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firstSheet="3" activeTab="11"/>
  </bookViews>
  <sheets>
    <sheet name="总表" sheetId="1" r:id="rId1"/>
    <sheet name="1巩家洼子村" sheetId="7" r:id="rId2"/>
    <sheet name="2黄家沟" sheetId="2" r:id="rId3"/>
    <sheet name="3河东村" sheetId="8" r:id="rId4"/>
    <sheet name="4河西村" sheetId="9" r:id="rId5"/>
    <sheet name="5太平沟村" sheetId="10" r:id="rId6"/>
    <sheet name="7新地村" sheetId="12" r:id="rId7"/>
    <sheet name="8拉拉屯村" sheetId="5" r:id="rId8"/>
    <sheet name="9碱巴拉荒村" sheetId="4" r:id="rId9"/>
    <sheet name="10八家子村" sheetId="6" r:id="rId10"/>
    <sheet name="11下洼子村" sheetId="11" r:id="rId11"/>
    <sheet name="12华东村" sheetId="3" r:id="rId12"/>
  </sheets>
  <definedNames>
    <definedName name="_xlnm._FilterDatabase" localSheetId="10" hidden="1">'11下洼子村'!$F$3:$F$277</definedName>
    <definedName name="_xlnm._FilterDatabase" localSheetId="1" hidden="1">'1巩家洼子村'!$A$1:$E$112</definedName>
    <definedName name="_xlnm._FilterDatabase" localSheetId="4" hidden="1">'4河西村'!$A$1:$F$279</definedName>
    <definedName name="_xlnm._FilterDatabase" localSheetId="8" hidden="1">'9碱巴拉荒村'!$A$1:$E$333</definedName>
    <definedName name="_xlnm._FilterDatabase" localSheetId="6" hidden="1">'7新地村'!$A$1:$F$338</definedName>
    <definedName name="_xlnm._FilterDatabase" localSheetId="7" hidden="1">'8拉拉屯村'!$A$1:$F$480</definedName>
    <definedName name="_xlnm._FilterDatabase" localSheetId="5" hidden="1">'5太平沟村'!$A$1:$F$307</definedName>
    <definedName name="_xlnm._FilterDatabase" localSheetId="2" hidden="1">'2黄家沟'!$A$1:$F$394</definedName>
    <definedName name="_xlnm._FilterDatabase" localSheetId="3" hidden="1">'3河东村'!$A$1:$F$449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<sst xmlns="http://schemas.openxmlformats.org/spreadsheetml/2006/main" count="5478" uniqueCount="3430">
  <si>
    <t>细河区四合镇2026年度耕地地力保护补贴面积申报核实汇总表</t>
  </si>
  <si>
    <t>补贴单位</t>
  </si>
  <si>
    <t>补贴面积</t>
  </si>
  <si>
    <t>金额</t>
  </si>
  <si>
    <t>户数</t>
  </si>
  <si>
    <t>亩数</t>
  </si>
  <si>
    <t>细河区四合镇</t>
  </si>
  <si>
    <t>1、巩家洼子村</t>
  </si>
  <si>
    <t>2、黄家沟村</t>
  </si>
  <si>
    <t>3、河东村</t>
  </si>
  <si>
    <t>4、河西村</t>
  </si>
  <si>
    <t>5、太平沟村</t>
  </si>
  <si>
    <t>6、九营子村</t>
  </si>
  <si>
    <t>7、新地村</t>
  </si>
  <si>
    <t>8、拉拉屯村</t>
  </si>
  <si>
    <t>9、碱巴拉荒村</t>
  </si>
  <si>
    <t>10、八家子村</t>
  </si>
  <si>
    <t>11、下洼子村</t>
  </si>
  <si>
    <t>12、华东</t>
  </si>
  <si>
    <t>合 计</t>
  </si>
  <si>
    <t>补贴标准83.8元/亩</t>
  </si>
  <si>
    <t>四合镇巩家洼子村2026年耕地地力保护补贴面积申报核实表</t>
  </si>
  <si>
    <t>单位：巩家洼子村</t>
  </si>
  <si>
    <t>序号</t>
  </si>
  <si>
    <t>姓名</t>
  </si>
  <si>
    <t>申报补贴面积
（亩）</t>
  </si>
  <si>
    <t>核实补贴面积（亩）</t>
  </si>
  <si>
    <t>1</t>
  </si>
  <si>
    <t>蔺英</t>
  </si>
  <si>
    <t>2</t>
  </si>
  <si>
    <t>赵明龙</t>
  </si>
  <si>
    <t>3</t>
  </si>
  <si>
    <t>刘德贵</t>
  </si>
  <si>
    <t>4</t>
  </si>
  <si>
    <t>李秀平</t>
  </si>
  <si>
    <t>5</t>
  </si>
  <si>
    <t>刘素梅</t>
  </si>
  <si>
    <t>6</t>
  </si>
  <si>
    <t>陈阔</t>
  </si>
  <si>
    <t>7</t>
  </si>
  <si>
    <t>王新宇</t>
  </si>
  <si>
    <t>8</t>
  </si>
  <si>
    <t>庄久峰</t>
  </si>
  <si>
    <t>9</t>
  </si>
  <si>
    <t>刘翠芬</t>
  </si>
  <si>
    <t>10</t>
  </si>
  <si>
    <t>孙占和</t>
  </si>
  <si>
    <t>11</t>
  </si>
  <si>
    <t>张岩</t>
  </si>
  <si>
    <t>12</t>
  </si>
  <si>
    <t>王彦海</t>
  </si>
  <si>
    <t>13</t>
  </si>
  <si>
    <t>李丹</t>
  </si>
  <si>
    <t>14</t>
  </si>
  <si>
    <t>王淑莲</t>
  </si>
  <si>
    <t>15</t>
  </si>
  <si>
    <t>安海斌</t>
  </si>
  <si>
    <t>16</t>
  </si>
  <si>
    <t>谢俊华</t>
  </si>
  <si>
    <t>17</t>
  </si>
  <si>
    <t>杨海青</t>
  </si>
  <si>
    <t>18</t>
  </si>
  <si>
    <t>芦桂芬</t>
  </si>
  <si>
    <t>19</t>
  </si>
  <si>
    <t>张玉贤</t>
  </si>
  <si>
    <t>20</t>
  </si>
  <si>
    <t>马佩明</t>
  </si>
  <si>
    <t>21</t>
  </si>
  <si>
    <t>张红梅</t>
  </si>
  <si>
    <t>22</t>
  </si>
  <si>
    <t>巩俊相</t>
  </si>
  <si>
    <t>23</t>
  </si>
  <si>
    <t>段芝芹</t>
  </si>
  <si>
    <t>24</t>
  </si>
  <si>
    <t>黄权柱</t>
  </si>
  <si>
    <t>25</t>
  </si>
  <si>
    <t>赵红</t>
  </si>
  <si>
    <t>26</t>
  </si>
  <si>
    <t>李淑鸿</t>
  </si>
  <si>
    <t>27</t>
  </si>
  <si>
    <t>徐彦清</t>
  </si>
  <si>
    <t>28</t>
  </si>
  <si>
    <t>李玉兰</t>
  </si>
  <si>
    <t>29</t>
  </si>
  <si>
    <t>黄瑞生</t>
  </si>
  <si>
    <t>30</t>
  </si>
  <si>
    <t>艾立顺</t>
  </si>
  <si>
    <t>31</t>
  </si>
  <si>
    <t>韩凤国</t>
  </si>
  <si>
    <t>32</t>
  </si>
  <si>
    <t>王玉英</t>
  </si>
  <si>
    <t>33</t>
  </si>
  <si>
    <t>王桂荣</t>
  </si>
  <si>
    <t>34</t>
  </si>
  <si>
    <t>陈国强</t>
  </si>
  <si>
    <t>35</t>
  </si>
  <si>
    <t>安玉兰</t>
  </si>
  <si>
    <t>36</t>
  </si>
  <si>
    <t>张玉霞</t>
  </si>
  <si>
    <t>37</t>
  </si>
  <si>
    <t>赵永泉</t>
  </si>
  <si>
    <t>38</t>
  </si>
  <si>
    <t>石文艳</t>
  </si>
  <si>
    <t>39</t>
  </si>
  <si>
    <t>石文明</t>
  </si>
  <si>
    <t>40</t>
  </si>
  <si>
    <t>石贵水</t>
  </si>
  <si>
    <t>41</t>
  </si>
  <si>
    <t>王清森</t>
  </si>
  <si>
    <t>42</t>
  </si>
  <si>
    <t>巩俊德</t>
  </si>
  <si>
    <t>43</t>
  </si>
  <si>
    <t>谢俊廷</t>
  </si>
  <si>
    <t>44</t>
  </si>
  <si>
    <t>王晓娟</t>
  </si>
  <si>
    <t>45</t>
  </si>
  <si>
    <t>庞彩芹</t>
  </si>
  <si>
    <t>46</t>
  </si>
  <si>
    <t>马文</t>
  </si>
  <si>
    <t>47</t>
  </si>
  <si>
    <t>马双</t>
  </si>
  <si>
    <t>48</t>
  </si>
  <si>
    <t>马佩杰</t>
  </si>
  <si>
    <t>49</t>
  </si>
  <si>
    <t>洪桂珍</t>
  </si>
  <si>
    <t>50</t>
  </si>
  <si>
    <t>洪桂芹</t>
  </si>
  <si>
    <t>51</t>
  </si>
  <si>
    <t>路福华</t>
  </si>
  <si>
    <t>52</t>
  </si>
  <si>
    <t>曹耀君</t>
  </si>
  <si>
    <t>53</t>
  </si>
  <si>
    <t>梁玉双</t>
  </si>
  <si>
    <t>54</t>
  </si>
  <si>
    <t>王跃杰</t>
  </si>
  <si>
    <t>55</t>
  </si>
  <si>
    <t>李德友</t>
  </si>
  <si>
    <t>56</t>
  </si>
  <si>
    <t>李朵兰</t>
  </si>
  <si>
    <t>57</t>
  </si>
  <si>
    <t>王广珍</t>
  </si>
  <si>
    <t>58</t>
  </si>
  <si>
    <t>邵令芹</t>
  </si>
  <si>
    <t>59</t>
  </si>
  <si>
    <t>褚庆祥</t>
  </si>
  <si>
    <t>60</t>
  </si>
  <si>
    <t>张华复</t>
  </si>
  <si>
    <t>61</t>
  </si>
  <si>
    <t>郭井和</t>
  </si>
  <si>
    <t>62</t>
  </si>
  <si>
    <t>郭井福</t>
  </si>
  <si>
    <t>63</t>
  </si>
  <si>
    <t>张荣复</t>
  </si>
  <si>
    <t>64</t>
  </si>
  <si>
    <t>徐克发</t>
  </si>
  <si>
    <t>65</t>
  </si>
  <si>
    <t>邵令文</t>
  </si>
  <si>
    <t>66</t>
  </si>
  <si>
    <t>周淑芹</t>
  </si>
  <si>
    <t>67</t>
  </si>
  <si>
    <t>万照新</t>
  </si>
  <si>
    <t>68</t>
  </si>
  <si>
    <t>邵德玲</t>
  </si>
  <si>
    <t>69</t>
  </si>
  <si>
    <t>黄波</t>
  </si>
  <si>
    <t>70</t>
  </si>
  <si>
    <t>胡晓光</t>
  </si>
  <si>
    <t>71</t>
  </si>
  <si>
    <t>张宝荣</t>
  </si>
  <si>
    <t>72</t>
  </si>
  <si>
    <t>郭建敏</t>
  </si>
  <si>
    <t>73</t>
  </si>
  <si>
    <t>杜秋霞</t>
  </si>
  <si>
    <t>74</t>
  </si>
  <si>
    <t>陈振才</t>
  </si>
  <si>
    <t>75</t>
  </si>
  <si>
    <t>郭凤海</t>
  </si>
  <si>
    <t>76</t>
  </si>
  <si>
    <t>吕春辉</t>
  </si>
  <si>
    <t>77</t>
  </si>
  <si>
    <t>朱志山</t>
  </si>
  <si>
    <t>78</t>
  </si>
  <si>
    <t>杨淑清</t>
  </si>
  <si>
    <t>79</t>
  </si>
  <si>
    <t>陈月英</t>
  </si>
  <si>
    <t>80</t>
  </si>
  <si>
    <t>郭兰芝</t>
  </si>
  <si>
    <t>81</t>
  </si>
  <si>
    <t>王跃梅</t>
  </si>
  <si>
    <t>82</t>
  </si>
  <si>
    <t>张宝全</t>
  </si>
  <si>
    <t>83</t>
  </si>
  <si>
    <t>侯凤媛</t>
  </si>
  <si>
    <t>84</t>
  </si>
  <si>
    <t>解红滨</t>
  </si>
  <si>
    <t>85</t>
  </si>
  <si>
    <t>解洪江</t>
  </si>
  <si>
    <t>86</t>
  </si>
  <si>
    <t>侯志</t>
  </si>
  <si>
    <t>87</t>
  </si>
  <si>
    <t>侯超</t>
  </si>
  <si>
    <t>88</t>
  </si>
  <si>
    <t>王跃玲</t>
  </si>
  <si>
    <t>89</t>
  </si>
  <si>
    <t>王国财</t>
  </si>
  <si>
    <t>90</t>
  </si>
  <si>
    <t>张宝山</t>
  </si>
  <si>
    <t>91</t>
  </si>
  <si>
    <t>刘宪东</t>
  </si>
  <si>
    <t>92</t>
  </si>
  <si>
    <t>曹满</t>
  </si>
  <si>
    <t>93</t>
  </si>
  <si>
    <t>邵德成</t>
  </si>
  <si>
    <t>94</t>
  </si>
  <si>
    <t>解焕林</t>
  </si>
  <si>
    <t>95</t>
  </si>
  <si>
    <t>王艳杰</t>
  </si>
  <si>
    <t>96</t>
  </si>
  <si>
    <t>黄艳</t>
  </si>
  <si>
    <t>97</t>
  </si>
  <si>
    <t>解洪莲</t>
  </si>
  <si>
    <t>98</t>
  </si>
  <si>
    <t>王艳霞</t>
  </si>
  <si>
    <t>99</t>
  </si>
  <si>
    <t>赵青林</t>
  </si>
  <si>
    <t>100</t>
  </si>
  <si>
    <t>刘军良</t>
  </si>
  <si>
    <t>101</t>
  </si>
  <si>
    <t>张其明</t>
  </si>
  <si>
    <t>102</t>
  </si>
  <si>
    <t>狄青林</t>
  </si>
  <si>
    <t>103</t>
  </si>
  <si>
    <t>张其龙</t>
  </si>
  <si>
    <t>104</t>
  </si>
  <si>
    <t>岳兰方</t>
  </si>
  <si>
    <t>105</t>
  </si>
  <si>
    <t>刘宪计</t>
  </si>
  <si>
    <t>106</t>
  </si>
  <si>
    <t>张秀平</t>
  </si>
  <si>
    <t>107</t>
  </si>
  <si>
    <t>吴艳华</t>
  </si>
  <si>
    <t>108</t>
  </si>
  <si>
    <t>徐艳平</t>
  </si>
  <si>
    <t>109</t>
  </si>
  <si>
    <t>王帅</t>
  </si>
  <si>
    <t>合计</t>
  </si>
  <si>
    <t>负责人：宋泽峰                     填表人： 范钦华               调查核实人:  范钦华                      2026年 6月 1日</t>
  </si>
  <si>
    <t>四合镇黄家沟村2026年耕地地力保护补贴面积核实申报表</t>
  </si>
  <si>
    <t>单位：四合镇黄家沟村</t>
  </si>
  <si>
    <t>备注</t>
  </si>
  <si>
    <t>杨立平</t>
  </si>
  <si>
    <t>陈广玉</t>
  </si>
  <si>
    <t>陈万奎</t>
  </si>
  <si>
    <t>陈万起</t>
  </si>
  <si>
    <t>陈万义</t>
  </si>
  <si>
    <t>姜志方</t>
  </si>
  <si>
    <t>周彩凤</t>
  </si>
  <si>
    <t>王淑文</t>
  </si>
  <si>
    <t>谷凤霞</t>
  </si>
  <si>
    <t>姜志军</t>
  </si>
  <si>
    <t>王国志</t>
  </si>
  <si>
    <t>覃树军</t>
  </si>
  <si>
    <t>姜洪伍</t>
  </si>
  <si>
    <t>姜洪伟</t>
  </si>
  <si>
    <t>姜福全</t>
  </si>
  <si>
    <t>田言福</t>
  </si>
  <si>
    <t>冯艳梅</t>
  </si>
  <si>
    <t>王秀梅</t>
  </si>
  <si>
    <t>姜万新</t>
  </si>
  <si>
    <t>张勤</t>
  </si>
  <si>
    <t>张艳辉</t>
  </si>
  <si>
    <t>杜艳玲</t>
  </si>
  <si>
    <t>覃淑香</t>
  </si>
  <si>
    <t>田峰</t>
  </si>
  <si>
    <t>2026年分户2.35亩</t>
  </si>
  <si>
    <t>王国玉</t>
  </si>
  <si>
    <t>张云付</t>
  </si>
  <si>
    <t>董国英</t>
  </si>
  <si>
    <t>覃淑芝</t>
  </si>
  <si>
    <t>叶凤有</t>
  </si>
  <si>
    <t>覃福悦</t>
  </si>
  <si>
    <t>姜宝刚</t>
  </si>
  <si>
    <t>姜岩</t>
  </si>
  <si>
    <t>王国良</t>
  </si>
  <si>
    <t>叶淑华</t>
  </si>
  <si>
    <t>姜福民</t>
  </si>
  <si>
    <t>褚学峰</t>
  </si>
  <si>
    <t>姜志民</t>
  </si>
  <si>
    <t>姜洪文</t>
  </si>
  <si>
    <t>姜英华</t>
  </si>
  <si>
    <t>姜洪永</t>
  </si>
  <si>
    <t>姜洪祥</t>
  </si>
  <si>
    <t>何广云</t>
  </si>
  <si>
    <t>姜燕雷</t>
  </si>
  <si>
    <t>蔡永明</t>
  </si>
  <si>
    <t>王玉杰</t>
  </si>
  <si>
    <t>崔雅梅</t>
  </si>
  <si>
    <t>陈万君</t>
  </si>
  <si>
    <t>陈桂芝</t>
  </si>
  <si>
    <t>马晓丽</t>
  </si>
  <si>
    <t>马艳红</t>
  </si>
  <si>
    <t>2026年从马晓丽家分户2.3亩</t>
  </si>
  <si>
    <t>杨淑珍</t>
  </si>
  <si>
    <t>王国辉</t>
  </si>
  <si>
    <t>李淑梅</t>
  </si>
  <si>
    <t>吴秀艳</t>
  </si>
  <si>
    <t>姜铁明</t>
  </si>
  <si>
    <t>曾庆秋</t>
  </si>
  <si>
    <t>姜福庆</t>
  </si>
  <si>
    <t>田昭权</t>
  </si>
  <si>
    <t>姜艳</t>
  </si>
  <si>
    <t>王国文</t>
  </si>
  <si>
    <t>陈广林</t>
  </si>
  <si>
    <t>陈爽</t>
  </si>
  <si>
    <t>2026年姜淑玲更卡</t>
  </si>
  <si>
    <t>姜志生</t>
  </si>
  <si>
    <t>覃福利</t>
  </si>
  <si>
    <t>刘中莲</t>
  </si>
  <si>
    <t>姜景明</t>
  </si>
  <si>
    <t>王荣秀</t>
  </si>
  <si>
    <t>王国华</t>
  </si>
  <si>
    <t>姜志财</t>
  </si>
  <si>
    <t>姜志发</t>
  </si>
  <si>
    <t>孙海凤</t>
  </si>
  <si>
    <t>姜福元</t>
  </si>
  <si>
    <t>李桂珍</t>
  </si>
  <si>
    <t>王玉珍</t>
  </si>
  <si>
    <t>姜万丽</t>
  </si>
  <si>
    <t>原户主郭秀苹去世2026年换人换卡</t>
  </si>
  <si>
    <t>孙玉华</t>
  </si>
  <si>
    <t>王淑红</t>
  </si>
  <si>
    <t>朱亚珍</t>
  </si>
  <si>
    <t>刘凤荣</t>
  </si>
  <si>
    <t>茹淑文</t>
  </si>
  <si>
    <t>姜玉生</t>
  </si>
  <si>
    <t>王起良</t>
  </si>
  <si>
    <t>夏玉芹</t>
  </si>
  <si>
    <t>孙玉兰</t>
  </si>
  <si>
    <t>王树海</t>
  </si>
  <si>
    <t>姜玉林</t>
  </si>
  <si>
    <t>郭凤贤</t>
  </si>
  <si>
    <t>王百秋</t>
  </si>
  <si>
    <t>阎淑芹</t>
  </si>
  <si>
    <t>温翠萍</t>
  </si>
  <si>
    <t>王杰</t>
  </si>
  <si>
    <t>曲宝权</t>
  </si>
  <si>
    <t>郭殿军</t>
  </si>
  <si>
    <t>高立强</t>
  </si>
  <si>
    <t>温翠琴去世2026更卡</t>
  </si>
  <si>
    <t>郭红春</t>
  </si>
  <si>
    <t>樊海明</t>
  </si>
  <si>
    <t>樊海忱</t>
  </si>
  <si>
    <t>韩玉芬</t>
  </si>
  <si>
    <t>郭凤玉</t>
  </si>
  <si>
    <t>陈万玲</t>
  </si>
  <si>
    <t>樊淑玲</t>
  </si>
  <si>
    <t>张桂琴</t>
  </si>
  <si>
    <t>杜凤华</t>
  </si>
  <si>
    <t>夏桂银</t>
  </si>
  <si>
    <t>张金艳</t>
  </si>
  <si>
    <t>姜玉珍</t>
  </si>
  <si>
    <t>樊海才</t>
  </si>
  <si>
    <t>郭洪利</t>
  </si>
  <si>
    <t>110</t>
  </si>
  <si>
    <t>姜福财</t>
  </si>
  <si>
    <t>111</t>
  </si>
  <si>
    <t>樊海山</t>
  </si>
  <si>
    <t>112</t>
  </si>
  <si>
    <t>陈万忠</t>
  </si>
  <si>
    <t>113</t>
  </si>
  <si>
    <t>韩玉芹</t>
  </si>
  <si>
    <t>114</t>
  </si>
  <si>
    <t>郭洪伟</t>
  </si>
  <si>
    <t>115</t>
  </si>
  <si>
    <t>郭殿友</t>
  </si>
  <si>
    <t>116</t>
  </si>
  <si>
    <t>郭洪奎</t>
  </si>
  <si>
    <t>117</t>
  </si>
  <si>
    <t>王树成</t>
  </si>
  <si>
    <t>118</t>
  </si>
  <si>
    <t>王起柱</t>
  </si>
  <si>
    <t>119</t>
  </si>
  <si>
    <t>陈万洋</t>
  </si>
  <si>
    <t>120</t>
  </si>
  <si>
    <t>刘桂华</t>
  </si>
  <si>
    <t>121</t>
  </si>
  <si>
    <t>张淑梅</t>
  </si>
  <si>
    <t>122</t>
  </si>
  <si>
    <t>王广印</t>
  </si>
  <si>
    <t>123</t>
  </si>
  <si>
    <t>王广申</t>
  </si>
  <si>
    <t>124</t>
  </si>
  <si>
    <t>李秀杰</t>
  </si>
  <si>
    <t>125</t>
  </si>
  <si>
    <t>宋伟新</t>
  </si>
  <si>
    <t>126</t>
  </si>
  <si>
    <t>王百廷</t>
  </si>
  <si>
    <t>127</t>
  </si>
  <si>
    <t>姜洪军</t>
  </si>
  <si>
    <t>128</t>
  </si>
  <si>
    <t>曲贵林</t>
  </si>
  <si>
    <t>129</t>
  </si>
  <si>
    <t>姜玉云</t>
  </si>
  <si>
    <t>130</t>
  </si>
  <si>
    <t>马翠芝</t>
  </si>
  <si>
    <t>131</t>
  </si>
  <si>
    <t>郭洪彬</t>
  </si>
  <si>
    <t>132</t>
  </si>
  <si>
    <t>王启玲</t>
  </si>
  <si>
    <t>133</t>
  </si>
  <si>
    <t>于淑珍</t>
  </si>
  <si>
    <t>134</t>
  </si>
  <si>
    <t>刘相忱</t>
  </si>
  <si>
    <t>135</t>
  </si>
  <si>
    <t>李淑芹</t>
  </si>
  <si>
    <t>136</t>
  </si>
  <si>
    <t>刘相军</t>
  </si>
  <si>
    <t>137</t>
  </si>
  <si>
    <t>陈爱玲</t>
  </si>
  <si>
    <t>138</t>
  </si>
  <si>
    <t>于泽忠</t>
  </si>
  <si>
    <t>139</t>
  </si>
  <si>
    <t>于学梅</t>
  </si>
  <si>
    <t>140</t>
  </si>
  <si>
    <t>孟庆云</t>
  </si>
  <si>
    <t>141</t>
  </si>
  <si>
    <t>姜福春</t>
  </si>
  <si>
    <t>142</t>
  </si>
  <si>
    <t>王玉钢</t>
  </si>
  <si>
    <t>143</t>
  </si>
  <si>
    <t>王佰春</t>
  </si>
  <si>
    <t>144</t>
  </si>
  <si>
    <t>姜雅贤</t>
  </si>
  <si>
    <t>145</t>
  </si>
  <si>
    <t>杨艳萍</t>
  </si>
  <si>
    <t>146</t>
  </si>
  <si>
    <t>刘健</t>
  </si>
  <si>
    <t>147</t>
  </si>
  <si>
    <t>曲会</t>
  </si>
  <si>
    <t>148</t>
  </si>
  <si>
    <t>姜洪飞</t>
  </si>
  <si>
    <t>149</t>
  </si>
  <si>
    <t>高春凤</t>
  </si>
  <si>
    <t>150</t>
  </si>
  <si>
    <t>寇玉琴</t>
  </si>
  <si>
    <t>151</t>
  </si>
  <si>
    <t>刘宝庆</t>
  </si>
  <si>
    <t>152</t>
  </si>
  <si>
    <t>刘志义</t>
  </si>
  <si>
    <t>153</t>
  </si>
  <si>
    <t>温艳明</t>
  </si>
  <si>
    <t>154</t>
  </si>
  <si>
    <t>王焕民</t>
  </si>
  <si>
    <t>155</t>
  </si>
  <si>
    <t>孙殿文</t>
  </si>
  <si>
    <t>156</t>
  </si>
  <si>
    <t>樊海洋</t>
  </si>
  <si>
    <t>157</t>
  </si>
  <si>
    <t>陈万民</t>
  </si>
  <si>
    <t>158</t>
  </si>
  <si>
    <t>卢桂芳</t>
  </si>
  <si>
    <t>159</t>
  </si>
  <si>
    <t>刘淑芬</t>
  </si>
  <si>
    <t>160</t>
  </si>
  <si>
    <t>张丹</t>
  </si>
  <si>
    <t>161</t>
  </si>
  <si>
    <t>姜玉英</t>
  </si>
  <si>
    <t>162</t>
  </si>
  <si>
    <t>孙玉秋</t>
  </si>
  <si>
    <t>163</t>
  </si>
  <si>
    <t>韩振荣</t>
  </si>
  <si>
    <t>164</t>
  </si>
  <si>
    <t>王素颖</t>
  </si>
  <si>
    <t>165</t>
  </si>
  <si>
    <t>王起霞</t>
  </si>
  <si>
    <t>166</t>
  </si>
  <si>
    <t>李国凤</t>
  </si>
  <si>
    <t>167</t>
  </si>
  <si>
    <t>王守香</t>
  </si>
  <si>
    <t>168</t>
  </si>
  <si>
    <t>马玲</t>
  </si>
  <si>
    <t>169</t>
  </si>
  <si>
    <t>王万福</t>
  </si>
  <si>
    <t>170</t>
  </si>
  <si>
    <t>姜红秋</t>
  </si>
  <si>
    <t>171</t>
  </si>
  <si>
    <t>姜宝玉</t>
  </si>
  <si>
    <t>172</t>
  </si>
  <si>
    <t>吴喜艳</t>
  </si>
  <si>
    <t>2026年从姜宝玉家分户1.95亩</t>
  </si>
  <si>
    <t>173</t>
  </si>
  <si>
    <t>王树军</t>
  </si>
  <si>
    <t>174</t>
  </si>
  <si>
    <t>郭懿莹</t>
  </si>
  <si>
    <t>175</t>
  </si>
  <si>
    <t>王春丽</t>
  </si>
  <si>
    <t>176</t>
  </si>
  <si>
    <t>宋志君</t>
  </si>
  <si>
    <t>177</t>
  </si>
  <si>
    <t>焦玉英</t>
  </si>
  <si>
    <t>178</t>
  </si>
  <si>
    <t>王百顺</t>
  </si>
  <si>
    <t>179</t>
  </si>
  <si>
    <t>卢玉秋</t>
  </si>
  <si>
    <t>180</t>
  </si>
  <si>
    <t>宋红影</t>
  </si>
  <si>
    <t>181</t>
  </si>
  <si>
    <t>王泽清</t>
  </si>
  <si>
    <t>182</t>
  </si>
  <si>
    <t>王艳</t>
  </si>
  <si>
    <t>183</t>
  </si>
  <si>
    <t>徐淑环</t>
  </si>
  <si>
    <t>184</t>
  </si>
  <si>
    <t>高佰深</t>
  </si>
  <si>
    <t>185</t>
  </si>
  <si>
    <t>夏清华</t>
  </si>
  <si>
    <t>186</t>
  </si>
  <si>
    <t>张景山</t>
  </si>
  <si>
    <t>187</t>
  </si>
  <si>
    <t>纪显儒</t>
  </si>
  <si>
    <t>188</t>
  </si>
  <si>
    <t>高福泉</t>
  </si>
  <si>
    <t>189</t>
  </si>
  <si>
    <t>190</t>
  </si>
  <si>
    <t>姜秀君</t>
  </si>
  <si>
    <t>2026更卡原卡丢失</t>
  </si>
  <si>
    <t>191</t>
  </si>
  <si>
    <t>任海芹</t>
  </si>
  <si>
    <t>192</t>
  </si>
  <si>
    <t>刘桂珍</t>
  </si>
  <si>
    <t>193</t>
  </si>
  <si>
    <t>高海连</t>
  </si>
  <si>
    <t>194</t>
  </si>
  <si>
    <t>卢玉忠</t>
  </si>
  <si>
    <t>195</t>
  </si>
  <si>
    <t>朱雅军</t>
  </si>
  <si>
    <t>196</t>
  </si>
  <si>
    <t>赵淑芹</t>
  </si>
  <si>
    <t>197</t>
  </si>
  <si>
    <t>于树廷</t>
  </si>
  <si>
    <t>198</t>
  </si>
  <si>
    <t>于树德</t>
  </si>
  <si>
    <t>199</t>
  </si>
  <si>
    <t>卢占清</t>
  </si>
  <si>
    <t>200</t>
  </si>
  <si>
    <t>卢桂芹</t>
  </si>
  <si>
    <t>201</t>
  </si>
  <si>
    <t>王百军</t>
  </si>
  <si>
    <t>202</t>
  </si>
  <si>
    <t>付德红</t>
  </si>
  <si>
    <t>203</t>
  </si>
  <si>
    <t>宋广磊</t>
  </si>
  <si>
    <t>204</t>
  </si>
  <si>
    <t>樊海权</t>
  </si>
  <si>
    <t>205</t>
  </si>
  <si>
    <t>孙望</t>
  </si>
  <si>
    <t>206</t>
  </si>
  <si>
    <t>刘红艳</t>
  </si>
  <si>
    <t>2026分户从孙望家分户2.7亩</t>
  </si>
  <si>
    <t>207</t>
  </si>
  <si>
    <t>卢丽萍</t>
  </si>
  <si>
    <t>208</t>
  </si>
  <si>
    <t>孙海霞</t>
  </si>
  <si>
    <t>209</t>
  </si>
  <si>
    <t>张井双</t>
  </si>
  <si>
    <t>210</t>
  </si>
  <si>
    <t>芦宝楠</t>
  </si>
  <si>
    <t>211</t>
  </si>
  <si>
    <t>卢占和</t>
  </si>
  <si>
    <t>212</t>
  </si>
  <si>
    <t>姜井军</t>
  </si>
  <si>
    <t>213</t>
  </si>
  <si>
    <t>李桂芹</t>
  </si>
  <si>
    <t>214</t>
  </si>
  <si>
    <t>陈健</t>
  </si>
  <si>
    <t>215</t>
  </si>
  <si>
    <t>付宪存</t>
  </si>
  <si>
    <t>216</t>
  </si>
  <si>
    <t>刘占芹</t>
  </si>
  <si>
    <t>217</t>
  </si>
  <si>
    <t>王启海</t>
  </si>
  <si>
    <t>218</t>
  </si>
  <si>
    <t>王启芬</t>
  </si>
  <si>
    <t>219</t>
  </si>
  <si>
    <t>高海民</t>
  </si>
  <si>
    <t>220</t>
  </si>
  <si>
    <t>于树申</t>
  </si>
  <si>
    <t>221</t>
  </si>
  <si>
    <t>陈德歧</t>
  </si>
  <si>
    <t>222</t>
  </si>
  <si>
    <t>陈德青</t>
  </si>
  <si>
    <t>223</t>
  </si>
  <si>
    <t>于树青</t>
  </si>
  <si>
    <t>224</t>
  </si>
  <si>
    <t>高春兰</t>
  </si>
  <si>
    <t>225</t>
  </si>
  <si>
    <t>张友</t>
  </si>
  <si>
    <t>226</t>
  </si>
  <si>
    <t>郭淑英</t>
  </si>
  <si>
    <t>227</t>
  </si>
  <si>
    <t>刘广春</t>
  </si>
  <si>
    <t>228</t>
  </si>
  <si>
    <t>李宝艳</t>
  </si>
  <si>
    <t>229</t>
  </si>
  <si>
    <t>姜海军</t>
  </si>
  <si>
    <t>230</t>
  </si>
  <si>
    <t>姜海文</t>
  </si>
  <si>
    <t>231</t>
  </si>
  <si>
    <t>王翠红</t>
  </si>
  <si>
    <t>232</t>
  </si>
  <si>
    <t>付纲</t>
  </si>
  <si>
    <t>233</t>
  </si>
  <si>
    <t>王凤柱</t>
  </si>
  <si>
    <t>234</t>
  </si>
  <si>
    <t>陈清平</t>
  </si>
  <si>
    <t>235</t>
  </si>
  <si>
    <t>孙玉平</t>
  </si>
  <si>
    <t>236</t>
  </si>
  <si>
    <t>姜井阳</t>
  </si>
  <si>
    <t>237</t>
  </si>
  <si>
    <t>薛凤茹</t>
  </si>
  <si>
    <t>238</t>
  </si>
  <si>
    <t>胡志国</t>
  </si>
  <si>
    <t>239</t>
  </si>
  <si>
    <t>刘丽娟</t>
  </si>
  <si>
    <t>240</t>
  </si>
  <si>
    <t>刘广付</t>
  </si>
  <si>
    <t>241</t>
  </si>
  <si>
    <t>柳红</t>
  </si>
  <si>
    <t>242</t>
  </si>
  <si>
    <t>卢占春</t>
  </si>
  <si>
    <t>243</t>
  </si>
  <si>
    <t>张然</t>
  </si>
  <si>
    <t>244</t>
  </si>
  <si>
    <t>姜海臣</t>
  </si>
  <si>
    <t>245</t>
  </si>
  <si>
    <t>姜井奎</t>
  </si>
  <si>
    <t>246</t>
  </si>
  <si>
    <t>郭丽</t>
  </si>
  <si>
    <t>247</t>
  </si>
  <si>
    <t>姜井学</t>
  </si>
  <si>
    <t>248</t>
  </si>
  <si>
    <t>夏济良</t>
  </si>
  <si>
    <t>249</t>
  </si>
  <si>
    <t>苗秀立</t>
  </si>
  <si>
    <t>250</t>
  </si>
  <si>
    <t>夏清臣</t>
  </si>
  <si>
    <t>251</t>
  </si>
  <si>
    <t>赵清宇</t>
  </si>
  <si>
    <t>252</t>
  </si>
  <si>
    <t>姜渭鹏</t>
  </si>
  <si>
    <t>253</t>
  </si>
  <si>
    <t>姜海茹</t>
  </si>
  <si>
    <t>254</t>
  </si>
  <si>
    <t>纪玉萍</t>
  </si>
  <si>
    <t>255</t>
  </si>
  <si>
    <t>夏清殿</t>
  </si>
  <si>
    <t>256</t>
  </si>
  <si>
    <t>夏清春</t>
  </si>
  <si>
    <t>257</t>
  </si>
  <si>
    <t>叶淑琴</t>
  </si>
  <si>
    <t>258</t>
  </si>
  <si>
    <t>邹秀平</t>
  </si>
  <si>
    <t>259</t>
  </si>
  <si>
    <t>姜志祥</t>
  </si>
  <si>
    <t>260</t>
  </si>
  <si>
    <t>姜福梁</t>
  </si>
  <si>
    <t>261</t>
  </si>
  <si>
    <t>姜志全</t>
  </si>
  <si>
    <t>262</t>
  </si>
  <si>
    <t>韩玉贤</t>
  </si>
  <si>
    <t>263</t>
  </si>
  <si>
    <t>张成录</t>
  </si>
  <si>
    <t>264</t>
  </si>
  <si>
    <t>王淑芹</t>
  </si>
  <si>
    <t>265</t>
  </si>
  <si>
    <t>李淑芬</t>
  </si>
  <si>
    <t>266</t>
  </si>
  <si>
    <t>姜建民</t>
  </si>
  <si>
    <t>267</t>
  </si>
  <si>
    <t>姜海亮</t>
  </si>
  <si>
    <t>268</t>
  </si>
  <si>
    <t>姜占锋</t>
  </si>
  <si>
    <t>269</t>
  </si>
  <si>
    <t>姜玉国</t>
  </si>
  <si>
    <t>270</t>
  </si>
  <si>
    <t>夏清海</t>
  </si>
  <si>
    <t>271</t>
  </si>
  <si>
    <t>谭海霞</t>
  </si>
  <si>
    <t>272</t>
  </si>
  <si>
    <t>赵淑杰</t>
  </si>
  <si>
    <t>273</t>
  </si>
  <si>
    <t>姜井付</t>
  </si>
  <si>
    <t>274</t>
  </si>
  <si>
    <t>宋广文</t>
  </si>
  <si>
    <t>275</t>
  </si>
  <si>
    <t>徐桂婵</t>
  </si>
  <si>
    <t>276</t>
  </si>
  <si>
    <t>赵桂玲</t>
  </si>
  <si>
    <t>277</t>
  </si>
  <si>
    <t>董凤杰</t>
  </si>
  <si>
    <t>278</t>
  </si>
  <si>
    <t>赵玉英</t>
  </si>
  <si>
    <t>279</t>
  </si>
  <si>
    <t>姜玉峰</t>
  </si>
  <si>
    <t>280</t>
  </si>
  <si>
    <t>夏继柱</t>
  </si>
  <si>
    <t>281</t>
  </si>
  <si>
    <t>赵春青</t>
  </si>
  <si>
    <t>282</t>
  </si>
  <si>
    <t>黄国忠</t>
  </si>
  <si>
    <t>283</t>
  </si>
  <si>
    <t>郭洪祥</t>
  </si>
  <si>
    <t>284</t>
  </si>
  <si>
    <t>郭秀芹</t>
  </si>
  <si>
    <t>2026年原卡丢失更卡</t>
  </si>
  <si>
    <t>285</t>
  </si>
  <si>
    <t>宋广勇</t>
  </si>
  <si>
    <t>286</t>
  </si>
  <si>
    <t>姚凤华</t>
  </si>
  <si>
    <t>287</t>
  </si>
  <si>
    <t>张万春</t>
  </si>
  <si>
    <t>288</t>
  </si>
  <si>
    <t>谭冰杰</t>
  </si>
  <si>
    <t>289</t>
  </si>
  <si>
    <t>黄英</t>
  </si>
  <si>
    <t>290</t>
  </si>
  <si>
    <t>王廷龙</t>
  </si>
  <si>
    <t>291</t>
  </si>
  <si>
    <t>姜占财</t>
  </si>
  <si>
    <t>292</t>
  </si>
  <si>
    <t>徐建秋</t>
  </si>
  <si>
    <t>293</t>
  </si>
  <si>
    <t>宋广宇</t>
  </si>
  <si>
    <t>294</t>
  </si>
  <si>
    <t>贺秀梅</t>
  </si>
  <si>
    <t>295</t>
  </si>
  <si>
    <t>夏青天</t>
  </si>
  <si>
    <t>296</t>
  </si>
  <si>
    <t>王泽廷</t>
  </si>
  <si>
    <t>297</t>
  </si>
  <si>
    <t>庞有</t>
  </si>
  <si>
    <t>298</t>
  </si>
  <si>
    <t>姜立柱</t>
  </si>
  <si>
    <t>299</t>
  </si>
  <si>
    <t>夏济青</t>
  </si>
  <si>
    <t>300</t>
  </si>
  <si>
    <t>徐士红</t>
  </si>
  <si>
    <t>301</t>
  </si>
  <si>
    <t>宋广田</t>
  </si>
  <si>
    <t>302</t>
  </si>
  <si>
    <t>王凤仙</t>
  </si>
  <si>
    <t>303</t>
  </si>
  <si>
    <t>庞玉芬</t>
  </si>
  <si>
    <t>304</t>
  </si>
  <si>
    <t>姜井玉</t>
  </si>
  <si>
    <t>305</t>
  </si>
  <si>
    <t>宋志全</t>
  </si>
  <si>
    <t>306</t>
  </si>
  <si>
    <t>姜海飞</t>
  </si>
  <si>
    <t>307</t>
  </si>
  <si>
    <t>张淑芬</t>
  </si>
  <si>
    <t>308</t>
  </si>
  <si>
    <t>姜海生</t>
  </si>
  <si>
    <t>309</t>
  </si>
  <si>
    <t>姜景义</t>
  </si>
  <si>
    <t>310</t>
  </si>
  <si>
    <t>徐海龙</t>
  </si>
  <si>
    <t>311</t>
  </si>
  <si>
    <t>姜占海</t>
  </si>
  <si>
    <t>312</t>
  </si>
  <si>
    <t>郭洪志</t>
  </si>
  <si>
    <t>313</t>
  </si>
  <si>
    <t>夏青云</t>
  </si>
  <si>
    <t>314</t>
  </si>
  <si>
    <t>纪海生</t>
  </si>
  <si>
    <t>315</t>
  </si>
  <si>
    <t>姜立新</t>
  </si>
  <si>
    <t>316</t>
  </si>
  <si>
    <t>姜秀珍</t>
  </si>
  <si>
    <t>317</t>
  </si>
  <si>
    <t>姜桂金</t>
  </si>
  <si>
    <t>318</t>
  </si>
  <si>
    <t>姜淑华</t>
  </si>
  <si>
    <t>319</t>
  </si>
  <si>
    <t>姜秀华</t>
  </si>
  <si>
    <t>320</t>
  </si>
  <si>
    <t>蔡玉国</t>
  </si>
  <si>
    <t>321</t>
  </si>
  <si>
    <t>李淑杰</t>
  </si>
  <si>
    <t>322</t>
  </si>
  <si>
    <t>郭洪军</t>
  </si>
  <si>
    <t>323</t>
  </si>
  <si>
    <t>郭洪玲</t>
  </si>
  <si>
    <t>324</t>
  </si>
  <si>
    <t>郭凤英</t>
  </si>
  <si>
    <t>325</t>
  </si>
  <si>
    <t>齐振菊</t>
  </si>
  <si>
    <t>326</t>
  </si>
  <si>
    <t>卢占海</t>
  </si>
  <si>
    <t>327</t>
  </si>
  <si>
    <t>孙海滨</t>
  </si>
  <si>
    <t>328</t>
  </si>
  <si>
    <t>姜彩文</t>
  </si>
  <si>
    <t>329</t>
  </si>
  <si>
    <t>樊海成</t>
  </si>
  <si>
    <t>330</t>
  </si>
  <si>
    <t>温艳秋</t>
  </si>
  <si>
    <t>331</t>
  </si>
  <si>
    <t>姜福成</t>
  </si>
  <si>
    <t>332</t>
  </si>
  <si>
    <t>赵建杰</t>
  </si>
  <si>
    <t>333</t>
  </si>
  <si>
    <t>王淑兰</t>
  </si>
  <si>
    <t>334</t>
  </si>
  <si>
    <t>姜福波</t>
  </si>
  <si>
    <t>335</t>
  </si>
  <si>
    <t>夏玉春</t>
  </si>
  <si>
    <t>336</t>
  </si>
  <si>
    <t>田昭荣</t>
  </si>
  <si>
    <t>337</t>
  </si>
  <si>
    <t>郭玉梅</t>
  </si>
  <si>
    <t>338</t>
  </si>
  <si>
    <t>郭凤洁</t>
  </si>
  <si>
    <t>339</t>
  </si>
  <si>
    <t>姜桂兰</t>
  </si>
  <si>
    <t>340</t>
  </si>
  <si>
    <t>邹本福</t>
  </si>
  <si>
    <t>341</t>
  </si>
  <si>
    <t>杨海华</t>
  </si>
  <si>
    <t>342</t>
  </si>
  <si>
    <t>姜添</t>
  </si>
  <si>
    <t>343</t>
  </si>
  <si>
    <t>郭洪成</t>
  </si>
  <si>
    <t>344</t>
  </si>
  <si>
    <t>刘广玲</t>
  </si>
  <si>
    <t>345</t>
  </si>
  <si>
    <t>王启红</t>
  </si>
  <si>
    <t>346</t>
  </si>
  <si>
    <t>郭亮</t>
  </si>
  <si>
    <t>347</t>
  </si>
  <si>
    <t>张伟</t>
  </si>
  <si>
    <t>348</t>
  </si>
  <si>
    <t>王起珍</t>
  </si>
  <si>
    <t>349</t>
  </si>
  <si>
    <t>王启华</t>
  </si>
  <si>
    <t>350</t>
  </si>
  <si>
    <t>徐海臣</t>
  </si>
  <si>
    <t>351</t>
  </si>
  <si>
    <t>谢井霞</t>
  </si>
  <si>
    <t>2026年与徐海奎1.8亩合并</t>
  </si>
  <si>
    <t>352</t>
  </si>
  <si>
    <t>姜海杰</t>
  </si>
  <si>
    <t>353</t>
  </si>
  <si>
    <t>赵井志</t>
  </si>
  <si>
    <t>354</t>
  </si>
  <si>
    <t>纪海丰</t>
  </si>
  <si>
    <t>355</t>
  </si>
  <si>
    <t>姜建东</t>
  </si>
  <si>
    <t>356</t>
  </si>
  <si>
    <t>姜建春</t>
  </si>
  <si>
    <t>357</t>
  </si>
  <si>
    <t>358</t>
  </si>
  <si>
    <t>陈秋</t>
  </si>
  <si>
    <t>359</t>
  </si>
  <si>
    <t>夏玉梅</t>
  </si>
  <si>
    <t>360</t>
  </si>
  <si>
    <t>夏济贤</t>
  </si>
  <si>
    <t>361</t>
  </si>
  <si>
    <t>黄国东</t>
  </si>
  <si>
    <t>362</t>
  </si>
  <si>
    <t>姜维新</t>
  </si>
  <si>
    <t>363</t>
  </si>
  <si>
    <t>宋广山</t>
  </si>
  <si>
    <t>364</t>
  </si>
  <si>
    <t>365</t>
  </si>
  <si>
    <t>张桂兰</t>
  </si>
  <si>
    <t>366</t>
  </si>
  <si>
    <t>张浩</t>
  </si>
  <si>
    <t>367</t>
  </si>
  <si>
    <t>王艳玲</t>
  </si>
  <si>
    <t>368</t>
  </si>
  <si>
    <t>369</t>
  </si>
  <si>
    <t>姜建国</t>
  </si>
  <si>
    <t>2026年与姜玉和合并1.8亩</t>
  </si>
  <si>
    <t>370</t>
  </si>
  <si>
    <t>杜艳春</t>
  </si>
  <si>
    <t>371</t>
  </si>
  <si>
    <t>姜洪波</t>
  </si>
  <si>
    <t>372</t>
  </si>
  <si>
    <t>何红英</t>
  </si>
  <si>
    <t>373</t>
  </si>
  <si>
    <t>赵清祥</t>
  </si>
  <si>
    <t>374</t>
  </si>
  <si>
    <t>姜乐</t>
  </si>
  <si>
    <t>375</t>
  </si>
  <si>
    <t>董桂春</t>
  </si>
  <si>
    <t>姜立东去世2025年更卡</t>
  </si>
  <si>
    <t>376</t>
  </si>
  <si>
    <t>张井玉</t>
  </si>
  <si>
    <t>377</t>
  </si>
  <si>
    <t>王玉红</t>
  </si>
  <si>
    <t>378</t>
  </si>
  <si>
    <t>刘洪武</t>
  </si>
  <si>
    <t>379</t>
  </si>
  <si>
    <t>姜玉霞</t>
  </si>
  <si>
    <t>380</t>
  </si>
  <si>
    <t>孙海娟</t>
  </si>
  <si>
    <t>381</t>
  </si>
  <si>
    <t>卢玉莲</t>
  </si>
  <si>
    <t>382</t>
  </si>
  <si>
    <t>姜彬</t>
  </si>
  <si>
    <t>383</t>
  </si>
  <si>
    <t>王会成</t>
  </si>
  <si>
    <t>384</t>
  </si>
  <si>
    <t>赵清贺</t>
  </si>
  <si>
    <t>385</t>
  </si>
  <si>
    <t>姜春红</t>
  </si>
  <si>
    <t>386</t>
  </si>
  <si>
    <t>李玉梅</t>
  </si>
  <si>
    <t>387</t>
  </si>
  <si>
    <t>张淑华</t>
  </si>
  <si>
    <t>388</t>
  </si>
  <si>
    <t>程善忠</t>
  </si>
  <si>
    <t>389</t>
  </si>
  <si>
    <t>姜翠华</t>
  </si>
  <si>
    <t>390</t>
  </si>
  <si>
    <t>张权</t>
  </si>
  <si>
    <t>391</t>
  </si>
  <si>
    <t>邹淑芳</t>
  </si>
  <si>
    <t>负责人：</t>
  </si>
  <si>
    <t>调查人：</t>
  </si>
  <si>
    <t>四合镇河东村2026年耕地地力保护补贴面积申报核实表</t>
  </si>
  <si>
    <t>单位：</t>
  </si>
  <si>
    <t>包金兰</t>
  </si>
  <si>
    <t>马青春</t>
  </si>
  <si>
    <t>山玉泉</t>
  </si>
  <si>
    <t>包士海</t>
  </si>
  <si>
    <t>包士范</t>
  </si>
  <si>
    <t>白国富</t>
  </si>
  <si>
    <t>包世凯</t>
  </si>
  <si>
    <t>包世锋</t>
  </si>
  <si>
    <t>包士红</t>
  </si>
  <si>
    <t>邱井华</t>
  </si>
  <si>
    <t>白明清</t>
  </si>
  <si>
    <t>山成田</t>
  </si>
  <si>
    <t>白迎杰</t>
  </si>
  <si>
    <t>田凤荣</t>
  </si>
  <si>
    <t>包世富</t>
  </si>
  <si>
    <t>吴殿军</t>
  </si>
  <si>
    <t>山宝成</t>
  </si>
  <si>
    <t>山桂芹</t>
  </si>
  <si>
    <t>包文柱</t>
  </si>
  <si>
    <t>包艳华</t>
  </si>
  <si>
    <t>白秀荣</t>
  </si>
  <si>
    <t>吴国忠</t>
  </si>
  <si>
    <t>吴小红</t>
  </si>
  <si>
    <t>包世祥</t>
  </si>
  <si>
    <t>齐宝权</t>
  </si>
  <si>
    <t>齐宝林</t>
  </si>
  <si>
    <t>贺景新</t>
  </si>
  <si>
    <t>包小全</t>
  </si>
  <si>
    <t>山玉江</t>
  </si>
  <si>
    <t>包世友</t>
  </si>
  <si>
    <t>王翠梅</t>
  </si>
  <si>
    <t>包晓梅</t>
  </si>
  <si>
    <t>吴国双</t>
  </si>
  <si>
    <t>白海全</t>
  </si>
  <si>
    <t>山福春</t>
  </si>
  <si>
    <t>韩淑华</t>
  </si>
  <si>
    <t>白桂英</t>
  </si>
  <si>
    <t>吴国金</t>
  </si>
  <si>
    <t>山岩</t>
  </si>
  <si>
    <t>山和平</t>
  </si>
  <si>
    <t>白凤琴</t>
  </si>
  <si>
    <t>白秀华</t>
  </si>
  <si>
    <t>吴凤珍</t>
  </si>
  <si>
    <t>包国臣</t>
  </si>
  <si>
    <t>贺玉芝</t>
  </si>
  <si>
    <t>包文斌</t>
  </si>
  <si>
    <t>吴国强</t>
  </si>
  <si>
    <t>包小永</t>
  </si>
  <si>
    <t>山杰</t>
  </si>
  <si>
    <t>包小红</t>
  </si>
  <si>
    <t>包世全</t>
  </si>
  <si>
    <t>吴殿成</t>
  </si>
  <si>
    <t>包士军</t>
  </si>
  <si>
    <t>韩金成</t>
  </si>
  <si>
    <t>包世昌</t>
  </si>
  <si>
    <t>包世儒</t>
  </si>
  <si>
    <t>白海成</t>
  </si>
  <si>
    <t>吴国全</t>
  </si>
  <si>
    <t>吴国军</t>
  </si>
  <si>
    <t>山永林</t>
  </si>
  <si>
    <t>邱井兰</t>
  </si>
  <si>
    <t>韩金全</t>
  </si>
  <si>
    <t>山成武</t>
  </si>
  <si>
    <t>吴国喜</t>
  </si>
  <si>
    <t>包丽华</t>
  </si>
  <si>
    <t>齐宝德</t>
  </si>
  <si>
    <t>吴春华</t>
  </si>
  <si>
    <t>吴金山</t>
  </si>
  <si>
    <t>山井林</t>
  </si>
  <si>
    <t>白明江</t>
  </si>
  <si>
    <t>白德喜</t>
  </si>
  <si>
    <t>包世文</t>
  </si>
  <si>
    <t>白晓东</t>
  </si>
  <si>
    <t>吴广生</t>
  </si>
  <si>
    <t>包宏图</t>
  </si>
  <si>
    <t>吴建君</t>
  </si>
  <si>
    <t>包世珍</t>
  </si>
  <si>
    <t>包世辉</t>
  </si>
  <si>
    <t>包金凤</t>
  </si>
  <si>
    <t>白海江</t>
  </si>
  <si>
    <t>包世刚</t>
  </si>
  <si>
    <t>山玉棠</t>
  </si>
  <si>
    <t>包金成</t>
  </si>
  <si>
    <t>山海全</t>
  </si>
  <si>
    <t>冯永</t>
  </si>
  <si>
    <t>冯世兴</t>
  </si>
  <si>
    <t>山广富</t>
  </si>
  <si>
    <t>山俊福</t>
  </si>
  <si>
    <t>张玉珍</t>
  </si>
  <si>
    <t>山井福</t>
  </si>
  <si>
    <t>白云</t>
  </si>
  <si>
    <t>孟凡忠</t>
  </si>
  <si>
    <t>山丽英</t>
  </si>
  <si>
    <t>山俊权</t>
  </si>
  <si>
    <t>孟宪柱</t>
  </si>
  <si>
    <t>吴海兰</t>
  </si>
  <si>
    <t>山俊林</t>
  </si>
  <si>
    <t>山海林</t>
  </si>
  <si>
    <t>山广志</t>
  </si>
  <si>
    <t>武庆春</t>
  </si>
  <si>
    <t>山永生</t>
  </si>
  <si>
    <t>山广全</t>
  </si>
  <si>
    <t>山红生</t>
  </si>
  <si>
    <t>张子秋</t>
  </si>
  <si>
    <t>陈万国</t>
  </si>
  <si>
    <t>宋宝全</t>
  </si>
  <si>
    <t>吕士云</t>
  </si>
  <si>
    <t>高宗仁</t>
  </si>
  <si>
    <t>孟庆林</t>
  </si>
  <si>
    <t>赵会莲</t>
  </si>
  <si>
    <t>白镇</t>
  </si>
  <si>
    <t>孟庆利</t>
  </si>
  <si>
    <t>田玉芹</t>
  </si>
  <si>
    <t>韩金花</t>
  </si>
  <si>
    <t>米百英</t>
  </si>
  <si>
    <t>李振厚</t>
  </si>
  <si>
    <t>滕万学</t>
  </si>
  <si>
    <t>张玉杰</t>
  </si>
  <si>
    <t>吕传忠</t>
  </si>
  <si>
    <t>李作为</t>
  </si>
  <si>
    <t>李连军</t>
  </si>
  <si>
    <t>李振宇</t>
  </si>
  <si>
    <t>李连庆</t>
  </si>
  <si>
    <t>李怀国</t>
  </si>
  <si>
    <t>敖杰</t>
  </si>
  <si>
    <t>米百勤</t>
  </si>
  <si>
    <t>吴悦琴</t>
  </si>
  <si>
    <t>吕传国</t>
  </si>
  <si>
    <t>山井玉</t>
  </si>
  <si>
    <t>孟庆红</t>
  </si>
  <si>
    <t>山玉珍</t>
  </si>
  <si>
    <t>山翠花</t>
  </si>
  <si>
    <t>山银山</t>
  </si>
  <si>
    <t>吕传福</t>
  </si>
  <si>
    <t>山银仓</t>
  </si>
  <si>
    <t>滕万民</t>
  </si>
  <si>
    <t>白建国</t>
  </si>
  <si>
    <t>山广林</t>
  </si>
  <si>
    <t>山金全</t>
  </si>
  <si>
    <t>吴佩兰</t>
  </si>
  <si>
    <t>米百合</t>
  </si>
  <si>
    <t>郑云华</t>
  </si>
  <si>
    <t>张丽萍</t>
  </si>
  <si>
    <t>山广田</t>
  </si>
  <si>
    <t>山海平</t>
  </si>
  <si>
    <t>山红卫</t>
  </si>
  <si>
    <t>白海梅</t>
  </si>
  <si>
    <t>山华</t>
  </si>
  <si>
    <t>冯士江</t>
  </si>
  <si>
    <t>冯士梅</t>
  </si>
  <si>
    <t>滕桂云</t>
  </si>
  <si>
    <t>山云福</t>
  </si>
  <si>
    <t>孙素梅</t>
  </si>
  <si>
    <t>何志国</t>
  </si>
  <si>
    <t>冯存</t>
  </si>
  <si>
    <t>商万清</t>
  </si>
  <si>
    <t>山萍</t>
  </si>
  <si>
    <t>山海春</t>
  </si>
  <si>
    <t>山海龙</t>
  </si>
  <si>
    <t>徐淑芹</t>
  </si>
  <si>
    <t>山起文</t>
  </si>
  <si>
    <t>纪显义</t>
  </si>
  <si>
    <t>暴玉清</t>
  </si>
  <si>
    <t>白明春</t>
  </si>
  <si>
    <t>邢德泉</t>
  </si>
  <si>
    <t>孙本武</t>
  </si>
  <si>
    <t>揣明强</t>
  </si>
  <si>
    <t>方清永</t>
  </si>
  <si>
    <t>白明顺</t>
  </si>
  <si>
    <t>山起明</t>
  </si>
  <si>
    <t>王旭超</t>
  </si>
  <si>
    <t>崔艳</t>
  </si>
  <si>
    <t>吴凤贵</t>
  </si>
  <si>
    <t>邵岩峰</t>
  </si>
  <si>
    <t>陈福</t>
  </si>
  <si>
    <t>柳淑珍</t>
  </si>
  <si>
    <t>夏玉环</t>
  </si>
  <si>
    <t>山底龙</t>
  </si>
  <si>
    <t>方清坤</t>
  </si>
  <si>
    <t>董文明</t>
  </si>
  <si>
    <t>庄国华</t>
  </si>
  <si>
    <t>吴胜利</t>
  </si>
  <si>
    <t>吴海军</t>
  </si>
  <si>
    <t>刘秀珍</t>
  </si>
  <si>
    <t>山广金</t>
  </si>
  <si>
    <t>山万全</t>
  </si>
  <si>
    <t>王桂兰</t>
  </si>
  <si>
    <t>周志文</t>
  </si>
  <si>
    <t>邵继文</t>
  </si>
  <si>
    <t>李贵德</t>
  </si>
  <si>
    <t>于淑文</t>
  </si>
  <si>
    <t>付彬</t>
  </si>
  <si>
    <t>付士伟</t>
  </si>
  <si>
    <t>李海山</t>
  </si>
  <si>
    <t>安庆平</t>
  </si>
  <si>
    <t>陈智有</t>
  </si>
  <si>
    <t>史成</t>
  </si>
  <si>
    <t>马树龙</t>
  </si>
  <si>
    <t>包文军</t>
  </si>
  <si>
    <t>齐学军</t>
  </si>
  <si>
    <t>邵继东</t>
  </si>
  <si>
    <t>白洪</t>
  </si>
  <si>
    <t>李俊新</t>
  </si>
  <si>
    <t>白淑艳</t>
  </si>
  <si>
    <t>胡秀芹</t>
  </si>
  <si>
    <t>邵福清</t>
  </si>
  <si>
    <t>张敏秋</t>
  </si>
  <si>
    <t>付廷义</t>
  </si>
  <si>
    <t>安桂凤</t>
  </si>
  <si>
    <t>李海珍</t>
  </si>
  <si>
    <t>白明海</t>
  </si>
  <si>
    <t>白洁</t>
  </si>
  <si>
    <t>张淑云</t>
  </si>
  <si>
    <t>王井富</t>
  </si>
  <si>
    <t>白明林</t>
  </si>
  <si>
    <t>李志钢</t>
  </si>
  <si>
    <t>付廷国</t>
  </si>
  <si>
    <t>纪彦清</t>
  </si>
  <si>
    <t>高宝林</t>
  </si>
  <si>
    <t>安承雨</t>
  </si>
  <si>
    <t>范文昌</t>
  </si>
  <si>
    <t>纪楠</t>
  </si>
  <si>
    <t>牟会如</t>
  </si>
  <si>
    <t>付廷海</t>
  </si>
  <si>
    <t>刘德权</t>
  </si>
  <si>
    <t>齐凤珍</t>
  </si>
  <si>
    <t>滕万林</t>
  </si>
  <si>
    <t>陈明艳</t>
  </si>
  <si>
    <t>赵淑云</t>
  </si>
  <si>
    <t>张来合</t>
  </si>
  <si>
    <t>包占柱</t>
  </si>
  <si>
    <t>付国忱</t>
  </si>
  <si>
    <t>纪秀蓉</t>
  </si>
  <si>
    <t>张秀芝</t>
  </si>
  <si>
    <t>宋恩军</t>
  </si>
  <si>
    <t>安玉超</t>
  </si>
  <si>
    <t>陈淑芬</t>
  </si>
  <si>
    <t>方清林</t>
  </si>
  <si>
    <t>牟海洋</t>
  </si>
  <si>
    <t>邢闯</t>
  </si>
  <si>
    <t>李俊春</t>
  </si>
  <si>
    <t>牟存喜</t>
  </si>
  <si>
    <t>付志强</t>
  </si>
  <si>
    <t>安承福</t>
  </si>
  <si>
    <t>吴英华</t>
  </si>
  <si>
    <t>山翠云</t>
  </si>
  <si>
    <t>安庆顺</t>
  </si>
  <si>
    <t>付长春</t>
  </si>
  <si>
    <t>高宝柱</t>
  </si>
  <si>
    <t>崔志成</t>
  </si>
  <si>
    <t>李翠艳</t>
  </si>
  <si>
    <t>徐淑芝</t>
  </si>
  <si>
    <t>纪显光</t>
  </si>
  <si>
    <t>张秋香</t>
  </si>
  <si>
    <t>夏济秋</t>
  </si>
  <si>
    <t>白春喜</t>
  </si>
  <si>
    <t>白桂芹</t>
  </si>
  <si>
    <t>纪显江</t>
  </si>
  <si>
    <t>纪秀芝</t>
  </si>
  <si>
    <t>齐龙</t>
  </si>
  <si>
    <t>牟淑珍</t>
  </si>
  <si>
    <t>陈瑞</t>
  </si>
  <si>
    <t>滕万银</t>
  </si>
  <si>
    <t>李淑文</t>
  </si>
  <si>
    <t>白春广</t>
  </si>
  <si>
    <t>吴海明</t>
  </si>
  <si>
    <t>付廷才</t>
  </si>
  <si>
    <t>滕万军</t>
  </si>
  <si>
    <t>付淑华</t>
  </si>
  <si>
    <t>方清奎</t>
  </si>
  <si>
    <t>王淑云</t>
  </si>
  <si>
    <t>白荣华</t>
  </si>
  <si>
    <t>徐静</t>
  </si>
  <si>
    <t>任俊甫</t>
  </si>
  <si>
    <t>安承全</t>
  </si>
  <si>
    <t>陈林</t>
  </si>
  <si>
    <t>白春力</t>
  </si>
  <si>
    <t>白春峰</t>
  </si>
  <si>
    <t>陈桂莲</t>
  </si>
  <si>
    <t>牟海臣</t>
  </si>
  <si>
    <t>山翠艳</t>
  </si>
  <si>
    <t>安淑艳</t>
  </si>
  <si>
    <t>赵向阳</t>
  </si>
  <si>
    <t>李凤珍</t>
  </si>
  <si>
    <t>山海花</t>
  </si>
  <si>
    <t>赵闯</t>
  </si>
  <si>
    <t>安承东</t>
  </si>
  <si>
    <t>芦秀伟</t>
  </si>
  <si>
    <t>高凤芸</t>
  </si>
  <si>
    <t>王喜庭</t>
  </si>
  <si>
    <t>陈新利</t>
  </si>
  <si>
    <t>吕传江</t>
  </si>
  <si>
    <t>吕传龙</t>
  </si>
  <si>
    <t>高国艳</t>
  </si>
  <si>
    <t>吕印宾</t>
  </si>
  <si>
    <t>程子云</t>
  </si>
  <si>
    <t>邓华微</t>
  </si>
  <si>
    <t>齐如海</t>
  </si>
  <si>
    <t>刘秀华</t>
  </si>
  <si>
    <t>张秀芹</t>
  </si>
  <si>
    <t>李秀娟</t>
  </si>
  <si>
    <t>于占奎</t>
  </si>
  <si>
    <t>冯秀珍</t>
  </si>
  <si>
    <t>巩士军</t>
  </si>
  <si>
    <t>邓小利</t>
  </si>
  <si>
    <t>刘志学</t>
  </si>
  <si>
    <t>高亮</t>
  </si>
  <si>
    <t>邓晓军</t>
  </si>
  <si>
    <t>姜凤珍</t>
  </si>
  <si>
    <t>徐阜新</t>
  </si>
  <si>
    <t>李青存</t>
  </si>
  <si>
    <t>陈桂珍</t>
  </si>
  <si>
    <t>孙德军</t>
  </si>
  <si>
    <t>白福兰</t>
  </si>
  <si>
    <t>巩士波</t>
  </si>
  <si>
    <t>成福林</t>
  </si>
  <si>
    <t>崔国军</t>
  </si>
  <si>
    <t>贾振东</t>
  </si>
  <si>
    <t>王敬党</t>
  </si>
  <si>
    <t>潘淑红</t>
  </si>
  <si>
    <t>刘志芳</t>
  </si>
  <si>
    <t>成福祥</t>
  </si>
  <si>
    <t>白明芳</t>
  </si>
  <si>
    <t>叶荣茂</t>
  </si>
  <si>
    <t>仁国芬</t>
  </si>
  <si>
    <t>巩焕芹</t>
  </si>
  <si>
    <t>刘亚军</t>
  </si>
  <si>
    <t>黄翠环</t>
  </si>
  <si>
    <t>潘国军</t>
  </si>
  <si>
    <t>黄超</t>
  </si>
  <si>
    <t>潘国民</t>
  </si>
  <si>
    <t>巩士春</t>
  </si>
  <si>
    <t>齐知银</t>
  </si>
  <si>
    <t>黄艳芬</t>
  </si>
  <si>
    <t>张真</t>
  </si>
  <si>
    <t>于淑云</t>
  </si>
  <si>
    <t>王秀华</t>
  </si>
  <si>
    <t>于桂英</t>
  </si>
  <si>
    <t>王跃东</t>
  </si>
  <si>
    <t>黄继成</t>
  </si>
  <si>
    <t>黄继武</t>
  </si>
  <si>
    <t>黄国强</t>
  </si>
  <si>
    <t>黄翠杰</t>
  </si>
  <si>
    <t>刘志珍</t>
  </si>
  <si>
    <t>刘志艳</t>
  </si>
  <si>
    <t>于焕柱</t>
  </si>
  <si>
    <t>于艳英</t>
  </si>
  <si>
    <t>张万礼</t>
  </si>
  <si>
    <t>张军</t>
  </si>
  <si>
    <t>张俊</t>
  </si>
  <si>
    <t>王月芬</t>
  </si>
  <si>
    <t>刘振德</t>
  </si>
  <si>
    <t>张秀娟</t>
  </si>
  <si>
    <t>李振青</t>
  </si>
  <si>
    <t>孙宝生</t>
  </si>
  <si>
    <t>于占峰</t>
  </si>
  <si>
    <t>于瑞理</t>
  </si>
  <si>
    <t>成桂芹</t>
  </si>
  <si>
    <t>吴广林</t>
  </si>
  <si>
    <t>刘在芹</t>
  </si>
  <si>
    <t>潘国会</t>
  </si>
  <si>
    <t>何亚平</t>
  </si>
  <si>
    <t>王喜明</t>
  </si>
  <si>
    <t>黄秀军</t>
  </si>
  <si>
    <t>于瑞华</t>
  </si>
  <si>
    <t>闫春祥</t>
  </si>
  <si>
    <t>张建友</t>
  </si>
  <si>
    <t>张建民</t>
  </si>
  <si>
    <t>安凤萍</t>
  </si>
  <si>
    <t>王曾恒</t>
  </si>
  <si>
    <t>邓文学</t>
  </si>
  <si>
    <t>黄国志</t>
  </si>
  <si>
    <t>夏立平</t>
  </si>
  <si>
    <t>夏清山</t>
  </si>
  <si>
    <t>巩士伟</t>
  </si>
  <si>
    <t>冯向宇</t>
  </si>
  <si>
    <t>姜淑春</t>
  </si>
  <si>
    <t>赵艳萍</t>
  </si>
  <si>
    <t>刘淋</t>
  </si>
  <si>
    <t>孙亚珍</t>
  </si>
  <si>
    <t>巩士义</t>
  </si>
  <si>
    <t>贾淑芹</t>
  </si>
  <si>
    <t>姜秀清</t>
  </si>
  <si>
    <t>巩俊林</t>
  </si>
  <si>
    <t>孙淑芬</t>
  </si>
  <si>
    <t>门树德</t>
  </si>
  <si>
    <t>392</t>
  </si>
  <si>
    <t>门淑华</t>
  </si>
  <si>
    <t>393</t>
  </si>
  <si>
    <t>夏济金</t>
  </si>
  <si>
    <t>394</t>
  </si>
  <si>
    <t>徐淑珍</t>
  </si>
  <si>
    <t>395</t>
  </si>
  <si>
    <t>贾桂华</t>
  </si>
  <si>
    <t>396</t>
  </si>
  <si>
    <t>巩焕芝</t>
  </si>
  <si>
    <t>397</t>
  </si>
  <si>
    <t>巩士利</t>
  </si>
  <si>
    <t>398</t>
  </si>
  <si>
    <t>张珊珊</t>
  </si>
  <si>
    <t>399</t>
  </si>
  <si>
    <t>徐志辉</t>
  </si>
  <si>
    <t>400</t>
  </si>
  <si>
    <t>冯向红</t>
  </si>
  <si>
    <t>401</t>
  </si>
  <si>
    <t>王玉莲</t>
  </si>
  <si>
    <t>402</t>
  </si>
  <si>
    <t>于桂珍</t>
  </si>
  <si>
    <t>403</t>
  </si>
  <si>
    <t>黄继海</t>
  </si>
  <si>
    <t>404</t>
  </si>
  <si>
    <t>许玉梅</t>
  </si>
  <si>
    <t>405</t>
  </si>
  <si>
    <t>牛焕玉</t>
  </si>
  <si>
    <t>406</t>
  </si>
  <si>
    <t>巩桂兰</t>
  </si>
  <si>
    <t>407</t>
  </si>
  <si>
    <t>于瑞新</t>
  </si>
  <si>
    <t>408</t>
  </si>
  <si>
    <t>黄久泉</t>
  </si>
  <si>
    <t>409</t>
  </si>
  <si>
    <t>吴颖华</t>
  </si>
  <si>
    <t>410</t>
  </si>
  <si>
    <t>姜凤兰</t>
  </si>
  <si>
    <t>411</t>
  </si>
  <si>
    <t>于海水</t>
  </si>
  <si>
    <t>412</t>
  </si>
  <si>
    <t>于焕祥</t>
  </si>
  <si>
    <t>413</t>
  </si>
  <si>
    <t>巩士宏</t>
  </si>
  <si>
    <t>414</t>
  </si>
  <si>
    <t>于占阳</t>
  </si>
  <si>
    <t>415</t>
  </si>
  <si>
    <t>于海军</t>
  </si>
  <si>
    <t>416</t>
  </si>
  <si>
    <t>张秀梅</t>
  </si>
  <si>
    <t>417</t>
  </si>
  <si>
    <t>陈井亮</t>
  </si>
  <si>
    <t>418</t>
  </si>
  <si>
    <t>于雅春</t>
  </si>
  <si>
    <t>419</t>
  </si>
  <si>
    <t>黄艳波</t>
  </si>
  <si>
    <t>420</t>
  </si>
  <si>
    <t>黄国庆</t>
  </si>
  <si>
    <t>421</t>
  </si>
  <si>
    <t>黄国顺</t>
  </si>
  <si>
    <t>422</t>
  </si>
  <si>
    <t>佟金斗</t>
  </si>
  <si>
    <t>423</t>
  </si>
  <si>
    <t xml:space="preserve"> 于艳平</t>
  </si>
  <si>
    <t>424</t>
  </si>
  <si>
    <t>赵慧敏</t>
  </si>
  <si>
    <t>425</t>
  </si>
  <si>
    <t>刘玉祥</t>
  </si>
  <si>
    <t>426</t>
  </si>
  <si>
    <t>陈君</t>
  </si>
  <si>
    <t>427</t>
  </si>
  <si>
    <t>陈宝军</t>
  </si>
  <si>
    <t>428</t>
  </si>
  <si>
    <t>李振廷</t>
  </si>
  <si>
    <t>429</t>
  </si>
  <si>
    <t>夏青玉</t>
  </si>
  <si>
    <t>430</t>
  </si>
  <si>
    <t>程子武</t>
  </si>
  <si>
    <t>431</t>
  </si>
  <si>
    <t>巩桂芳</t>
  </si>
  <si>
    <t>432</t>
  </si>
  <si>
    <t>于海东</t>
  </si>
  <si>
    <t>433</t>
  </si>
  <si>
    <t>邓文珍</t>
  </si>
  <si>
    <t>434</t>
  </si>
  <si>
    <t>孙宝利</t>
  </si>
  <si>
    <t>435</t>
  </si>
  <si>
    <t>王秀珍</t>
  </si>
  <si>
    <t>436</t>
  </si>
  <si>
    <t>于长龙</t>
  </si>
  <si>
    <t>437</t>
  </si>
  <si>
    <t>姜凤荣</t>
  </si>
  <si>
    <t>438</t>
  </si>
  <si>
    <t>张秀丽</t>
  </si>
  <si>
    <t>439</t>
  </si>
  <si>
    <t>程静</t>
  </si>
  <si>
    <t>440</t>
  </si>
  <si>
    <t>冯秀华</t>
  </si>
  <si>
    <t>441</t>
  </si>
  <si>
    <t>张建国</t>
  </si>
  <si>
    <t>442</t>
  </si>
  <si>
    <t>黄桂芝</t>
  </si>
  <si>
    <t>443</t>
  </si>
  <si>
    <t>叶荣香</t>
  </si>
  <si>
    <t>444</t>
  </si>
  <si>
    <t>贾淑飞</t>
  </si>
  <si>
    <t>1687.591</t>
  </si>
  <si>
    <t>负责人： 安玉超         填表人： 巩翠波   调查核实人:  包小永 李连庆 白桂芹 吕传龙        2026 年 6 月  2 日</t>
  </si>
  <si>
    <r>
      <rPr>
        <b/>
        <sz val="18"/>
        <color rgb="FF333333"/>
        <rFont val="宋体"/>
        <charset val="134"/>
      </rPr>
      <t>四合镇</t>
    </r>
    <r>
      <rPr>
        <b/>
        <u/>
        <sz val="18"/>
        <color indexed="63"/>
        <rFont val="宋体"/>
        <charset val="134"/>
      </rPr>
      <t>_河西_</t>
    </r>
    <r>
      <rPr>
        <b/>
        <sz val="18"/>
        <color rgb="FF333333"/>
        <rFont val="宋体"/>
        <charset val="134"/>
      </rPr>
      <t>_村2026年耕地地力保护补贴面积申报核实表</t>
    </r>
  </si>
  <si>
    <t>单位：河西村委会</t>
  </si>
  <si>
    <t>季允岭</t>
  </si>
  <si>
    <t>王秀山</t>
  </si>
  <si>
    <t>石全林</t>
  </si>
  <si>
    <t>李玉春</t>
  </si>
  <si>
    <t>李玉柱</t>
  </si>
  <si>
    <t>郝秀山</t>
  </si>
  <si>
    <t>郝猛</t>
  </si>
  <si>
    <t>石忠生</t>
  </si>
  <si>
    <t>付永芝</t>
  </si>
  <si>
    <t>潘桂平</t>
  </si>
  <si>
    <t>刘立权</t>
  </si>
  <si>
    <t>陈国良</t>
  </si>
  <si>
    <t>李玉林</t>
  </si>
  <si>
    <t>焦方全</t>
  </si>
  <si>
    <t>白玉珠</t>
  </si>
  <si>
    <t>白玉山</t>
  </si>
  <si>
    <t>成子双</t>
  </si>
  <si>
    <t>赵臣</t>
  </si>
  <si>
    <t>赵海莉</t>
  </si>
  <si>
    <t>赵海艳</t>
  </si>
  <si>
    <t>张秀华</t>
  </si>
  <si>
    <t>赵海霞</t>
  </si>
  <si>
    <t>陈玉山</t>
  </si>
  <si>
    <t>龙雨芹</t>
  </si>
  <si>
    <t>石成林</t>
  </si>
  <si>
    <t>石淑凤</t>
  </si>
  <si>
    <t>季香芹</t>
  </si>
  <si>
    <t>山英</t>
  </si>
  <si>
    <t>山柱</t>
  </si>
  <si>
    <t>山玲</t>
  </si>
  <si>
    <t>山玖</t>
  </si>
  <si>
    <t>张宪忠</t>
  </si>
  <si>
    <t>刘文刚</t>
  </si>
  <si>
    <t>张彩明</t>
  </si>
  <si>
    <t>曹淑华</t>
  </si>
  <si>
    <t>陈付明</t>
  </si>
  <si>
    <t>石岩</t>
  </si>
  <si>
    <t>苏国军</t>
  </si>
  <si>
    <t>王付志</t>
  </si>
  <si>
    <t>马淑芹</t>
  </si>
  <si>
    <t>苏井和</t>
  </si>
  <si>
    <t>李秀华</t>
  </si>
  <si>
    <t>叶福青</t>
  </si>
  <si>
    <t>李文祥</t>
  </si>
  <si>
    <t>郑广付</t>
  </si>
  <si>
    <t>齐玉荣</t>
  </si>
  <si>
    <t>陈凤珍</t>
  </si>
  <si>
    <t>陈彪</t>
  </si>
  <si>
    <t>苑志林</t>
  </si>
  <si>
    <t>郭长华</t>
  </si>
  <si>
    <t>樊西河</t>
  </si>
  <si>
    <t>张凤歧</t>
  </si>
  <si>
    <t>陈成</t>
  </si>
  <si>
    <t>王亚秀</t>
  </si>
  <si>
    <t>焦芳香</t>
  </si>
  <si>
    <t>孟幼芹</t>
  </si>
  <si>
    <t>闫淑荣</t>
  </si>
  <si>
    <t>白丽萍</t>
  </si>
  <si>
    <t>曹磊</t>
  </si>
  <si>
    <t>李海瑞</t>
  </si>
  <si>
    <t>宋志武</t>
  </si>
  <si>
    <t>刘俊生</t>
  </si>
  <si>
    <t>赵进国</t>
  </si>
  <si>
    <t>焦方东</t>
  </si>
  <si>
    <t>李海东</t>
  </si>
  <si>
    <t>李海臣</t>
  </si>
  <si>
    <t>陈岩</t>
  </si>
  <si>
    <t>王洪生</t>
  </si>
  <si>
    <t>石桂林</t>
  </si>
  <si>
    <t>石柏林</t>
  </si>
  <si>
    <t>代桂琴</t>
  </si>
  <si>
    <t>王晓波</t>
  </si>
  <si>
    <t>李文有</t>
  </si>
  <si>
    <t>李海成</t>
  </si>
  <si>
    <t>宋志文</t>
  </si>
  <si>
    <t>宋广生</t>
  </si>
  <si>
    <t>宋志友</t>
  </si>
  <si>
    <t>李相武</t>
  </si>
  <si>
    <t>王春然</t>
  </si>
  <si>
    <t>张凤明</t>
  </si>
  <si>
    <t>吴佩艳</t>
  </si>
  <si>
    <t>于树权</t>
  </si>
  <si>
    <t>吴建钢</t>
  </si>
  <si>
    <t>李秀凤</t>
  </si>
  <si>
    <t>吴建国</t>
  </si>
  <si>
    <t>吴佩玲</t>
  </si>
  <si>
    <t>刘凤云</t>
  </si>
  <si>
    <t>王晓阳</t>
  </si>
  <si>
    <t>王晓军</t>
  </si>
  <si>
    <t>王晓东</t>
  </si>
  <si>
    <t>代秀兰</t>
  </si>
  <si>
    <t>吴国海</t>
  </si>
  <si>
    <t>吴海文</t>
  </si>
  <si>
    <t>吴广才</t>
  </si>
  <si>
    <t>周秀梅</t>
  </si>
  <si>
    <t>陈桂芳</t>
  </si>
  <si>
    <t>赵玉芳</t>
  </si>
  <si>
    <t>朱凤兰</t>
  </si>
  <si>
    <t>吴国水</t>
  </si>
  <si>
    <t>吴国和</t>
  </si>
  <si>
    <t>陈文</t>
  </si>
  <si>
    <t>陈翔</t>
  </si>
  <si>
    <t>吴广德</t>
  </si>
  <si>
    <t>何青波</t>
  </si>
  <si>
    <t>何金平</t>
  </si>
  <si>
    <t>何青林</t>
  </si>
  <si>
    <t>陈万海</t>
  </si>
  <si>
    <t>陈彬</t>
  </si>
  <si>
    <t>陈军</t>
  </si>
  <si>
    <t>吴广权</t>
  </si>
  <si>
    <t>吴建军</t>
  </si>
  <si>
    <t>张秀萍</t>
  </si>
  <si>
    <t>于凤兰</t>
  </si>
  <si>
    <t>闫清红</t>
  </si>
  <si>
    <t>周井山</t>
  </si>
  <si>
    <t>吴春山</t>
  </si>
  <si>
    <t>海长江</t>
  </si>
  <si>
    <t>吴建华</t>
  </si>
  <si>
    <t>周淑兰</t>
  </si>
  <si>
    <t>吴广勋</t>
  </si>
  <si>
    <t>吴振恒</t>
  </si>
  <si>
    <t>吴明志</t>
  </si>
  <si>
    <t>冯玉霞</t>
  </si>
  <si>
    <t>吴玉山</t>
  </si>
  <si>
    <t>吴国祥</t>
  </si>
  <si>
    <t>吴明辉</t>
  </si>
  <si>
    <t>赵玉顺</t>
  </si>
  <si>
    <t>陈民</t>
  </si>
  <si>
    <t>于树山</t>
  </si>
  <si>
    <t>于玉平</t>
  </si>
  <si>
    <t>于玉安</t>
  </si>
  <si>
    <t>于淑艳</t>
  </si>
  <si>
    <t>于和平</t>
  </si>
  <si>
    <t>李井林</t>
  </si>
  <si>
    <t>崔淑娟</t>
  </si>
  <si>
    <t>吴广和</t>
  </si>
  <si>
    <t>乜福军</t>
  </si>
  <si>
    <t>乜福魁</t>
  </si>
  <si>
    <t>王晓权</t>
  </si>
  <si>
    <t>吴艳霞</t>
  </si>
  <si>
    <t>周井玉</t>
  </si>
  <si>
    <t>郝爱辉</t>
  </si>
  <si>
    <t>连桂文</t>
  </si>
  <si>
    <t>马士忠</t>
  </si>
  <si>
    <t>陈永华</t>
  </si>
  <si>
    <t>石艳林</t>
  </si>
  <si>
    <t>李志强</t>
  </si>
  <si>
    <t>王立新</t>
  </si>
  <si>
    <t>马淑艳</t>
  </si>
  <si>
    <t>马占芳</t>
  </si>
  <si>
    <t>马士东</t>
  </si>
  <si>
    <t>敖龙君</t>
  </si>
  <si>
    <t>全桂荣</t>
  </si>
  <si>
    <t>刘玉平</t>
  </si>
  <si>
    <t>辛树元</t>
  </si>
  <si>
    <t>焦玉宝</t>
  </si>
  <si>
    <t>赵文贵</t>
  </si>
  <si>
    <t>辛武</t>
  </si>
  <si>
    <t>苑志有</t>
  </si>
  <si>
    <t>郭淑云</t>
  </si>
  <si>
    <t>郭宪清</t>
  </si>
  <si>
    <t>白树德</t>
  </si>
  <si>
    <t>曹春</t>
  </si>
  <si>
    <t>申照花</t>
  </si>
  <si>
    <t>郭静</t>
  </si>
  <si>
    <t>夏济先</t>
  </si>
  <si>
    <t>赵文荣</t>
  </si>
  <si>
    <t>焦玉凤</t>
  </si>
  <si>
    <t>赵长安</t>
  </si>
  <si>
    <t>吴来贵</t>
  </si>
  <si>
    <t>刘宪伟</t>
  </si>
  <si>
    <t>白雪飞</t>
  </si>
  <si>
    <t>曹淑文</t>
  </si>
  <si>
    <t>牟艳芹</t>
  </si>
  <si>
    <t>赵文傅</t>
  </si>
  <si>
    <t>牟志财</t>
  </si>
  <si>
    <t>苑志国</t>
  </si>
  <si>
    <t>张宪刚</t>
  </si>
  <si>
    <t>郑广武</t>
  </si>
  <si>
    <t>牟志全</t>
  </si>
  <si>
    <t>田井平</t>
  </si>
  <si>
    <t>曹津銘</t>
  </si>
  <si>
    <t>赵文祥</t>
  </si>
  <si>
    <t>赵文海</t>
  </si>
  <si>
    <t>刘国富</t>
  </si>
  <si>
    <t>王克军</t>
  </si>
  <si>
    <t>吴玉芝</t>
  </si>
  <si>
    <t>李秋华</t>
  </si>
  <si>
    <t>辛树友</t>
  </si>
  <si>
    <t>张召佳</t>
  </si>
  <si>
    <t>张宪春</t>
  </si>
  <si>
    <t>郭春英</t>
  </si>
  <si>
    <t>郭伟</t>
  </si>
  <si>
    <t>曹淑玲</t>
  </si>
  <si>
    <t>吴玉林</t>
  </si>
  <si>
    <t>吴艳庭</t>
  </si>
  <si>
    <t>王明春</t>
  </si>
  <si>
    <t>李祥友</t>
  </si>
  <si>
    <t>韩维阳</t>
  </si>
  <si>
    <t>白福林</t>
  </si>
  <si>
    <t>焦裕梅</t>
  </si>
  <si>
    <t>焦玉河</t>
  </si>
  <si>
    <t>葛成娥</t>
  </si>
  <si>
    <t>张彩芹</t>
  </si>
  <si>
    <t>焦守艳</t>
  </si>
  <si>
    <t>焦方武</t>
  </si>
  <si>
    <t>吴振民</t>
  </si>
  <si>
    <t>黄国辉</t>
  </si>
  <si>
    <t>黄国玉</t>
  </si>
  <si>
    <t>黄殿文</t>
  </si>
  <si>
    <t>吴双喜</t>
  </si>
  <si>
    <t>于树海</t>
  </si>
  <si>
    <t>葛德民</t>
  </si>
  <si>
    <t>李荣花</t>
  </si>
  <si>
    <t>潘凤奇</t>
  </si>
  <si>
    <t>罗玉荣</t>
  </si>
  <si>
    <t>葛明</t>
  </si>
  <si>
    <t>葛德玉</t>
  </si>
  <si>
    <t>黄国春</t>
  </si>
  <si>
    <t>王德和</t>
  </si>
  <si>
    <t>焦玉伦</t>
  </si>
  <si>
    <t>于树田</t>
  </si>
  <si>
    <t>罗凤文</t>
  </si>
  <si>
    <t>吴彩云</t>
  </si>
  <si>
    <t>石海军</t>
  </si>
  <si>
    <t>吴桂苹</t>
  </si>
  <si>
    <t>刘宪文</t>
  </si>
  <si>
    <t>程广英</t>
  </si>
  <si>
    <t>王丽</t>
  </si>
  <si>
    <t>韩维东</t>
  </si>
  <si>
    <t>李喜民</t>
  </si>
  <si>
    <t>焦方真</t>
  </si>
  <si>
    <t>刘传军</t>
  </si>
  <si>
    <t>黄国义</t>
  </si>
  <si>
    <t>黄国君</t>
  </si>
  <si>
    <t>焦守博</t>
  </si>
  <si>
    <t>吴志刚</t>
  </si>
  <si>
    <t>石海山</t>
  </si>
  <si>
    <t>石英</t>
  </si>
  <si>
    <t>吴艳林</t>
  </si>
  <si>
    <t>石淑华</t>
  </si>
  <si>
    <t>韩小华</t>
  </si>
  <si>
    <t>赵长和</t>
  </si>
  <si>
    <t>吴振权</t>
  </si>
  <si>
    <t>祖焱彬</t>
  </si>
  <si>
    <t>陈淑芝</t>
  </si>
  <si>
    <t>夏继财</t>
  </si>
  <si>
    <t>夏继国</t>
  </si>
  <si>
    <t>赵长明</t>
  </si>
  <si>
    <t>李喜玲</t>
  </si>
  <si>
    <t>赵玉梅</t>
  </si>
  <si>
    <t>焦玉海</t>
  </si>
  <si>
    <t>吴井瑞</t>
  </si>
  <si>
    <t>赵玉春</t>
  </si>
  <si>
    <t>祖焱春</t>
  </si>
  <si>
    <t>吴志全</t>
  </si>
  <si>
    <t>于金海</t>
  </si>
  <si>
    <t>石中明</t>
  </si>
  <si>
    <t>焦凤英</t>
  </si>
  <si>
    <t>霍秀芝</t>
  </si>
  <si>
    <t>陈玉贤</t>
  </si>
  <si>
    <t>石松林</t>
  </si>
  <si>
    <t>王闯</t>
  </si>
  <si>
    <t>于东豹</t>
  </si>
  <si>
    <t>负责人： 马世君                    填表人： 陈剑               调查核实人:  陈剑                2026 年  5  月  20  日</t>
  </si>
  <si>
    <t>四合镇太平沟村2026年耕地地力保护补贴面积申报核实表</t>
  </si>
  <si>
    <t>单位：太平沟村</t>
  </si>
  <si>
    <t>吕丙魁</t>
  </si>
  <si>
    <t>杜井兴</t>
  </si>
  <si>
    <t>杜景宇</t>
  </si>
  <si>
    <t>王立洪</t>
  </si>
  <si>
    <t>苑常海</t>
  </si>
  <si>
    <t>王立军</t>
  </si>
  <si>
    <t>杜井荣</t>
  </si>
  <si>
    <t>马魁龙</t>
  </si>
  <si>
    <t>吕丙德</t>
  </si>
  <si>
    <t>王德</t>
  </si>
  <si>
    <t>马魁生</t>
  </si>
  <si>
    <t>孙志友</t>
  </si>
  <si>
    <t>吕丙刚</t>
  </si>
  <si>
    <t>杜春玲</t>
  </si>
  <si>
    <t>孙志和</t>
  </si>
  <si>
    <t>杜静</t>
  </si>
  <si>
    <t>马魁山</t>
  </si>
  <si>
    <t>王树财</t>
  </si>
  <si>
    <t>吕丙臣</t>
  </si>
  <si>
    <t>王树林</t>
  </si>
  <si>
    <t>杜井福</t>
  </si>
  <si>
    <t>王素霞</t>
  </si>
  <si>
    <t>杜少新</t>
  </si>
  <si>
    <t>王树友</t>
  </si>
  <si>
    <t>陈海林</t>
  </si>
  <si>
    <t>马军红</t>
  </si>
  <si>
    <t>杜井祥</t>
  </si>
  <si>
    <t>马玉田</t>
  </si>
  <si>
    <t>杜艳平</t>
  </si>
  <si>
    <t>王占锋</t>
  </si>
  <si>
    <t>纪海江</t>
  </si>
  <si>
    <t>庄雅玲</t>
  </si>
  <si>
    <t>黄永军</t>
  </si>
  <si>
    <t>孙桂霞</t>
  </si>
  <si>
    <t>孙振国</t>
  </si>
  <si>
    <t>刘国珍</t>
  </si>
  <si>
    <t>郑万军</t>
  </si>
  <si>
    <t>郑淑云</t>
  </si>
  <si>
    <t>张玉华</t>
  </si>
  <si>
    <t>徐凤辉</t>
  </si>
  <si>
    <t>刘德文</t>
  </si>
  <si>
    <t>杜景武</t>
  </si>
  <si>
    <t>杜国新</t>
  </si>
  <si>
    <t>纪洪伟</t>
  </si>
  <si>
    <t>纪显明</t>
  </si>
  <si>
    <t>刘德明</t>
  </si>
  <si>
    <t>黄永海</t>
  </si>
  <si>
    <t>房秀云</t>
  </si>
  <si>
    <t>茹玉芝</t>
  </si>
  <si>
    <t>翟刚</t>
  </si>
  <si>
    <t>刘付明</t>
  </si>
  <si>
    <t>刘志明</t>
  </si>
  <si>
    <t>谭海发</t>
  </si>
  <si>
    <t>刘元友</t>
  </si>
  <si>
    <t>纪洪波</t>
  </si>
  <si>
    <t>庄宝来</t>
  </si>
  <si>
    <t>刘树明</t>
  </si>
  <si>
    <t>王文奎</t>
  </si>
  <si>
    <t>刘元军</t>
  </si>
  <si>
    <t>杜少万</t>
  </si>
  <si>
    <t>刘玉杰</t>
  </si>
  <si>
    <t>黄永宝</t>
  </si>
  <si>
    <t>孙振东</t>
  </si>
  <si>
    <t>翟国森</t>
  </si>
  <si>
    <t>刘淑华</t>
  </si>
  <si>
    <t>杜国申</t>
  </si>
  <si>
    <t>纪显青</t>
  </si>
  <si>
    <t>陈利</t>
  </si>
  <si>
    <t>苑久平</t>
  </si>
  <si>
    <t>徐凤武</t>
  </si>
  <si>
    <t>苑凤山</t>
  </si>
  <si>
    <t>郑春杰</t>
  </si>
  <si>
    <t>杜少成</t>
  </si>
  <si>
    <t>刘桂芬</t>
  </si>
  <si>
    <t>郑美</t>
  </si>
  <si>
    <t>杜楠</t>
  </si>
  <si>
    <t>高国山</t>
  </si>
  <si>
    <t>王文武</t>
  </si>
  <si>
    <t>翟国辉</t>
  </si>
  <si>
    <t>张桂珍</t>
  </si>
  <si>
    <t>王凤琴</t>
  </si>
  <si>
    <t>郑万林</t>
  </si>
  <si>
    <t>陈志新</t>
  </si>
  <si>
    <t>庄雅文</t>
  </si>
  <si>
    <t>王占合</t>
  </si>
  <si>
    <t>纪显林</t>
  </si>
  <si>
    <t>王占昌</t>
  </si>
  <si>
    <t>杜景全</t>
  </si>
  <si>
    <t>刘忠明</t>
  </si>
  <si>
    <t>董树林</t>
  </si>
  <si>
    <t>纪海祥</t>
  </si>
  <si>
    <t>翟强</t>
  </si>
  <si>
    <t>王占存</t>
  </si>
  <si>
    <t>徐凤臣</t>
  </si>
  <si>
    <t>刘凤明</t>
  </si>
  <si>
    <t>李凤宏</t>
  </si>
  <si>
    <t>刘元贵</t>
  </si>
  <si>
    <t>刘海军</t>
  </si>
  <si>
    <t>黄永昌</t>
  </si>
  <si>
    <t>刘井明</t>
  </si>
  <si>
    <t>王元元</t>
  </si>
  <si>
    <t>郑万福</t>
  </si>
  <si>
    <t>郑淑霞</t>
  </si>
  <si>
    <t>苑明山</t>
  </si>
  <si>
    <t>苑海山</t>
  </si>
  <si>
    <t>倪春云</t>
  </si>
  <si>
    <t>王伟</t>
  </si>
  <si>
    <t>董福来</t>
  </si>
  <si>
    <t>谭海君</t>
  </si>
  <si>
    <t>李天玉</t>
  </si>
  <si>
    <t>王文清</t>
  </si>
  <si>
    <t>翟国锋</t>
  </si>
  <si>
    <t>庄树国</t>
  </si>
  <si>
    <t>郭爽</t>
  </si>
  <si>
    <t>高颖</t>
  </si>
  <si>
    <t>孔令英</t>
  </si>
  <si>
    <t>苑九英</t>
  </si>
  <si>
    <t>杜颖</t>
  </si>
  <si>
    <t>杜景新</t>
  </si>
  <si>
    <t>黄艳秋</t>
  </si>
  <si>
    <t>李青春</t>
  </si>
  <si>
    <t>高影</t>
  </si>
  <si>
    <t>谭海泉</t>
  </si>
  <si>
    <t>谭国文</t>
  </si>
  <si>
    <t>李和</t>
  </si>
  <si>
    <t>郑万成</t>
  </si>
  <si>
    <t>孙洪权</t>
  </si>
  <si>
    <t>张万奎</t>
  </si>
  <si>
    <t>张淑琴</t>
  </si>
  <si>
    <t>张万良</t>
  </si>
  <si>
    <t>王宝春</t>
  </si>
  <si>
    <t>谭国阳</t>
  </si>
  <si>
    <t>范树军</t>
  </si>
  <si>
    <t>范树义</t>
  </si>
  <si>
    <t>范树德</t>
  </si>
  <si>
    <t>范树忠</t>
  </si>
  <si>
    <t>范树芳</t>
  </si>
  <si>
    <t>范树平</t>
  </si>
  <si>
    <t>范树民</t>
  </si>
  <si>
    <t>马军岩</t>
  </si>
  <si>
    <t>覃守奎</t>
  </si>
  <si>
    <t>覃作禹</t>
  </si>
  <si>
    <t>覃守志</t>
  </si>
  <si>
    <t>李万财</t>
  </si>
  <si>
    <t>李显彬</t>
  </si>
  <si>
    <t>方清礼</t>
  </si>
  <si>
    <t>谭国林</t>
  </si>
  <si>
    <t>范树奎</t>
  </si>
  <si>
    <t>王明志</t>
  </si>
  <si>
    <t>王明清</t>
  </si>
  <si>
    <t>曹柱</t>
  </si>
  <si>
    <t>孙德龙</t>
  </si>
  <si>
    <t>李万友</t>
  </si>
  <si>
    <t>李玉荣</t>
  </si>
  <si>
    <t>陈福奎</t>
  </si>
  <si>
    <t>陈福永</t>
  </si>
  <si>
    <t>谭凤兰</t>
  </si>
  <si>
    <t>刘占国</t>
  </si>
  <si>
    <t>陈福龙</t>
  </si>
  <si>
    <t>孙井元</t>
  </si>
  <si>
    <t>王宝祥</t>
  </si>
  <si>
    <t>赵凤芝</t>
  </si>
  <si>
    <t>孙洪军</t>
  </si>
  <si>
    <t>孙洪贵</t>
  </si>
  <si>
    <t>孙国香</t>
  </si>
  <si>
    <t>张国新</t>
  </si>
  <si>
    <t>徐福龙</t>
  </si>
  <si>
    <t>徐福利</t>
  </si>
  <si>
    <t>徐福恒</t>
  </si>
  <si>
    <t>徐艳德</t>
  </si>
  <si>
    <t>徐福洪</t>
  </si>
  <si>
    <t>张树春</t>
  </si>
  <si>
    <t>孙海平</t>
  </si>
  <si>
    <t>王长龙</t>
  </si>
  <si>
    <t>王长水</t>
  </si>
  <si>
    <t>赵双喜</t>
  </si>
  <si>
    <t>赵双发</t>
  </si>
  <si>
    <t>孙井力</t>
  </si>
  <si>
    <t>张凤英</t>
  </si>
  <si>
    <t>马奎峰</t>
  </si>
  <si>
    <t>孙井奎</t>
  </si>
  <si>
    <t>于淑芬</t>
  </si>
  <si>
    <t>孙桂荣</t>
  </si>
  <si>
    <t>孙桂华</t>
  </si>
  <si>
    <t>王宝义</t>
  </si>
  <si>
    <t>张志国</t>
  </si>
  <si>
    <t>孙国彦</t>
  </si>
  <si>
    <t>王丹</t>
  </si>
  <si>
    <t>马军艳</t>
  </si>
  <si>
    <t>赵刊丹</t>
  </si>
  <si>
    <t>于守彬</t>
  </si>
  <si>
    <t>郑万利</t>
  </si>
  <si>
    <t>孙井武</t>
  </si>
  <si>
    <t>范树力</t>
  </si>
  <si>
    <t>范树祥</t>
  </si>
  <si>
    <t>孙德奎</t>
  </si>
  <si>
    <t>董馨遥</t>
  </si>
  <si>
    <t>池玉芹</t>
  </si>
  <si>
    <t>徐海民</t>
  </si>
  <si>
    <t>王海英</t>
  </si>
  <si>
    <t>徐福财</t>
  </si>
  <si>
    <t>张秋华</t>
  </si>
  <si>
    <t>张大伟</t>
  </si>
  <si>
    <t>郑万奎</t>
  </si>
  <si>
    <t>党淑芝</t>
  </si>
  <si>
    <t>党万森</t>
  </si>
  <si>
    <t>王树才</t>
  </si>
  <si>
    <t>党万春</t>
  </si>
  <si>
    <t>许凤艳</t>
  </si>
  <si>
    <t>孙井明</t>
  </si>
  <si>
    <t>刘长付</t>
  </si>
  <si>
    <t>徐福平</t>
  </si>
  <si>
    <t>党万民</t>
  </si>
  <si>
    <t>范树青</t>
  </si>
  <si>
    <t>范树林</t>
  </si>
  <si>
    <t>范秀艳</t>
  </si>
  <si>
    <t>范有发</t>
  </si>
  <si>
    <t>吴国成</t>
  </si>
  <si>
    <t>孙井会</t>
  </si>
  <si>
    <t>范树新</t>
  </si>
  <si>
    <t>范树华</t>
  </si>
  <si>
    <t>范树玉</t>
  </si>
  <si>
    <t>袁帅</t>
  </si>
  <si>
    <t>徐凤祥</t>
  </si>
  <si>
    <t>徐柯薪</t>
  </si>
  <si>
    <t>刘国</t>
  </si>
  <si>
    <t>苑常青</t>
  </si>
  <si>
    <t>边国青</t>
  </si>
  <si>
    <t>李静</t>
  </si>
  <si>
    <t>徐磊</t>
  </si>
  <si>
    <t>李勇和</t>
  </si>
  <si>
    <t>边国华</t>
  </si>
  <si>
    <t>张向东</t>
  </si>
  <si>
    <t>孙志全</t>
  </si>
  <si>
    <t>刘长荣</t>
  </si>
  <si>
    <t>陈福长</t>
  </si>
  <si>
    <t>董树洪</t>
  </si>
  <si>
    <t>党万生</t>
  </si>
  <si>
    <t>任淑英</t>
  </si>
  <si>
    <t>孙德忱</t>
  </si>
  <si>
    <t>徐福军</t>
  </si>
  <si>
    <t>刘文</t>
  </si>
  <si>
    <t>董树森</t>
  </si>
  <si>
    <t>孙志军</t>
  </si>
  <si>
    <t>孙志海</t>
  </si>
  <si>
    <t>董树民</t>
  </si>
  <si>
    <t>董树刚</t>
  </si>
  <si>
    <t>纪海城</t>
  </si>
  <si>
    <t>徐福艳</t>
  </si>
  <si>
    <t>张国军</t>
  </si>
  <si>
    <t>徐福江</t>
  </si>
  <si>
    <t>刘亮</t>
  </si>
  <si>
    <t>徐凤林</t>
  </si>
  <si>
    <t>李岩</t>
  </si>
  <si>
    <t>李永平</t>
  </si>
  <si>
    <t>孙华</t>
  </si>
  <si>
    <t>张圆圆</t>
  </si>
  <si>
    <t>张秀红</t>
  </si>
  <si>
    <t>张晓娟</t>
  </si>
  <si>
    <t>王淑香</t>
  </si>
  <si>
    <t>李凤荣</t>
  </si>
  <si>
    <t>郑金凤</t>
  </si>
  <si>
    <t>杜彦辉</t>
  </si>
  <si>
    <t>王宝贵</t>
  </si>
  <si>
    <t>王东莉</t>
  </si>
  <si>
    <t>徐明</t>
  </si>
  <si>
    <t>张力</t>
  </si>
  <si>
    <t>张凤</t>
  </si>
  <si>
    <t>王来福</t>
  </si>
  <si>
    <t>孙孝清</t>
  </si>
  <si>
    <t>霍艳霞</t>
  </si>
  <si>
    <t>杜少国</t>
  </si>
  <si>
    <t>张树青</t>
  </si>
  <si>
    <t>张春义</t>
  </si>
  <si>
    <t>张海峰</t>
  </si>
  <si>
    <t>刘保深</t>
  </si>
  <si>
    <t>徐峰</t>
  </si>
  <si>
    <t>张涛</t>
  </si>
  <si>
    <t>王文明</t>
  </si>
  <si>
    <t>潘海生</t>
  </si>
  <si>
    <t>张万全</t>
  </si>
  <si>
    <t>赵井生</t>
  </si>
  <si>
    <t>赵井辉</t>
  </si>
  <si>
    <t>孙树良</t>
  </si>
  <si>
    <t>王秀霞</t>
  </si>
  <si>
    <t>潘海清</t>
  </si>
  <si>
    <t>徐刚</t>
  </si>
  <si>
    <t>张树林</t>
  </si>
  <si>
    <t>王文洪</t>
  </si>
  <si>
    <t>张春利</t>
  </si>
  <si>
    <t>张万成</t>
  </si>
  <si>
    <t>张春雷</t>
  </si>
  <si>
    <t>孔令库</t>
  </si>
  <si>
    <t>庄保春</t>
  </si>
  <si>
    <t>赵财</t>
  </si>
  <si>
    <t>徐海泉</t>
  </si>
  <si>
    <t>李玉霞</t>
  </si>
  <si>
    <t>孙树成</t>
  </si>
  <si>
    <t>赵井全</t>
  </si>
  <si>
    <t>刘友平</t>
  </si>
  <si>
    <t>负责人：    苑久平          填表人：  纪露              调查核实人:      纪露              2026    年   5 月  11 日</t>
  </si>
  <si>
    <t>四合镇新地村2025年耕地地力保护补贴面积申报核实表</t>
  </si>
  <si>
    <t>孔祥珍</t>
  </si>
  <si>
    <t>赵广田</t>
  </si>
  <si>
    <t>刘国军</t>
  </si>
  <si>
    <t>孔令国</t>
  </si>
  <si>
    <t>蔡树民</t>
  </si>
  <si>
    <t>李君</t>
  </si>
  <si>
    <t>李龙</t>
  </si>
  <si>
    <t>蔡学彬</t>
  </si>
  <si>
    <t>傅淑贤</t>
  </si>
  <si>
    <t>孔令文</t>
  </si>
  <si>
    <t>蔡树喜</t>
  </si>
  <si>
    <t>王振宇</t>
  </si>
  <si>
    <t>李晓玉</t>
  </si>
  <si>
    <t>张翠兰</t>
  </si>
  <si>
    <t>刘淑霞</t>
  </si>
  <si>
    <t>李洪武</t>
  </si>
  <si>
    <t>蔡磊</t>
  </si>
  <si>
    <t>郑军</t>
  </si>
  <si>
    <t>李国</t>
  </si>
  <si>
    <t>冯晓伟</t>
  </si>
  <si>
    <t>孙振江</t>
  </si>
  <si>
    <t>颜秀荣</t>
  </si>
  <si>
    <t>徐增富</t>
  </si>
  <si>
    <t>郭福祥</t>
  </si>
  <si>
    <t>程淑艳</t>
  </si>
  <si>
    <t>赵广志</t>
  </si>
  <si>
    <t>杨秀华</t>
  </si>
  <si>
    <t>孔令飞</t>
  </si>
  <si>
    <t>沈彦梅</t>
  </si>
  <si>
    <t>赵广军</t>
  </si>
  <si>
    <t>李宝德</t>
  </si>
  <si>
    <t>徐增利</t>
  </si>
  <si>
    <t>李德福</t>
  </si>
  <si>
    <t>王振宁</t>
  </si>
  <si>
    <t>王廷洪</t>
  </si>
  <si>
    <t>郭淑杰</t>
  </si>
  <si>
    <t>尹立元</t>
  </si>
  <si>
    <t>孔令学</t>
  </si>
  <si>
    <t>黄宪柱</t>
  </si>
  <si>
    <t>李成浩</t>
  </si>
  <si>
    <t>李洪财</t>
  </si>
  <si>
    <t>李莹莹</t>
  </si>
  <si>
    <t>刘玉荣</t>
  </si>
  <si>
    <t>齐秀荣</t>
  </si>
  <si>
    <t>刘俊华</t>
  </si>
  <si>
    <t>李明军</t>
  </si>
  <si>
    <t>齐为宾</t>
  </si>
  <si>
    <t>刘晓明</t>
  </si>
  <si>
    <t>宋凤祥</t>
  </si>
  <si>
    <t>冯丽华</t>
  </si>
  <si>
    <t>郭福春</t>
  </si>
  <si>
    <t>李连茹</t>
  </si>
  <si>
    <t>刘国玉</t>
  </si>
  <si>
    <t>宋凤利</t>
  </si>
  <si>
    <t>李光</t>
  </si>
  <si>
    <t>张磊</t>
  </si>
  <si>
    <t>李明会</t>
  </si>
  <si>
    <t>李洪喜</t>
  </si>
  <si>
    <t>马艳莉</t>
  </si>
  <si>
    <t>洪秀珍</t>
  </si>
  <si>
    <t>李玉芝</t>
  </si>
  <si>
    <t>王丽华</t>
  </si>
  <si>
    <t>王振丰</t>
  </si>
  <si>
    <t>李洪舟</t>
  </si>
  <si>
    <t>鞠艳</t>
  </si>
  <si>
    <t>冯艳明</t>
  </si>
  <si>
    <t>吴桂荣</t>
  </si>
  <si>
    <t>郑国富</t>
  </si>
  <si>
    <t>赵广信</t>
  </si>
  <si>
    <t>李海青</t>
  </si>
  <si>
    <t>李楠楠</t>
  </si>
  <si>
    <t>王春梅</t>
  </si>
  <si>
    <t>李颖</t>
  </si>
  <si>
    <t>李海宇</t>
  </si>
  <si>
    <t>蔡学春</t>
  </si>
  <si>
    <t>张兴玉</t>
  </si>
  <si>
    <t>李友</t>
  </si>
  <si>
    <t>李鹏飞</t>
  </si>
  <si>
    <t>郭福军</t>
  </si>
  <si>
    <t>孔令峰</t>
  </si>
  <si>
    <t>张凤国</t>
  </si>
  <si>
    <t>赵桂兰</t>
  </si>
  <si>
    <t>孔祥军</t>
  </si>
  <si>
    <t>徐增霞</t>
  </si>
  <si>
    <t>宋旭虎</t>
  </si>
  <si>
    <t>宋旭龙</t>
  </si>
  <si>
    <t>李德文</t>
  </si>
  <si>
    <t>孔祥志</t>
  </si>
  <si>
    <t>齐为民</t>
  </si>
  <si>
    <t>王振忠</t>
  </si>
  <si>
    <t>韩平</t>
  </si>
  <si>
    <t>刘晓光</t>
  </si>
  <si>
    <t>王振兴</t>
  </si>
  <si>
    <t>张海霞</t>
  </si>
  <si>
    <t>高玲芹</t>
  </si>
  <si>
    <t>李洪民</t>
  </si>
  <si>
    <t>徐彦芳</t>
  </si>
  <si>
    <t>李洪春</t>
  </si>
  <si>
    <t>李洪全</t>
  </si>
  <si>
    <t>李洪海</t>
  </si>
  <si>
    <t>刘晓宁</t>
  </si>
  <si>
    <t>夏丽娟</t>
  </si>
  <si>
    <t>赵广文</t>
  </si>
  <si>
    <t>沈庆文</t>
  </si>
  <si>
    <t>王长东</t>
  </si>
  <si>
    <t>蔡淑艳</t>
  </si>
  <si>
    <t>李杰</t>
  </si>
  <si>
    <t>李彦</t>
  </si>
  <si>
    <t>彭桂清</t>
  </si>
  <si>
    <t>蔡树有</t>
  </si>
  <si>
    <t>赵淑红</t>
  </si>
  <si>
    <t>孔令星</t>
  </si>
  <si>
    <t>孔会敏</t>
  </si>
  <si>
    <t>孔令平</t>
  </si>
  <si>
    <t>孔令成</t>
  </si>
  <si>
    <t>陈秀荣</t>
  </si>
  <si>
    <t>刘志国</t>
  </si>
  <si>
    <t>刘志民</t>
  </si>
  <si>
    <t>李春艳</t>
  </si>
  <si>
    <t>巴自梅</t>
  </si>
  <si>
    <t>苏万友</t>
  </si>
  <si>
    <t>吴井华</t>
  </si>
  <si>
    <t>赵坤</t>
  </si>
  <si>
    <t>尹海元</t>
  </si>
  <si>
    <t>周士付</t>
  </si>
  <si>
    <t>李颇</t>
  </si>
  <si>
    <t>张玉茹</t>
  </si>
  <si>
    <t>王长海</t>
  </si>
  <si>
    <t>王洪喜</t>
  </si>
  <si>
    <t>王文君</t>
  </si>
  <si>
    <t>蔡树昌</t>
  </si>
  <si>
    <t>张玉环</t>
  </si>
  <si>
    <t>张俊英</t>
  </si>
  <si>
    <t>付友</t>
  </si>
  <si>
    <t>郭金龙</t>
  </si>
  <si>
    <t>彭桂芝</t>
  </si>
  <si>
    <t>胡守萍</t>
  </si>
  <si>
    <t>唐树英</t>
  </si>
  <si>
    <t>李相利</t>
  </si>
  <si>
    <t>张晓梅</t>
  </si>
  <si>
    <t>吴凤学</t>
  </si>
  <si>
    <t>周静升</t>
  </si>
  <si>
    <t>马长江</t>
  </si>
  <si>
    <t>谢淑荣</t>
  </si>
  <si>
    <t>蔡淑娟</t>
  </si>
  <si>
    <t>蔡旭东</t>
  </si>
  <si>
    <t>逯忠文</t>
  </si>
  <si>
    <t>逯忠全</t>
  </si>
  <si>
    <t>赵秀英</t>
  </si>
  <si>
    <t>张玉喜</t>
  </si>
  <si>
    <t>张凤兰</t>
  </si>
  <si>
    <t>康发</t>
  </si>
  <si>
    <t>吴井峰</t>
  </si>
  <si>
    <t>安宝全</t>
  </si>
  <si>
    <t>吴井平</t>
  </si>
  <si>
    <t>吴淑梅</t>
  </si>
  <si>
    <t>杨凤芝</t>
  </si>
  <si>
    <t>李艳华</t>
  </si>
  <si>
    <t>吕桂英</t>
  </si>
  <si>
    <t>白金春</t>
  </si>
  <si>
    <t>王秀平</t>
  </si>
  <si>
    <t>白杨</t>
  </si>
  <si>
    <t>吴井海</t>
  </si>
  <si>
    <t>包丽艳</t>
  </si>
  <si>
    <t>康百顺</t>
  </si>
  <si>
    <t>包桂芬</t>
  </si>
  <si>
    <t>张德</t>
  </si>
  <si>
    <t>张志</t>
  </si>
  <si>
    <t>吴凤清</t>
  </si>
  <si>
    <t>蔡学生</t>
  </si>
  <si>
    <t>吴井发</t>
  </si>
  <si>
    <t>伊桂青</t>
  </si>
  <si>
    <t>孙范民</t>
  </si>
  <si>
    <t>赵刚楠</t>
  </si>
  <si>
    <t>马卫国</t>
  </si>
  <si>
    <t>蔡秀丽</t>
  </si>
  <si>
    <t>宋德英</t>
  </si>
  <si>
    <t>禹忠贤</t>
  </si>
  <si>
    <t>白金国</t>
  </si>
  <si>
    <t>吴凤田</t>
  </si>
  <si>
    <t>孙范国</t>
  </si>
  <si>
    <t>马香兰</t>
  </si>
  <si>
    <t>逯忠民</t>
  </si>
  <si>
    <t>刘春凤</t>
  </si>
  <si>
    <t>吴凤军</t>
  </si>
  <si>
    <t>吴凤臣</t>
  </si>
  <si>
    <t>董洪祥</t>
  </si>
  <si>
    <t>白金福</t>
  </si>
  <si>
    <t>吴凤德</t>
  </si>
  <si>
    <t>马长海</t>
  </si>
  <si>
    <t>蔡春梅</t>
  </si>
  <si>
    <t>吴凤玉</t>
  </si>
  <si>
    <t>李桂英</t>
  </si>
  <si>
    <t>尹宝成</t>
  </si>
  <si>
    <t>孙明月</t>
  </si>
  <si>
    <t>付翠平</t>
  </si>
  <si>
    <t>马振芳</t>
  </si>
  <si>
    <t>王忠良</t>
  </si>
  <si>
    <t>韩凤玲</t>
  </si>
  <si>
    <t>吴井龙</t>
  </si>
  <si>
    <t>吴井国</t>
  </si>
  <si>
    <t>蔡学民</t>
  </si>
  <si>
    <t>吴振全</t>
  </si>
  <si>
    <t>吴井文</t>
  </si>
  <si>
    <t>张明林</t>
  </si>
  <si>
    <t>张晓林</t>
  </si>
  <si>
    <t>韩龙</t>
  </si>
  <si>
    <t>安何星</t>
  </si>
  <si>
    <t>赵显春</t>
  </si>
  <si>
    <t>佟淑芹</t>
  </si>
  <si>
    <t>安宝瑞</t>
  </si>
  <si>
    <t>逯忠财</t>
  </si>
  <si>
    <t>李悦</t>
  </si>
  <si>
    <t>张晓东</t>
  </si>
  <si>
    <t>尹树合</t>
  </si>
  <si>
    <t>吴井梅</t>
  </si>
  <si>
    <t>王雅杰</t>
  </si>
  <si>
    <t>赵显廷</t>
  </si>
  <si>
    <t>安宝来</t>
  </si>
  <si>
    <t>吴鹏</t>
  </si>
  <si>
    <t>崔艳霞</t>
  </si>
  <si>
    <t>张淑芹</t>
  </si>
  <si>
    <t>蔡东梅</t>
  </si>
  <si>
    <t>吴井荣</t>
  </si>
  <si>
    <t>田成</t>
  </si>
  <si>
    <t>尹树文</t>
  </si>
  <si>
    <t>明跃文</t>
  </si>
  <si>
    <t>高佩芝</t>
  </si>
  <si>
    <t>郑丽华</t>
  </si>
  <si>
    <t>杜大新</t>
  </si>
  <si>
    <t>田俊霞</t>
  </si>
  <si>
    <t>马春丽</t>
  </si>
  <si>
    <t>王占满</t>
  </si>
  <si>
    <t>王桂芹</t>
  </si>
  <si>
    <t>梁秀丰</t>
  </si>
  <si>
    <t>韩洪俊</t>
  </si>
  <si>
    <t>安国吉</t>
  </si>
  <si>
    <t>宋玉文</t>
  </si>
  <si>
    <t>张晓明</t>
  </si>
  <si>
    <t>徐彦章</t>
  </si>
  <si>
    <t>徐复良</t>
  </si>
  <si>
    <t>张金波</t>
  </si>
  <si>
    <t>姜桂茹</t>
  </si>
  <si>
    <t>王大庆</t>
  </si>
  <si>
    <t>徐彦国</t>
  </si>
  <si>
    <t>张子成</t>
  </si>
  <si>
    <t>徐复青</t>
  </si>
  <si>
    <t>陈菊</t>
  </si>
  <si>
    <t>张子龙</t>
  </si>
  <si>
    <t>张秀英</t>
  </si>
  <si>
    <t>沈庆好</t>
  </si>
  <si>
    <t>马秀兰</t>
  </si>
  <si>
    <t>孙庆安</t>
  </si>
  <si>
    <t>黄贺学</t>
  </si>
  <si>
    <t>王树全</t>
  </si>
  <si>
    <t>王淑梅</t>
  </si>
  <si>
    <t>刘淑青</t>
  </si>
  <si>
    <t>吴海峰</t>
  </si>
  <si>
    <t>赵艳苹</t>
  </si>
  <si>
    <t>郭桂珍</t>
  </si>
  <si>
    <t>于瑞平</t>
  </si>
  <si>
    <t>吕凤英</t>
  </si>
  <si>
    <t>王清云</t>
  </si>
  <si>
    <t>王立英</t>
  </si>
  <si>
    <t>张凯</t>
  </si>
  <si>
    <t>赵淑梅</t>
  </si>
  <si>
    <t>张久灵</t>
  </si>
  <si>
    <t>徐彦海</t>
  </si>
  <si>
    <t>张淑荣</t>
  </si>
  <si>
    <t>柳桂芝</t>
  </si>
  <si>
    <t>李成军</t>
  </si>
  <si>
    <t>王树青</t>
  </si>
  <si>
    <t>王树春</t>
  </si>
  <si>
    <t>王淑杰</t>
  </si>
  <si>
    <t>于瑞祥</t>
  </si>
  <si>
    <t>朱凤红</t>
  </si>
  <si>
    <t>张振德</t>
  </si>
  <si>
    <t>张振华</t>
  </si>
  <si>
    <t>张秀荣</t>
  </si>
  <si>
    <t>郭桂兰</t>
  </si>
  <si>
    <t>明跃军</t>
  </si>
  <si>
    <t>明跃江</t>
  </si>
  <si>
    <t>么秀兰</t>
  </si>
  <si>
    <t>于瑞芳</t>
  </si>
  <si>
    <t>汤占军</t>
  </si>
  <si>
    <t>孙庆华</t>
  </si>
  <si>
    <t>汤占斌</t>
  </si>
  <si>
    <t>董庆英</t>
  </si>
  <si>
    <t>李桂清</t>
  </si>
  <si>
    <t>杨桂芝</t>
  </si>
  <si>
    <t>于瑞香</t>
  </si>
  <si>
    <t>孙繁春</t>
  </si>
  <si>
    <t>孙庆敖</t>
  </si>
  <si>
    <t>张久恒</t>
  </si>
  <si>
    <t>尹树珍</t>
  </si>
  <si>
    <t>张久青</t>
  </si>
  <si>
    <t>王树新</t>
  </si>
  <si>
    <t>常振德</t>
  </si>
  <si>
    <t>黄万英</t>
  </si>
  <si>
    <t>张世华</t>
  </si>
  <si>
    <t>王淑珍</t>
  </si>
  <si>
    <t>张淑娥</t>
  </si>
  <si>
    <t>孙庆平</t>
  </si>
  <si>
    <t>明跃武</t>
  </si>
  <si>
    <t>于瑞民</t>
  </si>
  <si>
    <t>王树江</t>
  </si>
  <si>
    <t>刘金梅</t>
  </si>
  <si>
    <t>何树青</t>
  </si>
  <si>
    <t>杨俊虹</t>
  </si>
  <si>
    <t>尹树才</t>
  </si>
  <si>
    <t>李青华</t>
  </si>
  <si>
    <t>李青元</t>
  </si>
  <si>
    <t>李清霜</t>
  </si>
  <si>
    <t>李洪发</t>
  </si>
  <si>
    <t>张晓光</t>
  </si>
  <si>
    <t>李美玲</t>
  </si>
  <si>
    <t>马军辉</t>
  </si>
  <si>
    <t>明红</t>
  </si>
  <si>
    <t>明云</t>
  </si>
  <si>
    <t>汤占梅</t>
  </si>
  <si>
    <t>徐彦梅</t>
  </si>
  <si>
    <t>杨桂华</t>
  </si>
  <si>
    <t>蔡金梅</t>
  </si>
  <si>
    <t>负责人：                     填表人：                调查核实人:                        年    月    日</t>
  </si>
  <si>
    <t>四合镇拉拉屯村2026年耕地地力保护补贴面积申报核实表</t>
  </si>
  <si>
    <t>单位：拉拉屯村</t>
  </si>
  <si>
    <t>马凤辉</t>
  </si>
  <si>
    <t>肖玉粱</t>
  </si>
  <si>
    <t>王业成</t>
  </si>
  <si>
    <t>王业忠</t>
  </si>
  <si>
    <t>李占国</t>
  </si>
  <si>
    <t>肖玉章</t>
  </si>
  <si>
    <t>肖玉坤</t>
  </si>
  <si>
    <t>牛占义</t>
  </si>
  <si>
    <t>马合</t>
  </si>
  <si>
    <t>张永兰</t>
  </si>
  <si>
    <t>马凤桐</t>
  </si>
  <si>
    <t>肖玉辉</t>
  </si>
  <si>
    <t>张永祥</t>
  </si>
  <si>
    <t>马贵</t>
  </si>
  <si>
    <t>马起</t>
  </si>
  <si>
    <t>马振田</t>
  </si>
  <si>
    <t>马振君</t>
  </si>
  <si>
    <t>陆英山</t>
  </si>
  <si>
    <t>陆英田</t>
  </si>
  <si>
    <t>于久林</t>
  </si>
  <si>
    <t>潘立军</t>
  </si>
  <si>
    <t>杨东辉</t>
  </si>
  <si>
    <t>杨福成</t>
  </si>
  <si>
    <t>张兴龙</t>
  </si>
  <si>
    <t>贾晓光</t>
  </si>
  <si>
    <t>张晓云</t>
  </si>
  <si>
    <t>牛占付</t>
  </si>
  <si>
    <t>马友</t>
  </si>
  <si>
    <t>于守树</t>
  </si>
  <si>
    <t>潘利国</t>
  </si>
  <si>
    <t>张淑贤</t>
  </si>
  <si>
    <t>肖玉苹</t>
  </si>
  <si>
    <t>张兴友</t>
  </si>
  <si>
    <t>张兴奎</t>
  </si>
  <si>
    <t>郭树江</t>
  </si>
  <si>
    <t>马凤平</t>
  </si>
  <si>
    <t>于久荣</t>
  </si>
  <si>
    <t>肖玉臣</t>
  </si>
  <si>
    <t>杨冬冬</t>
  </si>
  <si>
    <t>何淑兰</t>
  </si>
  <si>
    <t>潘凤臣</t>
  </si>
  <si>
    <t>胡秀芝</t>
  </si>
  <si>
    <t>张永田</t>
  </si>
  <si>
    <t>马凤菱</t>
  </si>
  <si>
    <t>隋爱民</t>
  </si>
  <si>
    <t>牛占军</t>
  </si>
  <si>
    <t>李兴友</t>
  </si>
  <si>
    <t>高先明</t>
  </si>
  <si>
    <t>牛占忠</t>
  </si>
  <si>
    <t>李丽萍</t>
  </si>
  <si>
    <t>马春艳</t>
  </si>
  <si>
    <t>于守江</t>
  </si>
  <si>
    <t>李志丹</t>
  </si>
  <si>
    <t>马林</t>
  </si>
  <si>
    <t>杨秀媛</t>
  </si>
  <si>
    <t>赵秀珍</t>
  </si>
  <si>
    <t>于久丽</t>
  </si>
  <si>
    <t>马明国</t>
  </si>
  <si>
    <t>王瑞香</t>
  </si>
  <si>
    <t>杨东梅</t>
  </si>
  <si>
    <t>于守海</t>
  </si>
  <si>
    <t>马树辉</t>
  </si>
  <si>
    <t>吕万军</t>
  </si>
  <si>
    <t>高先生</t>
  </si>
  <si>
    <t>杨丽萍</t>
  </si>
  <si>
    <t>常万福</t>
  </si>
  <si>
    <t>邓凤山</t>
  </si>
  <si>
    <t>岳凤志</t>
  </si>
  <si>
    <t>常万剑</t>
  </si>
  <si>
    <t>邓凤兰</t>
  </si>
  <si>
    <t>石翠英</t>
  </si>
  <si>
    <t>于守丰</t>
  </si>
  <si>
    <t>王文才</t>
  </si>
  <si>
    <t>潘伟</t>
  </si>
  <si>
    <t>于久彬</t>
  </si>
  <si>
    <t>杨福生</t>
  </si>
  <si>
    <t>任万军</t>
  </si>
  <si>
    <t>任万友</t>
  </si>
  <si>
    <t>胡海洪</t>
  </si>
  <si>
    <t>花立军</t>
  </si>
  <si>
    <t>李玉凤</t>
  </si>
  <si>
    <t>肖树才</t>
  </si>
  <si>
    <t>肖玉琴</t>
  </si>
  <si>
    <t>李井辉</t>
  </si>
  <si>
    <t>姜淑洁</t>
  </si>
  <si>
    <t>牛秀丽</t>
  </si>
  <si>
    <t>于久龙</t>
  </si>
  <si>
    <t>郑长林</t>
  </si>
  <si>
    <t>于守仁</t>
  </si>
  <si>
    <t>孙殿友</t>
  </si>
  <si>
    <t>孙殿福</t>
  </si>
  <si>
    <t>孙殿儒</t>
  </si>
  <si>
    <t>潘贵</t>
  </si>
  <si>
    <t>于淑华</t>
  </si>
  <si>
    <t>于树明</t>
  </si>
  <si>
    <t>彭彦光</t>
  </si>
  <si>
    <t>彭占武</t>
  </si>
  <si>
    <t>彭淑芹</t>
  </si>
  <si>
    <t>陈海全</t>
  </si>
  <si>
    <t>于久华</t>
  </si>
  <si>
    <t>徐树臣</t>
  </si>
  <si>
    <t>徐淑艳</t>
  </si>
  <si>
    <t>陈海江</t>
  </si>
  <si>
    <t>于久亮</t>
  </si>
  <si>
    <t>胡鹤立</t>
  </si>
  <si>
    <t>杨福臣</t>
  </si>
  <si>
    <t>李井峰</t>
  </si>
  <si>
    <t>李洪伟</t>
  </si>
  <si>
    <t>于春</t>
  </si>
  <si>
    <t>于久祥</t>
  </si>
  <si>
    <t>潘素娟</t>
  </si>
  <si>
    <t>徐彦发</t>
  </si>
  <si>
    <t>宋淑珍</t>
  </si>
  <si>
    <t>潘国永</t>
  </si>
  <si>
    <t>侯仰兰</t>
  </si>
  <si>
    <t>岳风银</t>
  </si>
  <si>
    <t>宋立新</t>
  </si>
  <si>
    <t>李春香</t>
  </si>
  <si>
    <t>杨福志</t>
  </si>
  <si>
    <t>潘德</t>
  </si>
  <si>
    <t>岳凤仪</t>
  </si>
  <si>
    <t>常万春</t>
  </si>
  <si>
    <t>于秀连</t>
  </si>
  <si>
    <t>岳魁钊</t>
  </si>
  <si>
    <t>于淑英</t>
  </si>
  <si>
    <t>侯仰生</t>
  </si>
  <si>
    <t>赵凤兰</t>
  </si>
  <si>
    <t>侯仰发</t>
  </si>
  <si>
    <t>邓春红</t>
  </si>
  <si>
    <t>邓春雨</t>
  </si>
  <si>
    <t>徐树青</t>
  </si>
  <si>
    <t>李淑英</t>
  </si>
  <si>
    <t>于玖成</t>
  </si>
  <si>
    <t>王传彦</t>
  </si>
  <si>
    <t>岳风会</t>
  </si>
  <si>
    <t>肖淑华</t>
  </si>
  <si>
    <t>郭海艳</t>
  </si>
  <si>
    <t>于久光</t>
  </si>
  <si>
    <t>侯贻山</t>
  </si>
  <si>
    <t>潘海鸥</t>
  </si>
  <si>
    <t>潘东华</t>
  </si>
  <si>
    <t>杨凤燕</t>
  </si>
  <si>
    <t>邓义</t>
  </si>
  <si>
    <t>潘雨峰</t>
  </si>
  <si>
    <t>于久洋</t>
  </si>
  <si>
    <t>于敏</t>
  </si>
  <si>
    <t>胡贺云</t>
  </si>
  <si>
    <t>徐振权</t>
  </si>
  <si>
    <t>李向义</t>
  </si>
  <si>
    <t>刘国银</t>
  </si>
  <si>
    <t>张建</t>
  </si>
  <si>
    <t>韩玉华</t>
  </si>
  <si>
    <t>刘桂德</t>
  </si>
  <si>
    <t>王占军</t>
  </si>
  <si>
    <t>田宏雪</t>
  </si>
  <si>
    <t>田秀柱</t>
  </si>
  <si>
    <t>王玉芳</t>
  </si>
  <si>
    <t>刘国威</t>
  </si>
  <si>
    <t>孙库</t>
  </si>
  <si>
    <t>刘国福</t>
  </si>
  <si>
    <t>邓文军</t>
  </si>
  <si>
    <t>黄树华</t>
  </si>
  <si>
    <t>刘国春</t>
  </si>
  <si>
    <t>王玉辉</t>
  </si>
  <si>
    <t>王玉国</t>
  </si>
  <si>
    <t>董福利</t>
  </si>
  <si>
    <t>王佩全</t>
  </si>
  <si>
    <t>刘桂洁</t>
  </si>
  <si>
    <t>董福林</t>
  </si>
  <si>
    <t>刘春艳</t>
  </si>
  <si>
    <t>王宇航</t>
  </si>
  <si>
    <t>刘国民</t>
  </si>
  <si>
    <t>王占双</t>
  </si>
  <si>
    <t>王占全</t>
  </si>
  <si>
    <t>刘桂昌</t>
  </si>
  <si>
    <t>董福臣</t>
  </si>
  <si>
    <t>冯丽娟</t>
  </si>
  <si>
    <t>李显芝</t>
  </si>
  <si>
    <t>李显合</t>
  </si>
  <si>
    <t>李显付</t>
  </si>
  <si>
    <t>王玉田</t>
  </si>
  <si>
    <t>刘国臣</t>
  </si>
  <si>
    <t>刘国燕</t>
  </si>
  <si>
    <t>刘国祥</t>
  </si>
  <si>
    <t>王玉臣</t>
  </si>
  <si>
    <t>刘国君</t>
  </si>
  <si>
    <t>邓国智</t>
  </si>
  <si>
    <t>刘国海</t>
  </si>
  <si>
    <t>李显海</t>
  </si>
  <si>
    <t>王玉春</t>
  </si>
  <si>
    <t>邓国辉</t>
  </si>
  <si>
    <t>邓国峰</t>
  </si>
  <si>
    <t>马桂英</t>
  </si>
  <si>
    <t>刘素珍</t>
  </si>
  <si>
    <t>李秀云</t>
  </si>
  <si>
    <t>刘跃荣</t>
  </si>
  <si>
    <t>刘向明</t>
  </si>
  <si>
    <t>刘相学</t>
  </si>
  <si>
    <t>王亚军</t>
  </si>
  <si>
    <t>刘井武</t>
  </si>
  <si>
    <t>王玉光</t>
  </si>
  <si>
    <t>韩广茹</t>
  </si>
  <si>
    <t>王志元</t>
  </si>
  <si>
    <t>刘桂媛</t>
  </si>
  <si>
    <t>徐振阳</t>
  </si>
  <si>
    <t>李向新</t>
  </si>
  <si>
    <t>王佩臣</t>
  </si>
  <si>
    <t>王佩苹</t>
  </si>
  <si>
    <t>李显志</t>
  </si>
  <si>
    <t>刘井珍</t>
  </si>
  <si>
    <t>刘冬梅</t>
  </si>
  <si>
    <t>刘井合</t>
  </si>
  <si>
    <t>李向平</t>
  </si>
  <si>
    <t>董福义</t>
  </si>
  <si>
    <t>王佩梅</t>
  </si>
  <si>
    <t>王海龙</t>
  </si>
  <si>
    <t>刘国光</t>
  </si>
  <si>
    <t>刘艳</t>
  </si>
  <si>
    <t>刘伟</t>
  </si>
  <si>
    <t>刘跃武</t>
  </si>
  <si>
    <t>徐风来</t>
  </si>
  <si>
    <t>李军</t>
  </si>
  <si>
    <t>李利</t>
  </si>
  <si>
    <t>王树仁</t>
  </si>
  <si>
    <t>张振富</t>
  </si>
  <si>
    <t>李树</t>
  </si>
  <si>
    <t>董兆祥</t>
  </si>
  <si>
    <t>黄国臣</t>
  </si>
  <si>
    <t>王淑贤</t>
  </si>
  <si>
    <t>徐风财</t>
  </si>
  <si>
    <t>张振东</t>
  </si>
  <si>
    <t>赵国权</t>
  </si>
  <si>
    <t>李凤金</t>
  </si>
  <si>
    <t>李宝珍</t>
  </si>
  <si>
    <t>黄万增</t>
  </si>
  <si>
    <t>胡桂兰</t>
  </si>
  <si>
    <t>黄万奎</t>
  </si>
  <si>
    <t>赵国兴</t>
  </si>
  <si>
    <t>郭秀珍</t>
  </si>
  <si>
    <t>徐青</t>
  </si>
  <si>
    <t>徐风友</t>
  </si>
  <si>
    <t>陈立春</t>
  </si>
  <si>
    <t>邓文祥</t>
  </si>
  <si>
    <t>郭树臣</t>
  </si>
  <si>
    <t>王占水</t>
  </si>
  <si>
    <t>郭树文</t>
  </si>
  <si>
    <t>王树峰</t>
  </si>
  <si>
    <t>陈喜信</t>
  </si>
  <si>
    <t>马翠连</t>
  </si>
  <si>
    <t>徐权</t>
  </si>
  <si>
    <t>董兆民</t>
  </si>
  <si>
    <t>王树国</t>
  </si>
  <si>
    <t>王金山</t>
  </si>
  <si>
    <t>邓文山</t>
  </si>
  <si>
    <t>李风银</t>
  </si>
  <si>
    <t>陈淑芹</t>
  </si>
  <si>
    <t>黄国亮</t>
  </si>
  <si>
    <t>郭秀兰</t>
  </si>
  <si>
    <t>张兴福</t>
  </si>
  <si>
    <t>张丽苹</t>
  </si>
  <si>
    <t>郭秀春</t>
  </si>
  <si>
    <t>徐风春</t>
  </si>
  <si>
    <t>刘丙忱</t>
  </si>
  <si>
    <t>王金成</t>
  </si>
  <si>
    <t>范玉梅</t>
  </si>
  <si>
    <t>王彦秋</t>
  </si>
  <si>
    <t>王彦良</t>
  </si>
  <si>
    <t>陈秀芹</t>
  </si>
  <si>
    <t>王相君</t>
  </si>
  <si>
    <t>王加付</t>
  </si>
  <si>
    <t>于久平</t>
  </si>
  <si>
    <t>杨桂芬</t>
  </si>
  <si>
    <t>李相忠</t>
  </si>
  <si>
    <t>李相峰</t>
  </si>
  <si>
    <t>刘兆霞</t>
  </si>
  <si>
    <t>刘洋</t>
  </si>
  <si>
    <t>韩淑珍</t>
  </si>
  <si>
    <t>郭文静</t>
  </si>
  <si>
    <t>郭树青</t>
  </si>
  <si>
    <t>郭术芳</t>
  </si>
  <si>
    <t>李义</t>
  </si>
  <si>
    <t>陈秀英</t>
  </si>
  <si>
    <t>张福山</t>
  </si>
  <si>
    <t>曹国英</t>
  </si>
  <si>
    <t>李相元</t>
  </si>
  <si>
    <t>李相君</t>
  </si>
  <si>
    <t>李春成</t>
  </si>
  <si>
    <t>高红梅</t>
  </si>
  <si>
    <t>陈德升</t>
  </si>
  <si>
    <t>李相芹</t>
  </si>
  <si>
    <t>李学志</t>
  </si>
  <si>
    <t>李波</t>
  </si>
  <si>
    <t>李莅伟</t>
  </si>
  <si>
    <t>李超</t>
  </si>
  <si>
    <t>王秀芬</t>
  </si>
  <si>
    <t>王树义</t>
  </si>
  <si>
    <t>郭树田</t>
  </si>
  <si>
    <t>孙庆娥</t>
  </si>
  <si>
    <t>李相彬</t>
  </si>
  <si>
    <t>孙占军</t>
  </si>
  <si>
    <t>曾丽君</t>
  </si>
  <si>
    <t>郭树林</t>
  </si>
  <si>
    <t>霍洪霞</t>
  </si>
  <si>
    <t>李玉友</t>
  </si>
  <si>
    <t>李彬</t>
  </si>
  <si>
    <t>刘柱</t>
  </si>
  <si>
    <t>郭福林</t>
  </si>
  <si>
    <t>巩佩华</t>
  </si>
  <si>
    <t>李桂霞</t>
  </si>
  <si>
    <t>陈锡苹</t>
  </si>
  <si>
    <t>郭树宽</t>
  </si>
  <si>
    <t>刘兆申</t>
  </si>
  <si>
    <t>郭秀杰</t>
  </si>
  <si>
    <t>刘兆兰</t>
  </si>
  <si>
    <t>李春至</t>
  </si>
  <si>
    <t>李春田</t>
  </si>
  <si>
    <t>张君</t>
  </si>
  <si>
    <t>陈德玲</t>
  </si>
  <si>
    <t>王翠英</t>
  </si>
  <si>
    <t>王力</t>
  </si>
  <si>
    <t>李明东</t>
  </si>
  <si>
    <t>李显章</t>
  </si>
  <si>
    <t>王豹</t>
  </si>
  <si>
    <t>王景颜</t>
  </si>
  <si>
    <t>李荣忱</t>
  </si>
  <si>
    <t>陈德军</t>
  </si>
  <si>
    <t>李相山</t>
  </si>
  <si>
    <t>刘华</t>
  </si>
  <si>
    <t>张井新</t>
  </si>
  <si>
    <t>王川武</t>
  </si>
  <si>
    <t>王川文</t>
  </si>
  <si>
    <t>张燕洪</t>
  </si>
  <si>
    <t>张井武</t>
  </si>
  <si>
    <t>李凤华</t>
  </si>
  <si>
    <t>王玉华</t>
  </si>
  <si>
    <t>张燕松</t>
  </si>
  <si>
    <t>马利红</t>
  </si>
  <si>
    <t>武振山</t>
  </si>
  <si>
    <t>范淑云</t>
  </si>
  <si>
    <t>武振付</t>
  </si>
  <si>
    <t>牛艳平</t>
  </si>
  <si>
    <t>张燕青</t>
  </si>
  <si>
    <t>张利</t>
  </si>
  <si>
    <t>张玉福</t>
  </si>
  <si>
    <t>张玉苹</t>
  </si>
  <si>
    <t>秦永林</t>
  </si>
  <si>
    <t>李兴雷</t>
  </si>
  <si>
    <t>穆桂华</t>
  </si>
  <si>
    <t>张友国</t>
  </si>
  <si>
    <t>张友军</t>
  </si>
  <si>
    <t>张兴付</t>
  </si>
  <si>
    <t>姜超</t>
  </si>
  <si>
    <t>刘树彦</t>
  </si>
  <si>
    <t>董志成</t>
  </si>
  <si>
    <t>姜尚杰</t>
  </si>
  <si>
    <t>姜尚志</t>
  </si>
  <si>
    <t>张兴举</t>
  </si>
  <si>
    <t>秦永新</t>
  </si>
  <si>
    <t>李兴会</t>
  </si>
  <si>
    <t>孙丽新</t>
  </si>
  <si>
    <t>武振德</t>
  </si>
  <si>
    <t>张海江</t>
  </si>
  <si>
    <t>王喜军</t>
  </si>
  <si>
    <t>王袁</t>
  </si>
  <si>
    <t>张洪远</t>
  </si>
  <si>
    <t>张洪波</t>
  </si>
  <si>
    <t>柳桂芬</t>
  </si>
  <si>
    <t>李春付</t>
  </si>
  <si>
    <t>崔丽杰</t>
  </si>
  <si>
    <t>张树清</t>
  </si>
  <si>
    <t>高玉红</t>
  </si>
  <si>
    <t>徐金生</t>
  </si>
  <si>
    <t>何花</t>
  </si>
  <si>
    <t>张燕山</t>
  </si>
  <si>
    <t>杨景和</t>
  </si>
  <si>
    <t>潘雷</t>
  </si>
  <si>
    <t>张洁</t>
  </si>
  <si>
    <t>张阳</t>
  </si>
  <si>
    <t>张迪</t>
  </si>
  <si>
    <t>张洪香</t>
  </si>
  <si>
    <t>张少云</t>
  </si>
  <si>
    <t>张云英</t>
  </si>
  <si>
    <t>董秀霞</t>
  </si>
  <si>
    <t>董秀梅</t>
  </si>
  <si>
    <t>董秀玲</t>
  </si>
  <si>
    <t>张鹏</t>
  </si>
  <si>
    <t>孙哲</t>
  </si>
  <si>
    <t>王桂江</t>
  </si>
  <si>
    <t>李玉华</t>
  </si>
  <si>
    <t>李文奎</t>
  </si>
  <si>
    <t>孙焕武</t>
  </si>
  <si>
    <t>孟丽艳</t>
  </si>
  <si>
    <t>常玖全</t>
  </si>
  <si>
    <t>孙焕文</t>
  </si>
  <si>
    <t>孙庆利</t>
  </si>
  <si>
    <t>常凤荣</t>
  </si>
  <si>
    <t>李海志</t>
  </si>
  <si>
    <t>胡忠全</t>
  </si>
  <si>
    <t>胡贺忠</t>
  </si>
  <si>
    <t>肖振春</t>
  </si>
  <si>
    <t>常凤阁</t>
  </si>
  <si>
    <t>丁文英</t>
  </si>
  <si>
    <t>杨福代</t>
  </si>
  <si>
    <t>杨铁刚</t>
  </si>
  <si>
    <t>张晓平</t>
  </si>
  <si>
    <t>胡贺文</t>
  </si>
  <si>
    <t>肖振江</t>
  </si>
  <si>
    <t>程喜奎</t>
  </si>
  <si>
    <t>肖树海</t>
  </si>
  <si>
    <t>武振国</t>
  </si>
  <si>
    <t>肖树静</t>
  </si>
  <si>
    <t>杨光</t>
  </si>
  <si>
    <t>李玉生</t>
  </si>
  <si>
    <t>崔丽华</t>
  </si>
  <si>
    <t>肖金祥</t>
  </si>
  <si>
    <t>杨清贵</t>
  </si>
  <si>
    <t>彭占荣</t>
  </si>
  <si>
    <t>胡忠奎</t>
  </si>
  <si>
    <t>程亮</t>
  </si>
  <si>
    <t>周永志</t>
  </si>
  <si>
    <t>张艳春</t>
  </si>
  <si>
    <t>常凤山</t>
  </si>
  <si>
    <t>445</t>
  </si>
  <si>
    <t>赵清云</t>
  </si>
  <si>
    <t>446</t>
  </si>
  <si>
    <t>李海斌</t>
  </si>
  <si>
    <t>447</t>
  </si>
  <si>
    <t>彭亚芹</t>
  </si>
  <si>
    <t>448</t>
  </si>
  <si>
    <t>449</t>
  </si>
  <si>
    <t>450</t>
  </si>
  <si>
    <t>高忠义</t>
  </si>
  <si>
    <t>451</t>
  </si>
  <si>
    <t>李玉山</t>
  </si>
  <si>
    <t>452</t>
  </si>
  <si>
    <t>田红娟</t>
  </si>
  <si>
    <t>453</t>
  </si>
  <si>
    <t>田秀忱</t>
  </si>
  <si>
    <t>454</t>
  </si>
  <si>
    <t>杨福军</t>
  </si>
  <si>
    <t>455</t>
  </si>
  <si>
    <t>杨福民</t>
  </si>
  <si>
    <t>456</t>
  </si>
  <si>
    <t>457</t>
  </si>
  <si>
    <t>孙成付</t>
  </si>
  <si>
    <t>458</t>
  </si>
  <si>
    <t>高忠军</t>
  </si>
  <si>
    <t>459</t>
  </si>
  <si>
    <t>刘志强</t>
  </si>
  <si>
    <t>460</t>
  </si>
  <si>
    <t>461</t>
  </si>
  <si>
    <t>王占东</t>
  </si>
  <si>
    <t>462</t>
  </si>
  <si>
    <t>王占德</t>
  </si>
  <si>
    <t>463</t>
  </si>
  <si>
    <t>肖树江</t>
  </si>
  <si>
    <t>464</t>
  </si>
  <si>
    <t>孙焕全</t>
  </si>
  <si>
    <t>465</t>
  </si>
  <si>
    <t>李玉龙</t>
  </si>
  <si>
    <t>466</t>
  </si>
  <si>
    <t>肖玉山</t>
  </si>
  <si>
    <t>467</t>
  </si>
  <si>
    <t>468</t>
  </si>
  <si>
    <t>常玖艳</t>
  </si>
  <si>
    <t>469</t>
  </si>
  <si>
    <t>杨秀云</t>
  </si>
  <si>
    <t>470</t>
  </si>
  <si>
    <t>李海洋</t>
  </si>
  <si>
    <t>471</t>
  </si>
  <si>
    <t>于海霞</t>
  </si>
  <si>
    <t>472</t>
  </si>
  <si>
    <t>孙庆奎</t>
  </si>
  <si>
    <t>473</t>
  </si>
  <si>
    <t>李玉芳</t>
  </si>
  <si>
    <t>474</t>
  </si>
  <si>
    <t>李玉珠</t>
  </si>
  <si>
    <t>475</t>
  </si>
  <si>
    <t>孙旭</t>
  </si>
  <si>
    <t>476</t>
  </si>
  <si>
    <t>刘丹</t>
  </si>
  <si>
    <r>
      <rPr>
        <b/>
        <sz val="9"/>
        <color theme="1"/>
        <rFont val="宋体"/>
        <charset val="134"/>
      </rPr>
      <t>四合镇</t>
    </r>
    <r>
      <rPr>
        <b/>
        <u/>
        <sz val="9"/>
        <color rgb="FF000000"/>
        <rFont val="宋体"/>
        <charset val="134"/>
      </rPr>
      <t>碱巴拉荒</t>
    </r>
    <r>
      <rPr>
        <b/>
        <sz val="9"/>
        <color theme="1"/>
        <rFont val="宋体"/>
        <charset val="134"/>
      </rPr>
      <t>村2025年耕地地力保护补贴面积核实申报表</t>
    </r>
  </si>
  <si>
    <t>序
号</t>
  </si>
  <si>
    <t>申报补贴面积（亩）</t>
  </si>
  <si>
    <t>边福文</t>
  </si>
  <si>
    <t>苏东旭</t>
  </si>
  <si>
    <t>孙成柱</t>
  </si>
  <si>
    <t>宋雅新</t>
  </si>
  <si>
    <t>孙成有</t>
  </si>
  <si>
    <t>郑春华</t>
  </si>
  <si>
    <t>高志彬</t>
  </si>
  <si>
    <t>朱明亮</t>
  </si>
  <si>
    <t>朱秀华</t>
  </si>
  <si>
    <t>杨玉春</t>
  </si>
  <si>
    <t>王桂云</t>
  </si>
  <si>
    <t>朱利</t>
  </si>
  <si>
    <t>朱凤武</t>
  </si>
  <si>
    <t>王彦伟</t>
  </si>
  <si>
    <t>王桂华</t>
  </si>
  <si>
    <t>朱双</t>
  </si>
  <si>
    <t>崔海双</t>
  </si>
  <si>
    <t>王国军</t>
  </si>
  <si>
    <t>朱振山</t>
  </si>
  <si>
    <t>时东梅</t>
  </si>
  <si>
    <t>董成群</t>
  </si>
  <si>
    <t>董秀兰</t>
  </si>
  <si>
    <t>崔晓红</t>
  </si>
  <si>
    <t>李淑媛</t>
  </si>
  <si>
    <t>朱淑珍</t>
  </si>
  <si>
    <t>张云东</t>
  </si>
  <si>
    <t>耿群富</t>
  </si>
  <si>
    <t>张云庭</t>
  </si>
  <si>
    <t>代瑞雨</t>
  </si>
  <si>
    <t>耿文福</t>
  </si>
  <si>
    <t>耿文朋</t>
  </si>
  <si>
    <t>董贵荣</t>
  </si>
  <si>
    <t>刘淑珍</t>
  </si>
  <si>
    <t>刘振龙</t>
  </si>
  <si>
    <t>陈国金</t>
  </si>
  <si>
    <t>张云平</t>
  </si>
  <si>
    <t>肖国玉</t>
  </si>
  <si>
    <t>蔡淑红</t>
  </si>
  <si>
    <t>朱振东</t>
  </si>
  <si>
    <t>张国柱</t>
  </si>
  <si>
    <t>肖海元</t>
  </si>
  <si>
    <t>杨传有</t>
  </si>
  <si>
    <t>朱洪浩</t>
  </si>
  <si>
    <t>孙晓芬</t>
  </si>
  <si>
    <t>韩桂兰</t>
  </si>
  <si>
    <t>孙伟</t>
  </si>
  <si>
    <t>崔国学</t>
  </si>
  <si>
    <t>解英</t>
  </si>
  <si>
    <t>刘彩芹</t>
  </si>
  <si>
    <t>孙红年</t>
  </si>
  <si>
    <t>白凤英</t>
  </si>
  <si>
    <t>于东林</t>
  </si>
  <si>
    <t>孙翠贤</t>
  </si>
  <si>
    <t>刘宪忠</t>
  </si>
  <si>
    <t>刘宪全</t>
  </si>
  <si>
    <t>周俊涛</t>
  </si>
  <si>
    <t>韩秀英</t>
  </si>
  <si>
    <t>蔡广田</t>
  </si>
  <si>
    <t>杜井春</t>
  </si>
  <si>
    <t>王春峰</t>
  </si>
  <si>
    <t>卢淑云</t>
  </si>
  <si>
    <t>刘宪和</t>
  </si>
  <si>
    <t>吴亚荣</t>
  </si>
  <si>
    <t>魏凤云</t>
  </si>
  <si>
    <t>刘宪武</t>
  </si>
  <si>
    <t>肖国良</t>
  </si>
  <si>
    <t>刘召兰</t>
  </si>
  <si>
    <t>何长春</t>
  </si>
  <si>
    <t>张丽平</t>
  </si>
  <si>
    <t>何树田</t>
  </si>
  <si>
    <t>牛青山</t>
  </si>
  <si>
    <t>袁纪文</t>
  </si>
  <si>
    <t>茹淑云</t>
  </si>
  <si>
    <t>吴龙梅</t>
  </si>
  <si>
    <t>牛树君</t>
  </si>
  <si>
    <t>蔡立新</t>
  </si>
  <si>
    <t>李凤芝</t>
  </si>
  <si>
    <t>肖海军</t>
  </si>
  <si>
    <t>杜春英</t>
  </si>
  <si>
    <t>巩赞成</t>
  </si>
  <si>
    <t>肖海青</t>
  </si>
  <si>
    <t>代亚斌</t>
  </si>
  <si>
    <t>宝福生</t>
  </si>
  <si>
    <t>牛凤双</t>
  </si>
  <si>
    <t>蒋永强</t>
  </si>
  <si>
    <t>张春林</t>
  </si>
  <si>
    <t>刘树森</t>
  </si>
  <si>
    <t>卜庆海</t>
  </si>
  <si>
    <t>叶庆德</t>
  </si>
  <si>
    <t>包金来</t>
  </si>
  <si>
    <t>付广春</t>
  </si>
  <si>
    <t>张志波</t>
  </si>
  <si>
    <t>张云良</t>
  </si>
  <si>
    <t>代亚军</t>
  </si>
  <si>
    <t>刘树全</t>
  </si>
  <si>
    <t>李艳红</t>
  </si>
  <si>
    <t>徐树江</t>
  </si>
  <si>
    <t>田玉廷</t>
  </si>
  <si>
    <t>赵全福</t>
  </si>
  <si>
    <t>邹本华</t>
  </si>
  <si>
    <t>吴国臣</t>
  </si>
  <si>
    <t>巩士青</t>
  </si>
  <si>
    <t>肖海波</t>
  </si>
  <si>
    <t>王国青</t>
  </si>
  <si>
    <t>宁占福</t>
  </si>
  <si>
    <t>孙景远</t>
  </si>
  <si>
    <t>张云峰</t>
  </si>
  <si>
    <t>刘跃奇</t>
  </si>
  <si>
    <t>刘跃宗</t>
  </si>
  <si>
    <t>张桂香</t>
  </si>
  <si>
    <t>巩士恩</t>
  </si>
  <si>
    <t>刘宪龙</t>
  </si>
  <si>
    <t>刘跃辉</t>
  </si>
  <si>
    <t>巩俊田</t>
  </si>
  <si>
    <t>何树江</t>
  </si>
  <si>
    <t>郝淑菊</t>
  </si>
  <si>
    <t>吴艳春</t>
  </si>
  <si>
    <t>吴淑荣</t>
  </si>
  <si>
    <t>刘长和</t>
  </si>
  <si>
    <t>王岩</t>
  </si>
  <si>
    <t>钱桂芹</t>
  </si>
  <si>
    <t>肖国利</t>
  </si>
  <si>
    <t>何树国</t>
  </si>
  <si>
    <t>巩翠香</t>
  </si>
  <si>
    <t>蔡广军</t>
  </si>
  <si>
    <t>张凤荣</t>
  </si>
  <si>
    <t>田桂珍</t>
  </si>
  <si>
    <t>徐树奎</t>
  </si>
  <si>
    <t>张志和</t>
  </si>
  <si>
    <t>徐树国</t>
  </si>
  <si>
    <t>王占国</t>
  </si>
  <si>
    <t>包林</t>
  </si>
  <si>
    <t>张振国</t>
  </si>
  <si>
    <t>肖淑英</t>
  </si>
  <si>
    <t>张志海</t>
  </si>
  <si>
    <t>程桂英</t>
  </si>
  <si>
    <t>张则君</t>
  </si>
  <si>
    <t>吴军</t>
  </si>
  <si>
    <t>孙宝贵</t>
  </si>
  <si>
    <t>张凤芝</t>
  </si>
  <si>
    <t>孙景明</t>
  </si>
  <si>
    <t>袁刚丰</t>
  </si>
  <si>
    <t>秦玉霞</t>
  </si>
  <si>
    <t>温艳平</t>
  </si>
  <si>
    <t>王秀兰</t>
  </si>
  <si>
    <t>何树文</t>
  </si>
  <si>
    <t>肖海源</t>
  </si>
  <si>
    <t>伊桂英</t>
  </si>
  <si>
    <t>张念文</t>
  </si>
  <si>
    <t>张淑艳</t>
  </si>
  <si>
    <t>李桂兰</t>
  </si>
  <si>
    <t>邵国军</t>
  </si>
  <si>
    <t>邵秀艳</t>
  </si>
  <si>
    <t>邵秀荣</t>
  </si>
  <si>
    <t>邵小</t>
  </si>
  <si>
    <t>董玉琴</t>
  </si>
  <si>
    <t>吕晓俊</t>
  </si>
  <si>
    <t>田伟</t>
  </si>
  <si>
    <t>张义</t>
  </si>
  <si>
    <t>张学</t>
  </si>
  <si>
    <t>邵国贤</t>
  </si>
  <si>
    <t>董福刚</t>
  </si>
  <si>
    <t>于建林</t>
  </si>
  <si>
    <t>任小琴</t>
  </si>
  <si>
    <t>陈国才</t>
  </si>
  <si>
    <t>张艳</t>
  </si>
  <si>
    <t>王小光</t>
  </si>
  <si>
    <t>刘欢</t>
  </si>
  <si>
    <t>于淑春</t>
  </si>
  <si>
    <t>邵国春</t>
  </si>
  <si>
    <t>刘晓东</t>
  </si>
  <si>
    <t>刘慧梅</t>
  </si>
  <si>
    <t>陈翠琴</t>
  </si>
  <si>
    <t>常立萍</t>
  </si>
  <si>
    <t>单广有</t>
  </si>
  <si>
    <t>佟凤荣</t>
  </si>
  <si>
    <t>单广义</t>
  </si>
  <si>
    <t>巩士成</t>
  </si>
  <si>
    <t>常立海</t>
  </si>
  <si>
    <t>田桂青</t>
  </si>
  <si>
    <t>王红伟</t>
  </si>
  <si>
    <t>李文志</t>
  </si>
  <si>
    <t>王洪斌</t>
  </si>
  <si>
    <t>刘晓旭</t>
  </si>
  <si>
    <t>邵国有</t>
  </si>
  <si>
    <t>邵秀云</t>
  </si>
  <si>
    <t>李淑霞</t>
  </si>
  <si>
    <t>陈志文</t>
  </si>
  <si>
    <t>徐凤英</t>
  </si>
  <si>
    <t>常国明</t>
  </si>
  <si>
    <t>时海红</t>
  </si>
  <si>
    <t>巩士荣</t>
  </si>
  <si>
    <t>王庆宾</t>
  </si>
  <si>
    <t>董福军</t>
  </si>
  <si>
    <t>董希全</t>
  </si>
  <si>
    <t>巩士全</t>
  </si>
  <si>
    <t>张文</t>
  </si>
  <si>
    <t>李文海</t>
  </si>
  <si>
    <t>董玉兰</t>
  </si>
  <si>
    <t>田传合</t>
  </si>
  <si>
    <t>李文华</t>
  </si>
  <si>
    <t>徐翠芝</t>
  </si>
  <si>
    <t>巩俊海</t>
  </si>
  <si>
    <t>董树君</t>
  </si>
  <si>
    <t>董树春</t>
  </si>
  <si>
    <t>董福海</t>
  </si>
  <si>
    <t>巩长营</t>
  </si>
  <si>
    <t>单翠芝</t>
  </si>
  <si>
    <t>巩世宾</t>
  </si>
  <si>
    <t>巩世林</t>
  </si>
  <si>
    <t>高淑贤</t>
  </si>
  <si>
    <t>董树奎</t>
  </si>
  <si>
    <t>曹桂珍</t>
  </si>
  <si>
    <t>周志杰</t>
  </si>
  <si>
    <t>刘秀琴</t>
  </si>
  <si>
    <t>刘淑文</t>
  </si>
  <si>
    <t>周翠青</t>
  </si>
  <si>
    <t>王小明</t>
  </si>
  <si>
    <t>王立德</t>
  </si>
  <si>
    <t>徐英丽</t>
  </si>
  <si>
    <t>刘志刚</t>
  </si>
  <si>
    <t>吕士波</t>
  </si>
  <si>
    <t>陈国君</t>
  </si>
  <si>
    <t>常立江</t>
  </si>
  <si>
    <t>单广成</t>
  </si>
  <si>
    <t>唐福军</t>
  </si>
  <si>
    <t>于淑琴</t>
  </si>
  <si>
    <t>吕士奎</t>
  </si>
  <si>
    <t>姜福生</t>
  </si>
  <si>
    <t>张月文</t>
  </si>
  <si>
    <t>周继恩</t>
  </si>
  <si>
    <t>王玉芬</t>
  </si>
  <si>
    <t>石翠杰</t>
  </si>
  <si>
    <t>赵玉荣</t>
  </si>
  <si>
    <t>田玉英</t>
  </si>
  <si>
    <t>周岩</t>
  </si>
  <si>
    <t>唐福祥</t>
  </si>
  <si>
    <t>路翠珍</t>
  </si>
  <si>
    <t>王业珍</t>
  </si>
  <si>
    <t>徐耀霞</t>
  </si>
  <si>
    <t>田玉奎</t>
  </si>
  <si>
    <t>郝国民</t>
  </si>
  <si>
    <t>吕晓波</t>
  </si>
  <si>
    <t>单广全</t>
  </si>
  <si>
    <t>邵秀霞</t>
  </si>
  <si>
    <t>单桂芹</t>
  </si>
  <si>
    <t>于焕文</t>
  </si>
  <si>
    <t>王树芳</t>
  </si>
  <si>
    <t>陈志艳</t>
  </si>
  <si>
    <t>冯玉杰</t>
  </si>
  <si>
    <t>冯玉清</t>
  </si>
  <si>
    <t>张月琴</t>
  </si>
  <si>
    <t>张博</t>
  </si>
  <si>
    <t>王淑娟</t>
  </si>
  <si>
    <t>田国成</t>
  </si>
  <si>
    <t>夏桂金</t>
  </si>
  <si>
    <t>王晓臣</t>
  </si>
  <si>
    <t>于素兰</t>
  </si>
  <si>
    <t>时广军</t>
  </si>
  <si>
    <t>董淑珍</t>
  </si>
  <si>
    <t>时秀云</t>
  </si>
  <si>
    <t>王淑琴</t>
  </si>
  <si>
    <t>刘井泉</t>
  </si>
  <si>
    <t>陶广生</t>
  </si>
  <si>
    <t>王红梅</t>
  </si>
  <si>
    <t>卢海春</t>
  </si>
  <si>
    <t>王亚贤</t>
  </si>
  <si>
    <t>王洪梅</t>
  </si>
  <si>
    <t>霍秀文</t>
  </si>
  <si>
    <t>杨金荣</t>
  </si>
  <si>
    <t>李艳波</t>
  </si>
  <si>
    <t>田召德</t>
  </si>
  <si>
    <t>王立宾</t>
  </si>
  <si>
    <t>安秀云</t>
  </si>
  <si>
    <t>时培军</t>
  </si>
  <si>
    <t>王才</t>
  </si>
  <si>
    <t>米亚君</t>
  </si>
  <si>
    <t>王锦和</t>
  </si>
  <si>
    <t>郑海艳</t>
  </si>
  <si>
    <t>侯凤权</t>
  </si>
  <si>
    <t>张凤杰</t>
  </si>
  <si>
    <t>张淑霞</t>
  </si>
  <si>
    <t>王秀娟</t>
  </si>
  <si>
    <t>王海珠</t>
  </si>
  <si>
    <t>袁立</t>
  </si>
  <si>
    <t>艾合</t>
  </si>
  <si>
    <t>艾淑平</t>
  </si>
  <si>
    <t>李占平</t>
  </si>
  <si>
    <t>时振军</t>
  </si>
  <si>
    <t>王桂珍</t>
  </si>
  <si>
    <t>王宝山</t>
  </si>
  <si>
    <t>王军</t>
  </si>
  <si>
    <t>王艳红</t>
  </si>
  <si>
    <t>王淑方</t>
  </si>
  <si>
    <t>王海宽</t>
  </si>
  <si>
    <t>宋伟凡</t>
  </si>
  <si>
    <t>郭淑芬</t>
  </si>
  <si>
    <t>宋海全</t>
  </si>
  <si>
    <t>霍起源</t>
  </si>
  <si>
    <t>田桂兰</t>
  </si>
  <si>
    <t>李彩玉</t>
  </si>
  <si>
    <t>孙秀杰</t>
  </si>
  <si>
    <t>董艳君</t>
  </si>
  <si>
    <t>董福山</t>
  </si>
  <si>
    <t>董树靖</t>
  </si>
  <si>
    <t>王景丰</t>
  </si>
  <si>
    <t>王艳芬</t>
  </si>
  <si>
    <t>侯凤久</t>
  </si>
  <si>
    <t>郑海英</t>
  </si>
  <si>
    <t>胡贺军</t>
  </si>
  <si>
    <t>郑海鸥</t>
  </si>
  <si>
    <t>朱福强</t>
  </si>
  <si>
    <t>王海青</t>
  </si>
  <si>
    <t>粟厉</t>
  </si>
  <si>
    <t>负责人：                  填表人：                调查核实人:               年    月    日</t>
  </si>
  <si>
    <t>四合镇八家子村2026年耕地地力保护补贴面积申报核实表</t>
  </si>
  <si>
    <t>单位：八家子管委会</t>
  </si>
  <si>
    <t>康宝成</t>
  </si>
  <si>
    <t>解长义</t>
  </si>
  <si>
    <t>马井国</t>
  </si>
  <si>
    <t>高福臣</t>
  </si>
  <si>
    <t>霍贺成</t>
  </si>
  <si>
    <t>孙利珍</t>
  </si>
  <si>
    <t>马井志</t>
  </si>
  <si>
    <t>孙立敏</t>
  </si>
  <si>
    <t>张治国</t>
  </si>
  <si>
    <t>负责人：                     填表人：                调查核实人:                     2026年   5  月  25  日</t>
  </si>
  <si>
    <t>四合镇下洼子村2026年耕地地力保护补贴面积申报核实表</t>
  </si>
  <si>
    <t>单位：下洼子村</t>
  </si>
  <si>
    <t>张万祥</t>
  </si>
  <si>
    <t>2023.9.19换卡</t>
  </si>
  <si>
    <t>洪振海</t>
  </si>
  <si>
    <t>袁凤芹</t>
  </si>
  <si>
    <t>崔丽霞</t>
  </si>
  <si>
    <t>屈淑云</t>
  </si>
  <si>
    <t>马占坤</t>
  </si>
  <si>
    <t>胡连波</t>
  </si>
  <si>
    <t>胡连文</t>
  </si>
  <si>
    <t>李树全</t>
  </si>
  <si>
    <t>范桂华</t>
  </si>
  <si>
    <t>韩冷光</t>
  </si>
  <si>
    <t>董德涛</t>
  </si>
  <si>
    <t>张颖</t>
  </si>
  <si>
    <t>高佳</t>
  </si>
  <si>
    <t>2024.8.21换卡</t>
  </si>
  <si>
    <t>李树才</t>
  </si>
  <si>
    <t>高玉辉</t>
  </si>
  <si>
    <t>胡连福</t>
  </si>
  <si>
    <t>张汉文</t>
  </si>
  <si>
    <t>张汉鹏</t>
  </si>
  <si>
    <t>2023.7.19换卡</t>
  </si>
  <si>
    <t>田秀霞</t>
  </si>
  <si>
    <t>2023.6.7换卡</t>
  </si>
  <si>
    <t>张亚茹</t>
  </si>
  <si>
    <t>李秀茹</t>
  </si>
  <si>
    <t>张汉义</t>
  </si>
  <si>
    <t>张汉敏</t>
  </si>
  <si>
    <t>张凤珍</t>
  </si>
  <si>
    <t>杨东云</t>
  </si>
  <si>
    <t>张汉学</t>
  </si>
  <si>
    <t>张汉君</t>
  </si>
  <si>
    <t>张凤周</t>
  </si>
  <si>
    <t>姜彩霞</t>
  </si>
  <si>
    <t>胡连武</t>
  </si>
  <si>
    <t>王洪雨</t>
  </si>
  <si>
    <t>李香云</t>
  </si>
  <si>
    <t>韩国庆</t>
  </si>
  <si>
    <t>张风田</t>
  </si>
  <si>
    <t>董德余</t>
  </si>
  <si>
    <t>徐彦富</t>
  </si>
  <si>
    <t>于彩凤</t>
  </si>
  <si>
    <t>王晓兰</t>
  </si>
  <si>
    <t>林玉保</t>
  </si>
  <si>
    <t>刘艳新</t>
  </si>
  <si>
    <t>马占芹</t>
  </si>
  <si>
    <t>王春艳</t>
  </si>
  <si>
    <t>刘彩虹</t>
  </si>
  <si>
    <t>胡玉凤</t>
  </si>
  <si>
    <t>胡玉龙</t>
  </si>
  <si>
    <t>周辉</t>
  </si>
  <si>
    <t>周静</t>
  </si>
  <si>
    <t>李井才</t>
  </si>
  <si>
    <t>李井富</t>
  </si>
  <si>
    <t>李雅茹</t>
  </si>
  <si>
    <t>李宏艳</t>
  </si>
  <si>
    <t>王雅娟</t>
  </si>
  <si>
    <t>王东云</t>
  </si>
  <si>
    <t>张亚兰</t>
  </si>
  <si>
    <t>杨玉珍</t>
  </si>
  <si>
    <t>徐彦庆</t>
  </si>
  <si>
    <t>胡连春</t>
  </si>
  <si>
    <t>王桂英</t>
  </si>
  <si>
    <t>2025.4.9换</t>
  </si>
  <si>
    <t>王春玲</t>
  </si>
  <si>
    <t>彭艳丽</t>
  </si>
  <si>
    <t>马占金</t>
  </si>
  <si>
    <t>李显峰</t>
  </si>
  <si>
    <t>周玉德</t>
  </si>
  <si>
    <t>张汉杰</t>
  </si>
  <si>
    <t>张汉武</t>
  </si>
  <si>
    <t>马士刚</t>
  </si>
  <si>
    <t>昝秀洁</t>
  </si>
  <si>
    <t>胡连庆</t>
  </si>
  <si>
    <t>李晓华</t>
  </si>
  <si>
    <t>2025.5.28王玉萍换李晓华</t>
  </si>
  <si>
    <t>赵福全</t>
  </si>
  <si>
    <t>张守才</t>
  </si>
  <si>
    <t>于彩玲</t>
  </si>
  <si>
    <t>刘志伟</t>
  </si>
  <si>
    <t>杨金华</t>
  </si>
  <si>
    <t>刘淑杰</t>
  </si>
  <si>
    <t>倪春芳</t>
  </si>
  <si>
    <t>刘凤楼</t>
  </si>
  <si>
    <t>韩向财</t>
  </si>
  <si>
    <t>孙萍</t>
  </si>
  <si>
    <t>王禄争</t>
  </si>
  <si>
    <t>洪振清</t>
  </si>
  <si>
    <t>王秀丰</t>
  </si>
  <si>
    <t>刘凤江</t>
  </si>
  <si>
    <t>高芹贤</t>
  </si>
  <si>
    <t>洪峰</t>
  </si>
  <si>
    <t>洪雷</t>
  </si>
  <si>
    <t>2023.8.30换卡</t>
  </si>
  <si>
    <t>王铁</t>
  </si>
  <si>
    <t>2023.7.12换卡</t>
  </si>
  <si>
    <t>王海锋</t>
  </si>
  <si>
    <t>王国田</t>
  </si>
  <si>
    <t>赵春艳</t>
  </si>
  <si>
    <t>郑灵文</t>
  </si>
  <si>
    <t>2024.9.25换卡</t>
  </si>
  <si>
    <t>杨秀英</t>
  </si>
  <si>
    <t>刘军</t>
  </si>
  <si>
    <t>董玉红</t>
  </si>
  <si>
    <t>张翠玲</t>
  </si>
  <si>
    <t>张翠芳</t>
  </si>
  <si>
    <t>张翠华</t>
  </si>
  <si>
    <t>靳秀珍</t>
  </si>
  <si>
    <t>2023.9.18换卡</t>
  </si>
  <si>
    <t>韩广兴</t>
  </si>
  <si>
    <t>韩广玉</t>
  </si>
  <si>
    <t>王殿生</t>
  </si>
  <si>
    <t>韩向霞</t>
  </si>
  <si>
    <t>韩来成</t>
  </si>
  <si>
    <t>韩玉成</t>
  </si>
  <si>
    <t>徐彦书</t>
  </si>
  <si>
    <t>李玉娟</t>
  </si>
  <si>
    <t>张晓琪</t>
  </si>
  <si>
    <t>丛海萍</t>
  </si>
  <si>
    <t>丛海红</t>
  </si>
  <si>
    <t>马国荣</t>
  </si>
  <si>
    <t>丛佩材死亡，换马国荣</t>
  </si>
  <si>
    <t>丛明</t>
  </si>
  <si>
    <t>丛佩芳</t>
  </si>
  <si>
    <t>宋淑芹</t>
  </si>
  <si>
    <t>孙凤英</t>
  </si>
  <si>
    <t>刘素荣</t>
  </si>
  <si>
    <t>韩向禄</t>
  </si>
  <si>
    <t>于洪艳</t>
  </si>
  <si>
    <t>韩广成</t>
  </si>
  <si>
    <t>韩广华</t>
  </si>
  <si>
    <t>韩广清</t>
  </si>
  <si>
    <t>韩春辉</t>
  </si>
  <si>
    <t>韩广德</t>
  </si>
  <si>
    <t>韩德成</t>
  </si>
  <si>
    <t>韩向平</t>
  </si>
  <si>
    <t>徐德</t>
  </si>
  <si>
    <t>徐贵</t>
  </si>
  <si>
    <t>韩广芬</t>
  </si>
  <si>
    <t>韩德喜</t>
  </si>
  <si>
    <t>韩双喜</t>
  </si>
  <si>
    <t>2026.4.16换卡</t>
  </si>
  <si>
    <t>韩广荣</t>
  </si>
  <si>
    <t>韩广英</t>
  </si>
  <si>
    <t>韩向银</t>
  </si>
  <si>
    <t>韩广学</t>
  </si>
  <si>
    <t>王国平</t>
  </si>
  <si>
    <t>王淑芬</t>
  </si>
  <si>
    <t>韩淑英</t>
  </si>
  <si>
    <t>姚淑苹</t>
  </si>
  <si>
    <t>姚淑艳</t>
  </si>
  <si>
    <t>刘景利</t>
  </si>
  <si>
    <t>郭凤连</t>
  </si>
  <si>
    <t>韩向全</t>
  </si>
  <si>
    <t>刘景银</t>
  </si>
  <si>
    <t>刘志勇</t>
  </si>
  <si>
    <t>刘凤财</t>
  </si>
  <si>
    <t>崔丽娟</t>
  </si>
  <si>
    <t>白百岁</t>
  </si>
  <si>
    <t>刘树江</t>
  </si>
  <si>
    <t>刘建</t>
  </si>
  <si>
    <t>胡贺琴</t>
  </si>
  <si>
    <t>2023.7.7换卡</t>
  </si>
  <si>
    <t>刘志慧</t>
  </si>
  <si>
    <t>刘凤华</t>
  </si>
  <si>
    <t>刘鸿娟</t>
  </si>
  <si>
    <t>王殿荣</t>
  </si>
  <si>
    <t>张守军</t>
  </si>
  <si>
    <t>王玉静</t>
  </si>
  <si>
    <t>王禄合</t>
  </si>
  <si>
    <t>2026.2.28换卡</t>
  </si>
  <si>
    <t>王殿玲</t>
  </si>
  <si>
    <t>韩广武</t>
  </si>
  <si>
    <t>韩广合</t>
  </si>
  <si>
    <t>韩向金</t>
  </si>
  <si>
    <t>刘鸿艳</t>
  </si>
  <si>
    <t>韩淑红</t>
  </si>
  <si>
    <t>王险锋</t>
  </si>
  <si>
    <t>韩向甫</t>
  </si>
  <si>
    <t>倪春辉</t>
  </si>
  <si>
    <t>倪春华</t>
  </si>
  <si>
    <t>韩广超</t>
  </si>
  <si>
    <t>韩向红</t>
  </si>
  <si>
    <t>杨立国</t>
  </si>
  <si>
    <t>胡玉珠</t>
  </si>
  <si>
    <t>刘占奎</t>
  </si>
  <si>
    <t>洪振阁</t>
  </si>
  <si>
    <t>曹望</t>
  </si>
  <si>
    <t>2025.5.14王占利换王彦伟</t>
  </si>
  <si>
    <t>姜海霞</t>
  </si>
  <si>
    <t>冯艳菊</t>
  </si>
  <si>
    <t>2026.4.20邓凤英换冯艳菊</t>
  </si>
  <si>
    <t>张祥</t>
  </si>
  <si>
    <t>赵彦君</t>
  </si>
  <si>
    <t>王彦军</t>
  </si>
  <si>
    <t>胡贵娟</t>
  </si>
  <si>
    <t>邱海锋</t>
  </si>
  <si>
    <t>2026.1.27邱永志换邱海锋</t>
  </si>
  <si>
    <t>王国义</t>
  </si>
  <si>
    <t>王振玲</t>
  </si>
  <si>
    <t>赵凤杰</t>
  </si>
  <si>
    <t>杨东立</t>
  </si>
  <si>
    <t>王宝玉</t>
  </si>
  <si>
    <t>王禄华</t>
  </si>
  <si>
    <t>刘国平</t>
  </si>
  <si>
    <t>霍树成</t>
  </si>
  <si>
    <t>韩莹</t>
  </si>
  <si>
    <t>许云兰</t>
  </si>
  <si>
    <t>李淑翠</t>
  </si>
  <si>
    <t>王延庆</t>
  </si>
  <si>
    <t>韩玉苹</t>
  </si>
  <si>
    <t>王金环</t>
  </si>
  <si>
    <t>王国瑞</t>
  </si>
  <si>
    <t>王超</t>
  </si>
  <si>
    <t>2025.2.17王占彬换王超</t>
  </si>
  <si>
    <t>王占成</t>
  </si>
  <si>
    <t>陈贵</t>
  </si>
  <si>
    <t>陈海</t>
  </si>
  <si>
    <t>刘兴</t>
  </si>
  <si>
    <t>冯秀荣</t>
  </si>
  <si>
    <t>韩向福</t>
  </si>
  <si>
    <t>霍树全</t>
  </si>
  <si>
    <t>孙艳华</t>
  </si>
  <si>
    <t>马桂珍</t>
  </si>
  <si>
    <t>王占辉</t>
  </si>
  <si>
    <t>林淑梅</t>
  </si>
  <si>
    <t>刘彦平</t>
  </si>
  <si>
    <t>赵秀荣</t>
  </si>
  <si>
    <t>陈国</t>
  </si>
  <si>
    <t>韩云龙</t>
  </si>
  <si>
    <t>韩佳鹏</t>
  </si>
  <si>
    <t>刘金平</t>
  </si>
  <si>
    <t>王国齐</t>
  </si>
  <si>
    <t>王凤阁</t>
  </si>
  <si>
    <t>郭淑荣</t>
  </si>
  <si>
    <t>何丽娟</t>
  </si>
  <si>
    <t>李玉玲</t>
  </si>
  <si>
    <t>2025.12.1陈营换李玉玲</t>
  </si>
  <si>
    <t>洪玉秋</t>
  </si>
  <si>
    <t>洪振芳死亡，改为洪玉秋</t>
  </si>
  <si>
    <t>史桂兰</t>
  </si>
  <si>
    <t>2024.1.22许方珍换史桂兰</t>
  </si>
  <si>
    <t>孙浩刚</t>
  </si>
  <si>
    <t>尤冰</t>
  </si>
  <si>
    <t>2023.8.30王继忠死亡，更名尤冰</t>
  </si>
  <si>
    <t>马国艳</t>
  </si>
  <si>
    <t>陈平</t>
  </si>
  <si>
    <t>樊树贤</t>
  </si>
  <si>
    <t>陈杰</t>
  </si>
  <si>
    <t>陈娟</t>
  </si>
  <si>
    <t>刘占生</t>
  </si>
  <si>
    <t>刘井堂</t>
  </si>
  <si>
    <t>李亚军</t>
  </si>
  <si>
    <t>陈华</t>
  </si>
  <si>
    <t>邱玉华</t>
  </si>
  <si>
    <t>陈敏</t>
  </si>
  <si>
    <t>王金红</t>
  </si>
  <si>
    <t>于海丽</t>
  </si>
  <si>
    <t>王洪霞</t>
  </si>
  <si>
    <t>王宝昌</t>
  </si>
  <si>
    <t>陈殿福</t>
  </si>
  <si>
    <t>2023.6.14换卡</t>
  </si>
  <si>
    <t>陈静</t>
  </si>
  <si>
    <t>张立新</t>
  </si>
  <si>
    <t>王金荣</t>
  </si>
  <si>
    <t>陈强</t>
  </si>
  <si>
    <t>韩冰峰</t>
  </si>
  <si>
    <t>张汉清</t>
  </si>
  <si>
    <t>杨桂新</t>
  </si>
  <si>
    <t>赵彦霞</t>
  </si>
  <si>
    <t>王彪</t>
  </si>
  <si>
    <t>负责人： 洪雷                    填表人:王延庆            调查核实人:王延庆           2026   年4 月  23  日</t>
  </si>
  <si>
    <r>
      <t>2026</t>
    </r>
    <r>
      <rPr>
        <b/>
        <sz val="14"/>
        <rFont val="宋体"/>
        <charset val="134"/>
      </rPr>
      <t>年华东村耕地地力保护补贴统计表</t>
    </r>
  </si>
  <si>
    <t>部门：华东管委会                                                        日期：2026年5月22日</t>
  </si>
  <si>
    <t>农户姓名</t>
  </si>
  <si>
    <t>杨占海</t>
  </si>
  <si>
    <t>程佳婧</t>
  </si>
  <si>
    <t>万祖发</t>
  </si>
  <si>
    <t>万舒国</t>
  </si>
  <si>
    <t>常亮</t>
  </si>
  <si>
    <t>侯艳秋</t>
  </si>
  <si>
    <t>万福田</t>
  </si>
  <si>
    <t>潘建华</t>
  </si>
  <si>
    <t>苗健</t>
  </si>
  <si>
    <t>张凤梅</t>
  </si>
  <si>
    <t>郭淑萍</t>
  </si>
  <si>
    <t>任福钢</t>
  </si>
  <si>
    <t>李娜</t>
  </si>
  <si>
    <t>苗壮</t>
  </si>
  <si>
    <t>白旭</t>
  </si>
  <si>
    <t>赵岩</t>
  </si>
  <si>
    <t xml:space="preserve">统计人  ：      万兆和                            负责人：      文静亚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</si>
</sst>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.00_ "/>
    <numFmt numFmtId="178" formatCode="0.00_);[Red]\(0.00\)"/>
    <numFmt numFmtId="179" formatCode="0.000_ "/>
    <numFmt numFmtId="180" formatCode="0.00;[Red]0.00"/>
    <numFmt numFmtId="181" formatCode="_-* #,##0.00_-;\-* #,##0.00_-;_-* &quot;-&quot;??_-;_-@_-"/>
    <numFmt numFmtId="182" formatCode="0.0_ "/>
    <numFmt numFmtId="183" formatCode="0.000_);[Red]\(0.000\)"/>
  </numFmts>
  <fonts count="70">
    <font>
      <sz val="11"/>
      <name val="宋体"/>
      <charset val="134"/>
    </font>
    <font>
      <sz val="10"/>
      <name val="Arial"/>
      <charset val="0"/>
    </font>
    <font>
      <b/>
      <sz val="14"/>
      <name val="Arial"/>
      <charset val="0"/>
    </font>
    <font>
      <sz val="10"/>
      <name val="宋体"/>
      <charset val="134"/>
    </font>
    <font>
      <sz val="10"/>
      <color indexed="63"/>
      <name val="宋体"/>
      <charset val="134"/>
    </font>
    <font>
      <sz val="10"/>
      <name val="宋体"/>
      <charset val="0"/>
    </font>
    <font>
      <sz val="12"/>
      <name val="宋体"/>
      <charset val="134"/>
    </font>
    <font>
      <b/>
      <sz val="18"/>
      <color indexed="63"/>
      <name val="宋体"/>
      <charset val="134"/>
    </font>
    <font>
      <sz val="12"/>
      <color indexed="63"/>
      <name val="宋体"/>
      <charset val="134"/>
    </font>
    <font>
      <sz val="12"/>
      <color indexed="63"/>
      <name val="Times New Roman"/>
      <charset val="134"/>
    </font>
    <font>
      <sz val="14"/>
      <name val="宋体"/>
      <charset val="134"/>
    </font>
    <font>
      <sz val="14"/>
      <color indexed="63"/>
      <name val="宋体"/>
      <charset val="134"/>
    </font>
    <font>
      <sz val="14"/>
      <color theme="1"/>
      <name val="宋体"/>
      <charset val="134"/>
    </font>
    <font>
      <sz val="14"/>
      <color theme="1"/>
      <name val="宋体"/>
      <charset val="134"/>
      <scheme val="minor"/>
    </font>
    <font>
      <sz val="12"/>
      <color indexed="63"/>
      <name val="Times New Roman"/>
      <charset val="0"/>
    </font>
    <font>
      <sz val="11"/>
      <color indexed="8"/>
      <name val="宋体"/>
      <charset val="134"/>
    </font>
    <font>
      <sz val="12"/>
      <color indexed="63"/>
      <name val="Arial"/>
      <charset val="0"/>
    </font>
    <font>
      <b/>
      <sz val="9"/>
      <color theme="1"/>
      <name val="宋体"/>
      <charset val="134"/>
    </font>
    <font>
      <b/>
      <sz val="9"/>
      <color theme="1"/>
      <name val="Times New Roman"/>
      <charset val="0"/>
    </font>
    <font>
      <b/>
      <sz val="9"/>
      <color rgb="FFFF0000"/>
      <name val="宋体"/>
      <charset val="134"/>
    </font>
    <font>
      <b/>
      <sz val="11"/>
      <color rgb="FFFF0000"/>
      <name val="仿宋"/>
      <charset val="134"/>
    </font>
    <font>
      <sz val="12"/>
      <color theme="1"/>
      <name val="宋体"/>
      <charset val="134"/>
    </font>
    <font>
      <b/>
      <sz val="18"/>
      <color theme="1"/>
      <name val="宋体"/>
      <charset val="134"/>
    </font>
    <font>
      <sz val="12"/>
      <color theme="1"/>
      <name val="Times New Roman"/>
      <charset val="0"/>
    </font>
    <font>
      <sz val="12"/>
      <color theme="1"/>
      <name val="宋体"/>
      <charset val="134"/>
      <scheme val="major"/>
    </font>
    <font>
      <sz val="11"/>
      <color theme="1"/>
      <name val="宋体"/>
      <charset val="134"/>
    </font>
    <font>
      <b/>
      <sz val="18"/>
      <name val="宋体"/>
      <charset val="134"/>
    </font>
    <font>
      <sz val="12"/>
      <name val="Times New Roman"/>
      <charset val="0"/>
    </font>
    <font>
      <sz val="12"/>
      <name val="宋体"/>
      <charset val="134"/>
      <scheme val="major"/>
    </font>
    <font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8"/>
      <color rgb="FF333333"/>
      <name val="宋体"/>
      <charset val="134"/>
    </font>
    <font>
      <sz val="12"/>
      <color indexed="8"/>
      <name val="宋体"/>
      <charset val="134"/>
    </font>
    <font>
      <sz val="12"/>
      <color rgb="FFFF0000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indexed="63"/>
      <name val="宋体"/>
      <charset val="134"/>
      <scheme val="major"/>
    </font>
    <font>
      <sz val="10"/>
      <color indexed="63"/>
      <name val="宋体"/>
      <charset val="134"/>
      <scheme val="major"/>
    </font>
    <font>
      <sz val="9"/>
      <color indexed="63"/>
      <name val="宋体"/>
      <charset val="134"/>
    </font>
    <font>
      <sz val="11"/>
      <color indexed="63"/>
      <name val="宋体"/>
      <charset val="134"/>
    </font>
    <font>
      <b/>
      <sz val="16"/>
      <color indexed="63"/>
      <name val="宋体"/>
      <charset val="134"/>
    </font>
    <font>
      <sz val="11"/>
      <color indexed="63"/>
      <name val="Times New Roman"/>
      <charset val="0"/>
    </font>
    <font>
      <sz val="11"/>
      <color indexed="63"/>
      <name val="宋体"/>
      <charset val="134"/>
      <scheme val="minor"/>
    </font>
    <font>
      <sz val="11"/>
      <color indexed="63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8"/>
      <color indexed="63"/>
      <name val="宋体"/>
      <charset val="134"/>
    </font>
    <font>
      <b/>
      <sz val="14"/>
      <name val="宋体"/>
      <charset val="134"/>
    </font>
    <font>
      <b/>
      <u/>
      <sz val="9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>
      <alignment vertical="center"/>
    </xf>
    <xf numFmtId="43" fontId="32" fillId="0" borderId="0" applyFont="0" applyFill="0" applyBorder="0" applyAlignment="0" applyProtection="0">
      <alignment vertical="center"/>
    </xf>
    <xf numFmtId="44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32" fillId="4" borderId="25" applyNumberFormat="0" applyFon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26" applyNumberFormat="0" applyFill="0" applyAlignment="0" applyProtection="0">
      <alignment vertical="center"/>
    </xf>
    <xf numFmtId="0" fontId="54" fillId="0" borderId="26" applyNumberFormat="0" applyFill="0" applyAlignment="0" applyProtection="0">
      <alignment vertical="center"/>
    </xf>
    <xf numFmtId="0" fontId="55" fillId="0" borderId="27" applyNumberFormat="0" applyFill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5" borderId="28" applyNumberFormat="0" applyAlignment="0" applyProtection="0">
      <alignment vertical="center"/>
    </xf>
    <xf numFmtId="0" fontId="57" fillId="6" borderId="29" applyNumberFormat="0" applyAlignment="0" applyProtection="0">
      <alignment vertical="center"/>
    </xf>
    <xf numFmtId="0" fontId="58" fillId="6" borderId="28" applyNumberFormat="0" applyAlignment="0" applyProtection="0">
      <alignment vertical="center"/>
    </xf>
    <xf numFmtId="0" fontId="59" fillId="7" borderId="30" applyNumberFormat="0" applyAlignment="0" applyProtection="0">
      <alignment vertical="center"/>
    </xf>
    <xf numFmtId="0" fontId="60" fillId="0" borderId="31" applyNumberFormat="0" applyFill="0" applyAlignment="0" applyProtection="0">
      <alignment vertical="center"/>
    </xf>
    <xf numFmtId="0" fontId="61" fillId="0" borderId="32" applyNumberFormat="0" applyFill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5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5" fillId="14" borderId="0" applyNumberFormat="0" applyBorder="0" applyAlignment="0" applyProtection="0">
      <alignment vertical="center"/>
    </xf>
    <xf numFmtId="0" fontId="65" fillId="15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5" fillId="18" borderId="0" applyNumberFormat="0" applyBorder="0" applyAlignment="0" applyProtection="0">
      <alignment vertical="center"/>
    </xf>
    <xf numFmtId="0" fontId="65" fillId="19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1" borderId="0" applyNumberFormat="0" applyBorder="0" applyAlignment="0" applyProtection="0">
      <alignment vertical="center"/>
    </xf>
    <xf numFmtId="0" fontId="65" fillId="22" borderId="0" applyNumberFormat="0" applyBorder="0" applyAlignment="0" applyProtection="0">
      <alignment vertical="center"/>
    </xf>
    <xf numFmtId="0" fontId="65" fillId="23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5" fillId="26" borderId="0" applyNumberFormat="0" applyBorder="0" applyAlignment="0" applyProtection="0">
      <alignment vertical="center"/>
    </xf>
    <xf numFmtId="0" fontId="65" fillId="27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5" fillId="30" borderId="0" applyNumberFormat="0" applyBorder="0" applyAlignment="0" applyProtection="0">
      <alignment vertical="center"/>
    </xf>
    <xf numFmtId="0" fontId="65" fillId="31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5" fillId="34" borderId="0" applyNumberFormat="0" applyBorder="0" applyAlignment="0" applyProtection="0">
      <alignment vertical="center"/>
    </xf>
    <xf numFmtId="0" fontId="6" fillId="0" borderId="0">
      <protection locked="0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 applyBorder="0"/>
  </cellStyleXfs>
  <cellXfs count="327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vertical="center" shrinkToFit="1"/>
    </xf>
    <xf numFmtId="177" fontId="4" fillId="0" borderId="1" xfId="0" applyNumberFormat="1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 vertical="center" wrapText="1"/>
    </xf>
    <xf numFmtId="4" fontId="1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/>
    <xf numFmtId="0" fontId="3" fillId="0" borderId="0" xfId="0" applyFont="1" applyFill="1" applyBorder="1" applyAlignment="1"/>
    <xf numFmtId="4" fontId="3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49" fontId="7" fillId="2" borderId="0" xfId="0" applyNumberFormat="1" applyFont="1" applyFill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left" vertical="center" shrinkToFit="1"/>
    </xf>
    <xf numFmtId="49" fontId="9" fillId="2" borderId="2" xfId="0" applyNumberFormat="1" applyFont="1" applyFill="1" applyBorder="1" applyAlignment="1">
      <alignment horizontal="left" vertical="center" shrinkToFit="1"/>
    </xf>
    <xf numFmtId="49" fontId="9" fillId="2" borderId="0" xfId="0" applyNumberFormat="1" applyFont="1" applyFill="1" applyBorder="1" applyAlignment="1">
      <alignment horizontal="left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178" fontId="8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/>
    </xf>
    <xf numFmtId="4" fontId="11" fillId="2" borderId="1" xfId="0" applyNumberFormat="1" applyFont="1" applyFill="1" applyBorder="1" applyAlignment="1">
      <alignment horizontal="center" vertical="center" shrinkToFit="1"/>
    </xf>
    <xf numFmtId="178" fontId="8" fillId="2" borderId="6" xfId="0" applyNumberFormat="1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/>
    </xf>
    <xf numFmtId="4" fontId="11" fillId="2" borderId="8" xfId="0" applyNumberFormat="1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/>
    </xf>
    <xf numFmtId="4" fontId="11" fillId="2" borderId="10" xfId="0" applyNumberFormat="1" applyFont="1" applyFill="1" applyBorder="1" applyAlignment="1">
      <alignment horizontal="center" vertical="center" shrinkToFit="1"/>
    </xf>
    <xf numFmtId="178" fontId="0" fillId="2" borderId="6" xfId="0" applyNumberFormat="1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center"/>
    </xf>
    <xf numFmtId="49" fontId="11" fillId="2" borderId="10" xfId="0" applyNumberFormat="1" applyFont="1" applyFill="1" applyBorder="1" applyAlignment="1">
      <alignment horizontal="center" vertical="center" shrinkToFit="1"/>
    </xf>
    <xf numFmtId="49" fontId="11" fillId="2" borderId="11" xfId="0" applyNumberFormat="1" applyFont="1" applyFill="1" applyBorder="1" applyAlignment="1">
      <alignment horizontal="center" vertical="center" shrinkToFit="1"/>
    </xf>
    <xf numFmtId="4" fontId="10" fillId="2" borderId="10" xfId="0" applyNumberFormat="1" applyFont="1" applyFill="1" applyBorder="1" applyAlignment="1">
      <alignment horizontal="center" vertical="center" shrinkToFit="1"/>
    </xf>
    <xf numFmtId="0" fontId="12" fillId="3" borderId="9" xfId="0" applyFont="1" applyFill="1" applyBorder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4" fontId="13" fillId="2" borderId="10" xfId="0" applyNumberFormat="1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left" vertical="center" shrinkToFit="1"/>
    </xf>
    <xf numFmtId="49" fontId="14" fillId="0" borderId="2" xfId="0" applyNumberFormat="1" applyFont="1" applyFill="1" applyBorder="1" applyAlignment="1">
      <alignment horizontal="left" vertical="center" shrinkToFit="1"/>
    </xf>
    <xf numFmtId="49" fontId="14" fillId="0" borderId="0" xfId="0" applyNumberFormat="1" applyFont="1" applyFill="1" applyBorder="1" applyAlignment="1">
      <alignment horizontal="left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178" fontId="8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vertical="center"/>
    </xf>
    <xf numFmtId="49" fontId="8" fillId="2" borderId="14" xfId="0" applyNumberFormat="1" applyFont="1" applyFill="1" applyBorder="1" applyAlignment="1">
      <alignment horizontal="center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178" fontId="0" fillId="0" borderId="15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178" fontId="15" fillId="0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178" fontId="0" fillId="0" borderId="1" xfId="0" applyNumberFormat="1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vertical="center"/>
    </xf>
    <xf numFmtId="179" fontId="17" fillId="2" borderId="0" xfId="0" applyNumberFormat="1" applyFont="1" applyFill="1" applyBorder="1" applyAlignment="1">
      <alignment vertical="center"/>
    </xf>
    <xf numFmtId="0" fontId="17" fillId="2" borderId="0" xfId="0" applyFont="1" applyFill="1">
      <alignment vertical="center"/>
    </xf>
    <xf numFmtId="49" fontId="17" fillId="2" borderId="0" xfId="0" applyNumberFormat="1" applyFont="1" applyFill="1" applyAlignment="1">
      <alignment horizontal="center" vertical="center" shrinkToFit="1"/>
    </xf>
    <xf numFmtId="49" fontId="17" fillId="2" borderId="0" xfId="0" applyNumberFormat="1" applyFont="1" applyFill="1" applyBorder="1" applyAlignment="1">
      <alignment horizontal="left" vertical="center" shrinkToFit="1"/>
    </xf>
    <xf numFmtId="49" fontId="18" fillId="2" borderId="0" xfId="0" applyNumberFormat="1" applyFont="1" applyFill="1" applyBorder="1" applyAlignment="1">
      <alignment horizontal="left" vertical="center" shrinkToFit="1"/>
    </xf>
    <xf numFmtId="179" fontId="18" fillId="2" borderId="0" xfId="0" applyNumberFormat="1" applyFont="1" applyFill="1" applyBorder="1" applyAlignment="1">
      <alignment horizontal="left" vertical="center" shrinkToFit="1"/>
    </xf>
    <xf numFmtId="49" fontId="17" fillId="2" borderId="1" xfId="0" applyNumberFormat="1" applyFont="1" applyFill="1" applyBorder="1" applyAlignment="1">
      <alignment horizontal="center" vertical="center" wrapText="1" shrinkToFit="1"/>
    </xf>
    <xf numFmtId="49" fontId="17" fillId="2" borderId="1" xfId="0" applyNumberFormat="1" applyFont="1" applyFill="1" applyBorder="1" applyAlignment="1">
      <alignment horizontal="center" vertical="center" shrinkToFit="1"/>
    </xf>
    <xf numFmtId="179" fontId="17" fillId="2" borderId="1" xfId="0" applyNumberFormat="1" applyFont="1" applyFill="1" applyBorder="1" applyAlignment="1">
      <alignment horizontal="center" vertical="center" wrapText="1" shrinkToFit="1"/>
    </xf>
    <xf numFmtId="179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7" fillId="2" borderId="1" xfId="60" applyFont="1" applyFill="1" applyBorder="1" applyAlignment="1">
      <alignment horizontal="center" vertical="center"/>
    </xf>
    <xf numFmtId="179" fontId="17" fillId="2" borderId="1" xfId="5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49" fontId="19" fillId="2" borderId="1" xfId="0" applyNumberFormat="1" applyFont="1" applyFill="1" applyBorder="1" applyAlignment="1">
      <alignment horizontal="center" vertical="center" shrinkToFit="1"/>
    </xf>
    <xf numFmtId="0" fontId="19" fillId="2" borderId="1" xfId="60" applyFont="1" applyFill="1" applyBorder="1" applyAlignment="1">
      <alignment horizontal="center" vertical="center"/>
    </xf>
    <xf numFmtId="179" fontId="19" fillId="2" borderId="1" xfId="50" applyNumberFormat="1" applyFont="1" applyFill="1" applyBorder="1" applyAlignment="1">
      <alignment horizontal="center" vertical="center"/>
    </xf>
    <xf numFmtId="0" fontId="17" fillId="2" borderId="16" xfId="60" applyFont="1" applyFill="1" applyBorder="1" applyAlignment="1">
      <alignment horizontal="center" vertical="center"/>
    </xf>
    <xf numFmtId="179" fontId="17" fillId="2" borderId="16" xfId="50" applyNumberFormat="1" applyFont="1" applyFill="1" applyBorder="1" applyAlignment="1">
      <alignment horizontal="center" vertical="center"/>
    </xf>
    <xf numFmtId="49" fontId="17" fillId="2" borderId="17" xfId="0" applyNumberFormat="1" applyFont="1" applyFill="1" applyBorder="1" applyAlignment="1">
      <alignment horizontal="center" vertical="center" wrapText="1" shrinkToFit="1"/>
    </xf>
    <xf numFmtId="49" fontId="17" fillId="2" borderId="4" xfId="0" applyNumberFormat="1" applyFont="1" applyFill="1" applyBorder="1" applyAlignment="1">
      <alignment horizontal="center" vertical="center" wrapText="1" shrinkToFit="1"/>
    </xf>
    <xf numFmtId="49" fontId="19" fillId="2" borderId="4" xfId="0" applyNumberFormat="1" applyFont="1" applyFill="1" applyBorder="1" applyAlignment="1">
      <alignment horizontal="center" vertical="center" wrapText="1" shrinkToFit="1"/>
    </xf>
    <xf numFmtId="0" fontId="17" fillId="2" borderId="18" xfId="60" applyFont="1" applyFill="1" applyBorder="1" applyAlignment="1">
      <alignment horizontal="center" vertical="center"/>
    </xf>
    <xf numFmtId="178" fontId="17" fillId="2" borderId="1" xfId="0" applyNumberFormat="1" applyFont="1" applyFill="1" applyBorder="1" applyAlignment="1">
      <alignment vertical="center"/>
    </xf>
    <xf numFmtId="178" fontId="19" fillId="2" borderId="1" xfId="0" applyNumberFormat="1" applyFont="1" applyFill="1" applyBorder="1" applyAlignment="1">
      <alignment vertical="center"/>
    </xf>
    <xf numFmtId="49" fontId="20" fillId="2" borderId="1" xfId="50" applyNumberFormat="1" applyFont="1" applyFill="1" applyBorder="1" applyAlignment="1">
      <alignment horizontal="center" vertical="center" wrapText="1"/>
    </xf>
    <xf numFmtId="179" fontId="17" fillId="2" borderId="1" xfId="0" applyNumberFormat="1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left" vertical="center"/>
    </xf>
    <xf numFmtId="179" fontId="17" fillId="2" borderId="13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49" fontId="22" fillId="0" borderId="0" xfId="0" applyNumberFormat="1" applyFont="1" applyFill="1" applyAlignment="1">
      <alignment horizontal="center" vertical="center" shrinkToFit="1"/>
    </xf>
    <xf numFmtId="49" fontId="21" fillId="0" borderId="2" xfId="0" applyNumberFormat="1" applyFont="1" applyFill="1" applyBorder="1" applyAlignment="1">
      <alignment horizontal="left" vertical="center" shrinkToFit="1"/>
    </xf>
    <xf numFmtId="49" fontId="23" fillId="0" borderId="2" xfId="0" applyNumberFormat="1" applyFont="1" applyFill="1" applyBorder="1" applyAlignment="1">
      <alignment horizontal="left" vertical="center" shrinkToFit="1"/>
    </xf>
    <xf numFmtId="49" fontId="23" fillId="0" borderId="0" xfId="0" applyNumberFormat="1" applyFont="1" applyFill="1" applyBorder="1" applyAlignment="1">
      <alignment horizontal="left" vertical="center" shrinkToFit="1"/>
    </xf>
    <xf numFmtId="49" fontId="21" fillId="0" borderId="3" xfId="0" applyNumberFormat="1" applyFont="1" applyFill="1" applyBorder="1" applyAlignment="1">
      <alignment horizontal="center" vertical="center" shrinkToFit="1"/>
    </xf>
    <xf numFmtId="178" fontId="21" fillId="0" borderId="4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shrinkToFit="1"/>
    </xf>
    <xf numFmtId="178" fontId="24" fillId="0" borderId="1" xfId="0" applyNumberFormat="1" applyFont="1" applyFill="1" applyBorder="1" applyAlignment="1">
      <alignment horizontal="center" vertical="center" shrinkToFit="1"/>
    </xf>
    <xf numFmtId="49" fontId="24" fillId="0" borderId="19" xfId="0" applyNumberFormat="1" applyFont="1" applyFill="1" applyBorder="1" applyAlignment="1">
      <alignment horizontal="center" vertical="center" shrinkToFit="1"/>
    </xf>
    <xf numFmtId="178" fontId="24" fillId="0" borderId="16" xfId="0" applyNumberFormat="1" applyFont="1" applyFill="1" applyBorder="1" applyAlignment="1">
      <alignment horizontal="center" vertical="center" shrinkToFit="1"/>
    </xf>
    <xf numFmtId="49" fontId="6" fillId="0" borderId="16" xfId="0" applyNumberFormat="1" applyFont="1" applyFill="1" applyBorder="1" applyAlignment="1">
      <alignment horizontal="center" vertical="center" wrapText="1" shrinkToFit="1"/>
    </xf>
    <xf numFmtId="49" fontId="24" fillId="0" borderId="20" xfId="0" applyNumberFormat="1" applyFont="1" applyFill="1" applyBorder="1" applyAlignment="1">
      <alignment horizontal="center" vertical="center" shrinkToFit="1"/>
    </xf>
    <xf numFmtId="178" fontId="0" fillId="0" borderId="1" xfId="0" applyNumberFormat="1" applyFont="1" applyFill="1" applyBorder="1" applyAlignment="1">
      <alignment vertical="center"/>
    </xf>
    <xf numFmtId="49" fontId="24" fillId="0" borderId="15" xfId="0" applyNumberFormat="1" applyFont="1" applyFill="1" applyBorder="1" applyAlignment="1">
      <alignment horizontal="center" vertical="center" shrinkToFit="1"/>
    </xf>
    <xf numFmtId="178" fontId="24" fillId="2" borderId="1" xfId="0" applyNumberFormat="1" applyFont="1" applyFill="1" applyBorder="1" applyAlignment="1">
      <alignment horizontal="center" vertical="center" shrinkToFit="1"/>
    </xf>
    <xf numFmtId="49" fontId="24" fillId="0" borderId="21" xfId="0" applyNumberFormat="1" applyFont="1" applyFill="1" applyBorder="1" applyAlignment="1">
      <alignment horizontal="center" vertical="center" shrinkToFit="1"/>
    </xf>
    <xf numFmtId="49" fontId="24" fillId="2" borderId="20" xfId="0" applyNumberFormat="1" applyFont="1" applyFill="1" applyBorder="1" applyAlignment="1">
      <alignment horizontal="center" vertical="center" shrinkToFit="1"/>
    </xf>
    <xf numFmtId="178" fontId="0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8" fontId="24" fillId="0" borderId="4" xfId="0" applyNumberFormat="1" applyFont="1" applyFill="1" applyBorder="1" applyAlignment="1">
      <alignment horizontal="center" vertical="center" shrinkToFit="1"/>
    </xf>
    <xf numFmtId="49" fontId="24" fillId="2" borderId="21" xfId="0" applyNumberFormat="1" applyFont="1" applyFill="1" applyBorder="1" applyAlignment="1">
      <alignment horizontal="center" vertical="center" shrinkToFit="1"/>
    </xf>
    <xf numFmtId="49" fontId="21" fillId="0" borderId="1" xfId="0" applyNumberFormat="1" applyFont="1" applyFill="1" applyBorder="1" applyAlignment="1">
      <alignment horizontal="center" vertical="center" shrinkToFit="1"/>
    </xf>
    <xf numFmtId="178" fontId="25" fillId="0" borderId="1" xfId="0" applyNumberFormat="1" applyFont="1" applyFill="1" applyBorder="1" applyAlignment="1">
      <alignment horizontal="center" vertical="center" shrinkToFit="1"/>
    </xf>
    <xf numFmtId="0" fontId="21" fillId="0" borderId="13" xfId="0" applyFont="1" applyFill="1" applyBorder="1" applyAlignment="1">
      <alignment horizontal="left" vertical="center"/>
    </xf>
    <xf numFmtId="0" fontId="6" fillId="0" borderId="0" xfId="0" applyFont="1" applyFill="1">
      <alignment vertical="center"/>
    </xf>
    <xf numFmtId="49" fontId="26" fillId="0" borderId="0" xfId="0" applyNumberFormat="1" applyFont="1" applyFill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left" vertical="center" shrinkToFit="1"/>
    </xf>
    <xf numFmtId="49" fontId="27" fillId="0" borderId="2" xfId="0" applyNumberFormat="1" applyFont="1" applyFill="1" applyBorder="1" applyAlignment="1">
      <alignment horizontal="left" vertical="center" shrinkToFit="1"/>
    </xf>
    <xf numFmtId="49" fontId="27" fillId="0" borderId="0" xfId="0" applyNumberFormat="1" applyFont="1" applyFill="1" applyBorder="1" applyAlignment="1">
      <alignment horizontal="left" vertical="center" shrinkToFit="1"/>
    </xf>
    <xf numFmtId="49" fontId="6" fillId="0" borderId="3" xfId="0" applyNumberFormat="1" applyFont="1" applyFill="1" applyBorder="1" applyAlignment="1">
      <alignment horizontal="center" vertical="center" shrinkToFit="1"/>
    </xf>
    <xf numFmtId="178" fontId="6" fillId="0" borderId="4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4" fontId="28" fillId="0" borderId="1" xfId="0" applyNumberFormat="1" applyFont="1" applyFill="1" applyBorder="1" applyAlignment="1">
      <alignment horizontal="center" vertical="center" shrinkToFit="1"/>
    </xf>
    <xf numFmtId="180" fontId="28" fillId="0" borderId="1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shrinkToFit="1"/>
    </xf>
    <xf numFmtId="178" fontId="28" fillId="0" borderId="1" xfId="0" applyNumberFormat="1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6" fillId="2" borderId="0" xfId="0" applyFont="1" applyFill="1">
      <alignment vertical="center"/>
    </xf>
    <xf numFmtId="49" fontId="14" fillId="2" borderId="2" xfId="0" applyNumberFormat="1" applyFont="1" applyFill="1" applyBorder="1" applyAlignment="1">
      <alignment horizontal="left" vertical="center" shrinkToFit="1"/>
    </xf>
    <xf numFmtId="49" fontId="14" fillId="2" borderId="0" xfId="0" applyNumberFormat="1" applyFont="1" applyFill="1" applyBorder="1" applyAlignment="1">
      <alignment horizontal="left" vertical="center" shrinkToFit="1"/>
    </xf>
    <xf numFmtId="49" fontId="16" fillId="2" borderId="10" xfId="0" applyNumberFormat="1" applyFont="1" applyFill="1" applyBorder="1" applyAlignment="1">
      <alignment horizontal="center" vertical="center" shrinkToFit="1"/>
    </xf>
    <xf numFmtId="49" fontId="15" fillId="2" borderId="15" xfId="0" applyNumberFormat="1" applyFont="1" applyFill="1" applyBorder="1" applyAlignment="1">
      <alignment horizontal="center" vertical="center" wrapText="1" shrinkToFit="1"/>
    </xf>
    <xf numFmtId="49" fontId="15" fillId="2" borderId="1" xfId="0" applyNumberFormat="1" applyFont="1" applyFill="1" applyBorder="1" applyAlignment="1">
      <alignment horizontal="center" vertical="center" wrapText="1" shrinkToFit="1"/>
    </xf>
    <xf numFmtId="49" fontId="25" fillId="2" borderId="1" xfId="0" applyNumberFormat="1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49" fontId="15" fillId="2" borderId="4" xfId="0" applyNumberFormat="1" applyFont="1" applyFill="1" applyBorder="1" applyAlignment="1">
      <alignment horizontal="center" vertical="center" wrapText="1" shrinkToFit="1"/>
    </xf>
    <xf numFmtId="178" fontId="15" fillId="2" borderId="1" xfId="0" applyNumberFormat="1" applyFont="1" applyFill="1" applyBorder="1" applyAlignment="1">
      <alignment horizontal="center" vertical="center" shrinkToFit="1"/>
    </xf>
    <xf numFmtId="49" fontId="29" fillId="2" borderId="1" xfId="0" applyNumberFormat="1" applyFont="1" applyFill="1" applyBorder="1" applyAlignment="1">
      <alignment horizontal="center" vertical="center"/>
    </xf>
    <xf numFmtId="49" fontId="30" fillId="2" borderId="1" xfId="65" applyNumberFormat="1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>
      <alignment horizontal="center" vertical="center" shrinkToFit="1"/>
    </xf>
    <xf numFmtId="49" fontId="15" fillId="0" borderId="15" xfId="0" applyNumberFormat="1" applyFont="1" applyFill="1" applyBorder="1" applyAlignment="1">
      <alignment horizontal="center" vertical="center" wrapText="1" shrinkToFit="1"/>
    </xf>
    <xf numFmtId="178" fontId="15" fillId="0" borderId="1" xfId="0" applyNumberFormat="1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>
      <alignment vertical="center"/>
    </xf>
    <xf numFmtId="49" fontId="15" fillId="2" borderId="22" xfId="0" applyNumberFormat="1" applyFont="1" applyFill="1" applyBorder="1" applyAlignment="1">
      <alignment horizontal="center" vertical="center" wrapText="1" shrinkToFit="1"/>
    </xf>
    <xf numFmtId="178" fontId="15" fillId="2" borderId="4" xfId="0" applyNumberFormat="1" applyFont="1" applyFill="1" applyBorder="1" applyAlignment="1">
      <alignment horizontal="center" vertical="center" shrinkToFit="1"/>
    </xf>
    <xf numFmtId="0" fontId="15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177" fontId="15" fillId="2" borderId="15" xfId="0" applyNumberFormat="1" applyFont="1" applyFill="1" applyBorder="1" applyAlignment="1">
      <alignment horizontal="center" vertical="center"/>
    </xf>
    <xf numFmtId="177" fontId="15" fillId="2" borderId="1" xfId="0" applyNumberFormat="1" applyFont="1" applyFill="1" applyBorder="1" applyAlignment="1">
      <alignment horizontal="center" vertical="center"/>
    </xf>
    <xf numFmtId="177" fontId="15" fillId="2" borderId="23" xfId="0" applyNumberFormat="1" applyFont="1" applyFill="1" applyBorder="1" applyAlignment="1">
      <alignment horizontal="center" vertical="center"/>
    </xf>
    <xf numFmtId="177" fontId="15" fillId="2" borderId="16" xfId="0" applyNumberFormat="1" applyFont="1" applyFill="1" applyBorder="1" applyAlignment="1">
      <alignment horizontal="center" vertical="center"/>
    </xf>
    <xf numFmtId="49" fontId="30" fillId="2" borderId="1" xfId="0" applyNumberFormat="1" applyFont="1" applyFill="1" applyBorder="1" applyAlignment="1">
      <alignment horizontal="center" vertical="center"/>
    </xf>
    <xf numFmtId="177" fontId="15" fillId="2" borderId="0" xfId="0" applyNumberFormat="1" applyFont="1" applyFill="1" applyBorder="1" applyAlignment="1">
      <alignment horizontal="center" vertical="center"/>
    </xf>
    <xf numFmtId="49" fontId="31" fillId="2" borderId="1" xfId="0" applyNumberFormat="1" applyFont="1" applyFill="1" applyBorder="1" applyAlignment="1">
      <alignment horizontal="center" vertical="center" wrapText="1" shrinkToFit="1"/>
    </xf>
    <xf numFmtId="49" fontId="32" fillId="2" borderId="1" xfId="0" applyNumberFormat="1" applyFont="1" applyFill="1" applyBorder="1" applyAlignment="1">
      <alignment horizontal="center" vertical="center"/>
    </xf>
    <xf numFmtId="177" fontId="15" fillId="0" borderId="15" xfId="0" applyNumberFormat="1" applyFont="1" applyFill="1" applyBorder="1" applyAlignment="1">
      <alignment horizontal="center" vertical="center"/>
    </xf>
    <xf numFmtId="177" fontId="21" fillId="2" borderId="1" xfId="0" applyNumberFormat="1" applyFont="1" applyFill="1" applyBorder="1" applyAlignment="1">
      <alignment horizontal="center" vertical="center"/>
    </xf>
    <xf numFmtId="49" fontId="15" fillId="2" borderId="22" xfId="0" applyNumberFormat="1" applyFont="1" applyFill="1" applyBorder="1" applyAlignment="1">
      <alignment horizontal="center" vertical="center" shrinkToFit="1"/>
    </xf>
    <xf numFmtId="49" fontId="15" fillId="2" borderId="1" xfId="0" applyNumberFormat="1" applyFont="1" applyFill="1" applyBorder="1" applyAlignment="1">
      <alignment horizontal="center" vertical="center" shrinkToFit="1"/>
    </xf>
    <xf numFmtId="0" fontId="33" fillId="2" borderId="1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center" vertical="center"/>
    </xf>
    <xf numFmtId="0" fontId="15" fillId="2" borderId="4" xfId="0" applyNumberFormat="1" applyFont="1" applyFill="1" applyBorder="1" applyAlignment="1">
      <alignment horizontal="center" vertical="center" wrapText="1" shrinkToFit="1"/>
    </xf>
    <xf numFmtId="49" fontId="34" fillId="2" borderId="1" xfId="0" applyNumberFormat="1" applyFont="1" applyFill="1" applyBorder="1" applyAlignment="1">
      <alignment horizontal="center" vertical="center" wrapText="1" shrinkToFit="1"/>
    </xf>
    <xf numFmtId="49" fontId="15" fillId="2" borderId="15" xfId="0" applyNumberFormat="1" applyFont="1" applyFill="1" applyBorder="1" applyAlignment="1">
      <alignment horizontal="center" vertical="center" shrinkToFit="1"/>
    </xf>
    <xf numFmtId="49" fontId="29" fillId="0" borderId="1" xfId="0" applyNumberFormat="1" applyFont="1" applyFill="1" applyBorder="1" applyAlignment="1">
      <alignment horizontal="center" vertical="center"/>
    </xf>
    <xf numFmtId="178" fontId="25" fillId="0" borderId="1" xfId="0" applyNumberFormat="1" applyFont="1" applyFill="1" applyBorder="1" applyAlignment="1">
      <alignment horizontal="center" vertical="center" shrinkToFit="1"/>
    </xf>
    <xf numFmtId="0" fontId="21" fillId="0" borderId="6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49" fontId="16" fillId="2" borderId="4" xfId="0" applyNumberFormat="1" applyFont="1" applyFill="1" applyBorder="1" applyAlignment="1">
      <alignment horizontal="center" vertical="center" shrinkToFit="1"/>
    </xf>
    <xf numFmtId="49" fontId="15" fillId="2" borderId="4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49" fontId="35" fillId="0" borderId="0" xfId="0" applyNumberFormat="1" applyFont="1" applyFill="1" applyAlignment="1">
      <alignment horizontal="center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178" fontId="8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vertical="center"/>
    </xf>
    <xf numFmtId="49" fontId="16" fillId="0" borderId="1" xfId="0" applyNumberFormat="1" applyFont="1" applyFill="1" applyBorder="1" applyAlignment="1" applyProtection="1">
      <alignment horizontal="center" vertical="center" shrinkToFit="1"/>
    </xf>
    <xf numFmtId="49" fontId="6" fillId="0" borderId="1" xfId="0" applyNumberFormat="1" applyFont="1" applyFill="1" applyBorder="1" applyAlignment="1" applyProtection="1">
      <alignment horizontal="center" vertical="center" shrinkToFit="1"/>
    </xf>
    <xf numFmtId="178" fontId="6" fillId="0" borderId="1" xfId="0" applyNumberFormat="1" applyFont="1" applyFill="1" applyBorder="1" applyAlignment="1" applyProtection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178" fontId="6" fillId="0" borderId="1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 applyProtection="1">
      <alignment horizontal="center" vertical="center" shrinkToFit="1"/>
    </xf>
    <xf numFmtId="178" fontId="6" fillId="0" borderId="1" xfId="0" applyNumberFormat="1" applyFont="1" applyFill="1" applyBorder="1" applyAlignment="1" applyProtection="1">
      <alignment horizontal="center" vertical="center" shrinkToFit="1"/>
    </xf>
    <xf numFmtId="178" fontId="15" fillId="0" borderId="1" xfId="0" applyNumberFormat="1" applyFont="1" applyFill="1" applyBorder="1" applyAlignment="1">
      <alignment vertical="center"/>
    </xf>
    <xf numFmtId="49" fontId="36" fillId="0" borderId="1" xfId="0" applyNumberFormat="1" applyFont="1" applyFill="1" applyBorder="1" applyAlignment="1" applyProtection="1">
      <alignment horizontal="center" vertical="center" shrinkToFit="1"/>
    </xf>
    <xf numFmtId="178" fontId="6" fillId="0" borderId="1" xfId="0" applyNumberFormat="1" applyFont="1" applyFill="1" applyBorder="1" applyAlignment="1" applyProtection="1">
      <alignment horizontal="center" vertical="center" wrapText="1" shrinkToFit="1"/>
    </xf>
    <xf numFmtId="49" fontId="36" fillId="0" borderId="1" xfId="0" applyNumberFormat="1" applyFont="1" applyFill="1" applyBorder="1" applyAlignment="1" applyProtection="1">
      <alignment horizontal="center" vertical="center" shrinkToFit="1"/>
    </xf>
    <xf numFmtId="178" fontId="6" fillId="0" borderId="1" xfId="0" applyNumberFormat="1" applyFont="1" applyFill="1" applyBorder="1" applyAlignment="1" applyProtection="1">
      <alignment horizontal="center" vertical="center" wrapText="1" shrinkToFit="1"/>
    </xf>
    <xf numFmtId="0" fontId="36" fillId="0" borderId="1" xfId="0" applyNumberFormat="1" applyFont="1" applyFill="1" applyBorder="1" applyAlignment="1" applyProtection="1">
      <alignment horizontal="center" vertical="center"/>
    </xf>
    <xf numFmtId="178" fontId="15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shrinkToFit="1"/>
    </xf>
    <xf numFmtId="178" fontId="0" fillId="0" borderId="1" xfId="0" applyNumberFormat="1" applyFont="1" applyFill="1" applyBorder="1" applyAlignment="1">
      <alignment horizontal="center" vertical="center" shrinkToFit="1"/>
    </xf>
    <xf numFmtId="49" fontId="7" fillId="0" borderId="0" xfId="0" applyNumberFormat="1" applyFont="1" applyFill="1" applyAlignment="1">
      <alignment horizontal="center" vertical="center" shrinkToFit="1"/>
    </xf>
    <xf numFmtId="49" fontId="7" fillId="0" borderId="0" xfId="0" applyNumberFormat="1" applyFont="1" applyFill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left" vertical="center" shrinkToFit="1"/>
    </xf>
    <xf numFmtId="49" fontId="14" fillId="0" borderId="2" xfId="0" applyNumberFormat="1" applyFont="1" applyFill="1" applyBorder="1" applyAlignment="1">
      <alignment horizontal="left" vertical="center" shrinkToFit="1"/>
    </xf>
    <xf numFmtId="49" fontId="14" fillId="0" borderId="0" xfId="0" applyNumberFormat="1" applyFont="1" applyFill="1" applyBorder="1" applyAlignment="1">
      <alignment horizontal="left" vertical="center" shrinkToFit="1"/>
    </xf>
    <xf numFmtId="49" fontId="8" fillId="0" borderId="3" xfId="0" applyNumberFormat="1" applyFont="1" applyFill="1" applyBorder="1" applyAlignment="1">
      <alignment horizontal="center" vertical="center" shrinkToFit="1"/>
    </xf>
    <xf numFmtId="178" fontId="8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 shrinkToFit="1"/>
    </xf>
    <xf numFmtId="0" fontId="21" fillId="0" borderId="1" xfId="49" applyFont="1" applyFill="1" applyBorder="1" applyAlignment="1" applyProtection="1">
      <alignment horizontal="center" vertical="center"/>
    </xf>
    <xf numFmtId="0" fontId="21" fillId="0" borderId="1" xfId="57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81" fontId="6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49" applyFont="1" applyFill="1" applyBorder="1" applyAlignment="1" applyProtection="1">
      <alignment horizontal="center" vertical="center"/>
    </xf>
    <xf numFmtId="0" fontId="37" fillId="0" borderId="1" xfId="57" applyFont="1" applyFill="1" applyBorder="1" applyAlignment="1">
      <alignment horizontal="center" vertical="center"/>
    </xf>
    <xf numFmtId="0" fontId="38" fillId="0" borderId="1" xfId="49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shrinkToFit="1"/>
    </xf>
    <xf numFmtId="178" fontId="0" fillId="0" borderId="1" xfId="0" applyNumberFormat="1" applyFont="1" applyFill="1" applyBorder="1" applyAlignment="1">
      <alignment horizontal="center" vertical="center" shrinkToFit="1"/>
    </xf>
    <xf numFmtId="178" fontId="15" fillId="0" borderId="4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center" vertical="center" shrinkToFit="1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39" fillId="0" borderId="0" xfId="0" applyFont="1" applyFill="1" applyBorder="1" applyAlignment="1"/>
    <xf numFmtId="49" fontId="7" fillId="0" borderId="0" xfId="0" applyNumberFormat="1" applyFont="1" applyFill="1" applyAlignment="1">
      <alignment horizontal="center" vertical="center" shrinkToFit="1"/>
    </xf>
    <xf numFmtId="49" fontId="8" fillId="0" borderId="0" xfId="0" applyNumberFormat="1" applyFont="1" applyFill="1" applyBorder="1" applyAlignment="1">
      <alignment horizontal="left" shrinkToFit="1"/>
    </xf>
    <xf numFmtId="49" fontId="14" fillId="0" borderId="0" xfId="0" applyNumberFormat="1" applyFont="1" applyFill="1" applyBorder="1" applyAlignment="1">
      <alignment horizontal="center" shrinkToFit="1"/>
    </xf>
    <xf numFmtId="49" fontId="14" fillId="0" borderId="0" xfId="0" applyNumberFormat="1" applyFont="1" applyFill="1" applyBorder="1" applyAlignment="1">
      <alignment horizontal="left" shrinkToFit="1"/>
    </xf>
    <xf numFmtId="49" fontId="8" fillId="0" borderId="1" xfId="0" applyNumberFormat="1" applyFont="1" applyFill="1" applyBorder="1" applyAlignment="1">
      <alignment horizontal="center" shrinkToFit="1"/>
    </xf>
    <xf numFmtId="4" fontId="40" fillId="0" borderId="1" xfId="0" applyNumberFormat="1" applyFont="1" applyFill="1" applyBorder="1" applyAlignment="1">
      <alignment horizontal="center" wrapText="1" shrinkToFit="1"/>
    </xf>
    <xf numFmtId="4" fontId="41" fillId="0" borderId="1" xfId="0" applyNumberFormat="1" applyFont="1" applyFill="1" applyBorder="1" applyAlignment="1">
      <alignment horizontal="center" wrapText="1" shrinkToFit="1"/>
    </xf>
    <xf numFmtId="4" fontId="42" fillId="0" borderId="1" xfId="0" applyNumberFormat="1" applyFont="1" applyFill="1" applyBorder="1" applyAlignment="1">
      <alignment horizontal="center" shrinkToFit="1"/>
    </xf>
    <xf numFmtId="0" fontId="6" fillId="0" borderId="1" xfId="0" applyFont="1" applyFill="1" applyBorder="1" applyAlignment="1"/>
    <xf numFmtId="49" fontId="16" fillId="0" borderId="1" xfId="0" applyNumberFormat="1" applyFont="1" applyFill="1" applyBorder="1" applyAlignment="1">
      <alignment horizontal="center" shrinkToFit="1"/>
    </xf>
    <xf numFmtId="49" fontId="43" fillId="0" borderId="1" xfId="52" applyNumberFormat="1" applyFont="1" applyFill="1" applyBorder="1" applyAlignment="1">
      <alignment horizontal="center" shrinkToFit="1"/>
    </xf>
    <xf numFmtId="178" fontId="0" fillId="0" borderId="1" xfId="52" applyNumberFormat="1" applyFont="1" applyFill="1" applyBorder="1" applyAlignment="1">
      <alignment horizontal="center"/>
    </xf>
    <xf numFmtId="0" fontId="39" fillId="0" borderId="1" xfId="0" applyFont="1" applyFill="1" applyBorder="1" applyAlignment="1"/>
    <xf numFmtId="178" fontId="43" fillId="0" borderId="1" xfId="52" applyNumberFormat="1" applyFont="1" applyFill="1" applyBorder="1" applyAlignment="1">
      <alignment horizontal="center" shrinkToFit="1"/>
    </xf>
    <xf numFmtId="49" fontId="43" fillId="0" borderId="1" xfId="52" applyNumberFormat="1" applyFont="1" applyFill="1" applyBorder="1" applyAlignment="1">
      <alignment horizontal="center"/>
    </xf>
    <xf numFmtId="0" fontId="39" fillId="0" borderId="1" xfId="0" applyFont="1" applyFill="1" applyBorder="1" applyAlignment="1">
      <alignment wrapText="1"/>
    </xf>
    <xf numFmtId="0" fontId="0" fillId="0" borderId="1" xfId="52" applyFont="1" applyFill="1" applyBorder="1" applyAlignment="1">
      <alignment horizontal="center"/>
    </xf>
    <xf numFmtId="49" fontId="8" fillId="0" borderId="1" xfId="51" applyNumberFormat="1" applyFont="1" applyFill="1" applyBorder="1" applyAlignment="1">
      <alignment horizontal="center" shrinkToFit="1"/>
    </xf>
    <xf numFmtId="0" fontId="6" fillId="0" borderId="1" xfId="54" applyFont="1" applyFill="1" applyBorder="1" applyAlignment="1">
      <alignment horizontal="center"/>
    </xf>
    <xf numFmtId="49" fontId="43" fillId="0" borderId="1" xfId="55" applyNumberFormat="1" applyFont="1" applyFill="1" applyBorder="1" applyAlignment="1">
      <alignment horizontal="center" shrinkToFit="1"/>
    </xf>
    <xf numFmtId="0" fontId="6" fillId="0" borderId="1" xfId="50" applyFont="1" applyFill="1" applyBorder="1" applyAlignment="1">
      <alignment horizontal="center"/>
    </xf>
    <xf numFmtId="0" fontId="6" fillId="0" borderId="1" xfId="50" applyFill="1" applyBorder="1" applyAlignment="1">
      <alignment horizontal="center"/>
    </xf>
    <xf numFmtId="0" fontId="6" fillId="0" borderId="1" xfId="51" applyFont="1" applyFill="1" applyBorder="1" applyAlignment="1">
      <alignment horizontal="center"/>
    </xf>
    <xf numFmtId="0" fontId="39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43" fillId="0" borderId="1" xfId="50" applyNumberFormat="1" applyFont="1" applyFill="1" applyBorder="1" applyAlignment="1">
      <alignment horizontal="center"/>
    </xf>
    <xf numFmtId="49" fontId="43" fillId="0" borderId="1" xfId="52" applyNumberFormat="1" applyFont="1" applyFill="1" applyBorder="1" applyAlignment="1">
      <alignment horizontal="center" wrapText="1" shrinkToFit="1"/>
    </xf>
    <xf numFmtId="0" fontId="0" fillId="0" borderId="1" xfId="53" applyFont="1" applyFill="1" applyBorder="1" applyAlignment="1">
      <alignment horizontal="center"/>
    </xf>
    <xf numFmtId="4" fontId="43" fillId="0" borderId="1" xfId="52" applyNumberFormat="1" applyFont="1" applyFill="1" applyBorder="1" applyAlignment="1">
      <alignment horizontal="center" shrinkToFit="1"/>
    </xf>
    <xf numFmtId="177" fontId="0" fillId="0" borderId="1" xfId="59" applyNumberFormat="1" applyFont="1" applyFill="1" applyBorder="1" applyAlignment="1">
      <alignment horizontal="center"/>
    </xf>
    <xf numFmtId="49" fontId="6" fillId="0" borderId="1" xfId="51" applyNumberFormat="1" applyFont="1" applyFill="1" applyBorder="1" applyAlignment="1">
      <alignment horizontal="center" shrinkToFit="1"/>
    </xf>
    <xf numFmtId="49" fontId="8" fillId="0" borderId="15" xfId="52" applyNumberFormat="1" applyFont="1" applyFill="1" applyBorder="1" applyAlignment="1">
      <alignment horizontal="center" shrinkToFit="1"/>
    </xf>
    <xf numFmtId="0" fontId="6" fillId="0" borderId="15" xfId="0" applyFont="1" applyFill="1" applyBorder="1" applyAlignment="1">
      <alignment horizontal="center"/>
    </xf>
    <xf numFmtId="182" fontId="6" fillId="0" borderId="0" xfId="0" applyNumberFormat="1" applyFont="1" applyFill="1" applyBorder="1" applyAlignment="1"/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44" fillId="0" borderId="0" xfId="0" applyNumberFormat="1" applyFont="1" applyFill="1" applyAlignment="1">
      <alignment horizontal="center" vertical="center" shrinkToFit="1"/>
    </xf>
    <xf numFmtId="49" fontId="43" fillId="0" borderId="2" xfId="0" applyNumberFormat="1" applyFont="1" applyFill="1" applyBorder="1" applyAlignment="1">
      <alignment horizontal="left" vertical="center" shrinkToFit="1"/>
    </xf>
    <xf numFmtId="49" fontId="45" fillId="0" borderId="2" xfId="0" applyNumberFormat="1" applyFont="1" applyFill="1" applyBorder="1" applyAlignment="1">
      <alignment horizontal="left" vertical="center" shrinkToFit="1"/>
    </xf>
    <xf numFmtId="0" fontId="45" fillId="0" borderId="2" xfId="0" applyNumberFormat="1" applyFont="1" applyFill="1" applyBorder="1" applyAlignment="1">
      <alignment horizontal="left" vertical="center" shrinkToFit="1"/>
    </xf>
    <xf numFmtId="0" fontId="45" fillId="0" borderId="0" xfId="0" applyNumberFormat="1" applyFont="1" applyFill="1" applyBorder="1" applyAlignment="1">
      <alignment horizontal="left" vertical="center" shrinkToFit="1"/>
    </xf>
    <xf numFmtId="49" fontId="43" fillId="0" borderId="3" xfId="0" applyNumberFormat="1" applyFont="1" applyFill="1" applyBorder="1" applyAlignment="1">
      <alignment horizontal="center" vertical="center" shrinkToFit="1"/>
    </xf>
    <xf numFmtId="0" fontId="43" fillId="0" borderId="4" xfId="0" applyNumberFormat="1" applyFont="1" applyFill="1" applyBorder="1" applyAlignment="1">
      <alignment horizontal="center" vertical="center" wrapText="1"/>
    </xf>
    <xf numFmtId="49" fontId="43" fillId="0" borderId="1" xfId="0" applyNumberFormat="1" applyFont="1" applyFill="1" applyBorder="1" applyAlignment="1">
      <alignment horizontal="center" vertical="center" shrinkToFit="1"/>
    </xf>
    <xf numFmtId="49" fontId="43" fillId="0" borderId="15" xfId="0" applyNumberFormat="1" applyFont="1" applyFill="1" applyBorder="1" applyAlignment="1">
      <alignment horizontal="center" vertical="center" shrinkToFit="1"/>
    </xf>
    <xf numFmtId="0" fontId="43" fillId="0" borderId="1" xfId="0" applyNumberFormat="1" applyFont="1" applyFill="1" applyBorder="1" applyAlignment="1">
      <alignment horizontal="center" vertical="center" shrinkToFit="1"/>
    </xf>
    <xf numFmtId="0" fontId="4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0" fillId="0" borderId="1" xfId="63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43" fillId="0" borderId="1" xfId="64" applyNumberFormat="1" applyFont="1" applyFill="1" applyBorder="1" applyAlignment="1">
      <alignment horizontal="center" vertical="center" shrinkToFit="1"/>
    </xf>
    <xf numFmtId="49" fontId="43" fillId="0" borderId="15" xfId="63" applyNumberFormat="1" applyFont="1" applyFill="1" applyBorder="1" applyAlignment="1">
      <alignment horizontal="center" vertical="center" shrinkToFit="1"/>
    </xf>
    <xf numFmtId="49" fontId="46" fillId="0" borderId="1" xfId="0" applyNumberFormat="1" applyFont="1" applyFill="1" applyBorder="1" applyAlignment="1">
      <alignment horizontal="center" vertical="center" shrinkToFit="1"/>
    </xf>
    <xf numFmtId="0" fontId="15" fillId="0" borderId="15" xfId="0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 shrinkToFit="1"/>
    </xf>
    <xf numFmtId="0" fontId="15" fillId="0" borderId="15" xfId="63" applyFont="1" applyFill="1" applyBorder="1" applyAlignment="1">
      <alignment horizontal="center" vertical="center"/>
    </xf>
    <xf numFmtId="49" fontId="47" fillId="0" borderId="1" xfId="0" applyNumberFormat="1" applyFont="1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left" vertical="center"/>
    </xf>
    <xf numFmtId="0" fontId="0" fillId="0" borderId="13" xfId="0" applyNumberFormat="1" applyFont="1" applyFill="1" applyBorder="1" applyAlignment="1">
      <alignment horizontal="left" vertical="center"/>
    </xf>
    <xf numFmtId="0" fontId="31" fillId="0" borderId="0" xfId="0" applyFont="1" applyFill="1">
      <alignment vertical="center"/>
    </xf>
    <xf numFmtId="0" fontId="26" fillId="0" borderId="0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83" fontId="0" fillId="0" borderId="1" xfId="0" applyNumberFormat="1" applyFont="1" applyFill="1" applyBorder="1" applyAlignment="1">
      <alignment horizontal="center" vertical="center" wrapText="1" shrinkToFit="1"/>
    </xf>
    <xf numFmtId="0" fontId="31" fillId="0" borderId="1" xfId="0" applyFont="1" applyFill="1" applyBorder="1">
      <alignment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31" fillId="0" borderId="1" xfId="49" applyNumberFormat="1" applyFont="1" applyFill="1" applyBorder="1" applyAlignment="1" applyProtection="1">
      <alignment horizontal="center" vertical="center"/>
    </xf>
    <xf numFmtId="183" fontId="0" fillId="0" borderId="1" xfId="0" applyNumberFormat="1" applyFont="1" applyFill="1" applyBorder="1" applyAlignment="1">
      <alignment horizontal="center" vertical="center"/>
    </xf>
    <xf numFmtId="0" fontId="43" fillId="0" borderId="10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/>
    </xf>
    <xf numFmtId="0" fontId="43" fillId="0" borderId="14" xfId="0" applyNumberFormat="1" applyFont="1" applyFill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8" xfId="49"/>
    <cellStyle name="常规 2" xfId="50"/>
    <cellStyle name="常规 16 2" xfId="51"/>
    <cellStyle name="常规 17" xfId="52"/>
    <cellStyle name="常规 16" xfId="53"/>
    <cellStyle name="常规 2 12" xfId="54"/>
    <cellStyle name="常规 19" xfId="55"/>
    <cellStyle name="常规 2 10" xfId="56"/>
    <cellStyle name="常规 10" xfId="57"/>
    <cellStyle name="常规 4" xfId="58"/>
    <cellStyle name="千位分隔 5" xfId="59"/>
    <cellStyle name="常规 3" xfId="60"/>
    <cellStyle name="常规_Sheet1 3" xfId="61"/>
    <cellStyle name="常规 2 2" xfId="62"/>
    <cellStyle name="常规 15" xfId="63"/>
    <cellStyle name="常规 14" xfId="64"/>
    <cellStyle name="常规_Sheet1 2" xfId="65"/>
  </cellStyles>
  <dxfs count="18">
    <dxf>
      <font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FFFFF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946513DB-D4B3-4613-9AC0-D899847135D1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 1" table="0" count="10" xr9:uid="{144F0DAF-A624-4B4E-829F-58BBC8B6C98C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9"/>
  <sheetViews>
    <sheetView topLeftCell="A4" workbookViewId="0">
      <selection activeCell="B5" sqref="B5"/>
    </sheetView>
  </sheetViews>
  <sheetFormatPr defaultColWidth="9" defaultRowHeight="14.4" outlineLevelCol="4"/>
  <cols>
    <col min="1" max="1" width="15.8796296296296" style="303" customWidth="1"/>
    <col min="2" max="2" width="23.1296296296296" style="303" customWidth="1"/>
    <col min="3" max="3" width="22.75" style="303" customWidth="1"/>
    <col min="4" max="4" width="34.75" style="303" customWidth="1"/>
    <col min="5" max="5" width="15" style="303" customWidth="1"/>
    <col min="6" max="6" width="9" style="303"/>
    <col min="7" max="7" width="12.6296296296296" style="303"/>
    <col min="8" max="8" width="10.3796296296296" style="303"/>
    <col min="9" max="16384" width="9" style="303"/>
  </cols>
  <sheetData>
    <row r="1" s="303" customFormat="1" ht="22.2" spans="1:5">
      <c r="A1" s="304" t="s">
        <v>0</v>
      </c>
      <c r="B1" s="304"/>
      <c r="C1" s="304"/>
      <c r="D1" s="304"/>
    </row>
    <row r="2" s="303" customFormat="1" ht="15.6" spans="1:5">
      <c r="A2" s="305"/>
      <c r="B2" s="305"/>
      <c r="C2" s="305"/>
      <c r="D2" s="305"/>
    </row>
    <row r="3" s="303" customFormat="1" ht="24.75" customHeight="1" spans="1:5">
      <c r="A3" s="306" t="s">
        <v>1</v>
      </c>
      <c r="B3" s="307"/>
      <c r="C3" s="308" t="s">
        <v>2</v>
      </c>
      <c r="D3" s="309"/>
      <c r="E3" s="310" t="s">
        <v>3</v>
      </c>
    </row>
    <row r="4" s="303" customFormat="1" ht="24.75" customHeight="1" spans="1:5">
      <c r="A4" s="311"/>
      <c r="B4" s="312"/>
      <c r="C4" s="313" t="s">
        <v>4</v>
      </c>
      <c r="D4" s="313" t="s">
        <v>5</v>
      </c>
      <c r="E4" s="310"/>
    </row>
    <row r="5" s="303" customFormat="1" ht="26.25" customHeight="1" spans="1:5">
      <c r="A5" s="314" t="s">
        <v>6</v>
      </c>
      <c r="B5" s="315" t="s">
        <v>7</v>
      </c>
      <c r="C5" s="286">
        <v>109</v>
      </c>
      <c r="D5" s="316">
        <v>199.9</v>
      </c>
      <c r="E5" s="317">
        <v>16751.89</v>
      </c>
    </row>
    <row r="6" s="303" customFormat="1" ht="26.25" customHeight="1" spans="1:5">
      <c r="A6" s="318"/>
      <c r="B6" s="319" t="s">
        <v>8</v>
      </c>
      <c r="C6" s="320">
        <v>391</v>
      </c>
      <c r="D6" s="321">
        <v>2977.95</v>
      </c>
      <c r="E6" s="317">
        <v>249556.2</v>
      </c>
    </row>
    <row r="7" s="303" customFormat="1" ht="26.25" customHeight="1" spans="1:5">
      <c r="A7" s="318"/>
      <c r="B7" s="319" t="s">
        <v>9</v>
      </c>
      <c r="C7" s="320">
        <v>444</v>
      </c>
      <c r="D7" s="293">
        <v>1687.591</v>
      </c>
      <c r="E7" s="317">
        <v>141422.39</v>
      </c>
    </row>
    <row r="8" s="303" customFormat="1" ht="26.25" customHeight="1" spans="1:5">
      <c r="A8" s="318"/>
      <c r="B8" s="319" t="s">
        <v>10</v>
      </c>
      <c r="C8" s="286">
        <v>274</v>
      </c>
      <c r="D8" s="321">
        <v>690.28</v>
      </c>
      <c r="E8" s="317">
        <v>57846.39</v>
      </c>
    </row>
    <row r="9" s="303" customFormat="1" ht="26.25" customHeight="1" spans="1:5">
      <c r="A9" s="318"/>
      <c r="B9" s="319" t="s">
        <v>11</v>
      </c>
      <c r="C9" s="322">
        <v>302</v>
      </c>
      <c r="D9" s="321">
        <v>5772.44</v>
      </c>
      <c r="E9" s="317">
        <v>483738.21</v>
      </c>
    </row>
    <row r="10" s="303" customFormat="1" ht="26.25" customHeight="1" spans="1:5">
      <c r="A10" s="318"/>
      <c r="B10" s="319" t="s">
        <v>12</v>
      </c>
      <c r="C10" s="293"/>
      <c r="D10" s="321"/>
      <c r="E10" s="317">
        <v>0</v>
      </c>
    </row>
    <row r="11" s="303" customFormat="1" ht="26.25" customHeight="1" spans="1:5">
      <c r="A11" s="318"/>
      <c r="B11" s="319" t="s">
        <v>13</v>
      </c>
      <c r="C11" s="288">
        <v>333</v>
      </c>
      <c r="D11" s="321">
        <v>2557.39</v>
      </c>
      <c r="E11" s="317">
        <v>214312.71</v>
      </c>
    </row>
    <row r="12" s="303" customFormat="1" ht="26.25" customHeight="1" spans="1:5">
      <c r="A12" s="318"/>
      <c r="B12" s="323" t="s">
        <v>14</v>
      </c>
      <c r="C12" s="293">
        <v>476</v>
      </c>
      <c r="D12" s="321">
        <v>5870.22</v>
      </c>
      <c r="E12" s="317">
        <v>491932.3</v>
      </c>
    </row>
    <row r="13" s="303" customFormat="1" ht="26.25" customHeight="1" spans="1:5">
      <c r="A13" s="318"/>
      <c r="B13" s="319" t="s">
        <v>15</v>
      </c>
      <c r="C13" s="291">
        <v>329</v>
      </c>
      <c r="D13" s="321">
        <v>1123.276</v>
      </c>
      <c r="E13" s="317">
        <v>94132.03</v>
      </c>
    </row>
    <row r="14" s="303" customFormat="1" ht="26.25" customHeight="1" spans="1:5">
      <c r="A14" s="318"/>
      <c r="B14" s="315" t="s">
        <v>16</v>
      </c>
      <c r="C14" s="324">
        <v>9</v>
      </c>
      <c r="D14" s="321">
        <v>24.3</v>
      </c>
      <c r="E14" s="317">
        <v>2036.36</v>
      </c>
    </row>
    <row r="15" s="303" customFormat="1" ht="26.25" customHeight="1" spans="1:5">
      <c r="A15" s="318"/>
      <c r="B15" s="315" t="s">
        <v>17</v>
      </c>
      <c r="C15" s="288">
        <v>274</v>
      </c>
      <c r="D15" s="321">
        <v>1727.58</v>
      </c>
      <c r="E15" s="317">
        <v>144773.52</v>
      </c>
    </row>
    <row r="16" s="303" customFormat="1" ht="26.25" customHeight="1" spans="1:5">
      <c r="A16" s="318"/>
      <c r="B16" s="315" t="s">
        <v>18</v>
      </c>
      <c r="C16" s="291">
        <v>18</v>
      </c>
      <c r="D16" s="321">
        <v>42.25</v>
      </c>
      <c r="E16" s="317">
        <v>3540.61</v>
      </c>
    </row>
    <row r="17" s="303" customFormat="1" ht="26.25" customHeight="1" spans="1:5">
      <c r="A17" s="325"/>
      <c r="B17" s="326" t="s">
        <v>19</v>
      </c>
      <c r="C17" s="293">
        <f>SUM(C5:C16)</f>
        <v>2959</v>
      </c>
      <c r="D17" s="321">
        <f>SUM(D5:D16)</f>
        <v>22673.177</v>
      </c>
      <c r="E17" s="317">
        <f>SUM(E5:E16)</f>
        <v>1900042.61</v>
      </c>
    </row>
    <row r="19" spans="1:5">
      <c r="D19" s="303" t="s">
        <v>20</v>
      </c>
    </row>
  </sheetData>
  <mergeCells count="5">
    <mergeCell ref="A1:D1"/>
    <mergeCell ref="C3:D3"/>
    <mergeCell ref="A5:A17"/>
    <mergeCell ref="E3:E4"/>
    <mergeCell ref="A3:B4"/>
  </mergeCells>
  <pageMargins left="1.45625" right="0.75" top="0.865972222222222" bottom="0.354166666666667" header="0.5" footer="0.5"/>
  <pageSetup paperSize="9" scale="9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7"/>
  <sheetViews>
    <sheetView workbookViewId="0">
      <selection activeCell="A1" sqref="A1:E1"/>
    </sheetView>
  </sheetViews>
  <sheetFormatPr defaultColWidth="9" defaultRowHeight="15.6" outlineLevelCol="4"/>
  <cols>
    <col min="1" max="1" width="6.75" style="275" customWidth="1"/>
    <col min="2" max="2" width="9.87962962962963" style="275" customWidth="1"/>
    <col min="3" max="4" width="12.8796296296296" style="276" customWidth="1"/>
    <col min="5" max="5" width="15.7777777777778" style="51" customWidth="1"/>
    <col min="6" max="16376" width="9" style="51"/>
    <col min="16377" max="16384" width="9" style="127"/>
  </cols>
  <sheetData>
    <row r="1" s="51" customFormat="1" ht="29.25" customHeight="1" spans="1:5">
      <c r="A1" s="277" t="s">
        <v>21</v>
      </c>
      <c r="B1" s="277"/>
      <c r="C1" s="277"/>
      <c r="D1" s="277"/>
      <c r="E1" s="277"/>
    </row>
    <row r="2" s="51" customFormat="1" ht="28.5" customHeight="1" spans="1:5">
      <c r="A2" s="278" t="s">
        <v>22</v>
      </c>
      <c r="B2" s="279"/>
      <c r="C2" s="280"/>
      <c r="D2" s="281"/>
    </row>
    <row r="3" s="51" customFormat="1" ht="42" customHeight="1" spans="1:5">
      <c r="A3" s="282" t="s">
        <v>23</v>
      </c>
      <c r="B3" s="282" t="s">
        <v>24</v>
      </c>
      <c r="C3" s="283" t="s">
        <v>25</v>
      </c>
      <c r="D3" s="283" t="s">
        <v>26</v>
      </c>
      <c r="E3" s="59" t="s">
        <v>3</v>
      </c>
    </row>
    <row r="4" s="51" customFormat="1" ht="30" customHeight="1" spans="1:5">
      <c r="A4" s="284" t="s">
        <v>27</v>
      </c>
      <c r="B4" s="285" t="s">
        <v>28</v>
      </c>
      <c r="C4" s="286">
        <v>2.8</v>
      </c>
      <c r="D4" s="287">
        <v>2.8</v>
      </c>
      <c r="E4" s="59">
        <v>234.65</v>
      </c>
    </row>
    <row r="5" s="51" customFormat="1" ht="30" customHeight="1" spans="1:5">
      <c r="A5" s="284" t="s">
        <v>29</v>
      </c>
      <c r="B5" s="288" t="s">
        <v>30</v>
      </c>
      <c r="C5" s="286">
        <v>2</v>
      </c>
      <c r="D5" s="287">
        <v>2</v>
      </c>
      <c r="E5" s="59">
        <v>167.6</v>
      </c>
    </row>
    <row r="6" s="51" customFormat="1" ht="30" customHeight="1" spans="1:5">
      <c r="A6" s="284" t="s">
        <v>31</v>
      </c>
      <c r="B6" s="288" t="s">
        <v>32</v>
      </c>
      <c r="C6" s="286">
        <v>2</v>
      </c>
      <c r="D6" s="287">
        <v>2</v>
      </c>
      <c r="E6" s="59">
        <v>167.6</v>
      </c>
    </row>
    <row r="7" s="51" customFormat="1" ht="30" customHeight="1" spans="1:5">
      <c r="A7" s="284" t="s">
        <v>33</v>
      </c>
      <c r="B7" s="288" t="s">
        <v>34</v>
      </c>
      <c r="C7" s="286">
        <v>1</v>
      </c>
      <c r="D7" s="287">
        <v>1</v>
      </c>
      <c r="E7" s="59">
        <v>83.8</v>
      </c>
    </row>
    <row r="8" s="51" customFormat="1" ht="30" customHeight="1" spans="1:5">
      <c r="A8" s="284" t="s">
        <v>35</v>
      </c>
      <c r="B8" s="288" t="s">
        <v>36</v>
      </c>
      <c r="C8" s="286">
        <v>1</v>
      </c>
      <c r="D8" s="287">
        <v>1</v>
      </c>
      <c r="E8" s="59">
        <v>83.8</v>
      </c>
    </row>
    <row r="9" s="51" customFormat="1" ht="30" customHeight="1" spans="1:5">
      <c r="A9" s="284" t="s">
        <v>37</v>
      </c>
      <c r="B9" s="285" t="s">
        <v>38</v>
      </c>
      <c r="C9" s="286">
        <v>2</v>
      </c>
      <c r="D9" s="289">
        <v>2</v>
      </c>
      <c r="E9" s="59">
        <v>167.6</v>
      </c>
    </row>
    <row r="10" s="51" customFormat="1" ht="30" customHeight="1" spans="1:5">
      <c r="A10" s="284" t="s">
        <v>39</v>
      </c>
      <c r="B10" s="285" t="s">
        <v>40</v>
      </c>
      <c r="C10" s="286">
        <v>1.5</v>
      </c>
      <c r="D10" s="289">
        <v>1.5</v>
      </c>
      <c r="E10" s="59">
        <v>125.7</v>
      </c>
    </row>
    <row r="11" s="51" customFormat="1" ht="30" customHeight="1" spans="1:5">
      <c r="A11" s="284" t="s">
        <v>41</v>
      </c>
      <c r="B11" s="288" t="s">
        <v>42</v>
      </c>
      <c r="C11" s="286">
        <v>2.1</v>
      </c>
      <c r="D11" s="289">
        <v>2.1</v>
      </c>
      <c r="E11" s="59">
        <v>175.98</v>
      </c>
    </row>
    <row r="12" s="51" customFormat="1" ht="30" customHeight="1" spans="1:5">
      <c r="A12" s="284" t="s">
        <v>43</v>
      </c>
      <c r="B12" s="288" t="s">
        <v>44</v>
      </c>
      <c r="C12" s="286">
        <v>2.1</v>
      </c>
      <c r="D12" s="289">
        <v>2.1</v>
      </c>
      <c r="E12" s="59">
        <v>175.98</v>
      </c>
    </row>
    <row r="13" s="51" customFormat="1" ht="30" customHeight="1" spans="1:5">
      <c r="A13" s="284" t="s">
        <v>45</v>
      </c>
      <c r="B13" s="285" t="s">
        <v>46</v>
      </c>
      <c r="C13" s="286">
        <v>1</v>
      </c>
      <c r="D13" s="289">
        <v>1</v>
      </c>
      <c r="E13" s="59">
        <v>83.8</v>
      </c>
    </row>
    <row r="14" s="51" customFormat="1" ht="30" customHeight="1" spans="1:5">
      <c r="A14" s="284" t="s">
        <v>47</v>
      </c>
      <c r="B14" s="288" t="s">
        <v>48</v>
      </c>
      <c r="C14" s="286">
        <v>0.7</v>
      </c>
      <c r="D14" s="289">
        <v>0.7</v>
      </c>
      <c r="E14" s="59">
        <v>58.66</v>
      </c>
    </row>
    <row r="15" s="51" customFormat="1" ht="30" customHeight="1" spans="1:5">
      <c r="A15" s="284" t="s">
        <v>49</v>
      </c>
      <c r="B15" s="288" t="s">
        <v>50</v>
      </c>
      <c r="C15" s="286">
        <v>2.8</v>
      </c>
      <c r="D15" s="289">
        <v>2.8</v>
      </c>
      <c r="E15" s="59">
        <v>234.65</v>
      </c>
    </row>
    <row r="16" s="51" customFormat="1" ht="30" customHeight="1" spans="1:5">
      <c r="A16" s="284" t="s">
        <v>51</v>
      </c>
      <c r="B16" s="288" t="s">
        <v>52</v>
      </c>
      <c r="C16" s="290">
        <v>0.5</v>
      </c>
      <c r="D16" s="291">
        <v>0.5</v>
      </c>
      <c r="E16" s="59">
        <v>41.9</v>
      </c>
    </row>
    <row r="17" s="51" customFormat="1" ht="30" customHeight="1" spans="1:5">
      <c r="A17" s="284" t="s">
        <v>53</v>
      </c>
      <c r="B17" s="288" t="s">
        <v>54</v>
      </c>
      <c r="C17" s="286">
        <v>1</v>
      </c>
      <c r="D17" s="291">
        <v>1</v>
      </c>
      <c r="E17" s="59">
        <v>83.8</v>
      </c>
    </row>
    <row r="18" s="51" customFormat="1" ht="30" customHeight="1" spans="1:5">
      <c r="A18" s="284" t="s">
        <v>55</v>
      </c>
      <c r="B18" s="288" t="s">
        <v>56</v>
      </c>
      <c r="C18" s="286">
        <v>1.7</v>
      </c>
      <c r="D18" s="291">
        <v>1.7</v>
      </c>
      <c r="E18" s="59">
        <v>142.46</v>
      </c>
    </row>
    <row r="19" s="51" customFormat="1" ht="30" customHeight="1" spans="1:5">
      <c r="A19" s="284" t="s">
        <v>57</v>
      </c>
      <c r="B19" s="288" t="s">
        <v>58</v>
      </c>
      <c r="C19" s="286">
        <v>0.7</v>
      </c>
      <c r="D19" s="291">
        <v>0.7</v>
      </c>
      <c r="E19" s="59">
        <v>58.66</v>
      </c>
    </row>
    <row r="20" s="51" customFormat="1" ht="30" customHeight="1" spans="1:5">
      <c r="A20" s="284" t="s">
        <v>59</v>
      </c>
      <c r="B20" s="288" t="s">
        <v>60</v>
      </c>
      <c r="C20" s="286">
        <v>0.5</v>
      </c>
      <c r="D20" s="291">
        <v>0.5</v>
      </c>
      <c r="E20" s="59">
        <v>41.9</v>
      </c>
    </row>
    <row r="21" s="51" customFormat="1" ht="30" customHeight="1" spans="1:5">
      <c r="A21" s="284" t="s">
        <v>61</v>
      </c>
      <c r="B21" s="292" t="s">
        <v>62</v>
      </c>
      <c r="C21" s="289">
        <v>0.5</v>
      </c>
      <c r="D21" s="291">
        <v>0.5</v>
      </c>
      <c r="E21" s="59">
        <v>41.9</v>
      </c>
    </row>
    <row r="22" s="51" customFormat="1" ht="30" customHeight="1" spans="1:5">
      <c r="A22" s="284" t="s">
        <v>63</v>
      </c>
      <c r="B22" s="288" t="s">
        <v>64</v>
      </c>
      <c r="C22" s="286">
        <v>1.35</v>
      </c>
      <c r="D22" s="291">
        <v>1.35</v>
      </c>
      <c r="E22" s="59">
        <v>113.13</v>
      </c>
    </row>
    <row r="23" s="51" customFormat="1" ht="30" customHeight="1" spans="1:5">
      <c r="A23" s="284" t="s">
        <v>65</v>
      </c>
      <c r="B23" s="288" t="s">
        <v>66</v>
      </c>
      <c r="C23" s="286">
        <v>0.7</v>
      </c>
      <c r="D23" s="291">
        <v>0.7</v>
      </c>
      <c r="E23" s="59">
        <v>58.66</v>
      </c>
    </row>
    <row r="24" s="51" customFormat="1" ht="30" customHeight="1" spans="1:5">
      <c r="A24" s="284" t="s">
        <v>67</v>
      </c>
      <c r="B24" s="288" t="s">
        <v>68</v>
      </c>
      <c r="C24" s="286">
        <v>2.1</v>
      </c>
      <c r="D24" s="291">
        <v>2.1</v>
      </c>
      <c r="E24" s="59">
        <v>175.98</v>
      </c>
    </row>
    <row r="25" s="51" customFormat="1" ht="30" customHeight="1" spans="1:5">
      <c r="A25" s="284" t="s">
        <v>69</v>
      </c>
      <c r="B25" s="288" t="s">
        <v>70</v>
      </c>
      <c r="C25" s="286">
        <v>2</v>
      </c>
      <c r="D25" s="291">
        <v>2</v>
      </c>
      <c r="E25" s="59">
        <v>167.6</v>
      </c>
    </row>
    <row r="26" s="51" customFormat="1" ht="30" customHeight="1" spans="1:5">
      <c r="A26" s="284" t="s">
        <v>71</v>
      </c>
      <c r="B26" s="288" t="s">
        <v>72</v>
      </c>
      <c r="C26" s="286">
        <v>0.7</v>
      </c>
      <c r="D26" s="291">
        <v>0.7</v>
      </c>
      <c r="E26" s="59">
        <v>58.66</v>
      </c>
    </row>
    <row r="27" s="51" customFormat="1" ht="30" customHeight="1" spans="1:5">
      <c r="A27" s="284" t="s">
        <v>73</v>
      </c>
      <c r="B27" s="288" t="s">
        <v>74</v>
      </c>
      <c r="C27" s="286">
        <v>2.1</v>
      </c>
      <c r="D27" s="291">
        <v>2.1</v>
      </c>
      <c r="E27" s="59">
        <v>175.98</v>
      </c>
    </row>
    <row r="28" s="51" customFormat="1" ht="30" customHeight="1" spans="1:5">
      <c r="A28" s="284" t="s">
        <v>75</v>
      </c>
      <c r="B28" s="288" t="s">
        <v>76</v>
      </c>
      <c r="C28" s="286">
        <v>1.43</v>
      </c>
      <c r="D28" s="291">
        <v>1.43</v>
      </c>
      <c r="E28" s="59">
        <v>119.84</v>
      </c>
    </row>
    <row r="29" s="51" customFormat="1" ht="30" customHeight="1" spans="1:5">
      <c r="A29" s="284" t="s">
        <v>77</v>
      </c>
      <c r="B29" s="288" t="s">
        <v>78</v>
      </c>
      <c r="C29" s="286">
        <v>2.8</v>
      </c>
      <c r="D29" s="291">
        <v>2.8</v>
      </c>
      <c r="E29" s="59">
        <v>234.65</v>
      </c>
    </row>
    <row r="30" s="51" customFormat="1" ht="30" customHeight="1" spans="1:5">
      <c r="A30" s="284" t="s">
        <v>79</v>
      </c>
      <c r="B30" s="288" t="s">
        <v>80</v>
      </c>
      <c r="C30" s="293">
        <v>3.45</v>
      </c>
      <c r="D30" s="291">
        <v>3.45</v>
      </c>
      <c r="E30" s="59">
        <v>289.12</v>
      </c>
    </row>
    <row r="31" s="51" customFormat="1" ht="30" customHeight="1" spans="1:5">
      <c r="A31" s="284" t="s">
        <v>81</v>
      </c>
      <c r="B31" s="285" t="s">
        <v>82</v>
      </c>
      <c r="C31" s="286">
        <v>2.8</v>
      </c>
      <c r="D31" s="291">
        <v>2.8</v>
      </c>
      <c r="E31" s="59">
        <v>234.65</v>
      </c>
    </row>
    <row r="32" s="51" customFormat="1" ht="30" customHeight="1" spans="1:5">
      <c r="A32" s="284" t="s">
        <v>83</v>
      </c>
      <c r="B32" s="288" t="s">
        <v>84</v>
      </c>
      <c r="C32" s="286">
        <v>2.8</v>
      </c>
      <c r="D32" s="291">
        <v>2.8</v>
      </c>
      <c r="E32" s="59">
        <v>234.65</v>
      </c>
    </row>
    <row r="33" s="51" customFormat="1" ht="30" customHeight="1" spans="1:5">
      <c r="A33" s="284" t="s">
        <v>85</v>
      </c>
      <c r="B33" s="288" t="s">
        <v>86</v>
      </c>
      <c r="C33" s="286">
        <v>2.8</v>
      </c>
      <c r="D33" s="291">
        <v>2.8</v>
      </c>
      <c r="E33" s="59">
        <v>234.65</v>
      </c>
    </row>
    <row r="34" s="51" customFormat="1" ht="30" customHeight="1" spans="1:5">
      <c r="A34" s="284" t="s">
        <v>87</v>
      </c>
      <c r="B34" s="288" t="s">
        <v>88</v>
      </c>
      <c r="C34" s="286">
        <v>0.7</v>
      </c>
      <c r="D34" s="291">
        <v>0.7</v>
      </c>
      <c r="E34" s="59">
        <v>58.66</v>
      </c>
    </row>
    <row r="35" s="51" customFormat="1" ht="30" customHeight="1" spans="1:5">
      <c r="A35" s="284" t="s">
        <v>89</v>
      </c>
      <c r="B35" s="288" t="s">
        <v>90</v>
      </c>
      <c r="C35" s="294">
        <v>0.8</v>
      </c>
      <c r="D35" s="291">
        <v>0.8</v>
      </c>
      <c r="E35" s="59">
        <v>67.04</v>
      </c>
    </row>
    <row r="36" s="51" customFormat="1" ht="30" customHeight="1" spans="1:5">
      <c r="A36" s="284" t="s">
        <v>91</v>
      </c>
      <c r="B36" s="288" t="s">
        <v>92</v>
      </c>
      <c r="C36" s="286">
        <v>2.1</v>
      </c>
      <c r="D36" s="291">
        <v>2.1</v>
      </c>
      <c r="E36" s="59">
        <v>175.98</v>
      </c>
    </row>
    <row r="37" s="51" customFormat="1" ht="30" customHeight="1" spans="1:5">
      <c r="A37" s="284" t="s">
        <v>93</v>
      </c>
      <c r="B37" s="285" t="s">
        <v>94</v>
      </c>
      <c r="C37" s="286">
        <v>4.3</v>
      </c>
      <c r="D37" s="291">
        <v>4.3</v>
      </c>
      <c r="E37" s="59">
        <v>360.35</v>
      </c>
    </row>
    <row r="38" s="51" customFormat="1" ht="30" customHeight="1" spans="1:5">
      <c r="A38" s="284" t="s">
        <v>95</v>
      </c>
      <c r="B38" s="288" t="s">
        <v>96</v>
      </c>
      <c r="C38" s="290">
        <v>2.6</v>
      </c>
      <c r="D38" s="291">
        <v>2.6</v>
      </c>
      <c r="E38" s="59">
        <v>217.88</v>
      </c>
    </row>
    <row r="39" s="51" customFormat="1" ht="30" customHeight="1" spans="1:5">
      <c r="A39" s="284" t="s">
        <v>97</v>
      </c>
      <c r="B39" s="288" t="s">
        <v>98</v>
      </c>
      <c r="C39" s="289">
        <v>1</v>
      </c>
      <c r="D39" s="291">
        <v>1</v>
      </c>
      <c r="E39" s="59">
        <v>83.8</v>
      </c>
    </row>
    <row r="40" s="51" customFormat="1" ht="30" customHeight="1" spans="1:5">
      <c r="A40" s="284" t="s">
        <v>99</v>
      </c>
      <c r="B40" s="285" t="s">
        <v>100</v>
      </c>
      <c r="C40" s="286">
        <v>2.1</v>
      </c>
      <c r="D40" s="291">
        <v>2.1</v>
      </c>
      <c r="E40" s="59">
        <v>175.98</v>
      </c>
    </row>
    <row r="41" s="51" customFormat="1" ht="30" customHeight="1" spans="1:5">
      <c r="A41" s="284" t="s">
        <v>101</v>
      </c>
      <c r="B41" s="288" t="s">
        <v>102</v>
      </c>
      <c r="C41" s="286">
        <v>2.1</v>
      </c>
      <c r="D41" s="291">
        <v>2.1</v>
      </c>
      <c r="E41" s="59">
        <v>175.98</v>
      </c>
    </row>
    <row r="42" s="51" customFormat="1" ht="30" customHeight="1" spans="1:5">
      <c r="A42" s="284" t="s">
        <v>103</v>
      </c>
      <c r="B42" s="288" t="s">
        <v>104</v>
      </c>
      <c r="C42" s="286">
        <v>0.7</v>
      </c>
      <c r="D42" s="291">
        <v>0.7</v>
      </c>
      <c r="E42" s="59">
        <v>58.66</v>
      </c>
    </row>
    <row r="43" s="51" customFormat="1" ht="30" customHeight="1" spans="1:5">
      <c r="A43" s="284" t="s">
        <v>105</v>
      </c>
      <c r="B43" s="288" t="s">
        <v>106</v>
      </c>
      <c r="C43" s="286">
        <v>3</v>
      </c>
      <c r="D43" s="291">
        <v>3</v>
      </c>
      <c r="E43" s="59">
        <v>251.4</v>
      </c>
    </row>
    <row r="44" s="51" customFormat="1" ht="30" customHeight="1" spans="1:5">
      <c r="A44" s="284" t="s">
        <v>107</v>
      </c>
      <c r="B44" s="288" t="s">
        <v>108</v>
      </c>
      <c r="C44" s="291">
        <v>2.5</v>
      </c>
      <c r="D44" s="291">
        <v>2.5</v>
      </c>
      <c r="E44" s="59">
        <v>209.5</v>
      </c>
    </row>
    <row r="45" s="51" customFormat="1" ht="30" customHeight="1" spans="1:5">
      <c r="A45" s="284" t="s">
        <v>109</v>
      </c>
      <c r="B45" s="288" t="s">
        <v>110</v>
      </c>
      <c r="C45" s="286">
        <v>4</v>
      </c>
      <c r="D45" s="291">
        <v>4</v>
      </c>
      <c r="E45" s="59">
        <v>335.21</v>
      </c>
    </row>
    <row r="46" s="51" customFormat="1" ht="30" customHeight="1" spans="1:5">
      <c r="A46" s="284" t="s">
        <v>111</v>
      </c>
      <c r="B46" s="288" t="s">
        <v>112</v>
      </c>
      <c r="C46" s="286">
        <v>1.4</v>
      </c>
      <c r="D46" s="291">
        <v>1.4</v>
      </c>
      <c r="E46" s="59">
        <v>117.32</v>
      </c>
    </row>
    <row r="47" s="51" customFormat="1" ht="30" customHeight="1" spans="1:5">
      <c r="A47" s="284" t="s">
        <v>113</v>
      </c>
      <c r="B47" s="288" t="s">
        <v>114</v>
      </c>
      <c r="C47" s="286">
        <v>1.1</v>
      </c>
      <c r="D47" s="291">
        <v>1.1</v>
      </c>
      <c r="E47" s="59">
        <v>92.18</v>
      </c>
    </row>
    <row r="48" s="51" customFormat="1" ht="30" customHeight="1" spans="1:5">
      <c r="A48" s="284" t="s">
        <v>115</v>
      </c>
      <c r="B48" s="288" t="s">
        <v>116</v>
      </c>
      <c r="C48" s="286">
        <v>2.1</v>
      </c>
      <c r="D48" s="291">
        <v>2.1</v>
      </c>
      <c r="E48" s="59">
        <v>175.98</v>
      </c>
    </row>
    <row r="49" s="51" customFormat="1" ht="30" customHeight="1" spans="1:5">
      <c r="A49" s="284" t="s">
        <v>117</v>
      </c>
      <c r="B49" s="288" t="s">
        <v>118</v>
      </c>
      <c r="C49" s="289">
        <v>1.4</v>
      </c>
      <c r="D49" s="291">
        <v>1.4</v>
      </c>
      <c r="E49" s="59">
        <v>117.32</v>
      </c>
    </row>
    <row r="50" s="51" customFormat="1" ht="30" customHeight="1" spans="1:5">
      <c r="A50" s="284" t="s">
        <v>119</v>
      </c>
      <c r="B50" s="288" t="s">
        <v>120</v>
      </c>
      <c r="C50" s="286">
        <v>0.7</v>
      </c>
      <c r="D50" s="291">
        <v>0.7</v>
      </c>
      <c r="E50" s="59">
        <v>58.66</v>
      </c>
    </row>
    <row r="51" s="51" customFormat="1" ht="30" customHeight="1" spans="1:5">
      <c r="A51" s="284" t="s">
        <v>121</v>
      </c>
      <c r="B51" s="288" t="s">
        <v>122</v>
      </c>
      <c r="C51" s="286">
        <v>0.7</v>
      </c>
      <c r="D51" s="291">
        <v>0.7</v>
      </c>
      <c r="E51" s="59">
        <v>58.66</v>
      </c>
    </row>
    <row r="52" s="51" customFormat="1" ht="30" customHeight="1" spans="1:5">
      <c r="A52" s="284" t="s">
        <v>123</v>
      </c>
      <c r="B52" s="288" t="s">
        <v>124</v>
      </c>
      <c r="C52" s="286">
        <v>0.7</v>
      </c>
      <c r="D52" s="291">
        <v>0.7</v>
      </c>
      <c r="E52" s="59">
        <v>58.66</v>
      </c>
    </row>
    <row r="53" s="51" customFormat="1" ht="30" customHeight="1" spans="1:5">
      <c r="A53" s="284" t="s">
        <v>125</v>
      </c>
      <c r="B53" s="288" t="s">
        <v>126</v>
      </c>
      <c r="C53" s="286">
        <v>1.4</v>
      </c>
      <c r="D53" s="291">
        <v>1.4</v>
      </c>
      <c r="E53" s="59">
        <v>117.32</v>
      </c>
    </row>
    <row r="54" s="51" customFormat="1" ht="30" customHeight="1" spans="1:5">
      <c r="A54" s="284" t="s">
        <v>127</v>
      </c>
      <c r="B54" s="288" t="s">
        <v>128</v>
      </c>
      <c r="C54" s="286">
        <v>1.4</v>
      </c>
      <c r="D54" s="291">
        <v>1.4</v>
      </c>
      <c r="E54" s="59">
        <v>117.32</v>
      </c>
    </row>
    <row r="55" s="51" customFormat="1" ht="30" customHeight="1" spans="1:5">
      <c r="A55" s="284" t="s">
        <v>129</v>
      </c>
      <c r="B55" s="285" t="s">
        <v>130</v>
      </c>
      <c r="C55" s="290">
        <v>2.8</v>
      </c>
      <c r="D55" s="291">
        <v>2.8</v>
      </c>
      <c r="E55" s="59">
        <v>234.65</v>
      </c>
    </row>
    <row r="56" s="51" customFormat="1" ht="30" customHeight="1" spans="1:5">
      <c r="A56" s="284" t="s">
        <v>131</v>
      </c>
      <c r="B56" s="288" t="s">
        <v>132</v>
      </c>
      <c r="C56" s="290">
        <v>1.9</v>
      </c>
      <c r="D56" s="291">
        <v>1.9</v>
      </c>
      <c r="E56" s="59">
        <v>159.22</v>
      </c>
    </row>
    <row r="57" s="51" customFormat="1" ht="30" customHeight="1" spans="1:5">
      <c r="A57" s="284" t="s">
        <v>133</v>
      </c>
      <c r="B57" s="288" t="s">
        <v>134</v>
      </c>
      <c r="C57" s="286">
        <v>1.4</v>
      </c>
      <c r="D57" s="291">
        <v>1.4</v>
      </c>
      <c r="E57" s="59">
        <v>117.32</v>
      </c>
    </row>
    <row r="58" s="51" customFormat="1" ht="30" customHeight="1" spans="1:5">
      <c r="A58" s="284" t="s">
        <v>135</v>
      </c>
      <c r="B58" s="288" t="s">
        <v>136</v>
      </c>
      <c r="C58" s="286">
        <v>1.7</v>
      </c>
      <c r="D58" s="291">
        <v>1.7</v>
      </c>
      <c r="E58" s="59">
        <v>142.46</v>
      </c>
    </row>
    <row r="59" s="51" customFormat="1" ht="30" customHeight="1" spans="1:5">
      <c r="A59" s="284" t="s">
        <v>137</v>
      </c>
      <c r="B59" s="288" t="s">
        <v>138</v>
      </c>
      <c r="C59" s="286">
        <v>1.02</v>
      </c>
      <c r="D59" s="291">
        <v>1.02</v>
      </c>
      <c r="E59" s="59">
        <v>85.49</v>
      </c>
    </row>
    <row r="60" s="51" customFormat="1" ht="30" customHeight="1" spans="1:5">
      <c r="A60" s="284" t="s">
        <v>139</v>
      </c>
      <c r="B60" s="288" t="s">
        <v>140</v>
      </c>
      <c r="C60" s="286">
        <v>2.5</v>
      </c>
      <c r="D60" s="291">
        <v>2.5</v>
      </c>
      <c r="E60" s="59">
        <v>209.5</v>
      </c>
    </row>
    <row r="61" s="51" customFormat="1" ht="30" customHeight="1" spans="1:5">
      <c r="A61" s="284" t="s">
        <v>141</v>
      </c>
      <c r="B61" s="295" t="s">
        <v>142</v>
      </c>
      <c r="C61" s="290">
        <v>1.6</v>
      </c>
      <c r="D61" s="291">
        <v>1.6</v>
      </c>
      <c r="E61" s="59">
        <v>134.08</v>
      </c>
    </row>
    <row r="62" s="51" customFormat="1" ht="30" customHeight="1" spans="1:5">
      <c r="A62" s="284" t="s">
        <v>143</v>
      </c>
      <c r="B62" s="288" t="s">
        <v>144</v>
      </c>
      <c r="C62" s="286">
        <v>1</v>
      </c>
      <c r="D62" s="291">
        <v>1</v>
      </c>
      <c r="E62" s="59">
        <v>83.8</v>
      </c>
    </row>
    <row r="63" s="51" customFormat="1" ht="30" customHeight="1" spans="1:5">
      <c r="A63" s="284" t="s">
        <v>145</v>
      </c>
      <c r="B63" s="288" t="s">
        <v>146</v>
      </c>
      <c r="C63" s="286">
        <v>4</v>
      </c>
      <c r="D63" s="291">
        <v>4</v>
      </c>
      <c r="E63" s="59">
        <v>335.21</v>
      </c>
    </row>
    <row r="64" s="51" customFormat="1" ht="30" customHeight="1" spans="1:5">
      <c r="A64" s="284" t="s">
        <v>147</v>
      </c>
      <c r="B64" s="288" t="s">
        <v>148</v>
      </c>
      <c r="C64" s="286">
        <v>3</v>
      </c>
      <c r="D64" s="291">
        <v>3</v>
      </c>
      <c r="E64" s="59">
        <v>251.4</v>
      </c>
    </row>
    <row r="65" s="51" customFormat="1" ht="30" customHeight="1" spans="1:5">
      <c r="A65" s="284" t="s">
        <v>149</v>
      </c>
      <c r="B65" s="288" t="s">
        <v>150</v>
      </c>
      <c r="C65" s="286">
        <v>0.5</v>
      </c>
      <c r="D65" s="291">
        <v>0.5</v>
      </c>
      <c r="E65" s="59">
        <v>41.9</v>
      </c>
    </row>
    <row r="66" s="51" customFormat="1" ht="30" customHeight="1" spans="1:5">
      <c r="A66" s="284" t="s">
        <v>151</v>
      </c>
      <c r="B66" s="288" t="s">
        <v>152</v>
      </c>
      <c r="C66" s="286">
        <v>2</v>
      </c>
      <c r="D66" s="291">
        <v>2</v>
      </c>
      <c r="E66" s="59">
        <v>167.6</v>
      </c>
    </row>
    <row r="67" s="51" customFormat="1" ht="30" customHeight="1" spans="1:5">
      <c r="A67" s="284" t="s">
        <v>153</v>
      </c>
      <c r="B67" s="288" t="s">
        <v>154</v>
      </c>
      <c r="C67" s="286">
        <v>1.1</v>
      </c>
      <c r="D67" s="291">
        <v>1.1</v>
      </c>
      <c r="E67" s="59">
        <v>92.18</v>
      </c>
    </row>
    <row r="68" s="51" customFormat="1" ht="30" customHeight="1" spans="1:5">
      <c r="A68" s="284" t="s">
        <v>155</v>
      </c>
      <c r="B68" s="296" t="s">
        <v>156</v>
      </c>
      <c r="C68" s="289">
        <v>1.9</v>
      </c>
      <c r="D68" s="291">
        <v>1.9</v>
      </c>
      <c r="E68" s="59">
        <v>159.22</v>
      </c>
    </row>
    <row r="69" s="51" customFormat="1" ht="30" customHeight="1" spans="1:5">
      <c r="A69" s="284" t="s">
        <v>157</v>
      </c>
      <c r="B69" s="296" t="s">
        <v>158</v>
      </c>
      <c r="C69" s="286">
        <v>0.1</v>
      </c>
      <c r="D69" s="291">
        <v>0.1</v>
      </c>
      <c r="E69" s="59">
        <v>8.38</v>
      </c>
    </row>
    <row r="70" s="51" customFormat="1" ht="30" customHeight="1" spans="1:5">
      <c r="A70" s="284" t="s">
        <v>159</v>
      </c>
      <c r="B70" s="288" t="s">
        <v>160</v>
      </c>
      <c r="C70" s="286">
        <v>1.56</v>
      </c>
      <c r="D70" s="291">
        <v>1.56</v>
      </c>
      <c r="E70" s="59">
        <v>130.74</v>
      </c>
    </row>
    <row r="71" s="51" customFormat="1" ht="30" customHeight="1" spans="1:5">
      <c r="A71" s="284" t="s">
        <v>161</v>
      </c>
      <c r="B71" s="288" t="s">
        <v>162</v>
      </c>
      <c r="C71" s="286">
        <v>0.7</v>
      </c>
      <c r="D71" s="291">
        <v>0.7</v>
      </c>
      <c r="E71" s="59">
        <v>58.66</v>
      </c>
    </row>
    <row r="72" s="51" customFormat="1" ht="30" customHeight="1" spans="1:5">
      <c r="A72" s="284" t="s">
        <v>163</v>
      </c>
      <c r="B72" s="288" t="s">
        <v>164</v>
      </c>
      <c r="C72" s="293">
        <v>1.29</v>
      </c>
      <c r="D72" s="291">
        <v>1.29</v>
      </c>
      <c r="E72" s="59">
        <v>108.11</v>
      </c>
    </row>
    <row r="73" s="51" customFormat="1" ht="30" customHeight="1" spans="1:5">
      <c r="A73" s="284" t="s">
        <v>165</v>
      </c>
      <c r="B73" s="288" t="s">
        <v>166</v>
      </c>
      <c r="C73" s="293">
        <v>1.2</v>
      </c>
      <c r="D73" s="291">
        <v>1.2</v>
      </c>
      <c r="E73" s="59">
        <v>100.56</v>
      </c>
    </row>
    <row r="74" s="51" customFormat="1" ht="30" customHeight="1" spans="1:5">
      <c r="A74" s="284" t="s">
        <v>167</v>
      </c>
      <c r="B74" s="288" t="s">
        <v>168</v>
      </c>
      <c r="C74" s="286">
        <v>1</v>
      </c>
      <c r="D74" s="291">
        <v>1</v>
      </c>
      <c r="E74" s="59">
        <v>83.8</v>
      </c>
    </row>
    <row r="75" s="51" customFormat="1" ht="30" customHeight="1" spans="1:5">
      <c r="A75" s="284" t="s">
        <v>169</v>
      </c>
      <c r="B75" s="288" t="s">
        <v>170</v>
      </c>
      <c r="C75" s="293">
        <v>1.4</v>
      </c>
      <c r="D75" s="291">
        <v>1.4</v>
      </c>
      <c r="E75" s="59">
        <v>117.32</v>
      </c>
    </row>
    <row r="76" s="51" customFormat="1" ht="30" customHeight="1" spans="1:5">
      <c r="A76" s="284" t="s">
        <v>171</v>
      </c>
      <c r="B76" s="288" t="s">
        <v>172</v>
      </c>
      <c r="C76" s="293">
        <v>1.4</v>
      </c>
      <c r="D76" s="291">
        <v>1.4</v>
      </c>
      <c r="E76" s="59">
        <v>117.32</v>
      </c>
    </row>
    <row r="77" s="51" customFormat="1" ht="30" customHeight="1" spans="1:5">
      <c r="A77" s="284" t="s">
        <v>173</v>
      </c>
      <c r="B77" s="288" t="s">
        <v>174</v>
      </c>
      <c r="C77" s="286">
        <v>2.8</v>
      </c>
      <c r="D77" s="291">
        <v>2.8</v>
      </c>
      <c r="E77" s="59">
        <v>234.65</v>
      </c>
    </row>
    <row r="78" s="51" customFormat="1" ht="30" customHeight="1" spans="1:5">
      <c r="A78" s="284" t="s">
        <v>175</v>
      </c>
      <c r="B78" s="297" t="s">
        <v>176</v>
      </c>
      <c r="C78" s="293">
        <v>3.92</v>
      </c>
      <c r="D78" s="291">
        <v>3.92</v>
      </c>
      <c r="E78" s="59">
        <v>328.51</v>
      </c>
    </row>
    <row r="79" s="51" customFormat="1" ht="30" customHeight="1" spans="1:5">
      <c r="A79" s="284" t="s">
        <v>177</v>
      </c>
      <c r="B79" s="288" t="s">
        <v>178</v>
      </c>
      <c r="C79" s="298">
        <v>1</v>
      </c>
      <c r="D79" s="291">
        <v>1</v>
      </c>
      <c r="E79" s="59">
        <v>83.8</v>
      </c>
    </row>
    <row r="80" s="51" customFormat="1" ht="30" customHeight="1" spans="1:5">
      <c r="A80" s="284" t="s">
        <v>179</v>
      </c>
      <c r="B80" s="288" t="s">
        <v>180</v>
      </c>
      <c r="C80" s="286">
        <v>2.1</v>
      </c>
      <c r="D80" s="291">
        <v>2.1</v>
      </c>
      <c r="E80" s="59">
        <v>175.98</v>
      </c>
    </row>
    <row r="81" s="51" customFormat="1" ht="30" customHeight="1" spans="1:5">
      <c r="A81" s="284" t="s">
        <v>181</v>
      </c>
      <c r="B81" s="288" t="s">
        <v>182</v>
      </c>
      <c r="C81" s="290">
        <v>2</v>
      </c>
      <c r="D81" s="291">
        <v>2</v>
      </c>
      <c r="E81" s="59">
        <v>167.6</v>
      </c>
    </row>
    <row r="82" s="51" customFormat="1" ht="30" customHeight="1" spans="1:5">
      <c r="A82" s="284" t="s">
        <v>183</v>
      </c>
      <c r="B82" s="288" t="s">
        <v>184</v>
      </c>
      <c r="C82" s="293">
        <v>2.1</v>
      </c>
      <c r="D82" s="291">
        <v>2.1</v>
      </c>
      <c r="E82" s="59">
        <v>175.98</v>
      </c>
    </row>
    <row r="83" s="51" customFormat="1" ht="30" customHeight="1" spans="1:5">
      <c r="A83" s="284" t="s">
        <v>185</v>
      </c>
      <c r="B83" s="288" t="s">
        <v>186</v>
      </c>
      <c r="C83" s="293">
        <v>1.3</v>
      </c>
      <c r="D83" s="291">
        <v>1.3</v>
      </c>
      <c r="E83" s="59">
        <v>108.94</v>
      </c>
    </row>
    <row r="84" s="51" customFormat="1" ht="30" customHeight="1" spans="1:5">
      <c r="A84" s="284" t="s">
        <v>187</v>
      </c>
      <c r="B84" s="288" t="s">
        <v>188</v>
      </c>
      <c r="C84" s="293">
        <v>1.4</v>
      </c>
      <c r="D84" s="291">
        <v>1.4</v>
      </c>
      <c r="E84" s="59">
        <v>117.32</v>
      </c>
    </row>
    <row r="85" s="51" customFormat="1" ht="30" customHeight="1" spans="1:5">
      <c r="A85" s="284" t="s">
        <v>189</v>
      </c>
      <c r="B85" s="288" t="s">
        <v>190</v>
      </c>
      <c r="C85" s="289">
        <v>2.1</v>
      </c>
      <c r="D85" s="291">
        <v>2.1</v>
      </c>
      <c r="E85" s="59">
        <v>175.98</v>
      </c>
    </row>
    <row r="86" s="51" customFormat="1" ht="30" customHeight="1" spans="1:5">
      <c r="A86" s="284" t="s">
        <v>191</v>
      </c>
      <c r="B86" s="288" t="s">
        <v>192</v>
      </c>
      <c r="C86" s="293">
        <v>2</v>
      </c>
      <c r="D86" s="291">
        <v>2</v>
      </c>
      <c r="E86" s="59">
        <v>167.6</v>
      </c>
    </row>
    <row r="87" s="51" customFormat="1" ht="30" customHeight="1" spans="1:5">
      <c r="A87" s="284" t="s">
        <v>193</v>
      </c>
      <c r="B87" s="288" t="s">
        <v>194</v>
      </c>
      <c r="C87" s="286">
        <v>1.1</v>
      </c>
      <c r="D87" s="291">
        <v>1.1</v>
      </c>
      <c r="E87" s="59">
        <v>92.18</v>
      </c>
    </row>
    <row r="88" s="51" customFormat="1" ht="30" customHeight="1" spans="1:5">
      <c r="A88" s="284" t="s">
        <v>195</v>
      </c>
      <c r="B88" s="285" t="s">
        <v>196</v>
      </c>
      <c r="C88" s="286">
        <v>3</v>
      </c>
      <c r="D88" s="291">
        <v>3</v>
      </c>
      <c r="E88" s="59">
        <v>251.4</v>
      </c>
    </row>
    <row r="89" s="51" customFormat="1" ht="30" customHeight="1" spans="1:5">
      <c r="A89" s="284" t="s">
        <v>197</v>
      </c>
      <c r="B89" s="288" t="s">
        <v>198</v>
      </c>
      <c r="C89" s="293">
        <v>2.1</v>
      </c>
      <c r="D89" s="291">
        <v>2.1</v>
      </c>
      <c r="E89" s="59">
        <v>175.98</v>
      </c>
    </row>
    <row r="90" s="51" customFormat="1" ht="30" customHeight="1" spans="1:5">
      <c r="A90" s="284" t="s">
        <v>199</v>
      </c>
      <c r="B90" s="299" t="s">
        <v>200</v>
      </c>
      <c r="C90" s="290">
        <v>2.2</v>
      </c>
      <c r="D90" s="291">
        <v>2.2</v>
      </c>
      <c r="E90" s="59">
        <v>184.36</v>
      </c>
    </row>
    <row r="91" s="51" customFormat="1" ht="30" customHeight="1" spans="1:5">
      <c r="A91" s="284" t="s">
        <v>201</v>
      </c>
      <c r="B91" s="297" t="s">
        <v>202</v>
      </c>
      <c r="C91" s="293">
        <v>2.8</v>
      </c>
      <c r="D91" s="291">
        <v>2.8</v>
      </c>
      <c r="E91" s="59">
        <v>234.65</v>
      </c>
    </row>
    <row r="92" s="51" customFormat="1" ht="30" customHeight="1" spans="1:5">
      <c r="A92" s="284" t="s">
        <v>203</v>
      </c>
      <c r="B92" s="288" t="s">
        <v>204</v>
      </c>
      <c r="C92" s="286">
        <v>4.18</v>
      </c>
      <c r="D92" s="291">
        <v>4.18</v>
      </c>
      <c r="E92" s="59">
        <v>350.3</v>
      </c>
    </row>
    <row r="93" s="51" customFormat="1" ht="30" customHeight="1" spans="1:5">
      <c r="A93" s="284" t="s">
        <v>205</v>
      </c>
      <c r="B93" s="288" t="s">
        <v>206</v>
      </c>
      <c r="C93" s="293">
        <v>1</v>
      </c>
      <c r="D93" s="291">
        <v>1</v>
      </c>
      <c r="E93" s="59">
        <v>83.8</v>
      </c>
    </row>
    <row r="94" s="51" customFormat="1" ht="30" customHeight="1" spans="1:5">
      <c r="A94" s="284" t="s">
        <v>207</v>
      </c>
      <c r="B94" s="288" t="s">
        <v>208</v>
      </c>
      <c r="C94" s="286">
        <v>1</v>
      </c>
      <c r="D94" s="291">
        <v>1</v>
      </c>
      <c r="E94" s="59">
        <v>83.8</v>
      </c>
    </row>
    <row r="95" s="51" customFormat="1" ht="30" customHeight="1" spans="1:5">
      <c r="A95" s="284" t="s">
        <v>209</v>
      </c>
      <c r="B95" s="285" t="s">
        <v>210</v>
      </c>
      <c r="C95" s="286">
        <v>0.7</v>
      </c>
      <c r="D95" s="291">
        <v>0.7</v>
      </c>
      <c r="E95" s="59">
        <v>58.66</v>
      </c>
    </row>
    <row r="96" s="51" customFormat="1" ht="30" customHeight="1" spans="1:5">
      <c r="A96" s="284" t="s">
        <v>211</v>
      </c>
      <c r="B96" s="288" t="s">
        <v>212</v>
      </c>
      <c r="C96" s="293">
        <v>2</v>
      </c>
      <c r="D96" s="291">
        <v>2</v>
      </c>
      <c r="E96" s="59">
        <v>167.6</v>
      </c>
    </row>
    <row r="97" s="51" customFormat="1" ht="30" customHeight="1" spans="1:5">
      <c r="A97" s="284" t="s">
        <v>213</v>
      </c>
      <c r="B97" s="288" t="s">
        <v>214</v>
      </c>
      <c r="C97" s="286">
        <v>2.98</v>
      </c>
      <c r="D97" s="291">
        <v>2.98</v>
      </c>
      <c r="E97" s="59">
        <v>249.73</v>
      </c>
    </row>
    <row r="98" s="51" customFormat="1" ht="30" customHeight="1" spans="1:5">
      <c r="A98" s="284" t="s">
        <v>215</v>
      </c>
      <c r="B98" s="288" t="s">
        <v>216</v>
      </c>
      <c r="C98" s="293">
        <v>2.1</v>
      </c>
      <c r="D98" s="291">
        <v>2.1</v>
      </c>
      <c r="E98" s="59">
        <v>175.98</v>
      </c>
    </row>
    <row r="99" s="51" customFormat="1" ht="30" customHeight="1" spans="1:5">
      <c r="A99" s="284" t="s">
        <v>217</v>
      </c>
      <c r="B99" s="288" t="s">
        <v>218</v>
      </c>
      <c r="C99" s="293">
        <v>1.4</v>
      </c>
      <c r="D99" s="291">
        <v>1.4</v>
      </c>
      <c r="E99" s="59">
        <v>117.32</v>
      </c>
    </row>
    <row r="100" s="51" customFormat="1" ht="30" customHeight="1" spans="1:5">
      <c r="A100" s="284" t="s">
        <v>219</v>
      </c>
      <c r="B100" s="288" t="s">
        <v>220</v>
      </c>
      <c r="C100" s="293">
        <v>2.1</v>
      </c>
      <c r="D100" s="291">
        <v>2.1</v>
      </c>
      <c r="E100" s="59">
        <v>175.98</v>
      </c>
    </row>
    <row r="101" s="51" customFormat="1" ht="30" customHeight="1" spans="1:5">
      <c r="A101" s="284" t="s">
        <v>221</v>
      </c>
      <c r="B101" s="288" t="s">
        <v>222</v>
      </c>
      <c r="C101" s="293">
        <v>1.4</v>
      </c>
      <c r="D101" s="291">
        <v>1.4</v>
      </c>
      <c r="E101" s="59">
        <v>117.32</v>
      </c>
    </row>
    <row r="102" s="51" customFormat="1" ht="30" customHeight="1" spans="1:5">
      <c r="A102" s="284" t="s">
        <v>223</v>
      </c>
      <c r="B102" s="288" t="s">
        <v>224</v>
      </c>
      <c r="C102" s="293">
        <v>2.1</v>
      </c>
      <c r="D102" s="291">
        <v>2.1</v>
      </c>
      <c r="E102" s="59">
        <v>175.98</v>
      </c>
    </row>
    <row r="103" s="51" customFormat="1" ht="30" customHeight="1" spans="1:5">
      <c r="A103" s="284" t="s">
        <v>225</v>
      </c>
      <c r="B103" s="288" t="s">
        <v>226</v>
      </c>
      <c r="C103" s="286">
        <v>2</v>
      </c>
      <c r="D103" s="291">
        <v>2</v>
      </c>
      <c r="E103" s="59">
        <v>167.6</v>
      </c>
    </row>
    <row r="104" s="51" customFormat="1" ht="30" customHeight="1" spans="1:5">
      <c r="A104" s="284" t="s">
        <v>227</v>
      </c>
      <c r="B104" s="288" t="s">
        <v>228</v>
      </c>
      <c r="C104" s="286">
        <v>2.8</v>
      </c>
      <c r="D104" s="291">
        <v>2.8</v>
      </c>
      <c r="E104" s="59">
        <v>234.65</v>
      </c>
    </row>
    <row r="105" s="51" customFormat="1" ht="30" customHeight="1" spans="1:5">
      <c r="A105" s="284" t="s">
        <v>229</v>
      </c>
      <c r="B105" s="285" t="s">
        <v>230</v>
      </c>
      <c r="C105" s="286">
        <v>1.4</v>
      </c>
      <c r="D105" s="291">
        <v>1.4</v>
      </c>
      <c r="E105" s="59">
        <v>117.32</v>
      </c>
    </row>
    <row r="106" s="51" customFormat="1" ht="30" customHeight="1" spans="1:5">
      <c r="A106" s="284" t="s">
        <v>231</v>
      </c>
      <c r="B106" s="288" t="s">
        <v>232</v>
      </c>
      <c r="C106" s="286">
        <v>1.4</v>
      </c>
      <c r="D106" s="291">
        <v>1.4</v>
      </c>
      <c r="E106" s="59">
        <v>117.32</v>
      </c>
    </row>
    <row r="107" s="51" customFormat="1" ht="30" customHeight="1" spans="1:5">
      <c r="A107" s="284" t="s">
        <v>233</v>
      </c>
      <c r="B107" s="288" t="s">
        <v>234</v>
      </c>
      <c r="C107" s="286">
        <v>1.46</v>
      </c>
      <c r="D107" s="291">
        <v>1.46</v>
      </c>
      <c r="E107" s="59">
        <v>122.36</v>
      </c>
    </row>
    <row r="108" s="51" customFormat="1" ht="30" customHeight="1" spans="1:5">
      <c r="A108" s="284" t="s">
        <v>235</v>
      </c>
      <c r="B108" s="288" t="s">
        <v>236</v>
      </c>
      <c r="C108" s="286">
        <v>2</v>
      </c>
      <c r="D108" s="291">
        <v>2</v>
      </c>
      <c r="E108" s="59">
        <v>167.6</v>
      </c>
    </row>
    <row r="109" s="51" customFormat="1" ht="30" customHeight="1" spans="1:5">
      <c r="A109" s="284" t="s">
        <v>237</v>
      </c>
      <c r="B109" s="288" t="s">
        <v>238</v>
      </c>
      <c r="C109" s="286">
        <v>2.1</v>
      </c>
      <c r="D109" s="291">
        <v>2.1</v>
      </c>
      <c r="E109" s="59">
        <v>175.98</v>
      </c>
    </row>
    <row r="110" s="51" customFormat="1" ht="30" customHeight="1" spans="1:5">
      <c r="A110" s="284" t="s">
        <v>239</v>
      </c>
      <c r="B110" s="285" t="s">
        <v>240</v>
      </c>
      <c r="C110" s="286">
        <v>2.08</v>
      </c>
      <c r="D110" s="291">
        <v>2.08</v>
      </c>
      <c r="E110" s="59">
        <v>174.32</v>
      </c>
    </row>
    <row r="111" s="51" customFormat="1" ht="30" customHeight="1" spans="1:5">
      <c r="A111" s="284" t="s">
        <v>241</v>
      </c>
      <c r="B111" s="288" t="s">
        <v>242</v>
      </c>
      <c r="C111" s="293">
        <v>3.38</v>
      </c>
      <c r="D111" s="291">
        <v>3.38</v>
      </c>
      <c r="E111" s="59">
        <v>283.26</v>
      </c>
    </row>
    <row r="112" s="51" customFormat="1" ht="30" customHeight="1" spans="1:5">
      <c r="A112" s="284" t="s">
        <v>243</v>
      </c>
      <c r="B112" s="288" t="s">
        <v>244</v>
      </c>
      <c r="C112" s="294">
        <v>5.6</v>
      </c>
      <c r="D112" s="291">
        <v>5.6</v>
      </c>
      <c r="E112" s="59">
        <v>469.29</v>
      </c>
    </row>
    <row r="113" s="51" customFormat="1" ht="30" customHeight="1" spans="1:5">
      <c r="A113" s="300"/>
      <c r="B113" s="67"/>
      <c r="C113" s="291"/>
      <c r="D113" s="291"/>
      <c r="E113" s="59"/>
    </row>
    <row r="114" s="51" customFormat="1" ht="30" customHeight="1" spans="1:5">
      <c r="A114" s="300"/>
      <c r="B114" s="67"/>
      <c r="C114" s="291"/>
      <c r="D114" s="291"/>
      <c r="E114" s="59"/>
    </row>
    <row r="115" s="51" customFormat="1" ht="30" customHeight="1" spans="1:5">
      <c r="A115" s="300"/>
      <c r="B115" s="67"/>
      <c r="C115" s="291"/>
      <c r="D115" s="291"/>
      <c r="E115" s="59"/>
    </row>
    <row r="116" s="51" customFormat="1" ht="30" customHeight="1" spans="1:5">
      <c r="A116" s="284"/>
      <c r="B116" s="284" t="s">
        <v>245</v>
      </c>
      <c r="C116" s="291">
        <f>SUM(C4:C112)</f>
        <v>199.9</v>
      </c>
      <c r="D116" s="291">
        <f>SUM(D4:D112)</f>
        <v>199.9</v>
      </c>
      <c r="E116" s="59">
        <f>SUM(E4:E115)</f>
        <v>16751.89</v>
      </c>
    </row>
    <row r="117" s="51" customFormat="1" ht="36" customHeight="1" spans="1:5">
      <c r="A117" s="301" t="s">
        <v>246</v>
      </c>
      <c r="B117" s="301"/>
      <c r="C117" s="302"/>
      <c r="D117" s="302"/>
    </row>
  </sheetData>
  <mergeCells count="3">
    <mergeCell ref="A1:E1"/>
    <mergeCell ref="A2:C2"/>
    <mergeCell ref="A117:D117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8"/>
  <sheetViews>
    <sheetView workbookViewId="0">
      <selection activeCell="A1" sqref="A1:F1"/>
    </sheetView>
  </sheetViews>
  <sheetFormatPr defaultColWidth="9.63888888888889" defaultRowHeight="15.6" outlineLevelCol="5"/>
  <cols>
    <col min="1" max="1" width="6.75" style="239" customWidth="1"/>
    <col min="2" max="2" width="14.1296296296296" style="239" customWidth="1"/>
    <col min="3" max="3" width="11.6296296296296" style="238" customWidth="1"/>
    <col min="4" max="4" width="10.25" style="238" customWidth="1"/>
    <col min="5" max="5" width="15" style="240" customWidth="1"/>
    <col min="6" max="6" width="10.5555555555556" style="238"/>
    <col min="7" max="16384" width="9.63888888888889" style="238"/>
  </cols>
  <sheetData>
    <row r="1" s="238" customFormat="1" ht="41" customHeight="1" spans="1:6">
      <c r="A1" s="241" t="s">
        <v>247</v>
      </c>
      <c r="B1" s="241"/>
      <c r="C1" s="241"/>
      <c r="D1" s="241"/>
      <c r="E1" s="241"/>
      <c r="F1" s="241"/>
    </row>
    <row r="2" s="238" customFormat="1" ht="26.25" customHeight="1" spans="1:6">
      <c r="A2" s="242" t="s">
        <v>248</v>
      </c>
      <c r="B2" s="243"/>
      <c r="C2" s="244"/>
      <c r="D2" s="244"/>
      <c r="E2" s="240"/>
    </row>
    <row r="3" s="238" customFormat="1" ht="30" customHeight="1" spans="1:6">
      <c r="A3" s="245" t="s">
        <v>23</v>
      </c>
      <c r="B3" s="245" t="s">
        <v>24</v>
      </c>
      <c r="C3" s="246" t="s">
        <v>25</v>
      </c>
      <c r="D3" s="247" t="s">
        <v>26</v>
      </c>
      <c r="E3" s="248" t="s">
        <v>249</v>
      </c>
      <c r="F3" s="249" t="s">
        <v>3</v>
      </c>
    </row>
    <row r="4" s="238" customFormat="1" ht="24" customHeight="1" spans="1:6">
      <c r="A4" s="250" t="s">
        <v>27</v>
      </c>
      <c r="B4" s="251" t="s">
        <v>250</v>
      </c>
      <c r="C4" s="252">
        <v>8</v>
      </c>
      <c r="D4" s="252">
        <v>8</v>
      </c>
      <c r="E4" s="253"/>
      <c r="F4" s="249">
        <v>670.41</v>
      </c>
    </row>
    <row r="5" s="238" customFormat="1" ht="24" customHeight="1" spans="1:6">
      <c r="A5" s="250" t="s">
        <v>29</v>
      </c>
      <c r="B5" s="251" t="s">
        <v>251</v>
      </c>
      <c r="C5" s="252">
        <v>9.4</v>
      </c>
      <c r="D5" s="252">
        <v>9.4</v>
      </c>
      <c r="E5" s="253"/>
      <c r="F5" s="249">
        <v>787.73</v>
      </c>
    </row>
    <row r="6" s="238" customFormat="1" ht="24" customHeight="1" spans="1:6">
      <c r="A6" s="250" t="s">
        <v>31</v>
      </c>
      <c r="B6" s="251" t="s">
        <v>252</v>
      </c>
      <c r="C6" s="254">
        <v>8.7</v>
      </c>
      <c r="D6" s="254">
        <v>8.7</v>
      </c>
      <c r="E6" s="253"/>
      <c r="F6" s="249">
        <v>729.07</v>
      </c>
    </row>
    <row r="7" s="238" customFormat="1" ht="24" customHeight="1" spans="1:6">
      <c r="A7" s="250" t="s">
        <v>33</v>
      </c>
      <c r="B7" s="251" t="s">
        <v>253</v>
      </c>
      <c r="C7" s="254">
        <v>14.6</v>
      </c>
      <c r="D7" s="254">
        <v>14.6</v>
      </c>
      <c r="E7" s="253"/>
      <c r="F7" s="249">
        <v>1223.5</v>
      </c>
    </row>
    <row r="8" s="238" customFormat="1" ht="24" customHeight="1" spans="1:6">
      <c r="A8" s="250" t="s">
        <v>35</v>
      </c>
      <c r="B8" s="251" t="s">
        <v>254</v>
      </c>
      <c r="C8" s="254">
        <v>7.1</v>
      </c>
      <c r="D8" s="254">
        <v>7.1</v>
      </c>
      <c r="E8" s="253"/>
      <c r="F8" s="249">
        <v>594.99</v>
      </c>
    </row>
    <row r="9" s="238" customFormat="1" ht="24" customHeight="1" spans="1:6">
      <c r="A9" s="250" t="s">
        <v>37</v>
      </c>
      <c r="B9" s="251" t="s">
        <v>255</v>
      </c>
      <c r="C9" s="254">
        <v>14</v>
      </c>
      <c r="D9" s="254">
        <v>14</v>
      </c>
      <c r="E9" s="253"/>
      <c r="F9" s="249">
        <v>1173.22</v>
      </c>
    </row>
    <row r="10" s="238" customFormat="1" ht="24" customHeight="1" spans="1:6">
      <c r="A10" s="250" t="s">
        <v>39</v>
      </c>
      <c r="B10" s="251" t="s">
        <v>256</v>
      </c>
      <c r="C10" s="252">
        <v>9.2</v>
      </c>
      <c r="D10" s="252">
        <v>9.2</v>
      </c>
      <c r="E10" s="253"/>
      <c r="F10" s="249">
        <v>770.97</v>
      </c>
    </row>
    <row r="11" s="238" customFormat="1" ht="24" customHeight="1" spans="1:6">
      <c r="A11" s="250" t="s">
        <v>41</v>
      </c>
      <c r="B11" s="251" t="s">
        <v>257</v>
      </c>
      <c r="C11" s="254">
        <v>10.2</v>
      </c>
      <c r="D11" s="254">
        <v>10.2</v>
      </c>
      <c r="E11" s="253"/>
      <c r="F11" s="249">
        <v>854.78</v>
      </c>
    </row>
    <row r="12" s="238" customFormat="1" ht="24" customHeight="1" spans="1:6">
      <c r="A12" s="250" t="s">
        <v>43</v>
      </c>
      <c r="B12" s="251" t="s">
        <v>258</v>
      </c>
      <c r="C12" s="254">
        <v>12.8</v>
      </c>
      <c r="D12" s="254">
        <v>12.8</v>
      </c>
      <c r="E12" s="253"/>
      <c r="F12" s="249">
        <v>1072.66</v>
      </c>
    </row>
    <row r="13" s="238" customFormat="1" ht="24" customHeight="1" spans="1:6">
      <c r="A13" s="250" t="s">
        <v>45</v>
      </c>
      <c r="B13" s="251" t="s">
        <v>259</v>
      </c>
      <c r="C13" s="254">
        <v>7.6</v>
      </c>
      <c r="D13" s="254">
        <v>7.6</v>
      </c>
      <c r="E13" s="253"/>
      <c r="F13" s="249">
        <v>636.89</v>
      </c>
    </row>
    <row r="14" s="238" customFormat="1" ht="24" customHeight="1" spans="1:6">
      <c r="A14" s="250" t="s">
        <v>47</v>
      </c>
      <c r="B14" s="251" t="s">
        <v>260</v>
      </c>
      <c r="C14" s="252">
        <v>9.1</v>
      </c>
      <c r="D14" s="252">
        <v>9.1</v>
      </c>
      <c r="E14" s="253"/>
      <c r="F14" s="249">
        <v>762.59</v>
      </c>
    </row>
    <row r="15" s="238" customFormat="1" ht="24" customHeight="1" spans="1:6">
      <c r="A15" s="250" t="s">
        <v>49</v>
      </c>
      <c r="B15" s="251" t="s">
        <v>261</v>
      </c>
      <c r="C15" s="254">
        <v>10.6</v>
      </c>
      <c r="D15" s="254">
        <v>10.6</v>
      </c>
      <c r="E15" s="253"/>
      <c r="F15" s="249">
        <v>888.29</v>
      </c>
    </row>
    <row r="16" s="238" customFormat="1" ht="24" customHeight="1" spans="1:6">
      <c r="A16" s="250" t="s">
        <v>51</v>
      </c>
      <c r="B16" s="251" t="s">
        <v>262</v>
      </c>
      <c r="C16" s="254">
        <v>12.7</v>
      </c>
      <c r="D16" s="254">
        <v>12.7</v>
      </c>
      <c r="E16" s="253"/>
      <c r="F16" s="249">
        <v>1064.28</v>
      </c>
    </row>
    <row r="17" s="238" customFormat="1" ht="24" customHeight="1" spans="1:6">
      <c r="A17" s="250" t="s">
        <v>53</v>
      </c>
      <c r="B17" s="255" t="s">
        <v>263</v>
      </c>
      <c r="C17" s="254">
        <v>4.7</v>
      </c>
      <c r="D17" s="254">
        <v>4.7</v>
      </c>
      <c r="E17" s="253"/>
      <c r="F17" s="249">
        <v>393.87</v>
      </c>
    </row>
    <row r="18" s="238" customFormat="1" ht="24" customHeight="1" spans="1:6">
      <c r="A18" s="250" t="s">
        <v>55</v>
      </c>
      <c r="B18" s="251" t="s">
        <v>264</v>
      </c>
      <c r="C18" s="254">
        <v>13.6</v>
      </c>
      <c r="D18" s="254">
        <v>13.6</v>
      </c>
      <c r="E18" s="253"/>
      <c r="F18" s="249">
        <v>1139.7</v>
      </c>
    </row>
    <row r="19" s="238" customFormat="1" ht="24" customHeight="1" spans="1:6">
      <c r="A19" s="250" t="s">
        <v>57</v>
      </c>
      <c r="B19" s="251" t="s">
        <v>265</v>
      </c>
      <c r="C19" s="252">
        <v>8.4</v>
      </c>
      <c r="D19" s="252">
        <v>8.4</v>
      </c>
      <c r="E19" s="253"/>
      <c r="F19" s="249">
        <v>703.93</v>
      </c>
    </row>
    <row r="20" s="238" customFormat="1" ht="24" customHeight="1" spans="1:6">
      <c r="A20" s="250" t="s">
        <v>59</v>
      </c>
      <c r="B20" s="251" t="s">
        <v>266</v>
      </c>
      <c r="C20" s="254">
        <v>6</v>
      </c>
      <c r="D20" s="254">
        <v>6</v>
      </c>
      <c r="E20" s="253"/>
      <c r="F20" s="249">
        <v>502.81</v>
      </c>
    </row>
    <row r="21" s="238" customFormat="1" ht="24" customHeight="1" spans="1:6">
      <c r="A21" s="250" t="s">
        <v>61</v>
      </c>
      <c r="B21" s="251" t="s">
        <v>267</v>
      </c>
      <c r="C21" s="254">
        <v>13.8</v>
      </c>
      <c r="D21" s="254">
        <v>13.8</v>
      </c>
      <c r="E21" s="253"/>
      <c r="F21" s="249">
        <v>1156.46</v>
      </c>
    </row>
    <row r="22" s="238" customFormat="1" ht="24" customHeight="1" spans="1:6">
      <c r="A22" s="250" t="s">
        <v>63</v>
      </c>
      <c r="B22" s="251" t="s">
        <v>268</v>
      </c>
      <c r="C22" s="254">
        <v>7.1</v>
      </c>
      <c r="D22" s="254">
        <v>7.1</v>
      </c>
      <c r="E22" s="253"/>
      <c r="F22" s="249">
        <v>594.99</v>
      </c>
    </row>
    <row r="23" s="238" customFormat="1" ht="24" customHeight="1" spans="1:6">
      <c r="A23" s="250" t="s">
        <v>65</v>
      </c>
      <c r="B23" s="251" t="s">
        <v>269</v>
      </c>
      <c r="C23" s="252">
        <f>12.8-2.3</f>
        <v>10.5</v>
      </c>
      <c r="D23" s="252">
        <f>12.8-2.3</f>
        <v>10.5</v>
      </c>
      <c r="E23" s="253"/>
      <c r="F23" s="249">
        <v>879.91</v>
      </c>
    </row>
    <row r="24" s="238" customFormat="1" ht="24" customHeight="1" spans="1:6">
      <c r="A24" s="250" t="s">
        <v>67</v>
      </c>
      <c r="B24" s="251" t="s">
        <v>270</v>
      </c>
      <c r="C24" s="254">
        <v>6.9</v>
      </c>
      <c r="D24" s="254">
        <v>6.9</v>
      </c>
      <c r="E24" s="253"/>
      <c r="F24" s="249">
        <v>578.23</v>
      </c>
    </row>
    <row r="25" s="238" customFormat="1" ht="24" customHeight="1" spans="1:6">
      <c r="A25" s="250" t="s">
        <v>69</v>
      </c>
      <c r="B25" s="251" t="s">
        <v>271</v>
      </c>
      <c r="C25" s="254">
        <v>8.2</v>
      </c>
      <c r="D25" s="254">
        <v>8.2</v>
      </c>
      <c r="E25" s="253"/>
      <c r="F25" s="249">
        <v>687.17</v>
      </c>
    </row>
    <row r="26" s="238" customFormat="1" ht="24" customHeight="1" spans="1:6">
      <c r="A26" s="250" t="s">
        <v>71</v>
      </c>
      <c r="B26" s="251" t="s">
        <v>272</v>
      </c>
      <c r="C26" s="254">
        <v>2.35</v>
      </c>
      <c r="D26" s="254">
        <v>2.35</v>
      </c>
      <c r="E26" s="253"/>
      <c r="F26" s="249">
        <v>196.93</v>
      </c>
    </row>
    <row r="27" s="238" customFormat="1" ht="24" customHeight="1" spans="1:6">
      <c r="A27" s="250" t="s">
        <v>73</v>
      </c>
      <c r="B27" s="251" t="s">
        <v>273</v>
      </c>
      <c r="C27" s="254">
        <v>2.35</v>
      </c>
      <c r="D27" s="254">
        <v>2.35</v>
      </c>
      <c r="E27" s="256" t="s">
        <v>274</v>
      </c>
      <c r="F27" s="249">
        <v>196.93</v>
      </c>
    </row>
    <row r="28" s="238" customFormat="1" ht="24" customHeight="1" spans="1:6">
      <c r="A28" s="250" t="s">
        <v>75</v>
      </c>
      <c r="B28" s="251" t="s">
        <v>275</v>
      </c>
      <c r="C28" s="254">
        <v>9.2</v>
      </c>
      <c r="D28" s="254">
        <v>9.2</v>
      </c>
      <c r="E28" s="253"/>
      <c r="F28" s="249">
        <v>770.97</v>
      </c>
    </row>
    <row r="29" s="238" customFormat="1" ht="24" customHeight="1" spans="1:6">
      <c r="A29" s="250" t="s">
        <v>77</v>
      </c>
      <c r="B29" s="251" t="s">
        <v>276</v>
      </c>
      <c r="C29" s="254">
        <v>6.9</v>
      </c>
      <c r="D29" s="254">
        <v>6.9</v>
      </c>
      <c r="E29" s="253"/>
      <c r="F29" s="249">
        <v>578.23</v>
      </c>
    </row>
    <row r="30" s="238" customFormat="1" ht="24" customHeight="1" spans="1:6">
      <c r="A30" s="250" t="s">
        <v>79</v>
      </c>
      <c r="B30" s="251" t="s">
        <v>277</v>
      </c>
      <c r="C30" s="254">
        <v>14.1</v>
      </c>
      <c r="D30" s="254">
        <v>14.1</v>
      </c>
      <c r="E30" s="253"/>
      <c r="F30" s="249">
        <v>1181.6</v>
      </c>
    </row>
    <row r="31" s="238" customFormat="1" ht="24" customHeight="1" spans="1:6">
      <c r="A31" s="250" t="s">
        <v>81</v>
      </c>
      <c r="B31" s="251" t="s">
        <v>278</v>
      </c>
      <c r="C31" s="254">
        <v>4.7</v>
      </c>
      <c r="D31" s="254">
        <v>4.7</v>
      </c>
      <c r="E31" s="253"/>
      <c r="F31" s="249">
        <v>393.87</v>
      </c>
    </row>
    <row r="32" s="238" customFormat="1" ht="24" customHeight="1" spans="1:6">
      <c r="A32" s="250" t="s">
        <v>83</v>
      </c>
      <c r="B32" s="251" t="s">
        <v>279</v>
      </c>
      <c r="C32" s="254">
        <v>9.9</v>
      </c>
      <c r="D32" s="254">
        <v>9.9</v>
      </c>
      <c r="E32" s="253"/>
      <c r="F32" s="249">
        <v>829.63</v>
      </c>
    </row>
    <row r="33" s="238" customFormat="1" ht="24" customHeight="1" spans="1:6">
      <c r="A33" s="250" t="s">
        <v>85</v>
      </c>
      <c r="B33" s="251" t="s">
        <v>280</v>
      </c>
      <c r="C33" s="254">
        <v>7</v>
      </c>
      <c r="D33" s="254">
        <v>7</v>
      </c>
      <c r="E33" s="253"/>
      <c r="F33" s="249">
        <v>586.61</v>
      </c>
    </row>
    <row r="34" s="238" customFormat="1" ht="24" customHeight="1" spans="1:6">
      <c r="A34" s="250" t="s">
        <v>87</v>
      </c>
      <c r="B34" s="251" t="s">
        <v>281</v>
      </c>
      <c r="C34" s="254">
        <v>3.5</v>
      </c>
      <c r="D34" s="254">
        <v>3.5</v>
      </c>
      <c r="E34" s="253"/>
      <c r="F34" s="249">
        <v>293.3</v>
      </c>
    </row>
    <row r="35" s="238" customFormat="1" ht="24" customHeight="1" spans="1:6">
      <c r="A35" s="250" t="s">
        <v>89</v>
      </c>
      <c r="B35" s="257" t="s">
        <v>282</v>
      </c>
      <c r="C35" s="254">
        <v>7.1</v>
      </c>
      <c r="D35" s="254">
        <v>7.1</v>
      </c>
      <c r="E35" s="253"/>
      <c r="F35" s="249">
        <v>594.99</v>
      </c>
    </row>
    <row r="36" s="238" customFormat="1" ht="24" customHeight="1" spans="1:6">
      <c r="A36" s="250" t="s">
        <v>91</v>
      </c>
      <c r="B36" s="251" t="s">
        <v>283</v>
      </c>
      <c r="C36" s="252">
        <v>7</v>
      </c>
      <c r="D36" s="252">
        <v>7</v>
      </c>
      <c r="E36" s="253"/>
      <c r="F36" s="249">
        <v>586.61</v>
      </c>
    </row>
    <row r="37" s="238" customFormat="1" ht="24" customHeight="1" spans="1:6">
      <c r="A37" s="250" t="s">
        <v>93</v>
      </c>
      <c r="B37" s="251" t="s">
        <v>284</v>
      </c>
      <c r="C37" s="254">
        <v>8.3</v>
      </c>
      <c r="D37" s="254">
        <v>8.3</v>
      </c>
      <c r="E37" s="253"/>
      <c r="F37" s="249">
        <v>695.55</v>
      </c>
    </row>
    <row r="38" s="238" customFormat="1" ht="24" customHeight="1" spans="1:6">
      <c r="A38" s="250" t="s">
        <v>95</v>
      </c>
      <c r="B38" s="251" t="s">
        <v>285</v>
      </c>
      <c r="C38" s="254">
        <v>11</v>
      </c>
      <c r="D38" s="254">
        <v>11</v>
      </c>
      <c r="E38" s="253"/>
      <c r="F38" s="249">
        <v>921.81</v>
      </c>
    </row>
    <row r="39" s="238" customFormat="1" ht="24" customHeight="1" spans="1:6">
      <c r="A39" s="250" t="s">
        <v>97</v>
      </c>
      <c r="B39" s="251" t="s">
        <v>286</v>
      </c>
      <c r="C39" s="254">
        <v>8.2</v>
      </c>
      <c r="D39" s="254">
        <v>8.2</v>
      </c>
      <c r="E39" s="253"/>
      <c r="F39" s="249">
        <v>687.17</v>
      </c>
    </row>
    <row r="40" s="238" customFormat="1" ht="24" customHeight="1" spans="1:6">
      <c r="A40" s="250" t="s">
        <v>99</v>
      </c>
      <c r="B40" s="251" t="s">
        <v>287</v>
      </c>
      <c r="C40" s="252">
        <v>9.2</v>
      </c>
      <c r="D40" s="252">
        <v>9.2</v>
      </c>
      <c r="E40" s="253"/>
      <c r="F40" s="249">
        <v>770.97</v>
      </c>
    </row>
    <row r="41" s="238" customFormat="1" ht="24" customHeight="1" spans="1:6">
      <c r="A41" s="250" t="s">
        <v>101</v>
      </c>
      <c r="B41" s="251" t="s">
        <v>288</v>
      </c>
      <c r="C41" s="254">
        <v>6.9</v>
      </c>
      <c r="D41" s="254">
        <v>6.9</v>
      </c>
      <c r="E41" s="253"/>
      <c r="F41" s="249">
        <v>578.23</v>
      </c>
    </row>
    <row r="42" s="238" customFormat="1" ht="24" customHeight="1" spans="1:6">
      <c r="A42" s="250" t="s">
        <v>103</v>
      </c>
      <c r="B42" s="251" t="s">
        <v>289</v>
      </c>
      <c r="C42" s="254">
        <v>6.5</v>
      </c>
      <c r="D42" s="254">
        <v>6.5</v>
      </c>
      <c r="E42" s="253"/>
      <c r="F42" s="249">
        <v>544.71</v>
      </c>
    </row>
    <row r="43" s="238" customFormat="1" ht="24" customHeight="1" spans="1:6">
      <c r="A43" s="250" t="s">
        <v>105</v>
      </c>
      <c r="B43" s="251" t="s">
        <v>290</v>
      </c>
      <c r="C43" s="254">
        <v>8.7</v>
      </c>
      <c r="D43" s="254">
        <v>8.7</v>
      </c>
      <c r="E43" s="253"/>
      <c r="F43" s="249">
        <v>729.07</v>
      </c>
    </row>
    <row r="44" s="238" customFormat="1" ht="24" customHeight="1" spans="1:6">
      <c r="A44" s="250" t="s">
        <v>107</v>
      </c>
      <c r="B44" s="251" t="s">
        <v>291</v>
      </c>
      <c r="C44" s="254">
        <v>6.9</v>
      </c>
      <c r="D44" s="254">
        <v>6.9</v>
      </c>
      <c r="E44" s="253"/>
      <c r="F44" s="249">
        <v>578.23</v>
      </c>
    </row>
    <row r="45" s="238" customFormat="1" ht="24" customHeight="1" spans="1:6">
      <c r="A45" s="250" t="s">
        <v>109</v>
      </c>
      <c r="B45" s="257" t="s">
        <v>292</v>
      </c>
      <c r="C45" s="254">
        <v>12.8</v>
      </c>
      <c r="D45" s="254">
        <v>12.8</v>
      </c>
      <c r="E45" s="253"/>
      <c r="F45" s="249">
        <v>1072.66</v>
      </c>
    </row>
    <row r="46" s="238" customFormat="1" ht="24" customHeight="1" spans="1:6">
      <c r="A46" s="250" t="s">
        <v>111</v>
      </c>
      <c r="B46" s="251" t="s">
        <v>293</v>
      </c>
      <c r="C46" s="254">
        <v>6.4</v>
      </c>
      <c r="D46" s="254">
        <v>6.4</v>
      </c>
      <c r="E46" s="253"/>
      <c r="F46" s="249">
        <v>536.33</v>
      </c>
    </row>
    <row r="47" s="238" customFormat="1" ht="24" customHeight="1" spans="1:6">
      <c r="A47" s="250" t="s">
        <v>113</v>
      </c>
      <c r="B47" s="251" t="s">
        <v>294</v>
      </c>
      <c r="C47" s="254">
        <v>10.6</v>
      </c>
      <c r="D47" s="254">
        <v>10.6</v>
      </c>
      <c r="E47" s="253"/>
      <c r="F47" s="249">
        <v>888.29</v>
      </c>
    </row>
    <row r="48" s="238" customFormat="1" ht="24" customHeight="1" spans="1:6">
      <c r="A48" s="250" t="s">
        <v>115</v>
      </c>
      <c r="B48" s="257" t="s">
        <v>295</v>
      </c>
      <c r="C48" s="254">
        <v>7.7</v>
      </c>
      <c r="D48" s="254">
        <v>7.7</v>
      </c>
      <c r="E48" s="253"/>
      <c r="F48" s="249">
        <v>645.27</v>
      </c>
    </row>
    <row r="49" s="238" customFormat="1" ht="24" customHeight="1" spans="1:6">
      <c r="A49" s="250" t="s">
        <v>117</v>
      </c>
      <c r="B49" s="251" t="s">
        <v>296</v>
      </c>
      <c r="C49" s="254">
        <v>16.5</v>
      </c>
      <c r="D49" s="254">
        <v>16.5</v>
      </c>
      <c r="E49" s="253"/>
      <c r="F49" s="249">
        <v>1382.72</v>
      </c>
    </row>
    <row r="50" s="238" customFormat="1" ht="24" customHeight="1" spans="1:6">
      <c r="A50" s="250" t="s">
        <v>119</v>
      </c>
      <c r="B50" s="251" t="s">
        <v>297</v>
      </c>
      <c r="C50" s="254">
        <v>6.9</v>
      </c>
      <c r="D50" s="254">
        <v>6.9</v>
      </c>
      <c r="E50" s="253"/>
      <c r="F50" s="249">
        <v>578.23</v>
      </c>
    </row>
    <row r="51" s="238" customFormat="1" ht="24" customHeight="1" spans="1:6">
      <c r="A51" s="250" t="s">
        <v>121</v>
      </c>
      <c r="B51" s="251" t="s">
        <v>298</v>
      </c>
      <c r="C51" s="254">
        <v>7.1</v>
      </c>
      <c r="D51" s="254">
        <v>7.1</v>
      </c>
      <c r="E51" s="253"/>
      <c r="F51" s="249">
        <v>594.99</v>
      </c>
    </row>
    <row r="52" s="238" customFormat="1" ht="24" customHeight="1" spans="1:6">
      <c r="A52" s="250" t="s">
        <v>123</v>
      </c>
      <c r="B52" s="251" t="s">
        <v>299</v>
      </c>
      <c r="C52" s="252">
        <f>8.7-2.3</f>
        <v>6.4</v>
      </c>
      <c r="D52" s="252">
        <f>8.7-2.3</f>
        <v>6.4</v>
      </c>
      <c r="E52" s="253"/>
      <c r="F52" s="249">
        <v>536.33</v>
      </c>
    </row>
    <row r="53" s="238" customFormat="1" ht="24" customHeight="1" spans="1:6">
      <c r="A53" s="250" t="s">
        <v>125</v>
      </c>
      <c r="B53" s="251" t="s">
        <v>300</v>
      </c>
      <c r="C53" s="252">
        <v>2.3</v>
      </c>
      <c r="D53" s="252">
        <v>2.3</v>
      </c>
      <c r="E53" s="256" t="s">
        <v>301</v>
      </c>
      <c r="F53" s="249">
        <v>192.74</v>
      </c>
    </row>
    <row r="54" s="238" customFormat="1" ht="24" customHeight="1" spans="1:6">
      <c r="A54" s="250" t="s">
        <v>127</v>
      </c>
      <c r="B54" s="258" t="s">
        <v>302</v>
      </c>
      <c r="C54" s="252">
        <v>10.5</v>
      </c>
      <c r="D54" s="252">
        <v>10.5</v>
      </c>
      <c r="E54" s="253"/>
      <c r="F54" s="249">
        <v>879.91</v>
      </c>
    </row>
    <row r="55" s="238" customFormat="1" ht="24" customHeight="1" spans="1:6">
      <c r="A55" s="250" t="s">
        <v>129</v>
      </c>
      <c r="B55" s="251" t="s">
        <v>303</v>
      </c>
      <c r="C55" s="252">
        <v>13.6</v>
      </c>
      <c r="D55" s="252">
        <v>13.6</v>
      </c>
      <c r="E55" s="253"/>
      <c r="F55" s="249">
        <v>1139.7</v>
      </c>
    </row>
    <row r="56" s="238" customFormat="1" ht="24" customHeight="1" spans="1:6">
      <c r="A56" s="250" t="s">
        <v>131</v>
      </c>
      <c r="B56" s="251" t="s">
        <v>304</v>
      </c>
      <c r="C56" s="254">
        <v>4.7</v>
      </c>
      <c r="D56" s="254">
        <v>4.7</v>
      </c>
      <c r="E56" s="253"/>
      <c r="F56" s="249">
        <v>393.87</v>
      </c>
    </row>
    <row r="57" s="238" customFormat="1" ht="24" customHeight="1" spans="1:6">
      <c r="A57" s="250" t="s">
        <v>133</v>
      </c>
      <c r="B57" s="251" t="s">
        <v>305</v>
      </c>
      <c r="C57" s="254">
        <v>11.7</v>
      </c>
      <c r="D57" s="254">
        <v>11.7</v>
      </c>
      <c r="E57" s="253"/>
      <c r="F57" s="249">
        <v>980.48</v>
      </c>
    </row>
    <row r="58" s="238" customFormat="1" ht="24" customHeight="1" spans="1:6">
      <c r="A58" s="250" t="s">
        <v>135</v>
      </c>
      <c r="B58" s="251" t="s">
        <v>306</v>
      </c>
      <c r="C58" s="254">
        <v>9.4</v>
      </c>
      <c r="D58" s="254">
        <v>9.4</v>
      </c>
      <c r="E58" s="253"/>
      <c r="F58" s="249">
        <v>787.73</v>
      </c>
    </row>
    <row r="59" s="238" customFormat="1" ht="24" customHeight="1" spans="1:6">
      <c r="A59" s="250" t="s">
        <v>137</v>
      </c>
      <c r="B59" s="257" t="s">
        <v>307</v>
      </c>
      <c r="C59" s="254">
        <f>11.5-2.3</f>
        <v>9.2</v>
      </c>
      <c r="D59" s="254">
        <f>11.5-2.3</f>
        <v>9.2</v>
      </c>
      <c r="E59" s="253"/>
      <c r="F59" s="249">
        <v>770.97</v>
      </c>
    </row>
    <row r="60" s="238" customFormat="1" ht="24" customHeight="1" spans="1:6">
      <c r="A60" s="250" t="s">
        <v>139</v>
      </c>
      <c r="B60" s="251" t="s">
        <v>308</v>
      </c>
      <c r="C60" s="254">
        <v>6.9</v>
      </c>
      <c r="D60" s="254">
        <v>6.9</v>
      </c>
      <c r="E60" s="253"/>
      <c r="F60" s="249">
        <v>578.23</v>
      </c>
    </row>
    <row r="61" s="238" customFormat="1" ht="24" customHeight="1" spans="1:6">
      <c r="A61" s="250" t="s">
        <v>141</v>
      </c>
      <c r="B61" s="251" t="s">
        <v>309</v>
      </c>
      <c r="C61" s="254">
        <v>7.4</v>
      </c>
      <c r="D61" s="254">
        <v>7.4</v>
      </c>
      <c r="E61" s="253"/>
      <c r="F61" s="249">
        <v>620.13</v>
      </c>
    </row>
    <row r="62" s="238" customFormat="1" ht="24" customHeight="1" spans="1:6">
      <c r="A62" s="250" t="s">
        <v>143</v>
      </c>
      <c r="B62" s="251" t="s">
        <v>310</v>
      </c>
      <c r="C62" s="254">
        <v>6.4</v>
      </c>
      <c r="D62" s="254">
        <v>6.4</v>
      </c>
      <c r="E62" s="253"/>
      <c r="F62" s="249">
        <v>536.33</v>
      </c>
    </row>
    <row r="63" s="238" customFormat="1" ht="24" customHeight="1" spans="1:6">
      <c r="A63" s="250" t="s">
        <v>145</v>
      </c>
      <c r="B63" s="251" t="s">
        <v>311</v>
      </c>
      <c r="C63" s="254">
        <v>6.9</v>
      </c>
      <c r="D63" s="254">
        <v>6.9</v>
      </c>
      <c r="E63" s="253"/>
      <c r="F63" s="249">
        <v>578.23</v>
      </c>
    </row>
    <row r="64" s="238" customFormat="1" ht="24" customHeight="1" spans="1:6">
      <c r="A64" s="250" t="s">
        <v>147</v>
      </c>
      <c r="B64" s="251" t="s">
        <v>312</v>
      </c>
      <c r="C64" s="254">
        <v>9.4</v>
      </c>
      <c r="D64" s="254">
        <v>9.4</v>
      </c>
      <c r="E64" s="253"/>
      <c r="F64" s="249">
        <v>787.73</v>
      </c>
    </row>
    <row r="65" s="238" customFormat="1" ht="24" customHeight="1" spans="1:6">
      <c r="A65" s="250" t="s">
        <v>149</v>
      </c>
      <c r="B65" s="251" t="s">
        <v>313</v>
      </c>
      <c r="C65" s="254">
        <v>5.9</v>
      </c>
      <c r="D65" s="254">
        <v>5.9</v>
      </c>
      <c r="E65" s="253" t="s">
        <v>314</v>
      </c>
      <c r="F65" s="249">
        <v>494.43</v>
      </c>
    </row>
    <row r="66" s="238" customFormat="1" ht="24" customHeight="1" spans="1:6">
      <c r="A66" s="250" t="s">
        <v>151</v>
      </c>
      <c r="B66" s="257" t="s">
        <v>315</v>
      </c>
      <c r="C66" s="252">
        <v>8.1</v>
      </c>
      <c r="D66" s="252">
        <v>8.1</v>
      </c>
      <c r="E66" s="253"/>
      <c r="F66" s="249">
        <v>678.79</v>
      </c>
    </row>
    <row r="67" s="238" customFormat="1" ht="24" customHeight="1" spans="1:6">
      <c r="A67" s="250" t="s">
        <v>153</v>
      </c>
      <c r="B67" s="251" t="s">
        <v>316</v>
      </c>
      <c r="C67" s="252">
        <v>5.9</v>
      </c>
      <c r="D67" s="252">
        <v>5.9</v>
      </c>
      <c r="E67" s="253"/>
      <c r="F67" s="249">
        <v>494.43</v>
      </c>
    </row>
    <row r="68" s="238" customFormat="1" ht="24" customHeight="1" spans="1:6">
      <c r="A68" s="250" t="s">
        <v>155</v>
      </c>
      <c r="B68" s="251" t="s">
        <v>317</v>
      </c>
      <c r="C68" s="252">
        <v>9.4</v>
      </c>
      <c r="D68" s="252">
        <v>9.4</v>
      </c>
      <c r="E68" s="253"/>
      <c r="F68" s="249">
        <v>787.73</v>
      </c>
    </row>
    <row r="69" s="238" customFormat="1" ht="24" customHeight="1" spans="1:6">
      <c r="A69" s="250" t="s">
        <v>157</v>
      </c>
      <c r="B69" s="251" t="s">
        <v>318</v>
      </c>
      <c r="C69" s="254">
        <v>6.9</v>
      </c>
      <c r="D69" s="254">
        <v>6.9</v>
      </c>
      <c r="E69" s="253"/>
      <c r="F69" s="249">
        <v>578.23</v>
      </c>
    </row>
    <row r="70" s="238" customFormat="1" ht="24" customHeight="1" spans="1:6">
      <c r="A70" s="250" t="s">
        <v>159</v>
      </c>
      <c r="B70" s="251" t="s">
        <v>319</v>
      </c>
      <c r="C70" s="254">
        <v>7.3</v>
      </c>
      <c r="D70" s="254">
        <v>7.3</v>
      </c>
      <c r="E70" s="253"/>
      <c r="F70" s="249">
        <v>611.75</v>
      </c>
    </row>
    <row r="71" s="238" customFormat="1" ht="24" customHeight="1" spans="1:6">
      <c r="A71" s="250" t="s">
        <v>161</v>
      </c>
      <c r="B71" s="251" t="s">
        <v>320</v>
      </c>
      <c r="C71" s="254">
        <v>2.3</v>
      </c>
      <c r="D71" s="254">
        <v>2.3</v>
      </c>
      <c r="E71" s="253"/>
      <c r="F71" s="249">
        <v>192.74</v>
      </c>
    </row>
    <row r="72" s="238" customFormat="1" ht="24" customHeight="1" spans="1:6">
      <c r="A72" s="250" t="s">
        <v>163</v>
      </c>
      <c r="B72" s="251" t="s">
        <v>321</v>
      </c>
      <c r="C72" s="254">
        <v>14.6</v>
      </c>
      <c r="D72" s="254">
        <v>14.6</v>
      </c>
      <c r="E72" s="253"/>
      <c r="F72" s="249">
        <v>1223.5</v>
      </c>
    </row>
    <row r="73" s="238" customFormat="1" ht="24" customHeight="1" spans="1:6">
      <c r="A73" s="250" t="s">
        <v>165</v>
      </c>
      <c r="B73" s="251" t="s">
        <v>322</v>
      </c>
      <c r="C73" s="254">
        <v>9.3</v>
      </c>
      <c r="D73" s="254">
        <v>9.3</v>
      </c>
      <c r="E73" s="253"/>
      <c r="F73" s="249">
        <v>779.35</v>
      </c>
    </row>
    <row r="74" s="238" customFormat="1" ht="24" customHeight="1" spans="1:6">
      <c r="A74" s="250" t="s">
        <v>167</v>
      </c>
      <c r="B74" s="251" t="s">
        <v>323</v>
      </c>
      <c r="C74" s="252">
        <v>6.2</v>
      </c>
      <c r="D74" s="252">
        <v>6.2</v>
      </c>
      <c r="E74" s="253"/>
      <c r="F74" s="249">
        <v>519.57</v>
      </c>
    </row>
    <row r="75" s="238" customFormat="1" ht="24" customHeight="1" spans="1:6">
      <c r="A75" s="250" t="s">
        <v>169</v>
      </c>
      <c r="B75" s="251" t="s">
        <v>324</v>
      </c>
      <c r="C75" s="254">
        <v>9.2</v>
      </c>
      <c r="D75" s="254">
        <v>9.2</v>
      </c>
      <c r="E75" s="253"/>
      <c r="F75" s="249">
        <v>770.97</v>
      </c>
    </row>
    <row r="76" s="238" customFormat="1" ht="24" customHeight="1" spans="1:6">
      <c r="A76" s="250" t="s">
        <v>171</v>
      </c>
      <c r="B76" s="251" t="s">
        <v>325</v>
      </c>
      <c r="C76" s="254">
        <v>9.4</v>
      </c>
      <c r="D76" s="254">
        <v>9.4</v>
      </c>
      <c r="E76" s="253"/>
      <c r="F76" s="249">
        <v>787.73</v>
      </c>
    </row>
    <row r="77" s="238" customFormat="1" ht="24" customHeight="1" spans="1:6">
      <c r="A77" s="250" t="s">
        <v>173</v>
      </c>
      <c r="B77" s="251" t="s">
        <v>326</v>
      </c>
      <c r="C77" s="254">
        <v>6.9</v>
      </c>
      <c r="D77" s="254">
        <v>6.9</v>
      </c>
      <c r="E77" s="253"/>
      <c r="F77" s="249">
        <v>578.23</v>
      </c>
    </row>
    <row r="78" s="238" customFormat="1" ht="24" customHeight="1" spans="1:6">
      <c r="A78" s="250" t="s">
        <v>175</v>
      </c>
      <c r="B78" s="258" t="s">
        <v>327</v>
      </c>
      <c r="C78" s="254">
        <v>14.7</v>
      </c>
      <c r="D78" s="254">
        <v>14.7</v>
      </c>
      <c r="E78" s="256" t="s">
        <v>328</v>
      </c>
      <c r="F78" s="249">
        <v>1231.88</v>
      </c>
    </row>
    <row r="79" s="238" customFormat="1" ht="24" customHeight="1" spans="1:6">
      <c r="A79" s="250" t="s">
        <v>177</v>
      </c>
      <c r="B79" s="251" t="s">
        <v>329</v>
      </c>
      <c r="C79" s="254">
        <v>8.3</v>
      </c>
      <c r="D79" s="254">
        <v>8.3</v>
      </c>
      <c r="E79" s="253"/>
      <c r="F79" s="249">
        <v>695.55</v>
      </c>
    </row>
    <row r="80" s="238" customFormat="1" ht="24" customHeight="1" spans="1:6">
      <c r="A80" s="250" t="s">
        <v>179</v>
      </c>
      <c r="B80" s="251" t="s">
        <v>330</v>
      </c>
      <c r="C80" s="254">
        <v>7.8</v>
      </c>
      <c r="D80" s="254">
        <v>7.8</v>
      </c>
      <c r="E80" s="253"/>
      <c r="F80" s="249">
        <v>653.65</v>
      </c>
    </row>
    <row r="81" s="238" customFormat="1" ht="24" customHeight="1" spans="1:6">
      <c r="A81" s="250" t="s">
        <v>181</v>
      </c>
      <c r="B81" s="257" t="s">
        <v>331</v>
      </c>
      <c r="C81" s="254">
        <v>7.8</v>
      </c>
      <c r="D81" s="254">
        <v>7.8</v>
      </c>
      <c r="E81" s="253"/>
      <c r="F81" s="249">
        <v>653.65</v>
      </c>
    </row>
    <row r="82" s="238" customFormat="1" ht="24" customHeight="1" spans="1:6">
      <c r="A82" s="250" t="s">
        <v>183</v>
      </c>
      <c r="B82" s="251" t="s">
        <v>332</v>
      </c>
      <c r="C82" s="254">
        <v>13.7</v>
      </c>
      <c r="D82" s="254">
        <v>13.7</v>
      </c>
      <c r="E82" s="253"/>
      <c r="F82" s="249">
        <v>1148.08</v>
      </c>
    </row>
    <row r="83" s="238" customFormat="1" ht="24" customHeight="1" spans="1:6">
      <c r="A83" s="250" t="s">
        <v>185</v>
      </c>
      <c r="B83" s="251" t="s">
        <v>333</v>
      </c>
      <c r="C83" s="254">
        <v>5.9</v>
      </c>
      <c r="D83" s="254">
        <v>5.9</v>
      </c>
      <c r="E83" s="253"/>
      <c r="F83" s="249">
        <v>494.43</v>
      </c>
    </row>
    <row r="84" s="238" customFormat="1" ht="24" customHeight="1" spans="1:6">
      <c r="A84" s="250" t="s">
        <v>187</v>
      </c>
      <c r="B84" s="251" t="s">
        <v>334</v>
      </c>
      <c r="C84" s="254">
        <v>12.5</v>
      </c>
      <c r="D84" s="254">
        <v>12.5</v>
      </c>
      <c r="E84" s="253"/>
      <c r="F84" s="249">
        <v>1047.52</v>
      </c>
    </row>
    <row r="85" s="238" customFormat="1" ht="24" customHeight="1" spans="1:6">
      <c r="A85" s="250" t="s">
        <v>189</v>
      </c>
      <c r="B85" s="251" t="s">
        <v>335</v>
      </c>
      <c r="C85" s="254">
        <v>3.2</v>
      </c>
      <c r="D85" s="254">
        <v>3.2</v>
      </c>
      <c r="E85" s="253"/>
      <c r="F85" s="249">
        <v>268.16</v>
      </c>
    </row>
    <row r="86" s="238" customFormat="1" ht="24" customHeight="1" spans="1:6">
      <c r="A86" s="250" t="s">
        <v>191</v>
      </c>
      <c r="B86" s="257" t="s">
        <v>336</v>
      </c>
      <c r="C86" s="254">
        <v>5.9</v>
      </c>
      <c r="D86" s="254">
        <v>5.9</v>
      </c>
      <c r="E86" s="253"/>
      <c r="F86" s="249">
        <v>494.43</v>
      </c>
    </row>
    <row r="87" s="238" customFormat="1" ht="24" customHeight="1" spans="1:6">
      <c r="A87" s="250" t="s">
        <v>193</v>
      </c>
      <c r="B87" s="251" t="s">
        <v>275</v>
      </c>
      <c r="C87" s="254">
        <v>5.9</v>
      </c>
      <c r="D87" s="254">
        <v>5.9</v>
      </c>
      <c r="E87" s="253"/>
      <c r="F87" s="249">
        <v>494.43</v>
      </c>
    </row>
    <row r="88" s="238" customFormat="1" ht="24" customHeight="1" spans="1:6">
      <c r="A88" s="250" t="s">
        <v>195</v>
      </c>
      <c r="B88" s="257" t="s">
        <v>337</v>
      </c>
      <c r="C88" s="254">
        <v>8.6</v>
      </c>
      <c r="D88" s="254">
        <v>8.6</v>
      </c>
      <c r="E88" s="253"/>
      <c r="F88" s="249">
        <v>720.69</v>
      </c>
    </row>
    <row r="89" s="238" customFormat="1" ht="24" customHeight="1" spans="1:6">
      <c r="A89" s="250" t="s">
        <v>197</v>
      </c>
      <c r="B89" s="251" t="s">
        <v>338</v>
      </c>
      <c r="C89" s="254">
        <v>9</v>
      </c>
      <c r="D89" s="254">
        <v>9</v>
      </c>
      <c r="E89" s="253"/>
      <c r="F89" s="249">
        <v>754.21</v>
      </c>
    </row>
    <row r="90" s="238" customFormat="1" ht="24" customHeight="1" spans="1:6">
      <c r="A90" s="250" t="s">
        <v>199</v>
      </c>
      <c r="B90" s="257" t="s">
        <v>339</v>
      </c>
      <c r="C90" s="254">
        <v>9.5</v>
      </c>
      <c r="D90" s="254">
        <v>9.5</v>
      </c>
      <c r="E90" s="253"/>
      <c r="F90" s="249">
        <v>796.11</v>
      </c>
    </row>
    <row r="91" s="238" customFormat="1" ht="24" customHeight="1" spans="1:6">
      <c r="A91" s="250" t="s">
        <v>201</v>
      </c>
      <c r="B91" s="251" t="s">
        <v>340</v>
      </c>
      <c r="C91" s="254">
        <v>4.3</v>
      </c>
      <c r="D91" s="254">
        <v>4.3</v>
      </c>
      <c r="E91" s="253"/>
      <c r="F91" s="249">
        <v>360.35</v>
      </c>
    </row>
    <row r="92" s="238" customFormat="1" ht="24" customHeight="1" spans="1:6">
      <c r="A92" s="250" t="s">
        <v>203</v>
      </c>
      <c r="B92" s="251" t="s">
        <v>341</v>
      </c>
      <c r="C92" s="254">
        <v>5.9</v>
      </c>
      <c r="D92" s="254">
        <v>5.9</v>
      </c>
      <c r="E92" s="253"/>
      <c r="F92" s="249">
        <v>494.43</v>
      </c>
    </row>
    <row r="93" s="238" customFormat="1" ht="24" customHeight="1" spans="1:6">
      <c r="A93" s="250" t="s">
        <v>205</v>
      </c>
      <c r="B93" s="251" t="s">
        <v>342</v>
      </c>
      <c r="C93" s="254">
        <v>5.7</v>
      </c>
      <c r="D93" s="254">
        <v>5.7</v>
      </c>
      <c r="E93" s="253"/>
      <c r="F93" s="249">
        <v>477.67</v>
      </c>
    </row>
    <row r="94" s="238" customFormat="1" ht="24" customHeight="1" spans="1:6">
      <c r="A94" s="250" t="s">
        <v>207</v>
      </c>
      <c r="B94" s="251" t="s">
        <v>343</v>
      </c>
      <c r="C94" s="254">
        <v>11</v>
      </c>
      <c r="D94" s="254">
        <v>11</v>
      </c>
      <c r="E94" s="253"/>
      <c r="F94" s="249">
        <v>921.81</v>
      </c>
    </row>
    <row r="95" s="238" customFormat="1" ht="24" customHeight="1" spans="1:6">
      <c r="A95" s="250" t="s">
        <v>209</v>
      </c>
      <c r="B95" s="251" t="s">
        <v>344</v>
      </c>
      <c r="C95" s="254">
        <v>7.7</v>
      </c>
      <c r="D95" s="254">
        <v>7.7</v>
      </c>
      <c r="E95" s="253"/>
      <c r="F95" s="249">
        <v>645.27</v>
      </c>
    </row>
    <row r="96" s="238" customFormat="1" ht="24" customHeight="1" spans="1:6">
      <c r="A96" s="250" t="s">
        <v>211</v>
      </c>
      <c r="B96" s="251" t="s">
        <v>345</v>
      </c>
      <c r="C96" s="254">
        <v>12.3</v>
      </c>
      <c r="D96" s="254">
        <v>12.3</v>
      </c>
      <c r="E96" s="253"/>
      <c r="F96" s="249">
        <v>1030.76</v>
      </c>
    </row>
    <row r="97" s="238" customFormat="1" ht="24" customHeight="1" spans="1:6">
      <c r="A97" s="250" t="s">
        <v>213</v>
      </c>
      <c r="B97" s="257" t="s">
        <v>346</v>
      </c>
      <c r="C97" s="254">
        <v>9.6</v>
      </c>
      <c r="D97" s="254">
        <v>9.6</v>
      </c>
      <c r="E97" s="253"/>
      <c r="F97" s="249">
        <v>804.49</v>
      </c>
    </row>
    <row r="98" s="238" customFormat="1" ht="24" customHeight="1" spans="1:6">
      <c r="A98" s="250" t="s">
        <v>215</v>
      </c>
      <c r="B98" s="251" t="s">
        <v>347</v>
      </c>
      <c r="C98" s="254">
        <v>4.6</v>
      </c>
      <c r="D98" s="254">
        <v>4.6</v>
      </c>
      <c r="E98" s="253" t="s">
        <v>348</v>
      </c>
      <c r="F98" s="249">
        <v>385.49</v>
      </c>
    </row>
    <row r="99" s="238" customFormat="1" ht="24" customHeight="1" spans="1:6">
      <c r="A99" s="250" t="s">
        <v>217</v>
      </c>
      <c r="B99" s="251" t="s">
        <v>349</v>
      </c>
      <c r="C99" s="254">
        <v>9.6</v>
      </c>
      <c r="D99" s="254">
        <v>9.6</v>
      </c>
      <c r="E99" s="253"/>
      <c r="F99" s="249">
        <v>804.49</v>
      </c>
    </row>
    <row r="100" s="238" customFormat="1" ht="24" customHeight="1" spans="1:6">
      <c r="A100" s="250" t="s">
        <v>219</v>
      </c>
      <c r="B100" s="251" t="s">
        <v>350</v>
      </c>
      <c r="C100" s="254">
        <v>7.7</v>
      </c>
      <c r="D100" s="254">
        <v>7.7</v>
      </c>
      <c r="E100" s="253"/>
      <c r="F100" s="249">
        <v>645.27</v>
      </c>
    </row>
    <row r="101" s="238" customFormat="1" ht="24" customHeight="1" spans="1:6">
      <c r="A101" s="250" t="s">
        <v>221</v>
      </c>
      <c r="B101" s="257" t="s">
        <v>351</v>
      </c>
      <c r="C101" s="254">
        <v>5.9</v>
      </c>
      <c r="D101" s="254">
        <v>5.9</v>
      </c>
      <c r="E101" s="253"/>
      <c r="F101" s="249">
        <v>494.43</v>
      </c>
    </row>
    <row r="102" s="238" customFormat="1" ht="24" customHeight="1" spans="1:6">
      <c r="A102" s="250" t="s">
        <v>223</v>
      </c>
      <c r="B102" s="251" t="s">
        <v>352</v>
      </c>
      <c r="C102" s="254">
        <v>8.05</v>
      </c>
      <c r="D102" s="254">
        <v>8.05</v>
      </c>
      <c r="E102" s="253"/>
      <c r="F102" s="249">
        <v>674.6</v>
      </c>
    </row>
    <row r="103" s="238" customFormat="1" ht="24" customHeight="1" spans="1:6">
      <c r="A103" s="250" t="s">
        <v>225</v>
      </c>
      <c r="B103" s="251" t="s">
        <v>353</v>
      </c>
      <c r="C103" s="254">
        <v>5.9</v>
      </c>
      <c r="D103" s="254">
        <v>5.9</v>
      </c>
      <c r="E103" s="253"/>
      <c r="F103" s="249">
        <v>494.43</v>
      </c>
    </row>
    <row r="104" s="238" customFormat="1" ht="24" customHeight="1" spans="1:6">
      <c r="A104" s="250" t="s">
        <v>227</v>
      </c>
      <c r="B104" s="251" t="s">
        <v>354</v>
      </c>
      <c r="C104" s="254">
        <v>3.9</v>
      </c>
      <c r="D104" s="254">
        <v>3.9</v>
      </c>
      <c r="E104" s="253"/>
      <c r="F104" s="249">
        <v>326.83</v>
      </c>
    </row>
    <row r="105" s="238" customFormat="1" ht="24" customHeight="1" spans="1:6">
      <c r="A105" s="250" t="s">
        <v>229</v>
      </c>
      <c r="B105" s="251" t="s">
        <v>355</v>
      </c>
      <c r="C105" s="254">
        <v>6</v>
      </c>
      <c r="D105" s="254">
        <v>6</v>
      </c>
      <c r="E105" s="253"/>
      <c r="F105" s="249">
        <v>502.81</v>
      </c>
    </row>
    <row r="106" s="238" customFormat="1" ht="24" customHeight="1" spans="1:6">
      <c r="A106" s="250" t="s">
        <v>231</v>
      </c>
      <c r="B106" s="257" t="s">
        <v>356</v>
      </c>
      <c r="C106" s="254">
        <v>15.5</v>
      </c>
      <c r="D106" s="254">
        <v>15.5</v>
      </c>
      <c r="E106" s="253"/>
      <c r="F106" s="249">
        <v>1298.92</v>
      </c>
    </row>
    <row r="107" s="238" customFormat="1" ht="24" customHeight="1" spans="1:6">
      <c r="A107" s="250" t="s">
        <v>233</v>
      </c>
      <c r="B107" s="251" t="s">
        <v>357</v>
      </c>
      <c r="C107" s="254">
        <v>5.9</v>
      </c>
      <c r="D107" s="254">
        <v>5.9</v>
      </c>
      <c r="E107" s="253"/>
      <c r="F107" s="249">
        <v>494.43</v>
      </c>
    </row>
    <row r="108" s="238" customFormat="1" ht="24" customHeight="1" spans="1:6">
      <c r="A108" s="250" t="s">
        <v>235</v>
      </c>
      <c r="B108" s="257" t="s">
        <v>358</v>
      </c>
      <c r="C108" s="254">
        <v>11.55</v>
      </c>
      <c r="D108" s="254">
        <v>11.55</v>
      </c>
      <c r="E108" s="253"/>
      <c r="F108" s="249">
        <v>967.91</v>
      </c>
    </row>
    <row r="109" s="238" customFormat="1" ht="24" customHeight="1" spans="1:6">
      <c r="A109" s="250" t="s">
        <v>237</v>
      </c>
      <c r="B109" s="251" t="s">
        <v>359</v>
      </c>
      <c r="C109" s="254">
        <v>3.15</v>
      </c>
      <c r="D109" s="254">
        <v>3.15</v>
      </c>
      <c r="E109" s="253"/>
      <c r="F109" s="249">
        <v>263.97</v>
      </c>
    </row>
    <row r="110" s="238" customFormat="1" ht="24" customHeight="1" spans="1:6">
      <c r="A110" s="250" t="s">
        <v>239</v>
      </c>
      <c r="B110" s="251" t="s">
        <v>360</v>
      </c>
      <c r="C110" s="254">
        <v>3.9</v>
      </c>
      <c r="D110" s="254">
        <v>3.9</v>
      </c>
      <c r="E110" s="253"/>
      <c r="F110" s="249">
        <v>326.83</v>
      </c>
    </row>
    <row r="111" s="238" customFormat="1" ht="24" customHeight="1" spans="1:6">
      <c r="A111" s="250" t="s">
        <v>241</v>
      </c>
      <c r="B111" s="251" t="s">
        <v>361</v>
      </c>
      <c r="C111" s="254">
        <v>7.7</v>
      </c>
      <c r="D111" s="254">
        <v>7.7</v>
      </c>
      <c r="E111" s="253"/>
      <c r="F111" s="249">
        <v>645.27</v>
      </c>
    </row>
    <row r="112" s="238" customFormat="1" ht="24" customHeight="1" spans="1:6">
      <c r="A112" s="250" t="s">
        <v>243</v>
      </c>
      <c r="B112" s="251" t="s">
        <v>362</v>
      </c>
      <c r="C112" s="254">
        <v>9.7</v>
      </c>
      <c r="D112" s="254">
        <v>9.7</v>
      </c>
      <c r="E112" s="253"/>
      <c r="F112" s="249">
        <v>812.87</v>
      </c>
    </row>
    <row r="113" s="238" customFormat="1" ht="24" customHeight="1" spans="1:6">
      <c r="A113" s="250" t="s">
        <v>363</v>
      </c>
      <c r="B113" s="251" t="s">
        <v>364</v>
      </c>
      <c r="C113" s="254">
        <v>11.6</v>
      </c>
      <c r="D113" s="254">
        <v>11.6</v>
      </c>
      <c r="E113" s="253"/>
      <c r="F113" s="249">
        <v>972.1</v>
      </c>
    </row>
    <row r="114" s="238" customFormat="1" ht="24" customHeight="1" spans="1:6">
      <c r="A114" s="250" t="s">
        <v>365</v>
      </c>
      <c r="B114" s="251" t="s">
        <v>366</v>
      </c>
      <c r="C114" s="254">
        <v>5</v>
      </c>
      <c r="D114" s="254">
        <v>5</v>
      </c>
      <c r="E114" s="253"/>
      <c r="F114" s="249">
        <v>419.01</v>
      </c>
    </row>
    <row r="115" s="238" customFormat="1" ht="24" customHeight="1" spans="1:6">
      <c r="A115" s="250" t="s">
        <v>367</v>
      </c>
      <c r="B115" s="251" t="s">
        <v>368</v>
      </c>
      <c r="C115" s="254">
        <v>12.3</v>
      </c>
      <c r="D115" s="254">
        <v>12.3</v>
      </c>
      <c r="E115" s="253"/>
      <c r="F115" s="249">
        <v>1030.76</v>
      </c>
    </row>
    <row r="116" s="238" customFormat="1" ht="24" customHeight="1" spans="1:6">
      <c r="A116" s="250" t="s">
        <v>369</v>
      </c>
      <c r="B116" s="251" t="s">
        <v>370</v>
      </c>
      <c r="C116" s="254">
        <v>5.9</v>
      </c>
      <c r="D116" s="254">
        <v>5.9</v>
      </c>
      <c r="E116" s="253"/>
      <c r="F116" s="249">
        <v>494.43</v>
      </c>
    </row>
    <row r="117" s="238" customFormat="1" ht="24" customHeight="1" spans="1:6">
      <c r="A117" s="250" t="s">
        <v>371</v>
      </c>
      <c r="B117" s="251" t="s">
        <v>372</v>
      </c>
      <c r="C117" s="254">
        <v>8.6</v>
      </c>
      <c r="D117" s="254">
        <v>8.6</v>
      </c>
      <c r="E117" s="253"/>
      <c r="F117" s="249">
        <v>720.69</v>
      </c>
    </row>
    <row r="118" s="238" customFormat="1" ht="24" customHeight="1" spans="1:6">
      <c r="A118" s="250" t="s">
        <v>373</v>
      </c>
      <c r="B118" s="251" t="s">
        <v>374</v>
      </c>
      <c r="C118" s="254">
        <v>13.4</v>
      </c>
      <c r="D118" s="254">
        <v>13.4</v>
      </c>
      <c r="E118" s="253"/>
      <c r="F118" s="249">
        <v>1122.94</v>
      </c>
    </row>
    <row r="119" s="238" customFormat="1" ht="24" customHeight="1" spans="1:6">
      <c r="A119" s="250" t="s">
        <v>375</v>
      </c>
      <c r="B119" s="251" t="s">
        <v>376</v>
      </c>
      <c r="C119" s="254">
        <v>9.7</v>
      </c>
      <c r="D119" s="254">
        <v>9.7</v>
      </c>
      <c r="E119" s="253"/>
      <c r="F119" s="249">
        <v>812.87</v>
      </c>
    </row>
    <row r="120" s="238" customFormat="1" ht="24" customHeight="1" spans="1:6">
      <c r="A120" s="250" t="s">
        <v>377</v>
      </c>
      <c r="B120" s="251" t="s">
        <v>378</v>
      </c>
      <c r="C120" s="254">
        <v>8.1</v>
      </c>
      <c r="D120" s="254">
        <v>8.1</v>
      </c>
      <c r="E120" s="253"/>
      <c r="F120" s="249">
        <v>678.79</v>
      </c>
    </row>
    <row r="121" s="238" customFormat="1" ht="24" customHeight="1" spans="1:6">
      <c r="A121" s="250" t="s">
        <v>379</v>
      </c>
      <c r="B121" s="251" t="s">
        <v>380</v>
      </c>
      <c r="C121" s="254">
        <f>5.9+8.9</f>
        <v>14.8</v>
      </c>
      <c r="D121" s="254">
        <f>5.9+8.9</f>
        <v>14.8</v>
      </c>
      <c r="E121" s="253"/>
      <c r="F121" s="249">
        <v>1240.26</v>
      </c>
    </row>
    <row r="122" s="238" customFormat="1" ht="24" customHeight="1" spans="1:6">
      <c r="A122" s="250" t="s">
        <v>381</v>
      </c>
      <c r="B122" s="251" t="s">
        <v>382</v>
      </c>
      <c r="C122" s="254">
        <v>11.6</v>
      </c>
      <c r="D122" s="254">
        <v>11.6</v>
      </c>
      <c r="E122" s="253"/>
      <c r="F122" s="249">
        <v>972.1</v>
      </c>
    </row>
    <row r="123" s="238" customFormat="1" ht="24" customHeight="1" spans="1:6">
      <c r="A123" s="250" t="s">
        <v>383</v>
      </c>
      <c r="B123" s="251" t="s">
        <v>384</v>
      </c>
      <c r="C123" s="254">
        <v>5.7</v>
      </c>
      <c r="D123" s="254">
        <v>5.7</v>
      </c>
      <c r="E123" s="253"/>
      <c r="F123" s="249">
        <v>477.67</v>
      </c>
    </row>
    <row r="124" s="238" customFormat="1" ht="24" customHeight="1" spans="1:6">
      <c r="A124" s="250" t="s">
        <v>385</v>
      </c>
      <c r="B124" s="251" t="s">
        <v>386</v>
      </c>
      <c r="C124" s="254">
        <v>3.8</v>
      </c>
      <c r="D124" s="254">
        <v>3.8</v>
      </c>
      <c r="E124" s="253"/>
      <c r="F124" s="249">
        <v>318.45</v>
      </c>
    </row>
    <row r="125" s="238" customFormat="1" ht="24" customHeight="1" spans="1:6">
      <c r="A125" s="250" t="s">
        <v>387</v>
      </c>
      <c r="B125" s="251" t="s">
        <v>388</v>
      </c>
      <c r="C125" s="254">
        <v>5.9</v>
      </c>
      <c r="D125" s="254">
        <v>5.9</v>
      </c>
      <c r="E125" s="253"/>
      <c r="F125" s="249">
        <v>494.43</v>
      </c>
    </row>
    <row r="126" s="238" customFormat="1" ht="24" customHeight="1" spans="1:6">
      <c r="A126" s="250" t="s">
        <v>389</v>
      </c>
      <c r="B126" s="251" t="s">
        <v>390</v>
      </c>
      <c r="C126" s="254">
        <v>7.8</v>
      </c>
      <c r="D126" s="254">
        <v>7.8</v>
      </c>
      <c r="E126" s="253"/>
      <c r="F126" s="249">
        <v>653.65</v>
      </c>
    </row>
    <row r="127" s="238" customFormat="1" ht="24" customHeight="1" spans="1:6">
      <c r="A127" s="250" t="s">
        <v>391</v>
      </c>
      <c r="B127" s="257" t="s">
        <v>392</v>
      </c>
      <c r="C127" s="254">
        <v>5.9</v>
      </c>
      <c r="D127" s="254">
        <v>5.9</v>
      </c>
      <c r="E127" s="253"/>
      <c r="F127" s="249">
        <v>494.43</v>
      </c>
    </row>
    <row r="128" s="238" customFormat="1" ht="24" customHeight="1" spans="1:6">
      <c r="A128" s="250" t="s">
        <v>393</v>
      </c>
      <c r="B128" s="251" t="s">
        <v>394</v>
      </c>
      <c r="C128" s="254">
        <v>3.9</v>
      </c>
      <c r="D128" s="254">
        <v>3.9</v>
      </c>
      <c r="E128" s="253"/>
      <c r="F128" s="249">
        <v>326.83</v>
      </c>
    </row>
    <row r="129" s="238" customFormat="1" ht="24" customHeight="1" spans="1:6">
      <c r="A129" s="250" t="s">
        <v>395</v>
      </c>
      <c r="B129" s="251" t="s">
        <v>396</v>
      </c>
      <c r="C129" s="254">
        <v>12.2</v>
      </c>
      <c r="D129" s="254">
        <v>12.2</v>
      </c>
      <c r="E129" s="253"/>
      <c r="F129" s="249">
        <v>1022.38</v>
      </c>
    </row>
    <row r="130" s="238" customFormat="1" ht="24" customHeight="1" spans="1:6">
      <c r="A130" s="250" t="s">
        <v>397</v>
      </c>
      <c r="B130" s="251" t="s">
        <v>398</v>
      </c>
      <c r="C130" s="254">
        <v>5.9</v>
      </c>
      <c r="D130" s="254">
        <v>5.9</v>
      </c>
      <c r="E130" s="253"/>
      <c r="F130" s="249">
        <v>494.43</v>
      </c>
    </row>
    <row r="131" s="238" customFormat="1" ht="24" customHeight="1" spans="1:6">
      <c r="A131" s="250" t="s">
        <v>399</v>
      </c>
      <c r="B131" s="259" t="s">
        <v>400</v>
      </c>
      <c r="C131" s="254">
        <v>8.4</v>
      </c>
      <c r="D131" s="254">
        <v>8.4</v>
      </c>
      <c r="E131" s="253"/>
      <c r="F131" s="249">
        <v>703.93</v>
      </c>
    </row>
    <row r="132" s="238" customFormat="1" ht="24" customHeight="1" spans="1:6">
      <c r="A132" s="250" t="s">
        <v>401</v>
      </c>
      <c r="B132" s="251" t="s">
        <v>402</v>
      </c>
      <c r="C132" s="254">
        <v>3.9</v>
      </c>
      <c r="D132" s="254">
        <v>3.9</v>
      </c>
      <c r="E132" s="253"/>
      <c r="F132" s="249">
        <v>326.83</v>
      </c>
    </row>
    <row r="133" s="238" customFormat="1" ht="24" customHeight="1" spans="1:6">
      <c r="A133" s="250" t="s">
        <v>403</v>
      </c>
      <c r="B133" s="257" t="s">
        <v>404</v>
      </c>
      <c r="C133" s="254">
        <v>9.1</v>
      </c>
      <c r="D133" s="254">
        <v>9.1</v>
      </c>
      <c r="E133" s="253"/>
      <c r="F133" s="249">
        <v>762.59</v>
      </c>
    </row>
    <row r="134" s="238" customFormat="1" ht="24" customHeight="1" spans="1:6">
      <c r="A134" s="250" t="s">
        <v>405</v>
      </c>
      <c r="B134" s="251" t="s">
        <v>406</v>
      </c>
      <c r="C134" s="254">
        <v>6</v>
      </c>
      <c r="D134" s="254">
        <v>6</v>
      </c>
      <c r="E134" s="253"/>
      <c r="F134" s="249">
        <v>502.81</v>
      </c>
    </row>
    <row r="135" s="238" customFormat="1" ht="24" customHeight="1" spans="1:6">
      <c r="A135" s="250" t="s">
        <v>407</v>
      </c>
      <c r="B135" s="251" t="s">
        <v>408</v>
      </c>
      <c r="C135" s="254">
        <v>5.75</v>
      </c>
      <c r="D135" s="254">
        <v>5.75</v>
      </c>
      <c r="E135" s="253"/>
      <c r="F135" s="249">
        <v>481.86</v>
      </c>
    </row>
    <row r="136" s="238" customFormat="1" ht="24" customHeight="1" spans="1:6">
      <c r="A136" s="250" t="s">
        <v>409</v>
      </c>
      <c r="B136" s="251" t="s">
        <v>410</v>
      </c>
      <c r="C136" s="254">
        <v>7.7</v>
      </c>
      <c r="D136" s="254">
        <v>7.7</v>
      </c>
      <c r="E136" s="253"/>
      <c r="F136" s="249">
        <v>645.27</v>
      </c>
    </row>
    <row r="137" s="238" customFormat="1" ht="24" customHeight="1" spans="1:6">
      <c r="A137" s="250" t="s">
        <v>411</v>
      </c>
      <c r="B137" s="251" t="s">
        <v>412</v>
      </c>
      <c r="C137" s="254">
        <v>5.9</v>
      </c>
      <c r="D137" s="254">
        <v>5.9</v>
      </c>
      <c r="E137" s="253"/>
      <c r="F137" s="249">
        <v>494.43</v>
      </c>
    </row>
    <row r="138" s="238" customFormat="1" ht="24" customHeight="1" spans="1:6">
      <c r="A138" s="250" t="s">
        <v>413</v>
      </c>
      <c r="B138" s="251" t="s">
        <v>414</v>
      </c>
      <c r="C138" s="254">
        <v>10.1</v>
      </c>
      <c r="D138" s="254">
        <v>10.1</v>
      </c>
      <c r="E138" s="253"/>
      <c r="F138" s="249">
        <v>846.39</v>
      </c>
    </row>
    <row r="139" s="238" customFormat="1" ht="24" customHeight="1" spans="1:6">
      <c r="A139" s="250" t="s">
        <v>415</v>
      </c>
      <c r="B139" s="251" t="s">
        <v>416</v>
      </c>
      <c r="C139" s="254">
        <v>6.5</v>
      </c>
      <c r="D139" s="254">
        <v>6.5</v>
      </c>
      <c r="E139" s="253"/>
      <c r="F139" s="249">
        <v>544.71</v>
      </c>
    </row>
    <row r="140" s="238" customFormat="1" ht="24" customHeight="1" spans="1:6">
      <c r="A140" s="250" t="s">
        <v>417</v>
      </c>
      <c r="B140" s="260" t="s">
        <v>418</v>
      </c>
      <c r="C140" s="254">
        <v>9.1</v>
      </c>
      <c r="D140" s="254">
        <v>9.1</v>
      </c>
      <c r="E140" s="253"/>
      <c r="F140" s="249">
        <v>762.59</v>
      </c>
    </row>
    <row r="141" s="238" customFormat="1" ht="24" customHeight="1" spans="1:6">
      <c r="A141" s="250" t="s">
        <v>419</v>
      </c>
      <c r="B141" s="257" t="s">
        <v>420</v>
      </c>
      <c r="C141" s="254">
        <v>15.1</v>
      </c>
      <c r="D141" s="254">
        <v>15.1</v>
      </c>
      <c r="E141" s="253"/>
      <c r="F141" s="249">
        <v>1265.4</v>
      </c>
    </row>
    <row r="142" s="238" customFormat="1" ht="24" customHeight="1" spans="1:6">
      <c r="A142" s="250" t="s">
        <v>421</v>
      </c>
      <c r="B142" s="251" t="s">
        <v>422</v>
      </c>
      <c r="C142" s="254">
        <v>13</v>
      </c>
      <c r="D142" s="254">
        <v>13</v>
      </c>
      <c r="E142" s="253"/>
      <c r="F142" s="249">
        <v>1089.42</v>
      </c>
    </row>
    <row r="143" s="238" customFormat="1" ht="24" customHeight="1" spans="1:6">
      <c r="A143" s="250" t="s">
        <v>423</v>
      </c>
      <c r="B143" s="257" t="s">
        <v>424</v>
      </c>
      <c r="C143" s="254">
        <v>9.5</v>
      </c>
      <c r="D143" s="254">
        <v>9.5</v>
      </c>
      <c r="E143" s="253"/>
      <c r="F143" s="249">
        <v>796.11</v>
      </c>
    </row>
    <row r="144" s="238" customFormat="1" ht="24" customHeight="1" spans="1:6">
      <c r="A144" s="250" t="s">
        <v>425</v>
      </c>
      <c r="B144" s="251" t="s">
        <v>426</v>
      </c>
      <c r="C144" s="254">
        <v>3.9</v>
      </c>
      <c r="D144" s="254">
        <v>3.9</v>
      </c>
      <c r="E144" s="253"/>
      <c r="F144" s="249">
        <v>326.83</v>
      </c>
    </row>
    <row r="145" s="238" customFormat="1" ht="24" customHeight="1" spans="1:6">
      <c r="A145" s="250" t="s">
        <v>427</v>
      </c>
      <c r="B145" s="251" t="s">
        <v>428</v>
      </c>
      <c r="C145" s="254">
        <v>11.9</v>
      </c>
      <c r="D145" s="254">
        <v>11.9</v>
      </c>
      <c r="E145" s="253"/>
      <c r="F145" s="249">
        <v>997.24</v>
      </c>
    </row>
    <row r="146" s="238" customFormat="1" ht="24" customHeight="1" spans="1:6">
      <c r="A146" s="250" t="s">
        <v>429</v>
      </c>
      <c r="B146" s="251" t="s">
        <v>430</v>
      </c>
      <c r="C146" s="254">
        <v>7.6</v>
      </c>
      <c r="D146" s="254">
        <v>7.6</v>
      </c>
      <c r="E146" s="253"/>
      <c r="F146" s="249">
        <v>636.89</v>
      </c>
    </row>
    <row r="147" s="238" customFormat="1" ht="24" customHeight="1" spans="1:6">
      <c r="A147" s="250" t="s">
        <v>431</v>
      </c>
      <c r="B147" s="251" t="s">
        <v>432</v>
      </c>
      <c r="C147" s="254">
        <v>3.9</v>
      </c>
      <c r="D147" s="254">
        <v>3.9</v>
      </c>
      <c r="E147" s="253"/>
      <c r="F147" s="249">
        <v>326.83</v>
      </c>
    </row>
    <row r="148" s="238" customFormat="1" ht="24" customHeight="1" spans="1:6">
      <c r="A148" s="250" t="s">
        <v>433</v>
      </c>
      <c r="B148" s="251" t="s">
        <v>434</v>
      </c>
      <c r="C148" s="254">
        <v>9.8</v>
      </c>
      <c r="D148" s="254">
        <v>9.8</v>
      </c>
      <c r="E148" s="253"/>
      <c r="F148" s="249">
        <v>821.25</v>
      </c>
    </row>
    <row r="149" s="238" customFormat="1" ht="24" customHeight="1" spans="1:6">
      <c r="A149" s="250" t="s">
        <v>435</v>
      </c>
      <c r="B149" s="251" t="s">
        <v>436</v>
      </c>
      <c r="C149" s="254">
        <v>3.2</v>
      </c>
      <c r="D149" s="254">
        <v>3.2</v>
      </c>
      <c r="E149" s="253"/>
      <c r="F149" s="249">
        <v>268.16</v>
      </c>
    </row>
    <row r="150" s="238" customFormat="1" ht="24" customHeight="1" spans="1:6">
      <c r="A150" s="250" t="s">
        <v>437</v>
      </c>
      <c r="B150" s="251" t="s">
        <v>438</v>
      </c>
      <c r="C150" s="254">
        <v>9</v>
      </c>
      <c r="D150" s="254">
        <v>9</v>
      </c>
      <c r="E150" s="253"/>
      <c r="F150" s="249">
        <v>754.21</v>
      </c>
    </row>
    <row r="151" s="238" customFormat="1" ht="24" customHeight="1" spans="1:6">
      <c r="A151" s="250" t="s">
        <v>439</v>
      </c>
      <c r="B151" s="251" t="s">
        <v>440</v>
      </c>
      <c r="C151" s="254">
        <v>3.9</v>
      </c>
      <c r="D151" s="254">
        <v>3.9</v>
      </c>
      <c r="E151" s="253"/>
      <c r="F151" s="249">
        <v>326.83</v>
      </c>
    </row>
    <row r="152" s="238" customFormat="1" ht="24" customHeight="1" spans="1:6">
      <c r="A152" s="250" t="s">
        <v>441</v>
      </c>
      <c r="B152" s="251" t="s">
        <v>442</v>
      </c>
      <c r="C152" s="254">
        <v>9.4</v>
      </c>
      <c r="D152" s="254">
        <v>9.4</v>
      </c>
      <c r="E152" s="253"/>
      <c r="F152" s="249">
        <v>787.73</v>
      </c>
    </row>
    <row r="153" s="238" customFormat="1" ht="24" customHeight="1" spans="1:6">
      <c r="A153" s="250" t="s">
        <v>443</v>
      </c>
      <c r="B153" s="257" t="s">
        <v>444</v>
      </c>
      <c r="C153" s="252">
        <v>11.6</v>
      </c>
      <c r="D153" s="252">
        <v>11.6</v>
      </c>
      <c r="E153" s="253"/>
      <c r="F153" s="249">
        <v>972.1</v>
      </c>
    </row>
    <row r="154" s="238" customFormat="1" ht="24" customHeight="1" spans="1:6">
      <c r="A154" s="250" t="s">
        <v>445</v>
      </c>
      <c r="B154" s="251" t="s">
        <v>446</v>
      </c>
      <c r="C154" s="254">
        <v>7</v>
      </c>
      <c r="D154" s="254">
        <v>7</v>
      </c>
      <c r="E154" s="253"/>
      <c r="F154" s="249">
        <v>586.61</v>
      </c>
    </row>
    <row r="155" s="238" customFormat="1" ht="24" customHeight="1" spans="1:6">
      <c r="A155" s="250" t="s">
        <v>447</v>
      </c>
      <c r="B155" s="251" t="s">
        <v>448</v>
      </c>
      <c r="C155" s="254">
        <v>7.1</v>
      </c>
      <c r="D155" s="254">
        <v>7.1</v>
      </c>
      <c r="E155" s="253"/>
      <c r="F155" s="249">
        <v>594.99</v>
      </c>
    </row>
    <row r="156" s="238" customFormat="1" ht="24" customHeight="1" spans="1:6">
      <c r="A156" s="250" t="s">
        <v>449</v>
      </c>
      <c r="B156" s="251" t="s">
        <v>450</v>
      </c>
      <c r="C156" s="254">
        <v>3.9</v>
      </c>
      <c r="D156" s="254">
        <v>3.9</v>
      </c>
      <c r="E156" s="253"/>
      <c r="F156" s="249">
        <v>326.83</v>
      </c>
    </row>
    <row r="157" s="238" customFormat="1" ht="24" customHeight="1" spans="1:6">
      <c r="A157" s="250" t="s">
        <v>451</v>
      </c>
      <c r="B157" s="251" t="s">
        <v>452</v>
      </c>
      <c r="C157" s="254">
        <v>18.7</v>
      </c>
      <c r="D157" s="254">
        <v>18.7</v>
      </c>
      <c r="E157" s="253"/>
      <c r="F157" s="249">
        <v>1567.09</v>
      </c>
    </row>
    <row r="158" s="238" customFormat="1" ht="24" customHeight="1" spans="1:6">
      <c r="A158" s="250" t="s">
        <v>453</v>
      </c>
      <c r="B158" s="251" t="s">
        <v>454</v>
      </c>
      <c r="C158" s="254">
        <v>13.3</v>
      </c>
      <c r="D158" s="254">
        <v>13.3</v>
      </c>
      <c r="E158" s="253"/>
      <c r="F158" s="249">
        <v>1114.56</v>
      </c>
    </row>
    <row r="159" s="238" customFormat="1" ht="24" customHeight="1" spans="1:6">
      <c r="A159" s="250" t="s">
        <v>455</v>
      </c>
      <c r="B159" s="251" t="s">
        <v>456</v>
      </c>
      <c r="C159" s="254">
        <f>12.9-3.9</f>
        <v>9</v>
      </c>
      <c r="D159" s="254">
        <v>9</v>
      </c>
      <c r="E159" s="253"/>
      <c r="F159" s="249">
        <v>754.21</v>
      </c>
    </row>
    <row r="160" s="238" customFormat="1" ht="24" customHeight="1" spans="1:6">
      <c r="A160" s="250" t="s">
        <v>457</v>
      </c>
      <c r="B160" s="251" t="s">
        <v>458</v>
      </c>
      <c r="C160" s="254">
        <v>9</v>
      </c>
      <c r="D160" s="254">
        <v>9</v>
      </c>
      <c r="E160" s="253"/>
      <c r="F160" s="249">
        <v>754.21</v>
      </c>
    </row>
    <row r="161" s="238" customFormat="1" ht="24" customHeight="1" spans="1:6">
      <c r="A161" s="250" t="s">
        <v>459</v>
      </c>
      <c r="B161" s="257" t="s">
        <v>460</v>
      </c>
      <c r="C161" s="254">
        <v>6.6</v>
      </c>
      <c r="D161" s="254">
        <v>6.6</v>
      </c>
      <c r="E161" s="253"/>
      <c r="F161" s="249">
        <v>553.09</v>
      </c>
    </row>
    <row r="162" s="238" customFormat="1" ht="24" customHeight="1" spans="1:6">
      <c r="A162" s="250" t="s">
        <v>461</v>
      </c>
      <c r="B162" s="251" t="s">
        <v>462</v>
      </c>
      <c r="C162" s="254">
        <v>3.9</v>
      </c>
      <c r="D162" s="254">
        <v>3.9</v>
      </c>
      <c r="E162" s="253"/>
      <c r="F162" s="249">
        <v>326.83</v>
      </c>
    </row>
    <row r="163" s="238" customFormat="1" ht="24" customHeight="1" spans="1:6">
      <c r="A163" s="250" t="s">
        <v>463</v>
      </c>
      <c r="B163" s="251" t="s">
        <v>464</v>
      </c>
      <c r="C163" s="254">
        <v>3.8</v>
      </c>
      <c r="D163" s="254">
        <v>3.8</v>
      </c>
      <c r="E163" s="253"/>
      <c r="F163" s="249">
        <v>318.45</v>
      </c>
    </row>
    <row r="164" s="238" customFormat="1" ht="24" customHeight="1" spans="1:6">
      <c r="A164" s="250" t="s">
        <v>465</v>
      </c>
      <c r="B164" s="251" t="s">
        <v>466</v>
      </c>
      <c r="C164" s="254">
        <v>2</v>
      </c>
      <c r="D164" s="254">
        <v>2</v>
      </c>
      <c r="E164" s="253"/>
      <c r="F164" s="249">
        <v>167.6</v>
      </c>
    </row>
    <row r="165" s="238" customFormat="1" ht="24" customHeight="1" spans="1:6">
      <c r="A165" s="250" t="s">
        <v>467</v>
      </c>
      <c r="B165" s="251" t="s">
        <v>468</v>
      </c>
      <c r="C165" s="254">
        <v>10</v>
      </c>
      <c r="D165" s="254">
        <v>10</v>
      </c>
      <c r="E165" s="253"/>
      <c r="F165" s="249">
        <v>838.01</v>
      </c>
    </row>
    <row r="166" s="238" customFormat="1" ht="24" customHeight="1" spans="1:6">
      <c r="A166" s="250" t="s">
        <v>469</v>
      </c>
      <c r="B166" s="251" t="s">
        <v>470</v>
      </c>
      <c r="C166" s="254">
        <v>6.1</v>
      </c>
      <c r="D166" s="254">
        <v>6.1</v>
      </c>
      <c r="E166" s="253"/>
      <c r="F166" s="249">
        <v>511.19</v>
      </c>
    </row>
    <row r="167" s="238" customFormat="1" ht="24" customHeight="1" spans="1:6">
      <c r="A167" s="250" t="s">
        <v>471</v>
      </c>
      <c r="B167" s="251" t="s">
        <v>472</v>
      </c>
      <c r="C167" s="254">
        <v>3.2</v>
      </c>
      <c r="D167" s="254">
        <v>3.2</v>
      </c>
      <c r="E167" s="253"/>
      <c r="F167" s="249">
        <v>268.16</v>
      </c>
    </row>
    <row r="168" s="238" customFormat="1" ht="24" customHeight="1" spans="1:6">
      <c r="A168" s="250" t="s">
        <v>473</v>
      </c>
      <c r="B168" s="251" t="s">
        <v>474</v>
      </c>
      <c r="C168" s="254">
        <v>6.7</v>
      </c>
      <c r="D168" s="254">
        <v>6.7</v>
      </c>
      <c r="E168" s="253"/>
      <c r="F168" s="249">
        <v>561.47</v>
      </c>
    </row>
    <row r="169" s="238" customFormat="1" ht="24" customHeight="1" spans="1:6">
      <c r="A169" s="250" t="s">
        <v>475</v>
      </c>
      <c r="B169" s="251" t="s">
        <v>476</v>
      </c>
      <c r="C169" s="254">
        <v>3.9</v>
      </c>
      <c r="D169" s="254">
        <v>3.9</v>
      </c>
      <c r="E169" s="253"/>
      <c r="F169" s="249">
        <v>326.83</v>
      </c>
    </row>
    <row r="170" s="238" customFormat="1" ht="24" customHeight="1" spans="1:6">
      <c r="A170" s="250" t="s">
        <v>477</v>
      </c>
      <c r="B170" s="257" t="s">
        <v>478</v>
      </c>
      <c r="C170" s="254">
        <v>5.7</v>
      </c>
      <c r="D170" s="254">
        <v>5.7</v>
      </c>
      <c r="E170" s="253"/>
      <c r="F170" s="249">
        <v>477.67</v>
      </c>
    </row>
    <row r="171" s="238" customFormat="1" ht="24" customHeight="1" spans="1:6">
      <c r="A171" s="250" t="s">
        <v>479</v>
      </c>
      <c r="B171" s="251" t="s">
        <v>480</v>
      </c>
      <c r="C171" s="254">
        <v>3.2</v>
      </c>
      <c r="D171" s="254">
        <v>3.2</v>
      </c>
      <c r="E171" s="253"/>
      <c r="F171" s="249">
        <v>268.16</v>
      </c>
    </row>
    <row r="172" s="238" customFormat="1" ht="24" customHeight="1" spans="1:6">
      <c r="A172" s="250" t="s">
        <v>481</v>
      </c>
      <c r="B172" s="251" t="s">
        <v>482</v>
      </c>
      <c r="C172" s="254">
        <v>8.1</v>
      </c>
      <c r="D172" s="254">
        <v>8.1</v>
      </c>
      <c r="E172" s="253"/>
      <c r="F172" s="249">
        <v>678.79</v>
      </c>
    </row>
    <row r="173" s="238" customFormat="1" ht="24" customHeight="1" spans="1:6">
      <c r="A173" s="250" t="s">
        <v>483</v>
      </c>
      <c r="B173" s="251" t="s">
        <v>484</v>
      </c>
      <c r="C173" s="254">
        <v>5.9</v>
      </c>
      <c r="D173" s="254">
        <v>5.9</v>
      </c>
      <c r="E173" s="253"/>
      <c r="F173" s="249">
        <v>494.43</v>
      </c>
    </row>
    <row r="174" s="238" customFormat="1" ht="24" customHeight="1" spans="1:6">
      <c r="A174" s="250" t="s">
        <v>485</v>
      </c>
      <c r="B174" s="251" t="s">
        <v>486</v>
      </c>
      <c r="C174" s="254">
        <f>7.6-1.95</f>
        <v>5.65</v>
      </c>
      <c r="D174" s="254">
        <v>5.65</v>
      </c>
      <c r="E174" s="253"/>
      <c r="F174" s="249">
        <v>473.48</v>
      </c>
    </row>
    <row r="175" s="238" customFormat="1" ht="24" customHeight="1" spans="1:6">
      <c r="A175" s="250" t="s">
        <v>487</v>
      </c>
      <c r="B175" s="251" t="s">
        <v>488</v>
      </c>
      <c r="C175" s="254">
        <v>1.95</v>
      </c>
      <c r="D175" s="254">
        <v>1.95</v>
      </c>
      <c r="E175" s="256" t="s">
        <v>489</v>
      </c>
      <c r="F175" s="249">
        <v>163.41</v>
      </c>
    </row>
    <row r="176" s="238" customFormat="1" ht="24" customHeight="1" spans="1:6">
      <c r="A176" s="250" t="s">
        <v>490</v>
      </c>
      <c r="B176" s="251" t="s">
        <v>491</v>
      </c>
      <c r="C176" s="254">
        <v>9.1</v>
      </c>
      <c r="D176" s="254">
        <v>9.1</v>
      </c>
      <c r="E176" s="253"/>
      <c r="F176" s="249">
        <v>762.59</v>
      </c>
    </row>
    <row r="177" s="238" customFormat="1" ht="24" customHeight="1" spans="1:6">
      <c r="A177" s="250" t="s">
        <v>492</v>
      </c>
      <c r="B177" s="251" t="s">
        <v>493</v>
      </c>
      <c r="C177" s="254">
        <v>3.2</v>
      </c>
      <c r="D177" s="254">
        <v>3.2</v>
      </c>
      <c r="E177" s="253"/>
      <c r="F177" s="249">
        <v>268.16</v>
      </c>
    </row>
    <row r="178" s="238" customFormat="1" ht="24" customHeight="1" spans="1:6">
      <c r="A178" s="250" t="s">
        <v>494</v>
      </c>
      <c r="B178" s="251" t="s">
        <v>495</v>
      </c>
      <c r="C178" s="254">
        <v>8.1</v>
      </c>
      <c r="D178" s="254">
        <v>8.1</v>
      </c>
      <c r="E178" s="253"/>
      <c r="F178" s="249">
        <v>678.79</v>
      </c>
    </row>
    <row r="179" s="238" customFormat="1" ht="24" customHeight="1" spans="1:6">
      <c r="A179" s="250" t="s">
        <v>496</v>
      </c>
      <c r="B179" s="251" t="s">
        <v>497</v>
      </c>
      <c r="C179" s="254">
        <v>14.5</v>
      </c>
      <c r="D179" s="254">
        <v>14.5</v>
      </c>
      <c r="E179" s="253"/>
      <c r="F179" s="249">
        <v>1215.12</v>
      </c>
    </row>
    <row r="180" s="238" customFormat="1" ht="24" customHeight="1" spans="1:6">
      <c r="A180" s="250" t="s">
        <v>498</v>
      </c>
      <c r="B180" s="251" t="s">
        <v>499</v>
      </c>
      <c r="C180" s="254">
        <v>10.9</v>
      </c>
      <c r="D180" s="254">
        <v>10.9</v>
      </c>
      <c r="E180" s="253"/>
      <c r="F180" s="249">
        <v>913.43</v>
      </c>
    </row>
    <row r="181" s="238" customFormat="1" ht="24" customHeight="1" spans="1:6">
      <c r="A181" s="250" t="s">
        <v>500</v>
      </c>
      <c r="B181" s="251" t="s">
        <v>501</v>
      </c>
      <c r="C181" s="254">
        <v>9</v>
      </c>
      <c r="D181" s="254">
        <v>9</v>
      </c>
      <c r="E181" s="253"/>
      <c r="F181" s="249">
        <v>754.21</v>
      </c>
    </row>
    <row r="182" s="238" customFormat="1" ht="24" customHeight="1" spans="1:6">
      <c r="A182" s="250" t="s">
        <v>502</v>
      </c>
      <c r="B182" s="251" t="s">
        <v>503</v>
      </c>
      <c r="C182" s="254">
        <v>7.2</v>
      </c>
      <c r="D182" s="254">
        <v>7.2</v>
      </c>
      <c r="E182" s="253"/>
      <c r="F182" s="249">
        <v>603.37</v>
      </c>
    </row>
    <row r="183" s="238" customFormat="1" ht="24" customHeight="1" spans="1:6">
      <c r="A183" s="250" t="s">
        <v>504</v>
      </c>
      <c r="B183" s="251" t="s">
        <v>505</v>
      </c>
      <c r="C183" s="254">
        <v>8.1</v>
      </c>
      <c r="D183" s="254">
        <v>8.1</v>
      </c>
      <c r="E183" s="253"/>
      <c r="F183" s="249">
        <v>678.79</v>
      </c>
    </row>
    <row r="184" s="238" customFormat="1" ht="24" customHeight="1" spans="1:6">
      <c r="A184" s="250" t="s">
        <v>506</v>
      </c>
      <c r="B184" s="251" t="s">
        <v>507</v>
      </c>
      <c r="C184" s="254">
        <v>8.1</v>
      </c>
      <c r="D184" s="254">
        <v>8.1</v>
      </c>
      <c r="E184" s="253"/>
      <c r="F184" s="249">
        <v>678.79</v>
      </c>
    </row>
    <row r="185" s="238" customFormat="1" ht="24" customHeight="1" spans="1:6">
      <c r="A185" s="250" t="s">
        <v>508</v>
      </c>
      <c r="B185" s="251" t="s">
        <v>509</v>
      </c>
      <c r="C185" s="254">
        <v>2.7</v>
      </c>
      <c r="D185" s="254">
        <v>2.7</v>
      </c>
      <c r="E185" s="253"/>
      <c r="F185" s="249">
        <v>226.26</v>
      </c>
    </row>
    <row r="186" s="238" customFormat="1" ht="24" customHeight="1" spans="1:6">
      <c r="A186" s="250" t="s">
        <v>510</v>
      </c>
      <c r="B186" s="257" t="s">
        <v>511</v>
      </c>
      <c r="C186" s="254">
        <v>8.1</v>
      </c>
      <c r="D186" s="254">
        <v>8.1</v>
      </c>
      <c r="E186" s="253"/>
      <c r="F186" s="249">
        <v>678.79</v>
      </c>
    </row>
    <row r="187" s="238" customFormat="1" ht="24" customHeight="1" spans="1:6">
      <c r="A187" s="250" t="s">
        <v>512</v>
      </c>
      <c r="B187" s="251" t="s">
        <v>513</v>
      </c>
      <c r="C187" s="254">
        <v>13.8</v>
      </c>
      <c r="D187" s="254">
        <v>13.8</v>
      </c>
      <c r="E187" s="253"/>
      <c r="F187" s="249">
        <v>1156.46</v>
      </c>
    </row>
    <row r="188" s="238" customFormat="1" ht="24" customHeight="1" spans="1:6">
      <c r="A188" s="250" t="s">
        <v>514</v>
      </c>
      <c r="B188" s="251" t="s">
        <v>515</v>
      </c>
      <c r="C188" s="254">
        <v>18.9</v>
      </c>
      <c r="D188" s="254">
        <v>18.9</v>
      </c>
      <c r="E188" s="253"/>
      <c r="F188" s="249">
        <v>1583.85</v>
      </c>
    </row>
    <row r="189" s="238" customFormat="1" ht="24" customHeight="1" spans="1:6">
      <c r="A189" s="250" t="s">
        <v>516</v>
      </c>
      <c r="B189" s="251" t="s">
        <v>517</v>
      </c>
      <c r="C189" s="254">
        <v>9.6</v>
      </c>
      <c r="D189" s="254">
        <v>9.6</v>
      </c>
      <c r="E189" s="253"/>
      <c r="F189" s="249">
        <v>804.49</v>
      </c>
    </row>
    <row r="190" s="238" customFormat="1" ht="24" customHeight="1" spans="1:6">
      <c r="A190" s="250" t="s">
        <v>518</v>
      </c>
      <c r="B190" s="251" t="s">
        <v>519</v>
      </c>
      <c r="C190" s="254">
        <v>5.4</v>
      </c>
      <c r="D190" s="254">
        <v>5.4</v>
      </c>
      <c r="E190" s="253"/>
      <c r="F190" s="249">
        <v>452.53</v>
      </c>
    </row>
    <row r="191" s="238" customFormat="1" ht="24" customHeight="1" spans="1:6">
      <c r="A191" s="250" t="s">
        <v>520</v>
      </c>
      <c r="B191" s="251" t="s">
        <v>521</v>
      </c>
      <c r="C191" s="254">
        <v>9.3</v>
      </c>
      <c r="D191" s="254">
        <v>9.3</v>
      </c>
      <c r="E191" s="253"/>
      <c r="F191" s="249">
        <v>779.35</v>
      </c>
    </row>
    <row r="192" s="238" customFormat="1" ht="24" customHeight="1" spans="1:6">
      <c r="A192" s="250" t="s">
        <v>522</v>
      </c>
      <c r="B192" s="251" t="s">
        <v>238</v>
      </c>
      <c r="C192" s="254">
        <v>11</v>
      </c>
      <c r="D192" s="254">
        <v>11</v>
      </c>
      <c r="E192" s="253"/>
      <c r="F192" s="249">
        <v>921.81</v>
      </c>
    </row>
    <row r="193" s="238" customFormat="1" ht="24" customHeight="1" spans="1:6">
      <c r="A193" s="250" t="s">
        <v>523</v>
      </c>
      <c r="B193" s="251" t="s">
        <v>524</v>
      </c>
      <c r="C193" s="254">
        <f>15.9+2.3</f>
        <v>18.2</v>
      </c>
      <c r="D193" s="254">
        <f>15.9+2.3</f>
        <v>18.2</v>
      </c>
      <c r="E193" s="256" t="s">
        <v>525</v>
      </c>
      <c r="F193" s="249">
        <v>1525.19</v>
      </c>
    </row>
    <row r="194" s="238" customFormat="1" ht="24" customHeight="1" spans="1:6">
      <c r="A194" s="250" t="s">
        <v>526</v>
      </c>
      <c r="B194" s="251" t="s">
        <v>527</v>
      </c>
      <c r="C194" s="254">
        <v>8.7</v>
      </c>
      <c r="D194" s="254">
        <v>8.7</v>
      </c>
      <c r="E194" s="253"/>
      <c r="F194" s="249">
        <v>729.07</v>
      </c>
    </row>
    <row r="195" s="238" customFormat="1" ht="24" customHeight="1" spans="1:6">
      <c r="A195" s="250" t="s">
        <v>528</v>
      </c>
      <c r="B195" s="251" t="s">
        <v>529</v>
      </c>
      <c r="C195" s="254">
        <v>6.6</v>
      </c>
      <c r="D195" s="254">
        <v>6.6</v>
      </c>
      <c r="E195" s="253"/>
      <c r="F195" s="249">
        <v>553.09</v>
      </c>
    </row>
    <row r="196" s="238" customFormat="1" ht="24" customHeight="1" spans="1:6">
      <c r="A196" s="250" t="s">
        <v>530</v>
      </c>
      <c r="B196" s="251" t="s">
        <v>531</v>
      </c>
      <c r="C196" s="254">
        <v>13.5</v>
      </c>
      <c r="D196" s="254">
        <v>13.5</v>
      </c>
      <c r="E196" s="253"/>
      <c r="F196" s="249">
        <v>1131.32</v>
      </c>
    </row>
    <row r="197" s="238" customFormat="1" ht="24" customHeight="1" spans="1:6">
      <c r="A197" s="250" t="s">
        <v>532</v>
      </c>
      <c r="B197" s="251" t="s">
        <v>533</v>
      </c>
      <c r="C197" s="254">
        <v>9.3</v>
      </c>
      <c r="D197" s="254">
        <v>9.3</v>
      </c>
      <c r="E197" s="253"/>
      <c r="F197" s="249">
        <v>779.35</v>
      </c>
    </row>
    <row r="198" s="238" customFormat="1" ht="24" customHeight="1" spans="1:6">
      <c r="A198" s="250" t="s">
        <v>534</v>
      </c>
      <c r="B198" s="257" t="s">
        <v>535</v>
      </c>
      <c r="C198" s="254">
        <v>8.1</v>
      </c>
      <c r="D198" s="254">
        <v>8.1</v>
      </c>
      <c r="E198" s="253"/>
      <c r="F198" s="249">
        <v>678.79</v>
      </c>
    </row>
    <row r="199" s="238" customFormat="1" ht="24" customHeight="1" spans="1:6">
      <c r="A199" s="250" t="s">
        <v>536</v>
      </c>
      <c r="B199" s="257" t="s">
        <v>537</v>
      </c>
      <c r="C199" s="254">
        <v>13.5</v>
      </c>
      <c r="D199" s="254">
        <v>13.5</v>
      </c>
      <c r="E199" s="253"/>
      <c r="F199" s="249">
        <v>1131.32</v>
      </c>
    </row>
    <row r="200" s="238" customFormat="1" ht="24" customHeight="1" spans="1:6">
      <c r="A200" s="250" t="s">
        <v>538</v>
      </c>
      <c r="B200" s="251" t="s">
        <v>539</v>
      </c>
      <c r="C200" s="254">
        <v>20.7</v>
      </c>
      <c r="D200" s="254">
        <v>20.7</v>
      </c>
      <c r="E200" s="253"/>
      <c r="F200" s="249">
        <v>1734.69</v>
      </c>
    </row>
    <row r="201" s="238" customFormat="1" ht="24" customHeight="1" spans="1:6">
      <c r="A201" s="250" t="s">
        <v>540</v>
      </c>
      <c r="B201" s="251" t="s">
        <v>541</v>
      </c>
      <c r="C201" s="254">
        <v>9</v>
      </c>
      <c r="D201" s="254">
        <v>9</v>
      </c>
      <c r="E201" s="253"/>
      <c r="F201" s="249">
        <v>754.21</v>
      </c>
    </row>
    <row r="202" s="238" customFormat="1" ht="24" customHeight="1" spans="1:6">
      <c r="A202" s="250" t="s">
        <v>542</v>
      </c>
      <c r="B202" s="251" t="s">
        <v>543</v>
      </c>
      <c r="C202" s="254">
        <v>12.7</v>
      </c>
      <c r="D202" s="254">
        <v>12.7</v>
      </c>
      <c r="E202" s="253"/>
      <c r="F202" s="249">
        <v>1064.28</v>
      </c>
    </row>
    <row r="203" s="238" customFormat="1" ht="24" customHeight="1" spans="1:6">
      <c r="A203" s="250" t="s">
        <v>544</v>
      </c>
      <c r="B203" s="251" t="s">
        <v>545</v>
      </c>
      <c r="C203" s="254">
        <v>5.4</v>
      </c>
      <c r="D203" s="254">
        <v>5.4</v>
      </c>
      <c r="E203" s="253"/>
      <c r="F203" s="249">
        <v>452.53</v>
      </c>
    </row>
    <row r="204" s="238" customFormat="1" ht="24" customHeight="1" spans="1:6">
      <c r="A204" s="250" t="s">
        <v>546</v>
      </c>
      <c r="B204" s="251" t="s">
        <v>547</v>
      </c>
      <c r="C204" s="254">
        <v>9</v>
      </c>
      <c r="D204" s="254">
        <v>9</v>
      </c>
      <c r="E204" s="253"/>
      <c r="F204" s="249">
        <v>754.21</v>
      </c>
    </row>
    <row r="205" s="238" customFormat="1" ht="25" customHeight="1" spans="1:6">
      <c r="A205" s="250" t="s">
        <v>548</v>
      </c>
      <c r="B205" s="251" t="s">
        <v>549</v>
      </c>
      <c r="C205" s="254">
        <v>13.3</v>
      </c>
      <c r="D205" s="254">
        <v>13.3</v>
      </c>
      <c r="E205" s="253"/>
      <c r="F205" s="249">
        <v>1114.56</v>
      </c>
    </row>
    <row r="206" s="238" customFormat="1" ht="24" customHeight="1" spans="1:6">
      <c r="A206" s="250" t="s">
        <v>550</v>
      </c>
      <c r="B206" s="251" t="s">
        <v>551</v>
      </c>
      <c r="C206" s="254">
        <v>11.3</v>
      </c>
      <c r="D206" s="254">
        <v>11.3</v>
      </c>
      <c r="E206" s="253"/>
      <c r="F206" s="249">
        <v>946.96</v>
      </c>
    </row>
    <row r="207" s="238" customFormat="1" ht="24" customHeight="1" spans="1:6">
      <c r="A207" s="250" t="s">
        <v>552</v>
      </c>
      <c r="B207" s="251" t="s">
        <v>553</v>
      </c>
      <c r="C207" s="254">
        <v>15</v>
      </c>
      <c r="D207" s="254">
        <v>15</v>
      </c>
      <c r="E207" s="253"/>
      <c r="F207" s="249">
        <v>1257.02</v>
      </c>
    </row>
    <row r="208" s="238" customFormat="1" ht="24" customHeight="1" spans="1:6">
      <c r="A208" s="250" t="s">
        <v>554</v>
      </c>
      <c r="B208" s="251" t="s">
        <v>555</v>
      </c>
      <c r="C208" s="254">
        <f>17.1-2.7</f>
        <v>14.4</v>
      </c>
      <c r="D208" s="254">
        <v>14.4</v>
      </c>
      <c r="E208" s="253"/>
      <c r="F208" s="249">
        <v>1206.74</v>
      </c>
    </row>
    <row r="209" s="238" customFormat="1" ht="24" customHeight="1" spans="1:6">
      <c r="A209" s="250" t="s">
        <v>556</v>
      </c>
      <c r="B209" s="251" t="s">
        <v>557</v>
      </c>
      <c r="C209" s="254">
        <v>2.7</v>
      </c>
      <c r="D209" s="254">
        <v>2.7</v>
      </c>
      <c r="E209" s="256" t="s">
        <v>558</v>
      </c>
      <c r="F209" s="249">
        <v>226.26</v>
      </c>
    </row>
    <row r="210" s="238" customFormat="1" ht="24" customHeight="1" spans="1:6">
      <c r="A210" s="250" t="s">
        <v>559</v>
      </c>
      <c r="B210" s="251" t="s">
        <v>560</v>
      </c>
      <c r="C210" s="254">
        <v>11.8</v>
      </c>
      <c r="D210" s="254">
        <v>11.8</v>
      </c>
      <c r="E210" s="253"/>
      <c r="F210" s="249">
        <v>988.86</v>
      </c>
    </row>
    <row r="211" s="238" customFormat="1" ht="24" customHeight="1" spans="1:6">
      <c r="A211" s="250" t="s">
        <v>561</v>
      </c>
      <c r="B211" s="251" t="s">
        <v>562</v>
      </c>
      <c r="C211" s="254">
        <v>5.1</v>
      </c>
      <c r="D211" s="254">
        <v>5.1</v>
      </c>
      <c r="E211" s="253"/>
      <c r="F211" s="249">
        <v>427.39</v>
      </c>
    </row>
    <row r="212" s="238" customFormat="1" ht="24" customHeight="1" spans="1:6">
      <c r="A212" s="250" t="s">
        <v>563</v>
      </c>
      <c r="B212" s="251" t="s">
        <v>564</v>
      </c>
      <c r="C212" s="254">
        <v>13.2</v>
      </c>
      <c r="D212" s="254">
        <v>13.2</v>
      </c>
      <c r="E212" s="253"/>
      <c r="F212" s="249">
        <v>1106.18</v>
      </c>
    </row>
    <row r="213" s="238" customFormat="1" ht="24" customHeight="1" spans="1:6">
      <c r="A213" s="250" t="s">
        <v>565</v>
      </c>
      <c r="B213" s="257" t="s">
        <v>566</v>
      </c>
      <c r="C213" s="254">
        <v>8.1</v>
      </c>
      <c r="D213" s="254">
        <v>8.1</v>
      </c>
      <c r="E213" s="253"/>
      <c r="F213" s="249">
        <v>678.79</v>
      </c>
    </row>
    <row r="214" s="238" customFormat="1" ht="24" customHeight="1" spans="1:6">
      <c r="A214" s="250" t="s">
        <v>567</v>
      </c>
      <c r="B214" s="251" t="s">
        <v>568</v>
      </c>
      <c r="C214" s="254">
        <v>8.1</v>
      </c>
      <c r="D214" s="254">
        <v>8.1</v>
      </c>
      <c r="E214" s="253"/>
      <c r="F214" s="249">
        <v>678.79</v>
      </c>
    </row>
    <row r="215" s="238" customFormat="1" ht="24" customHeight="1" spans="1:6">
      <c r="A215" s="250" t="s">
        <v>569</v>
      </c>
      <c r="B215" s="251" t="s">
        <v>570</v>
      </c>
      <c r="C215" s="254">
        <v>10.8</v>
      </c>
      <c r="D215" s="254">
        <v>10.8</v>
      </c>
      <c r="E215" s="253"/>
      <c r="F215" s="249">
        <v>905.05</v>
      </c>
    </row>
    <row r="216" s="238" customFormat="1" ht="24" customHeight="1" spans="1:6">
      <c r="A216" s="250" t="s">
        <v>571</v>
      </c>
      <c r="B216" s="251" t="s">
        <v>572</v>
      </c>
      <c r="C216" s="254">
        <v>9.7</v>
      </c>
      <c r="D216" s="254">
        <v>9.7</v>
      </c>
      <c r="E216" s="253"/>
      <c r="F216" s="249">
        <v>812.87</v>
      </c>
    </row>
    <row r="217" s="238" customFormat="1" ht="24" customHeight="1" spans="1:6">
      <c r="A217" s="250" t="s">
        <v>573</v>
      </c>
      <c r="B217" s="251" t="s">
        <v>574</v>
      </c>
      <c r="C217" s="254">
        <v>9.5</v>
      </c>
      <c r="D217" s="254">
        <v>9.5</v>
      </c>
      <c r="E217" s="253"/>
      <c r="F217" s="249">
        <v>796.11</v>
      </c>
    </row>
    <row r="218" s="238" customFormat="1" ht="24" customHeight="1" spans="1:6">
      <c r="A218" s="250" t="s">
        <v>575</v>
      </c>
      <c r="B218" s="251" t="s">
        <v>576</v>
      </c>
      <c r="C218" s="254">
        <v>10.8</v>
      </c>
      <c r="D218" s="254">
        <v>10.8</v>
      </c>
      <c r="E218" s="253"/>
      <c r="F218" s="249">
        <v>905.05</v>
      </c>
    </row>
    <row r="219" s="238" customFormat="1" ht="24" customHeight="1" spans="1:6">
      <c r="A219" s="250" t="s">
        <v>577</v>
      </c>
      <c r="B219" s="251" t="s">
        <v>578</v>
      </c>
      <c r="C219" s="254">
        <v>17</v>
      </c>
      <c r="D219" s="254">
        <v>17</v>
      </c>
      <c r="E219" s="253"/>
      <c r="F219" s="249">
        <v>1424.62</v>
      </c>
    </row>
    <row r="220" s="238" customFormat="1" ht="24" customHeight="1" spans="1:6">
      <c r="A220" s="250" t="s">
        <v>579</v>
      </c>
      <c r="B220" s="251" t="s">
        <v>580</v>
      </c>
      <c r="C220" s="254">
        <v>19</v>
      </c>
      <c r="D220" s="254">
        <v>19</v>
      </c>
      <c r="E220" s="253"/>
      <c r="F220" s="249">
        <v>1592.23</v>
      </c>
    </row>
    <row r="221" s="238" customFormat="1" ht="24" customHeight="1" spans="1:6">
      <c r="A221" s="250" t="s">
        <v>581</v>
      </c>
      <c r="B221" s="251" t="s">
        <v>582</v>
      </c>
      <c r="C221" s="254">
        <v>10.9</v>
      </c>
      <c r="D221" s="254">
        <v>10.9</v>
      </c>
      <c r="E221" s="253"/>
      <c r="F221" s="249">
        <v>913.43</v>
      </c>
    </row>
    <row r="222" s="238" customFormat="1" ht="24" customHeight="1" spans="1:6">
      <c r="A222" s="250" t="s">
        <v>583</v>
      </c>
      <c r="B222" s="251" t="s">
        <v>584</v>
      </c>
      <c r="C222" s="254">
        <v>10.8</v>
      </c>
      <c r="D222" s="254">
        <v>10.8</v>
      </c>
      <c r="E222" s="253"/>
      <c r="F222" s="249">
        <v>905.05</v>
      </c>
    </row>
    <row r="223" s="238" customFormat="1" ht="24" customHeight="1" spans="1:6">
      <c r="A223" s="250" t="s">
        <v>585</v>
      </c>
      <c r="B223" s="251" t="s">
        <v>586</v>
      </c>
      <c r="C223" s="254">
        <v>10.8</v>
      </c>
      <c r="D223" s="254">
        <v>10.8</v>
      </c>
      <c r="E223" s="253"/>
      <c r="F223" s="249">
        <v>905.05</v>
      </c>
    </row>
    <row r="224" s="238" customFormat="1" ht="24" customHeight="1" spans="1:6">
      <c r="A224" s="250" t="s">
        <v>587</v>
      </c>
      <c r="B224" s="251" t="s">
        <v>588</v>
      </c>
      <c r="C224" s="254">
        <v>8.6</v>
      </c>
      <c r="D224" s="254">
        <v>8.6</v>
      </c>
      <c r="E224" s="253"/>
      <c r="F224" s="249">
        <v>720.69</v>
      </c>
    </row>
    <row r="225" s="238" customFormat="1" ht="24" customHeight="1" spans="1:6">
      <c r="A225" s="250" t="s">
        <v>589</v>
      </c>
      <c r="B225" s="251" t="s">
        <v>590</v>
      </c>
      <c r="C225" s="254">
        <v>17.4</v>
      </c>
      <c r="D225" s="254">
        <v>17.4</v>
      </c>
      <c r="E225" s="253"/>
      <c r="F225" s="249">
        <v>1458.15</v>
      </c>
    </row>
    <row r="226" s="238" customFormat="1" ht="24" customHeight="1" spans="1:6">
      <c r="A226" s="250" t="s">
        <v>591</v>
      </c>
      <c r="B226" s="251" t="s">
        <v>592</v>
      </c>
      <c r="C226" s="254">
        <v>9.3</v>
      </c>
      <c r="D226" s="254">
        <v>9.3</v>
      </c>
      <c r="E226" s="253"/>
      <c r="F226" s="249">
        <v>779.35</v>
      </c>
    </row>
    <row r="227" s="238" customFormat="1" ht="24" customHeight="1" spans="1:6">
      <c r="A227" s="250" t="s">
        <v>593</v>
      </c>
      <c r="B227" s="251" t="s">
        <v>594</v>
      </c>
      <c r="C227" s="254">
        <v>8.1</v>
      </c>
      <c r="D227" s="254">
        <v>8.1</v>
      </c>
      <c r="E227" s="253"/>
      <c r="F227" s="249">
        <v>678.79</v>
      </c>
    </row>
    <row r="228" s="238" customFormat="1" ht="24" customHeight="1" spans="1:6">
      <c r="A228" s="250" t="s">
        <v>595</v>
      </c>
      <c r="B228" s="251" t="s">
        <v>596</v>
      </c>
      <c r="C228" s="254">
        <v>8.1</v>
      </c>
      <c r="D228" s="254">
        <v>8.1</v>
      </c>
      <c r="E228" s="253"/>
      <c r="F228" s="249">
        <v>678.79</v>
      </c>
    </row>
    <row r="229" s="238" customFormat="1" ht="24" customHeight="1" spans="1:6">
      <c r="A229" s="250" t="s">
        <v>597</v>
      </c>
      <c r="B229" s="257" t="s">
        <v>598</v>
      </c>
      <c r="C229" s="254">
        <v>10.3</v>
      </c>
      <c r="D229" s="254">
        <v>10.3</v>
      </c>
      <c r="E229" s="253"/>
      <c r="F229" s="249">
        <v>863.16</v>
      </c>
    </row>
    <row r="230" s="238" customFormat="1" ht="24" customHeight="1" spans="1:6">
      <c r="A230" s="250" t="s">
        <v>599</v>
      </c>
      <c r="B230" s="251" t="s">
        <v>600</v>
      </c>
      <c r="C230" s="254">
        <f>9.3-5.4</f>
        <v>3.9</v>
      </c>
      <c r="D230" s="254">
        <f>9.3-5.4</f>
        <v>3.9</v>
      </c>
      <c r="E230" s="253"/>
      <c r="F230" s="249">
        <v>326.83</v>
      </c>
    </row>
    <row r="231" s="238" customFormat="1" ht="24" customHeight="1" spans="1:6">
      <c r="A231" s="250" t="s">
        <v>601</v>
      </c>
      <c r="B231" s="251" t="s">
        <v>602</v>
      </c>
      <c r="C231" s="254">
        <v>8.1</v>
      </c>
      <c r="D231" s="254">
        <v>8.1</v>
      </c>
      <c r="E231" s="253"/>
      <c r="F231" s="249">
        <v>678.79</v>
      </c>
    </row>
    <row r="232" s="238" customFormat="1" ht="24" customHeight="1" spans="1:6">
      <c r="A232" s="250" t="s">
        <v>603</v>
      </c>
      <c r="B232" s="251" t="s">
        <v>604</v>
      </c>
      <c r="C232" s="254">
        <v>26.5</v>
      </c>
      <c r="D232" s="254">
        <v>26.5</v>
      </c>
      <c r="E232" s="253"/>
      <c r="F232" s="249">
        <v>2220.74</v>
      </c>
    </row>
    <row r="233" s="238" customFormat="1" ht="24" customHeight="1" spans="1:6">
      <c r="A233" s="250" t="s">
        <v>605</v>
      </c>
      <c r="B233" s="251" t="s">
        <v>606</v>
      </c>
      <c r="C233" s="254">
        <v>5.4</v>
      </c>
      <c r="D233" s="254">
        <v>5.4</v>
      </c>
      <c r="E233" s="253"/>
      <c r="F233" s="249">
        <v>452.53</v>
      </c>
    </row>
    <row r="234" s="238" customFormat="1" ht="24" customHeight="1" spans="1:6">
      <c r="A234" s="250" t="s">
        <v>607</v>
      </c>
      <c r="B234" s="251" t="s">
        <v>608</v>
      </c>
      <c r="C234" s="254">
        <v>6.3</v>
      </c>
      <c r="D234" s="254">
        <v>6.3</v>
      </c>
      <c r="E234" s="253"/>
      <c r="F234" s="249">
        <v>527.95</v>
      </c>
    </row>
    <row r="235" s="238" customFormat="1" ht="24" customHeight="1" spans="1:6">
      <c r="A235" s="250" t="s">
        <v>609</v>
      </c>
      <c r="B235" s="251" t="s">
        <v>610</v>
      </c>
      <c r="C235" s="254">
        <v>4.5</v>
      </c>
      <c r="D235" s="254">
        <v>4.5</v>
      </c>
      <c r="E235" s="253"/>
      <c r="F235" s="249">
        <v>377.11</v>
      </c>
    </row>
    <row r="236" s="238" customFormat="1" ht="24" customHeight="1" spans="1:6">
      <c r="A236" s="250" t="s">
        <v>611</v>
      </c>
      <c r="B236" s="251" t="s">
        <v>612</v>
      </c>
      <c r="C236" s="254">
        <v>1.8</v>
      </c>
      <c r="D236" s="254">
        <v>1.8</v>
      </c>
      <c r="E236" s="253"/>
      <c r="F236" s="249">
        <v>150.84</v>
      </c>
    </row>
    <row r="237" s="238" customFormat="1" ht="24" customHeight="1" spans="1:6">
      <c r="A237" s="250" t="s">
        <v>613</v>
      </c>
      <c r="B237" s="251" t="s">
        <v>614</v>
      </c>
      <c r="C237" s="254">
        <v>3.9</v>
      </c>
      <c r="D237" s="254">
        <v>3.9</v>
      </c>
      <c r="E237" s="253"/>
      <c r="F237" s="249">
        <v>326.83</v>
      </c>
    </row>
    <row r="238" s="238" customFormat="1" ht="24" customHeight="1" spans="1:6">
      <c r="A238" s="250" t="s">
        <v>615</v>
      </c>
      <c r="B238" s="261" t="s">
        <v>616</v>
      </c>
      <c r="C238" s="254">
        <v>8.1</v>
      </c>
      <c r="D238" s="254">
        <v>8.1</v>
      </c>
      <c r="E238" s="253"/>
      <c r="F238" s="249">
        <v>678.79</v>
      </c>
    </row>
    <row r="239" s="238" customFormat="1" ht="24" customHeight="1" spans="1:6">
      <c r="A239" s="250" t="s">
        <v>617</v>
      </c>
      <c r="B239" s="251" t="s">
        <v>618</v>
      </c>
      <c r="C239" s="254">
        <v>9.9</v>
      </c>
      <c r="D239" s="254">
        <v>9.9</v>
      </c>
      <c r="E239" s="253"/>
      <c r="F239" s="249">
        <v>829.63</v>
      </c>
    </row>
    <row r="240" s="238" customFormat="1" ht="24" customHeight="1" spans="1:6">
      <c r="A240" s="250" t="s">
        <v>619</v>
      </c>
      <c r="B240" s="251" t="s">
        <v>620</v>
      </c>
      <c r="C240" s="254">
        <v>8.1</v>
      </c>
      <c r="D240" s="254">
        <v>8.1</v>
      </c>
      <c r="E240" s="253"/>
      <c r="F240" s="249">
        <v>678.79</v>
      </c>
    </row>
    <row r="241" s="238" customFormat="1" ht="24" customHeight="1" spans="1:6">
      <c r="A241" s="250" t="s">
        <v>621</v>
      </c>
      <c r="B241" s="251" t="s">
        <v>622</v>
      </c>
      <c r="C241" s="254">
        <v>8.1</v>
      </c>
      <c r="D241" s="254">
        <v>8.1</v>
      </c>
      <c r="E241" s="253"/>
      <c r="F241" s="249">
        <v>678.79</v>
      </c>
    </row>
    <row r="242" s="238" customFormat="1" ht="24" customHeight="1" spans="1:6">
      <c r="A242" s="250" t="s">
        <v>623</v>
      </c>
      <c r="B242" s="251" t="s">
        <v>624</v>
      </c>
      <c r="C242" s="254">
        <v>2.7</v>
      </c>
      <c r="D242" s="254">
        <v>2.7</v>
      </c>
      <c r="E242" s="253"/>
      <c r="F242" s="249">
        <v>226.26</v>
      </c>
    </row>
    <row r="243" s="238" customFormat="1" ht="24" customHeight="1" spans="1:6">
      <c r="A243" s="250" t="s">
        <v>625</v>
      </c>
      <c r="B243" s="257" t="s">
        <v>626</v>
      </c>
      <c r="C243" s="254">
        <v>13.7</v>
      </c>
      <c r="D243" s="254">
        <v>13.7</v>
      </c>
      <c r="E243" s="253"/>
      <c r="F243" s="249">
        <v>1148.08</v>
      </c>
    </row>
    <row r="244" s="238" customFormat="1" ht="24" customHeight="1" spans="1:6">
      <c r="A244" s="250" t="s">
        <v>627</v>
      </c>
      <c r="B244" s="251" t="s">
        <v>628</v>
      </c>
      <c r="C244" s="254">
        <v>2.7</v>
      </c>
      <c r="D244" s="254">
        <v>2.7</v>
      </c>
      <c r="E244" s="253"/>
      <c r="F244" s="249">
        <v>226.26</v>
      </c>
    </row>
    <row r="245" s="238" customFormat="1" ht="24" customHeight="1" spans="1:6">
      <c r="A245" s="250" t="s">
        <v>629</v>
      </c>
      <c r="B245" s="251" t="s">
        <v>630</v>
      </c>
      <c r="C245" s="254">
        <v>2.7</v>
      </c>
      <c r="D245" s="254">
        <v>2.7</v>
      </c>
      <c r="E245" s="253"/>
      <c r="F245" s="249">
        <v>226.26</v>
      </c>
    </row>
    <row r="246" s="238" customFormat="1" ht="24" customHeight="1" spans="1:6">
      <c r="A246" s="250" t="s">
        <v>631</v>
      </c>
      <c r="B246" s="251" t="s">
        <v>632</v>
      </c>
      <c r="C246" s="254">
        <v>5.4</v>
      </c>
      <c r="D246" s="254">
        <v>5.4</v>
      </c>
      <c r="E246" s="253"/>
      <c r="F246" s="249">
        <v>452.53</v>
      </c>
    </row>
    <row r="247" s="238" customFormat="1" ht="24" customHeight="1" spans="1:6">
      <c r="A247" s="250" t="s">
        <v>633</v>
      </c>
      <c r="B247" s="251" t="s">
        <v>634</v>
      </c>
      <c r="C247" s="254">
        <v>5.4</v>
      </c>
      <c r="D247" s="254">
        <v>5.4</v>
      </c>
      <c r="E247" s="253"/>
      <c r="F247" s="249">
        <v>452.53</v>
      </c>
    </row>
    <row r="248" s="238" customFormat="1" ht="24" customHeight="1" spans="1:6">
      <c r="A248" s="250" t="s">
        <v>635</v>
      </c>
      <c r="B248" s="251" t="s">
        <v>636</v>
      </c>
      <c r="C248" s="254">
        <v>9</v>
      </c>
      <c r="D248" s="254">
        <v>9</v>
      </c>
      <c r="E248" s="253"/>
      <c r="F248" s="249">
        <v>754.21</v>
      </c>
    </row>
    <row r="249" s="238" customFormat="1" ht="24" customHeight="1" spans="1:6">
      <c r="A249" s="250" t="s">
        <v>637</v>
      </c>
      <c r="B249" s="251" t="s">
        <v>638</v>
      </c>
      <c r="C249" s="254">
        <f>14.7-5.7</f>
        <v>9</v>
      </c>
      <c r="D249" s="254">
        <f>14.7-5.7</f>
        <v>9</v>
      </c>
      <c r="E249" s="253"/>
      <c r="F249" s="249">
        <v>754.21</v>
      </c>
    </row>
    <row r="250" s="238" customFormat="1" ht="24" customHeight="1" spans="1:6">
      <c r="A250" s="250" t="s">
        <v>639</v>
      </c>
      <c r="B250" s="251" t="s">
        <v>640</v>
      </c>
      <c r="C250" s="254">
        <v>7.2</v>
      </c>
      <c r="D250" s="254">
        <v>7.2</v>
      </c>
      <c r="E250" s="253"/>
      <c r="F250" s="249">
        <v>603.37</v>
      </c>
    </row>
    <row r="251" s="238" customFormat="1" ht="24" customHeight="1" spans="1:6">
      <c r="A251" s="250" t="s">
        <v>641</v>
      </c>
      <c r="B251" s="251" t="s">
        <v>642</v>
      </c>
      <c r="C251" s="254">
        <v>7.2</v>
      </c>
      <c r="D251" s="254">
        <v>7.2</v>
      </c>
      <c r="E251" s="253"/>
      <c r="F251" s="249">
        <v>603.37</v>
      </c>
    </row>
    <row r="252" s="238" customFormat="1" ht="24" customHeight="1" spans="1:6">
      <c r="A252" s="250" t="s">
        <v>643</v>
      </c>
      <c r="B252" s="251" t="s">
        <v>644</v>
      </c>
      <c r="C252" s="254">
        <v>7.2</v>
      </c>
      <c r="D252" s="254">
        <v>7.2</v>
      </c>
      <c r="E252" s="253"/>
      <c r="F252" s="249">
        <v>603.37</v>
      </c>
    </row>
    <row r="253" s="238" customFormat="1" ht="24" customHeight="1" spans="1:6">
      <c r="A253" s="250" t="s">
        <v>645</v>
      </c>
      <c r="B253" s="257" t="s">
        <v>646</v>
      </c>
      <c r="C253" s="254">
        <v>9</v>
      </c>
      <c r="D253" s="254">
        <v>9</v>
      </c>
      <c r="E253" s="253"/>
      <c r="F253" s="249">
        <v>754.21</v>
      </c>
    </row>
    <row r="254" s="238" customFormat="1" ht="24" customHeight="1" spans="1:6">
      <c r="A254" s="250" t="s">
        <v>647</v>
      </c>
      <c r="B254" s="251" t="s">
        <v>648</v>
      </c>
      <c r="C254" s="254">
        <v>6.3</v>
      </c>
      <c r="D254" s="254">
        <v>6.3</v>
      </c>
      <c r="E254" s="253"/>
      <c r="F254" s="249">
        <v>527.95</v>
      </c>
    </row>
    <row r="255" s="238" customFormat="1" ht="24" customHeight="1" spans="1:6">
      <c r="A255" s="250" t="s">
        <v>649</v>
      </c>
      <c r="B255" s="262" t="s">
        <v>650</v>
      </c>
      <c r="C255" s="254">
        <v>3.6</v>
      </c>
      <c r="D255" s="254">
        <v>3.6</v>
      </c>
      <c r="E255" s="253"/>
      <c r="F255" s="249">
        <v>301.68</v>
      </c>
    </row>
    <row r="256" s="238" customFormat="1" ht="24" customHeight="1" spans="1:6">
      <c r="A256" s="250" t="s">
        <v>651</v>
      </c>
      <c r="B256" s="251" t="s">
        <v>652</v>
      </c>
      <c r="C256" s="254">
        <v>5.4</v>
      </c>
      <c r="D256" s="254">
        <v>5.4</v>
      </c>
      <c r="E256" s="253"/>
      <c r="F256" s="249">
        <v>452.53</v>
      </c>
    </row>
    <row r="257" s="238" customFormat="1" ht="24" customHeight="1" spans="1:6">
      <c r="A257" s="250" t="s">
        <v>653</v>
      </c>
      <c r="B257" s="251" t="s">
        <v>654</v>
      </c>
      <c r="C257" s="254">
        <v>5.4</v>
      </c>
      <c r="D257" s="254">
        <v>5.4</v>
      </c>
      <c r="E257" s="253"/>
      <c r="F257" s="249">
        <v>452.53</v>
      </c>
    </row>
    <row r="258" s="238" customFormat="1" ht="24" customHeight="1" spans="1:6">
      <c r="A258" s="250" t="s">
        <v>655</v>
      </c>
      <c r="B258" s="251" t="s">
        <v>656</v>
      </c>
      <c r="C258" s="254">
        <v>5.4</v>
      </c>
      <c r="D258" s="254">
        <v>5.4</v>
      </c>
      <c r="E258" s="253"/>
      <c r="F258" s="249">
        <v>452.53</v>
      </c>
    </row>
    <row r="259" s="238" customFormat="1" ht="24" customHeight="1" spans="1:6">
      <c r="A259" s="250" t="s">
        <v>657</v>
      </c>
      <c r="B259" s="251" t="s">
        <v>658</v>
      </c>
      <c r="C259" s="254">
        <v>5.4</v>
      </c>
      <c r="D259" s="254">
        <v>5.4</v>
      </c>
      <c r="E259" s="253"/>
      <c r="F259" s="249">
        <v>452.53</v>
      </c>
    </row>
    <row r="260" s="238" customFormat="1" ht="24" customHeight="1" spans="1:6">
      <c r="A260" s="250" t="s">
        <v>659</v>
      </c>
      <c r="B260" s="251" t="s">
        <v>660</v>
      </c>
      <c r="C260" s="254">
        <v>9</v>
      </c>
      <c r="D260" s="254">
        <v>9</v>
      </c>
      <c r="E260" s="253"/>
      <c r="F260" s="249">
        <v>754.21</v>
      </c>
    </row>
    <row r="261" s="238" customFormat="1" ht="24" customHeight="1" spans="1:6">
      <c r="A261" s="250" t="s">
        <v>661</v>
      </c>
      <c r="B261" s="251" t="s">
        <v>662</v>
      </c>
      <c r="C261" s="254">
        <v>7.2</v>
      </c>
      <c r="D261" s="254">
        <v>7.2</v>
      </c>
      <c r="E261" s="253"/>
      <c r="F261" s="249">
        <v>603.37</v>
      </c>
    </row>
    <row r="262" s="238" customFormat="1" ht="24" customHeight="1" spans="1:6">
      <c r="A262" s="250" t="s">
        <v>663</v>
      </c>
      <c r="B262" s="251" t="s">
        <v>664</v>
      </c>
      <c r="C262" s="254">
        <v>5.4</v>
      </c>
      <c r="D262" s="254">
        <v>5.4</v>
      </c>
      <c r="E262" s="253"/>
      <c r="F262" s="249">
        <v>452.53</v>
      </c>
    </row>
    <row r="263" s="238" customFormat="1" ht="24" customHeight="1" spans="1:6">
      <c r="A263" s="250" t="s">
        <v>665</v>
      </c>
      <c r="B263" s="251" t="s">
        <v>666</v>
      </c>
      <c r="C263" s="254">
        <v>9</v>
      </c>
      <c r="D263" s="254">
        <v>9</v>
      </c>
      <c r="E263" s="253"/>
      <c r="F263" s="249">
        <v>754.21</v>
      </c>
    </row>
    <row r="264" s="238" customFormat="1" ht="24" customHeight="1" spans="1:6">
      <c r="A264" s="250" t="s">
        <v>667</v>
      </c>
      <c r="B264" s="251" t="s">
        <v>668</v>
      </c>
      <c r="C264" s="254">
        <v>5.4</v>
      </c>
      <c r="D264" s="254">
        <v>5.4</v>
      </c>
      <c r="E264" s="253"/>
      <c r="F264" s="249">
        <v>452.53</v>
      </c>
    </row>
    <row r="265" s="238" customFormat="1" ht="24" customHeight="1" spans="1:6">
      <c r="A265" s="250" t="s">
        <v>669</v>
      </c>
      <c r="B265" s="251" t="s">
        <v>670</v>
      </c>
      <c r="C265" s="254">
        <v>5.4</v>
      </c>
      <c r="D265" s="254">
        <v>5.4</v>
      </c>
      <c r="E265" s="253"/>
      <c r="F265" s="249">
        <v>452.53</v>
      </c>
    </row>
    <row r="266" s="238" customFormat="1" ht="24" customHeight="1" spans="1:6">
      <c r="A266" s="250" t="s">
        <v>671</v>
      </c>
      <c r="B266" s="251" t="s">
        <v>672</v>
      </c>
      <c r="C266" s="254">
        <v>10.8</v>
      </c>
      <c r="D266" s="254">
        <v>10.8</v>
      </c>
      <c r="E266" s="253"/>
      <c r="F266" s="249">
        <v>905.05</v>
      </c>
    </row>
    <row r="267" s="238" customFormat="1" ht="24" customHeight="1" spans="1:6">
      <c r="A267" s="250" t="s">
        <v>673</v>
      </c>
      <c r="B267" s="263" t="s">
        <v>674</v>
      </c>
      <c r="C267" s="254">
        <v>10.8</v>
      </c>
      <c r="D267" s="254">
        <v>10.8</v>
      </c>
      <c r="E267" s="253"/>
      <c r="F267" s="249">
        <v>905.05</v>
      </c>
    </row>
    <row r="268" s="238" customFormat="1" ht="24" customHeight="1" spans="1:6">
      <c r="A268" s="250" t="s">
        <v>675</v>
      </c>
      <c r="B268" s="251" t="s">
        <v>676</v>
      </c>
      <c r="C268" s="254">
        <v>7.2</v>
      </c>
      <c r="D268" s="254">
        <v>7.2</v>
      </c>
      <c r="E268" s="253"/>
      <c r="F268" s="249">
        <v>603.37</v>
      </c>
    </row>
    <row r="269" s="238" customFormat="1" ht="24" customHeight="1" spans="1:6">
      <c r="A269" s="250" t="s">
        <v>677</v>
      </c>
      <c r="B269" s="257" t="s">
        <v>678</v>
      </c>
      <c r="C269" s="254">
        <v>5.4</v>
      </c>
      <c r="D269" s="254">
        <v>5.4</v>
      </c>
      <c r="E269" s="253"/>
      <c r="F269" s="249">
        <v>452.53</v>
      </c>
    </row>
    <row r="270" s="238" customFormat="1" ht="24" customHeight="1" spans="1:6">
      <c r="A270" s="250" t="s">
        <v>679</v>
      </c>
      <c r="B270" s="251" t="s">
        <v>680</v>
      </c>
      <c r="C270" s="254">
        <v>10.8</v>
      </c>
      <c r="D270" s="254">
        <v>10.8</v>
      </c>
      <c r="E270" s="253"/>
      <c r="F270" s="249">
        <v>905.05</v>
      </c>
    </row>
    <row r="271" s="238" customFormat="1" ht="24" customHeight="1" spans="1:6">
      <c r="A271" s="250" t="s">
        <v>681</v>
      </c>
      <c r="B271" s="257" t="s">
        <v>682</v>
      </c>
      <c r="C271" s="254">
        <v>9</v>
      </c>
      <c r="D271" s="254">
        <v>9</v>
      </c>
      <c r="E271" s="253"/>
      <c r="F271" s="249">
        <v>754.21</v>
      </c>
    </row>
    <row r="272" s="238" customFormat="1" ht="24" customHeight="1" spans="1:6">
      <c r="A272" s="250" t="s">
        <v>683</v>
      </c>
      <c r="B272" s="251" t="s">
        <v>684</v>
      </c>
      <c r="C272" s="254">
        <v>9</v>
      </c>
      <c r="D272" s="254">
        <v>9</v>
      </c>
      <c r="E272" s="253"/>
      <c r="F272" s="249">
        <v>754.21</v>
      </c>
    </row>
    <row r="273" s="238" customFormat="1" ht="24" customHeight="1" spans="1:6">
      <c r="A273" s="250" t="s">
        <v>685</v>
      </c>
      <c r="B273" s="251" t="s">
        <v>686</v>
      </c>
      <c r="C273" s="254">
        <v>3.6</v>
      </c>
      <c r="D273" s="254">
        <v>3.6</v>
      </c>
      <c r="E273" s="253"/>
      <c r="F273" s="249">
        <v>301.68</v>
      </c>
    </row>
    <row r="274" s="238" customFormat="1" ht="24" customHeight="1" spans="1:6">
      <c r="A274" s="250" t="s">
        <v>687</v>
      </c>
      <c r="B274" s="251" t="s">
        <v>688</v>
      </c>
      <c r="C274" s="254">
        <v>5.4</v>
      </c>
      <c r="D274" s="254">
        <v>5.4</v>
      </c>
      <c r="E274" s="253"/>
      <c r="F274" s="249">
        <v>452.53</v>
      </c>
    </row>
    <row r="275" s="238" customFormat="1" ht="24" customHeight="1" spans="1:6">
      <c r="A275" s="250" t="s">
        <v>689</v>
      </c>
      <c r="B275" s="251" t="s">
        <v>690</v>
      </c>
      <c r="C275" s="254">
        <v>5.4</v>
      </c>
      <c r="D275" s="254">
        <v>5.4</v>
      </c>
      <c r="E275" s="253"/>
      <c r="F275" s="249">
        <v>452.53</v>
      </c>
    </row>
    <row r="276" s="238" customFormat="1" ht="24" customHeight="1" spans="1:6">
      <c r="A276" s="250" t="s">
        <v>691</v>
      </c>
      <c r="B276" s="251" t="s">
        <v>692</v>
      </c>
      <c r="C276" s="254">
        <v>5.4</v>
      </c>
      <c r="D276" s="254">
        <v>5.4</v>
      </c>
      <c r="E276" s="253"/>
      <c r="F276" s="249">
        <v>452.53</v>
      </c>
    </row>
    <row r="277" s="238" customFormat="1" ht="24" customHeight="1" spans="1:6">
      <c r="A277" s="250" t="s">
        <v>693</v>
      </c>
      <c r="B277" s="251" t="s">
        <v>694</v>
      </c>
      <c r="C277" s="254">
        <v>5.4</v>
      </c>
      <c r="D277" s="254">
        <v>5.4</v>
      </c>
      <c r="E277" s="253"/>
      <c r="F277" s="249">
        <v>452.53</v>
      </c>
    </row>
    <row r="278" s="238" customFormat="1" ht="24" customHeight="1" spans="1:6">
      <c r="A278" s="250" t="s">
        <v>695</v>
      </c>
      <c r="B278" s="257" t="s">
        <v>696</v>
      </c>
      <c r="C278" s="254">
        <f>5.4+1.8</f>
        <v>7.2</v>
      </c>
      <c r="D278" s="254">
        <f>5.4+1.8</f>
        <v>7.2</v>
      </c>
      <c r="E278" s="253"/>
      <c r="F278" s="249">
        <v>603.37</v>
      </c>
    </row>
    <row r="279" s="238" customFormat="1" ht="24" customHeight="1" spans="1:6">
      <c r="A279" s="250" t="s">
        <v>697</v>
      </c>
      <c r="B279" s="251" t="s">
        <v>698</v>
      </c>
      <c r="C279" s="254">
        <f>7.2-1.8-1.8</f>
        <v>3.6</v>
      </c>
      <c r="D279" s="254">
        <f>7.2-1.8-1.8</f>
        <v>3.6</v>
      </c>
      <c r="E279" s="253"/>
      <c r="F279" s="249">
        <v>301.68</v>
      </c>
    </row>
    <row r="280" s="239" customFormat="1" ht="24" customHeight="1" spans="1:6">
      <c r="A280" s="250" t="s">
        <v>699</v>
      </c>
      <c r="B280" s="261" t="s">
        <v>700</v>
      </c>
      <c r="C280" s="254">
        <v>7.2</v>
      </c>
      <c r="D280" s="254">
        <v>7.2</v>
      </c>
      <c r="E280" s="264"/>
      <c r="F280" s="265">
        <v>603.37</v>
      </c>
    </row>
    <row r="281" s="238" customFormat="1" ht="24" customHeight="1" spans="1:6">
      <c r="A281" s="250" t="s">
        <v>701</v>
      </c>
      <c r="B281" s="257" t="s">
        <v>702</v>
      </c>
      <c r="C281" s="254">
        <v>5.4</v>
      </c>
      <c r="D281" s="254">
        <v>5.4</v>
      </c>
      <c r="E281" s="253"/>
      <c r="F281" s="249">
        <v>452.53</v>
      </c>
    </row>
    <row r="282" s="238" customFormat="1" ht="24" customHeight="1" spans="1:6">
      <c r="A282" s="250" t="s">
        <v>703</v>
      </c>
      <c r="B282" s="251" t="s">
        <v>704</v>
      </c>
      <c r="C282" s="254">
        <v>3.6</v>
      </c>
      <c r="D282" s="254">
        <v>3.6</v>
      </c>
      <c r="E282" s="253"/>
      <c r="F282" s="249">
        <v>301.68</v>
      </c>
    </row>
    <row r="283" s="238" customFormat="1" ht="24" customHeight="1" spans="1:6">
      <c r="A283" s="250" t="s">
        <v>705</v>
      </c>
      <c r="B283" s="251" t="s">
        <v>706</v>
      </c>
      <c r="C283" s="254">
        <v>5.4</v>
      </c>
      <c r="D283" s="254">
        <v>5.4</v>
      </c>
      <c r="E283" s="253"/>
      <c r="F283" s="249">
        <v>452.53</v>
      </c>
    </row>
    <row r="284" s="238" customFormat="1" ht="24" customHeight="1" spans="1:6">
      <c r="A284" s="250" t="s">
        <v>707</v>
      </c>
      <c r="B284" s="251" t="s">
        <v>708</v>
      </c>
      <c r="C284" s="254">
        <v>5.4</v>
      </c>
      <c r="D284" s="254">
        <v>5.4</v>
      </c>
      <c r="E284" s="253"/>
      <c r="F284" s="249">
        <v>452.53</v>
      </c>
    </row>
    <row r="285" s="238" customFormat="1" ht="24" customHeight="1" spans="1:6">
      <c r="A285" s="250" t="s">
        <v>709</v>
      </c>
      <c r="B285" s="251" t="s">
        <v>710</v>
      </c>
      <c r="C285" s="254">
        <v>1.8</v>
      </c>
      <c r="D285" s="254">
        <v>1.8</v>
      </c>
      <c r="E285" s="253"/>
      <c r="F285" s="249">
        <v>150.84</v>
      </c>
    </row>
    <row r="286" s="238" customFormat="1" ht="24" customHeight="1" spans="1:6">
      <c r="A286" s="250" t="s">
        <v>711</v>
      </c>
      <c r="B286" s="251" t="s">
        <v>712</v>
      </c>
      <c r="C286" s="254">
        <v>7.2</v>
      </c>
      <c r="D286" s="254">
        <v>7.2</v>
      </c>
      <c r="E286" s="253"/>
      <c r="F286" s="249">
        <v>603.37</v>
      </c>
    </row>
    <row r="287" s="238" customFormat="1" ht="24" customHeight="1" spans="1:6">
      <c r="A287" s="250" t="s">
        <v>713</v>
      </c>
      <c r="B287" s="257" t="s">
        <v>714</v>
      </c>
      <c r="C287" s="254">
        <v>5.4</v>
      </c>
      <c r="D287" s="254">
        <v>5.4</v>
      </c>
      <c r="E287" s="253" t="s">
        <v>715</v>
      </c>
      <c r="F287" s="249">
        <v>452.53</v>
      </c>
    </row>
    <row r="288" s="238" customFormat="1" ht="24" customHeight="1" spans="1:6">
      <c r="A288" s="250" t="s">
        <v>716</v>
      </c>
      <c r="B288" s="257" t="s">
        <v>717</v>
      </c>
      <c r="C288" s="254">
        <v>10.8</v>
      </c>
      <c r="D288" s="254">
        <v>10.8</v>
      </c>
      <c r="E288" s="253"/>
      <c r="F288" s="249">
        <v>905.05</v>
      </c>
    </row>
    <row r="289" s="238" customFormat="1" ht="24" customHeight="1" spans="1:6">
      <c r="A289" s="250" t="s">
        <v>718</v>
      </c>
      <c r="B289" s="257" t="s">
        <v>719</v>
      </c>
      <c r="C289" s="254">
        <v>5.4</v>
      </c>
      <c r="D289" s="254">
        <v>5.4</v>
      </c>
      <c r="E289" s="253"/>
      <c r="F289" s="249">
        <v>452.53</v>
      </c>
    </row>
    <row r="290" s="238" customFormat="1" ht="24" customHeight="1" spans="1:6">
      <c r="A290" s="250" t="s">
        <v>720</v>
      </c>
      <c r="B290" s="251" t="s">
        <v>721</v>
      </c>
      <c r="C290" s="254">
        <v>1.8</v>
      </c>
      <c r="D290" s="254">
        <v>1.8</v>
      </c>
      <c r="E290" s="253"/>
      <c r="F290" s="249">
        <v>150.84</v>
      </c>
    </row>
    <row r="291" s="238" customFormat="1" ht="24" customHeight="1" spans="1:6">
      <c r="A291" s="250" t="s">
        <v>722</v>
      </c>
      <c r="B291" s="251" t="s">
        <v>723</v>
      </c>
      <c r="C291" s="254">
        <v>3.6</v>
      </c>
      <c r="D291" s="254">
        <v>3.6</v>
      </c>
      <c r="E291" s="253"/>
      <c r="F291" s="249">
        <v>301.68</v>
      </c>
    </row>
    <row r="292" s="238" customFormat="1" ht="24" customHeight="1" spans="1:6">
      <c r="A292" s="250" t="s">
        <v>724</v>
      </c>
      <c r="B292" s="258" t="s">
        <v>725</v>
      </c>
      <c r="C292" s="254">
        <v>7.2</v>
      </c>
      <c r="D292" s="254">
        <v>7.2</v>
      </c>
      <c r="E292" s="253"/>
      <c r="F292" s="249">
        <v>603.37</v>
      </c>
    </row>
    <row r="293" s="238" customFormat="1" ht="24" customHeight="1" spans="1:6">
      <c r="A293" s="250" t="s">
        <v>726</v>
      </c>
      <c r="B293" s="251" t="s">
        <v>727</v>
      </c>
      <c r="C293" s="254">
        <v>3.6</v>
      </c>
      <c r="D293" s="254">
        <v>3.6</v>
      </c>
      <c r="E293" s="253"/>
      <c r="F293" s="249">
        <v>301.68</v>
      </c>
    </row>
    <row r="294" s="238" customFormat="1" ht="24" customHeight="1" spans="1:6">
      <c r="A294" s="250" t="s">
        <v>728</v>
      </c>
      <c r="B294" s="251" t="s">
        <v>729</v>
      </c>
      <c r="C294" s="254">
        <v>9</v>
      </c>
      <c r="D294" s="254">
        <v>9</v>
      </c>
      <c r="E294" s="253"/>
      <c r="F294" s="249">
        <v>754.21</v>
      </c>
    </row>
    <row r="295" s="238" customFormat="1" ht="24" customHeight="1" spans="1:6">
      <c r="A295" s="250" t="s">
        <v>730</v>
      </c>
      <c r="B295" s="251" t="s">
        <v>731</v>
      </c>
      <c r="C295" s="254">
        <v>7.2</v>
      </c>
      <c r="D295" s="254">
        <v>7.2</v>
      </c>
      <c r="E295" s="253"/>
      <c r="F295" s="249">
        <v>603.37</v>
      </c>
    </row>
    <row r="296" s="238" customFormat="1" ht="24" customHeight="1" spans="1:6">
      <c r="A296" s="250" t="s">
        <v>732</v>
      </c>
      <c r="B296" s="251" t="s">
        <v>733</v>
      </c>
      <c r="C296" s="254">
        <v>3.6</v>
      </c>
      <c r="D296" s="254">
        <v>3.6</v>
      </c>
      <c r="E296" s="253"/>
      <c r="F296" s="249">
        <v>301.68</v>
      </c>
    </row>
    <row r="297" s="238" customFormat="1" ht="24" customHeight="1" spans="1:6">
      <c r="A297" s="250" t="s">
        <v>734</v>
      </c>
      <c r="B297" s="251" t="s">
        <v>735</v>
      </c>
      <c r="C297" s="254">
        <v>12.6</v>
      </c>
      <c r="D297" s="254">
        <v>12.6</v>
      </c>
      <c r="E297" s="253"/>
      <c r="F297" s="249">
        <v>1055.9</v>
      </c>
    </row>
    <row r="298" s="238" customFormat="1" ht="24" customHeight="1" spans="1:6">
      <c r="A298" s="250" t="s">
        <v>736</v>
      </c>
      <c r="B298" s="251" t="s">
        <v>737</v>
      </c>
      <c r="C298" s="254">
        <f>7.2+3.6</f>
        <v>10.8</v>
      </c>
      <c r="D298" s="254">
        <f>7.2+3.6</f>
        <v>10.8</v>
      </c>
      <c r="E298" s="253"/>
      <c r="F298" s="249">
        <v>905.05</v>
      </c>
    </row>
    <row r="299" s="238" customFormat="1" ht="24" customHeight="1" spans="1:6">
      <c r="A299" s="250" t="s">
        <v>738</v>
      </c>
      <c r="B299" s="251" t="s">
        <v>739</v>
      </c>
      <c r="C299" s="254">
        <v>9</v>
      </c>
      <c r="D299" s="254">
        <v>9</v>
      </c>
      <c r="E299" s="253"/>
      <c r="F299" s="249">
        <v>754.21</v>
      </c>
    </row>
    <row r="300" s="238" customFormat="1" ht="24" customHeight="1" spans="1:6">
      <c r="A300" s="250" t="s">
        <v>740</v>
      </c>
      <c r="B300" s="251" t="s">
        <v>741</v>
      </c>
      <c r="C300" s="254">
        <v>9</v>
      </c>
      <c r="D300" s="254">
        <v>9</v>
      </c>
      <c r="E300" s="253"/>
      <c r="F300" s="249">
        <v>754.21</v>
      </c>
    </row>
    <row r="301" s="238" customFormat="1" ht="24" customHeight="1" spans="1:6">
      <c r="A301" s="250" t="s">
        <v>742</v>
      </c>
      <c r="B301" s="251" t="s">
        <v>743</v>
      </c>
      <c r="C301" s="254">
        <v>10.8</v>
      </c>
      <c r="D301" s="254">
        <v>10.8</v>
      </c>
      <c r="E301" s="253"/>
      <c r="F301" s="249">
        <v>905.05</v>
      </c>
    </row>
    <row r="302" s="238" customFormat="1" ht="24" customHeight="1" spans="1:6">
      <c r="A302" s="250" t="s">
        <v>744</v>
      </c>
      <c r="B302" s="251" t="s">
        <v>745</v>
      </c>
      <c r="C302" s="254">
        <v>7.2</v>
      </c>
      <c r="D302" s="254">
        <v>7.2</v>
      </c>
      <c r="E302" s="253"/>
      <c r="F302" s="249">
        <v>603.37</v>
      </c>
    </row>
    <row r="303" s="238" customFormat="1" ht="24" customHeight="1" spans="1:6">
      <c r="A303" s="250" t="s">
        <v>746</v>
      </c>
      <c r="B303" s="251" t="s">
        <v>747</v>
      </c>
      <c r="C303" s="254">
        <v>3.6</v>
      </c>
      <c r="D303" s="254">
        <v>3.6</v>
      </c>
      <c r="E303" s="253"/>
      <c r="F303" s="249">
        <v>301.68</v>
      </c>
    </row>
    <row r="304" s="238" customFormat="1" ht="24" customHeight="1" spans="1:6">
      <c r="A304" s="250" t="s">
        <v>748</v>
      </c>
      <c r="B304" s="251" t="s">
        <v>749</v>
      </c>
      <c r="C304" s="254">
        <v>5.4</v>
      </c>
      <c r="D304" s="254">
        <v>5.4</v>
      </c>
      <c r="E304" s="253"/>
      <c r="F304" s="249">
        <v>452.53</v>
      </c>
    </row>
    <row r="305" s="238" customFormat="1" ht="24" customHeight="1" spans="1:6">
      <c r="A305" s="250" t="s">
        <v>750</v>
      </c>
      <c r="B305" s="251" t="s">
        <v>751</v>
      </c>
      <c r="C305" s="254">
        <v>9</v>
      </c>
      <c r="D305" s="254">
        <v>9</v>
      </c>
      <c r="E305" s="253"/>
      <c r="F305" s="249">
        <v>754.21</v>
      </c>
    </row>
    <row r="306" s="238" customFormat="1" ht="23.8" customHeight="1" spans="1:6">
      <c r="A306" s="250" t="s">
        <v>752</v>
      </c>
      <c r="B306" s="251" t="s">
        <v>753</v>
      </c>
      <c r="C306" s="254">
        <v>3.6</v>
      </c>
      <c r="D306" s="254">
        <v>3.6</v>
      </c>
      <c r="E306" s="253"/>
      <c r="F306" s="249">
        <v>301.68</v>
      </c>
    </row>
    <row r="307" s="238" customFormat="1" ht="23.8" customHeight="1" spans="1:6">
      <c r="A307" s="250" t="s">
        <v>754</v>
      </c>
      <c r="B307" s="251" t="s">
        <v>755</v>
      </c>
      <c r="C307" s="254">
        <v>7.2</v>
      </c>
      <c r="D307" s="254">
        <v>7.2</v>
      </c>
      <c r="E307" s="253"/>
      <c r="F307" s="249">
        <v>603.37</v>
      </c>
    </row>
    <row r="308" s="238" customFormat="1" ht="23.8" customHeight="1" spans="1:6">
      <c r="A308" s="250" t="s">
        <v>756</v>
      </c>
      <c r="B308" s="251" t="s">
        <v>757</v>
      </c>
      <c r="C308" s="254">
        <v>9</v>
      </c>
      <c r="D308" s="254">
        <v>9</v>
      </c>
      <c r="E308" s="253"/>
      <c r="F308" s="249">
        <v>754.21</v>
      </c>
    </row>
    <row r="309" s="238" customFormat="1" ht="23.8" customHeight="1" spans="1:6">
      <c r="A309" s="250" t="s">
        <v>758</v>
      </c>
      <c r="B309" s="257" t="s">
        <v>759</v>
      </c>
      <c r="C309" s="254">
        <v>7.2</v>
      </c>
      <c r="D309" s="254">
        <v>7.2</v>
      </c>
      <c r="E309" s="253"/>
      <c r="F309" s="249">
        <v>603.37</v>
      </c>
    </row>
    <row r="310" s="238" customFormat="1" ht="22" customHeight="1" spans="1:6">
      <c r="A310" s="250" t="s">
        <v>760</v>
      </c>
      <c r="B310" s="257" t="s">
        <v>761</v>
      </c>
      <c r="C310" s="254">
        <v>7.2</v>
      </c>
      <c r="D310" s="254">
        <v>7.2</v>
      </c>
      <c r="E310" s="253"/>
      <c r="F310" s="249">
        <v>603.37</v>
      </c>
    </row>
    <row r="311" s="238" customFormat="1" ht="23.8" customHeight="1" spans="1:6">
      <c r="A311" s="250" t="s">
        <v>762</v>
      </c>
      <c r="B311" s="251" t="s">
        <v>763</v>
      </c>
      <c r="C311" s="254">
        <v>5.4</v>
      </c>
      <c r="D311" s="254">
        <v>5.4</v>
      </c>
      <c r="E311" s="253"/>
      <c r="F311" s="249">
        <v>452.53</v>
      </c>
    </row>
    <row r="312" s="238" customFormat="1" ht="23.8" customHeight="1" spans="1:6">
      <c r="A312" s="250" t="s">
        <v>764</v>
      </c>
      <c r="B312" s="251" t="s">
        <v>765</v>
      </c>
      <c r="C312" s="254">
        <v>9</v>
      </c>
      <c r="D312" s="254">
        <v>9</v>
      </c>
      <c r="E312" s="253"/>
      <c r="F312" s="249">
        <v>754.21</v>
      </c>
    </row>
    <row r="313" s="238" customFormat="1" ht="23.8" customHeight="1" spans="1:6">
      <c r="A313" s="250" t="s">
        <v>766</v>
      </c>
      <c r="B313" s="251" t="s">
        <v>767</v>
      </c>
      <c r="C313" s="254">
        <v>5.4</v>
      </c>
      <c r="D313" s="254">
        <v>5.4</v>
      </c>
      <c r="E313" s="253"/>
      <c r="F313" s="249">
        <v>452.53</v>
      </c>
    </row>
    <row r="314" s="238" customFormat="1" ht="23.8" customHeight="1" spans="1:6">
      <c r="A314" s="250" t="s">
        <v>768</v>
      </c>
      <c r="B314" s="251" t="s">
        <v>769</v>
      </c>
      <c r="C314" s="254">
        <v>1.8</v>
      </c>
      <c r="D314" s="254">
        <v>1.8</v>
      </c>
      <c r="E314" s="253"/>
      <c r="F314" s="249">
        <v>150.84</v>
      </c>
    </row>
    <row r="315" s="238" customFormat="1" ht="23.8" customHeight="1" spans="1:6">
      <c r="A315" s="250" t="s">
        <v>770</v>
      </c>
      <c r="B315" s="251" t="s">
        <v>771</v>
      </c>
      <c r="C315" s="254">
        <v>5.4</v>
      </c>
      <c r="D315" s="254">
        <v>5.4</v>
      </c>
      <c r="E315" s="253"/>
      <c r="F315" s="249">
        <v>452.53</v>
      </c>
    </row>
    <row r="316" s="238" customFormat="1" ht="23.8" customHeight="1" spans="1:6">
      <c r="A316" s="250" t="s">
        <v>772</v>
      </c>
      <c r="B316" s="251" t="s">
        <v>773</v>
      </c>
      <c r="C316" s="254">
        <v>5.4</v>
      </c>
      <c r="D316" s="254">
        <v>5.4</v>
      </c>
      <c r="E316" s="253"/>
      <c r="F316" s="249">
        <v>452.53</v>
      </c>
    </row>
    <row r="317" s="238" customFormat="1" ht="23.8" customHeight="1" spans="1:6">
      <c r="A317" s="250" t="s">
        <v>774</v>
      </c>
      <c r="B317" s="251" t="s">
        <v>775</v>
      </c>
      <c r="C317" s="254">
        <v>7.2</v>
      </c>
      <c r="D317" s="254">
        <v>7.2</v>
      </c>
      <c r="E317" s="253"/>
      <c r="F317" s="249">
        <v>603.37</v>
      </c>
    </row>
    <row r="318" s="238" customFormat="1" ht="23.8" customHeight="1" spans="1:6">
      <c r="A318" s="250" t="s">
        <v>776</v>
      </c>
      <c r="B318" s="251" t="s">
        <v>777</v>
      </c>
      <c r="C318" s="254">
        <v>1.8</v>
      </c>
      <c r="D318" s="254">
        <v>1.8</v>
      </c>
      <c r="E318" s="253"/>
      <c r="F318" s="249">
        <v>150.84</v>
      </c>
    </row>
    <row r="319" s="238" customFormat="1" ht="23.8" customHeight="1" spans="1:6">
      <c r="A319" s="250" t="s">
        <v>778</v>
      </c>
      <c r="B319" s="251" t="s">
        <v>779</v>
      </c>
      <c r="C319" s="254">
        <f>12.5+4.7</f>
        <v>17.2</v>
      </c>
      <c r="D319" s="254">
        <f>12.5+4.7</f>
        <v>17.2</v>
      </c>
      <c r="E319" s="253"/>
      <c r="F319" s="249">
        <v>1441.39</v>
      </c>
    </row>
    <row r="320" s="238" customFormat="1" ht="23.8" customHeight="1" spans="1:6">
      <c r="A320" s="250" t="s">
        <v>780</v>
      </c>
      <c r="B320" s="251" t="s">
        <v>781</v>
      </c>
      <c r="C320" s="254">
        <v>4.6</v>
      </c>
      <c r="D320" s="254">
        <v>4.6</v>
      </c>
      <c r="E320" s="253"/>
      <c r="F320" s="249">
        <v>385.49</v>
      </c>
    </row>
    <row r="321" s="238" customFormat="1" ht="21.5" customHeight="1" spans="1:6">
      <c r="A321" s="250" t="s">
        <v>782</v>
      </c>
      <c r="B321" s="251" t="s">
        <v>783</v>
      </c>
      <c r="C321" s="254">
        <f>10.5-2.3</f>
        <v>8.2</v>
      </c>
      <c r="D321" s="254">
        <f>10.5-2.3</f>
        <v>8.2</v>
      </c>
      <c r="E321" s="253"/>
      <c r="F321" s="249">
        <v>687.17</v>
      </c>
    </row>
    <row r="322" s="238" customFormat="1" ht="21.5" customHeight="1" spans="1:6">
      <c r="A322" s="250" t="s">
        <v>784</v>
      </c>
      <c r="B322" s="251" t="s">
        <v>785</v>
      </c>
      <c r="C322" s="254">
        <v>5.4</v>
      </c>
      <c r="D322" s="254">
        <v>5.4</v>
      </c>
      <c r="E322" s="253"/>
      <c r="F322" s="249">
        <v>452.53</v>
      </c>
    </row>
    <row r="323" s="238" customFormat="1" ht="21.5" customHeight="1" spans="1:6">
      <c r="A323" s="250" t="s">
        <v>786</v>
      </c>
      <c r="B323" s="251" t="s">
        <v>787</v>
      </c>
      <c r="C323" s="254">
        <v>12.55</v>
      </c>
      <c r="D323" s="254">
        <v>12.55</v>
      </c>
      <c r="E323" s="253"/>
      <c r="F323" s="249">
        <v>1051.71</v>
      </c>
    </row>
    <row r="324" s="238" customFormat="1" ht="21.5" customHeight="1" spans="1:6">
      <c r="A324" s="250" t="s">
        <v>788</v>
      </c>
      <c r="B324" s="251" t="s">
        <v>789</v>
      </c>
      <c r="C324" s="254">
        <v>7.05</v>
      </c>
      <c r="D324" s="254">
        <v>7.05</v>
      </c>
      <c r="E324" s="253"/>
      <c r="F324" s="249">
        <v>590.8</v>
      </c>
    </row>
    <row r="325" s="238" customFormat="1" ht="21.5" customHeight="1" spans="1:6">
      <c r="A325" s="250" t="s">
        <v>790</v>
      </c>
      <c r="B325" s="251" t="s">
        <v>791</v>
      </c>
      <c r="C325" s="254">
        <v>7.85</v>
      </c>
      <c r="D325" s="254">
        <v>7.85</v>
      </c>
      <c r="E325" s="253"/>
      <c r="F325" s="249">
        <v>657.84</v>
      </c>
    </row>
    <row r="326" s="238" customFormat="1" ht="21.5" customHeight="1" spans="1:6">
      <c r="A326" s="250" t="s">
        <v>792</v>
      </c>
      <c r="B326" s="251" t="s">
        <v>793</v>
      </c>
      <c r="C326" s="254">
        <v>1.95</v>
      </c>
      <c r="D326" s="254">
        <v>1.95</v>
      </c>
      <c r="E326" s="253"/>
      <c r="F326" s="249">
        <v>163.41</v>
      </c>
    </row>
    <row r="327" s="238" customFormat="1" ht="21.5" customHeight="1" spans="1:6">
      <c r="A327" s="250" t="s">
        <v>794</v>
      </c>
      <c r="B327" s="251" t="s">
        <v>795</v>
      </c>
      <c r="C327" s="254">
        <v>4.2</v>
      </c>
      <c r="D327" s="254">
        <v>4.2</v>
      </c>
      <c r="E327" s="253"/>
      <c r="F327" s="249">
        <v>351.97</v>
      </c>
    </row>
    <row r="328" s="238" customFormat="1" ht="21.5" customHeight="1" spans="1:6">
      <c r="A328" s="250" t="s">
        <v>796</v>
      </c>
      <c r="B328" s="251" t="s">
        <v>797</v>
      </c>
      <c r="C328" s="254">
        <v>10.5</v>
      </c>
      <c r="D328" s="254">
        <v>10.5</v>
      </c>
      <c r="E328" s="253"/>
      <c r="F328" s="249">
        <v>879.91</v>
      </c>
    </row>
    <row r="329" s="238" customFormat="1" ht="21.5" customHeight="1" spans="1:6">
      <c r="A329" s="250" t="s">
        <v>798</v>
      </c>
      <c r="B329" s="251" t="s">
        <v>799</v>
      </c>
      <c r="C329" s="254">
        <v>8.1</v>
      </c>
      <c r="D329" s="254">
        <v>8.1</v>
      </c>
      <c r="E329" s="253"/>
      <c r="F329" s="249">
        <v>678.79</v>
      </c>
    </row>
    <row r="330" s="238" customFormat="1" ht="21.5" customHeight="1" spans="1:6">
      <c r="A330" s="250" t="s">
        <v>800</v>
      </c>
      <c r="B330" s="251" t="s">
        <v>801</v>
      </c>
      <c r="C330" s="254">
        <v>8.1</v>
      </c>
      <c r="D330" s="254">
        <v>8.1</v>
      </c>
      <c r="E330" s="253"/>
      <c r="F330" s="249">
        <v>678.79</v>
      </c>
    </row>
    <row r="331" s="238" customFormat="1" ht="21.5" customHeight="1" spans="1:6">
      <c r="A331" s="250" t="s">
        <v>802</v>
      </c>
      <c r="B331" s="251" t="s">
        <v>803</v>
      </c>
      <c r="C331" s="254">
        <v>3.6</v>
      </c>
      <c r="D331" s="254">
        <v>3.6</v>
      </c>
      <c r="E331" s="253"/>
      <c r="F331" s="249">
        <v>301.68</v>
      </c>
    </row>
    <row r="332" s="238" customFormat="1" ht="21.5" customHeight="1" spans="1:6">
      <c r="A332" s="250" t="s">
        <v>804</v>
      </c>
      <c r="B332" s="251" t="s">
        <v>805</v>
      </c>
      <c r="C332" s="254">
        <v>1.95</v>
      </c>
      <c r="D332" s="254">
        <v>1.95</v>
      </c>
      <c r="E332" s="253"/>
      <c r="F332" s="249">
        <v>163.41</v>
      </c>
    </row>
    <row r="333" s="238" customFormat="1" ht="21.5" customHeight="1" spans="1:6">
      <c r="A333" s="250" t="s">
        <v>806</v>
      </c>
      <c r="B333" s="251" t="s">
        <v>807</v>
      </c>
      <c r="C333" s="254">
        <v>11.7</v>
      </c>
      <c r="D333" s="254">
        <v>11.7</v>
      </c>
      <c r="E333" s="253"/>
      <c r="F333" s="249">
        <v>980.48</v>
      </c>
    </row>
    <row r="334" s="238" customFormat="1" ht="21.5" customHeight="1" spans="1:6">
      <c r="A334" s="250" t="s">
        <v>808</v>
      </c>
      <c r="B334" s="251" t="s">
        <v>809</v>
      </c>
      <c r="C334" s="254">
        <v>6.9</v>
      </c>
      <c r="D334" s="254">
        <v>6.9</v>
      </c>
      <c r="E334" s="253"/>
      <c r="F334" s="249">
        <v>578.23</v>
      </c>
    </row>
    <row r="335" s="238" customFormat="1" ht="21.5" customHeight="1" spans="1:6">
      <c r="A335" s="250" t="s">
        <v>810</v>
      </c>
      <c r="B335" s="251" t="s">
        <v>811</v>
      </c>
      <c r="C335" s="254">
        <v>4.1</v>
      </c>
      <c r="D335" s="254">
        <v>4.1</v>
      </c>
      <c r="E335" s="253"/>
      <c r="F335" s="249">
        <v>343.59</v>
      </c>
    </row>
    <row r="336" s="238" customFormat="1" ht="21.5" customHeight="1" spans="1:6">
      <c r="A336" s="250" t="s">
        <v>812</v>
      </c>
      <c r="B336" s="251" t="s">
        <v>813</v>
      </c>
      <c r="C336" s="254">
        <v>4</v>
      </c>
      <c r="D336" s="254">
        <v>4</v>
      </c>
      <c r="E336" s="253"/>
      <c r="F336" s="249">
        <v>335.21</v>
      </c>
    </row>
    <row r="337" s="238" customFormat="1" ht="21.5" customHeight="1" spans="1:6">
      <c r="A337" s="250" t="s">
        <v>814</v>
      </c>
      <c r="B337" s="257" t="s">
        <v>815</v>
      </c>
      <c r="C337" s="254">
        <v>8.4</v>
      </c>
      <c r="D337" s="254">
        <v>8.4</v>
      </c>
      <c r="E337" s="253"/>
      <c r="F337" s="249">
        <v>703.93</v>
      </c>
    </row>
    <row r="338" s="238" customFormat="1" ht="21.5" customHeight="1" spans="1:6">
      <c r="A338" s="250" t="s">
        <v>816</v>
      </c>
      <c r="B338" s="251" t="s">
        <v>817</v>
      </c>
      <c r="C338" s="254">
        <v>7.2</v>
      </c>
      <c r="D338" s="254">
        <v>7.2</v>
      </c>
      <c r="E338" s="253"/>
      <c r="F338" s="249">
        <v>603.37</v>
      </c>
    </row>
    <row r="339" s="238" customFormat="1" ht="21.5" customHeight="1" spans="1:6">
      <c r="A339" s="250" t="s">
        <v>818</v>
      </c>
      <c r="B339" s="251" t="s">
        <v>819</v>
      </c>
      <c r="C339" s="254">
        <v>4.7</v>
      </c>
      <c r="D339" s="254">
        <v>4.7</v>
      </c>
      <c r="E339" s="253"/>
      <c r="F339" s="249">
        <v>393.87</v>
      </c>
    </row>
    <row r="340" s="238" customFormat="1" ht="20.5" customHeight="1" spans="1:6">
      <c r="A340" s="250" t="s">
        <v>820</v>
      </c>
      <c r="B340" s="251" t="s">
        <v>821</v>
      </c>
      <c r="C340" s="254">
        <v>8.1</v>
      </c>
      <c r="D340" s="254">
        <v>8.1</v>
      </c>
      <c r="E340" s="253"/>
      <c r="F340" s="249">
        <v>678.79</v>
      </c>
    </row>
    <row r="341" s="238" customFormat="1" ht="20.5" customHeight="1" spans="1:6">
      <c r="A341" s="250" t="s">
        <v>822</v>
      </c>
      <c r="B341" s="251" t="s">
        <v>823</v>
      </c>
      <c r="C341" s="254">
        <v>6.3</v>
      </c>
      <c r="D341" s="254">
        <v>6.3</v>
      </c>
      <c r="E341" s="253"/>
      <c r="F341" s="249">
        <v>527.95</v>
      </c>
    </row>
    <row r="342" s="238" customFormat="1" ht="20.5" customHeight="1" spans="1:6">
      <c r="A342" s="250" t="s">
        <v>824</v>
      </c>
      <c r="B342" s="251" t="s">
        <v>825</v>
      </c>
      <c r="C342" s="254">
        <v>5.4</v>
      </c>
      <c r="D342" s="254">
        <v>5.4</v>
      </c>
      <c r="E342" s="253"/>
      <c r="F342" s="249">
        <v>452.53</v>
      </c>
    </row>
    <row r="343" s="238" customFormat="1" ht="20.5" customHeight="1" spans="1:6">
      <c r="A343" s="250" t="s">
        <v>826</v>
      </c>
      <c r="B343" s="251" t="s">
        <v>827</v>
      </c>
      <c r="C343" s="254">
        <v>1.8</v>
      </c>
      <c r="D343" s="254">
        <v>1.8</v>
      </c>
      <c r="E343" s="253"/>
      <c r="F343" s="249">
        <v>150.84</v>
      </c>
    </row>
    <row r="344" s="238" customFormat="1" ht="20.5" customHeight="1" spans="1:6">
      <c r="A344" s="250" t="s">
        <v>828</v>
      </c>
      <c r="B344" s="261" t="s">
        <v>829</v>
      </c>
      <c r="C344" s="254">
        <v>5.4</v>
      </c>
      <c r="D344" s="254">
        <v>5.4</v>
      </c>
      <c r="E344" s="253"/>
      <c r="F344" s="249">
        <v>452.53</v>
      </c>
    </row>
    <row r="345" s="238" customFormat="1" ht="20.5" customHeight="1" spans="1:6">
      <c r="A345" s="250" t="s">
        <v>830</v>
      </c>
      <c r="B345" s="251" t="s">
        <v>831</v>
      </c>
      <c r="C345" s="254">
        <v>8.7</v>
      </c>
      <c r="D345" s="254">
        <v>8.7</v>
      </c>
      <c r="E345" s="253"/>
      <c r="F345" s="249">
        <v>729.07</v>
      </c>
    </row>
    <row r="346" s="238" customFormat="1" ht="20.5" customHeight="1" spans="1:6">
      <c r="A346" s="250" t="s">
        <v>832</v>
      </c>
      <c r="B346" s="251" t="s">
        <v>833</v>
      </c>
      <c r="C346" s="254">
        <v>3.2</v>
      </c>
      <c r="D346" s="254">
        <v>3.2</v>
      </c>
      <c r="E346" s="253"/>
      <c r="F346" s="249">
        <v>268.16</v>
      </c>
    </row>
    <row r="347" s="238" customFormat="1" ht="20.5" customHeight="1" spans="1:6">
      <c r="A347" s="250" t="s">
        <v>834</v>
      </c>
      <c r="B347" s="251" t="s">
        <v>835</v>
      </c>
      <c r="C347" s="254">
        <v>7.8</v>
      </c>
      <c r="D347" s="254">
        <v>7.8</v>
      </c>
      <c r="E347" s="253"/>
      <c r="F347" s="249">
        <v>653.65</v>
      </c>
    </row>
    <row r="348" s="238" customFormat="1" ht="20.5" customHeight="1" spans="1:6">
      <c r="A348" s="250" t="s">
        <v>836</v>
      </c>
      <c r="B348" s="251" t="s">
        <v>837</v>
      </c>
      <c r="C348" s="254">
        <v>3.9</v>
      </c>
      <c r="D348" s="254">
        <v>3.9</v>
      </c>
      <c r="E348" s="253"/>
      <c r="F348" s="249">
        <v>326.83</v>
      </c>
    </row>
    <row r="349" s="238" customFormat="1" ht="20.5" customHeight="1" spans="1:6">
      <c r="A349" s="250" t="s">
        <v>838</v>
      </c>
      <c r="B349" s="251" t="s">
        <v>839</v>
      </c>
      <c r="C349" s="254">
        <v>7.9</v>
      </c>
      <c r="D349" s="254">
        <v>7.9</v>
      </c>
      <c r="E349" s="253"/>
      <c r="F349" s="249">
        <v>662.03</v>
      </c>
    </row>
    <row r="350" s="238" customFormat="1" ht="20.5" customHeight="1" spans="1:6">
      <c r="A350" s="250" t="s">
        <v>840</v>
      </c>
      <c r="B350" s="251" t="s">
        <v>841</v>
      </c>
      <c r="C350" s="254">
        <v>6.6</v>
      </c>
      <c r="D350" s="254">
        <v>6.6</v>
      </c>
      <c r="E350" s="253"/>
      <c r="F350" s="249">
        <v>553.09</v>
      </c>
    </row>
    <row r="351" s="238" customFormat="1" ht="20.5" customHeight="1" spans="1:6">
      <c r="A351" s="250" t="s">
        <v>842</v>
      </c>
      <c r="B351" s="251" t="s">
        <v>843</v>
      </c>
      <c r="C351" s="254">
        <v>8.7</v>
      </c>
      <c r="D351" s="254">
        <v>8.7</v>
      </c>
      <c r="E351" s="253"/>
      <c r="F351" s="249">
        <v>729.07</v>
      </c>
    </row>
    <row r="352" s="238" customFormat="1" ht="20.5" customHeight="1" spans="1:6">
      <c r="A352" s="250" t="s">
        <v>844</v>
      </c>
      <c r="B352" s="251" t="s">
        <v>845</v>
      </c>
      <c r="C352" s="254">
        <v>1.95</v>
      </c>
      <c r="D352" s="254">
        <v>1.95</v>
      </c>
      <c r="E352" s="253"/>
      <c r="F352" s="249">
        <v>163.41</v>
      </c>
    </row>
    <row r="353" s="238" customFormat="1" ht="20.5" customHeight="1" spans="1:6">
      <c r="A353" s="250" t="s">
        <v>846</v>
      </c>
      <c r="B353" s="251" t="s">
        <v>847</v>
      </c>
      <c r="C353" s="254">
        <v>5.4</v>
      </c>
      <c r="D353" s="254">
        <v>5.4</v>
      </c>
      <c r="E353" s="253"/>
      <c r="F353" s="249">
        <v>452.53</v>
      </c>
    </row>
    <row r="354" s="238" customFormat="1" ht="20.5" customHeight="1" spans="1:6">
      <c r="A354" s="250" t="s">
        <v>848</v>
      </c>
      <c r="B354" s="266" t="s">
        <v>849</v>
      </c>
      <c r="C354" s="254">
        <f>5.4+1.8</f>
        <v>7.2</v>
      </c>
      <c r="D354" s="254">
        <f>5.4+1.8</f>
        <v>7.2</v>
      </c>
      <c r="E354" s="256" t="s">
        <v>850</v>
      </c>
      <c r="F354" s="249">
        <v>603.37</v>
      </c>
    </row>
    <row r="355" s="238" customFormat="1" ht="20.5" customHeight="1" spans="1:6">
      <c r="A355" s="250" t="s">
        <v>851</v>
      </c>
      <c r="B355" s="251" t="s">
        <v>852</v>
      </c>
      <c r="C355" s="254">
        <v>3.6</v>
      </c>
      <c r="D355" s="254">
        <v>3.6</v>
      </c>
      <c r="E355" s="253"/>
      <c r="F355" s="249">
        <v>301.68</v>
      </c>
    </row>
    <row r="356" s="238" customFormat="1" ht="20.5" customHeight="1" spans="1:6">
      <c r="A356" s="250" t="s">
        <v>853</v>
      </c>
      <c r="B356" s="251" t="s">
        <v>854</v>
      </c>
      <c r="C356" s="254">
        <f>5.4-1.8</f>
        <v>3.6</v>
      </c>
      <c r="D356" s="254">
        <f>5.4-1.8</f>
        <v>3.6</v>
      </c>
      <c r="E356" s="253"/>
      <c r="F356" s="249">
        <v>301.68</v>
      </c>
    </row>
    <row r="357" s="238" customFormat="1" ht="20.5" customHeight="1" spans="1:6">
      <c r="A357" s="250" t="s">
        <v>855</v>
      </c>
      <c r="B357" s="257" t="s">
        <v>856</v>
      </c>
      <c r="C357" s="254">
        <v>6.3</v>
      </c>
      <c r="D357" s="254">
        <v>6.3</v>
      </c>
      <c r="E357" s="253"/>
      <c r="F357" s="249">
        <v>527.95</v>
      </c>
    </row>
    <row r="358" s="238" customFormat="1" ht="25.5" customHeight="1" spans="1:6">
      <c r="A358" s="250" t="s">
        <v>857</v>
      </c>
      <c r="B358" s="251" t="s">
        <v>858</v>
      </c>
      <c r="C358" s="254">
        <v>7.2</v>
      </c>
      <c r="D358" s="254">
        <v>7.2</v>
      </c>
      <c r="E358" s="253"/>
      <c r="F358" s="249">
        <v>603.37</v>
      </c>
    </row>
    <row r="359" s="238" customFormat="1" ht="25.5" customHeight="1" spans="1:6">
      <c r="A359" s="250" t="s">
        <v>859</v>
      </c>
      <c r="B359" s="251" t="s">
        <v>860</v>
      </c>
      <c r="C359" s="254">
        <v>5.4</v>
      </c>
      <c r="D359" s="254">
        <v>5.4</v>
      </c>
      <c r="E359" s="253"/>
      <c r="F359" s="249">
        <v>452.53</v>
      </c>
    </row>
    <row r="360" s="238" customFormat="1" ht="25.5" customHeight="1" spans="1:6">
      <c r="A360" s="250" t="s">
        <v>861</v>
      </c>
      <c r="B360" s="251" t="s">
        <v>360</v>
      </c>
      <c r="C360" s="254">
        <v>3.6</v>
      </c>
      <c r="D360" s="254">
        <v>3.6</v>
      </c>
      <c r="E360" s="253"/>
      <c r="F360" s="249">
        <v>301.68</v>
      </c>
    </row>
    <row r="361" s="238" customFormat="1" ht="25.5" customHeight="1" spans="1:6">
      <c r="A361" s="250" t="s">
        <v>862</v>
      </c>
      <c r="B361" s="257" t="s">
        <v>863</v>
      </c>
      <c r="C361" s="254">
        <v>1.8</v>
      </c>
      <c r="D361" s="254">
        <v>1.8</v>
      </c>
      <c r="E361" s="253"/>
      <c r="F361" s="249">
        <v>150.84</v>
      </c>
    </row>
    <row r="362" s="238" customFormat="1" ht="25.5" customHeight="1" spans="1:6">
      <c r="A362" s="250" t="s">
        <v>864</v>
      </c>
      <c r="B362" s="251" t="s">
        <v>865</v>
      </c>
      <c r="C362" s="254">
        <v>3.6</v>
      </c>
      <c r="D362" s="254">
        <v>3.6</v>
      </c>
      <c r="E362" s="253"/>
      <c r="F362" s="249">
        <v>301.68</v>
      </c>
    </row>
    <row r="363" s="238" customFormat="1" ht="25.5" customHeight="1" spans="1:6">
      <c r="A363" s="250" t="s">
        <v>866</v>
      </c>
      <c r="B363" s="251" t="s">
        <v>867</v>
      </c>
      <c r="C363" s="254">
        <v>3.6</v>
      </c>
      <c r="D363" s="254">
        <v>3.6</v>
      </c>
      <c r="E363" s="253"/>
      <c r="F363" s="249">
        <v>301.68</v>
      </c>
    </row>
    <row r="364" s="238" customFormat="1" ht="25.5" customHeight="1" spans="1:6">
      <c r="A364" s="250" t="s">
        <v>868</v>
      </c>
      <c r="B364" s="251" t="s">
        <v>869</v>
      </c>
      <c r="C364" s="254">
        <v>5.4</v>
      </c>
      <c r="D364" s="254">
        <v>5.4</v>
      </c>
      <c r="E364" s="253"/>
      <c r="F364" s="249">
        <v>452.53</v>
      </c>
    </row>
    <row r="365" s="238" customFormat="1" ht="25.5" customHeight="1" spans="1:6">
      <c r="A365" s="250" t="s">
        <v>870</v>
      </c>
      <c r="B365" s="251" t="s">
        <v>871</v>
      </c>
      <c r="C365" s="254">
        <v>1.8</v>
      </c>
      <c r="D365" s="254">
        <v>1.8</v>
      </c>
      <c r="E365" s="253"/>
      <c r="F365" s="249">
        <v>150.84</v>
      </c>
    </row>
    <row r="366" s="238" customFormat="1" ht="25.5" customHeight="1" spans="1:6">
      <c r="A366" s="250" t="s">
        <v>872</v>
      </c>
      <c r="B366" s="251" t="s">
        <v>873</v>
      </c>
      <c r="C366" s="254">
        <v>7.2</v>
      </c>
      <c r="D366" s="254">
        <v>7.2</v>
      </c>
      <c r="E366" s="253"/>
      <c r="F366" s="249">
        <v>603.37</v>
      </c>
    </row>
    <row r="367" s="238" customFormat="1" ht="25.5" customHeight="1" spans="1:6">
      <c r="A367" s="250" t="s">
        <v>874</v>
      </c>
      <c r="B367" s="251" t="s">
        <v>632</v>
      </c>
      <c r="C367" s="254">
        <v>7.2</v>
      </c>
      <c r="D367" s="254">
        <v>7.2</v>
      </c>
      <c r="E367" s="253"/>
      <c r="F367" s="249">
        <v>603.37</v>
      </c>
    </row>
    <row r="368" s="238" customFormat="1" ht="25.5" customHeight="1" spans="1:6">
      <c r="A368" s="250" t="s">
        <v>875</v>
      </c>
      <c r="B368" s="251" t="s">
        <v>876</v>
      </c>
      <c r="C368" s="254">
        <v>3.6</v>
      </c>
      <c r="D368" s="254">
        <v>3.6</v>
      </c>
      <c r="E368" s="253"/>
      <c r="F368" s="249">
        <v>301.68</v>
      </c>
    </row>
    <row r="369" s="238" customFormat="1" ht="25.5" customHeight="1" spans="1:6">
      <c r="A369" s="250" t="s">
        <v>877</v>
      </c>
      <c r="B369" s="251" t="s">
        <v>878</v>
      </c>
      <c r="C369" s="254">
        <v>7.2</v>
      </c>
      <c r="D369" s="254">
        <v>7.2</v>
      </c>
      <c r="E369" s="253"/>
      <c r="F369" s="249">
        <v>603.37</v>
      </c>
    </row>
    <row r="370" s="238" customFormat="1" ht="25.5" customHeight="1" spans="1:6">
      <c r="A370" s="250" t="s">
        <v>879</v>
      </c>
      <c r="B370" s="267" t="s">
        <v>880</v>
      </c>
      <c r="C370" s="254">
        <v>5.4</v>
      </c>
      <c r="D370" s="254">
        <v>5.4</v>
      </c>
      <c r="E370" s="253"/>
      <c r="F370" s="249">
        <v>452.53</v>
      </c>
    </row>
    <row r="371" s="238" customFormat="1" ht="25.5" customHeight="1" spans="1:6">
      <c r="A371" s="250" t="s">
        <v>881</v>
      </c>
      <c r="B371" s="251" t="s">
        <v>604</v>
      </c>
      <c r="C371" s="254">
        <v>7.2</v>
      </c>
      <c r="D371" s="254">
        <v>7.2</v>
      </c>
      <c r="E371" s="253"/>
      <c r="F371" s="249">
        <v>603.37</v>
      </c>
    </row>
    <row r="372" s="238" customFormat="1" ht="25.5" customHeight="1" spans="1:6">
      <c r="A372" s="250" t="s">
        <v>882</v>
      </c>
      <c r="B372" s="251" t="s">
        <v>883</v>
      </c>
      <c r="C372" s="254">
        <v>7.2</v>
      </c>
      <c r="D372" s="254">
        <v>7.2</v>
      </c>
      <c r="E372" s="256" t="s">
        <v>884</v>
      </c>
      <c r="F372" s="249">
        <v>603.37</v>
      </c>
    </row>
    <row r="373" s="238" customFormat="1" ht="24" customHeight="1" spans="1:6">
      <c r="A373" s="250" t="s">
        <v>885</v>
      </c>
      <c r="B373" s="251" t="s">
        <v>886</v>
      </c>
      <c r="C373" s="254">
        <v>2.3</v>
      </c>
      <c r="D373" s="254">
        <v>2.3</v>
      </c>
      <c r="E373" s="253"/>
      <c r="F373" s="249">
        <v>192.74</v>
      </c>
    </row>
    <row r="374" s="238" customFormat="1" ht="24" customHeight="1" spans="1:6">
      <c r="A374" s="250" t="s">
        <v>887</v>
      </c>
      <c r="B374" s="251" t="s">
        <v>888</v>
      </c>
      <c r="C374" s="254">
        <v>3.2</v>
      </c>
      <c r="D374" s="254">
        <v>3.2</v>
      </c>
      <c r="E374" s="253"/>
      <c r="F374" s="249">
        <v>268.16</v>
      </c>
    </row>
    <row r="375" s="238" customFormat="1" ht="24" customHeight="1" spans="1:6">
      <c r="A375" s="250" t="s">
        <v>889</v>
      </c>
      <c r="B375" s="251" t="s">
        <v>890</v>
      </c>
      <c r="C375" s="254">
        <v>9.3</v>
      </c>
      <c r="D375" s="254">
        <v>9.3</v>
      </c>
      <c r="E375" s="253"/>
      <c r="F375" s="249">
        <v>779.35</v>
      </c>
    </row>
    <row r="376" s="238" customFormat="1" ht="24" customHeight="1" spans="1:6">
      <c r="A376" s="250" t="s">
        <v>891</v>
      </c>
      <c r="B376" s="251" t="s">
        <v>892</v>
      </c>
      <c r="C376" s="254">
        <v>7.2</v>
      </c>
      <c r="D376" s="254">
        <v>7.2</v>
      </c>
      <c r="E376" s="253"/>
      <c r="F376" s="249">
        <v>603.37</v>
      </c>
    </row>
    <row r="377" s="238" customFormat="1" ht="24" customHeight="1" spans="1:6">
      <c r="A377" s="250" t="s">
        <v>893</v>
      </c>
      <c r="B377" s="251" t="s">
        <v>894</v>
      </c>
      <c r="C377" s="254">
        <v>3.6</v>
      </c>
      <c r="D377" s="254">
        <v>3.6</v>
      </c>
      <c r="E377" s="253"/>
      <c r="F377" s="249">
        <v>301.68</v>
      </c>
    </row>
    <row r="378" s="238" customFormat="1" ht="24" customHeight="1" spans="1:6">
      <c r="A378" s="250" t="s">
        <v>895</v>
      </c>
      <c r="B378" s="251" t="s">
        <v>896</v>
      </c>
      <c r="C378" s="254">
        <v>7.2</v>
      </c>
      <c r="D378" s="254">
        <v>7.2</v>
      </c>
      <c r="E378" s="256" t="s">
        <v>897</v>
      </c>
      <c r="F378" s="249">
        <v>603.37</v>
      </c>
    </row>
    <row r="379" s="238" customFormat="1" ht="24" customHeight="1" spans="1:6">
      <c r="A379" s="250" t="s">
        <v>898</v>
      </c>
      <c r="B379" s="251" t="s">
        <v>899</v>
      </c>
      <c r="C379" s="254">
        <v>11.6</v>
      </c>
      <c r="D379" s="254">
        <v>11.6</v>
      </c>
      <c r="E379" s="253"/>
      <c r="F379" s="249">
        <v>972.1</v>
      </c>
    </row>
    <row r="380" s="238" customFormat="1" ht="24" customHeight="1" spans="1:6">
      <c r="A380" s="250" t="s">
        <v>900</v>
      </c>
      <c r="B380" s="251" t="s">
        <v>901</v>
      </c>
      <c r="C380" s="254">
        <v>1.8</v>
      </c>
      <c r="D380" s="254">
        <v>1.8</v>
      </c>
      <c r="E380" s="253"/>
      <c r="F380" s="249">
        <v>150.84</v>
      </c>
    </row>
    <row r="381" s="238" customFormat="1" ht="24" customHeight="1" spans="1:6">
      <c r="A381" s="250" t="s">
        <v>902</v>
      </c>
      <c r="B381" s="251" t="s">
        <v>903</v>
      </c>
      <c r="C381" s="254">
        <v>1.95</v>
      </c>
      <c r="D381" s="254">
        <v>1.95</v>
      </c>
      <c r="E381" s="253"/>
      <c r="F381" s="249">
        <v>163.41</v>
      </c>
    </row>
    <row r="382" s="238" customFormat="1" ht="24" customHeight="1" spans="1:6">
      <c r="A382" s="250" t="s">
        <v>904</v>
      </c>
      <c r="B382" s="251" t="s">
        <v>905</v>
      </c>
      <c r="C382" s="254">
        <v>10.8</v>
      </c>
      <c r="D382" s="254">
        <v>10.8</v>
      </c>
      <c r="E382" s="253"/>
      <c r="F382" s="249">
        <v>905.05</v>
      </c>
    </row>
    <row r="383" s="238" customFormat="1" ht="24" customHeight="1" spans="1:6">
      <c r="A383" s="250" t="s">
        <v>906</v>
      </c>
      <c r="B383" s="251" t="s">
        <v>907</v>
      </c>
      <c r="C383" s="254">
        <v>3.9</v>
      </c>
      <c r="D383" s="254">
        <v>3.9</v>
      </c>
      <c r="E383" s="253"/>
      <c r="F383" s="249">
        <v>326.83</v>
      </c>
    </row>
    <row r="384" s="238" customFormat="1" ht="24" customHeight="1" spans="1:6">
      <c r="A384" s="250" t="s">
        <v>908</v>
      </c>
      <c r="B384" s="251" t="s">
        <v>909</v>
      </c>
      <c r="C384" s="254">
        <v>2.7</v>
      </c>
      <c r="D384" s="254">
        <v>2.7</v>
      </c>
      <c r="E384" s="253"/>
      <c r="F384" s="249">
        <v>226.26</v>
      </c>
    </row>
    <row r="385" s="238" customFormat="1" ht="24" customHeight="1" spans="1:6">
      <c r="A385" s="250" t="s">
        <v>910</v>
      </c>
      <c r="B385" s="268" t="s">
        <v>911</v>
      </c>
      <c r="C385" s="254">
        <f>6.9-2.3</f>
        <v>4.6</v>
      </c>
      <c r="D385" s="254">
        <f>6.9-2.3</f>
        <v>4.6</v>
      </c>
      <c r="E385" s="253"/>
      <c r="F385" s="249">
        <v>385.49</v>
      </c>
    </row>
    <row r="386" s="238" customFormat="1" ht="24" customHeight="1" spans="1:6">
      <c r="A386" s="250" t="s">
        <v>912</v>
      </c>
      <c r="B386" s="251" t="s">
        <v>913</v>
      </c>
      <c r="C386" s="269">
        <v>8.1</v>
      </c>
      <c r="D386" s="269">
        <v>8.1</v>
      </c>
      <c r="E386" s="253"/>
      <c r="F386" s="249">
        <v>678.79</v>
      </c>
    </row>
    <row r="387" s="238" customFormat="1" ht="24" customHeight="1" spans="1:6">
      <c r="A387" s="250" t="s">
        <v>914</v>
      </c>
      <c r="B387" s="258" t="s">
        <v>915</v>
      </c>
      <c r="C387" s="269">
        <v>1.8</v>
      </c>
      <c r="D387" s="269">
        <v>1.8</v>
      </c>
      <c r="E387" s="253"/>
      <c r="F387" s="249">
        <v>150.84</v>
      </c>
    </row>
    <row r="388" s="238" customFormat="1" ht="27" customHeight="1" spans="1:6">
      <c r="A388" s="250" t="s">
        <v>916</v>
      </c>
      <c r="B388" s="270" t="s">
        <v>917</v>
      </c>
      <c r="C388" s="269">
        <v>2.3</v>
      </c>
      <c r="D388" s="269">
        <v>2.3</v>
      </c>
      <c r="E388" s="253"/>
      <c r="F388" s="249">
        <v>192.74</v>
      </c>
    </row>
    <row r="389" s="238" customFormat="1" ht="27" customHeight="1" spans="1:6">
      <c r="A389" s="250" t="s">
        <v>918</v>
      </c>
      <c r="B389" s="271" t="s">
        <v>919</v>
      </c>
      <c r="C389" s="269">
        <v>2.3</v>
      </c>
      <c r="D389" s="269">
        <v>2.3</v>
      </c>
      <c r="E389" s="253"/>
      <c r="F389" s="249">
        <v>192.74</v>
      </c>
    </row>
    <row r="390" s="238" customFormat="1" ht="27" customHeight="1" spans="1:6">
      <c r="A390" s="250" t="s">
        <v>920</v>
      </c>
      <c r="B390" s="258" t="s">
        <v>921</v>
      </c>
      <c r="C390" s="269">
        <v>5.4</v>
      </c>
      <c r="D390" s="269">
        <v>5.4</v>
      </c>
      <c r="E390" s="253"/>
      <c r="F390" s="249">
        <v>452.53</v>
      </c>
    </row>
    <row r="391" s="238" customFormat="1" ht="27" customHeight="1" spans="1:6">
      <c r="A391" s="250" t="s">
        <v>922</v>
      </c>
      <c r="B391" s="272" t="s">
        <v>923</v>
      </c>
      <c r="C391" s="269">
        <v>5.7</v>
      </c>
      <c r="D391" s="269">
        <v>5.7</v>
      </c>
      <c r="E391" s="253"/>
      <c r="F391" s="249">
        <v>477.67</v>
      </c>
    </row>
    <row r="392" s="238" customFormat="1" ht="27" customHeight="1" spans="1:6">
      <c r="A392" s="250" t="s">
        <v>924</v>
      </c>
      <c r="B392" s="273" t="s">
        <v>925</v>
      </c>
      <c r="C392" s="269">
        <v>2.3</v>
      </c>
      <c r="D392" s="269">
        <v>2.3</v>
      </c>
      <c r="E392" s="253"/>
      <c r="F392" s="249">
        <v>192.74</v>
      </c>
    </row>
    <row r="393" s="238" customFormat="1" ht="27" customHeight="1" spans="1:6">
      <c r="A393" s="250" t="s">
        <v>926</v>
      </c>
      <c r="B393" s="272" t="s">
        <v>927</v>
      </c>
      <c r="C393" s="269">
        <v>1.8</v>
      </c>
      <c r="D393" s="269">
        <v>1.8</v>
      </c>
      <c r="E393" s="253"/>
      <c r="F393" s="249">
        <v>150.84</v>
      </c>
    </row>
    <row r="394" s="238" customFormat="1" ht="25" customHeight="1" spans="1:6">
      <c r="A394" s="250" t="s">
        <v>928</v>
      </c>
      <c r="B394" s="261" t="s">
        <v>929</v>
      </c>
      <c r="C394" s="269">
        <v>3.9</v>
      </c>
      <c r="D394" s="269">
        <v>3.9</v>
      </c>
      <c r="E394" s="253"/>
      <c r="F394" s="249">
        <v>326.83</v>
      </c>
    </row>
    <row r="395" s="238" customFormat="1" ht="25.5" customHeight="1" spans="1:6">
      <c r="A395" s="250"/>
      <c r="B395" s="249"/>
      <c r="C395" s="254"/>
      <c r="D395" s="254"/>
      <c r="E395" s="253"/>
      <c r="F395" s="249"/>
    </row>
    <row r="396" s="238" customFormat="1" ht="27" customHeight="1" spans="1:6">
      <c r="A396" s="245"/>
      <c r="B396" s="245" t="s">
        <v>245</v>
      </c>
      <c r="C396" s="269">
        <f>SUM(C4:C395)</f>
        <v>2977.95</v>
      </c>
      <c r="D396" s="269">
        <f>SUM(D4:D395)</f>
        <v>2977.95</v>
      </c>
      <c r="E396" s="253"/>
      <c r="F396" s="249">
        <f>SUM(F4:F395)</f>
        <v>249556.199999999</v>
      </c>
    </row>
    <row r="397" s="238" customFormat="1" spans="1:6">
      <c r="A397" s="239"/>
      <c r="B397" s="239" t="s">
        <v>930</v>
      </c>
      <c r="C397" s="274" t="s">
        <v>931</v>
      </c>
      <c r="E397" s="240"/>
    </row>
    <row r="398" s="238" customFormat="1" spans="1:6">
      <c r="A398" s="239"/>
      <c r="B398" s="239"/>
      <c r="E398" s="240"/>
    </row>
  </sheetData>
  <mergeCells count="2">
    <mergeCell ref="A1:F1"/>
    <mergeCell ref="A2:C2"/>
  </mergeCells>
  <conditionalFormatting sqref="B255">
    <cfRule type="duplicateValues" dxfId="0" priority="2"/>
  </conditionalFormatting>
  <conditionalFormatting sqref="B280">
    <cfRule type="duplicateValues" dxfId="0" priority="5"/>
  </conditionalFormatting>
  <conditionalFormatting sqref="B344">
    <cfRule type="duplicateValues" dxfId="0" priority="4"/>
  </conditionalFormatting>
  <conditionalFormatting sqref="B394">
    <cfRule type="duplicateValues" dxfId="0" priority="3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449"/>
  <sheetViews>
    <sheetView workbookViewId="0">
      <selection activeCell="A1" sqref="A1:F1"/>
    </sheetView>
  </sheetViews>
  <sheetFormatPr defaultColWidth="9" defaultRowHeight="15.6"/>
  <cols>
    <col min="1" max="1" width="6.75" style="51" customWidth="1"/>
    <col min="2" max="2" width="9.87962962962963" style="100" customWidth="1"/>
    <col min="3" max="3" width="16.3796296296296" style="100" customWidth="1"/>
    <col min="4" max="4" width="12.8796296296296" style="100" customWidth="1"/>
    <col min="5" max="5" width="9.25" style="100" customWidth="1"/>
    <col min="6" max="6" width="10.3796296296296" style="51"/>
    <col min="7" max="16377" width="9" style="51"/>
  </cols>
  <sheetData>
    <row r="1" s="190" customFormat="1" ht="29.25" customHeight="1" spans="1:6">
      <c r="A1" s="218" t="s">
        <v>932</v>
      </c>
      <c r="B1" s="219"/>
      <c r="C1" s="219"/>
      <c r="D1" s="219"/>
      <c r="E1" s="219"/>
      <c r="F1" s="218"/>
    </row>
    <row r="2" s="190" customFormat="1" ht="28.5" customHeight="1" spans="1:6">
      <c r="A2" s="220" t="s">
        <v>933</v>
      </c>
      <c r="B2" s="221"/>
      <c r="C2" s="221"/>
      <c r="D2" s="222"/>
      <c r="E2" s="140"/>
    </row>
    <row r="3" s="190" customFormat="1" ht="42" customHeight="1" spans="1:6">
      <c r="A3" s="192" t="s">
        <v>23</v>
      </c>
      <c r="B3" s="223" t="s">
        <v>24</v>
      </c>
      <c r="C3" s="224" t="s">
        <v>25</v>
      </c>
      <c r="D3" s="224" t="s">
        <v>26</v>
      </c>
      <c r="E3" s="225" t="s">
        <v>249</v>
      </c>
      <c r="F3" s="195" t="s">
        <v>3</v>
      </c>
    </row>
    <row r="4" s="190" customFormat="1" ht="25" customHeight="1" spans="1:6">
      <c r="A4" s="226" t="s">
        <v>27</v>
      </c>
      <c r="B4" s="226" t="s">
        <v>934</v>
      </c>
      <c r="C4" s="227">
        <v>1.05</v>
      </c>
      <c r="D4" s="227">
        <v>1.05</v>
      </c>
      <c r="E4" s="225"/>
      <c r="F4" s="195">
        <v>87.99</v>
      </c>
    </row>
    <row r="5" s="190" customFormat="1" ht="25" customHeight="1" spans="1:6">
      <c r="A5" s="226" t="s">
        <v>29</v>
      </c>
      <c r="B5" s="226" t="s">
        <v>935</v>
      </c>
      <c r="C5" s="227">
        <v>6.28</v>
      </c>
      <c r="D5" s="227">
        <v>6.28</v>
      </c>
      <c r="E5" s="225"/>
      <c r="F5" s="195">
        <v>526.27</v>
      </c>
    </row>
    <row r="6" s="190" customFormat="1" ht="25" customHeight="1" spans="1:6">
      <c r="A6" s="226" t="s">
        <v>31</v>
      </c>
      <c r="B6" s="226" t="s">
        <v>936</v>
      </c>
      <c r="C6" s="227">
        <v>6.45</v>
      </c>
      <c r="D6" s="227">
        <v>6.45</v>
      </c>
      <c r="E6" s="225"/>
      <c r="F6" s="195">
        <v>540.52</v>
      </c>
    </row>
    <row r="7" s="190" customFormat="1" ht="25" customHeight="1" spans="1:6">
      <c r="A7" s="226" t="s">
        <v>33</v>
      </c>
      <c r="B7" s="226" t="s">
        <v>937</v>
      </c>
      <c r="C7" s="227">
        <v>5.85</v>
      </c>
      <c r="D7" s="227">
        <v>5.85</v>
      </c>
      <c r="E7" s="225"/>
      <c r="F7" s="195">
        <v>490.24</v>
      </c>
    </row>
    <row r="8" s="190" customFormat="1" ht="25" customHeight="1" spans="1:6">
      <c r="A8" s="226" t="s">
        <v>35</v>
      </c>
      <c r="B8" s="226" t="s">
        <v>938</v>
      </c>
      <c r="C8" s="227">
        <v>7.6</v>
      </c>
      <c r="D8" s="227">
        <v>7.6</v>
      </c>
      <c r="E8" s="225"/>
      <c r="F8" s="195">
        <v>636.89</v>
      </c>
    </row>
    <row r="9" s="190" customFormat="1" ht="25" customHeight="1" spans="1:6">
      <c r="A9" s="226" t="s">
        <v>37</v>
      </c>
      <c r="B9" s="226" t="s">
        <v>939</v>
      </c>
      <c r="C9" s="227">
        <v>5.77</v>
      </c>
      <c r="D9" s="227">
        <v>5.77</v>
      </c>
      <c r="E9" s="225"/>
      <c r="F9" s="195">
        <v>483.53</v>
      </c>
    </row>
    <row r="10" s="190" customFormat="1" ht="25" customHeight="1" spans="1:6">
      <c r="A10" s="226" t="s">
        <v>39</v>
      </c>
      <c r="B10" s="226" t="s">
        <v>940</v>
      </c>
      <c r="C10" s="227">
        <v>8.6</v>
      </c>
      <c r="D10" s="227">
        <v>8.6</v>
      </c>
      <c r="E10" s="225"/>
      <c r="F10" s="195">
        <v>720.69</v>
      </c>
    </row>
    <row r="11" s="190" customFormat="1" ht="25" customHeight="1" spans="1:6">
      <c r="A11" s="226" t="s">
        <v>41</v>
      </c>
      <c r="B11" s="226" t="s">
        <v>941</v>
      </c>
      <c r="C11" s="227">
        <v>5.25</v>
      </c>
      <c r="D11" s="227">
        <v>5.25</v>
      </c>
      <c r="E11" s="225"/>
      <c r="F11" s="195">
        <v>439.96</v>
      </c>
    </row>
    <row r="12" s="190" customFormat="1" ht="25" customHeight="1" spans="1:6">
      <c r="A12" s="226" t="s">
        <v>43</v>
      </c>
      <c r="B12" s="226" t="s">
        <v>942</v>
      </c>
      <c r="C12" s="227">
        <v>4.74</v>
      </c>
      <c r="D12" s="227">
        <v>4.74</v>
      </c>
      <c r="E12" s="225"/>
      <c r="F12" s="195">
        <v>397.22</v>
      </c>
    </row>
    <row r="13" s="190" customFormat="1" ht="25" customHeight="1" spans="1:6">
      <c r="A13" s="226" t="s">
        <v>45</v>
      </c>
      <c r="B13" s="226" t="s">
        <v>943</v>
      </c>
      <c r="C13" s="227">
        <v>7.61</v>
      </c>
      <c r="D13" s="227">
        <v>7.61</v>
      </c>
      <c r="E13" s="225"/>
      <c r="F13" s="195">
        <v>637.73</v>
      </c>
    </row>
    <row r="14" s="190" customFormat="1" ht="25" customHeight="1" spans="1:6">
      <c r="A14" s="226" t="s">
        <v>47</v>
      </c>
      <c r="B14" s="226" t="s">
        <v>944</v>
      </c>
      <c r="C14" s="227">
        <v>5.71</v>
      </c>
      <c r="D14" s="227">
        <v>5.71</v>
      </c>
      <c r="E14" s="225"/>
      <c r="F14" s="195">
        <v>478.51</v>
      </c>
    </row>
    <row r="15" s="190" customFormat="1" ht="25" customHeight="1" spans="1:6">
      <c r="A15" s="226" t="s">
        <v>49</v>
      </c>
      <c r="B15" s="226" t="s">
        <v>945</v>
      </c>
      <c r="C15" s="227">
        <v>8.6</v>
      </c>
      <c r="D15" s="227">
        <v>8.6</v>
      </c>
      <c r="E15" s="225"/>
      <c r="F15" s="195">
        <v>720.69</v>
      </c>
    </row>
    <row r="16" s="190" customFormat="1" ht="25" customHeight="1" spans="1:6">
      <c r="A16" s="226" t="s">
        <v>51</v>
      </c>
      <c r="B16" s="226" t="s">
        <v>946</v>
      </c>
      <c r="C16" s="227">
        <v>5.82</v>
      </c>
      <c r="D16" s="227">
        <v>5.82</v>
      </c>
      <c r="E16" s="225"/>
      <c r="F16" s="195">
        <v>487.72</v>
      </c>
    </row>
    <row r="17" s="190" customFormat="1" ht="25" customHeight="1" spans="1:1024 1025:16377">
      <c r="A17" s="226" t="s">
        <v>53</v>
      </c>
      <c r="B17" s="226" t="s">
        <v>947</v>
      </c>
      <c r="C17" s="227">
        <v>7.18</v>
      </c>
      <c r="D17" s="227">
        <v>7.18</v>
      </c>
      <c r="E17" s="225"/>
      <c r="F17" s="195">
        <v>601.7</v>
      </c>
    </row>
    <row r="18" s="190" customFormat="1" ht="25" customHeight="1" spans="1:1024 1025:16377">
      <c r="A18" s="226" t="s">
        <v>55</v>
      </c>
      <c r="B18" s="226" t="s">
        <v>948</v>
      </c>
      <c r="C18" s="227">
        <v>5.93</v>
      </c>
      <c r="D18" s="227">
        <v>5.93</v>
      </c>
      <c r="E18" s="225"/>
      <c r="F18" s="195">
        <v>496.94</v>
      </c>
    </row>
    <row r="19" s="190" customFormat="1" ht="25" customHeight="1" spans="1:1024 1025:16377">
      <c r="A19" s="226" t="s">
        <v>57</v>
      </c>
      <c r="B19" s="226" t="s">
        <v>949</v>
      </c>
      <c r="C19" s="227">
        <v>10.2</v>
      </c>
      <c r="D19" s="227">
        <v>10.2</v>
      </c>
      <c r="E19" s="225"/>
      <c r="F19" s="195">
        <v>854.77</v>
      </c>
    </row>
    <row r="20" s="190" customFormat="1" ht="25" customHeight="1" spans="1:1024 1025:16377">
      <c r="A20" s="226" t="s">
        <v>59</v>
      </c>
      <c r="B20" s="226" t="s">
        <v>950</v>
      </c>
      <c r="C20" s="227">
        <v>6.23</v>
      </c>
      <c r="D20" s="227">
        <v>6.23</v>
      </c>
      <c r="E20" s="225"/>
      <c r="F20" s="195">
        <v>522.08</v>
      </c>
    </row>
    <row r="21" s="190" customFormat="1" ht="25" customHeight="1" spans="1:1024 1025:16377">
      <c r="A21" s="226" t="s">
        <v>61</v>
      </c>
      <c r="B21" s="226" t="s">
        <v>951</v>
      </c>
      <c r="C21" s="227">
        <v>3.925</v>
      </c>
      <c r="D21" s="227">
        <v>3.925</v>
      </c>
      <c r="E21" s="225"/>
      <c r="F21" s="195">
        <v>328.92</v>
      </c>
    </row>
    <row r="22" s="190" customFormat="1" ht="25" customHeight="1" spans="1:1024 1025:16377">
      <c r="A22" s="226" t="s">
        <v>63</v>
      </c>
      <c r="B22" s="226" t="s">
        <v>952</v>
      </c>
      <c r="C22" s="227">
        <v>6.45</v>
      </c>
      <c r="D22" s="227">
        <v>6.45</v>
      </c>
      <c r="E22" s="225"/>
      <c r="F22" s="195">
        <v>540.52</v>
      </c>
    </row>
    <row r="23" s="190" customFormat="1" ht="25" customHeight="1" spans="1:1024 1025:16377">
      <c r="A23" s="226" t="s">
        <v>65</v>
      </c>
      <c r="B23" s="226" t="s">
        <v>953</v>
      </c>
      <c r="C23" s="227">
        <v>5.78</v>
      </c>
      <c r="D23" s="227">
        <v>5.78</v>
      </c>
      <c r="E23" s="225"/>
      <c r="F23" s="195">
        <v>484.37</v>
      </c>
    </row>
    <row r="24" s="190" customFormat="1" ht="25" customHeight="1" spans="1:1024 1025:16377">
      <c r="A24" s="226" t="s">
        <v>67</v>
      </c>
      <c r="B24" s="226" t="s">
        <v>954</v>
      </c>
      <c r="C24" s="227">
        <v>9.63</v>
      </c>
      <c r="D24" s="227">
        <v>9.63</v>
      </c>
      <c r="E24" s="225"/>
      <c r="F24" s="195">
        <v>807.01</v>
      </c>
    </row>
    <row r="25" s="190" customFormat="1" ht="25" customHeight="1" spans="1:1024 1025:16377">
      <c r="A25" s="226" t="s">
        <v>69</v>
      </c>
      <c r="B25" s="226" t="s">
        <v>955</v>
      </c>
      <c r="C25" s="227">
        <v>7.63</v>
      </c>
      <c r="D25" s="227">
        <v>7.63</v>
      </c>
      <c r="E25" s="225"/>
      <c r="F25" s="195">
        <v>639.41</v>
      </c>
    </row>
    <row r="26" s="140" customFormat="1" ht="25" customHeight="1" spans="1:1024 1025:16377">
      <c r="A26" s="226" t="s">
        <v>71</v>
      </c>
      <c r="B26" s="226" t="s">
        <v>956</v>
      </c>
      <c r="C26" s="227">
        <v>4.3</v>
      </c>
      <c r="D26" s="227">
        <v>4.3</v>
      </c>
      <c r="E26" s="225"/>
      <c r="F26" s="159">
        <v>360.35</v>
      </c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0"/>
      <c r="AG26" s="190"/>
      <c r="AH26" s="190"/>
      <c r="AI26" s="190"/>
      <c r="AJ26" s="190"/>
      <c r="AK26" s="190"/>
      <c r="AL26" s="190"/>
      <c r="AM26" s="190"/>
      <c r="AN26" s="190"/>
      <c r="AO26" s="190"/>
      <c r="AP26" s="190"/>
      <c r="AQ26" s="190"/>
      <c r="AR26" s="190"/>
      <c r="AS26" s="190"/>
      <c r="AT26" s="190"/>
      <c r="AU26" s="190"/>
      <c r="AV26" s="190"/>
      <c r="AW26" s="190"/>
      <c r="AX26" s="190"/>
      <c r="AY26" s="190"/>
      <c r="AZ26" s="190"/>
      <c r="BA26" s="190"/>
      <c r="BB26" s="190"/>
      <c r="BC26" s="190"/>
      <c r="BD26" s="190"/>
      <c r="BE26" s="190"/>
      <c r="BF26" s="190"/>
      <c r="BG26" s="190"/>
      <c r="BH26" s="190"/>
      <c r="BI26" s="190"/>
      <c r="BJ26" s="190"/>
      <c r="BK26" s="190"/>
      <c r="BL26" s="190"/>
      <c r="BM26" s="190"/>
      <c r="BN26" s="190"/>
      <c r="BO26" s="190"/>
      <c r="BP26" s="190"/>
      <c r="BQ26" s="190"/>
      <c r="BR26" s="190"/>
      <c r="BS26" s="190"/>
      <c r="BT26" s="190"/>
      <c r="BU26" s="190"/>
      <c r="BV26" s="190"/>
      <c r="BW26" s="190"/>
      <c r="BX26" s="190"/>
      <c r="BY26" s="190"/>
      <c r="BZ26" s="190"/>
      <c r="CA26" s="190"/>
      <c r="CB26" s="190"/>
      <c r="CC26" s="190"/>
      <c r="CD26" s="190"/>
      <c r="CE26" s="190"/>
      <c r="CF26" s="190"/>
      <c r="CG26" s="190"/>
      <c r="CH26" s="190"/>
      <c r="CI26" s="190"/>
      <c r="CJ26" s="190"/>
      <c r="CK26" s="190"/>
      <c r="CL26" s="190"/>
      <c r="CM26" s="190"/>
      <c r="CN26" s="190"/>
      <c r="CO26" s="190"/>
      <c r="CP26" s="190"/>
      <c r="CQ26" s="190"/>
      <c r="CR26" s="190"/>
      <c r="CS26" s="190"/>
      <c r="CT26" s="190"/>
      <c r="CU26" s="190"/>
      <c r="CV26" s="190"/>
      <c r="CW26" s="190"/>
      <c r="CX26" s="190"/>
      <c r="CY26" s="190"/>
      <c r="CZ26" s="190"/>
      <c r="DA26" s="190"/>
      <c r="DB26" s="190"/>
      <c r="DC26" s="190"/>
      <c r="DD26" s="190"/>
      <c r="DE26" s="190"/>
      <c r="DF26" s="190"/>
      <c r="DG26" s="190"/>
      <c r="DH26" s="190"/>
      <c r="DI26" s="190"/>
      <c r="DJ26" s="190"/>
      <c r="DK26" s="190"/>
      <c r="DL26" s="190"/>
      <c r="DM26" s="190"/>
      <c r="DN26" s="190"/>
      <c r="DO26" s="190"/>
      <c r="DP26" s="190"/>
      <c r="DQ26" s="190"/>
      <c r="DR26" s="190"/>
      <c r="DS26" s="190"/>
      <c r="DT26" s="190"/>
      <c r="DU26" s="190"/>
      <c r="DV26" s="190"/>
      <c r="DW26" s="190"/>
      <c r="DX26" s="190"/>
      <c r="DY26" s="190"/>
      <c r="DZ26" s="190"/>
      <c r="EA26" s="190"/>
      <c r="EB26" s="190"/>
      <c r="EC26" s="190"/>
      <c r="ED26" s="190"/>
      <c r="EE26" s="190"/>
      <c r="EF26" s="190"/>
      <c r="EG26" s="190"/>
      <c r="EH26" s="190"/>
      <c r="EI26" s="190"/>
      <c r="EJ26" s="190"/>
      <c r="EK26" s="190"/>
      <c r="EL26" s="190"/>
      <c r="EM26" s="190"/>
      <c r="EN26" s="190"/>
      <c r="EO26" s="190"/>
      <c r="EP26" s="190"/>
      <c r="EQ26" s="190"/>
      <c r="ER26" s="190"/>
      <c r="ES26" s="190"/>
      <c r="ET26" s="190"/>
      <c r="EU26" s="190"/>
      <c r="EV26" s="190"/>
      <c r="EW26" s="190"/>
      <c r="EX26" s="190"/>
      <c r="EY26" s="190"/>
      <c r="EZ26" s="190"/>
      <c r="FA26" s="190"/>
      <c r="FB26" s="190"/>
      <c r="FC26" s="190"/>
      <c r="FD26" s="190"/>
      <c r="FE26" s="190"/>
      <c r="FF26" s="190"/>
      <c r="FG26" s="190"/>
      <c r="FH26" s="190"/>
      <c r="FI26" s="190"/>
      <c r="FJ26" s="190"/>
      <c r="FK26" s="190"/>
      <c r="FL26" s="190"/>
      <c r="FM26" s="190"/>
      <c r="FN26" s="190"/>
      <c r="FO26" s="190"/>
      <c r="FP26" s="190"/>
      <c r="FQ26" s="190"/>
      <c r="FR26" s="190"/>
      <c r="FS26" s="190"/>
      <c r="FT26" s="190"/>
      <c r="FU26" s="190"/>
      <c r="FV26" s="190"/>
      <c r="FW26" s="190"/>
      <c r="FX26" s="190"/>
      <c r="FY26" s="190"/>
      <c r="FZ26" s="190"/>
      <c r="GA26" s="190"/>
      <c r="GB26" s="190"/>
      <c r="GC26" s="190"/>
      <c r="GD26" s="190"/>
      <c r="GE26" s="190"/>
      <c r="GF26" s="190"/>
      <c r="GG26" s="190"/>
      <c r="GH26" s="190"/>
      <c r="GI26" s="190"/>
      <c r="GJ26" s="190"/>
      <c r="GK26" s="190"/>
      <c r="GL26" s="190"/>
      <c r="GM26" s="190"/>
      <c r="GN26" s="190"/>
      <c r="GO26" s="190"/>
      <c r="GP26" s="190"/>
      <c r="GQ26" s="190"/>
      <c r="GR26" s="190"/>
      <c r="GS26" s="190"/>
      <c r="GT26" s="190"/>
      <c r="GU26" s="190"/>
      <c r="GV26" s="190"/>
      <c r="GW26" s="190"/>
      <c r="GX26" s="190"/>
      <c r="GY26" s="190"/>
      <c r="GZ26" s="190"/>
      <c r="HA26" s="190"/>
      <c r="HB26" s="190"/>
      <c r="HC26" s="190"/>
      <c r="HD26" s="190"/>
      <c r="HE26" s="190"/>
      <c r="HF26" s="190"/>
      <c r="HG26" s="190"/>
      <c r="HH26" s="190"/>
      <c r="HI26" s="190"/>
      <c r="HJ26" s="190"/>
      <c r="HK26" s="190"/>
      <c r="HL26" s="190"/>
      <c r="HM26" s="190"/>
      <c r="HN26" s="190"/>
      <c r="HO26" s="190"/>
      <c r="HP26" s="190"/>
      <c r="HQ26" s="190"/>
      <c r="HR26" s="190"/>
      <c r="HS26" s="190"/>
      <c r="HT26" s="190"/>
      <c r="HU26" s="190"/>
      <c r="HV26" s="190"/>
      <c r="HW26" s="190"/>
      <c r="HX26" s="190"/>
      <c r="HY26" s="190"/>
      <c r="HZ26" s="190"/>
      <c r="IA26" s="190"/>
      <c r="IB26" s="190"/>
      <c r="IC26" s="190"/>
      <c r="ID26" s="190"/>
      <c r="IE26" s="190"/>
      <c r="IF26" s="190"/>
      <c r="IG26" s="190"/>
      <c r="IH26" s="190"/>
      <c r="II26" s="190"/>
      <c r="IJ26" s="190"/>
      <c r="IK26" s="190"/>
      <c r="IL26" s="190"/>
      <c r="IM26" s="190"/>
      <c r="IN26" s="190"/>
      <c r="IO26" s="190"/>
      <c r="IP26" s="190"/>
      <c r="IQ26" s="190"/>
      <c r="IR26" s="190"/>
      <c r="IS26" s="190"/>
      <c r="IT26" s="190"/>
      <c r="IU26" s="190"/>
      <c r="IV26" s="190"/>
      <c r="IW26" s="190"/>
      <c r="IX26" s="190"/>
      <c r="IY26" s="190"/>
      <c r="IZ26" s="190"/>
      <c r="JA26" s="190"/>
      <c r="JB26" s="190"/>
      <c r="JC26" s="190"/>
      <c r="JD26" s="190"/>
      <c r="JE26" s="190"/>
      <c r="JF26" s="190"/>
      <c r="JG26" s="190"/>
      <c r="JH26" s="190"/>
      <c r="JI26" s="190"/>
      <c r="JJ26" s="190"/>
      <c r="JK26" s="190"/>
      <c r="JL26" s="190"/>
      <c r="JM26" s="190"/>
      <c r="JN26" s="190"/>
      <c r="JO26" s="190"/>
      <c r="JP26" s="190"/>
      <c r="JQ26" s="190"/>
      <c r="JR26" s="190"/>
      <c r="JS26" s="190"/>
      <c r="JT26" s="190"/>
      <c r="JU26" s="190"/>
      <c r="JV26" s="190"/>
      <c r="JW26" s="190"/>
      <c r="JX26" s="190"/>
      <c r="JY26" s="190"/>
      <c r="JZ26" s="190"/>
      <c r="KA26" s="190"/>
      <c r="KB26" s="190"/>
      <c r="KC26" s="190"/>
      <c r="KD26" s="190"/>
      <c r="KE26" s="190"/>
      <c r="KF26" s="190"/>
      <c r="KG26" s="190"/>
      <c r="KH26" s="190"/>
      <c r="KI26" s="190"/>
      <c r="KJ26" s="190"/>
      <c r="KK26" s="190"/>
      <c r="KL26" s="190"/>
      <c r="KM26" s="190"/>
      <c r="KN26" s="190"/>
      <c r="KO26" s="190"/>
      <c r="KP26" s="190"/>
      <c r="KQ26" s="190"/>
      <c r="KR26" s="190"/>
      <c r="KS26" s="190"/>
      <c r="KT26" s="190"/>
      <c r="KU26" s="190"/>
      <c r="KV26" s="190"/>
      <c r="KW26" s="190"/>
      <c r="KX26" s="190"/>
      <c r="KY26" s="190"/>
      <c r="KZ26" s="190"/>
      <c r="LA26" s="190"/>
      <c r="LB26" s="190"/>
      <c r="LC26" s="190"/>
      <c r="LD26" s="190"/>
      <c r="LE26" s="190"/>
      <c r="LF26" s="190"/>
      <c r="LG26" s="190"/>
      <c r="LH26" s="190"/>
      <c r="LI26" s="190"/>
      <c r="LJ26" s="190"/>
      <c r="LK26" s="190"/>
      <c r="LL26" s="190"/>
      <c r="LM26" s="190"/>
      <c r="LN26" s="190"/>
      <c r="LO26" s="190"/>
      <c r="LP26" s="190"/>
      <c r="LQ26" s="190"/>
      <c r="LR26" s="190"/>
      <c r="LS26" s="190"/>
      <c r="LT26" s="190"/>
      <c r="LU26" s="190"/>
      <c r="LV26" s="190"/>
      <c r="LW26" s="190"/>
      <c r="LX26" s="190"/>
      <c r="LY26" s="190"/>
      <c r="LZ26" s="190"/>
      <c r="MA26" s="190"/>
      <c r="MB26" s="190"/>
      <c r="MC26" s="190"/>
      <c r="MD26" s="190"/>
      <c r="ME26" s="190"/>
      <c r="MF26" s="190"/>
      <c r="MG26" s="190"/>
      <c r="MH26" s="190"/>
      <c r="MI26" s="190"/>
      <c r="MJ26" s="190"/>
      <c r="MK26" s="190"/>
      <c r="ML26" s="190"/>
      <c r="MM26" s="190"/>
      <c r="MN26" s="190"/>
      <c r="MO26" s="190"/>
      <c r="MP26" s="190"/>
      <c r="MQ26" s="190"/>
      <c r="MR26" s="190"/>
      <c r="MS26" s="190"/>
      <c r="MT26" s="190"/>
      <c r="MU26" s="190"/>
      <c r="MV26" s="190"/>
      <c r="MW26" s="190"/>
      <c r="MX26" s="190"/>
      <c r="MY26" s="190"/>
      <c r="MZ26" s="190"/>
      <c r="NA26" s="190"/>
      <c r="NB26" s="190"/>
      <c r="NC26" s="190"/>
      <c r="ND26" s="190"/>
      <c r="NE26" s="190"/>
      <c r="NF26" s="190"/>
      <c r="NG26" s="190"/>
      <c r="NH26" s="190"/>
      <c r="NI26" s="190"/>
      <c r="NJ26" s="190"/>
      <c r="NK26" s="190"/>
      <c r="NL26" s="190"/>
      <c r="NM26" s="190"/>
      <c r="NN26" s="190"/>
      <c r="NO26" s="190"/>
      <c r="NP26" s="190"/>
      <c r="NQ26" s="190"/>
      <c r="NR26" s="190"/>
      <c r="NS26" s="190"/>
      <c r="NT26" s="190"/>
      <c r="NU26" s="190"/>
      <c r="NV26" s="190"/>
      <c r="NW26" s="190"/>
      <c r="NX26" s="190"/>
      <c r="NY26" s="190"/>
      <c r="NZ26" s="190"/>
      <c r="OA26" s="190"/>
      <c r="OB26" s="190"/>
      <c r="OC26" s="190"/>
      <c r="OD26" s="190"/>
      <c r="OE26" s="190"/>
      <c r="OF26" s="190"/>
      <c r="OG26" s="190"/>
      <c r="OH26" s="190"/>
      <c r="OI26" s="190"/>
      <c r="OJ26" s="190"/>
      <c r="OK26" s="190"/>
      <c r="OL26" s="190"/>
      <c r="OM26" s="190"/>
      <c r="ON26" s="190"/>
      <c r="OO26" s="190"/>
      <c r="OP26" s="190"/>
      <c r="OQ26" s="190"/>
      <c r="OR26" s="190"/>
      <c r="OS26" s="190"/>
      <c r="OT26" s="190"/>
      <c r="OU26" s="190"/>
      <c r="OV26" s="190"/>
      <c r="OW26" s="190"/>
      <c r="OX26" s="190"/>
      <c r="OY26" s="190"/>
      <c r="OZ26" s="190"/>
      <c r="PA26" s="190"/>
      <c r="PB26" s="190"/>
      <c r="PC26" s="190"/>
      <c r="PD26" s="190"/>
      <c r="PE26" s="190"/>
      <c r="PF26" s="190"/>
      <c r="PG26" s="190"/>
      <c r="PH26" s="190"/>
      <c r="PI26" s="190"/>
      <c r="PJ26" s="190"/>
      <c r="PK26" s="190"/>
      <c r="PL26" s="190"/>
      <c r="PM26" s="190"/>
      <c r="PN26" s="190"/>
      <c r="PO26" s="190"/>
      <c r="PP26" s="190"/>
      <c r="PQ26" s="190"/>
      <c r="PR26" s="190"/>
      <c r="PS26" s="190"/>
      <c r="PT26" s="190"/>
      <c r="PU26" s="190"/>
      <c r="PV26" s="190"/>
      <c r="PW26" s="190"/>
      <c r="PX26" s="190"/>
      <c r="PY26" s="190"/>
      <c r="PZ26" s="190"/>
      <c r="QA26" s="190"/>
      <c r="QB26" s="190"/>
      <c r="QC26" s="190"/>
      <c r="QD26" s="190"/>
      <c r="QE26" s="190"/>
      <c r="QF26" s="190"/>
      <c r="QG26" s="190"/>
      <c r="QH26" s="190"/>
      <c r="QI26" s="190"/>
      <c r="QJ26" s="190"/>
      <c r="QK26" s="190"/>
      <c r="QL26" s="190"/>
      <c r="QM26" s="190"/>
      <c r="QN26" s="190"/>
      <c r="QO26" s="190"/>
      <c r="QP26" s="190"/>
      <c r="QQ26" s="190"/>
      <c r="QR26" s="190"/>
      <c r="QS26" s="190"/>
      <c r="QT26" s="190"/>
      <c r="QU26" s="190"/>
      <c r="QV26" s="190"/>
      <c r="QW26" s="190"/>
      <c r="QX26" s="190"/>
      <c r="QY26" s="190"/>
      <c r="QZ26" s="190"/>
      <c r="RA26" s="190"/>
      <c r="RB26" s="190"/>
      <c r="RC26" s="190"/>
      <c r="RD26" s="190"/>
      <c r="RE26" s="190"/>
      <c r="RF26" s="190"/>
      <c r="RG26" s="190"/>
      <c r="RH26" s="190"/>
      <c r="RI26" s="190"/>
      <c r="RJ26" s="190"/>
      <c r="RK26" s="190"/>
      <c r="RL26" s="190"/>
      <c r="RM26" s="190"/>
      <c r="RN26" s="190"/>
      <c r="RO26" s="190"/>
      <c r="RP26" s="190"/>
      <c r="RQ26" s="190"/>
      <c r="RR26" s="190"/>
      <c r="RS26" s="190"/>
      <c r="RT26" s="190"/>
      <c r="RU26" s="190"/>
      <c r="RV26" s="190"/>
      <c r="RW26" s="190"/>
      <c r="RX26" s="190"/>
      <c r="RY26" s="190"/>
      <c r="RZ26" s="190"/>
      <c r="SA26" s="190"/>
      <c r="SB26" s="190"/>
      <c r="SC26" s="190"/>
      <c r="SD26" s="190"/>
      <c r="SE26" s="190"/>
      <c r="SF26" s="190"/>
      <c r="SG26" s="190"/>
      <c r="SH26" s="190"/>
      <c r="SI26" s="190"/>
      <c r="SJ26" s="190"/>
      <c r="SK26" s="190"/>
      <c r="SL26" s="190"/>
      <c r="SM26" s="190"/>
      <c r="SN26" s="190"/>
      <c r="SO26" s="190"/>
      <c r="SP26" s="190"/>
      <c r="SQ26" s="190"/>
      <c r="SR26" s="190"/>
      <c r="SS26" s="190"/>
      <c r="ST26" s="190"/>
      <c r="SU26" s="190"/>
      <c r="SV26" s="190"/>
      <c r="SW26" s="190"/>
      <c r="SX26" s="190"/>
      <c r="SY26" s="190"/>
      <c r="SZ26" s="190"/>
      <c r="TA26" s="190"/>
      <c r="TB26" s="190"/>
      <c r="TC26" s="190"/>
      <c r="TD26" s="190"/>
      <c r="TE26" s="190"/>
      <c r="TF26" s="190"/>
      <c r="TG26" s="190"/>
      <c r="TH26" s="190"/>
      <c r="TI26" s="190"/>
      <c r="TJ26" s="190"/>
      <c r="TK26" s="190"/>
      <c r="TL26" s="190"/>
      <c r="TM26" s="190"/>
      <c r="TN26" s="190"/>
      <c r="TO26" s="190"/>
      <c r="TP26" s="190"/>
      <c r="TQ26" s="190"/>
      <c r="TR26" s="190"/>
      <c r="TS26" s="190"/>
      <c r="TT26" s="190"/>
      <c r="TU26" s="190"/>
      <c r="TV26" s="190"/>
      <c r="TW26" s="190"/>
      <c r="TX26" s="190"/>
      <c r="TY26" s="190"/>
      <c r="TZ26" s="190"/>
      <c r="UA26" s="190"/>
      <c r="UB26" s="190"/>
      <c r="UC26" s="190"/>
      <c r="UD26" s="190"/>
      <c r="UE26" s="190"/>
      <c r="UF26" s="190"/>
      <c r="UG26" s="190"/>
      <c r="UH26" s="190"/>
      <c r="UI26" s="190"/>
      <c r="UJ26" s="190"/>
      <c r="UK26" s="190"/>
      <c r="UL26" s="190"/>
      <c r="UM26" s="190"/>
      <c r="UN26" s="190"/>
      <c r="UO26" s="190"/>
      <c r="UP26" s="190"/>
      <c r="UQ26" s="190"/>
      <c r="UR26" s="190"/>
      <c r="US26" s="190"/>
      <c r="UT26" s="190"/>
      <c r="UU26" s="190"/>
      <c r="UV26" s="190"/>
      <c r="UW26" s="190"/>
      <c r="UX26" s="190"/>
      <c r="UY26" s="190"/>
      <c r="UZ26" s="190"/>
      <c r="VA26" s="190"/>
      <c r="VB26" s="190"/>
      <c r="VC26" s="190"/>
      <c r="VD26" s="190"/>
      <c r="VE26" s="190"/>
      <c r="VF26" s="190"/>
      <c r="VG26" s="190"/>
      <c r="VH26" s="190"/>
      <c r="VI26" s="190"/>
      <c r="VJ26" s="190"/>
      <c r="VK26" s="190"/>
      <c r="VL26" s="190"/>
      <c r="VM26" s="190"/>
      <c r="VN26" s="190"/>
      <c r="VO26" s="190"/>
      <c r="VP26" s="190"/>
      <c r="VQ26" s="190"/>
      <c r="VR26" s="190"/>
      <c r="VS26" s="190"/>
      <c r="VT26" s="190"/>
      <c r="VU26" s="190"/>
      <c r="VV26" s="190"/>
      <c r="VW26" s="190"/>
      <c r="VX26" s="190"/>
      <c r="VY26" s="190"/>
      <c r="VZ26" s="190"/>
      <c r="WA26" s="190"/>
      <c r="WB26" s="190"/>
      <c r="WC26" s="190"/>
      <c r="WD26" s="190"/>
      <c r="WE26" s="190"/>
      <c r="WF26" s="190"/>
      <c r="WG26" s="190"/>
      <c r="WH26" s="190"/>
      <c r="WI26" s="190"/>
      <c r="WJ26" s="190"/>
      <c r="WK26" s="190"/>
      <c r="WL26" s="190"/>
      <c r="WM26" s="190"/>
      <c r="WN26" s="190"/>
      <c r="WO26" s="190"/>
      <c r="WP26" s="190"/>
      <c r="WQ26" s="190"/>
      <c r="WR26" s="190"/>
      <c r="WS26" s="190"/>
      <c r="WT26" s="190"/>
      <c r="WU26" s="190"/>
      <c r="WV26" s="190"/>
      <c r="WW26" s="190"/>
      <c r="WX26" s="190"/>
      <c r="WY26" s="190"/>
      <c r="WZ26" s="190"/>
      <c r="XA26" s="190"/>
      <c r="XB26" s="190"/>
      <c r="XC26" s="190"/>
      <c r="XD26" s="190"/>
      <c r="XE26" s="190"/>
      <c r="XF26" s="190"/>
      <c r="XG26" s="190"/>
      <c r="XH26" s="190"/>
      <c r="XI26" s="190"/>
      <c r="XJ26" s="190"/>
      <c r="XK26" s="190"/>
      <c r="XL26" s="190"/>
      <c r="XM26" s="190"/>
      <c r="XN26" s="190"/>
      <c r="XO26" s="190"/>
      <c r="XP26" s="190"/>
      <c r="XQ26" s="190"/>
      <c r="XR26" s="190"/>
      <c r="XS26" s="190"/>
      <c r="XT26" s="190"/>
      <c r="XU26" s="190"/>
      <c r="XV26" s="190"/>
      <c r="XW26" s="190"/>
      <c r="XX26" s="190"/>
      <c r="XY26" s="190"/>
      <c r="XZ26" s="190"/>
      <c r="YA26" s="190"/>
      <c r="YB26" s="190"/>
      <c r="YC26" s="190"/>
      <c r="YD26" s="190"/>
      <c r="YE26" s="190"/>
      <c r="YF26" s="190"/>
      <c r="YG26" s="190"/>
      <c r="YH26" s="190"/>
      <c r="YI26" s="190"/>
      <c r="YJ26" s="190"/>
      <c r="YK26" s="190"/>
      <c r="YL26" s="190"/>
      <c r="YM26" s="190"/>
      <c r="YN26" s="190"/>
      <c r="YO26" s="190"/>
      <c r="YP26" s="190"/>
      <c r="YQ26" s="190"/>
      <c r="YR26" s="190"/>
      <c r="YS26" s="190"/>
      <c r="YT26" s="190"/>
      <c r="YU26" s="190"/>
      <c r="YV26" s="190"/>
      <c r="YW26" s="190"/>
      <c r="YX26" s="190"/>
      <c r="YY26" s="190"/>
      <c r="YZ26" s="190"/>
      <c r="ZA26" s="190"/>
      <c r="ZB26" s="190"/>
      <c r="ZC26" s="190"/>
      <c r="ZD26" s="190"/>
      <c r="ZE26" s="190"/>
      <c r="ZF26" s="190"/>
      <c r="ZG26" s="190"/>
      <c r="ZH26" s="190"/>
      <c r="ZI26" s="190"/>
      <c r="ZJ26" s="190"/>
      <c r="ZK26" s="190"/>
      <c r="ZL26" s="190"/>
      <c r="ZM26" s="190"/>
      <c r="ZN26" s="190"/>
      <c r="ZO26" s="190"/>
      <c r="ZP26" s="190"/>
      <c r="ZQ26" s="190"/>
      <c r="ZR26" s="190"/>
      <c r="ZS26" s="190"/>
      <c r="ZT26" s="190"/>
      <c r="ZU26" s="190"/>
      <c r="ZV26" s="190"/>
      <c r="ZW26" s="190"/>
      <c r="ZX26" s="190"/>
      <c r="ZY26" s="190"/>
      <c r="ZZ26" s="190"/>
      <c r="AAA26" s="190"/>
      <c r="AAB26" s="190"/>
      <c r="AAC26" s="190"/>
      <c r="AAD26" s="190"/>
      <c r="AAE26" s="190"/>
      <c r="AAF26" s="190"/>
      <c r="AAG26" s="190"/>
      <c r="AAH26" s="190"/>
      <c r="AAI26" s="190"/>
      <c r="AAJ26" s="190"/>
      <c r="AAK26" s="190"/>
      <c r="AAL26" s="190"/>
      <c r="AAM26" s="190"/>
      <c r="AAN26" s="190"/>
      <c r="AAO26" s="190"/>
      <c r="AAP26" s="190"/>
      <c r="AAQ26" s="190"/>
      <c r="AAR26" s="190"/>
      <c r="AAS26" s="190"/>
      <c r="AAT26" s="190"/>
      <c r="AAU26" s="190"/>
      <c r="AAV26" s="190"/>
      <c r="AAW26" s="190"/>
      <c r="AAX26" s="190"/>
      <c r="AAY26" s="190"/>
      <c r="AAZ26" s="190"/>
      <c r="ABA26" s="190"/>
      <c r="ABB26" s="190"/>
      <c r="ABC26" s="190"/>
      <c r="ABD26" s="190"/>
      <c r="ABE26" s="190"/>
      <c r="ABF26" s="190"/>
      <c r="ABG26" s="190"/>
      <c r="ABH26" s="190"/>
      <c r="ABI26" s="190"/>
      <c r="ABJ26" s="190"/>
      <c r="ABK26" s="190"/>
      <c r="ABL26" s="190"/>
      <c r="ABM26" s="190"/>
      <c r="ABN26" s="190"/>
      <c r="ABO26" s="190"/>
      <c r="ABP26" s="190"/>
      <c r="ABQ26" s="190"/>
      <c r="ABR26" s="190"/>
      <c r="ABS26" s="190"/>
      <c r="ABT26" s="190"/>
      <c r="ABU26" s="190"/>
      <c r="ABV26" s="190"/>
      <c r="ABW26" s="190"/>
      <c r="ABX26" s="190"/>
      <c r="ABY26" s="190"/>
      <c r="ABZ26" s="190"/>
      <c r="ACA26" s="190"/>
      <c r="ACB26" s="190"/>
      <c r="ACC26" s="190"/>
      <c r="ACD26" s="190"/>
      <c r="ACE26" s="190"/>
      <c r="ACF26" s="190"/>
      <c r="ACG26" s="190"/>
      <c r="ACH26" s="190"/>
      <c r="ACI26" s="190"/>
      <c r="ACJ26" s="190"/>
      <c r="ACK26" s="190"/>
      <c r="ACL26" s="190"/>
      <c r="ACM26" s="190"/>
      <c r="ACN26" s="190"/>
      <c r="ACO26" s="190"/>
      <c r="ACP26" s="190"/>
      <c r="ACQ26" s="190"/>
      <c r="ACR26" s="190"/>
      <c r="ACS26" s="190"/>
      <c r="ACT26" s="190"/>
      <c r="ACU26" s="190"/>
      <c r="ACV26" s="190"/>
      <c r="ACW26" s="190"/>
      <c r="ACX26" s="190"/>
      <c r="ACY26" s="190"/>
      <c r="ACZ26" s="190"/>
      <c r="ADA26" s="190"/>
      <c r="ADB26" s="190"/>
      <c r="ADC26" s="190"/>
      <c r="ADD26" s="190"/>
      <c r="ADE26" s="190"/>
      <c r="ADF26" s="190"/>
      <c r="ADG26" s="190"/>
      <c r="ADH26" s="190"/>
      <c r="ADI26" s="190"/>
      <c r="ADJ26" s="190"/>
      <c r="ADK26" s="190"/>
      <c r="ADL26" s="190"/>
      <c r="ADM26" s="190"/>
      <c r="ADN26" s="190"/>
      <c r="ADO26" s="190"/>
      <c r="ADP26" s="190"/>
      <c r="ADQ26" s="190"/>
      <c r="ADR26" s="190"/>
      <c r="ADS26" s="190"/>
      <c r="ADT26" s="190"/>
      <c r="ADU26" s="190"/>
      <c r="ADV26" s="190"/>
      <c r="ADW26" s="190"/>
      <c r="ADX26" s="190"/>
      <c r="ADY26" s="190"/>
      <c r="ADZ26" s="190"/>
      <c r="AEA26" s="190"/>
      <c r="AEB26" s="190"/>
      <c r="AEC26" s="190"/>
      <c r="AED26" s="190"/>
      <c r="AEE26" s="190"/>
      <c r="AEF26" s="190"/>
      <c r="AEG26" s="190"/>
      <c r="AEH26" s="190"/>
      <c r="AEI26" s="190"/>
      <c r="AEJ26" s="190"/>
      <c r="AEK26" s="190"/>
      <c r="AEL26" s="190"/>
      <c r="AEM26" s="190"/>
      <c r="AEN26" s="190"/>
      <c r="AEO26" s="190"/>
      <c r="AEP26" s="190"/>
      <c r="AEQ26" s="190"/>
      <c r="AER26" s="190"/>
      <c r="AES26" s="190"/>
      <c r="AET26" s="190"/>
      <c r="AEU26" s="190"/>
      <c r="AEV26" s="190"/>
      <c r="AEW26" s="190"/>
      <c r="AEX26" s="190"/>
      <c r="AEY26" s="190"/>
      <c r="AEZ26" s="190"/>
      <c r="AFA26" s="190"/>
      <c r="AFB26" s="190"/>
      <c r="AFC26" s="190"/>
      <c r="AFD26" s="190"/>
      <c r="AFE26" s="190"/>
      <c r="AFF26" s="190"/>
      <c r="AFG26" s="190"/>
      <c r="AFH26" s="190"/>
      <c r="AFI26" s="190"/>
      <c r="AFJ26" s="190"/>
      <c r="AFK26" s="190"/>
      <c r="AFL26" s="190"/>
      <c r="AFM26" s="190"/>
      <c r="AFN26" s="190"/>
      <c r="AFO26" s="190"/>
      <c r="AFP26" s="190"/>
      <c r="AFQ26" s="190"/>
      <c r="AFR26" s="190"/>
      <c r="AFS26" s="190"/>
      <c r="AFT26" s="190"/>
      <c r="AFU26" s="190"/>
      <c r="AFV26" s="190"/>
      <c r="AFW26" s="190"/>
      <c r="AFX26" s="190"/>
      <c r="AFY26" s="190"/>
      <c r="AFZ26" s="190"/>
      <c r="AGA26" s="190"/>
      <c r="AGB26" s="190"/>
      <c r="AGC26" s="190"/>
      <c r="AGD26" s="190"/>
      <c r="AGE26" s="190"/>
      <c r="AGF26" s="190"/>
      <c r="AGG26" s="190"/>
      <c r="AGH26" s="190"/>
      <c r="AGI26" s="190"/>
      <c r="AGJ26" s="190"/>
      <c r="AGK26" s="190"/>
      <c r="AGL26" s="190"/>
      <c r="AGM26" s="190"/>
      <c r="AGN26" s="190"/>
      <c r="AGO26" s="190"/>
      <c r="AGP26" s="190"/>
      <c r="AGQ26" s="190"/>
      <c r="AGR26" s="190"/>
      <c r="AGS26" s="190"/>
      <c r="AGT26" s="190"/>
      <c r="AGU26" s="190"/>
      <c r="AGV26" s="190"/>
      <c r="AGW26" s="190"/>
      <c r="AGX26" s="190"/>
      <c r="AGY26" s="190"/>
      <c r="AGZ26" s="190"/>
      <c r="AHA26" s="190"/>
      <c r="AHB26" s="190"/>
      <c r="AHC26" s="190"/>
      <c r="AHD26" s="190"/>
      <c r="AHE26" s="190"/>
      <c r="AHF26" s="190"/>
      <c r="AHG26" s="190"/>
      <c r="AHH26" s="190"/>
      <c r="AHI26" s="190"/>
      <c r="AHJ26" s="190"/>
      <c r="AHK26" s="190"/>
      <c r="AHL26" s="190"/>
      <c r="AHM26" s="190"/>
      <c r="AHN26" s="190"/>
      <c r="AHO26" s="190"/>
      <c r="AHP26" s="190"/>
      <c r="AHQ26" s="190"/>
      <c r="AHR26" s="190"/>
      <c r="AHS26" s="190"/>
      <c r="AHT26" s="190"/>
      <c r="AHU26" s="190"/>
      <c r="AHV26" s="190"/>
      <c r="AHW26" s="190"/>
      <c r="AHX26" s="190"/>
      <c r="AHY26" s="190"/>
      <c r="AHZ26" s="190"/>
      <c r="AIA26" s="190"/>
      <c r="AIB26" s="190"/>
      <c r="AIC26" s="190"/>
      <c r="AID26" s="190"/>
      <c r="AIE26" s="190"/>
      <c r="AIF26" s="190"/>
      <c r="AIG26" s="190"/>
      <c r="AIH26" s="190"/>
      <c r="AII26" s="190"/>
      <c r="AIJ26" s="190"/>
      <c r="AIK26" s="190"/>
      <c r="AIL26" s="190"/>
      <c r="AIM26" s="190"/>
      <c r="AIN26" s="190"/>
      <c r="AIO26" s="190"/>
      <c r="AIP26" s="190"/>
      <c r="AIQ26" s="190"/>
      <c r="AIR26" s="190"/>
      <c r="AIS26" s="190"/>
      <c r="AIT26" s="190"/>
      <c r="AIU26" s="190"/>
      <c r="AIV26" s="190"/>
      <c r="AIW26" s="190"/>
      <c r="AIX26" s="190"/>
      <c r="AIY26" s="190"/>
      <c r="AIZ26" s="190"/>
      <c r="AJA26" s="190"/>
      <c r="AJB26" s="190"/>
      <c r="AJC26" s="190"/>
      <c r="AJD26" s="190"/>
      <c r="AJE26" s="190"/>
      <c r="AJF26" s="190"/>
      <c r="AJG26" s="190"/>
      <c r="AJH26" s="190"/>
      <c r="AJI26" s="190"/>
      <c r="AJJ26" s="190"/>
      <c r="AJK26" s="190"/>
      <c r="AJL26" s="190"/>
      <c r="AJM26" s="190"/>
      <c r="AJN26" s="190"/>
      <c r="AJO26" s="190"/>
      <c r="AJP26" s="190"/>
      <c r="AJQ26" s="190"/>
      <c r="AJR26" s="190"/>
      <c r="AJS26" s="190"/>
      <c r="AJT26" s="190"/>
      <c r="AJU26" s="190"/>
      <c r="AJV26" s="190"/>
      <c r="AJW26" s="190"/>
      <c r="AJX26" s="190"/>
      <c r="AJY26" s="190"/>
      <c r="AJZ26" s="190"/>
      <c r="AKA26" s="190"/>
      <c r="AKB26" s="190"/>
      <c r="AKC26" s="190"/>
      <c r="AKD26" s="190"/>
      <c r="AKE26" s="190"/>
      <c r="AKF26" s="190"/>
      <c r="AKG26" s="190"/>
      <c r="AKH26" s="190"/>
      <c r="AKI26" s="190"/>
      <c r="AKJ26" s="190"/>
      <c r="AKK26" s="190"/>
      <c r="AKL26" s="190"/>
      <c r="AKM26" s="190"/>
      <c r="AKN26" s="190"/>
      <c r="AKO26" s="190"/>
      <c r="AKP26" s="190"/>
      <c r="AKQ26" s="190"/>
      <c r="AKR26" s="190"/>
      <c r="AKS26" s="190"/>
      <c r="AKT26" s="190"/>
      <c r="AKU26" s="190"/>
      <c r="AKV26" s="190"/>
      <c r="AKW26" s="190"/>
      <c r="AKX26" s="190"/>
      <c r="AKY26" s="190"/>
      <c r="AKZ26" s="190"/>
      <c r="ALA26" s="190"/>
      <c r="ALB26" s="190"/>
      <c r="ALC26" s="190"/>
      <c r="ALD26" s="190"/>
      <c r="ALE26" s="190"/>
      <c r="ALF26" s="190"/>
      <c r="ALG26" s="190"/>
      <c r="ALH26" s="190"/>
      <c r="ALI26" s="190"/>
      <c r="ALJ26" s="190"/>
      <c r="ALK26" s="190"/>
      <c r="ALL26" s="190"/>
      <c r="ALM26" s="190"/>
      <c r="ALN26" s="190"/>
      <c r="ALO26" s="190"/>
      <c r="ALP26" s="190"/>
      <c r="ALQ26" s="190"/>
      <c r="ALR26" s="190"/>
      <c r="ALS26" s="190"/>
      <c r="ALT26" s="190"/>
      <c r="ALU26" s="190"/>
      <c r="ALV26" s="190"/>
      <c r="ALW26" s="190"/>
      <c r="ALX26" s="190"/>
      <c r="ALY26" s="190"/>
      <c r="ALZ26" s="190"/>
      <c r="AMA26" s="190"/>
      <c r="AMB26" s="190"/>
      <c r="AMC26" s="190"/>
      <c r="AMD26" s="190"/>
      <c r="AME26" s="190"/>
      <c r="AMF26" s="190"/>
      <c r="AMG26" s="190"/>
      <c r="AMH26" s="190"/>
      <c r="AMI26" s="190"/>
      <c r="AMJ26" s="190"/>
      <c r="AMK26" s="190"/>
      <c r="AML26" s="190"/>
      <c r="AMM26" s="190"/>
      <c r="AMN26" s="190"/>
      <c r="AMO26" s="190"/>
      <c r="AMP26" s="190"/>
      <c r="AMQ26" s="190"/>
      <c r="AMR26" s="190"/>
      <c r="AMS26" s="190"/>
      <c r="AMT26" s="190"/>
      <c r="AMU26" s="190"/>
      <c r="AMV26" s="190"/>
      <c r="AMW26" s="190"/>
      <c r="AMX26" s="190"/>
      <c r="AMY26" s="190"/>
      <c r="AMZ26" s="190"/>
      <c r="ANA26" s="190"/>
      <c r="ANB26" s="190"/>
      <c r="ANC26" s="190"/>
      <c r="AND26" s="190"/>
      <c r="ANE26" s="190"/>
      <c r="ANF26" s="190"/>
      <c r="ANG26" s="190"/>
      <c r="ANH26" s="190"/>
      <c r="ANI26" s="190"/>
      <c r="ANJ26" s="190"/>
      <c r="ANK26" s="190"/>
      <c r="ANL26" s="190"/>
      <c r="ANM26" s="190"/>
      <c r="ANN26" s="190"/>
      <c r="ANO26" s="190"/>
      <c r="ANP26" s="190"/>
      <c r="ANQ26" s="190"/>
      <c r="ANR26" s="190"/>
      <c r="ANS26" s="190"/>
      <c r="ANT26" s="190"/>
      <c r="ANU26" s="190"/>
      <c r="ANV26" s="190"/>
      <c r="ANW26" s="190"/>
      <c r="ANX26" s="190"/>
      <c r="ANY26" s="190"/>
      <c r="ANZ26" s="190"/>
      <c r="AOA26" s="190"/>
      <c r="AOB26" s="190"/>
      <c r="AOC26" s="190"/>
      <c r="AOD26" s="190"/>
      <c r="AOE26" s="190"/>
      <c r="AOF26" s="190"/>
      <c r="AOG26" s="190"/>
      <c r="AOH26" s="190"/>
      <c r="AOI26" s="190"/>
      <c r="AOJ26" s="190"/>
      <c r="AOK26" s="190"/>
      <c r="AOL26" s="190"/>
      <c r="AOM26" s="190"/>
      <c r="AON26" s="190"/>
      <c r="AOO26" s="190"/>
      <c r="AOP26" s="190"/>
      <c r="AOQ26" s="190"/>
      <c r="AOR26" s="190"/>
      <c r="AOS26" s="190"/>
      <c r="AOT26" s="190"/>
      <c r="AOU26" s="190"/>
      <c r="AOV26" s="190"/>
      <c r="AOW26" s="190"/>
      <c r="AOX26" s="190"/>
      <c r="AOY26" s="190"/>
      <c r="AOZ26" s="190"/>
      <c r="APA26" s="190"/>
      <c r="APB26" s="190"/>
      <c r="APC26" s="190"/>
      <c r="APD26" s="190"/>
      <c r="APE26" s="190"/>
      <c r="APF26" s="190"/>
      <c r="APG26" s="190"/>
      <c r="APH26" s="190"/>
      <c r="API26" s="190"/>
      <c r="APJ26" s="190"/>
      <c r="APK26" s="190"/>
      <c r="APL26" s="190"/>
      <c r="APM26" s="190"/>
      <c r="APN26" s="190"/>
      <c r="APO26" s="190"/>
      <c r="APP26" s="190"/>
      <c r="APQ26" s="190"/>
      <c r="APR26" s="190"/>
      <c r="APS26" s="190"/>
      <c r="APT26" s="190"/>
      <c r="APU26" s="190"/>
      <c r="APV26" s="190"/>
      <c r="APW26" s="190"/>
      <c r="APX26" s="190"/>
      <c r="APY26" s="190"/>
      <c r="APZ26" s="190"/>
      <c r="AQA26" s="190"/>
      <c r="AQB26" s="190"/>
      <c r="AQC26" s="190"/>
      <c r="AQD26" s="190"/>
      <c r="AQE26" s="190"/>
      <c r="AQF26" s="190"/>
      <c r="AQG26" s="190"/>
      <c r="AQH26" s="190"/>
      <c r="AQI26" s="190"/>
      <c r="AQJ26" s="190"/>
      <c r="AQK26" s="190"/>
      <c r="AQL26" s="190"/>
      <c r="AQM26" s="190"/>
      <c r="AQN26" s="190"/>
      <c r="AQO26" s="190"/>
      <c r="AQP26" s="190"/>
      <c r="AQQ26" s="190"/>
      <c r="AQR26" s="190"/>
      <c r="AQS26" s="190"/>
      <c r="AQT26" s="190"/>
      <c r="AQU26" s="190"/>
      <c r="AQV26" s="190"/>
      <c r="AQW26" s="190"/>
      <c r="AQX26" s="190"/>
      <c r="AQY26" s="190"/>
      <c r="AQZ26" s="190"/>
      <c r="ARA26" s="190"/>
      <c r="ARB26" s="190"/>
      <c r="ARC26" s="190"/>
      <c r="ARD26" s="190"/>
      <c r="ARE26" s="190"/>
      <c r="ARF26" s="190"/>
      <c r="ARG26" s="190"/>
      <c r="ARH26" s="190"/>
      <c r="ARI26" s="190"/>
      <c r="ARJ26" s="190"/>
      <c r="ARK26" s="190"/>
      <c r="ARL26" s="190"/>
      <c r="ARM26" s="190"/>
      <c r="ARN26" s="190"/>
      <c r="ARO26" s="190"/>
      <c r="ARP26" s="190"/>
      <c r="ARQ26" s="190"/>
      <c r="ARR26" s="190"/>
      <c r="ARS26" s="190"/>
      <c r="ART26" s="190"/>
      <c r="ARU26" s="190"/>
      <c r="ARV26" s="190"/>
      <c r="ARW26" s="190"/>
      <c r="ARX26" s="190"/>
      <c r="ARY26" s="190"/>
      <c r="ARZ26" s="190"/>
      <c r="ASA26" s="190"/>
      <c r="ASB26" s="190"/>
      <c r="ASC26" s="190"/>
      <c r="ASD26" s="190"/>
      <c r="ASE26" s="190"/>
      <c r="ASF26" s="190"/>
      <c r="ASG26" s="190"/>
      <c r="ASH26" s="190"/>
      <c r="ASI26" s="190"/>
      <c r="ASJ26" s="190"/>
      <c r="ASK26" s="190"/>
      <c r="ASL26" s="190"/>
      <c r="ASM26" s="190"/>
      <c r="ASN26" s="190"/>
      <c r="ASO26" s="190"/>
      <c r="ASP26" s="190"/>
      <c r="ASQ26" s="190"/>
      <c r="ASR26" s="190"/>
      <c r="ASS26" s="190"/>
      <c r="AST26" s="190"/>
      <c r="ASU26" s="190"/>
      <c r="ASV26" s="190"/>
      <c r="ASW26" s="190"/>
      <c r="ASX26" s="190"/>
      <c r="ASY26" s="190"/>
      <c r="ASZ26" s="190"/>
      <c r="ATA26" s="190"/>
      <c r="ATB26" s="190"/>
      <c r="ATC26" s="190"/>
      <c r="ATD26" s="190"/>
      <c r="ATE26" s="190"/>
      <c r="ATF26" s="190"/>
      <c r="ATG26" s="190"/>
      <c r="ATH26" s="190"/>
      <c r="ATI26" s="190"/>
      <c r="ATJ26" s="190"/>
      <c r="ATK26" s="190"/>
      <c r="ATL26" s="190"/>
      <c r="ATM26" s="190"/>
      <c r="ATN26" s="190"/>
      <c r="ATO26" s="190"/>
      <c r="ATP26" s="190"/>
      <c r="ATQ26" s="190"/>
      <c r="ATR26" s="190"/>
      <c r="ATS26" s="190"/>
      <c r="ATT26" s="190"/>
      <c r="ATU26" s="190"/>
      <c r="ATV26" s="190"/>
      <c r="ATW26" s="190"/>
      <c r="ATX26" s="190"/>
      <c r="ATY26" s="190"/>
      <c r="ATZ26" s="190"/>
      <c r="AUA26" s="190"/>
      <c r="AUB26" s="190"/>
      <c r="AUC26" s="190"/>
      <c r="AUD26" s="190"/>
      <c r="AUE26" s="190"/>
      <c r="AUF26" s="190"/>
      <c r="AUG26" s="190"/>
      <c r="AUH26" s="190"/>
      <c r="AUI26" s="190"/>
      <c r="AUJ26" s="190"/>
      <c r="AUK26" s="190"/>
      <c r="AUL26" s="190"/>
      <c r="AUM26" s="190"/>
      <c r="AUN26" s="190"/>
      <c r="AUO26" s="190"/>
      <c r="AUP26" s="190"/>
      <c r="AUQ26" s="190"/>
      <c r="AUR26" s="190"/>
      <c r="AUS26" s="190"/>
      <c r="AUT26" s="190"/>
      <c r="AUU26" s="190"/>
      <c r="AUV26" s="190"/>
      <c r="AUW26" s="190"/>
      <c r="AUX26" s="190"/>
      <c r="AUY26" s="190"/>
      <c r="AUZ26" s="190"/>
      <c r="AVA26" s="190"/>
      <c r="AVB26" s="190"/>
      <c r="AVC26" s="190"/>
      <c r="AVD26" s="190"/>
      <c r="AVE26" s="190"/>
      <c r="AVF26" s="190"/>
      <c r="AVG26" s="190"/>
      <c r="AVH26" s="190"/>
      <c r="AVI26" s="190"/>
      <c r="AVJ26" s="190"/>
      <c r="AVK26" s="190"/>
      <c r="AVL26" s="190"/>
      <c r="AVM26" s="190"/>
      <c r="AVN26" s="190"/>
      <c r="AVO26" s="190"/>
      <c r="AVP26" s="190"/>
      <c r="AVQ26" s="190"/>
      <c r="AVR26" s="190"/>
      <c r="AVS26" s="190"/>
      <c r="AVT26" s="190"/>
      <c r="AVU26" s="190"/>
      <c r="AVV26" s="190"/>
      <c r="AVW26" s="190"/>
      <c r="AVX26" s="190"/>
      <c r="AVY26" s="190"/>
      <c r="AVZ26" s="190"/>
      <c r="AWA26" s="190"/>
      <c r="AWB26" s="190"/>
      <c r="AWC26" s="190"/>
      <c r="AWD26" s="190"/>
      <c r="AWE26" s="190"/>
      <c r="AWF26" s="190"/>
      <c r="AWG26" s="190"/>
      <c r="AWH26" s="190"/>
      <c r="AWI26" s="190"/>
      <c r="AWJ26" s="190"/>
      <c r="AWK26" s="190"/>
      <c r="AWL26" s="190"/>
      <c r="AWM26" s="190"/>
      <c r="AWN26" s="190"/>
      <c r="AWO26" s="190"/>
      <c r="AWP26" s="190"/>
      <c r="AWQ26" s="190"/>
      <c r="AWR26" s="190"/>
      <c r="AWS26" s="190"/>
      <c r="AWT26" s="190"/>
      <c r="AWU26" s="190"/>
      <c r="AWV26" s="190"/>
      <c r="AWW26" s="190"/>
      <c r="AWX26" s="190"/>
      <c r="AWY26" s="190"/>
      <c r="AWZ26" s="190"/>
      <c r="AXA26" s="190"/>
      <c r="AXB26" s="190"/>
      <c r="AXC26" s="190"/>
      <c r="AXD26" s="190"/>
      <c r="AXE26" s="190"/>
      <c r="AXF26" s="190"/>
      <c r="AXG26" s="190"/>
      <c r="AXH26" s="190"/>
      <c r="AXI26" s="190"/>
      <c r="AXJ26" s="190"/>
      <c r="AXK26" s="190"/>
      <c r="AXL26" s="190"/>
      <c r="AXM26" s="190"/>
      <c r="AXN26" s="190"/>
      <c r="AXO26" s="190"/>
      <c r="AXP26" s="190"/>
      <c r="AXQ26" s="190"/>
      <c r="AXR26" s="190"/>
      <c r="AXS26" s="190"/>
      <c r="AXT26" s="190"/>
      <c r="AXU26" s="190"/>
      <c r="AXV26" s="190"/>
      <c r="AXW26" s="190"/>
      <c r="AXX26" s="190"/>
      <c r="AXY26" s="190"/>
      <c r="AXZ26" s="190"/>
      <c r="AYA26" s="190"/>
      <c r="AYB26" s="190"/>
      <c r="AYC26" s="190"/>
      <c r="AYD26" s="190"/>
      <c r="AYE26" s="190"/>
      <c r="AYF26" s="190"/>
      <c r="AYG26" s="190"/>
      <c r="AYH26" s="190"/>
      <c r="AYI26" s="190"/>
      <c r="AYJ26" s="190"/>
      <c r="AYK26" s="190"/>
      <c r="AYL26" s="190"/>
      <c r="AYM26" s="190"/>
      <c r="AYN26" s="190"/>
      <c r="AYO26" s="190"/>
      <c r="AYP26" s="190"/>
      <c r="AYQ26" s="190"/>
      <c r="AYR26" s="190"/>
      <c r="AYS26" s="190"/>
      <c r="AYT26" s="190"/>
      <c r="AYU26" s="190"/>
      <c r="AYV26" s="190"/>
      <c r="AYW26" s="190"/>
      <c r="AYX26" s="190"/>
      <c r="AYY26" s="190"/>
      <c r="AYZ26" s="190"/>
      <c r="AZA26" s="190"/>
      <c r="AZB26" s="190"/>
      <c r="AZC26" s="190"/>
      <c r="AZD26" s="190"/>
      <c r="AZE26" s="190"/>
      <c r="AZF26" s="190"/>
      <c r="AZG26" s="190"/>
      <c r="AZH26" s="190"/>
      <c r="AZI26" s="190"/>
      <c r="AZJ26" s="190"/>
      <c r="AZK26" s="190"/>
      <c r="AZL26" s="190"/>
      <c r="AZM26" s="190"/>
      <c r="AZN26" s="190"/>
      <c r="AZO26" s="190"/>
      <c r="AZP26" s="190"/>
      <c r="AZQ26" s="190"/>
      <c r="AZR26" s="190"/>
      <c r="AZS26" s="190"/>
      <c r="AZT26" s="190"/>
      <c r="AZU26" s="190"/>
      <c r="AZV26" s="190"/>
      <c r="AZW26" s="190"/>
      <c r="AZX26" s="190"/>
      <c r="AZY26" s="190"/>
      <c r="AZZ26" s="190"/>
      <c r="BAA26" s="190"/>
      <c r="BAB26" s="190"/>
      <c r="BAC26" s="190"/>
      <c r="BAD26" s="190"/>
      <c r="BAE26" s="190"/>
      <c r="BAF26" s="190"/>
      <c r="BAG26" s="190"/>
      <c r="BAH26" s="190"/>
      <c r="BAI26" s="190"/>
      <c r="BAJ26" s="190"/>
      <c r="BAK26" s="190"/>
      <c r="BAL26" s="190"/>
      <c r="BAM26" s="190"/>
      <c r="BAN26" s="190"/>
      <c r="BAO26" s="190"/>
      <c r="BAP26" s="190"/>
      <c r="BAQ26" s="190"/>
      <c r="BAR26" s="190"/>
      <c r="BAS26" s="190"/>
      <c r="BAT26" s="190"/>
      <c r="BAU26" s="190"/>
      <c r="BAV26" s="190"/>
      <c r="BAW26" s="190"/>
      <c r="BAX26" s="190"/>
      <c r="BAY26" s="190"/>
      <c r="BAZ26" s="190"/>
      <c r="BBA26" s="190"/>
      <c r="BBB26" s="190"/>
      <c r="BBC26" s="190"/>
      <c r="BBD26" s="190"/>
      <c r="BBE26" s="190"/>
      <c r="BBF26" s="190"/>
      <c r="BBG26" s="190"/>
      <c r="BBH26" s="190"/>
      <c r="BBI26" s="190"/>
      <c r="BBJ26" s="190"/>
      <c r="BBK26" s="190"/>
      <c r="BBL26" s="190"/>
      <c r="BBM26" s="190"/>
      <c r="BBN26" s="190"/>
      <c r="BBO26" s="190"/>
      <c r="BBP26" s="190"/>
      <c r="BBQ26" s="190"/>
      <c r="BBR26" s="190"/>
      <c r="BBS26" s="190"/>
      <c r="BBT26" s="190"/>
      <c r="BBU26" s="190"/>
      <c r="BBV26" s="190"/>
      <c r="BBW26" s="190"/>
      <c r="BBX26" s="190"/>
      <c r="BBY26" s="190"/>
      <c r="BBZ26" s="190"/>
      <c r="BCA26" s="190"/>
      <c r="BCB26" s="190"/>
      <c r="BCC26" s="190"/>
      <c r="BCD26" s="190"/>
      <c r="BCE26" s="190"/>
      <c r="BCF26" s="190"/>
      <c r="BCG26" s="190"/>
      <c r="BCH26" s="190"/>
      <c r="BCI26" s="190"/>
      <c r="BCJ26" s="190"/>
      <c r="BCK26" s="190"/>
      <c r="BCL26" s="190"/>
      <c r="BCM26" s="190"/>
      <c r="BCN26" s="190"/>
      <c r="BCO26" s="190"/>
      <c r="BCP26" s="190"/>
      <c r="BCQ26" s="190"/>
      <c r="BCR26" s="190"/>
      <c r="BCS26" s="190"/>
      <c r="BCT26" s="190"/>
      <c r="BCU26" s="190"/>
      <c r="BCV26" s="190"/>
      <c r="BCW26" s="190"/>
      <c r="BCX26" s="190"/>
      <c r="BCY26" s="190"/>
      <c r="BCZ26" s="190"/>
      <c r="BDA26" s="190"/>
      <c r="BDB26" s="190"/>
      <c r="BDC26" s="190"/>
      <c r="BDD26" s="190"/>
      <c r="BDE26" s="190"/>
      <c r="BDF26" s="190"/>
      <c r="BDG26" s="190"/>
      <c r="BDH26" s="190"/>
      <c r="BDI26" s="190"/>
      <c r="BDJ26" s="190"/>
      <c r="BDK26" s="190"/>
      <c r="BDL26" s="190"/>
      <c r="BDM26" s="190"/>
      <c r="BDN26" s="190"/>
      <c r="BDO26" s="190"/>
      <c r="BDP26" s="190"/>
      <c r="BDQ26" s="190"/>
      <c r="BDR26" s="190"/>
      <c r="BDS26" s="190"/>
      <c r="BDT26" s="190"/>
      <c r="BDU26" s="190"/>
      <c r="BDV26" s="190"/>
      <c r="BDW26" s="190"/>
      <c r="BDX26" s="190"/>
      <c r="BDY26" s="190"/>
      <c r="BDZ26" s="190"/>
      <c r="BEA26" s="190"/>
      <c r="BEB26" s="190"/>
      <c r="BEC26" s="190"/>
      <c r="BED26" s="190"/>
      <c r="BEE26" s="190"/>
      <c r="BEF26" s="190"/>
      <c r="BEG26" s="190"/>
      <c r="BEH26" s="190"/>
      <c r="BEI26" s="190"/>
      <c r="BEJ26" s="190"/>
      <c r="BEK26" s="190"/>
      <c r="BEL26" s="190"/>
      <c r="BEM26" s="190"/>
      <c r="BEN26" s="190"/>
      <c r="BEO26" s="190"/>
      <c r="BEP26" s="190"/>
      <c r="BEQ26" s="190"/>
      <c r="BER26" s="190"/>
      <c r="BES26" s="190"/>
      <c r="BET26" s="190"/>
      <c r="BEU26" s="190"/>
      <c r="BEV26" s="190"/>
      <c r="BEW26" s="190"/>
      <c r="BEX26" s="190"/>
      <c r="BEY26" s="190"/>
      <c r="BEZ26" s="190"/>
      <c r="BFA26" s="190"/>
      <c r="BFB26" s="190"/>
      <c r="BFC26" s="190"/>
      <c r="BFD26" s="190"/>
      <c r="BFE26" s="190"/>
      <c r="BFF26" s="190"/>
      <c r="BFG26" s="190"/>
      <c r="BFH26" s="190"/>
      <c r="BFI26" s="190"/>
      <c r="BFJ26" s="190"/>
      <c r="BFK26" s="190"/>
      <c r="BFL26" s="190"/>
      <c r="BFM26" s="190"/>
      <c r="BFN26" s="190"/>
      <c r="BFO26" s="190"/>
      <c r="BFP26" s="190"/>
      <c r="BFQ26" s="190"/>
      <c r="BFR26" s="190"/>
      <c r="BFS26" s="190"/>
      <c r="BFT26" s="190"/>
      <c r="BFU26" s="190"/>
      <c r="BFV26" s="190"/>
      <c r="BFW26" s="190"/>
      <c r="BFX26" s="190"/>
      <c r="BFY26" s="190"/>
      <c r="BFZ26" s="190"/>
      <c r="BGA26" s="190"/>
      <c r="BGB26" s="190"/>
      <c r="BGC26" s="190"/>
      <c r="BGD26" s="190"/>
      <c r="BGE26" s="190"/>
      <c r="BGF26" s="190"/>
      <c r="BGG26" s="190"/>
      <c r="BGH26" s="190"/>
      <c r="BGI26" s="190"/>
      <c r="BGJ26" s="190"/>
      <c r="BGK26" s="190"/>
      <c r="BGL26" s="190"/>
      <c r="BGM26" s="190"/>
      <c r="BGN26" s="190"/>
      <c r="BGO26" s="190"/>
      <c r="BGP26" s="190"/>
      <c r="BGQ26" s="190"/>
      <c r="BGR26" s="190"/>
      <c r="BGS26" s="190"/>
      <c r="BGT26" s="190"/>
      <c r="BGU26" s="190"/>
      <c r="BGV26" s="190"/>
      <c r="BGW26" s="190"/>
      <c r="BGX26" s="190"/>
      <c r="BGY26" s="190"/>
      <c r="BGZ26" s="190"/>
      <c r="BHA26" s="190"/>
      <c r="BHB26" s="190"/>
      <c r="BHC26" s="190"/>
      <c r="BHD26" s="190"/>
      <c r="BHE26" s="190"/>
      <c r="BHF26" s="190"/>
      <c r="BHG26" s="190"/>
      <c r="BHH26" s="190"/>
      <c r="BHI26" s="190"/>
      <c r="BHJ26" s="190"/>
      <c r="BHK26" s="190"/>
      <c r="BHL26" s="190"/>
      <c r="BHM26" s="190"/>
      <c r="BHN26" s="190"/>
      <c r="BHO26" s="190"/>
      <c r="BHP26" s="190"/>
      <c r="BHQ26" s="190"/>
      <c r="BHR26" s="190"/>
      <c r="BHS26" s="190"/>
      <c r="BHT26" s="190"/>
      <c r="BHU26" s="190"/>
      <c r="BHV26" s="190"/>
      <c r="BHW26" s="190"/>
      <c r="BHX26" s="190"/>
      <c r="BHY26" s="190"/>
      <c r="BHZ26" s="190"/>
      <c r="BIA26" s="190"/>
      <c r="BIB26" s="190"/>
      <c r="BIC26" s="190"/>
      <c r="BID26" s="190"/>
      <c r="BIE26" s="190"/>
      <c r="BIF26" s="190"/>
      <c r="BIG26" s="190"/>
      <c r="BIH26" s="190"/>
      <c r="BII26" s="190"/>
      <c r="BIJ26" s="190"/>
      <c r="BIK26" s="190"/>
      <c r="BIL26" s="190"/>
      <c r="BIM26" s="190"/>
      <c r="BIN26" s="190"/>
      <c r="BIO26" s="190"/>
      <c r="BIP26" s="190"/>
      <c r="BIQ26" s="190"/>
      <c r="BIR26" s="190"/>
      <c r="BIS26" s="190"/>
      <c r="BIT26" s="190"/>
      <c r="BIU26" s="190"/>
      <c r="BIV26" s="190"/>
      <c r="BIW26" s="190"/>
      <c r="BIX26" s="190"/>
      <c r="BIY26" s="190"/>
      <c r="BIZ26" s="190"/>
      <c r="BJA26" s="190"/>
      <c r="BJB26" s="190"/>
      <c r="BJC26" s="190"/>
      <c r="BJD26" s="190"/>
      <c r="BJE26" s="190"/>
      <c r="BJF26" s="190"/>
      <c r="BJG26" s="190"/>
      <c r="BJH26" s="190"/>
      <c r="BJI26" s="190"/>
      <c r="BJJ26" s="190"/>
      <c r="BJK26" s="190"/>
      <c r="BJL26" s="190"/>
      <c r="BJM26" s="190"/>
      <c r="BJN26" s="190"/>
      <c r="BJO26" s="190"/>
      <c r="BJP26" s="190"/>
      <c r="BJQ26" s="190"/>
      <c r="BJR26" s="190"/>
      <c r="BJS26" s="190"/>
      <c r="BJT26" s="190"/>
      <c r="BJU26" s="190"/>
      <c r="BJV26" s="190"/>
      <c r="BJW26" s="190"/>
      <c r="BJX26" s="190"/>
      <c r="BJY26" s="190"/>
      <c r="BJZ26" s="190"/>
      <c r="BKA26" s="190"/>
      <c r="BKB26" s="190"/>
      <c r="BKC26" s="190"/>
      <c r="BKD26" s="190"/>
      <c r="BKE26" s="190"/>
      <c r="BKF26" s="190"/>
      <c r="BKG26" s="190"/>
      <c r="BKH26" s="190"/>
      <c r="BKI26" s="190"/>
      <c r="BKJ26" s="190"/>
      <c r="BKK26" s="190"/>
      <c r="BKL26" s="190"/>
      <c r="BKM26" s="190"/>
      <c r="BKN26" s="190"/>
      <c r="BKO26" s="190"/>
      <c r="BKP26" s="190"/>
      <c r="BKQ26" s="190"/>
      <c r="BKR26" s="190"/>
      <c r="BKS26" s="190"/>
      <c r="BKT26" s="190"/>
      <c r="BKU26" s="190"/>
      <c r="BKV26" s="190"/>
      <c r="BKW26" s="190"/>
      <c r="BKX26" s="190"/>
      <c r="BKY26" s="190"/>
      <c r="BKZ26" s="190"/>
      <c r="BLA26" s="190"/>
      <c r="BLB26" s="190"/>
      <c r="BLC26" s="190"/>
      <c r="BLD26" s="190"/>
      <c r="BLE26" s="190"/>
      <c r="BLF26" s="190"/>
      <c r="BLG26" s="190"/>
      <c r="BLH26" s="190"/>
      <c r="BLI26" s="190"/>
      <c r="BLJ26" s="190"/>
      <c r="BLK26" s="190"/>
      <c r="BLL26" s="190"/>
      <c r="BLM26" s="190"/>
      <c r="BLN26" s="190"/>
      <c r="BLO26" s="190"/>
      <c r="BLP26" s="190"/>
      <c r="BLQ26" s="190"/>
      <c r="BLR26" s="190"/>
      <c r="BLS26" s="190"/>
      <c r="BLT26" s="190"/>
      <c r="BLU26" s="190"/>
      <c r="BLV26" s="190"/>
      <c r="BLW26" s="190"/>
      <c r="BLX26" s="190"/>
      <c r="BLY26" s="190"/>
      <c r="BLZ26" s="190"/>
      <c r="BMA26" s="190"/>
      <c r="BMB26" s="190"/>
      <c r="BMC26" s="190"/>
      <c r="BMD26" s="190"/>
      <c r="BME26" s="190"/>
      <c r="BMF26" s="190"/>
      <c r="BMG26" s="190"/>
      <c r="BMH26" s="190"/>
      <c r="BMI26" s="190"/>
      <c r="BMJ26" s="190"/>
      <c r="BMK26" s="190"/>
      <c r="BML26" s="190"/>
      <c r="BMM26" s="190"/>
      <c r="BMN26" s="190"/>
      <c r="BMO26" s="190"/>
      <c r="BMP26" s="190"/>
      <c r="BMQ26" s="190"/>
      <c r="BMR26" s="190"/>
      <c r="BMS26" s="190"/>
      <c r="BMT26" s="190"/>
      <c r="BMU26" s="190"/>
      <c r="BMV26" s="190"/>
      <c r="BMW26" s="190"/>
      <c r="BMX26" s="190"/>
      <c r="BMY26" s="190"/>
      <c r="BMZ26" s="190"/>
      <c r="BNA26" s="190"/>
      <c r="BNB26" s="190"/>
      <c r="BNC26" s="190"/>
      <c r="BND26" s="190"/>
      <c r="BNE26" s="190"/>
      <c r="BNF26" s="190"/>
      <c r="BNG26" s="190"/>
      <c r="BNH26" s="190"/>
      <c r="BNI26" s="190"/>
      <c r="BNJ26" s="190"/>
      <c r="BNK26" s="190"/>
      <c r="BNL26" s="190"/>
      <c r="BNM26" s="190"/>
      <c r="BNN26" s="190"/>
      <c r="BNO26" s="190"/>
      <c r="BNP26" s="190"/>
      <c r="BNQ26" s="190"/>
      <c r="BNR26" s="190"/>
      <c r="BNS26" s="190"/>
      <c r="BNT26" s="190"/>
      <c r="BNU26" s="190"/>
      <c r="BNV26" s="190"/>
      <c r="BNW26" s="190"/>
      <c r="BNX26" s="190"/>
      <c r="BNY26" s="190"/>
      <c r="BNZ26" s="190"/>
      <c r="BOA26" s="190"/>
      <c r="BOB26" s="190"/>
      <c r="BOC26" s="190"/>
      <c r="BOD26" s="190"/>
      <c r="BOE26" s="190"/>
      <c r="BOF26" s="190"/>
      <c r="BOG26" s="190"/>
      <c r="BOH26" s="190"/>
      <c r="BOI26" s="190"/>
      <c r="BOJ26" s="190"/>
      <c r="BOK26" s="190"/>
      <c r="BOL26" s="190"/>
      <c r="BOM26" s="190"/>
      <c r="BON26" s="190"/>
      <c r="BOO26" s="190"/>
      <c r="BOP26" s="190"/>
      <c r="BOQ26" s="190"/>
      <c r="BOR26" s="190"/>
      <c r="BOS26" s="190"/>
      <c r="BOT26" s="190"/>
      <c r="BOU26" s="190"/>
      <c r="BOV26" s="190"/>
      <c r="BOW26" s="190"/>
      <c r="BOX26" s="190"/>
      <c r="BOY26" s="190"/>
      <c r="BOZ26" s="190"/>
      <c r="BPA26" s="190"/>
      <c r="BPB26" s="190"/>
      <c r="BPC26" s="190"/>
      <c r="BPD26" s="190"/>
      <c r="BPE26" s="190"/>
      <c r="BPF26" s="190"/>
      <c r="BPG26" s="190"/>
      <c r="BPH26" s="190"/>
      <c r="BPI26" s="190"/>
      <c r="BPJ26" s="190"/>
      <c r="BPK26" s="190"/>
      <c r="BPL26" s="190"/>
      <c r="BPM26" s="190"/>
      <c r="BPN26" s="190"/>
      <c r="BPO26" s="190"/>
      <c r="BPP26" s="190"/>
      <c r="BPQ26" s="190"/>
      <c r="BPR26" s="190"/>
      <c r="BPS26" s="190"/>
      <c r="BPT26" s="190"/>
      <c r="BPU26" s="190"/>
      <c r="BPV26" s="190"/>
      <c r="BPW26" s="190"/>
      <c r="BPX26" s="190"/>
      <c r="BPY26" s="190"/>
      <c r="BPZ26" s="190"/>
      <c r="BQA26" s="190"/>
      <c r="BQB26" s="190"/>
      <c r="BQC26" s="190"/>
      <c r="BQD26" s="190"/>
      <c r="BQE26" s="190"/>
      <c r="BQF26" s="190"/>
      <c r="BQG26" s="190"/>
      <c r="BQH26" s="190"/>
      <c r="BQI26" s="190"/>
      <c r="BQJ26" s="190"/>
      <c r="BQK26" s="190"/>
      <c r="BQL26" s="190"/>
      <c r="BQM26" s="190"/>
      <c r="BQN26" s="190"/>
      <c r="BQO26" s="190"/>
      <c r="BQP26" s="190"/>
      <c r="BQQ26" s="190"/>
      <c r="BQR26" s="190"/>
      <c r="BQS26" s="190"/>
      <c r="BQT26" s="190"/>
      <c r="BQU26" s="190"/>
      <c r="BQV26" s="190"/>
      <c r="BQW26" s="190"/>
      <c r="BQX26" s="190"/>
      <c r="BQY26" s="190"/>
      <c r="BQZ26" s="190"/>
      <c r="BRA26" s="190"/>
      <c r="BRB26" s="190"/>
      <c r="BRC26" s="190"/>
      <c r="BRD26" s="190"/>
      <c r="BRE26" s="190"/>
      <c r="BRF26" s="190"/>
      <c r="BRG26" s="190"/>
      <c r="BRH26" s="190"/>
      <c r="BRI26" s="190"/>
      <c r="BRJ26" s="190"/>
      <c r="BRK26" s="190"/>
      <c r="BRL26" s="190"/>
      <c r="BRM26" s="190"/>
      <c r="BRN26" s="190"/>
      <c r="BRO26" s="190"/>
      <c r="BRP26" s="190"/>
      <c r="BRQ26" s="190"/>
      <c r="BRR26" s="190"/>
      <c r="BRS26" s="190"/>
      <c r="BRT26" s="190"/>
      <c r="BRU26" s="190"/>
      <c r="BRV26" s="190"/>
      <c r="BRW26" s="190"/>
      <c r="BRX26" s="190"/>
      <c r="BRY26" s="190"/>
      <c r="BRZ26" s="190"/>
      <c r="BSA26" s="190"/>
      <c r="BSB26" s="190"/>
      <c r="BSC26" s="190"/>
      <c r="BSD26" s="190"/>
      <c r="BSE26" s="190"/>
      <c r="BSF26" s="190"/>
      <c r="BSG26" s="190"/>
      <c r="BSH26" s="190"/>
      <c r="BSI26" s="190"/>
      <c r="BSJ26" s="190"/>
      <c r="BSK26" s="190"/>
      <c r="BSL26" s="190"/>
      <c r="BSM26" s="190"/>
      <c r="BSN26" s="190"/>
      <c r="BSO26" s="190"/>
      <c r="BSP26" s="190"/>
      <c r="BSQ26" s="190"/>
      <c r="BSR26" s="190"/>
      <c r="BSS26" s="190"/>
      <c r="BST26" s="190"/>
      <c r="BSU26" s="190"/>
      <c r="BSV26" s="190"/>
      <c r="BSW26" s="190"/>
      <c r="BSX26" s="190"/>
      <c r="BSY26" s="190"/>
      <c r="BSZ26" s="190"/>
      <c r="BTA26" s="190"/>
      <c r="BTB26" s="190"/>
      <c r="BTC26" s="190"/>
      <c r="BTD26" s="190"/>
      <c r="BTE26" s="190"/>
      <c r="BTF26" s="190"/>
      <c r="BTG26" s="190"/>
      <c r="BTH26" s="190"/>
      <c r="BTI26" s="190"/>
      <c r="BTJ26" s="190"/>
      <c r="BTK26" s="190"/>
      <c r="BTL26" s="190"/>
      <c r="BTM26" s="190"/>
      <c r="BTN26" s="190"/>
      <c r="BTO26" s="190"/>
      <c r="BTP26" s="190"/>
      <c r="BTQ26" s="190"/>
      <c r="BTR26" s="190"/>
      <c r="BTS26" s="190"/>
      <c r="BTT26" s="190"/>
      <c r="BTU26" s="190"/>
      <c r="BTV26" s="190"/>
      <c r="BTW26" s="190"/>
      <c r="BTX26" s="190"/>
      <c r="BTY26" s="190"/>
      <c r="BTZ26" s="190"/>
      <c r="BUA26" s="190"/>
      <c r="BUB26" s="190"/>
      <c r="BUC26" s="190"/>
      <c r="BUD26" s="190"/>
      <c r="BUE26" s="190"/>
      <c r="BUF26" s="190"/>
      <c r="BUG26" s="190"/>
      <c r="BUH26" s="190"/>
      <c r="BUI26" s="190"/>
      <c r="BUJ26" s="190"/>
      <c r="BUK26" s="190"/>
      <c r="BUL26" s="190"/>
      <c r="BUM26" s="190"/>
      <c r="BUN26" s="190"/>
      <c r="BUO26" s="190"/>
      <c r="BUP26" s="190"/>
      <c r="BUQ26" s="190"/>
      <c r="BUR26" s="190"/>
      <c r="BUS26" s="190"/>
      <c r="BUT26" s="190"/>
      <c r="BUU26" s="190"/>
      <c r="BUV26" s="190"/>
      <c r="BUW26" s="190"/>
      <c r="BUX26" s="190"/>
      <c r="BUY26" s="190"/>
      <c r="BUZ26" s="190"/>
      <c r="BVA26" s="190"/>
      <c r="BVB26" s="190"/>
      <c r="BVC26" s="190"/>
      <c r="BVD26" s="190"/>
      <c r="BVE26" s="190"/>
      <c r="BVF26" s="190"/>
      <c r="BVG26" s="190"/>
      <c r="BVH26" s="190"/>
      <c r="BVI26" s="190"/>
      <c r="BVJ26" s="190"/>
      <c r="BVK26" s="190"/>
      <c r="BVL26" s="190"/>
      <c r="BVM26" s="190"/>
      <c r="BVN26" s="190"/>
      <c r="BVO26" s="190"/>
      <c r="BVP26" s="190"/>
      <c r="BVQ26" s="190"/>
      <c r="BVR26" s="190"/>
      <c r="BVS26" s="190"/>
      <c r="BVT26" s="190"/>
      <c r="BVU26" s="190"/>
      <c r="BVV26" s="190"/>
      <c r="BVW26" s="190"/>
      <c r="BVX26" s="190"/>
      <c r="BVY26" s="190"/>
      <c r="BVZ26" s="190"/>
      <c r="BWA26" s="190"/>
      <c r="BWB26" s="190"/>
      <c r="BWC26" s="190"/>
      <c r="BWD26" s="190"/>
      <c r="BWE26" s="190"/>
      <c r="BWF26" s="190"/>
      <c r="BWG26" s="190"/>
      <c r="BWH26" s="190"/>
      <c r="BWI26" s="190"/>
      <c r="BWJ26" s="190"/>
      <c r="BWK26" s="190"/>
      <c r="BWL26" s="190"/>
      <c r="BWM26" s="190"/>
      <c r="BWN26" s="190"/>
      <c r="BWO26" s="190"/>
      <c r="BWP26" s="190"/>
      <c r="BWQ26" s="190"/>
      <c r="BWR26" s="190"/>
      <c r="BWS26" s="190"/>
      <c r="BWT26" s="190"/>
      <c r="BWU26" s="190"/>
      <c r="BWV26" s="190"/>
      <c r="BWW26" s="190"/>
      <c r="BWX26" s="190"/>
      <c r="BWY26" s="190"/>
      <c r="BWZ26" s="190"/>
      <c r="BXA26" s="190"/>
      <c r="BXB26" s="190"/>
      <c r="BXC26" s="190"/>
      <c r="BXD26" s="190"/>
      <c r="BXE26" s="190"/>
      <c r="BXF26" s="190"/>
      <c r="BXG26" s="190"/>
      <c r="BXH26" s="190"/>
      <c r="BXI26" s="190"/>
      <c r="BXJ26" s="190"/>
      <c r="BXK26" s="190"/>
      <c r="BXL26" s="190"/>
      <c r="BXM26" s="190"/>
      <c r="BXN26" s="190"/>
      <c r="BXO26" s="190"/>
      <c r="BXP26" s="190"/>
      <c r="BXQ26" s="190"/>
      <c r="BXR26" s="190"/>
      <c r="BXS26" s="190"/>
      <c r="BXT26" s="190"/>
      <c r="BXU26" s="190"/>
      <c r="BXV26" s="190"/>
      <c r="BXW26" s="190"/>
      <c r="BXX26" s="190"/>
      <c r="BXY26" s="190"/>
      <c r="BXZ26" s="190"/>
      <c r="BYA26" s="190"/>
      <c r="BYB26" s="190"/>
      <c r="BYC26" s="190"/>
      <c r="BYD26" s="190"/>
      <c r="BYE26" s="190"/>
      <c r="BYF26" s="190"/>
      <c r="BYG26" s="190"/>
      <c r="BYH26" s="190"/>
      <c r="BYI26" s="190"/>
      <c r="BYJ26" s="190"/>
      <c r="BYK26" s="190"/>
      <c r="BYL26" s="190"/>
      <c r="BYM26" s="190"/>
      <c r="BYN26" s="190"/>
      <c r="BYO26" s="190"/>
      <c r="BYP26" s="190"/>
      <c r="BYQ26" s="190"/>
      <c r="BYR26" s="190"/>
      <c r="BYS26" s="190"/>
      <c r="BYT26" s="190"/>
      <c r="BYU26" s="190"/>
      <c r="BYV26" s="190"/>
      <c r="BYW26" s="190"/>
      <c r="BYX26" s="190"/>
      <c r="BYY26" s="190"/>
      <c r="BYZ26" s="190"/>
      <c r="BZA26" s="190"/>
      <c r="BZB26" s="190"/>
      <c r="BZC26" s="190"/>
      <c r="BZD26" s="190"/>
      <c r="BZE26" s="190"/>
      <c r="BZF26" s="190"/>
      <c r="BZG26" s="190"/>
      <c r="BZH26" s="190"/>
      <c r="BZI26" s="190"/>
      <c r="BZJ26" s="190"/>
      <c r="BZK26" s="190"/>
      <c r="BZL26" s="190"/>
      <c r="BZM26" s="190"/>
      <c r="BZN26" s="190"/>
      <c r="BZO26" s="190"/>
      <c r="BZP26" s="190"/>
      <c r="BZQ26" s="190"/>
      <c r="BZR26" s="190"/>
      <c r="BZS26" s="190"/>
      <c r="BZT26" s="190"/>
      <c r="BZU26" s="190"/>
      <c r="BZV26" s="190"/>
      <c r="BZW26" s="190"/>
      <c r="BZX26" s="190"/>
      <c r="BZY26" s="190"/>
      <c r="BZZ26" s="190"/>
      <c r="CAA26" s="190"/>
      <c r="CAB26" s="190"/>
      <c r="CAC26" s="190"/>
      <c r="CAD26" s="190"/>
      <c r="CAE26" s="190"/>
      <c r="CAF26" s="190"/>
      <c r="CAG26" s="190"/>
      <c r="CAH26" s="190"/>
      <c r="CAI26" s="190"/>
      <c r="CAJ26" s="190"/>
      <c r="CAK26" s="190"/>
      <c r="CAL26" s="190"/>
      <c r="CAM26" s="190"/>
      <c r="CAN26" s="190"/>
      <c r="CAO26" s="190"/>
      <c r="CAP26" s="190"/>
      <c r="CAQ26" s="190"/>
      <c r="CAR26" s="190"/>
      <c r="CAS26" s="190"/>
      <c r="CAT26" s="190"/>
      <c r="CAU26" s="190"/>
      <c r="CAV26" s="190"/>
      <c r="CAW26" s="190"/>
      <c r="CAX26" s="190"/>
      <c r="CAY26" s="190"/>
      <c r="CAZ26" s="190"/>
      <c r="CBA26" s="190"/>
      <c r="CBB26" s="190"/>
      <c r="CBC26" s="190"/>
      <c r="CBD26" s="190"/>
      <c r="CBE26" s="190"/>
      <c r="CBF26" s="190"/>
      <c r="CBG26" s="190"/>
      <c r="CBH26" s="190"/>
      <c r="CBI26" s="190"/>
      <c r="CBJ26" s="190"/>
      <c r="CBK26" s="190"/>
      <c r="CBL26" s="190"/>
      <c r="CBM26" s="190"/>
      <c r="CBN26" s="190"/>
      <c r="CBO26" s="190"/>
      <c r="CBP26" s="190"/>
      <c r="CBQ26" s="190"/>
      <c r="CBR26" s="190"/>
      <c r="CBS26" s="190"/>
      <c r="CBT26" s="190"/>
      <c r="CBU26" s="190"/>
      <c r="CBV26" s="190"/>
      <c r="CBW26" s="190"/>
      <c r="CBX26" s="190"/>
      <c r="CBY26" s="190"/>
      <c r="CBZ26" s="190"/>
      <c r="CCA26" s="190"/>
      <c r="CCB26" s="190"/>
      <c r="CCC26" s="190"/>
      <c r="CCD26" s="190"/>
      <c r="CCE26" s="190"/>
      <c r="CCF26" s="190"/>
      <c r="CCG26" s="190"/>
      <c r="CCH26" s="190"/>
      <c r="CCI26" s="190"/>
      <c r="CCJ26" s="190"/>
      <c r="CCK26" s="190"/>
      <c r="CCL26" s="190"/>
      <c r="CCM26" s="190"/>
      <c r="CCN26" s="190"/>
      <c r="CCO26" s="190"/>
      <c r="CCP26" s="190"/>
      <c r="CCQ26" s="190"/>
      <c r="CCR26" s="190"/>
      <c r="CCS26" s="190"/>
      <c r="CCT26" s="190"/>
      <c r="CCU26" s="190"/>
      <c r="CCV26" s="190"/>
      <c r="CCW26" s="190"/>
      <c r="CCX26" s="190"/>
      <c r="CCY26" s="190"/>
      <c r="CCZ26" s="190"/>
      <c r="CDA26" s="190"/>
      <c r="CDB26" s="190"/>
      <c r="CDC26" s="190"/>
      <c r="CDD26" s="190"/>
      <c r="CDE26" s="190"/>
      <c r="CDF26" s="190"/>
      <c r="CDG26" s="190"/>
      <c r="CDH26" s="190"/>
      <c r="CDI26" s="190"/>
      <c r="CDJ26" s="190"/>
      <c r="CDK26" s="190"/>
      <c r="CDL26" s="190"/>
      <c r="CDM26" s="190"/>
      <c r="CDN26" s="190"/>
      <c r="CDO26" s="190"/>
      <c r="CDP26" s="190"/>
      <c r="CDQ26" s="190"/>
      <c r="CDR26" s="190"/>
      <c r="CDS26" s="190"/>
      <c r="CDT26" s="190"/>
      <c r="CDU26" s="190"/>
      <c r="CDV26" s="190"/>
      <c r="CDW26" s="190"/>
      <c r="CDX26" s="190"/>
      <c r="CDY26" s="190"/>
      <c r="CDZ26" s="190"/>
      <c r="CEA26" s="190"/>
      <c r="CEB26" s="190"/>
      <c r="CEC26" s="190"/>
      <c r="CED26" s="190"/>
      <c r="CEE26" s="190"/>
      <c r="CEF26" s="190"/>
      <c r="CEG26" s="190"/>
      <c r="CEH26" s="190"/>
      <c r="CEI26" s="190"/>
      <c r="CEJ26" s="190"/>
      <c r="CEK26" s="190"/>
      <c r="CEL26" s="190"/>
      <c r="CEM26" s="190"/>
      <c r="CEN26" s="190"/>
      <c r="CEO26" s="190"/>
      <c r="CEP26" s="190"/>
      <c r="CEQ26" s="190"/>
      <c r="CER26" s="190"/>
      <c r="CES26" s="190"/>
      <c r="CET26" s="190"/>
      <c r="CEU26" s="190"/>
      <c r="CEV26" s="190"/>
      <c r="CEW26" s="190"/>
      <c r="CEX26" s="190"/>
      <c r="CEY26" s="190"/>
      <c r="CEZ26" s="190"/>
      <c r="CFA26" s="190"/>
      <c r="CFB26" s="190"/>
      <c r="CFC26" s="190"/>
      <c r="CFD26" s="190"/>
      <c r="CFE26" s="190"/>
      <c r="CFF26" s="190"/>
      <c r="CFG26" s="190"/>
      <c r="CFH26" s="190"/>
      <c r="CFI26" s="190"/>
      <c r="CFJ26" s="190"/>
      <c r="CFK26" s="190"/>
      <c r="CFL26" s="190"/>
      <c r="CFM26" s="190"/>
      <c r="CFN26" s="190"/>
      <c r="CFO26" s="190"/>
      <c r="CFP26" s="190"/>
      <c r="CFQ26" s="190"/>
      <c r="CFR26" s="190"/>
      <c r="CFS26" s="190"/>
      <c r="CFT26" s="190"/>
      <c r="CFU26" s="190"/>
      <c r="CFV26" s="190"/>
      <c r="CFW26" s="190"/>
      <c r="CFX26" s="190"/>
      <c r="CFY26" s="190"/>
      <c r="CFZ26" s="190"/>
      <c r="CGA26" s="190"/>
      <c r="CGB26" s="190"/>
      <c r="CGC26" s="190"/>
      <c r="CGD26" s="190"/>
      <c r="CGE26" s="190"/>
      <c r="CGF26" s="190"/>
      <c r="CGG26" s="190"/>
      <c r="CGH26" s="190"/>
      <c r="CGI26" s="190"/>
      <c r="CGJ26" s="190"/>
      <c r="CGK26" s="190"/>
      <c r="CGL26" s="190"/>
      <c r="CGM26" s="190"/>
      <c r="CGN26" s="190"/>
      <c r="CGO26" s="190"/>
      <c r="CGP26" s="190"/>
      <c r="CGQ26" s="190"/>
      <c r="CGR26" s="190"/>
      <c r="CGS26" s="190"/>
      <c r="CGT26" s="190"/>
      <c r="CGU26" s="190"/>
      <c r="CGV26" s="190"/>
      <c r="CGW26" s="190"/>
      <c r="CGX26" s="190"/>
      <c r="CGY26" s="190"/>
      <c r="CGZ26" s="190"/>
      <c r="CHA26" s="190"/>
      <c r="CHB26" s="190"/>
      <c r="CHC26" s="190"/>
      <c r="CHD26" s="190"/>
      <c r="CHE26" s="190"/>
      <c r="CHF26" s="190"/>
      <c r="CHG26" s="190"/>
      <c r="CHH26" s="190"/>
      <c r="CHI26" s="190"/>
      <c r="CHJ26" s="190"/>
      <c r="CHK26" s="190"/>
      <c r="CHL26" s="190"/>
      <c r="CHM26" s="190"/>
      <c r="CHN26" s="190"/>
      <c r="CHO26" s="190"/>
      <c r="CHP26" s="190"/>
      <c r="CHQ26" s="190"/>
      <c r="CHR26" s="190"/>
      <c r="CHS26" s="190"/>
      <c r="CHT26" s="190"/>
      <c r="CHU26" s="190"/>
      <c r="CHV26" s="190"/>
      <c r="CHW26" s="190"/>
      <c r="CHX26" s="190"/>
      <c r="CHY26" s="190"/>
      <c r="CHZ26" s="190"/>
      <c r="CIA26" s="190"/>
      <c r="CIB26" s="190"/>
      <c r="CIC26" s="190"/>
      <c r="CID26" s="190"/>
      <c r="CIE26" s="190"/>
      <c r="CIF26" s="190"/>
      <c r="CIG26" s="190"/>
      <c r="CIH26" s="190"/>
      <c r="CII26" s="190"/>
      <c r="CIJ26" s="190"/>
      <c r="CIK26" s="190"/>
      <c r="CIL26" s="190"/>
      <c r="CIM26" s="190"/>
      <c r="CIN26" s="190"/>
      <c r="CIO26" s="190"/>
      <c r="CIP26" s="190"/>
      <c r="CIQ26" s="190"/>
      <c r="CIR26" s="190"/>
      <c r="CIS26" s="190"/>
      <c r="CIT26" s="190"/>
      <c r="CIU26" s="190"/>
      <c r="CIV26" s="190"/>
      <c r="CIW26" s="190"/>
      <c r="CIX26" s="190"/>
      <c r="CIY26" s="190"/>
      <c r="CIZ26" s="190"/>
      <c r="CJA26" s="190"/>
      <c r="CJB26" s="190"/>
      <c r="CJC26" s="190"/>
      <c r="CJD26" s="190"/>
      <c r="CJE26" s="190"/>
      <c r="CJF26" s="190"/>
      <c r="CJG26" s="190"/>
      <c r="CJH26" s="190"/>
      <c r="CJI26" s="190"/>
      <c r="CJJ26" s="190"/>
      <c r="CJK26" s="190"/>
      <c r="CJL26" s="190"/>
      <c r="CJM26" s="190"/>
      <c r="CJN26" s="190"/>
      <c r="CJO26" s="190"/>
      <c r="CJP26" s="190"/>
      <c r="CJQ26" s="190"/>
      <c r="CJR26" s="190"/>
      <c r="CJS26" s="190"/>
      <c r="CJT26" s="190"/>
      <c r="CJU26" s="190"/>
      <c r="CJV26" s="190"/>
      <c r="CJW26" s="190"/>
      <c r="CJX26" s="190"/>
      <c r="CJY26" s="190"/>
      <c r="CJZ26" s="190"/>
      <c r="CKA26" s="190"/>
      <c r="CKB26" s="190"/>
      <c r="CKC26" s="190"/>
      <c r="CKD26" s="190"/>
      <c r="CKE26" s="190"/>
      <c r="CKF26" s="190"/>
      <c r="CKG26" s="190"/>
      <c r="CKH26" s="190"/>
      <c r="CKI26" s="190"/>
      <c r="CKJ26" s="190"/>
      <c r="CKK26" s="190"/>
      <c r="CKL26" s="190"/>
      <c r="CKM26" s="190"/>
      <c r="CKN26" s="190"/>
      <c r="CKO26" s="190"/>
      <c r="CKP26" s="190"/>
      <c r="CKQ26" s="190"/>
      <c r="CKR26" s="190"/>
      <c r="CKS26" s="190"/>
      <c r="CKT26" s="190"/>
      <c r="CKU26" s="190"/>
      <c r="CKV26" s="190"/>
      <c r="CKW26" s="190"/>
      <c r="CKX26" s="190"/>
      <c r="CKY26" s="190"/>
      <c r="CKZ26" s="190"/>
      <c r="CLA26" s="190"/>
      <c r="CLB26" s="190"/>
      <c r="CLC26" s="190"/>
      <c r="CLD26" s="190"/>
      <c r="CLE26" s="190"/>
      <c r="CLF26" s="190"/>
      <c r="CLG26" s="190"/>
      <c r="CLH26" s="190"/>
      <c r="CLI26" s="190"/>
      <c r="CLJ26" s="190"/>
      <c r="CLK26" s="190"/>
      <c r="CLL26" s="190"/>
      <c r="CLM26" s="190"/>
      <c r="CLN26" s="190"/>
      <c r="CLO26" s="190"/>
      <c r="CLP26" s="190"/>
      <c r="CLQ26" s="190"/>
      <c r="CLR26" s="190"/>
      <c r="CLS26" s="190"/>
      <c r="CLT26" s="190"/>
      <c r="CLU26" s="190"/>
      <c r="CLV26" s="190"/>
      <c r="CLW26" s="190"/>
      <c r="CLX26" s="190"/>
      <c r="CLY26" s="190"/>
      <c r="CLZ26" s="190"/>
      <c r="CMA26" s="190"/>
      <c r="CMB26" s="190"/>
      <c r="CMC26" s="190"/>
      <c r="CMD26" s="190"/>
      <c r="CME26" s="190"/>
      <c r="CMF26" s="190"/>
      <c r="CMG26" s="190"/>
      <c r="CMH26" s="190"/>
      <c r="CMI26" s="190"/>
      <c r="CMJ26" s="190"/>
      <c r="CMK26" s="190"/>
      <c r="CML26" s="190"/>
      <c r="CMM26" s="190"/>
      <c r="CMN26" s="190"/>
      <c r="CMO26" s="190"/>
      <c r="CMP26" s="190"/>
      <c r="CMQ26" s="190"/>
      <c r="CMR26" s="190"/>
      <c r="CMS26" s="190"/>
      <c r="CMT26" s="190"/>
      <c r="CMU26" s="190"/>
      <c r="CMV26" s="190"/>
      <c r="CMW26" s="190"/>
      <c r="CMX26" s="190"/>
      <c r="CMY26" s="190"/>
      <c r="CMZ26" s="190"/>
      <c r="CNA26" s="190"/>
      <c r="CNB26" s="190"/>
      <c r="CNC26" s="190"/>
      <c r="CND26" s="190"/>
      <c r="CNE26" s="190"/>
      <c r="CNF26" s="190"/>
      <c r="CNG26" s="190"/>
      <c r="CNH26" s="190"/>
      <c r="CNI26" s="190"/>
      <c r="CNJ26" s="190"/>
      <c r="CNK26" s="190"/>
      <c r="CNL26" s="190"/>
      <c r="CNM26" s="190"/>
      <c r="CNN26" s="190"/>
      <c r="CNO26" s="190"/>
      <c r="CNP26" s="190"/>
      <c r="CNQ26" s="190"/>
      <c r="CNR26" s="190"/>
      <c r="CNS26" s="190"/>
      <c r="CNT26" s="190"/>
      <c r="CNU26" s="190"/>
      <c r="CNV26" s="190"/>
      <c r="CNW26" s="190"/>
      <c r="CNX26" s="190"/>
      <c r="CNY26" s="190"/>
      <c r="CNZ26" s="190"/>
      <c r="COA26" s="190"/>
      <c r="COB26" s="190"/>
      <c r="COC26" s="190"/>
      <c r="COD26" s="190"/>
      <c r="COE26" s="190"/>
      <c r="COF26" s="190"/>
      <c r="COG26" s="190"/>
      <c r="COH26" s="190"/>
      <c r="COI26" s="190"/>
      <c r="COJ26" s="190"/>
      <c r="COK26" s="190"/>
      <c r="COL26" s="190"/>
      <c r="COM26" s="190"/>
      <c r="CON26" s="190"/>
      <c r="COO26" s="190"/>
      <c r="COP26" s="190"/>
      <c r="COQ26" s="190"/>
      <c r="COR26" s="190"/>
      <c r="COS26" s="190"/>
      <c r="COT26" s="190"/>
      <c r="COU26" s="190"/>
      <c r="COV26" s="190"/>
      <c r="COW26" s="190"/>
      <c r="COX26" s="190"/>
      <c r="COY26" s="190"/>
      <c r="COZ26" s="190"/>
      <c r="CPA26" s="190"/>
      <c r="CPB26" s="190"/>
      <c r="CPC26" s="190"/>
      <c r="CPD26" s="190"/>
      <c r="CPE26" s="190"/>
      <c r="CPF26" s="190"/>
      <c r="CPG26" s="190"/>
      <c r="CPH26" s="190"/>
      <c r="CPI26" s="190"/>
      <c r="CPJ26" s="190"/>
      <c r="CPK26" s="190"/>
      <c r="CPL26" s="190"/>
      <c r="CPM26" s="190"/>
      <c r="CPN26" s="190"/>
      <c r="CPO26" s="190"/>
      <c r="CPP26" s="190"/>
      <c r="CPQ26" s="190"/>
      <c r="CPR26" s="190"/>
      <c r="CPS26" s="190"/>
      <c r="CPT26" s="190"/>
      <c r="CPU26" s="190"/>
      <c r="CPV26" s="190"/>
      <c r="CPW26" s="190"/>
      <c r="CPX26" s="190"/>
      <c r="CPY26" s="190"/>
      <c r="CPZ26" s="190"/>
      <c r="CQA26" s="190"/>
      <c r="CQB26" s="190"/>
      <c r="CQC26" s="190"/>
      <c r="CQD26" s="190"/>
      <c r="CQE26" s="190"/>
      <c r="CQF26" s="190"/>
      <c r="CQG26" s="190"/>
      <c r="CQH26" s="190"/>
      <c r="CQI26" s="190"/>
      <c r="CQJ26" s="190"/>
      <c r="CQK26" s="190"/>
      <c r="CQL26" s="190"/>
      <c r="CQM26" s="190"/>
      <c r="CQN26" s="190"/>
      <c r="CQO26" s="190"/>
      <c r="CQP26" s="190"/>
      <c r="CQQ26" s="190"/>
      <c r="CQR26" s="190"/>
      <c r="CQS26" s="190"/>
      <c r="CQT26" s="190"/>
      <c r="CQU26" s="190"/>
      <c r="CQV26" s="190"/>
      <c r="CQW26" s="190"/>
      <c r="CQX26" s="190"/>
      <c r="CQY26" s="190"/>
      <c r="CQZ26" s="190"/>
      <c r="CRA26" s="190"/>
      <c r="CRB26" s="190"/>
      <c r="CRC26" s="190"/>
      <c r="CRD26" s="190"/>
      <c r="CRE26" s="190"/>
      <c r="CRF26" s="190"/>
      <c r="CRG26" s="190"/>
      <c r="CRH26" s="190"/>
      <c r="CRI26" s="190"/>
      <c r="CRJ26" s="190"/>
      <c r="CRK26" s="190"/>
      <c r="CRL26" s="190"/>
      <c r="CRM26" s="190"/>
      <c r="CRN26" s="190"/>
      <c r="CRO26" s="190"/>
      <c r="CRP26" s="190"/>
      <c r="CRQ26" s="190"/>
      <c r="CRR26" s="190"/>
      <c r="CRS26" s="190"/>
      <c r="CRT26" s="190"/>
      <c r="CRU26" s="190"/>
      <c r="CRV26" s="190"/>
      <c r="CRW26" s="190"/>
      <c r="CRX26" s="190"/>
      <c r="CRY26" s="190"/>
      <c r="CRZ26" s="190"/>
      <c r="CSA26" s="190"/>
      <c r="CSB26" s="190"/>
      <c r="CSC26" s="190"/>
      <c r="CSD26" s="190"/>
      <c r="CSE26" s="190"/>
      <c r="CSF26" s="190"/>
      <c r="CSG26" s="190"/>
      <c r="CSH26" s="190"/>
      <c r="CSI26" s="190"/>
      <c r="CSJ26" s="190"/>
      <c r="CSK26" s="190"/>
      <c r="CSL26" s="190"/>
      <c r="CSM26" s="190"/>
      <c r="CSN26" s="190"/>
      <c r="CSO26" s="190"/>
      <c r="CSP26" s="190"/>
      <c r="CSQ26" s="190"/>
      <c r="CSR26" s="190"/>
      <c r="CSS26" s="190"/>
      <c r="CST26" s="190"/>
      <c r="CSU26" s="190"/>
      <c r="CSV26" s="190"/>
      <c r="CSW26" s="190"/>
      <c r="CSX26" s="190"/>
      <c r="CSY26" s="190"/>
      <c r="CSZ26" s="190"/>
      <c r="CTA26" s="190"/>
      <c r="CTB26" s="190"/>
      <c r="CTC26" s="190"/>
      <c r="CTD26" s="190"/>
      <c r="CTE26" s="190"/>
      <c r="CTF26" s="190"/>
      <c r="CTG26" s="190"/>
      <c r="CTH26" s="190"/>
      <c r="CTI26" s="190"/>
      <c r="CTJ26" s="190"/>
      <c r="CTK26" s="190"/>
      <c r="CTL26" s="190"/>
      <c r="CTM26" s="190"/>
      <c r="CTN26" s="190"/>
      <c r="CTO26" s="190"/>
      <c r="CTP26" s="190"/>
      <c r="CTQ26" s="190"/>
      <c r="CTR26" s="190"/>
      <c r="CTS26" s="190"/>
      <c r="CTT26" s="190"/>
      <c r="CTU26" s="190"/>
      <c r="CTV26" s="190"/>
      <c r="CTW26" s="190"/>
      <c r="CTX26" s="190"/>
      <c r="CTY26" s="190"/>
      <c r="CTZ26" s="190"/>
      <c r="CUA26" s="190"/>
      <c r="CUB26" s="190"/>
      <c r="CUC26" s="190"/>
      <c r="CUD26" s="190"/>
      <c r="CUE26" s="190"/>
      <c r="CUF26" s="190"/>
      <c r="CUG26" s="190"/>
      <c r="CUH26" s="190"/>
      <c r="CUI26" s="190"/>
      <c r="CUJ26" s="190"/>
      <c r="CUK26" s="190"/>
      <c r="CUL26" s="190"/>
      <c r="CUM26" s="190"/>
      <c r="CUN26" s="190"/>
      <c r="CUO26" s="190"/>
      <c r="CUP26" s="190"/>
      <c r="CUQ26" s="190"/>
      <c r="CUR26" s="190"/>
      <c r="CUS26" s="190"/>
      <c r="CUT26" s="190"/>
      <c r="CUU26" s="190"/>
      <c r="CUV26" s="190"/>
      <c r="CUW26" s="190"/>
      <c r="CUX26" s="190"/>
      <c r="CUY26" s="190"/>
      <c r="CUZ26" s="190"/>
      <c r="CVA26" s="190"/>
      <c r="CVB26" s="190"/>
      <c r="CVC26" s="190"/>
      <c r="CVD26" s="190"/>
      <c r="CVE26" s="190"/>
      <c r="CVF26" s="190"/>
      <c r="CVG26" s="190"/>
      <c r="CVH26" s="190"/>
      <c r="CVI26" s="190"/>
      <c r="CVJ26" s="190"/>
      <c r="CVK26" s="190"/>
      <c r="CVL26" s="190"/>
      <c r="CVM26" s="190"/>
      <c r="CVN26" s="190"/>
      <c r="CVO26" s="190"/>
      <c r="CVP26" s="190"/>
      <c r="CVQ26" s="190"/>
      <c r="CVR26" s="190"/>
      <c r="CVS26" s="190"/>
      <c r="CVT26" s="190"/>
      <c r="CVU26" s="190"/>
      <c r="CVV26" s="190"/>
      <c r="CVW26" s="190"/>
      <c r="CVX26" s="190"/>
      <c r="CVY26" s="190"/>
      <c r="CVZ26" s="190"/>
      <c r="CWA26" s="190"/>
      <c r="CWB26" s="190"/>
      <c r="CWC26" s="190"/>
      <c r="CWD26" s="190"/>
      <c r="CWE26" s="190"/>
      <c r="CWF26" s="190"/>
      <c r="CWG26" s="190"/>
      <c r="CWH26" s="190"/>
      <c r="CWI26" s="190"/>
      <c r="CWJ26" s="190"/>
      <c r="CWK26" s="190"/>
      <c r="CWL26" s="190"/>
      <c r="CWM26" s="190"/>
      <c r="CWN26" s="190"/>
      <c r="CWO26" s="190"/>
      <c r="CWP26" s="190"/>
      <c r="CWQ26" s="190"/>
      <c r="CWR26" s="190"/>
      <c r="CWS26" s="190"/>
      <c r="CWT26" s="190"/>
      <c r="CWU26" s="190"/>
      <c r="CWV26" s="190"/>
      <c r="CWW26" s="190"/>
      <c r="CWX26" s="190"/>
      <c r="CWY26" s="190"/>
      <c r="CWZ26" s="190"/>
      <c r="CXA26" s="190"/>
      <c r="CXB26" s="190"/>
      <c r="CXC26" s="190"/>
      <c r="CXD26" s="190"/>
      <c r="CXE26" s="190"/>
      <c r="CXF26" s="190"/>
      <c r="CXG26" s="190"/>
      <c r="CXH26" s="190"/>
      <c r="CXI26" s="190"/>
      <c r="CXJ26" s="190"/>
      <c r="CXK26" s="190"/>
      <c r="CXL26" s="190"/>
      <c r="CXM26" s="190"/>
      <c r="CXN26" s="190"/>
      <c r="CXO26" s="190"/>
      <c r="CXP26" s="190"/>
      <c r="CXQ26" s="190"/>
      <c r="CXR26" s="190"/>
      <c r="CXS26" s="190"/>
      <c r="CXT26" s="190"/>
      <c r="CXU26" s="190"/>
      <c r="CXV26" s="190"/>
      <c r="CXW26" s="190"/>
      <c r="CXX26" s="190"/>
      <c r="CXY26" s="190"/>
      <c r="CXZ26" s="190"/>
      <c r="CYA26" s="190"/>
      <c r="CYB26" s="190"/>
      <c r="CYC26" s="190"/>
      <c r="CYD26" s="190"/>
      <c r="CYE26" s="190"/>
      <c r="CYF26" s="190"/>
      <c r="CYG26" s="190"/>
      <c r="CYH26" s="190"/>
      <c r="CYI26" s="190"/>
      <c r="CYJ26" s="190"/>
      <c r="CYK26" s="190"/>
      <c r="CYL26" s="190"/>
      <c r="CYM26" s="190"/>
      <c r="CYN26" s="190"/>
      <c r="CYO26" s="190"/>
      <c r="CYP26" s="190"/>
      <c r="CYQ26" s="190"/>
      <c r="CYR26" s="190"/>
      <c r="CYS26" s="190"/>
      <c r="CYT26" s="190"/>
      <c r="CYU26" s="190"/>
      <c r="CYV26" s="190"/>
      <c r="CYW26" s="190"/>
      <c r="CYX26" s="190"/>
      <c r="CYY26" s="190"/>
      <c r="CYZ26" s="190"/>
      <c r="CZA26" s="190"/>
      <c r="CZB26" s="190"/>
      <c r="CZC26" s="190"/>
      <c r="CZD26" s="190"/>
      <c r="CZE26" s="190"/>
      <c r="CZF26" s="190"/>
      <c r="CZG26" s="190"/>
      <c r="CZH26" s="190"/>
      <c r="CZI26" s="190"/>
      <c r="CZJ26" s="190"/>
      <c r="CZK26" s="190"/>
      <c r="CZL26" s="190"/>
      <c r="CZM26" s="190"/>
      <c r="CZN26" s="190"/>
      <c r="CZO26" s="190"/>
      <c r="CZP26" s="190"/>
      <c r="CZQ26" s="190"/>
      <c r="CZR26" s="190"/>
      <c r="CZS26" s="190"/>
      <c r="CZT26" s="190"/>
      <c r="CZU26" s="190"/>
      <c r="CZV26" s="190"/>
      <c r="CZW26" s="190"/>
      <c r="CZX26" s="190"/>
      <c r="CZY26" s="190"/>
      <c r="CZZ26" s="190"/>
      <c r="DAA26" s="190"/>
      <c r="DAB26" s="190"/>
      <c r="DAC26" s="190"/>
      <c r="DAD26" s="190"/>
      <c r="DAE26" s="190"/>
      <c r="DAF26" s="190"/>
      <c r="DAG26" s="190"/>
      <c r="DAH26" s="190"/>
      <c r="DAI26" s="190"/>
      <c r="DAJ26" s="190"/>
      <c r="DAK26" s="190"/>
      <c r="DAL26" s="190"/>
      <c r="DAM26" s="190"/>
      <c r="DAN26" s="190"/>
      <c r="DAO26" s="190"/>
      <c r="DAP26" s="190"/>
      <c r="DAQ26" s="190"/>
      <c r="DAR26" s="190"/>
      <c r="DAS26" s="190"/>
      <c r="DAT26" s="190"/>
      <c r="DAU26" s="190"/>
      <c r="DAV26" s="190"/>
      <c r="DAW26" s="190"/>
      <c r="DAX26" s="190"/>
      <c r="DAY26" s="190"/>
      <c r="DAZ26" s="190"/>
      <c r="DBA26" s="190"/>
      <c r="DBB26" s="190"/>
      <c r="DBC26" s="190"/>
      <c r="DBD26" s="190"/>
      <c r="DBE26" s="190"/>
      <c r="DBF26" s="190"/>
      <c r="DBG26" s="190"/>
      <c r="DBH26" s="190"/>
      <c r="DBI26" s="190"/>
      <c r="DBJ26" s="190"/>
      <c r="DBK26" s="190"/>
      <c r="DBL26" s="190"/>
      <c r="DBM26" s="190"/>
      <c r="DBN26" s="190"/>
      <c r="DBO26" s="190"/>
      <c r="DBP26" s="190"/>
      <c r="DBQ26" s="190"/>
      <c r="DBR26" s="190"/>
      <c r="DBS26" s="190"/>
      <c r="DBT26" s="190"/>
      <c r="DBU26" s="190"/>
      <c r="DBV26" s="190"/>
      <c r="DBW26" s="190"/>
      <c r="DBX26" s="190"/>
      <c r="DBY26" s="190"/>
      <c r="DBZ26" s="190"/>
      <c r="DCA26" s="190"/>
      <c r="DCB26" s="190"/>
      <c r="DCC26" s="190"/>
      <c r="DCD26" s="190"/>
      <c r="DCE26" s="190"/>
      <c r="DCF26" s="190"/>
      <c r="DCG26" s="190"/>
      <c r="DCH26" s="190"/>
      <c r="DCI26" s="190"/>
      <c r="DCJ26" s="190"/>
      <c r="DCK26" s="190"/>
      <c r="DCL26" s="190"/>
      <c r="DCM26" s="190"/>
      <c r="DCN26" s="190"/>
      <c r="DCO26" s="190"/>
      <c r="DCP26" s="190"/>
      <c r="DCQ26" s="190"/>
      <c r="DCR26" s="190"/>
      <c r="DCS26" s="190"/>
      <c r="DCT26" s="190"/>
      <c r="DCU26" s="190"/>
      <c r="DCV26" s="190"/>
      <c r="DCW26" s="190"/>
      <c r="DCX26" s="190"/>
      <c r="DCY26" s="190"/>
      <c r="DCZ26" s="190"/>
      <c r="DDA26" s="190"/>
      <c r="DDB26" s="190"/>
      <c r="DDC26" s="190"/>
      <c r="DDD26" s="190"/>
      <c r="DDE26" s="190"/>
      <c r="DDF26" s="190"/>
      <c r="DDG26" s="190"/>
      <c r="DDH26" s="190"/>
      <c r="DDI26" s="190"/>
      <c r="DDJ26" s="190"/>
      <c r="DDK26" s="190"/>
      <c r="DDL26" s="190"/>
      <c r="DDM26" s="190"/>
      <c r="DDN26" s="190"/>
      <c r="DDO26" s="190"/>
      <c r="DDP26" s="190"/>
      <c r="DDQ26" s="190"/>
      <c r="DDR26" s="190"/>
      <c r="DDS26" s="190"/>
      <c r="DDT26" s="190"/>
      <c r="DDU26" s="190"/>
      <c r="DDV26" s="190"/>
      <c r="DDW26" s="190"/>
      <c r="DDX26" s="190"/>
      <c r="DDY26" s="190"/>
      <c r="DDZ26" s="190"/>
      <c r="DEA26" s="190"/>
      <c r="DEB26" s="190"/>
      <c r="DEC26" s="190"/>
      <c r="DED26" s="190"/>
      <c r="DEE26" s="190"/>
      <c r="DEF26" s="190"/>
      <c r="DEG26" s="190"/>
      <c r="DEH26" s="190"/>
      <c r="DEI26" s="190"/>
      <c r="DEJ26" s="190"/>
      <c r="DEK26" s="190"/>
      <c r="DEL26" s="190"/>
      <c r="DEM26" s="190"/>
      <c r="DEN26" s="190"/>
      <c r="DEO26" s="190"/>
      <c r="DEP26" s="190"/>
      <c r="DEQ26" s="190"/>
      <c r="DER26" s="190"/>
      <c r="DES26" s="190"/>
      <c r="DET26" s="190"/>
      <c r="DEU26" s="190"/>
      <c r="DEV26" s="190"/>
      <c r="DEW26" s="190"/>
      <c r="DEX26" s="190"/>
      <c r="DEY26" s="190"/>
      <c r="DEZ26" s="190"/>
      <c r="DFA26" s="190"/>
      <c r="DFB26" s="190"/>
      <c r="DFC26" s="190"/>
      <c r="DFD26" s="190"/>
      <c r="DFE26" s="190"/>
      <c r="DFF26" s="190"/>
      <c r="DFG26" s="190"/>
      <c r="DFH26" s="190"/>
      <c r="DFI26" s="190"/>
      <c r="DFJ26" s="190"/>
      <c r="DFK26" s="190"/>
      <c r="DFL26" s="190"/>
      <c r="DFM26" s="190"/>
      <c r="DFN26" s="190"/>
      <c r="DFO26" s="190"/>
      <c r="DFP26" s="190"/>
      <c r="DFQ26" s="190"/>
      <c r="DFR26" s="190"/>
      <c r="DFS26" s="190"/>
      <c r="DFT26" s="190"/>
      <c r="DFU26" s="190"/>
      <c r="DFV26" s="190"/>
      <c r="DFW26" s="190"/>
      <c r="DFX26" s="190"/>
      <c r="DFY26" s="190"/>
      <c r="DFZ26" s="190"/>
      <c r="DGA26" s="190"/>
      <c r="DGB26" s="190"/>
      <c r="DGC26" s="190"/>
      <c r="DGD26" s="190"/>
      <c r="DGE26" s="190"/>
      <c r="DGF26" s="190"/>
      <c r="DGG26" s="190"/>
      <c r="DGH26" s="190"/>
      <c r="DGI26" s="190"/>
      <c r="DGJ26" s="190"/>
      <c r="DGK26" s="190"/>
      <c r="DGL26" s="190"/>
      <c r="DGM26" s="190"/>
      <c r="DGN26" s="190"/>
      <c r="DGO26" s="190"/>
      <c r="DGP26" s="190"/>
      <c r="DGQ26" s="190"/>
      <c r="DGR26" s="190"/>
      <c r="DGS26" s="190"/>
      <c r="DGT26" s="190"/>
      <c r="DGU26" s="190"/>
      <c r="DGV26" s="190"/>
      <c r="DGW26" s="190"/>
      <c r="DGX26" s="190"/>
      <c r="DGY26" s="190"/>
      <c r="DGZ26" s="190"/>
      <c r="DHA26" s="190"/>
      <c r="DHB26" s="190"/>
      <c r="DHC26" s="190"/>
      <c r="DHD26" s="190"/>
      <c r="DHE26" s="190"/>
      <c r="DHF26" s="190"/>
      <c r="DHG26" s="190"/>
      <c r="DHH26" s="190"/>
      <c r="DHI26" s="190"/>
      <c r="DHJ26" s="190"/>
      <c r="DHK26" s="190"/>
      <c r="DHL26" s="190"/>
      <c r="DHM26" s="190"/>
      <c r="DHN26" s="190"/>
      <c r="DHO26" s="190"/>
      <c r="DHP26" s="190"/>
      <c r="DHQ26" s="190"/>
      <c r="DHR26" s="190"/>
      <c r="DHS26" s="190"/>
      <c r="DHT26" s="190"/>
      <c r="DHU26" s="190"/>
      <c r="DHV26" s="190"/>
      <c r="DHW26" s="190"/>
      <c r="DHX26" s="190"/>
      <c r="DHY26" s="190"/>
      <c r="DHZ26" s="190"/>
      <c r="DIA26" s="190"/>
      <c r="DIB26" s="190"/>
      <c r="DIC26" s="190"/>
      <c r="DID26" s="190"/>
      <c r="DIE26" s="190"/>
      <c r="DIF26" s="190"/>
      <c r="DIG26" s="190"/>
      <c r="DIH26" s="190"/>
      <c r="DII26" s="190"/>
      <c r="DIJ26" s="190"/>
      <c r="DIK26" s="190"/>
      <c r="DIL26" s="190"/>
      <c r="DIM26" s="190"/>
      <c r="DIN26" s="190"/>
      <c r="DIO26" s="190"/>
      <c r="DIP26" s="190"/>
      <c r="DIQ26" s="190"/>
      <c r="DIR26" s="190"/>
      <c r="DIS26" s="190"/>
      <c r="DIT26" s="190"/>
      <c r="DIU26" s="190"/>
      <c r="DIV26" s="190"/>
      <c r="DIW26" s="190"/>
      <c r="DIX26" s="190"/>
      <c r="DIY26" s="190"/>
      <c r="DIZ26" s="190"/>
      <c r="DJA26" s="190"/>
      <c r="DJB26" s="190"/>
      <c r="DJC26" s="190"/>
      <c r="DJD26" s="190"/>
      <c r="DJE26" s="190"/>
      <c r="DJF26" s="190"/>
      <c r="DJG26" s="190"/>
      <c r="DJH26" s="190"/>
      <c r="DJI26" s="190"/>
      <c r="DJJ26" s="190"/>
      <c r="DJK26" s="190"/>
      <c r="DJL26" s="190"/>
      <c r="DJM26" s="190"/>
      <c r="DJN26" s="190"/>
      <c r="DJO26" s="190"/>
      <c r="DJP26" s="190"/>
      <c r="DJQ26" s="190"/>
      <c r="DJR26" s="190"/>
      <c r="DJS26" s="190"/>
      <c r="DJT26" s="190"/>
      <c r="DJU26" s="190"/>
      <c r="DJV26" s="190"/>
      <c r="DJW26" s="190"/>
      <c r="DJX26" s="190"/>
      <c r="DJY26" s="190"/>
      <c r="DJZ26" s="190"/>
      <c r="DKA26" s="190"/>
      <c r="DKB26" s="190"/>
      <c r="DKC26" s="190"/>
      <c r="DKD26" s="190"/>
      <c r="DKE26" s="190"/>
      <c r="DKF26" s="190"/>
      <c r="DKG26" s="190"/>
      <c r="DKH26" s="190"/>
      <c r="DKI26" s="190"/>
      <c r="DKJ26" s="190"/>
      <c r="DKK26" s="190"/>
      <c r="DKL26" s="190"/>
      <c r="DKM26" s="190"/>
      <c r="DKN26" s="190"/>
      <c r="DKO26" s="190"/>
      <c r="DKP26" s="190"/>
      <c r="DKQ26" s="190"/>
      <c r="DKR26" s="190"/>
      <c r="DKS26" s="190"/>
      <c r="DKT26" s="190"/>
      <c r="DKU26" s="190"/>
      <c r="DKV26" s="190"/>
      <c r="DKW26" s="190"/>
      <c r="DKX26" s="190"/>
      <c r="DKY26" s="190"/>
      <c r="DKZ26" s="190"/>
      <c r="DLA26" s="190"/>
      <c r="DLB26" s="190"/>
      <c r="DLC26" s="190"/>
      <c r="DLD26" s="190"/>
      <c r="DLE26" s="190"/>
      <c r="DLF26" s="190"/>
      <c r="DLG26" s="190"/>
      <c r="DLH26" s="190"/>
      <c r="DLI26" s="190"/>
      <c r="DLJ26" s="190"/>
      <c r="DLK26" s="190"/>
      <c r="DLL26" s="190"/>
      <c r="DLM26" s="190"/>
      <c r="DLN26" s="190"/>
      <c r="DLO26" s="190"/>
      <c r="DLP26" s="190"/>
      <c r="DLQ26" s="190"/>
      <c r="DLR26" s="190"/>
      <c r="DLS26" s="190"/>
      <c r="DLT26" s="190"/>
      <c r="DLU26" s="190"/>
      <c r="DLV26" s="190"/>
      <c r="DLW26" s="190"/>
      <c r="DLX26" s="190"/>
      <c r="DLY26" s="190"/>
      <c r="DLZ26" s="190"/>
      <c r="DMA26" s="190"/>
      <c r="DMB26" s="190"/>
      <c r="DMC26" s="190"/>
      <c r="DMD26" s="190"/>
      <c r="DME26" s="190"/>
      <c r="DMF26" s="190"/>
      <c r="DMG26" s="190"/>
      <c r="DMH26" s="190"/>
      <c r="DMI26" s="190"/>
      <c r="DMJ26" s="190"/>
      <c r="DMK26" s="190"/>
      <c r="DML26" s="190"/>
      <c r="DMM26" s="190"/>
      <c r="DMN26" s="190"/>
      <c r="DMO26" s="190"/>
      <c r="DMP26" s="190"/>
      <c r="DMQ26" s="190"/>
      <c r="DMR26" s="190"/>
      <c r="DMS26" s="190"/>
      <c r="DMT26" s="190"/>
      <c r="DMU26" s="190"/>
      <c r="DMV26" s="190"/>
      <c r="DMW26" s="190"/>
      <c r="DMX26" s="190"/>
      <c r="DMY26" s="190"/>
      <c r="DMZ26" s="190"/>
      <c r="DNA26" s="190"/>
      <c r="DNB26" s="190"/>
      <c r="DNC26" s="190"/>
      <c r="DND26" s="190"/>
      <c r="DNE26" s="190"/>
      <c r="DNF26" s="190"/>
      <c r="DNG26" s="190"/>
      <c r="DNH26" s="190"/>
      <c r="DNI26" s="190"/>
      <c r="DNJ26" s="190"/>
      <c r="DNK26" s="190"/>
      <c r="DNL26" s="190"/>
      <c r="DNM26" s="190"/>
      <c r="DNN26" s="190"/>
      <c r="DNO26" s="190"/>
      <c r="DNP26" s="190"/>
      <c r="DNQ26" s="190"/>
      <c r="DNR26" s="190"/>
      <c r="DNS26" s="190"/>
      <c r="DNT26" s="190"/>
      <c r="DNU26" s="190"/>
      <c r="DNV26" s="190"/>
      <c r="DNW26" s="190"/>
      <c r="DNX26" s="190"/>
      <c r="DNY26" s="190"/>
      <c r="DNZ26" s="190"/>
      <c r="DOA26" s="190"/>
      <c r="DOB26" s="190"/>
      <c r="DOC26" s="190"/>
      <c r="DOD26" s="190"/>
      <c r="DOE26" s="190"/>
      <c r="DOF26" s="190"/>
      <c r="DOG26" s="190"/>
      <c r="DOH26" s="190"/>
      <c r="DOI26" s="190"/>
      <c r="DOJ26" s="190"/>
      <c r="DOK26" s="190"/>
      <c r="DOL26" s="190"/>
      <c r="DOM26" s="190"/>
      <c r="DON26" s="190"/>
      <c r="DOO26" s="190"/>
      <c r="DOP26" s="190"/>
      <c r="DOQ26" s="190"/>
      <c r="DOR26" s="190"/>
      <c r="DOS26" s="190"/>
      <c r="DOT26" s="190"/>
      <c r="DOU26" s="190"/>
      <c r="DOV26" s="190"/>
      <c r="DOW26" s="190"/>
      <c r="DOX26" s="190"/>
      <c r="DOY26" s="190"/>
      <c r="DOZ26" s="190"/>
      <c r="DPA26" s="190"/>
      <c r="DPB26" s="190"/>
      <c r="DPC26" s="190"/>
      <c r="DPD26" s="190"/>
      <c r="DPE26" s="190"/>
      <c r="DPF26" s="190"/>
      <c r="DPG26" s="190"/>
      <c r="DPH26" s="190"/>
      <c r="DPI26" s="190"/>
      <c r="DPJ26" s="190"/>
      <c r="DPK26" s="190"/>
      <c r="DPL26" s="190"/>
      <c r="DPM26" s="190"/>
      <c r="DPN26" s="190"/>
      <c r="DPO26" s="190"/>
      <c r="DPP26" s="190"/>
      <c r="DPQ26" s="190"/>
      <c r="DPR26" s="190"/>
      <c r="DPS26" s="190"/>
      <c r="DPT26" s="190"/>
      <c r="DPU26" s="190"/>
      <c r="DPV26" s="190"/>
      <c r="DPW26" s="190"/>
      <c r="DPX26" s="190"/>
      <c r="DPY26" s="190"/>
      <c r="DPZ26" s="190"/>
      <c r="DQA26" s="190"/>
      <c r="DQB26" s="190"/>
      <c r="DQC26" s="190"/>
      <c r="DQD26" s="190"/>
      <c r="DQE26" s="190"/>
      <c r="DQF26" s="190"/>
      <c r="DQG26" s="190"/>
      <c r="DQH26" s="190"/>
      <c r="DQI26" s="190"/>
      <c r="DQJ26" s="190"/>
      <c r="DQK26" s="190"/>
      <c r="DQL26" s="190"/>
      <c r="DQM26" s="190"/>
      <c r="DQN26" s="190"/>
      <c r="DQO26" s="190"/>
      <c r="DQP26" s="190"/>
      <c r="DQQ26" s="190"/>
      <c r="DQR26" s="190"/>
      <c r="DQS26" s="190"/>
      <c r="DQT26" s="190"/>
      <c r="DQU26" s="190"/>
      <c r="DQV26" s="190"/>
      <c r="DQW26" s="190"/>
      <c r="DQX26" s="190"/>
      <c r="DQY26" s="190"/>
      <c r="DQZ26" s="190"/>
      <c r="DRA26" s="190"/>
      <c r="DRB26" s="190"/>
      <c r="DRC26" s="190"/>
      <c r="DRD26" s="190"/>
      <c r="DRE26" s="190"/>
      <c r="DRF26" s="190"/>
      <c r="DRG26" s="190"/>
      <c r="DRH26" s="190"/>
      <c r="DRI26" s="190"/>
      <c r="DRJ26" s="190"/>
      <c r="DRK26" s="190"/>
      <c r="DRL26" s="190"/>
      <c r="DRM26" s="190"/>
      <c r="DRN26" s="190"/>
      <c r="DRO26" s="190"/>
      <c r="DRP26" s="190"/>
      <c r="DRQ26" s="190"/>
      <c r="DRR26" s="190"/>
      <c r="DRS26" s="190"/>
      <c r="DRT26" s="190"/>
      <c r="DRU26" s="190"/>
      <c r="DRV26" s="190"/>
      <c r="DRW26" s="190"/>
      <c r="DRX26" s="190"/>
      <c r="DRY26" s="190"/>
      <c r="DRZ26" s="190"/>
      <c r="DSA26" s="190"/>
      <c r="DSB26" s="190"/>
      <c r="DSC26" s="190"/>
      <c r="DSD26" s="190"/>
      <c r="DSE26" s="190"/>
      <c r="DSF26" s="190"/>
      <c r="DSG26" s="190"/>
      <c r="DSH26" s="190"/>
      <c r="DSI26" s="190"/>
      <c r="DSJ26" s="190"/>
      <c r="DSK26" s="190"/>
      <c r="DSL26" s="190"/>
      <c r="DSM26" s="190"/>
      <c r="DSN26" s="190"/>
      <c r="DSO26" s="190"/>
      <c r="DSP26" s="190"/>
      <c r="DSQ26" s="190"/>
      <c r="DSR26" s="190"/>
      <c r="DSS26" s="190"/>
      <c r="DST26" s="190"/>
      <c r="DSU26" s="190"/>
      <c r="DSV26" s="190"/>
      <c r="DSW26" s="190"/>
      <c r="DSX26" s="190"/>
      <c r="DSY26" s="190"/>
      <c r="DSZ26" s="190"/>
      <c r="DTA26" s="190"/>
      <c r="DTB26" s="190"/>
      <c r="DTC26" s="190"/>
      <c r="DTD26" s="190"/>
      <c r="DTE26" s="190"/>
      <c r="DTF26" s="190"/>
      <c r="DTG26" s="190"/>
      <c r="DTH26" s="190"/>
      <c r="DTI26" s="190"/>
      <c r="DTJ26" s="190"/>
      <c r="DTK26" s="190"/>
      <c r="DTL26" s="190"/>
      <c r="DTM26" s="190"/>
      <c r="DTN26" s="190"/>
      <c r="DTO26" s="190"/>
      <c r="DTP26" s="190"/>
      <c r="DTQ26" s="190"/>
      <c r="DTR26" s="190"/>
      <c r="DTS26" s="190"/>
      <c r="DTT26" s="190"/>
      <c r="DTU26" s="190"/>
      <c r="DTV26" s="190"/>
      <c r="DTW26" s="190"/>
      <c r="DTX26" s="190"/>
      <c r="DTY26" s="190"/>
      <c r="DTZ26" s="190"/>
      <c r="DUA26" s="190"/>
      <c r="DUB26" s="190"/>
      <c r="DUC26" s="190"/>
      <c r="DUD26" s="190"/>
      <c r="DUE26" s="190"/>
      <c r="DUF26" s="190"/>
      <c r="DUG26" s="190"/>
      <c r="DUH26" s="190"/>
      <c r="DUI26" s="190"/>
      <c r="DUJ26" s="190"/>
      <c r="DUK26" s="190"/>
      <c r="DUL26" s="190"/>
      <c r="DUM26" s="190"/>
      <c r="DUN26" s="190"/>
      <c r="DUO26" s="190"/>
      <c r="DUP26" s="190"/>
      <c r="DUQ26" s="190"/>
      <c r="DUR26" s="190"/>
      <c r="DUS26" s="190"/>
      <c r="DUT26" s="190"/>
      <c r="DUU26" s="190"/>
      <c r="DUV26" s="190"/>
      <c r="DUW26" s="190"/>
      <c r="DUX26" s="190"/>
      <c r="DUY26" s="190"/>
      <c r="DUZ26" s="190"/>
      <c r="DVA26" s="190"/>
      <c r="DVB26" s="190"/>
      <c r="DVC26" s="190"/>
      <c r="DVD26" s="190"/>
      <c r="DVE26" s="190"/>
      <c r="DVF26" s="190"/>
      <c r="DVG26" s="190"/>
      <c r="DVH26" s="190"/>
      <c r="DVI26" s="190"/>
      <c r="DVJ26" s="190"/>
      <c r="DVK26" s="190"/>
      <c r="DVL26" s="190"/>
      <c r="DVM26" s="190"/>
      <c r="DVN26" s="190"/>
      <c r="DVO26" s="190"/>
      <c r="DVP26" s="190"/>
      <c r="DVQ26" s="190"/>
      <c r="DVR26" s="190"/>
      <c r="DVS26" s="190"/>
      <c r="DVT26" s="190"/>
      <c r="DVU26" s="190"/>
      <c r="DVV26" s="190"/>
      <c r="DVW26" s="190"/>
      <c r="DVX26" s="190"/>
      <c r="DVY26" s="190"/>
      <c r="DVZ26" s="190"/>
      <c r="DWA26" s="190"/>
      <c r="DWB26" s="190"/>
      <c r="DWC26" s="190"/>
      <c r="DWD26" s="190"/>
      <c r="DWE26" s="190"/>
      <c r="DWF26" s="190"/>
      <c r="DWG26" s="190"/>
      <c r="DWH26" s="190"/>
      <c r="DWI26" s="190"/>
      <c r="DWJ26" s="190"/>
      <c r="DWK26" s="190"/>
      <c r="DWL26" s="190"/>
      <c r="DWM26" s="190"/>
      <c r="DWN26" s="190"/>
      <c r="DWO26" s="190"/>
      <c r="DWP26" s="190"/>
      <c r="DWQ26" s="190"/>
      <c r="DWR26" s="190"/>
      <c r="DWS26" s="190"/>
      <c r="DWT26" s="190"/>
      <c r="DWU26" s="190"/>
      <c r="DWV26" s="190"/>
      <c r="DWW26" s="190"/>
      <c r="DWX26" s="190"/>
      <c r="DWY26" s="190"/>
      <c r="DWZ26" s="190"/>
      <c r="DXA26" s="190"/>
      <c r="DXB26" s="190"/>
      <c r="DXC26" s="190"/>
      <c r="DXD26" s="190"/>
      <c r="DXE26" s="190"/>
      <c r="DXF26" s="190"/>
      <c r="DXG26" s="190"/>
      <c r="DXH26" s="190"/>
      <c r="DXI26" s="190"/>
      <c r="DXJ26" s="190"/>
      <c r="DXK26" s="190"/>
      <c r="DXL26" s="190"/>
      <c r="DXM26" s="190"/>
      <c r="DXN26" s="190"/>
      <c r="DXO26" s="190"/>
      <c r="DXP26" s="190"/>
      <c r="DXQ26" s="190"/>
      <c r="DXR26" s="190"/>
      <c r="DXS26" s="190"/>
      <c r="DXT26" s="190"/>
      <c r="DXU26" s="190"/>
      <c r="DXV26" s="190"/>
      <c r="DXW26" s="190"/>
      <c r="DXX26" s="190"/>
      <c r="DXY26" s="190"/>
      <c r="DXZ26" s="190"/>
      <c r="DYA26" s="190"/>
      <c r="DYB26" s="190"/>
      <c r="DYC26" s="190"/>
      <c r="DYD26" s="190"/>
      <c r="DYE26" s="190"/>
      <c r="DYF26" s="190"/>
      <c r="DYG26" s="190"/>
      <c r="DYH26" s="190"/>
      <c r="DYI26" s="190"/>
      <c r="DYJ26" s="190"/>
      <c r="DYK26" s="190"/>
      <c r="DYL26" s="190"/>
      <c r="DYM26" s="190"/>
      <c r="DYN26" s="190"/>
      <c r="DYO26" s="190"/>
      <c r="DYP26" s="190"/>
      <c r="DYQ26" s="190"/>
      <c r="DYR26" s="190"/>
      <c r="DYS26" s="190"/>
      <c r="DYT26" s="190"/>
      <c r="DYU26" s="190"/>
      <c r="DYV26" s="190"/>
      <c r="DYW26" s="190"/>
      <c r="DYX26" s="190"/>
      <c r="DYY26" s="190"/>
      <c r="DYZ26" s="190"/>
      <c r="DZA26" s="190"/>
      <c r="DZB26" s="190"/>
      <c r="DZC26" s="190"/>
      <c r="DZD26" s="190"/>
      <c r="DZE26" s="190"/>
      <c r="DZF26" s="190"/>
      <c r="DZG26" s="190"/>
      <c r="DZH26" s="190"/>
      <c r="DZI26" s="190"/>
      <c r="DZJ26" s="190"/>
      <c r="DZK26" s="190"/>
      <c r="DZL26" s="190"/>
      <c r="DZM26" s="190"/>
      <c r="DZN26" s="190"/>
      <c r="DZO26" s="190"/>
      <c r="DZP26" s="190"/>
      <c r="DZQ26" s="190"/>
      <c r="DZR26" s="190"/>
      <c r="DZS26" s="190"/>
      <c r="DZT26" s="190"/>
      <c r="DZU26" s="190"/>
      <c r="DZV26" s="190"/>
      <c r="DZW26" s="190"/>
      <c r="DZX26" s="190"/>
      <c r="DZY26" s="190"/>
      <c r="DZZ26" s="190"/>
      <c r="EAA26" s="190"/>
      <c r="EAB26" s="190"/>
      <c r="EAC26" s="190"/>
      <c r="EAD26" s="190"/>
      <c r="EAE26" s="190"/>
      <c r="EAF26" s="190"/>
      <c r="EAG26" s="190"/>
      <c r="EAH26" s="190"/>
      <c r="EAI26" s="190"/>
      <c r="EAJ26" s="190"/>
      <c r="EAK26" s="190"/>
      <c r="EAL26" s="190"/>
      <c r="EAM26" s="190"/>
      <c r="EAN26" s="190"/>
      <c r="EAO26" s="190"/>
      <c r="EAP26" s="190"/>
      <c r="EAQ26" s="190"/>
      <c r="EAR26" s="190"/>
      <c r="EAS26" s="190"/>
      <c r="EAT26" s="190"/>
      <c r="EAU26" s="190"/>
      <c r="EAV26" s="190"/>
      <c r="EAW26" s="190"/>
      <c r="EAX26" s="190"/>
      <c r="EAY26" s="190"/>
      <c r="EAZ26" s="190"/>
      <c r="EBA26" s="190"/>
      <c r="EBB26" s="190"/>
      <c r="EBC26" s="190"/>
      <c r="EBD26" s="190"/>
      <c r="EBE26" s="190"/>
      <c r="EBF26" s="190"/>
      <c r="EBG26" s="190"/>
      <c r="EBH26" s="190"/>
      <c r="EBI26" s="190"/>
      <c r="EBJ26" s="190"/>
      <c r="EBK26" s="190"/>
      <c r="EBL26" s="190"/>
      <c r="EBM26" s="190"/>
      <c r="EBN26" s="190"/>
      <c r="EBO26" s="190"/>
      <c r="EBP26" s="190"/>
      <c r="EBQ26" s="190"/>
      <c r="EBR26" s="190"/>
      <c r="EBS26" s="190"/>
      <c r="EBT26" s="190"/>
      <c r="EBU26" s="190"/>
      <c r="EBV26" s="190"/>
      <c r="EBW26" s="190"/>
      <c r="EBX26" s="190"/>
      <c r="EBY26" s="190"/>
      <c r="EBZ26" s="190"/>
      <c r="ECA26" s="190"/>
      <c r="ECB26" s="190"/>
      <c r="ECC26" s="190"/>
      <c r="ECD26" s="190"/>
      <c r="ECE26" s="190"/>
      <c r="ECF26" s="190"/>
      <c r="ECG26" s="190"/>
      <c r="ECH26" s="190"/>
      <c r="ECI26" s="190"/>
      <c r="ECJ26" s="190"/>
      <c r="ECK26" s="190"/>
      <c r="ECL26" s="190"/>
      <c r="ECM26" s="190"/>
      <c r="ECN26" s="190"/>
      <c r="ECO26" s="190"/>
      <c r="ECP26" s="190"/>
      <c r="ECQ26" s="190"/>
      <c r="ECR26" s="190"/>
      <c r="ECS26" s="190"/>
      <c r="ECT26" s="190"/>
      <c r="ECU26" s="190"/>
      <c r="ECV26" s="190"/>
      <c r="ECW26" s="190"/>
      <c r="ECX26" s="190"/>
      <c r="ECY26" s="190"/>
      <c r="ECZ26" s="190"/>
      <c r="EDA26" s="190"/>
      <c r="EDB26" s="190"/>
      <c r="EDC26" s="190"/>
      <c r="EDD26" s="190"/>
      <c r="EDE26" s="190"/>
      <c r="EDF26" s="190"/>
      <c r="EDG26" s="190"/>
      <c r="EDH26" s="190"/>
      <c r="EDI26" s="190"/>
      <c r="EDJ26" s="190"/>
      <c r="EDK26" s="190"/>
      <c r="EDL26" s="190"/>
      <c r="EDM26" s="190"/>
      <c r="EDN26" s="190"/>
      <c r="EDO26" s="190"/>
      <c r="EDP26" s="190"/>
      <c r="EDQ26" s="190"/>
      <c r="EDR26" s="190"/>
      <c r="EDS26" s="190"/>
      <c r="EDT26" s="190"/>
      <c r="EDU26" s="190"/>
      <c r="EDV26" s="190"/>
      <c r="EDW26" s="190"/>
      <c r="EDX26" s="190"/>
      <c r="EDY26" s="190"/>
      <c r="EDZ26" s="190"/>
      <c r="EEA26" s="190"/>
      <c r="EEB26" s="190"/>
      <c r="EEC26" s="190"/>
      <c r="EED26" s="190"/>
      <c r="EEE26" s="190"/>
      <c r="EEF26" s="190"/>
      <c r="EEG26" s="190"/>
      <c r="EEH26" s="190"/>
      <c r="EEI26" s="190"/>
      <c r="EEJ26" s="190"/>
      <c r="EEK26" s="190"/>
      <c r="EEL26" s="190"/>
      <c r="EEM26" s="190"/>
      <c r="EEN26" s="190"/>
      <c r="EEO26" s="190"/>
      <c r="EEP26" s="190"/>
      <c r="EEQ26" s="190"/>
      <c r="EER26" s="190"/>
      <c r="EES26" s="190"/>
      <c r="EET26" s="190"/>
      <c r="EEU26" s="190"/>
      <c r="EEV26" s="190"/>
      <c r="EEW26" s="190"/>
      <c r="EEX26" s="190"/>
      <c r="EEY26" s="190"/>
      <c r="EEZ26" s="190"/>
      <c r="EFA26" s="190"/>
      <c r="EFB26" s="190"/>
      <c r="EFC26" s="190"/>
      <c r="EFD26" s="190"/>
      <c r="EFE26" s="190"/>
      <c r="EFF26" s="190"/>
      <c r="EFG26" s="190"/>
      <c r="EFH26" s="190"/>
      <c r="EFI26" s="190"/>
      <c r="EFJ26" s="190"/>
      <c r="EFK26" s="190"/>
      <c r="EFL26" s="190"/>
      <c r="EFM26" s="190"/>
      <c r="EFN26" s="190"/>
      <c r="EFO26" s="190"/>
      <c r="EFP26" s="190"/>
      <c r="EFQ26" s="190"/>
      <c r="EFR26" s="190"/>
      <c r="EFS26" s="190"/>
      <c r="EFT26" s="190"/>
      <c r="EFU26" s="190"/>
      <c r="EFV26" s="190"/>
      <c r="EFW26" s="190"/>
      <c r="EFX26" s="190"/>
      <c r="EFY26" s="190"/>
      <c r="EFZ26" s="190"/>
      <c r="EGA26" s="190"/>
      <c r="EGB26" s="190"/>
      <c r="EGC26" s="190"/>
      <c r="EGD26" s="190"/>
      <c r="EGE26" s="190"/>
      <c r="EGF26" s="190"/>
      <c r="EGG26" s="190"/>
      <c r="EGH26" s="190"/>
      <c r="EGI26" s="190"/>
      <c r="EGJ26" s="190"/>
      <c r="EGK26" s="190"/>
      <c r="EGL26" s="190"/>
      <c r="EGM26" s="190"/>
      <c r="EGN26" s="190"/>
      <c r="EGO26" s="190"/>
      <c r="EGP26" s="190"/>
      <c r="EGQ26" s="190"/>
      <c r="EGR26" s="190"/>
      <c r="EGS26" s="190"/>
      <c r="EGT26" s="190"/>
      <c r="EGU26" s="190"/>
      <c r="EGV26" s="190"/>
      <c r="EGW26" s="190"/>
      <c r="EGX26" s="190"/>
      <c r="EGY26" s="190"/>
      <c r="EGZ26" s="190"/>
      <c r="EHA26" s="190"/>
      <c r="EHB26" s="190"/>
      <c r="EHC26" s="190"/>
      <c r="EHD26" s="190"/>
      <c r="EHE26" s="190"/>
      <c r="EHF26" s="190"/>
      <c r="EHG26" s="190"/>
      <c r="EHH26" s="190"/>
      <c r="EHI26" s="190"/>
      <c r="EHJ26" s="190"/>
      <c r="EHK26" s="190"/>
      <c r="EHL26" s="190"/>
      <c r="EHM26" s="190"/>
      <c r="EHN26" s="190"/>
      <c r="EHO26" s="190"/>
      <c r="EHP26" s="190"/>
      <c r="EHQ26" s="190"/>
      <c r="EHR26" s="190"/>
      <c r="EHS26" s="190"/>
      <c r="EHT26" s="190"/>
      <c r="EHU26" s="190"/>
      <c r="EHV26" s="190"/>
      <c r="EHW26" s="190"/>
      <c r="EHX26" s="190"/>
      <c r="EHY26" s="190"/>
      <c r="EHZ26" s="190"/>
      <c r="EIA26" s="190"/>
      <c r="EIB26" s="190"/>
      <c r="EIC26" s="190"/>
      <c r="EID26" s="190"/>
      <c r="EIE26" s="190"/>
      <c r="EIF26" s="190"/>
      <c r="EIG26" s="190"/>
      <c r="EIH26" s="190"/>
      <c r="EII26" s="190"/>
      <c r="EIJ26" s="190"/>
      <c r="EIK26" s="190"/>
      <c r="EIL26" s="190"/>
      <c r="EIM26" s="190"/>
      <c r="EIN26" s="190"/>
      <c r="EIO26" s="190"/>
      <c r="EIP26" s="190"/>
      <c r="EIQ26" s="190"/>
      <c r="EIR26" s="190"/>
      <c r="EIS26" s="190"/>
      <c r="EIT26" s="190"/>
      <c r="EIU26" s="190"/>
      <c r="EIV26" s="190"/>
      <c r="EIW26" s="190"/>
      <c r="EIX26" s="190"/>
      <c r="EIY26" s="190"/>
      <c r="EIZ26" s="190"/>
      <c r="EJA26" s="190"/>
      <c r="EJB26" s="190"/>
      <c r="EJC26" s="190"/>
      <c r="EJD26" s="190"/>
      <c r="EJE26" s="190"/>
      <c r="EJF26" s="190"/>
      <c r="EJG26" s="190"/>
      <c r="EJH26" s="190"/>
      <c r="EJI26" s="190"/>
      <c r="EJJ26" s="190"/>
      <c r="EJK26" s="190"/>
      <c r="EJL26" s="190"/>
      <c r="EJM26" s="190"/>
      <c r="EJN26" s="190"/>
      <c r="EJO26" s="190"/>
      <c r="EJP26" s="190"/>
      <c r="EJQ26" s="190"/>
      <c r="EJR26" s="190"/>
      <c r="EJS26" s="190"/>
      <c r="EJT26" s="190"/>
      <c r="EJU26" s="190"/>
      <c r="EJV26" s="190"/>
      <c r="EJW26" s="190"/>
      <c r="EJX26" s="190"/>
      <c r="EJY26" s="190"/>
      <c r="EJZ26" s="190"/>
      <c r="EKA26" s="190"/>
      <c r="EKB26" s="190"/>
      <c r="EKC26" s="190"/>
      <c r="EKD26" s="190"/>
      <c r="EKE26" s="190"/>
      <c r="EKF26" s="190"/>
      <c r="EKG26" s="190"/>
      <c r="EKH26" s="190"/>
      <c r="EKI26" s="190"/>
      <c r="EKJ26" s="190"/>
      <c r="EKK26" s="190"/>
      <c r="EKL26" s="190"/>
      <c r="EKM26" s="190"/>
      <c r="EKN26" s="190"/>
      <c r="EKO26" s="190"/>
      <c r="EKP26" s="190"/>
      <c r="EKQ26" s="190"/>
      <c r="EKR26" s="190"/>
      <c r="EKS26" s="190"/>
      <c r="EKT26" s="190"/>
      <c r="EKU26" s="190"/>
      <c r="EKV26" s="190"/>
      <c r="EKW26" s="190"/>
      <c r="EKX26" s="190"/>
      <c r="EKY26" s="190"/>
      <c r="EKZ26" s="190"/>
      <c r="ELA26" s="190"/>
      <c r="ELB26" s="190"/>
      <c r="ELC26" s="190"/>
      <c r="ELD26" s="190"/>
      <c r="ELE26" s="190"/>
      <c r="ELF26" s="190"/>
      <c r="ELG26" s="190"/>
      <c r="ELH26" s="190"/>
      <c r="ELI26" s="190"/>
      <c r="ELJ26" s="190"/>
      <c r="ELK26" s="190"/>
      <c r="ELL26" s="190"/>
      <c r="ELM26" s="190"/>
      <c r="ELN26" s="190"/>
      <c r="ELO26" s="190"/>
      <c r="ELP26" s="190"/>
      <c r="ELQ26" s="190"/>
      <c r="ELR26" s="190"/>
      <c r="ELS26" s="190"/>
      <c r="ELT26" s="190"/>
      <c r="ELU26" s="190"/>
      <c r="ELV26" s="190"/>
      <c r="ELW26" s="190"/>
      <c r="ELX26" s="190"/>
      <c r="ELY26" s="190"/>
      <c r="ELZ26" s="190"/>
      <c r="EMA26" s="190"/>
      <c r="EMB26" s="190"/>
      <c r="EMC26" s="190"/>
      <c r="EMD26" s="190"/>
      <c r="EME26" s="190"/>
      <c r="EMF26" s="190"/>
      <c r="EMG26" s="190"/>
      <c r="EMH26" s="190"/>
      <c r="EMI26" s="190"/>
      <c r="EMJ26" s="190"/>
      <c r="EMK26" s="190"/>
      <c r="EML26" s="190"/>
      <c r="EMM26" s="190"/>
      <c r="EMN26" s="190"/>
      <c r="EMO26" s="190"/>
      <c r="EMP26" s="190"/>
      <c r="EMQ26" s="190"/>
      <c r="EMR26" s="190"/>
      <c r="EMS26" s="190"/>
      <c r="EMT26" s="190"/>
      <c r="EMU26" s="190"/>
      <c r="EMV26" s="190"/>
      <c r="EMW26" s="190"/>
      <c r="EMX26" s="190"/>
      <c r="EMY26" s="190"/>
      <c r="EMZ26" s="190"/>
      <c r="ENA26" s="190"/>
      <c r="ENB26" s="190"/>
      <c r="ENC26" s="190"/>
      <c r="END26" s="190"/>
      <c r="ENE26" s="190"/>
      <c r="ENF26" s="190"/>
      <c r="ENG26" s="190"/>
      <c r="ENH26" s="190"/>
      <c r="ENI26" s="190"/>
      <c r="ENJ26" s="190"/>
      <c r="ENK26" s="190"/>
      <c r="ENL26" s="190"/>
      <c r="ENM26" s="190"/>
      <c r="ENN26" s="190"/>
      <c r="ENO26" s="190"/>
      <c r="ENP26" s="190"/>
      <c r="ENQ26" s="190"/>
      <c r="ENR26" s="190"/>
      <c r="ENS26" s="190"/>
      <c r="ENT26" s="190"/>
      <c r="ENU26" s="190"/>
      <c r="ENV26" s="190"/>
      <c r="ENW26" s="190"/>
      <c r="ENX26" s="190"/>
      <c r="ENY26" s="190"/>
      <c r="ENZ26" s="190"/>
      <c r="EOA26" s="190"/>
      <c r="EOB26" s="190"/>
      <c r="EOC26" s="190"/>
      <c r="EOD26" s="190"/>
      <c r="EOE26" s="190"/>
      <c r="EOF26" s="190"/>
      <c r="EOG26" s="190"/>
      <c r="EOH26" s="190"/>
      <c r="EOI26" s="190"/>
      <c r="EOJ26" s="190"/>
      <c r="EOK26" s="190"/>
      <c r="EOL26" s="190"/>
      <c r="EOM26" s="190"/>
      <c r="EON26" s="190"/>
      <c r="EOO26" s="190"/>
      <c r="EOP26" s="190"/>
      <c r="EOQ26" s="190"/>
      <c r="EOR26" s="190"/>
      <c r="EOS26" s="190"/>
      <c r="EOT26" s="190"/>
      <c r="EOU26" s="190"/>
      <c r="EOV26" s="190"/>
      <c r="EOW26" s="190"/>
      <c r="EOX26" s="190"/>
      <c r="EOY26" s="190"/>
      <c r="EOZ26" s="190"/>
      <c r="EPA26" s="190"/>
      <c r="EPB26" s="190"/>
      <c r="EPC26" s="190"/>
      <c r="EPD26" s="190"/>
      <c r="EPE26" s="190"/>
      <c r="EPF26" s="190"/>
      <c r="EPG26" s="190"/>
      <c r="EPH26" s="190"/>
      <c r="EPI26" s="190"/>
      <c r="EPJ26" s="190"/>
      <c r="EPK26" s="190"/>
      <c r="EPL26" s="190"/>
      <c r="EPM26" s="190"/>
      <c r="EPN26" s="190"/>
      <c r="EPO26" s="190"/>
      <c r="EPP26" s="190"/>
      <c r="EPQ26" s="190"/>
      <c r="EPR26" s="190"/>
      <c r="EPS26" s="190"/>
      <c r="EPT26" s="190"/>
      <c r="EPU26" s="190"/>
      <c r="EPV26" s="190"/>
      <c r="EPW26" s="190"/>
      <c r="EPX26" s="190"/>
      <c r="EPY26" s="190"/>
      <c r="EPZ26" s="190"/>
      <c r="EQA26" s="190"/>
      <c r="EQB26" s="190"/>
      <c r="EQC26" s="190"/>
      <c r="EQD26" s="190"/>
      <c r="EQE26" s="190"/>
      <c r="EQF26" s="190"/>
      <c r="EQG26" s="190"/>
      <c r="EQH26" s="190"/>
      <c r="EQI26" s="190"/>
      <c r="EQJ26" s="190"/>
      <c r="EQK26" s="190"/>
      <c r="EQL26" s="190"/>
      <c r="EQM26" s="190"/>
      <c r="EQN26" s="190"/>
      <c r="EQO26" s="190"/>
      <c r="EQP26" s="190"/>
      <c r="EQQ26" s="190"/>
      <c r="EQR26" s="190"/>
      <c r="EQS26" s="190"/>
      <c r="EQT26" s="190"/>
      <c r="EQU26" s="190"/>
      <c r="EQV26" s="190"/>
      <c r="EQW26" s="190"/>
      <c r="EQX26" s="190"/>
      <c r="EQY26" s="190"/>
      <c r="EQZ26" s="190"/>
      <c r="ERA26" s="190"/>
      <c r="ERB26" s="190"/>
      <c r="ERC26" s="190"/>
      <c r="ERD26" s="190"/>
      <c r="ERE26" s="190"/>
      <c r="ERF26" s="190"/>
      <c r="ERG26" s="190"/>
      <c r="ERH26" s="190"/>
      <c r="ERI26" s="190"/>
      <c r="ERJ26" s="190"/>
      <c r="ERK26" s="190"/>
      <c r="ERL26" s="190"/>
      <c r="ERM26" s="190"/>
      <c r="ERN26" s="190"/>
      <c r="ERO26" s="190"/>
      <c r="ERP26" s="190"/>
      <c r="ERQ26" s="190"/>
      <c r="ERR26" s="190"/>
      <c r="ERS26" s="190"/>
      <c r="ERT26" s="190"/>
      <c r="ERU26" s="190"/>
      <c r="ERV26" s="190"/>
      <c r="ERW26" s="190"/>
      <c r="ERX26" s="190"/>
      <c r="ERY26" s="190"/>
      <c r="ERZ26" s="190"/>
      <c r="ESA26" s="190"/>
      <c r="ESB26" s="190"/>
      <c r="ESC26" s="190"/>
      <c r="ESD26" s="190"/>
      <c r="ESE26" s="190"/>
      <c r="ESF26" s="190"/>
      <c r="ESG26" s="190"/>
      <c r="ESH26" s="190"/>
      <c r="ESI26" s="190"/>
      <c r="ESJ26" s="190"/>
      <c r="ESK26" s="190"/>
      <c r="ESL26" s="190"/>
      <c r="ESM26" s="190"/>
      <c r="ESN26" s="190"/>
      <c r="ESO26" s="190"/>
      <c r="ESP26" s="190"/>
      <c r="ESQ26" s="190"/>
      <c r="ESR26" s="190"/>
      <c r="ESS26" s="190"/>
      <c r="EST26" s="190"/>
      <c r="ESU26" s="190"/>
      <c r="ESV26" s="190"/>
      <c r="ESW26" s="190"/>
      <c r="ESX26" s="190"/>
      <c r="ESY26" s="190"/>
      <c r="ESZ26" s="190"/>
      <c r="ETA26" s="190"/>
      <c r="ETB26" s="190"/>
      <c r="ETC26" s="190"/>
      <c r="ETD26" s="190"/>
      <c r="ETE26" s="190"/>
      <c r="ETF26" s="190"/>
      <c r="ETG26" s="190"/>
      <c r="ETH26" s="190"/>
      <c r="ETI26" s="190"/>
      <c r="ETJ26" s="190"/>
      <c r="ETK26" s="190"/>
      <c r="ETL26" s="190"/>
      <c r="ETM26" s="190"/>
      <c r="ETN26" s="190"/>
      <c r="ETO26" s="190"/>
      <c r="ETP26" s="190"/>
      <c r="ETQ26" s="190"/>
      <c r="ETR26" s="190"/>
      <c r="ETS26" s="190"/>
      <c r="ETT26" s="190"/>
      <c r="ETU26" s="190"/>
      <c r="ETV26" s="190"/>
      <c r="ETW26" s="190"/>
      <c r="ETX26" s="190"/>
      <c r="ETY26" s="190"/>
      <c r="ETZ26" s="190"/>
      <c r="EUA26" s="190"/>
      <c r="EUB26" s="190"/>
      <c r="EUC26" s="190"/>
      <c r="EUD26" s="190"/>
      <c r="EUE26" s="190"/>
      <c r="EUF26" s="190"/>
      <c r="EUG26" s="190"/>
      <c r="EUH26" s="190"/>
      <c r="EUI26" s="190"/>
      <c r="EUJ26" s="190"/>
      <c r="EUK26" s="190"/>
      <c r="EUL26" s="190"/>
      <c r="EUM26" s="190"/>
      <c r="EUN26" s="190"/>
      <c r="EUO26" s="190"/>
      <c r="EUP26" s="190"/>
      <c r="EUQ26" s="190"/>
      <c r="EUR26" s="190"/>
      <c r="EUS26" s="190"/>
      <c r="EUT26" s="190"/>
      <c r="EUU26" s="190"/>
      <c r="EUV26" s="190"/>
      <c r="EUW26" s="190"/>
      <c r="EUX26" s="190"/>
      <c r="EUY26" s="190"/>
      <c r="EUZ26" s="190"/>
      <c r="EVA26" s="190"/>
      <c r="EVB26" s="190"/>
      <c r="EVC26" s="190"/>
      <c r="EVD26" s="190"/>
      <c r="EVE26" s="190"/>
      <c r="EVF26" s="190"/>
      <c r="EVG26" s="190"/>
      <c r="EVH26" s="190"/>
      <c r="EVI26" s="190"/>
      <c r="EVJ26" s="190"/>
      <c r="EVK26" s="190"/>
      <c r="EVL26" s="190"/>
      <c r="EVM26" s="190"/>
      <c r="EVN26" s="190"/>
      <c r="EVO26" s="190"/>
      <c r="EVP26" s="190"/>
      <c r="EVQ26" s="190"/>
      <c r="EVR26" s="190"/>
      <c r="EVS26" s="190"/>
      <c r="EVT26" s="190"/>
      <c r="EVU26" s="190"/>
      <c r="EVV26" s="190"/>
      <c r="EVW26" s="190"/>
      <c r="EVX26" s="190"/>
      <c r="EVY26" s="190"/>
      <c r="EVZ26" s="190"/>
      <c r="EWA26" s="190"/>
      <c r="EWB26" s="190"/>
      <c r="EWC26" s="190"/>
      <c r="EWD26" s="190"/>
      <c r="EWE26" s="190"/>
      <c r="EWF26" s="190"/>
      <c r="EWG26" s="190"/>
      <c r="EWH26" s="190"/>
      <c r="EWI26" s="190"/>
      <c r="EWJ26" s="190"/>
      <c r="EWK26" s="190"/>
      <c r="EWL26" s="190"/>
      <c r="EWM26" s="190"/>
      <c r="EWN26" s="190"/>
      <c r="EWO26" s="190"/>
      <c r="EWP26" s="190"/>
      <c r="EWQ26" s="190"/>
      <c r="EWR26" s="190"/>
      <c r="EWS26" s="190"/>
      <c r="EWT26" s="190"/>
      <c r="EWU26" s="190"/>
      <c r="EWV26" s="190"/>
      <c r="EWW26" s="190"/>
      <c r="EWX26" s="190"/>
      <c r="EWY26" s="190"/>
      <c r="EWZ26" s="190"/>
      <c r="EXA26" s="190"/>
      <c r="EXB26" s="190"/>
      <c r="EXC26" s="190"/>
      <c r="EXD26" s="190"/>
      <c r="EXE26" s="190"/>
      <c r="EXF26" s="190"/>
      <c r="EXG26" s="190"/>
      <c r="EXH26" s="190"/>
      <c r="EXI26" s="190"/>
      <c r="EXJ26" s="190"/>
      <c r="EXK26" s="190"/>
      <c r="EXL26" s="190"/>
      <c r="EXM26" s="190"/>
      <c r="EXN26" s="190"/>
      <c r="EXO26" s="190"/>
      <c r="EXP26" s="190"/>
      <c r="EXQ26" s="190"/>
      <c r="EXR26" s="190"/>
      <c r="EXS26" s="190"/>
      <c r="EXT26" s="190"/>
      <c r="EXU26" s="190"/>
      <c r="EXV26" s="190"/>
      <c r="EXW26" s="190"/>
      <c r="EXX26" s="190"/>
      <c r="EXY26" s="190"/>
      <c r="EXZ26" s="190"/>
      <c r="EYA26" s="190"/>
      <c r="EYB26" s="190"/>
      <c r="EYC26" s="190"/>
      <c r="EYD26" s="190"/>
      <c r="EYE26" s="190"/>
      <c r="EYF26" s="190"/>
      <c r="EYG26" s="190"/>
      <c r="EYH26" s="190"/>
      <c r="EYI26" s="190"/>
      <c r="EYJ26" s="190"/>
      <c r="EYK26" s="190"/>
      <c r="EYL26" s="190"/>
      <c r="EYM26" s="190"/>
      <c r="EYN26" s="190"/>
      <c r="EYO26" s="190"/>
      <c r="EYP26" s="190"/>
      <c r="EYQ26" s="190"/>
      <c r="EYR26" s="190"/>
      <c r="EYS26" s="190"/>
      <c r="EYT26" s="190"/>
      <c r="EYU26" s="190"/>
      <c r="EYV26" s="190"/>
      <c r="EYW26" s="190"/>
      <c r="EYX26" s="190"/>
      <c r="EYY26" s="190"/>
      <c r="EYZ26" s="190"/>
      <c r="EZA26" s="190"/>
      <c r="EZB26" s="190"/>
      <c r="EZC26" s="190"/>
      <c r="EZD26" s="190"/>
      <c r="EZE26" s="190"/>
      <c r="EZF26" s="190"/>
      <c r="EZG26" s="190"/>
      <c r="EZH26" s="190"/>
      <c r="EZI26" s="190"/>
      <c r="EZJ26" s="190"/>
      <c r="EZK26" s="190"/>
      <c r="EZL26" s="190"/>
      <c r="EZM26" s="190"/>
      <c r="EZN26" s="190"/>
      <c r="EZO26" s="190"/>
      <c r="EZP26" s="190"/>
      <c r="EZQ26" s="190"/>
      <c r="EZR26" s="190"/>
      <c r="EZS26" s="190"/>
      <c r="EZT26" s="190"/>
      <c r="EZU26" s="190"/>
      <c r="EZV26" s="190"/>
      <c r="EZW26" s="190"/>
      <c r="EZX26" s="190"/>
      <c r="EZY26" s="190"/>
      <c r="EZZ26" s="190"/>
      <c r="FAA26" s="190"/>
      <c r="FAB26" s="190"/>
      <c r="FAC26" s="190"/>
      <c r="FAD26" s="190"/>
      <c r="FAE26" s="190"/>
      <c r="FAF26" s="190"/>
      <c r="FAG26" s="190"/>
      <c r="FAH26" s="190"/>
      <c r="FAI26" s="190"/>
      <c r="FAJ26" s="190"/>
      <c r="FAK26" s="190"/>
      <c r="FAL26" s="190"/>
      <c r="FAM26" s="190"/>
      <c r="FAN26" s="190"/>
      <c r="FAO26" s="190"/>
      <c r="FAP26" s="190"/>
      <c r="FAQ26" s="190"/>
      <c r="FAR26" s="190"/>
      <c r="FAS26" s="190"/>
      <c r="FAT26" s="190"/>
      <c r="FAU26" s="190"/>
      <c r="FAV26" s="190"/>
      <c r="FAW26" s="190"/>
      <c r="FAX26" s="190"/>
      <c r="FAY26" s="190"/>
      <c r="FAZ26" s="190"/>
      <c r="FBA26" s="190"/>
      <c r="FBB26" s="190"/>
      <c r="FBC26" s="190"/>
      <c r="FBD26" s="190"/>
      <c r="FBE26" s="190"/>
      <c r="FBF26" s="190"/>
      <c r="FBG26" s="190"/>
      <c r="FBH26" s="190"/>
      <c r="FBI26" s="190"/>
      <c r="FBJ26" s="190"/>
      <c r="FBK26" s="190"/>
      <c r="FBL26" s="190"/>
      <c r="FBM26" s="190"/>
      <c r="FBN26" s="190"/>
      <c r="FBO26" s="190"/>
      <c r="FBP26" s="190"/>
      <c r="FBQ26" s="190"/>
      <c r="FBR26" s="190"/>
      <c r="FBS26" s="190"/>
      <c r="FBT26" s="190"/>
      <c r="FBU26" s="190"/>
      <c r="FBV26" s="190"/>
      <c r="FBW26" s="190"/>
      <c r="FBX26" s="190"/>
      <c r="FBY26" s="190"/>
      <c r="FBZ26" s="190"/>
      <c r="FCA26" s="190"/>
      <c r="FCB26" s="190"/>
      <c r="FCC26" s="190"/>
      <c r="FCD26" s="190"/>
      <c r="FCE26" s="190"/>
      <c r="FCF26" s="190"/>
      <c r="FCG26" s="190"/>
      <c r="FCH26" s="190"/>
      <c r="FCI26" s="190"/>
      <c r="FCJ26" s="190"/>
      <c r="FCK26" s="190"/>
      <c r="FCL26" s="190"/>
      <c r="FCM26" s="190"/>
      <c r="FCN26" s="190"/>
      <c r="FCO26" s="190"/>
      <c r="FCP26" s="190"/>
      <c r="FCQ26" s="190"/>
      <c r="FCR26" s="190"/>
      <c r="FCS26" s="190"/>
      <c r="FCT26" s="190"/>
      <c r="FCU26" s="190"/>
      <c r="FCV26" s="190"/>
      <c r="FCW26" s="190"/>
      <c r="FCX26" s="190"/>
      <c r="FCY26" s="190"/>
      <c r="FCZ26" s="190"/>
      <c r="FDA26" s="190"/>
      <c r="FDB26" s="190"/>
      <c r="FDC26" s="190"/>
      <c r="FDD26" s="190"/>
      <c r="FDE26" s="190"/>
      <c r="FDF26" s="190"/>
      <c r="FDG26" s="190"/>
      <c r="FDH26" s="190"/>
      <c r="FDI26" s="190"/>
      <c r="FDJ26" s="190"/>
      <c r="FDK26" s="190"/>
      <c r="FDL26" s="190"/>
      <c r="FDM26" s="190"/>
      <c r="FDN26" s="190"/>
      <c r="FDO26" s="190"/>
      <c r="FDP26" s="190"/>
      <c r="FDQ26" s="190"/>
      <c r="FDR26" s="190"/>
      <c r="FDS26" s="190"/>
      <c r="FDT26" s="190"/>
      <c r="FDU26" s="190"/>
      <c r="FDV26" s="190"/>
      <c r="FDW26" s="190"/>
      <c r="FDX26" s="190"/>
      <c r="FDY26" s="190"/>
      <c r="FDZ26" s="190"/>
      <c r="FEA26" s="190"/>
      <c r="FEB26" s="190"/>
      <c r="FEC26" s="190"/>
      <c r="FED26" s="190"/>
      <c r="FEE26" s="190"/>
      <c r="FEF26" s="190"/>
      <c r="FEG26" s="190"/>
      <c r="FEH26" s="190"/>
      <c r="FEI26" s="190"/>
      <c r="FEJ26" s="190"/>
      <c r="FEK26" s="190"/>
      <c r="FEL26" s="190"/>
      <c r="FEM26" s="190"/>
      <c r="FEN26" s="190"/>
      <c r="FEO26" s="190"/>
      <c r="FEP26" s="190"/>
      <c r="FEQ26" s="190"/>
      <c r="FER26" s="190"/>
      <c r="FES26" s="190"/>
      <c r="FET26" s="190"/>
      <c r="FEU26" s="190"/>
      <c r="FEV26" s="190"/>
      <c r="FEW26" s="190"/>
      <c r="FEX26" s="190"/>
      <c r="FEY26" s="190"/>
      <c r="FEZ26" s="190"/>
      <c r="FFA26" s="190"/>
      <c r="FFB26" s="190"/>
      <c r="FFC26" s="190"/>
      <c r="FFD26" s="190"/>
      <c r="FFE26" s="190"/>
      <c r="FFF26" s="190"/>
      <c r="FFG26" s="190"/>
      <c r="FFH26" s="190"/>
      <c r="FFI26" s="190"/>
      <c r="FFJ26" s="190"/>
      <c r="FFK26" s="190"/>
      <c r="FFL26" s="190"/>
      <c r="FFM26" s="190"/>
      <c r="FFN26" s="190"/>
      <c r="FFO26" s="190"/>
      <c r="FFP26" s="190"/>
      <c r="FFQ26" s="190"/>
      <c r="FFR26" s="190"/>
      <c r="FFS26" s="190"/>
      <c r="FFT26" s="190"/>
      <c r="FFU26" s="190"/>
      <c r="FFV26" s="190"/>
      <c r="FFW26" s="190"/>
      <c r="FFX26" s="190"/>
      <c r="FFY26" s="190"/>
      <c r="FFZ26" s="190"/>
      <c r="FGA26" s="190"/>
      <c r="FGB26" s="190"/>
      <c r="FGC26" s="190"/>
      <c r="FGD26" s="190"/>
      <c r="FGE26" s="190"/>
      <c r="FGF26" s="190"/>
      <c r="FGG26" s="190"/>
      <c r="FGH26" s="190"/>
      <c r="FGI26" s="190"/>
      <c r="FGJ26" s="190"/>
      <c r="FGK26" s="190"/>
      <c r="FGL26" s="190"/>
      <c r="FGM26" s="190"/>
      <c r="FGN26" s="190"/>
      <c r="FGO26" s="190"/>
      <c r="FGP26" s="190"/>
      <c r="FGQ26" s="190"/>
      <c r="FGR26" s="190"/>
      <c r="FGS26" s="190"/>
      <c r="FGT26" s="190"/>
      <c r="FGU26" s="190"/>
      <c r="FGV26" s="190"/>
      <c r="FGW26" s="190"/>
      <c r="FGX26" s="190"/>
      <c r="FGY26" s="190"/>
      <c r="FGZ26" s="190"/>
      <c r="FHA26" s="190"/>
      <c r="FHB26" s="190"/>
      <c r="FHC26" s="190"/>
      <c r="FHD26" s="190"/>
      <c r="FHE26" s="190"/>
      <c r="FHF26" s="190"/>
      <c r="FHG26" s="190"/>
      <c r="FHH26" s="190"/>
      <c r="FHI26" s="190"/>
      <c r="FHJ26" s="190"/>
      <c r="FHK26" s="190"/>
      <c r="FHL26" s="190"/>
      <c r="FHM26" s="190"/>
      <c r="FHN26" s="190"/>
      <c r="FHO26" s="190"/>
      <c r="FHP26" s="190"/>
      <c r="FHQ26" s="190"/>
      <c r="FHR26" s="190"/>
      <c r="FHS26" s="190"/>
      <c r="FHT26" s="190"/>
      <c r="FHU26" s="190"/>
      <c r="FHV26" s="190"/>
      <c r="FHW26" s="190"/>
      <c r="FHX26" s="190"/>
      <c r="FHY26" s="190"/>
      <c r="FHZ26" s="190"/>
      <c r="FIA26" s="190"/>
      <c r="FIB26" s="190"/>
      <c r="FIC26" s="190"/>
      <c r="FID26" s="190"/>
      <c r="FIE26" s="190"/>
      <c r="FIF26" s="190"/>
      <c r="FIG26" s="190"/>
      <c r="FIH26" s="190"/>
      <c r="FII26" s="190"/>
      <c r="FIJ26" s="190"/>
      <c r="FIK26" s="190"/>
      <c r="FIL26" s="190"/>
      <c r="FIM26" s="190"/>
      <c r="FIN26" s="190"/>
      <c r="FIO26" s="190"/>
      <c r="FIP26" s="190"/>
      <c r="FIQ26" s="190"/>
      <c r="FIR26" s="190"/>
      <c r="FIS26" s="190"/>
      <c r="FIT26" s="190"/>
      <c r="FIU26" s="190"/>
      <c r="FIV26" s="190"/>
      <c r="FIW26" s="190"/>
      <c r="FIX26" s="190"/>
      <c r="FIY26" s="190"/>
      <c r="FIZ26" s="190"/>
      <c r="FJA26" s="190"/>
      <c r="FJB26" s="190"/>
      <c r="FJC26" s="190"/>
      <c r="FJD26" s="190"/>
      <c r="FJE26" s="190"/>
      <c r="FJF26" s="190"/>
      <c r="FJG26" s="190"/>
      <c r="FJH26" s="190"/>
      <c r="FJI26" s="190"/>
      <c r="FJJ26" s="190"/>
      <c r="FJK26" s="190"/>
      <c r="FJL26" s="190"/>
      <c r="FJM26" s="190"/>
      <c r="FJN26" s="190"/>
      <c r="FJO26" s="190"/>
      <c r="FJP26" s="190"/>
      <c r="FJQ26" s="190"/>
      <c r="FJR26" s="190"/>
      <c r="FJS26" s="190"/>
      <c r="FJT26" s="190"/>
      <c r="FJU26" s="190"/>
      <c r="FJV26" s="190"/>
      <c r="FJW26" s="190"/>
      <c r="FJX26" s="190"/>
      <c r="FJY26" s="190"/>
      <c r="FJZ26" s="190"/>
      <c r="FKA26" s="190"/>
      <c r="FKB26" s="190"/>
      <c r="FKC26" s="190"/>
      <c r="FKD26" s="190"/>
      <c r="FKE26" s="190"/>
      <c r="FKF26" s="190"/>
      <c r="FKG26" s="190"/>
      <c r="FKH26" s="190"/>
      <c r="FKI26" s="190"/>
      <c r="FKJ26" s="190"/>
      <c r="FKK26" s="190"/>
      <c r="FKL26" s="190"/>
      <c r="FKM26" s="190"/>
      <c r="FKN26" s="190"/>
      <c r="FKO26" s="190"/>
      <c r="FKP26" s="190"/>
      <c r="FKQ26" s="190"/>
      <c r="FKR26" s="190"/>
      <c r="FKS26" s="190"/>
      <c r="FKT26" s="190"/>
      <c r="FKU26" s="190"/>
      <c r="FKV26" s="190"/>
      <c r="FKW26" s="190"/>
      <c r="FKX26" s="190"/>
      <c r="FKY26" s="190"/>
      <c r="FKZ26" s="190"/>
      <c r="FLA26" s="190"/>
      <c r="FLB26" s="190"/>
      <c r="FLC26" s="190"/>
      <c r="FLD26" s="190"/>
      <c r="FLE26" s="190"/>
      <c r="FLF26" s="190"/>
      <c r="FLG26" s="190"/>
      <c r="FLH26" s="190"/>
      <c r="FLI26" s="190"/>
      <c r="FLJ26" s="190"/>
      <c r="FLK26" s="190"/>
      <c r="FLL26" s="190"/>
      <c r="FLM26" s="190"/>
      <c r="FLN26" s="190"/>
      <c r="FLO26" s="190"/>
      <c r="FLP26" s="190"/>
      <c r="FLQ26" s="190"/>
      <c r="FLR26" s="190"/>
      <c r="FLS26" s="190"/>
      <c r="FLT26" s="190"/>
      <c r="FLU26" s="190"/>
      <c r="FLV26" s="190"/>
      <c r="FLW26" s="190"/>
      <c r="FLX26" s="190"/>
      <c r="FLY26" s="190"/>
      <c r="FLZ26" s="190"/>
      <c r="FMA26" s="190"/>
      <c r="FMB26" s="190"/>
      <c r="FMC26" s="190"/>
      <c r="FMD26" s="190"/>
      <c r="FME26" s="190"/>
      <c r="FMF26" s="190"/>
      <c r="FMG26" s="190"/>
      <c r="FMH26" s="190"/>
      <c r="FMI26" s="190"/>
      <c r="FMJ26" s="190"/>
      <c r="FMK26" s="190"/>
      <c r="FML26" s="190"/>
      <c r="FMM26" s="190"/>
      <c r="FMN26" s="190"/>
      <c r="FMO26" s="190"/>
      <c r="FMP26" s="190"/>
      <c r="FMQ26" s="190"/>
      <c r="FMR26" s="190"/>
      <c r="FMS26" s="190"/>
      <c r="FMT26" s="190"/>
      <c r="FMU26" s="190"/>
      <c r="FMV26" s="190"/>
      <c r="FMW26" s="190"/>
      <c r="FMX26" s="190"/>
      <c r="FMY26" s="190"/>
      <c r="FMZ26" s="190"/>
      <c r="FNA26" s="190"/>
      <c r="FNB26" s="190"/>
      <c r="FNC26" s="190"/>
      <c r="FND26" s="190"/>
      <c r="FNE26" s="190"/>
      <c r="FNF26" s="190"/>
      <c r="FNG26" s="190"/>
      <c r="FNH26" s="190"/>
      <c r="FNI26" s="190"/>
      <c r="FNJ26" s="190"/>
      <c r="FNK26" s="190"/>
      <c r="FNL26" s="190"/>
      <c r="FNM26" s="190"/>
      <c r="FNN26" s="190"/>
      <c r="FNO26" s="190"/>
      <c r="FNP26" s="190"/>
      <c r="FNQ26" s="190"/>
      <c r="FNR26" s="190"/>
      <c r="FNS26" s="190"/>
      <c r="FNT26" s="190"/>
      <c r="FNU26" s="190"/>
      <c r="FNV26" s="190"/>
      <c r="FNW26" s="190"/>
      <c r="FNX26" s="190"/>
      <c r="FNY26" s="190"/>
      <c r="FNZ26" s="190"/>
      <c r="FOA26" s="190"/>
      <c r="FOB26" s="190"/>
      <c r="FOC26" s="190"/>
      <c r="FOD26" s="190"/>
      <c r="FOE26" s="190"/>
      <c r="FOF26" s="190"/>
      <c r="FOG26" s="190"/>
      <c r="FOH26" s="190"/>
      <c r="FOI26" s="190"/>
      <c r="FOJ26" s="190"/>
      <c r="FOK26" s="190"/>
      <c r="FOL26" s="190"/>
      <c r="FOM26" s="190"/>
      <c r="FON26" s="190"/>
      <c r="FOO26" s="190"/>
      <c r="FOP26" s="190"/>
      <c r="FOQ26" s="190"/>
      <c r="FOR26" s="190"/>
      <c r="FOS26" s="190"/>
      <c r="FOT26" s="190"/>
      <c r="FOU26" s="190"/>
      <c r="FOV26" s="190"/>
      <c r="FOW26" s="190"/>
      <c r="FOX26" s="190"/>
      <c r="FOY26" s="190"/>
      <c r="FOZ26" s="190"/>
      <c r="FPA26" s="190"/>
      <c r="FPB26" s="190"/>
      <c r="FPC26" s="190"/>
      <c r="FPD26" s="190"/>
      <c r="FPE26" s="190"/>
      <c r="FPF26" s="190"/>
      <c r="FPG26" s="190"/>
      <c r="FPH26" s="190"/>
      <c r="FPI26" s="190"/>
      <c r="FPJ26" s="190"/>
      <c r="FPK26" s="190"/>
      <c r="FPL26" s="190"/>
      <c r="FPM26" s="190"/>
      <c r="FPN26" s="190"/>
      <c r="FPO26" s="190"/>
      <c r="FPP26" s="190"/>
      <c r="FPQ26" s="190"/>
      <c r="FPR26" s="190"/>
      <c r="FPS26" s="190"/>
      <c r="FPT26" s="190"/>
      <c r="FPU26" s="190"/>
      <c r="FPV26" s="190"/>
      <c r="FPW26" s="190"/>
      <c r="FPX26" s="190"/>
      <c r="FPY26" s="190"/>
      <c r="FPZ26" s="190"/>
      <c r="FQA26" s="190"/>
      <c r="FQB26" s="190"/>
      <c r="FQC26" s="190"/>
      <c r="FQD26" s="190"/>
      <c r="FQE26" s="190"/>
      <c r="FQF26" s="190"/>
      <c r="FQG26" s="190"/>
      <c r="FQH26" s="190"/>
      <c r="FQI26" s="190"/>
      <c r="FQJ26" s="190"/>
      <c r="FQK26" s="190"/>
      <c r="FQL26" s="190"/>
      <c r="FQM26" s="190"/>
      <c r="FQN26" s="190"/>
      <c r="FQO26" s="190"/>
      <c r="FQP26" s="190"/>
      <c r="FQQ26" s="190"/>
      <c r="FQR26" s="190"/>
      <c r="FQS26" s="190"/>
      <c r="FQT26" s="190"/>
      <c r="FQU26" s="190"/>
      <c r="FQV26" s="190"/>
      <c r="FQW26" s="190"/>
      <c r="FQX26" s="190"/>
      <c r="FQY26" s="190"/>
      <c r="FQZ26" s="190"/>
      <c r="FRA26" s="190"/>
      <c r="FRB26" s="190"/>
      <c r="FRC26" s="190"/>
      <c r="FRD26" s="190"/>
      <c r="FRE26" s="190"/>
      <c r="FRF26" s="190"/>
      <c r="FRG26" s="190"/>
      <c r="FRH26" s="190"/>
      <c r="FRI26" s="190"/>
      <c r="FRJ26" s="190"/>
      <c r="FRK26" s="190"/>
      <c r="FRL26" s="190"/>
      <c r="FRM26" s="190"/>
      <c r="FRN26" s="190"/>
      <c r="FRO26" s="190"/>
      <c r="FRP26" s="190"/>
      <c r="FRQ26" s="190"/>
      <c r="FRR26" s="190"/>
      <c r="FRS26" s="190"/>
      <c r="FRT26" s="190"/>
      <c r="FRU26" s="190"/>
      <c r="FRV26" s="190"/>
      <c r="FRW26" s="190"/>
      <c r="FRX26" s="190"/>
      <c r="FRY26" s="190"/>
      <c r="FRZ26" s="190"/>
      <c r="FSA26" s="190"/>
      <c r="FSB26" s="190"/>
      <c r="FSC26" s="190"/>
      <c r="FSD26" s="190"/>
      <c r="FSE26" s="190"/>
      <c r="FSF26" s="190"/>
      <c r="FSG26" s="190"/>
      <c r="FSH26" s="190"/>
      <c r="FSI26" s="190"/>
      <c r="FSJ26" s="190"/>
      <c r="FSK26" s="190"/>
      <c r="FSL26" s="190"/>
      <c r="FSM26" s="190"/>
      <c r="FSN26" s="190"/>
      <c r="FSO26" s="190"/>
      <c r="FSP26" s="190"/>
      <c r="FSQ26" s="190"/>
      <c r="FSR26" s="190"/>
      <c r="FSS26" s="190"/>
      <c r="FST26" s="190"/>
      <c r="FSU26" s="190"/>
      <c r="FSV26" s="190"/>
      <c r="FSW26" s="190"/>
      <c r="FSX26" s="190"/>
      <c r="FSY26" s="190"/>
      <c r="FSZ26" s="190"/>
      <c r="FTA26" s="190"/>
      <c r="FTB26" s="190"/>
      <c r="FTC26" s="190"/>
      <c r="FTD26" s="190"/>
      <c r="FTE26" s="190"/>
      <c r="FTF26" s="190"/>
      <c r="FTG26" s="190"/>
      <c r="FTH26" s="190"/>
      <c r="FTI26" s="190"/>
      <c r="FTJ26" s="190"/>
      <c r="FTK26" s="190"/>
      <c r="FTL26" s="190"/>
      <c r="FTM26" s="190"/>
      <c r="FTN26" s="190"/>
      <c r="FTO26" s="190"/>
      <c r="FTP26" s="190"/>
      <c r="FTQ26" s="190"/>
      <c r="FTR26" s="190"/>
      <c r="FTS26" s="190"/>
      <c r="FTT26" s="190"/>
      <c r="FTU26" s="190"/>
      <c r="FTV26" s="190"/>
      <c r="FTW26" s="190"/>
      <c r="FTX26" s="190"/>
      <c r="FTY26" s="190"/>
      <c r="FTZ26" s="190"/>
      <c r="FUA26" s="190"/>
      <c r="FUB26" s="190"/>
      <c r="FUC26" s="190"/>
      <c r="FUD26" s="190"/>
      <c r="FUE26" s="190"/>
      <c r="FUF26" s="190"/>
      <c r="FUG26" s="190"/>
      <c r="FUH26" s="190"/>
      <c r="FUI26" s="190"/>
      <c r="FUJ26" s="190"/>
      <c r="FUK26" s="190"/>
      <c r="FUL26" s="190"/>
      <c r="FUM26" s="190"/>
      <c r="FUN26" s="190"/>
      <c r="FUO26" s="190"/>
      <c r="FUP26" s="190"/>
      <c r="FUQ26" s="190"/>
      <c r="FUR26" s="190"/>
      <c r="FUS26" s="190"/>
      <c r="FUT26" s="190"/>
      <c r="FUU26" s="190"/>
      <c r="FUV26" s="190"/>
      <c r="FUW26" s="190"/>
      <c r="FUX26" s="190"/>
      <c r="FUY26" s="190"/>
      <c r="FUZ26" s="190"/>
      <c r="FVA26" s="190"/>
      <c r="FVB26" s="190"/>
      <c r="FVC26" s="190"/>
      <c r="FVD26" s="190"/>
      <c r="FVE26" s="190"/>
      <c r="FVF26" s="190"/>
      <c r="FVG26" s="190"/>
      <c r="FVH26" s="190"/>
      <c r="FVI26" s="190"/>
      <c r="FVJ26" s="190"/>
      <c r="FVK26" s="190"/>
      <c r="FVL26" s="190"/>
      <c r="FVM26" s="190"/>
      <c r="FVN26" s="190"/>
      <c r="FVO26" s="190"/>
      <c r="FVP26" s="190"/>
      <c r="FVQ26" s="190"/>
      <c r="FVR26" s="190"/>
      <c r="FVS26" s="190"/>
      <c r="FVT26" s="190"/>
      <c r="FVU26" s="190"/>
      <c r="FVV26" s="190"/>
      <c r="FVW26" s="190"/>
      <c r="FVX26" s="190"/>
      <c r="FVY26" s="190"/>
      <c r="FVZ26" s="190"/>
      <c r="FWA26" s="190"/>
      <c r="FWB26" s="190"/>
      <c r="FWC26" s="190"/>
      <c r="FWD26" s="190"/>
      <c r="FWE26" s="190"/>
      <c r="FWF26" s="190"/>
      <c r="FWG26" s="190"/>
      <c r="FWH26" s="190"/>
      <c r="FWI26" s="190"/>
      <c r="FWJ26" s="190"/>
      <c r="FWK26" s="190"/>
      <c r="FWL26" s="190"/>
      <c r="FWM26" s="190"/>
      <c r="FWN26" s="190"/>
      <c r="FWO26" s="190"/>
      <c r="FWP26" s="190"/>
      <c r="FWQ26" s="190"/>
      <c r="FWR26" s="190"/>
      <c r="FWS26" s="190"/>
      <c r="FWT26" s="190"/>
      <c r="FWU26" s="190"/>
      <c r="FWV26" s="190"/>
      <c r="FWW26" s="190"/>
      <c r="FWX26" s="190"/>
      <c r="FWY26" s="190"/>
      <c r="FWZ26" s="190"/>
      <c r="FXA26" s="190"/>
      <c r="FXB26" s="190"/>
      <c r="FXC26" s="190"/>
      <c r="FXD26" s="190"/>
      <c r="FXE26" s="190"/>
      <c r="FXF26" s="190"/>
      <c r="FXG26" s="190"/>
      <c r="FXH26" s="190"/>
      <c r="FXI26" s="190"/>
      <c r="FXJ26" s="190"/>
      <c r="FXK26" s="190"/>
      <c r="FXL26" s="190"/>
      <c r="FXM26" s="190"/>
      <c r="FXN26" s="190"/>
      <c r="FXO26" s="190"/>
      <c r="FXP26" s="190"/>
      <c r="FXQ26" s="190"/>
      <c r="FXR26" s="190"/>
      <c r="FXS26" s="190"/>
      <c r="FXT26" s="190"/>
      <c r="FXU26" s="190"/>
      <c r="FXV26" s="190"/>
      <c r="FXW26" s="190"/>
      <c r="FXX26" s="190"/>
      <c r="FXY26" s="190"/>
      <c r="FXZ26" s="190"/>
      <c r="FYA26" s="190"/>
      <c r="FYB26" s="190"/>
      <c r="FYC26" s="190"/>
      <c r="FYD26" s="190"/>
      <c r="FYE26" s="190"/>
      <c r="FYF26" s="190"/>
      <c r="FYG26" s="190"/>
      <c r="FYH26" s="190"/>
      <c r="FYI26" s="190"/>
      <c r="FYJ26" s="190"/>
      <c r="FYK26" s="190"/>
      <c r="FYL26" s="190"/>
      <c r="FYM26" s="190"/>
      <c r="FYN26" s="190"/>
      <c r="FYO26" s="190"/>
      <c r="FYP26" s="190"/>
      <c r="FYQ26" s="190"/>
      <c r="FYR26" s="190"/>
      <c r="FYS26" s="190"/>
      <c r="FYT26" s="190"/>
      <c r="FYU26" s="190"/>
      <c r="FYV26" s="190"/>
      <c r="FYW26" s="190"/>
      <c r="FYX26" s="190"/>
      <c r="FYY26" s="190"/>
      <c r="FYZ26" s="190"/>
      <c r="FZA26" s="190"/>
      <c r="FZB26" s="190"/>
      <c r="FZC26" s="190"/>
      <c r="FZD26" s="190"/>
      <c r="FZE26" s="190"/>
      <c r="FZF26" s="190"/>
      <c r="FZG26" s="190"/>
      <c r="FZH26" s="190"/>
      <c r="FZI26" s="190"/>
      <c r="FZJ26" s="190"/>
      <c r="FZK26" s="190"/>
      <c r="FZL26" s="190"/>
      <c r="FZM26" s="190"/>
      <c r="FZN26" s="190"/>
      <c r="FZO26" s="190"/>
      <c r="FZP26" s="190"/>
      <c r="FZQ26" s="190"/>
      <c r="FZR26" s="190"/>
      <c r="FZS26" s="190"/>
      <c r="FZT26" s="190"/>
      <c r="FZU26" s="190"/>
      <c r="FZV26" s="190"/>
      <c r="FZW26" s="190"/>
      <c r="FZX26" s="190"/>
      <c r="FZY26" s="190"/>
      <c r="FZZ26" s="190"/>
      <c r="GAA26" s="190"/>
      <c r="GAB26" s="190"/>
      <c r="GAC26" s="190"/>
      <c r="GAD26" s="190"/>
      <c r="GAE26" s="190"/>
      <c r="GAF26" s="190"/>
      <c r="GAG26" s="190"/>
      <c r="GAH26" s="190"/>
      <c r="GAI26" s="190"/>
      <c r="GAJ26" s="190"/>
      <c r="GAK26" s="190"/>
      <c r="GAL26" s="190"/>
      <c r="GAM26" s="190"/>
      <c r="GAN26" s="190"/>
      <c r="GAO26" s="190"/>
      <c r="GAP26" s="190"/>
      <c r="GAQ26" s="190"/>
      <c r="GAR26" s="190"/>
      <c r="GAS26" s="190"/>
      <c r="GAT26" s="190"/>
      <c r="GAU26" s="190"/>
      <c r="GAV26" s="190"/>
      <c r="GAW26" s="190"/>
      <c r="GAX26" s="190"/>
      <c r="GAY26" s="190"/>
      <c r="GAZ26" s="190"/>
      <c r="GBA26" s="190"/>
      <c r="GBB26" s="190"/>
      <c r="GBC26" s="190"/>
      <c r="GBD26" s="190"/>
      <c r="GBE26" s="190"/>
      <c r="GBF26" s="190"/>
      <c r="GBG26" s="190"/>
      <c r="GBH26" s="190"/>
      <c r="GBI26" s="190"/>
      <c r="GBJ26" s="190"/>
      <c r="GBK26" s="190"/>
      <c r="GBL26" s="190"/>
      <c r="GBM26" s="190"/>
      <c r="GBN26" s="190"/>
      <c r="GBO26" s="190"/>
      <c r="GBP26" s="190"/>
      <c r="GBQ26" s="190"/>
      <c r="GBR26" s="190"/>
      <c r="GBS26" s="190"/>
      <c r="GBT26" s="190"/>
      <c r="GBU26" s="190"/>
      <c r="GBV26" s="190"/>
      <c r="GBW26" s="190"/>
      <c r="GBX26" s="190"/>
      <c r="GBY26" s="190"/>
      <c r="GBZ26" s="190"/>
      <c r="GCA26" s="190"/>
      <c r="GCB26" s="190"/>
      <c r="GCC26" s="190"/>
      <c r="GCD26" s="190"/>
      <c r="GCE26" s="190"/>
      <c r="GCF26" s="190"/>
      <c r="GCG26" s="190"/>
      <c r="GCH26" s="190"/>
      <c r="GCI26" s="190"/>
      <c r="GCJ26" s="190"/>
      <c r="GCK26" s="190"/>
      <c r="GCL26" s="190"/>
      <c r="GCM26" s="190"/>
      <c r="GCN26" s="190"/>
      <c r="GCO26" s="190"/>
      <c r="GCP26" s="190"/>
      <c r="GCQ26" s="190"/>
      <c r="GCR26" s="190"/>
      <c r="GCS26" s="190"/>
      <c r="GCT26" s="190"/>
      <c r="GCU26" s="190"/>
      <c r="GCV26" s="190"/>
      <c r="GCW26" s="190"/>
      <c r="GCX26" s="190"/>
      <c r="GCY26" s="190"/>
      <c r="GCZ26" s="190"/>
      <c r="GDA26" s="190"/>
      <c r="GDB26" s="190"/>
      <c r="GDC26" s="190"/>
      <c r="GDD26" s="190"/>
      <c r="GDE26" s="190"/>
      <c r="GDF26" s="190"/>
      <c r="GDG26" s="190"/>
      <c r="GDH26" s="190"/>
      <c r="GDI26" s="190"/>
      <c r="GDJ26" s="190"/>
      <c r="GDK26" s="190"/>
      <c r="GDL26" s="190"/>
      <c r="GDM26" s="190"/>
      <c r="GDN26" s="190"/>
      <c r="GDO26" s="190"/>
      <c r="GDP26" s="190"/>
      <c r="GDQ26" s="190"/>
      <c r="GDR26" s="190"/>
      <c r="GDS26" s="190"/>
      <c r="GDT26" s="190"/>
      <c r="GDU26" s="190"/>
      <c r="GDV26" s="190"/>
      <c r="GDW26" s="190"/>
      <c r="GDX26" s="190"/>
      <c r="GDY26" s="190"/>
      <c r="GDZ26" s="190"/>
      <c r="GEA26" s="190"/>
      <c r="GEB26" s="190"/>
      <c r="GEC26" s="190"/>
      <c r="GED26" s="190"/>
      <c r="GEE26" s="190"/>
      <c r="GEF26" s="190"/>
      <c r="GEG26" s="190"/>
      <c r="GEH26" s="190"/>
      <c r="GEI26" s="190"/>
      <c r="GEJ26" s="190"/>
      <c r="GEK26" s="190"/>
      <c r="GEL26" s="190"/>
      <c r="GEM26" s="190"/>
      <c r="GEN26" s="190"/>
      <c r="GEO26" s="190"/>
      <c r="GEP26" s="190"/>
      <c r="GEQ26" s="190"/>
      <c r="GER26" s="190"/>
      <c r="GES26" s="190"/>
      <c r="GET26" s="190"/>
      <c r="GEU26" s="190"/>
      <c r="GEV26" s="190"/>
      <c r="GEW26" s="190"/>
      <c r="GEX26" s="190"/>
      <c r="GEY26" s="190"/>
      <c r="GEZ26" s="190"/>
      <c r="GFA26" s="190"/>
      <c r="GFB26" s="190"/>
      <c r="GFC26" s="190"/>
      <c r="GFD26" s="190"/>
      <c r="GFE26" s="190"/>
      <c r="GFF26" s="190"/>
      <c r="GFG26" s="190"/>
      <c r="GFH26" s="190"/>
      <c r="GFI26" s="190"/>
      <c r="GFJ26" s="190"/>
      <c r="GFK26" s="190"/>
      <c r="GFL26" s="190"/>
      <c r="GFM26" s="190"/>
      <c r="GFN26" s="190"/>
      <c r="GFO26" s="190"/>
      <c r="GFP26" s="190"/>
      <c r="GFQ26" s="190"/>
      <c r="GFR26" s="190"/>
      <c r="GFS26" s="190"/>
      <c r="GFT26" s="190"/>
      <c r="GFU26" s="190"/>
      <c r="GFV26" s="190"/>
      <c r="GFW26" s="190"/>
      <c r="GFX26" s="190"/>
      <c r="GFY26" s="190"/>
      <c r="GFZ26" s="190"/>
      <c r="GGA26" s="190"/>
      <c r="GGB26" s="190"/>
      <c r="GGC26" s="190"/>
      <c r="GGD26" s="190"/>
      <c r="GGE26" s="190"/>
      <c r="GGF26" s="190"/>
      <c r="GGG26" s="190"/>
      <c r="GGH26" s="190"/>
      <c r="GGI26" s="190"/>
      <c r="GGJ26" s="190"/>
      <c r="GGK26" s="190"/>
      <c r="GGL26" s="190"/>
      <c r="GGM26" s="190"/>
      <c r="GGN26" s="190"/>
      <c r="GGO26" s="190"/>
      <c r="GGP26" s="190"/>
      <c r="GGQ26" s="190"/>
      <c r="GGR26" s="190"/>
      <c r="GGS26" s="190"/>
      <c r="GGT26" s="190"/>
      <c r="GGU26" s="190"/>
      <c r="GGV26" s="190"/>
      <c r="GGW26" s="190"/>
      <c r="GGX26" s="190"/>
      <c r="GGY26" s="190"/>
      <c r="GGZ26" s="190"/>
      <c r="GHA26" s="190"/>
      <c r="GHB26" s="190"/>
      <c r="GHC26" s="190"/>
      <c r="GHD26" s="190"/>
      <c r="GHE26" s="190"/>
      <c r="GHF26" s="190"/>
      <c r="GHG26" s="190"/>
      <c r="GHH26" s="190"/>
      <c r="GHI26" s="190"/>
      <c r="GHJ26" s="190"/>
      <c r="GHK26" s="190"/>
      <c r="GHL26" s="190"/>
      <c r="GHM26" s="190"/>
      <c r="GHN26" s="190"/>
      <c r="GHO26" s="190"/>
      <c r="GHP26" s="190"/>
      <c r="GHQ26" s="190"/>
      <c r="GHR26" s="190"/>
      <c r="GHS26" s="190"/>
      <c r="GHT26" s="190"/>
      <c r="GHU26" s="190"/>
      <c r="GHV26" s="190"/>
      <c r="GHW26" s="190"/>
      <c r="GHX26" s="190"/>
      <c r="GHY26" s="190"/>
      <c r="GHZ26" s="190"/>
      <c r="GIA26" s="190"/>
      <c r="GIB26" s="190"/>
      <c r="GIC26" s="190"/>
      <c r="GID26" s="190"/>
      <c r="GIE26" s="190"/>
      <c r="GIF26" s="190"/>
      <c r="GIG26" s="190"/>
      <c r="GIH26" s="190"/>
      <c r="GII26" s="190"/>
      <c r="GIJ26" s="190"/>
      <c r="GIK26" s="190"/>
      <c r="GIL26" s="190"/>
      <c r="GIM26" s="190"/>
      <c r="GIN26" s="190"/>
      <c r="GIO26" s="190"/>
      <c r="GIP26" s="190"/>
      <c r="GIQ26" s="190"/>
      <c r="GIR26" s="190"/>
      <c r="GIS26" s="190"/>
      <c r="GIT26" s="190"/>
      <c r="GIU26" s="190"/>
      <c r="GIV26" s="190"/>
      <c r="GIW26" s="190"/>
      <c r="GIX26" s="190"/>
      <c r="GIY26" s="190"/>
      <c r="GIZ26" s="190"/>
      <c r="GJA26" s="190"/>
      <c r="GJB26" s="190"/>
      <c r="GJC26" s="190"/>
      <c r="GJD26" s="190"/>
      <c r="GJE26" s="190"/>
      <c r="GJF26" s="190"/>
      <c r="GJG26" s="190"/>
      <c r="GJH26" s="190"/>
      <c r="GJI26" s="190"/>
      <c r="GJJ26" s="190"/>
      <c r="GJK26" s="190"/>
      <c r="GJL26" s="190"/>
      <c r="GJM26" s="190"/>
      <c r="GJN26" s="190"/>
      <c r="GJO26" s="190"/>
      <c r="GJP26" s="190"/>
      <c r="GJQ26" s="190"/>
      <c r="GJR26" s="190"/>
      <c r="GJS26" s="190"/>
      <c r="GJT26" s="190"/>
      <c r="GJU26" s="190"/>
      <c r="GJV26" s="190"/>
      <c r="GJW26" s="190"/>
      <c r="GJX26" s="190"/>
      <c r="GJY26" s="190"/>
      <c r="GJZ26" s="190"/>
      <c r="GKA26" s="190"/>
      <c r="GKB26" s="190"/>
      <c r="GKC26" s="190"/>
      <c r="GKD26" s="190"/>
      <c r="GKE26" s="190"/>
      <c r="GKF26" s="190"/>
      <c r="GKG26" s="190"/>
      <c r="GKH26" s="190"/>
      <c r="GKI26" s="190"/>
      <c r="GKJ26" s="190"/>
      <c r="GKK26" s="190"/>
      <c r="GKL26" s="190"/>
      <c r="GKM26" s="190"/>
      <c r="GKN26" s="190"/>
      <c r="GKO26" s="190"/>
      <c r="GKP26" s="190"/>
      <c r="GKQ26" s="190"/>
      <c r="GKR26" s="190"/>
      <c r="GKS26" s="190"/>
      <c r="GKT26" s="190"/>
      <c r="GKU26" s="190"/>
      <c r="GKV26" s="190"/>
      <c r="GKW26" s="190"/>
      <c r="GKX26" s="190"/>
      <c r="GKY26" s="190"/>
      <c r="GKZ26" s="190"/>
      <c r="GLA26" s="190"/>
      <c r="GLB26" s="190"/>
      <c r="GLC26" s="190"/>
      <c r="GLD26" s="190"/>
      <c r="GLE26" s="190"/>
      <c r="GLF26" s="190"/>
      <c r="GLG26" s="190"/>
      <c r="GLH26" s="190"/>
      <c r="GLI26" s="190"/>
      <c r="GLJ26" s="190"/>
      <c r="GLK26" s="190"/>
      <c r="GLL26" s="190"/>
      <c r="GLM26" s="190"/>
      <c r="GLN26" s="190"/>
      <c r="GLO26" s="190"/>
      <c r="GLP26" s="190"/>
      <c r="GLQ26" s="190"/>
      <c r="GLR26" s="190"/>
      <c r="GLS26" s="190"/>
      <c r="GLT26" s="190"/>
      <c r="GLU26" s="190"/>
      <c r="GLV26" s="190"/>
      <c r="GLW26" s="190"/>
      <c r="GLX26" s="190"/>
      <c r="GLY26" s="190"/>
      <c r="GLZ26" s="190"/>
      <c r="GMA26" s="190"/>
      <c r="GMB26" s="190"/>
      <c r="GMC26" s="190"/>
      <c r="GMD26" s="190"/>
      <c r="GME26" s="190"/>
      <c r="GMF26" s="190"/>
      <c r="GMG26" s="190"/>
      <c r="GMH26" s="190"/>
      <c r="GMI26" s="190"/>
      <c r="GMJ26" s="190"/>
      <c r="GMK26" s="190"/>
      <c r="GML26" s="190"/>
      <c r="GMM26" s="190"/>
      <c r="GMN26" s="190"/>
      <c r="GMO26" s="190"/>
      <c r="GMP26" s="190"/>
      <c r="GMQ26" s="190"/>
      <c r="GMR26" s="190"/>
      <c r="GMS26" s="190"/>
      <c r="GMT26" s="190"/>
      <c r="GMU26" s="190"/>
      <c r="GMV26" s="190"/>
      <c r="GMW26" s="190"/>
      <c r="GMX26" s="190"/>
      <c r="GMY26" s="190"/>
      <c r="GMZ26" s="190"/>
      <c r="GNA26" s="190"/>
      <c r="GNB26" s="190"/>
      <c r="GNC26" s="190"/>
      <c r="GND26" s="190"/>
      <c r="GNE26" s="190"/>
      <c r="GNF26" s="190"/>
      <c r="GNG26" s="190"/>
      <c r="GNH26" s="190"/>
      <c r="GNI26" s="190"/>
      <c r="GNJ26" s="190"/>
      <c r="GNK26" s="190"/>
      <c r="GNL26" s="190"/>
      <c r="GNM26" s="190"/>
      <c r="GNN26" s="190"/>
      <c r="GNO26" s="190"/>
      <c r="GNP26" s="190"/>
      <c r="GNQ26" s="190"/>
      <c r="GNR26" s="190"/>
      <c r="GNS26" s="190"/>
      <c r="GNT26" s="190"/>
      <c r="GNU26" s="190"/>
      <c r="GNV26" s="190"/>
      <c r="GNW26" s="190"/>
      <c r="GNX26" s="190"/>
      <c r="GNY26" s="190"/>
      <c r="GNZ26" s="190"/>
      <c r="GOA26" s="190"/>
      <c r="GOB26" s="190"/>
      <c r="GOC26" s="190"/>
      <c r="GOD26" s="190"/>
      <c r="GOE26" s="190"/>
      <c r="GOF26" s="190"/>
      <c r="GOG26" s="190"/>
      <c r="GOH26" s="190"/>
      <c r="GOI26" s="190"/>
      <c r="GOJ26" s="190"/>
      <c r="GOK26" s="190"/>
      <c r="GOL26" s="190"/>
      <c r="GOM26" s="190"/>
      <c r="GON26" s="190"/>
      <c r="GOO26" s="190"/>
      <c r="GOP26" s="190"/>
      <c r="GOQ26" s="190"/>
      <c r="GOR26" s="190"/>
      <c r="GOS26" s="190"/>
      <c r="GOT26" s="190"/>
      <c r="GOU26" s="190"/>
      <c r="GOV26" s="190"/>
      <c r="GOW26" s="190"/>
      <c r="GOX26" s="190"/>
      <c r="GOY26" s="190"/>
      <c r="GOZ26" s="190"/>
      <c r="GPA26" s="190"/>
      <c r="GPB26" s="190"/>
      <c r="GPC26" s="190"/>
      <c r="GPD26" s="190"/>
      <c r="GPE26" s="190"/>
      <c r="GPF26" s="190"/>
      <c r="GPG26" s="190"/>
      <c r="GPH26" s="190"/>
      <c r="GPI26" s="190"/>
      <c r="GPJ26" s="190"/>
      <c r="GPK26" s="190"/>
      <c r="GPL26" s="190"/>
      <c r="GPM26" s="190"/>
      <c r="GPN26" s="190"/>
      <c r="GPO26" s="190"/>
      <c r="GPP26" s="190"/>
      <c r="GPQ26" s="190"/>
      <c r="GPR26" s="190"/>
      <c r="GPS26" s="190"/>
      <c r="GPT26" s="190"/>
      <c r="GPU26" s="190"/>
      <c r="GPV26" s="190"/>
      <c r="GPW26" s="190"/>
      <c r="GPX26" s="190"/>
      <c r="GPY26" s="190"/>
      <c r="GPZ26" s="190"/>
      <c r="GQA26" s="190"/>
      <c r="GQB26" s="190"/>
      <c r="GQC26" s="190"/>
      <c r="GQD26" s="190"/>
      <c r="GQE26" s="190"/>
      <c r="GQF26" s="190"/>
      <c r="GQG26" s="190"/>
      <c r="GQH26" s="190"/>
      <c r="GQI26" s="190"/>
      <c r="GQJ26" s="190"/>
      <c r="GQK26" s="190"/>
      <c r="GQL26" s="190"/>
      <c r="GQM26" s="190"/>
      <c r="GQN26" s="190"/>
      <c r="GQO26" s="190"/>
      <c r="GQP26" s="190"/>
      <c r="GQQ26" s="190"/>
      <c r="GQR26" s="190"/>
      <c r="GQS26" s="190"/>
      <c r="GQT26" s="190"/>
      <c r="GQU26" s="190"/>
      <c r="GQV26" s="190"/>
      <c r="GQW26" s="190"/>
      <c r="GQX26" s="190"/>
      <c r="GQY26" s="190"/>
      <c r="GQZ26" s="190"/>
      <c r="GRA26" s="190"/>
      <c r="GRB26" s="190"/>
      <c r="GRC26" s="190"/>
      <c r="GRD26" s="190"/>
      <c r="GRE26" s="190"/>
      <c r="GRF26" s="190"/>
      <c r="GRG26" s="190"/>
      <c r="GRH26" s="190"/>
      <c r="GRI26" s="190"/>
      <c r="GRJ26" s="190"/>
      <c r="GRK26" s="190"/>
      <c r="GRL26" s="190"/>
      <c r="GRM26" s="190"/>
      <c r="GRN26" s="190"/>
      <c r="GRO26" s="190"/>
      <c r="GRP26" s="190"/>
      <c r="GRQ26" s="190"/>
      <c r="GRR26" s="190"/>
      <c r="GRS26" s="190"/>
      <c r="GRT26" s="190"/>
      <c r="GRU26" s="190"/>
      <c r="GRV26" s="190"/>
      <c r="GRW26" s="190"/>
      <c r="GRX26" s="190"/>
      <c r="GRY26" s="190"/>
      <c r="GRZ26" s="190"/>
      <c r="GSA26" s="190"/>
      <c r="GSB26" s="190"/>
      <c r="GSC26" s="190"/>
      <c r="GSD26" s="190"/>
      <c r="GSE26" s="190"/>
      <c r="GSF26" s="190"/>
      <c r="GSG26" s="190"/>
      <c r="GSH26" s="190"/>
      <c r="GSI26" s="190"/>
      <c r="GSJ26" s="190"/>
      <c r="GSK26" s="190"/>
      <c r="GSL26" s="190"/>
      <c r="GSM26" s="190"/>
      <c r="GSN26" s="190"/>
      <c r="GSO26" s="190"/>
      <c r="GSP26" s="190"/>
      <c r="GSQ26" s="190"/>
      <c r="GSR26" s="190"/>
      <c r="GSS26" s="190"/>
      <c r="GST26" s="190"/>
      <c r="GSU26" s="190"/>
      <c r="GSV26" s="190"/>
      <c r="GSW26" s="190"/>
      <c r="GSX26" s="190"/>
      <c r="GSY26" s="190"/>
      <c r="GSZ26" s="190"/>
      <c r="GTA26" s="190"/>
      <c r="GTB26" s="190"/>
      <c r="GTC26" s="190"/>
      <c r="GTD26" s="190"/>
      <c r="GTE26" s="190"/>
      <c r="GTF26" s="190"/>
      <c r="GTG26" s="190"/>
      <c r="GTH26" s="190"/>
      <c r="GTI26" s="190"/>
      <c r="GTJ26" s="190"/>
      <c r="GTK26" s="190"/>
      <c r="GTL26" s="190"/>
      <c r="GTM26" s="190"/>
      <c r="GTN26" s="190"/>
      <c r="GTO26" s="190"/>
      <c r="GTP26" s="190"/>
      <c r="GTQ26" s="190"/>
      <c r="GTR26" s="190"/>
      <c r="GTS26" s="190"/>
      <c r="GTT26" s="190"/>
      <c r="GTU26" s="190"/>
      <c r="GTV26" s="190"/>
      <c r="GTW26" s="190"/>
      <c r="GTX26" s="190"/>
      <c r="GTY26" s="190"/>
      <c r="GTZ26" s="190"/>
      <c r="GUA26" s="190"/>
      <c r="GUB26" s="190"/>
      <c r="GUC26" s="190"/>
      <c r="GUD26" s="190"/>
      <c r="GUE26" s="190"/>
      <c r="GUF26" s="190"/>
      <c r="GUG26" s="190"/>
      <c r="GUH26" s="190"/>
      <c r="GUI26" s="190"/>
      <c r="GUJ26" s="190"/>
      <c r="GUK26" s="190"/>
      <c r="GUL26" s="190"/>
      <c r="GUM26" s="190"/>
      <c r="GUN26" s="190"/>
      <c r="GUO26" s="190"/>
      <c r="GUP26" s="190"/>
      <c r="GUQ26" s="190"/>
      <c r="GUR26" s="190"/>
      <c r="GUS26" s="190"/>
      <c r="GUT26" s="190"/>
      <c r="GUU26" s="190"/>
      <c r="GUV26" s="190"/>
      <c r="GUW26" s="190"/>
      <c r="GUX26" s="190"/>
      <c r="GUY26" s="190"/>
      <c r="GUZ26" s="190"/>
      <c r="GVA26" s="190"/>
      <c r="GVB26" s="190"/>
      <c r="GVC26" s="190"/>
      <c r="GVD26" s="190"/>
      <c r="GVE26" s="190"/>
      <c r="GVF26" s="190"/>
      <c r="GVG26" s="190"/>
      <c r="GVH26" s="190"/>
      <c r="GVI26" s="190"/>
      <c r="GVJ26" s="190"/>
      <c r="GVK26" s="190"/>
      <c r="GVL26" s="190"/>
      <c r="GVM26" s="190"/>
      <c r="GVN26" s="190"/>
      <c r="GVO26" s="190"/>
      <c r="GVP26" s="190"/>
      <c r="GVQ26" s="190"/>
      <c r="GVR26" s="190"/>
      <c r="GVS26" s="190"/>
      <c r="GVT26" s="190"/>
      <c r="GVU26" s="190"/>
      <c r="GVV26" s="190"/>
      <c r="GVW26" s="190"/>
      <c r="GVX26" s="190"/>
      <c r="GVY26" s="190"/>
      <c r="GVZ26" s="190"/>
      <c r="GWA26" s="190"/>
      <c r="GWB26" s="190"/>
      <c r="GWC26" s="190"/>
      <c r="GWD26" s="190"/>
      <c r="GWE26" s="190"/>
      <c r="GWF26" s="190"/>
      <c r="GWG26" s="190"/>
      <c r="GWH26" s="190"/>
      <c r="GWI26" s="190"/>
      <c r="GWJ26" s="190"/>
      <c r="GWK26" s="190"/>
      <c r="GWL26" s="190"/>
      <c r="GWM26" s="190"/>
      <c r="GWN26" s="190"/>
      <c r="GWO26" s="190"/>
      <c r="GWP26" s="190"/>
      <c r="GWQ26" s="190"/>
      <c r="GWR26" s="190"/>
      <c r="GWS26" s="190"/>
      <c r="GWT26" s="190"/>
      <c r="GWU26" s="190"/>
      <c r="GWV26" s="190"/>
      <c r="GWW26" s="190"/>
      <c r="GWX26" s="190"/>
      <c r="GWY26" s="190"/>
      <c r="GWZ26" s="190"/>
      <c r="GXA26" s="190"/>
      <c r="GXB26" s="190"/>
      <c r="GXC26" s="190"/>
      <c r="GXD26" s="190"/>
      <c r="GXE26" s="190"/>
      <c r="GXF26" s="190"/>
      <c r="GXG26" s="190"/>
      <c r="GXH26" s="190"/>
      <c r="GXI26" s="190"/>
      <c r="GXJ26" s="190"/>
      <c r="GXK26" s="190"/>
      <c r="GXL26" s="190"/>
      <c r="GXM26" s="190"/>
      <c r="GXN26" s="190"/>
      <c r="GXO26" s="190"/>
      <c r="GXP26" s="190"/>
      <c r="GXQ26" s="190"/>
      <c r="GXR26" s="190"/>
      <c r="GXS26" s="190"/>
      <c r="GXT26" s="190"/>
      <c r="GXU26" s="190"/>
      <c r="GXV26" s="190"/>
      <c r="GXW26" s="190"/>
      <c r="GXX26" s="190"/>
      <c r="GXY26" s="190"/>
      <c r="GXZ26" s="190"/>
      <c r="GYA26" s="190"/>
      <c r="GYB26" s="190"/>
      <c r="GYC26" s="190"/>
      <c r="GYD26" s="190"/>
      <c r="GYE26" s="190"/>
      <c r="GYF26" s="190"/>
      <c r="GYG26" s="190"/>
      <c r="GYH26" s="190"/>
      <c r="GYI26" s="190"/>
      <c r="GYJ26" s="190"/>
      <c r="GYK26" s="190"/>
      <c r="GYL26" s="190"/>
      <c r="GYM26" s="190"/>
      <c r="GYN26" s="190"/>
      <c r="GYO26" s="190"/>
      <c r="GYP26" s="190"/>
      <c r="GYQ26" s="190"/>
      <c r="GYR26" s="190"/>
      <c r="GYS26" s="190"/>
      <c r="GYT26" s="190"/>
      <c r="GYU26" s="190"/>
      <c r="GYV26" s="190"/>
      <c r="GYW26" s="190"/>
      <c r="GYX26" s="190"/>
      <c r="GYY26" s="190"/>
      <c r="GYZ26" s="190"/>
      <c r="GZA26" s="190"/>
      <c r="GZB26" s="190"/>
      <c r="GZC26" s="190"/>
      <c r="GZD26" s="190"/>
      <c r="GZE26" s="190"/>
      <c r="GZF26" s="190"/>
      <c r="GZG26" s="190"/>
      <c r="GZH26" s="190"/>
      <c r="GZI26" s="190"/>
      <c r="GZJ26" s="190"/>
      <c r="GZK26" s="190"/>
      <c r="GZL26" s="190"/>
      <c r="GZM26" s="190"/>
      <c r="GZN26" s="190"/>
      <c r="GZO26" s="190"/>
      <c r="GZP26" s="190"/>
      <c r="GZQ26" s="190"/>
      <c r="GZR26" s="190"/>
      <c r="GZS26" s="190"/>
      <c r="GZT26" s="190"/>
      <c r="GZU26" s="190"/>
      <c r="GZV26" s="190"/>
      <c r="GZW26" s="190"/>
      <c r="GZX26" s="190"/>
      <c r="GZY26" s="190"/>
      <c r="GZZ26" s="190"/>
      <c r="HAA26" s="190"/>
      <c r="HAB26" s="190"/>
      <c r="HAC26" s="190"/>
      <c r="HAD26" s="190"/>
      <c r="HAE26" s="190"/>
      <c r="HAF26" s="190"/>
      <c r="HAG26" s="190"/>
      <c r="HAH26" s="190"/>
      <c r="HAI26" s="190"/>
      <c r="HAJ26" s="190"/>
      <c r="HAK26" s="190"/>
      <c r="HAL26" s="190"/>
      <c r="HAM26" s="190"/>
      <c r="HAN26" s="190"/>
      <c r="HAO26" s="190"/>
      <c r="HAP26" s="190"/>
      <c r="HAQ26" s="190"/>
      <c r="HAR26" s="190"/>
      <c r="HAS26" s="190"/>
      <c r="HAT26" s="190"/>
      <c r="HAU26" s="190"/>
      <c r="HAV26" s="190"/>
      <c r="HAW26" s="190"/>
      <c r="HAX26" s="190"/>
      <c r="HAY26" s="190"/>
      <c r="HAZ26" s="190"/>
      <c r="HBA26" s="190"/>
      <c r="HBB26" s="190"/>
      <c r="HBC26" s="190"/>
      <c r="HBD26" s="190"/>
      <c r="HBE26" s="190"/>
      <c r="HBF26" s="190"/>
      <c r="HBG26" s="190"/>
      <c r="HBH26" s="190"/>
      <c r="HBI26" s="190"/>
      <c r="HBJ26" s="190"/>
      <c r="HBK26" s="190"/>
      <c r="HBL26" s="190"/>
      <c r="HBM26" s="190"/>
      <c r="HBN26" s="190"/>
      <c r="HBO26" s="190"/>
      <c r="HBP26" s="190"/>
      <c r="HBQ26" s="190"/>
      <c r="HBR26" s="190"/>
      <c r="HBS26" s="190"/>
      <c r="HBT26" s="190"/>
      <c r="HBU26" s="190"/>
      <c r="HBV26" s="190"/>
      <c r="HBW26" s="190"/>
      <c r="HBX26" s="190"/>
      <c r="HBY26" s="190"/>
      <c r="HBZ26" s="190"/>
      <c r="HCA26" s="190"/>
      <c r="HCB26" s="190"/>
      <c r="HCC26" s="190"/>
      <c r="HCD26" s="190"/>
      <c r="HCE26" s="190"/>
      <c r="HCF26" s="190"/>
      <c r="HCG26" s="190"/>
      <c r="HCH26" s="190"/>
      <c r="HCI26" s="190"/>
      <c r="HCJ26" s="190"/>
      <c r="HCK26" s="190"/>
      <c r="HCL26" s="190"/>
      <c r="HCM26" s="190"/>
      <c r="HCN26" s="190"/>
      <c r="HCO26" s="190"/>
      <c r="HCP26" s="190"/>
      <c r="HCQ26" s="190"/>
      <c r="HCR26" s="190"/>
      <c r="HCS26" s="190"/>
      <c r="HCT26" s="190"/>
      <c r="HCU26" s="190"/>
      <c r="HCV26" s="190"/>
      <c r="HCW26" s="190"/>
      <c r="HCX26" s="190"/>
      <c r="HCY26" s="190"/>
      <c r="HCZ26" s="190"/>
      <c r="HDA26" s="190"/>
      <c r="HDB26" s="190"/>
      <c r="HDC26" s="190"/>
      <c r="HDD26" s="190"/>
      <c r="HDE26" s="190"/>
      <c r="HDF26" s="190"/>
      <c r="HDG26" s="190"/>
      <c r="HDH26" s="190"/>
      <c r="HDI26" s="190"/>
      <c r="HDJ26" s="190"/>
      <c r="HDK26" s="190"/>
      <c r="HDL26" s="190"/>
      <c r="HDM26" s="190"/>
      <c r="HDN26" s="190"/>
      <c r="HDO26" s="190"/>
      <c r="HDP26" s="190"/>
      <c r="HDQ26" s="190"/>
      <c r="HDR26" s="190"/>
      <c r="HDS26" s="190"/>
      <c r="HDT26" s="190"/>
      <c r="HDU26" s="190"/>
      <c r="HDV26" s="190"/>
      <c r="HDW26" s="190"/>
      <c r="HDX26" s="190"/>
      <c r="HDY26" s="190"/>
      <c r="HDZ26" s="190"/>
      <c r="HEA26" s="190"/>
      <c r="HEB26" s="190"/>
      <c r="HEC26" s="190"/>
      <c r="HED26" s="190"/>
      <c r="HEE26" s="190"/>
      <c r="HEF26" s="190"/>
      <c r="HEG26" s="190"/>
      <c r="HEH26" s="190"/>
      <c r="HEI26" s="190"/>
      <c r="HEJ26" s="190"/>
      <c r="HEK26" s="190"/>
      <c r="HEL26" s="190"/>
      <c r="HEM26" s="190"/>
      <c r="HEN26" s="190"/>
      <c r="HEO26" s="190"/>
      <c r="HEP26" s="190"/>
      <c r="HEQ26" s="190"/>
      <c r="HER26" s="190"/>
      <c r="HES26" s="190"/>
      <c r="HET26" s="190"/>
      <c r="HEU26" s="190"/>
      <c r="HEV26" s="190"/>
      <c r="HEW26" s="190"/>
      <c r="HEX26" s="190"/>
      <c r="HEY26" s="190"/>
      <c r="HEZ26" s="190"/>
      <c r="HFA26" s="190"/>
      <c r="HFB26" s="190"/>
      <c r="HFC26" s="190"/>
      <c r="HFD26" s="190"/>
      <c r="HFE26" s="190"/>
      <c r="HFF26" s="190"/>
      <c r="HFG26" s="190"/>
      <c r="HFH26" s="190"/>
      <c r="HFI26" s="190"/>
      <c r="HFJ26" s="190"/>
      <c r="HFK26" s="190"/>
      <c r="HFL26" s="190"/>
      <c r="HFM26" s="190"/>
      <c r="HFN26" s="190"/>
      <c r="HFO26" s="190"/>
      <c r="HFP26" s="190"/>
      <c r="HFQ26" s="190"/>
      <c r="HFR26" s="190"/>
      <c r="HFS26" s="190"/>
      <c r="HFT26" s="190"/>
      <c r="HFU26" s="190"/>
      <c r="HFV26" s="190"/>
      <c r="HFW26" s="190"/>
      <c r="HFX26" s="190"/>
      <c r="HFY26" s="190"/>
      <c r="HFZ26" s="190"/>
      <c r="HGA26" s="190"/>
      <c r="HGB26" s="190"/>
      <c r="HGC26" s="190"/>
      <c r="HGD26" s="190"/>
      <c r="HGE26" s="190"/>
      <c r="HGF26" s="190"/>
      <c r="HGG26" s="190"/>
      <c r="HGH26" s="190"/>
      <c r="HGI26" s="190"/>
      <c r="HGJ26" s="190"/>
      <c r="HGK26" s="190"/>
      <c r="HGL26" s="190"/>
      <c r="HGM26" s="190"/>
      <c r="HGN26" s="190"/>
      <c r="HGO26" s="190"/>
      <c r="HGP26" s="190"/>
      <c r="HGQ26" s="190"/>
      <c r="HGR26" s="190"/>
      <c r="HGS26" s="190"/>
      <c r="HGT26" s="190"/>
      <c r="HGU26" s="190"/>
      <c r="HGV26" s="190"/>
      <c r="HGW26" s="190"/>
      <c r="HGX26" s="190"/>
      <c r="HGY26" s="190"/>
      <c r="HGZ26" s="190"/>
      <c r="HHA26" s="190"/>
      <c r="HHB26" s="190"/>
      <c r="HHC26" s="190"/>
      <c r="HHD26" s="190"/>
      <c r="HHE26" s="190"/>
      <c r="HHF26" s="190"/>
      <c r="HHG26" s="190"/>
      <c r="HHH26" s="190"/>
      <c r="HHI26" s="190"/>
      <c r="HHJ26" s="190"/>
      <c r="HHK26" s="190"/>
      <c r="HHL26" s="190"/>
      <c r="HHM26" s="190"/>
      <c r="HHN26" s="190"/>
      <c r="HHO26" s="190"/>
      <c r="HHP26" s="190"/>
      <c r="HHQ26" s="190"/>
      <c r="HHR26" s="190"/>
      <c r="HHS26" s="190"/>
      <c r="HHT26" s="190"/>
      <c r="HHU26" s="190"/>
      <c r="HHV26" s="190"/>
      <c r="HHW26" s="190"/>
      <c r="HHX26" s="190"/>
      <c r="HHY26" s="190"/>
      <c r="HHZ26" s="190"/>
      <c r="HIA26" s="190"/>
      <c r="HIB26" s="190"/>
      <c r="HIC26" s="190"/>
      <c r="HID26" s="190"/>
      <c r="HIE26" s="190"/>
      <c r="HIF26" s="190"/>
      <c r="HIG26" s="190"/>
      <c r="HIH26" s="190"/>
      <c r="HII26" s="190"/>
      <c r="HIJ26" s="190"/>
      <c r="HIK26" s="190"/>
      <c r="HIL26" s="190"/>
      <c r="HIM26" s="190"/>
      <c r="HIN26" s="190"/>
      <c r="HIO26" s="190"/>
      <c r="HIP26" s="190"/>
      <c r="HIQ26" s="190"/>
      <c r="HIR26" s="190"/>
      <c r="HIS26" s="190"/>
      <c r="HIT26" s="190"/>
      <c r="HIU26" s="190"/>
      <c r="HIV26" s="190"/>
      <c r="HIW26" s="190"/>
      <c r="HIX26" s="190"/>
      <c r="HIY26" s="190"/>
      <c r="HIZ26" s="190"/>
      <c r="HJA26" s="190"/>
      <c r="HJB26" s="190"/>
      <c r="HJC26" s="190"/>
      <c r="HJD26" s="190"/>
      <c r="HJE26" s="190"/>
      <c r="HJF26" s="190"/>
      <c r="HJG26" s="190"/>
      <c r="HJH26" s="190"/>
      <c r="HJI26" s="190"/>
      <c r="HJJ26" s="190"/>
      <c r="HJK26" s="190"/>
      <c r="HJL26" s="190"/>
      <c r="HJM26" s="190"/>
      <c r="HJN26" s="190"/>
      <c r="HJO26" s="190"/>
      <c r="HJP26" s="190"/>
      <c r="HJQ26" s="190"/>
      <c r="HJR26" s="190"/>
      <c r="HJS26" s="190"/>
      <c r="HJT26" s="190"/>
      <c r="HJU26" s="190"/>
      <c r="HJV26" s="190"/>
      <c r="HJW26" s="190"/>
      <c r="HJX26" s="190"/>
      <c r="HJY26" s="190"/>
      <c r="HJZ26" s="190"/>
      <c r="HKA26" s="190"/>
      <c r="HKB26" s="190"/>
      <c r="HKC26" s="190"/>
      <c r="HKD26" s="190"/>
      <c r="HKE26" s="190"/>
      <c r="HKF26" s="190"/>
      <c r="HKG26" s="190"/>
      <c r="HKH26" s="190"/>
      <c r="HKI26" s="190"/>
      <c r="HKJ26" s="190"/>
      <c r="HKK26" s="190"/>
      <c r="HKL26" s="190"/>
      <c r="HKM26" s="190"/>
      <c r="HKN26" s="190"/>
      <c r="HKO26" s="190"/>
      <c r="HKP26" s="190"/>
      <c r="HKQ26" s="190"/>
      <c r="HKR26" s="190"/>
      <c r="HKS26" s="190"/>
      <c r="HKT26" s="190"/>
      <c r="HKU26" s="190"/>
      <c r="HKV26" s="190"/>
      <c r="HKW26" s="190"/>
      <c r="HKX26" s="190"/>
      <c r="HKY26" s="190"/>
      <c r="HKZ26" s="190"/>
      <c r="HLA26" s="190"/>
      <c r="HLB26" s="190"/>
      <c r="HLC26" s="190"/>
      <c r="HLD26" s="190"/>
      <c r="HLE26" s="190"/>
      <c r="HLF26" s="190"/>
      <c r="HLG26" s="190"/>
      <c r="HLH26" s="190"/>
      <c r="HLI26" s="190"/>
      <c r="HLJ26" s="190"/>
      <c r="HLK26" s="190"/>
      <c r="HLL26" s="190"/>
      <c r="HLM26" s="190"/>
      <c r="HLN26" s="190"/>
      <c r="HLO26" s="190"/>
      <c r="HLP26" s="190"/>
      <c r="HLQ26" s="190"/>
      <c r="HLR26" s="190"/>
      <c r="HLS26" s="190"/>
      <c r="HLT26" s="190"/>
      <c r="HLU26" s="190"/>
      <c r="HLV26" s="190"/>
      <c r="HLW26" s="190"/>
      <c r="HLX26" s="190"/>
      <c r="HLY26" s="190"/>
      <c r="HLZ26" s="190"/>
      <c r="HMA26" s="190"/>
      <c r="HMB26" s="190"/>
      <c r="HMC26" s="190"/>
      <c r="HMD26" s="190"/>
      <c r="HME26" s="190"/>
      <c r="HMF26" s="190"/>
      <c r="HMG26" s="190"/>
      <c r="HMH26" s="190"/>
      <c r="HMI26" s="190"/>
      <c r="HMJ26" s="190"/>
      <c r="HMK26" s="190"/>
      <c r="HML26" s="190"/>
      <c r="HMM26" s="190"/>
      <c r="HMN26" s="190"/>
      <c r="HMO26" s="190"/>
      <c r="HMP26" s="190"/>
      <c r="HMQ26" s="190"/>
      <c r="HMR26" s="190"/>
      <c r="HMS26" s="190"/>
      <c r="HMT26" s="190"/>
      <c r="HMU26" s="190"/>
      <c r="HMV26" s="190"/>
      <c r="HMW26" s="190"/>
      <c r="HMX26" s="190"/>
      <c r="HMY26" s="190"/>
      <c r="HMZ26" s="190"/>
      <c r="HNA26" s="190"/>
      <c r="HNB26" s="190"/>
      <c r="HNC26" s="190"/>
      <c r="HND26" s="190"/>
      <c r="HNE26" s="190"/>
      <c r="HNF26" s="190"/>
      <c r="HNG26" s="190"/>
      <c r="HNH26" s="190"/>
      <c r="HNI26" s="190"/>
      <c r="HNJ26" s="190"/>
      <c r="HNK26" s="190"/>
      <c r="HNL26" s="190"/>
      <c r="HNM26" s="190"/>
      <c r="HNN26" s="190"/>
      <c r="HNO26" s="190"/>
      <c r="HNP26" s="190"/>
      <c r="HNQ26" s="190"/>
      <c r="HNR26" s="190"/>
      <c r="HNS26" s="190"/>
      <c r="HNT26" s="190"/>
      <c r="HNU26" s="190"/>
      <c r="HNV26" s="190"/>
      <c r="HNW26" s="190"/>
      <c r="HNX26" s="190"/>
      <c r="HNY26" s="190"/>
      <c r="HNZ26" s="190"/>
      <c r="HOA26" s="190"/>
      <c r="HOB26" s="190"/>
      <c r="HOC26" s="190"/>
      <c r="HOD26" s="190"/>
      <c r="HOE26" s="190"/>
      <c r="HOF26" s="190"/>
      <c r="HOG26" s="190"/>
      <c r="HOH26" s="190"/>
      <c r="HOI26" s="190"/>
      <c r="HOJ26" s="190"/>
      <c r="HOK26" s="190"/>
      <c r="HOL26" s="190"/>
      <c r="HOM26" s="190"/>
      <c r="HON26" s="190"/>
      <c r="HOO26" s="190"/>
      <c r="HOP26" s="190"/>
      <c r="HOQ26" s="190"/>
      <c r="HOR26" s="190"/>
      <c r="HOS26" s="190"/>
      <c r="HOT26" s="190"/>
      <c r="HOU26" s="190"/>
      <c r="HOV26" s="190"/>
      <c r="HOW26" s="190"/>
      <c r="HOX26" s="190"/>
      <c r="HOY26" s="190"/>
      <c r="HOZ26" s="190"/>
      <c r="HPA26" s="190"/>
      <c r="HPB26" s="190"/>
      <c r="HPC26" s="190"/>
      <c r="HPD26" s="190"/>
      <c r="HPE26" s="190"/>
      <c r="HPF26" s="190"/>
      <c r="HPG26" s="190"/>
      <c r="HPH26" s="190"/>
      <c r="HPI26" s="190"/>
      <c r="HPJ26" s="190"/>
      <c r="HPK26" s="190"/>
      <c r="HPL26" s="190"/>
      <c r="HPM26" s="190"/>
      <c r="HPN26" s="190"/>
      <c r="HPO26" s="190"/>
      <c r="HPP26" s="190"/>
      <c r="HPQ26" s="190"/>
      <c r="HPR26" s="190"/>
      <c r="HPS26" s="190"/>
      <c r="HPT26" s="190"/>
      <c r="HPU26" s="190"/>
      <c r="HPV26" s="190"/>
      <c r="HPW26" s="190"/>
      <c r="HPX26" s="190"/>
      <c r="HPY26" s="190"/>
      <c r="HPZ26" s="190"/>
      <c r="HQA26" s="190"/>
      <c r="HQB26" s="190"/>
      <c r="HQC26" s="190"/>
      <c r="HQD26" s="190"/>
      <c r="HQE26" s="190"/>
      <c r="HQF26" s="190"/>
      <c r="HQG26" s="190"/>
      <c r="HQH26" s="190"/>
      <c r="HQI26" s="190"/>
      <c r="HQJ26" s="190"/>
      <c r="HQK26" s="190"/>
      <c r="HQL26" s="190"/>
      <c r="HQM26" s="190"/>
      <c r="HQN26" s="190"/>
      <c r="HQO26" s="190"/>
      <c r="HQP26" s="190"/>
      <c r="HQQ26" s="190"/>
      <c r="HQR26" s="190"/>
      <c r="HQS26" s="190"/>
      <c r="HQT26" s="190"/>
      <c r="HQU26" s="190"/>
      <c r="HQV26" s="190"/>
      <c r="HQW26" s="190"/>
      <c r="HQX26" s="190"/>
      <c r="HQY26" s="190"/>
      <c r="HQZ26" s="190"/>
      <c r="HRA26" s="190"/>
      <c r="HRB26" s="190"/>
      <c r="HRC26" s="190"/>
      <c r="HRD26" s="190"/>
      <c r="HRE26" s="190"/>
      <c r="HRF26" s="190"/>
      <c r="HRG26" s="190"/>
      <c r="HRH26" s="190"/>
      <c r="HRI26" s="190"/>
      <c r="HRJ26" s="190"/>
      <c r="HRK26" s="190"/>
      <c r="HRL26" s="190"/>
      <c r="HRM26" s="190"/>
      <c r="HRN26" s="190"/>
      <c r="HRO26" s="190"/>
      <c r="HRP26" s="190"/>
      <c r="HRQ26" s="190"/>
      <c r="HRR26" s="190"/>
      <c r="HRS26" s="190"/>
      <c r="HRT26" s="190"/>
      <c r="HRU26" s="190"/>
      <c r="HRV26" s="190"/>
      <c r="HRW26" s="190"/>
      <c r="HRX26" s="190"/>
      <c r="HRY26" s="190"/>
      <c r="HRZ26" s="190"/>
      <c r="HSA26" s="190"/>
      <c r="HSB26" s="190"/>
      <c r="HSC26" s="190"/>
      <c r="HSD26" s="190"/>
      <c r="HSE26" s="190"/>
      <c r="HSF26" s="190"/>
      <c r="HSG26" s="190"/>
      <c r="HSH26" s="190"/>
      <c r="HSI26" s="190"/>
      <c r="HSJ26" s="190"/>
      <c r="HSK26" s="190"/>
      <c r="HSL26" s="190"/>
      <c r="HSM26" s="190"/>
      <c r="HSN26" s="190"/>
      <c r="HSO26" s="190"/>
      <c r="HSP26" s="190"/>
      <c r="HSQ26" s="190"/>
      <c r="HSR26" s="190"/>
      <c r="HSS26" s="190"/>
      <c r="HST26" s="190"/>
      <c r="HSU26" s="190"/>
      <c r="HSV26" s="190"/>
      <c r="HSW26" s="190"/>
      <c r="HSX26" s="190"/>
      <c r="HSY26" s="190"/>
      <c r="HSZ26" s="190"/>
      <c r="HTA26" s="190"/>
      <c r="HTB26" s="190"/>
      <c r="HTC26" s="190"/>
      <c r="HTD26" s="190"/>
      <c r="HTE26" s="190"/>
      <c r="HTF26" s="190"/>
      <c r="HTG26" s="190"/>
      <c r="HTH26" s="190"/>
      <c r="HTI26" s="190"/>
      <c r="HTJ26" s="190"/>
      <c r="HTK26" s="190"/>
      <c r="HTL26" s="190"/>
      <c r="HTM26" s="190"/>
      <c r="HTN26" s="190"/>
      <c r="HTO26" s="190"/>
      <c r="HTP26" s="190"/>
      <c r="HTQ26" s="190"/>
      <c r="HTR26" s="190"/>
      <c r="HTS26" s="190"/>
      <c r="HTT26" s="190"/>
      <c r="HTU26" s="190"/>
      <c r="HTV26" s="190"/>
      <c r="HTW26" s="190"/>
      <c r="HTX26" s="190"/>
      <c r="HTY26" s="190"/>
      <c r="HTZ26" s="190"/>
      <c r="HUA26" s="190"/>
      <c r="HUB26" s="190"/>
      <c r="HUC26" s="190"/>
      <c r="HUD26" s="190"/>
      <c r="HUE26" s="190"/>
      <c r="HUF26" s="190"/>
      <c r="HUG26" s="190"/>
      <c r="HUH26" s="190"/>
      <c r="HUI26" s="190"/>
      <c r="HUJ26" s="190"/>
      <c r="HUK26" s="190"/>
      <c r="HUL26" s="190"/>
      <c r="HUM26" s="190"/>
      <c r="HUN26" s="190"/>
      <c r="HUO26" s="190"/>
      <c r="HUP26" s="190"/>
      <c r="HUQ26" s="190"/>
      <c r="HUR26" s="190"/>
      <c r="HUS26" s="190"/>
      <c r="HUT26" s="190"/>
      <c r="HUU26" s="190"/>
      <c r="HUV26" s="190"/>
      <c r="HUW26" s="190"/>
      <c r="HUX26" s="190"/>
      <c r="HUY26" s="190"/>
      <c r="HUZ26" s="190"/>
      <c r="HVA26" s="190"/>
      <c r="HVB26" s="190"/>
      <c r="HVC26" s="190"/>
      <c r="HVD26" s="190"/>
      <c r="HVE26" s="190"/>
      <c r="HVF26" s="190"/>
      <c r="HVG26" s="190"/>
      <c r="HVH26" s="190"/>
      <c r="HVI26" s="190"/>
      <c r="HVJ26" s="190"/>
      <c r="HVK26" s="190"/>
      <c r="HVL26" s="190"/>
      <c r="HVM26" s="190"/>
      <c r="HVN26" s="190"/>
      <c r="HVO26" s="190"/>
      <c r="HVP26" s="190"/>
      <c r="HVQ26" s="190"/>
      <c r="HVR26" s="190"/>
      <c r="HVS26" s="190"/>
      <c r="HVT26" s="190"/>
      <c r="HVU26" s="190"/>
      <c r="HVV26" s="190"/>
      <c r="HVW26" s="190"/>
      <c r="HVX26" s="190"/>
      <c r="HVY26" s="190"/>
      <c r="HVZ26" s="190"/>
      <c r="HWA26" s="190"/>
      <c r="HWB26" s="190"/>
      <c r="HWC26" s="190"/>
      <c r="HWD26" s="190"/>
      <c r="HWE26" s="190"/>
      <c r="HWF26" s="190"/>
      <c r="HWG26" s="190"/>
      <c r="HWH26" s="190"/>
      <c r="HWI26" s="190"/>
      <c r="HWJ26" s="190"/>
      <c r="HWK26" s="190"/>
      <c r="HWL26" s="190"/>
      <c r="HWM26" s="190"/>
      <c r="HWN26" s="190"/>
      <c r="HWO26" s="190"/>
      <c r="HWP26" s="190"/>
      <c r="HWQ26" s="190"/>
      <c r="HWR26" s="190"/>
      <c r="HWS26" s="190"/>
      <c r="HWT26" s="190"/>
      <c r="HWU26" s="190"/>
      <c r="HWV26" s="190"/>
      <c r="HWW26" s="190"/>
      <c r="HWX26" s="190"/>
      <c r="HWY26" s="190"/>
      <c r="HWZ26" s="190"/>
      <c r="HXA26" s="190"/>
      <c r="HXB26" s="190"/>
      <c r="HXC26" s="190"/>
      <c r="HXD26" s="190"/>
      <c r="HXE26" s="190"/>
      <c r="HXF26" s="190"/>
      <c r="HXG26" s="190"/>
      <c r="HXH26" s="190"/>
      <c r="HXI26" s="190"/>
      <c r="HXJ26" s="190"/>
      <c r="HXK26" s="190"/>
      <c r="HXL26" s="190"/>
      <c r="HXM26" s="190"/>
      <c r="HXN26" s="190"/>
      <c r="HXO26" s="190"/>
      <c r="HXP26" s="190"/>
      <c r="HXQ26" s="190"/>
      <c r="HXR26" s="190"/>
      <c r="HXS26" s="190"/>
      <c r="HXT26" s="190"/>
      <c r="HXU26" s="190"/>
      <c r="HXV26" s="190"/>
      <c r="HXW26" s="190"/>
      <c r="HXX26" s="190"/>
      <c r="HXY26" s="190"/>
      <c r="HXZ26" s="190"/>
      <c r="HYA26" s="190"/>
      <c r="HYB26" s="190"/>
      <c r="HYC26" s="190"/>
      <c r="HYD26" s="190"/>
      <c r="HYE26" s="190"/>
      <c r="HYF26" s="190"/>
      <c r="HYG26" s="190"/>
      <c r="HYH26" s="190"/>
      <c r="HYI26" s="190"/>
      <c r="HYJ26" s="190"/>
      <c r="HYK26" s="190"/>
      <c r="HYL26" s="190"/>
      <c r="HYM26" s="190"/>
      <c r="HYN26" s="190"/>
      <c r="HYO26" s="190"/>
      <c r="HYP26" s="190"/>
      <c r="HYQ26" s="190"/>
      <c r="HYR26" s="190"/>
      <c r="HYS26" s="190"/>
      <c r="HYT26" s="190"/>
      <c r="HYU26" s="190"/>
      <c r="HYV26" s="190"/>
      <c r="HYW26" s="190"/>
      <c r="HYX26" s="190"/>
      <c r="HYY26" s="190"/>
      <c r="HYZ26" s="190"/>
      <c r="HZA26" s="190"/>
      <c r="HZB26" s="190"/>
      <c r="HZC26" s="190"/>
      <c r="HZD26" s="190"/>
      <c r="HZE26" s="190"/>
      <c r="HZF26" s="190"/>
      <c r="HZG26" s="190"/>
      <c r="HZH26" s="190"/>
      <c r="HZI26" s="190"/>
      <c r="HZJ26" s="190"/>
      <c r="HZK26" s="190"/>
      <c r="HZL26" s="190"/>
      <c r="HZM26" s="190"/>
      <c r="HZN26" s="190"/>
      <c r="HZO26" s="190"/>
      <c r="HZP26" s="190"/>
      <c r="HZQ26" s="190"/>
      <c r="HZR26" s="190"/>
      <c r="HZS26" s="190"/>
      <c r="HZT26" s="190"/>
      <c r="HZU26" s="190"/>
      <c r="HZV26" s="190"/>
      <c r="HZW26" s="190"/>
      <c r="HZX26" s="190"/>
      <c r="HZY26" s="190"/>
      <c r="HZZ26" s="190"/>
      <c r="IAA26" s="190"/>
      <c r="IAB26" s="190"/>
      <c r="IAC26" s="190"/>
      <c r="IAD26" s="190"/>
      <c r="IAE26" s="190"/>
      <c r="IAF26" s="190"/>
      <c r="IAG26" s="190"/>
      <c r="IAH26" s="190"/>
      <c r="IAI26" s="190"/>
      <c r="IAJ26" s="190"/>
      <c r="IAK26" s="190"/>
      <c r="IAL26" s="190"/>
      <c r="IAM26" s="190"/>
      <c r="IAN26" s="190"/>
      <c r="IAO26" s="190"/>
      <c r="IAP26" s="190"/>
      <c r="IAQ26" s="190"/>
      <c r="IAR26" s="190"/>
      <c r="IAS26" s="190"/>
      <c r="IAT26" s="190"/>
      <c r="IAU26" s="190"/>
      <c r="IAV26" s="190"/>
      <c r="IAW26" s="190"/>
      <c r="IAX26" s="190"/>
      <c r="IAY26" s="190"/>
      <c r="IAZ26" s="190"/>
      <c r="IBA26" s="190"/>
      <c r="IBB26" s="190"/>
      <c r="IBC26" s="190"/>
      <c r="IBD26" s="190"/>
      <c r="IBE26" s="190"/>
      <c r="IBF26" s="190"/>
      <c r="IBG26" s="190"/>
      <c r="IBH26" s="190"/>
      <c r="IBI26" s="190"/>
      <c r="IBJ26" s="190"/>
      <c r="IBK26" s="190"/>
      <c r="IBL26" s="190"/>
      <c r="IBM26" s="190"/>
      <c r="IBN26" s="190"/>
      <c r="IBO26" s="190"/>
      <c r="IBP26" s="190"/>
      <c r="IBQ26" s="190"/>
      <c r="IBR26" s="190"/>
      <c r="IBS26" s="190"/>
      <c r="IBT26" s="190"/>
      <c r="IBU26" s="190"/>
      <c r="IBV26" s="190"/>
      <c r="IBW26" s="190"/>
      <c r="IBX26" s="190"/>
      <c r="IBY26" s="190"/>
      <c r="IBZ26" s="190"/>
      <c r="ICA26" s="190"/>
      <c r="ICB26" s="190"/>
      <c r="ICC26" s="190"/>
      <c r="ICD26" s="190"/>
      <c r="ICE26" s="190"/>
      <c r="ICF26" s="190"/>
      <c r="ICG26" s="190"/>
      <c r="ICH26" s="190"/>
      <c r="ICI26" s="190"/>
      <c r="ICJ26" s="190"/>
      <c r="ICK26" s="190"/>
      <c r="ICL26" s="190"/>
      <c r="ICM26" s="190"/>
      <c r="ICN26" s="190"/>
      <c r="ICO26" s="190"/>
      <c r="ICP26" s="190"/>
      <c r="ICQ26" s="190"/>
      <c r="ICR26" s="190"/>
      <c r="ICS26" s="190"/>
      <c r="ICT26" s="190"/>
      <c r="ICU26" s="190"/>
      <c r="ICV26" s="190"/>
      <c r="ICW26" s="190"/>
      <c r="ICX26" s="190"/>
      <c r="ICY26" s="190"/>
      <c r="ICZ26" s="190"/>
      <c r="IDA26" s="190"/>
      <c r="IDB26" s="190"/>
      <c r="IDC26" s="190"/>
      <c r="IDD26" s="190"/>
      <c r="IDE26" s="190"/>
      <c r="IDF26" s="190"/>
      <c r="IDG26" s="190"/>
      <c r="IDH26" s="190"/>
      <c r="IDI26" s="190"/>
      <c r="IDJ26" s="190"/>
      <c r="IDK26" s="190"/>
      <c r="IDL26" s="190"/>
      <c r="IDM26" s="190"/>
      <c r="IDN26" s="190"/>
      <c r="IDO26" s="190"/>
      <c r="IDP26" s="190"/>
      <c r="IDQ26" s="190"/>
      <c r="IDR26" s="190"/>
      <c r="IDS26" s="190"/>
      <c r="IDT26" s="190"/>
      <c r="IDU26" s="190"/>
      <c r="IDV26" s="190"/>
      <c r="IDW26" s="190"/>
      <c r="IDX26" s="190"/>
      <c r="IDY26" s="190"/>
      <c r="IDZ26" s="190"/>
      <c r="IEA26" s="190"/>
      <c r="IEB26" s="190"/>
      <c r="IEC26" s="190"/>
      <c r="IED26" s="190"/>
      <c r="IEE26" s="190"/>
      <c r="IEF26" s="190"/>
      <c r="IEG26" s="190"/>
      <c r="IEH26" s="190"/>
      <c r="IEI26" s="190"/>
      <c r="IEJ26" s="190"/>
      <c r="IEK26" s="190"/>
      <c r="IEL26" s="190"/>
      <c r="IEM26" s="190"/>
      <c r="IEN26" s="190"/>
      <c r="IEO26" s="190"/>
      <c r="IEP26" s="190"/>
      <c r="IEQ26" s="190"/>
      <c r="IER26" s="190"/>
      <c r="IES26" s="190"/>
      <c r="IET26" s="190"/>
      <c r="IEU26" s="190"/>
      <c r="IEV26" s="190"/>
      <c r="IEW26" s="190"/>
      <c r="IEX26" s="190"/>
      <c r="IEY26" s="190"/>
      <c r="IEZ26" s="190"/>
      <c r="IFA26" s="190"/>
      <c r="IFB26" s="190"/>
      <c r="IFC26" s="190"/>
      <c r="IFD26" s="190"/>
      <c r="IFE26" s="190"/>
      <c r="IFF26" s="190"/>
      <c r="IFG26" s="190"/>
      <c r="IFH26" s="190"/>
      <c r="IFI26" s="190"/>
      <c r="IFJ26" s="190"/>
      <c r="IFK26" s="190"/>
      <c r="IFL26" s="190"/>
      <c r="IFM26" s="190"/>
      <c r="IFN26" s="190"/>
      <c r="IFO26" s="190"/>
      <c r="IFP26" s="190"/>
      <c r="IFQ26" s="190"/>
      <c r="IFR26" s="190"/>
      <c r="IFS26" s="190"/>
      <c r="IFT26" s="190"/>
      <c r="IFU26" s="190"/>
      <c r="IFV26" s="190"/>
      <c r="IFW26" s="190"/>
      <c r="IFX26" s="190"/>
      <c r="IFY26" s="190"/>
      <c r="IFZ26" s="190"/>
      <c r="IGA26" s="190"/>
      <c r="IGB26" s="190"/>
      <c r="IGC26" s="190"/>
      <c r="IGD26" s="190"/>
      <c r="IGE26" s="190"/>
      <c r="IGF26" s="190"/>
      <c r="IGG26" s="190"/>
      <c r="IGH26" s="190"/>
      <c r="IGI26" s="190"/>
      <c r="IGJ26" s="190"/>
      <c r="IGK26" s="190"/>
      <c r="IGL26" s="190"/>
      <c r="IGM26" s="190"/>
      <c r="IGN26" s="190"/>
      <c r="IGO26" s="190"/>
      <c r="IGP26" s="190"/>
      <c r="IGQ26" s="190"/>
      <c r="IGR26" s="190"/>
      <c r="IGS26" s="190"/>
      <c r="IGT26" s="190"/>
      <c r="IGU26" s="190"/>
      <c r="IGV26" s="190"/>
      <c r="IGW26" s="190"/>
      <c r="IGX26" s="190"/>
      <c r="IGY26" s="190"/>
      <c r="IGZ26" s="190"/>
      <c r="IHA26" s="190"/>
      <c r="IHB26" s="190"/>
      <c r="IHC26" s="190"/>
      <c r="IHD26" s="190"/>
      <c r="IHE26" s="190"/>
      <c r="IHF26" s="190"/>
      <c r="IHG26" s="190"/>
      <c r="IHH26" s="190"/>
      <c r="IHI26" s="190"/>
      <c r="IHJ26" s="190"/>
      <c r="IHK26" s="190"/>
      <c r="IHL26" s="190"/>
      <c r="IHM26" s="190"/>
      <c r="IHN26" s="190"/>
      <c r="IHO26" s="190"/>
      <c r="IHP26" s="190"/>
      <c r="IHQ26" s="190"/>
      <c r="IHR26" s="190"/>
      <c r="IHS26" s="190"/>
      <c r="IHT26" s="190"/>
      <c r="IHU26" s="190"/>
      <c r="IHV26" s="190"/>
      <c r="IHW26" s="190"/>
      <c r="IHX26" s="190"/>
      <c r="IHY26" s="190"/>
      <c r="IHZ26" s="190"/>
      <c r="IIA26" s="190"/>
      <c r="IIB26" s="190"/>
      <c r="IIC26" s="190"/>
      <c r="IID26" s="190"/>
      <c r="IIE26" s="190"/>
      <c r="IIF26" s="190"/>
      <c r="IIG26" s="190"/>
      <c r="IIH26" s="190"/>
      <c r="III26" s="190"/>
      <c r="IIJ26" s="190"/>
      <c r="IIK26" s="190"/>
      <c r="IIL26" s="190"/>
      <c r="IIM26" s="190"/>
      <c r="IIN26" s="190"/>
      <c r="IIO26" s="190"/>
      <c r="IIP26" s="190"/>
      <c r="IIQ26" s="190"/>
      <c r="IIR26" s="190"/>
      <c r="IIS26" s="190"/>
      <c r="IIT26" s="190"/>
      <c r="IIU26" s="190"/>
      <c r="IIV26" s="190"/>
      <c r="IIW26" s="190"/>
      <c r="IIX26" s="190"/>
      <c r="IIY26" s="190"/>
      <c r="IIZ26" s="190"/>
      <c r="IJA26" s="190"/>
      <c r="IJB26" s="190"/>
      <c r="IJC26" s="190"/>
      <c r="IJD26" s="190"/>
      <c r="IJE26" s="190"/>
      <c r="IJF26" s="190"/>
      <c r="IJG26" s="190"/>
      <c r="IJH26" s="190"/>
      <c r="IJI26" s="190"/>
      <c r="IJJ26" s="190"/>
      <c r="IJK26" s="190"/>
      <c r="IJL26" s="190"/>
      <c r="IJM26" s="190"/>
      <c r="IJN26" s="190"/>
      <c r="IJO26" s="190"/>
      <c r="IJP26" s="190"/>
      <c r="IJQ26" s="190"/>
      <c r="IJR26" s="190"/>
      <c r="IJS26" s="190"/>
      <c r="IJT26" s="190"/>
      <c r="IJU26" s="190"/>
      <c r="IJV26" s="190"/>
      <c r="IJW26" s="190"/>
      <c r="IJX26" s="190"/>
      <c r="IJY26" s="190"/>
      <c r="IJZ26" s="190"/>
      <c r="IKA26" s="190"/>
      <c r="IKB26" s="190"/>
      <c r="IKC26" s="190"/>
      <c r="IKD26" s="190"/>
      <c r="IKE26" s="190"/>
      <c r="IKF26" s="190"/>
      <c r="IKG26" s="190"/>
      <c r="IKH26" s="190"/>
      <c r="IKI26" s="190"/>
      <c r="IKJ26" s="190"/>
      <c r="IKK26" s="190"/>
      <c r="IKL26" s="190"/>
      <c r="IKM26" s="190"/>
      <c r="IKN26" s="190"/>
      <c r="IKO26" s="190"/>
      <c r="IKP26" s="190"/>
      <c r="IKQ26" s="190"/>
      <c r="IKR26" s="190"/>
      <c r="IKS26" s="190"/>
      <c r="IKT26" s="190"/>
      <c r="IKU26" s="190"/>
      <c r="IKV26" s="190"/>
      <c r="IKW26" s="190"/>
      <c r="IKX26" s="190"/>
      <c r="IKY26" s="190"/>
      <c r="IKZ26" s="190"/>
      <c r="ILA26" s="190"/>
      <c r="ILB26" s="190"/>
      <c r="ILC26" s="190"/>
      <c r="ILD26" s="190"/>
      <c r="ILE26" s="190"/>
      <c r="ILF26" s="190"/>
      <c r="ILG26" s="190"/>
      <c r="ILH26" s="190"/>
      <c r="ILI26" s="190"/>
      <c r="ILJ26" s="190"/>
      <c r="ILK26" s="190"/>
      <c r="ILL26" s="190"/>
      <c r="ILM26" s="190"/>
      <c r="ILN26" s="190"/>
      <c r="ILO26" s="190"/>
      <c r="ILP26" s="190"/>
      <c r="ILQ26" s="190"/>
      <c r="ILR26" s="190"/>
      <c r="ILS26" s="190"/>
      <c r="ILT26" s="190"/>
      <c r="ILU26" s="190"/>
      <c r="ILV26" s="190"/>
      <c r="ILW26" s="190"/>
      <c r="ILX26" s="190"/>
      <c r="ILY26" s="190"/>
      <c r="ILZ26" s="190"/>
      <c r="IMA26" s="190"/>
      <c r="IMB26" s="190"/>
      <c r="IMC26" s="190"/>
      <c r="IMD26" s="190"/>
      <c r="IME26" s="190"/>
      <c r="IMF26" s="190"/>
      <c r="IMG26" s="190"/>
      <c r="IMH26" s="190"/>
      <c r="IMI26" s="190"/>
      <c r="IMJ26" s="190"/>
      <c r="IMK26" s="190"/>
      <c r="IML26" s="190"/>
      <c r="IMM26" s="190"/>
      <c r="IMN26" s="190"/>
      <c r="IMO26" s="190"/>
      <c r="IMP26" s="190"/>
      <c r="IMQ26" s="190"/>
      <c r="IMR26" s="190"/>
      <c r="IMS26" s="190"/>
      <c r="IMT26" s="190"/>
      <c r="IMU26" s="190"/>
      <c r="IMV26" s="190"/>
      <c r="IMW26" s="190"/>
      <c r="IMX26" s="190"/>
      <c r="IMY26" s="190"/>
      <c r="IMZ26" s="190"/>
      <c r="INA26" s="190"/>
      <c r="INB26" s="190"/>
      <c r="INC26" s="190"/>
      <c r="IND26" s="190"/>
      <c r="INE26" s="190"/>
      <c r="INF26" s="190"/>
      <c r="ING26" s="190"/>
      <c r="INH26" s="190"/>
      <c r="INI26" s="190"/>
      <c r="INJ26" s="190"/>
      <c r="INK26" s="190"/>
      <c r="INL26" s="190"/>
      <c r="INM26" s="190"/>
      <c r="INN26" s="190"/>
      <c r="INO26" s="190"/>
      <c r="INP26" s="190"/>
      <c r="INQ26" s="190"/>
      <c r="INR26" s="190"/>
      <c r="INS26" s="190"/>
      <c r="INT26" s="190"/>
      <c r="INU26" s="190"/>
      <c r="INV26" s="190"/>
      <c r="INW26" s="190"/>
      <c r="INX26" s="190"/>
      <c r="INY26" s="190"/>
      <c r="INZ26" s="190"/>
      <c r="IOA26" s="190"/>
      <c r="IOB26" s="190"/>
      <c r="IOC26" s="190"/>
      <c r="IOD26" s="190"/>
      <c r="IOE26" s="190"/>
      <c r="IOF26" s="190"/>
      <c r="IOG26" s="190"/>
      <c r="IOH26" s="190"/>
      <c r="IOI26" s="190"/>
      <c r="IOJ26" s="190"/>
      <c r="IOK26" s="190"/>
      <c r="IOL26" s="190"/>
      <c r="IOM26" s="190"/>
      <c r="ION26" s="190"/>
      <c r="IOO26" s="190"/>
      <c r="IOP26" s="190"/>
      <c r="IOQ26" s="190"/>
      <c r="IOR26" s="190"/>
      <c r="IOS26" s="190"/>
      <c r="IOT26" s="190"/>
      <c r="IOU26" s="190"/>
      <c r="IOV26" s="190"/>
      <c r="IOW26" s="190"/>
      <c r="IOX26" s="190"/>
      <c r="IOY26" s="190"/>
      <c r="IOZ26" s="190"/>
      <c r="IPA26" s="190"/>
      <c r="IPB26" s="190"/>
      <c r="IPC26" s="190"/>
      <c r="IPD26" s="190"/>
      <c r="IPE26" s="190"/>
      <c r="IPF26" s="190"/>
      <c r="IPG26" s="190"/>
      <c r="IPH26" s="190"/>
      <c r="IPI26" s="190"/>
      <c r="IPJ26" s="190"/>
      <c r="IPK26" s="190"/>
      <c r="IPL26" s="190"/>
      <c r="IPM26" s="190"/>
      <c r="IPN26" s="190"/>
      <c r="IPO26" s="190"/>
      <c r="IPP26" s="190"/>
      <c r="IPQ26" s="190"/>
      <c r="IPR26" s="190"/>
      <c r="IPS26" s="190"/>
      <c r="IPT26" s="190"/>
      <c r="IPU26" s="190"/>
      <c r="IPV26" s="190"/>
      <c r="IPW26" s="190"/>
      <c r="IPX26" s="190"/>
      <c r="IPY26" s="190"/>
      <c r="IPZ26" s="190"/>
      <c r="IQA26" s="190"/>
      <c r="IQB26" s="190"/>
      <c r="IQC26" s="190"/>
      <c r="IQD26" s="190"/>
      <c r="IQE26" s="190"/>
      <c r="IQF26" s="190"/>
      <c r="IQG26" s="190"/>
      <c r="IQH26" s="190"/>
      <c r="IQI26" s="190"/>
      <c r="IQJ26" s="190"/>
      <c r="IQK26" s="190"/>
      <c r="IQL26" s="190"/>
      <c r="IQM26" s="190"/>
      <c r="IQN26" s="190"/>
      <c r="IQO26" s="190"/>
      <c r="IQP26" s="190"/>
      <c r="IQQ26" s="190"/>
      <c r="IQR26" s="190"/>
      <c r="IQS26" s="190"/>
      <c r="IQT26" s="190"/>
      <c r="IQU26" s="190"/>
      <c r="IQV26" s="190"/>
      <c r="IQW26" s="190"/>
      <c r="IQX26" s="190"/>
      <c r="IQY26" s="190"/>
      <c r="IQZ26" s="190"/>
      <c r="IRA26" s="190"/>
      <c r="IRB26" s="190"/>
      <c r="IRC26" s="190"/>
      <c r="IRD26" s="190"/>
      <c r="IRE26" s="190"/>
      <c r="IRF26" s="190"/>
      <c r="IRG26" s="190"/>
      <c r="IRH26" s="190"/>
      <c r="IRI26" s="190"/>
      <c r="IRJ26" s="190"/>
      <c r="IRK26" s="190"/>
      <c r="IRL26" s="190"/>
      <c r="IRM26" s="190"/>
      <c r="IRN26" s="190"/>
      <c r="IRO26" s="190"/>
      <c r="IRP26" s="190"/>
      <c r="IRQ26" s="190"/>
      <c r="IRR26" s="190"/>
      <c r="IRS26" s="190"/>
      <c r="IRT26" s="190"/>
      <c r="IRU26" s="190"/>
      <c r="IRV26" s="190"/>
      <c r="IRW26" s="190"/>
      <c r="IRX26" s="190"/>
      <c r="IRY26" s="190"/>
      <c r="IRZ26" s="190"/>
      <c r="ISA26" s="190"/>
      <c r="ISB26" s="190"/>
      <c r="ISC26" s="190"/>
      <c r="ISD26" s="190"/>
      <c r="ISE26" s="190"/>
      <c r="ISF26" s="190"/>
      <c r="ISG26" s="190"/>
      <c r="ISH26" s="190"/>
      <c r="ISI26" s="190"/>
      <c r="ISJ26" s="190"/>
      <c r="ISK26" s="190"/>
      <c r="ISL26" s="190"/>
      <c r="ISM26" s="190"/>
      <c r="ISN26" s="190"/>
      <c r="ISO26" s="190"/>
      <c r="ISP26" s="190"/>
      <c r="ISQ26" s="190"/>
      <c r="ISR26" s="190"/>
      <c r="ISS26" s="190"/>
      <c r="IST26" s="190"/>
      <c r="ISU26" s="190"/>
      <c r="ISV26" s="190"/>
      <c r="ISW26" s="190"/>
      <c r="ISX26" s="190"/>
      <c r="ISY26" s="190"/>
      <c r="ISZ26" s="190"/>
      <c r="ITA26" s="190"/>
      <c r="ITB26" s="190"/>
      <c r="ITC26" s="190"/>
      <c r="ITD26" s="190"/>
      <c r="ITE26" s="190"/>
      <c r="ITF26" s="190"/>
      <c r="ITG26" s="190"/>
      <c r="ITH26" s="190"/>
      <c r="ITI26" s="190"/>
      <c r="ITJ26" s="190"/>
      <c r="ITK26" s="190"/>
      <c r="ITL26" s="190"/>
      <c r="ITM26" s="190"/>
      <c r="ITN26" s="190"/>
      <c r="ITO26" s="190"/>
      <c r="ITP26" s="190"/>
      <c r="ITQ26" s="190"/>
      <c r="ITR26" s="190"/>
      <c r="ITS26" s="190"/>
      <c r="ITT26" s="190"/>
      <c r="ITU26" s="190"/>
      <c r="ITV26" s="190"/>
      <c r="ITW26" s="190"/>
      <c r="ITX26" s="190"/>
      <c r="ITY26" s="190"/>
      <c r="ITZ26" s="190"/>
      <c r="IUA26" s="190"/>
      <c r="IUB26" s="190"/>
      <c r="IUC26" s="190"/>
      <c r="IUD26" s="190"/>
      <c r="IUE26" s="190"/>
      <c r="IUF26" s="190"/>
      <c r="IUG26" s="190"/>
      <c r="IUH26" s="190"/>
      <c r="IUI26" s="190"/>
      <c r="IUJ26" s="190"/>
      <c r="IUK26" s="190"/>
      <c r="IUL26" s="190"/>
      <c r="IUM26" s="190"/>
      <c r="IUN26" s="190"/>
      <c r="IUO26" s="190"/>
      <c r="IUP26" s="190"/>
      <c r="IUQ26" s="190"/>
      <c r="IUR26" s="190"/>
      <c r="IUS26" s="190"/>
      <c r="IUT26" s="190"/>
      <c r="IUU26" s="190"/>
      <c r="IUV26" s="190"/>
      <c r="IUW26" s="190"/>
      <c r="IUX26" s="190"/>
      <c r="IUY26" s="190"/>
      <c r="IUZ26" s="190"/>
      <c r="IVA26" s="190"/>
      <c r="IVB26" s="190"/>
      <c r="IVC26" s="190"/>
      <c r="IVD26" s="190"/>
      <c r="IVE26" s="190"/>
      <c r="IVF26" s="190"/>
      <c r="IVG26" s="190"/>
      <c r="IVH26" s="190"/>
      <c r="IVI26" s="190"/>
      <c r="IVJ26" s="190"/>
      <c r="IVK26" s="190"/>
      <c r="IVL26" s="190"/>
      <c r="IVM26" s="190"/>
      <c r="IVN26" s="190"/>
      <c r="IVO26" s="190"/>
      <c r="IVP26" s="190"/>
      <c r="IVQ26" s="190"/>
      <c r="IVR26" s="190"/>
      <c r="IVS26" s="190"/>
      <c r="IVT26" s="190"/>
      <c r="IVU26" s="190"/>
      <c r="IVV26" s="190"/>
      <c r="IVW26" s="190"/>
      <c r="IVX26" s="190"/>
      <c r="IVY26" s="190"/>
      <c r="IVZ26" s="190"/>
      <c r="IWA26" s="190"/>
      <c r="IWB26" s="190"/>
      <c r="IWC26" s="190"/>
      <c r="IWD26" s="190"/>
      <c r="IWE26" s="190"/>
      <c r="IWF26" s="190"/>
      <c r="IWG26" s="190"/>
      <c r="IWH26" s="190"/>
      <c r="IWI26" s="190"/>
      <c r="IWJ26" s="190"/>
      <c r="IWK26" s="190"/>
      <c r="IWL26" s="190"/>
      <c r="IWM26" s="190"/>
      <c r="IWN26" s="190"/>
      <c r="IWO26" s="190"/>
      <c r="IWP26" s="190"/>
      <c r="IWQ26" s="190"/>
      <c r="IWR26" s="190"/>
      <c r="IWS26" s="190"/>
      <c r="IWT26" s="190"/>
      <c r="IWU26" s="190"/>
      <c r="IWV26" s="190"/>
      <c r="IWW26" s="190"/>
      <c r="IWX26" s="190"/>
      <c r="IWY26" s="190"/>
      <c r="IWZ26" s="190"/>
      <c r="IXA26" s="190"/>
      <c r="IXB26" s="190"/>
      <c r="IXC26" s="190"/>
      <c r="IXD26" s="190"/>
      <c r="IXE26" s="190"/>
      <c r="IXF26" s="190"/>
      <c r="IXG26" s="190"/>
      <c r="IXH26" s="190"/>
      <c r="IXI26" s="190"/>
      <c r="IXJ26" s="190"/>
      <c r="IXK26" s="190"/>
      <c r="IXL26" s="190"/>
      <c r="IXM26" s="190"/>
      <c r="IXN26" s="190"/>
      <c r="IXO26" s="190"/>
      <c r="IXP26" s="190"/>
      <c r="IXQ26" s="190"/>
      <c r="IXR26" s="190"/>
      <c r="IXS26" s="190"/>
      <c r="IXT26" s="190"/>
      <c r="IXU26" s="190"/>
      <c r="IXV26" s="190"/>
      <c r="IXW26" s="190"/>
      <c r="IXX26" s="190"/>
      <c r="IXY26" s="190"/>
      <c r="IXZ26" s="190"/>
      <c r="IYA26" s="190"/>
      <c r="IYB26" s="190"/>
      <c r="IYC26" s="190"/>
      <c r="IYD26" s="190"/>
      <c r="IYE26" s="190"/>
      <c r="IYF26" s="190"/>
      <c r="IYG26" s="190"/>
      <c r="IYH26" s="190"/>
      <c r="IYI26" s="190"/>
      <c r="IYJ26" s="190"/>
      <c r="IYK26" s="190"/>
      <c r="IYL26" s="190"/>
      <c r="IYM26" s="190"/>
      <c r="IYN26" s="190"/>
      <c r="IYO26" s="190"/>
      <c r="IYP26" s="190"/>
      <c r="IYQ26" s="190"/>
      <c r="IYR26" s="190"/>
      <c r="IYS26" s="190"/>
      <c r="IYT26" s="190"/>
      <c r="IYU26" s="190"/>
      <c r="IYV26" s="190"/>
      <c r="IYW26" s="190"/>
      <c r="IYX26" s="190"/>
      <c r="IYY26" s="190"/>
      <c r="IYZ26" s="190"/>
      <c r="IZA26" s="190"/>
      <c r="IZB26" s="190"/>
      <c r="IZC26" s="190"/>
      <c r="IZD26" s="190"/>
      <c r="IZE26" s="190"/>
      <c r="IZF26" s="190"/>
      <c r="IZG26" s="190"/>
      <c r="IZH26" s="190"/>
      <c r="IZI26" s="190"/>
      <c r="IZJ26" s="190"/>
      <c r="IZK26" s="190"/>
      <c r="IZL26" s="190"/>
      <c r="IZM26" s="190"/>
      <c r="IZN26" s="190"/>
      <c r="IZO26" s="190"/>
      <c r="IZP26" s="190"/>
      <c r="IZQ26" s="190"/>
      <c r="IZR26" s="190"/>
      <c r="IZS26" s="190"/>
      <c r="IZT26" s="190"/>
      <c r="IZU26" s="190"/>
      <c r="IZV26" s="190"/>
      <c r="IZW26" s="190"/>
      <c r="IZX26" s="190"/>
      <c r="IZY26" s="190"/>
      <c r="IZZ26" s="190"/>
      <c r="JAA26" s="190"/>
      <c r="JAB26" s="190"/>
      <c r="JAC26" s="190"/>
      <c r="JAD26" s="190"/>
      <c r="JAE26" s="190"/>
      <c r="JAF26" s="190"/>
      <c r="JAG26" s="190"/>
      <c r="JAH26" s="190"/>
      <c r="JAI26" s="190"/>
      <c r="JAJ26" s="190"/>
      <c r="JAK26" s="190"/>
      <c r="JAL26" s="190"/>
      <c r="JAM26" s="190"/>
      <c r="JAN26" s="190"/>
      <c r="JAO26" s="190"/>
      <c r="JAP26" s="190"/>
      <c r="JAQ26" s="190"/>
      <c r="JAR26" s="190"/>
      <c r="JAS26" s="190"/>
      <c r="JAT26" s="190"/>
      <c r="JAU26" s="190"/>
      <c r="JAV26" s="190"/>
      <c r="JAW26" s="190"/>
      <c r="JAX26" s="190"/>
      <c r="JAY26" s="190"/>
      <c r="JAZ26" s="190"/>
      <c r="JBA26" s="190"/>
      <c r="JBB26" s="190"/>
      <c r="JBC26" s="190"/>
      <c r="JBD26" s="190"/>
      <c r="JBE26" s="190"/>
      <c r="JBF26" s="190"/>
      <c r="JBG26" s="190"/>
      <c r="JBH26" s="190"/>
      <c r="JBI26" s="190"/>
      <c r="JBJ26" s="190"/>
      <c r="JBK26" s="190"/>
      <c r="JBL26" s="190"/>
      <c r="JBM26" s="190"/>
      <c r="JBN26" s="190"/>
      <c r="JBO26" s="190"/>
      <c r="JBP26" s="190"/>
      <c r="JBQ26" s="190"/>
      <c r="JBR26" s="190"/>
      <c r="JBS26" s="190"/>
      <c r="JBT26" s="190"/>
      <c r="JBU26" s="190"/>
      <c r="JBV26" s="190"/>
      <c r="JBW26" s="190"/>
      <c r="JBX26" s="190"/>
      <c r="JBY26" s="190"/>
      <c r="JBZ26" s="190"/>
      <c r="JCA26" s="190"/>
      <c r="JCB26" s="190"/>
      <c r="JCC26" s="190"/>
      <c r="JCD26" s="190"/>
      <c r="JCE26" s="190"/>
      <c r="JCF26" s="190"/>
      <c r="JCG26" s="190"/>
      <c r="JCH26" s="190"/>
      <c r="JCI26" s="190"/>
      <c r="JCJ26" s="190"/>
      <c r="JCK26" s="190"/>
      <c r="JCL26" s="190"/>
      <c r="JCM26" s="190"/>
      <c r="JCN26" s="190"/>
      <c r="JCO26" s="190"/>
      <c r="JCP26" s="190"/>
      <c r="JCQ26" s="190"/>
      <c r="JCR26" s="190"/>
      <c r="JCS26" s="190"/>
      <c r="JCT26" s="190"/>
      <c r="JCU26" s="190"/>
      <c r="JCV26" s="190"/>
      <c r="JCW26" s="190"/>
      <c r="JCX26" s="190"/>
      <c r="JCY26" s="190"/>
      <c r="JCZ26" s="190"/>
      <c r="JDA26" s="190"/>
      <c r="JDB26" s="190"/>
      <c r="JDC26" s="190"/>
      <c r="JDD26" s="190"/>
      <c r="JDE26" s="190"/>
      <c r="JDF26" s="190"/>
      <c r="JDG26" s="190"/>
      <c r="JDH26" s="190"/>
      <c r="JDI26" s="190"/>
      <c r="JDJ26" s="190"/>
      <c r="JDK26" s="190"/>
      <c r="JDL26" s="190"/>
      <c r="JDM26" s="190"/>
      <c r="JDN26" s="190"/>
      <c r="JDO26" s="190"/>
      <c r="JDP26" s="190"/>
      <c r="JDQ26" s="190"/>
      <c r="JDR26" s="190"/>
      <c r="JDS26" s="190"/>
      <c r="JDT26" s="190"/>
      <c r="JDU26" s="190"/>
      <c r="JDV26" s="190"/>
      <c r="JDW26" s="190"/>
      <c r="JDX26" s="190"/>
      <c r="JDY26" s="190"/>
      <c r="JDZ26" s="190"/>
      <c r="JEA26" s="190"/>
      <c r="JEB26" s="190"/>
      <c r="JEC26" s="190"/>
      <c r="JED26" s="190"/>
      <c r="JEE26" s="190"/>
      <c r="JEF26" s="190"/>
      <c r="JEG26" s="190"/>
      <c r="JEH26" s="190"/>
      <c r="JEI26" s="190"/>
      <c r="JEJ26" s="190"/>
      <c r="JEK26" s="190"/>
      <c r="JEL26" s="190"/>
      <c r="JEM26" s="190"/>
      <c r="JEN26" s="190"/>
      <c r="JEO26" s="190"/>
      <c r="JEP26" s="190"/>
      <c r="JEQ26" s="190"/>
      <c r="JER26" s="190"/>
      <c r="JES26" s="190"/>
      <c r="JET26" s="190"/>
      <c r="JEU26" s="190"/>
      <c r="JEV26" s="190"/>
      <c r="JEW26" s="190"/>
      <c r="JEX26" s="190"/>
      <c r="JEY26" s="190"/>
      <c r="JEZ26" s="190"/>
      <c r="JFA26" s="190"/>
      <c r="JFB26" s="190"/>
      <c r="JFC26" s="190"/>
      <c r="JFD26" s="190"/>
      <c r="JFE26" s="190"/>
      <c r="JFF26" s="190"/>
      <c r="JFG26" s="190"/>
      <c r="JFH26" s="190"/>
      <c r="JFI26" s="190"/>
      <c r="JFJ26" s="190"/>
      <c r="JFK26" s="190"/>
      <c r="JFL26" s="190"/>
      <c r="JFM26" s="190"/>
      <c r="JFN26" s="190"/>
      <c r="JFO26" s="190"/>
      <c r="JFP26" s="190"/>
      <c r="JFQ26" s="190"/>
      <c r="JFR26" s="190"/>
      <c r="JFS26" s="190"/>
      <c r="JFT26" s="190"/>
      <c r="JFU26" s="190"/>
      <c r="JFV26" s="190"/>
      <c r="JFW26" s="190"/>
      <c r="JFX26" s="190"/>
      <c r="JFY26" s="190"/>
      <c r="JFZ26" s="190"/>
      <c r="JGA26" s="190"/>
      <c r="JGB26" s="190"/>
      <c r="JGC26" s="190"/>
      <c r="JGD26" s="190"/>
      <c r="JGE26" s="190"/>
      <c r="JGF26" s="190"/>
      <c r="JGG26" s="190"/>
      <c r="JGH26" s="190"/>
      <c r="JGI26" s="190"/>
      <c r="JGJ26" s="190"/>
      <c r="JGK26" s="190"/>
      <c r="JGL26" s="190"/>
      <c r="JGM26" s="190"/>
      <c r="JGN26" s="190"/>
      <c r="JGO26" s="190"/>
      <c r="JGP26" s="190"/>
      <c r="JGQ26" s="190"/>
      <c r="JGR26" s="190"/>
      <c r="JGS26" s="190"/>
      <c r="JGT26" s="190"/>
      <c r="JGU26" s="190"/>
      <c r="JGV26" s="190"/>
      <c r="JGW26" s="190"/>
      <c r="JGX26" s="190"/>
      <c r="JGY26" s="190"/>
      <c r="JGZ26" s="190"/>
      <c r="JHA26" s="190"/>
      <c r="JHB26" s="190"/>
      <c r="JHC26" s="190"/>
      <c r="JHD26" s="190"/>
      <c r="JHE26" s="190"/>
      <c r="JHF26" s="190"/>
      <c r="JHG26" s="190"/>
      <c r="JHH26" s="190"/>
      <c r="JHI26" s="190"/>
      <c r="JHJ26" s="190"/>
      <c r="JHK26" s="190"/>
      <c r="JHL26" s="190"/>
      <c r="JHM26" s="190"/>
      <c r="JHN26" s="190"/>
      <c r="JHO26" s="190"/>
      <c r="JHP26" s="190"/>
      <c r="JHQ26" s="190"/>
      <c r="JHR26" s="190"/>
      <c r="JHS26" s="190"/>
      <c r="JHT26" s="190"/>
      <c r="JHU26" s="190"/>
      <c r="JHV26" s="190"/>
      <c r="JHW26" s="190"/>
      <c r="JHX26" s="190"/>
      <c r="JHY26" s="190"/>
      <c r="JHZ26" s="190"/>
      <c r="JIA26" s="190"/>
      <c r="JIB26" s="190"/>
      <c r="JIC26" s="190"/>
      <c r="JID26" s="190"/>
      <c r="JIE26" s="190"/>
      <c r="JIF26" s="190"/>
      <c r="JIG26" s="190"/>
      <c r="JIH26" s="190"/>
      <c r="JII26" s="190"/>
      <c r="JIJ26" s="190"/>
      <c r="JIK26" s="190"/>
      <c r="JIL26" s="190"/>
      <c r="JIM26" s="190"/>
      <c r="JIN26" s="190"/>
      <c r="JIO26" s="190"/>
      <c r="JIP26" s="190"/>
      <c r="JIQ26" s="190"/>
      <c r="JIR26" s="190"/>
      <c r="JIS26" s="190"/>
      <c r="JIT26" s="190"/>
      <c r="JIU26" s="190"/>
      <c r="JIV26" s="190"/>
      <c r="JIW26" s="190"/>
      <c r="JIX26" s="190"/>
      <c r="JIY26" s="190"/>
      <c r="JIZ26" s="190"/>
      <c r="JJA26" s="190"/>
      <c r="JJB26" s="190"/>
      <c r="JJC26" s="190"/>
      <c r="JJD26" s="190"/>
      <c r="JJE26" s="190"/>
      <c r="JJF26" s="190"/>
      <c r="JJG26" s="190"/>
      <c r="JJH26" s="190"/>
      <c r="JJI26" s="190"/>
      <c r="JJJ26" s="190"/>
      <c r="JJK26" s="190"/>
      <c r="JJL26" s="190"/>
      <c r="JJM26" s="190"/>
      <c r="JJN26" s="190"/>
      <c r="JJO26" s="190"/>
      <c r="JJP26" s="190"/>
      <c r="JJQ26" s="190"/>
      <c r="JJR26" s="190"/>
      <c r="JJS26" s="190"/>
      <c r="JJT26" s="190"/>
      <c r="JJU26" s="190"/>
      <c r="JJV26" s="190"/>
      <c r="JJW26" s="190"/>
      <c r="JJX26" s="190"/>
      <c r="JJY26" s="190"/>
      <c r="JJZ26" s="190"/>
      <c r="JKA26" s="190"/>
      <c r="JKB26" s="190"/>
      <c r="JKC26" s="190"/>
      <c r="JKD26" s="190"/>
      <c r="JKE26" s="190"/>
      <c r="JKF26" s="190"/>
      <c r="JKG26" s="190"/>
      <c r="JKH26" s="190"/>
      <c r="JKI26" s="190"/>
      <c r="JKJ26" s="190"/>
      <c r="JKK26" s="190"/>
      <c r="JKL26" s="190"/>
      <c r="JKM26" s="190"/>
      <c r="JKN26" s="190"/>
      <c r="JKO26" s="190"/>
      <c r="JKP26" s="190"/>
      <c r="JKQ26" s="190"/>
      <c r="JKR26" s="190"/>
      <c r="JKS26" s="190"/>
      <c r="JKT26" s="190"/>
      <c r="JKU26" s="190"/>
      <c r="JKV26" s="190"/>
      <c r="JKW26" s="190"/>
      <c r="JKX26" s="190"/>
      <c r="JKY26" s="190"/>
      <c r="JKZ26" s="190"/>
      <c r="JLA26" s="190"/>
      <c r="JLB26" s="190"/>
      <c r="JLC26" s="190"/>
      <c r="JLD26" s="190"/>
      <c r="JLE26" s="190"/>
      <c r="JLF26" s="190"/>
      <c r="JLG26" s="190"/>
      <c r="JLH26" s="190"/>
      <c r="JLI26" s="190"/>
      <c r="JLJ26" s="190"/>
      <c r="JLK26" s="190"/>
      <c r="JLL26" s="190"/>
      <c r="JLM26" s="190"/>
      <c r="JLN26" s="190"/>
      <c r="JLO26" s="190"/>
      <c r="JLP26" s="190"/>
      <c r="JLQ26" s="190"/>
      <c r="JLR26" s="190"/>
      <c r="JLS26" s="190"/>
      <c r="JLT26" s="190"/>
      <c r="JLU26" s="190"/>
      <c r="JLV26" s="190"/>
      <c r="JLW26" s="190"/>
      <c r="JLX26" s="190"/>
      <c r="JLY26" s="190"/>
      <c r="JLZ26" s="190"/>
      <c r="JMA26" s="190"/>
      <c r="JMB26" s="190"/>
      <c r="JMC26" s="190"/>
      <c r="JMD26" s="190"/>
      <c r="JME26" s="190"/>
      <c r="JMF26" s="190"/>
      <c r="JMG26" s="190"/>
      <c r="JMH26" s="190"/>
      <c r="JMI26" s="190"/>
      <c r="JMJ26" s="190"/>
      <c r="JMK26" s="190"/>
      <c r="JML26" s="190"/>
      <c r="JMM26" s="190"/>
      <c r="JMN26" s="190"/>
      <c r="JMO26" s="190"/>
      <c r="JMP26" s="190"/>
      <c r="JMQ26" s="190"/>
      <c r="JMR26" s="190"/>
      <c r="JMS26" s="190"/>
      <c r="JMT26" s="190"/>
      <c r="JMU26" s="190"/>
      <c r="JMV26" s="190"/>
      <c r="JMW26" s="190"/>
      <c r="JMX26" s="190"/>
      <c r="JMY26" s="190"/>
      <c r="JMZ26" s="190"/>
      <c r="JNA26" s="190"/>
      <c r="JNB26" s="190"/>
      <c r="JNC26" s="190"/>
      <c r="JND26" s="190"/>
      <c r="JNE26" s="190"/>
      <c r="JNF26" s="190"/>
      <c r="JNG26" s="190"/>
      <c r="JNH26" s="190"/>
      <c r="JNI26" s="190"/>
      <c r="JNJ26" s="190"/>
      <c r="JNK26" s="190"/>
      <c r="JNL26" s="190"/>
      <c r="JNM26" s="190"/>
      <c r="JNN26" s="190"/>
      <c r="JNO26" s="190"/>
      <c r="JNP26" s="190"/>
      <c r="JNQ26" s="190"/>
      <c r="JNR26" s="190"/>
      <c r="JNS26" s="190"/>
      <c r="JNT26" s="190"/>
      <c r="JNU26" s="190"/>
      <c r="JNV26" s="190"/>
      <c r="JNW26" s="190"/>
      <c r="JNX26" s="190"/>
      <c r="JNY26" s="190"/>
      <c r="JNZ26" s="190"/>
      <c r="JOA26" s="190"/>
      <c r="JOB26" s="190"/>
      <c r="JOC26" s="190"/>
      <c r="JOD26" s="190"/>
      <c r="JOE26" s="190"/>
      <c r="JOF26" s="190"/>
      <c r="JOG26" s="190"/>
      <c r="JOH26" s="190"/>
      <c r="JOI26" s="190"/>
      <c r="JOJ26" s="190"/>
      <c r="JOK26" s="190"/>
      <c r="JOL26" s="190"/>
      <c r="JOM26" s="190"/>
      <c r="JON26" s="190"/>
      <c r="JOO26" s="190"/>
      <c r="JOP26" s="190"/>
      <c r="JOQ26" s="190"/>
      <c r="JOR26" s="190"/>
      <c r="JOS26" s="190"/>
      <c r="JOT26" s="190"/>
      <c r="JOU26" s="190"/>
      <c r="JOV26" s="190"/>
      <c r="JOW26" s="190"/>
      <c r="JOX26" s="190"/>
      <c r="JOY26" s="190"/>
      <c r="JOZ26" s="190"/>
      <c r="JPA26" s="190"/>
      <c r="JPB26" s="190"/>
      <c r="JPC26" s="190"/>
      <c r="JPD26" s="190"/>
      <c r="JPE26" s="190"/>
      <c r="JPF26" s="190"/>
      <c r="JPG26" s="190"/>
      <c r="JPH26" s="190"/>
      <c r="JPI26" s="190"/>
      <c r="JPJ26" s="190"/>
      <c r="JPK26" s="190"/>
      <c r="JPL26" s="190"/>
      <c r="JPM26" s="190"/>
      <c r="JPN26" s="190"/>
      <c r="JPO26" s="190"/>
      <c r="JPP26" s="190"/>
      <c r="JPQ26" s="190"/>
      <c r="JPR26" s="190"/>
      <c r="JPS26" s="190"/>
      <c r="JPT26" s="190"/>
      <c r="JPU26" s="190"/>
      <c r="JPV26" s="190"/>
      <c r="JPW26" s="190"/>
      <c r="JPX26" s="190"/>
      <c r="JPY26" s="190"/>
      <c r="JPZ26" s="190"/>
      <c r="JQA26" s="190"/>
      <c r="JQB26" s="190"/>
      <c r="JQC26" s="190"/>
      <c r="JQD26" s="190"/>
      <c r="JQE26" s="190"/>
      <c r="JQF26" s="190"/>
      <c r="JQG26" s="190"/>
      <c r="JQH26" s="190"/>
      <c r="JQI26" s="190"/>
      <c r="JQJ26" s="190"/>
      <c r="JQK26" s="190"/>
      <c r="JQL26" s="190"/>
      <c r="JQM26" s="190"/>
      <c r="JQN26" s="190"/>
      <c r="JQO26" s="190"/>
      <c r="JQP26" s="190"/>
      <c r="JQQ26" s="190"/>
      <c r="JQR26" s="190"/>
      <c r="JQS26" s="190"/>
      <c r="JQT26" s="190"/>
      <c r="JQU26" s="190"/>
      <c r="JQV26" s="190"/>
      <c r="JQW26" s="190"/>
      <c r="JQX26" s="190"/>
      <c r="JQY26" s="190"/>
      <c r="JQZ26" s="190"/>
      <c r="JRA26" s="190"/>
      <c r="JRB26" s="190"/>
      <c r="JRC26" s="190"/>
      <c r="JRD26" s="190"/>
      <c r="JRE26" s="190"/>
      <c r="JRF26" s="190"/>
      <c r="JRG26" s="190"/>
      <c r="JRH26" s="190"/>
      <c r="JRI26" s="190"/>
      <c r="JRJ26" s="190"/>
      <c r="JRK26" s="190"/>
      <c r="JRL26" s="190"/>
      <c r="JRM26" s="190"/>
      <c r="JRN26" s="190"/>
      <c r="JRO26" s="190"/>
      <c r="JRP26" s="190"/>
      <c r="JRQ26" s="190"/>
      <c r="JRR26" s="190"/>
      <c r="JRS26" s="190"/>
      <c r="JRT26" s="190"/>
      <c r="JRU26" s="190"/>
      <c r="JRV26" s="190"/>
      <c r="JRW26" s="190"/>
      <c r="JRX26" s="190"/>
      <c r="JRY26" s="190"/>
      <c r="JRZ26" s="190"/>
      <c r="JSA26" s="190"/>
      <c r="JSB26" s="190"/>
      <c r="JSC26" s="190"/>
      <c r="JSD26" s="190"/>
      <c r="JSE26" s="190"/>
      <c r="JSF26" s="190"/>
      <c r="JSG26" s="190"/>
      <c r="JSH26" s="190"/>
      <c r="JSI26" s="190"/>
      <c r="JSJ26" s="190"/>
      <c r="JSK26" s="190"/>
      <c r="JSL26" s="190"/>
      <c r="JSM26" s="190"/>
      <c r="JSN26" s="190"/>
      <c r="JSO26" s="190"/>
      <c r="JSP26" s="190"/>
      <c r="JSQ26" s="190"/>
      <c r="JSR26" s="190"/>
      <c r="JSS26" s="190"/>
      <c r="JST26" s="190"/>
      <c r="JSU26" s="190"/>
      <c r="JSV26" s="190"/>
      <c r="JSW26" s="190"/>
      <c r="JSX26" s="190"/>
      <c r="JSY26" s="190"/>
      <c r="JSZ26" s="190"/>
      <c r="JTA26" s="190"/>
      <c r="JTB26" s="190"/>
      <c r="JTC26" s="190"/>
      <c r="JTD26" s="190"/>
      <c r="JTE26" s="190"/>
      <c r="JTF26" s="190"/>
      <c r="JTG26" s="190"/>
      <c r="JTH26" s="190"/>
      <c r="JTI26" s="190"/>
      <c r="JTJ26" s="190"/>
      <c r="JTK26" s="190"/>
      <c r="JTL26" s="190"/>
      <c r="JTM26" s="190"/>
      <c r="JTN26" s="190"/>
      <c r="JTO26" s="190"/>
      <c r="JTP26" s="190"/>
      <c r="JTQ26" s="190"/>
      <c r="JTR26" s="190"/>
      <c r="JTS26" s="190"/>
      <c r="JTT26" s="190"/>
      <c r="JTU26" s="190"/>
      <c r="JTV26" s="190"/>
      <c r="JTW26" s="190"/>
      <c r="JTX26" s="190"/>
      <c r="JTY26" s="190"/>
      <c r="JTZ26" s="190"/>
      <c r="JUA26" s="190"/>
      <c r="JUB26" s="190"/>
      <c r="JUC26" s="190"/>
      <c r="JUD26" s="190"/>
      <c r="JUE26" s="190"/>
      <c r="JUF26" s="190"/>
      <c r="JUG26" s="190"/>
      <c r="JUH26" s="190"/>
      <c r="JUI26" s="190"/>
      <c r="JUJ26" s="190"/>
      <c r="JUK26" s="190"/>
      <c r="JUL26" s="190"/>
      <c r="JUM26" s="190"/>
      <c r="JUN26" s="190"/>
      <c r="JUO26" s="190"/>
      <c r="JUP26" s="190"/>
      <c r="JUQ26" s="190"/>
      <c r="JUR26" s="190"/>
      <c r="JUS26" s="190"/>
      <c r="JUT26" s="190"/>
      <c r="JUU26" s="190"/>
      <c r="JUV26" s="190"/>
      <c r="JUW26" s="190"/>
      <c r="JUX26" s="190"/>
      <c r="JUY26" s="190"/>
      <c r="JUZ26" s="190"/>
      <c r="JVA26" s="190"/>
      <c r="JVB26" s="190"/>
      <c r="JVC26" s="190"/>
      <c r="JVD26" s="190"/>
      <c r="JVE26" s="190"/>
      <c r="JVF26" s="190"/>
      <c r="JVG26" s="190"/>
      <c r="JVH26" s="190"/>
      <c r="JVI26" s="190"/>
      <c r="JVJ26" s="190"/>
      <c r="JVK26" s="190"/>
      <c r="JVL26" s="190"/>
      <c r="JVM26" s="190"/>
      <c r="JVN26" s="190"/>
      <c r="JVO26" s="190"/>
      <c r="JVP26" s="190"/>
      <c r="JVQ26" s="190"/>
      <c r="JVR26" s="190"/>
      <c r="JVS26" s="190"/>
      <c r="JVT26" s="190"/>
      <c r="JVU26" s="190"/>
      <c r="JVV26" s="190"/>
      <c r="JVW26" s="190"/>
      <c r="JVX26" s="190"/>
      <c r="JVY26" s="190"/>
      <c r="JVZ26" s="190"/>
      <c r="JWA26" s="190"/>
      <c r="JWB26" s="190"/>
      <c r="JWC26" s="190"/>
      <c r="JWD26" s="190"/>
      <c r="JWE26" s="190"/>
      <c r="JWF26" s="190"/>
      <c r="JWG26" s="190"/>
      <c r="JWH26" s="190"/>
      <c r="JWI26" s="190"/>
      <c r="JWJ26" s="190"/>
      <c r="JWK26" s="190"/>
      <c r="JWL26" s="190"/>
      <c r="JWM26" s="190"/>
      <c r="JWN26" s="190"/>
      <c r="JWO26" s="190"/>
      <c r="JWP26" s="190"/>
      <c r="JWQ26" s="190"/>
      <c r="JWR26" s="190"/>
      <c r="JWS26" s="190"/>
      <c r="JWT26" s="190"/>
      <c r="JWU26" s="190"/>
      <c r="JWV26" s="190"/>
      <c r="JWW26" s="190"/>
      <c r="JWX26" s="190"/>
      <c r="JWY26" s="190"/>
      <c r="JWZ26" s="190"/>
      <c r="JXA26" s="190"/>
      <c r="JXB26" s="190"/>
      <c r="JXC26" s="190"/>
      <c r="JXD26" s="190"/>
      <c r="JXE26" s="190"/>
      <c r="JXF26" s="190"/>
      <c r="JXG26" s="190"/>
      <c r="JXH26" s="190"/>
      <c r="JXI26" s="190"/>
      <c r="JXJ26" s="190"/>
      <c r="JXK26" s="190"/>
      <c r="JXL26" s="190"/>
      <c r="JXM26" s="190"/>
      <c r="JXN26" s="190"/>
      <c r="JXO26" s="190"/>
      <c r="JXP26" s="190"/>
      <c r="JXQ26" s="190"/>
      <c r="JXR26" s="190"/>
      <c r="JXS26" s="190"/>
      <c r="JXT26" s="190"/>
      <c r="JXU26" s="190"/>
      <c r="JXV26" s="190"/>
      <c r="JXW26" s="190"/>
      <c r="JXX26" s="190"/>
      <c r="JXY26" s="190"/>
      <c r="JXZ26" s="190"/>
      <c r="JYA26" s="190"/>
      <c r="JYB26" s="190"/>
      <c r="JYC26" s="190"/>
      <c r="JYD26" s="190"/>
      <c r="JYE26" s="190"/>
      <c r="JYF26" s="190"/>
      <c r="JYG26" s="190"/>
      <c r="JYH26" s="190"/>
      <c r="JYI26" s="190"/>
      <c r="JYJ26" s="190"/>
      <c r="JYK26" s="190"/>
      <c r="JYL26" s="190"/>
      <c r="JYM26" s="190"/>
      <c r="JYN26" s="190"/>
      <c r="JYO26" s="190"/>
      <c r="JYP26" s="190"/>
      <c r="JYQ26" s="190"/>
      <c r="JYR26" s="190"/>
      <c r="JYS26" s="190"/>
      <c r="JYT26" s="190"/>
      <c r="JYU26" s="190"/>
      <c r="JYV26" s="190"/>
      <c r="JYW26" s="190"/>
      <c r="JYX26" s="190"/>
      <c r="JYY26" s="190"/>
      <c r="JYZ26" s="190"/>
      <c r="JZA26" s="190"/>
      <c r="JZB26" s="190"/>
      <c r="JZC26" s="190"/>
      <c r="JZD26" s="190"/>
      <c r="JZE26" s="190"/>
      <c r="JZF26" s="190"/>
      <c r="JZG26" s="190"/>
      <c r="JZH26" s="190"/>
      <c r="JZI26" s="190"/>
      <c r="JZJ26" s="190"/>
      <c r="JZK26" s="190"/>
      <c r="JZL26" s="190"/>
      <c r="JZM26" s="190"/>
      <c r="JZN26" s="190"/>
      <c r="JZO26" s="190"/>
      <c r="JZP26" s="190"/>
      <c r="JZQ26" s="190"/>
      <c r="JZR26" s="190"/>
      <c r="JZS26" s="190"/>
      <c r="JZT26" s="190"/>
      <c r="JZU26" s="190"/>
      <c r="JZV26" s="190"/>
      <c r="JZW26" s="190"/>
      <c r="JZX26" s="190"/>
      <c r="JZY26" s="190"/>
      <c r="JZZ26" s="190"/>
      <c r="KAA26" s="190"/>
      <c r="KAB26" s="190"/>
      <c r="KAC26" s="190"/>
      <c r="KAD26" s="190"/>
      <c r="KAE26" s="190"/>
      <c r="KAF26" s="190"/>
      <c r="KAG26" s="190"/>
      <c r="KAH26" s="190"/>
      <c r="KAI26" s="190"/>
      <c r="KAJ26" s="190"/>
      <c r="KAK26" s="190"/>
      <c r="KAL26" s="190"/>
      <c r="KAM26" s="190"/>
      <c r="KAN26" s="190"/>
      <c r="KAO26" s="190"/>
      <c r="KAP26" s="190"/>
      <c r="KAQ26" s="190"/>
      <c r="KAR26" s="190"/>
      <c r="KAS26" s="190"/>
      <c r="KAT26" s="190"/>
      <c r="KAU26" s="190"/>
      <c r="KAV26" s="190"/>
      <c r="KAW26" s="190"/>
      <c r="KAX26" s="190"/>
      <c r="KAY26" s="190"/>
      <c r="KAZ26" s="190"/>
      <c r="KBA26" s="190"/>
      <c r="KBB26" s="190"/>
      <c r="KBC26" s="190"/>
      <c r="KBD26" s="190"/>
      <c r="KBE26" s="190"/>
      <c r="KBF26" s="190"/>
      <c r="KBG26" s="190"/>
      <c r="KBH26" s="190"/>
      <c r="KBI26" s="190"/>
      <c r="KBJ26" s="190"/>
      <c r="KBK26" s="190"/>
      <c r="KBL26" s="190"/>
      <c r="KBM26" s="190"/>
      <c r="KBN26" s="190"/>
      <c r="KBO26" s="190"/>
      <c r="KBP26" s="190"/>
      <c r="KBQ26" s="190"/>
      <c r="KBR26" s="190"/>
      <c r="KBS26" s="190"/>
      <c r="KBT26" s="190"/>
      <c r="KBU26" s="190"/>
      <c r="KBV26" s="190"/>
      <c r="KBW26" s="190"/>
      <c r="KBX26" s="190"/>
      <c r="KBY26" s="190"/>
      <c r="KBZ26" s="190"/>
      <c r="KCA26" s="190"/>
      <c r="KCB26" s="190"/>
      <c r="KCC26" s="190"/>
      <c r="KCD26" s="190"/>
      <c r="KCE26" s="190"/>
      <c r="KCF26" s="190"/>
      <c r="KCG26" s="190"/>
      <c r="KCH26" s="190"/>
      <c r="KCI26" s="190"/>
      <c r="KCJ26" s="190"/>
      <c r="KCK26" s="190"/>
      <c r="KCL26" s="190"/>
      <c r="KCM26" s="190"/>
      <c r="KCN26" s="190"/>
      <c r="KCO26" s="190"/>
      <c r="KCP26" s="190"/>
      <c r="KCQ26" s="190"/>
      <c r="KCR26" s="190"/>
      <c r="KCS26" s="190"/>
      <c r="KCT26" s="190"/>
      <c r="KCU26" s="190"/>
      <c r="KCV26" s="190"/>
      <c r="KCW26" s="190"/>
      <c r="KCX26" s="190"/>
      <c r="KCY26" s="190"/>
      <c r="KCZ26" s="190"/>
      <c r="KDA26" s="190"/>
      <c r="KDB26" s="190"/>
      <c r="KDC26" s="190"/>
      <c r="KDD26" s="190"/>
      <c r="KDE26" s="190"/>
      <c r="KDF26" s="190"/>
      <c r="KDG26" s="190"/>
      <c r="KDH26" s="190"/>
      <c r="KDI26" s="190"/>
      <c r="KDJ26" s="190"/>
      <c r="KDK26" s="190"/>
      <c r="KDL26" s="190"/>
      <c r="KDM26" s="190"/>
      <c r="KDN26" s="190"/>
      <c r="KDO26" s="190"/>
      <c r="KDP26" s="190"/>
      <c r="KDQ26" s="190"/>
      <c r="KDR26" s="190"/>
      <c r="KDS26" s="190"/>
      <c r="KDT26" s="190"/>
      <c r="KDU26" s="190"/>
      <c r="KDV26" s="190"/>
      <c r="KDW26" s="190"/>
      <c r="KDX26" s="190"/>
      <c r="KDY26" s="190"/>
      <c r="KDZ26" s="190"/>
      <c r="KEA26" s="190"/>
      <c r="KEB26" s="190"/>
      <c r="KEC26" s="190"/>
      <c r="KED26" s="190"/>
      <c r="KEE26" s="190"/>
      <c r="KEF26" s="190"/>
      <c r="KEG26" s="190"/>
      <c r="KEH26" s="190"/>
      <c r="KEI26" s="190"/>
      <c r="KEJ26" s="190"/>
      <c r="KEK26" s="190"/>
      <c r="KEL26" s="190"/>
      <c r="KEM26" s="190"/>
      <c r="KEN26" s="190"/>
      <c r="KEO26" s="190"/>
      <c r="KEP26" s="190"/>
      <c r="KEQ26" s="190"/>
      <c r="KER26" s="190"/>
      <c r="KES26" s="190"/>
      <c r="KET26" s="190"/>
      <c r="KEU26" s="190"/>
      <c r="KEV26" s="190"/>
      <c r="KEW26" s="190"/>
      <c r="KEX26" s="190"/>
      <c r="KEY26" s="190"/>
      <c r="KEZ26" s="190"/>
      <c r="KFA26" s="190"/>
      <c r="KFB26" s="190"/>
      <c r="KFC26" s="190"/>
      <c r="KFD26" s="190"/>
      <c r="KFE26" s="190"/>
      <c r="KFF26" s="190"/>
      <c r="KFG26" s="190"/>
      <c r="KFH26" s="190"/>
      <c r="KFI26" s="190"/>
      <c r="KFJ26" s="190"/>
      <c r="KFK26" s="190"/>
      <c r="KFL26" s="190"/>
      <c r="KFM26" s="190"/>
      <c r="KFN26" s="190"/>
      <c r="KFO26" s="190"/>
      <c r="KFP26" s="190"/>
      <c r="KFQ26" s="190"/>
      <c r="KFR26" s="190"/>
      <c r="KFS26" s="190"/>
      <c r="KFT26" s="190"/>
      <c r="KFU26" s="190"/>
      <c r="KFV26" s="190"/>
      <c r="KFW26" s="190"/>
      <c r="KFX26" s="190"/>
      <c r="KFY26" s="190"/>
      <c r="KFZ26" s="190"/>
      <c r="KGA26" s="190"/>
      <c r="KGB26" s="190"/>
      <c r="KGC26" s="190"/>
      <c r="KGD26" s="190"/>
      <c r="KGE26" s="190"/>
      <c r="KGF26" s="190"/>
      <c r="KGG26" s="190"/>
      <c r="KGH26" s="190"/>
      <c r="KGI26" s="190"/>
      <c r="KGJ26" s="190"/>
      <c r="KGK26" s="190"/>
      <c r="KGL26" s="190"/>
      <c r="KGM26" s="190"/>
      <c r="KGN26" s="190"/>
      <c r="KGO26" s="190"/>
      <c r="KGP26" s="190"/>
      <c r="KGQ26" s="190"/>
      <c r="KGR26" s="190"/>
      <c r="KGS26" s="190"/>
      <c r="KGT26" s="190"/>
      <c r="KGU26" s="190"/>
      <c r="KGV26" s="190"/>
      <c r="KGW26" s="190"/>
      <c r="KGX26" s="190"/>
      <c r="KGY26" s="190"/>
      <c r="KGZ26" s="190"/>
      <c r="KHA26" s="190"/>
      <c r="KHB26" s="190"/>
      <c r="KHC26" s="190"/>
      <c r="KHD26" s="190"/>
      <c r="KHE26" s="190"/>
      <c r="KHF26" s="190"/>
      <c r="KHG26" s="190"/>
      <c r="KHH26" s="190"/>
      <c r="KHI26" s="190"/>
      <c r="KHJ26" s="190"/>
      <c r="KHK26" s="190"/>
      <c r="KHL26" s="190"/>
      <c r="KHM26" s="190"/>
      <c r="KHN26" s="190"/>
      <c r="KHO26" s="190"/>
      <c r="KHP26" s="190"/>
      <c r="KHQ26" s="190"/>
      <c r="KHR26" s="190"/>
      <c r="KHS26" s="190"/>
      <c r="KHT26" s="190"/>
      <c r="KHU26" s="190"/>
      <c r="KHV26" s="190"/>
      <c r="KHW26" s="190"/>
      <c r="KHX26" s="190"/>
      <c r="KHY26" s="190"/>
      <c r="KHZ26" s="190"/>
      <c r="KIA26" s="190"/>
      <c r="KIB26" s="190"/>
      <c r="KIC26" s="190"/>
      <c r="KID26" s="190"/>
      <c r="KIE26" s="190"/>
      <c r="KIF26" s="190"/>
      <c r="KIG26" s="190"/>
      <c r="KIH26" s="190"/>
      <c r="KII26" s="190"/>
      <c r="KIJ26" s="190"/>
      <c r="KIK26" s="190"/>
      <c r="KIL26" s="190"/>
      <c r="KIM26" s="190"/>
      <c r="KIN26" s="190"/>
      <c r="KIO26" s="190"/>
      <c r="KIP26" s="190"/>
      <c r="KIQ26" s="190"/>
      <c r="KIR26" s="190"/>
      <c r="KIS26" s="190"/>
      <c r="KIT26" s="190"/>
      <c r="KIU26" s="190"/>
      <c r="KIV26" s="190"/>
      <c r="KIW26" s="190"/>
      <c r="KIX26" s="190"/>
      <c r="KIY26" s="190"/>
      <c r="KIZ26" s="190"/>
      <c r="KJA26" s="190"/>
      <c r="KJB26" s="190"/>
      <c r="KJC26" s="190"/>
      <c r="KJD26" s="190"/>
      <c r="KJE26" s="190"/>
      <c r="KJF26" s="190"/>
      <c r="KJG26" s="190"/>
      <c r="KJH26" s="190"/>
      <c r="KJI26" s="190"/>
      <c r="KJJ26" s="190"/>
      <c r="KJK26" s="190"/>
      <c r="KJL26" s="190"/>
      <c r="KJM26" s="190"/>
      <c r="KJN26" s="190"/>
      <c r="KJO26" s="190"/>
      <c r="KJP26" s="190"/>
      <c r="KJQ26" s="190"/>
      <c r="KJR26" s="190"/>
      <c r="KJS26" s="190"/>
      <c r="KJT26" s="190"/>
      <c r="KJU26" s="190"/>
      <c r="KJV26" s="190"/>
      <c r="KJW26" s="190"/>
      <c r="KJX26" s="190"/>
      <c r="KJY26" s="190"/>
      <c r="KJZ26" s="190"/>
      <c r="KKA26" s="190"/>
      <c r="KKB26" s="190"/>
      <c r="KKC26" s="190"/>
      <c r="KKD26" s="190"/>
      <c r="KKE26" s="190"/>
      <c r="KKF26" s="190"/>
      <c r="KKG26" s="190"/>
      <c r="KKH26" s="190"/>
      <c r="KKI26" s="190"/>
      <c r="KKJ26" s="190"/>
      <c r="KKK26" s="190"/>
      <c r="KKL26" s="190"/>
      <c r="KKM26" s="190"/>
      <c r="KKN26" s="190"/>
      <c r="KKO26" s="190"/>
      <c r="KKP26" s="190"/>
      <c r="KKQ26" s="190"/>
      <c r="KKR26" s="190"/>
      <c r="KKS26" s="190"/>
      <c r="KKT26" s="190"/>
      <c r="KKU26" s="190"/>
      <c r="KKV26" s="190"/>
      <c r="KKW26" s="190"/>
      <c r="KKX26" s="190"/>
      <c r="KKY26" s="190"/>
      <c r="KKZ26" s="190"/>
      <c r="KLA26" s="190"/>
      <c r="KLB26" s="190"/>
      <c r="KLC26" s="190"/>
      <c r="KLD26" s="190"/>
      <c r="KLE26" s="190"/>
      <c r="KLF26" s="190"/>
      <c r="KLG26" s="190"/>
      <c r="KLH26" s="190"/>
      <c r="KLI26" s="190"/>
      <c r="KLJ26" s="190"/>
      <c r="KLK26" s="190"/>
      <c r="KLL26" s="190"/>
      <c r="KLM26" s="190"/>
      <c r="KLN26" s="190"/>
      <c r="KLO26" s="190"/>
      <c r="KLP26" s="190"/>
      <c r="KLQ26" s="190"/>
      <c r="KLR26" s="190"/>
      <c r="KLS26" s="190"/>
      <c r="KLT26" s="190"/>
      <c r="KLU26" s="190"/>
      <c r="KLV26" s="190"/>
      <c r="KLW26" s="190"/>
      <c r="KLX26" s="190"/>
      <c r="KLY26" s="190"/>
      <c r="KLZ26" s="190"/>
      <c r="KMA26" s="190"/>
      <c r="KMB26" s="190"/>
      <c r="KMC26" s="190"/>
      <c r="KMD26" s="190"/>
      <c r="KME26" s="190"/>
      <c r="KMF26" s="190"/>
      <c r="KMG26" s="190"/>
      <c r="KMH26" s="190"/>
      <c r="KMI26" s="190"/>
      <c r="KMJ26" s="190"/>
      <c r="KMK26" s="190"/>
      <c r="KML26" s="190"/>
      <c r="KMM26" s="190"/>
      <c r="KMN26" s="190"/>
      <c r="KMO26" s="190"/>
      <c r="KMP26" s="190"/>
      <c r="KMQ26" s="190"/>
      <c r="KMR26" s="190"/>
      <c r="KMS26" s="190"/>
      <c r="KMT26" s="190"/>
      <c r="KMU26" s="190"/>
      <c r="KMV26" s="190"/>
      <c r="KMW26" s="190"/>
      <c r="KMX26" s="190"/>
      <c r="KMY26" s="190"/>
      <c r="KMZ26" s="190"/>
      <c r="KNA26" s="190"/>
      <c r="KNB26" s="190"/>
      <c r="KNC26" s="190"/>
      <c r="KND26" s="190"/>
      <c r="KNE26" s="190"/>
      <c r="KNF26" s="190"/>
      <c r="KNG26" s="190"/>
      <c r="KNH26" s="190"/>
      <c r="KNI26" s="190"/>
      <c r="KNJ26" s="190"/>
      <c r="KNK26" s="190"/>
      <c r="KNL26" s="190"/>
      <c r="KNM26" s="190"/>
      <c r="KNN26" s="190"/>
      <c r="KNO26" s="190"/>
      <c r="KNP26" s="190"/>
      <c r="KNQ26" s="190"/>
      <c r="KNR26" s="190"/>
      <c r="KNS26" s="190"/>
      <c r="KNT26" s="190"/>
      <c r="KNU26" s="190"/>
      <c r="KNV26" s="190"/>
      <c r="KNW26" s="190"/>
      <c r="KNX26" s="190"/>
      <c r="KNY26" s="190"/>
      <c r="KNZ26" s="190"/>
      <c r="KOA26" s="190"/>
      <c r="KOB26" s="190"/>
      <c r="KOC26" s="190"/>
      <c r="KOD26" s="190"/>
      <c r="KOE26" s="190"/>
      <c r="KOF26" s="190"/>
      <c r="KOG26" s="190"/>
      <c r="KOH26" s="190"/>
      <c r="KOI26" s="190"/>
      <c r="KOJ26" s="190"/>
      <c r="KOK26" s="190"/>
      <c r="KOL26" s="190"/>
      <c r="KOM26" s="190"/>
      <c r="KON26" s="190"/>
      <c r="KOO26" s="190"/>
      <c r="KOP26" s="190"/>
      <c r="KOQ26" s="190"/>
      <c r="KOR26" s="190"/>
      <c r="KOS26" s="190"/>
      <c r="KOT26" s="190"/>
      <c r="KOU26" s="190"/>
      <c r="KOV26" s="190"/>
      <c r="KOW26" s="190"/>
      <c r="KOX26" s="190"/>
      <c r="KOY26" s="190"/>
      <c r="KOZ26" s="190"/>
      <c r="KPA26" s="190"/>
      <c r="KPB26" s="190"/>
      <c r="KPC26" s="190"/>
      <c r="KPD26" s="190"/>
      <c r="KPE26" s="190"/>
      <c r="KPF26" s="190"/>
      <c r="KPG26" s="190"/>
      <c r="KPH26" s="190"/>
      <c r="KPI26" s="190"/>
      <c r="KPJ26" s="190"/>
      <c r="KPK26" s="190"/>
      <c r="KPL26" s="190"/>
      <c r="KPM26" s="190"/>
      <c r="KPN26" s="190"/>
      <c r="KPO26" s="190"/>
      <c r="KPP26" s="190"/>
      <c r="KPQ26" s="190"/>
      <c r="KPR26" s="190"/>
      <c r="KPS26" s="190"/>
      <c r="KPT26" s="190"/>
      <c r="KPU26" s="190"/>
      <c r="KPV26" s="190"/>
      <c r="KPW26" s="190"/>
      <c r="KPX26" s="190"/>
      <c r="KPY26" s="190"/>
      <c r="KPZ26" s="190"/>
      <c r="KQA26" s="190"/>
      <c r="KQB26" s="190"/>
      <c r="KQC26" s="190"/>
      <c r="KQD26" s="190"/>
      <c r="KQE26" s="190"/>
      <c r="KQF26" s="190"/>
      <c r="KQG26" s="190"/>
      <c r="KQH26" s="190"/>
      <c r="KQI26" s="190"/>
      <c r="KQJ26" s="190"/>
      <c r="KQK26" s="190"/>
      <c r="KQL26" s="190"/>
      <c r="KQM26" s="190"/>
      <c r="KQN26" s="190"/>
      <c r="KQO26" s="190"/>
      <c r="KQP26" s="190"/>
      <c r="KQQ26" s="190"/>
      <c r="KQR26" s="190"/>
      <c r="KQS26" s="190"/>
      <c r="KQT26" s="190"/>
      <c r="KQU26" s="190"/>
      <c r="KQV26" s="190"/>
      <c r="KQW26" s="190"/>
      <c r="KQX26" s="190"/>
      <c r="KQY26" s="190"/>
      <c r="KQZ26" s="190"/>
      <c r="KRA26" s="190"/>
      <c r="KRB26" s="190"/>
      <c r="KRC26" s="190"/>
      <c r="KRD26" s="190"/>
      <c r="KRE26" s="190"/>
      <c r="KRF26" s="190"/>
      <c r="KRG26" s="190"/>
      <c r="KRH26" s="190"/>
      <c r="KRI26" s="190"/>
      <c r="KRJ26" s="190"/>
      <c r="KRK26" s="190"/>
      <c r="KRL26" s="190"/>
      <c r="KRM26" s="190"/>
      <c r="KRN26" s="190"/>
      <c r="KRO26" s="190"/>
      <c r="KRP26" s="190"/>
      <c r="KRQ26" s="190"/>
      <c r="KRR26" s="190"/>
      <c r="KRS26" s="190"/>
      <c r="KRT26" s="190"/>
      <c r="KRU26" s="190"/>
      <c r="KRV26" s="190"/>
      <c r="KRW26" s="190"/>
      <c r="KRX26" s="190"/>
      <c r="KRY26" s="190"/>
      <c r="KRZ26" s="190"/>
      <c r="KSA26" s="190"/>
      <c r="KSB26" s="190"/>
      <c r="KSC26" s="190"/>
      <c r="KSD26" s="190"/>
      <c r="KSE26" s="190"/>
      <c r="KSF26" s="190"/>
      <c r="KSG26" s="190"/>
      <c r="KSH26" s="190"/>
      <c r="KSI26" s="190"/>
      <c r="KSJ26" s="190"/>
      <c r="KSK26" s="190"/>
      <c r="KSL26" s="190"/>
      <c r="KSM26" s="190"/>
      <c r="KSN26" s="190"/>
      <c r="KSO26" s="190"/>
      <c r="KSP26" s="190"/>
      <c r="KSQ26" s="190"/>
      <c r="KSR26" s="190"/>
      <c r="KSS26" s="190"/>
      <c r="KST26" s="190"/>
      <c r="KSU26" s="190"/>
      <c r="KSV26" s="190"/>
      <c r="KSW26" s="190"/>
      <c r="KSX26" s="190"/>
      <c r="KSY26" s="190"/>
      <c r="KSZ26" s="190"/>
      <c r="KTA26" s="190"/>
      <c r="KTB26" s="190"/>
      <c r="KTC26" s="190"/>
      <c r="KTD26" s="190"/>
      <c r="KTE26" s="190"/>
      <c r="KTF26" s="190"/>
      <c r="KTG26" s="190"/>
      <c r="KTH26" s="190"/>
      <c r="KTI26" s="190"/>
      <c r="KTJ26" s="190"/>
      <c r="KTK26" s="190"/>
      <c r="KTL26" s="190"/>
      <c r="KTM26" s="190"/>
      <c r="KTN26" s="190"/>
      <c r="KTO26" s="190"/>
      <c r="KTP26" s="190"/>
      <c r="KTQ26" s="190"/>
      <c r="KTR26" s="190"/>
      <c r="KTS26" s="190"/>
      <c r="KTT26" s="190"/>
      <c r="KTU26" s="190"/>
      <c r="KTV26" s="190"/>
      <c r="KTW26" s="190"/>
      <c r="KTX26" s="190"/>
      <c r="KTY26" s="190"/>
      <c r="KTZ26" s="190"/>
      <c r="KUA26" s="190"/>
      <c r="KUB26" s="190"/>
      <c r="KUC26" s="190"/>
      <c r="KUD26" s="190"/>
      <c r="KUE26" s="190"/>
      <c r="KUF26" s="190"/>
      <c r="KUG26" s="190"/>
      <c r="KUH26" s="190"/>
      <c r="KUI26" s="190"/>
      <c r="KUJ26" s="190"/>
      <c r="KUK26" s="190"/>
      <c r="KUL26" s="190"/>
      <c r="KUM26" s="190"/>
      <c r="KUN26" s="190"/>
      <c r="KUO26" s="190"/>
      <c r="KUP26" s="190"/>
      <c r="KUQ26" s="190"/>
      <c r="KUR26" s="190"/>
      <c r="KUS26" s="190"/>
      <c r="KUT26" s="190"/>
      <c r="KUU26" s="190"/>
      <c r="KUV26" s="190"/>
      <c r="KUW26" s="190"/>
      <c r="KUX26" s="190"/>
      <c r="KUY26" s="190"/>
      <c r="KUZ26" s="190"/>
      <c r="KVA26" s="190"/>
      <c r="KVB26" s="190"/>
      <c r="KVC26" s="190"/>
      <c r="KVD26" s="190"/>
      <c r="KVE26" s="190"/>
      <c r="KVF26" s="190"/>
      <c r="KVG26" s="190"/>
      <c r="KVH26" s="190"/>
      <c r="KVI26" s="190"/>
      <c r="KVJ26" s="190"/>
      <c r="KVK26" s="190"/>
      <c r="KVL26" s="190"/>
      <c r="KVM26" s="190"/>
      <c r="KVN26" s="190"/>
      <c r="KVO26" s="190"/>
      <c r="KVP26" s="190"/>
      <c r="KVQ26" s="190"/>
      <c r="KVR26" s="190"/>
      <c r="KVS26" s="190"/>
      <c r="KVT26" s="190"/>
      <c r="KVU26" s="190"/>
      <c r="KVV26" s="190"/>
      <c r="KVW26" s="190"/>
      <c r="KVX26" s="190"/>
      <c r="KVY26" s="190"/>
      <c r="KVZ26" s="190"/>
      <c r="KWA26" s="190"/>
      <c r="KWB26" s="190"/>
      <c r="KWC26" s="190"/>
      <c r="KWD26" s="190"/>
      <c r="KWE26" s="190"/>
      <c r="KWF26" s="190"/>
      <c r="KWG26" s="190"/>
      <c r="KWH26" s="190"/>
      <c r="KWI26" s="190"/>
      <c r="KWJ26" s="190"/>
      <c r="KWK26" s="190"/>
      <c r="KWL26" s="190"/>
      <c r="KWM26" s="190"/>
      <c r="KWN26" s="190"/>
      <c r="KWO26" s="190"/>
      <c r="KWP26" s="190"/>
      <c r="KWQ26" s="190"/>
      <c r="KWR26" s="190"/>
      <c r="KWS26" s="190"/>
      <c r="KWT26" s="190"/>
      <c r="KWU26" s="190"/>
      <c r="KWV26" s="190"/>
      <c r="KWW26" s="190"/>
      <c r="KWX26" s="190"/>
      <c r="KWY26" s="190"/>
      <c r="KWZ26" s="190"/>
      <c r="KXA26" s="190"/>
      <c r="KXB26" s="190"/>
      <c r="KXC26" s="190"/>
      <c r="KXD26" s="190"/>
      <c r="KXE26" s="190"/>
      <c r="KXF26" s="190"/>
      <c r="KXG26" s="190"/>
      <c r="KXH26" s="190"/>
      <c r="KXI26" s="190"/>
      <c r="KXJ26" s="190"/>
      <c r="KXK26" s="190"/>
      <c r="KXL26" s="190"/>
      <c r="KXM26" s="190"/>
      <c r="KXN26" s="190"/>
      <c r="KXO26" s="190"/>
      <c r="KXP26" s="190"/>
      <c r="KXQ26" s="190"/>
      <c r="KXR26" s="190"/>
      <c r="KXS26" s="190"/>
      <c r="KXT26" s="190"/>
      <c r="KXU26" s="190"/>
      <c r="KXV26" s="190"/>
      <c r="KXW26" s="190"/>
      <c r="KXX26" s="190"/>
      <c r="KXY26" s="190"/>
      <c r="KXZ26" s="190"/>
      <c r="KYA26" s="190"/>
      <c r="KYB26" s="190"/>
      <c r="KYC26" s="190"/>
      <c r="KYD26" s="190"/>
      <c r="KYE26" s="190"/>
      <c r="KYF26" s="190"/>
      <c r="KYG26" s="190"/>
      <c r="KYH26" s="190"/>
      <c r="KYI26" s="190"/>
      <c r="KYJ26" s="190"/>
      <c r="KYK26" s="190"/>
      <c r="KYL26" s="190"/>
      <c r="KYM26" s="190"/>
      <c r="KYN26" s="190"/>
      <c r="KYO26" s="190"/>
      <c r="KYP26" s="190"/>
      <c r="KYQ26" s="190"/>
      <c r="KYR26" s="190"/>
      <c r="KYS26" s="190"/>
      <c r="KYT26" s="190"/>
      <c r="KYU26" s="190"/>
      <c r="KYV26" s="190"/>
      <c r="KYW26" s="190"/>
      <c r="KYX26" s="190"/>
      <c r="KYY26" s="190"/>
      <c r="KYZ26" s="190"/>
      <c r="KZA26" s="190"/>
      <c r="KZB26" s="190"/>
      <c r="KZC26" s="190"/>
      <c r="KZD26" s="190"/>
      <c r="KZE26" s="190"/>
      <c r="KZF26" s="190"/>
      <c r="KZG26" s="190"/>
      <c r="KZH26" s="190"/>
      <c r="KZI26" s="190"/>
      <c r="KZJ26" s="190"/>
      <c r="KZK26" s="190"/>
      <c r="KZL26" s="190"/>
      <c r="KZM26" s="190"/>
      <c r="KZN26" s="190"/>
      <c r="KZO26" s="190"/>
      <c r="KZP26" s="190"/>
      <c r="KZQ26" s="190"/>
      <c r="KZR26" s="190"/>
      <c r="KZS26" s="190"/>
      <c r="KZT26" s="190"/>
      <c r="KZU26" s="190"/>
      <c r="KZV26" s="190"/>
      <c r="KZW26" s="190"/>
      <c r="KZX26" s="190"/>
      <c r="KZY26" s="190"/>
      <c r="KZZ26" s="190"/>
      <c r="LAA26" s="190"/>
      <c r="LAB26" s="190"/>
      <c r="LAC26" s="190"/>
      <c r="LAD26" s="190"/>
      <c r="LAE26" s="190"/>
      <c r="LAF26" s="190"/>
      <c r="LAG26" s="190"/>
      <c r="LAH26" s="190"/>
      <c r="LAI26" s="190"/>
      <c r="LAJ26" s="190"/>
      <c r="LAK26" s="190"/>
      <c r="LAL26" s="190"/>
      <c r="LAM26" s="190"/>
      <c r="LAN26" s="190"/>
      <c r="LAO26" s="190"/>
      <c r="LAP26" s="190"/>
      <c r="LAQ26" s="190"/>
      <c r="LAR26" s="190"/>
      <c r="LAS26" s="190"/>
      <c r="LAT26" s="190"/>
      <c r="LAU26" s="190"/>
      <c r="LAV26" s="190"/>
      <c r="LAW26" s="190"/>
      <c r="LAX26" s="190"/>
      <c r="LAY26" s="190"/>
      <c r="LAZ26" s="190"/>
      <c r="LBA26" s="190"/>
      <c r="LBB26" s="190"/>
      <c r="LBC26" s="190"/>
      <c r="LBD26" s="190"/>
      <c r="LBE26" s="190"/>
      <c r="LBF26" s="190"/>
      <c r="LBG26" s="190"/>
      <c r="LBH26" s="190"/>
      <c r="LBI26" s="190"/>
      <c r="LBJ26" s="190"/>
      <c r="LBK26" s="190"/>
      <c r="LBL26" s="190"/>
      <c r="LBM26" s="190"/>
      <c r="LBN26" s="190"/>
      <c r="LBO26" s="190"/>
      <c r="LBP26" s="190"/>
      <c r="LBQ26" s="190"/>
      <c r="LBR26" s="190"/>
      <c r="LBS26" s="190"/>
      <c r="LBT26" s="190"/>
      <c r="LBU26" s="190"/>
      <c r="LBV26" s="190"/>
      <c r="LBW26" s="190"/>
      <c r="LBX26" s="190"/>
      <c r="LBY26" s="190"/>
      <c r="LBZ26" s="190"/>
      <c r="LCA26" s="190"/>
      <c r="LCB26" s="190"/>
      <c r="LCC26" s="190"/>
      <c r="LCD26" s="190"/>
      <c r="LCE26" s="190"/>
      <c r="LCF26" s="190"/>
      <c r="LCG26" s="190"/>
      <c r="LCH26" s="190"/>
      <c r="LCI26" s="190"/>
      <c r="LCJ26" s="190"/>
      <c r="LCK26" s="190"/>
      <c r="LCL26" s="190"/>
      <c r="LCM26" s="190"/>
      <c r="LCN26" s="190"/>
      <c r="LCO26" s="190"/>
      <c r="LCP26" s="190"/>
      <c r="LCQ26" s="190"/>
      <c r="LCR26" s="190"/>
      <c r="LCS26" s="190"/>
      <c r="LCT26" s="190"/>
      <c r="LCU26" s="190"/>
      <c r="LCV26" s="190"/>
      <c r="LCW26" s="190"/>
      <c r="LCX26" s="190"/>
      <c r="LCY26" s="190"/>
      <c r="LCZ26" s="190"/>
      <c r="LDA26" s="190"/>
      <c r="LDB26" s="190"/>
      <c r="LDC26" s="190"/>
      <c r="LDD26" s="190"/>
      <c r="LDE26" s="190"/>
      <c r="LDF26" s="190"/>
      <c r="LDG26" s="190"/>
      <c r="LDH26" s="190"/>
      <c r="LDI26" s="190"/>
      <c r="LDJ26" s="190"/>
      <c r="LDK26" s="190"/>
      <c r="LDL26" s="190"/>
      <c r="LDM26" s="190"/>
      <c r="LDN26" s="190"/>
      <c r="LDO26" s="190"/>
      <c r="LDP26" s="190"/>
      <c r="LDQ26" s="190"/>
      <c r="LDR26" s="190"/>
      <c r="LDS26" s="190"/>
      <c r="LDT26" s="190"/>
      <c r="LDU26" s="190"/>
      <c r="LDV26" s="190"/>
      <c r="LDW26" s="190"/>
      <c r="LDX26" s="190"/>
      <c r="LDY26" s="190"/>
      <c r="LDZ26" s="190"/>
      <c r="LEA26" s="190"/>
      <c r="LEB26" s="190"/>
      <c r="LEC26" s="190"/>
      <c r="LED26" s="190"/>
      <c r="LEE26" s="190"/>
      <c r="LEF26" s="190"/>
      <c r="LEG26" s="190"/>
      <c r="LEH26" s="190"/>
      <c r="LEI26" s="190"/>
      <c r="LEJ26" s="190"/>
      <c r="LEK26" s="190"/>
      <c r="LEL26" s="190"/>
      <c r="LEM26" s="190"/>
      <c r="LEN26" s="190"/>
      <c r="LEO26" s="190"/>
      <c r="LEP26" s="190"/>
      <c r="LEQ26" s="190"/>
      <c r="LER26" s="190"/>
      <c r="LES26" s="190"/>
      <c r="LET26" s="190"/>
      <c r="LEU26" s="190"/>
      <c r="LEV26" s="190"/>
      <c r="LEW26" s="190"/>
      <c r="LEX26" s="190"/>
      <c r="LEY26" s="190"/>
      <c r="LEZ26" s="190"/>
      <c r="LFA26" s="190"/>
      <c r="LFB26" s="190"/>
      <c r="LFC26" s="190"/>
      <c r="LFD26" s="190"/>
      <c r="LFE26" s="190"/>
      <c r="LFF26" s="190"/>
      <c r="LFG26" s="190"/>
      <c r="LFH26" s="190"/>
      <c r="LFI26" s="190"/>
      <c r="LFJ26" s="190"/>
      <c r="LFK26" s="190"/>
      <c r="LFL26" s="190"/>
      <c r="LFM26" s="190"/>
      <c r="LFN26" s="190"/>
      <c r="LFO26" s="190"/>
      <c r="LFP26" s="190"/>
      <c r="LFQ26" s="190"/>
      <c r="LFR26" s="190"/>
      <c r="LFS26" s="190"/>
      <c r="LFT26" s="190"/>
      <c r="LFU26" s="190"/>
      <c r="LFV26" s="190"/>
      <c r="LFW26" s="190"/>
      <c r="LFX26" s="190"/>
      <c r="LFY26" s="190"/>
      <c r="LFZ26" s="190"/>
      <c r="LGA26" s="190"/>
      <c r="LGB26" s="190"/>
      <c r="LGC26" s="190"/>
      <c r="LGD26" s="190"/>
      <c r="LGE26" s="190"/>
      <c r="LGF26" s="190"/>
      <c r="LGG26" s="190"/>
      <c r="LGH26" s="190"/>
      <c r="LGI26" s="190"/>
      <c r="LGJ26" s="190"/>
      <c r="LGK26" s="190"/>
      <c r="LGL26" s="190"/>
      <c r="LGM26" s="190"/>
      <c r="LGN26" s="190"/>
      <c r="LGO26" s="190"/>
      <c r="LGP26" s="190"/>
      <c r="LGQ26" s="190"/>
      <c r="LGR26" s="190"/>
      <c r="LGS26" s="190"/>
      <c r="LGT26" s="190"/>
      <c r="LGU26" s="190"/>
      <c r="LGV26" s="190"/>
      <c r="LGW26" s="190"/>
      <c r="LGX26" s="190"/>
      <c r="LGY26" s="190"/>
      <c r="LGZ26" s="190"/>
      <c r="LHA26" s="190"/>
      <c r="LHB26" s="190"/>
      <c r="LHC26" s="190"/>
      <c r="LHD26" s="190"/>
      <c r="LHE26" s="190"/>
      <c r="LHF26" s="190"/>
      <c r="LHG26" s="190"/>
      <c r="LHH26" s="190"/>
      <c r="LHI26" s="190"/>
      <c r="LHJ26" s="190"/>
      <c r="LHK26" s="190"/>
      <c r="LHL26" s="190"/>
      <c r="LHM26" s="190"/>
      <c r="LHN26" s="190"/>
      <c r="LHO26" s="190"/>
      <c r="LHP26" s="190"/>
      <c r="LHQ26" s="190"/>
      <c r="LHR26" s="190"/>
      <c r="LHS26" s="190"/>
      <c r="LHT26" s="190"/>
      <c r="LHU26" s="190"/>
      <c r="LHV26" s="190"/>
      <c r="LHW26" s="190"/>
      <c r="LHX26" s="190"/>
      <c r="LHY26" s="190"/>
      <c r="LHZ26" s="190"/>
      <c r="LIA26" s="190"/>
      <c r="LIB26" s="190"/>
      <c r="LIC26" s="190"/>
      <c r="LID26" s="190"/>
      <c r="LIE26" s="190"/>
      <c r="LIF26" s="190"/>
      <c r="LIG26" s="190"/>
      <c r="LIH26" s="190"/>
      <c r="LII26" s="190"/>
      <c r="LIJ26" s="190"/>
      <c r="LIK26" s="190"/>
      <c r="LIL26" s="190"/>
      <c r="LIM26" s="190"/>
      <c r="LIN26" s="190"/>
      <c r="LIO26" s="190"/>
      <c r="LIP26" s="190"/>
      <c r="LIQ26" s="190"/>
      <c r="LIR26" s="190"/>
      <c r="LIS26" s="190"/>
      <c r="LIT26" s="190"/>
      <c r="LIU26" s="190"/>
      <c r="LIV26" s="190"/>
      <c r="LIW26" s="190"/>
      <c r="LIX26" s="190"/>
      <c r="LIY26" s="190"/>
      <c r="LIZ26" s="190"/>
      <c r="LJA26" s="190"/>
      <c r="LJB26" s="190"/>
      <c r="LJC26" s="190"/>
      <c r="LJD26" s="190"/>
      <c r="LJE26" s="190"/>
      <c r="LJF26" s="190"/>
      <c r="LJG26" s="190"/>
      <c r="LJH26" s="190"/>
      <c r="LJI26" s="190"/>
      <c r="LJJ26" s="190"/>
      <c r="LJK26" s="190"/>
      <c r="LJL26" s="190"/>
      <c r="LJM26" s="190"/>
      <c r="LJN26" s="190"/>
      <c r="LJO26" s="190"/>
      <c r="LJP26" s="190"/>
      <c r="LJQ26" s="190"/>
      <c r="LJR26" s="190"/>
      <c r="LJS26" s="190"/>
      <c r="LJT26" s="190"/>
      <c r="LJU26" s="190"/>
      <c r="LJV26" s="190"/>
      <c r="LJW26" s="190"/>
      <c r="LJX26" s="190"/>
      <c r="LJY26" s="190"/>
      <c r="LJZ26" s="190"/>
      <c r="LKA26" s="190"/>
      <c r="LKB26" s="190"/>
      <c r="LKC26" s="190"/>
      <c r="LKD26" s="190"/>
      <c r="LKE26" s="190"/>
      <c r="LKF26" s="190"/>
      <c r="LKG26" s="190"/>
      <c r="LKH26" s="190"/>
      <c r="LKI26" s="190"/>
      <c r="LKJ26" s="190"/>
      <c r="LKK26" s="190"/>
      <c r="LKL26" s="190"/>
      <c r="LKM26" s="190"/>
      <c r="LKN26" s="190"/>
      <c r="LKO26" s="190"/>
      <c r="LKP26" s="190"/>
      <c r="LKQ26" s="190"/>
      <c r="LKR26" s="190"/>
      <c r="LKS26" s="190"/>
      <c r="LKT26" s="190"/>
      <c r="LKU26" s="190"/>
      <c r="LKV26" s="190"/>
      <c r="LKW26" s="190"/>
      <c r="LKX26" s="190"/>
      <c r="LKY26" s="190"/>
      <c r="LKZ26" s="190"/>
      <c r="LLA26" s="190"/>
      <c r="LLB26" s="190"/>
      <c r="LLC26" s="190"/>
      <c r="LLD26" s="190"/>
      <c r="LLE26" s="190"/>
      <c r="LLF26" s="190"/>
      <c r="LLG26" s="190"/>
      <c r="LLH26" s="190"/>
      <c r="LLI26" s="190"/>
      <c r="LLJ26" s="190"/>
      <c r="LLK26" s="190"/>
      <c r="LLL26" s="190"/>
      <c r="LLM26" s="190"/>
      <c r="LLN26" s="190"/>
      <c r="LLO26" s="190"/>
      <c r="LLP26" s="190"/>
      <c r="LLQ26" s="190"/>
      <c r="LLR26" s="190"/>
      <c r="LLS26" s="190"/>
      <c r="LLT26" s="190"/>
      <c r="LLU26" s="190"/>
      <c r="LLV26" s="190"/>
      <c r="LLW26" s="190"/>
      <c r="LLX26" s="190"/>
      <c r="LLY26" s="190"/>
      <c r="LLZ26" s="190"/>
      <c r="LMA26" s="190"/>
      <c r="LMB26" s="190"/>
      <c r="LMC26" s="190"/>
      <c r="LMD26" s="190"/>
      <c r="LME26" s="190"/>
      <c r="LMF26" s="190"/>
      <c r="LMG26" s="190"/>
      <c r="LMH26" s="190"/>
      <c r="LMI26" s="190"/>
      <c r="LMJ26" s="190"/>
      <c r="LMK26" s="190"/>
      <c r="LML26" s="190"/>
      <c r="LMM26" s="190"/>
      <c r="LMN26" s="190"/>
      <c r="LMO26" s="190"/>
      <c r="LMP26" s="190"/>
      <c r="LMQ26" s="190"/>
      <c r="LMR26" s="190"/>
      <c r="LMS26" s="190"/>
      <c r="LMT26" s="190"/>
      <c r="LMU26" s="190"/>
      <c r="LMV26" s="190"/>
      <c r="LMW26" s="190"/>
      <c r="LMX26" s="190"/>
      <c r="LMY26" s="190"/>
      <c r="LMZ26" s="190"/>
      <c r="LNA26" s="190"/>
      <c r="LNB26" s="190"/>
      <c r="LNC26" s="190"/>
      <c r="LND26" s="190"/>
      <c r="LNE26" s="190"/>
      <c r="LNF26" s="190"/>
      <c r="LNG26" s="190"/>
      <c r="LNH26" s="190"/>
      <c r="LNI26" s="190"/>
      <c r="LNJ26" s="190"/>
      <c r="LNK26" s="190"/>
      <c r="LNL26" s="190"/>
      <c r="LNM26" s="190"/>
      <c r="LNN26" s="190"/>
      <c r="LNO26" s="190"/>
      <c r="LNP26" s="190"/>
      <c r="LNQ26" s="190"/>
      <c r="LNR26" s="190"/>
      <c r="LNS26" s="190"/>
      <c r="LNT26" s="190"/>
      <c r="LNU26" s="190"/>
      <c r="LNV26" s="190"/>
      <c r="LNW26" s="190"/>
      <c r="LNX26" s="190"/>
      <c r="LNY26" s="190"/>
      <c r="LNZ26" s="190"/>
      <c r="LOA26" s="190"/>
      <c r="LOB26" s="190"/>
      <c r="LOC26" s="190"/>
      <c r="LOD26" s="190"/>
      <c r="LOE26" s="190"/>
      <c r="LOF26" s="190"/>
      <c r="LOG26" s="190"/>
      <c r="LOH26" s="190"/>
      <c r="LOI26" s="190"/>
      <c r="LOJ26" s="190"/>
      <c r="LOK26" s="190"/>
      <c r="LOL26" s="190"/>
      <c r="LOM26" s="190"/>
      <c r="LON26" s="190"/>
      <c r="LOO26" s="190"/>
      <c r="LOP26" s="190"/>
      <c r="LOQ26" s="190"/>
      <c r="LOR26" s="190"/>
      <c r="LOS26" s="190"/>
      <c r="LOT26" s="190"/>
      <c r="LOU26" s="190"/>
      <c r="LOV26" s="190"/>
      <c r="LOW26" s="190"/>
      <c r="LOX26" s="190"/>
      <c r="LOY26" s="190"/>
      <c r="LOZ26" s="190"/>
      <c r="LPA26" s="190"/>
      <c r="LPB26" s="190"/>
      <c r="LPC26" s="190"/>
      <c r="LPD26" s="190"/>
      <c r="LPE26" s="190"/>
      <c r="LPF26" s="190"/>
      <c r="LPG26" s="190"/>
      <c r="LPH26" s="190"/>
      <c r="LPI26" s="190"/>
      <c r="LPJ26" s="190"/>
      <c r="LPK26" s="190"/>
      <c r="LPL26" s="190"/>
      <c r="LPM26" s="190"/>
      <c r="LPN26" s="190"/>
      <c r="LPO26" s="190"/>
      <c r="LPP26" s="190"/>
      <c r="LPQ26" s="190"/>
      <c r="LPR26" s="190"/>
      <c r="LPS26" s="190"/>
      <c r="LPT26" s="190"/>
      <c r="LPU26" s="190"/>
      <c r="LPV26" s="190"/>
      <c r="LPW26" s="190"/>
      <c r="LPX26" s="190"/>
      <c r="LPY26" s="190"/>
      <c r="LPZ26" s="190"/>
      <c r="LQA26" s="190"/>
      <c r="LQB26" s="190"/>
      <c r="LQC26" s="190"/>
      <c r="LQD26" s="190"/>
      <c r="LQE26" s="190"/>
      <c r="LQF26" s="190"/>
      <c r="LQG26" s="190"/>
      <c r="LQH26" s="190"/>
      <c r="LQI26" s="190"/>
      <c r="LQJ26" s="190"/>
      <c r="LQK26" s="190"/>
      <c r="LQL26" s="190"/>
      <c r="LQM26" s="190"/>
      <c r="LQN26" s="190"/>
      <c r="LQO26" s="190"/>
      <c r="LQP26" s="190"/>
      <c r="LQQ26" s="190"/>
      <c r="LQR26" s="190"/>
      <c r="LQS26" s="190"/>
      <c r="LQT26" s="190"/>
      <c r="LQU26" s="190"/>
      <c r="LQV26" s="190"/>
      <c r="LQW26" s="190"/>
      <c r="LQX26" s="190"/>
      <c r="LQY26" s="190"/>
      <c r="LQZ26" s="190"/>
      <c r="LRA26" s="190"/>
      <c r="LRB26" s="190"/>
      <c r="LRC26" s="190"/>
      <c r="LRD26" s="190"/>
      <c r="LRE26" s="190"/>
      <c r="LRF26" s="190"/>
      <c r="LRG26" s="190"/>
      <c r="LRH26" s="190"/>
      <c r="LRI26" s="190"/>
      <c r="LRJ26" s="190"/>
      <c r="LRK26" s="190"/>
      <c r="LRL26" s="190"/>
      <c r="LRM26" s="190"/>
      <c r="LRN26" s="190"/>
      <c r="LRO26" s="190"/>
      <c r="LRP26" s="190"/>
      <c r="LRQ26" s="190"/>
      <c r="LRR26" s="190"/>
      <c r="LRS26" s="190"/>
      <c r="LRT26" s="190"/>
      <c r="LRU26" s="190"/>
      <c r="LRV26" s="190"/>
      <c r="LRW26" s="190"/>
      <c r="LRX26" s="190"/>
      <c r="LRY26" s="190"/>
      <c r="LRZ26" s="190"/>
      <c r="LSA26" s="190"/>
      <c r="LSB26" s="190"/>
      <c r="LSC26" s="190"/>
      <c r="LSD26" s="190"/>
      <c r="LSE26" s="190"/>
      <c r="LSF26" s="190"/>
      <c r="LSG26" s="190"/>
      <c r="LSH26" s="190"/>
      <c r="LSI26" s="190"/>
      <c r="LSJ26" s="190"/>
      <c r="LSK26" s="190"/>
      <c r="LSL26" s="190"/>
      <c r="LSM26" s="190"/>
      <c r="LSN26" s="190"/>
      <c r="LSO26" s="190"/>
      <c r="LSP26" s="190"/>
      <c r="LSQ26" s="190"/>
      <c r="LSR26" s="190"/>
      <c r="LSS26" s="190"/>
      <c r="LST26" s="190"/>
      <c r="LSU26" s="190"/>
      <c r="LSV26" s="190"/>
      <c r="LSW26" s="190"/>
      <c r="LSX26" s="190"/>
      <c r="LSY26" s="190"/>
      <c r="LSZ26" s="190"/>
      <c r="LTA26" s="190"/>
      <c r="LTB26" s="190"/>
      <c r="LTC26" s="190"/>
      <c r="LTD26" s="190"/>
      <c r="LTE26" s="190"/>
      <c r="LTF26" s="190"/>
      <c r="LTG26" s="190"/>
      <c r="LTH26" s="190"/>
      <c r="LTI26" s="190"/>
      <c r="LTJ26" s="190"/>
      <c r="LTK26" s="190"/>
      <c r="LTL26" s="190"/>
      <c r="LTM26" s="190"/>
      <c r="LTN26" s="190"/>
      <c r="LTO26" s="190"/>
      <c r="LTP26" s="190"/>
      <c r="LTQ26" s="190"/>
      <c r="LTR26" s="190"/>
      <c r="LTS26" s="190"/>
      <c r="LTT26" s="190"/>
      <c r="LTU26" s="190"/>
      <c r="LTV26" s="190"/>
      <c r="LTW26" s="190"/>
      <c r="LTX26" s="190"/>
      <c r="LTY26" s="190"/>
      <c r="LTZ26" s="190"/>
      <c r="LUA26" s="190"/>
      <c r="LUB26" s="190"/>
      <c r="LUC26" s="190"/>
      <c r="LUD26" s="190"/>
      <c r="LUE26" s="190"/>
      <c r="LUF26" s="190"/>
      <c r="LUG26" s="190"/>
      <c r="LUH26" s="190"/>
      <c r="LUI26" s="190"/>
      <c r="LUJ26" s="190"/>
      <c r="LUK26" s="190"/>
      <c r="LUL26" s="190"/>
      <c r="LUM26" s="190"/>
      <c r="LUN26" s="190"/>
      <c r="LUO26" s="190"/>
      <c r="LUP26" s="190"/>
      <c r="LUQ26" s="190"/>
      <c r="LUR26" s="190"/>
      <c r="LUS26" s="190"/>
      <c r="LUT26" s="190"/>
      <c r="LUU26" s="190"/>
      <c r="LUV26" s="190"/>
      <c r="LUW26" s="190"/>
      <c r="LUX26" s="190"/>
      <c r="LUY26" s="190"/>
      <c r="LUZ26" s="190"/>
      <c r="LVA26" s="190"/>
      <c r="LVB26" s="190"/>
      <c r="LVC26" s="190"/>
      <c r="LVD26" s="190"/>
      <c r="LVE26" s="190"/>
      <c r="LVF26" s="190"/>
      <c r="LVG26" s="190"/>
      <c r="LVH26" s="190"/>
      <c r="LVI26" s="190"/>
      <c r="LVJ26" s="190"/>
      <c r="LVK26" s="190"/>
      <c r="LVL26" s="190"/>
      <c r="LVM26" s="190"/>
      <c r="LVN26" s="190"/>
      <c r="LVO26" s="190"/>
      <c r="LVP26" s="190"/>
      <c r="LVQ26" s="190"/>
      <c r="LVR26" s="190"/>
      <c r="LVS26" s="190"/>
      <c r="LVT26" s="190"/>
      <c r="LVU26" s="190"/>
      <c r="LVV26" s="190"/>
      <c r="LVW26" s="190"/>
      <c r="LVX26" s="190"/>
      <c r="LVY26" s="190"/>
      <c r="LVZ26" s="190"/>
      <c r="LWA26" s="190"/>
      <c r="LWB26" s="190"/>
      <c r="LWC26" s="190"/>
      <c r="LWD26" s="190"/>
      <c r="LWE26" s="190"/>
      <c r="LWF26" s="190"/>
      <c r="LWG26" s="190"/>
      <c r="LWH26" s="190"/>
      <c r="LWI26" s="190"/>
      <c r="LWJ26" s="190"/>
      <c r="LWK26" s="190"/>
      <c r="LWL26" s="190"/>
      <c r="LWM26" s="190"/>
      <c r="LWN26" s="190"/>
      <c r="LWO26" s="190"/>
      <c r="LWP26" s="190"/>
      <c r="LWQ26" s="190"/>
      <c r="LWR26" s="190"/>
      <c r="LWS26" s="190"/>
      <c r="LWT26" s="190"/>
      <c r="LWU26" s="190"/>
      <c r="LWV26" s="190"/>
      <c r="LWW26" s="190"/>
      <c r="LWX26" s="190"/>
      <c r="LWY26" s="190"/>
      <c r="LWZ26" s="190"/>
      <c r="LXA26" s="190"/>
      <c r="LXB26" s="190"/>
      <c r="LXC26" s="190"/>
      <c r="LXD26" s="190"/>
      <c r="LXE26" s="190"/>
      <c r="LXF26" s="190"/>
      <c r="LXG26" s="190"/>
      <c r="LXH26" s="190"/>
      <c r="LXI26" s="190"/>
      <c r="LXJ26" s="190"/>
      <c r="LXK26" s="190"/>
      <c r="LXL26" s="190"/>
      <c r="LXM26" s="190"/>
      <c r="LXN26" s="190"/>
      <c r="LXO26" s="190"/>
      <c r="LXP26" s="190"/>
      <c r="LXQ26" s="190"/>
      <c r="LXR26" s="190"/>
      <c r="LXS26" s="190"/>
      <c r="LXT26" s="190"/>
      <c r="LXU26" s="190"/>
      <c r="LXV26" s="190"/>
      <c r="LXW26" s="190"/>
      <c r="LXX26" s="190"/>
      <c r="LXY26" s="190"/>
      <c r="LXZ26" s="190"/>
      <c r="LYA26" s="190"/>
      <c r="LYB26" s="190"/>
      <c r="LYC26" s="190"/>
      <c r="LYD26" s="190"/>
      <c r="LYE26" s="190"/>
      <c r="LYF26" s="190"/>
      <c r="LYG26" s="190"/>
      <c r="LYH26" s="190"/>
      <c r="LYI26" s="190"/>
      <c r="LYJ26" s="190"/>
      <c r="LYK26" s="190"/>
      <c r="LYL26" s="190"/>
      <c r="LYM26" s="190"/>
      <c r="LYN26" s="190"/>
      <c r="LYO26" s="190"/>
      <c r="LYP26" s="190"/>
      <c r="LYQ26" s="190"/>
      <c r="LYR26" s="190"/>
      <c r="LYS26" s="190"/>
      <c r="LYT26" s="190"/>
      <c r="LYU26" s="190"/>
      <c r="LYV26" s="190"/>
      <c r="LYW26" s="190"/>
      <c r="LYX26" s="190"/>
      <c r="LYY26" s="190"/>
      <c r="LYZ26" s="190"/>
      <c r="LZA26" s="190"/>
      <c r="LZB26" s="190"/>
      <c r="LZC26" s="190"/>
      <c r="LZD26" s="190"/>
      <c r="LZE26" s="190"/>
      <c r="LZF26" s="190"/>
      <c r="LZG26" s="190"/>
      <c r="LZH26" s="190"/>
      <c r="LZI26" s="190"/>
      <c r="LZJ26" s="190"/>
      <c r="LZK26" s="190"/>
      <c r="LZL26" s="190"/>
      <c r="LZM26" s="190"/>
      <c r="LZN26" s="190"/>
      <c r="LZO26" s="190"/>
      <c r="LZP26" s="190"/>
      <c r="LZQ26" s="190"/>
      <c r="LZR26" s="190"/>
      <c r="LZS26" s="190"/>
      <c r="LZT26" s="190"/>
      <c r="LZU26" s="190"/>
      <c r="LZV26" s="190"/>
      <c r="LZW26" s="190"/>
      <c r="LZX26" s="190"/>
      <c r="LZY26" s="190"/>
      <c r="LZZ26" s="190"/>
      <c r="MAA26" s="190"/>
      <c r="MAB26" s="190"/>
      <c r="MAC26" s="190"/>
      <c r="MAD26" s="190"/>
      <c r="MAE26" s="190"/>
      <c r="MAF26" s="190"/>
      <c r="MAG26" s="190"/>
      <c r="MAH26" s="190"/>
      <c r="MAI26" s="190"/>
      <c r="MAJ26" s="190"/>
      <c r="MAK26" s="190"/>
      <c r="MAL26" s="190"/>
      <c r="MAM26" s="190"/>
      <c r="MAN26" s="190"/>
      <c r="MAO26" s="190"/>
      <c r="MAP26" s="190"/>
      <c r="MAQ26" s="190"/>
      <c r="MAR26" s="190"/>
      <c r="MAS26" s="190"/>
      <c r="MAT26" s="190"/>
      <c r="MAU26" s="190"/>
      <c r="MAV26" s="190"/>
      <c r="MAW26" s="190"/>
      <c r="MAX26" s="190"/>
      <c r="MAY26" s="190"/>
      <c r="MAZ26" s="190"/>
      <c r="MBA26" s="190"/>
      <c r="MBB26" s="190"/>
      <c r="MBC26" s="190"/>
      <c r="MBD26" s="190"/>
      <c r="MBE26" s="190"/>
      <c r="MBF26" s="190"/>
      <c r="MBG26" s="190"/>
      <c r="MBH26" s="190"/>
      <c r="MBI26" s="190"/>
      <c r="MBJ26" s="190"/>
      <c r="MBK26" s="190"/>
      <c r="MBL26" s="190"/>
      <c r="MBM26" s="190"/>
      <c r="MBN26" s="190"/>
      <c r="MBO26" s="190"/>
      <c r="MBP26" s="190"/>
      <c r="MBQ26" s="190"/>
      <c r="MBR26" s="190"/>
      <c r="MBS26" s="190"/>
      <c r="MBT26" s="190"/>
      <c r="MBU26" s="190"/>
      <c r="MBV26" s="190"/>
      <c r="MBW26" s="190"/>
      <c r="MBX26" s="190"/>
      <c r="MBY26" s="190"/>
      <c r="MBZ26" s="190"/>
      <c r="MCA26" s="190"/>
      <c r="MCB26" s="190"/>
      <c r="MCC26" s="190"/>
      <c r="MCD26" s="190"/>
      <c r="MCE26" s="190"/>
      <c r="MCF26" s="190"/>
      <c r="MCG26" s="190"/>
      <c r="MCH26" s="190"/>
      <c r="MCI26" s="190"/>
      <c r="MCJ26" s="190"/>
      <c r="MCK26" s="190"/>
      <c r="MCL26" s="190"/>
      <c r="MCM26" s="190"/>
      <c r="MCN26" s="190"/>
      <c r="MCO26" s="190"/>
      <c r="MCP26" s="190"/>
      <c r="MCQ26" s="190"/>
      <c r="MCR26" s="190"/>
      <c r="MCS26" s="190"/>
      <c r="MCT26" s="190"/>
      <c r="MCU26" s="190"/>
      <c r="MCV26" s="190"/>
      <c r="MCW26" s="190"/>
      <c r="MCX26" s="190"/>
      <c r="MCY26" s="190"/>
      <c r="MCZ26" s="190"/>
      <c r="MDA26" s="190"/>
      <c r="MDB26" s="190"/>
      <c r="MDC26" s="190"/>
      <c r="MDD26" s="190"/>
      <c r="MDE26" s="190"/>
      <c r="MDF26" s="190"/>
      <c r="MDG26" s="190"/>
      <c r="MDH26" s="190"/>
      <c r="MDI26" s="190"/>
      <c r="MDJ26" s="190"/>
      <c r="MDK26" s="190"/>
      <c r="MDL26" s="190"/>
      <c r="MDM26" s="190"/>
      <c r="MDN26" s="190"/>
      <c r="MDO26" s="190"/>
      <c r="MDP26" s="190"/>
      <c r="MDQ26" s="190"/>
      <c r="MDR26" s="190"/>
      <c r="MDS26" s="190"/>
      <c r="MDT26" s="190"/>
      <c r="MDU26" s="190"/>
      <c r="MDV26" s="190"/>
      <c r="MDW26" s="190"/>
      <c r="MDX26" s="190"/>
      <c r="MDY26" s="190"/>
      <c r="MDZ26" s="190"/>
      <c r="MEA26" s="190"/>
      <c r="MEB26" s="190"/>
      <c r="MEC26" s="190"/>
      <c r="MED26" s="190"/>
      <c r="MEE26" s="190"/>
      <c r="MEF26" s="190"/>
      <c r="MEG26" s="190"/>
      <c r="MEH26" s="190"/>
      <c r="MEI26" s="190"/>
      <c r="MEJ26" s="190"/>
      <c r="MEK26" s="190"/>
      <c r="MEL26" s="190"/>
      <c r="MEM26" s="190"/>
      <c r="MEN26" s="190"/>
      <c r="MEO26" s="190"/>
      <c r="MEP26" s="190"/>
      <c r="MEQ26" s="190"/>
      <c r="MER26" s="190"/>
      <c r="MES26" s="190"/>
      <c r="MET26" s="190"/>
      <c r="MEU26" s="190"/>
      <c r="MEV26" s="190"/>
      <c r="MEW26" s="190"/>
      <c r="MEX26" s="190"/>
      <c r="MEY26" s="190"/>
      <c r="MEZ26" s="190"/>
      <c r="MFA26" s="190"/>
      <c r="MFB26" s="190"/>
      <c r="MFC26" s="190"/>
      <c r="MFD26" s="190"/>
      <c r="MFE26" s="190"/>
      <c r="MFF26" s="190"/>
      <c r="MFG26" s="190"/>
      <c r="MFH26" s="190"/>
      <c r="MFI26" s="190"/>
      <c r="MFJ26" s="190"/>
      <c r="MFK26" s="190"/>
      <c r="MFL26" s="190"/>
      <c r="MFM26" s="190"/>
      <c r="MFN26" s="190"/>
      <c r="MFO26" s="190"/>
      <c r="MFP26" s="190"/>
      <c r="MFQ26" s="190"/>
      <c r="MFR26" s="190"/>
      <c r="MFS26" s="190"/>
      <c r="MFT26" s="190"/>
      <c r="MFU26" s="190"/>
      <c r="MFV26" s="190"/>
      <c r="MFW26" s="190"/>
      <c r="MFX26" s="190"/>
      <c r="MFY26" s="190"/>
      <c r="MFZ26" s="190"/>
      <c r="MGA26" s="190"/>
      <c r="MGB26" s="190"/>
      <c r="MGC26" s="190"/>
      <c r="MGD26" s="190"/>
      <c r="MGE26" s="190"/>
      <c r="MGF26" s="190"/>
      <c r="MGG26" s="190"/>
      <c r="MGH26" s="190"/>
      <c r="MGI26" s="190"/>
      <c r="MGJ26" s="190"/>
      <c r="MGK26" s="190"/>
      <c r="MGL26" s="190"/>
      <c r="MGM26" s="190"/>
      <c r="MGN26" s="190"/>
      <c r="MGO26" s="190"/>
      <c r="MGP26" s="190"/>
      <c r="MGQ26" s="190"/>
      <c r="MGR26" s="190"/>
      <c r="MGS26" s="190"/>
      <c r="MGT26" s="190"/>
      <c r="MGU26" s="190"/>
      <c r="MGV26" s="190"/>
      <c r="MGW26" s="190"/>
      <c r="MGX26" s="190"/>
      <c r="MGY26" s="190"/>
      <c r="MGZ26" s="190"/>
      <c r="MHA26" s="190"/>
      <c r="MHB26" s="190"/>
      <c r="MHC26" s="190"/>
      <c r="MHD26" s="190"/>
      <c r="MHE26" s="190"/>
      <c r="MHF26" s="190"/>
      <c r="MHG26" s="190"/>
      <c r="MHH26" s="190"/>
      <c r="MHI26" s="190"/>
      <c r="MHJ26" s="190"/>
      <c r="MHK26" s="190"/>
      <c r="MHL26" s="190"/>
      <c r="MHM26" s="190"/>
      <c r="MHN26" s="190"/>
      <c r="MHO26" s="190"/>
      <c r="MHP26" s="190"/>
      <c r="MHQ26" s="190"/>
      <c r="MHR26" s="190"/>
      <c r="MHS26" s="190"/>
      <c r="MHT26" s="190"/>
      <c r="MHU26" s="190"/>
      <c r="MHV26" s="190"/>
      <c r="MHW26" s="190"/>
      <c r="MHX26" s="190"/>
      <c r="MHY26" s="190"/>
      <c r="MHZ26" s="190"/>
      <c r="MIA26" s="190"/>
      <c r="MIB26" s="190"/>
      <c r="MIC26" s="190"/>
      <c r="MID26" s="190"/>
      <c r="MIE26" s="190"/>
      <c r="MIF26" s="190"/>
      <c r="MIG26" s="190"/>
      <c r="MIH26" s="190"/>
      <c r="MII26" s="190"/>
      <c r="MIJ26" s="190"/>
      <c r="MIK26" s="190"/>
      <c r="MIL26" s="190"/>
      <c r="MIM26" s="190"/>
      <c r="MIN26" s="190"/>
      <c r="MIO26" s="190"/>
      <c r="MIP26" s="190"/>
      <c r="MIQ26" s="190"/>
      <c r="MIR26" s="190"/>
      <c r="MIS26" s="190"/>
      <c r="MIT26" s="190"/>
      <c r="MIU26" s="190"/>
      <c r="MIV26" s="190"/>
      <c r="MIW26" s="190"/>
      <c r="MIX26" s="190"/>
      <c r="MIY26" s="190"/>
      <c r="MIZ26" s="190"/>
      <c r="MJA26" s="190"/>
      <c r="MJB26" s="190"/>
      <c r="MJC26" s="190"/>
      <c r="MJD26" s="190"/>
      <c r="MJE26" s="190"/>
      <c r="MJF26" s="190"/>
      <c r="MJG26" s="190"/>
      <c r="MJH26" s="190"/>
      <c r="MJI26" s="190"/>
      <c r="MJJ26" s="190"/>
      <c r="MJK26" s="190"/>
      <c r="MJL26" s="190"/>
      <c r="MJM26" s="190"/>
      <c r="MJN26" s="190"/>
      <c r="MJO26" s="190"/>
      <c r="MJP26" s="190"/>
      <c r="MJQ26" s="190"/>
      <c r="MJR26" s="190"/>
      <c r="MJS26" s="190"/>
      <c r="MJT26" s="190"/>
      <c r="MJU26" s="190"/>
      <c r="MJV26" s="190"/>
      <c r="MJW26" s="190"/>
      <c r="MJX26" s="190"/>
      <c r="MJY26" s="190"/>
      <c r="MJZ26" s="190"/>
      <c r="MKA26" s="190"/>
      <c r="MKB26" s="190"/>
      <c r="MKC26" s="190"/>
      <c r="MKD26" s="190"/>
      <c r="MKE26" s="190"/>
      <c r="MKF26" s="190"/>
      <c r="MKG26" s="190"/>
      <c r="MKH26" s="190"/>
      <c r="MKI26" s="190"/>
      <c r="MKJ26" s="190"/>
      <c r="MKK26" s="190"/>
      <c r="MKL26" s="190"/>
      <c r="MKM26" s="190"/>
      <c r="MKN26" s="190"/>
      <c r="MKO26" s="190"/>
      <c r="MKP26" s="190"/>
      <c r="MKQ26" s="190"/>
      <c r="MKR26" s="190"/>
      <c r="MKS26" s="190"/>
      <c r="MKT26" s="190"/>
      <c r="MKU26" s="190"/>
      <c r="MKV26" s="190"/>
      <c r="MKW26" s="190"/>
      <c r="MKX26" s="190"/>
      <c r="MKY26" s="190"/>
      <c r="MKZ26" s="190"/>
      <c r="MLA26" s="190"/>
      <c r="MLB26" s="190"/>
      <c r="MLC26" s="190"/>
      <c r="MLD26" s="190"/>
      <c r="MLE26" s="190"/>
      <c r="MLF26" s="190"/>
      <c r="MLG26" s="190"/>
      <c r="MLH26" s="190"/>
      <c r="MLI26" s="190"/>
      <c r="MLJ26" s="190"/>
      <c r="MLK26" s="190"/>
      <c r="MLL26" s="190"/>
      <c r="MLM26" s="190"/>
      <c r="MLN26" s="190"/>
      <c r="MLO26" s="190"/>
      <c r="MLP26" s="190"/>
      <c r="MLQ26" s="190"/>
      <c r="MLR26" s="190"/>
      <c r="MLS26" s="190"/>
      <c r="MLT26" s="190"/>
      <c r="MLU26" s="190"/>
      <c r="MLV26" s="190"/>
      <c r="MLW26" s="190"/>
      <c r="MLX26" s="190"/>
      <c r="MLY26" s="190"/>
      <c r="MLZ26" s="190"/>
      <c r="MMA26" s="190"/>
      <c r="MMB26" s="190"/>
      <c r="MMC26" s="190"/>
      <c r="MMD26" s="190"/>
      <c r="MME26" s="190"/>
      <c r="MMF26" s="190"/>
      <c r="MMG26" s="190"/>
      <c r="MMH26" s="190"/>
      <c r="MMI26" s="190"/>
      <c r="MMJ26" s="190"/>
      <c r="MMK26" s="190"/>
      <c r="MML26" s="190"/>
      <c r="MMM26" s="190"/>
      <c r="MMN26" s="190"/>
      <c r="MMO26" s="190"/>
      <c r="MMP26" s="190"/>
      <c r="MMQ26" s="190"/>
      <c r="MMR26" s="190"/>
      <c r="MMS26" s="190"/>
      <c r="MMT26" s="190"/>
      <c r="MMU26" s="190"/>
      <c r="MMV26" s="190"/>
      <c r="MMW26" s="190"/>
      <c r="MMX26" s="190"/>
      <c r="MMY26" s="190"/>
      <c r="MMZ26" s="190"/>
      <c r="MNA26" s="190"/>
      <c r="MNB26" s="190"/>
      <c r="MNC26" s="190"/>
      <c r="MND26" s="190"/>
      <c r="MNE26" s="190"/>
      <c r="MNF26" s="190"/>
      <c r="MNG26" s="190"/>
      <c r="MNH26" s="190"/>
      <c r="MNI26" s="190"/>
      <c r="MNJ26" s="190"/>
      <c r="MNK26" s="190"/>
      <c r="MNL26" s="190"/>
      <c r="MNM26" s="190"/>
      <c r="MNN26" s="190"/>
      <c r="MNO26" s="190"/>
      <c r="MNP26" s="190"/>
      <c r="MNQ26" s="190"/>
      <c r="MNR26" s="190"/>
      <c r="MNS26" s="190"/>
      <c r="MNT26" s="190"/>
      <c r="MNU26" s="190"/>
      <c r="MNV26" s="190"/>
      <c r="MNW26" s="190"/>
      <c r="MNX26" s="190"/>
      <c r="MNY26" s="190"/>
      <c r="MNZ26" s="190"/>
      <c r="MOA26" s="190"/>
      <c r="MOB26" s="190"/>
      <c r="MOC26" s="190"/>
      <c r="MOD26" s="190"/>
      <c r="MOE26" s="190"/>
      <c r="MOF26" s="190"/>
      <c r="MOG26" s="190"/>
      <c r="MOH26" s="190"/>
      <c r="MOI26" s="190"/>
      <c r="MOJ26" s="190"/>
      <c r="MOK26" s="190"/>
      <c r="MOL26" s="190"/>
      <c r="MOM26" s="190"/>
      <c r="MON26" s="190"/>
      <c r="MOO26" s="190"/>
      <c r="MOP26" s="190"/>
      <c r="MOQ26" s="190"/>
      <c r="MOR26" s="190"/>
      <c r="MOS26" s="190"/>
      <c r="MOT26" s="190"/>
      <c r="MOU26" s="190"/>
      <c r="MOV26" s="190"/>
      <c r="MOW26" s="190"/>
      <c r="MOX26" s="190"/>
      <c r="MOY26" s="190"/>
      <c r="MOZ26" s="190"/>
      <c r="MPA26" s="190"/>
      <c r="MPB26" s="190"/>
      <c r="MPC26" s="190"/>
      <c r="MPD26" s="190"/>
      <c r="MPE26" s="190"/>
      <c r="MPF26" s="190"/>
      <c r="MPG26" s="190"/>
      <c r="MPH26" s="190"/>
      <c r="MPI26" s="190"/>
      <c r="MPJ26" s="190"/>
      <c r="MPK26" s="190"/>
      <c r="MPL26" s="190"/>
      <c r="MPM26" s="190"/>
      <c r="MPN26" s="190"/>
      <c r="MPO26" s="190"/>
      <c r="MPP26" s="190"/>
      <c r="MPQ26" s="190"/>
      <c r="MPR26" s="190"/>
      <c r="MPS26" s="190"/>
      <c r="MPT26" s="190"/>
      <c r="MPU26" s="190"/>
      <c r="MPV26" s="190"/>
      <c r="MPW26" s="190"/>
      <c r="MPX26" s="190"/>
      <c r="MPY26" s="190"/>
      <c r="MPZ26" s="190"/>
      <c r="MQA26" s="190"/>
      <c r="MQB26" s="190"/>
      <c r="MQC26" s="190"/>
      <c r="MQD26" s="190"/>
      <c r="MQE26" s="190"/>
      <c r="MQF26" s="190"/>
      <c r="MQG26" s="190"/>
      <c r="MQH26" s="190"/>
      <c r="MQI26" s="190"/>
      <c r="MQJ26" s="190"/>
      <c r="MQK26" s="190"/>
      <c r="MQL26" s="190"/>
      <c r="MQM26" s="190"/>
      <c r="MQN26" s="190"/>
      <c r="MQO26" s="190"/>
      <c r="MQP26" s="190"/>
      <c r="MQQ26" s="190"/>
      <c r="MQR26" s="190"/>
      <c r="MQS26" s="190"/>
      <c r="MQT26" s="190"/>
      <c r="MQU26" s="190"/>
      <c r="MQV26" s="190"/>
      <c r="MQW26" s="190"/>
      <c r="MQX26" s="190"/>
      <c r="MQY26" s="190"/>
      <c r="MQZ26" s="190"/>
      <c r="MRA26" s="190"/>
      <c r="MRB26" s="190"/>
      <c r="MRC26" s="190"/>
      <c r="MRD26" s="190"/>
      <c r="MRE26" s="190"/>
      <c r="MRF26" s="190"/>
      <c r="MRG26" s="190"/>
      <c r="MRH26" s="190"/>
      <c r="MRI26" s="190"/>
      <c r="MRJ26" s="190"/>
      <c r="MRK26" s="190"/>
      <c r="MRL26" s="190"/>
      <c r="MRM26" s="190"/>
      <c r="MRN26" s="190"/>
      <c r="MRO26" s="190"/>
      <c r="MRP26" s="190"/>
      <c r="MRQ26" s="190"/>
      <c r="MRR26" s="190"/>
      <c r="MRS26" s="190"/>
      <c r="MRT26" s="190"/>
      <c r="MRU26" s="190"/>
      <c r="MRV26" s="190"/>
      <c r="MRW26" s="190"/>
      <c r="MRX26" s="190"/>
      <c r="MRY26" s="190"/>
      <c r="MRZ26" s="190"/>
      <c r="MSA26" s="190"/>
      <c r="MSB26" s="190"/>
      <c r="MSC26" s="190"/>
      <c r="MSD26" s="190"/>
      <c r="MSE26" s="190"/>
      <c r="MSF26" s="190"/>
      <c r="MSG26" s="190"/>
      <c r="MSH26" s="190"/>
      <c r="MSI26" s="190"/>
      <c r="MSJ26" s="190"/>
      <c r="MSK26" s="190"/>
      <c r="MSL26" s="190"/>
      <c r="MSM26" s="190"/>
      <c r="MSN26" s="190"/>
      <c r="MSO26" s="190"/>
      <c r="MSP26" s="190"/>
      <c r="MSQ26" s="190"/>
      <c r="MSR26" s="190"/>
      <c r="MSS26" s="190"/>
      <c r="MST26" s="190"/>
      <c r="MSU26" s="190"/>
      <c r="MSV26" s="190"/>
      <c r="MSW26" s="190"/>
      <c r="MSX26" s="190"/>
      <c r="MSY26" s="190"/>
      <c r="MSZ26" s="190"/>
      <c r="MTA26" s="190"/>
      <c r="MTB26" s="190"/>
      <c r="MTC26" s="190"/>
      <c r="MTD26" s="190"/>
      <c r="MTE26" s="190"/>
      <c r="MTF26" s="190"/>
      <c r="MTG26" s="190"/>
      <c r="MTH26" s="190"/>
      <c r="MTI26" s="190"/>
      <c r="MTJ26" s="190"/>
      <c r="MTK26" s="190"/>
      <c r="MTL26" s="190"/>
      <c r="MTM26" s="190"/>
      <c r="MTN26" s="190"/>
      <c r="MTO26" s="190"/>
      <c r="MTP26" s="190"/>
      <c r="MTQ26" s="190"/>
      <c r="MTR26" s="190"/>
      <c r="MTS26" s="190"/>
      <c r="MTT26" s="190"/>
      <c r="MTU26" s="190"/>
      <c r="MTV26" s="190"/>
      <c r="MTW26" s="190"/>
      <c r="MTX26" s="190"/>
      <c r="MTY26" s="190"/>
      <c r="MTZ26" s="190"/>
      <c r="MUA26" s="190"/>
      <c r="MUB26" s="190"/>
      <c r="MUC26" s="190"/>
      <c r="MUD26" s="190"/>
      <c r="MUE26" s="190"/>
      <c r="MUF26" s="190"/>
      <c r="MUG26" s="190"/>
      <c r="MUH26" s="190"/>
      <c r="MUI26" s="190"/>
      <c r="MUJ26" s="190"/>
      <c r="MUK26" s="190"/>
      <c r="MUL26" s="190"/>
      <c r="MUM26" s="190"/>
      <c r="MUN26" s="190"/>
      <c r="MUO26" s="190"/>
      <c r="MUP26" s="190"/>
      <c r="MUQ26" s="190"/>
      <c r="MUR26" s="190"/>
      <c r="MUS26" s="190"/>
      <c r="MUT26" s="190"/>
      <c r="MUU26" s="190"/>
      <c r="MUV26" s="190"/>
      <c r="MUW26" s="190"/>
      <c r="MUX26" s="190"/>
      <c r="MUY26" s="190"/>
      <c r="MUZ26" s="190"/>
      <c r="MVA26" s="190"/>
      <c r="MVB26" s="190"/>
      <c r="MVC26" s="190"/>
      <c r="MVD26" s="190"/>
      <c r="MVE26" s="190"/>
      <c r="MVF26" s="190"/>
      <c r="MVG26" s="190"/>
      <c r="MVH26" s="190"/>
      <c r="MVI26" s="190"/>
      <c r="MVJ26" s="190"/>
      <c r="MVK26" s="190"/>
      <c r="MVL26" s="190"/>
      <c r="MVM26" s="190"/>
      <c r="MVN26" s="190"/>
      <c r="MVO26" s="190"/>
      <c r="MVP26" s="190"/>
      <c r="MVQ26" s="190"/>
      <c r="MVR26" s="190"/>
      <c r="MVS26" s="190"/>
      <c r="MVT26" s="190"/>
      <c r="MVU26" s="190"/>
      <c r="MVV26" s="190"/>
      <c r="MVW26" s="190"/>
      <c r="MVX26" s="190"/>
      <c r="MVY26" s="190"/>
      <c r="MVZ26" s="190"/>
      <c r="MWA26" s="190"/>
      <c r="MWB26" s="190"/>
      <c r="MWC26" s="190"/>
      <c r="MWD26" s="190"/>
      <c r="MWE26" s="190"/>
      <c r="MWF26" s="190"/>
      <c r="MWG26" s="190"/>
      <c r="MWH26" s="190"/>
      <c r="MWI26" s="190"/>
      <c r="MWJ26" s="190"/>
      <c r="MWK26" s="190"/>
      <c r="MWL26" s="190"/>
      <c r="MWM26" s="190"/>
      <c r="MWN26" s="190"/>
      <c r="MWO26" s="190"/>
      <c r="MWP26" s="190"/>
      <c r="MWQ26" s="190"/>
      <c r="MWR26" s="190"/>
      <c r="MWS26" s="190"/>
      <c r="MWT26" s="190"/>
      <c r="MWU26" s="190"/>
      <c r="MWV26" s="190"/>
      <c r="MWW26" s="190"/>
      <c r="MWX26" s="190"/>
      <c r="MWY26" s="190"/>
      <c r="MWZ26" s="190"/>
      <c r="MXA26" s="190"/>
      <c r="MXB26" s="190"/>
      <c r="MXC26" s="190"/>
      <c r="MXD26" s="190"/>
      <c r="MXE26" s="190"/>
      <c r="MXF26" s="190"/>
      <c r="MXG26" s="190"/>
      <c r="MXH26" s="190"/>
      <c r="MXI26" s="190"/>
      <c r="MXJ26" s="190"/>
      <c r="MXK26" s="190"/>
      <c r="MXL26" s="190"/>
      <c r="MXM26" s="190"/>
      <c r="MXN26" s="190"/>
      <c r="MXO26" s="190"/>
      <c r="MXP26" s="190"/>
      <c r="MXQ26" s="190"/>
      <c r="MXR26" s="190"/>
      <c r="MXS26" s="190"/>
      <c r="MXT26" s="190"/>
      <c r="MXU26" s="190"/>
      <c r="MXV26" s="190"/>
      <c r="MXW26" s="190"/>
      <c r="MXX26" s="190"/>
      <c r="MXY26" s="190"/>
      <c r="MXZ26" s="190"/>
      <c r="MYA26" s="190"/>
      <c r="MYB26" s="190"/>
      <c r="MYC26" s="190"/>
      <c r="MYD26" s="190"/>
      <c r="MYE26" s="190"/>
      <c r="MYF26" s="190"/>
      <c r="MYG26" s="190"/>
      <c r="MYH26" s="190"/>
      <c r="MYI26" s="190"/>
      <c r="MYJ26" s="190"/>
      <c r="MYK26" s="190"/>
      <c r="MYL26" s="190"/>
      <c r="MYM26" s="190"/>
      <c r="MYN26" s="190"/>
      <c r="MYO26" s="190"/>
      <c r="MYP26" s="190"/>
      <c r="MYQ26" s="190"/>
      <c r="MYR26" s="190"/>
      <c r="MYS26" s="190"/>
      <c r="MYT26" s="190"/>
      <c r="MYU26" s="190"/>
      <c r="MYV26" s="190"/>
      <c r="MYW26" s="190"/>
      <c r="MYX26" s="190"/>
      <c r="MYY26" s="190"/>
      <c r="MYZ26" s="190"/>
      <c r="MZA26" s="190"/>
      <c r="MZB26" s="190"/>
      <c r="MZC26" s="190"/>
      <c r="MZD26" s="190"/>
      <c r="MZE26" s="190"/>
      <c r="MZF26" s="190"/>
      <c r="MZG26" s="190"/>
      <c r="MZH26" s="190"/>
      <c r="MZI26" s="190"/>
      <c r="MZJ26" s="190"/>
      <c r="MZK26" s="190"/>
      <c r="MZL26" s="190"/>
      <c r="MZM26" s="190"/>
      <c r="MZN26" s="190"/>
      <c r="MZO26" s="190"/>
      <c r="MZP26" s="190"/>
      <c r="MZQ26" s="190"/>
      <c r="MZR26" s="190"/>
      <c r="MZS26" s="190"/>
      <c r="MZT26" s="190"/>
      <c r="MZU26" s="190"/>
      <c r="MZV26" s="190"/>
      <c r="MZW26" s="190"/>
      <c r="MZX26" s="190"/>
      <c r="MZY26" s="190"/>
      <c r="MZZ26" s="190"/>
      <c r="NAA26" s="190"/>
      <c r="NAB26" s="190"/>
      <c r="NAC26" s="190"/>
      <c r="NAD26" s="190"/>
      <c r="NAE26" s="190"/>
      <c r="NAF26" s="190"/>
      <c r="NAG26" s="190"/>
      <c r="NAH26" s="190"/>
      <c r="NAI26" s="190"/>
      <c r="NAJ26" s="190"/>
      <c r="NAK26" s="190"/>
      <c r="NAL26" s="190"/>
      <c r="NAM26" s="190"/>
      <c r="NAN26" s="190"/>
      <c r="NAO26" s="190"/>
      <c r="NAP26" s="190"/>
      <c r="NAQ26" s="190"/>
      <c r="NAR26" s="190"/>
      <c r="NAS26" s="190"/>
      <c r="NAT26" s="190"/>
      <c r="NAU26" s="190"/>
      <c r="NAV26" s="190"/>
      <c r="NAW26" s="190"/>
      <c r="NAX26" s="190"/>
      <c r="NAY26" s="190"/>
      <c r="NAZ26" s="190"/>
      <c r="NBA26" s="190"/>
      <c r="NBB26" s="190"/>
      <c r="NBC26" s="190"/>
      <c r="NBD26" s="190"/>
      <c r="NBE26" s="190"/>
      <c r="NBF26" s="190"/>
      <c r="NBG26" s="190"/>
      <c r="NBH26" s="190"/>
      <c r="NBI26" s="190"/>
      <c r="NBJ26" s="190"/>
      <c r="NBK26" s="190"/>
      <c r="NBL26" s="190"/>
      <c r="NBM26" s="190"/>
      <c r="NBN26" s="190"/>
      <c r="NBO26" s="190"/>
      <c r="NBP26" s="190"/>
      <c r="NBQ26" s="190"/>
      <c r="NBR26" s="190"/>
      <c r="NBS26" s="190"/>
      <c r="NBT26" s="190"/>
      <c r="NBU26" s="190"/>
      <c r="NBV26" s="190"/>
      <c r="NBW26" s="190"/>
      <c r="NBX26" s="190"/>
      <c r="NBY26" s="190"/>
      <c r="NBZ26" s="190"/>
      <c r="NCA26" s="190"/>
      <c r="NCB26" s="190"/>
      <c r="NCC26" s="190"/>
      <c r="NCD26" s="190"/>
      <c r="NCE26" s="190"/>
      <c r="NCF26" s="190"/>
      <c r="NCG26" s="190"/>
      <c r="NCH26" s="190"/>
      <c r="NCI26" s="190"/>
      <c r="NCJ26" s="190"/>
      <c r="NCK26" s="190"/>
      <c r="NCL26" s="190"/>
      <c r="NCM26" s="190"/>
      <c r="NCN26" s="190"/>
      <c r="NCO26" s="190"/>
      <c r="NCP26" s="190"/>
      <c r="NCQ26" s="190"/>
      <c r="NCR26" s="190"/>
      <c r="NCS26" s="190"/>
      <c r="NCT26" s="190"/>
      <c r="NCU26" s="190"/>
      <c r="NCV26" s="190"/>
      <c r="NCW26" s="190"/>
      <c r="NCX26" s="190"/>
      <c r="NCY26" s="190"/>
      <c r="NCZ26" s="190"/>
      <c r="NDA26" s="190"/>
      <c r="NDB26" s="190"/>
      <c r="NDC26" s="190"/>
      <c r="NDD26" s="190"/>
      <c r="NDE26" s="190"/>
      <c r="NDF26" s="190"/>
      <c r="NDG26" s="190"/>
      <c r="NDH26" s="190"/>
      <c r="NDI26" s="190"/>
      <c r="NDJ26" s="190"/>
      <c r="NDK26" s="190"/>
      <c r="NDL26" s="190"/>
      <c r="NDM26" s="190"/>
      <c r="NDN26" s="190"/>
      <c r="NDO26" s="190"/>
      <c r="NDP26" s="190"/>
      <c r="NDQ26" s="190"/>
      <c r="NDR26" s="190"/>
      <c r="NDS26" s="190"/>
      <c r="NDT26" s="190"/>
      <c r="NDU26" s="190"/>
      <c r="NDV26" s="190"/>
      <c r="NDW26" s="190"/>
      <c r="NDX26" s="190"/>
      <c r="NDY26" s="190"/>
      <c r="NDZ26" s="190"/>
      <c r="NEA26" s="190"/>
      <c r="NEB26" s="190"/>
      <c r="NEC26" s="190"/>
      <c r="NED26" s="190"/>
      <c r="NEE26" s="190"/>
      <c r="NEF26" s="190"/>
      <c r="NEG26" s="190"/>
      <c r="NEH26" s="190"/>
      <c r="NEI26" s="190"/>
      <c r="NEJ26" s="190"/>
      <c r="NEK26" s="190"/>
      <c r="NEL26" s="190"/>
      <c r="NEM26" s="190"/>
      <c r="NEN26" s="190"/>
      <c r="NEO26" s="190"/>
      <c r="NEP26" s="190"/>
      <c r="NEQ26" s="190"/>
      <c r="NER26" s="190"/>
      <c r="NES26" s="190"/>
      <c r="NET26" s="190"/>
      <c r="NEU26" s="190"/>
      <c r="NEV26" s="190"/>
      <c r="NEW26" s="190"/>
      <c r="NEX26" s="190"/>
      <c r="NEY26" s="190"/>
      <c r="NEZ26" s="190"/>
      <c r="NFA26" s="190"/>
      <c r="NFB26" s="190"/>
      <c r="NFC26" s="190"/>
      <c r="NFD26" s="190"/>
      <c r="NFE26" s="190"/>
      <c r="NFF26" s="190"/>
      <c r="NFG26" s="190"/>
      <c r="NFH26" s="190"/>
      <c r="NFI26" s="190"/>
      <c r="NFJ26" s="190"/>
      <c r="NFK26" s="190"/>
      <c r="NFL26" s="190"/>
      <c r="NFM26" s="190"/>
      <c r="NFN26" s="190"/>
      <c r="NFO26" s="190"/>
      <c r="NFP26" s="190"/>
      <c r="NFQ26" s="190"/>
      <c r="NFR26" s="190"/>
      <c r="NFS26" s="190"/>
      <c r="NFT26" s="190"/>
      <c r="NFU26" s="190"/>
      <c r="NFV26" s="190"/>
      <c r="NFW26" s="190"/>
      <c r="NFX26" s="190"/>
      <c r="NFY26" s="190"/>
      <c r="NFZ26" s="190"/>
      <c r="NGA26" s="190"/>
      <c r="NGB26" s="190"/>
      <c r="NGC26" s="190"/>
      <c r="NGD26" s="190"/>
      <c r="NGE26" s="190"/>
      <c r="NGF26" s="190"/>
      <c r="NGG26" s="190"/>
      <c r="NGH26" s="190"/>
      <c r="NGI26" s="190"/>
      <c r="NGJ26" s="190"/>
      <c r="NGK26" s="190"/>
      <c r="NGL26" s="190"/>
      <c r="NGM26" s="190"/>
      <c r="NGN26" s="190"/>
      <c r="NGO26" s="190"/>
      <c r="NGP26" s="190"/>
      <c r="NGQ26" s="190"/>
      <c r="NGR26" s="190"/>
      <c r="NGS26" s="190"/>
      <c r="NGT26" s="190"/>
      <c r="NGU26" s="190"/>
      <c r="NGV26" s="190"/>
      <c r="NGW26" s="190"/>
      <c r="NGX26" s="190"/>
      <c r="NGY26" s="190"/>
      <c r="NGZ26" s="190"/>
      <c r="NHA26" s="190"/>
      <c r="NHB26" s="190"/>
      <c r="NHC26" s="190"/>
      <c r="NHD26" s="190"/>
      <c r="NHE26" s="190"/>
      <c r="NHF26" s="190"/>
      <c r="NHG26" s="190"/>
      <c r="NHH26" s="190"/>
      <c r="NHI26" s="190"/>
      <c r="NHJ26" s="190"/>
      <c r="NHK26" s="190"/>
      <c r="NHL26" s="190"/>
      <c r="NHM26" s="190"/>
      <c r="NHN26" s="190"/>
      <c r="NHO26" s="190"/>
      <c r="NHP26" s="190"/>
      <c r="NHQ26" s="190"/>
      <c r="NHR26" s="190"/>
      <c r="NHS26" s="190"/>
      <c r="NHT26" s="190"/>
      <c r="NHU26" s="190"/>
      <c r="NHV26" s="190"/>
      <c r="NHW26" s="190"/>
      <c r="NHX26" s="190"/>
      <c r="NHY26" s="190"/>
      <c r="NHZ26" s="190"/>
      <c r="NIA26" s="190"/>
      <c r="NIB26" s="190"/>
      <c r="NIC26" s="190"/>
      <c r="NID26" s="190"/>
      <c r="NIE26" s="190"/>
      <c r="NIF26" s="190"/>
      <c r="NIG26" s="190"/>
      <c r="NIH26" s="190"/>
      <c r="NII26" s="190"/>
      <c r="NIJ26" s="190"/>
      <c r="NIK26" s="190"/>
      <c r="NIL26" s="190"/>
      <c r="NIM26" s="190"/>
      <c r="NIN26" s="190"/>
      <c r="NIO26" s="190"/>
      <c r="NIP26" s="190"/>
      <c r="NIQ26" s="190"/>
      <c r="NIR26" s="190"/>
      <c r="NIS26" s="190"/>
      <c r="NIT26" s="190"/>
      <c r="NIU26" s="190"/>
      <c r="NIV26" s="190"/>
      <c r="NIW26" s="190"/>
      <c r="NIX26" s="190"/>
      <c r="NIY26" s="190"/>
      <c r="NIZ26" s="190"/>
      <c r="NJA26" s="190"/>
      <c r="NJB26" s="190"/>
      <c r="NJC26" s="190"/>
      <c r="NJD26" s="190"/>
      <c r="NJE26" s="190"/>
      <c r="NJF26" s="190"/>
      <c r="NJG26" s="190"/>
      <c r="NJH26" s="190"/>
      <c r="NJI26" s="190"/>
      <c r="NJJ26" s="190"/>
      <c r="NJK26" s="190"/>
      <c r="NJL26" s="190"/>
      <c r="NJM26" s="190"/>
      <c r="NJN26" s="190"/>
      <c r="NJO26" s="190"/>
      <c r="NJP26" s="190"/>
      <c r="NJQ26" s="190"/>
      <c r="NJR26" s="190"/>
      <c r="NJS26" s="190"/>
      <c r="NJT26" s="190"/>
      <c r="NJU26" s="190"/>
      <c r="NJV26" s="190"/>
      <c r="NJW26" s="190"/>
      <c r="NJX26" s="190"/>
      <c r="NJY26" s="190"/>
      <c r="NJZ26" s="190"/>
      <c r="NKA26" s="190"/>
      <c r="NKB26" s="190"/>
      <c r="NKC26" s="190"/>
      <c r="NKD26" s="190"/>
      <c r="NKE26" s="190"/>
      <c r="NKF26" s="190"/>
      <c r="NKG26" s="190"/>
      <c r="NKH26" s="190"/>
      <c r="NKI26" s="190"/>
      <c r="NKJ26" s="190"/>
      <c r="NKK26" s="190"/>
      <c r="NKL26" s="190"/>
      <c r="NKM26" s="190"/>
      <c r="NKN26" s="190"/>
      <c r="NKO26" s="190"/>
      <c r="NKP26" s="190"/>
      <c r="NKQ26" s="190"/>
      <c r="NKR26" s="190"/>
      <c r="NKS26" s="190"/>
      <c r="NKT26" s="190"/>
      <c r="NKU26" s="190"/>
      <c r="NKV26" s="190"/>
      <c r="NKW26" s="190"/>
      <c r="NKX26" s="190"/>
      <c r="NKY26" s="190"/>
      <c r="NKZ26" s="190"/>
      <c r="NLA26" s="190"/>
      <c r="NLB26" s="190"/>
      <c r="NLC26" s="190"/>
      <c r="NLD26" s="190"/>
      <c r="NLE26" s="190"/>
      <c r="NLF26" s="190"/>
      <c r="NLG26" s="190"/>
      <c r="NLH26" s="190"/>
      <c r="NLI26" s="190"/>
      <c r="NLJ26" s="190"/>
      <c r="NLK26" s="190"/>
      <c r="NLL26" s="190"/>
      <c r="NLM26" s="190"/>
      <c r="NLN26" s="190"/>
      <c r="NLO26" s="190"/>
      <c r="NLP26" s="190"/>
      <c r="NLQ26" s="190"/>
      <c r="NLR26" s="190"/>
      <c r="NLS26" s="190"/>
      <c r="NLT26" s="190"/>
      <c r="NLU26" s="190"/>
      <c r="NLV26" s="190"/>
      <c r="NLW26" s="190"/>
      <c r="NLX26" s="190"/>
      <c r="NLY26" s="190"/>
      <c r="NLZ26" s="190"/>
      <c r="NMA26" s="190"/>
      <c r="NMB26" s="190"/>
      <c r="NMC26" s="190"/>
      <c r="NMD26" s="190"/>
      <c r="NME26" s="190"/>
      <c r="NMF26" s="190"/>
      <c r="NMG26" s="190"/>
      <c r="NMH26" s="190"/>
      <c r="NMI26" s="190"/>
      <c r="NMJ26" s="190"/>
      <c r="NMK26" s="190"/>
      <c r="NML26" s="190"/>
      <c r="NMM26" s="190"/>
      <c r="NMN26" s="190"/>
      <c r="NMO26" s="190"/>
      <c r="NMP26" s="190"/>
      <c r="NMQ26" s="190"/>
      <c r="NMR26" s="190"/>
      <c r="NMS26" s="190"/>
      <c r="NMT26" s="190"/>
      <c r="NMU26" s="190"/>
      <c r="NMV26" s="190"/>
      <c r="NMW26" s="190"/>
      <c r="NMX26" s="190"/>
      <c r="NMY26" s="190"/>
      <c r="NMZ26" s="190"/>
      <c r="NNA26" s="190"/>
      <c r="NNB26" s="190"/>
      <c r="NNC26" s="190"/>
      <c r="NND26" s="190"/>
      <c r="NNE26" s="190"/>
      <c r="NNF26" s="190"/>
      <c r="NNG26" s="190"/>
      <c r="NNH26" s="190"/>
      <c r="NNI26" s="190"/>
      <c r="NNJ26" s="190"/>
      <c r="NNK26" s="190"/>
      <c r="NNL26" s="190"/>
      <c r="NNM26" s="190"/>
      <c r="NNN26" s="190"/>
      <c r="NNO26" s="190"/>
      <c r="NNP26" s="190"/>
      <c r="NNQ26" s="190"/>
      <c r="NNR26" s="190"/>
      <c r="NNS26" s="190"/>
      <c r="NNT26" s="190"/>
      <c r="NNU26" s="190"/>
      <c r="NNV26" s="190"/>
      <c r="NNW26" s="190"/>
      <c r="NNX26" s="190"/>
      <c r="NNY26" s="190"/>
      <c r="NNZ26" s="190"/>
      <c r="NOA26" s="190"/>
      <c r="NOB26" s="190"/>
      <c r="NOC26" s="190"/>
      <c r="NOD26" s="190"/>
      <c r="NOE26" s="190"/>
      <c r="NOF26" s="190"/>
      <c r="NOG26" s="190"/>
      <c r="NOH26" s="190"/>
      <c r="NOI26" s="190"/>
      <c r="NOJ26" s="190"/>
      <c r="NOK26" s="190"/>
      <c r="NOL26" s="190"/>
      <c r="NOM26" s="190"/>
      <c r="NON26" s="190"/>
      <c r="NOO26" s="190"/>
      <c r="NOP26" s="190"/>
      <c r="NOQ26" s="190"/>
      <c r="NOR26" s="190"/>
      <c r="NOS26" s="190"/>
      <c r="NOT26" s="190"/>
      <c r="NOU26" s="190"/>
      <c r="NOV26" s="190"/>
      <c r="NOW26" s="190"/>
      <c r="NOX26" s="190"/>
      <c r="NOY26" s="190"/>
      <c r="NOZ26" s="190"/>
      <c r="NPA26" s="190"/>
      <c r="NPB26" s="190"/>
      <c r="NPC26" s="190"/>
      <c r="NPD26" s="190"/>
      <c r="NPE26" s="190"/>
      <c r="NPF26" s="190"/>
      <c r="NPG26" s="190"/>
      <c r="NPH26" s="190"/>
      <c r="NPI26" s="190"/>
      <c r="NPJ26" s="190"/>
      <c r="NPK26" s="190"/>
      <c r="NPL26" s="190"/>
      <c r="NPM26" s="190"/>
      <c r="NPN26" s="190"/>
      <c r="NPO26" s="190"/>
      <c r="NPP26" s="190"/>
      <c r="NPQ26" s="190"/>
      <c r="NPR26" s="190"/>
      <c r="NPS26" s="190"/>
      <c r="NPT26" s="190"/>
      <c r="NPU26" s="190"/>
      <c r="NPV26" s="190"/>
      <c r="NPW26" s="190"/>
      <c r="NPX26" s="190"/>
      <c r="NPY26" s="190"/>
      <c r="NPZ26" s="190"/>
      <c r="NQA26" s="190"/>
      <c r="NQB26" s="190"/>
      <c r="NQC26" s="190"/>
      <c r="NQD26" s="190"/>
      <c r="NQE26" s="190"/>
      <c r="NQF26" s="190"/>
      <c r="NQG26" s="190"/>
      <c r="NQH26" s="190"/>
      <c r="NQI26" s="190"/>
      <c r="NQJ26" s="190"/>
      <c r="NQK26" s="190"/>
      <c r="NQL26" s="190"/>
      <c r="NQM26" s="190"/>
      <c r="NQN26" s="190"/>
      <c r="NQO26" s="190"/>
      <c r="NQP26" s="190"/>
      <c r="NQQ26" s="190"/>
      <c r="NQR26" s="190"/>
      <c r="NQS26" s="190"/>
      <c r="NQT26" s="190"/>
      <c r="NQU26" s="190"/>
      <c r="NQV26" s="190"/>
      <c r="NQW26" s="190"/>
      <c r="NQX26" s="190"/>
      <c r="NQY26" s="190"/>
      <c r="NQZ26" s="190"/>
      <c r="NRA26" s="190"/>
      <c r="NRB26" s="190"/>
      <c r="NRC26" s="190"/>
      <c r="NRD26" s="190"/>
      <c r="NRE26" s="190"/>
      <c r="NRF26" s="190"/>
      <c r="NRG26" s="190"/>
      <c r="NRH26" s="190"/>
      <c r="NRI26" s="190"/>
      <c r="NRJ26" s="190"/>
      <c r="NRK26" s="190"/>
      <c r="NRL26" s="190"/>
      <c r="NRM26" s="190"/>
      <c r="NRN26" s="190"/>
      <c r="NRO26" s="190"/>
      <c r="NRP26" s="190"/>
      <c r="NRQ26" s="190"/>
      <c r="NRR26" s="190"/>
      <c r="NRS26" s="190"/>
      <c r="NRT26" s="190"/>
      <c r="NRU26" s="190"/>
      <c r="NRV26" s="190"/>
      <c r="NRW26" s="190"/>
      <c r="NRX26" s="190"/>
      <c r="NRY26" s="190"/>
      <c r="NRZ26" s="190"/>
      <c r="NSA26" s="190"/>
      <c r="NSB26" s="190"/>
      <c r="NSC26" s="190"/>
      <c r="NSD26" s="190"/>
      <c r="NSE26" s="190"/>
      <c r="NSF26" s="190"/>
      <c r="NSG26" s="190"/>
      <c r="NSH26" s="190"/>
      <c r="NSI26" s="190"/>
      <c r="NSJ26" s="190"/>
      <c r="NSK26" s="190"/>
      <c r="NSL26" s="190"/>
      <c r="NSM26" s="190"/>
      <c r="NSN26" s="190"/>
      <c r="NSO26" s="190"/>
      <c r="NSP26" s="190"/>
      <c r="NSQ26" s="190"/>
      <c r="NSR26" s="190"/>
      <c r="NSS26" s="190"/>
      <c r="NST26" s="190"/>
      <c r="NSU26" s="190"/>
      <c r="NSV26" s="190"/>
      <c r="NSW26" s="190"/>
      <c r="NSX26" s="190"/>
      <c r="NSY26" s="190"/>
      <c r="NSZ26" s="190"/>
      <c r="NTA26" s="190"/>
      <c r="NTB26" s="190"/>
      <c r="NTC26" s="190"/>
      <c r="NTD26" s="190"/>
      <c r="NTE26" s="190"/>
      <c r="NTF26" s="190"/>
      <c r="NTG26" s="190"/>
      <c r="NTH26" s="190"/>
      <c r="NTI26" s="190"/>
      <c r="NTJ26" s="190"/>
      <c r="NTK26" s="190"/>
      <c r="NTL26" s="190"/>
      <c r="NTM26" s="190"/>
      <c r="NTN26" s="190"/>
      <c r="NTO26" s="190"/>
      <c r="NTP26" s="190"/>
      <c r="NTQ26" s="190"/>
      <c r="NTR26" s="190"/>
      <c r="NTS26" s="190"/>
      <c r="NTT26" s="190"/>
      <c r="NTU26" s="190"/>
      <c r="NTV26" s="190"/>
      <c r="NTW26" s="190"/>
      <c r="NTX26" s="190"/>
      <c r="NTY26" s="190"/>
      <c r="NTZ26" s="190"/>
      <c r="NUA26" s="190"/>
      <c r="NUB26" s="190"/>
      <c r="NUC26" s="190"/>
      <c r="NUD26" s="190"/>
      <c r="NUE26" s="190"/>
      <c r="NUF26" s="190"/>
      <c r="NUG26" s="190"/>
      <c r="NUH26" s="190"/>
      <c r="NUI26" s="190"/>
      <c r="NUJ26" s="190"/>
      <c r="NUK26" s="190"/>
      <c r="NUL26" s="190"/>
      <c r="NUM26" s="190"/>
      <c r="NUN26" s="190"/>
      <c r="NUO26" s="190"/>
      <c r="NUP26" s="190"/>
      <c r="NUQ26" s="190"/>
      <c r="NUR26" s="190"/>
      <c r="NUS26" s="190"/>
      <c r="NUT26" s="190"/>
      <c r="NUU26" s="190"/>
      <c r="NUV26" s="190"/>
      <c r="NUW26" s="190"/>
      <c r="NUX26" s="190"/>
      <c r="NUY26" s="190"/>
      <c r="NUZ26" s="190"/>
      <c r="NVA26" s="190"/>
      <c r="NVB26" s="190"/>
      <c r="NVC26" s="190"/>
      <c r="NVD26" s="190"/>
      <c r="NVE26" s="190"/>
      <c r="NVF26" s="190"/>
      <c r="NVG26" s="190"/>
      <c r="NVH26" s="190"/>
      <c r="NVI26" s="190"/>
      <c r="NVJ26" s="190"/>
      <c r="NVK26" s="190"/>
      <c r="NVL26" s="190"/>
      <c r="NVM26" s="190"/>
      <c r="NVN26" s="190"/>
      <c r="NVO26" s="190"/>
      <c r="NVP26" s="190"/>
      <c r="NVQ26" s="190"/>
      <c r="NVR26" s="190"/>
      <c r="NVS26" s="190"/>
      <c r="NVT26" s="190"/>
      <c r="NVU26" s="190"/>
      <c r="NVV26" s="190"/>
      <c r="NVW26" s="190"/>
      <c r="NVX26" s="190"/>
      <c r="NVY26" s="190"/>
      <c r="NVZ26" s="190"/>
      <c r="NWA26" s="190"/>
      <c r="NWB26" s="190"/>
      <c r="NWC26" s="190"/>
      <c r="NWD26" s="190"/>
      <c r="NWE26" s="190"/>
      <c r="NWF26" s="190"/>
      <c r="NWG26" s="190"/>
      <c r="NWH26" s="190"/>
      <c r="NWI26" s="190"/>
      <c r="NWJ26" s="190"/>
      <c r="NWK26" s="190"/>
      <c r="NWL26" s="190"/>
      <c r="NWM26" s="190"/>
      <c r="NWN26" s="190"/>
      <c r="NWO26" s="190"/>
      <c r="NWP26" s="190"/>
      <c r="NWQ26" s="190"/>
      <c r="NWR26" s="190"/>
      <c r="NWS26" s="190"/>
      <c r="NWT26" s="190"/>
      <c r="NWU26" s="190"/>
      <c r="NWV26" s="190"/>
      <c r="NWW26" s="190"/>
      <c r="NWX26" s="190"/>
      <c r="NWY26" s="190"/>
      <c r="NWZ26" s="190"/>
      <c r="NXA26" s="190"/>
      <c r="NXB26" s="190"/>
      <c r="NXC26" s="190"/>
      <c r="NXD26" s="190"/>
      <c r="NXE26" s="190"/>
      <c r="NXF26" s="190"/>
      <c r="NXG26" s="190"/>
      <c r="NXH26" s="190"/>
      <c r="NXI26" s="190"/>
      <c r="NXJ26" s="190"/>
      <c r="NXK26" s="190"/>
      <c r="NXL26" s="190"/>
      <c r="NXM26" s="190"/>
      <c r="NXN26" s="190"/>
      <c r="NXO26" s="190"/>
      <c r="NXP26" s="190"/>
      <c r="NXQ26" s="190"/>
      <c r="NXR26" s="190"/>
      <c r="NXS26" s="190"/>
      <c r="NXT26" s="190"/>
      <c r="NXU26" s="190"/>
      <c r="NXV26" s="190"/>
      <c r="NXW26" s="190"/>
      <c r="NXX26" s="190"/>
      <c r="NXY26" s="190"/>
      <c r="NXZ26" s="190"/>
      <c r="NYA26" s="190"/>
      <c r="NYB26" s="190"/>
      <c r="NYC26" s="190"/>
      <c r="NYD26" s="190"/>
      <c r="NYE26" s="190"/>
      <c r="NYF26" s="190"/>
      <c r="NYG26" s="190"/>
      <c r="NYH26" s="190"/>
      <c r="NYI26" s="190"/>
      <c r="NYJ26" s="190"/>
      <c r="NYK26" s="190"/>
      <c r="NYL26" s="190"/>
      <c r="NYM26" s="190"/>
      <c r="NYN26" s="190"/>
      <c r="NYO26" s="190"/>
      <c r="NYP26" s="190"/>
      <c r="NYQ26" s="190"/>
      <c r="NYR26" s="190"/>
      <c r="NYS26" s="190"/>
      <c r="NYT26" s="190"/>
      <c r="NYU26" s="190"/>
      <c r="NYV26" s="190"/>
      <c r="NYW26" s="190"/>
      <c r="NYX26" s="190"/>
      <c r="NYY26" s="190"/>
      <c r="NYZ26" s="190"/>
      <c r="NZA26" s="190"/>
      <c r="NZB26" s="190"/>
      <c r="NZC26" s="190"/>
      <c r="NZD26" s="190"/>
      <c r="NZE26" s="190"/>
      <c r="NZF26" s="190"/>
      <c r="NZG26" s="190"/>
      <c r="NZH26" s="190"/>
      <c r="NZI26" s="190"/>
      <c r="NZJ26" s="190"/>
      <c r="NZK26" s="190"/>
      <c r="NZL26" s="190"/>
      <c r="NZM26" s="190"/>
      <c r="NZN26" s="190"/>
      <c r="NZO26" s="190"/>
      <c r="NZP26" s="190"/>
      <c r="NZQ26" s="190"/>
      <c r="NZR26" s="190"/>
      <c r="NZS26" s="190"/>
      <c r="NZT26" s="190"/>
      <c r="NZU26" s="190"/>
      <c r="NZV26" s="190"/>
      <c r="NZW26" s="190"/>
      <c r="NZX26" s="190"/>
      <c r="NZY26" s="190"/>
      <c r="NZZ26" s="190"/>
      <c r="OAA26" s="190"/>
      <c r="OAB26" s="190"/>
      <c r="OAC26" s="190"/>
      <c r="OAD26" s="190"/>
      <c r="OAE26" s="190"/>
      <c r="OAF26" s="190"/>
      <c r="OAG26" s="190"/>
      <c r="OAH26" s="190"/>
      <c r="OAI26" s="190"/>
      <c r="OAJ26" s="190"/>
      <c r="OAK26" s="190"/>
      <c r="OAL26" s="190"/>
      <c r="OAM26" s="190"/>
      <c r="OAN26" s="190"/>
      <c r="OAO26" s="190"/>
      <c r="OAP26" s="190"/>
      <c r="OAQ26" s="190"/>
      <c r="OAR26" s="190"/>
      <c r="OAS26" s="190"/>
      <c r="OAT26" s="190"/>
      <c r="OAU26" s="190"/>
      <c r="OAV26" s="190"/>
      <c r="OAW26" s="190"/>
      <c r="OAX26" s="190"/>
      <c r="OAY26" s="190"/>
      <c r="OAZ26" s="190"/>
      <c r="OBA26" s="190"/>
      <c r="OBB26" s="190"/>
      <c r="OBC26" s="190"/>
      <c r="OBD26" s="190"/>
      <c r="OBE26" s="190"/>
      <c r="OBF26" s="190"/>
      <c r="OBG26" s="190"/>
      <c r="OBH26" s="190"/>
      <c r="OBI26" s="190"/>
      <c r="OBJ26" s="190"/>
      <c r="OBK26" s="190"/>
      <c r="OBL26" s="190"/>
      <c r="OBM26" s="190"/>
      <c r="OBN26" s="190"/>
      <c r="OBO26" s="190"/>
      <c r="OBP26" s="190"/>
      <c r="OBQ26" s="190"/>
      <c r="OBR26" s="190"/>
      <c r="OBS26" s="190"/>
      <c r="OBT26" s="190"/>
      <c r="OBU26" s="190"/>
      <c r="OBV26" s="190"/>
      <c r="OBW26" s="190"/>
      <c r="OBX26" s="190"/>
      <c r="OBY26" s="190"/>
      <c r="OBZ26" s="190"/>
      <c r="OCA26" s="190"/>
      <c r="OCB26" s="190"/>
      <c r="OCC26" s="190"/>
      <c r="OCD26" s="190"/>
      <c r="OCE26" s="190"/>
      <c r="OCF26" s="190"/>
      <c r="OCG26" s="190"/>
      <c r="OCH26" s="190"/>
      <c r="OCI26" s="190"/>
      <c r="OCJ26" s="190"/>
      <c r="OCK26" s="190"/>
      <c r="OCL26" s="190"/>
      <c r="OCM26" s="190"/>
      <c r="OCN26" s="190"/>
      <c r="OCO26" s="190"/>
      <c r="OCP26" s="190"/>
      <c r="OCQ26" s="190"/>
      <c r="OCR26" s="190"/>
      <c r="OCS26" s="190"/>
      <c r="OCT26" s="190"/>
      <c r="OCU26" s="190"/>
      <c r="OCV26" s="190"/>
      <c r="OCW26" s="190"/>
      <c r="OCX26" s="190"/>
      <c r="OCY26" s="190"/>
      <c r="OCZ26" s="190"/>
      <c r="ODA26" s="190"/>
      <c r="ODB26" s="190"/>
      <c r="ODC26" s="190"/>
      <c r="ODD26" s="190"/>
      <c r="ODE26" s="190"/>
      <c r="ODF26" s="190"/>
      <c r="ODG26" s="190"/>
      <c r="ODH26" s="190"/>
      <c r="ODI26" s="190"/>
      <c r="ODJ26" s="190"/>
      <c r="ODK26" s="190"/>
      <c r="ODL26" s="190"/>
      <c r="ODM26" s="190"/>
      <c r="ODN26" s="190"/>
      <c r="ODO26" s="190"/>
      <c r="ODP26" s="190"/>
      <c r="ODQ26" s="190"/>
      <c r="ODR26" s="190"/>
      <c r="ODS26" s="190"/>
      <c r="ODT26" s="190"/>
      <c r="ODU26" s="190"/>
      <c r="ODV26" s="190"/>
      <c r="ODW26" s="190"/>
      <c r="ODX26" s="190"/>
      <c r="ODY26" s="190"/>
      <c r="ODZ26" s="190"/>
      <c r="OEA26" s="190"/>
      <c r="OEB26" s="190"/>
      <c r="OEC26" s="190"/>
      <c r="OED26" s="190"/>
      <c r="OEE26" s="190"/>
      <c r="OEF26" s="190"/>
      <c r="OEG26" s="190"/>
      <c r="OEH26" s="190"/>
      <c r="OEI26" s="190"/>
      <c r="OEJ26" s="190"/>
      <c r="OEK26" s="190"/>
      <c r="OEL26" s="190"/>
      <c r="OEM26" s="190"/>
      <c r="OEN26" s="190"/>
      <c r="OEO26" s="190"/>
      <c r="OEP26" s="190"/>
      <c r="OEQ26" s="190"/>
      <c r="OER26" s="190"/>
      <c r="OES26" s="190"/>
      <c r="OET26" s="190"/>
      <c r="OEU26" s="190"/>
      <c r="OEV26" s="190"/>
      <c r="OEW26" s="190"/>
      <c r="OEX26" s="190"/>
      <c r="OEY26" s="190"/>
      <c r="OEZ26" s="190"/>
      <c r="OFA26" s="190"/>
      <c r="OFB26" s="190"/>
      <c r="OFC26" s="190"/>
      <c r="OFD26" s="190"/>
      <c r="OFE26" s="190"/>
      <c r="OFF26" s="190"/>
      <c r="OFG26" s="190"/>
      <c r="OFH26" s="190"/>
      <c r="OFI26" s="190"/>
      <c r="OFJ26" s="190"/>
      <c r="OFK26" s="190"/>
      <c r="OFL26" s="190"/>
      <c r="OFM26" s="190"/>
      <c r="OFN26" s="190"/>
      <c r="OFO26" s="190"/>
      <c r="OFP26" s="190"/>
      <c r="OFQ26" s="190"/>
      <c r="OFR26" s="190"/>
      <c r="OFS26" s="190"/>
      <c r="OFT26" s="190"/>
      <c r="OFU26" s="190"/>
      <c r="OFV26" s="190"/>
      <c r="OFW26" s="190"/>
      <c r="OFX26" s="190"/>
      <c r="OFY26" s="190"/>
      <c r="OFZ26" s="190"/>
      <c r="OGA26" s="190"/>
      <c r="OGB26" s="190"/>
      <c r="OGC26" s="190"/>
      <c r="OGD26" s="190"/>
      <c r="OGE26" s="190"/>
      <c r="OGF26" s="190"/>
      <c r="OGG26" s="190"/>
      <c r="OGH26" s="190"/>
      <c r="OGI26" s="190"/>
      <c r="OGJ26" s="190"/>
      <c r="OGK26" s="190"/>
      <c r="OGL26" s="190"/>
      <c r="OGM26" s="190"/>
      <c r="OGN26" s="190"/>
      <c r="OGO26" s="190"/>
      <c r="OGP26" s="190"/>
      <c r="OGQ26" s="190"/>
      <c r="OGR26" s="190"/>
      <c r="OGS26" s="190"/>
      <c r="OGT26" s="190"/>
      <c r="OGU26" s="190"/>
      <c r="OGV26" s="190"/>
      <c r="OGW26" s="190"/>
      <c r="OGX26" s="190"/>
      <c r="OGY26" s="190"/>
      <c r="OGZ26" s="190"/>
      <c r="OHA26" s="190"/>
      <c r="OHB26" s="190"/>
      <c r="OHC26" s="190"/>
      <c r="OHD26" s="190"/>
      <c r="OHE26" s="190"/>
      <c r="OHF26" s="190"/>
      <c r="OHG26" s="190"/>
      <c r="OHH26" s="190"/>
      <c r="OHI26" s="190"/>
      <c r="OHJ26" s="190"/>
      <c r="OHK26" s="190"/>
      <c r="OHL26" s="190"/>
      <c r="OHM26" s="190"/>
      <c r="OHN26" s="190"/>
      <c r="OHO26" s="190"/>
      <c r="OHP26" s="190"/>
      <c r="OHQ26" s="190"/>
      <c r="OHR26" s="190"/>
      <c r="OHS26" s="190"/>
      <c r="OHT26" s="190"/>
      <c r="OHU26" s="190"/>
      <c r="OHV26" s="190"/>
      <c r="OHW26" s="190"/>
      <c r="OHX26" s="190"/>
      <c r="OHY26" s="190"/>
      <c r="OHZ26" s="190"/>
      <c r="OIA26" s="190"/>
      <c r="OIB26" s="190"/>
      <c r="OIC26" s="190"/>
      <c r="OID26" s="190"/>
      <c r="OIE26" s="190"/>
      <c r="OIF26" s="190"/>
      <c r="OIG26" s="190"/>
      <c r="OIH26" s="190"/>
      <c r="OII26" s="190"/>
      <c r="OIJ26" s="190"/>
      <c r="OIK26" s="190"/>
      <c r="OIL26" s="190"/>
      <c r="OIM26" s="190"/>
      <c r="OIN26" s="190"/>
      <c r="OIO26" s="190"/>
      <c r="OIP26" s="190"/>
      <c r="OIQ26" s="190"/>
      <c r="OIR26" s="190"/>
      <c r="OIS26" s="190"/>
      <c r="OIT26" s="190"/>
      <c r="OIU26" s="190"/>
      <c r="OIV26" s="190"/>
      <c r="OIW26" s="190"/>
      <c r="OIX26" s="190"/>
      <c r="OIY26" s="190"/>
      <c r="OIZ26" s="190"/>
      <c r="OJA26" s="190"/>
      <c r="OJB26" s="190"/>
      <c r="OJC26" s="190"/>
      <c r="OJD26" s="190"/>
      <c r="OJE26" s="190"/>
      <c r="OJF26" s="190"/>
      <c r="OJG26" s="190"/>
      <c r="OJH26" s="190"/>
      <c r="OJI26" s="190"/>
      <c r="OJJ26" s="190"/>
      <c r="OJK26" s="190"/>
      <c r="OJL26" s="190"/>
      <c r="OJM26" s="190"/>
      <c r="OJN26" s="190"/>
      <c r="OJO26" s="190"/>
      <c r="OJP26" s="190"/>
      <c r="OJQ26" s="190"/>
      <c r="OJR26" s="190"/>
      <c r="OJS26" s="190"/>
      <c r="OJT26" s="190"/>
      <c r="OJU26" s="190"/>
      <c r="OJV26" s="190"/>
      <c r="OJW26" s="190"/>
      <c r="OJX26" s="190"/>
      <c r="OJY26" s="190"/>
      <c r="OJZ26" s="190"/>
      <c r="OKA26" s="190"/>
      <c r="OKB26" s="190"/>
      <c r="OKC26" s="190"/>
      <c r="OKD26" s="190"/>
      <c r="OKE26" s="190"/>
      <c r="OKF26" s="190"/>
      <c r="OKG26" s="190"/>
      <c r="OKH26" s="190"/>
      <c r="OKI26" s="190"/>
      <c r="OKJ26" s="190"/>
      <c r="OKK26" s="190"/>
      <c r="OKL26" s="190"/>
      <c r="OKM26" s="190"/>
      <c r="OKN26" s="190"/>
      <c r="OKO26" s="190"/>
      <c r="OKP26" s="190"/>
      <c r="OKQ26" s="190"/>
      <c r="OKR26" s="190"/>
      <c r="OKS26" s="190"/>
      <c r="OKT26" s="190"/>
      <c r="OKU26" s="190"/>
      <c r="OKV26" s="190"/>
      <c r="OKW26" s="190"/>
      <c r="OKX26" s="190"/>
      <c r="OKY26" s="190"/>
      <c r="OKZ26" s="190"/>
      <c r="OLA26" s="190"/>
      <c r="OLB26" s="190"/>
      <c r="OLC26" s="190"/>
      <c r="OLD26" s="190"/>
      <c r="OLE26" s="190"/>
      <c r="OLF26" s="190"/>
      <c r="OLG26" s="190"/>
      <c r="OLH26" s="190"/>
      <c r="OLI26" s="190"/>
      <c r="OLJ26" s="190"/>
      <c r="OLK26" s="190"/>
      <c r="OLL26" s="190"/>
      <c r="OLM26" s="190"/>
      <c r="OLN26" s="190"/>
      <c r="OLO26" s="190"/>
      <c r="OLP26" s="190"/>
      <c r="OLQ26" s="190"/>
      <c r="OLR26" s="190"/>
      <c r="OLS26" s="190"/>
      <c r="OLT26" s="190"/>
      <c r="OLU26" s="190"/>
      <c r="OLV26" s="190"/>
      <c r="OLW26" s="190"/>
      <c r="OLX26" s="190"/>
      <c r="OLY26" s="190"/>
      <c r="OLZ26" s="190"/>
      <c r="OMA26" s="190"/>
      <c r="OMB26" s="190"/>
      <c r="OMC26" s="190"/>
      <c r="OMD26" s="190"/>
      <c r="OME26" s="190"/>
      <c r="OMF26" s="190"/>
      <c r="OMG26" s="190"/>
      <c r="OMH26" s="190"/>
      <c r="OMI26" s="190"/>
      <c r="OMJ26" s="190"/>
      <c r="OMK26" s="190"/>
      <c r="OML26" s="190"/>
      <c r="OMM26" s="190"/>
      <c r="OMN26" s="190"/>
      <c r="OMO26" s="190"/>
      <c r="OMP26" s="190"/>
      <c r="OMQ26" s="190"/>
      <c r="OMR26" s="190"/>
      <c r="OMS26" s="190"/>
      <c r="OMT26" s="190"/>
      <c r="OMU26" s="190"/>
      <c r="OMV26" s="190"/>
      <c r="OMW26" s="190"/>
      <c r="OMX26" s="190"/>
      <c r="OMY26" s="190"/>
      <c r="OMZ26" s="190"/>
      <c r="ONA26" s="190"/>
      <c r="ONB26" s="190"/>
      <c r="ONC26" s="190"/>
      <c r="OND26" s="190"/>
      <c r="ONE26" s="190"/>
      <c r="ONF26" s="190"/>
      <c r="ONG26" s="190"/>
      <c r="ONH26" s="190"/>
      <c r="ONI26" s="190"/>
      <c r="ONJ26" s="190"/>
      <c r="ONK26" s="190"/>
      <c r="ONL26" s="190"/>
      <c r="ONM26" s="190"/>
      <c r="ONN26" s="190"/>
      <c r="ONO26" s="190"/>
      <c r="ONP26" s="190"/>
      <c r="ONQ26" s="190"/>
      <c r="ONR26" s="190"/>
      <c r="ONS26" s="190"/>
      <c r="ONT26" s="190"/>
      <c r="ONU26" s="190"/>
      <c r="ONV26" s="190"/>
      <c r="ONW26" s="190"/>
      <c r="ONX26" s="190"/>
      <c r="ONY26" s="190"/>
      <c r="ONZ26" s="190"/>
      <c r="OOA26" s="190"/>
      <c r="OOB26" s="190"/>
      <c r="OOC26" s="190"/>
      <c r="OOD26" s="190"/>
      <c r="OOE26" s="190"/>
      <c r="OOF26" s="190"/>
      <c r="OOG26" s="190"/>
      <c r="OOH26" s="190"/>
      <c r="OOI26" s="190"/>
      <c r="OOJ26" s="190"/>
      <c r="OOK26" s="190"/>
      <c r="OOL26" s="190"/>
      <c r="OOM26" s="190"/>
      <c r="OON26" s="190"/>
      <c r="OOO26" s="190"/>
      <c r="OOP26" s="190"/>
      <c r="OOQ26" s="190"/>
      <c r="OOR26" s="190"/>
      <c r="OOS26" s="190"/>
      <c r="OOT26" s="190"/>
      <c r="OOU26" s="190"/>
      <c r="OOV26" s="190"/>
      <c r="OOW26" s="190"/>
      <c r="OOX26" s="190"/>
      <c r="OOY26" s="190"/>
      <c r="OOZ26" s="190"/>
      <c r="OPA26" s="190"/>
      <c r="OPB26" s="190"/>
      <c r="OPC26" s="190"/>
      <c r="OPD26" s="190"/>
      <c r="OPE26" s="190"/>
      <c r="OPF26" s="190"/>
      <c r="OPG26" s="190"/>
      <c r="OPH26" s="190"/>
      <c r="OPI26" s="190"/>
      <c r="OPJ26" s="190"/>
      <c r="OPK26" s="190"/>
      <c r="OPL26" s="190"/>
      <c r="OPM26" s="190"/>
      <c r="OPN26" s="190"/>
      <c r="OPO26" s="190"/>
      <c r="OPP26" s="190"/>
      <c r="OPQ26" s="190"/>
      <c r="OPR26" s="190"/>
      <c r="OPS26" s="190"/>
      <c r="OPT26" s="190"/>
      <c r="OPU26" s="190"/>
      <c r="OPV26" s="190"/>
      <c r="OPW26" s="190"/>
      <c r="OPX26" s="190"/>
      <c r="OPY26" s="190"/>
      <c r="OPZ26" s="190"/>
      <c r="OQA26" s="190"/>
      <c r="OQB26" s="190"/>
      <c r="OQC26" s="190"/>
      <c r="OQD26" s="190"/>
      <c r="OQE26" s="190"/>
      <c r="OQF26" s="190"/>
      <c r="OQG26" s="190"/>
      <c r="OQH26" s="190"/>
      <c r="OQI26" s="190"/>
      <c r="OQJ26" s="190"/>
      <c r="OQK26" s="190"/>
      <c r="OQL26" s="190"/>
      <c r="OQM26" s="190"/>
      <c r="OQN26" s="190"/>
      <c r="OQO26" s="190"/>
      <c r="OQP26" s="190"/>
      <c r="OQQ26" s="190"/>
      <c r="OQR26" s="190"/>
      <c r="OQS26" s="190"/>
      <c r="OQT26" s="190"/>
      <c r="OQU26" s="190"/>
      <c r="OQV26" s="190"/>
      <c r="OQW26" s="190"/>
      <c r="OQX26" s="190"/>
      <c r="OQY26" s="190"/>
      <c r="OQZ26" s="190"/>
      <c r="ORA26" s="190"/>
      <c r="ORB26" s="190"/>
      <c r="ORC26" s="190"/>
      <c r="ORD26" s="190"/>
      <c r="ORE26" s="190"/>
      <c r="ORF26" s="190"/>
      <c r="ORG26" s="190"/>
      <c r="ORH26" s="190"/>
      <c r="ORI26" s="190"/>
      <c r="ORJ26" s="190"/>
      <c r="ORK26" s="190"/>
      <c r="ORL26" s="190"/>
      <c r="ORM26" s="190"/>
      <c r="ORN26" s="190"/>
      <c r="ORO26" s="190"/>
      <c r="ORP26" s="190"/>
      <c r="ORQ26" s="190"/>
      <c r="ORR26" s="190"/>
      <c r="ORS26" s="190"/>
      <c r="ORT26" s="190"/>
      <c r="ORU26" s="190"/>
      <c r="ORV26" s="190"/>
      <c r="ORW26" s="190"/>
      <c r="ORX26" s="190"/>
      <c r="ORY26" s="190"/>
      <c r="ORZ26" s="190"/>
      <c r="OSA26" s="190"/>
      <c r="OSB26" s="190"/>
      <c r="OSC26" s="190"/>
      <c r="OSD26" s="190"/>
      <c r="OSE26" s="190"/>
      <c r="OSF26" s="190"/>
      <c r="OSG26" s="190"/>
      <c r="OSH26" s="190"/>
      <c r="OSI26" s="190"/>
      <c r="OSJ26" s="190"/>
      <c r="OSK26" s="190"/>
      <c r="OSL26" s="190"/>
      <c r="OSM26" s="190"/>
      <c r="OSN26" s="190"/>
      <c r="OSO26" s="190"/>
      <c r="OSP26" s="190"/>
      <c r="OSQ26" s="190"/>
      <c r="OSR26" s="190"/>
      <c r="OSS26" s="190"/>
      <c r="OST26" s="190"/>
      <c r="OSU26" s="190"/>
      <c r="OSV26" s="190"/>
      <c r="OSW26" s="190"/>
      <c r="OSX26" s="190"/>
      <c r="OSY26" s="190"/>
      <c r="OSZ26" s="190"/>
      <c r="OTA26" s="190"/>
      <c r="OTB26" s="190"/>
      <c r="OTC26" s="190"/>
      <c r="OTD26" s="190"/>
      <c r="OTE26" s="190"/>
      <c r="OTF26" s="190"/>
      <c r="OTG26" s="190"/>
      <c r="OTH26" s="190"/>
      <c r="OTI26" s="190"/>
      <c r="OTJ26" s="190"/>
      <c r="OTK26" s="190"/>
      <c r="OTL26" s="190"/>
      <c r="OTM26" s="190"/>
      <c r="OTN26" s="190"/>
      <c r="OTO26" s="190"/>
      <c r="OTP26" s="190"/>
      <c r="OTQ26" s="190"/>
      <c r="OTR26" s="190"/>
      <c r="OTS26" s="190"/>
      <c r="OTT26" s="190"/>
      <c r="OTU26" s="190"/>
      <c r="OTV26" s="190"/>
      <c r="OTW26" s="190"/>
      <c r="OTX26" s="190"/>
      <c r="OTY26" s="190"/>
      <c r="OTZ26" s="190"/>
      <c r="OUA26" s="190"/>
      <c r="OUB26" s="190"/>
      <c r="OUC26" s="190"/>
      <c r="OUD26" s="190"/>
      <c r="OUE26" s="190"/>
      <c r="OUF26" s="190"/>
      <c r="OUG26" s="190"/>
      <c r="OUH26" s="190"/>
      <c r="OUI26" s="190"/>
      <c r="OUJ26" s="190"/>
      <c r="OUK26" s="190"/>
      <c r="OUL26" s="190"/>
      <c r="OUM26" s="190"/>
      <c r="OUN26" s="190"/>
      <c r="OUO26" s="190"/>
      <c r="OUP26" s="190"/>
      <c r="OUQ26" s="190"/>
      <c r="OUR26" s="190"/>
      <c r="OUS26" s="190"/>
      <c r="OUT26" s="190"/>
      <c r="OUU26" s="190"/>
      <c r="OUV26" s="190"/>
      <c r="OUW26" s="190"/>
      <c r="OUX26" s="190"/>
      <c r="OUY26" s="190"/>
      <c r="OUZ26" s="190"/>
      <c r="OVA26" s="190"/>
      <c r="OVB26" s="190"/>
      <c r="OVC26" s="190"/>
      <c r="OVD26" s="190"/>
      <c r="OVE26" s="190"/>
      <c r="OVF26" s="190"/>
      <c r="OVG26" s="190"/>
      <c r="OVH26" s="190"/>
      <c r="OVI26" s="190"/>
      <c r="OVJ26" s="190"/>
      <c r="OVK26" s="190"/>
      <c r="OVL26" s="190"/>
      <c r="OVM26" s="190"/>
      <c r="OVN26" s="190"/>
      <c r="OVO26" s="190"/>
      <c r="OVP26" s="190"/>
      <c r="OVQ26" s="190"/>
      <c r="OVR26" s="190"/>
      <c r="OVS26" s="190"/>
      <c r="OVT26" s="190"/>
      <c r="OVU26" s="190"/>
      <c r="OVV26" s="190"/>
      <c r="OVW26" s="190"/>
      <c r="OVX26" s="190"/>
      <c r="OVY26" s="190"/>
      <c r="OVZ26" s="190"/>
      <c r="OWA26" s="190"/>
      <c r="OWB26" s="190"/>
      <c r="OWC26" s="190"/>
      <c r="OWD26" s="190"/>
      <c r="OWE26" s="190"/>
      <c r="OWF26" s="190"/>
      <c r="OWG26" s="190"/>
      <c r="OWH26" s="190"/>
      <c r="OWI26" s="190"/>
      <c r="OWJ26" s="190"/>
      <c r="OWK26" s="190"/>
      <c r="OWL26" s="190"/>
      <c r="OWM26" s="190"/>
      <c r="OWN26" s="190"/>
      <c r="OWO26" s="190"/>
      <c r="OWP26" s="190"/>
      <c r="OWQ26" s="190"/>
      <c r="OWR26" s="190"/>
      <c r="OWS26" s="190"/>
      <c r="OWT26" s="190"/>
      <c r="OWU26" s="190"/>
      <c r="OWV26" s="190"/>
      <c r="OWW26" s="190"/>
      <c r="OWX26" s="190"/>
      <c r="OWY26" s="190"/>
      <c r="OWZ26" s="190"/>
      <c r="OXA26" s="190"/>
      <c r="OXB26" s="190"/>
      <c r="OXC26" s="190"/>
      <c r="OXD26" s="190"/>
      <c r="OXE26" s="190"/>
      <c r="OXF26" s="190"/>
      <c r="OXG26" s="190"/>
      <c r="OXH26" s="190"/>
      <c r="OXI26" s="190"/>
      <c r="OXJ26" s="190"/>
      <c r="OXK26" s="190"/>
      <c r="OXL26" s="190"/>
      <c r="OXM26" s="190"/>
      <c r="OXN26" s="190"/>
      <c r="OXO26" s="190"/>
      <c r="OXP26" s="190"/>
      <c r="OXQ26" s="190"/>
      <c r="OXR26" s="190"/>
      <c r="OXS26" s="190"/>
      <c r="OXT26" s="190"/>
      <c r="OXU26" s="190"/>
      <c r="OXV26" s="190"/>
      <c r="OXW26" s="190"/>
      <c r="OXX26" s="190"/>
      <c r="OXY26" s="190"/>
      <c r="OXZ26" s="190"/>
      <c r="OYA26" s="190"/>
      <c r="OYB26" s="190"/>
      <c r="OYC26" s="190"/>
      <c r="OYD26" s="190"/>
      <c r="OYE26" s="190"/>
      <c r="OYF26" s="190"/>
      <c r="OYG26" s="190"/>
      <c r="OYH26" s="190"/>
      <c r="OYI26" s="190"/>
      <c r="OYJ26" s="190"/>
      <c r="OYK26" s="190"/>
      <c r="OYL26" s="190"/>
      <c r="OYM26" s="190"/>
      <c r="OYN26" s="190"/>
      <c r="OYO26" s="190"/>
      <c r="OYP26" s="190"/>
      <c r="OYQ26" s="190"/>
      <c r="OYR26" s="190"/>
      <c r="OYS26" s="190"/>
      <c r="OYT26" s="190"/>
      <c r="OYU26" s="190"/>
      <c r="OYV26" s="190"/>
      <c r="OYW26" s="190"/>
      <c r="OYX26" s="190"/>
      <c r="OYY26" s="190"/>
      <c r="OYZ26" s="190"/>
      <c r="OZA26" s="190"/>
      <c r="OZB26" s="190"/>
      <c r="OZC26" s="190"/>
      <c r="OZD26" s="190"/>
      <c r="OZE26" s="190"/>
      <c r="OZF26" s="190"/>
      <c r="OZG26" s="190"/>
      <c r="OZH26" s="190"/>
      <c r="OZI26" s="190"/>
      <c r="OZJ26" s="190"/>
      <c r="OZK26" s="190"/>
      <c r="OZL26" s="190"/>
      <c r="OZM26" s="190"/>
      <c r="OZN26" s="190"/>
      <c r="OZO26" s="190"/>
      <c r="OZP26" s="190"/>
      <c r="OZQ26" s="190"/>
      <c r="OZR26" s="190"/>
      <c r="OZS26" s="190"/>
      <c r="OZT26" s="190"/>
      <c r="OZU26" s="190"/>
      <c r="OZV26" s="190"/>
      <c r="OZW26" s="190"/>
      <c r="OZX26" s="190"/>
      <c r="OZY26" s="190"/>
      <c r="OZZ26" s="190"/>
      <c r="PAA26" s="190"/>
      <c r="PAB26" s="190"/>
      <c r="PAC26" s="190"/>
      <c r="PAD26" s="190"/>
      <c r="PAE26" s="190"/>
      <c r="PAF26" s="190"/>
      <c r="PAG26" s="190"/>
      <c r="PAH26" s="190"/>
      <c r="PAI26" s="190"/>
      <c r="PAJ26" s="190"/>
      <c r="PAK26" s="190"/>
      <c r="PAL26" s="190"/>
      <c r="PAM26" s="190"/>
      <c r="PAN26" s="190"/>
      <c r="PAO26" s="190"/>
      <c r="PAP26" s="190"/>
      <c r="PAQ26" s="190"/>
      <c r="PAR26" s="190"/>
      <c r="PAS26" s="190"/>
      <c r="PAT26" s="190"/>
      <c r="PAU26" s="190"/>
      <c r="PAV26" s="190"/>
      <c r="PAW26" s="190"/>
      <c r="PAX26" s="190"/>
      <c r="PAY26" s="190"/>
      <c r="PAZ26" s="190"/>
      <c r="PBA26" s="190"/>
      <c r="PBB26" s="190"/>
      <c r="PBC26" s="190"/>
      <c r="PBD26" s="190"/>
      <c r="PBE26" s="190"/>
      <c r="PBF26" s="190"/>
      <c r="PBG26" s="190"/>
      <c r="PBH26" s="190"/>
      <c r="PBI26" s="190"/>
      <c r="PBJ26" s="190"/>
      <c r="PBK26" s="190"/>
      <c r="PBL26" s="190"/>
      <c r="PBM26" s="190"/>
      <c r="PBN26" s="190"/>
      <c r="PBO26" s="190"/>
      <c r="PBP26" s="190"/>
      <c r="PBQ26" s="190"/>
      <c r="PBR26" s="190"/>
      <c r="PBS26" s="190"/>
      <c r="PBT26" s="190"/>
      <c r="PBU26" s="190"/>
      <c r="PBV26" s="190"/>
      <c r="PBW26" s="190"/>
      <c r="PBX26" s="190"/>
      <c r="PBY26" s="190"/>
      <c r="PBZ26" s="190"/>
      <c r="PCA26" s="190"/>
      <c r="PCB26" s="190"/>
      <c r="PCC26" s="190"/>
      <c r="PCD26" s="190"/>
      <c r="PCE26" s="190"/>
      <c r="PCF26" s="190"/>
      <c r="PCG26" s="190"/>
      <c r="PCH26" s="190"/>
      <c r="PCI26" s="190"/>
      <c r="PCJ26" s="190"/>
      <c r="PCK26" s="190"/>
      <c r="PCL26" s="190"/>
      <c r="PCM26" s="190"/>
      <c r="PCN26" s="190"/>
      <c r="PCO26" s="190"/>
      <c r="PCP26" s="190"/>
      <c r="PCQ26" s="190"/>
      <c r="PCR26" s="190"/>
      <c r="PCS26" s="190"/>
      <c r="PCT26" s="190"/>
      <c r="PCU26" s="190"/>
      <c r="PCV26" s="190"/>
      <c r="PCW26" s="190"/>
      <c r="PCX26" s="190"/>
      <c r="PCY26" s="190"/>
      <c r="PCZ26" s="190"/>
      <c r="PDA26" s="190"/>
      <c r="PDB26" s="190"/>
      <c r="PDC26" s="190"/>
      <c r="PDD26" s="190"/>
      <c r="PDE26" s="190"/>
      <c r="PDF26" s="190"/>
      <c r="PDG26" s="190"/>
      <c r="PDH26" s="190"/>
      <c r="PDI26" s="190"/>
      <c r="PDJ26" s="190"/>
      <c r="PDK26" s="190"/>
      <c r="PDL26" s="190"/>
      <c r="PDM26" s="190"/>
      <c r="PDN26" s="190"/>
      <c r="PDO26" s="190"/>
      <c r="PDP26" s="190"/>
      <c r="PDQ26" s="190"/>
      <c r="PDR26" s="190"/>
      <c r="PDS26" s="190"/>
      <c r="PDT26" s="190"/>
      <c r="PDU26" s="190"/>
      <c r="PDV26" s="190"/>
      <c r="PDW26" s="190"/>
      <c r="PDX26" s="190"/>
      <c r="PDY26" s="190"/>
      <c r="PDZ26" s="190"/>
      <c r="PEA26" s="190"/>
      <c r="PEB26" s="190"/>
      <c r="PEC26" s="190"/>
      <c r="PED26" s="190"/>
      <c r="PEE26" s="190"/>
      <c r="PEF26" s="190"/>
      <c r="PEG26" s="190"/>
      <c r="PEH26" s="190"/>
      <c r="PEI26" s="190"/>
      <c r="PEJ26" s="190"/>
      <c r="PEK26" s="190"/>
      <c r="PEL26" s="190"/>
      <c r="PEM26" s="190"/>
      <c r="PEN26" s="190"/>
      <c r="PEO26" s="190"/>
      <c r="PEP26" s="190"/>
      <c r="PEQ26" s="190"/>
      <c r="PER26" s="190"/>
      <c r="PES26" s="190"/>
      <c r="PET26" s="190"/>
      <c r="PEU26" s="190"/>
      <c r="PEV26" s="190"/>
      <c r="PEW26" s="190"/>
      <c r="PEX26" s="190"/>
      <c r="PEY26" s="190"/>
      <c r="PEZ26" s="190"/>
      <c r="PFA26" s="190"/>
      <c r="PFB26" s="190"/>
      <c r="PFC26" s="190"/>
      <c r="PFD26" s="190"/>
      <c r="PFE26" s="190"/>
      <c r="PFF26" s="190"/>
      <c r="PFG26" s="190"/>
      <c r="PFH26" s="190"/>
      <c r="PFI26" s="190"/>
      <c r="PFJ26" s="190"/>
      <c r="PFK26" s="190"/>
      <c r="PFL26" s="190"/>
      <c r="PFM26" s="190"/>
      <c r="PFN26" s="190"/>
      <c r="PFO26" s="190"/>
      <c r="PFP26" s="190"/>
      <c r="PFQ26" s="190"/>
      <c r="PFR26" s="190"/>
      <c r="PFS26" s="190"/>
      <c r="PFT26" s="190"/>
      <c r="PFU26" s="190"/>
      <c r="PFV26" s="190"/>
      <c r="PFW26" s="190"/>
      <c r="PFX26" s="190"/>
      <c r="PFY26" s="190"/>
      <c r="PFZ26" s="190"/>
      <c r="PGA26" s="190"/>
      <c r="PGB26" s="190"/>
      <c r="PGC26" s="190"/>
      <c r="PGD26" s="190"/>
      <c r="PGE26" s="190"/>
      <c r="PGF26" s="190"/>
      <c r="PGG26" s="190"/>
      <c r="PGH26" s="190"/>
      <c r="PGI26" s="190"/>
      <c r="PGJ26" s="190"/>
      <c r="PGK26" s="190"/>
      <c r="PGL26" s="190"/>
      <c r="PGM26" s="190"/>
      <c r="PGN26" s="190"/>
      <c r="PGO26" s="190"/>
      <c r="PGP26" s="190"/>
      <c r="PGQ26" s="190"/>
      <c r="PGR26" s="190"/>
      <c r="PGS26" s="190"/>
      <c r="PGT26" s="190"/>
      <c r="PGU26" s="190"/>
      <c r="PGV26" s="190"/>
      <c r="PGW26" s="190"/>
      <c r="PGX26" s="190"/>
      <c r="PGY26" s="190"/>
      <c r="PGZ26" s="190"/>
      <c r="PHA26" s="190"/>
      <c r="PHB26" s="190"/>
      <c r="PHC26" s="190"/>
      <c r="PHD26" s="190"/>
      <c r="PHE26" s="190"/>
      <c r="PHF26" s="190"/>
      <c r="PHG26" s="190"/>
      <c r="PHH26" s="190"/>
      <c r="PHI26" s="190"/>
      <c r="PHJ26" s="190"/>
      <c r="PHK26" s="190"/>
      <c r="PHL26" s="190"/>
      <c r="PHM26" s="190"/>
      <c r="PHN26" s="190"/>
      <c r="PHO26" s="190"/>
      <c r="PHP26" s="190"/>
      <c r="PHQ26" s="190"/>
      <c r="PHR26" s="190"/>
      <c r="PHS26" s="190"/>
      <c r="PHT26" s="190"/>
      <c r="PHU26" s="190"/>
      <c r="PHV26" s="190"/>
      <c r="PHW26" s="190"/>
      <c r="PHX26" s="190"/>
      <c r="PHY26" s="190"/>
      <c r="PHZ26" s="190"/>
      <c r="PIA26" s="190"/>
      <c r="PIB26" s="190"/>
      <c r="PIC26" s="190"/>
      <c r="PID26" s="190"/>
      <c r="PIE26" s="190"/>
      <c r="PIF26" s="190"/>
      <c r="PIG26" s="190"/>
      <c r="PIH26" s="190"/>
      <c r="PII26" s="190"/>
      <c r="PIJ26" s="190"/>
      <c r="PIK26" s="190"/>
      <c r="PIL26" s="190"/>
      <c r="PIM26" s="190"/>
      <c r="PIN26" s="190"/>
      <c r="PIO26" s="190"/>
      <c r="PIP26" s="190"/>
      <c r="PIQ26" s="190"/>
      <c r="PIR26" s="190"/>
      <c r="PIS26" s="190"/>
      <c r="PIT26" s="190"/>
      <c r="PIU26" s="190"/>
      <c r="PIV26" s="190"/>
      <c r="PIW26" s="190"/>
      <c r="PIX26" s="190"/>
      <c r="PIY26" s="190"/>
      <c r="PIZ26" s="190"/>
      <c r="PJA26" s="190"/>
      <c r="PJB26" s="190"/>
      <c r="PJC26" s="190"/>
      <c r="PJD26" s="190"/>
      <c r="PJE26" s="190"/>
      <c r="PJF26" s="190"/>
      <c r="PJG26" s="190"/>
      <c r="PJH26" s="190"/>
      <c r="PJI26" s="190"/>
      <c r="PJJ26" s="190"/>
      <c r="PJK26" s="190"/>
      <c r="PJL26" s="190"/>
      <c r="PJM26" s="190"/>
      <c r="PJN26" s="190"/>
      <c r="PJO26" s="190"/>
      <c r="PJP26" s="190"/>
      <c r="PJQ26" s="190"/>
      <c r="PJR26" s="190"/>
      <c r="PJS26" s="190"/>
      <c r="PJT26" s="190"/>
      <c r="PJU26" s="190"/>
      <c r="PJV26" s="190"/>
      <c r="PJW26" s="190"/>
      <c r="PJX26" s="190"/>
      <c r="PJY26" s="190"/>
      <c r="PJZ26" s="190"/>
      <c r="PKA26" s="190"/>
      <c r="PKB26" s="190"/>
      <c r="PKC26" s="190"/>
      <c r="PKD26" s="190"/>
      <c r="PKE26" s="190"/>
      <c r="PKF26" s="190"/>
      <c r="PKG26" s="190"/>
      <c r="PKH26" s="190"/>
      <c r="PKI26" s="190"/>
      <c r="PKJ26" s="190"/>
      <c r="PKK26" s="190"/>
      <c r="PKL26" s="190"/>
      <c r="PKM26" s="190"/>
      <c r="PKN26" s="190"/>
      <c r="PKO26" s="190"/>
      <c r="PKP26" s="190"/>
      <c r="PKQ26" s="190"/>
      <c r="PKR26" s="190"/>
      <c r="PKS26" s="190"/>
      <c r="PKT26" s="190"/>
      <c r="PKU26" s="190"/>
      <c r="PKV26" s="190"/>
      <c r="PKW26" s="190"/>
      <c r="PKX26" s="190"/>
      <c r="PKY26" s="190"/>
      <c r="PKZ26" s="190"/>
      <c r="PLA26" s="190"/>
      <c r="PLB26" s="190"/>
      <c r="PLC26" s="190"/>
      <c r="PLD26" s="190"/>
      <c r="PLE26" s="190"/>
      <c r="PLF26" s="190"/>
      <c r="PLG26" s="190"/>
      <c r="PLH26" s="190"/>
      <c r="PLI26" s="190"/>
      <c r="PLJ26" s="190"/>
      <c r="PLK26" s="190"/>
      <c r="PLL26" s="190"/>
      <c r="PLM26" s="190"/>
      <c r="PLN26" s="190"/>
      <c r="PLO26" s="190"/>
      <c r="PLP26" s="190"/>
      <c r="PLQ26" s="190"/>
      <c r="PLR26" s="190"/>
      <c r="PLS26" s="190"/>
      <c r="PLT26" s="190"/>
      <c r="PLU26" s="190"/>
      <c r="PLV26" s="190"/>
      <c r="PLW26" s="190"/>
      <c r="PLX26" s="190"/>
      <c r="PLY26" s="190"/>
      <c r="PLZ26" s="190"/>
      <c r="PMA26" s="190"/>
      <c r="PMB26" s="190"/>
      <c r="PMC26" s="190"/>
      <c r="PMD26" s="190"/>
      <c r="PME26" s="190"/>
      <c r="PMF26" s="190"/>
      <c r="PMG26" s="190"/>
      <c r="PMH26" s="190"/>
      <c r="PMI26" s="190"/>
      <c r="PMJ26" s="190"/>
      <c r="PMK26" s="190"/>
      <c r="PML26" s="190"/>
      <c r="PMM26" s="190"/>
      <c r="PMN26" s="190"/>
      <c r="PMO26" s="190"/>
      <c r="PMP26" s="190"/>
      <c r="PMQ26" s="190"/>
      <c r="PMR26" s="190"/>
      <c r="PMS26" s="190"/>
      <c r="PMT26" s="190"/>
      <c r="PMU26" s="190"/>
      <c r="PMV26" s="190"/>
      <c r="PMW26" s="190"/>
      <c r="PMX26" s="190"/>
      <c r="PMY26" s="190"/>
      <c r="PMZ26" s="190"/>
      <c r="PNA26" s="190"/>
      <c r="PNB26" s="190"/>
      <c r="PNC26" s="190"/>
      <c r="PND26" s="190"/>
      <c r="PNE26" s="190"/>
      <c r="PNF26" s="190"/>
      <c r="PNG26" s="190"/>
      <c r="PNH26" s="190"/>
      <c r="PNI26" s="190"/>
      <c r="PNJ26" s="190"/>
      <c r="PNK26" s="190"/>
      <c r="PNL26" s="190"/>
      <c r="PNM26" s="190"/>
      <c r="PNN26" s="190"/>
      <c r="PNO26" s="190"/>
      <c r="PNP26" s="190"/>
      <c r="PNQ26" s="190"/>
      <c r="PNR26" s="190"/>
      <c r="PNS26" s="190"/>
      <c r="PNT26" s="190"/>
      <c r="PNU26" s="190"/>
      <c r="PNV26" s="190"/>
      <c r="PNW26" s="190"/>
      <c r="PNX26" s="190"/>
      <c r="PNY26" s="190"/>
      <c r="PNZ26" s="190"/>
      <c r="POA26" s="190"/>
      <c r="POB26" s="190"/>
      <c r="POC26" s="190"/>
      <c r="POD26" s="190"/>
      <c r="POE26" s="190"/>
      <c r="POF26" s="190"/>
      <c r="POG26" s="190"/>
      <c r="POH26" s="190"/>
      <c r="POI26" s="190"/>
      <c r="POJ26" s="190"/>
      <c r="POK26" s="190"/>
      <c r="POL26" s="190"/>
      <c r="POM26" s="190"/>
      <c r="PON26" s="190"/>
      <c r="POO26" s="190"/>
      <c r="POP26" s="190"/>
      <c r="POQ26" s="190"/>
      <c r="POR26" s="190"/>
      <c r="POS26" s="190"/>
      <c r="POT26" s="190"/>
      <c r="POU26" s="190"/>
      <c r="POV26" s="190"/>
      <c r="POW26" s="190"/>
      <c r="POX26" s="190"/>
      <c r="POY26" s="190"/>
      <c r="POZ26" s="190"/>
      <c r="PPA26" s="190"/>
      <c r="PPB26" s="190"/>
      <c r="PPC26" s="190"/>
      <c r="PPD26" s="190"/>
      <c r="PPE26" s="190"/>
      <c r="PPF26" s="190"/>
      <c r="PPG26" s="190"/>
      <c r="PPH26" s="190"/>
      <c r="PPI26" s="190"/>
      <c r="PPJ26" s="190"/>
      <c r="PPK26" s="190"/>
      <c r="PPL26" s="190"/>
      <c r="PPM26" s="190"/>
      <c r="PPN26" s="190"/>
      <c r="PPO26" s="190"/>
      <c r="PPP26" s="190"/>
      <c r="PPQ26" s="190"/>
      <c r="PPR26" s="190"/>
      <c r="PPS26" s="190"/>
      <c r="PPT26" s="190"/>
      <c r="PPU26" s="190"/>
      <c r="PPV26" s="190"/>
      <c r="PPW26" s="190"/>
      <c r="PPX26" s="190"/>
      <c r="PPY26" s="190"/>
      <c r="PPZ26" s="190"/>
      <c r="PQA26" s="190"/>
      <c r="PQB26" s="190"/>
      <c r="PQC26" s="190"/>
      <c r="PQD26" s="190"/>
      <c r="PQE26" s="190"/>
      <c r="PQF26" s="190"/>
      <c r="PQG26" s="190"/>
      <c r="PQH26" s="190"/>
      <c r="PQI26" s="190"/>
      <c r="PQJ26" s="190"/>
      <c r="PQK26" s="190"/>
      <c r="PQL26" s="190"/>
      <c r="PQM26" s="190"/>
      <c r="PQN26" s="190"/>
      <c r="PQO26" s="190"/>
      <c r="PQP26" s="190"/>
      <c r="PQQ26" s="190"/>
      <c r="PQR26" s="190"/>
      <c r="PQS26" s="190"/>
      <c r="PQT26" s="190"/>
      <c r="PQU26" s="190"/>
      <c r="PQV26" s="190"/>
      <c r="PQW26" s="190"/>
      <c r="PQX26" s="190"/>
      <c r="PQY26" s="190"/>
      <c r="PQZ26" s="190"/>
      <c r="PRA26" s="190"/>
      <c r="PRB26" s="190"/>
      <c r="PRC26" s="190"/>
      <c r="PRD26" s="190"/>
      <c r="PRE26" s="190"/>
      <c r="PRF26" s="190"/>
      <c r="PRG26" s="190"/>
      <c r="PRH26" s="190"/>
      <c r="PRI26" s="190"/>
      <c r="PRJ26" s="190"/>
      <c r="PRK26" s="190"/>
      <c r="PRL26" s="190"/>
      <c r="PRM26" s="190"/>
      <c r="PRN26" s="190"/>
      <c r="PRO26" s="190"/>
      <c r="PRP26" s="190"/>
      <c r="PRQ26" s="190"/>
      <c r="PRR26" s="190"/>
      <c r="PRS26" s="190"/>
      <c r="PRT26" s="190"/>
      <c r="PRU26" s="190"/>
      <c r="PRV26" s="190"/>
      <c r="PRW26" s="190"/>
      <c r="PRX26" s="190"/>
      <c r="PRY26" s="190"/>
      <c r="PRZ26" s="190"/>
      <c r="PSA26" s="190"/>
      <c r="PSB26" s="190"/>
      <c r="PSC26" s="190"/>
      <c r="PSD26" s="190"/>
      <c r="PSE26" s="190"/>
      <c r="PSF26" s="190"/>
      <c r="PSG26" s="190"/>
      <c r="PSH26" s="190"/>
      <c r="PSI26" s="190"/>
      <c r="PSJ26" s="190"/>
      <c r="PSK26" s="190"/>
      <c r="PSL26" s="190"/>
      <c r="PSM26" s="190"/>
      <c r="PSN26" s="190"/>
      <c r="PSO26" s="190"/>
      <c r="PSP26" s="190"/>
      <c r="PSQ26" s="190"/>
      <c r="PSR26" s="190"/>
      <c r="PSS26" s="190"/>
      <c r="PST26" s="190"/>
      <c r="PSU26" s="190"/>
      <c r="PSV26" s="190"/>
      <c r="PSW26" s="190"/>
      <c r="PSX26" s="190"/>
      <c r="PSY26" s="190"/>
      <c r="PSZ26" s="190"/>
      <c r="PTA26" s="190"/>
      <c r="PTB26" s="190"/>
      <c r="PTC26" s="190"/>
      <c r="PTD26" s="190"/>
      <c r="PTE26" s="190"/>
      <c r="PTF26" s="190"/>
      <c r="PTG26" s="190"/>
      <c r="PTH26" s="190"/>
      <c r="PTI26" s="190"/>
      <c r="PTJ26" s="190"/>
      <c r="PTK26" s="190"/>
      <c r="PTL26" s="190"/>
      <c r="PTM26" s="190"/>
      <c r="PTN26" s="190"/>
      <c r="PTO26" s="190"/>
      <c r="PTP26" s="190"/>
      <c r="PTQ26" s="190"/>
      <c r="PTR26" s="190"/>
      <c r="PTS26" s="190"/>
      <c r="PTT26" s="190"/>
      <c r="PTU26" s="190"/>
      <c r="PTV26" s="190"/>
      <c r="PTW26" s="190"/>
      <c r="PTX26" s="190"/>
      <c r="PTY26" s="190"/>
      <c r="PTZ26" s="190"/>
      <c r="PUA26" s="190"/>
      <c r="PUB26" s="190"/>
      <c r="PUC26" s="190"/>
      <c r="PUD26" s="190"/>
      <c r="PUE26" s="190"/>
      <c r="PUF26" s="190"/>
      <c r="PUG26" s="190"/>
      <c r="PUH26" s="190"/>
      <c r="PUI26" s="190"/>
      <c r="PUJ26" s="190"/>
      <c r="PUK26" s="190"/>
      <c r="PUL26" s="190"/>
      <c r="PUM26" s="190"/>
      <c r="PUN26" s="190"/>
      <c r="PUO26" s="190"/>
      <c r="PUP26" s="190"/>
      <c r="PUQ26" s="190"/>
      <c r="PUR26" s="190"/>
      <c r="PUS26" s="190"/>
      <c r="PUT26" s="190"/>
      <c r="PUU26" s="190"/>
      <c r="PUV26" s="190"/>
      <c r="PUW26" s="190"/>
      <c r="PUX26" s="190"/>
      <c r="PUY26" s="190"/>
      <c r="PUZ26" s="190"/>
      <c r="PVA26" s="190"/>
      <c r="PVB26" s="190"/>
      <c r="PVC26" s="190"/>
      <c r="PVD26" s="190"/>
      <c r="PVE26" s="190"/>
      <c r="PVF26" s="190"/>
      <c r="PVG26" s="190"/>
      <c r="PVH26" s="190"/>
      <c r="PVI26" s="190"/>
      <c r="PVJ26" s="190"/>
      <c r="PVK26" s="190"/>
      <c r="PVL26" s="190"/>
      <c r="PVM26" s="190"/>
      <c r="PVN26" s="190"/>
      <c r="PVO26" s="190"/>
      <c r="PVP26" s="190"/>
      <c r="PVQ26" s="190"/>
      <c r="PVR26" s="190"/>
      <c r="PVS26" s="190"/>
      <c r="PVT26" s="190"/>
      <c r="PVU26" s="190"/>
      <c r="PVV26" s="190"/>
      <c r="PVW26" s="190"/>
      <c r="PVX26" s="190"/>
      <c r="PVY26" s="190"/>
      <c r="PVZ26" s="190"/>
      <c r="PWA26" s="190"/>
      <c r="PWB26" s="190"/>
      <c r="PWC26" s="190"/>
      <c r="PWD26" s="190"/>
      <c r="PWE26" s="190"/>
      <c r="PWF26" s="190"/>
      <c r="PWG26" s="190"/>
      <c r="PWH26" s="190"/>
      <c r="PWI26" s="190"/>
      <c r="PWJ26" s="190"/>
      <c r="PWK26" s="190"/>
      <c r="PWL26" s="190"/>
      <c r="PWM26" s="190"/>
      <c r="PWN26" s="190"/>
      <c r="PWO26" s="190"/>
      <c r="PWP26" s="190"/>
      <c r="PWQ26" s="190"/>
      <c r="PWR26" s="190"/>
      <c r="PWS26" s="190"/>
      <c r="PWT26" s="190"/>
      <c r="PWU26" s="190"/>
      <c r="PWV26" s="190"/>
      <c r="PWW26" s="190"/>
      <c r="PWX26" s="190"/>
      <c r="PWY26" s="190"/>
      <c r="PWZ26" s="190"/>
      <c r="PXA26" s="190"/>
      <c r="PXB26" s="190"/>
      <c r="PXC26" s="190"/>
      <c r="PXD26" s="190"/>
      <c r="PXE26" s="190"/>
      <c r="PXF26" s="190"/>
      <c r="PXG26" s="190"/>
      <c r="PXH26" s="190"/>
      <c r="PXI26" s="190"/>
      <c r="PXJ26" s="190"/>
      <c r="PXK26" s="190"/>
      <c r="PXL26" s="190"/>
      <c r="PXM26" s="190"/>
      <c r="PXN26" s="190"/>
      <c r="PXO26" s="190"/>
      <c r="PXP26" s="190"/>
      <c r="PXQ26" s="190"/>
      <c r="PXR26" s="190"/>
      <c r="PXS26" s="190"/>
      <c r="PXT26" s="190"/>
      <c r="PXU26" s="190"/>
      <c r="PXV26" s="190"/>
      <c r="PXW26" s="190"/>
      <c r="PXX26" s="190"/>
      <c r="PXY26" s="190"/>
      <c r="PXZ26" s="190"/>
      <c r="PYA26" s="190"/>
      <c r="PYB26" s="190"/>
      <c r="PYC26" s="190"/>
      <c r="PYD26" s="190"/>
      <c r="PYE26" s="190"/>
      <c r="PYF26" s="190"/>
      <c r="PYG26" s="190"/>
      <c r="PYH26" s="190"/>
      <c r="PYI26" s="190"/>
      <c r="PYJ26" s="190"/>
      <c r="PYK26" s="190"/>
      <c r="PYL26" s="190"/>
      <c r="PYM26" s="190"/>
      <c r="PYN26" s="190"/>
      <c r="PYO26" s="190"/>
      <c r="PYP26" s="190"/>
      <c r="PYQ26" s="190"/>
      <c r="PYR26" s="190"/>
      <c r="PYS26" s="190"/>
      <c r="PYT26" s="190"/>
      <c r="PYU26" s="190"/>
      <c r="PYV26" s="190"/>
      <c r="PYW26" s="190"/>
      <c r="PYX26" s="190"/>
      <c r="PYY26" s="190"/>
      <c r="PYZ26" s="190"/>
      <c r="PZA26" s="190"/>
      <c r="PZB26" s="190"/>
      <c r="PZC26" s="190"/>
      <c r="PZD26" s="190"/>
      <c r="PZE26" s="190"/>
      <c r="PZF26" s="190"/>
      <c r="PZG26" s="190"/>
      <c r="PZH26" s="190"/>
      <c r="PZI26" s="190"/>
      <c r="PZJ26" s="190"/>
      <c r="PZK26" s="190"/>
      <c r="PZL26" s="190"/>
      <c r="PZM26" s="190"/>
      <c r="PZN26" s="190"/>
      <c r="PZO26" s="190"/>
      <c r="PZP26" s="190"/>
      <c r="PZQ26" s="190"/>
      <c r="PZR26" s="190"/>
      <c r="PZS26" s="190"/>
      <c r="PZT26" s="190"/>
      <c r="PZU26" s="190"/>
      <c r="PZV26" s="190"/>
      <c r="PZW26" s="190"/>
      <c r="PZX26" s="190"/>
      <c r="PZY26" s="190"/>
      <c r="PZZ26" s="190"/>
      <c r="QAA26" s="190"/>
      <c r="QAB26" s="190"/>
      <c r="QAC26" s="190"/>
      <c r="QAD26" s="190"/>
      <c r="QAE26" s="190"/>
      <c r="QAF26" s="190"/>
      <c r="QAG26" s="190"/>
      <c r="QAH26" s="190"/>
      <c r="QAI26" s="190"/>
      <c r="QAJ26" s="190"/>
      <c r="QAK26" s="190"/>
      <c r="QAL26" s="190"/>
      <c r="QAM26" s="190"/>
      <c r="QAN26" s="190"/>
      <c r="QAO26" s="190"/>
      <c r="QAP26" s="190"/>
      <c r="QAQ26" s="190"/>
      <c r="QAR26" s="190"/>
      <c r="QAS26" s="190"/>
      <c r="QAT26" s="190"/>
      <c r="QAU26" s="190"/>
      <c r="QAV26" s="190"/>
      <c r="QAW26" s="190"/>
      <c r="QAX26" s="190"/>
      <c r="QAY26" s="190"/>
      <c r="QAZ26" s="190"/>
      <c r="QBA26" s="190"/>
      <c r="QBB26" s="190"/>
      <c r="QBC26" s="190"/>
      <c r="QBD26" s="190"/>
      <c r="QBE26" s="190"/>
      <c r="QBF26" s="190"/>
      <c r="QBG26" s="190"/>
      <c r="QBH26" s="190"/>
      <c r="QBI26" s="190"/>
      <c r="QBJ26" s="190"/>
      <c r="QBK26" s="190"/>
      <c r="QBL26" s="190"/>
      <c r="QBM26" s="190"/>
      <c r="QBN26" s="190"/>
      <c r="QBO26" s="190"/>
      <c r="QBP26" s="190"/>
      <c r="QBQ26" s="190"/>
      <c r="QBR26" s="190"/>
      <c r="QBS26" s="190"/>
      <c r="QBT26" s="190"/>
      <c r="QBU26" s="190"/>
      <c r="QBV26" s="190"/>
      <c r="QBW26" s="190"/>
      <c r="QBX26" s="190"/>
      <c r="QBY26" s="190"/>
      <c r="QBZ26" s="190"/>
      <c r="QCA26" s="190"/>
      <c r="QCB26" s="190"/>
      <c r="QCC26" s="190"/>
      <c r="QCD26" s="190"/>
      <c r="QCE26" s="190"/>
      <c r="QCF26" s="190"/>
      <c r="QCG26" s="190"/>
      <c r="QCH26" s="190"/>
      <c r="QCI26" s="190"/>
      <c r="QCJ26" s="190"/>
      <c r="QCK26" s="190"/>
      <c r="QCL26" s="190"/>
      <c r="QCM26" s="190"/>
      <c r="QCN26" s="190"/>
      <c r="QCO26" s="190"/>
      <c r="QCP26" s="190"/>
      <c r="QCQ26" s="190"/>
      <c r="QCR26" s="190"/>
      <c r="QCS26" s="190"/>
      <c r="QCT26" s="190"/>
      <c r="QCU26" s="190"/>
      <c r="QCV26" s="190"/>
      <c r="QCW26" s="190"/>
      <c r="QCX26" s="190"/>
      <c r="QCY26" s="190"/>
      <c r="QCZ26" s="190"/>
      <c r="QDA26" s="190"/>
      <c r="QDB26" s="190"/>
      <c r="QDC26" s="190"/>
      <c r="QDD26" s="190"/>
      <c r="QDE26" s="190"/>
      <c r="QDF26" s="190"/>
      <c r="QDG26" s="190"/>
      <c r="QDH26" s="190"/>
      <c r="QDI26" s="190"/>
      <c r="QDJ26" s="190"/>
      <c r="QDK26" s="190"/>
      <c r="QDL26" s="190"/>
      <c r="QDM26" s="190"/>
      <c r="QDN26" s="190"/>
      <c r="QDO26" s="190"/>
      <c r="QDP26" s="190"/>
      <c r="QDQ26" s="190"/>
      <c r="QDR26" s="190"/>
      <c r="QDS26" s="190"/>
      <c r="QDT26" s="190"/>
      <c r="QDU26" s="190"/>
      <c r="QDV26" s="190"/>
      <c r="QDW26" s="190"/>
      <c r="QDX26" s="190"/>
      <c r="QDY26" s="190"/>
      <c r="QDZ26" s="190"/>
      <c r="QEA26" s="190"/>
      <c r="QEB26" s="190"/>
      <c r="QEC26" s="190"/>
      <c r="QED26" s="190"/>
      <c r="QEE26" s="190"/>
      <c r="QEF26" s="190"/>
      <c r="QEG26" s="190"/>
      <c r="QEH26" s="190"/>
      <c r="QEI26" s="190"/>
      <c r="QEJ26" s="190"/>
      <c r="QEK26" s="190"/>
      <c r="QEL26" s="190"/>
      <c r="QEM26" s="190"/>
      <c r="QEN26" s="190"/>
      <c r="QEO26" s="190"/>
      <c r="QEP26" s="190"/>
      <c r="QEQ26" s="190"/>
      <c r="QER26" s="190"/>
      <c r="QES26" s="190"/>
      <c r="QET26" s="190"/>
      <c r="QEU26" s="190"/>
      <c r="QEV26" s="190"/>
      <c r="QEW26" s="190"/>
      <c r="QEX26" s="190"/>
      <c r="QEY26" s="190"/>
      <c r="QEZ26" s="190"/>
      <c r="QFA26" s="190"/>
      <c r="QFB26" s="190"/>
      <c r="QFC26" s="190"/>
      <c r="QFD26" s="190"/>
      <c r="QFE26" s="190"/>
      <c r="QFF26" s="190"/>
      <c r="QFG26" s="190"/>
      <c r="QFH26" s="190"/>
      <c r="QFI26" s="190"/>
      <c r="QFJ26" s="190"/>
      <c r="QFK26" s="190"/>
      <c r="QFL26" s="190"/>
      <c r="QFM26" s="190"/>
      <c r="QFN26" s="190"/>
      <c r="QFO26" s="190"/>
      <c r="QFP26" s="190"/>
      <c r="QFQ26" s="190"/>
      <c r="QFR26" s="190"/>
      <c r="QFS26" s="190"/>
      <c r="QFT26" s="190"/>
      <c r="QFU26" s="190"/>
      <c r="QFV26" s="190"/>
      <c r="QFW26" s="190"/>
      <c r="QFX26" s="190"/>
      <c r="QFY26" s="190"/>
      <c r="QFZ26" s="190"/>
      <c r="QGA26" s="190"/>
      <c r="QGB26" s="190"/>
      <c r="QGC26" s="190"/>
      <c r="QGD26" s="190"/>
      <c r="QGE26" s="190"/>
      <c r="QGF26" s="190"/>
      <c r="QGG26" s="190"/>
      <c r="QGH26" s="190"/>
      <c r="QGI26" s="190"/>
      <c r="QGJ26" s="190"/>
      <c r="QGK26" s="190"/>
      <c r="QGL26" s="190"/>
      <c r="QGM26" s="190"/>
      <c r="QGN26" s="190"/>
      <c r="QGO26" s="190"/>
      <c r="QGP26" s="190"/>
      <c r="QGQ26" s="190"/>
      <c r="QGR26" s="190"/>
      <c r="QGS26" s="190"/>
      <c r="QGT26" s="190"/>
      <c r="QGU26" s="190"/>
      <c r="QGV26" s="190"/>
      <c r="QGW26" s="190"/>
      <c r="QGX26" s="190"/>
      <c r="QGY26" s="190"/>
      <c r="QGZ26" s="190"/>
      <c r="QHA26" s="190"/>
      <c r="QHB26" s="190"/>
      <c r="QHC26" s="190"/>
      <c r="QHD26" s="190"/>
      <c r="QHE26" s="190"/>
      <c r="QHF26" s="190"/>
      <c r="QHG26" s="190"/>
      <c r="QHH26" s="190"/>
      <c r="QHI26" s="190"/>
      <c r="QHJ26" s="190"/>
      <c r="QHK26" s="190"/>
      <c r="QHL26" s="190"/>
      <c r="QHM26" s="190"/>
      <c r="QHN26" s="190"/>
      <c r="QHO26" s="190"/>
      <c r="QHP26" s="190"/>
      <c r="QHQ26" s="190"/>
      <c r="QHR26" s="190"/>
      <c r="QHS26" s="190"/>
      <c r="QHT26" s="190"/>
      <c r="QHU26" s="190"/>
      <c r="QHV26" s="190"/>
      <c r="QHW26" s="190"/>
      <c r="QHX26" s="190"/>
      <c r="QHY26" s="190"/>
      <c r="QHZ26" s="190"/>
      <c r="QIA26" s="190"/>
      <c r="QIB26" s="190"/>
      <c r="QIC26" s="190"/>
      <c r="QID26" s="190"/>
      <c r="QIE26" s="190"/>
      <c r="QIF26" s="190"/>
      <c r="QIG26" s="190"/>
      <c r="QIH26" s="190"/>
      <c r="QII26" s="190"/>
      <c r="QIJ26" s="190"/>
      <c r="QIK26" s="190"/>
      <c r="QIL26" s="190"/>
      <c r="QIM26" s="190"/>
      <c r="QIN26" s="190"/>
      <c r="QIO26" s="190"/>
      <c r="QIP26" s="190"/>
      <c r="QIQ26" s="190"/>
      <c r="QIR26" s="190"/>
      <c r="QIS26" s="190"/>
      <c r="QIT26" s="190"/>
      <c r="QIU26" s="190"/>
      <c r="QIV26" s="190"/>
      <c r="QIW26" s="190"/>
      <c r="QIX26" s="190"/>
      <c r="QIY26" s="190"/>
      <c r="QIZ26" s="190"/>
      <c r="QJA26" s="190"/>
      <c r="QJB26" s="190"/>
      <c r="QJC26" s="190"/>
      <c r="QJD26" s="190"/>
      <c r="QJE26" s="190"/>
      <c r="QJF26" s="190"/>
      <c r="QJG26" s="190"/>
      <c r="QJH26" s="190"/>
      <c r="QJI26" s="190"/>
      <c r="QJJ26" s="190"/>
      <c r="QJK26" s="190"/>
      <c r="QJL26" s="190"/>
      <c r="QJM26" s="190"/>
      <c r="QJN26" s="190"/>
      <c r="QJO26" s="190"/>
      <c r="QJP26" s="190"/>
      <c r="QJQ26" s="190"/>
      <c r="QJR26" s="190"/>
      <c r="QJS26" s="190"/>
      <c r="QJT26" s="190"/>
      <c r="QJU26" s="190"/>
      <c r="QJV26" s="190"/>
      <c r="QJW26" s="190"/>
      <c r="QJX26" s="190"/>
      <c r="QJY26" s="190"/>
      <c r="QJZ26" s="190"/>
      <c r="QKA26" s="190"/>
      <c r="QKB26" s="190"/>
      <c r="QKC26" s="190"/>
      <c r="QKD26" s="190"/>
      <c r="QKE26" s="190"/>
      <c r="QKF26" s="190"/>
      <c r="QKG26" s="190"/>
      <c r="QKH26" s="190"/>
      <c r="QKI26" s="190"/>
      <c r="QKJ26" s="190"/>
      <c r="QKK26" s="190"/>
      <c r="QKL26" s="190"/>
      <c r="QKM26" s="190"/>
      <c r="QKN26" s="190"/>
      <c r="QKO26" s="190"/>
      <c r="QKP26" s="190"/>
      <c r="QKQ26" s="190"/>
      <c r="QKR26" s="190"/>
      <c r="QKS26" s="190"/>
      <c r="QKT26" s="190"/>
      <c r="QKU26" s="190"/>
      <c r="QKV26" s="190"/>
      <c r="QKW26" s="190"/>
      <c r="QKX26" s="190"/>
      <c r="QKY26" s="190"/>
      <c r="QKZ26" s="190"/>
      <c r="QLA26" s="190"/>
      <c r="QLB26" s="190"/>
      <c r="QLC26" s="190"/>
      <c r="QLD26" s="190"/>
      <c r="QLE26" s="190"/>
      <c r="QLF26" s="190"/>
      <c r="QLG26" s="190"/>
      <c r="QLH26" s="190"/>
      <c r="QLI26" s="190"/>
      <c r="QLJ26" s="190"/>
      <c r="QLK26" s="190"/>
      <c r="QLL26" s="190"/>
      <c r="QLM26" s="190"/>
      <c r="QLN26" s="190"/>
      <c r="QLO26" s="190"/>
      <c r="QLP26" s="190"/>
      <c r="QLQ26" s="190"/>
      <c r="QLR26" s="190"/>
      <c r="QLS26" s="190"/>
      <c r="QLT26" s="190"/>
      <c r="QLU26" s="190"/>
      <c r="QLV26" s="190"/>
      <c r="QLW26" s="190"/>
      <c r="QLX26" s="190"/>
      <c r="QLY26" s="190"/>
      <c r="QLZ26" s="190"/>
      <c r="QMA26" s="190"/>
      <c r="QMB26" s="190"/>
      <c r="QMC26" s="190"/>
      <c r="QMD26" s="190"/>
      <c r="QME26" s="190"/>
      <c r="QMF26" s="190"/>
      <c r="QMG26" s="190"/>
      <c r="QMH26" s="190"/>
      <c r="QMI26" s="190"/>
      <c r="QMJ26" s="190"/>
      <c r="QMK26" s="190"/>
      <c r="QML26" s="190"/>
      <c r="QMM26" s="190"/>
      <c r="QMN26" s="190"/>
      <c r="QMO26" s="190"/>
      <c r="QMP26" s="190"/>
      <c r="QMQ26" s="190"/>
      <c r="QMR26" s="190"/>
      <c r="QMS26" s="190"/>
      <c r="QMT26" s="190"/>
      <c r="QMU26" s="190"/>
      <c r="QMV26" s="190"/>
      <c r="QMW26" s="190"/>
      <c r="QMX26" s="190"/>
      <c r="QMY26" s="190"/>
      <c r="QMZ26" s="190"/>
      <c r="QNA26" s="190"/>
      <c r="QNB26" s="190"/>
      <c r="QNC26" s="190"/>
      <c r="QND26" s="190"/>
      <c r="QNE26" s="190"/>
      <c r="QNF26" s="190"/>
      <c r="QNG26" s="190"/>
      <c r="QNH26" s="190"/>
      <c r="QNI26" s="190"/>
      <c r="QNJ26" s="190"/>
      <c r="QNK26" s="190"/>
      <c r="QNL26" s="190"/>
      <c r="QNM26" s="190"/>
      <c r="QNN26" s="190"/>
      <c r="QNO26" s="190"/>
      <c r="QNP26" s="190"/>
      <c r="QNQ26" s="190"/>
      <c r="QNR26" s="190"/>
      <c r="QNS26" s="190"/>
      <c r="QNT26" s="190"/>
      <c r="QNU26" s="190"/>
      <c r="QNV26" s="190"/>
      <c r="QNW26" s="190"/>
      <c r="QNX26" s="190"/>
      <c r="QNY26" s="190"/>
      <c r="QNZ26" s="190"/>
      <c r="QOA26" s="190"/>
      <c r="QOB26" s="190"/>
      <c r="QOC26" s="190"/>
      <c r="QOD26" s="190"/>
      <c r="QOE26" s="190"/>
      <c r="QOF26" s="190"/>
      <c r="QOG26" s="190"/>
      <c r="QOH26" s="190"/>
      <c r="QOI26" s="190"/>
      <c r="QOJ26" s="190"/>
      <c r="QOK26" s="190"/>
      <c r="QOL26" s="190"/>
      <c r="QOM26" s="190"/>
      <c r="QON26" s="190"/>
      <c r="QOO26" s="190"/>
      <c r="QOP26" s="190"/>
      <c r="QOQ26" s="190"/>
      <c r="QOR26" s="190"/>
      <c r="QOS26" s="190"/>
      <c r="QOT26" s="190"/>
      <c r="QOU26" s="190"/>
      <c r="QOV26" s="190"/>
      <c r="QOW26" s="190"/>
      <c r="QOX26" s="190"/>
      <c r="QOY26" s="190"/>
      <c r="QOZ26" s="190"/>
      <c r="QPA26" s="190"/>
      <c r="QPB26" s="190"/>
      <c r="QPC26" s="190"/>
      <c r="QPD26" s="190"/>
      <c r="QPE26" s="190"/>
      <c r="QPF26" s="190"/>
      <c r="QPG26" s="190"/>
      <c r="QPH26" s="190"/>
      <c r="QPI26" s="190"/>
      <c r="QPJ26" s="190"/>
      <c r="QPK26" s="190"/>
      <c r="QPL26" s="190"/>
      <c r="QPM26" s="190"/>
      <c r="QPN26" s="190"/>
      <c r="QPO26" s="190"/>
      <c r="QPP26" s="190"/>
      <c r="QPQ26" s="190"/>
      <c r="QPR26" s="190"/>
      <c r="QPS26" s="190"/>
      <c r="QPT26" s="190"/>
      <c r="QPU26" s="190"/>
      <c r="QPV26" s="190"/>
      <c r="QPW26" s="190"/>
      <c r="QPX26" s="190"/>
      <c r="QPY26" s="190"/>
      <c r="QPZ26" s="190"/>
      <c r="QQA26" s="190"/>
      <c r="QQB26" s="190"/>
      <c r="QQC26" s="190"/>
      <c r="QQD26" s="190"/>
      <c r="QQE26" s="190"/>
      <c r="QQF26" s="190"/>
      <c r="QQG26" s="190"/>
      <c r="QQH26" s="190"/>
      <c r="QQI26" s="190"/>
      <c r="QQJ26" s="190"/>
      <c r="QQK26" s="190"/>
      <c r="QQL26" s="190"/>
      <c r="QQM26" s="190"/>
      <c r="QQN26" s="190"/>
      <c r="QQO26" s="190"/>
      <c r="QQP26" s="190"/>
      <c r="QQQ26" s="190"/>
      <c r="QQR26" s="190"/>
      <c r="QQS26" s="190"/>
      <c r="QQT26" s="190"/>
      <c r="QQU26" s="190"/>
      <c r="QQV26" s="190"/>
      <c r="QQW26" s="190"/>
      <c r="QQX26" s="190"/>
      <c r="QQY26" s="190"/>
      <c r="QQZ26" s="190"/>
      <c r="QRA26" s="190"/>
      <c r="QRB26" s="190"/>
      <c r="QRC26" s="190"/>
      <c r="QRD26" s="190"/>
      <c r="QRE26" s="190"/>
      <c r="QRF26" s="190"/>
      <c r="QRG26" s="190"/>
      <c r="QRH26" s="190"/>
      <c r="QRI26" s="190"/>
      <c r="QRJ26" s="190"/>
      <c r="QRK26" s="190"/>
      <c r="QRL26" s="190"/>
      <c r="QRM26" s="190"/>
      <c r="QRN26" s="190"/>
      <c r="QRO26" s="190"/>
      <c r="QRP26" s="190"/>
      <c r="QRQ26" s="190"/>
      <c r="QRR26" s="190"/>
      <c r="QRS26" s="190"/>
      <c r="QRT26" s="190"/>
      <c r="QRU26" s="190"/>
      <c r="QRV26" s="190"/>
      <c r="QRW26" s="190"/>
      <c r="QRX26" s="190"/>
      <c r="QRY26" s="190"/>
      <c r="QRZ26" s="190"/>
      <c r="QSA26" s="190"/>
      <c r="QSB26" s="190"/>
      <c r="QSC26" s="190"/>
      <c r="QSD26" s="190"/>
      <c r="QSE26" s="190"/>
      <c r="QSF26" s="190"/>
      <c r="QSG26" s="190"/>
      <c r="QSH26" s="190"/>
      <c r="QSI26" s="190"/>
      <c r="QSJ26" s="190"/>
      <c r="QSK26" s="190"/>
      <c r="QSL26" s="190"/>
      <c r="QSM26" s="190"/>
      <c r="QSN26" s="190"/>
      <c r="QSO26" s="190"/>
      <c r="QSP26" s="190"/>
      <c r="QSQ26" s="190"/>
      <c r="QSR26" s="190"/>
      <c r="QSS26" s="190"/>
      <c r="QST26" s="190"/>
      <c r="QSU26" s="190"/>
      <c r="QSV26" s="190"/>
      <c r="QSW26" s="190"/>
      <c r="QSX26" s="190"/>
      <c r="QSY26" s="190"/>
      <c r="QSZ26" s="190"/>
      <c r="QTA26" s="190"/>
      <c r="QTB26" s="190"/>
      <c r="QTC26" s="190"/>
      <c r="QTD26" s="190"/>
      <c r="QTE26" s="190"/>
      <c r="QTF26" s="190"/>
      <c r="QTG26" s="190"/>
      <c r="QTH26" s="190"/>
      <c r="QTI26" s="190"/>
      <c r="QTJ26" s="190"/>
      <c r="QTK26" s="190"/>
      <c r="QTL26" s="190"/>
      <c r="QTM26" s="190"/>
      <c r="QTN26" s="190"/>
      <c r="QTO26" s="190"/>
      <c r="QTP26" s="190"/>
      <c r="QTQ26" s="190"/>
      <c r="QTR26" s="190"/>
      <c r="QTS26" s="190"/>
      <c r="QTT26" s="190"/>
      <c r="QTU26" s="190"/>
      <c r="QTV26" s="190"/>
      <c r="QTW26" s="190"/>
      <c r="QTX26" s="190"/>
      <c r="QTY26" s="190"/>
      <c r="QTZ26" s="190"/>
      <c r="QUA26" s="190"/>
      <c r="QUB26" s="190"/>
      <c r="QUC26" s="190"/>
      <c r="QUD26" s="190"/>
      <c r="QUE26" s="190"/>
      <c r="QUF26" s="190"/>
      <c r="QUG26" s="190"/>
      <c r="QUH26" s="190"/>
      <c r="QUI26" s="190"/>
      <c r="QUJ26" s="190"/>
      <c r="QUK26" s="190"/>
      <c r="QUL26" s="190"/>
      <c r="QUM26" s="190"/>
      <c r="QUN26" s="190"/>
      <c r="QUO26" s="190"/>
      <c r="QUP26" s="190"/>
      <c r="QUQ26" s="190"/>
      <c r="QUR26" s="190"/>
      <c r="QUS26" s="190"/>
      <c r="QUT26" s="190"/>
      <c r="QUU26" s="190"/>
      <c r="QUV26" s="190"/>
      <c r="QUW26" s="190"/>
      <c r="QUX26" s="190"/>
      <c r="QUY26" s="190"/>
      <c r="QUZ26" s="190"/>
      <c r="QVA26" s="190"/>
      <c r="QVB26" s="190"/>
      <c r="QVC26" s="190"/>
      <c r="QVD26" s="190"/>
      <c r="QVE26" s="190"/>
      <c r="QVF26" s="190"/>
      <c r="QVG26" s="190"/>
      <c r="QVH26" s="190"/>
      <c r="QVI26" s="190"/>
      <c r="QVJ26" s="190"/>
      <c r="QVK26" s="190"/>
      <c r="QVL26" s="190"/>
      <c r="QVM26" s="190"/>
      <c r="QVN26" s="190"/>
      <c r="QVO26" s="190"/>
      <c r="QVP26" s="190"/>
      <c r="QVQ26" s="190"/>
      <c r="QVR26" s="190"/>
      <c r="QVS26" s="190"/>
      <c r="QVT26" s="190"/>
      <c r="QVU26" s="190"/>
      <c r="QVV26" s="190"/>
      <c r="QVW26" s="190"/>
      <c r="QVX26" s="190"/>
      <c r="QVY26" s="190"/>
      <c r="QVZ26" s="190"/>
      <c r="QWA26" s="190"/>
      <c r="QWB26" s="190"/>
      <c r="QWC26" s="190"/>
      <c r="QWD26" s="190"/>
      <c r="QWE26" s="190"/>
      <c r="QWF26" s="190"/>
      <c r="QWG26" s="190"/>
      <c r="QWH26" s="190"/>
      <c r="QWI26" s="190"/>
      <c r="QWJ26" s="190"/>
      <c r="QWK26" s="190"/>
      <c r="QWL26" s="190"/>
      <c r="QWM26" s="190"/>
      <c r="QWN26" s="190"/>
      <c r="QWO26" s="190"/>
      <c r="QWP26" s="190"/>
      <c r="QWQ26" s="190"/>
      <c r="QWR26" s="190"/>
      <c r="QWS26" s="190"/>
      <c r="QWT26" s="190"/>
      <c r="QWU26" s="190"/>
      <c r="QWV26" s="190"/>
      <c r="QWW26" s="190"/>
      <c r="QWX26" s="190"/>
      <c r="QWY26" s="190"/>
      <c r="QWZ26" s="190"/>
      <c r="QXA26" s="190"/>
      <c r="QXB26" s="190"/>
      <c r="QXC26" s="190"/>
      <c r="QXD26" s="190"/>
      <c r="QXE26" s="190"/>
      <c r="QXF26" s="190"/>
      <c r="QXG26" s="190"/>
      <c r="QXH26" s="190"/>
      <c r="QXI26" s="190"/>
      <c r="QXJ26" s="190"/>
      <c r="QXK26" s="190"/>
      <c r="QXL26" s="190"/>
      <c r="QXM26" s="190"/>
      <c r="QXN26" s="190"/>
      <c r="QXO26" s="190"/>
      <c r="QXP26" s="190"/>
      <c r="QXQ26" s="190"/>
      <c r="QXR26" s="190"/>
      <c r="QXS26" s="190"/>
      <c r="QXT26" s="190"/>
      <c r="QXU26" s="190"/>
      <c r="QXV26" s="190"/>
      <c r="QXW26" s="190"/>
      <c r="QXX26" s="190"/>
      <c r="QXY26" s="190"/>
      <c r="QXZ26" s="190"/>
      <c r="QYA26" s="190"/>
      <c r="QYB26" s="190"/>
      <c r="QYC26" s="190"/>
      <c r="QYD26" s="190"/>
      <c r="QYE26" s="190"/>
      <c r="QYF26" s="190"/>
      <c r="QYG26" s="190"/>
      <c r="QYH26" s="190"/>
      <c r="QYI26" s="190"/>
      <c r="QYJ26" s="190"/>
      <c r="QYK26" s="190"/>
      <c r="QYL26" s="190"/>
      <c r="QYM26" s="190"/>
      <c r="QYN26" s="190"/>
      <c r="QYO26" s="190"/>
      <c r="QYP26" s="190"/>
      <c r="QYQ26" s="190"/>
      <c r="QYR26" s="190"/>
      <c r="QYS26" s="190"/>
      <c r="QYT26" s="190"/>
      <c r="QYU26" s="190"/>
      <c r="QYV26" s="190"/>
      <c r="QYW26" s="190"/>
      <c r="QYX26" s="190"/>
      <c r="QYY26" s="190"/>
      <c r="QYZ26" s="190"/>
      <c r="QZA26" s="190"/>
      <c r="QZB26" s="190"/>
      <c r="QZC26" s="190"/>
      <c r="QZD26" s="190"/>
      <c r="QZE26" s="190"/>
      <c r="QZF26" s="190"/>
      <c r="QZG26" s="190"/>
      <c r="QZH26" s="190"/>
      <c r="QZI26" s="190"/>
      <c r="QZJ26" s="190"/>
      <c r="QZK26" s="190"/>
      <c r="QZL26" s="190"/>
      <c r="QZM26" s="190"/>
      <c r="QZN26" s="190"/>
      <c r="QZO26" s="190"/>
      <c r="QZP26" s="190"/>
      <c r="QZQ26" s="190"/>
      <c r="QZR26" s="190"/>
      <c r="QZS26" s="190"/>
      <c r="QZT26" s="190"/>
      <c r="QZU26" s="190"/>
      <c r="QZV26" s="190"/>
      <c r="QZW26" s="190"/>
      <c r="QZX26" s="190"/>
      <c r="QZY26" s="190"/>
      <c r="QZZ26" s="190"/>
      <c r="RAA26" s="190"/>
      <c r="RAB26" s="190"/>
      <c r="RAC26" s="190"/>
      <c r="RAD26" s="190"/>
      <c r="RAE26" s="190"/>
      <c r="RAF26" s="190"/>
      <c r="RAG26" s="190"/>
      <c r="RAH26" s="190"/>
      <c r="RAI26" s="190"/>
      <c r="RAJ26" s="190"/>
      <c r="RAK26" s="190"/>
      <c r="RAL26" s="190"/>
      <c r="RAM26" s="190"/>
      <c r="RAN26" s="190"/>
      <c r="RAO26" s="190"/>
      <c r="RAP26" s="190"/>
      <c r="RAQ26" s="190"/>
      <c r="RAR26" s="190"/>
      <c r="RAS26" s="190"/>
      <c r="RAT26" s="190"/>
      <c r="RAU26" s="190"/>
      <c r="RAV26" s="190"/>
      <c r="RAW26" s="190"/>
      <c r="RAX26" s="190"/>
      <c r="RAY26" s="190"/>
      <c r="RAZ26" s="190"/>
      <c r="RBA26" s="190"/>
      <c r="RBB26" s="190"/>
      <c r="RBC26" s="190"/>
      <c r="RBD26" s="190"/>
      <c r="RBE26" s="190"/>
      <c r="RBF26" s="190"/>
      <c r="RBG26" s="190"/>
      <c r="RBH26" s="190"/>
      <c r="RBI26" s="190"/>
      <c r="RBJ26" s="190"/>
      <c r="RBK26" s="190"/>
      <c r="RBL26" s="190"/>
      <c r="RBM26" s="190"/>
      <c r="RBN26" s="190"/>
      <c r="RBO26" s="190"/>
      <c r="RBP26" s="190"/>
      <c r="RBQ26" s="190"/>
      <c r="RBR26" s="190"/>
      <c r="RBS26" s="190"/>
      <c r="RBT26" s="190"/>
      <c r="RBU26" s="190"/>
      <c r="RBV26" s="190"/>
      <c r="RBW26" s="190"/>
      <c r="RBX26" s="190"/>
      <c r="RBY26" s="190"/>
      <c r="RBZ26" s="190"/>
      <c r="RCA26" s="190"/>
      <c r="RCB26" s="190"/>
      <c r="RCC26" s="190"/>
      <c r="RCD26" s="190"/>
      <c r="RCE26" s="190"/>
      <c r="RCF26" s="190"/>
      <c r="RCG26" s="190"/>
      <c r="RCH26" s="190"/>
      <c r="RCI26" s="190"/>
      <c r="RCJ26" s="190"/>
      <c r="RCK26" s="190"/>
      <c r="RCL26" s="190"/>
      <c r="RCM26" s="190"/>
      <c r="RCN26" s="190"/>
      <c r="RCO26" s="190"/>
      <c r="RCP26" s="190"/>
      <c r="RCQ26" s="190"/>
      <c r="RCR26" s="190"/>
      <c r="RCS26" s="190"/>
      <c r="RCT26" s="190"/>
      <c r="RCU26" s="190"/>
      <c r="RCV26" s="190"/>
      <c r="RCW26" s="190"/>
      <c r="RCX26" s="190"/>
      <c r="RCY26" s="190"/>
      <c r="RCZ26" s="190"/>
      <c r="RDA26" s="190"/>
      <c r="RDB26" s="190"/>
      <c r="RDC26" s="190"/>
      <c r="RDD26" s="190"/>
      <c r="RDE26" s="190"/>
      <c r="RDF26" s="190"/>
      <c r="RDG26" s="190"/>
      <c r="RDH26" s="190"/>
      <c r="RDI26" s="190"/>
      <c r="RDJ26" s="190"/>
      <c r="RDK26" s="190"/>
      <c r="RDL26" s="190"/>
      <c r="RDM26" s="190"/>
      <c r="RDN26" s="190"/>
      <c r="RDO26" s="190"/>
      <c r="RDP26" s="190"/>
      <c r="RDQ26" s="190"/>
      <c r="RDR26" s="190"/>
      <c r="RDS26" s="190"/>
      <c r="RDT26" s="190"/>
      <c r="RDU26" s="190"/>
      <c r="RDV26" s="190"/>
      <c r="RDW26" s="190"/>
      <c r="RDX26" s="190"/>
      <c r="RDY26" s="190"/>
      <c r="RDZ26" s="190"/>
      <c r="REA26" s="190"/>
      <c r="REB26" s="190"/>
      <c r="REC26" s="190"/>
      <c r="RED26" s="190"/>
      <c r="REE26" s="190"/>
      <c r="REF26" s="190"/>
      <c r="REG26" s="190"/>
      <c r="REH26" s="190"/>
      <c r="REI26" s="190"/>
      <c r="REJ26" s="190"/>
      <c r="REK26" s="190"/>
      <c r="REL26" s="190"/>
      <c r="REM26" s="190"/>
      <c r="REN26" s="190"/>
      <c r="REO26" s="190"/>
      <c r="REP26" s="190"/>
      <c r="REQ26" s="190"/>
      <c r="RER26" s="190"/>
      <c r="RES26" s="190"/>
      <c r="RET26" s="190"/>
      <c r="REU26" s="190"/>
      <c r="REV26" s="190"/>
      <c r="REW26" s="190"/>
      <c r="REX26" s="190"/>
      <c r="REY26" s="190"/>
      <c r="REZ26" s="190"/>
      <c r="RFA26" s="190"/>
      <c r="RFB26" s="190"/>
      <c r="RFC26" s="190"/>
      <c r="RFD26" s="190"/>
      <c r="RFE26" s="190"/>
      <c r="RFF26" s="190"/>
      <c r="RFG26" s="190"/>
      <c r="RFH26" s="190"/>
      <c r="RFI26" s="190"/>
      <c r="RFJ26" s="190"/>
      <c r="RFK26" s="190"/>
      <c r="RFL26" s="190"/>
      <c r="RFM26" s="190"/>
      <c r="RFN26" s="190"/>
      <c r="RFO26" s="190"/>
      <c r="RFP26" s="190"/>
      <c r="RFQ26" s="190"/>
      <c r="RFR26" s="190"/>
      <c r="RFS26" s="190"/>
      <c r="RFT26" s="190"/>
      <c r="RFU26" s="190"/>
      <c r="RFV26" s="190"/>
      <c r="RFW26" s="190"/>
      <c r="RFX26" s="190"/>
      <c r="RFY26" s="190"/>
      <c r="RFZ26" s="190"/>
      <c r="RGA26" s="190"/>
      <c r="RGB26" s="190"/>
      <c r="RGC26" s="190"/>
      <c r="RGD26" s="190"/>
      <c r="RGE26" s="190"/>
      <c r="RGF26" s="190"/>
      <c r="RGG26" s="190"/>
      <c r="RGH26" s="190"/>
      <c r="RGI26" s="190"/>
      <c r="RGJ26" s="190"/>
      <c r="RGK26" s="190"/>
      <c r="RGL26" s="190"/>
      <c r="RGM26" s="190"/>
      <c r="RGN26" s="190"/>
      <c r="RGO26" s="190"/>
      <c r="RGP26" s="190"/>
      <c r="RGQ26" s="190"/>
      <c r="RGR26" s="190"/>
      <c r="RGS26" s="190"/>
      <c r="RGT26" s="190"/>
      <c r="RGU26" s="190"/>
      <c r="RGV26" s="190"/>
      <c r="RGW26" s="190"/>
      <c r="RGX26" s="190"/>
      <c r="RGY26" s="190"/>
      <c r="RGZ26" s="190"/>
      <c r="RHA26" s="190"/>
      <c r="RHB26" s="190"/>
      <c r="RHC26" s="190"/>
      <c r="RHD26" s="190"/>
      <c r="RHE26" s="190"/>
      <c r="RHF26" s="190"/>
      <c r="RHG26" s="190"/>
      <c r="RHH26" s="190"/>
      <c r="RHI26" s="190"/>
      <c r="RHJ26" s="190"/>
      <c r="RHK26" s="190"/>
      <c r="RHL26" s="190"/>
      <c r="RHM26" s="190"/>
      <c r="RHN26" s="190"/>
      <c r="RHO26" s="190"/>
      <c r="RHP26" s="190"/>
      <c r="RHQ26" s="190"/>
      <c r="RHR26" s="190"/>
      <c r="RHS26" s="190"/>
      <c r="RHT26" s="190"/>
      <c r="RHU26" s="190"/>
      <c r="RHV26" s="190"/>
      <c r="RHW26" s="190"/>
      <c r="RHX26" s="190"/>
      <c r="RHY26" s="190"/>
      <c r="RHZ26" s="190"/>
      <c r="RIA26" s="190"/>
      <c r="RIB26" s="190"/>
      <c r="RIC26" s="190"/>
      <c r="RID26" s="190"/>
      <c r="RIE26" s="190"/>
      <c r="RIF26" s="190"/>
      <c r="RIG26" s="190"/>
      <c r="RIH26" s="190"/>
      <c r="RII26" s="190"/>
      <c r="RIJ26" s="190"/>
      <c r="RIK26" s="190"/>
      <c r="RIL26" s="190"/>
      <c r="RIM26" s="190"/>
      <c r="RIN26" s="190"/>
      <c r="RIO26" s="190"/>
      <c r="RIP26" s="190"/>
      <c r="RIQ26" s="190"/>
      <c r="RIR26" s="190"/>
      <c r="RIS26" s="190"/>
      <c r="RIT26" s="190"/>
      <c r="RIU26" s="190"/>
      <c r="RIV26" s="190"/>
      <c r="RIW26" s="190"/>
      <c r="RIX26" s="190"/>
      <c r="RIY26" s="190"/>
      <c r="RIZ26" s="190"/>
      <c r="RJA26" s="190"/>
      <c r="RJB26" s="190"/>
      <c r="RJC26" s="190"/>
      <c r="RJD26" s="190"/>
      <c r="RJE26" s="190"/>
      <c r="RJF26" s="190"/>
      <c r="RJG26" s="190"/>
      <c r="RJH26" s="190"/>
      <c r="RJI26" s="190"/>
      <c r="RJJ26" s="190"/>
      <c r="RJK26" s="190"/>
      <c r="RJL26" s="190"/>
      <c r="RJM26" s="190"/>
      <c r="RJN26" s="190"/>
      <c r="RJO26" s="190"/>
      <c r="RJP26" s="190"/>
      <c r="RJQ26" s="190"/>
      <c r="RJR26" s="190"/>
      <c r="RJS26" s="190"/>
      <c r="RJT26" s="190"/>
      <c r="RJU26" s="190"/>
      <c r="RJV26" s="190"/>
      <c r="RJW26" s="190"/>
      <c r="RJX26" s="190"/>
      <c r="RJY26" s="190"/>
      <c r="RJZ26" s="190"/>
      <c r="RKA26" s="190"/>
      <c r="RKB26" s="190"/>
      <c r="RKC26" s="190"/>
      <c r="RKD26" s="190"/>
      <c r="RKE26" s="190"/>
      <c r="RKF26" s="190"/>
      <c r="RKG26" s="190"/>
      <c r="RKH26" s="190"/>
      <c r="RKI26" s="190"/>
      <c r="RKJ26" s="190"/>
      <c r="RKK26" s="190"/>
      <c r="RKL26" s="190"/>
      <c r="RKM26" s="190"/>
      <c r="RKN26" s="190"/>
      <c r="RKO26" s="190"/>
      <c r="RKP26" s="190"/>
      <c r="RKQ26" s="190"/>
      <c r="RKR26" s="190"/>
      <c r="RKS26" s="190"/>
      <c r="RKT26" s="190"/>
      <c r="RKU26" s="190"/>
      <c r="RKV26" s="190"/>
      <c r="RKW26" s="190"/>
      <c r="RKX26" s="190"/>
      <c r="RKY26" s="190"/>
      <c r="RKZ26" s="190"/>
      <c r="RLA26" s="190"/>
      <c r="RLB26" s="190"/>
      <c r="RLC26" s="190"/>
      <c r="RLD26" s="190"/>
      <c r="RLE26" s="190"/>
      <c r="RLF26" s="190"/>
      <c r="RLG26" s="190"/>
      <c r="RLH26" s="190"/>
      <c r="RLI26" s="190"/>
      <c r="RLJ26" s="190"/>
      <c r="RLK26" s="190"/>
      <c r="RLL26" s="190"/>
      <c r="RLM26" s="190"/>
      <c r="RLN26" s="190"/>
      <c r="RLO26" s="190"/>
      <c r="RLP26" s="190"/>
      <c r="RLQ26" s="190"/>
      <c r="RLR26" s="190"/>
      <c r="RLS26" s="190"/>
      <c r="RLT26" s="190"/>
      <c r="RLU26" s="190"/>
      <c r="RLV26" s="190"/>
      <c r="RLW26" s="190"/>
      <c r="RLX26" s="190"/>
      <c r="RLY26" s="190"/>
      <c r="RLZ26" s="190"/>
      <c r="RMA26" s="190"/>
      <c r="RMB26" s="190"/>
      <c r="RMC26" s="190"/>
      <c r="RMD26" s="190"/>
      <c r="RME26" s="190"/>
      <c r="RMF26" s="190"/>
      <c r="RMG26" s="190"/>
      <c r="RMH26" s="190"/>
      <c r="RMI26" s="190"/>
      <c r="RMJ26" s="190"/>
      <c r="RMK26" s="190"/>
      <c r="RML26" s="190"/>
      <c r="RMM26" s="190"/>
      <c r="RMN26" s="190"/>
      <c r="RMO26" s="190"/>
      <c r="RMP26" s="190"/>
      <c r="RMQ26" s="190"/>
      <c r="RMR26" s="190"/>
      <c r="RMS26" s="190"/>
      <c r="RMT26" s="190"/>
      <c r="RMU26" s="190"/>
      <c r="RMV26" s="190"/>
      <c r="RMW26" s="190"/>
      <c r="RMX26" s="190"/>
      <c r="RMY26" s="190"/>
      <c r="RMZ26" s="190"/>
      <c r="RNA26" s="190"/>
      <c r="RNB26" s="190"/>
      <c r="RNC26" s="190"/>
      <c r="RND26" s="190"/>
      <c r="RNE26" s="190"/>
      <c r="RNF26" s="190"/>
      <c r="RNG26" s="190"/>
      <c r="RNH26" s="190"/>
      <c r="RNI26" s="190"/>
      <c r="RNJ26" s="190"/>
      <c r="RNK26" s="190"/>
      <c r="RNL26" s="190"/>
      <c r="RNM26" s="190"/>
      <c r="RNN26" s="190"/>
      <c r="RNO26" s="190"/>
      <c r="RNP26" s="190"/>
      <c r="RNQ26" s="190"/>
      <c r="RNR26" s="190"/>
      <c r="RNS26" s="190"/>
      <c r="RNT26" s="190"/>
      <c r="RNU26" s="190"/>
      <c r="RNV26" s="190"/>
      <c r="RNW26" s="190"/>
      <c r="RNX26" s="190"/>
      <c r="RNY26" s="190"/>
      <c r="RNZ26" s="190"/>
      <c r="ROA26" s="190"/>
      <c r="ROB26" s="190"/>
      <c r="ROC26" s="190"/>
      <c r="ROD26" s="190"/>
      <c r="ROE26" s="190"/>
      <c r="ROF26" s="190"/>
      <c r="ROG26" s="190"/>
      <c r="ROH26" s="190"/>
      <c r="ROI26" s="190"/>
      <c r="ROJ26" s="190"/>
      <c r="ROK26" s="190"/>
      <c r="ROL26" s="190"/>
      <c r="ROM26" s="190"/>
      <c r="RON26" s="190"/>
      <c r="ROO26" s="190"/>
      <c r="ROP26" s="190"/>
      <c r="ROQ26" s="190"/>
      <c r="ROR26" s="190"/>
      <c r="ROS26" s="190"/>
      <c r="ROT26" s="190"/>
      <c r="ROU26" s="190"/>
      <c r="ROV26" s="190"/>
      <c r="ROW26" s="190"/>
      <c r="ROX26" s="190"/>
      <c r="ROY26" s="190"/>
      <c r="ROZ26" s="190"/>
      <c r="RPA26" s="190"/>
      <c r="RPB26" s="190"/>
      <c r="RPC26" s="190"/>
      <c r="RPD26" s="190"/>
      <c r="RPE26" s="190"/>
      <c r="RPF26" s="190"/>
      <c r="RPG26" s="190"/>
      <c r="RPH26" s="190"/>
      <c r="RPI26" s="190"/>
      <c r="RPJ26" s="190"/>
      <c r="RPK26" s="190"/>
      <c r="RPL26" s="190"/>
      <c r="RPM26" s="190"/>
      <c r="RPN26" s="190"/>
      <c r="RPO26" s="190"/>
      <c r="RPP26" s="190"/>
      <c r="RPQ26" s="190"/>
      <c r="RPR26" s="190"/>
      <c r="RPS26" s="190"/>
      <c r="RPT26" s="190"/>
      <c r="RPU26" s="190"/>
      <c r="RPV26" s="190"/>
      <c r="RPW26" s="190"/>
      <c r="RPX26" s="190"/>
      <c r="RPY26" s="190"/>
      <c r="RPZ26" s="190"/>
      <c r="RQA26" s="190"/>
      <c r="RQB26" s="190"/>
      <c r="RQC26" s="190"/>
      <c r="RQD26" s="190"/>
      <c r="RQE26" s="190"/>
      <c r="RQF26" s="190"/>
      <c r="RQG26" s="190"/>
      <c r="RQH26" s="190"/>
      <c r="RQI26" s="190"/>
      <c r="RQJ26" s="190"/>
      <c r="RQK26" s="190"/>
      <c r="RQL26" s="190"/>
      <c r="RQM26" s="190"/>
      <c r="RQN26" s="190"/>
      <c r="RQO26" s="190"/>
      <c r="RQP26" s="190"/>
      <c r="RQQ26" s="190"/>
      <c r="RQR26" s="190"/>
      <c r="RQS26" s="190"/>
      <c r="RQT26" s="190"/>
      <c r="RQU26" s="190"/>
      <c r="RQV26" s="190"/>
      <c r="RQW26" s="190"/>
      <c r="RQX26" s="190"/>
      <c r="RQY26" s="190"/>
      <c r="RQZ26" s="190"/>
      <c r="RRA26" s="190"/>
      <c r="RRB26" s="190"/>
      <c r="RRC26" s="190"/>
      <c r="RRD26" s="190"/>
      <c r="RRE26" s="190"/>
      <c r="RRF26" s="190"/>
      <c r="RRG26" s="190"/>
      <c r="RRH26" s="190"/>
      <c r="RRI26" s="190"/>
      <c r="RRJ26" s="190"/>
      <c r="RRK26" s="190"/>
      <c r="RRL26" s="190"/>
      <c r="RRM26" s="190"/>
      <c r="RRN26" s="190"/>
      <c r="RRO26" s="190"/>
      <c r="RRP26" s="190"/>
      <c r="RRQ26" s="190"/>
      <c r="RRR26" s="190"/>
      <c r="RRS26" s="190"/>
      <c r="RRT26" s="190"/>
      <c r="RRU26" s="190"/>
      <c r="RRV26" s="190"/>
      <c r="RRW26" s="190"/>
      <c r="RRX26" s="190"/>
      <c r="RRY26" s="190"/>
      <c r="RRZ26" s="190"/>
      <c r="RSA26" s="190"/>
      <c r="RSB26" s="190"/>
      <c r="RSC26" s="190"/>
      <c r="RSD26" s="190"/>
      <c r="RSE26" s="190"/>
      <c r="RSF26" s="190"/>
      <c r="RSG26" s="190"/>
      <c r="RSH26" s="190"/>
      <c r="RSI26" s="190"/>
      <c r="RSJ26" s="190"/>
      <c r="RSK26" s="190"/>
      <c r="RSL26" s="190"/>
      <c r="RSM26" s="190"/>
      <c r="RSN26" s="190"/>
      <c r="RSO26" s="190"/>
      <c r="RSP26" s="190"/>
      <c r="RSQ26" s="190"/>
      <c r="RSR26" s="190"/>
      <c r="RSS26" s="190"/>
      <c r="RST26" s="190"/>
      <c r="RSU26" s="190"/>
      <c r="RSV26" s="190"/>
      <c r="RSW26" s="190"/>
      <c r="RSX26" s="190"/>
      <c r="RSY26" s="190"/>
      <c r="RSZ26" s="190"/>
      <c r="RTA26" s="190"/>
      <c r="RTB26" s="190"/>
      <c r="RTC26" s="190"/>
      <c r="RTD26" s="190"/>
      <c r="RTE26" s="190"/>
      <c r="RTF26" s="190"/>
      <c r="RTG26" s="190"/>
      <c r="RTH26" s="190"/>
      <c r="RTI26" s="190"/>
      <c r="RTJ26" s="190"/>
      <c r="RTK26" s="190"/>
      <c r="RTL26" s="190"/>
      <c r="RTM26" s="190"/>
      <c r="RTN26" s="190"/>
      <c r="RTO26" s="190"/>
      <c r="RTP26" s="190"/>
      <c r="RTQ26" s="190"/>
      <c r="RTR26" s="190"/>
      <c r="RTS26" s="190"/>
      <c r="RTT26" s="190"/>
      <c r="RTU26" s="190"/>
      <c r="RTV26" s="190"/>
      <c r="RTW26" s="190"/>
      <c r="RTX26" s="190"/>
      <c r="RTY26" s="190"/>
      <c r="RTZ26" s="190"/>
      <c r="RUA26" s="190"/>
      <c r="RUB26" s="190"/>
      <c r="RUC26" s="190"/>
      <c r="RUD26" s="190"/>
      <c r="RUE26" s="190"/>
      <c r="RUF26" s="190"/>
      <c r="RUG26" s="190"/>
      <c r="RUH26" s="190"/>
      <c r="RUI26" s="190"/>
      <c r="RUJ26" s="190"/>
      <c r="RUK26" s="190"/>
      <c r="RUL26" s="190"/>
      <c r="RUM26" s="190"/>
      <c r="RUN26" s="190"/>
      <c r="RUO26" s="190"/>
      <c r="RUP26" s="190"/>
      <c r="RUQ26" s="190"/>
      <c r="RUR26" s="190"/>
      <c r="RUS26" s="190"/>
      <c r="RUT26" s="190"/>
      <c r="RUU26" s="190"/>
      <c r="RUV26" s="190"/>
      <c r="RUW26" s="190"/>
      <c r="RUX26" s="190"/>
      <c r="RUY26" s="190"/>
      <c r="RUZ26" s="190"/>
      <c r="RVA26" s="190"/>
      <c r="RVB26" s="190"/>
      <c r="RVC26" s="190"/>
      <c r="RVD26" s="190"/>
      <c r="RVE26" s="190"/>
      <c r="RVF26" s="190"/>
      <c r="RVG26" s="190"/>
      <c r="RVH26" s="190"/>
      <c r="RVI26" s="190"/>
      <c r="RVJ26" s="190"/>
      <c r="RVK26" s="190"/>
      <c r="RVL26" s="190"/>
      <c r="RVM26" s="190"/>
      <c r="RVN26" s="190"/>
      <c r="RVO26" s="190"/>
      <c r="RVP26" s="190"/>
      <c r="RVQ26" s="190"/>
      <c r="RVR26" s="190"/>
      <c r="RVS26" s="190"/>
      <c r="RVT26" s="190"/>
      <c r="RVU26" s="190"/>
      <c r="RVV26" s="190"/>
      <c r="RVW26" s="190"/>
      <c r="RVX26" s="190"/>
      <c r="RVY26" s="190"/>
      <c r="RVZ26" s="190"/>
      <c r="RWA26" s="190"/>
      <c r="RWB26" s="190"/>
      <c r="RWC26" s="190"/>
      <c r="RWD26" s="190"/>
      <c r="RWE26" s="190"/>
      <c r="RWF26" s="190"/>
      <c r="RWG26" s="190"/>
      <c r="RWH26" s="190"/>
      <c r="RWI26" s="190"/>
      <c r="RWJ26" s="190"/>
      <c r="RWK26" s="190"/>
      <c r="RWL26" s="190"/>
      <c r="RWM26" s="190"/>
      <c r="RWN26" s="190"/>
      <c r="RWO26" s="190"/>
      <c r="RWP26" s="190"/>
      <c r="RWQ26" s="190"/>
      <c r="RWR26" s="190"/>
      <c r="RWS26" s="190"/>
      <c r="RWT26" s="190"/>
      <c r="RWU26" s="190"/>
      <c r="RWV26" s="190"/>
      <c r="RWW26" s="190"/>
      <c r="RWX26" s="190"/>
      <c r="RWY26" s="190"/>
      <c r="RWZ26" s="190"/>
      <c r="RXA26" s="190"/>
      <c r="RXB26" s="190"/>
      <c r="RXC26" s="190"/>
      <c r="RXD26" s="190"/>
      <c r="RXE26" s="190"/>
      <c r="RXF26" s="190"/>
      <c r="RXG26" s="190"/>
      <c r="RXH26" s="190"/>
      <c r="RXI26" s="190"/>
      <c r="RXJ26" s="190"/>
      <c r="RXK26" s="190"/>
      <c r="RXL26" s="190"/>
      <c r="RXM26" s="190"/>
      <c r="RXN26" s="190"/>
      <c r="RXO26" s="190"/>
      <c r="RXP26" s="190"/>
      <c r="RXQ26" s="190"/>
      <c r="RXR26" s="190"/>
      <c r="RXS26" s="190"/>
      <c r="RXT26" s="190"/>
      <c r="RXU26" s="190"/>
      <c r="RXV26" s="190"/>
      <c r="RXW26" s="190"/>
      <c r="RXX26" s="190"/>
      <c r="RXY26" s="190"/>
      <c r="RXZ26" s="190"/>
      <c r="RYA26" s="190"/>
      <c r="RYB26" s="190"/>
      <c r="RYC26" s="190"/>
      <c r="RYD26" s="190"/>
      <c r="RYE26" s="190"/>
      <c r="RYF26" s="190"/>
      <c r="RYG26" s="190"/>
      <c r="RYH26" s="190"/>
      <c r="RYI26" s="190"/>
      <c r="RYJ26" s="190"/>
      <c r="RYK26" s="190"/>
      <c r="RYL26" s="190"/>
      <c r="RYM26" s="190"/>
      <c r="RYN26" s="190"/>
      <c r="RYO26" s="190"/>
      <c r="RYP26" s="190"/>
      <c r="RYQ26" s="190"/>
      <c r="RYR26" s="190"/>
      <c r="RYS26" s="190"/>
      <c r="RYT26" s="190"/>
      <c r="RYU26" s="190"/>
      <c r="RYV26" s="190"/>
      <c r="RYW26" s="190"/>
      <c r="RYX26" s="190"/>
      <c r="RYY26" s="190"/>
      <c r="RYZ26" s="190"/>
      <c r="RZA26" s="190"/>
      <c r="RZB26" s="190"/>
      <c r="RZC26" s="190"/>
      <c r="RZD26" s="190"/>
      <c r="RZE26" s="190"/>
      <c r="RZF26" s="190"/>
      <c r="RZG26" s="190"/>
      <c r="RZH26" s="190"/>
      <c r="RZI26" s="190"/>
      <c r="RZJ26" s="190"/>
      <c r="RZK26" s="190"/>
      <c r="RZL26" s="190"/>
      <c r="RZM26" s="190"/>
      <c r="RZN26" s="190"/>
      <c r="RZO26" s="190"/>
      <c r="RZP26" s="190"/>
      <c r="RZQ26" s="190"/>
      <c r="RZR26" s="190"/>
      <c r="RZS26" s="190"/>
      <c r="RZT26" s="190"/>
      <c r="RZU26" s="190"/>
      <c r="RZV26" s="190"/>
      <c r="RZW26" s="190"/>
      <c r="RZX26" s="190"/>
      <c r="RZY26" s="190"/>
      <c r="RZZ26" s="190"/>
      <c r="SAA26" s="190"/>
      <c r="SAB26" s="190"/>
      <c r="SAC26" s="190"/>
      <c r="SAD26" s="190"/>
      <c r="SAE26" s="190"/>
      <c r="SAF26" s="190"/>
      <c r="SAG26" s="190"/>
      <c r="SAH26" s="190"/>
      <c r="SAI26" s="190"/>
      <c r="SAJ26" s="190"/>
      <c r="SAK26" s="190"/>
      <c r="SAL26" s="190"/>
      <c r="SAM26" s="190"/>
      <c r="SAN26" s="190"/>
      <c r="SAO26" s="190"/>
      <c r="SAP26" s="190"/>
      <c r="SAQ26" s="190"/>
      <c r="SAR26" s="190"/>
      <c r="SAS26" s="190"/>
      <c r="SAT26" s="190"/>
      <c r="SAU26" s="190"/>
      <c r="SAV26" s="190"/>
      <c r="SAW26" s="190"/>
      <c r="SAX26" s="190"/>
      <c r="SAY26" s="190"/>
      <c r="SAZ26" s="190"/>
      <c r="SBA26" s="190"/>
      <c r="SBB26" s="190"/>
      <c r="SBC26" s="190"/>
      <c r="SBD26" s="190"/>
      <c r="SBE26" s="190"/>
      <c r="SBF26" s="190"/>
      <c r="SBG26" s="190"/>
      <c r="SBH26" s="190"/>
      <c r="SBI26" s="190"/>
      <c r="SBJ26" s="190"/>
      <c r="SBK26" s="190"/>
      <c r="SBL26" s="190"/>
      <c r="SBM26" s="190"/>
      <c r="SBN26" s="190"/>
      <c r="SBO26" s="190"/>
      <c r="SBP26" s="190"/>
      <c r="SBQ26" s="190"/>
      <c r="SBR26" s="190"/>
      <c r="SBS26" s="190"/>
      <c r="SBT26" s="190"/>
      <c r="SBU26" s="190"/>
      <c r="SBV26" s="190"/>
      <c r="SBW26" s="190"/>
      <c r="SBX26" s="190"/>
      <c r="SBY26" s="190"/>
      <c r="SBZ26" s="190"/>
      <c r="SCA26" s="190"/>
      <c r="SCB26" s="190"/>
      <c r="SCC26" s="190"/>
      <c r="SCD26" s="190"/>
      <c r="SCE26" s="190"/>
      <c r="SCF26" s="190"/>
      <c r="SCG26" s="190"/>
      <c r="SCH26" s="190"/>
      <c r="SCI26" s="190"/>
      <c r="SCJ26" s="190"/>
      <c r="SCK26" s="190"/>
      <c r="SCL26" s="190"/>
      <c r="SCM26" s="190"/>
      <c r="SCN26" s="190"/>
      <c r="SCO26" s="190"/>
      <c r="SCP26" s="190"/>
      <c r="SCQ26" s="190"/>
      <c r="SCR26" s="190"/>
      <c r="SCS26" s="190"/>
      <c r="SCT26" s="190"/>
      <c r="SCU26" s="190"/>
      <c r="SCV26" s="190"/>
      <c r="SCW26" s="190"/>
      <c r="SCX26" s="190"/>
      <c r="SCY26" s="190"/>
      <c r="SCZ26" s="190"/>
      <c r="SDA26" s="190"/>
      <c r="SDB26" s="190"/>
      <c r="SDC26" s="190"/>
      <c r="SDD26" s="190"/>
      <c r="SDE26" s="190"/>
      <c r="SDF26" s="190"/>
      <c r="SDG26" s="190"/>
      <c r="SDH26" s="190"/>
      <c r="SDI26" s="190"/>
      <c r="SDJ26" s="190"/>
      <c r="SDK26" s="190"/>
      <c r="SDL26" s="190"/>
      <c r="SDM26" s="190"/>
      <c r="SDN26" s="190"/>
      <c r="SDO26" s="190"/>
      <c r="SDP26" s="190"/>
      <c r="SDQ26" s="190"/>
      <c r="SDR26" s="190"/>
      <c r="SDS26" s="190"/>
      <c r="SDT26" s="190"/>
      <c r="SDU26" s="190"/>
      <c r="SDV26" s="190"/>
      <c r="SDW26" s="190"/>
      <c r="SDX26" s="190"/>
      <c r="SDY26" s="190"/>
      <c r="SDZ26" s="190"/>
      <c r="SEA26" s="190"/>
      <c r="SEB26" s="190"/>
      <c r="SEC26" s="190"/>
      <c r="SED26" s="190"/>
      <c r="SEE26" s="190"/>
      <c r="SEF26" s="190"/>
      <c r="SEG26" s="190"/>
      <c r="SEH26" s="190"/>
      <c r="SEI26" s="190"/>
      <c r="SEJ26" s="190"/>
      <c r="SEK26" s="190"/>
      <c r="SEL26" s="190"/>
      <c r="SEM26" s="190"/>
      <c r="SEN26" s="190"/>
      <c r="SEO26" s="190"/>
      <c r="SEP26" s="190"/>
      <c r="SEQ26" s="190"/>
      <c r="SER26" s="190"/>
      <c r="SES26" s="190"/>
      <c r="SET26" s="190"/>
      <c r="SEU26" s="190"/>
      <c r="SEV26" s="190"/>
      <c r="SEW26" s="190"/>
      <c r="SEX26" s="190"/>
      <c r="SEY26" s="190"/>
      <c r="SEZ26" s="190"/>
      <c r="SFA26" s="190"/>
      <c r="SFB26" s="190"/>
      <c r="SFC26" s="190"/>
      <c r="SFD26" s="190"/>
      <c r="SFE26" s="190"/>
      <c r="SFF26" s="190"/>
      <c r="SFG26" s="190"/>
      <c r="SFH26" s="190"/>
      <c r="SFI26" s="190"/>
      <c r="SFJ26" s="190"/>
      <c r="SFK26" s="190"/>
      <c r="SFL26" s="190"/>
      <c r="SFM26" s="190"/>
      <c r="SFN26" s="190"/>
      <c r="SFO26" s="190"/>
      <c r="SFP26" s="190"/>
      <c r="SFQ26" s="190"/>
      <c r="SFR26" s="190"/>
      <c r="SFS26" s="190"/>
      <c r="SFT26" s="190"/>
      <c r="SFU26" s="190"/>
      <c r="SFV26" s="190"/>
      <c r="SFW26" s="190"/>
      <c r="SFX26" s="190"/>
      <c r="SFY26" s="190"/>
      <c r="SFZ26" s="190"/>
      <c r="SGA26" s="190"/>
      <c r="SGB26" s="190"/>
      <c r="SGC26" s="190"/>
      <c r="SGD26" s="190"/>
      <c r="SGE26" s="190"/>
      <c r="SGF26" s="190"/>
      <c r="SGG26" s="190"/>
      <c r="SGH26" s="190"/>
      <c r="SGI26" s="190"/>
      <c r="SGJ26" s="190"/>
      <c r="SGK26" s="190"/>
      <c r="SGL26" s="190"/>
      <c r="SGM26" s="190"/>
      <c r="SGN26" s="190"/>
      <c r="SGO26" s="190"/>
      <c r="SGP26" s="190"/>
      <c r="SGQ26" s="190"/>
      <c r="SGR26" s="190"/>
      <c r="SGS26" s="190"/>
      <c r="SGT26" s="190"/>
      <c r="SGU26" s="190"/>
      <c r="SGV26" s="190"/>
      <c r="SGW26" s="190"/>
      <c r="SGX26" s="190"/>
      <c r="SGY26" s="190"/>
      <c r="SGZ26" s="190"/>
      <c r="SHA26" s="190"/>
      <c r="SHB26" s="190"/>
      <c r="SHC26" s="190"/>
      <c r="SHD26" s="190"/>
      <c r="SHE26" s="190"/>
      <c r="SHF26" s="190"/>
      <c r="SHG26" s="190"/>
      <c r="SHH26" s="190"/>
      <c r="SHI26" s="190"/>
      <c r="SHJ26" s="190"/>
      <c r="SHK26" s="190"/>
      <c r="SHL26" s="190"/>
      <c r="SHM26" s="190"/>
      <c r="SHN26" s="190"/>
      <c r="SHO26" s="190"/>
      <c r="SHP26" s="190"/>
      <c r="SHQ26" s="190"/>
      <c r="SHR26" s="190"/>
      <c r="SHS26" s="190"/>
      <c r="SHT26" s="190"/>
      <c r="SHU26" s="190"/>
      <c r="SHV26" s="190"/>
      <c r="SHW26" s="190"/>
      <c r="SHX26" s="190"/>
      <c r="SHY26" s="190"/>
      <c r="SHZ26" s="190"/>
      <c r="SIA26" s="190"/>
      <c r="SIB26" s="190"/>
      <c r="SIC26" s="190"/>
      <c r="SID26" s="190"/>
      <c r="SIE26" s="190"/>
      <c r="SIF26" s="190"/>
      <c r="SIG26" s="190"/>
      <c r="SIH26" s="190"/>
      <c r="SII26" s="190"/>
      <c r="SIJ26" s="190"/>
      <c r="SIK26" s="190"/>
      <c r="SIL26" s="190"/>
      <c r="SIM26" s="190"/>
      <c r="SIN26" s="190"/>
      <c r="SIO26" s="190"/>
      <c r="SIP26" s="190"/>
      <c r="SIQ26" s="190"/>
      <c r="SIR26" s="190"/>
      <c r="SIS26" s="190"/>
      <c r="SIT26" s="190"/>
      <c r="SIU26" s="190"/>
      <c r="SIV26" s="190"/>
      <c r="SIW26" s="190"/>
      <c r="SIX26" s="190"/>
      <c r="SIY26" s="190"/>
      <c r="SIZ26" s="190"/>
      <c r="SJA26" s="190"/>
      <c r="SJB26" s="190"/>
      <c r="SJC26" s="190"/>
      <c r="SJD26" s="190"/>
      <c r="SJE26" s="190"/>
      <c r="SJF26" s="190"/>
      <c r="SJG26" s="190"/>
      <c r="SJH26" s="190"/>
      <c r="SJI26" s="190"/>
      <c r="SJJ26" s="190"/>
      <c r="SJK26" s="190"/>
      <c r="SJL26" s="190"/>
      <c r="SJM26" s="190"/>
      <c r="SJN26" s="190"/>
      <c r="SJO26" s="190"/>
      <c r="SJP26" s="190"/>
      <c r="SJQ26" s="190"/>
      <c r="SJR26" s="190"/>
      <c r="SJS26" s="190"/>
      <c r="SJT26" s="190"/>
      <c r="SJU26" s="190"/>
      <c r="SJV26" s="190"/>
      <c r="SJW26" s="190"/>
      <c r="SJX26" s="190"/>
      <c r="SJY26" s="190"/>
      <c r="SJZ26" s="190"/>
      <c r="SKA26" s="190"/>
      <c r="SKB26" s="190"/>
      <c r="SKC26" s="190"/>
      <c r="SKD26" s="190"/>
      <c r="SKE26" s="190"/>
      <c r="SKF26" s="190"/>
      <c r="SKG26" s="190"/>
      <c r="SKH26" s="190"/>
      <c r="SKI26" s="190"/>
      <c r="SKJ26" s="190"/>
      <c r="SKK26" s="190"/>
      <c r="SKL26" s="190"/>
      <c r="SKM26" s="190"/>
      <c r="SKN26" s="190"/>
      <c r="SKO26" s="190"/>
      <c r="SKP26" s="190"/>
      <c r="SKQ26" s="190"/>
      <c r="SKR26" s="190"/>
      <c r="SKS26" s="190"/>
      <c r="SKT26" s="190"/>
      <c r="SKU26" s="190"/>
      <c r="SKV26" s="190"/>
      <c r="SKW26" s="190"/>
      <c r="SKX26" s="190"/>
      <c r="SKY26" s="190"/>
      <c r="SKZ26" s="190"/>
      <c r="SLA26" s="190"/>
      <c r="SLB26" s="190"/>
      <c r="SLC26" s="190"/>
      <c r="SLD26" s="190"/>
      <c r="SLE26" s="190"/>
      <c r="SLF26" s="190"/>
      <c r="SLG26" s="190"/>
      <c r="SLH26" s="190"/>
      <c r="SLI26" s="190"/>
      <c r="SLJ26" s="190"/>
      <c r="SLK26" s="190"/>
      <c r="SLL26" s="190"/>
      <c r="SLM26" s="190"/>
      <c r="SLN26" s="190"/>
      <c r="SLO26" s="190"/>
      <c r="SLP26" s="190"/>
      <c r="SLQ26" s="190"/>
      <c r="SLR26" s="190"/>
      <c r="SLS26" s="190"/>
      <c r="SLT26" s="190"/>
      <c r="SLU26" s="190"/>
      <c r="SLV26" s="190"/>
      <c r="SLW26" s="190"/>
      <c r="SLX26" s="190"/>
      <c r="SLY26" s="190"/>
      <c r="SLZ26" s="190"/>
      <c r="SMA26" s="190"/>
      <c r="SMB26" s="190"/>
      <c r="SMC26" s="190"/>
      <c r="SMD26" s="190"/>
      <c r="SME26" s="190"/>
      <c r="SMF26" s="190"/>
      <c r="SMG26" s="190"/>
      <c r="SMH26" s="190"/>
      <c r="SMI26" s="190"/>
      <c r="SMJ26" s="190"/>
      <c r="SMK26" s="190"/>
      <c r="SML26" s="190"/>
      <c r="SMM26" s="190"/>
      <c r="SMN26" s="190"/>
      <c r="SMO26" s="190"/>
      <c r="SMP26" s="190"/>
      <c r="SMQ26" s="190"/>
      <c r="SMR26" s="190"/>
      <c r="SMS26" s="190"/>
      <c r="SMT26" s="190"/>
      <c r="SMU26" s="190"/>
      <c r="SMV26" s="190"/>
      <c r="SMW26" s="190"/>
      <c r="SMX26" s="190"/>
      <c r="SMY26" s="190"/>
      <c r="SMZ26" s="190"/>
      <c r="SNA26" s="190"/>
      <c r="SNB26" s="190"/>
      <c r="SNC26" s="190"/>
      <c r="SND26" s="190"/>
      <c r="SNE26" s="190"/>
      <c r="SNF26" s="190"/>
      <c r="SNG26" s="190"/>
      <c r="SNH26" s="190"/>
      <c r="SNI26" s="190"/>
      <c r="SNJ26" s="190"/>
      <c r="SNK26" s="190"/>
      <c r="SNL26" s="190"/>
      <c r="SNM26" s="190"/>
      <c r="SNN26" s="190"/>
      <c r="SNO26" s="190"/>
      <c r="SNP26" s="190"/>
      <c r="SNQ26" s="190"/>
      <c r="SNR26" s="190"/>
      <c r="SNS26" s="190"/>
      <c r="SNT26" s="190"/>
      <c r="SNU26" s="190"/>
      <c r="SNV26" s="190"/>
      <c r="SNW26" s="190"/>
      <c r="SNX26" s="190"/>
      <c r="SNY26" s="190"/>
      <c r="SNZ26" s="190"/>
      <c r="SOA26" s="190"/>
      <c r="SOB26" s="190"/>
      <c r="SOC26" s="190"/>
      <c r="SOD26" s="190"/>
      <c r="SOE26" s="190"/>
      <c r="SOF26" s="190"/>
      <c r="SOG26" s="190"/>
      <c r="SOH26" s="190"/>
      <c r="SOI26" s="190"/>
      <c r="SOJ26" s="190"/>
      <c r="SOK26" s="190"/>
      <c r="SOL26" s="190"/>
      <c r="SOM26" s="190"/>
      <c r="SON26" s="190"/>
      <c r="SOO26" s="190"/>
      <c r="SOP26" s="190"/>
      <c r="SOQ26" s="190"/>
      <c r="SOR26" s="190"/>
      <c r="SOS26" s="190"/>
      <c r="SOT26" s="190"/>
      <c r="SOU26" s="190"/>
      <c r="SOV26" s="190"/>
      <c r="SOW26" s="190"/>
      <c r="SOX26" s="190"/>
      <c r="SOY26" s="190"/>
      <c r="SOZ26" s="190"/>
      <c r="SPA26" s="190"/>
      <c r="SPB26" s="190"/>
      <c r="SPC26" s="190"/>
      <c r="SPD26" s="190"/>
      <c r="SPE26" s="190"/>
      <c r="SPF26" s="190"/>
      <c r="SPG26" s="190"/>
      <c r="SPH26" s="190"/>
      <c r="SPI26" s="190"/>
      <c r="SPJ26" s="190"/>
      <c r="SPK26" s="190"/>
      <c r="SPL26" s="190"/>
      <c r="SPM26" s="190"/>
      <c r="SPN26" s="190"/>
      <c r="SPO26" s="190"/>
      <c r="SPP26" s="190"/>
      <c r="SPQ26" s="190"/>
      <c r="SPR26" s="190"/>
      <c r="SPS26" s="190"/>
      <c r="SPT26" s="190"/>
      <c r="SPU26" s="190"/>
      <c r="SPV26" s="190"/>
      <c r="SPW26" s="190"/>
      <c r="SPX26" s="190"/>
      <c r="SPY26" s="190"/>
      <c r="SPZ26" s="190"/>
      <c r="SQA26" s="190"/>
      <c r="SQB26" s="190"/>
      <c r="SQC26" s="190"/>
      <c r="SQD26" s="190"/>
      <c r="SQE26" s="190"/>
      <c r="SQF26" s="190"/>
      <c r="SQG26" s="190"/>
      <c r="SQH26" s="190"/>
      <c r="SQI26" s="190"/>
      <c r="SQJ26" s="190"/>
      <c r="SQK26" s="190"/>
      <c r="SQL26" s="190"/>
      <c r="SQM26" s="190"/>
      <c r="SQN26" s="190"/>
      <c r="SQO26" s="190"/>
      <c r="SQP26" s="190"/>
      <c r="SQQ26" s="190"/>
      <c r="SQR26" s="190"/>
      <c r="SQS26" s="190"/>
      <c r="SQT26" s="190"/>
      <c r="SQU26" s="190"/>
      <c r="SQV26" s="190"/>
      <c r="SQW26" s="190"/>
      <c r="SQX26" s="190"/>
      <c r="SQY26" s="190"/>
      <c r="SQZ26" s="190"/>
      <c r="SRA26" s="190"/>
      <c r="SRB26" s="190"/>
      <c r="SRC26" s="190"/>
      <c r="SRD26" s="190"/>
      <c r="SRE26" s="190"/>
      <c r="SRF26" s="190"/>
      <c r="SRG26" s="190"/>
      <c r="SRH26" s="190"/>
      <c r="SRI26" s="190"/>
      <c r="SRJ26" s="190"/>
      <c r="SRK26" s="190"/>
      <c r="SRL26" s="190"/>
      <c r="SRM26" s="190"/>
      <c r="SRN26" s="190"/>
      <c r="SRO26" s="190"/>
      <c r="SRP26" s="190"/>
      <c r="SRQ26" s="190"/>
      <c r="SRR26" s="190"/>
      <c r="SRS26" s="190"/>
      <c r="SRT26" s="190"/>
      <c r="SRU26" s="190"/>
      <c r="SRV26" s="190"/>
      <c r="SRW26" s="190"/>
      <c r="SRX26" s="190"/>
      <c r="SRY26" s="190"/>
      <c r="SRZ26" s="190"/>
      <c r="SSA26" s="190"/>
      <c r="SSB26" s="190"/>
      <c r="SSC26" s="190"/>
      <c r="SSD26" s="190"/>
      <c r="SSE26" s="190"/>
      <c r="SSF26" s="190"/>
      <c r="SSG26" s="190"/>
      <c r="SSH26" s="190"/>
      <c r="SSI26" s="190"/>
      <c r="SSJ26" s="190"/>
      <c r="SSK26" s="190"/>
      <c r="SSL26" s="190"/>
      <c r="SSM26" s="190"/>
      <c r="SSN26" s="190"/>
      <c r="SSO26" s="190"/>
      <c r="SSP26" s="190"/>
      <c r="SSQ26" s="190"/>
      <c r="SSR26" s="190"/>
      <c r="SSS26" s="190"/>
      <c r="SST26" s="190"/>
      <c r="SSU26" s="190"/>
      <c r="SSV26" s="190"/>
      <c r="SSW26" s="190"/>
      <c r="SSX26" s="190"/>
      <c r="SSY26" s="190"/>
      <c r="SSZ26" s="190"/>
      <c r="STA26" s="190"/>
      <c r="STB26" s="190"/>
      <c r="STC26" s="190"/>
      <c r="STD26" s="190"/>
      <c r="STE26" s="190"/>
      <c r="STF26" s="190"/>
      <c r="STG26" s="190"/>
      <c r="STH26" s="190"/>
      <c r="STI26" s="190"/>
      <c r="STJ26" s="190"/>
      <c r="STK26" s="190"/>
      <c r="STL26" s="190"/>
      <c r="STM26" s="190"/>
      <c r="STN26" s="190"/>
      <c r="STO26" s="190"/>
      <c r="STP26" s="190"/>
      <c r="STQ26" s="190"/>
      <c r="STR26" s="190"/>
      <c r="STS26" s="190"/>
      <c r="STT26" s="190"/>
      <c r="STU26" s="190"/>
      <c r="STV26" s="190"/>
      <c r="STW26" s="190"/>
      <c r="STX26" s="190"/>
      <c r="STY26" s="190"/>
      <c r="STZ26" s="190"/>
      <c r="SUA26" s="190"/>
      <c r="SUB26" s="190"/>
      <c r="SUC26" s="190"/>
      <c r="SUD26" s="190"/>
      <c r="SUE26" s="190"/>
      <c r="SUF26" s="190"/>
      <c r="SUG26" s="190"/>
      <c r="SUH26" s="190"/>
      <c r="SUI26" s="190"/>
      <c r="SUJ26" s="190"/>
      <c r="SUK26" s="190"/>
      <c r="SUL26" s="190"/>
      <c r="SUM26" s="190"/>
      <c r="SUN26" s="190"/>
      <c r="SUO26" s="190"/>
      <c r="SUP26" s="190"/>
      <c r="SUQ26" s="190"/>
      <c r="SUR26" s="190"/>
      <c r="SUS26" s="190"/>
      <c r="SUT26" s="190"/>
      <c r="SUU26" s="190"/>
      <c r="SUV26" s="190"/>
      <c r="SUW26" s="190"/>
      <c r="SUX26" s="190"/>
      <c r="SUY26" s="190"/>
      <c r="SUZ26" s="190"/>
      <c r="SVA26" s="190"/>
      <c r="SVB26" s="190"/>
      <c r="SVC26" s="190"/>
      <c r="SVD26" s="190"/>
      <c r="SVE26" s="190"/>
      <c r="SVF26" s="190"/>
      <c r="SVG26" s="190"/>
      <c r="SVH26" s="190"/>
      <c r="SVI26" s="190"/>
      <c r="SVJ26" s="190"/>
      <c r="SVK26" s="190"/>
      <c r="SVL26" s="190"/>
      <c r="SVM26" s="190"/>
      <c r="SVN26" s="190"/>
      <c r="SVO26" s="190"/>
      <c r="SVP26" s="190"/>
      <c r="SVQ26" s="190"/>
      <c r="SVR26" s="190"/>
      <c r="SVS26" s="190"/>
      <c r="SVT26" s="190"/>
      <c r="SVU26" s="190"/>
      <c r="SVV26" s="190"/>
      <c r="SVW26" s="190"/>
      <c r="SVX26" s="190"/>
      <c r="SVY26" s="190"/>
      <c r="SVZ26" s="190"/>
      <c r="SWA26" s="190"/>
      <c r="SWB26" s="190"/>
      <c r="SWC26" s="190"/>
      <c r="SWD26" s="190"/>
      <c r="SWE26" s="190"/>
      <c r="SWF26" s="190"/>
      <c r="SWG26" s="190"/>
      <c r="SWH26" s="190"/>
      <c r="SWI26" s="190"/>
      <c r="SWJ26" s="190"/>
      <c r="SWK26" s="190"/>
      <c r="SWL26" s="190"/>
      <c r="SWM26" s="190"/>
      <c r="SWN26" s="190"/>
      <c r="SWO26" s="190"/>
      <c r="SWP26" s="190"/>
      <c r="SWQ26" s="190"/>
      <c r="SWR26" s="190"/>
      <c r="SWS26" s="190"/>
      <c r="SWT26" s="190"/>
      <c r="SWU26" s="190"/>
      <c r="SWV26" s="190"/>
      <c r="SWW26" s="190"/>
      <c r="SWX26" s="190"/>
      <c r="SWY26" s="190"/>
      <c r="SWZ26" s="190"/>
      <c r="SXA26" s="190"/>
      <c r="SXB26" s="190"/>
      <c r="SXC26" s="190"/>
      <c r="SXD26" s="190"/>
      <c r="SXE26" s="190"/>
      <c r="SXF26" s="190"/>
      <c r="SXG26" s="190"/>
      <c r="SXH26" s="190"/>
      <c r="SXI26" s="190"/>
      <c r="SXJ26" s="190"/>
      <c r="SXK26" s="190"/>
      <c r="SXL26" s="190"/>
      <c r="SXM26" s="190"/>
      <c r="SXN26" s="190"/>
      <c r="SXO26" s="190"/>
      <c r="SXP26" s="190"/>
      <c r="SXQ26" s="190"/>
      <c r="SXR26" s="190"/>
      <c r="SXS26" s="190"/>
      <c r="SXT26" s="190"/>
      <c r="SXU26" s="190"/>
      <c r="SXV26" s="190"/>
      <c r="SXW26" s="190"/>
      <c r="SXX26" s="190"/>
      <c r="SXY26" s="190"/>
      <c r="SXZ26" s="190"/>
      <c r="SYA26" s="190"/>
      <c r="SYB26" s="190"/>
      <c r="SYC26" s="190"/>
      <c r="SYD26" s="190"/>
      <c r="SYE26" s="190"/>
      <c r="SYF26" s="190"/>
      <c r="SYG26" s="190"/>
      <c r="SYH26" s="190"/>
      <c r="SYI26" s="190"/>
      <c r="SYJ26" s="190"/>
      <c r="SYK26" s="190"/>
      <c r="SYL26" s="190"/>
      <c r="SYM26" s="190"/>
      <c r="SYN26" s="190"/>
      <c r="SYO26" s="190"/>
      <c r="SYP26" s="190"/>
      <c r="SYQ26" s="190"/>
      <c r="SYR26" s="190"/>
      <c r="SYS26" s="190"/>
      <c r="SYT26" s="190"/>
      <c r="SYU26" s="190"/>
      <c r="SYV26" s="190"/>
      <c r="SYW26" s="190"/>
      <c r="SYX26" s="190"/>
      <c r="SYY26" s="190"/>
      <c r="SYZ26" s="190"/>
      <c r="SZA26" s="190"/>
      <c r="SZB26" s="190"/>
      <c r="SZC26" s="190"/>
      <c r="SZD26" s="190"/>
      <c r="SZE26" s="190"/>
      <c r="SZF26" s="190"/>
      <c r="SZG26" s="190"/>
      <c r="SZH26" s="190"/>
      <c r="SZI26" s="190"/>
      <c r="SZJ26" s="190"/>
      <c r="SZK26" s="190"/>
      <c r="SZL26" s="190"/>
      <c r="SZM26" s="190"/>
      <c r="SZN26" s="190"/>
      <c r="SZO26" s="190"/>
      <c r="SZP26" s="190"/>
      <c r="SZQ26" s="190"/>
      <c r="SZR26" s="190"/>
      <c r="SZS26" s="190"/>
      <c r="SZT26" s="190"/>
      <c r="SZU26" s="190"/>
      <c r="SZV26" s="190"/>
      <c r="SZW26" s="190"/>
      <c r="SZX26" s="190"/>
      <c r="SZY26" s="190"/>
      <c r="SZZ26" s="190"/>
      <c r="TAA26" s="190"/>
      <c r="TAB26" s="190"/>
      <c r="TAC26" s="190"/>
      <c r="TAD26" s="190"/>
      <c r="TAE26" s="190"/>
      <c r="TAF26" s="190"/>
      <c r="TAG26" s="190"/>
      <c r="TAH26" s="190"/>
      <c r="TAI26" s="190"/>
      <c r="TAJ26" s="190"/>
      <c r="TAK26" s="190"/>
      <c r="TAL26" s="190"/>
      <c r="TAM26" s="190"/>
      <c r="TAN26" s="190"/>
      <c r="TAO26" s="190"/>
      <c r="TAP26" s="190"/>
      <c r="TAQ26" s="190"/>
      <c r="TAR26" s="190"/>
      <c r="TAS26" s="190"/>
      <c r="TAT26" s="190"/>
      <c r="TAU26" s="190"/>
      <c r="TAV26" s="190"/>
      <c r="TAW26" s="190"/>
      <c r="TAX26" s="190"/>
      <c r="TAY26" s="190"/>
      <c r="TAZ26" s="190"/>
      <c r="TBA26" s="190"/>
      <c r="TBB26" s="190"/>
      <c r="TBC26" s="190"/>
      <c r="TBD26" s="190"/>
      <c r="TBE26" s="190"/>
      <c r="TBF26" s="190"/>
      <c r="TBG26" s="190"/>
      <c r="TBH26" s="190"/>
      <c r="TBI26" s="190"/>
      <c r="TBJ26" s="190"/>
      <c r="TBK26" s="190"/>
      <c r="TBL26" s="190"/>
      <c r="TBM26" s="190"/>
      <c r="TBN26" s="190"/>
      <c r="TBO26" s="190"/>
      <c r="TBP26" s="190"/>
      <c r="TBQ26" s="190"/>
      <c r="TBR26" s="190"/>
      <c r="TBS26" s="190"/>
      <c r="TBT26" s="190"/>
      <c r="TBU26" s="190"/>
      <c r="TBV26" s="190"/>
      <c r="TBW26" s="190"/>
      <c r="TBX26" s="190"/>
      <c r="TBY26" s="190"/>
      <c r="TBZ26" s="190"/>
      <c r="TCA26" s="190"/>
      <c r="TCB26" s="190"/>
      <c r="TCC26" s="190"/>
      <c r="TCD26" s="190"/>
      <c r="TCE26" s="190"/>
      <c r="TCF26" s="190"/>
      <c r="TCG26" s="190"/>
      <c r="TCH26" s="190"/>
      <c r="TCI26" s="190"/>
      <c r="TCJ26" s="190"/>
      <c r="TCK26" s="190"/>
      <c r="TCL26" s="190"/>
      <c r="TCM26" s="190"/>
      <c r="TCN26" s="190"/>
      <c r="TCO26" s="190"/>
      <c r="TCP26" s="190"/>
      <c r="TCQ26" s="190"/>
      <c r="TCR26" s="190"/>
      <c r="TCS26" s="190"/>
      <c r="TCT26" s="190"/>
      <c r="TCU26" s="190"/>
      <c r="TCV26" s="190"/>
      <c r="TCW26" s="190"/>
      <c r="TCX26" s="190"/>
      <c r="TCY26" s="190"/>
      <c r="TCZ26" s="190"/>
      <c r="TDA26" s="190"/>
      <c r="TDB26" s="190"/>
      <c r="TDC26" s="190"/>
      <c r="TDD26" s="190"/>
      <c r="TDE26" s="190"/>
      <c r="TDF26" s="190"/>
      <c r="TDG26" s="190"/>
      <c r="TDH26" s="190"/>
      <c r="TDI26" s="190"/>
      <c r="TDJ26" s="190"/>
      <c r="TDK26" s="190"/>
      <c r="TDL26" s="190"/>
      <c r="TDM26" s="190"/>
      <c r="TDN26" s="190"/>
      <c r="TDO26" s="190"/>
      <c r="TDP26" s="190"/>
      <c r="TDQ26" s="190"/>
      <c r="TDR26" s="190"/>
      <c r="TDS26" s="190"/>
      <c r="TDT26" s="190"/>
      <c r="TDU26" s="190"/>
      <c r="TDV26" s="190"/>
      <c r="TDW26" s="190"/>
      <c r="TDX26" s="190"/>
      <c r="TDY26" s="190"/>
      <c r="TDZ26" s="190"/>
      <c r="TEA26" s="190"/>
      <c r="TEB26" s="190"/>
      <c r="TEC26" s="190"/>
      <c r="TED26" s="190"/>
      <c r="TEE26" s="190"/>
      <c r="TEF26" s="190"/>
      <c r="TEG26" s="190"/>
      <c r="TEH26" s="190"/>
      <c r="TEI26" s="190"/>
      <c r="TEJ26" s="190"/>
      <c r="TEK26" s="190"/>
      <c r="TEL26" s="190"/>
      <c r="TEM26" s="190"/>
      <c r="TEN26" s="190"/>
      <c r="TEO26" s="190"/>
      <c r="TEP26" s="190"/>
      <c r="TEQ26" s="190"/>
      <c r="TER26" s="190"/>
      <c r="TES26" s="190"/>
      <c r="TET26" s="190"/>
      <c r="TEU26" s="190"/>
      <c r="TEV26" s="190"/>
      <c r="TEW26" s="190"/>
      <c r="TEX26" s="190"/>
      <c r="TEY26" s="190"/>
      <c r="TEZ26" s="190"/>
      <c r="TFA26" s="190"/>
      <c r="TFB26" s="190"/>
      <c r="TFC26" s="190"/>
      <c r="TFD26" s="190"/>
      <c r="TFE26" s="190"/>
      <c r="TFF26" s="190"/>
      <c r="TFG26" s="190"/>
      <c r="TFH26" s="190"/>
      <c r="TFI26" s="190"/>
      <c r="TFJ26" s="190"/>
      <c r="TFK26" s="190"/>
      <c r="TFL26" s="190"/>
      <c r="TFM26" s="190"/>
      <c r="TFN26" s="190"/>
      <c r="TFO26" s="190"/>
      <c r="TFP26" s="190"/>
      <c r="TFQ26" s="190"/>
      <c r="TFR26" s="190"/>
      <c r="TFS26" s="190"/>
      <c r="TFT26" s="190"/>
      <c r="TFU26" s="190"/>
      <c r="TFV26" s="190"/>
      <c r="TFW26" s="190"/>
      <c r="TFX26" s="190"/>
      <c r="TFY26" s="190"/>
      <c r="TFZ26" s="190"/>
      <c r="TGA26" s="190"/>
      <c r="TGB26" s="190"/>
      <c r="TGC26" s="190"/>
      <c r="TGD26" s="190"/>
      <c r="TGE26" s="190"/>
      <c r="TGF26" s="190"/>
      <c r="TGG26" s="190"/>
      <c r="TGH26" s="190"/>
      <c r="TGI26" s="190"/>
      <c r="TGJ26" s="190"/>
      <c r="TGK26" s="190"/>
      <c r="TGL26" s="190"/>
      <c r="TGM26" s="190"/>
      <c r="TGN26" s="190"/>
      <c r="TGO26" s="190"/>
      <c r="TGP26" s="190"/>
      <c r="TGQ26" s="190"/>
      <c r="TGR26" s="190"/>
      <c r="TGS26" s="190"/>
      <c r="TGT26" s="190"/>
      <c r="TGU26" s="190"/>
      <c r="TGV26" s="190"/>
      <c r="TGW26" s="190"/>
      <c r="TGX26" s="190"/>
      <c r="TGY26" s="190"/>
      <c r="TGZ26" s="190"/>
      <c r="THA26" s="190"/>
      <c r="THB26" s="190"/>
      <c r="THC26" s="190"/>
      <c r="THD26" s="190"/>
      <c r="THE26" s="190"/>
      <c r="THF26" s="190"/>
      <c r="THG26" s="190"/>
      <c r="THH26" s="190"/>
      <c r="THI26" s="190"/>
      <c r="THJ26" s="190"/>
      <c r="THK26" s="190"/>
      <c r="THL26" s="190"/>
      <c r="THM26" s="190"/>
      <c r="THN26" s="190"/>
      <c r="THO26" s="190"/>
      <c r="THP26" s="190"/>
      <c r="THQ26" s="190"/>
      <c r="THR26" s="190"/>
      <c r="THS26" s="190"/>
      <c r="THT26" s="190"/>
      <c r="THU26" s="190"/>
      <c r="THV26" s="190"/>
      <c r="THW26" s="190"/>
      <c r="THX26" s="190"/>
      <c r="THY26" s="190"/>
      <c r="THZ26" s="190"/>
      <c r="TIA26" s="190"/>
      <c r="TIB26" s="190"/>
      <c r="TIC26" s="190"/>
      <c r="TID26" s="190"/>
      <c r="TIE26" s="190"/>
      <c r="TIF26" s="190"/>
      <c r="TIG26" s="190"/>
      <c r="TIH26" s="190"/>
      <c r="TII26" s="190"/>
      <c r="TIJ26" s="190"/>
      <c r="TIK26" s="190"/>
      <c r="TIL26" s="190"/>
      <c r="TIM26" s="190"/>
      <c r="TIN26" s="190"/>
      <c r="TIO26" s="190"/>
      <c r="TIP26" s="190"/>
      <c r="TIQ26" s="190"/>
      <c r="TIR26" s="190"/>
      <c r="TIS26" s="190"/>
      <c r="TIT26" s="190"/>
      <c r="TIU26" s="190"/>
      <c r="TIV26" s="190"/>
      <c r="TIW26" s="190"/>
      <c r="TIX26" s="190"/>
      <c r="TIY26" s="190"/>
      <c r="TIZ26" s="190"/>
      <c r="TJA26" s="190"/>
      <c r="TJB26" s="190"/>
      <c r="TJC26" s="190"/>
      <c r="TJD26" s="190"/>
      <c r="TJE26" s="190"/>
      <c r="TJF26" s="190"/>
      <c r="TJG26" s="190"/>
      <c r="TJH26" s="190"/>
      <c r="TJI26" s="190"/>
      <c r="TJJ26" s="190"/>
      <c r="TJK26" s="190"/>
      <c r="TJL26" s="190"/>
      <c r="TJM26" s="190"/>
      <c r="TJN26" s="190"/>
      <c r="TJO26" s="190"/>
      <c r="TJP26" s="190"/>
      <c r="TJQ26" s="190"/>
      <c r="TJR26" s="190"/>
      <c r="TJS26" s="190"/>
      <c r="TJT26" s="190"/>
      <c r="TJU26" s="190"/>
      <c r="TJV26" s="190"/>
      <c r="TJW26" s="190"/>
      <c r="TJX26" s="190"/>
      <c r="TJY26" s="190"/>
      <c r="TJZ26" s="190"/>
      <c r="TKA26" s="190"/>
      <c r="TKB26" s="190"/>
      <c r="TKC26" s="190"/>
      <c r="TKD26" s="190"/>
      <c r="TKE26" s="190"/>
      <c r="TKF26" s="190"/>
      <c r="TKG26" s="190"/>
      <c r="TKH26" s="190"/>
      <c r="TKI26" s="190"/>
      <c r="TKJ26" s="190"/>
      <c r="TKK26" s="190"/>
      <c r="TKL26" s="190"/>
      <c r="TKM26" s="190"/>
      <c r="TKN26" s="190"/>
      <c r="TKO26" s="190"/>
      <c r="TKP26" s="190"/>
      <c r="TKQ26" s="190"/>
      <c r="TKR26" s="190"/>
      <c r="TKS26" s="190"/>
      <c r="TKT26" s="190"/>
      <c r="TKU26" s="190"/>
      <c r="TKV26" s="190"/>
      <c r="TKW26" s="190"/>
      <c r="TKX26" s="190"/>
      <c r="TKY26" s="190"/>
      <c r="TKZ26" s="190"/>
      <c r="TLA26" s="190"/>
      <c r="TLB26" s="190"/>
      <c r="TLC26" s="190"/>
      <c r="TLD26" s="190"/>
      <c r="TLE26" s="190"/>
      <c r="TLF26" s="190"/>
      <c r="TLG26" s="190"/>
      <c r="TLH26" s="190"/>
      <c r="TLI26" s="190"/>
      <c r="TLJ26" s="190"/>
      <c r="TLK26" s="190"/>
      <c r="TLL26" s="190"/>
      <c r="TLM26" s="190"/>
      <c r="TLN26" s="190"/>
      <c r="TLO26" s="190"/>
      <c r="TLP26" s="190"/>
      <c r="TLQ26" s="190"/>
      <c r="TLR26" s="190"/>
      <c r="TLS26" s="190"/>
      <c r="TLT26" s="190"/>
      <c r="TLU26" s="190"/>
      <c r="TLV26" s="190"/>
      <c r="TLW26" s="190"/>
      <c r="TLX26" s="190"/>
      <c r="TLY26" s="190"/>
      <c r="TLZ26" s="190"/>
      <c r="TMA26" s="190"/>
      <c r="TMB26" s="190"/>
      <c r="TMC26" s="190"/>
      <c r="TMD26" s="190"/>
      <c r="TME26" s="190"/>
      <c r="TMF26" s="190"/>
      <c r="TMG26" s="190"/>
      <c r="TMH26" s="190"/>
      <c r="TMI26" s="190"/>
      <c r="TMJ26" s="190"/>
      <c r="TMK26" s="190"/>
      <c r="TML26" s="190"/>
      <c r="TMM26" s="190"/>
      <c r="TMN26" s="190"/>
      <c r="TMO26" s="190"/>
      <c r="TMP26" s="190"/>
      <c r="TMQ26" s="190"/>
      <c r="TMR26" s="190"/>
      <c r="TMS26" s="190"/>
      <c r="TMT26" s="190"/>
      <c r="TMU26" s="190"/>
      <c r="TMV26" s="190"/>
      <c r="TMW26" s="190"/>
      <c r="TMX26" s="190"/>
      <c r="TMY26" s="190"/>
      <c r="TMZ26" s="190"/>
      <c r="TNA26" s="190"/>
      <c r="TNB26" s="190"/>
      <c r="TNC26" s="190"/>
      <c r="TND26" s="190"/>
      <c r="TNE26" s="190"/>
      <c r="TNF26" s="190"/>
      <c r="TNG26" s="190"/>
      <c r="TNH26" s="190"/>
      <c r="TNI26" s="190"/>
      <c r="TNJ26" s="190"/>
      <c r="TNK26" s="190"/>
      <c r="TNL26" s="190"/>
      <c r="TNM26" s="190"/>
      <c r="TNN26" s="190"/>
      <c r="TNO26" s="190"/>
      <c r="TNP26" s="190"/>
      <c r="TNQ26" s="190"/>
      <c r="TNR26" s="190"/>
      <c r="TNS26" s="190"/>
      <c r="TNT26" s="190"/>
      <c r="TNU26" s="190"/>
      <c r="TNV26" s="190"/>
      <c r="TNW26" s="190"/>
      <c r="TNX26" s="190"/>
      <c r="TNY26" s="190"/>
      <c r="TNZ26" s="190"/>
      <c r="TOA26" s="190"/>
      <c r="TOB26" s="190"/>
      <c r="TOC26" s="190"/>
      <c r="TOD26" s="190"/>
      <c r="TOE26" s="190"/>
      <c r="TOF26" s="190"/>
      <c r="TOG26" s="190"/>
      <c r="TOH26" s="190"/>
      <c r="TOI26" s="190"/>
      <c r="TOJ26" s="190"/>
      <c r="TOK26" s="190"/>
      <c r="TOL26" s="190"/>
      <c r="TOM26" s="190"/>
      <c r="TON26" s="190"/>
      <c r="TOO26" s="190"/>
      <c r="TOP26" s="190"/>
      <c r="TOQ26" s="190"/>
      <c r="TOR26" s="190"/>
      <c r="TOS26" s="190"/>
      <c r="TOT26" s="190"/>
      <c r="TOU26" s="190"/>
      <c r="TOV26" s="190"/>
      <c r="TOW26" s="190"/>
      <c r="TOX26" s="190"/>
      <c r="TOY26" s="190"/>
      <c r="TOZ26" s="190"/>
      <c r="TPA26" s="190"/>
      <c r="TPB26" s="190"/>
      <c r="TPC26" s="190"/>
      <c r="TPD26" s="190"/>
      <c r="TPE26" s="190"/>
      <c r="TPF26" s="190"/>
      <c r="TPG26" s="190"/>
      <c r="TPH26" s="190"/>
      <c r="TPI26" s="190"/>
      <c r="TPJ26" s="190"/>
      <c r="TPK26" s="190"/>
      <c r="TPL26" s="190"/>
      <c r="TPM26" s="190"/>
      <c r="TPN26" s="190"/>
      <c r="TPO26" s="190"/>
      <c r="TPP26" s="190"/>
      <c r="TPQ26" s="190"/>
      <c r="TPR26" s="190"/>
      <c r="TPS26" s="190"/>
      <c r="TPT26" s="190"/>
      <c r="TPU26" s="190"/>
      <c r="TPV26" s="190"/>
      <c r="TPW26" s="190"/>
      <c r="TPX26" s="190"/>
      <c r="TPY26" s="190"/>
      <c r="TPZ26" s="190"/>
      <c r="TQA26" s="190"/>
      <c r="TQB26" s="190"/>
      <c r="TQC26" s="190"/>
      <c r="TQD26" s="190"/>
      <c r="TQE26" s="190"/>
      <c r="TQF26" s="190"/>
      <c r="TQG26" s="190"/>
      <c r="TQH26" s="190"/>
      <c r="TQI26" s="190"/>
      <c r="TQJ26" s="190"/>
      <c r="TQK26" s="190"/>
      <c r="TQL26" s="190"/>
      <c r="TQM26" s="190"/>
      <c r="TQN26" s="190"/>
      <c r="TQO26" s="190"/>
      <c r="TQP26" s="190"/>
      <c r="TQQ26" s="190"/>
      <c r="TQR26" s="190"/>
      <c r="TQS26" s="190"/>
      <c r="TQT26" s="190"/>
      <c r="TQU26" s="190"/>
      <c r="TQV26" s="190"/>
      <c r="TQW26" s="190"/>
      <c r="TQX26" s="190"/>
      <c r="TQY26" s="190"/>
      <c r="TQZ26" s="190"/>
      <c r="TRA26" s="190"/>
      <c r="TRB26" s="190"/>
      <c r="TRC26" s="190"/>
      <c r="TRD26" s="190"/>
      <c r="TRE26" s="190"/>
      <c r="TRF26" s="190"/>
      <c r="TRG26" s="190"/>
      <c r="TRH26" s="190"/>
      <c r="TRI26" s="190"/>
      <c r="TRJ26" s="190"/>
      <c r="TRK26" s="190"/>
      <c r="TRL26" s="190"/>
      <c r="TRM26" s="190"/>
      <c r="TRN26" s="190"/>
      <c r="TRO26" s="190"/>
      <c r="TRP26" s="190"/>
      <c r="TRQ26" s="190"/>
      <c r="TRR26" s="190"/>
      <c r="TRS26" s="190"/>
      <c r="TRT26" s="190"/>
      <c r="TRU26" s="190"/>
      <c r="TRV26" s="190"/>
      <c r="TRW26" s="190"/>
      <c r="TRX26" s="190"/>
      <c r="TRY26" s="190"/>
      <c r="TRZ26" s="190"/>
      <c r="TSA26" s="190"/>
      <c r="TSB26" s="190"/>
      <c r="TSC26" s="190"/>
      <c r="TSD26" s="190"/>
      <c r="TSE26" s="190"/>
      <c r="TSF26" s="190"/>
      <c r="TSG26" s="190"/>
      <c r="TSH26" s="190"/>
      <c r="TSI26" s="190"/>
      <c r="TSJ26" s="190"/>
      <c r="TSK26" s="190"/>
      <c r="TSL26" s="190"/>
      <c r="TSM26" s="190"/>
      <c r="TSN26" s="190"/>
      <c r="TSO26" s="190"/>
      <c r="TSP26" s="190"/>
      <c r="TSQ26" s="190"/>
      <c r="TSR26" s="190"/>
      <c r="TSS26" s="190"/>
      <c r="TST26" s="190"/>
      <c r="TSU26" s="190"/>
      <c r="TSV26" s="190"/>
      <c r="TSW26" s="190"/>
      <c r="TSX26" s="190"/>
      <c r="TSY26" s="190"/>
      <c r="TSZ26" s="190"/>
      <c r="TTA26" s="190"/>
      <c r="TTB26" s="190"/>
      <c r="TTC26" s="190"/>
      <c r="TTD26" s="190"/>
      <c r="TTE26" s="190"/>
      <c r="TTF26" s="190"/>
      <c r="TTG26" s="190"/>
      <c r="TTH26" s="190"/>
      <c r="TTI26" s="190"/>
      <c r="TTJ26" s="190"/>
      <c r="TTK26" s="190"/>
      <c r="TTL26" s="190"/>
      <c r="TTM26" s="190"/>
      <c r="TTN26" s="190"/>
      <c r="TTO26" s="190"/>
      <c r="TTP26" s="190"/>
      <c r="TTQ26" s="190"/>
      <c r="TTR26" s="190"/>
      <c r="TTS26" s="190"/>
      <c r="TTT26" s="190"/>
      <c r="TTU26" s="190"/>
      <c r="TTV26" s="190"/>
      <c r="TTW26" s="190"/>
      <c r="TTX26" s="190"/>
      <c r="TTY26" s="190"/>
      <c r="TTZ26" s="190"/>
      <c r="TUA26" s="190"/>
      <c r="TUB26" s="190"/>
      <c r="TUC26" s="190"/>
      <c r="TUD26" s="190"/>
      <c r="TUE26" s="190"/>
      <c r="TUF26" s="190"/>
      <c r="TUG26" s="190"/>
      <c r="TUH26" s="190"/>
      <c r="TUI26" s="190"/>
      <c r="TUJ26" s="190"/>
      <c r="TUK26" s="190"/>
      <c r="TUL26" s="190"/>
      <c r="TUM26" s="190"/>
      <c r="TUN26" s="190"/>
      <c r="TUO26" s="190"/>
      <c r="TUP26" s="190"/>
      <c r="TUQ26" s="190"/>
      <c r="TUR26" s="190"/>
      <c r="TUS26" s="190"/>
      <c r="TUT26" s="190"/>
      <c r="TUU26" s="190"/>
      <c r="TUV26" s="190"/>
      <c r="TUW26" s="190"/>
      <c r="TUX26" s="190"/>
      <c r="TUY26" s="190"/>
      <c r="TUZ26" s="190"/>
      <c r="TVA26" s="190"/>
      <c r="TVB26" s="190"/>
      <c r="TVC26" s="190"/>
      <c r="TVD26" s="190"/>
      <c r="TVE26" s="190"/>
      <c r="TVF26" s="190"/>
      <c r="TVG26" s="190"/>
      <c r="TVH26" s="190"/>
      <c r="TVI26" s="190"/>
      <c r="TVJ26" s="190"/>
      <c r="TVK26" s="190"/>
      <c r="TVL26" s="190"/>
      <c r="TVM26" s="190"/>
      <c r="TVN26" s="190"/>
      <c r="TVO26" s="190"/>
      <c r="TVP26" s="190"/>
      <c r="TVQ26" s="190"/>
      <c r="TVR26" s="190"/>
      <c r="TVS26" s="190"/>
      <c r="TVT26" s="190"/>
      <c r="TVU26" s="190"/>
      <c r="TVV26" s="190"/>
      <c r="TVW26" s="190"/>
      <c r="TVX26" s="190"/>
      <c r="TVY26" s="190"/>
      <c r="TVZ26" s="190"/>
      <c r="TWA26" s="190"/>
      <c r="TWB26" s="190"/>
      <c r="TWC26" s="190"/>
      <c r="TWD26" s="190"/>
      <c r="TWE26" s="190"/>
      <c r="TWF26" s="190"/>
      <c r="TWG26" s="190"/>
      <c r="TWH26" s="190"/>
      <c r="TWI26" s="190"/>
      <c r="TWJ26" s="190"/>
      <c r="TWK26" s="190"/>
      <c r="TWL26" s="190"/>
      <c r="TWM26" s="190"/>
      <c r="TWN26" s="190"/>
      <c r="TWO26" s="190"/>
      <c r="TWP26" s="190"/>
      <c r="TWQ26" s="190"/>
      <c r="TWR26" s="190"/>
      <c r="TWS26" s="190"/>
      <c r="TWT26" s="190"/>
      <c r="TWU26" s="190"/>
      <c r="TWV26" s="190"/>
      <c r="TWW26" s="190"/>
      <c r="TWX26" s="190"/>
      <c r="TWY26" s="190"/>
      <c r="TWZ26" s="190"/>
      <c r="TXA26" s="190"/>
      <c r="TXB26" s="190"/>
      <c r="TXC26" s="190"/>
      <c r="TXD26" s="190"/>
      <c r="TXE26" s="190"/>
      <c r="TXF26" s="190"/>
      <c r="TXG26" s="190"/>
      <c r="TXH26" s="190"/>
      <c r="TXI26" s="190"/>
      <c r="TXJ26" s="190"/>
      <c r="TXK26" s="190"/>
      <c r="TXL26" s="190"/>
      <c r="TXM26" s="190"/>
      <c r="TXN26" s="190"/>
      <c r="TXO26" s="190"/>
      <c r="TXP26" s="190"/>
      <c r="TXQ26" s="190"/>
      <c r="TXR26" s="190"/>
      <c r="TXS26" s="190"/>
      <c r="TXT26" s="190"/>
      <c r="TXU26" s="190"/>
      <c r="TXV26" s="190"/>
      <c r="TXW26" s="190"/>
      <c r="TXX26" s="190"/>
      <c r="TXY26" s="190"/>
      <c r="TXZ26" s="190"/>
      <c r="TYA26" s="190"/>
      <c r="TYB26" s="190"/>
      <c r="TYC26" s="190"/>
      <c r="TYD26" s="190"/>
      <c r="TYE26" s="190"/>
      <c r="TYF26" s="190"/>
      <c r="TYG26" s="190"/>
      <c r="TYH26" s="190"/>
      <c r="TYI26" s="190"/>
      <c r="TYJ26" s="190"/>
      <c r="TYK26" s="190"/>
      <c r="TYL26" s="190"/>
      <c r="TYM26" s="190"/>
      <c r="TYN26" s="190"/>
      <c r="TYO26" s="190"/>
      <c r="TYP26" s="190"/>
      <c r="TYQ26" s="190"/>
      <c r="TYR26" s="190"/>
      <c r="TYS26" s="190"/>
      <c r="TYT26" s="190"/>
      <c r="TYU26" s="190"/>
      <c r="TYV26" s="190"/>
      <c r="TYW26" s="190"/>
      <c r="TYX26" s="190"/>
      <c r="TYY26" s="190"/>
      <c r="TYZ26" s="190"/>
      <c r="TZA26" s="190"/>
      <c r="TZB26" s="190"/>
      <c r="TZC26" s="190"/>
      <c r="TZD26" s="190"/>
      <c r="TZE26" s="190"/>
      <c r="TZF26" s="190"/>
      <c r="TZG26" s="190"/>
      <c r="TZH26" s="190"/>
      <c r="TZI26" s="190"/>
      <c r="TZJ26" s="190"/>
      <c r="TZK26" s="190"/>
      <c r="TZL26" s="190"/>
      <c r="TZM26" s="190"/>
      <c r="TZN26" s="190"/>
      <c r="TZO26" s="190"/>
      <c r="TZP26" s="190"/>
      <c r="TZQ26" s="190"/>
      <c r="TZR26" s="190"/>
      <c r="TZS26" s="190"/>
      <c r="TZT26" s="190"/>
      <c r="TZU26" s="190"/>
      <c r="TZV26" s="190"/>
      <c r="TZW26" s="190"/>
      <c r="TZX26" s="190"/>
      <c r="TZY26" s="190"/>
      <c r="TZZ26" s="190"/>
      <c r="UAA26" s="190"/>
      <c r="UAB26" s="190"/>
      <c r="UAC26" s="190"/>
      <c r="UAD26" s="190"/>
      <c r="UAE26" s="190"/>
      <c r="UAF26" s="190"/>
      <c r="UAG26" s="190"/>
      <c r="UAH26" s="190"/>
      <c r="UAI26" s="190"/>
      <c r="UAJ26" s="190"/>
      <c r="UAK26" s="190"/>
      <c r="UAL26" s="190"/>
      <c r="UAM26" s="190"/>
      <c r="UAN26" s="190"/>
      <c r="UAO26" s="190"/>
      <c r="UAP26" s="190"/>
      <c r="UAQ26" s="190"/>
      <c r="UAR26" s="190"/>
      <c r="UAS26" s="190"/>
      <c r="UAT26" s="190"/>
      <c r="UAU26" s="190"/>
      <c r="UAV26" s="190"/>
      <c r="UAW26" s="190"/>
      <c r="UAX26" s="190"/>
      <c r="UAY26" s="190"/>
      <c r="UAZ26" s="190"/>
      <c r="UBA26" s="190"/>
      <c r="UBB26" s="190"/>
      <c r="UBC26" s="190"/>
      <c r="UBD26" s="190"/>
      <c r="UBE26" s="190"/>
      <c r="UBF26" s="190"/>
      <c r="UBG26" s="190"/>
      <c r="UBH26" s="190"/>
      <c r="UBI26" s="190"/>
      <c r="UBJ26" s="190"/>
      <c r="UBK26" s="190"/>
      <c r="UBL26" s="190"/>
      <c r="UBM26" s="190"/>
      <c r="UBN26" s="190"/>
      <c r="UBO26" s="190"/>
      <c r="UBP26" s="190"/>
      <c r="UBQ26" s="190"/>
      <c r="UBR26" s="190"/>
      <c r="UBS26" s="190"/>
      <c r="UBT26" s="190"/>
      <c r="UBU26" s="190"/>
      <c r="UBV26" s="190"/>
      <c r="UBW26" s="190"/>
      <c r="UBX26" s="190"/>
      <c r="UBY26" s="190"/>
      <c r="UBZ26" s="190"/>
      <c r="UCA26" s="190"/>
      <c r="UCB26" s="190"/>
      <c r="UCC26" s="190"/>
      <c r="UCD26" s="190"/>
      <c r="UCE26" s="190"/>
      <c r="UCF26" s="190"/>
      <c r="UCG26" s="190"/>
      <c r="UCH26" s="190"/>
      <c r="UCI26" s="190"/>
      <c r="UCJ26" s="190"/>
      <c r="UCK26" s="190"/>
      <c r="UCL26" s="190"/>
      <c r="UCM26" s="190"/>
      <c r="UCN26" s="190"/>
      <c r="UCO26" s="190"/>
      <c r="UCP26" s="190"/>
      <c r="UCQ26" s="190"/>
      <c r="UCR26" s="190"/>
      <c r="UCS26" s="190"/>
      <c r="UCT26" s="190"/>
      <c r="UCU26" s="190"/>
      <c r="UCV26" s="190"/>
      <c r="UCW26" s="190"/>
      <c r="UCX26" s="190"/>
      <c r="UCY26" s="190"/>
      <c r="UCZ26" s="190"/>
      <c r="UDA26" s="190"/>
      <c r="UDB26" s="190"/>
      <c r="UDC26" s="190"/>
      <c r="UDD26" s="190"/>
      <c r="UDE26" s="190"/>
      <c r="UDF26" s="190"/>
      <c r="UDG26" s="190"/>
      <c r="UDH26" s="190"/>
      <c r="UDI26" s="190"/>
      <c r="UDJ26" s="190"/>
      <c r="UDK26" s="190"/>
      <c r="UDL26" s="190"/>
      <c r="UDM26" s="190"/>
      <c r="UDN26" s="190"/>
      <c r="UDO26" s="190"/>
      <c r="UDP26" s="190"/>
      <c r="UDQ26" s="190"/>
      <c r="UDR26" s="190"/>
      <c r="UDS26" s="190"/>
      <c r="UDT26" s="190"/>
      <c r="UDU26" s="190"/>
      <c r="UDV26" s="190"/>
      <c r="UDW26" s="190"/>
      <c r="UDX26" s="190"/>
      <c r="UDY26" s="190"/>
      <c r="UDZ26" s="190"/>
      <c r="UEA26" s="190"/>
      <c r="UEB26" s="190"/>
      <c r="UEC26" s="190"/>
      <c r="UED26" s="190"/>
      <c r="UEE26" s="190"/>
      <c r="UEF26" s="190"/>
      <c r="UEG26" s="190"/>
      <c r="UEH26" s="190"/>
      <c r="UEI26" s="190"/>
      <c r="UEJ26" s="190"/>
      <c r="UEK26" s="190"/>
      <c r="UEL26" s="190"/>
      <c r="UEM26" s="190"/>
      <c r="UEN26" s="190"/>
      <c r="UEO26" s="190"/>
      <c r="UEP26" s="190"/>
      <c r="UEQ26" s="190"/>
      <c r="UER26" s="190"/>
      <c r="UES26" s="190"/>
      <c r="UET26" s="190"/>
      <c r="UEU26" s="190"/>
      <c r="UEV26" s="190"/>
      <c r="UEW26" s="190"/>
      <c r="UEX26" s="190"/>
      <c r="UEY26" s="190"/>
      <c r="UEZ26" s="190"/>
      <c r="UFA26" s="190"/>
      <c r="UFB26" s="190"/>
      <c r="UFC26" s="190"/>
      <c r="UFD26" s="190"/>
      <c r="UFE26" s="190"/>
      <c r="UFF26" s="190"/>
      <c r="UFG26" s="190"/>
      <c r="UFH26" s="190"/>
      <c r="UFI26" s="190"/>
      <c r="UFJ26" s="190"/>
      <c r="UFK26" s="190"/>
      <c r="UFL26" s="190"/>
      <c r="UFM26" s="190"/>
      <c r="UFN26" s="190"/>
      <c r="UFO26" s="190"/>
      <c r="UFP26" s="190"/>
      <c r="UFQ26" s="190"/>
      <c r="UFR26" s="190"/>
      <c r="UFS26" s="190"/>
      <c r="UFT26" s="190"/>
      <c r="UFU26" s="190"/>
      <c r="UFV26" s="190"/>
      <c r="UFW26" s="190"/>
      <c r="UFX26" s="190"/>
      <c r="UFY26" s="190"/>
      <c r="UFZ26" s="190"/>
      <c r="UGA26" s="190"/>
      <c r="UGB26" s="190"/>
      <c r="UGC26" s="190"/>
      <c r="UGD26" s="190"/>
      <c r="UGE26" s="190"/>
      <c r="UGF26" s="190"/>
      <c r="UGG26" s="190"/>
      <c r="UGH26" s="190"/>
      <c r="UGI26" s="190"/>
      <c r="UGJ26" s="190"/>
      <c r="UGK26" s="190"/>
      <c r="UGL26" s="190"/>
      <c r="UGM26" s="190"/>
      <c r="UGN26" s="190"/>
      <c r="UGO26" s="190"/>
      <c r="UGP26" s="190"/>
      <c r="UGQ26" s="190"/>
      <c r="UGR26" s="190"/>
      <c r="UGS26" s="190"/>
      <c r="UGT26" s="190"/>
      <c r="UGU26" s="190"/>
      <c r="UGV26" s="190"/>
      <c r="UGW26" s="190"/>
      <c r="UGX26" s="190"/>
      <c r="UGY26" s="190"/>
      <c r="UGZ26" s="190"/>
      <c r="UHA26" s="190"/>
      <c r="UHB26" s="190"/>
      <c r="UHC26" s="190"/>
      <c r="UHD26" s="190"/>
      <c r="UHE26" s="190"/>
      <c r="UHF26" s="190"/>
      <c r="UHG26" s="190"/>
      <c r="UHH26" s="190"/>
      <c r="UHI26" s="190"/>
      <c r="UHJ26" s="190"/>
      <c r="UHK26" s="190"/>
      <c r="UHL26" s="190"/>
      <c r="UHM26" s="190"/>
      <c r="UHN26" s="190"/>
      <c r="UHO26" s="190"/>
      <c r="UHP26" s="190"/>
      <c r="UHQ26" s="190"/>
      <c r="UHR26" s="190"/>
      <c r="UHS26" s="190"/>
      <c r="UHT26" s="190"/>
      <c r="UHU26" s="190"/>
      <c r="UHV26" s="190"/>
      <c r="UHW26" s="190"/>
      <c r="UHX26" s="190"/>
      <c r="UHY26" s="190"/>
      <c r="UHZ26" s="190"/>
      <c r="UIA26" s="190"/>
      <c r="UIB26" s="190"/>
      <c r="UIC26" s="190"/>
      <c r="UID26" s="190"/>
      <c r="UIE26" s="190"/>
      <c r="UIF26" s="190"/>
      <c r="UIG26" s="190"/>
      <c r="UIH26" s="190"/>
      <c r="UII26" s="190"/>
      <c r="UIJ26" s="190"/>
      <c r="UIK26" s="190"/>
      <c r="UIL26" s="190"/>
      <c r="UIM26" s="190"/>
      <c r="UIN26" s="190"/>
      <c r="UIO26" s="190"/>
      <c r="UIP26" s="190"/>
      <c r="UIQ26" s="190"/>
      <c r="UIR26" s="190"/>
      <c r="UIS26" s="190"/>
      <c r="UIT26" s="190"/>
      <c r="UIU26" s="190"/>
      <c r="UIV26" s="190"/>
      <c r="UIW26" s="190"/>
      <c r="UIX26" s="190"/>
      <c r="UIY26" s="190"/>
      <c r="UIZ26" s="190"/>
      <c r="UJA26" s="190"/>
      <c r="UJB26" s="190"/>
      <c r="UJC26" s="190"/>
      <c r="UJD26" s="190"/>
      <c r="UJE26" s="190"/>
      <c r="UJF26" s="190"/>
      <c r="UJG26" s="190"/>
      <c r="UJH26" s="190"/>
      <c r="UJI26" s="190"/>
      <c r="UJJ26" s="190"/>
      <c r="UJK26" s="190"/>
      <c r="UJL26" s="190"/>
      <c r="UJM26" s="190"/>
      <c r="UJN26" s="190"/>
      <c r="UJO26" s="190"/>
      <c r="UJP26" s="190"/>
      <c r="UJQ26" s="190"/>
      <c r="UJR26" s="190"/>
      <c r="UJS26" s="190"/>
      <c r="UJT26" s="190"/>
      <c r="UJU26" s="190"/>
      <c r="UJV26" s="190"/>
      <c r="UJW26" s="190"/>
      <c r="UJX26" s="190"/>
      <c r="UJY26" s="190"/>
      <c r="UJZ26" s="190"/>
      <c r="UKA26" s="190"/>
      <c r="UKB26" s="190"/>
      <c r="UKC26" s="190"/>
      <c r="UKD26" s="190"/>
      <c r="UKE26" s="190"/>
      <c r="UKF26" s="190"/>
      <c r="UKG26" s="190"/>
      <c r="UKH26" s="190"/>
      <c r="UKI26" s="190"/>
      <c r="UKJ26" s="190"/>
      <c r="UKK26" s="190"/>
      <c r="UKL26" s="190"/>
      <c r="UKM26" s="190"/>
      <c r="UKN26" s="190"/>
      <c r="UKO26" s="190"/>
      <c r="UKP26" s="190"/>
      <c r="UKQ26" s="190"/>
      <c r="UKR26" s="190"/>
      <c r="UKS26" s="190"/>
      <c r="UKT26" s="190"/>
      <c r="UKU26" s="190"/>
      <c r="UKV26" s="190"/>
      <c r="UKW26" s="190"/>
      <c r="UKX26" s="190"/>
      <c r="UKY26" s="190"/>
      <c r="UKZ26" s="190"/>
      <c r="ULA26" s="190"/>
      <c r="ULB26" s="190"/>
      <c r="ULC26" s="190"/>
      <c r="ULD26" s="190"/>
      <c r="ULE26" s="190"/>
      <c r="ULF26" s="190"/>
      <c r="ULG26" s="190"/>
      <c r="ULH26" s="190"/>
      <c r="ULI26" s="190"/>
      <c r="ULJ26" s="190"/>
      <c r="ULK26" s="190"/>
      <c r="ULL26" s="190"/>
      <c r="ULM26" s="190"/>
      <c r="ULN26" s="190"/>
      <c r="ULO26" s="190"/>
      <c r="ULP26" s="190"/>
      <c r="ULQ26" s="190"/>
      <c r="ULR26" s="190"/>
      <c r="ULS26" s="190"/>
      <c r="ULT26" s="190"/>
      <c r="ULU26" s="190"/>
      <c r="ULV26" s="190"/>
      <c r="ULW26" s="190"/>
      <c r="ULX26" s="190"/>
      <c r="ULY26" s="190"/>
      <c r="ULZ26" s="190"/>
      <c r="UMA26" s="190"/>
      <c r="UMB26" s="190"/>
      <c r="UMC26" s="190"/>
      <c r="UMD26" s="190"/>
      <c r="UME26" s="190"/>
      <c r="UMF26" s="190"/>
      <c r="UMG26" s="190"/>
      <c r="UMH26" s="190"/>
      <c r="UMI26" s="190"/>
      <c r="UMJ26" s="190"/>
      <c r="UMK26" s="190"/>
      <c r="UML26" s="190"/>
      <c r="UMM26" s="190"/>
      <c r="UMN26" s="190"/>
      <c r="UMO26" s="190"/>
      <c r="UMP26" s="190"/>
      <c r="UMQ26" s="190"/>
      <c r="UMR26" s="190"/>
      <c r="UMS26" s="190"/>
      <c r="UMT26" s="190"/>
      <c r="UMU26" s="190"/>
      <c r="UMV26" s="190"/>
      <c r="UMW26" s="190"/>
      <c r="UMX26" s="190"/>
      <c r="UMY26" s="190"/>
      <c r="UMZ26" s="190"/>
      <c r="UNA26" s="190"/>
      <c r="UNB26" s="190"/>
      <c r="UNC26" s="190"/>
      <c r="UND26" s="190"/>
      <c r="UNE26" s="190"/>
      <c r="UNF26" s="190"/>
      <c r="UNG26" s="190"/>
      <c r="UNH26" s="190"/>
      <c r="UNI26" s="190"/>
      <c r="UNJ26" s="190"/>
      <c r="UNK26" s="190"/>
      <c r="UNL26" s="190"/>
      <c r="UNM26" s="190"/>
      <c r="UNN26" s="190"/>
      <c r="UNO26" s="190"/>
      <c r="UNP26" s="190"/>
      <c r="UNQ26" s="190"/>
      <c r="UNR26" s="190"/>
      <c r="UNS26" s="190"/>
      <c r="UNT26" s="190"/>
      <c r="UNU26" s="190"/>
      <c r="UNV26" s="190"/>
      <c r="UNW26" s="190"/>
      <c r="UNX26" s="190"/>
      <c r="UNY26" s="190"/>
      <c r="UNZ26" s="190"/>
      <c r="UOA26" s="190"/>
      <c r="UOB26" s="190"/>
      <c r="UOC26" s="190"/>
      <c r="UOD26" s="190"/>
      <c r="UOE26" s="190"/>
      <c r="UOF26" s="190"/>
      <c r="UOG26" s="190"/>
      <c r="UOH26" s="190"/>
      <c r="UOI26" s="190"/>
      <c r="UOJ26" s="190"/>
      <c r="UOK26" s="190"/>
      <c r="UOL26" s="190"/>
      <c r="UOM26" s="190"/>
      <c r="UON26" s="190"/>
      <c r="UOO26" s="190"/>
      <c r="UOP26" s="190"/>
      <c r="UOQ26" s="190"/>
      <c r="UOR26" s="190"/>
      <c r="UOS26" s="190"/>
      <c r="UOT26" s="190"/>
      <c r="UOU26" s="190"/>
      <c r="UOV26" s="190"/>
      <c r="UOW26" s="190"/>
      <c r="UOX26" s="190"/>
      <c r="UOY26" s="190"/>
      <c r="UOZ26" s="190"/>
      <c r="UPA26" s="190"/>
      <c r="UPB26" s="190"/>
      <c r="UPC26" s="190"/>
      <c r="UPD26" s="190"/>
      <c r="UPE26" s="190"/>
      <c r="UPF26" s="190"/>
      <c r="UPG26" s="190"/>
      <c r="UPH26" s="190"/>
      <c r="UPI26" s="190"/>
      <c r="UPJ26" s="190"/>
      <c r="UPK26" s="190"/>
      <c r="UPL26" s="190"/>
      <c r="UPM26" s="190"/>
      <c r="UPN26" s="190"/>
      <c r="UPO26" s="190"/>
      <c r="UPP26" s="190"/>
      <c r="UPQ26" s="190"/>
      <c r="UPR26" s="190"/>
      <c r="UPS26" s="190"/>
      <c r="UPT26" s="190"/>
      <c r="UPU26" s="190"/>
      <c r="UPV26" s="190"/>
      <c r="UPW26" s="190"/>
      <c r="UPX26" s="190"/>
      <c r="UPY26" s="190"/>
      <c r="UPZ26" s="190"/>
      <c r="UQA26" s="190"/>
      <c r="UQB26" s="190"/>
      <c r="UQC26" s="190"/>
      <c r="UQD26" s="190"/>
      <c r="UQE26" s="190"/>
      <c r="UQF26" s="190"/>
      <c r="UQG26" s="190"/>
      <c r="UQH26" s="190"/>
      <c r="UQI26" s="190"/>
      <c r="UQJ26" s="190"/>
      <c r="UQK26" s="190"/>
      <c r="UQL26" s="190"/>
      <c r="UQM26" s="190"/>
      <c r="UQN26" s="190"/>
      <c r="UQO26" s="190"/>
      <c r="UQP26" s="190"/>
      <c r="UQQ26" s="190"/>
      <c r="UQR26" s="190"/>
      <c r="UQS26" s="190"/>
      <c r="UQT26" s="190"/>
      <c r="UQU26" s="190"/>
      <c r="UQV26" s="190"/>
      <c r="UQW26" s="190"/>
      <c r="UQX26" s="190"/>
      <c r="UQY26" s="190"/>
      <c r="UQZ26" s="190"/>
      <c r="URA26" s="190"/>
      <c r="URB26" s="190"/>
      <c r="URC26" s="190"/>
      <c r="URD26" s="190"/>
      <c r="URE26" s="190"/>
      <c r="URF26" s="190"/>
      <c r="URG26" s="190"/>
      <c r="URH26" s="190"/>
      <c r="URI26" s="190"/>
      <c r="URJ26" s="190"/>
      <c r="URK26" s="190"/>
      <c r="URL26" s="190"/>
      <c r="URM26" s="190"/>
      <c r="URN26" s="190"/>
      <c r="URO26" s="190"/>
      <c r="URP26" s="190"/>
      <c r="URQ26" s="190"/>
      <c r="URR26" s="190"/>
      <c r="URS26" s="190"/>
      <c r="URT26" s="190"/>
      <c r="URU26" s="190"/>
      <c r="URV26" s="190"/>
      <c r="URW26" s="190"/>
      <c r="URX26" s="190"/>
      <c r="URY26" s="190"/>
      <c r="URZ26" s="190"/>
      <c r="USA26" s="190"/>
      <c r="USB26" s="190"/>
      <c r="USC26" s="190"/>
      <c r="USD26" s="190"/>
      <c r="USE26" s="190"/>
      <c r="USF26" s="190"/>
      <c r="USG26" s="190"/>
      <c r="USH26" s="190"/>
      <c r="USI26" s="190"/>
      <c r="USJ26" s="190"/>
      <c r="USK26" s="190"/>
      <c r="USL26" s="190"/>
      <c r="USM26" s="190"/>
      <c r="USN26" s="190"/>
      <c r="USO26" s="190"/>
      <c r="USP26" s="190"/>
      <c r="USQ26" s="190"/>
      <c r="USR26" s="190"/>
      <c r="USS26" s="190"/>
      <c r="UST26" s="190"/>
      <c r="USU26" s="190"/>
      <c r="USV26" s="190"/>
      <c r="USW26" s="190"/>
      <c r="USX26" s="190"/>
      <c r="USY26" s="190"/>
      <c r="USZ26" s="190"/>
      <c r="UTA26" s="190"/>
      <c r="UTB26" s="190"/>
      <c r="UTC26" s="190"/>
      <c r="UTD26" s="190"/>
      <c r="UTE26" s="190"/>
      <c r="UTF26" s="190"/>
      <c r="UTG26" s="190"/>
      <c r="UTH26" s="190"/>
      <c r="UTI26" s="190"/>
      <c r="UTJ26" s="190"/>
      <c r="UTK26" s="190"/>
      <c r="UTL26" s="190"/>
      <c r="UTM26" s="190"/>
      <c r="UTN26" s="190"/>
      <c r="UTO26" s="190"/>
      <c r="UTP26" s="190"/>
      <c r="UTQ26" s="190"/>
      <c r="UTR26" s="190"/>
      <c r="UTS26" s="190"/>
      <c r="UTT26" s="190"/>
      <c r="UTU26" s="190"/>
      <c r="UTV26" s="190"/>
      <c r="UTW26" s="190"/>
      <c r="UTX26" s="190"/>
      <c r="UTY26" s="190"/>
      <c r="UTZ26" s="190"/>
      <c r="UUA26" s="190"/>
      <c r="UUB26" s="190"/>
      <c r="UUC26" s="190"/>
      <c r="UUD26" s="190"/>
      <c r="UUE26" s="190"/>
      <c r="UUF26" s="190"/>
      <c r="UUG26" s="190"/>
      <c r="UUH26" s="190"/>
      <c r="UUI26" s="190"/>
      <c r="UUJ26" s="190"/>
      <c r="UUK26" s="190"/>
      <c r="UUL26" s="190"/>
      <c r="UUM26" s="190"/>
      <c r="UUN26" s="190"/>
      <c r="UUO26" s="190"/>
      <c r="UUP26" s="190"/>
      <c r="UUQ26" s="190"/>
      <c r="UUR26" s="190"/>
      <c r="UUS26" s="190"/>
      <c r="UUT26" s="190"/>
      <c r="UUU26" s="190"/>
      <c r="UUV26" s="190"/>
      <c r="UUW26" s="190"/>
      <c r="UUX26" s="190"/>
      <c r="UUY26" s="190"/>
      <c r="UUZ26" s="190"/>
      <c r="UVA26" s="190"/>
      <c r="UVB26" s="190"/>
      <c r="UVC26" s="190"/>
      <c r="UVD26" s="190"/>
      <c r="UVE26" s="190"/>
      <c r="UVF26" s="190"/>
      <c r="UVG26" s="190"/>
      <c r="UVH26" s="190"/>
      <c r="UVI26" s="190"/>
      <c r="UVJ26" s="190"/>
      <c r="UVK26" s="190"/>
      <c r="UVL26" s="190"/>
      <c r="UVM26" s="190"/>
      <c r="UVN26" s="190"/>
      <c r="UVO26" s="190"/>
      <c r="UVP26" s="190"/>
      <c r="UVQ26" s="190"/>
      <c r="UVR26" s="190"/>
      <c r="UVS26" s="190"/>
      <c r="UVT26" s="190"/>
      <c r="UVU26" s="190"/>
      <c r="UVV26" s="190"/>
      <c r="UVW26" s="190"/>
      <c r="UVX26" s="190"/>
      <c r="UVY26" s="190"/>
      <c r="UVZ26" s="190"/>
      <c r="UWA26" s="190"/>
      <c r="UWB26" s="190"/>
      <c r="UWC26" s="190"/>
      <c r="UWD26" s="190"/>
      <c r="UWE26" s="190"/>
      <c r="UWF26" s="190"/>
      <c r="UWG26" s="190"/>
      <c r="UWH26" s="190"/>
      <c r="UWI26" s="190"/>
      <c r="UWJ26" s="190"/>
      <c r="UWK26" s="190"/>
      <c r="UWL26" s="190"/>
      <c r="UWM26" s="190"/>
      <c r="UWN26" s="190"/>
      <c r="UWO26" s="190"/>
      <c r="UWP26" s="190"/>
      <c r="UWQ26" s="190"/>
      <c r="UWR26" s="190"/>
      <c r="UWS26" s="190"/>
      <c r="UWT26" s="190"/>
      <c r="UWU26" s="190"/>
      <c r="UWV26" s="190"/>
      <c r="UWW26" s="190"/>
      <c r="UWX26" s="190"/>
      <c r="UWY26" s="190"/>
      <c r="UWZ26" s="190"/>
      <c r="UXA26" s="190"/>
      <c r="UXB26" s="190"/>
      <c r="UXC26" s="190"/>
      <c r="UXD26" s="190"/>
      <c r="UXE26" s="190"/>
      <c r="UXF26" s="190"/>
      <c r="UXG26" s="190"/>
      <c r="UXH26" s="190"/>
      <c r="UXI26" s="190"/>
      <c r="UXJ26" s="190"/>
      <c r="UXK26" s="190"/>
      <c r="UXL26" s="190"/>
      <c r="UXM26" s="190"/>
      <c r="UXN26" s="190"/>
      <c r="UXO26" s="190"/>
      <c r="UXP26" s="190"/>
      <c r="UXQ26" s="190"/>
      <c r="UXR26" s="190"/>
      <c r="UXS26" s="190"/>
      <c r="UXT26" s="190"/>
      <c r="UXU26" s="190"/>
      <c r="UXV26" s="190"/>
      <c r="UXW26" s="190"/>
      <c r="UXX26" s="190"/>
      <c r="UXY26" s="190"/>
      <c r="UXZ26" s="190"/>
      <c r="UYA26" s="190"/>
      <c r="UYB26" s="190"/>
      <c r="UYC26" s="190"/>
      <c r="UYD26" s="190"/>
      <c r="UYE26" s="190"/>
      <c r="UYF26" s="190"/>
      <c r="UYG26" s="190"/>
      <c r="UYH26" s="190"/>
      <c r="UYI26" s="190"/>
      <c r="UYJ26" s="190"/>
      <c r="UYK26" s="190"/>
      <c r="UYL26" s="190"/>
      <c r="UYM26" s="190"/>
      <c r="UYN26" s="190"/>
      <c r="UYO26" s="190"/>
      <c r="UYP26" s="190"/>
      <c r="UYQ26" s="190"/>
      <c r="UYR26" s="190"/>
      <c r="UYS26" s="190"/>
      <c r="UYT26" s="190"/>
      <c r="UYU26" s="190"/>
      <c r="UYV26" s="190"/>
      <c r="UYW26" s="190"/>
      <c r="UYX26" s="190"/>
      <c r="UYY26" s="190"/>
      <c r="UYZ26" s="190"/>
      <c r="UZA26" s="190"/>
      <c r="UZB26" s="190"/>
      <c r="UZC26" s="190"/>
      <c r="UZD26" s="190"/>
      <c r="UZE26" s="190"/>
      <c r="UZF26" s="190"/>
      <c r="UZG26" s="190"/>
      <c r="UZH26" s="190"/>
      <c r="UZI26" s="190"/>
      <c r="UZJ26" s="190"/>
      <c r="UZK26" s="190"/>
      <c r="UZL26" s="190"/>
      <c r="UZM26" s="190"/>
      <c r="UZN26" s="190"/>
      <c r="UZO26" s="190"/>
      <c r="UZP26" s="190"/>
      <c r="UZQ26" s="190"/>
      <c r="UZR26" s="190"/>
      <c r="UZS26" s="190"/>
      <c r="UZT26" s="190"/>
      <c r="UZU26" s="190"/>
      <c r="UZV26" s="190"/>
      <c r="UZW26" s="190"/>
      <c r="UZX26" s="190"/>
      <c r="UZY26" s="190"/>
      <c r="UZZ26" s="190"/>
      <c r="VAA26" s="190"/>
      <c r="VAB26" s="190"/>
      <c r="VAC26" s="190"/>
      <c r="VAD26" s="190"/>
      <c r="VAE26" s="190"/>
      <c r="VAF26" s="190"/>
      <c r="VAG26" s="190"/>
      <c r="VAH26" s="190"/>
      <c r="VAI26" s="190"/>
      <c r="VAJ26" s="190"/>
      <c r="VAK26" s="190"/>
      <c r="VAL26" s="190"/>
      <c r="VAM26" s="190"/>
      <c r="VAN26" s="190"/>
      <c r="VAO26" s="190"/>
      <c r="VAP26" s="190"/>
      <c r="VAQ26" s="190"/>
      <c r="VAR26" s="190"/>
      <c r="VAS26" s="190"/>
      <c r="VAT26" s="190"/>
      <c r="VAU26" s="190"/>
      <c r="VAV26" s="190"/>
      <c r="VAW26" s="190"/>
      <c r="VAX26" s="190"/>
      <c r="VAY26" s="190"/>
      <c r="VAZ26" s="190"/>
      <c r="VBA26" s="190"/>
      <c r="VBB26" s="190"/>
      <c r="VBC26" s="190"/>
      <c r="VBD26" s="190"/>
      <c r="VBE26" s="190"/>
      <c r="VBF26" s="190"/>
      <c r="VBG26" s="190"/>
      <c r="VBH26" s="190"/>
      <c r="VBI26" s="190"/>
      <c r="VBJ26" s="190"/>
      <c r="VBK26" s="190"/>
      <c r="VBL26" s="190"/>
      <c r="VBM26" s="190"/>
      <c r="VBN26" s="190"/>
      <c r="VBO26" s="190"/>
      <c r="VBP26" s="190"/>
      <c r="VBQ26" s="190"/>
      <c r="VBR26" s="190"/>
      <c r="VBS26" s="190"/>
      <c r="VBT26" s="190"/>
      <c r="VBU26" s="190"/>
      <c r="VBV26" s="190"/>
      <c r="VBW26" s="190"/>
      <c r="VBX26" s="190"/>
      <c r="VBY26" s="190"/>
      <c r="VBZ26" s="190"/>
      <c r="VCA26" s="190"/>
      <c r="VCB26" s="190"/>
      <c r="VCC26" s="190"/>
      <c r="VCD26" s="190"/>
      <c r="VCE26" s="190"/>
      <c r="VCF26" s="190"/>
      <c r="VCG26" s="190"/>
      <c r="VCH26" s="190"/>
      <c r="VCI26" s="190"/>
      <c r="VCJ26" s="190"/>
      <c r="VCK26" s="190"/>
      <c r="VCL26" s="190"/>
      <c r="VCM26" s="190"/>
      <c r="VCN26" s="190"/>
      <c r="VCO26" s="190"/>
      <c r="VCP26" s="190"/>
      <c r="VCQ26" s="190"/>
      <c r="VCR26" s="190"/>
      <c r="VCS26" s="190"/>
      <c r="VCT26" s="190"/>
      <c r="VCU26" s="190"/>
      <c r="VCV26" s="190"/>
      <c r="VCW26" s="190"/>
      <c r="VCX26" s="190"/>
      <c r="VCY26" s="190"/>
      <c r="VCZ26" s="190"/>
      <c r="VDA26" s="190"/>
      <c r="VDB26" s="190"/>
      <c r="VDC26" s="190"/>
      <c r="VDD26" s="190"/>
      <c r="VDE26" s="190"/>
      <c r="VDF26" s="190"/>
      <c r="VDG26" s="190"/>
      <c r="VDH26" s="190"/>
      <c r="VDI26" s="190"/>
      <c r="VDJ26" s="190"/>
      <c r="VDK26" s="190"/>
      <c r="VDL26" s="190"/>
      <c r="VDM26" s="190"/>
      <c r="VDN26" s="190"/>
      <c r="VDO26" s="190"/>
      <c r="VDP26" s="190"/>
      <c r="VDQ26" s="190"/>
      <c r="VDR26" s="190"/>
      <c r="VDS26" s="190"/>
      <c r="VDT26" s="190"/>
      <c r="VDU26" s="190"/>
      <c r="VDV26" s="190"/>
      <c r="VDW26" s="190"/>
      <c r="VDX26" s="190"/>
      <c r="VDY26" s="190"/>
      <c r="VDZ26" s="190"/>
      <c r="VEA26" s="190"/>
      <c r="VEB26" s="190"/>
      <c r="VEC26" s="190"/>
      <c r="VED26" s="190"/>
      <c r="VEE26" s="190"/>
      <c r="VEF26" s="190"/>
      <c r="VEG26" s="190"/>
      <c r="VEH26" s="190"/>
      <c r="VEI26" s="190"/>
      <c r="VEJ26" s="190"/>
      <c r="VEK26" s="190"/>
      <c r="VEL26" s="190"/>
      <c r="VEM26" s="190"/>
      <c r="VEN26" s="190"/>
      <c r="VEO26" s="190"/>
      <c r="VEP26" s="190"/>
      <c r="VEQ26" s="190"/>
      <c r="VER26" s="190"/>
      <c r="VES26" s="190"/>
      <c r="VET26" s="190"/>
      <c r="VEU26" s="190"/>
      <c r="VEV26" s="190"/>
      <c r="VEW26" s="190"/>
      <c r="VEX26" s="190"/>
      <c r="VEY26" s="190"/>
      <c r="VEZ26" s="190"/>
      <c r="VFA26" s="190"/>
      <c r="VFB26" s="190"/>
      <c r="VFC26" s="190"/>
      <c r="VFD26" s="190"/>
      <c r="VFE26" s="190"/>
      <c r="VFF26" s="190"/>
      <c r="VFG26" s="190"/>
      <c r="VFH26" s="190"/>
      <c r="VFI26" s="190"/>
      <c r="VFJ26" s="190"/>
      <c r="VFK26" s="190"/>
      <c r="VFL26" s="190"/>
      <c r="VFM26" s="190"/>
      <c r="VFN26" s="190"/>
      <c r="VFO26" s="190"/>
      <c r="VFP26" s="190"/>
      <c r="VFQ26" s="190"/>
      <c r="VFR26" s="190"/>
      <c r="VFS26" s="190"/>
      <c r="VFT26" s="190"/>
      <c r="VFU26" s="190"/>
      <c r="VFV26" s="190"/>
      <c r="VFW26" s="190"/>
      <c r="VFX26" s="190"/>
      <c r="VFY26" s="190"/>
      <c r="VFZ26" s="190"/>
      <c r="VGA26" s="190"/>
      <c r="VGB26" s="190"/>
      <c r="VGC26" s="190"/>
      <c r="VGD26" s="190"/>
      <c r="VGE26" s="190"/>
      <c r="VGF26" s="190"/>
      <c r="VGG26" s="190"/>
      <c r="VGH26" s="190"/>
      <c r="VGI26" s="190"/>
      <c r="VGJ26" s="190"/>
      <c r="VGK26" s="190"/>
      <c r="VGL26" s="190"/>
      <c r="VGM26" s="190"/>
      <c r="VGN26" s="190"/>
      <c r="VGO26" s="190"/>
      <c r="VGP26" s="190"/>
      <c r="VGQ26" s="190"/>
      <c r="VGR26" s="190"/>
      <c r="VGS26" s="190"/>
      <c r="VGT26" s="190"/>
      <c r="VGU26" s="190"/>
      <c r="VGV26" s="190"/>
      <c r="VGW26" s="190"/>
      <c r="VGX26" s="190"/>
      <c r="VGY26" s="190"/>
      <c r="VGZ26" s="190"/>
      <c r="VHA26" s="190"/>
      <c r="VHB26" s="190"/>
      <c r="VHC26" s="190"/>
      <c r="VHD26" s="190"/>
      <c r="VHE26" s="190"/>
      <c r="VHF26" s="190"/>
      <c r="VHG26" s="190"/>
      <c r="VHH26" s="190"/>
      <c r="VHI26" s="190"/>
      <c r="VHJ26" s="190"/>
      <c r="VHK26" s="190"/>
      <c r="VHL26" s="190"/>
      <c r="VHM26" s="190"/>
      <c r="VHN26" s="190"/>
      <c r="VHO26" s="190"/>
      <c r="VHP26" s="190"/>
      <c r="VHQ26" s="190"/>
      <c r="VHR26" s="190"/>
      <c r="VHS26" s="190"/>
      <c r="VHT26" s="190"/>
      <c r="VHU26" s="190"/>
      <c r="VHV26" s="190"/>
      <c r="VHW26" s="190"/>
      <c r="VHX26" s="190"/>
      <c r="VHY26" s="190"/>
      <c r="VHZ26" s="190"/>
      <c r="VIA26" s="190"/>
      <c r="VIB26" s="190"/>
      <c r="VIC26" s="190"/>
      <c r="VID26" s="190"/>
      <c r="VIE26" s="190"/>
      <c r="VIF26" s="190"/>
      <c r="VIG26" s="190"/>
      <c r="VIH26" s="190"/>
      <c r="VII26" s="190"/>
      <c r="VIJ26" s="190"/>
      <c r="VIK26" s="190"/>
      <c r="VIL26" s="190"/>
      <c r="VIM26" s="190"/>
      <c r="VIN26" s="190"/>
      <c r="VIO26" s="190"/>
      <c r="VIP26" s="190"/>
      <c r="VIQ26" s="190"/>
      <c r="VIR26" s="190"/>
      <c r="VIS26" s="190"/>
      <c r="VIT26" s="190"/>
      <c r="VIU26" s="190"/>
      <c r="VIV26" s="190"/>
      <c r="VIW26" s="190"/>
      <c r="VIX26" s="190"/>
      <c r="VIY26" s="190"/>
      <c r="VIZ26" s="190"/>
      <c r="VJA26" s="190"/>
      <c r="VJB26" s="190"/>
      <c r="VJC26" s="190"/>
      <c r="VJD26" s="190"/>
      <c r="VJE26" s="190"/>
      <c r="VJF26" s="190"/>
      <c r="VJG26" s="190"/>
      <c r="VJH26" s="190"/>
      <c r="VJI26" s="190"/>
      <c r="VJJ26" s="190"/>
      <c r="VJK26" s="190"/>
      <c r="VJL26" s="190"/>
      <c r="VJM26" s="190"/>
      <c r="VJN26" s="190"/>
      <c r="VJO26" s="190"/>
      <c r="VJP26" s="190"/>
      <c r="VJQ26" s="190"/>
      <c r="VJR26" s="190"/>
      <c r="VJS26" s="190"/>
      <c r="VJT26" s="190"/>
      <c r="VJU26" s="190"/>
      <c r="VJV26" s="190"/>
      <c r="VJW26" s="190"/>
      <c r="VJX26" s="190"/>
      <c r="VJY26" s="190"/>
      <c r="VJZ26" s="190"/>
      <c r="VKA26" s="190"/>
      <c r="VKB26" s="190"/>
      <c r="VKC26" s="190"/>
      <c r="VKD26" s="190"/>
      <c r="VKE26" s="190"/>
      <c r="VKF26" s="190"/>
      <c r="VKG26" s="190"/>
      <c r="VKH26" s="190"/>
      <c r="VKI26" s="190"/>
      <c r="VKJ26" s="190"/>
      <c r="VKK26" s="190"/>
      <c r="VKL26" s="190"/>
      <c r="VKM26" s="190"/>
      <c r="VKN26" s="190"/>
      <c r="VKO26" s="190"/>
      <c r="VKP26" s="190"/>
      <c r="VKQ26" s="190"/>
      <c r="VKR26" s="190"/>
      <c r="VKS26" s="190"/>
      <c r="VKT26" s="190"/>
      <c r="VKU26" s="190"/>
      <c r="VKV26" s="190"/>
      <c r="VKW26" s="190"/>
      <c r="VKX26" s="190"/>
      <c r="VKY26" s="190"/>
      <c r="VKZ26" s="190"/>
      <c r="VLA26" s="190"/>
      <c r="VLB26" s="190"/>
      <c r="VLC26" s="190"/>
      <c r="VLD26" s="190"/>
      <c r="VLE26" s="190"/>
      <c r="VLF26" s="190"/>
      <c r="VLG26" s="190"/>
      <c r="VLH26" s="190"/>
      <c r="VLI26" s="190"/>
      <c r="VLJ26" s="190"/>
      <c r="VLK26" s="190"/>
      <c r="VLL26" s="190"/>
      <c r="VLM26" s="190"/>
      <c r="VLN26" s="190"/>
      <c r="VLO26" s="190"/>
      <c r="VLP26" s="190"/>
      <c r="VLQ26" s="190"/>
      <c r="VLR26" s="190"/>
      <c r="VLS26" s="190"/>
      <c r="VLT26" s="190"/>
      <c r="VLU26" s="190"/>
      <c r="VLV26" s="190"/>
      <c r="VLW26" s="190"/>
      <c r="VLX26" s="190"/>
      <c r="VLY26" s="190"/>
      <c r="VLZ26" s="190"/>
      <c r="VMA26" s="190"/>
      <c r="VMB26" s="190"/>
      <c r="VMC26" s="190"/>
      <c r="VMD26" s="190"/>
      <c r="VME26" s="190"/>
      <c r="VMF26" s="190"/>
      <c r="VMG26" s="190"/>
      <c r="VMH26" s="190"/>
      <c r="VMI26" s="190"/>
      <c r="VMJ26" s="190"/>
      <c r="VMK26" s="190"/>
      <c r="VML26" s="190"/>
      <c r="VMM26" s="190"/>
      <c r="VMN26" s="190"/>
      <c r="VMO26" s="190"/>
      <c r="VMP26" s="190"/>
      <c r="VMQ26" s="190"/>
      <c r="VMR26" s="190"/>
      <c r="VMS26" s="190"/>
      <c r="VMT26" s="190"/>
      <c r="VMU26" s="190"/>
      <c r="VMV26" s="190"/>
      <c r="VMW26" s="190"/>
      <c r="VMX26" s="190"/>
      <c r="VMY26" s="190"/>
      <c r="VMZ26" s="190"/>
      <c r="VNA26" s="190"/>
      <c r="VNB26" s="190"/>
      <c r="VNC26" s="190"/>
      <c r="VND26" s="190"/>
      <c r="VNE26" s="190"/>
      <c r="VNF26" s="190"/>
      <c r="VNG26" s="190"/>
      <c r="VNH26" s="190"/>
      <c r="VNI26" s="190"/>
      <c r="VNJ26" s="190"/>
      <c r="VNK26" s="190"/>
      <c r="VNL26" s="190"/>
      <c r="VNM26" s="190"/>
      <c r="VNN26" s="190"/>
      <c r="VNO26" s="190"/>
      <c r="VNP26" s="190"/>
      <c r="VNQ26" s="190"/>
      <c r="VNR26" s="190"/>
      <c r="VNS26" s="190"/>
      <c r="VNT26" s="190"/>
      <c r="VNU26" s="190"/>
      <c r="VNV26" s="190"/>
      <c r="VNW26" s="190"/>
      <c r="VNX26" s="190"/>
      <c r="VNY26" s="190"/>
      <c r="VNZ26" s="190"/>
      <c r="VOA26" s="190"/>
      <c r="VOB26" s="190"/>
      <c r="VOC26" s="190"/>
      <c r="VOD26" s="190"/>
      <c r="VOE26" s="190"/>
      <c r="VOF26" s="190"/>
      <c r="VOG26" s="190"/>
      <c r="VOH26" s="190"/>
      <c r="VOI26" s="190"/>
      <c r="VOJ26" s="190"/>
      <c r="VOK26" s="190"/>
      <c r="VOL26" s="190"/>
      <c r="VOM26" s="190"/>
      <c r="VON26" s="190"/>
      <c r="VOO26" s="190"/>
      <c r="VOP26" s="190"/>
      <c r="VOQ26" s="190"/>
      <c r="VOR26" s="190"/>
      <c r="VOS26" s="190"/>
      <c r="VOT26" s="190"/>
      <c r="VOU26" s="190"/>
      <c r="VOV26" s="190"/>
      <c r="VOW26" s="190"/>
      <c r="VOX26" s="190"/>
      <c r="VOY26" s="190"/>
      <c r="VOZ26" s="190"/>
      <c r="VPA26" s="190"/>
      <c r="VPB26" s="190"/>
      <c r="VPC26" s="190"/>
      <c r="VPD26" s="190"/>
      <c r="VPE26" s="190"/>
      <c r="VPF26" s="190"/>
      <c r="VPG26" s="190"/>
      <c r="VPH26" s="190"/>
      <c r="VPI26" s="190"/>
      <c r="VPJ26" s="190"/>
      <c r="VPK26" s="190"/>
      <c r="VPL26" s="190"/>
      <c r="VPM26" s="190"/>
      <c r="VPN26" s="190"/>
      <c r="VPO26" s="190"/>
      <c r="VPP26" s="190"/>
      <c r="VPQ26" s="190"/>
      <c r="VPR26" s="190"/>
      <c r="VPS26" s="190"/>
      <c r="VPT26" s="190"/>
      <c r="VPU26" s="190"/>
      <c r="VPV26" s="190"/>
      <c r="VPW26" s="190"/>
      <c r="VPX26" s="190"/>
      <c r="VPY26" s="190"/>
      <c r="VPZ26" s="190"/>
      <c r="VQA26" s="190"/>
      <c r="VQB26" s="190"/>
      <c r="VQC26" s="190"/>
      <c r="VQD26" s="190"/>
      <c r="VQE26" s="190"/>
      <c r="VQF26" s="190"/>
      <c r="VQG26" s="190"/>
      <c r="VQH26" s="190"/>
      <c r="VQI26" s="190"/>
      <c r="VQJ26" s="190"/>
      <c r="VQK26" s="190"/>
      <c r="VQL26" s="190"/>
      <c r="VQM26" s="190"/>
      <c r="VQN26" s="190"/>
      <c r="VQO26" s="190"/>
      <c r="VQP26" s="190"/>
      <c r="VQQ26" s="190"/>
      <c r="VQR26" s="190"/>
      <c r="VQS26" s="190"/>
      <c r="VQT26" s="190"/>
      <c r="VQU26" s="190"/>
      <c r="VQV26" s="190"/>
      <c r="VQW26" s="190"/>
      <c r="VQX26" s="190"/>
      <c r="VQY26" s="190"/>
      <c r="VQZ26" s="190"/>
      <c r="VRA26" s="190"/>
      <c r="VRB26" s="190"/>
      <c r="VRC26" s="190"/>
      <c r="VRD26" s="190"/>
      <c r="VRE26" s="190"/>
      <c r="VRF26" s="190"/>
      <c r="VRG26" s="190"/>
      <c r="VRH26" s="190"/>
      <c r="VRI26" s="190"/>
      <c r="VRJ26" s="190"/>
      <c r="VRK26" s="190"/>
      <c r="VRL26" s="190"/>
      <c r="VRM26" s="190"/>
      <c r="VRN26" s="190"/>
      <c r="VRO26" s="190"/>
      <c r="VRP26" s="190"/>
      <c r="VRQ26" s="190"/>
      <c r="VRR26" s="190"/>
      <c r="VRS26" s="190"/>
      <c r="VRT26" s="190"/>
      <c r="VRU26" s="190"/>
      <c r="VRV26" s="190"/>
      <c r="VRW26" s="190"/>
      <c r="VRX26" s="190"/>
      <c r="VRY26" s="190"/>
      <c r="VRZ26" s="190"/>
      <c r="VSA26" s="190"/>
      <c r="VSB26" s="190"/>
      <c r="VSC26" s="190"/>
      <c r="VSD26" s="190"/>
      <c r="VSE26" s="190"/>
      <c r="VSF26" s="190"/>
      <c r="VSG26" s="190"/>
      <c r="VSH26" s="190"/>
      <c r="VSI26" s="190"/>
      <c r="VSJ26" s="190"/>
      <c r="VSK26" s="190"/>
      <c r="VSL26" s="190"/>
      <c r="VSM26" s="190"/>
      <c r="VSN26" s="190"/>
      <c r="VSO26" s="190"/>
      <c r="VSP26" s="190"/>
      <c r="VSQ26" s="190"/>
      <c r="VSR26" s="190"/>
      <c r="VSS26" s="190"/>
      <c r="VST26" s="190"/>
      <c r="VSU26" s="190"/>
      <c r="VSV26" s="190"/>
      <c r="VSW26" s="190"/>
      <c r="VSX26" s="190"/>
      <c r="VSY26" s="190"/>
      <c r="VSZ26" s="190"/>
      <c r="VTA26" s="190"/>
      <c r="VTB26" s="190"/>
      <c r="VTC26" s="190"/>
      <c r="VTD26" s="190"/>
      <c r="VTE26" s="190"/>
      <c r="VTF26" s="190"/>
      <c r="VTG26" s="190"/>
      <c r="VTH26" s="190"/>
      <c r="VTI26" s="190"/>
      <c r="VTJ26" s="190"/>
      <c r="VTK26" s="190"/>
      <c r="VTL26" s="190"/>
      <c r="VTM26" s="190"/>
      <c r="VTN26" s="190"/>
      <c r="VTO26" s="190"/>
      <c r="VTP26" s="190"/>
      <c r="VTQ26" s="190"/>
      <c r="VTR26" s="190"/>
      <c r="VTS26" s="190"/>
      <c r="VTT26" s="190"/>
      <c r="VTU26" s="190"/>
      <c r="VTV26" s="190"/>
      <c r="VTW26" s="190"/>
      <c r="VTX26" s="190"/>
      <c r="VTY26" s="190"/>
      <c r="VTZ26" s="190"/>
      <c r="VUA26" s="190"/>
      <c r="VUB26" s="190"/>
      <c r="VUC26" s="190"/>
      <c r="VUD26" s="190"/>
      <c r="VUE26" s="190"/>
      <c r="VUF26" s="190"/>
      <c r="VUG26" s="190"/>
      <c r="VUH26" s="190"/>
      <c r="VUI26" s="190"/>
      <c r="VUJ26" s="190"/>
      <c r="VUK26" s="190"/>
      <c r="VUL26" s="190"/>
      <c r="VUM26" s="190"/>
      <c r="VUN26" s="190"/>
      <c r="VUO26" s="190"/>
      <c r="VUP26" s="190"/>
      <c r="VUQ26" s="190"/>
      <c r="VUR26" s="190"/>
      <c r="VUS26" s="190"/>
      <c r="VUT26" s="190"/>
      <c r="VUU26" s="190"/>
      <c r="VUV26" s="190"/>
      <c r="VUW26" s="190"/>
      <c r="VUX26" s="190"/>
      <c r="VUY26" s="190"/>
      <c r="VUZ26" s="190"/>
      <c r="VVA26" s="190"/>
      <c r="VVB26" s="190"/>
      <c r="VVC26" s="190"/>
      <c r="VVD26" s="190"/>
      <c r="VVE26" s="190"/>
      <c r="VVF26" s="190"/>
      <c r="VVG26" s="190"/>
      <c r="VVH26" s="190"/>
      <c r="VVI26" s="190"/>
      <c r="VVJ26" s="190"/>
      <c r="VVK26" s="190"/>
      <c r="VVL26" s="190"/>
      <c r="VVM26" s="190"/>
      <c r="VVN26" s="190"/>
      <c r="VVO26" s="190"/>
      <c r="VVP26" s="190"/>
      <c r="VVQ26" s="190"/>
      <c r="VVR26" s="190"/>
      <c r="VVS26" s="190"/>
      <c r="VVT26" s="190"/>
      <c r="VVU26" s="190"/>
      <c r="VVV26" s="190"/>
      <c r="VVW26" s="190"/>
      <c r="VVX26" s="190"/>
      <c r="VVY26" s="190"/>
      <c r="VVZ26" s="190"/>
      <c r="VWA26" s="190"/>
      <c r="VWB26" s="190"/>
      <c r="VWC26" s="190"/>
      <c r="VWD26" s="190"/>
      <c r="VWE26" s="190"/>
      <c r="VWF26" s="190"/>
      <c r="VWG26" s="190"/>
      <c r="VWH26" s="190"/>
      <c r="VWI26" s="190"/>
      <c r="VWJ26" s="190"/>
      <c r="VWK26" s="190"/>
      <c r="VWL26" s="190"/>
      <c r="VWM26" s="190"/>
      <c r="VWN26" s="190"/>
      <c r="VWO26" s="190"/>
      <c r="VWP26" s="190"/>
      <c r="VWQ26" s="190"/>
      <c r="VWR26" s="190"/>
      <c r="VWS26" s="190"/>
      <c r="VWT26" s="190"/>
      <c r="VWU26" s="190"/>
      <c r="VWV26" s="190"/>
      <c r="VWW26" s="190"/>
      <c r="VWX26" s="190"/>
      <c r="VWY26" s="190"/>
      <c r="VWZ26" s="190"/>
      <c r="VXA26" s="190"/>
      <c r="VXB26" s="190"/>
      <c r="VXC26" s="190"/>
      <c r="VXD26" s="190"/>
      <c r="VXE26" s="190"/>
      <c r="VXF26" s="190"/>
      <c r="VXG26" s="190"/>
      <c r="VXH26" s="190"/>
      <c r="VXI26" s="190"/>
      <c r="VXJ26" s="190"/>
      <c r="VXK26" s="190"/>
      <c r="VXL26" s="190"/>
      <c r="VXM26" s="190"/>
      <c r="VXN26" s="190"/>
      <c r="VXO26" s="190"/>
      <c r="VXP26" s="190"/>
      <c r="VXQ26" s="190"/>
      <c r="VXR26" s="190"/>
      <c r="VXS26" s="190"/>
      <c r="VXT26" s="190"/>
      <c r="VXU26" s="190"/>
      <c r="VXV26" s="190"/>
      <c r="VXW26" s="190"/>
      <c r="VXX26" s="190"/>
      <c r="VXY26" s="190"/>
      <c r="VXZ26" s="190"/>
      <c r="VYA26" s="190"/>
      <c r="VYB26" s="190"/>
      <c r="VYC26" s="190"/>
      <c r="VYD26" s="190"/>
      <c r="VYE26" s="190"/>
      <c r="VYF26" s="190"/>
      <c r="VYG26" s="190"/>
      <c r="VYH26" s="190"/>
      <c r="VYI26" s="190"/>
      <c r="VYJ26" s="190"/>
      <c r="VYK26" s="190"/>
      <c r="VYL26" s="190"/>
      <c r="VYM26" s="190"/>
      <c r="VYN26" s="190"/>
      <c r="VYO26" s="190"/>
      <c r="VYP26" s="190"/>
      <c r="VYQ26" s="190"/>
      <c r="VYR26" s="190"/>
      <c r="VYS26" s="190"/>
      <c r="VYT26" s="190"/>
      <c r="VYU26" s="190"/>
      <c r="VYV26" s="190"/>
      <c r="VYW26" s="190"/>
      <c r="VYX26" s="190"/>
      <c r="VYY26" s="190"/>
      <c r="VYZ26" s="190"/>
      <c r="VZA26" s="190"/>
      <c r="VZB26" s="190"/>
      <c r="VZC26" s="190"/>
      <c r="VZD26" s="190"/>
      <c r="VZE26" s="190"/>
      <c r="VZF26" s="190"/>
      <c r="VZG26" s="190"/>
      <c r="VZH26" s="190"/>
      <c r="VZI26" s="190"/>
      <c r="VZJ26" s="190"/>
      <c r="VZK26" s="190"/>
      <c r="VZL26" s="190"/>
      <c r="VZM26" s="190"/>
      <c r="VZN26" s="190"/>
      <c r="VZO26" s="190"/>
      <c r="VZP26" s="190"/>
      <c r="VZQ26" s="190"/>
      <c r="VZR26" s="190"/>
      <c r="VZS26" s="190"/>
      <c r="VZT26" s="190"/>
      <c r="VZU26" s="190"/>
      <c r="VZV26" s="190"/>
      <c r="VZW26" s="190"/>
      <c r="VZX26" s="190"/>
      <c r="VZY26" s="190"/>
      <c r="VZZ26" s="190"/>
      <c r="WAA26" s="190"/>
      <c r="WAB26" s="190"/>
      <c r="WAC26" s="190"/>
      <c r="WAD26" s="190"/>
      <c r="WAE26" s="190"/>
      <c r="WAF26" s="190"/>
      <c r="WAG26" s="190"/>
      <c r="WAH26" s="190"/>
      <c r="WAI26" s="190"/>
      <c r="WAJ26" s="190"/>
      <c r="WAK26" s="190"/>
      <c r="WAL26" s="190"/>
      <c r="WAM26" s="190"/>
      <c r="WAN26" s="190"/>
      <c r="WAO26" s="190"/>
      <c r="WAP26" s="190"/>
      <c r="WAQ26" s="190"/>
      <c r="WAR26" s="190"/>
      <c r="WAS26" s="190"/>
      <c r="WAT26" s="190"/>
      <c r="WAU26" s="190"/>
      <c r="WAV26" s="190"/>
      <c r="WAW26" s="190"/>
      <c r="WAX26" s="190"/>
      <c r="WAY26" s="190"/>
      <c r="WAZ26" s="190"/>
      <c r="WBA26" s="190"/>
      <c r="WBB26" s="190"/>
      <c r="WBC26" s="190"/>
      <c r="WBD26" s="190"/>
      <c r="WBE26" s="190"/>
      <c r="WBF26" s="190"/>
      <c r="WBG26" s="190"/>
      <c r="WBH26" s="190"/>
      <c r="WBI26" s="190"/>
      <c r="WBJ26" s="190"/>
      <c r="WBK26" s="190"/>
      <c r="WBL26" s="190"/>
      <c r="WBM26" s="190"/>
      <c r="WBN26" s="190"/>
      <c r="WBO26" s="190"/>
      <c r="WBP26" s="190"/>
      <c r="WBQ26" s="190"/>
      <c r="WBR26" s="190"/>
      <c r="WBS26" s="190"/>
      <c r="WBT26" s="190"/>
      <c r="WBU26" s="190"/>
      <c r="WBV26" s="190"/>
      <c r="WBW26" s="190"/>
      <c r="WBX26" s="190"/>
      <c r="WBY26" s="190"/>
      <c r="WBZ26" s="190"/>
      <c r="WCA26" s="190"/>
      <c r="WCB26" s="190"/>
      <c r="WCC26" s="190"/>
      <c r="WCD26" s="190"/>
      <c r="WCE26" s="190"/>
      <c r="WCF26" s="190"/>
      <c r="WCG26" s="190"/>
      <c r="WCH26" s="190"/>
      <c r="WCI26" s="190"/>
      <c r="WCJ26" s="190"/>
      <c r="WCK26" s="190"/>
      <c r="WCL26" s="190"/>
      <c r="WCM26" s="190"/>
      <c r="WCN26" s="190"/>
      <c r="WCO26" s="190"/>
      <c r="WCP26" s="190"/>
      <c r="WCQ26" s="190"/>
      <c r="WCR26" s="190"/>
      <c r="WCS26" s="190"/>
      <c r="WCT26" s="190"/>
      <c r="WCU26" s="190"/>
      <c r="WCV26" s="190"/>
      <c r="WCW26" s="190"/>
      <c r="WCX26" s="190"/>
      <c r="WCY26" s="190"/>
      <c r="WCZ26" s="190"/>
      <c r="WDA26" s="190"/>
      <c r="WDB26" s="190"/>
      <c r="WDC26" s="190"/>
      <c r="WDD26" s="190"/>
      <c r="WDE26" s="190"/>
      <c r="WDF26" s="190"/>
      <c r="WDG26" s="190"/>
      <c r="WDH26" s="190"/>
      <c r="WDI26" s="190"/>
      <c r="WDJ26" s="190"/>
      <c r="WDK26" s="190"/>
      <c r="WDL26" s="190"/>
      <c r="WDM26" s="190"/>
      <c r="WDN26" s="190"/>
      <c r="WDO26" s="190"/>
      <c r="WDP26" s="190"/>
      <c r="WDQ26" s="190"/>
      <c r="WDR26" s="190"/>
      <c r="WDS26" s="190"/>
      <c r="WDT26" s="190"/>
      <c r="WDU26" s="190"/>
      <c r="WDV26" s="190"/>
      <c r="WDW26" s="190"/>
      <c r="WDX26" s="190"/>
      <c r="WDY26" s="190"/>
      <c r="WDZ26" s="190"/>
      <c r="WEA26" s="190"/>
      <c r="WEB26" s="190"/>
      <c r="WEC26" s="190"/>
      <c r="WED26" s="190"/>
      <c r="WEE26" s="190"/>
      <c r="WEF26" s="190"/>
      <c r="WEG26" s="190"/>
      <c r="WEH26" s="190"/>
      <c r="WEI26" s="190"/>
      <c r="WEJ26" s="190"/>
      <c r="WEK26" s="190"/>
      <c r="WEL26" s="190"/>
      <c r="WEM26" s="190"/>
      <c r="WEN26" s="190"/>
      <c r="WEO26" s="190"/>
      <c r="WEP26" s="190"/>
      <c r="WEQ26" s="190"/>
      <c r="WER26" s="190"/>
      <c r="WES26" s="190"/>
      <c r="WET26" s="190"/>
      <c r="WEU26" s="190"/>
      <c r="WEV26" s="190"/>
      <c r="WEW26" s="190"/>
      <c r="WEX26" s="190"/>
      <c r="WEY26" s="190"/>
      <c r="WEZ26" s="190"/>
      <c r="WFA26" s="190"/>
      <c r="WFB26" s="190"/>
      <c r="WFC26" s="190"/>
      <c r="WFD26" s="190"/>
      <c r="WFE26" s="190"/>
      <c r="WFF26" s="190"/>
      <c r="WFG26" s="190"/>
      <c r="WFH26" s="190"/>
      <c r="WFI26" s="190"/>
      <c r="WFJ26" s="190"/>
      <c r="WFK26" s="190"/>
      <c r="WFL26" s="190"/>
      <c r="WFM26" s="190"/>
      <c r="WFN26" s="190"/>
      <c r="WFO26" s="190"/>
      <c r="WFP26" s="190"/>
      <c r="WFQ26" s="190"/>
      <c r="WFR26" s="190"/>
      <c r="WFS26" s="190"/>
      <c r="WFT26" s="190"/>
      <c r="WFU26" s="190"/>
      <c r="WFV26" s="190"/>
      <c r="WFW26" s="190"/>
      <c r="WFX26" s="190"/>
      <c r="WFY26" s="190"/>
      <c r="WFZ26" s="190"/>
      <c r="WGA26" s="190"/>
      <c r="WGB26" s="190"/>
      <c r="WGC26" s="190"/>
      <c r="WGD26" s="190"/>
      <c r="WGE26" s="190"/>
      <c r="WGF26" s="190"/>
      <c r="WGG26" s="190"/>
      <c r="WGH26" s="190"/>
      <c r="WGI26" s="190"/>
      <c r="WGJ26" s="190"/>
      <c r="WGK26" s="190"/>
      <c r="WGL26" s="190"/>
      <c r="WGM26" s="190"/>
      <c r="WGN26" s="190"/>
      <c r="WGO26" s="190"/>
      <c r="WGP26" s="190"/>
      <c r="WGQ26" s="190"/>
      <c r="WGR26" s="190"/>
      <c r="WGS26" s="190"/>
      <c r="WGT26" s="190"/>
      <c r="WGU26" s="190"/>
      <c r="WGV26" s="190"/>
      <c r="WGW26" s="190"/>
      <c r="WGX26" s="190"/>
      <c r="WGY26" s="190"/>
      <c r="WGZ26" s="190"/>
      <c r="WHA26" s="190"/>
      <c r="WHB26" s="190"/>
      <c r="WHC26" s="190"/>
      <c r="WHD26" s="190"/>
      <c r="WHE26" s="190"/>
      <c r="WHF26" s="190"/>
      <c r="WHG26" s="190"/>
      <c r="WHH26" s="190"/>
      <c r="WHI26" s="190"/>
      <c r="WHJ26" s="190"/>
      <c r="WHK26" s="190"/>
      <c r="WHL26" s="190"/>
      <c r="WHM26" s="190"/>
      <c r="WHN26" s="190"/>
      <c r="WHO26" s="190"/>
      <c r="WHP26" s="190"/>
      <c r="WHQ26" s="190"/>
      <c r="WHR26" s="190"/>
      <c r="WHS26" s="190"/>
      <c r="WHT26" s="190"/>
      <c r="WHU26" s="190"/>
      <c r="WHV26" s="190"/>
      <c r="WHW26" s="190"/>
      <c r="WHX26" s="190"/>
      <c r="WHY26" s="190"/>
      <c r="WHZ26" s="190"/>
      <c r="WIA26" s="190"/>
      <c r="WIB26" s="190"/>
      <c r="WIC26" s="190"/>
      <c r="WID26" s="190"/>
      <c r="WIE26" s="190"/>
      <c r="WIF26" s="190"/>
      <c r="WIG26" s="190"/>
      <c r="WIH26" s="190"/>
      <c r="WII26" s="190"/>
      <c r="WIJ26" s="190"/>
      <c r="WIK26" s="190"/>
      <c r="WIL26" s="190"/>
      <c r="WIM26" s="190"/>
      <c r="WIN26" s="190"/>
      <c r="WIO26" s="190"/>
      <c r="WIP26" s="190"/>
      <c r="WIQ26" s="190"/>
      <c r="WIR26" s="190"/>
      <c r="WIS26" s="190"/>
      <c r="WIT26" s="190"/>
      <c r="WIU26" s="190"/>
      <c r="WIV26" s="190"/>
      <c r="WIW26" s="190"/>
      <c r="WIX26" s="190"/>
      <c r="WIY26" s="190"/>
      <c r="WIZ26" s="190"/>
      <c r="WJA26" s="190"/>
      <c r="WJB26" s="190"/>
      <c r="WJC26" s="190"/>
      <c r="WJD26" s="190"/>
      <c r="WJE26" s="190"/>
      <c r="WJF26" s="190"/>
      <c r="WJG26" s="190"/>
      <c r="WJH26" s="190"/>
      <c r="WJI26" s="190"/>
      <c r="WJJ26" s="190"/>
      <c r="WJK26" s="190"/>
      <c r="WJL26" s="190"/>
      <c r="WJM26" s="190"/>
      <c r="WJN26" s="190"/>
      <c r="WJO26" s="190"/>
      <c r="WJP26" s="190"/>
      <c r="WJQ26" s="190"/>
      <c r="WJR26" s="190"/>
      <c r="WJS26" s="190"/>
      <c r="WJT26" s="190"/>
      <c r="WJU26" s="190"/>
      <c r="WJV26" s="190"/>
      <c r="WJW26" s="190"/>
      <c r="WJX26" s="190"/>
      <c r="WJY26" s="190"/>
      <c r="WJZ26" s="190"/>
      <c r="WKA26" s="190"/>
      <c r="WKB26" s="190"/>
      <c r="WKC26" s="190"/>
      <c r="WKD26" s="190"/>
      <c r="WKE26" s="190"/>
      <c r="WKF26" s="190"/>
      <c r="WKG26" s="190"/>
      <c r="WKH26" s="190"/>
      <c r="WKI26" s="190"/>
      <c r="WKJ26" s="190"/>
      <c r="WKK26" s="190"/>
      <c r="WKL26" s="190"/>
      <c r="WKM26" s="190"/>
      <c r="WKN26" s="190"/>
      <c r="WKO26" s="190"/>
      <c r="WKP26" s="190"/>
      <c r="WKQ26" s="190"/>
      <c r="WKR26" s="190"/>
      <c r="WKS26" s="190"/>
      <c r="WKT26" s="190"/>
      <c r="WKU26" s="190"/>
      <c r="WKV26" s="190"/>
      <c r="WKW26" s="190"/>
      <c r="WKX26" s="190"/>
      <c r="WKY26" s="190"/>
      <c r="WKZ26" s="190"/>
      <c r="WLA26" s="190"/>
      <c r="WLB26" s="190"/>
      <c r="WLC26" s="190"/>
      <c r="WLD26" s="190"/>
      <c r="WLE26" s="190"/>
      <c r="WLF26" s="190"/>
      <c r="WLG26" s="190"/>
      <c r="WLH26" s="190"/>
      <c r="WLI26" s="190"/>
      <c r="WLJ26" s="190"/>
      <c r="WLK26" s="190"/>
      <c r="WLL26" s="190"/>
      <c r="WLM26" s="190"/>
      <c r="WLN26" s="190"/>
      <c r="WLO26" s="190"/>
      <c r="WLP26" s="190"/>
      <c r="WLQ26" s="190"/>
      <c r="WLR26" s="190"/>
      <c r="WLS26" s="190"/>
      <c r="WLT26" s="190"/>
      <c r="WLU26" s="190"/>
      <c r="WLV26" s="190"/>
      <c r="WLW26" s="190"/>
      <c r="WLX26" s="190"/>
      <c r="WLY26" s="190"/>
      <c r="WLZ26" s="190"/>
      <c r="WMA26" s="190"/>
      <c r="WMB26" s="190"/>
      <c r="WMC26" s="190"/>
      <c r="WMD26" s="190"/>
      <c r="WME26" s="190"/>
      <c r="WMF26" s="190"/>
      <c r="WMG26" s="190"/>
      <c r="WMH26" s="190"/>
      <c r="WMI26" s="190"/>
      <c r="WMJ26" s="190"/>
      <c r="WMK26" s="190"/>
      <c r="WML26" s="190"/>
      <c r="WMM26" s="190"/>
      <c r="WMN26" s="190"/>
      <c r="WMO26" s="190"/>
      <c r="WMP26" s="190"/>
      <c r="WMQ26" s="190"/>
      <c r="WMR26" s="190"/>
      <c r="WMS26" s="190"/>
      <c r="WMT26" s="190"/>
      <c r="WMU26" s="190"/>
      <c r="WMV26" s="190"/>
      <c r="WMW26" s="190"/>
      <c r="WMX26" s="190"/>
      <c r="WMY26" s="190"/>
      <c r="WMZ26" s="190"/>
      <c r="WNA26" s="190"/>
      <c r="WNB26" s="190"/>
      <c r="WNC26" s="190"/>
      <c r="WND26" s="190"/>
      <c r="WNE26" s="190"/>
      <c r="WNF26" s="190"/>
      <c r="WNG26" s="190"/>
      <c r="WNH26" s="190"/>
      <c r="WNI26" s="190"/>
      <c r="WNJ26" s="190"/>
      <c r="WNK26" s="190"/>
      <c r="WNL26" s="190"/>
      <c r="WNM26" s="190"/>
      <c r="WNN26" s="190"/>
      <c r="WNO26" s="190"/>
      <c r="WNP26" s="190"/>
      <c r="WNQ26" s="190"/>
      <c r="WNR26" s="190"/>
      <c r="WNS26" s="190"/>
      <c r="WNT26" s="190"/>
      <c r="WNU26" s="190"/>
      <c r="WNV26" s="190"/>
      <c r="WNW26" s="190"/>
      <c r="WNX26" s="190"/>
      <c r="WNY26" s="190"/>
      <c r="WNZ26" s="190"/>
      <c r="WOA26" s="190"/>
      <c r="WOB26" s="190"/>
      <c r="WOC26" s="190"/>
      <c r="WOD26" s="190"/>
      <c r="WOE26" s="190"/>
      <c r="WOF26" s="190"/>
      <c r="WOG26" s="190"/>
      <c r="WOH26" s="190"/>
      <c r="WOI26" s="190"/>
      <c r="WOJ26" s="190"/>
      <c r="WOK26" s="190"/>
      <c r="WOL26" s="190"/>
      <c r="WOM26" s="190"/>
      <c r="WON26" s="190"/>
      <c r="WOO26" s="190"/>
      <c r="WOP26" s="190"/>
      <c r="WOQ26" s="190"/>
      <c r="WOR26" s="190"/>
      <c r="WOS26" s="190"/>
      <c r="WOT26" s="190"/>
      <c r="WOU26" s="190"/>
      <c r="WOV26" s="190"/>
      <c r="WOW26" s="190"/>
      <c r="WOX26" s="190"/>
      <c r="WOY26" s="190"/>
      <c r="WOZ26" s="190"/>
      <c r="WPA26" s="190"/>
      <c r="WPB26" s="190"/>
      <c r="WPC26" s="190"/>
      <c r="WPD26" s="190"/>
      <c r="WPE26" s="190"/>
      <c r="WPF26" s="190"/>
      <c r="WPG26" s="190"/>
      <c r="WPH26" s="190"/>
      <c r="WPI26" s="190"/>
      <c r="WPJ26" s="190"/>
      <c r="WPK26" s="190"/>
      <c r="WPL26" s="190"/>
      <c r="WPM26" s="190"/>
      <c r="WPN26" s="190"/>
      <c r="WPO26" s="190"/>
      <c r="WPP26" s="190"/>
      <c r="WPQ26" s="190"/>
      <c r="WPR26" s="190"/>
      <c r="WPS26" s="190"/>
      <c r="WPT26" s="190"/>
      <c r="WPU26" s="190"/>
      <c r="WPV26" s="190"/>
      <c r="WPW26" s="190"/>
      <c r="WPX26" s="190"/>
      <c r="WPY26" s="190"/>
      <c r="WPZ26" s="190"/>
      <c r="WQA26" s="190"/>
      <c r="WQB26" s="190"/>
      <c r="WQC26" s="190"/>
      <c r="WQD26" s="190"/>
      <c r="WQE26" s="190"/>
      <c r="WQF26" s="190"/>
      <c r="WQG26" s="190"/>
      <c r="WQH26" s="190"/>
      <c r="WQI26" s="190"/>
      <c r="WQJ26" s="190"/>
      <c r="WQK26" s="190"/>
      <c r="WQL26" s="190"/>
      <c r="WQM26" s="190"/>
      <c r="WQN26" s="190"/>
      <c r="WQO26" s="190"/>
      <c r="WQP26" s="190"/>
      <c r="WQQ26" s="190"/>
      <c r="WQR26" s="190"/>
      <c r="WQS26" s="190"/>
      <c r="WQT26" s="190"/>
      <c r="WQU26" s="190"/>
      <c r="WQV26" s="190"/>
      <c r="WQW26" s="190"/>
      <c r="WQX26" s="190"/>
      <c r="WQY26" s="190"/>
      <c r="WQZ26" s="190"/>
      <c r="WRA26" s="190"/>
      <c r="WRB26" s="190"/>
      <c r="WRC26" s="190"/>
      <c r="WRD26" s="190"/>
      <c r="WRE26" s="190"/>
      <c r="WRF26" s="190"/>
      <c r="WRG26" s="190"/>
      <c r="WRH26" s="190"/>
      <c r="WRI26" s="190"/>
      <c r="WRJ26" s="190"/>
      <c r="WRK26" s="190"/>
      <c r="WRL26" s="190"/>
      <c r="WRM26" s="190"/>
      <c r="WRN26" s="190"/>
      <c r="WRO26" s="190"/>
      <c r="WRP26" s="190"/>
      <c r="WRQ26" s="190"/>
      <c r="WRR26" s="190"/>
      <c r="WRS26" s="190"/>
      <c r="WRT26" s="190"/>
      <c r="WRU26" s="190"/>
      <c r="WRV26" s="190"/>
      <c r="WRW26" s="190"/>
      <c r="WRX26" s="190"/>
      <c r="WRY26" s="190"/>
      <c r="WRZ26" s="190"/>
      <c r="WSA26" s="190"/>
      <c r="WSB26" s="190"/>
      <c r="WSC26" s="190"/>
      <c r="WSD26" s="190"/>
      <c r="WSE26" s="190"/>
      <c r="WSF26" s="190"/>
      <c r="WSG26" s="190"/>
      <c r="WSH26" s="190"/>
      <c r="WSI26" s="190"/>
      <c r="WSJ26" s="190"/>
      <c r="WSK26" s="190"/>
      <c r="WSL26" s="190"/>
      <c r="WSM26" s="190"/>
      <c r="WSN26" s="190"/>
      <c r="WSO26" s="190"/>
      <c r="WSP26" s="190"/>
      <c r="WSQ26" s="190"/>
      <c r="WSR26" s="190"/>
      <c r="WSS26" s="190"/>
      <c r="WST26" s="190"/>
      <c r="WSU26" s="190"/>
      <c r="WSV26" s="190"/>
      <c r="WSW26" s="190"/>
      <c r="WSX26" s="190"/>
      <c r="WSY26" s="190"/>
      <c r="WSZ26" s="190"/>
      <c r="WTA26" s="190"/>
      <c r="WTB26" s="190"/>
      <c r="WTC26" s="190"/>
      <c r="WTD26" s="190"/>
      <c r="WTE26" s="190"/>
      <c r="WTF26" s="190"/>
      <c r="WTG26" s="190"/>
      <c r="WTH26" s="190"/>
      <c r="WTI26" s="190"/>
      <c r="WTJ26" s="190"/>
      <c r="WTK26" s="190"/>
      <c r="WTL26" s="190"/>
      <c r="WTM26" s="190"/>
      <c r="WTN26" s="190"/>
      <c r="WTO26" s="190"/>
      <c r="WTP26" s="190"/>
      <c r="WTQ26" s="190"/>
      <c r="WTR26" s="190"/>
      <c r="WTS26" s="190"/>
      <c r="WTT26" s="190"/>
      <c r="WTU26" s="190"/>
      <c r="WTV26" s="190"/>
      <c r="WTW26" s="190"/>
      <c r="WTX26" s="190"/>
      <c r="WTY26" s="190"/>
      <c r="WTZ26" s="190"/>
      <c r="WUA26" s="190"/>
      <c r="WUB26" s="190"/>
      <c r="WUC26" s="190"/>
      <c r="WUD26" s="190"/>
      <c r="WUE26" s="190"/>
      <c r="WUF26" s="190"/>
      <c r="WUG26" s="190"/>
      <c r="WUH26" s="190"/>
      <c r="WUI26" s="190"/>
      <c r="WUJ26" s="190"/>
      <c r="WUK26" s="190"/>
      <c r="WUL26" s="190"/>
      <c r="WUM26" s="190"/>
      <c r="WUN26" s="190"/>
      <c r="WUO26" s="190"/>
      <c r="WUP26" s="190"/>
      <c r="WUQ26" s="190"/>
      <c r="WUR26" s="190"/>
      <c r="WUS26" s="190"/>
      <c r="WUT26" s="190"/>
      <c r="WUU26" s="190"/>
      <c r="WUV26" s="190"/>
      <c r="WUW26" s="190"/>
      <c r="WUX26" s="190"/>
      <c r="WUY26" s="190"/>
      <c r="WUZ26" s="190"/>
      <c r="WVA26" s="190"/>
      <c r="WVB26" s="190"/>
      <c r="WVC26" s="190"/>
      <c r="WVD26" s="190"/>
      <c r="WVE26" s="190"/>
      <c r="WVF26" s="190"/>
      <c r="WVG26" s="190"/>
      <c r="WVH26" s="190"/>
      <c r="WVI26" s="190"/>
      <c r="WVJ26" s="190"/>
      <c r="WVK26" s="190"/>
      <c r="WVL26" s="190"/>
      <c r="WVM26" s="190"/>
      <c r="WVN26" s="190"/>
      <c r="WVO26" s="190"/>
      <c r="WVP26" s="190"/>
      <c r="WVQ26" s="190"/>
      <c r="WVR26" s="190"/>
      <c r="WVS26" s="190"/>
      <c r="WVT26" s="190"/>
      <c r="WVU26" s="190"/>
      <c r="WVV26" s="190"/>
      <c r="WVW26" s="190"/>
      <c r="WVX26" s="190"/>
      <c r="WVY26" s="190"/>
      <c r="WVZ26" s="190"/>
      <c r="WWA26" s="190"/>
      <c r="WWB26" s="190"/>
      <c r="WWC26" s="190"/>
      <c r="WWD26" s="190"/>
      <c r="WWE26" s="190"/>
      <c r="WWF26" s="190"/>
      <c r="WWG26" s="190"/>
      <c r="WWH26" s="190"/>
      <c r="WWI26" s="190"/>
      <c r="WWJ26" s="190"/>
      <c r="WWK26" s="190"/>
      <c r="WWL26" s="190"/>
      <c r="WWM26" s="190"/>
      <c r="WWN26" s="190"/>
      <c r="WWO26" s="190"/>
      <c r="WWP26" s="190"/>
      <c r="WWQ26" s="190"/>
      <c r="WWR26" s="190"/>
      <c r="WWS26" s="190"/>
      <c r="WWT26" s="190"/>
      <c r="WWU26" s="190"/>
      <c r="WWV26" s="190"/>
      <c r="WWW26" s="190"/>
      <c r="WWX26" s="190"/>
      <c r="WWY26" s="190"/>
      <c r="WWZ26" s="190"/>
      <c r="WXA26" s="190"/>
      <c r="WXB26" s="190"/>
      <c r="WXC26" s="190"/>
      <c r="WXD26" s="190"/>
      <c r="WXE26" s="190"/>
      <c r="WXF26" s="190"/>
      <c r="WXG26" s="190"/>
      <c r="WXH26" s="190"/>
      <c r="WXI26" s="190"/>
      <c r="WXJ26" s="190"/>
      <c r="WXK26" s="190"/>
      <c r="WXL26" s="190"/>
      <c r="WXM26" s="190"/>
      <c r="WXN26" s="190"/>
      <c r="WXO26" s="190"/>
      <c r="WXP26" s="190"/>
      <c r="WXQ26" s="190"/>
      <c r="WXR26" s="190"/>
      <c r="WXS26" s="190"/>
      <c r="WXT26" s="190"/>
      <c r="WXU26" s="190"/>
      <c r="WXV26" s="190"/>
      <c r="WXW26" s="190"/>
      <c r="WXX26" s="190"/>
      <c r="WXY26" s="190"/>
      <c r="WXZ26" s="190"/>
      <c r="WYA26" s="190"/>
      <c r="WYB26" s="190"/>
      <c r="WYC26" s="190"/>
      <c r="WYD26" s="190"/>
      <c r="WYE26" s="190"/>
      <c r="WYF26" s="190"/>
      <c r="WYG26" s="190"/>
      <c r="WYH26" s="190"/>
      <c r="WYI26" s="190"/>
      <c r="WYJ26" s="190"/>
      <c r="WYK26" s="190"/>
      <c r="WYL26" s="190"/>
      <c r="WYM26" s="190"/>
      <c r="WYN26" s="190"/>
      <c r="WYO26" s="190"/>
      <c r="WYP26" s="190"/>
      <c r="WYQ26" s="190"/>
      <c r="WYR26" s="190"/>
      <c r="WYS26" s="190"/>
      <c r="WYT26" s="190"/>
      <c r="WYU26" s="190"/>
      <c r="WYV26" s="190"/>
      <c r="WYW26" s="190"/>
      <c r="WYX26" s="190"/>
      <c r="WYY26" s="190"/>
      <c r="WYZ26" s="190"/>
      <c r="WZA26" s="190"/>
      <c r="WZB26" s="190"/>
      <c r="WZC26" s="190"/>
      <c r="WZD26" s="190"/>
      <c r="WZE26" s="190"/>
      <c r="WZF26" s="190"/>
      <c r="WZG26" s="190"/>
      <c r="WZH26" s="190"/>
      <c r="WZI26" s="190"/>
      <c r="WZJ26" s="190"/>
      <c r="WZK26" s="190"/>
      <c r="WZL26" s="190"/>
      <c r="WZM26" s="190"/>
      <c r="WZN26" s="190"/>
      <c r="WZO26" s="190"/>
      <c r="WZP26" s="190"/>
      <c r="WZQ26" s="190"/>
      <c r="WZR26" s="190"/>
      <c r="WZS26" s="190"/>
      <c r="WZT26" s="190"/>
      <c r="WZU26" s="190"/>
      <c r="WZV26" s="190"/>
      <c r="WZW26" s="190"/>
      <c r="WZX26" s="190"/>
      <c r="WZY26" s="190"/>
      <c r="WZZ26" s="190"/>
      <c r="XAA26" s="190"/>
      <c r="XAB26" s="190"/>
      <c r="XAC26" s="190"/>
      <c r="XAD26" s="190"/>
      <c r="XAE26" s="190"/>
      <c r="XAF26" s="190"/>
      <c r="XAG26" s="190"/>
      <c r="XAH26" s="190"/>
      <c r="XAI26" s="190"/>
      <c r="XAJ26" s="190"/>
      <c r="XAK26" s="190"/>
      <c r="XAL26" s="190"/>
      <c r="XAM26" s="190"/>
      <c r="XAN26" s="190"/>
      <c r="XAO26" s="190"/>
      <c r="XAP26" s="190"/>
      <c r="XAQ26" s="190"/>
      <c r="XAR26" s="190"/>
      <c r="XAS26" s="190"/>
      <c r="XAT26" s="190"/>
      <c r="XAU26" s="190"/>
      <c r="XAV26" s="190"/>
      <c r="XAW26" s="190"/>
      <c r="XAX26" s="190"/>
      <c r="XAY26" s="190"/>
      <c r="XAZ26" s="190"/>
      <c r="XBA26" s="190"/>
      <c r="XBB26" s="190"/>
      <c r="XBC26" s="190"/>
      <c r="XBD26" s="190"/>
      <c r="XBE26" s="190"/>
      <c r="XBF26" s="190"/>
      <c r="XBG26" s="190"/>
      <c r="XBH26" s="190"/>
      <c r="XBI26" s="190"/>
      <c r="XBJ26" s="190"/>
      <c r="XBK26" s="190"/>
      <c r="XBL26" s="190"/>
      <c r="XBM26" s="190"/>
      <c r="XBN26" s="190"/>
      <c r="XBO26" s="190"/>
      <c r="XBP26" s="190"/>
      <c r="XBQ26" s="190"/>
      <c r="XBR26" s="190"/>
      <c r="XBS26" s="190"/>
      <c r="XBT26" s="190"/>
      <c r="XBU26" s="190"/>
      <c r="XBV26" s="190"/>
      <c r="XBW26" s="190"/>
      <c r="XBX26" s="190"/>
      <c r="XBY26" s="190"/>
      <c r="XBZ26" s="190"/>
      <c r="XCA26" s="190"/>
      <c r="XCB26" s="190"/>
      <c r="XCC26" s="190"/>
      <c r="XCD26" s="190"/>
      <c r="XCE26" s="190"/>
      <c r="XCF26" s="190"/>
      <c r="XCG26" s="190"/>
      <c r="XCH26" s="190"/>
      <c r="XCI26" s="190"/>
      <c r="XCJ26" s="190"/>
      <c r="XCK26" s="190"/>
      <c r="XCL26" s="190"/>
      <c r="XCM26" s="190"/>
      <c r="XCN26" s="190"/>
      <c r="XCO26" s="190"/>
      <c r="XCP26" s="190"/>
      <c r="XCQ26" s="190"/>
      <c r="XCR26" s="190"/>
      <c r="XCS26" s="190"/>
      <c r="XCT26" s="190"/>
      <c r="XCU26" s="190"/>
      <c r="XCV26" s="190"/>
      <c r="XCW26" s="190"/>
      <c r="XCX26" s="190"/>
      <c r="XCY26" s="190"/>
      <c r="XCZ26" s="190"/>
      <c r="XDA26" s="190"/>
      <c r="XDB26" s="190"/>
      <c r="XDC26" s="190"/>
      <c r="XDD26" s="190"/>
      <c r="XDE26" s="190"/>
      <c r="XDF26" s="190"/>
      <c r="XDG26" s="190"/>
      <c r="XDH26" s="190"/>
      <c r="XDI26" s="190"/>
      <c r="XDJ26" s="190"/>
      <c r="XDK26" s="190"/>
      <c r="XDL26" s="190"/>
      <c r="XDM26" s="190"/>
      <c r="XDN26" s="190"/>
      <c r="XDO26" s="190"/>
      <c r="XDP26" s="190"/>
      <c r="XDQ26" s="190"/>
      <c r="XDR26" s="190"/>
      <c r="XDS26" s="190"/>
      <c r="XDT26" s="190"/>
      <c r="XDU26" s="190"/>
      <c r="XDV26" s="190"/>
      <c r="XDW26" s="190"/>
      <c r="XDX26" s="190"/>
      <c r="XDY26" s="190"/>
      <c r="XDZ26" s="190"/>
      <c r="XEA26" s="190"/>
      <c r="XEB26" s="190"/>
      <c r="XEC26" s="190"/>
      <c r="XED26" s="190"/>
      <c r="XEE26" s="190"/>
      <c r="XEF26" s="190"/>
      <c r="XEG26" s="190"/>
      <c r="XEH26" s="190"/>
      <c r="XEI26" s="190"/>
      <c r="XEJ26" s="190"/>
      <c r="XEK26" s="190"/>
      <c r="XEL26" s="190"/>
      <c r="XEM26" s="190"/>
      <c r="XEN26" s="190"/>
      <c r="XEO26" s="190"/>
      <c r="XEP26" s="190"/>
      <c r="XEQ26" s="190"/>
      <c r="XER26" s="190"/>
      <c r="XES26" s="190"/>
      <c r="XET26" s="190"/>
      <c r="XEU26" s="190"/>
      <c r="XEV26" s="190"/>
      <c r="XEW26" s="190"/>
    </row>
    <row r="27" s="190" customFormat="1" ht="25" customHeight="1" spans="1:1024 1025:16377">
      <c r="A27" s="226" t="s">
        <v>73</v>
      </c>
      <c r="B27" s="226" t="s">
        <v>957</v>
      </c>
      <c r="C27" s="227">
        <v>8.81</v>
      </c>
      <c r="D27" s="227">
        <v>8.81</v>
      </c>
      <c r="E27" s="225"/>
      <c r="F27" s="195">
        <v>738.29</v>
      </c>
    </row>
    <row r="28" s="190" customFormat="1" ht="25" customHeight="1" spans="1:1024 1025:16377">
      <c r="A28" s="226" t="s">
        <v>75</v>
      </c>
      <c r="B28" s="226" t="s">
        <v>958</v>
      </c>
      <c r="C28" s="227">
        <v>5.48</v>
      </c>
      <c r="D28" s="227">
        <v>5.48</v>
      </c>
      <c r="E28" s="225"/>
      <c r="F28" s="195">
        <v>459.23</v>
      </c>
    </row>
    <row r="29" s="190" customFormat="1" ht="25" customHeight="1" spans="1:1024 1025:16377">
      <c r="A29" s="226" t="s">
        <v>77</v>
      </c>
      <c r="B29" s="226" t="s">
        <v>959</v>
      </c>
      <c r="C29" s="227">
        <v>9.47</v>
      </c>
      <c r="D29" s="227">
        <v>9.47</v>
      </c>
      <c r="E29" s="225"/>
      <c r="F29" s="195">
        <v>793.6</v>
      </c>
    </row>
    <row r="30" s="190" customFormat="1" ht="25" customHeight="1" spans="1:1024 1025:16377">
      <c r="A30" s="226" t="s">
        <v>79</v>
      </c>
      <c r="B30" s="226" t="s">
        <v>960</v>
      </c>
      <c r="C30" s="227">
        <v>9.3</v>
      </c>
      <c r="D30" s="227">
        <v>9.3</v>
      </c>
      <c r="E30" s="225"/>
      <c r="F30" s="195">
        <v>779.35</v>
      </c>
    </row>
    <row r="31" s="190" customFormat="1" ht="25" customHeight="1" spans="1:1024 1025:16377">
      <c r="A31" s="226" t="s">
        <v>81</v>
      </c>
      <c r="B31" s="226" t="s">
        <v>961</v>
      </c>
      <c r="C31" s="227">
        <v>10.75</v>
      </c>
      <c r="D31" s="227">
        <v>10.75</v>
      </c>
      <c r="E31" s="225"/>
      <c r="F31" s="195">
        <v>900.87</v>
      </c>
    </row>
    <row r="32" s="190" customFormat="1" ht="25" customHeight="1" spans="1:1024 1025:16377">
      <c r="A32" s="226" t="s">
        <v>83</v>
      </c>
      <c r="B32" s="226" t="s">
        <v>962</v>
      </c>
      <c r="C32" s="227">
        <v>6.37</v>
      </c>
      <c r="D32" s="227">
        <v>6.37</v>
      </c>
      <c r="E32" s="225"/>
      <c r="F32" s="195">
        <v>533.81</v>
      </c>
    </row>
    <row r="33" s="190" customFormat="1" ht="25" customHeight="1" spans="1:1024 1025:16377">
      <c r="A33" s="226" t="s">
        <v>85</v>
      </c>
      <c r="B33" s="226" t="s">
        <v>963</v>
      </c>
      <c r="C33" s="227">
        <v>7.92</v>
      </c>
      <c r="D33" s="227">
        <v>7.92</v>
      </c>
      <c r="E33" s="225"/>
      <c r="F33" s="195">
        <v>663.71</v>
      </c>
    </row>
    <row r="34" s="190" customFormat="1" ht="25" customHeight="1" spans="1:1024 1025:16377">
      <c r="A34" s="226" t="s">
        <v>87</v>
      </c>
      <c r="B34" s="226" t="s">
        <v>964</v>
      </c>
      <c r="C34" s="227">
        <v>4.98</v>
      </c>
      <c r="D34" s="227">
        <v>4.98</v>
      </c>
      <c r="E34" s="225"/>
      <c r="F34" s="195">
        <v>417.33</v>
      </c>
    </row>
    <row r="35" s="190" customFormat="1" ht="25" customHeight="1" spans="1:1024 1025:16377">
      <c r="A35" s="226" t="s">
        <v>89</v>
      </c>
      <c r="B35" s="226" t="s">
        <v>965</v>
      </c>
      <c r="C35" s="227">
        <v>3.9</v>
      </c>
      <c r="D35" s="227">
        <v>3.9</v>
      </c>
      <c r="E35" s="225"/>
      <c r="F35" s="195">
        <v>326.83</v>
      </c>
    </row>
    <row r="36" s="190" customFormat="1" ht="25" customHeight="1" spans="1:1024 1025:16377">
      <c r="A36" s="226" t="s">
        <v>91</v>
      </c>
      <c r="B36" s="226" t="s">
        <v>966</v>
      </c>
      <c r="C36" s="227">
        <v>5.36</v>
      </c>
      <c r="D36" s="227">
        <v>5.36</v>
      </c>
      <c r="E36" s="225"/>
      <c r="F36" s="195">
        <v>449.18</v>
      </c>
    </row>
    <row r="37" s="190" customFormat="1" ht="25" customHeight="1" spans="1:1024 1025:16377">
      <c r="A37" s="226" t="s">
        <v>93</v>
      </c>
      <c r="B37" s="226" t="s">
        <v>967</v>
      </c>
      <c r="C37" s="227">
        <v>5.1</v>
      </c>
      <c r="D37" s="227">
        <v>5.1</v>
      </c>
      <c r="E37" s="225"/>
      <c r="F37" s="195">
        <v>427.39</v>
      </c>
    </row>
    <row r="38" s="190" customFormat="1" ht="25" customHeight="1" spans="1:1024 1025:16377">
      <c r="A38" s="226" t="s">
        <v>95</v>
      </c>
      <c r="B38" s="226" t="s">
        <v>968</v>
      </c>
      <c r="C38" s="227">
        <v>10.01</v>
      </c>
      <c r="D38" s="227">
        <v>10.01</v>
      </c>
      <c r="E38" s="225"/>
      <c r="F38" s="195">
        <v>838.86</v>
      </c>
    </row>
    <row r="39" s="190" customFormat="1" ht="25" customHeight="1" spans="1:1024 1025:16377">
      <c r="A39" s="226" t="s">
        <v>97</v>
      </c>
      <c r="B39" s="226" t="s">
        <v>969</v>
      </c>
      <c r="C39" s="227">
        <v>3.49</v>
      </c>
      <c r="D39" s="227">
        <v>3.49</v>
      </c>
      <c r="E39" s="225"/>
      <c r="F39" s="195">
        <v>292.47</v>
      </c>
    </row>
    <row r="40" s="190" customFormat="1" ht="25" customHeight="1" spans="1:1024 1025:16377">
      <c r="A40" s="226" t="s">
        <v>99</v>
      </c>
      <c r="B40" s="226" t="s">
        <v>970</v>
      </c>
      <c r="C40" s="227">
        <v>7.56</v>
      </c>
      <c r="D40" s="227">
        <v>7.56</v>
      </c>
      <c r="E40" s="225"/>
      <c r="F40" s="195">
        <v>633.54</v>
      </c>
    </row>
    <row r="41" s="190" customFormat="1" ht="25" customHeight="1" spans="1:1024 1025:16377">
      <c r="A41" s="226" t="s">
        <v>101</v>
      </c>
      <c r="B41" s="226" t="s">
        <v>971</v>
      </c>
      <c r="C41" s="227">
        <v>7.86</v>
      </c>
      <c r="D41" s="227">
        <v>7.86</v>
      </c>
      <c r="E41" s="225"/>
      <c r="F41" s="195">
        <v>658.68</v>
      </c>
    </row>
    <row r="42" s="140" customFormat="1" ht="25" customHeight="1" spans="1:1024 1025:16377">
      <c r="A42" s="226" t="s">
        <v>103</v>
      </c>
      <c r="B42" s="226" t="s">
        <v>972</v>
      </c>
      <c r="C42" s="227">
        <v>8.6</v>
      </c>
      <c r="D42" s="227">
        <v>8.6</v>
      </c>
      <c r="E42" s="225"/>
      <c r="F42" s="159">
        <v>720.69</v>
      </c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0"/>
      <c r="AG42" s="190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R42" s="190"/>
      <c r="AS42" s="190"/>
      <c r="AT42" s="190"/>
      <c r="AU42" s="190"/>
      <c r="AV42" s="190"/>
      <c r="AW42" s="190"/>
      <c r="AX42" s="190"/>
      <c r="AY42" s="190"/>
      <c r="AZ42" s="190"/>
      <c r="BA42" s="190"/>
      <c r="BB42" s="190"/>
      <c r="BC42" s="190"/>
      <c r="BD42" s="190"/>
      <c r="BE42" s="190"/>
      <c r="BF42" s="190"/>
      <c r="BG42" s="190"/>
      <c r="BH42" s="190"/>
      <c r="BI42" s="190"/>
      <c r="BJ42" s="190"/>
      <c r="BK42" s="190"/>
      <c r="BL42" s="190"/>
      <c r="BM42" s="190"/>
      <c r="BN42" s="190"/>
      <c r="BO42" s="190"/>
      <c r="BP42" s="190"/>
      <c r="BQ42" s="190"/>
      <c r="BR42" s="190"/>
      <c r="BS42" s="190"/>
      <c r="BT42" s="190"/>
      <c r="BU42" s="190"/>
      <c r="BV42" s="190"/>
      <c r="BW42" s="190"/>
      <c r="BX42" s="190"/>
      <c r="BY42" s="190"/>
      <c r="BZ42" s="190"/>
      <c r="CA42" s="190"/>
      <c r="CB42" s="190"/>
      <c r="CC42" s="190"/>
      <c r="CD42" s="190"/>
      <c r="CE42" s="190"/>
      <c r="CF42" s="190"/>
      <c r="CG42" s="190"/>
      <c r="CH42" s="190"/>
      <c r="CI42" s="190"/>
      <c r="CJ42" s="190"/>
      <c r="CK42" s="190"/>
      <c r="CL42" s="190"/>
      <c r="CM42" s="190"/>
      <c r="CN42" s="190"/>
      <c r="CO42" s="190"/>
      <c r="CP42" s="190"/>
      <c r="CQ42" s="190"/>
      <c r="CR42" s="190"/>
      <c r="CS42" s="190"/>
      <c r="CT42" s="190"/>
      <c r="CU42" s="190"/>
      <c r="CV42" s="190"/>
      <c r="CW42" s="190"/>
      <c r="CX42" s="190"/>
      <c r="CY42" s="190"/>
      <c r="CZ42" s="190"/>
      <c r="DA42" s="190"/>
      <c r="DB42" s="190"/>
      <c r="DC42" s="190"/>
      <c r="DD42" s="190"/>
      <c r="DE42" s="190"/>
      <c r="DF42" s="190"/>
      <c r="DG42" s="190"/>
      <c r="DH42" s="190"/>
      <c r="DI42" s="190"/>
      <c r="DJ42" s="190"/>
      <c r="DK42" s="190"/>
      <c r="DL42" s="190"/>
      <c r="DM42" s="190"/>
      <c r="DN42" s="190"/>
      <c r="DO42" s="190"/>
      <c r="DP42" s="190"/>
      <c r="DQ42" s="190"/>
      <c r="DR42" s="190"/>
      <c r="DS42" s="190"/>
      <c r="DT42" s="190"/>
      <c r="DU42" s="190"/>
      <c r="DV42" s="190"/>
      <c r="DW42" s="190"/>
      <c r="DX42" s="190"/>
      <c r="DY42" s="190"/>
      <c r="DZ42" s="190"/>
      <c r="EA42" s="190"/>
      <c r="EB42" s="190"/>
      <c r="EC42" s="190"/>
      <c r="ED42" s="190"/>
      <c r="EE42" s="190"/>
      <c r="EF42" s="190"/>
      <c r="EG42" s="190"/>
      <c r="EH42" s="190"/>
      <c r="EI42" s="190"/>
      <c r="EJ42" s="190"/>
      <c r="EK42" s="190"/>
      <c r="EL42" s="190"/>
      <c r="EM42" s="190"/>
      <c r="EN42" s="190"/>
      <c r="EO42" s="190"/>
      <c r="EP42" s="190"/>
      <c r="EQ42" s="190"/>
      <c r="ER42" s="190"/>
      <c r="ES42" s="190"/>
      <c r="ET42" s="190"/>
      <c r="EU42" s="190"/>
      <c r="EV42" s="190"/>
      <c r="EW42" s="190"/>
      <c r="EX42" s="190"/>
      <c r="EY42" s="190"/>
      <c r="EZ42" s="190"/>
      <c r="FA42" s="190"/>
      <c r="FB42" s="190"/>
      <c r="FC42" s="190"/>
      <c r="FD42" s="190"/>
      <c r="FE42" s="190"/>
      <c r="FF42" s="190"/>
      <c r="FG42" s="190"/>
      <c r="FH42" s="190"/>
      <c r="FI42" s="190"/>
      <c r="FJ42" s="190"/>
      <c r="FK42" s="190"/>
      <c r="FL42" s="190"/>
      <c r="FM42" s="190"/>
      <c r="FN42" s="190"/>
      <c r="FO42" s="190"/>
      <c r="FP42" s="190"/>
      <c r="FQ42" s="190"/>
      <c r="FR42" s="190"/>
      <c r="FS42" s="190"/>
      <c r="FT42" s="190"/>
      <c r="FU42" s="190"/>
      <c r="FV42" s="190"/>
      <c r="FW42" s="190"/>
      <c r="FX42" s="190"/>
      <c r="FY42" s="190"/>
      <c r="FZ42" s="190"/>
      <c r="GA42" s="190"/>
      <c r="GB42" s="190"/>
      <c r="GC42" s="190"/>
      <c r="GD42" s="190"/>
      <c r="GE42" s="190"/>
      <c r="GF42" s="190"/>
      <c r="GG42" s="190"/>
      <c r="GH42" s="190"/>
      <c r="GI42" s="190"/>
      <c r="GJ42" s="190"/>
      <c r="GK42" s="190"/>
      <c r="GL42" s="190"/>
      <c r="GM42" s="190"/>
      <c r="GN42" s="190"/>
      <c r="GO42" s="190"/>
      <c r="GP42" s="190"/>
      <c r="GQ42" s="190"/>
      <c r="GR42" s="190"/>
      <c r="GS42" s="190"/>
      <c r="GT42" s="190"/>
      <c r="GU42" s="190"/>
      <c r="GV42" s="190"/>
      <c r="GW42" s="190"/>
      <c r="GX42" s="190"/>
      <c r="GY42" s="190"/>
      <c r="GZ42" s="190"/>
      <c r="HA42" s="190"/>
      <c r="HB42" s="190"/>
      <c r="HC42" s="190"/>
      <c r="HD42" s="190"/>
      <c r="HE42" s="190"/>
      <c r="HF42" s="190"/>
      <c r="HG42" s="190"/>
      <c r="HH42" s="190"/>
      <c r="HI42" s="190"/>
      <c r="HJ42" s="190"/>
      <c r="HK42" s="190"/>
      <c r="HL42" s="190"/>
      <c r="HM42" s="190"/>
      <c r="HN42" s="190"/>
      <c r="HO42" s="190"/>
      <c r="HP42" s="190"/>
      <c r="HQ42" s="190"/>
      <c r="HR42" s="190"/>
      <c r="HS42" s="190"/>
      <c r="HT42" s="190"/>
      <c r="HU42" s="190"/>
      <c r="HV42" s="190"/>
      <c r="HW42" s="190"/>
      <c r="HX42" s="190"/>
      <c r="HY42" s="190"/>
      <c r="HZ42" s="190"/>
      <c r="IA42" s="190"/>
      <c r="IB42" s="190"/>
      <c r="IC42" s="190"/>
      <c r="ID42" s="190"/>
      <c r="IE42" s="190"/>
      <c r="IF42" s="190"/>
      <c r="IG42" s="190"/>
      <c r="IH42" s="190"/>
      <c r="II42" s="190"/>
      <c r="IJ42" s="190"/>
      <c r="IK42" s="190"/>
      <c r="IL42" s="190"/>
      <c r="IM42" s="190"/>
      <c r="IN42" s="190"/>
      <c r="IO42" s="190"/>
      <c r="IP42" s="190"/>
      <c r="IQ42" s="190"/>
      <c r="IR42" s="190"/>
      <c r="IS42" s="190"/>
      <c r="IT42" s="190"/>
      <c r="IU42" s="190"/>
      <c r="IV42" s="190"/>
      <c r="IW42" s="190"/>
      <c r="IX42" s="190"/>
      <c r="IY42" s="190"/>
      <c r="IZ42" s="190"/>
      <c r="JA42" s="190"/>
      <c r="JB42" s="190"/>
      <c r="JC42" s="190"/>
      <c r="JD42" s="190"/>
      <c r="JE42" s="190"/>
      <c r="JF42" s="190"/>
      <c r="JG42" s="190"/>
      <c r="JH42" s="190"/>
      <c r="JI42" s="190"/>
      <c r="JJ42" s="190"/>
      <c r="JK42" s="190"/>
      <c r="JL42" s="190"/>
      <c r="JM42" s="190"/>
      <c r="JN42" s="190"/>
      <c r="JO42" s="190"/>
      <c r="JP42" s="190"/>
      <c r="JQ42" s="190"/>
      <c r="JR42" s="190"/>
      <c r="JS42" s="190"/>
      <c r="JT42" s="190"/>
      <c r="JU42" s="190"/>
      <c r="JV42" s="190"/>
      <c r="JW42" s="190"/>
      <c r="JX42" s="190"/>
      <c r="JY42" s="190"/>
      <c r="JZ42" s="190"/>
      <c r="KA42" s="190"/>
      <c r="KB42" s="190"/>
      <c r="KC42" s="190"/>
      <c r="KD42" s="190"/>
      <c r="KE42" s="190"/>
      <c r="KF42" s="190"/>
      <c r="KG42" s="190"/>
      <c r="KH42" s="190"/>
      <c r="KI42" s="190"/>
      <c r="KJ42" s="190"/>
      <c r="KK42" s="190"/>
      <c r="KL42" s="190"/>
      <c r="KM42" s="190"/>
      <c r="KN42" s="190"/>
      <c r="KO42" s="190"/>
      <c r="KP42" s="190"/>
      <c r="KQ42" s="190"/>
      <c r="KR42" s="190"/>
      <c r="KS42" s="190"/>
      <c r="KT42" s="190"/>
      <c r="KU42" s="190"/>
      <c r="KV42" s="190"/>
      <c r="KW42" s="190"/>
      <c r="KX42" s="190"/>
      <c r="KY42" s="190"/>
      <c r="KZ42" s="190"/>
      <c r="LA42" s="190"/>
      <c r="LB42" s="190"/>
      <c r="LC42" s="190"/>
      <c r="LD42" s="190"/>
      <c r="LE42" s="190"/>
      <c r="LF42" s="190"/>
      <c r="LG42" s="190"/>
      <c r="LH42" s="190"/>
      <c r="LI42" s="190"/>
      <c r="LJ42" s="190"/>
      <c r="LK42" s="190"/>
      <c r="LL42" s="190"/>
      <c r="LM42" s="190"/>
      <c r="LN42" s="190"/>
      <c r="LO42" s="190"/>
      <c r="LP42" s="190"/>
      <c r="LQ42" s="190"/>
      <c r="LR42" s="190"/>
      <c r="LS42" s="190"/>
      <c r="LT42" s="190"/>
      <c r="LU42" s="190"/>
      <c r="LV42" s="190"/>
      <c r="LW42" s="190"/>
      <c r="LX42" s="190"/>
      <c r="LY42" s="190"/>
      <c r="LZ42" s="190"/>
      <c r="MA42" s="190"/>
      <c r="MB42" s="190"/>
      <c r="MC42" s="190"/>
      <c r="MD42" s="190"/>
      <c r="ME42" s="190"/>
      <c r="MF42" s="190"/>
      <c r="MG42" s="190"/>
      <c r="MH42" s="190"/>
      <c r="MI42" s="190"/>
      <c r="MJ42" s="190"/>
      <c r="MK42" s="190"/>
      <c r="ML42" s="190"/>
      <c r="MM42" s="190"/>
      <c r="MN42" s="190"/>
      <c r="MO42" s="190"/>
      <c r="MP42" s="190"/>
      <c r="MQ42" s="190"/>
      <c r="MR42" s="190"/>
      <c r="MS42" s="190"/>
      <c r="MT42" s="190"/>
      <c r="MU42" s="190"/>
      <c r="MV42" s="190"/>
      <c r="MW42" s="190"/>
      <c r="MX42" s="190"/>
      <c r="MY42" s="190"/>
      <c r="MZ42" s="190"/>
      <c r="NA42" s="190"/>
      <c r="NB42" s="190"/>
      <c r="NC42" s="190"/>
      <c r="ND42" s="190"/>
      <c r="NE42" s="190"/>
      <c r="NF42" s="190"/>
      <c r="NG42" s="190"/>
      <c r="NH42" s="190"/>
      <c r="NI42" s="190"/>
      <c r="NJ42" s="190"/>
      <c r="NK42" s="190"/>
      <c r="NL42" s="190"/>
      <c r="NM42" s="190"/>
      <c r="NN42" s="190"/>
      <c r="NO42" s="190"/>
      <c r="NP42" s="190"/>
      <c r="NQ42" s="190"/>
      <c r="NR42" s="190"/>
      <c r="NS42" s="190"/>
      <c r="NT42" s="190"/>
      <c r="NU42" s="190"/>
      <c r="NV42" s="190"/>
      <c r="NW42" s="190"/>
      <c r="NX42" s="190"/>
      <c r="NY42" s="190"/>
      <c r="NZ42" s="190"/>
      <c r="OA42" s="190"/>
      <c r="OB42" s="190"/>
      <c r="OC42" s="190"/>
      <c r="OD42" s="190"/>
      <c r="OE42" s="190"/>
      <c r="OF42" s="190"/>
      <c r="OG42" s="190"/>
      <c r="OH42" s="190"/>
      <c r="OI42" s="190"/>
      <c r="OJ42" s="190"/>
      <c r="OK42" s="190"/>
      <c r="OL42" s="190"/>
      <c r="OM42" s="190"/>
      <c r="ON42" s="190"/>
      <c r="OO42" s="190"/>
      <c r="OP42" s="190"/>
      <c r="OQ42" s="190"/>
      <c r="OR42" s="190"/>
      <c r="OS42" s="190"/>
      <c r="OT42" s="190"/>
      <c r="OU42" s="190"/>
      <c r="OV42" s="190"/>
      <c r="OW42" s="190"/>
      <c r="OX42" s="190"/>
      <c r="OY42" s="190"/>
      <c r="OZ42" s="190"/>
      <c r="PA42" s="190"/>
      <c r="PB42" s="190"/>
      <c r="PC42" s="190"/>
      <c r="PD42" s="190"/>
      <c r="PE42" s="190"/>
      <c r="PF42" s="190"/>
      <c r="PG42" s="190"/>
      <c r="PH42" s="190"/>
      <c r="PI42" s="190"/>
      <c r="PJ42" s="190"/>
      <c r="PK42" s="190"/>
      <c r="PL42" s="190"/>
      <c r="PM42" s="190"/>
      <c r="PN42" s="190"/>
      <c r="PO42" s="190"/>
      <c r="PP42" s="190"/>
      <c r="PQ42" s="190"/>
      <c r="PR42" s="190"/>
      <c r="PS42" s="190"/>
      <c r="PT42" s="190"/>
      <c r="PU42" s="190"/>
      <c r="PV42" s="190"/>
      <c r="PW42" s="190"/>
      <c r="PX42" s="190"/>
      <c r="PY42" s="190"/>
      <c r="PZ42" s="190"/>
      <c r="QA42" s="190"/>
      <c r="QB42" s="190"/>
      <c r="QC42" s="190"/>
      <c r="QD42" s="190"/>
      <c r="QE42" s="190"/>
      <c r="QF42" s="190"/>
      <c r="QG42" s="190"/>
      <c r="QH42" s="190"/>
      <c r="QI42" s="190"/>
      <c r="QJ42" s="190"/>
      <c r="QK42" s="190"/>
      <c r="QL42" s="190"/>
      <c r="QM42" s="190"/>
      <c r="QN42" s="190"/>
      <c r="QO42" s="190"/>
      <c r="QP42" s="190"/>
      <c r="QQ42" s="190"/>
      <c r="QR42" s="190"/>
      <c r="QS42" s="190"/>
      <c r="QT42" s="190"/>
      <c r="QU42" s="190"/>
      <c r="QV42" s="190"/>
      <c r="QW42" s="190"/>
      <c r="QX42" s="190"/>
      <c r="QY42" s="190"/>
      <c r="QZ42" s="190"/>
      <c r="RA42" s="190"/>
      <c r="RB42" s="190"/>
      <c r="RC42" s="190"/>
      <c r="RD42" s="190"/>
      <c r="RE42" s="190"/>
      <c r="RF42" s="190"/>
      <c r="RG42" s="190"/>
      <c r="RH42" s="190"/>
      <c r="RI42" s="190"/>
      <c r="RJ42" s="190"/>
      <c r="RK42" s="190"/>
      <c r="RL42" s="190"/>
      <c r="RM42" s="190"/>
      <c r="RN42" s="190"/>
      <c r="RO42" s="190"/>
      <c r="RP42" s="190"/>
      <c r="RQ42" s="190"/>
      <c r="RR42" s="190"/>
      <c r="RS42" s="190"/>
      <c r="RT42" s="190"/>
      <c r="RU42" s="190"/>
      <c r="RV42" s="190"/>
      <c r="RW42" s="190"/>
      <c r="RX42" s="190"/>
      <c r="RY42" s="190"/>
      <c r="RZ42" s="190"/>
      <c r="SA42" s="190"/>
      <c r="SB42" s="190"/>
      <c r="SC42" s="190"/>
      <c r="SD42" s="190"/>
      <c r="SE42" s="190"/>
      <c r="SF42" s="190"/>
      <c r="SG42" s="190"/>
      <c r="SH42" s="190"/>
      <c r="SI42" s="190"/>
      <c r="SJ42" s="190"/>
      <c r="SK42" s="190"/>
      <c r="SL42" s="190"/>
      <c r="SM42" s="190"/>
      <c r="SN42" s="190"/>
      <c r="SO42" s="190"/>
      <c r="SP42" s="190"/>
      <c r="SQ42" s="190"/>
      <c r="SR42" s="190"/>
      <c r="SS42" s="190"/>
      <c r="ST42" s="190"/>
      <c r="SU42" s="190"/>
      <c r="SV42" s="190"/>
      <c r="SW42" s="190"/>
      <c r="SX42" s="190"/>
      <c r="SY42" s="190"/>
      <c r="SZ42" s="190"/>
      <c r="TA42" s="190"/>
      <c r="TB42" s="190"/>
      <c r="TC42" s="190"/>
      <c r="TD42" s="190"/>
      <c r="TE42" s="190"/>
      <c r="TF42" s="190"/>
      <c r="TG42" s="190"/>
      <c r="TH42" s="190"/>
      <c r="TI42" s="190"/>
      <c r="TJ42" s="190"/>
      <c r="TK42" s="190"/>
      <c r="TL42" s="190"/>
      <c r="TM42" s="190"/>
      <c r="TN42" s="190"/>
      <c r="TO42" s="190"/>
      <c r="TP42" s="190"/>
      <c r="TQ42" s="190"/>
      <c r="TR42" s="190"/>
      <c r="TS42" s="190"/>
      <c r="TT42" s="190"/>
      <c r="TU42" s="190"/>
      <c r="TV42" s="190"/>
      <c r="TW42" s="190"/>
      <c r="TX42" s="190"/>
      <c r="TY42" s="190"/>
      <c r="TZ42" s="190"/>
      <c r="UA42" s="190"/>
      <c r="UB42" s="190"/>
      <c r="UC42" s="190"/>
      <c r="UD42" s="190"/>
      <c r="UE42" s="190"/>
      <c r="UF42" s="190"/>
      <c r="UG42" s="190"/>
      <c r="UH42" s="190"/>
      <c r="UI42" s="190"/>
      <c r="UJ42" s="190"/>
      <c r="UK42" s="190"/>
      <c r="UL42" s="190"/>
      <c r="UM42" s="190"/>
      <c r="UN42" s="190"/>
      <c r="UO42" s="190"/>
      <c r="UP42" s="190"/>
      <c r="UQ42" s="190"/>
      <c r="UR42" s="190"/>
      <c r="US42" s="190"/>
      <c r="UT42" s="190"/>
      <c r="UU42" s="190"/>
      <c r="UV42" s="190"/>
      <c r="UW42" s="190"/>
      <c r="UX42" s="190"/>
      <c r="UY42" s="190"/>
      <c r="UZ42" s="190"/>
      <c r="VA42" s="190"/>
      <c r="VB42" s="190"/>
      <c r="VC42" s="190"/>
      <c r="VD42" s="190"/>
      <c r="VE42" s="190"/>
      <c r="VF42" s="190"/>
      <c r="VG42" s="190"/>
      <c r="VH42" s="190"/>
      <c r="VI42" s="190"/>
      <c r="VJ42" s="190"/>
      <c r="VK42" s="190"/>
      <c r="VL42" s="190"/>
      <c r="VM42" s="190"/>
      <c r="VN42" s="190"/>
      <c r="VO42" s="190"/>
      <c r="VP42" s="190"/>
      <c r="VQ42" s="190"/>
      <c r="VR42" s="190"/>
      <c r="VS42" s="190"/>
      <c r="VT42" s="190"/>
      <c r="VU42" s="190"/>
      <c r="VV42" s="190"/>
      <c r="VW42" s="190"/>
      <c r="VX42" s="190"/>
      <c r="VY42" s="190"/>
      <c r="VZ42" s="190"/>
      <c r="WA42" s="190"/>
      <c r="WB42" s="190"/>
      <c r="WC42" s="190"/>
      <c r="WD42" s="190"/>
      <c r="WE42" s="190"/>
      <c r="WF42" s="190"/>
      <c r="WG42" s="190"/>
      <c r="WH42" s="190"/>
      <c r="WI42" s="190"/>
      <c r="WJ42" s="190"/>
      <c r="WK42" s="190"/>
      <c r="WL42" s="190"/>
      <c r="WM42" s="190"/>
      <c r="WN42" s="190"/>
      <c r="WO42" s="190"/>
      <c r="WP42" s="190"/>
      <c r="WQ42" s="190"/>
      <c r="WR42" s="190"/>
      <c r="WS42" s="190"/>
      <c r="WT42" s="190"/>
      <c r="WU42" s="190"/>
      <c r="WV42" s="190"/>
      <c r="WW42" s="190"/>
      <c r="WX42" s="190"/>
      <c r="WY42" s="190"/>
      <c r="WZ42" s="190"/>
      <c r="XA42" s="190"/>
      <c r="XB42" s="190"/>
      <c r="XC42" s="190"/>
      <c r="XD42" s="190"/>
      <c r="XE42" s="190"/>
      <c r="XF42" s="190"/>
      <c r="XG42" s="190"/>
      <c r="XH42" s="190"/>
      <c r="XI42" s="190"/>
      <c r="XJ42" s="190"/>
      <c r="XK42" s="190"/>
      <c r="XL42" s="190"/>
      <c r="XM42" s="190"/>
      <c r="XN42" s="190"/>
      <c r="XO42" s="190"/>
      <c r="XP42" s="190"/>
      <c r="XQ42" s="190"/>
      <c r="XR42" s="190"/>
      <c r="XS42" s="190"/>
      <c r="XT42" s="190"/>
      <c r="XU42" s="190"/>
      <c r="XV42" s="190"/>
      <c r="XW42" s="190"/>
      <c r="XX42" s="190"/>
      <c r="XY42" s="190"/>
      <c r="XZ42" s="190"/>
      <c r="YA42" s="190"/>
      <c r="YB42" s="190"/>
      <c r="YC42" s="190"/>
      <c r="YD42" s="190"/>
      <c r="YE42" s="190"/>
      <c r="YF42" s="190"/>
      <c r="YG42" s="190"/>
      <c r="YH42" s="190"/>
      <c r="YI42" s="190"/>
      <c r="YJ42" s="190"/>
      <c r="YK42" s="190"/>
      <c r="YL42" s="190"/>
      <c r="YM42" s="190"/>
      <c r="YN42" s="190"/>
      <c r="YO42" s="190"/>
      <c r="YP42" s="190"/>
      <c r="YQ42" s="190"/>
      <c r="YR42" s="190"/>
      <c r="YS42" s="190"/>
      <c r="YT42" s="190"/>
      <c r="YU42" s="190"/>
      <c r="YV42" s="190"/>
      <c r="YW42" s="190"/>
      <c r="YX42" s="190"/>
      <c r="YY42" s="190"/>
      <c r="YZ42" s="190"/>
      <c r="ZA42" s="190"/>
      <c r="ZB42" s="190"/>
      <c r="ZC42" s="190"/>
      <c r="ZD42" s="190"/>
      <c r="ZE42" s="190"/>
      <c r="ZF42" s="190"/>
      <c r="ZG42" s="190"/>
      <c r="ZH42" s="190"/>
      <c r="ZI42" s="190"/>
      <c r="ZJ42" s="190"/>
      <c r="ZK42" s="190"/>
      <c r="ZL42" s="190"/>
      <c r="ZM42" s="190"/>
      <c r="ZN42" s="190"/>
      <c r="ZO42" s="190"/>
      <c r="ZP42" s="190"/>
      <c r="ZQ42" s="190"/>
      <c r="ZR42" s="190"/>
      <c r="ZS42" s="190"/>
      <c r="ZT42" s="190"/>
      <c r="ZU42" s="190"/>
      <c r="ZV42" s="190"/>
      <c r="ZW42" s="190"/>
      <c r="ZX42" s="190"/>
      <c r="ZY42" s="190"/>
      <c r="ZZ42" s="190"/>
      <c r="AAA42" s="190"/>
      <c r="AAB42" s="190"/>
      <c r="AAC42" s="190"/>
      <c r="AAD42" s="190"/>
      <c r="AAE42" s="190"/>
      <c r="AAF42" s="190"/>
      <c r="AAG42" s="190"/>
      <c r="AAH42" s="190"/>
      <c r="AAI42" s="190"/>
      <c r="AAJ42" s="190"/>
      <c r="AAK42" s="190"/>
      <c r="AAL42" s="190"/>
      <c r="AAM42" s="190"/>
      <c r="AAN42" s="190"/>
      <c r="AAO42" s="190"/>
      <c r="AAP42" s="190"/>
      <c r="AAQ42" s="190"/>
      <c r="AAR42" s="190"/>
      <c r="AAS42" s="190"/>
      <c r="AAT42" s="190"/>
      <c r="AAU42" s="190"/>
      <c r="AAV42" s="190"/>
      <c r="AAW42" s="190"/>
      <c r="AAX42" s="190"/>
      <c r="AAY42" s="190"/>
      <c r="AAZ42" s="190"/>
      <c r="ABA42" s="190"/>
      <c r="ABB42" s="190"/>
      <c r="ABC42" s="190"/>
      <c r="ABD42" s="190"/>
      <c r="ABE42" s="190"/>
      <c r="ABF42" s="190"/>
      <c r="ABG42" s="190"/>
      <c r="ABH42" s="190"/>
      <c r="ABI42" s="190"/>
      <c r="ABJ42" s="190"/>
      <c r="ABK42" s="190"/>
      <c r="ABL42" s="190"/>
      <c r="ABM42" s="190"/>
      <c r="ABN42" s="190"/>
      <c r="ABO42" s="190"/>
      <c r="ABP42" s="190"/>
      <c r="ABQ42" s="190"/>
      <c r="ABR42" s="190"/>
      <c r="ABS42" s="190"/>
      <c r="ABT42" s="190"/>
      <c r="ABU42" s="190"/>
      <c r="ABV42" s="190"/>
      <c r="ABW42" s="190"/>
      <c r="ABX42" s="190"/>
      <c r="ABY42" s="190"/>
      <c r="ABZ42" s="190"/>
      <c r="ACA42" s="190"/>
      <c r="ACB42" s="190"/>
      <c r="ACC42" s="190"/>
      <c r="ACD42" s="190"/>
      <c r="ACE42" s="190"/>
      <c r="ACF42" s="190"/>
      <c r="ACG42" s="190"/>
      <c r="ACH42" s="190"/>
      <c r="ACI42" s="190"/>
      <c r="ACJ42" s="190"/>
      <c r="ACK42" s="190"/>
      <c r="ACL42" s="190"/>
      <c r="ACM42" s="190"/>
      <c r="ACN42" s="190"/>
      <c r="ACO42" s="190"/>
      <c r="ACP42" s="190"/>
      <c r="ACQ42" s="190"/>
      <c r="ACR42" s="190"/>
      <c r="ACS42" s="190"/>
      <c r="ACT42" s="190"/>
      <c r="ACU42" s="190"/>
      <c r="ACV42" s="190"/>
      <c r="ACW42" s="190"/>
      <c r="ACX42" s="190"/>
      <c r="ACY42" s="190"/>
      <c r="ACZ42" s="190"/>
      <c r="ADA42" s="190"/>
      <c r="ADB42" s="190"/>
      <c r="ADC42" s="190"/>
      <c r="ADD42" s="190"/>
      <c r="ADE42" s="190"/>
      <c r="ADF42" s="190"/>
      <c r="ADG42" s="190"/>
      <c r="ADH42" s="190"/>
      <c r="ADI42" s="190"/>
      <c r="ADJ42" s="190"/>
      <c r="ADK42" s="190"/>
      <c r="ADL42" s="190"/>
      <c r="ADM42" s="190"/>
      <c r="ADN42" s="190"/>
      <c r="ADO42" s="190"/>
      <c r="ADP42" s="190"/>
      <c r="ADQ42" s="190"/>
      <c r="ADR42" s="190"/>
      <c r="ADS42" s="190"/>
      <c r="ADT42" s="190"/>
      <c r="ADU42" s="190"/>
      <c r="ADV42" s="190"/>
      <c r="ADW42" s="190"/>
      <c r="ADX42" s="190"/>
      <c r="ADY42" s="190"/>
      <c r="ADZ42" s="190"/>
      <c r="AEA42" s="190"/>
      <c r="AEB42" s="190"/>
      <c r="AEC42" s="190"/>
      <c r="AED42" s="190"/>
      <c r="AEE42" s="190"/>
      <c r="AEF42" s="190"/>
      <c r="AEG42" s="190"/>
      <c r="AEH42" s="190"/>
      <c r="AEI42" s="190"/>
      <c r="AEJ42" s="190"/>
      <c r="AEK42" s="190"/>
      <c r="AEL42" s="190"/>
      <c r="AEM42" s="190"/>
      <c r="AEN42" s="190"/>
      <c r="AEO42" s="190"/>
      <c r="AEP42" s="190"/>
      <c r="AEQ42" s="190"/>
      <c r="AER42" s="190"/>
      <c r="AES42" s="190"/>
      <c r="AET42" s="190"/>
      <c r="AEU42" s="190"/>
      <c r="AEV42" s="190"/>
      <c r="AEW42" s="190"/>
      <c r="AEX42" s="190"/>
      <c r="AEY42" s="190"/>
      <c r="AEZ42" s="190"/>
      <c r="AFA42" s="190"/>
      <c r="AFB42" s="190"/>
      <c r="AFC42" s="190"/>
      <c r="AFD42" s="190"/>
      <c r="AFE42" s="190"/>
      <c r="AFF42" s="190"/>
      <c r="AFG42" s="190"/>
      <c r="AFH42" s="190"/>
      <c r="AFI42" s="190"/>
      <c r="AFJ42" s="190"/>
      <c r="AFK42" s="190"/>
      <c r="AFL42" s="190"/>
      <c r="AFM42" s="190"/>
      <c r="AFN42" s="190"/>
      <c r="AFO42" s="190"/>
      <c r="AFP42" s="190"/>
      <c r="AFQ42" s="190"/>
      <c r="AFR42" s="190"/>
      <c r="AFS42" s="190"/>
      <c r="AFT42" s="190"/>
      <c r="AFU42" s="190"/>
      <c r="AFV42" s="190"/>
      <c r="AFW42" s="190"/>
      <c r="AFX42" s="190"/>
      <c r="AFY42" s="190"/>
      <c r="AFZ42" s="190"/>
      <c r="AGA42" s="190"/>
      <c r="AGB42" s="190"/>
      <c r="AGC42" s="190"/>
      <c r="AGD42" s="190"/>
      <c r="AGE42" s="190"/>
      <c r="AGF42" s="190"/>
      <c r="AGG42" s="190"/>
      <c r="AGH42" s="190"/>
      <c r="AGI42" s="190"/>
      <c r="AGJ42" s="190"/>
      <c r="AGK42" s="190"/>
      <c r="AGL42" s="190"/>
      <c r="AGM42" s="190"/>
      <c r="AGN42" s="190"/>
      <c r="AGO42" s="190"/>
      <c r="AGP42" s="190"/>
      <c r="AGQ42" s="190"/>
      <c r="AGR42" s="190"/>
      <c r="AGS42" s="190"/>
      <c r="AGT42" s="190"/>
      <c r="AGU42" s="190"/>
      <c r="AGV42" s="190"/>
      <c r="AGW42" s="190"/>
      <c r="AGX42" s="190"/>
      <c r="AGY42" s="190"/>
      <c r="AGZ42" s="190"/>
      <c r="AHA42" s="190"/>
      <c r="AHB42" s="190"/>
      <c r="AHC42" s="190"/>
      <c r="AHD42" s="190"/>
      <c r="AHE42" s="190"/>
      <c r="AHF42" s="190"/>
      <c r="AHG42" s="190"/>
      <c r="AHH42" s="190"/>
      <c r="AHI42" s="190"/>
      <c r="AHJ42" s="190"/>
      <c r="AHK42" s="190"/>
      <c r="AHL42" s="190"/>
      <c r="AHM42" s="190"/>
      <c r="AHN42" s="190"/>
      <c r="AHO42" s="190"/>
      <c r="AHP42" s="190"/>
      <c r="AHQ42" s="190"/>
      <c r="AHR42" s="190"/>
      <c r="AHS42" s="190"/>
      <c r="AHT42" s="190"/>
      <c r="AHU42" s="190"/>
      <c r="AHV42" s="190"/>
      <c r="AHW42" s="190"/>
      <c r="AHX42" s="190"/>
      <c r="AHY42" s="190"/>
      <c r="AHZ42" s="190"/>
      <c r="AIA42" s="190"/>
      <c r="AIB42" s="190"/>
      <c r="AIC42" s="190"/>
      <c r="AID42" s="190"/>
      <c r="AIE42" s="190"/>
      <c r="AIF42" s="190"/>
      <c r="AIG42" s="190"/>
      <c r="AIH42" s="190"/>
      <c r="AII42" s="190"/>
      <c r="AIJ42" s="190"/>
      <c r="AIK42" s="190"/>
      <c r="AIL42" s="190"/>
      <c r="AIM42" s="190"/>
      <c r="AIN42" s="190"/>
      <c r="AIO42" s="190"/>
      <c r="AIP42" s="190"/>
      <c r="AIQ42" s="190"/>
      <c r="AIR42" s="190"/>
      <c r="AIS42" s="190"/>
      <c r="AIT42" s="190"/>
      <c r="AIU42" s="190"/>
      <c r="AIV42" s="190"/>
      <c r="AIW42" s="190"/>
      <c r="AIX42" s="190"/>
      <c r="AIY42" s="190"/>
      <c r="AIZ42" s="190"/>
      <c r="AJA42" s="190"/>
      <c r="AJB42" s="190"/>
      <c r="AJC42" s="190"/>
      <c r="AJD42" s="190"/>
      <c r="AJE42" s="190"/>
      <c r="AJF42" s="190"/>
      <c r="AJG42" s="190"/>
      <c r="AJH42" s="190"/>
      <c r="AJI42" s="190"/>
      <c r="AJJ42" s="190"/>
      <c r="AJK42" s="190"/>
      <c r="AJL42" s="190"/>
      <c r="AJM42" s="190"/>
      <c r="AJN42" s="190"/>
      <c r="AJO42" s="190"/>
      <c r="AJP42" s="190"/>
      <c r="AJQ42" s="190"/>
      <c r="AJR42" s="190"/>
      <c r="AJS42" s="190"/>
      <c r="AJT42" s="190"/>
      <c r="AJU42" s="190"/>
      <c r="AJV42" s="190"/>
      <c r="AJW42" s="190"/>
      <c r="AJX42" s="190"/>
      <c r="AJY42" s="190"/>
      <c r="AJZ42" s="190"/>
      <c r="AKA42" s="190"/>
      <c r="AKB42" s="190"/>
      <c r="AKC42" s="190"/>
      <c r="AKD42" s="190"/>
      <c r="AKE42" s="190"/>
      <c r="AKF42" s="190"/>
      <c r="AKG42" s="190"/>
      <c r="AKH42" s="190"/>
      <c r="AKI42" s="190"/>
      <c r="AKJ42" s="190"/>
      <c r="AKK42" s="190"/>
      <c r="AKL42" s="190"/>
      <c r="AKM42" s="190"/>
      <c r="AKN42" s="190"/>
      <c r="AKO42" s="190"/>
      <c r="AKP42" s="190"/>
      <c r="AKQ42" s="190"/>
      <c r="AKR42" s="190"/>
      <c r="AKS42" s="190"/>
      <c r="AKT42" s="190"/>
      <c r="AKU42" s="190"/>
      <c r="AKV42" s="190"/>
      <c r="AKW42" s="190"/>
      <c r="AKX42" s="190"/>
      <c r="AKY42" s="190"/>
      <c r="AKZ42" s="190"/>
      <c r="ALA42" s="190"/>
      <c r="ALB42" s="190"/>
      <c r="ALC42" s="190"/>
      <c r="ALD42" s="190"/>
      <c r="ALE42" s="190"/>
      <c r="ALF42" s="190"/>
      <c r="ALG42" s="190"/>
      <c r="ALH42" s="190"/>
      <c r="ALI42" s="190"/>
      <c r="ALJ42" s="190"/>
      <c r="ALK42" s="190"/>
      <c r="ALL42" s="190"/>
      <c r="ALM42" s="190"/>
      <c r="ALN42" s="190"/>
      <c r="ALO42" s="190"/>
      <c r="ALP42" s="190"/>
      <c r="ALQ42" s="190"/>
      <c r="ALR42" s="190"/>
      <c r="ALS42" s="190"/>
      <c r="ALT42" s="190"/>
      <c r="ALU42" s="190"/>
      <c r="ALV42" s="190"/>
      <c r="ALW42" s="190"/>
      <c r="ALX42" s="190"/>
      <c r="ALY42" s="190"/>
      <c r="ALZ42" s="190"/>
      <c r="AMA42" s="190"/>
      <c r="AMB42" s="190"/>
      <c r="AMC42" s="190"/>
      <c r="AMD42" s="190"/>
      <c r="AME42" s="190"/>
      <c r="AMF42" s="190"/>
      <c r="AMG42" s="190"/>
      <c r="AMH42" s="190"/>
      <c r="AMI42" s="190"/>
      <c r="AMJ42" s="190"/>
      <c r="AMK42" s="190"/>
      <c r="AML42" s="190"/>
      <c r="AMM42" s="190"/>
      <c r="AMN42" s="190"/>
      <c r="AMO42" s="190"/>
      <c r="AMP42" s="190"/>
      <c r="AMQ42" s="190"/>
      <c r="AMR42" s="190"/>
      <c r="AMS42" s="190"/>
      <c r="AMT42" s="190"/>
      <c r="AMU42" s="190"/>
      <c r="AMV42" s="190"/>
      <c r="AMW42" s="190"/>
      <c r="AMX42" s="190"/>
      <c r="AMY42" s="190"/>
      <c r="AMZ42" s="190"/>
      <c r="ANA42" s="190"/>
      <c r="ANB42" s="190"/>
      <c r="ANC42" s="190"/>
      <c r="AND42" s="190"/>
      <c r="ANE42" s="190"/>
      <c r="ANF42" s="190"/>
      <c r="ANG42" s="190"/>
      <c r="ANH42" s="190"/>
      <c r="ANI42" s="190"/>
      <c r="ANJ42" s="190"/>
      <c r="ANK42" s="190"/>
      <c r="ANL42" s="190"/>
      <c r="ANM42" s="190"/>
      <c r="ANN42" s="190"/>
      <c r="ANO42" s="190"/>
      <c r="ANP42" s="190"/>
      <c r="ANQ42" s="190"/>
      <c r="ANR42" s="190"/>
      <c r="ANS42" s="190"/>
      <c r="ANT42" s="190"/>
      <c r="ANU42" s="190"/>
      <c r="ANV42" s="190"/>
      <c r="ANW42" s="190"/>
      <c r="ANX42" s="190"/>
      <c r="ANY42" s="190"/>
      <c r="ANZ42" s="190"/>
      <c r="AOA42" s="190"/>
      <c r="AOB42" s="190"/>
      <c r="AOC42" s="190"/>
      <c r="AOD42" s="190"/>
      <c r="AOE42" s="190"/>
      <c r="AOF42" s="190"/>
      <c r="AOG42" s="190"/>
      <c r="AOH42" s="190"/>
      <c r="AOI42" s="190"/>
      <c r="AOJ42" s="190"/>
      <c r="AOK42" s="190"/>
      <c r="AOL42" s="190"/>
      <c r="AOM42" s="190"/>
      <c r="AON42" s="190"/>
      <c r="AOO42" s="190"/>
      <c r="AOP42" s="190"/>
      <c r="AOQ42" s="190"/>
      <c r="AOR42" s="190"/>
      <c r="AOS42" s="190"/>
      <c r="AOT42" s="190"/>
      <c r="AOU42" s="190"/>
      <c r="AOV42" s="190"/>
      <c r="AOW42" s="190"/>
      <c r="AOX42" s="190"/>
      <c r="AOY42" s="190"/>
      <c r="AOZ42" s="190"/>
      <c r="APA42" s="190"/>
      <c r="APB42" s="190"/>
      <c r="APC42" s="190"/>
      <c r="APD42" s="190"/>
      <c r="APE42" s="190"/>
      <c r="APF42" s="190"/>
      <c r="APG42" s="190"/>
      <c r="APH42" s="190"/>
      <c r="API42" s="190"/>
      <c r="APJ42" s="190"/>
      <c r="APK42" s="190"/>
      <c r="APL42" s="190"/>
      <c r="APM42" s="190"/>
      <c r="APN42" s="190"/>
      <c r="APO42" s="190"/>
      <c r="APP42" s="190"/>
      <c r="APQ42" s="190"/>
      <c r="APR42" s="190"/>
      <c r="APS42" s="190"/>
      <c r="APT42" s="190"/>
      <c r="APU42" s="190"/>
      <c r="APV42" s="190"/>
      <c r="APW42" s="190"/>
      <c r="APX42" s="190"/>
      <c r="APY42" s="190"/>
      <c r="APZ42" s="190"/>
      <c r="AQA42" s="190"/>
      <c r="AQB42" s="190"/>
      <c r="AQC42" s="190"/>
      <c r="AQD42" s="190"/>
      <c r="AQE42" s="190"/>
      <c r="AQF42" s="190"/>
      <c r="AQG42" s="190"/>
      <c r="AQH42" s="190"/>
      <c r="AQI42" s="190"/>
      <c r="AQJ42" s="190"/>
      <c r="AQK42" s="190"/>
      <c r="AQL42" s="190"/>
      <c r="AQM42" s="190"/>
      <c r="AQN42" s="190"/>
      <c r="AQO42" s="190"/>
      <c r="AQP42" s="190"/>
      <c r="AQQ42" s="190"/>
      <c r="AQR42" s="190"/>
      <c r="AQS42" s="190"/>
      <c r="AQT42" s="190"/>
      <c r="AQU42" s="190"/>
      <c r="AQV42" s="190"/>
      <c r="AQW42" s="190"/>
      <c r="AQX42" s="190"/>
      <c r="AQY42" s="190"/>
      <c r="AQZ42" s="190"/>
      <c r="ARA42" s="190"/>
      <c r="ARB42" s="190"/>
      <c r="ARC42" s="190"/>
      <c r="ARD42" s="190"/>
      <c r="ARE42" s="190"/>
      <c r="ARF42" s="190"/>
      <c r="ARG42" s="190"/>
      <c r="ARH42" s="190"/>
      <c r="ARI42" s="190"/>
      <c r="ARJ42" s="190"/>
      <c r="ARK42" s="190"/>
      <c r="ARL42" s="190"/>
      <c r="ARM42" s="190"/>
      <c r="ARN42" s="190"/>
      <c r="ARO42" s="190"/>
      <c r="ARP42" s="190"/>
      <c r="ARQ42" s="190"/>
      <c r="ARR42" s="190"/>
      <c r="ARS42" s="190"/>
      <c r="ART42" s="190"/>
      <c r="ARU42" s="190"/>
      <c r="ARV42" s="190"/>
      <c r="ARW42" s="190"/>
      <c r="ARX42" s="190"/>
      <c r="ARY42" s="190"/>
      <c r="ARZ42" s="190"/>
      <c r="ASA42" s="190"/>
      <c r="ASB42" s="190"/>
      <c r="ASC42" s="190"/>
      <c r="ASD42" s="190"/>
      <c r="ASE42" s="190"/>
      <c r="ASF42" s="190"/>
      <c r="ASG42" s="190"/>
      <c r="ASH42" s="190"/>
      <c r="ASI42" s="190"/>
      <c r="ASJ42" s="190"/>
      <c r="ASK42" s="190"/>
      <c r="ASL42" s="190"/>
      <c r="ASM42" s="190"/>
      <c r="ASN42" s="190"/>
      <c r="ASO42" s="190"/>
      <c r="ASP42" s="190"/>
      <c r="ASQ42" s="190"/>
      <c r="ASR42" s="190"/>
      <c r="ASS42" s="190"/>
      <c r="AST42" s="190"/>
      <c r="ASU42" s="190"/>
      <c r="ASV42" s="190"/>
      <c r="ASW42" s="190"/>
      <c r="ASX42" s="190"/>
      <c r="ASY42" s="190"/>
      <c r="ASZ42" s="190"/>
      <c r="ATA42" s="190"/>
      <c r="ATB42" s="190"/>
      <c r="ATC42" s="190"/>
      <c r="ATD42" s="190"/>
      <c r="ATE42" s="190"/>
      <c r="ATF42" s="190"/>
      <c r="ATG42" s="190"/>
      <c r="ATH42" s="190"/>
      <c r="ATI42" s="190"/>
      <c r="ATJ42" s="190"/>
      <c r="ATK42" s="190"/>
      <c r="ATL42" s="190"/>
      <c r="ATM42" s="190"/>
      <c r="ATN42" s="190"/>
      <c r="ATO42" s="190"/>
      <c r="ATP42" s="190"/>
      <c r="ATQ42" s="190"/>
      <c r="ATR42" s="190"/>
      <c r="ATS42" s="190"/>
      <c r="ATT42" s="190"/>
      <c r="ATU42" s="190"/>
      <c r="ATV42" s="190"/>
      <c r="ATW42" s="190"/>
      <c r="ATX42" s="190"/>
      <c r="ATY42" s="190"/>
      <c r="ATZ42" s="190"/>
      <c r="AUA42" s="190"/>
      <c r="AUB42" s="190"/>
      <c r="AUC42" s="190"/>
      <c r="AUD42" s="190"/>
      <c r="AUE42" s="190"/>
      <c r="AUF42" s="190"/>
      <c r="AUG42" s="190"/>
      <c r="AUH42" s="190"/>
      <c r="AUI42" s="190"/>
      <c r="AUJ42" s="190"/>
      <c r="AUK42" s="190"/>
      <c r="AUL42" s="190"/>
      <c r="AUM42" s="190"/>
      <c r="AUN42" s="190"/>
      <c r="AUO42" s="190"/>
      <c r="AUP42" s="190"/>
      <c r="AUQ42" s="190"/>
      <c r="AUR42" s="190"/>
      <c r="AUS42" s="190"/>
      <c r="AUT42" s="190"/>
      <c r="AUU42" s="190"/>
      <c r="AUV42" s="190"/>
      <c r="AUW42" s="190"/>
      <c r="AUX42" s="190"/>
      <c r="AUY42" s="190"/>
      <c r="AUZ42" s="190"/>
      <c r="AVA42" s="190"/>
      <c r="AVB42" s="190"/>
      <c r="AVC42" s="190"/>
      <c r="AVD42" s="190"/>
      <c r="AVE42" s="190"/>
      <c r="AVF42" s="190"/>
      <c r="AVG42" s="190"/>
      <c r="AVH42" s="190"/>
      <c r="AVI42" s="190"/>
      <c r="AVJ42" s="190"/>
      <c r="AVK42" s="190"/>
      <c r="AVL42" s="190"/>
      <c r="AVM42" s="190"/>
      <c r="AVN42" s="190"/>
      <c r="AVO42" s="190"/>
      <c r="AVP42" s="190"/>
      <c r="AVQ42" s="190"/>
      <c r="AVR42" s="190"/>
      <c r="AVS42" s="190"/>
      <c r="AVT42" s="190"/>
      <c r="AVU42" s="190"/>
      <c r="AVV42" s="190"/>
      <c r="AVW42" s="190"/>
      <c r="AVX42" s="190"/>
      <c r="AVY42" s="190"/>
      <c r="AVZ42" s="190"/>
      <c r="AWA42" s="190"/>
      <c r="AWB42" s="190"/>
      <c r="AWC42" s="190"/>
      <c r="AWD42" s="190"/>
      <c r="AWE42" s="190"/>
      <c r="AWF42" s="190"/>
      <c r="AWG42" s="190"/>
      <c r="AWH42" s="190"/>
      <c r="AWI42" s="190"/>
      <c r="AWJ42" s="190"/>
      <c r="AWK42" s="190"/>
      <c r="AWL42" s="190"/>
      <c r="AWM42" s="190"/>
      <c r="AWN42" s="190"/>
      <c r="AWO42" s="190"/>
      <c r="AWP42" s="190"/>
      <c r="AWQ42" s="190"/>
      <c r="AWR42" s="190"/>
      <c r="AWS42" s="190"/>
      <c r="AWT42" s="190"/>
      <c r="AWU42" s="190"/>
      <c r="AWV42" s="190"/>
      <c r="AWW42" s="190"/>
      <c r="AWX42" s="190"/>
      <c r="AWY42" s="190"/>
      <c r="AWZ42" s="190"/>
      <c r="AXA42" s="190"/>
      <c r="AXB42" s="190"/>
      <c r="AXC42" s="190"/>
      <c r="AXD42" s="190"/>
      <c r="AXE42" s="190"/>
      <c r="AXF42" s="190"/>
      <c r="AXG42" s="190"/>
      <c r="AXH42" s="190"/>
      <c r="AXI42" s="190"/>
      <c r="AXJ42" s="190"/>
      <c r="AXK42" s="190"/>
      <c r="AXL42" s="190"/>
      <c r="AXM42" s="190"/>
      <c r="AXN42" s="190"/>
      <c r="AXO42" s="190"/>
      <c r="AXP42" s="190"/>
      <c r="AXQ42" s="190"/>
      <c r="AXR42" s="190"/>
      <c r="AXS42" s="190"/>
      <c r="AXT42" s="190"/>
      <c r="AXU42" s="190"/>
      <c r="AXV42" s="190"/>
      <c r="AXW42" s="190"/>
      <c r="AXX42" s="190"/>
      <c r="AXY42" s="190"/>
      <c r="AXZ42" s="190"/>
      <c r="AYA42" s="190"/>
      <c r="AYB42" s="190"/>
      <c r="AYC42" s="190"/>
      <c r="AYD42" s="190"/>
      <c r="AYE42" s="190"/>
      <c r="AYF42" s="190"/>
      <c r="AYG42" s="190"/>
      <c r="AYH42" s="190"/>
      <c r="AYI42" s="190"/>
      <c r="AYJ42" s="190"/>
      <c r="AYK42" s="190"/>
      <c r="AYL42" s="190"/>
      <c r="AYM42" s="190"/>
      <c r="AYN42" s="190"/>
      <c r="AYO42" s="190"/>
      <c r="AYP42" s="190"/>
      <c r="AYQ42" s="190"/>
      <c r="AYR42" s="190"/>
      <c r="AYS42" s="190"/>
      <c r="AYT42" s="190"/>
      <c r="AYU42" s="190"/>
      <c r="AYV42" s="190"/>
      <c r="AYW42" s="190"/>
      <c r="AYX42" s="190"/>
      <c r="AYY42" s="190"/>
      <c r="AYZ42" s="190"/>
      <c r="AZA42" s="190"/>
      <c r="AZB42" s="190"/>
      <c r="AZC42" s="190"/>
      <c r="AZD42" s="190"/>
      <c r="AZE42" s="190"/>
      <c r="AZF42" s="190"/>
      <c r="AZG42" s="190"/>
      <c r="AZH42" s="190"/>
      <c r="AZI42" s="190"/>
      <c r="AZJ42" s="190"/>
      <c r="AZK42" s="190"/>
      <c r="AZL42" s="190"/>
      <c r="AZM42" s="190"/>
      <c r="AZN42" s="190"/>
      <c r="AZO42" s="190"/>
      <c r="AZP42" s="190"/>
      <c r="AZQ42" s="190"/>
      <c r="AZR42" s="190"/>
      <c r="AZS42" s="190"/>
      <c r="AZT42" s="190"/>
      <c r="AZU42" s="190"/>
      <c r="AZV42" s="190"/>
      <c r="AZW42" s="190"/>
      <c r="AZX42" s="190"/>
      <c r="AZY42" s="190"/>
      <c r="AZZ42" s="190"/>
      <c r="BAA42" s="190"/>
      <c r="BAB42" s="190"/>
      <c r="BAC42" s="190"/>
      <c r="BAD42" s="190"/>
      <c r="BAE42" s="190"/>
      <c r="BAF42" s="190"/>
      <c r="BAG42" s="190"/>
      <c r="BAH42" s="190"/>
      <c r="BAI42" s="190"/>
      <c r="BAJ42" s="190"/>
      <c r="BAK42" s="190"/>
      <c r="BAL42" s="190"/>
      <c r="BAM42" s="190"/>
      <c r="BAN42" s="190"/>
      <c r="BAO42" s="190"/>
      <c r="BAP42" s="190"/>
      <c r="BAQ42" s="190"/>
      <c r="BAR42" s="190"/>
      <c r="BAS42" s="190"/>
      <c r="BAT42" s="190"/>
      <c r="BAU42" s="190"/>
      <c r="BAV42" s="190"/>
      <c r="BAW42" s="190"/>
      <c r="BAX42" s="190"/>
      <c r="BAY42" s="190"/>
      <c r="BAZ42" s="190"/>
      <c r="BBA42" s="190"/>
      <c r="BBB42" s="190"/>
      <c r="BBC42" s="190"/>
      <c r="BBD42" s="190"/>
      <c r="BBE42" s="190"/>
      <c r="BBF42" s="190"/>
      <c r="BBG42" s="190"/>
      <c r="BBH42" s="190"/>
      <c r="BBI42" s="190"/>
      <c r="BBJ42" s="190"/>
      <c r="BBK42" s="190"/>
      <c r="BBL42" s="190"/>
      <c r="BBM42" s="190"/>
      <c r="BBN42" s="190"/>
      <c r="BBO42" s="190"/>
      <c r="BBP42" s="190"/>
      <c r="BBQ42" s="190"/>
      <c r="BBR42" s="190"/>
      <c r="BBS42" s="190"/>
      <c r="BBT42" s="190"/>
      <c r="BBU42" s="190"/>
      <c r="BBV42" s="190"/>
      <c r="BBW42" s="190"/>
      <c r="BBX42" s="190"/>
      <c r="BBY42" s="190"/>
      <c r="BBZ42" s="190"/>
      <c r="BCA42" s="190"/>
      <c r="BCB42" s="190"/>
      <c r="BCC42" s="190"/>
      <c r="BCD42" s="190"/>
      <c r="BCE42" s="190"/>
      <c r="BCF42" s="190"/>
      <c r="BCG42" s="190"/>
      <c r="BCH42" s="190"/>
      <c r="BCI42" s="190"/>
      <c r="BCJ42" s="190"/>
      <c r="BCK42" s="190"/>
      <c r="BCL42" s="190"/>
      <c r="BCM42" s="190"/>
      <c r="BCN42" s="190"/>
      <c r="BCO42" s="190"/>
      <c r="BCP42" s="190"/>
      <c r="BCQ42" s="190"/>
      <c r="BCR42" s="190"/>
      <c r="BCS42" s="190"/>
      <c r="BCT42" s="190"/>
      <c r="BCU42" s="190"/>
      <c r="BCV42" s="190"/>
      <c r="BCW42" s="190"/>
      <c r="BCX42" s="190"/>
      <c r="BCY42" s="190"/>
      <c r="BCZ42" s="190"/>
      <c r="BDA42" s="190"/>
      <c r="BDB42" s="190"/>
      <c r="BDC42" s="190"/>
      <c r="BDD42" s="190"/>
      <c r="BDE42" s="190"/>
      <c r="BDF42" s="190"/>
      <c r="BDG42" s="190"/>
      <c r="BDH42" s="190"/>
      <c r="BDI42" s="190"/>
      <c r="BDJ42" s="190"/>
      <c r="BDK42" s="190"/>
      <c r="BDL42" s="190"/>
      <c r="BDM42" s="190"/>
      <c r="BDN42" s="190"/>
      <c r="BDO42" s="190"/>
      <c r="BDP42" s="190"/>
      <c r="BDQ42" s="190"/>
      <c r="BDR42" s="190"/>
      <c r="BDS42" s="190"/>
      <c r="BDT42" s="190"/>
      <c r="BDU42" s="190"/>
      <c r="BDV42" s="190"/>
      <c r="BDW42" s="190"/>
      <c r="BDX42" s="190"/>
      <c r="BDY42" s="190"/>
      <c r="BDZ42" s="190"/>
      <c r="BEA42" s="190"/>
      <c r="BEB42" s="190"/>
      <c r="BEC42" s="190"/>
      <c r="BED42" s="190"/>
      <c r="BEE42" s="190"/>
      <c r="BEF42" s="190"/>
      <c r="BEG42" s="190"/>
      <c r="BEH42" s="190"/>
      <c r="BEI42" s="190"/>
      <c r="BEJ42" s="190"/>
      <c r="BEK42" s="190"/>
      <c r="BEL42" s="190"/>
      <c r="BEM42" s="190"/>
      <c r="BEN42" s="190"/>
      <c r="BEO42" s="190"/>
      <c r="BEP42" s="190"/>
      <c r="BEQ42" s="190"/>
      <c r="BER42" s="190"/>
      <c r="BES42" s="190"/>
      <c r="BET42" s="190"/>
      <c r="BEU42" s="190"/>
      <c r="BEV42" s="190"/>
      <c r="BEW42" s="190"/>
      <c r="BEX42" s="190"/>
      <c r="BEY42" s="190"/>
      <c r="BEZ42" s="190"/>
      <c r="BFA42" s="190"/>
      <c r="BFB42" s="190"/>
      <c r="BFC42" s="190"/>
      <c r="BFD42" s="190"/>
      <c r="BFE42" s="190"/>
      <c r="BFF42" s="190"/>
      <c r="BFG42" s="190"/>
      <c r="BFH42" s="190"/>
      <c r="BFI42" s="190"/>
      <c r="BFJ42" s="190"/>
      <c r="BFK42" s="190"/>
      <c r="BFL42" s="190"/>
      <c r="BFM42" s="190"/>
      <c r="BFN42" s="190"/>
      <c r="BFO42" s="190"/>
      <c r="BFP42" s="190"/>
      <c r="BFQ42" s="190"/>
      <c r="BFR42" s="190"/>
      <c r="BFS42" s="190"/>
      <c r="BFT42" s="190"/>
      <c r="BFU42" s="190"/>
      <c r="BFV42" s="190"/>
      <c r="BFW42" s="190"/>
      <c r="BFX42" s="190"/>
      <c r="BFY42" s="190"/>
      <c r="BFZ42" s="190"/>
      <c r="BGA42" s="190"/>
      <c r="BGB42" s="190"/>
      <c r="BGC42" s="190"/>
      <c r="BGD42" s="190"/>
      <c r="BGE42" s="190"/>
      <c r="BGF42" s="190"/>
      <c r="BGG42" s="190"/>
      <c r="BGH42" s="190"/>
      <c r="BGI42" s="190"/>
      <c r="BGJ42" s="190"/>
      <c r="BGK42" s="190"/>
      <c r="BGL42" s="190"/>
      <c r="BGM42" s="190"/>
      <c r="BGN42" s="190"/>
      <c r="BGO42" s="190"/>
      <c r="BGP42" s="190"/>
      <c r="BGQ42" s="190"/>
      <c r="BGR42" s="190"/>
      <c r="BGS42" s="190"/>
      <c r="BGT42" s="190"/>
      <c r="BGU42" s="190"/>
      <c r="BGV42" s="190"/>
      <c r="BGW42" s="190"/>
      <c r="BGX42" s="190"/>
      <c r="BGY42" s="190"/>
      <c r="BGZ42" s="190"/>
      <c r="BHA42" s="190"/>
      <c r="BHB42" s="190"/>
      <c r="BHC42" s="190"/>
      <c r="BHD42" s="190"/>
      <c r="BHE42" s="190"/>
      <c r="BHF42" s="190"/>
      <c r="BHG42" s="190"/>
      <c r="BHH42" s="190"/>
      <c r="BHI42" s="190"/>
      <c r="BHJ42" s="190"/>
      <c r="BHK42" s="190"/>
      <c r="BHL42" s="190"/>
      <c r="BHM42" s="190"/>
      <c r="BHN42" s="190"/>
      <c r="BHO42" s="190"/>
      <c r="BHP42" s="190"/>
      <c r="BHQ42" s="190"/>
      <c r="BHR42" s="190"/>
      <c r="BHS42" s="190"/>
      <c r="BHT42" s="190"/>
      <c r="BHU42" s="190"/>
      <c r="BHV42" s="190"/>
      <c r="BHW42" s="190"/>
      <c r="BHX42" s="190"/>
      <c r="BHY42" s="190"/>
      <c r="BHZ42" s="190"/>
      <c r="BIA42" s="190"/>
      <c r="BIB42" s="190"/>
      <c r="BIC42" s="190"/>
      <c r="BID42" s="190"/>
      <c r="BIE42" s="190"/>
      <c r="BIF42" s="190"/>
      <c r="BIG42" s="190"/>
      <c r="BIH42" s="190"/>
      <c r="BII42" s="190"/>
      <c r="BIJ42" s="190"/>
      <c r="BIK42" s="190"/>
      <c r="BIL42" s="190"/>
      <c r="BIM42" s="190"/>
      <c r="BIN42" s="190"/>
      <c r="BIO42" s="190"/>
      <c r="BIP42" s="190"/>
      <c r="BIQ42" s="190"/>
      <c r="BIR42" s="190"/>
      <c r="BIS42" s="190"/>
      <c r="BIT42" s="190"/>
      <c r="BIU42" s="190"/>
      <c r="BIV42" s="190"/>
      <c r="BIW42" s="190"/>
      <c r="BIX42" s="190"/>
      <c r="BIY42" s="190"/>
      <c r="BIZ42" s="190"/>
      <c r="BJA42" s="190"/>
      <c r="BJB42" s="190"/>
      <c r="BJC42" s="190"/>
      <c r="BJD42" s="190"/>
      <c r="BJE42" s="190"/>
      <c r="BJF42" s="190"/>
      <c r="BJG42" s="190"/>
      <c r="BJH42" s="190"/>
      <c r="BJI42" s="190"/>
      <c r="BJJ42" s="190"/>
      <c r="BJK42" s="190"/>
      <c r="BJL42" s="190"/>
      <c r="BJM42" s="190"/>
      <c r="BJN42" s="190"/>
      <c r="BJO42" s="190"/>
      <c r="BJP42" s="190"/>
      <c r="BJQ42" s="190"/>
      <c r="BJR42" s="190"/>
      <c r="BJS42" s="190"/>
      <c r="BJT42" s="190"/>
      <c r="BJU42" s="190"/>
      <c r="BJV42" s="190"/>
      <c r="BJW42" s="190"/>
      <c r="BJX42" s="190"/>
      <c r="BJY42" s="190"/>
      <c r="BJZ42" s="190"/>
      <c r="BKA42" s="190"/>
      <c r="BKB42" s="190"/>
      <c r="BKC42" s="190"/>
      <c r="BKD42" s="190"/>
      <c r="BKE42" s="190"/>
      <c r="BKF42" s="190"/>
      <c r="BKG42" s="190"/>
      <c r="BKH42" s="190"/>
      <c r="BKI42" s="190"/>
      <c r="BKJ42" s="190"/>
      <c r="BKK42" s="190"/>
      <c r="BKL42" s="190"/>
      <c r="BKM42" s="190"/>
      <c r="BKN42" s="190"/>
      <c r="BKO42" s="190"/>
      <c r="BKP42" s="190"/>
      <c r="BKQ42" s="190"/>
      <c r="BKR42" s="190"/>
      <c r="BKS42" s="190"/>
      <c r="BKT42" s="190"/>
      <c r="BKU42" s="190"/>
      <c r="BKV42" s="190"/>
      <c r="BKW42" s="190"/>
      <c r="BKX42" s="190"/>
      <c r="BKY42" s="190"/>
      <c r="BKZ42" s="190"/>
      <c r="BLA42" s="190"/>
      <c r="BLB42" s="190"/>
      <c r="BLC42" s="190"/>
      <c r="BLD42" s="190"/>
      <c r="BLE42" s="190"/>
      <c r="BLF42" s="190"/>
      <c r="BLG42" s="190"/>
      <c r="BLH42" s="190"/>
      <c r="BLI42" s="190"/>
      <c r="BLJ42" s="190"/>
      <c r="BLK42" s="190"/>
      <c r="BLL42" s="190"/>
      <c r="BLM42" s="190"/>
      <c r="BLN42" s="190"/>
      <c r="BLO42" s="190"/>
      <c r="BLP42" s="190"/>
      <c r="BLQ42" s="190"/>
      <c r="BLR42" s="190"/>
      <c r="BLS42" s="190"/>
      <c r="BLT42" s="190"/>
      <c r="BLU42" s="190"/>
      <c r="BLV42" s="190"/>
      <c r="BLW42" s="190"/>
      <c r="BLX42" s="190"/>
      <c r="BLY42" s="190"/>
      <c r="BLZ42" s="190"/>
      <c r="BMA42" s="190"/>
      <c r="BMB42" s="190"/>
      <c r="BMC42" s="190"/>
      <c r="BMD42" s="190"/>
      <c r="BME42" s="190"/>
      <c r="BMF42" s="190"/>
      <c r="BMG42" s="190"/>
      <c r="BMH42" s="190"/>
      <c r="BMI42" s="190"/>
      <c r="BMJ42" s="190"/>
      <c r="BMK42" s="190"/>
      <c r="BML42" s="190"/>
      <c r="BMM42" s="190"/>
      <c r="BMN42" s="190"/>
      <c r="BMO42" s="190"/>
      <c r="BMP42" s="190"/>
      <c r="BMQ42" s="190"/>
      <c r="BMR42" s="190"/>
      <c r="BMS42" s="190"/>
      <c r="BMT42" s="190"/>
      <c r="BMU42" s="190"/>
      <c r="BMV42" s="190"/>
      <c r="BMW42" s="190"/>
      <c r="BMX42" s="190"/>
      <c r="BMY42" s="190"/>
      <c r="BMZ42" s="190"/>
      <c r="BNA42" s="190"/>
      <c r="BNB42" s="190"/>
      <c r="BNC42" s="190"/>
      <c r="BND42" s="190"/>
      <c r="BNE42" s="190"/>
      <c r="BNF42" s="190"/>
      <c r="BNG42" s="190"/>
      <c r="BNH42" s="190"/>
      <c r="BNI42" s="190"/>
      <c r="BNJ42" s="190"/>
      <c r="BNK42" s="190"/>
      <c r="BNL42" s="190"/>
      <c r="BNM42" s="190"/>
      <c r="BNN42" s="190"/>
      <c r="BNO42" s="190"/>
      <c r="BNP42" s="190"/>
      <c r="BNQ42" s="190"/>
      <c r="BNR42" s="190"/>
      <c r="BNS42" s="190"/>
      <c r="BNT42" s="190"/>
      <c r="BNU42" s="190"/>
      <c r="BNV42" s="190"/>
      <c r="BNW42" s="190"/>
      <c r="BNX42" s="190"/>
      <c r="BNY42" s="190"/>
      <c r="BNZ42" s="190"/>
      <c r="BOA42" s="190"/>
      <c r="BOB42" s="190"/>
      <c r="BOC42" s="190"/>
      <c r="BOD42" s="190"/>
      <c r="BOE42" s="190"/>
      <c r="BOF42" s="190"/>
      <c r="BOG42" s="190"/>
      <c r="BOH42" s="190"/>
      <c r="BOI42" s="190"/>
      <c r="BOJ42" s="190"/>
      <c r="BOK42" s="190"/>
      <c r="BOL42" s="190"/>
      <c r="BOM42" s="190"/>
      <c r="BON42" s="190"/>
      <c r="BOO42" s="190"/>
      <c r="BOP42" s="190"/>
      <c r="BOQ42" s="190"/>
      <c r="BOR42" s="190"/>
      <c r="BOS42" s="190"/>
      <c r="BOT42" s="190"/>
      <c r="BOU42" s="190"/>
      <c r="BOV42" s="190"/>
      <c r="BOW42" s="190"/>
      <c r="BOX42" s="190"/>
      <c r="BOY42" s="190"/>
      <c r="BOZ42" s="190"/>
      <c r="BPA42" s="190"/>
      <c r="BPB42" s="190"/>
      <c r="BPC42" s="190"/>
      <c r="BPD42" s="190"/>
      <c r="BPE42" s="190"/>
      <c r="BPF42" s="190"/>
      <c r="BPG42" s="190"/>
      <c r="BPH42" s="190"/>
      <c r="BPI42" s="190"/>
      <c r="BPJ42" s="190"/>
      <c r="BPK42" s="190"/>
      <c r="BPL42" s="190"/>
      <c r="BPM42" s="190"/>
      <c r="BPN42" s="190"/>
      <c r="BPO42" s="190"/>
      <c r="BPP42" s="190"/>
      <c r="BPQ42" s="190"/>
      <c r="BPR42" s="190"/>
      <c r="BPS42" s="190"/>
      <c r="BPT42" s="190"/>
      <c r="BPU42" s="190"/>
      <c r="BPV42" s="190"/>
      <c r="BPW42" s="190"/>
      <c r="BPX42" s="190"/>
      <c r="BPY42" s="190"/>
      <c r="BPZ42" s="190"/>
      <c r="BQA42" s="190"/>
      <c r="BQB42" s="190"/>
      <c r="BQC42" s="190"/>
      <c r="BQD42" s="190"/>
      <c r="BQE42" s="190"/>
      <c r="BQF42" s="190"/>
      <c r="BQG42" s="190"/>
      <c r="BQH42" s="190"/>
      <c r="BQI42" s="190"/>
      <c r="BQJ42" s="190"/>
      <c r="BQK42" s="190"/>
      <c r="BQL42" s="190"/>
      <c r="BQM42" s="190"/>
      <c r="BQN42" s="190"/>
      <c r="BQO42" s="190"/>
      <c r="BQP42" s="190"/>
      <c r="BQQ42" s="190"/>
      <c r="BQR42" s="190"/>
      <c r="BQS42" s="190"/>
      <c r="BQT42" s="190"/>
      <c r="BQU42" s="190"/>
      <c r="BQV42" s="190"/>
      <c r="BQW42" s="190"/>
      <c r="BQX42" s="190"/>
      <c r="BQY42" s="190"/>
      <c r="BQZ42" s="190"/>
      <c r="BRA42" s="190"/>
      <c r="BRB42" s="190"/>
      <c r="BRC42" s="190"/>
      <c r="BRD42" s="190"/>
      <c r="BRE42" s="190"/>
      <c r="BRF42" s="190"/>
      <c r="BRG42" s="190"/>
      <c r="BRH42" s="190"/>
      <c r="BRI42" s="190"/>
      <c r="BRJ42" s="190"/>
      <c r="BRK42" s="190"/>
      <c r="BRL42" s="190"/>
      <c r="BRM42" s="190"/>
      <c r="BRN42" s="190"/>
      <c r="BRO42" s="190"/>
      <c r="BRP42" s="190"/>
      <c r="BRQ42" s="190"/>
      <c r="BRR42" s="190"/>
      <c r="BRS42" s="190"/>
      <c r="BRT42" s="190"/>
      <c r="BRU42" s="190"/>
      <c r="BRV42" s="190"/>
      <c r="BRW42" s="190"/>
      <c r="BRX42" s="190"/>
      <c r="BRY42" s="190"/>
      <c r="BRZ42" s="190"/>
      <c r="BSA42" s="190"/>
      <c r="BSB42" s="190"/>
      <c r="BSC42" s="190"/>
      <c r="BSD42" s="190"/>
      <c r="BSE42" s="190"/>
      <c r="BSF42" s="190"/>
      <c r="BSG42" s="190"/>
      <c r="BSH42" s="190"/>
      <c r="BSI42" s="190"/>
      <c r="BSJ42" s="190"/>
      <c r="BSK42" s="190"/>
      <c r="BSL42" s="190"/>
      <c r="BSM42" s="190"/>
      <c r="BSN42" s="190"/>
      <c r="BSO42" s="190"/>
      <c r="BSP42" s="190"/>
      <c r="BSQ42" s="190"/>
      <c r="BSR42" s="190"/>
      <c r="BSS42" s="190"/>
      <c r="BST42" s="190"/>
      <c r="BSU42" s="190"/>
      <c r="BSV42" s="190"/>
      <c r="BSW42" s="190"/>
      <c r="BSX42" s="190"/>
      <c r="BSY42" s="190"/>
      <c r="BSZ42" s="190"/>
      <c r="BTA42" s="190"/>
      <c r="BTB42" s="190"/>
      <c r="BTC42" s="190"/>
      <c r="BTD42" s="190"/>
      <c r="BTE42" s="190"/>
      <c r="BTF42" s="190"/>
      <c r="BTG42" s="190"/>
      <c r="BTH42" s="190"/>
      <c r="BTI42" s="190"/>
      <c r="BTJ42" s="190"/>
      <c r="BTK42" s="190"/>
      <c r="BTL42" s="190"/>
      <c r="BTM42" s="190"/>
      <c r="BTN42" s="190"/>
      <c r="BTO42" s="190"/>
      <c r="BTP42" s="190"/>
      <c r="BTQ42" s="190"/>
      <c r="BTR42" s="190"/>
      <c r="BTS42" s="190"/>
      <c r="BTT42" s="190"/>
      <c r="BTU42" s="190"/>
      <c r="BTV42" s="190"/>
      <c r="BTW42" s="190"/>
      <c r="BTX42" s="190"/>
      <c r="BTY42" s="190"/>
      <c r="BTZ42" s="190"/>
      <c r="BUA42" s="190"/>
      <c r="BUB42" s="190"/>
      <c r="BUC42" s="190"/>
      <c r="BUD42" s="190"/>
      <c r="BUE42" s="190"/>
      <c r="BUF42" s="190"/>
      <c r="BUG42" s="190"/>
      <c r="BUH42" s="190"/>
      <c r="BUI42" s="190"/>
      <c r="BUJ42" s="190"/>
      <c r="BUK42" s="190"/>
      <c r="BUL42" s="190"/>
      <c r="BUM42" s="190"/>
      <c r="BUN42" s="190"/>
      <c r="BUO42" s="190"/>
      <c r="BUP42" s="190"/>
      <c r="BUQ42" s="190"/>
      <c r="BUR42" s="190"/>
      <c r="BUS42" s="190"/>
      <c r="BUT42" s="190"/>
      <c r="BUU42" s="190"/>
      <c r="BUV42" s="190"/>
      <c r="BUW42" s="190"/>
      <c r="BUX42" s="190"/>
      <c r="BUY42" s="190"/>
      <c r="BUZ42" s="190"/>
      <c r="BVA42" s="190"/>
      <c r="BVB42" s="190"/>
      <c r="BVC42" s="190"/>
      <c r="BVD42" s="190"/>
      <c r="BVE42" s="190"/>
      <c r="BVF42" s="190"/>
      <c r="BVG42" s="190"/>
      <c r="BVH42" s="190"/>
      <c r="BVI42" s="190"/>
      <c r="BVJ42" s="190"/>
      <c r="BVK42" s="190"/>
      <c r="BVL42" s="190"/>
      <c r="BVM42" s="190"/>
      <c r="BVN42" s="190"/>
      <c r="BVO42" s="190"/>
      <c r="BVP42" s="190"/>
      <c r="BVQ42" s="190"/>
      <c r="BVR42" s="190"/>
      <c r="BVS42" s="190"/>
      <c r="BVT42" s="190"/>
      <c r="BVU42" s="190"/>
      <c r="BVV42" s="190"/>
      <c r="BVW42" s="190"/>
      <c r="BVX42" s="190"/>
      <c r="BVY42" s="190"/>
      <c r="BVZ42" s="190"/>
      <c r="BWA42" s="190"/>
      <c r="BWB42" s="190"/>
      <c r="BWC42" s="190"/>
      <c r="BWD42" s="190"/>
      <c r="BWE42" s="190"/>
      <c r="BWF42" s="190"/>
      <c r="BWG42" s="190"/>
      <c r="BWH42" s="190"/>
      <c r="BWI42" s="190"/>
      <c r="BWJ42" s="190"/>
      <c r="BWK42" s="190"/>
      <c r="BWL42" s="190"/>
      <c r="BWM42" s="190"/>
      <c r="BWN42" s="190"/>
      <c r="BWO42" s="190"/>
      <c r="BWP42" s="190"/>
      <c r="BWQ42" s="190"/>
      <c r="BWR42" s="190"/>
      <c r="BWS42" s="190"/>
      <c r="BWT42" s="190"/>
      <c r="BWU42" s="190"/>
      <c r="BWV42" s="190"/>
      <c r="BWW42" s="190"/>
      <c r="BWX42" s="190"/>
      <c r="BWY42" s="190"/>
      <c r="BWZ42" s="190"/>
      <c r="BXA42" s="190"/>
      <c r="BXB42" s="190"/>
      <c r="BXC42" s="190"/>
      <c r="BXD42" s="190"/>
      <c r="BXE42" s="190"/>
      <c r="BXF42" s="190"/>
      <c r="BXG42" s="190"/>
      <c r="BXH42" s="190"/>
      <c r="BXI42" s="190"/>
      <c r="BXJ42" s="190"/>
      <c r="BXK42" s="190"/>
      <c r="BXL42" s="190"/>
      <c r="BXM42" s="190"/>
      <c r="BXN42" s="190"/>
      <c r="BXO42" s="190"/>
      <c r="BXP42" s="190"/>
      <c r="BXQ42" s="190"/>
      <c r="BXR42" s="190"/>
      <c r="BXS42" s="190"/>
      <c r="BXT42" s="190"/>
      <c r="BXU42" s="190"/>
      <c r="BXV42" s="190"/>
      <c r="BXW42" s="190"/>
      <c r="BXX42" s="190"/>
      <c r="BXY42" s="190"/>
      <c r="BXZ42" s="190"/>
      <c r="BYA42" s="190"/>
      <c r="BYB42" s="190"/>
      <c r="BYC42" s="190"/>
      <c r="BYD42" s="190"/>
      <c r="BYE42" s="190"/>
      <c r="BYF42" s="190"/>
      <c r="BYG42" s="190"/>
      <c r="BYH42" s="190"/>
      <c r="BYI42" s="190"/>
      <c r="BYJ42" s="190"/>
      <c r="BYK42" s="190"/>
      <c r="BYL42" s="190"/>
      <c r="BYM42" s="190"/>
      <c r="BYN42" s="190"/>
      <c r="BYO42" s="190"/>
      <c r="BYP42" s="190"/>
      <c r="BYQ42" s="190"/>
      <c r="BYR42" s="190"/>
      <c r="BYS42" s="190"/>
      <c r="BYT42" s="190"/>
      <c r="BYU42" s="190"/>
      <c r="BYV42" s="190"/>
      <c r="BYW42" s="190"/>
      <c r="BYX42" s="190"/>
      <c r="BYY42" s="190"/>
      <c r="BYZ42" s="190"/>
      <c r="BZA42" s="190"/>
      <c r="BZB42" s="190"/>
      <c r="BZC42" s="190"/>
      <c r="BZD42" s="190"/>
      <c r="BZE42" s="190"/>
      <c r="BZF42" s="190"/>
      <c r="BZG42" s="190"/>
      <c r="BZH42" s="190"/>
      <c r="BZI42" s="190"/>
      <c r="BZJ42" s="190"/>
      <c r="BZK42" s="190"/>
      <c r="BZL42" s="190"/>
      <c r="BZM42" s="190"/>
      <c r="BZN42" s="190"/>
      <c r="BZO42" s="190"/>
      <c r="BZP42" s="190"/>
      <c r="BZQ42" s="190"/>
      <c r="BZR42" s="190"/>
      <c r="BZS42" s="190"/>
      <c r="BZT42" s="190"/>
      <c r="BZU42" s="190"/>
      <c r="BZV42" s="190"/>
      <c r="BZW42" s="190"/>
      <c r="BZX42" s="190"/>
      <c r="BZY42" s="190"/>
      <c r="BZZ42" s="190"/>
      <c r="CAA42" s="190"/>
      <c r="CAB42" s="190"/>
      <c r="CAC42" s="190"/>
      <c r="CAD42" s="190"/>
      <c r="CAE42" s="190"/>
      <c r="CAF42" s="190"/>
      <c r="CAG42" s="190"/>
      <c r="CAH42" s="190"/>
      <c r="CAI42" s="190"/>
      <c r="CAJ42" s="190"/>
      <c r="CAK42" s="190"/>
      <c r="CAL42" s="190"/>
      <c r="CAM42" s="190"/>
      <c r="CAN42" s="190"/>
      <c r="CAO42" s="190"/>
      <c r="CAP42" s="190"/>
      <c r="CAQ42" s="190"/>
      <c r="CAR42" s="190"/>
      <c r="CAS42" s="190"/>
      <c r="CAT42" s="190"/>
      <c r="CAU42" s="190"/>
      <c r="CAV42" s="190"/>
      <c r="CAW42" s="190"/>
      <c r="CAX42" s="190"/>
      <c r="CAY42" s="190"/>
      <c r="CAZ42" s="190"/>
      <c r="CBA42" s="190"/>
      <c r="CBB42" s="190"/>
      <c r="CBC42" s="190"/>
      <c r="CBD42" s="190"/>
      <c r="CBE42" s="190"/>
      <c r="CBF42" s="190"/>
      <c r="CBG42" s="190"/>
      <c r="CBH42" s="190"/>
      <c r="CBI42" s="190"/>
      <c r="CBJ42" s="190"/>
      <c r="CBK42" s="190"/>
      <c r="CBL42" s="190"/>
      <c r="CBM42" s="190"/>
      <c r="CBN42" s="190"/>
      <c r="CBO42" s="190"/>
      <c r="CBP42" s="190"/>
      <c r="CBQ42" s="190"/>
      <c r="CBR42" s="190"/>
      <c r="CBS42" s="190"/>
      <c r="CBT42" s="190"/>
      <c r="CBU42" s="190"/>
      <c r="CBV42" s="190"/>
      <c r="CBW42" s="190"/>
      <c r="CBX42" s="190"/>
      <c r="CBY42" s="190"/>
      <c r="CBZ42" s="190"/>
      <c r="CCA42" s="190"/>
      <c r="CCB42" s="190"/>
      <c r="CCC42" s="190"/>
      <c r="CCD42" s="190"/>
      <c r="CCE42" s="190"/>
      <c r="CCF42" s="190"/>
      <c r="CCG42" s="190"/>
      <c r="CCH42" s="190"/>
      <c r="CCI42" s="190"/>
      <c r="CCJ42" s="190"/>
      <c r="CCK42" s="190"/>
      <c r="CCL42" s="190"/>
      <c r="CCM42" s="190"/>
      <c r="CCN42" s="190"/>
      <c r="CCO42" s="190"/>
      <c r="CCP42" s="190"/>
      <c r="CCQ42" s="190"/>
      <c r="CCR42" s="190"/>
      <c r="CCS42" s="190"/>
      <c r="CCT42" s="190"/>
      <c r="CCU42" s="190"/>
      <c r="CCV42" s="190"/>
      <c r="CCW42" s="190"/>
      <c r="CCX42" s="190"/>
      <c r="CCY42" s="190"/>
      <c r="CCZ42" s="190"/>
      <c r="CDA42" s="190"/>
      <c r="CDB42" s="190"/>
      <c r="CDC42" s="190"/>
      <c r="CDD42" s="190"/>
      <c r="CDE42" s="190"/>
      <c r="CDF42" s="190"/>
      <c r="CDG42" s="190"/>
      <c r="CDH42" s="190"/>
      <c r="CDI42" s="190"/>
      <c r="CDJ42" s="190"/>
      <c r="CDK42" s="190"/>
      <c r="CDL42" s="190"/>
      <c r="CDM42" s="190"/>
      <c r="CDN42" s="190"/>
      <c r="CDO42" s="190"/>
      <c r="CDP42" s="190"/>
      <c r="CDQ42" s="190"/>
      <c r="CDR42" s="190"/>
      <c r="CDS42" s="190"/>
      <c r="CDT42" s="190"/>
      <c r="CDU42" s="190"/>
      <c r="CDV42" s="190"/>
      <c r="CDW42" s="190"/>
      <c r="CDX42" s="190"/>
      <c r="CDY42" s="190"/>
      <c r="CDZ42" s="190"/>
      <c r="CEA42" s="190"/>
      <c r="CEB42" s="190"/>
      <c r="CEC42" s="190"/>
      <c r="CED42" s="190"/>
      <c r="CEE42" s="190"/>
      <c r="CEF42" s="190"/>
      <c r="CEG42" s="190"/>
      <c r="CEH42" s="190"/>
      <c r="CEI42" s="190"/>
      <c r="CEJ42" s="190"/>
      <c r="CEK42" s="190"/>
      <c r="CEL42" s="190"/>
      <c r="CEM42" s="190"/>
      <c r="CEN42" s="190"/>
      <c r="CEO42" s="190"/>
      <c r="CEP42" s="190"/>
      <c r="CEQ42" s="190"/>
      <c r="CER42" s="190"/>
      <c r="CES42" s="190"/>
      <c r="CET42" s="190"/>
      <c r="CEU42" s="190"/>
      <c r="CEV42" s="190"/>
      <c r="CEW42" s="190"/>
      <c r="CEX42" s="190"/>
      <c r="CEY42" s="190"/>
      <c r="CEZ42" s="190"/>
      <c r="CFA42" s="190"/>
      <c r="CFB42" s="190"/>
      <c r="CFC42" s="190"/>
      <c r="CFD42" s="190"/>
      <c r="CFE42" s="190"/>
      <c r="CFF42" s="190"/>
      <c r="CFG42" s="190"/>
      <c r="CFH42" s="190"/>
      <c r="CFI42" s="190"/>
      <c r="CFJ42" s="190"/>
      <c r="CFK42" s="190"/>
      <c r="CFL42" s="190"/>
      <c r="CFM42" s="190"/>
      <c r="CFN42" s="190"/>
      <c r="CFO42" s="190"/>
      <c r="CFP42" s="190"/>
      <c r="CFQ42" s="190"/>
      <c r="CFR42" s="190"/>
      <c r="CFS42" s="190"/>
      <c r="CFT42" s="190"/>
      <c r="CFU42" s="190"/>
      <c r="CFV42" s="190"/>
      <c r="CFW42" s="190"/>
      <c r="CFX42" s="190"/>
      <c r="CFY42" s="190"/>
      <c r="CFZ42" s="190"/>
      <c r="CGA42" s="190"/>
      <c r="CGB42" s="190"/>
      <c r="CGC42" s="190"/>
      <c r="CGD42" s="190"/>
      <c r="CGE42" s="190"/>
      <c r="CGF42" s="190"/>
      <c r="CGG42" s="190"/>
      <c r="CGH42" s="190"/>
      <c r="CGI42" s="190"/>
      <c r="CGJ42" s="190"/>
      <c r="CGK42" s="190"/>
      <c r="CGL42" s="190"/>
      <c r="CGM42" s="190"/>
      <c r="CGN42" s="190"/>
      <c r="CGO42" s="190"/>
      <c r="CGP42" s="190"/>
      <c r="CGQ42" s="190"/>
      <c r="CGR42" s="190"/>
      <c r="CGS42" s="190"/>
      <c r="CGT42" s="190"/>
      <c r="CGU42" s="190"/>
      <c r="CGV42" s="190"/>
      <c r="CGW42" s="190"/>
      <c r="CGX42" s="190"/>
      <c r="CGY42" s="190"/>
      <c r="CGZ42" s="190"/>
      <c r="CHA42" s="190"/>
      <c r="CHB42" s="190"/>
      <c r="CHC42" s="190"/>
      <c r="CHD42" s="190"/>
      <c r="CHE42" s="190"/>
      <c r="CHF42" s="190"/>
      <c r="CHG42" s="190"/>
      <c r="CHH42" s="190"/>
      <c r="CHI42" s="190"/>
      <c r="CHJ42" s="190"/>
      <c r="CHK42" s="190"/>
      <c r="CHL42" s="190"/>
      <c r="CHM42" s="190"/>
      <c r="CHN42" s="190"/>
      <c r="CHO42" s="190"/>
      <c r="CHP42" s="190"/>
      <c r="CHQ42" s="190"/>
      <c r="CHR42" s="190"/>
      <c r="CHS42" s="190"/>
      <c r="CHT42" s="190"/>
      <c r="CHU42" s="190"/>
      <c r="CHV42" s="190"/>
      <c r="CHW42" s="190"/>
      <c r="CHX42" s="190"/>
      <c r="CHY42" s="190"/>
      <c r="CHZ42" s="190"/>
      <c r="CIA42" s="190"/>
      <c r="CIB42" s="190"/>
      <c r="CIC42" s="190"/>
      <c r="CID42" s="190"/>
      <c r="CIE42" s="190"/>
      <c r="CIF42" s="190"/>
      <c r="CIG42" s="190"/>
      <c r="CIH42" s="190"/>
      <c r="CII42" s="190"/>
      <c r="CIJ42" s="190"/>
      <c r="CIK42" s="190"/>
      <c r="CIL42" s="190"/>
      <c r="CIM42" s="190"/>
      <c r="CIN42" s="190"/>
      <c r="CIO42" s="190"/>
      <c r="CIP42" s="190"/>
      <c r="CIQ42" s="190"/>
      <c r="CIR42" s="190"/>
      <c r="CIS42" s="190"/>
      <c r="CIT42" s="190"/>
      <c r="CIU42" s="190"/>
      <c r="CIV42" s="190"/>
      <c r="CIW42" s="190"/>
      <c r="CIX42" s="190"/>
      <c r="CIY42" s="190"/>
      <c r="CIZ42" s="190"/>
      <c r="CJA42" s="190"/>
      <c r="CJB42" s="190"/>
      <c r="CJC42" s="190"/>
      <c r="CJD42" s="190"/>
      <c r="CJE42" s="190"/>
      <c r="CJF42" s="190"/>
      <c r="CJG42" s="190"/>
      <c r="CJH42" s="190"/>
      <c r="CJI42" s="190"/>
      <c r="CJJ42" s="190"/>
      <c r="CJK42" s="190"/>
      <c r="CJL42" s="190"/>
      <c r="CJM42" s="190"/>
      <c r="CJN42" s="190"/>
      <c r="CJO42" s="190"/>
      <c r="CJP42" s="190"/>
      <c r="CJQ42" s="190"/>
      <c r="CJR42" s="190"/>
      <c r="CJS42" s="190"/>
      <c r="CJT42" s="190"/>
      <c r="CJU42" s="190"/>
      <c r="CJV42" s="190"/>
      <c r="CJW42" s="190"/>
      <c r="CJX42" s="190"/>
      <c r="CJY42" s="190"/>
      <c r="CJZ42" s="190"/>
      <c r="CKA42" s="190"/>
      <c r="CKB42" s="190"/>
      <c r="CKC42" s="190"/>
      <c r="CKD42" s="190"/>
      <c r="CKE42" s="190"/>
      <c r="CKF42" s="190"/>
      <c r="CKG42" s="190"/>
      <c r="CKH42" s="190"/>
      <c r="CKI42" s="190"/>
      <c r="CKJ42" s="190"/>
      <c r="CKK42" s="190"/>
      <c r="CKL42" s="190"/>
      <c r="CKM42" s="190"/>
      <c r="CKN42" s="190"/>
      <c r="CKO42" s="190"/>
      <c r="CKP42" s="190"/>
      <c r="CKQ42" s="190"/>
      <c r="CKR42" s="190"/>
      <c r="CKS42" s="190"/>
      <c r="CKT42" s="190"/>
      <c r="CKU42" s="190"/>
      <c r="CKV42" s="190"/>
      <c r="CKW42" s="190"/>
      <c r="CKX42" s="190"/>
      <c r="CKY42" s="190"/>
      <c r="CKZ42" s="190"/>
      <c r="CLA42" s="190"/>
      <c r="CLB42" s="190"/>
      <c r="CLC42" s="190"/>
      <c r="CLD42" s="190"/>
      <c r="CLE42" s="190"/>
      <c r="CLF42" s="190"/>
      <c r="CLG42" s="190"/>
      <c r="CLH42" s="190"/>
      <c r="CLI42" s="190"/>
      <c r="CLJ42" s="190"/>
      <c r="CLK42" s="190"/>
      <c r="CLL42" s="190"/>
      <c r="CLM42" s="190"/>
      <c r="CLN42" s="190"/>
      <c r="CLO42" s="190"/>
      <c r="CLP42" s="190"/>
      <c r="CLQ42" s="190"/>
      <c r="CLR42" s="190"/>
      <c r="CLS42" s="190"/>
      <c r="CLT42" s="190"/>
      <c r="CLU42" s="190"/>
      <c r="CLV42" s="190"/>
      <c r="CLW42" s="190"/>
      <c r="CLX42" s="190"/>
      <c r="CLY42" s="190"/>
      <c r="CLZ42" s="190"/>
      <c r="CMA42" s="190"/>
      <c r="CMB42" s="190"/>
      <c r="CMC42" s="190"/>
      <c r="CMD42" s="190"/>
      <c r="CME42" s="190"/>
      <c r="CMF42" s="190"/>
      <c r="CMG42" s="190"/>
      <c r="CMH42" s="190"/>
      <c r="CMI42" s="190"/>
      <c r="CMJ42" s="190"/>
      <c r="CMK42" s="190"/>
      <c r="CML42" s="190"/>
      <c r="CMM42" s="190"/>
      <c r="CMN42" s="190"/>
      <c r="CMO42" s="190"/>
      <c r="CMP42" s="190"/>
      <c r="CMQ42" s="190"/>
      <c r="CMR42" s="190"/>
      <c r="CMS42" s="190"/>
      <c r="CMT42" s="190"/>
      <c r="CMU42" s="190"/>
      <c r="CMV42" s="190"/>
      <c r="CMW42" s="190"/>
      <c r="CMX42" s="190"/>
      <c r="CMY42" s="190"/>
      <c r="CMZ42" s="190"/>
      <c r="CNA42" s="190"/>
      <c r="CNB42" s="190"/>
      <c r="CNC42" s="190"/>
      <c r="CND42" s="190"/>
      <c r="CNE42" s="190"/>
      <c r="CNF42" s="190"/>
      <c r="CNG42" s="190"/>
      <c r="CNH42" s="190"/>
      <c r="CNI42" s="190"/>
      <c r="CNJ42" s="190"/>
      <c r="CNK42" s="190"/>
      <c r="CNL42" s="190"/>
      <c r="CNM42" s="190"/>
      <c r="CNN42" s="190"/>
      <c r="CNO42" s="190"/>
      <c r="CNP42" s="190"/>
      <c r="CNQ42" s="190"/>
      <c r="CNR42" s="190"/>
      <c r="CNS42" s="190"/>
      <c r="CNT42" s="190"/>
      <c r="CNU42" s="190"/>
      <c r="CNV42" s="190"/>
      <c r="CNW42" s="190"/>
      <c r="CNX42" s="190"/>
      <c r="CNY42" s="190"/>
      <c r="CNZ42" s="190"/>
      <c r="COA42" s="190"/>
      <c r="COB42" s="190"/>
      <c r="COC42" s="190"/>
      <c r="COD42" s="190"/>
      <c r="COE42" s="190"/>
      <c r="COF42" s="190"/>
      <c r="COG42" s="190"/>
      <c r="COH42" s="190"/>
      <c r="COI42" s="190"/>
      <c r="COJ42" s="190"/>
      <c r="COK42" s="190"/>
      <c r="COL42" s="190"/>
      <c r="COM42" s="190"/>
      <c r="CON42" s="190"/>
      <c r="COO42" s="190"/>
      <c r="COP42" s="190"/>
      <c r="COQ42" s="190"/>
      <c r="COR42" s="190"/>
      <c r="COS42" s="190"/>
      <c r="COT42" s="190"/>
      <c r="COU42" s="190"/>
      <c r="COV42" s="190"/>
      <c r="COW42" s="190"/>
      <c r="COX42" s="190"/>
      <c r="COY42" s="190"/>
      <c r="COZ42" s="190"/>
      <c r="CPA42" s="190"/>
      <c r="CPB42" s="190"/>
      <c r="CPC42" s="190"/>
      <c r="CPD42" s="190"/>
      <c r="CPE42" s="190"/>
      <c r="CPF42" s="190"/>
      <c r="CPG42" s="190"/>
      <c r="CPH42" s="190"/>
      <c r="CPI42" s="190"/>
      <c r="CPJ42" s="190"/>
      <c r="CPK42" s="190"/>
      <c r="CPL42" s="190"/>
      <c r="CPM42" s="190"/>
      <c r="CPN42" s="190"/>
      <c r="CPO42" s="190"/>
      <c r="CPP42" s="190"/>
      <c r="CPQ42" s="190"/>
      <c r="CPR42" s="190"/>
      <c r="CPS42" s="190"/>
      <c r="CPT42" s="190"/>
      <c r="CPU42" s="190"/>
      <c r="CPV42" s="190"/>
      <c r="CPW42" s="190"/>
      <c r="CPX42" s="190"/>
      <c r="CPY42" s="190"/>
      <c r="CPZ42" s="190"/>
      <c r="CQA42" s="190"/>
      <c r="CQB42" s="190"/>
      <c r="CQC42" s="190"/>
      <c r="CQD42" s="190"/>
      <c r="CQE42" s="190"/>
      <c r="CQF42" s="190"/>
      <c r="CQG42" s="190"/>
      <c r="CQH42" s="190"/>
      <c r="CQI42" s="190"/>
      <c r="CQJ42" s="190"/>
      <c r="CQK42" s="190"/>
      <c r="CQL42" s="190"/>
      <c r="CQM42" s="190"/>
      <c r="CQN42" s="190"/>
      <c r="CQO42" s="190"/>
      <c r="CQP42" s="190"/>
      <c r="CQQ42" s="190"/>
      <c r="CQR42" s="190"/>
      <c r="CQS42" s="190"/>
      <c r="CQT42" s="190"/>
      <c r="CQU42" s="190"/>
      <c r="CQV42" s="190"/>
      <c r="CQW42" s="190"/>
      <c r="CQX42" s="190"/>
      <c r="CQY42" s="190"/>
      <c r="CQZ42" s="190"/>
      <c r="CRA42" s="190"/>
      <c r="CRB42" s="190"/>
      <c r="CRC42" s="190"/>
      <c r="CRD42" s="190"/>
      <c r="CRE42" s="190"/>
      <c r="CRF42" s="190"/>
      <c r="CRG42" s="190"/>
      <c r="CRH42" s="190"/>
      <c r="CRI42" s="190"/>
      <c r="CRJ42" s="190"/>
      <c r="CRK42" s="190"/>
      <c r="CRL42" s="190"/>
      <c r="CRM42" s="190"/>
      <c r="CRN42" s="190"/>
      <c r="CRO42" s="190"/>
      <c r="CRP42" s="190"/>
      <c r="CRQ42" s="190"/>
      <c r="CRR42" s="190"/>
      <c r="CRS42" s="190"/>
      <c r="CRT42" s="190"/>
      <c r="CRU42" s="190"/>
      <c r="CRV42" s="190"/>
      <c r="CRW42" s="190"/>
      <c r="CRX42" s="190"/>
      <c r="CRY42" s="190"/>
      <c r="CRZ42" s="190"/>
      <c r="CSA42" s="190"/>
      <c r="CSB42" s="190"/>
      <c r="CSC42" s="190"/>
      <c r="CSD42" s="190"/>
      <c r="CSE42" s="190"/>
      <c r="CSF42" s="190"/>
      <c r="CSG42" s="190"/>
      <c r="CSH42" s="190"/>
      <c r="CSI42" s="190"/>
      <c r="CSJ42" s="190"/>
      <c r="CSK42" s="190"/>
      <c r="CSL42" s="190"/>
      <c r="CSM42" s="190"/>
      <c r="CSN42" s="190"/>
      <c r="CSO42" s="190"/>
      <c r="CSP42" s="190"/>
      <c r="CSQ42" s="190"/>
      <c r="CSR42" s="190"/>
      <c r="CSS42" s="190"/>
      <c r="CST42" s="190"/>
      <c r="CSU42" s="190"/>
      <c r="CSV42" s="190"/>
      <c r="CSW42" s="190"/>
      <c r="CSX42" s="190"/>
      <c r="CSY42" s="190"/>
      <c r="CSZ42" s="190"/>
      <c r="CTA42" s="190"/>
      <c r="CTB42" s="190"/>
      <c r="CTC42" s="190"/>
      <c r="CTD42" s="190"/>
      <c r="CTE42" s="190"/>
      <c r="CTF42" s="190"/>
      <c r="CTG42" s="190"/>
      <c r="CTH42" s="190"/>
      <c r="CTI42" s="190"/>
      <c r="CTJ42" s="190"/>
      <c r="CTK42" s="190"/>
      <c r="CTL42" s="190"/>
      <c r="CTM42" s="190"/>
      <c r="CTN42" s="190"/>
      <c r="CTO42" s="190"/>
      <c r="CTP42" s="190"/>
      <c r="CTQ42" s="190"/>
      <c r="CTR42" s="190"/>
      <c r="CTS42" s="190"/>
      <c r="CTT42" s="190"/>
      <c r="CTU42" s="190"/>
      <c r="CTV42" s="190"/>
      <c r="CTW42" s="190"/>
      <c r="CTX42" s="190"/>
      <c r="CTY42" s="190"/>
      <c r="CTZ42" s="190"/>
      <c r="CUA42" s="190"/>
      <c r="CUB42" s="190"/>
      <c r="CUC42" s="190"/>
      <c r="CUD42" s="190"/>
      <c r="CUE42" s="190"/>
      <c r="CUF42" s="190"/>
      <c r="CUG42" s="190"/>
      <c r="CUH42" s="190"/>
      <c r="CUI42" s="190"/>
      <c r="CUJ42" s="190"/>
      <c r="CUK42" s="190"/>
      <c r="CUL42" s="190"/>
      <c r="CUM42" s="190"/>
      <c r="CUN42" s="190"/>
      <c r="CUO42" s="190"/>
      <c r="CUP42" s="190"/>
      <c r="CUQ42" s="190"/>
      <c r="CUR42" s="190"/>
      <c r="CUS42" s="190"/>
      <c r="CUT42" s="190"/>
      <c r="CUU42" s="190"/>
      <c r="CUV42" s="190"/>
      <c r="CUW42" s="190"/>
      <c r="CUX42" s="190"/>
      <c r="CUY42" s="190"/>
      <c r="CUZ42" s="190"/>
      <c r="CVA42" s="190"/>
      <c r="CVB42" s="190"/>
      <c r="CVC42" s="190"/>
      <c r="CVD42" s="190"/>
      <c r="CVE42" s="190"/>
      <c r="CVF42" s="190"/>
      <c r="CVG42" s="190"/>
      <c r="CVH42" s="190"/>
      <c r="CVI42" s="190"/>
      <c r="CVJ42" s="190"/>
      <c r="CVK42" s="190"/>
      <c r="CVL42" s="190"/>
      <c r="CVM42" s="190"/>
      <c r="CVN42" s="190"/>
      <c r="CVO42" s="190"/>
      <c r="CVP42" s="190"/>
      <c r="CVQ42" s="190"/>
      <c r="CVR42" s="190"/>
      <c r="CVS42" s="190"/>
      <c r="CVT42" s="190"/>
      <c r="CVU42" s="190"/>
      <c r="CVV42" s="190"/>
      <c r="CVW42" s="190"/>
      <c r="CVX42" s="190"/>
      <c r="CVY42" s="190"/>
      <c r="CVZ42" s="190"/>
      <c r="CWA42" s="190"/>
      <c r="CWB42" s="190"/>
      <c r="CWC42" s="190"/>
      <c r="CWD42" s="190"/>
      <c r="CWE42" s="190"/>
      <c r="CWF42" s="190"/>
      <c r="CWG42" s="190"/>
      <c r="CWH42" s="190"/>
      <c r="CWI42" s="190"/>
      <c r="CWJ42" s="190"/>
      <c r="CWK42" s="190"/>
      <c r="CWL42" s="190"/>
      <c r="CWM42" s="190"/>
      <c r="CWN42" s="190"/>
      <c r="CWO42" s="190"/>
      <c r="CWP42" s="190"/>
      <c r="CWQ42" s="190"/>
      <c r="CWR42" s="190"/>
      <c r="CWS42" s="190"/>
      <c r="CWT42" s="190"/>
      <c r="CWU42" s="190"/>
      <c r="CWV42" s="190"/>
      <c r="CWW42" s="190"/>
      <c r="CWX42" s="190"/>
      <c r="CWY42" s="190"/>
      <c r="CWZ42" s="190"/>
      <c r="CXA42" s="190"/>
      <c r="CXB42" s="190"/>
      <c r="CXC42" s="190"/>
      <c r="CXD42" s="190"/>
      <c r="CXE42" s="190"/>
      <c r="CXF42" s="190"/>
      <c r="CXG42" s="190"/>
      <c r="CXH42" s="190"/>
      <c r="CXI42" s="190"/>
      <c r="CXJ42" s="190"/>
      <c r="CXK42" s="190"/>
      <c r="CXL42" s="190"/>
      <c r="CXM42" s="190"/>
      <c r="CXN42" s="190"/>
      <c r="CXO42" s="190"/>
      <c r="CXP42" s="190"/>
      <c r="CXQ42" s="190"/>
      <c r="CXR42" s="190"/>
      <c r="CXS42" s="190"/>
      <c r="CXT42" s="190"/>
      <c r="CXU42" s="190"/>
      <c r="CXV42" s="190"/>
      <c r="CXW42" s="190"/>
      <c r="CXX42" s="190"/>
      <c r="CXY42" s="190"/>
      <c r="CXZ42" s="190"/>
      <c r="CYA42" s="190"/>
      <c r="CYB42" s="190"/>
      <c r="CYC42" s="190"/>
      <c r="CYD42" s="190"/>
      <c r="CYE42" s="190"/>
      <c r="CYF42" s="190"/>
      <c r="CYG42" s="190"/>
      <c r="CYH42" s="190"/>
      <c r="CYI42" s="190"/>
      <c r="CYJ42" s="190"/>
      <c r="CYK42" s="190"/>
      <c r="CYL42" s="190"/>
      <c r="CYM42" s="190"/>
      <c r="CYN42" s="190"/>
      <c r="CYO42" s="190"/>
      <c r="CYP42" s="190"/>
      <c r="CYQ42" s="190"/>
      <c r="CYR42" s="190"/>
      <c r="CYS42" s="190"/>
      <c r="CYT42" s="190"/>
      <c r="CYU42" s="190"/>
      <c r="CYV42" s="190"/>
      <c r="CYW42" s="190"/>
      <c r="CYX42" s="190"/>
      <c r="CYY42" s="190"/>
      <c r="CYZ42" s="190"/>
      <c r="CZA42" s="190"/>
      <c r="CZB42" s="190"/>
      <c r="CZC42" s="190"/>
      <c r="CZD42" s="190"/>
      <c r="CZE42" s="190"/>
      <c r="CZF42" s="190"/>
      <c r="CZG42" s="190"/>
      <c r="CZH42" s="190"/>
      <c r="CZI42" s="190"/>
      <c r="CZJ42" s="190"/>
      <c r="CZK42" s="190"/>
      <c r="CZL42" s="190"/>
      <c r="CZM42" s="190"/>
      <c r="CZN42" s="190"/>
      <c r="CZO42" s="190"/>
      <c r="CZP42" s="190"/>
      <c r="CZQ42" s="190"/>
      <c r="CZR42" s="190"/>
      <c r="CZS42" s="190"/>
      <c r="CZT42" s="190"/>
      <c r="CZU42" s="190"/>
      <c r="CZV42" s="190"/>
      <c r="CZW42" s="190"/>
      <c r="CZX42" s="190"/>
      <c r="CZY42" s="190"/>
      <c r="CZZ42" s="190"/>
      <c r="DAA42" s="190"/>
      <c r="DAB42" s="190"/>
      <c r="DAC42" s="190"/>
      <c r="DAD42" s="190"/>
      <c r="DAE42" s="190"/>
      <c r="DAF42" s="190"/>
      <c r="DAG42" s="190"/>
      <c r="DAH42" s="190"/>
      <c r="DAI42" s="190"/>
      <c r="DAJ42" s="190"/>
      <c r="DAK42" s="190"/>
      <c r="DAL42" s="190"/>
      <c r="DAM42" s="190"/>
      <c r="DAN42" s="190"/>
      <c r="DAO42" s="190"/>
      <c r="DAP42" s="190"/>
      <c r="DAQ42" s="190"/>
      <c r="DAR42" s="190"/>
      <c r="DAS42" s="190"/>
      <c r="DAT42" s="190"/>
      <c r="DAU42" s="190"/>
      <c r="DAV42" s="190"/>
      <c r="DAW42" s="190"/>
      <c r="DAX42" s="190"/>
      <c r="DAY42" s="190"/>
      <c r="DAZ42" s="190"/>
      <c r="DBA42" s="190"/>
      <c r="DBB42" s="190"/>
      <c r="DBC42" s="190"/>
      <c r="DBD42" s="190"/>
      <c r="DBE42" s="190"/>
      <c r="DBF42" s="190"/>
      <c r="DBG42" s="190"/>
      <c r="DBH42" s="190"/>
      <c r="DBI42" s="190"/>
      <c r="DBJ42" s="190"/>
      <c r="DBK42" s="190"/>
      <c r="DBL42" s="190"/>
      <c r="DBM42" s="190"/>
      <c r="DBN42" s="190"/>
      <c r="DBO42" s="190"/>
      <c r="DBP42" s="190"/>
      <c r="DBQ42" s="190"/>
      <c r="DBR42" s="190"/>
      <c r="DBS42" s="190"/>
      <c r="DBT42" s="190"/>
      <c r="DBU42" s="190"/>
      <c r="DBV42" s="190"/>
      <c r="DBW42" s="190"/>
      <c r="DBX42" s="190"/>
      <c r="DBY42" s="190"/>
      <c r="DBZ42" s="190"/>
      <c r="DCA42" s="190"/>
      <c r="DCB42" s="190"/>
      <c r="DCC42" s="190"/>
      <c r="DCD42" s="190"/>
      <c r="DCE42" s="190"/>
      <c r="DCF42" s="190"/>
      <c r="DCG42" s="190"/>
      <c r="DCH42" s="190"/>
      <c r="DCI42" s="190"/>
      <c r="DCJ42" s="190"/>
      <c r="DCK42" s="190"/>
      <c r="DCL42" s="190"/>
      <c r="DCM42" s="190"/>
      <c r="DCN42" s="190"/>
      <c r="DCO42" s="190"/>
      <c r="DCP42" s="190"/>
      <c r="DCQ42" s="190"/>
      <c r="DCR42" s="190"/>
      <c r="DCS42" s="190"/>
      <c r="DCT42" s="190"/>
      <c r="DCU42" s="190"/>
      <c r="DCV42" s="190"/>
      <c r="DCW42" s="190"/>
      <c r="DCX42" s="190"/>
      <c r="DCY42" s="190"/>
      <c r="DCZ42" s="190"/>
      <c r="DDA42" s="190"/>
      <c r="DDB42" s="190"/>
      <c r="DDC42" s="190"/>
      <c r="DDD42" s="190"/>
      <c r="DDE42" s="190"/>
      <c r="DDF42" s="190"/>
      <c r="DDG42" s="190"/>
      <c r="DDH42" s="190"/>
      <c r="DDI42" s="190"/>
      <c r="DDJ42" s="190"/>
      <c r="DDK42" s="190"/>
      <c r="DDL42" s="190"/>
      <c r="DDM42" s="190"/>
      <c r="DDN42" s="190"/>
      <c r="DDO42" s="190"/>
      <c r="DDP42" s="190"/>
      <c r="DDQ42" s="190"/>
      <c r="DDR42" s="190"/>
      <c r="DDS42" s="190"/>
      <c r="DDT42" s="190"/>
      <c r="DDU42" s="190"/>
      <c r="DDV42" s="190"/>
      <c r="DDW42" s="190"/>
      <c r="DDX42" s="190"/>
      <c r="DDY42" s="190"/>
      <c r="DDZ42" s="190"/>
      <c r="DEA42" s="190"/>
      <c r="DEB42" s="190"/>
      <c r="DEC42" s="190"/>
      <c r="DED42" s="190"/>
      <c r="DEE42" s="190"/>
      <c r="DEF42" s="190"/>
      <c r="DEG42" s="190"/>
      <c r="DEH42" s="190"/>
      <c r="DEI42" s="190"/>
      <c r="DEJ42" s="190"/>
      <c r="DEK42" s="190"/>
      <c r="DEL42" s="190"/>
      <c r="DEM42" s="190"/>
      <c r="DEN42" s="190"/>
      <c r="DEO42" s="190"/>
      <c r="DEP42" s="190"/>
      <c r="DEQ42" s="190"/>
      <c r="DER42" s="190"/>
      <c r="DES42" s="190"/>
      <c r="DET42" s="190"/>
      <c r="DEU42" s="190"/>
      <c r="DEV42" s="190"/>
      <c r="DEW42" s="190"/>
      <c r="DEX42" s="190"/>
      <c r="DEY42" s="190"/>
      <c r="DEZ42" s="190"/>
      <c r="DFA42" s="190"/>
      <c r="DFB42" s="190"/>
      <c r="DFC42" s="190"/>
      <c r="DFD42" s="190"/>
      <c r="DFE42" s="190"/>
      <c r="DFF42" s="190"/>
      <c r="DFG42" s="190"/>
      <c r="DFH42" s="190"/>
      <c r="DFI42" s="190"/>
      <c r="DFJ42" s="190"/>
      <c r="DFK42" s="190"/>
      <c r="DFL42" s="190"/>
      <c r="DFM42" s="190"/>
      <c r="DFN42" s="190"/>
      <c r="DFO42" s="190"/>
      <c r="DFP42" s="190"/>
      <c r="DFQ42" s="190"/>
      <c r="DFR42" s="190"/>
      <c r="DFS42" s="190"/>
      <c r="DFT42" s="190"/>
      <c r="DFU42" s="190"/>
      <c r="DFV42" s="190"/>
      <c r="DFW42" s="190"/>
      <c r="DFX42" s="190"/>
      <c r="DFY42" s="190"/>
      <c r="DFZ42" s="190"/>
      <c r="DGA42" s="190"/>
      <c r="DGB42" s="190"/>
      <c r="DGC42" s="190"/>
      <c r="DGD42" s="190"/>
      <c r="DGE42" s="190"/>
      <c r="DGF42" s="190"/>
      <c r="DGG42" s="190"/>
      <c r="DGH42" s="190"/>
      <c r="DGI42" s="190"/>
      <c r="DGJ42" s="190"/>
      <c r="DGK42" s="190"/>
      <c r="DGL42" s="190"/>
      <c r="DGM42" s="190"/>
      <c r="DGN42" s="190"/>
      <c r="DGO42" s="190"/>
      <c r="DGP42" s="190"/>
      <c r="DGQ42" s="190"/>
      <c r="DGR42" s="190"/>
      <c r="DGS42" s="190"/>
      <c r="DGT42" s="190"/>
      <c r="DGU42" s="190"/>
      <c r="DGV42" s="190"/>
      <c r="DGW42" s="190"/>
      <c r="DGX42" s="190"/>
      <c r="DGY42" s="190"/>
      <c r="DGZ42" s="190"/>
      <c r="DHA42" s="190"/>
      <c r="DHB42" s="190"/>
      <c r="DHC42" s="190"/>
      <c r="DHD42" s="190"/>
      <c r="DHE42" s="190"/>
      <c r="DHF42" s="190"/>
      <c r="DHG42" s="190"/>
      <c r="DHH42" s="190"/>
      <c r="DHI42" s="190"/>
      <c r="DHJ42" s="190"/>
      <c r="DHK42" s="190"/>
      <c r="DHL42" s="190"/>
      <c r="DHM42" s="190"/>
      <c r="DHN42" s="190"/>
      <c r="DHO42" s="190"/>
      <c r="DHP42" s="190"/>
      <c r="DHQ42" s="190"/>
      <c r="DHR42" s="190"/>
      <c r="DHS42" s="190"/>
      <c r="DHT42" s="190"/>
      <c r="DHU42" s="190"/>
      <c r="DHV42" s="190"/>
      <c r="DHW42" s="190"/>
      <c r="DHX42" s="190"/>
      <c r="DHY42" s="190"/>
      <c r="DHZ42" s="190"/>
      <c r="DIA42" s="190"/>
      <c r="DIB42" s="190"/>
      <c r="DIC42" s="190"/>
      <c r="DID42" s="190"/>
      <c r="DIE42" s="190"/>
      <c r="DIF42" s="190"/>
      <c r="DIG42" s="190"/>
      <c r="DIH42" s="190"/>
      <c r="DII42" s="190"/>
      <c r="DIJ42" s="190"/>
      <c r="DIK42" s="190"/>
      <c r="DIL42" s="190"/>
      <c r="DIM42" s="190"/>
      <c r="DIN42" s="190"/>
      <c r="DIO42" s="190"/>
      <c r="DIP42" s="190"/>
      <c r="DIQ42" s="190"/>
      <c r="DIR42" s="190"/>
      <c r="DIS42" s="190"/>
      <c r="DIT42" s="190"/>
      <c r="DIU42" s="190"/>
      <c r="DIV42" s="190"/>
      <c r="DIW42" s="190"/>
      <c r="DIX42" s="190"/>
      <c r="DIY42" s="190"/>
      <c r="DIZ42" s="190"/>
      <c r="DJA42" s="190"/>
      <c r="DJB42" s="190"/>
      <c r="DJC42" s="190"/>
      <c r="DJD42" s="190"/>
      <c r="DJE42" s="190"/>
      <c r="DJF42" s="190"/>
      <c r="DJG42" s="190"/>
      <c r="DJH42" s="190"/>
      <c r="DJI42" s="190"/>
      <c r="DJJ42" s="190"/>
      <c r="DJK42" s="190"/>
      <c r="DJL42" s="190"/>
      <c r="DJM42" s="190"/>
      <c r="DJN42" s="190"/>
      <c r="DJO42" s="190"/>
      <c r="DJP42" s="190"/>
      <c r="DJQ42" s="190"/>
      <c r="DJR42" s="190"/>
      <c r="DJS42" s="190"/>
      <c r="DJT42" s="190"/>
      <c r="DJU42" s="190"/>
      <c r="DJV42" s="190"/>
      <c r="DJW42" s="190"/>
      <c r="DJX42" s="190"/>
      <c r="DJY42" s="190"/>
      <c r="DJZ42" s="190"/>
      <c r="DKA42" s="190"/>
      <c r="DKB42" s="190"/>
      <c r="DKC42" s="190"/>
      <c r="DKD42" s="190"/>
      <c r="DKE42" s="190"/>
      <c r="DKF42" s="190"/>
      <c r="DKG42" s="190"/>
      <c r="DKH42" s="190"/>
      <c r="DKI42" s="190"/>
      <c r="DKJ42" s="190"/>
      <c r="DKK42" s="190"/>
      <c r="DKL42" s="190"/>
      <c r="DKM42" s="190"/>
      <c r="DKN42" s="190"/>
      <c r="DKO42" s="190"/>
      <c r="DKP42" s="190"/>
      <c r="DKQ42" s="190"/>
      <c r="DKR42" s="190"/>
      <c r="DKS42" s="190"/>
      <c r="DKT42" s="190"/>
      <c r="DKU42" s="190"/>
      <c r="DKV42" s="190"/>
      <c r="DKW42" s="190"/>
      <c r="DKX42" s="190"/>
      <c r="DKY42" s="190"/>
      <c r="DKZ42" s="190"/>
      <c r="DLA42" s="190"/>
      <c r="DLB42" s="190"/>
      <c r="DLC42" s="190"/>
      <c r="DLD42" s="190"/>
      <c r="DLE42" s="190"/>
      <c r="DLF42" s="190"/>
      <c r="DLG42" s="190"/>
      <c r="DLH42" s="190"/>
      <c r="DLI42" s="190"/>
      <c r="DLJ42" s="190"/>
      <c r="DLK42" s="190"/>
      <c r="DLL42" s="190"/>
      <c r="DLM42" s="190"/>
      <c r="DLN42" s="190"/>
      <c r="DLO42" s="190"/>
      <c r="DLP42" s="190"/>
      <c r="DLQ42" s="190"/>
      <c r="DLR42" s="190"/>
      <c r="DLS42" s="190"/>
      <c r="DLT42" s="190"/>
      <c r="DLU42" s="190"/>
      <c r="DLV42" s="190"/>
      <c r="DLW42" s="190"/>
      <c r="DLX42" s="190"/>
      <c r="DLY42" s="190"/>
      <c r="DLZ42" s="190"/>
      <c r="DMA42" s="190"/>
      <c r="DMB42" s="190"/>
      <c r="DMC42" s="190"/>
      <c r="DMD42" s="190"/>
      <c r="DME42" s="190"/>
      <c r="DMF42" s="190"/>
      <c r="DMG42" s="190"/>
      <c r="DMH42" s="190"/>
      <c r="DMI42" s="190"/>
      <c r="DMJ42" s="190"/>
      <c r="DMK42" s="190"/>
      <c r="DML42" s="190"/>
      <c r="DMM42" s="190"/>
      <c r="DMN42" s="190"/>
      <c r="DMO42" s="190"/>
      <c r="DMP42" s="190"/>
      <c r="DMQ42" s="190"/>
      <c r="DMR42" s="190"/>
      <c r="DMS42" s="190"/>
      <c r="DMT42" s="190"/>
      <c r="DMU42" s="190"/>
      <c r="DMV42" s="190"/>
      <c r="DMW42" s="190"/>
      <c r="DMX42" s="190"/>
      <c r="DMY42" s="190"/>
      <c r="DMZ42" s="190"/>
      <c r="DNA42" s="190"/>
      <c r="DNB42" s="190"/>
      <c r="DNC42" s="190"/>
      <c r="DND42" s="190"/>
      <c r="DNE42" s="190"/>
      <c r="DNF42" s="190"/>
      <c r="DNG42" s="190"/>
      <c r="DNH42" s="190"/>
      <c r="DNI42" s="190"/>
      <c r="DNJ42" s="190"/>
      <c r="DNK42" s="190"/>
      <c r="DNL42" s="190"/>
      <c r="DNM42" s="190"/>
      <c r="DNN42" s="190"/>
      <c r="DNO42" s="190"/>
      <c r="DNP42" s="190"/>
      <c r="DNQ42" s="190"/>
      <c r="DNR42" s="190"/>
      <c r="DNS42" s="190"/>
      <c r="DNT42" s="190"/>
      <c r="DNU42" s="190"/>
      <c r="DNV42" s="190"/>
      <c r="DNW42" s="190"/>
      <c r="DNX42" s="190"/>
      <c r="DNY42" s="190"/>
      <c r="DNZ42" s="190"/>
      <c r="DOA42" s="190"/>
      <c r="DOB42" s="190"/>
      <c r="DOC42" s="190"/>
      <c r="DOD42" s="190"/>
      <c r="DOE42" s="190"/>
      <c r="DOF42" s="190"/>
      <c r="DOG42" s="190"/>
      <c r="DOH42" s="190"/>
      <c r="DOI42" s="190"/>
      <c r="DOJ42" s="190"/>
      <c r="DOK42" s="190"/>
      <c r="DOL42" s="190"/>
      <c r="DOM42" s="190"/>
      <c r="DON42" s="190"/>
      <c r="DOO42" s="190"/>
      <c r="DOP42" s="190"/>
      <c r="DOQ42" s="190"/>
      <c r="DOR42" s="190"/>
      <c r="DOS42" s="190"/>
      <c r="DOT42" s="190"/>
      <c r="DOU42" s="190"/>
      <c r="DOV42" s="190"/>
      <c r="DOW42" s="190"/>
      <c r="DOX42" s="190"/>
      <c r="DOY42" s="190"/>
      <c r="DOZ42" s="190"/>
      <c r="DPA42" s="190"/>
      <c r="DPB42" s="190"/>
      <c r="DPC42" s="190"/>
      <c r="DPD42" s="190"/>
      <c r="DPE42" s="190"/>
      <c r="DPF42" s="190"/>
      <c r="DPG42" s="190"/>
      <c r="DPH42" s="190"/>
      <c r="DPI42" s="190"/>
      <c r="DPJ42" s="190"/>
      <c r="DPK42" s="190"/>
      <c r="DPL42" s="190"/>
      <c r="DPM42" s="190"/>
      <c r="DPN42" s="190"/>
      <c r="DPO42" s="190"/>
      <c r="DPP42" s="190"/>
      <c r="DPQ42" s="190"/>
      <c r="DPR42" s="190"/>
      <c r="DPS42" s="190"/>
      <c r="DPT42" s="190"/>
      <c r="DPU42" s="190"/>
      <c r="DPV42" s="190"/>
      <c r="DPW42" s="190"/>
      <c r="DPX42" s="190"/>
      <c r="DPY42" s="190"/>
      <c r="DPZ42" s="190"/>
      <c r="DQA42" s="190"/>
      <c r="DQB42" s="190"/>
      <c r="DQC42" s="190"/>
      <c r="DQD42" s="190"/>
      <c r="DQE42" s="190"/>
      <c r="DQF42" s="190"/>
      <c r="DQG42" s="190"/>
      <c r="DQH42" s="190"/>
      <c r="DQI42" s="190"/>
      <c r="DQJ42" s="190"/>
      <c r="DQK42" s="190"/>
      <c r="DQL42" s="190"/>
      <c r="DQM42" s="190"/>
      <c r="DQN42" s="190"/>
      <c r="DQO42" s="190"/>
      <c r="DQP42" s="190"/>
      <c r="DQQ42" s="190"/>
      <c r="DQR42" s="190"/>
      <c r="DQS42" s="190"/>
      <c r="DQT42" s="190"/>
      <c r="DQU42" s="190"/>
      <c r="DQV42" s="190"/>
      <c r="DQW42" s="190"/>
      <c r="DQX42" s="190"/>
      <c r="DQY42" s="190"/>
      <c r="DQZ42" s="190"/>
      <c r="DRA42" s="190"/>
      <c r="DRB42" s="190"/>
      <c r="DRC42" s="190"/>
      <c r="DRD42" s="190"/>
      <c r="DRE42" s="190"/>
      <c r="DRF42" s="190"/>
      <c r="DRG42" s="190"/>
      <c r="DRH42" s="190"/>
      <c r="DRI42" s="190"/>
      <c r="DRJ42" s="190"/>
      <c r="DRK42" s="190"/>
      <c r="DRL42" s="190"/>
      <c r="DRM42" s="190"/>
      <c r="DRN42" s="190"/>
      <c r="DRO42" s="190"/>
      <c r="DRP42" s="190"/>
      <c r="DRQ42" s="190"/>
      <c r="DRR42" s="190"/>
      <c r="DRS42" s="190"/>
      <c r="DRT42" s="190"/>
      <c r="DRU42" s="190"/>
      <c r="DRV42" s="190"/>
      <c r="DRW42" s="190"/>
      <c r="DRX42" s="190"/>
      <c r="DRY42" s="190"/>
      <c r="DRZ42" s="190"/>
      <c r="DSA42" s="190"/>
      <c r="DSB42" s="190"/>
      <c r="DSC42" s="190"/>
      <c r="DSD42" s="190"/>
      <c r="DSE42" s="190"/>
      <c r="DSF42" s="190"/>
      <c r="DSG42" s="190"/>
      <c r="DSH42" s="190"/>
      <c r="DSI42" s="190"/>
      <c r="DSJ42" s="190"/>
      <c r="DSK42" s="190"/>
      <c r="DSL42" s="190"/>
      <c r="DSM42" s="190"/>
      <c r="DSN42" s="190"/>
      <c r="DSO42" s="190"/>
      <c r="DSP42" s="190"/>
      <c r="DSQ42" s="190"/>
      <c r="DSR42" s="190"/>
      <c r="DSS42" s="190"/>
      <c r="DST42" s="190"/>
      <c r="DSU42" s="190"/>
      <c r="DSV42" s="190"/>
      <c r="DSW42" s="190"/>
      <c r="DSX42" s="190"/>
      <c r="DSY42" s="190"/>
      <c r="DSZ42" s="190"/>
      <c r="DTA42" s="190"/>
      <c r="DTB42" s="190"/>
      <c r="DTC42" s="190"/>
      <c r="DTD42" s="190"/>
      <c r="DTE42" s="190"/>
      <c r="DTF42" s="190"/>
      <c r="DTG42" s="190"/>
      <c r="DTH42" s="190"/>
      <c r="DTI42" s="190"/>
      <c r="DTJ42" s="190"/>
      <c r="DTK42" s="190"/>
      <c r="DTL42" s="190"/>
      <c r="DTM42" s="190"/>
      <c r="DTN42" s="190"/>
      <c r="DTO42" s="190"/>
      <c r="DTP42" s="190"/>
      <c r="DTQ42" s="190"/>
      <c r="DTR42" s="190"/>
      <c r="DTS42" s="190"/>
      <c r="DTT42" s="190"/>
      <c r="DTU42" s="190"/>
      <c r="DTV42" s="190"/>
      <c r="DTW42" s="190"/>
      <c r="DTX42" s="190"/>
      <c r="DTY42" s="190"/>
      <c r="DTZ42" s="190"/>
      <c r="DUA42" s="190"/>
      <c r="DUB42" s="190"/>
      <c r="DUC42" s="190"/>
      <c r="DUD42" s="190"/>
      <c r="DUE42" s="190"/>
      <c r="DUF42" s="190"/>
      <c r="DUG42" s="190"/>
      <c r="DUH42" s="190"/>
      <c r="DUI42" s="190"/>
      <c r="DUJ42" s="190"/>
      <c r="DUK42" s="190"/>
      <c r="DUL42" s="190"/>
      <c r="DUM42" s="190"/>
      <c r="DUN42" s="190"/>
      <c r="DUO42" s="190"/>
      <c r="DUP42" s="190"/>
      <c r="DUQ42" s="190"/>
      <c r="DUR42" s="190"/>
      <c r="DUS42" s="190"/>
      <c r="DUT42" s="190"/>
      <c r="DUU42" s="190"/>
      <c r="DUV42" s="190"/>
      <c r="DUW42" s="190"/>
      <c r="DUX42" s="190"/>
      <c r="DUY42" s="190"/>
      <c r="DUZ42" s="190"/>
      <c r="DVA42" s="190"/>
      <c r="DVB42" s="190"/>
      <c r="DVC42" s="190"/>
      <c r="DVD42" s="190"/>
      <c r="DVE42" s="190"/>
      <c r="DVF42" s="190"/>
      <c r="DVG42" s="190"/>
      <c r="DVH42" s="190"/>
      <c r="DVI42" s="190"/>
      <c r="DVJ42" s="190"/>
      <c r="DVK42" s="190"/>
      <c r="DVL42" s="190"/>
      <c r="DVM42" s="190"/>
      <c r="DVN42" s="190"/>
      <c r="DVO42" s="190"/>
      <c r="DVP42" s="190"/>
      <c r="DVQ42" s="190"/>
      <c r="DVR42" s="190"/>
      <c r="DVS42" s="190"/>
      <c r="DVT42" s="190"/>
      <c r="DVU42" s="190"/>
      <c r="DVV42" s="190"/>
      <c r="DVW42" s="190"/>
      <c r="DVX42" s="190"/>
      <c r="DVY42" s="190"/>
      <c r="DVZ42" s="190"/>
      <c r="DWA42" s="190"/>
      <c r="DWB42" s="190"/>
      <c r="DWC42" s="190"/>
      <c r="DWD42" s="190"/>
      <c r="DWE42" s="190"/>
      <c r="DWF42" s="190"/>
      <c r="DWG42" s="190"/>
      <c r="DWH42" s="190"/>
      <c r="DWI42" s="190"/>
      <c r="DWJ42" s="190"/>
      <c r="DWK42" s="190"/>
      <c r="DWL42" s="190"/>
      <c r="DWM42" s="190"/>
      <c r="DWN42" s="190"/>
      <c r="DWO42" s="190"/>
      <c r="DWP42" s="190"/>
      <c r="DWQ42" s="190"/>
      <c r="DWR42" s="190"/>
      <c r="DWS42" s="190"/>
      <c r="DWT42" s="190"/>
      <c r="DWU42" s="190"/>
      <c r="DWV42" s="190"/>
      <c r="DWW42" s="190"/>
      <c r="DWX42" s="190"/>
      <c r="DWY42" s="190"/>
      <c r="DWZ42" s="190"/>
      <c r="DXA42" s="190"/>
      <c r="DXB42" s="190"/>
      <c r="DXC42" s="190"/>
      <c r="DXD42" s="190"/>
      <c r="DXE42" s="190"/>
      <c r="DXF42" s="190"/>
      <c r="DXG42" s="190"/>
      <c r="DXH42" s="190"/>
      <c r="DXI42" s="190"/>
      <c r="DXJ42" s="190"/>
      <c r="DXK42" s="190"/>
      <c r="DXL42" s="190"/>
      <c r="DXM42" s="190"/>
      <c r="DXN42" s="190"/>
      <c r="DXO42" s="190"/>
      <c r="DXP42" s="190"/>
      <c r="DXQ42" s="190"/>
      <c r="DXR42" s="190"/>
      <c r="DXS42" s="190"/>
      <c r="DXT42" s="190"/>
      <c r="DXU42" s="190"/>
      <c r="DXV42" s="190"/>
      <c r="DXW42" s="190"/>
      <c r="DXX42" s="190"/>
      <c r="DXY42" s="190"/>
      <c r="DXZ42" s="190"/>
      <c r="DYA42" s="190"/>
      <c r="DYB42" s="190"/>
      <c r="DYC42" s="190"/>
      <c r="DYD42" s="190"/>
      <c r="DYE42" s="190"/>
      <c r="DYF42" s="190"/>
      <c r="DYG42" s="190"/>
      <c r="DYH42" s="190"/>
      <c r="DYI42" s="190"/>
      <c r="DYJ42" s="190"/>
      <c r="DYK42" s="190"/>
      <c r="DYL42" s="190"/>
      <c r="DYM42" s="190"/>
      <c r="DYN42" s="190"/>
      <c r="DYO42" s="190"/>
      <c r="DYP42" s="190"/>
      <c r="DYQ42" s="190"/>
      <c r="DYR42" s="190"/>
      <c r="DYS42" s="190"/>
      <c r="DYT42" s="190"/>
      <c r="DYU42" s="190"/>
      <c r="DYV42" s="190"/>
      <c r="DYW42" s="190"/>
      <c r="DYX42" s="190"/>
      <c r="DYY42" s="190"/>
      <c r="DYZ42" s="190"/>
      <c r="DZA42" s="190"/>
      <c r="DZB42" s="190"/>
      <c r="DZC42" s="190"/>
      <c r="DZD42" s="190"/>
      <c r="DZE42" s="190"/>
      <c r="DZF42" s="190"/>
      <c r="DZG42" s="190"/>
      <c r="DZH42" s="190"/>
      <c r="DZI42" s="190"/>
      <c r="DZJ42" s="190"/>
      <c r="DZK42" s="190"/>
      <c r="DZL42" s="190"/>
      <c r="DZM42" s="190"/>
      <c r="DZN42" s="190"/>
      <c r="DZO42" s="190"/>
      <c r="DZP42" s="190"/>
      <c r="DZQ42" s="190"/>
      <c r="DZR42" s="190"/>
      <c r="DZS42" s="190"/>
      <c r="DZT42" s="190"/>
      <c r="DZU42" s="190"/>
      <c r="DZV42" s="190"/>
      <c r="DZW42" s="190"/>
      <c r="DZX42" s="190"/>
      <c r="DZY42" s="190"/>
      <c r="DZZ42" s="190"/>
      <c r="EAA42" s="190"/>
      <c r="EAB42" s="190"/>
      <c r="EAC42" s="190"/>
      <c r="EAD42" s="190"/>
      <c r="EAE42" s="190"/>
      <c r="EAF42" s="190"/>
      <c r="EAG42" s="190"/>
      <c r="EAH42" s="190"/>
      <c r="EAI42" s="190"/>
      <c r="EAJ42" s="190"/>
      <c r="EAK42" s="190"/>
      <c r="EAL42" s="190"/>
      <c r="EAM42" s="190"/>
      <c r="EAN42" s="190"/>
      <c r="EAO42" s="190"/>
      <c r="EAP42" s="190"/>
      <c r="EAQ42" s="190"/>
      <c r="EAR42" s="190"/>
      <c r="EAS42" s="190"/>
      <c r="EAT42" s="190"/>
      <c r="EAU42" s="190"/>
      <c r="EAV42" s="190"/>
      <c r="EAW42" s="190"/>
      <c r="EAX42" s="190"/>
      <c r="EAY42" s="190"/>
      <c r="EAZ42" s="190"/>
      <c r="EBA42" s="190"/>
      <c r="EBB42" s="190"/>
      <c r="EBC42" s="190"/>
      <c r="EBD42" s="190"/>
      <c r="EBE42" s="190"/>
      <c r="EBF42" s="190"/>
      <c r="EBG42" s="190"/>
      <c r="EBH42" s="190"/>
      <c r="EBI42" s="190"/>
      <c r="EBJ42" s="190"/>
      <c r="EBK42" s="190"/>
      <c r="EBL42" s="190"/>
      <c r="EBM42" s="190"/>
      <c r="EBN42" s="190"/>
      <c r="EBO42" s="190"/>
      <c r="EBP42" s="190"/>
      <c r="EBQ42" s="190"/>
      <c r="EBR42" s="190"/>
      <c r="EBS42" s="190"/>
      <c r="EBT42" s="190"/>
      <c r="EBU42" s="190"/>
      <c r="EBV42" s="190"/>
      <c r="EBW42" s="190"/>
      <c r="EBX42" s="190"/>
      <c r="EBY42" s="190"/>
      <c r="EBZ42" s="190"/>
      <c r="ECA42" s="190"/>
      <c r="ECB42" s="190"/>
      <c r="ECC42" s="190"/>
      <c r="ECD42" s="190"/>
      <c r="ECE42" s="190"/>
      <c r="ECF42" s="190"/>
      <c r="ECG42" s="190"/>
      <c r="ECH42" s="190"/>
      <c r="ECI42" s="190"/>
      <c r="ECJ42" s="190"/>
      <c r="ECK42" s="190"/>
      <c r="ECL42" s="190"/>
      <c r="ECM42" s="190"/>
      <c r="ECN42" s="190"/>
      <c r="ECO42" s="190"/>
      <c r="ECP42" s="190"/>
      <c r="ECQ42" s="190"/>
      <c r="ECR42" s="190"/>
      <c r="ECS42" s="190"/>
      <c r="ECT42" s="190"/>
      <c r="ECU42" s="190"/>
      <c r="ECV42" s="190"/>
      <c r="ECW42" s="190"/>
      <c r="ECX42" s="190"/>
      <c r="ECY42" s="190"/>
      <c r="ECZ42" s="190"/>
      <c r="EDA42" s="190"/>
      <c r="EDB42" s="190"/>
      <c r="EDC42" s="190"/>
      <c r="EDD42" s="190"/>
      <c r="EDE42" s="190"/>
      <c r="EDF42" s="190"/>
      <c r="EDG42" s="190"/>
      <c r="EDH42" s="190"/>
      <c r="EDI42" s="190"/>
      <c r="EDJ42" s="190"/>
      <c r="EDK42" s="190"/>
      <c r="EDL42" s="190"/>
      <c r="EDM42" s="190"/>
      <c r="EDN42" s="190"/>
      <c r="EDO42" s="190"/>
      <c r="EDP42" s="190"/>
      <c r="EDQ42" s="190"/>
      <c r="EDR42" s="190"/>
      <c r="EDS42" s="190"/>
      <c r="EDT42" s="190"/>
      <c r="EDU42" s="190"/>
      <c r="EDV42" s="190"/>
      <c r="EDW42" s="190"/>
      <c r="EDX42" s="190"/>
      <c r="EDY42" s="190"/>
      <c r="EDZ42" s="190"/>
      <c r="EEA42" s="190"/>
      <c r="EEB42" s="190"/>
      <c r="EEC42" s="190"/>
      <c r="EED42" s="190"/>
      <c r="EEE42" s="190"/>
      <c r="EEF42" s="190"/>
      <c r="EEG42" s="190"/>
      <c r="EEH42" s="190"/>
      <c r="EEI42" s="190"/>
      <c r="EEJ42" s="190"/>
      <c r="EEK42" s="190"/>
      <c r="EEL42" s="190"/>
      <c r="EEM42" s="190"/>
      <c r="EEN42" s="190"/>
      <c r="EEO42" s="190"/>
      <c r="EEP42" s="190"/>
      <c r="EEQ42" s="190"/>
      <c r="EER42" s="190"/>
      <c r="EES42" s="190"/>
      <c r="EET42" s="190"/>
      <c r="EEU42" s="190"/>
      <c r="EEV42" s="190"/>
      <c r="EEW42" s="190"/>
      <c r="EEX42" s="190"/>
      <c r="EEY42" s="190"/>
      <c r="EEZ42" s="190"/>
      <c r="EFA42" s="190"/>
      <c r="EFB42" s="190"/>
      <c r="EFC42" s="190"/>
      <c r="EFD42" s="190"/>
      <c r="EFE42" s="190"/>
      <c r="EFF42" s="190"/>
      <c r="EFG42" s="190"/>
      <c r="EFH42" s="190"/>
      <c r="EFI42" s="190"/>
      <c r="EFJ42" s="190"/>
      <c r="EFK42" s="190"/>
      <c r="EFL42" s="190"/>
      <c r="EFM42" s="190"/>
      <c r="EFN42" s="190"/>
      <c r="EFO42" s="190"/>
      <c r="EFP42" s="190"/>
      <c r="EFQ42" s="190"/>
      <c r="EFR42" s="190"/>
      <c r="EFS42" s="190"/>
      <c r="EFT42" s="190"/>
      <c r="EFU42" s="190"/>
      <c r="EFV42" s="190"/>
      <c r="EFW42" s="190"/>
      <c r="EFX42" s="190"/>
      <c r="EFY42" s="190"/>
      <c r="EFZ42" s="190"/>
      <c r="EGA42" s="190"/>
      <c r="EGB42" s="190"/>
      <c r="EGC42" s="190"/>
      <c r="EGD42" s="190"/>
      <c r="EGE42" s="190"/>
      <c r="EGF42" s="190"/>
      <c r="EGG42" s="190"/>
      <c r="EGH42" s="190"/>
      <c r="EGI42" s="190"/>
      <c r="EGJ42" s="190"/>
      <c r="EGK42" s="190"/>
      <c r="EGL42" s="190"/>
      <c r="EGM42" s="190"/>
      <c r="EGN42" s="190"/>
      <c r="EGO42" s="190"/>
      <c r="EGP42" s="190"/>
      <c r="EGQ42" s="190"/>
      <c r="EGR42" s="190"/>
      <c r="EGS42" s="190"/>
      <c r="EGT42" s="190"/>
      <c r="EGU42" s="190"/>
      <c r="EGV42" s="190"/>
      <c r="EGW42" s="190"/>
      <c r="EGX42" s="190"/>
      <c r="EGY42" s="190"/>
      <c r="EGZ42" s="190"/>
      <c r="EHA42" s="190"/>
      <c r="EHB42" s="190"/>
      <c r="EHC42" s="190"/>
      <c r="EHD42" s="190"/>
      <c r="EHE42" s="190"/>
      <c r="EHF42" s="190"/>
      <c r="EHG42" s="190"/>
      <c r="EHH42" s="190"/>
      <c r="EHI42" s="190"/>
      <c r="EHJ42" s="190"/>
      <c r="EHK42" s="190"/>
      <c r="EHL42" s="190"/>
      <c r="EHM42" s="190"/>
      <c r="EHN42" s="190"/>
      <c r="EHO42" s="190"/>
      <c r="EHP42" s="190"/>
      <c r="EHQ42" s="190"/>
      <c r="EHR42" s="190"/>
      <c r="EHS42" s="190"/>
      <c r="EHT42" s="190"/>
      <c r="EHU42" s="190"/>
      <c r="EHV42" s="190"/>
      <c r="EHW42" s="190"/>
      <c r="EHX42" s="190"/>
      <c r="EHY42" s="190"/>
      <c r="EHZ42" s="190"/>
      <c r="EIA42" s="190"/>
      <c r="EIB42" s="190"/>
      <c r="EIC42" s="190"/>
      <c r="EID42" s="190"/>
      <c r="EIE42" s="190"/>
      <c r="EIF42" s="190"/>
      <c r="EIG42" s="190"/>
      <c r="EIH42" s="190"/>
      <c r="EII42" s="190"/>
      <c r="EIJ42" s="190"/>
      <c r="EIK42" s="190"/>
      <c r="EIL42" s="190"/>
      <c r="EIM42" s="190"/>
      <c r="EIN42" s="190"/>
      <c r="EIO42" s="190"/>
      <c r="EIP42" s="190"/>
      <c r="EIQ42" s="190"/>
      <c r="EIR42" s="190"/>
      <c r="EIS42" s="190"/>
      <c r="EIT42" s="190"/>
      <c r="EIU42" s="190"/>
      <c r="EIV42" s="190"/>
      <c r="EIW42" s="190"/>
      <c r="EIX42" s="190"/>
      <c r="EIY42" s="190"/>
      <c r="EIZ42" s="190"/>
      <c r="EJA42" s="190"/>
      <c r="EJB42" s="190"/>
      <c r="EJC42" s="190"/>
      <c r="EJD42" s="190"/>
      <c r="EJE42" s="190"/>
      <c r="EJF42" s="190"/>
      <c r="EJG42" s="190"/>
      <c r="EJH42" s="190"/>
      <c r="EJI42" s="190"/>
      <c r="EJJ42" s="190"/>
      <c r="EJK42" s="190"/>
      <c r="EJL42" s="190"/>
      <c r="EJM42" s="190"/>
      <c r="EJN42" s="190"/>
      <c r="EJO42" s="190"/>
      <c r="EJP42" s="190"/>
      <c r="EJQ42" s="190"/>
      <c r="EJR42" s="190"/>
      <c r="EJS42" s="190"/>
      <c r="EJT42" s="190"/>
      <c r="EJU42" s="190"/>
      <c r="EJV42" s="190"/>
      <c r="EJW42" s="190"/>
      <c r="EJX42" s="190"/>
      <c r="EJY42" s="190"/>
      <c r="EJZ42" s="190"/>
      <c r="EKA42" s="190"/>
      <c r="EKB42" s="190"/>
      <c r="EKC42" s="190"/>
      <c r="EKD42" s="190"/>
      <c r="EKE42" s="190"/>
      <c r="EKF42" s="190"/>
      <c r="EKG42" s="190"/>
      <c r="EKH42" s="190"/>
      <c r="EKI42" s="190"/>
      <c r="EKJ42" s="190"/>
      <c r="EKK42" s="190"/>
      <c r="EKL42" s="190"/>
      <c r="EKM42" s="190"/>
      <c r="EKN42" s="190"/>
      <c r="EKO42" s="190"/>
      <c r="EKP42" s="190"/>
      <c r="EKQ42" s="190"/>
      <c r="EKR42" s="190"/>
      <c r="EKS42" s="190"/>
      <c r="EKT42" s="190"/>
      <c r="EKU42" s="190"/>
      <c r="EKV42" s="190"/>
      <c r="EKW42" s="190"/>
      <c r="EKX42" s="190"/>
      <c r="EKY42" s="190"/>
      <c r="EKZ42" s="190"/>
      <c r="ELA42" s="190"/>
      <c r="ELB42" s="190"/>
      <c r="ELC42" s="190"/>
      <c r="ELD42" s="190"/>
      <c r="ELE42" s="190"/>
      <c r="ELF42" s="190"/>
      <c r="ELG42" s="190"/>
      <c r="ELH42" s="190"/>
      <c r="ELI42" s="190"/>
      <c r="ELJ42" s="190"/>
      <c r="ELK42" s="190"/>
      <c r="ELL42" s="190"/>
      <c r="ELM42" s="190"/>
      <c r="ELN42" s="190"/>
      <c r="ELO42" s="190"/>
      <c r="ELP42" s="190"/>
      <c r="ELQ42" s="190"/>
      <c r="ELR42" s="190"/>
      <c r="ELS42" s="190"/>
      <c r="ELT42" s="190"/>
      <c r="ELU42" s="190"/>
      <c r="ELV42" s="190"/>
      <c r="ELW42" s="190"/>
      <c r="ELX42" s="190"/>
      <c r="ELY42" s="190"/>
      <c r="ELZ42" s="190"/>
      <c r="EMA42" s="190"/>
      <c r="EMB42" s="190"/>
      <c r="EMC42" s="190"/>
      <c r="EMD42" s="190"/>
      <c r="EME42" s="190"/>
      <c r="EMF42" s="190"/>
      <c r="EMG42" s="190"/>
      <c r="EMH42" s="190"/>
      <c r="EMI42" s="190"/>
      <c r="EMJ42" s="190"/>
      <c r="EMK42" s="190"/>
      <c r="EML42" s="190"/>
      <c r="EMM42" s="190"/>
      <c r="EMN42" s="190"/>
      <c r="EMO42" s="190"/>
      <c r="EMP42" s="190"/>
      <c r="EMQ42" s="190"/>
      <c r="EMR42" s="190"/>
      <c r="EMS42" s="190"/>
      <c r="EMT42" s="190"/>
      <c r="EMU42" s="190"/>
      <c r="EMV42" s="190"/>
      <c r="EMW42" s="190"/>
      <c r="EMX42" s="190"/>
      <c r="EMY42" s="190"/>
      <c r="EMZ42" s="190"/>
      <c r="ENA42" s="190"/>
      <c r="ENB42" s="190"/>
      <c r="ENC42" s="190"/>
      <c r="END42" s="190"/>
      <c r="ENE42" s="190"/>
      <c r="ENF42" s="190"/>
      <c r="ENG42" s="190"/>
      <c r="ENH42" s="190"/>
      <c r="ENI42" s="190"/>
      <c r="ENJ42" s="190"/>
      <c r="ENK42" s="190"/>
      <c r="ENL42" s="190"/>
      <c r="ENM42" s="190"/>
      <c r="ENN42" s="190"/>
      <c r="ENO42" s="190"/>
      <c r="ENP42" s="190"/>
      <c r="ENQ42" s="190"/>
      <c r="ENR42" s="190"/>
      <c r="ENS42" s="190"/>
      <c r="ENT42" s="190"/>
      <c r="ENU42" s="190"/>
      <c r="ENV42" s="190"/>
      <c r="ENW42" s="190"/>
      <c r="ENX42" s="190"/>
      <c r="ENY42" s="190"/>
      <c r="ENZ42" s="190"/>
      <c r="EOA42" s="190"/>
      <c r="EOB42" s="190"/>
      <c r="EOC42" s="190"/>
      <c r="EOD42" s="190"/>
      <c r="EOE42" s="190"/>
      <c r="EOF42" s="190"/>
      <c r="EOG42" s="190"/>
      <c r="EOH42" s="190"/>
      <c r="EOI42" s="190"/>
      <c r="EOJ42" s="190"/>
      <c r="EOK42" s="190"/>
      <c r="EOL42" s="190"/>
      <c r="EOM42" s="190"/>
      <c r="EON42" s="190"/>
      <c r="EOO42" s="190"/>
      <c r="EOP42" s="190"/>
      <c r="EOQ42" s="190"/>
      <c r="EOR42" s="190"/>
      <c r="EOS42" s="190"/>
      <c r="EOT42" s="190"/>
      <c r="EOU42" s="190"/>
      <c r="EOV42" s="190"/>
      <c r="EOW42" s="190"/>
      <c r="EOX42" s="190"/>
      <c r="EOY42" s="190"/>
      <c r="EOZ42" s="190"/>
      <c r="EPA42" s="190"/>
      <c r="EPB42" s="190"/>
      <c r="EPC42" s="190"/>
      <c r="EPD42" s="190"/>
      <c r="EPE42" s="190"/>
      <c r="EPF42" s="190"/>
      <c r="EPG42" s="190"/>
      <c r="EPH42" s="190"/>
      <c r="EPI42" s="190"/>
      <c r="EPJ42" s="190"/>
      <c r="EPK42" s="190"/>
      <c r="EPL42" s="190"/>
      <c r="EPM42" s="190"/>
      <c r="EPN42" s="190"/>
      <c r="EPO42" s="190"/>
      <c r="EPP42" s="190"/>
      <c r="EPQ42" s="190"/>
      <c r="EPR42" s="190"/>
      <c r="EPS42" s="190"/>
      <c r="EPT42" s="190"/>
      <c r="EPU42" s="190"/>
      <c r="EPV42" s="190"/>
      <c r="EPW42" s="190"/>
      <c r="EPX42" s="190"/>
      <c r="EPY42" s="190"/>
      <c r="EPZ42" s="190"/>
      <c r="EQA42" s="190"/>
      <c r="EQB42" s="190"/>
      <c r="EQC42" s="190"/>
      <c r="EQD42" s="190"/>
      <c r="EQE42" s="190"/>
      <c r="EQF42" s="190"/>
      <c r="EQG42" s="190"/>
      <c r="EQH42" s="190"/>
      <c r="EQI42" s="190"/>
      <c r="EQJ42" s="190"/>
      <c r="EQK42" s="190"/>
      <c r="EQL42" s="190"/>
      <c r="EQM42" s="190"/>
      <c r="EQN42" s="190"/>
      <c r="EQO42" s="190"/>
      <c r="EQP42" s="190"/>
      <c r="EQQ42" s="190"/>
      <c r="EQR42" s="190"/>
      <c r="EQS42" s="190"/>
      <c r="EQT42" s="190"/>
      <c r="EQU42" s="190"/>
      <c r="EQV42" s="190"/>
      <c r="EQW42" s="190"/>
      <c r="EQX42" s="190"/>
      <c r="EQY42" s="190"/>
      <c r="EQZ42" s="190"/>
      <c r="ERA42" s="190"/>
      <c r="ERB42" s="190"/>
      <c r="ERC42" s="190"/>
      <c r="ERD42" s="190"/>
      <c r="ERE42" s="190"/>
      <c r="ERF42" s="190"/>
      <c r="ERG42" s="190"/>
      <c r="ERH42" s="190"/>
      <c r="ERI42" s="190"/>
      <c r="ERJ42" s="190"/>
      <c r="ERK42" s="190"/>
      <c r="ERL42" s="190"/>
      <c r="ERM42" s="190"/>
      <c r="ERN42" s="190"/>
      <c r="ERO42" s="190"/>
      <c r="ERP42" s="190"/>
      <c r="ERQ42" s="190"/>
      <c r="ERR42" s="190"/>
      <c r="ERS42" s="190"/>
      <c r="ERT42" s="190"/>
      <c r="ERU42" s="190"/>
      <c r="ERV42" s="190"/>
      <c r="ERW42" s="190"/>
      <c r="ERX42" s="190"/>
      <c r="ERY42" s="190"/>
      <c r="ERZ42" s="190"/>
      <c r="ESA42" s="190"/>
      <c r="ESB42" s="190"/>
      <c r="ESC42" s="190"/>
      <c r="ESD42" s="190"/>
      <c r="ESE42" s="190"/>
      <c r="ESF42" s="190"/>
      <c r="ESG42" s="190"/>
      <c r="ESH42" s="190"/>
      <c r="ESI42" s="190"/>
      <c r="ESJ42" s="190"/>
      <c r="ESK42" s="190"/>
      <c r="ESL42" s="190"/>
      <c r="ESM42" s="190"/>
      <c r="ESN42" s="190"/>
      <c r="ESO42" s="190"/>
      <c r="ESP42" s="190"/>
      <c r="ESQ42" s="190"/>
      <c r="ESR42" s="190"/>
      <c r="ESS42" s="190"/>
      <c r="EST42" s="190"/>
      <c r="ESU42" s="190"/>
      <c r="ESV42" s="190"/>
      <c r="ESW42" s="190"/>
      <c r="ESX42" s="190"/>
      <c r="ESY42" s="190"/>
      <c r="ESZ42" s="190"/>
      <c r="ETA42" s="190"/>
      <c r="ETB42" s="190"/>
      <c r="ETC42" s="190"/>
      <c r="ETD42" s="190"/>
      <c r="ETE42" s="190"/>
      <c r="ETF42" s="190"/>
      <c r="ETG42" s="190"/>
      <c r="ETH42" s="190"/>
      <c r="ETI42" s="190"/>
      <c r="ETJ42" s="190"/>
      <c r="ETK42" s="190"/>
      <c r="ETL42" s="190"/>
      <c r="ETM42" s="190"/>
      <c r="ETN42" s="190"/>
      <c r="ETO42" s="190"/>
      <c r="ETP42" s="190"/>
      <c r="ETQ42" s="190"/>
      <c r="ETR42" s="190"/>
      <c r="ETS42" s="190"/>
      <c r="ETT42" s="190"/>
      <c r="ETU42" s="190"/>
      <c r="ETV42" s="190"/>
      <c r="ETW42" s="190"/>
      <c r="ETX42" s="190"/>
      <c r="ETY42" s="190"/>
      <c r="ETZ42" s="190"/>
      <c r="EUA42" s="190"/>
      <c r="EUB42" s="190"/>
      <c r="EUC42" s="190"/>
      <c r="EUD42" s="190"/>
      <c r="EUE42" s="190"/>
      <c r="EUF42" s="190"/>
      <c r="EUG42" s="190"/>
      <c r="EUH42" s="190"/>
      <c r="EUI42" s="190"/>
      <c r="EUJ42" s="190"/>
      <c r="EUK42" s="190"/>
      <c r="EUL42" s="190"/>
      <c r="EUM42" s="190"/>
      <c r="EUN42" s="190"/>
      <c r="EUO42" s="190"/>
      <c r="EUP42" s="190"/>
      <c r="EUQ42" s="190"/>
      <c r="EUR42" s="190"/>
      <c r="EUS42" s="190"/>
      <c r="EUT42" s="190"/>
      <c r="EUU42" s="190"/>
      <c r="EUV42" s="190"/>
      <c r="EUW42" s="190"/>
      <c r="EUX42" s="190"/>
      <c r="EUY42" s="190"/>
      <c r="EUZ42" s="190"/>
      <c r="EVA42" s="190"/>
      <c r="EVB42" s="190"/>
      <c r="EVC42" s="190"/>
      <c r="EVD42" s="190"/>
      <c r="EVE42" s="190"/>
      <c r="EVF42" s="190"/>
      <c r="EVG42" s="190"/>
      <c r="EVH42" s="190"/>
      <c r="EVI42" s="190"/>
      <c r="EVJ42" s="190"/>
      <c r="EVK42" s="190"/>
      <c r="EVL42" s="190"/>
      <c r="EVM42" s="190"/>
      <c r="EVN42" s="190"/>
      <c r="EVO42" s="190"/>
      <c r="EVP42" s="190"/>
      <c r="EVQ42" s="190"/>
      <c r="EVR42" s="190"/>
      <c r="EVS42" s="190"/>
      <c r="EVT42" s="190"/>
      <c r="EVU42" s="190"/>
      <c r="EVV42" s="190"/>
      <c r="EVW42" s="190"/>
      <c r="EVX42" s="190"/>
      <c r="EVY42" s="190"/>
      <c r="EVZ42" s="190"/>
      <c r="EWA42" s="190"/>
      <c r="EWB42" s="190"/>
      <c r="EWC42" s="190"/>
      <c r="EWD42" s="190"/>
      <c r="EWE42" s="190"/>
      <c r="EWF42" s="190"/>
      <c r="EWG42" s="190"/>
      <c r="EWH42" s="190"/>
      <c r="EWI42" s="190"/>
      <c r="EWJ42" s="190"/>
      <c r="EWK42" s="190"/>
      <c r="EWL42" s="190"/>
      <c r="EWM42" s="190"/>
      <c r="EWN42" s="190"/>
      <c r="EWO42" s="190"/>
      <c r="EWP42" s="190"/>
      <c r="EWQ42" s="190"/>
      <c r="EWR42" s="190"/>
      <c r="EWS42" s="190"/>
      <c r="EWT42" s="190"/>
      <c r="EWU42" s="190"/>
      <c r="EWV42" s="190"/>
      <c r="EWW42" s="190"/>
      <c r="EWX42" s="190"/>
      <c r="EWY42" s="190"/>
      <c r="EWZ42" s="190"/>
      <c r="EXA42" s="190"/>
      <c r="EXB42" s="190"/>
      <c r="EXC42" s="190"/>
      <c r="EXD42" s="190"/>
      <c r="EXE42" s="190"/>
      <c r="EXF42" s="190"/>
      <c r="EXG42" s="190"/>
      <c r="EXH42" s="190"/>
      <c r="EXI42" s="190"/>
      <c r="EXJ42" s="190"/>
      <c r="EXK42" s="190"/>
      <c r="EXL42" s="190"/>
      <c r="EXM42" s="190"/>
      <c r="EXN42" s="190"/>
      <c r="EXO42" s="190"/>
      <c r="EXP42" s="190"/>
      <c r="EXQ42" s="190"/>
      <c r="EXR42" s="190"/>
      <c r="EXS42" s="190"/>
      <c r="EXT42" s="190"/>
      <c r="EXU42" s="190"/>
      <c r="EXV42" s="190"/>
      <c r="EXW42" s="190"/>
      <c r="EXX42" s="190"/>
      <c r="EXY42" s="190"/>
      <c r="EXZ42" s="190"/>
      <c r="EYA42" s="190"/>
      <c r="EYB42" s="190"/>
      <c r="EYC42" s="190"/>
      <c r="EYD42" s="190"/>
      <c r="EYE42" s="190"/>
      <c r="EYF42" s="190"/>
      <c r="EYG42" s="190"/>
      <c r="EYH42" s="190"/>
      <c r="EYI42" s="190"/>
      <c r="EYJ42" s="190"/>
      <c r="EYK42" s="190"/>
      <c r="EYL42" s="190"/>
      <c r="EYM42" s="190"/>
      <c r="EYN42" s="190"/>
      <c r="EYO42" s="190"/>
      <c r="EYP42" s="190"/>
      <c r="EYQ42" s="190"/>
      <c r="EYR42" s="190"/>
      <c r="EYS42" s="190"/>
      <c r="EYT42" s="190"/>
      <c r="EYU42" s="190"/>
      <c r="EYV42" s="190"/>
      <c r="EYW42" s="190"/>
      <c r="EYX42" s="190"/>
      <c r="EYY42" s="190"/>
      <c r="EYZ42" s="190"/>
      <c r="EZA42" s="190"/>
      <c r="EZB42" s="190"/>
      <c r="EZC42" s="190"/>
      <c r="EZD42" s="190"/>
      <c r="EZE42" s="190"/>
      <c r="EZF42" s="190"/>
      <c r="EZG42" s="190"/>
      <c r="EZH42" s="190"/>
      <c r="EZI42" s="190"/>
      <c r="EZJ42" s="190"/>
      <c r="EZK42" s="190"/>
      <c r="EZL42" s="190"/>
      <c r="EZM42" s="190"/>
      <c r="EZN42" s="190"/>
      <c r="EZO42" s="190"/>
      <c r="EZP42" s="190"/>
      <c r="EZQ42" s="190"/>
      <c r="EZR42" s="190"/>
      <c r="EZS42" s="190"/>
      <c r="EZT42" s="190"/>
      <c r="EZU42" s="190"/>
      <c r="EZV42" s="190"/>
      <c r="EZW42" s="190"/>
      <c r="EZX42" s="190"/>
      <c r="EZY42" s="190"/>
      <c r="EZZ42" s="190"/>
      <c r="FAA42" s="190"/>
      <c r="FAB42" s="190"/>
      <c r="FAC42" s="190"/>
      <c r="FAD42" s="190"/>
      <c r="FAE42" s="190"/>
      <c r="FAF42" s="190"/>
      <c r="FAG42" s="190"/>
      <c r="FAH42" s="190"/>
      <c r="FAI42" s="190"/>
      <c r="FAJ42" s="190"/>
      <c r="FAK42" s="190"/>
      <c r="FAL42" s="190"/>
      <c r="FAM42" s="190"/>
      <c r="FAN42" s="190"/>
      <c r="FAO42" s="190"/>
      <c r="FAP42" s="190"/>
      <c r="FAQ42" s="190"/>
      <c r="FAR42" s="190"/>
      <c r="FAS42" s="190"/>
      <c r="FAT42" s="190"/>
      <c r="FAU42" s="190"/>
      <c r="FAV42" s="190"/>
      <c r="FAW42" s="190"/>
      <c r="FAX42" s="190"/>
      <c r="FAY42" s="190"/>
      <c r="FAZ42" s="190"/>
      <c r="FBA42" s="190"/>
      <c r="FBB42" s="190"/>
      <c r="FBC42" s="190"/>
      <c r="FBD42" s="190"/>
      <c r="FBE42" s="190"/>
      <c r="FBF42" s="190"/>
      <c r="FBG42" s="190"/>
      <c r="FBH42" s="190"/>
      <c r="FBI42" s="190"/>
      <c r="FBJ42" s="190"/>
      <c r="FBK42" s="190"/>
      <c r="FBL42" s="190"/>
      <c r="FBM42" s="190"/>
      <c r="FBN42" s="190"/>
      <c r="FBO42" s="190"/>
      <c r="FBP42" s="190"/>
      <c r="FBQ42" s="190"/>
      <c r="FBR42" s="190"/>
      <c r="FBS42" s="190"/>
      <c r="FBT42" s="190"/>
      <c r="FBU42" s="190"/>
      <c r="FBV42" s="190"/>
      <c r="FBW42" s="190"/>
      <c r="FBX42" s="190"/>
      <c r="FBY42" s="190"/>
      <c r="FBZ42" s="190"/>
      <c r="FCA42" s="190"/>
      <c r="FCB42" s="190"/>
      <c r="FCC42" s="190"/>
      <c r="FCD42" s="190"/>
      <c r="FCE42" s="190"/>
      <c r="FCF42" s="190"/>
      <c r="FCG42" s="190"/>
      <c r="FCH42" s="190"/>
      <c r="FCI42" s="190"/>
      <c r="FCJ42" s="190"/>
      <c r="FCK42" s="190"/>
      <c r="FCL42" s="190"/>
      <c r="FCM42" s="190"/>
      <c r="FCN42" s="190"/>
      <c r="FCO42" s="190"/>
      <c r="FCP42" s="190"/>
      <c r="FCQ42" s="190"/>
      <c r="FCR42" s="190"/>
      <c r="FCS42" s="190"/>
      <c r="FCT42" s="190"/>
      <c r="FCU42" s="190"/>
      <c r="FCV42" s="190"/>
      <c r="FCW42" s="190"/>
      <c r="FCX42" s="190"/>
      <c r="FCY42" s="190"/>
      <c r="FCZ42" s="190"/>
      <c r="FDA42" s="190"/>
      <c r="FDB42" s="190"/>
      <c r="FDC42" s="190"/>
      <c r="FDD42" s="190"/>
      <c r="FDE42" s="190"/>
      <c r="FDF42" s="190"/>
      <c r="FDG42" s="190"/>
      <c r="FDH42" s="190"/>
      <c r="FDI42" s="190"/>
      <c r="FDJ42" s="190"/>
      <c r="FDK42" s="190"/>
      <c r="FDL42" s="190"/>
      <c r="FDM42" s="190"/>
      <c r="FDN42" s="190"/>
      <c r="FDO42" s="190"/>
      <c r="FDP42" s="190"/>
      <c r="FDQ42" s="190"/>
      <c r="FDR42" s="190"/>
      <c r="FDS42" s="190"/>
      <c r="FDT42" s="190"/>
      <c r="FDU42" s="190"/>
      <c r="FDV42" s="190"/>
      <c r="FDW42" s="190"/>
      <c r="FDX42" s="190"/>
      <c r="FDY42" s="190"/>
      <c r="FDZ42" s="190"/>
      <c r="FEA42" s="190"/>
      <c r="FEB42" s="190"/>
      <c r="FEC42" s="190"/>
      <c r="FED42" s="190"/>
      <c r="FEE42" s="190"/>
      <c r="FEF42" s="190"/>
      <c r="FEG42" s="190"/>
      <c r="FEH42" s="190"/>
      <c r="FEI42" s="190"/>
      <c r="FEJ42" s="190"/>
      <c r="FEK42" s="190"/>
      <c r="FEL42" s="190"/>
      <c r="FEM42" s="190"/>
      <c r="FEN42" s="190"/>
      <c r="FEO42" s="190"/>
      <c r="FEP42" s="190"/>
      <c r="FEQ42" s="190"/>
      <c r="FER42" s="190"/>
      <c r="FES42" s="190"/>
      <c r="FET42" s="190"/>
      <c r="FEU42" s="190"/>
      <c r="FEV42" s="190"/>
      <c r="FEW42" s="190"/>
      <c r="FEX42" s="190"/>
      <c r="FEY42" s="190"/>
      <c r="FEZ42" s="190"/>
      <c r="FFA42" s="190"/>
      <c r="FFB42" s="190"/>
      <c r="FFC42" s="190"/>
      <c r="FFD42" s="190"/>
      <c r="FFE42" s="190"/>
      <c r="FFF42" s="190"/>
      <c r="FFG42" s="190"/>
      <c r="FFH42" s="190"/>
      <c r="FFI42" s="190"/>
      <c r="FFJ42" s="190"/>
      <c r="FFK42" s="190"/>
      <c r="FFL42" s="190"/>
      <c r="FFM42" s="190"/>
      <c r="FFN42" s="190"/>
      <c r="FFO42" s="190"/>
      <c r="FFP42" s="190"/>
      <c r="FFQ42" s="190"/>
      <c r="FFR42" s="190"/>
      <c r="FFS42" s="190"/>
      <c r="FFT42" s="190"/>
      <c r="FFU42" s="190"/>
      <c r="FFV42" s="190"/>
      <c r="FFW42" s="190"/>
      <c r="FFX42" s="190"/>
      <c r="FFY42" s="190"/>
      <c r="FFZ42" s="190"/>
      <c r="FGA42" s="190"/>
      <c r="FGB42" s="190"/>
      <c r="FGC42" s="190"/>
      <c r="FGD42" s="190"/>
      <c r="FGE42" s="190"/>
      <c r="FGF42" s="190"/>
      <c r="FGG42" s="190"/>
      <c r="FGH42" s="190"/>
      <c r="FGI42" s="190"/>
      <c r="FGJ42" s="190"/>
      <c r="FGK42" s="190"/>
      <c r="FGL42" s="190"/>
      <c r="FGM42" s="190"/>
      <c r="FGN42" s="190"/>
      <c r="FGO42" s="190"/>
      <c r="FGP42" s="190"/>
      <c r="FGQ42" s="190"/>
      <c r="FGR42" s="190"/>
      <c r="FGS42" s="190"/>
      <c r="FGT42" s="190"/>
      <c r="FGU42" s="190"/>
      <c r="FGV42" s="190"/>
      <c r="FGW42" s="190"/>
      <c r="FGX42" s="190"/>
      <c r="FGY42" s="190"/>
      <c r="FGZ42" s="190"/>
      <c r="FHA42" s="190"/>
      <c r="FHB42" s="190"/>
      <c r="FHC42" s="190"/>
      <c r="FHD42" s="190"/>
      <c r="FHE42" s="190"/>
      <c r="FHF42" s="190"/>
      <c r="FHG42" s="190"/>
      <c r="FHH42" s="190"/>
      <c r="FHI42" s="190"/>
      <c r="FHJ42" s="190"/>
      <c r="FHK42" s="190"/>
      <c r="FHL42" s="190"/>
      <c r="FHM42" s="190"/>
      <c r="FHN42" s="190"/>
      <c r="FHO42" s="190"/>
      <c r="FHP42" s="190"/>
      <c r="FHQ42" s="190"/>
      <c r="FHR42" s="190"/>
      <c r="FHS42" s="190"/>
      <c r="FHT42" s="190"/>
      <c r="FHU42" s="190"/>
      <c r="FHV42" s="190"/>
      <c r="FHW42" s="190"/>
      <c r="FHX42" s="190"/>
      <c r="FHY42" s="190"/>
      <c r="FHZ42" s="190"/>
      <c r="FIA42" s="190"/>
      <c r="FIB42" s="190"/>
      <c r="FIC42" s="190"/>
      <c r="FID42" s="190"/>
      <c r="FIE42" s="190"/>
      <c r="FIF42" s="190"/>
      <c r="FIG42" s="190"/>
      <c r="FIH42" s="190"/>
      <c r="FII42" s="190"/>
      <c r="FIJ42" s="190"/>
      <c r="FIK42" s="190"/>
      <c r="FIL42" s="190"/>
      <c r="FIM42" s="190"/>
      <c r="FIN42" s="190"/>
      <c r="FIO42" s="190"/>
      <c r="FIP42" s="190"/>
      <c r="FIQ42" s="190"/>
      <c r="FIR42" s="190"/>
      <c r="FIS42" s="190"/>
      <c r="FIT42" s="190"/>
      <c r="FIU42" s="190"/>
      <c r="FIV42" s="190"/>
      <c r="FIW42" s="190"/>
      <c r="FIX42" s="190"/>
      <c r="FIY42" s="190"/>
      <c r="FIZ42" s="190"/>
      <c r="FJA42" s="190"/>
      <c r="FJB42" s="190"/>
      <c r="FJC42" s="190"/>
      <c r="FJD42" s="190"/>
      <c r="FJE42" s="190"/>
      <c r="FJF42" s="190"/>
      <c r="FJG42" s="190"/>
      <c r="FJH42" s="190"/>
      <c r="FJI42" s="190"/>
      <c r="FJJ42" s="190"/>
      <c r="FJK42" s="190"/>
      <c r="FJL42" s="190"/>
      <c r="FJM42" s="190"/>
      <c r="FJN42" s="190"/>
      <c r="FJO42" s="190"/>
      <c r="FJP42" s="190"/>
      <c r="FJQ42" s="190"/>
      <c r="FJR42" s="190"/>
      <c r="FJS42" s="190"/>
      <c r="FJT42" s="190"/>
      <c r="FJU42" s="190"/>
      <c r="FJV42" s="190"/>
      <c r="FJW42" s="190"/>
      <c r="FJX42" s="190"/>
      <c r="FJY42" s="190"/>
      <c r="FJZ42" s="190"/>
      <c r="FKA42" s="190"/>
      <c r="FKB42" s="190"/>
      <c r="FKC42" s="190"/>
      <c r="FKD42" s="190"/>
      <c r="FKE42" s="190"/>
      <c r="FKF42" s="190"/>
      <c r="FKG42" s="190"/>
      <c r="FKH42" s="190"/>
      <c r="FKI42" s="190"/>
      <c r="FKJ42" s="190"/>
      <c r="FKK42" s="190"/>
      <c r="FKL42" s="190"/>
      <c r="FKM42" s="190"/>
      <c r="FKN42" s="190"/>
      <c r="FKO42" s="190"/>
      <c r="FKP42" s="190"/>
      <c r="FKQ42" s="190"/>
      <c r="FKR42" s="190"/>
      <c r="FKS42" s="190"/>
      <c r="FKT42" s="190"/>
      <c r="FKU42" s="190"/>
      <c r="FKV42" s="190"/>
      <c r="FKW42" s="190"/>
      <c r="FKX42" s="190"/>
      <c r="FKY42" s="190"/>
      <c r="FKZ42" s="190"/>
      <c r="FLA42" s="190"/>
      <c r="FLB42" s="190"/>
      <c r="FLC42" s="190"/>
      <c r="FLD42" s="190"/>
      <c r="FLE42" s="190"/>
      <c r="FLF42" s="190"/>
      <c r="FLG42" s="190"/>
      <c r="FLH42" s="190"/>
      <c r="FLI42" s="190"/>
      <c r="FLJ42" s="190"/>
      <c r="FLK42" s="190"/>
      <c r="FLL42" s="190"/>
      <c r="FLM42" s="190"/>
      <c r="FLN42" s="190"/>
      <c r="FLO42" s="190"/>
      <c r="FLP42" s="190"/>
      <c r="FLQ42" s="190"/>
      <c r="FLR42" s="190"/>
      <c r="FLS42" s="190"/>
      <c r="FLT42" s="190"/>
      <c r="FLU42" s="190"/>
      <c r="FLV42" s="190"/>
      <c r="FLW42" s="190"/>
      <c r="FLX42" s="190"/>
      <c r="FLY42" s="190"/>
      <c r="FLZ42" s="190"/>
      <c r="FMA42" s="190"/>
      <c r="FMB42" s="190"/>
      <c r="FMC42" s="190"/>
      <c r="FMD42" s="190"/>
      <c r="FME42" s="190"/>
      <c r="FMF42" s="190"/>
      <c r="FMG42" s="190"/>
      <c r="FMH42" s="190"/>
      <c r="FMI42" s="190"/>
      <c r="FMJ42" s="190"/>
      <c r="FMK42" s="190"/>
      <c r="FML42" s="190"/>
      <c r="FMM42" s="190"/>
      <c r="FMN42" s="190"/>
      <c r="FMO42" s="190"/>
      <c r="FMP42" s="190"/>
      <c r="FMQ42" s="190"/>
      <c r="FMR42" s="190"/>
      <c r="FMS42" s="190"/>
      <c r="FMT42" s="190"/>
      <c r="FMU42" s="190"/>
      <c r="FMV42" s="190"/>
      <c r="FMW42" s="190"/>
      <c r="FMX42" s="190"/>
      <c r="FMY42" s="190"/>
      <c r="FMZ42" s="190"/>
      <c r="FNA42" s="190"/>
      <c r="FNB42" s="190"/>
      <c r="FNC42" s="190"/>
      <c r="FND42" s="190"/>
      <c r="FNE42" s="190"/>
      <c r="FNF42" s="190"/>
      <c r="FNG42" s="190"/>
      <c r="FNH42" s="190"/>
      <c r="FNI42" s="190"/>
      <c r="FNJ42" s="190"/>
      <c r="FNK42" s="190"/>
      <c r="FNL42" s="190"/>
      <c r="FNM42" s="190"/>
      <c r="FNN42" s="190"/>
      <c r="FNO42" s="190"/>
      <c r="FNP42" s="190"/>
      <c r="FNQ42" s="190"/>
      <c r="FNR42" s="190"/>
      <c r="FNS42" s="190"/>
      <c r="FNT42" s="190"/>
      <c r="FNU42" s="190"/>
      <c r="FNV42" s="190"/>
      <c r="FNW42" s="190"/>
      <c r="FNX42" s="190"/>
      <c r="FNY42" s="190"/>
      <c r="FNZ42" s="190"/>
      <c r="FOA42" s="190"/>
      <c r="FOB42" s="190"/>
      <c r="FOC42" s="190"/>
      <c r="FOD42" s="190"/>
      <c r="FOE42" s="190"/>
      <c r="FOF42" s="190"/>
      <c r="FOG42" s="190"/>
      <c r="FOH42" s="190"/>
      <c r="FOI42" s="190"/>
      <c r="FOJ42" s="190"/>
      <c r="FOK42" s="190"/>
      <c r="FOL42" s="190"/>
      <c r="FOM42" s="190"/>
      <c r="FON42" s="190"/>
      <c r="FOO42" s="190"/>
      <c r="FOP42" s="190"/>
      <c r="FOQ42" s="190"/>
      <c r="FOR42" s="190"/>
      <c r="FOS42" s="190"/>
      <c r="FOT42" s="190"/>
      <c r="FOU42" s="190"/>
      <c r="FOV42" s="190"/>
      <c r="FOW42" s="190"/>
      <c r="FOX42" s="190"/>
      <c r="FOY42" s="190"/>
      <c r="FOZ42" s="190"/>
      <c r="FPA42" s="190"/>
      <c r="FPB42" s="190"/>
      <c r="FPC42" s="190"/>
      <c r="FPD42" s="190"/>
      <c r="FPE42" s="190"/>
      <c r="FPF42" s="190"/>
      <c r="FPG42" s="190"/>
      <c r="FPH42" s="190"/>
      <c r="FPI42" s="190"/>
      <c r="FPJ42" s="190"/>
      <c r="FPK42" s="190"/>
      <c r="FPL42" s="190"/>
      <c r="FPM42" s="190"/>
      <c r="FPN42" s="190"/>
      <c r="FPO42" s="190"/>
      <c r="FPP42" s="190"/>
      <c r="FPQ42" s="190"/>
      <c r="FPR42" s="190"/>
      <c r="FPS42" s="190"/>
      <c r="FPT42" s="190"/>
      <c r="FPU42" s="190"/>
      <c r="FPV42" s="190"/>
      <c r="FPW42" s="190"/>
      <c r="FPX42" s="190"/>
      <c r="FPY42" s="190"/>
      <c r="FPZ42" s="190"/>
      <c r="FQA42" s="190"/>
      <c r="FQB42" s="190"/>
      <c r="FQC42" s="190"/>
      <c r="FQD42" s="190"/>
      <c r="FQE42" s="190"/>
      <c r="FQF42" s="190"/>
      <c r="FQG42" s="190"/>
      <c r="FQH42" s="190"/>
      <c r="FQI42" s="190"/>
      <c r="FQJ42" s="190"/>
      <c r="FQK42" s="190"/>
      <c r="FQL42" s="190"/>
      <c r="FQM42" s="190"/>
      <c r="FQN42" s="190"/>
      <c r="FQO42" s="190"/>
      <c r="FQP42" s="190"/>
      <c r="FQQ42" s="190"/>
      <c r="FQR42" s="190"/>
      <c r="FQS42" s="190"/>
      <c r="FQT42" s="190"/>
      <c r="FQU42" s="190"/>
      <c r="FQV42" s="190"/>
      <c r="FQW42" s="190"/>
      <c r="FQX42" s="190"/>
      <c r="FQY42" s="190"/>
      <c r="FQZ42" s="190"/>
      <c r="FRA42" s="190"/>
      <c r="FRB42" s="190"/>
      <c r="FRC42" s="190"/>
      <c r="FRD42" s="190"/>
      <c r="FRE42" s="190"/>
      <c r="FRF42" s="190"/>
      <c r="FRG42" s="190"/>
      <c r="FRH42" s="190"/>
      <c r="FRI42" s="190"/>
      <c r="FRJ42" s="190"/>
      <c r="FRK42" s="190"/>
      <c r="FRL42" s="190"/>
      <c r="FRM42" s="190"/>
      <c r="FRN42" s="190"/>
      <c r="FRO42" s="190"/>
      <c r="FRP42" s="190"/>
      <c r="FRQ42" s="190"/>
      <c r="FRR42" s="190"/>
      <c r="FRS42" s="190"/>
      <c r="FRT42" s="190"/>
      <c r="FRU42" s="190"/>
      <c r="FRV42" s="190"/>
      <c r="FRW42" s="190"/>
      <c r="FRX42" s="190"/>
      <c r="FRY42" s="190"/>
      <c r="FRZ42" s="190"/>
      <c r="FSA42" s="190"/>
      <c r="FSB42" s="190"/>
      <c r="FSC42" s="190"/>
      <c r="FSD42" s="190"/>
      <c r="FSE42" s="190"/>
      <c r="FSF42" s="190"/>
      <c r="FSG42" s="190"/>
      <c r="FSH42" s="190"/>
      <c r="FSI42" s="190"/>
      <c r="FSJ42" s="190"/>
      <c r="FSK42" s="190"/>
      <c r="FSL42" s="190"/>
      <c r="FSM42" s="190"/>
      <c r="FSN42" s="190"/>
      <c r="FSO42" s="190"/>
      <c r="FSP42" s="190"/>
      <c r="FSQ42" s="190"/>
      <c r="FSR42" s="190"/>
      <c r="FSS42" s="190"/>
      <c r="FST42" s="190"/>
      <c r="FSU42" s="190"/>
      <c r="FSV42" s="190"/>
      <c r="FSW42" s="190"/>
      <c r="FSX42" s="190"/>
      <c r="FSY42" s="190"/>
      <c r="FSZ42" s="190"/>
      <c r="FTA42" s="190"/>
      <c r="FTB42" s="190"/>
      <c r="FTC42" s="190"/>
      <c r="FTD42" s="190"/>
      <c r="FTE42" s="190"/>
      <c r="FTF42" s="190"/>
      <c r="FTG42" s="190"/>
      <c r="FTH42" s="190"/>
      <c r="FTI42" s="190"/>
      <c r="FTJ42" s="190"/>
      <c r="FTK42" s="190"/>
      <c r="FTL42" s="190"/>
      <c r="FTM42" s="190"/>
      <c r="FTN42" s="190"/>
      <c r="FTO42" s="190"/>
      <c r="FTP42" s="190"/>
      <c r="FTQ42" s="190"/>
      <c r="FTR42" s="190"/>
      <c r="FTS42" s="190"/>
      <c r="FTT42" s="190"/>
      <c r="FTU42" s="190"/>
      <c r="FTV42" s="190"/>
      <c r="FTW42" s="190"/>
      <c r="FTX42" s="190"/>
      <c r="FTY42" s="190"/>
      <c r="FTZ42" s="190"/>
      <c r="FUA42" s="190"/>
      <c r="FUB42" s="190"/>
      <c r="FUC42" s="190"/>
      <c r="FUD42" s="190"/>
      <c r="FUE42" s="190"/>
      <c r="FUF42" s="190"/>
      <c r="FUG42" s="190"/>
      <c r="FUH42" s="190"/>
      <c r="FUI42" s="190"/>
      <c r="FUJ42" s="190"/>
      <c r="FUK42" s="190"/>
      <c r="FUL42" s="190"/>
      <c r="FUM42" s="190"/>
      <c r="FUN42" s="190"/>
      <c r="FUO42" s="190"/>
      <c r="FUP42" s="190"/>
      <c r="FUQ42" s="190"/>
      <c r="FUR42" s="190"/>
      <c r="FUS42" s="190"/>
      <c r="FUT42" s="190"/>
      <c r="FUU42" s="190"/>
      <c r="FUV42" s="190"/>
      <c r="FUW42" s="190"/>
      <c r="FUX42" s="190"/>
      <c r="FUY42" s="190"/>
      <c r="FUZ42" s="190"/>
      <c r="FVA42" s="190"/>
      <c r="FVB42" s="190"/>
      <c r="FVC42" s="190"/>
      <c r="FVD42" s="190"/>
      <c r="FVE42" s="190"/>
      <c r="FVF42" s="190"/>
      <c r="FVG42" s="190"/>
      <c r="FVH42" s="190"/>
      <c r="FVI42" s="190"/>
      <c r="FVJ42" s="190"/>
      <c r="FVK42" s="190"/>
      <c r="FVL42" s="190"/>
      <c r="FVM42" s="190"/>
      <c r="FVN42" s="190"/>
      <c r="FVO42" s="190"/>
      <c r="FVP42" s="190"/>
      <c r="FVQ42" s="190"/>
      <c r="FVR42" s="190"/>
      <c r="FVS42" s="190"/>
      <c r="FVT42" s="190"/>
      <c r="FVU42" s="190"/>
      <c r="FVV42" s="190"/>
      <c r="FVW42" s="190"/>
      <c r="FVX42" s="190"/>
      <c r="FVY42" s="190"/>
      <c r="FVZ42" s="190"/>
      <c r="FWA42" s="190"/>
      <c r="FWB42" s="190"/>
      <c r="FWC42" s="190"/>
      <c r="FWD42" s="190"/>
      <c r="FWE42" s="190"/>
      <c r="FWF42" s="190"/>
      <c r="FWG42" s="190"/>
      <c r="FWH42" s="190"/>
      <c r="FWI42" s="190"/>
      <c r="FWJ42" s="190"/>
      <c r="FWK42" s="190"/>
      <c r="FWL42" s="190"/>
      <c r="FWM42" s="190"/>
      <c r="FWN42" s="190"/>
      <c r="FWO42" s="190"/>
      <c r="FWP42" s="190"/>
      <c r="FWQ42" s="190"/>
      <c r="FWR42" s="190"/>
      <c r="FWS42" s="190"/>
      <c r="FWT42" s="190"/>
      <c r="FWU42" s="190"/>
      <c r="FWV42" s="190"/>
      <c r="FWW42" s="190"/>
      <c r="FWX42" s="190"/>
      <c r="FWY42" s="190"/>
      <c r="FWZ42" s="190"/>
      <c r="FXA42" s="190"/>
      <c r="FXB42" s="190"/>
      <c r="FXC42" s="190"/>
      <c r="FXD42" s="190"/>
      <c r="FXE42" s="190"/>
      <c r="FXF42" s="190"/>
      <c r="FXG42" s="190"/>
      <c r="FXH42" s="190"/>
      <c r="FXI42" s="190"/>
      <c r="FXJ42" s="190"/>
      <c r="FXK42" s="190"/>
      <c r="FXL42" s="190"/>
      <c r="FXM42" s="190"/>
      <c r="FXN42" s="190"/>
      <c r="FXO42" s="190"/>
      <c r="FXP42" s="190"/>
      <c r="FXQ42" s="190"/>
      <c r="FXR42" s="190"/>
      <c r="FXS42" s="190"/>
      <c r="FXT42" s="190"/>
      <c r="FXU42" s="190"/>
      <c r="FXV42" s="190"/>
      <c r="FXW42" s="190"/>
      <c r="FXX42" s="190"/>
      <c r="FXY42" s="190"/>
      <c r="FXZ42" s="190"/>
      <c r="FYA42" s="190"/>
      <c r="FYB42" s="190"/>
      <c r="FYC42" s="190"/>
      <c r="FYD42" s="190"/>
      <c r="FYE42" s="190"/>
      <c r="FYF42" s="190"/>
      <c r="FYG42" s="190"/>
      <c r="FYH42" s="190"/>
      <c r="FYI42" s="190"/>
      <c r="FYJ42" s="190"/>
      <c r="FYK42" s="190"/>
      <c r="FYL42" s="190"/>
      <c r="FYM42" s="190"/>
      <c r="FYN42" s="190"/>
      <c r="FYO42" s="190"/>
      <c r="FYP42" s="190"/>
      <c r="FYQ42" s="190"/>
      <c r="FYR42" s="190"/>
      <c r="FYS42" s="190"/>
      <c r="FYT42" s="190"/>
      <c r="FYU42" s="190"/>
      <c r="FYV42" s="190"/>
      <c r="FYW42" s="190"/>
      <c r="FYX42" s="190"/>
      <c r="FYY42" s="190"/>
      <c r="FYZ42" s="190"/>
      <c r="FZA42" s="190"/>
      <c r="FZB42" s="190"/>
      <c r="FZC42" s="190"/>
      <c r="FZD42" s="190"/>
      <c r="FZE42" s="190"/>
      <c r="FZF42" s="190"/>
      <c r="FZG42" s="190"/>
      <c r="FZH42" s="190"/>
      <c r="FZI42" s="190"/>
      <c r="FZJ42" s="190"/>
      <c r="FZK42" s="190"/>
      <c r="FZL42" s="190"/>
      <c r="FZM42" s="190"/>
      <c r="FZN42" s="190"/>
      <c r="FZO42" s="190"/>
      <c r="FZP42" s="190"/>
      <c r="FZQ42" s="190"/>
      <c r="FZR42" s="190"/>
      <c r="FZS42" s="190"/>
      <c r="FZT42" s="190"/>
      <c r="FZU42" s="190"/>
      <c r="FZV42" s="190"/>
      <c r="FZW42" s="190"/>
      <c r="FZX42" s="190"/>
      <c r="FZY42" s="190"/>
      <c r="FZZ42" s="190"/>
      <c r="GAA42" s="190"/>
      <c r="GAB42" s="190"/>
      <c r="GAC42" s="190"/>
      <c r="GAD42" s="190"/>
      <c r="GAE42" s="190"/>
      <c r="GAF42" s="190"/>
      <c r="GAG42" s="190"/>
      <c r="GAH42" s="190"/>
      <c r="GAI42" s="190"/>
      <c r="GAJ42" s="190"/>
      <c r="GAK42" s="190"/>
      <c r="GAL42" s="190"/>
      <c r="GAM42" s="190"/>
      <c r="GAN42" s="190"/>
      <c r="GAO42" s="190"/>
      <c r="GAP42" s="190"/>
      <c r="GAQ42" s="190"/>
      <c r="GAR42" s="190"/>
      <c r="GAS42" s="190"/>
      <c r="GAT42" s="190"/>
      <c r="GAU42" s="190"/>
      <c r="GAV42" s="190"/>
      <c r="GAW42" s="190"/>
      <c r="GAX42" s="190"/>
      <c r="GAY42" s="190"/>
      <c r="GAZ42" s="190"/>
      <c r="GBA42" s="190"/>
      <c r="GBB42" s="190"/>
      <c r="GBC42" s="190"/>
      <c r="GBD42" s="190"/>
      <c r="GBE42" s="190"/>
      <c r="GBF42" s="190"/>
      <c r="GBG42" s="190"/>
      <c r="GBH42" s="190"/>
      <c r="GBI42" s="190"/>
      <c r="GBJ42" s="190"/>
      <c r="GBK42" s="190"/>
      <c r="GBL42" s="190"/>
      <c r="GBM42" s="190"/>
      <c r="GBN42" s="190"/>
      <c r="GBO42" s="190"/>
      <c r="GBP42" s="190"/>
      <c r="GBQ42" s="190"/>
      <c r="GBR42" s="190"/>
      <c r="GBS42" s="190"/>
      <c r="GBT42" s="190"/>
      <c r="GBU42" s="190"/>
      <c r="GBV42" s="190"/>
      <c r="GBW42" s="190"/>
      <c r="GBX42" s="190"/>
      <c r="GBY42" s="190"/>
      <c r="GBZ42" s="190"/>
      <c r="GCA42" s="190"/>
      <c r="GCB42" s="190"/>
      <c r="GCC42" s="190"/>
      <c r="GCD42" s="190"/>
      <c r="GCE42" s="190"/>
      <c r="GCF42" s="190"/>
      <c r="GCG42" s="190"/>
      <c r="GCH42" s="190"/>
      <c r="GCI42" s="190"/>
      <c r="GCJ42" s="190"/>
      <c r="GCK42" s="190"/>
      <c r="GCL42" s="190"/>
      <c r="GCM42" s="190"/>
      <c r="GCN42" s="190"/>
      <c r="GCO42" s="190"/>
      <c r="GCP42" s="190"/>
      <c r="GCQ42" s="190"/>
      <c r="GCR42" s="190"/>
      <c r="GCS42" s="190"/>
      <c r="GCT42" s="190"/>
      <c r="GCU42" s="190"/>
      <c r="GCV42" s="190"/>
      <c r="GCW42" s="190"/>
      <c r="GCX42" s="190"/>
      <c r="GCY42" s="190"/>
      <c r="GCZ42" s="190"/>
      <c r="GDA42" s="190"/>
      <c r="GDB42" s="190"/>
      <c r="GDC42" s="190"/>
      <c r="GDD42" s="190"/>
      <c r="GDE42" s="190"/>
      <c r="GDF42" s="190"/>
      <c r="GDG42" s="190"/>
      <c r="GDH42" s="190"/>
      <c r="GDI42" s="190"/>
      <c r="GDJ42" s="190"/>
      <c r="GDK42" s="190"/>
      <c r="GDL42" s="190"/>
      <c r="GDM42" s="190"/>
      <c r="GDN42" s="190"/>
      <c r="GDO42" s="190"/>
      <c r="GDP42" s="190"/>
      <c r="GDQ42" s="190"/>
      <c r="GDR42" s="190"/>
      <c r="GDS42" s="190"/>
      <c r="GDT42" s="190"/>
      <c r="GDU42" s="190"/>
      <c r="GDV42" s="190"/>
      <c r="GDW42" s="190"/>
      <c r="GDX42" s="190"/>
      <c r="GDY42" s="190"/>
      <c r="GDZ42" s="190"/>
      <c r="GEA42" s="190"/>
      <c r="GEB42" s="190"/>
      <c r="GEC42" s="190"/>
      <c r="GED42" s="190"/>
      <c r="GEE42" s="190"/>
      <c r="GEF42" s="190"/>
      <c r="GEG42" s="190"/>
      <c r="GEH42" s="190"/>
      <c r="GEI42" s="190"/>
      <c r="GEJ42" s="190"/>
      <c r="GEK42" s="190"/>
      <c r="GEL42" s="190"/>
      <c r="GEM42" s="190"/>
      <c r="GEN42" s="190"/>
      <c r="GEO42" s="190"/>
      <c r="GEP42" s="190"/>
      <c r="GEQ42" s="190"/>
      <c r="GER42" s="190"/>
      <c r="GES42" s="190"/>
      <c r="GET42" s="190"/>
      <c r="GEU42" s="190"/>
      <c r="GEV42" s="190"/>
      <c r="GEW42" s="190"/>
      <c r="GEX42" s="190"/>
      <c r="GEY42" s="190"/>
      <c r="GEZ42" s="190"/>
      <c r="GFA42" s="190"/>
      <c r="GFB42" s="190"/>
      <c r="GFC42" s="190"/>
      <c r="GFD42" s="190"/>
      <c r="GFE42" s="190"/>
      <c r="GFF42" s="190"/>
      <c r="GFG42" s="190"/>
      <c r="GFH42" s="190"/>
      <c r="GFI42" s="190"/>
      <c r="GFJ42" s="190"/>
      <c r="GFK42" s="190"/>
      <c r="GFL42" s="190"/>
      <c r="GFM42" s="190"/>
      <c r="GFN42" s="190"/>
      <c r="GFO42" s="190"/>
      <c r="GFP42" s="190"/>
      <c r="GFQ42" s="190"/>
      <c r="GFR42" s="190"/>
      <c r="GFS42" s="190"/>
      <c r="GFT42" s="190"/>
      <c r="GFU42" s="190"/>
      <c r="GFV42" s="190"/>
      <c r="GFW42" s="190"/>
      <c r="GFX42" s="190"/>
      <c r="GFY42" s="190"/>
      <c r="GFZ42" s="190"/>
      <c r="GGA42" s="190"/>
      <c r="GGB42" s="190"/>
      <c r="GGC42" s="190"/>
      <c r="GGD42" s="190"/>
      <c r="GGE42" s="190"/>
      <c r="GGF42" s="190"/>
      <c r="GGG42" s="190"/>
      <c r="GGH42" s="190"/>
      <c r="GGI42" s="190"/>
      <c r="GGJ42" s="190"/>
      <c r="GGK42" s="190"/>
      <c r="GGL42" s="190"/>
      <c r="GGM42" s="190"/>
      <c r="GGN42" s="190"/>
      <c r="GGO42" s="190"/>
      <c r="GGP42" s="190"/>
      <c r="GGQ42" s="190"/>
      <c r="GGR42" s="190"/>
      <c r="GGS42" s="190"/>
      <c r="GGT42" s="190"/>
      <c r="GGU42" s="190"/>
      <c r="GGV42" s="190"/>
      <c r="GGW42" s="190"/>
      <c r="GGX42" s="190"/>
      <c r="GGY42" s="190"/>
      <c r="GGZ42" s="190"/>
      <c r="GHA42" s="190"/>
      <c r="GHB42" s="190"/>
      <c r="GHC42" s="190"/>
      <c r="GHD42" s="190"/>
      <c r="GHE42" s="190"/>
      <c r="GHF42" s="190"/>
      <c r="GHG42" s="190"/>
      <c r="GHH42" s="190"/>
      <c r="GHI42" s="190"/>
      <c r="GHJ42" s="190"/>
      <c r="GHK42" s="190"/>
      <c r="GHL42" s="190"/>
      <c r="GHM42" s="190"/>
      <c r="GHN42" s="190"/>
      <c r="GHO42" s="190"/>
      <c r="GHP42" s="190"/>
      <c r="GHQ42" s="190"/>
      <c r="GHR42" s="190"/>
      <c r="GHS42" s="190"/>
      <c r="GHT42" s="190"/>
      <c r="GHU42" s="190"/>
      <c r="GHV42" s="190"/>
      <c r="GHW42" s="190"/>
      <c r="GHX42" s="190"/>
      <c r="GHY42" s="190"/>
      <c r="GHZ42" s="190"/>
      <c r="GIA42" s="190"/>
      <c r="GIB42" s="190"/>
      <c r="GIC42" s="190"/>
      <c r="GID42" s="190"/>
      <c r="GIE42" s="190"/>
      <c r="GIF42" s="190"/>
      <c r="GIG42" s="190"/>
      <c r="GIH42" s="190"/>
      <c r="GII42" s="190"/>
      <c r="GIJ42" s="190"/>
      <c r="GIK42" s="190"/>
      <c r="GIL42" s="190"/>
      <c r="GIM42" s="190"/>
      <c r="GIN42" s="190"/>
      <c r="GIO42" s="190"/>
      <c r="GIP42" s="190"/>
      <c r="GIQ42" s="190"/>
      <c r="GIR42" s="190"/>
      <c r="GIS42" s="190"/>
      <c r="GIT42" s="190"/>
      <c r="GIU42" s="190"/>
      <c r="GIV42" s="190"/>
      <c r="GIW42" s="190"/>
      <c r="GIX42" s="190"/>
      <c r="GIY42" s="190"/>
      <c r="GIZ42" s="190"/>
      <c r="GJA42" s="190"/>
      <c r="GJB42" s="190"/>
      <c r="GJC42" s="190"/>
      <c r="GJD42" s="190"/>
      <c r="GJE42" s="190"/>
      <c r="GJF42" s="190"/>
      <c r="GJG42" s="190"/>
      <c r="GJH42" s="190"/>
      <c r="GJI42" s="190"/>
      <c r="GJJ42" s="190"/>
      <c r="GJK42" s="190"/>
      <c r="GJL42" s="190"/>
      <c r="GJM42" s="190"/>
      <c r="GJN42" s="190"/>
      <c r="GJO42" s="190"/>
      <c r="GJP42" s="190"/>
      <c r="GJQ42" s="190"/>
      <c r="GJR42" s="190"/>
      <c r="GJS42" s="190"/>
      <c r="GJT42" s="190"/>
      <c r="GJU42" s="190"/>
      <c r="GJV42" s="190"/>
      <c r="GJW42" s="190"/>
      <c r="GJX42" s="190"/>
      <c r="GJY42" s="190"/>
      <c r="GJZ42" s="190"/>
      <c r="GKA42" s="190"/>
      <c r="GKB42" s="190"/>
      <c r="GKC42" s="190"/>
      <c r="GKD42" s="190"/>
      <c r="GKE42" s="190"/>
      <c r="GKF42" s="190"/>
      <c r="GKG42" s="190"/>
      <c r="GKH42" s="190"/>
      <c r="GKI42" s="190"/>
      <c r="GKJ42" s="190"/>
      <c r="GKK42" s="190"/>
      <c r="GKL42" s="190"/>
      <c r="GKM42" s="190"/>
      <c r="GKN42" s="190"/>
      <c r="GKO42" s="190"/>
      <c r="GKP42" s="190"/>
      <c r="GKQ42" s="190"/>
      <c r="GKR42" s="190"/>
      <c r="GKS42" s="190"/>
      <c r="GKT42" s="190"/>
      <c r="GKU42" s="190"/>
      <c r="GKV42" s="190"/>
      <c r="GKW42" s="190"/>
      <c r="GKX42" s="190"/>
      <c r="GKY42" s="190"/>
      <c r="GKZ42" s="190"/>
      <c r="GLA42" s="190"/>
      <c r="GLB42" s="190"/>
      <c r="GLC42" s="190"/>
      <c r="GLD42" s="190"/>
      <c r="GLE42" s="190"/>
      <c r="GLF42" s="190"/>
      <c r="GLG42" s="190"/>
      <c r="GLH42" s="190"/>
      <c r="GLI42" s="190"/>
      <c r="GLJ42" s="190"/>
      <c r="GLK42" s="190"/>
      <c r="GLL42" s="190"/>
      <c r="GLM42" s="190"/>
      <c r="GLN42" s="190"/>
      <c r="GLO42" s="190"/>
      <c r="GLP42" s="190"/>
      <c r="GLQ42" s="190"/>
      <c r="GLR42" s="190"/>
      <c r="GLS42" s="190"/>
      <c r="GLT42" s="190"/>
      <c r="GLU42" s="190"/>
      <c r="GLV42" s="190"/>
      <c r="GLW42" s="190"/>
      <c r="GLX42" s="190"/>
      <c r="GLY42" s="190"/>
      <c r="GLZ42" s="190"/>
      <c r="GMA42" s="190"/>
      <c r="GMB42" s="190"/>
      <c r="GMC42" s="190"/>
      <c r="GMD42" s="190"/>
      <c r="GME42" s="190"/>
      <c r="GMF42" s="190"/>
      <c r="GMG42" s="190"/>
      <c r="GMH42" s="190"/>
      <c r="GMI42" s="190"/>
      <c r="GMJ42" s="190"/>
      <c r="GMK42" s="190"/>
      <c r="GML42" s="190"/>
      <c r="GMM42" s="190"/>
      <c r="GMN42" s="190"/>
      <c r="GMO42" s="190"/>
      <c r="GMP42" s="190"/>
      <c r="GMQ42" s="190"/>
      <c r="GMR42" s="190"/>
      <c r="GMS42" s="190"/>
      <c r="GMT42" s="190"/>
      <c r="GMU42" s="190"/>
      <c r="GMV42" s="190"/>
      <c r="GMW42" s="190"/>
      <c r="GMX42" s="190"/>
      <c r="GMY42" s="190"/>
      <c r="GMZ42" s="190"/>
      <c r="GNA42" s="190"/>
      <c r="GNB42" s="190"/>
      <c r="GNC42" s="190"/>
      <c r="GND42" s="190"/>
      <c r="GNE42" s="190"/>
      <c r="GNF42" s="190"/>
      <c r="GNG42" s="190"/>
      <c r="GNH42" s="190"/>
      <c r="GNI42" s="190"/>
      <c r="GNJ42" s="190"/>
      <c r="GNK42" s="190"/>
      <c r="GNL42" s="190"/>
      <c r="GNM42" s="190"/>
      <c r="GNN42" s="190"/>
      <c r="GNO42" s="190"/>
      <c r="GNP42" s="190"/>
      <c r="GNQ42" s="190"/>
      <c r="GNR42" s="190"/>
      <c r="GNS42" s="190"/>
      <c r="GNT42" s="190"/>
      <c r="GNU42" s="190"/>
      <c r="GNV42" s="190"/>
      <c r="GNW42" s="190"/>
      <c r="GNX42" s="190"/>
      <c r="GNY42" s="190"/>
      <c r="GNZ42" s="190"/>
      <c r="GOA42" s="190"/>
      <c r="GOB42" s="190"/>
      <c r="GOC42" s="190"/>
      <c r="GOD42" s="190"/>
      <c r="GOE42" s="190"/>
      <c r="GOF42" s="190"/>
      <c r="GOG42" s="190"/>
      <c r="GOH42" s="190"/>
      <c r="GOI42" s="190"/>
      <c r="GOJ42" s="190"/>
      <c r="GOK42" s="190"/>
      <c r="GOL42" s="190"/>
      <c r="GOM42" s="190"/>
      <c r="GON42" s="190"/>
      <c r="GOO42" s="190"/>
      <c r="GOP42" s="190"/>
      <c r="GOQ42" s="190"/>
      <c r="GOR42" s="190"/>
      <c r="GOS42" s="190"/>
      <c r="GOT42" s="190"/>
      <c r="GOU42" s="190"/>
      <c r="GOV42" s="190"/>
      <c r="GOW42" s="190"/>
      <c r="GOX42" s="190"/>
      <c r="GOY42" s="190"/>
      <c r="GOZ42" s="190"/>
      <c r="GPA42" s="190"/>
      <c r="GPB42" s="190"/>
      <c r="GPC42" s="190"/>
      <c r="GPD42" s="190"/>
      <c r="GPE42" s="190"/>
      <c r="GPF42" s="190"/>
      <c r="GPG42" s="190"/>
      <c r="GPH42" s="190"/>
      <c r="GPI42" s="190"/>
      <c r="GPJ42" s="190"/>
      <c r="GPK42" s="190"/>
      <c r="GPL42" s="190"/>
      <c r="GPM42" s="190"/>
      <c r="GPN42" s="190"/>
      <c r="GPO42" s="190"/>
      <c r="GPP42" s="190"/>
      <c r="GPQ42" s="190"/>
      <c r="GPR42" s="190"/>
      <c r="GPS42" s="190"/>
      <c r="GPT42" s="190"/>
      <c r="GPU42" s="190"/>
      <c r="GPV42" s="190"/>
      <c r="GPW42" s="190"/>
      <c r="GPX42" s="190"/>
      <c r="GPY42" s="190"/>
      <c r="GPZ42" s="190"/>
      <c r="GQA42" s="190"/>
      <c r="GQB42" s="190"/>
      <c r="GQC42" s="190"/>
      <c r="GQD42" s="190"/>
      <c r="GQE42" s="190"/>
      <c r="GQF42" s="190"/>
      <c r="GQG42" s="190"/>
      <c r="GQH42" s="190"/>
      <c r="GQI42" s="190"/>
      <c r="GQJ42" s="190"/>
      <c r="GQK42" s="190"/>
      <c r="GQL42" s="190"/>
      <c r="GQM42" s="190"/>
      <c r="GQN42" s="190"/>
      <c r="GQO42" s="190"/>
      <c r="GQP42" s="190"/>
      <c r="GQQ42" s="190"/>
      <c r="GQR42" s="190"/>
      <c r="GQS42" s="190"/>
      <c r="GQT42" s="190"/>
      <c r="GQU42" s="190"/>
      <c r="GQV42" s="190"/>
      <c r="GQW42" s="190"/>
      <c r="GQX42" s="190"/>
      <c r="GQY42" s="190"/>
      <c r="GQZ42" s="190"/>
      <c r="GRA42" s="190"/>
      <c r="GRB42" s="190"/>
      <c r="GRC42" s="190"/>
      <c r="GRD42" s="190"/>
      <c r="GRE42" s="190"/>
      <c r="GRF42" s="190"/>
      <c r="GRG42" s="190"/>
      <c r="GRH42" s="190"/>
      <c r="GRI42" s="190"/>
      <c r="GRJ42" s="190"/>
      <c r="GRK42" s="190"/>
      <c r="GRL42" s="190"/>
      <c r="GRM42" s="190"/>
      <c r="GRN42" s="190"/>
      <c r="GRO42" s="190"/>
      <c r="GRP42" s="190"/>
      <c r="GRQ42" s="190"/>
      <c r="GRR42" s="190"/>
      <c r="GRS42" s="190"/>
      <c r="GRT42" s="190"/>
      <c r="GRU42" s="190"/>
      <c r="GRV42" s="190"/>
      <c r="GRW42" s="190"/>
      <c r="GRX42" s="190"/>
      <c r="GRY42" s="190"/>
      <c r="GRZ42" s="190"/>
      <c r="GSA42" s="190"/>
      <c r="GSB42" s="190"/>
      <c r="GSC42" s="190"/>
      <c r="GSD42" s="190"/>
      <c r="GSE42" s="190"/>
      <c r="GSF42" s="190"/>
      <c r="GSG42" s="190"/>
      <c r="GSH42" s="190"/>
      <c r="GSI42" s="190"/>
      <c r="GSJ42" s="190"/>
      <c r="GSK42" s="190"/>
      <c r="GSL42" s="190"/>
      <c r="GSM42" s="190"/>
      <c r="GSN42" s="190"/>
      <c r="GSO42" s="190"/>
      <c r="GSP42" s="190"/>
      <c r="GSQ42" s="190"/>
      <c r="GSR42" s="190"/>
      <c r="GSS42" s="190"/>
      <c r="GST42" s="190"/>
      <c r="GSU42" s="190"/>
      <c r="GSV42" s="190"/>
      <c r="GSW42" s="190"/>
      <c r="GSX42" s="190"/>
      <c r="GSY42" s="190"/>
      <c r="GSZ42" s="190"/>
      <c r="GTA42" s="190"/>
      <c r="GTB42" s="190"/>
      <c r="GTC42" s="190"/>
      <c r="GTD42" s="190"/>
      <c r="GTE42" s="190"/>
      <c r="GTF42" s="190"/>
      <c r="GTG42" s="190"/>
      <c r="GTH42" s="190"/>
      <c r="GTI42" s="190"/>
      <c r="GTJ42" s="190"/>
      <c r="GTK42" s="190"/>
      <c r="GTL42" s="190"/>
      <c r="GTM42" s="190"/>
      <c r="GTN42" s="190"/>
      <c r="GTO42" s="190"/>
      <c r="GTP42" s="190"/>
      <c r="GTQ42" s="190"/>
      <c r="GTR42" s="190"/>
      <c r="GTS42" s="190"/>
      <c r="GTT42" s="190"/>
      <c r="GTU42" s="190"/>
      <c r="GTV42" s="190"/>
      <c r="GTW42" s="190"/>
      <c r="GTX42" s="190"/>
      <c r="GTY42" s="190"/>
      <c r="GTZ42" s="190"/>
      <c r="GUA42" s="190"/>
      <c r="GUB42" s="190"/>
      <c r="GUC42" s="190"/>
      <c r="GUD42" s="190"/>
      <c r="GUE42" s="190"/>
      <c r="GUF42" s="190"/>
      <c r="GUG42" s="190"/>
      <c r="GUH42" s="190"/>
      <c r="GUI42" s="190"/>
      <c r="GUJ42" s="190"/>
      <c r="GUK42" s="190"/>
      <c r="GUL42" s="190"/>
      <c r="GUM42" s="190"/>
      <c r="GUN42" s="190"/>
      <c r="GUO42" s="190"/>
      <c r="GUP42" s="190"/>
      <c r="GUQ42" s="190"/>
      <c r="GUR42" s="190"/>
      <c r="GUS42" s="190"/>
      <c r="GUT42" s="190"/>
      <c r="GUU42" s="190"/>
      <c r="GUV42" s="190"/>
      <c r="GUW42" s="190"/>
      <c r="GUX42" s="190"/>
      <c r="GUY42" s="190"/>
      <c r="GUZ42" s="190"/>
      <c r="GVA42" s="190"/>
      <c r="GVB42" s="190"/>
      <c r="GVC42" s="190"/>
      <c r="GVD42" s="190"/>
      <c r="GVE42" s="190"/>
      <c r="GVF42" s="190"/>
      <c r="GVG42" s="190"/>
      <c r="GVH42" s="190"/>
      <c r="GVI42" s="190"/>
      <c r="GVJ42" s="190"/>
      <c r="GVK42" s="190"/>
      <c r="GVL42" s="190"/>
      <c r="GVM42" s="190"/>
      <c r="GVN42" s="190"/>
      <c r="GVO42" s="190"/>
      <c r="GVP42" s="190"/>
      <c r="GVQ42" s="190"/>
      <c r="GVR42" s="190"/>
      <c r="GVS42" s="190"/>
      <c r="GVT42" s="190"/>
      <c r="GVU42" s="190"/>
      <c r="GVV42" s="190"/>
      <c r="GVW42" s="190"/>
      <c r="GVX42" s="190"/>
      <c r="GVY42" s="190"/>
      <c r="GVZ42" s="190"/>
      <c r="GWA42" s="190"/>
      <c r="GWB42" s="190"/>
      <c r="GWC42" s="190"/>
      <c r="GWD42" s="190"/>
      <c r="GWE42" s="190"/>
      <c r="GWF42" s="190"/>
      <c r="GWG42" s="190"/>
      <c r="GWH42" s="190"/>
      <c r="GWI42" s="190"/>
      <c r="GWJ42" s="190"/>
      <c r="GWK42" s="190"/>
      <c r="GWL42" s="190"/>
      <c r="GWM42" s="190"/>
      <c r="GWN42" s="190"/>
      <c r="GWO42" s="190"/>
      <c r="GWP42" s="190"/>
      <c r="GWQ42" s="190"/>
      <c r="GWR42" s="190"/>
      <c r="GWS42" s="190"/>
      <c r="GWT42" s="190"/>
      <c r="GWU42" s="190"/>
      <c r="GWV42" s="190"/>
      <c r="GWW42" s="190"/>
      <c r="GWX42" s="190"/>
      <c r="GWY42" s="190"/>
      <c r="GWZ42" s="190"/>
      <c r="GXA42" s="190"/>
      <c r="GXB42" s="190"/>
      <c r="GXC42" s="190"/>
      <c r="GXD42" s="190"/>
      <c r="GXE42" s="190"/>
      <c r="GXF42" s="190"/>
      <c r="GXG42" s="190"/>
      <c r="GXH42" s="190"/>
      <c r="GXI42" s="190"/>
      <c r="GXJ42" s="190"/>
      <c r="GXK42" s="190"/>
      <c r="GXL42" s="190"/>
      <c r="GXM42" s="190"/>
      <c r="GXN42" s="190"/>
      <c r="GXO42" s="190"/>
      <c r="GXP42" s="190"/>
      <c r="GXQ42" s="190"/>
      <c r="GXR42" s="190"/>
      <c r="GXS42" s="190"/>
      <c r="GXT42" s="190"/>
      <c r="GXU42" s="190"/>
      <c r="GXV42" s="190"/>
      <c r="GXW42" s="190"/>
      <c r="GXX42" s="190"/>
      <c r="GXY42" s="190"/>
      <c r="GXZ42" s="190"/>
      <c r="GYA42" s="190"/>
      <c r="GYB42" s="190"/>
      <c r="GYC42" s="190"/>
      <c r="GYD42" s="190"/>
      <c r="GYE42" s="190"/>
      <c r="GYF42" s="190"/>
      <c r="GYG42" s="190"/>
      <c r="GYH42" s="190"/>
      <c r="GYI42" s="190"/>
      <c r="GYJ42" s="190"/>
      <c r="GYK42" s="190"/>
      <c r="GYL42" s="190"/>
      <c r="GYM42" s="190"/>
      <c r="GYN42" s="190"/>
      <c r="GYO42" s="190"/>
      <c r="GYP42" s="190"/>
      <c r="GYQ42" s="190"/>
      <c r="GYR42" s="190"/>
      <c r="GYS42" s="190"/>
      <c r="GYT42" s="190"/>
      <c r="GYU42" s="190"/>
      <c r="GYV42" s="190"/>
      <c r="GYW42" s="190"/>
      <c r="GYX42" s="190"/>
      <c r="GYY42" s="190"/>
      <c r="GYZ42" s="190"/>
      <c r="GZA42" s="190"/>
      <c r="GZB42" s="190"/>
      <c r="GZC42" s="190"/>
      <c r="GZD42" s="190"/>
      <c r="GZE42" s="190"/>
      <c r="GZF42" s="190"/>
      <c r="GZG42" s="190"/>
      <c r="GZH42" s="190"/>
      <c r="GZI42" s="190"/>
      <c r="GZJ42" s="190"/>
      <c r="GZK42" s="190"/>
      <c r="GZL42" s="190"/>
      <c r="GZM42" s="190"/>
      <c r="GZN42" s="190"/>
      <c r="GZO42" s="190"/>
      <c r="GZP42" s="190"/>
      <c r="GZQ42" s="190"/>
      <c r="GZR42" s="190"/>
      <c r="GZS42" s="190"/>
      <c r="GZT42" s="190"/>
      <c r="GZU42" s="190"/>
      <c r="GZV42" s="190"/>
      <c r="GZW42" s="190"/>
      <c r="GZX42" s="190"/>
      <c r="GZY42" s="190"/>
      <c r="GZZ42" s="190"/>
      <c r="HAA42" s="190"/>
      <c r="HAB42" s="190"/>
      <c r="HAC42" s="190"/>
      <c r="HAD42" s="190"/>
      <c r="HAE42" s="190"/>
      <c r="HAF42" s="190"/>
      <c r="HAG42" s="190"/>
      <c r="HAH42" s="190"/>
      <c r="HAI42" s="190"/>
      <c r="HAJ42" s="190"/>
      <c r="HAK42" s="190"/>
      <c r="HAL42" s="190"/>
      <c r="HAM42" s="190"/>
      <c r="HAN42" s="190"/>
      <c r="HAO42" s="190"/>
      <c r="HAP42" s="190"/>
      <c r="HAQ42" s="190"/>
      <c r="HAR42" s="190"/>
      <c r="HAS42" s="190"/>
      <c r="HAT42" s="190"/>
      <c r="HAU42" s="190"/>
      <c r="HAV42" s="190"/>
      <c r="HAW42" s="190"/>
      <c r="HAX42" s="190"/>
      <c r="HAY42" s="190"/>
      <c r="HAZ42" s="190"/>
      <c r="HBA42" s="190"/>
      <c r="HBB42" s="190"/>
      <c r="HBC42" s="190"/>
      <c r="HBD42" s="190"/>
      <c r="HBE42" s="190"/>
      <c r="HBF42" s="190"/>
      <c r="HBG42" s="190"/>
      <c r="HBH42" s="190"/>
      <c r="HBI42" s="190"/>
      <c r="HBJ42" s="190"/>
      <c r="HBK42" s="190"/>
      <c r="HBL42" s="190"/>
      <c r="HBM42" s="190"/>
      <c r="HBN42" s="190"/>
      <c r="HBO42" s="190"/>
      <c r="HBP42" s="190"/>
      <c r="HBQ42" s="190"/>
      <c r="HBR42" s="190"/>
      <c r="HBS42" s="190"/>
      <c r="HBT42" s="190"/>
      <c r="HBU42" s="190"/>
      <c r="HBV42" s="190"/>
      <c r="HBW42" s="190"/>
      <c r="HBX42" s="190"/>
      <c r="HBY42" s="190"/>
      <c r="HBZ42" s="190"/>
      <c r="HCA42" s="190"/>
      <c r="HCB42" s="190"/>
      <c r="HCC42" s="190"/>
      <c r="HCD42" s="190"/>
      <c r="HCE42" s="190"/>
      <c r="HCF42" s="190"/>
      <c r="HCG42" s="190"/>
      <c r="HCH42" s="190"/>
      <c r="HCI42" s="190"/>
      <c r="HCJ42" s="190"/>
      <c r="HCK42" s="190"/>
      <c r="HCL42" s="190"/>
      <c r="HCM42" s="190"/>
      <c r="HCN42" s="190"/>
      <c r="HCO42" s="190"/>
      <c r="HCP42" s="190"/>
      <c r="HCQ42" s="190"/>
      <c r="HCR42" s="190"/>
      <c r="HCS42" s="190"/>
      <c r="HCT42" s="190"/>
      <c r="HCU42" s="190"/>
      <c r="HCV42" s="190"/>
      <c r="HCW42" s="190"/>
      <c r="HCX42" s="190"/>
      <c r="HCY42" s="190"/>
      <c r="HCZ42" s="190"/>
      <c r="HDA42" s="190"/>
      <c r="HDB42" s="190"/>
      <c r="HDC42" s="190"/>
      <c r="HDD42" s="190"/>
      <c r="HDE42" s="190"/>
      <c r="HDF42" s="190"/>
      <c r="HDG42" s="190"/>
      <c r="HDH42" s="190"/>
      <c r="HDI42" s="190"/>
      <c r="HDJ42" s="190"/>
      <c r="HDK42" s="190"/>
      <c r="HDL42" s="190"/>
      <c r="HDM42" s="190"/>
      <c r="HDN42" s="190"/>
      <c r="HDO42" s="190"/>
      <c r="HDP42" s="190"/>
      <c r="HDQ42" s="190"/>
      <c r="HDR42" s="190"/>
      <c r="HDS42" s="190"/>
      <c r="HDT42" s="190"/>
      <c r="HDU42" s="190"/>
      <c r="HDV42" s="190"/>
      <c r="HDW42" s="190"/>
      <c r="HDX42" s="190"/>
      <c r="HDY42" s="190"/>
      <c r="HDZ42" s="190"/>
      <c r="HEA42" s="190"/>
      <c r="HEB42" s="190"/>
      <c r="HEC42" s="190"/>
      <c r="HED42" s="190"/>
      <c r="HEE42" s="190"/>
      <c r="HEF42" s="190"/>
      <c r="HEG42" s="190"/>
      <c r="HEH42" s="190"/>
      <c r="HEI42" s="190"/>
      <c r="HEJ42" s="190"/>
      <c r="HEK42" s="190"/>
      <c r="HEL42" s="190"/>
      <c r="HEM42" s="190"/>
      <c r="HEN42" s="190"/>
      <c r="HEO42" s="190"/>
      <c r="HEP42" s="190"/>
      <c r="HEQ42" s="190"/>
      <c r="HER42" s="190"/>
      <c r="HES42" s="190"/>
      <c r="HET42" s="190"/>
      <c r="HEU42" s="190"/>
      <c r="HEV42" s="190"/>
      <c r="HEW42" s="190"/>
      <c r="HEX42" s="190"/>
      <c r="HEY42" s="190"/>
      <c r="HEZ42" s="190"/>
      <c r="HFA42" s="190"/>
      <c r="HFB42" s="190"/>
      <c r="HFC42" s="190"/>
      <c r="HFD42" s="190"/>
      <c r="HFE42" s="190"/>
      <c r="HFF42" s="190"/>
      <c r="HFG42" s="190"/>
      <c r="HFH42" s="190"/>
      <c r="HFI42" s="190"/>
      <c r="HFJ42" s="190"/>
      <c r="HFK42" s="190"/>
      <c r="HFL42" s="190"/>
      <c r="HFM42" s="190"/>
      <c r="HFN42" s="190"/>
      <c r="HFO42" s="190"/>
      <c r="HFP42" s="190"/>
      <c r="HFQ42" s="190"/>
      <c r="HFR42" s="190"/>
      <c r="HFS42" s="190"/>
      <c r="HFT42" s="190"/>
      <c r="HFU42" s="190"/>
      <c r="HFV42" s="190"/>
      <c r="HFW42" s="190"/>
      <c r="HFX42" s="190"/>
      <c r="HFY42" s="190"/>
      <c r="HFZ42" s="190"/>
      <c r="HGA42" s="190"/>
      <c r="HGB42" s="190"/>
      <c r="HGC42" s="190"/>
      <c r="HGD42" s="190"/>
      <c r="HGE42" s="190"/>
      <c r="HGF42" s="190"/>
      <c r="HGG42" s="190"/>
      <c r="HGH42" s="190"/>
      <c r="HGI42" s="190"/>
      <c r="HGJ42" s="190"/>
      <c r="HGK42" s="190"/>
      <c r="HGL42" s="190"/>
      <c r="HGM42" s="190"/>
      <c r="HGN42" s="190"/>
      <c r="HGO42" s="190"/>
      <c r="HGP42" s="190"/>
      <c r="HGQ42" s="190"/>
      <c r="HGR42" s="190"/>
      <c r="HGS42" s="190"/>
      <c r="HGT42" s="190"/>
      <c r="HGU42" s="190"/>
      <c r="HGV42" s="190"/>
      <c r="HGW42" s="190"/>
      <c r="HGX42" s="190"/>
      <c r="HGY42" s="190"/>
      <c r="HGZ42" s="190"/>
      <c r="HHA42" s="190"/>
      <c r="HHB42" s="190"/>
      <c r="HHC42" s="190"/>
      <c r="HHD42" s="190"/>
      <c r="HHE42" s="190"/>
      <c r="HHF42" s="190"/>
      <c r="HHG42" s="190"/>
      <c r="HHH42" s="190"/>
      <c r="HHI42" s="190"/>
      <c r="HHJ42" s="190"/>
      <c r="HHK42" s="190"/>
      <c r="HHL42" s="190"/>
      <c r="HHM42" s="190"/>
      <c r="HHN42" s="190"/>
      <c r="HHO42" s="190"/>
      <c r="HHP42" s="190"/>
      <c r="HHQ42" s="190"/>
      <c r="HHR42" s="190"/>
      <c r="HHS42" s="190"/>
      <c r="HHT42" s="190"/>
      <c r="HHU42" s="190"/>
      <c r="HHV42" s="190"/>
      <c r="HHW42" s="190"/>
      <c r="HHX42" s="190"/>
      <c r="HHY42" s="190"/>
      <c r="HHZ42" s="190"/>
      <c r="HIA42" s="190"/>
      <c r="HIB42" s="190"/>
      <c r="HIC42" s="190"/>
      <c r="HID42" s="190"/>
      <c r="HIE42" s="190"/>
      <c r="HIF42" s="190"/>
      <c r="HIG42" s="190"/>
      <c r="HIH42" s="190"/>
      <c r="HII42" s="190"/>
      <c r="HIJ42" s="190"/>
      <c r="HIK42" s="190"/>
      <c r="HIL42" s="190"/>
      <c r="HIM42" s="190"/>
      <c r="HIN42" s="190"/>
      <c r="HIO42" s="190"/>
      <c r="HIP42" s="190"/>
      <c r="HIQ42" s="190"/>
      <c r="HIR42" s="190"/>
      <c r="HIS42" s="190"/>
      <c r="HIT42" s="190"/>
      <c r="HIU42" s="190"/>
      <c r="HIV42" s="190"/>
      <c r="HIW42" s="190"/>
      <c r="HIX42" s="190"/>
      <c r="HIY42" s="190"/>
      <c r="HIZ42" s="190"/>
      <c r="HJA42" s="190"/>
      <c r="HJB42" s="190"/>
      <c r="HJC42" s="190"/>
      <c r="HJD42" s="190"/>
      <c r="HJE42" s="190"/>
      <c r="HJF42" s="190"/>
      <c r="HJG42" s="190"/>
      <c r="HJH42" s="190"/>
      <c r="HJI42" s="190"/>
      <c r="HJJ42" s="190"/>
      <c r="HJK42" s="190"/>
      <c r="HJL42" s="190"/>
      <c r="HJM42" s="190"/>
      <c r="HJN42" s="190"/>
      <c r="HJO42" s="190"/>
      <c r="HJP42" s="190"/>
      <c r="HJQ42" s="190"/>
      <c r="HJR42" s="190"/>
      <c r="HJS42" s="190"/>
      <c r="HJT42" s="190"/>
      <c r="HJU42" s="190"/>
      <c r="HJV42" s="190"/>
      <c r="HJW42" s="190"/>
      <c r="HJX42" s="190"/>
      <c r="HJY42" s="190"/>
      <c r="HJZ42" s="190"/>
      <c r="HKA42" s="190"/>
      <c r="HKB42" s="190"/>
      <c r="HKC42" s="190"/>
      <c r="HKD42" s="190"/>
      <c r="HKE42" s="190"/>
      <c r="HKF42" s="190"/>
      <c r="HKG42" s="190"/>
      <c r="HKH42" s="190"/>
      <c r="HKI42" s="190"/>
      <c r="HKJ42" s="190"/>
      <c r="HKK42" s="190"/>
      <c r="HKL42" s="190"/>
      <c r="HKM42" s="190"/>
      <c r="HKN42" s="190"/>
      <c r="HKO42" s="190"/>
      <c r="HKP42" s="190"/>
      <c r="HKQ42" s="190"/>
      <c r="HKR42" s="190"/>
      <c r="HKS42" s="190"/>
      <c r="HKT42" s="190"/>
      <c r="HKU42" s="190"/>
      <c r="HKV42" s="190"/>
      <c r="HKW42" s="190"/>
      <c r="HKX42" s="190"/>
      <c r="HKY42" s="190"/>
      <c r="HKZ42" s="190"/>
      <c r="HLA42" s="190"/>
      <c r="HLB42" s="190"/>
      <c r="HLC42" s="190"/>
      <c r="HLD42" s="190"/>
      <c r="HLE42" s="190"/>
      <c r="HLF42" s="190"/>
      <c r="HLG42" s="190"/>
      <c r="HLH42" s="190"/>
      <c r="HLI42" s="190"/>
      <c r="HLJ42" s="190"/>
      <c r="HLK42" s="190"/>
      <c r="HLL42" s="190"/>
      <c r="HLM42" s="190"/>
      <c r="HLN42" s="190"/>
      <c r="HLO42" s="190"/>
      <c r="HLP42" s="190"/>
      <c r="HLQ42" s="190"/>
      <c r="HLR42" s="190"/>
      <c r="HLS42" s="190"/>
      <c r="HLT42" s="190"/>
      <c r="HLU42" s="190"/>
      <c r="HLV42" s="190"/>
      <c r="HLW42" s="190"/>
      <c r="HLX42" s="190"/>
      <c r="HLY42" s="190"/>
      <c r="HLZ42" s="190"/>
      <c r="HMA42" s="190"/>
      <c r="HMB42" s="190"/>
      <c r="HMC42" s="190"/>
      <c r="HMD42" s="190"/>
      <c r="HME42" s="190"/>
      <c r="HMF42" s="190"/>
      <c r="HMG42" s="190"/>
      <c r="HMH42" s="190"/>
      <c r="HMI42" s="190"/>
      <c r="HMJ42" s="190"/>
      <c r="HMK42" s="190"/>
      <c r="HML42" s="190"/>
      <c r="HMM42" s="190"/>
      <c r="HMN42" s="190"/>
      <c r="HMO42" s="190"/>
      <c r="HMP42" s="190"/>
      <c r="HMQ42" s="190"/>
      <c r="HMR42" s="190"/>
      <c r="HMS42" s="190"/>
      <c r="HMT42" s="190"/>
      <c r="HMU42" s="190"/>
      <c r="HMV42" s="190"/>
      <c r="HMW42" s="190"/>
      <c r="HMX42" s="190"/>
      <c r="HMY42" s="190"/>
      <c r="HMZ42" s="190"/>
      <c r="HNA42" s="190"/>
      <c r="HNB42" s="190"/>
      <c r="HNC42" s="190"/>
      <c r="HND42" s="190"/>
      <c r="HNE42" s="190"/>
      <c r="HNF42" s="190"/>
      <c r="HNG42" s="190"/>
      <c r="HNH42" s="190"/>
      <c r="HNI42" s="190"/>
      <c r="HNJ42" s="190"/>
      <c r="HNK42" s="190"/>
      <c r="HNL42" s="190"/>
      <c r="HNM42" s="190"/>
      <c r="HNN42" s="190"/>
      <c r="HNO42" s="190"/>
      <c r="HNP42" s="190"/>
      <c r="HNQ42" s="190"/>
      <c r="HNR42" s="190"/>
      <c r="HNS42" s="190"/>
      <c r="HNT42" s="190"/>
      <c r="HNU42" s="190"/>
      <c r="HNV42" s="190"/>
      <c r="HNW42" s="190"/>
      <c r="HNX42" s="190"/>
      <c r="HNY42" s="190"/>
      <c r="HNZ42" s="190"/>
      <c r="HOA42" s="190"/>
      <c r="HOB42" s="190"/>
      <c r="HOC42" s="190"/>
      <c r="HOD42" s="190"/>
      <c r="HOE42" s="190"/>
      <c r="HOF42" s="190"/>
      <c r="HOG42" s="190"/>
      <c r="HOH42" s="190"/>
      <c r="HOI42" s="190"/>
      <c r="HOJ42" s="190"/>
      <c r="HOK42" s="190"/>
      <c r="HOL42" s="190"/>
      <c r="HOM42" s="190"/>
      <c r="HON42" s="190"/>
      <c r="HOO42" s="190"/>
      <c r="HOP42" s="190"/>
      <c r="HOQ42" s="190"/>
      <c r="HOR42" s="190"/>
      <c r="HOS42" s="190"/>
      <c r="HOT42" s="190"/>
      <c r="HOU42" s="190"/>
      <c r="HOV42" s="190"/>
      <c r="HOW42" s="190"/>
      <c r="HOX42" s="190"/>
      <c r="HOY42" s="190"/>
      <c r="HOZ42" s="190"/>
      <c r="HPA42" s="190"/>
      <c r="HPB42" s="190"/>
      <c r="HPC42" s="190"/>
      <c r="HPD42" s="190"/>
      <c r="HPE42" s="190"/>
      <c r="HPF42" s="190"/>
      <c r="HPG42" s="190"/>
      <c r="HPH42" s="190"/>
      <c r="HPI42" s="190"/>
      <c r="HPJ42" s="190"/>
      <c r="HPK42" s="190"/>
      <c r="HPL42" s="190"/>
      <c r="HPM42" s="190"/>
      <c r="HPN42" s="190"/>
      <c r="HPO42" s="190"/>
      <c r="HPP42" s="190"/>
      <c r="HPQ42" s="190"/>
      <c r="HPR42" s="190"/>
      <c r="HPS42" s="190"/>
      <c r="HPT42" s="190"/>
      <c r="HPU42" s="190"/>
      <c r="HPV42" s="190"/>
      <c r="HPW42" s="190"/>
      <c r="HPX42" s="190"/>
      <c r="HPY42" s="190"/>
      <c r="HPZ42" s="190"/>
      <c r="HQA42" s="190"/>
      <c r="HQB42" s="190"/>
      <c r="HQC42" s="190"/>
      <c r="HQD42" s="190"/>
      <c r="HQE42" s="190"/>
      <c r="HQF42" s="190"/>
      <c r="HQG42" s="190"/>
      <c r="HQH42" s="190"/>
      <c r="HQI42" s="190"/>
      <c r="HQJ42" s="190"/>
      <c r="HQK42" s="190"/>
      <c r="HQL42" s="190"/>
      <c r="HQM42" s="190"/>
      <c r="HQN42" s="190"/>
      <c r="HQO42" s="190"/>
      <c r="HQP42" s="190"/>
      <c r="HQQ42" s="190"/>
      <c r="HQR42" s="190"/>
      <c r="HQS42" s="190"/>
      <c r="HQT42" s="190"/>
      <c r="HQU42" s="190"/>
      <c r="HQV42" s="190"/>
      <c r="HQW42" s="190"/>
      <c r="HQX42" s="190"/>
      <c r="HQY42" s="190"/>
      <c r="HQZ42" s="190"/>
      <c r="HRA42" s="190"/>
      <c r="HRB42" s="190"/>
      <c r="HRC42" s="190"/>
      <c r="HRD42" s="190"/>
      <c r="HRE42" s="190"/>
      <c r="HRF42" s="190"/>
      <c r="HRG42" s="190"/>
      <c r="HRH42" s="190"/>
      <c r="HRI42" s="190"/>
      <c r="HRJ42" s="190"/>
      <c r="HRK42" s="190"/>
      <c r="HRL42" s="190"/>
      <c r="HRM42" s="190"/>
      <c r="HRN42" s="190"/>
      <c r="HRO42" s="190"/>
      <c r="HRP42" s="190"/>
      <c r="HRQ42" s="190"/>
      <c r="HRR42" s="190"/>
      <c r="HRS42" s="190"/>
      <c r="HRT42" s="190"/>
      <c r="HRU42" s="190"/>
      <c r="HRV42" s="190"/>
      <c r="HRW42" s="190"/>
      <c r="HRX42" s="190"/>
      <c r="HRY42" s="190"/>
      <c r="HRZ42" s="190"/>
      <c r="HSA42" s="190"/>
      <c r="HSB42" s="190"/>
      <c r="HSC42" s="190"/>
      <c r="HSD42" s="190"/>
      <c r="HSE42" s="190"/>
      <c r="HSF42" s="190"/>
      <c r="HSG42" s="190"/>
      <c r="HSH42" s="190"/>
      <c r="HSI42" s="190"/>
      <c r="HSJ42" s="190"/>
      <c r="HSK42" s="190"/>
      <c r="HSL42" s="190"/>
      <c r="HSM42" s="190"/>
      <c r="HSN42" s="190"/>
      <c r="HSO42" s="190"/>
      <c r="HSP42" s="190"/>
      <c r="HSQ42" s="190"/>
      <c r="HSR42" s="190"/>
      <c r="HSS42" s="190"/>
      <c r="HST42" s="190"/>
      <c r="HSU42" s="190"/>
      <c r="HSV42" s="190"/>
      <c r="HSW42" s="190"/>
      <c r="HSX42" s="190"/>
      <c r="HSY42" s="190"/>
      <c r="HSZ42" s="190"/>
      <c r="HTA42" s="190"/>
      <c r="HTB42" s="190"/>
      <c r="HTC42" s="190"/>
      <c r="HTD42" s="190"/>
      <c r="HTE42" s="190"/>
      <c r="HTF42" s="190"/>
      <c r="HTG42" s="190"/>
      <c r="HTH42" s="190"/>
      <c r="HTI42" s="190"/>
      <c r="HTJ42" s="190"/>
      <c r="HTK42" s="190"/>
      <c r="HTL42" s="190"/>
      <c r="HTM42" s="190"/>
      <c r="HTN42" s="190"/>
      <c r="HTO42" s="190"/>
      <c r="HTP42" s="190"/>
      <c r="HTQ42" s="190"/>
      <c r="HTR42" s="190"/>
      <c r="HTS42" s="190"/>
      <c r="HTT42" s="190"/>
      <c r="HTU42" s="190"/>
      <c r="HTV42" s="190"/>
      <c r="HTW42" s="190"/>
      <c r="HTX42" s="190"/>
      <c r="HTY42" s="190"/>
      <c r="HTZ42" s="190"/>
      <c r="HUA42" s="190"/>
      <c r="HUB42" s="190"/>
      <c r="HUC42" s="190"/>
      <c r="HUD42" s="190"/>
      <c r="HUE42" s="190"/>
      <c r="HUF42" s="190"/>
      <c r="HUG42" s="190"/>
      <c r="HUH42" s="190"/>
      <c r="HUI42" s="190"/>
      <c r="HUJ42" s="190"/>
      <c r="HUK42" s="190"/>
      <c r="HUL42" s="190"/>
      <c r="HUM42" s="190"/>
      <c r="HUN42" s="190"/>
      <c r="HUO42" s="190"/>
      <c r="HUP42" s="190"/>
      <c r="HUQ42" s="190"/>
      <c r="HUR42" s="190"/>
      <c r="HUS42" s="190"/>
      <c r="HUT42" s="190"/>
      <c r="HUU42" s="190"/>
      <c r="HUV42" s="190"/>
      <c r="HUW42" s="190"/>
      <c r="HUX42" s="190"/>
      <c r="HUY42" s="190"/>
      <c r="HUZ42" s="190"/>
      <c r="HVA42" s="190"/>
      <c r="HVB42" s="190"/>
      <c r="HVC42" s="190"/>
      <c r="HVD42" s="190"/>
      <c r="HVE42" s="190"/>
      <c r="HVF42" s="190"/>
      <c r="HVG42" s="190"/>
      <c r="HVH42" s="190"/>
      <c r="HVI42" s="190"/>
      <c r="HVJ42" s="190"/>
      <c r="HVK42" s="190"/>
      <c r="HVL42" s="190"/>
      <c r="HVM42" s="190"/>
      <c r="HVN42" s="190"/>
      <c r="HVO42" s="190"/>
      <c r="HVP42" s="190"/>
      <c r="HVQ42" s="190"/>
      <c r="HVR42" s="190"/>
      <c r="HVS42" s="190"/>
      <c r="HVT42" s="190"/>
      <c r="HVU42" s="190"/>
      <c r="HVV42" s="190"/>
      <c r="HVW42" s="190"/>
      <c r="HVX42" s="190"/>
      <c r="HVY42" s="190"/>
      <c r="HVZ42" s="190"/>
      <c r="HWA42" s="190"/>
      <c r="HWB42" s="190"/>
      <c r="HWC42" s="190"/>
      <c r="HWD42" s="190"/>
      <c r="HWE42" s="190"/>
      <c r="HWF42" s="190"/>
      <c r="HWG42" s="190"/>
      <c r="HWH42" s="190"/>
      <c r="HWI42" s="190"/>
      <c r="HWJ42" s="190"/>
      <c r="HWK42" s="190"/>
      <c r="HWL42" s="190"/>
      <c r="HWM42" s="190"/>
      <c r="HWN42" s="190"/>
      <c r="HWO42" s="190"/>
      <c r="HWP42" s="190"/>
      <c r="HWQ42" s="190"/>
      <c r="HWR42" s="190"/>
      <c r="HWS42" s="190"/>
      <c r="HWT42" s="190"/>
      <c r="HWU42" s="190"/>
      <c r="HWV42" s="190"/>
      <c r="HWW42" s="190"/>
      <c r="HWX42" s="190"/>
      <c r="HWY42" s="190"/>
      <c r="HWZ42" s="190"/>
      <c r="HXA42" s="190"/>
      <c r="HXB42" s="190"/>
      <c r="HXC42" s="190"/>
      <c r="HXD42" s="190"/>
      <c r="HXE42" s="190"/>
      <c r="HXF42" s="190"/>
      <c r="HXG42" s="190"/>
      <c r="HXH42" s="190"/>
      <c r="HXI42" s="190"/>
      <c r="HXJ42" s="190"/>
      <c r="HXK42" s="190"/>
      <c r="HXL42" s="190"/>
      <c r="HXM42" s="190"/>
      <c r="HXN42" s="190"/>
      <c r="HXO42" s="190"/>
      <c r="HXP42" s="190"/>
      <c r="HXQ42" s="190"/>
      <c r="HXR42" s="190"/>
      <c r="HXS42" s="190"/>
      <c r="HXT42" s="190"/>
      <c r="HXU42" s="190"/>
      <c r="HXV42" s="190"/>
      <c r="HXW42" s="190"/>
      <c r="HXX42" s="190"/>
      <c r="HXY42" s="190"/>
      <c r="HXZ42" s="190"/>
      <c r="HYA42" s="190"/>
      <c r="HYB42" s="190"/>
      <c r="HYC42" s="190"/>
      <c r="HYD42" s="190"/>
      <c r="HYE42" s="190"/>
      <c r="HYF42" s="190"/>
      <c r="HYG42" s="190"/>
      <c r="HYH42" s="190"/>
      <c r="HYI42" s="190"/>
      <c r="HYJ42" s="190"/>
      <c r="HYK42" s="190"/>
      <c r="HYL42" s="190"/>
      <c r="HYM42" s="190"/>
      <c r="HYN42" s="190"/>
      <c r="HYO42" s="190"/>
      <c r="HYP42" s="190"/>
      <c r="HYQ42" s="190"/>
      <c r="HYR42" s="190"/>
      <c r="HYS42" s="190"/>
      <c r="HYT42" s="190"/>
      <c r="HYU42" s="190"/>
      <c r="HYV42" s="190"/>
      <c r="HYW42" s="190"/>
      <c r="HYX42" s="190"/>
      <c r="HYY42" s="190"/>
      <c r="HYZ42" s="190"/>
      <c r="HZA42" s="190"/>
      <c r="HZB42" s="190"/>
      <c r="HZC42" s="190"/>
      <c r="HZD42" s="190"/>
      <c r="HZE42" s="190"/>
      <c r="HZF42" s="190"/>
      <c r="HZG42" s="190"/>
      <c r="HZH42" s="190"/>
      <c r="HZI42" s="190"/>
      <c r="HZJ42" s="190"/>
      <c r="HZK42" s="190"/>
      <c r="HZL42" s="190"/>
      <c r="HZM42" s="190"/>
      <c r="HZN42" s="190"/>
      <c r="HZO42" s="190"/>
      <c r="HZP42" s="190"/>
      <c r="HZQ42" s="190"/>
      <c r="HZR42" s="190"/>
      <c r="HZS42" s="190"/>
      <c r="HZT42" s="190"/>
      <c r="HZU42" s="190"/>
      <c r="HZV42" s="190"/>
      <c r="HZW42" s="190"/>
      <c r="HZX42" s="190"/>
      <c r="HZY42" s="190"/>
      <c r="HZZ42" s="190"/>
      <c r="IAA42" s="190"/>
      <c r="IAB42" s="190"/>
      <c r="IAC42" s="190"/>
      <c r="IAD42" s="190"/>
      <c r="IAE42" s="190"/>
      <c r="IAF42" s="190"/>
      <c r="IAG42" s="190"/>
      <c r="IAH42" s="190"/>
      <c r="IAI42" s="190"/>
      <c r="IAJ42" s="190"/>
      <c r="IAK42" s="190"/>
      <c r="IAL42" s="190"/>
      <c r="IAM42" s="190"/>
      <c r="IAN42" s="190"/>
      <c r="IAO42" s="190"/>
      <c r="IAP42" s="190"/>
      <c r="IAQ42" s="190"/>
      <c r="IAR42" s="190"/>
      <c r="IAS42" s="190"/>
      <c r="IAT42" s="190"/>
      <c r="IAU42" s="190"/>
      <c r="IAV42" s="190"/>
      <c r="IAW42" s="190"/>
      <c r="IAX42" s="190"/>
      <c r="IAY42" s="190"/>
      <c r="IAZ42" s="190"/>
      <c r="IBA42" s="190"/>
      <c r="IBB42" s="190"/>
      <c r="IBC42" s="190"/>
      <c r="IBD42" s="190"/>
      <c r="IBE42" s="190"/>
      <c r="IBF42" s="190"/>
      <c r="IBG42" s="190"/>
      <c r="IBH42" s="190"/>
      <c r="IBI42" s="190"/>
      <c r="IBJ42" s="190"/>
      <c r="IBK42" s="190"/>
      <c r="IBL42" s="190"/>
      <c r="IBM42" s="190"/>
      <c r="IBN42" s="190"/>
      <c r="IBO42" s="190"/>
      <c r="IBP42" s="190"/>
      <c r="IBQ42" s="190"/>
      <c r="IBR42" s="190"/>
      <c r="IBS42" s="190"/>
      <c r="IBT42" s="190"/>
      <c r="IBU42" s="190"/>
      <c r="IBV42" s="190"/>
      <c r="IBW42" s="190"/>
      <c r="IBX42" s="190"/>
      <c r="IBY42" s="190"/>
      <c r="IBZ42" s="190"/>
      <c r="ICA42" s="190"/>
      <c r="ICB42" s="190"/>
      <c r="ICC42" s="190"/>
      <c r="ICD42" s="190"/>
      <c r="ICE42" s="190"/>
      <c r="ICF42" s="190"/>
      <c r="ICG42" s="190"/>
      <c r="ICH42" s="190"/>
      <c r="ICI42" s="190"/>
      <c r="ICJ42" s="190"/>
      <c r="ICK42" s="190"/>
      <c r="ICL42" s="190"/>
      <c r="ICM42" s="190"/>
      <c r="ICN42" s="190"/>
      <c r="ICO42" s="190"/>
      <c r="ICP42" s="190"/>
      <c r="ICQ42" s="190"/>
      <c r="ICR42" s="190"/>
      <c r="ICS42" s="190"/>
      <c r="ICT42" s="190"/>
      <c r="ICU42" s="190"/>
      <c r="ICV42" s="190"/>
      <c r="ICW42" s="190"/>
      <c r="ICX42" s="190"/>
      <c r="ICY42" s="190"/>
      <c r="ICZ42" s="190"/>
      <c r="IDA42" s="190"/>
      <c r="IDB42" s="190"/>
      <c r="IDC42" s="190"/>
      <c r="IDD42" s="190"/>
      <c r="IDE42" s="190"/>
      <c r="IDF42" s="190"/>
      <c r="IDG42" s="190"/>
      <c r="IDH42" s="190"/>
      <c r="IDI42" s="190"/>
      <c r="IDJ42" s="190"/>
      <c r="IDK42" s="190"/>
      <c r="IDL42" s="190"/>
      <c r="IDM42" s="190"/>
      <c r="IDN42" s="190"/>
      <c r="IDO42" s="190"/>
      <c r="IDP42" s="190"/>
      <c r="IDQ42" s="190"/>
      <c r="IDR42" s="190"/>
      <c r="IDS42" s="190"/>
      <c r="IDT42" s="190"/>
      <c r="IDU42" s="190"/>
      <c r="IDV42" s="190"/>
      <c r="IDW42" s="190"/>
      <c r="IDX42" s="190"/>
      <c r="IDY42" s="190"/>
      <c r="IDZ42" s="190"/>
      <c r="IEA42" s="190"/>
      <c r="IEB42" s="190"/>
      <c r="IEC42" s="190"/>
      <c r="IED42" s="190"/>
      <c r="IEE42" s="190"/>
      <c r="IEF42" s="190"/>
      <c r="IEG42" s="190"/>
      <c r="IEH42" s="190"/>
      <c r="IEI42" s="190"/>
      <c r="IEJ42" s="190"/>
      <c r="IEK42" s="190"/>
      <c r="IEL42" s="190"/>
      <c r="IEM42" s="190"/>
      <c r="IEN42" s="190"/>
      <c r="IEO42" s="190"/>
      <c r="IEP42" s="190"/>
      <c r="IEQ42" s="190"/>
      <c r="IER42" s="190"/>
      <c r="IES42" s="190"/>
      <c r="IET42" s="190"/>
      <c r="IEU42" s="190"/>
      <c r="IEV42" s="190"/>
      <c r="IEW42" s="190"/>
      <c r="IEX42" s="190"/>
      <c r="IEY42" s="190"/>
      <c r="IEZ42" s="190"/>
      <c r="IFA42" s="190"/>
      <c r="IFB42" s="190"/>
      <c r="IFC42" s="190"/>
      <c r="IFD42" s="190"/>
      <c r="IFE42" s="190"/>
      <c r="IFF42" s="190"/>
      <c r="IFG42" s="190"/>
      <c r="IFH42" s="190"/>
      <c r="IFI42" s="190"/>
      <c r="IFJ42" s="190"/>
      <c r="IFK42" s="190"/>
      <c r="IFL42" s="190"/>
      <c r="IFM42" s="190"/>
      <c r="IFN42" s="190"/>
      <c r="IFO42" s="190"/>
      <c r="IFP42" s="190"/>
      <c r="IFQ42" s="190"/>
      <c r="IFR42" s="190"/>
      <c r="IFS42" s="190"/>
      <c r="IFT42" s="190"/>
      <c r="IFU42" s="190"/>
      <c r="IFV42" s="190"/>
      <c r="IFW42" s="190"/>
      <c r="IFX42" s="190"/>
      <c r="IFY42" s="190"/>
      <c r="IFZ42" s="190"/>
      <c r="IGA42" s="190"/>
      <c r="IGB42" s="190"/>
      <c r="IGC42" s="190"/>
      <c r="IGD42" s="190"/>
      <c r="IGE42" s="190"/>
      <c r="IGF42" s="190"/>
      <c r="IGG42" s="190"/>
      <c r="IGH42" s="190"/>
      <c r="IGI42" s="190"/>
      <c r="IGJ42" s="190"/>
      <c r="IGK42" s="190"/>
      <c r="IGL42" s="190"/>
      <c r="IGM42" s="190"/>
      <c r="IGN42" s="190"/>
      <c r="IGO42" s="190"/>
      <c r="IGP42" s="190"/>
      <c r="IGQ42" s="190"/>
      <c r="IGR42" s="190"/>
      <c r="IGS42" s="190"/>
      <c r="IGT42" s="190"/>
      <c r="IGU42" s="190"/>
      <c r="IGV42" s="190"/>
      <c r="IGW42" s="190"/>
      <c r="IGX42" s="190"/>
      <c r="IGY42" s="190"/>
      <c r="IGZ42" s="190"/>
      <c r="IHA42" s="190"/>
      <c r="IHB42" s="190"/>
      <c r="IHC42" s="190"/>
      <c r="IHD42" s="190"/>
      <c r="IHE42" s="190"/>
      <c r="IHF42" s="190"/>
      <c r="IHG42" s="190"/>
      <c r="IHH42" s="190"/>
      <c r="IHI42" s="190"/>
      <c r="IHJ42" s="190"/>
      <c r="IHK42" s="190"/>
      <c r="IHL42" s="190"/>
      <c r="IHM42" s="190"/>
      <c r="IHN42" s="190"/>
      <c r="IHO42" s="190"/>
      <c r="IHP42" s="190"/>
      <c r="IHQ42" s="190"/>
      <c r="IHR42" s="190"/>
      <c r="IHS42" s="190"/>
      <c r="IHT42" s="190"/>
      <c r="IHU42" s="190"/>
      <c r="IHV42" s="190"/>
      <c r="IHW42" s="190"/>
      <c r="IHX42" s="190"/>
      <c r="IHY42" s="190"/>
      <c r="IHZ42" s="190"/>
      <c r="IIA42" s="190"/>
      <c r="IIB42" s="190"/>
      <c r="IIC42" s="190"/>
      <c r="IID42" s="190"/>
      <c r="IIE42" s="190"/>
      <c r="IIF42" s="190"/>
      <c r="IIG42" s="190"/>
      <c r="IIH42" s="190"/>
      <c r="III42" s="190"/>
      <c r="IIJ42" s="190"/>
      <c r="IIK42" s="190"/>
      <c r="IIL42" s="190"/>
      <c r="IIM42" s="190"/>
      <c r="IIN42" s="190"/>
      <c r="IIO42" s="190"/>
      <c r="IIP42" s="190"/>
      <c r="IIQ42" s="190"/>
      <c r="IIR42" s="190"/>
      <c r="IIS42" s="190"/>
      <c r="IIT42" s="190"/>
      <c r="IIU42" s="190"/>
      <c r="IIV42" s="190"/>
      <c r="IIW42" s="190"/>
      <c r="IIX42" s="190"/>
      <c r="IIY42" s="190"/>
      <c r="IIZ42" s="190"/>
      <c r="IJA42" s="190"/>
      <c r="IJB42" s="190"/>
      <c r="IJC42" s="190"/>
      <c r="IJD42" s="190"/>
      <c r="IJE42" s="190"/>
      <c r="IJF42" s="190"/>
      <c r="IJG42" s="190"/>
      <c r="IJH42" s="190"/>
      <c r="IJI42" s="190"/>
      <c r="IJJ42" s="190"/>
      <c r="IJK42" s="190"/>
      <c r="IJL42" s="190"/>
      <c r="IJM42" s="190"/>
      <c r="IJN42" s="190"/>
      <c r="IJO42" s="190"/>
      <c r="IJP42" s="190"/>
      <c r="IJQ42" s="190"/>
      <c r="IJR42" s="190"/>
      <c r="IJS42" s="190"/>
      <c r="IJT42" s="190"/>
      <c r="IJU42" s="190"/>
      <c r="IJV42" s="190"/>
      <c r="IJW42" s="190"/>
      <c r="IJX42" s="190"/>
      <c r="IJY42" s="190"/>
      <c r="IJZ42" s="190"/>
      <c r="IKA42" s="190"/>
      <c r="IKB42" s="190"/>
      <c r="IKC42" s="190"/>
      <c r="IKD42" s="190"/>
      <c r="IKE42" s="190"/>
      <c r="IKF42" s="190"/>
      <c r="IKG42" s="190"/>
      <c r="IKH42" s="190"/>
      <c r="IKI42" s="190"/>
      <c r="IKJ42" s="190"/>
      <c r="IKK42" s="190"/>
      <c r="IKL42" s="190"/>
      <c r="IKM42" s="190"/>
      <c r="IKN42" s="190"/>
      <c r="IKO42" s="190"/>
      <c r="IKP42" s="190"/>
      <c r="IKQ42" s="190"/>
      <c r="IKR42" s="190"/>
      <c r="IKS42" s="190"/>
      <c r="IKT42" s="190"/>
      <c r="IKU42" s="190"/>
      <c r="IKV42" s="190"/>
      <c r="IKW42" s="190"/>
      <c r="IKX42" s="190"/>
      <c r="IKY42" s="190"/>
      <c r="IKZ42" s="190"/>
      <c r="ILA42" s="190"/>
      <c r="ILB42" s="190"/>
      <c r="ILC42" s="190"/>
      <c r="ILD42" s="190"/>
      <c r="ILE42" s="190"/>
      <c r="ILF42" s="190"/>
      <c r="ILG42" s="190"/>
      <c r="ILH42" s="190"/>
      <c r="ILI42" s="190"/>
      <c r="ILJ42" s="190"/>
      <c r="ILK42" s="190"/>
      <c r="ILL42" s="190"/>
      <c r="ILM42" s="190"/>
      <c r="ILN42" s="190"/>
      <c r="ILO42" s="190"/>
      <c r="ILP42" s="190"/>
      <c r="ILQ42" s="190"/>
      <c r="ILR42" s="190"/>
      <c r="ILS42" s="190"/>
      <c r="ILT42" s="190"/>
      <c r="ILU42" s="190"/>
      <c r="ILV42" s="190"/>
      <c r="ILW42" s="190"/>
      <c r="ILX42" s="190"/>
      <c r="ILY42" s="190"/>
      <c r="ILZ42" s="190"/>
      <c r="IMA42" s="190"/>
      <c r="IMB42" s="190"/>
      <c r="IMC42" s="190"/>
      <c r="IMD42" s="190"/>
      <c r="IME42" s="190"/>
      <c r="IMF42" s="190"/>
      <c r="IMG42" s="190"/>
      <c r="IMH42" s="190"/>
      <c r="IMI42" s="190"/>
      <c r="IMJ42" s="190"/>
      <c r="IMK42" s="190"/>
      <c r="IML42" s="190"/>
      <c r="IMM42" s="190"/>
      <c r="IMN42" s="190"/>
      <c r="IMO42" s="190"/>
      <c r="IMP42" s="190"/>
      <c r="IMQ42" s="190"/>
      <c r="IMR42" s="190"/>
      <c r="IMS42" s="190"/>
      <c r="IMT42" s="190"/>
      <c r="IMU42" s="190"/>
      <c r="IMV42" s="190"/>
      <c r="IMW42" s="190"/>
      <c r="IMX42" s="190"/>
      <c r="IMY42" s="190"/>
      <c r="IMZ42" s="190"/>
      <c r="INA42" s="190"/>
      <c r="INB42" s="190"/>
      <c r="INC42" s="190"/>
      <c r="IND42" s="190"/>
      <c r="INE42" s="190"/>
      <c r="INF42" s="190"/>
      <c r="ING42" s="190"/>
      <c r="INH42" s="190"/>
      <c r="INI42" s="190"/>
      <c r="INJ42" s="190"/>
      <c r="INK42" s="190"/>
      <c r="INL42" s="190"/>
      <c r="INM42" s="190"/>
      <c r="INN42" s="190"/>
      <c r="INO42" s="190"/>
      <c r="INP42" s="190"/>
      <c r="INQ42" s="190"/>
      <c r="INR42" s="190"/>
      <c r="INS42" s="190"/>
      <c r="INT42" s="190"/>
      <c r="INU42" s="190"/>
      <c r="INV42" s="190"/>
      <c r="INW42" s="190"/>
      <c r="INX42" s="190"/>
      <c r="INY42" s="190"/>
      <c r="INZ42" s="190"/>
      <c r="IOA42" s="190"/>
      <c r="IOB42" s="190"/>
      <c r="IOC42" s="190"/>
      <c r="IOD42" s="190"/>
      <c r="IOE42" s="190"/>
      <c r="IOF42" s="190"/>
      <c r="IOG42" s="190"/>
      <c r="IOH42" s="190"/>
      <c r="IOI42" s="190"/>
      <c r="IOJ42" s="190"/>
      <c r="IOK42" s="190"/>
      <c r="IOL42" s="190"/>
      <c r="IOM42" s="190"/>
      <c r="ION42" s="190"/>
      <c r="IOO42" s="190"/>
      <c r="IOP42" s="190"/>
      <c r="IOQ42" s="190"/>
      <c r="IOR42" s="190"/>
      <c r="IOS42" s="190"/>
      <c r="IOT42" s="190"/>
      <c r="IOU42" s="190"/>
      <c r="IOV42" s="190"/>
      <c r="IOW42" s="190"/>
      <c r="IOX42" s="190"/>
      <c r="IOY42" s="190"/>
      <c r="IOZ42" s="190"/>
      <c r="IPA42" s="190"/>
      <c r="IPB42" s="190"/>
      <c r="IPC42" s="190"/>
      <c r="IPD42" s="190"/>
      <c r="IPE42" s="190"/>
      <c r="IPF42" s="190"/>
      <c r="IPG42" s="190"/>
      <c r="IPH42" s="190"/>
      <c r="IPI42" s="190"/>
      <c r="IPJ42" s="190"/>
      <c r="IPK42" s="190"/>
      <c r="IPL42" s="190"/>
      <c r="IPM42" s="190"/>
      <c r="IPN42" s="190"/>
      <c r="IPO42" s="190"/>
      <c r="IPP42" s="190"/>
      <c r="IPQ42" s="190"/>
      <c r="IPR42" s="190"/>
      <c r="IPS42" s="190"/>
      <c r="IPT42" s="190"/>
      <c r="IPU42" s="190"/>
      <c r="IPV42" s="190"/>
      <c r="IPW42" s="190"/>
      <c r="IPX42" s="190"/>
      <c r="IPY42" s="190"/>
      <c r="IPZ42" s="190"/>
      <c r="IQA42" s="190"/>
      <c r="IQB42" s="190"/>
      <c r="IQC42" s="190"/>
      <c r="IQD42" s="190"/>
      <c r="IQE42" s="190"/>
      <c r="IQF42" s="190"/>
      <c r="IQG42" s="190"/>
      <c r="IQH42" s="190"/>
      <c r="IQI42" s="190"/>
      <c r="IQJ42" s="190"/>
      <c r="IQK42" s="190"/>
      <c r="IQL42" s="190"/>
      <c r="IQM42" s="190"/>
      <c r="IQN42" s="190"/>
      <c r="IQO42" s="190"/>
      <c r="IQP42" s="190"/>
      <c r="IQQ42" s="190"/>
      <c r="IQR42" s="190"/>
      <c r="IQS42" s="190"/>
      <c r="IQT42" s="190"/>
      <c r="IQU42" s="190"/>
      <c r="IQV42" s="190"/>
      <c r="IQW42" s="190"/>
      <c r="IQX42" s="190"/>
      <c r="IQY42" s="190"/>
      <c r="IQZ42" s="190"/>
      <c r="IRA42" s="190"/>
      <c r="IRB42" s="190"/>
      <c r="IRC42" s="190"/>
      <c r="IRD42" s="190"/>
      <c r="IRE42" s="190"/>
      <c r="IRF42" s="190"/>
      <c r="IRG42" s="190"/>
      <c r="IRH42" s="190"/>
      <c r="IRI42" s="190"/>
      <c r="IRJ42" s="190"/>
      <c r="IRK42" s="190"/>
      <c r="IRL42" s="190"/>
      <c r="IRM42" s="190"/>
      <c r="IRN42" s="190"/>
      <c r="IRO42" s="190"/>
      <c r="IRP42" s="190"/>
      <c r="IRQ42" s="190"/>
      <c r="IRR42" s="190"/>
      <c r="IRS42" s="190"/>
      <c r="IRT42" s="190"/>
      <c r="IRU42" s="190"/>
      <c r="IRV42" s="190"/>
      <c r="IRW42" s="190"/>
      <c r="IRX42" s="190"/>
      <c r="IRY42" s="190"/>
      <c r="IRZ42" s="190"/>
      <c r="ISA42" s="190"/>
      <c r="ISB42" s="190"/>
      <c r="ISC42" s="190"/>
      <c r="ISD42" s="190"/>
      <c r="ISE42" s="190"/>
      <c r="ISF42" s="190"/>
      <c r="ISG42" s="190"/>
      <c r="ISH42" s="190"/>
      <c r="ISI42" s="190"/>
      <c r="ISJ42" s="190"/>
      <c r="ISK42" s="190"/>
      <c r="ISL42" s="190"/>
      <c r="ISM42" s="190"/>
      <c r="ISN42" s="190"/>
      <c r="ISO42" s="190"/>
      <c r="ISP42" s="190"/>
      <c r="ISQ42" s="190"/>
      <c r="ISR42" s="190"/>
      <c r="ISS42" s="190"/>
      <c r="IST42" s="190"/>
      <c r="ISU42" s="190"/>
      <c r="ISV42" s="190"/>
      <c r="ISW42" s="190"/>
      <c r="ISX42" s="190"/>
      <c r="ISY42" s="190"/>
      <c r="ISZ42" s="190"/>
      <c r="ITA42" s="190"/>
      <c r="ITB42" s="190"/>
      <c r="ITC42" s="190"/>
      <c r="ITD42" s="190"/>
      <c r="ITE42" s="190"/>
      <c r="ITF42" s="190"/>
      <c r="ITG42" s="190"/>
      <c r="ITH42" s="190"/>
      <c r="ITI42" s="190"/>
      <c r="ITJ42" s="190"/>
      <c r="ITK42" s="190"/>
      <c r="ITL42" s="190"/>
      <c r="ITM42" s="190"/>
      <c r="ITN42" s="190"/>
      <c r="ITO42" s="190"/>
      <c r="ITP42" s="190"/>
      <c r="ITQ42" s="190"/>
      <c r="ITR42" s="190"/>
      <c r="ITS42" s="190"/>
      <c r="ITT42" s="190"/>
      <c r="ITU42" s="190"/>
      <c r="ITV42" s="190"/>
      <c r="ITW42" s="190"/>
      <c r="ITX42" s="190"/>
      <c r="ITY42" s="190"/>
      <c r="ITZ42" s="190"/>
      <c r="IUA42" s="190"/>
      <c r="IUB42" s="190"/>
      <c r="IUC42" s="190"/>
      <c r="IUD42" s="190"/>
      <c r="IUE42" s="190"/>
      <c r="IUF42" s="190"/>
      <c r="IUG42" s="190"/>
      <c r="IUH42" s="190"/>
      <c r="IUI42" s="190"/>
      <c r="IUJ42" s="190"/>
      <c r="IUK42" s="190"/>
      <c r="IUL42" s="190"/>
      <c r="IUM42" s="190"/>
      <c r="IUN42" s="190"/>
      <c r="IUO42" s="190"/>
      <c r="IUP42" s="190"/>
      <c r="IUQ42" s="190"/>
      <c r="IUR42" s="190"/>
      <c r="IUS42" s="190"/>
      <c r="IUT42" s="190"/>
      <c r="IUU42" s="190"/>
      <c r="IUV42" s="190"/>
      <c r="IUW42" s="190"/>
      <c r="IUX42" s="190"/>
      <c r="IUY42" s="190"/>
      <c r="IUZ42" s="190"/>
      <c r="IVA42" s="190"/>
      <c r="IVB42" s="190"/>
      <c r="IVC42" s="190"/>
      <c r="IVD42" s="190"/>
      <c r="IVE42" s="190"/>
      <c r="IVF42" s="190"/>
      <c r="IVG42" s="190"/>
      <c r="IVH42" s="190"/>
      <c r="IVI42" s="190"/>
      <c r="IVJ42" s="190"/>
      <c r="IVK42" s="190"/>
      <c r="IVL42" s="190"/>
      <c r="IVM42" s="190"/>
      <c r="IVN42" s="190"/>
      <c r="IVO42" s="190"/>
      <c r="IVP42" s="190"/>
      <c r="IVQ42" s="190"/>
      <c r="IVR42" s="190"/>
      <c r="IVS42" s="190"/>
      <c r="IVT42" s="190"/>
      <c r="IVU42" s="190"/>
      <c r="IVV42" s="190"/>
      <c r="IVW42" s="190"/>
      <c r="IVX42" s="190"/>
      <c r="IVY42" s="190"/>
      <c r="IVZ42" s="190"/>
      <c r="IWA42" s="190"/>
      <c r="IWB42" s="190"/>
      <c r="IWC42" s="190"/>
      <c r="IWD42" s="190"/>
      <c r="IWE42" s="190"/>
      <c r="IWF42" s="190"/>
      <c r="IWG42" s="190"/>
      <c r="IWH42" s="190"/>
      <c r="IWI42" s="190"/>
      <c r="IWJ42" s="190"/>
      <c r="IWK42" s="190"/>
      <c r="IWL42" s="190"/>
      <c r="IWM42" s="190"/>
      <c r="IWN42" s="190"/>
      <c r="IWO42" s="190"/>
      <c r="IWP42" s="190"/>
      <c r="IWQ42" s="190"/>
      <c r="IWR42" s="190"/>
      <c r="IWS42" s="190"/>
      <c r="IWT42" s="190"/>
      <c r="IWU42" s="190"/>
      <c r="IWV42" s="190"/>
      <c r="IWW42" s="190"/>
      <c r="IWX42" s="190"/>
      <c r="IWY42" s="190"/>
      <c r="IWZ42" s="190"/>
      <c r="IXA42" s="190"/>
      <c r="IXB42" s="190"/>
      <c r="IXC42" s="190"/>
      <c r="IXD42" s="190"/>
      <c r="IXE42" s="190"/>
      <c r="IXF42" s="190"/>
      <c r="IXG42" s="190"/>
      <c r="IXH42" s="190"/>
      <c r="IXI42" s="190"/>
      <c r="IXJ42" s="190"/>
      <c r="IXK42" s="190"/>
      <c r="IXL42" s="190"/>
      <c r="IXM42" s="190"/>
      <c r="IXN42" s="190"/>
      <c r="IXO42" s="190"/>
      <c r="IXP42" s="190"/>
      <c r="IXQ42" s="190"/>
      <c r="IXR42" s="190"/>
      <c r="IXS42" s="190"/>
      <c r="IXT42" s="190"/>
      <c r="IXU42" s="190"/>
      <c r="IXV42" s="190"/>
      <c r="IXW42" s="190"/>
      <c r="IXX42" s="190"/>
      <c r="IXY42" s="190"/>
      <c r="IXZ42" s="190"/>
      <c r="IYA42" s="190"/>
      <c r="IYB42" s="190"/>
      <c r="IYC42" s="190"/>
      <c r="IYD42" s="190"/>
      <c r="IYE42" s="190"/>
      <c r="IYF42" s="190"/>
      <c r="IYG42" s="190"/>
      <c r="IYH42" s="190"/>
      <c r="IYI42" s="190"/>
      <c r="IYJ42" s="190"/>
      <c r="IYK42" s="190"/>
      <c r="IYL42" s="190"/>
      <c r="IYM42" s="190"/>
      <c r="IYN42" s="190"/>
      <c r="IYO42" s="190"/>
      <c r="IYP42" s="190"/>
      <c r="IYQ42" s="190"/>
      <c r="IYR42" s="190"/>
      <c r="IYS42" s="190"/>
      <c r="IYT42" s="190"/>
      <c r="IYU42" s="190"/>
      <c r="IYV42" s="190"/>
      <c r="IYW42" s="190"/>
      <c r="IYX42" s="190"/>
      <c r="IYY42" s="190"/>
      <c r="IYZ42" s="190"/>
      <c r="IZA42" s="190"/>
      <c r="IZB42" s="190"/>
      <c r="IZC42" s="190"/>
      <c r="IZD42" s="190"/>
      <c r="IZE42" s="190"/>
      <c r="IZF42" s="190"/>
      <c r="IZG42" s="190"/>
      <c r="IZH42" s="190"/>
      <c r="IZI42" s="190"/>
      <c r="IZJ42" s="190"/>
      <c r="IZK42" s="190"/>
      <c r="IZL42" s="190"/>
      <c r="IZM42" s="190"/>
      <c r="IZN42" s="190"/>
      <c r="IZO42" s="190"/>
      <c r="IZP42" s="190"/>
      <c r="IZQ42" s="190"/>
      <c r="IZR42" s="190"/>
      <c r="IZS42" s="190"/>
      <c r="IZT42" s="190"/>
      <c r="IZU42" s="190"/>
      <c r="IZV42" s="190"/>
      <c r="IZW42" s="190"/>
      <c r="IZX42" s="190"/>
      <c r="IZY42" s="190"/>
      <c r="IZZ42" s="190"/>
      <c r="JAA42" s="190"/>
      <c r="JAB42" s="190"/>
      <c r="JAC42" s="190"/>
      <c r="JAD42" s="190"/>
      <c r="JAE42" s="190"/>
      <c r="JAF42" s="190"/>
      <c r="JAG42" s="190"/>
      <c r="JAH42" s="190"/>
      <c r="JAI42" s="190"/>
      <c r="JAJ42" s="190"/>
      <c r="JAK42" s="190"/>
      <c r="JAL42" s="190"/>
      <c r="JAM42" s="190"/>
      <c r="JAN42" s="190"/>
      <c r="JAO42" s="190"/>
      <c r="JAP42" s="190"/>
      <c r="JAQ42" s="190"/>
      <c r="JAR42" s="190"/>
      <c r="JAS42" s="190"/>
      <c r="JAT42" s="190"/>
      <c r="JAU42" s="190"/>
      <c r="JAV42" s="190"/>
      <c r="JAW42" s="190"/>
      <c r="JAX42" s="190"/>
      <c r="JAY42" s="190"/>
      <c r="JAZ42" s="190"/>
      <c r="JBA42" s="190"/>
      <c r="JBB42" s="190"/>
      <c r="JBC42" s="190"/>
      <c r="JBD42" s="190"/>
      <c r="JBE42" s="190"/>
      <c r="JBF42" s="190"/>
      <c r="JBG42" s="190"/>
      <c r="JBH42" s="190"/>
      <c r="JBI42" s="190"/>
      <c r="JBJ42" s="190"/>
      <c r="JBK42" s="190"/>
      <c r="JBL42" s="190"/>
      <c r="JBM42" s="190"/>
      <c r="JBN42" s="190"/>
      <c r="JBO42" s="190"/>
      <c r="JBP42" s="190"/>
      <c r="JBQ42" s="190"/>
      <c r="JBR42" s="190"/>
      <c r="JBS42" s="190"/>
      <c r="JBT42" s="190"/>
      <c r="JBU42" s="190"/>
      <c r="JBV42" s="190"/>
      <c r="JBW42" s="190"/>
      <c r="JBX42" s="190"/>
      <c r="JBY42" s="190"/>
      <c r="JBZ42" s="190"/>
      <c r="JCA42" s="190"/>
      <c r="JCB42" s="190"/>
      <c r="JCC42" s="190"/>
      <c r="JCD42" s="190"/>
      <c r="JCE42" s="190"/>
      <c r="JCF42" s="190"/>
      <c r="JCG42" s="190"/>
      <c r="JCH42" s="190"/>
      <c r="JCI42" s="190"/>
      <c r="JCJ42" s="190"/>
      <c r="JCK42" s="190"/>
      <c r="JCL42" s="190"/>
      <c r="JCM42" s="190"/>
      <c r="JCN42" s="190"/>
      <c r="JCO42" s="190"/>
      <c r="JCP42" s="190"/>
      <c r="JCQ42" s="190"/>
      <c r="JCR42" s="190"/>
      <c r="JCS42" s="190"/>
      <c r="JCT42" s="190"/>
      <c r="JCU42" s="190"/>
      <c r="JCV42" s="190"/>
      <c r="JCW42" s="190"/>
      <c r="JCX42" s="190"/>
      <c r="JCY42" s="190"/>
      <c r="JCZ42" s="190"/>
      <c r="JDA42" s="190"/>
      <c r="JDB42" s="190"/>
      <c r="JDC42" s="190"/>
      <c r="JDD42" s="190"/>
      <c r="JDE42" s="190"/>
      <c r="JDF42" s="190"/>
      <c r="JDG42" s="190"/>
      <c r="JDH42" s="190"/>
      <c r="JDI42" s="190"/>
      <c r="JDJ42" s="190"/>
      <c r="JDK42" s="190"/>
      <c r="JDL42" s="190"/>
      <c r="JDM42" s="190"/>
      <c r="JDN42" s="190"/>
      <c r="JDO42" s="190"/>
      <c r="JDP42" s="190"/>
      <c r="JDQ42" s="190"/>
      <c r="JDR42" s="190"/>
      <c r="JDS42" s="190"/>
      <c r="JDT42" s="190"/>
      <c r="JDU42" s="190"/>
      <c r="JDV42" s="190"/>
      <c r="JDW42" s="190"/>
      <c r="JDX42" s="190"/>
      <c r="JDY42" s="190"/>
      <c r="JDZ42" s="190"/>
      <c r="JEA42" s="190"/>
      <c r="JEB42" s="190"/>
      <c r="JEC42" s="190"/>
      <c r="JED42" s="190"/>
      <c r="JEE42" s="190"/>
      <c r="JEF42" s="190"/>
      <c r="JEG42" s="190"/>
      <c r="JEH42" s="190"/>
      <c r="JEI42" s="190"/>
      <c r="JEJ42" s="190"/>
      <c r="JEK42" s="190"/>
      <c r="JEL42" s="190"/>
      <c r="JEM42" s="190"/>
      <c r="JEN42" s="190"/>
      <c r="JEO42" s="190"/>
      <c r="JEP42" s="190"/>
      <c r="JEQ42" s="190"/>
      <c r="JER42" s="190"/>
      <c r="JES42" s="190"/>
      <c r="JET42" s="190"/>
      <c r="JEU42" s="190"/>
      <c r="JEV42" s="190"/>
      <c r="JEW42" s="190"/>
      <c r="JEX42" s="190"/>
      <c r="JEY42" s="190"/>
      <c r="JEZ42" s="190"/>
      <c r="JFA42" s="190"/>
      <c r="JFB42" s="190"/>
      <c r="JFC42" s="190"/>
      <c r="JFD42" s="190"/>
      <c r="JFE42" s="190"/>
      <c r="JFF42" s="190"/>
      <c r="JFG42" s="190"/>
      <c r="JFH42" s="190"/>
      <c r="JFI42" s="190"/>
      <c r="JFJ42" s="190"/>
      <c r="JFK42" s="190"/>
      <c r="JFL42" s="190"/>
      <c r="JFM42" s="190"/>
      <c r="JFN42" s="190"/>
      <c r="JFO42" s="190"/>
      <c r="JFP42" s="190"/>
      <c r="JFQ42" s="190"/>
      <c r="JFR42" s="190"/>
      <c r="JFS42" s="190"/>
      <c r="JFT42" s="190"/>
      <c r="JFU42" s="190"/>
      <c r="JFV42" s="190"/>
      <c r="JFW42" s="190"/>
      <c r="JFX42" s="190"/>
      <c r="JFY42" s="190"/>
      <c r="JFZ42" s="190"/>
      <c r="JGA42" s="190"/>
      <c r="JGB42" s="190"/>
      <c r="JGC42" s="190"/>
      <c r="JGD42" s="190"/>
      <c r="JGE42" s="190"/>
      <c r="JGF42" s="190"/>
      <c r="JGG42" s="190"/>
      <c r="JGH42" s="190"/>
      <c r="JGI42" s="190"/>
      <c r="JGJ42" s="190"/>
      <c r="JGK42" s="190"/>
      <c r="JGL42" s="190"/>
      <c r="JGM42" s="190"/>
      <c r="JGN42" s="190"/>
      <c r="JGO42" s="190"/>
      <c r="JGP42" s="190"/>
      <c r="JGQ42" s="190"/>
      <c r="JGR42" s="190"/>
      <c r="JGS42" s="190"/>
      <c r="JGT42" s="190"/>
      <c r="JGU42" s="190"/>
      <c r="JGV42" s="190"/>
      <c r="JGW42" s="190"/>
      <c r="JGX42" s="190"/>
      <c r="JGY42" s="190"/>
      <c r="JGZ42" s="190"/>
      <c r="JHA42" s="190"/>
      <c r="JHB42" s="190"/>
      <c r="JHC42" s="190"/>
      <c r="JHD42" s="190"/>
      <c r="JHE42" s="190"/>
      <c r="JHF42" s="190"/>
      <c r="JHG42" s="190"/>
      <c r="JHH42" s="190"/>
      <c r="JHI42" s="190"/>
      <c r="JHJ42" s="190"/>
      <c r="JHK42" s="190"/>
      <c r="JHL42" s="190"/>
      <c r="JHM42" s="190"/>
      <c r="JHN42" s="190"/>
      <c r="JHO42" s="190"/>
      <c r="JHP42" s="190"/>
      <c r="JHQ42" s="190"/>
      <c r="JHR42" s="190"/>
      <c r="JHS42" s="190"/>
      <c r="JHT42" s="190"/>
      <c r="JHU42" s="190"/>
      <c r="JHV42" s="190"/>
      <c r="JHW42" s="190"/>
      <c r="JHX42" s="190"/>
      <c r="JHY42" s="190"/>
      <c r="JHZ42" s="190"/>
      <c r="JIA42" s="190"/>
      <c r="JIB42" s="190"/>
      <c r="JIC42" s="190"/>
      <c r="JID42" s="190"/>
      <c r="JIE42" s="190"/>
      <c r="JIF42" s="190"/>
      <c r="JIG42" s="190"/>
      <c r="JIH42" s="190"/>
      <c r="JII42" s="190"/>
      <c r="JIJ42" s="190"/>
      <c r="JIK42" s="190"/>
      <c r="JIL42" s="190"/>
      <c r="JIM42" s="190"/>
      <c r="JIN42" s="190"/>
      <c r="JIO42" s="190"/>
      <c r="JIP42" s="190"/>
      <c r="JIQ42" s="190"/>
      <c r="JIR42" s="190"/>
      <c r="JIS42" s="190"/>
      <c r="JIT42" s="190"/>
      <c r="JIU42" s="190"/>
      <c r="JIV42" s="190"/>
      <c r="JIW42" s="190"/>
      <c r="JIX42" s="190"/>
      <c r="JIY42" s="190"/>
      <c r="JIZ42" s="190"/>
      <c r="JJA42" s="190"/>
      <c r="JJB42" s="190"/>
      <c r="JJC42" s="190"/>
      <c r="JJD42" s="190"/>
      <c r="JJE42" s="190"/>
      <c r="JJF42" s="190"/>
      <c r="JJG42" s="190"/>
      <c r="JJH42" s="190"/>
      <c r="JJI42" s="190"/>
      <c r="JJJ42" s="190"/>
      <c r="JJK42" s="190"/>
      <c r="JJL42" s="190"/>
      <c r="JJM42" s="190"/>
      <c r="JJN42" s="190"/>
      <c r="JJO42" s="190"/>
      <c r="JJP42" s="190"/>
      <c r="JJQ42" s="190"/>
      <c r="JJR42" s="190"/>
      <c r="JJS42" s="190"/>
      <c r="JJT42" s="190"/>
      <c r="JJU42" s="190"/>
      <c r="JJV42" s="190"/>
      <c r="JJW42" s="190"/>
      <c r="JJX42" s="190"/>
      <c r="JJY42" s="190"/>
      <c r="JJZ42" s="190"/>
      <c r="JKA42" s="190"/>
      <c r="JKB42" s="190"/>
      <c r="JKC42" s="190"/>
      <c r="JKD42" s="190"/>
      <c r="JKE42" s="190"/>
      <c r="JKF42" s="190"/>
      <c r="JKG42" s="190"/>
      <c r="JKH42" s="190"/>
      <c r="JKI42" s="190"/>
      <c r="JKJ42" s="190"/>
      <c r="JKK42" s="190"/>
      <c r="JKL42" s="190"/>
      <c r="JKM42" s="190"/>
      <c r="JKN42" s="190"/>
      <c r="JKO42" s="190"/>
      <c r="JKP42" s="190"/>
      <c r="JKQ42" s="190"/>
      <c r="JKR42" s="190"/>
      <c r="JKS42" s="190"/>
      <c r="JKT42" s="190"/>
      <c r="JKU42" s="190"/>
      <c r="JKV42" s="190"/>
      <c r="JKW42" s="190"/>
      <c r="JKX42" s="190"/>
      <c r="JKY42" s="190"/>
      <c r="JKZ42" s="190"/>
      <c r="JLA42" s="190"/>
      <c r="JLB42" s="190"/>
      <c r="JLC42" s="190"/>
      <c r="JLD42" s="190"/>
      <c r="JLE42" s="190"/>
      <c r="JLF42" s="190"/>
      <c r="JLG42" s="190"/>
      <c r="JLH42" s="190"/>
      <c r="JLI42" s="190"/>
      <c r="JLJ42" s="190"/>
      <c r="JLK42" s="190"/>
      <c r="JLL42" s="190"/>
      <c r="JLM42" s="190"/>
      <c r="JLN42" s="190"/>
      <c r="JLO42" s="190"/>
      <c r="JLP42" s="190"/>
      <c r="JLQ42" s="190"/>
      <c r="JLR42" s="190"/>
      <c r="JLS42" s="190"/>
      <c r="JLT42" s="190"/>
      <c r="JLU42" s="190"/>
      <c r="JLV42" s="190"/>
      <c r="JLW42" s="190"/>
      <c r="JLX42" s="190"/>
      <c r="JLY42" s="190"/>
      <c r="JLZ42" s="190"/>
      <c r="JMA42" s="190"/>
      <c r="JMB42" s="190"/>
      <c r="JMC42" s="190"/>
      <c r="JMD42" s="190"/>
      <c r="JME42" s="190"/>
      <c r="JMF42" s="190"/>
      <c r="JMG42" s="190"/>
      <c r="JMH42" s="190"/>
      <c r="JMI42" s="190"/>
      <c r="JMJ42" s="190"/>
      <c r="JMK42" s="190"/>
      <c r="JML42" s="190"/>
      <c r="JMM42" s="190"/>
      <c r="JMN42" s="190"/>
      <c r="JMO42" s="190"/>
      <c r="JMP42" s="190"/>
      <c r="JMQ42" s="190"/>
      <c r="JMR42" s="190"/>
      <c r="JMS42" s="190"/>
      <c r="JMT42" s="190"/>
      <c r="JMU42" s="190"/>
      <c r="JMV42" s="190"/>
      <c r="JMW42" s="190"/>
      <c r="JMX42" s="190"/>
      <c r="JMY42" s="190"/>
      <c r="JMZ42" s="190"/>
      <c r="JNA42" s="190"/>
      <c r="JNB42" s="190"/>
      <c r="JNC42" s="190"/>
      <c r="JND42" s="190"/>
      <c r="JNE42" s="190"/>
      <c r="JNF42" s="190"/>
      <c r="JNG42" s="190"/>
      <c r="JNH42" s="190"/>
      <c r="JNI42" s="190"/>
      <c r="JNJ42" s="190"/>
      <c r="JNK42" s="190"/>
      <c r="JNL42" s="190"/>
      <c r="JNM42" s="190"/>
      <c r="JNN42" s="190"/>
      <c r="JNO42" s="190"/>
      <c r="JNP42" s="190"/>
      <c r="JNQ42" s="190"/>
      <c r="JNR42" s="190"/>
      <c r="JNS42" s="190"/>
      <c r="JNT42" s="190"/>
      <c r="JNU42" s="190"/>
      <c r="JNV42" s="190"/>
      <c r="JNW42" s="190"/>
      <c r="JNX42" s="190"/>
      <c r="JNY42" s="190"/>
      <c r="JNZ42" s="190"/>
      <c r="JOA42" s="190"/>
      <c r="JOB42" s="190"/>
      <c r="JOC42" s="190"/>
      <c r="JOD42" s="190"/>
      <c r="JOE42" s="190"/>
      <c r="JOF42" s="190"/>
      <c r="JOG42" s="190"/>
      <c r="JOH42" s="190"/>
      <c r="JOI42" s="190"/>
      <c r="JOJ42" s="190"/>
      <c r="JOK42" s="190"/>
      <c r="JOL42" s="190"/>
      <c r="JOM42" s="190"/>
      <c r="JON42" s="190"/>
      <c r="JOO42" s="190"/>
      <c r="JOP42" s="190"/>
      <c r="JOQ42" s="190"/>
      <c r="JOR42" s="190"/>
      <c r="JOS42" s="190"/>
      <c r="JOT42" s="190"/>
      <c r="JOU42" s="190"/>
      <c r="JOV42" s="190"/>
      <c r="JOW42" s="190"/>
      <c r="JOX42" s="190"/>
      <c r="JOY42" s="190"/>
      <c r="JOZ42" s="190"/>
      <c r="JPA42" s="190"/>
      <c r="JPB42" s="190"/>
      <c r="JPC42" s="190"/>
      <c r="JPD42" s="190"/>
      <c r="JPE42" s="190"/>
      <c r="JPF42" s="190"/>
      <c r="JPG42" s="190"/>
      <c r="JPH42" s="190"/>
      <c r="JPI42" s="190"/>
      <c r="JPJ42" s="190"/>
      <c r="JPK42" s="190"/>
      <c r="JPL42" s="190"/>
      <c r="JPM42" s="190"/>
      <c r="JPN42" s="190"/>
      <c r="JPO42" s="190"/>
      <c r="JPP42" s="190"/>
      <c r="JPQ42" s="190"/>
      <c r="JPR42" s="190"/>
      <c r="JPS42" s="190"/>
      <c r="JPT42" s="190"/>
      <c r="JPU42" s="190"/>
      <c r="JPV42" s="190"/>
      <c r="JPW42" s="190"/>
      <c r="JPX42" s="190"/>
      <c r="JPY42" s="190"/>
      <c r="JPZ42" s="190"/>
      <c r="JQA42" s="190"/>
      <c r="JQB42" s="190"/>
      <c r="JQC42" s="190"/>
      <c r="JQD42" s="190"/>
      <c r="JQE42" s="190"/>
      <c r="JQF42" s="190"/>
      <c r="JQG42" s="190"/>
      <c r="JQH42" s="190"/>
      <c r="JQI42" s="190"/>
      <c r="JQJ42" s="190"/>
      <c r="JQK42" s="190"/>
      <c r="JQL42" s="190"/>
      <c r="JQM42" s="190"/>
      <c r="JQN42" s="190"/>
      <c r="JQO42" s="190"/>
      <c r="JQP42" s="190"/>
      <c r="JQQ42" s="190"/>
      <c r="JQR42" s="190"/>
      <c r="JQS42" s="190"/>
      <c r="JQT42" s="190"/>
      <c r="JQU42" s="190"/>
      <c r="JQV42" s="190"/>
      <c r="JQW42" s="190"/>
      <c r="JQX42" s="190"/>
      <c r="JQY42" s="190"/>
      <c r="JQZ42" s="190"/>
      <c r="JRA42" s="190"/>
      <c r="JRB42" s="190"/>
      <c r="JRC42" s="190"/>
      <c r="JRD42" s="190"/>
      <c r="JRE42" s="190"/>
      <c r="JRF42" s="190"/>
      <c r="JRG42" s="190"/>
      <c r="JRH42" s="190"/>
      <c r="JRI42" s="190"/>
      <c r="JRJ42" s="190"/>
      <c r="JRK42" s="190"/>
      <c r="JRL42" s="190"/>
      <c r="JRM42" s="190"/>
      <c r="JRN42" s="190"/>
      <c r="JRO42" s="190"/>
      <c r="JRP42" s="190"/>
      <c r="JRQ42" s="190"/>
      <c r="JRR42" s="190"/>
      <c r="JRS42" s="190"/>
      <c r="JRT42" s="190"/>
      <c r="JRU42" s="190"/>
      <c r="JRV42" s="190"/>
      <c r="JRW42" s="190"/>
      <c r="JRX42" s="190"/>
      <c r="JRY42" s="190"/>
      <c r="JRZ42" s="190"/>
      <c r="JSA42" s="190"/>
      <c r="JSB42" s="190"/>
      <c r="JSC42" s="190"/>
      <c r="JSD42" s="190"/>
      <c r="JSE42" s="190"/>
      <c r="JSF42" s="190"/>
      <c r="JSG42" s="190"/>
      <c r="JSH42" s="190"/>
      <c r="JSI42" s="190"/>
      <c r="JSJ42" s="190"/>
      <c r="JSK42" s="190"/>
      <c r="JSL42" s="190"/>
      <c r="JSM42" s="190"/>
      <c r="JSN42" s="190"/>
      <c r="JSO42" s="190"/>
      <c r="JSP42" s="190"/>
      <c r="JSQ42" s="190"/>
      <c r="JSR42" s="190"/>
      <c r="JSS42" s="190"/>
      <c r="JST42" s="190"/>
      <c r="JSU42" s="190"/>
      <c r="JSV42" s="190"/>
      <c r="JSW42" s="190"/>
      <c r="JSX42" s="190"/>
      <c r="JSY42" s="190"/>
      <c r="JSZ42" s="190"/>
      <c r="JTA42" s="190"/>
      <c r="JTB42" s="190"/>
      <c r="JTC42" s="190"/>
      <c r="JTD42" s="190"/>
      <c r="JTE42" s="190"/>
      <c r="JTF42" s="190"/>
      <c r="JTG42" s="190"/>
      <c r="JTH42" s="190"/>
      <c r="JTI42" s="190"/>
      <c r="JTJ42" s="190"/>
      <c r="JTK42" s="190"/>
      <c r="JTL42" s="190"/>
      <c r="JTM42" s="190"/>
      <c r="JTN42" s="190"/>
      <c r="JTO42" s="190"/>
      <c r="JTP42" s="190"/>
      <c r="JTQ42" s="190"/>
      <c r="JTR42" s="190"/>
      <c r="JTS42" s="190"/>
      <c r="JTT42" s="190"/>
      <c r="JTU42" s="190"/>
      <c r="JTV42" s="190"/>
      <c r="JTW42" s="190"/>
      <c r="JTX42" s="190"/>
      <c r="JTY42" s="190"/>
      <c r="JTZ42" s="190"/>
      <c r="JUA42" s="190"/>
      <c r="JUB42" s="190"/>
      <c r="JUC42" s="190"/>
      <c r="JUD42" s="190"/>
      <c r="JUE42" s="190"/>
      <c r="JUF42" s="190"/>
      <c r="JUG42" s="190"/>
      <c r="JUH42" s="190"/>
      <c r="JUI42" s="190"/>
      <c r="JUJ42" s="190"/>
      <c r="JUK42" s="190"/>
      <c r="JUL42" s="190"/>
      <c r="JUM42" s="190"/>
      <c r="JUN42" s="190"/>
      <c r="JUO42" s="190"/>
      <c r="JUP42" s="190"/>
      <c r="JUQ42" s="190"/>
      <c r="JUR42" s="190"/>
      <c r="JUS42" s="190"/>
      <c r="JUT42" s="190"/>
      <c r="JUU42" s="190"/>
      <c r="JUV42" s="190"/>
      <c r="JUW42" s="190"/>
      <c r="JUX42" s="190"/>
      <c r="JUY42" s="190"/>
      <c r="JUZ42" s="190"/>
      <c r="JVA42" s="190"/>
      <c r="JVB42" s="190"/>
      <c r="JVC42" s="190"/>
      <c r="JVD42" s="190"/>
      <c r="JVE42" s="190"/>
      <c r="JVF42" s="190"/>
      <c r="JVG42" s="190"/>
      <c r="JVH42" s="190"/>
      <c r="JVI42" s="190"/>
      <c r="JVJ42" s="190"/>
      <c r="JVK42" s="190"/>
      <c r="JVL42" s="190"/>
      <c r="JVM42" s="190"/>
      <c r="JVN42" s="190"/>
      <c r="JVO42" s="190"/>
      <c r="JVP42" s="190"/>
      <c r="JVQ42" s="190"/>
      <c r="JVR42" s="190"/>
      <c r="JVS42" s="190"/>
      <c r="JVT42" s="190"/>
      <c r="JVU42" s="190"/>
      <c r="JVV42" s="190"/>
      <c r="JVW42" s="190"/>
      <c r="JVX42" s="190"/>
      <c r="JVY42" s="190"/>
      <c r="JVZ42" s="190"/>
      <c r="JWA42" s="190"/>
      <c r="JWB42" s="190"/>
      <c r="JWC42" s="190"/>
      <c r="JWD42" s="190"/>
      <c r="JWE42" s="190"/>
      <c r="JWF42" s="190"/>
      <c r="JWG42" s="190"/>
      <c r="JWH42" s="190"/>
      <c r="JWI42" s="190"/>
      <c r="JWJ42" s="190"/>
      <c r="JWK42" s="190"/>
      <c r="JWL42" s="190"/>
      <c r="JWM42" s="190"/>
      <c r="JWN42" s="190"/>
      <c r="JWO42" s="190"/>
      <c r="JWP42" s="190"/>
      <c r="JWQ42" s="190"/>
      <c r="JWR42" s="190"/>
      <c r="JWS42" s="190"/>
      <c r="JWT42" s="190"/>
      <c r="JWU42" s="190"/>
      <c r="JWV42" s="190"/>
      <c r="JWW42" s="190"/>
      <c r="JWX42" s="190"/>
      <c r="JWY42" s="190"/>
      <c r="JWZ42" s="190"/>
      <c r="JXA42" s="190"/>
      <c r="JXB42" s="190"/>
      <c r="JXC42" s="190"/>
      <c r="JXD42" s="190"/>
      <c r="JXE42" s="190"/>
      <c r="JXF42" s="190"/>
      <c r="JXG42" s="190"/>
      <c r="JXH42" s="190"/>
      <c r="JXI42" s="190"/>
      <c r="JXJ42" s="190"/>
      <c r="JXK42" s="190"/>
      <c r="JXL42" s="190"/>
      <c r="JXM42" s="190"/>
      <c r="JXN42" s="190"/>
      <c r="JXO42" s="190"/>
      <c r="JXP42" s="190"/>
      <c r="JXQ42" s="190"/>
      <c r="JXR42" s="190"/>
      <c r="JXS42" s="190"/>
      <c r="JXT42" s="190"/>
      <c r="JXU42" s="190"/>
      <c r="JXV42" s="190"/>
      <c r="JXW42" s="190"/>
      <c r="JXX42" s="190"/>
      <c r="JXY42" s="190"/>
      <c r="JXZ42" s="190"/>
      <c r="JYA42" s="190"/>
      <c r="JYB42" s="190"/>
      <c r="JYC42" s="190"/>
      <c r="JYD42" s="190"/>
      <c r="JYE42" s="190"/>
      <c r="JYF42" s="190"/>
      <c r="JYG42" s="190"/>
      <c r="JYH42" s="190"/>
      <c r="JYI42" s="190"/>
      <c r="JYJ42" s="190"/>
      <c r="JYK42" s="190"/>
      <c r="JYL42" s="190"/>
      <c r="JYM42" s="190"/>
      <c r="JYN42" s="190"/>
      <c r="JYO42" s="190"/>
      <c r="JYP42" s="190"/>
      <c r="JYQ42" s="190"/>
      <c r="JYR42" s="190"/>
      <c r="JYS42" s="190"/>
      <c r="JYT42" s="190"/>
      <c r="JYU42" s="190"/>
      <c r="JYV42" s="190"/>
      <c r="JYW42" s="190"/>
      <c r="JYX42" s="190"/>
      <c r="JYY42" s="190"/>
      <c r="JYZ42" s="190"/>
      <c r="JZA42" s="190"/>
      <c r="JZB42" s="190"/>
      <c r="JZC42" s="190"/>
      <c r="JZD42" s="190"/>
      <c r="JZE42" s="190"/>
      <c r="JZF42" s="190"/>
      <c r="JZG42" s="190"/>
      <c r="JZH42" s="190"/>
      <c r="JZI42" s="190"/>
      <c r="JZJ42" s="190"/>
      <c r="JZK42" s="190"/>
      <c r="JZL42" s="190"/>
      <c r="JZM42" s="190"/>
      <c r="JZN42" s="190"/>
      <c r="JZO42" s="190"/>
      <c r="JZP42" s="190"/>
      <c r="JZQ42" s="190"/>
      <c r="JZR42" s="190"/>
      <c r="JZS42" s="190"/>
      <c r="JZT42" s="190"/>
      <c r="JZU42" s="190"/>
      <c r="JZV42" s="190"/>
      <c r="JZW42" s="190"/>
      <c r="JZX42" s="190"/>
      <c r="JZY42" s="190"/>
      <c r="JZZ42" s="190"/>
      <c r="KAA42" s="190"/>
      <c r="KAB42" s="190"/>
      <c r="KAC42" s="190"/>
      <c r="KAD42" s="190"/>
      <c r="KAE42" s="190"/>
      <c r="KAF42" s="190"/>
      <c r="KAG42" s="190"/>
      <c r="KAH42" s="190"/>
      <c r="KAI42" s="190"/>
      <c r="KAJ42" s="190"/>
      <c r="KAK42" s="190"/>
      <c r="KAL42" s="190"/>
      <c r="KAM42" s="190"/>
      <c r="KAN42" s="190"/>
      <c r="KAO42" s="190"/>
      <c r="KAP42" s="190"/>
      <c r="KAQ42" s="190"/>
      <c r="KAR42" s="190"/>
      <c r="KAS42" s="190"/>
      <c r="KAT42" s="190"/>
      <c r="KAU42" s="190"/>
      <c r="KAV42" s="190"/>
      <c r="KAW42" s="190"/>
      <c r="KAX42" s="190"/>
      <c r="KAY42" s="190"/>
      <c r="KAZ42" s="190"/>
      <c r="KBA42" s="190"/>
      <c r="KBB42" s="190"/>
      <c r="KBC42" s="190"/>
      <c r="KBD42" s="190"/>
      <c r="KBE42" s="190"/>
      <c r="KBF42" s="190"/>
      <c r="KBG42" s="190"/>
      <c r="KBH42" s="190"/>
      <c r="KBI42" s="190"/>
      <c r="KBJ42" s="190"/>
      <c r="KBK42" s="190"/>
      <c r="KBL42" s="190"/>
      <c r="KBM42" s="190"/>
      <c r="KBN42" s="190"/>
      <c r="KBO42" s="190"/>
      <c r="KBP42" s="190"/>
      <c r="KBQ42" s="190"/>
      <c r="KBR42" s="190"/>
      <c r="KBS42" s="190"/>
      <c r="KBT42" s="190"/>
      <c r="KBU42" s="190"/>
      <c r="KBV42" s="190"/>
      <c r="KBW42" s="190"/>
      <c r="KBX42" s="190"/>
      <c r="KBY42" s="190"/>
      <c r="KBZ42" s="190"/>
      <c r="KCA42" s="190"/>
      <c r="KCB42" s="190"/>
      <c r="KCC42" s="190"/>
      <c r="KCD42" s="190"/>
      <c r="KCE42" s="190"/>
      <c r="KCF42" s="190"/>
      <c r="KCG42" s="190"/>
      <c r="KCH42" s="190"/>
      <c r="KCI42" s="190"/>
      <c r="KCJ42" s="190"/>
      <c r="KCK42" s="190"/>
      <c r="KCL42" s="190"/>
      <c r="KCM42" s="190"/>
      <c r="KCN42" s="190"/>
      <c r="KCO42" s="190"/>
      <c r="KCP42" s="190"/>
      <c r="KCQ42" s="190"/>
      <c r="KCR42" s="190"/>
      <c r="KCS42" s="190"/>
      <c r="KCT42" s="190"/>
      <c r="KCU42" s="190"/>
      <c r="KCV42" s="190"/>
      <c r="KCW42" s="190"/>
      <c r="KCX42" s="190"/>
      <c r="KCY42" s="190"/>
      <c r="KCZ42" s="190"/>
      <c r="KDA42" s="190"/>
      <c r="KDB42" s="190"/>
      <c r="KDC42" s="190"/>
      <c r="KDD42" s="190"/>
      <c r="KDE42" s="190"/>
      <c r="KDF42" s="190"/>
      <c r="KDG42" s="190"/>
      <c r="KDH42" s="190"/>
      <c r="KDI42" s="190"/>
      <c r="KDJ42" s="190"/>
      <c r="KDK42" s="190"/>
      <c r="KDL42" s="190"/>
      <c r="KDM42" s="190"/>
      <c r="KDN42" s="190"/>
      <c r="KDO42" s="190"/>
      <c r="KDP42" s="190"/>
      <c r="KDQ42" s="190"/>
      <c r="KDR42" s="190"/>
      <c r="KDS42" s="190"/>
      <c r="KDT42" s="190"/>
      <c r="KDU42" s="190"/>
      <c r="KDV42" s="190"/>
      <c r="KDW42" s="190"/>
      <c r="KDX42" s="190"/>
      <c r="KDY42" s="190"/>
      <c r="KDZ42" s="190"/>
      <c r="KEA42" s="190"/>
      <c r="KEB42" s="190"/>
      <c r="KEC42" s="190"/>
      <c r="KED42" s="190"/>
      <c r="KEE42" s="190"/>
      <c r="KEF42" s="190"/>
      <c r="KEG42" s="190"/>
      <c r="KEH42" s="190"/>
      <c r="KEI42" s="190"/>
      <c r="KEJ42" s="190"/>
      <c r="KEK42" s="190"/>
      <c r="KEL42" s="190"/>
      <c r="KEM42" s="190"/>
      <c r="KEN42" s="190"/>
      <c r="KEO42" s="190"/>
      <c r="KEP42" s="190"/>
      <c r="KEQ42" s="190"/>
      <c r="KER42" s="190"/>
      <c r="KES42" s="190"/>
      <c r="KET42" s="190"/>
      <c r="KEU42" s="190"/>
      <c r="KEV42" s="190"/>
      <c r="KEW42" s="190"/>
      <c r="KEX42" s="190"/>
      <c r="KEY42" s="190"/>
      <c r="KEZ42" s="190"/>
      <c r="KFA42" s="190"/>
      <c r="KFB42" s="190"/>
      <c r="KFC42" s="190"/>
      <c r="KFD42" s="190"/>
      <c r="KFE42" s="190"/>
      <c r="KFF42" s="190"/>
      <c r="KFG42" s="190"/>
      <c r="KFH42" s="190"/>
      <c r="KFI42" s="190"/>
      <c r="KFJ42" s="190"/>
      <c r="KFK42" s="190"/>
      <c r="KFL42" s="190"/>
      <c r="KFM42" s="190"/>
      <c r="KFN42" s="190"/>
      <c r="KFO42" s="190"/>
      <c r="KFP42" s="190"/>
      <c r="KFQ42" s="190"/>
      <c r="KFR42" s="190"/>
      <c r="KFS42" s="190"/>
      <c r="KFT42" s="190"/>
      <c r="KFU42" s="190"/>
      <c r="KFV42" s="190"/>
      <c r="KFW42" s="190"/>
      <c r="KFX42" s="190"/>
      <c r="KFY42" s="190"/>
      <c r="KFZ42" s="190"/>
      <c r="KGA42" s="190"/>
      <c r="KGB42" s="190"/>
      <c r="KGC42" s="190"/>
      <c r="KGD42" s="190"/>
      <c r="KGE42" s="190"/>
      <c r="KGF42" s="190"/>
      <c r="KGG42" s="190"/>
      <c r="KGH42" s="190"/>
      <c r="KGI42" s="190"/>
      <c r="KGJ42" s="190"/>
      <c r="KGK42" s="190"/>
      <c r="KGL42" s="190"/>
      <c r="KGM42" s="190"/>
      <c r="KGN42" s="190"/>
      <c r="KGO42" s="190"/>
      <c r="KGP42" s="190"/>
      <c r="KGQ42" s="190"/>
      <c r="KGR42" s="190"/>
      <c r="KGS42" s="190"/>
      <c r="KGT42" s="190"/>
      <c r="KGU42" s="190"/>
      <c r="KGV42" s="190"/>
      <c r="KGW42" s="190"/>
      <c r="KGX42" s="190"/>
      <c r="KGY42" s="190"/>
      <c r="KGZ42" s="190"/>
      <c r="KHA42" s="190"/>
      <c r="KHB42" s="190"/>
      <c r="KHC42" s="190"/>
      <c r="KHD42" s="190"/>
      <c r="KHE42" s="190"/>
      <c r="KHF42" s="190"/>
      <c r="KHG42" s="190"/>
      <c r="KHH42" s="190"/>
      <c r="KHI42" s="190"/>
      <c r="KHJ42" s="190"/>
      <c r="KHK42" s="190"/>
      <c r="KHL42" s="190"/>
      <c r="KHM42" s="190"/>
      <c r="KHN42" s="190"/>
      <c r="KHO42" s="190"/>
      <c r="KHP42" s="190"/>
      <c r="KHQ42" s="190"/>
      <c r="KHR42" s="190"/>
      <c r="KHS42" s="190"/>
      <c r="KHT42" s="190"/>
      <c r="KHU42" s="190"/>
      <c r="KHV42" s="190"/>
      <c r="KHW42" s="190"/>
      <c r="KHX42" s="190"/>
      <c r="KHY42" s="190"/>
      <c r="KHZ42" s="190"/>
      <c r="KIA42" s="190"/>
      <c r="KIB42" s="190"/>
      <c r="KIC42" s="190"/>
      <c r="KID42" s="190"/>
      <c r="KIE42" s="190"/>
      <c r="KIF42" s="190"/>
      <c r="KIG42" s="190"/>
      <c r="KIH42" s="190"/>
      <c r="KII42" s="190"/>
      <c r="KIJ42" s="190"/>
      <c r="KIK42" s="190"/>
      <c r="KIL42" s="190"/>
      <c r="KIM42" s="190"/>
      <c r="KIN42" s="190"/>
      <c r="KIO42" s="190"/>
      <c r="KIP42" s="190"/>
      <c r="KIQ42" s="190"/>
      <c r="KIR42" s="190"/>
      <c r="KIS42" s="190"/>
      <c r="KIT42" s="190"/>
      <c r="KIU42" s="190"/>
      <c r="KIV42" s="190"/>
      <c r="KIW42" s="190"/>
      <c r="KIX42" s="190"/>
      <c r="KIY42" s="190"/>
      <c r="KIZ42" s="190"/>
      <c r="KJA42" s="190"/>
      <c r="KJB42" s="190"/>
      <c r="KJC42" s="190"/>
      <c r="KJD42" s="190"/>
      <c r="KJE42" s="190"/>
      <c r="KJF42" s="190"/>
      <c r="KJG42" s="190"/>
      <c r="KJH42" s="190"/>
      <c r="KJI42" s="190"/>
      <c r="KJJ42" s="190"/>
      <c r="KJK42" s="190"/>
      <c r="KJL42" s="190"/>
      <c r="KJM42" s="190"/>
      <c r="KJN42" s="190"/>
      <c r="KJO42" s="190"/>
      <c r="KJP42" s="190"/>
      <c r="KJQ42" s="190"/>
      <c r="KJR42" s="190"/>
      <c r="KJS42" s="190"/>
      <c r="KJT42" s="190"/>
      <c r="KJU42" s="190"/>
      <c r="KJV42" s="190"/>
      <c r="KJW42" s="190"/>
      <c r="KJX42" s="190"/>
      <c r="KJY42" s="190"/>
      <c r="KJZ42" s="190"/>
      <c r="KKA42" s="190"/>
      <c r="KKB42" s="190"/>
      <c r="KKC42" s="190"/>
      <c r="KKD42" s="190"/>
      <c r="KKE42" s="190"/>
      <c r="KKF42" s="190"/>
      <c r="KKG42" s="190"/>
      <c r="KKH42" s="190"/>
      <c r="KKI42" s="190"/>
      <c r="KKJ42" s="190"/>
      <c r="KKK42" s="190"/>
      <c r="KKL42" s="190"/>
      <c r="KKM42" s="190"/>
      <c r="KKN42" s="190"/>
      <c r="KKO42" s="190"/>
      <c r="KKP42" s="190"/>
      <c r="KKQ42" s="190"/>
      <c r="KKR42" s="190"/>
      <c r="KKS42" s="190"/>
      <c r="KKT42" s="190"/>
      <c r="KKU42" s="190"/>
      <c r="KKV42" s="190"/>
      <c r="KKW42" s="190"/>
      <c r="KKX42" s="190"/>
      <c r="KKY42" s="190"/>
      <c r="KKZ42" s="190"/>
      <c r="KLA42" s="190"/>
      <c r="KLB42" s="190"/>
      <c r="KLC42" s="190"/>
      <c r="KLD42" s="190"/>
      <c r="KLE42" s="190"/>
      <c r="KLF42" s="190"/>
      <c r="KLG42" s="190"/>
      <c r="KLH42" s="190"/>
      <c r="KLI42" s="190"/>
      <c r="KLJ42" s="190"/>
      <c r="KLK42" s="190"/>
      <c r="KLL42" s="190"/>
      <c r="KLM42" s="190"/>
      <c r="KLN42" s="190"/>
      <c r="KLO42" s="190"/>
      <c r="KLP42" s="190"/>
      <c r="KLQ42" s="190"/>
      <c r="KLR42" s="190"/>
      <c r="KLS42" s="190"/>
      <c r="KLT42" s="190"/>
      <c r="KLU42" s="190"/>
      <c r="KLV42" s="190"/>
      <c r="KLW42" s="190"/>
      <c r="KLX42" s="190"/>
      <c r="KLY42" s="190"/>
      <c r="KLZ42" s="190"/>
      <c r="KMA42" s="190"/>
      <c r="KMB42" s="190"/>
      <c r="KMC42" s="190"/>
      <c r="KMD42" s="190"/>
      <c r="KME42" s="190"/>
      <c r="KMF42" s="190"/>
      <c r="KMG42" s="190"/>
      <c r="KMH42" s="190"/>
      <c r="KMI42" s="190"/>
      <c r="KMJ42" s="190"/>
      <c r="KMK42" s="190"/>
      <c r="KML42" s="190"/>
      <c r="KMM42" s="190"/>
      <c r="KMN42" s="190"/>
      <c r="KMO42" s="190"/>
      <c r="KMP42" s="190"/>
      <c r="KMQ42" s="190"/>
      <c r="KMR42" s="190"/>
      <c r="KMS42" s="190"/>
      <c r="KMT42" s="190"/>
      <c r="KMU42" s="190"/>
      <c r="KMV42" s="190"/>
      <c r="KMW42" s="190"/>
      <c r="KMX42" s="190"/>
      <c r="KMY42" s="190"/>
      <c r="KMZ42" s="190"/>
      <c r="KNA42" s="190"/>
      <c r="KNB42" s="190"/>
      <c r="KNC42" s="190"/>
      <c r="KND42" s="190"/>
      <c r="KNE42" s="190"/>
      <c r="KNF42" s="190"/>
      <c r="KNG42" s="190"/>
      <c r="KNH42" s="190"/>
      <c r="KNI42" s="190"/>
      <c r="KNJ42" s="190"/>
      <c r="KNK42" s="190"/>
      <c r="KNL42" s="190"/>
      <c r="KNM42" s="190"/>
      <c r="KNN42" s="190"/>
      <c r="KNO42" s="190"/>
      <c r="KNP42" s="190"/>
      <c r="KNQ42" s="190"/>
      <c r="KNR42" s="190"/>
      <c r="KNS42" s="190"/>
      <c r="KNT42" s="190"/>
      <c r="KNU42" s="190"/>
      <c r="KNV42" s="190"/>
      <c r="KNW42" s="190"/>
      <c r="KNX42" s="190"/>
      <c r="KNY42" s="190"/>
      <c r="KNZ42" s="190"/>
      <c r="KOA42" s="190"/>
      <c r="KOB42" s="190"/>
      <c r="KOC42" s="190"/>
      <c r="KOD42" s="190"/>
      <c r="KOE42" s="190"/>
      <c r="KOF42" s="190"/>
      <c r="KOG42" s="190"/>
      <c r="KOH42" s="190"/>
      <c r="KOI42" s="190"/>
      <c r="KOJ42" s="190"/>
      <c r="KOK42" s="190"/>
      <c r="KOL42" s="190"/>
      <c r="KOM42" s="190"/>
      <c r="KON42" s="190"/>
      <c r="KOO42" s="190"/>
      <c r="KOP42" s="190"/>
      <c r="KOQ42" s="190"/>
      <c r="KOR42" s="190"/>
      <c r="KOS42" s="190"/>
      <c r="KOT42" s="190"/>
      <c r="KOU42" s="190"/>
      <c r="KOV42" s="190"/>
      <c r="KOW42" s="190"/>
      <c r="KOX42" s="190"/>
      <c r="KOY42" s="190"/>
      <c r="KOZ42" s="190"/>
      <c r="KPA42" s="190"/>
      <c r="KPB42" s="190"/>
      <c r="KPC42" s="190"/>
      <c r="KPD42" s="190"/>
      <c r="KPE42" s="190"/>
      <c r="KPF42" s="190"/>
      <c r="KPG42" s="190"/>
      <c r="KPH42" s="190"/>
      <c r="KPI42" s="190"/>
      <c r="KPJ42" s="190"/>
      <c r="KPK42" s="190"/>
      <c r="KPL42" s="190"/>
      <c r="KPM42" s="190"/>
      <c r="KPN42" s="190"/>
      <c r="KPO42" s="190"/>
      <c r="KPP42" s="190"/>
      <c r="KPQ42" s="190"/>
      <c r="KPR42" s="190"/>
      <c r="KPS42" s="190"/>
      <c r="KPT42" s="190"/>
      <c r="KPU42" s="190"/>
      <c r="KPV42" s="190"/>
      <c r="KPW42" s="190"/>
      <c r="KPX42" s="190"/>
      <c r="KPY42" s="190"/>
      <c r="KPZ42" s="190"/>
      <c r="KQA42" s="190"/>
      <c r="KQB42" s="190"/>
      <c r="KQC42" s="190"/>
      <c r="KQD42" s="190"/>
      <c r="KQE42" s="190"/>
      <c r="KQF42" s="190"/>
      <c r="KQG42" s="190"/>
      <c r="KQH42" s="190"/>
      <c r="KQI42" s="190"/>
      <c r="KQJ42" s="190"/>
      <c r="KQK42" s="190"/>
      <c r="KQL42" s="190"/>
      <c r="KQM42" s="190"/>
      <c r="KQN42" s="190"/>
      <c r="KQO42" s="190"/>
      <c r="KQP42" s="190"/>
      <c r="KQQ42" s="190"/>
      <c r="KQR42" s="190"/>
      <c r="KQS42" s="190"/>
      <c r="KQT42" s="190"/>
      <c r="KQU42" s="190"/>
      <c r="KQV42" s="190"/>
      <c r="KQW42" s="190"/>
      <c r="KQX42" s="190"/>
      <c r="KQY42" s="190"/>
      <c r="KQZ42" s="190"/>
      <c r="KRA42" s="190"/>
      <c r="KRB42" s="190"/>
      <c r="KRC42" s="190"/>
      <c r="KRD42" s="190"/>
      <c r="KRE42" s="190"/>
      <c r="KRF42" s="190"/>
      <c r="KRG42" s="190"/>
      <c r="KRH42" s="190"/>
      <c r="KRI42" s="190"/>
      <c r="KRJ42" s="190"/>
      <c r="KRK42" s="190"/>
      <c r="KRL42" s="190"/>
      <c r="KRM42" s="190"/>
      <c r="KRN42" s="190"/>
      <c r="KRO42" s="190"/>
      <c r="KRP42" s="190"/>
      <c r="KRQ42" s="190"/>
      <c r="KRR42" s="190"/>
      <c r="KRS42" s="190"/>
      <c r="KRT42" s="190"/>
      <c r="KRU42" s="190"/>
      <c r="KRV42" s="190"/>
      <c r="KRW42" s="190"/>
      <c r="KRX42" s="190"/>
      <c r="KRY42" s="190"/>
      <c r="KRZ42" s="190"/>
      <c r="KSA42" s="190"/>
      <c r="KSB42" s="190"/>
      <c r="KSC42" s="190"/>
      <c r="KSD42" s="190"/>
      <c r="KSE42" s="190"/>
      <c r="KSF42" s="190"/>
      <c r="KSG42" s="190"/>
      <c r="KSH42" s="190"/>
      <c r="KSI42" s="190"/>
      <c r="KSJ42" s="190"/>
      <c r="KSK42" s="190"/>
      <c r="KSL42" s="190"/>
      <c r="KSM42" s="190"/>
      <c r="KSN42" s="190"/>
      <c r="KSO42" s="190"/>
      <c r="KSP42" s="190"/>
      <c r="KSQ42" s="190"/>
      <c r="KSR42" s="190"/>
      <c r="KSS42" s="190"/>
      <c r="KST42" s="190"/>
      <c r="KSU42" s="190"/>
      <c r="KSV42" s="190"/>
      <c r="KSW42" s="190"/>
      <c r="KSX42" s="190"/>
      <c r="KSY42" s="190"/>
      <c r="KSZ42" s="190"/>
      <c r="KTA42" s="190"/>
      <c r="KTB42" s="190"/>
      <c r="KTC42" s="190"/>
      <c r="KTD42" s="190"/>
      <c r="KTE42" s="190"/>
      <c r="KTF42" s="190"/>
      <c r="KTG42" s="190"/>
      <c r="KTH42" s="190"/>
      <c r="KTI42" s="190"/>
      <c r="KTJ42" s="190"/>
      <c r="KTK42" s="190"/>
      <c r="KTL42" s="190"/>
      <c r="KTM42" s="190"/>
      <c r="KTN42" s="190"/>
      <c r="KTO42" s="190"/>
      <c r="KTP42" s="190"/>
      <c r="KTQ42" s="190"/>
      <c r="KTR42" s="190"/>
      <c r="KTS42" s="190"/>
      <c r="KTT42" s="190"/>
      <c r="KTU42" s="190"/>
      <c r="KTV42" s="190"/>
      <c r="KTW42" s="190"/>
      <c r="KTX42" s="190"/>
      <c r="KTY42" s="190"/>
      <c r="KTZ42" s="190"/>
      <c r="KUA42" s="190"/>
      <c r="KUB42" s="190"/>
      <c r="KUC42" s="190"/>
      <c r="KUD42" s="190"/>
      <c r="KUE42" s="190"/>
      <c r="KUF42" s="190"/>
      <c r="KUG42" s="190"/>
      <c r="KUH42" s="190"/>
      <c r="KUI42" s="190"/>
      <c r="KUJ42" s="190"/>
      <c r="KUK42" s="190"/>
      <c r="KUL42" s="190"/>
      <c r="KUM42" s="190"/>
      <c r="KUN42" s="190"/>
      <c r="KUO42" s="190"/>
      <c r="KUP42" s="190"/>
      <c r="KUQ42" s="190"/>
      <c r="KUR42" s="190"/>
      <c r="KUS42" s="190"/>
      <c r="KUT42" s="190"/>
      <c r="KUU42" s="190"/>
      <c r="KUV42" s="190"/>
      <c r="KUW42" s="190"/>
      <c r="KUX42" s="190"/>
      <c r="KUY42" s="190"/>
      <c r="KUZ42" s="190"/>
      <c r="KVA42" s="190"/>
      <c r="KVB42" s="190"/>
      <c r="KVC42" s="190"/>
      <c r="KVD42" s="190"/>
      <c r="KVE42" s="190"/>
      <c r="KVF42" s="190"/>
      <c r="KVG42" s="190"/>
      <c r="KVH42" s="190"/>
      <c r="KVI42" s="190"/>
      <c r="KVJ42" s="190"/>
      <c r="KVK42" s="190"/>
      <c r="KVL42" s="190"/>
      <c r="KVM42" s="190"/>
      <c r="KVN42" s="190"/>
      <c r="KVO42" s="190"/>
      <c r="KVP42" s="190"/>
      <c r="KVQ42" s="190"/>
      <c r="KVR42" s="190"/>
      <c r="KVS42" s="190"/>
      <c r="KVT42" s="190"/>
      <c r="KVU42" s="190"/>
      <c r="KVV42" s="190"/>
      <c r="KVW42" s="190"/>
      <c r="KVX42" s="190"/>
      <c r="KVY42" s="190"/>
      <c r="KVZ42" s="190"/>
      <c r="KWA42" s="190"/>
      <c r="KWB42" s="190"/>
      <c r="KWC42" s="190"/>
      <c r="KWD42" s="190"/>
      <c r="KWE42" s="190"/>
      <c r="KWF42" s="190"/>
      <c r="KWG42" s="190"/>
      <c r="KWH42" s="190"/>
      <c r="KWI42" s="190"/>
      <c r="KWJ42" s="190"/>
      <c r="KWK42" s="190"/>
      <c r="KWL42" s="190"/>
      <c r="KWM42" s="190"/>
      <c r="KWN42" s="190"/>
      <c r="KWO42" s="190"/>
      <c r="KWP42" s="190"/>
      <c r="KWQ42" s="190"/>
      <c r="KWR42" s="190"/>
      <c r="KWS42" s="190"/>
      <c r="KWT42" s="190"/>
      <c r="KWU42" s="190"/>
      <c r="KWV42" s="190"/>
      <c r="KWW42" s="190"/>
      <c r="KWX42" s="190"/>
      <c r="KWY42" s="190"/>
      <c r="KWZ42" s="190"/>
      <c r="KXA42" s="190"/>
      <c r="KXB42" s="190"/>
      <c r="KXC42" s="190"/>
      <c r="KXD42" s="190"/>
      <c r="KXE42" s="190"/>
      <c r="KXF42" s="190"/>
      <c r="KXG42" s="190"/>
      <c r="KXH42" s="190"/>
      <c r="KXI42" s="190"/>
      <c r="KXJ42" s="190"/>
      <c r="KXK42" s="190"/>
      <c r="KXL42" s="190"/>
      <c r="KXM42" s="190"/>
      <c r="KXN42" s="190"/>
      <c r="KXO42" s="190"/>
      <c r="KXP42" s="190"/>
      <c r="KXQ42" s="190"/>
      <c r="KXR42" s="190"/>
      <c r="KXS42" s="190"/>
      <c r="KXT42" s="190"/>
      <c r="KXU42" s="190"/>
      <c r="KXV42" s="190"/>
      <c r="KXW42" s="190"/>
      <c r="KXX42" s="190"/>
      <c r="KXY42" s="190"/>
      <c r="KXZ42" s="190"/>
      <c r="KYA42" s="190"/>
      <c r="KYB42" s="190"/>
      <c r="KYC42" s="190"/>
      <c r="KYD42" s="190"/>
      <c r="KYE42" s="190"/>
      <c r="KYF42" s="190"/>
      <c r="KYG42" s="190"/>
      <c r="KYH42" s="190"/>
      <c r="KYI42" s="190"/>
      <c r="KYJ42" s="190"/>
      <c r="KYK42" s="190"/>
      <c r="KYL42" s="190"/>
      <c r="KYM42" s="190"/>
      <c r="KYN42" s="190"/>
      <c r="KYO42" s="190"/>
      <c r="KYP42" s="190"/>
      <c r="KYQ42" s="190"/>
      <c r="KYR42" s="190"/>
      <c r="KYS42" s="190"/>
      <c r="KYT42" s="190"/>
      <c r="KYU42" s="190"/>
      <c r="KYV42" s="190"/>
      <c r="KYW42" s="190"/>
      <c r="KYX42" s="190"/>
      <c r="KYY42" s="190"/>
      <c r="KYZ42" s="190"/>
      <c r="KZA42" s="190"/>
      <c r="KZB42" s="190"/>
      <c r="KZC42" s="190"/>
      <c r="KZD42" s="190"/>
      <c r="KZE42" s="190"/>
      <c r="KZF42" s="190"/>
      <c r="KZG42" s="190"/>
      <c r="KZH42" s="190"/>
      <c r="KZI42" s="190"/>
      <c r="KZJ42" s="190"/>
      <c r="KZK42" s="190"/>
      <c r="KZL42" s="190"/>
      <c r="KZM42" s="190"/>
      <c r="KZN42" s="190"/>
      <c r="KZO42" s="190"/>
      <c r="KZP42" s="190"/>
      <c r="KZQ42" s="190"/>
      <c r="KZR42" s="190"/>
      <c r="KZS42" s="190"/>
      <c r="KZT42" s="190"/>
      <c r="KZU42" s="190"/>
      <c r="KZV42" s="190"/>
      <c r="KZW42" s="190"/>
      <c r="KZX42" s="190"/>
      <c r="KZY42" s="190"/>
      <c r="KZZ42" s="190"/>
      <c r="LAA42" s="190"/>
      <c r="LAB42" s="190"/>
      <c r="LAC42" s="190"/>
      <c r="LAD42" s="190"/>
      <c r="LAE42" s="190"/>
      <c r="LAF42" s="190"/>
      <c r="LAG42" s="190"/>
      <c r="LAH42" s="190"/>
      <c r="LAI42" s="190"/>
      <c r="LAJ42" s="190"/>
      <c r="LAK42" s="190"/>
      <c r="LAL42" s="190"/>
      <c r="LAM42" s="190"/>
      <c r="LAN42" s="190"/>
      <c r="LAO42" s="190"/>
      <c r="LAP42" s="190"/>
      <c r="LAQ42" s="190"/>
      <c r="LAR42" s="190"/>
      <c r="LAS42" s="190"/>
      <c r="LAT42" s="190"/>
      <c r="LAU42" s="190"/>
      <c r="LAV42" s="190"/>
      <c r="LAW42" s="190"/>
      <c r="LAX42" s="190"/>
      <c r="LAY42" s="190"/>
      <c r="LAZ42" s="190"/>
      <c r="LBA42" s="190"/>
      <c r="LBB42" s="190"/>
      <c r="LBC42" s="190"/>
      <c r="LBD42" s="190"/>
      <c r="LBE42" s="190"/>
      <c r="LBF42" s="190"/>
      <c r="LBG42" s="190"/>
      <c r="LBH42" s="190"/>
      <c r="LBI42" s="190"/>
      <c r="LBJ42" s="190"/>
      <c r="LBK42" s="190"/>
      <c r="LBL42" s="190"/>
      <c r="LBM42" s="190"/>
      <c r="LBN42" s="190"/>
      <c r="LBO42" s="190"/>
      <c r="LBP42" s="190"/>
      <c r="LBQ42" s="190"/>
      <c r="LBR42" s="190"/>
      <c r="LBS42" s="190"/>
      <c r="LBT42" s="190"/>
      <c r="LBU42" s="190"/>
      <c r="LBV42" s="190"/>
      <c r="LBW42" s="190"/>
      <c r="LBX42" s="190"/>
      <c r="LBY42" s="190"/>
      <c r="LBZ42" s="190"/>
      <c r="LCA42" s="190"/>
      <c r="LCB42" s="190"/>
      <c r="LCC42" s="190"/>
      <c r="LCD42" s="190"/>
      <c r="LCE42" s="190"/>
      <c r="LCF42" s="190"/>
      <c r="LCG42" s="190"/>
      <c r="LCH42" s="190"/>
      <c r="LCI42" s="190"/>
      <c r="LCJ42" s="190"/>
      <c r="LCK42" s="190"/>
      <c r="LCL42" s="190"/>
      <c r="LCM42" s="190"/>
      <c r="LCN42" s="190"/>
      <c r="LCO42" s="190"/>
      <c r="LCP42" s="190"/>
      <c r="LCQ42" s="190"/>
      <c r="LCR42" s="190"/>
      <c r="LCS42" s="190"/>
      <c r="LCT42" s="190"/>
      <c r="LCU42" s="190"/>
      <c r="LCV42" s="190"/>
      <c r="LCW42" s="190"/>
      <c r="LCX42" s="190"/>
      <c r="LCY42" s="190"/>
      <c r="LCZ42" s="190"/>
      <c r="LDA42" s="190"/>
      <c r="LDB42" s="190"/>
      <c r="LDC42" s="190"/>
      <c r="LDD42" s="190"/>
      <c r="LDE42" s="190"/>
      <c r="LDF42" s="190"/>
      <c r="LDG42" s="190"/>
      <c r="LDH42" s="190"/>
      <c r="LDI42" s="190"/>
      <c r="LDJ42" s="190"/>
      <c r="LDK42" s="190"/>
      <c r="LDL42" s="190"/>
      <c r="LDM42" s="190"/>
      <c r="LDN42" s="190"/>
      <c r="LDO42" s="190"/>
      <c r="LDP42" s="190"/>
      <c r="LDQ42" s="190"/>
      <c r="LDR42" s="190"/>
      <c r="LDS42" s="190"/>
      <c r="LDT42" s="190"/>
      <c r="LDU42" s="190"/>
      <c r="LDV42" s="190"/>
      <c r="LDW42" s="190"/>
      <c r="LDX42" s="190"/>
      <c r="LDY42" s="190"/>
      <c r="LDZ42" s="190"/>
      <c r="LEA42" s="190"/>
      <c r="LEB42" s="190"/>
      <c r="LEC42" s="190"/>
      <c r="LED42" s="190"/>
      <c r="LEE42" s="190"/>
      <c r="LEF42" s="190"/>
      <c r="LEG42" s="190"/>
      <c r="LEH42" s="190"/>
      <c r="LEI42" s="190"/>
      <c r="LEJ42" s="190"/>
      <c r="LEK42" s="190"/>
      <c r="LEL42" s="190"/>
      <c r="LEM42" s="190"/>
      <c r="LEN42" s="190"/>
      <c r="LEO42" s="190"/>
      <c r="LEP42" s="190"/>
      <c r="LEQ42" s="190"/>
      <c r="LER42" s="190"/>
      <c r="LES42" s="190"/>
      <c r="LET42" s="190"/>
      <c r="LEU42" s="190"/>
      <c r="LEV42" s="190"/>
      <c r="LEW42" s="190"/>
      <c r="LEX42" s="190"/>
      <c r="LEY42" s="190"/>
      <c r="LEZ42" s="190"/>
      <c r="LFA42" s="190"/>
      <c r="LFB42" s="190"/>
      <c r="LFC42" s="190"/>
      <c r="LFD42" s="190"/>
      <c r="LFE42" s="190"/>
      <c r="LFF42" s="190"/>
      <c r="LFG42" s="190"/>
      <c r="LFH42" s="190"/>
      <c r="LFI42" s="190"/>
      <c r="LFJ42" s="190"/>
      <c r="LFK42" s="190"/>
      <c r="LFL42" s="190"/>
      <c r="LFM42" s="190"/>
      <c r="LFN42" s="190"/>
      <c r="LFO42" s="190"/>
      <c r="LFP42" s="190"/>
      <c r="LFQ42" s="190"/>
      <c r="LFR42" s="190"/>
      <c r="LFS42" s="190"/>
      <c r="LFT42" s="190"/>
      <c r="LFU42" s="190"/>
      <c r="LFV42" s="190"/>
      <c r="LFW42" s="190"/>
      <c r="LFX42" s="190"/>
      <c r="LFY42" s="190"/>
      <c r="LFZ42" s="190"/>
      <c r="LGA42" s="190"/>
      <c r="LGB42" s="190"/>
      <c r="LGC42" s="190"/>
      <c r="LGD42" s="190"/>
      <c r="LGE42" s="190"/>
      <c r="LGF42" s="190"/>
      <c r="LGG42" s="190"/>
      <c r="LGH42" s="190"/>
      <c r="LGI42" s="190"/>
      <c r="LGJ42" s="190"/>
      <c r="LGK42" s="190"/>
      <c r="LGL42" s="190"/>
      <c r="LGM42" s="190"/>
      <c r="LGN42" s="190"/>
      <c r="LGO42" s="190"/>
      <c r="LGP42" s="190"/>
      <c r="LGQ42" s="190"/>
      <c r="LGR42" s="190"/>
      <c r="LGS42" s="190"/>
      <c r="LGT42" s="190"/>
      <c r="LGU42" s="190"/>
      <c r="LGV42" s="190"/>
      <c r="LGW42" s="190"/>
      <c r="LGX42" s="190"/>
      <c r="LGY42" s="190"/>
      <c r="LGZ42" s="190"/>
      <c r="LHA42" s="190"/>
      <c r="LHB42" s="190"/>
      <c r="LHC42" s="190"/>
      <c r="LHD42" s="190"/>
      <c r="LHE42" s="190"/>
      <c r="LHF42" s="190"/>
      <c r="LHG42" s="190"/>
      <c r="LHH42" s="190"/>
      <c r="LHI42" s="190"/>
      <c r="LHJ42" s="190"/>
      <c r="LHK42" s="190"/>
      <c r="LHL42" s="190"/>
      <c r="LHM42" s="190"/>
      <c r="LHN42" s="190"/>
      <c r="LHO42" s="190"/>
      <c r="LHP42" s="190"/>
      <c r="LHQ42" s="190"/>
      <c r="LHR42" s="190"/>
      <c r="LHS42" s="190"/>
      <c r="LHT42" s="190"/>
      <c r="LHU42" s="190"/>
      <c r="LHV42" s="190"/>
      <c r="LHW42" s="190"/>
      <c r="LHX42" s="190"/>
      <c r="LHY42" s="190"/>
      <c r="LHZ42" s="190"/>
      <c r="LIA42" s="190"/>
      <c r="LIB42" s="190"/>
      <c r="LIC42" s="190"/>
      <c r="LID42" s="190"/>
      <c r="LIE42" s="190"/>
      <c r="LIF42" s="190"/>
      <c r="LIG42" s="190"/>
      <c r="LIH42" s="190"/>
      <c r="LII42" s="190"/>
      <c r="LIJ42" s="190"/>
      <c r="LIK42" s="190"/>
      <c r="LIL42" s="190"/>
      <c r="LIM42" s="190"/>
      <c r="LIN42" s="190"/>
      <c r="LIO42" s="190"/>
      <c r="LIP42" s="190"/>
      <c r="LIQ42" s="190"/>
      <c r="LIR42" s="190"/>
      <c r="LIS42" s="190"/>
      <c r="LIT42" s="190"/>
      <c r="LIU42" s="190"/>
      <c r="LIV42" s="190"/>
      <c r="LIW42" s="190"/>
      <c r="LIX42" s="190"/>
      <c r="LIY42" s="190"/>
      <c r="LIZ42" s="190"/>
      <c r="LJA42" s="190"/>
      <c r="LJB42" s="190"/>
      <c r="LJC42" s="190"/>
      <c r="LJD42" s="190"/>
      <c r="LJE42" s="190"/>
      <c r="LJF42" s="190"/>
      <c r="LJG42" s="190"/>
      <c r="LJH42" s="190"/>
      <c r="LJI42" s="190"/>
      <c r="LJJ42" s="190"/>
      <c r="LJK42" s="190"/>
      <c r="LJL42" s="190"/>
      <c r="LJM42" s="190"/>
      <c r="LJN42" s="190"/>
      <c r="LJO42" s="190"/>
      <c r="LJP42" s="190"/>
      <c r="LJQ42" s="190"/>
      <c r="LJR42" s="190"/>
      <c r="LJS42" s="190"/>
      <c r="LJT42" s="190"/>
      <c r="LJU42" s="190"/>
      <c r="LJV42" s="190"/>
      <c r="LJW42" s="190"/>
      <c r="LJX42" s="190"/>
      <c r="LJY42" s="190"/>
      <c r="LJZ42" s="190"/>
      <c r="LKA42" s="190"/>
      <c r="LKB42" s="190"/>
      <c r="LKC42" s="190"/>
      <c r="LKD42" s="190"/>
      <c r="LKE42" s="190"/>
      <c r="LKF42" s="190"/>
      <c r="LKG42" s="190"/>
      <c r="LKH42" s="190"/>
      <c r="LKI42" s="190"/>
      <c r="LKJ42" s="190"/>
      <c r="LKK42" s="190"/>
      <c r="LKL42" s="190"/>
      <c r="LKM42" s="190"/>
      <c r="LKN42" s="190"/>
      <c r="LKO42" s="190"/>
      <c r="LKP42" s="190"/>
      <c r="LKQ42" s="190"/>
      <c r="LKR42" s="190"/>
      <c r="LKS42" s="190"/>
      <c r="LKT42" s="190"/>
      <c r="LKU42" s="190"/>
      <c r="LKV42" s="190"/>
      <c r="LKW42" s="190"/>
      <c r="LKX42" s="190"/>
      <c r="LKY42" s="190"/>
      <c r="LKZ42" s="190"/>
      <c r="LLA42" s="190"/>
      <c r="LLB42" s="190"/>
      <c r="LLC42" s="190"/>
      <c r="LLD42" s="190"/>
      <c r="LLE42" s="190"/>
      <c r="LLF42" s="190"/>
      <c r="LLG42" s="190"/>
      <c r="LLH42" s="190"/>
      <c r="LLI42" s="190"/>
      <c r="LLJ42" s="190"/>
      <c r="LLK42" s="190"/>
      <c r="LLL42" s="190"/>
      <c r="LLM42" s="190"/>
      <c r="LLN42" s="190"/>
      <c r="LLO42" s="190"/>
      <c r="LLP42" s="190"/>
      <c r="LLQ42" s="190"/>
      <c r="LLR42" s="190"/>
      <c r="LLS42" s="190"/>
      <c r="LLT42" s="190"/>
      <c r="LLU42" s="190"/>
      <c r="LLV42" s="190"/>
      <c r="LLW42" s="190"/>
      <c r="LLX42" s="190"/>
      <c r="LLY42" s="190"/>
      <c r="LLZ42" s="190"/>
      <c r="LMA42" s="190"/>
      <c r="LMB42" s="190"/>
      <c r="LMC42" s="190"/>
      <c r="LMD42" s="190"/>
      <c r="LME42" s="190"/>
      <c r="LMF42" s="190"/>
      <c r="LMG42" s="190"/>
      <c r="LMH42" s="190"/>
      <c r="LMI42" s="190"/>
      <c r="LMJ42" s="190"/>
      <c r="LMK42" s="190"/>
      <c r="LML42" s="190"/>
      <c r="LMM42" s="190"/>
      <c r="LMN42" s="190"/>
      <c r="LMO42" s="190"/>
      <c r="LMP42" s="190"/>
      <c r="LMQ42" s="190"/>
      <c r="LMR42" s="190"/>
      <c r="LMS42" s="190"/>
      <c r="LMT42" s="190"/>
      <c r="LMU42" s="190"/>
      <c r="LMV42" s="190"/>
      <c r="LMW42" s="190"/>
      <c r="LMX42" s="190"/>
      <c r="LMY42" s="190"/>
      <c r="LMZ42" s="190"/>
      <c r="LNA42" s="190"/>
      <c r="LNB42" s="190"/>
      <c r="LNC42" s="190"/>
      <c r="LND42" s="190"/>
      <c r="LNE42" s="190"/>
      <c r="LNF42" s="190"/>
      <c r="LNG42" s="190"/>
      <c r="LNH42" s="190"/>
      <c r="LNI42" s="190"/>
      <c r="LNJ42" s="190"/>
      <c r="LNK42" s="190"/>
      <c r="LNL42" s="190"/>
      <c r="LNM42" s="190"/>
      <c r="LNN42" s="190"/>
      <c r="LNO42" s="190"/>
      <c r="LNP42" s="190"/>
      <c r="LNQ42" s="190"/>
      <c r="LNR42" s="190"/>
      <c r="LNS42" s="190"/>
      <c r="LNT42" s="190"/>
      <c r="LNU42" s="190"/>
      <c r="LNV42" s="190"/>
      <c r="LNW42" s="190"/>
      <c r="LNX42" s="190"/>
      <c r="LNY42" s="190"/>
      <c r="LNZ42" s="190"/>
      <c r="LOA42" s="190"/>
      <c r="LOB42" s="190"/>
      <c r="LOC42" s="190"/>
      <c r="LOD42" s="190"/>
      <c r="LOE42" s="190"/>
      <c r="LOF42" s="190"/>
      <c r="LOG42" s="190"/>
      <c r="LOH42" s="190"/>
      <c r="LOI42" s="190"/>
      <c r="LOJ42" s="190"/>
      <c r="LOK42" s="190"/>
      <c r="LOL42" s="190"/>
      <c r="LOM42" s="190"/>
      <c r="LON42" s="190"/>
      <c r="LOO42" s="190"/>
      <c r="LOP42" s="190"/>
      <c r="LOQ42" s="190"/>
      <c r="LOR42" s="190"/>
      <c r="LOS42" s="190"/>
      <c r="LOT42" s="190"/>
      <c r="LOU42" s="190"/>
      <c r="LOV42" s="190"/>
      <c r="LOW42" s="190"/>
      <c r="LOX42" s="190"/>
      <c r="LOY42" s="190"/>
      <c r="LOZ42" s="190"/>
      <c r="LPA42" s="190"/>
      <c r="LPB42" s="190"/>
      <c r="LPC42" s="190"/>
      <c r="LPD42" s="190"/>
      <c r="LPE42" s="190"/>
      <c r="LPF42" s="190"/>
      <c r="LPG42" s="190"/>
      <c r="LPH42" s="190"/>
      <c r="LPI42" s="190"/>
      <c r="LPJ42" s="190"/>
      <c r="LPK42" s="190"/>
      <c r="LPL42" s="190"/>
      <c r="LPM42" s="190"/>
      <c r="LPN42" s="190"/>
      <c r="LPO42" s="190"/>
      <c r="LPP42" s="190"/>
      <c r="LPQ42" s="190"/>
      <c r="LPR42" s="190"/>
      <c r="LPS42" s="190"/>
      <c r="LPT42" s="190"/>
      <c r="LPU42" s="190"/>
      <c r="LPV42" s="190"/>
      <c r="LPW42" s="190"/>
      <c r="LPX42" s="190"/>
      <c r="LPY42" s="190"/>
      <c r="LPZ42" s="190"/>
      <c r="LQA42" s="190"/>
      <c r="LQB42" s="190"/>
      <c r="LQC42" s="190"/>
      <c r="LQD42" s="190"/>
      <c r="LQE42" s="190"/>
      <c r="LQF42" s="190"/>
      <c r="LQG42" s="190"/>
      <c r="LQH42" s="190"/>
      <c r="LQI42" s="190"/>
      <c r="LQJ42" s="190"/>
      <c r="LQK42" s="190"/>
      <c r="LQL42" s="190"/>
      <c r="LQM42" s="190"/>
      <c r="LQN42" s="190"/>
      <c r="LQO42" s="190"/>
      <c r="LQP42" s="190"/>
      <c r="LQQ42" s="190"/>
      <c r="LQR42" s="190"/>
      <c r="LQS42" s="190"/>
      <c r="LQT42" s="190"/>
      <c r="LQU42" s="190"/>
      <c r="LQV42" s="190"/>
      <c r="LQW42" s="190"/>
      <c r="LQX42" s="190"/>
      <c r="LQY42" s="190"/>
      <c r="LQZ42" s="190"/>
      <c r="LRA42" s="190"/>
      <c r="LRB42" s="190"/>
      <c r="LRC42" s="190"/>
      <c r="LRD42" s="190"/>
      <c r="LRE42" s="190"/>
      <c r="LRF42" s="190"/>
      <c r="LRG42" s="190"/>
      <c r="LRH42" s="190"/>
      <c r="LRI42" s="190"/>
      <c r="LRJ42" s="190"/>
      <c r="LRK42" s="190"/>
      <c r="LRL42" s="190"/>
      <c r="LRM42" s="190"/>
      <c r="LRN42" s="190"/>
      <c r="LRO42" s="190"/>
      <c r="LRP42" s="190"/>
      <c r="LRQ42" s="190"/>
      <c r="LRR42" s="190"/>
      <c r="LRS42" s="190"/>
      <c r="LRT42" s="190"/>
      <c r="LRU42" s="190"/>
      <c r="LRV42" s="190"/>
      <c r="LRW42" s="190"/>
      <c r="LRX42" s="190"/>
      <c r="LRY42" s="190"/>
      <c r="LRZ42" s="190"/>
      <c r="LSA42" s="190"/>
      <c r="LSB42" s="190"/>
      <c r="LSC42" s="190"/>
      <c r="LSD42" s="190"/>
      <c r="LSE42" s="190"/>
      <c r="LSF42" s="190"/>
      <c r="LSG42" s="190"/>
      <c r="LSH42" s="190"/>
      <c r="LSI42" s="190"/>
      <c r="LSJ42" s="190"/>
      <c r="LSK42" s="190"/>
      <c r="LSL42" s="190"/>
      <c r="LSM42" s="190"/>
      <c r="LSN42" s="190"/>
      <c r="LSO42" s="190"/>
      <c r="LSP42" s="190"/>
      <c r="LSQ42" s="190"/>
      <c r="LSR42" s="190"/>
      <c r="LSS42" s="190"/>
      <c r="LST42" s="190"/>
      <c r="LSU42" s="190"/>
      <c r="LSV42" s="190"/>
      <c r="LSW42" s="190"/>
      <c r="LSX42" s="190"/>
      <c r="LSY42" s="190"/>
      <c r="LSZ42" s="190"/>
      <c r="LTA42" s="190"/>
      <c r="LTB42" s="190"/>
      <c r="LTC42" s="190"/>
      <c r="LTD42" s="190"/>
      <c r="LTE42" s="190"/>
      <c r="LTF42" s="190"/>
      <c r="LTG42" s="190"/>
      <c r="LTH42" s="190"/>
      <c r="LTI42" s="190"/>
      <c r="LTJ42" s="190"/>
      <c r="LTK42" s="190"/>
      <c r="LTL42" s="190"/>
      <c r="LTM42" s="190"/>
      <c r="LTN42" s="190"/>
      <c r="LTO42" s="190"/>
      <c r="LTP42" s="190"/>
      <c r="LTQ42" s="190"/>
      <c r="LTR42" s="190"/>
      <c r="LTS42" s="190"/>
      <c r="LTT42" s="190"/>
      <c r="LTU42" s="190"/>
      <c r="LTV42" s="190"/>
      <c r="LTW42" s="190"/>
      <c r="LTX42" s="190"/>
      <c r="LTY42" s="190"/>
      <c r="LTZ42" s="190"/>
      <c r="LUA42" s="190"/>
      <c r="LUB42" s="190"/>
      <c r="LUC42" s="190"/>
      <c r="LUD42" s="190"/>
      <c r="LUE42" s="190"/>
      <c r="LUF42" s="190"/>
      <c r="LUG42" s="190"/>
      <c r="LUH42" s="190"/>
      <c r="LUI42" s="190"/>
      <c r="LUJ42" s="190"/>
      <c r="LUK42" s="190"/>
      <c r="LUL42" s="190"/>
      <c r="LUM42" s="190"/>
      <c r="LUN42" s="190"/>
      <c r="LUO42" s="190"/>
      <c r="LUP42" s="190"/>
      <c r="LUQ42" s="190"/>
      <c r="LUR42" s="190"/>
      <c r="LUS42" s="190"/>
      <c r="LUT42" s="190"/>
      <c r="LUU42" s="190"/>
      <c r="LUV42" s="190"/>
      <c r="LUW42" s="190"/>
      <c r="LUX42" s="190"/>
      <c r="LUY42" s="190"/>
      <c r="LUZ42" s="190"/>
      <c r="LVA42" s="190"/>
      <c r="LVB42" s="190"/>
      <c r="LVC42" s="190"/>
      <c r="LVD42" s="190"/>
      <c r="LVE42" s="190"/>
      <c r="LVF42" s="190"/>
      <c r="LVG42" s="190"/>
      <c r="LVH42" s="190"/>
      <c r="LVI42" s="190"/>
      <c r="LVJ42" s="190"/>
      <c r="LVK42" s="190"/>
      <c r="LVL42" s="190"/>
      <c r="LVM42" s="190"/>
      <c r="LVN42" s="190"/>
      <c r="LVO42" s="190"/>
      <c r="LVP42" s="190"/>
      <c r="LVQ42" s="190"/>
      <c r="LVR42" s="190"/>
      <c r="LVS42" s="190"/>
      <c r="LVT42" s="190"/>
      <c r="LVU42" s="190"/>
      <c r="LVV42" s="190"/>
      <c r="LVW42" s="190"/>
      <c r="LVX42" s="190"/>
      <c r="LVY42" s="190"/>
      <c r="LVZ42" s="190"/>
      <c r="LWA42" s="190"/>
      <c r="LWB42" s="190"/>
      <c r="LWC42" s="190"/>
      <c r="LWD42" s="190"/>
      <c r="LWE42" s="190"/>
      <c r="LWF42" s="190"/>
      <c r="LWG42" s="190"/>
      <c r="LWH42" s="190"/>
      <c r="LWI42" s="190"/>
      <c r="LWJ42" s="190"/>
      <c r="LWK42" s="190"/>
      <c r="LWL42" s="190"/>
      <c r="LWM42" s="190"/>
      <c r="LWN42" s="190"/>
      <c r="LWO42" s="190"/>
      <c r="LWP42" s="190"/>
      <c r="LWQ42" s="190"/>
      <c r="LWR42" s="190"/>
      <c r="LWS42" s="190"/>
      <c r="LWT42" s="190"/>
      <c r="LWU42" s="190"/>
      <c r="LWV42" s="190"/>
      <c r="LWW42" s="190"/>
      <c r="LWX42" s="190"/>
      <c r="LWY42" s="190"/>
      <c r="LWZ42" s="190"/>
      <c r="LXA42" s="190"/>
      <c r="LXB42" s="190"/>
      <c r="LXC42" s="190"/>
      <c r="LXD42" s="190"/>
      <c r="LXE42" s="190"/>
      <c r="LXF42" s="190"/>
      <c r="LXG42" s="190"/>
      <c r="LXH42" s="190"/>
      <c r="LXI42" s="190"/>
      <c r="LXJ42" s="190"/>
      <c r="LXK42" s="190"/>
      <c r="LXL42" s="190"/>
      <c r="LXM42" s="190"/>
      <c r="LXN42" s="190"/>
      <c r="LXO42" s="190"/>
      <c r="LXP42" s="190"/>
      <c r="LXQ42" s="190"/>
      <c r="LXR42" s="190"/>
      <c r="LXS42" s="190"/>
      <c r="LXT42" s="190"/>
      <c r="LXU42" s="190"/>
      <c r="LXV42" s="190"/>
      <c r="LXW42" s="190"/>
      <c r="LXX42" s="190"/>
      <c r="LXY42" s="190"/>
      <c r="LXZ42" s="190"/>
      <c r="LYA42" s="190"/>
      <c r="LYB42" s="190"/>
      <c r="LYC42" s="190"/>
      <c r="LYD42" s="190"/>
      <c r="LYE42" s="190"/>
      <c r="LYF42" s="190"/>
      <c r="LYG42" s="190"/>
      <c r="LYH42" s="190"/>
      <c r="LYI42" s="190"/>
      <c r="LYJ42" s="190"/>
      <c r="LYK42" s="190"/>
      <c r="LYL42" s="190"/>
      <c r="LYM42" s="190"/>
      <c r="LYN42" s="190"/>
      <c r="LYO42" s="190"/>
      <c r="LYP42" s="190"/>
      <c r="LYQ42" s="190"/>
      <c r="LYR42" s="190"/>
      <c r="LYS42" s="190"/>
      <c r="LYT42" s="190"/>
      <c r="LYU42" s="190"/>
      <c r="LYV42" s="190"/>
      <c r="LYW42" s="190"/>
      <c r="LYX42" s="190"/>
      <c r="LYY42" s="190"/>
      <c r="LYZ42" s="190"/>
      <c r="LZA42" s="190"/>
      <c r="LZB42" s="190"/>
      <c r="LZC42" s="190"/>
      <c r="LZD42" s="190"/>
      <c r="LZE42" s="190"/>
      <c r="LZF42" s="190"/>
      <c r="LZG42" s="190"/>
      <c r="LZH42" s="190"/>
      <c r="LZI42" s="190"/>
      <c r="LZJ42" s="190"/>
      <c r="LZK42" s="190"/>
      <c r="LZL42" s="190"/>
      <c r="LZM42" s="190"/>
      <c r="LZN42" s="190"/>
      <c r="LZO42" s="190"/>
      <c r="LZP42" s="190"/>
      <c r="LZQ42" s="190"/>
      <c r="LZR42" s="190"/>
      <c r="LZS42" s="190"/>
      <c r="LZT42" s="190"/>
      <c r="LZU42" s="190"/>
      <c r="LZV42" s="190"/>
      <c r="LZW42" s="190"/>
      <c r="LZX42" s="190"/>
      <c r="LZY42" s="190"/>
      <c r="LZZ42" s="190"/>
      <c r="MAA42" s="190"/>
      <c r="MAB42" s="190"/>
      <c r="MAC42" s="190"/>
      <c r="MAD42" s="190"/>
      <c r="MAE42" s="190"/>
      <c r="MAF42" s="190"/>
      <c r="MAG42" s="190"/>
      <c r="MAH42" s="190"/>
      <c r="MAI42" s="190"/>
      <c r="MAJ42" s="190"/>
      <c r="MAK42" s="190"/>
      <c r="MAL42" s="190"/>
      <c r="MAM42" s="190"/>
      <c r="MAN42" s="190"/>
      <c r="MAO42" s="190"/>
      <c r="MAP42" s="190"/>
      <c r="MAQ42" s="190"/>
      <c r="MAR42" s="190"/>
      <c r="MAS42" s="190"/>
      <c r="MAT42" s="190"/>
      <c r="MAU42" s="190"/>
      <c r="MAV42" s="190"/>
      <c r="MAW42" s="190"/>
      <c r="MAX42" s="190"/>
      <c r="MAY42" s="190"/>
      <c r="MAZ42" s="190"/>
      <c r="MBA42" s="190"/>
      <c r="MBB42" s="190"/>
      <c r="MBC42" s="190"/>
      <c r="MBD42" s="190"/>
      <c r="MBE42" s="190"/>
      <c r="MBF42" s="190"/>
      <c r="MBG42" s="190"/>
      <c r="MBH42" s="190"/>
      <c r="MBI42" s="190"/>
      <c r="MBJ42" s="190"/>
      <c r="MBK42" s="190"/>
      <c r="MBL42" s="190"/>
      <c r="MBM42" s="190"/>
      <c r="MBN42" s="190"/>
      <c r="MBO42" s="190"/>
      <c r="MBP42" s="190"/>
      <c r="MBQ42" s="190"/>
      <c r="MBR42" s="190"/>
      <c r="MBS42" s="190"/>
      <c r="MBT42" s="190"/>
      <c r="MBU42" s="190"/>
      <c r="MBV42" s="190"/>
      <c r="MBW42" s="190"/>
      <c r="MBX42" s="190"/>
      <c r="MBY42" s="190"/>
      <c r="MBZ42" s="190"/>
      <c r="MCA42" s="190"/>
      <c r="MCB42" s="190"/>
      <c r="MCC42" s="190"/>
      <c r="MCD42" s="190"/>
      <c r="MCE42" s="190"/>
      <c r="MCF42" s="190"/>
      <c r="MCG42" s="190"/>
      <c r="MCH42" s="190"/>
      <c r="MCI42" s="190"/>
      <c r="MCJ42" s="190"/>
      <c r="MCK42" s="190"/>
      <c r="MCL42" s="190"/>
      <c r="MCM42" s="190"/>
      <c r="MCN42" s="190"/>
      <c r="MCO42" s="190"/>
      <c r="MCP42" s="190"/>
      <c r="MCQ42" s="190"/>
      <c r="MCR42" s="190"/>
      <c r="MCS42" s="190"/>
      <c r="MCT42" s="190"/>
      <c r="MCU42" s="190"/>
      <c r="MCV42" s="190"/>
      <c r="MCW42" s="190"/>
      <c r="MCX42" s="190"/>
      <c r="MCY42" s="190"/>
      <c r="MCZ42" s="190"/>
      <c r="MDA42" s="190"/>
      <c r="MDB42" s="190"/>
      <c r="MDC42" s="190"/>
      <c r="MDD42" s="190"/>
      <c r="MDE42" s="190"/>
      <c r="MDF42" s="190"/>
      <c r="MDG42" s="190"/>
      <c r="MDH42" s="190"/>
      <c r="MDI42" s="190"/>
      <c r="MDJ42" s="190"/>
      <c r="MDK42" s="190"/>
      <c r="MDL42" s="190"/>
      <c r="MDM42" s="190"/>
      <c r="MDN42" s="190"/>
      <c r="MDO42" s="190"/>
      <c r="MDP42" s="190"/>
      <c r="MDQ42" s="190"/>
      <c r="MDR42" s="190"/>
      <c r="MDS42" s="190"/>
      <c r="MDT42" s="190"/>
      <c r="MDU42" s="190"/>
      <c r="MDV42" s="190"/>
      <c r="MDW42" s="190"/>
      <c r="MDX42" s="190"/>
      <c r="MDY42" s="190"/>
      <c r="MDZ42" s="190"/>
      <c r="MEA42" s="190"/>
      <c r="MEB42" s="190"/>
      <c r="MEC42" s="190"/>
      <c r="MED42" s="190"/>
      <c r="MEE42" s="190"/>
      <c r="MEF42" s="190"/>
      <c r="MEG42" s="190"/>
      <c r="MEH42" s="190"/>
      <c r="MEI42" s="190"/>
      <c r="MEJ42" s="190"/>
      <c r="MEK42" s="190"/>
      <c r="MEL42" s="190"/>
      <c r="MEM42" s="190"/>
      <c r="MEN42" s="190"/>
      <c r="MEO42" s="190"/>
      <c r="MEP42" s="190"/>
      <c r="MEQ42" s="190"/>
      <c r="MER42" s="190"/>
      <c r="MES42" s="190"/>
      <c r="MET42" s="190"/>
      <c r="MEU42" s="190"/>
      <c r="MEV42" s="190"/>
      <c r="MEW42" s="190"/>
      <c r="MEX42" s="190"/>
      <c r="MEY42" s="190"/>
      <c r="MEZ42" s="190"/>
      <c r="MFA42" s="190"/>
      <c r="MFB42" s="190"/>
      <c r="MFC42" s="190"/>
      <c r="MFD42" s="190"/>
      <c r="MFE42" s="190"/>
      <c r="MFF42" s="190"/>
      <c r="MFG42" s="190"/>
      <c r="MFH42" s="190"/>
      <c r="MFI42" s="190"/>
      <c r="MFJ42" s="190"/>
      <c r="MFK42" s="190"/>
      <c r="MFL42" s="190"/>
      <c r="MFM42" s="190"/>
      <c r="MFN42" s="190"/>
      <c r="MFO42" s="190"/>
      <c r="MFP42" s="190"/>
      <c r="MFQ42" s="190"/>
      <c r="MFR42" s="190"/>
      <c r="MFS42" s="190"/>
      <c r="MFT42" s="190"/>
      <c r="MFU42" s="190"/>
      <c r="MFV42" s="190"/>
      <c r="MFW42" s="190"/>
      <c r="MFX42" s="190"/>
      <c r="MFY42" s="190"/>
      <c r="MFZ42" s="190"/>
      <c r="MGA42" s="190"/>
      <c r="MGB42" s="190"/>
      <c r="MGC42" s="190"/>
      <c r="MGD42" s="190"/>
      <c r="MGE42" s="190"/>
      <c r="MGF42" s="190"/>
      <c r="MGG42" s="190"/>
      <c r="MGH42" s="190"/>
      <c r="MGI42" s="190"/>
      <c r="MGJ42" s="190"/>
      <c r="MGK42" s="190"/>
      <c r="MGL42" s="190"/>
      <c r="MGM42" s="190"/>
      <c r="MGN42" s="190"/>
      <c r="MGO42" s="190"/>
      <c r="MGP42" s="190"/>
      <c r="MGQ42" s="190"/>
      <c r="MGR42" s="190"/>
      <c r="MGS42" s="190"/>
      <c r="MGT42" s="190"/>
      <c r="MGU42" s="190"/>
      <c r="MGV42" s="190"/>
      <c r="MGW42" s="190"/>
      <c r="MGX42" s="190"/>
      <c r="MGY42" s="190"/>
      <c r="MGZ42" s="190"/>
      <c r="MHA42" s="190"/>
      <c r="MHB42" s="190"/>
      <c r="MHC42" s="190"/>
      <c r="MHD42" s="190"/>
      <c r="MHE42" s="190"/>
      <c r="MHF42" s="190"/>
      <c r="MHG42" s="190"/>
      <c r="MHH42" s="190"/>
      <c r="MHI42" s="190"/>
      <c r="MHJ42" s="190"/>
      <c r="MHK42" s="190"/>
      <c r="MHL42" s="190"/>
      <c r="MHM42" s="190"/>
      <c r="MHN42" s="190"/>
      <c r="MHO42" s="190"/>
      <c r="MHP42" s="190"/>
      <c r="MHQ42" s="190"/>
      <c r="MHR42" s="190"/>
      <c r="MHS42" s="190"/>
      <c r="MHT42" s="190"/>
      <c r="MHU42" s="190"/>
      <c r="MHV42" s="190"/>
      <c r="MHW42" s="190"/>
      <c r="MHX42" s="190"/>
      <c r="MHY42" s="190"/>
      <c r="MHZ42" s="190"/>
      <c r="MIA42" s="190"/>
      <c r="MIB42" s="190"/>
      <c r="MIC42" s="190"/>
      <c r="MID42" s="190"/>
      <c r="MIE42" s="190"/>
      <c r="MIF42" s="190"/>
      <c r="MIG42" s="190"/>
      <c r="MIH42" s="190"/>
      <c r="MII42" s="190"/>
      <c r="MIJ42" s="190"/>
      <c r="MIK42" s="190"/>
      <c r="MIL42" s="190"/>
      <c r="MIM42" s="190"/>
      <c r="MIN42" s="190"/>
      <c r="MIO42" s="190"/>
      <c r="MIP42" s="190"/>
      <c r="MIQ42" s="190"/>
      <c r="MIR42" s="190"/>
      <c r="MIS42" s="190"/>
      <c r="MIT42" s="190"/>
      <c r="MIU42" s="190"/>
      <c r="MIV42" s="190"/>
      <c r="MIW42" s="190"/>
      <c r="MIX42" s="190"/>
      <c r="MIY42" s="190"/>
      <c r="MIZ42" s="190"/>
      <c r="MJA42" s="190"/>
      <c r="MJB42" s="190"/>
      <c r="MJC42" s="190"/>
      <c r="MJD42" s="190"/>
      <c r="MJE42" s="190"/>
      <c r="MJF42" s="190"/>
      <c r="MJG42" s="190"/>
      <c r="MJH42" s="190"/>
      <c r="MJI42" s="190"/>
      <c r="MJJ42" s="190"/>
      <c r="MJK42" s="190"/>
      <c r="MJL42" s="190"/>
      <c r="MJM42" s="190"/>
      <c r="MJN42" s="190"/>
      <c r="MJO42" s="190"/>
      <c r="MJP42" s="190"/>
      <c r="MJQ42" s="190"/>
      <c r="MJR42" s="190"/>
      <c r="MJS42" s="190"/>
      <c r="MJT42" s="190"/>
      <c r="MJU42" s="190"/>
      <c r="MJV42" s="190"/>
      <c r="MJW42" s="190"/>
      <c r="MJX42" s="190"/>
      <c r="MJY42" s="190"/>
      <c r="MJZ42" s="190"/>
      <c r="MKA42" s="190"/>
      <c r="MKB42" s="190"/>
      <c r="MKC42" s="190"/>
      <c r="MKD42" s="190"/>
      <c r="MKE42" s="190"/>
      <c r="MKF42" s="190"/>
      <c r="MKG42" s="190"/>
      <c r="MKH42" s="190"/>
      <c r="MKI42" s="190"/>
      <c r="MKJ42" s="190"/>
      <c r="MKK42" s="190"/>
      <c r="MKL42" s="190"/>
      <c r="MKM42" s="190"/>
      <c r="MKN42" s="190"/>
      <c r="MKO42" s="190"/>
      <c r="MKP42" s="190"/>
      <c r="MKQ42" s="190"/>
      <c r="MKR42" s="190"/>
      <c r="MKS42" s="190"/>
      <c r="MKT42" s="190"/>
      <c r="MKU42" s="190"/>
      <c r="MKV42" s="190"/>
      <c r="MKW42" s="190"/>
      <c r="MKX42" s="190"/>
      <c r="MKY42" s="190"/>
      <c r="MKZ42" s="190"/>
      <c r="MLA42" s="190"/>
      <c r="MLB42" s="190"/>
      <c r="MLC42" s="190"/>
      <c r="MLD42" s="190"/>
      <c r="MLE42" s="190"/>
      <c r="MLF42" s="190"/>
      <c r="MLG42" s="190"/>
      <c r="MLH42" s="190"/>
      <c r="MLI42" s="190"/>
      <c r="MLJ42" s="190"/>
      <c r="MLK42" s="190"/>
      <c r="MLL42" s="190"/>
      <c r="MLM42" s="190"/>
      <c r="MLN42" s="190"/>
      <c r="MLO42" s="190"/>
      <c r="MLP42" s="190"/>
      <c r="MLQ42" s="190"/>
      <c r="MLR42" s="190"/>
      <c r="MLS42" s="190"/>
      <c r="MLT42" s="190"/>
      <c r="MLU42" s="190"/>
      <c r="MLV42" s="190"/>
      <c r="MLW42" s="190"/>
      <c r="MLX42" s="190"/>
      <c r="MLY42" s="190"/>
      <c r="MLZ42" s="190"/>
      <c r="MMA42" s="190"/>
      <c r="MMB42" s="190"/>
      <c r="MMC42" s="190"/>
      <c r="MMD42" s="190"/>
      <c r="MME42" s="190"/>
      <c r="MMF42" s="190"/>
      <c r="MMG42" s="190"/>
      <c r="MMH42" s="190"/>
      <c r="MMI42" s="190"/>
      <c r="MMJ42" s="190"/>
      <c r="MMK42" s="190"/>
      <c r="MML42" s="190"/>
      <c r="MMM42" s="190"/>
      <c r="MMN42" s="190"/>
      <c r="MMO42" s="190"/>
      <c r="MMP42" s="190"/>
      <c r="MMQ42" s="190"/>
      <c r="MMR42" s="190"/>
      <c r="MMS42" s="190"/>
      <c r="MMT42" s="190"/>
      <c r="MMU42" s="190"/>
      <c r="MMV42" s="190"/>
      <c r="MMW42" s="190"/>
      <c r="MMX42" s="190"/>
      <c r="MMY42" s="190"/>
      <c r="MMZ42" s="190"/>
      <c r="MNA42" s="190"/>
      <c r="MNB42" s="190"/>
      <c r="MNC42" s="190"/>
      <c r="MND42" s="190"/>
      <c r="MNE42" s="190"/>
      <c r="MNF42" s="190"/>
      <c r="MNG42" s="190"/>
      <c r="MNH42" s="190"/>
      <c r="MNI42" s="190"/>
      <c r="MNJ42" s="190"/>
      <c r="MNK42" s="190"/>
      <c r="MNL42" s="190"/>
      <c r="MNM42" s="190"/>
      <c r="MNN42" s="190"/>
      <c r="MNO42" s="190"/>
      <c r="MNP42" s="190"/>
      <c r="MNQ42" s="190"/>
      <c r="MNR42" s="190"/>
      <c r="MNS42" s="190"/>
      <c r="MNT42" s="190"/>
      <c r="MNU42" s="190"/>
      <c r="MNV42" s="190"/>
      <c r="MNW42" s="190"/>
      <c r="MNX42" s="190"/>
      <c r="MNY42" s="190"/>
      <c r="MNZ42" s="190"/>
      <c r="MOA42" s="190"/>
      <c r="MOB42" s="190"/>
      <c r="MOC42" s="190"/>
      <c r="MOD42" s="190"/>
      <c r="MOE42" s="190"/>
      <c r="MOF42" s="190"/>
      <c r="MOG42" s="190"/>
      <c r="MOH42" s="190"/>
      <c r="MOI42" s="190"/>
      <c r="MOJ42" s="190"/>
      <c r="MOK42" s="190"/>
      <c r="MOL42" s="190"/>
      <c r="MOM42" s="190"/>
      <c r="MON42" s="190"/>
      <c r="MOO42" s="190"/>
      <c r="MOP42" s="190"/>
      <c r="MOQ42" s="190"/>
      <c r="MOR42" s="190"/>
      <c r="MOS42" s="190"/>
      <c r="MOT42" s="190"/>
      <c r="MOU42" s="190"/>
      <c r="MOV42" s="190"/>
      <c r="MOW42" s="190"/>
      <c r="MOX42" s="190"/>
      <c r="MOY42" s="190"/>
      <c r="MOZ42" s="190"/>
      <c r="MPA42" s="190"/>
      <c r="MPB42" s="190"/>
      <c r="MPC42" s="190"/>
      <c r="MPD42" s="190"/>
      <c r="MPE42" s="190"/>
      <c r="MPF42" s="190"/>
      <c r="MPG42" s="190"/>
      <c r="MPH42" s="190"/>
      <c r="MPI42" s="190"/>
      <c r="MPJ42" s="190"/>
      <c r="MPK42" s="190"/>
      <c r="MPL42" s="190"/>
      <c r="MPM42" s="190"/>
      <c r="MPN42" s="190"/>
      <c r="MPO42" s="190"/>
      <c r="MPP42" s="190"/>
      <c r="MPQ42" s="190"/>
      <c r="MPR42" s="190"/>
      <c r="MPS42" s="190"/>
      <c r="MPT42" s="190"/>
      <c r="MPU42" s="190"/>
      <c r="MPV42" s="190"/>
      <c r="MPW42" s="190"/>
      <c r="MPX42" s="190"/>
      <c r="MPY42" s="190"/>
      <c r="MPZ42" s="190"/>
      <c r="MQA42" s="190"/>
      <c r="MQB42" s="190"/>
      <c r="MQC42" s="190"/>
      <c r="MQD42" s="190"/>
      <c r="MQE42" s="190"/>
      <c r="MQF42" s="190"/>
      <c r="MQG42" s="190"/>
      <c r="MQH42" s="190"/>
      <c r="MQI42" s="190"/>
      <c r="MQJ42" s="190"/>
      <c r="MQK42" s="190"/>
      <c r="MQL42" s="190"/>
      <c r="MQM42" s="190"/>
      <c r="MQN42" s="190"/>
      <c r="MQO42" s="190"/>
      <c r="MQP42" s="190"/>
      <c r="MQQ42" s="190"/>
      <c r="MQR42" s="190"/>
      <c r="MQS42" s="190"/>
      <c r="MQT42" s="190"/>
      <c r="MQU42" s="190"/>
      <c r="MQV42" s="190"/>
      <c r="MQW42" s="190"/>
      <c r="MQX42" s="190"/>
      <c r="MQY42" s="190"/>
      <c r="MQZ42" s="190"/>
      <c r="MRA42" s="190"/>
      <c r="MRB42" s="190"/>
      <c r="MRC42" s="190"/>
      <c r="MRD42" s="190"/>
      <c r="MRE42" s="190"/>
      <c r="MRF42" s="190"/>
      <c r="MRG42" s="190"/>
      <c r="MRH42" s="190"/>
      <c r="MRI42" s="190"/>
      <c r="MRJ42" s="190"/>
      <c r="MRK42" s="190"/>
      <c r="MRL42" s="190"/>
      <c r="MRM42" s="190"/>
      <c r="MRN42" s="190"/>
      <c r="MRO42" s="190"/>
      <c r="MRP42" s="190"/>
      <c r="MRQ42" s="190"/>
      <c r="MRR42" s="190"/>
      <c r="MRS42" s="190"/>
      <c r="MRT42" s="190"/>
      <c r="MRU42" s="190"/>
      <c r="MRV42" s="190"/>
      <c r="MRW42" s="190"/>
      <c r="MRX42" s="190"/>
      <c r="MRY42" s="190"/>
      <c r="MRZ42" s="190"/>
      <c r="MSA42" s="190"/>
      <c r="MSB42" s="190"/>
      <c r="MSC42" s="190"/>
      <c r="MSD42" s="190"/>
      <c r="MSE42" s="190"/>
      <c r="MSF42" s="190"/>
      <c r="MSG42" s="190"/>
      <c r="MSH42" s="190"/>
      <c r="MSI42" s="190"/>
      <c r="MSJ42" s="190"/>
      <c r="MSK42" s="190"/>
      <c r="MSL42" s="190"/>
      <c r="MSM42" s="190"/>
      <c r="MSN42" s="190"/>
      <c r="MSO42" s="190"/>
      <c r="MSP42" s="190"/>
      <c r="MSQ42" s="190"/>
      <c r="MSR42" s="190"/>
      <c r="MSS42" s="190"/>
      <c r="MST42" s="190"/>
      <c r="MSU42" s="190"/>
      <c r="MSV42" s="190"/>
      <c r="MSW42" s="190"/>
      <c r="MSX42" s="190"/>
      <c r="MSY42" s="190"/>
      <c r="MSZ42" s="190"/>
      <c r="MTA42" s="190"/>
      <c r="MTB42" s="190"/>
      <c r="MTC42" s="190"/>
      <c r="MTD42" s="190"/>
      <c r="MTE42" s="190"/>
      <c r="MTF42" s="190"/>
      <c r="MTG42" s="190"/>
      <c r="MTH42" s="190"/>
      <c r="MTI42" s="190"/>
      <c r="MTJ42" s="190"/>
      <c r="MTK42" s="190"/>
      <c r="MTL42" s="190"/>
      <c r="MTM42" s="190"/>
      <c r="MTN42" s="190"/>
      <c r="MTO42" s="190"/>
      <c r="MTP42" s="190"/>
      <c r="MTQ42" s="190"/>
      <c r="MTR42" s="190"/>
      <c r="MTS42" s="190"/>
      <c r="MTT42" s="190"/>
      <c r="MTU42" s="190"/>
      <c r="MTV42" s="190"/>
      <c r="MTW42" s="190"/>
      <c r="MTX42" s="190"/>
      <c r="MTY42" s="190"/>
      <c r="MTZ42" s="190"/>
      <c r="MUA42" s="190"/>
      <c r="MUB42" s="190"/>
      <c r="MUC42" s="190"/>
      <c r="MUD42" s="190"/>
      <c r="MUE42" s="190"/>
      <c r="MUF42" s="190"/>
      <c r="MUG42" s="190"/>
      <c r="MUH42" s="190"/>
      <c r="MUI42" s="190"/>
      <c r="MUJ42" s="190"/>
      <c r="MUK42" s="190"/>
      <c r="MUL42" s="190"/>
      <c r="MUM42" s="190"/>
      <c r="MUN42" s="190"/>
      <c r="MUO42" s="190"/>
      <c r="MUP42" s="190"/>
      <c r="MUQ42" s="190"/>
      <c r="MUR42" s="190"/>
      <c r="MUS42" s="190"/>
      <c r="MUT42" s="190"/>
      <c r="MUU42" s="190"/>
      <c r="MUV42" s="190"/>
      <c r="MUW42" s="190"/>
      <c r="MUX42" s="190"/>
      <c r="MUY42" s="190"/>
      <c r="MUZ42" s="190"/>
      <c r="MVA42" s="190"/>
      <c r="MVB42" s="190"/>
      <c r="MVC42" s="190"/>
      <c r="MVD42" s="190"/>
      <c r="MVE42" s="190"/>
      <c r="MVF42" s="190"/>
      <c r="MVG42" s="190"/>
      <c r="MVH42" s="190"/>
      <c r="MVI42" s="190"/>
      <c r="MVJ42" s="190"/>
      <c r="MVK42" s="190"/>
      <c r="MVL42" s="190"/>
      <c r="MVM42" s="190"/>
      <c r="MVN42" s="190"/>
      <c r="MVO42" s="190"/>
      <c r="MVP42" s="190"/>
      <c r="MVQ42" s="190"/>
      <c r="MVR42" s="190"/>
      <c r="MVS42" s="190"/>
      <c r="MVT42" s="190"/>
      <c r="MVU42" s="190"/>
      <c r="MVV42" s="190"/>
      <c r="MVW42" s="190"/>
      <c r="MVX42" s="190"/>
      <c r="MVY42" s="190"/>
      <c r="MVZ42" s="190"/>
      <c r="MWA42" s="190"/>
      <c r="MWB42" s="190"/>
      <c r="MWC42" s="190"/>
      <c r="MWD42" s="190"/>
      <c r="MWE42" s="190"/>
      <c r="MWF42" s="190"/>
      <c r="MWG42" s="190"/>
      <c r="MWH42" s="190"/>
      <c r="MWI42" s="190"/>
      <c r="MWJ42" s="190"/>
      <c r="MWK42" s="190"/>
      <c r="MWL42" s="190"/>
      <c r="MWM42" s="190"/>
      <c r="MWN42" s="190"/>
      <c r="MWO42" s="190"/>
      <c r="MWP42" s="190"/>
      <c r="MWQ42" s="190"/>
      <c r="MWR42" s="190"/>
      <c r="MWS42" s="190"/>
      <c r="MWT42" s="190"/>
      <c r="MWU42" s="190"/>
      <c r="MWV42" s="190"/>
      <c r="MWW42" s="190"/>
      <c r="MWX42" s="190"/>
      <c r="MWY42" s="190"/>
      <c r="MWZ42" s="190"/>
      <c r="MXA42" s="190"/>
      <c r="MXB42" s="190"/>
      <c r="MXC42" s="190"/>
      <c r="MXD42" s="190"/>
      <c r="MXE42" s="190"/>
      <c r="MXF42" s="190"/>
      <c r="MXG42" s="190"/>
      <c r="MXH42" s="190"/>
      <c r="MXI42" s="190"/>
      <c r="MXJ42" s="190"/>
      <c r="MXK42" s="190"/>
      <c r="MXL42" s="190"/>
      <c r="MXM42" s="190"/>
      <c r="MXN42" s="190"/>
      <c r="MXO42" s="190"/>
      <c r="MXP42" s="190"/>
      <c r="MXQ42" s="190"/>
      <c r="MXR42" s="190"/>
      <c r="MXS42" s="190"/>
      <c r="MXT42" s="190"/>
      <c r="MXU42" s="190"/>
      <c r="MXV42" s="190"/>
      <c r="MXW42" s="190"/>
      <c r="MXX42" s="190"/>
      <c r="MXY42" s="190"/>
      <c r="MXZ42" s="190"/>
      <c r="MYA42" s="190"/>
      <c r="MYB42" s="190"/>
      <c r="MYC42" s="190"/>
      <c r="MYD42" s="190"/>
      <c r="MYE42" s="190"/>
      <c r="MYF42" s="190"/>
      <c r="MYG42" s="190"/>
      <c r="MYH42" s="190"/>
      <c r="MYI42" s="190"/>
      <c r="MYJ42" s="190"/>
      <c r="MYK42" s="190"/>
      <c r="MYL42" s="190"/>
      <c r="MYM42" s="190"/>
      <c r="MYN42" s="190"/>
      <c r="MYO42" s="190"/>
      <c r="MYP42" s="190"/>
      <c r="MYQ42" s="190"/>
      <c r="MYR42" s="190"/>
      <c r="MYS42" s="190"/>
      <c r="MYT42" s="190"/>
      <c r="MYU42" s="190"/>
      <c r="MYV42" s="190"/>
      <c r="MYW42" s="190"/>
      <c r="MYX42" s="190"/>
      <c r="MYY42" s="190"/>
      <c r="MYZ42" s="190"/>
      <c r="MZA42" s="190"/>
      <c r="MZB42" s="190"/>
      <c r="MZC42" s="190"/>
      <c r="MZD42" s="190"/>
      <c r="MZE42" s="190"/>
      <c r="MZF42" s="190"/>
      <c r="MZG42" s="190"/>
      <c r="MZH42" s="190"/>
      <c r="MZI42" s="190"/>
      <c r="MZJ42" s="190"/>
      <c r="MZK42" s="190"/>
      <c r="MZL42" s="190"/>
      <c r="MZM42" s="190"/>
      <c r="MZN42" s="190"/>
      <c r="MZO42" s="190"/>
      <c r="MZP42" s="190"/>
      <c r="MZQ42" s="190"/>
      <c r="MZR42" s="190"/>
      <c r="MZS42" s="190"/>
      <c r="MZT42" s="190"/>
      <c r="MZU42" s="190"/>
      <c r="MZV42" s="190"/>
      <c r="MZW42" s="190"/>
      <c r="MZX42" s="190"/>
      <c r="MZY42" s="190"/>
      <c r="MZZ42" s="190"/>
      <c r="NAA42" s="190"/>
      <c r="NAB42" s="190"/>
      <c r="NAC42" s="190"/>
      <c r="NAD42" s="190"/>
      <c r="NAE42" s="190"/>
      <c r="NAF42" s="190"/>
      <c r="NAG42" s="190"/>
      <c r="NAH42" s="190"/>
      <c r="NAI42" s="190"/>
      <c r="NAJ42" s="190"/>
      <c r="NAK42" s="190"/>
      <c r="NAL42" s="190"/>
      <c r="NAM42" s="190"/>
      <c r="NAN42" s="190"/>
      <c r="NAO42" s="190"/>
      <c r="NAP42" s="190"/>
      <c r="NAQ42" s="190"/>
      <c r="NAR42" s="190"/>
      <c r="NAS42" s="190"/>
      <c r="NAT42" s="190"/>
      <c r="NAU42" s="190"/>
      <c r="NAV42" s="190"/>
      <c r="NAW42" s="190"/>
      <c r="NAX42" s="190"/>
      <c r="NAY42" s="190"/>
      <c r="NAZ42" s="190"/>
      <c r="NBA42" s="190"/>
      <c r="NBB42" s="190"/>
      <c r="NBC42" s="190"/>
      <c r="NBD42" s="190"/>
      <c r="NBE42" s="190"/>
      <c r="NBF42" s="190"/>
      <c r="NBG42" s="190"/>
      <c r="NBH42" s="190"/>
      <c r="NBI42" s="190"/>
      <c r="NBJ42" s="190"/>
      <c r="NBK42" s="190"/>
      <c r="NBL42" s="190"/>
      <c r="NBM42" s="190"/>
      <c r="NBN42" s="190"/>
      <c r="NBO42" s="190"/>
      <c r="NBP42" s="190"/>
      <c r="NBQ42" s="190"/>
      <c r="NBR42" s="190"/>
      <c r="NBS42" s="190"/>
      <c r="NBT42" s="190"/>
      <c r="NBU42" s="190"/>
      <c r="NBV42" s="190"/>
      <c r="NBW42" s="190"/>
      <c r="NBX42" s="190"/>
      <c r="NBY42" s="190"/>
      <c r="NBZ42" s="190"/>
      <c r="NCA42" s="190"/>
      <c r="NCB42" s="190"/>
      <c r="NCC42" s="190"/>
      <c r="NCD42" s="190"/>
      <c r="NCE42" s="190"/>
      <c r="NCF42" s="190"/>
      <c r="NCG42" s="190"/>
      <c r="NCH42" s="190"/>
      <c r="NCI42" s="190"/>
      <c r="NCJ42" s="190"/>
      <c r="NCK42" s="190"/>
      <c r="NCL42" s="190"/>
      <c r="NCM42" s="190"/>
      <c r="NCN42" s="190"/>
      <c r="NCO42" s="190"/>
      <c r="NCP42" s="190"/>
      <c r="NCQ42" s="190"/>
      <c r="NCR42" s="190"/>
      <c r="NCS42" s="190"/>
      <c r="NCT42" s="190"/>
      <c r="NCU42" s="190"/>
      <c r="NCV42" s="190"/>
      <c r="NCW42" s="190"/>
      <c r="NCX42" s="190"/>
      <c r="NCY42" s="190"/>
      <c r="NCZ42" s="190"/>
      <c r="NDA42" s="190"/>
      <c r="NDB42" s="190"/>
      <c r="NDC42" s="190"/>
      <c r="NDD42" s="190"/>
      <c r="NDE42" s="190"/>
      <c r="NDF42" s="190"/>
      <c r="NDG42" s="190"/>
      <c r="NDH42" s="190"/>
      <c r="NDI42" s="190"/>
      <c r="NDJ42" s="190"/>
      <c r="NDK42" s="190"/>
      <c r="NDL42" s="190"/>
      <c r="NDM42" s="190"/>
      <c r="NDN42" s="190"/>
      <c r="NDO42" s="190"/>
      <c r="NDP42" s="190"/>
      <c r="NDQ42" s="190"/>
      <c r="NDR42" s="190"/>
      <c r="NDS42" s="190"/>
      <c r="NDT42" s="190"/>
      <c r="NDU42" s="190"/>
      <c r="NDV42" s="190"/>
      <c r="NDW42" s="190"/>
      <c r="NDX42" s="190"/>
      <c r="NDY42" s="190"/>
      <c r="NDZ42" s="190"/>
      <c r="NEA42" s="190"/>
      <c r="NEB42" s="190"/>
      <c r="NEC42" s="190"/>
      <c r="NED42" s="190"/>
      <c r="NEE42" s="190"/>
      <c r="NEF42" s="190"/>
      <c r="NEG42" s="190"/>
      <c r="NEH42" s="190"/>
      <c r="NEI42" s="190"/>
      <c r="NEJ42" s="190"/>
      <c r="NEK42" s="190"/>
      <c r="NEL42" s="190"/>
      <c r="NEM42" s="190"/>
      <c r="NEN42" s="190"/>
      <c r="NEO42" s="190"/>
      <c r="NEP42" s="190"/>
      <c r="NEQ42" s="190"/>
      <c r="NER42" s="190"/>
      <c r="NES42" s="190"/>
      <c r="NET42" s="190"/>
      <c r="NEU42" s="190"/>
      <c r="NEV42" s="190"/>
      <c r="NEW42" s="190"/>
      <c r="NEX42" s="190"/>
      <c r="NEY42" s="190"/>
      <c r="NEZ42" s="190"/>
      <c r="NFA42" s="190"/>
      <c r="NFB42" s="190"/>
      <c r="NFC42" s="190"/>
      <c r="NFD42" s="190"/>
      <c r="NFE42" s="190"/>
      <c r="NFF42" s="190"/>
      <c r="NFG42" s="190"/>
      <c r="NFH42" s="190"/>
      <c r="NFI42" s="190"/>
      <c r="NFJ42" s="190"/>
      <c r="NFK42" s="190"/>
      <c r="NFL42" s="190"/>
      <c r="NFM42" s="190"/>
      <c r="NFN42" s="190"/>
      <c r="NFO42" s="190"/>
      <c r="NFP42" s="190"/>
      <c r="NFQ42" s="190"/>
      <c r="NFR42" s="190"/>
      <c r="NFS42" s="190"/>
      <c r="NFT42" s="190"/>
      <c r="NFU42" s="190"/>
      <c r="NFV42" s="190"/>
      <c r="NFW42" s="190"/>
      <c r="NFX42" s="190"/>
      <c r="NFY42" s="190"/>
      <c r="NFZ42" s="190"/>
      <c r="NGA42" s="190"/>
      <c r="NGB42" s="190"/>
      <c r="NGC42" s="190"/>
      <c r="NGD42" s="190"/>
      <c r="NGE42" s="190"/>
      <c r="NGF42" s="190"/>
      <c r="NGG42" s="190"/>
      <c r="NGH42" s="190"/>
      <c r="NGI42" s="190"/>
      <c r="NGJ42" s="190"/>
      <c r="NGK42" s="190"/>
      <c r="NGL42" s="190"/>
      <c r="NGM42" s="190"/>
      <c r="NGN42" s="190"/>
      <c r="NGO42" s="190"/>
      <c r="NGP42" s="190"/>
      <c r="NGQ42" s="190"/>
      <c r="NGR42" s="190"/>
      <c r="NGS42" s="190"/>
      <c r="NGT42" s="190"/>
      <c r="NGU42" s="190"/>
      <c r="NGV42" s="190"/>
      <c r="NGW42" s="190"/>
      <c r="NGX42" s="190"/>
      <c r="NGY42" s="190"/>
      <c r="NGZ42" s="190"/>
      <c r="NHA42" s="190"/>
      <c r="NHB42" s="190"/>
      <c r="NHC42" s="190"/>
      <c r="NHD42" s="190"/>
      <c r="NHE42" s="190"/>
      <c r="NHF42" s="190"/>
      <c r="NHG42" s="190"/>
      <c r="NHH42" s="190"/>
      <c r="NHI42" s="190"/>
      <c r="NHJ42" s="190"/>
      <c r="NHK42" s="190"/>
      <c r="NHL42" s="190"/>
      <c r="NHM42" s="190"/>
      <c r="NHN42" s="190"/>
      <c r="NHO42" s="190"/>
      <c r="NHP42" s="190"/>
      <c r="NHQ42" s="190"/>
      <c r="NHR42" s="190"/>
      <c r="NHS42" s="190"/>
      <c r="NHT42" s="190"/>
      <c r="NHU42" s="190"/>
      <c r="NHV42" s="190"/>
      <c r="NHW42" s="190"/>
      <c r="NHX42" s="190"/>
      <c r="NHY42" s="190"/>
      <c r="NHZ42" s="190"/>
      <c r="NIA42" s="190"/>
      <c r="NIB42" s="190"/>
      <c r="NIC42" s="190"/>
      <c r="NID42" s="190"/>
      <c r="NIE42" s="190"/>
      <c r="NIF42" s="190"/>
      <c r="NIG42" s="190"/>
      <c r="NIH42" s="190"/>
      <c r="NII42" s="190"/>
      <c r="NIJ42" s="190"/>
      <c r="NIK42" s="190"/>
      <c r="NIL42" s="190"/>
      <c r="NIM42" s="190"/>
      <c r="NIN42" s="190"/>
      <c r="NIO42" s="190"/>
      <c r="NIP42" s="190"/>
      <c r="NIQ42" s="190"/>
      <c r="NIR42" s="190"/>
      <c r="NIS42" s="190"/>
      <c r="NIT42" s="190"/>
      <c r="NIU42" s="190"/>
      <c r="NIV42" s="190"/>
      <c r="NIW42" s="190"/>
      <c r="NIX42" s="190"/>
      <c r="NIY42" s="190"/>
      <c r="NIZ42" s="190"/>
      <c r="NJA42" s="190"/>
      <c r="NJB42" s="190"/>
      <c r="NJC42" s="190"/>
      <c r="NJD42" s="190"/>
      <c r="NJE42" s="190"/>
      <c r="NJF42" s="190"/>
      <c r="NJG42" s="190"/>
      <c r="NJH42" s="190"/>
      <c r="NJI42" s="190"/>
      <c r="NJJ42" s="190"/>
      <c r="NJK42" s="190"/>
      <c r="NJL42" s="190"/>
      <c r="NJM42" s="190"/>
      <c r="NJN42" s="190"/>
      <c r="NJO42" s="190"/>
      <c r="NJP42" s="190"/>
      <c r="NJQ42" s="190"/>
      <c r="NJR42" s="190"/>
      <c r="NJS42" s="190"/>
      <c r="NJT42" s="190"/>
      <c r="NJU42" s="190"/>
      <c r="NJV42" s="190"/>
      <c r="NJW42" s="190"/>
      <c r="NJX42" s="190"/>
      <c r="NJY42" s="190"/>
      <c r="NJZ42" s="190"/>
      <c r="NKA42" s="190"/>
      <c r="NKB42" s="190"/>
      <c r="NKC42" s="190"/>
      <c r="NKD42" s="190"/>
      <c r="NKE42" s="190"/>
      <c r="NKF42" s="190"/>
      <c r="NKG42" s="190"/>
      <c r="NKH42" s="190"/>
      <c r="NKI42" s="190"/>
      <c r="NKJ42" s="190"/>
      <c r="NKK42" s="190"/>
      <c r="NKL42" s="190"/>
      <c r="NKM42" s="190"/>
      <c r="NKN42" s="190"/>
      <c r="NKO42" s="190"/>
      <c r="NKP42" s="190"/>
      <c r="NKQ42" s="190"/>
      <c r="NKR42" s="190"/>
      <c r="NKS42" s="190"/>
      <c r="NKT42" s="190"/>
      <c r="NKU42" s="190"/>
      <c r="NKV42" s="190"/>
      <c r="NKW42" s="190"/>
      <c r="NKX42" s="190"/>
      <c r="NKY42" s="190"/>
      <c r="NKZ42" s="190"/>
      <c r="NLA42" s="190"/>
      <c r="NLB42" s="190"/>
      <c r="NLC42" s="190"/>
      <c r="NLD42" s="190"/>
      <c r="NLE42" s="190"/>
      <c r="NLF42" s="190"/>
      <c r="NLG42" s="190"/>
      <c r="NLH42" s="190"/>
      <c r="NLI42" s="190"/>
      <c r="NLJ42" s="190"/>
      <c r="NLK42" s="190"/>
      <c r="NLL42" s="190"/>
      <c r="NLM42" s="190"/>
      <c r="NLN42" s="190"/>
      <c r="NLO42" s="190"/>
      <c r="NLP42" s="190"/>
      <c r="NLQ42" s="190"/>
      <c r="NLR42" s="190"/>
      <c r="NLS42" s="190"/>
      <c r="NLT42" s="190"/>
      <c r="NLU42" s="190"/>
      <c r="NLV42" s="190"/>
      <c r="NLW42" s="190"/>
      <c r="NLX42" s="190"/>
      <c r="NLY42" s="190"/>
      <c r="NLZ42" s="190"/>
      <c r="NMA42" s="190"/>
      <c r="NMB42" s="190"/>
      <c r="NMC42" s="190"/>
      <c r="NMD42" s="190"/>
      <c r="NME42" s="190"/>
      <c r="NMF42" s="190"/>
      <c r="NMG42" s="190"/>
      <c r="NMH42" s="190"/>
      <c r="NMI42" s="190"/>
      <c r="NMJ42" s="190"/>
      <c r="NMK42" s="190"/>
      <c r="NML42" s="190"/>
      <c r="NMM42" s="190"/>
      <c r="NMN42" s="190"/>
      <c r="NMO42" s="190"/>
      <c r="NMP42" s="190"/>
      <c r="NMQ42" s="190"/>
      <c r="NMR42" s="190"/>
      <c r="NMS42" s="190"/>
      <c r="NMT42" s="190"/>
      <c r="NMU42" s="190"/>
      <c r="NMV42" s="190"/>
      <c r="NMW42" s="190"/>
      <c r="NMX42" s="190"/>
      <c r="NMY42" s="190"/>
      <c r="NMZ42" s="190"/>
      <c r="NNA42" s="190"/>
      <c r="NNB42" s="190"/>
      <c r="NNC42" s="190"/>
      <c r="NND42" s="190"/>
      <c r="NNE42" s="190"/>
      <c r="NNF42" s="190"/>
      <c r="NNG42" s="190"/>
      <c r="NNH42" s="190"/>
      <c r="NNI42" s="190"/>
      <c r="NNJ42" s="190"/>
      <c r="NNK42" s="190"/>
      <c r="NNL42" s="190"/>
      <c r="NNM42" s="190"/>
      <c r="NNN42" s="190"/>
      <c r="NNO42" s="190"/>
      <c r="NNP42" s="190"/>
      <c r="NNQ42" s="190"/>
      <c r="NNR42" s="190"/>
      <c r="NNS42" s="190"/>
      <c r="NNT42" s="190"/>
      <c r="NNU42" s="190"/>
      <c r="NNV42" s="190"/>
      <c r="NNW42" s="190"/>
      <c r="NNX42" s="190"/>
      <c r="NNY42" s="190"/>
      <c r="NNZ42" s="190"/>
      <c r="NOA42" s="190"/>
      <c r="NOB42" s="190"/>
      <c r="NOC42" s="190"/>
      <c r="NOD42" s="190"/>
      <c r="NOE42" s="190"/>
      <c r="NOF42" s="190"/>
      <c r="NOG42" s="190"/>
      <c r="NOH42" s="190"/>
      <c r="NOI42" s="190"/>
      <c r="NOJ42" s="190"/>
      <c r="NOK42" s="190"/>
      <c r="NOL42" s="190"/>
      <c r="NOM42" s="190"/>
      <c r="NON42" s="190"/>
      <c r="NOO42" s="190"/>
      <c r="NOP42" s="190"/>
      <c r="NOQ42" s="190"/>
      <c r="NOR42" s="190"/>
      <c r="NOS42" s="190"/>
      <c r="NOT42" s="190"/>
      <c r="NOU42" s="190"/>
      <c r="NOV42" s="190"/>
      <c r="NOW42" s="190"/>
      <c r="NOX42" s="190"/>
      <c r="NOY42" s="190"/>
      <c r="NOZ42" s="190"/>
      <c r="NPA42" s="190"/>
      <c r="NPB42" s="190"/>
      <c r="NPC42" s="190"/>
      <c r="NPD42" s="190"/>
      <c r="NPE42" s="190"/>
      <c r="NPF42" s="190"/>
      <c r="NPG42" s="190"/>
      <c r="NPH42" s="190"/>
      <c r="NPI42" s="190"/>
      <c r="NPJ42" s="190"/>
      <c r="NPK42" s="190"/>
      <c r="NPL42" s="190"/>
      <c r="NPM42" s="190"/>
      <c r="NPN42" s="190"/>
      <c r="NPO42" s="190"/>
      <c r="NPP42" s="190"/>
      <c r="NPQ42" s="190"/>
      <c r="NPR42" s="190"/>
      <c r="NPS42" s="190"/>
      <c r="NPT42" s="190"/>
      <c r="NPU42" s="190"/>
      <c r="NPV42" s="190"/>
      <c r="NPW42" s="190"/>
      <c r="NPX42" s="190"/>
      <c r="NPY42" s="190"/>
      <c r="NPZ42" s="190"/>
      <c r="NQA42" s="190"/>
      <c r="NQB42" s="190"/>
      <c r="NQC42" s="190"/>
      <c r="NQD42" s="190"/>
      <c r="NQE42" s="190"/>
      <c r="NQF42" s="190"/>
      <c r="NQG42" s="190"/>
      <c r="NQH42" s="190"/>
      <c r="NQI42" s="190"/>
      <c r="NQJ42" s="190"/>
      <c r="NQK42" s="190"/>
      <c r="NQL42" s="190"/>
      <c r="NQM42" s="190"/>
      <c r="NQN42" s="190"/>
      <c r="NQO42" s="190"/>
      <c r="NQP42" s="190"/>
      <c r="NQQ42" s="190"/>
      <c r="NQR42" s="190"/>
      <c r="NQS42" s="190"/>
      <c r="NQT42" s="190"/>
      <c r="NQU42" s="190"/>
      <c r="NQV42" s="190"/>
      <c r="NQW42" s="190"/>
      <c r="NQX42" s="190"/>
      <c r="NQY42" s="190"/>
      <c r="NQZ42" s="190"/>
      <c r="NRA42" s="190"/>
      <c r="NRB42" s="190"/>
      <c r="NRC42" s="190"/>
      <c r="NRD42" s="190"/>
      <c r="NRE42" s="190"/>
      <c r="NRF42" s="190"/>
      <c r="NRG42" s="190"/>
      <c r="NRH42" s="190"/>
      <c r="NRI42" s="190"/>
      <c r="NRJ42" s="190"/>
      <c r="NRK42" s="190"/>
      <c r="NRL42" s="190"/>
      <c r="NRM42" s="190"/>
      <c r="NRN42" s="190"/>
      <c r="NRO42" s="190"/>
      <c r="NRP42" s="190"/>
      <c r="NRQ42" s="190"/>
      <c r="NRR42" s="190"/>
      <c r="NRS42" s="190"/>
      <c r="NRT42" s="190"/>
      <c r="NRU42" s="190"/>
      <c r="NRV42" s="190"/>
      <c r="NRW42" s="190"/>
      <c r="NRX42" s="190"/>
      <c r="NRY42" s="190"/>
      <c r="NRZ42" s="190"/>
      <c r="NSA42" s="190"/>
      <c r="NSB42" s="190"/>
      <c r="NSC42" s="190"/>
      <c r="NSD42" s="190"/>
      <c r="NSE42" s="190"/>
      <c r="NSF42" s="190"/>
      <c r="NSG42" s="190"/>
      <c r="NSH42" s="190"/>
      <c r="NSI42" s="190"/>
      <c r="NSJ42" s="190"/>
      <c r="NSK42" s="190"/>
      <c r="NSL42" s="190"/>
      <c r="NSM42" s="190"/>
      <c r="NSN42" s="190"/>
      <c r="NSO42" s="190"/>
      <c r="NSP42" s="190"/>
      <c r="NSQ42" s="190"/>
      <c r="NSR42" s="190"/>
      <c r="NSS42" s="190"/>
      <c r="NST42" s="190"/>
      <c r="NSU42" s="190"/>
      <c r="NSV42" s="190"/>
      <c r="NSW42" s="190"/>
      <c r="NSX42" s="190"/>
      <c r="NSY42" s="190"/>
      <c r="NSZ42" s="190"/>
      <c r="NTA42" s="190"/>
      <c r="NTB42" s="190"/>
      <c r="NTC42" s="190"/>
      <c r="NTD42" s="190"/>
      <c r="NTE42" s="190"/>
      <c r="NTF42" s="190"/>
      <c r="NTG42" s="190"/>
      <c r="NTH42" s="190"/>
      <c r="NTI42" s="190"/>
      <c r="NTJ42" s="190"/>
      <c r="NTK42" s="190"/>
      <c r="NTL42" s="190"/>
      <c r="NTM42" s="190"/>
      <c r="NTN42" s="190"/>
      <c r="NTO42" s="190"/>
      <c r="NTP42" s="190"/>
      <c r="NTQ42" s="190"/>
      <c r="NTR42" s="190"/>
      <c r="NTS42" s="190"/>
      <c r="NTT42" s="190"/>
      <c r="NTU42" s="190"/>
      <c r="NTV42" s="190"/>
      <c r="NTW42" s="190"/>
      <c r="NTX42" s="190"/>
      <c r="NTY42" s="190"/>
      <c r="NTZ42" s="190"/>
      <c r="NUA42" s="190"/>
      <c r="NUB42" s="190"/>
      <c r="NUC42" s="190"/>
      <c r="NUD42" s="190"/>
      <c r="NUE42" s="190"/>
      <c r="NUF42" s="190"/>
      <c r="NUG42" s="190"/>
      <c r="NUH42" s="190"/>
      <c r="NUI42" s="190"/>
      <c r="NUJ42" s="190"/>
      <c r="NUK42" s="190"/>
      <c r="NUL42" s="190"/>
      <c r="NUM42" s="190"/>
      <c r="NUN42" s="190"/>
      <c r="NUO42" s="190"/>
      <c r="NUP42" s="190"/>
      <c r="NUQ42" s="190"/>
      <c r="NUR42" s="190"/>
      <c r="NUS42" s="190"/>
      <c r="NUT42" s="190"/>
      <c r="NUU42" s="190"/>
      <c r="NUV42" s="190"/>
      <c r="NUW42" s="190"/>
      <c r="NUX42" s="190"/>
      <c r="NUY42" s="190"/>
      <c r="NUZ42" s="190"/>
      <c r="NVA42" s="190"/>
      <c r="NVB42" s="190"/>
      <c r="NVC42" s="190"/>
      <c r="NVD42" s="190"/>
      <c r="NVE42" s="190"/>
      <c r="NVF42" s="190"/>
      <c r="NVG42" s="190"/>
      <c r="NVH42" s="190"/>
      <c r="NVI42" s="190"/>
      <c r="NVJ42" s="190"/>
      <c r="NVK42" s="190"/>
      <c r="NVL42" s="190"/>
      <c r="NVM42" s="190"/>
      <c r="NVN42" s="190"/>
      <c r="NVO42" s="190"/>
      <c r="NVP42" s="190"/>
      <c r="NVQ42" s="190"/>
      <c r="NVR42" s="190"/>
      <c r="NVS42" s="190"/>
      <c r="NVT42" s="190"/>
      <c r="NVU42" s="190"/>
      <c r="NVV42" s="190"/>
      <c r="NVW42" s="190"/>
      <c r="NVX42" s="190"/>
      <c r="NVY42" s="190"/>
      <c r="NVZ42" s="190"/>
      <c r="NWA42" s="190"/>
      <c r="NWB42" s="190"/>
      <c r="NWC42" s="190"/>
      <c r="NWD42" s="190"/>
      <c r="NWE42" s="190"/>
      <c r="NWF42" s="190"/>
      <c r="NWG42" s="190"/>
      <c r="NWH42" s="190"/>
      <c r="NWI42" s="190"/>
      <c r="NWJ42" s="190"/>
      <c r="NWK42" s="190"/>
      <c r="NWL42" s="190"/>
      <c r="NWM42" s="190"/>
      <c r="NWN42" s="190"/>
      <c r="NWO42" s="190"/>
      <c r="NWP42" s="190"/>
      <c r="NWQ42" s="190"/>
      <c r="NWR42" s="190"/>
      <c r="NWS42" s="190"/>
      <c r="NWT42" s="190"/>
      <c r="NWU42" s="190"/>
      <c r="NWV42" s="190"/>
      <c r="NWW42" s="190"/>
      <c r="NWX42" s="190"/>
      <c r="NWY42" s="190"/>
      <c r="NWZ42" s="190"/>
      <c r="NXA42" s="190"/>
      <c r="NXB42" s="190"/>
      <c r="NXC42" s="190"/>
      <c r="NXD42" s="190"/>
      <c r="NXE42" s="190"/>
      <c r="NXF42" s="190"/>
      <c r="NXG42" s="190"/>
      <c r="NXH42" s="190"/>
      <c r="NXI42" s="190"/>
      <c r="NXJ42" s="190"/>
      <c r="NXK42" s="190"/>
      <c r="NXL42" s="190"/>
      <c r="NXM42" s="190"/>
      <c r="NXN42" s="190"/>
      <c r="NXO42" s="190"/>
      <c r="NXP42" s="190"/>
      <c r="NXQ42" s="190"/>
      <c r="NXR42" s="190"/>
      <c r="NXS42" s="190"/>
      <c r="NXT42" s="190"/>
      <c r="NXU42" s="190"/>
      <c r="NXV42" s="190"/>
      <c r="NXW42" s="190"/>
      <c r="NXX42" s="190"/>
      <c r="NXY42" s="190"/>
      <c r="NXZ42" s="190"/>
      <c r="NYA42" s="190"/>
      <c r="NYB42" s="190"/>
      <c r="NYC42" s="190"/>
      <c r="NYD42" s="190"/>
      <c r="NYE42" s="190"/>
      <c r="NYF42" s="190"/>
      <c r="NYG42" s="190"/>
      <c r="NYH42" s="190"/>
      <c r="NYI42" s="190"/>
      <c r="NYJ42" s="190"/>
      <c r="NYK42" s="190"/>
      <c r="NYL42" s="190"/>
      <c r="NYM42" s="190"/>
      <c r="NYN42" s="190"/>
      <c r="NYO42" s="190"/>
      <c r="NYP42" s="190"/>
      <c r="NYQ42" s="190"/>
      <c r="NYR42" s="190"/>
      <c r="NYS42" s="190"/>
      <c r="NYT42" s="190"/>
      <c r="NYU42" s="190"/>
      <c r="NYV42" s="190"/>
      <c r="NYW42" s="190"/>
      <c r="NYX42" s="190"/>
      <c r="NYY42" s="190"/>
      <c r="NYZ42" s="190"/>
      <c r="NZA42" s="190"/>
      <c r="NZB42" s="190"/>
      <c r="NZC42" s="190"/>
      <c r="NZD42" s="190"/>
      <c r="NZE42" s="190"/>
      <c r="NZF42" s="190"/>
      <c r="NZG42" s="190"/>
      <c r="NZH42" s="190"/>
      <c r="NZI42" s="190"/>
      <c r="NZJ42" s="190"/>
      <c r="NZK42" s="190"/>
      <c r="NZL42" s="190"/>
      <c r="NZM42" s="190"/>
      <c r="NZN42" s="190"/>
      <c r="NZO42" s="190"/>
      <c r="NZP42" s="190"/>
      <c r="NZQ42" s="190"/>
      <c r="NZR42" s="190"/>
      <c r="NZS42" s="190"/>
      <c r="NZT42" s="190"/>
      <c r="NZU42" s="190"/>
      <c r="NZV42" s="190"/>
      <c r="NZW42" s="190"/>
      <c r="NZX42" s="190"/>
      <c r="NZY42" s="190"/>
      <c r="NZZ42" s="190"/>
      <c r="OAA42" s="190"/>
      <c r="OAB42" s="190"/>
      <c r="OAC42" s="190"/>
      <c r="OAD42" s="190"/>
      <c r="OAE42" s="190"/>
      <c r="OAF42" s="190"/>
      <c r="OAG42" s="190"/>
      <c r="OAH42" s="190"/>
      <c r="OAI42" s="190"/>
      <c r="OAJ42" s="190"/>
      <c r="OAK42" s="190"/>
      <c r="OAL42" s="190"/>
      <c r="OAM42" s="190"/>
      <c r="OAN42" s="190"/>
      <c r="OAO42" s="190"/>
      <c r="OAP42" s="190"/>
      <c r="OAQ42" s="190"/>
      <c r="OAR42" s="190"/>
      <c r="OAS42" s="190"/>
      <c r="OAT42" s="190"/>
      <c r="OAU42" s="190"/>
      <c r="OAV42" s="190"/>
      <c r="OAW42" s="190"/>
      <c r="OAX42" s="190"/>
      <c r="OAY42" s="190"/>
      <c r="OAZ42" s="190"/>
      <c r="OBA42" s="190"/>
      <c r="OBB42" s="190"/>
      <c r="OBC42" s="190"/>
      <c r="OBD42" s="190"/>
      <c r="OBE42" s="190"/>
      <c r="OBF42" s="190"/>
      <c r="OBG42" s="190"/>
      <c r="OBH42" s="190"/>
      <c r="OBI42" s="190"/>
      <c r="OBJ42" s="190"/>
      <c r="OBK42" s="190"/>
      <c r="OBL42" s="190"/>
      <c r="OBM42" s="190"/>
      <c r="OBN42" s="190"/>
      <c r="OBO42" s="190"/>
      <c r="OBP42" s="190"/>
      <c r="OBQ42" s="190"/>
      <c r="OBR42" s="190"/>
      <c r="OBS42" s="190"/>
      <c r="OBT42" s="190"/>
      <c r="OBU42" s="190"/>
      <c r="OBV42" s="190"/>
      <c r="OBW42" s="190"/>
      <c r="OBX42" s="190"/>
      <c r="OBY42" s="190"/>
      <c r="OBZ42" s="190"/>
      <c r="OCA42" s="190"/>
      <c r="OCB42" s="190"/>
      <c r="OCC42" s="190"/>
      <c r="OCD42" s="190"/>
      <c r="OCE42" s="190"/>
      <c r="OCF42" s="190"/>
      <c r="OCG42" s="190"/>
      <c r="OCH42" s="190"/>
      <c r="OCI42" s="190"/>
      <c r="OCJ42" s="190"/>
      <c r="OCK42" s="190"/>
      <c r="OCL42" s="190"/>
      <c r="OCM42" s="190"/>
      <c r="OCN42" s="190"/>
      <c r="OCO42" s="190"/>
      <c r="OCP42" s="190"/>
      <c r="OCQ42" s="190"/>
      <c r="OCR42" s="190"/>
      <c r="OCS42" s="190"/>
      <c r="OCT42" s="190"/>
      <c r="OCU42" s="190"/>
      <c r="OCV42" s="190"/>
      <c r="OCW42" s="190"/>
      <c r="OCX42" s="190"/>
      <c r="OCY42" s="190"/>
      <c r="OCZ42" s="190"/>
      <c r="ODA42" s="190"/>
      <c r="ODB42" s="190"/>
      <c r="ODC42" s="190"/>
      <c r="ODD42" s="190"/>
      <c r="ODE42" s="190"/>
      <c r="ODF42" s="190"/>
      <c r="ODG42" s="190"/>
      <c r="ODH42" s="190"/>
      <c r="ODI42" s="190"/>
      <c r="ODJ42" s="190"/>
      <c r="ODK42" s="190"/>
      <c r="ODL42" s="190"/>
      <c r="ODM42" s="190"/>
      <c r="ODN42" s="190"/>
      <c r="ODO42" s="190"/>
      <c r="ODP42" s="190"/>
      <c r="ODQ42" s="190"/>
      <c r="ODR42" s="190"/>
      <c r="ODS42" s="190"/>
      <c r="ODT42" s="190"/>
      <c r="ODU42" s="190"/>
      <c r="ODV42" s="190"/>
      <c r="ODW42" s="190"/>
      <c r="ODX42" s="190"/>
      <c r="ODY42" s="190"/>
      <c r="ODZ42" s="190"/>
      <c r="OEA42" s="190"/>
      <c r="OEB42" s="190"/>
      <c r="OEC42" s="190"/>
      <c r="OED42" s="190"/>
      <c r="OEE42" s="190"/>
      <c r="OEF42" s="190"/>
      <c r="OEG42" s="190"/>
      <c r="OEH42" s="190"/>
      <c r="OEI42" s="190"/>
      <c r="OEJ42" s="190"/>
      <c r="OEK42" s="190"/>
      <c r="OEL42" s="190"/>
      <c r="OEM42" s="190"/>
      <c r="OEN42" s="190"/>
      <c r="OEO42" s="190"/>
      <c r="OEP42" s="190"/>
      <c r="OEQ42" s="190"/>
      <c r="OER42" s="190"/>
      <c r="OES42" s="190"/>
      <c r="OET42" s="190"/>
      <c r="OEU42" s="190"/>
      <c r="OEV42" s="190"/>
      <c r="OEW42" s="190"/>
      <c r="OEX42" s="190"/>
      <c r="OEY42" s="190"/>
      <c r="OEZ42" s="190"/>
      <c r="OFA42" s="190"/>
      <c r="OFB42" s="190"/>
      <c r="OFC42" s="190"/>
      <c r="OFD42" s="190"/>
      <c r="OFE42" s="190"/>
      <c r="OFF42" s="190"/>
      <c r="OFG42" s="190"/>
      <c r="OFH42" s="190"/>
      <c r="OFI42" s="190"/>
      <c r="OFJ42" s="190"/>
      <c r="OFK42" s="190"/>
      <c r="OFL42" s="190"/>
      <c r="OFM42" s="190"/>
      <c r="OFN42" s="190"/>
      <c r="OFO42" s="190"/>
      <c r="OFP42" s="190"/>
      <c r="OFQ42" s="190"/>
      <c r="OFR42" s="190"/>
      <c r="OFS42" s="190"/>
      <c r="OFT42" s="190"/>
      <c r="OFU42" s="190"/>
      <c r="OFV42" s="190"/>
      <c r="OFW42" s="190"/>
      <c r="OFX42" s="190"/>
      <c r="OFY42" s="190"/>
      <c r="OFZ42" s="190"/>
      <c r="OGA42" s="190"/>
      <c r="OGB42" s="190"/>
      <c r="OGC42" s="190"/>
      <c r="OGD42" s="190"/>
      <c r="OGE42" s="190"/>
      <c r="OGF42" s="190"/>
      <c r="OGG42" s="190"/>
      <c r="OGH42" s="190"/>
      <c r="OGI42" s="190"/>
      <c r="OGJ42" s="190"/>
      <c r="OGK42" s="190"/>
      <c r="OGL42" s="190"/>
      <c r="OGM42" s="190"/>
      <c r="OGN42" s="190"/>
      <c r="OGO42" s="190"/>
      <c r="OGP42" s="190"/>
      <c r="OGQ42" s="190"/>
      <c r="OGR42" s="190"/>
      <c r="OGS42" s="190"/>
      <c r="OGT42" s="190"/>
      <c r="OGU42" s="190"/>
      <c r="OGV42" s="190"/>
      <c r="OGW42" s="190"/>
      <c r="OGX42" s="190"/>
      <c r="OGY42" s="190"/>
      <c r="OGZ42" s="190"/>
      <c r="OHA42" s="190"/>
      <c r="OHB42" s="190"/>
      <c r="OHC42" s="190"/>
      <c r="OHD42" s="190"/>
      <c r="OHE42" s="190"/>
      <c r="OHF42" s="190"/>
      <c r="OHG42" s="190"/>
      <c r="OHH42" s="190"/>
      <c r="OHI42" s="190"/>
      <c r="OHJ42" s="190"/>
      <c r="OHK42" s="190"/>
      <c r="OHL42" s="190"/>
      <c r="OHM42" s="190"/>
      <c r="OHN42" s="190"/>
      <c r="OHO42" s="190"/>
      <c r="OHP42" s="190"/>
      <c r="OHQ42" s="190"/>
      <c r="OHR42" s="190"/>
      <c r="OHS42" s="190"/>
      <c r="OHT42" s="190"/>
      <c r="OHU42" s="190"/>
      <c r="OHV42" s="190"/>
      <c r="OHW42" s="190"/>
      <c r="OHX42" s="190"/>
      <c r="OHY42" s="190"/>
      <c r="OHZ42" s="190"/>
      <c r="OIA42" s="190"/>
      <c r="OIB42" s="190"/>
      <c r="OIC42" s="190"/>
      <c r="OID42" s="190"/>
      <c r="OIE42" s="190"/>
      <c r="OIF42" s="190"/>
      <c r="OIG42" s="190"/>
      <c r="OIH42" s="190"/>
      <c r="OII42" s="190"/>
      <c r="OIJ42" s="190"/>
      <c r="OIK42" s="190"/>
      <c r="OIL42" s="190"/>
      <c r="OIM42" s="190"/>
      <c r="OIN42" s="190"/>
      <c r="OIO42" s="190"/>
      <c r="OIP42" s="190"/>
      <c r="OIQ42" s="190"/>
      <c r="OIR42" s="190"/>
      <c r="OIS42" s="190"/>
      <c r="OIT42" s="190"/>
      <c r="OIU42" s="190"/>
      <c r="OIV42" s="190"/>
      <c r="OIW42" s="190"/>
      <c r="OIX42" s="190"/>
      <c r="OIY42" s="190"/>
      <c r="OIZ42" s="190"/>
      <c r="OJA42" s="190"/>
      <c r="OJB42" s="190"/>
      <c r="OJC42" s="190"/>
      <c r="OJD42" s="190"/>
      <c r="OJE42" s="190"/>
      <c r="OJF42" s="190"/>
      <c r="OJG42" s="190"/>
      <c r="OJH42" s="190"/>
      <c r="OJI42" s="190"/>
      <c r="OJJ42" s="190"/>
      <c r="OJK42" s="190"/>
      <c r="OJL42" s="190"/>
      <c r="OJM42" s="190"/>
      <c r="OJN42" s="190"/>
      <c r="OJO42" s="190"/>
      <c r="OJP42" s="190"/>
      <c r="OJQ42" s="190"/>
      <c r="OJR42" s="190"/>
      <c r="OJS42" s="190"/>
      <c r="OJT42" s="190"/>
      <c r="OJU42" s="190"/>
      <c r="OJV42" s="190"/>
      <c r="OJW42" s="190"/>
      <c r="OJX42" s="190"/>
      <c r="OJY42" s="190"/>
      <c r="OJZ42" s="190"/>
      <c r="OKA42" s="190"/>
      <c r="OKB42" s="190"/>
      <c r="OKC42" s="190"/>
      <c r="OKD42" s="190"/>
      <c r="OKE42" s="190"/>
      <c r="OKF42" s="190"/>
      <c r="OKG42" s="190"/>
      <c r="OKH42" s="190"/>
      <c r="OKI42" s="190"/>
      <c r="OKJ42" s="190"/>
      <c r="OKK42" s="190"/>
      <c r="OKL42" s="190"/>
      <c r="OKM42" s="190"/>
      <c r="OKN42" s="190"/>
      <c r="OKO42" s="190"/>
      <c r="OKP42" s="190"/>
      <c r="OKQ42" s="190"/>
      <c r="OKR42" s="190"/>
      <c r="OKS42" s="190"/>
      <c r="OKT42" s="190"/>
      <c r="OKU42" s="190"/>
      <c r="OKV42" s="190"/>
      <c r="OKW42" s="190"/>
      <c r="OKX42" s="190"/>
      <c r="OKY42" s="190"/>
      <c r="OKZ42" s="190"/>
      <c r="OLA42" s="190"/>
      <c r="OLB42" s="190"/>
      <c r="OLC42" s="190"/>
      <c r="OLD42" s="190"/>
      <c r="OLE42" s="190"/>
      <c r="OLF42" s="190"/>
      <c r="OLG42" s="190"/>
      <c r="OLH42" s="190"/>
      <c r="OLI42" s="190"/>
      <c r="OLJ42" s="190"/>
      <c r="OLK42" s="190"/>
      <c r="OLL42" s="190"/>
      <c r="OLM42" s="190"/>
      <c r="OLN42" s="190"/>
      <c r="OLO42" s="190"/>
      <c r="OLP42" s="190"/>
      <c r="OLQ42" s="190"/>
      <c r="OLR42" s="190"/>
      <c r="OLS42" s="190"/>
      <c r="OLT42" s="190"/>
      <c r="OLU42" s="190"/>
      <c r="OLV42" s="190"/>
      <c r="OLW42" s="190"/>
      <c r="OLX42" s="190"/>
      <c r="OLY42" s="190"/>
      <c r="OLZ42" s="190"/>
      <c r="OMA42" s="190"/>
      <c r="OMB42" s="190"/>
      <c r="OMC42" s="190"/>
      <c r="OMD42" s="190"/>
      <c r="OME42" s="190"/>
      <c r="OMF42" s="190"/>
      <c r="OMG42" s="190"/>
      <c r="OMH42" s="190"/>
      <c r="OMI42" s="190"/>
      <c r="OMJ42" s="190"/>
      <c r="OMK42" s="190"/>
      <c r="OML42" s="190"/>
      <c r="OMM42" s="190"/>
      <c r="OMN42" s="190"/>
      <c r="OMO42" s="190"/>
      <c r="OMP42" s="190"/>
      <c r="OMQ42" s="190"/>
      <c r="OMR42" s="190"/>
      <c r="OMS42" s="190"/>
      <c r="OMT42" s="190"/>
      <c r="OMU42" s="190"/>
      <c r="OMV42" s="190"/>
      <c r="OMW42" s="190"/>
      <c r="OMX42" s="190"/>
      <c r="OMY42" s="190"/>
      <c r="OMZ42" s="190"/>
      <c r="ONA42" s="190"/>
      <c r="ONB42" s="190"/>
      <c r="ONC42" s="190"/>
      <c r="OND42" s="190"/>
      <c r="ONE42" s="190"/>
      <c r="ONF42" s="190"/>
      <c r="ONG42" s="190"/>
      <c r="ONH42" s="190"/>
      <c r="ONI42" s="190"/>
      <c r="ONJ42" s="190"/>
      <c r="ONK42" s="190"/>
      <c r="ONL42" s="190"/>
      <c r="ONM42" s="190"/>
      <c r="ONN42" s="190"/>
      <c r="ONO42" s="190"/>
      <c r="ONP42" s="190"/>
      <c r="ONQ42" s="190"/>
      <c r="ONR42" s="190"/>
      <c r="ONS42" s="190"/>
      <c r="ONT42" s="190"/>
      <c r="ONU42" s="190"/>
      <c r="ONV42" s="190"/>
      <c r="ONW42" s="190"/>
      <c r="ONX42" s="190"/>
      <c r="ONY42" s="190"/>
      <c r="ONZ42" s="190"/>
      <c r="OOA42" s="190"/>
      <c r="OOB42" s="190"/>
      <c r="OOC42" s="190"/>
      <c r="OOD42" s="190"/>
      <c r="OOE42" s="190"/>
      <c r="OOF42" s="190"/>
      <c r="OOG42" s="190"/>
      <c r="OOH42" s="190"/>
      <c r="OOI42" s="190"/>
      <c r="OOJ42" s="190"/>
      <c r="OOK42" s="190"/>
      <c r="OOL42" s="190"/>
      <c r="OOM42" s="190"/>
      <c r="OON42" s="190"/>
      <c r="OOO42" s="190"/>
      <c r="OOP42" s="190"/>
      <c r="OOQ42" s="190"/>
      <c r="OOR42" s="190"/>
      <c r="OOS42" s="190"/>
      <c r="OOT42" s="190"/>
      <c r="OOU42" s="190"/>
      <c r="OOV42" s="190"/>
      <c r="OOW42" s="190"/>
      <c r="OOX42" s="190"/>
      <c r="OOY42" s="190"/>
      <c r="OOZ42" s="190"/>
      <c r="OPA42" s="190"/>
      <c r="OPB42" s="190"/>
      <c r="OPC42" s="190"/>
      <c r="OPD42" s="190"/>
      <c r="OPE42" s="190"/>
      <c r="OPF42" s="190"/>
      <c r="OPG42" s="190"/>
      <c r="OPH42" s="190"/>
      <c r="OPI42" s="190"/>
      <c r="OPJ42" s="190"/>
      <c r="OPK42" s="190"/>
      <c r="OPL42" s="190"/>
      <c r="OPM42" s="190"/>
      <c r="OPN42" s="190"/>
      <c r="OPO42" s="190"/>
      <c r="OPP42" s="190"/>
      <c r="OPQ42" s="190"/>
      <c r="OPR42" s="190"/>
      <c r="OPS42" s="190"/>
      <c r="OPT42" s="190"/>
      <c r="OPU42" s="190"/>
      <c r="OPV42" s="190"/>
      <c r="OPW42" s="190"/>
      <c r="OPX42" s="190"/>
      <c r="OPY42" s="190"/>
      <c r="OPZ42" s="190"/>
      <c r="OQA42" s="190"/>
      <c r="OQB42" s="190"/>
      <c r="OQC42" s="190"/>
      <c r="OQD42" s="190"/>
      <c r="OQE42" s="190"/>
      <c r="OQF42" s="190"/>
      <c r="OQG42" s="190"/>
      <c r="OQH42" s="190"/>
      <c r="OQI42" s="190"/>
      <c r="OQJ42" s="190"/>
      <c r="OQK42" s="190"/>
      <c r="OQL42" s="190"/>
      <c r="OQM42" s="190"/>
      <c r="OQN42" s="190"/>
      <c r="OQO42" s="190"/>
      <c r="OQP42" s="190"/>
      <c r="OQQ42" s="190"/>
      <c r="OQR42" s="190"/>
      <c r="OQS42" s="190"/>
      <c r="OQT42" s="190"/>
      <c r="OQU42" s="190"/>
      <c r="OQV42" s="190"/>
      <c r="OQW42" s="190"/>
      <c r="OQX42" s="190"/>
      <c r="OQY42" s="190"/>
      <c r="OQZ42" s="190"/>
      <c r="ORA42" s="190"/>
      <c r="ORB42" s="190"/>
      <c r="ORC42" s="190"/>
      <c r="ORD42" s="190"/>
      <c r="ORE42" s="190"/>
      <c r="ORF42" s="190"/>
      <c r="ORG42" s="190"/>
      <c r="ORH42" s="190"/>
      <c r="ORI42" s="190"/>
      <c r="ORJ42" s="190"/>
      <c r="ORK42" s="190"/>
      <c r="ORL42" s="190"/>
      <c r="ORM42" s="190"/>
      <c r="ORN42" s="190"/>
      <c r="ORO42" s="190"/>
      <c r="ORP42" s="190"/>
      <c r="ORQ42" s="190"/>
      <c r="ORR42" s="190"/>
      <c r="ORS42" s="190"/>
      <c r="ORT42" s="190"/>
      <c r="ORU42" s="190"/>
      <c r="ORV42" s="190"/>
      <c r="ORW42" s="190"/>
      <c r="ORX42" s="190"/>
      <c r="ORY42" s="190"/>
      <c r="ORZ42" s="190"/>
      <c r="OSA42" s="190"/>
      <c r="OSB42" s="190"/>
      <c r="OSC42" s="190"/>
      <c r="OSD42" s="190"/>
      <c r="OSE42" s="190"/>
      <c r="OSF42" s="190"/>
      <c r="OSG42" s="190"/>
      <c r="OSH42" s="190"/>
      <c r="OSI42" s="190"/>
      <c r="OSJ42" s="190"/>
      <c r="OSK42" s="190"/>
      <c r="OSL42" s="190"/>
      <c r="OSM42" s="190"/>
      <c r="OSN42" s="190"/>
      <c r="OSO42" s="190"/>
      <c r="OSP42" s="190"/>
      <c r="OSQ42" s="190"/>
      <c r="OSR42" s="190"/>
      <c r="OSS42" s="190"/>
      <c r="OST42" s="190"/>
      <c r="OSU42" s="190"/>
      <c r="OSV42" s="190"/>
      <c r="OSW42" s="190"/>
      <c r="OSX42" s="190"/>
      <c r="OSY42" s="190"/>
      <c r="OSZ42" s="190"/>
      <c r="OTA42" s="190"/>
      <c r="OTB42" s="190"/>
      <c r="OTC42" s="190"/>
      <c r="OTD42" s="190"/>
      <c r="OTE42" s="190"/>
      <c r="OTF42" s="190"/>
      <c r="OTG42" s="190"/>
      <c r="OTH42" s="190"/>
      <c r="OTI42" s="190"/>
      <c r="OTJ42" s="190"/>
      <c r="OTK42" s="190"/>
      <c r="OTL42" s="190"/>
      <c r="OTM42" s="190"/>
      <c r="OTN42" s="190"/>
      <c r="OTO42" s="190"/>
      <c r="OTP42" s="190"/>
      <c r="OTQ42" s="190"/>
      <c r="OTR42" s="190"/>
      <c r="OTS42" s="190"/>
      <c r="OTT42" s="190"/>
      <c r="OTU42" s="190"/>
      <c r="OTV42" s="190"/>
      <c r="OTW42" s="190"/>
      <c r="OTX42" s="190"/>
      <c r="OTY42" s="190"/>
      <c r="OTZ42" s="190"/>
      <c r="OUA42" s="190"/>
      <c r="OUB42" s="190"/>
      <c r="OUC42" s="190"/>
      <c r="OUD42" s="190"/>
      <c r="OUE42" s="190"/>
      <c r="OUF42" s="190"/>
      <c r="OUG42" s="190"/>
      <c r="OUH42" s="190"/>
      <c r="OUI42" s="190"/>
      <c r="OUJ42" s="190"/>
      <c r="OUK42" s="190"/>
      <c r="OUL42" s="190"/>
      <c r="OUM42" s="190"/>
      <c r="OUN42" s="190"/>
      <c r="OUO42" s="190"/>
      <c r="OUP42" s="190"/>
      <c r="OUQ42" s="190"/>
      <c r="OUR42" s="190"/>
      <c r="OUS42" s="190"/>
      <c r="OUT42" s="190"/>
      <c r="OUU42" s="190"/>
      <c r="OUV42" s="190"/>
      <c r="OUW42" s="190"/>
      <c r="OUX42" s="190"/>
      <c r="OUY42" s="190"/>
      <c r="OUZ42" s="190"/>
      <c r="OVA42" s="190"/>
      <c r="OVB42" s="190"/>
      <c r="OVC42" s="190"/>
      <c r="OVD42" s="190"/>
      <c r="OVE42" s="190"/>
      <c r="OVF42" s="190"/>
      <c r="OVG42" s="190"/>
      <c r="OVH42" s="190"/>
      <c r="OVI42" s="190"/>
      <c r="OVJ42" s="190"/>
      <c r="OVK42" s="190"/>
      <c r="OVL42" s="190"/>
      <c r="OVM42" s="190"/>
      <c r="OVN42" s="190"/>
      <c r="OVO42" s="190"/>
      <c r="OVP42" s="190"/>
      <c r="OVQ42" s="190"/>
      <c r="OVR42" s="190"/>
      <c r="OVS42" s="190"/>
      <c r="OVT42" s="190"/>
      <c r="OVU42" s="190"/>
      <c r="OVV42" s="190"/>
      <c r="OVW42" s="190"/>
      <c r="OVX42" s="190"/>
      <c r="OVY42" s="190"/>
      <c r="OVZ42" s="190"/>
      <c r="OWA42" s="190"/>
      <c r="OWB42" s="190"/>
      <c r="OWC42" s="190"/>
      <c r="OWD42" s="190"/>
      <c r="OWE42" s="190"/>
      <c r="OWF42" s="190"/>
      <c r="OWG42" s="190"/>
      <c r="OWH42" s="190"/>
      <c r="OWI42" s="190"/>
      <c r="OWJ42" s="190"/>
      <c r="OWK42" s="190"/>
      <c r="OWL42" s="190"/>
      <c r="OWM42" s="190"/>
      <c r="OWN42" s="190"/>
      <c r="OWO42" s="190"/>
      <c r="OWP42" s="190"/>
      <c r="OWQ42" s="190"/>
      <c r="OWR42" s="190"/>
      <c r="OWS42" s="190"/>
      <c r="OWT42" s="190"/>
      <c r="OWU42" s="190"/>
      <c r="OWV42" s="190"/>
      <c r="OWW42" s="190"/>
      <c r="OWX42" s="190"/>
      <c r="OWY42" s="190"/>
      <c r="OWZ42" s="190"/>
      <c r="OXA42" s="190"/>
      <c r="OXB42" s="190"/>
      <c r="OXC42" s="190"/>
      <c r="OXD42" s="190"/>
      <c r="OXE42" s="190"/>
      <c r="OXF42" s="190"/>
      <c r="OXG42" s="190"/>
      <c r="OXH42" s="190"/>
      <c r="OXI42" s="190"/>
      <c r="OXJ42" s="190"/>
      <c r="OXK42" s="190"/>
      <c r="OXL42" s="190"/>
      <c r="OXM42" s="190"/>
      <c r="OXN42" s="190"/>
      <c r="OXO42" s="190"/>
      <c r="OXP42" s="190"/>
      <c r="OXQ42" s="190"/>
      <c r="OXR42" s="190"/>
      <c r="OXS42" s="190"/>
      <c r="OXT42" s="190"/>
      <c r="OXU42" s="190"/>
      <c r="OXV42" s="190"/>
      <c r="OXW42" s="190"/>
      <c r="OXX42" s="190"/>
      <c r="OXY42" s="190"/>
      <c r="OXZ42" s="190"/>
      <c r="OYA42" s="190"/>
      <c r="OYB42" s="190"/>
      <c r="OYC42" s="190"/>
      <c r="OYD42" s="190"/>
      <c r="OYE42" s="190"/>
      <c r="OYF42" s="190"/>
      <c r="OYG42" s="190"/>
      <c r="OYH42" s="190"/>
      <c r="OYI42" s="190"/>
      <c r="OYJ42" s="190"/>
      <c r="OYK42" s="190"/>
      <c r="OYL42" s="190"/>
      <c r="OYM42" s="190"/>
      <c r="OYN42" s="190"/>
      <c r="OYO42" s="190"/>
      <c r="OYP42" s="190"/>
      <c r="OYQ42" s="190"/>
      <c r="OYR42" s="190"/>
      <c r="OYS42" s="190"/>
      <c r="OYT42" s="190"/>
      <c r="OYU42" s="190"/>
      <c r="OYV42" s="190"/>
      <c r="OYW42" s="190"/>
      <c r="OYX42" s="190"/>
      <c r="OYY42" s="190"/>
      <c r="OYZ42" s="190"/>
      <c r="OZA42" s="190"/>
      <c r="OZB42" s="190"/>
      <c r="OZC42" s="190"/>
      <c r="OZD42" s="190"/>
      <c r="OZE42" s="190"/>
      <c r="OZF42" s="190"/>
      <c r="OZG42" s="190"/>
      <c r="OZH42" s="190"/>
      <c r="OZI42" s="190"/>
      <c r="OZJ42" s="190"/>
      <c r="OZK42" s="190"/>
      <c r="OZL42" s="190"/>
      <c r="OZM42" s="190"/>
      <c r="OZN42" s="190"/>
      <c r="OZO42" s="190"/>
      <c r="OZP42" s="190"/>
      <c r="OZQ42" s="190"/>
      <c r="OZR42" s="190"/>
      <c r="OZS42" s="190"/>
      <c r="OZT42" s="190"/>
      <c r="OZU42" s="190"/>
      <c r="OZV42" s="190"/>
      <c r="OZW42" s="190"/>
      <c r="OZX42" s="190"/>
      <c r="OZY42" s="190"/>
      <c r="OZZ42" s="190"/>
      <c r="PAA42" s="190"/>
      <c r="PAB42" s="190"/>
      <c r="PAC42" s="190"/>
      <c r="PAD42" s="190"/>
      <c r="PAE42" s="190"/>
      <c r="PAF42" s="190"/>
      <c r="PAG42" s="190"/>
      <c r="PAH42" s="190"/>
      <c r="PAI42" s="190"/>
      <c r="PAJ42" s="190"/>
      <c r="PAK42" s="190"/>
      <c r="PAL42" s="190"/>
      <c r="PAM42" s="190"/>
      <c r="PAN42" s="190"/>
      <c r="PAO42" s="190"/>
      <c r="PAP42" s="190"/>
      <c r="PAQ42" s="190"/>
      <c r="PAR42" s="190"/>
      <c r="PAS42" s="190"/>
      <c r="PAT42" s="190"/>
      <c r="PAU42" s="190"/>
      <c r="PAV42" s="190"/>
      <c r="PAW42" s="190"/>
      <c r="PAX42" s="190"/>
      <c r="PAY42" s="190"/>
      <c r="PAZ42" s="190"/>
      <c r="PBA42" s="190"/>
      <c r="PBB42" s="190"/>
      <c r="PBC42" s="190"/>
      <c r="PBD42" s="190"/>
      <c r="PBE42" s="190"/>
      <c r="PBF42" s="190"/>
      <c r="PBG42" s="190"/>
      <c r="PBH42" s="190"/>
      <c r="PBI42" s="190"/>
      <c r="PBJ42" s="190"/>
      <c r="PBK42" s="190"/>
      <c r="PBL42" s="190"/>
      <c r="PBM42" s="190"/>
      <c r="PBN42" s="190"/>
      <c r="PBO42" s="190"/>
      <c r="PBP42" s="190"/>
      <c r="PBQ42" s="190"/>
      <c r="PBR42" s="190"/>
      <c r="PBS42" s="190"/>
      <c r="PBT42" s="190"/>
      <c r="PBU42" s="190"/>
      <c r="PBV42" s="190"/>
      <c r="PBW42" s="190"/>
      <c r="PBX42" s="190"/>
      <c r="PBY42" s="190"/>
      <c r="PBZ42" s="190"/>
      <c r="PCA42" s="190"/>
      <c r="PCB42" s="190"/>
      <c r="PCC42" s="190"/>
      <c r="PCD42" s="190"/>
      <c r="PCE42" s="190"/>
      <c r="PCF42" s="190"/>
      <c r="PCG42" s="190"/>
      <c r="PCH42" s="190"/>
      <c r="PCI42" s="190"/>
      <c r="PCJ42" s="190"/>
      <c r="PCK42" s="190"/>
      <c r="PCL42" s="190"/>
      <c r="PCM42" s="190"/>
      <c r="PCN42" s="190"/>
      <c r="PCO42" s="190"/>
      <c r="PCP42" s="190"/>
      <c r="PCQ42" s="190"/>
      <c r="PCR42" s="190"/>
      <c r="PCS42" s="190"/>
      <c r="PCT42" s="190"/>
      <c r="PCU42" s="190"/>
      <c r="PCV42" s="190"/>
      <c r="PCW42" s="190"/>
      <c r="PCX42" s="190"/>
      <c r="PCY42" s="190"/>
      <c r="PCZ42" s="190"/>
      <c r="PDA42" s="190"/>
      <c r="PDB42" s="190"/>
      <c r="PDC42" s="190"/>
      <c r="PDD42" s="190"/>
      <c r="PDE42" s="190"/>
      <c r="PDF42" s="190"/>
      <c r="PDG42" s="190"/>
      <c r="PDH42" s="190"/>
      <c r="PDI42" s="190"/>
      <c r="PDJ42" s="190"/>
      <c r="PDK42" s="190"/>
      <c r="PDL42" s="190"/>
      <c r="PDM42" s="190"/>
      <c r="PDN42" s="190"/>
      <c r="PDO42" s="190"/>
      <c r="PDP42" s="190"/>
      <c r="PDQ42" s="190"/>
      <c r="PDR42" s="190"/>
      <c r="PDS42" s="190"/>
      <c r="PDT42" s="190"/>
      <c r="PDU42" s="190"/>
      <c r="PDV42" s="190"/>
      <c r="PDW42" s="190"/>
      <c r="PDX42" s="190"/>
      <c r="PDY42" s="190"/>
      <c r="PDZ42" s="190"/>
      <c r="PEA42" s="190"/>
      <c r="PEB42" s="190"/>
      <c r="PEC42" s="190"/>
      <c r="PED42" s="190"/>
      <c r="PEE42" s="190"/>
      <c r="PEF42" s="190"/>
      <c r="PEG42" s="190"/>
      <c r="PEH42" s="190"/>
      <c r="PEI42" s="190"/>
      <c r="PEJ42" s="190"/>
      <c r="PEK42" s="190"/>
      <c r="PEL42" s="190"/>
      <c r="PEM42" s="190"/>
      <c r="PEN42" s="190"/>
      <c r="PEO42" s="190"/>
      <c r="PEP42" s="190"/>
      <c r="PEQ42" s="190"/>
      <c r="PER42" s="190"/>
      <c r="PES42" s="190"/>
      <c r="PET42" s="190"/>
      <c r="PEU42" s="190"/>
      <c r="PEV42" s="190"/>
      <c r="PEW42" s="190"/>
      <c r="PEX42" s="190"/>
      <c r="PEY42" s="190"/>
      <c r="PEZ42" s="190"/>
      <c r="PFA42" s="190"/>
      <c r="PFB42" s="190"/>
      <c r="PFC42" s="190"/>
      <c r="PFD42" s="190"/>
      <c r="PFE42" s="190"/>
      <c r="PFF42" s="190"/>
      <c r="PFG42" s="190"/>
      <c r="PFH42" s="190"/>
      <c r="PFI42" s="190"/>
      <c r="PFJ42" s="190"/>
      <c r="PFK42" s="190"/>
      <c r="PFL42" s="190"/>
      <c r="PFM42" s="190"/>
      <c r="PFN42" s="190"/>
      <c r="PFO42" s="190"/>
      <c r="PFP42" s="190"/>
      <c r="PFQ42" s="190"/>
      <c r="PFR42" s="190"/>
      <c r="PFS42" s="190"/>
      <c r="PFT42" s="190"/>
      <c r="PFU42" s="190"/>
      <c r="PFV42" s="190"/>
      <c r="PFW42" s="190"/>
      <c r="PFX42" s="190"/>
      <c r="PFY42" s="190"/>
      <c r="PFZ42" s="190"/>
      <c r="PGA42" s="190"/>
      <c r="PGB42" s="190"/>
      <c r="PGC42" s="190"/>
      <c r="PGD42" s="190"/>
      <c r="PGE42" s="190"/>
      <c r="PGF42" s="190"/>
      <c r="PGG42" s="190"/>
      <c r="PGH42" s="190"/>
      <c r="PGI42" s="190"/>
      <c r="PGJ42" s="190"/>
      <c r="PGK42" s="190"/>
      <c r="PGL42" s="190"/>
      <c r="PGM42" s="190"/>
      <c r="PGN42" s="190"/>
      <c r="PGO42" s="190"/>
      <c r="PGP42" s="190"/>
      <c r="PGQ42" s="190"/>
      <c r="PGR42" s="190"/>
      <c r="PGS42" s="190"/>
      <c r="PGT42" s="190"/>
      <c r="PGU42" s="190"/>
      <c r="PGV42" s="190"/>
      <c r="PGW42" s="190"/>
      <c r="PGX42" s="190"/>
      <c r="PGY42" s="190"/>
      <c r="PGZ42" s="190"/>
      <c r="PHA42" s="190"/>
      <c r="PHB42" s="190"/>
      <c r="PHC42" s="190"/>
      <c r="PHD42" s="190"/>
      <c r="PHE42" s="190"/>
      <c r="PHF42" s="190"/>
      <c r="PHG42" s="190"/>
      <c r="PHH42" s="190"/>
      <c r="PHI42" s="190"/>
      <c r="PHJ42" s="190"/>
      <c r="PHK42" s="190"/>
      <c r="PHL42" s="190"/>
      <c r="PHM42" s="190"/>
      <c r="PHN42" s="190"/>
      <c r="PHO42" s="190"/>
      <c r="PHP42" s="190"/>
      <c r="PHQ42" s="190"/>
      <c r="PHR42" s="190"/>
      <c r="PHS42" s="190"/>
      <c r="PHT42" s="190"/>
      <c r="PHU42" s="190"/>
      <c r="PHV42" s="190"/>
      <c r="PHW42" s="190"/>
      <c r="PHX42" s="190"/>
      <c r="PHY42" s="190"/>
      <c r="PHZ42" s="190"/>
      <c r="PIA42" s="190"/>
      <c r="PIB42" s="190"/>
      <c r="PIC42" s="190"/>
      <c r="PID42" s="190"/>
      <c r="PIE42" s="190"/>
      <c r="PIF42" s="190"/>
      <c r="PIG42" s="190"/>
      <c r="PIH42" s="190"/>
      <c r="PII42" s="190"/>
      <c r="PIJ42" s="190"/>
      <c r="PIK42" s="190"/>
      <c r="PIL42" s="190"/>
      <c r="PIM42" s="190"/>
      <c r="PIN42" s="190"/>
      <c r="PIO42" s="190"/>
      <c r="PIP42" s="190"/>
      <c r="PIQ42" s="190"/>
      <c r="PIR42" s="190"/>
      <c r="PIS42" s="190"/>
      <c r="PIT42" s="190"/>
      <c r="PIU42" s="190"/>
      <c r="PIV42" s="190"/>
      <c r="PIW42" s="190"/>
      <c r="PIX42" s="190"/>
      <c r="PIY42" s="190"/>
      <c r="PIZ42" s="190"/>
      <c r="PJA42" s="190"/>
      <c r="PJB42" s="190"/>
      <c r="PJC42" s="190"/>
      <c r="PJD42" s="190"/>
      <c r="PJE42" s="190"/>
      <c r="PJF42" s="190"/>
      <c r="PJG42" s="190"/>
      <c r="PJH42" s="190"/>
      <c r="PJI42" s="190"/>
      <c r="PJJ42" s="190"/>
      <c r="PJK42" s="190"/>
      <c r="PJL42" s="190"/>
      <c r="PJM42" s="190"/>
      <c r="PJN42" s="190"/>
      <c r="PJO42" s="190"/>
      <c r="PJP42" s="190"/>
      <c r="PJQ42" s="190"/>
      <c r="PJR42" s="190"/>
      <c r="PJS42" s="190"/>
      <c r="PJT42" s="190"/>
      <c r="PJU42" s="190"/>
      <c r="PJV42" s="190"/>
      <c r="PJW42" s="190"/>
      <c r="PJX42" s="190"/>
      <c r="PJY42" s="190"/>
      <c r="PJZ42" s="190"/>
      <c r="PKA42" s="190"/>
      <c r="PKB42" s="190"/>
      <c r="PKC42" s="190"/>
      <c r="PKD42" s="190"/>
      <c r="PKE42" s="190"/>
      <c r="PKF42" s="190"/>
      <c r="PKG42" s="190"/>
      <c r="PKH42" s="190"/>
      <c r="PKI42" s="190"/>
      <c r="PKJ42" s="190"/>
      <c r="PKK42" s="190"/>
      <c r="PKL42" s="190"/>
      <c r="PKM42" s="190"/>
      <c r="PKN42" s="190"/>
      <c r="PKO42" s="190"/>
      <c r="PKP42" s="190"/>
      <c r="PKQ42" s="190"/>
      <c r="PKR42" s="190"/>
      <c r="PKS42" s="190"/>
      <c r="PKT42" s="190"/>
      <c r="PKU42" s="190"/>
      <c r="PKV42" s="190"/>
      <c r="PKW42" s="190"/>
      <c r="PKX42" s="190"/>
      <c r="PKY42" s="190"/>
      <c r="PKZ42" s="190"/>
      <c r="PLA42" s="190"/>
      <c r="PLB42" s="190"/>
      <c r="PLC42" s="190"/>
      <c r="PLD42" s="190"/>
      <c r="PLE42" s="190"/>
      <c r="PLF42" s="190"/>
      <c r="PLG42" s="190"/>
      <c r="PLH42" s="190"/>
      <c r="PLI42" s="190"/>
      <c r="PLJ42" s="190"/>
      <c r="PLK42" s="190"/>
      <c r="PLL42" s="190"/>
      <c r="PLM42" s="190"/>
      <c r="PLN42" s="190"/>
      <c r="PLO42" s="190"/>
      <c r="PLP42" s="190"/>
      <c r="PLQ42" s="190"/>
      <c r="PLR42" s="190"/>
      <c r="PLS42" s="190"/>
      <c r="PLT42" s="190"/>
      <c r="PLU42" s="190"/>
      <c r="PLV42" s="190"/>
      <c r="PLW42" s="190"/>
      <c r="PLX42" s="190"/>
      <c r="PLY42" s="190"/>
      <c r="PLZ42" s="190"/>
      <c r="PMA42" s="190"/>
      <c r="PMB42" s="190"/>
      <c r="PMC42" s="190"/>
      <c r="PMD42" s="190"/>
      <c r="PME42" s="190"/>
      <c r="PMF42" s="190"/>
      <c r="PMG42" s="190"/>
      <c r="PMH42" s="190"/>
      <c r="PMI42" s="190"/>
      <c r="PMJ42" s="190"/>
      <c r="PMK42" s="190"/>
      <c r="PML42" s="190"/>
      <c r="PMM42" s="190"/>
      <c r="PMN42" s="190"/>
      <c r="PMO42" s="190"/>
      <c r="PMP42" s="190"/>
      <c r="PMQ42" s="190"/>
      <c r="PMR42" s="190"/>
      <c r="PMS42" s="190"/>
      <c r="PMT42" s="190"/>
      <c r="PMU42" s="190"/>
      <c r="PMV42" s="190"/>
      <c r="PMW42" s="190"/>
      <c r="PMX42" s="190"/>
      <c r="PMY42" s="190"/>
      <c r="PMZ42" s="190"/>
      <c r="PNA42" s="190"/>
      <c r="PNB42" s="190"/>
      <c r="PNC42" s="190"/>
      <c r="PND42" s="190"/>
      <c r="PNE42" s="190"/>
      <c r="PNF42" s="190"/>
      <c r="PNG42" s="190"/>
      <c r="PNH42" s="190"/>
      <c r="PNI42" s="190"/>
      <c r="PNJ42" s="190"/>
      <c r="PNK42" s="190"/>
      <c r="PNL42" s="190"/>
      <c r="PNM42" s="190"/>
      <c r="PNN42" s="190"/>
      <c r="PNO42" s="190"/>
      <c r="PNP42" s="190"/>
      <c r="PNQ42" s="190"/>
      <c r="PNR42" s="190"/>
      <c r="PNS42" s="190"/>
      <c r="PNT42" s="190"/>
      <c r="PNU42" s="190"/>
      <c r="PNV42" s="190"/>
      <c r="PNW42" s="190"/>
      <c r="PNX42" s="190"/>
      <c r="PNY42" s="190"/>
      <c r="PNZ42" s="190"/>
      <c r="POA42" s="190"/>
      <c r="POB42" s="190"/>
      <c r="POC42" s="190"/>
      <c r="POD42" s="190"/>
      <c r="POE42" s="190"/>
      <c r="POF42" s="190"/>
      <c r="POG42" s="190"/>
      <c r="POH42" s="190"/>
      <c r="POI42" s="190"/>
      <c r="POJ42" s="190"/>
      <c r="POK42" s="190"/>
      <c r="POL42" s="190"/>
      <c r="POM42" s="190"/>
      <c r="PON42" s="190"/>
      <c r="POO42" s="190"/>
      <c r="POP42" s="190"/>
      <c r="POQ42" s="190"/>
      <c r="POR42" s="190"/>
      <c r="POS42" s="190"/>
      <c r="POT42" s="190"/>
      <c r="POU42" s="190"/>
      <c r="POV42" s="190"/>
      <c r="POW42" s="190"/>
      <c r="POX42" s="190"/>
      <c r="POY42" s="190"/>
      <c r="POZ42" s="190"/>
      <c r="PPA42" s="190"/>
      <c r="PPB42" s="190"/>
      <c r="PPC42" s="190"/>
      <c r="PPD42" s="190"/>
      <c r="PPE42" s="190"/>
      <c r="PPF42" s="190"/>
      <c r="PPG42" s="190"/>
      <c r="PPH42" s="190"/>
      <c r="PPI42" s="190"/>
      <c r="PPJ42" s="190"/>
      <c r="PPK42" s="190"/>
      <c r="PPL42" s="190"/>
      <c r="PPM42" s="190"/>
      <c r="PPN42" s="190"/>
      <c r="PPO42" s="190"/>
      <c r="PPP42" s="190"/>
      <c r="PPQ42" s="190"/>
      <c r="PPR42" s="190"/>
      <c r="PPS42" s="190"/>
      <c r="PPT42" s="190"/>
      <c r="PPU42" s="190"/>
      <c r="PPV42" s="190"/>
      <c r="PPW42" s="190"/>
      <c r="PPX42" s="190"/>
      <c r="PPY42" s="190"/>
      <c r="PPZ42" s="190"/>
      <c r="PQA42" s="190"/>
      <c r="PQB42" s="190"/>
      <c r="PQC42" s="190"/>
      <c r="PQD42" s="190"/>
      <c r="PQE42" s="190"/>
      <c r="PQF42" s="190"/>
      <c r="PQG42" s="190"/>
      <c r="PQH42" s="190"/>
      <c r="PQI42" s="190"/>
      <c r="PQJ42" s="190"/>
      <c r="PQK42" s="190"/>
      <c r="PQL42" s="190"/>
      <c r="PQM42" s="190"/>
      <c r="PQN42" s="190"/>
      <c r="PQO42" s="190"/>
      <c r="PQP42" s="190"/>
      <c r="PQQ42" s="190"/>
      <c r="PQR42" s="190"/>
      <c r="PQS42" s="190"/>
      <c r="PQT42" s="190"/>
      <c r="PQU42" s="190"/>
      <c r="PQV42" s="190"/>
      <c r="PQW42" s="190"/>
      <c r="PQX42" s="190"/>
      <c r="PQY42" s="190"/>
      <c r="PQZ42" s="190"/>
      <c r="PRA42" s="190"/>
      <c r="PRB42" s="190"/>
      <c r="PRC42" s="190"/>
      <c r="PRD42" s="190"/>
      <c r="PRE42" s="190"/>
      <c r="PRF42" s="190"/>
      <c r="PRG42" s="190"/>
      <c r="PRH42" s="190"/>
      <c r="PRI42" s="190"/>
      <c r="PRJ42" s="190"/>
      <c r="PRK42" s="190"/>
      <c r="PRL42" s="190"/>
      <c r="PRM42" s="190"/>
      <c r="PRN42" s="190"/>
      <c r="PRO42" s="190"/>
      <c r="PRP42" s="190"/>
      <c r="PRQ42" s="190"/>
      <c r="PRR42" s="190"/>
      <c r="PRS42" s="190"/>
      <c r="PRT42" s="190"/>
      <c r="PRU42" s="190"/>
      <c r="PRV42" s="190"/>
      <c r="PRW42" s="190"/>
      <c r="PRX42" s="190"/>
      <c r="PRY42" s="190"/>
      <c r="PRZ42" s="190"/>
      <c r="PSA42" s="190"/>
      <c r="PSB42" s="190"/>
      <c r="PSC42" s="190"/>
      <c r="PSD42" s="190"/>
      <c r="PSE42" s="190"/>
      <c r="PSF42" s="190"/>
      <c r="PSG42" s="190"/>
      <c r="PSH42" s="190"/>
      <c r="PSI42" s="190"/>
      <c r="PSJ42" s="190"/>
      <c r="PSK42" s="190"/>
      <c r="PSL42" s="190"/>
      <c r="PSM42" s="190"/>
      <c r="PSN42" s="190"/>
      <c r="PSO42" s="190"/>
      <c r="PSP42" s="190"/>
      <c r="PSQ42" s="190"/>
      <c r="PSR42" s="190"/>
      <c r="PSS42" s="190"/>
      <c r="PST42" s="190"/>
      <c r="PSU42" s="190"/>
      <c r="PSV42" s="190"/>
      <c r="PSW42" s="190"/>
      <c r="PSX42" s="190"/>
      <c r="PSY42" s="190"/>
      <c r="PSZ42" s="190"/>
      <c r="PTA42" s="190"/>
      <c r="PTB42" s="190"/>
      <c r="PTC42" s="190"/>
      <c r="PTD42" s="190"/>
      <c r="PTE42" s="190"/>
      <c r="PTF42" s="190"/>
      <c r="PTG42" s="190"/>
      <c r="PTH42" s="190"/>
      <c r="PTI42" s="190"/>
      <c r="PTJ42" s="190"/>
      <c r="PTK42" s="190"/>
      <c r="PTL42" s="190"/>
      <c r="PTM42" s="190"/>
      <c r="PTN42" s="190"/>
      <c r="PTO42" s="190"/>
      <c r="PTP42" s="190"/>
      <c r="PTQ42" s="190"/>
      <c r="PTR42" s="190"/>
      <c r="PTS42" s="190"/>
      <c r="PTT42" s="190"/>
      <c r="PTU42" s="190"/>
      <c r="PTV42" s="190"/>
      <c r="PTW42" s="190"/>
      <c r="PTX42" s="190"/>
      <c r="PTY42" s="190"/>
      <c r="PTZ42" s="190"/>
      <c r="PUA42" s="190"/>
      <c r="PUB42" s="190"/>
      <c r="PUC42" s="190"/>
      <c r="PUD42" s="190"/>
      <c r="PUE42" s="190"/>
      <c r="PUF42" s="190"/>
      <c r="PUG42" s="190"/>
      <c r="PUH42" s="190"/>
      <c r="PUI42" s="190"/>
      <c r="PUJ42" s="190"/>
      <c r="PUK42" s="190"/>
      <c r="PUL42" s="190"/>
      <c r="PUM42" s="190"/>
      <c r="PUN42" s="190"/>
      <c r="PUO42" s="190"/>
      <c r="PUP42" s="190"/>
      <c r="PUQ42" s="190"/>
      <c r="PUR42" s="190"/>
      <c r="PUS42" s="190"/>
      <c r="PUT42" s="190"/>
      <c r="PUU42" s="190"/>
      <c r="PUV42" s="190"/>
      <c r="PUW42" s="190"/>
      <c r="PUX42" s="190"/>
      <c r="PUY42" s="190"/>
      <c r="PUZ42" s="190"/>
      <c r="PVA42" s="190"/>
      <c r="PVB42" s="190"/>
      <c r="PVC42" s="190"/>
      <c r="PVD42" s="190"/>
      <c r="PVE42" s="190"/>
      <c r="PVF42" s="190"/>
      <c r="PVG42" s="190"/>
      <c r="PVH42" s="190"/>
      <c r="PVI42" s="190"/>
      <c r="PVJ42" s="190"/>
      <c r="PVK42" s="190"/>
      <c r="PVL42" s="190"/>
      <c r="PVM42" s="190"/>
      <c r="PVN42" s="190"/>
      <c r="PVO42" s="190"/>
      <c r="PVP42" s="190"/>
      <c r="PVQ42" s="190"/>
      <c r="PVR42" s="190"/>
      <c r="PVS42" s="190"/>
      <c r="PVT42" s="190"/>
      <c r="PVU42" s="190"/>
      <c r="PVV42" s="190"/>
      <c r="PVW42" s="190"/>
      <c r="PVX42" s="190"/>
      <c r="PVY42" s="190"/>
      <c r="PVZ42" s="190"/>
      <c r="PWA42" s="190"/>
      <c r="PWB42" s="190"/>
      <c r="PWC42" s="190"/>
      <c r="PWD42" s="190"/>
      <c r="PWE42" s="190"/>
      <c r="PWF42" s="190"/>
      <c r="PWG42" s="190"/>
      <c r="PWH42" s="190"/>
      <c r="PWI42" s="190"/>
      <c r="PWJ42" s="190"/>
      <c r="PWK42" s="190"/>
      <c r="PWL42" s="190"/>
      <c r="PWM42" s="190"/>
      <c r="PWN42" s="190"/>
      <c r="PWO42" s="190"/>
      <c r="PWP42" s="190"/>
      <c r="PWQ42" s="190"/>
      <c r="PWR42" s="190"/>
      <c r="PWS42" s="190"/>
      <c r="PWT42" s="190"/>
      <c r="PWU42" s="190"/>
      <c r="PWV42" s="190"/>
      <c r="PWW42" s="190"/>
      <c r="PWX42" s="190"/>
      <c r="PWY42" s="190"/>
      <c r="PWZ42" s="190"/>
      <c r="PXA42" s="190"/>
      <c r="PXB42" s="190"/>
      <c r="PXC42" s="190"/>
      <c r="PXD42" s="190"/>
      <c r="PXE42" s="190"/>
      <c r="PXF42" s="190"/>
      <c r="PXG42" s="190"/>
      <c r="PXH42" s="190"/>
      <c r="PXI42" s="190"/>
      <c r="PXJ42" s="190"/>
      <c r="PXK42" s="190"/>
      <c r="PXL42" s="190"/>
      <c r="PXM42" s="190"/>
      <c r="PXN42" s="190"/>
      <c r="PXO42" s="190"/>
      <c r="PXP42" s="190"/>
      <c r="PXQ42" s="190"/>
      <c r="PXR42" s="190"/>
      <c r="PXS42" s="190"/>
      <c r="PXT42" s="190"/>
      <c r="PXU42" s="190"/>
      <c r="PXV42" s="190"/>
      <c r="PXW42" s="190"/>
      <c r="PXX42" s="190"/>
      <c r="PXY42" s="190"/>
      <c r="PXZ42" s="190"/>
      <c r="PYA42" s="190"/>
      <c r="PYB42" s="190"/>
      <c r="PYC42" s="190"/>
      <c r="PYD42" s="190"/>
      <c r="PYE42" s="190"/>
      <c r="PYF42" s="190"/>
      <c r="PYG42" s="190"/>
      <c r="PYH42" s="190"/>
      <c r="PYI42" s="190"/>
      <c r="PYJ42" s="190"/>
      <c r="PYK42" s="190"/>
      <c r="PYL42" s="190"/>
      <c r="PYM42" s="190"/>
      <c r="PYN42" s="190"/>
      <c r="PYO42" s="190"/>
      <c r="PYP42" s="190"/>
      <c r="PYQ42" s="190"/>
      <c r="PYR42" s="190"/>
      <c r="PYS42" s="190"/>
      <c r="PYT42" s="190"/>
      <c r="PYU42" s="190"/>
      <c r="PYV42" s="190"/>
      <c r="PYW42" s="190"/>
      <c r="PYX42" s="190"/>
      <c r="PYY42" s="190"/>
      <c r="PYZ42" s="190"/>
      <c r="PZA42" s="190"/>
      <c r="PZB42" s="190"/>
      <c r="PZC42" s="190"/>
      <c r="PZD42" s="190"/>
      <c r="PZE42" s="190"/>
      <c r="PZF42" s="190"/>
      <c r="PZG42" s="190"/>
      <c r="PZH42" s="190"/>
      <c r="PZI42" s="190"/>
      <c r="PZJ42" s="190"/>
      <c r="PZK42" s="190"/>
      <c r="PZL42" s="190"/>
      <c r="PZM42" s="190"/>
      <c r="PZN42" s="190"/>
      <c r="PZO42" s="190"/>
      <c r="PZP42" s="190"/>
      <c r="PZQ42" s="190"/>
      <c r="PZR42" s="190"/>
      <c r="PZS42" s="190"/>
      <c r="PZT42" s="190"/>
      <c r="PZU42" s="190"/>
      <c r="PZV42" s="190"/>
      <c r="PZW42" s="190"/>
      <c r="PZX42" s="190"/>
      <c r="PZY42" s="190"/>
      <c r="PZZ42" s="190"/>
      <c r="QAA42" s="190"/>
      <c r="QAB42" s="190"/>
      <c r="QAC42" s="190"/>
      <c r="QAD42" s="190"/>
      <c r="QAE42" s="190"/>
      <c r="QAF42" s="190"/>
      <c r="QAG42" s="190"/>
      <c r="QAH42" s="190"/>
      <c r="QAI42" s="190"/>
      <c r="QAJ42" s="190"/>
      <c r="QAK42" s="190"/>
      <c r="QAL42" s="190"/>
      <c r="QAM42" s="190"/>
      <c r="QAN42" s="190"/>
      <c r="QAO42" s="190"/>
      <c r="QAP42" s="190"/>
      <c r="QAQ42" s="190"/>
      <c r="QAR42" s="190"/>
      <c r="QAS42" s="190"/>
      <c r="QAT42" s="190"/>
      <c r="QAU42" s="190"/>
      <c r="QAV42" s="190"/>
      <c r="QAW42" s="190"/>
      <c r="QAX42" s="190"/>
      <c r="QAY42" s="190"/>
      <c r="QAZ42" s="190"/>
      <c r="QBA42" s="190"/>
      <c r="QBB42" s="190"/>
      <c r="QBC42" s="190"/>
      <c r="QBD42" s="190"/>
      <c r="QBE42" s="190"/>
      <c r="QBF42" s="190"/>
      <c r="QBG42" s="190"/>
      <c r="QBH42" s="190"/>
      <c r="QBI42" s="190"/>
      <c r="QBJ42" s="190"/>
      <c r="QBK42" s="190"/>
      <c r="QBL42" s="190"/>
      <c r="QBM42" s="190"/>
      <c r="QBN42" s="190"/>
      <c r="QBO42" s="190"/>
      <c r="QBP42" s="190"/>
      <c r="QBQ42" s="190"/>
      <c r="QBR42" s="190"/>
      <c r="QBS42" s="190"/>
      <c r="QBT42" s="190"/>
      <c r="QBU42" s="190"/>
      <c r="QBV42" s="190"/>
      <c r="QBW42" s="190"/>
      <c r="QBX42" s="190"/>
      <c r="QBY42" s="190"/>
      <c r="QBZ42" s="190"/>
      <c r="QCA42" s="190"/>
      <c r="QCB42" s="190"/>
      <c r="QCC42" s="190"/>
      <c r="QCD42" s="190"/>
      <c r="QCE42" s="190"/>
      <c r="QCF42" s="190"/>
      <c r="QCG42" s="190"/>
      <c r="QCH42" s="190"/>
      <c r="QCI42" s="190"/>
      <c r="QCJ42" s="190"/>
      <c r="QCK42" s="190"/>
      <c r="QCL42" s="190"/>
      <c r="QCM42" s="190"/>
      <c r="QCN42" s="190"/>
      <c r="QCO42" s="190"/>
      <c r="QCP42" s="190"/>
      <c r="QCQ42" s="190"/>
      <c r="QCR42" s="190"/>
      <c r="QCS42" s="190"/>
      <c r="QCT42" s="190"/>
      <c r="QCU42" s="190"/>
      <c r="QCV42" s="190"/>
      <c r="QCW42" s="190"/>
      <c r="QCX42" s="190"/>
      <c r="QCY42" s="190"/>
      <c r="QCZ42" s="190"/>
      <c r="QDA42" s="190"/>
      <c r="QDB42" s="190"/>
      <c r="QDC42" s="190"/>
      <c r="QDD42" s="190"/>
      <c r="QDE42" s="190"/>
      <c r="QDF42" s="190"/>
      <c r="QDG42" s="190"/>
      <c r="QDH42" s="190"/>
      <c r="QDI42" s="190"/>
      <c r="QDJ42" s="190"/>
      <c r="QDK42" s="190"/>
      <c r="QDL42" s="190"/>
      <c r="QDM42" s="190"/>
      <c r="QDN42" s="190"/>
      <c r="QDO42" s="190"/>
      <c r="QDP42" s="190"/>
      <c r="QDQ42" s="190"/>
      <c r="QDR42" s="190"/>
      <c r="QDS42" s="190"/>
      <c r="QDT42" s="190"/>
      <c r="QDU42" s="190"/>
      <c r="QDV42" s="190"/>
      <c r="QDW42" s="190"/>
      <c r="QDX42" s="190"/>
      <c r="QDY42" s="190"/>
      <c r="QDZ42" s="190"/>
      <c r="QEA42" s="190"/>
      <c r="QEB42" s="190"/>
      <c r="QEC42" s="190"/>
      <c r="QED42" s="190"/>
      <c r="QEE42" s="190"/>
      <c r="QEF42" s="190"/>
      <c r="QEG42" s="190"/>
      <c r="QEH42" s="190"/>
      <c r="QEI42" s="190"/>
      <c r="QEJ42" s="190"/>
      <c r="QEK42" s="190"/>
      <c r="QEL42" s="190"/>
      <c r="QEM42" s="190"/>
      <c r="QEN42" s="190"/>
      <c r="QEO42" s="190"/>
      <c r="QEP42" s="190"/>
      <c r="QEQ42" s="190"/>
      <c r="QER42" s="190"/>
      <c r="QES42" s="190"/>
      <c r="QET42" s="190"/>
      <c r="QEU42" s="190"/>
      <c r="QEV42" s="190"/>
      <c r="QEW42" s="190"/>
      <c r="QEX42" s="190"/>
      <c r="QEY42" s="190"/>
      <c r="QEZ42" s="190"/>
      <c r="QFA42" s="190"/>
      <c r="QFB42" s="190"/>
      <c r="QFC42" s="190"/>
      <c r="QFD42" s="190"/>
      <c r="QFE42" s="190"/>
      <c r="QFF42" s="190"/>
      <c r="QFG42" s="190"/>
      <c r="QFH42" s="190"/>
      <c r="QFI42" s="190"/>
      <c r="QFJ42" s="190"/>
      <c r="QFK42" s="190"/>
      <c r="QFL42" s="190"/>
      <c r="QFM42" s="190"/>
      <c r="QFN42" s="190"/>
      <c r="QFO42" s="190"/>
      <c r="QFP42" s="190"/>
      <c r="QFQ42" s="190"/>
      <c r="QFR42" s="190"/>
      <c r="QFS42" s="190"/>
      <c r="QFT42" s="190"/>
      <c r="QFU42" s="190"/>
      <c r="QFV42" s="190"/>
      <c r="QFW42" s="190"/>
      <c r="QFX42" s="190"/>
      <c r="QFY42" s="190"/>
      <c r="QFZ42" s="190"/>
      <c r="QGA42" s="190"/>
      <c r="QGB42" s="190"/>
      <c r="QGC42" s="190"/>
      <c r="QGD42" s="190"/>
      <c r="QGE42" s="190"/>
      <c r="QGF42" s="190"/>
      <c r="QGG42" s="190"/>
      <c r="QGH42" s="190"/>
      <c r="QGI42" s="190"/>
      <c r="QGJ42" s="190"/>
      <c r="QGK42" s="190"/>
      <c r="QGL42" s="190"/>
      <c r="QGM42" s="190"/>
      <c r="QGN42" s="190"/>
      <c r="QGO42" s="190"/>
      <c r="QGP42" s="190"/>
      <c r="QGQ42" s="190"/>
      <c r="QGR42" s="190"/>
      <c r="QGS42" s="190"/>
      <c r="QGT42" s="190"/>
      <c r="QGU42" s="190"/>
      <c r="QGV42" s="190"/>
      <c r="QGW42" s="190"/>
      <c r="QGX42" s="190"/>
      <c r="QGY42" s="190"/>
      <c r="QGZ42" s="190"/>
      <c r="QHA42" s="190"/>
      <c r="QHB42" s="190"/>
      <c r="QHC42" s="190"/>
      <c r="QHD42" s="190"/>
      <c r="QHE42" s="190"/>
      <c r="QHF42" s="190"/>
      <c r="QHG42" s="190"/>
      <c r="QHH42" s="190"/>
      <c r="QHI42" s="190"/>
      <c r="QHJ42" s="190"/>
      <c r="QHK42" s="190"/>
      <c r="QHL42" s="190"/>
      <c r="QHM42" s="190"/>
      <c r="QHN42" s="190"/>
      <c r="QHO42" s="190"/>
      <c r="QHP42" s="190"/>
      <c r="QHQ42" s="190"/>
      <c r="QHR42" s="190"/>
      <c r="QHS42" s="190"/>
      <c r="QHT42" s="190"/>
      <c r="QHU42" s="190"/>
      <c r="QHV42" s="190"/>
      <c r="QHW42" s="190"/>
      <c r="QHX42" s="190"/>
      <c r="QHY42" s="190"/>
      <c r="QHZ42" s="190"/>
      <c r="QIA42" s="190"/>
      <c r="QIB42" s="190"/>
      <c r="QIC42" s="190"/>
      <c r="QID42" s="190"/>
      <c r="QIE42" s="190"/>
      <c r="QIF42" s="190"/>
      <c r="QIG42" s="190"/>
      <c r="QIH42" s="190"/>
      <c r="QII42" s="190"/>
      <c r="QIJ42" s="190"/>
      <c r="QIK42" s="190"/>
      <c r="QIL42" s="190"/>
      <c r="QIM42" s="190"/>
      <c r="QIN42" s="190"/>
      <c r="QIO42" s="190"/>
      <c r="QIP42" s="190"/>
      <c r="QIQ42" s="190"/>
      <c r="QIR42" s="190"/>
      <c r="QIS42" s="190"/>
      <c r="QIT42" s="190"/>
      <c r="QIU42" s="190"/>
      <c r="QIV42" s="190"/>
      <c r="QIW42" s="190"/>
      <c r="QIX42" s="190"/>
      <c r="QIY42" s="190"/>
      <c r="QIZ42" s="190"/>
      <c r="QJA42" s="190"/>
      <c r="QJB42" s="190"/>
      <c r="QJC42" s="190"/>
      <c r="QJD42" s="190"/>
      <c r="QJE42" s="190"/>
      <c r="QJF42" s="190"/>
      <c r="QJG42" s="190"/>
      <c r="QJH42" s="190"/>
      <c r="QJI42" s="190"/>
      <c r="QJJ42" s="190"/>
      <c r="QJK42" s="190"/>
      <c r="QJL42" s="190"/>
      <c r="QJM42" s="190"/>
      <c r="QJN42" s="190"/>
      <c r="QJO42" s="190"/>
      <c r="QJP42" s="190"/>
      <c r="QJQ42" s="190"/>
      <c r="QJR42" s="190"/>
      <c r="QJS42" s="190"/>
      <c r="QJT42" s="190"/>
      <c r="QJU42" s="190"/>
      <c r="QJV42" s="190"/>
      <c r="QJW42" s="190"/>
      <c r="QJX42" s="190"/>
      <c r="QJY42" s="190"/>
      <c r="QJZ42" s="190"/>
      <c r="QKA42" s="190"/>
      <c r="QKB42" s="190"/>
      <c r="QKC42" s="190"/>
      <c r="QKD42" s="190"/>
      <c r="QKE42" s="190"/>
      <c r="QKF42" s="190"/>
      <c r="QKG42" s="190"/>
      <c r="QKH42" s="190"/>
      <c r="QKI42" s="190"/>
      <c r="QKJ42" s="190"/>
      <c r="QKK42" s="190"/>
      <c r="QKL42" s="190"/>
      <c r="QKM42" s="190"/>
      <c r="QKN42" s="190"/>
      <c r="QKO42" s="190"/>
      <c r="QKP42" s="190"/>
      <c r="QKQ42" s="190"/>
      <c r="QKR42" s="190"/>
      <c r="QKS42" s="190"/>
      <c r="QKT42" s="190"/>
      <c r="QKU42" s="190"/>
      <c r="QKV42" s="190"/>
      <c r="QKW42" s="190"/>
      <c r="QKX42" s="190"/>
      <c r="QKY42" s="190"/>
      <c r="QKZ42" s="190"/>
      <c r="QLA42" s="190"/>
      <c r="QLB42" s="190"/>
      <c r="QLC42" s="190"/>
      <c r="QLD42" s="190"/>
      <c r="QLE42" s="190"/>
      <c r="QLF42" s="190"/>
      <c r="QLG42" s="190"/>
      <c r="QLH42" s="190"/>
      <c r="QLI42" s="190"/>
      <c r="QLJ42" s="190"/>
      <c r="QLK42" s="190"/>
      <c r="QLL42" s="190"/>
      <c r="QLM42" s="190"/>
      <c r="QLN42" s="190"/>
      <c r="QLO42" s="190"/>
      <c r="QLP42" s="190"/>
      <c r="QLQ42" s="190"/>
      <c r="QLR42" s="190"/>
      <c r="QLS42" s="190"/>
      <c r="QLT42" s="190"/>
      <c r="QLU42" s="190"/>
      <c r="QLV42" s="190"/>
      <c r="QLW42" s="190"/>
      <c r="QLX42" s="190"/>
      <c r="QLY42" s="190"/>
      <c r="QLZ42" s="190"/>
      <c r="QMA42" s="190"/>
      <c r="QMB42" s="190"/>
      <c r="QMC42" s="190"/>
      <c r="QMD42" s="190"/>
      <c r="QME42" s="190"/>
      <c r="QMF42" s="190"/>
      <c r="QMG42" s="190"/>
      <c r="QMH42" s="190"/>
      <c r="QMI42" s="190"/>
      <c r="QMJ42" s="190"/>
      <c r="QMK42" s="190"/>
      <c r="QML42" s="190"/>
      <c r="QMM42" s="190"/>
      <c r="QMN42" s="190"/>
      <c r="QMO42" s="190"/>
      <c r="QMP42" s="190"/>
      <c r="QMQ42" s="190"/>
      <c r="QMR42" s="190"/>
      <c r="QMS42" s="190"/>
      <c r="QMT42" s="190"/>
      <c r="QMU42" s="190"/>
      <c r="QMV42" s="190"/>
      <c r="QMW42" s="190"/>
      <c r="QMX42" s="190"/>
      <c r="QMY42" s="190"/>
      <c r="QMZ42" s="190"/>
      <c r="QNA42" s="190"/>
      <c r="QNB42" s="190"/>
      <c r="QNC42" s="190"/>
      <c r="QND42" s="190"/>
      <c r="QNE42" s="190"/>
      <c r="QNF42" s="190"/>
      <c r="QNG42" s="190"/>
      <c r="QNH42" s="190"/>
      <c r="QNI42" s="190"/>
      <c r="QNJ42" s="190"/>
      <c r="QNK42" s="190"/>
      <c r="QNL42" s="190"/>
      <c r="QNM42" s="190"/>
      <c r="QNN42" s="190"/>
      <c r="QNO42" s="190"/>
      <c r="QNP42" s="190"/>
      <c r="QNQ42" s="190"/>
      <c r="QNR42" s="190"/>
      <c r="QNS42" s="190"/>
      <c r="QNT42" s="190"/>
      <c r="QNU42" s="190"/>
      <c r="QNV42" s="190"/>
      <c r="QNW42" s="190"/>
      <c r="QNX42" s="190"/>
      <c r="QNY42" s="190"/>
      <c r="QNZ42" s="190"/>
      <c r="QOA42" s="190"/>
      <c r="QOB42" s="190"/>
      <c r="QOC42" s="190"/>
      <c r="QOD42" s="190"/>
      <c r="QOE42" s="190"/>
      <c r="QOF42" s="190"/>
      <c r="QOG42" s="190"/>
      <c r="QOH42" s="190"/>
      <c r="QOI42" s="190"/>
      <c r="QOJ42" s="190"/>
      <c r="QOK42" s="190"/>
      <c r="QOL42" s="190"/>
      <c r="QOM42" s="190"/>
      <c r="QON42" s="190"/>
      <c r="QOO42" s="190"/>
      <c r="QOP42" s="190"/>
      <c r="QOQ42" s="190"/>
      <c r="QOR42" s="190"/>
      <c r="QOS42" s="190"/>
      <c r="QOT42" s="190"/>
      <c r="QOU42" s="190"/>
      <c r="QOV42" s="190"/>
      <c r="QOW42" s="190"/>
      <c r="QOX42" s="190"/>
      <c r="QOY42" s="190"/>
      <c r="QOZ42" s="190"/>
      <c r="QPA42" s="190"/>
      <c r="QPB42" s="190"/>
      <c r="QPC42" s="190"/>
      <c r="QPD42" s="190"/>
      <c r="QPE42" s="190"/>
      <c r="QPF42" s="190"/>
      <c r="QPG42" s="190"/>
      <c r="QPH42" s="190"/>
      <c r="QPI42" s="190"/>
      <c r="QPJ42" s="190"/>
      <c r="QPK42" s="190"/>
      <c r="QPL42" s="190"/>
      <c r="QPM42" s="190"/>
      <c r="QPN42" s="190"/>
      <c r="QPO42" s="190"/>
      <c r="QPP42" s="190"/>
      <c r="QPQ42" s="190"/>
      <c r="QPR42" s="190"/>
      <c r="QPS42" s="190"/>
      <c r="QPT42" s="190"/>
      <c r="QPU42" s="190"/>
      <c r="QPV42" s="190"/>
      <c r="QPW42" s="190"/>
      <c r="QPX42" s="190"/>
      <c r="QPY42" s="190"/>
      <c r="QPZ42" s="190"/>
      <c r="QQA42" s="190"/>
      <c r="QQB42" s="190"/>
      <c r="QQC42" s="190"/>
      <c r="QQD42" s="190"/>
      <c r="QQE42" s="190"/>
      <c r="QQF42" s="190"/>
      <c r="QQG42" s="190"/>
      <c r="QQH42" s="190"/>
      <c r="QQI42" s="190"/>
      <c r="QQJ42" s="190"/>
      <c r="QQK42" s="190"/>
      <c r="QQL42" s="190"/>
      <c r="QQM42" s="190"/>
      <c r="QQN42" s="190"/>
      <c r="QQO42" s="190"/>
      <c r="QQP42" s="190"/>
      <c r="QQQ42" s="190"/>
      <c r="QQR42" s="190"/>
      <c r="QQS42" s="190"/>
      <c r="QQT42" s="190"/>
      <c r="QQU42" s="190"/>
      <c r="QQV42" s="190"/>
      <c r="QQW42" s="190"/>
      <c r="QQX42" s="190"/>
      <c r="QQY42" s="190"/>
      <c r="QQZ42" s="190"/>
      <c r="QRA42" s="190"/>
      <c r="QRB42" s="190"/>
      <c r="QRC42" s="190"/>
      <c r="QRD42" s="190"/>
      <c r="QRE42" s="190"/>
      <c r="QRF42" s="190"/>
      <c r="QRG42" s="190"/>
      <c r="QRH42" s="190"/>
      <c r="QRI42" s="190"/>
      <c r="QRJ42" s="190"/>
      <c r="QRK42" s="190"/>
      <c r="QRL42" s="190"/>
      <c r="QRM42" s="190"/>
      <c r="QRN42" s="190"/>
      <c r="QRO42" s="190"/>
      <c r="QRP42" s="190"/>
      <c r="QRQ42" s="190"/>
      <c r="QRR42" s="190"/>
      <c r="QRS42" s="190"/>
      <c r="QRT42" s="190"/>
      <c r="QRU42" s="190"/>
      <c r="QRV42" s="190"/>
      <c r="QRW42" s="190"/>
      <c r="QRX42" s="190"/>
      <c r="QRY42" s="190"/>
      <c r="QRZ42" s="190"/>
      <c r="QSA42" s="190"/>
      <c r="QSB42" s="190"/>
      <c r="QSC42" s="190"/>
      <c r="QSD42" s="190"/>
      <c r="QSE42" s="190"/>
      <c r="QSF42" s="190"/>
      <c r="QSG42" s="190"/>
      <c r="QSH42" s="190"/>
      <c r="QSI42" s="190"/>
      <c r="QSJ42" s="190"/>
      <c r="QSK42" s="190"/>
      <c r="QSL42" s="190"/>
      <c r="QSM42" s="190"/>
      <c r="QSN42" s="190"/>
      <c r="QSO42" s="190"/>
      <c r="QSP42" s="190"/>
      <c r="QSQ42" s="190"/>
      <c r="QSR42" s="190"/>
      <c r="QSS42" s="190"/>
      <c r="QST42" s="190"/>
      <c r="QSU42" s="190"/>
      <c r="QSV42" s="190"/>
      <c r="QSW42" s="190"/>
      <c r="QSX42" s="190"/>
      <c r="QSY42" s="190"/>
      <c r="QSZ42" s="190"/>
      <c r="QTA42" s="190"/>
      <c r="QTB42" s="190"/>
      <c r="QTC42" s="190"/>
      <c r="QTD42" s="190"/>
      <c r="QTE42" s="190"/>
      <c r="QTF42" s="190"/>
      <c r="QTG42" s="190"/>
      <c r="QTH42" s="190"/>
      <c r="QTI42" s="190"/>
      <c r="QTJ42" s="190"/>
      <c r="QTK42" s="190"/>
      <c r="QTL42" s="190"/>
      <c r="QTM42" s="190"/>
      <c r="QTN42" s="190"/>
      <c r="QTO42" s="190"/>
      <c r="QTP42" s="190"/>
      <c r="QTQ42" s="190"/>
      <c r="QTR42" s="190"/>
      <c r="QTS42" s="190"/>
      <c r="QTT42" s="190"/>
      <c r="QTU42" s="190"/>
      <c r="QTV42" s="190"/>
      <c r="QTW42" s="190"/>
      <c r="QTX42" s="190"/>
      <c r="QTY42" s="190"/>
      <c r="QTZ42" s="190"/>
      <c r="QUA42" s="190"/>
      <c r="QUB42" s="190"/>
      <c r="QUC42" s="190"/>
      <c r="QUD42" s="190"/>
      <c r="QUE42" s="190"/>
      <c r="QUF42" s="190"/>
      <c r="QUG42" s="190"/>
      <c r="QUH42" s="190"/>
      <c r="QUI42" s="190"/>
      <c r="QUJ42" s="190"/>
      <c r="QUK42" s="190"/>
      <c r="QUL42" s="190"/>
      <c r="QUM42" s="190"/>
      <c r="QUN42" s="190"/>
      <c r="QUO42" s="190"/>
      <c r="QUP42" s="190"/>
      <c r="QUQ42" s="190"/>
      <c r="QUR42" s="190"/>
      <c r="QUS42" s="190"/>
      <c r="QUT42" s="190"/>
      <c r="QUU42" s="190"/>
      <c r="QUV42" s="190"/>
      <c r="QUW42" s="190"/>
      <c r="QUX42" s="190"/>
      <c r="QUY42" s="190"/>
      <c r="QUZ42" s="190"/>
      <c r="QVA42" s="190"/>
      <c r="QVB42" s="190"/>
      <c r="QVC42" s="190"/>
      <c r="QVD42" s="190"/>
      <c r="QVE42" s="190"/>
      <c r="QVF42" s="190"/>
      <c r="QVG42" s="190"/>
      <c r="QVH42" s="190"/>
      <c r="QVI42" s="190"/>
      <c r="QVJ42" s="190"/>
      <c r="QVK42" s="190"/>
      <c r="QVL42" s="190"/>
      <c r="QVM42" s="190"/>
      <c r="QVN42" s="190"/>
      <c r="QVO42" s="190"/>
      <c r="QVP42" s="190"/>
      <c r="QVQ42" s="190"/>
      <c r="QVR42" s="190"/>
      <c r="QVS42" s="190"/>
      <c r="QVT42" s="190"/>
      <c r="QVU42" s="190"/>
      <c r="QVV42" s="190"/>
      <c r="QVW42" s="190"/>
      <c r="QVX42" s="190"/>
      <c r="QVY42" s="190"/>
      <c r="QVZ42" s="190"/>
      <c r="QWA42" s="190"/>
      <c r="QWB42" s="190"/>
      <c r="QWC42" s="190"/>
      <c r="QWD42" s="190"/>
      <c r="QWE42" s="190"/>
      <c r="QWF42" s="190"/>
      <c r="QWG42" s="190"/>
      <c r="QWH42" s="190"/>
      <c r="QWI42" s="190"/>
      <c r="QWJ42" s="190"/>
      <c r="QWK42" s="190"/>
      <c r="QWL42" s="190"/>
      <c r="QWM42" s="190"/>
      <c r="QWN42" s="190"/>
      <c r="QWO42" s="190"/>
      <c r="QWP42" s="190"/>
      <c r="QWQ42" s="190"/>
      <c r="QWR42" s="190"/>
      <c r="QWS42" s="190"/>
      <c r="QWT42" s="190"/>
      <c r="QWU42" s="190"/>
      <c r="QWV42" s="190"/>
      <c r="QWW42" s="190"/>
      <c r="QWX42" s="190"/>
      <c r="QWY42" s="190"/>
      <c r="QWZ42" s="190"/>
      <c r="QXA42" s="190"/>
      <c r="QXB42" s="190"/>
      <c r="QXC42" s="190"/>
      <c r="QXD42" s="190"/>
      <c r="QXE42" s="190"/>
      <c r="QXF42" s="190"/>
      <c r="QXG42" s="190"/>
      <c r="QXH42" s="190"/>
      <c r="QXI42" s="190"/>
      <c r="QXJ42" s="190"/>
      <c r="QXK42" s="190"/>
      <c r="QXL42" s="190"/>
      <c r="QXM42" s="190"/>
      <c r="QXN42" s="190"/>
      <c r="QXO42" s="190"/>
      <c r="QXP42" s="190"/>
      <c r="QXQ42" s="190"/>
      <c r="QXR42" s="190"/>
      <c r="QXS42" s="190"/>
      <c r="QXT42" s="190"/>
      <c r="QXU42" s="190"/>
      <c r="QXV42" s="190"/>
      <c r="QXW42" s="190"/>
      <c r="QXX42" s="190"/>
      <c r="QXY42" s="190"/>
      <c r="QXZ42" s="190"/>
      <c r="QYA42" s="190"/>
      <c r="QYB42" s="190"/>
      <c r="QYC42" s="190"/>
      <c r="QYD42" s="190"/>
      <c r="QYE42" s="190"/>
      <c r="QYF42" s="190"/>
      <c r="QYG42" s="190"/>
      <c r="QYH42" s="190"/>
      <c r="QYI42" s="190"/>
      <c r="QYJ42" s="190"/>
      <c r="QYK42" s="190"/>
      <c r="QYL42" s="190"/>
      <c r="QYM42" s="190"/>
      <c r="QYN42" s="190"/>
      <c r="QYO42" s="190"/>
      <c r="QYP42" s="190"/>
      <c r="QYQ42" s="190"/>
      <c r="QYR42" s="190"/>
      <c r="QYS42" s="190"/>
      <c r="QYT42" s="190"/>
      <c r="QYU42" s="190"/>
      <c r="QYV42" s="190"/>
      <c r="QYW42" s="190"/>
      <c r="QYX42" s="190"/>
      <c r="QYY42" s="190"/>
      <c r="QYZ42" s="190"/>
      <c r="QZA42" s="190"/>
      <c r="QZB42" s="190"/>
      <c r="QZC42" s="190"/>
      <c r="QZD42" s="190"/>
      <c r="QZE42" s="190"/>
      <c r="QZF42" s="190"/>
      <c r="QZG42" s="190"/>
      <c r="QZH42" s="190"/>
      <c r="QZI42" s="190"/>
      <c r="QZJ42" s="190"/>
      <c r="QZK42" s="190"/>
      <c r="QZL42" s="190"/>
      <c r="QZM42" s="190"/>
      <c r="QZN42" s="190"/>
      <c r="QZO42" s="190"/>
      <c r="QZP42" s="190"/>
      <c r="QZQ42" s="190"/>
      <c r="QZR42" s="190"/>
      <c r="QZS42" s="190"/>
      <c r="QZT42" s="190"/>
      <c r="QZU42" s="190"/>
      <c r="QZV42" s="190"/>
      <c r="QZW42" s="190"/>
      <c r="QZX42" s="190"/>
      <c r="QZY42" s="190"/>
      <c r="QZZ42" s="190"/>
      <c r="RAA42" s="190"/>
      <c r="RAB42" s="190"/>
      <c r="RAC42" s="190"/>
      <c r="RAD42" s="190"/>
      <c r="RAE42" s="190"/>
      <c r="RAF42" s="190"/>
      <c r="RAG42" s="190"/>
      <c r="RAH42" s="190"/>
      <c r="RAI42" s="190"/>
      <c r="RAJ42" s="190"/>
      <c r="RAK42" s="190"/>
      <c r="RAL42" s="190"/>
      <c r="RAM42" s="190"/>
      <c r="RAN42" s="190"/>
      <c r="RAO42" s="190"/>
      <c r="RAP42" s="190"/>
      <c r="RAQ42" s="190"/>
      <c r="RAR42" s="190"/>
      <c r="RAS42" s="190"/>
      <c r="RAT42" s="190"/>
      <c r="RAU42" s="190"/>
      <c r="RAV42" s="190"/>
      <c r="RAW42" s="190"/>
      <c r="RAX42" s="190"/>
      <c r="RAY42" s="190"/>
      <c r="RAZ42" s="190"/>
      <c r="RBA42" s="190"/>
      <c r="RBB42" s="190"/>
      <c r="RBC42" s="190"/>
      <c r="RBD42" s="190"/>
      <c r="RBE42" s="190"/>
      <c r="RBF42" s="190"/>
      <c r="RBG42" s="190"/>
      <c r="RBH42" s="190"/>
      <c r="RBI42" s="190"/>
      <c r="RBJ42" s="190"/>
      <c r="RBK42" s="190"/>
      <c r="RBL42" s="190"/>
      <c r="RBM42" s="190"/>
      <c r="RBN42" s="190"/>
      <c r="RBO42" s="190"/>
      <c r="RBP42" s="190"/>
      <c r="RBQ42" s="190"/>
      <c r="RBR42" s="190"/>
      <c r="RBS42" s="190"/>
      <c r="RBT42" s="190"/>
      <c r="RBU42" s="190"/>
      <c r="RBV42" s="190"/>
      <c r="RBW42" s="190"/>
      <c r="RBX42" s="190"/>
      <c r="RBY42" s="190"/>
      <c r="RBZ42" s="190"/>
      <c r="RCA42" s="190"/>
      <c r="RCB42" s="190"/>
      <c r="RCC42" s="190"/>
      <c r="RCD42" s="190"/>
      <c r="RCE42" s="190"/>
      <c r="RCF42" s="190"/>
      <c r="RCG42" s="190"/>
      <c r="RCH42" s="190"/>
      <c r="RCI42" s="190"/>
      <c r="RCJ42" s="190"/>
      <c r="RCK42" s="190"/>
      <c r="RCL42" s="190"/>
      <c r="RCM42" s="190"/>
      <c r="RCN42" s="190"/>
      <c r="RCO42" s="190"/>
      <c r="RCP42" s="190"/>
      <c r="RCQ42" s="190"/>
      <c r="RCR42" s="190"/>
      <c r="RCS42" s="190"/>
      <c r="RCT42" s="190"/>
      <c r="RCU42" s="190"/>
      <c r="RCV42" s="190"/>
      <c r="RCW42" s="190"/>
      <c r="RCX42" s="190"/>
      <c r="RCY42" s="190"/>
      <c r="RCZ42" s="190"/>
      <c r="RDA42" s="190"/>
      <c r="RDB42" s="190"/>
      <c r="RDC42" s="190"/>
      <c r="RDD42" s="190"/>
      <c r="RDE42" s="190"/>
      <c r="RDF42" s="190"/>
      <c r="RDG42" s="190"/>
      <c r="RDH42" s="190"/>
      <c r="RDI42" s="190"/>
      <c r="RDJ42" s="190"/>
      <c r="RDK42" s="190"/>
      <c r="RDL42" s="190"/>
      <c r="RDM42" s="190"/>
      <c r="RDN42" s="190"/>
      <c r="RDO42" s="190"/>
      <c r="RDP42" s="190"/>
      <c r="RDQ42" s="190"/>
      <c r="RDR42" s="190"/>
      <c r="RDS42" s="190"/>
      <c r="RDT42" s="190"/>
      <c r="RDU42" s="190"/>
      <c r="RDV42" s="190"/>
      <c r="RDW42" s="190"/>
      <c r="RDX42" s="190"/>
      <c r="RDY42" s="190"/>
      <c r="RDZ42" s="190"/>
      <c r="REA42" s="190"/>
      <c r="REB42" s="190"/>
      <c r="REC42" s="190"/>
      <c r="RED42" s="190"/>
      <c r="REE42" s="190"/>
      <c r="REF42" s="190"/>
      <c r="REG42" s="190"/>
      <c r="REH42" s="190"/>
      <c r="REI42" s="190"/>
      <c r="REJ42" s="190"/>
      <c r="REK42" s="190"/>
      <c r="REL42" s="190"/>
      <c r="REM42" s="190"/>
      <c r="REN42" s="190"/>
      <c r="REO42" s="190"/>
      <c r="REP42" s="190"/>
      <c r="REQ42" s="190"/>
      <c r="RER42" s="190"/>
      <c r="RES42" s="190"/>
      <c r="RET42" s="190"/>
      <c r="REU42" s="190"/>
      <c r="REV42" s="190"/>
      <c r="REW42" s="190"/>
      <c r="REX42" s="190"/>
      <c r="REY42" s="190"/>
      <c r="REZ42" s="190"/>
      <c r="RFA42" s="190"/>
      <c r="RFB42" s="190"/>
      <c r="RFC42" s="190"/>
      <c r="RFD42" s="190"/>
      <c r="RFE42" s="190"/>
      <c r="RFF42" s="190"/>
      <c r="RFG42" s="190"/>
      <c r="RFH42" s="190"/>
      <c r="RFI42" s="190"/>
      <c r="RFJ42" s="190"/>
      <c r="RFK42" s="190"/>
      <c r="RFL42" s="190"/>
      <c r="RFM42" s="190"/>
      <c r="RFN42" s="190"/>
      <c r="RFO42" s="190"/>
      <c r="RFP42" s="190"/>
      <c r="RFQ42" s="190"/>
      <c r="RFR42" s="190"/>
      <c r="RFS42" s="190"/>
      <c r="RFT42" s="190"/>
      <c r="RFU42" s="190"/>
      <c r="RFV42" s="190"/>
      <c r="RFW42" s="190"/>
      <c r="RFX42" s="190"/>
      <c r="RFY42" s="190"/>
      <c r="RFZ42" s="190"/>
      <c r="RGA42" s="190"/>
      <c r="RGB42" s="190"/>
      <c r="RGC42" s="190"/>
      <c r="RGD42" s="190"/>
      <c r="RGE42" s="190"/>
      <c r="RGF42" s="190"/>
      <c r="RGG42" s="190"/>
      <c r="RGH42" s="190"/>
      <c r="RGI42" s="190"/>
      <c r="RGJ42" s="190"/>
      <c r="RGK42" s="190"/>
      <c r="RGL42" s="190"/>
      <c r="RGM42" s="190"/>
      <c r="RGN42" s="190"/>
      <c r="RGO42" s="190"/>
      <c r="RGP42" s="190"/>
      <c r="RGQ42" s="190"/>
      <c r="RGR42" s="190"/>
      <c r="RGS42" s="190"/>
      <c r="RGT42" s="190"/>
      <c r="RGU42" s="190"/>
      <c r="RGV42" s="190"/>
      <c r="RGW42" s="190"/>
      <c r="RGX42" s="190"/>
      <c r="RGY42" s="190"/>
      <c r="RGZ42" s="190"/>
      <c r="RHA42" s="190"/>
      <c r="RHB42" s="190"/>
      <c r="RHC42" s="190"/>
      <c r="RHD42" s="190"/>
      <c r="RHE42" s="190"/>
      <c r="RHF42" s="190"/>
      <c r="RHG42" s="190"/>
      <c r="RHH42" s="190"/>
      <c r="RHI42" s="190"/>
      <c r="RHJ42" s="190"/>
      <c r="RHK42" s="190"/>
      <c r="RHL42" s="190"/>
      <c r="RHM42" s="190"/>
      <c r="RHN42" s="190"/>
      <c r="RHO42" s="190"/>
      <c r="RHP42" s="190"/>
      <c r="RHQ42" s="190"/>
      <c r="RHR42" s="190"/>
      <c r="RHS42" s="190"/>
      <c r="RHT42" s="190"/>
      <c r="RHU42" s="190"/>
      <c r="RHV42" s="190"/>
      <c r="RHW42" s="190"/>
      <c r="RHX42" s="190"/>
      <c r="RHY42" s="190"/>
      <c r="RHZ42" s="190"/>
      <c r="RIA42" s="190"/>
      <c r="RIB42" s="190"/>
      <c r="RIC42" s="190"/>
      <c r="RID42" s="190"/>
      <c r="RIE42" s="190"/>
      <c r="RIF42" s="190"/>
      <c r="RIG42" s="190"/>
      <c r="RIH42" s="190"/>
      <c r="RII42" s="190"/>
      <c r="RIJ42" s="190"/>
      <c r="RIK42" s="190"/>
      <c r="RIL42" s="190"/>
      <c r="RIM42" s="190"/>
      <c r="RIN42" s="190"/>
      <c r="RIO42" s="190"/>
      <c r="RIP42" s="190"/>
      <c r="RIQ42" s="190"/>
      <c r="RIR42" s="190"/>
      <c r="RIS42" s="190"/>
      <c r="RIT42" s="190"/>
      <c r="RIU42" s="190"/>
      <c r="RIV42" s="190"/>
      <c r="RIW42" s="190"/>
      <c r="RIX42" s="190"/>
      <c r="RIY42" s="190"/>
      <c r="RIZ42" s="190"/>
      <c r="RJA42" s="190"/>
      <c r="RJB42" s="190"/>
      <c r="RJC42" s="190"/>
      <c r="RJD42" s="190"/>
      <c r="RJE42" s="190"/>
      <c r="RJF42" s="190"/>
      <c r="RJG42" s="190"/>
      <c r="RJH42" s="190"/>
      <c r="RJI42" s="190"/>
      <c r="RJJ42" s="190"/>
      <c r="RJK42" s="190"/>
      <c r="RJL42" s="190"/>
      <c r="RJM42" s="190"/>
      <c r="RJN42" s="190"/>
      <c r="RJO42" s="190"/>
      <c r="RJP42" s="190"/>
      <c r="RJQ42" s="190"/>
      <c r="RJR42" s="190"/>
      <c r="RJS42" s="190"/>
      <c r="RJT42" s="190"/>
      <c r="RJU42" s="190"/>
      <c r="RJV42" s="190"/>
      <c r="RJW42" s="190"/>
      <c r="RJX42" s="190"/>
      <c r="RJY42" s="190"/>
      <c r="RJZ42" s="190"/>
      <c r="RKA42" s="190"/>
      <c r="RKB42" s="190"/>
      <c r="RKC42" s="190"/>
      <c r="RKD42" s="190"/>
      <c r="RKE42" s="190"/>
      <c r="RKF42" s="190"/>
      <c r="RKG42" s="190"/>
      <c r="RKH42" s="190"/>
      <c r="RKI42" s="190"/>
      <c r="RKJ42" s="190"/>
      <c r="RKK42" s="190"/>
      <c r="RKL42" s="190"/>
      <c r="RKM42" s="190"/>
      <c r="RKN42" s="190"/>
      <c r="RKO42" s="190"/>
      <c r="RKP42" s="190"/>
      <c r="RKQ42" s="190"/>
      <c r="RKR42" s="190"/>
      <c r="RKS42" s="190"/>
      <c r="RKT42" s="190"/>
      <c r="RKU42" s="190"/>
      <c r="RKV42" s="190"/>
      <c r="RKW42" s="190"/>
      <c r="RKX42" s="190"/>
      <c r="RKY42" s="190"/>
      <c r="RKZ42" s="190"/>
      <c r="RLA42" s="190"/>
      <c r="RLB42" s="190"/>
      <c r="RLC42" s="190"/>
      <c r="RLD42" s="190"/>
      <c r="RLE42" s="190"/>
      <c r="RLF42" s="190"/>
      <c r="RLG42" s="190"/>
      <c r="RLH42" s="190"/>
      <c r="RLI42" s="190"/>
      <c r="RLJ42" s="190"/>
      <c r="RLK42" s="190"/>
      <c r="RLL42" s="190"/>
      <c r="RLM42" s="190"/>
      <c r="RLN42" s="190"/>
      <c r="RLO42" s="190"/>
      <c r="RLP42" s="190"/>
      <c r="RLQ42" s="190"/>
      <c r="RLR42" s="190"/>
      <c r="RLS42" s="190"/>
      <c r="RLT42" s="190"/>
      <c r="RLU42" s="190"/>
      <c r="RLV42" s="190"/>
      <c r="RLW42" s="190"/>
      <c r="RLX42" s="190"/>
      <c r="RLY42" s="190"/>
      <c r="RLZ42" s="190"/>
      <c r="RMA42" s="190"/>
      <c r="RMB42" s="190"/>
      <c r="RMC42" s="190"/>
      <c r="RMD42" s="190"/>
      <c r="RME42" s="190"/>
      <c r="RMF42" s="190"/>
      <c r="RMG42" s="190"/>
      <c r="RMH42" s="190"/>
      <c r="RMI42" s="190"/>
      <c r="RMJ42" s="190"/>
      <c r="RMK42" s="190"/>
      <c r="RML42" s="190"/>
      <c r="RMM42" s="190"/>
      <c r="RMN42" s="190"/>
      <c r="RMO42" s="190"/>
      <c r="RMP42" s="190"/>
      <c r="RMQ42" s="190"/>
      <c r="RMR42" s="190"/>
      <c r="RMS42" s="190"/>
      <c r="RMT42" s="190"/>
      <c r="RMU42" s="190"/>
      <c r="RMV42" s="190"/>
      <c r="RMW42" s="190"/>
      <c r="RMX42" s="190"/>
      <c r="RMY42" s="190"/>
      <c r="RMZ42" s="190"/>
      <c r="RNA42" s="190"/>
      <c r="RNB42" s="190"/>
      <c r="RNC42" s="190"/>
      <c r="RND42" s="190"/>
      <c r="RNE42" s="190"/>
      <c r="RNF42" s="190"/>
      <c r="RNG42" s="190"/>
      <c r="RNH42" s="190"/>
      <c r="RNI42" s="190"/>
      <c r="RNJ42" s="190"/>
      <c r="RNK42" s="190"/>
      <c r="RNL42" s="190"/>
      <c r="RNM42" s="190"/>
      <c r="RNN42" s="190"/>
      <c r="RNO42" s="190"/>
      <c r="RNP42" s="190"/>
      <c r="RNQ42" s="190"/>
      <c r="RNR42" s="190"/>
      <c r="RNS42" s="190"/>
      <c r="RNT42" s="190"/>
      <c r="RNU42" s="190"/>
      <c r="RNV42" s="190"/>
      <c r="RNW42" s="190"/>
      <c r="RNX42" s="190"/>
      <c r="RNY42" s="190"/>
      <c r="RNZ42" s="190"/>
      <c r="ROA42" s="190"/>
      <c r="ROB42" s="190"/>
      <c r="ROC42" s="190"/>
      <c r="ROD42" s="190"/>
      <c r="ROE42" s="190"/>
      <c r="ROF42" s="190"/>
      <c r="ROG42" s="190"/>
      <c r="ROH42" s="190"/>
      <c r="ROI42" s="190"/>
      <c r="ROJ42" s="190"/>
      <c r="ROK42" s="190"/>
      <c r="ROL42" s="190"/>
      <c r="ROM42" s="190"/>
      <c r="RON42" s="190"/>
      <c r="ROO42" s="190"/>
      <c r="ROP42" s="190"/>
      <c r="ROQ42" s="190"/>
      <c r="ROR42" s="190"/>
      <c r="ROS42" s="190"/>
      <c r="ROT42" s="190"/>
      <c r="ROU42" s="190"/>
      <c r="ROV42" s="190"/>
      <c r="ROW42" s="190"/>
      <c r="ROX42" s="190"/>
      <c r="ROY42" s="190"/>
      <c r="ROZ42" s="190"/>
      <c r="RPA42" s="190"/>
      <c r="RPB42" s="190"/>
      <c r="RPC42" s="190"/>
      <c r="RPD42" s="190"/>
      <c r="RPE42" s="190"/>
      <c r="RPF42" s="190"/>
      <c r="RPG42" s="190"/>
      <c r="RPH42" s="190"/>
      <c r="RPI42" s="190"/>
      <c r="RPJ42" s="190"/>
      <c r="RPK42" s="190"/>
      <c r="RPL42" s="190"/>
      <c r="RPM42" s="190"/>
      <c r="RPN42" s="190"/>
      <c r="RPO42" s="190"/>
      <c r="RPP42" s="190"/>
      <c r="RPQ42" s="190"/>
      <c r="RPR42" s="190"/>
      <c r="RPS42" s="190"/>
      <c r="RPT42" s="190"/>
      <c r="RPU42" s="190"/>
      <c r="RPV42" s="190"/>
      <c r="RPW42" s="190"/>
      <c r="RPX42" s="190"/>
      <c r="RPY42" s="190"/>
      <c r="RPZ42" s="190"/>
      <c r="RQA42" s="190"/>
      <c r="RQB42" s="190"/>
      <c r="RQC42" s="190"/>
      <c r="RQD42" s="190"/>
      <c r="RQE42" s="190"/>
      <c r="RQF42" s="190"/>
      <c r="RQG42" s="190"/>
      <c r="RQH42" s="190"/>
      <c r="RQI42" s="190"/>
      <c r="RQJ42" s="190"/>
      <c r="RQK42" s="190"/>
      <c r="RQL42" s="190"/>
      <c r="RQM42" s="190"/>
      <c r="RQN42" s="190"/>
      <c r="RQO42" s="190"/>
      <c r="RQP42" s="190"/>
      <c r="RQQ42" s="190"/>
      <c r="RQR42" s="190"/>
      <c r="RQS42" s="190"/>
      <c r="RQT42" s="190"/>
      <c r="RQU42" s="190"/>
      <c r="RQV42" s="190"/>
      <c r="RQW42" s="190"/>
      <c r="RQX42" s="190"/>
      <c r="RQY42" s="190"/>
      <c r="RQZ42" s="190"/>
      <c r="RRA42" s="190"/>
      <c r="RRB42" s="190"/>
      <c r="RRC42" s="190"/>
      <c r="RRD42" s="190"/>
      <c r="RRE42" s="190"/>
      <c r="RRF42" s="190"/>
      <c r="RRG42" s="190"/>
      <c r="RRH42" s="190"/>
      <c r="RRI42" s="190"/>
      <c r="RRJ42" s="190"/>
      <c r="RRK42" s="190"/>
      <c r="RRL42" s="190"/>
      <c r="RRM42" s="190"/>
      <c r="RRN42" s="190"/>
      <c r="RRO42" s="190"/>
      <c r="RRP42" s="190"/>
      <c r="RRQ42" s="190"/>
      <c r="RRR42" s="190"/>
      <c r="RRS42" s="190"/>
      <c r="RRT42" s="190"/>
      <c r="RRU42" s="190"/>
      <c r="RRV42" s="190"/>
      <c r="RRW42" s="190"/>
      <c r="RRX42" s="190"/>
      <c r="RRY42" s="190"/>
      <c r="RRZ42" s="190"/>
      <c r="RSA42" s="190"/>
      <c r="RSB42" s="190"/>
      <c r="RSC42" s="190"/>
      <c r="RSD42" s="190"/>
      <c r="RSE42" s="190"/>
      <c r="RSF42" s="190"/>
      <c r="RSG42" s="190"/>
      <c r="RSH42" s="190"/>
      <c r="RSI42" s="190"/>
      <c r="RSJ42" s="190"/>
      <c r="RSK42" s="190"/>
      <c r="RSL42" s="190"/>
      <c r="RSM42" s="190"/>
      <c r="RSN42" s="190"/>
      <c r="RSO42" s="190"/>
      <c r="RSP42" s="190"/>
      <c r="RSQ42" s="190"/>
      <c r="RSR42" s="190"/>
      <c r="RSS42" s="190"/>
      <c r="RST42" s="190"/>
      <c r="RSU42" s="190"/>
      <c r="RSV42" s="190"/>
      <c r="RSW42" s="190"/>
      <c r="RSX42" s="190"/>
      <c r="RSY42" s="190"/>
      <c r="RSZ42" s="190"/>
      <c r="RTA42" s="190"/>
      <c r="RTB42" s="190"/>
      <c r="RTC42" s="190"/>
      <c r="RTD42" s="190"/>
      <c r="RTE42" s="190"/>
      <c r="RTF42" s="190"/>
      <c r="RTG42" s="190"/>
      <c r="RTH42" s="190"/>
      <c r="RTI42" s="190"/>
      <c r="RTJ42" s="190"/>
      <c r="RTK42" s="190"/>
      <c r="RTL42" s="190"/>
      <c r="RTM42" s="190"/>
      <c r="RTN42" s="190"/>
      <c r="RTO42" s="190"/>
      <c r="RTP42" s="190"/>
      <c r="RTQ42" s="190"/>
      <c r="RTR42" s="190"/>
      <c r="RTS42" s="190"/>
      <c r="RTT42" s="190"/>
      <c r="RTU42" s="190"/>
      <c r="RTV42" s="190"/>
      <c r="RTW42" s="190"/>
      <c r="RTX42" s="190"/>
      <c r="RTY42" s="190"/>
      <c r="RTZ42" s="190"/>
      <c r="RUA42" s="190"/>
      <c r="RUB42" s="190"/>
      <c r="RUC42" s="190"/>
      <c r="RUD42" s="190"/>
      <c r="RUE42" s="190"/>
      <c r="RUF42" s="190"/>
      <c r="RUG42" s="190"/>
      <c r="RUH42" s="190"/>
      <c r="RUI42" s="190"/>
      <c r="RUJ42" s="190"/>
      <c r="RUK42" s="190"/>
      <c r="RUL42" s="190"/>
      <c r="RUM42" s="190"/>
      <c r="RUN42" s="190"/>
      <c r="RUO42" s="190"/>
      <c r="RUP42" s="190"/>
      <c r="RUQ42" s="190"/>
      <c r="RUR42" s="190"/>
      <c r="RUS42" s="190"/>
      <c r="RUT42" s="190"/>
      <c r="RUU42" s="190"/>
      <c r="RUV42" s="190"/>
      <c r="RUW42" s="190"/>
      <c r="RUX42" s="190"/>
      <c r="RUY42" s="190"/>
      <c r="RUZ42" s="190"/>
      <c r="RVA42" s="190"/>
      <c r="RVB42" s="190"/>
      <c r="RVC42" s="190"/>
      <c r="RVD42" s="190"/>
      <c r="RVE42" s="190"/>
      <c r="RVF42" s="190"/>
      <c r="RVG42" s="190"/>
      <c r="RVH42" s="190"/>
      <c r="RVI42" s="190"/>
      <c r="RVJ42" s="190"/>
      <c r="RVK42" s="190"/>
      <c r="RVL42" s="190"/>
      <c r="RVM42" s="190"/>
      <c r="RVN42" s="190"/>
      <c r="RVO42" s="190"/>
      <c r="RVP42" s="190"/>
      <c r="RVQ42" s="190"/>
      <c r="RVR42" s="190"/>
      <c r="RVS42" s="190"/>
      <c r="RVT42" s="190"/>
      <c r="RVU42" s="190"/>
      <c r="RVV42" s="190"/>
      <c r="RVW42" s="190"/>
      <c r="RVX42" s="190"/>
      <c r="RVY42" s="190"/>
      <c r="RVZ42" s="190"/>
      <c r="RWA42" s="190"/>
      <c r="RWB42" s="190"/>
      <c r="RWC42" s="190"/>
      <c r="RWD42" s="190"/>
      <c r="RWE42" s="190"/>
      <c r="RWF42" s="190"/>
      <c r="RWG42" s="190"/>
      <c r="RWH42" s="190"/>
      <c r="RWI42" s="190"/>
      <c r="RWJ42" s="190"/>
      <c r="RWK42" s="190"/>
      <c r="RWL42" s="190"/>
      <c r="RWM42" s="190"/>
      <c r="RWN42" s="190"/>
      <c r="RWO42" s="190"/>
      <c r="RWP42" s="190"/>
      <c r="RWQ42" s="190"/>
      <c r="RWR42" s="190"/>
      <c r="RWS42" s="190"/>
      <c r="RWT42" s="190"/>
      <c r="RWU42" s="190"/>
      <c r="RWV42" s="190"/>
      <c r="RWW42" s="190"/>
      <c r="RWX42" s="190"/>
      <c r="RWY42" s="190"/>
      <c r="RWZ42" s="190"/>
      <c r="RXA42" s="190"/>
      <c r="RXB42" s="190"/>
      <c r="RXC42" s="190"/>
      <c r="RXD42" s="190"/>
      <c r="RXE42" s="190"/>
      <c r="RXF42" s="190"/>
      <c r="RXG42" s="190"/>
      <c r="RXH42" s="190"/>
      <c r="RXI42" s="190"/>
      <c r="RXJ42" s="190"/>
      <c r="RXK42" s="190"/>
      <c r="RXL42" s="190"/>
      <c r="RXM42" s="190"/>
      <c r="RXN42" s="190"/>
      <c r="RXO42" s="190"/>
      <c r="RXP42" s="190"/>
      <c r="RXQ42" s="190"/>
      <c r="RXR42" s="190"/>
      <c r="RXS42" s="190"/>
      <c r="RXT42" s="190"/>
      <c r="RXU42" s="190"/>
      <c r="RXV42" s="190"/>
      <c r="RXW42" s="190"/>
      <c r="RXX42" s="190"/>
      <c r="RXY42" s="190"/>
      <c r="RXZ42" s="190"/>
      <c r="RYA42" s="190"/>
      <c r="RYB42" s="190"/>
      <c r="RYC42" s="190"/>
      <c r="RYD42" s="190"/>
      <c r="RYE42" s="190"/>
      <c r="RYF42" s="190"/>
      <c r="RYG42" s="190"/>
      <c r="RYH42" s="190"/>
      <c r="RYI42" s="190"/>
      <c r="RYJ42" s="190"/>
      <c r="RYK42" s="190"/>
      <c r="RYL42" s="190"/>
      <c r="RYM42" s="190"/>
      <c r="RYN42" s="190"/>
      <c r="RYO42" s="190"/>
      <c r="RYP42" s="190"/>
      <c r="RYQ42" s="190"/>
      <c r="RYR42" s="190"/>
      <c r="RYS42" s="190"/>
      <c r="RYT42" s="190"/>
      <c r="RYU42" s="190"/>
      <c r="RYV42" s="190"/>
      <c r="RYW42" s="190"/>
      <c r="RYX42" s="190"/>
      <c r="RYY42" s="190"/>
      <c r="RYZ42" s="190"/>
      <c r="RZA42" s="190"/>
      <c r="RZB42" s="190"/>
      <c r="RZC42" s="190"/>
      <c r="RZD42" s="190"/>
      <c r="RZE42" s="190"/>
      <c r="RZF42" s="190"/>
      <c r="RZG42" s="190"/>
      <c r="RZH42" s="190"/>
      <c r="RZI42" s="190"/>
      <c r="RZJ42" s="190"/>
      <c r="RZK42" s="190"/>
      <c r="RZL42" s="190"/>
      <c r="RZM42" s="190"/>
      <c r="RZN42" s="190"/>
      <c r="RZO42" s="190"/>
      <c r="RZP42" s="190"/>
      <c r="RZQ42" s="190"/>
      <c r="RZR42" s="190"/>
      <c r="RZS42" s="190"/>
      <c r="RZT42" s="190"/>
      <c r="RZU42" s="190"/>
      <c r="RZV42" s="190"/>
      <c r="RZW42" s="190"/>
      <c r="RZX42" s="190"/>
      <c r="RZY42" s="190"/>
      <c r="RZZ42" s="190"/>
      <c r="SAA42" s="190"/>
      <c r="SAB42" s="190"/>
      <c r="SAC42" s="190"/>
      <c r="SAD42" s="190"/>
      <c r="SAE42" s="190"/>
      <c r="SAF42" s="190"/>
      <c r="SAG42" s="190"/>
      <c r="SAH42" s="190"/>
      <c r="SAI42" s="190"/>
      <c r="SAJ42" s="190"/>
      <c r="SAK42" s="190"/>
      <c r="SAL42" s="190"/>
      <c r="SAM42" s="190"/>
      <c r="SAN42" s="190"/>
      <c r="SAO42" s="190"/>
      <c r="SAP42" s="190"/>
      <c r="SAQ42" s="190"/>
      <c r="SAR42" s="190"/>
      <c r="SAS42" s="190"/>
      <c r="SAT42" s="190"/>
      <c r="SAU42" s="190"/>
      <c r="SAV42" s="190"/>
      <c r="SAW42" s="190"/>
      <c r="SAX42" s="190"/>
      <c r="SAY42" s="190"/>
      <c r="SAZ42" s="190"/>
      <c r="SBA42" s="190"/>
      <c r="SBB42" s="190"/>
      <c r="SBC42" s="190"/>
      <c r="SBD42" s="190"/>
      <c r="SBE42" s="190"/>
      <c r="SBF42" s="190"/>
      <c r="SBG42" s="190"/>
      <c r="SBH42" s="190"/>
      <c r="SBI42" s="190"/>
      <c r="SBJ42" s="190"/>
      <c r="SBK42" s="190"/>
      <c r="SBL42" s="190"/>
      <c r="SBM42" s="190"/>
      <c r="SBN42" s="190"/>
      <c r="SBO42" s="190"/>
      <c r="SBP42" s="190"/>
      <c r="SBQ42" s="190"/>
      <c r="SBR42" s="190"/>
      <c r="SBS42" s="190"/>
      <c r="SBT42" s="190"/>
      <c r="SBU42" s="190"/>
      <c r="SBV42" s="190"/>
      <c r="SBW42" s="190"/>
      <c r="SBX42" s="190"/>
      <c r="SBY42" s="190"/>
      <c r="SBZ42" s="190"/>
      <c r="SCA42" s="190"/>
      <c r="SCB42" s="190"/>
      <c r="SCC42" s="190"/>
      <c r="SCD42" s="190"/>
      <c r="SCE42" s="190"/>
      <c r="SCF42" s="190"/>
      <c r="SCG42" s="190"/>
      <c r="SCH42" s="190"/>
      <c r="SCI42" s="190"/>
      <c r="SCJ42" s="190"/>
      <c r="SCK42" s="190"/>
      <c r="SCL42" s="190"/>
      <c r="SCM42" s="190"/>
      <c r="SCN42" s="190"/>
      <c r="SCO42" s="190"/>
      <c r="SCP42" s="190"/>
      <c r="SCQ42" s="190"/>
      <c r="SCR42" s="190"/>
      <c r="SCS42" s="190"/>
      <c r="SCT42" s="190"/>
      <c r="SCU42" s="190"/>
      <c r="SCV42" s="190"/>
      <c r="SCW42" s="190"/>
      <c r="SCX42" s="190"/>
      <c r="SCY42" s="190"/>
      <c r="SCZ42" s="190"/>
      <c r="SDA42" s="190"/>
      <c r="SDB42" s="190"/>
      <c r="SDC42" s="190"/>
      <c r="SDD42" s="190"/>
      <c r="SDE42" s="190"/>
      <c r="SDF42" s="190"/>
      <c r="SDG42" s="190"/>
      <c r="SDH42" s="190"/>
      <c r="SDI42" s="190"/>
      <c r="SDJ42" s="190"/>
      <c r="SDK42" s="190"/>
      <c r="SDL42" s="190"/>
      <c r="SDM42" s="190"/>
      <c r="SDN42" s="190"/>
      <c r="SDO42" s="190"/>
      <c r="SDP42" s="190"/>
      <c r="SDQ42" s="190"/>
      <c r="SDR42" s="190"/>
      <c r="SDS42" s="190"/>
      <c r="SDT42" s="190"/>
      <c r="SDU42" s="190"/>
      <c r="SDV42" s="190"/>
      <c r="SDW42" s="190"/>
      <c r="SDX42" s="190"/>
      <c r="SDY42" s="190"/>
      <c r="SDZ42" s="190"/>
      <c r="SEA42" s="190"/>
      <c r="SEB42" s="190"/>
      <c r="SEC42" s="190"/>
      <c r="SED42" s="190"/>
      <c r="SEE42" s="190"/>
      <c r="SEF42" s="190"/>
      <c r="SEG42" s="190"/>
      <c r="SEH42" s="190"/>
      <c r="SEI42" s="190"/>
      <c r="SEJ42" s="190"/>
      <c r="SEK42" s="190"/>
      <c r="SEL42" s="190"/>
      <c r="SEM42" s="190"/>
      <c r="SEN42" s="190"/>
      <c r="SEO42" s="190"/>
      <c r="SEP42" s="190"/>
      <c r="SEQ42" s="190"/>
      <c r="SER42" s="190"/>
      <c r="SES42" s="190"/>
      <c r="SET42" s="190"/>
      <c r="SEU42" s="190"/>
      <c r="SEV42" s="190"/>
      <c r="SEW42" s="190"/>
      <c r="SEX42" s="190"/>
      <c r="SEY42" s="190"/>
      <c r="SEZ42" s="190"/>
      <c r="SFA42" s="190"/>
      <c r="SFB42" s="190"/>
      <c r="SFC42" s="190"/>
      <c r="SFD42" s="190"/>
      <c r="SFE42" s="190"/>
      <c r="SFF42" s="190"/>
      <c r="SFG42" s="190"/>
      <c r="SFH42" s="190"/>
      <c r="SFI42" s="190"/>
      <c r="SFJ42" s="190"/>
      <c r="SFK42" s="190"/>
      <c r="SFL42" s="190"/>
      <c r="SFM42" s="190"/>
      <c r="SFN42" s="190"/>
      <c r="SFO42" s="190"/>
      <c r="SFP42" s="190"/>
      <c r="SFQ42" s="190"/>
      <c r="SFR42" s="190"/>
      <c r="SFS42" s="190"/>
      <c r="SFT42" s="190"/>
      <c r="SFU42" s="190"/>
      <c r="SFV42" s="190"/>
      <c r="SFW42" s="190"/>
      <c r="SFX42" s="190"/>
      <c r="SFY42" s="190"/>
      <c r="SFZ42" s="190"/>
      <c r="SGA42" s="190"/>
      <c r="SGB42" s="190"/>
      <c r="SGC42" s="190"/>
      <c r="SGD42" s="190"/>
      <c r="SGE42" s="190"/>
      <c r="SGF42" s="190"/>
      <c r="SGG42" s="190"/>
      <c r="SGH42" s="190"/>
      <c r="SGI42" s="190"/>
      <c r="SGJ42" s="190"/>
      <c r="SGK42" s="190"/>
      <c r="SGL42" s="190"/>
      <c r="SGM42" s="190"/>
      <c r="SGN42" s="190"/>
      <c r="SGO42" s="190"/>
      <c r="SGP42" s="190"/>
      <c r="SGQ42" s="190"/>
      <c r="SGR42" s="190"/>
      <c r="SGS42" s="190"/>
      <c r="SGT42" s="190"/>
      <c r="SGU42" s="190"/>
      <c r="SGV42" s="190"/>
      <c r="SGW42" s="190"/>
      <c r="SGX42" s="190"/>
      <c r="SGY42" s="190"/>
      <c r="SGZ42" s="190"/>
      <c r="SHA42" s="190"/>
      <c r="SHB42" s="190"/>
      <c r="SHC42" s="190"/>
      <c r="SHD42" s="190"/>
      <c r="SHE42" s="190"/>
      <c r="SHF42" s="190"/>
      <c r="SHG42" s="190"/>
      <c r="SHH42" s="190"/>
      <c r="SHI42" s="190"/>
      <c r="SHJ42" s="190"/>
      <c r="SHK42" s="190"/>
      <c r="SHL42" s="190"/>
      <c r="SHM42" s="190"/>
      <c r="SHN42" s="190"/>
      <c r="SHO42" s="190"/>
      <c r="SHP42" s="190"/>
      <c r="SHQ42" s="190"/>
      <c r="SHR42" s="190"/>
      <c r="SHS42" s="190"/>
      <c r="SHT42" s="190"/>
      <c r="SHU42" s="190"/>
      <c r="SHV42" s="190"/>
      <c r="SHW42" s="190"/>
      <c r="SHX42" s="190"/>
      <c r="SHY42" s="190"/>
      <c r="SHZ42" s="190"/>
      <c r="SIA42" s="190"/>
      <c r="SIB42" s="190"/>
      <c r="SIC42" s="190"/>
      <c r="SID42" s="190"/>
      <c r="SIE42" s="190"/>
      <c r="SIF42" s="190"/>
      <c r="SIG42" s="190"/>
      <c r="SIH42" s="190"/>
      <c r="SII42" s="190"/>
      <c r="SIJ42" s="190"/>
      <c r="SIK42" s="190"/>
      <c r="SIL42" s="190"/>
      <c r="SIM42" s="190"/>
      <c r="SIN42" s="190"/>
      <c r="SIO42" s="190"/>
      <c r="SIP42" s="190"/>
      <c r="SIQ42" s="190"/>
      <c r="SIR42" s="190"/>
      <c r="SIS42" s="190"/>
      <c r="SIT42" s="190"/>
      <c r="SIU42" s="190"/>
      <c r="SIV42" s="190"/>
      <c r="SIW42" s="190"/>
      <c r="SIX42" s="190"/>
      <c r="SIY42" s="190"/>
      <c r="SIZ42" s="190"/>
      <c r="SJA42" s="190"/>
      <c r="SJB42" s="190"/>
      <c r="SJC42" s="190"/>
      <c r="SJD42" s="190"/>
      <c r="SJE42" s="190"/>
      <c r="SJF42" s="190"/>
      <c r="SJG42" s="190"/>
      <c r="SJH42" s="190"/>
      <c r="SJI42" s="190"/>
      <c r="SJJ42" s="190"/>
      <c r="SJK42" s="190"/>
      <c r="SJL42" s="190"/>
      <c r="SJM42" s="190"/>
      <c r="SJN42" s="190"/>
      <c r="SJO42" s="190"/>
      <c r="SJP42" s="190"/>
      <c r="SJQ42" s="190"/>
      <c r="SJR42" s="190"/>
      <c r="SJS42" s="190"/>
      <c r="SJT42" s="190"/>
      <c r="SJU42" s="190"/>
      <c r="SJV42" s="190"/>
      <c r="SJW42" s="190"/>
      <c r="SJX42" s="190"/>
      <c r="SJY42" s="190"/>
      <c r="SJZ42" s="190"/>
      <c r="SKA42" s="190"/>
      <c r="SKB42" s="190"/>
      <c r="SKC42" s="190"/>
      <c r="SKD42" s="190"/>
      <c r="SKE42" s="190"/>
      <c r="SKF42" s="190"/>
      <c r="SKG42" s="190"/>
      <c r="SKH42" s="190"/>
      <c r="SKI42" s="190"/>
      <c r="SKJ42" s="190"/>
      <c r="SKK42" s="190"/>
      <c r="SKL42" s="190"/>
      <c r="SKM42" s="190"/>
      <c r="SKN42" s="190"/>
      <c r="SKO42" s="190"/>
      <c r="SKP42" s="190"/>
      <c r="SKQ42" s="190"/>
      <c r="SKR42" s="190"/>
      <c r="SKS42" s="190"/>
      <c r="SKT42" s="190"/>
      <c r="SKU42" s="190"/>
      <c r="SKV42" s="190"/>
      <c r="SKW42" s="190"/>
      <c r="SKX42" s="190"/>
      <c r="SKY42" s="190"/>
      <c r="SKZ42" s="190"/>
      <c r="SLA42" s="190"/>
      <c r="SLB42" s="190"/>
      <c r="SLC42" s="190"/>
      <c r="SLD42" s="190"/>
      <c r="SLE42" s="190"/>
      <c r="SLF42" s="190"/>
      <c r="SLG42" s="190"/>
      <c r="SLH42" s="190"/>
      <c r="SLI42" s="190"/>
      <c r="SLJ42" s="190"/>
      <c r="SLK42" s="190"/>
      <c r="SLL42" s="190"/>
      <c r="SLM42" s="190"/>
      <c r="SLN42" s="190"/>
      <c r="SLO42" s="190"/>
      <c r="SLP42" s="190"/>
      <c r="SLQ42" s="190"/>
      <c r="SLR42" s="190"/>
      <c r="SLS42" s="190"/>
      <c r="SLT42" s="190"/>
      <c r="SLU42" s="190"/>
      <c r="SLV42" s="190"/>
      <c r="SLW42" s="190"/>
      <c r="SLX42" s="190"/>
      <c r="SLY42" s="190"/>
      <c r="SLZ42" s="190"/>
      <c r="SMA42" s="190"/>
      <c r="SMB42" s="190"/>
      <c r="SMC42" s="190"/>
      <c r="SMD42" s="190"/>
      <c r="SME42" s="190"/>
      <c r="SMF42" s="190"/>
      <c r="SMG42" s="190"/>
      <c r="SMH42" s="190"/>
      <c r="SMI42" s="190"/>
      <c r="SMJ42" s="190"/>
      <c r="SMK42" s="190"/>
      <c r="SML42" s="190"/>
      <c r="SMM42" s="190"/>
      <c r="SMN42" s="190"/>
      <c r="SMO42" s="190"/>
      <c r="SMP42" s="190"/>
      <c r="SMQ42" s="190"/>
      <c r="SMR42" s="190"/>
      <c r="SMS42" s="190"/>
      <c r="SMT42" s="190"/>
      <c r="SMU42" s="190"/>
      <c r="SMV42" s="190"/>
      <c r="SMW42" s="190"/>
      <c r="SMX42" s="190"/>
      <c r="SMY42" s="190"/>
      <c r="SMZ42" s="190"/>
      <c r="SNA42" s="190"/>
      <c r="SNB42" s="190"/>
      <c r="SNC42" s="190"/>
      <c r="SND42" s="190"/>
      <c r="SNE42" s="190"/>
      <c r="SNF42" s="190"/>
      <c r="SNG42" s="190"/>
      <c r="SNH42" s="190"/>
      <c r="SNI42" s="190"/>
      <c r="SNJ42" s="190"/>
      <c r="SNK42" s="190"/>
      <c r="SNL42" s="190"/>
      <c r="SNM42" s="190"/>
      <c r="SNN42" s="190"/>
      <c r="SNO42" s="190"/>
      <c r="SNP42" s="190"/>
      <c r="SNQ42" s="190"/>
      <c r="SNR42" s="190"/>
      <c r="SNS42" s="190"/>
      <c r="SNT42" s="190"/>
      <c r="SNU42" s="190"/>
      <c r="SNV42" s="190"/>
      <c r="SNW42" s="190"/>
      <c r="SNX42" s="190"/>
      <c r="SNY42" s="190"/>
      <c r="SNZ42" s="190"/>
      <c r="SOA42" s="190"/>
      <c r="SOB42" s="190"/>
      <c r="SOC42" s="190"/>
      <c r="SOD42" s="190"/>
      <c r="SOE42" s="190"/>
      <c r="SOF42" s="190"/>
      <c r="SOG42" s="190"/>
      <c r="SOH42" s="190"/>
      <c r="SOI42" s="190"/>
      <c r="SOJ42" s="190"/>
      <c r="SOK42" s="190"/>
      <c r="SOL42" s="190"/>
      <c r="SOM42" s="190"/>
      <c r="SON42" s="190"/>
      <c r="SOO42" s="190"/>
      <c r="SOP42" s="190"/>
      <c r="SOQ42" s="190"/>
      <c r="SOR42" s="190"/>
      <c r="SOS42" s="190"/>
      <c r="SOT42" s="190"/>
      <c r="SOU42" s="190"/>
      <c r="SOV42" s="190"/>
      <c r="SOW42" s="190"/>
      <c r="SOX42" s="190"/>
      <c r="SOY42" s="190"/>
      <c r="SOZ42" s="190"/>
      <c r="SPA42" s="190"/>
      <c r="SPB42" s="190"/>
      <c r="SPC42" s="190"/>
      <c r="SPD42" s="190"/>
      <c r="SPE42" s="190"/>
      <c r="SPF42" s="190"/>
      <c r="SPG42" s="190"/>
      <c r="SPH42" s="190"/>
      <c r="SPI42" s="190"/>
      <c r="SPJ42" s="190"/>
      <c r="SPK42" s="190"/>
      <c r="SPL42" s="190"/>
      <c r="SPM42" s="190"/>
      <c r="SPN42" s="190"/>
      <c r="SPO42" s="190"/>
      <c r="SPP42" s="190"/>
      <c r="SPQ42" s="190"/>
      <c r="SPR42" s="190"/>
      <c r="SPS42" s="190"/>
      <c r="SPT42" s="190"/>
      <c r="SPU42" s="190"/>
      <c r="SPV42" s="190"/>
      <c r="SPW42" s="190"/>
      <c r="SPX42" s="190"/>
      <c r="SPY42" s="190"/>
      <c r="SPZ42" s="190"/>
      <c r="SQA42" s="190"/>
      <c r="SQB42" s="190"/>
      <c r="SQC42" s="190"/>
      <c r="SQD42" s="190"/>
      <c r="SQE42" s="190"/>
      <c r="SQF42" s="190"/>
      <c r="SQG42" s="190"/>
      <c r="SQH42" s="190"/>
      <c r="SQI42" s="190"/>
      <c r="SQJ42" s="190"/>
      <c r="SQK42" s="190"/>
      <c r="SQL42" s="190"/>
      <c r="SQM42" s="190"/>
      <c r="SQN42" s="190"/>
      <c r="SQO42" s="190"/>
      <c r="SQP42" s="190"/>
      <c r="SQQ42" s="190"/>
      <c r="SQR42" s="190"/>
      <c r="SQS42" s="190"/>
      <c r="SQT42" s="190"/>
      <c r="SQU42" s="190"/>
      <c r="SQV42" s="190"/>
      <c r="SQW42" s="190"/>
      <c r="SQX42" s="190"/>
      <c r="SQY42" s="190"/>
      <c r="SQZ42" s="190"/>
      <c r="SRA42" s="190"/>
      <c r="SRB42" s="190"/>
      <c r="SRC42" s="190"/>
      <c r="SRD42" s="190"/>
      <c r="SRE42" s="190"/>
      <c r="SRF42" s="190"/>
      <c r="SRG42" s="190"/>
      <c r="SRH42" s="190"/>
      <c r="SRI42" s="190"/>
      <c r="SRJ42" s="190"/>
      <c r="SRK42" s="190"/>
      <c r="SRL42" s="190"/>
      <c r="SRM42" s="190"/>
      <c r="SRN42" s="190"/>
      <c r="SRO42" s="190"/>
      <c r="SRP42" s="190"/>
      <c r="SRQ42" s="190"/>
      <c r="SRR42" s="190"/>
      <c r="SRS42" s="190"/>
      <c r="SRT42" s="190"/>
      <c r="SRU42" s="190"/>
      <c r="SRV42" s="190"/>
      <c r="SRW42" s="190"/>
      <c r="SRX42" s="190"/>
      <c r="SRY42" s="190"/>
      <c r="SRZ42" s="190"/>
      <c r="SSA42" s="190"/>
      <c r="SSB42" s="190"/>
      <c r="SSC42" s="190"/>
      <c r="SSD42" s="190"/>
      <c r="SSE42" s="190"/>
      <c r="SSF42" s="190"/>
      <c r="SSG42" s="190"/>
      <c r="SSH42" s="190"/>
      <c r="SSI42" s="190"/>
      <c r="SSJ42" s="190"/>
      <c r="SSK42" s="190"/>
      <c r="SSL42" s="190"/>
      <c r="SSM42" s="190"/>
      <c r="SSN42" s="190"/>
      <c r="SSO42" s="190"/>
      <c r="SSP42" s="190"/>
      <c r="SSQ42" s="190"/>
      <c r="SSR42" s="190"/>
      <c r="SSS42" s="190"/>
      <c r="SST42" s="190"/>
      <c r="SSU42" s="190"/>
      <c r="SSV42" s="190"/>
      <c r="SSW42" s="190"/>
      <c r="SSX42" s="190"/>
      <c r="SSY42" s="190"/>
      <c r="SSZ42" s="190"/>
      <c r="STA42" s="190"/>
      <c r="STB42" s="190"/>
      <c r="STC42" s="190"/>
      <c r="STD42" s="190"/>
      <c r="STE42" s="190"/>
      <c r="STF42" s="190"/>
      <c r="STG42" s="190"/>
      <c r="STH42" s="190"/>
      <c r="STI42" s="190"/>
      <c r="STJ42" s="190"/>
      <c r="STK42" s="190"/>
      <c r="STL42" s="190"/>
      <c r="STM42" s="190"/>
      <c r="STN42" s="190"/>
      <c r="STO42" s="190"/>
      <c r="STP42" s="190"/>
      <c r="STQ42" s="190"/>
      <c r="STR42" s="190"/>
      <c r="STS42" s="190"/>
      <c r="STT42" s="190"/>
      <c r="STU42" s="190"/>
      <c r="STV42" s="190"/>
      <c r="STW42" s="190"/>
      <c r="STX42" s="190"/>
      <c r="STY42" s="190"/>
      <c r="STZ42" s="190"/>
      <c r="SUA42" s="190"/>
      <c r="SUB42" s="190"/>
      <c r="SUC42" s="190"/>
      <c r="SUD42" s="190"/>
      <c r="SUE42" s="190"/>
      <c r="SUF42" s="190"/>
      <c r="SUG42" s="190"/>
      <c r="SUH42" s="190"/>
      <c r="SUI42" s="190"/>
      <c r="SUJ42" s="190"/>
      <c r="SUK42" s="190"/>
      <c r="SUL42" s="190"/>
      <c r="SUM42" s="190"/>
      <c r="SUN42" s="190"/>
      <c r="SUO42" s="190"/>
      <c r="SUP42" s="190"/>
      <c r="SUQ42" s="190"/>
      <c r="SUR42" s="190"/>
      <c r="SUS42" s="190"/>
      <c r="SUT42" s="190"/>
      <c r="SUU42" s="190"/>
      <c r="SUV42" s="190"/>
      <c r="SUW42" s="190"/>
      <c r="SUX42" s="190"/>
      <c r="SUY42" s="190"/>
      <c r="SUZ42" s="190"/>
      <c r="SVA42" s="190"/>
      <c r="SVB42" s="190"/>
      <c r="SVC42" s="190"/>
      <c r="SVD42" s="190"/>
      <c r="SVE42" s="190"/>
      <c r="SVF42" s="190"/>
      <c r="SVG42" s="190"/>
      <c r="SVH42" s="190"/>
      <c r="SVI42" s="190"/>
      <c r="SVJ42" s="190"/>
      <c r="SVK42" s="190"/>
      <c r="SVL42" s="190"/>
      <c r="SVM42" s="190"/>
      <c r="SVN42" s="190"/>
      <c r="SVO42" s="190"/>
      <c r="SVP42" s="190"/>
      <c r="SVQ42" s="190"/>
      <c r="SVR42" s="190"/>
      <c r="SVS42" s="190"/>
      <c r="SVT42" s="190"/>
      <c r="SVU42" s="190"/>
      <c r="SVV42" s="190"/>
      <c r="SVW42" s="190"/>
      <c r="SVX42" s="190"/>
      <c r="SVY42" s="190"/>
      <c r="SVZ42" s="190"/>
      <c r="SWA42" s="190"/>
      <c r="SWB42" s="190"/>
      <c r="SWC42" s="190"/>
      <c r="SWD42" s="190"/>
      <c r="SWE42" s="190"/>
      <c r="SWF42" s="190"/>
      <c r="SWG42" s="190"/>
      <c r="SWH42" s="190"/>
      <c r="SWI42" s="190"/>
      <c r="SWJ42" s="190"/>
      <c r="SWK42" s="190"/>
      <c r="SWL42" s="190"/>
      <c r="SWM42" s="190"/>
      <c r="SWN42" s="190"/>
      <c r="SWO42" s="190"/>
      <c r="SWP42" s="190"/>
      <c r="SWQ42" s="190"/>
      <c r="SWR42" s="190"/>
      <c r="SWS42" s="190"/>
      <c r="SWT42" s="190"/>
      <c r="SWU42" s="190"/>
      <c r="SWV42" s="190"/>
      <c r="SWW42" s="190"/>
      <c r="SWX42" s="190"/>
      <c r="SWY42" s="190"/>
      <c r="SWZ42" s="190"/>
      <c r="SXA42" s="190"/>
      <c r="SXB42" s="190"/>
      <c r="SXC42" s="190"/>
      <c r="SXD42" s="190"/>
      <c r="SXE42" s="190"/>
      <c r="SXF42" s="190"/>
      <c r="SXG42" s="190"/>
      <c r="SXH42" s="190"/>
      <c r="SXI42" s="190"/>
      <c r="SXJ42" s="190"/>
      <c r="SXK42" s="190"/>
      <c r="SXL42" s="190"/>
      <c r="SXM42" s="190"/>
      <c r="SXN42" s="190"/>
      <c r="SXO42" s="190"/>
      <c r="SXP42" s="190"/>
      <c r="SXQ42" s="190"/>
      <c r="SXR42" s="190"/>
      <c r="SXS42" s="190"/>
      <c r="SXT42" s="190"/>
      <c r="SXU42" s="190"/>
      <c r="SXV42" s="190"/>
      <c r="SXW42" s="190"/>
      <c r="SXX42" s="190"/>
      <c r="SXY42" s="190"/>
      <c r="SXZ42" s="190"/>
      <c r="SYA42" s="190"/>
      <c r="SYB42" s="190"/>
      <c r="SYC42" s="190"/>
      <c r="SYD42" s="190"/>
      <c r="SYE42" s="190"/>
      <c r="SYF42" s="190"/>
      <c r="SYG42" s="190"/>
      <c r="SYH42" s="190"/>
      <c r="SYI42" s="190"/>
      <c r="SYJ42" s="190"/>
      <c r="SYK42" s="190"/>
      <c r="SYL42" s="190"/>
      <c r="SYM42" s="190"/>
      <c r="SYN42" s="190"/>
      <c r="SYO42" s="190"/>
      <c r="SYP42" s="190"/>
      <c r="SYQ42" s="190"/>
      <c r="SYR42" s="190"/>
      <c r="SYS42" s="190"/>
      <c r="SYT42" s="190"/>
      <c r="SYU42" s="190"/>
      <c r="SYV42" s="190"/>
      <c r="SYW42" s="190"/>
      <c r="SYX42" s="190"/>
      <c r="SYY42" s="190"/>
      <c r="SYZ42" s="190"/>
      <c r="SZA42" s="190"/>
      <c r="SZB42" s="190"/>
      <c r="SZC42" s="190"/>
      <c r="SZD42" s="190"/>
      <c r="SZE42" s="190"/>
      <c r="SZF42" s="190"/>
      <c r="SZG42" s="190"/>
      <c r="SZH42" s="190"/>
      <c r="SZI42" s="190"/>
      <c r="SZJ42" s="190"/>
      <c r="SZK42" s="190"/>
      <c r="SZL42" s="190"/>
      <c r="SZM42" s="190"/>
      <c r="SZN42" s="190"/>
      <c r="SZO42" s="190"/>
      <c r="SZP42" s="190"/>
      <c r="SZQ42" s="190"/>
      <c r="SZR42" s="190"/>
      <c r="SZS42" s="190"/>
      <c r="SZT42" s="190"/>
      <c r="SZU42" s="190"/>
      <c r="SZV42" s="190"/>
      <c r="SZW42" s="190"/>
      <c r="SZX42" s="190"/>
      <c r="SZY42" s="190"/>
      <c r="SZZ42" s="190"/>
      <c r="TAA42" s="190"/>
      <c r="TAB42" s="190"/>
      <c r="TAC42" s="190"/>
      <c r="TAD42" s="190"/>
      <c r="TAE42" s="190"/>
      <c r="TAF42" s="190"/>
      <c r="TAG42" s="190"/>
      <c r="TAH42" s="190"/>
      <c r="TAI42" s="190"/>
      <c r="TAJ42" s="190"/>
      <c r="TAK42" s="190"/>
      <c r="TAL42" s="190"/>
      <c r="TAM42" s="190"/>
      <c r="TAN42" s="190"/>
      <c r="TAO42" s="190"/>
      <c r="TAP42" s="190"/>
      <c r="TAQ42" s="190"/>
      <c r="TAR42" s="190"/>
      <c r="TAS42" s="190"/>
      <c r="TAT42" s="190"/>
      <c r="TAU42" s="190"/>
      <c r="TAV42" s="190"/>
      <c r="TAW42" s="190"/>
      <c r="TAX42" s="190"/>
      <c r="TAY42" s="190"/>
      <c r="TAZ42" s="190"/>
      <c r="TBA42" s="190"/>
      <c r="TBB42" s="190"/>
      <c r="TBC42" s="190"/>
      <c r="TBD42" s="190"/>
      <c r="TBE42" s="190"/>
      <c r="TBF42" s="190"/>
      <c r="TBG42" s="190"/>
      <c r="TBH42" s="190"/>
      <c r="TBI42" s="190"/>
      <c r="TBJ42" s="190"/>
      <c r="TBK42" s="190"/>
      <c r="TBL42" s="190"/>
      <c r="TBM42" s="190"/>
      <c r="TBN42" s="190"/>
      <c r="TBO42" s="190"/>
      <c r="TBP42" s="190"/>
      <c r="TBQ42" s="190"/>
      <c r="TBR42" s="190"/>
      <c r="TBS42" s="190"/>
      <c r="TBT42" s="190"/>
      <c r="TBU42" s="190"/>
      <c r="TBV42" s="190"/>
      <c r="TBW42" s="190"/>
      <c r="TBX42" s="190"/>
      <c r="TBY42" s="190"/>
      <c r="TBZ42" s="190"/>
      <c r="TCA42" s="190"/>
      <c r="TCB42" s="190"/>
      <c r="TCC42" s="190"/>
      <c r="TCD42" s="190"/>
      <c r="TCE42" s="190"/>
      <c r="TCF42" s="190"/>
      <c r="TCG42" s="190"/>
      <c r="TCH42" s="190"/>
      <c r="TCI42" s="190"/>
      <c r="TCJ42" s="190"/>
      <c r="TCK42" s="190"/>
      <c r="TCL42" s="190"/>
      <c r="TCM42" s="190"/>
      <c r="TCN42" s="190"/>
      <c r="TCO42" s="190"/>
      <c r="TCP42" s="190"/>
      <c r="TCQ42" s="190"/>
      <c r="TCR42" s="190"/>
      <c r="TCS42" s="190"/>
      <c r="TCT42" s="190"/>
      <c r="TCU42" s="190"/>
      <c r="TCV42" s="190"/>
      <c r="TCW42" s="190"/>
      <c r="TCX42" s="190"/>
      <c r="TCY42" s="190"/>
      <c r="TCZ42" s="190"/>
      <c r="TDA42" s="190"/>
      <c r="TDB42" s="190"/>
      <c r="TDC42" s="190"/>
      <c r="TDD42" s="190"/>
      <c r="TDE42" s="190"/>
      <c r="TDF42" s="190"/>
      <c r="TDG42" s="190"/>
      <c r="TDH42" s="190"/>
      <c r="TDI42" s="190"/>
      <c r="TDJ42" s="190"/>
      <c r="TDK42" s="190"/>
      <c r="TDL42" s="190"/>
      <c r="TDM42" s="190"/>
      <c r="TDN42" s="190"/>
      <c r="TDO42" s="190"/>
      <c r="TDP42" s="190"/>
      <c r="TDQ42" s="190"/>
      <c r="TDR42" s="190"/>
      <c r="TDS42" s="190"/>
      <c r="TDT42" s="190"/>
      <c r="TDU42" s="190"/>
      <c r="TDV42" s="190"/>
      <c r="TDW42" s="190"/>
      <c r="TDX42" s="190"/>
      <c r="TDY42" s="190"/>
      <c r="TDZ42" s="190"/>
      <c r="TEA42" s="190"/>
      <c r="TEB42" s="190"/>
      <c r="TEC42" s="190"/>
      <c r="TED42" s="190"/>
      <c r="TEE42" s="190"/>
      <c r="TEF42" s="190"/>
      <c r="TEG42" s="190"/>
      <c r="TEH42" s="190"/>
      <c r="TEI42" s="190"/>
      <c r="TEJ42" s="190"/>
      <c r="TEK42" s="190"/>
      <c r="TEL42" s="190"/>
      <c r="TEM42" s="190"/>
      <c r="TEN42" s="190"/>
      <c r="TEO42" s="190"/>
      <c r="TEP42" s="190"/>
      <c r="TEQ42" s="190"/>
      <c r="TER42" s="190"/>
      <c r="TES42" s="190"/>
      <c r="TET42" s="190"/>
      <c r="TEU42" s="190"/>
      <c r="TEV42" s="190"/>
      <c r="TEW42" s="190"/>
      <c r="TEX42" s="190"/>
      <c r="TEY42" s="190"/>
      <c r="TEZ42" s="190"/>
      <c r="TFA42" s="190"/>
      <c r="TFB42" s="190"/>
      <c r="TFC42" s="190"/>
      <c r="TFD42" s="190"/>
      <c r="TFE42" s="190"/>
      <c r="TFF42" s="190"/>
      <c r="TFG42" s="190"/>
      <c r="TFH42" s="190"/>
      <c r="TFI42" s="190"/>
      <c r="TFJ42" s="190"/>
      <c r="TFK42" s="190"/>
      <c r="TFL42" s="190"/>
      <c r="TFM42" s="190"/>
      <c r="TFN42" s="190"/>
      <c r="TFO42" s="190"/>
      <c r="TFP42" s="190"/>
      <c r="TFQ42" s="190"/>
      <c r="TFR42" s="190"/>
      <c r="TFS42" s="190"/>
      <c r="TFT42" s="190"/>
      <c r="TFU42" s="190"/>
      <c r="TFV42" s="190"/>
      <c r="TFW42" s="190"/>
      <c r="TFX42" s="190"/>
      <c r="TFY42" s="190"/>
      <c r="TFZ42" s="190"/>
      <c r="TGA42" s="190"/>
      <c r="TGB42" s="190"/>
      <c r="TGC42" s="190"/>
      <c r="TGD42" s="190"/>
      <c r="TGE42" s="190"/>
      <c r="TGF42" s="190"/>
      <c r="TGG42" s="190"/>
      <c r="TGH42" s="190"/>
      <c r="TGI42" s="190"/>
      <c r="TGJ42" s="190"/>
      <c r="TGK42" s="190"/>
      <c r="TGL42" s="190"/>
      <c r="TGM42" s="190"/>
      <c r="TGN42" s="190"/>
      <c r="TGO42" s="190"/>
      <c r="TGP42" s="190"/>
      <c r="TGQ42" s="190"/>
      <c r="TGR42" s="190"/>
      <c r="TGS42" s="190"/>
      <c r="TGT42" s="190"/>
      <c r="TGU42" s="190"/>
      <c r="TGV42" s="190"/>
      <c r="TGW42" s="190"/>
      <c r="TGX42" s="190"/>
      <c r="TGY42" s="190"/>
      <c r="TGZ42" s="190"/>
      <c r="THA42" s="190"/>
      <c r="THB42" s="190"/>
      <c r="THC42" s="190"/>
      <c r="THD42" s="190"/>
      <c r="THE42" s="190"/>
      <c r="THF42" s="190"/>
      <c r="THG42" s="190"/>
      <c r="THH42" s="190"/>
      <c r="THI42" s="190"/>
      <c r="THJ42" s="190"/>
      <c r="THK42" s="190"/>
      <c r="THL42" s="190"/>
      <c r="THM42" s="190"/>
      <c r="THN42" s="190"/>
      <c r="THO42" s="190"/>
      <c r="THP42" s="190"/>
      <c r="THQ42" s="190"/>
      <c r="THR42" s="190"/>
      <c r="THS42" s="190"/>
      <c r="THT42" s="190"/>
      <c r="THU42" s="190"/>
      <c r="THV42" s="190"/>
      <c r="THW42" s="190"/>
      <c r="THX42" s="190"/>
      <c r="THY42" s="190"/>
      <c r="THZ42" s="190"/>
      <c r="TIA42" s="190"/>
      <c r="TIB42" s="190"/>
      <c r="TIC42" s="190"/>
      <c r="TID42" s="190"/>
      <c r="TIE42" s="190"/>
      <c r="TIF42" s="190"/>
      <c r="TIG42" s="190"/>
      <c r="TIH42" s="190"/>
      <c r="TII42" s="190"/>
      <c r="TIJ42" s="190"/>
      <c r="TIK42" s="190"/>
      <c r="TIL42" s="190"/>
      <c r="TIM42" s="190"/>
      <c r="TIN42" s="190"/>
      <c r="TIO42" s="190"/>
      <c r="TIP42" s="190"/>
      <c r="TIQ42" s="190"/>
      <c r="TIR42" s="190"/>
      <c r="TIS42" s="190"/>
      <c r="TIT42" s="190"/>
      <c r="TIU42" s="190"/>
      <c r="TIV42" s="190"/>
      <c r="TIW42" s="190"/>
      <c r="TIX42" s="190"/>
      <c r="TIY42" s="190"/>
      <c r="TIZ42" s="190"/>
      <c r="TJA42" s="190"/>
      <c r="TJB42" s="190"/>
      <c r="TJC42" s="190"/>
      <c r="TJD42" s="190"/>
      <c r="TJE42" s="190"/>
      <c r="TJF42" s="190"/>
      <c r="TJG42" s="190"/>
      <c r="TJH42" s="190"/>
      <c r="TJI42" s="190"/>
      <c r="TJJ42" s="190"/>
      <c r="TJK42" s="190"/>
      <c r="TJL42" s="190"/>
      <c r="TJM42" s="190"/>
      <c r="TJN42" s="190"/>
      <c r="TJO42" s="190"/>
      <c r="TJP42" s="190"/>
      <c r="TJQ42" s="190"/>
      <c r="TJR42" s="190"/>
      <c r="TJS42" s="190"/>
      <c r="TJT42" s="190"/>
      <c r="TJU42" s="190"/>
      <c r="TJV42" s="190"/>
      <c r="TJW42" s="190"/>
      <c r="TJX42" s="190"/>
      <c r="TJY42" s="190"/>
      <c r="TJZ42" s="190"/>
      <c r="TKA42" s="190"/>
      <c r="TKB42" s="190"/>
      <c r="TKC42" s="190"/>
      <c r="TKD42" s="190"/>
      <c r="TKE42" s="190"/>
      <c r="TKF42" s="190"/>
      <c r="TKG42" s="190"/>
      <c r="TKH42" s="190"/>
      <c r="TKI42" s="190"/>
      <c r="TKJ42" s="190"/>
      <c r="TKK42" s="190"/>
      <c r="TKL42" s="190"/>
      <c r="TKM42" s="190"/>
      <c r="TKN42" s="190"/>
      <c r="TKO42" s="190"/>
      <c r="TKP42" s="190"/>
      <c r="TKQ42" s="190"/>
      <c r="TKR42" s="190"/>
      <c r="TKS42" s="190"/>
      <c r="TKT42" s="190"/>
      <c r="TKU42" s="190"/>
      <c r="TKV42" s="190"/>
      <c r="TKW42" s="190"/>
      <c r="TKX42" s="190"/>
      <c r="TKY42" s="190"/>
      <c r="TKZ42" s="190"/>
      <c r="TLA42" s="190"/>
      <c r="TLB42" s="190"/>
      <c r="TLC42" s="190"/>
      <c r="TLD42" s="190"/>
      <c r="TLE42" s="190"/>
      <c r="TLF42" s="190"/>
      <c r="TLG42" s="190"/>
      <c r="TLH42" s="190"/>
      <c r="TLI42" s="190"/>
      <c r="TLJ42" s="190"/>
      <c r="TLK42" s="190"/>
      <c r="TLL42" s="190"/>
      <c r="TLM42" s="190"/>
      <c r="TLN42" s="190"/>
      <c r="TLO42" s="190"/>
      <c r="TLP42" s="190"/>
      <c r="TLQ42" s="190"/>
      <c r="TLR42" s="190"/>
      <c r="TLS42" s="190"/>
      <c r="TLT42" s="190"/>
      <c r="TLU42" s="190"/>
      <c r="TLV42" s="190"/>
      <c r="TLW42" s="190"/>
      <c r="TLX42" s="190"/>
      <c r="TLY42" s="190"/>
      <c r="TLZ42" s="190"/>
      <c r="TMA42" s="190"/>
      <c r="TMB42" s="190"/>
      <c r="TMC42" s="190"/>
      <c r="TMD42" s="190"/>
      <c r="TME42" s="190"/>
      <c r="TMF42" s="190"/>
      <c r="TMG42" s="190"/>
      <c r="TMH42" s="190"/>
      <c r="TMI42" s="190"/>
      <c r="TMJ42" s="190"/>
      <c r="TMK42" s="190"/>
      <c r="TML42" s="190"/>
      <c r="TMM42" s="190"/>
      <c r="TMN42" s="190"/>
      <c r="TMO42" s="190"/>
      <c r="TMP42" s="190"/>
      <c r="TMQ42" s="190"/>
      <c r="TMR42" s="190"/>
      <c r="TMS42" s="190"/>
      <c r="TMT42" s="190"/>
      <c r="TMU42" s="190"/>
      <c r="TMV42" s="190"/>
      <c r="TMW42" s="190"/>
      <c r="TMX42" s="190"/>
      <c r="TMY42" s="190"/>
      <c r="TMZ42" s="190"/>
      <c r="TNA42" s="190"/>
      <c r="TNB42" s="190"/>
      <c r="TNC42" s="190"/>
      <c r="TND42" s="190"/>
      <c r="TNE42" s="190"/>
      <c r="TNF42" s="190"/>
      <c r="TNG42" s="190"/>
      <c r="TNH42" s="190"/>
      <c r="TNI42" s="190"/>
      <c r="TNJ42" s="190"/>
      <c r="TNK42" s="190"/>
      <c r="TNL42" s="190"/>
      <c r="TNM42" s="190"/>
      <c r="TNN42" s="190"/>
      <c r="TNO42" s="190"/>
      <c r="TNP42" s="190"/>
      <c r="TNQ42" s="190"/>
      <c r="TNR42" s="190"/>
      <c r="TNS42" s="190"/>
      <c r="TNT42" s="190"/>
      <c r="TNU42" s="190"/>
      <c r="TNV42" s="190"/>
      <c r="TNW42" s="190"/>
      <c r="TNX42" s="190"/>
      <c r="TNY42" s="190"/>
      <c r="TNZ42" s="190"/>
      <c r="TOA42" s="190"/>
      <c r="TOB42" s="190"/>
      <c r="TOC42" s="190"/>
      <c r="TOD42" s="190"/>
      <c r="TOE42" s="190"/>
      <c r="TOF42" s="190"/>
      <c r="TOG42" s="190"/>
      <c r="TOH42" s="190"/>
      <c r="TOI42" s="190"/>
      <c r="TOJ42" s="190"/>
      <c r="TOK42" s="190"/>
      <c r="TOL42" s="190"/>
      <c r="TOM42" s="190"/>
      <c r="TON42" s="190"/>
      <c r="TOO42" s="190"/>
      <c r="TOP42" s="190"/>
      <c r="TOQ42" s="190"/>
      <c r="TOR42" s="190"/>
      <c r="TOS42" s="190"/>
      <c r="TOT42" s="190"/>
      <c r="TOU42" s="190"/>
      <c r="TOV42" s="190"/>
      <c r="TOW42" s="190"/>
      <c r="TOX42" s="190"/>
      <c r="TOY42" s="190"/>
      <c r="TOZ42" s="190"/>
      <c r="TPA42" s="190"/>
      <c r="TPB42" s="190"/>
      <c r="TPC42" s="190"/>
      <c r="TPD42" s="190"/>
      <c r="TPE42" s="190"/>
      <c r="TPF42" s="190"/>
      <c r="TPG42" s="190"/>
      <c r="TPH42" s="190"/>
      <c r="TPI42" s="190"/>
      <c r="TPJ42" s="190"/>
      <c r="TPK42" s="190"/>
      <c r="TPL42" s="190"/>
      <c r="TPM42" s="190"/>
      <c r="TPN42" s="190"/>
      <c r="TPO42" s="190"/>
      <c r="TPP42" s="190"/>
      <c r="TPQ42" s="190"/>
      <c r="TPR42" s="190"/>
      <c r="TPS42" s="190"/>
      <c r="TPT42" s="190"/>
      <c r="TPU42" s="190"/>
      <c r="TPV42" s="190"/>
      <c r="TPW42" s="190"/>
      <c r="TPX42" s="190"/>
      <c r="TPY42" s="190"/>
      <c r="TPZ42" s="190"/>
      <c r="TQA42" s="190"/>
      <c r="TQB42" s="190"/>
      <c r="TQC42" s="190"/>
      <c r="TQD42" s="190"/>
      <c r="TQE42" s="190"/>
      <c r="TQF42" s="190"/>
      <c r="TQG42" s="190"/>
      <c r="TQH42" s="190"/>
      <c r="TQI42" s="190"/>
      <c r="TQJ42" s="190"/>
      <c r="TQK42" s="190"/>
      <c r="TQL42" s="190"/>
      <c r="TQM42" s="190"/>
      <c r="TQN42" s="190"/>
      <c r="TQO42" s="190"/>
      <c r="TQP42" s="190"/>
      <c r="TQQ42" s="190"/>
      <c r="TQR42" s="190"/>
      <c r="TQS42" s="190"/>
      <c r="TQT42" s="190"/>
      <c r="TQU42" s="190"/>
      <c r="TQV42" s="190"/>
      <c r="TQW42" s="190"/>
      <c r="TQX42" s="190"/>
      <c r="TQY42" s="190"/>
      <c r="TQZ42" s="190"/>
      <c r="TRA42" s="190"/>
      <c r="TRB42" s="190"/>
      <c r="TRC42" s="190"/>
      <c r="TRD42" s="190"/>
      <c r="TRE42" s="190"/>
      <c r="TRF42" s="190"/>
      <c r="TRG42" s="190"/>
      <c r="TRH42" s="190"/>
      <c r="TRI42" s="190"/>
      <c r="TRJ42" s="190"/>
      <c r="TRK42" s="190"/>
      <c r="TRL42" s="190"/>
      <c r="TRM42" s="190"/>
      <c r="TRN42" s="190"/>
      <c r="TRO42" s="190"/>
      <c r="TRP42" s="190"/>
      <c r="TRQ42" s="190"/>
      <c r="TRR42" s="190"/>
      <c r="TRS42" s="190"/>
      <c r="TRT42" s="190"/>
      <c r="TRU42" s="190"/>
      <c r="TRV42" s="190"/>
      <c r="TRW42" s="190"/>
      <c r="TRX42" s="190"/>
      <c r="TRY42" s="190"/>
      <c r="TRZ42" s="190"/>
      <c r="TSA42" s="190"/>
      <c r="TSB42" s="190"/>
      <c r="TSC42" s="190"/>
      <c r="TSD42" s="190"/>
      <c r="TSE42" s="190"/>
      <c r="TSF42" s="190"/>
      <c r="TSG42" s="190"/>
      <c r="TSH42" s="190"/>
      <c r="TSI42" s="190"/>
      <c r="TSJ42" s="190"/>
      <c r="TSK42" s="190"/>
      <c r="TSL42" s="190"/>
      <c r="TSM42" s="190"/>
      <c r="TSN42" s="190"/>
      <c r="TSO42" s="190"/>
      <c r="TSP42" s="190"/>
      <c r="TSQ42" s="190"/>
      <c r="TSR42" s="190"/>
      <c r="TSS42" s="190"/>
      <c r="TST42" s="190"/>
      <c r="TSU42" s="190"/>
      <c r="TSV42" s="190"/>
      <c r="TSW42" s="190"/>
      <c r="TSX42" s="190"/>
      <c r="TSY42" s="190"/>
      <c r="TSZ42" s="190"/>
      <c r="TTA42" s="190"/>
      <c r="TTB42" s="190"/>
      <c r="TTC42" s="190"/>
      <c r="TTD42" s="190"/>
      <c r="TTE42" s="190"/>
      <c r="TTF42" s="190"/>
      <c r="TTG42" s="190"/>
      <c r="TTH42" s="190"/>
      <c r="TTI42" s="190"/>
      <c r="TTJ42" s="190"/>
      <c r="TTK42" s="190"/>
      <c r="TTL42" s="190"/>
      <c r="TTM42" s="190"/>
      <c r="TTN42" s="190"/>
      <c r="TTO42" s="190"/>
      <c r="TTP42" s="190"/>
      <c r="TTQ42" s="190"/>
      <c r="TTR42" s="190"/>
      <c r="TTS42" s="190"/>
      <c r="TTT42" s="190"/>
      <c r="TTU42" s="190"/>
      <c r="TTV42" s="190"/>
      <c r="TTW42" s="190"/>
      <c r="TTX42" s="190"/>
      <c r="TTY42" s="190"/>
      <c r="TTZ42" s="190"/>
      <c r="TUA42" s="190"/>
      <c r="TUB42" s="190"/>
      <c r="TUC42" s="190"/>
      <c r="TUD42" s="190"/>
      <c r="TUE42" s="190"/>
      <c r="TUF42" s="190"/>
      <c r="TUG42" s="190"/>
      <c r="TUH42" s="190"/>
      <c r="TUI42" s="190"/>
      <c r="TUJ42" s="190"/>
      <c r="TUK42" s="190"/>
      <c r="TUL42" s="190"/>
      <c r="TUM42" s="190"/>
      <c r="TUN42" s="190"/>
      <c r="TUO42" s="190"/>
      <c r="TUP42" s="190"/>
      <c r="TUQ42" s="190"/>
      <c r="TUR42" s="190"/>
      <c r="TUS42" s="190"/>
      <c r="TUT42" s="190"/>
      <c r="TUU42" s="190"/>
      <c r="TUV42" s="190"/>
      <c r="TUW42" s="190"/>
      <c r="TUX42" s="190"/>
      <c r="TUY42" s="190"/>
      <c r="TUZ42" s="190"/>
      <c r="TVA42" s="190"/>
      <c r="TVB42" s="190"/>
      <c r="TVC42" s="190"/>
      <c r="TVD42" s="190"/>
      <c r="TVE42" s="190"/>
      <c r="TVF42" s="190"/>
      <c r="TVG42" s="190"/>
      <c r="TVH42" s="190"/>
      <c r="TVI42" s="190"/>
      <c r="TVJ42" s="190"/>
      <c r="TVK42" s="190"/>
      <c r="TVL42" s="190"/>
      <c r="TVM42" s="190"/>
      <c r="TVN42" s="190"/>
      <c r="TVO42" s="190"/>
      <c r="TVP42" s="190"/>
      <c r="TVQ42" s="190"/>
      <c r="TVR42" s="190"/>
      <c r="TVS42" s="190"/>
      <c r="TVT42" s="190"/>
      <c r="TVU42" s="190"/>
      <c r="TVV42" s="190"/>
      <c r="TVW42" s="190"/>
      <c r="TVX42" s="190"/>
      <c r="TVY42" s="190"/>
      <c r="TVZ42" s="190"/>
      <c r="TWA42" s="190"/>
      <c r="TWB42" s="190"/>
      <c r="TWC42" s="190"/>
      <c r="TWD42" s="190"/>
      <c r="TWE42" s="190"/>
      <c r="TWF42" s="190"/>
      <c r="TWG42" s="190"/>
      <c r="TWH42" s="190"/>
      <c r="TWI42" s="190"/>
      <c r="TWJ42" s="190"/>
      <c r="TWK42" s="190"/>
      <c r="TWL42" s="190"/>
      <c r="TWM42" s="190"/>
      <c r="TWN42" s="190"/>
      <c r="TWO42" s="190"/>
      <c r="TWP42" s="190"/>
      <c r="TWQ42" s="190"/>
      <c r="TWR42" s="190"/>
      <c r="TWS42" s="190"/>
      <c r="TWT42" s="190"/>
      <c r="TWU42" s="190"/>
      <c r="TWV42" s="190"/>
      <c r="TWW42" s="190"/>
      <c r="TWX42" s="190"/>
      <c r="TWY42" s="190"/>
      <c r="TWZ42" s="190"/>
      <c r="TXA42" s="190"/>
      <c r="TXB42" s="190"/>
      <c r="TXC42" s="190"/>
      <c r="TXD42" s="190"/>
      <c r="TXE42" s="190"/>
      <c r="TXF42" s="190"/>
      <c r="TXG42" s="190"/>
      <c r="TXH42" s="190"/>
      <c r="TXI42" s="190"/>
      <c r="TXJ42" s="190"/>
      <c r="TXK42" s="190"/>
      <c r="TXL42" s="190"/>
      <c r="TXM42" s="190"/>
      <c r="TXN42" s="190"/>
      <c r="TXO42" s="190"/>
      <c r="TXP42" s="190"/>
      <c r="TXQ42" s="190"/>
      <c r="TXR42" s="190"/>
      <c r="TXS42" s="190"/>
      <c r="TXT42" s="190"/>
      <c r="TXU42" s="190"/>
      <c r="TXV42" s="190"/>
      <c r="TXW42" s="190"/>
      <c r="TXX42" s="190"/>
      <c r="TXY42" s="190"/>
      <c r="TXZ42" s="190"/>
      <c r="TYA42" s="190"/>
      <c r="TYB42" s="190"/>
      <c r="TYC42" s="190"/>
      <c r="TYD42" s="190"/>
      <c r="TYE42" s="190"/>
      <c r="TYF42" s="190"/>
      <c r="TYG42" s="190"/>
      <c r="TYH42" s="190"/>
      <c r="TYI42" s="190"/>
      <c r="TYJ42" s="190"/>
      <c r="TYK42" s="190"/>
      <c r="TYL42" s="190"/>
      <c r="TYM42" s="190"/>
      <c r="TYN42" s="190"/>
      <c r="TYO42" s="190"/>
      <c r="TYP42" s="190"/>
      <c r="TYQ42" s="190"/>
      <c r="TYR42" s="190"/>
      <c r="TYS42" s="190"/>
      <c r="TYT42" s="190"/>
      <c r="TYU42" s="190"/>
      <c r="TYV42" s="190"/>
      <c r="TYW42" s="190"/>
      <c r="TYX42" s="190"/>
      <c r="TYY42" s="190"/>
      <c r="TYZ42" s="190"/>
      <c r="TZA42" s="190"/>
      <c r="TZB42" s="190"/>
      <c r="TZC42" s="190"/>
      <c r="TZD42" s="190"/>
      <c r="TZE42" s="190"/>
      <c r="TZF42" s="190"/>
      <c r="TZG42" s="190"/>
      <c r="TZH42" s="190"/>
      <c r="TZI42" s="190"/>
      <c r="TZJ42" s="190"/>
      <c r="TZK42" s="190"/>
      <c r="TZL42" s="190"/>
      <c r="TZM42" s="190"/>
      <c r="TZN42" s="190"/>
      <c r="TZO42" s="190"/>
      <c r="TZP42" s="190"/>
      <c r="TZQ42" s="190"/>
      <c r="TZR42" s="190"/>
      <c r="TZS42" s="190"/>
      <c r="TZT42" s="190"/>
      <c r="TZU42" s="190"/>
      <c r="TZV42" s="190"/>
      <c r="TZW42" s="190"/>
      <c r="TZX42" s="190"/>
      <c r="TZY42" s="190"/>
      <c r="TZZ42" s="190"/>
      <c r="UAA42" s="190"/>
      <c r="UAB42" s="190"/>
      <c r="UAC42" s="190"/>
      <c r="UAD42" s="190"/>
      <c r="UAE42" s="190"/>
      <c r="UAF42" s="190"/>
      <c r="UAG42" s="190"/>
      <c r="UAH42" s="190"/>
      <c r="UAI42" s="190"/>
      <c r="UAJ42" s="190"/>
      <c r="UAK42" s="190"/>
      <c r="UAL42" s="190"/>
      <c r="UAM42" s="190"/>
      <c r="UAN42" s="190"/>
      <c r="UAO42" s="190"/>
      <c r="UAP42" s="190"/>
      <c r="UAQ42" s="190"/>
      <c r="UAR42" s="190"/>
      <c r="UAS42" s="190"/>
      <c r="UAT42" s="190"/>
      <c r="UAU42" s="190"/>
      <c r="UAV42" s="190"/>
      <c r="UAW42" s="190"/>
      <c r="UAX42" s="190"/>
      <c r="UAY42" s="190"/>
      <c r="UAZ42" s="190"/>
      <c r="UBA42" s="190"/>
      <c r="UBB42" s="190"/>
      <c r="UBC42" s="190"/>
      <c r="UBD42" s="190"/>
      <c r="UBE42" s="190"/>
      <c r="UBF42" s="190"/>
      <c r="UBG42" s="190"/>
      <c r="UBH42" s="190"/>
      <c r="UBI42" s="190"/>
      <c r="UBJ42" s="190"/>
      <c r="UBK42" s="190"/>
      <c r="UBL42" s="190"/>
      <c r="UBM42" s="190"/>
      <c r="UBN42" s="190"/>
      <c r="UBO42" s="190"/>
      <c r="UBP42" s="190"/>
      <c r="UBQ42" s="190"/>
      <c r="UBR42" s="190"/>
      <c r="UBS42" s="190"/>
      <c r="UBT42" s="190"/>
      <c r="UBU42" s="190"/>
      <c r="UBV42" s="190"/>
      <c r="UBW42" s="190"/>
      <c r="UBX42" s="190"/>
      <c r="UBY42" s="190"/>
      <c r="UBZ42" s="190"/>
      <c r="UCA42" s="190"/>
      <c r="UCB42" s="190"/>
      <c r="UCC42" s="190"/>
      <c r="UCD42" s="190"/>
      <c r="UCE42" s="190"/>
      <c r="UCF42" s="190"/>
      <c r="UCG42" s="190"/>
      <c r="UCH42" s="190"/>
      <c r="UCI42" s="190"/>
      <c r="UCJ42" s="190"/>
      <c r="UCK42" s="190"/>
      <c r="UCL42" s="190"/>
      <c r="UCM42" s="190"/>
      <c r="UCN42" s="190"/>
      <c r="UCO42" s="190"/>
      <c r="UCP42" s="190"/>
      <c r="UCQ42" s="190"/>
      <c r="UCR42" s="190"/>
      <c r="UCS42" s="190"/>
      <c r="UCT42" s="190"/>
      <c r="UCU42" s="190"/>
      <c r="UCV42" s="190"/>
      <c r="UCW42" s="190"/>
      <c r="UCX42" s="190"/>
      <c r="UCY42" s="190"/>
      <c r="UCZ42" s="190"/>
      <c r="UDA42" s="190"/>
      <c r="UDB42" s="190"/>
      <c r="UDC42" s="190"/>
      <c r="UDD42" s="190"/>
      <c r="UDE42" s="190"/>
      <c r="UDF42" s="190"/>
      <c r="UDG42" s="190"/>
      <c r="UDH42" s="190"/>
      <c r="UDI42" s="190"/>
      <c r="UDJ42" s="190"/>
      <c r="UDK42" s="190"/>
      <c r="UDL42" s="190"/>
      <c r="UDM42" s="190"/>
      <c r="UDN42" s="190"/>
      <c r="UDO42" s="190"/>
      <c r="UDP42" s="190"/>
      <c r="UDQ42" s="190"/>
      <c r="UDR42" s="190"/>
      <c r="UDS42" s="190"/>
      <c r="UDT42" s="190"/>
      <c r="UDU42" s="190"/>
      <c r="UDV42" s="190"/>
      <c r="UDW42" s="190"/>
      <c r="UDX42" s="190"/>
      <c r="UDY42" s="190"/>
      <c r="UDZ42" s="190"/>
      <c r="UEA42" s="190"/>
      <c r="UEB42" s="190"/>
      <c r="UEC42" s="190"/>
      <c r="UED42" s="190"/>
      <c r="UEE42" s="190"/>
      <c r="UEF42" s="190"/>
      <c r="UEG42" s="190"/>
      <c r="UEH42" s="190"/>
      <c r="UEI42" s="190"/>
      <c r="UEJ42" s="190"/>
      <c r="UEK42" s="190"/>
      <c r="UEL42" s="190"/>
      <c r="UEM42" s="190"/>
      <c r="UEN42" s="190"/>
      <c r="UEO42" s="190"/>
      <c r="UEP42" s="190"/>
      <c r="UEQ42" s="190"/>
      <c r="UER42" s="190"/>
      <c r="UES42" s="190"/>
      <c r="UET42" s="190"/>
      <c r="UEU42" s="190"/>
      <c r="UEV42" s="190"/>
      <c r="UEW42" s="190"/>
      <c r="UEX42" s="190"/>
      <c r="UEY42" s="190"/>
      <c r="UEZ42" s="190"/>
      <c r="UFA42" s="190"/>
      <c r="UFB42" s="190"/>
      <c r="UFC42" s="190"/>
      <c r="UFD42" s="190"/>
      <c r="UFE42" s="190"/>
      <c r="UFF42" s="190"/>
      <c r="UFG42" s="190"/>
      <c r="UFH42" s="190"/>
      <c r="UFI42" s="190"/>
      <c r="UFJ42" s="190"/>
      <c r="UFK42" s="190"/>
      <c r="UFL42" s="190"/>
      <c r="UFM42" s="190"/>
      <c r="UFN42" s="190"/>
      <c r="UFO42" s="190"/>
      <c r="UFP42" s="190"/>
      <c r="UFQ42" s="190"/>
      <c r="UFR42" s="190"/>
      <c r="UFS42" s="190"/>
      <c r="UFT42" s="190"/>
      <c r="UFU42" s="190"/>
      <c r="UFV42" s="190"/>
      <c r="UFW42" s="190"/>
      <c r="UFX42" s="190"/>
      <c r="UFY42" s="190"/>
      <c r="UFZ42" s="190"/>
      <c r="UGA42" s="190"/>
      <c r="UGB42" s="190"/>
      <c r="UGC42" s="190"/>
      <c r="UGD42" s="190"/>
      <c r="UGE42" s="190"/>
      <c r="UGF42" s="190"/>
      <c r="UGG42" s="190"/>
      <c r="UGH42" s="190"/>
      <c r="UGI42" s="190"/>
      <c r="UGJ42" s="190"/>
      <c r="UGK42" s="190"/>
      <c r="UGL42" s="190"/>
      <c r="UGM42" s="190"/>
      <c r="UGN42" s="190"/>
      <c r="UGO42" s="190"/>
      <c r="UGP42" s="190"/>
      <c r="UGQ42" s="190"/>
      <c r="UGR42" s="190"/>
      <c r="UGS42" s="190"/>
      <c r="UGT42" s="190"/>
      <c r="UGU42" s="190"/>
      <c r="UGV42" s="190"/>
      <c r="UGW42" s="190"/>
      <c r="UGX42" s="190"/>
      <c r="UGY42" s="190"/>
      <c r="UGZ42" s="190"/>
      <c r="UHA42" s="190"/>
      <c r="UHB42" s="190"/>
      <c r="UHC42" s="190"/>
      <c r="UHD42" s="190"/>
      <c r="UHE42" s="190"/>
      <c r="UHF42" s="190"/>
      <c r="UHG42" s="190"/>
      <c r="UHH42" s="190"/>
      <c r="UHI42" s="190"/>
      <c r="UHJ42" s="190"/>
      <c r="UHK42" s="190"/>
      <c r="UHL42" s="190"/>
      <c r="UHM42" s="190"/>
      <c r="UHN42" s="190"/>
      <c r="UHO42" s="190"/>
      <c r="UHP42" s="190"/>
      <c r="UHQ42" s="190"/>
      <c r="UHR42" s="190"/>
      <c r="UHS42" s="190"/>
      <c r="UHT42" s="190"/>
      <c r="UHU42" s="190"/>
      <c r="UHV42" s="190"/>
      <c r="UHW42" s="190"/>
      <c r="UHX42" s="190"/>
      <c r="UHY42" s="190"/>
      <c r="UHZ42" s="190"/>
      <c r="UIA42" s="190"/>
      <c r="UIB42" s="190"/>
      <c r="UIC42" s="190"/>
      <c r="UID42" s="190"/>
      <c r="UIE42" s="190"/>
      <c r="UIF42" s="190"/>
      <c r="UIG42" s="190"/>
      <c r="UIH42" s="190"/>
      <c r="UII42" s="190"/>
      <c r="UIJ42" s="190"/>
      <c r="UIK42" s="190"/>
      <c r="UIL42" s="190"/>
      <c r="UIM42" s="190"/>
      <c r="UIN42" s="190"/>
      <c r="UIO42" s="190"/>
      <c r="UIP42" s="190"/>
      <c r="UIQ42" s="190"/>
      <c r="UIR42" s="190"/>
      <c r="UIS42" s="190"/>
      <c r="UIT42" s="190"/>
      <c r="UIU42" s="190"/>
      <c r="UIV42" s="190"/>
      <c r="UIW42" s="190"/>
      <c r="UIX42" s="190"/>
      <c r="UIY42" s="190"/>
      <c r="UIZ42" s="190"/>
      <c r="UJA42" s="190"/>
      <c r="UJB42" s="190"/>
      <c r="UJC42" s="190"/>
      <c r="UJD42" s="190"/>
      <c r="UJE42" s="190"/>
      <c r="UJF42" s="190"/>
      <c r="UJG42" s="190"/>
      <c r="UJH42" s="190"/>
      <c r="UJI42" s="190"/>
      <c r="UJJ42" s="190"/>
      <c r="UJK42" s="190"/>
      <c r="UJL42" s="190"/>
      <c r="UJM42" s="190"/>
      <c r="UJN42" s="190"/>
      <c r="UJO42" s="190"/>
      <c r="UJP42" s="190"/>
      <c r="UJQ42" s="190"/>
      <c r="UJR42" s="190"/>
      <c r="UJS42" s="190"/>
      <c r="UJT42" s="190"/>
      <c r="UJU42" s="190"/>
      <c r="UJV42" s="190"/>
      <c r="UJW42" s="190"/>
      <c r="UJX42" s="190"/>
      <c r="UJY42" s="190"/>
      <c r="UJZ42" s="190"/>
      <c r="UKA42" s="190"/>
      <c r="UKB42" s="190"/>
      <c r="UKC42" s="190"/>
      <c r="UKD42" s="190"/>
      <c r="UKE42" s="190"/>
      <c r="UKF42" s="190"/>
      <c r="UKG42" s="190"/>
      <c r="UKH42" s="190"/>
      <c r="UKI42" s="190"/>
      <c r="UKJ42" s="190"/>
      <c r="UKK42" s="190"/>
      <c r="UKL42" s="190"/>
      <c r="UKM42" s="190"/>
      <c r="UKN42" s="190"/>
      <c r="UKO42" s="190"/>
      <c r="UKP42" s="190"/>
      <c r="UKQ42" s="190"/>
      <c r="UKR42" s="190"/>
      <c r="UKS42" s="190"/>
      <c r="UKT42" s="190"/>
      <c r="UKU42" s="190"/>
      <c r="UKV42" s="190"/>
      <c r="UKW42" s="190"/>
      <c r="UKX42" s="190"/>
      <c r="UKY42" s="190"/>
      <c r="UKZ42" s="190"/>
      <c r="ULA42" s="190"/>
      <c r="ULB42" s="190"/>
      <c r="ULC42" s="190"/>
      <c r="ULD42" s="190"/>
      <c r="ULE42" s="190"/>
      <c r="ULF42" s="190"/>
      <c r="ULG42" s="190"/>
      <c r="ULH42" s="190"/>
      <c r="ULI42" s="190"/>
      <c r="ULJ42" s="190"/>
      <c r="ULK42" s="190"/>
      <c r="ULL42" s="190"/>
      <c r="ULM42" s="190"/>
      <c r="ULN42" s="190"/>
      <c r="ULO42" s="190"/>
      <c r="ULP42" s="190"/>
      <c r="ULQ42" s="190"/>
      <c r="ULR42" s="190"/>
      <c r="ULS42" s="190"/>
      <c r="ULT42" s="190"/>
      <c r="ULU42" s="190"/>
      <c r="ULV42" s="190"/>
      <c r="ULW42" s="190"/>
      <c r="ULX42" s="190"/>
      <c r="ULY42" s="190"/>
      <c r="ULZ42" s="190"/>
      <c r="UMA42" s="190"/>
      <c r="UMB42" s="190"/>
      <c r="UMC42" s="190"/>
      <c r="UMD42" s="190"/>
      <c r="UME42" s="190"/>
      <c r="UMF42" s="190"/>
      <c r="UMG42" s="190"/>
      <c r="UMH42" s="190"/>
      <c r="UMI42" s="190"/>
      <c r="UMJ42" s="190"/>
      <c r="UMK42" s="190"/>
      <c r="UML42" s="190"/>
      <c r="UMM42" s="190"/>
      <c r="UMN42" s="190"/>
      <c r="UMO42" s="190"/>
      <c r="UMP42" s="190"/>
      <c r="UMQ42" s="190"/>
      <c r="UMR42" s="190"/>
      <c r="UMS42" s="190"/>
      <c r="UMT42" s="190"/>
      <c r="UMU42" s="190"/>
      <c r="UMV42" s="190"/>
      <c r="UMW42" s="190"/>
      <c r="UMX42" s="190"/>
      <c r="UMY42" s="190"/>
      <c r="UMZ42" s="190"/>
      <c r="UNA42" s="190"/>
      <c r="UNB42" s="190"/>
      <c r="UNC42" s="190"/>
      <c r="UND42" s="190"/>
      <c r="UNE42" s="190"/>
      <c r="UNF42" s="190"/>
      <c r="UNG42" s="190"/>
      <c r="UNH42" s="190"/>
      <c r="UNI42" s="190"/>
      <c r="UNJ42" s="190"/>
      <c r="UNK42" s="190"/>
      <c r="UNL42" s="190"/>
      <c r="UNM42" s="190"/>
      <c r="UNN42" s="190"/>
      <c r="UNO42" s="190"/>
      <c r="UNP42" s="190"/>
      <c r="UNQ42" s="190"/>
      <c r="UNR42" s="190"/>
      <c r="UNS42" s="190"/>
      <c r="UNT42" s="190"/>
      <c r="UNU42" s="190"/>
      <c r="UNV42" s="190"/>
      <c r="UNW42" s="190"/>
      <c r="UNX42" s="190"/>
      <c r="UNY42" s="190"/>
      <c r="UNZ42" s="190"/>
      <c r="UOA42" s="190"/>
      <c r="UOB42" s="190"/>
      <c r="UOC42" s="190"/>
      <c r="UOD42" s="190"/>
      <c r="UOE42" s="190"/>
      <c r="UOF42" s="190"/>
      <c r="UOG42" s="190"/>
      <c r="UOH42" s="190"/>
      <c r="UOI42" s="190"/>
      <c r="UOJ42" s="190"/>
      <c r="UOK42" s="190"/>
      <c r="UOL42" s="190"/>
      <c r="UOM42" s="190"/>
      <c r="UON42" s="190"/>
      <c r="UOO42" s="190"/>
      <c r="UOP42" s="190"/>
      <c r="UOQ42" s="190"/>
      <c r="UOR42" s="190"/>
      <c r="UOS42" s="190"/>
      <c r="UOT42" s="190"/>
      <c r="UOU42" s="190"/>
      <c r="UOV42" s="190"/>
      <c r="UOW42" s="190"/>
      <c r="UOX42" s="190"/>
      <c r="UOY42" s="190"/>
      <c r="UOZ42" s="190"/>
      <c r="UPA42" s="190"/>
      <c r="UPB42" s="190"/>
      <c r="UPC42" s="190"/>
      <c r="UPD42" s="190"/>
      <c r="UPE42" s="190"/>
      <c r="UPF42" s="190"/>
      <c r="UPG42" s="190"/>
      <c r="UPH42" s="190"/>
      <c r="UPI42" s="190"/>
      <c r="UPJ42" s="190"/>
      <c r="UPK42" s="190"/>
      <c r="UPL42" s="190"/>
      <c r="UPM42" s="190"/>
      <c r="UPN42" s="190"/>
      <c r="UPO42" s="190"/>
      <c r="UPP42" s="190"/>
      <c r="UPQ42" s="190"/>
      <c r="UPR42" s="190"/>
      <c r="UPS42" s="190"/>
      <c r="UPT42" s="190"/>
      <c r="UPU42" s="190"/>
      <c r="UPV42" s="190"/>
      <c r="UPW42" s="190"/>
      <c r="UPX42" s="190"/>
      <c r="UPY42" s="190"/>
      <c r="UPZ42" s="190"/>
      <c r="UQA42" s="190"/>
      <c r="UQB42" s="190"/>
      <c r="UQC42" s="190"/>
      <c r="UQD42" s="190"/>
      <c r="UQE42" s="190"/>
      <c r="UQF42" s="190"/>
      <c r="UQG42" s="190"/>
      <c r="UQH42" s="190"/>
      <c r="UQI42" s="190"/>
      <c r="UQJ42" s="190"/>
      <c r="UQK42" s="190"/>
      <c r="UQL42" s="190"/>
      <c r="UQM42" s="190"/>
      <c r="UQN42" s="190"/>
      <c r="UQO42" s="190"/>
      <c r="UQP42" s="190"/>
      <c r="UQQ42" s="190"/>
      <c r="UQR42" s="190"/>
      <c r="UQS42" s="190"/>
      <c r="UQT42" s="190"/>
      <c r="UQU42" s="190"/>
      <c r="UQV42" s="190"/>
      <c r="UQW42" s="190"/>
      <c r="UQX42" s="190"/>
      <c r="UQY42" s="190"/>
      <c r="UQZ42" s="190"/>
      <c r="URA42" s="190"/>
      <c r="URB42" s="190"/>
      <c r="URC42" s="190"/>
      <c r="URD42" s="190"/>
      <c r="URE42" s="190"/>
      <c r="URF42" s="190"/>
      <c r="URG42" s="190"/>
      <c r="URH42" s="190"/>
      <c r="URI42" s="190"/>
      <c r="URJ42" s="190"/>
      <c r="URK42" s="190"/>
      <c r="URL42" s="190"/>
      <c r="URM42" s="190"/>
      <c r="URN42" s="190"/>
      <c r="URO42" s="190"/>
      <c r="URP42" s="190"/>
      <c r="URQ42" s="190"/>
      <c r="URR42" s="190"/>
      <c r="URS42" s="190"/>
      <c r="URT42" s="190"/>
      <c r="URU42" s="190"/>
      <c r="URV42" s="190"/>
      <c r="URW42" s="190"/>
      <c r="URX42" s="190"/>
      <c r="URY42" s="190"/>
      <c r="URZ42" s="190"/>
      <c r="USA42" s="190"/>
      <c r="USB42" s="190"/>
      <c r="USC42" s="190"/>
      <c r="USD42" s="190"/>
      <c r="USE42" s="190"/>
      <c r="USF42" s="190"/>
      <c r="USG42" s="190"/>
      <c r="USH42" s="190"/>
      <c r="USI42" s="190"/>
      <c r="USJ42" s="190"/>
      <c r="USK42" s="190"/>
      <c r="USL42" s="190"/>
      <c r="USM42" s="190"/>
      <c r="USN42" s="190"/>
      <c r="USO42" s="190"/>
      <c r="USP42" s="190"/>
      <c r="USQ42" s="190"/>
      <c r="USR42" s="190"/>
      <c r="USS42" s="190"/>
      <c r="UST42" s="190"/>
      <c r="USU42" s="190"/>
      <c r="USV42" s="190"/>
      <c r="USW42" s="190"/>
      <c r="USX42" s="190"/>
      <c r="USY42" s="190"/>
      <c r="USZ42" s="190"/>
      <c r="UTA42" s="190"/>
      <c r="UTB42" s="190"/>
      <c r="UTC42" s="190"/>
      <c r="UTD42" s="190"/>
      <c r="UTE42" s="190"/>
      <c r="UTF42" s="190"/>
      <c r="UTG42" s="190"/>
      <c r="UTH42" s="190"/>
      <c r="UTI42" s="190"/>
      <c r="UTJ42" s="190"/>
      <c r="UTK42" s="190"/>
      <c r="UTL42" s="190"/>
      <c r="UTM42" s="190"/>
      <c r="UTN42" s="190"/>
      <c r="UTO42" s="190"/>
      <c r="UTP42" s="190"/>
      <c r="UTQ42" s="190"/>
      <c r="UTR42" s="190"/>
      <c r="UTS42" s="190"/>
      <c r="UTT42" s="190"/>
      <c r="UTU42" s="190"/>
      <c r="UTV42" s="190"/>
      <c r="UTW42" s="190"/>
      <c r="UTX42" s="190"/>
      <c r="UTY42" s="190"/>
      <c r="UTZ42" s="190"/>
      <c r="UUA42" s="190"/>
      <c r="UUB42" s="190"/>
      <c r="UUC42" s="190"/>
      <c r="UUD42" s="190"/>
      <c r="UUE42" s="190"/>
      <c r="UUF42" s="190"/>
      <c r="UUG42" s="190"/>
      <c r="UUH42" s="190"/>
      <c r="UUI42" s="190"/>
      <c r="UUJ42" s="190"/>
      <c r="UUK42" s="190"/>
      <c r="UUL42" s="190"/>
      <c r="UUM42" s="190"/>
      <c r="UUN42" s="190"/>
      <c r="UUO42" s="190"/>
      <c r="UUP42" s="190"/>
      <c r="UUQ42" s="190"/>
      <c r="UUR42" s="190"/>
      <c r="UUS42" s="190"/>
      <c r="UUT42" s="190"/>
      <c r="UUU42" s="190"/>
      <c r="UUV42" s="190"/>
      <c r="UUW42" s="190"/>
      <c r="UUX42" s="190"/>
      <c r="UUY42" s="190"/>
      <c r="UUZ42" s="190"/>
      <c r="UVA42" s="190"/>
      <c r="UVB42" s="190"/>
      <c r="UVC42" s="190"/>
      <c r="UVD42" s="190"/>
      <c r="UVE42" s="190"/>
      <c r="UVF42" s="190"/>
      <c r="UVG42" s="190"/>
      <c r="UVH42" s="190"/>
      <c r="UVI42" s="190"/>
      <c r="UVJ42" s="190"/>
      <c r="UVK42" s="190"/>
      <c r="UVL42" s="190"/>
      <c r="UVM42" s="190"/>
      <c r="UVN42" s="190"/>
      <c r="UVO42" s="190"/>
      <c r="UVP42" s="190"/>
      <c r="UVQ42" s="190"/>
      <c r="UVR42" s="190"/>
      <c r="UVS42" s="190"/>
      <c r="UVT42" s="190"/>
      <c r="UVU42" s="190"/>
      <c r="UVV42" s="190"/>
      <c r="UVW42" s="190"/>
      <c r="UVX42" s="190"/>
      <c r="UVY42" s="190"/>
      <c r="UVZ42" s="190"/>
      <c r="UWA42" s="190"/>
      <c r="UWB42" s="190"/>
      <c r="UWC42" s="190"/>
      <c r="UWD42" s="190"/>
      <c r="UWE42" s="190"/>
      <c r="UWF42" s="190"/>
      <c r="UWG42" s="190"/>
      <c r="UWH42" s="190"/>
      <c r="UWI42" s="190"/>
      <c r="UWJ42" s="190"/>
      <c r="UWK42" s="190"/>
      <c r="UWL42" s="190"/>
      <c r="UWM42" s="190"/>
      <c r="UWN42" s="190"/>
      <c r="UWO42" s="190"/>
      <c r="UWP42" s="190"/>
      <c r="UWQ42" s="190"/>
      <c r="UWR42" s="190"/>
      <c r="UWS42" s="190"/>
      <c r="UWT42" s="190"/>
      <c r="UWU42" s="190"/>
      <c r="UWV42" s="190"/>
      <c r="UWW42" s="190"/>
      <c r="UWX42" s="190"/>
      <c r="UWY42" s="190"/>
      <c r="UWZ42" s="190"/>
      <c r="UXA42" s="190"/>
      <c r="UXB42" s="190"/>
      <c r="UXC42" s="190"/>
      <c r="UXD42" s="190"/>
      <c r="UXE42" s="190"/>
      <c r="UXF42" s="190"/>
      <c r="UXG42" s="190"/>
      <c r="UXH42" s="190"/>
      <c r="UXI42" s="190"/>
      <c r="UXJ42" s="190"/>
      <c r="UXK42" s="190"/>
      <c r="UXL42" s="190"/>
      <c r="UXM42" s="190"/>
      <c r="UXN42" s="190"/>
      <c r="UXO42" s="190"/>
      <c r="UXP42" s="190"/>
      <c r="UXQ42" s="190"/>
      <c r="UXR42" s="190"/>
      <c r="UXS42" s="190"/>
      <c r="UXT42" s="190"/>
      <c r="UXU42" s="190"/>
      <c r="UXV42" s="190"/>
      <c r="UXW42" s="190"/>
      <c r="UXX42" s="190"/>
      <c r="UXY42" s="190"/>
      <c r="UXZ42" s="190"/>
      <c r="UYA42" s="190"/>
      <c r="UYB42" s="190"/>
      <c r="UYC42" s="190"/>
      <c r="UYD42" s="190"/>
      <c r="UYE42" s="190"/>
      <c r="UYF42" s="190"/>
      <c r="UYG42" s="190"/>
      <c r="UYH42" s="190"/>
      <c r="UYI42" s="190"/>
      <c r="UYJ42" s="190"/>
      <c r="UYK42" s="190"/>
      <c r="UYL42" s="190"/>
      <c r="UYM42" s="190"/>
      <c r="UYN42" s="190"/>
      <c r="UYO42" s="190"/>
      <c r="UYP42" s="190"/>
      <c r="UYQ42" s="190"/>
      <c r="UYR42" s="190"/>
      <c r="UYS42" s="190"/>
      <c r="UYT42" s="190"/>
      <c r="UYU42" s="190"/>
      <c r="UYV42" s="190"/>
      <c r="UYW42" s="190"/>
      <c r="UYX42" s="190"/>
      <c r="UYY42" s="190"/>
      <c r="UYZ42" s="190"/>
      <c r="UZA42" s="190"/>
      <c r="UZB42" s="190"/>
      <c r="UZC42" s="190"/>
      <c r="UZD42" s="190"/>
      <c r="UZE42" s="190"/>
      <c r="UZF42" s="190"/>
      <c r="UZG42" s="190"/>
      <c r="UZH42" s="190"/>
      <c r="UZI42" s="190"/>
      <c r="UZJ42" s="190"/>
      <c r="UZK42" s="190"/>
      <c r="UZL42" s="190"/>
      <c r="UZM42" s="190"/>
      <c r="UZN42" s="190"/>
      <c r="UZO42" s="190"/>
      <c r="UZP42" s="190"/>
      <c r="UZQ42" s="190"/>
      <c r="UZR42" s="190"/>
      <c r="UZS42" s="190"/>
      <c r="UZT42" s="190"/>
      <c r="UZU42" s="190"/>
      <c r="UZV42" s="190"/>
      <c r="UZW42" s="190"/>
      <c r="UZX42" s="190"/>
      <c r="UZY42" s="190"/>
      <c r="UZZ42" s="190"/>
      <c r="VAA42" s="190"/>
      <c r="VAB42" s="190"/>
      <c r="VAC42" s="190"/>
      <c r="VAD42" s="190"/>
      <c r="VAE42" s="190"/>
      <c r="VAF42" s="190"/>
      <c r="VAG42" s="190"/>
      <c r="VAH42" s="190"/>
      <c r="VAI42" s="190"/>
      <c r="VAJ42" s="190"/>
      <c r="VAK42" s="190"/>
      <c r="VAL42" s="190"/>
      <c r="VAM42" s="190"/>
      <c r="VAN42" s="190"/>
      <c r="VAO42" s="190"/>
      <c r="VAP42" s="190"/>
      <c r="VAQ42" s="190"/>
      <c r="VAR42" s="190"/>
      <c r="VAS42" s="190"/>
      <c r="VAT42" s="190"/>
      <c r="VAU42" s="190"/>
      <c r="VAV42" s="190"/>
      <c r="VAW42" s="190"/>
      <c r="VAX42" s="190"/>
      <c r="VAY42" s="190"/>
      <c r="VAZ42" s="190"/>
      <c r="VBA42" s="190"/>
      <c r="VBB42" s="190"/>
      <c r="VBC42" s="190"/>
      <c r="VBD42" s="190"/>
      <c r="VBE42" s="190"/>
      <c r="VBF42" s="190"/>
      <c r="VBG42" s="190"/>
      <c r="VBH42" s="190"/>
      <c r="VBI42" s="190"/>
      <c r="VBJ42" s="190"/>
      <c r="VBK42" s="190"/>
      <c r="VBL42" s="190"/>
      <c r="VBM42" s="190"/>
      <c r="VBN42" s="190"/>
      <c r="VBO42" s="190"/>
      <c r="VBP42" s="190"/>
      <c r="VBQ42" s="190"/>
      <c r="VBR42" s="190"/>
      <c r="VBS42" s="190"/>
      <c r="VBT42" s="190"/>
      <c r="VBU42" s="190"/>
      <c r="VBV42" s="190"/>
      <c r="VBW42" s="190"/>
      <c r="VBX42" s="190"/>
      <c r="VBY42" s="190"/>
      <c r="VBZ42" s="190"/>
      <c r="VCA42" s="190"/>
      <c r="VCB42" s="190"/>
      <c r="VCC42" s="190"/>
      <c r="VCD42" s="190"/>
      <c r="VCE42" s="190"/>
      <c r="VCF42" s="190"/>
      <c r="VCG42" s="190"/>
      <c r="VCH42" s="190"/>
      <c r="VCI42" s="190"/>
      <c r="VCJ42" s="190"/>
      <c r="VCK42" s="190"/>
      <c r="VCL42" s="190"/>
      <c r="VCM42" s="190"/>
      <c r="VCN42" s="190"/>
      <c r="VCO42" s="190"/>
      <c r="VCP42" s="190"/>
      <c r="VCQ42" s="190"/>
      <c r="VCR42" s="190"/>
      <c r="VCS42" s="190"/>
      <c r="VCT42" s="190"/>
      <c r="VCU42" s="190"/>
      <c r="VCV42" s="190"/>
      <c r="VCW42" s="190"/>
      <c r="VCX42" s="190"/>
      <c r="VCY42" s="190"/>
      <c r="VCZ42" s="190"/>
      <c r="VDA42" s="190"/>
      <c r="VDB42" s="190"/>
      <c r="VDC42" s="190"/>
      <c r="VDD42" s="190"/>
      <c r="VDE42" s="190"/>
      <c r="VDF42" s="190"/>
      <c r="VDG42" s="190"/>
      <c r="VDH42" s="190"/>
      <c r="VDI42" s="190"/>
      <c r="VDJ42" s="190"/>
      <c r="VDK42" s="190"/>
      <c r="VDL42" s="190"/>
      <c r="VDM42" s="190"/>
      <c r="VDN42" s="190"/>
      <c r="VDO42" s="190"/>
      <c r="VDP42" s="190"/>
      <c r="VDQ42" s="190"/>
      <c r="VDR42" s="190"/>
      <c r="VDS42" s="190"/>
      <c r="VDT42" s="190"/>
      <c r="VDU42" s="190"/>
      <c r="VDV42" s="190"/>
      <c r="VDW42" s="190"/>
      <c r="VDX42" s="190"/>
      <c r="VDY42" s="190"/>
      <c r="VDZ42" s="190"/>
      <c r="VEA42" s="190"/>
      <c r="VEB42" s="190"/>
      <c r="VEC42" s="190"/>
      <c r="VED42" s="190"/>
      <c r="VEE42" s="190"/>
      <c r="VEF42" s="190"/>
      <c r="VEG42" s="190"/>
      <c r="VEH42" s="190"/>
      <c r="VEI42" s="190"/>
      <c r="VEJ42" s="190"/>
      <c r="VEK42" s="190"/>
      <c r="VEL42" s="190"/>
      <c r="VEM42" s="190"/>
      <c r="VEN42" s="190"/>
      <c r="VEO42" s="190"/>
      <c r="VEP42" s="190"/>
      <c r="VEQ42" s="190"/>
      <c r="VER42" s="190"/>
      <c r="VES42" s="190"/>
      <c r="VET42" s="190"/>
      <c r="VEU42" s="190"/>
      <c r="VEV42" s="190"/>
      <c r="VEW42" s="190"/>
      <c r="VEX42" s="190"/>
      <c r="VEY42" s="190"/>
      <c r="VEZ42" s="190"/>
      <c r="VFA42" s="190"/>
      <c r="VFB42" s="190"/>
      <c r="VFC42" s="190"/>
      <c r="VFD42" s="190"/>
      <c r="VFE42" s="190"/>
      <c r="VFF42" s="190"/>
      <c r="VFG42" s="190"/>
      <c r="VFH42" s="190"/>
      <c r="VFI42" s="190"/>
      <c r="VFJ42" s="190"/>
      <c r="VFK42" s="190"/>
      <c r="VFL42" s="190"/>
      <c r="VFM42" s="190"/>
      <c r="VFN42" s="190"/>
      <c r="VFO42" s="190"/>
      <c r="VFP42" s="190"/>
      <c r="VFQ42" s="190"/>
      <c r="VFR42" s="190"/>
      <c r="VFS42" s="190"/>
      <c r="VFT42" s="190"/>
      <c r="VFU42" s="190"/>
      <c r="VFV42" s="190"/>
      <c r="VFW42" s="190"/>
      <c r="VFX42" s="190"/>
      <c r="VFY42" s="190"/>
      <c r="VFZ42" s="190"/>
      <c r="VGA42" s="190"/>
      <c r="VGB42" s="190"/>
      <c r="VGC42" s="190"/>
      <c r="VGD42" s="190"/>
      <c r="VGE42" s="190"/>
      <c r="VGF42" s="190"/>
      <c r="VGG42" s="190"/>
      <c r="VGH42" s="190"/>
      <c r="VGI42" s="190"/>
      <c r="VGJ42" s="190"/>
      <c r="VGK42" s="190"/>
      <c r="VGL42" s="190"/>
      <c r="VGM42" s="190"/>
      <c r="VGN42" s="190"/>
      <c r="VGO42" s="190"/>
      <c r="VGP42" s="190"/>
      <c r="VGQ42" s="190"/>
      <c r="VGR42" s="190"/>
      <c r="VGS42" s="190"/>
      <c r="VGT42" s="190"/>
      <c r="VGU42" s="190"/>
      <c r="VGV42" s="190"/>
      <c r="VGW42" s="190"/>
      <c r="VGX42" s="190"/>
      <c r="VGY42" s="190"/>
      <c r="VGZ42" s="190"/>
      <c r="VHA42" s="190"/>
      <c r="VHB42" s="190"/>
      <c r="VHC42" s="190"/>
      <c r="VHD42" s="190"/>
      <c r="VHE42" s="190"/>
      <c r="VHF42" s="190"/>
      <c r="VHG42" s="190"/>
      <c r="VHH42" s="190"/>
      <c r="VHI42" s="190"/>
      <c r="VHJ42" s="190"/>
      <c r="VHK42" s="190"/>
      <c r="VHL42" s="190"/>
      <c r="VHM42" s="190"/>
      <c r="VHN42" s="190"/>
      <c r="VHO42" s="190"/>
      <c r="VHP42" s="190"/>
      <c r="VHQ42" s="190"/>
      <c r="VHR42" s="190"/>
      <c r="VHS42" s="190"/>
      <c r="VHT42" s="190"/>
      <c r="VHU42" s="190"/>
      <c r="VHV42" s="190"/>
      <c r="VHW42" s="190"/>
      <c r="VHX42" s="190"/>
      <c r="VHY42" s="190"/>
      <c r="VHZ42" s="190"/>
      <c r="VIA42" s="190"/>
      <c r="VIB42" s="190"/>
      <c r="VIC42" s="190"/>
      <c r="VID42" s="190"/>
      <c r="VIE42" s="190"/>
      <c r="VIF42" s="190"/>
      <c r="VIG42" s="190"/>
      <c r="VIH42" s="190"/>
      <c r="VII42" s="190"/>
      <c r="VIJ42" s="190"/>
      <c r="VIK42" s="190"/>
      <c r="VIL42" s="190"/>
      <c r="VIM42" s="190"/>
      <c r="VIN42" s="190"/>
      <c r="VIO42" s="190"/>
      <c r="VIP42" s="190"/>
      <c r="VIQ42" s="190"/>
      <c r="VIR42" s="190"/>
      <c r="VIS42" s="190"/>
      <c r="VIT42" s="190"/>
      <c r="VIU42" s="190"/>
      <c r="VIV42" s="190"/>
      <c r="VIW42" s="190"/>
      <c r="VIX42" s="190"/>
      <c r="VIY42" s="190"/>
      <c r="VIZ42" s="190"/>
      <c r="VJA42" s="190"/>
      <c r="VJB42" s="190"/>
      <c r="VJC42" s="190"/>
      <c r="VJD42" s="190"/>
      <c r="VJE42" s="190"/>
      <c r="VJF42" s="190"/>
      <c r="VJG42" s="190"/>
      <c r="VJH42" s="190"/>
      <c r="VJI42" s="190"/>
      <c r="VJJ42" s="190"/>
      <c r="VJK42" s="190"/>
      <c r="VJL42" s="190"/>
      <c r="VJM42" s="190"/>
      <c r="VJN42" s="190"/>
      <c r="VJO42" s="190"/>
      <c r="VJP42" s="190"/>
      <c r="VJQ42" s="190"/>
      <c r="VJR42" s="190"/>
      <c r="VJS42" s="190"/>
      <c r="VJT42" s="190"/>
      <c r="VJU42" s="190"/>
      <c r="VJV42" s="190"/>
      <c r="VJW42" s="190"/>
      <c r="VJX42" s="190"/>
      <c r="VJY42" s="190"/>
      <c r="VJZ42" s="190"/>
      <c r="VKA42" s="190"/>
      <c r="VKB42" s="190"/>
      <c r="VKC42" s="190"/>
      <c r="VKD42" s="190"/>
      <c r="VKE42" s="190"/>
      <c r="VKF42" s="190"/>
      <c r="VKG42" s="190"/>
      <c r="VKH42" s="190"/>
      <c r="VKI42" s="190"/>
      <c r="VKJ42" s="190"/>
      <c r="VKK42" s="190"/>
      <c r="VKL42" s="190"/>
      <c r="VKM42" s="190"/>
      <c r="VKN42" s="190"/>
      <c r="VKO42" s="190"/>
      <c r="VKP42" s="190"/>
      <c r="VKQ42" s="190"/>
      <c r="VKR42" s="190"/>
      <c r="VKS42" s="190"/>
      <c r="VKT42" s="190"/>
      <c r="VKU42" s="190"/>
      <c r="VKV42" s="190"/>
      <c r="VKW42" s="190"/>
      <c r="VKX42" s="190"/>
      <c r="VKY42" s="190"/>
      <c r="VKZ42" s="190"/>
      <c r="VLA42" s="190"/>
      <c r="VLB42" s="190"/>
      <c r="VLC42" s="190"/>
      <c r="VLD42" s="190"/>
      <c r="VLE42" s="190"/>
      <c r="VLF42" s="190"/>
      <c r="VLG42" s="190"/>
      <c r="VLH42" s="190"/>
      <c r="VLI42" s="190"/>
      <c r="VLJ42" s="190"/>
      <c r="VLK42" s="190"/>
      <c r="VLL42" s="190"/>
      <c r="VLM42" s="190"/>
      <c r="VLN42" s="190"/>
      <c r="VLO42" s="190"/>
      <c r="VLP42" s="190"/>
      <c r="VLQ42" s="190"/>
      <c r="VLR42" s="190"/>
      <c r="VLS42" s="190"/>
      <c r="VLT42" s="190"/>
      <c r="VLU42" s="190"/>
      <c r="VLV42" s="190"/>
      <c r="VLW42" s="190"/>
      <c r="VLX42" s="190"/>
      <c r="VLY42" s="190"/>
      <c r="VLZ42" s="190"/>
      <c r="VMA42" s="190"/>
      <c r="VMB42" s="190"/>
      <c r="VMC42" s="190"/>
      <c r="VMD42" s="190"/>
      <c r="VME42" s="190"/>
      <c r="VMF42" s="190"/>
      <c r="VMG42" s="190"/>
      <c r="VMH42" s="190"/>
      <c r="VMI42" s="190"/>
      <c r="VMJ42" s="190"/>
      <c r="VMK42" s="190"/>
      <c r="VML42" s="190"/>
      <c r="VMM42" s="190"/>
      <c r="VMN42" s="190"/>
      <c r="VMO42" s="190"/>
      <c r="VMP42" s="190"/>
      <c r="VMQ42" s="190"/>
      <c r="VMR42" s="190"/>
      <c r="VMS42" s="190"/>
      <c r="VMT42" s="190"/>
      <c r="VMU42" s="190"/>
      <c r="VMV42" s="190"/>
      <c r="VMW42" s="190"/>
      <c r="VMX42" s="190"/>
      <c r="VMY42" s="190"/>
      <c r="VMZ42" s="190"/>
      <c r="VNA42" s="190"/>
      <c r="VNB42" s="190"/>
      <c r="VNC42" s="190"/>
      <c r="VND42" s="190"/>
      <c r="VNE42" s="190"/>
      <c r="VNF42" s="190"/>
      <c r="VNG42" s="190"/>
      <c r="VNH42" s="190"/>
      <c r="VNI42" s="190"/>
      <c r="VNJ42" s="190"/>
      <c r="VNK42" s="190"/>
      <c r="VNL42" s="190"/>
      <c r="VNM42" s="190"/>
      <c r="VNN42" s="190"/>
      <c r="VNO42" s="190"/>
      <c r="VNP42" s="190"/>
      <c r="VNQ42" s="190"/>
      <c r="VNR42" s="190"/>
      <c r="VNS42" s="190"/>
      <c r="VNT42" s="190"/>
      <c r="VNU42" s="190"/>
      <c r="VNV42" s="190"/>
      <c r="VNW42" s="190"/>
      <c r="VNX42" s="190"/>
      <c r="VNY42" s="190"/>
      <c r="VNZ42" s="190"/>
      <c r="VOA42" s="190"/>
      <c r="VOB42" s="190"/>
      <c r="VOC42" s="190"/>
      <c r="VOD42" s="190"/>
      <c r="VOE42" s="190"/>
      <c r="VOF42" s="190"/>
      <c r="VOG42" s="190"/>
      <c r="VOH42" s="190"/>
      <c r="VOI42" s="190"/>
      <c r="VOJ42" s="190"/>
      <c r="VOK42" s="190"/>
      <c r="VOL42" s="190"/>
      <c r="VOM42" s="190"/>
      <c r="VON42" s="190"/>
      <c r="VOO42" s="190"/>
      <c r="VOP42" s="190"/>
      <c r="VOQ42" s="190"/>
      <c r="VOR42" s="190"/>
      <c r="VOS42" s="190"/>
      <c r="VOT42" s="190"/>
      <c r="VOU42" s="190"/>
      <c r="VOV42" s="190"/>
      <c r="VOW42" s="190"/>
      <c r="VOX42" s="190"/>
      <c r="VOY42" s="190"/>
      <c r="VOZ42" s="190"/>
      <c r="VPA42" s="190"/>
      <c r="VPB42" s="190"/>
      <c r="VPC42" s="190"/>
      <c r="VPD42" s="190"/>
      <c r="VPE42" s="190"/>
      <c r="VPF42" s="190"/>
      <c r="VPG42" s="190"/>
      <c r="VPH42" s="190"/>
      <c r="VPI42" s="190"/>
      <c r="VPJ42" s="190"/>
      <c r="VPK42" s="190"/>
      <c r="VPL42" s="190"/>
      <c r="VPM42" s="190"/>
      <c r="VPN42" s="190"/>
      <c r="VPO42" s="190"/>
      <c r="VPP42" s="190"/>
      <c r="VPQ42" s="190"/>
      <c r="VPR42" s="190"/>
      <c r="VPS42" s="190"/>
      <c r="VPT42" s="190"/>
      <c r="VPU42" s="190"/>
      <c r="VPV42" s="190"/>
      <c r="VPW42" s="190"/>
      <c r="VPX42" s="190"/>
      <c r="VPY42" s="190"/>
      <c r="VPZ42" s="190"/>
      <c r="VQA42" s="190"/>
      <c r="VQB42" s="190"/>
      <c r="VQC42" s="190"/>
      <c r="VQD42" s="190"/>
      <c r="VQE42" s="190"/>
      <c r="VQF42" s="190"/>
      <c r="VQG42" s="190"/>
      <c r="VQH42" s="190"/>
      <c r="VQI42" s="190"/>
      <c r="VQJ42" s="190"/>
      <c r="VQK42" s="190"/>
      <c r="VQL42" s="190"/>
      <c r="VQM42" s="190"/>
      <c r="VQN42" s="190"/>
      <c r="VQO42" s="190"/>
      <c r="VQP42" s="190"/>
      <c r="VQQ42" s="190"/>
      <c r="VQR42" s="190"/>
      <c r="VQS42" s="190"/>
      <c r="VQT42" s="190"/>
      <c r="VQU42" s="190"/>
      <c r="VQV42" s="190"/>
      <c r="VQW42" s="190"/>
      <c r="VQX42" s="190"/>
      <c r="VQY42" s="190"/>
      <c r="VQZ42" s="190"/>
      <c r="VRA42" s="190"/>
      <c r="VRB42" s="190"/>
      <c r="VRC42" s="190"/>
      <c r="VRD42" s="190"/>
      <c r="VRE42" s="190"/>
      <c r="VRF42" s="190"/>
      <c r="VRG42" s="190"/>
      <c r="VRH42" s="190"/>
      <c r="VRI42" s="190"/>
      <c r="VRJ42" s="190"/>
      <c r="VRK42" s="190"/>
      <c r="VRL42" s="190"/>
      <c r="VRM42" s="190"/>
      <c r="VRN42" s="190"/>
      <c r="VRO42" s="190"/>
      <c r="VRP42" s="190"/>
      <c r="VRQ42" s="190"/>
      <c r="VRR42" s="190"/>
      <c r="VRS42" s="190"/>
      <c r="VRT42" s="190"/>
      <c r="VRU42" s="190"/>
      <c r="VRV42" s="190"/>
      <c r="VRW42" s="190"/>
      <c r="VRX42" s="190"/>
      <c r="VRY42" s="190"/>
      <c r="VRZ42" s="190"/>
      <c r="VSA42" s="190"/>
      <c r="VSB42" s="190"/>
      <c r="VSC42" s="190"/>
      <c r="VSD42" s="190"/>
      <c r="VSE42" s="190"/>
      <c r="VSF42" s="190"/>
      <c r="VSG42" s="190"/>
      <c r="VSH42" s="190"/>
      <c r="VSI42" s="190"/>
      <c r="VSJ42" s="190"/>
      <c r="VSK42" s="190"/>
      <c r="VSL42" s="190"/>
      <c r="VSM42" s="190"/>
      <c r="VSN42" s="190"/>
      <c r="VSO42" s="190"/>
      <c r="VSP42" s="190"/>
      <c r="VSQ42" s="190"/>
      <c r="VSR42" s="190"/>
      <c r="VSS42" s="190"/>
      <c r="VST42" s="190"/>
      <c r="VSU42" s="190"/>
      <c r="VSV42" s="190"/>
      <c r="VSW42" s="190"/>
      <c r="VSX42" s="190"/>
      <c r="VSY42" s="190"/>
      <c r="VSZ42" s="190"/>
      <c r="VTA42" s="190"/>
      <c r="VTB42" s="190"/>
      <c r="VTC42" s="190"/>
      <c r="VTD42" s="190"/>
      <c r="VTE42" s="190"/>
      <c r="VTF42" s="190"/>
      <c r="VTG42" s="190"/>
      <c r="VTH42" s="190"/>
      <c r="VTI42" s="190"/>
      <c r="VTJ42" s="190"/>
      <c r="VTK42" s="190"/>
      <c r="VTL42" s="190"/>
      <c r="VTM42" s="190"/>
      <c r="VTN42" s="190"/>
      <c r="VTO42" s="190"/>
      <c r="VTP42" s="190"/>
      <c r="VTQ42" s="190"/>
      <c r="VTR42" s="190"/>
      <c r="VTS42" s="190"/>
      <c r="VTT42" s="190"/>
      <c r="VTU42" s="190"/>
      <c r="VTV42" s="190"/>
      <c r="VTW42" s="190"/>
      <c r="VTX42" s="190"/>
      <c r="VTY42" s="190"/>
      <c r="VTZ42" s="190"/>
      <c r="VUA42" s="190"/>
      <c r="VUB42" s="190"/>
      <c r="VUC42" s="190"/>
      <c r="VUD42" s="190"/>
      <c r="VUE42" s="190"/>
      <c r="VUF42" s="190"/>
      <c r="VUG42" s="190"/>
      <c r="VUH42" s="190"/>
      <c r="VUI42" s="190"/>
      <c r="VUJ42" s="190"/>
      <c r="VUK42" s="190"/>
      <c r="VUL42" s="190"/>
      <c r="VUM42" s="190"/>
      <c r="VUN42" s="190"/>
      <c r="VUO42" s="190"/>
      <c r="VUP42" s="190"/>
      <c r="VUQ42" s="190"/>
      <c r="VUR42" s="190"/>
      <c r="VUS42" s="190"/>
      <c r="VUT42" s="190"/>
      <c r="VUU42" s="190"/>
      <c r="VUV42" s="190"/>
      <c r="VUW42" s="190"/>
      <c r="VUX42" s="190"/>
      <c r="VUY42" s="190"/>
      <c r="VUZ42" s="190"/>
      <c r="VVA42" s="190"/>
      <c r="VVB42" s="190"/>
      <c r="VVC42" s="190"/>
      <c r="VVD42" s="190"/>
      <c r="VVE42" s="190"/>
      <c r="VVF42" s="190"/>
      <c r="VVG42" s="190"/>
      <c r="VVH42" s="190"/>
      <c r="VVI42" s="190"/>
      <c r="VVJ42" s="190"/>
      <c r="VVK42" s="190"/>
      <c r="VVL42" s="190"/>
      <c r="VVM42" s="190"/>
      <c r="VVN42" s="190"/>
      <c r="VVO42" s="190"/>
      <c r="VVP42" s="190"/>
      <c r="VVQ42" s="190"/>
      <c r="VVR42" s="190"/>
      <c r="VVS42" s="190"/>
      <c r="VVT42" s="190"/>
      <c r="VVU42" s="190"/>
      <c r="VVV42" s="190"/>
      <c r="VVW42" s="190"/>
      <c r="VVX42" s="190"/>
      <c r="VVY42" s="190"/>
      <c r="VVZ42" s="190"/>
      <c r="VWA42" s="190"/>
      <c r="VWB42" s="190"/>
      <c r="VWC42" s="190"/>
      <c r="VWD42" s="190"/>
      <c r="VWE42" s="190"/>
      <c r="VWF42" s="190"/>
      <c r="VWG42" s="190"/>
      <c r="VWH42" s="190"/>
      <c r="VWI42" s="190"/>
      <c r="VWJ42" s="190"/>
      <c r="VWK42" s="190"/>
      <c r="VWL42" s="190"/>
      <c r="VWM42" s="190"/>
      <c r="VWN42" s="190"/>
      <c r="VWO42" s="190"/>
      <c r="VWP42" s="190"/>
      <c r="VWQ42" s="190"/>
      <c r="VWR42" s="190"/>
      <c r="VWS42" s="190"/>
      <c r="VWT42" s="190"/>
      <c r="VWU42" s="190"/>
      <c r="VWV42" s="190"/>
      <c r="VWW42" s="190"/>
      <c r="VWX42" s="190"/>
      <c r="VWY42" s="190"/>
      <c r="VWZ42" s="190"/>
      <c r="VXA42" s="190"/>
      <c r="VXB42" s="190"/>
      <c r="VXC42" s="190"/>
      <c r="VXD42" s="190"/>
      <c r="VXE42" s="190"/>
      <c r="VXF42" s="190"/>
      <c r="VXG42" s="190"/>
      <c r="VXH42" s="190"/>
      <c r="VXI42" s="190"/>
      <c r="VXJ42" s="190"/>
      <c r="VXK42" s="190"/>
      <c r="VXL42" s="190"/>
      <c r="VXM42" s="190"/>
      <c r="VXN42" s="190"/>
      <c r="VXO42" s="190"/>
      <c r="VXP42" s="190"/>
      <c r="VXQ42" s="190"/>
      <c r="VXR42" s="190"/>
      <c r="VXS42" s="190"/>
      <c r="VXT42" s="190"/>
      <c r="VXU42" s="190"/>
      <c r="VXV42" s="190"/>
      <c r="VXW42" s="190"/>
      <c r="VXX42" s="190"/>
      <c r="VXY42" s="190"/>
      <c r="VXZ42" s="190"/>
      <c r="VYA42" s="190"/>
      <c r="VYB42" s="190"/>
      <c r="VYC42" s="190"/>
      <c r="VYD42" s="190"/>
      <c r="VYE42" s="190"/>
      <c r="VYF42" s="190"/>
      <c r="VYG42" s="190"/>
      <c r="VYH42" s="190"/>
      <c r="VYI42" s="190"/>
      <c r="VYJ42" s="190"/>
      <c r="VYK42" s="190"/>
      <c r="VYL42" s="190"/>
      <c r="VYM42" s="190"/>
      <c r="VYN42" s="190"/>
      <c r="VYO42" s="190"/>
      <c r="VYP42" s="190"/>
      <c r="VYQ42" s="190"/>
      <c r="VYR42" s="190"/>
      <c r="VYS42" s="190"/>
      <c r="VYT42" s="190"/>
      <c r="VYU42" s="190"/>
      <c r="VYV42" s="190"/>
      <c r="VYW42" s="190"/>
      <c r="VYX42" s="190"/>
      <c r="VYY42" s="190"/>
      <c r="VYZ42" s="190"/>
      <c r="VZA42" s="190"/>
      <c r="VZB42" s="190"/>
      <c r="VZC42" s="190"/>
      <c r="VZD42" s="190"/>
      <c r="VZE42" s="190"/>
      <c r="VZF42" s="190"/>
      <c r="VZG42" s="190"/>
      <c r="VZH42" s="190"/>
      <c r="VZI42" s="190"/>
      <c r="VZJ42" s="190"/>
      <c r="VZK42" s="190"/>
      <c r="VZL42" s="190"/>
      <c r="VZM42" s="190"/>
      <c r="VZN42" s="190"/>
      <c r="VZO42" s="190"/>
      <c r="VZP42" s="190"/>
      <c r="VZQ42" s="190"/>
      <c r="VZR42" s="190"/>
      <c r="VZS42" s="190"/>
      <c r="VZT42" s="190"/>
      <c r="VZU42" s="190"/>
      <c r="VZV42" s="190"/>
      <c r="VZW42" s="190"/>
      <c r="VZX42" s="190"/>
      <c r="VZY42" s="190"/>
      <c r="VZZ42" s="190"/>
      <c r="WAA42" s="190"/>
      <c r="WAB42" s="190"/>
      <c r="WAC42" s="190"/>
      <c r="WAD42" s="190"/>
      <c r="WAE42" s="190"/>
      <c r="WAF42" s="190"/>
      <c r="WAG42" s="190"/>
      <c r="WAH42" s="190"/>
      <c r="WAI42" s="190"/>
      <c r="WAJ42" s="190"/>
      <c r="WAK42" s="190"/>
      <c r="WAL42" s="190"/>
      <c r="WAM42" s="190"/>
      <c r="WAN42" s="190"/>
      <c r="WAO42" s="190"/>
      <c r="WAP42" s="190"/>
      <c r="WAQ42" s="190"/>
      <c r="WAR42" s="190"/>
      <c r="WAS42" s="190"/>
      <c r="WAT42" s="190"/>
      <c r="WAU42" s="190"/>
      <c r="WAV42" s="190"/>
      <c r="WAW42" s="190"/>
      <c r="WAX42" s="190"/>
      <c r="WAY42" s="190"/>
      <c r="WAZ42" s="190"/>
      <c r="WBA42" s="190"/>
      <c r="WBB42" s="190"/>
      <c r="WBC42" s="190"/>
      <c r="WBD42" s="190"/>
      <c r="WBE42" s="190"/>
      <c r="WBF42" s="190"/>
      <c r="WBG42" s="190"/>
      <c r="WBH42" s="190"/>
      <c r="WBI42" s="190"/>
      <c r="WBJ42" s="190"/>
      <c r="WBK42" s="190"/>
      <c r="WBL42" s="190"/>
      <c r="WBM42" s="190"/>
      <c r="WBN42" s="190"/>
      <c r="WBO42" s="190"/>
      <c r="WBP42" s="190"/>
      <c r="WBQ42" s="190"/>
      <c r="WBR42" s="190"/>
      <c r="WBS42" s="190"/>
      <c r="WBT42" s="190"/>
      <c r="WBU42" s="190"/>
      <c r="WBV42" s="190"/>
      <c r="WBW42" s="190"/>
      <c r="WBX42" s="190"/>
      <c r="WBY42" s="190"/>
      <c r="WBZ42" s="190"/>
      <c r="WCA42" s="190"/>
      <c r="WCB42" s="190"/>
      <c r="WCC42" s="190"/>
      <c r="WCD42" s="190"/>
      <c r="WCE42" s="190"/>
      <c r="WCF42" s="190"/>
      <c r="WCG42" s="190"/>
      <c r="WCH42" s="190"/>
      <c r="WCI42" s="190"/>
      <c r="WCJ42" s="190"/>
      <c r="WCK42" s="190"/>
      <c r="WCL42" s="190"/>
      <c r="WCM42" s="190"/>
      <c r="WCN42" s="190"/>
      <c r="WCO42" s="190"/>
      <c r="WCP42" s="190"/>
      <c r="WCQ42" s="190"/>
      <c r="WCR42" s="190"/>
      <c r="WCS42" s="190"/>
      <c r="WCT42" s="190"/>
      <c r="WCU42" s="190"/>
      <c r="WCV42" s="190"/>
      <c r="WCW42" s="190"/>
      <c r="WCX42" s="190"/>
      <c r="WCY42" s="190"/>
      <c r="WCZ42" s="190"/>
      <c r="WDA42" s="190"/>
      <c r="WDB42" s="190"/>
      <c r="WDC42" s="190"/>
      <c r="WDD42" s="190"/>
      <c r="WDE42" s="190"/>
      <c r="WDF42" s="190"/>
      <c r="WDG42" s="190"/>
      <c r="WDH42" s="190"/>
      <c r="WDI42" s="190"/>
      <c r="WDJ42" s="190"/>
      <c r="WDK42" s="190"/>
      <c r="WDL42" s="190"/>
      <c r="WDM42" s="190"/>
      <c r="WDN42" s="190"/>
      <c r="WDO42" s="190"/>
      <c r="WDP42" s="190"/>
      <c r="WDQ42" s="190"/>
      <c r="WDR42" s="190"/>
      <c r="WDS42" s="190"/>
      <c r="WDT42" s="190"/>
      <c r="WDU42" s="190"/>
      <c r="WDV42" s="190"/>
      <c r="WDW42" s="190"/>
      <c r="WDX42" s="190"/>
      <c r="WDY42" s="190"/>
      <c r="WDZ42" s="190"/>
      <c r="WEA42" s="190"/>
      <c r="WEB42" s="190"/>
      <c r="WEC42" s="190"/>
      <c r="WED42" s="190"/>
      <c r="WEE42" s="190"/>
      <c r="WEF42" s="190"/>
      <c r="WEG42" s="190"/>
      <c r="WEH42" s="190"/>
      <c r="WEI42" s="190"/>
      <c r="WEJ42" s="190"/>
      <c r="WEK42" s="190"/>
      <c r="WEL42" s="190"/>
      <c r="WEM42" s="190"/>
      <c r="WEN42" s="190"/>
      <c r="WEO42" s="190"/>
      <c r="WEP42" s="190"/>
      <c r="WEQ42" s="190"/>
      <c r="WER42" s="190"/>
      <c r="WES42" s="190"/>
      <c r="WET42" s="190"/>
      <c r="WEU42" s="190"/>
      <c r="WEV42" s="190"/>
      <c r="WEW42" s="190"/>
      <c r="WEX42" s="190"/>
      <c r="WEY42" s="190"/>
      <c r="WEZ42" s="190"/>
      <c r="WFA42" s="190"/>
      <c r="WFB42" s="190"/>
      <c r="WFC42" s="190"/>
      <c r="WFD42" s="190"/>
      <c r="WFE42" s="190"/>
      <c r="WFF42" s="190"/>
      <c r="WFG42" s="190"/>
      <c r="WFH42" s="190"/>
      <c r="WFI42" s="190"/>
      <c r="WFJ42" s="190"/>
      <c r="WFK42" s="190"/>
      <c r="WFL42" s="190"/>
      <c r="WFM42" s="190"/>
      <c r="WFN42" s="190"/>
      <c r="WFO42" s="190"/>
      <c r="WFP42" s="190"/>
      <c r="WFQ42" s="190"/>
      <c r="WFR42" s="190"/>
      <c r="WFS42" s="190"/>
      <c r="WFT42" s="190"/>
      <c r="WFU42" s="190"/>
      <c r="WFV42" s="190"/>
      <c r="WFW42" s="190"/>
      <c r="WFX42" s="190"/>
      <c r="WFY42" s="190"/>
      <c r="WFZ42" s="190"/>
      <c r="WGA42" s="190"/>
      <c r="WGB42" s="190"/>
      <c r="WGC42" s="190"/>
      <c r="WGD42" s="190"/>
      <c r="WGE42" s="190"/>
      <c r="WGF42" s="190"/>
      <c r="WGG42" s="190"/>
      <c r="WGH42" s="190"/>
      <c r="WGI42" s="190"/>
      <c r="WGJ42" s="190"/>
      <c r="WGK42" s="190"/>
      <c r="WGL42" s="190"/>
      <c r="WGM42" s="190"/>
      <c r="WGN42" s="190"/>
      <c r="WGO42" s="190"/>
      <c r="WGP42" s="190"/>
      <c r="WGQ42" s="190"/>
      <c r="WGR42" s="190"/>
      <c r="WGS42" s="190"/>
      <c r="WGT42" s="190"/>
      <c r="WGU42" s="190"/>
      <c r="WGV42" s="190"/>
      <c r="WGW42" s="190"/>
      <c r="WGX42" s="190"/>
      <c r="WGY42" s="190"/>
      <c r="WGZ42" s="190"/>
      <c r="WHA42" s="190"/>
      <c r="WHB42" s="190"/>
      <c r="WHC42" s="190"/>
      <c r="WHD42" s="190"/>
      <c r="WHE42" s="190"/>
      <c r="WHF42" s="190"/>
      <c r="WHG42" s="190"/>
      <c r="WHH42" s="190"/>
      <c r="WHI42" s="190"/>
      <c r="WHJ42" s="190"/>
      <c r="WHK42" s="190"/>
      <c r="WHL42" s="190"/>
      <c r="WHM42" s="190"/>
      <c r="WHN42" s="190"/>
      <c r="WHO42" s="190"/>
      <c r="WHP42" s="190"/>
      <c r="WHQ42" s="190"/>
      <c r="WHR42" s="190"/>
      <c r="WHS42" s="190"/>
      <c r="WHT42" s="190"/>
      <c r="WHU42" s="190"/>
      <c r="WHV42" s="190"/>
      <c r="WHW42" s="190"/>
      <c r="WHX42" s="190"/>
      <c r="WHY42" s="190"/>
      <c r="WHZ42" s="190"/>
      <c r="WIA42" s="190"/>
      <c r="WIB42" s="190"/>
      <c r="WIC42" s="190"/>
      <c r="WID42" s="190"/>
      <c r="WIE42" s="190"/>
      <c r="WIF42" s="190"/>
      <c r="WIG42" s="190"/>
      <c r="WIH42" s="190"/>
      <c r="WII42" s="190"/>
      <c r="WIJ42" s="190"/>
      <c r="WIK42" s="190"/>
      <c r="WIL42" s="190"/>
      <c r="WIM42" s="190"/>
      <c r="WIN42" s="190"/>
      <c r="WIO42" s="190"/>
      <c r="WIP42" s="190"/>
      <c r="WIQ42" s="190"/>
      <c r="WIR42" s="190"/>
      <c r="WIS42" s="190"/>
      <c r="WIT42" s="190"/>
      <c r="WIU42" s="190"/>
      <c r="WIV42" s="190"/>
      <c r="WIW42" s="190"/>
      <c r="WIX42" s="190"/>
      <c r="WIY42" s="190"/>
      <c r="WIZ42" s="190"/>
      <c r="WJA42" s="190"/>
      <c r="WJB42" s="190"/>
      <c r="WJC42" s="190"/>
      <c r="WJD42" s="190"/>
      <c r="WJE42" s="190"/>
      <c r="WJF42" s="190"/>
      <c r="WJG42" s="190"/>
      <c r="WJH42" s="190"/>
      <c r="WJI42" s="190"/>
      <c r="WJJ42" s="190"/>
      <c r="WJK42" s="190"/>
      <c r="WJL42" s="190"/>
      <c r="WJM42" s="190"/>
      <c r="WJN42" s="190"/>
      <c r="WJO42" s="190"/>
      <c r="WJP42" s="190"/>
      <c r="WJQ42" s="190"/>
      <c r="WJR42" s="190"/>
      <c r="WJS42" s="190"/>
      <c r="WJT42" s="190"/>
      <c r="WJU42" s="190"/>
      <c r="WJV42" s="190"/>
      <c r="WJW42" s="190"/>
      <c r="WJX42" s="190"/>
      <c r="WJY42" s="190"/>
      <c r="WJZ42" s="190"/>
      <c r="WKA42" s="190"/>
      <c r="WKB42" s="190"/>
      <c r="WKC42" s="190"/>
      <c r="WKD42" s="190"/>
      <c r="WKE42" s="190"/>
      <c r="WKF42" s="190"/>
      <c r="WKG42" s="190"/>
      <c r="WKH42" s="190"/>
      <c r="WKI42" s="190"/>
      <c r="WKJ42" s="190"/>
      <c r="WKK42" s="190"/>
      <c r="WKL42" s="190"/>
      <c r="WKM42" s="190"/>
      <c r="WKN42" s="190"/>
      <c r="WKO42" s="190"/>
      <c r="WKP42" s="190"/>
      <c r="WKQ42" s="190"/>
      <c r="WKR42" s="190"/>
      <c r="WKS42" s="190"/>
      <c r="WKT42" s="190"/>
      <c r="WKU42" s="190"/>
      <c r="WKV42" s="190"/>
      <c r="WKW42" s="190"/>
      <c r="WKX42" s="190"/>
      <c r="WKY42" s="190"/>
      <c r="WKZ42" s="190"/>
      <c r="WLA42" s="190"/>
      <c r="WLB42" s="190"/>
      <c r="WLC42" s="190"/>
      <c r="WLD42" s="190"/>
      <c r="WLE42" s="190"/>
      <c r="WLF42" s="190"/>
      <c r="WLG42" s="190"/>
      <c r="WLH42" s="190"/>
      <c r="WLI42" s="190"/>
      <c r="WLJ42" s="190"/>
      <c r="WLK42" s="190"/>
      <c r="WLL42" s="190"/>
      <c r="WLM42" s="190"/>
      <c r="WLN42" s="190"/>
      <c r="WLO42" s="190"/>
      <c r="WLP42" s="190"/>
      <c r="WLQ42" s="190"/>
      <c r="WLR42" s="190"/>
      <c r="WLS42" s="190"/>
      <c r="WLT42" s="190"/>
      <c r="WLU42" s="190"/>
      <c r="WLV42" s="190"/>
      <c r="WLW42" s="190"/>
      <c r="WLX42" s="190"/>
      <c r="WLY42" s="190"/>
      <c r="WLZ42" s="190"/>
      <c r="WMA42" s="190"/>
      <c r="WMB42" s="190"/>
      <c r="WMC42" s="190"/>
      <c r="WMD42" s="190"/>
      <c r="WME42" s="190"/>
      <c r="WMF42" s="190"/>
      <c r="WMG42" s="190"/>
      <c r="WMH42" s="190"/>
      <c r="WMI42" s="190"/>
      <c r="WMJ42" s="190"/>
      <c r="WMK42" s="190"/>
      <c r="WML42" s="190"/>
      <c r="WMM42" s="190"/>
      <c r="WMN42" s="190"/>
      <c r="WMO42" s="190"/>
      <c r="WMP42" s="190"/>
      <c r="WMQ42" s="190"/>
      <c r="WMR42" s="190"/>
      <c r="WMS42" s="190"/>
      <c r="WMT42" s="190"/>
      <c r="WMU42" s="190"/>
      <c r="WMV42" s="190"/>
      <c r="WMW42" s="190"/>
      <c r="WMX42" s="190"/>
      <c r="WMY42" s="190"/>
      <c r="WMZ42" s="190"/>
      <c r="WNA42" s="190"/>
      <c r="WNB42" s="190"/>
      <c r="WNC42" s="190"/>
      <c r="WND42" s="190"/>
      <c r="WNE42" s="190"/>
      <c r="WNF42" s="190"/>
      <c r="WNG42" s="190"/>
      <c r="WNH42" s="190"/>
      <c r="WNI42" s="190"/>
      <c r="WNJ42" s="190"/>
      <c r="WNK42" s="190"/>
      <c r="WNL42" s="190"/>
      <c r="WNM42" s="190"/>
      <c r="WNN42" s="190"/>
      <c r="WNO42" s="190"/>
      <c r="WNP42" s="190"/>
      <c r="WNQ42" s="190"/>
      <c r="WNR42" s="190"/>
      <c r="WNS42" s="190"/>
      <c r="WNT42" s="190"/>
      <c r="WNU42" s="190"/>
      <c r="WNV42" s="190"/>
      <c r="WNW42" s="190"/>
      <c r="WNX42" s="190"/>
      <c r="WNY42" s="190"/>
      <c r="WNZ42" s="190"/>
      <c r="WOA42" s="190"/>
      <c r="WOB42" s="190"/>
      <c r="WOC42" s="190"/>
      <c r="WOD42" s="190"/>
      <c r="WOE42" s="190"/>
      <c r="WOF42" s="190"/>
      <c r="WOG42" s="190"/>
      <c r="WOH42" s="190"/>
      <c r="WOI42" s="190"/>
      <c r="WOJ42" s="190"/>
      <c r="WOK42" s="190"/>
      <c r="WOL42" s="190"/>
      <c r="WOM42" s="190"/>
      <c r="WON42" s="190"/>
      <c r="WOO42" s="190"/>
      <c r="WOP42" s="190"/>
      <c r="WOQ42" s="190"/>
      <c r="WOR42" s="190"/>
      <c r="WOS42" s="190"/>
      <c r="WOT42" s="190"/>
      <c r="WOU42" s="190"/>
      <c r="WOV42" s="190"/>
      <c r="WOW42" s="190"/>
      <c r="WOX42" s="190"/>
      <c r="WOY42" s="190"/>
      <c r="WOZ42" s="190"/>
      <c r="WPA42" s="190"/>
      <c r="WPB42" s="190"/>
      <c r="WPC42" s="190"/>
      <c r="WPD42" s="190"/>
      <c r="WPE42" s="190"/>
      <c r="WPF42" s="190"/>
      <c r="WPG42" s="190"/>
      <c r="WPH42" s="190"/>
      <c r="WPI42" s="190"/>
      <c r="WPJ42" s="190"/>
      <c r="WPK42" s="190"/>
      <c r="WPL42" s="190"/>
      <c r="WPM42" s="190"/>
      <c r="WPN42" s="190"/>
      <c r="WPO42" s="190"/>
      <c r="WPP42" s="190"/>
      <c r="WPQ42" s="190"/>
      <c r="WPR42" s="190"/>
      <c r="WPS42" s="190"/>
      <c r="WPT42" s="190"/>
      <c r="WPU42" s="190"/>
      <c r="WPV42" s="190"/>
      <c r="WPW42" s="190"/>
      <c r="WPX42" s="190"/>
      <c r="WPY42" s="190"/>
      <c r="WPZ42" s="190"/>
      <c r="WQA42" s="190"/>
      <c r="WQB42" s="190"/>
      <c r="WQC42" s="190"/>
      <c r="WQD42" s="190"/>
      <c r="WQE42" s="190"/>
      <c r="WQF42" s="190"/>
      <c r="WQG42" s="190"/>
      <c r="WQH42" s="190"/>
      <c r="WQI42" s="190"/>
      <c r="WQJ42" s="190"/>
      <c r="WQK42" s="190"/>
      <c r="WQL42" s="190"/>
      <c r="WQM42" s="190"/>
      <c r="WQN42" s="190"/>
      <c r="WQO42" s="190"/>
      <c r="WQP42" s="190"/>
      <c r="WQQ42" s="190"/>
      <c r="WQR42" s="190"/>
      <c r="WQS42" s="190"/>
      <c r="WQT42" s="190"/>
      <c r="WQU42" s="190"/>
      <c r="WQV42" s="190"/>
      <c r="WQW42" s="190"/>
      <c r="WQX42" s="190"/>
      <c r="WQY42" s="190"/>
      <c r="WQZ42" s="190"/>
      <c r="WRA42" s="190"/>
      <c r="WRB42" s="190"/>
      <c r="WRC42" s="190"/>
      <c r="WRD42" s="190"/>
      <c r="WRE42" s="190"/>
      <c r="WRF42" s="190"/>
      <c r="WRG42" s="190"/>
      <c r="WRH42" s="190"/>
      <c r="WRI42" s="190"/>
      <c r="WRJ42" s="190"/>
      <c r="WRK42" s="190"/>
      <c r="WRL42" s="190"/>
      <c r="WRM42" s="190"/>
      <c r="WRN42" s="190"/>
      <c r="WRO42" s="190"/>
      <c r="WRP42" s="190"/>
      <c r="WRQ42" s="190"/>
      <c r="WRR42" s="190"/>
      <c r="WRS42" s="190"/>
      <c r="WRT42" s="190"/>
      <c r="WRU42" s="190"/>
      <c r="WRV42" s="190"/>
      <c r="WRW42" s="190"/>
      <c r="WRX42" s="190"/>
      <c r="WRY42" s="190"/>
      <c r="WRZ42" s="190"/>
      <c r="WSA42" s="190"/>
      <c r="WSB42" s="190"/>
      <c r="WSC42" s="190"/>
      <c r="WSD42" s="190"/>
      <c r="WSE42" s="190"/>
      <c r="WSF42" s="190"/>
      <c r="WSG42" s="190"/>
      <c r="WSH42" s="190"/>
      <c r="WSI42" s="190"/>
      <c r="WSJ42" s="190"/>
      <c r="WSK42" s="190"/>
      <c r="WSL42" s="190"/>
      <c r="WSM42" s="190"/>
      <c r="WSN42" s="190"/>
      <c r="WSO42" s="190"/>
      <c r="WSP42" s="190"/>
      <c r="WSQ42" s="190"/>
      <c r="WSR42" s="190"/>
      <c r="WSS42" s="190"/>
      <c r="WST42" s="190"/>
      <c r="WSU42" s="190"/>
      <c r="WSV42" s="190"/>
      <c r="WSW42" s="190"/>
      <c r="WSX42" s="190"/>
      <c r="WSY42" s="190"/>
      <c r="WSZ42" s="190"/>
      <c r="WTA42" s="190"/>
      <c r="WTB42" s="190"/>
      <c r="WTC42" s="190"/>
      <c r="WTD42" s="190"/>
      <c r="WTE42" s="190"/>
      <c r="WTF42" s="190"/>
      <c r="WTG42" s="190"/>
      <c r="WTH42" s="190"/>
      <c r="WTI42" s="190"/>
      <c r="WTJ42" s="190"/>
      <c r="WTK42" s="190"/>
      <c r="WTL42" s="190"/>
      <c r="WTM42" s="190"/>
      <c r="WTN42" s="190"/>
      <c r="WTO42" s="190"/>
      <c r="WTP42" s="190"/>
      <c r="WTQ42" s="190"/>
      <c r="WTR42" s="190"/>
      <c r="WTS42" s="190"/>
      <c r="WTT42" s="190"/>
      <c r="WTU42" s="190"/>
      <c r="WTV42" s="190"/>
      <c r="WTW42" s="190"/>
      <c r="WTX42" s="190"/>
      <c r="WTY42" s="190"/>
      <c r="WTZ42" s="190"/>
      <c r="WUA42" s="190"/>
      <c r="WUB42" s="190"/>
      <c r="WUC42" s="190"/>
      <c r="WUD42" s="190"/>
      <c r="WUE42" s="190"/>
      <c r="WUF42" s="190"/>
      <c r="WUG42" s="190"/>
      <c r="WUH42" s="190"/>
      <c r="WUI42" s="190"/>
      <c r="WUJ42" s="190"/>
      <c r="WUK42" s="190"/>
      <c r="WUL42" s="190"/>
      <c r="WUM42" s="190"/>
      <c r="WUN42" s="190"/>
      <c r="WUO42" s="190"/>
      <c r="WUP42" s="190"/>
      <c r="WUQ42" s="190"/>
      <c r="WUR42" s="190"/>
      <c r="WUS42" s="190"/>
      <c r="WUT42" s="190"/>
      <c r="WUU42" s="190"/>
      <c r="WUV42" s="190"/>
      <c r="WUW42" s="190"/>
      <c r="WUX42" s="190"/>
      <c r="WUY42" s="190"/>
      <c r="WUZ42" s="190"/>
      <c r="WVA42" s="190"/>
      <c r="WVB42" s="190"/>
      <c r="WVC42" s="190"/>
      <c r="WVD42" s="190"/>
      <c r="WVE42" s="190"/>
      <c r="WVF42" s="190"/>
      <c r="WVG42" s="190"/>
      <c r="WVH42" s="190"/>
      <c r="WVI42" s="190"/>
      <c r="WVJ42" s="190"/>
      <c r="WVK42" s="190"/>
      <c r="WVL42" s="190"/>
      <c r="WVM42" s="190"/>
      <c r="WVN42" s="190"/>
      <c r="WVO42" s="190"/>
      <c r="WVP42" s="190"/>
      <c r="WVQ42" s="190"/>
      <c r="WVR42" s="190"/>
      <c r="WVS42" s="190"/>
      <c r="WVT42" s="190"/>
      <c r="WVU42" s="190"/>
      <c r="WVV42" s="190"/>
      <c r="WVW42" s="190"/>
      <c r="WVX42" s="190"/>
      <c r="WVY42" s="190"/>
      <c r="WVZ42" s="190"/>
      <c r="WWA42" s="190"/>
      <c r="WWB42" s="190"/>
      <c r="WWC42" s="190"/>
      <c r="WWD42" s="190"/>
      <c r="WWE42" s="190"/>
      <c r="WWF42" s="190"/>
      <c r="WWG42" s="190"/>
      <c r="WWH42" s="190"/>
      <c r="WWI42" s="190"/>
      <c r="WWJ42" s="190"/>
      <c r="WWK42" s="190"/>
      <c r="WWL42" s="190"/>
      <c r="WWM42" s="190"/>
      <c r="WWN42" s="190"/>
      <c r="WWO42" s="190"/>
      <c r="WWP42" s="190"/>
      <c r="WWQ42" s="190"/>
      <c r="WWR42" s="190"/>
      <c r="WWS42" s="190"/>
      <c r="WWT42" s="190"/>
      <c r="WWU42" s="190"/>
      <c r="WWV42" s="190"/>
      <c r="WWW42" s="190"/>
      <c r="WWX42" s="190"/>
      <c r="WWY42" s="190"/>
      <c r="WWZ42" s="190"/>
      <c r="WXA42" s="190"/>
      <c r="WXB42" s="190"/>
      <c r="WXC42" s="190"/>
      <c r="WXD42" s="190"/>
      <c r="WXE42" s="190"/>
      <c r="WXF42" s="190"/>
      <c r="WXG42" s="190"/>
      <c r="WXH42" s="190"/>
      <c r="WXI42" s="190"/>
      <c r="WXJ42" s="190"/>
      <c r="WXK42" s="190"/>
      <c r="WXL42" s="190"/>
      <c r="WXM42" s="190"/>
      <c r="WXN42" s="190"/>
      <c r="WXO42" s="190"/>
      <c r="WXP42" s="190"/>
      <c r="WXQ42" s="190"/>
      <c r="WXR42" s="190"/>
      <c r="WXS42" s="190"/>
      <c r="WXT42" s="190"/>
      <c r="WXU42" s="190"/>
      <c r="WXV42" s="190"/>
      <c r="WXW42" s="190"/>
      <c r="WXX42" s="190"/>
      <c r="WXY42" s="190"/>
      <c r="WXZ42" s="190"/>
      <c r="WYA42" s="190"/>
      <c r="WYB42" s="190"/>
      <c r="WYC42" s="190"/>
      <c r="WYD42" s="190"/>
      <c r="WYE42" s="190"/>
      <c r="WYF42" s="190"/>
      <c r="WYG42" s="190"/>
      <c r="WYH42" s="190"/>
      <c r="WYI42" s="190"/>
      <c r="WYJ42" s="190"/>
      <c r="WYK42" s="190"/>
      <c r="WYL42" s="190"/>
      <c r="WYM42" s="190"/>
      <c r="WYN42" s="190"/>
      <c r="WYO42" s="190"/>
      <c r="WYP42" s="190"/>
      <c r="WYQ42" s="190"/>
      <c r="WYR42" s="190"/>
      <c r="WYS42" s="190"/>
      <c r="WYT42" s="190"/>
      <c r="WYU42" s="190"/>
      <c r="WYV42" s="190"/>
      <c r="WYW42" s="190"/>
      <c r="WYX42" s="190"/>
      <c r="WYY42" s="190"/>
      <c r="WYZ42" s="190"/>
      <c r="WZA42" s="190"/>
      <c r="WZB42" s="190"/>
      <c r="WZC42" s="190"/>
      <c r="WZD42" s="190"/>
      <c r="WZE42" s="190"/>
      <c r="WZF42" s="190"/>
      <c r="WZG42" s="190"/>
      <c r="WZH42" s="190"/>
      <c r="WZI42" s="190"/>
      <c r="WZJ42" s="190"/>
      <c r="WZK42" s="190"/>
      <c r="WZL42" s="190"/>
      <c r="WZM42" s="190"/>
      <c r="WZN42" s="190"/>
      <c r="WZO42" s="190"/>
      <c r="WZP42" s="190"/>
      <c r="WZQ42" s="190"/>
      <c r="WZR42" s="190"/>
      <c r="WZS42" s="190"/>
      <c r="WZT42" s="190"/>
      <c r="WZU42" s="190"/>
      <c r="WZV42" s="190"/>
      <c r="WZW42" s="190"/>
      <c r="WZX42" s="190"/>
      <c r="WZY42" s="190"/>
      <c r="WZZ42" s="190"/>
      <c r="XAA42" s="190"/>
      <c r="XAB42" s="190"/>
      <c r="XAC42" s="190"/>
      <c r="XAD42" s="190"/>
      <c r="XAE42" s="190"/>
      <c r="XAF42" s="190"/>
      <c r="XAG42" s="190"/>
      <c r="XAH42" s="190"/>
      <c r="XAI42" s="190"/>
      <c r="XAJ42" s="190"/>
      <c r="XAK42" s="190"/>
      <c r="XAL42" s="190"/>
      <c r="XAM42" s="190"/>
      <c r="XAN42" s="190"/>
      <c r="XAO42" s="190"/>
      <c r="XAP42" s="190"/>
      <c r="XAQ42" s="190"/>
      <c r="XAR42" s="190"/>
      <c r="XAS42" s="190"/>
      <c r="XAT42" s="190"/>
      <c r="XAU42" s="190"/>
      <c r="XAV42" s="190"/>
      <c r="XAW42" s="190"/>
      <c r="XAX42" s="190"/>
      <c r="XAY42" s="190"/>
      <c r="XAZ42" s="190"/>
      <c r="XBA42" s="190"/>
      <c r="XBB42" s="190"/>
      <c r="XBC42" s="190"/>
      <c r="XBD42" s="190"/>
      <c r="XBE42" s="190"/>
      <c r="XBF42" s="190"/>
      <c r="XBG42" s="190"/>
      <c r="XBH42" s="190"/>
      <c r="XBI42" s="190"/>
      <c r="XBJ42" s="190"/>
      <c r="XBK42" s="190"/>
      <c r="XBL42" s="190"/>
      <c r="XBM42" s="190"/>
      <c r="XBN42" s="190"/>
      <c r="XBO42" s="190"/>
      <c r="XBP42" s="190"/>
      <c r="XBQ42" s="190"/>
      <c r="XBR42" s="190"/>
      <c r="XBS42" s="190"/>
      <c r="XBT42" s="190"/>
      <c r="XBU42" s="190"/>
      <c r="XBV42" s="190"/>
      <c r="XBW42" s="190"/>
      <c r="XBX42" s="190"/>
      <c r="XBY42" s="190"/>
      <c r="XBZ42" s="190"/>
      <c r="XCA42" s="190"/>
      <c r="XCB42" s="190"/>
      <c r="XCC42" s="190"/>
      <c r="XCD42" s="190"/>
      <c r="XCE42" s="190"/>
      <c r="XCF42" s="190"/>
      <c r="XCG42" s="190"/>
      <c r="XCH42" s="190"/>
      <c r="XCI42" s="190"/>
      <c r="XCJ42" s="190"/>
      <c r="XCK42" s="190"/>
      <c r="XCL42" s="190"/>
      <c r="XCM42" s="190"/>
      <c r="XCN42" s="190"/>
      <c r="XCO42" s="190"/>
      <c r="XCP42" s="190"/>
      <c r="XCQ42" s="190"/>
      <c r="XCR42" s="190"/>
      <c r="XCS42" s="190"/>
      <c r="XCT42" s="190"/>
      <c r="XCU42" s="190"/>
      <c r="XCV42" s="190"/>
      <c r="XCW42" s="190"/>
      <c r="XCX42" s="190"/>
      <c r="XCY42" s="190"/>
      <c r="XCZ42" s="190"/>
      <c r="XDA42" s="190"/>
      <c r="XDB42" s="190"/>
      <c r="XDC42" s="190"/>
      <c r="XDD42" s="190"/>
      <c r="XDE42" s="190"/>
      <c r="XDF42" s="190"/>
      <c r="XDG42" s="190"/>
      <c r="XDH42" s="190"/>
      <c r="XDI42" s="190"/>
      <c r="XDJ42" s="190"/>
      <c r="XDK42" s="190"/>
      <c r="XDL42" s="190"/>
      <c r="XDM42" s="190"/>
      <c r="XDN42" s="190"/>
      <c r="XDO42" s="190"/>
      <c r="XDP42" s="190"/>
      <c r="XDQ42" s="190"/>
      <c r="XDR42" s="190"/>
      <c r="XDS42" s="190"/>
      <c r="XDT42" s="190"/>
      <c r="XDU42" s="190"/>
      <c r="XDV42" s="190"/>
      <c r="XDW42" s="190"/>
      <c r="XDX42" s="190"/>
      <c r="XDY42" s="190"/>
      <c r="XDZ42" s="190"/>
      <c r="XEA42" s="190"/>
      <c r="XEB42" s="190"/>
      <c r="XEC42" s="190"/>
      <c r="XED42" s="190"/>
      <c r="XEE42" s="190"/>
      <c r="XEF42" s="190"/>
      <c r="XEG42" s="190"/>
      <c r="XEH42" s="190"/>
      <c r="XEI42" s="190"/>
      <c r="XEJ42" s="190"/>
      <c r="XEK42" s="190"/>
      <c r="XEL42" s="190"/>
      <c r="XEM42" s="190"/>
      <c r="XEN42" s="190"/>
      <c r="XEO42" s="190"/>
      <c r="XEP42" s="190"/>
      <c r="XEQ42" s="190"/>
      <c r="XER42" s="190"/>
      <c r="XES42" s="190"/>
      <c r="XET42" s="190"/>
      <c r="XEU42" s="190"/>
      <c r="XEV42" s="190"/>
      <c r="XEW42" s="190"/>
    </row>
    <row r="43" s="190" customFormat="1" ht="25" customHeight="1" spans="1:1024 1025:16377">
      <c r="A43" s="226" t="s">
        <v>105</v>
      </c>
      <c r="B43" s="226" t="s">
        <v>973</v>
      </c>
      <c r="C43" s="227">
        <v>5.18</v>
      </c>
      <c r="D43" s="227">
        <v>5.18</v>
      </c>
      <c r="E43" s="225"/>
      <c r="F43" s="195">
        <v>434.09</v>
      </c>
    </row>
    <row r="44" s="140" customFormat="1" ht="25" customHeight="1" spans="1:1024 1025:16377">
      <c r="A44" s="226" t="s">
        <v>107</v>
      </c>
      <c r="B44" s="226" t="s">
        <v>974</v>
      </c>
      <c r="C44" s="227">
        <v>7.06</v>
      </c>
      <c r="D44" s="227">
        <v>7.06</v>
      </c>
      <c r="E44" s="225"/>
      <c r="F44" s="159">
        <v>591.64</v>
      </c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  <c r="BS44" s="190"/>
      <c r="BT44" s="190"/>
      <c r="BU44" s="190"/>
      <c r="BV44" s="190"/>
      <c r="BW44" s="190"/>
      <c r="BX44" s="190"/>
      <c r="BY44" s="190"/>
      <c r="BZ44" s="190"/>
      <c r="CA44" s="190"/>
      <c r="CB44" s="190"/>
      <c r="CC44" s="190"/>
      <c r="CD44" s="190"/>
      <c r="CE44" s="190"/>
      <c r="CF44" s="190"/>
      <c r="CG44" s="190"/>
      <c r="CH44" s="190"/>
      <c r="CI44" s="190"/>
      <c r="CJ44" s="190"/>
      <c r="CK44" s="190"/>
      <c r="CL44" s="190"/>
      <c r="CM44" s="190"/>
      <c r="CN44" s="190"/>
      <c r="CO44" s="190"/>
      <c r="CP44" s="190"/>
      <c r="CQ44" s="190"/>
      <c r="CR44" s="190"/>
      <c r="CS44" s="190"/>
      <c r="CT44" s="190"/>
      <c r="CU44" s="190"/>
      <c r="CV44" s="190"/>
      <c r="CW44" s="190"/>
      <c r="CX44" s="190"/>
      <c r="CY44" s="190"/>
      <c r="CZ44" s="190"/>
      <c r="DA44" s="190"/>
      <c r="DB44" s="190"/>
      <c r="DC44" s="190"/>
      <c r="DD44" s="190"/>
      <c r="DE44" s="190"/>
      <c r="DF44" s="190"/>
      <c r="DG44" s="190"/>
      <c r="DH44" s="190"/>
      <c r="DI44" s="190"/>
      <c r="DJ44" s="190"/>
      <c r="DK44" s="190"/>
      <c r="DL44" s="190"/>
      <c r="DM44" s="190"/>
      <c r="DN44" s="190"/>
      <c r="DO44" s="190"/>
      <c r="DP44" s="190"/>
      <c r="DQ44" s="190"/>
      <c r="DR44" s="190"/>
      <c r="DS44" s="190"/>
      <c r="DT44" s="190"/>
      <c r="DU44" s="190"/>
      <c r="DV44" s="190"/>
      <c r="DW44" s="190"/>
      <c r="DX44" s="190"/>
      <c r="DY44" s="190"/>
      <c r="DZ44" s="190"/>
      <c r="EA44" s="190"/>
      <c r="EB44" s="190"/>
      <c r="EC44" s="190"/>
      <c r="ED44" s="190"/>
      <c r="EE44" s="190"/>
      <c r="EF44" s="190"/>
      <c r="EG44" s="190"/>
      <c r="EH44" s="190"/>
      <c r="EI44" s="190"/>
      <c r="EJ44" s="190"/>
      <c r="EK44" s="190"/>
      <c r="EL44" s="190"/>
      <c r="EM44" s="190"/>
      <c r="EN44" s="190"/>
      <c r="EO44" s="190"/>
      <c r="EP44" s="190"/>
      <c r="EQ44" s="190"/>
      <c r="ER44" s="190"/>
      <c r="ES44" s="190"/>
      <c r="ET44" s="190"/>
      <c r="EU44" s="190"/>
      <c r="EV44" s="190"/>
      <c r="EW44" s="190"/>
      <c r="EX44" s="190"/>
      <c r="EY44" s="190"/>
      <c r="EZ44" s="190"/>
      <c r="FA44" s="190"/>
      <c r="FB44" s="190"/>
      <c r="FC44" s="190"/>
      <c r="FD44" s="190"/>
      <c r="FE44" s="190"/>
      <c r="FF44" s="190"/>
      <c r="FG44" s="190"/>
      <c r="FH44" s="190"/>
      <c r="FI44" s="190"/>
      <c r="FJ44" s="190"/>
      <c r="FK44" s="190"/>
      <c r="FL44" s="190"/>
      <c r="FM44" s="190"/>
      <c r="FN44" s="190"/>
      <c r="FO44" s="190"/>
      <c r="FP44" s="190"/>
      <c r="FQ44" s="190"/>
      <c r="FR44" s="190"/>
      <c r="FS44" s="190"/>
      <c r="FT44" s="190"/>
      <c r="FU44" s="190"/>
      <c r="FV44" s="190"/>
      <c r="FW44" s="190"/>
      <c r="FX44" s="190"/>
      <c r="FY44" s="190"/>
      <c r="FZ44" s="190"/>
      <c r="GA44" s="190"/>
      <c r="GB44" s="190"/>
      <c r="GC44" s="190"/>
      <c r="GD44" s="190"/>
      <c r="GE44" s="190"/>
      <c r="GF44" s="190"/>
      <c r="GG44" s="190"/>
      <c r="GH44" s="190"/>
      <c r="GI44" s="190"/>
      <c r="GJ44" s="190"/>
      <c r="GK44" s="190"/>
      <c r="GL44" s="190"/>
      <c r="GM44" s="190"/>
      <c r="GN44" s="190"/>
      <c r="GO44" s="190"/>
      <c r="GP44" s="190"/>
      <c r="GQ44" s="190"/>
      <c r="GR44" s="190"/>
      <c r="GS44" s="190"/>
      <c r="GT44" s="190"/>
      <c r="GU44" s="190"/>
      <c r="GV44" s="190"/>
      <c r="GW44" s="190"/>
      <c r="GX44" s="190"/>
      <c r="GY44" s="190"/>
      <c r="GZ44" s="190"/>
      <c r="HA44" s="190"/>
      <c r="HB44" s="190"/>
      <c r="HC44" s="190"/>
      <c r="HD44" s="190"/>
      <c r="HE44" s="190"/>
      <c r="HF44" s="190"/>
      <c r="HG44" s="190"/>
      <c r="HH44" s="190"/>
      <c r="HI44" s="190"/>
      <c r="HJ44" s="190"/>
      <c r="HK44" s="190"/>
      <c r="HL44" s="190"/>
      <c r="HM44" s="190"/>
      <c r="HN44" s="190"/>
      <c r="HO44" s="190"/>
      <c r="HP44" s="190"/>
      <c r="HQ44" s="190"/>
      <c r="HR44" s="190"/>
      <c r="HS44" s="190"/>
      <c r="HT44" s="190"/>
      <c r="HU44" s="190"/>
      <c r="HV44" s="190"/>
      <c r="HW44" s="190"/>
      <c r="HX44" s="190"/>
      <c r="HY44" s="190"/>
      <c r="HZ44" s="190"/>
      <c r="IA44" s="190"/>
      <c r="IB44" s="190"/>
      <c r="IC44" s="190"/>
      <c r="ID44" s="190"/>
      <c r="IE44" s="190"/>
      <c r="IF44" s="190"/>
      <c r="IG44" s="190"/>
      <c r="IH44" s="190"/>
      <c r="II44" s="190"/>
      <c r="IJ44" s="190"/>
      <c r="IK44" s="190"/>
      <c r="IL44" s="190"/>
      <c r="IM44" s="190"/>
      <c r="IN44" s="190"/>
      <c r="IO44" s="190"/>
      <c r="IP44" s="190"/>
      <c r="IQ44" s="190"/>
      <c r="IR44" s="190"/>
      <c r="IS44" s="190"/>
      <c r="IT44" s="190"/>
      <c r="IU44" s="190"/>
      <c r="IV44" s="190"/>
      <c r="IW44" s="190"/>
      <c r="IX44" s="190"/>
      <c r="IY44" s="190"/>
      <c r="IZ44" s="190"/>
      <c r="JA44" s="190"/>
      <c r="JB44" s="190"/>
      <c r="JC44" s="190"/>
      <c r="JD44" s="190"/>
      <c r="JE44" s="190"/>
      <c r="JF44" s="190"/>
      <c r="JG44" s="190"/>
      <c r="JH44" s="190"/>
      <c r="JI44" s="190"/>
      <c r="JJ44" s="190"/>
      <c r="JK44" s="190"/>
      <c r="JL44" s="190"/>
      <c r="JM44" s="190"/>
      <c r="JN44" s="190"/>
      <c r="JO44" s="190"/>
      <c r="JP44" s="190"/>
      <c r="JQ44" s="190"/>
      <c r="JR44" s="190"/>
      <c r="JS44" s="190"/>
      <c r="JT44" s="190"/>
      <c r="JU44" s="190"/>
      <c r="JV44" s="190"/>
      <c r="JW44" s="190"/>
      <c r="JX44" s="190"/>
      <c r="JY44" s="190"/>
      <c r="JZ44" s="190"/>
      <c r="KA44" s="190"/>
      <c r="KB44" s="190"/>
      <c r="KC44" s="190"/>
      <c r="KD44" s="190"/>
      <c r="KE44" s="190"/>
      <c r="KF44" s="190"/>
      <c r="KG44" s="190"/>
      <c r="KH44" s="190"/>
      <c r="KI44" s="190"/>
      <c r="KJ44" s="190"/>
      <c r="KK44" s="190"/>
      <c r="KL44" s="190"/>
      <c r="KM44" s="190"/>
      <c r="KN44" s="190"/>
      <c r="KO44" s="190"/>
      <c r="KP44" s="190"/>
      <c r="KQ44" s="190"/>
      <c r="KR44" s="190"/>
      <c r="KS44" s="190"/>
      <c r="KT44" s="190"/>
      <c r="KU44" s="190"/>
      <c r="KV44" s="190"/>
      <c r="KW44" s="190"/>
      <c r="KX44" s="190"/>
      <c r="KY44" s="190"/>
      <c r="KZ44" s="190"/>
      <c r="LA44" s="190"/>
      <c r="LB44" s="190"/>
      <c r="LC44" s="190"/>
      <c r="LD44" s="190"/>
      <c r="LE44" s="190"/>
      <c r="LF44" s="190"/>
      <c r="LG44" s="190"/>
      <c r="LH44" s="190"/>
      <c r="LI44" s="190"/>
      <c r="LJ44" s="190"/>
      <c r="LK44" s="190"/>
      <c r="LL44" s="190"/>
      <c r="LM44" s="190"/>
      <c r="LN44" s="190"/>
      <c r="LO44" s="190"/>
      <c r="LP44" s="190"/>
      <c r="LQ44" s="190"/>
      <c r="LR44" s="190"/>
      <c r="LS44" s="190"/>
      <c r="LT44" s="190"/>
      <c r="LU44" s="190"/>
      <c r="LV44" s="190"/>
      <c r="LW44" s="190"/>
      <c r="LX44" s="190"/>
      <c r="LY44" s="190"/>
      <c r="LZ44" s="190"/>
      <c r="MA44" s="190"/>
      <c r="MB44" s="190"/>
      <c r="MC44" s="190"/>
      <c r="MD44" s="190"/>
      <c r="ME44" s="190"/>
      <c r="MF44" s="190"/>
      <c r="MG44" s="190"/>
      <c r="MH44" s="190"/>
      <c r="MI44" s="190"/>
      <c r="MJ44" s="190"/>
      <c r="MK44" s="190"/>
      <c r="ML44" s="190"/>
      <c r="MM44" s="190"/>
      <c r="MN44" s="190"/>
      <c r="MO44" s="190"/>
      <c r="MP44" s="190"/>
      <c r="MQ44" s="190"/>
      <c r="MR44" s="190"/>
      <c r="MS44" s="190"/>
      <c r="MT44" s="190"/>
      <c r="MU44" s="190"/>
      <c r="MV44" s="190"/>
      <c r="MW44" s="190"/>
      <c r="MX44" s="190"/>
      <c r="MY44" s="190"/>
      <c r="MZ44" s="190"/>
      <c r="NA44" s="190"/>
      <c r="NB44" s="190"/>
      <c r="NC44" s="190"/>
      <c r="ND44" s="190"/>
      <c r="NE44" s="190"/>
      <c r="NF44" s="190"/>
      <c r="NG44" s="190"/>
      <c r="NH44" s="190"/>
      <c r="NI44" s="190"/>
      <c r="NJ44" s="190"/>
      <c r="NK44" s="190"/>
      <c r="NL44" s="190"/>
      <c r="NM44" s="190"/>
      <c r="NN44" s="190"/>
      <c r="NO44" s="190"/>
      <c r="NP44" s="190"/>
      <c r="NQ44" s="190"/>
      <c r="NR44" s="190"/>
      <c r="NS44" s="190"/>
      <c r="NT44" s="190"/>
      <c r="NU44" s="190"/>
      <c r="NV44" s="190"/>
      <c r="NW44" s="190"/>
      <c r="NX44" s="190"/>
      <c r="NY44" s="190"/>
      <c r="NZ44" s="190"/>
      <c r="OA44" s="190"/>
      <c r="OB44" s="190"/>
      <c r="OC44" s="190"/>
      <c r="OD44" s="190"/>
      <c r="OE44" s="190"/>
      <c r="OF44" s="190"/>
      <c r="OG44" s="190"/>
      <c r="OH44" s="190"/>
      <c r="OI44" s="190"/>
      <c r="OJ44" s="190"/>
      <c r="OK44" s="190"/>
      <c r="OL44" s="190"/>
      <c r="OM44" s="190"/>
      <c r="ON44" s="190"/>
      <c r="OO44" s="190"/>
      <c r="OP44" s="190"/>
      <c r="OQ44" s="190"/>
      <c r="OR44" s="190"/>
      <c r="OS44" s="190"/>
      <c r="OT44" s="190"/>
      <c r="OU44" s="190"/>
      <c r="OV44" s="190"/>
      <c r="OW44" s="190"/>
      <c r="OX44" s="190"/>
      <c r="OY44" s="190"/>
      <c r="OZ44" s="190"/>
      <c r="PA44" s="190"/>
      <c r="PB44" s="190"/>
      <c r="PC44" s="190"/>
      <c r="PD44" s="190"/>
      <c r="PE44" s="190"/>
      <c r="PF44" s="190"/>
      <c r="PG44" s="190"/>
      <c r="PH44" s="190"/>
      <c r="PI44" s="190"/>
      <c r="PJ44" s="190"/>
      <c r="PK44" s="190"/>
      <c r="PL44" s="190"/>
      <c r="PM44" s="190"/>
      <c r="PN44" s="190"/>
      <c r="PO44" s="190"/>
      <c r="PP44" s="190"/>
      <c r="PQ44" s="190"/>
      <c r="PR44" s="190"/>
      <c r="PS44" s="190"/>
      <c r="PT44" s="190"/>
      <c r="PU44" s="190"/>
      <c r="PV44" s="190"/>
      <c r="PW44" s="190"/>
      <c r="PX44" s="190"/>
      <c r="PY44" s="190"/>
      <c r="PZ44" s="190"/>
      <c r="QA44" s="190"/>
      <c r="QB44" s="190"/>
      <c r="QC44" s="190"/>
      <c r="QD44" s="190"/>
      <c r="QE44" s="190"/>
      <c r="QF44" s="190"/>
      <c r="QG44" s="190"/>
      <c r="QH44" s="190"/>
      <c r="QI44" s="190"/>
      <c r="QJ44" s="190"/>
      <c r="QK44" s="190"/>
      <c r="QL44" s="190"/>
      <c r="QM44" s="190"/>
      <c r="QN44" s="190"/>
      <c r="QO44" s="190"/>
      <c r="QP44" s="190"/>
      <c r="QQ44" s="190"/>
      <c r="QR44" s="190"/>
      <c r="QS44" s="190"/>
      <c r="QT44" s="190"/>
      <c r="QU44" s="190"/>
      <c r="QV44" s="190"/>
      <c r="QW44" s="190"/>
      <c r="QX44" s="190"/>
      <c r="QY44" s="190"/>
      <c r="QZ44" s="190"/>
      <c r="RA44" s="190"/>
      <c r="RB44" s="190"/>
      <c r="RC44" s="190"/>
      <c r="RD44" s="190"/>
      <c r="RE44" s="190"/>
      <c r="RF44" s="190"/>
      <c r="RG44" s="190"/>
      <c r="RH44" s="190"/>
      <c r="RI44" s="190"/>
      <c r="RJ44" s="190"/>
      <c r="RK44" s="190"/>
      <c r="RL44" s="190"/>
      <c r="RM44" s="190"/>
      <c r="RN44" s="190"/>
      <c r="RO44" s="190"/>
      <c r="RP44" s="190"/>
      <c r="RQ44" s="190"/>
      <c r="RR44" s="190"/>
      <c r="RS44" s="190"/>
      <c r="RT44" s="190"/>
      <c r="RU44" s="190"/>
      <c r="RV44" s="190"/>
      <c r="RW44" s="190"/>
      <c r="RX44" s="190"/>
      <c r="RY44" s="190"/>
      <c r="RZ44" s="190"/>
      <c r="SA44" s="190"/>
      <c r="SB44" s="190"/>
      <c r="SC44" s="190"/>
      <c r="SD44" s="190"/>
      <c r="SE44" s="190"/>
      <c r="SF44" s="190"/>
      <c r="SG44" s="190"/>
      <c r="SH44" s="190"/>
      <c r="SI44" s="190"/>
      <c r="SJ44" s="190"/>
      <c r="SK44" s="190"/>
      <c r="SL44" s="190"/>
      <c r="SM44" s="190"/>
      <c r="SN44" s="190"/>
      <c r="SO44" s="190"/>
      <c r="SP44" s="190"/>
      <c r="SQ44" s="190"/>
      <c r="SR44" s="190"/>
      <c r="SS44" s="190"/>
      <c r="ST44" s="190"/>
      <c r="SU44" s="190"/>
      <c r="SV44" s="190"/>
      <c r="SW44" s="190"/>
      <c r="SX44" s="190"/>
      <c r="SY44" s="190"/>
      <c r="SZ44" s="190"/>
      <c r="TA44" s="190"/>
      <c r="TB44" s="190"/>
      <c r="TC44" s="190"/>
      <c r="TD44" s="190"/>
      <c r="TE44" s="190"/>
      <c r="TF44" s="190"/>
      <c r="TG44" s="190"/>
      <c r="TH44" s="190"/>
      <c r="TI44" s="190"/>
      <c r="TJ44" s="190"/>
      <c r="TK44" s="190"/>
      <c r="TL44" s="190"/>
      <c r="TM44" s="190"/>
      <c r="TN44" s="190"/>
      <c r="TO44" s="190"/>
      <c r="TP44" s="190"/>
      <c r="TQ44" s="190"/>
      <c r="TR44" s="190"/>
      <c r="TS44" s="190"/>
      <c r="TT44" s="190"/>
      <c r="TU44" s="190"/>
      <c r="TV44" s="190"/>
      <c r="TW44" s="190"/>
      <c r="TX44" s="190"/>
      <c r="TY44" s="190"/>
      <c r="TZ44" s="190"/>
      <c r="UA44" s="190"/>
      <c r="UB44" s="190"/>
      <c r="UC44" s="190"/>
      <c r="UD44" s="190"/>
      <c r="UE44" s="190"/>
      <c r="UF44" s="190"/>
      <c r="UG44" s="190"/>
      <c r="UH44" s="190"/>
      <c r="UI44" s="190"/>
      <c r="UJ44" s="190"/>
      <c r="UK44" s="190"/>
      <c r="UL44" s="190"/>
      <c r="UM44" s="190"/>
      <c r="UN44" s="190"/>
      <c r="UO44" s="190"/>
      <c r="UP44" s="190"/>
      <c r="UQ44" s="190"/>
      <c r="UR44" s="190"/>
      <c r="US44" s="190"/>
      <c r="UT44" s="190"/>
      <c r="UU44" s="190"/>
      <c r="UV44" s="190"/>
      <c r="UW44" s="190"/>
      <c r="UX44" s="190"/>
      <c r="UY44" s="190"/>
      <c r="UZ44" s="190"/>
      <c r="VA44" s="190"/>
      <c r="VB44" s="190"/>
      <c r="VC44" s="190"/>
      <c r="VD44" s="190"/>
      <c r="VE44" s="190"/>
      <c r="VF44" s="190"/>
      <c r="VG44" s="190"/>
      <c r="VH44" s="190"/>
      <c r="VI44" s="190"/>
      <c r="VJ44" s="190"/>
      <c r="VK44" s="190"/>
      <c r="VL44" s="190"/>
      <c r="VM44" s="190"/>
      <c r="VN44" s="190"/>
      <c r="VO44" s="190"/>
      <c r="VP44" s="190"/>
      <c r="VQ44" s="190"/>
      <c r="VR44" s="190"/>
      <c r="VS44" s="190"/>
      <c r="VT44" s="190"/>
      <c r="VU44" s="190"/>
      <c r="VV44" s="190"/>
      <c r="VW44" s="190"/>
      <c r="VX44" s="190"/>
      <c r="VY44" s="190"/>
      <c r="VZ44" s="190"/>
      <c r="WA44" s="190"/>
      <c r="WB44" s="190"/>
      <c r="WC44" s="190"/>
      <c r="WD44" s="190"/>
      <c r="WE44" s="190"/>
      <c r="WF44" s="190"/>
      <c r="WG44" s="190"/>
      <c r="WH44" s="190"/>
      <c r="WI44" s="190"/>
      <c r="WJ44" s="190"/>
      <c r="WK44" s="190"/>
      <c r="WL44" s="190"/>
      <c r="WM44" s="190"/>
      <c r="WN44" s="190"/>
      <c r="WO44" s="190"/>
      <c r="WP44" s="190"/>
      <c r="WQ44" s="190"/>
      <c r="WR44" s="190"/>
      <c r="WS44" s="190"/>
      <c r="WT44" s="190"/>
      <c r="WU44" s="190"/>
      <c r="WV44" s="190"/>
      <c r="WW44" s="190"/>
      <c r="WX44" s="190"/>
      <c r="WY44" s="190"/>
      <c r="WZ44" s="190"/>
      <c r="XA44" s="190"/>
      <c r="XB44" s="190"/>
      <c r="XC44" s="190"/>
      <c r="XD44" s="190"/>
      <c r="XE44" s="190"/>
      <c r="XF44" s="190"/>
      <c r="XG44" s="190"/>
      <c r="XH44" s="190"/>
      <c r="XI44" s="190"/>
      <c r="XJ44" s="190"/>
      <c r="XK44" s="190"/>
      <c r="XL44" s="190"/>
      <c r="XM44" s="190"/>
      <c r="XN44" s="190"/>
      <c r="XO44" s="190"/>
      <c r="XP44" s="190"/>
      <c r="XQ44" s="190"/>
      <c r="XR44" s="190"/>
      <c r="XS44" s="190"/>
      <c r="XT44" s="190"/>
      <c r="XU44" s="190"/>
      <c r="XV44" s="190"/>
      <c r="XW44" s="190"/>
      <c r="XX44" s="190"/>
      <c r="XY44" s="190"/>
      <c r="XZ44" s="190"/>
      <c r="YA44" s="190"/>
      <c r="YB44" s="190"/>
      <c r="YC44" s="190"/>
      <c r="YD44" s="190"/>
      <c r="YE44" s="190"/>
      <c r="YF44" s="190"/>
      <c r="YG44" s="190"/>
      <c r="YH44" s="190"/>
      <c r="YI44" s="190"/>
      <c r="YJ44" s="190"/>
      <c r="YK44" s="190"/>
      <c r="YL44" s="190"/>
      <c r="YM44" s="190"/>
      <c r="YN44" s="190"/>
      <c r="YO44" s="190"/>
      <c r="YP44" s="190"/>
      <c r="YQ44" s="190"/>
      <c r="YR44" s="190"/>
      <c r="YS44" s="190"/>
      <c r="YT44" s="190"/>
      <c r="YU44" s="190"/>
      <c r="YV44" s="190"/>
      <c r="YW44" s="190"/>
      <c r="YX44" s="190"/>
      <c r="YY44" s="190"/>
      <c r="YZ44" s="190"/>
      <c r="ZA44" s="190"/>
      <c r="ZB44" s="190"/>
      <c r="ZC44" s="190"/>
      <c r="ZD44" s="190"/>
      <c r="ZE44" s="190"/>
      <c r="ZF44" s="190"/>
      <c r="ZG44" s="190"/>
      <c r="ZH44" s="190"/>
      <c r="ZI44" s="190"/>
      <c r="ZJ44" s="190"/>
      <c r="ZK44" s="190"/>
      <c r="ZL44" s="190"/>
      <c r="ZM44" s="190"/>
      <c r="ZN44" s="190"/>
      <c r="ZO44" s="190"/>
      <c r="ZP44" s="190"/>
      <c r="ZQ44" s="190"/>
      <c r="ZR44" s="190"/>
      <c r="ZS44" s="190"/>
      <c r="ZT44" s="190"/>
      <c r="ZU44" s="190"/>
      <c r="ZV44" s="190"/>
      <c r="ZW44" s="190"/>
      <c r="ZX44" s="190"/>
      <c r="ZY44" s="190"/>
      <c r="ZZ44" s="190"/>
      <c r="AAA44" s="190"/>
      <c r="AAB44" s="190"/>
      <c r="AAC44" s="190"/>
      <c r="AAD44" s="190"/>
      <c r="AAE44" s="190"/>
      <c r="AAF44" s="190"/>
      <c r="AAG44" s="190"/>
      <c r="AAH44" s="190"/>
      <c r="AAI44" s="190"/>
      <c r="AAJ44" s="190"/>
      <c r="AAK44" s="190"/>
      <c r="AAL44" s="190"/>
      <c r="AAM44" s="190"/>
      <c r="AAN44" s="190"/>
      <c r="AAO44" s="190"/>
      <c r="AAP44" s="190"/>
      <c r="AAQ44" s="190"/>
      <c r="AAR44" s="190"/>
      <c r="AAS44" s="190"/>
      <c r="AAT44" s="190"/>
      <c r="AAU44" s="190"/>
      <c r="AAV44" s="190"/>
      <c r="AAW44" s="190"/>
      <c r="AAX44" s="190"/>
      <c r="AAY44" s="190"/>
      <c r="AAZ44" s="190"/>
      <c r="ABA44" s="190"/>
      <c r="ABB44" s="190"/>
      <c r="ABC44" s="190"/>
      <c r="ABD44" s="190"/>
      <c r="ABE44" s="190"/>
      <c r="ABF44" s="190"/>
      <c r="ABG44" s="190"/>
      <c r="ABH44" s="190"/>
      <c r="ABI44" s="190"/>
      <c r="ABJ44" s="190"/>
      <c r="ABK44" s="190"/>
      <c r="ABL44" s="190"/>
      <c r="ABM44" s="190"/>
      <c r="ABN44" s="190"/>
      <c r="ABO44" s="190"/>
      <c r="ABP44" s="190"/>
      <c r="ABQ44" s="190"/>
      <c r="ABR44" s="190"/>
      <c r="ABS44" s="190"/>
      <c r="ABT44" s="190"/>
      <c r="ABU44" s="190"/>
      <c r="ABV44" s="190"/>
      <c r="ABW44" s="190"/>
      <c r="ABX44" s="190"/>
      <c r="ABY44" s="190"/>
      <c r="ABZ44" s="190"/>
      <c r="ACA44" s="190"/>
      <c r="ACB44" s="190"/>
      <c r="ACC44" s="190"/>
      <c r="ACD44" s="190"/>
      <c r="ACE44" s="190"/>
      <c r="ACF44" s="190"/>
      <c r="ACG44" s="190"/>
      <c r="ACH44" s="190"/>
      <c r="ACI44" s="190"/>
      <c r="ACJ44" s="190"/>
      <c r="ACK44" s="190"/>
      <c r="ACL44" s="190"/>
      <c r="ACM44" s="190"/>
      <c r="ACN44" s="190"/>
      <c r="ACO44" s="190"/>
      <c r="ACP44" s="190"/>
      <c r="ACQ44" s="190"/>
      <c r="ACR44" s="190"/>
      <c r="ACS44" s="190"/>
      <c r="ACT44" s="190"/>
      <c r="ACU44" s="190"/>
      <c r="ACV44" s="190"/>
      <c r="ACW44" s="190"/>
      <c r="ACX44" s="190"/>
      <c r="ACY44" s="190"/>
      <c r="ACZ44" s="190"/>
      <c r="ADA44" s="190"/>
      <c r="ADB44" s="190"/>
      <c r="ADC44" s="190"/>
      <c r="ADD44" s="190"/>
      <c r="ADE44" s="190"/>
      <c r="ADF44" s="190"/>
      <c r="ADG44" s="190"/>
      <c r="ADH44" s="190"/>
      <c r="ADI44" s="190"/>
      <c r="ADJ44" s="190"/>
      <c r="ADK44" s="190"/>
      <c r="ADL44" s="190"/>
      <c r="ADM44" s="190"/>
      <c r="ADN44" s="190"/>
      <c r="ADO44" s="190"/>
      <c r="ADP44" s="190"/>
      <c r="ADQ44" s="190"/>
      <c r="ADR44" s="190"/>
      <c r="ADS44" s="190"/>
      <c r="ADT44" s="190"/>
      <c r="ADU44" s="190"/>
      <c r="ADV44" s="190"/>
      <c r="ADW44" s="190"/>
      <c r="ADX44" s="190"/>
      <c r="ADY44" s="190"/>
      <c r="ADZ44" s="190"/>
      <c r="AEA44" s="190"/>
      <c r="AEB44" s="190"/>
      <c r="AEC44" s="190"/>
      <c r="AED44" s="190"/>
      <c r="AEE44" s="190"/>
      <c r="AEF44" s="190"/>
      <c r="AEG44" s="190"/>
      <c r="AEH44" s="190"/>
      <c r="AEI44" s="190"/>
      <c r="AEJ44" s="190"/>
      <c r="AEK44" s="190"/>
      <c r="AEL44" s="190"/>
      <c r="AEM44" s="190"/>
      <c r="AEN44" s="190"/>
      <c r="AEO44" s="190"/>
      <c r="AEP44" s="190"/>
      <c r="AEQ44" s="190"/>
      <c r="AER44" s="190"/>
      <c r="AES44" s="190"/>
      <c r="AET44" s="190"/>
      <c r="AEU44" s="190"/>
      <c r="AEV44" s="190"/>
      <c r="AEW44" s="190"/>
      <c r="AEX44" s="190"/>
      <c r="AEY44" s="190"/>
      <c r="AEZ44" s="190"/>
      <c r="AFA44" s="190"/>
      <c r="AFB44" s="190"/>
      <c r="AFC44" s="190"/>
      <c r="AFD44" s="190"/>
      <c r="AFE44" s="190"/>
      <c r="AFF44" s="190"/>
      <c r="AFG44" s="190"/>
      <c r="AFH44" s="190"/>
      <c r="AFI44" s="190"/>
      <c r="AFJ44" s="190"/>
      <c r="AFK44" s="190"/>
      <c r="AFL44" s="190"/>
      <c r="AFM44" s="190"/>
      <c r="AFN44" s="190"/>
      <c r="AFO44" s="190"/>
      <c r="AFP44" s="190"/>
      <c r="AFQ44" s="190"/>
      <c r="AFR44" s="190"/>
      <c r="AFS44" s="190"/>
      <c r="AFT44" s="190"/>
      <c r="AFU44" s="190"/>
      <c r="AFV44" s="190"/>
      <c r="AFW44" s="190"/>
      <c r="AFX44" s="190"/>
      <c r="AFY44" s="190"/>
      <c r="AFZ44" s="190"/>
      <c r="AGA44" s="190"/>
      <c r="AGB44" s="190"/>
      <c r="AGC44" s="190"/>
      <c r="AGD44" s="190"/>
      <c r="AGE44" s="190"/>
      <c r="AGF44" s="190"/>
      <c r="AGG44" s="190"/>
      <c r="AGH44" s="190"/>
      <c r="AGI44" s="190"/>
      <c r="AGJ44" s="190"/>
      <c r="AGK44" s="190"/>
      <c r="AGL44" s="190"/>
      <c r="AGM44" s="190"/>
      <c r="AGN44" s="190"/>
      <c r="AGO44" s="190"/>
      <c r="AGP44" s="190"/>
      <c r="AGQ44" s="190"/>
      <c r="AGR44" s="190"/>
      <c r="AGS44" s="190"/>
      <c r="AGT44" s="190"/>
      <c r="AGU44" s="190"/>
      <c r="AGV44" s="190"/>
      <c r="AGW44" s="190"/>
      <c r="AGX44" s="190"/>
      <c r="AGY44" s="190"/>
      <c r="AGZ44" s="190"/>
      <c r="AHA44" s="190"/>
      <c r="AHB44" s="190"/>
      <c r="AHC44" s="190"/>
      <c r="AHD44" s="190"/>
      <c r="AHE44" s="190"/>
      <c r="AHF44" s="190"/>
      <c r="AHG44" s="190"/>
      <c r="AHH44" s="190"/>
      <c r="AHI44" s="190"/>
      <c r="AHJ44" s="190"/>
      <c r="AHK44" s="190"/>
      <c r="AHL44" s="190"/>
      <c r="AHM44" s="190"/>
      <c r="AHN44" s="190"/>
      <c r="AHO44" s="190"/>
      <c r="AHP44" s="190"/>
      <c r="AHQ44" s="190"/>
      <c r="AHR44" s="190"/>
      <c r="AHS44" s="190"/>
      <c r="AHT44" s="190"/>
      <c r="AHU44" s="190"/>
      <c r="AHV44" s="190"/>
      <c r="AHW44" s="190"/>
      <c r="AHX44" s="190"/>
      <c r="AHY44" s="190"/>
      <c r="AHZ44" s="190"/>
      <c r="AIA44" s="190"/>
      <c r="AIB44" s="190"/>
      <c r="AIC44" s="190"/>
      <c r="AID44" s="190"/>
      <c r="AIE44" s="190"/>
      <c r="AIF44" s="190"/>
      <c r="AIG44" s="190"/>
      <c r="AIH44" s="190"/>
      <c r="AII44" s="190"/>
      <c r="AIJ44" s="190"/>
      <c r="AIK44" s="190"/>
      <c r="AIL44" s="190"/>
      <c r="AIM44" s="190"/>
      <c r="AIN44" s="190"/>
      <c r="AIO44" s="190"/>
      <c r="AIP44" s="190"/>
      <c r="AIQ44" s="190"/>
      <c r="AIR44" s="190"/>
      <c r="AIS44" s="190"/>
      <c r="AIT44" s="190"/>
      <c r="AIU44" s="190"/>
      <c r="AIV44" s="190"/>
      <c r="AIW44" s="190"/>
      <c r="AIX44" s="190"/>
      <c r="AIY44" s="190"/>
      <c r="AIZ44" s="190"/>
      <c r="AJA44" s="190"/>
      <c r="AJB44" s="190"/>
      <c r="AJC44" s="190"/>
      <c r="AJD44" s="190"/>
      <c r="AJE44" s="190"/>
      <c r="AJF44" s="190"/>
      <c r="AJG44" s="190"/>
      <c r="AJH44" s="190"/>
      <c r="AJI44" s="190"/>
      <c r="AJJ44" s="190"/>
      <c r="AJK44" s="190"/>
      <c r="AJL44" s="190"/>
      <c r="AJM44" s="190"/>
      <c r="AJN44" s="190"/>
      <c r="AJO44" s="190"/>
      <c r="AJP44" s="190"/>
      <c r="AJQ44" s="190"/>
      <c r="AJR44" s="190"/>
      <c r="AJS44" s="190"/>
      <c r="AJT44" s="190"/>
      <c r="AJU44" s="190"/>
      <c r="AJV44" s="190"/>
      <c r="AJW44" s="190"/>
      <c r="AJX44" s="190"/>
      <c r="AJY44" s="190"/>
      <c r="AJZ44" s="190"/>
      <c r="AKA44" s="190"/>
      <c r="AKB44" s="190"/>
      <c r="AKC44" s="190"/>
      <c r="AKD44" s="190"/>
      <c r="AKE44" s="190"/>
      <c r="AKF44" s="190"/>
      <c r="AKG44" s="190"/>
      <c r="AKH44" s="190"/>
      <c r="AKI44" s="190"/>
      <c r="AKJ44" s="190"/>
      <c r="AKK44" s="190"/>
      <c r="AKL44" s="190"/>
      <c r="AKM44" s="190"/>
      <c r="AKN44" s="190"/>
      <c r="AKO44" s="190"/>
      <c r="AKP44" s="190"/>
      <c r="AKQ44" s="190"/>
      <c r="AKR44" s="190"/>
      <c r="AKS44" s="190"/>
      <c r="AKT44" s="190"/>
      <c r="AKU44" s="190"/>
      <c r="AKV44" s="190"/>
      <c r="AKW44" s="190"/>
      <c r="AKX44" s="190"/>
      <c r="AKY44" s="190"/>
      <c r="AKZ44" s="190"/>
      <c r="ALA44" s="190"/>
      <c r="ALB44" s="190"/>
      <c r="ALC44" s="190"/>
      <c r="ALD44" s="190"/>
      <c r="ALE44" s="190"/>
      <c r="ALF44" s="190"/>
      <c r="ALG44" s="190"/>
      <c r="ALH44" s="190"/>
      <c r="ALI44" s="190"/>
      <c r="ALJ44" s="190"/>
      <c r="ALK44" s="190"/>
      <c r="ALL44" s="190"/>
      <c r="ALM44" s="190"/>
      <c r="ALN44" s="190"/>
      <c r="ALO44" s="190"/>
      <c r="ALP44" s="190"/>
      <c r="ALQ44" s="190"/>
      <c r="ALR44" s="190"/>
      <c r="ALS44" s="190"/>
      <c r="ALT44" s="190"/>
      <c r="ALU44" s="190"/>
      <c r="ALV44" s="190"/>
      <c r="ALW44" s="190"/>
      <c r="ALX44" s="190"/>
      <c r="ALY44" s="190"/>
      <c r="ALZ44" s="190"/>
      <c r="AMA44" s="190"/>
      <c r="AMB44" s="190"/>
      <c r="AMC44" s="190"/>
      <c r="AMD44" s="190"/>
      <c r="AME44" s="190"/>
      <c r="AMF44" s="190"/>
      <c r="AMG44" s="190"/>
      <c r="AMH44" s="190"/>
      <c r="AMI44" s="190"/>
      <c r="AMJ44" s="190"/>
      <c r="AMK44" s="190"/>
      <c r="AML44" s="190"/>
      <c r="AMM44" s="190"/>
      <c r="AMN44" s="190"/>
      <c r="AMO44" s="190"/>
      <c r="AMP44" s="190"/>
      <c r="AMQ44" s="190"/>
      <c r="AMR44" s="190"/>
      <c r="AMS44" s="190"/>
      <c r="AMT44" s="190"/>
      <c r="AMU44" s="190"/>
      <c r="AMV44" s="190"/>
      <c r="AMW44" s="190"/>
      <c r="AMX44" s="190"/>
      <c r="AMY44" s="190"/>
      <c r="AMZ44" s="190"/>
      <c r="ANA44" s="190"/>
      <c r="ANB44" s="190"/>
      <c r="ANC44" s="190"/>
      <c r="AND44" s="190"/>
      <c r="ANE44" s="190"/>
      <c r="ANF44" s="190"/>
      <c r="ANG44" s="190"/>
      <c r="ANH44" s="190"/>
      <c r="ANI44" s="190"/>
      <c r="ANJ44" s="190"/>
      <c r="ANK44" s="190"/>
      <c r="ANL44" s="190"/>
      <c r="ANM44" s="190"/>
      <c r="ANN44" s="190"/>
      <c r="ANO44" s="190"/>
      <c r="ANP44" s="190"/>
      <c r="ANQ44" s="190"/>
      <c r="ANR44" s="190"/>
      <c r="ANS44" s="190"/>
      <c r="ANT44" s="190"/>
      <c r="ANU44" s="190"/>
      <c r="ANV44" s="190"/>
      <c r="ANW44" s="190"/>
      <c r="ANX44" s="190"/>
      <c r="ANY44" s="190"/>
      <c r="ANZ44" s="190"/>
      <c r="AOA44" s="190"/>
      <c r="AOB44" s="190"/>
      <c r="AOC44" s="190"/>
      <c r="AOD44" s="190"/>
      <c r="AOE44" s="190"/>
      <c r="AOF44" s="190"/>
      <c r="AOG44" s="190"/>
      <c r="AOH44" s="190"/>
      <c r="AOI44" s="190"/>
      <c r="AOJ44" s="190"/>
      <c r="AOK44" s="190"/>
      <c r="AOL44" s="190"/>
      <c r="AOM44" s="190"/>
      <c r="AON44" s="190"/>
      <c r="AOO44" s="190"/>
      <c r="AOP44" s="190"/>
      <c r="AOQ44" s="190"/>
      <c r="AOR44" s="190"/>
      <c r="AOS44" s="190"/>
      <c r="AOT44" s="190"/>
      <c r="AOU44" s="190"/>
      <c r="AOV44" s="190"/>
      <c r="AOW44" s="190"/>
      <c r="AOX44" s="190"/>
      <c r="AOY44" s="190"/>
      <c r="AOZ44" s="190"/>
      <c r="APA44" s="190"/>
      <c r="APB44" s="190"/>
      <c r="APC44" s="190"/>
      <c r="APD44" s="190"/>
      <c r="APE44" s="190"/>
      <c r="APF44" s="190"/>
      <c r="APG44" s="190"/>
      <c r="APH44" s="190"/>
      <c r="API44" s="190"/>
      <c r="APJ44" s="190"/>
      <c r="APK44" s="190"/>
      <c r="APL44" s="190"/>
      <c r="APM44" s="190"/>
      <c r="APN44" s="190"/>
      <c r="APO44" s="190"/>
      <c r="APP44" s="190"/>
      <c r="APQ44" s="190"/>
      <c r="APR44" s="190"/>
      <c r="APS44" s="190"/>
      <c r="APT44" s="190"/>
      <c r="APU44" s="190"/>
      <c r="APV44" s="190"/>
      <c r="APW44" s="190"/>
      <c r="APX44" s="190"/>
      <c r="APY44" s="190"/>
      <c r="APZ44" s="190"/>
      <c r="AQA44" s="190"/>
      <c r="AQB44" s="190"/>
      <c r="AQC44" s="190"/>
      <c r="AQD44" s="190"/>
      <c r="AQE44" s="190"/>
      <c r="AQF44" s="190"/>
      <c r="AQG44" s="190"/>
      <c r="AQH44" s="190"/>
      <c r="AQI44" s="190"/>
      <c r="AQJ44" s="190"/>
      <c r="AQK44" s="190"/>
      <c r="AQL44" s="190"/>
      <c r="AQM44" s="190"/>
      <c r="AQN44" s="190"/>
      <c r="AQO44" s="190"/>
      <c r="AQP44" s="190"/>
      <c r="AQQ44" s="190"/>
      <c r="AQR44" s="190"/>
      <c r="AQS44" s="190"/>
      <c r="AQT44" s="190"/>
      <c r="AQU44" s="190"/>
      <c r="AQV44" s="190"/>
      <c r="AQW44" s="190"/>
      <c r="AQX44" s="190"/>
      <c r="AQY44" s="190"/>
      <c r="AQZ44" s="190"/>
      <c r="ARA44" s="190"/>
      <c r="ARB44" s="190"/>
      <c r="ARC44" s="190"/>
      <c r="ARD44" s="190"/>
      <c r="ARE44" s="190"/>
      <c r="ARF44" s="190"/>
      <c r="ARG44" s="190"/>
      <c r="ARH44" s="190"/>
      <c r="ARI44" s="190"/>
      <c r="ARJ44" s="190"/>
      <c r="ARK44" s="190"/>
      <c r="ARL44" s="190"/>
      <c r="ARM44" s="190"/>
      <c r="ARN44" s="190"/>
      <c r="ARO44" s="190"/>
      <c r="ARP44" s="190"/>
      <c r="ARQ44" s="190"/>
      <c r="ARR44" s="190"/>
      <c r="ARS44" s="190"/>
      <c r="ART44" s="190"/>
      <c r="ARU44" s="190"/>
      <c r="ARV44" s="190"/>
      <c r="ARW44" s="190"/>
      <c r="ARX44" s="190"/>
      <c r="ARY44" s="190"/>
      <c r="ARZ44" s="190"/>
      <c r="ASA44" s="190"/>
      <c r="ASB44" s="190"/>
      <c r="ASC44" s="190"/>
      <c r="ASD44" s="190"/>
      <c r="ASE44" s="190"/>
      <c r="ASF44" s="190"/>
      <c r="ASG44" s="190"/>
      <c r="ASH44" s="190"/>
      <c r="ASI44" s="190"/>
      <c r="ASJ44" s="190"/>
      <c r="ASK44" s="190"/>
      <c r="ASL44" s="190"/>
      <c r="ASM44" s="190"/>
      <c r="ASN44" s="190"/>
      <c r="ASO44" s="190"/>
      <c r="ASP44" s="190"/>
      <c r="ASQ44" s="190"/>
      <c r="ASR44" s="190"/>
      <c r="ASS44" s="190"/>
      <c r="AST44" s="190"/>
      <c r="ASU44" s="190"/>
      <c r="ASV44" s="190"/>
      <c r="ASW44" s="190"/>
      <c r="ASX44" s="190"/>
      <c r="ASY44" s="190"/>
      <c r="ASZ44" s="190"/>
      <c r="ATA44" s="190"/>
      <c r="ATB44" s="190"/>
      <c r="ATC44" s="190"/>
      <c r="ATD44" s="190"/>
      <c r="ATE44" s="190"/>
      <c r="ATF44" s="190"/>
      <c r="ATG44" s="190"/>
      <c r="ATH44" s="190"/>
      <c r="ATI44" s="190"/>
      <c r="ATJ44" s="190"/>
      <c r="ATK44" s="190"/>
      <c r="ATL44" s="190"/>
      <c r="ATM44" s="190"/>
      <c r="ATN44" s="190"/>
      <c r="ATO44" s="190"/>
      <c r="ATP44" s="190"/>
      <c r="ATQ44" s="190"/>
      <c r="ATR44" s="190"/>
      <c r="ATS44" s="190"/>
      <c r="ATT44" s="190"/>
      <c r="ATU44" s="190"/>
      <c r="ATV44" s="190"/>
      <c r="ATW44" s="190"/>
      <c r="ATX44" s="190"/>
      <c r="ATY44" s="190"/>
      <c r="ATZ44" s="190"/>
      <c r="AUA44" s="190"/>
      <c r="AUB44" s="190"/>
      <c r="AUC44" s="190"/>
      <c r="AUD44" s="190"/>
      <c r="AUE44" s="190"/>
      <c r="AUF44" s="190"/>
      <c r="AUG44" s="190"/>
      <c r="AUH44" s="190"/>
      <c r="AUI44" s="190"/>
      <c r="AUJ44" s="190"/>
      <c r="AUK44" s="190"/>
      <c r="AUL44" s="190"/>
      <c r="AUM44" s="190"/>
      <c r="AUN44" s="190"/>
      <c r="AUO44" s="190"/>
      <c r="AUP44" s="190"/>
      <c r="AUQ44" s="190"/>
      <c r="AUR44" s="190"/>
      <c r="AUS44" s="190"/>
      <c r="AUT44" s="190"/>
      <c r="AUU44" s="190"/>
      <c r="AUV44" s="190"/>
      <c r="AUW44" s="190"/>
      <c r="AUX44" s="190"/>
      <c r="AUY44" s="190"/>
      <c r="AUZ44" s="190"/>
      <c r="AVA44" s="190"/>
      <c r="AVB44" s="190"/>
      <c r="AVC44" s="190"/>
      <c r="AVD44" s="190"/>
      <c r="AVE44" s="190"/>
      <c r="AVF44" s="190"/>
      <c r="AVG44" s="190"/>
      <c r="AVH44" s="190"/>
      <c r="AVI44" s="190"/>
      <c r="AVJ44" s="190"/>
      <c r="AVK44" s="190"/>
      <c r="AVL44" s="190"/>
      <c r="AVM44" s="190"/>
      <c r="AVN44" s="190"/>
      <c r="AVO44" s="190"/>
      <c r="AVP44" s="190"/>
      <c r="AVQ44" s="190"/>
      <c r="AVR44" s="190"/>
      <c r="AVS44" s="190"/>
      <c r="AVT44" s="190"/>
      <c r="AVU44" s="190"/>
      <c r="AVV44" s="190"/>
      <c r="AVW44" s="190"/>
      <c r="AVX44" s="190"/>
      <c r="AVY44" s="190"/>
      <c r="AVZ44" s="190"/>
      <c r="AWA44" s="190"/>
      <c r="AWB44" s="190"/>
      <c r="AWC44" s="190"/>
      <c r="AWD44" s="190"/>
      <c r="AWE44" s="190"/>
      <c r="AWF44" s="190"/>
      <c r="AWG44" s="190"/>
      <c r="AWH44" s="190"/>
      <c r="AWI44" s="190"/>
      <c r="AWJ44" s="190"/>
      <c r="AWK44" s="190"/>
      <c r="AWL44" s="190"/>
      <c r="AWM44" s="190"/>
      <c r="AWN44" s="190"/>
      <c r="AWO44" s="190"/>
      <c r="AWP44" s="190"/>
      <c r="AWQ44" s="190"/>
      <c r="AWR44" s="190"/>
      <c r="AWS44" s="190"/>
      <c r="AWT44" s="190"/>
      <c r="AWU44" s="190"/>
      <c r="AWV44" s="190"/>
      <c r="AWW44" s="190"/>
      <c r="AWX44" s="190"/>
      <c r="AWY44" s="190"/>
      <c r="AWZ44" s="190"/>
      <c r="AXA44" s="190"/>
      <c r="AXB44" s="190"/>
      <c r="AXC44" s="190"/>
      <c r="AXD44" s="190"/>
      <c r="AXE44" s="190"/>
      <c r="AXF44" s="190"/>
      <c r="AXG44" s="190"/>
      <c r="AXH44" s="190"/>
      <c r="AXI44" s="190"/>
      <c r="AXJ44" s="190"/>
      <c r="AXK44" s="190"/>
      <c r="AXL44" s="190"/>
      <c r="AXM44" s="190"/>
      <c r="AXN44" s="190"/>
      <c r="AXO44" s="190"/>
      <c r="AXP44" s="190"/>
      <c r="AXQ44" s="190"/>
      <c r="AXR44" s="190"/>
      <c r="AXS44" s="190"/>
      <c r="AXT44" s="190"/>
      <c r="AXU44" s="190"/>
      <c r="AXV44" s="190"/>
      <c r="AXW44" s="190"/>
      <c r="AXX44" s="190"/>
      <c r="AXY44" s="190"/>
      <c r="AXZ44" s="190"/>
      <c r="AYA44" s="190"/>
      <c r="AYB44" s="190"/>
      <c r="AYC44" s="190"/>
      <c r="AYD44" s="190"/>
      <c r="AYE44" s="190"/>
      <c r="AYF44" s="190"/>
      <c r="AYG44" s="190"/>
      <c r="AYH44" s="190"/>
      <c r="AYI44" s="190"/>
      <c r="AYJ44" s="190"/>
      <c r="AYK44" s="190"/>
      <c r="AYL44" s="190"/>
      <c r="AYM44" s="190"/>
      <c r="AYN44" s="190"/>
      <c r="AYO44" s="190"/>
      <c r="AYP44" s="190"/>
      <c r="AYQ44" s="190"/>
      <c r="AYR44" s="190"/>
      <c r="AYS44" s="190"/>
      <c r="AYT44" s="190"/>
      <c r="AYU44" s="190"/>
      <c r="AYV44" s="190"/>
      <c r="AYW44" s="190"/>
      <c r="AYX44" s="190"/>
      <c r="AYY44" s="190"/>
      <c r="AYZ44" s="190"/>
      <c r="AZA44" s="190"/>
      <c r="AZB44" s="190"/>
      <c r="AZC44" s="190"/>
      <c r="AZD44" s="190"/>
      <c r="AZE44" s="190"/>
      <c r="AZF44" s="190"/>
      <c r="AZG44" s="190"/>
      <c r="AZH44" s="190"/>
      <c r="AZI44" s="190"/>
      <c r="AZJ44" s="190"/>
      <c r="AZK44" s="190"/>
      <c r="AZL44" s="190"/>
      <c r="AZM44" s="190"/>
      <c r="AZN44" s="190"/>
      <c r="AZO44" s="190"/>
      <c r="AZP44" s="190"/>
      <c r="AZQ44" s="190"/>
      <c r="AZR44" s="190"/>
      <c r="AZS44" s="190"/>
      <c r="AZT44" s="190"/>
      <c r="AZU44" s="190"/>
      <c r="AZV44" s="190"/>
      <c r="AZW44" s="190"/>
      <c r="AZX44" s="190"/>
      <c r="AZY44" s="190"/>
      <c r="AZZ44" s="190"/>
      <c r="BAA44" s="190"/>
      <c r="BAB44" s="190"/>
      <c r="BAC44" s="190"/>
      <c r="BAD44" s="190"/>
      <c r="BAE44" s="190"/>
      <c r="BAF44" s="190"/>
      <c r="BAG44" s="190"/>
      <c r="BAH44" s="190"/>
      <c r="BAI44" s="190"/>
      <c r="BAJ44" s="190"/>
      <c r="BAK44" s="190"/>
      <c r="BAL44" s="190"/>
      <c r="BAM44" s="190"/>
      <c r="BAN44" s="190"/>
      <c r="BAO44" s="190"/>
      <c r="BAP44" s="190"/>
      <c r="BAQ44" s="190"/>
      <c r="BAR44" s="190"/>
      <c r="BAS44" s="190"/>
      <c r="BAT44" s="190"/>
      <c r="BAU44" s="190"/>
      <c r="BAV44" s="190"/>
      <c r="BAW44" s="190"/>
      <c r="BAX44" s="190"/>
      <c r="BAY44" s="190"/>
      <c r="BAZ44" s="190"/>
      <c r="BBA44" s="190"/>
      <c r="BBB44" s="190"/>
      <c r="BBC44" s="190"/>
      <c r="BBD44" s="190"/>
      <c r="BBE44" s="190"/>
      <c r="BBF44" s="190"/>
      <c r="BBG44" s="190"/>
      <c r="BBH44" s="190"/>
      <c r="BBI44" s="190"/>
      <c r="BBJ44" s="190"/>
      <c r="BBK44" s="190"/>
      <c r="BBL44" s="190"/>
      <c r="BBM44" s="190"/>
      <c r="BBN44" s="190"/>
      <c r="BBO44" s="190"/>
      <c r="BBP44" s="190"/>
      <c r="BBQ44" s="190"/>
      <c r="BBR44" s="190"/>
      <c r="BBS44" s="190"/>
      <c r="BBT44" s="190"/>
      <c r="BBU44" s="190"/>
      <c r="BBV44" s="190"/>
      <c r="BBW44" s="190"/>
      <c r="BBX44" s="190"/>
      <c r="BBY44" s="190"/>
      <c r="BBZ44" s="190"/>
      <c r="BCA44" s="190"/>
      <c r="BCB44" s="190"/>
      <c r="BCC44" s="190"/>
      <c r="BCD44" s="190"/>
      <c r="BCE44" s="190"/>
      <c r="BCF44" s="190"/>
      <c r="BCG44" s="190"/>
      <c r="BCH44" s="190"/>
      <c r="BCI44" s="190"/>
      <c r="BCJ44" s="190"/>
      <c r="BCK44" s="190"/>
      <c r="BCL44" s="190"/>
      <c r="BCM44" s="190"/>
      <c r="BCN44" s="190"/>
      <c r="BCO44" s="190"/>
      <c r="BCP44" s="190"/>
      <c r="BCQ44" s="190"/>
      <c r="BCR44" s="190"/>
      <c r="BCS44" s="190"/>
      <c r="BCT44" s="190"/>
      <c r="BCU44" s="190"/>
      <c r="BCV44" s="190"/>
      <c r="BCW44" s="190"/>
      <c r="BCX44" s="190"/>
      <c r="BCY44" s="190"/>
      <c r="BCZ44" s="190"/>
      <c r="BDA44" s="190"/>
      <c r="BDB44" s="190"/>
      <c r="BDC44" s="190"/>
      <c r="BDD44" s="190"/>
      <c r="BDE44" s="190"/>
      <c r="BDF44" s="190"/>
      <c r="BDG44" s="190"/>
      <c r="BDH44" s="190"/>
      <c r="BDI44" s="190"/>
      <c r="BDJ44" s="190"/>
      <c r="BDK44" s="190"/>
      <c r="BDL44" s="190"/>
      <c r="BDM44" s="190"/>
      <c r="BDN44" s="190"/>
      <c r="BDO44" s="190"/>
      <c r="BDP44" s="190"/>
      <c r="BDQ44" s="190"/>
      <c r="BDR44" s="190"/>
      <c r="BDS44" s="190"/>
      <c r="BDT44" s="190"/>
      <c r="BDU44" s="190"/>
      <c r="BDV44" s="190"/>
      <c r="BDW44" s="190"/>
      <c r="BDX44" s="190"/>
      <c r="BDY44" s="190"/>
      <c r="BDZ44" s="190"/>
      <c r="BEA44" s="190"/>
      <c r="BEB44" s="190"/>
      <c r="BEC44" s="190"/>
      <c r="BED44" s="190"/>
      <c r="BEE44" s="190"/>
      <c r="BEF44" s="190"/>
      <c r="BEG44" s="190"/>
      <c r="BEH44" s="190"/>
      <c r="BEI44" s="190"/>
      <c r="BEJ44" s="190"/>
      <c r="BEK44" s="190"/>
      <c r="BEL44" s="190"/>
      <c r="BEM44" s="190"/>
      <c r="BEN44" s="190"/>
      <c r="BEO44" s="190"/>
      <c r="BEP44" s="190"/>
      <c r="BEQ44" s="190"/>
      <c r="BER44" s="190"/>
      <c r="BES44" s="190"/>
      <c r="BET44" s="190"/>
      <c r="BEU44" s="190"/>
      <c r="BEV44" s="190"/>
      <c r="BEW44" s="190"/>
      <c r="BEX44" s="190"/>
      <c r="BEY44" s="190"/>
      <c r="BEZ44" s="190"/>
      <c r="BFA44" s="190"/>
      <c r="BFB44" s="190"/>
      <c r="BFC44" s="190"/>
      <c r="BFD44" s="190"/>
      <c r="BFE44" s="190"/>
      <c r="BFF44" s="190"/>
      <c r="BFG44" s="190"/>
      <c r="BFH44" s="190"/>
      <c r="BFI44" s="190"/>
      <c r="BFJ44" s="190"/>
      <c r="BFK44" s="190"/>
      <c r="BFL44" s="190"/>
      <c r="BFM44" s="190"/>
      <c r="BFN44" s="190"/>
      <c r="BFO44" s="190"/>
      <c r="BFP44" s="190"/>
      <c r="BFQ44" s="190"/>
      <c r="BFR44" s="190"/>
      <c r="BFS44" s="190"/>
      <c r="BFT44" s="190"/>
      <c r="BFU44" s="190"/>
      <c r="BFV44" s="190"/>
      <c r="BFW44" s="190"/>
      <c r="BFX44" s="190"/>
      <c r="BFY44" s="190"/>
      <c r="BFZ44" s="190"/>
      <c r="BGA44" s="190"/>
      <c r="BGB44" s="190"/>
      <c r="BGC44" s="190"/>
      <c r="BGD44" s="190"/>
      <c r="BGE44" s="190"/>
      <c r="BGF44" s="190"/>
      <c r="BGG44" s="190"/>
      <c r="BGH44" s="190"/>
      <c r="BGI44" s="190"/>
      <c r="BGJ44" s="190"/>
      <c r="BGK44" s="190"/>
      <c r="BGL44" s="190"/>
      <c r="BGM44" s="190"/>
      <c r="BGN44" s="190"/>
      <c r="BGO44" s="190"/>
      <c r="BGP44" s="190"/>
      <c r="BGQ44" s="190"/>
      <c r="BGR44" s="190"/>
      <c r="BGS44" s="190"/>
      <c r="BGT44" s="190"/>
      <c r="BGU44" s="190"/>
      <c r="BGV44" s="190"/>
      <c r="BGW44" s="190"/>
      <c r="BGX44" s="190"/>
      <c r="BGY44" s="190"/>
      <c r="BGZ44" s="190"/>
      <c r="BHA44" s="190"/>
      <c r="BHB44" s="190"/>
      <c r="BHC44" s="190"/>
      <c r="BHD44" s="190"/>
      <c r="BHE44" s="190"/>
      <c r="BHF44" s="190"/>
      <c r="BHG44" s="190"/>
      <c r="BHH44" s="190"/>
      <c r="BHI44" s="190"/>
      <c r="BHJ44" s="190"/>
      <c r="BHK44" s="190"/>
      <c r="BHL44" s="190"/>
      <c r="BHM44" s="190"/>
      <c r="BHN44" s="190"/>
      <c r="BHO44" s="190"/>
      <c r="BHP44" s="190"/>
      <c r="BHQ44" s="190"/>
      <c r="BHR44" s="190"/>
      <c r="BHS44" s="190"/>
      <c r="BHT44" s="190"/>
      <c r="BHU44" s="190"/>
      <c r="BHV44" s="190"/>
      <c r="BHW44" s="190"/>
      <c r="BHX44" s="190"/>
      <c r="BHY44" s="190"/>
      <c r="BHZ44" s="190"/>
      <c r="BIA44" s="190"/>
      <c r="BIB44" s="190"/>
      <c r="BIC44" s="190"/>
      <c r="BID44" s="190"/>
      <c r="BIE44" s="190"/>
      <c r="BIF44" s="190"/>
      <c r="BIG44" s="190"/>
      <c r="BIH44" s="190"/>
      <c r="BII44" s="190"/>
      <c r="BIJ44" s="190"/>
      <c r="BIK44" s="190"/>
      <c r="BIL44" s="190"/>
      <c r="BIM44" s="190"/>
      <c r="BIN44" s="190"/>
      <c r="BIO44" s="190"/>
      <c r="BIP44" s="190"/>
      <c r="BIQ44" s="190"/>
      <c r="BIR44" s="190"/>
      <c r="BIS44" s="190"/>
      <c r="BIT44" s="190"/>
      <c r="BIU44" s="190"/>
      <c r="BIV44" s="190"/>
      <c r="BIW44" s="190"/>
      <c r="BIX44" s="190"/>
      <c r="BIY44" s="190"/>
      <c r="BIZ44" s="190"/>
      <c r="BJA44" s="190"/>
      <c r="BJB44" s="190"/>
      <c r="BJC44" s="190"/>
      <c r="BJD44" s="190"/>
      <c r="BJE44" s="190"/>
      <c r="BJF44" s="190"/>
      <c r="BJG44" s="190"/>
      <c r="BJH44" s="190"/>
      <c r="BJI44" s="190"/>
      <c r="BJJ44" s="190"/>
      <c r="BJK44" s="190"/>
      <c r="BJL44" s="190"/>
      <c r="BJM44" s="190"/>
      <c r="BJN44" s="190"/>
      <c r="BJO44" s="190"/>
      <c r="BJP44" s="190"/>
      <c r="BJQ44" s="190"/>
      <c r="BJR44" s="190"/>
      <c r="BJS44" s="190"/>
      <c r="BJT44" s="190"/>
      <c r="BJU44" s="190"/>
      <c r="BJV44" s="190"/>
      <c r="BJW44" s="190"/>
      <c r="BJX44" s="190"/>
      <c r="BJY44" s="190"/>
      <c r="BJZ44" s="190"/>
      <c r="BKA44" s="190"/>
      <c r="BKB44" s="190"/>
      <c r="BKC44" s="190"/>
      <c r="BKD44" s="190"/>
      <c r="BKE44" s="190"/>
      <c r="BKF44" s="190"/>
      <c r="BKG44" s="190"/>
      <c r="BKH44" s="190"/>
      <c r="BKI44" s="190"/>
      <c r="BKJ44" s="190"/>
      <c r="BKK44" s="190"/>
      <c r="BKL44" s="190"/>
      <c r="BKM44" s="190"/>
      <c r="BKN44" s="190"/>
      <c r="BKO44" s="190"/>
      <c r="BKP44" s="190"/>
      <c r="BKQ44" s="190"/>
      <c r="BKR44" s="190"/>
      <c r="BKS44" s="190"/>
      <c r="BKT44" s="190"/>
      <c r="BKU44" s="190"/>
      <c r="BKV44" s="190"/>
      <c r="BKW44" s="190"/>
      <c r="BKX44" s="190"/>
      <c r="BKY44" s="190"/>
      <c r="BKZ44" s="190"/>
      <c r="BLA44" s="190"/>
      <c r="BLB44" s="190"/>
      <c r="BLC44" s="190"/>
      <c r="BLD44" s="190"/>
      <c r="BLE44" s="190"/>
      <c r="BLF44" s="190"/>
      <c r="BLG44" s="190"/>
      <c r="BLH44" s="190"/>
      <c r="BLI44" s="190"/>
      <c r="BLJ44" s="190"/>
      <c r="BLK44" s="190"/>
      <c r="BLL44" s="190"/>
      <c r="BLM44" s="190"/>
      <c r="BLN44" s="190"/>
      <c r="BLO44" s="190"/>
      <c r="BLP44" s="190"/>
      <c r="BLQ44" s="190"/>
      <c r="BLR44" s="190"/>
      <c r="BLS44" s="190"/>
      <c r="BLT44" s="190"/>
      <c r="BLU44" s="190"/>
      <c r="BLV44" s="190"/>
      <c r="BLW44" s="190"/>
      <c r="BLX44" s="190"/>
      <c r="BLY44" s="190"/>
      <c r="BLZ44" s="190"/>
      <c r="BMA44" s="190"/>
      <c r="BMB44" s="190"/>
      <c r="BMC44" s="190"/>
      <c r="BMD44" s="190"/>
      <c r="BME44" s="190"/>
      <c r="BMF44" s="190"/>
      <c r="BMG44" s="190"/>
      <c r="BMH44" s="190"/>
      <c r="BMI44" s="190"/>
      <c r="BMJ44" s="190"/>
      <c r="BMK44" s="190"/>
      <c r="BML44" s="190"/>
      <c r="BMM44" s="190"/>
      <c r="BMN44" s="190"/>
      <c r="BMO44" s="190"/>
      <c r="BMP44" s="190"/>
      <c r="BMQ44" s="190"/>
      <c r="BMR44" s="190"/>
      <c r="BMS44" s="190"/>
      <c r="BMT44" s="190"/>
      <c r="BMU44" s="190"/>
      <c r="BMV44" s="190"/>
      <c r="BMW44" s="190"/>
      <c r="BMX44" s="190"/>
      <c r="BMY44" s="190"/>
      <c r="BMZ44" s="190"/>
      <c r="BNA44" s="190"/>
      <c r="BNB44" s="190"/>
      <c r="BNC44" s="190"/>
      <c r="BND44" s="190"/>
      <c r="BNE44" s="190"/>
      <c r="BNF44" s="190"/>
      <c r="BNG44" s="190"/>
      <c r="BNH44" s="190"/>
      <c r="BNI44" s="190"/>
      <c r="BNJ44" s="190"/>
      <c r="BNK44" s="190"/>
      <c r="BNL44" s="190"/>
      <c r="BNM44" s="190"/>
      <c r="BNN44" s="190"/>
      <c r="BNO44" s="190"/>
      <c r="BNP44" s="190"/>
      <c r="BNQ44" s="190"/>
      <c r="BNR44" s="190"/>
      <c r="BNS44" s="190"/>
      <c r="BNT44" s="190"/>
      <c r="BNU44" s="190"/>
      <c r="BNV44" s="190"/>
      <c r="BNW44" s="190"/>
      <c r="BNX44" s="190"/>
      <c r="BNY44" s="190"/>
      <c r="BNZ44" s="190"/>
      <c r="BOA44" s="190"/>
      <c r="BOB44" s="190"/>
      <c r="BOC44" s="190"/>
      <c r="BOD44" s="190"/>
      <c r="BOE44" s="190"/>
      <c r="BOF44" s="190"/>
      <c r="BOG44" s="190"/>
      <c r="BOH44" s="190"/>
      <c r="BOI44" s="190"/>
      <c r="BOJ44" s="190"/>
      <c r="BOK44" s="190"/>
      <c r="BOL44" s="190"/>
      <c r="BOM44" s="190"/>
      <c r="BON44" s="190"/>
      <c r="BOO44" s="190"/>
      <c r="BOP44" s="190"/>
      <c r="BOQ44" s="190"/>
      <c r="BOR44" s="190"/>
      <c r="BOS44" s="190"/>
      <c r="BOT44" s="190"/>
      <c r="BOU44" s="190"/>
      <c r="BOV44" s="190"/>
      <c r="BOW44" s="190"/>
      <c r="BOX44" s="190"/>
      <c r="BOY44" s="190"/>
      <c r="BOZ44" s="190"/>
      <c r="BPA44" s="190"/>
      <c r="BPB44" s="190"/>
      <c r="BPC44" s="190"/>
      <c r="BPD44" s="190"/>
      <c r="BPE44" s="190"/>
      <c r="BPF44" s="190"/>
      <c r="BPG44" s="190"/>
      <c r="BPH44" s="190"/>
      <c r="BPI44" s="190"/>
      <c r="BPJ44" s="190"/>
      <c r="BPK44" s="190"/>
      <c r="BPL44" s="190"/>
      <c r="BPM44" s="190"/>
      <c r="BPN44" s="190"/>
      <c r="BPO44" s="190"/>
      <c r="BPP44" s="190"/>
      <c r="BPQ44" s="190"/>
      <c r="BPR44" s="190"/>
      <c r="BPS44" s="190"/>
      <c r="BPT44" s="190"/>
      <c r="BPU44" s="190"/>
      <c r="BPV44" s="190"/>
      <c r="BPW44" s="190"/>
      <c r="BPX44" s="190"/>
      <c r="BPY44" s="190"/>
      <c r="BPZ44" s="190"/>
      <c r="BQA44" s="190"/>
      <c r="BQB44" s="190"/>
      <c r="BQC44" s="190"/>
      <c r="BQD44" s="190"/>
      <c r="BQE44" s="190"/>
      <c r="BQF44" s="190"/>
      <c r="BQG44" s="190"/>
      <c r="BQH44" s="190"/>
      <c r="BQI44" s="190"/>
      <c r="BQJ44" s="190"/>
      <c r="BQK44" s="190"/>
      <c r="BQL44" s="190"/>
      <c r="BQM44" s="190"/>
      <c r="BQN44" s="190"/>
      <c r="BQO44" s="190"/>
      <c r="BQP44" s="190"/>
      <c r="BQQ44" s="190"/>
      <c r="BQR44" s="190"/>
      <c r="BQS44" s="190"/>
      <c r="BQT44" s="190"/>
      <c r="BQU44" s="190"/>
      <c r="BQV44" s="190"/>
      <c r="BQW44" s="190"/>
      <c r="BQX44" s="190"/>
      <c r="BQY44" s="190"/>
      <c r="BQZ44" s="190"/>
      <c r="BRA44" s="190"/>
      <c r="BRB44" s="190"/>
      <c r="BRC44" s="190"/>
      <c r="BRD44" s="190"/>
      <c r="BRE44" s="190"/>
      <c r="BRF44" s="190"/>
      <c r="BRG44" s="190"/>
      <c r="BRH44" s="190"/>
      <c r="BRI44" s="190"/>
      <c r="BRJ44" s="190"/>
      <c r="BRK44" s="190"/>
      <c r="BRL44" s="190"/>
      <c r="BRM44" s="190"/>
      <c r="BRN44" s="190"/>
      <c r="BRO44" s="190"/>
      <c r="BRP44" s="190"/>
      <c r="BRQ44" s="190"/>
      <c r="BRR44" s="190"/>
      <c r="BRS44" s="190"/>
      <c r="BRT44" s="190"/>
      <c r="BRU44" s="190"/>
      <c r="BRV44" s="190"/>
      <c r="BRW44" s="190"/>
      <c r="BRX44" s="190"/>
      <c r="BRY44" s="190"/>
      <c r="BRZ44" s="190"/>
      <c r="BSA44" s="190"/>
      <c r="BSB44" s="190"/>
      <c r="BSC44" s="190"/>
      <c r="BSD44" s="190"/>
      <c r="BSE44" s="190"/>
      <c r="BSF44" s="190"/>
      <c r="BSG44" s="190"/>
      <c r="BSH44" s="190"/>
      <c r="BSI44" s="190"/>
      <c r="BSJ44" s="190"/>
      <c r="BSK44" s="190"/>
      <c r="BSL44" s="190"/>
      <c r="BSM44" s="190"/>
      <c r="BSN44" s="190"/>
      <c r="BSO44" s="190"/>
      <c r="BSP44" s="190"/>
      <c r="BSQ44" s="190"/>
      <c r="BSR44" s="190"/>
      <c r="BSS44" s="190"/>
      <c r="BST44" s="190"/>
      <c r="BSU44" s="190"/>
      <c r="BSV44" s="190"/>
      <c r="BSW44" s="190"/>
      <c r="BSX44" s="190"/>
      <c r="BSY44" s="190"/>
      <c r="BSZ44" s="190"/>
      <c r="BTA44" s="190"/>
      <c r="BTB44" s="190"/>
      <c r="BTC44" s="190"/>
      <c r="BTD44" s="190"/>
      <c r="BTE44" s="190"/>
      <c r="BTF44" s="190"/>
      <c r="BTG44" s="190"/>
      <c r="BTH44" s="190"/>
      <c r="BTI44" s="190"/>
      <c r="BTJ44" s="190"/>
      <c r="BTK44" s="190"/>
      <c r="BTL44" s="190"/>
      <c r="BTM44" s="190"/>
      <c r="BTN44" s="190"/>
      <c r="BTO44" s="190"/>
      <c r="BTP44" s="190"/>
      <c r="BTQ44" s="190"/>
      <c r="BTR44" s="190"/>
      <c r="BTS44" s="190"/>
      <c r="BTT44" s="190"/>
      <c r="BTU44" s="190"/>
      <c r="BTV44" s="190"/>
      <c r="BTW44" s="190"/>
      <c r="BTX44" s="190"/>
      <c r="BTY44" s="190"/>
      <c r="BTZ44" s="190"/>
      <c r="BUA44" s="190"/>
      <c r="BUB44" s="190"/>
      <c r="BUC44" s="190"/>
      <c r="BUD44" s="190"/>
      <c r="BUE44" s="190"/>
      <c r="BUF44" s="190"/>
      <c r="BUG44" s="190"/>
      <c r="BUH44" s="190"/>
      <c r="BUI44" s="190"/>
      <c r="BUJ44" s="190"/>
      <c r="BUK44" s="190"/>
      <c r="BUL44" s="190"/>
      <c r="BUM44" s="190"/>
      <c r="BUN44" s="190"/>
      <c r="BUO44" s="190"/>
      <c r="BUP44" s="190"/>
      <c r="BUQ44" s="190"/>
      <c r="BUR44" s="190"/>
      <c r="BUS44" s="190"/>
      <c r="BUT44" s="190"/>
      <c r="BUU44" s="190"/>
      <c r="BUV44" s="190"/>
      <c r="BUW44" s="190"/>
      <c r="BUX44" s="190"/>
      <c r="BUY44" s="190"/>
      <c r="BUZ44" s="190"/>
      <c r="BVA44" s="190"/>
      <c r="BVB44" s="190"/>
      <c r="BVC44" s="190"/>
      <c r="BVD44" s="190"/>
      <c r="BVE44" s="190"/>
      <c r="BVF44" s="190"/>
      <c r="BVG44" s="190"/>
      <c r="BVH44" s="190"/>
      <c r="BVI44" s="190"/>
      <c r="BVJ44" s="190"/>
      <c r="BVK44" s="190"/>
      <c r="BVL44" s="190"/>
      <c r="BVM44" s="190"/>
      <c r="BVN44" s="190"/>
      <c r="BVO44" s="190"/>
      <c r="BVP44" s="190"/>
      <c r="BVQ44" s="190"/>
      <c r="BVR44" s="190"/>
      <c r="BVS44" s="190"/>
      <c r="BVT44" s="190"/>
      <c r="BVU44" s="190"/>
      <c r="BVV44" s="190"/>
      <c r="BVW44" s="190"/>
      <c r="BVX44" s="190"/>
      <c r="BVY44" s="190"/>
      <c r="BVZ44" s="190"/>
      <c r="BWA44" s="190"/>
      <c r="BWB44" s="190"/>
      <c r="BWC44" s="190"/>
      <c r="BWD44" s="190"/>
      <c r="BWE44" s="190"/>
      <c r="BWF44" s="190"/>
      <c r="BWG44" s="190"/>
      <c r="BWH44" s="190"/>
      <c r="BWI44" s="190"/>
      <c r="BWJ44" s="190"/>
      <c r="BWK44" s="190"/>
      <c r="BWL44" s="190"/>
      <c r="BWM44" s="190"/>
      <c r="BWN44" s="190"/>
      <c r="BWO44" s="190"/>
      <c r="BWP44" s="190"/>
      <c r="BWQ44" s="190"/>
      <c r="BWR44" s="190"/>
      <c r="BWS44" s="190"/>
      <c r="BWT44" s="190"/>
      <c r="BWU44" s="190"/>
      <c r="BWV44" s="190"/>
      <c r="BWW44" s="190"/>
      <c r="BWX44" s="190"/>
      <c r="BWY44" s="190"/>
      <c r="BWZ44" s="190"/>
      <c r="BXA44" s="190"/>
      <c r="BXB44" s="190"/>
      <c r="BXC44" s="190"/>
      <c r="BXD44" s="190"/>
      <c r="BXE44" s="190"/>
      <c r="BXF44" s="190"/>
      <c r="BXG44" s="190"/>
      <c r="BXH44" s="190"/>
      <c r="BXI44" s="190"/>
      <c r="BXJ44" s="190"/>
      <c r="BXK44" s="190"/>
      <c r="BXL44" s="190"/>
      <c r="BXM44" s="190"/>
      <c r="BXN44" s="190"/>
      <c r="BXO44" s="190"/>
      <c r="BXP44" s="190"/>
      <c r="BXQ44" s="190"/>
      <c r="BXR44" s="190"/>
      <c r="BXS44" s="190"/>
      <c r="BXT44" s="190"/>
      <c r="BXU44" s="190"/>
      <c r="BXV44" s="190"/>
      <c r="BXW44" s="190"/>
      <c r="BXX44" s="190"/>
      <c r="BXY44" s="190"/>
      <c r="BXZ44" s="190"/>
      <c r="BYA44" s="190"/>
      <c r="BYB44" s="190"/>
      <c r="BYC44" s="190"/>
      <c r="BYD44" s="190"/>
      <c r="BYE44" s="190"/>
      <c r="BYF44" s="190"/>
      <c r="BYG44" s="190"/>
      <c r="BYH44" s="190"/>
      <c r="BYI44" s="190"/>
      <c r="BYJ44" s="190"/>
      <c r="BYK44" s="190"/>
      <c r="BYL44" s="190"/>
      <c r="BYM44" s="190"/>
      <c r="BYN44" s="190"/>
      <c r="BYO44" s="190"/>
      <c r="BYP44" s="190"/>
      <c r="BYQ44" s="190"/>
      <c r="BYR44" s="190"/>
      <c r="BYS44" s="190"/>
      <c r="BYT44" s="190"/>
      <c r="BYU44" s="190"/>
      <c r="BYV44" s="190"/>
      <c r="BYW44" s="190"/>
      <c r="BYX44" s="190"/>
      <c r="BYY44" s="190"/>
      <c r="BYZ44" s="190"/>
      <c r="BZA44" s="190"/>
      <c r="BZB44" s="190"/>
      <c r="BZC44" s="190"/>
      <c r="BZD44" s="190"/>
      <c r="BZE44" s="190"/>
      <c r="BZF44" s="190"/>
      <c r="BZG44" s="190"/>
      <c r="BZH44" s="190"/>
      <c r="BZI44" s="190"/>
      <c r="BZJ44" s="190"/>
      <c r="BZK44" s="190"/>
      <c r="BZL44" s="190"/>
      <c r="BZM44" s="190"/>
      <c r="BZN44" s="190"/>
      <c r="BZO44" s="190"/>
      <c r="BZP44" s="190"/>
      <c r="BZQ44" s="190"/>
      <c r="BZR44" s="190"/>
      <c r="BZS44" s="190"/>
      <c r="BZT44" s="190"/>
      <c r="BZU44" s="190"/>
      <c r="BZV44" s="190"/>
      <c r="BZW44" s="190"/>
      <c r="BZX44" s="190"/>
      <c r="BZY44" s="190"/>
      <c r="BZZ44" s="190"/>
      <c r="CAA44" s="190"/>
      <c r="CAB44" s="190"/>
      <c r="CAC44" s="190"/>
      <c r="CAD44" s="190"/>
      <c r="CAE44" s="190"/>
      <c r="CAF44" s="190"/>
      <c r="CAG44" s="190"/>
      <c r="CAH44" s="190"/>
      <c r="CAI44" s="190"/>
      <c r="CAJ44" s="190"/>
      <c r="CAK44" s="190"/>
      <c r="CAL44" s="190"/>
      <c r="CAM44" s="190"/>
      <c r="CAN44" s="190"/>
      <c r="CAO44" s="190"/>
      <c r="CAP44" s="190"/>
      <c r="CAQ44" s="190"/>
      <c r="CAR44" s="190"/>
      <c r="CAS44" s="190"/>
      <c r="CAT44" s="190"/>
      <c r="CAU44" s="190"/>
      <c r="CAV44" s="190"/>
      <c r="CAW44" s="190"/>
      <c r="CAX44" s="190"/>
      <c r="CAY44" s="190"/>
      <c r="CAZ44" s="190"/>
      <c r="CBA44" s="190"/>
      <c r="CBB44" s="190"/>
      <c r="CBC44" s="190"/>
      <c r="CBD44" s="190"/>
      <c r="CBE44" s="190"/>
      <c r="CBF44" s="190"/>
      <c r="CBG44" s="190"/>
      <c r="CBH44" s="190"/>
      <c r="CBI44" s="190"/>
      <c r="CBJ44" s="190"/>
      <c r="CBK44" s="190"/>
      <c r="CBL44" s="190"/>
      <c r="CBM44" s="190"/>
      <c r="CBN44" s="190"/>
      <c r="CBO44" s="190"/>
      <c r="CBP44" s="190"/>
      <c r="CBQ44" s="190"/>
      <c r="CBR44" s="190"/>
      <c r="CBS44" s="190"/>
      <c r="CBT44" s="190"/>
      <c r="CBU44" s="190"/>
      <c r="CBV44" s="190"/>
      <c r="CBW44" s="190"/>
      <c r="CBX44" s="190"/>
      <c r="CBY44" s="190"/>
      <c r="CBZ44" s="190"/>
      <c r="CCA44" s="190"/>
      <c r="CCB44" s="190"/>
      <c r="CCC44" s="190"/>
      <c r="CCD44" s="190"/>
      <c r="CCE44" s="190"/>
      <c r="CCF44" s="190"/>
      <c r="CCG44" s="190"/>
      <c r="CCH44" s="190"/>
      <c r="CCI44" s="190"/>
      <c r="CCJ44" s="190"/>
      <c r="CCK44" s="190"/>
      <c r="CCL44" s="190"/>
      <c r="CCM44" s="190"/>
      <c r="CCN44" s="190"/>
      <c r="CCO44" s="190"/>
      <c r="CCP44" s="190"/>
      <c r="CCQ44" s="190"/>
      <c r="CCR44" s="190"/>
      <c r="CCS44" s="190"/>
      <c r="CCT44" s="190"/>
      <c r="CCU44" s="190"/>
      <c r="CCV44" s="190"/>
      <c r="CCW44" s="190"/>
      <c r="CCX44" s="190"/>
      <c r="CCY44" s="190"/>
      <c r="CCZ44" s="190"/>
      <c r="CDA44" s="190"/>
      <c r="CDB44" s="190"/>
      <c r="CDC44" s="190"/>
      <c r="CDD44" s="190"/>
      <c r="CDE44" s="190"/>
      <c r="CDF44" s="190"/>
      <c r="CDG44" s="190"/>
      <c r="CDH44" s="190"/>
      <c r="CDI44" s="190"/>
      <c r="CDJ44" s="190"/>
      <c r="CDK44" s="190"/>
      <c r="CDL44" s="190"/>
      <c r="CDM44" s="190"/>
      <c r="CDN44" s="190"/>
      <c r="CDO44" s="190"/>
      <c r="CDP44" s="190"/>
      <c r="CDQ44" s="190"/>
      <c r="CDR44" s="190"/>
      <c r="CDS44" s="190"/>
      <c r="CDT44" s="190"/>
      <c r="CDU44" s="190"/>
      <c r="CDV44" s="190"/>
      <c r="CDW44" s="190"/>
      <c r="CDX44" s="190"/>
      <c r="CDY44" s="190"/>
      <c r="CDZ44" s="190"/>
      <c r="CEA44" s="190"/>
      <c r="CEB44" s="190"/>
      <c r="CEC44" s="190"/>
      <c r="CED44" s="190"/>
      <c r="CEE44" s="190"/>
      <c r="CEF44" s="190"/>
      <c r="CEG44" s="190"/>
      <c r="CEH44" s="190"/>
      <c r="CEI44" s="190"/>
      <c r="CEJ44" s="190"/>
      <c r="CEK44" s="190"/>
      <c r="CEL44" s="190"/>
      <c r="CEM44" s="190"/>
      <c r="CEN44" s="190"/>
      <c r="CEO44" s="190"/>
      <c r="CEP44" s="190"/>
      <c r="CEQ44" s="190"/>
      <c r="CER44" s="190"/>
      <c r="CES44" s="190"/>
      <c r="CET44" s="190"/>
      <c r="CEU44" s="190"/>
      <c r="CEV44" s="190"/>
      <c r="CEW44" s="190"/>
      <c r="CEX44" s="190"/>
      <c r="CEY44" s="190"/>
      <c r="CEZ44" s="190"/>
      <c r="CFA44" s="190"/>
      <c r="CFB44" s="190"/>
      <c r="CFC44" s="190"/>
      <c r="CFD44" s="190"/>
      <c r="CFE44" s="190"/>
      <c r="CFF44" s="190"/>
      <c r="CFG44" s="190"/>
      <c r="CFH44" s="190"/>
      <c r="CFI44" s="190"/>
      <c r="CFJ44" s="190"/>
      <c r="CFK44" s="190"/>
      <c r="CFL44" s="190"/>
      <c r="CFM44" s="190"/>
      <c r="CFN44" s="190"/>
      <c r="CFO44" s="190"/>
      <c r="CFP44" s="190"/>
      <c r="CFQ44" s="190"/>
      <c r="CFR44" s="190"/>
      <c r="CFS44" s="190"/>
      <c r="CFT44" s="190"/>
      <c r="CFU44" s="190"/>
      <c r="CFV44" s="190"/>
      <c r="CFW44" s="190"/>
      <c r="CFX44" s="190"/>
      <c r="CFY44" s="190"/>
      <c r="CFZ44" s="190"/>
      <c r="CGA44" s="190"/>
      <c r="CGB44" s="190"/>
      <c r="CGC44" s="190"/>
      <c r="CGD44" s="190"/>
      <c r="CGE44" s="190"/>
      <c r="CGF44" s="190"/>
      <c r="CGG44" s="190"/>
      <c r="CGH44" s="190"/>
      <c r="CGI44" s="190"/>
      <c r="CGJ44" s="190"/>
      <c r="CGK44" s="190"/>
      <c r="CGL44" s="190"/>
      <c r="CGM44" s="190"/>
      <c r="CGN44" s="190"/>
      <c r="CGO44" s="190"/>
      <c r="CGP44" s="190"/>
      <c r="CGQ44" s="190"/>
      <c r="CGR44" s="190"/>
      <c r="CGS44" s="190"/>
      <c r="CGT44" s="190"/>
      <c r="CGU44" s="190"/>
      <c r="CGV44" s="190"/>
      <c r="CGW44" s="190"/>
      <c r="CGX44" s="190"/>
      <c r="CGY44" s="190"/>
      <c r="CGZ44" s="190"/>
      <c r="CHA44" s="190"/>
      <c r="CHB44" s="190"/>
      <c r="CHC44" s="190"/>
      <c r="CHD44" s="190"/>
      <c r="CHE44" s="190"/>
      <c r="CHF44" s="190"/>
      <c r="CHG44" s="190"/>
      <c r="CHH44" s="190"/>
      <c r="CHI44" s="190"/>
      <c r="CHJ44" s="190"/>
      <c r="CHK44" s="190"/>
      <c r="CHL44" s="190"/>
      <c r="CHM44" s="190"/>
      <c r="CHN44" s="190"/>
      <c r="CHO44" s="190"/>
      <c r="CHP44" s="190"/>
      <c r="CHQ44" s="190"/>
      <c r="CHR44" s="190"/>
      <c r="CHS44" s="190"/>
      <c r="CHT44" s="190"/>
      <c r="CHU44" s="190"/>
      <c r="CHV44" s="190"/>
      <c r="CHW44" s="190"/>
      <c r="CHX44" s="190"/>
      <c r="CHY44" s="190"/>
      <c r="CHZ44" s="190"/>
      <c r="CIA44" s="190"/>
      <c r="CIB44" s="190"/>
      <c r="CIC44" s="190"/>
      <c r="CID44" s="190"/>
      <c r="CIE44" s="190"/>
      <c r="CIF44" s="190"/>
      <c r="CIG44" s="190"/>
      <c r="CIH44" s="190"/>
      <c r="CII44" s="190"/>
      <c r="CIJ44" s="190"/>
      <c r="CIK44" s="190"/>
      <c r="CIL44" s="190"/>
      <c r="CIM44" s="190"/>
      <c r="CIN44" s="190"/>
      <c r="CIO44" s="190"/>
      <c r="CIP44" s="190"/>
      <c r="CIQ44" s="190"/>
      <c r="CIR44" s="190"/>
      <c r="CIS44" s="190"/>
      <c r="CIT44" s="190"/>
      <c r="CIU44" s="190"/>
      <c r="CIV44" s="190"/>
      <c r="CIW44" s="190"/>
      <c r="CIX44" s="190"/>
      <c r="CIY44" s="190"/>
      <c r="CIZ44" s="190"/>
      <c r="CJA44" s="190"/>
      <c r="CJB44" s="190"/>
      <c r="CJC44" s="190"/>
      <c r="CJD44" s="190"/>
      <c r="CJE44" s="190"/>
      <c r="CJF44" s="190"/>
      <c r="CJG44" s="190"/>
      <c r="CJH44" s="190"/>
      <c r="CJI44" s="190"/>
      <c r="CJJ44" s="190"/>
      <c r="CJK44" s="190"/>
      <c r="CJL44" s="190"/>
      <c r="CJM44" s="190"/>
      <c r="CJN44" s="190"/>
      <c r="CJO44" s="190"/>
      <c r="CJP44" s="190"/>
      <c r="CJQ44" s="190"/>
      <c r="CJR44" s="190"/>
      <c r="CJS44" s="190"/>
      <c r="CJT44" s="190"/>
      <c r="CJU44" s="190"/>
      <c r="CJV44" s="190"/>
      <c r="CJW44" s="190"/>
      <c r="CJX44" s="190"/>
      <c r="CJY44" s="190"/>
      <c r="CJZ44" s="190"/>
      <c r="CKA44" s="190"/>
      <c r="CKB44" s="190"/>
      <c r="CKC44" s="190"/>
      <c r="CKD44" s="190"/>
      <c r="CKE44" s="190"/>
      <c r="CKF44" s="190"/>
      <c r="CKG44" s="190"/>
      <c r="CKH44" s="190"/>
      <c r="CKI44" s="190"/>
      <c r="CKJ44" s="190"/>
      <c r="CKK44" s="190"/>
      <c r="CKL44" s="190"/>
      <c r="CKM44" s="190"/>
      <c r="CKN44" s="190"/>
      <c r="CKO44" s="190"/>
      <c r="CKP44" s="190"/>
      <c r="CKQ44" s="190"/>
      <c r="CKR44" s="190"/>
      <c r="CKS44" s="190"/>
      <c r="CKT44" s="190"/>
      <c r="CKU44" s="190"/>
      <c r="CKV44" s="190"/>
      <c r="CKW44" s="190"/>
      <c r="CKX44" s="190"/>
      <c r="CKY44" s="190"/>
      <c r="CKZ44" s="190"/>
      <c r="CLA44" s="190"/>
      <c r="CLB44" s="190"/>
      <c r="CLC44" s="190"/>
      <c r="CLD44" s="190"/>
      <c r="CLE44" s="190"/>
      <c r="CLF44" s="190"/>
      <c r="CLG44" s="190"/>
      <c r="CLH44" s="190"/>
      <c r="CLI44" s="190"/>
      <c r="CLJ44" s="190"/>
      <c r="CLK44" s="190"/>
      <c r="CLL44" s="190"/>
      <c r="CLM44" s="190"/>
      <c r="CLN44" s="190"/>
      <c r="CLO44" s="190"/>
      <c r="CLP44" s="190"/>
      <c r="CLQ44" s="190"/>
      <c r="CLR44" s="190"/>
      <c r="CLS44" s="190"/>
      <c r="CLT44" s="190"/>
      <c r="CLU44" s="190"/>
      <c r="CLV44" s="190"/>
      <c r="CLW44" s="190"/>
      <c r="CLX44" s="190"/>
      <c r="CLY44" s="190"/>
      <c r="CLZ44" s="190"/>
      <c r="CMA44" s="190"/>
      <c r="CMB44" s="190"/>
      <c r="CMC44" s="190"/>
      <c r="CMD44" s="190"/>
      <c r="CME44" s="190"/>
      <c r="CMF44" s="190"/>
      <c r="CMG44" s="190"/>
      <c r="CMH44" s="190"/>
      <c r="CMI44" s="190"/>
      <c r="CMJ44" s="190"/>
      <c r="CMK44" s="190"/>
      <c r="CML44" s="190"/>
      <c r="CMM44" s="190"/>
      <c r="CMN44" s="190"/>
      <c r="CMO44" s="190"/>
      <c r="CMP44" s="190"/>
      <c r="CMQ44" s="190"/>
      <c r="CMR44" s="190"/>
      <c r="CMS44" s="190"/>
      <c r="CMT44" s="190"/>
      <c r="CMU44" s="190"/>
      <c r="CMV44" s="190"/>
      <c r="CMW44" s="190"/>
      <c r="CMX44" s="190"/>
      <c r="CMY44" s="190"/>
      <c r="CMZ44" s="190"/>
      <c r="CNA44" s="190"/>
      <c r="CNB44" s="190"/>
      <c r="CNC44" s="190"/>
      <c r="CND44" s="190"/>
      <c r="CNE44" s="190"/>
      <c r="CNF44" s="190"/>
      <c r="CNG44" s="190"/>
      <c r="CNH44" s="190"/>
      <c r="CNI44" s="190"/>
      <c r="CNJ44" s="190"/>
      <c r="CNK44" s="190"/>
      <c r="CNL44" s="190"/>
      <c r="CNM44" s="190"/>
      <c r="CNN44" s="190"/>
      <c r="CNO44" s="190"/>
      <c r="CNP44" s="190"/>
      <c r="CNQ44" s="190"/>
      <c r="CNR44" s="190"/>
      <c r="CNS44" s="190"/>
      <c r="CNT44" s="190"/>
      <c r="CNU44" s="190"/>
      <c r="CNV44" s="190"/>
      <c r="CNW44" s="190"/>
      <c r="CNX44" s="190"/>
      <c r="CNY44" s="190"/>
      <c r="CNZ44" s="190"/>
      <c r="COA44" s="190"/>
      <c r="COB44" s="190"/>
      <c r="COC44" s="190"/>
      <c r="COD44" s="190"/>
      <c r="COE44" s="190"/>
      <c r="COF44" s="190"/>
      <c r="COG44" s="190"/>
      <c r="COH44" s="190"/>
      <c r="COI44" s="190"/>
      <c r="COJ44" s="190"/>
      <c r="COK44" s="190"/>
      <c r="COL44" s="190"/>
      <c r="COM44" s="190"/>
      <c r="CON44" s="190"/>
      <c r="COO44" s="190"/>
      <c r="COP44" s="190"/>
      <c r="COQ44" s="190"/>
      <c r="COR44" s="190"/>
      <c r="COS44" s="190"/>
      <c r="COT44" s="190"/>
      <c r="COU44" s="190"/>
      <c r="COV44" s="190"/>
      <c r="COW44" s="190"/>
      <c r="COX44" s="190"/>
      <c r="COY44" s="190"/>
      <c r="COZ44" s="190"/>
      <c r="CPA44" s="190"/>
      <c r="CPB44" s="190"/>
      <c r="CPC44" s="190"/>
      <c r="CPD44" s="190"/>
      <c r="CPE44" s="190"/>
      <c r="CPF44" s="190"/>
      <c r="CPG44" s="190"/>
      <c r="CPH44" s="190"/>
      <c r="CPI44" s="190"/>
      <c r="CPJ44" s="190"/>
      <c r="CPK44" s="190"/>
      <c r="CPL44" s="190"/>
      <c r="CPM44" s="190"/>
      <c r="CPN44" s="190"/>
      <c r="CPO44" s="190"/>
      <c r="CPP44" s="190"/>
      <c r="CPQ44" s="190"/>
      <c r="CPR44" s="190"/>
      <c r="CPS44" s="190"/>
      <c r="CPT44" s="190"/>
      <c r="CPU44" s="190"/>
      <c r="CPV44" s="190"/>
      <c r="CPW44" s="190"/>
      <c r="CPX44" s="190"/>
      <c r="CPY44" s="190"/>
      <c r="CPZ44" s="190"/>
      <c r="CQA44" s="190"/>
      <c r="CQB44" s="190"/>
      <c r="CQC44" s="190"/>
      <c r="CQD44" s="190"/>
      <c r="CQE44" s="190"/>
      <c r="CQF44" s="190"/>
      <c r="CQG44" s="190"/>
      <c r="CQH44" s="190"/>
      <c r="CQI44" s="190"/>
      <c r="CQJ44" s="190"/>
      <c r="CQK44" s="190"/>
      <c r="CQL44" s="190"/>
      <c r="CQM44" s="190"/>
      <c r="CQN44" s="190"/>
      <c r="CQO44" s="190"/>
      <c r="CQP44" s="190"/>
      <c r="CQQ44" s="190"/>
      <c r="CQR44" s="190"/>
      <c r="CQS44" s="190"/>
      <c r="CQT44" s="190"/>
      <c r="CQU44" s="190"/>
      <c r="CQV44" s="190"/>
      <c r="CQW44" s="190"/>
      <c r="CQX44" s="190"/>
      <c r="CQY44" s="190"/>
      <c r="CQZ44" s="190"/>
      <c r="CRA44" s="190"/>
      <c r="CRB44" s="190"/>
      <c r="CRC44" s="190"/>
      <c r="CRD44" s="190"/>
      <c r="CRE44" s="190"/>
      <c r="CRF44" s="190"/>
      <c r="CRG44" s="190"/>
      <c r="CRH44" s="190"/>
      <c r="CRI44" s="190"/>
      <c r="CRJ44" s="190"/>
      <c r="CRK44" s="190"/>
      <c r="CRL44" s="190"/>
      <c r="CRM44" s="190"/>
      <c r="CRN44" s="190"/>
      <c r="CRO44" s="190"/>
      <c r="CRP44" s="190"/>
      <c r="CRQ44" s="190"/>
      <c r="CRR44" s="190"/>
      <c r="CRS44" s="190"/>
      <c r="CRT44" s="190"/>
      <c r="CRU44" s="190"/>
      <c r="CRV44" s="190"/>
      <c r="CRW44" s="190"/>
      <c r="CRX44" s="190"/>
      <c r="CRY44" s="190"/>
      <c r="CRZ44" s="190"/>
      <c r="CSA44" s="190"/>
      <c r="CSB44" s="190"/>
      <c r="CSC44" s="190"/>
      <c r="CSD44" s="190"/>
      <c r="CSE44" s="190"/>
      <c r="CSF44" s="190"/>
      <c r="CSG44" s="190"/>
      <c r="CSH44" s="190"/>
      <c r="CSI44" s="190"/>
      <c r="CSJ44" s="190"/>
      <c r="CSK44" s="190"/>
      <c r="CSL44" s="190"/>
      <c r="CSM44" s="190"/>
      <c r="CSN44" s="190"/>
      <c r="CSO44" s="190"/>
      <c r="CSP44" s="190"/>
      <c r="CSQ44" s="190"/>
      <c r="CSR44" s="190"/>
      <c r="CSS44" s="190"/>
      <c r="CST44" s="190"/>
      <c r="CSU44" s="190"/>
      <c r="CSV44" s="190"/>
      <c r="CSW44" s="190"/>
      <c r="CSX44" s="190"/>
      <c r="CSY44" s="190"/>
      <c r="CSZ44" s="190"/>
      <c r="CTA44" s="190"/>
      <c r="CTB44" s="190"/>
      <c r="CTC44" s="190"/>
      <c r="CTD44" s="190"/>
      <c r="CTE44" s="190"/>
      <c r="CTF44" s="190"/>
      <c r="CTG44" s="190"/>
      <c r="CTH44" s="190"/>
      <c r="CTI44" s="190"/>
      <c r="CTJ44" s="190"/>
      <c r="CTK44" s="190"/>
      <c r="CTL44" s="190"/>
      <c r="CTM44" s="190"/>
      <c r="CTN44" s="190"/>
      <c r="CTO44" s="190"/>
      <c r="CTP44" s="190"/>
      <c r="CTQ44" s="190"/>
      <c r="CTR44" s="190"/>
      <c r="CTS44" s="190"/>
      <c r="CTT44" s="190"/>
      <c r="CTU44" s="190"/>
      <c r="CTV44" s="190"/>
      <c r="CTW44" s="190"/>
      <c r="CTX44" s="190"/>
      <c r="CTY44" s="190"/>
      <c r="CTZ44" s="190"/>
      <c r="CUA44" s="190"/>
      <c r="CUB44" s="190"/>
      <c r="CUC44" s="190"/>
      <c r="CUD44" s="190"/>
      <c r="CUE44" s="190"/>
      <c r="CUF44" s="190"/>
      <c r="CUG44" s="190"/>
      <c r="CUH44" s="190"/>
      <c r="CUI44" s="190"/>
      <c r="CUJ44" s="190"/>
      <c r="CUK44" s="190"/>
      <c r="CUL44" s="190"/>
      <c r="CUM44" s="190"/>
      <c r="CUN44" s="190"/>
      <c r="CUO44" s="190"/>
      <c r="CUP44" s="190"/>
      <c r="CUQ44" s="190"/>
      <c r="CUR44" s="190"/>
      <c r="CUS44" s="190"/>
      <c r="CUT44" s="190"/>
      <c r="CUU44" s="190"/>
      <c r="CUV44" s="190"/>
      <c r="CUW44" s="190"/>
      <c r="CUX44" s="190"/>
      <c r="CUY44" s="190"/>
      <c r="CUZ44" s="190"/>
      <c r="CVA44" s="190"/>
      <c r="CVB44" s="190"/>
      <c r="CVC44" s="190"/>
      <c r="CVD44" s="190"/>
      <c r="CVE44" s="190"/>
      <c r="CVF44" s="190"/>
      <c r="CVG44" s="190"/>
      <c r="CVH44" s="190"/>
      <c r="CVI44" s="190"/>
      <c r="CVJ44" s="190"/>
      <c r="CVK44" s="190"/>
      <c r="CVL44" s="190"/>
      <c r="CVM44" s="190"/>
      <c r="CVN44" s="190"/>
      <c r="CVO44" s="190"/>
      <c r="CVP44" s="190"/>
      <c r="CVQ44" s="190"/>
      <c r="CVR44" s="190"/>
      <c r="CVS44" s="190"/>
      <c r="CVT44" s="190"/>
      <c r="CVU44" s="190"/>
      <c r="CVV44" s="190"/>
      <c r="CVW44" s="190"/>
      <c r="CVX44" s="190"/>
      <c r="CVY44" s="190"/>
      <c r="CVZ44" s="190"/>
      <c r="CWA44" s="190"/>
      <c r="CWB44" s="190"/>
      <c r="CWC44" s="190"/>
      <c r="CWD44" s="190"/>
      <c r="CWE44" s="190"/>
      <c r="CWF44" s="190"/>
      <c r="CWG44" s="190"/>
      <c r="CWH44" s="190"/>
      <c r="CWI44" s="190"/>
      <c r="CWJ44" s="190"/>
      <c r="CWK44" s="190"/>
      <c r="CWL44" s="190"/>
      <c r="CWM44" s="190"/>
      <c r="CWN44" s="190"/>
      <c r="CWO44" s="190"/>
      <c r="CWP44" s="190"/>
      <c r="CWQ44" s="190"/>
      <c r="CWR44" s="190"/>
      <c r="CWS44" s="190"/>
      <c r="CWT44" s="190"/>
      <c r="CWU44" s="190"/>
      <c r="CWV44" s="190"/>
      <c r="CWW44" s="190"/>
      <c r="CWX44" s="190"/>
      <c r="CWY44" s="190"/>
      <c r="CWZ44" s="190"/>
      <c r="CXA44" s="190"/>
      <c r="CXB44" s="190"/>
      <c r="CXC44" s="190"/>
      <c r="CXD44" s="190"/>
      <c r="CXE44" s="190"/>
      <c r="CXF44" s="190"/>
      <c r="CXG44" s="190"/>
      <c r="CXH44" s="190"/>
      <c r="CXI44" s="190"/>
      <c r="CXJ44" s="190"/>
      <c r="CXK44" s="190"/>
      <c r="CXL44" s="190"/>
      <c r="CXM44" s="190"/>
      <c r="CXN44" s="190"/>
      <c r="CXO44" s="190"/>
      <c r="CXP44" s="190"/>
      <c r="CXQ44" s="190"/>
      <c r="CXR44" s="190"/>
      <c r="CXS44" s="190"/>
      <c r="CXT44" s="190"/>
      <c r="CXU44" s="190"/>
      <c r="CXV44" s="190"/>
      <c r="CXW44" s="190"/>
      <c r="CXX44" s="190"/>
      <c r="CXY44" s="190"/>
      <c r="CXZ44" s="190"/>
      <c r="CYA44" s="190"/>
      <c r="CYB44" s="190"/>
      <c r="CYC44" s="190"/>
      <c r="CYD44" s="190"/>
      <c r="CYE44" s="190"/>
      <c r="CYF44" s="190"/>
      <c r="CYG44" s="190"/>
      <c r="CYH44" s="190"/>
      <c r="CYI44" s="190"/>
      <c r="CYJ44" s="190"/>
      <c r="CYK44" s="190"/>
      <c r="CYL44" s="190"/>
      <c r="CYM44" s="190"/>
      <c r="CYN44" s="190"/>
      <c r="CYO44" s="190"/>
      <c r="CYP44" s="190"/>
      <c r="CYQ44" s="190"/>
      <c r="CYR44" s="190"/>
      <c r="CYS44" s="190"/>
      <c r="CYT44" s="190"/>
      <c r="CYU44" s="190"/>
      <c r="CYV44" s="190"/>
      <c r="CYW44" s="190"/>
      <c r="CYX44" s="190"/>
      <c r="CYY44" s="190"/>
      <c r="CYZ44" s="190"/>
      <c r="CZA44" s="190"/>
      <c r="CZB44" s="190"/>
      <c r="CZC44" s="190"/>
      <c r="CZD44" s="190"/>
      <c r="CZE44" s="190"/>
      <c r="CZF44" s="190"/>
      <c r="CZG44" s="190"/>
      <c r="CZH44" s="190"/>
      <c r="CZI44" s="190"/>
      <c r="CZJ44" s="190"/>
      <c r="CZK44" s="190"/>
      <c r="CZL44" s="190"/>
      <c r="CZM44" s="190"/>
      <c r="CZN44" s="190"/>
      <c r="CZO44" s="190"/>
      <c r="CZP44" s="190"/>
      <c r="CZQ44" s="190"/>
      <c r="CZR44" s="190"/>
      <c r="CZS44" s="190"/>
      <c r="CZT44" s="190"/>
      <c r="CZU44" s="190"/>
      <c r="CZV44" s="190"/>
      <c r="CZW44" s="190"/>
      <c r="CZX44" s="190"/>
      <c r="CZY44" s="190"/>
      <c r="CZZ44" s="190"/>
      <c r="DAA44" s="190"/>
      <c r="DAB44" s="190"/>
      <c r="DAC44" s="190"/>
      <c r="DAD44" s="190"/>
      <c r="DAE44" s="190"/>
      <c r="DAF44" s="190"/>
      <c r="DAG44" s="190"/>
      <c r="DAH44" s="190"/>
      <c r="DAI44" s="190"/>
      <c r="DAJ44" s="190"/>
      <c r="DAK44" s="190"/>
      <c r="DAL44" s="190"/>
      <c r="DAM44" s="190"/>
      <c r="DAN44" s="190"/>
      <c r="DAO44" s="190"/>
      <c r="DAP44" s="190"/>
      <c r="DAQ44" s="190"/>
      <c r="DAR44" s="190"/>
      <c r="DAS44" s="190"/>
      <c r="DAT44" s="190"/>
      <c r="DAU44" s="190"/>
      <c r="DAV44" s="190"/>
      <c r="DAW44" s="190"/>
      <c r="DAX44" s="190"/>
      <c r="DAY44" s="190"/>
      <c r="DAZ44" s="190"/>
      <c r="DBA44" s="190"/>
      <c r="DBB44" s="190"/>
      <c r="DBC44" s="190"/>
      <c r="DBD44" s="190"/>
      <c r="DBE44" s="190"/>
      <c r="DBF44" s="190"/>
      <c r="DBG44" s="190"/>
      <c r="DBH44" s="190"/>
      <c r="DBI44" s="190"/>
      <c r="DBJ44" s="190"/>
      <c r="DBK44" s="190"/>
      <c r="DBL44" s="190"/>
      <c r="DBM44" s="190"/>
      <c r="DBN44" s="190"/>
      <c r="DBO44" s="190"/>
      <c r="DBP44" s="190"/>
      <c r="DBQ44" s="190"/>
      <c r="DBR44" s="190"/>
      <c r="DBS44" s="190"/>
      <c r="DBT44" s="190"/>
      <c r="DBU44" s="190"/>
      <c r="DBV44" s="190"/>
      <c r="DBW44" s="190"/>
      <c r="DBX44" s="190"/>
      <c r="DBY44" s="190"/>
      <c r="DBZ44" s="190"/>
      <c r="DCA44" s="190"/>
      <c r="DCB44" s="190"/>
      <c r="DCC44" s="190"/>
      <c r="DCD44" s="190"/>
      <c r="DCE44" s="190"/>
      <c r="DCF44" s="190"/>
      <c r="DCG44" s="190"/>
      <c r="DCH44" s="190"/>
      <c r="DCI44" s="190"/>
      <c r="DCJ44" s="190"/>
      <c r="DCK44" s="190"/>
      <c r="DCL44" s="190"/>
      <c r="DCM44" s="190"/>
      <c r="DCN44" s="190"/>
      <c r="DCO44" s="190"/>
      <c r="DCP44" s="190"/>
      <c r="DCQ44" s="190"/>
      <c r="DCR44" s="190"/>
      <c r="DCS44" s="190"/>
      <c r="DCT44" s="190"/>
      <c r="DCU44" s="190"/>
      <c r="DCV44" s="190"/>
      <c r="DCW44" s="190"/>
      <c r="DCX44" s="190"/>
      <c r="DCY44" s="190"/>
      <c r="DCZ44" s="190"/>
      <c r="DDA44" s="190"/>
      <c r="DDB44" s="190"/>
      <c r="DDC44" s="190"/>
      <c r="DDD44" s="190"/>
      <c r="DDE44" s="190"/>
      <c r="DDF44" s="190"/>
      <c r="DDG44" s="190"/>
      <c r="DDH44" s="190"/>
      <c r="DDI44" s="190"/>
      <c r="DDJ44" s="190"/>
      <c r="DDK44" s="190"/>
      <c r="DDL44" s="190"/>
      <c r="DDM44" s="190"/>
      <c r="DDN44" s="190"/>
      <c r="DDO44" s="190"/>
      <c r="DDP44" s="190"/>
      <c r="DDQ44" s="190"/>
      <c r="DDR44" s="190"/>
      <c r="DDS44" s="190"/>
      <c r="DDT44" s="190"/>
      <c r="DDU44" s="190"/>
      <c r="DDV44" s="190"/>
      <c r="DDW44" s="190"/>
      <c r="DDX44" s="190"/>
      <c r="DDY44" s="190"/>
      <c r="DDZ44" s="190"/>
      <c r="DEA44" s="190"/>
      <c r="DEB44" s="190"/>
      <c r="DEC44" s="190"/>
      <c r="DED44" s="190"/>
      <c r="DEE44" s="190"/>
      <c r="DEF44" s="190"/>
      <c r="DEG44" s="190"/>
      <c r="DEH44" s="190"/>
      <c r="DEI44" s="190"/>
      <c r="DEJ44" s="190"/>
      <c r="DEK44" s="190"/>
      <c r="DEL44" s="190"/>
      <c r="DEM44" s="190"/>
      <c r="DEN44" s="190"/>
      <c r="DEO44" s="190"/>
      <c r="DEP44" s="190"/>
      <c r="DEQ44" s="190"/>
      <c r="DER44" s="190"/>
      <c r="DES44" s="190"/>
      <c r="DET44" s="190"/>
      <c r="DEU44" s="190"/>
      <c r="DEV44" s="190"/>
      <c r="DEW44" s="190"/>
      <c r="DEX44" s="190"/>
      <c r="DEY44" s="190"/>
      <c r="DEZ44" s="190"/>
      <c r="DFA44" s="190"/>
      <c r="DFB44" s="190"/>
      <c r="DFC44" s="190"/>
      <c r="DFD44" s="190"/>
      <c r="DFE44" s="190"/>
      <c r="DFF44" s="190"/>
      <c r="DFG44" s="190"/>
      <c r="DFH44" s="190"/>
      <c r="DFI44" s="190"/>
      <c r="DFJ44" s="190"/>
      <c r="DFK44" s="190"/>
      <c r="DFL44" s="190"/>
      <c r="DFM44" s="190"/>
      <c r="DFN44" s="190"/>
      <c r="DFO44" s="190"/>
      <c r="DFP44" s="190"/>
      <c r="DFQ44" s="190"/>
      <c r="DFR44" s="190"/>
      <c r="DFS44" s="190"/>
      <c r="DFT44" s="190"/>
      <c r="DFU44" s="190"/>
      <c r="DFV44" s="190"/>
      <c r="DFW44" s="190"/>
      <c r="DFX44" s="190"/>
      <c r="DFY44" s="190"/>
      <c r="DFZ44" s="190"/>
      <c r="DGA44" s="190"/>
      <c r="DGB44" s="190"/>
      <c r="DGC44" s="190"/>
      <c r="DGD44" s="190"/>
      <c r="DGE44" s="190"/>
      <c r="DGF44" s="190"/>
      <c r="DGG44" s="190"/>
      <c r="DGH44" s="190"/>
      <c r="DGI44" s="190"/>
      <c r="DGJ44" s="190"/>
      <c r="DGK44" s="190"/>
      <c r="DGL44" s="190"/>
      <c r="DGM44" s="190"/>
      <c r="DGN44" s="190"/>
      <c r="DGO44" s="190"/>
      <c r="DGP44" s="190"/>
      <c r="DGQ44" s="190"/>
      <c r="DGR44" s="190"/>
      <c r="DGS44" s="190"/>
      <c r="DGT44" s="190"/>
      <c r="DGU44" s="190"/>
      <c r="DGV44" s="190"/>
      <c r="DGW44" s="190"/>
      <c r="DGX44" s="190"/>
      <c r="DGY44" s="190"/>
      <c r="DGZ44" s="190"/>
      <c r="DHA44" s="190"/>
      <c r="DHB44" s="190"/>
      <c r="DHC44" s="190"/>
      <c r="DHD44" s="190"/>
      <c r="DHE44" s="190"/>
      <c r="DHF44" s="190"/>
      <c r="DHG44" s="190"/>
      <c r="DHH44" s="190"/>
      <c r="DHI44" s="190"/>
      <c r="DHJ44" s="190"/>
      <c r="DHK44" s="190"/>
      <c r="DHL44" s="190"/>
      <c r="DHM44" s="190"/>
      <c r="DHN44" s="190"/>
      <c r="DHO44" s="190"/>
      <c r="DHP44" s="190"/>
      <c r="DHQ44" s="190"/>
      <c r="DHR44" s="190"/>
      <c r="DHS44" s="190"/>
      <c r="DHT44" s="190"/>
      <c r="DHU44" s="190"/>
      <c r="DHV44" s="190"/>
      <c r="DHW44" s="190"/>
      <c r="DHX44" s="190"/>
      <c r="DHY44" s="190"/>
      <c r="DHZ44" s="190"/>
      <c r="DIA44" s="190"/>
      <c r="DIB44" s="190"/>
      <c r="DIC44" s="190"/>
      <c r="DID44" s="190"/>
      <c r="DIE44" s="190"/>
      <c r="DIF44" s="190"/>
      <c r="DIG44" s="190"/>
      <c r="DIH44" s="190"/>
      <c r="DII44" s="190"/>
      <c r="DIJ44" s="190"/>
      <c r="DIK44" s="190"/>
      <c r="DIL44" s="190"/>
      <c r="DIM44" s="190"/>
      <c r="DIN44" s="190"/>
      <c r="DIO44" s="190"/>
      <c r="DIP44" s="190"/>
      <c r="DIQ44" s="190"/>
      <c r="DIR44" s="190"/>
      <c r="DIS44" s="190"/>
      <c r="DIT44" s="190"/>
      <c r="DIU44" s="190"/>
      <c r="DIV44" s="190"/>
      <c r="DIW44" s="190"/>
      <c r="DIX44" s="190"/>
      <c r="DIY44" s="190"/>
      <c r="DIZ44" s="190"/>
      <c r="DJA44" s="190"/>
      <c r="DJB44" s="190"/>
      <c r="DJC44" s="190"/>
      <c r="DJD44" s="190"/>
      <c r="DJE44" s="190"/>
      <c r="DJF44" s="190"/>
      <c r="DJG44" s="190"/>
      <c r="DJH44" s="190"/>
      <c r="DJI44" s="190"/>
      <c r="DJJ44" s="190"/>
      <c r="DJK44" s="190"/>
      <c r="DJL44" s="190"/>
      <c r="DJM44" s="190"/>
      <c r="DJN44" s="190"/>
      <c r="DJO44" s="190"/>
      <c r="DJP44" s="190"/>
      <c r="DJQ44" s="190"/>
      <c r="DJR44" s="190"/>
      <c r="DJS44" s="190"/>
      <c r="DJT44" s="190"/>
      <c r="DJU44" s="190"/>
      <c r="DJV44" s="190"/>
      <c r="DJW44" s="190"/>
      <c r="DJX44" s="190"/>
      <c r="DJY44" s="190"/>
      <c r="DJZ44" s="190"/>
      <c r="DKA44" s="190"/>
      <c r="DKB44" s="190"/>
      <c r="DKC44" s="190"/>
      <c r="DKD44" s="190"/>
      <c r="DKE44" s="190"/>
      <c r="DKF44" s="190"/>
      <c r="DKG44" s="190"/>
      <c r="DKH44" s="190"/>
      <c r="DKI44" s="190"/>
      <c r="DKJ44" s="190"/>
      <c r="DKK44" s="190"/>
      <c r="DKL44" s="190"/>
      <c r="DKM44" s="190"/>
      <c r="DKN44" s="190"/>
      <c r="DKO44" s="190"/>
      <c r="DKP44" s="190"/>
      <c r="DKQ44" s="190"/>
      <c r="DKR44" s="190"/>
      <c r="DKS44" s="190"/>
      <c r="DKT44" s="190"/>
      <c r="DKU44" s="190"/>
      <c r="DKV44" s="190"/>
      <c r="DKW44" s="190"/>
      <c r="DKX44" s="190"/>
      <c r="DKY44" s="190"/>
      <c r="DKZ44" s="190"/>
      <c r="DLA44" s="190"/>
      <c r="DLB44" s="190"/>
      <c r="DLC44" s="190"/>
      <c r="DLD44" s="190"/>
      <c r="DLE44" s="190"/>
      <c r="DLF44" s="190"/>
      <c r="DLG44" s="190"/>
      <c r="DLH44" s="190"/>
      <c r="DLI44" s="190"/>
      <c r="DLJ44" s="190"/>
      <c r="DLK44" s="190"/>
      <c r="DLL44" s="190"/>
      <c r="DLM44" s="190"/>
      <c r="DLN44" s="190"/>
      <c r="DLO44" s="190"/>
      <c r="DLP44" s="190"/>
      <c r="DLQ44" s="190"/>
      <c r="DLR44" s="190"/>
      <c r="DLS44" s="190"/>
      <c r="DLT44" s="190"/>
      <c r="DLU44" s="190"/>
      <c r="DLV44" s="190"/>
      <c r="DLW44" s="190"/>
      <c r="DLX44" s="190"/>
      <c r="DLY44" s="190"/>
      <c r="DLZ44" s="190"/>
      <c r="DMA44" s="190"/>
      <c r="DMB44" s="190"/>
      <c r="DMC44" s="190"/>
      <c r="DMD44" s="190"/>
      <c r="DME44" s="190"/>
      <c r="DMF44" s="190"/>
      <c r="DMG44" s="190"/>
      <c r="DMH44" s="190"/>
      <c r="DMI44" s="190"/>
      <c r="DMJ44" s="190"/>
      <c r="DMK44" s="190"/>
      <c r="DML44" s="190"/>
      <c r="DMM44" s="190"/>
      <c r="DMN44" s="190"/>
      <c r="DMO44" s="190"/>
      <c r="DMP44" s="190"/>
      <c r="DMQ44" s="190"/>
      <c r="DMR44" s="190"/>
      <c r="DMS44" s="190"/>
      <c r="DMT44" s="190"/>
      <c r="DMU44" s="190"/>
      <c r="DMV44" s="190"/>
      <c r="DMW44" s="190"/>
      <c r="DMX44" s="190"/>
      <c r="DMY44" s="190"/>
      <c r="DMZ44" s="190"/>
      <c r="DNA44" s="190"/>
      <c r="DNB44" s="190"/>
      <c r="DNC44" s="190"/>
      <c r="DND44" s="190"/>
      <c r="DNE44" s="190"/>
      <c r="DNF44" s="190"/>
      <c r="DNG44" s="190"/>
      <c r="DNH44" s="190"/>
      <c r="DNI44" s="190"/>
      <c r="DNJ44" s="190"/>
      <c r="DNK44" s="190"/>
      <c r="DNL44" s="190"/>
      <c r="DNM44" s="190"/>
      <c r="DNN44" s="190"/>
      <c r="DNO44" s="190"/>
      <c r="DNP44" s="190"/>
      <c r="DNQ44" s="190"/>
      <c r="DNR44" s="190"/>
      <c r="DNS44" s="190"/>
      <c r="DNT44" s="190"/>
      <c r="DNU44" s="190"/>
      <c r="DNV44" s="190"/>
      <c r="DNW44" s="190"/>
      <c r="DNX44" s="190"/>
      <c r="DNY44" s="190"/>
      <c r="DNZ44" s="190"/>
      <c r="DOA44" s="190"/>
      <c r="DOB44" s="190"/>
      <c r="DOC44" s="190"/>
      <c r="DOD44" s="190"/>
      <c r="DOE44" s="190"/>
      <c r="DOF44" s="190"/>
      <c r="DOG44" s="190"/>
      <c r="DOH44" s="190"/>
      <c r="DOI44" s="190"/>
      <c r="DOJ44" s="190"/>
      <c r="DOK44" s="190"/>
      <c r="DOL44" s="190"/>
      <c r="DOM44" s="190"/>
      <c r="DON44" s="190"/>
      <c r="DOO44" s="190"/>
      <c r="DOP44" s="190"/>
      <c r="DOQ44" s="190"/>
      <c r="DOR44" s="190"/>
      <c r="DOS44" s="190"/>
      <c r="DOT44" s="190"/>
      <c r="DOU44" s="190"/>
      <c r="DOV44" s="190"/>
      <c r="DOW44" s="190"/>
      <c r="DOX44" s="190"/>
      <c r="DOY44" s="190"/>
      <c r="DOZ44" s="190"/>
      <c r="DPA44" s="190"/>
      <c r="DPB44" s="190"/>
      <c r="DPC44" s="190"/>
      <c r="DPD44" s="190"/>
      <c r="DPE44" s="190"/>
      <c r="DPF44" s="190"/>
      <c r="DPG44" s="190"/>
      <c r="DPH44" s="190"/>
      <c r="DPI44" s="190"/>
      <c r="DPJ44" s="190"/>
      <c r="DPK44" s="190"/>
      <c r="DPL44" s="190"/>
      <c r="DPM44" s="190"/>
      <c r="DPN44" s="190"/>
      <c r="DPO44" s="190"/>
      <c r="DPP44" s="190"/>
      <c r="DPQ44" s="190"/>
      <c r="DPR44" s="190"/>
      <c r="DPS44" s="190"/>
      <c r="DPT44" s="190"/>
      <c r="DPU44" s="190"/>
      <c r="DPV44" s="190"/>
      <c r="DPW44" s="190"/>
      <c r="DPX44" s="190"/>
      <c r="DPY44" s="190"/>
      <c r="DPZ44" s="190"/>
      <c r="DQA44" s="190"/>
      <c r="DQB44" s="190"/>
      <c r="DQC44" s="190"/>
      <c r="DQD44" s="190"/>
      <c r="DQE44" s="190"/>
      <c r="DQF44" s="190"/>
      <c r="DQG44" s="190"/>
      <c r="DQH44" s="190"/>
      <c r="DQI44" s="190"/>
      <c r="DQJ44" s="190"/>
      <c r="DQK44" s="190"/>
      <c r="DQL44" s="190"/>
      <c r="DQM44" s="190"/>
      <c r="DQN44" s="190"/>
      <c r="DQO44" s="190"/>
      <c r="DQP44" s="190"/>
      <c r="DQQ44" s="190"/>
      <c r="DQR44" s="190"/>
      <c r="DQS44" s="190"/>
      <c r="DQT44" s="190"/>
      <c r="DQU44" s="190"/>
      <c r="DQV44" s="190"/>
      <c r="DQW44" s="190"/>
      <c r="DQX44" s="190"/>
      <c r="DQY44" s="190"/>
      <c r="DQZ44" s="190"/>
      <c r="DRA44" s="190"/>
      <c r="DRB44" s="190"/>
      <c r="DRC44" s="190"/>
      <c r="DRD44" s="190"/>
      <c r="DRE44" s="190"/>
      <c r="DRF44" s="190"/>
      <c r="DRG44" s="190"/>
      <c r="DRH44" s="190"/>
      <c r="DRI44" s="190"/>
      <c r="DRJ44" s="190"/>
      <c r="DRK44" s="190"/>
      <c r="DRL44" s="190"/>
      <c r="DRM44" s="190"/>
      <c r="DRN44" s="190"/>
      <c r="DRO44" s="190"/>
      <c r="DRP44" s="190"/>
      <c r="DRQ44" s="190"/>
      <c r="DRR44" s="190"/>
      <c r="DRS44" s="190"/>
      <c r="DRT44" s="190"/>
      <c r="DRU44" s="190"/>
      <c r="DRV44" s="190"/>
      <c r="DRW44" s="190"/>
      <c r="DRX44" s="190"/>
      <c r="DRY44" s="190"/>
      <c r="DRZ44" s="190"/>
      <c r="DSA44" s="190"/>
      <c r="DSB44" s="190"/>
      <c r="DSC44" s="190"/>
      <c r="DSD44" s="190"/>
      <c r="DSE44" s="190"/>
      <c r="DSF44" s="190"/>
      <c r="DSG44" s="190"/>
      <c r="DSH44" s="190"/>
      <c r="DSI44" s="190"/>
      <c r="DSJ44" s="190"/>
      <c r="DSK44" s="190"/>
      <c r="DSL44" s="190"/>
      <c r="DSM44" s="190"/>
      <c r="DSN44" s="190"/>
      <c r="DSO44" s="190"/>
      <c r="DSP44" s="190"/>
      <c r="DSQ44" s="190"/>
      <c r="DSR44" s="190"/>
      <c r="DSS44" s="190"/>
      <c r="DST44" s="190"/>
      <c r="DSU44" s="190"/>
      <c r="DSV44" s="190"/>
      <c r="DSW44" s="190"/>
      <c r="DSX44" s="190"/>
      <c r="DSY44" s="190"/>
      <c r="DSZ44" s="190"/>
      <c r="DTA44" s="190"/>
      <c r="DTB44" s="190"/>
      <c r="DTC44" s="190"/>
      <c r="DTD44" s="190"/>
      <c r="DTE44" s="190"/>
      <c r="DTF44" s="190"/>
      <c r="DTG44" s="190"/>
      <c r="DTH44" s="190"/>
      <c r="DTI44" s="190"/>
      <c r="DTJ44" s="190"/>
      <c r="DTK44" s="190"/>
      <c r="DTL44" s="190"/>
      <c r="DTM44" s="190"/>
      <c r="DTN44" s="190"/>
      <c r="DTO44" s="190"/>
      <c r="DTP44" s="190"/>
      <c r="DTQ44" s="190"/>
      <c r="DTR44" s="190"/>
      <c r="DTS44" s="190"/>
      <c r="DTT44" s="190"/>
      <c r="DTU44" s="190"/>
      <c r="DTV44" s="190"/>
      <c r="DTW44" s="190"/>
      <c r="DTX44" s="190"/>
      <c r="DTY44" s="190"/>
      <c r="DTZ44" s="190"/>
      <c r="DUA44" s="190"/>
      <c r="DUB44" s="190"/>
      <c r="DUC44" s="190"/>
      <c r="DUD44" s="190"/>
      <c r="DUE44" s="190"/>
      <c r="DUF44" s="190"/>
      <c r="DUG44" s="190"/>
      <c r="DUH44" s="190"/>
      <c r="DUI44" s="190"/>
      <c r="DUJ44" s="190"/>
      <c r="DUK44" s="190"/>
      <c r="DUL44" s="190"/>
      <c r="DUM44" s="190"/>
      <c r="DUN44" s="190"/>
      <c r="DUO44" s="190"/>
      <c r="DUP44" s="190"/>
      <c r="DUQ44" s="190"/>
      <c r="DUR44" s="190"/>
      <c r="DUS44" s="190"/>
      <c r="DUT44" s="190"/>
      <c r="DUU44" s="190"/>
      <c r="DUV44" s="190"/>
      <c r="DUW44" s="190"/>
      <c r="DUX44" s="190"/>
      <c r="DUY44" s="190"/>
      <c r="DUZ44" s="190"/>
      <c r="DVA44" s="190"/>
      <c r="DVB44" s="190"/>
      <c r="DVC44" s="190"/>
      <c r="DVD44" s="190"/>
      <c r="DVE44" s="190"/>
      <c r="DVF44" s="190"/>
      <c r="DVG44" s="190"/>
      <c r="DVH44" s="190"/>
      <c r="DVI44" s="190"/>
      <c r="DVJ44" s="190"/>
      <c r="DVK44" s="190"/>
      <c r="DVL44" s="190"/>
      <c r="DVM44" s="190"/>
      <c r="DVN44" s="190"/>
      <c r="DVO44" s="190"/>
      <c r="DVP44" s="190"/>
      <c r="DVQ44" s="190"/>
      <c r="DVR44" s="190"/>
      <c r="DVS44" s="190"/>
      <c r="DVT44" s="190"/>
      <c r="DVU44" s="190"/>
      <c r="DVV44" s="190"/>
      <c r="DVW44" s="190"/>
      <c r="DVX44" s="190"/>
      <c r="DVY44" s="190"/>
      <c r="DVZ44" s="190"/>
      <c r="DWA44" s="190"/>
      <c r="DWB44" s="190"/>
      <c r="DWC44" s="190"/>
      <c r="DWD44" s="190"/>
      <c r="DWE44" s="190"/>
      <c r="DWF44" s="190"/>
      <c r="DWG44" s="190"/>
      <c r="DWH44" s="190"/>
      <c r="DWI44" s="190"/>
      <c r="DWJ44" s="190"/>
      <c r="DWK44" s="190"/>
      <c r="DWL44" s="190"/>
      <c r="DWM44" s="190"/>
      <c r="DWN44" s="190"/>
      <c r="DWO44" s="190"/>
      <c r="DWP44" s="190"/>
      <c r="DWQ44" s="190"/>
      <c r="DWR44" s="190"/>
      <c r="DWS44" s="190"/>
      <c r="DWT44" s="190"/>
      <c r="DWU44" s="190"/>
      <c r="DWV44" s="190"/>
      <c r="DWW44" s="190"/>
      <c r="DWX44" s="190"/>
      <c r="DWY44" s="190"/>
      <c r="DWZ44" s="190"/>
      <c r="DXA44" s="190"/>
      <c r="DXB44" s="190"/>
      <c r="DXC44" s="190"/>
      <c r="DXD44" s="190"/>
      <c r="DXE44" s="190"/>
      <c r="DXF44" s="190"/>
      <c r="DXG44" s="190"/>
      <c r="DXH44" s="190"/>
      <c r="DXI44" s="190"/>
      <c r="DXJ44" s="190"/>
      <c r="DXK44" s="190"/>
      <c r="DXL44" s="190"/>
      <c r="DXM44" s="190"/>
      <c r="DXN44" s="190"/>
      <c r="DXO44" s="190"/>
      <c r="DXP44" s="190"/>
      <c r="DXQ44" s="190"/>
      <c r="DXR44" s="190"/>
      <c r="DXS44" s="190"/>
      <c r="DXT44" s="190"/>
      <c r="DXU44" s="190"/>
      <c r="DXV44" s="190"/>
      <c r="DXW44" s="190"/>
      <c r="DXX44" s="190"/>
      <c r="DXY44" s="190"/>
      <c r="DXZ44" s="190"/>
      <c r="DYA44" s="190"/>
      <c r="DYB44" s="190"/>
      <c r="DYC44" s="190"/>
      <c r="DYD44" s="190"/>
      <c r="DYE44" s="190"/>
      <c r="DYF44" s="190"/>
      <c r="DYG44" s="190"/>
      <c r="DYH44" s="190"/>
      <c r="DYI44" s="190"/>
      <c r="DYJ44" s="190"/>
      <c r="DYK44" s="190"/>
      <c r="DYL44" s="190"/>
      <c r="DYM44" s="190"/>
      <c r="DYN44" s="190"/>
      <c r="DYO44" s="190"/>
      <c r="DYP44" s="190"/>
      <c r="DYQ44" s="190"/>
      <c r="DYR44" s="190"/>
      <c r="DYS44" s="190"/>
      <c r="DYT44" s="190"/>
      <c r="DYU44" s="190"/>
      <c r="DYV44" s="190"/>
      <c r="DYW44" s="190"/>
      <c r="DYX44" s="190"/>
      <c r="DYY44" s="190"/>
      <c r="DYZ44" s="190"/>
      <c r="DZA44" s="190"/>
      <c r="DZB44" s="190"/>
      <c r="DZC44" s="190"/>
      <c r="DZD44" s="190"/>
      <c r="DZE44" s="190"/>
      <c r="DZF44" s="190"/>
      <c r="DZG44" s="190"/>
      <c r="DZH44" s="190"/>
      <c r="DZI44" s="190"/>
      <c r="DZJ44" s="190"/>
      <c r="DZK44" s="190"/>
      <c r="DZL44" s="190"/>
      <c r="DZM44" s="190"/>
      <c r="DZN44" s="190"/>
      <c r="DZO44" s="190"/>
      <c r="DZP44" s="190"/>
      <c r="DZQ44" s="190"/>
      <c r="DZR44" s="190"/>
      <c r="DZS44" s="190"/>
      <c r="DZT44" s="190"/>
      <c r="DZU44" s="190"/>
      <c r="DZV44" s="190"/>
      <c r="DZW44" s="190"/>
      <c r="DZX44" s="190"/>
      <c r="DZY44" s="190"/>
      <c r="DZZ44" s="190"/>
      <c r="EAA44" s="190"/>
      <c r="EAB44" s="190"/>
      <c r="EAC44" s="190"/>
      <c r="EAD44" s="190"/>
      <c r="EAE44" s="190"/>
      <c r="EAF44" s="190"/>
      <c r="EAG44" s="190"/>
      <c r="EAH44" s="190"/>
      <c r="EAI44" s="190"/>
      <c r="EAJ44" s="190"/>
      <c r="EAK44" s="190"/>
      <c r="EAL44" s="190"/>
      <c r="EAM44" s="190"/>
      <c r="EAN44" s="190"/>
      <c r="EAO44" s="190"/>
      <c r="EAP44" s="190"/>
      <c r="EAQ44" s="190"/>
      <c r="EAR44" s="190"/>
      <c r="EAS44" s="190"/>
      <c r="EAT44" s="190"/>
      <c r="EAU44" s="190"/>
      <c r="EAV44" s="190"/>
      <c r="EAW44" s="190"/>
      <c r="EAX44" s="190"/>
      <c r="EAY44" s="190"/>
      <c r="EAZ44" s="190"/>
      <c r="EBA44" s="190"/>
      <c r="EBB44" s="190"/>
      <c r="EBC44" s="190"/>
      <c r="EBD44" s="190"/>
      <c r="EBE44" s="190"/>
      <c r="EBF44" s="190"/>
      <c r="EBG44" s="190"/>
      <c r="EBH44" s="190"/>
      <c r="EBI44" s="190"/>
      <c r="EBJ44" s="190"/>
      <c r="EBK44" s="190"/>
      <c r="EBL44" s="190"/>
      <c r="EBM44" s="190"/>
      <c r="EBN44" s="190"/>
      <c r="EBO44" s="190"/>
      <c r="EBP44" s="190"/>
      <c r="EBQ44" s="190"/>
      <c r="EBR44" s="190"/>
      <c r="EBS44" s="190"/>
      <c r="EBT44" s="190"/>
      <c r="EBU44" s="190"/>
      <c r="EBV44" s="190"/>
      <c r="EBW44" s="190"/>
      <c r="EBX44" s="190"/>
      <c r="EBY44" s="190"/>
      <c r="EBZ44" s="190"/>
      <c r="ECA44" s="190"/>
      <c r="ECB44" s="190"/>
      <c r="ECC44" s="190"/>
      <c r="ECD44" s="190"/>
      <c r="ECE44" s="190"/>
      <c r="ECF44" s="190"/>
      <c r="ECG44" s="190"/>
      <c r="ECH44" s="190"/>
      <c r="ECI44" s="190"/>
      <c r="ECJ44" s="190"/>
      <c r="ECK44" s="190"/>
      <c r="ECL44" s="190"/>
      <c r="ECM44" s="190"/>
      <c r="ECN44" s="190"/>
      <c r="ECO44" s="190"/>
      <c r="ECP44" s="190"/>
      <c r="ECQ44" s="190"/>
      <c r="ECR44" s="190"/>
      <c r="ECS44" s="190"/>
      <c r="ECT44" s="190"/>
      <c r="ECU44" s="190"/>
      <c r="ECV44" s="190"/>
      <c r="ECW44" s="190"/>
      <c r="ECX44" s="190"/>
      <c r="ECY44" s="190"/>
      <c r="ECZ44" s="190"/>
      <c r="EDA44" s="190"/>
      <c r="EDB44" s="190"/>
      <c r="EDC44" s="190"/>
      <c r="EDD44" s="190"/>
      <c r="EDE44" s="190"/>
      <c r="EDF44" s="190"/>
      <c r="EDG44" s="190"/>
      <c r="EDH44" s="190"/>
      <c r="EDI44" s="190"/>
      <c r="EDJ44" s="190"/>
      <c r="EDK44" s="190"/>
      <c r="EDL44" s="190"/>
      <c r="EDM44" s="190"/>
      <c r="EDN44" s="190"/>
      <c r="EDO44" s="190"/>
      <c r="EDP44" s="190"/>
      <c r="EDQ44" s="190"/>
      <c r="EDR44" s="190"/>
      <c r="EDS44" s="190"/>
      <c r="EDT44" s="190"/>
      <c r="EDU44" s="190"/>
      <c r="EDV44" s="190"/>
      <c r="EDW44" s="190"/>
      <c r="EDX44" s="190"/>
      <c r="EDY44" s="190"/>
      <c r="EDZ44" s="190"/>
      <c r="EEA44" s="190"/>
      <c r="EEB44" s="190"/>
      <c r="EEC44" s="190"/>
      <c r="EED44" s="190"/>
      <c r="EEE44" s="190"/>
      <c r="EEF44" s="190"/>
      <c r="EEG44" s="190"/>
      <c r="EEH44" s="190"/>
      <c r="EEI44" s="190"/>
      <c r="EEJ44" s="190"/>
      <c r="EEK44" s="190"/>
      <c r="EEL44" s="190"/>
      <c r="EEM44" s="190"/>
      <c r="EEN44" s="190"/>
      <c r="EEO44" s="190"/>
      <c r="EEP44" s="190"/>
      <c r="EEQ44" s="190"/>
      <c r="EER44" s="190"/>
      <c r="EES44" s="190"/>
      <c r="EET44" s="190"/>
      <c r="EEU44" s="190"/>
      <c r="EEV44" s="190"/>
      <c r="EEW44" s="190"/>
      <c r="EEX44" s="190"/>
      <c r="EEY44" s="190"/>
      <c r="EEZ44" s="190"/>
      <c r="EFA44" s="190"/>
      <c r="EFB44" s="190"/>
      <c r="EFC44" s="190"/>
      <c r="EFD44" s="190"/>
      <c r="EFE44" s="190"/>
      <c r="EFF44" s="190"/>
      <c r="EFG44" s="190"/>
      <c r="EFH44" s="190"/>
      <c r="EFI44" s="190"/>
      <c r="EFJ44" s="190"/>
      <c r="EFK44" s="190"/>
      <c r="EFL44" s="190"/>
      <c r="EFM44" s="190"/>
      <c r="EFN44" s="190"/>
      <c r="EFO44" s="190"/>
      <c r="EFP44" s="190"/>
      <c r="EFQ44" s="190"/>
      <c r="EFR44" s="190"/>
      <c r="EFS44" s="190"/>
      <c r="EFT44" s="190"/>
      <c r="EFU44" s="190"/>
      <c r="EFV44" s="190"/>
      <c r="EFW44" s="190"/>
      <c r="EFX44" s="190"/>
      <c r="EFY44" s="190"/>
      <c r="EFZ44" s="190"/>
      <c r="EGA44" s="190"/>
      <c r="EGB44" s="190"/>
      <c r="EGC44" s="190"/>
      <c r="EGD44" s="190"/>
      <c r="EGE44" s="190"/>
      <c r="EGF44" s="190"/>
      <c r="EGG44" s="190"/>
      <c r="EGH44" s="190"/>
      <c r="EGI44" s="190"/>
      <c r="EGJ44" s="190"/>
      <c r="EGK44" s="190"/>
      <c r="EGL44" s="190"/>
      <c r="EGM44" s="190"/>
      <c r="EGN44" s="190"/>
      <c r="EGO44" s="190"/>
      <c r="EGP44" s="190"/>
      <c r="EGQ44" s="190"/>
      <c r="EGR44" s="190"/>
      <c r="EGS44" s="190"/>
      <c r="EGT44" s="190"/>
      <c r="EGU44" s="190"/>
      <c r="EGV44" s="190"/>
      <c r="EGW44" s="190"/>
      <c r="EGX44" s="190"/>
      <c r="EGY44" s="190"/>
      <c r="EGZ44" s="190"/>
      <c r="EHA44" s="190"/>
      <c r="EHB44" s="190"/>
      <c r="EHC44" s="190"/>
      <c r="EHD44" s="190"/>
      <c r="EHE44" s="190"/>
      <c r="EHF44" s="190"/>
      <c r="EHG44" s="190"/>
      <c r="EHH44" s="190"/>
      <c r="EHI44" s="190"/>
      <c r="EHJ44" s="190"/>
      <c r="EHK44" s="190"/>
      <c r="EHL44" s="190"/>
      <c r="EHM44" s="190"/>
      <c r="EHN44" s="190"/>
      <c r="EHO44" s="190"/>
      <c r="EHP44" s="190"/>
      <c r="EHQ44" s="190"/>
      <c r="EHR44" s="190"/>
      <c r="EHS44" s="190"/>
      <c r="EHT44" s="190"/>
      <c r="EHU44" s="190"/>
      <c r="EHV44" s="190"/>
      <c r="EHW44" s="190"/>
      <c r="EHX44" s="190"/>
      <c r="EHY44" s="190"/>
      <c r="EHZ44" s="190"/>
      <c r="EIA44" s="190"/>
      <c r="EIB44" s="190"/>
      <c r="EIC44" s="190"/>
      <c r="EID44" s="190"/>
      <c r="EIE44" s="190"/>
      <c r="EIF44" s="190"/>
      <c r="EIG44" s="190"/>
      <c r="EIH44" s="190"/>
      <c r="EII44" s="190"/>
      <c r="EIJ44" s="190"/>
      <c r="EIK44" s="190"/>
      <c r="EIL44" s="190"/>
      <c r="EIM44" s="190"/>
      <c r="EIN44" s="190"/>
      <c r="EIO44" s="190"/>
      <c r="EIP44" s="190"/>
      <c r="EIQ44" s="190"/>
      <c r="EIR44" s="190"/>
      <c r="EIS44" s="190"/>
      <c r="EIT44" s="190"/>
      <c r="EIU44" s="190"/>
      <c r="EIV44" s="190"/>
      <c r="EIW44" s="190"/>
      <c r="EIX44" s="190"/>
      <c r="EIY44" s="190"/>
      <c r="EIZ44" s="190"/>
      <c r="EJA44" s="190"/>
      <c r="EJB44" s="190"/>
      <c r="EJC44" s="190"/>
      <c r="EJD44" s="190"/>
      <c r="EJE44" s="190"/>
      <c r="EJF44" s="190"/>
      <c r="EJG44" s="190"/>
      <c r="EJH44" s="190"/>
      <c r="EJI44" s="190"/>
      <c r="EJJ44" s="190"/>
      <c r="EJK44" s="190"/>
      <c r="EJL44" s="190"/>
      <c r="EJM44" s="190"/>
      <c r="EJN44" s="190"/>
      <c r="EJO44" s="190"/>
      <c r="EJP44" s="190"/>
      <c r="EJQ44" s="190"/>
      <c r="EJR44" s="190"/>
      <c r="EJS44" s="190"/>
      <c r="EJT44" s="190"/>
      <c r="EJU44" s="190"/>
      <c r="EJV44" s="190"/>
      <c r="EJW44" s="190"/>
      <c r="EJX44" s="190"/>
      <c r="EJY44" s="190"/>
      <c r="EJZ44" s="190"/>
      <c r="EKA44" s="190"/>
      <c r="EKB44" s="190"/>
      <c r="EKC44" s="190"/>
      <c r="EKD44" s="190"/>
      <c r="EKE44" s="190"/>
      <c r="EKF44" s="190"/>
      <c r="EKG44" s="190"/>
      <c r="EKH44" s="190"/>
      <c r="EKI44" s="190"/>
      <c r="EKJ44" s="190"/>
      <c r="EKK44" s="190"/>
      <c r="EKL44" s="190"/>
      <c r="EKM44" s="190"/>
      <c r="EKN44" s="190"/>
      <c r="EKO44" s="190"/>
      <c r="EKP44" s="190"/>
      <c r="EKQ44" s="190"/>
      <c r="EKR44" s="190"/>
      <c r="EKS44" s="190"/>
      <c r="EKT44" s="190"/>
      <c r="EKU44" s="190"/>
      <c r="EKV44" s="190"/>
      <c r="EKW44" s="190"/>
      <c r="EKX44" s="190"/>
      <c r="EKY44" s="190"/>
      <c r="EKZ44" s="190"/>
      <c r="ELA44" s="190"/>
      <c r="ELB44" s="190"/>
      <c r="ELC44" s="190"/>
      <c r="ELD44" s="190"/>
      <c r="ELE44" s="190"/>
      <c r="ELF44" s="190"/>
      <c r="ELG44" s="190"/>
      <c r="ELH44" s="190"/>
      <c r="ELI44" s="190"/>
      <c r="ELJ44" s="190"/>
      <c r="ELK44" s="190"/>
      <c r="ELL44" s="190"/>
      <c r="ELM44" s="190"/>
      <c r="ELN44" s="190"/>
      <c r="ELO44" s="190"/>
      <c r="ELP44" s="190"/>
      <c r="ELQ44" s="190"/>
      <c r="ELR44" s="190"/>
      <c r="ELS44" s="190"/>
      <c r="ELT44" s="190"/>
      <c r="ELU44" s="190"/>
      <c r="ELV44" s="190"/>
      <c r="ELW44" s="190"/>
      <c r="ELX44" s="190"/>
      <c r="ELY44" s="190"/>
      <c r="ELZ44" s="190"/>
      <c r="EMA44" s="190"/>
      <c r="EMB44" s="190"/>
      <c r="EMC44" s="190"/>
      <c r="EMD44" s="190"/>
      <c r="EME44" s="190"/>
      <c r="EMF44" s="190"/>
      <c r="EMG44" s="190"/>
      <c r="EMH44" s="190"/>
      <c r="EMI44" s="190"/>
      <c r="EMJ44" s="190"/>
      <c r="EMK44" s="190"/>
      <c r="EML44" s="190"/>
      <c r="EMM44" s="190"/>
      <c r="EMN44" s="190"/>
      <c r="EMO44" s="190"/>
      <c r="EMP44" s="190"/>
      <c r="EMQ44" s="190"/>
      <c r="EMR44" s="190"/>
      <c r="EMS44" s="190"/>
      <c r="EMT44" s="190"/>
      <c r="EMU44" s="190"/>
      <c r="EMV44" s="190"/>
      <c r="EMW44" s="190"/>
      <c r="EMX44" s="190"/>
      <c r="EMY44" s="190"/>
      <c r="EMZ44" s="190"/>
      <c r="ENA44" s="190"/>
      <c r="ENB44" s="190"/>
      <c r="ENC44" s="190"/>
      <c r="END44" s="190"/>
      <c r="ENE44" s="190"/>
      <c r="ENF44" s="190"/>
      <c r="ENG44" s="190"/>
      <c r="ENH44" s="190"/>
      <c r="ENI44" s="190"/>
      <c r="ENJ44" s="190"/>
      <c r="ENK44" s="190"/>
      <c r="ENL44" s="190"/>
      <c r="ENM44" s="190"/>
      <c r="ENN44" s="190"/>
      <c r="ENO44" s="190"/>
      <c r="ENP44" s="190"/>
      <c r="ENQ44" s="190"/>
      <c r="ENR44" s="190"/>
      <c r="ENS44" s="190"/>
      <c r="ENT44" s="190"/>
      <c r="ENU44" s="190"/>
      <c r="ENV44" s="190"/>
      <c r="ENW44" s="190"/>
      <c r="ENX44" s="190"/>
      <c r="ENY44" s="190"/>
      <c r="ENZ44" s="190"/>
      <c r="EOA44" s="190"/>
      <c r="EOB44" s="190"/>
      <c r="EOC44" s="190"/>
      <c r="EOD44" s="190"/>
      <c r="EOE44" s="190"/>
      <c r="EOF44" s="190"/>
      <c r="EOG44" s="190"/>
      <c r="EOH44" s="190"/>
      <c r="EOI44" s="190"/>
      <c r="EOJ44" s="190"/>
      <c r="EOK44" s="190"/>
      <c r="EOL44" s="190"/>
      <c r="EOM44" s="190"/>
      <c r="EON44" s="190"/>
      <c r="EOO44" s="190"/>
      <c r="EOP44" s="190"/>
      <c r="EOQ44" s="190"/>
      <c r="EOR44" s="190"/>
      <c r="EOS44" s="190"/>
      <c r="EOT44" s="190"/>
      <c r="EOU44" s="190"/>
      <c r="EOV44" s="190"/>
      <c r="EOW44" s="190"/>
      <c r="EOX44" s="190"/>
      <c r="EOY44" s="190"/>
      <c r="EOZ44" s="190"/>
      <c r="EPA44" s="190"/>
      <c r="EPB44" s="190"/>
      <c r="EPC44" s="190"/>
      <c r="EPD44" s="190"/>
      <c r="EPE44" s="190"/>
      <c r="EPF44" s="190"/>
      <c r="EPG44" s="190"/>
      <c r="EPH44" s="190"/>
      <c r="EPI44" s="190"/>
      <c r="EPJ44" s="190"/>
      <c r="EPK44" s="190"/>
      <c r="EPL44" s="190"/>
      <c r="EPM44" s="190"/>
      <c r="EPN44" s="190"/>
      <c r="EPO44" s="190"/>
      <c r="EPP44" s="190"/>
      <c r="EPQ44" s="190"/>
      <c r="EPR44" s="190"/>
      <c r="EPS44" s="190"/>
      <c r="EPT44" s="190"/>
      <c r="EPU44" s="190"/>
      <c r="EPV44" s="190"/>
      <c r="EPW44" s="190"/>
      <c r="EPX44" s="190"/>
      <c r="EPY44" s="190"/>
      <c r="EPZ44" s="190"/>
      <c r="EQA44" s="190"/>
      <c r="EQB44" s="190"/>
      <c r="EQC44" s="190"/>
      <c r="EQD44" s="190"/>
      <c r="EQE44" s="190"/>
      <c r="EQF44" s="190"/>
      <c r="EQG44" s="190"/>
      <c r="EQH44" s="190"/>
      <c r="EQI44" s="190"/>
      <c r="EQJ44" s="190"/>
      <c r="EQK44" s="190"/>
      <c r="EQL44" s="190"/>
      <c r="EQM44" s="190"/>
      <c r="EQN44" s="190"/>
      <c r="EQO44" s="190"/>
      <c r="EQP44" s="190"/>
      <c r="EQQ44" s="190"/>
      <c r="EQR44" s="190"/>
      <c r="EQS44" s="190"/>
      <c r="EQT44" s="190"/>
      <c r="EQU44" s="190"/>
      <c r="EQV44" s="190"/>
      <c r="EQW44" s="190"/>
      <c r="EQX44" s="190"/>
      <c r="EQY44" s="190"/>
      <c r="EQZ44" s="190"/>
      <c r="ERA44" s="190"/>
      <c r="ERB44" s="190"/>
      <c r="ERC44" s="190"/>
      <c r="ERD44" s="190"/>
      <c r="ERE44" s="190"/>
      <c r="ERF44" s="190"/>
      <c r="ERG44" s="190"/>
      <c r="ERH44" s="190"/>
      <c r="ERI44" s="190"/>
      <c r="ERJ44" s="190"/>
      <c r="ERK44" s="190"/>
      <c r="ERL44" s="190"/>
      <c r="ERM44" s="190"/>
      <c r="ERN44" s="190"/>
      <c r="ERO44" s="190"/>
      <c r="ERP44" s="190"/>
      <c r="ERQ44" s="190"/>
      <c r="ERR44" s="190"/>
      <c r="ERS44" s="190"/>
      <c r="ERT44" s="190"/>
      <c r="ERU44" s="190"/>
      <c r="ERV44" s="190"/>
      <c r="ERW44" s="190"/>
      <c r="ERX44" s="190"/>
      <c r="ERY44" s="190"/>
      <c r="ERZ44" s="190"/>
      <c r="ESA44" s="190"/>
      <c r="ESB44" s="190"/>
      <c r="ESC44" s="190"/>
      <c r="ESD44" s="190"/>
      <c r="ESE44" s="190"/>
      <c r="ESF44" s="190"/>
      <c r="ESG44" s="190"/>
      <c r="ESH44" s="190"/>
      <c r="ESI44" s="190"/>
      <c r="ESJ44" s="190"/>
      <c r="ESK44" s="190"/>
      <c r="ESL44" s="190"/>
      <c r="ESM44" s="190"/>
      <c r="ESN44" s="190"/>
      <c r="ESO44" s="190"/>
      <c r="ESP44" s="190"/>
      <c r="ESQ44" s="190"/>
      <c r="ESR44" s="190"/>
      <c r="ESS44" s="190"/>
      <c r="EST44" s="190"/>
      <c r="ESU44" s="190"/>
      <c r="ESV44" s="190"/>
      <c r="ESW44" s="190"/>
      <c r="ESX44" s="190"/>
      <c r="ESY44" s="190"/>
      <c r="ESZ44" s="190"/>
      <c r="ETA44" s="190"/>
      <c r="ETB44" s="190"/>
      <c r="ETC44" s="190"/>
      <c r="ETD44" s="190"/>
      <c r="ETE44" s="190"/>
      <c r="ETF44" s="190"/>
      <c r="ETG44" s="190"/>
      <c r="ETH44" s="190"/>
      <c r="ETI44" s="190"/>
      <c r="ETJ44" s="190"/>
      <c r="ETK44" s="190"/>
      <c r="ETL44" s="190"/>
      <c r="ETM44" s="190"/>
      <c r="ETN44" s="190"/>
      <c r="ETO44" s="190"/>
      <c r="ETP44" s="190"/>
      <c r="ETQ44" s="190"/>
      <c r="ETR44" s="190"/>
      <c r="ETS44" s="190"/>
      <c r="ETT44" s="190"/>
      <c r="ETU44" s="190"/>
      <c r="ETV44" s="190"/>
      <c r="ETW44" s="190"/>
      <c r="ETX44" s="190"/>
      <c r="ETY44" s="190"/>
      <c r="ETZ44" s="190"/>
      <c r="EUA44" s="190"/>
      <c r="EUB44" s="190"/>
      <c r="EUC44" s="190"/>
      <c r="EUD44" s="190"/>
      <c r="EUE44" s="190"/>
      <c r="EUF44" s="190"/>
      <c r="EUG44" s="190"/>
      <c r="EUH44" s="190"/>
      <c r="EUI44" s="190"/>
      <c r="EUJ44" s="190"/>
      <c r="EUK44" s="190"/>
      <c r="EUL44" s="190"/>
      <c r="EUM44" s="190"/>
      <c r="EUN44" s="190"/>
      <c r="EUO44" s="190"/>
      <c r="EUP44" s="190"/>
      <c r="EUQ44" s="190"/>
      <c r="EUR44" s="190"/>
      <c r="EUS44" s="190"/>
      <c r="EUT44" s="190"/>
      <c r="EUU44" s="190"/>
      <c r="EUV44" s="190"/>
      <c r="EUW44" s="190"/>
      <c r="EUX44" s="190"/>
      <c r="EUY44" s="190"/>
      <c r="EUZ44" s="190"/>
      <c r="EVA44" s="190"/>
      <c r="EVB44" s="190"/>
      <c r="EVC44" s="190"/>
      <c r="EVD44" s="190"/>
      <c r="EVE44" s="190"/>
      <c r="EVF44" s="190"/>
      <c r="EVG44" s="190"/>
      <c r="EVH44" s="190"/>
      <c r="EVI44" s="190"/>
      <c r="EVJ44" s="190"/>
      <c r="EVK44" s="190"/>
      <c r="EVL44" s="190"/>
      <c r="EVM44" s="190"/>
      <c r="EVN44" s="190"/>
      <c r="EVO44" s="190"/>
      <c r="EVP44" s="190"/>
      <c r="EVQ44" s="190"/>
      <c r="EVR44" s="190"/>
      <c r="EVS44" s="190"/>
      <c r="EVT44" s="190"/>
      <c r="EVU44" s="190"/>
      <c r="EVV44" s="190"/>
      <c r="EVW44" s="190"/>
      <c r="EVX44" s="190"/>
      <c r="EVY44" s="190"/>
      <c r="EVZ44" s="190"/>
      <c r="EWA44" s="190"/>
      <c r="EWB44" s="190"/>
      <c r="EWC44" s="190"/>
      <c r="EWD44" s="190"/>
      <c r="EWE44" s="190"/>
      <c r="EWF44" s="190"/>
      <c r="EWG44" s="190"/>
      <c r="EWH44" s="190"/>
      <c r="EWI44" s="190"/>
      <c r="EWJ44" s="190"/>
      <c r="EWK44" s="190"/>
      <c r="EWL44" s="190"/>
      <c r="EWM44" s="190"/>
      <c r="EWN44" s="190"/>
      <c r="EWO44" s="190"/>
      <c r="EWP44" s="190"/>
      <c r="EWQ44" s="190"/>
      <c r="EWR44" s="190"/>
      <c r="EWS44" s="190"/>
      <c r="EWT44" s="190"/>
      <c r="EWU44" s="190"/>
      <c r="EWV44" s="190"/>
      <c r="EWW44" s="190"/>
      <c r="EWX44" s="190"/>
      <c r="EWY44" s="190"/>
      <c r="EWZ44" s="190"/>
      <c r="EXA44" s="190"/>
      <c r="EXB44" s="190"/>
      <c r="EXC44" s="190"/>
      <c r="EXD44" s="190"/>
      <c r="EXE44" s="190"/>
      <c r="EXF44" s="190"/>
      <c r="EXG44" s="190"/>
      <c r="EXH44" s="190"/>
      <c r="EXI44" s="190"/>
      <c r="EXJ44" s="190"/>
      <c r="EXK44" s="190"/>
      <c r="EXL44" s="190"/>
      <c r="EXM44" s="190"/>
      <c r="EXN44" s="190"/>
      <c r="EXO44" s="190"/>
      <c r="EXP44" s="190"/>
      <c r="EXQ44" s="190"/>
      <c r="EXR44" s="190"/>
      <c r="EXS44" s="190"/>
      <c r="EXT44" s="190"/>
      <c r="EXU44" s="190"/>
      <c r="EXV44" s="190"/>
      <c r="EXW44" s="190"/>
      <c r="EXX44" s="190"/>
      <c r="EXY44" s="190"/>
      <c r="EXZ44" s="190"/>
      <c r="EYA44" s="190"/>
      <c r="EYB44" s="190"/>
      <c r="EYC44" s="190"/>
      <c r="EYD44" s="190"/>
      <c r="EYE44" s="190"/>
      <c r="EYF44" s="190"/>
      <c r="EYG44" s="190"/>
      <c r="EYH44" s="190"/>
      <c r="EYI44" s="190"/>
      <c r="EYJ44" s="190"/>
      <c r="EYK44" s="190"/>
      <c r="EYL44" s="190"/>
      <c r="EYM44" s="190"/>
      <c r="EYN44" s="190"/>
      <c r="EYO44" s="190"/>
      <c r="EYP44" s="190"/>
      <c r="EYQ44" s="190"/>
      <c r="EYR44" s="190"/>
      <c r="EYS44" s="190"/>
      <c r="EYT44" s="190"/>
      <c r="EYU44" s="190"/>
      <c r="EYV44" s="190"/>
      <c r="EYW44" s="190"/>
      <c r="EYX44" s="190"/>
      <c r="EYY44" s="190"/>
      <c r="EYZ44" s="190"/>
      <c r="EZA44" s="190"/>
      <c r="EZB44" s="190"/>
      <c r="EZC44" s="190"/>
      <c r="EZD44" s="190"/>
      <c r="EZE44" s="190"/>
      <c r="EZF44" s="190"/>
      <c r="EZG44" s="190"/>
      <c r="EZH44" s="190"/>
      <c r="EZI44" s="190"/>
      <c r="EZJ44" s="190"/>
      <c r="EZK44" s="190"/>
      <c r="EZL44" s="190"/>
      <c r="EZM44" s="190"/>
      <c r="EZN44" s="190"/>
      <c r="EZO44" s="190"/>
      <c r="EZP44" s="190"/>
      <c r="EZQ44" s="190"/>
      <c r="EZR44" s="190"/>
      <c r="EZS44" s="190"/>
      <c r="EZT44" s="190"/>
      <c r="EZU44" s="190"/>
      <c r="EZV44" s="190"/>
      <c r="EZW44" s="190"/>
      <c r="EZX44" s="190"/>
      <c r="EZY44" s="190"/>
      <c r="EZZ44" s="190"/>
      <c r="FAA44" s="190"/>
      <c r="FAB44" s="190"/>
      <c r="FAC44" s="190"/>
      <c r="FAD44" s="190"/>
      <c r="FAE44" s="190"/>
      <c r="FAF44" s="190"/>
      <c r="FAG44" s="190"/>
      <c r="FAH44" s="190"/>
      <c r="FAI44" s="190"/>
      <c r="FAJ44" s="190"/>
      <c r="FAK44" s="190"/>
      <c r="FAL44" s="190"/>
      <c r="FAM44" s="190"/>
      <c r="FAN44" s="190"/>
      <c r="FAO44" s="190"/>
      <c r="FAP44" s="190"/>
      <c r="FAQ44" s="190"/>
      <c r="FAR44" s="190"/>
      <c r="FAS44" s="190"/>
      <c r="FAT44" s="190"/>
      <c r="FAU44" s="190"/>
      <c r="FAV44" s="190"/>
      <c r="FAW44" s="190"/>
      <c r="FAX44" s="190"/>
      <c r="FAY44" s="190"/>
      <c r="FAZ44" s="190"/>
      <c r="FBA44" s="190"/>
      <c r="FBB44" s="190"/>
      <c r="FBC44" s="190"/>
      <c r="FBD44" s="190"/>
      <c r="FBE44" s="190"/>
      <c r="FBF44" s="190"/>
      <c r="FBG44" s="190"/>
      <c r="FBH44" s="190"/>
      <c r="FBI44" s="190"/>
      <c r="FBJ44" s="190"/>
      <c r="FBK44" s="190"/>
      <c r="FBL44" s="190"/>
      <c r="FBM44" s="190"/>
      <c r="FBN44" s="190"/>
      <c r="FBO44" s="190"/>
      <c r="FBP44" s="190"/>
      <c r="FBQ44" s="190"/>
      <c r="FBR44" s="190"/>
      <c r="FBS44" s="190"/>
      <c r="FBT44" s="190"/>
      <c r="FBU44" s="190"/>
      <c r="FBV44" s="190"/>
      <c r="FBW44" s="190"/>
      <c r="FBX44" s="190"/>
      <c r="FBY44" s="190"/>
      <c r="FBZ44" s="190"/>
      <c r="FCA44" s="190"/>
      <c r="FCB44" s="190"/>
      <c r="FCC44" s="190"/>
      <c r="FCD44" s="190"/>
      <c r="FCE44" s="190"/>
      <c r="FCF44" s="190"/>
      <c r="FCG44" s="190"/>
      <c r="FCH44" s="190"/>
      <c r="FCI44" s="190"/>
      <c r="FCJ44" s="190"/>
      <c r="FCK44" s="190"/>
      <c r="FCL44" s="190"/>
      <c r="FCM44" s="190"/>
      <c r="FCN44" s="190"/>
      <c r="FCO44" s="190"/>
      <c r="FCP44" s="190"/>
      <c r="FCQ44" s="190"/>
      <c r="FCR44" s="190"/>
      <c r="FCS44" s="190"/>
      <c r="FCT44" s="190"/>
      <c r="FCU44" s="190"/>
      <c r="FCV44" s="190"/>
      <c r="FCW44" s="190"/>
      <c r="FCX44" s="190"/>
      <c r="FCY44" s="190"/>
      <c r="FCZ44" s="190"/>
      <c r="FDA44" s="190"/>
      <c r="FDB44" s="190"/>
      <c r="FDC44" s="190"/>
      <c r="FDD44" s="190"/>
      <c r="FDE44" s="190"/>
      <c r="FDF44" s="190"/>
      <c r="FDG44" s="190"/>
      <c r="FDH44" s="190"/>
      <c r="FDI44" s="190"/>
      <c r="FDJ44" s="190"/>
      <c r="FDK44" s="190"/>
      <c r="FDL44" s="190"/>
      <c r="FDM44" s="190"/>
      <c r="FDN44" s="190"/>
      <c r="FDO44" s="190"/>
      <c r="FDP44" s="190"/>
      <c r="FDQ44" s="190"/>
      <c r="FDR44" s="190"/>
      <c r="FDS44" s="190"/>
      <c r="FDT44" s="190"/>
      <c r="FDU44" s="190"/>
      <c r="FDV44" s="190"/>
      <c r="FDW44" s="190"/>
      <c r="FDX44" s="190"/>
      <c r="FDY44" s="190"/>
      <c r="FDZ44" s="190"/>
      <c r="FEA44" s="190"/>
      <c r="FEB44" s="190"/>
      <c r="FEC44" s="190"/>
      <c r="FED44" s="190"/>
      <c r="FEE44" s="190"/>
      <c r="FEF44" s="190"/>
      <c r="FEG44" s="190"/>
      <c r="FEH44" s="190"/>
      <c r="FEI44" s="190"/>
      <c r="FEJ44" s="190"/>
      <c r="FEK44" s="190"/>
      <c r="FEL44" s="190"/>
      <c r="FEM44" s="190"/>
      <c r="FEN44" s="190"/>
      <c r="FEO44" s="190"/>
      <c r="FEP44" s="190"/>
      <c r="FEQ44" s="190"/>
      <c r="FER44" s="190"/>
      <c r="FES44" s="190"/>
      <c r="FET44" s="190"/>
      <c r="FEU44" s="190"/>
      <c r="FEV44" s="190"/>
      <c r="FEW44" s="190"/>
      <c r="FEX44" s="190"/>
      <c r="FEY44" s="190"/>
      <c r="FEZ44" s="190"/>
      <c r="FFA44" s="190"/>
      <c r="FFB44" s="190"/>
      <c r="FFC44" s="190"/>
      <c r="FFD44" s="190"/>
      <c r="FFE44" s="190"/>
      <c r="FFF44" s="190"/>
      <c r="FFG44" s="190"/>
      <c r="FFH44" s="190"/>
      <c r="FFI44" s="190"/>
      <c r="FFJ44" s="190"/>
      <c r="FFK44" s="190"/>
      <c r="FFL44" s="190"/>
      <c r="FFM44" s="190"/>
      <c r="FFN44" s="190"/>
      <c r="FFO44" s="190"/>
      <c r="FFP44" s="190"/>
      <c r="FFQ44" s="190"/>
      <c r="FFR44" s="190"/>
      <c r="FFS44" s="190"/>
      <c r="FFT44" s="190"/>
      <c r="FFU44" s="190"/>
      <c r="FFV44" s="190"/>
      <c r="FFW44" s="190"/>
      <c r="FFX44" s="190"/>
      <c r="FFY44" s="190"/>
      <c r="FFZ44" s="190"/>
      <c r="FGA44" s="190"/>
      <c r="FGB44" s="190"/>
      <c r="FGC44" s="190"/>
      <c r="FGD44" s="190"/>
      <c r="FGE44" s="190"/>
      <c r="FGF44" s="190"/>
      <c r="FGG44" s="190"/>
      <c r="FGH44" s="190"/>
      <c r="FGI44" s="190"/>
      <c r="FGJ44" s="190"/>
      <c r="FGK44" s="190"/>
      <c r="FGL44" s="190"/>
      <c r="FGM44" s="190"/>
      <c r="FGN44" s="190"/>
      <c r="FGO44" s="190"/>
      <c r="FGP44" s="190"/>
      <c r="FGQ44" s="190"/>
      <c r="FGR44" s="190"/>
      <c r="FGS44" s="190"/>
      <c r="FGT44" s="190"/>
      <c r="FGU44" s="190"/>
      <c r="FGV44" s="190"/>
      <c r="FGW44" s="190"/>
      <c r="FGX44" s="190"/>
      <c r="FGY44" s="190"/>
      <c r="FGZ44" s="190"/>
      <c r="FHA44" s="190"/>
      <c r="FHB44" s="190"/>
      <c r="FHC44" s="190"/>
      <c r="FHD44" s="190"/>
      <c r="FHE44" s="190"/>
      <c r="FHF44" s="190"/>
      <c r="FHG44" s="190"/>
      <c r="FHH44" s="190"/>
      <c r="FHI44" s="190"/>
      <c r="FHJ44" s="190"/>
      <c r="FHK44" s="190"/>
      <c r="FHL44" s="190"/>
      <c r="FHM44" s="190"/>
      <c r="FHN44" s="190"/>
      <c r="FHO44" s="190"/>
      <c r="FHP44" s="190"/>
      <c r="FHQ44" s="190"/>
      <c r="FHR44" s="190"/>
      <c r="FHS44" s="190"/>
      <c r="FHT44" s="190"/>
      <c r="FHU44" s="190"/>
      <c r="FHV44" s="190"/>
      <c r="FHW44" s="190"/>
      <c r="FHX44" s="190"/>
      <c r="FHY44" s="190"/>
      <c r="FHZ44" s="190"/>
      <c r="FIA44" s="190"/>
      <c r="FIB44" s="190"/>
      <c r="FIC44" s="190"/>
      <c r="FID44" s="190"/>
      <c r="FIE44" s="190"/>
      <c r="FIF44" s="190"/>
      <c r="FIG44" s="190"/>
      <c r="FIH44" s="190"/>
      <c r="FII44" s="190"/>
      <c r="FIJ44" s="190"/>
      <c r="FIK44" s="190"/>
      <c r="FIL44" s="190"/>
      <c r="FIM44" s="190"/>
      <c r="FIN44" s="190"/>
      <c r="FIO44" s="190"/>
      <c r="FIP44" s="190"/>
      <c r="FIQ44" s="190"/>
      <c r="FIR44" s="190"/>
      <c r="FIS44" s="190"/>
      <c r="FIT44" s="190"/>
      <c r="FIU44" s="190"/>
      <c r="FIV44" s="190"/>
      <c r="FIW44" s="190"/>
      <c r="FIX44" s="190"/>
      <c r="FIY44" s="190"/>
      <c r="FIZ44" s="190"/>
      <c r="FJA44" s="190"/>
      <c r="FJB44" s="190"/>
      <c r="FJC44" s="190"/>
      <c r="FJD44" s="190"/>
      <c r="FJE44" s="190"/>
      <c r="FJF44" s="190"/>
      <c r="FJG44" s="190"/>
      <c r="FJH44" s="190"/>
      <c r="FJI44" s="190"/>
      <c r="FJJ44" s="190"/>
      <c r="FJK44" s="190"/>
      <c r="FJL44" s="190"/>
      <c r="FJM44" s="190"/>
      <c r="FJN44" s="190"/>
      <c r="FJO44" s="190"/>
      <c r="FJP44" s="190"/>
      <c r="FJQ44" s="190"/>
      <c r="FJR44" s="190"/>
      <c r="FJS44" s="190"/>
      <c r="FJT44" s="190"/>
      <c r="FJU44" s="190"/>
      <c r="FJV44" s="190"/>
      <c r="FJW44" s="190"/>
      <c r="FJX44" s="190"/>
      <c r="FJY44" s="190"/>
      <c r="FJZ44" s="190"/>
      <c r="FKA44" s="190"/>
      <c r="FKB44" s="190"/>
      <c r="FKC44" s="190"/>
      <c r="FKD44" s="190"/>
      <c r="FKE44" s="190"/>
      <c r="FKF44" s="190"/>
      <c r="FKG44" s="190"/>
      <c r="FKH44" s="190"/>
      <c r="FKI44" s="190"/>
      <c r="FKJ44" s="190"/>
      <c r="FKK44" s="190"/>
      <c r="FKL44" s="190"/>
      <c r="FKM44" s="190"/>
      <c r="FKN44" s="190"/>
      <c r="FKO44" s="190"/>
      <c r="FKP44" s="190"/>
      <c r="FKQ44" s="190"/>
      <c r="FKR44" s="190"/>
      <c r="FKS44" s="190"/>
      <c r="FKT44" s="190"/>
      <c r="FKU44" s="190"/>
      <c r="FKV44" s="190"/>
      <c r="FKW44" s="190"/>
      <c r="FKX44" s="190"/>
      <c r="FKY44" s="190"/>
      <c r="FKZ44" s="190"/>
      <c r="FLA44" s="190"/>
      <c r="FLB44" s="190"/>
      <c r="FLC44" s="190"/>
      <c r="FLD44" s="190"/>
      <c r="FLE44" s="190"/>
      <c r="FLF44" s="190"/>
      <c r="FLG44" s="190"/>
      <c r="FLH44" s="190"/>
      <c r="FLI44" s="190"/>
      <c r="FLJ44" s="190"/>
      <c r="FLK44" s="190"/>
      <c r="FLL44" s="190"/>
      <c r="FLM44" s="190"/>
      <c r="FLN44" s="190"/>
      <c r="FLO44" s="190"/>
      <c r="FLP44" s="190"/>
      <c r="FLQ44" s="190"/>
      <c r="FLR44" s="190"/>
      <c r="FLS44" s="190"/>
      <c r="FLT44" s="190"/>
      <c r="FLU44" s="190"/>
      <c r="FLV44" s="190"/>
      <c r="FLW44" s="190"/>
      <c r="FLX44" s="190"/>
      <c r="FLY44" s="190"/>
      <c r="FLZ44" s="190"/>
      <c r="FMA44" s="190"/>
      <c r="FMB44" s="190"/>
      <c r="FMC44" s="190"/>
      <c r="FMD44" s="190"/>
      <c r="FME44" s="190"/>
      <c r="FMF44" s="190"/>
      <c r="FMG44" s="190"/>
      <c r="FMH44" s="190"/>
      <c r="FMI44" s="190"/>
      <c r="FMJ44" s="190"/>
      <c r="FMK44" s="190"/>
      <c r="FML44" s="190"/>
      <c r="FMM44" s="190"/>
      <c r="FMN44" s="190"/>
      <c r="FMO44" s="190"/>
      <c r="FMP44" s="190"/>
      <c r="FMQ44" s="190"/>
      <c r="FMR44" s="190"/>
      <c r="FMS44" s="190"/>
      <c r="FMT44" s="190"/>
      <c r="FMU44" s="190"/>
      <c r="FMV44" s="190"/>
      <c r="FMW44" s="190"/>
      <c r="FMX44" s="190"/>
      <c r="FMY44" s="190"/>
      <c r="FMZ44" s="190"/>
      <c r="FNA44" s="190"/>
      <c r="FNB44" s="190"/>
      <c r="FNC44" s="190"/>
      <c r="FND44" s="190"/>
      <c r="FNE44" s="190"/>
      <c r="FNF44" s="190"/>
      <c r="FNG44" s="190"/>
      <c r="FNH44" s="190"/>
      <c r="FNI44" s="190"/>
      <c r="FNJ44" s="190"/>
      <c r="FNK44" s="190"/>
      <c r="FNL44" s="190"/>
      <c r="FNM44" s="190"/>
      <c r="FNN44" s="190"/>
      <c r="FNO44" s="190"/>
      <c r="FNP44" s="190"/>
      <c r="FNQ44" s="190"/>
      <c r="FNR44" s="190"/>
      <c r="FNS44" s="190"/>
      <c r="FNT44" s="190"/>
      <c r="FNU44" s="190"/>
      <c r="FNV44" s="190"/>
      <c r="FNW44" s="190"/>
      <c r="FNX44" s="190"/>
      <c r="FNY44" s="190"/>
      <c r="FNZ44" s="190"/>
      <c r="FOA44" s="190"/>
      <c r="FOB44" s="190"/>
      <c r="FOC44" s="190"/>
      <c r="FOD44" s="190"/>
      <c r="FOE44" s="190"/>
      <c r="FOF44" s="190"/>
      <c r="FOG44" s="190"/>
      <c r="FOH44" s="190"/>
      <c r="FOI44" s="190"/>
      <c r="FOJ44" s="190"/>
      <c r="FOK44" s="190"/>
      <c r="FOL44" s="190"/>
      <c r="FOM44" s="190"/>
      <c r="FON44" s="190"/>
      <c r="FOO44" s="190"/>
      <c r="FOP44" s="190"/>
      <c r="FOQ44" s="190"/>
      <c r="FOR44" s="190"/>
      <c r="FOS44" s="190"/>
      <c r="FOT44" s="190"/>
      <c r="FOU44" s="190"/>
      <c r="FOV44" s="190"/>
      <c r="FOW44" s="190"/>
      <c r="FOX44" s="190"/>
      <c r="FOY44" s="190"/>
      <c r="FOZ44" s="190"/>
      <c r="FPA44" s="190"/>
      <c r="FPB44" s="190"/>
      <c r="FPC44" s="190"/>
      <c r="FPD44" s="190"/>
      <c r="FPE44" s="190"/>
      <c r="FPF44" s="190"/>
      <c r="FPG44" s="190"/>
      <c r="FPH44" s="190"/>
      <c r="FPI44" s="190"/>
      <c r="FPJ44" s="190"/>
      <c r="FPK44" s="190"/>
      <c r="FPL44" s="190"/>
      <c r="FPM44" s="190"/>
      <c r="FPN44" s="190"/>
      <c r="FPO44" s="190"/>
      <c r="FPP44" s="190"/>
      <c r="FPQ44" s="190"/>
      <c r="FPR44" s="190"/>
      <c r="FPS44" s="190"/>
      <c r="FPT44" s="190"/>
      <c r="FPU44" s="190"/>
      <c r="FPV44" s="190"/>
      <c r="FPW44" s="190"/>
      <c r="FPX44" s="190"/>
      <c r="FPY44" s="190"/>
      <c r="FPZ44" s="190"/>
      <c r="FQA44" s="190"/>
      <c r="FQB44" s="190"/>
      <c r="FQC44" s="190"/>
      <c r="FQD44" s="190"/>
      <c r="FQE44" s="190"/>
      <c r="FQF44" s="190"/>
      <c r="FQG44" s="190"/>
      <c r="FQH44" s="190"/>
      <c r="FQI44" s="190"/>
      <c r="FQJ44" s="190"/>
      <c r="FQK44" s="190"/>
      <c r="FQL44" s="190"/>
      <c r="FQM44" s="190"/>
      <c r="FQN44" s="190"/>
      <c r="FQO44" s="190"/>
      <c r="FQP44" s="190"/>
      <c r="FQQ44" s="190"/>
      <c r="FQR44" s="190"/>
      <c r="FQS44" s="190"/>
      <c r="FQT44" s="190"/>
      <c r="FQU44" s="190"/>
      <c r="FQV44" s="190"/>
      <c r="FQW44" s="190"/>
      <c r="FQX44" s="190"/>
      <c r="FQY44" s="190"/>
      <c r="FQZ44" s="190"/>
      <c r="FRA44" s="190"/>
      <c r="FRB44" s="190"/>
      <c r="FRC44" s="190"/>
      <c r="FRD44" s="190"/>
      <c r="FRE44" s="190"/>
      <c r="FRF44" s="190"/>
      <c r="FRG44" s="190"/>
      <c r="FRH44" s="190"/>
      <c r="FRI44" s="190"/>
      <c r="FRJ44" s="190"/>
      <c r="FRK44" s="190"/>
      <c r="FRL44" s="190"/>
      <c r="FRM44" s="190"/>
      <c r="FRN44" s="190"/>
      <c r="FRO44" s="190"/>
      <c r="FRP44" s="190"/>
      <c r="FRQ44" s="190"/>
      <c r="FRR44" s="190"/>
      <c r="FRS44" s="190"/>
      <c r="FRT44" s="190"/>
      <c r="FRU44" s="190"/>
      <c r="FRV44" s="190"/>
      <c r="FRW44" s="190"/>
      <c r="FRX44" s="190"/>
      <c r="FRY44" s="190"/>
      <c r="FRZ44" s="190"/>
      <c r="FSA44" s="190"/>
      <c r="FSB44" s="190"/>
      <c r="FSC44" s="190"/>
      <c r="FSD44" s="190"/>
      <c r="FSE44" s="190"/>
      <c r="FSF44" s="190"/>
      <c r="FSG44" s="190"/>
      <c r="FSH44" s="190"/>
      <c r="FSI44" s="190"/>
      <c r="FSJ44" s="190"/>
      <c r="FSK44" s="190"/>
      <c r="FSL44" s="190"/>
      <c r="FSM44" s="190"/>
      <c r="FSN44" s="190"/>
      <c r="FSO44" s="190"/>
      <c r="FSP44" s="190"/>
      <c r="FSQ44" s="190"/>
      <c r="FSR44" s="190"/>
      <c r="FSS44" s="190"/>
      <c r="FST44" s="190"/>
      <c r="FSU44" s="190"/>
      <c r="FSV44" s="190"/>
      <c r="FSW44" s="190"/>
      <c r="FSX44" s="190"/>
      <c r="FSY44" s="190"/>
      <c r="FSZ44" s="190"/>
      <c r="FTA44" s="190"/>
      <c r="FTB44" s="190"/>
      <c r="FTC44" s="190"/>
      <c r="FTD44" s="190"/>
      <c r="FTE44" s="190"/>
      <c r="FTF44" s="190"/>
      <c r="FTG44" s="190"/>
      <c r="FTH44" s="190"/>
      <c r="FTI44" s="190"/>
      <c r="FTJ44" s="190"/>
      <c r="FTK44" s="190"/>
      <c r="FTL44" s="190"/>
      <c r="FTM44" s="190"/>
      <c r="FTN44" s="190"/>
      <c r="FTO44" s="190"/>
      <c r="FTP44" s="190"/>
      <c r="FTQ44" s="190"/>
      <c r="FTR44" s="190"/>
      <c r="FTS44" s="190"/>
      <c r="FTT44" s="190"/>
      <c r="FTU44" s="190"/>
      <c r="FTV44" s="190"/>
      <c r="FTW44" s="190"/>
      <c r="FTX44" s="190"/>
      <c r="FTY44" s="190"/>
      <c r="FTZ44" s="190"/>
      <c r="FUA44" s="190"/>
      <c r="FUB44" s="190"/>
      <c r="FUC44" s="190"/>
      <c r="FUD44" s="190"/>
      <c r="FUE44" s="190"/>
      <c r="FUF44" s="190"/>
      <c r="FUG44" s="190"/>
      <c r="FUH44" s="190"/>
      <c r="FUI44" s="190"/>
      <c r="FUJ44" s="190"/>
      <c r="FUK44" s="190"/>
      <c r="FUL44" s="190"/>
      <c r="FUM44" s="190"/>
      <c r="FUN44" s="190"/>
      <c r="FUO44" s="190"/>
      <c r="FUP44" s="190"/>
      <c r="FUQ44" s="190"/>
      <c r="FUR44" s="190"/>
      <c r="FUS44" s="190"/>
      <c r="FUT44" s="190"/>
      <c r="FUU44" s="190"/>
      <c r="FUV44" s="190"/>
      <c r="FUW44" s="190"/>
      <c r="FUX44" s="190"/>
      <c r="FUY44" s="190"/>
      <c r="FUZ44" s="190"/>
      <c r="FVA44" s="190"/>
      <c r="FVB44" s="190"/>
      <c r="FVC44" s="190"/>
      <c r="FVD44" s="190"/>
      <c r="FVE44" s="190"/>
      <c r="FVF44" s="190"/>
      <c r="FVG44" s="190"/>
      <c r="FVH44" s="190"/>
      <c r="FVI44" s="190"/>
      <c r="FVJ44" s="190"/>
      <c r="FVK44" s="190"/>
      <c r="FVL44" s="190"/>
      <c r="FVM44" s="190"/>
      <c r="FVN44" s="190"/>
      <c r="FVO44" s="190"/>
      <c r="FVP44" s="190"/>
      <c r="FVQ44" s="190"/>
      <c r="FVR44" s="190"/>
      <c r="FVS44" s="190"/>
      <c r="FVT44" s="190"/>
      <c r="FVU44" s="190"/>
      <c r="FVV44" s="190"/>
      <c r="FVW44" s="190"/>
      <c r="FVX44" s="190"/>
      <c r="FVY44" s="190"/>
      <c r="FVZ44" s="190"/>
      <c r="FWA44" s="190"/>
      <c r="FWB44" s="190"/>
      <c r="FWC44" s="190"/>
      <c r="FWD44" s="190"/>
      <c r="FWE44" s="190"/>
      <c r="FWF44" s="190"/>
      <c r="FWG44" s="190"/>
      <c r="FWH44" s="190"/>
      <c r="FWI44" s="190"/>
      <c r="FWJ44" s="190"/>
      <c r="FWK44" s="190"/>
      <c r="FWL44" s="190"/>
      <c r="FWM44" s="190"/>
      <c r="FWN44" s="190"/>
      <c r="FWO44" s="190"/>
      <c r="FWP44" s="190"/>
      <c r="FWQ44" s="190"/>
      <c r="FWR44" s="190"/>
      <c r="FWS44" s="190"/>
      <c r="FWT44" s="190"/>
      <c r="FWU44" s="190"/>
      <c r="FWV44" s="190"/>
      <c r="FWW44" s="190"/>
      <c r="FWX44" s="190"/>
      <c r="FWY44" s="190"/>
      <c r="FWZ44" s="190"/>
      <c r="FXA44" s="190"/>
      <c r="FXB44" s="190"/>
      <c r="FXC44" s="190"/>
      <c r="FXD44" s="190"/>
      <c r="FXE44" s="190"/>
      <c r="FXF44" s="190"/>
      <c r="FXG44" s="190"/>
      <c r="FXH44" s="190"/>
      <c r="FXI44" s="190"/>
      <c r="FXJ44" s="190"/>
      <c r="FXK44" s="190"/>
      <c r="FXL44" s="190"/>
      <c r="FXM44" s="190"/>
      <c r="FXN44" s="190"/>
      <c r="FXO44" s="190"/>
      <c r="FXP44" s="190"/>
      <c r="FXQ44" s="190"/>
      <c r="FXR44" s="190"/>
      <c r="FXS44" s="190"/>
      <c r="FXT44" s="190"/>
      <c r="FXU44" s="190"/>
      <c r="FXV44" s="190"/>
      <c r="FXW44" s="190"/>
      <c r="FXX44" s="190"/>
      <c r="FXY44" s="190"/>
      <c r="FXZ44" s="190"/>
      <c r="FYA44" s="190"/>
      <c r="FYB44" s="190"/>
      <c r="FYC44" s="190"/>
      <c r="FYD44" s="190"/>
      <c r="FYE44" s="190"/>
      <c r="FYF44" s="190"/>
      <c r="FYG44" s="190"/>
      <c r="FYH44" s="190"/>
      <c r="FYI44" s="190"/>
      <c r="FYJ44" s="190"/>
      <c r="FYK44" s="190"/>
      <c r="FYL44" s="190"/>
      <c r="FYM44" s="190"/>
      <c r="FYN44" s="190"/>
      <c r="FYO44" s="190"/>
      <c r="FYP44" s="190"/>
      <c r="FYQ44" s="190"/>
      <c r="FYR44" s="190"/>
      <c r="FYS44" s="190"/>
      <c r="FYT44" s="190"/>
      <c r="FYU44" s="190"/>
      <c r="FYV44" s="190"/>
      <c r="FYW44" s="190"/>
      <c r="FYX44" s="190"/>
      <c r="FYY44" s="190"/>
      <c r="FYZ44" s="190"/>
      <c r="FZA44" s="190"/>
      <c r="FZB44" s="190"/>
      <c r="FZC44" s="190"/>
      <c r="FZD44" s="190"/>
      <c r="FZE44" s="190"/>
      <c r="FZF44" s="190"/>
      <c r="FZG44" s="190"/>
      <c r="FZH44" s="190"/>
      <c r="FZI44" s="190"/>
      <c r="FZJ44" s="190"/>
      <c r="FZK44" s="190"/>
      <c r="FZL44" s="190"/>
      <c r="FZM44" s="190"/>
      <c r="FZN44" s="190"/>
      <c r="FZO44" s="190"/>
      <c r="FZP44" s="190"/>
      <c r="FZQ44" s="190"/>
      <c r="FZR44" s="190"/>
      <c r="FZS44" s="190"/>
      <c r="FZT44" s="190"/>
      <c r="FZU44" s="190"/>
      <c r="FZV44" s="190"/>
      <c r="FZW44" s="190"/>
      <c r="FZX44" s="190"/>
      <c r="FZY44" s="190"/>
      <c r="FZZ44" s="190"/>
      <c r="GAA44" s="190"/>
      <c r="GAB44" s="190"/>
      <c r="GAC44" s="190"/>
      <c r="GAD44" s="190"/>
      <c r="GAE44" s="190"/>
      <c r="GAF44" s="190"/>
      <c r="GAG44" s="190"/>
      <c r="GAH44" s="190"/>
      <c r="GAI44" s="190"/>
      <c r="GAJ44" s="190"/>
      <c r="GAK44" s="190"/>
      <c r="GAL44" s="190"/>
      <c r="GAM44" s="190"/>
      <c r="GAN44" s="190"/>
      <c r="GAO44" s="190"/>
      <c r="GAP44" s="190"/>
      <c r="GAQ44" s="190"/>
      <c r="GAR44" s="190"/>
      <c r="GAS44" s="190"/>
      <c r="GAT44" s="190"/>
      <c r="GAU44" s="190"/>
      <c r="GAV44" s="190"/>
      <c r="GAW44" s="190"/>
      <c r="GAX44" s="190"/>
      <c r="GAY44" s="190"/>
      <c r="GAZ44" s="190"/>
      <c r="GBA44" s="190"/>
      <c r="GBB44" s="190"/>
      <c r="GBC44" s="190"/>
      <c r="GBD44" s="190"/>
      <c r="GBE44" s="190"/>
      <c r="GBF44" s="190"/>
      <c r="GBG44" s="190"/>
      <c r="GBH44" s="190"/>
      <c r="GBI44" s="190"/>
      <c r="GBJ44" s="190"/>
      <c r="GBK44" s="190"/>
      <c r="GBL44" s="190"/>
      <c r="GBM44" s="190"/>
      <c r="GBN44" s="190"/>
      <c r="GBO44" s="190"/>
      <c r="GBP44" s="190"/>
      <c r="GBQ44" s="190"/>
      <c r="GBR44" s="190"/>
      <c r="GBS44" s="190"/>
      <c r="GBT44" s="190"/>
      <c r="GBU44" s="190"/>
      <c r="GBV44" s="190"/>
      <c r="GBW44" s="190"/>
      <c r="GBX44" s="190"/>
      <c r="GBY44" s="190"/>
      <c r="GBZ44" s="190"/>
      <c r="GCA44" s="190"/>
      <c r="GCB44" s="190"/>
      <c r="GCC44" s="190"/>
      <c r="GCD44" s="190"/>
      <c r="GCE44" s="190"/>
      <c r="GCF44" s="190"/>
      <c r="GCG44" s="190"/>
      <c r="GCH44" s="190"/>
      <c r="GCI44" s="190"/>
      <c r="GCJ44" s="190"/>
      <c r="GCK44" s="190"/>
      <c r="GCL44" s="190"/>
      <c r="GCM44" s="190"/>
      <c r="GCN44" s="190"/>
      <c r="GCO44" s="190"/>
      <c r="GCP44" s="190"/>
      <c r="GCQ44" s="190"/>
      <c r="GCR44" s="190"/>
      <c r="GCS44" s="190"/>
      <c r="GCT44" s="190"/>
      <c r="GCU44" s="190"/>
      <c r="GCV44" s="190"/>
      <c r="GCW44" s="190"/>
      <c r="GCX44" s="190"/>
      <c r="GCY44" s="190"/>
      <c r="GCZ44" s="190"/>
      <c r="GDA44" s="190"/>
      <c r="GDB44" s="190"/>
      <c r="GDC44" s="190"/>
      <c r="GDD44" s="190"/>
      <c r="GDE44" s="190"/>
      <c r="GDF44" s="190"/>
      <c r="GDG44" s="190"/>
      <c r="GDH44" s="190"/>
      <c r="GDI44" s="190"/>
      <c r="GDJ44" s="190"/>
      <c r="GDK44" s="190"/>
      <c r="GDL44" s="190"/>
      <c r="GDM44" s="190"/>
      <c r="GDN44" s="190"/>
      <c r="GDO44" s="190"/>
      <c r="GDP44" s="190"/>
      <c r="GDQ44" s="190"/>
      <c r="GDR44" s="190"/>
      <c r="GDS44" s="190"/>
      <c r="GDT44" s="190"/>
      <c r="GDU44" s="190"/>
      <c r="GDV44" s="190"/>
      <c r="GDW44" s="190"/>
      <c r="GDX44" s="190"/>
      <c r="GDY44" s="190"/>
      <c r="GDZ44" s="190"/>
      <c r="GEA44" s="190"/>
      <c r="GEB44" s="190"/>
      <c r="GEC44" s="190"/>
      <c r="GED44" s="190"/>
      <c r="GEE44" s="190"/>
      <c r="GEF44" s="190"/>
      <c r="GEG44" s="190"/>
      <c r="GEH44" s="190"/>
      <c r="GEI44" s="190"/>
      <c r="GEJ44" s="190"/>
      <c r="GEK44" s="190"/>
      <c r="GEL44" s="190"/>
      <c r="GEM44" s="190"/>
      <c r="GEN44" s="190"/>
      <c r="GEO44" s="190"/>
      <c r="GEP44" s="190"/>
      <c r="GEQ44" s="190"/>
      <c r="GER44" s="190"/>
      <c r="GES44" s="190"/>
      <c r="GET44" s="190"/>
      <c r="GEU44" s="190"/>
      <c r="GEV44" s="190"/>
      <c r="GEW44" s="190"/>
      <c r="GEX44" s="190"/>
      <c r="GEY44" s="190"/>
      <c r="GEZ44" s="190"/>
      <c r="GFA44" s="190"/>
      <c r="GFB44" s="190"/>
      <c r="GFC44" s="190"/>
      <c r="GFD44" s="190"/>
      <c r="GFE44" s="190"/>
      <c r="GFF44" s="190"/>
      <c r="GFG44" s="190"/>
      <c r="GFH44" s="190"/>
      <c r="GFI44" s="190"/>
      <c r="GFJ44" s="190"/>
      <c r="GFK44" s="190"/>
      <c r="GFL44" s="190"/>
      <c r="GFM44" s="190"/>
      <c r="GFN44" s="190"/>
      <c r="GFO44" s="190"/>
      <c r="GFP44" s="190"/>
      <c r="GFQ44" s="190"/>
      <c r="GFR44" s="190"/>
      <c r="GFS44" s="190"/>
      <c r="GFT44" s="190"/>
      <c r="GFU44" s="190"/>
      <c r="GFV44" s="190"/>
      <c r="GFW44" s="190"/>
      <c r="GFX44" s="190"/>
      <c r="GFY44" s="190"/>
      <c r="GFZ44" s="190"/>
      <c r="GGA44" s="190"/>
      <c r="GGB44" s="190"/>
      <c r="GGC44" s="190"/>
      <c r="GGD44" s="190"/>
      <c r="GGE44" s="190"/>
      <c r="GGF44" s="190"/>
      <c r="GGG44" s="190"/>
      <c r="GGH44" s="190"/>
      <c r="GGI44" s="190"/>
      <c r="GGJ44" s="190"/>
      <c r="GGK44" s="190"/>
      <c r="GGL44" s="190"/>
      <c r="GGM44" s="190"/>
      <c r="GGN44" s="190"/>
      <c r="GGO44" s="190"/>
      <c r="GGP44" s="190"/>
      <c r="GGQ44" s="190"/>
      <c r="GGR44" s="190"/>
      <c r="GGS44" s="190"/>
      <c r="GGT44" s="190"/>
      <c r="GGU44" s="190"/>
      <c r="GGV44" s="190"/>
      <c r="GGW44" s="190"/>
      <c r="GGX44" s="190"/>
      <c r="GGY44" s="190"/>
      <c r="GGZ44" s="190"/>
      <c r="GHA44" s="190"/>
      <c r="GHB44" s="190"/>
      <c r="GHC44" s="190"/>
      <c r="GHD44" s="190"/>
      <c r="GHE44" s="190"/>
      <c r="GHF44" s="190"/>
      <c r="GHG44" s="190"/>
      <c r="GHH44" s="190"/>
      <c r="GHI44" s="190"/>
      <c r="GHJ44" s="190"/>
      <c r="GHK44" s="190"/>
      <c r="GHL44" s="190"/>
      <c r="GHM44" s="190"/>
      <c r="GHN44" s="190"/>
      <c r="GHO44" s="190"/>
      <c r="GHP44" s="190"/>
      <c r="GHQ44" s="190"/>
      <c r="GHR44" s="190"/>
      <c r="GHS44" s="190"/>
      <c r="GHT44" s="190"/>
      <c r="GHU44" s="190"/>
      <c r="GHV44" s="190"/>
      <c r="GHW44" s="190"/>
      <c r="GHX44" s="190"/>
      <c r="GHY44" s="190"/>
      <c r="GHZ44" s="190"/>
      <c r="GIA44" s="190"/>
      <c r="GIB44" s="190"/>
      <c r="GIC44" s="190"/>
      <c r="GID44" s="190"/>
      <c r="GIE44" s="190"/>
      <c r="GIF44" s="190"/>
      <c r="GIG44" s="190"/>
      <c r="GIH44" s="190"/>
      <c r="GII44" s="190"/>
      <c r="GIJ44" s="190"/>
      <c r="GIK44" s="190"/>
      <c r="GIL44" s="190"/>
      <c r="GIM44" s="190"/>
      <c r="GIN44" s="190"/>
      <c r="GIO44" s="190"/>
      <c r="GIP44" s="190"/>
      <c r="GIQ44" s="190"/>
      <c r="GIR44" s="190"/>
      <c r="GIS44" s="190"/>
      <c r="GIT44" s="190"/>
      <c r="GIU44" s="190"/>
      <c r="GIV44" s="190"/>
      <c r="GIW44" s="190"/>
      <c r="GIX44" s="190"/>
      <c r="GIY44" s="190"/>
      <c r="GIZ44" s="190"/>
      <c r="GJA44" s="190"/>
      <c r="GJB44" s="190"/>
      <c r="GJC44" s="190"/>
      <c r="GJD44" s="190"/>
      <c r="GJE44" s="190"/>
      <c r="GJF44" s="190"/>
      <c r="GJG44" s="190"/>
      <c r="GJH44" s="190"/>
      <c r="GJI44" s="190"/>
      <c r="GJJ44" s="190"/>
      <c r="GJK44" s="190"/>
      <c r="GJL44" s="190"/>
      <c r="GJM44" s="190"/>
      <c r="GJN44" s="190"/>
      <c r="GJO44" s="190"/>
      <c r="GJP44" s="190"/>
      <c r="GJQ44" s="190"/>
      <c r="GJR44" s="190"/>
      <c r="GJS44" s="190"/>
      <c r="GJT44" s="190"/>
      <c r="GJU44" s="190"/>
      <c r="GJV44" s="190"/>
      <c r="GJW44" s="190"/>
      <c r="GJX44" s="190"/>
      <c r="GJY44" s="190"/>
      <c r="GJZ44" s="190"/>
      <c r="GKA44" s="190"/>
      <c r="GKB44" s="190"/>
      <c r="GKC44" s="190"/>
      <c r="GKD44" s="190"/>
      <c r="GKE44" s="190"/>
      <c r="GKF44" s="190"/>
      <c r="GKG44" s="190"/>
      <c r="GKH44" s="190"/>
      <c r="GKI44" s="190"/>
      <c r="GKJ44" s="190"/>
      <c r="GKK44" s="190"/>
      <c r="GKL44" s="190"/>
      <c r="GKM44" s="190"/>
      <c r="GKN44" s="190"/>
      <c r="GKO44" s="190"/>
      <c r="GKP44" s="190"/>
      <c r="GKQ44" s="190"/>
      <c r="GKR44" s="190"/>
      <c r="GKS44" s="190"/>
      <c r="GKT44" s="190"/>
      <c r="GKU44" s="190"/>
      <c r="GKV44" s="190"/>
      <c r="GKW44" s="190"/>
      <c r="GKX44" s="190"/>
      <c r="GKY44" s="190"/>
      <c r="GKZ44" s="190"/>
      <c r="GLA44" s="190"/>
      <c r="GLB44" s="190"/>
      <c r="GLC44" s="190"/>
      <c r="GLD44" s="190"/>
      <c r="GLE44" s="190"/>
      <c r="GLF44" s="190"/>
      <c r="GLG44" s="190"/>
      <c r="GLH44" s="190"/>
      <c r="GLI44" s="190"/>
      <c r="GLJ44" s="190"/>
      <c r="GLK44" s="190"/>
      <c r="GLL44" s="190"/>
      <c r="GLM44" s="190"/>
      <c r="GLN44" s="190"/>
      <c r="GLO44" s="190"/>
      <c r="GLP44" s="190"/>
      <c r="GLQ44" s="190"/>
      <c r="GLR44" s="190"/>
      <c r="GLS44" s="190"/>
      <c r="GLT44" s="190"/>
      <c r="GLU44" s="190"/>
      <c r="GLV44" s="190"/>
      <c r="GLW44" s="190"/>
      <c r="GLX44" s="190"/>
      <c r="GLY44" s="190"/>
      <c r="GLZ44" s="190"/>
      <c r="GMA44" s="190"/>
      <c r="GMB44" s="190"/>
      <c r="GMC44" s="190"/>
      <c r="GMD44" s="190"/>
      <c r="GME44" s="190"/>
      <c r="GMF44" s="190"/>
      <c r="GMG44" s="190"/>
      <c r="GMH44" s="190"/>
      <c r="GMI44" s="190"/>
      <c r="GMJ44" s="190"/>
      <c r="GMK44" s="190"/>
      <c r="GML44" s="190"/>
      <c r="GMM44" s="190"/>
      <c r="GMN44" s="190"/>
      <c r="GMO44" s="190"/>
      <c r="GMP44" s="190"/>
      <c r="GMQ44" s="190"/>
      <c r="GMR44" s="190"/>
      <c r="GMS44" s="190"/>
      <c r="GMT44" s="190"/>
      <c r="GMU44" s="190"/>
      <c r="GMV44" s="190"/>
      <c r="GMW44" s="190"/>
      <c r="GMX44" s="190"/>
      <c r="GMY44" s="190"/>
      <c r="GMZ44" s="190"/>
      <c r="GNA44" s="190"/>
      <c r="GNB44" s="190"/>
      <c r="GNC44" s="190"/>
      <c r="GND44" s="190"/>
      <c r="GNE44" s="190"/>
      <c r="GNF44" s="190"/>
      <c r="GNG44" s="190"/>
      <c r="GNH44" s="190"/>
      <c r="GNI44" s="190"/>
      <c r="GNJ44" s="190"/>
      <c r="GNK44" s="190"/>
      <c r="GNL44" s="190"/>
      <c r="GNM44" s="190"/>
      <c r="GNN44" s="190"/>
      <c r="GNO44" s="190"/>
      <c r="GNP44" s="190"/>
      <c r="GNQ44" s="190"/>
      <c r="GNR44" s="190"/>
      <c r="GNS44" s="190"/>
      <c r="GNT44" s="190"/>
      <c r="GNU44" s="190"/>
      <c r="GNV44" s="190"/>
      <c r="GNW44" s="190"/>
      <c r="GNX44" s="190"/>
      <c r="GNY44" s="190"/>
      <c r="GNZ44" s="190"/>
      <c r="GOA44" s="190"/>
      <c r="GOB44" s="190"/>
      <c r="GOC44" s="190"/>
      <c r="GOD44" s="190"/>
      <c r="GOE44" s="190"/>
      <c r="GOF44" s="190"/>
      <c r="GOG44" s="190"/>
      <c r="GOH44" s="190"/>
      <c r="GOI44" s="190"/>
      <c r="GOJ44" s="190"/>
      <c r="GOK44" s="190"/>
      <c r="GOL44" s="190"/>
      <c r="GOM44" s="190"/>
      <c r="GON44" s="190"/>
      <c r="GOO44" s="190"/>
      <c r="GOP44" s="190"/>
      <c r="GOQ44" s="190"/>
      <c r="GOR44" s="190"/>
      <c r="GOS44" s="190"/>
      <c r="GOT44" s="190"/>
      <c r="GOU44" s="190"/>
      <c r="GOV44" s="190"/>
      <c r="GOW44" s="190"/>
      <c r="GOX44" s="190"/>
      <c r="GOY44" s="190"/>
      <c r="GOZ44" s="190"/>
      <c r="GPA44" s="190"/>
      <c r="GPB44" s="190"/>
      <c r="GPC44" s="190"/>
      <c r="GPD44" s="190"/>
      <c r="GPE44" s="190"/>
      <c r="GPF44" s="190"/>
      <c r="GPG44" s="190"/>
      <c r="GPH44" s="190"/>
      <c r="GPI44" s="190"/>
      <c r="GPJ44" s="190"/>
      <c r="GPK44" s="190"/>
      <c r="GPL44" s="190"/>
      <c r="GPM44" s="190"/>
      <c r="GPN44" s="190"/>
      <c r="GPO44" s="190"/>
      <c r="GPP44" s="190"/>
      <c r="GPQ44" s="190"/>
      <c r="GPR44" s="190"/>
      <c r="GPS44" s="190"/>
      <c r="GPT44" s="190"/>
      <c r="GPU44" s="190"/>
      <c r="GPV44" s="190"/>
      <c r="GPW44" s="190"/>
      <c r="GPX44" s="190"/>
      <c r="GPY44" s="190"/>
      <c r="GPZ44" s="190"/>
      <c r="GQA44" s="190"/>
      <c r="GQB44" s="190"/>
      <c r="GQC44" s="190"/>
      <c r="GQD44" s="190"/>
      <c r="GQE44" s="190"/>
      <c r="GQF44" s="190"/>
      <c r="GQG44" s="190"/>
      <c r="GQH44" s="190"/>
      <c r="GQI44" s="190"/>
      <c r="GQJ44" s="190"/>
      <c r="GQK44" s="190"/>
      <c r="GQL44" s="190"/>
      <c r="GQM44" s="190"/>
      <c r="GQN44" s="190"/>
      <c r="GQO44" s="190"/>
      <c r="GQP44" s="190"/>
      <c r="GQQ44" s="190"/>
      <c r="GQR44" s="190"/>
      <c r="GQS44" s="190"/>
      <c r="GQT44" s="190"/>
      <c r="GQU44" s="190"/>
      <c r="GQV44" s="190"/>
      <c r="GQW44" s="190"/>
      <c r="GQX44" s="190"/>
      <c r="GQY44" s="190"/>
      <c r="GQZ44" s="190"/>
      <c r="GRA44" s="190"/>
      <c r="GRB44" s="190"/>
      <c r="GRC44" s="190"/>
      <c r="GRD44" s="190"/>
      <c r="GRE44" s="190"/>
      <c r="GRF44" s="190"/>
      <c r="GRG44" s="190"/>
      <c r="GRH44" s="190"/>
      <c r="GRI44" s="190"/>
      <c r="GRJ44" s="190"/>
      <c r="GRK44" s="190"/>
      <c r="GRL44" s="190"/>
      <c r="GRM44" s="190"/>
      <c r="GRN44" s="190"/>
      <c r="GRO44" s="190"/>
      <c r="GRP44" s="190"/>
      <c r="GRQ44" s="190"/>
      <c r="GRR44" s="190"/>
      <c r="GRS44" s="190"/>
      <c r="GRT44" s="190"/>
      <c r="GRU44" s="190"/>
      <c r="GRV44" s="190"/>
      <c r="GRW44" s="190"/>
      <c r="GRX44" s="190"/>
      <c r="GRY44" s="190"/>
      <c r="GRZ44" s="190"/>
      <c r="GSA44" s="190"/>
      <c r="GSB44" s="190"/>
      <c r="GSC44" s="190"/>
      <c r="GSD44" s="190"/>
      <c r="GSE44" s="190"/>
      <c r="GSF44" s="190"/>
      <c r="GSG44" s="190"/>
      <c r="GSH44" s="190"/>
      <c r="GSI44" s="190"/>
      <c r="GSJ44" s="190"/>
      <c r="GSK44" s="190"/>
      <c r="GSL44" s="190"/>
      <c r="GSM44" s="190"/>
      <c r="GSN44" s="190"/>
      <c r="GSO44" s="190"/>
      <c r="GSP44" s="190"/>
      <c r="GSQ44" s="190"/>
      <c r="GSR44" s="190"/>
      <c r="GSS44" s="190"/>
      <c r="GST44" s="190"/>
      <c r="GSU44" s="190"/>
      <c r="GSV44" s="190"/>
      <c r="GSW44" s="190"/>
      <c r="GSX44" s="190"/>
      <c r="GSY44" s="190"/>
      <c r="GSZ44" s="190"/>
      <c r="GTA44" s="190"/>
      <c r="GTB44" s="190"/>
      <c r="GTC44" s="190"/>
      <c r="GTD44" s="190"/>
      <c r="GTE44" s="190"/>
      <c r="GTF44" s="190"/>
      <c r="GTG44" s="190"/>
      <c r="GTH44" s="190"/>
      <c r="GTI44" s="190"/>
      <c r="GTJ44" s="190"/>
      <c r="GTK44" s="190"/>
      <c r="GTL44" s="190"/>
      <c r="GTM44" s="190"/>
      <c r="GTN44" s="190"/>
      <c r="GTO44" s="190"/>
      <c r="GTP44" s="190"/>
      <c r="GTQ44" s="190"/>
      <c r="GTR44" s="190"/>
      <c r="GTS44" s="190"/>
      <c r="GTT44" s="190"/>
      <c r="GTU44" s="190"/>
      <c r="GTV44" s="190"/>
      <c r="GTW44" s="190"/>
      <c r="GTX44" s="190"/>
      <c r="GTY44" s="190"/>
      <c r="GTZ44" s="190"/>
      <c r="GUA44" s="190"/>
      <c r="GUB44" s="190"/>
      <c r="GUC44" s="190"/>
      <c r="GUD44" s="190"/>
      <c r="GUE44" s="190"/>
      <c r="GUF44" s="190"/>
      <c r="GUG44" s="190"/>
      <c r="GUH44" s="190"/>
      <c r="GUI44" s="190"/>
      <c r="GUJ44" s="190"/>
      <c r="GUK44" s="190"/>
      <c r="GUL44" s="190"/>
      <c r="GUM44" s="190"/>
      <c r="GUN44" s="190"/>
      <c r="GUO44" s="190"/>
      <c r="GUP44" s="190"/>
      <c r="GUQ44" s="190"/>
      <c r="GUR44" s="190"/>
      <c r="GUS44" s="190"/>
      <c r="GUT44" s="190"/>
      <c r="GUU44" s="190"/>
      <c r="GUV44" s="190"/>
      <c r="GUW44" s="190"/>
      <c r="GUX44" s="190"/>
      <c r="GUY44" s="190"/>
      <c r="GUZ44" s="190"/>
      <c r="GVA44" s="190"/>
      <c r="GVB44" s="190"/>
      <c r="GVC44" s="190"/>
      <c r="GVD44" s="190"/>
      <c r="GVE44" s="190"/>
      <c r="GVF44" s="190"/>
      <c r="GVG44" s="190"/>
      <c r="GVH44" s="190"/>
      <c r="GVI44" s="190"/>
      <c r="GVJ44" s="190"/>
      <c r="GVK44" s="190"/>
      <c r="GVL44" s="190"/>
      <c r="GVM44" s="190"/>
      <c r="GVN44" s="190"/>
      <c r="GVO44" s="190"/>
      <c r="GVP44" s="190"/>
      <c r="GVQ44" s="190"/>
      <c r="GVR44" s="190"/>
      <c r="GVS44" s="190"/>
      <c r="GVT44" s="190"/>
      <c r="GVU44" s="190"/>
      <c r="GVV44" s="190"/>
      <c r="GVW44" s="190"/>
      <c r="GVX44" s="190"/>
      <c r="GVY44" s="190"/>
      <c r="GVZ44" s="190"/>
      <c r="GWA44" s="190"/>
      <c r="GWB44" s="190"/>
      <c r="GWC44" s="190"/>
      <c r="GWD44" s="190"/>
      <c r="GWE44" s="190"/>
      <c r="GWF44" s="190"/>
      <c r="GWG44" s="190"/>
      <c r="GWH44" s="190"/>
      <c r="GWI44" s="190"/>
      <c r="GWJ44" s="190"/>
      <c r="GWK44" s="190"/>
      <c r="GWL44" s="190"/>
      <c r="GWM44" s="190"/>
      <c r="GWN44" s="190"/>
      <c r="GWO44" s="190"/>
      <c r="GWP44" s="190"/>
      <c r="GWQ44" s="190"/>
      <c r="GWR44" s="190"/>
      <c r="GWS44" s="190"/>
      <c r="GWT44" s="190"/>
      <c r="GWU44" s="190"/>
      <c r="GWV44" s="190"/>
      <c r="GWW44" s="190"/>
      <c r="GWX44" s="190"/>
      <c r="GWY44" s="190"/>
      <c r="GWZ44" s="190"/>
      <c r="GXA44" s="190"/>
      <c r="GXB44" s="190"/>
      <c r="GXC44" s="190"/>
      <c r="GXD44" s="190"/>
      <c r="GXE44" s="190"/>
      <c r="GXF44" s="190"/>
      <c r="GXG44" s="190"/>
      <c r="GXH44" s="190"/>
      <c r="GXI44" s="190"/>
      <c r="GXJ44" s="190"/>
      <c r="GXK44" s="190"/>
      <c r="GXL44" s="190"/>
      <c r="GXM44" s="190"/>
      <c r="GXN44" s="190"/>
      <c r="GXO44" s="190"/>
      <c r="GXP44" s="190"/>
      <c r="GXQ44" s="190"/>
      <c r="GXR44" s="190"/>
      <c r="GXS44" s="190"/>
      <c r="GXT44" s="190"/>
      <c r="GXU44" s="190"/>
      <c r="GXV44" s="190"/>
      <c r="GXW44" s="190"/>
      <c r="GXX44" s="190"/>
      <c r="GXY44" s="190"/>
      <c r="GXZ44" s="190"/>
      <c r="GYA44" s="190"/>
      <c r="GYB44" s="190"/>
      <c r="GYC44" s="190"/>
      <c r="GYD44" s="190"/>
      <c r="GYE44" s="190"/>
      <c r="GYF44" s="190"/>
      <c r="GYG44" s="190"/>
      <c r="GYH44" s="190"/>
      <c r="GYI44" s="190"/>
      <c r="GYJ44" s="190"/>
      <c r="GYK44" s="190"/>
      <c r="GYL44" s="190"/>
      <c r="GYM44" s="190"/>
      <c r="GYN44" s="190"/>
      <c r="GYO44" s="190"/>
      <c r="GYP44" s="190"/>
      <c r="GYQ44" s="190"/>
      <c r="GYR44" s="190"/>
      <c r="GYS44" s="190"/>
      <c r="GYT44" s="190"/>
      <c r="GYU44" s="190"/>
      <c r="GYV44" s="190"/>
      <c r="GYW44" s="190"/>
      <c r="GYX44" s="190"/>
      <c r="GYY44" s="190"/>
      <c r="GYZ44" s="190"/>
      <c r="GZA44" s="190"/>
      <c r="GZB44" s="190"/>
      <c r="GZC44" s="190"/>
      <c r="GZD44" s="190"/>
      <c r="GZE44" s="190"/>
      <c r="GZF44" s="190"/>
      <c r="GZG44" s="190"/>
      <c r="GZH44" s="190"/>
      <c r="GZI44" s="190"/>
      <c r="GZJ44" s="190"/>
      <c r="GZK44" s="190"/>
      <c r="GZL44" s="190"/>
      <c r="GZM44" s="190"/>
      <c r="GZN44" s="190"/>
      <c r="GZO44" s="190"/>
      <c r="GZP44" s="190"/>
      <c r="GZQ44" s="190"/>
      <c r="GZR44" s="190"/>
      <c r="GZS44" s="190"/>
      <c r="GZT44" s="190"/>
      <c r="GZU44" s="190"/>
      <c r="GZV44" s="190"/>
      <c r="GZW44" s="190"/>
      <c r="GZX44" s="190"/>
      <c r="GZY44" s="190"/>
      <c r="GZZ44" s="190"/>
      <c r="HAA44" s="190"/>
      <c r="HAB44" s="190"/>
      <c r="HAC44" s="190"/>
      <c r="HAD44" s="190"/>
      <c r="HAE44" s="190"/>
      <c r="HAF44" s="190"/>
      <c r="HAG44" s="190"/>
      <c r="HAH44" s="190"/>
      <c r="HAI44" s="190"/>
      <c r="HAJ44" s="190"/>
      <c r="HAK44" s="190"/>
      <c r="HAL44" s="190"/>
      <c r="HAM44" s="190"/>
      <c r="HAN44" s="190"/>
      <c r="HAO44" s="190"/>
      <c r="HAP44" s="190"/>
      <c r="HAQ44" s="190"/>
      <c r="HAR44" s="190"/>
      <c r="HAS44" s="190"/>
      <c r="HAT44" s="190"/>
      <c r="HAU44" s="190"/>
      <c r="HAV44" s="190"/>
      <c r="HAW44" s="190"/>
      <c r="HAX44" s="190"/>
      <c r="HAY44" s="190"/>
      <c r="HAZ44" s="190"/>
      <c r="HBA44" s="190"/>
      <c r="HBB44" s="190"/>
      <c r="HBC44" s="190"/>
      <c r="HBD44" s="190"/>
      <c r="HBE44" s="190"/>
      <c r="HBF44" s="190"/>
      <c r="HBG44" s="190"/>
      <c r="HBH44" s="190"/>
      <c r="HBI44" s="190"/>
      <c r="HBJ44" s="190"/>
      <c r="HBK44" s="190"/>
      <c r="HBL44" s="190"/>
      <c r="HBM44" s="190"/>
      <c r="HBN44" s="190"/>
      <c r="HBO44" s="190"/>
      <c r="HBP44" s="190"/>
      <c r="HBQ44" s="190"/>
      <c r="HBR44" s="190"/>
      <c r="HBS44" s="190"/>
      <c r="HBT44" s="190"/>
      <c r="HBU44" s="190"/>
      <c r="HBV44" s="190"/>
      <c r="HBW44" s="190"/>
      <c r="HBX44" s="190"/>
      <c r="HBY44" s="190"/>
      <c r="HBZ44" s="190"/>
      <c r="HCA44" s="190"/>
      <c r="HCB44" s="190"/>
      <c r="HCC44" s="190"/>
      <c r="HCD44" s="190"/>
      <c r="HCE44" s="190"/>
      <c r="HCF44" s="190"/>
      <c r="HCG44" s="190"/>
      <c r="HCH44" s="190"/>
      <c r="HCI44" s="190"/>
      <c r="HCJ44" s="190"/>
      <c r="HCK44" s="190"/>
      <c r="HCL44" s="190"/>
      <c r="HCM44" s="190"/>
      <c r="HCN44" s="190"/>
      <c r="HCO44" s="190"/>
      <c r="HCP44" s="190"/>
      <c r="HCQ44" s="190"/>
      <c r="HCR44" s="190"/>
      <c r="HCS44" s="190"/>
      <c r="HCT44" s="190"/>
      <c r="HCU44" s="190"/>
      <c r="HCV44" s="190"/>
      <c r="HCW44" s="190"/>
      <c r="HCX44" s="190"/>
      <c r="HCY44" s="190"/>
      <c r="HCZ44" s="190"/>
      <c r="HDA44" s="190"/>
      <c r="HDB44" s="190"/>
      <c r="HDC44" s="190"/>
      <c r="HDD44" s="190"/>
      <c r="HDE44" s="190"/>
      <c r="HDF44" s="190"/>
      <c r="HDG44" s="190"/>
      <c r="HDH44" s="190"/>
      <c r="HDI44" s="190"/>
      <c r="HDJ44" s="190"/>
      <c r="HDK44" s="190"/>
      <c r="HDL44" s="190"/>
      <c r="HDM44" s="190"/>
      <c r="HDN44" s="190"/>
      <c r="HDO44" s="190"/>
      <c r="HDP44" s="190"/>
      <c r="HDQ44" s="190"/>
      <c r="HDR44" s="190"/>
      <c r="HDS44" s="190"/>
      <c r="HDT44" s="190"/>
      <c r="HDU44" s="190"/>
      <c r="HDV44" s="190"/>
      <c r="HDW44" s="190"/>
      <c r="HDX44" s="190"/>
      <c r="HDY44" s="190"/>
      <c r="HDZ44" s="190"/>
      <c r="HEA44" s="190"/>
      <c r="HEB44" s="190"/>
      <c r="HEC44" s="190"/>
      <c r="HED44" s="190"/>
      <c r="HEE44" s="190"/>
      <c r="HEF44" s="190"/>
      <c r="HEG44" s="190"/>
      <c r="HEH44" s="190"/>
      <c r="HEI44" s="190"/>
      <c r="HEJ44" s="190"/>
      <c r="HEK44" s="190"/>
      <c r="HEL44" s="190"/>
      <c r="HEM44" s="190"/>
      <c r="HEN44" s="190"/>
      <c r="HEO44" s="190"/>
      <c r="HEP44" s="190"/>
      <c r="HEQ44" s="190"/>
      <c r="HER44" s="190"/>
      <c r="HES44" s="190"/>
      <c r="HET44" s="190"/>
      <c r="HEU44" s="190"/>
      <c r="HEV44" s="190"/>
      <c r="HEW44" s="190"/>
      <c r="HEX44" s="190"/>
      <c r="HEY44" s="190"/>
      <c r="HEZ44" s="190"/>
      <c r="HFA44" s="190"/>
      <c r="HFB44" s="190"/>
      <c r="HFC44" s="190"/>
      <c r="HFD44" s="190"/>
      <c r="HFE44" s="190"/>
      <c r="HFF44" s="190"/>
      <c r="HFG44" s="190"/>
      <c r="HFH44" s="190"/>
      <c r="HFI44" s="190"/>
      <c r="HFJ44" s="190"/>
      <c r="HFK44" s="190"/>
      <c r="HFL44" s="190"/>
      <c r="HFM44" s="190"/>
      <c r="HFN44" s="190"/>
      <c r="HFO44" s="190"/>
      <c r="HFP44" s="190"/>
      <c r="HFQ44" s="190"/>
      <c r="HFR44" s="190"/>
      <c r="HFS44" s="190"/>
      <c r="HFT44" s="190"/>
      <c r="HFU44" s="190"/>
      <c r="HFV44" s="190"/>
      <c r="HFW44" s="190"/>
      <c r="HFX44" s="190"/>
      <c r="HFY44" s="190"/>
      <c r="HFZ44" s="190"/>
      <c r="HGA44" s="190"/>
      <c r="HGB44" s="190"/>
      <c r="HGC44" s="190"/>
      <c r="HGD44" s="190"/>
      <c r="HGE44" s="190"/>
      <c r="HGF44" s="190"/>
      <c r="HGG44" s="190"/>
      <c r="HGH44" s="190"/>
      <c r="HGI44" s="190"/>
      <c r="HGJ44" s="190"/>
      <c r="HGK44" s="190"/>
      <c r="HGL44" s="190"/>
      <c r="HGM44" s="190"/>
      <c r="HGN44" s="190"/>
      <c r="HGO44" s="190"/>
      <c r="HGP44" s="190"/>
      <c r="HGQ44" s="190"/>
      <c r="HGR44" s="190"/>
      <c r="HGS44" s="190"/>
      <c r="HGT44" s="190"/>
      <c r="HGU44" s="190"/>
      <c r="HGV44" s="190"/>
      <c r="HGW44" s="190"/>
      <c r="HGX44" s="190"/>
      <c r="HGY44" s="190"/>
      <c r="HGZ44" s="190"/>
      <c r="HHA44" s="190"/>
      <c r="HHB44" s="190"/>
      <c r="HHC44" s="190"/>
      <c r="HHD44" s="190"/>
      <c r="HHE44" s="190"/>
      <c r="HHF44" s="190"/>
      <c r="HHG44" s="190"/>
      <c r="HHH44" s="190"/>
      <c r="HHI44" s="190"/>
      <c r="HHJ44" s="190"/>
      <c r="HHK44" s="190"/>
      <c r="HHL44" s="190"/>
      <c r="HHM44" s="190"/>
      <c r="HHN44" s="190"/>
      <c r="HHO44" s="190"/>
      <c r="HHP44" s="190"/>
      <c r="HHQ44" s="190"/>
      <c r="HHR44" s="190"/>
      <c r="HHS44" s="190"/>
      <c r="HHT44" s="190"/>
      <c r="HHU44" s="190"/>
      <c r="HHV44" s="190"/>
      <c r="HHW44" s="190"/>
      <c r="HHX44" s="190"/>
      <c r="HHY44" s="190"/>
      <c r="HHZ44" s="190"/>
      <c r="HIA44" s="190"/>
      <c r="HIB44" s="190"/>
      <c r="HIC44" s="190"/>
      <c r="HID44" s="190"/>
      <c r="HIE44" s="190"/>
      <c r="HIF44" s="190"/>
      <c r="HIG44" s="190"/>
      <c r="HIH44" s="190"/>
      <c r="HII44" s="190"/>
      <c r="HIJ44" s="190"/>
      <c r="HIK44" s="190"/>
      <c r="HIL44" s="190"/>
      <c r="HIM44" s="190"/>
      <c r="HIN44" s="190"/>
      <c r="HIO44" s="190"/>
      <c r="HIP44" s="190"/>
      <c r="HIQ44" s="190"/>
      <c r="HIR44" s="190"/>
      <c r="HIS44" s="190"/>
      <c r="HIT44" s="190"/>
      <c r="HIU44" s="190"/>
      <c r="HIV44" s="190"/>
      <c r="HIW44" s="190"/>
      <c r="HIX44" s="190"/>
      <c r="HIY44" s="190"/>
      <c r="HIZ44" s="190"/>
      <c r="HJA44" s="190"/>
      <c r="HJB44" s="190"/>
      <c r="HJC44" s="190"/>
      <c r="HJD44" s="190"/>
      <c r="HJE44" s="190"/>
      <c r="HJF44" s="190"/>
      <c r="HJG44" s="190"/>
      <c r="HJH44" s="190"/>
      <c r="HJI44" s="190"/>
      <c r="HJJ44" s="190"/>
      <c r="HJK44" s="190"/>
      <c r="HJL44" s="190"/>
      <c r="HJM44" s="190"/>
      <c r="HJN44" s="190"/>
      <c r="HJO44" s="190"/>
      <c r="HJP44" s="190"/>
      <c r="HJQ44" s="190"/>
      <c r="HJR44" s="190"/>
      <c r="HJS44" s="190"/>
      <c r="HJT44" s="190"/>
      <c r="HJU44" s="190"/>
      <c r="HJV44" s="190"/>
      <c r="HJW44" s="190"/>
      <c r="HJX44" s="190"/>
      <c r="HJY44" s="190"/>
      <c r="HJZ44" s="190"/>
      <c r="HKA44" s="190"/>
      <c r="HKB44" s="190"/>
      <c r="HKC44" s="190"/>
      <c r="HKD44" s="190"/>
      <c r="HKE44" s="190"/>
      <c r="HKF44" s="190"/>
      <c r="HKG44" s="190"/>
      <c r="HKH44" s="190"/>
      <c r="HKI44" s="190"/>
      <c r="HKJ44" s="190"/>
      <c r="HKK44" s="190"/>
      <c r="HKL44" s="190"/>
      <c r="HKM44" s="190"/>
      <c r="HKN44" s="190"/>
      <c r="HKO44" s="190"/>
      <c r="HKP44" s="190"/>
      <c r="HKQ44" s="190"/>
      <c r="HKR44" s="190"/>
      <c r="HKS44" s="190"/>
      <c r="HKT44" s="190"/>
      <c r="HKU44" s="190"/>
      <c r="HKV44" s="190"/>
      <c r="HKW44" s="190"/>
      <c r="HKX44" s="190"/>
      <c r="HKY44" s="190"/>
      <c r="HKZ44" s="190"/>
      <c r="HLA44" s="190"/>
      <c r="HLB44" s="190"/>
      <c r="HLC44" s="190"/>
      <c r="HLD44" s="190"/>
      <c r="HLE44" s="190"/>
      <c r="HLF44" s="190"/>
      <c r="HLG44" s="190"/>
      <c r="HLH44" s="190"/>
      <c r="HLI44" s="190"/>
      <c r="HLJ44" s="190"/>
      <c r="HLK44" s="190"/>
      <c r="HLL44" s="190"/>
      <c r="HLM44" s="190"/>
      <c r="HLN44" s="190"/>
      <c r="HLO44" s="190"/>
      <c r="HLP44" s="190"/>
      <c r="HLQ44" s="190"/>
      <c r="HLR44" s="190"/>
      <c r="HLS44" s="190"/>
      <c r="HLT44" s="190"/>
      <c r="HLU44" s="190"/>
      <c r="HLV44" s="190"/>
      <c r="HLW44" s="190"/>
      <c r="HLX44" s="190"/>
      <c r="HLY44" s="190"/>
      <c r="HLZ44" s="190"/>
      <c r="HMA44" s="190"/>
      <c r="HMB44" s="190"/>
      <c r="HMC44" s="190"/>
      <c r="HMD44" s="190"/>
      <c r="HME44" s="190"/>
      <c r="HMF44" s="190"/>
      <c r="HMG44" s="190"/>
      <c r="HMH44" s="190"/>
      <c r="HMI44" s="190"/>
      <c r="HMJ44" s="190"/>
      <c r="HMK44" s="190"/>
      <c r="HML44" s="190"/>
      <c r="HMM44" s="190"/>
      <c r="HMN44" s="190"/>
      <c r="HMO44" s="190"/>
      <c r="HMP44" s="190"/>
      <c r="HMQ44" s="190"/>
      <c r="HMR44" s="190"/>
      <c r="HMS44" s="190"/>
      <c r="HMT44" s="190"/>
      <c r="HMU44" s="190"/>
      <c r="HMV44" s="190"/>
      <c r="HMW44" s="190"/>
      <c r="HMX44" s="190"/>
      <c r="HMY44" s="190"/>
      <c r="HMZ44" s="190"/>
      <c r="HNA44" s="190"/>
      <c r="HNB44" s="190"/>
      <c r="HNC44" s="190"/>
      <c r="HND44" s="190"/>
      <c r="HNE44" s="190"/>
      <c r="HNF44" s="190"/>
      <c r="HNG44" s="190"/>
      <c r="HNH44" s="190"/>
      <c r="HNI44" s="190"/>
      <c r="HNJ44" s="190"/>
      <c r="HNK44" s="190"/>
      <c r="HNL44" s="190"/>
      <c r="HNM44" s="190"/>
      <c r="HNN44" s="190"/>
      <c r="HNO44" s="190"/>
      <c r="HNP44" s="190"/>
      <c r="HNQ44" s="190"/>
      <c r="HNR44" s="190"/>
      <c r="HNS44" s="190"/>
      <c r="HNT44" s="190"/>
      <c r="HNU44" s="190"/>
      <c r="HNV44" s="190"/>
      <c r="HNW44" s="190"/>
      <c r="HNX44" s="190"/>
      <c r="HNY44" s="190"/>
      <c r="HNZ44" s="190"/>
      <c r="HOA44" s="190"/>
      <c r="HOB44" s="190"/>
      <c r="HOC44" s="190"/>
      <c r="HOD44" s="190"/>
      <c r="HOE44" s="190"/>
      <c r="HOF44" s="190"/>
      <c r="HOG44" s="190"/>
      <c r="HOH44" s="190"/>
      <c r="HOI44" s="190"/>
      <c r="HOJ44" s="190"/>
      <c r="HOK44" s="190"/>
      <c r="HOL44" s="190"/>
      <c r="HOM44" s="190"/>
      <c r="HON44" s="190"/>
      <c r="HOO44" s="190"/>
      <c r="HOP44" s="190"/>
      <c r="HOQ44" s="190"/>
      <c r="HOR44" s="190"/>
      <c r="HOS44" s="190"/>
      <c r="HOT44" s="190"/>
      <c r="HOU44" s="190"/>
      <c r="HOV44" s="190"/>
      <c r="HOW44" s="190"/>
      <c r="HOX44" s="190"/>
      <c r="HOY44" s="190"/>
      <c r="HOZ44" s="190"/>
      <c r="HPA44" s="190"/>
      <c r="HPB44" s="190"/>
      <c r="HPC44" s="190"/>
      <c r="HPD44" s="190"/>
      <c r="HPE44" s="190"/>
      <c r="HPF44" s="190"/>
      <c r="HPG44" s="190"/>
      <c r="HPH44" s="190"/>
      <c r="HPI44" s="190"/>
      <c r="HPJ44" s="190"/>
      <c r="HPK44" s="190"/>
      <c r="HPL44" s="190"/>
      <c r="HPM44" s="190"/>
      <c r="HPN44" s="190"/>
      <c r="HPO44" s="190"/>
      <c r="HPP44" s="190"/>
      <c r="HPQ44" s="190"/>
      <c r="HPR44" s="190"/>
      <c r="HPS44" s="190"/>
      <c r="HPT44" s="190"/>
      <c r="HPU44" s="190"/>
      <c r="HPV44" s="190"/>
      <c r="HPW44" s="190"/>
      <c r="HPX44" s="190"/>
      <c r="HPY44" s="190"/>
      <c r="HPZ44" s="190"/>
      <c r="HQA44" s="190"/>
      <c r="HQB44" s="190"/>
      <c r="HQC44" s="190"/>
      <c r="HQD44" s="190"/>
      <c r="HQE44" s="190"/>
      <c r="HQF44" s="190"/>
      <c r="HQG44" s="190"/>
      <c r="HQH44" s="190"/>
      <c r="HQI44" s="190"/>
      <c r="HQJ44" s="190"/>
      <c r="HQK44" s="190"/>
      <c r="HQL44" s="190"/>
      <c r="HQM44" s="190"/>
      <c r="HQN44" s="190"/>
      <c r="HQO44" s="190"/>
      <c r="HQP44" s="190"/>
      <c r="HQQ44" s="190"/>
      <c r="HQR44" s="190"/>
      <c r="HQS44" s="190"/>
      <c r="HQT44" s="190"/>
      <c r="HQU44" s="190"/>
      <c r="HQV44" s="190"/>
      <c r="HQW44" s="190"/>
      <c r="HQX44" s="190"/>
      <c r="HQY44" s="190"/>
      <c r="HQZ44" s="190"/>
      <c r="HRA44" s="190"/>
      <c r="HRB44" s="190"/>
      <c r="HRC44" s="190"/>
      <c r="HRD44" s="190"/>
      <c r="HRE44" s="190"/>
      <c r="HRF44" s="190"/>
      <c r="HRG44" s="190"/>
      <c r="HRH44" s="190"/>
      <c r="HRI44" s="190"/>
      <c r="HRJ44" s="190"/>
      <c r="HRK44" s="190"/>
      <c r="HRL44" s="190"/>
      <c r="HRM44" s="190"/>
      <c r="HRN44" s="190"/>
      <c r="HRO44" s="190"/>
      <c r="HRP44" s="190"/>
      <c r="HRQ44" s="190"/>
      <c r="HRR44" s="190"/>
      <c r="HRS44" s="190"/>
      <c r="HRT44" s="190"/>
      <c r="HRU44" s="190"/>
      <c r="HRV44" s="190"/>
      <c r="HRW44" s="190"/>
      <c r="HRX44" s="190"/>
      <c r="HRY44" s="190"/>
      <c r="HRZ44" s="190"/>
      <c r="HSA44" s="190"/>
      <c r="HSB44" s="190"/>
      <c r="HSC44" s="190"/>
      <c r="HSD44" s="190"/>
      <c r="HSE44" s="190"/>
      <c r="HSF44" s="190"/>
      <c r="HSG44" s="190"/>
      <c r="HSH44" s="190"/>
      <c r="HSI44" s="190"/>
      <c r="HSJ44" s="190"/>
      <c r="HSK44" s="190"/>
      <c r="HSL44" s="190"/>
      <c r="HSM44" s="190"/>
      <c r="HSN44" s="190"/>
      <c r="HSO44" s="190"/>
      <c r="HSP44" s="190"/>
      <c r="HSQ44" s="190"/>
      <c r="HSR44" s="190"/>
      <c r="HSS44" s="190"/>
      <c r="HST44" s="190"/>
      <c r="HSU44" s="190"/>
      <c r="HSV44" s="190"/>
      <c r="HSW44" s="190"/>
      <c r="HSX44" s="190"/>
      <c r="HSY44" s="190"/>
      <c r="HSZ44" s="190"/>
      <c r="HTA44" s="190"/>
      <c r="HTB44" s="190"/>
      <c r="HTC44" s="190"/>
      <c r="HTD44" s="190"/>
      <c r="HTE44" s="190"/>
      <c r="HTF44" s="190"/>
      <c r="HTG44" s="190"/>
      <c r="HTH44" s="190"/>
      <c r="HTI44" s="190"/>
      <c r="HTJ44" s="190"/>
      <c r="HTK44" s="190"/>
      <c r="HTL44" s="190"/>
      <c r="HTM44" s="190"/>
      <c r="HTN44" s="190"/>
      <c r="HTO44" s="190"/>
      <c r="HTP44" s="190"/>
      <c r="HTQ44" s="190"/>
      <c r="HTR44" s="190"/>
      <c r="HTS44" s="190"/>
      <c r="HTT44" s="190"/>
      <c r="HTU44" s="190"/>
      <c r="HTV44" s="190"/>
      <c r="HTW44" s="190"/>
      <c r="HTX44" s="190"/>
      <c r="HTY44" s="190"/>
      <c r="HTZ44" s="190"/>
      <c r="HUA44" s="190"/>
      <c r="HUB44" s="190"/>
      <c r="HUC44" s="190"/>
      <c r="HUD44" s="190"/>
      <c r="HUE44" s="190"/>
      <c r="HUF44" s="190"/>
      <c r="HUG44" s="190"/>
      <c r="HUH44" s="190"/>
      <c r="HUI44" s="190"/>
      <c r="HUJ44" s="190"/>
      <c r="HUK44" s="190"/>
      <c r="HUL44" s="190"/>
      <c r="HUM44" s="190"/>
      <c r="HUN44" s="190"/>
      <c r="HUO44" s="190"/>
      <c r="HUP44" s="190"/>
      <c r="HUQ44" s="190"/>
      <c r="HUR44" s="190"/>
      <c r="HUS44" s="190"/>
      <c r="HUT44" s="190"/>
      <c r="HUU44" s="190"/>
      <c r="HUV44" s="190"/>
      <c r="HUW44" s="190"/>
      <c r="HUX44" s="190"/>
      <c r="HUY44" s="190"/>
      <c r="HUZ44" s="190"/>
      <c r="HVA44" s="190"/>
      <c r="HVB44" s="190"/>
      <c r="HVC44" s="190"/>
      <c r="HVD44" s="190"/>
      <c r="HVE44" s="190"/>
      <c r="HVF44" s="190"/>
      <c r="HVG44" s="190"/>
      <c r="HVH44" s="190"/>
      <c r="HVI44" s="190"/>
      <c r="HVJ44" s="190"/>
      <c r="HVK44" s="190"/>
      <c r="HVL44" s="190"/>
      <c r="HVM44" s="190"/>
      <c r="HVN44" s="190"/>
      <c r="HVO44" s="190"/>
      <c r="HVP44" s="190"/>
      <c r="HVQ44" s="190"/>
      <c r="HVR44" s="190"/>
      <c r="HVS44" s="190"/>
      <c r="HVT44" s="190"/>
      <c r="HVU44" s="190"/>
      <c r="HVV44" s="190"/>
      <c r="HVW44" s="190"/>
      <c r="HVX44" s="190"/>
      <c r="HVY44" s="190"/>
      <c r="HVZ44" s="190"/>
      <c r="HWA44" s="190"/>
      <c r="HWB44" s="190"/>
      <c r="HWC44" s="190"/>
      <c r="HWD44" s="190"/>
      <c r="HWE44" s="190"/>
      <c r="HWF44" s="190"/>
      <c r="HWG44" s="190"/>
      <c r="HWH44" s="190"/>
      <c r="HWI44" s="190"/>
      <c r="HWJ44" s="190"/>
      <c r="HWK44" s="190"/>
      <c r="HWL44" s="190"/>
      <c r="HWM44" s="190"/>
      <c r="HWN44" s="190"/>
      <c r="HWO44" s="190"/>
      <c r="HWP44" s="190"/>
      <c r="HWQ44" s="190"/>
      <c r="HWR44" s="190"/>
      <c r="HWS44" s="190"/>
      <c r="HWT44" s="190"/>
      <c r="HWU44" s="190"/>
      <c r="HWV44" s="190"/>
      <c r="HWW44" s="190"/>
      <c r="HWX44" s="190"/>
      <c r="HWY44" s="190"/>
      <c r="HWZ44" s="190"/>
      <c r="HXA44" s="190"/>
      <c r="HXB44" s="190"/>
      <c r="HXC44" s="190"/>
      <c r="HXD44" s="190"/>
      <c r="HXE44" s="190"/>
      <c r="HXF44" s="190"/>
      <c r="HXG44" s="190"/>
      <c r="HXH44" s="190"/>
      <c r="HXI44" s="190"/>
      <c r="HXJ44" s="190"/>
      <c r="HXK44" s="190"/>
      <c r="HXL44" s="190"/>
      <c r="HXM44" s="190"/>
      <c r="HXN44" s="190"/>
      <c r="HXO44" s="190"/>
      <c r="HXP44" s="190"/>
      <c r="HXQ44" s="190"/>
      <c r="HXR44" s="190"/>
      <c r="HXS44" s="190"/>
      <c r="HXT44" s="190"/>
      <c r="HXU44" s="190"/>
      <c r="HXV44" s="190"/>
      <c r="HXW44" s="190"/>
      <c r="HXX44" s="190"/>
      <c r="HXY44" s="190"/>
      <c r="HXZ44" s="190"/>
      <c r="HYA44" s="190"/>
      <c r="HYB44" s="190"/>
      <c r="HYC44" s="190"/>
      <c r="HYD44" s="190"/>
      <c r="HYE44" s="190"/>
      <c r="HYF44" s="190"/>
      <c r="HYG44" s="190"/>
      <c r="HYH44" s="190"/>
      <c r="HYI44" s="190"/>
      <c r="HYJ44" s="190"/>
      <c r="HYK44" s="190"/>
      <c r="HYL44" s="190"/>
      <c r="HYM44" s="190"/>
      <c r="HYN44" s="190"/>
      <c r="HYO44" s="190"/>
      <c r="HYP44" s="190"/>
      <c r="HYQ44" s="190"/>
      <c r="HYR44" s="190"/>
      <c r="HYS44" s="190"/>
      <c r="HYT44" s="190"/>
      <c r="HYU44" s="190"/>
      <c r="HYV44" s="190"/>
      <c r="HYW44" s="190"/>
      <c r="HYX44" s="190"/>
      <c r="HYY44" s="190"/>
      <c r="HYZ44" s="190"/>
      <c r="HZA44" s="190"/>
      <c r="HZB44" s="190"/>
      <c r="HZC44" s="190"/>
      <c r="HZD44" s="190"/>
      <c r="HZE44" s="190"/>
      <c r="HZF44" s="190"/>
      <c r="HZG44" s="190"/>
      <c r="HZH44" s="190"/>
      <c r="HZI44" s="190"/>
      <c r="HZJ44" s="190"/>
      <c r="HZK44" s="190"/>
      <c r="HZL44" s="190"/>
      <c r="HZM44" s="190"/>
      <c r="HZN44" s="190"/>
      <c r="HZO44" s="190"/>
      <c r="HZP44" s="190"/>
      <c r="HZQ44" s="190"/>
      <c r="HZR44" s="190"/>
      <c r="HZS44" s="190"/>
      <c r="HZT44" s="190"/>
      <c r="HZU44" s="190"/>
      <c r="HZV44" s="190"/>
      <c r="HZW44" s="190"/>
      <c r="HZX44" s="190"/>
      <c r="HZY44" s="190"/>
      <c r="HZZ44" s="190"/>
      <c r="IAA44" s="190"/>
      <c r="IAB44" s="190"/>
      <c r="IAC44" s="190"/>
      <c r="IAD44" s="190"/>
      <c r="IAE44" s="190"/>
      <c r="IAF44" s="190"/>
      <c r="IAG44" s="190"/>
      <c r="IAH44" s="190"/>
      <c r="IAI44" s="190"/>
      <c r="IAJ44" s="190"/>
      <c r="IAK44" s="190"/>
      <c r="IAL44" s="190"/>
      <c r="IAM44" s="190"/>
      <c r="IAN44" s="190"/>
      <c r="IAO44" s="190"/>
      <c r="IAP44" s="190"/>
      <c r="IAQ44" s="190"/>
      <c r="IAR44" s="190"/>
      <c r="IAS44" s="190"/>
      <c r="IAT44" s="190"/>
      <c r="IAU44" s="190"/>
      <c r="IAV44" s="190"/>
      <c r="IAW44" s="190"/>
      <c r="IAX44" s="190"/>
      <c r="IAY44" s="190"/>
      <c r="IAZ44" s="190"/>
      <c r="IBA44" s="190"/>
      <c r="IBB44" s="190"/>
      <c r="IBC44" s="190"/>
      <c r="IBD44" s="190"/>
      <c r="IBE44" s="190"/>
      <c r="IBF44" s="190"/>
      <c r="IBG44" s="190"/>
      <c r="IBH44" s="190"/>
      <c r="IBI44" s="190"/>
      <c r="IBJ44" s="190"/>
      <c r="IBK44" s="190"/>
      <c r="IBL44" s="190"/>
      <c r="IBM44" s="190"/>
      <c r="IBN44" s="190"/>
      <c r="IBO44" s="190"/>
      <c r="IBP44" s="190"/>
      <c r="IBQ44" s="190"/>
      <c r="IBR44" s="190"/>
      <c r="IBS44" s="190"/>
      <c r="IBT44" s="190"/>
      <c r="IBU44" s="190"/>
      <c r="IBV44" s="190"/>
      <c r="IBW44" s="190"/>
      <c r="IBX44" s="190"/>
      <c r="IBY44" s="190"/>
      <c r="IBZ44" s="190"/>
      <c r="ICA44" s="190"/>
      <c r="ICB44" s="190"/>
      <c r="ICC44" s="190"/>
      <c r="ICD44" s="190"/>
      <c r="ICE44" s="190"/>
      <c r="ICF44" s="190"/>
      <c r="ICG44" s="190"/>
      <c r="ICH44" s="190"/>
      <c r="ICI44" s="190"/>
      <c r="ICJ44" s="190"/>
      <c r="ICK44" s="190"/>
      <c r="ICL44" s="190"/>
      <c r="ICM44" s="190"/>
      <c r="ICN44" s="190"/>
      <c r="ICO44" s="190"/>
      <c r="ICP44" s="190"/>
      <c r="ICQ44" s="190"/>
      <c r="ICR44" s="190"/>
      <c r="ICS44" s="190"/>
      <c r="ICT44" s="190"/>
      <c r="ICU44" s="190"/>
      <c r="ICV44" s="190"/>
      <c r="ICW44" s="190"/>
      <c r="ICX44" s="190"/>
      <c r="ICY44" s="190"/>
      <c r="ICZ44" s="190"/>
      <c r="IDA44" s="190"/>
      <c r="IDB44" s="190"/>
      <c r="IDC44" s="190"/>
      <c r="IDD44" s="190"/>
      <c r="IDE44" s="190"/>
      <c r="IDF44" s="190"/>
      <c r="IDG44" s="190"/>
      <c r="IDH44" s="190"/>
      <c r="IDI44" s="190"/>
      <c r="IDJ44" s="190"/>
      <c r="IDK44" s="190"/>
      <c r="IDL44" s="190"/>
      <c r="IDM44" s="190"/>
      <c r="IDN44" s="190"/>
      <c r="IDO44" s="190"/>
      <c r="IDP44" s="190"/>
      <c r="IDQ44" s="190"/>
      <c r="IDR44" s="190"/>
      <c r="IDS44" s="190"/>
      <c r="IDT44" s="190"/>
      <c r="IDU44" s="190"/>
      <c r="IDV44" s="190"/>
      <c r="IDW44" s="190"/>
      <c r="IDX44" s="190"/>
      <c r="IDY44" s="190"/>
      <c r="IDZ44" s="190"/>
      <c r="IEA44" s="190"/>
      <c r="IEB44" s="190"/>
      <c r="IEC44" s="190"/>
      <c r="IED44" s="190"/>
      <c r="IEE44" s="190"/>
      <c r="IEF44" s="190"/>
      <c r="IEG44" s="190"/>
      <c r="IEH44" s="190"/>
      <c r="IEI44" s="190"/>
      <c r="IEJ44" s="190"/>
      <c r="IEK44" s="190"/>
      <c r="IEL44" s="190"/>
      <c r="IEM44" s="190"/>
      <c r="IEN44" s="190"/>
      <c r="IEO44" s="190"/>
      <c r="IEP44" s="190"/>
      <c r="IEQ44" s="190"/>
      <c r="IER44" s="190"/>
      <c r="IES44" s="190"/>
      <c r="IET44" s="190"/>
      <c r="IEU44" s="190"/>
      <c r="IEV44" s="190"/>
      <c r="IEW44" s="190"/>
      <c r="IEX44" s="190"/>
      <c r="IEY44" s="190"/>
      <c r="IEZ44" s="190"/>
      <c r="IFA44" s="190"/>
      <c r="IFB44" s="190"/>
      <c r="IFC44" s="190"/>
      <c r="IFD44" s="190"/>
      <c r="IFE44" s="190"/>
      <c r="IFF44" s="190"/>
      <c r="IFG44" s="190"/>
      <c r="IFH44" s="190"/>
      <c r="IFI44" s="190"/>
      <c r="IFJ44" s="190"/>
      <c r="IFK44" s="190"/>
      <c r="IFL44" s="190"/>
      <c r="IFM44" s="190"/>
      <c r="IFN44" s="190"/>
      <c r="IFO44" s="190"/>
      <c r="IFP44" s="190"/>
      <c r="IFQ44" s="190"/>
      <c r="IFR44" s="190"/>
      <c r="IFS44" s="190"/>
      <c r="IFT44" s="190"/>
      <c r="IFU44" s="190"/>
      <c r="IFV44" s="190"/>
      <c r="IFW44" s="190"/>
      <c r="IFX44" s="190"/>
      <c r="IFY44" s="190"/>
      <c r="IFZ44" s="190"/>
      <c r="IGA44" s="190"/>
      <c r="IGB44" s="190"/>
      <c r="IGC44" s="190"/>
      <c r="IGD44" s="190"/>
      <c r="IGE44" s="190"/>
      <c r="IGF44" s="190"/>
      <c r="IGG44" s="190"/>
      <c r="IGH44" s="190"/>
      <c r="IGI44" s="190"/>
      <c r="IGJ44" s="190"/>
      <c r="IGK44" s="190"/>
      <c r="IGL44" s="190"/>
      <c r="IGM44" s="190"/>
      <c r="IGN44" s="190"/>
      <c r="IGO44" s="190"/>
      <c r="IGP44" s="190"/>
      <c r="IGQ44" s="190"/>
      <c r="IGR44" s="190"/>
      <c r="IGS44" s="190"/>
      <c r="IGT44" s="190"/>
      <c r="IGU44" s="190"/>
      <c r="IGV44" s="190"/>
      <c r="IGW44" s="190"/>
      <c r="IGX44" s="190"/>
      <c r="IGY44" s="190"/>
      <c r="IGZ44" s="190"/>
      <c r="IHA44" s="190"/>
      <c r="IHB44" s="190"/>
      <c r="IHC44" s="190"/>
      <c r="IHD44" s="190"/>
      <c r="IHE44" s="190"/>
      <c r="IHF44" s="190"/>
      <c r="IHG44" s="190"/>
      <c r="IHH44" s="190"/>
      <c r="IHI44" s="190"/>
      <c r="IHJ44" s="190"/>
      <c r="IHK44" s="190"/>
      <c r="IHL44" s="190"/>
      <c r="IHM44" s="190"/>
      <c r="IHN44" s="190"/>
      <c r="IHO44" s="190"/>
      <c r="IHP44" s="190"/>
      <c r="IHQ44" s="190"/>
      <c r="IHR44" s="190"/>
      <c r="IHS44" s="190"/>
      <c r="IHT44" s="190"/>
      <c r="IHU44" s="190"/>
      <c r="IHV44" s="190"/>
      <c r="IHW44" s="190"/>
      <c r="IHX44" s="190"/>
      <c r="IHY44" s="190"/>
      <c r="IHZ44" s="190"/>
      <c r="IIA44" s="190"/>
      <c r="IIB44" s="190"/>
      <c r="IIC44" s="190"/>
      <c r="IID44" s="190"/>
      <c r="IIE44" s="190"/>
      <c r="IIF44" s="190"/>
      <c r="IIG44" s="190"/>
      <c r="IIH44" s="190"/>
      <c r="III44" s="190"/>
      <c r="IIJ44" s="190"/>
      <c r="IIK44" s="190"/>
      <c r="IIL44" s="190"/>
      <c r="IIM44" s="190"/>
      <c r="IIN44" s="190"/>
      <c r="IIO44" s="190"/>
      <c r="IIP44" s="190"/>
      <c r="IIQ44" s="190"/>
      <c r="IIR44" s="190"/>
      <c r="IIS44" s="190"/>
      <c r="IIT44" s="190"/>
      <c r="IIU44" s="190"/>
      <c r="IIV44" s="190"/>
      <c r="IIW44" s="190"/>
      <c r="IIX44" s="190"/>
      <c r="IIY44" s="190"/>
      <c r="IIZ44" s="190"/>
      <c r="IJA44" s="190"/>
      <c r="IJB44" s="190"/>
      <c r="IJC44" s="190"/>
      <c r="IJD44" s="190"/>
      <c r="IJE44" s="190"/>
      <c r="IJF44" s="190"/>
      <c r="IJG44" s="190"/>
      <c r="IJH44" s="190"/>
      <c r="IJI44" s="190"/>
      <c r="IJJ44" s="190"/>
      <c r="IJK44" s="190"/>
      <c r="IJL44" s="190"/>
      <c r="IJM44" s="190"/>
      <c r="IJN44" s="190"/>
      <c r="IJO44" s="190"/>
      <c r="IJP44" s="190"/>
      <c r="IJQ44" s="190"/>
      <c r="IJR44" s="190"/>
      <c r="IJS44" s="190"/>
      <c r="IJT44" s="190"/>
      <c r="IJU44" s="190"/>
      <c r="IJV44" s="190"/>
      <c r="IJW44" s="190"/>
      <c r="IJX44" s="190"/>
      <c r="IJY44" s="190"/>
      <c r="IJZ44" s="190"/>
      <c r="IKA44" s="190"/>
      <c r="IKB44" s="190"/>
      <c r="IKC44" s="190"/>
      <c r="IKD44" s="190"/>
      <c r="IKE44" s="190"/>
      <c r="IKF44" s="190"/>
      <c r="IKG44" s="190"/>
      <c r="IKH44" s="190"/>
      <c r="IKI44" s="190"/>
      <c r="IKJ44" s="190"/>
      <c r="IKK44" s="190"/>
      <c r="IKL44" s="190"/>
      <c r="IKM44" s="190"/>
      <c r="IKN44" s="190"/>
      <c r="IKO44" s="190"/>
      <c r="IKP44" s="190"/>
      <c r="IKQ44" s="190"/>
      <c r="IKR44" s="190"/>
      <c r="IKS44" s="190"/>
      <c r="IKT44" s="190"/>
      <c r="IKU44" s="190"/>
      <c r="IKV44" s="190"/>
      <c r="IKW44" s="190"/>
      <c r="IKX44" s="190"/>
      <c r="IKY44" s="190"/>
      <c r="IKZ44" s="190"/>
      <c r="ILA44" s="190"/>
      <c r="ILB44" s="190"/>
      <c r="ILC44" s="190"/>
      <c r="ILD44" s="190"/>
      <c r="ILE44" s="190"/>
      <c r="ILF44" s="190"/>
      <c r="ILG44" s="190"/>
      <c r="ILH44" s="190"/>
      <c r="ILI44" s="190"/>
      <c r="ILJ44" s="190"/>
      <c r="ILK44" s="190"/>
      <c r="ILL44" s="190"/>
      <c r="ILM44" s="190"/>
      <c r="ILN44" s="190"/>
      <c r="ILO44" s="190"/>
      <c r="ILP44" s="190"/>
      <c r="ILQ44" s="190"/>
      <c r="ILR44" s="190"/>
      <c r="ILS44" s="190"/>
      <c r="ILT44" s="190"/>
      <c r="ILU44" s="190"/>
      <c r="ILV44" s="190"/>
      <c r="ILW44" s="190"/>
      <c r="ILX44" s="190"/>
      <c r="ILY44" s="190"/>
      <c r="ILZ44" s="190"/>
      <c r="IMA44" s="190"/>
      <c r="IMB44" s="190"/>
      <c r="IMC44" s="190"/>
      <c r="IMD44" s="190"/>
      <c r="IME44" s="190"/>
      <c r="IMF44" s="190"/>
      <c r="IMG44" s="190"/>
      <c r="IMH44" s="190"/>
      <c r="IMI44" s="190"/>
      <c r="IMJ44" s="190"/>
      <c r="IMK44" s="190"/>
      <c r="IML44" s="190"/>
      <c r="IMM44" s="190"/>
      <c r="IMN44" s="190"/>
      <c r="IMO44" s="190"/>
      <c r="IMP44" s="190"/>
      <c r="IMQ44" s="190"/>
      <c r="IMR44" s="190"/>
      <c r="IMS44" s="190"/>
      <c r="IMT44" s="190"/>
      <c r="IMU44" s="190"/>
      <c r="IMV44" s="190"/>
      <c r="IMW44" s="190"/>
      <c r="IMX44" s="190"/>
      <c r="IMY44" s="190"/>
      <c r="IMZ44" s="190"/>
      <c r="INA44" s="190"/>
      <c r="INB44" s="190"/>
      <c r="INC44" s="190"/>
      <c r="IND44" s="190"/>
      <c r="INE44" s="190"/>
      <c r="INF44" s="190"/>
      <c r="ING44" s="190"/>
      <c r="INH44" s="190"/>
      <c r="INI44" s="190"/>
      <c r="INJ44" s="190"/>
      <c r="INK44" s="190"/>
      <c r="INL44" s="190"/>
      <c r="INM44" s="190"/>
      <c r="INN44" s="190"/>
      <c r="INO44" s="190"/>
      <c r="INP44" s="190"/>
      <c r="INQ44" s="190"/>
      <c r="INR44" s="190"/>
      <c r="INS44" s="190"/>
      <c r="INT44" s="190"/>
      <c r="INU44" s="190"/>
      <c r="INV44" s="190"/>
      <c r="INW44" s="190"/>
      <c r="INX44" s="190"/>
      <c r="INY44" s="190"/>
      <c r="INZ44" s="190"/>
      <c r="IOA44" s="190"/>
      <c r="IOB44" s="190"/>
      <c r="IOC44" s="190"/>
      <c r="IOD44" s="190"/>
      <c r="IOE44" s="190"/>
      <c r="IOF44" s="190"/>
      <c r="IOG44" s="190"/>
      <c r="IOH44" s="190"/>
      <c r="IOI44" s="190"/>
      <c r="IOJ44" s="190"/>
      <c r="IOK44" s="190"/>
      <c r="IOL44" s="190"/>
      <c r="IOM44" s="190"/>
      <c r="ION44" s="190"/>
      <c r="IOO44" s="190"/>
      <c r="IOP44" s="190"/>
      <c r="IOQ44" s="190"/>
      <c r="IOR44" s="190"/>
      <c r="IOS44" s="190"/>
      <c r="IOT44" s="190"/>
      <c r="IOU44" s="190"/>
      <c r="IOV44" s="190"/>
      <c r="IOW44" s="190"/>
      <c r="IOX44" s="190"/>
      <c r="IOY44" s="190"/>
      <c r="IOZ44" s="190"/>
      <c r="IPA44" s="190"/>
      <c r="IPB44" s="190"/>
      <c r="IPC44" s="190"/>
      <c r="IPD44" s="190"/>
      <c r="IPE44" s="190"/>
      <c r="IPF44" s="190"/>
      <c r="IPG44" s="190"/>
      <c r="IPH44" s="190"/>
      <c r="IPI44" s="190"/>
      <c r="IPJ44" s="190"/>
      <c r="IPK44" s="190"/>
      <c r="IPL44" s="190"/>
      <c r="IPM44" s="190"/>
      <c r="IPN44" s="190"/>
      <c r="IPO44" s="190"/>
      <c r="IPP44" s="190"/>
      <c r="IPQ44" s="190"/>
      <c r="IPR44" s="190"/>
      <c r="IPS44" s="190"/>
      <c r="IPT44" s="190"/>
      <c r="IPU44" s="190"/>
      <c r="IPV44" s="190"/>
      <c r="IPW44" s="190"/>
      <c r="IPX44" s="190"/>
      <c r="IPY44" s="190"/>
      <c r="IPZ44" s="190"/>
      <c r="IQA44" s="190"/>
      <c r="IQB44" s="190"/>
      <c r="IQC44" s="190"/>
      <c r="IQD44" s="190"/>
      <c r="IQE44" s="190"/>
      <c r="IQF44" s="190"/>
      <c r="IQG44" s="190"/>
      <c r="IQH44" s="190"/>
      <c r="IQI44" s="190"/>
      <c r="IQJ44" s="190"/>
      <c r="IQK44" s="190"/>
      <c r="IQL44" s="190"/>
      <c r="IQM44" s="190"/>
      <c r="IQN44" s="190"/>
      <c r="IQO44" s="190"/>
      <c r="IQP44" s="190"/>
      <c r="IQQ44" s="190"/>
      <c r="IQR44" s="190"/>
      <c r="IQS44" s="190"/>
      <c r="IQT44" s="190"/>
      <c r="IQU44" s="190"/>
      <c r="IQV44" s="190"/>
      <c r="IQW44" s="190"/>
      <c r="IQX44" s="190"/>
      <c r="IQY44" s="190"/>
      <c r="IQZ44" s="190"/>
      <c r="IRA44" s="190"/>
      <c r="IRB44" s="190"/>
      <c r="IRC44" s="190"/>
      <c r="IRD44" s="190"/>
      <c r="IRE44" s="190"/>
      <c r="IRF44" s="190"/>
      <c r="IRG44" s="190"/>
      <c r="IRH44" s="190"/>
      <c r="IRI44" s="190"/>
      <c r="IRJ44" s="190"/>
      <c r="IRK44" s="190"/>
      <c r="IRL44" s="190"/>
      <c r="IRM44" s="190"/>
      <c r="IRN44" s="190"/>
      <c r="IRO44" s="190"/>
      <c r="IRP44" s="190"/>
      <c r="IRQ44" s="190"/>
      <c r="IRR44" s="190"/>
      <c r="IRS44" s="190"/>
      <c r="IRT44" s="190"/>
      <c r="IRU44" s="190"/>
      <c r="IRV44" s="190"/>
      <c r="IRW44" s="190"/>
      <c r="IRX44" s="190"/>
      <c r="IRY44" s="190"/>
      <c r="IRZ44" s="190"/>
      <c r="ISA44" s="190"/>
      <c r="ISB44" s="190"/>
      <c r="ISC44" s="190"/>
      <c r="ISD44" s="190"/>
      <c r="ISE44" s="190"/>
      <c r="ISF44" s="190"/>
      <c r="ISG44" s="190"/>
      <c r="ISH44" s="190"/>
      <c r="ISI44" s="190"/>
      <c r="ISJ44" s="190"/>
      <c r="ISK44" s="190"/>
      <c r="ISL44" s="190"/>
      <c r="ISM44" s="190"/>
      <c r="ISN44" s="190"/>
      <c r="ISO44" s="190"/>
      <c r="ISP44" s="190"/>
      <c r="ISQ44" s="190"/>
      <c r="ISR44" s="190"/>
      <c r="ISS44" s="190"/>
      <c r="IST44" s="190"/>
      <c r="ISU44" s="190"/>
      <c r="ISV44" s="190"/>
      <c r="ISW44" s="190"/>
      <c r="ISX44" s="190"/>
      <c r="ISY44" s="190"/>
      <c r="ISZ44" s="190"/>
      <c r="ITA44" s="190"/>
      <c r="ITB44" s="190"/>
      <c r="ITC44" s="190"/>
      <c r="ITD44" s="190"/>
      <c r="ITE44" s="190"/>
      <c r="ITF44" s="190"/>
      <c r="ITG44" s="190"/>
      <c r="ITH44" s="190"/>
      <c r="ITI44" s="190"/>
      <c r="ITJ44" s="190"/>
      <c r="ITK44" s="190"/>
      <c r="ITL44" s="190"/>
      <c r="ITM44" s="190"/>
      <c r="ITN44" s="190"/>
      <c r="ITO44" s="190"/>
      <c r="ITP44" s="190"/>
      <c r="ITQ44" s="190"/>
      <c r="ITR44" s="190"/>
      <c r="ITS44" s="190"/>
      <c r="ITT44" s="190"/>
      <c r="ITU44" s="190"/>
      <c r="ITV44" s="190"/>
      <c r="ITW44" s="190"/>
      <c r="ITX44" s="190"/>
      <c r="ITY44" s="190"/>
      <c r="ITZ44" s="190"/>
      <c r="IUA44" s="190"/>
      <c r="IUB44" s="190"/>
      <c r="IUC44" s="190"/>
      <c r="IUD44" s="190"/>
      <c r="IUE44" s="190"/>
      <c r="IUF44" s="190"/>
      <c r="IUG44" s="190"/>
      <c r="IUH44" s="190"/>
      <c r="IUI44" s="190"/>
      <c r="IUJ44" s="190"/>
      <c r="IUK44" s="190"/>
      <c r="IUL44" s="190"/>
      <c r="IUM44" s="190"/>
      <c r="IUN44" s="190"/>
      <c r="IUO44" s="190"/>
      <c r="IUP44" s="190"/>
      <c r="IUQ44" s="190"/>
      <c r="IUR44" s="190"/>
      <c r="IUS44" s="190"/>
      <c r="IUT44" s="190"/>
      <c r="IUU44" s="190"/>
      <c r="IUV44" s="190"/>
      <c r="IUW44" s="190"/>
      <c r="IUX44" s="190"/>
      <c r="IUY44" s="190"/>
      <c r="IUZ44" s="190"/>
      <c r="IVA44" s="190"/>
      <c r="IVB44" s="190"/>
      <c r="IVC44" s="190"/>
      <c r="IVD44" s="190"/>
      <c r="IVE44" s="190"/>
      <c r="IVF44" s="190"/>
      <c r="IVG44" s="190"/>
      <c r="IVH44" s="190"/>
      <c r="IVI44" s="190"/>
      <c r="IVJ44" s="190"/>
      <c r="IVK44" s="190"/>
      <c r="IVL44" s="190"/>
      <c r="IVM44" s="190"/>
      <c r="IVN44" s="190"/>
      <c r="IVO44" s="190"/>
      <c r="IVP44" s="190"/>
      <c r="IVQ44" s="190"/>
      <c r="IVR44" s="190"/>
      <c r="IVS44" s="190"/>
      <c r="IVT44" s="190"/>
      <c r="IVU44" s="190"/>
      <c r="IVV44" s="190"/>
      <c r="IVW44" s="190"/>
      <c r="IVX44" s="190"/>
      <c r="IVY44" s="190"/>
      <c r="IVZ44" s="190"/>
      <c r="IWA44" s="190"/>
      <c r="IWB44" s="190"/>
      <c r="IWC44" s="190"/>
      <c r="IWD44" s="190"/>
      <c r="IWE44" s="190"/>
      <c r="IWF44" s="190"/>
      <c r="IWG44" s="190"/>
      <c r="IWH44" s="190"/>
      <c r="IWI44" s="190"/>
      <c r="IWJ44" s="190"/>
      <c r="IWK44" s="190"/>
      <c r="IWL44" s="190"/>
      <c r="IWM44" s="190"/>
      <c r="IWN44" s="190"/>
      <c r="IWO44" s="190"/>
      <c r="IWP44" s="190"/>
      <c r="IWQ44" s="190"/>
      <c r="IWR44" s="190"/>
      <c r="IWS44" s="190"/>
      <c r="IWT44" s="190"/>
      <c r="IWU44" s="190"/>
      <c r="IWV44" s="190"/>
      <c r="IWW44" s="190"/>
      <c r="IWX44" s="190"/>
      <c r="IWY44" s="190"/>
      <c r="IWZ44" s="190"/>
      <c r="IXA44" s="190"/>
      <c r="IXB44" s="190"/>
      <c r="IXC44" s="190"/>
      <c r="IXD44" s="190"/>
      <c r="IXE44" s="190"/>
      <c r="IXF44" s="190"/>
      <c r="IXG44" s="190"/>
      <c r="IXH44" s="190"/>
      <c r="IXI44" s="190"/>
      <c r="IXJ44" s="190"/>
      <c r="IXK44" s="190"/>
      <c r="IXL44" s="190"/>
      <c r="IXM44" s="190"/>
      <c r="IXN44" s="190"/>
      <c r="IXO44" s="190"/>
      <c r="IXP44" s="190"/>
      <c r="IXQ44" s="190"/>
      <c r="IXR44" s="190"/>
      <c r="IXS44" s="190"/>
      <c r="IXT44" s="190"/>
      <c r="IXU44" s="190"/>
      <c r="IXV44" s="190"/>
      <c r="IXW44" s="190"/>
      <c r="IXX44" s="190"/>
      <c r="IXY44" s="190"/>
      <c r="IXZ44" s="190"/>
      <c r="IYA44" s="190"/>
      <c r="IYB44" s="190"/>
      <c r="IYC44" s="190"/>
      <c r="IYD44" s="190"/>
      <c r="IYE44" s="190"/>
      <c r="IYF44" s="190"/>
      <c r="IYG44" s="190"/>
      <c r="IYH44" s="190"/>
      <c r="IYI44" s="190"/>
      <c r="IYJ44" s="190"/>
      <c r="IYK44" s="190"/>
      <c r="IYL44" s="190"/>
      <c r="IYM44" s="190"/>
      <c r="IYN44" s="190"/>
      <c r="IYO44" s="190"/>
      <c r="IYP44" s="190"/>
      <c r="IYQ44" s="190"/>
      <c r="IYR44" s="190"/>
      <c r="IYS44" s="190"/>
      <c r="IYT44" s="190"/>
      <c r="IYU44" s="190"/>
      <c r="IYV44" s="190"/>
      <c r="IYW44" s="190"/>
      <c r="IYX44" s="190"/>
      <c r="IYY44" s="190"/>
      <c r="IYZ44" s="190"/>
      <c r="IZA44" s="190"/>
      <c r="IZB44" s="190"/>
      <c r="IZC44" s="190"/>
      <c r="IZD44" s="190"/>
      <c r="IZE44" s="190"/>
      <c r="IZF44" s="190"/>
      <c r="IZG44" s="190"/>
      <c r="IZH44" s="190"/>
      <c r="IZI44" s="190"/>
      <c r="IZJ44" s="190"/>
      <c r="IZK44" s="190"/>
      <c r="IZL44" s="190"/>
      <c r="IZM44" s="190"/>
      <c r="IZN44" s="190"/>
      <c r="IZO44" s="190"/>
      <c r="IZP44" s="190"/>
      <c r="IZQ44" s="190"/>
      <c r="IZR44" s="190"/>
      <c r="IZS44" s="190"/>
      <c r="IZT44" s="190"/>
      <c r="IZU44" s="190"/>
      <c r="IZV44" s="190"/>
      <c r="IZW44" s="190"/>
      <c r="IZX44" s="190"/>
      <c r="IZY44" s="190"/>
      <c r="IZZ44" s="190"/>
      <c r="JAA44" s="190"/>
      <c r="JAB44" s="190"/>
      <c r="JAC44" s="190"/>
      <c r="JAD44" s="190"/>
      <c r="JAE44" s="190"/>
      <c r="JAF44" s="190"/>
      <c r="JAG44" s="190"/>
      <c r="JAH44" s="190"/>
      <c r="JAI44" s="190"/>
      <c r="JAJ44" s="190"/>
      <c r="JAK44" s="190"/>
      <c r="JAL44" s="190"/>
      <c r="JAM44" s="190"/>
      <c r="JAN44" s="190"/>
      <c r="JAO44" s="190"/>
      <c r="JAP44" s="190"/>
      <c r="JAQ44" s="190"/>
      <c r="JAR44" s="190"/>
      <c r="JAS44" s="190"/>
      <c r="JAT44" s="190"/>
      <c r="JAU44" s="190"/>
      <c r="JAV44" s="190"/>
      <c r="JAW44" s="190"/>
      <c r="JAX44" s="190"/>
      <c r="JAY44" s="190"/>
      <c r="JAZ44" s="190"/>
      <c r="JBA44" s="190"/>
      <c r="JBB44" s="190"/>
      <c r="JBC44" s="190"/>
      <c r="JBD44" s="190"/>
      <c r="JBE44" s="190"/>
      <c r="JBF44" s="190"/>
      <c r="JBG44" s="190"/>
      <c r="JBH44" s="190"/>
      <c r="JBI44" s="190"/>
      <c r="JBJ44" s="190"/>
      <c r="JBK44" s="190"/>
      <c r="JBL44" s="190"/>
      <c r="JBM44" s="190"/>
      <c r="JBN44" s="190"/>
      <c r="JBO44" s="190"/>
      <c r="JBP44" s="190"/>
      <c r="JBQ44" s="190"/>
      <c r="JBR44" s="190"/>
      <c r="JBS44" s="190"/>
      <c r="JBT44" s="190"/>
      <c r="JBU44" s="190"/>
      <c r="JBV44" s="190"/>
      <c r="JBW44" s="190"/>
      <c r="JBX44" s="190"/>
      <c r="JBY44" s="190"/>
      <c r="JBZ44" s="190"/>
      <c r="JCA44" s="190"/>
      <c r="JCB44" s="190"/>
      <c r="JCC44" s="190"/>
      <c r="JCD44" s="190"/>
      <c r="JCE44" s="190"/>
      <c r="JCF44" s="190"/>
      <c r="JCG44" s="190"/>
      <c r="JCH44" s="190"/>
      <c r="JCI44" s="190"/>
      <c r="JCJ44" s="190"/>
      <c r="JCK44" s="190"/>
      <c r="JCL44" s="190"/>
      <c r="JCM44" s="190"/>
      <c r="JCN44" s="190"/>
      <c r="JCO44" s="190"/>
      <c r="JCP44" s="190"/>
      <c r="JCQ44" s="190"/>
      <c r="JCR44" s="190"/>
      <c r="JCS44" s="190"/>
      <c r="JCT44" s="190"/>
      <c r="JCU44" s="190"/>
      <c r="JCV44" s="190"/>
      <c r="JCW44" s="190"/>
      <c r="JCX44" s="190"/>
      <c r="JCY44" s="190"/>
      <c r="JCZ44" s="190"/>
      <c r="JDA44" s="190"/>
      <c r="JDB44" s="190"/>
      <c r="JDC44" s="190"/>
      <c r="JDD44" s="190"/>
      <c r="JDE44" s="190"/>
      <c r="JDF44" s="190"/>
      <c r="JDG44" s="190"/>
      <c r="JDH44" s="190"/>
      <c r="JDI44" s="190"/>
      <c r="JDJ44" s="190"/>
      <c r="JDK44" s="190"/>
      <c r="JDL44" s="190"/>
      <c r="JDM44" s="190"/>
      <c r="JDN44" s="190"/>
      <c r="JDO44" s="190"/>
      <c r="JDP44" s="190"/>
      <c r="JDQ44" s="190"/>
      <c r="JDR44" s="190"/>
      <c r="JDS44" s="190"/>
      <c r="JDT44" s="190"/>
      <c r="JDU44" s="190"/>
      <c r="JDV44" s="190"/>
      <c r="JDW44" s="190"/>
      <c r="JDX44" s="190"/>
      <c r="JDY44" s="190"/>
      <c r="JDZ44" s="190"/>
      <c r="JEA44" s="190"/>
      <c r="JEB44" s="190"/>
      <c r="JEC44" s="190"/>
      <c r="JED44" s="190"/>
      <c r="JEE44" s="190"/>
      <c r="JEF44" s="190"/>
      <c r="JEG44" s="190"/>
      <c r="JEH44" s="190"/>
      <c r="JEI44" s="190"/>
      <c r="JEJ44" s="190"/>
      <c r="JEK44" s="190"/>
      <c r="JEL44" s="190"/>
      <c r="JEM44" s="190"/>
      <c r="JEN44" s="190"/>
      <c r="JEO44" s="190"/>
      <c r="JEP44" s="190"/>
      <c r="JEQ44" s="190"/>
      <c r="JER44" s="190"/>
      <c r="JES44" s="190"/>
      <c r="JET44" s="190"/>
      <c r="JEU44" s="190"/>
      <c r="JEV44" s="190"/>
      <c r="JEW44" s="190"/>
      <c r="JEX44" s="190"/>
      <c r="JEY44" s="190"/>
      <c r="JEZ44" s="190"/>
      <c r="JFA44" s="190"/>
      <c r="JFB44" s="190"/>
      <c r="JFC44" s="190"/>
      <c r="JFD44" s="190"/>
      <c r="JFE44" s="190"/>
      <c r="JFF44" s="190"/>
      <c r="JFG44" s="190"/>
      <c r="JFH44" s="190"/>
      <c r="JFI44" s="190"/>
      <c r="JFJ44" s="190"/>
      <c r="JFK44" s="190"/>
      <c r="JFL44" s="190"/>
      <c r="JFM44" s="190"/>
      <c r="JFN44" s="190"/>
      <c r="JFO44" s="190"/>
      <c r="JFP44" s="190"/>
      <c r="JFQ44" s="190"/>
      <c r="JFR44" s="190"/>
      <c r="JFS44" s="190"/>
      <c r="JFT44" s="190"/>
      <c r="JFU44" s="190"/>
      <c r="JFV44" s="190"/>
      <c r="JFW44" s="190"/>
      <c r="JFX44" s="190"/>
      <c r="JFY44" s="190"/>
      <c r="JFZ44" s="190"/>
      <c r="JGA44" s="190"/>
      <c r="JGB44" s="190"/>
      <c r="JGC44" s="190"/>
      <c r="JGD44" s="190"/>
      <c r="JGE44" s="190"/>
      <c r="JGF44" s="190"/>
      <c r="JGG44" s="190"/>
      <c r="JGH44" s="190"/>
      <c r="JGI44" s="190"/>
      <c r="JGJ44" s="190"/>
      <c r="JGK44" s="190"/>
      <c r="JGL44" s="190"/>
      <c r="JGM44" s="190"/>
      <c r="JGN44" s="190"/>
      <c r="JGO44" s="190"/>
      <c r="JGP44" s="190"/>
      <c r="JGQ44" s="190"/>
      <c r="JGR44" s="190"/>
      <c r="JGS44" s="190"/>
      <c r="JGT44" s="190"/>
      <c r="JGU44" s="190"/>
      <c r="JGV44" s="190"/>
      <c r="JGW44" s="190"/>
      <c r="JGX44" s="190"/>
      <c r="JGY44" s="190"/>
      <c r="JGZ44" s="190"/>
      <c r="JHA44" s="190"/>
      <c r="JHB44" s="190"/>
      <c r="JHC44" s="190"/>
      <c r="JHD44" s="190"/>
      <c r="JHE44" s="190"/>
      <c r="JHF44" s="190"/>
      <c r="JHG44" s="190"/>
      <c r="JHH44" s="190"/>
      <c r="JHI44" s="190"/>
      <c r="JHJ44" s="190"/>
      <c r="JHK44" s="190"/>
      <c r="JHL44" s="190"/>
      <c r="JHM44" s="190"/>
      <c r="JHN44" s="190"/>
      <c r="JHO44" s="190"/>
      <c r="JHP44" s="190"/>
      <c r="JHQ44" s="190"/>
      <c r="JHR44" s="190"/>
      <c r="JHS44" s="190"/>
      <c r="JHT44" s="190"/>
      <c r="JHU44" s="190"/>
      <c r="JHV44" s="190"/>
      <c r="JHW44" s="190"/>
      <c r="JHX44" s="190"/>
      <c r="JHY44" s="190"/>
      <c r="JHZ44" s="190"/>
      <c r="JIA44" s="190"/>
      <c r="JIB44" s="190"/>
      <c r="JIC44" s="190"/>
      <c r="JID44" s="190"/>
      <c r="JIE44" s="190"/>
      <c r="JIF44" s="190"/>
      <c r="JIG44" s="190"/>
      <c r="JIH44" s="190"/>
      <c r="JII44" s="190"/>
      <c r="JIJ44" s="190"/>
      <c r="JIK44" s="190"/>
      <c r="JIL44" s="190"/>
      <c r="JIM44" s="190"/>
      <c r="JIN44" s="190"/>
      <c r="JIO44" s="190"/>
      <c r="JIP44" s="190"/>
      <c r="JIQ44" s="190"/>
      <c r="JIR44" s="190"/>
      <c r="JIS44" s="190"/>
      <c r="JIT44" s="190"/>
      <c r="JIU44" s="190"/>
      <c r="JIV44" s="190"/>
      <c r="JIW44" s="190"/>
      <c r="JIX44" s="190"/>
      <c r="JIY44" s="190"/>
      <c r="JIZ44" s="190"/>
      <c r="JJA44" s="190"/>
      <c r="JJB44" s="190"/>
      <c r="JJC44" s="190"/>
      <c r="JJD44" s="190"/>
      <c r="JJE44" s="190"/>
      <c r="JJF44" s="190"/>
      <c r="JJG44" s="190"/>
      <c r="JJH44" s="190"/>
      <c r="JJI44" s="190"/>
      <c r="JJJ44" s="190"/>
      <c r="JJK44" s="190"/>
      <c r="JJL44" s="190"/>
      <c r="JJM44" s="190"/>
      <c r="JJN44" s="190"/>
      <c r="JJO44" s="190"/>
      <c r="JJP44" s="190"/>
      <c r="JJQ44" s="190"/>
      <c r="JJR44" s="190"/>
      <c r="JJS44" s="190"/>
      <c r="JJT44" s="190"/>
      <c r="JJU44" s="190"/>
      <c r="JJV44" s="190"/>
      <c r="JJW44" s="190"/>
      <c r="JJX44" s="190"/>
      <c r="JJY44" s="190"/>
      <c r="JJZ44" s="190"/>
      <c r="JKA44" s="190"/>
      <c r="JKB44" s="190"/>
      <c r="JKC44" s="190"/>
      <c r="JKD44" s="190"/>
      <c r="JKE44" s="190"/>
      <c r="JKF44" s="190"/>
      <c r="JKG44" s="190"/>
      <c r="JKH44" s="190"/>
      <c r="JKI44" s="190"/>
      <c r="JKJ44" s="190"/>
      <c r="JKK44" s="190"/>
      <c r="JKL44" s="190"/>
      <c r="JKM44" s="190"/>
      <c r="JKN44" s="190"/>
      <c r="JKO44" s="190"/>
      <c r="JKP44" s="190"/>
      <c r="JKQ44" s="190"/>
      <c r="JKR44" s="190"/>
      <c r="JKS44" s="190"/>
      <c r="JKT44" s="190"/>
      <c r="JKU44" s="190"/>
      <c r="JKV44" s="190"/>
      <c r="JKW44" s="190"/>
      <c r="JKX44" s="190"/>
      <c r="JKY44" s="190"/>
      <c r="JKZ44" s="190"/>
      <c r="JLA44" s="190"/>
      <c r="JLB44" s="190"/>
      <c r="JLC44" s="190"/>
      <c r="JLD44" s="190"/>
      <c r="JLE44" s="190"/>
      <c r="JLF44" s="190"/>
      <c r="JLG44" s="190"/>
      <c r="JLH44" s="190"/>
      <c r="JLI44" s="190"/>
      <c r="JLJ44" s="190"/>
      <c r="JLK44" s="190"/>
      <c r="JLL44" s="190"/>
      <c r="JLM44" s="190"/>
      <c r="JLN44" s="190"/>
      <c r="JLO44" s="190"/>
      <c r="JLP44" s="190"/>
      <c r="JLQ44" s="190"/>
      <c r="JLR44" s="190"/>
      <c r="JLS44" s="190"/>
      <c r="JLT44" s="190"/>
      <c r="JLU44" s="190"/>
      <c r="JLV44" s="190"/>
      <c r="JLW44" s="190"/>
      <c r="JLX44" s="190"/>
      <c r="JLY44" s="190"/>
      <c r="JLZ44" s="190"/>
      <c r="JMA44" s="190"/>
      <c r="JMB44" s="190"/>
      <c r="JMC44" s="190"/>
      <c r="JMD44" s="190"/>
      <c r="JME44" s="190"/>
      <c r="JMF44" s="190"/>
      <c r="JMG44" s="190"/>
      <c r="JMH44" s="190"/>
      <c r="JMI44" s="190"/>
      <c r="JMJ44" s="190"/>
      <c r="JMK44" s="190"/>
      <c r="JML44" s="190"/>
      <c r="JMM44" s="190"/>
      <c r="JMN44" s="190"/>
      <c r="JMO44" s="190"/>
      <c r="JMP44" s="190"/>
      <c r="JMQ44" s="190"/>
      <c r="JMR44" s="190"/>
      <c r="JMS44" s="190"/>
      <c r="JMT44" s="190"/>
      <c r="JMU44" s="190"/>
      <c r="JMV44" s="190"/>
      <c r="JMW44" s="190"/>
      <c r="JMX44" s="190"/>
      <c r="JMY44" s="190"/>
      <c r="JMZ44" s="190"/>
      <c r="JNA44" s="190"/>
      <c r="JNB44" s="190"/>
      <c r="JNC44" s="190"/>
      <c r="JND44" s="190"/>
      <c r="JNE44" s="190"/>
      <c r="JNF44" s="190"/>
      <c r="JNG44" s="190"/>
      <c r="JNH44" s="190"/>
      <c r="JNI44" s="190"/>
      <c r="JNJ44" s="190"/>
      <c r="JNK44" s="190"/>
      <c r="JNL44" s="190"/>
      <c r="JNM44" s="190"/>
      <c r="JNN44" s="190"/>
      <c r="JNO44" s="190"/>
      <c r="JNP44" s="190"/>
      <c r="JNQ44" s="190"/>
      <c r="JNR44" s="190"/>
      <c r="JNS44" s="190"/>
      <c r="JNT44" s="190"/>
      <c r="JNU44" s="190"/>
      <c r="JNV44" s="190"/>
      <c r="JNW44" s="190"/>
      <c r="JNX44" s="190"/>
      <c r="JNY44" s="190"/>
      <c r="JNZ44" s="190"/>
      <c r="JOA44" s="190"/>
      <c r="JOB44" s="190"/>
      <c r="JOC44" s="190"/>
      <c r="JOD44" s="190"/>
      <c r="JOE44" s="190"/>
      <c r="JOF44" s="190"/>
      <c r="JOG44" s="190"/>
      <c r="JOH44" s="190"/>
      <c r="JOI44" s="190"/>
      <c r="JOJ44" s="190"/>
      <c r="JOK44" s="190"/>
      <c r="JOL44" s="190"/>
      <c r="JOM44" s="190"/>
      <c r="JON44" s="190"/>
      <c r="JOO44" s="190"/>
      <c r="JOP44" s="190"/>
      <c r="JOQ44" s="190"/>
      <c r="JOR44" s="190"/>
      <c r="JOS44" s="190"/>
      <c r="JOT44" s="190"/>
      <c r="JOU44" s="190"/>
      <c r="JOV44" s="190"/>
      <c r="JOW44" s="190"/>
      <c r="JOX44" s="190"/>
      <c r="JOY44" s="190"/>
      <c r="JOZ44" s="190"/>
      <c r="JPA44" s="190"/>
      <c r="JPB44" s="190"/>
      <c r="JPC44" s="190"/>
      <c r="JPD44" s="190"/>
      <c r="JPE44" s="190"/>
      <c r="JPF44" s="190"/>
      <c r="JPG44" s="190"/>
      <c r="JPH44" s="190"/>
      <c r="JPI44" s="190"/>
      <c r="JPJ44" s="190"/>
      <c r="JPK44" s="190"/>
      <c r="JPL44" s="190"/>
      <c r="JPM44" s="190"/>
      <c r="JPN44" s="190"/>
      <c r="JPO44" s="190"/>
      <c r="JPP44" s="190"/>
      <c r="JPQ44" s="190"/>
      <c r="JPR44" s="190"/>
      <c r="JPS44" s="190"/>
      <c r="JPT44" s="190"/>
      <c r="JPU44" s="190"/>
      <c r="JPV44" s="190"/>
      <c r="JPW44" s="190"/>
      <c r="JPX44" s="190"/>
      <c r="JPY44" s="190"/>
      <c r="JPZ44" s="190"/>
      <c r="JQA44" s="190"/>
      <c r="JQB44" s="190"/>
      <c r="JQC44" s="190"/>
      <c r="JQD44" s="190"/>
      <c r="JQE44" s="190"/>
      <c r="JQF44" s="190"/>
      <c r="JQG44" s="190"/>
      <c r="JQH44" s="190"/>
      <c r="JQI44" s="190"/>
      <c r="JQJ44" s="190"/>
      <c r="JQK44" s="190"/>
      <c r="JQL44" s="190"/>
      <c r="JQM44" s="190"/>
      <c r="JQN44" s="190"/>
      <c r="JQO44" s="190"/>
      <c r="JQP44" s="190"/>
      <c r="JQQ44" s="190"/>
      <c r="JQR44" s="190"/>
      <c r="JQS44" s="190"/>
      <c r="JQT44" s="190"/>
      <c r="JQU44" s="190"/>
      <c r="JQV44" s="190"/>
      <c r="JQW44" s="190"/>
      <c r="JQX44" s="190"/>
      <c r="JQY44" s="190"/>
      <c r="JQZ44" s="190"/>
      <c r="JRA44" s="190"/>
      <c r="JRB44" s="190"/>
      <c r="JRC44" s="190"/>
      <c r="JRD44" s="190"/>
      <c r="JRE44" s="190"/>
      <c r="JRF44" s="190"/>
      <c r="JRG44" s="190"/>
      <c r="JRH44" s="190"/>
      <c r="JRI44" s="190"/>
      <c r="JRJ44" s="190"/>
      <c r="JRK44" s="190"/>
      <c r="JRL44" s="190"/>
      <c r="JRM44" s="190"/>
      <c r="JRN44" s="190"/>
      <c r="JRO44" s="190"/>
      <c r="JRP44" s="190"/>
      <c r="JRQ44" s="190"/>
      <c r="JRR44" s="190"/>
      <c r="JRS44" s="190"/>
      <c r="JRT44" s="190"/>
      <c r="JRU44" s="190"/>
      <c r="JRV44" s="190"/>
      <c r="JRW44" s="190"/>
      <c r="JRX44" s="190"/>
      <c r="JRY44" s="190"/>
      <c r="JRZ44" s="190"/>
      <c r="JSA44" s="190"/>
      <c r="JSB44" s="190"/>
      <c r="JSC44" s="190"/>
      <c r="JSD44" s="190"/>
      <c r="JSE44" s="190"/>
      <c r="JSF44" s="190"/>
      <c r="JSG44" s="190"/>
      <c r="JSH44" s="190"/>
      <c r="JSI44" s="190"/>
      <c r="JSJ44" s="190"/>
      <c r="JSK44" s="190"/>
      <c r="JSL44" s="190"/>
      <c r="JSM44" s="190"/>
      <c r="JSN44" s="190"/>
      <c r="JSO44" s="190"/>
      <c r="JSP44" s="190"/>
      <c r="JSQ44" s="190"/>
      <c r="JSR44" s="190"/>
      <c r="JSS44" s="190"/>
      <c r="JST44" s="190"/>
      <c r="JSU44" s="190"/>
      <c r="JSV44" s="190"/>
      <c r="JSW44" s="190"/>
      <c r="JSX44" s="190"/>
      <c r="JSY44" s="190"/>
      <c r="JSZ44" s="190"/>
      <c r="JTA44" s="190"/>
      <c r="JTB44" s="190"/>
      <c r="JTC44" s="190"/>
      <c r="JTD44" s="190"/>
      <c r="JTE44" s="190"/>
      <c r="JTF44" s="190"/>
      <c r="JTG44" s="190"/>
      <c r="JTH44" s="190"/>
      <c r="JTI44" s="190"/>
      <c r="JTJ44" s="190"/>
      <c r="JTK44" s="190"/>
      <c r="JTL44" s="190"/>
      <c r="JTM44" s="190"/>
      <c r="JTN44" s="190"/>
      <c r="JTO44" s="190"/>
      <c r="JTP44" s="190"/>
      <c r="JTQ44" s="190"/>
      <c r="JTR44" s="190"/>
      <c r="JTS44" s="190"/>
      <c r="JTT44" s="190"/>
      <c r="JTU44" s="190"/>
      <c r="JTV44" s="190"/>
      <c r="JTW44" s="190"/>
      <c r="JTX44" s="190"/>
      <c r="JTY44" s="190"/>
      <c r="JTZ44" s="190"/>
      <c r="JUA44" s="190"/>
      <c r="JUB44" s="190"/>
      <c r="JUC44" s="190"/>
      <c r="JUD44" s="190"/>
      <c r="JUE44" s="190"/>
      <c r="JUF44" s="190"/>
      <c r="JUG44" s="190"/>
      <c r="JUH44" s="190"/>
      <c r="JUI44" s="190"/>
      <c r="JUJ44" s="190"/>
      <c r="JUK44" s="190"/>
      <c r="JUL44" s="190"/>
      <c r="JUM44" s="190"/>
      <c r="JUN44" s="190"/>
      <c r="JUO44" s="190"/>
      <c r="JUP44" s="190"/>
      <c r="JUQ44" s="190"/>
      <c r="JUR44" s="190"/>
      <c r="JUS44" s="190"/>
      <c r="JUT44" s="190"/>
      <c r="JUU44" s="190"/>
      <c r="JUV44" s="190"/>
      <c r="JUW44" s="190"/>
      <c r="JUX44" s="190"/>
      <c r="JUY44" s="190"/>
      <c r="JUZ44" s="190"/>
      <c r="JVA44" s="190"/>
      <c r="JVB44" s="190"/>
      <c r="JVC44" s="190"/>
      <c r="JVD44" s="190"/>
      <c r="JVE44" s="190"/>
      <c r="JVF44" s="190"/>
      <c r="JVG44" s="190"/>
      <c r="JVH44" s="190"/>
      <c r="JVI44" s="190"/>
      <c r="JVJ44" s="190"/>
      <c r="JVK44" s="190"/>
      <c r="JVL44" s="190"/>
      <c r="JVM44" s="190"/>
      <c r="JVN44" s="190"/>
      <c r="JVO44" s="190"/>
      <c r="JVP44" s="190"/>
      <c r="JVQ44" s="190"/>
      <c r="JVR44" s="190"/>
      <c r="JVS44" s="190"/>
      <c r="JVT44" s="190"/>
      <c r="JVU44" s="190"/>
      <c r="JVV44" s="190"/>
      <c r="JVW44" s="190"/>
      <c r="JVX44" s="190"/>
      <c r="JVY44" s="190"/>
      <c r="JVZ44" s="190"/>
      <c r="JWA44" s="190"/>
      <c r="JWB44" s="190"/>
      <c r="JWC44" s="190"/>
      <c r="JWD44" s="190"/>
      <c r="JWE44" s="190"/>
      <c r="JWF44" s="190"/>
      <c r="JWG44" s="190"/>
      <c r="JWH44" s="190"/>
      <c r="JWI44" s="190"/>
      <c r="JWJ44" s="190"/>
      <c r="JWK44" s="190"/>
      <c r="JWL44" s="190"/>
      <c r="JWM44" s="190"/>
      <c r="JWN44" s="190"/>
      <c r="JWO44" s="190"/>
      <c r="JWP44" s="190"/>
      <c r="JWQ44" s="190"/>
      <c r="JWR44" s="190"/>
      <c r="JWS44" s="190"/>
      <c r="JWT44" s="190"/>
      <c r="JWU44" s="190"/>
      <c r="JWV44" s="190"/>
      <c r="JWW44" s="190"/>
      <c r="JWX44" s="190"/>
      <c r="JWY44" s="190"/>
      <c r="JWZ44" s="190"/>
      <c r="JXA44" s="190"/>
      <c r="JXB44" s="190"/>
      <c r="JXC44" s="190"/>
      <c r="JXD44" s="190"/>
      <c r="JXE44" s="190"/>
      <c r="JXF44" s="190"/>
      <c r="JXG44" s="190"/>
      <c r="JXH44" s="190"/>
      <c r="JXI44" s="190"/>
      <c r="JXJ44" s="190"/>
      <c r="JXK44" s="190"/>
      <c r="JXL44" s="190"/>
      <c r="JXM44" s="190"/>
      <c r="JXN44" s="190"/>
      <c r="JXO44" s="190"/>
      <c r="JXP44" s="190"/>
      <c r="JXQ44" s="190"/>
      <c r="JXR44" s="190"/>
      <c r="JXS44" s="190"/>
      <c r="JXT44" s="190"/>
      <c r="JXU44" s="190"/>
      <c r="JXV44" s="190"/>
      <c r="JXW44" s="190"/>
      <c r="JXX44" s="190"/>
      <c r="JXY44" s="190"/>
      <c r="JXZ44" s="190"/>
      <c r="JYA44" s="190"/>
      <c r="JYB44" s="190"/>
      <c r="JYC44" s="190"/>
      <c r="JYD44" s="190"/>
      <c r="JYE44" s="190"/>
      <c r="JYF44" s="190"/>
      <c r="JYG44" s="190"/>
      <c r="JYH44" s="190"/>
      <c r="JYI44" s="190"/>
      <c r="JYJ44" s="190"/>
      <c r="JYK44" s="190"/>
      <c r="JYL44" s="190"/>
      <c r="JYM44" s="190"/>
      <c r="JYN44" s="190"/>
      <c r="JYO44" s="190"/>
      <c r="JYP44" s="190"/>
      <c r="JYQ44" s="190"/>
      <c r="JYR44" s="190"/>
      <c r="JYS44" s="190"/>
      <c r="JYT44" s="190"/>
      <c r="JYU44" s="190"/>
      <c r="JYV44" s="190"/>
      <c r="JYW44" s="190"/>
      <c r="JYX44" s="190"/>
      <c r="JYY44" s="190"/>
      <c r="JYZ44" s="190"/>
      <c r="JZA44" s="190"/>
      <c r="JZB44" s="190"/>
      <c r="JZC44" s="190"/>
      <c r="JZD44" s="190"/>
      <c r="JZE44" s="190"/>
      <c r="JZF44" s="190"/>
      <c r="JZG44" s="190"/>
      <c r="JZH44" s="190"/>
      <c r="JZI44" s="190"/>
      <c r="JZJ44" s="190"/>
      <c r="JZK44" s="190"/>
      <c r="JZL44" s="190"/>
      <c r="JZM44" s="190"/>
      <c r="JZN44" s="190"/>
      <c r="JZO44" s="190"/>
      <c r="JZP44" s="190"/>
      <c r="JZQ44" s="190"/>
      <c r="JZR44" s="190"/>
      <c r="JZS44" s="190"/>
      <c r="JZT44" s="190"/>
      <c r="JZU44" s="190"/>
      <c r="JZV44" s="190"/>
      <c r="JZW44" s="190"/>
      <c r="JZX44" s="190"/>
      <c r="JZY44" s="190"/>
      <c r="JZZ44" s="190"/>
      <c r="KAA44" s="190"/>
      <c r="KAB44" s="190"/>
      <c r="KAC44" s="190"/>
      <c r="KAD44" s="190"/>
      <c r="KAE44" s="190"/>
      <c r="KAF44" s="190"/>
      <c r="KAG44" s="190"/>
      <c r="KAH44" s="190"/>
      <c r="KAI44" s="190"/>
      <c r="KAJ44" s="190"/>
      <c r="KAK44" s="190"/>
      <c r="KAL44" s="190"/>
      <c r="KAM44" s="190"/>
      <c r="KAN44" s="190"/>
      <c r="KAO44" s="190"/>
      <c r="KAP44" s="190"/>
      <c r="KAQ44" s="190"/>
      <c r="KAR44" s="190"/>
      <c r="KAS44" s="190"/>
      <c r="KAT44" s="190"/>
      <c r="KAU44" s="190"/>
      <c r="KAV44" s="190"/>
      <c r="KAW44" s="190"/>
      <c r="KAX44" s="190"/>
      <c r="KAY44" s="190"/>
      <c r="KAZ44" s="190"/>
      <c r="KBA44" s="190"/>
      <c r="KBB44" s="190"/>
      <c r="KBC44" s="190"/>
      <c r="KBD44" s="190"/>
      <c r="KBE44" s="190"/>
      <c r="KBF44" s="190"/>
      <c r="KBG44" s="190"/>
      <c r="KBH44" s="190"/>
      <c r="KBI44" s="190"/>
      <c r="KBJ44" s="190"/>
      <c r="KBK44" s="190"/>
      <c r="KBL44" s="190"/>
      <c r="KBM44" s="190"/>
      <c r="KBN44" s="190"/>
      <c r="KBO44" s="190"/>
      <c r="KBP44" s="190"/>
      <c r="KBQ44" s="190"/>
      <c r="KBR44" s="190"/>
      <c r="KBS44" s="190"/>
      <c r="KBT44" s="190"/>
      <c r="KBU44" s="190"/>
      <c r="KBV44" s="190"/>
      <c r="KBW44" s="190"/>
      <c r="KBX44" s="190"/>
      <c r="KBY44" s="190"/>
      <c r="KBZ44" s="190"/>
      <c r="KCA44" s="190"/>
      <c r="KCB44" s="190"/>
      <c r="KCC44" s="190"/>
      <c r="KCD44" s="190"/>
      <c r="KCE44" s="190"/>
      <c r="KCF44" s="190"/>
      <c r="KCG44" s="190"/>
      <c r="KCH44" s="190"/>
      <c r="KCI44" s="190"/>
      <c r="KCJ44" s="190"/>
      <c r="KCK44" s="190"/>
      <c r="KCL44" s="190"/>
      <c r="KCM44" s="190"/>
      <c r="KCN44" s="190"/>
      <c r="KCO44" s="190"/>
      <c r="KCP44" s="190"/>
      <c r="KCQ44" s="190"/>
      <c r="KCR44" s="190"/>
      <c r="KCS44" s="190"/>
      <c r="KCT44" s="190"/>
      <c r="KCU44" s="190"/>
      <c r="KCV44" s="190"/>
      <c r="KCW44" s="190"/>
      <c r="KCX44" s="190"/>
      <c r="KCY44" s="190"/>
      <c r="KCZ44" s="190"/>
      <c r="KDA44" s="190"/>
      <c r="KDB44" s="190"/>
      <c r="KDC44" s="190"/>
      <c r="KDD44" s="190"/>
      <c r="KDE44" s="190"/>
      <c r="KDF44" s="190"/>
      <c r="KDG44" s="190"/>
      <c r="KDH44" s="190"/>
      <c r="KDI44" s="190"/>
      <c r="KDJ44" s="190"/>
      <c r="KDK44" s="190"/>
      <c r="KDL44" s="190"/>
      <c r="KDM44" s="190"/>
      <c r="KDN44" s="190"/>
      <c r="KDO44" s="190"/>
      <c r="KDP44" s="190"/>
      <c r="KDQ44" s="190"/>
      <c r="KDR44" s="190"/>
      <c r="KDS44" s="190"/>
      <c r="KDT44" s="190"/>
      <c r="KDU44" s="190"/>
      <c r="KDV44" s="190"/>
      <c r="KDW44" s="190"/>
      <c r="KDX44" s="190"/>
      <c r="KDY44" s="190"/>
      <c r="KDZ44" s="190"/>
      <c r="KEA44" s="190"/>
      <c r="KEB44" s="190"/>
      <c r="KEC44" s="190"/>
      <c r="KED44" s="190"/>
      <c r="KEE44" s="190"/>
      <c r="KEF44" s="190"/>
      <c r="KEG44" s="190"/>
      <c r="KEH44" s="190"/>
      <c r="KEI44" s="190"/>
      <c r="KEJ44" s="190"/>
      <c r="KEK44" s="190"/>
      <c r="KEL44" s="190"/>
      <c r="KEM44" s="190"/>
      <c r="KEN44" s="190"/>
      <c r="KEO44" s="190"/>
      <c r="KEP44" s="190"/>
      <c r="KEQ44" s="190"/>
      <c r="KER44" s="190"/>
      <c r="KES44" s="190"/>
      <c r="KET44" s="190"/>
      <c r="KEU44" s="190"/>
      <c r="KEV44" s="190"/>
      <c r="KEW44" s="190"/>
      <c r="KEX44" s="190"/>
      <c r="KEY44" s="190"/>
      <c r="KEZ44" s="190"/>
      <c r="KFA44" s="190"/>
      <c r="KFB44" s="190"/>
      <c r="KFC44" s="190"/>
      <c r="KFD44" s="190"/>
      <c r="KFE44" s="190"/>
      <c r="KFF44" s="190"/>
      <c r="KFG44" s="190"/>
      <c r="KFH44" s="190"/>
      <c r="KFI44" s="190"/>
      <c r="KFJ44" s="190"/>
      <c r="KFK44" s="190"/>
      <c r="KFL44" s="190"/>
      <c r="KFM44" s="190"/>
      <c r="KFN44" s="190"/>
      <c r="KFO44" s="190"/>
      <c r="KFP44" s="190"/>
      <c r="KFQ44" s="190"/>
      <c r="KFR44" s="190"/>
      <c r="KFS44" s="190"/>
      <c r="KFT44" s="190"/>
      <c r="KFU44" s="190"/>
      <c r="KFV44" s="190"/>
      <c r="KFW44" s="190"/>
      <c r="KFX44" s="190"/>
      <c r="KFY44" s="190"/>
      <c r="KFZ44" s="190"/>
      <c r="KGA44" s="190"/>
      <c r="KGB44" s="190"/>
      <c r="KGC44" s="190"/>
      <c r="KGD44" s="190"/>
      <c r="KGE44" s="190"/>
      <c r="KGF44" s="190"/>
      <c r="KGG44" s="190"/>
      <c r="KGH44" s="190"/>
      <c r="KGI44" s="190"/>
      <c r="KGJ44" s="190"/>
      <c r="KGK44" s="190"/>
      <c r="KGL44" s="190"/>
      <c r="KGM44" s="190"/>
      <c r="KGN44" s="190"/>
      <c r="KGO44" s="190"/>
      <c r="KGP44" s="190"/>
      <c r="KGQ44" s="190"/>
      <c r="KGR44" s="190"/>
      <c r="KGS44" s="190"/>
      <c r="KGT44" s="190"/>
      <c r="KGU44" s="190"/>
      <c r="KGV44" s="190"/>
      <c r="KGW44" s="190"/>
      <c r="KGX44" s="190"/>
      <c r="KGY44" s="190"/>
      <c r="KGZ44" s="190"/>
      <c r="KHA44" s="190"/>
      <c r="KHB44" s="190"/>
      <c r="KHC44" s="190"/>
      <c r="KHD44" s="190"/>
      <c r="KHE44" s="190"/>
      <c r="KHF44" s="190"/>
      <c r="KHG44" s="190"/>
      <c r="KHH44" s="190"/>
      <c r="KHI44" s="190"/>
      <c r="KHJ44" s="190"/>
      <c r="KHK44" s="190"/>
      <c r="KHL44" s="190"/>
      <c r="KHM44" s="190"/>
      <c r="KHN44" s="190"/>
      <c r="KHO44" s="190"/>
      <c r="KHP44" s="190"/>
      <c r="KHQ44" s="190"/>
      <c r="KHR44" s="190"/>
      <c r="KHS44" s="190"/>
      <c r="KHT44" s="190"/>
      <c r="KHU44" s="190"/>
      <c r="KHV44" s="190"/>
      <c r="KHW44" s="190"/>
      <c r="KHX44" s="190"/>
      <c r="KHY44" s="190"/>
      <c r="KHZ44" s="190"/>
      <c r="KIA44" s="190"/>
      <c r="KIB44" s="190"/>
      <c r="KIC44" s="190"/>
      <c r="KID44" s="190"/>
      <c r="KIE44" s="190"/>
      <c r="KIF44" s="190"/>
      <c r="KIG44" s="190"/>
      <c r="KIH44" s="190"/>
      <c r="KII44" s="190"/>
      <c r="KIJ44" s="190"/>
      <c r="KIK44" s="190"/>
      <c r="KIL44" s="190"/>
      <c r="KIM44" s="190"/>
      <c r="KIN44" s="190"/>
      <c r="KIO44" s="190"/>
      <c r="KIP44" s="190"/>
      <c r="KIQ44" s="190"/>
      <c r="KIR44" s="190"/>
      <c r="KIS44" s="190"/>
      <c r="KIT44" s="190"/>
      <c r="KIU44" s="190"/>
      <c r="KIV44" s="190"/>
      <c r="KIW44" s="190"/>
      <c r="KIX44" s="190"/>
      <c r="KIY44" s="190"/>
      <c r="KIZ44" s="190"/>
      <c r="KJA44" s="190"/>
      <c r="KJB44" s="190"/>
      <c r="KJC44" s="190"/>
      <c r="KJD44" s="190"/>
      <c r="KJE44" s="190"/>
      <c r="KJF44" s="190"/>
      <c r="KJG44" s="190"/>
      <c r="KJH44" s="190"/>
      <c r="KJI44" s="190"/>
      <c r="KJJ44" s="190"/>
      <c r="KJK44" s="190"/>
      <c r="KJL44" s="190"/>
      <c r="KJM44" s="190"/>
      <c r="KJN44" s="190"/>
      <c r="KJO44" s="190"/>
      <c r="KJP44" s="190"/>
      <c r="KJQ44" s="190"/>
      <c r="KJR44" s="190"/>
      <c r="KJS44" s="190"/>
      <c r="KJT44" s="190"/>
      <c r="KJU44" s="190"/>
      <c r="KJV44" s="190"/>
      <c r="KJW44" s="190"/>
      <c r="KJX44" s="190"/>
      <c r="KJY44" s="190"/>
      <c r="KJZ44" s="190"/>
      <c r="KKA44" s="190"/>
      <c r="KKB44" s="190"/>
      <c r="KKC44" s="190"/>
      <c r="KKD44" s="190"/>
      <c r="KKE44" s="190"/>
      <c r="KKF44" s="190"/>
      <c r="KKG44" s="190"/>
      <c r="KKH44" s="190"/>
      <c r="KKI44" s="190"/>
      <c r="KKJ44" s="190"/>
      <c r="KKK44" s="190"/>
      <c r="KKL44" s="190"/>
      <c r="KKM44" s="190"/>
      <c r="KKN44" s="190"/>
      <c r="KKO44" s="190"/>
      <c r="KKP44" s="190"/>
      <c r="KKQ44" s="190"/>
      <c r="KKR44" s="190"/>
      <c r="KKS44" s="190"/>
      <c r="KKT44" s="190"/>
      <c r="KKU44" s="190"/>
      <c r="KKV44" s="190"/>
      <c r="KKW44" s="190"/>
      <c r="KKX44" s="190"/>
      <c r="KKY44" s="190"/>
      <c r="KKZ44" s="190"/>
      <c r="KLA44" s="190"/>
      <c r="KLB44" s="190"/>
      <c r="KLC44" s="190"/>
      <c r="KLD44" s="190"/>
      <c r="KLE44" s="190"/>
      <c r="KLF44" s="190"/>
      <c r="KLG44" s="190"/>
      <c r="KLH44" s="190"/>
      <c r="KLI44" s="190"/>
      <c r="KLJ44" s="190"/>
      <c r="KLK44" s="190"/>
      <c r="KLL44" s="190"/>
      <c r="KLM44" s="190"/>
      <c r="KLN44" s="190"/>
      <c r="KLO44" s="190"/>
      <c r="KLP44" s="190"/>
      <c r="KLQ44" s="190"/>
      <c r="KLR44" s="190"/>
      <c r="KLS44" s="190"/>
      <c r="KLT44" s="190"/>
      <c r="KLU44" s="190"/>
      <c r="KLV44" s="190"/>
      <c r="KLW44" s="190"/>
      <c r="KLX44" s="190"/>
      <c r="KLY44" s="190"/>
      <c r="KLZ44" s="190"/>
      <c r="KMA44" s="190"/>
      <c r="KMB44" s="190"/>
      <c r="KMC44" s="190"/>
      <c r="KMD44" s="190"/>
      <c r="KME44" s="190"/>
      <c r="KMF44" s="190"/>
      <c r="KMG44" s="190"/>
      <c r="KMH44" s="190"/>
      <c r="KMI44" s="190"/>
      <c r="KMJ44" s="190"/>
      <c r="KMK44" s="190"/>
      <c r="KML44" s="190"/>
      <c r="KMM44" s="190"/>
      <c r="KMN44" s="190"/>
      <c r="KMO44" s="190"/>
      <c r="KMP44" s="190"/>
      <c r="KMQ44" s="190"/>
      <c r="KMR44" s="190"/>
      <c r="KMS44" s="190"/>
      <c r="KMT44" s="190"/>
      <c r="KMU44" s="190"/>
      <c r="KMV44" s="190"/>
      <c r="KMW44" s="190"/>
      <c r="KMX44" s="190"/>
      <c r="KMY44" s="190"/>
      <c r="KMZ44" s="190"/>
      <c r="KNA44" s="190"/>
      <c r="KNB44" s="190"/>
      <c r="KNC44" s="190"/>
      <c r="KND44" s="190"/>
      <c r="KNE44" s="190"/>
      <c r="KNF44" s="190"/>
      <c r="KNG44" s="190"/>
      <c r="KNH44" s="190"/>
      <c r="KNI44" s="190"/>
      <c r="KNJ44" s="190"/>
      <c r="KNK44" s="190"/>
      <c r="KNL44" s="190"/>
      <c r="KNM44" s="190"/>
      <c r="KNN44" s="190"/>
      <c r="KNO44" s="190"/>
      <c r="KNP44" s="190"/>
      <c r="KNQ44" s="190"/>
      <c r="KNR44" s="190"/>
      <c r="KNS44" s="190"/>
      <c r="KNT44" s="190"/>
      <c r="KNU44" s="190"/>
      <c r="KNV44" s="190"/>
      <c r="KNW44" s="190"/>
      <c r="KNX44" s="190"/>
      <c r="KNY44" s="190"/>
      <c r="KNZ44" s="190"/>
      <c r="KOA44" s="190"/>
      <c r="KOB44" s="190"/>
      <c r="KOC44" s="190"/>
      <c r="KOD44" s="190"/>
      <c r="KOE44" s="190"/>
      <c r="KOF44" s="190"/>
      <c r="KOG44" s="190"/>
      <c r="KOH44" s="190"/>
      <c r="KOI44" s="190"/>
      <c r="KOJ44" s="190"/>
      <c r="KOK44" s="190"/>
      <c r="KOL44" s="190"/>
      <c r="KOM44" s="190"/>
      <c r="KON44" s="190"/>
      <c r="KOO44" s="190"/>
      <c r="KOP44" s="190"/>
      <c r="KOQ44" s="190"/>
      <c r="KOR44" s="190"/>
      <c r="KOS44" s="190"/>
      <c r="KOT44" s="190"/>
      <c r="KOU44" s="190"/>
      <c r="KOV44" s="190"/>
      <c r="KOW44" s="190"/>
      <c r="KOX44" s="190"/>
      <c r="KOY44" s="190"/>
      <c r="KOZ44" s="190"/>
      <c r="KPA44" s="190"/>
      <c r="KPB44" s="190"/>
      <c r="KPC44" s="190"/>
      <c r="KPD44" s="190"/>
      <c r="KPE44" s="190"/>
      <c r="KPF44" s="190"/>
      <c r="KPG44" s="190"/>
      <c r="KPH44" s="190"/>
      <c r="KPI44" s="190"/>
      <c r="KPJ44" s="190"/>
      <c r="KPK44" s="190"/>
      <c r="KPL44" s="190"/>
      <c r="KPM44" s="190"/>
      <c r="KPN44" s="190"/>
      <c r="KPO44" s="190"/>
      <c r="KPP44" s="190"/>
      <c r="KPQ44" s="190"/>
      <c r="KPR44" s="190"/>
      <c r="KPS44" s="190"/>
      <c r="KPT44" s="190"/>
      <c r="KPU44" s="190"/>
      <c r="KPV44" s="190"/>
      <c r="KPW44" s="190"/>
      <c r="KPX44" s="190"/>
      <c r="KPY44" s="190"/>
      <c r="KPZ44" s="190"/>
      <c r="KQA44" s="190"/>
      <c r="KQB44" s="190"/>
      <c r="KQC44" s="190"/>
      <c r="KQD44" s="190"/>
      <c r="KQE44" s="190"/>
      <c r="KQF44" s="190"/>
      <c r="KQG44" s="190"/>
      <c r="KQH44" s="190"/>
      <c r="KQI44" s="190"/>
      <c r="KQJ44" s="190"/>
      <c r="KQK44" s="190"/>
      <c r="KQL44" s="190"/>
      <c r="KQM44" s="190"/>
      <c r="KQN44" s="190"/>
      <c r="KQO44" s="190"/>
      <c r="KQP44" s="190"/>
      <c r="KQQ44" s="190"/>
      <c r="KQR44" s="190"/>
      <c r="KQS44" s="190"/>
      <c r="KQT44" s="190"/>
      <c r="KQU44" s="190"/>
      <c r="KQV44" s="190"/>
      <c r="KQW44" s="190"/>
      <c r="KQX44" s="190"/>
      <c r="KQY44" s="190"/>
      <c r="KQZ44" s="190"/>
      <c r="KRA44" s="190"/>
      <c r="KRB44" s="190"/>
      <c r="KRC44" s="190"/>
      <c r="KRD44" s="190"/>
      <c r="KRE44" s="190"/>
      <c r="KRF44" s="190"/>
      <c r="KRG44" s="190"/>
      <c r="KRH44" s="190"/>
      <c r="KRI44" s="190"/>
      <c r="KRJ44" s="190"/>
      <c r="KRK44" s="190"/>
      <c r="KRL44" s="190"/>
      <c r="KRM44" s="190"/>
      <c r="KRN44" s="190"/>
      <c r="KRO44" s="190"/>
      <c r="KRP44" s="190"/>
      <c r="KRQ44" s="190"/>
      <c r="KRR44" s="190"/>
      <c r="KRS44" s="190"/>
      <c r="KRT44" s="190"/>
      <c r="KRU44" s="190"/>
      <c r="KRV44" s="190"/>
      <c r="KRW44" s="190"/>
      <c r="KRX44" s="190"/>
      <c r="KRY44" s="190"/>
      <c r="KRZ44" s="190"/>
      <c r="KSA44" s="190"/>
      <c r="KSB44" s="190"/>
      <c r="KSC44" s="190"/>
      <c r="KSD44" s="190"/>
      <c r="KSE44" s="190"/>
      <c r="KSF44" s="190"/>
      <c r="KSG44" s="190"/>
      <c r="KSH44" s="190"/>
      <c r="KSI44" s="190"/>
      <c r="KSJ44" s="190"/>
      <c r="KSK44" s="190"/>
      <c r="KSL44" s="190"/>
      <c r="KSM44" s="190"/>
      <c r="KSN44" s="190"/>
      <c r="KSO44" s="190"/>
      <c r="KSP44" s="190"/>
      <c r="KSQ44" s="190"/>
      <c r="KSR44" s="190"/>
      <c r="KSS44" s="190"/>
      <c r="KST44" s="190"/>
      <c r="KSU44" s="190"/>
      <c r="KSV44" s="190"/>
      <c r="KSW44" s="190"/>
      <c r="KSX44" s="190"/>
      <c r="KSY44" s="190"/>
      <c r="KSZ44" s="190"/>
      <c r="KTA44" s="190"/>
      <c r="KTB44" s="190"/>
      <c r="KTC44" s="190"/>
      <c r="KTD44" s="190"/>
      <c r="KTE44" s="190"/>
      <c r="KTF44" s="190"/>
      <c r="KTG44" s="190"/>
      <c r="KTH44" s="190"/>
      <c r="KTI44" s="190"/>
      <c r="KTJ44" s="190"/>
      <c r="KTK44" s="190"/>
      <c r="KTL44" s="190"/>
      <c r="KTM44" s="190"/>
      <c r="KTN44" s="190"/>
      <c r="KTO44" s="190"/>
      <c r="KTP44" s="190"/>
      <c r="KTQ44" s="190"/>
      <c r="KTR44" s="190"/>
      <c r="KTS44" s="190"/>
      <c r="KTT44" s="190"/>
      <c r="KTU44" s="190"/>
      <c r="KTV44" s="190"/>
      <c r="KTW44" s="190"/>
      <c r="KTX44" s="190"/>
      <c r="KTY44" s="190"/>
      <c r="KTZ44" s="190"/>
      <c r="KUA44" s="190"/>
      <c r="KUB44" s="190"/>
      <c r="KUC44" s="190"/>
      <c r="KUD44" s="190"/>
      <c r="KUE44" s="190"/>
      <c r="KUF44" s="190"/>
      <c r="KUG44" s="190"/>
      <c r="KUH44" s="190"/>
      <c r="KUI44" s="190"/>
      <c r="KUJ44" s="190"/>
      <c r="KUK44" s="190"/>
      <c r="KUL44" s="190"/>
      <c r="KUM44" s="190"/>
      <c r="KUN44" s="190"/>
      <c r="KUO44" s="190"/>
      <c r="KUP44" s="190"/>
      <c r="KUQ44" s="190"/>
      <c r="KUR44" s="190"/>
      <c r="KUS44" s="190"/>
      <c r="KUT44" s="190"/>
      <c r="KUU44" s="190"/>
      <c r="KUV44" s="190"/>
      <c r="KUW44" s="190"/>
      <c r="KUX44" s="190"/>
      <c r="KUY44" s="190"/>
      <c r="KUZ44" s="190"/>
      <c r="KVA44" s="190"/>
      <c r="KVB44" s="190"/>
      <c r="KVC44" s="190"/>
      <c r="KVD44" s="190"/>
      <c r="KVE44" s="190"/>
      <c r="KVF44" s="190"/>
      <c r="KVG44" s="190"/>
      <c r="KVH44" s="190"/>
      <c r="KVI44" s="190"/>
      <c r="KVJ44" s="190"/>
      <c r="KVK44" s="190"/>
      <c r="KVL44" s="190"/>
      <c r="KVM44" s="190"/>
      <c r="KVN44" s="190"/>
      <c r="KVO44" s="190"/>
      <c r="KVP44" s="190"/>
      <c r="KVQ44" s="190"/>
      <c r="KVR44" s="190"/>
      <c r="KVS44" s="190"/>
      <c r="KVT44" s="190"/>
      <c r="KVU44" s="190"/>
      <c r="KVV44" s="190"/>
      <c r="KVW44" s="190"/>
      <c r="KVX44" s="190"/>
      <c r="KVY44" s="190"/>
      <c r="KVZ44" s="190"/>
      <c r="KWA44" s="190"/>
      <c r="KWB44" s="190"/>
      <c r="KWC44" s="190"/>
      <c r="KWD44" s="190"/>
      <c r="KWE44" s="190"/>
      <c r="KWF44" s="190"/>
      <c r="KWG44" s="190"/>
      <c r="KWH44" s="190"/>
      <c r="KWI44" s="190"/>
      <c r="KWJ44" s="190"/>
      <c r="KWK44" s="190"/>
      <c r="KWL44" s="190"/>
      <c r="KWM44" s="190"/>
      <c r="KWN44" s="190"/>
      <c r="KWO44" s="190"/>
      <c r="KWP44" s="190"/>
      <c r="KWQ44" s="190"/>
      <c r="KWR44" s="190"/>
      <c r="KWS44" s="190"/>
      <c r="KWT44" s="190"/>
      <c r="KWU44" s="190"/>
      <c r="KWV44" s="190"/>
      <c r="KWW44" s="190"/>
      <c r="KWX44" s="190"/>
      <c r="KWY44" s="190"/>
      <c r="KWZ44" s="190"/>
      <c r="KXA44" s="190"/>
      <c r="KXB44" s="190"/>
      <c r="KXC44" s="190"/>
      <c r="KXD44" s="190"/>
      <c r="KXE44" s="190"/>
      <c r="KXF44" s="190"/>
      <c r="KXG44" s="190"/>
      <c r="KXH44" s="190"/>
      <c r="KXI44" s="190"/>
      <c r="KXJ44" s="190"/>
      <c r="KXK44" s="190"/>
      <c r="KXL44" s="190"/>
      <c r="KXM44" s="190"/>
      <c r="KXN44" s="190"/>
      <c r="KXO44" s="190"/>
      <c r="KXP44" s="190"/>
      <c r="KXQ44" s="190"/>
      <c r="KXR44" s="190"/>
      <c r="KXS44" s="190"/>
      <c r="KXT44" s="190"/>
      <c r="KXU44" s="190"/>
      <c r="KXV44" s="190"/>
      <c r="KXW44" s="190"/>
      <c r="KXX44" s="190"/>
      <c r="KXY44" s="190"/>
      <c r="KXZ44" s="190"/>
      <c r="KYA44" s="190"/>
      <c r="KYB44" s="190"/>
      <c r="KYC44" s="190"/>
      <c r="KYD44" s="190"/>
      <c r="KYE44" s="190"/>
      <c r="KYF44" s="190"/>
      <c r="KYG44" s="190"/>
      <c r="KYH44" s="190"/>
      <c r="KYI44" s="190"/>
      <c r="KYJ44" s="190"/>
      <c r="KYK44" s="190"/>
      <c r="KYL44" s="190"/>
      <c r="KYM44" s="190"/>
      <c r="KYN44" s="190"/>
      <c r="KYO44" s="190"/>
      <c r="KYP44" s="190"/>
      <c r="KYQ44" s="190"/>
      <c r="KYR44" s="190"/>
      <c r="KYS44" s="190"/>
      <c r="KYT44" s="190"/>
      <c r="KYU44" s="190"/>
      <c r="KYV44" s="190"/>
      <c r="KYW44" s="190"/>
      <c r="KYX44" s="190"/>
      <c r="KYY44" s="190"/>
      <c r="KYZ44" s="190"/>
      <c r="KZA44" s="190"/>
      <c r="KZB44" s="190"/>
      <c r="KZC44" s="190"/>
      <c r="KZD44" s="190"/>
      <c r="KZE44" s="190"/>
      <c r="KZF44" s="190"/>
      <c r="KZG44" s="190"/>
      <c r="KZH44" s="190"/>
      <c r="KZI44" s="190"/>
      <c r="KZJ44" s="190"/>
      <c r="KZK44" s="190"/>
      <c r="KZL44" s="190"/>
      <c r="KZM44" s="190"/>
      <c r="KZN44" s="190"/>
      <c r="KZO44" s="190"/>
      <c r="KZP44" s="190"/>
      <c r="KZQ44" s="190"/>
      <c r="KZR44" s="190"/>
      <c r="KZS44" s="190"/>
      <c r="KZT44" s="190"/>
      <c r="KZU44" s="190"/>
      <c r="KZV44" s="190"/>
      <c r="KZW44" s="190"/>
      <c r="KZX44" s="190"/>
      <c r="KZY44" s="190"/>
      <c r="KZZ44" s="190"/>
      <c r="LAA44" s="190"/>
      <c r="LAB44" s="190"/>
      <c r="LAC44" s="190"/>
      <c r="LAD44" s="190"/>
      <c r="LAE44" s="190"/>
      <c r="LAF44" s="190"/>
      <c r="LAG44" s="190"/>
      <c r="LAH44" s="190"/>
      <c r="LAI44" s="190"/>
      <c r="LAJ44" s="190"/>
      <c r="LAK44" s="190"/>
      <c r="LAL44" s="190"/>
      <c r="LAM44" s="190"/>
      <c r="LAN44" s="190"/>
      <c r="LAO44" s="190"/>
      <c r="LAP44" s="190"/>
      <c r="LAQ44" s="190"/>
      <c r="LAR44" s="190"/>
      <c r="LAS44" s="190"/>
      <c r="LAT44" s="190"/>
      <c r="LAU44" s="190"/>
      <c r="LAV44" s="190"/>
      <c r="LAW44" s="190"/>
      <c r="LAX44" s="190"/>
      <c r="LAY44" s="190"/>
      <c r="LAZ44" s="190"/>
      <c r="LBA44" s="190"/>
      <c r="LBB44" s="190"/>
      <c r="LBC44" s="190"/>
      <c r="LBD44" s="190"/>
      <c r="LBE44" s="190"/>
      <c r="LBF44" s="190"/>
      <c r="LBG44" s="190"/>
      <c r="LBH44" s="190"/>
      <c r="LBI44" s="190"/>
      <c r="LBJ44" s="190"/>
      <c r="LBK44" s="190"/>
      <c r="LBL44" s="190"/>
      <c r="LBM44" s="190"/>
      <c r="LBN44" s="190"/>
      <c r="LBO44" s="190"/>
      <c r="LBP44" s="190"/>
      <c r="LBQ44" s="190"/>
      <c r="LBR44" s="190"/>
      <c r="LBS44" s="190"/>
      <c r="LBT44" s="190"/>
      <c r="LBU44" s="190"/>
      <c r="LBV44" s="190"/>
      <c r="LBW44" s="190"/>
      <c r="LBX44" s="190"/>
      <c r="LBY44" s="190"/>
      <c r="LBZ44" s="190"/>
      <c r="LCA44" s="190"/>
      <c r="LCB44" s="190"/>
      <c r="LCC44" s="190"/>
      <c r="LCD44" s="190"/>
      <c r="LCE44" s="190"/>
      <c r="LCF44" s="190"/>
      <c r="LCG44" s="190"/>
      <c r="LCH44" s="190"/>
      <c r="LCI44" s="190"/>
      <c r="LCJ44" s="190"/>
      <c r="LCK44" s="190"/>
      <c r="LCL44" s="190"/>
      <c r="LCM44" s="190"/>
      <c r="LCN44" s="190"/>
      <c r="LCO44" s="190"/>
      <c r="LCP44" s="190"/>
      <c r="LCQ44" s="190"/>
      <c r="LCR44" s="190"/>
      <c r="LCS44" s="190"/>
      <c r="LCT44" s="190"/>
      <c r="LCU44" s="190"/>
      <c r="LCV44" s="190"/>
      <c r="LCW44" s="190"/>
      <c r="LCX44" s="190"/>
      <c r="LCY44" s="190"/>
      <c r="LCZ44" s="190"/>
      <c r="LDA44" s="190"/>
      <c r="LDB44" s="190"/>
      <c r="LDC44" s="190"/>
      <c r="LDD44" s="190"/>
      <c r="LDE44" s="190"/>
      <c r="LDF44" s="190"/>
      <c r="LDG44" s="190"/>
      <c r="LDH44" s="190"/>
      <c r="LDI44" s="190"/>
      <c r="LDJ44" s="190"/>
      <c r="LDK44" s="190"/>
      <c r="LDL44" s="190"/>
      <c r="LDM44" s="190"/>
      <c r="LDN44" s="190"/>
      <c r="LDO44" s="190"/>
      <c r="LDP44" s="190"/>
      <c r="LDQ44" s="190"/>
      <c r="LDR44" s="190"/>
      <c r="LDS44" s="190"/>
      <c r="LDT44" s="190"/>
      <c r="LDU44" s="190"/>
      <c r="LDV44" s="190"/>
      <c r="LDW44" s="190"/>
      <c r="LDX44" s="190"/>
      <c r="LDY44" s="190"/>
      <c r="LDZ44" s="190"/>
      <c r="LEA44" s="190"/>
      <c r="LEB44" s="190"/>
      <c r="LEC44" s="190"/>
      <c r="LED44" s="190"/>
      <c r="LEE44" s="190"/>
      <c r="LEF44" s="190"/>
      <c r="LEG44" s="190"/>
      <c r="LEH44" s="190"/>
      <c r="LEI44" s="190"/>
      <c r="LEJ44" s="190"/>
      <c r="LEK44" s="190"/>
      <c r="LEL44" s="190"/>
      <c r="LEM44" s="190"/>
      <c r="LEN44" s="190"/>
      <c r="LEO44" s="190"/>
      <c r="LEP44" s="190"/>
      <c r="LEQ44" s="190"/>
      <c r="LER44" s="190"/>
      <c r="LES44" s="190"/>
      <c r="LET44" s="190"/>
      <c r="LEU44" s="190"/>
      <c r="LEV44" s="190"/>
      <c r="LEW44" s="190"/>
      <c r="LEX44" s="190"/>
      <c r="LEY44" s="190"/>
      <c r="LEZ44" s="190"/>
      <c r="LFA44" s="190"/>
      <c r="LFB44" s="190"/>
      <c r="LFC44" s="190"/>
      <c r="LFD44" s="190"/>
      <c r="LFE44" s="190"/>
      <c r="LFF44" s="190"/>
      <c r="LFG44" s="190"/>
      <c r="LFH44" s="190"/>
      <c r="LFI44" s="190"/>
      <c r="LFJ44" s="190"/>
      <c r="LFK44" s="190"/>
      <c r="LFL44" s="190"/>
      <c r="LFM44" s="190"/>
      <c r="LFN44" s="190"/>
      <c r="LFO44" s="190"/>
      <c r="LFP44" s="190"/>
      <c r="LFQ44" s="190"/>
      <c r="LFR44" s="190"/>
      <c r="LFS44" s="190"/>
      <c r="LFT44" s="190"/>
      <c r="LFU44" s="190"/>
      <c r="LFV44" s="190"/>
      <c r="LFW44" s="190"/>
      <c r="LFX44" s="190"/>
      <c r="LFY44" s="190"/>
      <c r="LFZ44" s="190"/>
      <c r="LGA44" s="190"/>
      <c r="LGB44" s="190"/>
      <c r="LGC44" s="190"/>
      <c r="LGD44" s="190"/>
      <c r="LGE44" s="190"/>
      <c r="LGF44" s="190"/>
      <c r="LGG44" s="190"/>
      <c r="LGH44" s="190"/>
      <c r="LGI44" s="190"/>
      <c r="LGJ44" s="190"/>
      <c r="LGK44" s="190"/>
      <c r="LGL44" s="190"/>
      <c r="LGM44" s="190"/>
      <c r="LGN44" s="190"/>
      <c r="LGO44" s="190"/>
      <c r="LGP44" s="190"/>
      <c r="LGQ44" s="190"/>
      <c r="LGR44" s="190"/>
      <c r="LGS44" s="190"/>
      <c r="LGT44" s="190"/>
      <c r="LGU44" s="190"/>
      <c r="LGV44" s="190"/>
      <c r="LGW44" s="190"/>
      <c r="LGX44" s="190"/>
      <c r="LGY44" s="190"/>
      <c r="LGZ44" s="190"/>
      <c r="LHA44" s="190"/>
      <c r="LHB44" s="190"/>
      <c r="LHC44" s="190"/>
      <c r="LHD44" s="190"/>
      <c r="LHE44" s="190"/>
      <c r="LHF44" s="190"/>
      <c r="LHG44" s="190"/>
      <c r="LHH44" s="190"/>
      <c r="LHI44" s="190"/>
      <c r="LHJ44" s="190"/>
      <c r="LHK44" s="190"/>
      <c r="LHL44" s="190"/>
      <c r="LHM44" s="190"/>
      <c r="LHN44" s="190"/>
      <c r="LHO44" s="190"/>
      <c r="LHP44" s="190"/>
      <c r="LHQ44" s="190"/>
      <c r="LHR44" s="190"/>
      <c r="LHS44" s="190"/>
      <c r="LHT44" s="190"/>
      <c r="LHU44" s="190"/>
      <c r="LHV44" s="190"/>
      <c r="LHW44" s="190"/>
      <c r="LHX44" s="190"/>
      <c r="LHY44" s="190"/>
      <c r="LHZ44" s="190"/>
      <c r="LIA44" s="190"/>
      <c r="LIB44" s="190"/>
      <c r="LIC44" s="190"/>
      <c r="LID44" s="190"/>
      <c r="LIE44" s="190"/>
      <c r="LIF44" s="190"/>
      <c r="LIG44" s="190"/>
      <c r="LIH44" s="190"/>
      <c r="LII44" s="190"/>
      <c r="LIJ44" s="190"/>
      <c r="LIK44" s="190"/>
      <c r="LIL44" s="190"/>
      <c r="LIM44" s="190"/>
      <c r="LIN44" s="190"/>
      <c r="LIO44" s="190"/>
      <c r="LIP44" s="190"/>
      <c r="LIQ44" s="190"/>
      <c r="LIR44" s="190"/>
      <c r="LIS44" s="190"/>
      <c r="LIT44" s="190"/>
      <c r="LIU44" s="190"/>
      <c r="LIV44" s="190"/>
      <c r="LIW44" s="190"/>
      <c r="LIX44" s="190"/>
      <c r="LIY44" s="190"/>
      <c r="LIZ44" s="190"/>
      <c r="LJA44" s="190"/>
      <c r="LJB44" s="190"/>
      <c r="LJC44" s="190"/>
      <c r="LJD44" s="190"/>
      <c r="LJE44" s="190"/>
      <c r="LJF44" s="190"/>
      <c r="LJG44" s="190"/>
      <c r="LJH44" s="190"/>
      <c r="LJI44" s="190"/>
      <c r="LJJ44" s="190"/>
      <c r="LJK44" s="190"/>
      <c r="LJL44" s="190"/>
      <c r="LJM44" s="190"/>
      <c r="LJN44" s="190"/>
      <c r="LJO44" s="190"/>
      <c r="LJP44" s="190"/>
      <c r="LJQ44" s="190"/>
      <c r="LJR44" s="190"/>
      <c r="LJS44" s="190"/>
      <c r="LJT44" s="190"/>
      <c r="LJU44" s="190"/>
      <c r="LJV44" s="190"/>
      <c r="LJW44" s="190"/>
      <c r="LJX44" s="190"/>
      <c r="LJY44" s="190"/>
      <c r="LJZ44" s="190"/>
      <c r="LKA44" s="190"/>
      <c r="LKB44" s="190"/>
      <c r="LKC44" s="190"/>
      <c r="LKD44" s="190"/>
      <c r="LKE44" s="190"/>
      <c r="LKF44" s="190"/>
      <c r="LKG44" s="190"/>
      <c r="LKH44" s="190"/>
      <c r="LKI44" s="190"/>
      <c r="LKJ44" s="190"/>
      <c r="LKK44" s="190"/>
      <c r="LKL44" s="190"/>
      <c r="LKM44" s="190"/>
      <c r="LKN44" s="190"/>
      <c r="LKO44" s="190"/>
      <c r="LKP44" s="190"/>
      <c r="LKQ44" s="190"/>
      <c r="LKR44" s="190"/>
      <c r="LKS44" s="190"/>
      <c r="LKT44" s="190"/>
      <c r="LKU44" s="190"/>
      <c r="LKV44" s="190"/>
      <c r="LKW44" s="190"/>
      <c r="LKX44" s="190"/>
      <c r="LKY44" s="190"/>
      <c r="LKZ44" s="190"/>
      <c r="LLA44" s="190"/>
      <c r="LLB44" s="190"/>
      <c r="LLC44" s="190"/>
      <c r="LLD44" s="190"/>
      <c r="LLE44" s="190"/>
      <c r="LLF44" s="190"/>
      <c r="LLG44" s="190"/>
      <c r="LLH44" s="190"/>
      <c r="LLI44" s="190"/>
      <c r="LLJ44" s="190"/>
      <c r="LLK44" s="190"/>
      <c r="LLL44" s="190"/>
      <c r="LLM44" s="190"/>
      <c r="LLN44" s="190"/>
      <c r="LLO44" s="190"/>
      <c r="LLP44" s="190"/>
      <c r="LLQ44" s="190"/>
      <c r="LLR44" s="190"/>
      <c r="LLS44" s="190"/>
      <c r="LLT44" s="190"/>
      <c r="LLU44" s="190"/>
      <c r="LLV44" s="190"/>
      <c r="LLW44" s="190"/>
      <c r="LLX44" s="190"/>
      <c r="LLY44" s="190"/>
      <c r="LLZ44" s="190"/>
      <c r="LMA44" s="190"/>
      <c r="LMB44" s="190"/>
      <c r="LMC44" s="190"/>
      <c r="LMD44" s="190"/>
      <c r="LME44" s="190"/>
      <c r="LMF44" s="190"/>
      <c r="LMG44" s="190"/>
      <c r="LMH44" s="190"/>
      <c r="LMI44" s="190"/>
      <c r="LMJ44" s="190"/>
      <c r="LMK44" s="190"/>
      <c r="LML44" s="190"/>
      <c r="LMM44" s="190"/>
      <c r="LMN44" s="190"/>
      <c r="LMO44" s="190"/>
      <c r="LMP44" s="190"/>
      <c r="LMQ44" s="190"/>
      <c r="LMR44" s="190"/>
      <c r="LMS44" s="190"/>
      <c r="LMT44" s="190"/>
      <c r="LMU44" s="190"/>
      <c r="LMV44" s="190"/>
      <c r="LMW44" s="190"/>
      <c r="LMX44" s="190"/>
      <c r="LMY44" s="190"/>
      <c r="LMZ44" s="190"/>
      <c r="LNA44" s="190"/>
      <c r="LNB44" s="190"/>
      <c r="LNC44" s="190"/>
      <c r="LND44" s="190"/>
      <c r="LNE44" s="190"/>
      <c r="LNF44" s="190"/>
      <c r="LNG44" s="190"/>
      <c r="LNH44" s="190"/>
      <c r="LNI44" s="190"/>
      <c r="LNJ44" s="190"/>
      <c r="LNK44" s="190"/>
      <c r="LNL44" s="190"/>
      <c r="LNM44" s="190"/>
      <c r="LNN44" s="190"/>
      <c r="LNO44" s="190"/>
      <c r="LNP44" s="190"/>
      <c r="LNQ44" s="190"/>
      <c r="LNR44" s="190"/>
      <c r="LNS44" s="190"/>
      <c r="LNT44" s="190"/>
      <c r="LNU44" s="190"/>
      <c r="LNV44" s="190"/>
      <c r="LNW44" s="190"/>
      <c r="LNX44" s="190"/>
      <c r="LNY44" s="190"/>
      <c r="LNZ44" s="190"/>
      <c r="LOA44" s="190"/>
      <c r="LOB44" s="190"/>
      <c r="LOC44" s="190"/>
      <c r="LOD44" s="190"/>
      <c r="LOE44" s="190"/>
      <c r="LOF44" s="190"/>
      <c r="LOG44" s="190"/>
      <c r="LOH44" s="190"/>
      <c r="LOI44" s="190"/>
      <c r="LOJ44" s="190"/>
      <c r="LOK44" s="190"/>
      <c r="LOL44" s="190"/>
      <c r="LOM44" s="190"/>
      <c r="LON44" s="190"/>
      <c r="LOO44" s="190"/>
      <c r="LOP44" s="190"/>
      <c r="LOQ44" s="190"/>
      <c r="LOR44" s="190"/>
      <c r="LOS44" s="190"/>
      <c r="LOT44" s="190"/>
      <c r="LOU44" s="190"/>
      <c r="LOV44" s="190"/>
      <c r="LOW44" s="190"/>
      <c r="LOX44" s="190"/>
      <c r="LOY44" s="190"/>
      <c r="LOZ44" s="190"/>
      <c r="LPA44" s="190"/>
      <c r="LPB44" s="190"/>
      <c r="LPC44" s="190"/>
      <c r="LPD44" s="190"/>
      <c r="LPE44" s="190"/>
      <c r="LPF44" s="190"/>
      <c r="LPG44" s="190"/>
      <c r="LPH44" s="190"/>
      <c r="LPI44" s="190"/>
      <c r="LPJ44" s="190"/>
      <c r="LPK44" s="190"/>
      <c r="LPL44" s="190"/>
      <c r="LPM44" s="190"/>
      <c r="LPN44" s="190"/>
      <c r="LPO44" s="190"/>
      <c r="LPP44" s="190"/>
      <c r="LPQ44" s="190"/>
      <c r="LPR44" s="190"/>
      <c r="LPS44" s="190"/>
      <c r="LPT44" s="190"/>
      <c r="LPU44" s="190"/>
      <c r="LPV44" s="190"/>
      <c r="LPW44" s="190"/>
      <c r="LPX44" s="190"/>
      <c r="LPY44" s="190"/>
      <c r="LPZ44" s="190"/>
      <c r="LQA44" s="190"/>
      <c r="LQB44" s="190"/>
      <c r="LQC44" s="190"/>
      <c r="LQD44" s="190"/>
      <c r="LQE44" s="190"/>
      <c r="LQF44" s="190"/>
      <c r="LQG44" s="190"/>
      <c r="LQH44" s="190"/>
      <c r="LQI44" s="190"/>
      <c r="LQJ44" s="190"/>
      <c r="LQK44" s="190"/>
      <c r="LQL44" s="190"/>
      <c r="LQM44" s="190"/>
      <c r="LQN44" s="190"/>
      <c r="LQO44" s="190"/>
      <c r="LQP44" s="190"/>
      <c r="LQQ44" s="190"/>
      <c r="LQR44" s="190"/>
      <c r="LQS44" s="190"/>
      <c r="LQT44" s="190"/>
      <c r="LQU44" s="190"/>
      <c r="LQV44" s="190"/>
      <c r="LQW44" s="190"/>
      <c r="LQX44" s="190"/>
      <c r="LQY44" s="190"/>
      <c r="LQZ44" s="190"/>
      <c r="LRA44" s="190"/>
      <c r="LRB44" s="190"/>
      <c r="LRC44" s="190"/>
      <c r="LRD44" s="190"/>
      <c r="LRE44" s="190"/>
      <c r="LRF44" s="190"/>
      <c r="LRG44" s="190"/>
      <c r="LRH44" s="190"/>
      <c r="LRI44" s="190"/>
      <c r="LRJ44" s="190"/>
      <c r="LRK44" s="190"/>
      <c r="LRL44" s="190"/>
      <c r="LRM44" s="190"/>
      <c r="LRN44" s="190"/>
      <c r="LRO44" s="190"/>
      <c r="LRP44" s="190"/>
      <c r="LRQ44" s="190"/>
      <c r="LRR44" s="190"/>
      <c r="LRS44" s="190"/>
      <c r="LRT44" s="190"/>
      <c r="LRU44" s="190"/>
      <c r="LRV44" s="190"/>
      <c r="LRW44" s="190"/>
      <c r="LRX44" s="190"/>
      <c r="LRY44" s="190"/>
      <c r="LRZ44" s="190"/>
      <c r="LSA44" s="190"/>
      <c r="LSB44" s="190"/>
      <c r="LSC44" s="190"/>
      <c r="LSD44" s="190"/>
      <c r="LSE44" s="190"/>
      <c r="LSF44" s="190"/>
      <c r="LSG44" s="190"/>
      <c r="LSH44" s="190"/>
      <c r="LSI44" s="190"/>
      <c r="LSJ44" s="190"/>
      <c r="LSK44" s="190"/>
      <c r="LSL44" s="190"/>
      <c r="LSM44" s="190"/>
      <c r="LSN44" s="190"/>
      <c r="LSO44" s="190"/>
      <c r="LSP44" s="190"/>
      <c r="LSQ44" s="190"/>
      <c r="LSR44" s="190"/>
      <c r="LSS44" s="190"/>
      <c r="LST44" s="190"/>
      <c r="LSU44" s="190"/>
      <c r="LSV44" s="190"/>
      <c r="LSW44" s="190"/>
      <c r="LSX44" s="190"/>
      <c r="LSY44" s="190"/>
      <c r="LSZ44" s="190"/>
      <c r="LTA44" s="190"/>
      <c r="LTB44" s="190"/>
      <c r="LTC44" s="190"/>
      <c r="LTD44" s="190"/>
      <c r="LTE44" s="190"/>
      <c r="LTF44" s="190"/>
      <c r="LTG44" s="190"/>
      <c r="LTH44" s="190"/>
      <c r="LTI44" s="190"/>
      <c r="LTJ44" s="190"/>
      <c r="LTK44" s="190"/>
      <c r="LTL44" s="190"/>
      <c r="LTM44" s="190"/>
      <c r="LTN44" s="190"/>
      <c r="LTO44" s="190"/>
      <c r="LTP44" s="190"/>
      <c r="LTQ44" s="190"/>
      <c r="LTR44" s="190"/>
      <c r="LTS44" s="190"/>
      <c r="LTT44" s="190"/>
      <c r="LTU44" s="190"/>
      <c r="LTV44" s="190"/>
      <c r="LTW44" s="190"/>
      <c r="LTX44" s="190"/>
      <c r="LTY44" s="190"/>
      <c r="LTZ44" s="190"/>
      <c r="LUA44" s="190"/>
      <c r="LUB44" s="190"/>
      <c r="LUC44" s="190"/>
      <c r="LUD44" s="190"/>
      <c r="LUE44" s="190"/>
      <c r="LUF44" s="190"/>
      <c r="LUG44" s="190"/>
      <c r="LUH44" s="190"/>
      <c r="LUI44" s="190"/>
      <c r="LUJ44" s="190"/>
      <c r="LUK44" s="190"/>
      <c r="LUL44" s="190"/>
      <c r="LUM44" s="190"/>
      <c r="LUN44" s="190"/>
      <c r="LUO44" s="190"/>
      <c r="LUP44" s="190"/>
      <c r="LUQ44" s="190"/>
      <c r="LUR44" s="190"/>
      <c r="LUS44" s="190"/>
      <c r="LUT44" s="190"/>
      <c r="LUU44" s="190"/>
      <c r="LUV44" s="190"/>
      <c r="LUW44" s="190"/>
      <c r="LUX44" s="190"/>
      <c r="LUY44" s="190"/>
      <c r="LUZ44" s="190"/>
      <c r="LVA44" s="190"/>
      <c r="LVB44" s="190"/>
      <c r="LVC44" s="190"/>
      <c r="LVD44" s="190"/>
      <c r="LVE44" s="190"/>
      <c r="LVF44" s="190"/>
      <c r="LVG44" s="190"/>
      <c r="LVH44" s="190"/>
      <c r="LVI44" s="190"/>
      <c r="LVJ44" s="190"/>
      <c r="LVK44" s="190"/>
      <c r="LVL44" s="190"/>
      <c r="LVM44" s="190"/>
      <c r="LVN44" s="190"/>
      <c r="LVO44" s="190"/>
      <c r="LVP44" s="190"/>
      <c r="LVQ44" s="190"/>
      <c r="LVR44" s="190"/>
      <c r="LVS44" s="190"/>
      <c r="LVT44" s="190"/>
      <c r="LVU44" s="190"/>
      <c r="LVV44" s="190"/>
      <c r="LVW44" s="190"/>
      <c r="LVX44" s="190"/>
      <c r="LVY44" s="190"/>
      <c r="LVZ44" s="190"/>
      <c r="LWA44" s="190"/>
      <c r="LWB44" s="190"/>
      <c r="LWC44" s="190"/>
      <c r="LWD44" s="190"/>
      <c r="LWE44" s="190"/>
      <c r="LWF44" s="190"/>
      <c r="LWG44" s="190"/>
      <c r="LWH44" s="190"/>
      <c r="LWI44" s="190"/>
      <c r="LWJ44" s="190"/>
      <c r="LWK44" s="190"/>
      <c r="LWL44" s="190"/>
      <c r="LWM44" s="190"/>
      <c r="LWN44" s="190"/>
      <c r="LWO44" s="190"/>
      <c r="LWP44" s="190"/>
      <c r="LWQ44" s="190"/>
      <c r="LWR44" s="190"/>
      <c r="LWS44" s="190"/>
      <c r="LWT44" s="190"/>
      <c r="LWU44" s="190"/>
      <c r="LWV44" s="190"/>
      <c r="LWW44" s="190"/>
      <c r="LWX44" s="190"/>
      <c r="LWY44" s="190"/>
      <c r="LWZ44" s="190"/>
      <c r="LXA44" s="190"/>
      <c r="LXB44" s="190"/>
      <c r="LXC44" s="190"/>
      <c r="LXD44" s="190"/>
      <c r="LXE44" s="190"/>
      <c r="LXF44" s="190"/>
      <c r="LXG44" s="190"/>
      <c r="LXH44" s="190"/>
      <c r="LXI44" s="190"/>
      <c r="LXJ44" s="190"/>
      <c r="LXK44" s="190"/>
      <c r="LXL44" s="190"/>
      <c r="LXM44" s="190"/>
      <c r="LXN44" s="190"/>
      <c r="LXO44" s="190"/>
      <c r="LXP44" s="190"/>
      <c r="LXQ44" s="190"/>
      <c r="LXR44" s="190"/>
      <c r="LXS44" s="190"/>
      <c r="LXT44" s="190"/>
      <c r="LXU44" s="190"/>
      <c r="LXV44" s="190"/>
      <c r="LXW44" s="190"/>
      <c r="LXX44" s="190"/>
      <c r="LXY44" s="190"/>
      <c r="LXZ44" s="190"/>
      <c r="LYA44" s="190"/>
      <c r="LYB44" s="190"/>
      <c r="LYC44" s="190"/>
      <c r="LYD44" s="190"/>
      <c r="LYE44" s="190"/>
      <c r="LYF44" s="190"/>
      <c r="LYG44" s="190"/>
      <c r="LYH44" s="190"/>
      <c r="LYI44" s="190"/>
      <c r="LYJ44" s="190"/>
      <c r="LYK44" s="190"/>
      <c r="LYL44" s="190"/>
      <c r="LYM44" s="190"/>
      <c r="LYN44" s="190"/>
      <c r="LYO44" s="190"/>
      <c r="LYP44" s="190"/>
      <c r="LYQ44" s="190"/>
      <c r="LYR44" s="190"/>
      <c r="LYS44" s="190"/>
      <c r="LYT44" s="190"/>
      <c r="LYU44" s="190"/>
      <c r="LYV44" s="190"/>
      <c r="LYW44" s="190"/>
      <c r="LYX44" s="190"/>
      <c r="LYY44" s="190"/>
      <c r="LYZ44" s="190"/>
      <c r="LZA44" s="190"/>
      <c r="LZB44" s="190"/>
      <c r="LZC44" s="190"/>
      <c r="LZD44" s="190"/>
      <c r="LZE44" s="190"/>
      <c r="LZF44" s="190"/>
      <c r="LZG44" s="190"/>
      <c r="LZH44" s="190"/>
      <c r="LZI44" s="190"/>
      <c r="LZJ44" s="190"/>
      <c r="LZK44" s="190"/>
      <c r="LZL44" s="190"/>
      <c r="LZM44" s="190"/>
      <c r="LZN44" s="190"/>
      <c r="LZO44" s="190"/>
      <c r="LZP44" s="190"/>
      <c r="LZQ44" s="190"/>
      <c r="LZR44" s="190"/>
      <c r="LZS44" s="190"/>
      <c r="LZT44" s="190"/>
      <c r="LZU44" s="190"/>
      <c r="LZV44" s="190"/>
      <c r="LZW44" s="190"/>
      <c r="LZX44" s="190"/>
      <c r="LZY44" s="190"/>
      <c r="LZZ44" s="190"/>
      <c r="MAA44" s="190"/>
      <c r="MAB44" s="190"/>
      <c r="MAC44" s="190"/>
      <c r="MAD44" s="190"/>
      <c r="MAE44" s="190"/>
      <c r="MAF44" s="190"/>
      <c r="MAG44" s="190"/>
      <c r="MAH44" s="190"/>
      <c r="MAI44" s="190"/>
      <c r="MAJ44" s="190"/>
      <c r="MAK44" s="190"/>
      <c r="MAL44" s="190"/>
      <c r="MAM44" s="190"/>
      <c r="MAN44" s="190"/>
      <c r="MAO44" s="190"/>
      <c r="MAP44" s="190"/>
      <c r="MAQ44" s="190"/>
      <c r="MAR44" s="190"/>
      <c r="MAS44" s="190"/>
      <c r="MAT44" s="190"/>
      <c r="MAU44" s="190"/>
      <c r="MAV44" s="190"/>
      <c r="MAW44" s="190"/>
      <c r="MAX44" s="190"/>
      <c r="MAY44" s="190"/>
      <c r="MAZ44" s="190"/>
      <c r="MBA44" s="190"/>
      <c r="MBB44" s="190"/>
      <c r="MBC44" s="190"/>
      <c r="MBD44" s="190"/>
      <c r="MBE44" s="190"/>
      <c r="MBF44" s="190"/>
      <c r="MBG44" s="190"/>
      <c r="MBH44" s="190"/>
      <c r="MBI44" s="190"/>
      <c r="MBJ44" s="190"/>
      <c r="MBK44" s="190"/>
      <c r="MBL44" s="190"/>
      <c r="MBM44" s="190"/>
      <c r="MBN44" s="190"/>
      <c r="MBO44" s="190"/>
      <c r="MBP44" s="190"/>
      <c r="MBQ44" s="190"/>
      <c r="MBR44" s="190"/>
      <c r="MBS44" s="190"/>
      <c r="MBT44" s="190"/>
      <c r="MBU44" s="190"/>
      <c r="MBV44" s="190"/>
      <c r="MBW44" s="190"/>
      <c r="MBX44" s="190"/>
      <c r="MBY44" s="190"/>
      <c r="MBZ44" s="190"/>
      <c r="MCA44" s="190"/>
      <c r="MCB44" s="190"/>
      <c r="MCC44" s="190"/>
      <c r="MCD44" s="190"/>
      <c r="MCE44" s="190"/>
      <c r="MCF44" s="190"/>
      <c r="MCG44" s="190"/>
      <c r="MCH44" s="190"/>
      <c r="MCI44" s="190"/>
      <c r="MCJ44" s="190"/>
      <c r="MCK44" s="190"/>
      <c r="MCL44" s="190"/>
      <c r="MCM44" s="190"/>
      <c r="MCN44" s="190"/>
      <c r="MCO44" s="190"/>
      <c r="MCP44" s="190"/>
      <c r="MCQ44" s="190"/>
      <c r="MCR44" s="190"/>
      <c r="MCS44" s="190"/>
      <c r="MCT44" s="190"/>
      <c r="MCU44" s="190"/>
      <c r="MCV44" s="190"/>
      <c r="MCW44" s="190"/>
      <c r="MCX44" s="190"/>
      <c r="MCY44" s="190"/>
      <c r="MCZ44" s="190"/>
      <c r="MDA44" s="190"/>
      <c r="MDB44" s="190"/>
      <c r="MDC44" s="190"/>
      <c r="MDD44" s="190"/>
      <c r="MDE44" s="190"/>
      <c r="MDF44" s="190"/>
      <c r="MDG44" s="190"/>
      <c r="MDH44" s="190"/>
      <c r="MDI44" s="190"/>
      <c r="MDJ44" s="190"/>
      <c r="MDK44" s="190"/>
      <c r="MDL44" s="190"/>
      <c r="MDM44" s="190"/>
      <c r="MDN44" s="190"/>
      <c r="MDO44" s="190"/>
      <c r="MDP44" s="190"/>
      <c r="MDQ44" s="190"/>
      <c r="MDR44" s="190"/>
      <c r="MDS44" s="190"/>
      <c r="MDT44" s="190"/>
      <c r="MDU44" s="190"/>
      <c r="MDV44" s="190"/>
      <c r="MDW44" s="190"/>
      <c r="MDX44" s="190"/>
      <c r="MDY44" s="190"/>
      <c r="MDZ44" s="190"/>
      <c r="MEA44" s="190"/>
      <c r="MEB44" s="190"/>
      <c r="MEC44" s="190"/>
      <c r="MED44" s="190"/>
      <c r="MEE44" s="190"/>
      <c r="MEF44" s="190"/>
      <c r="MEG44" s="190"/>
      <c r="MEH44" s="190"/>
      <c r="MEI44" s="190"/>
      <c r="MEJ44" s="190"/>
      <c r="MEK44" s="190"/>
      <c r="MEL44" s="190"/>
      <c r="MEM44" s="190"/>
      <c r="MEN44" s="190"/>
      <c r="MEO44" s="190"/>
      <c r="MEP44" s="190"/>
      <c r="MEQ44" s="190"/>
      <c r="MER44" s="190"/>
      <c r="MES44" s="190"/>
      <c r="MET44" s="190"/>
      <c r="MEU44" s="190"/>
      <c r="MEV44" s="190"/>
      <c r="MEW44" s="190"/>
      <c r="MEX44" s="190"/>
      <c r="MEY44" s="190"/>
      <c r="MEZ44" s="190"/>
      <c r="MFA44" s="190"/>
      <c r="MFB44" s="190"/>
      <c r="MFC44" s="190"/>
      <c r="MFD44" s="190"/>
      <c r="MFE44" s="190"/>
      <c r="MFF44" s="190"/>
      <c r="MFG44" s="190"/>
      <c r="MFH44" s="190"/>
      <c r="MFI44" s="190"/>
      <c r="MFJ44" s="190"/>
      <c r="MFK44" s="190"/>
      <c r="MFL44" s="190"/>
      <c r="MFM44" s="190"/>
      <c r="MFN44" s="190"/>
      <c r="MFO44" s="190"/>
      <c r="MFP44" s="190"/>
      <c r="MFQ44" s="190"/>
      <c r="MFR44" s="190"/>
      <c r="MFS44" s="190"/>
      <c r="MFT44" s="190"/>
      <c r="MFU44" s="190"/>
      <c r="MFV44" s="190"/>
      <c r="MFW44" s="190"/>
      <c r="MFX44" s="190"/>
      <c r="MFY44" s="190"/>
      <c r="MFZ44" s="190"/>
      <c r="MGA44" s="190"/>
      <c r="MGB44" s="190"/>
      <c r="MGC44" s="190"/>
      <c r="MGD44" s="190"/>
      <c r="MGE44" s="190"/>
      <c r="MGF44" s="190"/>
      <c r="MGG44" s="190"/>
      <c r="MGH44" s="190"/>
      <c r="MGI44" s="190"/>
      <c r="MGJ44" s="190"/>
      <c r="MGK44" s="190"/>
      <c r="MGL44" s="190"/>
      <c r="MGM44" s="190"/>
      <c r="MGN44" s="190"/>
      <c r="MGO44" s="190"/>
      <c r="MGP44" s="190"/>
      <c r="MGQ44" s="190"/>
      <c r="MGR44" s="190"/>
      <c r="MGS44" s="190"/>
      <c r="MGT44" s="190"/>
      <c r="MGU44" s="190"/>
      <c r="MGV44" s="190"/>
      <c r="MGW44" s="190"/>
      <c r="MGX44" s="190"/>
      <c r="MGY44" s="190"/>
      <c r="MGZ44" s="190"/>
      <c r="MHA44" s="190"/>
      <c r="MHB44" s="190"/>
      <c r="MHC44" s="190"/>
      <c r="MHD44" s="190"/>
      <c r="MHE44" s="190"/>
      <c r="MHF44" s="190"/>
      <c r="MHG44" s="190"/>
      <c r="MHH44" s="190"/>
      <c r="MHI44" s="190"/>
      <c r="MHJ44" s="190"/>
      <c r="MHK44" s="190"/>
      <c r="MHL44" s="190"/>
      <c r="MHM44" s="190"/>
      <c r="MHN44" s="190"/>
      <c r="MHO44" s="190"/>
      <c r="MHP44" s="190"/>
      <c r="MHQ44" s="190"/>
      <c r="MHR44" s="190"/>
      <c r="MHS44" s="190"/>
      <c r="MHT44" s="190"/>
      <c r="MHU44" s="190"/>
      <c r="MHV44" s="190"/>
      <c r="MHW44" s="190"/>
      <c r="MHX44" s="190"/>
      <c r="MHY44" s="190"/>
      <c r="MHZ44" s="190"/>
      <c r="MIA44" s="190"/>
      <c r="MIB44" s="190"/>
      <c r="MIC44" s="190"/>
      <c r="MID44" s="190"/>
      <c r="MIE44" s="190"/>
      <c r="MIF44" s="190"/>
      <c r="MIG44" s="190"/>
      <c r="MIH44" s="190"/>
      <c r="MII44" s="190"/>
      <c r="MIJ44" s="190"/>
      <c r="MIK44" s="190"/>
      <c r="MIL44" s="190"/>
      <c r="MIM44" s="190"/>
      <c r="MIN44" s="190"/>
      <c r="MIO44" s="190"/>
      <c r="MIP44" s="190"/>
      <c r="MIQ44" s="190"/>
      <c r="MIR44" s="190"/>
      <c r="MIS44" s="190"/>
      <c r="MIT44" s="190"/>
      <c r="MIU44" s="190"/>
      <c r="MIV44" s="190"/>
      <c r="MIW44" s="190"/>
      <c r="MIX44" s="190"/>
      <c r="MIY44" s="190"/>
      <c r="MIZ44" s="190"/>
      <c r="MJA44" s="190"/>
      <c r="MJB44" s="190"/>
      <c r="MJC44" s="190"/>
      <c r="MJD44" s="190"/>
      <c r="MJE44" s="190"/>
      <c r="MJF44" s="190"/>
      <c r="MJG44" s="190"/>
      <c r="MJH44" s="190"/>
      <c r="MJI44" s="190"/>
      <c r="MJJ44" s="190"/>
      <c r="MJK44" s="190"/>
      <c r="MJL44" s="190"/>
      <c r="MJM44" s="190"/>
      <c r="MJN44" s="190"/>
      <c r="MJO44" s="190"/>
      <c r="MJP44" s="190"/>
      <c r="MJQ44" s="190"/>
      <c r="MJR44" s="190"/>
      <c r="MJS44" s="190"/>
      <c r="MJT44" s="190"/>
      <c r="MJU44" s="190"/>
      <c r="MJV44" s="190"/>
      <c r="MJW44" s="190"/>
      <c r="MJX44" s="190"/>
      <c r="MJY44" s="190"/>
      <c r="MJZ44" s="190"/>
      <c r="MKA44" s="190"/>
      <c r="MKB44" s="190"/>
      <c r="MKC44" s="190"/>
      <c r="MKD44" s="190"/>
      <c r="MKE44" s="190"/>
      <c r="MKF44" s="190"/>
      <c r="MKG44" s="190"/>
      <c r="MKH44" s="190"/>
      <c r="MKI44" s="190"/>
      <c r="MKJ44" s="190"/>
      <c r="MKK44" s="190"/>
      <c r="MKL44" s="190"/>
      <c r="MKM44" s="190"/>
      <c r="MKN44" s="190"/>
      <c r="MKO44" s="190"/>
      <c r="MKP44" s="190"/>
      <c r="MKQ44" s="190"/>
      <c r="MKR44" s="190"/>
      <c r="MKS44" s="190"/>
      <c r="MKT44" s="190"/>
      <c r="MKU44" s="190"/>
      <c r="MKV44" s="190"/>
      <c r="MKW44" s="190"/>
      <c r="MKX44" s="190"/>
      <c r="MKY44" s="190"/>
      <c r="MKZ44" s="190"/>
      <c r="MLA44" s="190"/>
      <c r="MLB44" s="190"/>
      <c r="MLC44" s="190"/>
      <c r="MLD44" s="190"/>
      <c r="MLE44" s="190"/>
      <c r="MLF44" s="190"/>
      <c r="MLG44" s="190"/>
      <c r="MLH44" s="190"/>
      <c r="MLI44" s="190"/>
      <c r="MLJ44" s="190"/>
      <c r="MLK44" s="190"/>
      <c r="MLL44" s="190"/>
      <c r="MLM44" s="190"/>
      <c r="MLN44" s="190"/>
      <c r="MLO44" s="190"/>
      <c r="MLP44" s="190"/>
      <c r="MLQ44" s="190"/>
      <c r="MLR44" s="190"/>
      <c r="MLS44" s="190"/>
      <c r="MLT44" s="190"/>
      <c r="MLU44" s="190"/>
      <c r="MLV44" s="190"/>
      <c r="MLW44" s="190"/>
      <c r="MLX44" s="190"/>
      <c r="MLY44" s="190"/>
      <c r="MLZ44" s="190"/>
      <c r="MMA44" s="190"/>
      <c r="MMB44" s="190"/>
      <c r="MMC44" s="190"/>
      <c r="MMD44" s="190"/>
      <c r="MME44" s="190"/>
      <c r="MMF44" s="190"/>
      <c r="MMG44" s="190"/>
      <c r="MMH44" s="190"/>
      <c r="MMI44" s="190"/>
      <c r="MMJ44" s="190"/>
      <c r="MMK44" s="190"/>
      <c r="MML44" s="190"/>
      <c r="MMM44" s="190"/>
      <c r="MMN44" s="190"/>
      <c r="MMO44" s="190"/>
      <c r="MMP44" s="190"/>
      <c r="MMQ44" s="190"/>
      <c r="MMR44" s="190"/>
      <c r="MMS44" s="190"/>
      <c r="MMT44" s="190"/>
      <c r="MMU44" s="190"/>
      <c r="MMV44" s="190"/>
      <c r="MMW44" s="190"/>
      <c r="MMX44" s="190"/>
      <c r="MMY44" s="190"/>
      <c r="MMZ44" s="190"/>
      <c r="MNA44" s="190"/>
      <c r="MNB44" s="190"/>
      <c r="MNC44" s="190"/>
      <c r="MND44" s="190"/>
      <c r="MNE44" s="190"/>
      <c r="MNF44" s="190"/>
      <c r="MNG44" s="190"/>
      <c r="MNH44" s="190"/>
      <c r="MNI44" s="190"/>
      <c r="MNJ44" s="190"/>
      <c r="MNK44" s="190"/>
      <c r="MNL44" s="190"/>
      <c r="MNM44" s="190"/>
      <c r="MNN44" s="190"/>
      <c r="MNO44" s="190"/>
      <c r="MNP44" s="190"/>
      <c r="MNQ44" s="190"/>
      <c r="MNR44" s="190"/>
      <c r="MNS44" s="190"/>
      <c r="MNT44" s="190"/>
      <c r="MNU44" s="190"/>
      <c r="MNV44" s="190"/>
      <c r="MNW44" s="190"/>
      <c r="MNX44" s="190"/>
      <c r="MNY44" s="190"/>
      <c r="MNZ44" s="190"/>
      <c r="MOA44" s="190"/>
      <c r="MOB44" s="190"/>
      <c r="MOC44" s="190"/>
      <c r="MOD44" s="190"/>
      <c r="MOE44" s="190"/>
      <c r="MOF44" s="190"/>
      <c r="MOG44" s="190"/>
      <c r="MOH44" s="190"/>
      <c r="MOI44" s="190"/>
      <c r="MOJ44" s="190"/>
      <c r="MOK44" s="190"/>
      <c r="MOL44" s="190"/>
      <c r="MOM44" s="190"/>
      <c r="MON44" s="190"/>
      <c r="MOO44" s="190"/>
      <c r="MOP44" s="190"/>
      <c r="MOQ44" s="190"/>
      <c r="MOR44" s="190"/>
      <c r="MOS44" s="190"/>
      <c r="MOT44" s="190"/>
      <c r="MOU44" s="190"/>
      <c r="MOV44" s="190"/>
      <c r="MOW44" s="190"/>
      <c r="MOX44" s="190"/>
      <c r="MOY44" s="190"/>
      <c r="MOZ44" s="190"/>
      <c r="MPA44" s="190"/>
      <c r="MPB44" s="190"/>
      <c r="MPC44" s="190"/>
      <c r="MPD44" s="190"/>
      <c r="MPE44" s="190"/>
      <c r="MPF44" s="190"/>
      <c r="MPG44" s="190"/>
      <c r="MPH44" s="190"/>
      <c r="MPI44" s="190"/>
      <c r="MPJ44" s="190"/>
      <c r="MPK44" s="190"/>
      <c r="MPL44" s="190"/>
      <c r="MPM44" s="190"/>
      <c r="MPN44" s="190"/>
      <c r="MPO44" s="190"/>
      <c r="MPP44" s="190"/>
      <c r="MPQ44" s="190"/>
      <c r="MPR44" s="190"/>
      <c r="MPS44" s="190"/>
      <c r="MPT44" s="190"/>
      <c r="MPU44" s="190"/>
      <c r="MPV44" s="190"/>
      <c r="MPW44" s="190"/>
      <c r="MPX44" s="190"/>
      <c r="MPY44" s="190"/>
      <c r="MPZ44" s="190"/>
      <c r="MQA44" s="190"/>
      <c r="MQB44" s="190"/>
      <c r="MQC44" s="190"/>
      <c r="MQD44" s="190"/>
      <c r="MQE44" s="190"/>
      <c r="MQF44" s="190"/>
      <c r="MQG44" s="190"/>
      <c r="MQH44" s="190"/>
      <c r="MQI44" s="190"/>
      <c r="MQJ44" s="190"/>
      <c r="MQK44" s="190"/>
      <c r="MQL44" s="190"/>
      <c r="MQM44" s="190"/>
      <c r="MQN44" s="190"/>
      <c r="MQO44" s="190"/>
      <c r="MQP44" s="190"/>
      <c r="MQQ44" s="190"/>
      <c r="MQR44" s="190"/>
      <c r="MQS44" s="190"/>
      <c r="MQT44" s="190"/>
      <c r="MQU44" s="190"/>
      <c r="MQV44" s="190"/>
      <c r="MQW44" s="190"/>
      <c r="MQX44" s="190"/>
      <c r="MQY44" s="190"/>
      <c r="MQZ44" s="190"/>
      <c r="MRA44" s="190"/>
      <c r="MRB44" s="190"/>
      <c r="MRC44" s="190"/>
      <c r="MRD44" s="190"/>
      <c r="MRE44" s="190"/>
      <c r="MRF44" s="190"/>
      <c r="MRG44" s="190"/>
      <c r="MRH44" s="190"/>
      <c r="MRI44" s="190"/>
      <c r="MRJ44" s="190"/>
      <c r="MRK44" s="190"/>
      <c r="MRL44" s="190"/>
      <c r="MRM44" s="190"/>
      <c r="MRN44" s="190"/>
      <c r="MRO44" s="190"/>
      <c r="MRP44" s="190"/>
      <c r="MRQ44" s="190"/>
      <c r="MRR44" s="190"/>
      <c r="MRS44" s="190"/>
      <c r="MRT44" s="190"/>
      <c r="MRU44" s="190"/>
      <c r="MRV44" s="190"/>
      <c r="MRW44" s="190"/>
      <c r="MRX44" s="190"/>
      <c r="MRY44" s="190"/>
      <c r="MRZ44" s="190"/>
      <c r="MSA44" s="190"/>
      <c r="MSB44" s="190"/>
      <c r="MSC44" s="190"/>
      <c r="MSD44" s="190"/>
      <c r="MSE44" s="190"/>
      <c r="MSF44" s="190"/>
      <c r="MSG44" s="190"/>
      <c r="MSH44" s="190"/>
      <c r="MSI44" s="190"/>
      <c r="MSJ44" s="190"/>
      <c r="MSK44" s="190"/>
      <c r="MSL44" s="190"/>
      <c r="MSM44" s="190"/>
      <c r="MSN44" s="190"/>
      <c r="MSO44" s="190"/>
      <c r="MSP44" s="190"/>
      <c r="MSQ44" s="190"/>
      <c r="MSR44" s="190"/>
      <c r="MSS44" s="190"/>
      <c r="MST44" s="190"/>
      <c r="MSU44" s="190"/>
      <c r="MSV44" s="190"/>
      <c r="MSW44" s="190"/>
      <c r="MSX44" s="190"/>
      <c r="MSY44" s="190"/>
      <c r="MSZ44" s="190"/>
      <c r="MTA44" s="190"/>
      <c r="MTB44" s="190"/>
      <c r="MTC44" s="190"/>
      <c r="MTD44" s="190"/>
      <c r="MTE44" s="190"/>
      <c r="MTF44" s="190"/>
      <c r="MTG44" s="190"/>
      <c r="MTH44" s="190"/>
      <c r="MTI44" s="190"/>
      <c r="MTJ44" s="190"/>
      <c r="MTK44" s="190"/>
      <c r="MTL44" s="190"/>
      <c r="MTM44" s="190"/>
      <c r="MTN44" s="190"/>
      <c r="MTO44" s="190"/>
      <c r="MTP44" s="190"/>
      <c r="MTQ44" s="190"/>
      <c r="MTR44" s="190"/>
      <c r="MTS44" s="190"/>
      <c r="MTT44" s="190"/>
      <c r="MTU44" s="190"/>
      <c r="MTV44" s="190"/>
      <c r="MTW44" s="190"/>
      <c r="MTX44" s="190"/>
      <c r="MTY44" s="190"/>
      <c r="MTZ44" s="190"/>
      <c r="MUA44" s="190"/>
      <c r="MUB44" s="190"/>
      <c r="MUC44" s="190"/>
      <c r="MUD44" s="190"/>
      <c r="MUE44" s="190"/>
      <c r="MUF44" s="190"/>
      <c r="MUG44" s="190"/>
      <c r="MUH44" s="190"/>
      <c r="MUI44" s="190"/>
      <c r="MUJ44" s="190"/>
      <c r="MUK44" s="190"/>
      <c r="MUL44" s="190"/>
      <c r="MUM44" s="190"/>
      <c r="MUN44" s="190"/>
      <c r="MUO44" s="190"/>
      <c r="MUP44" s="190"/>
      <c r="MUQ44" s="190"/>
      <c r="MUR44" s="190"/>
      <c r="MUS44" s="190"/>
      <c r="MUT44" s="190"/>
      <c r="MUU44" s="190"/>
      <c r="MUV44" s="190"/>
      <c r="MUW44" s="190"/>
      <c r="MUX44" s="190"/>
      <c r="MUY44" s="190"/>
      <c r="MUZ44" s="190"/>
      <c r="MVA44" s="190"/>
      <c r="MVB44" s="190"/>
      <c r="MVC44" s="190"/>
      <c r="MVD44" s="190"/>
      <c r="MVE44" s="190"/>
      <c r="MVF44" s="190"/>
      <c r="MVG44" s="190"/>
      <c r="MVH44" s="190"/>
      <c r="MVI44" s="190"/>
      <c r="MVJ44" s="190"/>
      <c r="MVK44" s="190"/>
      <c r="MVL44" s="190"/>
      <c r="MVM44" s="190"/>
      <c r="MVN44" s="190"/>
      <c r="MVO44" s="190"/>
      <c r="MVP44" s="190"/>
      <c r="MVQ44" s="190"/>
      <c r="MVR44" s="190"/>
      <c r="MVS44" s="190"/>
      <c r="MVT44" s="190"/>
      <c r="MVU44" s="190"/>
      <c r="MVV44" s="190"/>
      <c r="MVW44" s="190"/>
      <c r="MVX44" s="190"/>
      <c r="MVY44" s="190"/>
      <c r="MVZ44" s="190"/>
      <c r="MWA44" s="190"/>
      <c r="MWB44" s="190"/>
      <c r="MWC44" s="190"/>
      <c r="MWD44" s="190"/>
      <c r="MWE44" s="190"/>
      <c r="MWF44" s="190"/>
      <c r="MWG44" s="190"/>
      <c r="MWH44" s="190"/>
      <c r="MWI44" s="190"/>
      <c r="MWJ44" s="190"/>
      <c r="MWK44" s="190"/>
      <c r="MWL44" s="190"/>
      <c r="MWM44" s="190"/>
      <c r="MWN44" s="190"/>
      <c r="MWO44" s="190"/>
      <c r="MWP44" s="190"/>
      <c r="MWQ44" s="190"/>
      <c r="MWR44" s="190"/>
      <c r="MWS44" s="190"/>
      <c r="MWT44" s="190"/>
      <c r="MWU44" s="190"/>
      <c r="MWV44" s="190"/>
      <c r="MWW44" s="190"/>
      <c r="MWX44" s="190"/>
      <c r="MWY44" s="190"/>
      <c r="MWZ44" s="190"/>
      <c r="MXA44" s="190"/>
      <c r="MXB44" s="190"/>
      <c r="MXC44" s="190"/>
      <c r="MXD44" s="190"/>
      <c r="MXE44" s="190"/>
      <c r="MXF44" s="190"/>
      <c r="MXG44" s="190"/>
      <c r="MXH44" s="190"/>
      <c r="MXI44" s="190"/>
      <c r="MXJ44" s="190"/>
      <c r="MXK44" s="190"/>
      <c r="MXL44" s="190"/>
      <c r="MXM44" s="190"/>
      <c r="MXN44" s="190"/>
      <c r="MXO44" s="190"/>
      <c r="MXP44" s="190"/>
      <c r="MXQ44" s="190"/>
      <c r="MXR44" s="190"/>
      <c r="MXS44" s="190"/>
      <c r="MXT44" s="190"/>
      <c r="MXU44" s="190"/>
      <c r="MXV44" s="190"/>
      <c r="MXW44" s="190"/>
      <c r="MXX44" s="190"/>
      <c r="MXY44" s="190"/>
      <c r="MXZ44" s="190"/>
      <c r="MYA44" s="190"/>
      <c r="MYB44" s="190"/>
      <c r="MYC44" s="190"/>
      <c r="MYD44" s="190"/>
      <c r="MYE44" s="190"/>
      <c r="MYF44" s="190"/>
      <c r="MYG44" s="190"/>
      <c r="MYH44" s="190"/>
      <c r="MYI44" s="190"/>
      <c r="MYJ44" s="190"/>
      <c r="MYK44" s="190"/>
      <c r="MYL44" s="190"/>
      <c r="MYM44" s="190"/>
      <c r="MYN44" s="190"/>
      <c r="MYO44" s="190"/>
      <c r="MYP44" s="190"/>
      <c r="MYQ44" s="190"/>
      <c r="MYR44" s="190"/>
      <c r="MYS44" s="190"/>
      <c r="MYT44" s="190"/>
      <c r="MYU44" s="190"/>
      <c r="MYV44" s="190"/>
      <c r="MYW44" s="190"/>
      <c r="MYX44" s="190"/>
      <c r="MYY44" s="190"/>
      <c r="MYZ44" s="190"/>
      <c r="MZA44" s="190"/>
      <c r="MZB44" s="190"/>
      <c r="MZC44" s="190"/>
      <c r="MZD44" s="190"/>
      <c r="MZE44" s="190"/>
      <c r="MZF44" s="190"/>
      <c r="MZG44" s="190"/>
      <c r="MZH44" s="190"/>
      <c r="MZI44" s="190"/>
      <c r="MZJ44" s="190"/>
      <c r="MZK44" s="190"/>
      <c r="MZL44" s="190"/>
      <c r="MZM44" s="190"/>
      <c r="MZN44" s="190"/>
      <c r="MZO44" s="190"/>
      <c r="MZP44" s="190"/>
      <c r="MZQ44" s="190"/>
      <c r="MZR44" s="190"/>
      <c r="MZS44" s="190"/>
      <c r="MZT44" s="190"/>
      <c r="MZU44" s="190"/>
      <c r="MZV44" s="190"/>
      <c r="MZW44" s="190"/>
      <c r="MZX44" s="190"/>
      <c r="MZY44" s="190"/>
      <c r="MZZ44" s="190"/>
      <c r="NAA44" s="190"/>
      <c r="NAB44" s="190"/>
      <c r="NAC44" s="190"/>
      <c r="NAD44" s="190"/>
      <c r="NAE44" s="190"/>
      <c r="NAF44" s="190"/>
      <c r="NAG44" s="190"/>
      <c r="NAH44" s="190"/>
      <c r="NAI44" s="190"/>
      <c r="NAJ44" s="190"/>
      <c r="NAK44" s="190"/>
      <c r="NAL44" s="190"/>
      <c r="NAM44" s="190"/>
      <c r="NAN44" s="190"/>
      <c r="NAO44" s="190"/>
      <c r="NAP44" s="190"/>
      <c r="NAQ44" s="190"/>
      <c r="NAR44" s="190"/>
      <c r="NAS44" s="190"/>
      <c r="NAT44" s="190"/>
      <c r="NAU44" s="190"/>
      <c r="NAV44" s="190"/>
      <c r="NAW44" s="190"/>
      <c r="NAX44" s="190"/>
      <c r="NAY44" s="190"/>
      <c r="NAZ44" s="190"/>
      <c r="NBA44" s="190"/>
      <c r="NBB44" s="190"/>
      <c r="NBC44" s="190"/>
      <c r="NBD44" s="190"/>
      <c r="NBE44" s="190"/>
      <c r="NBF44" s="190"/>
      <c r="NBG44" s="190"/>
      <c r="NBH44" s="190"/>
      <c r="NBI44" s="190"/>
      <c r="NBJ44" s="190"/>
      <c r="NBK44" s="190"/>
      <c r="NBL44" s="190"/>
      <c r="NBM44" s="190"/>
      <c r="NBN44" s="190"/>
      <c r="NBO44" s="190"/>
      <c r="NBP44" s="190"/>
      <c r="NBQ44" s="190"/>
      <c r="NBR44" s="190"/>
      <c r="NBS44" s="190"/>
      <c r="NBT44" s="190"/>
      <c r="NBU44" s="190"/>
      <c r="NBV44" s="190"/>
      <c r="NBW44" s="190"/>
      <c r="NBX44" s="190"/>
      <c r="NBY44" s="190"/>
      <c r="NBZ44" s="190"/>
      <c r="NCA44" s="190"/>
      <c r="NCB44" s="190"/>
      <c r="NCC44" s="190"/>
      <c r="NCD44" s="190"/>
      <c r="NCE44" s="190"/>
      <c r="NCF44" s="190"/>
      <c r="NCG44" s="190"/>
      <c r="NCH44" s="190"/>
      <c r="NCI44" s="190"/>
      <c r="NCJ44" s="190"/>
      <c r="NCK44" s="190"/>
      <c r="NCL44" s="190"/>
      <c r="NCM44" s="190"/>
      <c r="NCN44" s="190"/>
      <c r="NCO44" s="190"/>
      <c r="NCP44" s="190"/>
      <c r="NCQ44" s="190"/>
      <c r="NCR44" s="190"/>
      <c r="NCS44" s="190"/>
      <c r="NCT44" s="190"/>
      <c r="NCU44" s="190"/>
      <c r="NCV44" s="190"/>
      <c r="NCW44" s="190"/>
      <c r="NCX44" s="190"/>
      <c r="NCY44" s="190"/>
      <c r="NCZ44" s="190"/>
      <c r="NDA44" s="190"/>
      <c r="NDB44" s="190"/>
      <c r="NDC44" s="190"/>
      <c r="NDD44" s="190"/>
      <c r="NDE44" s="190"/>
      <c r="NDF44" s="190"/>
      <c r="NDG44" s="190"/>
      <c r="NDH44" s="190"/>
      <c r="NDI44" s="190"/>
      <c r="NDJ44" s="190"/>
      <c r="NDK44" s="190"/>
      <c r="NDL44" s="190"/>
      <c r="NDM44" s="190"/>
      <c r="NDN44" s="190"/>
      <c r="NDO44" s="190"/>
      <c r="NDP44" s="190"/>
      <c r="NDQ44" s="190"/>
      <c r="NDR44" s="190"/>
      <c r="NDS44" s="190"/>
      <c r="NDT44" s="190"/>
      <c r="NDU44" s="190"/>
      <c r="NDV44" s="190"/>
      <c r="NDW44" s="190"/>
      <c r="NDX44" s="190"/>
      <c r="NDY44" s="190"/>
      <c r="NDZ44" s="190"/>
      <c r="NEA44" s="190"/>
      <c r="NEB44" s="190"/>
      <c r="NEC44" s="190"/>
      <c r="NED44" s="190"/>
      <c r="NEE44" s="190"/>
      <c r="NEF44" s="190"/>
      <c r="NEG44" s="190"/>
      <c r="NEH44" s="190"/>
      <c r="NEI44" s="190"/>
      <c r="NEJ44" s="190"/>
      <c r="NEK44" s="190"/>
      <c r="NEL44" s="190"/>
      <c r="NEM44" s="190"/>
      <c r="NEN44" s="190"/>
      <c r="NEO44" s="190"/>
      <c r="NEP44" s="190"/>
      <c r="NEQ44" s="190"/>
      <c r="NER44" s="190"/>
      <c r="NES44" s="190"/>
      <c r="NET44" s="190"/>
      <c r="NEU44" s="190"/>
      <c r="NEV44" s="190"/>
      <c r="NEW44" s="190"/>
      <c r="NEX44" s="190"/>
      <c r="NEY44" s="190"/>
      <c r="NEZ44" s="190"/>
      <c r="NFA44" s="190"/>
      <c r="NFB44" s="190"/>
      <c r="NFC44" s="190"/>
      <c r="NFD44" s="190"/>
      <c r="NFE44" s="190"/>
      <c r="NFF44" s="190"/>
      <c r="NFG44" s="190"/>
      <c r="NFH44" s="190"/>
      <c r="NFI44" s="190"/>
      <c r="NFJ44" s="190"/>
      <c r="NFK44" s="190"/>
      <c r="NFL44" s="190"/>
      <c r="NFM44" s="190"/>
      <c r="NFN44" s="190"/>
      <c r="NFO44" s="190"/>
      <c r="NFP44" s="190"/>
      <c r="NFQ44" s="190"/>
      <c r="NFR44" s="190"/>
      <c r="NFS44" s="190"/>
      <c r="NFT44" s="190"/>
      <c r="NFU44" s="190"/>
      <c r="NFV44" s="190"/>
      <c r="NFW44" s="190"/>
      <c r="NFX44" s="190"/>
      <c r="NFY44" s="190"/>
      <c r="NFZ44" s="190"/>
      <c r="NGA44" s="190"/>
      <c r="NGB44" s="190"/>
      <c r="NGC44" s="190"/>
      <c r="NGD44" s="190"/>
      <c r="NGE44" s="190"/>
      <c r="NGF44" s="190"/>
      <c r="NGG44" s="190"/>
      <c r="NGH44" s="190"/>
      <c r="NGI44" s="190"/>
      <c r="NGJ44" s="190"/>
      <c r="NGK44" s="190"/>
      <c r="NGL44" s="190"/>
      <c r="NGM44" s="190"/>
      <c r="NGN44" s="190"/>
      <c r="NGO44" s="190"/>
      <c r="NGP44" s="190"/>
      <c r="NGQ44" s="190"/>
      <c r="NGR44" s="190"/>
      <c r="NGS44" s="190"/>
      <c r="NGT44" s="190"/>
      <c r="NGU44" s="190"/>
      <c r="NGV44" s="190"/>
      <c r="NGW44" s="190"/>
      <c r="NGX44" s="190"/>
      <c r="NGY44" s="190"/>
      <c r="NGZ44" s="190"/>
      <c r="NHA44" s="190"/>
      <c r="NHB44" s="190"/>
      <c r="NHC44" s="190"/>
      <c r="NHD44" s="190"/>
      <c r="NHE44" s="190"/>
      <c r="NHF44" s="190"/>
      <c r="NHG44" s="190"/>
      <c r="NHH44" s="190"/>
      <c r="NHI44" s="190"/>
      <c r="NHJ44" s="190"/>
      <c r="NHK44" s="190"/>
      <c r="NHL44" s="190"/>
      <c r="NHM44" s="190"/>
      <c r="NHN44" s="190"/>
      <c r="NHO44" s="190"/>
      <c r="NHP44" s="190"/>
      <c r="NHQ44" s="190"/>
      <c r="NHR44" s="190"/>
      <c r="NHS44" s="190"/>
      <c r="NHT44" s="190"/>
      <c r="NHU44" s="190"/>
      <c r="NHV44" s="190"/>
      <c r="NHW44" s="190"/>
      <c r="NHX44" s="190"/>
      <c r="NHY44" s="190"/>
      <c r="NHZ44" s="190"/>
      <c r="NIA44" s="190"/>
      <c r="NIB44" s="190"/>
      <c r="NIC44" s="190"/>
      <c r="NID44" s="190"/>
      <c r="NIE44" s="190"/>
      <c r="NIF44" s="190"/>
      <c r="NIG44" s="190"/>
      <c r="NIH44" s="190"/>
      <c r="NII44" s="190"/>
      <c r="NIJ44" s="190"/>
      <c r="NIK44" s="190"/>
      <c r="NIL44" s="190"/>
      <c r="NIM44" s="190"/>
      <c r="NIN44" s="190"/>
      <c r="NIO44" s="190"/>
      <c r="NIP44" s="190"/>
      <c r="NIQ44" s="190"/>
      <c r="NIR44" s="190"/>
      <c r="NIS44" s="190"/>
      <c r="NIT44" s="190"/>
      <c r="NIU44" s="190"/>
      <c r="NIV44" s="190"/>
      <c r="NIW44" s="190"/>
      <c r="NIX44" s="190"/>
      <c r="NIY44" s="190"/>
      <c r="NIZ44" s="190"/>
      <c r="NJA44" s="190"/>
      <c r="NJB44" s="190"/>
      <c r="NJC44" s="190"/>
      <c r="NJD44" s="190"/>
      <c r="NJE44" s="190"/>
      <c r="NJF44" s="190"/>
      <c r="NJG44" s="190"/>
      <c r="NJH44" s="190"/>
      <c r="NJI44" s="190"/>
      <c r="NJJ44" s="190"/>
      <c r="NJK44" s="190"/>
      <c r="NJL44" s="190"/>
      <c r="NJM44" s="190"/>
      <c r="NJN44" s="190"/>
      <c r="NJO44" s="190"/>
      <c r="NJP44" s="190"/>
      <c r="NJQ44" s="190"/>
      <c r="NJR44" s="190"/>
      <c r="NJS44" s="190"/>
      <c r="NJT44" s="190"/>
      <c r="NJU44" s="190"/>
      <c r="NJV44" s="190"/>
      <c r="NJW44" s="190"/>
      <c r="NJX44" s="190"/>
      <c r="NJY44" s="190"/>
      <c r="NJZ44" s="190"/>
      <c r="NKA44" s="190"/>
      <c r="NKB44" s="190"/>
      <c r="NKC44" s="190"/>
      <c r="NKD44" s="190"/>
      <c r="NKE44" s="190"/>
      <c r="NKF44" s="190"/>
      <c r="NKG44" s="190"/>
      <c r="NKH44" s="190"/>
      <c r="NKI44" s="190"/>
      <c r="NKJ44" s="190"/>
      <c r="NKK44" s="190"/>
      <c r="NKL44" s="190"/>
      <c r="NKM44" s="190"/>
      <c r="NKN44" s="190"/>
      <c r="NKO44" s="190"/>
      <c r="NKP44" s="190"/>
      <c r="NKQ44" s="190"/>
      <c r="NKR44" s="190"/>
      <c r="NKS44" s="190"/>
      <c r="NKT44" s="190"/>
      <c r="NKU44" s="190"/>
      <c r="NKV44" s="190"/>
      <c r="NKW44" s="190"/>
      <c r="NKX44" s="190"/>
      <c r="NKY44" s="190"/>
      <c r="NKZ44" s="190"/>
      <c r="NLA44" s="190"/>
      <c r="NLB44" s="190"/>
      <c r="NLC44" s="190"/>
      <c r="NLD44" s="190"/>
      <c r="NLE44" s="190"/>
      <c r="NLF44" s="190"/>
      <c r="NLG44" s="190"/>
      <c r="NLH44" s="190"/>
      <c r="NLI44" s="190"/>
      <c r="NLJ44" s="190"/>
      <c r="NLK44" s="190"/>
      <c r="NLL44" s="190"/>
      <c r="NLM44" s="190"/>
      <c r="NLN44" s="190"/>
      <c r="NLO44" s="190"/>
      <c r="NLP44" s="190"/>
      <c r="NLQ44" s="190"/>
      <c r="NLR44" s="190"/>
      <c r="NLS44" s="190"/>
      <c r="NLT44" s="190"/>
      <c r="NLU44" s="190"/>
      <c r="NLV44" s="190"/>
      <c r="NLW44" s="190"/>
      <c r="NLX44" s="190"/>
      <c r="NLY44" s="190"/>
      <c r="NLZ44" s="190"/>
      <c r="NMA44" s="190"/>
      <c r="NMB44" s="190"/>
      <c r="NMC44" s="190"/>
      <c r="NMD44" s="190"/>
      <c r="NME44" s="190"/>
      <c r="NMF44" s="190"/>
      <c r="NMG44" s="190"/>
      <c r="NMH44" s="190"/>
      <c r="NMI44" s="190"/>
      <c r="NMJ44" s="190"/>
      <c r="NMK44" s="190"/>
      <c r="NML44" s="190"/>
      <c r="NMM44" s="190"/>
      <c r="NMN44" s="190"/>
      <c r="NMO44" s="190"/>
      <c r="NMP44" s="190"/>
      <c r="NMQ44" s="190"/>
      <c r="NMR44" s="190"/>
      <c r="NMS44" s="190"/>
      <c r="NMT44" s="190"/>
      <c r="NMU44" s="190"/>
      <c r="NMV44" s="190"/>
      <c r="NMW44" s="190"/>
      <c r="NMX44" s="190"/>
      <c r="NMY44" s="190"/>
      <c r="NMZ44" s="190"/>
      <c r="NNA44" s="190"/>
      <c r="NNB44" s="190"/>
      <c r="NNC44" s="190"/>
      <c r="NND44" s="190"/>
      <c r="NNE44" s="190"/>
      <c r="NNF44" s="190"/>
      <c r="NNG44" s="190"/>
      <c r="NNH44" s="190"/>
      <c r="NNI44" s="190"/>
      <c r="NNJ44" s="190"/>
      <c r="NNK44" s="190"/>
      <c r="NNL44" s="190"/>
      <c r="NNM44" s="190"/>
      <c r="NNN44" s="190"/>
      <c r="NNO44" s="190"/>
      <c r="NNP44" s="190"/>
      <c r="NNQ44" s="190"/>
      <c r="NNR44" s="190"/>
      <c r="NNS44" s="190"/>
      <c r="NNT44" s="190"/>
      <c r="NNU44" s="190"/>
      <c r="NNV44" s="190"/>
      <c r="NNW44" s="190"/>
      <c r="NNX44" s="190"/>
      <c r="NNY44" s="190"/>
      <c r="NNZ44" s="190"/>
      <c r="NOA44" s="190"/>
      <c r="NOB44" s="190"/>
      <c r="NOC44" s="190"/>
      <c r="NOD44" s="190"/>
      <c r="NOE44" s="190"/>
      <c r="NOF44" s="190"/>
      <c r="NOG44" s="190"/>
      <c r="NOH44" s="190"/>
      <c r="NOI44" s="190"/>
      <c r="NOJ44" s="190"/>
      <c r="NOK44" s="190"/>
      <c r="NOL44" s="190"/>
      <c r="NOM44" s="190"/>
      <c r="NON44" s="190"/>
      <c r="NOO44" s="190"/>
      <c r="NOP44" s="190"/>
      <c r="NOQ44" s="190"/>
      <c r="NOR44" s="190"/>
      <c r="NOS44" s="190"/>
      <c r="NOT44" s="190"/>
      <c r="NOU44" s="190"/>
      <c r="NOV44" s="190"/>
      <c r="NOW44" s="190"/>
      <c r="NOX44" s="190"/>
      <c r="NOY44" s="190"/>
      <c r="NOZ44" s="190"/>
      <c r="NPA44" s="190"/>
      <c r="NPB44" s="190"/>
      <c r="NPC44" s="190"/>
      <c r="NPD44" s="190"/>
      <c r="NPE44" s="190"/>
      <c r="NPF44" s="190"/>
      <c r="NPG44" s="190"/>
      <c r="NPH44" s="190"/>
      <c r="NPI44" s="190"/>
      <c r="NPJ44" s="190"/>
      <c r="NPK44" s="190"/>
      <c r="NPL44" s="190"/>
      <c r="NPM44" s="190"/>
      <c r="NPN44" s="190"/>
      <c r="NPO44" s="190"/>
      <c r="NPP44" s="190"/>
      <c r="NPQ44" s="190"/>
      <c r="NPR44" s="190"/>
      <c r="NPS44" s="190"/>
      <c r="NPT44" s="190"/>
      <c r="NPU44" s="190"/>
      <c r="NPV44" s="190"/>
      <c r="NPW44" s="190"/>
      <c r="NPX44" s="190"/>
      <c r="NPY44" s="190"/>
      <c r="NPZ44" s="190"/>
      <c r="NQA44" s="190"/>
      <c r="NQB44" s="190"/>
      <c r="NQC44" s="190"/>
      <c r="NQD44" s="190"/>
      <c r="NQE44" s="190"/>
      <c r="NQF44" s="190"/>
      <c r="NQG44" s="190"/>
      <c r="NQH44" s="190"/>
      <c r="NQI44" s="190"/>
      <c r="NQJ44" s="190"/>
      <c r="NQK44" s="190"/>
      <c r="NQL44" s="190"/>
      <c r="NQM44" s="190"/>
      <c r="NQN44" s="190"/>
      <c r="NQO44" s="190"/>
      <c r="NQP44" s="190"/>
      <c r="NQQ44" s="190"/>
      <c r="NQR44" s="190"/>
      <c r="NQS44" s="190"/>
      <c r="NQT44" s="190"/>
      <c r="NQU44" s="190"/>
      <c r="NQV44" s="190"/>
      <c r="NQW44" s="190"/>
      <c r="NQX44" s="190"/>
      <c r="NQY44" s="190"/>
      <c r="NQZ44" s="190"/>
      <c r="NRA44" s="190"/>
      <c r="NRB44" s="190"/>
      <c r="NRC44" s="190"/>
      <c r="NRD44" s="190"/>
      <c r="NRE44" s="190"/>
      <c r="NRF44" s="190"/>
      <c r="NRG44" s="190"/>
      <c r="NRH44" s="190"/>
      <c r="NRI44" s="190"/>
      <c r="NRJ44" s="190"/>
      <c r="NRK44" s="190"/>
      <c r="NRL44" s="190"/>
      <c r="NRM44" s="190"/>
      <c r="NRN44" s="190"/>
      <c r="NRO44" s="190"/>
      <c r="NRP44" s="190"/>
      <c r="NRQ44" s="190"/>
      <c r="NRR44" s="190"/>
      <c r="NRS44" s="190"/>
      <c r="NRT44" s="190"/>
      <c r="NRU44" s="190"/>
      <c r="NRV44" s="190"/>
      <c r="NRW44" s="190"/>
      <c r="NRX44" s="190"/>
      <c r="NRY44" s="190"/>
      <c r="NRZ44" s="190"/>
      <c r="NSA44" s="190"/>
      <c r="NSB44" s="190"/>
      <c r="NSC44" s="190"/>
      <c r="NSD44" s="190"/>
      <c r="NSE44" s="190"/>
      <c r="NSF44" s="190"/>
      <c r="NSG44" s="190"/>
      <c r="NSH44" s="190"/>
      <c r="NSI44" s="190"/>
      <c r="NSJ44" s="190"/>
      <c r="NSK44" s="190"/>
      <c r="NSL44" s="190"/>
      <c r="NSM44" s="190"/>
      <c r="NSN44" s="190"/>
      <c r="NSO44" s="190"/>
      <c r="NSP44" s="190"/>
      <c r="NSQ44" s="190"/>
      <c r="NSR44" s="190"/>
      <c r="NSS44" s="190"/>
      <c r="NST44" s="190"/>
      <c r="NSU44" s="190"/>
      <c r="NSV44" s="190"/>
      <c r="NSW44" s="190"/>
      <c r="NSX44" s="190"/>
      <c r="NSY44" s="190"/>
      <c r="NSZ44" s="190"/>
      <c r="NTA44" s="190"/>
      <c r="NTB44" s="190"/>
      <c r="NTC44" s="190"/>
      <c r="NTD44" s="190"/>
      <c r="NTE44" s="190"/>
      <c r="NTF44" s="190"/>
      <c r="NTG44" s="190"/>
      <c r="NTH44" s="190"/>
      <c r="NTI44" s="190"/>
      <c r="NTJ44" s="190"/>
      <c r="NTK44" s="190"/>
      <c r="NTL44" s="190"/>
      <c r="NTM44" s="190"/>
      <c r="NTN44" s="190"/>
      <c r="NTO44" s="190"/>
      <c r="NTP44" s="190"/>
      <c r="NTQ44" s="190"/>
      <c r="NTR44" s="190"/>
      <c r="NTS44" s="190"/>
      <c r="NTT44" s="190"/>
      <c r="NTU44" s="190"/>
      <c r="NTV44" s="190"/>
      <c r="NTW44" s="190"/>
      <c r="NTX44" s="190"/>
      <c r="NTY44" s="190"/>
      <c r="NTZ44" s="190"/>
      <c r="NUA44" s="190"/>
      <c r="NUB44" s="190"/>
      <c r="NUC44" s="190"/>
      <c r="NUD44" s="190"/>
      <c r="NUE44" s="190"/>
      <c r="NUF44" s="190"/>
      <c r="NUG44" s="190"/>
      <c r="NUH44" s="190"/>
      <c r="NUI44" s="190"/>
      <c r="NUJ44" s="190"/>
      <c r="NUK44" s="190"/>
      <c r="NUL44" s="190"/>
      <c r="NUM44" s="190"/>
      <c r="NUN44" s="190"/>
      <c r="NUO44" s="190"/>
      <c r="NUP44" s="190"/>
      <c r="NUQ44" s="190"/>
      <c r="NUR44" s="190"/>
      <c r="NUS44" s="190"/>
      <c r="NUT44" s="190"/>
      <c r="NUU44" s="190"/>
      <c r="NUV44" s="190"/>
      <c r="NUW44" s="190"/>
      <c r="NUX44" s="190"/>
      <c r="NUY44" s="190"/>
      <c r="NUZ44" s="190"/>
      <c r="NVA44" s="190"/>
      <c r="NVB44" s="190"/>
      <c r="NVC44" s="190"/>
      <c r="NVD44" s="190"/>
      <c r="NVE44" s="190"/>
      <c r="NVF44" s="190"/>
      <c r="NVG44" s="190"/>
      <c r="NVH44" s="190"/>
      <c r="NVI44" s="190"/>
      <c r="NVJ44" s="190"/>
      <c r="NVK44" s="190"/>
      <c r="NVL44" s="190"/>
      <c r="NVM44" s="190"/>
      <c r="NVN44" s="190"/>
      <c r="NVO44" s="190"/>
      <c r="NVP44" s="190"/>
      <c r="NVQ44" s="190"/>
      <c r="NVR44" s="190"/>
      <c r="NVS44" s="190"/>
      <c r="NVT44" s="190"/>
      <c r="NVU44" s="190"/>
      <c r="NVV44" s="190"/>
      <c r="NVW44" s="190"/>
      <c r="NVX44" s="190"/>
      <c r="NVY44" s="190"/>
      <c r="NVZ44" s="190"/>
      <c r="NWA44" s="190"/>
      <c r="NWB44" s="190"/>
      <c r="NWC44" s="190"/>
      <c r="NWD44" s="190"/>
      <c r="NWE44" s="190"/>
      <c r="NWF44" s="190"/>
      <c r="NWG44" s="190"/>
      <c r="NWH44" s="190"/>
      <c r="NWI44" s="190"/>
      <c r="NWJ44" s="190"/>
      <c r="NWK44" s="190"/>
      <c r="NWL44" s="190"/>
      <c r="NWM44" s="190"/>
      <c r="NWN44" s="190"/>
      <c r="NWO44" s="190"/>
      <c r="NWP44" s="190"/>
      <c r="NWQ44" s="190"/>
      <c r="NWR44" s="190"/>
      <c r="NWS44" s="190"/>
      <c r="NWT44" s="190"/>
      <c r="NWU44" s="190"/>
      <c r="NWV44" s="190"/>
      <c r="NWW44" s="190"/>
      <c r="NWX44" s="190"/>
      <c r="NWY44" s="190"/>
      <c r="NWZ44" s="190"/>
      <c r="NXA44" s="190"/>
      <c r="NXB44" s="190"/>
      <c r="NXC44" s="190"/>
      <c r="NXD44" s="190"/>
      <c r="NXE44" s="190"/>
      <c r="NXF44" s="190"/>
      <c r="NXG44" s="190"/>
      <c r="NXH44" s="190"/>
      <c r="NXI44" s="190"/>
      <c r="NXJ44" s="190"/>
      <c r="NXK44" s="190"/>
      <c r="NXL44" s="190"/>
      <c r="NXM44" s="190"/>
      <c r="NXN44" s="190"/>
      <c r="NXO44" s="190"/>
      <c r="NXP44" s="190"/>
      <c r="NXQ44" s="190"/>
      <c r="NXR44" s="190"/>
      <c r="NXS44" s="190"/>
      <c r="NXT44" s="190"/>
      <c r="NXU44" s="190"/>
      <c r="NXV44" s="190"/>
      <c r="NXW44" s="190"/>
      <c r="NXX44" s="190"/>
      <c r="NXY44" s="190"/>
      <c r="NXZ44" s="190"/>
      <c r="NYA44" s="190"/>
      <c r="NYB44" s="190"/>
      <c r="NYC44" s="190"/>
      <c r="NYD44" s="190"/>
      <c r="NYE44" s="190"/>
      <c r="NYF44" s="190"/>
      <c r="NYG44" s="190"/>
      <c r="NYH44" s="190"/>
      <c r="NYI44" s="190"/>
      <c r="NYJ44" s="190"/>
      <c r="NYK44" s="190"/>
      <c r="NYL44" s="190"/>
      <c r="NYM44" s="190"/>
      <c r="NYN44" s="190"/>
      <c r="NYO44" s="190"/>
      <c r="NYP44" s="190"/>
      <c r="NYQ44" s="190"/>
      <c r="NYR44" s="190"/>
      <c r="NYS44" s="190"/>
      <c r="NYT44" s="190"/>
      <c r="NYU44" s="190"/>
      <c r="NYV44" s="190"/>
      <c r="NYW44" s="190"/>
      <c r="NYX44" s="190"/>
      <c r="NYY44" s="190"/>
      <c r="NYZ44" s="190"/>
      <c r="NZA44" s="190"/>
      <c r="NZB44" s="190"/>
      <c r="NZC44" s="190"/>
      <c r="NZD44" s="190"/>
      <c r="NZE44" s="190"/>
      <c r="NZF44" s="190"/>
      <c r="NZG44" s="190"/>
      <c r="NZH44" s="190"/>
      <c r="NZI44" s="190"/>
      <c r="NZJ44" s="190"/>
      <c r="NZK44" s="190"/>
      <c r="NZL44" s="190"/>
      <c r="NZM44" s="190"/>
      <c r="NZN44" s="190"/>
      <c r="NZO44" s="190"/>
      <c r="NZP44" s="190"/>
      <c r="NZQ44" s="190"/>
      <c r="NZR44" s="190"/>
      <c r="NZS44" s="190"/>
      <c r="NZT44" s="190"/>
      <c r="NZU44" s="190"/>
      <c r="NZV44" s="190"/>
      <c r="NZW44" s="190"/>
      <c r="NZX44" s="190"/>
      <c r="NZY44" s="190"/>
      <c r="NZZ44" s="190"/>
      <c r="OAA44" s="190"/>
      <c r="OAB44" s="190"/>
      <c r="OAC44" s="190"/>
      <c r="OAD44" s="190"/>
      <c r="OAE44" s="190"/>
      <c r="OAF44" s="190"/>
      <c r="OAG44" s="190"/>
      <c r="OAH44" s="190"/>
      <c r="OAI44" s="190"/>
      <c r="OAJ44" s="190"/>
      <c r="OAK44" s="190"/>
      <c r="OAL44" s="190"/>
      <c r="OAM44" s="190"/>
      <c r="OAN44" s="190"/>
      <c r="OAO44" s="190"/>
      <c r="OAP44" s="190"/>
      <c r="OAQ44" s="190"/>
      <c r="OAR44" s="190"/>
      <c r="OAS44" s="190"/>
      <c r="OAT44" s="190"/>
      <c r="OAU44" s="190"/>
      <c r="OAV44" s="190"/>
      <c r="OAW44" s="190"/>
      <c r="OAX44" s="190"/>
      <c r="OAY44" s="190"/>
      <c r="OAZ44" s="190"/>
      <c r="OBA44" s="190"/>
      <c r="OBB44" s="190"/>
      <c r="OBC44" s="190"/>
      <c r="OBD44" s="190"/>
      <c r="OBE44" s="190"/>
      <c r="OBF44" s="190"/>
      <c r="OBG44" s="190"/>
      <c r="OBH44" s="190"/>
      <c r="OBI44" s="190"/>
      <c r="OBJ44" s="190"/>
      <c r="OBK44" s="190"/>
      <c r="OBL44" s="190"/>
      <c r="OBM44" s="190"/>
      <c r="OBN44" s="190"/>
      <c r="OBO44" s="190"/>
      <c r="OBP44" s="190"/>
      <c r="OBQ44" s="190"/>
      <c r="OBR44" s="190"/>
      <c r="OBS44" s="190"/>
      <c r="OBT44" s="190"/>
      <c r="OBU44" s="190"/>
      <c r="OBV44" s="190"/>
      <c r="OBW44" s="190"/>
      <c r="OBX44" s="190"/>
      <c r="OBY44" s="190"/>
      <c r="OBZ44" s="190"/>
      <c r="OCA44" s="190"/>
      <c r="OCB44" s="190"/>
      <c r="OCC44" s="190"/>
      <c r="OCD44" s="190"/>
      <c r="OCE44" s="190"/>
      <c r="OCF44" s="190"/>
      <c r="OCG44" s="190"/>
      <c r="OCH44" s="190"/>
      <c r="OCI44" s="190"/>
      <c r="OCJ44" s="190"/>
      <c r="OCK44" s="190"/>
      <c r="OCL44" s="190"/>
      <c r="OCM44" s="190"/>
      <c r="OCN44" s="190"/>
      <c r="OCO44" s="190"/>
      <c r="OCP44" s="190"/>
      <c r="OCQ44" s="190"/>
      <c r="OCR44" s="190"/>
      <c r="OCS44" s="190"/>
      <c r="OCT44" s="190"/>
      <c r="OCU44" s="190"/>
      <c r="OCV44" s="190"/>
      <c r="OCW44" s="190"/>
      <c r="OCX44" s="190"/>
      <c r="OCY44" s="190"/>
      <c r="OCZ44" s="190"/>
      <c r="ODA44" s="190"/>
      <c r="ODB44" s="190"/>
      <c r="ODC44" s="190"/>
      <c r="ODD44" s="190"/>
      <c r="ODE44" s="190"/>
      <c r="ODF44" s="190"/>
      <c r="ODG44" s="190"/>
      <c r="ODH44" s="190"/>
      <c r="ODI44" s="190"/>
      <c r="ODJ44" s="190"/>
      <c r="ODK44" s="190"/>
      <c r="ODL44" s="190"/>
      <c r="ODM44" s="190"/>
      <c r="ODN44" s="190"/>
      <c r="ODO44" s="190"/>
      <c r="ODP44" s="190"/>
      <c r="ODQ44" s="190"/>
      <c r="ODR44" s="190"/>
      <c r="ODS44" s="190"/>
      <c r="ODT44" s="190"/>
      <c r="ODU44" s="190"/>
      <c r="ODV44" s="190"/>
      <c r="ODW44" s="190"/>
      <c r="ODX44" s="190"/>
      <c r="ODY44" s="190"/>
      <c r="ODZ44" s="190"/>
      <c r="OEA44" s="190"/>
      <c r="OEB44" s="190"/>
      <c r="OEC44" s="190"/>
      <c r="OED44" s="190"/>
      <c r="OEE44" s="190"/>
      <c r="OEF44" s="190"/>
      <c r="OEG44" s="190"/>
      <c r="OEH44" s="190"/>
      <c r="OEI44" s="190"/>
      <c r="OEJ44" s="190"/>
      <c r="OEK44" s="190"/>
      <c r="OEL44" s="190"/>
      <c r="OEM44" s="190"/>
      <c r="OEN44" s="190"/>
      <c r="OEO44" s="190"/>
      <c r="OEP44" s="190"/>
      <c r="OEQ44" s="190"/>
      <c r="OER44" s="190"/>
      <c r="OES44" s="190"/>
      <c r="OET44" s="190"/>
      <c r="OEU44" s="190"/>
      <c r="OEV44" s="190"/>
      <c r="OEW44" s="190"/>
      <c r="OEX44" s="190"/>
      <c r="OEY44" s="190"/>
      <c r="OEZ44" s="190"/>
      <c r="OFA44" s="190"/>
      <c r="OFB44" s="190"/>
      <c r="OFC44" s="190"/>
      <c r="OFD44" s="190"/>
      <c r="OFE44" s="190"/>
      <c r="OFF44" s="190"/>
      <c r="OFG44" s="190"/>
      <c r="OFH44" s="190"/>
      <c r="OFI44" s="190"/>
      <c r="OFJ44" s="190"/>
      <c r="OFK44" s="190"/>
      <c r="OFL44" s="190"/>
      <c r="OFM44" s="190"/>
      <c r="OFN44" s="190"/>
      <c r="OFO44" s="190"/>
      <c r="OFP44" s="190"/>
      <c r="OFQ44" s="190"/>
      <c r="OFR44" s="190"/>
      <c r="OFS44" s="190"/>
      <c r="OFT44" s="190"/>
      <c r="OFU44" s="190"/>
      <c r="OFV44" s="190"/>
      <c r="OFW44" s="190"/>
      <c r="OFX44" s="190"/>
      <c r="OFY44" s="190"/>
      <c r="OFZ44" s="190"/>
      <c r="OGA44" s="190"/>
      <c r="OGB44" s="190"/>
      <c r="OGC44" s="190"/>
      <c r="OGD44" s="190"/>
      <c r="OGE44" s="190"/>
      <c r="OGF44" s="190"/>
      <c r="OGG44" s="190"/>
      <c r="OGH44" s="190"/>
      <c r="OGI44" s="190"/>
      <c r="OGJ44" s="190"/>
      <c r="OGK44" s="190"/>
      <c r="OGL44" s="190"/>
      <c r="OGM44" s="190"/>
      <c r="OGN44" s="190"/>
      <c r="OGO44" s="190"/>
      <c r="OGP44" s="190"/>
      <c r="OGQ44" s="190"/>
      <c r="OGR44" s="190"/>
      <c r="OGS44" s="190"/>
      <c r="OGT44" s="190"/>
      <c r="OGU44" s="190"/>
      <c r="OGV44" s="190"/>
      <c r="OGW44" s="190"/>
      <c r="OGX44" s="190"/>
      <c r="OGY44" s="190"/>
      <c r="OGZ44" s="190"/>
      <c r="OHA44" s="190"/>
      <c r="OHB44" s="190"/>
      <c r="OHC44" s="190"/>
      <c r="OHD44" s="190"/>
      <c r="OHE44" s="190"/>
      <c r="OHF44" s="190"/>
      <c r="OHG44" s="190"/>
      <c r="OHH44" s="190"/>
      <c r="OHI44" s="190"/>
      <c r="OHJ44" s="190"/>
      <c r="OHK44" s="190"/>
      <c r="OHL44" s="190"/>
      <c r="OHM44" s="190"/>
      <c r="OHN44" s="190"/>
      <c r="OHO44" s="190"/>
      <c r="OHP44" s="190"/>
      <c r="OHQ44" s="190"/>
      <c r="OHR44" s="190"/>
      <c r="OHS44" s="190"/>
      <c r="OHT44" s="190"/>
      <c r="OHU44" s="190"/>
      <c r="OHV44" s="190"/>
      <c r="OHW44" s="190"/>
      <c r="OHX44" s="190"/>
      <c r="OHY44" s="190"/>
      <c r="OHZ44" s="190"/>
      <c r="OIA44" s="190"/>
      <c r="OIB44" s="190"/>
      <c r="OIC44" s="190"/>
      <c r="OID44" s="190"/>
      <c r="OIE44" s="190"/>
      <c r="OIF44" s="190"/>
      <c r="OIG44" s="190"/>
      <c r="OIH44" s="190"/>
      <c r="OII44" s="190"/>
      <c r="OIJ44" s="190"/>
      <c r="OIK44" s="190"/>
      <c r="OIL44" s="190"/>
      <c r="OIM44" s="190"/>
      <c r="OIN44" s="190"/>
      <c r="OIO44" s="190"/>
      <c r="OIP44" s="190"/>
      <c r="OIQ44" s="190"/>
      <c r="OIR44" s="190"/>
      <c r="OIS44" s="190"/>
      <c r="OIT44" s="190"/>
      <c r="OIU44" s="190"/>
      <c r="OIV44" s="190"/>
      <c r="OIW44" s="190"/>
      <c r="OIX44" s="190"/>
      <c r="OIY44" s="190"/>
      <c r="OIZ44" s="190"/>
      <c r="OJA44" s="190"/>
      <c r="OJB44" s="190"/>
      <c r="OJC44" s="190"/>
      <c r="OJD44" s="190"/>
      <c r="OJE44" s="190"/>
      <c r="OJF44" s="190"/>
      <c r="OJG44" s="190"/>
      <c r="OJH44" s="190"/>
      <c r="OJI44" s="190"/>
      <c r="OJJ44" s="190"/>
      <c r="OJK44" s="190"/>
      <c r="OJL44" s="190"/>
      <c r="OJM44" s="190"/>
      <c r="OJN44" s="190"/>
      <c r="OJO44" s="190"/>
      <c r="OJP44" s="190"/>
      <c r="OJQ44" s="190"/>
      <c r="OJR44" s="190"/>
      <c r="OJS44" s="190"/>
      <c r="OJT44" s="190"/>
      <c r="OJU44" s="190"/>
      <c r="OJV44" s="190"/>
      <c r="OJW44" s="190"/>
      <c r="OJX44" s="190"/>
      <c r="OJY44" s="190"/>
      <c r="OJZ44" s="190"/>
      <c r="OKA44" s="190"/>
      <c r="OKB44" s="190"/>
      <c r="OKC44" s="190"/>
      <c r="OKD44" s="190"/>
      <c r="OKE44" s="190"/>
      <c r="OKF44" s="190"/>
      <c r="OKG44" s="190"/>
      <c r="OKH44" s="190"/>
      <c r="OKI44" s="190"/>
      <c r="OKJ44" s="190"/>
      <c r="OKK44" s="190"/>
      <c r="OKL44" s="190"/>
      <c r="OKM44" s="190"/>
      <c r="OKN44" s="190"/>
      <c r="OKO44" s="190"/>
      <c r="OKP44" s="190"/>
      <c r="OKQ44" s="190"/>
      <c r="OKR44" s="190"/>
      <c r="OKS44" s="190"/>
      <c r="OKT44" s="190"/>
      <c r="OKU44" s="190"/>
      <c r="OKV44" s="190"/>
      <c r="OKW44" s="190"/>
      <c r="OKX44" s="190"/>
      <c r="OKY44" s="190"/>
      <c r="OKZ44" s="190"/>
      <c r="OLA44" s="190"/>
      <c r="OLB44" s="190"/>
      <c r="OLC44" s="190"/>
      <c r="OLD44" s="190"/>
      <c r="OLE44" s="190"/>
      <c r="OLF44" s="190"/>
      <c r="OLG44" s="190"/>
      <c r="OLH44" s="190"/>
      <c r="OLI44" s="190"/>
      <c r="OLJ44" s="190"/>
      <c r="OLK44" s="190"/>
      <c r="OLL44" s="190"/>
      <c r="OLM44" s="190"/>
      <c r="OLN44" s="190"/>
      <c r="OLO44" s="190"/>
      <c r="OLP44" s="190"/>
      <c r="OLQ44" s="190"/>
      <c r="OLR44" s="190"/>
      <c r="OLS44" s="190"/>
      <c r="OLT44" s="190"/>
      <c r="OLU44" s="190"/>
      <c r="OLV44" s="190"/>
      <c r="OLW44" s="190"/>
      <c r="OLX44" s="190"/>
      <c r="OLY44" s="190"/>
      <c r="OLZ44" s="190"/>
      <c r="OMA44" s="190"/>
      <c r="OMB44" s="190"/>
      <c r="OMC44" s="190"/>
      <c r="OMD44" s="190"/>
      <c r="OME44" s="190"/>
      <c r="OMF44" s="190"/>
      <c r="OMG44" s="190"/>
      <c r="OMH44" s="190"/>
      <c r="OMI44" s="190"/>
      <c r="OMJ44" s="190"/>
      <c r="OMK44" s="190"/>
      <c r="OML44" s="190"/>
      <c r="OMM44" s="190"/>
      <c r="OMN44" s="190"/>
      <c r="OMO44" s="190"/>
      <c r="OMP44" s="190"/>
      <c r="OMQ44" s="190"/>
      <c r="OMR44" s="190"/>
      <c r="OMS44" s="190"/>
      <c r="OMT44" s="190"/>
      <c r="OMU44" s="190"/>
      <c r="OMV44" s="190"/>
      <c r="OMW44" s="190"/>
      <c r="OMX44" s="190"/>
      <c r="OMY44" s="190"/>
      <c r="OMZ44" s="190"/>
      <c r="ONA44" s="190"/>
      <c r="ONB44" s="190"/>
      <c r="ONC44" s="190"/>
      <c r="OND44" s="190"/>
      <c r="ONE44" s="190"/>
      <c r="ONF44" s="190"/>
      <c r="ONG44" s="190"/>
      <c r="ONH44" s="190"/>
      <c r="ONI44" s="190"/>
      <c r="ONJ44" s="190"/>
      <c r="ONK44" s="190"/>
      <c r="ONL44" s="190"/>
      <c r="ONM44" s="190"/>
      <c r="ONN44" s="190"/>
      <c r="ONO44" s="190"/>
      <c r="ONP44" s="190"/>
      <c r="ONQ44" s="190"/>
      <c r="ONR44" s="190"/>
      <c r="ONS44" s="190"/>
      <c r="ONT44" s="190"/>
      <c r="ONU44" s="190"/>
      <c r="ONV44" s="190"/>
      <c r="ONW44" s="190"/>
      <c r="ONX44" s="190"/>
      <c r="ONY44" s="190"/>
      <c r="ONZ44" s="190"/>
      <c r="OOA44" s="190"/>
      <c r="OOB44" s="190"/>
      <c r="OOC44" s="190"/>
      <c r="OOD44" s="190"/>
      <c r="OOE44" s="190"/>
      <c r="OOF44" s="190"/>
      <c r="OOG44" s="190"/>
      <c r="OOH44" s="190"/>
      <c r="OOI44" s="190"/>
      <c r="OOJ44" s="190"/>
      <c r="OOK44" s="190"/>
      <c r="OOL44" s="190"/>
      <c r="OOM44" s="190"/>
      <c r="OON44" s="190"/>
      <c r="OOO44" s="190"/>
      <c r="OOP44" s="190"/>
      <c r="OOQ44" s="190"/>
      <c r="OOR44" s="190"/>
      <c r="OOS44" s="190"/>
      <c r="OOT44" s="190"/>
      <c r="OOU44" s="190"/>
      <c r="OOV44" s="190"/>
      <c r="OOW44" s="190"/>
      <c r="OOX44" s="190"/>
      <c r="OOY44" s="190"/>
      <c r="OOZ44" s="190"/>
      <c r="OPA44" s="190"/>
      <c r="OPB44" s="190"/>
      <c r="OPC44" s="190"/>
      <c r="OPD44" s="190"/>
      <c r="OPE44" s="190"/>
      <c r="OPF44" s="190"/>
      <c r="OPG44" s="190"/>
      <c r="OPH44" s="190"/>
      <c r="OPI44" s="190"/>
      <c r="OPJ44" s="190"/>
      <c r="OPK44" s="190"/>
      <c r="OPL44" s="190"/>
      <c r="OPM44" s="190"/>
      <c r="OPN44" s="190"/>
      <c r="OPO44" s="190"/>
      <c r="OPP44" s="190"/>
      <c r="OPQ44" s="190"/>
      <c r="OPR44" s="190"/>
      <c r="OPS44" s="190"/>
      <c r="OPT44" s="190"/>
      <c r="OPU44" s="190"/>
      <c r="OPV44" s="190"/>
      <c r="OPW44" s="190"/>
      <c r="OPX44" s="190"/>
      <c r="OPY44" s="190"/>
      <c r="OPZ44" s="190"/>
      <c r="OQA44" s="190"/>
      <c r="OQB44" s="190"/>
      <c r="OQC44" s="190"/>
      <c r="OQD44" s="190"/>
      <c r="OQE44" s="190"/>
      <c r="OQF44" s="190"/>
      <c r="OQG44" s="190"/>
      <c r="OQH44" s="190"/>
      <c r="OQI44" s="190"/>
      <c r="OQJ44" s="190"/>
      <c r="OQK44" s="190"/>
      <c r="OQL44" s="190"/>
      <c r="OQM44" s="190"/>
      <c r="OQN44" s="190"/>
      <c r="OQO44" s="190"/>
      <c r="OQP44" s="190"/>
      <c r="OQQ44" s="190"/>
      <c r="OQR44" s="190"/>
      <c r="OQS44" s="190"/>
      <c r="OQT44" s="190"/>
      <c r="OQU44" s="190"/>
      <c r="OQV44" s="190"/>
      <c r="OQW44" s="190"/>
      <c r="OQX44" s="190"/>
      <c r="OQY44" s="190"/>
      <c r="OQZ44" s="190"/>
      <c r="ORA44" s="190"/>
      <c r="ORB44" s="190"/>
      <c r="ORC44" s="190"/>
      <c r="ORD44" s="190"/>
      <c r="ORE44" s="190"/>
      <c r="ORF44" s="190"/>
      <c r="ORG44" s="190"/>
      <c r="ORH44" s="190"/>
      <c r="ORI44" s="190"/>
      <c r="ORJ44" s="190"/>
      <c r="ORK44" s="190"/>
      <c r="ORL44" s="190"/>
      <c r="ORM44" s="190"/>
      <c r="ORN44" s="190"/>
      <c r="ORO44" s="190"/>
      <c r="ORP44" s="190"/>
      <c r="ORQ44" s="190"/>
      <c r="ORR44" s="190"/>
      <c r="ORS44" s="190"/>
      <c r="ORT44" s="190"/>
      <c r="ORU44" s="190"/>
      <c r="ORV44" s="190"/>
      <c r="ORW44" s="190"/>
      <c r="ORX44" s="190"/>
      <c r="ORY44" s="190"/>
      <c r="ORZ44" s="190"/>
      <c r="OSA44" s="190"/>
      <c r="OSB44" s="190"/>
      <c r="OSC44" s="190"/>
      <c r="OSD44" s="190"/>
      <c r="OSE44" s="190"/>
      <c r="OSF44" s="190"/>
      <c r="OSG44" s="190"/>
      <c r="OSH44" s="190"/>
      <c r="OSI44" s="190"/>
      <c r="OSJ44" s="190"/>
      <c r="OSK44" s="190"/>
      <c r="OSL44" s="190"/>
      <c r="OSM44" s="190"/>
      <c r="OSN44" s="190"/>
      <c r="OSO44" s="190"/>
      <c r="OSP44" s="190"/>
      <c r="OSQ44" s="190"/>
      <c r="OSR44" s="190"/>
      <c r="OSS44" s="190"/>
      <c r="OST44" s="190"/>
      <c r="OSU44" s="190"/>
      <c r="OSV44" s="190"/>
      <c r="OSW44" s="190"/>
      <c r="OSX44" s="190"/>
      <c r="OSY44" s="190"/>
      <c r="OSZ44" s="190"/>
      <c r="OTA44" s="190"/>
      <c r="OTB44" s="190"/>
      <c r="OTC44" s="190"/>
      <c r="OTD44" s="190"/>
      <c r="OTE44" s="190"/>
      <c r="OTF44" s="190"/>
      <c r="OTG44" s="190"/>
      <c r="OTH44" s="190"/>
      <c r="OTI44" s="190"/>
      <c r="OTJ44" s="190"/>
      <c r="OTK44" s="190"/>
      <c r="OTL44" s="190"/>
      <c r="OTM44" s="190"/>
      <c r="OTN44" s="190"/>
      <c r="OTO44" s="190"/>
      <c r="OTP44" s="190"/>
      <c r="OTQ44" s="190"/>
      <c r="OTR44" s="190"/>
      <c r="OTS44" s="190"/>
      <c r="OTT44" s="190"/>
      <c r="OTU44" s="190"/>
      <c r="OTV44" s="190"/>
      <c r="OTW44" s="190"/>
      <c r="OTX44" s="190"/>
      <c r="OTY44" s="190"/>
      <c r="OTZ44" s="190"/>
      <c r="OUA44" s="190"/>
      <c r="OUB44" s="190"/>
      <c r="OUC44" s="190"/>
      <c r="OUD44" s="190"/>
      <c r="OUE44" s="190"/>
      <c r="OUF44" s="190"/>
      <c r="OUG44" s="190"/>
      <c r="OUH44" s="190"/>
      <c r="OUI44" s="190"/>
      <c r="OUJ44" s="190"/>
      <c r="OUK44" s="190"/>
      <c r="OUL44" s="190"/>
      <c r="OUM44" s="190"/>
      <c r="OUN44" s="190"/>
      <c r="OUO44" s="190"/>
      <c r="OUP44" s="190"/>
      <c r="OUQ44" s="190"/>
      <c r="OUR44" s="190"/>
      <c r="OUS44" s="190"/>
      <c r="OUT44" s="190"/>
      <c r="OUU44" s="190"/>
      <c r="OUV44" s="190"/>
      <c r="OUW44" s="190"/>
      <c r="OUX44" s="190"/>
      <c r="OUY44" s="190"/>
      <c r="OUZ44" s="190"/>
      <c r="OVA44" s="190"/>
      <c r="OVB44" s="190"/>
      <c r="OVC44" s="190"/>
      <c r="OVD44" s="190"/>
      <c r="OVE44" s="190"/>
      <c r="OVF44" s="190"/>
      <c r="OVG44" s="190"/>
      <c r="OVH44" s="190"/>
      <c r="OVI44" s="190"/>
      <c r="OVJ44" s="190"/>
      <c r="OVK44" s="190"/>
      <c r="OVL44" s="190"/>
      <c r="OVM44" s="190"/>
      <c r="OVN44" s="190"/>
      <c r="OVO44" s="190"/>
      <c r="OVP44" s="190"/>
      <c r="OVQ44" s="190"/>
      <c r="OVR44" s="190"/>
      <c r="OVS44" s="190"/>
      <c r="OVT44" s="190"/>
      <c r="OVU44" s="190"/>
      <c r="OVV44" s="190"/>
      <c r="OVW44" s="190"/>
      <c r="OVX44" s="190"/>
      <c r="OVY44" s="190"/>
      <c r="OVZ44" s="190"/>
      <c r="OWA44" s="190"/>
      <c r="OWB44" s="190"/>
      <c r="OWC44" s="190"/>
      <c r="OWD44" s="190"/>
      <c r="OWE44" s="190"/>
      <c r="OWF44" s="190"/>
      <c r="OWG44" s="190"/>
      <c r="OWH44" s="190"/>
      <c r="OWI44" s="190"/>
      <c r="OWJ44" s="190"/>
      <c r="OWK44" s="190"/>
      <c r="OWL44" s="190"/>
      <c r="OWM44" s="190"/>
      <c r="OWN44" s="190"/>
      <c r="OWO44" s="190"/>
      <c r="OWP44" s="190"/>
      <c r="OWQ44" s="190"/>
      <c r="OWR44" s="190"/>
      <c r="OWS44" s="190"/>
      <c r="OWT44" s="190"/>
      <c r="OWU44" s="190"/>
      <c r="OWV44" s="190"/>
      <c r="OWW44" s="190"/>
      <c r="OWX44" s="190"/>
      <c r="OWY44" s="190"/>
      <c r="OWZ44" s="190"/>
      <c r="OXA44" s="190"/>
      <c r="OXB44" s="190"/>
      <c r="OXC44" s="190"/>
      <c r="OXD44" s="190"/>
      <c r="OXE44" s="190"/>
      <c r="OXF44" s="190"/>
      <c r="OXG44" s="190"/>
      <c r="OXH44" s="190"/>
      <c r="OXI44" s="190"/>
      <c r="OXJ44" s="190"/>
      <c r="OXK44" s="190"/>
      <c r="OXL44" s="190"/>
      <c r="OXM44" s="190"/>
      <c r="OXN44" s="190"/>
      <c r="OXO44" s="190"/>
      <c r="OXP44" s="190"/>
      <c r="OXQ44" s="190"/>
      <c r="OXR44" s="190"/>
      <c r="OXS44" s="190"/>
      <c r="OXT44" s="190"/>
      <c r="OXU44" s="190"/>
      <c r="OXV44" s="190"/>
      <c r="OXW44" s="190"/>
      <c r="OXX44" s="190"/>
      <c r="OXY44" s="190"/>
      <c r="OXZ44" s="190"/>
      <c r="OYA44" s="190"/>
      <c r="OYB44" s="190"/>
      <c r="OYC44" s="190"/>
      <c r="OYD44" s="190"/>
      <c r="OYE44" s="190"/>
      <c r="OYF44" s="190"/>
      <c r="OYG44" s="190"/>
      <c r="OYH44" s="190"/>
      <c r="OYI44" s="190"/>
      <c r="OYJ44" s="190"/>
      <c r="OYK44" s="190"/>
      <c r="OYL44" s="190"/>
      <c r="OYM44" s="190"/>
      <c r="OYN44" s="190"/>
      <c r="OYO44" s="190"/>
      <c r="OYP44" s="190"/>
      <c r="OYQ44" s="190"/>
      <c r="OYR44" s="190"/>
      <c r="OYS44" s="190"/>
      <c r="OYT44" s="190"/>
      <c r="OYU44" s="190"/>
      <c r="OYV44" s="190"/>
      <c r="OYW44" s="190"/>
      <c r="OYX44" s="190"/>
      <c r="OYY44" s="190"/>
      <c r="OYZ44" s="190"/>
      <c r="OZA44" s="190"/>
      <c r="OZB44" s="190"/>
      <c r="OZC44" s="190"/>
      <c r="OZD44" s="190"/>
      <c r="OZE44" s="190"/>
      <c r="OZF44" s="190"/>
      <c r="OZG44" s="190"/>
      <c r="OZH44" s="190"/>
      <c r="OZI44" s="190"/>
      <c r="OZJ44" s="190"/>
      <c r="OZK44" s="190"/>
      <c r="OZL44" s="190"/>
      <c r="OZM44" s="190"/>
      <c r="OZN44" s="190"/>
      <c r="OZO44" s="190"/>
      <c r="OZP44" s="190"/>
      <c r="OZQ44" s="190"/>
      <c r="OZR44" s="190"/>
      <c r="OZS44" s="190"/>
      <c r="OZT44" s="190"/>
      <c r="OZU44" s="190"/>
      <c r="OZV44" s="190"/>
      <c r="OZW44" s="190"/>
      <c r="OZX44" s="190"/>
      <c r="OZY44" s="190"/>
      <c r="OZZ44" s="190"/>
      <c r="PAA44" s="190"/>
      <c r="PAB44" s="190"/>
      <c r="PAC44" s="190"/>
      <c r="PAD44" s="190"/>
      <c r="PAE44" s="190"/>
      <c r="PAF44" s="190"/>
      <c r="PAG44" s="190"/>
      <c r="PAH44" s="190"/>
      <c r="PAI44" s="190"/>
      <c r="PAJ44" s="190"/>
      <c r="PAK44" s="190"/>
      <c r="PAL44" s="190"/>
      <c r="PAM44" s="190"/>
      <c r="PAN44" s="190"/>
      <c r="PAO44" s="190"/>
      <c r="PAP44" s="190"/>
      <c r="PAQ44" s="190"/>
      <c r="PAR44" s="190"/>
      <c r="PAS44" s="190"/>
      <c r="PAT44" s="190"/>
      <c r="PAU44" s="190"/>
      <c r="PAV44" s="190"/>
      <c r="PAW44" s="190"/>
      <c r="PAX44" s="190"/>
      <c r="PAY44" s="190"/>
      <c r="PAZ44" s="190"/>
      <c r="PBA44" s="190"/>
      <c r="PBB44" s="190"/>
      <c r="PBC44" s="190"/>
      <c r="PBD44" s="190"/>
      <c r="PBE44" s="190"/>
      <c r="PBF44" s="190"/>
      <c r="PBG44" s="190"/>
      <c r="PBH44" s="190"/>
      <c r="PBI44" s="190"/>
      <c r="PBJ44" s="190"/>
      <c r="PBK44" s="190"/>
      <c r="PBL44" s="190"/>
      <c r="PBM44" s="190"/>
      <c r="PBN44" s="190"/>
      <c r="PBO44" s="190"/>
      <c r="PBP44" s="190"/>
      <c r="PBQ44" s="190"/>
      <c r="PBR44" s="190"/>
      <c r="PBS44" s="190"/>
      <c r="PBT44" s="190"/>
      <c r="PBU44" s="190"/>
      <c r="PBV44" s="190"/>
      <c r="PBW44" s="190"/>
      <c r="PBX44" s="190"/>
      <c r="PBY44" s="190"/>
      <c r="PBZ44" s="190"/>
      <c r="PCA44" s="190"/>
      <c r="PCB44" s="190"/>
      <c r="PCC44" s="190"/>
      <c r="PCD44" s="190"/>
      <c r="PCE44" s="190"/>
      <c r="PCF44" s="190"/>
      <c r="PCG44" s="190"/>
      <c r="PCH44" s="190"/>
      <c r="PCI44" s="190"/>
      <c r="PCJ44" s="190"/>
      <c r="PCK44" s="190"/>
      <c r="PCL44" s="190"/>
      <c r="PCM44" s="190"/>
      <c r="PCN44" s="190"/>
      <c r="PCO44" s="190"/>
      <c r="PCP44" s="190"/>
      <c r="PCQ44" s="190"/>
      <c r="PCR44" s="190"/>
      <c r="PCS44" s="190"/>
      <c r="PCT44" s="190"/>
      <c r="PCU44" s="190"/>
      <c r="PCV44" s="190"/>
      <c r="PCW44" s="190"/>
      <c r="PCX44" s="190"/>
      <c r="PCY44" s="190"/>
      <c r="PCZ44" s="190"/>
      <c r="PDA44" s="190"/>
      <c r="PDB44" s="190"/>
      <c r="PDC44" s="190"/>
      <c r="PDD44" s="190"/>
      <c r="PDE44" s="190"/>
      <c r="PDF44" s="190"/>
      <c r="PDG44" s="190"/>
      <c r="PDH44" s="190"/>
      <c r="PDI44" s="190"/>
      <c r="PDJ44" s="190"/>
      <c r="PDK44" s="190"/>
      <c r="PDL44" s="190"/>
      <c r="PDM44" s="190"/>
      <c r="PDN44" s="190"/>
      <c r="PDO44" s="190"/>
      <c r="PDP44" s="190"/>
      <c r="PDQ44" s="190"/>
      <c r="PDR44" s="190"/>
      <c r="PDS44" s="190"/>
      <c r="PDT44" s="190"/>
      <c r="PDU44" s="190"/>
      <c r="PDV44" s="190"/>
      <c r="PDW44" s="190"/>
      <c r="PDX44" s="190"/>
      <c r="PDY44" s="190"/>
      <c r="PDZ44" s="190"/>
      <c r="PEA44" s="190"/>
      <c r="PEB44" s="190"/>
      <c r="PEC44" s="190"/>
      <c r="PED44" s="190"/>
      <c r="PEE44" s="190"/>
      <c r="PEF44" s="190"/>
      <c r="PEG44" s="190"/>
      <c r="PEH44" s="190"/>
      <c r="PEI44" s="190"/>
      <c r="PEJ44" s="190"/>
      <c r="PEK44" s="190"/>
      <c r="PEL44" s="190"/>
      <c r="PEM44" s="190"/>
      <c r="PEN44" s="190"/>
      <c r="PEO44" s="190"/>
      <c r="PEP44" s="190"/>
      <c r="PEQ44" s="190"/>
      <c r="PER44" s="190"/>
      <c r="PES44" s="190"/>
      <c r="PET44" s="190"/>
      <c r="PEU44" s="190"/>
      <c r="PEV44" s="190"/>
      <c r="PEW44" s="190"/>
      <c r="PEX44" s="190"/>
      <c r="PEY44" s="190"/>
      <c r="PEZ44" s="190"/>
      <c r="PFA44" s="190"/>
      <c r="PFB44" s="190"/>
      <c r="PFC44" s="190"/>
      <c r="PFD44" s="190"/>
      <c r="PFE44" s="190"/>
      <c r="PFF44" s="190"/>
      <c r="PFG44" s="190"/>
      <c r="PFH44" s="190"/>
      <c r="PFI44" s="190"/>
      <c r="PFJ44" s="190"/>
      <c r="PFK44" s="190"/>
      <c r="PFL44" s="190"/>
      <c r="PFM44" s="190"/>
      <c r="PFN44" s="190"/>
      <c r="PFO44" s="190"/>
      <c r="PFP44" s="190"/>
      <c r="PFQ44" s="190"/>
      <c r="PFR44" s="190"/>
      <c r="PFS44" s="190"/>
      <c r="PFT44" s="190"/>
      <c r="PFU44" s="190"/>
      <c r="PFV44" s="190"/>
      <c r="PFW44" s="190"/>
      <c r="PFX44" s="190"/>
      <c r="PFY44" s="190"/>
      <c r="PFZ44" s="190"/>
      <c r="PGA44" s="190"/>
      <c r="PGB44" s="190"/>
      <c r="PGC44" s="190"/>
      <c r="PGD44" s="190"/>
      <c r="PGE44" s="190"/>
      <c r="PGF44" s="190"/>
      <c r="PGG44" s="190"/>
      <c r="PGH44" s="190"/>
      <c r="PGI44" s="190"/>
      <c r="PGJ44" s="190"/>
      <c r="PGK44" s="190"/>
      <c r="PGL44" s="190"/>
      <c r="PGM44" s="190"/>
      <c r="PGN44" s="190"/>
      <c r="PGO44" s="190"/>
      <c r="PGP44" s="190"/>
      <c r="PGQ44" s="190"/>
      <c r="PGR44" s="190"/>
      <c r="PGS44" s="190"/>
      <c r="PGT44" s="190"/>
      <c r="PGU44" s="190"/>
      <c r="PGV44" s="190"/>
      <c r="PGW44" s="190"/>
      <c r="PGX44" s="190"/>
      <c r="PGY44" s="190"/>
      <c r="PGZ44" s="190"/>
      <c r="PHA44" s="190"/>
      <c r="PHB44" s="190"/>
      <c r="PHC44" s="190"/>
      <c r="PHD44" s="190"/>
      <c r="PHE44" s="190"/>
      <c r="PHF44" s="190"/>
      <c r="PHG44" s="190"/>
      <c r="PHH44" s="190"/>
      <c r="PHI44" s="190"/>
      <c r="PHJ44" s="190"/>
      <c r="PHK44" s="190"/>
      <c r="PHL44" s="190"/>
      <c r="PHM44" s="190"/>
      <c r="PHN44" s="190"/>
      <c r="PHO44" s="190"/>
      <c r="PHP44" s="190"/>
      <c r="PHQ44" s="190"/>
      <c r="PHR44" s="190"/>
      <c r="PHS44" s="190"/>
      <c r="PHT44" s="190"/>
      <c r="PHU44" s="190"/>
      <c r="PHV44" s="190"/>
      <c r="PHW44" s="190"/>
      <c r="PHX44" s="190"/>
      <c r="PHY44" s="190"/>
      <c r="PHZ44" s="190"/>
      <c r="PIA44" s="190"/>
      <c r="PIB44" s="190"/>
      <c r="PIC44" s="190"/>
      <c r="PID44" s="190"/>
      <c r="PIE44" s="190"/>
      <c r="PIF44" s="190"/>
      <c r="PIG44" s="190"/>
      <c r="PIH44" s="190"/>
      <c r="PII44" s="190"/>
      <c r="PIJ44" s="190"/>
      <c r="PIK44" s="190"/>
      <c r="PIL44" s="190"/>
      <c r="PIM44" s="190"/>
      <c r="PIN44" s="190"/>
      <c r="PIO44" s="190"/>
      <c r="PIP44" s="190"/>
      <c r="PIQ44" s="190"/>
      <c r="PIR44" s="190"/>
      <c r="PIS44" s="190"/>
      <c r="PIT44" s="190"/>
      <c r="PIU44" s="190"/>
      <c r="PIV44" s="190"/>
      <c r="PIW44" s="190"/>
      <c r="PIX44" s="190"/>
      <c r="PIY44" s="190"/>
      <c r="PIZ44" s="190"/>
      <c r="PJA44" s="190"/>
      <c r="PJB44" s="190"/>
      <c r="PJC44" s="190"/>
      <c r="PJD44" s="190"/>
      <c r="PJE44" s="190"/>
      <c r="PJF44" s="190"/>
      <c r="PJG44" s="190"/>
      <c r="PJH44" s="190"/>
      <c r="PJI44" s="190"/>
      <c r="PJJ44" s="190"/>
      <c r="PJK44" s="190"/>
      <c r="PJL44" s="190"/>
      <c r="PJM44" s="190"/>
      <c r="PJN44" s="190"/>
      <c r="PJO44" s="190"/>
      <c r="PJP44" s="190"/>
      <c r="PJQ44" s="190"/>
      <c r="PJR44" s="190"/>
      <c r="PJS44" s="190"/>
      <c r="PJT44" s="190"/>
      <c r="PJU44" s="190"/>
      <c r="PJV44" s="190"/>
      <c r="PJW44" s="190"/>
      <c r="PJX44" s="190"/>
      <c r="PJY44" s="190"/>
      <c r="PJZ44" s="190"/>
      <c r="PKA44" s="190"/>
      <c r="PKB44" s="190"/>
      <c r="PKC44" s="190"/>
      <c r="PKD44" s="190"/>
      <c r="PKE44" s="190"/>
      <c r="PKF44" s="190"/>
      <c r="PKG44" s="190"/>
      <c r="PKH44" s="190"/>
      <c r="PKI44" s="190"/>
      <c r="PKJ44" s="190"/>
      <c r="PKK44" s="190"/>
      <c r="PKL44" s="190"/>
      <c r="PKM44" s="190"/>
      <c r="PKN44" s="190"/>
      <c r="PKO44" s="190"/>
      <c r="PKP44" s="190"/>
      <c r="PKQ44" s="190"/>
      <c r="PKR44" s="190"/>
      <c r="PKS44" s="190"/>
      <c r="PKT44" s="190"/>
      <c r="PKU44" s="190"/>
      <c r="PKV44" s="190"/>
      <c r="PKW44" s="190"/>
      <c r="PKX44" s="190"/>
      <c r="PKY44" s="190"/>
      <c r="PKZ44" s="190"/>
      <c r="PLA44" s="190"/>
      <c r="PLB44" s="190"/>
      <c r="PLC44" s="190"/>
      <c r="PLD44" s="190"/>
      <c r="PLE44" s="190"/>
      <c r="PLF44" s="190"/>
      <c r="PLG44" s="190"/>
      <c r="PLH44" s="190"/>
      <c r="PLI44" s="190"/>
      <c r="PLJ44" s="190"/>
      <c r="PLK44" s="190"/>
      <c r="PLL44" s="190"/>
      <c r="PLM44" s="190"/>
      <c r="PLN44" s="190"/>
      <c r="PLO44" s="190"/>
      <c r="PLP44" s="190"/>
      <c r="PLQ44" s="190"/>
      <c r="PLR44" s="190"/>
      <c r="PLS44" s="190"/>
      <c r="PLT44" s="190"/>
      <c r="PLU44" s="190"/>
      <c r="PLV44" s="190"/>
      <c r="PLW44" s="190"/>
      <c r="PLX44" s="190"/>
      <c r="PLY44" s="190"/>
      <c r="PLZ44" s="190"/>
      <c r="PMA44" s="190"/>
      <c r="PMB44" s="190"/>
      <c r="PMC44" s="190"/>
      <c r="PMD44" s="190"/>
      <c r="PME44" s="190"/>
      <c r="PMF44" s="190"/>
      <c r="PMG44" s="190"/>
      <c r="PMH44" s="190"/>
      <c r="PMI44" s="190"/>
      <c r="PMJ44" s="190"/>
      <c r="PMK44" s="190"/>
      <c r="PML44" s="190"/>
      <c r="PMM44" s="190"/>
      <c r="PMN44" s="190"/>
      <c r="PMO44" s="190"/>
      <c r="PMP44" s="190"/>
      <c r="PMQ44" s="190"/>
      <c r="PMR44" s="190"/>
      <c r="PMS44" s="190"/>
      <c r="PMT44" s="190"/>
      <c r="PMU44" s="190"/>
      <c r="PMV44" s="190"/>
      <c r="PMW44" s="190"/>
      <c r="PMX44" s="190"/>
      <c r="PMY44" s="190"/>
      <c r="PMZ44" s="190"/>
      <c r="PNA44" s="190"/>
      <c r="PNB44" s="190"/>
      <c r="PNC44" s="190"/>
      <c r="PND44" s="190"/>
      <c r="PNE44" s="190"/>
      <c r="PNF44" s="190"/>
      <c r="PNG44" s="190"/>
      <c r="PNH44" s="190"/>
      <c r="PNI44" s="190"/>
      <c r="PNJ44" s="190"/>
      <c r="PNK44" s="190"/>
      <c r="PNL44" s="190"/>
      <c r="PNM44" s="190"/>
      <c r="PNN44" s="190"/>
      <c r="PNO44" s="190"/>
      <c r="PNP44" s="190"/>
      <c r="PNQ44" s="190"/>
      <c r="PNR44" s="190"/>
      <c r="PNS44" s="190"/>
      <c r="PNT44" s="190"/>
      <c r="PNU44" s="190"/>
      <c r="PNV44" s="190"/>
      <c r="PNW44" s="190"/>
      <c r="PNX44" s="190"/>
      <c r="PNY44" s="190"/>
      <c r="PNZ44" s="190"/>
      <c r="POA44" s="190"/>
      <c r="POB44" s="190"/>
      <c r="POC44" s="190"/>
      <c r="POD44" s="190"/>
      <c r="POE44" s="190"/>
      <c r="POF44" s="190"/>
      <c r="POG44" s="190"/>
      <c r="POH44" s="190"/>
      <c r="POI44" s="190"/>
      <c r="POJ44" s="190"/>
      <c r="POK44" s="190"/>
      <c r="POL44" s="190"/>
      <c r="POM44" s="190"/>
      <c r="PON44" s="190"/>
      <c r="POO44" s="190"/>
      <c r="POP44" s="190"/>
      <c r="POQ44" s="190"/>
      <c r="POR44" s="190"/>
      <c r="POS44" s="190"/>
      <c r="POT44" s="190"/>
      <c r="POU44" s="190"/>
      <c r="POV44" s="190"/>
      <c r="POW44" s="190"/>
      <c r="POX44" s="190"/>
      <c r="POY44" s="190"/>
      <c r="POZ44" s="190"/>
      <c r="PPA44" s="190"/>
      <c r="PPB44" s="190"/>
      <c r="PPC44" s="190"/>
      <c r="PPD44" s="190"/>
      <c r="PPE44" s="190"/>
      <c r="PPF44" s="190"/>
      <c r="PPG44" s="190"/>
      <c r="PPH44" s="190"/>
      <c r="PPI44" s="190"/>
      <c r="PPJ44" s="190"/>
      <c r="PPK44" s="190"/>
      <c r="PPL44" s="190"/>
      <c r="PPM44" s="190"/>
      <c r="PPN44" s="190"/>
      <c r="PPO44" s="190"/>
      <c r="PPP44" s="190"/>
      <c r="PPQ44" s="190"/>
      <c r="PPR44" s="190"/>
      <c r="PPS44" s="190"/>
      <c r="PPT44" s="190"/>
      <c r="PPU44" s="190"/>
      <c r="PPV44" s="190"/>
      <c r="PPW44" s="190"/>
      <c r="PPX44" s="190"/>
      <c r="PPY44" s="190"/>
      <c r="PPZ44" s="190"/>
      <c r="PQA44" s="190"/>
      <c r="PQB44" s="190"/>
      <c r="PQC44" s="190"/>
      <c r="PQD44" s="190"/>
      <c r="PQE44" s="190"/>
      <c r="PQF44" s="190"/>
      <c r="PQG44" s="190"/>
      <c r="PQH44" s="190"/>
      <c r="PQI44" s="190"/>
      <c r="PQJ44" s="190"/>
      <c r="PQK44" s="190"/>
      <c r="PQL44" s="190"/>
      <c r="PQM44" s="190"/>
      <c r="PQN44" s="190"/>
      <c r="PQO44" s="190"/>
      <c r="PQP44" s="190"/>
      <c r="PQQ44" s="190"/>
      <c r="PQR44" s="190"/>
      <c r="PQS44" s="190"/>
      <c r="PQT44" s="190"/>
      <c r="PQU44" s="190"/>
      <c r="PQV44" s="190"/>
      <c r="PQW44" s="190"/>
      <c r="PQX44" s="190"/>
      <c r="PQY44" s="190"/>
      <c r="PQZ44" s="190"/>
      <c r="PRA44" s="190"/>
      <c r="PRB44" s="190"/>
      <c r="PRC44" s="190"/>
      <c r="PRD44" s="190"/>
      <c r="PRE44" s="190"/>
      <c r="PRF44" s="190"/>
      <c r="PRG44" s="190"/>
      <c r="PRH44" s="190"/>
      <c r="PRI44" s="190"/>
      <c r="PRJ44" s="190"/>
      <c r="PRK44" s="190"/>
      <c r="PRL44" s="190"/>
      <c r="PRM44" s="190"/>
      <c r="PRN44" s="190"/>
      <c r="PRO44" s="190"/>
      <c r="PRP44" s="190"/>
      <c r="PRQ44" s="190"/>
      <c r="PRR44" s="190"/>
      <c r="PRS44" s="190"/>
      <c r="PRT44" s="190"/>
      <c r="PRU44" s="190"/>
      <c r="PRV44" s="190"/>
      <c r="PRW44" s="190"/>
      <c r="PRX44" s="190"/>
      <c r="PRY44" s="190"/>
      <c r="PRZ44" s="190"/>
      <c r="PSA44" s="190"/>
      <c r="PSB44" s="190"/>
      <c r="PSC44" s="190"/>
      <c r="PSD44" s="190"/>
      <c r="PSE44" s="190"/>
      <c r="PSF44" s="190"/>
      <c r="PSG44" s="190"/>
      <c r="PSH44" s="190"/>
      <c r="PSI44" s="190"/>
      <c r="PSJ44" s="190"/>
      <c r="PSK44" s="190"/>
      <c r="PSL44" s="190"/>
      <c r="PSM44" s="190"/>
      <c r="PSN44" s="190"/>
      <c r="PSO44" s="190"/>
      <c r="PSP44" s="190"/>
      <c r="PSQ44" s="190"/>
      <c r="PSR44" s="190"/>
      <c r="PSS44" s="190"/>
      <c r="PST44" s="190"/>
      <c r="PSU44" s="190"/>
      <c r="PSV44" s="190"/>
      <c r="PSW44" s="190"/>
      <c r="PSX44" s="190"/>
      <c r="PSY44" s="190"/>
      <c r="PSZ44" s="190"/>
      <c r="PTA44" s="190"/>
      <c r="PTB44" s="190"/>
      <c r="PTC44" s="190"/>
      <c r="PTD44" s="190"/>
      <c r="PTE44" s="190"/>
      <c r="PTF44" s="190"/>
      <c r="PTG44" s="190"/>
      <c r="PTH44" s="190"/>
      <c r="PTI44" s="190"/>
      <c r="PTJ44" s="190"/>
      <c r="PTK44" s="190"/>
      <c r="PTL44" s="190"/>
      <c r="PTM44" s="190"/>
      <c r="PTN44" s="190"/>
      <c r="PTO44" s="190"/>
      <c r="PTP44" s="190"/>
      <c r="PTQ44" s="190"/>
      <c r="PTR44" s="190"/>
      <c r="PTS44" s="190"/>
      <c r="PTT44" s="190"/>
      <c r="PTU44" s="190"/>
      <c r="PTV44" s="190"/>
      <c r="PTW44" s="190"/>
      <c r="PTX44" s="190"/>
      <c r="PTY44" s="190"/>
      <c r="PTZ44" s="190"/>
      <c r="PUA44" s="190"/>
      <c r="PUB44" s="190"/>
      <c r="PUC44" s="190"/>
      <c r="PUD44" s="190"/>
      <c r="PUE44" s="190"/>
      <c r="PUF44" s="190"/>
      <c r="PUG44" s="190"/>
      <c r="PUH44" s="190"/>
      <c r="PUI44" s="190"/>
      <c r="PUJ44" s="190"/>
      <c r="PUK44" s="190"/>
      <c r="PUL44" s="190"/>
      <c r="PUM44" s="190"/>
      <c r="PUN44" s="190"/>
      <c r="PUO44" s="190"/>
      <c r="PUP44" s="190"/>
      <c r="PUQ44" s="190"/>
      <c r="PUR44" s="190"/>
      <c r="PUS44" s="190"/>
      <c r="PUT44" s="190"/>
      <c r="PUU44" s="190"/>
      <c r="PUV44" s="190"/>
      <c r="PUW44" s="190"/>
      <c r="PUX44" s="190"/>
      <c r="PUY44" s="190"/>
      <c r="PUZ44" s="190"/>
      <c r="PVA44" s="190"/>
      <c r="PVB44" s="190"/>
      <c r="PVC44" s="190"/>
      <c r="PVD44" s="190"/>
      <c r="PVE44" s="190"/>
      <c r="PVF44" s="190"/>
      <c r="PVG44" s="190"/>
      <c r="PVH44" s="190"/>
      <c r="PVI44" s="190"/>
      <c r="PVJ44" s="190"/>
      <c r="PVK44" s="190"/>
      <c r="PVL44" s="190"/>
      <c r="PVM44" s="190"/>
      <c r="PVN44" s="190"/>
      <c r="PVO44" s="190"/>
      <c r="PVP44" s="190"/>
      <c r="PVQ44" s="190"/>
      <c r="PVR44" s="190"/>
      <c r="PVS44" s="190"/>
      <c r="PVT44" s="190"/>
      <c r="PVU44" s="190"/>
      <c r="PVV44" s="190"/>
      <c r="PVW44" s="190"/>
      <c r="PVX44" s="190"/>
      <c r="PVY44" s="190"/>
      <c r="PVZ44" s="190"/>
      <c r="PWA44" s="190"/>
      <c r="PWB44" s="190"/>
      <c r="PWC44" s="190"/>
      <c r="PWD44" s="190"/>
      <c r="PWE44" s="190"/>
      <c r="PWF44" s="190"/>
      <c r="PWG44" s="190"/>
      <c r="PWH44" s="190"/>
      <c r="PWI44" s="190"/>
      <c r="PWJ44" s="190"/>
      <c r="PWK44" s="190"/>
      <c r="PWL44" s="190"/>
      <c r="PWM44" s="190"/>
      <c r="PWN44" s="190"/>
      <c r="PWO44" s="190"/>
      <c r="PWP44" s="190"/>
      <c r="PWQ44" s="190"/>
      <c r="PWR44" s="190"/>
      <c r="PWS44" s="190"/>
      <c r="PWT44" s="190"/>
      <c r="PWU44" s="190"/>
      <c r="PWV44" s="190"/>
      <c r="PWW44" s="190"/>
      <c r="PWX44" s="190"/>
      <c r="PWY44" s="190"/>
      <c r="PWZ44" s="190"/>
      <c r="PXA44" s="190"/>
      <c r="PXB44" s="190"/>
      <c r="PXC44" s="190"/>
      <c r="PXD44" s="190"/>
      <c r="PXE44" s="190"/>
      <c r="PXF44" s="190"/>
      <c r="PXG44" s="190"/>
      <c r="PXH44" s="190"/>
      <c r="PXI44" s="190"/>
      <c r="PXJ44" s="190"/>
      <c r="PXK44" s="190"/>
      <c r="PXL44" s="190"/>
      <c r="PXM44" s="190"/>
      <c r="PXN44" s="190"/>
      <c r="PXO44" s="190"/>
      <c r="PXP44" s="190"/>
      <c r="PXQ44" s="190"/>
      <c r="PXR44" s="190"/>
      <c r="PXS44" s="190"/>
      <c r="PXT44" s="190"/>
      <c r="PXU44" s="190"/>
      <c r="PXV44" s="190"/>
      <c r="PXW44" s="190"/>
      <c r="PXX44" s="190"/>
      <c r="PXY44" s="190"/>
      <c r="PXZ44" s="190"/>
      <c r="PYA44" s="190"/>
      <c r="PYB44" s="190"/>
      <c r="PYC44" s="190"/>
      <c r="PYD44" s="190"/>
      <c r="PYE44" s="190"/>
      <c r="PYF44" s="190"/>
      <c r="PYG44" s="190"/>
      <c r="PYH44" s="190"/>
      <c r="PYI44" s="190"/>
      <c r="PYJ44" s="190"/>
      <c r="PYK44" s="190"/>
      <c r="PYL44" s="190"/>
      <c r="PYM44" s="190"/>
      <c r="PYN44" s="190"/>
      <c r="PYO44" s="190"/>
      <c r="PYP44" s="190"/>
      <c r="PYQ44" s="190"/>
      <c r="PYR44" s="190"/>
      <c r="PYS44" s="190"/>
      <c r="PYT44" s="190"/>
      <c r="PYU44" s="190"/>
      <c r="PYV44" s="190"/>
      <c r="PYW44" s="190"/>
      <c r="PYX44" s="190"/>
      <c r="PYY44" s="190"/>
      <c r="PYZ44" s="190"/>
      <c r="PZA44" s="190"/>
      <c r="PZB44" s="190"/>
      <c r="PZC44" s="190"/>
      <c r="PZD44" s="190"/>
      <c r="PZE44" s="190"/>
      <c r="PZF44" s="190"/>
      <c r="PZG44" s="190"/>
      <c r="PZH44" s="190"/>
      <c r="PZI44" s="190"/>
      <c r="PZJ44" s="190"/>
      <c r="PZK44" s="190"/>
      <c r="PZL44" s="190"/>
      <c r="PZM44" s="190"/>
      <c r="PZN44" s="190"/>
      <c r="PZO44" s="190"/>
      <c r="PZP44" s="190"/>
      <c r="PZQ44" s="190"/>
      <c r="PZR44" s="190"/>
      <c r="PZS44" s="190"/>
      <c r="PZT44" s="190"/>
      <c r="PZU44" s="190"/>
      <c r="PZV44" s="190"/>
      <c r="PZW44" s="190"/>
      <c r="PZX44" s="190"/>
      <c r="PZY44" s="190"/>
      <c r="PZZ44" s="190"/>
      <c r="QAA44" s="190"/>
      <c r="QAB44" s="190"/>
      <c r="QAC44" s="190"/>
      <c r="QAD44" s="190"/>
      <c r="QAE44" s="190"/>
      <c r="QAF44" s="190"/>
      <c r="QAG44" s="190"/>
      <c r="QAH44" s="190"/>
      <c r="QAI44" s="190"/>
      <c r="QAJ44" s="190"/>
      <c r="QAK44" s="190"/>
      <c r="QAL44" s="190"/>
      <c r="QAM44" s="190"/>
      <c r="QAN44" s="190"/>
      <c r="QAO44" s="190"/>
      <c r="QAP44" s="190"/>
      <c r="QAQ44" s="190"/>
      <c r="QAR44" s="190"/>
      <c r="QAS44" s="190"/>
      <c r="QAT44" s="190"/>
      <c r="QAU44" s="190"/>
      <c r="QAV44" s="190"/>
      <c r="QAW44" s="190"/>
      <c r="QAX44" s="190"/>
      <c r="QAY44" s="190"/>
      <c r="QAZ44" s="190"/>
      <c r="QBA44" s="190"/>
      <c r="QBB44" s="190"/>
      <c r="QBC44" s="190"/>
      <c r="QBD44" s="190"/>
      <c r="QBE44" s="190"/>
      <c r="QBF44" s="190"/>
      <c r="QBG44" s="190"/>
      <c r="QBH44" s="190"/>
      <c r="QBI44" s="190"/>
      <c r="QBJ44" s="190"/>
      <c r="QBK44" s="190"/>
      <c r="QBL44" s="190"/>
      <c r="QBM44" s="190"/>
      <c r="QBN44" s="190"/>
      <c r="QBO44" s="190"/>
      <c r="QBP44" s="190"/>
      <c r="QBQ44" s="190"/>
      <c r="QBR44" s="190"/>
      <c r="QBS44" s="190"/>
      <c r="QBT44" s="190"/>
      <c r="QBU44" s="190"/>
      <c r="QBV44" s="190"/>
      <c r="QBW44" s="190"/>
      <c r="QBX44" s="190"/>
      <c r="QBY44" s="190"/>
      <c r="QBZ44" s="190"/>
      <c r="QCA44" s="190"/>
      <c r="QCB44" s="190"/>
      <c r="QCC44" s="190"/>
      <c r="QCD44" s="190"/>
      <c r="QCE44" s="190"/>
      <c r="QCF44" s="190"/>
      <c r="QCG44" s="190"/>
      <c r="QCH44" s="190"/>
      <c r="QCI44" s="190"/>
      <c r="QCJ44" s="190"/>
      <c r="QCK44" s="190"/>
      <c r="QCL44" s="190"/>
      <c r="QCM44" s="190"/>
      <c r="QCN44" s="190"/>
      <c r="QCO44" s="190"/>
      <c r="QCP44" s="190"/>
      <c r="QCQ44" s="190"/>
      <c r="QCR44" s="190"/>
      <c r="QCS44" s="190"/>
      <c r="QCT44" s="190"/>
      <c r="QCU44" s="190"/>
      <c r="QCV44" s="190"/>
      <c r="QCW44" s="190"/>
      <c r="QCX44" s="190"/>
      <c r="QCY44" s="190"/>
      <c r="QCZ44" s="190"/>
      <c r="QDA44" s="190"/>
      <c r="QDB44" s="190"/>
      <c r="QDC44" s="190"/>
      <c r="QDD44" s="190"/>
      <c r="QDE44" s="190"/>
      <c r="QDF44" s="190"/>
      <c r="QDG44" s="190"/>
      <c r="QDH44" s="190"/>
      <c r="QDI44" s="190"/>
      <c r="QDJ44" s="190"/>
      <c r="QDK44" s="190"/>
      <c r="QDL44" s="190"/>
      <c r="QDM44" s="190"/>
      <c r="QDN44" s="190"/>
      <c r="QDO44" s="190"/>
      <c r="QDP44" s="190"/>
      <c r="QDQ44" s="190"/>
      <c r="QDR44" s="190"/>
      <c r="QDS44" s="190"/>
      <c r="QDT44" s="190"/>
      <c r="QDU44" s="190"/>
      <c r="QDV44" s="190"/>
      <c r="QDW44" s="190"/>
      <c r="QDX44" s="190"/>
      <c r="QDY44" s="190"/>
      <c r="QDZ44" s="190"/>
      <c r="QEA44" s="190"/>
      <c r="QEB44" s="190"/>
      <c r="QEC44" s="190"/>
      <c r="QED44" s="190"/>
      <c r="QEE44" s="190"/>
      <c r="QEF44" s="190"/>
      <c r="QEG44" s="190"/>
      <c r="QEH44" s="190"/>
      <c r="QEI44" s="190"/>
      <c r="QEJ44" s="190"/>
      <c r="QEK44" s="190"/>
      <c r="QEL44" s="190"/>
      <c r="QEM44" s="190"/>
      <c r="QEN44" s="190"/>
      <c r="QEO44" s="190"/>
      <c r="QEP44" s="190"/>
      <c r="QEQ44" s="190"/>
      <c r="QER44" s="190"/>
      <c r="QES44" s="190"/>
      <c r="QET44" s="190"/>
      <c r="QEU44" s="190"/>
      <c r="QEV44" s="190"/>
      <c r="QEW44" s="190"/>
      <c r="QEX44" s="190"/>
      <c r="QEY44" s="190"/>
      <c r="QEZ44" s="190"/>
      <c r="QFA44" s="190"/>
      <c r="QFB44" s="190"/>
      <c r="QFC44" s="190"/>
      <c r="QFD44" s="190"/>
      <c r="QFE44" s="190"/>
      <c r="QFF44" s="190"/>
      <c r="QFG44" s="190"/>
      <c r="QFH44" s="190"/>
      <c r="QFI44" s="190"/>
      <c r="QFJ44" s="190"/>
      <c r="QFK44" s="190"/>
      <c r="QFL44" s="190"/>
      <c r="QFM44" s="190"/>
      <c r="QFN44" s="190"/>
      <c r="QFO44" s="190"/>
      <c r="QFP44" s="190"/>
      <c r="QFQ44" s="190"/>
      <c r="QFR44" s="190"/>
      <c r="QFS44" s="190"/>
      <c r="QFT44" s="190"/>
      <c r="QFU44" s="190"/>
      <c r="QFV44" s="190"/>
      <c r="QFW44" s="190"/>
      <c r="QFX44" s="190"/>
      <c r="QFY44" s="190"/>
      <c r="QFZ44" s="190"/>
      <c r="QGA44" s="190"/>
      <c r="QGB44" s="190"/>
      <c r="QGC44" s="190"/>
      <c r="QGD44" s="190"/>
      <c r="QGE44" s="190"/>
      <c r="QGF44" s="190"/>
      <c r="QGG44" s="190"/>
      <c r="QGH44" s="190"/>
      <c r="QGI44" s="190"/>
      <c r="QGJ44" s="190"/>
      <c r="QGK44" s="190"/>
      <c r="QGL44" s="190"/>
      <c r="QGM44" s="190"/>
      <c r="QGN44" s="190"/>
      <c r="QGO44" s="190"/>
      <c r="QGP44" s="190"/>
      <c r="QGQ44" s="190"/>
      <c r="QGR44" s="190"/>
      <c r="QGS44" s="190"/>
      <c r="QGT44" s="190"/>
      <c r="QGU44" s="190"/>
      <c r="QGV44" s="190"/>
      <c r="QGW44" s="190"/>
      <c r="QGX44" s="190"/>
      <c r="QGY44" s="190"/>
      <c r="QGZ44" s="190"/>
      <c r="QHA44" s="190"/>
      <c r="QHB44" s="190"/>
      <c r="QHC44" s="190"/>
      <c r="QHD44" s="190"/>
      <c r="QHE44" s="190"/>
      <c r="QHF44" s="190"/>
      <c r="QHG44" s="190"/>
      <c r="QHH44" s="190"/>
      <c r="QHI44" s="190"/>
      <c r="QHJ44" s="190"/>
      <c r="QHK44" s="190"/>
      <c r="QHL44" s="190"/>
      <c r="QHM44" s="190"/>
      <c r="QHN44" s="190"/>
      <c r="QHO44" s="190"/>
      <c r="QHP44" s="190"/>
      <c r="QHQ44" s="190"/>
      <c r="QHR44" s="190"/>
      <c r="QHS44" s="190"/>
      <c r="QHT44" s="190"/>
      <c r="QHU44" s="190"/>
      <c r="QHV44" s="190"/>
      <c r="QHW44" s="190"/>
      <c r="QHX44" s="190"/>
      <c r="QHY44" s="190"/>
      <c r="QHZ44" s="190"/>
      <c r="QIA44" s="190"/>
      <c r="QIB44" s="190"/>
      <c r="QIC44" s="190"/>
      <c r="QID44" s="190"/>
      <c r="QIE44" s="190"/>
      <c r="QIF44" s="190"/>
      <c r="QIG44" s="190"/>
      <c r="QIH44" s="190"/>
      <c r="QII44" s="190"/>
      <c r="QIJ44" s="190"/>
      <c r="QIK44" s="190"/>
      <c r="QIL44" s="190"/>
      <c r="QIM44" s="190"/>
      <c r="QIN44" s="190"/>
      <c r="QIO44" s="190"/>
      <c r="QIP44" s="190"/>
      <c r="QIQ44" s="190"/>
      <c r="QIR44" s="190"/>
      <c r="QIS44" s="190"/>
      <c r="QIT44" s="190"/>
      <c r="QIU44" s="190"/>
      <c r="QIV44" s="190"/>
      <c r="QIW44" s="190"/>
      <c r="QIX44" s="190"/>
      <c r="QIY44" s="190"/>
      <c r="QIZ44" s="190"/>
      <c r="QJA44" s="190"/>
      <c r="QJB44" s="190"/>
      <c r="QJC44" s="190"/>
      <c r="QJD44" s="190"/>
      <c r="QJE44" s="190"/>
      <c r="QJF44" s="190"/>
      <c r="QJG44" s="190"/>
      <c r="QJH44" s="190"/>
      <c r="QJI44" s="190"/>
      <c r="QJJ44" s="190"/>
      <c r="QJK44" s="190"/>
      <c r="QJL44" s="190"/>
      <c r="QJM44" s="190"/>
      <c r="QJN44" s="190"/>
      <c r="QJO44" s="190"/>
      <c r="QJP44" s="190"/>
      <c r="QJQ44" s="190"/>
      <c r="QJR44" s="190"/>
      <c r="QJS44" s="190"/>
      <c r="QJT44" s="190"/>
      <c r="QJU44" s="190"/>
      <c r="QJV44" s="190"/>
      <c r="QJW44" s="190"/>
      <c r="QJX44" s="190"/>
      <c r="QJY44" s="190"/>
      <c r="QJZ44" s="190"/>
      <c r="QKA44" s="190"/>
      <c r="QKB44" s="190"/>
      <c r="QKC44" s="190"/>
      <c r="QKD44" s="190"/>
      <c r="QKE44" s="190"/>
      <c r="QKF44" s="190"/>
      <c r="QKG44" s="190"/>
      <c r="QKH44" s="190"/>
      <c r="QKI44" s="190"/>
      <c r="QKJ44" s="190"/>
      <c r="QKK44" s="190"/>
      <c r="QKL44" s="190"/>
      <c r="QKM44" s="190"/>
      <c r="QKN44" s="190"/>
      <c r="QKO44" s="190"/>
      <c r="QKP44" s="190"/>
      <c r="QKQ44" s="190"/>
      <c r="QKR44" s="190"/>
      <c r="QKS44" s="190"/>
      <c r="QKT44" s="190"/>
      <c r="QKU44" s="190"/>
      <c r="QKV44" s="190"/>
      <c r="QKW44" s="190"/>
      <c r="QKX44" s="190"/>
      <c r="QKY44" s="190"/>
      <c r="QKZ44" s="190"/>
      <c r="QLA44" s="190"/>
      <c r="QLB44" s="190"/>
      <c r="QLC44" s="190"/>
      <c r="QLD44" s="190"/>
      <c r="QLE44" s="190"/>
      <c r="QLF44" s="190"/>
      <c r="QLG44" s="190"/>
      <c r="QLH44" s="190"/>
      <c r="QLI44" s="190"/>
      <c r="QLJ44" s="190"/>
      <c r="QLK44" s="190"/>
      <c r="QLL44" s="190"/>
      <c r="QLM44" s="190"/>
      <c r="QLN44" s="190"/>
      <c r="QLO44" s="190"/>
      <c r="QLP44" s="190"/>
      <c r="QLQ44" s="190"/>
      <c r="QLR44" s="190"/>
      <c r="QLS44" s="190"/>
      <c r="QLT44" s="190"/>
      <c r="QLU44" s="190"/>
      <c r="QLV44" s="190"/>
      <c r="QLW44" s="190"/>
      <c r="QLX44" s="190"/>
      <c r="QLY44" s="190"/>
      <c r="QLZ44" s="190"/>
      <c r="QMA44" s="190"/>
      <c r="QMB44" s="190"/>
      <c r="QMC44" s="190"/>
      <c r="QMD44" s="190"/>
      <c r="QME44" s="190"/>
      <c r="QMF44" s="190"/>
      <c r="QMG44" s="190"/>
      <c r="QMH44" s="190"/>
      <c r="QMI44" s="190"/>
      <c r="QMJ44" s="190"/>
      <c r="QMK44" s="190"/>
      <c r="QML44" s="190"/>
      <c r="QMM44" s="190"/>
      <c r="QMN44" s="190"/>
      <c r="QMO44" s="190"/>
      <c r="QMP44" s="190"/>
      <c r="QMQ44" s="190"/>
      <c r="QMR44" s="190"/>
      <c r="QMS44" s="190"/>
      <c r="QMT44" s="190"/>
      <c r="QMU44" s="190"/>
      <c r="QMV44" s="190"/>
      <c r="QMW44" s="190"/>
      <c r="QMX44" s="190"/>
      <c r="QMY44" s="190"/>
      <c r="QMZ44" s="190"/>
      <c r="QNA44" s="190"/>
      <c r="QNB44" s="190"/>
      <c r="QNC44" s="190"/>
      <c r="QND44" s="190"/>
      <c r="QNE44" s="190"/>
      <c r="QNF44" s="190"/>
      <c r="QNG44" s="190"/>
      <c r="QNH44" s="190"/>
      <c r="QNI44" s="190"/>
      <c r="QNJ44" s="190"/>
      <c r="QNK44" s="190"/>
      <c r="QNL44" s="190"/>
      <c r="QNM44" s="190"/>
      <c r="QNN44" s="190"/>
      <c r="QNO44" s="190"/>
      <c r="QNP44" s="190"/>
      <c r="QNQ44" s="190"/>
      <c r="QNR44" s="190"/>
      <c r="QNS44" s="190"/>
      <c r="QNT44" s="190"/>
      <c r="QNU44" s="190"/>
      <c r="QNV44" s="190"/>
      <c r="QNW44" s="190"/>
      <c r="QNX44" s="190"/>
      <c r="QNY44" s="190"/>
      <c r="QNZ44" s="190"/>
      <c r="QOA44" s="190"/>
      <c r="QOB44" s="190"/>
      <c r="QOC44" s="190"/>
      <c r="QOD44" s="190"/>
      <c r="QOE44" s="190"/>
      <c r="QOF44" s="190"/>
      <c r="QOG44" s="190"/>
      <c r="QOH44" s="190"/>
      <c r="QOI44" s="190"/>
      <c r="QOJ44" s="190"/>
      <c r="QOK44" s="190"/>
      <c r="QOL44" s="190"/>
      <c r="QOM44" s="190"/>
      <c r="QON44" s="190"/>
      <c r="QOO44" s="190"/>
      <c r="QOP44" s="190"/>
      <c r="QOQ44" s="190"/>
      <c r="QOR44" s="190"/>
      <c r="QOS44" s="190"/>
      <c r="QOT44" s="190"/>
      <c r="QOU44" s="190"/>
      <c r="QOV44" s="190"/>
      <c r="QOW44" s="190"/>
      <c r="QOX44" s="190"/>
      <c r="QOY44" s="190"/>
      <c r="QOZ44" s="190"/>
      <c r="QPA44" s="190"/>
      <c r="QPB44" s="190"/>
      <c r="QPC44" s="190"/>
      <c r="QPD44" s="190"/>
      <c r="QPE44" s="190"/>
      <c r="QPF44" s="190"/>
      <c r="QPG44" s="190"/>
      <c r="QPH44" s="190"/>
      <c r="QPI44" s="190"/>
      <c r="QPJ44" s="190"/>
      <c r="QPK44" s="190"/>
      <c r="QPL44" s="190"/>
      <c r="QPM44" s="190"/>
      <c r="QPN44" s="190"/>
      <c r="QPO44" s="190"/>
      <c r="QPP44" s="190"/>
      <c r="QPQ44" s="190"/>
      <c r="QPR44" s="190"/>
      <c r="QPS44" s="190"/>
      <c r="QPT44" s="190"/>
      <c r="QPU44" s="190"/>
      <c r="QPV44" s="190"/>
      <c r="QPW44" s="190"/>
      <c r="QPX44" s="190"/>
      <c r="QPY44" s="190"/>
      <c r="QPZ44" s="190"/>
      <c r="QQA44" s="190"/>
      <c r="QQB44" s="190"/>
      <c r="QQC44" s="190"/>
      <c r="QQD44" s="190"/>
      <c r="QQE44" s="190"/>
      <c r="QQF44" s="190"/>
      <c r="QQG44" s="190"/>
      <c r="QQH44" s="190"/>
      <c r="QQI44" s="190"/>
      <c r="QQJ44" s="190"/>
      <c r="QQK44" s="190"/>
      <c r="QQL44" s="190"/>
      <c r="QQM44" s="190"/>
      <c r="QQN44" s="190"/>
      <c r="QQO44" s="190"/>
      <c r="QQP44" s="190"/>
      <c r="QQQ44" s="190"/>
      <c r="QQR44" s="190"/>
      <c r="QQS44" s="190"/>
      <c r="QQT44" s="190"/>
      <c r="QQU44" s="190"/>
      <c r="QQV44" s="190"/>
      <c r="QQW44" s="190"/>
      <c r="QQX44" s="190"/>
      <c r="QQY44" s="190"/>
      <c r="QQZ44" s="190"/>
      <c r="QRA44" s="190"/>
      <c r="QRB44" s="190"/>
      <c r="QRC44" s="190"/>
      <c r="QRD44" s="190"/>
      <c r="QRE44" s="190"/>
      <c r="QRF44" s="190"/>
      <c r="QRG44" s="190"/>
      <c r="QRH44" s="190"/>
      <c r="QRI44" s="190"/>
      <c r="QRJ44" s="190"/>
      <c r="QRK44" s="190"/>
      <c r="QRL44" s="190"/>
      <c r="QRM44" s="190"/>
      <c r="QRN44" s="190"/>
      <c r="QRO44" s="190"/>
      <c r="QRP44" s="190"/>
      <c r="QRQ44" s="190"/>
      <c r="QRR44" s="190"/>
      <c r="QRS44" s="190"/>
      <c r="QRT44" s="190"/>
      <c r="QRU44" s="190"/>
      <c r="QRV44" s="190"/>
      <c r="QRW44" s="190"/>
      <c r="QRX44" s="190"/>
      <c r="QRY44" s="190"/>
      <c r="QRZ44" s="190"/>
      <c r="QSA44" s="190"/>
      <c r="QSB44" s="190"/>
      <c r="QSC44" s="190"/>
      <c r="QSD44" s="190"/>
      <c r="QSE44" s="190"/>
      <c r="QSF44" s="190"/>
      <c r="QSG44" s="190"/>
      <c r="QSH44" s="190"/>
      <c r="QSI44" s="190"/>
      <c r="QSJ44" s="190"/>
      <c r="QSK44" s="190"/>
      <c r="QSL44" s="190"/>
      <c r="QSM44" s="190"/>
      <c r="QSN44" s="190"/>
      <c r="QSO44" s="190"/>
      <c r="QSP44" s="190"/>
      <c r="QSQ44" s="190"/>
      <c r="QSR44" s="190"/>
      <c r="QSS44" s="190"/>
      <c r="QST44" s="190"/>
      <c r="QSU44" s="190"/>
      <c r="QSV44" s="190"/>
      <c r="QSW44" s="190"/>
      <c r="QSX44" s="190"/>
      <c r="QSY44" s="190"/>
      <c r="QSZ44" s="190"/>
      <c r="QTA44" s="190"/>
      <c r="QTB44" s="190"/>
      <c r="QTC44" s="190"/>
      <c r="QTD44" s="190"/>
      <c r="QTE44" s="190"/>
      <c r="QTF44" s="190"/>
      <c r="QTG44" s="190"/>
      <c r="QTH44" s="190"/>
      <c r="QTI44" s="190"/>
      <c r="QTJ44" s="190"/>
      <c r="QTK44" s="190"/>
      <c r="QTL44" s="190"/>
      <c r="QTM44" s="190"/>
      <c r="QTN44" s="190"/>
      <c r="QTO44" s="190"/>
      <c r="QTP44" s="190"/>
      <c r="QTQ44" s="190"/>
      <c r="QTR44" s="190"/>
      <c r="QTS44" s="190"/>
      <c r="QTT44" s="190"/>
      <c r="QTU44" s="190"/>
      <c r="QTV44" s="190"/>
      <c r="QTW44" s="190"/>
      <c r="QTX44" s="190"/>
      <c r="QTY44" s="190"/>
      <c r="QTZ44" s="190"/>
      <c r="QUA44" s="190"/>
      <c r="QUB44" s="190"/>
      <c r="QUC44" s="190"/>
      <c r="QUD44" s="190"/>
      <c r="QUE44" s="190"/>
      <c r="QUF44" s="190"/>
      <c r="QUG44" s="190"/>
      <c r="QUH44" s="190"/>
      <c r="QUI44" s="190"/>
      <c r="QUJ44" s="190"/>
      <c r="QUK44" s="190"/>
      <c r="QUL44" s="190"/>
      <c r="QUM44" s="190"/>
      <c r="QUN44" s="190"/>
      <c r="QUO44" s="190"/>
      <c r="QUP44" s="190"/>
      <c r="QUQ44" s="190"/>
      <c r="QUR44" s="190"/>
      <c r="QUS44" s="190"/>
      <c r="QUT44" s="190"/>
      <c r="QUU44" s="190"/>
      <c r="QUV44" s="190"/>
      <c r="QUW44" s="190"/>
      <c r="QUX44" s="190"/>
      <c r="QUY44" s="190"/>
      <c r="QUZ44" s="190"/>
      <c r="QVA44" s="190"/>
      <c r="QVB44" s="190"/>
      <c r="QVC44" s="190"/>
      <c r="QVD44" s="190"/>
      <c r="QVE44" s="190"/>
      <c r="QVF44" s="190"/>
      <c r="QVG44" s="190"/>
      <c r="QVH44" s="190"/>
      <c r="QVI44" s="190"/>
      <c r="QVJ44" s="190"/>
      <c r="QVK44" s="190"/>
      <c r="QVL44" s="190"/>
      <c r="QVM44" s="190"/>
      <c r="QVN44" s="190"/>
      <c r="QVO44" s="190"/>
      <c r="QVP44" s="190"/>
      <c r="QVQ44" s="190"/>
      <c r="QVR44" s="190"/>
      <c r="QVS44" s="190"/>
      <c r="QVT44" s="190"/>
      <c r="QVU44" s="190"/>
      <c r="QVV44" s="190"/>
      <c r="QVW44" s="190"/>
      <c r="QVX44" s="190"/>
      <c r="QVY44" s="190"/>
      <c r="QVZ44" s="190"/>
      <c r="QWA44" s="190"/>
      <c r="QWB44" s="190"/>
      <c r="QWC44" s="190"/>
      <c r="QWD44" s="190"/>
      <c r="QWE44" s="190"/>
      <c r="QWF44" s="190"/>
      <c r="QWG44" s="190"/>
      <c r="QWH44" s="190"/>
      <c r="QWI44" s="190"/>
      <c r="QWJ44" s="190"/>
      <c r="QWK44" s="190"/>
      <c r="QWL44" s="190"/>
      <c r="QWM44" s="190"/>
      <c r="QWN44" s="190"/>
      <c r="QWO44" s="190"/>
      <c r="QWP44" s="190"/>
      <c r="QWQ44" s="190"/>
      <c r="QWR44" s="190"/>
      <c r="QWS44" s="190"/>
      <c r="QWT44" s="190"/>
      <c r="QWU44" s="190"/>
      <c r="QWV44" s="190"/>
      <c r="QWW44" s="190"/>
      <c r="QWX44" s="190"/>
      <c r="QWY44" s="190"/>
      <c r="QWZ44" s="190"/>
      <c r="QXA44" s="190"/>
      <c r="QXB44" s="190"/>
      <c r="QXC44" s="190"/>
      <c r="QXD44" s="190"/>
      <c r="QXE44" s="190"/>
      <c r="QXF44" s="190"/>
      <c r="QXG44" s="190"/>
      <c r="QXH44" s="190"/>
      <c r="QXI44" s="190"/>
      <c r="QXJ44" s="190"/>
      <c r="QXK44" s="190"/>
      <c r="QXL44" s="190"/>
      <c r="QXM44" s="190"/>
      <c r="QXN44" s="190"/>
      <c r="QXO44" s="190"/>
      <c r="QXP44" s="190"/>
      <c r="QXQ44" s="190"/>
      <c r="QXR44" s="190"/>
      <c r="QXS44" s="190"/>
      <c r="QXT44" s="190"/>
      <c r="QXU44" s="190"/>
      <c r="QXV44" s="190"/>
      <c r="QXW44" s="190"/>
      <c r="QXX44" s="190"/>
      <c r="QXY44" s="190"/>
      <c r="QXZ44" s="190"/>
      <c r="QYA44" s="190"/>
      <c r="QYB44" s="190"/>
      <c r="QYC44" s="190"/>
      <c r="QYD44" s="190"/>
      <c r="QYE44" s="190"/>
      <c r="QYF44" s="190"/>
      <c r="QYG44" s="190"/>
      <c r="QYH44" s="190"/>
      <c r="QYI44" s="190"/>
      <c r="QYJ44" s="190"/>
      <c r="QYK44" s="190"/>
      <c r="QYL44" s="190"/>
      <c r="QYM44" s="190"/>
      <c r="QYN44" s="190"/>
      <c r="QYO44" s="190"/>
      <c r="QYP44" s="190"/>
      <c r="QYQ44" s="190"/>
      <c r="QYR44" s="190"/>
      <c r="QYS44" s="190"/>
      <c r="QYT44" s="190"/>
      <c r="QYU44" s="190"/>
      <c r="QYV44" s="190"/>
      <c r="QYW44" s="190"/>
      <c r="QYX44" s="190"/>
      <c r="QYY44" s="190"/>
      <c r="QYZ44" s="190"/>
      <c r="QZA44" s="190"/>
      <c r="QZB44" s="190"/>
      <c r="QZC44" s="190"/>
      <c r="QZD44" s="190"/>
      <c r="QZE44" s="190"/>
      <c r="QZF44" s="190"/>
      <c r="QZG44" s="190"/>
      <c r="QZH44" s="190"/>
      <c r="QZI44" s="190"/>
      <c r="QZJ44" s="190"/>
      <c r="QZK44" s="190"/>
      <c r="QZL44" s="190"/>
      <c r="QZM44" s="190"/>
      <c r="QZN44" s="190"/>
      <c r="QZO44" s="190"/>
      <c r="QZP44" s="190"/>
      <c r="QZQ44" s="190"/>
      <c r="QZR44" s="190"/>
      <c r="QZS44" s="190"/>
      <c r="QZT44" s="190"/>
      <c r="QZU44" s="190"/>
      <c r="QZV44" s="190"/>
      <c r="QZW44" s="190"/>
      <c r="QZX44" s="190"/>
      <c r="QZY44" s="190"/>
      <c r="QZZ44" s="190"/>
      <c r="RAA44" s="190"/>
      <c r="RAB44" s="190"/>
      <c r="RAC44" s="190"/>
      <c r="RAD44" s="190"/>
      <c r="RAE44" s="190"/>
      <c r="RAF44" s="190"/>
      <c r="RAG44" s="190"/>
      <c r="RAH44" s="190"/>
      <c r="RAI44" s="190"/>
      <c r="RAJ44" s="190"/>
      <c r="RAK44" s="190"/>
      <c r="RAL44" s="190"/>
      <c r="RAM44" s="190"/>
      <c r="RAN44" s="190"/>
      <c r="RAO44" s="190"/>
      <c r="RAP44" s="190"/>
      <c r="RAQ44" s="190"/>
      <c r="RAR44" s="190"/>
      <c r="RAS44" s="190"/>
      <c r="RAT44" s="190"/>
      <c r="RAU44" s="190"/>
      <c r="RAV44" s="190"/>
      <c r="RAW44" s="190"/>
      <c r="RAX44" s="190"/>
      <c r="RAY44" s="190"/>
      <c r="RAZ44" s="190"/>
      <c r="RBA44" s="190"/>
      <c r="RBB44" s="190"/>
      <c r="RBC44" s="190"/>
      <c r="RBD44" s="190"/>
      <c r="RBE44" s="190"/>
      <c r="RBF44" s="190"/>
      <c r="RBG44" s="190"/>
      <c r="RBH44" s="190"/>
      <c r="RBI44" s="190"/>
      <c r="RBJ44" s="190"/>
      <c r="RBK44" s="190"/>
      <c r="RBL44" s="190"/>
      <c r="RBM44" s="190"/>
      <c r="RBN44" s="190"/>
      <c r="RBO44" s="190"/>
      <c r="RBP44" s="190"/>
      <c r="RBQ44" s="190"/>
      <c r="RBR44" s="190"/>
      <c r="RBS44" s="190"/>
      <c r="RBT44" s="190"/>
      <c r="RBU44" s="190"/>
      <c r="RBV44" s="190"/>
      <c r="RBW44" s="190"/>
      <c r="RBX44" s="190"/>
      <c r="RBY44" s="190"/>
      <c r="RBZ44" s="190"/>
      <c r="RCA44" s="190"/>
      <c r="RCB44" s="190"/>
      <c r="RCC44" s="190"/>
      <c r="RCD44" s="190"/>
      <c r="RCE44" s="190"/>
      <c r="RCF44" s="190"/>
      <c r="RCG44" s="190"/>
      <c r="RCH44" s="190"/>
      <c r="RCI44" s="190"/>
      <c r="RCJ44" s="190"/>
      <c r="RCK44" s="190"/>
      <c r="RCL44" s="190"/>
      <c r="RCM44" s="190"/>
      <c r="RCN44" s="190"/>
      <c r="RCO44" s="190"/>
      <c r="RCP44" s="190"/>
      <c r="RCQ44" s="190"/>
      <c r="RCR44" s="190"/>
      <c r="RCS44" s="190"/>
      <c r="RCT44" s="190"/>
      <c r="RCU44" s="190"/>
      <c r="RCV44" s="190"/>
      <c r="RCW44" s="190"/>
      <c r="RCX44" s="190"/>
      <c r="RCY44" s="190"/>
      <c r="RCZ44" s="190"/>
      <c r="RDA44" s="190"/>
      <c r="RDB44" s="190"/>
      <c r="RDC44" s="190"/>
      <c r="RDD44" s="190"/>
      <c r="RDE44" s="190"/>
      <c r="RDF44" s="190"/>
      <c r="RDG44" s="190"/>
      <c r="RDH44" s="190"/>
      <c r="RDI44" s="190"/>
      <c r="RDJ44" s="190"/>
      <c r="RDK44" s="190"/>
      <c r="RDL44" s="190"/>
      <c r="RDM44" s="190"/>
      <c r="RDN44" s="190"/>
      <c r="RDO44" s="190"/>
      <c r="RDP44" s="190"/>
      <c r="RDQ44" s="190"/>
      <c r="RDR44" s="190"/>
      <c r="RDS44" s="190"/>
      <c r="RDT44" s="190"/>
      <c r="RDU44" s="190"/>
      <c r="RDV44" s="190"/>
      <c r="RDW44" s="190"/>
      <c r="RDX44" s="190"/>
      <c r="RDY44" s="190"/>
      <c r="RDZ44" s="190"/>
      <c r="REA44" s="190"/>
      <c r="REB44" s="190"/>
      <c r="REC44" s="190"/>
      <c r="RED44" s="190"/>
      <c r="REE44" s="190"/>
      <c r="REF44" s="190"/>
      <c r="REG44" s="190"/>
      <c r="REH44" s="190"/>
      <c r="REI44" s="190"/>
      <c r="REJ44" s="190"/>
      <c r="REK44" s="190"/>
      <c r="REL44" s="190"/>
      <c r="REM44" s="190"/>
      <c r="REN44" s="190"/>
      <c r="REO44" s="190"/>
      <c r="REP44" s="190"/>
      <c r="REQ44" s="190"/>
      <c r="RER44" s="190"/>
      <c r="RES44" s="190"/>
      <c r="RET44" s="190"/>
      <c r="REU44" s="190"/>
      <c r="REV44" s="190"/>
      <c r="REW44" s="190"/>
      <c r="REX44" s="190"/>
      <c r="REY44" s="190"/>
      <c r="REZ44" s="190"/>
      <c r="RFA44" s="190"/>
      <c r="RFB44" s="190"/>
      <c r="RFC44" s="190"/>
      <c r="RFD44" s="190"/>
      <c r="RFE44" s="190"/>
      <c r="RFF44" s="190"/>
      <c r="RFG44" s="190"/>
      <c r="RFH44" s="190"/>
      <c r="RFI44" s="190"/>
      <c r="RFJ44" s="190"/>
      <c r="RFK44" s="190"/>
      <c r="RFL44" s="190"/>
      <c r="RFM44" s="190"/>
      <c r="RFN44" s="190"/>
      <c r="RFO44" s="190"/>
      <c r="RFP44" s="190"/>
      <c r="RFQ44" s="190"/>
      <c r="RFR44" s="190"/>
      <c r="RFS44" s="190"/>
      <c r="RFT44" s="190"/>
      <c r="RFU44" s="190"/>
      <c r="RFV44" s="190"/>
      <c r="RFW44" s="190"/>
      <c r="RFX44" s="190"/>
      <c r="RFY44" s="190"/>
      <c r="RFZ44" s="190"/>
      <c r="RGA44" s="190"/>
      <c r="RGB44" s="190"/>
      <c r="RGC44" s="190"/>
      <c r="RGD44" s="190"/>
      <c r="RGE44" s="190"/>
      <c r="RGF44" s="190"/>
      <c r="RGG44" s="190"/>
      <c r="RGH44" s="190"/>
      <c r="RGI44" s="190"/>
      <c r="RGJ44" s="190"/>
      <c r="RGK44" s="190"/>
      <c r="RGL44" s="190"/>
      <c r="RGM44" s="190"/>
      <c r="RGN44" s="190"/>
      <c r="RGO44" s="190"/>
      <c r="RGP44" s="190"/>
      <c r="RGQ44" s="190"/>
      <c r="RGR44" s="190"/>
      <c r="RGS44" s="190"/>
      <c r="RGT44" s="190"/>
      <c r="RGU44" s="190"/>
      <c r="RGV44" s="190"/>
      <c r="RGW44" s="190"/>
      <c r="RGX44" s="190"/>
      <c r="RGY44" s="190"/>
      <c r="RGZ44" s="190"/>
      <c r="RHA44" s="190"/>
      <c r="RHB44" s="190"/>
      <c r="RHC44" s="190"/>
      <c r="RHD44" s="190"/>
      <c r="RHE44" s="190"/>
      <c r="RHF44" s="190"/>
      <c r="RHG44" s="190"/>
      <c r="RHH44" s="190"/>
      <c r="RHI44" s="190"/>
      <c r="RHJ44" s="190"/>
      <c r="RHK44" s="190"/>
      <c r="RHL44" s="190"/>
      <c r="RHM44" s="190"/>
      <c r="RHN44" s="190"/>
      <c r="RHO44" s="190"/>
      <c r="RHP44" s="190"/>
      <c r="RHQ44" s="190"/>
      <c r="RHR44" s="190"/>
      <c r="RHS44" s="190"/>
      <c r="RHT44" s="190"/>
      <c r="RHU44" s="190"/>
      <c r="RHV44" s="190"/>
      <c r="RHW44" s="190"/>
      <c r="RHX44" s="190"/>
      <c r="RHY44" s="190"/>
      <c r="RHZ44" s="190"/>
      <c r="RIA44" s="190"/>
      <c r="RIB44" s="190"/>
      <c r="RIC44" s="190"/>
      <c r="RID44" s="190"/>
      <c r="RIE44" s="190"/>
      <c r="RIF44" s="190"/>
      <c r="RIG44" s="190"/>
      <c r="RIH44" s="190"/>
      <c r="RII44" s="190"/>
      <c r="RIJ44" s="190"/>
      <c r="RIK44" s="190"/>
      <c r="RIL44" s="190"/>
      <c r="RIM44" s="190"/>
      <c r="RIN44" s="190"/>
      <c r="RIO44" s="190"/>
      <c r="RIP44" s="190"/>
      <c r="RIQ44" s="190"/>
      <c r="RIR44" s="190"/>
      <c r="RIS44" s="190"/>
      <c r="RIT44" s="190"/>
      <c r="RIU44" s="190"/>
      <c r="RIV44" s="190"/>
      <c r="RIW44" s="190"/>
      <c r="RIX44" s="190"/>
      <c r="RIY44" s="190"/>
      <c r="RIZ44" s="190"/>
      <c r="RJA44" s="190"/>
      <c r="RJB44" s="190"/>
      <c r="RJC44" s="190"/>
      <c r="RJD44" s="190"/>
      <c r="RJE44" s="190"/>
      <c r="RJF44" s="190"/>
      <c r="RJG44" s="190"/>
      <c r="RJH44" s="190"/>
      <c r="RJI44" s="190"/>
      <c r="RJJ44" s="190"/>
      <c r="RJK44" s="190"/>
      <c r="RJL44" s="190"/>
      <c r="RJM44" s="190"/>
      <c r="RJN44" s="190"/>
      <c r="RJO44" s="190"/>
      <c r="RJP44" s="190"/>
      <c r="RJQ44" s="190"/>
      <c r="RJR44" s="190"/>
      <c r="RJS44" s="190"/>
      <c r="RJT44" s="190"/>
      <c r="RJU44" s="190"/>
      <c r="RJV44" s="190"/>
      <c r="RJW44" s="190"/>
      <c r="RJX44" s="190"/>
      <c r="RJY44" s="190"/>
      <c r="RJZ44" s="190"/>
      <c r="RKA44" s="190"/>
      <c r="RKB44" s="190"/>
      <c r="RKC44" s="190"/>
      <c r="RKD44" s="190"/>
      <c r="RKE44" s="190"/>
      <c r="RKF44" s="190"/>
      <c r="RKG44" s="190"/>
      <c r="RKH44" s="190"/>
      <c r="RKI44" s="190"/>
      <c r="RKJ44" s="190"/>
      <c r="RKK44" s="190"/>
      <c r="RKL44" s="190"/>
      <c r="RKM44" s="190"/>
      <c r="RKN44" s="190"/>
      <c r="RKO44" s="190"/>
      <c r="RKP44" s="190"/>
      <c r="RKQ44" s="190"/>
      <c r="RKR44" s="190"/>
      <c r="RKS44" s="190"/>
      <c r="RKT44" s="190"/>
      <c r="RKU44" s="190"/>
      <c r="RKV44" s="190"/>
      <c r="RKW44" s="190"/>
      <c r="RKX44" s="190"/>
      <c r="RKY44" s="190"/>
      <c r="RKZ44" s="190"/>
      <c r="RLA44" s="190"/>
      <c r="RLB44" s="190"/>
      <c r="RLC44" s="190"/>
      <c r="RLD44" s="190"/>
      <c r="RLE44" s="190"/>
      <c r="RLF44" s="190"/>
      <c r="RLG44" s="190"/>
      <c r="RLH44" s="190"/>
      <c r="RLI44" s="190"/>
      <c r="RLJ44" s="190"/>
      <c r="RLK44" s="190"/>
      <c r="RLL44" s="190"/>
      <c r="RLM44" s="190"/>
      <c r="RLN44" s="190"/>
      <c r="RLO44" s="190"/>
      <c r="RLP44" s="190"/>
      <c r="RLQ44" s="190"/>
      <c r="RLR44" s="190"/>
      <c r="RLS44" s="190"/>
      <c r="RLT44" s="190"/>
      <c r="RLU44" s="190"/>
      <c r="RLV44" s="190"/>
      <c r="RLW44" s="190"/>
      <c r="RLX44" s="190"/>
      <c r="RLY44" s="190"/>
      <c r="RLZ44" s="190"/>
      <c r="RMA44" s="190"/>
      <c r="RMB44" s="190"/>
      <c r="RMC44" s="190"/>
      <c r="RMD44" s="190"/>
      <c r="RME44" s="190"/>
      <c r="RMF44" s="190"/>
      <c r="RMG44" s="190"/>
      <c r="RMH44" s="190"/>
      <c r="RMI44" s="190"/>
      <c r="RMJ44" s="190"/>
      <c r="RMK44" s="190"/>
      <c r="RML44" s="190"/>
      <c r="RMM44" s="190"/>
      <c r="RMN44" s="190"/>
      <c r="RMO44" s="190"/>
      <c r="RMP44" s="190"/>
      <c r="RMQ44" s="190"/>
      <c r="RMR44" s="190"/>
      <c r="RMS44" s="190"/>
      <c r="RMT44" s="190"/>
      <c r="RMU44" s="190"/>
      <c r="RMV44" s="190"/>
      <c r="RMW44" s="190"/>
      <c r="RMX44" s="190"/>
      <c r="RMY44" s="190"/>
      <c r="RMZ44" s="190"/>
      <c r="RNA44" s="190"/>
      <c r="RNB44" s="190"/>
      <c r="RNC44" s="190"/>
      <c r="RND44" s="190"/>
      <c r="RNE44" s="190"/>
      <c r="RNF44" s="190"/>
      <c r="RNG44" s="190"/>
      <c r="RNH44" s="190"/>
      <c r="RNI44" s="190"/>
      <c r="RNJ44" s="190"/>
      <c r="RNK44" s="190"/>
      <c r="RNL44" s="190"/>
      <c r="RNM44" s="190"/>
      <c r="RNN44" s="190"/>
      <c r="RNO44" s="190"/>
      <c r="RNP44" s="190"/>
      <c r="RNQ44" s="190"/>
      <c r="RNR44" s="190"/>
      <c r="RNS44" s="190"/>
      <c r="RNT44" s="190"/>
      <c r="RNU44" s="190"/>
      <c r="RNV44" s="190"/>
      <c r="RNW44" s="190"/>
      <c r="RNX44" s="190"/>
      <c r="RNY44" s="190"/>
      <c r="RNZ44" s="190"/>
      <c r="ROA44" s="190"/>
      <c r="ROB44" s="190"/>
      <c r="ROC44" s="190"/>
      <c r="ROD44" s="190"/>
      <c r="ROE44" s="190"/>
      <c r="ROF44" s="190"/>
      <c r="ROG44" s="190"/>
      <c r="ROH44" s="190"/>
      <c r="ROI44" s="190"/>
      <c r="ROJ44" s="190"/>
      <c r="ROK44" s="190"/>
      <c r="ROL44" s="190"/>
      <c r="ROM44" s="190"/>
      <c r="RON44" s="190"/>
      <c r="ROO44" s="190"/>
      <c r="ROP44" s="190"/>
      <c r="ROQ44" s="190"/>
      <c r="ROR44" s="190"/>
      <c r="ROS44" s="190"/>
      <c r="ROT44" s="190"/>
      <c r="ROU44" s="190"/>
      <c r="ROV44" s="190"/>
      <c r="ROW44" s="190"/>
      <c r="ROX44" s="190"/>
      <c r="ROY44" s="190"/>
      <c r="ROZ44" s="190"/>
      <c r="RPA44" s="190"/>
      <c r="RPB44" s="190"/>
      <c r="RPC44" s="190"/>
      <c r="RPD44" s="190"/>
      <c r="RPE44" s="190"/>
      <c r="RPF44" s="190"/>
      <c r="RPG44" s="190"/>
      <c r="RPH44" s="190"/>
      <c r="RPI44" s="190"/>
      <c r="RPJ44" s="190"/>
      <c r="RPK44" s="190"/>
      <c r="RPL44" s="190"/>
      <c r="RPM44" s="190"/>
      <c r="RPN44" s="190"/>
      <c r="RPO44" s="190"/>
      <c r="RPP44" s="190"/>
      <c r="RPQ44" s="190"/>
      <c r="RPR44" s="190"/>
      <c r="RPS44" s="190"/>
      <c r="RPT44" s="190"/>
      <c r="RPU44" s="190"/>
      <c r="RPV44" s="190"/>
      <c r="RPW44" s="190"/>
      <c r="RPX44" s="190"/>
      <c r="RPY44" s="190"/>
      <c r="RPZ44" s="190"/>
      <c r="RQA44" s="190"/>
      <c r="RQB44" s="190"/>
      <c r="RQC44" s="190"/>
      <c r="RQD44" s="190"/>
      <c r="RQE44" s="190"/>
      <c r="RQF44" s="190"/>
      <c r="RQG44" s="190"/>
      <c r="RQH44" s="190"/>
      <c r="RQI44" s="190"/>
      <c r="RQJ44" s="190"/>
      <c r="RQK44" s="190"/>
      <c r="RQL44" s="190"/>
      <c r="RQM44" s="190"/>
      <c r="RQN44" s="190"/>
      <c r="RQO44" s="190"/>
      <c r="RQP44" s="190"/>
      <c r="RQQ44" s="190"/>
      <c r="RQR44" s="190"/>
      <c r="RQS44" s="190"/>
      <c r="RQT44" s="190"/>
      <c r="RQU44" s="190"/>
      <c r="RQV44" s="190"/>
      <c r="RQW44" s="190"/>
      <c r="RQX44" s="190"/>
      <c r="RQY44" s="190"/>
      <c r="RQZ44" s="190"/>
      <c r="RRA44" s="190"/>
      <c r="RRB44" s="190"/>
      <c r="RRC44" s="190"/>
      <c r="RRD44" s="190"/>
      <c r="RRE44" s="190"/>
      <c r="RRF44" s="190"/>
      <c r="RRG44" s="190"/>
      <c r="RRH44" s="190"/>
      <c r="RRI44" s="190"/>
      <c r="RRJ44" s="190"/>
      <c r="RRK44" s="190"/>
      <c r="RRL44" s="190"/>
      <c r="RRM44" s="190"/>
      <c r="RRN44" s="190"/>
      <c r="RRO44" s="190"/>
      <c r="RRP44" s="190"/>
      <c r="RRQ44" s="190"/>
      <c r="RRR44" s="190"/>
      <c r="RRS44" s="190"/>
      <c r="RRT44" s="190"/>
      <c r="RRU44" s="190"/>
      <c r="RRV44" s="190"/>
      <c r="RRW44" s="190"/>
      <c r="RRX44" s="190"/>
      <c r="RRY44" s="190"/>
      <c r="RRZ44" s="190"/>
      <c r="RSA44" s="190"/>
      <c r="RSB44" s="190"/>
      <c r="RSC44" s="190"/>
      <c r="RSD44" s="190"/>
      <c r="RSE44" s="190"/>
      <c r="RSF44" s="190"/>
      <c r="RSG44" s="190"/>
      <c r="RSH44" s="190"/>
      <c r="RSI44" s="190"/>
      <c r="RSJ44" s="190"/>
      <c r="RSK44" s="190"/>
      <c r="RSL44" s="190"/>
      <c r="RSM44" s="190"/>
      <c r="RSN44" s="190"/>
      <c r="RSO44" s="190"/>
      <c r="RSP44" s="190"/>
      <c r="RSQ44" s="190"/>
      <c r="RSR44" s="190"/>
      <c r="RSS44" s="190"/>
      <c r="RST44" s="190"/>
      <c r="RSU44" s="190"/>
      <c r="RSV44" s="190"/>
      <c r="RSW44" s="190"/>
      <c r="RSX44" s="190"/>
      <c r="RSY44" s="190"/>
      <c r="RSZ44" s="190"/>
      <c r="RTA44" s="190"/>
      <c r="RTB44" s="190"/>
      <c r="RTC44" s="190"/>
      <c r="RTD44" s="190"/>
      <c r="RTE44" s="190"/>
      <c r="RTF44" s="190"/>
      <c r="RTG44" s="190"/>
      <c r="RTH44" s="190"/>
      <c r="RTI44" s="190"/>
      <c r="RTJ44" s="190"/>
      <c r="RTK44" s="190"/>
      <c r="RTL44" s="190"/>
      <c r="RTM44" s="190"/>
      <c r="RTN44" s="190"/>
      <c r="RTO44" s="190"/>
      <c r="RTP44" s="190"/>
      <c r="RTQ44" s="190"/>
      <c r="RTR44" s="190"/>
      <c r="RTS44" s="190"/>
      <c r="RTT44" s="190"/>
      <c r="RTU44" s="190"/>
      <c r="RTV44" s="190"/>
      <c r="RTW44" s="190"/>
      <c r="RTX44" s="190"/>
      <c r="RTY44" s="190"/>
      <c r="RTZ44" s="190"/>
      <c r="RUA44" s="190"/>
      <c r="RUB44" s="190"/>
      <c r="RUC44" s="190"/>
      <c r="RUD44" s="190"/>
      <c r="RUE44" s="190"/>
      <c r="RUF44" s="190"/>
      <c r="RUG44" s="190"/>
      <c r="RUH44" s="190"/>
      <c r="RUI44" s="190"/>
      <c r="RUJ44" s="190"/>
      <c r="RUK44" s="190"/>
      <c r="RUL44" s="190"/>
      <c r="RUM44" s="190"/>
      <c r="RUN44" s="190"/>
      <c r="RUO44" s="190"/>
      <c r="RUP44" s="190"/>
      <c r="RUQ44" s="190"/>
      <c r="RUR44" s="190"/>
      <c r="RUS44" s="190"/>
      <c r="RUT44" s="190"/>
      <c r="RUU44" s="190"/>
      <c r="RUV44" s="190"/>
      <c r="RUW44" s="190"/>
      <c r="RUX44" s="190"/>
      <c r="RUY44" s="190"/>
      <c r="RUZ44" s="190"/>
      <c r="RVA44" s="190"/>
      <c r="RVB44" s="190"/>
      <c r="RVC44" s="190"/>
      <c r="RVD44" s="190"/>
      <c r="RVE44" s="190"/>
      <c r="RVF44" s="190"/>
      <c r="RVG44" s="190"/>
      <c r="RVH44" s="190"/>
      <c r="RVI44" s="190"/>
      <c r="RVJ44" s="190"/>
      <c r="RVK44" s="190"/>
      <c r="RVL44" s="190"/>
      <c r="RVM44" s="190"/>
      <c r="RVN44" s="190"/>
      <c r="RVO44" s="190"/>
      <c r="RVP44" s="190"/>
      <c r="RVQ44" s="190"/>
      <c r="RVR44" s="190"/>
      <c r="RVS44" s="190"/>
      <c r="RVT44" s="190"/>
      <c r="RVU44" s="190"/>
      <c r="RVV44" s="190"/>
      <c r="RVW44" s="190"/>
      <c r="RVX44" s="190"/>
      <c r="RVY44" s="190"/>
      <c r="RVZ44" s="190"/>
      <c r="RWA44" s="190"/>
      <c r="RWB44" s="190"/>
      <c r="RWC44" s="190"/>
      <c r="RWD44" s="190"/>
      <c r="RWE44" s="190"/>
      <c r="RWF44" s="190"/>
      <c r="RWG44" s="190"/>
      <c r="RWH44" s="190"/>
      <c r="RWI44" s="190"/>
      <c r="RWJ44" s="190"/>
      <c r="RWK44" s="190"/>
      <c r="RWL44" s="190"/>
      <c r="RWM44" s="190"/>
      <c r="RWN44" s="190"/>
      <c r="RWO44" s="190"/>
      <c r="RWP44" s="190"/>
      <c r="RWQ44" s="190"/>
      <c r="RWR44" s="190"/>
      <c r="RWS44" s="190"/>
      <c r="RWT44" s="190"/>
      <c r="RWU44" s="190"/>
      <c r="RWV44" s="190"/>
      <c r="RWW44" s="190"/>
      <c r="RWX44" s="190"/>
      <c r="RWY44" s="190"/>
      <c r="RWZ44" s="190"/>
      <c r="RXA44" s="190"/>
      <c r="RXB44" s="190"/>
      <c r="RXC44" s="190"/>
      <c r="RXD44" s="190"/>
      <c r="RXE44" s="190"/>
      <c r="RXF44" s="190"/>
      <c r="RXG44" s="190"/>
      <c r="RXH44" s="190"/>
      <c r="RXI44" s="190"/>
      <c r="RXJ44" s="190"/>
      <c r="RXK44" s="190"/>
      <c r="RXL44" s="190"/>
      <c r="RXM44" s="190"/>
      <c r="RXN44" s="190"/>
      <c r="RXO44" s="190"/>
      <c r="RXP44" s="190"/>
      <c r="RXQ44" s="190"/>
      <c r="RXR44" s="190"/>
      <c r="RXS44" s="190"/>
      <c r="RXT44" s="190"/>
      <c r="RXU44" s="190"/>
      <c r="RXV44" s="190"/>
      <c r="RXW44" s="190"/>
      <c r="RXX44" s="190"/>
      <c r="RXY44" s="190"/>
      <c r="RXZ44" s="190"/>
      <c r="RYA44" s="190"/>
      <c r="RYB44" s="190"/>
      <c r="RYC44" s="190"/>
      <c r="RYD44" s="190"/>
      <c r="RYE44" s="190"/>
      <c r="RYF44" s="190"/>
      <c r="RYG44" s="190"/>
      <c r="RYH44" s="190"/>
      <c r="RYI44" s="190"/>
      <c r="RYJ44" s="190"/>
      <c r="RYK44" s="190"/>
      <c r="RYL44" s="190"/>
      <c r="RYM44" s="190"/>
      <c r="RYN44" s="190"/>
      <c r="RYO44" s="190"/>
      <c r="RYP44" s="190"/>
      <c r="RYQ44" s="190"/>
      <c r="RYR44" s="190"/>
      <c r="RYS44" s="190"/>
      <c r="RYT44" s="190"/>
      <c r="RYU44" s="190"/>
      <c r="RYV44" s="190"/>
      <c r="RYW44" s="190"/>
      <c r="RYX44" s="190"/>
      <c r="RYY44" s="190"/>
      <c r="RYZ44" s="190"/>
      <c r="RZA44" s="190"/>
      <c r="RZB44" s="190"/>
      <c r="RZC44" s="190"/>
      <c r="RZD44" s="190"/>
      <c r="RZE44" s="190"/>
      <c r="RZF44" s="190"/>
      <c r="RZG44" s="190"/>
      <c r="RZH44" s="190"/>
      <c r="RZI44" s="190"/>
      <c r="RZJ44" s="190"/>
      <c r="RZK44" s="190"/>
      <c r="RZL44" s="190"/>
      <c r="RZM44" s="190"/>
      <c r="RZN44" s="190"/>
      <c r="RZO44" s="190"/>
      <c r="RZP44" s="190"/>
      <c r="RZQ44" s="190"/>
      <c r="RZR44" s="190"/>
      <c r="RZS44" s="190"/>
      <c r="RZT44" s="190"/>
      <c r="RZU44" s="190"/>
      <c r="RZV44" s="190"/>
      <c r="RZW44" s="190"/>
      <c r="RZX44" s="190"/>
      <c r="RZY44" s="190"/>
      <c r="RZZ44" s="190"/>
      <c r="SAA44" s="190"/>
      <c r="SAB44" s="190"/>
      <c r="SAC44" s="190"/>
      <c r="SAD44" s="190"/>
      <c r="SAE44" s="190"/>
      <c r="SAF44" s="190"/>
      <c r="SAG44" s="190"/>
      <c r="SAH44" s="190"/>
      <c r="SAI44" s="190"/>
      <c r="SAJ44" s="190"/>
      <c r="SAK44" s="190"/>
      <c r="SAL44" s="190"/>
      <c r="SAM44" s="190"/>
      <c r="SAN44" s="190"/>
      <c r="SAO44" s="190"/>
      <c r="SAP44" s="190"/>
      <c r="SAQ44" s="190"/>
      <c r="SAR44" s="190"/>
      <c r="SAS44" s="190"/>
      <c r="SAT44" s="190"/>
      <c r="SAU44" s="190"/>
      <c r="SAV44" s="190"/>
      <c r="SAW44" s="190"/>
      <c r="SAX44" s="190"/>
      <c r="SAY44" s="190"/>
      <c r="SAZ44" s="190"/>
      <c r="SBA44" s="190"/>
      <c r="SBB44" s="190"/>
      <c r="SBC44" s="190"/>
      <c r="SBD44" s="190"/>
      <c r="SBE44" s="190"/>
      <c r="SBF44" s="190"/>
      <c r="SBG44" s="190"/>
      <c r="SBH44" s="190"/>
      <c r="SBI44" s="190"/>
      <c r="SBJ44" s="190"/>
      <c r="SBK44" s="190"/>
      <c r="SBL44" s="190"/>
      <c r="SBM44" s="190"/>
      <c r="SBN44" s="190"/>
      <c r="SBO44" s="190"/>
      <c r="SBP44" s="190"/>
      <c r="SBQ44" s="190"/>
      <c r="SBR44" s="190"/>
      <c r="SBS44" s="190"/>
      <c r="SBT44" s="190"/>
      <c r="SBU44" s="190"/>
      <c r="SBV44" s="190"/>
      <c r="SBW44" s="190"/>
      <c r="SBX44" s="190"/>
      <c r="SBY44" s="190"/>
      <c r="SBZ44" s="190"/>
      <c r="SCA44" s="190"/>
      <c r="SCB44" s="190"/>
      <c r="SCC44" s="190"/>
      <c r="SCD44" s="190"/>
      <c r="SCE44" s="190"/>
      <c r="SCF44" s="190"/>
      <c r="SCG44" s="190"/>
      <c r="SCH44" s="190"/>
      <c r="SCI44" s="190"/>
      <c r="SCJ44" s="190"/>
      <c r="SCK44" s="190"/>
      <c r="SCL44" s="190"/>
      <c r="SCM44" s="190"/>
      <c r="SCN44" s="190"/>
      <c r="SCO44" s="190"/>
      <c r="SCP44" s="190"/>
      <c r="SCQ44" s="190"/>
      <c r="SCR44" s="190"/>
      <c r="SCS44" s="190"/>
      <c r="SCT44" s="190"/>
      <c r="SCU44" s="190"/>
      <c r="SCV44" s="190"/>
      <c r="SCW44" s="190"/>
      <c r="SCX44" s="190"/>
      <c r="SCY44" s="190"/>
      <c r="SCZ44" s="190"/>
      <c r="SDA44" s="190"/>
      <c r="SDB44" s="190"/>
      <c r="SDC44" s="190"/>
      <c r="SDD44" s="190"/>
      <c r="SDE44" s="190"/>
      <c r="SDF44" s="190"/>
      <c r="SDG44" s="190"/>
      <c r="SDH44" s="190"/>
      <c r="SDI44" s="190"/>
      <c r="SDJ44" s="190"/>
      <c r="SDK44" s="190"/>
      <c r="SDL44" s="190"/>
      <c r="SDM44" s="190"/>
      <c r="SDN44" s="190"/>
      <c r="SDO44" s="190"/>
      <c r="SDP44" s="190"/>
      <c r="SDQ44" s="190"/>
      <c r="SDR44" s="190"/>
      <c r="SDS44" s="190"/>
      <c r="SDT44" s="190"/>
      <c r="SDU44" s="190"/>
      <c r="SDV44" s="190"/>
      <c r="SDW44" s="190"/>
      <c r="SDX44" s="190"/>
      <c r="SDY44" s="190"/>
      <c r="SDZ44" s="190"/>
      <c r="SEA44" s="190"/>
      <c r="SEB44" s="190"/>
      <c r="SEC44" s="190"/>
      <c r="SED44" s="190"/>
      <c r="SEE44" s="190"/>
      <c r="SEF44" s="190"/>
      <c r="SEG44" s="190"/>
      <c r="SEH44" s="190"/>
      <c r="SEI44" s="190"/>
      <c r="SEJ44" s="190"/>
      <c r="SEK44" s="190"/>
      <c r="SEL44" s="190"/>
      <c r="SEM44" s="190"/>
      <c r="SEN44" s="190"/>
      <c r="SEO44" s="190"/>
      <c r="SEP44" s="190"/>
      <c r="SEQ44" s="190"/>
      <c r="SER44" s="190"/>
      <c r="SES44" s="190"/>
      <c r="SET44" s="190"/>
      <c r="SEU44" s="190"/>
      <c r="SEV44" s="190"/>
      <c r="SEW44" s="190"/>
      <c r="SEX44" s="190"/>
      <c r="SEY44" s="190"/>
      <c r="SEZ44" s="190"/>
      <c r="SFA44" s="190"/>
      <c r="SFB44" s="190"/>
      <c r="SFC44" s="190"/>
      <c r="SFD44" s="190"/>
      <c r="SFE44" s="190"/>
      <c r="SFF44" s="190"/>
      <c r="SFG44" s="190"/>
      <c r="SFH44" s="190"/>
      <c r="SFI44" s="190"/>
      <c r="SFJ44" s="190"/>
      <c r="SFK44" s="190"/>
      <c r="SFL44" s="190"/>
      <c r="SFM44" s="190"/>
      <c r="SFN44" s="190"/>
      <c r="SFO44" s="190"/>
      <c r="SFP44" s="190"/>
      <c r="SFQ44" s="190"/>
      <c r="SFR44" s="190"/>
      <c r="SFS44" s="190"/>
      <c r="SFT44" s="190"/>
      <c r="SFU44" s="190"/>
      <c r="SFV44" s="190"/>
      <c r="SFW44" s="190"/>
      <c r="SFX44" s="190"/>
      <c r="SFY44" s="190"/>
      <c r="SFZ44" s="190"/>
      <c r="SGA44" s="190"/>
      <c r="SGB44" s="190"/>
      <c r="SGC44" s="190"/>
      <c r="SGD44" s="190"/>
      <c r="SGE44" s="190"/>
      <c r="SGF44" s="190"/>
      <c r="SGG44" s="190"/>
      <c r="SGH44" s="190"/>
      <c r="SGI44" s="190"/>
      <c r="SGJ44" s="190"/>
      <c r="SGK44" s="190"/>
      <c r="SGL44" s="190"/>
      <c r="SGM44" s="190"/>
      <c r="SGN44" s="190"/>
      <c r="SGO44" s="190"/>
      <c r="SGP44" s="190"/>
      <c r="SGQ44" s="190"/>
      <c r="SGR44" s="190"/>
      <c r="SGS44" s="190"/>
      <c r="SGT44" s="190"/>
      <c r="SGU44" s="190"/>
      <c r="SGV44" s="190"/>
      <c r="SGW44" s="190"/>
      <c r="SGX44" s="190"/>
      <c r="SGY44" s="190"/>
      <c r="SGZ44" s="190"/>
      <c r="SHA44" s="190"/>
      <c r="SHB44" s="190"/>
      <c r="SHC44" s="190"/>
      <c r="SHD44" s="190"/>
      <c r="SHE44" s="190"/>
      <c r="SHF44" s="190"/>
      <c r="SHG44" s="190"/>
      <c r="SHH44" s="190"/>
      <c r="SHI44" s="190"/>
      <c r="SHJ44" s="190"/>
      <c r="SHK44" s="190"/>
      <c r="SHL44" s="190"/>
      <c r="SHM44" s="190"/>
      <c r="SHN44" s="190"/>
      <c r="SHO44" s="190"/>
      <c r="SHP44" s="190"/>
      <c r="SHQ44" s="190"/>
      <c r="SHR44" s="190"/>
      <c r="SHS44" s="190"/>
      <c r="SHT44" s="190"/>
      <c r="SHU44" s="190"/>
      <c r="SHV44" s="190"/>
      <c r="SHW44" s="190"/>
      <c r="SHX44" s="190"/>
      <c r="SHY44" s="190"/>
      <c r="SHZ44" s="190"/>
      <c r="SIA44" s="190"/>
      <c r="SIB44" s="190"/>
      <c r="SIC44" s="190"/>
      <c r="SID44" s="190"/>
      <c r="SIE44" s="190"/>
      <c r="SIF44" s="190"/>
      <c r="SIG44" s="190"/>
      <c r="SIH44" s="190"/>
      <c r="SII44" s="190"/>
      <c r="SIJ44" s="190"/>
      <c r="SIK44" s="190"/>
      <c r="SIL44" s="190"/>
      <c r="SIM44" s="190"/>
      <c r="SIN44" s="190"/>
      <c r="SIO44" s="190"/>
      <c r="SIP44" s="190"/>
      <c r="SIQ44" s="190"/>
      <c r="SIR44" s="190"/>
      <c r="SIS44" s="190"/>
      <c r="SIT44" s="190"/>
      <c r="SIU44" s="190"/>
      <c r="SIV44" s="190"/>
      <c r="SIW44" s="190"/>
      <c r="SIX44" s="190"/>
      <c r="SIY44" s="190"/>
      <c r="SIZ44" s="190"/>
      <c r="SJA44" s="190"/>
      <c r="SJB44" s="190"/>
      <c r="SJC44" s="190"/>
      <c r="SJD44" s="190"/>
      <c r="SJE44" s="190"/>
      <c r="SJF44" s="190"/>
      <c r="SJG44" s="190"/>
      <c r="SJH44" s="190"/>
      <c r="SJI44" s="190"/>
      <c r="SJJ44" s="190"/>
      <c r="SJK44" s="190"/>
      <c r="SJL44" s="190"/>
      <c r="SJM44" s="190"/>
      <c r="SJN44" s="190"/>
      <c r="SJO44" s="190"/>
      <c r="SJP44" s="190"/>
      <c r="SJQ44" s="190"/>
      <c r="SJR44" s="190"/>
      <c r="SJS44" s="190"/>
      <c r="SJT44" s="190"/>
      <c r="SJU44" s="190"/>
      <c r="SJV44" s="190"/>
      <c r="SJW44" s="190"/>
      <c r="SJX44" s="190"/>
      <c r="SJY44" s="190"/>
      <c r="SJZ44" s="190"/>
      <c r="SKA44" s="190"/>
      <c r="SKB44" s="190"/>
      <c r="SKC44" s="190"/>
      <c r="SKD44" s="190"/>
      <c r="SKE44" s="190"/>
      <c r="SKF44" s="190"/>
      <c r="SKG44" s="190"/>
      <c r="SKH44" s="190"/>
      <c r="SKI44" s="190"/>
      <c r="SKJ44" s="190"/>
      <c r="SKK44" s="190"/>
      <c r="SKL44" s="190"/>
      <c r="SKM44" s="190"/>
      <c r="SKN44" s="190"/>
      <c r="SKO44" s="190"/>
      <c r="SKP44" s="190"/>
      <c r="SKQ44" s="190"/>
      <c r="SKR44" s="190"/>
      <c r="SKS44" s="190"/>
      <c r="SKT44" s="190"/>
      <c r="SKU44" s="190"/>
      <c r="SKV44" s="190"/>
      <c r="SKW44" s="190"/>
      <c r="SKX44" s="190"/>
      <c r="SKY44" s="190"/>
      <c r="SKZ44" s="190"/>
      <c r="SLA44" s="190"/>
      <c r="SLB44" s="190"/>
      <c r="SLC44" s="190"/>
      <c r="SLD44" s="190"/>
      <c r="SLE44" s="190"/>
      <c r="SLF44" s="190"/>
      <c r="SLG44" s="190"/>
      <c r="SLH44" s="190"/>
      <c r="SLI44" s="190"/>
      <c r="SLJ44" s="190"/>
      <c r="SLK44" s="190"/>
      <c r="SLL44" s="190"/>
      <c r="SLM44" s="190"/>
      <c r="SLN44" s="190"/>
      <c r="SLO44" s="190"/>
      <c r="SLP44" s="190"/>
      <c r="SLQ44" s="190"/>
      <c r="SLR44" s="190"/>
      <c r="SLS44" s="190"/>
      <c r="SLT44" s="190"/>
      <c r="SLU44" s="190"/>
      <c r="SLV44" s="190"/>
      <c r="SLW44" s="190"/>
      <c r="SLX44" s="190"/>
      <c r="SLY44" s="190"/>
      <c r="SLZ44" s="190"/>
      <c r="SMA44" s="190"/>
      <c r="SMB44" s="190"/>
      <c r="SMC44" s="190"/>
      <c r="SMD44" s="190"/>
      <c r="SME44" s="190"/>
      <c r="SMF44" s="190"/>
      <c r="SMG44" s="190"/>
      <c r="SMH44" s="190"/>
      <c r="SMI44" s="190"/>
      <c r="SMJ44" s="190"/>
      <c r="SMK44" s="190"/>
      <c r="SML44" s="190"/>
      <c r="SMM44" s="190"/>
      <c r="SMN44" s="190"/>
      <c r="SMO44" s="190"/>
      <c r="SMP44" s="190"/>
      <c r="SMQ44" s="190"/>
      <c r="SMR44" s="190"/>
      <c r="SMS44" s="190"/>
      <c r="SMT44" s="190"/>
      <c r="SMU44" s="190"/>
      <c r="SMV44" s="190"/>
      <c r="SMW44" s="190"/>
      <c r="SMX44" s="190"/>
      <c r="SMY44" s="190"/>
      <c r="SMZ44" s="190"/>
      <c r="SNA44" s="190"/>
      <c r="SNB44" s="190"/>
      <c r="SNC44" s="190"/>
      <c r="SND44" s="190"/>
      <c r="SNE44" s="190"/>
      <c r="SNF44" s="190"/>
      <c r="SNG44" s="190"/>
      <c r="SNH44" s="190"/>
      <c r="SNI44" s="190"/>
      <c r="SNJ44" s="190"/>
      <c r="SNK44" s="190"/>
      <c r="SNL44" s="190"/>
      <c r="SNM44" s="190"/>
      <c r="SNN44" s="190"/>
      <c r="SNO44" s="190"/>
      <c r="SNP44" s="190"/>
      <c r="SNQ44" s="190"/>
      <c r="SNR44" s="190"/>
      <c r="SNS44" s="190"/>
      <c r="SNT44" s="190"/>
      <c r="SNU44" s="190"/>
      <c r="SNV44" s="190"/>
      <c r="SNW44" s="190"/>
      <c r="SNX44" s="190"/>
      <c r="SNY44" s="190"/>
      <c r="SNZ44" s="190"/>
      <c r="SOA44" s="190"/>
      <c r="SOB44" s="190"/>
      <c r="SOC44" s="190"/>
      <c r="SOD44" s="190"/>
      <c r="SOE44" s="190"/>
      <c r="SOF44" s="190"/>
      <c r="SOG44" s="190"/>
      <c r="SOH44" s="190"/>
      <c r="SOI44" s="190"/>
      <c r="SOJ44" s="190"/>
      <c r="SOK44" s="190"/>
      <c r="SOL44" s="190"/>
      <c r="SOM44" s="190"/>
      <c r="SON44" s="190"/>
      <c r="SOO44" s="190"/>
      <c r="SOP44" s="190"/>
      <c r="SOQ44" s="190"/>
      <c r="SOR44" s="190"/>
      <c r="SOS44" s="190"/>
      <c r="SOT44" s="190"/>
      <c r="SOU44" s="190"/>
      <c r="SOV44" s="190"/>
      <c r="SOW44" s="190"/>
      <c r="SOX44" s="190"/>
      <c r="SOY44" s="190"/>
      <c r="SOZ44" s="190"/>
      <c r="SPA44" s="190"/>
      <c r="SPB44" s="190"/>
      <c r="SPC44" s="190"/>
      <c r="SPD44" s="190"/>
      <c r="SPE44" s="190"/>
      <c r="SPF44" s="190"/>
      <c r="SPG44" s="190"/>
      <c r="SPH44" s="190"/>
      <c r="SPI44" s="190"/>
      <c r="SPJ44" s="190"/>
      <c r="SPK44" s="190"/>
      <c r="SPL44" s="190"/>
      <c r="SPM44" s="190"/>
      <c r="SPN44" s="190"/>
      <c r="SPO44" s="190"/>
      <c r="SPP44" s="190"/>
      <c r="SPQ44" s="190"/>
      <c r="SPR44" s="190"/>
      <c r="SPS44" s="190"/>
      <c r="SPT44" s="190"/>
      <c r="SPU44" s="190"/>
      <c r="SPV44" s="190"/>
      <c r="SPW44" s="190"/>
      <c r="SPX44" s="190"/>
      <c r="SPY44" s="190"/>
      <c r="SPZ44" s="190"/>
      <c r="SQA44" s="190"/>
      <c r="SQB44" s="190"/>
      <c r="SQC44" s="190"/>
      <c r="SQD44" s="190"/>
      <c r="SQE44" s="190"/>
      <c r="SQF44" s="190"/>
      <c r="SQG44" s="190"/>
      <c r="SQH44" s="190"/>
      <c r="SQI44" s="190"/>
      <c r="SQJ44" s="190"/>
      <c r="SQK44" s="190"/>
      <c r="SQL44" s="190"/>
      <c r="SQM44" s="190"/>
      <c r="SQN44" s="190"/>
      <c r="SQO44" s="190"/>
      <c r="SQP44" s="190"/>
      <c r="SQQ44" s="190"/>
      <c r="SQR44" s="190"/>
      <c r="SQS44" s="190"/>
      <c r="SQT44" s="190"/>
      <c r="SQU44" s="190"/>
      <c r="SQV44" s="190"/>
      <c r="SQW44" s="190"/>
      <c r="SQX44" s="190"/>
      <c r="SQY44" s="190"/>
      <c r="SQZ44" s="190"/>
      <c r="SRA44" s="190"/>
      <c r="SRB44" s="190"/>
      <c r="SRC44" s="190"/>
      <c r="SRD44" s="190"/>
      <c r="SRE44" s="190"/>
      <c r="SRF44" s="190"/>
      <c r="SRG44" s="190"/>
      <c r="SRH44" s="190"/>
      <c r="SRI44" s="190"/>
      <c r="SRJ44" s="190"/>
      <c r="SRK44" s="190"/>
      <c r="SRL44" s="190"/>
      <c r="SRM44" s="190"/>
      <c r="SRN44" s="190"/>
      <c r="SRO44" s="190"/>
      <c r="SRP44" s="190"/>
      <c r="SRQ44" s="190"/>
      <c r="SRR44" s="190"/>
      <c r="SRS44" s="190"/>
      <c r="SRT44" s="190"/>
      <c r="SRU44" s="190"/>
      <c r="SRV44" s="190"/>
      <c r="SRW44" s="190"/>
      <c r="SRX44" s="190"/>
      <c r="SRY44" s="190"/>
      <c r="SRZ44" s="190"/>
      <c r="SSA44" s="190"/>
      <c r="SSB44" s="190"/>
      <c r="SSC44" s="190"/>
      <c r="SSD44" s="190"/>
      <c r="SSE44" s="190"/>
      <c r="SSF44" s="190"/>
      <c r="SSG44" s="190"/>
      <c r="SSH44" s="190"/>
      <c r="SSI44" s="190"/>
      <c r="SSJ44" s="190"/>
      <c r="SSK44" s="190"/>
      <c r="SSL44" s="190"/>
      <c r="SSM44" s="190"/>
      <c r="SSN44" s="190"/>
      <c r="SSO44" s="190"/>
      <c r="SSP44" s="190"/>
      <c r="SSQ44" s="190"/>
      <c r="SSR44" s="190"/>
      <c r="SSS44" s="190"/>
      <c r="SST44" s="190"/>
      <c r="SSU44" s="190"/>
      <c r="SSV44" s="190"/>
      <c r="SSW44" s="190"/>
      <c r="SSX44" s="190"/>
      <c r="SSY44" s="190"/>
      <c r="SSZ44" s="190"/>
      <c r="STA44" s="190"/>
      <c r="STB44" s="190"/>
      <c r="STC44" s="190"/>
      <c r="STD44" s="190"/>
      <c r="STE44" s="190"/>
      <c r="STF44" s="190"/>
      <c r="STG44" s="190"/>
      <c r="STH44" s="190"/>
      <c r="STI44" s="190"/>
      <c r="STJ44" s="190"/>
      <c r="STK44" s="190"/>
      <c r="STL44" s="190"/>
      <c r="STM44" s="190"/>
      <c r="STN44" s="190"/>
      <c r="STO44" s="190"/>
      <c r="STP44" s="190"/>
      <c r="STQ44" s="190"/>
      <c r="STR44" s="190"/>
      <c r="STS44" s="190"/>
      <c r="STT44" s="190"/>
      <c r="STU44" s="190"/>
      <c r="STV44" s="190"/>
      <c r="STW44" s="190"/>
      <c r="STX44" s="190"/>
      <c r="STY44" s="190"/>
      <c r="STZ44" s="190"/>
      <c r="SUA44" s="190"/>
      <c r="SUB44" s="190"/>
      <c r="SUC44" s="190"/>
      <c r="SUD44" s="190"/>
      <c r="SUE44" s="190"/>
      <c r="SUF44" s="190"/>
      <c r="SUG44" s="190"/>
      <c r="SUH44" s="190"/>
      <c r="SUI44" s="190"/>
      <c r="SUJ44" s="190"/>
      <c r="SUK44" s="190"/>
      <c r="SUL44" s="190"/>
      <c r="SUM44" s="190"/>
      <c r="SUN44" s="190"/>
      <c r="SUO44" s="190"/>
      <c r="SUP44" s="190"/>
      <c r="SUQ44" s="190"/>
      <c r="SUR44" s="190"/>
      <c r="SUS44" s="190"/>
      <c r="SUT44" s="190"/>
      <c r="SUU44" s="190"/>
      <c r="SUV44" s="190"/>
      <c r="SUW44" s="190"/>
      <c r="SUX44" s="190"/>
      <c r="SUY44" s="190"/>
      <c r="SUZ44" s="190"/>
      <c r="SVA44" s="190"/>
      <c r="SVB44" s="190"/>
      <c r="SVC44" s="190"/>
      <c r="SVD44" s="190"/>
      <c r="SVE44" s="190"/>
      <c r="SVF44" s="190"/>
      <c r="SVG44" s="190"/>
      <c r="SVH44" s="190"/>
      <c r="SVI44" s="190"/>
      <c r="SVJ44" s="190"/>
      <c r="SVK44" s="190"/>
      <c r="SVL44" s="190"/>
      <c r="SVM44" s="190"/>
      <c r="SVN44" s="190"/>
      <c r="SVO44" s="190"/>
      <c r="SVP44" s="190"/>
      <c r="SVQ44" s="190"/>
      <c r="SVR44" s="190"/>
      <c r="SVS44" s="190"/>
      <c r="SVT44" s="190"/>
      <c r="SVU44" s="190"/>
      <c r="SVV44" s="190"/>
      <c r="SVW44" s="190"/>
      <c r="SVX44" s="190"/>
      <c r="SVY44" s="190"/>
      <c r="SVZ44" s="190"/>
      <c r="SWA44" s="190"/>
      <c r="SWB44" s="190"/>
      <c r="SWC44" s="190"/>
      <c r="SWD44" s="190"/>
      <c r="SWE44" s="190"/>
      <c r="SWF44" s="190"/>
      <c r="SWG44" s="190"/>
      <c r="SWH44" s="190"/>
      <c r="SWI44" s="190"/>
      <c r="SWJ44" s="190"/>
      <c r="SWK44" s="190"/>
      <c r="SWL44" s="190"/>
      <c r="SWM44" s="190"/>
      <c r="SWN44" s="190"/>
      <c r="SWO44" s="190"/>
      <c r="SWP44" s="190"/>
      <c r="SWQ44" s="190"/>
      <c r="SWR44" s="190"/>
      <c r="SWS44" s="190"/>
      <c r="SWT44" s="190"/>
      <c r="SWU44" s="190"/>
      <c r="SWV44" s="190"/>
      <c r="SWW44" s="190"/>
      <c r="SWX44" s="190"/>
      <c r="SWY44" s="190"/>
      <c r="SWZ44" s="190"/>
      <c r="SXA44" s="190"/>
      <c r="SXB44" s="190"/>
      <c r="SXC44" s="190"/>
      <c r="SXD44" s="190"/>
      <c r="SXE44" s="190"/>
      <c r="SXF44" s="190"/>
      <c r="SXG44" s="190"/>
      <c r="SXH44" s="190"/>
      <c r="SXI44" s="190"/>
      <c r="SXJ44" s="190"/>
      <c r="SXK44" s="190"/>
      <c r="SXL44" s="190"/>
      <c r="SXM44" s="190"/>
      <c r="SXN44" s="190"/>
      <c r="SXO44" s="190"/>
      <c r="SXP44" s="190"/>
      <c r="SXQ44" s="190"/>
      <c r="SXR44" s="190"/>
      <c r="SXS44" s="190"/>
      <c r="SXT44" s="190"/>
      <c r="SXU44" s="190"/>
      <c r="SXV44" s="190"/>
      <c r="SXW44" s="190"/>
      <c r="SXX44" s="190"/>
      <c r="SXY44" s="190"/>
      <c r="SXZ44" s="190"/>
      <c r="SYA44" s="190"/>
      <c r="SYB44" s="190"/>
      <c r="SYC44" s="190"/>
      <c r="SYD44" s="190"/>
      <c r="SYE44" s="190"/>
      <c r="SYF44" s="190"/>
      <c r="SYG44" s="190"/>
      <c r="SYH44" s="190"/>
      <c r="SYI44" s="190"/>
      <c r="SYJ44" s="190"/>
      <c r="SYK44" s="190"/>
      <c r="SYL44" s="190"/>
      <c r="SYM44" s="190"/>
      <c r="SYN44" s="190"/>
      <c r="SYO44" s="190"/>
      <c r="SYP44" s="190"/>
      <c r="SYQ44" s="190"/>
      <c r="SYR44" s="190"/>
      <c r="SYS44" s="190"/>
      <c r="SYT44" s="190"/>
      <c r="SYU44" s="190"/>
      <c r="SYV44" s="190"/>
      <c r="SYW44" s="190"/>
      <c r="SYX44" s="190"/>
      <c r="SYY44" s="190"/>
      <c r="SYZ44" s="190"/>
      <c r="SZA44" s="190"/>
      <c r="SZB44" s="190"/>
      <c r="SZC44" s="190"/>
      <c r="SZD44" s="190"/>
      <c r="SZE44" s="190"/>
      <c r="SZF44" s="190"/>
      <c r="SZG44" s="190"/>
      <c r="SZH44" s="190"/>
      <c r="SZI44" s="190"/>
      <c r="SZJ44" s="190"/>
      <c r="SZK44" s="190"/>
      <c r="SZL44" s="190"/>
      <c r="SZM44" s="190"/>
      <c r="SZN44" s="190"/>
      <c r="SZO44" s="190"/>
      <c r="SZP44" s="190"/>
      <c r="SZQ44" s="190"/>
      <c r="SZR44" s="190"/>
      <c r="SZS44" s="190"/>
      <c r="SZT44" s="190"/>
      <c r="SZU44" s="190"/>
      <c r="SZV44" s="190"/>
      <c r="SZW44" s="190"/>
      <c r="SZX44" s="190"/>
      <c r="SZY44" s="190"/>
      <c r="SZZ44" s="190"/>
      <c r="TAA44" s="190"/>
      <c r="TAB44" s="190"/>
      <c r="TAC44" s="190"/>
      <c r="TAD44" s="190"/>
      <c r="TAE44" s="190"/>
      <c r="TAF44" s="190"/>
      <c r="TAG44" s="190"/>
      <c r="TAH44" s="190"/>
      <c r="TAI44" s="190"/>
      <c r="TAJ44" s="190"/>
      <c r="TAK44" s="190"/>
      <c r="TAL44" s="190"/>
      <c r="TAM44" s="190"/>
      <c r="TAN44" s="190"/>
      <c r="TAO44" s="190"/>
      <c r="TAP44" s="190"/>
      <c r="TAQ44" s="190"/>
      <c r="TAR44" s="190"/>
      <c r="TAS44" s="190"/>
      <c r="TAT44" s="190"/>
      <c r="TAU44" s="190"/>
      <c r="TAV44" s="190"/>
      <c r="TAW44" s="190"/>
      <c r="TAX44" s="190"/>
      <c r="TAY44" s="190"/>
      <c r="TAZ44" s="190"/>
      <c r="TBA44" s="190"/>
      <c r="TBB44" s="190"/>
      <c r="TBC44" s="190"/>
      <c r="TBD44" s="190"/>
      <c r="TBE44" s="190"/>
      <c r="TBF44" s="190"/>
      <c r="TBG44" s="190"/>
      <c r="TBH44" s="190"/>
      <c r="TBI44" s="190"/>
      <c r="TBJ44" s="190"/>
      <c r="TBK44" s="190"/>
      <c r="TBL44" s="190"/>
      <c r="TBM44" s="190"/>
      <c r="TBN44" s="190"/>
      <c r="TBO44" s="190"/>
      <c r="TBP44" s="190"/>
      <c r="TBQ44" s="190"/>
      <c r="TBR44" s="190"/>
      <c r="TBS44" s="190"/>
      <c r="TBT44" s="190"/>
      <c r="TBU44" s="190"/>
      <c r="TBV44" s="190"/>
      <c r="TBW44" s="190"/>
      <c r="TBX44" s="190"/>
      <c r="TBY44" s="190"/>
      <c r="TBZ44" s="190"/>
      <c r="TCA44" s="190"/>
      <c r="TCB44" s="190"/>
      <c r="TCC44" s="190"/>
      <c r="TCD44" s="190"/>
      <c r="TCE44" s="190"/>
      <c r="TCF44" s="190"/>
      <c r="TCG44" s="190"/>
      <c r="TCH44" s="190"/>
      <c r="TCI44" s="190"/>
      <c r="TCJ44" s="190"/>
      <c r="TCK44" s="190"/>
      <c r="TCL44" s="190"/>
      <c r="TCM44" s="190"/>
      <c r="TCN44" s="190"/>
      <c r="TCO44" s="190"/>
      <c r="TCP44" s="190"/>
      <c r="TCQ44" s="190"/>
      <c r="TCR44" s="190"/>
      <c r="TCS44" s="190"/>
      <c r="TCT44" s="190"/>
      <c r="TCU44" s="190"/>
      <c r="TCV44" s="190"/>
      <c r="TCW44" s="190"/>
      <c r="TCX44" s="190"/>
      <c r="TCY44" s="190"/>
      <c r="TCZ44" s="190"/>
      <c r="TDA44" s="190"/>
      <c r="TDB44" s="190"/>
      <c r="TDC44" s="190"/>
      <c r="TDD44" s="190"/>
      <c r="TDE44" s="190"/>
      <c r="TDF44" s="190"/>
      <c r="TDG44" s="190"/>
      <c r="TDH44" s="190"/>
      <c r="TDI44" s="190"/>
      <c r="TDJ44" s="190"/>
      <c r="TDK44" s="190"/>
      <c r="TDL44" s="190"/>
      <c r="TDM44" s="190"/>
      <c r="TDN44" s="190"/>
      <c r="TDO44" s="190"/>
      <c r="TDP44" s="190"/>
      <c r="TDQ44" s="190"/>
      <c r="TDR44" s="190"/>
      <c r="TDS44" s="190"/>
      <c r="TDT44" s="190"/>
      <c r="TDU44" s="190"/>
      <c r="TDV44" s="190"/>
      <c r="TDW44" s="190"/>
      <c r="TDX44" s="190"/>
      <c r="TDY44" s="190"/>
      <c r="TDZ44" s="190"/>
      <c r="TEA44" s="190"/>
      <c r="TEB44" s="190"/>
      <c r="TEC44" s="190"/>
      <c r="TED44" s="190"/>
      <c r="TEE44" s="190"/>
      <c r="TEF44" s="190"/>
      <c r="TEG44" s="190"/>
      <c r="TEH44" s="190"/>
      <c r="TEI44" s="190"/>
      <c r="TEJ44" s="190"/>
      <c r="TEK44" s="190"/>
      <c r="TEL44" s="190"/>
      <c r="TEM44" s="190"/>
      <c r="TEN44" s="190"/>
      <c r="TEO44" s="190"/>
      <c r="TEP44" s="190"/>
      <c r="TEQ44" s="190"/>
      <c r="TER44" s="190"/>
      <c r="TES44" s="190"/>
      <c r="TET44" s="190"/>
      <c r="TEU44" s="190"/>
      <c r="TEV44" s="190"/>
      <c r="TEW44" s="190"/>
      <c r="TEX44" s="190"/>
      <c r="TEY44" s="190"/>
      <c r="TEZ44" s="190"/>
      <c r="TFA44" s="190"/>
      <c r="TFB44" s="190"/>
      <c r="TFC44" s="190"/>
      <c r="TFD44" s="190"/>
      <c r="TFE44" s="190"/>
      <c r="TFF44" s="190"/>
      <c r="TFG44" s="190"/>
      <c r="TFH44" s="190"/>
      <c r="TFI44" s="190"/>
      <c r="TFJ44" s="190"/>
      <c r="TFK44" s="190"/>
      <c r="TFL44" s="190"/>
      <c r="TFM44" s="190"/>
      <c r="TFN44" s="190"/>
      <c r="TFO44" s="190"/>
      <c r="TFP44" s="190"/>
      <c r="TFQ44" s="190"/>
      <c r="TFR44" s="190"/>
      <c r="TFS44" s="190"/>
      <c r="TFT44" s="190"/>
      <c r="TFU44" s="190"/>
      <c r="TFV44" s="190"/>
      <c r="TFW44" s="190"/>
      <c r="TFX44" s="190"/>
      <c r="TFY44" s="190"/>
      <c r="TFZ44" s="190"/>
      <c r="TGA44" s="190"/>
      <c r="TGB44" s="190"/>
      <c r="TGC44" s="190"/>
      <c r="TGD44" s="190"/>
      <c r="TGE44" s="190"/>
      <c r="TGF44" s="190"/>
      <c r="TGG44" s="190"/>
      <c r="TGH44" s="190"/>
      <c r="TGI44" s="190"/>
      <c r="TGJ44" s="190"/>
      <c r="TGK44" s="190"/>
      <c r="TGL44" s="190"/>
      <c r="TGM44" s="190"/>
      <c r="TGN44" s="190"/>
      <c r="TGO44" s="190"/>
      <c r="TGP44" s="190"/>
      <c r="TGQ44" s="190"/>
      <c r="TGR44" s="190"/>
      <c r="TGS44" s="190"/>
      <c r="TGT44" s="190"/>
      <c r="TGU44" s="190"/>
      <c r="TGV44" s="190"/>
      <c r="TGW44" s="190"/>
      <c r="TGX44" s="190"/>
      <c r="TGY44" s="190"/>
      <c r="TGZ44" s="190"/>
      <c r="THA44" s="190"/>
      <c r="THB44" s="190"/>
      <c r="THC44" s="190"/>
      <c r="THD44" s="190"/>
      <c r="THE44" s="190"/>
      <c r="THF44" s="190"/>
      <c r="THG44" s="190"/>
      <c r="THH44" s="190"/>
      <c r="THI44" s="190"/>
      <c r="THJ44" s="190"/>
      <c r="THK44" s="190"/>
      <c r="THL44" s="190"/>
      <c r="THM44" s="190"/>
      <c r="THN44" s="190"/>
      <c r="THO44" s="190"/>
      <c r="THP44" s="190"/>
      <c r="THQ44" s="190"/>
      <c r="THR44" s="190"/>
      <c r="THS44" s="190"/>
      <c r="THT44" s="190"/>
      <c r="THU44" s="190"/>
      <c r="THV44" s="190"/>
      <c r="THW44" s="190"/>
      <c r="THX44" s="190"/>
      <c r="THY44" s="190"/>
      <c r="THZ44" s="190"/>
      <c r="TIA44" s="190"/>
      <c r="TIB44" s="190"/>
      <c r="TIC44" s="190"/>
      <c r="TID44" s="190"/>
      <c r="TIE44" s="190"/>
      <c r="TIF44" s="190"/>
      <c r="TIG44" s="190"/>
      <c r="TIH44" s="190"/>
      <c r="TII44" s="190"/>
      <c r="TIJ44" s="190"/>
      <c r="TIK44" s="190"/>
      <c r="TIL44" s="190"/>
      <c r="TIM44" s="190"/>
      <c r="TIN44" s="190"/>
      <c r="TIO44" s="190"/>
      <c r="TIP44" s="190"/>
      <c r="TIQ44" s="190"/>
      <c r="TIR44" s="190"/>
      <c r="TIS44" s="190"/>
      <c r="TIT44" s="190"/>
      <c r="TIU44" s="190"/>
      <c r="TIV44" s="190"/>
      <c r="TIW44" s="190"/>
      <c r="TIX44" s="190"/>
      <c r="TIY44" s="190"/>
      <c r="TIZ44" s="190"/>
      <c r="TJA44" s="190"/>
      <c r="TJB44" s="190"/>
      <c r="TJC44" s="190"/>
      <c r="TJD44" s="190"/>
      <c r="TJE44" s="190"/>
      <c r="TJF44" s="190"/>
      <c r="TJG44" s="190"/>
      <c r="TJH44" s="190"/>
      <c r="TJI44" s="190"/>
      <c r="TJJ44" s="190"/>
      <c r="TJK44" s="190"/>
      <c r="TJL44" s="190"/>
      <c r="TJM44" s="190"/>
      <c r="TJN44" s="190"/>
      <c r="TJO44" s="190"/>
      <c r="TJP44" s="190"/>
      <c r="TJQ44" s="190"/>
      <c r="TJR44" s="190"/>
      <c r="TJS44" s="190"/>
      <c r="TJT44" s="190"/>
      <c r="TJU44" s="190"/>
      <c r="TJV44" s="190"/>
      <c r="TJW44" s="190"/>
      <c r="TJX44" s="190"/>
      <c r="TJY44" s="190"/>
      <c r="TJZ44" s="190"/>
      <c r="TKA44" s="190"/>
      <c r="TKB44" s="190"/>
      <c r="TKC44" s="190"/>
      <c r="TKD44" s="190"/>
      <c r="TKE44" s="190"/>
      <c r="TKF44" s="190"/>
      <c r="TKG44" s="190"/>
      <c r="TKH44" s="190"/>
      <c r="TKI44" s="190"/>
      <c r="TKJ44" s="190"/>
      <c r="TKK44" s="190"/>
      <c r="TKL44" s="190"/>
      <c r="TKM44" s="190"/>
      <c r="TKN44" s="190"/>
      <c r="TKO44" s="190"/>
      <c r="TKP44" s="190"/>
      <c r="TKQ44" s="190"/>
      <c r="TKR44" s="190"/>
      <c r="TKS44" s="190"/>
      <c r="TKT44" s="190"/>
      <c r="TKU44" s="190"/>
      <c r="TKV44" s="190"/>
      <c r="TKW44" s="190"/>
      <c r="TKX44" s="190"/>
      <c r="TKY44" s="190"/>
      <c r="TKZ44" s="190"/>
      <c r="TLA44" s="190"/>
      <c r="TLB44" s="190"/>
      <c r="TLC44" s="190"/>
      <c r="TLD44" s="190"/>
      <c r="TLE44" s="190"/>
      <c r="TLF44" s="190"/>
      <c r="TLG44" s="190"/>
      <c r="TLH44" s="190"/>
      <c r="TLI44" s="190"/>
      <c r="TLJ44" s="190"/>
      <c r="TLK44" s="190"/>
      <c r="TLL44" s="190"/>
      <c r="TLM44" s="190"/>
      <c r="TLN44" s="190"/>
      <c r="TLO44" s="190"/>
      <c r="TLP44" s="190"/>
      <c r="TLQ44" s="190"/>
      <c r="TLR44" s="190"/>
      <c r="TLS44" s="190"/>
      <c r="TLT44" s="190"/>
      <c r="TLU44" s="190"/>
      <c r="TLV44" s="190"/>
      <c r="TLW44" s="190"/>
      <c r="TLX44" s="190"/>
      <c r="TLY44" s="190"/>
      <c r="TLZ44" s="190"/>
      <c r="TMA44" s="190"/>
      <c r="TMB44" s="190"/>
      <c r="TMC44" s="190"/>
      <c r="TMD44" s="190"/>
      <c r="TME44" s="190"/>
      <c r="TMF44" s="190"/>
      <c r="TMG44" s="190"/>
      <c r="TMH44" s="190"/>
      <c r="TMI44" s="190"/>
      <c r="TMJ44" s="190"/>
      <c r="TMK44" s="190"/>
      <c r="TML44" s="190"/>
      <c r="TMM44" s="190"/>
      <c r="TMN44" s="190"/>
      <c r="TMO44" s="190"/>
      <c r="TMP44" s="190"/>
      <c r="TMQ44" s="190"/>
      <c r="TMR44" s="190"/>
      <c r="TMS44" s="190"/>
      <c r="TMT44" s="190"/>
      <c r="TMU44" s="190"/>
      <c r="TMV44" s="190"/>
      <c r="TMW44" s="190"/>
      <c r="TMX44" s="190"/>
      <c r="TMY44" s="190"/>
      <c r="TMZ44" s="190"/>
      <c r="TNA44" s="190"/>
      <c r="TNB44" s="190"/>
      <c r="TNC44" s="190"/>
      <c r="TND44" s="190"/>
      <c r="TNE44" s="190"/>
      <c r="TNF44" s="190"/>
      <c r="TNG44" s="190"/>
      <c r="TNH44" s="190"/>
      <c r="TNI44" s="190"/>
      <c r="TNJ44" s="190"/>
      <c r="TNK44" s="190"/>
      <c r="TNL44" s="190"/>
      <c r="TNM44" s="190"/>
      <c r="TNN44" s="190"/>
      <c r="TNO44" s="190"/>
      <c r="TNP44" s="190"/>
      <c r="TNQ44" s="190"/>
      <c r="TNR44" s="190"/>
      <c r="TNS44" s="190"/>
      <c r="TNT44" s="190"/>
      <c r="TNU44" s="190"/>
      <c r="TNV44" s="190"/>
      <c r="TNW44" s="190"/>
      <c r="TNX44" s="190"/>
      <c r="TNY44" s="190"/>
      <c r="TNZ44" s="190"/>
      <c r="TOA44" s="190"/>
      <c r="TOB44" s="190"/>
      <c r="TOC44" s="190"/>
      <c r="TOD44" s="190"/>
      <c r="TOE44" s="190"/>
      <c r="TOF44" s="190"/>
      <c r="TOG44" s="190"/>
      <c r="TOH44" s="190"/>
      <c r="TOI44" s="190"/>
      <c r="TOJ44" s="190"/>
      <c r="TOK44" s="190"/>
      <c r="TOL44" s="190"/>
      <c r="TOM44" s="190"/>
      <c r="TON44" s="190"/>
      <c r="TOO44" s="190"/>
      <c r="TOP44" s="190"/>
      <c r="TOQ44" s="190"/>
      <c r="TOR44" s="190"/>
      <c r="TOS44" s="190"/>
      <c r="TOT44" s="190"/>
      <c r="TOU44" s="190"/>
      <c r="TOV44" s="190"/>
      <c r="TOW44" s="190"/>
      <c r="TOX44" s="190"/>
      <c r="TOY44" s="190"/>
      <c r="TOZ44" s="190"/>
      <c r="TPA44" s="190"/>
      <c r="TPB44" s="190"/>
      <c r="TPC44" s="190"/>
      <c r="TPD44" s="190"/>
      <c r="TPE44" s="190"/>
      <c r="TPF44" s="190"/>
      <c r="TPG44" s="190"/>
      <c r="TPH44" s="190"/>
      <c r="TPI44" s="190"/>
      <c r="TPJ44" s="190"/>
      <c r="TPK44" s="190"/>
      <c r="TPL44" s="190"/>
      <c r="TPM44" s="190"/>
      <c r="TPN44" s="190"/>
      <c r="TPO44" s="190"/>
      <c r="TPP44" s="190"/>
      <c r="TPQ44" s="190"/>
      <c r="TPR44" s="190"/>
      <c r="TPS44" s="190"/>
      <c r="TPT44" s="190"/>
      <c r="TPU44" s="190"/>
      <c r="TPV44" s="190"/>
      <c r="TPW44" s="190"/>
      <c r="TPX44" s="190"/>
      <c r="TPY44" s="190"/>
      <c r="TPZ44" s="190"/>
      <c r="TQA44" s="190"/>
      <c r="TQB44" s="190"/>
      <c r="TQC44" s="190"/>
      <c r="TQD44" s="190"/>
      <c r="TQE44" s="190"/>
      <c r="TQF44" s="190"/>
      <c r="TQG44" s="190"/>
      <c r="TQH44" s="190"/>
      <c r="TQI44" s="190"/>
      <c r="TQJ44" s="190"/>
      <c r="TQK44" s="190"/>
      <c r="TQL44" s="190"/>
      <c r="TQM44" s="190"/>
      <c r="TQN44" s="190"/>
      <c r="TQO44" s="190"/>
      <c r="TQP44" s="190"/>
      <c r="TQQ44" s="190"/>
      <c r="TQR44" s="190"/>
      <c r="TQS44" s="190"/>
      <c r="TQT44" s="190"/>
      <c r="TQU44" s="190"/>
      <c r="TQV44" s="190"/>
      <c r="TQW44" s="190"/>
      <c r="TQX44" s="190"/>
      <c r="TQY44" s="190"/>
      <c r="TQZ44" s="190"/>
      <c r="TRA44" s="190"/>
      <c r="TRB44" s="190"/>
      <c r="TRC44" s="190"/>
      <c r="TRD44" s="190"/>
      <c r="TRE44" s="190"/>
      <c r="TRF44" s="190"/>
      <c r="TRG44" s="190"/>
      <c r="TRH44" s="190"/>
      <c r="TRI44" s="190"/>
      <c r="TRJ44" s="190"/>
      <c r="TRK44" s="190"/>
      <c r="TRL44" s="190"/>
      <c r="TRM44" s="190"/>
      <c r="TRN44" s="190"/>
      <c r="TRO44" s="190"/>
      <c r="TRP44" s="190"/>
      <c r="TRQ44" s="190"/>
      <c r="TRR44" s="190"/>
      <c r="TRS44" s="190"/>
      <c r="TRT44" s="190"/>
      <c r="TRU44" s="190"/>
      <c r="TRV44" s="190"/>
      <c r="TRW44" s="190"/>
      <c r="TRX44" s="190"/>
      <c r="TRY44" s="190"/>
      <c r="TRZ44" s="190"/>
      <c r="TSA44" s="190"/>
      <c r="TSB44" s="190"/>
      <c r="TSC44" s="190"/>
      <c r="TSD44" s="190"/>
      <c r="TSE44" s="190"/>
      <c r="TSF44" s="190"/>
      <c r="TSG44" s="190"/>
      <c r="TSH44" s="190"/>
      <c r="TSI44" s="190"/>
      <c r="TSJ44" s="190"/>
      <c r="TSK44" s="190"/>
      <c r="TSL44" s="190"/>
      <c r="TSM44" s="190"/>
      <c r="TSN44" s="190"/>
      <c r="TSO44" s="190"/>
      <c r="TSP44" s="190"/>
      <c r="TSQ44" s="190"/>
      <c r="TSR44" s="190"/>
      <c r="TSS44" s="190"/>
      <c r="TST44" s="190"/>
      <c r="TSU44" s="190"/>
      <c r="TSV44" s="190"/>
      <c r="TSW44" s="190"/>
      <c r="TSX44" s="190"/>
      <c r="TSY44" s="190"/>
      <c r="TSZ44" s="190"/>
      <c r="TTA44" s="190"/>
      <c r="TTB44" s="190"/>
      <c r="TTC44" s="190"/>
      <c r="TTD44" s="190"/>
      <c r="TTE44" s="190"/>
      <c r="TTF44" s="190"/>
      <c r="TTG44" s="190"/>
      <c r="TTH44" s="190"/>
      <c r="TTI44" s="190"/>
      <c r="TTJ44" s="190"/>
      <c r="TTK44" s="190"/>
      <c r="TTL44" s="190"/>
      <c r="TTM44" s="190"/>
      <c r="TTN44" s="190"/>
      <c r="TTO44" s="190"/>
      <c r="TTP44" s="190"/>
      <c r="TTQ44" s="190"/>
      <c r="TTR44" s="190"/>
      <c r="TTS44" s="190"/>
      <c r="TTT44" s="190"/>
      <c r="TTU44" s="190"/>
      <c r="TTV44" s="190"/>
      <c r="TTW44" s="190"/>
      <c r="TTX44" s="190"/>
      <c r="TTY44" s="190"/>
      <c r="TTZ44" s="190"/>
      <c r="TUA44" s="190"/>
      <c r="TUB44" s="190"/>
      <c r="TUC44" s="190"/>
      <c r="TUD44" s="190"/>
      <c r="TUE44" s="190"/>
      <c r="TUF44" s="190"/>
      <c r="TUG44" s="190"/>
      <c r="TUH44" s="190"/>
      <c r="TUI44" s="190"/>
      <c r="TUJ44" s="190"/>
      <c r="TUK44" s="190"/>
      <c r="TUL44" s="190"/>
      <c r="TUM44" s="190"/>
      <c r="TUN44" s="190"/>
      <c r="TUO44" s="190"/>
      <c r="TUP44" s="190"/>
      <c r="TUQ44" s="190"/>
      <c r="TUR44" s="190"/>
      <c r="TUS44" s="190"/>
      <c r="TUT44" s="190"/>
      <c r="TUU44" s="190"/>
      <c r="TUV44" s="190"/>
      <c r="TUW44" s="190"/>
      <c r="TUX44" s="190"/>
      <c r="TUY44" s="190"/>
      <c r="TUZ44" s="190"/>
      <c r="TVA44" s="190"/>
      <c r="TVB44" s="190"/>
      <c r="TVC44" s="190"/>
      <c r="TVD44" s="190"/>
      <c r="TVE44" s="190"/>
      <c r="TVF44" s="190"/>
      <c r="TVG44" s="190"/>
      <c r="TVH44" s="190"/>
      <c r="TVI44" s="190"/>
      <c r="TVJ44" s="190"/>
      <c r="TVK44" s="190"/>
      <c r="TVL44" s="190"/>
      <c r="TVM44" s="190"/>
      <c r="TVN44" s="190"/>
      <c r="TVO44" s="190"/>
      <c r="TVP44" s="190"/>
      <c r="TVQ44" s="190"/>
      <c r="TVR44" s="190"/>
      <c r="TVS44" s="190"/>
      <c r="TVT44" s="190"/>
      <c r="TVU44" s="190"/>
      <c r="TVV44" s="190"/>
      <c r="TVW44" s="190"/>
      <c r="TVX44" s="190"/>
      <c r="TVY44" s="190"/>
      <c r="TVZ44" s="190"/>
      <c r="TWA44" s="190"/>
      <c r="TWB44" s="190"/>
      <c r="TWC44" s="190"/>
      <c r="TWD44" s="190"/>
      <c r="TWE44" s="190"/>
      <c r="TWF44" s="190"/>
      <c r="TWG44" s="190"/>
      <c r="TWH44" s="190"/>
      <c r="TWI44" s="190"/>
      <c r="TWJ44" s="190"/>
      <c r="TWK44" s="190"/>
      <c r="TWL44" s="190"/>
      <c r="TWM44" s="190"/>
      <c r="TWN44" s="190"/>
      <c r="TWO44" s="190"/>
      <c r="TWP44" s="190"/>
      <c r="TWQ44" s="190"/>
      <c r="TWR44" s="190"/>
      <c r="TWS44" s="190"/>
      <c r="TWT44" s="190"/>
      <c r="TWU44" s="190"/>
      <c r="TWV44" s="190"/>
      <c r="TWW44" s="190"/>
      <c r="TWX44" s="190"/>
      <c r="TWY44" s="190"/>
      <c r="TWZ44" s="190"/>
      <c r="TXA44" s="190"/>
      <c r="TXB44" s="190"/>
      <c r="TXC44" s="190"/>
      <c r="TXD44" s="190"/>
      <c r="TXE44" s="190"/>
      <c r="TXF44" s="190"/>
      <c r="TXG44" s="190"/>
      <c r="TXH44" s="190"/>
      <c r="TXI44" s="190"/>
      <c r="TXJ44" s="190"/>
      <c r="TXK44" s="190"/>
      <c r="TXL44" s="190"/>
      <c r="TXM44" s="190"/>
      <c r="TXN44" s="190"/>
      <c r="TXO44" s="190"/>
      <c r="TXP44" s="190"/>
      <c r="TXQ44" s="190"/>
      <c r="TXR44" s="190"/>
      <c r="TXS44" s="190"/>
      <c r="TXT44" s="190"/>
      <c r="TXU44" s="190"/>
      <c r="TXV44" s="190"/>
      <c r="TXW44" s="190"/>
      <c r="TXX44" s="190"/>
      <c r="TXY44" s="190"/>
      <c r="TXZ44" s="190"/>
      <c r="TYA44" s="190"/>
      <c r="TYB44" s="190"/>
      <c r="TYC44" s="190"/>
      <c r="TYD44" s="190"/>
      <c r="TYE44" s="190"/>
      <c r="TYF44" s="190"/>
      <c r="TYG44" s="190"/>
      <c r="TYH44" s="190"/>
      <c r="TYI44" s="190"/>
      <c r="TYJ44" s="190"/>
      <c r="TYK44" s="190"/>
      <c r="TYL44" s="190"/>
      <c r="TYM44" s="190"/>
      <c r="TYN44" s="190"/>
      <c r="TYO44" s="190"/>
      <c r="TYP44" s="190"/>
      <c r="TYQ44" s="190"/>
      <c r="TYR44" s="190"/>
      <c r="TYS44" s="190"/>
      <c r="TYT44" s="190"/>
      <c r="TYU44" s="190"/>
      <c r="TYV44" s="190"/>
      <c r="TYW44" s="190"/>
      <c r="TYX44" s="190"/>
      <c r="TYY44" s="190"/>
      <c r="TYZ44" s="190"/>
      <c r="TZA44" s="190"/>
      <c r="TZB44" s="190"/>
      <c r="TZC44" s="190"/>
      <c r="TZD44" s="190"/>
      <c r="TZE44" s="190"/>
      <c r="TZF44" s="190"/>
      <c r="TZG44" s="190"/>
      <c r="TZH44" s="190"/>
      <c r="TZI44" s="190"/>
      <c r="TZJ44" s="190"/>
      <c r="TZK44" s="190"/>
      <c r="TZL44" s="190"/>
      <c r="TZM44" s="190"/>
      <c r="TZN44" s="190"/>
      <c r="TZO44" s="190"/>
      <c r="TZP44" s="190"/>
      <c r="TZQ44" s="190"/>
      <c r="TZR44" s="190"/>
      <c r="TZS44" s="190"/>
      <c r="TZT44" s="190"/>
      <c r="TZU44" s="190"/>
      <c r="TZV44" s="190"/>
      <c r="TZW44" s="190"/>
      <c r="TZX44" s="190"/>
      <c r="TZY44" s="190"/>
      <c r="TZZ44" s="190"/>
      <c r="UAA44" s="190"/>
      <c r="UAB44" s="190"/>
      <c r="UAC44" s="190"/>
      <c r="UAD44" s="190"/>
      <c r="UAE44" s="190"/>
      <c r="UAF44" s="190"/>
      <c r="UAG44" s="190"/>
      <c r="UAH44" s="190"/>
      <c r="UAI44" s="190"/>
      <c r="UAJ44" s="190"/>
      <c r="UAK44" s="190"/>
      <c r="UAL44" s="190"/>
      <c r="UAM44" s="190"/>
      <c r="UAN44" s="190"/>
      <c r="UAO44" s="190"/>
      <c r="UAP44" s="190"/>
      <c r="UAQ44" s="190"/>
      <c r="UAR44" s="190"/>
      <c r="UAS44" s="190"/>
      <c r="UAT44" s="190"/>
      <c r="UAU44" s="190"/>
      <c r="UAV44" s="190"/>
      <c r="UAW44" s="190"/>
      <c r="UAX44" s="190"/>
      <c r="UAY44" s="190"/>
      <c r="UAZ44" s="190"/>
      <c r="UBA44" s="190"/>
      <c r="UBB44" s="190"/>
      <c r="UBC44" s="190"/>
      <c r="UBD44" s="190"/>
      <c r="UBE44" s="190"/>
      <c r="UBF44" s="190"/>
      <c r="UBG44" s="190"/>
      <c r="UBH44" s="190"/>
      <c r="UBI44" s="190"/>
      <c r="UBJ44" s="190"/>
      <c r="UBK44" s="190"/>
      <c r="UBL44" s="190"/>
      <c r="UBM44" s="190"/>
      <c r="UBN44" s="190"/>
      <c r="UBO44" s="190"/>
      <c r="UBP44" s="190"/>
      <c r="UBQ44" s="190"/>
      <c r="UBR44" s="190"/>
      <c r="UBS44" s="190"/>
      <c r="UBT44" s="190"/>
      <c r="UBU44" s="190"/>
      <c r="UBV44" s="190"/>
      <c r="UBW44" s="190"/>
      <c r="UBX44" s="190"/>
      <c r="UBY44" s="190"/>
      <c r="UBZ44" s="190"/>
      <c r="UCA44" s="190"/>
      <c r="UCB44" s="190"/>
      <c r="UCC44" s="190"/>
      <c r="UCD44" s="190"/>
      <c r="UCE44" s="190"/>
      <c r="UCF44" s="190"/>
      <c r="UCG44" s="190"/>
      <c r="UCH44" s="190"/>
      <c r="UCI44" s="190"/>
      <c r="UCJ44" s="190"/>
      <c r="UCK44" s="190"/>
      <c r="UCL44" s="190"/>
      <c r="UCM44" s="190"/>
      <c r="UCN44" s="190"/>
      <c r="UCO44" s="190"/>
      <c r="UCP44" s="190"/>
      <c r="UCQ44" s="190"/>
      <c r="UCR44" s="190"/>
      <c r="UCS44" s="190"/>
      <c r="UCT44" s="190"/>
      <c r="UCU44" s="190"/>
      <c r="UCV44" s="190"/>
      <c r="UCW44" s="190"/>
      <c r="UCX44" s="190"/>
      <c r="UCY44" s="190"/>
      <c r="UCZ44" s="190"/>
      <c r="UDA44" s="190"/>
      <c r="UDB44" s="190"/>
      <c r="UDC44" s="190"/>
      <c r="UDD44" s="190"/>
      <c r="UDE44" s="190"/>
      <c r="UDF44" s="190"/>
      <c r="UDG44" s="190"/>
      <c r="UDH44" s="190"/>
      <c r="UDI44" s="190"/>
      <c r="UDJ44" s="190"/>
      <c r="UDK44" s="190"/>
      <c r="UDL44" s="190"/>
      <c r="UDM44" s="190"/>
      <c r="UDN44" s="190"/>
      <c r="UDO44" s="190"/>
      <c r="UDP44" s="190"/>
      <c r="UDQ44" s="190"/>
      <c r="UDR44" s="190"/>
      <c r="UDS44" s="190"/>
      <c r="UDT44" s="190"/>
      <c r="UDU44" s="190"/>
      <c r="UDV44" s="190"/>
      <c r="UDW44" s="190"/>
      <c r="UDX44" s="190"/>
      <c r="UDY44" s="190"/>
      <c r="UDZ44" s="190"/>
      <c r="UEA44" s="190"/>
      <c r="UEB44" s="190"/>
      <c r="UEC44" s="190"/>
      <c r="UED44" s="190"/>
      <c r="UEE44" s="190"/>
      <c r="UEF44" s="190"/>
      <c r="UEG44" s="190"/>
      <c r="UEH44" s="190"/>
      <c r="UEI44" s="190"/>
      <c r="UEJ44" s="190"/>
      <c r="UEK44" s="190"/>
      <c r="UEL44" s="190"/>
      <c r="UEM44" s="190"/>
      <c r="UEN44" s="190"/>
      <c r="UEO44" s="190"/>
      <c r="UEP44" s="190"/>
      <c r="UEQ44" s="190"/>
      <c r="UER44" s="190"/>
      <c r="UES44" s="190"/>
      <c r="UET44" s="190"/>
      <c r="UEU44" s="190"/>
      <c r="UEV44" s="190"/>
      <c r="UEW44" s="190"/>
      <c r="UEX44" s="190"/>
      <c r="UEY44" s="190"/>
      <c r="UEZ44" s="190"/>
      <c r="UFA44" s="190"/>
      <c r="UFB44" s="190"/>
      <c r="UFC44" s="190"/>
      <c r="UFD44" s="190"/>
      <c r="UFE44" s="190"/>
      <c r="UFF44" s="190"/>
      <c r="UFG44" s="190"/>
      <c r="UFH44" s="190"/>
      <c r="UFI44" s="190"/>
      <c r="UFJ44" s="190"/>
      <c r="UFK44" s="190"/>
      <c r="UFL44" s="190"/>
      <c r="UFM44" s="190"/>
      <c r="UFN44" s="190"/>
      <c r="UFO44" s="190"/>
      <c r="UFP44" s="190"/>
      <c r="UFQ44" s="190"/>
      <c r="UFR44" s="190"/>
      <c r="UFS44" s="190"/>
      <c r="UFT44" s="190"/>
      <c r="UFU44" s="190"/>
      <c r="UFV44" s="190"/>
      <c r="UFW44" s="190"/>
      <c r="UFX44" s="190"/>
      <c r="UFY44" s="190"/>
      <c r="UFZ44" s="190"/>
      <c r="UGA44" s="190"/>
      <c r="UGB44" s="190"/>
      <c r="UGC44" s="190"/>
      <c r="UGD44" s="190"/>
      <c r="UGE44" s="190"/>
      <c r="UGF44" s="190"/>
      <c r="UGG44" s="190"/>
      <c r="UGH44" s="190"/>
      <c r="UGI44" s="190"/>
      <c r="UGJ44" s="190"/>
      <c r="UGK44" s="190"/>
      <c r="UGL44" s="190"/>
      <c r="UGM44" s="190"/>
      <c r="UGN44" s="190"/>
      <c r="UGO44" s="190"/>
      <c r="UGP44" s="190"/>
      <c r="UGQ44" s="190"/>
      <c r="UGR44" s="190"/>
      <c r="UGS44" s="190"/>
      <c r="UGT44" s="190"/>
      <c r="UGU44" s="190"/>
      <c r="UGV44" s="190"/>
      <c r="UGW44" s="190"/>
      <c r="UGX44" s="190"/>
      <c r="UGY44" s="190"/>
      <c r="UGZ44" s="190"/>
      <c r="UHA44" s="190"/>
      <c r="UHB44" s="190"/>
      <c r="UHC44" s="190"/>
      <c r="UHD44" s="190"/>
      <c r="UHE44" s="190"/>
      <c r="UHF44" s="190"/>
      <c r="UHG44" s="190"/>
      <c r="UHH44" s="190"/>
      <c r="UHI44" s="190"/>
      <c r="UHJ44" s="190"/>
      <c r="UHK44" s="190"/>
      <c r="UHL44" s="190"/>
      <c r="UHM44" s="190"/>
      <c r="UHN44" s="190"/>
      <c r="UHO44" s="190"/>
      <c r="UHP44" s="190"/>
      <c r="UHQ44" s="190"/>
      <c r="UHR44" s="190"/>
      <c r="UHS44" s="190"/>
      <c r="UHT44" s="190"/>
      <c r="UHU44" s="190"/>
      <c r="UHV44" s="190"/>
      <c r="UHW44" s="190"/>
      <c r="UHX44" s="190"/>
      <c r="UHY44" s="190"/>
      <c r="UHZ44" s="190"/>
      <c r="UIA44" s="190"/>
      <c r="UIB44" s="190"/>
      <c r="UIC44" s="190"/>
      <c r="UID44" s="190"/>
      <c r="UIE44" s="190"/>
      <c r="UIF44" s="190"/>
      <c r="UIG44" s="190"/>
      <c r="UIH44" s="190"/>
      <c r="UII44" s="190"/>
      <c r="UIJ44" s="190"/>
      <c r="UIK44" s="190"/>
      <c r="UIL44" s="190"/>
      <c r="UIM44" s="190"/>
      <c r="UIN44" s="190"/>
      <c r="UIO44" s="190"/>
      <c r="UIP44" s="190"/>
      <c r="UIQ44" s="190"/>
      <c r="UIR44" s="190"/>
      <c r="UIS44" s="190"/>
      <c r="UIT44" s="190"/>
      <c r="UIU44" s="190"/>
      <c r="UIV44" s="190"/>
      <c r="UIW44" s="190"/>
      <c r="UIX44" s="190"/>
      <c r="UIY44" s="190"/>
      <c r="UIZ44" s="190"/>
      <c r="UJA44" s="190"/>
      <c r="UJB44" s="190"/>
      <c r="UJC44" s="190"/>
      <c r="UJD44" s="190"/>
      <c r="UJE44" s="190"/>
      <c r="UJF44" s="190"/>
      <c r="UJG44" s="190"/>
      <c r="UJH44" s="190"/>
      <c r="UJI44" s="190"/>
      <c r="UJJ44" s="190"/>
      <c r="UJK44" s="190"/>
      <c r="UJL44" s="190"/>
      <c r="UJM44" s="190"/>
      <c r="UJN44" s="190"/>
      <c r="UJO44" s="190"/>
      <c r="UJP44" s="190"/>
      <c r="UJQ44" s="190"/>
      <c r="UJR44" s="190"/>
      <c r="UJS44" s="190"/>
      <c r="UJT44" s="190"/>
      <c r="UJU44" s="190"/>
      <c r="UJV44" s="190"/>
      <c r="UJW44" s="190"/>
      <c r="UJX44" s="190"/>
      <c r="UJY44" s="190"/>
      <c r="UJZ44" s="190"/>
      <c r="UKA44" s="190"/>
      <c r="UKB44" s="190"/>
      <c r="UKC44" s="190"/>
      <c r="UKD44" s="190"/>
      <c r="UKE44" s="190"/>
      <c r="UKF44" s="190"/>
      <c r="UKG44" s="190"/>
      <c r="UKH44" s="190"/>
      <c r="UKI44" s="190"/>
      <c r="UKJ44" s="190"/>
      <c r="UKK44" s="190"/>
      <c r="UKL44" s="190"/>
      <c r="UKM44" s="190"/>
      <c r="UKN44" s="190"/>
      <c r="UKO44" s="190"/>
      <c r="UKP44" s="190"/>
      <c r="UKQ44" s="190"/>
      <c r="UKR44" s="190"/>
      <c r="UKS44" s="190"/>
      <c r="UKT44" s="190"/>
      <c r="UKU44" s="190"/>
      <c r="UKV44" s="190"/>
      <c r="UKW44" s="190"/>
      <c r="UKX44" s="190"/>
      <c r="UKY44" s="190"/>
      <c r="UKZ44" s="190"/>
      <c r="ULA44" s="190"/>
      <c r="ULB44" s="190"/>
      <c r="ULC44" s="190"/>
      <c r="ULD44" s="190"/>
      <c r="ULE44" s="190"/>
      <c r="ULF44" s="190"/>
      <c r="ULG44" s="190"/>
      <c r="ULH44" s="190"/>
      <c r="ULI44" s="190"/>
      <c r="ULJ44" s="190"/>
      <c r="ULK44" s="190"/>
      <c r="ULL44" s="190"/>
      <c r="ULM44" s="190"/>
      <c r="ULN44" s="190"/>
      <c r="ULO44" s="190"/>
      <c r="ULP44" s="190"/>
      <c r="ULQ44" s="190"/>
      <c r="ULR44" s="190"/>
      <c r="ULS44" s="190"/>
      <c r="ULT44" s="190"/>
      <c r="ULU44" s="190"/>
      <c r="ULV44" s="190"/>
      <c r="ULW44" s="190"/>
      <c r="ULX44" s="190"/>
      <c r="ULY44" s="190"/>
      <c r="ULZ44" s="190"/>
      <c r="UMA44" s="190"/>
      <c r="UMB44" s="190"/>
      <c r="UMC44" s="190"/>
      <c r="UMD44" s="190"/>
      <c r="UME44" s="190"/>
      <c r="UMF44" s="190"/>
      <c r="UMG44" s="190"/>
      <c r="UMH44" s="190"/>
      <c r="UMI44" s="190"/>
      <c r="UMJ44" s="190"/>
      <c r="UMK44" s="190"/>
      <c r="UML44" s="190"/>
      <c r="UMM44" s="190"/>
      <c r="UMN44" s="190"/>
      <c r="UMO44" s="190"/>
      <c r="UMP44" s="190"/>
      <c r="UMQ44" s="190"/>
      <c r="UMR44" s="190"/>
      <c r="UMS44" s="190"/>
      <c r="UMT44" s="190"/>
      <c r="UMU44" s="190"/>
      <c r="UMV44" s="190"/>
      <c r="UMW44" s="190"/>
      <c r="UMX44" s="190"/>
      <c r="UMY44" s="190"/>
      <c r="UMZ44" s="190"/>
      <c r="UNA44" s="190"/>
      <c r="UNB44" s="190"/>
      <c r="UNC44" s="190"/>
      <c r="UND44" s="190"/>
      <c r="UNE44" s="190"/>
      <c r="UNF44" s="190"/>
      <c r="UNG44" s="190"/>
      <c r="UNH44" s="190"/>
      <c r="UNI44" s="190"/>
      <c r="UNJ44" s="190"/>
      <c r="UNK44" s="190"/>
      <c r="UNL44" s="190"/>
      <c r="UNM44" s="190"/>
      <c r="UNN44" s="190"/>
      <c r="UNO44" s="190"/>
      <c r="UNP44" s="190"/>
      <c r="UNQ44" s="190"/>
      <c r="UNR44" s="190"/>
      <c r="UNS44" s="190"/>
      <c r="UNT44" s="190"/>
      <c r="UNU44" s="190"/>
      <c r="UNV44" s="190"/>
      <c r="UNW44" s="190"/>
      <c r="UNX44" s="190"/>
      <c r="UNY44" s="190"/>
      <c r="UNZ44" s="190"/>
      <c r="UOA44" s="190"/>
      <c r="UOB44" s="190"/>
      <c r="UOC44" s="190"/>
      <c r="UOD44" s="190"/>
      <c r="UOE44" s="190"/>
      <c r="UOF44" s="190"/>
      <c r="UOG44" s="190"/>
      <c r="UOH44" s="190"/>
      <c r="UOI44" s="190"/>
      <c r="UOJ44" s="190"/>
      <c r="UOK44" s="190"/>
      <c r="UOL44" s="190"/>
      <c r="UOM44" s="190"/>
      <c r="UON44" s="190"/>
      <c r="UOO44" s="190"/>
      <c r="UOP44" s="190"/>
      <c r="UOQ44" s="190"/>
      <c r="UOR44" s="190"/>
      <c r="UOS44" s="190"/>
      <c r="UOT44" s="190"/>
      <c r="UOU44" s="190"/>
      <c r="UOV44" s="190"/>
      <c r="UOW44" s="190"/>
      <c r="UOX44" s="190"/>
      <c r="UOY44" s="190"/>
      <c r="UOZ44" s="190"/>
      <c r="UPA44" s="190"/>
      <c r="UPB44" s="190"/>
      <c r="UPC44" s="190"/>
      <c r="UPD44" s="190"/>
      <c r="UPE44" s="190"/>
      <c r="UPF44" s="190"/>
      <c r="UPG44" s="190"/>
      <c r="UPH44" s="190"/>
      <c r="UPI44" s="190"/>
      <c r="UPJ44" s="190"/>
      <c r="UPK44" s="190"/>
      <c r="UPL44" s="190"/>
      <c r="UPM44" s="190"/>
      <c r="UPN44" s="190"/>
      <c r="UPO44" s="190"/>
      <c r="UPP44" s="190"/>
      <c r="UPQ44" s="190"/>
      <c r="UPR44" s="190"/>
      <c r="UPS44" s="190"/>
      <c r="UPT44" s="190"/>
      <c r="UPU44" s="190"/>
      <c r="UPV44" s="190"/>
      <c r="UPW44" s="190"/>
      <c r="UPX44" s="190"/>
      <c r="UPY44" s="190"/>
      <c r="UPZ44" s="190"/>
      <c r="UQA44" s="190"/>
      <c r="UQB44" s="190"/>
      <c r="UQC44" s="190"/>
      <c r="UQD44" s="190"/>
      <c r="UQE44" s="190"/>
      <c r="UQF44" s="190"/>
      <c r="UQG44" s="190"/>
      <c r="UQH44" s="190"/>
      <c r="UQI44" s="190"/>
      <c r="UQJ44" s="190"/>
      <c r="UQK44" s="190"/>
      <c r="UQL44" s="190"/>
      <c r="UQM44" s="190"/>
      <c r="UQN44" s="190"/>
      <c r="UQO44" s="190"/>
      <c r="UQP44" s="190"/>
      <c r="UQQ44" s="190"/>
      <c r="UQR44" s="190"/>
      <c r="UQS44" s="190"/>
      <c r="UQT44" s="190"/>
      <c r="UQU44" s="190"/>
      <c r="UQV44" s="190"/>
      <c r="UQW44" s="190"/>
      <c r="UQX44" s="190"/>
      <c r="UQY44" s="190"/>
      <c r="UQZ44" s="190"/>
      <c r="URA44" s="190"/>
      <c r="URB44" s="190"/>
      <c r="URC44" s="190"/>
      <c r="URD44" s="190"/>
      <c r="URE44" s="190"/>
      <c r="URF44" s="190"/>
      <c r="URG44" s="190"/>
      <c r="URH44" s="190"/>
      <c r="URI44" s="190"/>
      <c r="URJ44" s="190"/>
      <c r="URK44" s="190"/>
      <c r="URL44" s="190"/>
      <c r="URM44" s="190"/>
      <c r="URN44" s="190"/>
      <c r="URO44" s="190"/>
      <c r="URP44" s="190"/>
      <c r="URQ44" s="190"/>
      <c r="URR44" s="190"/>
      <c r="URS44" s="190"/>
      <c r="URT44" s="190"/>
      <c r="URU44" s="190"/>
      <c r="URV44" s="190"/>
      <c r="URW44" s="190"/>
      <c r="URX44" s="190"/>
      <c r="URY44" s="190"/>
      <c r="URZ44" s="190"/>
      <c r="USA44" s="190"/>
      <c r="USB44" s="190"/>
      <c r="USC44" s="190"/>
      <c r="USD44" s="190"/>
      <c r="USE44" s="190"/>
      <c r="USF44" s="190"/>
      <c r="USG44" s="190"/>
      <c r="USH44" s="190"/>
      <c r="USI44" s="190"/>
      <c r="USJ44" s="190"/>
      <c r="USK44" s="190"/>
      <c r="USL44" s="190"/>
      <c r="USM44" s="190"/>
      <c r="USN44" s="190"/>
      <c r="USO44" s="190"/>
      <c r="USP44" s="190"/>
      <c r="USQ44" s="190"/>
      <c r="USR44" s="190"/>
      <c r="USS44" s="190"/>
      <c r="UST44" s="190"/>
      <c r="USU44" s="190"/>
      <c r="USV44" s="190"/>
      <c r="USW44" s="190"/>
      <c r="USX44" s="190"/>
      <c r="USY44" s="190"/>
      <c r="USZ44" s="190"/>
      <c r="UTA44" s="190"/>
      <c r="UTB44" s="190"/>
      <c r="UTC44" s="190"/>
      <c r="UTD44" s="190"/>
      <c r="UTE44" s="190"/>
      <c r="UTF44" s="190"/>
      <c r="UTG44" s="190"/>
      <c r="UTH44" s="190"/>
      <c r="UTI44" s="190"/>
      <c r="UTJ44" s="190"/>
      <c r="UTK44" s="190"/>
      <c r="UTL44" s="190"/>
      <c r="UTM44" s="190"/>
      <c r="UTN44" s="190"/>
      <c r="UTO44" s="190"/>
      <c r="UTP44" s="190"/>
      <c r="UTQ44" s="190"/>
      <c r="UTR44" s="190"/>
      <c r="UTS44" s="190"/>
      <c r="UTT44" s="190"/>
      <c r="UTU44" s="190"/>
      <c r="UTV44" s="190"/>
      <c r="UTW44" s="190"/>
      <c r="UTX44" s="190"/>
      <c r="UTY44" s="190"/>
      <c r="UTZ44" s="190"/>
      <c r="UUA44" s="190"/>
      <c r="UUB44" s="190"/>
      <c r="UUC44" s="190"/>
      <c r="UUD44" s="190"/>
      <c r="UUE44" s="190"/>
      <c r="UUF44" s="190"/>
      <c r="UUG44" s="190"/>
      <c r="UUH44" s="190"/>
      <c r="UUI44" s="190"/>
      <c r="UUJ44" s="190"/>
      <c r="UUK44" s="190"/>
      <c r="UUL44" s="190"/>
      <c r="UUM44" s="190"/>
      <c r="UUN44" s="190"/>
      <c r="UUO44" s="190"/>
      <c r="UUP44" s="190"/>
      <c r="UUQ44" s="190"/>
      <c r="UUR44" s="190"/>
      <c r="UUS44" s="190"/>
      <c r="UUT44" s="190"/>
      <c r="UUU44" s="190"/>
      <c r="UUV44" s="190"/>
      <c r="UUW44" s="190"/>
      <c r="UUX44" s="190"/>
      <c r="UUY44" s="190"/>
      <c r="UUZ44" s="190"/>
      <c r="UVA44" s="190"/>
      <c r="UVB44" s="190"/>
      <c r="UVC44" s="190"/>
      <c r="UVD44" s="190"/>
      <c r="UVE44" s="190"/>
      <c r="UVF44" s="190"/>
      <c r="UVG44" s="190"/>
      <c r="UVH44" s="190"/>
      <c r="UVI44" s="190"/>
      <c r="UVJ44" s="190"/>
      <c r="UVK44" s="190"/>
      <c r="UVL44" s="190"/>
      <c r="UVM44" s="190"/>
      <c r="UVN44" s="190"/>
      <c r="UVO44" s="190"/>
      <c r="UVP44" s="190"/>
      <c r="UVQ44" s="190"/>
      <c r="UVR44" s="190"/>
      <c r="UVS44" s="190"/>
      <c r="UVT44" s="190"/>
      <c r="UVU44" s="190"/>
      <c r="UVV44" s="190"/>
      <c r="UVW44" s="190"/>
      <c r="UVX44" s="190"/>
      <c r="UVY44" s="190"/>
      <c r="UVZ44" s="190"/>
      <c r="UWA44" s="190"/>
      <c r="UWB44" s="190"/>
      <c r="UWC44" s="190"/>
      <c r="UWD44" s="190"/>
      <c r="UWE44" s="190"/>
      <c r="UWF44" s="190"/>
      <c r="UWG44" s="190"/>
      <c r="UWH44" s="190"/>
      <c r="UWI44" s="190"/>
      <c r="UWJ44" s="190"/>
      <c r="UWK44" s="190"/>
      <c r="UWL44" s="190"/>
      <c r="UWM44" s="190"/>
      <c r="UWN44" s="190"/>
      <c r="UWO44" s="190"/>
      <c r="UWP44" s="190"/>
      <c r="UWQ44" s="190"/>
      <c r="UWR44" s="190"/>
      <c r="UWS44" s="190"/>
      <c r="UWT44" s="190"/>
      <c r="UWU44" s="190"/>
      <c r="UWV44" s="190"/>
      <c r="UWW44" s="190"/>
      <c r="UWX44" s="190"/>
      <c r="UWY44" s="190"/>
      <c r="UWZ44" s="190"/>
      <c r="UXA44" s="190"/>
      <c r="UXB44" s="190"/>
      <c r="UXC44" s="190"/>
      <c r="UXD44" s="190"/>
      <c r="UXE44" s="190"/>
      <c r="UXF44" s="190"/>
      <c r="UXG44" s="190"/>
      <c r="UXH44" s="190"/>
      <c r="UXI44" s="190"/>
      <c r="UXJ44" s="190"/>
      <c r="UXK44" s="190"/>
      <c r="UXL44" s="190"/>
      <c r="UXM44" s="190"/>
      <c r="UXN44" s="190"/>
      <c r="UXO44" s="190"/>
      <c r="UXP44" s="190"/>
      <c r="UXQ44" s="190"/>
      <c r="UXR44" s="190"/>
      <c r="UXS44" s="190"/>
      <c r="UXT44" s="190"/>
      <c r="UXU44" s="190"/>
      <c r="UXV44" s="190"/>
      <c r="UXW44" s="190"/>
      <c r="UXX44" s="190"/>
      <c r="UXY44" s="190"/>
      <c r="UXZ44" s="190"/>
      <c r="UYA44" s="190"/>
      <c r="UYB44" s="190"/>
      <c r="UYC44" s="190"/>
      <c r="UYD44" s="190"/>
      <c r="UYE44" s="190"/>
      <c r="UYF44" s="190"/>
      <c r="UYG44" s="190"/>
      <c r="UYH44" s="190"/>
      <c r="UYI44" s="190"/>
      <c r="UYJ44" s="190"/>
      <c r="UYK44" s="190"/>
      <c r="UYL44" s="190"/>
      <c r="UYM44" s="190"/>
      <c r="UYN44" s="190"/>
      <c r="UYO44" s="190"/>
      <c r="UYP44" s="190"/>
      <c r="UYQ44" s="190"/>
      <c r="UYR44" s="190"/>
      <c r="UYS44" s="190"/>
      <c r="UYT44" s="190"/>
      <c r="UYU44" s="190"/>
      <c r="UYV44" s="190"/>
      <c r="UYW44" s="190"/>
      <c r="UYX44" s="190"/>
      <c r="UYY44" s="190"/>
      <c r="UYZ44" s="190"/>
      <c r="UZA44" s="190"/>
      <c r="UZB44" s="190"/>
      <c r="UZC44" s="190"/>
      <c r="UZD44" s="190"/>
      <c r="UZE44" s="190"/>
      <c r="UZF44" s="190"/>
      <c r="UZG44" s="190"/>
      <c r="UZH44" s="190"/>
      <c r="UZI44" s="190"/>
      <c r="UZJ44" s="190"/>
      <c r="UZK44" s="190"/>
      <c r="UZL44" s="190"/>
      <c r="UZM44" s="190"/>
      <c r="UZN44" s="190"/>
      <c r="UZO44" s="190"/>
      <c r="UZP44" s="190"/>
      <c r="UZQ44" s="190"/>
      <c r="UZR44" s="190"/>
      <c r="UZS44" s="190"/>
      <c r="UZT44" s="190"/>
      <c r="UZU44" s="190"/>
      <c r="UZV44" s="190"/>
      <c r="UZW44" s="190"/>
      <c r="UZX44" s="190"/>
      <c r="UZY44" s="190"/>
      <c r="UZZ44" s="190"/>
      <c r="VAA44" s="190"/>
      <c r="VAB44" s="190"/>
      <c r="VAC44" s="190"/>
      <c r="VAD44" s="190"/>
      <c r="VAE44" s="190"/>
      <c r="VAF44" s="190"/>
      <c r="VAG44" s="190"/>
      <c r="VAH44" s="190"/>
      <c r="VAI44" s="190"/>
      <c r="VAJ44" s="190"/>
      <c r="VAK44" s="190"/>
      <c r="VAL44" s="190"/>
      <c r="VAM44" s="190"/>
      <c r="VAN44" s="190"/>
      <c r="VAO44" s="190"/>
      <c r="VAP44" s="190"/>
      <c r="VAQ44" s="190"/>
      <c r="VAR44" s="190"/>
      <c r="VAS44" s="190"/>
      <c r="VAT44" s="190"/>
      <c r="VAU44" s="190"/>
      <c r="VAV44" s="190"/>
      <c r="VAW44" s="190"/>
      <c r="VAX44" s="190"/>
      <c r="VAY44" s="190"/>
      <c r="VAZ44" s="190"/>
      <c r="VBA44" s="190"/>
      <c r="VBB44" s="190"/>
      <c r="VBC44" s="190"/>
      <c r="VBD44" s="190"/>
      <c r="VBE44" s="190"/>
      <c r="VBF44" s="190"/>
      <c r="VBG44" s="190"/>
      <c r="VBH44" s="190"/>
      <c r="VBI44" s="190"/>
      <c r="VBJ44" s="190"/>
      <c r="VBK44" s="190"/>
      <c r="VBL44" s="190"/>
      <c r="VBM44" s="190"/>
      <c r="VBN44" s="190"/>
      <c r="VBO44" s="190"/>
      <c r="VBP44" s="190"/>
      <c r="VBQ44" s="190"/>
      <c r="VBR44" s="190"/>
      <c r="VBS44" s="190"/>
      <c r="VBT44" s="190"/>
      <c r="VBU44" s="190"/>
      <c r="VBV44" s="190"/>
      <c r="VBW44" s="190"/>
      <c r="VBX44" s="190"/>
      <c r="VBY44" s="190"/>
      <c r="VBZ44" s="190"/>
      <c r="VCA44" s="190"/>
      <c r="VCB44" s="190"/>
      <c r="VCC44" s="190"/>
      <c r="VCD44" s="190"/>
      <c r="VCE44" s="190"/>
      <c r="VCF44" s="190"/>
      <c r="VCG44" s="190"/>
      <c r="VCH44" s="190"/>
      <c r="VCI44" s="190"/>
      <c r="VCJ44" s="190"/>
      <c r="VCK44" s="190"/>
      <c r="VCL44" s="190"/>
      <c r="VCM44" s="190"/>
      <c r="VCN44" s="190"/>
      <c r="VCO44" s="190"/>
      <c r="VCP44" s="190"/>
      <c r="VCQ44" s="190"/>
      <c r="VCR44" s="190"/>
      <c r="VCS44" s="190"/>
      <c r="VCT44" s="190"/>
      <c r="VCU44" s="190"/>
      <c r="VCV44" s="190"/>
      <c r="VCW44" s="190"/>
      <c r="VCX44" s="190"/>
      <c r="VCY44" s="190"/>
      <c r="VCZ44" s="190"/>
      <c r="VDA44" s="190"/>
      <c r="VDB44" s="190"/>
      <c r="VDC44" s="190"/>
      <c r="VDD44" s="190"/>
      <c r="VDE44" s="190"/>
      <c r="VDF44" s="190"/>
      <c r="VDG44" s="190"/>
      <c r="VDH44" s="190"/>
      <c r="VDI44" s="190"/>
      <c r="VDJ44" s="190"/>
      <c r="VDK44" s="190"/>
      <c r="VDL44" s="190"/>
      <c r="VDM44" s="190"/>
      <c r="VDN44" s="190"/>
      <c r="VDO44" s="190"/>
      <c r="VDP44" s="190"/>
      <c r="VDQ44" s="190"/>
      <c r="VDR44" s="190"/>
      <c r="VDS44" s="190"/>
      <c r="VDT44" s="190"/>
      <c r="VDU44" s="190"/>
      <c r="VDV44" s="190"/>
      <c r="VDW44" s="190"/>
      <c r="VDX44" s="190"/>
      <c r="VDY44" s="190"/>
      <c r="VDZ44" s="190"/>
      <c r="VEA44" s="190"/>
      <c r="VEB44" s="190"/>
      <c r="VEC44" s="190"/>
      <c r="VED44" s="190"/>
      <c r="VEE44" s="190"/>
      <c r="VEF44" s="190"/>
      <c r="VEG44" s="190"/>
      <c r="VEH44" s="190"/>
      <c r="VEI44" s="190"/>
      <c r="VEJ44" s="190"/>
      <c r="VEK44" s="190"/>
      <c r="VEL44" s="190"/>
      <c r="VEM44" s="190"/>
      <c r="VEN44" s="190"/>
      <c r="VEO44" s="190"/>
      <c r="VEP44" s="190"/>
      <c r="VEQ44" s="190"/>
      <c r="VER44" s="190"/>
      <c r="VES44" s="190"/>
      <c r="VET44" s="190"/>
      <c r="VEU44" s="190"/>
      <c r="VEV44" s="190"/>
      <c r="VEW44" s="190"/>
      <c r="VEX44" s="190"/>
      <c r="VEY44" s="190"/>
      <c r="VEZ44" s="190"/>
      <c r="VFA44" s="190"/>
      <c r="VFB44" s="190"/>
      <c r="VFC44" s="190"/>
      <c r="VFD44" s="190"/>
      <c r="VFE44" s="190"/>
      <c r="VFF44" s="190"/>
      <c r="VFG44" s="190"/>
      <c r="VFH44" s="190"/>
      <c r="VFI44" s="190"/>
      <c r="VFJ44" s="190"/>
      <c r="VFK44" s="190"/>
      <c r="VFL44" s="190"/>
      <c r="VFM44" s="190"/>
      <c r="VFN44" s="190"/>
      <c r="VFO44" s="190"/>
      <c r="VFP44" s="190"/>
      <c r="VFQ44" s="190"/>
      <c r="VFR44" s="190"/>
      <c r="VFS44" s="190"/>
      <c r="VFT44" s="190"/>
      <c r="VFU44" s="190"/>
      <c r="VFV44" s="190"/>
      <c r="VFW44" s="190"/>
      <c r="VFX44" s="190"/>
      <c r="VFY44" s="190"/>
      <c r="VFZ44" s="190"/>
      <c r="VGA44" s="190"/>
      <c r="VGB44" s="190"/>
      <c r="VGC44" s="190"/>
      <c r="VGD44" s="190"/>
      <c r="VGE44" s="190"/>
      <c r="VGF44" s="190"/>
      <c r="VGG44" s="190"/>
      <c r="VGH44" s="190"/>
      <c r="VGI44" s="190"/>
      <c r="VGJ44" s="190"/>
      <c r="VGK44" s="190"/>
      <c r="VGL44" s="190"/>
      <c r="VGM44" s="190"/>
      <c r="VGN44" s="190"/>
      <c r="VGO44" s="190"/>
      <c r="VGP44" s="190"/>
      <c r="VGQ44" s="190"/>
      <c r="VGR44" s="190"/>
      <c r="VGS44" s="190"/>
      <c r="VGT44" s="190"/>
      <c r="VGU44" s="190"/>
      <c r="VGV44" s="190"/>
      <c r="VGW44" s="190"/>
      <c r="VGX44" s="190"/>
      <c r="VGY44" s="190"/>
      <c r="VGZ44" s="190"/>
      <c r="VHA44" s="190"/>
      <c r="VHB44" s="190"/>
      <c r="VHC44" s="190"/>
      <c r="VHD44" s="190"/>
      <c r="VHE44" s="190"/>
      <c r="VHF44" s="190"/>
      <c r="VHG44" s="190"/>
      <c r="VHH44" s="190"/>
      <c r="VHI44" s="190"/>
      <c r="VHJ44" s="190"/>
      <c r="VHK44" s="190"/>
      <c r="VHL44" s="190"/>
      <c r="VHM44" s="190"/>
      <c r="VHN44" s="190"/>
      <c r="VHO44" s="190"/>
      <c r="VHP44" s="190"/>
      <c r="VHQ44" s="190"/>
      <c r="VHR44" s="190"/>
      <c r="VHS44" s="190"/>
      <c r="VHT44" s="190"/>
      <c r="VHU44" s="190"/>
      <c r="VHV44" s="190"/>
      <c r="VHW44" s="190"/>
      <c r="VHX44" s="190"/>
      <c r="VHY44" s="190"/>
      <c r="VHZ44" s="190"/>
      <c r="VIA44" s="190"/>
      <c r="VIB44" s="190"/>
      <c r="VIC44" s="190"/>
      <c r="VID44" s="190"/>
      <c r="VIE44" s="190"/>
      <c r="VIF44" s="190"/>
      <c r="VIG44" s="190"/>
      <c r="VIH44" s="190"/>
      <c r="VII44" s="190"/>
      <c r="VIJ44" s="190"/>
      <c r="VIK44" s="190"/>
      <c r="VIL44" s="190"/>
      <c r="VIM44" s="190"/>
      <c r="VIN44" s="190"/>
      <c r="VIO44" s="190"/>
      <c r="VIP44" s="190"/>
      <c r="VIQ44" s="190"/>
      <c r="VIR44" s="190"/>
      <c r="VIS44" s="190"/>
      <c r="VIT44" s="190"/>
      <c r="VIU44" s="190"/>
      <c r="VIV44" s="190"/>
      <c r="VIW44" s="190"/>
      <c r="VIX44" s="190"/>
      <c r="VIY44" s="190"/>
      <c r="VIZ44" s="190"/>
      <c r="VJA44" s="190"/>
      <c r="VJB44" s="190"/>
      <c r="VJC44" s="190"/>
      <c r="VJD44" s="190"/>
      <c r="VJE44" s="190"/>
      <c r="VJF44" s="190"/>
      <c r="VJG44" s="190"/>
      <c r="VJH44" s="190"/>
      <c r="VJI44" s="190"/>
      <c r="VJJ44" s="190"/>
      <c r="VJK44" s="190"/>
      <c r="VJL44" s="190"/>
      <c r="VJM44" s="190"/>
      <c r="VJN44" s="190"/>
      <c r="VJO44" s="190"/>
      <c r="VJP44" s="190"/>
      <c r="VJQ44" s="190"/>
      <c r="VJR44" s="190"/>
      <c r="VJS44" s="190"/>
      <c r="VJT44" s="190"/>
      <c r="VJU44" s="190"/>
      <c r="VJV44" s="190"/>
      <c r="VJW44" s="190"/>
      <c r="VJX44" s="190"/>
      <c r="VJY44" s="190"/>
      <c r="VJZ44" s="190"/>
      <c r="VKA44" s="190"/>
      <c r="VKB44" s="190"/>
      <c r="VKC44" s="190"/>
      <c r="VKD44" s="190"/>
      <c r="VKE44" s="190"/>
      <c r="VKF44" s="190"/>
      <c r="VKG44" s="190"/>
      <c r="VKH44" s="190"/>
      <c r="VKI44" s="190"/>
      <c r="VKJ44" s="190"/>
      <c r="VKK44" s="190"/>
      <c r="VKL44" s="190"/>
      <c r="VKM44" s="190"/>
      <c r="VKN44" s="190"/>
      <c r="VKO44" s="190"/>
      <c r="VKP44" s="190"/>
      <c r="VKQ44" s="190"/>
      <c r="VKR44" s="190"/>
      <c r="VKS44" s="190"/>
      <c r="VKT44" s="190"/>
      <c r="VKU44" s="190"/>
      <c r="VKV44" s="190"/>
      <c r="VKW44" s="190"/>
      <c r="VKX44" s="190"/>
      <c r="VKY44" s="190"/>
      <c r="VKZ44" s="190"/>
      <c r="VLA44" s="190"/>
      <c r="VLB44" s="190"/>
      <c r="VLC44" s="190"/>
      <c r="VLD44" s="190"/>
      <c r="VLE44" s="190"/>
      <c r="VLF44" s="190"/>
      <c r="VLG44" s="190"/>
      <c r="VLH44" s="190"/>
      <c r="VLI44" s="190"/>
      <c r="VLJ44" s="190"/>
      <c r="VLK44" s="190"/>
      <c r="VLL44" s="190"/>
      <c r="VLM44" s="190"/>
      <c r="VLN44" s="190"/>
      <c r="VLO44" s="190"/>
      <c r="VLP44" s="190"/>
      <c r="VLQ44" s="190"/>
      <c r="VLR44" s="190"/>
      <c r="VLS44" s="190"/>
      <c r="VLT44" s="190"/>
      <c r="VLU44" s="190"/>
      <c r="VLV44" s="190"/>
      <c r="VLW44" s="190"/>
      <c r="VLX44" s="190"/>
      <c r="VLY44" s="190"/>
      <c r="VLZ44" s="190"/>
      <c r="VMA44" s="190"/>
      <c r="VMB44" s="190"/>
      <c r="VMC44" s="190"/>
      <c r="VMD44" s="190"/>
      <c r="VME44" s="190"/>
      <c r="VMF44" s="190"/>
      <c r="VMG44" s="190"/>
      <c r="VMH44" s="190"/>
      <c r="VMI44" s="190"/>
      <c r="VMJ44" s="190"/>
      <c r="VMK44" s="190"/>
      <c r="VML44" s="190"/>
      <c r="VMM44" s="190"/>
      <c r="VMN44" s="190"/>
      <c r="VMO44" s="190"/>
      <c r="VMP44" s="190"/>
      <c r="VMQ44" s="190"/>
      <c r="VMR44" s="190"/>
      <c r="VMS44" s="190"/>
      <c r="VMT44" s="190"/>
      <c r="VMU44" s="190"/>
      <c r="VMV44" s="190"/>
      <c r="VMW44" s="190"/>
      <c r="VMX44" s="190"/>
      <c r="VMY44" s="190"/>
      <c r="VMZ44" s="190"/>
      <c r="VNA44" s="190"/>
      <c r="VNB44" s="190"/>
      <c r="VNC44" s="190"/>
      <c r="VND44" s="190"/>
      <c r="VNE44" s="190"/>
      <c r="VNF44" s="190"/>
      <c r="VNG44" s="190"/>
      <c r="VNH44" s="190"/>
      <c r="VNI44" s="190"/>
      <c r="VNJ44" s="190"/>
      <c r="VNK44" s="190"/>
      <c r="VNL44" s="190"/>
      <c r="VNM44" s="190"/>
      <c r="VNN44" s="190"/>
      <c r="VNO44" s="190"/>
      <c r="VNP44" s="190"/>
      <c r="VNQ44" s="190"/>
      <c r="VNR44" s="190"/>
      <c r="VNS44" s="190"/>
      <c r="VNT44" s="190"/>
      <c r="VNU44" s="190"/>
      <c r="VNV44" s="190"/>
      <c r="VNW44" s="190"/>
      <c r="VNX44" s="190"/>
      <c r="VNY44" s="190"/>
      <c r="VNZ44" s="190"/>
      <c r="VOA44" s="190"/>
      <c r="VOB44" s="190"/>
      <c r="VOC44" s="190"/>
      <c r="VOD44" s="190"/>
      <c r="VOE44" s="190"/>
      <c r="VOF44" s="190"/>
      <c r="VOG44" s="190"/>
      <c r="VOH44" s="190"/>
      <c r="VOI44" s="190"/>
      <c r="VOJ44" s="190"/>
      <c r="VOK44" s="190"/>
      <c r="VOL44" s="190"/>
      <c r="VOM44" s="190"/>
      <c r="VON44" s="190"/>
      <c r="VOO44" s="190"/>
      <c r="VOP44" s="190"/>
      <c r="VOQ44" s="190"/>
      <c r="VOR44" s="190"/>
      <c r="VOS44" s="190"/>
      <c r="VOT44" s="190"/>
      <c r="VOU44" s="190"/>
      <c r="VOV44" s="190"/>
      <c r="VOW44" s="190"/>
      <c r="VOX44" s="190"/>
      <c r="VOY44" s="190"/>
      <c r="VOZ44" s="190"/>
      <c r="VPA44" s="190"/>
      <c r="VPB44" s="190"/>
      <c r="VPC44" s="190"/>
      <c r="VPD44" s="190"/>
      <c r="VPE44" s="190"/>
      <c r="VPF44" s="190"/>
      <c r="VPG44" s="190"/>
      <c r="VPH44" s="190"/>
      <c r="VPI44" s="190"/>
      <c r="VPJ44" s="190"/>
      <c r="VPK44" s="190"/>
      <c r="VPL44" s="190"/>
      <c r="VPM44" s="190"/>
      <c r="VPN44" s="190"/>
      <c r="VPO44" s="190"/>
      <c r="VPP44" s="190"/>
      <c r="VPQ44" s="190"/>
      <c r="VPR44" s="190"/>
      <c r="VPS44" s="190"/>
      <c r="VPT44" s="190"/>
      <c r="VPU44" s="190"/>
      <c r="VPV44" s="190"/>
      <c r="VPW44" s="190"/>
      <c r="VPX44" s="190"/>
      <c r="VPY44" s="190"/>
      <c r="VPZ44" s="190"/>
      <c r="VQA44" s="190"/>
      <c r="VQB44" s="190"/>
      <c r="VQC44" s="190"/>
      <c r="VQD44" s="190"/>
      <c r="VQE44" s="190"/>
      <c r="VQF44" s="190"/>
      <c r="VQG44" s="190"/>
      <c r="VQH44" s="190"/>
      <c r="VQI44" s="190"/>
      <c r="VQJ44" s="190"/>
      <c r="VQK44" s="190"/>
      <c r="VQL44" s="190"/>
      <c r="VQM44" s="190"/>
      <c r="VQN44" s="190"/>
      <c r="VQO44" s="190"/>
      <c r="VQP44" s="190"/>
      <c r="VQQ44" s="190"/>
      <c r="VQR44" s="190"/>
      <c r="VQS44" s="190"/>
      <c r="VQT44" s="190"/>
      <c r="VQU44" s="190"/>
      <c r="VQV44" s="190"/>
      <c r="VQW44" s="190"/>
      <c r="VQX44" s="190"/>
      <c r="VQY44" s="190"/>
      <c r="VQZ44" s="190"/>
      <c r="VRA44" s="190"/>
      <c r="VRB44" s="190"/>
      <c r="VRC44" s="190"/>
      <c r="VRD44" s="190"/>
      <c r="VRE44" s="190"/>
      <c r="VRF44" s="190"/>
      <c r="VRG44" s="190"/>
      <c r="VRH44" s="190"/>
      <c r="VRI44" s="190"/>
      <c r="VRJ44" s="190"/>
      <c r="VRK44" s="190"/>
      <c r="VRL44" s="190"/>
      <c r="VRM44" s="190"/>
      <c r="VRN44" s="190"/>
      <c r="VRO44" s="190"/>
      <c r="VRP44" s="190"/>
      <c r="VRQ44" s="190"/>
      <c r="VRR44" s="190"/>
      <c r="VRS44" s="190"/>
      <c r="VRT44" s="190"/>
      <c r="VRU44" s="190"/>
      <c r="VRV44" s="190"/>
      <c r="VRW44" s="190"/>
      <c r="VRX44" s="190"/>
      <c r="VRY44" s="190"/>
      <c r="VRZ44" s="190"/>
      <c r="VSA44" s="190"/>
      <c r="VSB44" s="190"/>
      <c r="VSC44" s="190"/>
      <c r="VSD44" s="190"/>
      <c r="VSE44" s="190"/>
      <c r="VSF44" s="190"/>
      <c r="VSG44" s="190"/>
      <c r="VSH44" s="190"/>
      <c r="VSI44" s="190"/>
      <c r="VSJ44" s="190"/>
      <c r="VSK44" s="190"/>
      <c r="VSL44" s="190"/>
      <c r="VSM44" s="190"/>
      <c r="VSN44" s="190"/>
      <c r="VSO44" s="190"/>
      <c r="VSP44" s="190"/>
      <c r="VSQ44" s="190"/>
      <c r="VSR44" s="190"/>
      <c r="VSS44" s="190"/>
      <c r="VST44" s="190"/>
      <c r="VSU44" s="190"/>
      <c r="VSV44" s="190"/>
      <c r="VSW44" s="190"/>
      <c r="VSX44" s="190"/>
      <c r="VSY44" s="190"/>
      <c r="VSZ44" s="190"/>
      <c r="VTA44" s="190"/>
      <c r="VTB44" s="190"/>
      <c r="VTC44" s="190"/>
      <c r="VTD44" s="190"/>
      <c r="VTE44" s="190"/>
      <c r="VTF44" s="190"/>
      <c r="VTG44" s="190"/>
      <c r="VTH44" s="190"/>
      <c r="VTI44" s="190"/>
      <c r="VTJ44" s="190"/>
      <c r="VTK44" s="190"/>
      <c r="VTL44" s="190"/>
      <c r="VTM44" s="190"/>
      <c r="VTN44" s="190"/>
      <c r="VTO44" s="190"/>
      <c r="VTP44" s="190"/>
      <c r="VTQ44" s="190"/>
      <c r="VTR44" s="190"/>
      <c r="VTS44" s="190"/>
      <c r="VTT44" s="190"/>
      <c r="VTU44" s="190"/>
      <c r="VTV44" s="190"/>
      <c r="VTW44" s="190"/>
      <c r="VTX44" s="190"/>
      <c r="VTY44" s="190"/>
      <c r="VTZ44" s="190"/>
      <c r="VUA44" s="190"/>
      <c r="VUB44" s="190"/>
      <c r="VUC44" s="190"/>
      <c r="VUD44" s="190"/>
      <c r="VUE44" s="190"/>
      <c r="VUF44" s="190"/>
      <c r="VUG44" s="190"/>
      <c r="VUH44" s="190"/>
      <c r="VUI44" s="190"/>
      <c r="VUJ44" s="190"/>
      <c r="VUK44" s="190"/>
      <c r="VUL44" s="190"/>
      <c r="VUM44" s="190"/>
      <c r="VUN44" s="190"/>
      <c r="VUO44" s="190"/>
      <c r="VUP44" s="190"/>
      <c r="VUQ44" s="190"/>
      <c r="VUR44" s="190"/>
      <c r="VUS44" s="190"/>
      <c r="VUT44" s="190"/>
      <c r="VUU44" s="190"/>
      <c r="VUV44" s="190"/>
      <c r="VUW44" s="190"/>
      <c r="VUX44" s="190"/>
      <c r="VUY44" s="190"/>
      <c r="VUZ44" s="190"/>
      <c r="VVA44" s="190"/>
      <c r="VVB44" s="190"/>
      <c r="VVC44" s="190"/>
      <c r="VVD44" s="190"/>
      <c r="VVE44" s="190"/>
      <c r="VVF44" s="190"/>
      <c r="VVG44" s="190"/>
      <c r="VVH44" s="190"/>
      <c r="VVI44" s="190"/>
      <c r="VVJ44" s="190"/>
      <c r="VVK44" s="190"/>
      <c r="VVL44" s="190"/>
      <c r="VVM44" s="190"/>
      <c r="VVN44" s="190"/>
      <c r="VVO44" s="190"/>
      <c r="VVP44" s="190"/>
      <c r="VVQ44" s="190"/>
      <c r="VVR44" s="190"/>
      <c r="VVS44" s="190"/>
      <c r="VVT44" s="190"/>
      <c r="VVU44" s="190"/>
      <c r="VVV44" s="190"/>
      <c r="VVW44" s="190"/>
      <c r="VVX44" s="190"/>
      <c r="VVY44" s="190"/>
      <c r="VVZ44" s="190"/>
      <c r="VWA44" s="190"/>
      <c r="VWB44" s="190"/>
      <c r="VWC44" s="190"/>
      <c r="VWD44" s="190"/>
      <c r="VWE44" s="190"/>
      <c r="VWF44" s="190"/>
      <c r="VWG44" s="190"/>
      <c r="VWH44" s="190"/>
      <c r="VWI44" s="190"/>
      <c r="VWJ44" s="190"/>
      <c r="VWK44" s="190"/>
      <c r="VWL44" s="190"/>
      <c r="VWM44" s="190"/>
      <c r="VWN44" s="190"/>
      <c r="VWO44" s="190"/>
      <c r="VWP44" s="190"/>
      <c r="VWQ44" s="190"/>
      <c r="VWR44" s="190"/>
      <c r="VWS44" s="190"/>
      <c r="VWT44" s="190"/>
      <c r="VWU44" s="190"/>
      <c r="VWV44" s="190"/>
      <c r="VWW44" s="190"/>
      <c r="VWX44" s="190"/>
      <c r="VWY44" s="190"/>
      <c r="VWZ44" s="190"/>
      <c r="VXA44" s="190"/>
      <c r="VXB44" s="190"/>
      <c r="VXC44" s="190"/>
      <c r="VXD44" s="190"/>
      <c r="VXE44" s="190"/>
      <c r="VXF44" s="190"/>
      <c r="VXG44" s="190"/>
      <c r="VXH44" s="190"/>
      <c r="VXI44" s="190"/>
      <c r="VXJ44" s="190"/>
      <c r="VXK44" s="190"/>
      <c r="VXL44" s="190"/>
      <c r="VXM44" s="190"/>
      <c r="VXN44" s="190"/>
      <c r="VXO44" s="190"/>
      <c r="VXP44" s="190"/>
      <c r="VXQ44" s="190"/>
      <c r="VXR44" s="190"/>
      <c r="VXS44" s="190"/>
      <c r="VXT44" s="190"/>
      <c r="VXU44" s="190"/>
      <c r="VXV44" s="190"/>
      <c r="VXW44" s="190"/>
      <c r="VXX44" s="190"/>
      <c r="VXY44" s="190"/>
      <c r="VXZ44" s="190"/>
      <c r="VYA44" s="190"/>
      <c r="VYB44" s="190"/>
      <c r="VYC44" s="190"/>
      <c r="VYD44" s="190"/>
      <c r="VYE44" s="190"/>
      <c r="VYF44" s="190"/>
      <c r="VYG44" s="190"/>
      <c r="VYH44" s="190"/>
      <c r="VYI44" s="190"/>
      <c r="VYJ44" s="190"/>
      <c r="VYK44" s="190"/>
      <c r="VYL44" s="190"/>
      <c r="VYM44" s="190"/>
      <c r="VYN44" s="190"/>
      <c r="VYO44" s="190"/>
      <c r="VYP44" s="190"/>
      <c r="VYQ44" s="190"/>
      <c r="VYR44" s="190"/>
      <c r="VYS44" s="190"/>
      <c r="VYT44" s="190"/>
      <c r="VYU44" s="190"/>
      <c r="VYV44" s="190"/>
      <c r="VYW44" s="190"/>
      <c r="VYX44" s="190"/>
      <c r="VYY44" s="190"/>
      <c r="VYZ44" s="190"/>
      <c r="VZA44" s="190"/>
      <c r="VZB44" s="190"/>
      <c r="VZC44" s="190"/>
      <c r="VZD44" s="190"/>
      <c r="VZE44" s="190"/>
      <c r="VZF44" s="190"/>
      <c r="VZG44" s="190"/>
      <c r="VZH44" s="190"/>
      <c r="VZI44" s="190"/>
      <c r="VZJ44" s="190"/>
      <c r="VZK44" s="190"/>
      <c r="VZL44" s="190"/>
      <c r="VZM44" s="190"/>
      <c r="VZN44" s="190"/>
      <c r="VZO44" s="190"/>
      <c r="VZP44" s="190"/>
      <c r="VZQ44" s="190"/>
      <c r="VZR44" s="190"/>
      <c r="VZS44" s="190"/>
      <c r="VZT44" s="190"/>
      <c r="VZU44" s="190"/>
      <c r="VZV44" s="190"/>
      <c r="VZW44" s="190"/>
      <c r="VZX44" s="190"/>
      <c r="VZY44" s="190"/>
      <c r="VZZ44" s="190"/>
      <c r="WAA44" s="190"/>
      <c r="WAB44" s="190"/>
      <c r="WAC44" s="190"/>
      <c r="WAD44" s="190"/>
      <c r="WAE44" s="190"/>
      <c r="WAF44" s="190"/>
      <c r="WAG44" s="190"/>
      <c r="WAH44" s="190"/>
      <c r="WAI44" s="190"/>
      <c r="WAJ44" s="190"/>
      <c r="WAK44" s="190"/>
      <c r="WAL44" s="190"/>
      <c r="WAM44" s="190"/>
      <c r="WAN44" s="190"/>
      <c r="WAO44" s="190"/>
      <c r="WAP44" s="190"/>
      <c r="WAQ44" s="190"/>
      <c r="WAR44" s="190"/>
      <c r="WAS44" s="190"/>
      <c r="WAT44" s="190"/>
      <c r="WAU44" s="190"/>
      <c r="WAV44" s="190"/>
      <c r="WAW44" s="190"/>
      <c r="WAX44" s="190"/>
      <c r="WAY44" s="190"/>
      <c r="WAZ44" s="190"/>
      <c r="WBA44" s="190"/>
      <c r="WBB44" s="190"/>
      <c r="WBC44" s="190"/>
      <c r="WBD44" s="190"/>
      <c r="WBE44" s="190"/>
      <c r="WBF44" s="190"/>
      <c r="WBG44" s="190"/>
      <c r="WBH44" s="190"/>
      <c r="WBI44" s="190"/>
      <c r="WBJ44" s="190"/>
      <c r="WBK44" s="190"/>
      <c r="WBL44" s="190"/>
      <c r="WBM44" s="190"/>
      <c r="WBN44" s="190"/>
      <c r="WBO44" s="190"/>
      <c r="WBP44" s="190"/>
      <c r="WBQ44" s="190"/>
      <c r="WBR44" s="190"/>
      <c r="WBS44" s="190"/>
      <c r="WBT44" s="190"/>
      <c r="WBU44" s="190"/>
      <c r="WBV44" s="190"/>
      <c r="WBW44" s="190"/>
      <c r="WBX44" s="190"/>
      <c r="WBY44" s="190"/>
      <c r="WBZ44" s="190"/>
      <c r="WCA44" s="190"/>
      <c r="WCB44" s="190"/>
      <c r="WCC44" s="190"/>
      <c r="WCD44" s="190"/>
      <c r="WCE44" s="190"/>
      <c r="WCF44" s="190"/>
      <c r="WCG44" s="190"/>
      <c r="WCH44" s="190"/>
      <c r="WCI44" s="190"/>
      <c r="WCJ44" s="190"/>
      <c r="WCK44" s="190"/>
      <c r="WCL44" s="190"/>
      <c r="WCM44" s="190"/>
      <c r="WCN44" s="190"/>
      <c r="WCO44" s="190"/>
      <c r="WCP44" s="190"/>
      <c r="WCQ44" s="190"/>
      <c r="WCR44" s="190"/>
      <c r="WCS44" s="190"/>
      <c r="WCT44" s="190"/>
      <c r="WCU44" s="190"/>
      <c r="WCV44" s="190"/>
      <c r="WCW44" s="190"/>
      <c r="WCX44" s="190"/>
      <c r="WCY44" s="190"/>
      <c r="WCZ44" s="190"/>
      <c r="WDA44" s="190"/>
      <c r="WDB44" s="190"/>
      <c r="WDC44" s="190"/>
      <c r="WDD44" s="190"/>
      <c r="WDE44" s="190"/>
      <c r="WDF44" s="190"/>
      <c r="WDG44" s="190"/>
      <c r="WDH44" s="190"/>
      <c r="WDI44" s="190"/>
      <c r="WDJ44" s="190"/>
      <c r="WDK44" s="190"/>
      <c r="WDL44" s="190"/>
      <c r="WDM44" s="190"/>
      <c r="WDN44" s="190"/>
      <c r="WDO44" s="190"/>
      <c r="WDP44" s="190"/>
      <c r="WDQ44" s="190"/>
      <c r="WDR44" s="190"/>
      <c r="WDS44" s="190"/>
      <c r="WDT44" s="190"/>
      <c r="WDU44" s="190"/>
      <c r="WDV44" s="190"/>
      <c r="WDW44" s="190"/>
      <c r="WDX44" s="190"/>
      <c r="WDY44" s="190"/>
      <c r="WDZ44" s="190"/>
      <c r="WEA44" s="190"/>
      <c r="WEB44" s="190"/>
      <c r="WEC44" s="190"/>
      <c r="WED44" s="190"/>
      <c r="WEE44" s="190"/>
      <c r="WEF44" s="190"/>
      <c r="WEG44" s="190"/>
      <c r="WEH44" s="190"/>
      <c r="WEI44" s="190"/>
      <c r="WEJ44" s="190"/>
      <c r="WEK44" s="190"/>
      <c r="WEL44" s="190"/>
      <c r="WEM44" s="190"/>
      <c r="WEN44" s="190"/>
      <c r="WEO44" s="190"/>
      <c r="WEP44" s="190"/>
      <c r="WEQ44" s="190"/>
      <c r="WER44" s="190"/>
      <c r="WES44" s="190"/>
      <c r="WET44" s="190"/>
      <c r="WEU44" s="190"/>
      <c r="WEV44" s="190"/>
      <c r="WEW44" s="190"/>
      <c r="WEX44" s="190"/>
      <c r="WEY44" s="190"/>
      <c r="WEZ44" s="190"/>
      <c r="WFA44" s="190"/>
      <c r="WFB44" s="190"/>
      <c r="WFC44" s="190"/>
      <c r="WFD44" s="190"/>
      <c r="WFE44" s="190"/>
      <c r="WFF44" s="190"/>
      <c r="WFG44" s="190"/>
      <c r="WFH44" s="190"/>
      <c r="WFI44" s="190"/>
      <c r="WFJ44" s="190"/>
      <c r="WFK44" s="190"/>
      <c r="WFL44" s="190"/>
      <c r="WFM44" s="190"/>
      <c r="WFN44" s="190"/>
      <c r="WFO44" s="190"/>
      <c r="WFP44" s="190"/>
      <c r="WFQ44" s="190"/>
      <c r="WFR44" s="190"/>
      <c r="WFS44" s="190"/>
      <c r="WFT44" s="190"/>
      <c r="WFU44" s="190"/>
      <c r="WFV44" s="190"/>
      <c r="WFW44" s="190"/>
      <c r="WFX44" s="190"/>
      <c r="WFY44" s="190"/>
      <c r="WFZ44" s="190"/>
      <c r="WGA44" s="190"/>
      <c r="WGB44" s="190"/>
      <c r="WGC44" s="190"/>
      <c r="WGD44" s="190"/>
      <c r="WGE44" s="190"/>
      <c r="WGF44" s="190"/>
      <c r="WGG44" s="190"/>
      <c r="WGH44" s="190"/>
      <c r="WGI44" s="190"/>
      <c r="WGJ44" s="190"/>
      <c r="WGK44" s="190"/>
      <c r="WGL44" s="190"/>
      <c r="WGM44" s="190"/>
      <c r="WGN44" s="190"/>
      <c r="WGO44" s="190"/>
      <c r="WGP44" s="190"/>
      <c r="WGQ44" s="190"/>
      <c r="WGR44" s="190"/>
      <c r="WGS44" s="190"/>
      <c r="WGT44" s="190"/>
      <c r="WGU44" s="190"/>
      <c r="WGV44" s="190"/>
      <c r="WGW44" s="190"/>
      <c r="WGX44" s="190"/>
      <c r="WGY44" s="190"/>
      <c r="WGZ44" s="190"/>
      <c r="WHA44" s="190"/>
      <c r="WHB44" s="190"/>
      <c r="WHC44" s="190"/>
      <c r="WHD44" s="190"/>
      <c r="WHE44" s="190"/>
      <c r="WHF44" s="190"/>
      <c r="WHG44" s="190"/>
      <c r="WHH44" s="190"/>
      <c r="WHI44" s="190"/>
      <c r="WHJ44" s="190"/>
      <c r="WHK44" s="190"/>
      <c r="WHL44" s="190"/>
      <c r="WHM44" s="190"/>
      <c r="WHN44" s="190"/>
      <c r="WHO44" s="190"/>
      <c r="WHP44" s="190"/>
      <c r="WHQ44" s="190"/>
      <c r="WHR44" s="190"/>
      <c r="WHS44" s="190"/>
      <c r="WHT44" s="190"/>
      <c r="WHU44" s="190"/>
      <c r="WHV44" s="190"/>
      <c r="WHW44" s="190"/>
      <c r="WHX44" s="190"/>
      <c r="WHY44" s="190"/>
      <c r="WHZ44" s="190"/>
      <c r="WIA44" s="190"/>
      <c r="WIB44" s="190"/>
      <c r="WIC44" s="190"/>
      <c r="WID44" s="190"/>
      <c r="WIE44" s="190"/>
      <c r="WIF44" s="190"/>
      <c r="WIG44" s="190"/>
      <c r="WIH44" s="190"/>
      <c r="WII44" s="190"/>
      <c r="WIJ44" s="190"/>
      <c r="WIK44" s="190"/>
      <c r="WIL44" s="190"/>
      <c r="WIM44" s="190"/>
      <c r="WIN44" s="190"/>
      <c r="WIO44" s="190"/>
      <c r="WIP44" s="190"/>
      <c r="WIQ44" s="190"/>
      <c r="WIR44" s="190"/>
      <c r="WIS44" s="190"/>
      <c r="WIT44" s="190"/>
      <c r="WIU44" s="190"/>
      <c r="WIV44" s="190"/>
      <c r="WIW44" s="190"/>
      <c r="WIX44" s="190"/>
      <c r="WIY44" s="190"/>
      <c r="WIZ44" s="190"/>
      <c r="WJA44" s="190"/>
      <c r="WJB44" s="190"/>
      <c r="WJC44" s="190"/>
      <c r="WJD44" s="190"/>
      <c r="WJE44" s="190"/>
      <c r="WJF44" s="190"/>
      <c r="WJG44" s="190"/>
      <c r="WJH44" s="190"/>
      <c r="WJI44" s="190"/>
      <c r="WJJ44" s="190"/>
      <c r="WJK44" s="190"/>
      <c r="WJL44" s="190"/>
      <c r="WJM44" s="190"/>
      <c r="WJN44" s="190"/>
      <c r="WJO44" s="190"/>
      <c r="WJP44" s="190"/>
      <c r="WJQ44" s="190"/>
      <c r="WJR44" s="190"/>
      <c r="WJS44" s="190"/>
      <c r="WJT44" s="190"/>
      <c r="WJU44" s="190"/>
      <c r="WJV44" s="190"/>
      <c r="WJW44" s="190"/>
      <c r="WJX44" s="190"/>
      <c r="WJY44" s="190"/>
      <c r="WJZ44" s="190"/>
      <c r="WKA44" s="190"/>
      <c r="WKB44" s="190"/>
      <c r="WKC44" s="190"/>
      <c r="WKD44" s="190"/>
      <c r="WKE44" s="190"/>
      <c r="WKF44" s="190"/>
      <c r="WKG44" s="190"/>
      <c r="WKH44" s="190"/>
      <c r="WKI44" s="190"/>
      <c r="WKJ44" s="190"/>
      <c r="WKK44" s="190"/>
      <c r="WKL44" s="190"/>
      <c r="WKM44" s="190"/>
      <c r="WKN44" s="190"/>
      <c r="WKO44" s="190"/>
      <c r="WKP44" s="190"/>
      <c r="WKQ44" s="190"/>
      <c r="WKR44" s="190"/>
      <c r="WKS44" s="190"/>
      <c r="WKT44" s="190"/>
      <c r="WKU44" s="190"/>
      <c r="WKV44" s="190"/>
      <c r="WKW44" s="190"/>
      <c r="WKX44" s="190"/>
      <c r="WKY44" s="190"/>
      <c r="WKZ44" s="190"/>
      <c r="WLA44" s="190"/>
      <c r="WLB44" s="190"/>
      <c r="WLC44" s="190"/>
      <c r="WLD44" s="190"/>
      <c r="WLE44" s="190"/>
      <c r="WLF44" s="190"/>
      <c r="WLG44" s="190"/>
      <c r="WLH44" s="190"/>
      <c r="WLI44" s="190"/>
      <c r="WLJ44" s="190"/>
      <c r="WLK44" s="190"/>
      <c r="WLL44" s="190"/>
      <c r="WLM44" s="190"/>
      <c r="WLN44" s="190"/>
      <c r="WLO44" s="190"/>
      <c r="WLP44" s="190"/>
      <c r="WLQ44" s="190"/>
      <c r="WLR44" s="190"/>
      <c r="WLS44" s="190"/>
      <c r="WLT44" s="190"/>
      <c r="WLU44" s="190"/>
      <c r="WLV44" s="190"/>
      <c r="WLW44" s="190"/>
      <c r="WLX44" s="190"/>
      <c r="WLY44" s="190"/>
      <c r="WLZ44" s="190"/>
      <c r="WMA44" s="190"/>
      <c r="WMB44" s="190"/>
      <c r="WMC44" s="190"/>
      <c r="WMD44" s="190"/>
      <c r="WME44" s="190"/>
      <c r="WMF44" s="190"/>
      <c r="WMG44" s="190"/>
      <c r="WMH44" s="190"/>
      <c r="WMI44" s="190"/>
      <c r="WMJ44" s="190"/>
      <c r="WMK44" s="190"/>
      <c r="WML44" s="190"/>
      <c r="WMM44" s="190"/>
      <c r="WMN44" s="190"/>
      <c r="WMO44" s="190"/>
      <c r="WMP44" s="190"/>
      <c r="WMQ44" s="190"/>
      <c r="WMR44" s="190"/>
      <c r="WMS44" s="190"/>
      <c r="WMT44" s="190"/>
      <c r="WMU44" s="190"/>
      <c r="WMV44" s="190"/>
      <c r="WMW44" s="190"/>
      <c r="WMX44" s="190"/>
      <c r="WMY44" s="190"/>
      <c r="WMZ44" s="190"/>
      <c r="WNA44" s="190"/>
      <c r="WNB44" s="190"/>
      <c r="WNC44" s="190"/>
      <c r="WND44" s="190"/>
      <c r="WNE44" s="190"/>
      <c r="WNF44" s="190"/>
      <c r="WNG44" s="190"/>
      <c r="WNH44" s="190"/>
      <c r="WNI44" s="190"/>
      <c r="WNJ44" s="190"/>
      <c r="WNK44" s="190"/>
      <c r="WNL44" s="190"/>
      <c r="WNM44" s="190"/>
      <c r="WNN44" s="190"/>
      <c r="WNO44" s="190"/>
      <c r="WNP44" s="190"/>
      <c r="WNQ44" s="190"/>
      <c r="WNR44" s="190"/>
      <c r="WNS44" s="190"/>
      <c r="WNT44" s="190"/>
      <c r="WNU44" s="190"/>
      <c r="WNV44" s="190"/>
      <c r="WNW44" s="190"/>
      <c r="WNX44" s="190"/>
      <c r="WNY44" s="190"/>
      <c r="WNZ44" s="190"/>
      <c r="WOA44" s="190"/>
      <c r="WOB44" s="190"/>
      <c r="WOC44" s="190"/>
      <c r="WOD44" s="190"/>
      <c r="WOE44" s="190"/>
      <c r="WOF44" s="190"/>
      <c r="WOG44" s="190"/>
      <c r="WOH44" s="190"/>
      <c r="WOI44" s="190"/>
      <c r="WOJ44" s="190"/>
      <c r="WOK44" s="190"/>
      <c r="WOL44" s="190"/>
      <c r="WOM44" s="190"/>
      <c r="WON44" s="190"/>
      <c r="WOO44" s="190"/>
      <c r="WOP44" s="190"/>
      <c r="WOQ44" s="190"/>
      <c r="WOR44" s="190"/>
      <c r="WOS44" s="190"/>
      <c r="WOT44" s="190"/>
      <c r="WOU44" s="190"/>
      <c r="WOV44" s="190"/>
      <c r="WOW44" s="190"/>
      <c r="WOX44" s="190"/>
      <c r="WOY44" s="190"/>
      <c r="WOZ44" s="190"/>
      <c r="WPA44" s="190"/>
      <c r="WPB44" s="190"/>
      <c r="WPC44" s="190"/>
      <c r="WPD44" s="190"/>
      <c r="WPE44" s="190"/>
      <c r="WPF44" s="190"/>
      <c r="WPG44" s="190"/>
      <c r="WPH44" s="190"/>
      <c r="WPI44" s="190"/>
      <c r="WPJ44" s="190"/>
      <c r="WPK44" s="190"/>
      <c r="WPL44" s="190"/>
      <c r="WPM44" s="190"/>
      <c r="WPN44" s="190"/>
      <c r="WPO44" s="190"/>
      <c r="WPP44" s="190"/>
      <c r="WPQ44" s="190"/>
      <c r="WPR44" s="190"/>
      <c r="WPS44" s="190"/>
      <c r="WPT44" s="190"/>
      <c r="WPU44" s="190"/>
      <c r="WPV44" s="190"/>
      <c r="WPW44" s="190"/>
      <c r="WPX44" s="190"/>
      <c r="WPY44" s="190"/>
      <c r="WPZ44" s="190"/>
      <c r="WQA44" s="190"/>
      <c r="WQB44" s="190"/>
      <c r="WQC44" s="190"/>
      <c r="WQD44" s="190"/>
      <c r="WQE44" s="190"/>
      <c r="WQF44" s="190"/>
      <c r="WQG44" s="190"/>
      <c r="WQH44" s="190"/>
      <c r="WQI44" s="190"/>
      <c r="WQJ44" s="190"/>
      <c r="WQK44" s="190"/>
      <c r="WQL44" s="190"/>
      <c r="WQM44" s="190"/>
      <c r="WQN44" s="190"/>
      <c r="WQO44" s="190"/>
      <c r="WQP44" s="190"/>
      <c r="WQQ44" s="190"/>
      <c r="WQR44" s="190"/>
      <c r="WQS44" s="190"/>
      <c r="WQT44" s="190"/>
      <c r="WQU44" s="190"/>
      <c r="WQV44" s="190"/>
      <c r="WQW44" s="190"/>
      <c r="WQX44" s="190"/>
      <c r="WQY44" s="190"/>
      <c r="WQZ44" s="190"/>
      <c r="WRA44" s="190"/>
      <c r="WRB44" s="190"/>
      <c r="WRC44" s="190"/>
      <c r="WRD44" s="190"/>
      <c r="WRE44" s="190"/>
      <c r="WRF44" s="190"/>
      <c r="WRG44" s="190"/>
      <c r="WRH44" s="190"/>
      <c r="WRI44" s="190"/>
      <c r="WRJ44" s="190"/>
      <c r="WRK44" s="190"/>
      <c r="WRL44" s="190"/>
      <c r="WRM44" s="190"/>
      <c r="WRN44" s="190"/>
      <c r="WRO44" s="190"/>
      <c r="WRP44" s="190"/>
      <c r="WRQ44" s="190"/>
      <c r="WRR44" s="190"/>
      <c r="WRS44" s="190"/>
      <c r="WRT44" s="190"/>
      <c r="WRU44" s="190"/>
      <c r="WRV44" s="190"/>
      <c r="WRW44" s="190"/>
      <c r="WRX44" s="190"/>
      <c r="WRY44" s="190"/>
      <c r="WRZ44" s="190"/>
      <c r="WSA44" s="190"/>
      <c r="WSB44" s="190"/>
      <c r="WSC44" s="190"/>
      <c r="WSD44" s="190"/>
      <c r="WSE44" s="190"/>
      <c r="WSF44" s="190"/>
      <c r="WSG44" s="190"/>
      <c r="WSH44" s="190"/>
      <c r="WSI44" s="190"/>
      <c r="WSJ44" s="190"/>
      <c r="WSK44" s="190"/>
      <c r="WSL44" s="190"/>
      <c r="WSM44" s="190"/>
      <c r="WSN44" s="190"/>
      <c r="WSO44" s="190"/>
      <c r="WSP44" s="190"/>
      <c r="WSQ44" s="190"/>
      <c r="WSR44" s="190"/>
      <c r="WSS44" s="190"/>
      <c r="WST44" s="190"/>
      <c r="WSU44" s="190"/>
      <c r="WSV44" s="190"/>
      <c r="WSW44" s="190"/>
      <c r="WSX44" s="190"/>
      <c r="WSY44" s="190"/>
      <c r="WSZ44" s="190"/>
      <c r="WTA44" s="190"/>
      <c r="WTB44" s="190"/>
      <c r="WTC44" s="190"/>
      <c r="WTD44" s="190"/>
      <c r="WTE44" s="190"/>
      <c r="WTF44" s="190"/>
      <c r="WTG44" s="190"/>
      <c r="WTH44" s="190"/>
      <c r="WTI44" s="190"/>
      <c r="WTJ44" s="190"/>
      <c r="WTK44" s="190"/>
      <c r="WTL44" s="190"/>
      <c r="WTM44" s="190"/>
      <c r="WTN44" s="190"/>
      <c r="WTO44" s="190"/>
      <c r="WTP44" s="190"/>
      <c r="WTQ44" s="190"/>
      <c r="WTR44" s="190"/>
      <c r="WTS44" s="190"/>
      <c r="WTT44" s="190"/>
      <c r="WTU44" s="190"/>
      <c r="WTV44" s="190"/>
      <c r="WTW44" s="190"/>
      <c r="WTX44" s="190"/>
      <c r="WTY44" s="190"/>
      <c r="WTZ44" s="190"/>
      <c r="WUA44" s="190"/>
      <c r="WUB44" s="190"/>
      <c r="WUC44" s="190"/>
      <c r="WUD44" s="190"/>
      <c r="WUE44" s="190"/>
      <c r="WUF44" s="190"/>
      <c r="WUG44" s="190"/>
      <c r="WUH44" s="190"/>
      <c r="WUI44" s="190"/>
      <c r="WUJ44" s="190"/>
      <c r="WUK44" s="190"/>
      <c r="WUL44" s="190"/>
      <c r="WUM44" s="190"/>
      <c r="WUN44" s="190"/>
      <c r="WUO44" s="190"/>
      <c r="WUP44" s="190"/>
      <c r="WUQ44" s="190"/>
      <c r="WUR44" s="190"/>
      <c r="WUS44" s="190"/>
      <c r="WUT44" s="190"/>
      <c r="WUU44" s="190"/>
      <c r="WUV44" s="190"/>
      <c r="WUW44" s="190"/>
      <c r="WUX44" s="190"/>
      <c r="WUY44" s="190"/>
      <c r="WUZ44" s="190"/>
      <c r="WVA44" s="190"/>
      <c r="WVB44" s="190"/>
      <c r="WVC44" s="190"/>
      <c r="WVD44" s="190"/>
      <c r="WVE44" s="190"/>
      <c r="WVF44" s="190"/>
      <c r="WVG44" s="190"/>
      <c r="WVH44" s="190"/>
      <c r="WVI44" s="190"/>
      <c r="WVJ44" s="190"/>
      <c r="WVK44" s="190"/>
      <c r="WVL44" s="190"/>
      <c r="WVM44" s="190"/>
      <c r="WVN44" s="190"/>
      <c r="WVO44" s="190"/>
      <c r="WVP44" s="190"/>
      <c r="WVQ44" s="190"/>
      <c r="WVR44" s="190"/>
      <c r="WVS44" s="190"/>
      <c r="WVT44" s="190"/>
      <c r="WVU44" s="190"/>
      <c r="WVV44" s="190"/>
      <c r="WVW44" s="190"/>
      <c r="WVX44" s="190"/>
      <c r="WVY44" s="190"/>
      <c r="WVZ44" s="190"/>
      <c r="WWA44" s="190"/>
      <c r="WWB44" s="190"/>
      <c r="WWC44" s="190"/>
      <c r="WWD44" s="190"/>
      <c r="WWE44" s="190"/>
      <c r="WWF44" s="190"/>
      <c r="WWG44" s="190"/>
      <c r="WWH44" s="190"/>
      <c r="WWI44" s="190"/>
      <c r="WWJ44" s="190"/>
      <c r="WWK44" s="190"/>
      <c r="WWL44" s="190"/>
      <c r="WWM44" s="190"/>
      <c r="WWN44" s="190"/>
      <c r="WWO44" s="190"/>
      <c r="WWP44" s="190"/>
      <c r="WWQ44" s="190"/>
      <c r="WWR44" s="190"/>
      <c r="WWS44" s="190"/>
      <c r="WWT44" s="190"/>
      <c r="WWU44" s="190"/>
      <c r="WWV44" s="190"/>
      <c r="WWW44" s="190"/>
      <c r="WWX44" s="190"/>
      <c r="WWY44" s="190"/>
      <c r="WWZ44" s="190"/>
      <c r="WXA44" s="190"/>
      <c r="WXB44" s="190"/>
      <c r="WXC44" s="190"/>
      <c r="WXD44" s="190"/>
      <c r="WXE44" s="190"/>
      <c r="WXF44" s="190"/>
      <c r="WXG44" s="190"/>
      <c r="WXH44" s="190"/>
      <c r="WXI44" s="190"/>
      <c r="WXJ44" s="190"/>
      <c r="WXK44" s="190"/>
      <c r="WXL44" s="190"/>
      <c r="WXM44" s="190"/>
      <c r="WXN44" s="190"/>
      <c r="WXO44" s="190"/>
      <c r="WXP44" s="190"/>
      <c r="WXQ44" s="190"/>
      <c r="WXR44" s="190"/>
      <c r="WXS44" s="190"/>
      <c r="WXT44" s="190"/>
      <c r="WXU44" s="190"/>
      <c r="WXV44" s="190"/>
      <c r="WXW44" s="190"/>
      <c r="WXX44" s="190"/>
      <c r="WXY44" s="190"/>
      <c r="WXZ44" s="190"/>
      <c r="WYA44" s="190"/>
      <c r="WYB44" s="190"/>
      <c r="WYC44" s="190"/>
      <c r="WYD44" s="190"/>
      <c r="WYE44" s="190"/>
      <c r="WYF44" s="190"/>
      <c r="WYG44" s="190"/>
      <c r="WYH44" s="190"/>
      <c r="WYI44" s="190"/>
      <c r="WYJ44" s="190"/>
      <c r="WYK44" s="190"/>
      <c r="WYL44" s="190"/>
      <c r="WYM44" s="190"/>
      <c r="WYN44" s="190"/>
      <c r="WYO44" s="190"/>
      <c r="WYP44" s="190"/>
      <c r="WYQ44" s="190"/>
      <c r="WYR44" s="190"/>
      <c r="WYS44" s="190"/>
      <c r="WYT44" s="190"/>
      <c r="WYU44" s="190"/>
      <c r="WYV44" s="190"/>
      <c r="WYW44" s="190"/>
      <c r="WYX44" s="190"/>
      <c r="WYY44" s="190"/>
      <c r="WYZ44" s="190"/>
      <c r="WZA44" s="190"/>
      <c r="WZB44" s="190"/>
      <c r="WZC44" s="190"/>
      <c r="WZD44" s="190"/>
      <c r="WZE44" s="190"/>
      <c r="WZF44" s="190"/>
      <c r="WZG44" s="190"/>
      <c r="WZH44" s="190"/>
      <c r="WZI44" s="190"/>
      <c r="WZJ44" s="190"/>
      <c r="WZK44" s="190"/>
      <c r="WZL44" s="190"/>
      <c r="WZM44" s="190"/>
      <c r="WZN44" s="190"/>
      <c r="WZO44" s="190"/>
      <c r="WZP44" s="190"/>
      <c r="WZQ44" s="190"/>
      <c r="WZR44" s="190"/>
      <c r="WZS44" s="190"/>
      <c r="WZT44" s="190"/>
      <c r="WZU44" s="190"/>
      <c r="WZV44" s="190"/>
      <c r="WZW44" s="190"/>
      <c r="WZX44" s="190"/>
      <c r="WZY44" s="190"/>
      <c r="WZZ44" s="190"/>
      <c r="XAA44" s="190"/>
      <c r="XAB44" s="190"/>
      <c r="XAC44" s="190"/>
      <c r="XAD44" s="190"/>
      <c r="XAE44" s="190"/>
      <c r="XAF44" s="190"/>
      <c r="XAG44" s="190"/>
      <c r="XAH44" s="190"/>
      <c r="XAI44" s="190"/>
      <c r="XAJ44" s="190"/>
      <c r="XAK44" s="190"/>
      <c r="XAL44" s="190"/>
      <c r="XAM44" s="190"/>
      <c r="XAN44" s="190"/>
      <c r="XAO44" s="190"/>
      <c r="XAP44" s="190"/>
      <c r="XAQ44" s="190"/>
      <c r="XAR44" s="190"/>
      <c r="XAS44" s="190"/>
      <c r="XAT44" s="190"/>
      <c r="XAU44" s="190"/>
      <c r="XAV44" s="190"/>
      <c r="XAW44" s="190"/>
      <c r="XAX44" s="190"/>
      <c r="XAY44" s="190"/>
      <c r="XAZ44" s="190"/>
      <c r="XBA44" s="190"/>
      <c r="XBB44" s="190"/>
      <c r="XBC44" s="190"/>
      <c r="XBD44" s="190"/>
      <c r="XBE44" s="190"/>
      <c r="XBF44" s="190"/>
      <c r="XBG44" s="190"/>
      <c r="XBH44" s="190"/>
      <c r="XBI44" s="190"/>
      <c r="XBJ44" s="190"/>
      <c r="XBK44" s="190"/>
      <c r="XBL44" s="190"/>
      <c r="XBM44" s="190"/>
      <c r="XBN44" s="190"/>
      <c r="XBO44" s="190"/>
      <c r="XBP44" s="190"/>
      <c r="XBQ44" s="190"/>
      <c r="XBR44" s="190"/>
      <c r="XBS44" s="190"/>
      <c r="XBT44" s="190"/>
      <c r="XBU44" s="190"/>
      <c r="XBV44" s="190"/>
      <c r="XBW44" s="190"/>
      <c r="XBX44" s="190"/>
      <c r="XBY44" s="190"/>
      <c r="XBZ44" s="190"/>
      <c r="XCA44" s="190"/>
      <c r="XCB44" s="190"/>
      <c r="XCC44" s="190"/>
      <c r="XCD44" s="190"/>
      <c r="XCE44" s="190"/>
      <c r="XCF44" s="190"/>
      <c r="XCG44" s="190"/>
      <c r="XCH44" s="190"/>
      <c r="XCI44" s="190"/>
      <c r="XCJ44" s="190"/>
      <c r="XCK44" s="190"/>
      <c r="XCL44" s="190"/>
      <c r="XCM44" s="190"/>
      <c r="XCN44" s="190"/>
      <c r="XCO44" s="190"/>
      <c r="XCP44" s="190"/>
      <c r="XCQ44" s="190"/>
      <c r="XCR44" s="190"/>
      <c r="XCS44" s="190"/>
      <c r="XCT44" s="190"/>
      <c r="XCU44" s="190"/>
      <c r="XCV44" s="190"/>
      <c r="XCW44" s="190"/>
      <c r="XCX44" s="190"/>
      <c r="XCY44" s="190"/>
      <c r="XCZ44" s="190"/>
      <c r="XDA44" s="190"/>
      <c r="XDB44" s="190"/>
      <c r="XDC44" s="190"/>
      <c r="XDD44" s="190"/>
      <c r="XDE44" s="190"/>
      <c r="XDF44" s="190"/>
      <c r="XDG44" s="190"/>
      <c r="XDH44" s="190"/>
      <c r="XDI44" s="190"/>
      <c r="XDJ44" s="190"/>
      <c r="XDK44" s="190"/>
      <c r="XDL44" s="190"/>
      <c r="XDM44" s="190"/>
      <c r="XDN44" s="190"/>
      <c r="XDO44" s="190"/>
      <c r="XDP44" s="190"/>
      <c r="XDQ44" s="190"/>
      <c r="XDR44" s="190"/>
      <c r="XDS44" s="190"/>
      <c r="XDT44" s="190"/>
      <c r="XDU44" s="190"/>
      <c r="XDV44" s="190"/>
      <c r="XDW44" s="190"/>
      <c r="XDX44" s="190"/>
      <c r="XDY44" s="190"/>
      <c r="XDZ44" s="190"/>
      <c r="XEA44" s="190"/>
      <c r="XEB44" s="190"/>
      <c r="XEC44" s="190"/>
      <c r="XED44" s="190"/>
      <c r="XEE44" s="190"/>
      <c r="XEF44" s="190"/>
      <c r="XEG44" s="190"/>
      <c r="XEH44" s="190"/>
      <c r="XEI44" s="190"/>
      <c r="XEJ44" s="190"/>
      <c r="XEK44" s="190"/>
      <c r="XEL44" s="190"/>
      <c r="XEM44" s="190"/>
      <c r="XEN44" s="190"/>
      <c r="XEO44" s="190"/>
      <c r="XEP44" s="190"/>
      <c r="XEQ44" s="190"/>
      <c r="XER44" s="190"/>
      <c r="XES44" s="190"/>
      <c r="XET44" s="190"/>
      <c r="XEU44" s="190"/>
      <c r="XEV44" s="190"/>
      <c r="XEW44" s="190"/>
    </row>
    <row r="45" s="190" customFormat="1" ht="25" customHeight="1" spans="1:1024 1025:16377">
      <c r="A45" s="226" t="s">
        <v>109</v>
      </c>
      <c r="B45" s="226" t="s">
        <v>975</v>
      </c>
      <c r="C45" s="227">
        <v>0.88</v>
      </c>
      <c r="D45" s="227">
        <v>0.88</v>
      </c>
      <c r="E45" s="225"/>
      <c r="F45" s="195">
        <v>73.75</v>
      </c>
    </row>
    <row r="46" s="190" customFormat="1" ht="25" customHeight="1" spans="1:1024 1025:16377">
      <c r="A46" s="226" t="s">
        <v>111</v>
      </c>
      <c r="B46" s="226" t="s">
        <v>976</v>
      </c>
      <c r="C46" s="227">
        <v>6.67</v>
      </c>
      <c r="D46" s="227">
        <v>6.67</v>
      </c>
      <c r="E46" s="225"/>
      <c r="F46" s="195">
        <v>558.96</v>
      </c>
    </row>
    <row r="47" s="190" customFormat="1" ht="25" customHeight="1" spans="1:1024 1025:16377">
      <c r="A47" s="226" t="s">
        <v>113</v>
      </c>
      <c r="B47" s="226" t="s">
        <v>977</v>
      </c>
      <c r="C47" s="227">
        <v>9.4</v>
      </c>
      <c r="D47" s="227">
        <v>9.4</v>
      </c>
      <c r="E47" s="225"/>
      <c r="F47" s="195">
        <v>787.73</v>
      </c>
    </row>
    <row r="48" s="190" customFormat="1" ht="25" customHeight="1" spans="1:1024 1025:16377">
      <c r="A48" s="226" t="s">
        <v>115</v>
      </c>
      <c r="B48" s="226" t="s">
        <v>978</v>
      </c>
      <c r="C48" s="227">
        <v>3.24</v>
      </c>
      <c r="D48" s="227">
        <v>3.24</v>
      </c>
      <c r="E48" s="225"/>
      <c r="F48" s="195">
        <v>271.52</v>
      </c>
    </row>
    <row r="49" s="190" customFormat="1" ht="25" customHeight="1" spans="1:6">
      <c r="A49" s="226" t="s">
        <v>117</v>
      </c>
      <c r="B49" s="226" t="s">
        <v>979</v>
      </c>
      <c r="C49" s="227">
        <v>6.45</v>
      </c>
      <c r="D49" s="227">
        <v>6.45</v>
      </c>
      <c r="E49" s="225"/>
      <c r="F49" s="195">
        <v>540.52</v>
      </c>
    </row>
    <row r="50" s="190" customFormat="1" ht="25" customHeight="1" spans="1:6">
      <c r="A50" s="226" t="s">
        <v>119</v>
      </c>
      <c r="B50" s="226" t="s">
        <v>980</v>
      </c>
      <c r="C50" s="227">
        <v>5.75</v>
      </c>
      <c r="D50" s="227">
        <v>5.75</v>
      </c>
      <c r="E50" s="225"/>
      <c r="F50" s="195">
        <v>481.86</v>
      </c>
    </row>
    <row r="51" s="190" customFormat="1" ht="25" customHeight="1" spans="1:6">
      <c r="A51" s="226" t="s">
        <v>121</v>
      </c>
      <c r="B51" s="226" t="s">
        <v>981</v>
      </c>
      <c r="C51" s="227">
        <v>9.18</v>
      </c>
      <c r="D51" s="227">
        <v>9.18</v>
      </c>
      <c r="E51" s="225"/>
      <c r="F51" s="195">
        <v>769.3</v>
      </c>
    </row>
    <row r="52" s="190" customFormat="1" ht="25" customHeight="1" spans="1:6">
      <c r="A52" s="226" t="s">
        <v>123</v>
      </c>
      <c r="B52" s="226" t="s">
        <v>982</v>
      </c>
      <c r="C52" s="227">
        <v>4.95</v>
      </c>
      <c r="D52" s="227">
        <v>4.95</v>
      </c>
      <c r="E52" s="225"/>
      <c r="F52" s="195">
        <v>414.82</v>
      </c>
    </row>
    <row r="53" s="190" customFormat="1" ht="25" customHeight="1" spans="1:6">
      <c r="A53" s="226" t="s">
        <v>125</v>
      </c>
      <c r="B53" s="226" t="s">
        <v>983</v>
      </c>
      <c r="C53" s="227">
        <v>5.4</v>
      </c>
      <c r="D53" s="227">
        <v>5.4</v>
      </c>
      <c r="E53" s="225"/>
      <c r="F53" s="195">
        <v>452.53</v>
      </c>
    </row>
    <row r="54" s="190" customFormat="1" ht="25" customHeight="1" spans="1:6">
      <c r="A54" s="226" t="s">
        <v>127</v>
      </c>
      <c r="B54" s="226" t="s">
        <v>984</v>
      </c>
      <c r="C54" s="227">
        <v>4.35</v>
      </c>
      <c r="D54" s="227">
        <v>4.35</v>
      </c>
      <c r="E54" s="225"/>
      <c r="F54" s="195">
        <v>364.54</v>
      </c>
    </row>
    <row r="55" s="190" customFormat="1" ht="25" customHeight="1" spans="1:6">
      <c r="A55" s="226" t="s">
        <v>129</v>
      </c>
      <c r="B55" s="226" t="s">
        <v>985</v>
      </c>
      <c r="C55" s="227">
        <v>7.7</v>
      </c>
      <c r="D55" s="227">
        <v>7.7</v>
      </c>
      <c r="E55" s="225"/>
      <c r="F55" s="195">
        <v>645.27</v>
      </c>
    </row>
    <row r="56" s="190" customFormat="1" ht="25" customHeight="1" spans="1:6">
      <c r="A56" s="226" t="s">
        <v>131</v>
      </c>
      <c r="B56" s="226" t="s">
        <v>986</v>
      </c>
      <c r="C56" s="227">
        <v>6.45</v>
      </c>
      <c r="D56" s="227">
        <v>6.45</v>
      </c>
      <c r="E56" s="225"/>
      <c r="F56" s="195">
        <v>540.52</v>
      </c>
    </row>
    <row r="57" s="190" customFormat="1" ht="25" customHeight="1" spans="1:6">
      <c r="A57" s="226" t="s">
        <v>133</v>
      </c>
      <c r="B57" s="226" t="s">
        <v>987</v>
      </c>
      <c r="C57" s="227">
        <v>12.9</v>
      </c>
      <c r="D57" s="227">
        <v>12.9</v>
      </c>
      <c r="E57" s="225"/>
      <c r="F57" s="195">
        <v>1081.04</v>
      </c>
    </row>
    <row r="58" s="190" customFormat="1" ht="25" customHeight="1" spans="1:6">
      <c r="A58" s="226" t="s">
        <v>135</v>
      </c>
      <c r="B58" s="226" t="s">
        <v>988</v>
      </c>
      <c r="C58" s="227">
        <v>10.67</v>
      </c>
      <c r="D58" s="227">
        <v>10.67</v>
      </c>
      <c r="E58" s="225"/>
      <c r="F58" s="195">
        <v>894.17</v>
      </c>
    </row>
    <row r="59" s="190" customFormat="1" ht="25" customHeight="1" spans="1:6">
      <c r="A59" s="226" t="s">
        <v>137</v>
      </c>
      <c r="B59" s="226" t="s">
        <v>989</v>
      </c>
      <c r="C59" s="227">
        <v>8.6</v>
      </c>
      <c r="D59" s="227">
        <v>8.6</v>
      </c>
      <c r="E59" s="225"/>
      <c r="F59" s="195">
        <v>720.69</v>
      </c>
    </row>
    <row r="60" s="190" customFormat="1" ht="25" customHeight="1" spans="1:6">
      <c r="A60" s="226" t="s">
        <v>139</v>
      </c>
      <c r="B60" s="226" t="s">
        <v>990</v>
      </c>
      <c r="C60" s="227">
        <v>5.1</v>
      </c>
      <c r="D60" s="227">
        <v>5.1</v>
      </c>
      <c r="E60" s="225"/>
      <c r="F60" s="195">
        <v>427.39</v>
      </c>
    </row>
    <row r="61" s="190" customFormat="1" ht="25" customHeight="1" spans="1:6">
      <c r="A61" s="226" t="s">
        <v>141</v>
      </c>
      <c r="B61" s="226" t="s">
        <v>991</v>
      </c>
      <c r="C61" s="227">
        <v>3.54</v>
      </c>
      <c r="D61" s="227">
        <v>3.54</v>
      </c>
      <c r="E61" s="225"/>
      <c r="F61" s="195">
        <v>296.66</v>
      </c>
    </row>
    <row r="62" s="190" customFormat="1" ht="25" customHeight="1" spans="1:6">
      <c r="A62" s="226" t="s">
        <v>143</v>
      </c>
      <c r="B62" s="226" t="s">
        <v>992</v>
      </c>
      <c r="C62" s="227">
        <v>7.86</v>
      </c>
      <c r="D62" s="227">
        <v>7.86</v>
      </c>
      <c r="E62" s="225"/>
      <c r="F62" s="195">
        <v>658.68</v>
      </c>
    </row>
    <row r="63" s="190" customFormat="1" ht="25" customHeight="1" spans="1:6">
      <c r="A63" s="226" t="s">
        <v>145</v>
      </c>
      <c r="B63" s="226" t="s">
        <v>993</v>
      </c>
      <c r="C63" s="227">
        <v>13.41</v>
      </c>
      <c r="D63" s="227">
        <v>13.41</v>
      </c>
      <c r="E63" s="225"/>
      <c r="F63" s="195">
        <v>1123.78</v>
      </c>
    </row>
    <row r="64" s="190" customFormat="1" ht="25" customHeight="1" spans="1:6">
      <c r="A64" s="226" t="s">
        <v>147</v>
      </c>
      <c r="B64" s="226" t="s">
        <v>994</v>
      </c>
      <c r="C64" s="227">
        <v>6.4</v>
      </c>
      <c r="D64" s="227">
        <v>6.4</v>
      </c>
      <c r="E64" s="225"/>
      <c r="F64" s="195">
        <v>536.33</v>
      </c>
    </row>
    <row r="65" s="190" customFormat="1" ht="25" customHeight="1" spans="1:6">
      <c r="A65" s="226" t="s">
        <v>149</v>
      </c>
      <c r="B65" s="226" t="s">
        <v>995</v>
      </c>
      <c r="C65" s="227">
        <v>8.6</v>
      </c>
      <c r="D65" s="227">
        <v>8.6</v>
      </c>
      <c r="E65" s="225"/>
      <c r="F65" s="195">
        <v>720.69</v>
      </c>
    </row>
    <row r="66" s="190" customFormat="1" ht="25" customHeight="1" spans="1:6">
      <c r="A66" s="226" t="s">
        <v>151</v>
      </c>
      <c r="B66" s="226" t="s">
        <v>996</v>
      </c>
      <c r="C66" s="227">
        <v>7.47</v>
      </c>
      <c r="D66" s="227">
        <v>7.47</v>
      </c>
      <c r="E66" s="225"/>
      <c r="F66" s="195">
        <v>626</v>
      </c>
    </row>
    <row r="67" s="190" customFormat="1" ht="25" customHeight="1" spans="1:6">
      <c r="A67" s="226" t="s">
        <v>153</v>
      </c>
      <c r="B67" s="226" t="s">
        <v>997</v>
      </c>
      <c r="C67" s="227">
        <v>6.8</v>
      </c>
      <c r="D67" s="227">
        <v>6.8</v>
      </c>
      <c r="E67" s="225"/>
      <c r="F67" s="195">
        <v>569.85</v>
      </c>
    </row>
    <row r="68" s="190" customFormat="1" ht="25" customHeight="1" spans="1:6">
      <c r="A68" s="226" t="s">
        <v>155</v>
      </c>
      <c r="B68" s="226" t="s">
        <v>998</v>
      </c>
      <c r="C68" s="227">
        <v>8.43</v>
      </c>
      <c r="D68" s="227">
        <v>8.43</v>
      </c>
      <c r="E68" s="225"/>
      <c r="F68" s="195">
        <v>706.45</v>
      </c>
    </row>
    <row r="69" s="190" customFormat="1" ht="25" customHeight="1" spans="1:6">
      <c r="A69" s="226" t="s">
        <v>157</v>
      </c>
      <c r="B69" s="226" t="s">
        <v>999</v>
      </c>
      <c r="C69" s="227">
        <v>5.59</v>
      </c>
      <c r="D69" s="227">
        <v>5.59</v>
      </c>
      <c r="E69" s="225"/>
      <c r="F69" s="195">
        <v>468.45</v>
      </c>
    </row>
    <row r="70" s="190" customFormat="1" ht="25" customHeight="1" spans="1:6">
      <c r="A70" s="226" t="s">
        <v>159</v>
      </c>
      <c r="B70" s="226" t="s">
        <v>1000</v>
      </c>
      <c r="C70" s="227">
        <v>9.92</v>
      </c>
      <c r="D70" s="227">
        <v>9.92</v>
      </c>
      <c r="E70" s="225"/>
      <c r="F70" s="195">
        <v>831.31</v>
      </c>
    </row>
    <row r="71" s="190" customFormat="1" ht="25" customHeight="1" spans="1:6">
      <c r="A71" s="226" t="s">
        <v>161</v>
      </c>
      <c r="B71" s="226" t="s">
        <v>1001</v>
      </c>
      <c r="C71" s="227">
        <v>6.9</v>
      </c>
      <c r="D71" s="227">
        <v>6.9</v>
      </c>
      <c r="E71" s="225"/>
      <c r="F71" s="195">
        <v>578.23</v>
      </c>
    </row>
    <row r="72" s="190" customFormat="1" ht="25" customHeight="1" spans="1:6">
      <c r="A72" s="226" t="s">
        <v>163</v>
      </c>
      <c r="B72" s="226" t="s">
        <v>1002</v>
      </c>
      <c r="C72" s="227">
        <v>10.75</v>
      </c>
      <c r="D72" s="227">
        <v>10.75</v>
      </c>
      <c r="E72" s="225"/>
      <c r="F72" s="195">
        <v>900.87</v>
      </c>
    </row>
    <row r="73" s="190" customFormat="1" ht="25" customHeight="1" spans="1:6">
      <c r="A73" s="226" t="s">
        <v>165</v>
      </c>
      <c r="B73" s="226" t="s">
        <v>1003</v>
      </c>
      <c r="C73" s="227">
        <v>13.41</v>
      </c>
      <c r="D73" s="227">
        <v>13.41</v>
      </c>
      <c r="E73" s="225"/>
      <c r="F73" s="195">
        <v>1123.78</v>
      </c>
    </row>
    <row r="74" s="190" customFormat="1" ht="25" customHeight="1" spans="1:6">
      <c r="A74" s="226" t="s">
        <v>167</v>
      </c>
      <c r="B74" s="226" t="s">
        <v>1004</v>
      </c>
      <c r="C74" s="227">
        <v>7.64</v>
      </c>
      <c r="D74" s="227">
        <v>7.64</v>
      </c>
      <c r="E74" s="225"/>
      <c r="F74" s="195">
        <v>640.25</v>
      </c>
    </row>
    <row r="75" s="190" customFormat="1" ht="25" customHeight="1" spans="1:6">
      <c r="A75" s="226" t="s">
        <v>169</v>
      </c>
      <c r="B75" s="226" t="s">
        <v>1005</v>
      </c>
      <c r="C75" s="227">
        <v>7.78</v>
      </c>
      <c r="D75" s="227">
        <v>7.78</v>
      </c>
      <c r="E75" s="225"/>
      <c r="F75" s="195">
        <v>651.98</v>
      </c>
    </row>
    <row r="76" s="190" customFormat="1" ht="25" customHeight="1" spans="1:6">
      <c r="A76" s="226" t="s">
        <v>171</v>
      </c>
      <c r="B76" s="226" t="s">
        <v>1006</v>
      </c>
      <c r="C76" s="227">
        <v>5.71</v>
      </c>
      <c r="D76" s="227">
        <v>5.71</v>
      </c>
      <c r="E76" s="225"/>
      <c r="F76" s="195">
        <v>478.51</v>
      </c>
    </row>
    <row r="77" s="190" customFormat="1" ht="25" customHeight="1" spans="1:6">
      <c r="A77" s="226" t="s">
        <v>173</v>
      </c>
      <c r="B77" s="226" t="s">
        <v>1007</v>
      </c>
      <c r="C77" s="227">
        <v>7.54</v>
      </c>
      <c r="D77" s="227">
        <v>7.54</v>
      </c>
      <c r="E77" s="225"/>
      <c r="F77" s="195">
        <v>631.87</v>
      </c>
    </row>
    <row r="78" s="190" customFormat="1" ht="25" customHeight="1" spans="1:6">
      <c r="A78" s="226" t="s">
        <v>175</v>
      </c>
      <c r="B78" s="226" t="s">
        <v>1008</v>
      </c>
      <c r="C78" s="227">
        <v>9.02</v>
      </c>
      <c r="D78" s="227">
        <v>9.02</v>
      </c>
      <c r="E78" s="225"/>
      <c r="F78" s="195">
        <v>755.89</v>
      </c>
    </row>
    <row r="79" s="190" customFormat="1" ht="25" customHeight="1" spans="1:6">
      <c r="A79" s="226" t="s">
        <v>177</v>
      </c>
      <c r="B79" s="226" t="s">
        <v>1009</v>
      </c>
      <c r="C79" s="227">
        <v>6.68</v>
      </c>
      <c r="D79" s="227">
        <v>6.68</v>
      </c>
      <c r="E79" s="225"/>
      <c r="F79" s="195">
        <v>559.8</v>
      </c>
    </row>
    <row r="80" s="190" customFormat="1" ht="25" customHeight="1" spans="1:6">
      <c r="A80" s="226" t="s">
        <v>179</v>
      </c>
      <c r="B80" s="226" t="s">
        <v>1010</v>
      </c>
      <c r="C80" s="227">
        <v>4.3</v>
      </c>
      <c r="D80" s="227">
        <v>4.3</v>
      </c>
      <c r="E80" s="225"/>
      <c r="F80" s="195">
        <v>360.35</v>
      </c>
    </row>
    <row r="81" s="190" customFormat="1" ht="25" customHeight="1" spans="1:1024 1025:16377">
      <c r="A81" s="226" t="s">
        <v>181</v>
      </c>
      <c r="B81" s="226" t="s">
        <v>1011</v>
      </c>
      <c r="C81" s="227">
        <v>2.15</v>
      </c>
      <c r="D81" s="227">
        <v>2.15</v>
      </c>
      <c r="E81" s="225"/>
      <c r="F81" s="195">
        <v>180.17</v>
      </c>
    </row>
    <row r="82" s="190" customFormat="1" ht="25" customHeight="1" spans="1:1024 1025:16377">
      <c r="A82" s="226" t="s">
        <v>183</v>
      </c>
      <c r="B82" s="226" t="s">
        <v>1012</v>
      </c>
      <c r="C82" s="227">
        <v>8.73</v>
      </c>
      <c r="D82" s="227">
        <v>8.73</v>
      </c>
      <c r="E82" s="225"/>
      <c r="F82" s="195">
        <v>731.59</v>
      </c>
    </row>
    <row r="83" s="190" customFormat="1" ht="25" customHeight="1" spans="1:1024 1025:16377">
      <c r="A83" s="226" t="s">
        <v>185</v>
      </c>
      <c r="B83" s="226" t="s">
        <v>1013</v>
      </c>
      <c r="C83" s="227">
        <v>10.75</v>
      </c>
      <c r="D83" s="227">
        <v>10.75</v>
      </c>
      <c r="E83" s="225"/>
      <c r="F83" s="195">
        <v>900.87</v>
      </c>
    </row>
    <row r="84" s="190" customFormat="1" ht="25" customHeight="1" spans="1:1024 1025:16377">
      <c r="A84" s="226" t="s">
        <v>187</v>
      </c>
      <c r="B84" s="226" t="s">
        <v>1014</v>
      </c>
      <c r="C84" s="227">
        <v>5.45</v>
      </c>
      <c r="D84" s="227">
        <v>5.45</v>
      </c>
      <c r="E84" s="225"/>
      <c r="F84" s="195">
        <v>456.72</v>
      </c>
    </row>
    <row r="85" s="190" customFormat="1" ht="25" customHeight="1" spans="1:1024 1025:16377">
      <c r="A85" s="226" t="s">
        <v>189</v>
      </c>
      <c r="B85" s="226" t="s">
        <v>1015</v>
      </c>
      <c r="C85" s="227">
        <v>3.925</v>
      </c>
      <c r="D85" s="227">
        <v>3.925</v>
      </c>
      <c r="E85" s="225"/>
      <c r="F85" s="195">
        <v>328.92</v>
      </c>
    </row>
    <row r="86" s="140" customFormat="1" ht="25" customHeight="1" spans="1:1024 1025:16377">
      <c r="A86" s="226" t="s">
        <v>191</v>
      </c>
      <c r="B86" s="226" t="s">
        <v>1016</v>
      </c>
      <c r="C86" s="227">
        <v>2.15</v>
      </c>
      <c r="D86" s="227">
        <v>2.15</v>
      </c>
      <c r="E86" s="225"/>
      <c r="F86" s="159">
        <v>180.17</v>
      </c>
      <c r="G86" s="190"/>
      <c r="H86" s="190"/>
      <c r="I86" s="190"/>
      <c r="J86" s="190"/>
      <c r="K86" s="190"/>
      <c r="L86" s="190"/>
      <c r="M86" s="190"/>
      <c r="N86" s="190"/>
      <c r="O86" s="190"/>
      <c r="P86" s="190"/>
      <c r="Q86" s="190"/>
      <c r="R86" s="190"/>
      <c r="S86" s="190"/>
      <c r="T86" s="190"/>
      <c r="U86" s="190"/>
      <c r="V86" s="190"/>
      <c r="W86" s="190"/>
      <c r="X86" s="190"/>
      <c r="Y86" s="190"/>
      <c r="Z86" s="190"/>
      <c r="AA86" s="190"/>
      <c r="AB86" s="190"/>
      <c r="AC86" s="190"/>
      <c r="AD86" s="190"/>
      <c r="AE86" s="190"/>
      <c r="AF86" s="190"/>
      <c r="AG86" s="190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  <c r="BS86" s="190"/>
      <c r="BT86" s="190"/>
      <c r="BU86" s="190"/>
      <c r="BV86" s="190"/>
      <c r="BW86" s="190"/>
      <c r="BX86" s="190"/>
      <c r="BY86" s="190"/>
      <c r="BZ86" s="190"/>
      <c r="CA86" s="190"/>
      <c r="CB86" s="190"/>
      <c r="CC86" s="190"/>
      <c r="CD86" s="190"/>
      <c r="CE86" s="190"/>
      <c r="CF86" s="190"/>
      <c r="CG86" s="190"/>
      <c r="CH86" s="190"/>
      <c r="CI86" s="190"/>
      <c r="CJ86" s="190"/>
      <c r="CK86" s="190"/>
      <c r="CL86" s="190"/>
      <c r="CM86" s="190"/>
      <c r="CN86" s="190"/>
      <c r="CO86" s="190"/>
      <c r="CP86" s="190"/>
      <c r="CQ86" s="190"/>
      <c r="CR86" s="190"/>
      <c r="CS86" s="190"/>
      <c r="CT86" s="190"/>
      <c r="CU86" s="190"/>
      <c r="CV86" s="190"/>
      <c r="CW86" s="190"/>
      <c r="CX86" s="190"/>
      <c r="CY86" s="190"/>
      <c r="CZ86" s="190"/>
      <c r="DA86" s="190"/>
      <c r="DB86" s="190"/>
      <c r="DC86" s="190"/>
      <c r="DD86" s="190"/>
      <c r="DE86" s="190"/>
      <c r="DF86" s="190"/>
      <c r="DG86" s="190"/>
      <c r="DH86" s="190"/>
      <c r="DI86" s="190"/>
      <c r="DJ86" s="190"/>
      <c r="DK86" s="190"/>
      <c r="DL86" s="190"/>
      <c r="DM86" s="190"/>
      <c r="DN86" s="190"/>
      <c r="DO86" s="190"/>
      <c r="DP86" s="190"/>
      <c r="DQ86" s="190"/>
      <c r="DR86" s="190"/>
      <c r="DS86" s="190"/>
      <c r="DT86" s="190"/>
      <c r="DU86" s="190"/>
      <c r="DV86" s="190"/>
      <c r="DW86" s="190"/>
      <c r="DX86" s="190"/>
      <c r="DY86" s="190"/>
      <c r="DZ86" s="190"/>
      <c r="EA86" s="190"/>
      <c r="EB86" s="190"/>
      <c r="EC86" s="190"/>
      <c r="ED86" s="190"/>
      <c r="EE86" s="190"/>
      <c r="EF86" s="190"/>
      <c r="EG86" s="190"/>
      <c r="EH86" s="190"/>
      <c r="EI86" s="190"/>
      <c r="EJ86" s="190"/>
      <c r="EK86" s="190"/>
      <c r="EL86" s="190"/>
      <c r="EM86" s="190"/>
      <c r="EN86" s="190"/>
      <c r="EO86" s="190"/>
      <c r="EP86" s="190"/>
      <c r="EQ86" s="190"/>
      <c r="ER86" s="190"/>
      <c r="ES86" s="190"/>
      <c r="ET86" s="190"/>
      <c r="EU86" s="190"/>
      <c r="EV86" s="190"/>
      <c r="EW86" s="190"/>
      <c r="EX86" s="190"/>
      <c r="EY86" s="190"/>
      <c r="EZ86" s="190"/>
      <c r="FA86" s="190"/>
      <c r="FB86" s="190"/>
      <c r="FC86" s="190"/>
      <c r="FD86" s="190"/>
      <c r="FE86" s="190"/>
      <c r="FF86" s="190"/>
      <c r="FG86" s="190"/>
      <c r="FH86" s="190"/>
      <c r="FI86" s="190"/>
      <c r="FJ86" s="190"/>
      <c r="FK86" s="190"/>
      <c r="FL86" s="190"/>
      <c r="FM86" s="190"/>
      <c r="FN86" s="190"/>
      <c r="FO86" s="190"/>
      <c r="FP86" s="190"/>
      <c r="FQ86" s="190"/>
      <c r="FR86" s="190"/>
      <c r="FS86" s="190"/>
      <c r="FT86" s="190"/>
      <c r="FU86" s="190"/>
      <c r="FV86" s="190"/>
      <c r="FW86" s="190"/>
      <c r="FX86" s="190"/>
      <c r="FY86" s="190"/>
      <c r="FZ86" s="190"/>
      <c r="GA86" s="190"/>
      <c r="GB86" s="190"/>
      <c r="GC86" s="190"/>
      <c r="GD86" s="190"/>
      <c r="GE86" s="190"/>
      <c r="GF86" s="190"/>
      <c r="GG86" s="190"/>
      <c r="GH86" s="190"/>
      <c r="GI86" s="190"/>
      <c r="GJ86" s="190"/>
      <c r="GK86" s="190"/>
      <c r="GL86" s="190"/>
      <c r="GM86" s="190"/>
      <c r="GN86" s="190"/>
      <c r="GO86" s="190"/>
      <c r="GP86" s="190"/>
      <c r="GQ86" s="190"/>
      <c r="GR86" s="190"/>
      <c r="GS86" s="190"/>
      <c r="GT86" s="190"/>
      <c r="GU86" s="190"/>
      <c r="GV86" s="190"/>
      <c r="GW86" s="190"/>
      <c r="GX86" s="190"/>
      <c r="GY86" s="190"/>
      <c r="GZ86" s="190"/>
      <c r="HA86" s="190"/>
      <c r="HB86" s="190"/>
      <c r="HC86" s="190"/>
      <c r="HD86" s="190"/>
      <c r="HE86" s="190"/>
      <c r="HF86" s="190"/>
      <c r="HG86" s="190"/>
      <c r="HH86" s="190"/>
      <c r="HI86" s="190"/>
      <c r="HJ86" s="190"/>
      <c r="HK86" s="190"/>
      <c r="HL86" s="190"/>
      <c r="HM86" s="190"/>
      <c r="HN86" s="190"/>
      <c r="HO86" s="190"/>
      <c r="HP86" s="190"/>
      <c r="HQ86" s="190"/>
      <c r="HR86" s="190"/>
      <c r="HS86" s="190"/>
      <c r="HT86" s="190"/>
      <c r="HU86" s="190"/>
      <c r="HV86" s="190"/>
      <c r="HW86" s="190"/>
      <c r="HX86" s="190"/>
      <c r="HY86" s="190"/>
      <c r="HZ86" s="190"/>
      <c r="IA86" s="190"/>
      <c r="IB86" s="190"/>
      <c r="IC86" s="190"/>
      <c r="ID86" s="190"/>
      <c r="IE86" s="190"/>
      <c r="IF86" s="190"/>
      <c r="IG86" s="190"/>
      <c r="IH86" s="190"/>
      <c r="II86" s="190"/>
      <c r="IJ86" s="190"/>
      <c r="IK86" s="190"/>
      <c r="IL86" s="190"/>
      <c r="IM86" s="190"/>
      <c r="IN86" s="190"/>
      <c r="IO86" s="190"/>
      <c r="IP86" s="190"/>
      <c r="IQ86" s="190"/>
      <c r="IR86" s="190"/>
      <c r="IS86" s="190"/>
      <c r="IT86" s="190"/>
      <c r="IU86" s="190"/>
      <c r="IV86" s="190"/>
      <c r="IW86" s="190"/>
      <c r="IX86" s="190"/>
      <c r="IY86" s="190"/>
      <c r="IZ86" s="190"/>
      <c r="JA86" s="190"/>
      <c r="JB86" s="190"/>
      <c r="JC86" s="190"/>
      <c r="JD86" s="190"/>
      <c r="JE86" s="190"/>
      <c r="JF86" s="190"/>
      <c r="JG86" s="190"/>
      <c r="JH86" s="190"/>
      <c r="JI86" s="190"/>
      <c r="JJ86" s="190"/>
      <c r="JK86" s="190"/>
      <c r="JL86" s="190"/>
      <c r="JM86" s="190"/>
      <c r="JN86" s="190"/>
      <c r="JO86" s="190"/>
      <c r="JP86" s="190"/>
      <c r="JQ86" s="190"/>
      <c r="JR86" s="190"/>
      <c r="JS86" s="190"/>
      <c r="JT86" s="190"/>
      <c r="JU86" s="190"/>
      <c r="JV86" s="190"/>
      <c r="JW86" s="190"/>
      <c r="JX86" s="190"/>
      <c r="JY86" s="190"/>
      <c r="JZ86" s="190"/>
      <c r="KA86" s="190"/>
      <c r="KB86" s="190"/>
      <c r="KC86" s="190"/>
      <c r="KD86" s="190"/>
      <c r="KE86" s="190"/>
      <c r="KF86" s="190"/>
      <c r="KG86" s="190"/>
      <c r="KH86" s="190"/>
      <c r="KI86" s="190"/>
      <c r="KJ86" s="190"/>
      <c r="KK86" s="190"/>
      <c r="KL86" s="190"/>
      <c r="KM86" s="190"/>
      <c r="KN86" s="190"/>
      <c r="KO86" s="190"/>
      <c r="KP86" s="190"/>
      <c r="KQ86" s="190"/>
      <c r="KR86" s="190"/>
      <c r="KS86" s="190"/>
      <c r="KT86" s="190"/>
      <c r="KU86" s="190"/>
      <c r="KV86" s="190"/>
      <c r="KW86" s="190"/>
      <c r="KX86" s="190"/>
      <c r="KY86" s="190"/>
      <c r="KZ86" s="190"/>
      <c r="LA86" s="190"/>
      <c r="LB86" s="190"/>
      <c r="LC86" s="190"/>
      <c r="LD86" s="190"/>
      <c r="LE86" s="190"/>
      <c r="LF86" s="190"/>
      <c r="LG86" s="190"/>
      <c r="LH86" s="190"/>
      <c r="LI86" s="190"/>
      <c r="LJ86" s="190"/>
      <c r="LK86" s="190"/>
      <c r="LL86" s="190"/>
      <c r="LM86" s="190"/>
      <c r="LN86" s="190"/>
      <c r="LO86" s="190"/>
      <c r="LP86" s="190"/>
      <c r="LQ86" s="190"/>
      <c r="LR86" s="190"/>
      <c r="LS86" s="190"/>
      <c r="LT86" s="190"/>
      <c r="LU86" s="190"/>
      <c r="LV86" s="190"/>
      <c r="LW86" s="190"/>
      <c r="LX86" s="190"/>
      <c r="LY86" s="190"/>
      <c r="LZ86" s="190"/>
      <c r="MA86" s="190"/>
      <c r="MB86" s="190"/>
      <c r="MC86" s="190"/>
      <c r="MD86" s="190"/>
      <c r="ME86" s="190"/>
      <c r="MF86" s="190"/>
      <c r="MG86" s="190"/>
      <c r="MH86" s="190"/>
      <c r="MI86" s="190"/>
      <c r="MJ86" s="190"/>
      <c r="MK86" s="190"/>
      <c r="ML86" s="190"/>
      <c r="MM86" s="190"/>
      <c r="MN86" s="190"/>
      <c r="MO86" s="190"/>
      <c r="MP86" s="190"/>
      <c r="MQ86" s="190"/>
      <c r="MR86" s="190"/>
      <c r="MS86" s="190"/>
      <c r="MT86" s="190"/>
      <c r="MU86" s="190"/>
      <c r="MV86" s="190"/>
      <c r="MW86" s="190"/>
      <c r="MX86" s="190"/>
      <c r="MY86" s="190"/>
      <c r="MZ86" s="190"/>
      <c r="NA86" s="190"/>
      <c r="NB86" s="190"/>
      <c r="NC86" s="190"/>
      <c r="ND86" s="190"/>
      <c r="NE86" s="190"/>
      <c r="NF86" s="190"/>
      <c r="NG86" s="190"/>
      <c r="NH86" s="190"/>
      <c r="NI86" s="190"/>
      <c r="NJ86" s="190"/>
      <c r="NK86" s="190"/>
      <c r="NL86" s="190"/>
      <c r="NM86" s="190"/>
      <c r="NN86" s="190"/>
      <c r="NO86" s="190"/>
      <c r="NP86" s="190"/>
      <c r="NQ86" s="190"/>
      <c r="NR86" s="190"/>
      <c r="NS86" s="190"/>
      <c r="NT86" s="190"/>
      <c r="NU86" s="190"/>
      <c r="NV86" s="190"/>
      <c r="NW86" s="190"/>
      <c r="NX86" s="190"/>
      <c r="NY86" s="190"/>
      <c r="NZ86" s="190"/>
      <c r="OA86" s="190"/>
      <c r="OB86" s="190"/>
      <c r="OC86" s="190"/>
      <c r="OD86" s="190"/>
      <c r="OE86" s="190"/>
      <c r="OF86" s="190"/>
      <c r="OG86" s="190"/>
      <c r="OH86" s="190"/>
      <c r="OI86" s="190"/>
      <c r="OJ86" s="190"/>
      <c r="OK86" s="190"/>
      <c r="OL86" s="190"/>
      <c r="OM86" s="190"/>
      <c r="ON86" s="190"/>
      <c r="OO86" s="190"/>
      <c r="OP86" s="190"/>
      <c r="OQ86" s="190"/>
      <c r="OR86" s="190"/>
      <c r="OS86" s="190"/>
      <c r="OT86" s="190"/>
      <c r="OU86" s="190"/>
      <c r="OV86" s="190"/>
      <c r="OW86" s="190"/>
      <c r="OX86" s="190"/>
      <c r="OY86" s="190"/>
      <c r="OZ86" s="190"/>
      <c r="PA86" s="190"/>
      <c r="PB86" s="190"/>
      <c r="PC86" s="190"/>
      <c r="PD86" s="190"/>
      <c r="PE86" s="190"/>
      <c r="PF86" s="190"/>
      <c r="PG86" s="190"/>
      <c r="PH86" s="190"/>
      <c r="PI86" s="190"/>
      <c r="PJ86" s="190"/>
      <c r="PK86" s="190"/>
      <c r="PL86" s="190"/>
      <c r="PM86" s="190"/>
      <c r="PN86" s="190"/>
      <c r="PO86" s="190"/>
      <c r="PP86" s="190"/>
      <c r="PQ86" s="190"/>
      <c r="PR86" s="190"/>
      <c r="PS86" s="190"/>
      <c r="PT86" s="190"/>
      <c r="PU86" s="190"/>
      <c r="PV86" s="190"/>
      <c r="PW86" s="190"/>
      <c r="PX86" s="190"/>
      <c r="PY86" s="190"/>
      <c r="PZ86" s="190"/>
      <c r="QA86" s="190"/>
      <c r="QB86" s="190"/>
      <c r="QC86" s="190"/>
      <c r="QD86" s="190"/>
      <c r="QE86" s="190"/>
      <c r="QF86" s="190"/>
      <c r="QG86" s="190"/>
      <c r="QH86" s="190"/>
      <c r="QI86" s="190"/>
      <c r="QJ86" s="190"/>
      <c r="QK86" s="190"/>
      <c r="QL86" s="190"/>
      <c r="QM86" s="190"/>
      <c r="QN86" s="190"/>
      <c r="QO86" s="190"/>
      <c r="QP86" s="190"/>
      <c r="QQ86" s="190"/>
      <c r="QR86" s="190"/>
      <c r="QS86" s="190"/>
      <c r="QT86" s="190"/>
      <c r="QU86" s="190"/>
      <c r="QV86" s="190"/>
      <c r="QW86" s="190"/>
      <c r="QX86" s="190"/>
      <c r="QY86" s="190"/>
      <c r="QZ86" s="190"/>
      <c r="RA86" s="190"/>
      <c r="RB86" s="190"/>
      <c r="RC86" s="190"/>
      <c r="RD86" s="190"/>
      <c r="RE86" s="190"/>
      <c r="RF86" s="190"/>
      <c r="RG86" s="190"/>
      <c r="RH86" s="190"/>
      <c r="RI86" s="190"/>
      <c r="RJ86" s="190"/>
      <c r="RK86" s="190"/>
      <c r="RL86" s="190"/>
      <c r="RM86" s="190"/>
      <c r="RN86" s="190"/>
      <c r="RO86" s="190"/>
      <c r="RP86" s="190"/>
      <c r="RQ86" s="190"/>
      <c r="RR86" s="190"/>
      <c r="RS86" s="190"/>
      <c r="RT86" s="190"/>
      <c r="RU86" s="190"/>
      <c r="RV86" s="190"/>
      <c r="RW86" s="190"/>
      <c r="RX86" s="190"/>
      <c r="RY86" s="190"/>
      <c r="RZ86" s="190"/>
      <c r="SA86" s="190"/>
      <c r="SB86" s="190"/>
      <c r="SC86" s="190"/>
      <c r="SD86" s="190"/>
      <c r="SE86" s="190"/>
      <c r="SF86" s="190"/>
      <c r="SG86" s="190"/>
      <c r="SH86" s="190"/>
      <c r="SI86" s="190"/>
      <c r="SJ86" s="190"/>
      <c r="SK86" s="190"/>
      <c r="SL86" s="190"/>
      <c r="SM86" s="190"/>
      <c r="SN86" s="190"/>
      <c r="SO86" s="190"/>
      <c r="SP86" s="190"/>
      <c r="SQ86" s="190"/>
      <c r="SR86" s="190"/>
      <c r="SS86" s="190"/>
      <c r="ST86" s="190"/>
      <c r="SU86" s="190"/>
      <c r="SV86" s="190"/>
      <c r="SW86" s="190"/>
      <c r="SX86" s="190"/>
      <c r="SY86" s="190"/>
      <c r="SZ86" s="190"/>
      <c r="TA86" s="190"/>
      <c r="TB86" s="190"/>
      <c r="TC86" s="190"/>
      <c r="TD86" s="190"/>
      <c r="TE86" s="190"/>
      <c r="TF86" s="190"/>
      <c r="TG86" s="190"/>
      <c r="TH86" s="190"/>
      <c r="TI86" s="190"/>
      <c r="TJ86" s="190"/>
      <c r="TK86" s="190"/>
      <c r="TL86" s="190"/>
      <c r="TM86" s="190"/>
      <c r="TN86" s="190"/>
      <c r="TO86" s="190"/>
      <c r="TP86" s="190"/>
      <c r="TQ86" s="190"/>
      <c r="TR86" s="190"/>
      <c r="TS86" s="190"/>
      <c r="TT86" s="190"/>
      <c r="TU86" s="190"/>
      <c r="TV86" s="190"/>
      <c r="TW86" s="190"/>
      <c r="TX86" s="190"/>
      <c r="TY86" s="190"/>
      <c r="TZ86" s="190"/>
      <c r="UA86" s="190"/>
      <c r="UB86" s="190"/>
      <c r="UC86" s="190"/>
      <c r="UD86" s="190"/>
      <c r="UE86" s="190"/>
      <c r="UF86" s="190"/>
      <c r="UG86" s="190"/>
      <c r="UH86" s="190"/>
      <c r="UI86" s="190"/>
      <c r="UJ86" s="190"/>
      <c r="UK86" s="190"/>
      <c r="UL86" s="190"/>
      <c r="UM86" s="190"/>
      <c r="UN86" s="190"/>
      <c r="UO86" s="190"/>
      <c r="UP86" s="190"/>
      <c r="UQ86" s="190"/>
      <c r="UR86" s="190"/>
      <c r="US86" s="190"/>
      <c r="UT86" s="190"/>
      <c r="UU86" s="190"/>
      <c r="UV86" s="190"/>
      <c r="UW86" s="190"/>
      <c r="UX86" s="190"/>
      <c r="UY86" s="190"/>
      <c r="UZ86" s="190"/>
      <c r="VA86" s="190"/>
      <c r="VB86" s="190"/>
      <c r="VC86" s="190"/>
      <c r="VD86" s="190"/>
      <c r="VE86" s="190"/>
      <c r="VF86" s="190"/>
      <c r="VG86" s="190"/>
      <c r="VH86" s="190"/>
      <c r="VI86" s="190"/>
      <c r="VJ86" s="190"/>
      <c r="VK86" s="190"/>
      <c r="VL86" s="190"/>
      <c r="VM86" s="190"/>
      <c r="VN86" s="190"/>
      <c r="VO86" s="190"/>
      <c r="VP86" s="190"/>
      <c r="VQ86" s="190"/>
      <c r="VR86" s="190"/>
      <c r="VS86" s="190"/>
      <c r="VT86" s="190"/>
      <c r="VU86" s="190"/>
      <c r="VV86" s="190"/>
      <c r="VW86" s="190"/>
      <c r="VX86" s="190"/>
      <c r="VY86" s="190"/>
      <c r="VZ86" s="190"/>
      <c r="WA86" s="190"/>
      <c r="WB86" s="190"/>
      <c r="WC86" s="190"/>
      <c r="WD86" s="190"/>
      <c r="WE86" s="190"/>
      <c r="WF86" s="190"/>
      <c r="WG86" s="190"/>
      <c r="WH86" s="190"/>
      <c r="WI86" s="190"/>
      <c r="WJ86" s="190"/>
      <c r="WK86" s="190"/>
      <c r="WL86" s="190"/>
      <c r="WM86" s="190"/>
      <c r="WN86" s="190"/>
      <c r="WO86" s="190"/>
      <c r="WP86" s="190"/>
      <c r="WQ86" s="190"/>
      <c r="WR86" s="190"/>
      <c r="WS86" s="190"/>
      <c r="WT86" s="190"/>
      <c r="WU86" s="190"/>
      <c r="WV86" s="190"/>
      <c r="WW86" s="190"/>
      <c r="WX86" s="190"/>
      <c r="WY86" s="190"/>
      <c r="WZ86" s="190"/>
      <c r="XA86" s="190"/>
      <c r="XB86" s="190"/>
      <c r="XC86" s="190"/>
      <c r="XD86" s="190"/>
      <c r="XE86" s="190"/>
      <c r="XF86" s="190"/>
      <c r="XG86" s="190"/>
      <c r="XH86" s="190"/>
      <c r="XI86" s="190"/>
      <c r="XJ86" s="190"/>
      <c r="XK86" s="190"/>
      <c r="XL86" s="190"/>
      <c r="XM86" s="190"/>
      <c r="XN86" s="190"/>
      <c r="XO86" s="190"/>
      <c r="XP86" s="190"/>
      <c r="XQ86" s="190"/>
      <c r="XR86" s="190"/>
      <c r="XS86" s="190"/>
      <c r="XT86" s="190"/>
      <c r="XU86" s="190"/>
      <c r="XV86" s="190"/>
      <c r="XW86" s="190"/>
      <c r="XX86" s="190"/>
      <c r="XY86" s="190"/>
      <c r="XZ86" s="190"/>
      <c r="YA86" s="190"/>
      <c r="YB86" s="190"/>
      <c r="YC86" s="190"/>
      <c r="YD86" s="190"/>
      <c r="YE86" s="190"/>
      <c r="YF86" s="190"/>
      <c r="YG86" s="190"/>
      <c r="YH86" s="190"/>
      <c r="YI86" s="190"/>
      <c r="YJ86" s="190"/>
      <c r="YK86" s="190"/>
      <c r="YL86" s="190"/>
      <c r="YM86" s="190"/>
      <c r="YN86" s="190"/>
      <c r="YO86" s="190"/>
      <c r="YP86" s="190"/>
      <c r="YQ86" s="190"/>
      <c r="YR86" s="190"/>
      <c r="YS86" s="190"/>
      <c r="YT86" s="190"/>
      <c r="YU86" s="190"/>
      <c r="YV86" s="190"/>
      <c r="YW86" s="190"/>
      <c r="YX86" s="190"/>
      <c r="YY86" s="190"/>
      <c r="YZ86" s="190"/>
      <c r="ZA86" s="190"/>
      <c r="ZB86" s="190"/>
      <c r="ZC86" s="190"/>
      <c r="ZD86" s="190"/>
      <c r="ZE86" s="190"/>
      <c r="ZF86" s="190"/>
      <c r="ZG86" s="190"/>
      <c r="ZH86" s="190"/>
      <c r="ZI86" s="190"/>
      <c r="ZJ86" s="190"/>
      <c r="ZK86" s="190"/>
      <c r="ZL86" s="190"/>
      <c r="ZM86" s="190"/>
      <c r="ZN86" s="190"/>
      <c r="ZO86" s="190"/>
      <c r="ZP86" s="190"/>
      <c r="ZQ86" s="190"/>
      <c r="ZR86" s="190"/>
      <c r="ZS86" s="190"/>
      <c r="ZT86" s="190"/>
      <c r="ZU86" s="190"/>
      <c r="ZV86" s="190"/>
      <c r="ZW86" s="190"/>
      <c r="ZX86" s="190"/>
      <c r="ZY86" s="190"/>
      <c r="ZZ86" s="190"/>
      <c r="AAA86" s="190"/>
      <c r="AAB86" s="190"/>
      <c r="AAC86" s="190"/>
      <c r="AAD86" s="190"/>
      <c r="AAE86" s="190"/>
      <c r="AAF86" s="190"/>
      <c r="AAG86" s="190"/>
      <c r="AAH86" s="190"/>
      <c r="AAI86" s="190"/>
      <c r="AAJ86" s="190"/>
      <c r="AAK86" s="190"/>
      <c r="AAL86" s="190"/>
      <c r="AAM86" s="190"/>
      <c r="AAN86" s="190"/>
      <c r="AAO86" s="190"/>
      <c r="AAP86" s="190"/>
      <c r="AAQ86" s="190"/>
      <c r="AAR86" s="190"/>
      <c r="AAS86" s="190"/>
      <c r="AAT86" s="190"/>
      <c r="AAU86" s="190"/>
      <c r="AAV86" s="190"/>
      <c r="AAW86" s="190"/>
      <c r="AAX86" s="190"/>
      <c r="AAY86" s="190"/>
      <c r="AAZ86" s="190"/>
      <c r="ABA86" s="190"/>
      <c r="ABB86" s="190"/>
      <c r="ABC86" s="190"/>
      <c r="ABD86" s="190"/>
      <c r="ABE86" s="190"/>
      <c r="ABF86" s="190"/>
      <c r="ABG86" s="190"/>
      <c r="ABH86" s="190"/>
      <c r="ABI86" s="190"/>
      <c r="ABJ86" s="190"/>
      <c r="ABK86" s="190"/>
      <c r="ABL86" s="190"/>
      <c r="ABM86" s="190"/>
      <c r="ABN86" s="190"/>
      <c r="ABO86" s="190"/>
      <c r="ABP86" s="190"/>
      <c r="ABQ86" s="190"/>
      <c r="ABR86" s="190"/>
      <c r="ABS86" s="190"/>
      <c r="ABT86" s="190"/>
      <c r="ABU86" s="190"/>
      <c r="ABV86" s="190"/>
      <c r="ABW86" s="190"/>
      <c r="ABX86" s="190"/>
      <c r="ABY86" s="190"/>
      <c r="ABZ86" s="190"/>
      <c r="ACA86" s="190"/>
      <c r="ACB86" s="190"/>
      <c r="ACC86" s="190"/>
      <c r="ACD86" s="190"/>
      <c r="ACE86" s="190"/>
      <c r="ACF86" s="190"/>
      <c r="ACG86" s="190"/>
      <c r="ACH86" s="190"/>
      <c r="ACI86" s="190"/>
      <c r="ACJ86" s="190"/>
      <c r="ACK86" s="190"/>
      <c r="ACL86" s="190"/>
      <c r="ACM86" s="190"/>
      <c r="ACN86" s="190"/>
      <c r="ACO86" s="190"/>
      <c r="ACP86" s="190"/>
      <c r="ACQ86" s="190"/>
      <c r="ACR86" s="190"/>
      <c r="ACS86" s="190"/>
      <c r="ACT86" s="190"/>
      <c r="ACU86" s="190"/>
      <c r="ACV86" s="190"/>
      <c r="ACW86" s="190"/>
      <c r="ACX86" s="190"/>
      <c r="ACY86" s="190"/>
      <c r="ACZ86" s="190"/>
      <c r="ADA86" s="190"/>
      <c r="ADB86" s="190"/>
      <c r="ADC86" s="190"/>
      <c r="ADD86" s="190"/>
      <c r="ADE86" s="190"/>
      <c r="ADF86" s="190"/>
      <c r="ADG86" s="190"/>
      <c r="ADH86" s="190"/>
      <c r="ADI86" s="190"/>
      <c r="ADJ86" s="190"/>
      <c r="ADK86" s="190"/>
      <c r="ADL86" s="190"/>
      <c r="ADM86" s="190"/>
      <c r="ADN86" s="190"/>
      <c r="ADO86" s="190"/>
      <c r="ADP86" s="190"/>
      <c r="ADQ86" s="190"/>
      <c r="ADR86" s="190"/>
      <c r="ADS86" s="190"/>
      <c r="ADT86" s="190"/>
      <c r="ADU86" s="190"/>
      <c r="ADV86" s="190"/>
      <c r="ADW86" s="190"/>
      <c r="ADX86" s="190"/>
      <c r="ADY86" s="190"/>
      <c r="ADZ86" s="190"/>
      <c r="AEA86" s="190"/>
      <c r="AEB86" s="190"/>
      <c r="AEC86" s="190"/>
      <c r="AED86" s="190"/>
      <c r="AEE86" s="190"/>
      <c r="AEF86" s="190"/>
      <c r="AEG86" s="190"/>
      <c r="AEH86" s="190"/>
      <c r="AEI86" s="190"/>
      <c r="AEJ86" s="190"/>
      <c r="AEK86" s="190"/>
      <c r="AEL86" s="190"/>
      <c r="AEM86" s="190"/>
      <c r="AEN86" s="190"/>
      <c r="AEO86" s="190"/>
      <c r="AEP86" s="190"/>
      <c r="AEQ86" s="190"/>
      <c r="AER86" s="190"/>
      <c r="AES86" s="190"/>
      <c r="AET86" s="190"/>
      <c r="AEU86" s="190"/>
      <c r="AEV86" s="190"/>
      <c r="AEW86" s="190"/>
      <c r="AEX86" s="190"/>
      <c r="AEY86" s="190"/>
      <c r="AEZ86" s="190"/>
      <c r="AFA86" s="190"/>
      <c r="AFB86" s="190"/>
      <c r="AFC86" s="190"/>
      <c r="AFD86" s="190"/>
      <c r="AFE86" s="190"/>
      <c r="AFF86" s="190"/>
      <c r="AFG86" s="190"/>
      <c r="AFH86" s="190"/>
      <c r="AFI86" s="190"/>
      <c r="AFJ86" s="190"/>
      <c r="AFK86" s="190"/>
      <c r="AFL86" s="190"/>
      <c r="AFM86" s="190"/>
      <c r="AFN86" s="190"/>
      <c r="AFO86" s="190"/>
      <c r="AFP86" s="190"/>
      <c r="AFQ86" s="190"/>
      <c r="AFR86" s="190"/>
      <c r="AFS86" s="190"/>
      <c r="AFT86" s="190"/>
      <c r="AFU86" s="190"/>
      <c r="AFV86" s="190"/>
      <c r="AFW86" s="190"/>
      <c r="AFX86" s="190"/>
      <c r="AFY86" s="190"/>
      <c r="AFZ86" s="190"/>
      <c r="AGA86" s="190"/>
      <c r="AGB86" s="190"/>
      <c r="AGC86" s="190"/>
      <c r="AGD86" s="190"/>
      <c r="AGE86" s="190"/>
      <c r="AGF86" s="190"/>
      <c r="AGG86" s="190"/>
      <c r="AGH86" s="190"/>
      <c r="AGI86" s="190"/>
      <c r="AGJ86" s="190"/>
      <c r="AGK86" s="190"/>
      <c r="AGL86" s="190"/>
      <c r="AGM86" s="190"/>
      <c r="AGN86" s="190"/>
      <c r="AGO86" s="190"/>
      <c r="AGP86" s="190"/>
      <c r="AGQ86" s="190"/>
      <c r="AGR86" s="190"/>
      <c r="AGS86" s="190"/>
      <c r="AGT86" s="190"/>
      <c r="AGU86" s="190"/>
      <c r="AGV86" s="190"/>
      <c r="AGW86" s="190"/>
      <c r="AGX86" s="190"/>
      <c r="AGY86" s="190"/>
      <c r="AGZ86" s="190"/>
      <c r="AHA86" s="190"/>
      <c r="AHB86" s="190"/>
      <c r="AHC86" s="190"/>
      <c r="AHD86" s="190"/>
      <c r="AHE86" s="190"/>
      <c r="AHF86" s="190"/>
      <c r="AHG86" s="190"/>
      <c r="AHH86" s="190"/>
      <c r="AHI86" s="190"/>
      <c r="AHJ86" s="190"/>
      <c r="AHK86" s="190"/>
      <c r="AHL86" s="190"/>
      <c r="AHM86" s="190"/>
      <c r="AHN86" s="190"/>
      <c r="AHO86" s="190"/>
      <c r="AHP86" s="190"/>
      <c r="AHQ86" s="190"/>
      <c r="AHR86" s="190"/>
      <c r="AHS86" s="190"/>
      <c r="AHT86" s="190"/>
      <c r="AHU86" s="190"/>
      <c r="AHV86" s="190"/>
      <c r="AHW86" s="190"/>
      <c r="AHX86" s="190"/>
      <c r="AHY86" s="190"/>
      <c r="AHZ86" s="190"/>
      <c r="AIA86" s="190"/>
      <c r="AIB86" s="190"/>
      <c r="AIC86" s="190"/>
      <c r="AID86" s="190"/>
      <c r="AIE86" s="190"/>
      <c r="AIF86" s="190"/>
      <c r="AIG86" s="190"/>
      <c r="AIH86" s="190"/>
      <c r="AII86" s="190"/>
      <c r="AIJ86" s="190"/>
      <c r="AIK86" s="190"/>
      <c r="AIL86" s="190"/>
      <c r="AIM86" s="190"/>
      <c r="AIN86" s="190"/>
      <c r="AIO86" s="190"/>
      <c r="AIP86" s="190"/>
      <c r="AIQ86" s="190"/>
      <c r="AIR86" s="190"/>
      <c r="AIS86" s="190"/>
      <c r="AIT86" s="190"/>
      <c r="AIU86" s="190"/>
      <c r="AIV86" s="190"/>
      <c r="AIW86" s="190"/>
      <c r="AIX86" s="190"/>
      <c r="AIY86" s="190"/>
      <c r="AIZ86" s="190"/>
      <c r="AJA86" s="190"/>
      <c r="AJB86" s="190"/>
      <c r="AJC86" s="190"/>
      <c r="AJD86" s="190"/>
      <c r="AJE86" s="190"/>
      <c r="AJF86" s="190"/>
      <c r="AJG86" s="190"/>
      <c r="AJH86" s="190"/>
      <c r="AJI86" s="190"/>
      <c r="AJJ86" s="190"/>
      <c r="AJK86" s="190"/>
      <c r="AJL86" s="190"/>
      <c r="AJM86" s="190"/>
      <c r="AJN86" s="190"/>
      <c r="AJO86" s="190"/>
      <c r="AJP86" s="190"/>
      <c r="AJQ86" s="190"/>
      <c r="AJR86" s="190"/>
      <c r="AJS86" s="190"/>
      <c r="AJT86" s="190"/>
      <c r="AJU86" s="190"/>
      <c r="AJV86" s="190"/>
      <c r="AJW86" s="190"/>
      <c r="AJX86" s="190"/>
      <c r="AJY86" s="190"/>
      <c r="AJZ86" s="190"/>
      <c r="AKA86" s="190"/>
      <c r="AKB86" s="190"/>
      <c r="AKC86" s="190"/>
      <c r="AKD86" s="190"/>
      <c r="AKE86" s="190"/>
      <c r="AKF86" s="190"/>
      <c r="AKG86" s="190"/>
      <c r="AKH86" s="190"/>
      <c r="AKI86" s="190"/>
      <c r="AKJ86" s="190"/>
      <c r="AKK86" s="190"/>
      <c r="AKL86" s="190"/>
      <c r="AKM86" s="190"/>
      <c r="AKN86" s="190"/>
      <c r="AKO86" s="190"/>
      <c r="AKP86" s="190"/>
      <c r="AKQ86" s="190"/>
      <c r="AKR86" s="190"/>
      <c r="AKS86" s="190"/>
      <c r="AKT86" s="190"/>
      <c r="AKU86" s="190"/>
      <c r="AKV86" s="190"/>
      <c r="AKW86" s="190"/>
      <c r="AKX86" s="190"/>
      <c r="AKY86" s="190"/>
      <c r="AKZ86" s="190"/>
      <c r="ALA86" s="190"/>
      <c r="ALB86" s="190"/>
      <c r="ALC86" s="190"/>
      <c r="ALD86" s="190"/>
      <c r="ALE86" s="190"/>
      <c r="ALF86" s="190"/>
      <c r="ALG86" s="190"/>
      <c r="ALH86" s="190"/>
      <c r="ALI86" s="190"/>
      <c r="ALJ86" s="190"/>
      <c r="ALK86" s="190"/>
      <c r="ALL86" s="190"/>
      <c r="ALM86" s="190"/>
      <c r="ALN86" s="190"/>
      <c r="ALO86" s="190"/>
      <c r="ALP86" s="190"/>
      <c r="ALQ86" s="190"/>
      <c r="ALR86" s="190"/>
      <c r="ALS86" s="190"/>
      <c r="ALT86" s="190"/>
      <c r="ALU86" s="190"/>
      <c r="ALV86" s="190"/>
      <c r="ALW86" s="190"/>
      <c r="ALX86" s="190"/>
      <c r="ALY86" s="190"/>
      <c r="ALZ86" s="190"/>
      <c r="AMA86" s="190"/>
      <c r="AMB86" s="190"/>
      <c r="AMC86" s="190"/>
      <c r="AMD86" s="190"/>
      <c r="AME86" s="190"/>
      <c r="AMF86" s="190"/>
      <c r="AMG86" s="190"/>
      <c r="AMH86" s="190"/>
      <c r="AMI86" s="190"/>
      <c r="AMJ86" s="190"/>
      <c r="AMK86" s="190"/>
      <c r="AML86" s="190"/>
      <c r="AMM86" s="190"/>
      <c r="AMN86" s="190"/>
      <c r="AMO86" s="190"/>
      <c r="AMP86" s="190"/>
      <c r="AMQ86" s="190"/>
      <c r="AMR86" s="190"/>
      <c r="AMS86" s="190"/>
      <c r="AMT86" s="190"/>
      <c r="AMU86" s="190"/>
      <c r="AMV86" s="190"/>
      <c r="AMW86" s="190"/>
      <c r="AMX86" s="190"/>
      <c r="AMY86" s="190"/>
      <c r="AMZ86" s="190"/>
      <c r="ANA86" s="190"/>
      <c r="ANB86" s="190"/>
      <c r="ANC86" s="190"/>
      <c r="AND86" s="190"/>
      <c r="ANE86" s="190"/>
      <c r="ANF86" s="190"/>
      <c r="ANG86" s="190"/>
      <c r="ANH86" s="190"/>
      <c r="ANI86" s="190"/>
      <c r="ANJ86" s="190"/>
      <c r="ANK86" s="190"/>
      <c r="ANL86" s="190"/>
      <c r="ANM86" s="190"/>
      <c r="ANN86" s="190"/>
      <c r="ANO86" s="190"/>
      <c r="ANP86" s="190"/>
      <c r="ANQ86" s="190"/>
      <c r="ANR86" s="190"/>
      <c r="ANS86" s="190"/>
      <c r="ANT86" s="190"/>
      <c r="ANU86" s="190"/>
      <c r="ANV86" s="190"/>
      <c r="ANW86" s="190"/>
      <c r="ANX86" s="190"/>
      <c r="ANY86" s="190"/>
      <c r="ANZ86" s="190"/>
      <c r="AOA86" s="190"/>
      <c r="AOB86" s="190"/>
      <c r="AOC86" s="190"/>
      <c r="AOD86" s="190"/>
      <c r="AOE86" s="190"/>
      <c r="AOF86" s="190"/>
      <c r="AOG86" s="190"/>
      <c r="AOH86" s="190"/>
      <c r="AOI86" s="190"/>
      <c r="AOJ86" s="190"/>
      <c r="AOK86" s="190"/>
      <c r="AOL86" s="190"/>
      <c r="AOM86" s="190"/>
      <c r="AON86" s="190"/>
      <c r="AOO86" s="190"/>
      <c r="AOP86" s="190"/>
      <c r="AOQ86" s="190"/>
      <c r="AOR86" s="190"/>
      <c r="AOS86" s="190"/>
      <c r="AOT86" s="190"/>
      <c r="AOU86" s="190"/>
      <c r="AOV86" s="190"/>
      <c r="AOW86" s="190"/>
      <c r="AOX86" s="190"/>
      <c r="AOY86" s="190"/>
      <c r="AOZ86" s="190"/>
      <c r="APA86" s="190"/>
      <c r="APB86" s="190"/>
      <c r="APC86" s="190"/>
      <c r="APD86" s="190"/>
      <c r="APE86" s="190"/>
      <c r="APF86" s="190"/>
      <c r="APG86" s="190"/>
      <c r="APH86" s="190"/>
      <c r="API86" s="190"/>
      <c r="APJ86" s="190"/>
      <c r="APK86" s="190"/>
      <c r="APL86" s="190"/>
      <c r="APM86" s="190"/>
      <c r="APN86" s="190"/>
      <c r="APO86" s="190"/>
      <c r="APP86" s="190"/>
      <c r="APQ86" s="190"/>
      <c r="APR86" s="190"/>
      <c r="APS86" s="190"/>
      <c r="APT86" s="190"/>
      <c r="APU86" s="190"/>
      <c r="APV86" s="190"/>
      <c r="APW86" s="190"/>
      <c r="APX86" s="190"/>
      <c r="APY86" s="190"/>
      <c r="APZ86" s="190"/>
      <c r="AQA86" s="190"/>
      <c r="AQB86" s="190"/>
      <c r="AQC86" s="190"/>
      <c r="AQD86" s="190"/>
      <c r="AQE86" s="190"/>
      <c r="AQF86" s="190"/>
      <c r="AQG86" s="190"/>
      <c r="AQH86" s="190"/>
      <c r="AQI86" s="190"/>
      <c r="AQJ86" s="190"/>
      <c r="AQK86" s="190"/>
      <c r="AQL86" s="190"/>
      <c r="AQM86" s="190"/>
      <c r="AQN86" s="190"/>
      <c r="AQO86" s="190"/>
      <c r="AQP86" s="190"/>
      <c r="AQQ86" s="190"/>
      <c r="AQR86" s="190"/>
      <c r="AQS86" s="190"/>
      <c r="AQT86" s="190"/>
      <c r="AQU86" s="190"/>
      <c r="AQV86" s="190"/>
      <c r="AQW86" s="190"/>
      <c r="AQX86" s="190"/>
      <c r="AQY86" s="190"/>
      <c r="AQZ86" s="190"/>
      <c r="ARA86" s="190"/>
      <c r="ARB86" s="190"/>
      <c r="ARC86" s="190"/>
      <c r="ARD86" s="190"/>
      <c r="ARE86" s="190"/>
      <c r="ARF86" s="190"/>
      <c r="ARG86" s="190"/>
      <c r="ARH86" s="190"/>
      <c r="ARI86" s="190"/>
      <c r="ARJ86" s="190"/>
      <c r="ARK86" s="190"/>
      <c r="ARL86" s="190"/>
      <c r="ARM86" s="190"/>
      <c r="ARN86" s="190"/>
      <c r="ARO86" s="190"/>
      <c r="ARP86" s="190"/>
      <c r="ARQ86" s="190"/>
      <c r="ARR86" s="190"/>
      <c r="ARS86" s="190"/>
      <c r="ART86" s="190"/>
      <c r="ARU86" s="190"/>
      <c r="ARV86" s="190"/>
      <c r="ARW86" s="190"/>
      <c r="ARX86" s="190"/>
      <c r="ARY86" s="190"/>
      <c r="ARZ86" s="190"/>
      <c r="ASA86" s="190"/>
      <c r="ASB86" s="190"/>
      <c r="ASC86" s="190"/>
      <c r="ASD86" s="190"/>
      <c r="ASE86" s="190"/>
      <c r="ASF86" s="190"/>
      <c r="ASG86" s="190"/>
      <c r="ASH86" s="190"/>
      <c r="ASI86" s="190"/>
      <c r="ASJ86" s="190"/>
      <c r="ASK86" s="190"/>
      <c r="ASL86" s="190"/>
      <c r="ASM86" s="190"/>
      <c r="ASN86" s="190"/>
      <c r="ASO86" s="190"/>
      <c r="ASP86" s="190"/>
      <c r="ASQ86" s="190"/>
      <c r="ASR86" s="190"/>
      <c r="ASS86" s="190"/>
      <c r="AST86" s="190"/>
      <c r="ASU86" s="190"/>
      <c r="ASV86" s="190"/>
      <c r="ASW86" s="190"/>
      <c r="ASX86" s="190"/>
      <c r="ASY86" s="190"/>
      <c r="ASZ86" s="190"/>
      <c r="ATA86" s="190"/>
      <c r="ATB86" s="190"/>
      <c r="ATC86" s="190"/>
      <c r="ATD86" s="190"/>
      <c r="ATE86" s="190"/>
      <c r="ATF86" s="190"/>
      <c r="ATG86" s="190"/>
      <c r="ATH86" s="190"/>
      <c r="ATI86" s="190"/>
      <c r="ATJ86" s="190"/>
      <c r="ATK86" s="190"/>
      <c r="ATL86" s="190"/>
      <c r="ATM86" s="190"/>
      <c r="ATN86" s="190"/>
      <c r="ATO86" s="190"/>
      <c r="ATP86" s="190"/>
      <c r="ATQ86" s="190"/>
      <c r="ATR86" s="190"/>
      <c r="ATS86" s="190"/>
      <c r="ATT86" s="190"/>
      <c r="ATU86" s="190"/>
      <c r="ATV86" s="190"/>
      <c r="ATW86" s="190"/>
      <c r="ATX86" s="190"/>
      <c r="ATY86" s="190"/>
      <c r="ATZ86" s="190"/>
      <c r="AUA86" s="190"/>
      <c r="AUB86" s="190"/>
      <c r="AUC86" s="190"/>
      <c r="AUD86" s="190"/>
      <c r="AUE86" s="190"/>
      <c r="AUF86" s="190"/>
      <c r="AUG86" s="190"/>
      <c r="AUH86" s="190"/>
      <c r="AUI86" s="190"/>
      <c r="AUJ86" s="190"/>
      <c r="AUK86" s="190"/>
      <c r="AUL86" s="190"/>
      <c r="AUM86" s="190"/>
      <c r="AUN86" s="190"/>
      <c r="AUO86" s="190"/>
      <c r="AUP86" s="190"/>
      <c r="AUQ86" s="190"/>
      <c r="AUR86" s="190"/>
      <c r="AUS86" s="190"/>
      <c r="AUT86" s="190"/>
      <c r="AUU86" s="190"/>
      <c r="AUV86" s="190"/>
      <c r="AUW86" s="190"/>
      <c r="AUX86" s="190"/>
      <c r="AUY86" s="190"/>
      <c r="AUZ86" s="190"/>
      <c r="AVA86" s="190"/>
      <c r="AVB86" s="190"/>
      <c r="AVC86" s="190"/>
      <c r="AVD86" s="190"/>
      <c r="AVE86" s="190"/>
      <c r="AVF86" s="190"/>
      <c r="AVG86" s="190"/>
      <c r="AVH86" s="190"/>
      <c r="AVI86" s="190"/>
      <c r="AVJ86" s="190"/>
      <c r="AVK86" s="190"/>
      <c r="AVL86" s="190"/>
      <c r="AVM86" s="190"/>
      <c r="AVN86" s="190"/>
      <c r="AVO86" s="190"/>
      <c r="AVP86" s="190"/>
      <c r="AVQ86" s="190"/>
      <c r="AVR86" s="190"/>
      <c r="AVS86" s="190"/>
      <c r="AVT86" s="190"/>
      <c r="AVU86" s="190"/>
      <c r="AVV86" s="190"/>
      <c r="AVW86" s="190"/>
      <c r="AVX86" s="190"/>
      <c r="AVY86" s="190"/>
      <c r="AVZ86" s="190"/>
      <c r="AWA86" s="190"/>
      <c r="AWB86" s="190"/>
      <c r="AWC86" s="190"/>
      <c r="AWD86" s="190"/>
      <c r="AWE86" s="190"/>
      <c r="AWF86" s="190"/>
      <c r="AWG86" s="190"/>
      <c r="AWH86" s="190"/>
      <c r="AWI86" s="190"/>
      <c r="AWJ86" s="190"/>
      <c r="AWK86" s="190"/>
      <c r="AWL86" s="190"/>
      <c r="AWM86" s="190"/>
      <c r="AWN86" s="190"/>
      <c r="AWO86" s="190"/>
      <c r="AWP86" s="190"/>
      <c r="AWQ86" s="190"/>
      <c r="AWR86" s="190"/>
      <c r="AWS86" s="190"/>
      <c r="AWT86" s="190"/>
      <c r="AWU86" s="190"/>
      <c r="AWV86" s="190"/>
      <c r="AWW86" s="190"/>
      <c r="AWX86" s="190"/>
      <c r="AWY86" s="190"/>
      <c r="AWZ86" s="190"/>
      <c r="AXA86" s="190"/>
      <c r="AXB86" s="190"/>
      <c r="AXC86" s="190"/>
      <c r="AXD86" s="190"/>
      <c r="AXE86" s="190"/>
      <c r="AXF86" s="190"/>
      <c r="AXG86" s="190"/>
      <c r="AXH86" s="190"/>
      <c r="AXI86" s="190"/>
      <c r="AXJ86" s="190"/>
      <c r="AXK86" s="190"/>
      <c r="AXL86" s="190"/>
      <c r="AXM86" s="190"/>
      <c r="AXN86" s="190"/>
      <c r="AXO86" s="190"/>
      <c r="AXP86" s="190"/>
      <c r="AXQ86" s="190"/>
      <c r="AXR86" s="190"/>
      <c r="AXS86" s="190"/>
      <c r="AXT86" s="190"/>
      <c r="AXU86" s="190"/>
      <c r="AXV86" s="190"/>
      <c r="AXW86" s="190"/>
      <c r="AXX86" s="190"/>
      <c r="AXY86" s="190"/>
      <c r="AXZ86" s="190"/>
      <c r="AYA86" s="190"/>
      <c r="AYB86" s="190"/>
      <c r="AYC86" s="190"/>
      <c r="AYD86" s="190"/>
      <c r="AYE86" s="190"/>
      <c r="AYF86" s="190"/>
      <c r="AYG86" s="190"/>
      <c r="AYH86" s="190"/>
      <c r="AYI86" s="190"/>
      <c r="AYJ86" s="190"/>
      <c r="AYK86" s="190"/>
      <c r="AYL86" s="190"/>
      <c r="AYM86" s="190"/>
      <c r="AYN86" s="190"/>
      <c r="AYO86" s="190"/>
      <c r="AYP86" s="190"/>
      <c r="AYQ86" s="190"/>
      <c r="AYR86" s="190"/>
      <c r="AYS86" s="190"/>
      <c r="AYT86" s="190"/>
      <c r="AYU86" s="190"/>
      <c r="AYV86" s="190"/>
      <c r="AYW86" s="190"/>
      <c r="AYX86" s="190"/>
      <c r="AYY86" s="190"/>
      <c r="AYZ86" s="190"/>
      <c r="AZA86" s="190"/>
      <c r="AZB86" s="190"/>
      <c r="AZC86" s="190"/>
      <c r="AZD86" s="190"/>
      <c r="AZE86" s="190"/>
      <c r="AZF86" s="190"/>
      <c r="AZG86" s="190"/>
      <c r="AZH86" s="190"/>
      <c r="AZI86" s="190"/>
      <c r="AZJ86" s="190"/>
      <c r="AZK86" s="190"/>
      <c r="AZL86" s="190"/>
      <c r="AZM86" s="190"/>
      <c r="AZN86" s="190"/>
      <c r="AZO86" s="190"/>
      <c r="AZP86" s="190"/>
      <c r="AZQ86" s="190"/>
      <c r="AZR86" s="190"/>
      <c r="AZS86" s="190"/>
      <c r="AZT86" s="190"/>
      <c r="AZU86" s="190"/>
      <c r="AZV86" s="190"/>
      <c r="AZW86" s="190"/>
      <c r="AZX86" s="190"/>
      <c r="AZY86" s="190"/>
      <c r="AZZ86" s="190"/>
      <c r="BAA86" s="190"/>
      <c r="BAB86" s="190"/>
      <c r="BAC86" s="190"/>
      <c r="BAD86" s="190"/>
      <c r="BAE86" s="190"/>
      <c r="BAF86" s="190"/>
      <c r="BAG86" s="190"/>
      <c r="BAH86" s="190"/>
      <c r="BAI86" s="190"/>
      <c r="BAJ86" s="190"/>
      <c r="BAK86" s="190"/>
      <c r="BAL86" s="190"/>
      <c r="BAM86" s="190"/>
      <c r="BAN86" s="190"/>
      <c r="BAO86" s="190"/>
      <c r="BAP86" s="190"/>
      <c r="BAQ86" s="190"/>
      <c r="BAR86" s="190"/>
      <c r="BAS86" s="190"/>
      <c r="BAT86" s="190"/>
      <c r="BAU86" s="190"/>
      <c r="BAV86" s="190"/>
      <c r="BAW86" s="190"/>
      <c r="BAX86" s="190"/>
      <c r="BAY86" s="190"/>
      <c r="BAZ86" s="190"/>
      <c r="BBA86" s="190"/>
      <c r="BBB86" s="190"/>
      <c r="BBC86" s="190"/>
      <c r="BBD86" s="190"/>
      <c r="BBE86" s="190"/>
      <c r="BBF86" s="190"/>
      <c r="BBG86" s="190"/>
      <c r="BBH86" s="190"/>
      <c r="BBI86" s="190"/>
      <c r="BBJ86" s="190"/>
      <c r="BBK86" s="190"/>
      <c r="BBL86" s="190"/>
      <c r="BBM86" s="190"/>
      <c r="BBN86" s="190"/>
      <c r="BBO86" s="190"/>
      <c r="BBP86" s="190"/>
      <c r="BBQ86" s="190"/>
      <c r="BBR86" s="190"/>
      <c r="BBS86" s="190"/>
      <c r="BBT86" s="190"/>
      <c r="BBU86" s="190"/>
      <c r="BBV86" s="190"/>
      <c r="BBW86" s="190"/>
      <c r="BBX86" s="190"/>
      <c r="BBY86" s="190"/>
      <c r="BBZ86" s="190"/>
      <c r="BCA86" s="190"/>
      <c r="BCB86" s="190"/>
      <c r="BCC86" s="190"/>
      <c r="BCD86" s="190"/>
      <c r="BCE86" s="190"/>
      <c r="BCF86" s="190"/>
      <c r="BCG86" s="190"/>
      <c r="BCH86" s="190"/>
      <c r="BCI86" s="190"/>
      <c r="BCJ86" s="190"/>
      <c r="BCK86" s="190"/>
      <c r="BCL86" s="190"/>
      <c r="BCM86" s="190"/>
      <c r="BCN86" s="190"/>
      <c r="BCO86" s="190"/>
      <c r="BCP86" s="190"/>
      <c r="BCQ86" s="190"/>
      <c r="BCR86" s="190"/>
      <c r="BCS86" s="190"/>
      <c r="BCT86" s="190"/>
      <c r="BCU86" s="190"/>
      <c r="BCV86" s="190"/>
      <c r="BCW86" s="190"/>
      <c r="BCX86" s="190"/>
      <c r="BCY86" s="190"/>
      <c r="BCZ86" s="190"/>
      <c r="BDA86" s="190"/>
      <c r="BDB86" s="190"/>
      <c r="BDC86" s="190"/>
      <c r="BDD86" s="190"/>
      <c r="BDE86" s="190"/>
      <c r="BDF86" s="190"/>
      <c r="BDG86" s="190"/>
      <c r="BDH86" s="190"/>
      <c r="BDI86" s="190"/>
      <c r="BDJ86" s="190"/>
      <c r="BDK86" s="190"/>
      <c r="BDL86" s="190"/>
      <c r="BDM86" s="190"/>
      <c r="BDN86" s="190"/>
      <c r="BDO86" s="190"/>
      <c r="BDP86" s="190"/>
      <c r="BDQ86" s="190"/>
      <c r="BDR86" s="190"/>
      <c r="BDS86" s="190"/>
      <c r="BDT86" s="190"/>
      <c r="BDU86" s="190"/>
      <c r="BDV86" s="190"/>
      <c r="BDW86" s="190"/>
      <c r="BDX86" s="190"/>
      <c r="BDY86" s="190"/>
      <c r="BDZ86" s="190"/>
      <c r="BEA86" s="190"/>
      <c r="BEB86" s="190"/>
      <c r="BEC86" s="190"/>
      <c r="BED86" s="190"/>
      <c r="BEE86" s="190"/>
      <c r="BEF86" s="190"/>
      <c r="BEG86" s="190"/>
      <c r="BEH86" s="190"/>
      <c r="BEI86" s="190"/>
      <c r="BEJ86" s="190"/>
      <c r="BEK86" s="190"/>
      <c r="BEL86" s="190"/>
      <c r="BEM86" s="190"/>
      <c r="BEN86" s="190"/>
      <c r="BEO86" s="190"/>
      <c r="BEP86" s="190"/>
      <c r="BEQ86" s="190"/>
      <c r="BER86" s="190"/>
      <c r="BES86" s="190"/>
      <c r="BET86" s="190"/>
      <c r="BEU86" s="190"/>
      <c r="BEV86" s="190"/>
      <c r="BEW86" s="190"/>
      <c r="BEX86" s="190"/>
      <c r="BEY86" s="190"/>
      <c r="BEZ86" s="190"/>
      <c r="BFA86" s="190"/>
      <c r="BFB86" s="190"/>
      <c r="BFC86" s="190"/>
      <c r="BFD86" s="190"/>
      <c r="BFE86" s="190"/>
      <c r="BFF86" s="190"/>
      <c r="BFG86" s="190"/>
      <c r="BFH86" s="190"/>
      <c r="BFI86" s="190"/>
      <c r="BFJ86" s="190"/>
      <c r="BFK86" s="190"/>
      <c r="BFL86" s="190"/>
      <c r="BFM86" s="190"/>
      <c r="BFN86" s="190"/>
      <c r="BFO86" s="190"/>
      <c r="BFP86" s="190"/>
      <c r="BFQ86" s="190"/>
      <c r="BFR86" s="190"/>
      <c r="BFS86" s="190"/>
      <c r="BFT86" s="190"/>
      <c r="BFU86" s="190"/>
      <c r="BFV86" s="190"/>
      <c r="BFW86" s="190"/>
      <c r="BFX86" s="190"/>
      <c r="BFY86" s="190"/>
      <c r="BFZ86" s="190"/>
      <c r="BGA86" s="190"/>
      <c r="BGB86" s="190"/>
      <c r="BGC86" s="190"/>
      <c r="BGD86" s="190"/>
      <c r="BGE86" s="190"/>
      <c r="BGF86" s="190"/>
      <c r="BGG86" s="190"/>
      <c r="BGH86" s="190"/>
      <c r="BGI86" s="190"/>
      <c r="BGJ86" s="190"/>
      <c r="BGK86" s="190"/>
      <c r="BGL86" s="190"/>
      <c r="BGM86" s="190"/>
      <c r="BGN86" s="190"/>
      <c r="BGO86" s="190"/>
      <c r="BGP86" s="190"/>
      <c r="BGQ86" s="190"/>
      <c r="BGR86" s="190"/>
      <c r="BGS86" s="190"/>
      <c r="BGT86" s="190"/>
      <c r="BGU86" s="190"/>
      <c r="BGV86" s="190"/>
      <c r="BGW86" s="190"/>
      <c r="BGX86" s="190"/>
      <c r="BGY86" s="190"/>
      <c r="BGZ86" s="190"/>
      <c r="BHA86" s="190"/>
      <c r="BHB86" s="190"/>
      <c r="BHC86" s="190"/>
      <c r="BHD86" s="190"/>
      <c r="BHE86" s="190"/>
      <c r="BHF86" s="190"/>
      <c r="BHG86" s="190"/>
      <c r="BHH86" s="190"/>
      <c r="BHI86" s="190"/>
      <c r="BHJ86" s="190"/>
      <c r="BHK86" s="190"/>
      <c r="BHL86" s="190"/>
      <c r="BHM86" s="190"/>
      <c r="BHN86" s="190"/>
      <c r="BHO86" s="190"/>
      <c r="BHP86" s="190"/>
      <c r="BHQ86" s="190"/>
      <c r="BHR86" s="190"/>
      <c r="BHS86" s="190"/>
      <c r="BHT86" s="190"/>
      <c r="BHU86" s="190"/>
      <c r="BHV86" s="190"/>
      <c r="BHW86" s="190"/>
      <c r="BHX86" s="190"/>
      <c r="BHY86" s="190"/>
      <c r="BHZ86" s="190"/>
      <c r="BIA86" s="190"/>
      <c r="BIB86" s="190"/>
      <c r="BIC86" s="190"/>
      <c r="BID86" s="190"/>
      <c r="BIE86" s="190"/>
      <c r="BIF86" s="190"/>
      <c r="BIG86" s="190"/>
      <c r="BIH86" s="190"/>
      <c r="BII86" s="190"/>
      <c r="BIJ86" s="190"/>
      <c r="BIK86" s="190"/>
      <c r="BIL86" s="190"/>
      <c r="BIM86" s="190"/>
      <c r="BIN86" s="190"/>
      <c r="BIO86" s="190"/>
      <c r="BIP86" s="190"/>
      <c r="BIQ86" s="190"/>
      <c r="BIR86" s="190"/>
      <c r="BIS86" s="190"/>
      <c r="BIT86" s="190"/>
      <c r="BIU86" s="190"/>
      <c r="BIV86" s="190"/>
      <c r="BIW86" s="190"/>
      <c r="BIX86" s="190"/>
      <c r="BIY86" s="190"/>
      <c r="BIZ86" s="190"/>
      <c r="BJA86" s="190"/>
      <c r="BJB86" s="190"/>
      <c r="BJC86" s="190"/>
      <c r="BJD86" s="190"/>
      <c r="BJE86" s="190"/>
      <c r="BJF86" s="190"/>
      <c r="BJG86" s="190"/>
      <c r="BJH86" s="190"/>
      <c r="BJI86" s="190"/>
      <c r="BJJ86" s="190"/>
      <c r="BJK86" s="190"/>
      <c r="BJL86" s="190"/>
      <c r="BJM86" s="190"/>
      <c r="BJN86" s="190"/>
      <c r="BJO86" s="190"/>
      <c r="BJP86" s="190"/>
      <c r="BJQ86" s="190"/>
      <c r="BJR86" s="190"/>
      <c r="BJS86" s="190"/>
      <c r="BJT86" s="190"/>
      <c r="BJU86" s="190"/>
      <c r="BJV86" s="190"/>
      <c r="BJW86" s="190"/>
      <c r="BJX86" s="190"/>
      <c r="BJY86" s="190"/>
      <c r="BJZ86" s="190"/>
      <c r="BKA86" s="190"/>
      <c r="BKB86" s="190"/>
      <c r="BKC86" s="190"/>
      <c r="BKD86" s="190"/>
      <c r="BKE86" s="190"/>
      <c r="BKF86" s="190"/>
      <c r="BKG86" s="190"/>
      <c r="BKH86" s="190"/>
      <c r="BKI86" s="190"/>
      <c r="BKJ86" s="190"/>
      <c r="BKK86" s="190"/>
      <c r="BKL86" s="190"/>
      <c r="BKM86" s="190"/>
      <c r="BKN86" s="190"/>
      <c r="BKO86" s="190"/>
      <c r="BKP86" s="190"/>
      <c r="BKQ86" s="190"/>
      <c r="BKR86" s="190"/>
      <c r="BKS86" s="190"/>
      <c r="BKT86" s="190"/>
      <c r="BKU86" s="190"/>
      <c r="BKV86" s="190"/>
      <c r="BKW86" s="190"/>
      <c r="BKX86" s="190"/>
      <c r="BKY86" s="190"/>
      <c r="BKZ86" s="190"/>
      <c r="BLA86" s="190"/>
      <c r="BLB86" s="190"/>
      <c r="BLC86" s="190"/>
      <c r="BLD86" s="190"/>
      <c r="BLE86" s="190"/>
      <c r="BLF86" s="190"/>
      <c r="BLG86" s="190"/>
      <c r="BLH86" s="190"/>
      <c r="BLI86" s="190"/>
      <c r="BLJ86" s="190"/>
      <c r="BLK86" s="190"/>
      <c r="BLL86" s="190"/>
      <c r="BLM86" s="190"/>
      <c r="BLN86" s="190"/>
      <c r="BLO86" s="190"/>
      <c r="BLP86" s="190"/>
      <c r="BLQ86" s="190"/>
      <c r="BLR86" s="190"/>
      <c r="BLS86" s="190"/>
      <c r="BLT86" s="190"/>
      <c r="BLU86" s="190"/>
      <c r="BLV86" s="190"/>
      <c r="BLW86" s="190"/>
      <c r="BLX86" s="190"/>
      <c r="BLY86" s="190"/>
      <c r="BLZ86" s="190"/>
      <c r="BMA86" s="190"/>
      <c r="BMB86" s="190"/>
      <c r="BMC86" s="190"/>
      <c r="BMD86" s="190"/>
      <c r="BME86" s="190"/>
      <c r="BMF86" s="190"/>
      <c r="BMG86" s="190"/>
      <c r="BMH86" s="190"/>
      <c r="BMI86" s="190"/>
      <c r="BMJ86" s="190"/>
      <c r="BMK86" s="190"/>
      <c r="BML86" s="190"/>
      <c r="BMM86" s="190"/>
      <c r="BMN86" s="190"/>
      <c r="BMO86" s="190"/>
      <c r="BMP86" s="190"/>
      <c r="BMQ86" s="190"/>
      <c r="BMR86" s="190"/>
      <c r="BMS86" s="190"/>
      <c r="BMT86" s="190"/>
      <c r="BMU86" s="190"/>
      <c r="BMV86" s="190"/>
      <c r="BMW86" s="190"/>
      <c r="BMX86" s="190"/>
      <c r="BMY86" s="190"/>
      <c r="BMZ86" s="190"/>
      <c r="BNA86" s="190"/>
      <c r="BNB86" s="190"/>
      <c r="BNC86" s="190"/>
      <c r="BND86" s="190"/>
      <c r="BNE86" s="190"/>
      <c r="BNF86" s="190"/>
      <c r="BNG86" s="190"/>
      <c r="BNH86" s="190"/>
      <c r="BNI86" s="190"/>
      <c r="BNJ86" s="190"/>
      <c r="BNK86" s="190"/>
      <c r="BNL86" s="190"/>
      <c r="BNM86" s="190"/>
      <c r="BNN86" s="190"/>
      <c r="BNO86" s="190"/>
      <c r="BNP86" s="190"/>
      <c r="BNQ86" s="190"/>
      <c r="BNR86" s="190"/>
      <c r="BNS86" s="190"/>
      <c r="BNT86" s="190"/>
      <c r="BNU86" s="190"/>
      <c r="BNV86" s="190"/>
      <c r="BNW86" s="190"/>
      <c r="BNX86" s="190"/>
      <c r="BNY86" s="190"/>
      <c r="BNZ86" s="190"/>
      <c r="BOA86" s="190"/>
      <c r="BOB86" s="190"/>
      <c r="BOC86" s="190"/>
      <c r="BOD86" s="190"/>
      <c r="BOE86" s="190"/>
      <c r="BOF86" s="190"/>
      <c r="BOG86" s="190"/>
      <c r="BOH86" s="190"/>
      <c r="BOI86" s="190"/>
      <c r="BOJ86" s="190"/>
      <c r="BOK86" s="190"/>
      <c r="BOL86" s="190"/>
      <c r="BOM86" s="190"/>
      <c r="BON86" s="190"/>
      <c r="BOO86" s="190"/>
      <c r="BOP86" s="190"/>
      <c r="BOQ86" s="190"/>
      <c r="BOR86" s="190"/>
      <c r="BOS86" s="190"/>
      <c r="BOT86" s="190"/>
      <c r="BOU86" s="190"/>
      <c r="BOV86" s="190"/>
      <c r="BOW86" s="190"/>
      <c r="BOX86" s="190"/>
      <c r="BOY86" s="190"/>
      <c r="BOZ86" s="190"/>
      <c r="BPA86" s="190"/>
      <c r="BPB86" s="190"/>
      <c r="BPC86" s="190"/>
      <c r="BPD86" s="190"/>
      <c r="BPE86" s="190"/>
      <c r="BPF86" s="190"/>
      <c r="BPG86" s="190"/>
      <c r="BPH86" s="190"/>
      <c r="BPI86" s="190"/>
      <c r="BPJ86" s="190"/>
      <c r="BPK86" s="190"/>
      <c r="BPL86" s="190"/>
      <c r="BPM86" s="190"/>
      <c r="BPN86" s="190"/>
      <c r="BPO86" s="190"/>
      <c r="BPP86" s="190"/>
      <c r="BPQ86" s="190"/>
      <c r="BPR86" s="190"/>
      <c r="BPS86" s="190"/>
      <c r="BPT86" s="190"/>
      <c r="BPU86" s="190"/>
      <c r="BPV86" s="190"/>
      <c r="BPW86" s="190"/>
      <c r="BPX86" s="190"/>
      <c r="BPY86" s="190"/>
      <c r="BPZ86" s="190"/>
      <c r="BQA86" s="190"/>
      <c r="BQB86" s="190"/>
      <c r="BQC86" s="190"/>
      <c r="BQD86" s="190"/>
      <c r="BQE86" s="190"/>
      <c r="BQF86" s="190"/>
      <c r="BQG86" s="190"/>
      <c r="BQH86" s="190"/>
      <c r="BQI86" s="190"/>
      <c r="BQJ86" s="190"/>
      <c r="BQK86" s="190"/>
      <c r="BQL86" s="190"/>
      <c r="BQM86" s="190"/>
      <c r="BQN86" s="190"/>
      <c r="BQO86" s="190"/>
      <c r="BQP86" s="190"/>
      <c r="BQQ86" s="190"/>
      <c r="BQR86" s="190"/>
      <c r="BQS86" s="190"/>
      <c r="BQT86" s="190"/>
      <c r="BQU86" s="190"/>
      <c r="BQV86" s="190"/>
      <c r="BQW86" s="190"/>
      <c r="BQX86" s="190"/>
      <c r="BQY86" s="190"/>
      <c r="BQZ86" s="190"/>
      <c r="BRA86" s="190"/>
      <c r="BRB86" s="190"/>
      <c r="BRC86" s="190"/>
      <c r="BRD86" s="190"/>
      <c r="BRE86" s="190"/>
      <c r="BRF86" s="190"/>
      <c r="BRG86" s="190"/>
      <c r="BRH86" s="190"/>
      <c r="BRI86" s="190"/>
      <c r="BRJ86" s="190"/>
      <c r="BRK86" s="190"/>
      <c r="BRL86" s="190"/>
      <c r="BRM86" s="190"/>
      <c r="BRN86" s="190"/>
      <c r="BRO86" s="190"/>
      <c r="BRP86" s="190"/>
      <c r="BRQ86" s="190"/>
      <c r="BRR86" s="190"/>
      <c r="BRS86" s="190"/>
      <c r="BRT86" s="190"/>
      <c r="BRU86" s="190"/>
      <c r="BRV86" s="190"/>
      <c r="BRW86" s="190"/>
      <c r="BRX86" s="190"/>
      <c r="BRY86" s="190"/>
      <c r="BRZ86" s="190"/>
      <c r="BSA86" s="190"/>
      <c r="BSB86" s="190"/>
      <c r="BSC86" s="190"/>
      <c r="BSD86" s="190"/>
      <c r="BSE86" s="190"/>
      <c r="BSF86" s="190"/>
      <c r="BSG86" s="190"/>
      <c r="BSH86" s="190"/>
      <c r="BSI86" s="190"/>
      <c r="BSJ86" s="190"/>
      <c r="BSK86" s="190"/>
      <c r="BSL86" s="190"/>
      <c r="BSM86" s="190"/>
      <c r="BSN86" s="190"/>
      <c r="BSO86" s="190"/>
      <c r="BSP86" s="190"/>
      <c r="BSQ86" s="190"/>
      <c r="BSR86" s="190"/>
      <c r="BSS86" s="190"/>
      <c r="BST86" s="190"/>
      <c r="BSU86" s="190"/>
      <c r="BSV86" s="190"/>
      <c r="BSW86" s="190"/>
      <c r="BSX86" s="190"/>
      <c r="BSY86" s="190"/>
      <c r="BSZ86" s="190"/>
      <c r="BTA86" s="190"/>
      <c r="BTB86" s="190"/>
      <c r="BTC86" s="190"/>
      <c r="BTD86" s="190"/>
      <c r="BTE86" s="190"/>
      <c r="BTF86" s="190"/>
      <c r="BTG86" s="190"/>
      <c r="BTH86" s="190"/>
      <c r="BTI86" s="190"/>
      <c r="BTJ86" s="190"/>
      <c r="BTK86" s="190"/>
      <c r="BTL86" s="190"/>
      <c r="BTM86" s="190"/>
      <c r="BTN86" s="190"/>
      <c r="BTO86" s="190"/>
      <c r="BTP86" s="190"/>
      <c r="BTQ86" s="190"/>
      <c r="BTR86" s="190"/>
      <c r="BTS86" s="190"/>
      <c r="BTT86" s="190"/>
      <c r="BTU86" s="190"/>
      <c r="BTV86" s="190"/>
      <c r="BTW86" s="190"/>
      <c r="BTX86" s="190"/>
      <c r="BTY86" s="190"/>
      <c r="BTZ86" s="190"/>
      <c r="BUA86" s="190"/>
      <c r="BUB86" s="190"/>
      <c r="BUC86" s="190"/>
      <c r="BUD86" s="190"/>
      <c r="BUE86" s="190"/>
      <c r="BUF86" s="190"/>
      <c r="BUG86" s="190"/>
      <c r="BUH86" s="190"/>
      <c r="BUI86" s="190"/>
      <c r="BUJ86" s="190"/>
      <c r="BUK86" s="190"/>
      <c r="BUL86" s="190"/>
      <c r="BUM86" s="190"/>
      <c r="BUN86" s="190"/>
      <c r="BUO86" s="190"/>
      <c r="BUP86" s="190"/>
      <c r="BUQ86" s="190"/>
      <c r="BUR86" s="190"/>
      <c r="BUS86" s="190"/>
      <c r="BUT86" s="190"/>
      <c r="BUU86" s="190"/>
      <c r="BUV86" s="190"/>
      <c r="BUW86" s="190"/>
      <c r="BUX86" s="190"/>
      <c r="BUY86" s="190"/>
      <c r="BUZ86" s="190"/>
      <c r="BVA86" s="190"/>
      <c r="BVB86" s="190"/>
      <c r="BVC86" s="190"/>
      <c r="BVD86" s="190"/>
      <c r="BVE86" s="190"/>
      <c r="BVF86" s="190"/>
      <c r="BVG86" s="190"/>
      <c r="BVH86" s="190"/>
      <c r="BVI86" s="190"/>
      <c r="BVJ86" s="190"/>
      <c r="BVK86" s="190"/>
      <c r="BVL86" s="190"/>
      <c r="BVM86" s="190"/>
      <c r="BVN86" s="190"/>
      <c r="BVO86" s="190"/>
      <c r="BVP86" s="190"/>
      <c r="BVQ86" s="190"/>
      <c r="BVR86" s="190"/>
      <c r="BVS86" s="190"/>
      <c r="BVT86" s="190"/>
      <c r="BVU86" s="190"/>
      <c r="BVV86" s="190"/>
      <c r="BVW86" s="190"/>
      <c r="BVX86" s="190"/>
      <c r="BVY86" s="190"/>
      <c r="BVZ86" s="190"/>
      <c r="BWA86" s="190"/>
      <c r="BWB86" s="190"/>
      <c r="BWC86" s="190"/>
      <c r="BWD86" s="190"/>
      <c r="BWE86" s="190"/>
      <c r="BWF86" s="190"/>
      <c r="BWG86" s="190"/>
      <c r="BWH86" s="190"/>
      <c r="BWI86" s="190"/>
      <c r="BWJ86" s="190"/>
      <c r="BWK86" s="190"/>
      <c r="BWL86" s="190"/>
      <c r="BWM86" s="190"/>
      <c r="BWN86" s="190"/>
      <c r="BWO86" s="190"/>
      <c r="BWP86" s="190"/>
      <c r="BWQ86" s="190"/>
      <c r="BWR86" s="190"/>
      <c r="BWS86" s="190"/>
      <c r="BWT86" s="190"/>
      <c r="BWU86" s="190"/>
      <c r="BWV86" s="190"/>
      <c r="BWW86" s="190"/>
      <c r="BWX86" s="190"/>
      <c r="BWY86" s="190"/>
      <c r="BWZ86" s="190"/>
      <c r="BXA86" s="190"/>
      <c r="BXB86" s="190"/>
      <c r="BXC86" s="190"/>
      <c r="BXD86" s="190"/>
      <c r="BXE86" s="190"/>
      <c r="BXF86" s="190"/>
      <c r="BXG86" s="190"/>
      <c r="BXH86" s="190"/>
      <c r="BXI86" s="190"/>
      <c r="BXJ86" s="190"/>
      <c r="BXK86" s="190"/>
      <c r="BXL86" s="190"/>
      <c r="BXM86" s="190"/>
      <c r="BXN86" s="190"/>
      <c r="BXO86" s="190"/>
      <c r="BXP86" s="190"/>
      <c r="BXQ86" s="190"/>
      <c r="BXR86" s="190"/>
      <c r="BXS86" s="190"/>
      <c r="BXT86" s="190"/>
      <c r="BXU86" s="190"/>
      <c r="BXV86" s="190"/>
      <c r="BXW86" s="190"/>
      <c r="BXX86" s="190"/>
      <c r="BXY86" s="190"/>
      <c r="BXZ86" s="190"/>
      <c r="BYA86" s="190"/>
      <c r="BYB86" s="190"/>
      <c r="BYC86" s="190"/>
      <c r="BYD86" s="190"/>
      <c r="BYE86" s="190"/>
      <c r="BYF86" s="190"/>
      <c r="BYG86" s="190"/>
      <c r="BYH86" s="190"/>
      <c r="BYI86" s="190"/>
      <c r="BYJ86" s="190"/>
      <c r="BYK86" s="190"/>
      <c r="BYL86" s="190"/>
      <c r="BYM86" s="190"/>
      <c r="BYN86" s="190"/>
      <c r="BYO86" s="190"/>
      <c r="BYP86" s="190"/>
      <c r="BYQ86" s="190"/>
      <c r="BYR86" s="190"/>
      <c r="BYS86" s="190"/>
      <c r="BYT86" s="190"/>
      <c r="BYU86" s="190"/>
      <c r="BYV86" s="190"/>
      <c r="BYW86" s="190"/>
      <c r="BYX86" s="190"/>
      <c r="BYY86" s="190"/>
      <c r="BYZ86" s="190"/>
      <c r="BZA86" s="190"/>
      <c r="BZB86" s="190"/>
      <c r="BZC86" s="190"/>
      <c r="BZD86" s="190"/>
      <c r="BZE86" s="190"/>
      <c r="BZF86" s="190"/>
      <c r="BZG86" s="190"/>
      <c r="BZH86" s="190"/>
      <c r="BZI86" s="190"/>
      <c r="BZJ86" s="190"/>
      <c r="BZK86" s="190"/>
      <c r="BZL86" s="190"/>
      <c r="BZM86" s="190"/>
      <c r="BZN86" s="190"/>
      <c r="BZO86" s="190"/>
      <c r="BZP86" s="190"/>
      <c r="BZQ86" s="190"/>
      <c r="BZR86" s="190"/>
      <c r="BZS86" s="190"/>
      <c r="BZT86" s="190"/>
      <c r="BZU86" s="190"/>
      <c r="BZV86" s="190"/>
      <c r="BZW86" s="190"/>
      <c r="BZX86" s="190"/>
      <c r="BZY86" s="190"/>
      <c r="BZZ86" s="190"/>
      <c r="CAA86" s="190"/>
      <c r="CAB86" s="190"/>
      <c r="CAC86" s="190"/>
      <c r="CAD86" s="190"/>
      <c r="CAE86" s="190"/>
      <c r="CAF86" s="190"/>
      <c r="CAG86" s="190"/>
      <c r="CAH86" s="190"/>
      <c r="CAI86" s="190"/>
      <c r="CAJ86" s="190"/>
      <c r="CAK86" s="190"/>
      <c r="CAL86" s="190"/>
      <c r="CAM86" s="190"/>
      <c r="CAN86" s="190"/>
      <c r="CAO86" s="190"/>
      <c r="CAP86" s="190"/>
      <c r="CAQ86" s="190"/>
      <c r="CAR86" s="190"/>
      <c r="CAS86" s="190"/>
      <c r="CAT86" s="190"/>
      <c r="CAU86" s="190"/>
      <c r="CAV86" s="190"/>
      <c r="CAW86" s="190"/>
      <c r="CAX86" s="190"/>
      <c r="CAY86" s="190"/>
      <c r="CAZ86" s="190"/>
      <c r="CBA86" s="190"/>
      <c r="CBB86" s="190"/>
      <c r="CBC86" s="190"/>
      <c r="CBD86" s="190"/>
      <c r="CBE86" s="190"/>
      <c r="CBF86" s="190"/>
      <c r="CBG86" s="190"/>
      <c r="CBH86" s="190"/>
      <c r="CBI86" s="190"/>
      <c r="CBJ86" s="190"/>
      <c r="CBK86" s="190"/>
      <c r="CBL86" s="190"/>
      <c r="CBM86" s="190"/>
      <c r="CBN86" s="190"/>
      <c r="CBO86" s="190"/>
      <c r="CBP86" s="190"/>
      <c r="CBQ86" s="190"/>
      <c r="CBR86" s="190"/>
      <c r="CBS86" s="190"/>
      <c r="CBT86" s="190"/>
      <c r="CBU86" s="190"/>
      <c r="CBV86" s="190"/>
      <c r="CBW86" s="190"/>
      <c r="CBX86" s="190"/>
      <c r="CBY86" s="190"/>
      <c r="CBZ86" s="190"/>
      <c r="CCA86" s="190"/>
      <c r="CCB86" s="190"/>
      <c r="CCC86" s="190"/>
      <c r="CCD86" s="190"/>
      <c r="CCE86" s="190"/>
      <c r="CCF86" s="190"/>
      <c r="CCG86" s="190"/>
      <c r="CCH86" s="190"/>
      <c r="CCI86" s="190"/>
      <c r="CCJ86" s="190"/>
      <c r="CCK86" s="190"/>
      <c r="CCL86" s="190"/>
      <c r="CCM86" s="190"/>
      <c r="CCN86" s="190"/>
      <c r="CCO86" s="190"/>
      <c r="CCP86" s="190"/>
      <c r="CCQ86" s="190"/>
      <c r="CCR86" s="190"/>
      <c r="CCS86" s="190"/>
      <c r="CCT86" s="190"/>
      <c r="CCU86" s="190"/>
      <c r="CCV86" s="190"/>
      <c r="CCW86" s="190"/>
      <c r="CCX86" s="190"/>
      <c r="CCY86" s="190"/>
      <c r="CCZ86" s="190"/>
      <c r="CDA86" s="190"/>
      <c r="CDB86" s="190"/>
      <c r="CDC86" s="190"/>
      <c r="CDD86" s="190"/>
      <c r="CDE86" s="190"/>
      <c r="CDF86" s="190"/>
      <c r="CDG86" s="190"/>
      <c r="CDH86" s="190"/>
      <c r="CDI86" s="190"/>
      <c r="CDJ86" s="190"/>
      <c r="CDK86" s="190"/>
      <c r="CDL86" s="190"/>
      <c r="CDM86" s="190"/>
      <c r="CDN86" s="190"/>
      <c r="CDO86" s="190"/>
      <c r="CDP86" s="190"/>
      <c r="CDQ86" s="190"/>
      <c r="CDR86" s="190"/>
      <c r="CDS86" s="190"/>
      <c r="CDT86" s="190"/>
      <c r="CDU86" s="190"/>
      <c r="CDV86" s="190"/>
      <c r="CDW86" s="190"/>
      <c r="CDX86" s="190"/>
      <c r="CDY86" s="190"/>
      <c r="CDZ86" s="190"/>
      <c r="CEA86" s="190"/>
      <c r="CEB86" s="190"/>
      <c r="CEC86" s="190"/>
      <c r="CED86" s="190"/>
      <c r="CEE86" s="190"/>
      <c r="CEF86" s="190"/>
      <c r="CEG86" s="190"/>
      <c r="CEH86" s="190"/>
      <c r="CEI86" s="190"/>
      <c r="CEJ86" s="190"/>
      <c r="CEK86" s="190"/>
      <c r="CEL86" s="190"/>
      <c r="CEM86" s="190"/>
      <c r="CEN86" s="190"/>
      <c r="CEO86" s="190"/>
      <c r="CEP86" s="190"/>
      <c r="CEQ86" s="190"/>
      <c r="CER86" s="190"/>
      <c r="CES86" s="190"/>
      <c r="CET86" s="190"/>
      <c r="CEU86" s="190"/>
      <c r="CEV86" s="190"/>
      <c r="CEW86" s="190"/>
      <c r="CEX86" s="190"/>
      <c r="CEY86" s="190"/>
      <c r="CEZ86" s="190"/>
      <c r="CFA86" s="190"/>
      <c r="CFB86" s="190"/>
      <c r="CFC86" s="190"/>
      <c r="CFD86" s="190"/>
      <c r="CFE86" s="190"/>
      <c r="CFF86" s="190"/>
      <c r="CFG86" s="190"/>
      <c r="CFH86" s="190"/>
      <c r="CFI86" s="190"/>
      <c r="CFJ86" s="190"/>
      <c r="CFK86" s="190"/>
      <c r="CFL86" s="190"/>
      <c r="CFM86" s="190"/>
      <c r="CFN86" s="190"/>
      <c r="CFO86" s="190"/>
      <c r="CFP86" s="190"/>
      <c r="CFQ86" s="190"/>
      <c r="CFR86" s="190"/>
      <c r="CFS86" s="190"/>
      <c r="CFT86" s="190"/>
      <c r="CFU86" s="190"/>
      <c r="CFV86" s="190"/>
      <c r="CFW86" s="190"/>
      <c r="CFX86" s="190"/>
      <c r="CFY86" s="190"/>
      <c r="CFZ86" s="190"/>
      <c r="CGA86" s="190"/>
      <c r="CGB86" s="190"/>
      <c r="CGC86" s="190"/>
      <c r="CGD86" s="190"/>
      <c r="CGE86" s="190"/>
      <c r="CGF86" s="190"/>
      <c r="CGG86" s="190"/>
      <c r="CGH86" s="190"/>
      <c r="CGI86" s="190"/>
      <c r="CGJ86" s="190"/>
      <c r="CGK86" s="190"/>
      <c r="CGL86" s="190"/>
      <c r="CGM86" s="190"/>
      <c r="CGN86" s="190"/>
      <c r="CGO86" s="190"/>
      <c r="CGP86" s="190"/>
      <c r="CGQ86" s="190"/>
      <c r="CGR86" s="190"/>
      <c r="CGS86" s="190"/>
      <c r="CGT86" s="190"/>
      <c r="CGU86" s="190"/>
      <c r="CGV86" s="190"/>
      <c r="CGW86" s="190"/>
      <c r="CGX86" s="190"/>
      <c r="CGY86" s="190"/>
      <c r="CGZ86" s="190"/>
      <c r="CHA86" s="190"/>
      <c r="CHB86" s="190"/>
      <c r="CHC86" s="190"/>
      <c r="CHD86" s="190"/>
      <c r="CHE86" s="190"/>
      <c r="CHF86" s="190"/>
      <c r="CHG86" s="190"/>
      <c r="CHH86" s="190"/>
      <c r="CHI86" s="190"/>
      <c r="CHJ86" s="190"/>
      <c r="CHK86" s="190"/>
      <c r="CHL86" s="190"/>
      <c r="CHM86" s="190"/>
      <c r="CHN86" s="190"/>
      <c r="CHO86" s="190"/>
      <c r="CHP86" s="190"/>
      <c r="CHQ86" s="190"/>
      <c r="CHR86" s="190"/>
      <c r="CHS86" s="190"/>
      <c r="CHT86" s="190"/>
      <c r="CHU86" s="190"/>
      <c r="CHV86" s="190"/>
      <c r="CHW86" s="190"/>
      <c r="CHX86" s="190"/>
      <c r="CHY86" s="190"/>
      <c r="CHZ86" s="190"/>
      <c r="CIA86" s="190"/>
      <c r="CIB86" s="190"/>
      <c r="CIC86" s="190"/>
      <c r="CID86" s="190"/>
      <c r="CIE86" s="190"/>
      <c r="CIF86" s="190"/>
      <c r="CIG86" s="190"/>
      <c r="CIH86" s="190"/>
      <c r="CII86" s="190"/>
      <c r="CIJ86" s="190"/>
      <c r="CIK86" s="190"/>
      <c r="CIL86" s="190"/>
      <c r="CIM86" s="190"/>
      <c r="CIN86" s="190"/>
      <c r="CIO86" s="190"/>
      <c r="CIP86" s="190"/>
      <c r="CIQ86" s="190"/>
      <c r="CIR86" s="190"/>
      <c r="CIS86" s="190"/>
      <c r="CIT86" s="190"/>
      <c r="CIU86" s="190"/>
      <c r="CIV86" s="190"/>
      <c r="CIW86" s="190"/>
      <c r="CIX86" s="190"/>
      <c r="CIY86" s="190"/>
      <c r="CIZ86" s="190"/>
      <c r="CJA86" s="190"/>
      <c r="CJB86" s="190"/>
      <c r="CJC86" s="190"/>
      <c r="CJD86" s="190"/>
      <c r="CJE86" s="190"/>
      <c r="CJF86" s="190"/>
      <c r="CJG86" s="190"/>
      <c r="CJH86" s="190"/>
      <c r="CJI86" s="190"/>
      <c r="CJJ86" s="190"/>
      <c r="CJK86" s="190"/>
      <c r="CJL86" s="190"/>
      <c r="CJM86" s="190"/>
      <c r="CJN86" s="190"/>
      <c r="CJO86" s="190"/>
      <c r="CJP86" s="190"/>
      <c r="CJQ86" s="190"/>
      <c r="CJR86" s="190"/>
      <c r="CJS86" s="190"/>
      <c r="CJT86" s="190"/>
      <c r="CJU86" s="190"/>
      <c r="CJV86" s="190"/>
      <c r="CJW86" s="190"/>
      <c r="CJX86" s="190"/>
      <c r="CJY86" s="190"/>
      <c r="CJZ86" s="190"/>
      <c r="CKA86" s="190"/>
      <c r="CKB86" s="190"/>
      <c r="CKC86" s="190"/>
      <c r="CKD86" s="190"/>
      <c r="CKE86" s="190"/>
      <c r="CKF86" s="190"/>
      <c r="CKG86" s="190"/>
      <c r="CKH86" s="190"/>
      <c r="CKI86" s="190"/>
      <c r="CKJ86" s="190"/>
      <c r="CKK86" s="190"/>
      <c r="CKL86" s="190"/>
      <c r="CKM86" s="190"/>
      <c r="CKN86" s="190"/>
      <c r="CKO86" s="190"/>
      <c r="CKP86" s="190"/>
      <c r="CKQ86" s="190"/>
      <c r="CKR86" s="190"/>
      <c r="CKS86" s="190"/>
      <c r="CKT86" s="190"/>
      <c r="CKU86" s="190"/>
      <c r="CKV86" s="190"/>
      <c r="CKW86" s="190"/>
      <c r="CKX86" s="190"/>
      <c r="CKY86" s="190"/>
      <c r="CKZ86" s="190"/>
      <c r="CLA86" s="190"/>
      <c r="CLB86" s="190"/>
      <c r="CLC86" s="190"/>
      <c r="CLD86" s="190"/>
      <c r="CLE86" s="190"/>
      <c r="CLF86" s="190"/>
      <c r="CLG86" s="190"/>
      <c r="CLH86" s="190"/>
      <c r="CLI86" s="190"/>
      <c r="CLJ86" s="190"/>
      <c r="CLK86" s="190"/>
      <c r="CLL86" s="190"/>
      <c r="CLM86" s="190"/>
      <c r="CLN86" s="190"/>
      <c r="CLO86" s="190"/>
      <c r="CLP86" s="190"/>
      <c r="CLQ86" s="190"/>
      <c r="CLR86" s="190"/>
      <c r="CLS86" s="190"/>
      <c r="CLT86" s="190"/>
      <c r="CLU86" s="190"/>
      <c r="CLV86" s="190"/>
      <c r="CLW86" s="190"/>
      <c r="CLX86" s="190"/>
      <c r="CLY86" s="190"/>
      <c r="CLZ86" s="190"/>
      <c r="CMA86" s="190"/>
      <c r="CMB86" s="190"/>
      <c r="CMC86" s="190"/>
      <c r="CMD86" s="190"/>
      <c r="CME86" s="190"/>
      <c r="CMF86" s="190"/>
      <c r="CMG86" s="190"/>
      <c r="CMH86" s="190"/>
      <c r="CMI86" s="190"/>
      <c r="CMJ86" s="190"/>
      <c r="CMK86" s="190"/>
      <c r="CML86" s="190"/>
      <c r="CMM86" s="190"/>
      <c r="CMN86" s="190"/>
      <c r="CMO86" s="190"/>
      <c r="CMP86" s="190"/>
      <c r="CMQ86" s="190"/>
      <c r="CMR86" s="190"/>
      <c r="CMS86" s="190"/>
      <c r="CMT86" s="190"/>
      <c r="CMU86" s="190"/>
      <c r="CMV86" s="190"/>
      <c r="CMW86" s="190"/>
      <c r="CMX86" s="190"/>
      <c r="CMY86" s="190"/>
      <c r="CMZ86" s="190"/>
      <c r="CNA86" s="190"/>
      <c r="CNB86" s="190"/>
      <c r="CNC86" s="190"/>
      <c r="CND86" s="190"/>
      <c r="CNE86" s="190"/>
      <c r="CNF86" s="190"/>
      <c r="CNG86" s="190"/>
      <c r="CNH86" s="190"/>
      <c r="CNI86" s="190"/>
      <c r="CNJ86" s="190"/>
      <c r="CNK86" s="190"/>
      <c r="CNL86" s="190"/>
      <c r="CNM86" s="190"/>
      <c r="CNN86" s="190"/>
      <c r="CNO86" s="190"/>
      <c r="CNP86" s="190"/>
      <c r="CNQ86" s="190"/>
      <c r="CNR86" s="190"/>
      <c r="CNS86" s="190"/>
      <c r="CNT86" s="190"/>
      <c r="CNU86" s="190"/>
      <c r="CNV86" s="190"/>
      <c r="CNW86" s="190"/>
      <c r="CNX86" s="190"/>
      <c r="CNY86" s="190"/>
      <c r="CNZ86" s="190"/>
      <c r="COA86" s="190"/>
      <c r="COB86" s="190"/>
      <c r="COC86" s="190"/>
      <c r="COD86" s="190"/>
      <c r="COE86" s="190"/>
      <c r="COF86" s="190"/>
      <c r="COG86" s="190"/>
      <c r="COH86" s="190"/>
      <c r="COI86" s="190"/>
      <c r="COJ86" s="190"/>
      <c r="COK86" s="190"/>
      <c r="COL86" s="190"/>
      <c r="COM86" s="190"/>
      <c r="CON86" s="190"/>
      <c r="COO86" s="190"/>
      <c r="COP86" s="190"/>
      <c r="COQ86" s="190"/>
      <c r="COR86" s="190"/>
      <c r="COS86" s="190"/>
      <c r="COT86" s="190"/>
      <c r="COU86" s="190"/>
      <c r="COV86" s="190"/>
      <c r="COW86" s="190"/>
      <c r="COX86" s="190"/>
      <c r="COY86" s="190"/>
      <c r="COZ86" s="190"/>
      <c r="CPA86" s="190"/>
      <c r="CPB86" s="190"/>
      <c r="CPC86" s="190"/>
      <c r="CPD86" s="190"/>
      <c r="CPE86" s="190"/>
      <c r="CPF86" s="190"/>
      <c r="CPG86" s="190"/>
      <c r="CPH86" s="190"/>
      <c r="CPI86" s="190"/>
      <c r="CPJ86" s="190"/>
      <c r="CPK86" s="190"/>
      <c r="CPL86" s="190"/>
      <c r="CPM86" s="190"/>
      <c r="CPN86" s="190"/>
      <c r="CPO86" s="190"/>
      <c r="CPP86" s="190"/>
      <c r="CPQ86" s="190"/>
      <c r="CPR86" s="190"/>
      <c r="CPS86" s="190"/>
      <c r="CPT86" s="190"/>
      <c r="CPU86" s="190"/>
      <c r="CPV86" s="190"/>
      <c r="CPW86" s="190"/>
      <c r="CPX86" s="190"/>
      <c r="CPY86" s="190"/>
      <c r="CPZ86" s="190"/>
      <c r="CQA86" s="190"/>
      <c r="CQB86" s="190"/>
      <c r="CQC86" s="190"/>
      <c r="CQD86" s="190"/>
      <c r="CQE86" s="190"/>
      <c r="CQF86" s="190"/>
      <c r="CQG86" s="190"/>
      <c r="CQH86" s="190"/>
      <c r="CQI86" s="190"/>
      <c r="CQJ86" s="190"/>
      <c r="CQK86" s="190"/>
      <c r="CQL86" s="190"/>
      <c r="CQM86" s="190"/>
      <c r="CQN86" s="190"/>
      <c r="CQO86" s="190"/>
      <c r="CQP86" s="190"/>
      <c r="CQQ86" s="190"/>
      <c r="CQR86" s="190"/>
      <c r="CQS86" s="190"/>
      <c r="CQT86" s="190"/>
      <c r="CQU86" s="190"/>
      <c r="CQV86" s="190"/>
      <c r="CQW86" s="190"/>
      <c r="CQX86" s="190"/>
      <c r="CQY86" s="190"/>
      <c r="CQZ86" s="190"/>
      <c r="CRA86" s="190"/>
      <c r="CRB86" s="190"/>
      <c r="CRC86" s="190"/>
      <c r="CRD86" s="190"/>
      <c r="CRE86" s="190"/>
      <c r="CRF86" s="190"/>
      <c r="CRG86" s="190"/>
      <c r="CRH86" s="190"/>
      <c r="CRI86" s="190"/>
      <c r="CRJ86" s="190"/>
      <c r="CRK86" s="190"/>
      <c r="CRL86" s="190"/>
      <c r="CRM86" s="190"/>
      <c r="CRN86" s="190"/>
      <c r="CRO86" s="190"/>
      <c r="CRP86" s="190"/>
      <c r="CRQ86" s="190"/>
      <c r="CRR86" s="190"/>
      <c r="CRS86" s="190"/>
      <c r="CRT86" s="190"/>
      <c r="CRU86" s="190"/>
      <c r="CRV86" s="190"/>
      <c r="CRW86" s="190"/>
      <c r="CRX86" s="190"/>
      <c r="CRY86" s="190"/>
      <c r="CRZ86" s="190"/>
      <c r="CSA86" s="190"/>
      <c r="CSB86" s="190"/>
      <c r="CSC86" s="190"/>
      <c r="CSD86" s="190"/>
      <c r="CSE86" s="190"/>
      <c r="CSF86" s="190"/>
      <c r="CSG86" s="190"/>
      <c r="CSH86" s="190"/>
      <c r="CSI86" s="190"/>
      <c r="CSJ86" s="190"/>
      <c r="CSK86" s="190"/>
      <c r="CSL86" s="190"/>
      <c r="CSM86" s="190"/>
      <c r="CSN86" s="190"/>
      <c r="CSO86" s="190"/>
      <c r="CSP86" s="190"/>
      <c r="CSQ86" s="190"/>
      <c r="CSR86" s="190"/>
      <c r="CSS86" s="190"/>
      <c r="CST86" s="190"/>
      <c r="CSU86" s="190"/>
      <c r="CSV86" s="190"/>
      <c r="CSW86" s="190"/>
      <c r="CSX86" s="190"/>
      <c r="CSY86" s="190"/>
      <c r="CSZ86" s="190"/>
      <c r="CTA86" s="190"/>
      <c r="CTB86" s="190"/>
      <c r="CTC86" s="190"/>
      <c r="CTD86" s="190"/>
      <c r="CTE86" s="190"/>
      <c r="CTF86" s="190"/>
      <c r="CTG86" s="190"/>
      <c r="CTH86" s="190"/>
      <c r="CTI86" s="190"/>
      <c r="CTJ86" s="190"/>
      <c r="CTK86" s="190"/>
      <c r="CTL86" s="190"/>
      <c r="CTM86" s="190"/>
      <c r="CTN86" s="190"/>
      <c r="CTO86" s="190"/>
      <c r="CTP86" s="190"/>
      <c r="CTQ86" s="190"/>
      <c r="CTR86" s="190"/>
      <c r="CTS86" s="190"/>
      <c r="CTT86" s="190"/>
      <c r="CTU86" s="190"/>
      <c r="CTV86" s="190"/>
      <c r="CTW86" s="190"/>
      <c r="CTX86" s="190"/>
      <c r="CTY86" s="190"/>
      <c r="CTZ86" s="190"/>
      <c r="CUA86" s="190"/>
      <c r="CUB86" s="190"/>
      <c r="CUC86" s="190"/>
      <c r="CUD86" s="190"/>
      <c r="CUE86" s="190"/>
      <c r="CUF86" s="190"/>
      <c r="CUG86" s="190"/>
      <c r="CUH86" s="190"/>
      <c r="CUI86" s="190"/>
      <c r="CUJ86" s="190"/>
      <c r="CUK86" s="190"/>
      <c r="CUL86" s="190"/>
      <c r="CUM86" s="190"/>
      <c r="CUN86" s="190"/>
      <c r="CUO86" s="190"/>
      <c r="CUP86" s="190"/>
      <c r="CUQ86" s="190"/>
      <c r="CUR86" s="190"/>
      <c r="CUS86" s="190"/>
      <c r="CUT86" s="190"/>
      <c r="CUU86" s="190"/>
      <c r="CUV86" s="190"/>
      <c r="CUW86" s="190"/>
      <c r="CUX86" s="190"/>
      <c r="CUY86" s="190"/>
      <c r="CUZ86" s="190"/>
      <c r="CVA86" s="190"/>
      <c r="CVB86" s="190"/>
      <c r="CVC86" s="190"/>
      <c r="CVD86" s="190"/>
      <c r="CVE86" s="190"/>
      <c r="CVF86" s="190"/>
      <c r="CVG86" s="190"/>
      <c r="CVH86" s="190"/>
      <c r="CVI86" s="190"/>
      <c r="CVJ86" s="190"/>
      <c r="CVK86" s="190"/>
      <c r="CVL86" s="190"/>
      <c r="CVM86" s="190"/>
      <c r="CVN86" s="190"/>
      <c r="CVO86" s="190"/>
      <c r="CVP86" s="190"/>
      <c r="CVQ86" s="190"/>
      <c r="CVR86" s="190"/>
      <c r="CVS86" s="190"/>
      <c r="CVT86" s="190"/>
      <c r="CVU86" s="190"/>
      <c r="CVV86" s="190"/>
      <c r="CVW86" s="190"/>
      <c r="CVX86" s="190"/>
      <c r="CVY86" s="190"/>
      <c r="CVZ86" s="190"/>
      <c r="CWA86" s="190"/>
      <c r="CWB86" s="190"/>
      <c r="CWC86" s="190"/>
      <c r="CWD86" s="190"/>
      <c r="CWE86" s="190"/>
      <c r="CWF86" s="190"/>
      <c r="CWG86" s="190"/>
      <c r="CWH86" s="190"/>
      <c r="CWI86" s="190"/>
      <c r="CWJ86" s="190"/>
      <c r="CWK86" s="190"/>
      <c r="CWL86" s="190"/>
      <c r="CWM86" s="190"/>
      <c r="CWN86" s="190"/>
      <c r="CWO86" s="190"/>
      <c r="CWP86" s="190"/>
      <c r="CWQ86" s="190"/>
      <c r="CWR86" s="190"/>
      <c r="CWS86" s="190"/>
      <c r="CWT86" s="190"/>
      <c r="CWU86" s="190"/>
      <c r="CWV86" s="190"/>
      <c r="CWW86" s="190"/>
      <c r="CWX86" s="190"/>
      <c r="CWY86" s="190"/>
      <c r="CWZ86" s="190"/>
      <c r="CXA86" s="190"/>
      <c r="CXB86" s="190"/>
      <c r="CXC86" s="190"/>
      <c r="CXD86" s="190"/>
      <c r="CXE86" s="190"/>
      <c r="CXF86" s="190"/>
      <c r="CXG86" s="190"/>
      <c r="CXH86" s="190"/>
      <c r="CXI86" s="190"/>
      <c r="CXJ86" s="190"/>
      <c r="CXK86" s="190"/>
      <c r="CXL86" s="190"/>
      <c r="CXM86" s="190"/>
      <c r="CXN86" s="190"/>
      <c r="CXO86" s="190"/>
      <c r="CXP86" s="190"/>
      <c r="CXQ86" s="190"/>
      <c r="CXR86" s="190"/>
      <c r="CXS86" s="190"/>
      <c r="CXT86" s="190"/>
      <c r="CXU86" s="190"/>
      <c r="CXV86" s="190"/>
      <c r="CXW86" s="190"/>
      <c r="CXX86" s="190"/>
      <c r="CXY86" s="190"/>
      <c r="CXZ86" s="190"/>
      <c r="CYA86" s="190"/>
      <c r="CYB86" s="190"/>
      <c r="CYC86" s="190"/>
      <c r="CYD86" s="190"/>
      <c r="CYE86" s="190"/>
      <c r="CYF86" s="190"/>
      <c r="CYG86" s="190"/>
      <c r="CYH86" s="190"/>
      <c r="CYI86" s="190"/>
      <c r="CYJ86" s="190"/>
      <c r="CYK86" s="190"/>
      <c r="CYL86" s="190"/>
      <c r="CYM86" s="190"/>
      <c r="CYN86" s="190"/>
      <c r="CYO86" s="190"/>
      <c r="CYP86" s="190"/>
      <c r="CYQ86" s="190"/>
      <c r="CYR86" s="190"/>
      <c r="CYS86" s="190"/>
      <c r="CYT86" s="190"/>
      <c r="CYU86" s="190"/>
      <c r="CYV86" s="190"/>
      <c r="CYW86" s="190"/>
      <c r="CYX86" s="190"/>
      <c r="CYY86" s="190"/>
      <c r="CYZ86" s="190"/>
      <c r="CZA86" s="190"/>
      <c r="CZB86" s="190"/>
      <c r="CZC86" s="190"/>
      <c r="CZD86" s="190"/>
      <c r="CZE86" s="190"/>
      <c r="CZF86" s="190"/>
      <c r="CZG86" s="190"/>
      <c r="CZH86" s="190"/>
      <c r="CZI86" s="190"/>
      <c r="CZJ86" s="190"/>
      <c r="CZK86" s="190"/>
      <c r="CZL86" s="190"/>
      <c r="CZM86" s="190"/>
      <c r="CZN86" s="190"/>
      <c r="CZO86" s="190"/>
      <c r="CZP86" s="190"/>
      <c r="CZQ86" s="190"/>
      <c r="CZR86" s="190"/>
      <c r="CZS86" s="190"/>
      <c r="CZT86" s="190"/>
      <c r="CZU86" s="190"/>
      <c r="CZV86" s="190"/>
      <c r="CZW86" s="190"/>
      <c r="CZX86" s="190"/>
      <c r="CZY86" s="190"/>
      <c r="CZZ86" s="190"/>
      <c r="DAA86" s="190"/>
      <c r="DAB86" s="190"/>
      <c r="DAC86" s="190"/>
      <c r="DAD86" s="190"/>
      <c r="DAE86" s="190"/>
      <c r="DAF86" s="190"/>
      <c r="DAG86" s="190"/>
      <c r="DAH86" s="190"/>
      <c r="DAI86" s="190"/>
      <c r="DAJ86" s="190"/>
      <c r="DAK86" s="190"/>
      <c r="DAL86" s="190"/>
      <c r="DAM86" s="190"/>
      <c r="DAN86" s="190"/>
      <c r="DAO86" s="190"/>
      <c r="DAP86" s="190"/>
      <c r="DAQ86" s="190"/>
      <c r="DAR86" s="190"/>
      <c r="DAS86" s="190"/>
      <c r="DAT86" s="190"/>
      <c r="DAU86" s="190"/>
      <c r="DAV86" s="190"/>
      <c r="DAW86" s="190"/>
      <c r="DAX86" s="190"/>
      <c r="DAY86" s="190"/>
      <c r="DAZ86" s="190"/>
      <c r="DBA86" s="190"/>
      <c r="DBB86" s="190"/>
      <c r="DBC86" s="190"/>
      <c r="DBD86" s="190"/>
      <c r="DBE86" s="190"/>
      <c r="DBF86" s="190"/>
      <c r="DBG86" s="190"/>
      <c r="DBH86" s="190"/>
      <c r="DBI86" s="190"/>
      <c r="DBJ86" s="190"/>
      <c r="DBK86" s="190"/>
      <c r="DBL86" s="190"/>
      <c r="DBM86" s="190"/>
      <c r="DBN86" s="190"/>
      <c r="DBO86" s="190"/>
      <c r="DBP86" s="190"/>
      <c r="DBQ86" s="190"/>
      <c r="DBR86" s="190"/>
      <c r="DBS86" s="190"/>
      <c r="DBT86" s="190"/>
      <c r="DBU86" s="190"/>
      <c r="DBV86" s="190"/>
      <c r="DBW86" s="190"/>
      <c r="DBX86" s="190"/>
      <c r="DBY86" s="190"/>
      <c r="DBZ86" s="190"/>
      <c r="DCA86" s="190"/>
      <c r="DCB86" s="190"/>
      <c r="DCC86" s="190"/>
      <c r="DCD86" s="190"/>
      <c r="DCE86" s="190"/>
      <c r="DCF86" s="190"/>
      <c r="DCG86" s="190"/>
      <c r="DCH86" s="190"/>
      <c r="DCI86" s="190"/>
      <c r="DCJ86" s="190"/>
      <c r="DCK86" s="190"/>
      <c r="DCL86" s="190"/>
      <c r="DCM86" s="190"/>
      <c r="DCN86" s="190"/>
      <c r="DCO86" s="190"/>
      <c r="DCP86" s="190"/>
      <c r="DCQ86" s="190"/>
      <c r="DCR86" s="190"/>
      <c r="DCS86" s="190"/>
      <c r="DCT86" s="190"/>
      <c r="DCU86" s="190"/>
      <c r="DCV86" s="190"/>
      <c r="DCW86" s="190"/>
      <c r="DCX86" s="190"/>
      <c r="DCY86" s="190"/>
      <c r="DCZ86" s="190"/>
      <c r="DDA86" s="190"/>
      <c r="DDB86" s="190"/>
      <c r="DDC86" s="190"/>
      <c r="DDD86" s="190"/>
      <c r="DDE86" s="190"/>
      <c r="DDF86" s="190"/>
      <c r="DDG86" s="190"/>
      <c r="DDH86" s="190"/>
      <c r="DDI86" s="190"/>
      <c r="DDJ86" s="190"/>
      <c r="DDK86" s="190"/>
      <c r="DDL86" s="190"/>
      <c r="DDM86" s="190"/>
      <c r="DDN86" s="190"/>
      <c r="DDO86" s="190"/>
      <c r="DDP86" s="190"/>
      <c r="DDQ86" s="190"/>
      <c r="DDR86" s="190"/>
      <c r="DDS86" s="190"/>
      <c r="DDT86" s="190"/>
      <c r="DDU86" s="190"/>
      <c r="DDV86" s="190"/>
      <c r="DDW86" s="190"/>
      <c r="DDX86" s="190"/>
      <c r="DDY86" s="190"/>
      <c r="DDZ86" s="190"/>
      <c r="DEA86" s="190"/>
      <c r="DEB86" s="190"/>
      <c r="DEC86" s="190"/>
      <c r="DED86" s="190"/>
      <c r="DEE86" s="190"/>
      <c r="DEF86" s="190"/>
      <c r="DEG86" s="190"/>
      <c r="DEH86" s="190"/>
      <c r="DEI86" s="190"/>
      <c r="DEJ86" s="190"/>
      <c r="DEK86" s="190"/>
      <c r="DEL86" s="190"/>
      <c r="DEM86" s="190"/>
      <c r="DEN86" s="190"/>
      <c r="DEO86" s="190"/>
      <c r="DEP86" s="190"/>
      <c r="DEQ86" s="190"/>
      <c r="DER86" s="190"/>
      <c r="DES86" s="190"/>
      <c r="DET86" s="190"/>
      <c r="DEU86" s="190"/>
      <c r="DEV86" s="190"/>
      <c r="DEW86" s="190"/>
      <c r="DEX86" s="190"/>
      <c r="DEY86" s="190"/>
      <c r="DEZ86" s="190"/>
      <c r="DFA86" s="190"/>
      <c r="DFB86" s="190"/>
      <c r="DFC86" s="190"/>
      <c r="DFD86" s="190"/>
      <c r="DFE86" s="190"/>
      <c r="DFF86" s="190"/>
      <c r="DFG86" s="190"/>
      <c r="DFH86" s="190"/>
      <c r="DFI86" s="190"/>
      <c r="DFJ86" s="190"/>
      <c r="DFK86" s="190"/>
      <c r="DFL86" s="190"/>
      <c r="DFM86" s="190"/>
      <c r="DFN86" s="190"/>
      <c r="DFO86" s="190"/>
      <c r="DFP86" s="190"/>
      <c r="DFQ86" s="190"/>
      <c r="DFR86" s="190"/>
      <c r="DFS86" s="190"/>
      <c r="DFT86" s="190"/>
      <c r="DFU86" s="190"/>
      <c r="DFV86" s="190"/>
      <c r="DFW86" s="190"/>
      <c r="DFX86" s="190"/>
      <c r="DFY86" s="190"/>
      <c r="DFZ86" s="190"/>
      <c r="DGA86" s="190"/>
      <c r="DGB86" s="190"/>
      <c r="DGC86" s="190"/>
      <c r="DGD86" s="190"/>
      <c r="DGE86" s="190"/>
      <c r="DGF86" s="190"/>
      <c r="DGG86" s="190"/>
      <c r="DGH86" s="190"/>
      <c r="DGI86" s="190"/>
      <c r="DGJ86" s="190"/>
      <c r="DGK86" s="190"/>
      <c r="DGL86" s="190"/>
      <c r="DGM86" s="190"/>
      <c r="DGN86" s="190"/>
      <c r="DGO86" s="190"/>
      <c r="DGP86" s="190"/>
      <c r="DGQ86" s="190"/>
      <c r="DGR86" s="190"/>
      <c r="DGS86" s="190"/>
      <c r="DGT86" s="190"/>
      <c r="DGU86" s="190"/>
      <c r="DGV86" s="190"/>
      <c r="DGW86" s="190"/>
      <c r="DGX86" s="190"/>
      <c r="DGY86" s="190"/>
      <c r="DGZ86" s="190"/>
      <c r="DHA86" s="190"/>
      <c r="DHB86" s="190"/>
      <c r="DHC86" s="190"/>
      <c r="DHD86" s="190"/>
      <c r="DHE86" s="190"/>
      <c r="DHF86" s="190"/>
      <c r="DHG86" s="190"/>
      <c r="DHH86" s="190"/>
      <c r="DHI86" s="190"/>
      <c r="DHJ86" s="190"/>
      <c r="DHK86" s="190"/>
      <c r="DHL86" s="190"/>
      <c r="DHM86" s="190"/>
      <c r="DHN86" s="190"/>
      <c r="DHO86" s="190"/>
      <c r="DHP86" s="190"/>
      <c r="DHQ86" s="190"/>
      <c r="DHR86" s="190"/>
      <c r="DHS86" s="190"/>
      <c r="DHT86" s="190"/>
      <c r="DHU86" s="190"/>
      <c r="DHV86" s="190"/>
      <c r="DHW86" s="190"/>
      <c r="DHX86" s="190"/>
      <c r="DHY86" s="190"/>
      <c r="DHZ86" s="190"/>
      <c r="DIA86" s="190"/>
      <c r="DIB86" s="190"/>
      <c r="DIC86" s="190"/>
      <c r="DID86" s="190"/>
      <c r="DIE86" s="190"/>
      <c r="DIF86" s="190"/>
      <c r="DIG86" s="190"/>
      <c r="DIH86" s="190"/>
      <c r="DII86" s="190"/>
      <c r="DIJ86" s="190"/>
      <c r="DIK86" s="190"/>
      <c r="DIL86" s="190"/>
      <c r="DIM86" s="190"/>
      <c r="DIN86" s="190"/>
      <c r="DIO86" s="190"/>
      <c r="DIP86" s="190"/>
      <c r="DIQ86" s="190"/>
      <c r="DIR86" s="190"/>
      <c r="DIS86" s="190"/>
      <c r="DIT86" s="190"/>
      <c r="DIU86" s="190"/>
      <c r="DIV86" s="190"/>
      <c r="DIW86" s="190"/>
      <c r="DIX86" s="190"/>
      <c r="DIY86" s="190"/>
      <c r="DIZ86" s="190"/>
      <c r="DJA86" s="190"/>
      <c r="DJB86" s="190"/>
      <c r="DJC86" s="190"/>
      <c r="DJD86" s="190"/>
      <c r="DJE86" s="190"/>
      <c r="DJF86" s="190"/>
      <c r="DJG86" s="190"/>
      <c r="DJH86" s="190"/>
      <c r="DJI86" s="190"/>
      <c r="DJJ86" s="190"/>
      <c r="DJK86" s="190"/>
      <c r="DJL86" s="190"/>
      <c r="DJM86" s="190"/>
      <c r="DJN86" s="190"/>
      <c r="DJO86" s="190"/>
      <c r="DJP86" s="190"/>
      <c r="DJQ86" s="190"/>
      <c r="DJR86" s="190"/>
      <c r="DJS86" s="190"/>
      <c r="DJT86" s="190"/>
      <c r="DJU86" s="190"/>
      <c r="DJV86" s="190"/>
      <c r="DJW86" s="190"/>
      <c r="DJX86" s="190"/>
      <c r="DJY86" s="190"/>
      <c r="DJZ86" s="190"/>
      <c r="DKA86" s="190"/>
      <c r="DKB86" s="190"/>
      <c r="DKC86" s="190"/>
      <c r="DKD86" s="190"/>
      <c r="DKE86" s="190"/>
      <c r="DKF86" s="190"/>
      <c r="DKG86" s="190"/>
      <c r="DKH86" s="190"/>
      <c r="DKI86" s="190"/>
      <c r="DKJ86" s="190"/>
      <c r="DKK86" s="190"/>
      <c r="DKL86" s="190"/>
      <c r="DKM86" s="190"/>
      <c r="DKN86" s="190"/>
      <c r="DKO86" s="190"/>
      <c r="DKP86" s="190"/>
      <c r="DKQ86" s="190"/>
      <c r="DKR86" s="190"/>
      <c r="DKS86" s="190"/>
      <c r="DKT86" s="190"/>
      <c r="DKU86" s="190"/>
      <c r="DKV86" s="190"/>
      <c r="DKW86" s="190"/>
      <c r="DKX86" s="190"/>
      <c r="DKY86" s="190"/>
      <c r="DKZ86" s="190"/>
      <c r="DLA86" s="190"/>
      <c r="DLB86" s="190"/>
      <c r="DLC86" s="190"/>
      <c r="DLD86" s="190"/>
      <c r="DLE86" s="190"/>
      <c r="DLF86" s="190"/>
      <c r="DLG86" s="190"/>
      <c r="DLH86" s="190"/>
      <c r="DLI86" s="190"/>
      <c r="DLJ86" s="190"/>
      <c r="DLK86" s="190"/>
      <c r="DLL86" s="190"/>
      <c r="DLM86" s="190"/>
      <c r="DLN86" s="190"/>
      <c r="DLO86" s="190"/>
      <c r="DLP86" s="190"/>
      <c r="DLQ86" s="190"/>
      <c r="DLR86" s="190"/>
      <c r="DLS86" s="190"/>
      <c r="DLT86" s="190"/>
      <c r="DLU86" s="190"/>
      <c r="DLV86" s="190"/>
      <c r="DLW86" s="190"/>
      <c r="DLX86" s="190"/>
      <c r="DLY86" s="190"/>
      <c r="DLZ86" s="190"/>
      <c r="DMA86" s="190"/>
      <c r="DMB86" s="190"/>
      <c r="DMC86" s="190"/>
      <c r="DMD86" s="190"/>
      <c r="DME86" s="190"/>
      <c r="DMF86" s="190"/>
      <c r="DMG86" s="190"/>
      <c r="DMH86" s="190"/>
      <c r="DMI86" s="190"/>
      <c r="DMJ86" s="190"/>
      <c r="DMK86" s="190"/>
      <c r="DML86" s="190"/>
      <c r="DMM86" s="190"/>
      <c r="DMN86" s="190"/>
      <c r="DMO86" s="190"/>
      <c r="DMP86" s="190"/>
      <c r="DMQ86" s="190"/>
      <c r="DMR86" s="190"/>
      <c r="DMS86" s="190"/>
      <c r="DMT86" s="190"/>
      <c r="DMU86" s="190"/>
      <c r="DMV86" s="190"/>
      <c r="DMW86" s="190"/>
      <c r="DMX86" s="190"/>
      <c r="DMY86" s="190"/>
      <c r="DMZ86" s="190"/>
      <c r="DNA86" s="190"/>
      <c r="DNB86" s="190"/>
      <c r="DNC86" s="190"/>
      <c r="DND86" s="190"/>
      <c r="DNE86" s="190"/>
      <c r="DNF86" s="190"/>
      <c r="DNG86" s="190"/>
      <c r="DNH86" s="190"/>
      <c r="DNI86" s="190"/>
      <c r="DNJ86" s="190"/>
      <c r="DNK86" s="190"/>
      <c r="DNL86" s="190"/>
      <c r="DNM86" s="190"/>
      <c r="DNN86" s="190"/>
      <c r="DNO86" s="190"/>
      <c r="DNP86" s="190"/>
      <c r="DNQ86" s="190"/>
      <c r="DNR86" s="190"/>
      <c r="DNS86" s="190"/>
      <c r="DNT86" s="190"/>
      <c r="DNU86" s="190"/>
      <c r="DNV86" s="190"/>
      <c r="DNW86" s="190"/>
      <c r="DNX86" s="190"/>
      <c r="DNY86" s="190"/>
      <c r="DNZ86" s="190"/>
      <c r="DOA86" s="190"/>
      <c r="DOB86" s="190"/>
      <c r="DOC86" s="190"/>
      <c r="DOD86" s="190"/>
      <c r="DOE86" s="190"/>
      <c r="DOF86" s="190"/>
      <c r="DOG86" s="190"/>
      <c r="DOH86" s="190"/>
      <c r="DOI86" s="190"/>
      <c r="DOJ86" s="190"/>
      <c r="DOK86" s="190"/>
      <c r="DOL86" s="190"/>
      <c r="DOM86" s="190"/>
      <c r="DON86" s="190"/>
      <c r="DOO86" s="190"/>
      <c r="DOP86" s="190"/>
      <c r="DOQ86" s="190"/>
      <c r="DOR86" s="190"/>
      <c r="DOS86" s="190"/>
      <c r="DOT86" s="190"/>
      <c r="DOU86" s="190"/>
      <c r="DOV86" s="190"/>
      <c r="DOW86" s="190"/>
      <c r="DOX86" s="190"/>
      <c r="DOY86" s="190"/>
      <c r="DOZ86" s="190"/>
      <c r="DPA86" s="190"/>
      <c r="DPB86" s="190"/>
      <c r="DPC86" s="190"/>
      <c r="DPD86" s="190"/>
      <c r="DPE86" s="190"/>
      <c r="DPF86" s="190"/>
      <c r="DPG86" s="190"/>
      <c r="DPH86" s="190"/>
      <c r="DPI86" s="190"/>
      <c r="DPJ86" s="190"/>
      <c r="DPK86" s="190"/>
      <c r="DPL86" s="190"/>
      <c r="DPM86" s="190"/>
      <c r="DPN86" s="190"/>
      <c r="DPO86" s="190"/>
      <c r="DPP86" s="190"/>
      <c r="DPQ86" s="190"/>
      <c r="DPR86" s="190"/>
      <c r="DPS86" s="190"/>
      <c r="DPT86" s="190"/>
      <c r="DPU86" s="190"/>
      <c r="DPV86" s="190"/>
      <c r="DPW86" s="190"/>
      <c r="DPX86" s="190"/>
      <c r="DPY86" s="190"/>
      <c r="DPZ86" s="190"/>
      <c r="DQA86" s="190"/>
      <c r="DQB86" s="190"/>
      <c r="DQC86" s="190"/>
      <c r="DQD86" s="190"/>
      <c r="DQE86" s="190"/>
      <c r="DQF86" s="190"/>
      <c r="DQG86" s="190"/>
      <c r="DQH86" s="190"/>
      <c r="DQI86" s="190"/>
      <c r="DQJ86" s="190"/>
      <c r="DQK86" s="190"/>
      <c r="DQL86" s="190"/>
      <c r="DQM86" s="190"/>
      <c r="DQN86" s="190"/>
      <c r="DQO86" s="190"/>
      <c r="DQP86" s="190"/>
      <c r="DQQ86" s="190"/>
      <c r="DQR86" s="190"/>
      <c r="DQS86" s="190"/>
      <c r="DQT86" s="190"/>
      <c r="DQU86" s="190"/>
      <c r="DQV86" s="190"/>
      <c r="DQW86" s="190"/>
      <c r="DQX86" s="190"/>
      <c r="DQY86" s="190"/>
      <c r="DQZ86" s="190"/>
      <c r="DRA86" s="190"/>
      <c r="DRB86" s="190"/>
      <c r="DRC86" s="190"/>
      <c r="DRD86" s="190"/>
      <c r="DRE86" s="190"/>
      <c r="DRF86" s="190"/>
      <c r="DRG86" s="190"/>
      <c r="DRH86" s="190"/>
      <c r="DRI86" s="190"/>
      <c r="DRJ86" s="190"/>
      <c r="DRK86" s="190"/>
      <c r="DRL86" s="190"/>
      <c r="DRM86" s="190"/>
      <c r="DRN86" s="190"/>
      <c r="DRO86" s="190"/>
      <c r="DRP86" s="190"/>
      <c r="DRQ86" s="190"/>
      <c r="DRR86" s="190"/>
      <c r="DRS86" s="190"/>
      <c r="DRT86" s="190"/>
      <c r="DRU86" s="190"/>
      <c r="DRV86" s="190"/>
      <c r="DRW86" s="190"/>
      <c r="DRX86" s="190"/>
      <c r="DRY86" s="190"/>
      <c r="DRZ86" s="190"/>
      <c r="DSA86" s="190"/>
      <c r="DSB86" s="190"/>
      <c r="DSC86" s="190"/>
      <c r="DSD86" s="190"/>
      <c r="DSE86" s="190"/>
      <c r="DSF86" s="190"/>
      <c r="DSG86" s="190"/>
      <c r="DSH86" s="190"/>
      <c r="DSI86" s="190"/>
      <c r="DSJ86" s="190"/>
      <c r="DSK86" s="190"/>
      <c r="DSL86" s="190"/>
      <c r="DSM86" s="190"/>
      <c r="DSN86" s="190"/>
      <c r="DSO86" s="190"/>
      <c r="DSP86" s="190"/>
      <c r="DSQ86" s="190"/>
      <c r="DSR86" s="190"/>
      <c r="DSS86" s="190"/>
      <c r="DST86" s="190"/>
      <c r="DSU86" s="190"/>
      <c r="DSV86" s="190"/>
      <c r="DSW86" s="190"/>
      <c r="DSX86" s="190"/>
      <c r="DSY86" s="190"/>
      <c r="DSZ86" s="190"/>
      <c r="DTA86" s="190"/>
      <c r="DTB86" s="190"/>
      <c r="DTC86" s="190"/>
      <c r="DTD86" s="190"/>
      <c r="DTE86" s="190"/>
      <c r="DTF86" s="190"/>
      <c r="DTG86" s="190"/>
      <c r="DTH86" s="190"/>
      <c r="DTI86" s="190"/>
      <c r="DTJ86" s="190"/>
      <c r="DTK86" s="190"/>
      <c r="DTL86" s="190"/>
      <c r="DTM86" s="190"/>
      <c r="DTN86" s="190"/>
      <c r="DTO86" s="190"/>
      <c r="DTP86" s="190"/>
      <c r="DTQ86" s="190"/>
      <c r="DTR86" s="190"/>
      <c r="DTS86" s="190"/>
      <c r="DTT86" s="190"/>
      <c r="DTU86" s="190"/>
      <c r="DTV86" s="190"/>
      <c r="DTW86" s="190"/>
      <c r="DTX86" s="190"/>
      <c r="DTY86" s="190"/>
      <c r="DTZ86" s="190"/>
      <c r="DUA86" s="190"/>
      <c r="DUB86" s="190"/>
      <c r="DUC86" s="190"/>
      <c r="DUD86" s="190"/>
      <c r="DUE86" s="190"/>
      <c r="DUF86" s="190"/>
      <c r="DUG86" s="190"/>
      <c r="DUH86" s="190"/>
      <c r="DUI86" s="190"/>
      <c r="DUJ86" s="190"/>
      <c r="DUK86" s="190"/>
      <c r="DUL86" s="190"/>
      <c r="DUM86" s="190"/>
      <c r="DUN86" s="190"/>
      <c r="DUO86" s="190"/>
      <c r="DUP86" s="190"/>
      <c r="DUQ86" s="190"/>
      <c r="DUR86" s="190"/>
      <c r="DUS86" s="190"/>
      <c r="DUT86" s="190"/>
      <c r="DUU86" s="190"/>
      <c r="DUV86" s="190"/>
      <c r="DUW86" s="190"/>
      <c r="DUX86" s="190"/>
      <c r="DUY86" s="190"/>
      <c r="DUZ86" s="190"/>
      <c r="DVA86" s="190"/>
      <c r="DVB86" s="190"/>
      <c r="DVC86" s="190"/>
      <c r="DVD86" s="190"/>
      <c r="DVE86" s="190"/>
      <c r="DVF86" s="190"/>
      <c r="DVG86" s="190"/>
      <c r="DVH86" s="190"/>
      <c r="DVI86" s="190"/>
      <c r="DVJ86" s="190"/>
      <c r="DVK86" s="190"/>
      <c r="DVL86" s="190"/>
      <c r="DVM86" s="190"/>
      <c r="DVN86" s="190"/>
      <c r="DVO86" s="190"/>
      <c r="DVP86" s="190"/>
      <c r="DVQ86" s="190"/>
      <c r="DVR86" s="190"/>
      <c r="DVS86" s="190"/>
      <c r="DVT86" s="190"/>
      <c r="DVU86" s="190"/>
      <c r="DVV86" s="190"/>
      <c r="DVW86" s="190"/>
      <c r="DVX86" s="190"/>
      <c r="DVY86" s="190"/>
      <c r="DVZ86" s="190"/>
      <c r="DWA86" s="190"/>
      <c r="DWB86" s="190"/>
      <c r="DWC86" s="190"/>
      <c r="DWD86" s="190"/>
      <c r="DWE86" s="190"/>
      <c r="DWF86" s="190"/>
      <c r="DWG86" s="190"/>
      <c r="DWH86" s="190"/>
      <c r="DWI86" s="190"/>
      <c r="DWJ86" s="190"/>
      <c r="DWK86" s="190"/>
      <c r="DWL86" s="190"/>
      <c r="DWM86" s="190"/>
      <c r="DWN86" s="190"/>
      <c r="DWO86" s="190"/>
      <c r="DWP86" s="190"/>
      <c r="DWQ86" s="190"/>
      <c r="DWR86" s="190"/>
      <c r="DWS86" s="190"/>
      <c r="DWT86" s="190"/>
      <c r="DWU86" s="190"/>
      <c r="DWV86" s="190"/>
      <c r="DWW86" s="190"/>
      <c r="DWX86" s="190"/>
      <c r="DWY86" s="190"/>
      <c r="DWZ86" s="190"/>
      <c r="DXA86" s="190"/>
      <c r="DXB86" s="190"/>
      <c r="DXC86" s="190"/>
      <c r="DXD86" s="190"/>
      <c r="DXE86" s="190"/>
      <c r="DXF86" s="190"/>
      <c r="DXG86" s="190"/>
      <c r="DXH86" s="190"/>
      <c r="DXI86" s="190"/>
      <c r="DXJ86" s="190"/>
      <c r="DXK86" s="190"/>
      <c r="DXL86" s="190"/>
      <c r="DXM86" s="190"/>
      <c r="DXN86" s="190"/>
      <c r="DXO86" s="190"/>
      <c r="DXP86" s="190"/>
      <c r="DXQ86" s="190"/>
      <c r="DXR86" s="190"/>
      <c r="DXS86" s="190"/>
      <c r="DXT86" s="190"/>
      <c r="DXU86" s="190"/>
      <c r="DXV86" s="190"/>
      <c r="DXW86" s="190"/>
      <c r="DXX86" s="190"/>
      <c r="DXY86" s="190"/>
      <c r="DXZ86" s="190"/>
      <c r="DYA86" s="190"/>
      <c r="DYB86" s="190"/>
      <c r="DYC86" s="190"/>
      <c r="DYD86" s="190"/>
      <c r="DYE86" s="190"/>
      <c r="DYF86" s="190"/>
      <c r="DYG86" s="190"/>
      <c r="DYH86" s="190"/>
      <c r="DYI86" s="190"/>
      <c r="DYJ86" s="190"/>
      <c r="DYK86" s="190"/>
      <c r="DYL86" s="190"/>
      <c r="DYM86" s="190"/>
      <c r="DYN86" s="190"/>
      <c r="DYO86" s="190"/>
      <c r="DYP86" s="190"/>
      <c r="DYQ86" s="190"/>
      <c r="DYR86" s="190"/>
      <c r="DYS86" s="190"/>
      <c r="DYT86" s="190"/>
      <c r="DYU86" s="190"/>
      <c r="DYV86" s="190"/>
      <c r="DYW86" s="190"/>
      <c r="DYX86" s="190"/>
      <c r="DYY86" s="190"/>
      <c r="DYZ86" s="190"/>
      <c r="DZA86" s="190"/>
      <c r="DZB86" s="190"/>
      <c r="DZC86" s="190"/>
      <c r="DZD86" s="190"/>
      <c r="DZE86" s="190"/>
      <c r="DZF86" s="190"/>
      <c r="DZG86" s="190"/>
      <c r="DZH86" s="190"/>
      <c r="DZI86" s="190"/>
      <c r="DZJ86" s="190"/>
      <c r="DZK86" s="190"/>
      <c r="DZL86" s="190"/>
      <c r="DZM86" s="190"/>
      <c r="DZN86" s="190"/>
      <c r="DZO86" s="190"/>
      <c r="DZP86" s="190"/>
      <c r="DZQ86" s="190"/>
      <c r="DZR86" s="190"/>
      <c r="DZS86" s="190"/>
      <c r="DZT86" s="190"/>
      <c r="DZU86" s="190"/>
      <c r="DZV86" s="190"/>
      <c r="DZW86" s="190"/>
      <c r="DZX86" s="190"/>
      <c r="DZY86" s="190"/>
      <c r="DZZ86" s="190"/>
      <c r="EAA86" s="190"/>
      <c r="EAB86" s="190"/>
      <c r="EAC86" s="190"/>
      <c r="EAD86" s="190"/>
      <c r="EAE86" s="190"/>
      <c r="EAF86" s="190"/>
      <c r="EAG86" s="190"/>
      <c r="EAH86" s="190"/>
      <c r="EAI86" s="190"/>
      <c r="EAJ86" s="190"/>
      <c r="EAK86" s="190"/>
      <c r="EAL86" s="190"/>
      <c r="EAM86" s="190"/>
      <c r="EAN86" s="190"/>
      <c r="EAO86" s="190"/>
      <c r="EAP86" s="190"/>
      <c r="EAQ86" s="190"/>
      <c r="EAR86" s="190"/>
      <c r="EAS86" s="190"/>
      <c r="EAT86" s="190"/>
      <c r="EAU86" s="190"/>
      <c r="EAV86" s="190"/>
      <c r="EAW86" s="190"/>
      <c r="EAX86" s="190"/>
      <c r="EAY86" s="190"/>
      <c r="EAZ86" s="190"/>
      <c r="EBA86" s="190"/>
      <c r="EBB86" s="190"/>
      <c r="EBC86" s="190"/>
      <c r="EBD86" s="190"/>
      <c r="EBE86" s="190"/>
      <c r="EBF86" s="190"/>
      <c r="EBG86" s="190"/>
      <c r="EBH86" s="190"/>
      <c r="EBI86" s="190"/>
      <c r="EBJ86" s="190"/>
      <c r="EBK86" s="190"/>
      <c r="EBL86" s="190"/>
      <c r="EBM86" s="190"/>
      <c r="EBN86" s="190"/>
      <c r="EBO86" s="190"/>
      <c r="EBP86" s="190"/>
      <c r="EBQ86" s="190"/>
      <c r="EBR86" s="190"/>
      <c r="EBS86" s="190"/>
      <c r="EBT86" s="190"/>
      <c r="EBU86" s="190"/>
      <c r="EBV86" s="190"/>
      <c r="EBW86" s="190"/>
      <c r="EBX86" s="190"/>
      <c r="EBY86" s="190"/>
      <c r="EBZ86" s="190"/>
      <c r="ECA86" s="190"/>
      <c r="ECB86" s="190"/>
      <c r="ECC86" s="190"/>
      <c r="ECD86" s="190"/>
      <c r="ECE86" s="190"/>
      <c r="ECF86" s="190"/>
      <c r="ECG86" s="190"/>
      <c r="ECH86" s="190"/>
      <c r="ECI86" s="190"/>
      <c r="ECJ86" s="190"/>
      <c r="ECK86" s="190"/>
      <c r="ECL86" s="190"/>
      <c r="ECM86" s="190"/>
      <c r="ECN86" s="190"/>
      <c r="ECO86" s="190"/>
      <c r="ECP86" s="190"/>
      <c r="ECQ86" s="190"/>
      <c r="ECR86" s="190"/>
      <c r="ECS86" s="190"/>
      <c r="ECT86" s="190"/>
      <c r="ECU86" s="190"/>
      <c r="ECV86" s="190"/>
      <c r="ECW86" s="190"/>
      <c r="ECX86" s="190"/>
      <c r="ECY86" s="190"/>
      <c r="ECZ86" s="190"/>
      <c r="EDA86" s="190"/>
      <c r="EDB86" s="190"/>
      <c r="EDC86" s="190"/>
      <c r="EDD86" s="190"/>
      <c r="EDE86" s="190"/>
      <c r="EDF86" s="190"/>
      <c r="EDG86" s="190"/>
      <c r="EDH86" s="190"/>
      <c r="EDI86" s="190"/>
      <c r="EDJ86" s="190"/>
      <c r="EDK86" s="190"/>
      <c r="EDL86" s="190"/>
      <c r="EDM86" s="190"/>
      <c r="EDN86" s="190"/>
      <c r="EDO86" s="190"/>
      <c r="EDP86" s="190"/>
      <c r="EDQ86" s="190"/>
      <c r="EDR86" s="190"/>
      <c r="EDS86" s="190"/>
      <c r="EDT86" s="190"/>
      <c r="EDU86" s="190"/>
      <c r="EDV86" s="190"/>
      <c r="EDW86" s="190"/>
      <c r="EDX86" s="190"/>
      <c r="EDY86" s="190"/>
      <c r="EDZ86" s="190"/>
      <c r="EEA86" s="190"/>
      <c r="EEB86" s="190"/>
      <c r="EEC86" s="190"/>
      <c r="EED86" s="190"/>
      <c r="EEE86" s="190"/>
      <c r="EEF86" s="190"/>
      <c r="EEG86" s="190"/>
      <c r="EEH86" s="190"/>
      <c r="EEI86" s="190"/>
      <c r="EEJ86" s="190"/>
      <c r="EEK86" s="190"/>
      <c r="EEL86" s="190"/>
      <c r="EEM86" s="190"/>
      <c r="EEN86" s="190"/>
      <c r="EEO86" s="190"/>
      <c r="EEP86" s="190"/>
      <c r="EEQ86" s="190"/>
      <c r="EER86" s="190"/>
      <c r="EES86" s="190"/>
      <c r="EET86" s="190"/>
      <c r="EEU86" s="190"/>
      <c r="EEV86" s="190"/>
      <c r="EEW86" s="190"/>
      <c r="EEX86" s="190"/>
      <c r="EEY86" s="190"/>
      <c r="EEZ86" s="190"/>
      <c r="EFA86" s="190"/>
      <c r="EFB86" s="190"/>
      <c r="EFC86" s="190"/>
      <c r="EFD86" s="190"/>
      <c r="EFE86" s="190"/>
      <c r="EFF86" s="190"/>
      <c r="EFG86" s="190"/>
      <c r="EFH86" s="190"/>
      <c r="EFI86" s="190"/>
      <c r="EFJ86" s="190"/>
      <c r="EFK86" s="190"/>
      <c r="EFL86" s="190"/>
      <c r="EFM86" s="190"/>
      <c r="EFN86" s="190"/>
      <c r="EFO86" s="190"/>
      <c r="EFP86" s="190"/>
      <c r="EFQ86" s="190"/>
      <c r="EFR86" s="190"/>
      <c r="EFS86" s="190"/>
      <c r="EFT86" s="190"/>
      <c r="EFU86" s="190"/>
      <c r="EFV86" s="190"/>
      <c r="EFW86" s="190"/>
      <c r="EFX86" s="190"/>
      <c r="EFY86" s="190"/>
      <c r="EFZ86" s="190"/>
      <c r="EGA86" s="190"/>
      <c r="EGB86" s="190"/>
      <c r="EGC86" s="190"/>
      <c r="EGD86" s="190"/>
      <c r="EGE86" s="190"/>
      <c r="EGF86" s="190"/>
      <c r="EGG86" s="190"/>
      <c r="EGH86" s="190"/>
      <c r="EGI86" s="190"/>
      <c r="EGJ86" s="190"/>
      <c r="EGK86" s="190"/>
      <c r="EGL86" s="190"/>
      <c r="EGM86" s="190"/>
      <c r="EGN86" s="190"/>
      <c r="EGO86" s="190"/>
      <c r="EGP86" s="190"/>
      <c r="EGQ86" s="190"/>
      <c r="EGR86" s="190"/>
      <c r="EGS86" s="190"/>
      <c r="EGT86" s="190"/>
      <c r="EGU86" s="190"/>
      <c r="EGV86" s="190"/>
      <c r="EGW86" s="190"/>
      <c r="EGX86" s="190"/>
      <c r="EGY86" s="190"/>
      <c r="EGZ86" s="190"/>
      <c r="EHA86" s="190"/>
      <c r="EHB86" s="190"/>
      <c r="EHC86" s="190"/>
      <c r="EHD86" s="190"/>
      <c r="EHE86" s="190"/>
      <c r="EHF86" s="190"/>
      <c r="EHG86" s="190"/>
      <c r="EHH86" s="190"/>
      <c r="EHI86" s="190"/>
      <c r="EHJ86" s="190"/>
      <c r="EHK86" s="190"/>
      <c r="EHL86" s="190"/>
      <c r="EHM86" s="190"/>
      <c r="EHN86" s="190"/>
      <c r="EHO86" s="190"/>
      <c r="EHP86" s="190"/>
      <c r="EHQ86" s="190"/>
      <c r="EHR86" s="190"/>
      <c r="EHS86" s="190"/>
      <c r="EHT86" s="190"/>
      <c r="EHU86" s="190"/>
      <c r="EHV86" s="190"/>
      <c r="EHW86" s="190"/>
      <c r="EHX86" s="190"/>
      <c r="EHY86" s="190"/>
      <c r="EHZ86" s="190"/>
      <c r="EIA86" s="190"/>
      <c r="EIB86" s="190"/>
      <c r="EIC86" s="190"/>
      <c r="EID86" s="190"/>
      <c r="EIE86" s="190"/>
      <c r="EIF86" s="190"/>
      <c r="EIG86" s="190"/>
      <c r="EIH86" s="190"/>
      <c r="EII86" s="190"/>
      <c r="EIJ86" s="190"/>
      <c r="EIK86" s="190"/>
      <c r="EIL86" s="190"/>
      <c r="EIM86" s="190"/>
      <c r="EIN86" s="190"/>
      <c r="EIO86" s="190"/>
      <c r="EIP86" s="190"/>
      <c r="EIQ86" s="190"/>
      <c r="EIR86" s="190"/>
      <c r="EIS86" s="190"/>
      <c r="EIT86" s="190"/>
      <c r="EIU86" s="190"/>
      <c r="EIV86" s="190"/>
      <c r="EIW86" s="190"/>
      <c r="EIX86" s="190"/>
      <c r="EIY86" s="190"/>
      <c r="EIZ86" s="190"/>
      <c r="EJA86" s="190"/>
      <c r="EJB86" s="190"/>
      <c r="EJC86" s="190"/>
      <c r="EJD86" s="190"/>
      <c r="EJE86" s="190"/>
      <c r="EJF86" s="190"/>
      <c r="EJG86" s="190"/>
      <c r="EJH86" s="190"/>
      <c r="EJI86" s="190"/>
      <c r="EJJ86" s="190"/>
      <c r="EJK86" s="190"/>
      <c r="EJL86" s="190"/>
      <c r="EJM86" s="190"/>
      <c r="EJN86" s="190"/>
      <c r="EJO86" s="190"/>
      <c r="EJP86" s="190"/>
      <c r="EJQ86" s="190"/>
      <c r="EJR86" s="190"/>
      <c r="EJS86" s="190"/>
      <c r="EJT86" s="190"/>
      <c r="EJU86" s="190"/>
      <c r="EJV86" s="190"/>
      <c r="EJW86" s="190"/>
      <c r="EJX86" s="190"/>
      <c r="EJY86" s="190"/>
      <c r="EJZ86" s="190"/>
      <c r="EKA86" s="190"/>
      <c r="EKB86" s="190"/>
      <c r="EKC86" s="190"/>
      <c r="EKD86" s="190"/>
      <c r="EKE86" s="190"/>
      <c r="EKF86" s="190"/>
      <c r="EKG86" s="190"/>
      <c r="EKH86" s="190"/>
      <c r="EKI86" s="190"/>
      <c r="EKJ86" s="190"/>
      <c r="EKK86" s="190"/>
      <c r="EKL86" s="190"/>
      <c r="EKM86" s="190"/>
      <c r="EKN86" s="190"/>
      <c r="EKO86" s="190"/>
      <c r="EKP86" s="190"/>
      <c r="EKQ86" s="190"/>
      <c r="EKR86" s="190"/>
      <c r="EKS86" s="190"/>
      <c r="EKT86" s="190"/>
      <c r="EKU86" s="190"/>
      <c r="EKV86" s="190"/>
      <c r="EKW86" s="190"/>
      <c r="EKX86" s="190"/>
      <c r="EKY86" s="190"/>
      <c r="EKZ86" s="190"/>
      <c r="ELA86" s="190"/>
      <c r="ELB86" s="190"/>
      <c r="ELC86" s="190"/>
      <c r="ELD86" s="190"/>
      <c r="ELE86" s="190"/>
      <c r="ELF86" s="190"/>
      <c r="ELG86" s="190"/>
      <c r="ELH86" s="190"/>
      <c r="ELI86" s="190"/>
      <c r="ELJ86" s="190"/>
      <c r="ELK86" s="190"/>
      <c r="ELL86" s="190"/>
      <c r="ELM86" s="190"/>
      <c r="ELN86" s="190"/>
      <c r="ELO86" s="190"/>
      <c r="ELP86" s="190"/>
      <c r="ELQ86" s="190"/>
      <c r="ELR86" s="190"/>
      <c r="ELS86" s="190"/>
      <c r="ELT86" s="190"/>
      <c r="ELU86" s="190"/>
      <c r="ELV86" s="190"/>
      <c r="ELW86" s="190"/>
      <c r="ELX86" s="190"/>
      <c r="ELY86" s="190"/>
      <c r="ELZ86" s="190"/>
      <c r="EMA86" s="190"/>
      <c r="EMB86" s="190"/>
      <c r="EMC86" s="190"/>
      <c r="EMD86" s="190"/>
      <c r="EME86" s="190"/>
      <c r="EMF86" s="190"/>
      <c r="EMG86" s="190"/>
      <c r="EMH86" s="190"/>
      <c r="EMI86" s="190"/>
      <c r="EMJ86" s="190"/>
      <c r="EMK86" s="190"/>
      <c r="EML86" s="190"/>
      <c r="EMM86" s="190"/>
      <c r="EMN86" s="190"/>
      <c r="EMO86" s="190"/>
      <c r="EMP86" s="190"/>
      <c r="EMQ86" s="190"/>
      <c r="EMR86" s="190"/>
      <c r="EMS86" s="190"/>
      <c r="EMT86" s="190"/>
      <c r="EMU86" s="190"/>
      <c r="EMV86" s="190"/>
      <c r="EMW86" s="190"/>
      <c r="EMX86" s="190"/>
      <c r="EMY86" s="190"/>
      <c r="EMZ86" s="190"/>
      <c r="ENA86" s="190"/>
      <c r="ENB86" s="190"/>
      <c r="ENC86" s="190"/>
      <c r="END86" s="190"/>
      <c r="ENE86" s="190"/>
      <c r="ENF86" s="190"/>
      <c r="ENG86" s="190"/>
      <c r="ENH86" s="190"/>
      <c r="ENI86" s="190"/>
      <c r="ENJ86" s="190"/>
      <c r="ENK86" s="190"/>
      <c r="ENL86" s="190"/>
      <c r="ENM86" s="190"/>
      <c r="ENN86" s="190"/>
      <c r="ENO86" s="190"/>
      <c r="ENP86" s="190"/>
      <c r="ENQ86" s="190"/>
      <c r="ENR86" s="190"/>
      <c r="ENS86" s="190"/>
      <c r="ENT86" s="190"/>
      <c r="ENU86" s="190"/>
      <c r="ENV86" s="190"/>
      <c r="ENW86" s="190"/>
      <c r="ENX86" s="190"/>
      <c r="ENY86" s="190"/>
      <c r="ENZ86" s="190"/>
      <c r="EOA86" s="190"/>
      <c r="EOB86" s="190"/>
      <c r="EOC86" s="190"/>
      <c r="EOD86" s="190"/>
      <c r="EOE86" s="190"/>
      <c r="EOF86" s="190"/>
      <c r="EOG86" s="190"/>
      <c r="EOH86" s="190"/>
      <c r="EOI86" s="190"/>
      <c r="EOJ86" s="190"/>
      <c r="EOK86" s="190"/>
      <c r="EOL86" s="190"/>
      <c r="EOM86" s="190"/>
      <c r="EON86" s="190"/>
      <c r="EOO86" s="190"/>
      <c r="EOP86" s="190"/>
      <c r="EOQ86" s="190"/>
      <c r="EOR86" s="190"/>
      <c r="EOS86" s="190"/>
      <c r="EOT86" s="190"/>
      <c r="EOU86" s="190"/>
      <c r="EOV86" s="190"/>
      <c r="EOW86" s="190"/>
      <c r="EOX86" s="190"/>
      <c r="EOY86" s="190"/>
      <c r="EOZ86" s="190"/>
      <c r="EPA86" s="190"/>
      <c r="EPB86" s="190"/>
      <c r="EPC86" s="190"/>
      <c r="EPD86" s="190"/>
      <c r="EPE86" s="190"/>
      <c r="EPF86" s="190"/>
      <c r="EPG86" s="190"/>
      <c r="EPH86" s="190"/>
      <c r="EPI86" s="190"/>
      <c r="EPJ86" s="190"/>
      <c r="EPK86" s="190"/>
      <c r="EPL86" s="190"/>
      <c r="EPM86" s="190"/>
      <c r="EPN86" s="190"/>
      <c r="EPO86" s="190"/>
      <c r="EPP86" s="190"/>
      <c r="EPQ86" s="190"/>
      <c r="EPR86" s="190"/>
      <c r="EPS86" s="190"/>
      <c r="EPT86" s="190"/>
      <c r="EPU86" s="190"/>
      <c r="EPV86" s="190"/>
      <c r="EPW86" s="190"/>
      <c r="EPX86" s="190"/>
      <c r="EPY86" s="190"/>
      <c r="EPZ86" s="190"/>
      <c r="EQA86" s="190"/>
      <c r="EQB86" s="190"/>
      <c r="EQC86" s="190"/>
      <c r="EQD86" s="190"/>
      <c r="EQE86" s="190"/>
      <c r="EQF86" s="190"/>
      <c r="EQG86" s="190"/>
      <c r="EQH86" s="190"/>
      <c r="EQI86" s="190"/>
      <c r="EQJ86" s="190"/>
      <c r="EQK86" s="190"/>
      <c r="EQL86" s="190"/>
      <c r="EQM86" s="190"/>
      <c r="EQN86" s="190"/>
      <c r="EQO86" s="190"/>
      <c r="EQP86" s="190"/>
      <c r="EQQ86" s="190"/>
      <c r="EQR86" s="190"/>
      <c r="EQS86" s="190"/>
      <c r="EQT86" s="190"/>
      <c r="EQU86" s="190"/>
      <c r="EQV86" s="190"/>
      <c r="EQW86" s="190"/>
      <c r="EQX86" s="190"/>
      <c r="EQY86" s="190"/>
      <c r="EQZ86" s="190"/>
      <c r="ERA86" s="190"/>
      <c r="ERB86" s="190"/>
      <c r="ERC86" s="190"/>
      <c r="ERD86" s="190"/>
      <c r="ERE86" s="190"/>
      <c r="ERF86" s="190"/>
      <c r="ERG86" s="190"/>
      <c r="ERH86" s="190"/>
      <c r="ERI86" s="190"/>
      <c r="ERJ86" s="190"/>
      <c r="ERK86" s="190"/>
      <c r="ERL86" s="190"/>
      <c r="ERM86" s="190"/>
      <c r="ERN86" s="190"/>
      <c r="ERO86" s="190"/>
      <c r="ERP86" s="190"/>
      <c r="ERQ86" s="190"/>
      <c r="ERR86" s="190"/>
      <c r="ERS86" s="190"/>
      <c r="ERT86" s="190"/>
      <c r="ERU86" s="190"/>
      <c r="ERV86" s="190"/>
      <c r="ERW86" s="190"/>
      <c r="ERX86" s="190"/>
      <c r="ERY86" s="190"/>
      <c r="ERZ86" s="190"/>
      <c r="ESA86" s="190"/>
      <c r="ESB86" s="190"/>
      <c r="ESC86" s="190"/>
      <c r="ESD86" s="190"/>
      <c r="ESE86" s="190"/>
      <c r="ESF86" s="190"/>
      <c r="ESG86" s="190"/>
      <c r="ESH86" s="190"/>
      <c r="ESI86" s="190"/>
      <c r="ESJ86" s="190"/>
      <c r="ESK86" s="190"/>
      <c r="ESL86" s="190"/>
      <c r="ESM86" s="190"/>
      <c r="ESN86" s="190"/>
      <c r="ESO86" s="190"/>
      <c r="ESP86" s="190"/>
      <c r="ESQ86" s="190"/>
      <c r="ESR86" s="190"/>
      <c r="ESS86" s="190"/>
      <c r="EST86" s="190"/>
      <c r="ESU86" s="190"/>
      <c r="ESV86" s="190"/>
      <c r="ESW86" s="190"/>
      <c r="ESX86" s="190"/>
      <c r="ESY86" s="190"/>
      <c r="ESZ86" s="190"/>
      <c r="ETA86" s="190"/>
      <c r="ETB86" s="190"/>
      <c r="ETC86" s="190"/>
      <c r="ETD86" s="190"/>
      <c r="ETE86" s="190"/>
      <c r="ETF86" s="190"/>
      <c r="ETG86" s="190"/>
      <c r="ETH86" s="190"/>
      <c r="ETI86" s="190"/>
      <c r="ETJ86" s="190"/>
      <c r="ETK86" s="190"/>
      <c r="ETL86" s="190"/>
      <c r="ETM86" s="190"/>
      <c r="ETN86" s="190"/>
      <c r="ETO86" s="190"/>
      <c r="ETP86" s="190"/>
      <c r="ETQ86" s="190"/>
      <c r="ETR86" s="190"/>
      <c r="ETS86" s="190"/>
      <c r="ETT86" s="190"/>
      <c r="ETU86" s="190"/>
      <c r="ETV86" s="190"/>
      <c r="ETW86" s="190"/>
      <c r="ETX86" s="190"/>
      <c r="ETY86" s="190"/>
      <c r="ETZ86" s="190"/>
      <c r="EUA86" s="190"/>
      <c r="EUB86" s="190"/>
      <c r="EUC86" s="190"/>
      <c r="EUD86" s="190"/>
      <c r="EUE86" s="190"/>
      <c r="EUF86" s="190"/>
      <c r="EUG86" s="190"/>
      <c r="EUH86" s="190"/>
      <c r="EUI86" s="190"/>
      <c r="EUJ86" s="190"/>
      <c r="EUK86" s="190"/>
      <c r="EUL86" s="190"/>
      <c r="EUM86" s="190"/>
      <c r="EUN86" s="190"/>
      <c r="EUO86" s="190"/>
      <c r="EUP86" s="190"/>
      <c r="EUQ86" s="190"/>
      <c r="EUR86" s="190"/>
      <c r="EUS86" s="190"/>
      <c r="EUT86" s="190"/>
      <c r="EUU86" s="190"/>
      <c r="EUV86" s="190"/>
      <c r="EUW86" s="190"/>
      <c r="EUX86" s="190"/>
      <c r="EUY86" s="190"/>
      <c r="EUZ86" s="190"/>
      <c r="EVA86" s="190"/>
      <c r="EVB86" s="190"/>
      <c r="EVC86" s="190"/>
      <c r="EVD86" s="190"/>
      <c r="EVE86" s="190"/>
      <c r="EVF86" s="190"/>
      <c r="EVG86" s="190"/>
      <c r="EVH86" s="190"/>
      <c r="EVI86" s="190"/>
      <c r="EVJ86" s="190"/>
      <c r="EVK86" s="190"/>
      <c r="EVL86" s="190"/>
      <c r="EVM86" s="190"/>
      <c r="EVN86" s="190"/>
      <c r="EVO86" s="190"/>
      <c r="EVP86" s="190"/>
      <c r="EVQ86" s="190"/>
      <c r="EVR86" s="190"/>
      <c r="EVS86" s="190"/>
      <c r="EVT86" s="190"/>
      <c r="EVU86" s="190"/>
      <c r="EVV86" s="190"/>
      <c r="EVW86" s="190"/>
      <c r="EVX86" s="190"/>
      <c r="EVY86" s="190"/>
      <c r="EVZ86" s="190"/>
      <c r="EWA86" s="190"/>
      <c r="EWB86" s="190"/>
      <c r="EWC86" s="190"/>
      <c r="EWD86" s="190"/>
      <c r="EWE86" s="190"/>
      <c r="EWF86" s="190"/>
      <c r="EWG86" s="190"/>
      <c r="EWH86" s="190"/>
      <c r="EWI86" s="190"/>
      <c r="EWJ86" s="190"/>
      <c r="EWK86" s="190"/>
      <c r="EWL86" s="190"/>
      <c r="EWM86" s="190"/>
      <c r="EWN86" s="190"/>
      <c r="EWO86" s="190"/>
      <c r="EWP86" s="190"/>
      <c r="EWQ86" s="190"/>
      <c r="EWR86" s="190"/>
      <c r="EWS86" s="190"/>
      <c r="EWT86" s="190"/>
      <c r="EWU86" s="190"/>
      <c r="EWV86" s="190"/>
      <c r="EWW86" s="190"/>
      <c r="EWX86" s="190"/>
      <c r="EWY86" s="190"/>
      <c r="EWZ86" s="190"/>
      <c r="EXA86" s="190"/>
      <c r="EXB86" s="190"/>
      <c r="EXC86" s="190"/>
      <c r="EXD86" s="190"/>
      <c r="EXE86" s="190"/>
      <c r="EXF86" s="190"/>
      <c r="EXG86" s="190"/>
      <c r="EXH86" s="190"/>
      <c r="EXI86" s="190"/>
      <c r="EXJ86" s="190"/>
      <c r="EXK86" s="190"/>
      <c r="EXL86" s="190"/>
      <c r="EXM86" s="190"/>
      <c r="EXN86" s="190"/>
      <c r="EXO86" s="190"/>
      <c r="EXP86" s="190"/>
      <c r="EXQ86" s="190"/>
      <c r="EXR86" s="190"/>
      <c r="EXS86" s="190"/>
      <c r="EXT86" s="190"/>
      <c r="EXU86" s="190"/>
      <c r="EXV86" s="190"/>
      <c r="EXW86" s="190"/>
      <c r="EXX86" s="190"/>
      <c r="EXY86" s="190"/>
      <c r="EXZ86" s="190"/>
      <c r="EYA86" s="190"/>
      <c r="EYB86" s="190"/>
      <c r="EYC86" s="190"/>
      <c r="EYD86" s="190"/>
      <c r="EYE86" s="190"/>
      <c r="EYF86" s="190"/>
      <c r="EYG86" s="190"/>
      <c r="EYH86" s="190"/>
      <c r="EYI86" s="190"/>
      <c r="EYJ86" s="190"/>
      <c r="EYK86" s="190"/>
      <c r="EYL86" s="190"/>
      <c r="EYM86" s="190"/>
      <c r="EYN86" s="190"/>
      <c r="EYO86" s="190"/>
      <c r="EYP86" s="190"/>
      <c r="EYQ86" s="190"/>
      <c r="EYR86" s="190"/>
      <c r="EYS86" s="190"/>
      <c r="EYT86" s="190"/>
      <c r="EYU86" s="190"/>
      <c r="EYV86" s="190"/>
      <c r="EYW86" s="190"/>
      <c r="EYX86" s="190"/>
      <c r="EYY86" s="190"/>
      <c r="EYZ86" s="190"/>
      <c r="EZA86" s="190"/>
      <c r="EZB86" s="190"/>
      <c r="EZC86" s="190"/>
      <c r="EZD86" s="190"/>
      <c r="EZE86" s="190"/>
      <c r="EZF86" s="190"/>
      <c r="EZG86" s="190"/>
      <c r="EZH86" s="190"/>
      <c r="EZI86" s="190"/>
      <c r="EZJ86" s="190"/>
      <c r="EZK86" s="190"/>
      <c r="EZL86" s="190"/>
      <c r="EZM86" s="190"/>
      <c r="EZN86" s="190"/>
      <c r="EZO86" s="190"/>
      <c r="EZP86" s="190"/>
      <c r="EZQ86" s="190"/>
      <c r="EZR86" s="190"/>
      <c r="EZS86" s="190"/>
      <c r="EZT86" s="190"/>
      <c r="EZU86" s="190"/>
      <c r="EZV86" s="190"/>
      <c r="EZW86" s="190"/>
      <c r="EZX86" s="190"/>
      <c r="EZY86" s="190"/>
      <c r="EZZ86" s="190"/>
      <c r="FAA86" s="190"/>
      <c r="FAB86" s="190"/>
      <c r="FAC86" s="190"/>
      <c r="FAD86" s="190"/>
      <c r="FAE86" s="190"/>
      <c r="FAF86" s="190"/>
      <c r="FAG86" s="190"/>
      <c r="FAH86" s="190"/>
      <c r="FAI86" s="190"/>
      <c r="FAJ86" s="190"/>
      <c r="FAK86" s="190"/>
      <c r="FAL86" s="190"/>
      <c r="FAM86" s="190"/>
      <c r="FAN86" s="190"/>
      <c r="FAO86" s="190"/>
      <c r="FAP86" s="190"/>
      <c r="FAQ86" s="190"/>
      <c r="FAR86" s="190"/>
      <c r="FAS86" s="190"/>
      <c r="FAT86" s="190"/>
      <c r="FAU86" s="190"/>
      <c r="FAV86" s="190"/>
      <c r="FAW86" s="190"/>
      <c r="FAX86" s="190"/>
      <c r="FAY86" s="190"/>
      <c r="FAZ86" s="190"/>
      <c r="FBA86" s="190"/>
      <c r="FBB86" s="190"/>
      <c r="FBC86" s="190"/>
      <c r="FBD86" s="190"/>
      <c r="FBE86" s="190"/>
      <c r="FBF86" s="190"/>
      <c r="FBG86" s="190"/>
      <c r="FBH86" s="190"/>
      <c r="FBI86" s="190"/>
      <c r="FBJ86" s="190"/>
      <c r="FBK86" s="190"/>
      <c r="FBL86" s="190"/>
      <c r="FBM86" s="190"/>
      <c r="FBN86" s="190"/>
      <c r="FBO86" s="190"/>
      <c r="FBP86" s="190"/>
      <c r="FBQ86" s="190"/>
      <c r="FBR86" s="190"/>
      <c r="FBS86" s="190"/>
      <c r="FBT86" s="190"/>
      <c r="FBU86" s="190"/>
      <c r="FBV86" s="190"/>
      <c r="FBW86" s="190"/>
      <c r="FBX86" s="190"/>
      <c r="FBY86" s="190"/>
      <c r="FBZ86" s="190"/>
      <c r="FCA86" s="190"/>
      <c r="FCB86" s="190"/>
      <c r="FCC86" s="190"/>
      <c r="FCD86" s="190"/>
      <c r="FCE86" s="190"/>
      <c r="FCF86" s="190"/>
      <c r="FCG86" s="190"/>
      <c r="FCH86" s="190"/>
      <c r="FCI86" s="190"/>
      <c r="FCJ86" s="190"/>
      <c r="FCK86" s="190"/>
      <c r="FCL86" s="190"/>
      <c r="FCM86" s="190"/>
      <c r="FCN86" s="190"/>
      <c r="FCO86" s="190"/>
      <c r="FCP86" s="190"/>
      <c r="FCQ86" s="190"/>
      <c r="FCR86" s="190"/>
      <c r="FCS86" s="190"/>
      <c r="FCT86" s="190"/>
      <c r="FCU86" s="190"/>
      <c r="FCV86" s="190"/>
      <c r="FCW86" s="190"/>
      <c r="FCX86" s="190"/>
      <c r="FCY86" s="190"/>
      <c r="FCZ86" s="190"/>
      <c r="FDA86" s="190"/>
      <c r="FDB86" s="190"/>
      <c r="FDC86" s="190"/>
      <c r="FDD86" s="190"/>
      <c r="FDE86" s="190"/>
      <c r="FDF86" s="190"/>
      <c r="FDG86" s="190"/>
      <c r="FDH86" s="190"/>
      <c r="FDI86" s="190"/>
      <c r="FDJ86" s="190"/>
      <c r="FDK86" s="190"/>
      <c r="FDL86" s="190"/>
      <c r="FDM86" s="190"/>
      <c r="FDN86" s="190"/>
      <c r="FDO86" s="190"/>
      <c r="FDP86" s="190"/>
      <c r="FDQ86" s="190"/>
      <c r="FDR86" s="190"/>
      <c r="FDS86" s="190"/>
      <c r="FDT86" s="190"/>
      <c r="FDU86" s="190"/>
      <c r="FDV86" s="190"/>
      <c r="FDW86" s="190"/>
      <c r="FDX86" s="190"/>
      <c r="FDY86" s="190"/>
      <c r="FDZ86" s="190"/>
      <c r="FEA86" s="190"/>
      <c r="FEB86" s="190"/>
      <c r="FEC86" s="190"/>
      <c r="FED86" s="190"/>
      <c r="FEE86" s="190"/>
      <c r="FEF86" s="190"/>
      <c r="FEG86" s="190"/>
      <c r="FEH86" s="190"/>
      <c r="FEI86" s="190"/>
      <c r="FEJ86" s="190"/>
      <c r="FEK86" s="190"/>
      <c r="FEL86" s="190"/>
      <c r="FEM86" s="190"/>
      <c r="FEN86" s="190"/>
      <c r="FEO86" s="190"/>
      <c r="FEP86" s="190"/>
      <c r="FEQ86" s="190"/>
      <c r="FER86" s="190"/>
      <c r="FES86" s="190"/>
      <c r="FET86" s="190"/>
      <c r="FEU86" s="190"/>
      <c r="FEV86" s="190"/>
      <c r="FEW86" s="190"/>
      <c r="FEX86" s="190"/>
      <c r="FEY86" s="190"/>
      <c r="FEZ86" s="190"/>
      <c r="FFA86" s="190"/>
      <c r="FFB86" s="190"/>
      <c r="FFC86" s="190"/>
      <c r="FFD86" s="190"/>
      <c r="FFE86" s="190"/>
      <c r="FFF86" s="190"/>
      <c r="FFG86" s="190"/>
      <c r="FFH86" s="190"/>
      <c r="FFI86" s="190"/>
      <c r="FFJ86" s="190"/>
      <c r="FFK86" s="190"/>
      <c r="FFL86" s="190"/>
      <c r="FFM86" s="190"/>
      <c r="FFN86" s="190"/>
      <c r="FFO86" s="190"/>
      <c r="FFP86" s="190"/>
      <c r="FFQ86" s="190"/>
      <c r="FFR86" s="190"/>
      <c r="FFS86" s="190"/>
      <c r="FFT86" s="190"/>
      <c r="FFU86" s="190"/>
      <c r="FFV86" s="190"/>
      <c r="FFW86" s="190"/>
      <c r="FFX86" s="190"/>
      <c r="FFY86" s="190"/>
      <c r="FFZ86" s="190"/>
      <c r="FGA86" s="190"/>
      <c r="FGB86" s="190"/>
      <c r="FGC86" s="190"/>
      <c r="FGD86" s="190"/>
      <c r="FGE86" s="190"/>
      <c r="FGF86" s="190"/>
      <c r="FGG86" s="190"/>
      <c r="FGH86" s="190"/>
      <c r="FGI86" s="190"/>
      <c r="FGJ86" s="190"/>
      <c r="FGK86" s="190"/>
      <c r="FGL86" s="190"/>
      <c r="FGM86" s="190"/>
      <c r="FGN86" s="190"/>
      <c r="FGO86" s="190"/>
      <c r="FGP86" s="190"/>
      <c r="FGQ86" s="190"/>
      <c r="FGR86" s="190"/>
      <c r="FGS86" s="190"/>
      <c r="FGT86" s="190"/>
      <c r="FGU86" s="190"/>
      <c r="FGV86" s="190"/>
      <c r="FGW86" s="190"/>
      <c r="FGX86" s="190"/>
      <c r="FGY86" s="190"/>
      <c r="FGZ86" s="190"/>
      <c r="FHA86" s="190"/>
      <c r="FHB86" s="190"/>
      <c r="FHC86" s="190"/>
      <c r="FHD86" s="190"/>
      <c r="FHE86" s="190"/>
      <c r="FHF86" s="190"/>
      <c r="FHG86" s="190"/>
      <c r="FHH86" s="190"/>
      <c r="FHI86" s="190"/>
      <c r="FHJ86" s="190"/>
      <c r="FHK86" s="190"/>
      <c r="FHL86" s="190"/>
      <c r="FHM86" s="190"/>
      <c r="FHN86" s="190"/>
      <c r="FHO86" s="190"/>
      <c r="FHP86" s="190"/>
      <c r="FHQ86" s="190"/>
      <c r="FHR86" s="190"/>
      <c r="FHS86" s="190"/>
      <c r="FHT86" s="190"/>
      <c r="FHU86" s="190"/>
      <c r="FHV86" s="190"/>
      <c r="FHW86" s="190"/>
      <c r="FHX86" s="190"/>
      <c r="FHY86" s="190"/>
      <c r="FHZ86" s="190"/>
      <c r="FIA86" s="190"/>
      <c r="FIB86" s="190"/>
      <c r="FIC86" s="190"/>
      <c r="FID86" s="190"/>
      <c r="FIE86" s="190"/>
      <c r="FIF86" s="190"/>
      <c r="FIG86" s="190"/>
      <c r="FIH86" s="190"/>
      <c r="FII86" s="190"/>
      <c r="FIJ86" s="190"/>
      <c r="FIK86" s="190"/>
      <c r="FIL86" s="190"/>
      <c r="FIM86" s="190"/>
      <c r="FIN86" s="190"/>
      <c r="FIO86" s="190"/>
      <c r="FIP86" s="190"/>
      <c r="FIQ86" s="190"/>
      <c r="FIR86" s="190"/>
      <c r="FIS86" s="190"/>
      <c r="FIT86" s="190"/>
      <c r="FIU86" s="190"/>
      <c r="FIV86" s="190"/>
      <c r="FIW86" s="190"/>
      <c r="FIX86" s="190"/>
      <c r="FIY86" s="190"/>
      <c r="FIZ86" s="190"/>
      <c r="FJA86" s="190"/>
      <c r="FJB86" s="190"/>
      <c r="FJC86" s="190"/>
      <c r="FJD86" s="190"/>
      <c r="FJE86" s="190"/>
      <c r="FJF86" s="190"/>
      <c r="FJG86" s="190"/>
      <c r="FJH86" s="190"/>
      <c r="FJI86" s="190"/>
      <c r="FJJ86" s="190"/>
      <c r="FJK86" s="190"/>
      <c r="FJL86" s="190"/>
      <c r="FJM86" s="190"/>
      <c r="FJN86" s="190"/>
      <c r="FJO86" s="190"/>
      <c r="FJP86" s="190"/>
      <c r="FJQ86" s="190"/>
      <c r="FJR86" s="190"/>
      <c r="FJS86" s="190"/>
      <c r="FJT86" s="190"/>
      <c r="FJU86" s="190"/>
      <c r="FJV86" s="190"/>
      <c r="FJW86" s="190"/>
      <c r="FJX86" s="190"/>
      <c r="FJY86" s="190"/>
      <c r="FJZ86" s="190"/>
      <c r="FKA86" s="190"/>
      <c r="FKB86" s="190"/>
      <c r="FKC86" s="190"/>
      <c r="FKD86" s="190"/>
      <c r="FKE86" s="190"/>
      <c r="FKF86" s="190"/>
      <c r="FKG86" s="190"/>
      <c r="FKH86" s="190"/>
      <c r="FKI86" s="190"/>
      <c r="FKJ86" s="190"/>
      <c r="FKK86" s="190"/>
      <c r="FKL86" s="190"/>
      <c r="FKM86" s="190"/>
      <c r="FKN86" s="190"/>
      <c r="FKO86" s="190"/>
      <c r="FKP86" s="190"/>
      <c r="FKQ86" s="190"/>
      <c r="FKR86" s="190"/>
      <c r="FKS86" s="190"/>
      <c r="FKT86" s="190"/>
      <c r="FKU86" s="190"/>
      <c r="FKV86" s="190"/>
      <c r="FKW86" s="190"/>
      <c r="FKX86" s="190"/>
      <c r="FKY86" s="190"/>
      <c r="FKZ86" s="190"/>
      <c r="FLA86" s="190"/>
      <c r="FLB86" s="190"/>
      <c r="FLC86" s="190"/>
      <c r="FLD86" s="190"/>
      <c r="FLE86" s="190"/>
      <c r="FLF86" s="190"/>
      <c r="FLG86" s="190"/>
      <c r="FLH86" s="190"/>
      <c r="FLI86" s="190"/>
      <c r="FLJ86" s="190"/>
      <c r="FLK86" s="190"/>
      <c r="FLL86" s="190"/>
      <c r="FLM86" s="190"/>
      <c r="FLN86" s="190"/>
      <c r="FLO86" s="190"/>
      <c r="FLP86" s="190"/>
      <c r="FLQ86" s="190"/>
      <c r="FLR86" s="190"/>
      <c r="FLS86" s="190"/>
      <c r="FLT86" s="190"/>
      <c r="FLU86" s="190"/>
      <c r="FLV86" s="190"/>
      <c r="FLW86" s="190"/>
      <c r="FLX86" s="190"/>
      <c r="FLY86" s="190"/>
      <c r="FLZ86" s="190"/>
      <c r="FMA86" s="190"/>
      <c r="FMB86" s="190"/>
      <c r="FMC86" s="190"/>
      <c r="FMD86" s="190"/>
      <c r="FME86" s="190"/>
      <c r="FMF86" s="190"/>
      <c r="FMG86" s="190"/>
      <c r="FMH86" s="190"/>
      <c r="FMI86" s="190"/>
      <c r="FMJ86" s="190"/>
      <c r="FMK86" s="190"/>
      <c r="FML86" s="190"/>
      <c r="FMM86" s="190"/>
      <c r="FMN86" s="190"/>
      <c r="FMO86" s="190"/>
      <c r="FMP86" s="190"/>
      <c r="FMQ86" s="190"/>
      <c r="FMR86" s="190"/>
      <c r="FMS86" s="190"/>
      <c r="FMT86" s="190"/>
      <c r="FMU86" s="190"/>
      <c r="FMV86" s="190"/>
      <c r="FMW86" s="190"/>
      <c r="FMX86" s="190"/>
      <c r="FMY86" s="190"/>
      <c r="FMZ86" s="190"/>
      <c r="FNA86" s="190"/>
      <c r="FNB86" s="190"/>
      <c r="FNC86" s="190"/>
      <c r="FND86" s="190"/>
      <c r="FNE86" s="190"/>
      <c r="FNF86" s="190"/>
      <c r="FNG86" s="190"/>
      <c r="FNH86" s="190"/>
      <c r="FNI86" s="190"/>
      <c r="FNJ86" s="190"/>
      <c r="FNK86" s="190"/>
      <c r="FNL86" s="190"/>
      <c r="FNM86" s="190"/>
      <c r="FNN86" s="190"/>
      <c r="FNO86" s="190"/>
      <c r="FNP86" s="190"/>
      <c r="FNQ86" s="190"/>
      <c r="FNR86" s="190"/>
      <c r="FNS86" s="190"/>
      <c r="FNT86" s="190"/>
      <c r="FNU86" s="190"/>
      <c r="FNV86" s="190"/>
      <c r="FNW86" s="190"/>
      <c r="FNX86" s="190"/>
      <c r="FNY86" s="190"/>
      <c r="FNZ86" s="190"/>
      <c r="FOA86" s="190"/>
      <c r="FOB86" s="190"/>
      <c r="FOC86" s="190"/>
      <c r="FOD86" s="190"/>
      <c r="FOE86" s="190"/>
      <c r="FOF86" s="190"/>
      <c r="FOG86" s="190"/>
      <c r="FOH86" s="190"/>
      <c r="FOI86" s="190"/>
      <c r="FOJ86" s="190"/>
      <c r="FOK86" s="190"/>
      <c r="FOL86" s="190"/>
      <c r="FOM86" s="190"/>
      <c r="FON86" s="190"/>
      <c r="FOO86" s="190"/>
      <c r="FOP86" s="190"/>
      <c r="FOQ86" s="190"/>
      <c r="FOR86" s="190"/>
      <c r="FOS86" s="190"/>
      <c r="FOT86" s="190"/>
      <c r="FOU86" s="190"/>
      <c r="FOV86" s="190"/>
      <c r="FOW86" s="190"/>
      <c r="FOX86" s="190"/>
      <c r="FOY86" s="190"/>
      <c r="FOZ86" s="190"/>
      <c r="FPA86" s="190"/>
      <c r="FPB86" s="190"/>
      <c r="FPC86" s="190"/>
      <c r="FPD86" s="190"/>
      <c r="FPE86" s="190"/>
      <c r="FPF86" s="190"/>
      <c r="FPG86" s="190"/>
      <c r="FPH86" s="190"/>
      <c r="FPI86" s="190"/>
      <c r="FPJ86" s="190"/>
      <c r="FPK86" s="190"/>
      <c r="FPL86" s="190"/>
      <c r="FPM86" s="190"/>
      <c r="FPN86" s="190"/>
      <c r="FPO86" s="190"/>
      <c r="FPP86" s="190"/>
      <c r="FPQ86" s="190"/>
      <c r="FPR86" s="190"/>
      <c r="FPS86" s="190"/>
      <c r="FPT86" s="190"/>
      <c r="FPU86" s="190"/>
      <c r="FPV86" s="190"/>
      <c r="FPW86" s="190"/>
      <c r="FPX86" s="190"/>
      <c r="FPY86" s="190"/>
      <c r="FPZ86" s="190"/>
      <c r="FQA86" s="190"/>
      <c r="FQB86" s="190"/>
      <c r="FQC86" s="190"/>
      <c r="FQD86" s="190"/>
      <c r="FQE86" s="190"/>
      <c r="FQF86" s="190"/>
      <c r="FQG86" s="190"/>
      <c r="FQH86" s="190"/>
      <c r="FQI86" s="190"/>
      <c r="FQJ86" s="190"/>
      <c r="FQK86" s="190"/>
      <c r="FQL86" s="190"/>
      <c r="FQM86" s="190"/>
      <c r="FQN86" s="190"/>
      <c r="FQO86" s="190"/>
      <c r="FQP86" s="190"/>
      <c r="FQQ86" s="190"/>
      <c r="FQR86" s="190"/>
      <c r="FQS86" s="190"/>
      <c r="FQT86" s="190"/>
      <c r="FQU86" s="190"/>
      <c r="FQV86" s="190"/>
      <c r="FQW86" s="190"/>
      <c r="FQX86" s="190"/>
      <c r="FQY86" s="190"/>
      <c r="FQZ86" s="190"/>
      <c r="FRA86" s="190"/>
      <c r="FRB86" s="190"/>
      <c r="FRC86" s="190"/>
      <c r="FRD86" s="190"/>
      <c r="FRE86" s="190"/>
      <c r="FRF86" s="190"/>
      <c r="FRG86" s="190"/>
      <c r="FRH86" s="190"/>
      <c r="FRI86" s="190"/>
      <c r="FRJ86" s="190"/>
      <c r="FRK86" s="190"/>
      <c r="FRL86" s="190"/>
      <c r="FRM86" s="190"/>
      <c r="FRN86" s="190"/>
      <c r="FRO86" s="190"/>
      <c r="FRP86" s="190"/>
      <c r="FRQ86" s="190"/>
      <c r="FRR86" s="190"/>
      <c r="FRS86" s="190"/>
      <c r="FRT86" s="190"/>
      <c r="FRU86" s="190"/>
      <c r="FRV86" s="190"/>
      <c r="FRW86" s="190"/>
      <c r="FRX86" s="190"/>
      <c r="FRY86" s="190"/>
      <c r="FRZ86" s="190"/>
      <c r="FSA86" s="190"/>
      <c r="FSB86" s="190"/>
      <c r="FSC86" s="190"/>
      <c r="FSD86" s="190"/>
      <c r="FSE86" s="190"/>
      <c r="FSF86" s="190"/>
      <c r="FSG86" s="190"/>
      <c r="FSH86" s="190"/>
      <c r="FSI86" s="190"/>
      <c r="FSJ86" s="190"/>
      <c r="FSK86" s="190"/>
      <c r="FSL86" s="190"/>
      <c r="FSM86" s="190"/>
      <c r="FSN86" s="190"/>
      <c r="FSO86" s="190"/>
      <c r="FSP86" s="190"/>
      <c r="FSQ86" s="190"/>
      <c r="FSR86" s="190"/>
      <c r="FSS86" s="190"/>
      <c r="FST86" s="190"/>
      <c r="FSU86" s="190"/>
      <c r="FSV86" s="190"/>
      <c r="FSW86" s="190"/>
      <c r="FSX86" s="190"/>
      <c r="FSY86" s="190"/>
      <c r="FSZ86" s="190"/>
      <c r="FTA86" s="190"/>
      <c r="FTB86" s="190"/>
      <c r="FTC86" s="190"/>
      <c r="FTD86" s="190"/>
      <c r="FTE86" s="190"/>
      <c r="FTF86" s="190"/>
      <c r="FTG86" s="190"/>
      <c r="FTH86" s="190"/>
      <c r="FTI86" s="190"/>
      <c r="FTJ86" s="190"/>
      <c r="FTK86" s="190"/>
      <c r="FTL86" s="190"/>
      <c r="FTM86" s="190"/>
      <c r="FTN86" s="190"/>
      <c r="FTO86" s="190"/>
      <c r="FTP86" s="190"/>
      <c r="FTQ86" s="190"/>
      <c r="FTR86" s="190"/>
      <c r="FTS86" s="190"/>
      <c r="FTT86" s="190"/>
      <c r="FTU86" s="190"/>
      <c r="FTV86" s="190"/>
      <c r="FTW86" s="190"/>
      <c r="FTX86" s="190"/>
      <c r="FTY86" s="190"/>
      <c r="FTZ86" s="190"/>
      <c r="FUA86" s="190"/>
      <c r="FUB86" s="190"/>
      <c r="FUC86" s="190"/>
      <c r="FUD86" s="190"/>
      <c r="FUE86" s="190"/>
      <c r="FUF86" s="190"/>
      <c r="FUG86" s="190"/>
      <c r="FUH86" s="190"/>
      <c r="FUI86" s="190"/>
      <c r="FUJ86" s="190"/>
      <c r="FUK86" s="190"/>
      <c r="FUL86" s="190"/>
      <c r="FUM86" s="190"/>
      <c r="FUN86" s="190"/>
      <c r="FUO86" s="190"/>
      <c r="FUP86" s="190"/>
      <c r="FUQ86" s="190"/>
      <c r="FUR86" s="190"/>
      <c r="FUS86" s="190"/>
      <c r="FUT86" s="190"/>
      <c r="FUU86" s="190"/>
      <c r="FUV86" s="190"/>
      <c r="FUW86" s="190"/>
      <c r="FUX86" s="190"/>
      <c r="FUY86" s="190"/>
      <c r="FUZ86" s="190"/>
      <c r="FVA86" s="190"/>
      <c r="FVB86" s="190"/>
      <c r="FVC86" s="190"/>
      <c r="FVD86" s="190"/>
      <c r="FVE86" s="190"/>
      <c r="FVF86" s="190"/>
      <c r="FVG86" s="190"/>
      <c r="FVH86" s="190"/>
      <c r="FVI86" s="190"/>
      <c r="FVJ86" s="190"/>
      <c r="FVK86" s="190"/>
      <c r="FVL86" s="190"/>
      <c r="FVM86" s="190"/>
      <c r="FVN86" s="190"/>
      <c r="FVO86" s="190"/>
      <c r="FVP86" s="190"/>
      <c r="FVQ86" s="190"/>
      <c r="FVR86" s="190"/>
      <c r="FVS86" s="190"/>
      <c r="FVT86" s="190"/>
      <c r="FVU86" s="190"/>
      <c r="FVV86" s="190"/>
      <c r="FVW86" s="190"/>
      <c r="FVX86" s="190"/>
      <c r="FVY86" s="190"/>
      <c r="FVZ86" s="190"/>
      <c r="FWA86" s="190"/>
      <c r="FWB86" s="190"/>
      <c r="FWC86" s="190"/>
      <c r="FWD86" s="190"/>
      <c r="FWE86" s="190"/>
      <c r="FWF86" s="190"/>
      <c r="FWG86" s="190"/>
      <c r="FWH86" s="190"/>
      <c r="FWI86" s="190"/>
      <c r="FWJ86" s="190"/>
      <c r="FWK86" s="190"/>
      <c r="FWL86" s="190"/>
      <c r="FWM86" s="190"/>
      <c r="FWN86" s="190"/>
      <c r="FWO86" s="190"/>
      <c r="FWP86" s="190"/>
      <c r="FWQ86" s="190"/>
      <c r="FWR86" s="190"/>
      <c r="FWS86" s="190"/>
      <c r="FWT86" s="190"/>
      <c r="FWU86" s="190"/>
      <c r="FWV86" s="190"/>
      <c r="FWW86" s="190"/>
      <c r="FWX86" s="190"/>
      <c r="FWY86" s="190"/>
      <c r="FWZ86" s="190"/>
      <c r="FXA86" s="190"/>
      <c r="FXB86" s="190"/>
      <c r="FXC86" s="190"/>
      <c r="FXD86" s="190"/>
      <c r="FXE86" s="190"/>
      <c r="FXF86" s="190"/>
      <c r="FXG86" s="190"/>
      <c r="FXH86" s="190"/>
      <c r="FXI86" s="190"/>
      <c r="FXJ86" s="190"/>
      <c r="FXK86" s="190"/>
      <c r="FXL86" s="190"/>
      <c r="FXM86" s="190"/>
      <c r="FXN86" s="190"/>
      <c r="FXO86" s="190"/>
      <c r="FXP86" s="190"/>
      <c r="FXQ86" s="190"/>
      <c r="FXR86" s="190"/>
      <c r="FXS86" s="190"/>
      <c r="FXT86" s="190"/>
      <c r="FXU86" s="190"/>
      <c r="FXV86" s="190"/>
      <c r="FXW86" s="190"/>
      <c r="FXX86" s="190"/>
      <c r="FXY86" s="190"/>
      <c r="FXZ86" s="190"/>
      <c r="FYA86" s="190"/>
      <c r="FYB86" s="190"/>
      <c r="FYC86" s="190"/>
      <c r="FYD86" s="190"/>
      <c r="FYE86" s="190"/>
      <c r="FYF86" s="190"/>
      <c r="FYG86" s="190"/>
      <c r="FYH86" s="190"/>
      <c r="FYI86" s="190"/>
      <c r="FYJ86" s="190"/>
      <c r="FYK86" s="190"/>
      <c r="FYL86" s="190"/>
      <c r="FYM86" s="190"/>
      <c r="FYN86" s="190"/>
      <c r="FYO86" s="190"/>
      <c r="FYP86" s="190"/>
      <c r="FYQ86" s="190"/>
      <c r="FYR86" s="190"/>
      <c r="FYS86" s="190"/>
      <c r="FYT86" s="190"/>
      <c r="FYU86" s="190"/>
      <c r="FYV86" s="190"/>
      <c r="FYW86" s="190"/>
      <c r="FYX86" s="190"/>
      <c r="FYY86" s="190"/>
      <c r="FYZ86" s="190"/>
      <c r="FZA86" s="190"/>
      <c r="FZB86" s="190"/>
      <c r="FZC86" s="190"/>
      <c r="FZD86" s="190"/>
      <c r="FZE86" s="190"/>
      <c r="FZF86" s="190"/>
      <c r="FZG86" s="190"/>
      <c r="FZH86" s="190"/>
      <c r="FZI86" s="190"/>
      <c r="FZJ86" s="190"/>
      <c r="FZK86" s="190"/>
      <c r="FZL86" s="190"/>
      <c r="FZM86" s="190"/>
      <c r="FZN86" s="190"/>
      <c r="FZO86" s="190"/>
      <c r="FZP86" s="190"/>
      <c r="FZQ86" s="190"/>
      <c r="FZR86" s="190"/>
      <c r="FZS86" s="190"/>
      <c r="FZT86" s="190"/>
      <c r="FZU86" s="190"/>
      <c r="FZV86" s="190"/>
      <c r="FZW86" s="190"/>
      <c r="FZX86" s="190"/>
      <c r="FZY86" s="190"/>
      <c r="FZZ86" s="190"/>
      <c r="GAA86" s="190"/>
      <c r="GAB86" s="190"/>
      <c r="GAC86" s="190"/>
      <c r="GAD86" s="190"/>
      <c r="GAE86" s="190"/>
      <c r="GAF86" s="190"/>
      <c r="GAG86" s="190"/>
      <c r="GAH86" s="190"/>
      <c r="GAI86" s="190"/>
      <c r="GAJ86" s="190"/>
      <c r="GAK86" s="190"/>
      <c r="GAL86" s="190"/>
      <c r="GAM86" s="190"/>
      <c r="GAN86" s="190"/>
      <c r="GAO86" s="190"/>
      <c r="GAP86" s="190"/>
      <c r="GAQ86" s="190"/>
      <c r="GAR86" s="190"/>
      <c r="GAS86" s="190"/>
      <c r="GAT86" s="190"/>
      <c r="GAU86" s="190"/>
      <c r="GAV86" s="190"/>
      <c r="GAW86" s="190"/>
      <c r="GAX86" s="190"/>
      <c r="GAY86" s="190"/>
      <c r="GAZ86" s="190"/>
      <c r="GBA86" s="190"/>
      <c r="GBB86" s="190"/>
      <c r="GBC86" s="190"/>
      <c r="GBD86" s="190"/>
      <c r="GBE86" s="190"/>
      <c r="GBF86" s="190"/>
      <c r="GBG86" s="190"/>
      <c r="GBH86" s="190"/>
      <c r="GBI86" s="190"/>
      <c r="GBJ86" s="190"/>
      <c r="GBK86" s="190"/>
      <c r="GBL86" s="190"/>
      <c r="GBM86" s="190"/>
      <c r="GBN86" s="190"/>
      <c r="GBO86" s="190"/>
      <c r="GBP86" s="190"/>
      <c r="GBQ86" s="190"/>
      <c r="GBR86" s="190"/>
      <c r="GBS86" s="190"/>
      <c r="GBT86" s="190"/>
      <c r="GBU86" s="190"/>
      <c r="GBV86" s="190"/>
      <c r="GBW86" s="190"/>
      <c r="GBX86" s="190"/>
      <c r="GBY86" s="190"/>
      <c r="GBZ86" s="190"/>
      <c r="GCA86" s="190"/>
      <c r="GCB86" s="190"/>
      <c r="GCC86" s="190"/>
      <c r="GCD86" s="190"/>
      <c r="GCE86" s="190"/>
      <c r="GCF86" s="190"/>
      <c r="GCG86" s="190"/>
      <c r="GCH86" s="190"/>
      <c r="GCI86" s="190"/>
      <c r="GCJ86" s="190"/>
      <c r="GCK86" s="190"/>
      <c r="GCL86" s="190"/>
      <c r="GCM86" s="190"/>
      <c r="GCN86" s="190"/>
      <c r="GCO86" s="190"/>
      <c r="GCP86" s="190"/>
      <c r="GCQ86" s="190"/>
      <c r="GCR86" s="190"/>
      <c r="GCS86" s="190"/>
      <c r="GCT86" s="190"/>
      <c r="GCU86" s="190"/>
      <c r="GCV86" s="190"/>
      <c r="GCW86" s="190"/>
      <c r="GCX86" s="190"/>
      <c r="GCY86" s="190"/>
      <c r="GCZ86" s="190"/>
      <c r="GDA86" s="190"/>
      <c r="GDB86" s="190"/>
      <c r="GDC86" s="190"/>
      <c r="GDD86" s="190"/>
      <c r="GDE86" s="190"/>
      <c r="GDF86" s="190"/>
      <c r="GDG86" s="190"/>
      <c r="GDH86" s="190"/>
      <c r="GDI86" s="190"/>
      <c r="GDJ86" s="190"/>
      <c r="GDK86" s="190"/>
      <c r="GDL86" s="190"/>
      <c r="GDM86" s="190"/>
      <c r="GDN86" s="190"/>
      <c r="GDO86" s="190"/>
      <c r="GDP86" s="190"/>
      <c r="GDQ86" s="190"/>
      <c r="GDR86" s="190"/>
      <c r="GDS86" s="190"/>
      <c r="GDT86" s="190"/>
      <c r="GDU86" s="190"/>
      <c r="GDV86" s="190"/>
      <c r="GDW86" s="190"/>
      <c r="GDX86" s="190"/>
      <c r="GDY86" s="190"/>
      <c r="GDZ86" s="190"/>
      <c r="GEA86" s="190"/>
      <c r="GEB86" s="190"/>
      <c r="GEC86" s="190"/>
      <c r="GED86" s="190"/>
      <c r="GEE86" s="190"/>
      <c r="GEF86" s="190"/>
      <c r="GEG86" s="190"/>
      <c r="GEH86" s="190"/>
      <c r="GEI86" s="190"/>
      <c r="GEJ86" s="190"/>
      <c r="GEK86" s="190"/>
      <c r="GEL86" s="190"/>
      <c r="GEM86" s="190"/>
      <c r="GEN86" s="190"/>
      <c r="GEO86" s="190"/>
      <c r="GEP86" s="190"/>
      <c r="GEQ86" s="190"/>
      <c r="GER86" s="190"/>
      <c r="GES86" s="190"/>
      <c r="GET86" s="190"/>
      <c r="GEU86" s="190"/>
      <c r="GEV86" s="190"/>
      <c r="GEW86" s="190"/>
      <c r="GEX86" s="190"/>
      <c r="GEY86" s="190"/>
      <c r="GEZ86" s="190"/>
      <c r="GFA86" s="190"/>
      <c r="GFB86" s="190"/>
      <c r="GFC86" s="190"/>
      <c r="GFD86" s="190"/>
      <c r="GFE86" s="190"/>
      <c r="GFF86" s="190"/>
      <c r="GFG86" s="190"/>
      <c r="GFH86" s="190"/>
      <c r="GFI86" s="190"/>
      <c r="GFJ86" s="190"/>
      <c r="GFK86" s="190"/>
      <c r="GFL86" s="190"/>
      <c r="GFM86" s="190"/>
      <c r="GFN86" s="190"/>
      <c r="GFO86" s="190"/>
      <c r="GFP86" s="190"/>
      <c r="GFQ86" s="190"/>
      <c r="GFR86" s="190"/>
      <c r="GFS86" s="190"/>
      <c r="GFT86" s="190"/>
      <c r="GFU86" s="190"/>
      <c r="GFV86" s="190"/>
      <c r="GFW86" s="190"/>
      <c r="GFX86" s="190"/>
      <c r="GFY86" s="190"/>
      <c r="GFZ86" s="190"/>
      <c r="GGA86" s="190"/>
      <c r="GGB86" s="190"/>
      <c r="GGC86" s="190"/>
      <c r="GGD86" s="190"/>
      <c r="GGE86" s="190"/>
      <c r="GGF86" s="190"/>
      <c r="GGG86" s="190"/>
      <c r="GGH86" s="190"/>
      <c r="GGI86" s="190"/>
      <c r="GGJ86" s="190"/>
      <c r="GGK86" s="190"/>
      <c r="GGL86" s="190"/>
      <c r="GGM86" s="190"/>
      <c r="GGN86" s="190"/>
      <c r="GGO86" s="190"/>
      <c r="GGP86" s="190"/>
      <c r="GGQ86" s="190"/>
      <c r="GGR86" s="190"/>
      <c r="GGS86" s="190"/>
      <c r="GGT86" s="190"/>
      <c r="GGU86" s="190"/>
      <c r="GGV86" s="190"/>
      <c r="GGW86" s="190"/>
      <c r="GGX86" s="190"/>
      <c r="GGY86" s="190"/>
      <c r="GGZ86" s="190"/>
      <c r="GHA86" s="190"/>
      <c r="GHB86" s="190"/>
      <c r="GHC86" s="190"/>
      <c r="GHD86" s="190"/>
      <c r="GHE86" s="190"/>
      <c r="GHF86" s="190"/>
      <c r="GHG86" s="190"/>
      <c r="GHH86" s="190"/>
      <c r="GHI86" s="190"/>
      <c r="GHJ86" s="190"/>
      <c r="GHK86" s="190"/>
      <c r="GHL86" s="190"/>
      <c r="GHM86" s="190"/>
      <c r="GHN86" s="190"/>
      <c r="GHO86" s="190"/>
      <c r="GHP86" s="190"/>
      <c r="GHQ86" s="190"/>
      <c r="GHR86" s="190"/>
      <c r="GHS86" s="190"/>
      <c r="GHT86" s="190"/>
      <c r="GHU86" s="190"/>
      <c r="GHV86" s="190"/>
      <c r="GHW86" s="190"/>
      <c r="GHX86" s="190"/>
      <c r="GHY86" s="190"/>
      <c r="GHZ86" s="190"/>
      <c r="GIA86" s="190"/>
      <c r="GIB86" s="190"/>
      <c r="GIC86" s="190"/>
      <c r="GID86" s="190"/>
      <c r="GIE86" s="190"/>
      <c r="GIF86" s="190"/>
      <c r="GIG86" s="190"/>
      <c r="GIH86" s="190"/>
      <c r="GII86" s="190"/>
      <c r="GIJ86" s="190"/>
      <c r="GIK86" s="190"/>
      <c r="GIL86" s="190"/>
      <c r="GIM86" s="190"/>
      <c r="GIN86" s="190"/>
      <c r="GIO86" s="190"/>
      <c r="GIP86" s="190"/>
      <c r="GIQ86" s="190"/>
      <c r="GIR86" s="190"/>
      <c r="GIS86" s="190"/>
      <c r="GIT86" s="190"/>
      <c r="GIU86" s="190"/>
      <c r="GIV86" s="190"/>
      <c r="GIW86" s="190"/>
      <c r="GIX86" s="190"/>
      <c r="GIY86" s="190"/>
      <c r="GIZ86" s="190"/>
      <c r="GJA86" s="190"/>
      <c r="GJB86" s="190"/>
      <c r="GJC86" s="190"/>
      <c r="GJD86" s="190"/>
      <c r="GJE86" s="190"/>
      <c r="GJF86" s="190"/>
      <c r="GJG86" s="190"/>
      <c r="GJH86" s="190"/>
      <c r="GJI86" s="190"/>
      <c r="GJJ86" s="190"/>
      <c r="GJK86" s="190"/>
      <c r="GJL86" s="190"/>
      <c r="GJM86" s="190"/>
      <c r="GJN86" s="190"/>
      <c r="GJO86" s="190"/>
      <c r="GJP86" s="190"/>
      <c r="GJQ86" s="190"/>
      <c r="GJR86" s="190"/>
      <c r="GJS86" s="190"/>
      <c r="GJT86" s="190"/>
      <c r="GJU86" s="190"/>
      <c r="GJV86" s="190"/>
      <c r="GJW86" s="190"/>
      <c r="GJX86" s="190"/>
      <c r="GJY86" s="190"/>
      <c r="GJZ86" s="190"/>
      <c r="GKA86" s="190"/>
      <c r="GKB86" s="190"/>
      <c r="GKC86" s="190"/>
      <c r="GKD86" s="190"/>
      <c r="GKE86" s="190"/>
      <c r="GKF86" s="190"/>
      <c r="GKG86" s="190"/>
      <c r="GKH86" s="190"/>
      <c r="GKI86" s="190"/>
      <c r="GKJ86" s="190"/>
      <c r="GKK86" s="190"/>
      <c r="GKL86" s="190"/>
      <c r="GKM86" s="190"/>
      <c r="GKN86" s="190"/>
      <c r="GKO86" s="190"/>
      <c r="GKP86" s="190"/>
      <c r="GKQ86" s="190"/>
      <c r="GKR86" s="190"/>
      <c r="GKS86" s="190"/>
      <c r="GKT86" s="190"/>
      <c r="GKU86" s="190"/>
      <c r="GKV86" s="190"/>
      <c r="GKW86" s="190"/>
      <c r="GKX86" s="190"/>
      <c r="GKY86" s="190"/>
      <c r="GKZ86" s="190"/>
      <c r="GLA86" s="190"/>
      <c r="GLB86" s="190"/>
      <c r="GLC86" s="190"/>
      <c r="GLD86" s="190"/>
      <c r="GLE86" s="190"/>
      <c r="GLF86" s="190"/>
      <c r="GLG86" s="190"/>
      <c r="GLH86" s="190"/>
      <c r="GLI86" s="190"/>
      <c r="GLJ86" s="190"/>
      <c r="GLK86" s="190"/>
      <c r="GLL86" s="190"/>
      <c r="GLM86" s="190"/>
      <c r="GLN86" s="190"/>
      <c r="GLO86" s="190"/>
      <c r="GLP86" s="190"/>
      <c r="GLQ86" s="190"/>
      <c r="GLR86" s="190"/>
      <c r="GLS86" s="190"/>
      <c r="GLT86" s="190"/>
      <c r="GLU86" s="190"/>
      <c r="GLV86" s="190"/>
      <c r="GLW86" s="190"/>
      <c r="GLX86" s="190"/>
      <c r="GLY86" s="190"/>
      <c r="GLZ86" s="190"/>
      <c r="GMA86" s="190"/>
      <c r="GMB86" s="190"/>
      <c r="GMC86" s="190"/>
      <c r="GMD86" s="190"/>
      <c r="GME86" s="190"/>
      <c r="GMF86" s="190"/>
      <c r="GMG86" s="190"/>
      <c r="GMH86" s="190"/>
      <c r="GMI86" s="190"/>
      <c r="GMJ86" s="190"/>
      <c r="GMK86" s="190"/>
      <c r="GML86" s="190"/>
      <c r="GMM86" s="190"/>
      <c r="GMN86" s="190"/>
      <c r="GMO86" s="190"/>
      <c r="GMP86" s="190"/>
      <c r="GMQ86" s="190"/>
      <c r="GMR86" s="190"/>
      <c r="GMS86" s="190"/>
      <c r="GMT86" s="190"/>
      <c r="GMU86" s="190"/>
      <c r="GMV86" s="190"/>
      <c r="GMW86" s="190"/>
      <c r="GMX86" s="190"/>
      <c r="GMY86" s="190"/>
      <c r="GMZ86" s="190"/>
      <c r="GNA86" s="190"/>
      <c r="GNB86" s="190"/>
      <c r="GNC86" s="190"/>
      <c r="GND86" s="190"/>
      <c r="GNE86" s="190"/>
      <c r="GNF86" s="190"/>
      <c r="GNG86" s="190"/>
      <c r="GNH86" s="190"/>
      <c r="GNI86" s="190"/>
      <c r="GNJ86" s="190"/>
      <c r="GNK86" s="190"/>
      <c r="GNL86" s="190"/>
      <c r="GNM86" s="190"/>
      <c r="GNN86" s="190"/>
      <c r="GNO86" s="190"/>
      <c r="GNP86" s="190"/>
      <c r="GNQ86" s="190"/>
      <c r="GNR86" s="190"/>
      <c r="GNS86" s="190"/>
      <c r="GNT86" s="190"/>
      <c r="GNU86" s="190"/>
      <c r="GNV86" s="190"/>
      <c r="GNW86" s="190"/>
      <c r="GNX86" s="190"/>
      <c r="GNY86" s="190"/>
      <c r="GNZ86" s="190"/>
      <c r="GOA86" s="190"/>
      <c r="GOB86" s="190"/>
      <c r="GOC86" s="190"/>
      <c r="GOD86" s="190"/>
      <c r="GOE86" s="190"/>
      <c r="GOF86" s="190"/>
      <c r="GOG86" s="190"/>
      <c r="GOH86" s="190"/>
      <c r="GOI86" s="190"/>
      <c r="GOJ86" s="190"/>
      <c r="GOK86" s="190"/>
      <c r="GOL86" s="190"/>
      <c r="GOM86" s="190"/>
      <c r="GON86" s="190"/>
      <c r="GOO86" s="190"/>
      <c r="GOP86" s="190"/>
      <c r="GOQ86" s="190"/>
      <c r="GOR86" s="190"/>
      <c r="GOS86" s="190"/>
      <c r="GOT86" s="190"/>
      <c r="GOU86" s="190"/>
      <c r="GOV86" s="190"/>
      <c r="GOW86" s="190"/>
      <c r="GOX86" s="190"/>
      <c r="GOY86" s="190"/>
      <c r="GOZ86" s="190"/>
      <c r="GPA86" s="190"/>
      <c r="GPB86" s="190"/>
      <c r="GPC86" s="190"/>
      <c r="GPD86" s="190"/>
      <c r="GPE86" s="190"/>
      <c r="GPF86" s="190"/>
      <c r="GPG86" s="190"/>
      <c r="GPH86" s="190"/>
      <c r="GPI86" s="190"/>
      <c r="GPJ86" s="190"/>
      <c r="GPK86" s="190"/>
      <c r="GPL86" s="190"/>
      <c r="GPM86" s="190"/>
      <c r="GPN86" s="190"/>
      <c r="GPO86" s="190"/>
      <c r="GPP86" s="190"/>
      <c r="GPQ86" s="190"/>
      <c r="GPR86" s="190"/>
      <c r="GPS86" s="190"/>
      <c r="GPT86" s="190"/>
      <c r="GPU86" s="190"/>
      <c r="GPV86" s="190"/>
      <c r="GPW86" s="190"/>
      <c r="GPX86" s="190"/>
      <c r="GPY86" s="190"/>
      <c r="GPZ86" s="190"/>
      <c r="GQA86" s="190"/>
      <c r="GQB86" s="190"/>
      <c r="GQC86" s="190"/>
      <c r="GQD86" s="190"/>
      <c r="GQE86" s="190"/>
      <c r="GQF86" s="190"/>
      <c r="GQG86" s="190"/>
      <c r="GQH86" s="190"/>
      <c r="GQI86" s="190"/>
      <c r="GQJ86" s="190"/>
      <c r="GQK86" s="190"/>
      <c r="GQL86" s="190"/>
      <c r="GQM86" s="190"/>
      <c r="GQN86" s="190"/>
      <c r="GQO86" s="190"/>
      <c r="GQP86" s="190"/>
      <c r="GQQ86" s="190"/>
      <c r="GQR86" s="190"/>
      <c r="GQS86" s="190"/>
      <c r="GQT86" s="190"/>
      <c r="GQU86" s="190"/>
      <c r="GQV86" s="190"/>
      <c r="GQW86" s="190"/>
      <c r="GQX86" s="190"/>
      <c r="GQY86" s="190"/>
      <c r="GQZ86" s="190"/>
      <c r="GRA86" s="190"/>
      <c r="GRB86" s="190"/>
      <c r="GRC86" s="190"/>
      <c r="GRD86" s="190"/>
      <c r="GRE86" s="190"/>
      <c r="GRF86" s="190"/>
      <c r="GRG86" s="190"/>
      <c r="GRH86" s="190"/>
      <c r="GRI86" s="190"/>
      <c r="GRJ86" s="190"/>
      <c r="GRK86" s="190"/>
      <c r="GRL86" s="190"/>
      <c r="GRM86" s="190"/>
      <c r="GRN86" s="190"/>
      <c r="GRO86" s="190"/>
      <c r="GRP86" s="190"/>
      <c r="GRQ86" s="190"/>
      <c r="GRR86" s="190"/>
      <c r="GRS86" s="190"/>
      <c r="GRT86" s="190"/>
      <c r="GRU86" s="190"/>
      <c r="GRV86" s="190"/>
      <c r="GRW86" s="190"/>
      <c r="GRX86" s="190"/>
      <c r="GRY86" s="190"/>
      <c r="GRZ86" s="190"/>
      <c r="GSA86" s="190"/>
      <c r="GSB86" s="190"/>
      <c r="GSC86" s="190"/>
      <c r="GSD86" s="190"/>
      <c r="GSE86" s="190"/>
      <c r="GSF86" s="190"/>
      <c r="GSG86" s="190"/>
      <c r="GSH86" s="190"/>
      <c r="GSI86" s="190"/>
      <c r="GSJ86" s="190"/>
      <c r="GSK86" s="190"/>
      <c r="GSL86" s="190"/>
      <c r="GSM86" s="190"/>
      <c r="GSN86" s="190"/>
      <c r="GSO86" s="190"/>
      <c r="GSP86" s="190"/>
      <c r="GSQ86" s="190"/>
      <c r="GSR86" s="190"/>
      <c r="GSS86" s="190"/>
      <c r="GST86" s="190"/>
      <c r="GSU86" s="190"/>
      <c r="GSV86" s="190"/>
      <c r="GSW86" s="190"/>
      <c r="GSX86" s="190"/>
      <c r="GSY86" s="190"/>
      <c r="GSZ86" s="190"/>
      <c r="GTA86" s="190"/>
      <c r="GTB86" s="190"/>
      <c r="GTC86" s="190"/>
      <c r="GTD86" s="190"/>
      <c r="GTE86" s="190"/>
      <c r="GTF86" s="190"/>
      <c r="GTG86" s="190"/>
      <c r="GTH86" s="190"/>
      <c r="GTI86" s="190"/>
      <c r="GTJ86" s="190"/>
      <c r="GTK86" s="190"/>
      <c r="GTL86" s="190"/>
      <c r="GTM86" s="190"/>
      <c r="GTN86" s="190"/>
      <c r="GTO86" s="190"/>
      <c r="GTP86" s="190"/>
      <c r="GTQ86" s="190"/>
      <c r="GTR86" s="190"/>
      <c r="GTS86" s="190"/>
      <c r="GTT86" s="190"/>
      <c r="GTU86" s="190"/>
      <c r="GTV86" s="190"/>
      <c r="GTW86" s="190"/>
      <c r="GTX86" s="190"/>
      <c r="GTY86" s="190"/>
      <c r="GTZ86" s="190"/>
      <c r="GUA86" s="190"/>
      <c r="GUB86" s="190"/>
      <c r="GUC86" s="190"/>
      <c r="GUD86" s="190"/>
      <c r="GUE86" s="190"/>
      <c r="GUF86" s="190"/>
      <c r="GUG86" s="190"/>
      <c r="GUH86" s="190"/>
      <c r="GUI86" s="190"/>
      <c r="GUJ86" s="190"/>
      <c r="GUK86" s="190"/>
      <c r="GUL86" s="190"/>
      <c r="GUM86" s="190"/>
      <c r="GUN86" s="190"/>
      <c r="GUO86" s="190"/>
      <c r="GUP86" s="190"/>
      <c r="GUQ86" s="190"/>
      <c r="GUR86" s="190"/>
      <c r="GUS86" s="190"/>
      <c r="GUT86" s="190"/>
      <c r="GUU86" s="190"/>
      <c r="GUV86" s="190"/>
      <c r="GUW86" s="190"/>
      <c r="GUX86" s="190"/>
      <c r="GUY86" s="190"/>
      <c r="GUZ86" s="190"/>
      <c r="GVA86" s="190"/>
      <c r="GVB86" s="190"/>
      <c r="GVC86" s="190"/>
      <c r="GVD86" s="190"/>
      <c r="GVE86" s="190"/>
      <c r="GVF86" s="190"/>
      <c r="GVG86" s="190"/>
      <c r="GVH86" s="190"/>
      <c r="GVI86" s="190"/>
      <c r="GVJ86" s="190"/>
      <c r="GVK86" s="190"/>
      <c r="GVL86" s="190"/>
      <c r="GVM86" s="190"/>
      <c r="GVN86" s="190"/>
      <c r="GVO86" s="190"/>
      <c r="GVP86" s="190"/>
      <c r="GVQ86" s="190"/>
      <c r="GVR86" s="190"/>
      <c r="GVS86" s="190"/>
      <c r="GVT86" s="190"/>
      <c r="GVU86" s="190"/>
      <c r="GVV86" s="190"/>
      <c r="GVW86" s="190"/>
      <c r="GVX86" s="190"/>
      <c r="GVY86" s="190"/>
      <c r="GVZ86" s="190"/>
      <c r="GWA86" s="190"/>
      <c r="GWB86" s="190"/>
      <c r="GWC86" s="190"/>
      <c r="GWD86" s="190"/>
      <c r="GWE86" s="190"/>
      <c r="GWF86" s="190"/>
      <c r="GWG86" s="190"/>
      <c r="GWH86" s="190"/>
      <c r="GWI86" s="190"/>
      <c r="GWJ86" s="190"/>
      <c r="GWK86" s="190"/>
      <c r="GWL86" s="190"/>
      <c r="GWM86" s="190"/>
      <c r="GWN86" s="190"/>
      <c r="GWO86" s="190"/>
      <c r="GWP86" s="190"/>
      <c r="GWQ86" s="190"/>
      <c r="GWR86" s="190"/>
      <c r="GWS86" s="190"/>
      <c r="GWT86" s="190"/>
      <c r="GWU86" s="190"/>
      <c r="GWV86" s="190"/>
      <c r="GWW86" s="190"/>
      <c r="GWX86" s="190"/>
      <c r="GWY86" s="190"/>
      <c r="GWZ86" s="190"/>
      <c r="GXA86" s="190"/>
      <c r="GXB86" s="190"/>
      <c r="GXC86" s="190"/>
      <c r="GXD86" s="190"/>
      <c r="GXE86" s="190"/>
      <c r="GXF86" s="190"/>
      <c r="GXG86" s="190"/>
      <c r="GXH86" s="190"/>
      <c r="GXI86" s="190"/>
      <c r="GXJ86" s="190"/>
      <c r="GXK86" s="190"/>
      <c r="GXL86" s="190"/>
      <c r="GXM86" s="190"/>
      <c r="GXN86" s="190"/>
      <c r="GXO86" s="190"/>
      <c r="GXP86" s="190"/>
      <c r="GXQ86" s="190"/>
      <c r="GXR86" s="190"/>
      <c r="GXS86" s="190"/>
      <c r="GXT86" s="190"/>
      <c r="GXU86" s="190"/>
      <c r="GXV86" s="190"/>
      <c r="GXW86" s="190"/>
      <c r="GXX86" s="190"/>
      <c r="GXY86" s="190"/>
      <c r="GXZ86" s="190"/>
      <c r="GYA86" s="190"/>
      <c r="GYB86" s="190"/>
      <c r="GYC86" s="190"/>
      <c r="GYD86" s="190"/>
      <c r="GYE86" s="190"/>
      <c r="GYF86" s="190"/>
      <c r="GYG86" s="190"/>
      <c r="GYH86" s="190"/>
      <c r="GYI86" s="190"/>
      <c r="GYJ86" s="190"/>
      <c r="GYK86" s="190"/>
      <c r="GYL86" s="190"/>
      <c r="GYM86" s="190"/>
      <c r="GYN86" s="190"/>
      <c r="GYO86" s="190"/>
      <c r="GYP86" s="190"/>
      <c r="GYQ86" s="190"/>
      <c r="GYR86" s="190"/>
      <c r="GYS86" s="190"/>
      <c r="GYT86" s="190"/>
      <c r="GYU86" s="190"/>
      <c r="GYV86" s="190"/>
      <c r="GYW86" s="190"/>
      <c r="GYX86" s="190"/>
      <c r="GYY86" s="190"/>
      <c r="GYZ86" s="190"/>
      <c r="GZA86" s="190"/>
      <c r="GZB86" s="190"/>
      <c r="GZC86" s="190"/>
      <c r="GZD86" s="190"/>
      <c r="GZE86" s="190"/>
      <c r="GZF86" s="190"/>
      <c r="GZG86" s="190"/>
      <c r="GZH86" s="190"/>
      <c r="GZI86" s="190"/>
      <c r="GZJ86" s="190"/>
      <c r="GZK86" s="190"/>
      <c r="GZL86" s="190"/>
      <c r="GZM86" s="190"/>
      <c r="GZN86" s="190"/>
      <c r="GZO86" s="190"/>
      <c r="GZP86" s="190"/>
      <c r="GZQ86" s="190"/>
      <c r="GZR86" s="190"/>
      <c r="GZS86" s="190"/>
      <c r="GZT86" s="190"/>
      <c r="GZU86" s="190"/>
      <c r="GZV86" s="190"/>
      <c r="GZW86" s="190"/>
      <c r="GZX86" s="190"/>
      <c r="GZY86" s="190"/>
      <c r="GZZ86" s="190"/>
      <c r="HAA86" s="190"/>
      <c r="HAB86" s="190"/>
      <c r="HAC86" s="190"/>
      <c r="HAD86" s="190"/>
      <c r="HAE86" s="190"/>
      <c r="HAF86" s="190"/>
      <c r="HAG86" s="190"/>
      <c r="HAH86" s="190"/>
      <c r="HAI86" s="190"/>
      <c r="HAJ86" s="190"/>
      <c r="HAK86" s="190"/>
      <c r="HAL86" s="190"/>
      <c r="HAM86" s="190"/>
      <c r="HAN86" s="190"/>
      <c r="HAO86" s="190"/>
      <c r="HAP86" s="190"/>
      <c r="HAQ86" s="190"/>
      <c r="HAR86" s="190"/>
      <c r="HAS86" s="190"/>
      <c r="HAT86" s="190"/>
      <c r="HAU86" s="190"/>
      <c r="HAV86" s="190"/>
      <c r="HAW86" s="190"/>
      <c r="HAX86" s="190"/>
      <c r="HAY86" s="190"/>
      <c r="HAZ86" s="190"/>
      <c r="HBA86" s="190"/>
      <c r="HBB86" s="190"/>
      <c r="HBC86" s="190"/>
      <c r="HBD86" s="190"/>
      <c r="HBE86" s="190"/>
      <c r="HBF86" s="190"/>
      <c r="HBG86" s="190"/>
      <c r="HBH86" s="190"/>
      <c r="HBI86" s="190"/>
      <c r="HBJ86" s="190"/>
      <c r="HBK86" s="190"/>
      <c r="HBL86" s="190"/>
      <c r="HBM86" s="190"/>
      <c r="HBN86" s="190"/>
      <c r="HBO86" s="190"/>
      <c r="HBP86" s="190"/>
      <c r="HBQ86" s="190"/>
      <c r="HBR86" s="190"/>
      <c r="HBS86" s="190"/>
      <c r="HBT86" s="190"/>
      <c r="HBU86" s="190"/>
      <c r="HBV86" s="190"/>
      <c r="HBW86" s="190"/>
      <c r="HBX86" s="190"/>
      <c r="HBY86" s="190"/>
      <c r="HBZ86" s="190"/>
      <c r="HCA86" s="190"/>
      <c r="HCB86" s="190"/>
      <c r="HCC86" s="190"/>
      <c r="HCD86" s="190"/>
      <c r="HCE86" s="190"/>
      <c r="HCF86" s="190"/>
      <c r="HCG86" s="190"/>
      <c r="HCH86" s="190"/>
      <c r="HCI86" s="190"/>
      <c r="HCJ86" s="190"/>
      <c r="HCK86" s="190"/>
      <c r="HCL86" s="190"/>
      <c r="HCM86" s="190"/>
      <c r="HCN86" s="190"/>
      <c r="HCO86" s="190"/>
      <c r="HCP86" s="190"/>
      <c r="HCQ86" s="190"/>
      <c r="HCR86" s="190"/>
      <c r="HCS86" s="190"/>
      <c r="HCT86" s="190"/>
      <c r="HCU86" s="190"/>
      <c r="HCV86" s="190"/>
      <c r="HCW86" s="190"/>
      <c r="HCX86" s="190"/>
      <c r="HCY86" s="190"/>
      <c r="HCZ86" s="190"/>
      <c r="HDA86" s="190"/>
      <c r="HDB86" s="190"/>
      <c r="HDC86" s="190"/>
      <c r="HDD86" s="190"/>
      <c r="HDE86" s="190"/>
      <c r="HDF86" s="190"/>
      <c r="HDG86" s="190"/>
      <c r="HDH86" s="190"/>
      <c r="HDI86" s="190"/>
      <c r="HDJ86" s="190"/>
      <c r="HDK86" s="190"/>
      <c r="HDL86" s="190"/>
      <c r="HDM86" s="190"/>
      <c r="HDN86" s="190"/>
      <c r="HDO86" s="190"/>
      <c r="HDP86" s="190"/>
      <c r="HDQ86" s="190"/>
      <c r="HDR86" s="190"/>
      <c r="HDS86" s="190"/>
      <c r="HDT86" s="190"/>
      <c r="HDU86" s="190"/>
      <c r="HDV86" s="190"/>
      <c r="HDW86" s="190"/>
      <c r="HDX86" s="190"/>
      <c r="HDY86" s="190"/>
      <c r="HDZ86" s="190"/>
      <c r="HEA86" s="190"/>
      <c r="HEB86" s="190"/>
      <c r="HEC86" s="190"/>
      <c r="HED86" s="190"/>
      <c r="HEE86" s="190"/>
      <c r="HEF86" s="190"/>
      <c r="HEG86" s="190"/>
      <c r="HEH86" s="190"/>
      <c r="HEI86" s="190"/>
      <c r="HEJ86" s="190"/>
      <c r="HEK86" s="190"/>
      <c r="HEL86" s="190"/>
      <c r="HEM86" s="190"/>
      <c r="HEN86" s="190"/>
      <c r="HEO86" s="190"/>
      <c r="HEP86" s="190"/>
      <c r="HEQ86" s="190"/>
      <c r="HER86" s="190"/>
      <c r="HES86" s="190"/>
      <c r="HET86" s="190"/>
      <c r="HEU86" s="190"/>
      <c r="HEV86" s="190"/>
      <c r="HEW86" s="190"/>
      <c r="HEX86" s="190"/>
      <c r="HEY86" s="190"/>
      <c r="HEZ86" s="190"/>
      <c r="HFA86" s="190"/>
      <c r="HFB86" s="190"/>
      <c r="HFC86" s="190"/>
      <c r="HFD86" s="190"/>
      <c r="HFE86" s="190"/>
      <c r="HFF86" s="190"/>
      <c r="HFG86" s="190"/>
      <c r="HFH86" s="190"/>
      <c r="HFI86" s="190"/>
      <c r="HFJ86" s="190"/>
      <c r="HFK86" s="190"/>
      <c r="HFL86" s="190"/>
      <c r="HFM86" s="190"/>
      <c r="HFN86" s="190"/>
      <c r="HFO86" s="190"/>
      <c r="HFP86" s="190"/>
      <c r="HFQ86" s="190"/>
      <c r="HFR86" s="190"/>
      <c r="HFS86" s="190"/>
      <c r="HFT86" s="190"/>
      <c r="HFU86" s="190"/>
      <c r="HFV86" s="190"/>
      <c r="HFW86" s="190"/>
      <c r="HFX86" s="190"/>
      <c r="HFY86" s="190"/>
      <c r="HFZ86" s="190"/>
      <c r="HGA86" s="190"/>
      <c r="HGB86" s="190"/>
      <c r="HGC86" s="190"/>
      <c r="HGD86" s="190"/>
      <c r="HGE86" s="190"/>
      <c r="HGF86" s="190"/>
      <c r="HGG86" s="190"/>
      <c r="HGH86" s="190"/>
      <c r="HGI86" s="190"/>
      <c r="HGJ86" s="190"/>
      <c r="HGK86" s="190"/>
      <c r="HGL86" s="190"/>
      <c r="HGM86" s="190"/>
      <c r="HGN86" s="190"/>
      <c r="HGO86" s="190"/>
      <c r="HGP86" s="190"/>
      <c r="HGQ86" s="190"/>
      <c r="HGR86" s="190"/>
      <c r="HGS86" s="190"/>
      <c r="HGT86" s="190"/>
      <c r="HGU86" s="190"/>
      <c r="HGV86" s="190"/>
      <c r="HGW86" s="190"/>
      <c r="HGX86" s="190"/>
      <c r="HGY86" s="190"/>
      <c r="HGZ86" s="190"/>
      <c r="HHA86" s="190"/>
      <c r="HHB86" s="190"/>
      <c r="HHC86" s="190"/>
      <c r="HHD86" s="190"/>
      <c r="HHE86" s="190"/>
      <c r="HHF86" s="190"/>
      <c r="HHG86" s="190"/>
      <c r="HHH86" s="190"/>
      <c r="HHI86" s="190"/>
      <c r="HHJ86" s="190"/>
      <c r="HHK86" s="190"/>
      <c r="HHL86" s="190"/>
      <c r="HHM86" s="190"/>
      <c r="HHN86" s="190"/>
      <c r="HHO86" s="190"/>
      <c r="HHP86" s="190"/>
      <c r="HHQ86" s="190"/>
      <c r="HHR86" s="190"/>
      <c r="HHS86" s="190"/>
      <c r="HHT86" s="190"/>
      <c r="HHU86" s="190"/>
      <c r="HHV86" s="190"/>
      <c r="HHW86" s="190"/>
      <c r="HHX86" s="190"/>
      <c r="HHY86" s="190"/>
      <c r="HHZ86" s="190"/>
      <c r="HIA86" s="190"/>
      <c r="HIB86" s="190"/>
      <c r="HIC86" s="190"/>
      <c r="HID86" s="190"/>
      <c r="HIE86" s="190"/>
      <c r="HIF86" s="190"/>
      <c r="HIG86" s="190"/>
      <c r="HIH86" s="190"/>
      <c r="HII86" s="190"/>
      <c r="HIJ86" s="190"/>
      <c r="HIK86" s="190"/>
      <c r="HIL86" s="190"/>
      <c r="HIM86" s="190"/>
      <c r="HIN86" s="190"/>
      <c r="HIO86" s="190"/>
      <c r="HIP86" s="190"/>
      <c r="HIQ86" s="190"/>
      <c r="HIR86" s="190"/>
      <c r="HIS86" s="190"/>
      <c r="HIT86" s="190"/>
      <c r="HIU86" s="190"/>
      <c r="HIV86" s="190"/>
      <c r="HIW86" s="190"/>
      <c r="HIX86" s="190"/>
      <c r="HIY86" s="190"/>
      <c r="HIZ86" s="190"/>
      <c r="HJA86" s="190"/>
      <c r="HJB86" s="190"/>
      <c r="HJC86" s="190"/>
      <c r="HJD86" s="190"/>
      <c r="HJE86" s="190"/>
      <c r="HJF86" s="190"/>
      <c r="HJG86" s="190"/>
      <c r="HJH86" s="190"/>
      <c r="HJI86" s="190"/>
      <c r="HJJ86" s="190"/>
      <c r="HJK86" s="190"/>
      <c r="HJL86" s="190"/>
      <c r="HJM86" s="190"/>
      <c r="HJN86" s="190"/>
      <c r="HJO86" s="190"/>
      <c r="HJP86" s="190"/>
      <c r="HJQ86" s="190"/>
      <c r="HJR86" s="190"/>
      <c r="HJS86" s="190"/>
      <c r="HJT86" s="190"/>
      <c r="HJU86" s="190"/>
      <c r="HJV86" s="190"/>
      <c r="HJW86" s="190"/>
      <c r="HJX86" s="190"/>
      <c r="HJY86" s="190"/>
      <c r="HJZ86" s="190"/>
      <c r="HKA86" s="190"/>
      <c r="HKB86" s="190"/>
      <c r="HKC86" s="190"/>
      <c r="HKD86" s="190"/>
      <c r="HKE86" s="190"/>
      <c r="HKF86" s="190"/>
      <c r="HKG86" s="190"/>
      <c r="HKH86" s="190"/>
      <c r="HKI86" s="190"/>
      <c r="HKJ86" s="190"/>
      <c r="HKK86" s="190"/>
      <c r="HKL86" s="190"/>
      <c r="HKM86" s="190"/>
      <c r="HKN86" s="190"/>
      <c r="HKO86" s="190"/>
      <c r="HKP86" s="190"/>
      <c r="HKQ86" s="190"/>
      <c r="HKR86" s="190"/>
      <c r="HKS86" s="190"/>
      <c r="HKT86" s="190"/>
      <c r="HKU86" s="190"/>
      <c r="HKV86" s="190"/>
      <c r="HKW86" s="190"/>
      <c r="HKX86" s="190"/>
      <c r="HKY86" s="190"/>
      <c r="HKZ86" s="190"/>
      <c r="HLA86" s="190"/>
      <c r="HLB86" s="190"/>
      <c r="HLC86" s="190"/>
      <c r="HLD86" s="190"/>
      <c r="HLE86" s="190"/>
      <c r="HLF86" s="190"/>
      <c r="HLG86" s="190"/>
      <c r="HLH86" s="190"/>
      <c r="HLI86" s="190"/>
      <c r="HLJ86" s="190"/>
      <c r="HLK86" s="190"/>
      <c r="HLL86" s="190"/>
      <c r="HLM86" s="190"/>
      <c r="HLN86" s="190"/>
      <c r="HLO86" s="190"/>
      <c r="HLP86" s="190"/>
      <c r="HLQ86" s="190"/>
      <c r="HLR86" s="190"/>
      <c r="HLS86" s="190"/>
      <c r="HLT86" s="190"/>
      <c r="HLU86" s="190"/>
      <c r="HLV86" s="190"/>
      <c r="HLW86" s="190"/>
      <c r="HLX86" s="190"/>
      <c r="HLY86" s="190"/>
      <c r="HLZ86" s="190"/>
      <c r="HMA86" s="190"/>
      <c r="HMB86" s="190"/>
      <c r="HMC86" s="190"/>
      <c r="HMD86" s="190"/>
      <c r="HME86" s="190"/>
      <c r="HMF86" s="190"/>
      <c r="HMG86" s="190"/>
      <c r="HMH86" s="190"/>
      <c r="HMI86" s="190"/>
      <c r="HMJ86" s="190"/>
      <c r="HMK86" s="190"/>
      <c r="HML86" s="190"/>
      <c r="HMM86" s="190"/>
      <c r="HMN86" s="190"/>
      <c r="HMO86" s="190"/>
      <c r="HMP86" s="190"/>
      <c r="HMQ86" s="190"/>
      <c r="HMR86" s="190"/>
      <c r="HMS86" s="190"/>
      <c r="HMT86" s="190"/>
      <c r="HMU86" s="190"/>
      <c r="HMV86" s="190"/>
      <c r="HMW86" s="190"/>
      <c r="HMX86" s="190"/>
      <c r="HMY86" s="190"/>
      <c r="HMZ86" s="190"/>
      <c r="HNA86" s="190"/>
      <c r="HNB86" s="190"/>
      <c r="HNC86" s="190"/>
      <c r="HND86" s="190"/>
      <c r="HNE86" s="190"/>
      <c r="HNF86" s="190"/>
      <c r="HNG86" s="190"/>
      <c r="HNH86" s="190"/>
      <c r="HNI86" s="190"/>
      <c r="HNJ86" s="190"/>
      <c r="HNK86" s="190"/>
      <c r="HNL86" s="190"/>
      <c r="HNM86" s="190"/>
      <c r="HNN86" s="190"/>
      <c r="HNO86" s="190"/>
      <c r="HNP86" s="190"/>
      <c r="HNQ86" s="190"/>
      <c r="HNR86" s="190"/>
      <c r="HNS86" s="190"/>
      <c r="HNT86" s="190"/>
      <c r="HNU86" s="190"/>
      <c r="HNV86" s="190"/>
      <c r="HNW86" s="190"/>
      <c r="HNX86" s="190"/>
      <c r="HNY86" s="190"/>
      <c r="HNZ86" s="190"/>
      <c r="HOA86" s="190"/>
      <c r="HOB86" s="190"/>
      <c r="HOC86" s="190"/>
      <c r="HOD86" s="190"/>
      <c r="HOE86" s="190"/>
      <c r="HOF86" s="190"/>
      <c r="HOG86" s="190"/>
      <c r="HOH86" s="190"/>
      <c r="HOI86" s="190"/>
      <c r="HOJ86" s="190"/>
      <c r="HOK86" s="190"/>
      <c r="HOL86" s="190"/>
      <c r="HOM86" s="190"/>
      <c r="HON86" s="190"/>
      <c r="HOO86" s="190"/>
      <c r="HOP86" s="190"/>
      <c r="HOQ86" s="190"/>
      <c r="HOR86" s="190"/>
      <c r="HOS86" s="190"/>
      <c r="HOT86" s="190"/>
      <c r="HOU86" s="190"/>
      <c r="HOV86" s="190"/>
      <c r="HOW86" s="190"/>
      <c r="HOX86" s="190"/>
      <c r="HOY86" s="190"/>
      <c r="HOZ86" s="190"/>
      <c r="HPA86" s="190"/>
      <c r="HPB86" s="190"/>
      <c r="HPC86" s="190"/>
      <c r="HPD86" s="190"/>
      <c r="HPE86" s="190"/>
      <c r="HPF86" s="190"/>
      <c r="HPG86" s="190"/>
      <c r="HPH86" s="190"/>
      <c r="HPI86" s="190"/>
      <c r="HPJ86" s="190"/>
      <c r="HPK86" s="190"/>
      <c r="HPL86" s="190"/>
      <c r="HPM86" s="190"/>
      <c r="HPN86" s="190"/>
      <c r="HPO86" s="190"/>
      <c r="HPP86" s="190"/>
      <c r="HPQ86" s="190"/>
      <c r="HPR86" s="190"/>
      <c r="HPS86" s="190"/>
      <c r="HPT86" s="190"/>
      <c r="HPU86" s="190"/>
      <c r="HPV86" s="190"/>
      <c r="HPW86" s="190"/>
      <c r="HPX86" s="190"/>
      <c r="HPY86" s="190"/>
      <c r="HPZ86" s="190"/>
      <c r="HQA86" s="190"/>
      <c r="HQB86" s="190"/>
      <c r="HQC86" s="190"/>
      <c r="HQD86" s="190"/>
      <c r="HQE86" s="190"/>
      <c r="HQF86" s="190"/>
      <c r="HQG86" s="190"/>
      <c r="HQH86" s="190"/>
      <c r="HQI86" s="190"/>
      <c r="HQJ86" s="190"/>
      <c r="HQK86" s="190"/>
      <c r="HQL86" s="190"/>
      <c r="HQM86" s="190"/>
      <c r="HQN86" s="190"/>
      <c r="HQO86" s="190"/>
      <c r="HQP86" s="190"/>
      <c r="HQQ86" s="190"/>
      <c r="HQR86" s="190"/>
      <c r="HQS86" s="190"/>
      <c r="HQT86" s="190"/>
      <c r="HQU86" s="190"/>
      <c r="HQV86" s="190"/>
      <c r="HQW86" s="190"/>
      <c r="HQX86" s="190"/>
      <c r="HQY86" s="190"/>
      <c r="HQZ86" s="190"/>
      <c r="HRA86" s="190"/>
      <c r="HRB86" s="190"/>
      <c r="HRC86" s="190"/>
      <c r="HRD86" s="190"/>
      <c r="HRE86" s="190"/>
      <c r="HRF86" s="190"/>
      <c r="HRG86" s="190"/>
      <c r="HRH86" s="190"/>
      <c r="HRI86" s="190"/>
      <c r="HRJ86" s="190"/>
      <c r="HRK86" s="190"/>
      <c r="HRL86" s="190"/>
      <c r="HRM86" s="190"/>
      <c r="HRN86" s="190"/>
      <c r="HRO86" s="190"/>
      <c r="HRP86" s="190"/>
      <c r="HRQ86" s="190"/>
      <c r="HRR86" s="190"/>
      <c r="HRS86" s="190"/>
      <c r="HRT86" s="190"/>
      <c r="HRU86" s="190"/>
      <c r="HRV86" s="190"/>
      <c r="HRW86" s="190"/>
      <c r="HRX86" s="190"/>
      <c r="HRY86" s="190"/>
      <c r="HRZ86" s="190"/>
      <c r="HSA86" s="190"/>
      <c r="HSB86" s="190"/>
      <c r="HSC86" s="190"/>
      <c r="HSD86" s="190"/>
      <c r="HSE86" s="190"/>
      <c r="HSF86" s="190"/>
      <c r="HSG86" s="190"/>
      <c r="HSH86" s="190"/>
      <c r="HSI86" s="190"/>
      <c r="HSJ86" s="190"/>
      <c r="HSK86" s="190"/>
      <c r="HSL86" s="190"/>
      <c r="HSM86" s="190"/>
      <c r="HSN86" s="190"/>
      <c r="HSO86" s="190"/>
      <c r="HSP86" s="190"/>
      <c r="HSQ86" s="190"/>
      <c r="HSR86" s="190"/>
      <c r="HSS86" s="190"/>
      <c r="HST86" s="190"/>
      <c r="HSU86" s="190"/>
      <c r="HSV86" s="190"/>
      <c r="HSW86" s="190"/>
      <c r="HSX86" s="190"/>
      <c r="HSY86" s="190"/>
      <c r="HSZ86" s="190"/>
      <c r="HTA86" s="190"/>
      <c r="HTB86" s="190"/>
      <c r="HTC86" s="190"/>
      <c r="HTD86" s="190"/>
      <c r="HTE86" s="190"/>
      <c r="HTF86" s="190"/>
      <c r="HTG86" s="190"/>
      <c r="HTH86" s="190"/>
      <c r="HTI86" s="190"/>
      <c r="HTJ86" s="190"/>
      <c r="HTK86" s="190"/>
      <c r="HTL86" s="190"/>
      <c r="HTM86" s="190"/>
      <c r="HTN86" s="190"/>
      <c r="HTO86" s="190"/>
      <c r="HTP86" s="190"/>
      <c r="HTQ86" s="190"/>
      <c r="HTR86" s="190"/>
      <c r="HTS86" s="190"/>
      <c r="HTT86" s="190"/>
      <c r="HTU86" s="190"/>
      <c r="HTV86" s="190"/>
      <c r="HTW86" s="190"/>
      <c r="HTX86" s="190"/>
      <c r="HTY86" s="190"/>
      <c r="HTZ86" s="190"/>
      <c r="HUA86" s="190"/>
      <c r="HUB86" s="190"/>
      <c r="HUC86" s="190"/>
      <c r="HUD86" s="190"/>
      <c r="HUE86" s="190"/>
      <c r="HUF86" s="190"/>
      <c r="HUG86" s="190"/>
      <c r="HUH86" s="190"/>
      <c r="HUI86" s="190"/>
      <c r="HUJ86" s="190"/>
      <c r="HUK86" s="190"/>
      <c r="HUL86" s="190"/>
      <c r="HUM86" s="190"/>
      <c r="HUN86" s="190"/>
      <c r="HUO86" s="190"/>
      <c r="HUP86" s="190"/>
      <c r="HUQ86" s="190"/>
      <c r="HUR86" s="190"/>
      <c r="HUS86" s="190"/>
      <c r="HUT86" s="190"/>
      <c r="HUU86" s="190"/>
      <c r="HUV86" s="190"/>
      <c r="HUW86" s="190"/>
      <c r="HUX86" s="190"/>
      <c r="HUY86" s="190"/>
      <c r="HUZ86" s="190"/>
      <c r="HVA86" s="190"/>
      <c r="HVB86" s="190"/>
      <c r="HVC86" s="190"/>
      <c r="HVD86" s="190"/>
      <c r="HVE86" s="190"/>
      <c r="HVF86" s="190"/>
      <c r="HVG86" s="190"/>
      <c r="HVH86" s="190"/>
      <c r="HVI86" s="190"/>
      <c r="HVJ86" s="190"/>
      <c r="HVK86" s="190"/>
      <c r="HVL86" s="190"/>
      <c r="HVM86" s="190"/>
      <c r="HVN86" s="190"/>
      <c r="HVO86" s="190"/>
      <c r="HVP86" s="190"/>
      <c r="HVQ86" s="190"/>
      <c r="HVR86" s="190"/>
      <c r="HVS86" s="190"/>
      <c r="HVT86" s="190"/>
      <c r="HVU86" s="190"/>
      <c r="HVV86" s="190"/>
      <c r="HVW86" s="190"/>
      <c r="HVX86" s="190"/>
      <c r="HVY86" s="190"/>
      <c r="HVZ86" s="190"/>
      <c r="HWA86" s="190"/>
      <c r="HWB86" s="190"/>
      <c r="HWC86" s="190"/>
      <c r="HWD86" s="190"/>
      <c r="HWE86" s="190"/>
      <c r="HWF86" s="190"/>
      <c r="HWG86" s="190"/>
      <c r="HWH86" s="190"/>
      <c r="HWI86" s="190"/>
      <c r="HWJ86" s="190"/>
      <c r="HWK86" s="190"/>
      <c r="HWL86" s="190"/>
      <c r="HWM86" s="190"/>
      <c r="HWN86" s="190"/>
      <c r="HWO86" s="190"/>
      <c r="HWP86" s="190"/>
      <c r="HWQ86" s="190"/>
      <c r="HWR86" s="190"/>
      <c r="HWS86" s="190"/>
      <c r="HWT86" s="190"/>
      <c r="HWU86" s="190"/>
      <c r="HWV86" s="190"/>
      <c r="HWW86" s="190"/>
      <c r="HWX86" s="190"/>
      <c r="HWY86" s="190"/>
      <c r="HWZ86" s="190"/>
      <c r="HXA86" s="190"/>
      <c r="HXB86" s="190"/>
      <c r="HXC86" s="190"/>
      <c r="HXD86" s="190"/>
      <c r="HXE86" s="190"/>
      <c r="HXF86" s="190"/>
      <c r="HXG86" s="190"/>
      <c r="HXH86" s="190"/>
      <c r="HXI86" s="190"/>
      <c r="HXJ86" s="190"/>
      <c r="HXK86" s="190"/>
      <c r="HXL86" s="190"/>
      <c r="HXM86" s="190"/>
      <c r="HXN86" s="190"/>
      <c r="HXO86" s="190"/>
      <c r="HXP86" s="190"/>
      <c r="HXQ86" s="190"/>
      <c r="HXR86" s="190"/>
      <c r="HXS86" s="190"/>
      <c r="HXT86" s="190"/>
      <c r="HXU86" s="190"/>
      <c r="HXV86" s="190"/>
      <c r="HXW86" s="190"/>
      <c r="HXX86" s="190"/>
      <c r="HXY86" s="190"/>
      <c r="HXZ86" s="190"/>
      <c r="HYA86" s="190"/>
      <c r="HYB86" s="190"/>
      <c r="HYC86" s="190"/>
      <c r="HYD86" s="190"/>
      <c r="HYE86" s="190"/>
      <c r="HYF86" s="190"/>
      <c r="HYG86" s="190"/>
      <c r="HYH86" s="190"/>
      <c r="HYI86" s="190"/>
      <c r="HYJ86" s="190"/>
      <c r="HYK86" s="190"/>
      <c r="HYL86" s="190"/>
      <c r="HYM86" s="190"/>
      <c r="HYN86" s="190"/>
      <c r="HYO86" s="190"/>
      <c r="HYP86" s="190"/>
      <c r="HYQ86" s="190"/>
      <c r="HYR86" s="190"/>
      <c r="HYS86" s="190"/>
      <c r="HYT86" s="190"/>
      <c r="HYU86" s="190"/>
      <c r="HYV86" s="190"/>
      <c r="HYW86" s="190"/>
      <c r="HYX86" s="190"/>
      <c r="HYY86" s="190"/>
      <c r="HYZ86" s="190"/>
      <c r="HZA86" s="190"/>
      <c r="HZB86" s="190"/>
      <c r="HZC86" s="190"/>
      <c r="HZD86" s="190"/>
      <c r="HZE86" s="190"/>
      <c r="HZF86" s="190"/>
      <c r="HZG86" s="190"/>
      <c r="HZH86" s="190"/>
      <c r="HZI86" s="190"/>
      <c r="HZJ86" s="190"/>
      <c r="HZK86" s="190"/>
      <c r="HZL86" s="190"/>
      <c r="HZM86" s="190"/>
      <c r="HZN86" s="190"/>
      <c r="HZO86" s="190"/>
      <c r="HZP86" s="190"/>
      <c r="HZQ86" s="190"/>
      <c r="HZR86" s="190"/>
      <c r="HZS86" s="190"/>
      <c r="HZT86" s="190"/>
      <c r="HZU86" s="190"/>
      <c r="HZV86" s="190"/>
      <c r="HZW86" s="190"/>
      <c r="HZX86" s="190"/>
      <c r="HZY86" s="190"/>
      <c r="HZZ86" s="190"/>
      <c r="IAA86" s="190"/>
      <c r="IAB86" s="190"/>
      <c r="IAC86" s="190"/>
      <c r="IAD86" s="190"/>
      <c r="IAE86" s="190"/>
      <c r="IAF86" s="190"/>
      <c r="IAG86" s="190"/>
      <c r="IAH86" s="190"/>
      <c r="IAI86" s="190"/>
      <c r="IAJ86" s="190"/>
      <c r="IAK86" s="190"/>
      <c r="IAL86" s="190"/>
      <c r="IAM86" s="190"/>
      <c r="IAN86" s="190"/>
      <c r="IAO86" s="190"/>
      <c r="IAP86" s="190"/>
      <c r="IAQ86" s="190"/>
      <c r="IAR86" s="190"/>
      <c r="IAS86" s="190"/>
      <c r="IAT86" s="190"/>
      <c r="IAU86" s="190"/>
      <c r="IAV86" s="190"/>
      <c r="IAW86" s="190"/>
      <c r="IAX86" s="190"/>
      <c r="IAY86" s="190"/>
      <c r="IAZ86" s="190"/>
      <c r="IBA86" s="190"/>
      <c r="IBB86" s="190"/>
      <c r="IBC86" s="190"/>
      <c r="IBD86" s="190"/>
      <c r="IBE86" s="190"/>
      <c r="IBF86" s="190"/>
      <c r="IBG86" s="190"/>
      <c r="IBH86" s="190"/>
      <c r="IBI86" s="190"/>
      <c r="IBJ86" s="190"/>
      <c r="IBK86" s="190"/>
      <c r="IBL86" s="190"/>
      <c r="IBM86" s="190"/>
      <c r="IBN86" s="190"/>
      <c r="IBO86" s="190"/>
      <c r="IBP86" s="190"/>
      <c r="IBQ86" s="190"/>
      <c r="IBR86" s="190"/>
      <c r="IBS86" s="190"/>
      <c r="IBT86" s="190"/>
      <c r="IBU86" s="190"/>
      <c r="IBV86" s="190"/>
      <c r="IBW86" s="190"/>
      <c r="IBX86" s="190"/>
      <c r="IBY86" s="190"/>
      <c r="IBZ86" s="190"/>
      <c r="ICA86" s="190"/>
      <c r="ICB86" s="190"/>
      <c r="ICC86" s="190"/>
      <c r="ICD86" s="190"/>
      <c r="ICE86" s="190"/>
      <c r="ICF86" s="190"/>
      <c r="ICG86" s="190"/>
      <c r="ICH86" s="190"/>
      <c r="ICI86" s="190"/>
      <c r="ICJ86" s="190"/>
      <c r="ICK86" s="190"/>
      <c r="ICL86" s="190"/>
      <c r="ICM86" s="190"/>
      <c r="ICN86" s="190"/>
      <c r="ICO86" s="190"/>
      <c r="ICP86" s="190"/>
      <c r="ICQ86" s="190"/>
      <c r="ICR86" s="190"/>
      <c r="ICS86" s="190"/>
      <c r="ICT86" s="190"/>
      <c r="ICU86" s="190"/>
      <c r="ICV86" s="190"/>
      <c r="ICW86" s="190"/>
      <c r="ICX86" s="190"/>
      <c r="ICY86" s="190"/>
      <c r="ICZ86" s="190"/>
      <c r="IDA86" s="190"/>
      <c r="IDB86" s="190"/>
      <c r="IDC86" s="190"/>
      <c r="IDD86" s="190"/>
      <c r="IDE86" s="190"/>
      <c r="IDF86" s="190"/>
      <c r="IDG86" s="190"/>
      <c r="IDH86" s="190"/>
      <c r="IDI86" s="190"/>
      <c r="IDJ86" s="190"/>
      <c r="IDK86" s="190"/>
      <c r="IDL86" s="190"/>
      <c r="IDM86" s="190"/>
      <c r="IDN86" s="190"/>
      <c r="IDO86" s="190"/>
      <c r="IDP86" s="190"/>
      <c r="IDQ86" s="190"/>
      <c r="IDR86" s="190"/>
      <c r="IDS86" s="190"/>
      <c r="IDT86" s="190"/>
      <c r="IDU86" s="190"/>
      <c r="IDV86" s="190"/>
      <c r="IDW86" s="190"/>
      <c r="IDX86" s="190"/>
      <c r="IDY86" s="190"/>
      <c r="IDZ86" s="190"/>
      <c r="IEA86" s="190"/>
      <c r="IEB86" s="190"/>
      <c r="IEC86" s="190"/>
      <c r="IED86" s="190"/>
      <c r="IEE86" s="190"/>
      <c r="IEF86" s="190"/>
      <c r="IEG86" s="190"/>
      <c r="IEH86" s="190"/>
      <c r="IEI86" s="190"/>
      <c r="IEJ86" s="190"/>
      <c r="IEK86" s="190"/>
      <c r="IEL86" s="190"/>
      <c r="IEM86" s="190"/>
      <c r="IEN86" s="190"/>
      <c r="IEO86" s="190"/>
      <c r="IEP86" s="190"/>
      <c r="IEQ86" s="190"/>
      <c r="IER86" s="190"/>
      <c r="IES86" s="190"/>
      <c r="IET86" s="190"/>
      <c r="IEU86" s="190"/>
      <c r="IEV86" s="190"/>
      <c r="IEW86" s="190"/>
      <c r="IEX86" s="190"/>
      <c r="IEY86" s="190"/>
      <c r="IEZ86" s="190"/>
      <c r="IFA86" s="190"/>
      <c r="IFB86" s="190"/>
      <c r="IFC86" s="190"/>
      <c r="IFD86" s="190"/>
      <c r="IFE86" s="190"/>
      <c r="IFF86" s="190"/>
      <c r="IFG86" s="190"/>
      <c r="IFH86" s="190"/>
      <c r="IFI86" s="190"/>
      <c r="IFJ86" s="190"/>
      <c r="IFK86" s="190"/>
      <c r="IFL86" s="190"/>
      <c r="IFM86" s="190"/>
      <c r="IFN86" s="190"/>
      <c r="IFO86" s="190"/>
      <c r="IFP86" s="190"/>
      <c r="IFQ86" s="190"/>
      <c r="IFR86" s="190"/>
      <c r="IFS86" s="190"/>
      <c r="IFT86" s="190"/>
      <c r="IFU86" s="190"/>
      <c r="IFV86" s="190"/>
      <c r="IFW86" s="190"/>
      <c r="IFX86" s="190"/>
      <c r="IFY86" s="190"/>
      <c r="IFZ86" s="190"/>
      <c r="IGA86" s="190"/>
      <c r="IGB86" s="190"/>
      <c r="IGC86" s="190"/>
      <c r="IGD86" s="190"/>
      <c r="IGE86" s="190"/>
      <c r="IGF86" s="190"/>
      <c r="IGG86" s="190"/>
      <c r="IGH86" s="190"/>
      <c r="IGI86" s="190"/>
      <c r="IGJ86" s="190"/>
      <c r="IGK86" s="190"/>
      <c r="IGL86" s="190"/>
      <c r="IGM86" s="190"/>
      <c r="IGN86" s="190"/>
      <c r="IGO86" s="190"/>
      <c r="IGP86" s="190"/>
      <c r="IGQ86" s="190"/>
      <c r="IGR86" s="190"/>
      <c r="IGS86" s="190"/>
      <c r="IGT86" s="190"/>
      <c r="IGU86" s="190"/>
      <c r="IGV86" s="190"/>
      <c r="IGW86" s="190"/>
      <c r="IGX86" s="190"/>
      <c r="IGY86" s="190"/>
      <c r="IGZ86" s="190"/>
      <c r="IHA86" s="190"/>
      <c r="IHB86" s="190"/>
      <c r="IHC86" s="190"/>
      <c r="IHD86" s="190"/>
      <c r="IHE86" s="190"/>
      <c r="IHF86" s="190"/>
      <c r="IHG86" s="190"/>
      <c r="IHH86" s="190"/>
      <c r="IHI86" s="190"/>
      <c r="IHJ86" s="190"/>
      <c r="IHK86" s="190"/>
      <c r="IHL86" s="190"/>
      <c r="IHM86" s="190"/>
      <c r="IHN86" s="190"/>
      <c r="IHO86" s="190"/>
      <c r="IHP86" s="190"/>
      <c r="IHQ86" s="190"/>
      <c r="IHR86" s="190"/>
      <c r="IHS86" s="190"/>
      <c r="IHT86" s="190"/>
      <c r="IHU86" s="190"/>
      <c r="IHV86" s="190"/>
      <c r="IHW86" s="190"/>
      <c r="IHX86" s="190"/>
      <c r="IHY86" s="190"/>
      <c r="IHZ86" s="190"/>
      <c r="IIA86" s="190"/>
      <c r="IIB86" s="190"/>
      <c r="IIC86" s="190"/>
      <c r="IID86" s="190"/>
      <c r="IIE86" s="190"/>
      <c r="IIF86" s="190"/>
      <c r="IIG86" s="190"/>
      <c r="IIH86" s="190"/>
      <c r="III86" s="190"/>
      <c r="IIJ86" s="190"/>
      <c r="IIK86" s="190"/>
      <c r="IIL86" s="190"/>
      <c r="IIM86" s="190"/>
      <c r="IIN86" s="190"/>
      <c r="IIO86" s="190"/>
      <c r="IIP86" s="190"/>
      <c r="IIQ86" s="190"/>
      <c r="IIR86" s="190"/>
      <c r="IIS86" s="190"/>
      <c r="IIT86" s="190"/>
      <c r="IIU86" s="190"/>
      <c r="IIV86" s="190"/>
      <c r="IIW86" s="190"/>
      <c r="IIX86" s="190"/>
      <c r="IIY86" s="190"/>
      <c r="IIZ86" s="190"/>
      <c r="IJA86" s="190"/>
      <c r="IJB86" s="190"/>
      <c r="IJC86" s="190"/>
      <c r="IJD86" s="190"/>
      <c r="IJE86" s="190"/>
      <c r="IJF86" s="190"/>
      <c r="IJG86" s="190"/>
      <c r="IJH86" s="190"/>
      <c r="IJI86" s="190"/>
      <c r="IJJ86" s="190"/>
      <c r="IJK86" s="190"/>
      <c r="IJL86" s="190"/>
      <c r="IJM86" s="190"/>
      <c r="IJN86" s="190"/>
      <c r="IJO86" s="190"/>
      <c r="IJP86" s="190"/>
      <c r="IJQ86" s="190"/>
      <c r="IJR86" s="190"/>
      <c r="IJS86" s="190"/>
      <c r="IJT86" s="190"/>
      <c r="IJU86" s="190"/>
      <c r="IJV86" s="190"/>
      <c r="IJW86" s="190"/>
      <c r="IJX86" s="190"/>
      <c r="IJY86" s="190"/>
      <c r="IJZ86" s="190"/>
      <c r="IKA86" s="190"/>
      <c r="IKB86" s="190"/>
      <c r="IKC86" s="190"/>
      <c r="IKD86" s="190"/>
      <c r="IKE86" s="190"/>
      <c r="IKF86" s="190"/>
      <c r="IKG86" s="190"/>
      <c r="IKH86" s="190"/>
      <c r="IKI86" s="190"/>
      <c r="IKJ86" s="190"/>
      <c r="IKK86" s="190"/>
      <c r="IKL86" s="190"/>
      <c r="IKM86" s="190"/>
      <c r="IKN86" s="190"/>
      <c r="IKO86" s="190"/>
      <c r="IKP86" s="190"/>
      <c r="IKQ86" s="190"/>
      <c r="IKR86" s="190"/>
      <c r="IKS86" s="190"/>
      <c r="IKT86" s="190"/>
      <c r="IKU86" s="190"/>
      <c r="IKV86" s="190"/>
      <c r="IKW86" s="190"/>
      <c r="IKX86" s="190"/>
      <c r="IKY86" s="190"/>
      <c r="IKZ86" s="190"/>
      <c r="ILA86" s="190"/>
      <c r="ILB86" s="190"/>
      <c r="ILC86" s="190"/>
      <c r="ILD86" s="190"/>
      <c r="ILE86" s="190"/>
      <c r="ILF86" s="190"/>
      <c r="ILG86" s="190"/>
      <c r="ILH86" s="190"/>
      <c r="ILI86" s="190"/>
      <c r="ILJ86" s="190"/>
      <c r="ILK86" s="190"/>
      <c r="ILL86" s="190"/>
      <c r="ILM86" s="190"/>
      <c r="ILN86" s="190"/>
      <c r="ILO86" s="190"/>
      <c r="ILP86" s="190"/>
      <c r="ILQ86" s="190"/>
      <c r="ILR86" s="190"/>
      <c r="ILS86" s="190"/>
      <c r="ILT86" s="190"/>
      <c r="ILU86" s="190"/>
      <c r="ILV86" s="190"/>
      <c r="ILW86" s="190"/>
      <c r="ILX86" s="190"/>
      <c r="ILY86" s="190"/>
      <c r="ILZ86" s="190"/>
      <c r="IMA86" s="190"/>
      <c r="IMB86" s="190"/>
      <c r="IMC86" s="190"/>
      <c r="IMD86" s="190"/>
      <c r="IME86" s="190"/>
      <c r="IMF86" s="190"/>
      <c r="IMG86" s="190"/>
      <c r="IMH86" s="190"/>
      <c r="IMI86" s="190"/>
      <c r="IMJ86" s="190"/>
      <c r="IMK86" s="190"/>
      <c r="IML86" s="190"/>
      <c r="IMM86" s="190"/>
      <c r="IMN86" s="190"/>
      <c r="IMO86" s="190"/>
      <c r="IMP86" s="190"/>
      <c r="IMQ86" s="190"/>
      <c r="IMR86" s="190"/>
      <c r="IMS86" s="190"/>
      <c r="IMT86" s="190"/>
      <c r="IMU86" s="190"/>
      <c r="IMV86" s="190"/>
      <c r="IMW86" s="190"/>
      <c r="IMX86" s="190"/>
      <c r="IMY86" s="190"/>
      <c r="IMZ86" s="190"/>
      <c r="INA86" s="190"/>
      <c r="INB86" s="190"/>
      <c r="INC86" s="190"/>
      <c r="IND86" s="190"/>
      <c r="INE86" s="190"/>
      <c r="INF86" s="190"/>
      <c r="ING86" s="190"/>
      <c r="INH86" s="190"/>
      <c r="INI86" s="190"/>
      <c r="INJ86" s="190"/>
      <c r="INK86" s="190"/>
      <c r="INL86" s="190"/>
      <c r="INM86" s="190"/>
      <c r="INN86" s="190"/>
      <c r="INO86" s="190"/>
      <c r="INP86" s="190"/>
      <c r="INQ86" s="190"/>
      <c r="INR86" s="190"/>
      <c r="INS86" s="190"/>
      <c r="INT86" s="190"/>
      <c r="INU86" s="190"/>
      <c r="INV86" s="190"/>
      <c r="INW86" s="190"/>
      <c r="INX86" s="190"/>
      <c r="INY86" s="190"/>
      <c r="INZ86" s="190"/>
      <c r="IOA86" s="190"/>
      <c r="IOB86" s="190"/>
      <c r="IOC86" s="190"/>
      <c r="IOD86" s="190"/>
      <c r="IOE86" s="190"/>
      <c r="IOF86" s="190"/>
      <c r="IOG86" s="190"/>
      <c r="IOH86" s="190"/>
      <c r="IOI86" s="190"/>
      <c r="IOJ86" s="190"/>
      <c r="IOK86" s="190"/>
      <c r="IOL86" s="190"/>
      <c r="IOM86" s="190"/>
      <c r="ION86" s="190"/>
      <c r="IOO86" s="190"/>
      <c r="IOP86" s="190"/>
      <c r="IOQ86" s="190"/>
      <c r="IOR86" s="190"/>
      <c r="IOS86" s="190"/>
      <c r="IOT86" s="190"/>
      <c r="IOU86" s="190"/>
      <c r="IOV86" s="190"/>
      <c r="IOW86" s="190"/>
      <c r="IOX86" s="190"/>
      <c r="IOY86" s="190"/>
      <c r="IOZ86" s="190"/>
      <c r="IPA86" s="190"/>
      <c r="IPB86" s="190"/>
      <c r="IPC86" s="190"/>
      <c r="IPD86" s="190"/>
      <c r="IPE86" s="190"/>
      <c r="IPF86" s="190"/>
      <c r="IPG86" s="190"/>
      <c r="IPH86" s="190"/>
      <c r="IPI86" s="190"/>
      <c r="IPJ86" s="190"/>
      <c r="IPK86" s="190"/>
      <c r="IPL86" s="190"/>
      <c r="IPM86" s="190"/>
      <c r="IPN86" s="190"/>
      <c r="IPO86" s="190"/>
      <c r="IPP86" s="190"/>
      <c r="IPQ86" s="190"/>
      <c r="IPR86" s="190"/>
      <c r="IPS86" s="190"/>
      <c r="IPT86" s="190"/>
      <c r="IPU86" s="190"/>
      <c r="IPV86" s="190"/>
      <c r="IPW86" s="190"/>
      <c r="IPX86" s="190"/>
      <c r="IPY86" s="190"/>
      <c r="IPZ86" s="190"/>
      <c r="IQA86" s="190"/>
      <c r="IQB86" s="190"/>
      <c r="IQC86" s="190"/>
      <c r="IQD86" s="190"/>
      <c r="IQE86" s="190"/>
      <c r="IQF86" s="190"/>
      <c r="IQG86" s="190"/>
      <c r="IQH86" s="190"/>
      <c r="IQI86" s="190"/>
      <c r="IQJ86" s="190"/>
      <c r="IQK86" s="190"/>
      <c r="IQL86" s="190"/>
      <c r="IQM86" s="190"/>
      <c r="IQN86" s="190"/>
      <c r="IQO86" s="190"/>
      <c r="IQP86" s="190"/>
      <c r="IQQ86" s="190"/>
      <c r="IQR86" s="190"/>
      <c r="IQS86" s="190"/>
      <c r="IQT86" s="190"/>
      <c r="IQU86" s="190"/>
      <c r="IQV86" s="190"/>
      <c r="IQW86" s="190"/>
      <c r="IQX86" s="190"/>
      <c r="IQY86" s="190"/>
      <c r="IQZ86" s="190"/>
      <c r="IRA86" s="190"/>
      <c r="IRB86" s="190"/>
      <c r="IRC86" s="190"/>
      <c r="IRD86" s="190"/>
      <c r="IRE86" s="190"/>
      <c r="IRF86" s="190"/>
      <c r="IRG86" s="190"/>
      <c r="IRH86" s="190"/>
      <c r="IRI86" s="190"/>
      <c r="IRJ86" s="190"/>
      <c r="IRK86" s="190"/>
      <c r="IRL86" s="190"/>
      <c r="IRM86" s="190"/>
      <c r="IRN86" s="190"/>
      <c r="IRO86" s="190"/>
      <c r="IRP86" s="190"/>
      <c r="IRQ86" s="190"/>
      <c r="IRR86" s="190"/>
      <c r="IRS86" s="190"/>
      <c r="IRT86" s="190"/>
      <c r="IRU86" s="190"/>
      <c r="IRV86" s="190"/>
      <c r="IRW86" s="190"/>
      <c r="IRX86" s="190"/>
      <c r="IRY86" s="190"/>
      <c r="IRZ86" s="190"/>
      <c r="ISA86" s="190"/>
      <c r="ISB86" s="190"/>
      <c r="ISC86" s="190"/>
      <c r="ISD86" s="190"/>
      <c r="ISE86" s="190"/>
      <c r="ISF86" s="190"/>
      <c r="ISG86" s="190"/>
      <c r="ISH86" s="190"/>
      <c r="ISI86" s="190"/>
      <c r="ISJ86" s="190"/>
      <c r="ISK86" s="190"/>
      <c r="ISL86" s="190"/>
      <c r="ISM86" s="190"/>
      <c r="ISN86" s="190"/>
      <c r="ISO86" s="190"/>
      <c r="ISP86" s="190"/>
      <c r="ISQ86" s="190"/>
      <c r="ISR86" s="190"/>
      <c r="ISS86" s="190"/>
      <c r="IST86" s="190"/>
      <c r="ISU86" s="190"/>
      <c r="ISV86" s="190"/>
      <c r="ISW86" s="190"/>
      <c r="ISX86" s="190"/>
      <c r="ISY86" s="190"/>
      <c r="ISZ86" s="190"/>
      <c r="ITA86" s="190"/>
      <c r="ITB86" s="190"/>
      <c r="ITC86" s="190"/>
      <c r="ITD86" s="190"/>
      <c r="ITE86" s="190"/>
      <c r="ITF86" s="190"/>
      <c r="ITG86" s="190"/>
      <c r="ITH86" s="190"/>
      <c r="ITI86" s="190"/>
      <c r="ITJ86" s="190"/>
      <c r="ITK86" s="190"/>
      <c r="ITL86" s="190"/>
      <c r="ITM86" s="190"/>
      <c r="ITN86" s="190"/>
      <c r="ITO86" s="190"/>
      <c r="ITP86" s="190"/>
      <c r="ITQ86" s="190"/>
      <c r="ITR86" s="190"/>
      <c r="ITS86" s="190"/>
      <c r="ITT86" s="190"/>
      <c r="ITU86" s="190"/>
      <c r="ITV86" s="190"/>
      <c r="ITW86" s="190"/>
      <c r="ITX86" s="190"/>
      <c r="ITY86" s="190"/>
      <c r="ITZ86" s="190"/>
      <c r="IUA86" s="190"/>
      <c r="IUB86" s="190"/>
      <c r="IUC86" s="190"/>
      <c r="IUD86" s="190"/>
      <c r="IUE86" s="190"/>
      <c r="IUF86" s="190"/>
      <c r="IUG86" s="190"/>
      <c r="IUH86" s="190"/>
      <c r="IUI86" s="190"/>
      <c r="IUJ86" s="190"/>
      <c r="IUK86" s="190"/>
      <c r="IUL86" s="190"/>
      <c r="IUM86" s="190"/>
      <c r="IUN86" s="190"/>
      <c r="IUO86" s="190"/>
      <c r="IUP86" s="190"/>
      <c r="IUQ86" s="190"/>
      <c r="IUR86" s="190"/>
      <c r="IUS86" s="190"/>
      <c r="IUT86" s="190"/>
      <c r="IUU86" s="190"/>
      <c r="IUV86" s="190"/>
      <c r="IUW86" s="190"/>
      <c r="IUX86" s="190"/>
      <c r="IUY86" s="190"/>
      <c r="IUZ86" s="190"/>
      <c r="IVA86" s="190"/>
      <c r="IVB86" s="190"/>
      <c r="IVC86" s="190"/>
      <c r="IVD86" s="190"/>
      <c r="IVE86" s="190"/>
      <c r="IVF86" s="190"/>
      <c r="IVG86" s="190"/>
      <c r="IVH86" s="190"/>
      <c r="IVI86" s="190"/>
      <c r="IVJ86" s="190"/>
      <c r="IVK86" s="190"/>
      <c r="IVL86" s="190"/>
      <c r="IVM86" s="190"/>
      <c r="IVN86" s="190"/>
      <c r="IVO86" s="190"/>
      <c r="IVP86" s="190"/>
      <c r="IVQ86" s="190"/>
      <c r="IVR86" s="190"/>
      <c r="IVS86" s="190"/>
      <c r="IVT86" s="190"/>
      <c r="IVU86" s="190"/>
      <c r="IVV86" s="190"/>
      <c r="IVW86" s="190"/>
      <c r="IVX86" s="190"/>
      <c r="IVY86" s="190"/>
      <c r="IVZ86" s="190"/>
      <c r="IWA86" s="190"/>
      <c r="IWB86" s="190"/>
      <c r="IWC86" s="190"/>
      <c r="IWD86" s="190"/>
      <c r="IWE86" s="190"/>
      <c r="IWF86" s="190"/>
      <c r="IWG86" s="190"/>
      <c r="IWH86" s="190"/>
      <c r="IWI86" s="190"/>
      <c r="IWJ86" s="190"/>
      <c r="IWK86" s="190"/>
      <c r="IWL86" s="190"/>
      <c r="IWM86" s="190"/>
      <c r="IWN86" s="190"/>
      <c r="IWO86" s="190"/>
      <c r="IWP86" s="190"/>
      <c r="IWQ86" s="190"/>
      <c r="IWR86" s="190"/>
      <c r="IWS86" s="190"/>
      <c r="IWT86" s="190"/>
      <c r="IWU86" s="190"/>
      <c r="IWV86" s="190"/>
      <c r="IWW86" s="190"/>
      <c r="IWX86" s="190"/>
      <c r="IWY86" s="190"/>
      <c r="IWZ86" s="190"/>
      <c r="IXA86" s="190"/>
      <c r="IXB86" s="190"/>
      <c r="IXC86" s="190"/>
      <c r="IXD86" s="190"/>
      <c r="IXE86" s="190"/>
      <c r="IXF86" s="190"/>
      <c r="IXG86" s="190"/>
      <c r="IXH86" s="190"/>
      <c r="IXI86" s="190"/>
      <c r="IXJ86" s="190"/>
      <c r="IXK86" s="190"/>
      <c r="IXL86" s="190"/>
      <c r="IXM86" s="190"/>
      <c r="IXN86" s="190"/>
      <c r="IXO86" s="190"/>
      <c r="IXP86" s="190"/>
      <c r="IXQ86" s="190"/>
      <c r="IXR86" s="190"/>
      <c r="IXS86" s="190"/>
      <c r="IXT86" s="190"/>
      <c r="IXU86" s="190"/>
      <c r="IXV86" s="190"/>
      <c r="IXW86" s="190"/>
      <c r="IXX86" s="190"/>
      <c r="IXY86" s="190"/>
      <c r="IXZ86" s="190"/>
      <c r="IYA86" s="190"/>
      <c r="IYB86" s="190"/>
      <c r="IYC86" s="190"/>
      <c r="IYD86" s="190"/>
      <c r="IYE86" s="190"/>
      <c r="IYF86" s="190"/>
      <c r="IYG86" s="190"/>
      <c r="IYH86" s="190"/>
      <c r="IYI86" s="190"/>
      <c r="IYJ86" s="190"/>
      <c r="IYK86" s="190"/>
      <c r="IYL86" s="190"/>
      <c r="IYM86" s="190"/>
      <c r="IYN86" s="190"/>
      <c r="IYO86" s="190"/>
      <c r="IYP86" s="190"/>
      <c r="IYQ86" s="190"/>
      <c r="IYR86" s="190"/>
      <c r="IYS86" s="190"/>
      <c r="IYT86" s="190"/>
      <c r="IYU86" s="190"/>
      <c r="IYV86" s="190"/>
      <c r="IYW86" s="190"/>
      <c r="IYX86" s="190"/>
      <c r="IYY86" s="190"/>
      <c r="IYZ86" s="190"/>
      <c r="IZA86" s="190"/>
      <c r="IZB86" s="190"/>
      <c r="IZC86" s="190"/>
      <c r="IZD86" s="190"/>
      <c r="IZE86" s="190"/>
      <c r="IZF86" s="190"/>
      <c r="IZG86" s="190"/>
      <c r="IZH86" s="190"/>
      <c r="IZI86" s="190"/>
      <c r="IZJ86" s="190"/>
      <c r="IZK86" s="190"/>
      <c r="IZL86" s="190"/>
      <c r="IZM86" s="190"/>
      <c r="IZN86" s="190"/>
      <c r="IZO86" s="190"/>
      <c r="IZP86" s="190"/>
      <c r="IZQ86" s="190"/>
      <c r="IZR86" s="190"/>
      <c r="IZS86" s="190"/>
      <c r="IZT86" s="190"/>
      <c r="IZU86" s="190"/>
      <c r="IZV86" s="190"/>
      <c r="IZW86" s="190"/>
      <c r="IZX86" s="190"/>
      <c r="IZY86" s="190"/>
      <c r="IZZ86" s="190"/>
      <c r="JAA86" s="190"/>
      <c r="JAB86" s="190"/>
      <c r="JAC86" s="190"/>
      <c r="JAD86" s="190"/>
      <c r="JAE86" s="190"/>
      <c r="JAF86" s="190"/>
      <c r="JAG86" s="190"/>
      <c r="JAH86" s="190"/>
      <c r="JAI86" s="190"/>
      <c r="JAJ86" s="190"/>
      <c r="JAK86" s="190"/>
      <c r="JAL86" s="190"/>
      <c r="JAM86" s="190"/>
      <c r="JAN86" s="190"/>
      <c r="JAO86" s="190"/>
      <c r="JAP86" s="190"/>
      <c r="JAQ86" s="190"/>
      <c r="JAR86" s="190"/>
      <c r="JAS86" s="190"/>
      <c r="JAT86" s="190"/>
      <c r="JAU86" s="190"/>
      <c r="JAV86" s="190"/>
      <c r="JAW86" s="190"/>
      <c r="JAX86" s="190"/>
      <c r="JAY86" s="190"/>
      <c r="JAZ86" s="190"/>
      <c r="JBA86" s="190"/>
      <c r="JBB86" s="190"/>
      <c r="JBC86" s="190"/>
      <c r="JBD86" s="190"/>
      <c r="JBE86" s="190"/>
      <c r="JBF86" s="190"/>
      <c r="JBG86" s="190"/>
      <c r="JBH86" s="190"/>
      <c r="JBI86" s="190"/>
      <c r="JBJ86" s="190"/>
      <c r="JBK86" s="190"/>
      <c r="JBL86" s="190"/>
      <c r="JBM86" s="190"/>
      <c r="JBN86" s="190"/>
      <c r="JBO86" s="190"/>
      <c r="JBP86" s="190"/>
      <c r="JBQ86" s="190"/>
      <c r="JBR86" s="190"/>
      <c r="JBS86" s="190"/>
      <c r="JBT86" s="190"/>
      <c r="JBU86" s="190"/>
      <c r="JBV86" s="190"/>
      <c r="JBW86" s="190"/>
      <c r="JBX86" s="190"/>
      <c r="JBY86" s="190"/>
      <c r="JBZ86" s="190"/>
      <c r="JCA86" s="190"/>
      <c r="JCB86" s="190"/>
      <c r="JCC86" s="190"/>
      <c r="JCD86" s="190"/>
      <c r="JCE86" s="190"/>
      <c r="JCF86" s="190"/>
      <c r="JCG86" s="190"/>
      <c r="JCH86" s="190"/>
      <c r="JCI86" s="190"/>
      <c r="JCJ86" s="190"/>
      <c r="JCK86" s="190"/>
      <c r="JCL86" s="190"/>
      <c r="JCM86" s="190"/>
      <c r="JCN86" s="190"/>
      <c r="JCO86" s="190"/>
      <c r="JCP86" s="190"/>
      <c r="JCQ86" s="190"/>
      <c r="JCR86" s="190"/>
      <c r="JCS86" s="190"/>
      <c r="JCT86" s="190"/>
      <c r="JCU86" s="190"/>
      <c r="JCV86" s="190"/>
      <c r="JCW86" s="190"/>
      <c r="JCX86" s="190"/>
      <c r="JCY86" s="190"/>
      <c r="JCZ86" s="190"/>
      <c r="JDA86" s="190"/>
      <c r="JDB86" s="190"/>
      <c r="JDC86" s="190"/>
      <c r="JDD86" s="190"/>
      <c r="JDE86" s="190"/>
      <c r="JDF86" s="190"/>
      <c r="JDG86" s="190"/>
      <c r="JDH86" s="190"/>
      <c r="JDI86" s="190"/>
      <c r="JDJ86" s="190"/>
      <c r="JDK86" s="190"/>
      <c r="JDL86" s="190"/>
      <c r="JDM86" s="190"/>
      <c r="JDN86" s="190"/>
      <c r="JDO86" s="190"/>
      <c r="JDP86" s="190"/>
      <c r="JDQ86" s="190"/>
      <c r="JDR86" s="190"/>
      <c r="JDS86" s="190"/>
      <c r="JDT86" s="190"/>
      <c r="JDU86" s="190"/>
      <c r="JDV86" s="190"/>
      <c r="JDW86" s="190"/>
      <c r="JDX86" s="190"/>
      <c r="JDY86" s="190"/>
      <c r="JDZ86" s="190"/>
      <c r="JEA86" s="190"/>
      <c r="JEB86" s="190"/>
      <c r="JEC86" s="190"/>
      <c r="JED86" s="190"/>
      <c r="JEE86" s="190"/>
      <c r="JEF86" s="190"/>
      <c r="JEG86" s="190"/>
      <c r="JEH86" s="190"/>
      <c r="JEI86" s="190"/>
      <c r="JEJ86" s="190"/>
      <c r="JEK86" s="190"/>
      <c r="JEL86" s="190"/>
      <c r="JEM86" s="190"/>
      <c r="JEN86" s="190"/>
      <c r="JEO86" s="190"/>
      <c r="JEP86" s="190"/>
      <c r="JEQ86" s="190"/>
      <c r="JER86" s="190"/>
      <c r="JES86" s="190"/>
      <c r="JET86" s="190"/>
      <c r="JEU86" s="190"/>
      <c r="JEV86" s="190"/>
      <c r="JEW86" s="190"/>
      <c r="JEX86" s="190"/>
      <c r="JEY86" s="190"/>
      <c r="JEZ86" s="190"/>
      <c r="JFA86" s="190"/>
      <c r="JFB86" s="190"/>
      <c r="JFC86" s="190"/>
      <c r="JFD86" s="190"/>
      <c r="JFE86" s="190"/>
      <c r="JFF86" s="190"/>
      <c r="JFG86" s="190"/>
      <c r="JFH86" s="190"/>
      <c r="JFI86" s="190"/>
      <c r="JFJ86" s="190"/>
      <c r="JFK86" s="190"/>
      <c r="JFL86" s="190"/>
      <c r="JFM86" s="190"/>
      <c r="JFN86" s="190"/>
      <c r="JFO86" s="190"/>
      <c r="JFP86" s="190"/>
      <c r="JFQ86" s="190"/>
      <c r="JFR86" s="190"/>
      <c r="JFS86" s="190"/>
      <c r="JFT86" s="190"/>
      <c r="JFU86" s="190"/>
      <c r="JFV86" s="190"/>
      <c r="JFW86" s="190"/>
      <c r="JFX86" s="190"/>
      <c r="JFY86" s="190"/>
      <c r="JFZ86" s="190"/>
      <c r="JGA86" s="190"/>
      <c r="JGB86" s="190"/>
      <c r="JGC86" s="190"/>
      <c r="JGD86" s="190"/>
      <c r="JGE86" s="190"/>
      <c r="JGF86" s="190"/>
      <c r="JGG86" s="190"/>
      <c r="JGH86" s="190"/>
      <c r="JGI86" s="190"/>
      <c r="JGJ86" s="190"/>
      <c r="JGK86" s="190"/>
      <c r="JGL86" s="190"/>
      <c r="JGM86" s="190"/>
      <c r="JGN86" s="190"/>
      <c r="JGO86" s="190"/>
      <c r="JGP86" s="190"/>
      <c r="JGQ86" s="190"/>
      <c r="JGR86" s="190"/>
      <c r="JGS86" s="190"/>
      <c r="JGT86" s="190"/>
      <c r="JGU86" s="190"/>
      <c r="JGV86" s="190"/>
      <c r="JGW86" s="190"/>
      <c r="JGX86" s="190"/>
      <c r="JGY86" s="190"/>
      <c r="JGZ86" s="190"/>
      <c r="JHA86" s="190"/>
      <c r="JHB86" s="190"/>
      <c r="JHC86" s="190"/>
      <c r="JHD86" s="190"/>
      <c r="JHE86" s="190"/>
      <c r="JHF86" s="190"/>
      <c r="JHG86" s="190"/>
      <c r="JHH86" s="190"/>
      <c r="JHI86" s="190"/>
      <c r="JHJ86" s="190"/>
      <c r="JHK86" s="190"/>
      <c r="JHL86" s="190"/>
      <c r="JHM86" s="190"/>
      <c r="JHN86" s="190"/>
      <c r="JHO86" s="190"/>
      <c r="JHP86" s="190"/>
      <c r="JHQ86" s="190"/>
      <c r="JHR86" s="190"/>
      <c r="JHS86" s="190"/>
      <c r="JHT86" s="190"/>
      <c r="JHU86" s="190"/>
      <c r="JHV86" s="190"/>
      <c r="JHW86" s="190"/>
      <c r="JHX86" s="190"/>
      <c r="JHY86" s="190"/>
      <c r="JHZ86" s="190"/>
      <c r="JIA86" s="190"/>
      <c r="JIB86" s="190"/>
      <c r="JIC86" s="190"/>
      <c r="JID86" s="190"/>
      <c r="JIE86" s="190"/>
      <c r="JIF86" s="190"/>
      <c r="JIG86" s="190"/>
      <c r="JIH86" s="190"/>
      <c r="JII86" s="190"/>
      <c r="JIJ86" s="190"/>
      <c r="JIK86" s="190"/>
      <c r="JIL86" s="190"/>
      <c r="JIM86" s="190"/>
      <c r="JIN86" s="190"/>
      <c r="JIO86" s="190"/>
      <c r="JIP86" s="190"/>
      <c r="JIQ86" s="190"/>
      <c r="JIR86" s="190"/>
      <c r="JIS86" s="190"/>
      <c r="JIT86" s="190"/>
      <c r="JIU86" s="190"/>
      <c r="JIV86" s="190"/>
      <c r="JIW86" s="190"/>
      <c r="JIX86" s="190"/>
      <c r="JIY86" s="190"/>
      <c r="JIZ86" s="190"/>
      <c r="JJA86" s="190"/>
      <c r="JJB86" s="190"/>
      <c r="JJC86" s="190"/>
      <c r="JJD86" s="190"/>
      <c r="JJE86" s="190"/>
      <c r="JJF86" s="190"/>
      <c r="JJG86" s="190"/>
      <c r="JJH86" s="190"/>
      <c r="JJI86" s="190"/>
      <c r="JJJ86" s="190"/>
      <c r="JJK86" s="190"/>
      <c r="JJL86" s="190"/>
      <c r="JJM86" s="190"/>
      <c r="JJN86" s="190"/>
      <c r="JJO86" s="190"/>
      <c r="JJP86" s="190"/>
      <c r="JJQ86" s="190"/>
      <c r="JJR86" s="190"/>
      <c r="JJS86" s="190"/>
      <c r="JJT86" s="190"/>
      <c r="JJU86" s="190"/>
      <c r="JJV86" s="190"/>
      <c r="JJW86" s="190"/>
      <c r="JJX86" s="190"/>
      <c r="JJY86" s="190"/>
      <c r="JJZ86" s="190"/>
      <c r="JKA86" s="190"/>
      <c r="JKB86" s="190"/>
      <c r="JKC86" s="190"/>
      <c r="JKD86" s="190"/>
      <c r="JKE86" s="190"/>
      <c r="JKF86" s="190"/>
      <c r="JKG86" s="190"/>
      <c r="JKH86" s="190"/>
      <c r="JKI86" s="190"/>
      <c r="JKJ86" s="190"/>
      <c r="JKK86" s="190"/>
      <c r="JKL86" s="190"/>
      <c r="JKM86" s="190"/>
      <c r="JKN86" s="190"/>
      <c r="JKO86" s="190"/>
      <c r="JKP86" s="190"/>
      <c r="JKQ86" s="190"/>
      <c r="JKR86" s="190"/>
      <c r="JKS86" s="190"/>
      <c r="JKT86" s="190"/>
      <c r="JKU86" s="190"/>
      <c r="JKV86" s="190"/>
      <c r="JKW86" s="190"/>
      <c r="JKX86" s="190"/>
      <c r="JKY86" s="190"/>
      <c r="JKZ86" s="190"/>
      <c r="JLA86" s="190"/>
      <c r="JLB86" s="190"/>
      <c r="JLC86" s="190"/>
      <c r="JLD86" s="190"/>
      <c r="JLE86" s="190"/>
      <c r="JLF86" s="190"/>
      <c r="JLG86" s="190"/>
      <c r="JLH86" s="190"/>
      <c r="JLI86" s="190"/>
      <c r="JLJ86" s="190"/>
      <c r="JLK86" s="190"/>
      <c r="JLL86" s="190"/>
      <c r="JLM86" s="190"/>
      <c r="JLN86" s="190"/>
      <c r="JLO86" s="190"/>
      <c r="JLP86" s="190"/>
      <c r="JLQ86" s="190"/>
      <c r="JLR86" s="190"/>
      <c r="JLS86" s="190"/>
      <c r="JLT86" s="190"/>
      <c r="JLU86" s="190"/>
      <c r="JLV86" s="190"/>
      <c r="JLW86" s="190"/>
      <c r="JLX86" s="190"/>
      <c r="JLY86" s="190"/>
      <c r="JLZ86" s="190"/>
      <c r="JMA86" s="190"/>
      <c r="JMB86" s="190"/>
      <c r="JMC86" s="190"/>
      <c r="JMD86" s="190"/>
      <c r="JME86" s="190"/>
      <c r="JMF86" s="190"/>
      <c r="JMG86" s="190"/>
      <c r="JMH86" s="190"/>
      <c r="JMI86" s="190"/>
      <c r="JMJ86" s="190"/>
      <c r="JMK86" s="190"/>
      <c r="JML86" s="190"/>
      <c r="JMM86" s="190"/>
      <c r="JMN86" s="190"/>
      <c r="JMO86" s="190"/>
      <c r="JMP86" s="190"/>
      <c r="JMQ86" s="190"/>
      <c r="JMR86" s="190"/>
      <c r="JMS86" s="190"/>
      <c r="JMT86" s="190"/>
      <c r="JMU86" s="190"/>
      <c r="JMV86" s="190"/>
      <c r="JMW86" s="190"/>
      <c r="JMX86" s="190"/>
      <c r="JMY86" s="190"/>
      <c r="JMZ86" s="190"/>
      <c r="JNA86" s="190"/>
      <c r="JNB86" s="190"/>
      <c r="JNC86" s="190"/>
      <c r="JND86" s="190"/>
      <c r="JNE86" s="190"/>
      <c r="JNF86" s="190"/>
      <c r="JNG86" s="190"/>
      <c r="JNH86" s="190"/>
      <c r="JNI86" s="190"/>
      <c r="JNJ86" s="190"/>
      <c r="JNK86" s="190"/>
      <c r="JNL86" s="190"/>
      <c r="JNM86" s="190"/>
      <c r="JNN86" s="190"/>
      <c r="JNO86" s="190"/>
      <c r="JNP86" s="190"/>
      <c r="JNQ86" s="190"/>
      <c r="JNR86" s="190"/>
      <c r="JNS86" s="190"/>
      <c r="JNT86" s="190"/>
      <c r="JNU86" s="190"/>
      <c r="JNV86" s="190"/>
      <c r="JNW86" s="190"/>
      <c r="JNX86" s="190"/>
      <c r="JNY86" s="190"/>
      <c r="JNZ86" s="190"/>
      <c r="JOA86" s="190"/>
      <c r="JOB86" s="190"/>
      <c r="JOC86" s="190"/>
      <c r="JOD86" s="190"/>
      <c r="JOE86" s="190"/>
      <c r="JOF86" s="190"/>
      <c r="JOG86" s="190"/>
      <c r="JOH86" s="190"/>
      <c r="JOI86" s="190"/>
      <c r="JOJ86" s="190"/>
      <c r="JOK86" s="190"/>
      <c r="JOL86" s="190"/>
      <c r="JOM86" s="190"/>
      <c r="JON86" s="190"/>
      <c r="JOO86" s="190"/>
      <c r="JOP86" s="190"/>
      <c r="JOQ86" s="190"/>
      <c r="JOR86" s="190"/>
      <c r="JOS86" s="190"/>
      <c r="JOT86" s="190"/>
      <c r="JOU86" s="190"/>
      <c r="JOV86" s="190"/>
      <c r="JOW86" s="190"/>
      <c r="JOX86" s="190"/>
      <c r="JOY86" s="190"/>
      <c r="JOZ86" s="190"/>
      <c r="JPA86" s="190"/>
      <c r="JPB86" s="190"/>
      <c r="JPC86" s="190"/>
      <c r="JPD86" s="190"/>
      <c r="JPE86" s="190"/>
      <c r="JPF86" s="190"/>
      <c r="JPG86" s="190"/>
      <c r="JPH86" s="190"/>
      <c r="JPI86" s="190"/>
      <c r="JPJ86" s="190"/>
      <c r="JPK86" s="190"/>
      <c r="JPL86" s="190"/>
      <c r="JPM86" s="190"/>
      <c r="JPN86" s="190"/>
      <c r="JPO86" s="190"/>
      <c r="JPP86" s="190"/>
      <c r="JPQ86" s="190"/>
      <c r="JPR86" s="190"/>
      <c r="JPS86" s="190"/>
      <c r="JPT86" s="190"/>
      <c r="JPU86" s="190"/>
      <c r="JPV86" s="190"/>
      <c r="JPW86" s="190"/>
      <c r="JPX86" s="190"/>
      <c r="JPY86" s="190"/>
      <c r="JPZ86" s="190"/>
      <c r="JQA86" s="190"/>
      <c r="JQB86" s="190"/>
      <c r="JQC86" s="190"/>
      <c r="JQD86" s="190"/>
      <c r="JQE86" s="190"/>
      <c r="JQF86" s="190"/>
      <c r="JQG86" s="190"/>
      <c r="JQH86" s="190"/>
      <c r="JQI86" s="190"/>
      <c r="JQJ86" s="190"/>
      <c r="JQK86" s="190"/>
      <c r="JQL86" s="190"/>
      <c r="JQM86" s="190"/>
      <c r="JQN86" s="190"/>
      <c r="JQO86" s="190"/>
      <c r="JQP86" s="190"/>
      <c r="JQQ86" s="190"/>
      <c r="JQR86" s="190"/>
      <c r="JQS86" s="190"/>
      <c r="JQT86" s="190"/>
      <c r="JQU86" s="190"/>
      <c r="JQV86" s="190"/>
      <c r="JQW86" s="190"/>
      <c r="JQX86" s="190"/>
      <c r="JQY86" s="190"/>
      <c r="JQZ86" s="190"/>
      <c r="JRA86" s="190"/>
      <c r="JRB86" s="190"/>
      <c r="JRC86" s="190"/>
      <c r="JRD86" s="190"/>
      <c r="JRE86" s="190"/>
      <c r="JRF86" s="190"/>
      <c r="JRG86" s="190"/>
      <c r="JRH86" s="190"/>
      <c r="JRI86" s="190"/>
      <c r="JRJ86" s="190"/>
      <c r="JRK86" s="190"/>
      <c r="JRL86" s="190"/>
      <c r="JRM86" s="190"/>
      <c r="JRN86" s="190"/>
      <c r="JRO86" s="190"/>
      <c r="JRP86" s="190"/>
      <c r="JRQ86" s="190"/>
      <c r="JRR86" s="190"/>
      <c r="JRS86" s="190"/>
      <c r="JRT86" s="190"/>
      <c r="JRU86" s="190"/>
      <c r="JRV86" s="190"/>
      <c r="JRW86" s="190"/>
      <c r="JRX86" s="190"/>
      <c r="JRY86" s="190"/>
      <c r="JRZ86" s="190"/>
      <c r="JSA86" s="190"/>
      <c r="JSB86" s="190"/>
      <c r="JSC86" s="190"/>
      <c r="JSD86" s="190"/>
      <c r="JSE86" s="190"/>
      <c r="JSF86" s="190"/>
      <c r="JSG86" s="190"/>
      <c r="JSH86" s="190"/>
      <c r="JSI86" s="190"/>
      <c r="JSJ86" s="190"/>
      <c r="JSK86" s="190"/>
      <c r="JSL86" s="190"/>
      <c r="JSM86" s="190"/>
      <c r="JSN86" s="190"/>
      <c r="JSO86" s="190"/>
      <c r="JSP86" s="190"/>
      <c r="JSQ86" s="190"/>
      <c r="JSR86" s="190"/>
      <c r="JSS86" s="190"/>
      <c r="JST86" s="190"/>
      <c r="JSU86" s="190"/>
      <c r="JSV86" s="190"/>
      <c r="JSW86" s="190"/>
      <c r="JSX86" s="190"/>
      <c r="JSY86" s="190"/>
      <c r="JSZ86" s="190"/>
      <c r="JTA86" s="190"/>
      <c r="JTB86" s="190"/>
      <c r="JTC86" s="190"/>
      <c r="JTD86" s="190"/>
      <c r="JTE86" s="190"/>
      <c r="JTF86" s="190"/>
      <c r="JTG86" s="190"/>
      <c r="JTH86" s="190"/>
      <c r="JTI86" s="190"/>
      <c r="JTJ86" s="190"/>
      <c r="JTK86" s="190"/>
      <c r="JTL86" s="190"/>
      <c r="JTM86" s="190"/>
      <c r="JTN86" s="190"/>
      <c r="JTO86" s="190"/>
      <c r="JTP86" s="190"/>
      <c r="JTQ86" s="190"/>
      <c r="JTR86" s="190"/>
      <c r="JTS86" s="190"/>
      <c r="JTT86" s="190"/>
      <c r="JTU86" s="190"/>
      <c r="JTV86" s="190"/>
      <c r="JTW86" s="190"/>
      <c r="JTX86" s="190"/>
      <c r="JTY86" s="190"/>
      <c r="JTZ86" s="190"/>
      <c r="JUA86" s="190"/>
      <c r="JUB86" s="190"/>
      <c r="JUC86" s="190"/>
      <c r="JUD86" s="190"/>
      <c r="JUE86" s="190"/>
      <c r="JUF86" s="190"/>
      <c r="JUG86" s="190"/>
      <c r="JUH86" s="190"/>
      <c r="JUI86" s="190"/>
      <c r="JUJ86" s="190"/>
      <c r="JUK86" s="190"/>
      <c r="JUL86" s="190"/>
      <c r="JUM86" s="190"/>
      <c r="JUN86" s="190"/>
      <c r="JUO86" s="190"/>
      <c r="JUP86" s="190"/>
      <c r="JUQ86" s="190"/>
      <c r="JUR86" s="190"/>
      <c r="JUS86" s="190"/>
      <c r="JUT86" s="190"/>
      <c r="JUU86" s="190"/>
      <c r="JUV86" s="190"/>
      <c r="JUW86" s="190"/>
      <c r="JUX86" s="190"/>
      <c r="JUY86" s="190"/>
      <c r="JUZ86" s="190"/>
      <c r="JVA86" s="190"/>
      <c r="JVB86" s="190"/>
      <c r="JVC86" s="190"/>
      <c r="JVD86" s="190"/>
      <c r="JVE86" s="190"/>
      <c r="JVF86" s="190"/>
      <c r="JVG86" s="190"/>
      <c r="JVH86" s="190"/>
      <c r="JVI86" s="190"/>
      <c r="JVJ86" s="190"/>
      <c r="JVK86" s="190"/>
      <c r="JVL86" s="190"/>
      <c r="JVM86" s="190"/>
      <c r="JVN86" s="190"/>
      <c r="JVO86" s="190"/>
      <c r="JVP86" s="190"/>
      <c r="JVQ86" s="190"/>
      <c r="JVR86" s="190"/>
      <c r="JVS86" s="190"/>
      <c r="JVT86" s="190"/>
      <c r="JVU86" s="190"/>
      <c r="JVV86" s="190"/>
      <c r="JVW86" s="190"/>
      <c r="JVX86" s="190"/>
      <c r="JVY86" s="190"/>
      <c r="JVZ86" s="190"/>
      <c r="JWA86" s="190"/>
      <c r="JWB86" s="190"/>
      <c r="JWC86" s="190"/>
      <c r="JWD86" s="190"/>
      <c r="JWE86" s="190"/>
      <c r="JWF86" s="190"/>
      <c r="JWG86" s="190"/>
      <c r="JWH86" s="190"/>
      <c r="JWI86" s="190"/>
      <c r="JWJ86" s="190"/>
      <c r="JWK86" s="190"/>
      <c r="JWL86" s="190"/>
      <c r="JWM86" s="190"/>
      <c r="JWN86" s="190"/>
      <c r="JWO86" s="190"/>
      <c r="JWP86" s="190"/>
      <c r="JWQ86" s="190"/>
      <c r="JWR86" s="190"/>
      <c r="JWS86" s="190"/>
      <c r="JWT86" s="190"/>
      <c r="JWU86" s="190"/>
      <c r="JWV86" s="190"/>
      <c r="JWW86" s="190"/>
      <c r="JWX86" s="190"/>
      <c r="JWY86" s="190"/>
      <c r="JWZ86" s="190"/>
      <c r="JXA86" s="190"/>
      <c r="JXB86" s="190"/>
      <c r="JXC86" s="190"/>
      <c r="JXD86" s="190"/>
      <c r="JXE86" s="190"/>
      <c r="JXF86" s="190"/>
      <c r="JXG86" s="190"/>
      <c r="JXH86" s="190"/>
      <c r="JXI86" s="190"/>
      <c r="JXJ86" s="190"/>
      <c r="JXK86" s="190"/>
      <c r="JXL86" s="190"/>
      <c r="JXM86" s="190"/>
      <c r="JXN86" s="190"/>
      <c r="JXO86" s="190"/>
      <c r="JXP86" s="190"/>
      <c r="JXQ86" s="190"/>
      <c r="JXR86" s="190"/>
      <c r="JXS86" s="190"/>
      <c r="JXT86" s="190"/>
      <c r="JXU86" s="190"/>
      <c r="JXV86" s="190"/>
      <c r="JXW86" s="190"/>
      <c r="JXX86" s="190"/>
      <c r="JXY86" s="190"/>
      <c r="JXZ86" s="190"/>
      <c r="JYA86" s="190"/>
      <c r="JYB86" s="190"/>
      <c r="JYC86" s="190"/>
      <c r="JYD86" s="190"/>
      <c r="JYE86" s="190"/>
      <c r="JYF86" s="190"/>
      <c r="JYG86" s="190"/>
      <c r="JYH86" s="190"/>
      <c r="JYI86" s="190"/>
      <c r="JYJ86" s="190"/>
      <c r="JYK86" s="190"/>
      <c r="JYL86" s="190"/>
      <c r="JYM86" s="190"/>
      <c r="JYN86" s="190"/>
      <c r="JYO86" s="190"/>
      <c r="JYP86" s="190"/>
      <c r="JYQ86" s="190"/>
      <c r="JYR86" s="190"/>
      <c r="JYS86" s="190"/>
      <c r="JYT86" s="190"/>
      <c r="JYU86" s="190"/>
      <c r="JYV86" s="190"/>
      <c r="JYW86" s="190"/>
      <c r="JYX86" s="190"/>
      <c r="JYY86" s="190"/>
      <c r="JYZ86" s="190"/>
      <c r="JZA86" s="190"/>
      <c r="JZB86" s="190"/>
      <c r="JZC86" s="190"/>
      <c r="JZD86" s="190"/>
      <c r="JZE86" s="190"/>
      <c r="JZF86" s="190"/>
      <c r="JZG86" s="190"/>
      <c r="JZH86" s="190"/>
      <c r="JZI86" s="190"/>
      <c r="JZJ86" s="190"/>
      <c r="JZK86" s="190"/>
      <c r="JZL86" s="190"/>
      <c r="JZM86" s="190"/>
      <c r="JZN86" s="190"/>
      <c r="JZO86" s="190"/>
      <c r="JZP86" s="190"/>
      <c r="JZQ86" s="190"/>
      <c r="JZR86" s="190"/>
      <c r="JZS86" s="190"/>
      <c r="JZT86" s="190"/>
      <c r="JZU86" s="190"/>
      <c r="JZV86" s="190"/>
      <c r="JZW86" s="190"/>
      <c r="JZX86" s="190"/>
      <c r="JZY86" s="190"/>
      <c r="JZZ86" s="190"/>
      <c r="KAA86" s="190"/>
      <c r="KAB86" s="190"/>
      <c r="KAC86" s="190"/>
      <c r="KAD86" s="190"/>
      <c r="KAE86" s="190"/>
      <c r="KAF86" s="190"/>
      <c r="KAG86" s="190"/>
      <c r="KAH86" s="190"/>
      <c r="KAI86" s="190"/>
      <c r="KAJ86" s="190"/>
      <c r="KAK86" s="190"/>
      <c r="KAL86" s="190"/>
      <c r="KAM86" s="190"/>
      <c r="KAN86" s="190"/>
      <c r="KAO86" s="190"/>
      <c r="KAP86" s="190"/>
      <c r="KAQ86" s="190"/>
      <c r="KAR86" s="190"/>
      <c r="KAS86" s="190"/>
      <c r="KAT86" s="190"/>
      <c r="KAU86" s="190"/>
      <c r="KAV86" s="190"/>
      <c r="KAW86" s="190"/>
      <c r="KAX86" s="190"/>
      <c r="KAY86" s="190"/>
      <c r="KAZ86" s="190"/>
      <c r="KBA86" s="190"/>
      <c r="KBB86" s="190"/>
      <c r="KBC86" s="190"/>
      <c r="KBD86" s="190"/>
      <c r="KBE86" s="190"/>
      <c r="KBF86" s="190"/>
      <c r="KBG86" s="190"/>
      <c r="KBH86" s="190"/>
      <c r="KBI86" s="190"/>
      <c r="KBJ86" s="190"/>
      <c r="KBK86" s="190"/>
      <c r="KBL86" s="190"/>
      <c r="KBM86" s="190"/>
      <c r="KBN86" s="190"/>
      <c r="KBO86" s="190"/>
      <c r="KBP86" s="190"/>
      <c r="KBQ86" s="190"/>
      <c r="KBR86" s="190"/>
      <c r="KBS86" s="190"/>
      <c r="KBT86" s="190"/>
      <c r="KBU86" s="190"/>
      <c r="KBV86" s="190"/>
      <c r="KBW86" s="190"/>
      <c r="KBX86" s="190"/>
      <c r="KBY86" s="190"/>
      <c r="KBZ86" s="190"/>
      <c r="KCA86" s="190"/>
      <c r="KCB86" s="190"/>
      <c r="KCC86" s="190"/>
      <c r="KCD86" s="190"/>
      <c r="KCE86" s="190"/>
      <c r="KCF86" s="190"/>
      <c r="KCG86" s="190"/>
      <c r="KCH86" s="190"/>
      <c r="KCI86" s="190"/>
      <c r="KCJ86" s="190"/>
      <c r="KCK86" s="190"/>
      <c r="KCL86" s="190"/>
      <c r="KCM86" s="190"/>
      <c r="KCN86" s="190"/>
      <c r="KCO86" s="190"/>
      <c r="KCP86" s="190"/>
      <c r="KCQ86" s="190"/>
      <c r="KCR86" s="190"/>
      <c r="KCS86" s="190"/>
      <c r="KCT86" s="190"/>
      <c r="KCU86" s="190"/>
      <c r="KCV86" s="190"/>
      <c r="KCW86" s="190"/>
      <c r="KCX86" s="190"/>
      <c r="KCY86" s="190"/>
      <c r="KCZ86" s="190"/>
      <c r="KDA86" s="190"/>
      <c r="KDB86" s="190"/>
      <c r="KDC86" s="190"/>
      <c r="KDD86" s="190"/>
      <c r="KDE86" s="190"/>
      <c r="KDF86" s="190"/>
      <c r="KDG86" s="190"/>
      <c r="KDH86" s="190"/>
      <c r="KDI86" s="190"/>
      <c r="KDJ86" s="190"/>
      <c r="KDK86" s="190"/>
      <c r="KDL86" s="190"/>
      <c r="KDM86" s="190"/>
      <c r="KDN86" s="190"/>
      <c r="KDO86" s="190"/>
      <c r="KDP86" s="190"/>
      <c r="KDQ86" s="190"/>
      <c r="KDR86" s="190"/>
      <c r="KDS86" s="190"/>
      <c r="KDT86" s="190"/>
      <c r="KDU86" s="190"/>
      <c r="KDV86" s="190"/>
      <c r="KDW86" s="190"/>
      <c r="KDX86" s="190"/>
      <c r="KDY86" s="190"/>
      <c r="KDZ86" s="190"/>
      <c r="KEA86" s="190"/>
      <c r="KEB86" s="190"/>
      <c r="KEC86" s="190"/>
      <c r="KED86" s="190"/>
      <c r="KEE86" s="190"/>
      <c r="KEF86" s="190"/>
      <c r="KEG86" s="190"/>
      <c r="KEH86" s="190"/>
      <c r="KEI86" s="190"/>
      <c r="KEJ86" s="190"/>
      <c r="KEK86" s="190"/>
      <c r="KEL86" s="190"/>
      <c r="KEM86" s="190"/>
      <c r="KEN86" s="190"/>
      <c r="KEO86" s="190"/>
      <c r="KEP86" s="190"/>
      <c r="KEQ86" s="190"/>
      <c r="KER86" s="190"/>
      <c r="KES86" s="190"/>
      <c r="KET86" s="190"/>
      <c r="KEU86" s="190"/>
      <c r="KEV86" s="190"/>
      <c r="KEW86" s="190"/>
      <c r="KEX86" s="190"/>
      <c r="KEY86" s="190"/>
      <c r="KEZ86" s="190"/>
      <c r="KFA86" s="190"/>
      <c r="KFB86" s="190"/>
      <c r="KFC86" s="190"/>
      <c r="KFD86" s="190"/>
      <c r="KFE86" s="190"/>
      <c r="KFF86" s="190"/>
      <c r="KFG86" s="190"/>
      <c r="KFH86" s="190"/>
      <c r="KFI86" s="190"/>
      <c r="KFJ86" s="190"/>
      <c r="KFK86" s="190"/>
      <c r="KFL86" s="190"/>
      <c r="KFM86" s="190"/>
      <c r="KFN86" s="190"/>
      <c r="KFO86" s="190"/>
      <c r="KFP86" s="190"/>
      <c r="KFQ86" s="190"/>
      <c r="KFR86" s="190"/>
      <c r="KFS86" s="190"/>
      <c r="KFT86" s="190"/>
      <c r="KFU86" s="190"/>
      <c r="KFV86" s="190"/>
      <c r="KFW86" s="190"/>
      <c r="KFX86" s="190"/>
      <c r="KFY86" s="190"/>
      <c r="KFZ86" s="190"/>
      <c r="KGA86" s="190"/>
      <c r="KGB86" s="190"/>
      <c r="KGC86" s="190"/>
      <c r="KGD86" s="190"/>
      <c r="KGE86" s="190"/>
      <c r="KGF86" s="190"/>
      <c r="KGG86" s="190"/>
      <c r="KGH86" s="190"/>
      <c r="KGI86" s="190"/>
      <c r="KGJ86" s="190"/>
      <c r="KGK86" s="190"/>
      <c r="KGL86" s="190"/>
      <c r="KGM86" s="190"/>
      <c r="KGN86" s="190"/>
      <c r="KGO86" s="190"/>
      <c r="KGP86" s="190"/>
      <c r="KGQ86" s="190"/>
      <c r="KGR86" s="190"/>
      <c r="KGS86" s="190"/>
      <c r="KGT86" s="190"/>
      <c r="KGU86" s="190"/>
      <c r="KGV86" s="190"/>
      <c r="KGW86" s="190"/>
      <c r="KGX86" s="190"/>
      <c r="KGY86" s="190"/>
      <c r="KGZ86" s="190"/>
      <c r="KHA86" s="190"/>
      <c r="KHB86" s="190"/>
      <c r="KHC86" s="190"/>
      <c r="KHD86" s="190"/>
      <c r="KHE86" s="190"/>
      <c r="KHF86" s="190"/>
      <c r="KHG86" s="190"/>
      <c r="KHH86" s="190"/>
      <c r="KHI86" s="190"/>
      <c r="KHJ86" s="190"/>
      <c r="KHK86" s="190"/>
      <c r="KHL86" s="190"/>
      <c r="KHM86" s="190"/>
      <c r="KHN86" s="190"/>
      <c r="KHO86" s="190"/>
      <c r="KHP86" s="190"/>
      <c r="KHQ86" s="190"/>
      <c r="KHR86" s="190"/>
      <c r="KHS86" s="190"/>
      <c r="KHT86" s="190"/>
      <c r="KHU86" s="190"/>
      <c r="KHV86" s="190"/>
      <c r="KHW86" s="190"/>
      <c r="KHX86" s="190"/>
      <c r="KHY86" s="190"/>
      <c r="KHZ86" s="190"/>
      <c r="KIA86" s="190"/>
      <c r="KIB86" s="190"/>
      <c r="KIC86" s="190"/>
      <c r="KID86" s="190"/>
      <c r="KIE86" s="190"/>
      <c r="KIF86" s="190"/>
      <c r="KIG86" s="190"/>
      <c r="KIH86" s="190"/>
      <c r="KII86" s="190"/>
      <c r="KIJ86" s="190"/>
      <c r="KIK86" s="190"/>
      <c r="KIL86" s="190"/>
      <c r="KIM86" s="190"/>
      <c r="KIN86" s="190"/>
      <c r="KIO86" s="190"/>
      <c r="KIP86" s="190"/>
      <c r="KIQ86" s="190"/>
      <c r="KIR86" s="190"/>
      <c r="KIS86" s="190"/>
      <c r="KIT86" s="190"/>
      <c r="KIU86" s="190"/>
      <c r="KIV86" s="190"/>
      <c r="KIW86" s="190"/>
      <c r="KIX86" s="190"/>
      <c r="KIY86" s="190"/>
      <c r="KIZ86" s="190"/>
      <c r="KJA86" s="190"/>
      <c r="KJB86" s="190"/>
      <c r="KJC86" s="190"/>
      <c r="KJD86" s="190"/>
      <c r="KJE86" s="190"/>
      <c r="KJF86" s="190"/>
      <c r="KJG86" s="190"/>
      <c r="KJH86" s="190"/>
      <c r="KJI86" s="190"/>
      <c r="KJJ86" s="190"/>
      <c r="KJK86" s="190"/>
      <c r="KJL86" s="190"/>
      <c r="KJM86" s="190"/>
      <c r="KJN86" s="190"/>
      <c r="KJO86" s="190"/>
      <c r="KJP86" s="190"/>
      <c r="KJQ86" s="190"/>
      <c r="KJR86" s="190"/>
      <c r="KJS86" s="190"/>
      <c r="KJT86" s="190"/>
      <c r="KJU86" s="190"/>
      <c r="KJV86" s="190"/>
      <c r="KJW86" s="190"/>
      <c r="KJX86" s="190"/>
      <c r="KJY86" s="190"/>
      <c r="KJZ86" s="190"/>
      <c r="KKA86" s="190"/>
      <c r="KKB86" s="190"/>
      <c r="KKC86" s="190"/>
      <c r="KKD86" s="190"/>
      <c r="KKE86" s="190"/>
      <c r="KKF86" s="190"/>
      <c r="KKG86" s="190"/>
      <c r="KKH86" s="190"/>
      <c r="KKI86" s="190"/>
      <c r="KKJ86" s="190"/>
      <c r="KKK86" s="190"/>
      <c r="KKL86" s="190"/>
      <c r="KKM86" s="190"/>
      <c r="KKN86" s="190"/>
      <c r="KKO86" s="190"/>
      <c r="KKP86" s="190"/>
      <c r="KKQ86" s="190"/>
      <c r="KKR86" s="190"/>
      <c r="KKS86" s="190"/>
      <c r="KKT86" s="190"/>
      <c r="KKU86" s="190"/>
      <c r="KKV86" s="190"/>
      <c r="KKW86" s="190"/>
      <c r="KKX86" s="190"/>
      <c r="KKY86" s="190"/>
      <c r="KKZ86" s="190"/>
      <c r="KLA86" s="190"/>
      <c r="KLB86" s="190"/>
      <c r="KLC86" s="190"/>
      <c r="KLD86" s="190"/>
      <c r="KLE86" s="190"/>
      <c r="KLF86" s="190"/>
      <c r="KLG86" s="190"/>
      <c r="KLH86" s="190"/>
      <c r="KLI86" s="190"/>
      <c r="KLJ86" s="190"/>
      <c r="KLK86" s="190"/>
      <c r="KLL86" s="190"/>
      <c r="KLM86" s="190"/>
      <c r="KLN86" s="190"/>
      <c r="KLO86" s="190"/>
      <c r="KLP86" s="190"/>
      <c r="KLQ86" s="190"/>
      <c r="KLR86" s="190"/>
      <c r="KLS86" s="190"/>
      <c r="KLT86" s="190"/>
      <c r="KLU86" s="190"/>
      <c r="KLV86" s="190"/>
      <c r="KLW86" s="190"/>
      <c r="KLX86" s="190"/>
      <c r="KLY86" s="190"/>
      <c r="KLZ86" s="190"/>
      <c r="KMA86" s="190"/>
      <c r="KMB86" s="190"/>
      <c r="KMC86" s="190"/>
      <c r="KMD86" s="190"/>
      <c r="KME86" s="190"/>
      <c r="KMF86" s="190"/>
      <c r="KMG86" s="190"/>
      <c r="KMH86" s="190"/>
      <c r="KMI86" s="190"/>
      <c r="KMJ86" s="190"/>
      <c r="KMK86" s="190"/>
      <c r="KML86" s="190"/>
      <c r="KMM86" s="190"/>
      <c r="KMN86" s="190"/>
      <c r="KMO86" s="190"/>
      <c r="KMP86" s="190"/>
      <c r="KMQ86" s="190"/>
      <c r="KMR86" s="190"/>
      <c r="KMS86" s="190"/>
      <c r="KMT86" s="190"/>
      <c r="KMU86" s="190"/>
      <c r="KMV86" s="190"/>
      <c r="KMW86" s="190"/>
      <c r="KMX86" s="190"/>
      <c r="KMY86" s="190"/>
      <c r="KMZ86" s="190"/>
      <c r="KNA86" s="190"/>
      <c r="KNB86" s="190"/>
      <c r="KNC86" s="190"/>
      <c r="KND86" s="190"/>
      <c r="KNE86" s="190"/>
      <c r="KNF86" s="190"/>
      <c r="KNG86" s="190"/>
      <c r="KNH86" s="190"/>
      <c r="KNI86" s="190"/>
      <c r="KNJ86" s="190"/>
      <c r="KNK86" s="190"/>
      <c r="KNL86" s="190"/>
      <c r="KNM86" s="190"/>
      <c r="KNN86" s="190"/>
      <c r="KNO86" s="190"/>
      <c r="KNP86" s="190"/>
      <c r="KNQ86" s="190"/>
      <c r="KNR86" s="190"/>
      <c r="KNS86" s="190"/>
      <c r="KNT86" s="190"/>
      <c r="KNU86" s="190"/>
      <c r="KNV86" s="190"/>
      <c r="KNW86" s="190"/>
      <c r="KNX86" s="190"/>
      <c r="KNY86" s="190"/>
      <c r="KNZ86" s="190"/>
      <c r="KOA86" s="190"/>
      <c r="KOB86" s="190"/>
      <c r="KOC86" s="190"/>
      <c r="KOD86" s="190"/>
      <c r="KOE86" s="190"/>
      <c r="KOF86" s="190"/>
      <c r="KOG86" s="190"/>
      <c r="KOH86" s="190"/>
      <c r="KOI86" s="190"/>
      <c r="KOJ86" s="190"/>
      <c r="KOK86" s="190"/>
      <c r="KOL86" s="190"/>
      <c r="KOM86" s="190"/>
      <c r="KON86" s="190"/>
      <c r="KOO86" s="190"/>
      <c r="KOP86" s="190"/>
      <c r="KOQ86" s="190"/>
      <c r="KOR86" s="190"/>
      <c r="KOS86" s="190"/>
      <c r="KOT86" s="190"/>
      <c r="KOU86" s="190"/>
      <c r="KOV86" s="190"/>
      <c r="KOW86" s="190"/>
      <c r="KOX86" s="190"/>
      <c r="KOY86" s="190"/>
      <c r="KOZ86" s="190"/>
      <c r="KPA86" s="190"/>
      <c r="KPB86" s="190"/>
      <c r="KPC86" s="190"/>
      <c r="KPD86" s="190"/>
      <c r="KPE86" s="190"/>
      <c r="KPF86" s="190"/>
      <c r="KPG86" s="190"/>
      <c r="KPH86" s="190"/>
      <c r="KPI86" s="190"/>
      <c r="KPJ86" s="190"/>
      <c r="KPK86" s="190"/>
      <c r="KPL86" s="190"/>
      <c r="KPM86" s="190"/>
      <c r="KPN86" s="190"/>
      <c r="KPO86" s="190"/>
      <c r="KPP86" s="190"/>
      <c r="KPQ86" s="190"/>
      <c r="KPR86" s="190"/>
      <c r="KPS86" s="190"/>
      <c r="KPT86" s="190"/>
      <c r="KPU86" s="190"/>
      <c r="KPV86" s="190"/>
      <c r="KPW86" s="190"/>
      <c r="KPX86" s="190"/>
      <c r="KPY86" s="190"/>
      <c r="KPZ86" s="190"/>
      <c r="KQA86" s="190"/>
      <c r="KQB86" s="190"/>
      <c r="KQC86" s="190"/>
      <c r="KQD86" s="190"/>
      <c r="KQE86" s="190"/>
      <c r="KQF86" s="190"/>
      <c r="KQG86" s="190"/>
      <c r="KQH86" s="190"/>
      <c r="KQI86" s="190"/>
      <c r="KQJ86" s="190"/>
      <c r="KQK86" s="190"/>
      <c r="KQL86" s="190"/>
      <c r="KQM86" s="190"/>
      <c r="KQN86" s="190"/>
      <c r="KQO86" s="190"/>
      <c r="KQP86" s="190"/>
      <c r="KQQ86" s="190"/>
      <c r="KQR86" s="190"/>
      <c r="KQS86" s="190"/>
      <c r="KQT86" s="190"/>
      <c r="KQU86" s="190"/>
      <c r="KQV86" s="190"/>
      <c r="KQW86" s="190"/>
      <c r="KQX86" s="190"/>
      <c r="KQY86" s="190"/>
      <c r="KQZ86" s="190"/>
      <c r="KRA86" s="190"/>
      <c r="KRB86" s="190"/>
      <c r="KRC86" s="190"/>
      <c r="KRD86" s="190"/>
      <c r="KRE86" s="190"/>
      <c r="KRF86" s="190"/>
      <c r="KRG86" s="190"/>
      <c r="KRH86" s="190"/>
      <c r="KRI86" s="190"/>
      <c r="KRJ86" s="190"/>
      <c r="KRK86" s="190"/>
      <c r="KRL86" s="190"/>
      <c r="KRM86" s="190"/>
      <c r="KRN86" s="190"/>
      <c r="KRO86" s="190"/>
      <c r="KRP86" s="190"/>
      <c r="KRQ86" s="190"/>
      <c r="KRR86" s="190"/>
      <c r="KRS86" s="190"/>
      <c r="KRT86" s="190"/>
      <c r="KRU86" s="190"/>
      <c r="KRV86" s="190"/>
      <c r="KRW86" s="190"/>
      <c r="KRX86" s="190"/>
      <c r="KRY86" s="190"/>
      <c r="KRZ86" s="190"/>
      <c r="KSA86" s="190"/>
      <c r="KSB86" s="190"/>
      <c r="KSC86" s="190"/>
      <c r="KSD86" s="190"/>
      <c r="KSE86" s="190"/>
      <c r="KSF86" s="190"/>
      <c r="KSG86" s="190"/>
      <c r="KSH86" s="190"/>
      <c r="KSI86" s="190"/>
      <c r="KSJ86" s="190"/>
      <c r="KSK86" s="190"/>
      <c r="KSL86" s="190"/>
      <c r="KSM86" s="190"/>
      <c r="KSN86" s="190"/>
      <c r="KSO86" s="190"/>
      <c r="KSP86" s="190"/>
      <c r="KSQ86" s="190"/>
      <c r="KSR86" s="190"/>
      <c r="KSS86" s="190"/>
      <c r="KST86" s="190"/>
      <c r="KSU86" s="190"/>
      <c r="KSV86" s="190"/>
      <c r="KSW86" s="190"/>
      <c r="KSX86" s="190"/>
      <c r="KSY86" s="190"/>
      <c r="KSZ86" s="190"/>
      <c r="KTA86" s="190"/>
      <c r="KTB86" s="190"/>
      <c r="KTC86" s="190"/>
      <c r="KTD86" s="190"/>
      <c r="KTE86" s="190"/>
      <c r="KTF86" s="190"/>
      <c r="KTG86" s="190"/>
      <c r="KTH86" s="190"/>
      <c r="KTI86" s="190"/>
      <c r="KTJ86" s="190"/>
      <c r="KTK86" s="190"/>
      <c r="KTL86" s="190"/>
      <c r="KTM86" s="190"/>
      <c r="KTN86" s="190"/>
      <c r="KTO86" s="190"/>
      <c r="KTP86" s="190"/>
      <c r="KTQ86" s="190"/>
      <c r="KTR86" s="190"/>
      <c r="KTS86" s="190"/>
      <c r="KTT86" s="190"/>
      <c r="KTU86" s="190"/>
      <c r="KTV86" s="190"/>
      <c r="KTW86" s="190"/>
      <c r="KTX86" s="190"/>
      <c r="KTY86" s="190"/>
      <c r="KTZ86" s="190"/>
      <c r="KUA86" s="190"/>
      <c r="KUB86" s="190"/>
      <c r="KUC86" s="190"/>
      <c r="KUD86" s="190"/>
      <c r="KUE86" s="190"/>
      <c r="KUF86" s="190"/>
      <c r="KUG86" s="190"/>
      <c r="KUH86" s="190"/>
      <c r="KUI86" s="190"/>
      <c r="KUJ86" s="190"/>
      <c r="KUK86" s="190"/>
      <c r="KUL86" s="190"/>
      <c r="KUM86" s="190"/>
      <c r="KUN86" s="190"/>
      <c r="KUO86" s="190"/>
      <c r="KUP86" s="190"/>
      <c r="KUQ86" s="190"/>
      <c r="KUR86" s="190"/>
      <c r="KUS86" s="190"/>
      <c r="KUT86" s="190"/>
      <c r="KUU86" s="190"/>
      <c r="KUV86" s="190"/>
      <c r="KUW86" s="190"/>
      <c r="KUX86" s="190"/>
      <c r="KUY86" s="190"/>
      <c r="KUZ86" s="190"/>
      <c r="KVA86" s="190"/>
      <c r="KVB86" s="190"/>
      <c r="KVC86" s="190"/>
      <c r="KVD86" s="190"/>
      <c r="KVE86" s="190"/>
      <c r="KVF86" s="190"/>
      <c r="KVG86" s="190"/>
      <c r="KVH86" s="190"/>
      <c r="KVI86" s="190"/>
      <c r="KVJ86" s="190"/>
      <c r="KVK86" s="190"/>
      <c r="KVL86" s="190"/>
      <c r="KVM86" s="190"/>
      <c r="KVN86" s="190"/>
      <c r="KVO86" s="190"/>
      <c r="KVP86" s="190"/>
      <c r="KVQ86" s="190"/>
      <c r="KVR86" s="190"/>
      <c r="KVS86" s="190"/>
      <c r="KVT86" s="190"/>
      <c r="KVU86" s="190"/>
      <c r="KVV86" s="190"/>
      <c r="KVW86" s="190"/>
      <c r="KVX86" s="190"/>
      <c r="KVY86" s="190"/>
      <c r="KVZ86" s="190"/>
      <c r="KWA86" s="190"/>
      <c r="KWB86" s="190"/>
      <c r="KWC86" s="190"/>
      <c r="KWD86" s="190"/>
      <c r="KWE86" s="190"/>
      <c r="KWF86" s="190"/>
      <c r="KWG86" s="190"/>
      <c r="KWH86" s="190"/>
      <c r="KWI86" s="190"/>
      <c r="KWJ86" s="190"/>
      <c r="KWK86" s="190"/>
      <c r="KWL86" s="190"/>
      <c r="KWM86" s="190"/>
      <c r="KWN86" s="190"/>
      <c r="KWO86" s="190"/>
      <c r="KWP86" s="190"/>
      <c r="KWQ86" s="190"/>
      <c r="KWR86" s="190"/>
      <c r="KWS86" s="190"/>
      <c r="KWT86" s="190"/>
      <c r="KWU86" s="190"/>
      <c r="KWV86" s="190"/>
      <c r="KWW86" s="190"/>
      <c r="KWX86" s="190"/>
      <c r="KWY86" s="190"/>
      <c r="KWZ86" s="190"/>
      <c r="KXA86" s="190"/>
      <c r="KXB86" s="190"/>
      <c r="KXC86" s="190"/>
      <c r="KXD86" s="190"/>
      <c r="KXE86" s="190"/>
      <c r="KXF86" s="190"/>
      <c r="KXG86" s="190"/>
      <c r="KXH86" s="190"/>
      <c r="KXI86" s="190"/>
      <c r="KXJ86" s="190"/>
      <c r="KXK86" s="190"/>
      <c r="KXL86" s="190"/>
      <c r="KXM86" s="190"/>
      <c r="KXN86" s="190"/>
      <c r="KXO86" s="190"/>
      <c r="KXP86" s="190"/>
      <c r="KXQ86" s="190"/>
      <c r="KXR86" s="190"/>
      <c r="KXS86" s="190"/>
      <c r="KXT86" s="190"/>
      <c r="KXU86" s="190"/>
      <c r="KXV86" s="190"/>
      <c r="KXW86" s="190"/>
      <c r="KXX86" s="190"/>
      <c r="KXY86" s="190"/>
      <c r="KXZ86" s="190"/>
      <c r="KYA86" s="190"/>
      <c r="KYB86" s="190"/>
      <c r="KYC86" s="190"/>
      <c r="KYD86" s="190"/>
      <c r="KYE86" s="190"/>
      <c r="KYF86" s="190"/>
      <c r="KYG86" s="190"/>
      <c r="KYH86" s="190"/>
      <c r="KYI86" s="190"/>
      <c r="KYJ86" s="190"/>
      <c r="KYK86" s="190"/>
      <c r="KYL86" s="190"/>
      <c r="KYM86" s="190"/>
      <c r="KYN86" s="190"/>
      <c r="KYO86" s="190"/>
      <c r="KYP86" s="190"/>
      <c r="KYQ86" s="190"/>
      <c r="KYR86" s="190"/>
      <c r="KYS86" s="190"/>
      <c r="KYT86" s="190"/>
      <c r="KYU86" s="190"/>
      <c r="KYV86" s="190"/>
      <c r="KYW86" s="190"/>
      <c r="KYX86" s="190"/>
      <c r="KYY86" s="190"/>
      <c r="KYZ86" s="190"/>
      <c r="KZA86" s="190"/>
      <c r="KZB86" s="190"/>
      <c r="KZC86" s="190"/>
      <c r="KZD86" s="190"/>
      <c r="KZE86" s="190"/>
      <c r="KZF86" s="190"/>
      <c r="KZG86" s="190"/>
      <c r="KZH86" s="190"/>
      <c r="KZI86" s="190"/>
      <c r="KZJ86" s="190"/>
      <c r="KZK86" s="190"/>
      <c r="KZL86" s="190"/>
      <c r="KZM86" s="190"/>
      <c r="KZN86" s="190"/>
      <c r="KZO86" s="190"/>
      <c r="KZP86" s="190"/>
      <c r="KZQ86" s="190"/>
      <c r="KZR86" s="190"/>
      <c r="KZS86" s="190"/>
      <c r="KZT86" s="190"/>
      <c r="KZU86" s="190"/>
      <c r="KZV86" s="190"/>
      <c r="KZW86" s="190"/>
      <c r="KZX86" s="190"/>
      <c r="KZY86" s="190"/>
      <c r="KZZ86" s="190"/>
      <c r="LAA86" s="190"/>
      <c r="LAB86" s="190"/>
      <c r="LAC86" s="190"/>
      <c r="LAD86" s="190"/>
      <c r="LAE86" s="190"/>
      <c r="LAF86" s="190"/>
      <c r="LAG86" s="190"/>
      <c r="LAH86" s="190"/>
      <c r="LAI86" s="190"/>
      <c r="LAJ86" s="190"/>
      <c r="LAK86" s="190"/>
      <c r="LAL86" s="190"/>
      <c r="LAM86" s="190"/>
      <c r="LAN86" s="190"/>
      <c r="LAO86" s="190"/>
      <c r="LAP86" s="190"/>
      <c r="LAQ86" s="190"/>
      <c r="LAR86" s="190"/>
      <c r="LAS86" s="190"/>
      <c r="LAT86" s="190"/>
      <c r="LAU86" s="190"/>
      <c r="LAV86" s="190"/>
      <c r="LAW86" s="190"/>
      <c r="LAX86" s="190"/>
      <c r="LAY86" s="190"/>
      <c r="LAZ86" s="190"/>
      <c r="LBA86" s="190"/>
      <c r="LBB86" s="190"/>
      <c r="LBC86" s="190"/>
      <c r="LBD86" s="190"/>
      <c r="LBE86" s="190"/>
      <c r="LBF86" s="190"/>
      <c r="LBG86" s="190"/>
      <c r="LBH86" s="190"/>
      <c r="LBI86" s="190"/>
      <c r="LBJ86" s="190"/>
      <c r="LBK86" s="190"/>
      <c r="LBL86" s="190"/>
      <c r="LBM86" s="190"/>
      <c r="LBN86" s="190"/>
      <c r="LBO86" s="190"/>
      <c r="LBP86" s="190"/>
      <c r="LBQ86" s="190"/>
      <c r="LBR86" s="190"/>
      <c r="LBS86" s="190"/>
      <c r="LBT86" s="190"/>
      <c r="LBU86" s="190"/>
      <c r="LBV86" s="190"/>
      <c r="LBW86" s="190"/>
      <c r="LBX86" s="190"/>
      <c r="LBY86" s="190"/>
      <c r="LBZ86" s="190"/>
      <c r="LCA86" s="190"/>
      <c r="LCB86" s="190"/>
      <c r="LCC86" s="190"/>
      <c r="LCD86" s="190"/>
      <c r="LCE86" s="190"/>
      <c r="LCF86" s="190"/>
      <c r="LCG86" s="190"/>
      <c r="LCH86" s="190"/>
      <c r="LCI86" s="190"/>
      <c r="LCJ86" s="190"/>
      <c r="LCK86" s="190"/>
      <c r="LCL86" s="190"/>
      <c r="LCM86" s="190"/>
      <c r="LCN86" s="190"/>
      <c r="LCO86" s="190"/>
      <c r="LCP86" s="190"/>
      <c r="LCQ86" s="190"/>
      <c r="LCR86" s="190"/>
      <c r="LCS86" s="190"/>
      <c r="LCT86" s="190"/>
      <c r="LCU86" s="190"/>
      <c r="LCV86" s="190"/>
      <c r="LCW86" s="190"/>
      <c r="LCX86" s="190"/>
      <c r="LCY86" s="190"/>
      <c r="LCZ86" s="190"/>
      <c r="LDA86" s="190"/>
      <c r="LDB86" s="190"/>
      <c r="LDC86" s="190"/>
      <c r="LDD86" s="190"/>
      <c r="LDE86" s="190"/>
      <c r="LDF86" s="190"/>
      <c r="LDG86" s="190"/>
      <c r="LDH86" s="190"/>
      <c r="LDI86" s="190"/>
      <c r="LDJ86" s="190"/>
      <c r="LDK86" s="190"/>
      <c r="LDL86" s="190"/>
      <c r="LDM86" s="190"/>
      <c r="LDN86" s="190"/>
      <c r="LDO86" s="190"/>
      <c r="LDP86" s="190"/>
      <c r="LDQ86" s="190"/>
      <c r="LDR86" s="190"/>
      <c r="LDS86" s="190"/>
      <c r="LDT86" s="190"/>
      <c r="LDU86" s="190"/>
      <c r="LDV86" s="190"/>
      <c r="LDW86" s="190"/>
      <c r="LDX86" s="190"/>
      <c r="LDY86" s="190"/>
      <c r="LDZ86" s="190"/>
      <c r="LEA86" s="190"/>
      <c r="LEB86" s="190"/>
      <c r="LEC86" s="190"/>
      <c r="LED86" s="190"/>
      <c r="LEE86" s="190"/>
      <c r="LEF86" s="190"/>
      <c r="LEG86" s="190"/>
      <c r="LEH86" s="190"/>
      <c r="LEI86" s="190"/>
      <c r="LEJ86" s="190"/>
      <c r="LEK86" s="190"/>
      <c r="LEL86" s="190"/>
      <c r="LEM86" s="190"/>
      <c r="LEN86" s="190"/>
      <c r="LEO86" s="190"/>
      <c r="LEP86" s="190"/>
      <c r="LEQ86" s="190"/>
      <c r="LER86" s="190"/>
      <c r="LES86" s="190"/>
      <c r="LET86" s="190"/>
      <c r="LEU86" s="190"/>
      <c r="LEV86" s="190"/>
      <c r="LEW86" s="190"/>
      <c r="LEX86" s="190"/>
      <c r="LEY86" s="190"/>
      <c r="LEZ86" s="190"/>
      <c r="LFA86" s="190"/>
      <c r="LFB86" s="190"/>
      <c r="LFC86" s="190"/>
      <c r="LFD86" s="190"/>
      <c r="LFE86" s="190"/>
      <c r="LFF86" s="190"/>
      <c r="LFG86" s="190"/>
      <c r="LFH86" s="190"/>
      <c r="LFI86" s="190"/>
      <c r="LFJ86" s="190"/>
      <c r="LFK86" s="190"/>
      <c r="LFL86" s="190"/>
      <c r="LFM86" s="190"/>
      <c r="LFN86" s="190"/>
      <c r="LFO86" s="190"/>
      <c r="LFP86" s="190"/>
      <c r="LFQ86" s="190"/>
      <c r="LFR86" s="190"/>
      <c r="LFS86" s="190"/>
      <c r="LFT86" s="190"/>
      <c r="LFU86" s="190"/>
      <c r="LFV86" s="190"/>
      <c r="LFW86" s="190"/>
      <c r="LFX86" s="190"/>
      <c r="LFY86" s="190"/>
      <c r="LFZ86" s="190"/>
      <c r="LGA86" s="190"/>
      <c r="LGB86" s="190"/>
      <c r="LGC86" s="190"/>
      <c r="LGD86" s="190"/>
      <c r="LGE86" s="190"/>
      <c r="LGF86" s="190"/>
      <c r="LGG86" s="190"/>
      <c r="LGH86" s="190"/>
      <c r="LGI86" s="190"/>
      <c r="LGJ86" s="190"/>
      <c r="LGK86" s="190"/>
      <c r="LGL86" s="190"/>
      <c r="LGM86" s="190"/>
      <c r="LGN86" s="190"/>
      <c r="LGO86" s="190"/>
      <c r="LGP86" s="190"/>
      <c r="LGQ86" s="190"/>
      <c r="LGR86" s="190"/>
      <c r="LGS86" s="190"/>
      <c r="LGT86" s="190"/>
      <c r="LGU86" s="190"/>
      <c r="LGV86" s="190"/>
      <c r="LGW86" s="190"/>
      <c r="LGX86" s="190"/>
      <c r="LGY86" s="190"/>
      <c r="LGZ86" s="190"/>
      <c r="LHA86" s="190"/>
      <c r="LHB86" s="190"/>
      <c r="LHC86" s="190"/>
      <c r="LHD86" s="190"/>
      <c r="LHE86" s="190"/>
      <c r="LHF86" s="190"/>
      <c r="LHG86" s="190"/>
      <c r="LHH86" s="190"/>
      <c r="LHI86" s="190"/>
      <c r="LHJ86" s="190"/>
      <c r="LHK86" s="190"/>
      <c r="LHL86" s="190"/>
      <c r="LHM86" s="190"/>
      <c r="LHN86" s="190"/>
      <c r="LHO86" s="190"/>
      <c r="LHP86" s="190"/>
      <c r="LHQ86" s="190"/>
      <c r="LHR86" s="190"/>
      <c r="LHS86" s="190"/>
      <c r="LHT86" s="190"/>
      <c r="LHU86" s="190"/>
      <c r="LHV86" s="190"/>
      <c r="LHW86" s="190"/>
      <c r="LHX86" s="190"/>
      <c r="LHY86" s="190"/>
      <c r="LHZ86" s="190"/>
      <c r="LIA86" s="190"/>
      <c r="LIB86" s="190"/>
      <c r="LIC86" s="190"/>
      <c r="LID86" s="190"/>
      <c r="LIE86" s="190"/>
      <c r="LIF86" s="190"/>
      <c r="LIG86" s="190"/>
      <c r="LIH86" s="190"/>
      <c r="LII86" s="190"/>
      <c r="LIJ86" s="190"/>
      <c r="LIK86" s="190"/>
      <c r="LIL86" s="190"/>
      <c r="LIM86" s="190"/>
      <c r="LIN86" s="190"/>
      <c r="LIO86" s="190"/>
      <c r="LIP86" s="190"/>
      <c r="LIQ86" s="190"/>
      <c r="LIR86" s="190"/>
      <c r="LIS86" s="190"/>
      <c r="LIT86" s="190"/>
      <c r="LIU86" s="190"/>
      <c r="LIV86" s="190"/>
      <c r="LIW86" s="190"/>
      <c r="LIX86" s="190"/>
      <c r="LIY86" s="190"/>
      <c r="LIZ86" s="190"/>
      <c r="LJA86" s="190"/>
      <c r="LJB86" s="190"/>
      <c r="LJC86" s="190"/>
      <c r="LJD86" s="190"/>
      <c r="LJE86" s="190"/>
      <c r="LJF86" s="190"/>
      <c r="LJG86" s="190"/>
      <c r="LJH86" s="190"/>
      <c r="LJI86" s="190"/>
      <c r="LJJ86" s="190"/>
      <c r="LJK86" s="190"/>
      <c r="LJL86" s="190"/>
      <c r="LJM86" s="190"/>
      <c r="LJN86" s="190"/>
      <c r="LJO86" s="190"/>
      <c r="LJP86" s="190"/>
      <c r="LJQ86" s="190"/>
      <c r="LJR86" s="190"/>
      <c r="LJS86" s="190"/>
      <c r="LJT86" s="190"/>
      <c r="LJU86" s="190"/>
      <c r="LJV86" s="190"/>
      <c r="LJW86" s="190"/>
      <c r="LJX86" s="190"/>
      <c r="LJY86" s="190"/>
      <c r="LJZ86" s="190"/>
      <c r="LKA86" s="190"/>
      <c r="LKB86" s="190"/>
      <c r="LKC86" s="190"/>
      <c r="LKD86" s="190"/>
      <c r="LKE86" s="190"/>
      <c r="LKF86" s="190"/>
      <c r="LKG86" s="190"/>
      <c r="LKH86" s="190"/>
      <c r="LKI86" s="190"/>
      <c r="LKJ86" s="190"/>
      <c r="LKK86" s="190"/>
      <c r="LKL86" s="190"/>
      <c r="LKM86" s="190"/>
      <c r="LKN86" s="190"/>
      <c r="LKO86" s="190"/>
      <c r="LKP86" s="190"/>
      <c r="LKQ86" s="190"/>
      <c r="LKR86" s="190"/>
      <c r="LKS86" s="190"/>
      <c r="LKT86" s="190"/>
      <c r="LKU86" s="190"/>
      <c r="LKV86" s="190"/>
      <c r="LKW86" s="190"/>
      <c r="LKX86" s="190"/>
      <c r="LKY86" s="190"/>
      <c r="LKZ86" s="190"/>
      <c r="LLA86" s="190"/>
      <c r="LLB86" s="190"/>
      <c r="LLC86" s="190"/>
      <c r="LLD86" s="190"/>
      <c r="LLE86" s="190"/>
      <c r="LLF86" s="190"/>
      <c r="LLG86" s="190"/>
      <c r="LLH86" s="190"/>
      <c r="LLI86" s="190"/>
      <c r="LLJ86" s="190"/>
      <c r="LLK86" s="190"/>
      <c r="LLL86" s="190"/>
      <c r="LLM86" s="190"/>
      <c r="LLN86" s="190"/>
      <c r="LLO86" s="190"/>
      <c r="LLP86" s="190"/>
      <c r="LLQ86" s="190"/>
      <c r="LLR86" s="190"/>
      <c r="LLS86" s="190"/>
      <c r="LLT86" s="190"/>
      <c r="LLU86" s="190"/>
      <c r="LLV86" s="190"/>
      <c r="LLW86" s="190"/>
      <c r="LLX86" s="190"/>
      <c r="LLY86" s="190"/>
      <c r="LLZ86" s="190"/>
      <c r="LMA86" s="190"/>
      <c r="LMB86" s="190"/>
      <c r="LMC86" s="190"/>
      <c r="LMD86" s="190"/>
      <c r="LME86" s="190"/>
      <c r="LMF86" s="190"/>
      <c r="LMG86" s="190"/>
      <c r="LMH86" s="190"/>
      <c r="LMI86" s="190"/>
      <c r="LMJ86" s="190"/>
      <c r="LMK86" s="190"/>
      <c r="LML86" s="190"/>
      <c r="LMM86" s="190"/>
      <c r="LMN86" s="190"/>
      <c r="LMO86" s="190"/>
      <c r="LMP86" s="190"/>
      <c r="LMQ86" s="190"/>
      <c r="LMR86" s="190"/>
      <c r="LMS86" s="190"/>
      <c r="LMT86" s="190"/>
      <c r="LMU86" s="190"/>
      <c r="LMV86" s="190"/>
      <c r="LMW86" s="190"/>
      <c r="LMX86" s="190"/>
      <c r="LMY86" s="190"/>
      <c r="LMZ86" s="190"/>
      <c r="LNA86" s="190"/>
      <c r="LNB86" s="190"/>
      <c r="LNC86" s="190"/>
      <c r="LND86" s="190"/>
      <c r="LNE86" s="190"/>
      <c r="LNF86" s="190"/>
      <c r="LNG86" s="190"/>
      <c r="LNH86" s="190"/>
      <c r="LNI86" s="190"/>
      <c r="LNJ86" s="190"/>
      <c r="LNK86" s="190"/>
      <c r="LNL86" s="190"/>
      <c r="LNM86" s="190"/>
      <c r="LNN86" s="190"/>
      <c r="LNO86" s="190"/>
      <c r="LNP86" s="190"/>
      <c r="LNQ86" s="190"/>
      <c r="LNR86" s="190"/>
      <c r="LNS86" s="190"/>
      <c r="LNT86" s="190"/>
      <c r="LNU86" s="190"/>
      <c r="LNV86" s="190"/>
      <c r="LNW86" s="190"/>
      <c r="LNX86" s="190"/>
      <c r="LNY86" s="190"/>
      <c r="LNZ86" s="190"/>
      <c r="LOA86" s="190"/>
      <c r="LOB86" s="190"/>
      <c r="LOC86" s="190"/>
      <c r="LOD86" s="190"/>
      <c r="LOE86" s="190"/>
      <c r="LOF86" s="190"/>
      <c r="LOG86" s="190"/>
      <c r="LOH86" s="190"/>
      <c r="LOI86" s="190"/>
      <c r="LOJ86" s="190"/>
      <c r="LOK86" s="190"/>
      <c r="LOL86" s="190"/>
      <c r="LOM86" s="190"/>
      <c r="LON86" s="190"/>
      <c r="LOO86" s="190"/>
      <c r="LOP86" s="190"/>
      <c r="LOQ86" s="190"/>
      <c r="LOR86" s="190"/>
      <c r="LOS86" s="190"/>
      <c r="LOT86" s="190"/>
      <c r="LOU86" s="190"/>
      <c r="LOV86" s="190"/>
      <c r="LOW86" s="190"/>
      <c r="LOX86" s="190"/>
      <c r="LOY86" s="190"/>
      <c r="LOZ86" s="190"/>
      <c r="LPA86" s="190"/>
      <c r="LPB86" s="190"/>
      <c r="LPC86" s="190"/>
      <c r="LPD86" s="190"/>
      <c r="LPE86" s="190"/>
      <c r="LPF86" s="190"/>
      <c r="LPG86" s="190"/>
      <c r="LPH86" s="190"/>
      <c r="LPI86" s="190"/>
      <c r="LPJ86" s="190"/>
      <c r="LPK86" s="190"/>
      <c r="LPL86" s="190"/>
      <c r="LPM86" s="190"/>
      <c r="LPN86" s="190"/>
      <c r="LPO86" s="190"/>
      <c r="LPP86" s="190"/>
      <c r="LPQ86" s="190"/>
      <c r="LPR86" s="190"/>
      <c r="LPS86" s="190"/>
      <c r="LPT86" s="190"/>
      <c r="LPU86" s="190"/>
      <c r="LPV86" s="190"/>
      <c r="LPW86" s="190"/>
      <c r="LPX86" s="190"/>
      <c r="LPY86" s="190"/>
      <c r="LPZ86" s="190"/>
      <c r="LQA86" s="190"/>
      <c r="LQB86" s="190"/>
      <c r="LQC86" s="190"/>
      <c r="LQD86" s="190"/>
      <c r="LQE86" s="190"/>
      <c r="LQF86" s="190"/>
      <c r="LQG86" s="190"/>
      <c r="LQH86" s="190"/>
      <c r="LQI86" s="190"/>
      <c r="LQJ86" s="190"/>
      <c r="LQK86" s="190"/>
      <c r="LQL86" s="190"/>
      <c r="LQM86" s="190"/>
      <c r="LQN86" s="190"/>
      <c r="LQO86" s="190"/>
      <c r="LQP86" s="190"/>
      <c r="LQQ86" s="190"/>
      <c r="LQR86" s="190"/>
      <c r="LQS86" s="190"/>
      <c r="LQT86" s="190"/>
      <c r="LQU86" s="190"/>
      <c r="LQV86" s="190"/>
      <c r="LQW86" s="190"/>
      <c r="LQX86" s="190"/>
      <c r="LQY86" s="190"/>
      <c r="LQZ86" s="190"/>
      <c r="LRA86" s="190"/>
      <c r="LRB86" s="190"/>
      <c r="LRC86" s="190"/>
      <c r="LRD86" s="190"/>
      <c r="LRE86" s="190"/>
      <c r="LRF86" s="190"/>
      <c r="LRG86" s="190"/>
      <c r="LRH86" s="190"/>
      <c r="LRI86" s="190"/>
      <c r="LRJ86" s="190"/>
      <c r="LRK86" s="190"/>
      <c r="LRL86" s="190"/>
      <c r="LRM86" s="190"/>
      <c r="LRN86" s="190"/>
      <c r="LRO86" s="190"/>
      <c r="LRP86" s="190"/>
      <c r="LRQ86" s="190"/>
      <c r="LRR86" s="190"/>
      <c r="LRS86" s="190"/>
      <c r="LRT86" s="190"/>
      <c r="LRU86" s="190"/>
      <c r="LRV86" s="190"/>
      <c r="LRW86" s="190"/>
      <c r="LRX86" s="190"/>
      <c r="LRY86" s="190"/>
      <c r="LRZ86" s="190"/>
      <c r="LSA86" s="190"/>
      <c r="LSB86" s="190"/>
      <c r="LSC86" s="190"/>
      <c r="LSD86" s="190"/>
      <c r="LSE86" s="190"/>
      <c r="LSF86" s="190"/>
      <c r="LSG86" s="190"/>
      <c r="LSH86" s="190"/>
      <c r="LSI86" s="190"/>
      <c r="LSJ86" s="190"/>
      <c r="LSK86" s="190"/>
      <c r="LSL86" s="190"/>
      <c r="LSM86" s="190"/>
      <c r="LSN86" s="190"/>
      <c r="LSO86" s="190"/>
      <c r="LSP86" s="190"/>
      <c r="LSQ86" s="190"/>
      <c r="LSR86" s="190"/>
      <c r="LSS86" s="190"/>
      <c r="LST86" s="190"/>
      <c r="LSU86" s="190"/>
      <c r="LSV86" s="190"/>
      <c r="LSW86" s="190"/>
      <c r="LSX86" s="190"/>
      <c r="LSY86" s="190"/>
      <c r="LSZ86" s="190"/>
      <c r="LTA86" s="190"/>
      <c r="LTB86" s="190"/>
      <c r="LTC86" s="190"/>
      <c r="LTD86" s="190"/>
      <c r="LTE86" s="190"/>
      <c r="LTF86" s="190"/>
      <c r="LTG86" s="190"/>
      <c r="LTH86" s="190"/>
      <c r="LTI86" s="190"/>
      <c r="LTJ86" s="190"/>
      <c r="LTK86" s="190"/>
      <c r="LTL86" s="190"/>
      <c r="LTM86" s="190"/>
      <c r="LTN86" s="190"/>
      <c r="LTO86" s="190"/>
      <c r="LTP86" s="190"/>
      <c r="LTQ86" s="190"/>
      <c r="LTR86" s="190"/>
      <c r="LTS86" s="190"/>
      <c r="LTT86" s="190"/>
      <c r="LTU86" s="190"/>
      <c r="LTV86" s="190"/>
      <c r="LTW86" s="190"/>
      <c r="LTX86" s="190"/>
      <c r="LTY86" s="190"/>
      <c r="LTZ86" s="190"/>
      <c r="LUA86" s="190"/>
      <c r="LUB86" s="190"/>
      <c r="LUC86" s="190"/>
      <c r="LUD86" s="190"/>
      <c r="LUE86" s="190"/>
      <c r="LUF86" s="190"/>
      <c r="LUG86" s="190"/>
      <c r="LUH86" s="190"/>
      <c r="LUI86" s="190"/>
      <c r="LUJ86" s="190"/>
      <c r="LUK86" s="190"/>
      <c r="LUL86" s="190"/>
      <c r="LUM86" s="190"/>
      <c r="LUN86" s="190"/>
      <c r="LUO86" s="190"/>
      <c r="LUP86" s="190"/>
      <c r="LUQ86" s="190"/>
      <c r="LUR86" s="190"/>
      <c r="LUS86" s="190"/>
      <c r="LUT86" s="190"/>
      <c r="LUU86" s="190"/>
      <c r="LUV86" s="190"/>
      <c r="LUW86" s="190"/>
      <c r="LUX86" s="190"/>
      <c r="LUY86" s="190"/>
      <c r="LUZ86" s="190"/>
      <c r="LVA86" s="190"/>
      <c r="LVB86" s="190"/>
      <c r="LVC86" s="190"/>
      <c r="LVD86" s="190"/>
      <c r="LVE86" s="190"/>
      <c r="LVF86" s="190"/>
      <c r="LVG86" s="190"/>
      <c r="LVH86" s="190"/>
      <c r="LVI86" s="190"/>
      <c r="LVJ86" s="190"/>
      <c r="LVK86" s="190"/>
      <c r="LVL86" s="190"/>
      <c r="LVM86" s="190"/>
      <c r="LVN86" s="190"/>
      <c r="LVO86" s="190"/>
      <c r="LVP86" s="190"/>
      <c r="LVQ86" s="190"/>
      <c r="LVR86" s="190"/>
      <c r="LVS86" s="190"/>
      <c r="LVT86" s="190"/>
      <c r="LVU86" s="190"/>
      <c r="LVV86" s="190"/>
      <c r="LVW86" s="190"/>
      <c r="LVX86" s="190"/>
      <c r="LVY86" s="190"/>
      <c r="LVZ86" s="190"/>
      <c r="LWA86" s="190"/>
      <c r="LWB86" s="190"/>
      <c r="LWC86" s="190"/>
      <c r="LWD86" s="190"/>
      <c r="LWE86" s="190"/>
      <c r="LWF86" s="190"/>
      <c r="LWG86" s="190"/>
      <c r="LWH86" s="190"/>
      <c r="LWI86" s="190"/>
      <c r="LWJ86" s="190"/>
      <c r="LWK86" s="190"/>
      <c r="LWL86" s="190"/>
      <c r="LWM86" s="190"/>
      <c r="LWN86" s="190"/>
      <c r="LWO86" s="190"/>
      <c r="LWP86" s="190"/>
      <c r="LWQ86" s="190"/>
      <c r="LWR86" s="190"/>
      <c r="LWS86" s="190"/>
      <c r="LWT86" s="190"/>
      <c r="LWU86" s="190"/>
      <c r="LWV86" s="190"/>
      <c r="LWW86" s="190"/>
      <c r="LWX86" s="190"/>
      <c r="LWY86" s="190"/>
      <c r="LWZ86" s="190"/>
      <c r="LXA86" s="190"/>
      <c r="LXB86" s="190"/>
      <c r="LXC86" s="190"/>
      <c r="LXD86" s="190"/>
      <c r="LXE86" s="190"/>
      <c r="LXF86" s="190"/>
      <c r="LXG86" s="190"/>
      <c r="LXH86" s="190"/>
      <c r="LXI86" s="190"/>
      <c r="LXJ86" s="190"/>
      <c r="LXK86" s="190"/>
      <c r="LXL86" s="190"/>
      <c r="LXM86" s="190"/>
      <c r="LXN86" s="190"/>
      <c r="LXO86" s="190"/>
      <c r="LXP86" s="190"/>
      <c r="LXQ86" s="190"/>
      <c r="LXR86" s="190"/>
      <c r="LXS86" s="190"/>
      <c r="LXT86" s="190"/>
      <c r="LXU86" s="190"/>
      <c r="LXV86" s="190"/>
      <c r="LXW86" s="190"/>
      <c r="LXX86" s="190"/>
      <c r="LXY86" s="190"/>
      <c r="LXZ86" s="190"/>
      <c r="LYA86" s="190"/>
      <c r="LYB86" s="190"/>
      <c r="LYC86" s="190"/>
      <c r="LYD86" s="190"/>
      <c r="LYE86" s="190"/>
      <c r="LYF86" s="190"/>
      <c r="LYG86" s="190"/>
      <c r="LYH86" s="190"/>
      <c r="LYI86" s="190"/>
      <c r="LYJ86" s="190"/>
      <c r="LYK86" s="190"/>
      <c r="LYL86" s="190"/>
      <c r="LYM86" s="190"/>
      <c r="LYN86" s="190"/>
      <c r="LYO86" s="190"/>
      <c r="LYP86" s="190"/>
      <c r="LYQ86" s="190"/>
      <c r="LYR86" s="190"/>
      <c r="LYS86" s="190"/>
      <c r="LYT86" s="190"/>
      <c r="LYU86" s="190"/>
      <c r="LYV86" s="190"/>
      <c r="LYW86" s="190"/>
      <c r="LYX86" s="190"/>
      <c r="LYY86" s="190"/>
      <c r="LYZ86" s="190"/>
      <c r="LZA86" s="190"/>
      <c r="LZB86" s="190"/>
      <c r="LZC86" s="190"/>
      <c r="LZD86" s="190"/>
      <c r="LZE86" s="190"/>
      <c r="LZF86" s="190"/>
      <c r="LZG86" s="190"/>
      <c r="LZH86" s="190"/>
      <c r="LZI86" s="190"/>
      <c r="LZJ86" s="190"/>
      <c r="LZK86" s="190"/>
      <c r="LZL86" s="190"/>
      <c r="LZM86" s="190"/>
      <c r="LZN86" s="190"/>
      <c r="LZO86" s="190"/>
      <c r="LZP86" s="190"/>
      <c r="LZQ86" s="190"/>
      <c r="LZR86" s="190"/>
      <c r="LZS86" s="190"/>
      <c r="LZT86" s="190"/>
      <c r="LZU86" s="190"/>
      <c r="LZV86" s="190"/>
      <c r="LZW86" s="190"/>
      <c r="LZX86" s="190"/>
      <c r="LZY86" s="190"/>
      <c r="LZZ86" s="190"/>
      <c r="MAA86" s="190"/>
      <c r="MAB86" s="190"/>
      <c r="MAC86" s="190"/>
      <c r="MAD86" s="190"/>
      <c r="MAE86" s="190"/>
      <c r="MAF86" s="190"/>
      <c r="MAG86" s="190"/>
      <c r="MAH86" s="190"/>
      <c r="MAI86" s="190"/>
      <c r="MAJ86" s="190"/>
      <c r="MAK86" s="190"/>
      <c r="MAL86" s="190"/>
      <c r="MAM86" s="190"/>
      <c r="MAN86" s="190"/>
      <c r="MAO86" s="190"/>
      <c r="MAP86" s="190"/>
      <c r="MAQ86" s="190"/>
      <c r="MAR86" s="190"/>
      <c r="MAS86" s="190"/>
      <c r="MAT86" s="190"/>
      <c r="MAU86" s="190"/>
      <c r="MAV86" s="190"/>
      <c r="MAW86" s="190"/>
      <c r="MAX86" s="190"/>
      <c r="MAY86" s="190"/>
      <c r="MAZ86" s="190"/>
      <c r="MBA86" s="190"/>
      <c r="MBB86" s="190"/>
      <c r="MBC86" s="190"/>
      <c r="MBD86" s="190"/>
      <c r="MBE86" s="190"/>
      <c r="MBF86" s="190"/>
      <c r="MBG86" s="190"/>
      <c r="MBH86" s="190"/>
      <c r="MBI86" s="190"/>
      <c r="MBJ86" s="190"/>
      <c r="MBK86" s="190"/>
      <c r="MBL86" s="190"/>
      <c r="MBM86" s="190"/>
      <c r="MBN86" s="190"/>
      <c r="MBO86" s="190"/>
      <c r="MBP86" s="190"/>
      <c r="MBQ86" s="190"/>
      <c r="MBR86" s="190"/>
      <c r="MBS86" s="190"/>
      <c r="MBT86" s="190"/>
      <c r="MBU86" s="190"/>
      <c r="MBV86" s="190"/>
      <c r="MBW86" s="190"/>
      <c r="MBX86" s="190"/>
      <c r="MBY86" s="190"/>
      <c r="MBZ86" s="190"/>
      <c r="MCA86" s="190"/>
      <c r="MCB86" s="190"/>
      <c r="MCC86" s="190"/>
      <c r="MCD86" s="190"/>
      <c r="MCE86" s="190"/>
      <c r="MCF86" s="190"/>
      <c r="MCG86" s="190"/>
      <c r="MCH86" s="190"/>
      <c r="MCI86" s="190"/>
      <c r="MCJ86" s="190"/>
      <c r="MCK86" s="190"/>
      <c r="MCL86" s="190"/>
      <c r="MCM86" s="190"/>
      <c r="MCN86" s="190"/>
      <c r="MCO86" s="190"/>
      <c r="MCP86" s="190"/>
      <c r="MCQ86" s="190"/>
      <c r="MCR86" s="190"/>
      <c r="MCS86" s="190"/>
      <c r="MCT86" s="190"/>
      <c r="MCU86" s="190"/>
      <c r="MCV86" s="190"/>
      <c r="MCW86" s="190"/>
      <c r="MCX86" s="190"/>
      <c r="MCY86" s="190"/>
      <c r="MCZ86" s="190"/>
      <c r="MDA86" s="190"/>
      <c r="MDB86" s="190"/>
      <c r="MDC86" s="190"/>
      <c r="MDD86" s="190"/>
      <c r="MDE86" s="190"/>
      <c r="MDF86" s="190"/>
      <c r="MDG86" s="190"/>
      <c r="MDH86" s="190"/>
      <c r="MDI86" s="190"/>
      <c r="MDJ86" s="190"/>
      <c r="MDK86" s="190"/>
      <c r="MDL86" s="190"/>
      <c r="MDM86" s="190"/>
      <c r="MDN86" s="190"/>
      <c r="MDO86" s="190"/>
      <c r="MDP86" s="190"/>
      <c r="MDQ86" s="190"/>
      <c r="MDR86" s="190"/>
      <c r="MDS86" s="190"/>
      <c r="MDT86" s="190"/>
      <c r="MDU86" s="190"/>
      <c r="MDV86" s="190"/>
      <c r="MDW86" s="190"/>
      <c r="MDX86" s="190"/>
      <c r="MDY86" s="190"/>
      <c r="MDZ86" s="190"/>
      <c r="MEA86" s="190"/>
      <c r="MEB86" s="190"/>
      <c r="MEC86" s="190"/>
      <c r="MED86" s="190"/>
      <c r="MEE86" s="190"/>
      <c r="MEF86" s="190"/>
      <c r="MEG86" s="190"/>
      <c r="MEH86" s="190"/>
      <c r="MEI86" s="190"/>
      <c r="MEJ86" s="190"/>
      <c r="MEK86" s="190"/>
      <c r="MEL86" s="190"/>
      <c r="MEM86" s="190"/>
      <c r="MEN86" s="190"/>
      <c r="MEO86" s="190"/>
      <c r="MEP86" s="190"/>
      <c r="MEQ86" s="190"/>
      <c r="MER86" s="190"/>
      <c r="MES86" s="190"/>
      <c r="MET86" s="190"/>
      <c r="MEU86" s="190"/>
      <c r="MEV86" s="190"/>
      <c r="MEW86" s="190"/>
      <c r="MEX86" s="190"/>
      <c r="MEY86" s="190"/>
      <c r="MEZ86" s="190"/>
      <c r="MFA86" s="190"/>
      <c r="MFB86" s="190"/>
      <c r="MFC86" s="190"/>
      <c r="MFD86" s="190"/>
      <c r="MFE86" s="190"/>
      <c r="MFF86" s="190"/>
      <c r="MFG86" s="190"/>
      <c r="MFH86" s="190"/>
      <c r="MFI86" s="190"/>
      <c r="MFJ86" s="190"/>
      <c r="MFK86" s="190"/>
      <c r="MFL86" s="190"/>
      <c r="MFM86" s="190"/>
      <c r="MFN86" s="190"/>
      <c r="MFO86" s="190"/>
      <c r="MFP86" s="190"/>
      <c r="MFQ86" s="190"/>
      <c r="MFR86" s="190"/>
      <c r="MFS86" s="190"/>
      <c r="MFT86" s="190"/>
      <c r="MFU86" s="190"/>
      <c r="MFV86" s="190"/>
      <c r="MFW86" s="190"/>
      <c r="MFX86" s="190"/>
      <c r="MFY86" s="190"/>
      <c r="MFZ86" s="190"/>
      <c r="MGA86" s="190"/>
      <c r="MGB86" s="190"/>
      <c r="MGC86" s="190"/>
      <c r="MGD86" s="190"/>
      <c r="MGE86" s="190"/>
      <c r="MGF86" s="190"/>
      <c r="MGG86" s="190"/>
      <c r="MGH86" s="190"/>
      <c r="MGI86" s="190"/>
      <c r="MGJ86" s="190"/>
      <c r="MGK86" s="190"/>
      <c r="MGL86" s="190"/>
      <c r="MGM86" s="190"/>
      <c r="MGN86" s="190"/>
      <c r="MGO86" s="190"/>
      <c r="MGP86" s="190"/>
      <c r="MGQ86" s="190"/>
      <c r="MGR86" s="190"/>
      <c r="MGS86" s="190"/>
      <c r="MGT86" s="190"/>
      <c r="MGU86" s="190"/>
      <c r="MGV86" s="190"/>
      <c r="MGW86" s="190"/>
      <c r="MGX86" s="190"/>
      <c r="MGY86" s="190"/>
      <c r="MGZ86" s="190"/>
      <c r="MHA86" s="190"/>
      <c r="MHB86" s="190"/>
      <c r="MHC86" s="190"/>
      <c r="MHD86" s="190"/>
      <c r="MHE86" s="190"/>
      <c r="MHF86" s="190"/>
      <c r="MHG86" s="190"/>
      <c r="MHH86" s="190"/>
      <c r="MHI86" s="190"/>
      <c r="MHJ86" s="190"/>
      <c r="MHK86" s="190"/>
      <c r="MHL86" s="190"/>
      <c r="MHM86" s="190"/>
      <c r="MHN86" s="190"/>
      <c r="MHO86" s="190"/>
      <c r="MHP86" s="190"/>
      <c r="MHQ86" s="190"/>
      <c r="MHR86" s="190"/>
      <c r="MHS86" s="190"/>
      <c r="MHT86" s="190"/>
      <c r="MHU86" s="190"/>
      <c r="MHV86" s="190"/>
      <c r="MHW86" s="190"/>
      <c r="MHX86" s="190"/>
      <c r="MHY86" s="190"/>
      <c r="MHZ86" s="190"/>
      <c r="MIA86" s="190"/>
      <c r="MIB86" s="190"/>
      <c r="MIC86" s="190"/>
      <c r="MID86" s="190"/>
      <c r="MIE86" s="190"/>
      <c r="MIF86" s="190"/>
      <c r="MIG86" s="190"/>
      <c r="MIH86" s="190"/>
      <c r="MII86" s="190"/>
      <c r="MIJ86" s="190"/>
      <c r="MIK86" s="190"/>
      <c r="MIL86" s="190"/>
      <c r="MIM86" s="190"/>
      <c r="MIN86" s="190"/>
      <c r="MIO86" s="190"/>
      <c r="MIP86" s="190"/>
      <c r="MIQ86" s="190"/>
      <c r="MIR86" s="190"/>
      <c r="MIS86" s="190"/>
      <c r="MIT86" s="190"/>
      <c r="MIU86" s="190"/>
      <c r="MIV86" s="190"/>
      <c r="MIW86" s="190"/>
      <c r="MIX86" s="190"/>
      <c r="MIY86" s="190"/>
      <c r="MIZ86" s="190"/>
      <c r="MJA86" s="190"/>
      <c r="MJB86" s="190"/>
      <c r="MJC86" s="190"/>
      <c r="MJD86" s="190"/>
      <c r="MJE86" s="190"/>
      <c r="MJF86" s="190"/>
      <c r="MJG86" s="190"/>
      <c r="MJH86" s="190"/>
      <c r="MJI86" s="190"/>
      <c r="MJJ86" s="190"/>
      <c r="MJK86" s="190"/>
      <c r="MJL86" s="190"/>
      <c r="MJM86" s="190"/>
      <c r="MJN86" s="190"/>
      <c r="MJO86" s="190"/>
      <c r="MJP86" s="190"/>
      <c r="MJQ86" s="190"/>
      <c r="MJR86" s="190"/>
      <c r="MJS86" s="190"/>
      <c r="MJT86" s="190"/>
      <c r="MJU86" s="190"/>
      <c r="MJV86" s="190"/>
      <c r="MJW86" s="190"/>
      <c r="MJX86" s="190"/>
      <c r="MJY86" s="190"/>
      <c r="MJZ86" s="190"/>
      <c r="MKA86" s="190"/>
      <c r="MKB86" s="190"/>
      <c r="MKC86" s="190"/>
      <c r="MKD86" s="190"/>
      <c r="MKE86" s="190"/>
      <c r="MKF86" s="190"/>
      <c r="MKG86" s="190"/>
      <c r="MKH86" s="190"/>
      <c r="MKI86" s="190"/>
      <c r="MKJ86" s="190"/>
      <c r="MKK86" s="190"/>
      <c r="MKL86" s="190"/>
      <c r="MKM86" s="190"/>
      <c r="MKN86" s="190"/>
      <c r="MKO86" s="190"/>
      <c r="MKP86" s="190"/>
      <c r="MKQ86" s="190"/>
      <c r="MKR86" s="190"/>
      <c r="MKS86" s="190"/>
      <c r="MKT86" s="190"/>
      <c r="MKU86" s="190"/>
      <c r="MKV86" s="190"/>
      <c r="MKW86" s="190"/>
      <c r="MKX86" s="190"/>
      <c r="MKY86" s="190"/>
      <c r="MKZ86" s="190"/>
      <c r="MLA86" s="190"/>
      <c r="MLB86" s="190"/>
      <c r="MLC86" s="190"/>
      <c r="MLD86" s="190"/>
      <c r="MLE86" s="190"/>
      <c r="MLF86" s="190"/>
      <c r="MLG86" s="190"/>
      <c r="MLH86" s="190"/>
      <c r="MLI86" s="190"/>
      <c r="MLJ86" s="190"/>
      <c r="MLK86" s="190"/>
      <c r="MLL86" s="190"/>
      <c r="MLM86" s="190"/>
      <c r="MLN86" s="190"/>
      <c r="MLO86" s="190"/>
      <c r="MLP86" s="190"/>
      <c r="MLQ86" s="190"/>
      <c r="MLR86" s="190"/>
      <c r="MLS86" s="190"/>
      <c r="MLT86" s="190"/>
      <c r="MLU86" s="190"/>
      <c r="MLV86" s="190"/>
      <c r="MLW86" s="190"/>
      <c r="MLX86" s="190"/>
      <c r="MLY86" s="190"/>
      <c r="MLZ86" s="190"/>
      <c r="MMA86" s="190"/>
      <c r="MMB86" s="190"/>
      <c r="MMC86" s="190"/>
      <c r="MMD86" s="190"/>
      <c r="MME86" s="190"/>
      <c r="MMF86" s="190"/>
      <c r="MMG86" s="190"/>
      <c r="MMH86" s="190"/>
      <c r="MMI86" s="190"/>
      <c r="MMJ86" s="190"/>
      <c r="MMK86" s="190"/>
      <c r="MML86" s="190"/>
      <c r="MMM86" s="190"/>
      <c r="MMN86" s="190"/>
      <c r="MMO86" s="190"/>
      <c r="MMP86" s="190"/>
      <c r="MMQ86" s="190"/>
      <c r="MMR86" s="190"/>
      <c r="MMS86" s="190"/>
      <c r="MMT86" s="190"/>
      <c r="MMU86" s="190"/>
      <c r="MMV86" s="190"/>
      <c r="MMW86" s="190"/>
      <c r="MMX86" s="190"/>
      <c r="MMY86" s="190"/>
      <c r="MMZ86" s="190"/>
      <c r="MNA86" s="190"/>
      <c r="MNB86" s="190"/>
      <c r="MNC86" s="190"/>
      <c r="MND86" s="190"/>
      <c r="MNE86" s="190"/>
      <c r="MNF86" s="190"/>
      <c r="MNG86" s="190"/>
      <c r="MNH86" s="190"/>
      <c r="MNI86" s="190"/>
      <c r="MNJ86" s="190"/>
      <c r="MNK86" s="190"/>
      <c r="MNL86" s="190"/>
      <c r="MNM86" s="190"/>
      <c r="MNN86" s="190"/>
      <c r="MNO86" s="190"/>
      <c r="MNP86" s="190"/>
      <c r="MNQ86" s="190"/>
      <c r="MNR86" s="190"/>
      <c r="MNS86" s="190"/>
      <c r="MNT86" s="190"/>
      <c r="MNU86" s="190"/>
      <c r="MNV86" s="190"/>
      <c r="MNW86" s="190"/>
      <c r="MNX86" s="190"/>
      <c r="MNY86" s="190"/>
      <c r="MNZ86" s="190"/>
      <c r="MOA86" s="190"/>
      <c r="MOB86" s="190"/>
      <c r="MOC86" s="190"/>
      <c r="MOD86" s="190"/>
      <c r="MOE86" s="190"/>
      <c r="MOF86" s="190"/>
      <c r="MOG86" s="190"/>
      <c r="MOH86" s="190"/>
      <c r="MOI86" s="190"/>
      <c r="MOJ86" s="190"/>
      <c r="MOK86" s="190"/>
      <c r="MOL86" s="190"/>
      <c r="MOM86" s="190"/>
      <c r="MON86" s="190"/>
      <c r="MOO86" s="190"/>
      <c r="MOP86" s="190"/>
      <c r="MOQ86" s="190"/>
      <c r="MOR86" s="190"/>
      <c r="MOS86" s="190"/>
      <c r="MOT86" s="190"/>
      <c r="MOU86" s="190"/>
      <c r="MOV86" s="190"/>
      <c r="MOW86" s="190"/>
      <c r="MOX86" s="190"/>
      <c r="MOY86" s="190"/>
      <c r="MOZ86" s="190"/>
      <c r="MPA86" s="190"/>
      <c r="MPB86" s="190"/>
      <c r="MPC86" s="190"/>
      <c r="MPD86" s="190"/>
      <c r="MPE86" s="190"/>
      <c r="MPF86" s="190"/>
      <c r="MPG86" s="190"/>
      <c r="MPH86" s="190"/>
      <c r="MPI86" s="190"/>
      <c r="MPJ86" s="190"/>
      <c r="MPK86" s="190"/>
      <c r="MPL86" s="190"/>
      <c r="MPM86" s="190"/>
      <c r="MPN86" s="190"/>
      <c r="MPO86" s="190"/>
      <c r="MPP86" s="190"/>
      <c r="MPQ86" s="190"/>
      <c r="MPR86" s="190"/>
      <c r="MPS86" s="190"/>
      <c r="MPT86" s="190"/>
      <c r="MPU86" s="190"/>
      <c r="MPV86" s="190"/>
      <c r="MPW86" s="190"/>
      <c r="MPX86" s="190"/>
      <c r="MPY86" s="190"/>
      <c r="MPZ86" s="190"/>
      <c r="MQA86" s="190"/>
      <c r="MQB86" s="190"/>
      <c r="MQC86" s="190"/>
      <c r="MQD86" s="190"/>
      <c r="MQE86" s="190"/>
      <c r="MQF86" s="190"/>
      <c r="MQG86" s="190"/>
      <c r="MQH86" s="190"/>
      <c r="MQI86" s="190"/>
      <c r="MQJ86" s="190"/>
      <c r="MQK86" s="190"/>
      <c r="MQL86" s="190"/>
      <c r="MQM86" s="190"/>
      <c r="MQN86" s="190"/>
      <c r="MQO86" s="190"/>
      <c r="MQP86" s="190"/>
      <c r="MQQ86" s="190"/>
      <c r="MQR86" s="190"/>
      <c r="MQS86" s="190"/>
      <c r="MQT86" s="190"/>
      <c r="MQU86" s="190"/>
      <c r="MQV86" s="190"/>
      <c r="MQW86" s="190"/>
      <c r="MQX86" s="190"/>
      <c r="MQY86" s="190"/>
      <c r="MQZ86" s="190"/>
      <c r="MRA86" s="190"/>
      <c r="MRB86" s="190"/>
      <c r="MRC86" s="190"/>
      <c r="MRD86" s="190"/>
      <c r="MRE86" s="190"/>
      <c r="MRF86" s="190"/>
      <c r="MRG86" s="190"/>
      <c r="MRH86" s="190"/>
      <c r="MRI86" s="190"/>
      <c r="MRJ86" s="190"/>
      <c r="MRK86" s="190"/>
      <c r="MRL86" s="190"/>
      <c r="MRM86" s="190"/>
      <c r="MRN86" s="190"/>
      <c r="MRO86" s="190"/>
      <c r="MRP86" s="190"/>
      <c r="MRQ86" s="190"/>
      <c r="MRR86" s="190"/>
      <c r="MRS86" s="190"/>
      <c r="MRT86" s="190"/>
      <c r="MRU86" s="190"/>
      <c r="MRV86" s="190"/>
      <c r="MRW86" s="190"/>
      <c r="MRX86" s="190"/>
      <c r="MRY86" s="190"/>
      <c r="MRZ86" s="190"/>
      <c r="MSA86" s="190"/>
      <c r="MSB86" s="190"/>
      <c r="MSC86" s="190"/>
      <c r="MSD86" s="190"/>
      <c r="MSE86" s="190"/>
      <c r="MSF86" s="190"/>
      <c r="MSG86" s="190"/>
      <c r="MSH86" s="190"/>
      <c r="MSI86" s="190"/>
      <c r="MSJ86" s="190"/>
      <c r="MSK86" s="190"/>
      <c r="MSL86" s="190"/>
      <c r="MSM86" s="190"/>
      <c r="MSN86" s="190"/>
      <c r="MSO86" s="190"/>
      <c r="MSP86" s="190"/>
      <c r="MSQ86" s="190"/>
      <c r="MSR86" s="190"/>
      <c r="MSS86" s="190"/>
      <c r="MST86" s="190"/>
      <c r="MSU86" s="190"/>
      <c r="MSV86" s="190"/>
      <c r="MSW86" s="190"/>
      <c r="MSX86" s="190"/>
      <c r="MSY86" s="190"/>
      <c r="MSZ86" s="190"/>
      <c r="MTA86" s="190"/>
      <c r="MTB86" s="190"/>
      <c r="MTC86" s="190"/>
      <c r="MTD86" s="190"/>
      <c r="MTE86" s="190"/>
      <c r="MTF86" s="190"/>
      <c r="MTG86" s="190"/>
      <c r="MTH86" s="190"/>
      <c r="MTI86" s="190"/>
      <c r="MTJ86" s="190"/>
      <c r="MTK86" s="190"/>
      <c r="MTL86" s="190"/>
      <c r="MTM86" s="190"/>
      <c r="MTN86" s="190"/>
      <c r="MTO86" s="190"/>
      <c r="MTP86" s="190"/>
      <c r="MTQ86" s="190"/>
      <c r="MTR86" s="190"/>
      <c r="MTS86" s="190"/>
      <c r="MTT86" s="190"/>
      <c r="MTU86" s="190"/>
      <c r="MTV86" s="190"/>
      <c r="MTW86" s="190"/>
      <c r="MTX86" s="190"/>
      <c r="MTY86" s="190"/>
      <c r="MTZ86" s="190"/>
      <c r="MUA86" s="190"/>
      <c r="MUB86" s="190"/>
      <c r="MUC86" s="190"/>
      <c r="MUD86" s="190"/>
      <c r="MUE86" s="190"/>
      <c r="MUF86" s="190"/>
      <c r="MUG86" s="190"/>
      <c r="MUH86" s="190"/>
      <c r="MUI86" s="190"/>
      <c r="MUJ86" s="190"/>
      <c r="MUK86" s="190"/>
      <c r="MUL86" s="190"/>
      <c r="MUM86" s="190"/>
      <c r="MUN86" s="190"/>
      <c r="MUO86" s="190"/>
      <c r="MUP86" s="190"/>
      <c r="MUQ86" s="190"/>
      <c r="MUR86" s="190"/>
      <c r="MUS86" s="190"/>
      <c r="MUT86" s="190"/>
      <c r="MUU86" s="190"/>
      <c r="MUV86" s="190"/>
      <c r="MUW86" s="190"/>
      <c r="MUX86" s="190"/>
      <c r="MUY86" s="190"/>
      <c r="MUZ86" s="190"/>
      <c r="MVA86" s="190"/>
      <c r="MVB86" s="190"/>
      <c r="MVC86" s="190"/>
      <c r="MVD86" s="190"/>
      <c r="MVE86" s="190"/>
      <c r="MVF86" s="190"/>
      <c r="MVG86" s="190"/>
      <c r="MVH86" s="190"/>
      <c r="MVI86" s="190"/>
      <c r="MVJ86" s="190"/>
      <c r="MVK86" s="190"/>
      <c r="MVL86" s="190"/>
      <c r="MVM86" s="190"/>
      <c r="MVN86" s="190"/>
      <c r="MVO86" s="190"/>
      <c r="MVP86" s="190"/>
      <c r="MVQ86" s="190"/>
      <c r="MVR86" s="190"/>
      <c r="MVS86" s="190"/>
      <c r="MVT86" s="190"/>
      <c r="MVU86" s="190"/>
      <c r="MVV86" s="190"/>
      <c r="MVW86" s="190"/>
      <c r="MVX86" s="190"/>
      <c r="MVY86" s="190"/>
      <c r="MVZ86" s="190"/>
      <c r="MWA86" s="190"/>
      <c r="MWB86" s="190"/>
      <c r="MWC86" s="190"/>
      <c r="MWD86" s="190"/>
      <c r="MWE86" s="190"/>
      <c r="MWF86" s="190"/>
      <c r="MWG86" s="190"/>
      <c r="MWH86" s="190"/>
      <c r="MWI86" s="190"/>
      <c r="MWJ86" s="190"/>
      <c r="MWK86" s="190"/>
      <c r="MWL86" s="190"/>
      <c r="MWM86" s="190"/>
      <c r="MWN86" s="190"/>
      <c r="MWO86" s="190"/>
      <c r="MWP86" s="190"/>
      <c r="MWQ86" s="190"/>
      <c r="MWR86" s="190"/>
      <c r="MWS86" s="190"/>
      <c r="MWT86" s="190"/>
      <c r="MWU86" s="190"/>
      <c r="MWV86" s="190"/>
      <c r="MWW86" s="190"/>
      <c r="MWX86" s="190"/>
      <c r="MWY86" s="190"/>
      <c r="MWZ86" s="190"/>
      <c r="MXA86" s="190"/>
      <c r="MXB86" s="190"/>
      <c r="MXC86" s="190"/>
      <c r="MXD86" s="190"/>
      <c r="MXE86" s="190"/>
      <c r="MXF86" s="190"/>
      <c r="MXG86" s="190"/>
      <c r="MXH86" s="190"/>
      <c r="MXI86" s="190"/>
      <c r="MXJ86" s="190"/>
      <c r="MXK86" s="190"/>
      <c r="MXL86" s="190"/>
      <c r="MXM86" s="190"/>
      <c r="MXN86" s="190"/>
      <c r="MXO86" s="190"/>
      <c r="MXP86" s="190"/>
      <c r="MXQ86" s="190"/>
      <c r="MXR86" s="190"/>
      <c r="MXS86" s="190"/>
      <c r="MXT86" s="190"/>
      <c r="MXU86" s="190"/>
      <c r="MXV86" s="190"/>
      <c r="MXW86" s="190"/>
      <c r="MXX86" s="190"/>
      <c r="MXY86" s="190"/>
      <c r="MXZ86" s="190"/>
      <c r="MYA86" s="190"/>
      <c r="MYB86" s="190"/>
      <c r="MYC86" s="190"/>
      <c r="MYD86" s="190"/>
      <c r="MYE86" s="190"/>
      <c r="MYF86" s="190"/>
      <c r="MYG86" s="190"/>
      <c r="MYH86" s="190"/>
      <c r="MYI86" s="190"/>
      <c r="MYJ86" s="190"/>
      <c r="MYK86" s="190"/>
      <c r="MYL86" s="190"/>
      <c r="MYM86" s="190"/>
      <c r="MYN86" s="190"/>
      <c r="MYO86" s="190"/>
      <c r="MYP86" s="190"/>
      <c r="MYQ86" s="190"/>
      <c r="MYR86" s="190"/>
      <c r="MYS86" s="190"/>
      <c r="MYT86" s="190"/>
      <c r="MYU86" s="190"/>
      <c r="MYV86" s="190"/>
      <c r="MYW86" s="190"/>
      <c r="MYX86" s="190"/>
      <c r="MYY86" s="190"/>
      <c r="MYZ86" s="190"/>
      <c r="MZA86" s="190"/>
      <c r="MZB86" s="190"/>
      <c r="MZC86" s="190"/>
      <c r="MZD86" s="190"/>
      <c r="MZE86" s="190"/>
      <c r="MZF86" s="190"/>
      <c r="MZG86" s="190"/>
      <c r="MZH86" s="190"/>
      <c r="MZI86" s="190"/>
      <c r="MZJ86" s="190"/>
      <c r="MZK86" s="190"/>
      <c r="MZL86" s="190"/>
      <c r="MZM86" s="190"/>
      <c r="MZN86" s="190"/>
      <c r="MZO86" s="190"/>
      <c r="MZP86" s="190"/>
      <c r="MZQ86" s="190"/>
      <c r="MZR86" s="190"/>
      <c r="MZS86" s="190"/>
      <c r="MZT86" s="190"/>
      <c r="MZU86" s="190"/>
      <c r="MZV86" s="190"/>
      <c r="MZW86" s="190"/>
      <c r="MZX86" s="190"/>
      <c r="MZY86" s="190"/>
      <c r="MZZ86" s="190"/>
      <c r="NAA86" s="190"/>
      <c r="NAB86" s="190"/>
      <c r="NAC86" s="190"/>
      <c r="NAD86" s="190"/>
      <c r="NAE86" s="190"/>
      <c r="NAF86" s="190"/>
      <c r="NAG86" s="190"/>
      <c r="NAH86" s="190"/>
      <c r="NAI86" s="190"/>
      <c r="NAJ86" s="190"/>
      <c r="NAK86" s="190"/>
      <c r="NAL86" s="190"/>
      <c r="NAM86" s="190"/>
      <c r="NAN86" s="190"/>
      <c r="NAO86" s="190"/>
      <c r="NAP86" s="190"/>
      <c r="NAQ86" s="190"/>
      <c r="NAR86" s="190"/>
      <c r="NAS86" s="190"/>
      <c r="NAT86" s="190"/>
      <c r="NAU86" s="190"/>
      <c r="NAV86" s="190"/>
      <c r="NAW86" s="190"/>
      <c r="NAX86" s="190"/>
      <c r="NAY86" s="190"/>
      <c r="NAZ86" s="190"/>
      <c r="NBA86" s="190"/>
      <c r="NBB86" s="190"/>
      <c r="NBC86" s="190"/>
      <c r="NBD86" s="190"/>
      <c r="NBE86" s="190"/>
      <c r="NBF86" s="190"/>
      <c r="NBG86" s="190"/>
      <c r="NBH86" s="190"/>
      <c r="NBI86" s="190"/>
      <c r="NBJ86" s="190"/>
      <c r="NBK86" s="190"/>
      <c r="NBL86" s="190"/>
      <c r="NBM86" s="190"/>
      <c r="NBN86" s="190"/>
      <c r="NBO86" s="190"/>
      <c r="NBP86" s="190"/>
      <c r="NBQ86" s="190"/>
      <c r="NBR86" s="190"/>
      <c r="NBS86" s="190"/>
      <c r="NBT86" s="190"/>
      <c r="NBU86" s="190"/>
      <c r="NBV86" s="190"/>
      <c r="NBW86" s="190"/>
      <c r="NBX86" s="190"/>
      <c r="NBY86" s="190"/>
      <c r="NBZ86" s="190"/>
      <c r="NCA86" s="190"/>
      <c r="NCB86" s="190"/>
      <c r="NCC86" s="190"/>
      <c r="NCD86" s="190"/>
      <c r="NCE86" s="190"/>
      <c r="NCF86" s="190"/>
      <c r="NCG86" s="190"/>
      <c r="NCH86" s="190"/>
      <c r="NCI86" s="190"/>
      <c r="NCJ86" s="190"/>
      <c r="NCK86" s="190"/>
      <c r="NCL86" s="190"/>
      <c r="NCM86" s="190"/>
      <c r="NCN86" s="190"/>
      <c r="NCO86" s="190"/>
      <c r="NCP86" s="190"/>
      <c r="NCQ86" s="190"/>
      <c r="NCR86" s="190"/>
      <c r="NCS86" s="190"/>
      <c r="NCT86" s="190"/>
      <c r="NCU86" s="190"/>
      <c r="NCV86" s="190"/>
      <c r="NCW86" s="190"/>
      <c r="NCX86" s="190"/>
      <c r="NCY86" s="190"/>
      <c r="NCZ86" s="190"/>
      <c r="NDA86" s="190"/>
      <c r="NDB86" s="190"/>
      <c r="NDC86" s="190"/>
      <c r="NDD86" s="190"/>
      <c r="NDE86" s="190"/>
      <c r="NDF86" s="190"/>
      <c r="NDG86" s="190"/>
      <c r="NDH86" s="190"/>
      <c r="NDI86" s="190"/>
      <c r="NDJ86" s="190"/>
      <c r="NDK86" s="190"/>
      <c r="NDL86" s="190"/>
      <c r="NDM86" s="190"/>
      <c r="NDN86" s="190"/>
      <c r="NDO86" s="190"/>
      <c r="NDP86" s="190"/>
      <c r="NDQ86" s="190"/>
      <c r="NDR86" s="190"/>
      <c r="NDS86" s="190"/>
      <c r="NDT86" s="190"/>
      <c r="NDU86" s="190"/>
      <c r="NDV86" s="190"/>
      <c r="NDW86" s="190"/>
      <c r="NDX86" s="190"/>
      <c r="NDY86" s="190"/>
      <c r="NDZ86" s="190"/>
      <c r="NEA86" s="190"/>
      <c r="NEB86" s="190"/>
      <c r="NEC86" s="190"/>
      <c r="NED86" s="190"/>
      <c r="NEE86" s="190"/>
      <c r="NEF86" s="190"/>
      <c r="NEG86" s="190"/>
      <c r="NEH86" s="190"/>
      <c r="NEI86" s="190"/>
      <c r="NEJ86" s="190"/>
      <c r="NEK86" s="190"/>
      <c r="NEL86" s="190"/>
      <c r="NEM86" s="190"/>
      <c r="NEN86" s="190"/>
      <c r="NEO86" s="190"/>
      <c r="NEP86" s="190"/>
      <c r="NEQ86" s="190"/>
      <c r="NER86" s="190"/>
      <c r="NES86" s="190"/>
      <c r="NET86" s="190"/>
      <c r="NEU86" s="190"/>
      <c r="NEV86" s="190"/>
      <c r="NEW86" s="190"/>
      <c r="NEX86" s="190"/>
      <c r="NEY86" s="190"/>
      <c r="NEZ86" s="190"/>
      <c r="NFA86" s="190"/>
      <c r="NFB86" s="190"/>
      <c r="NFC86" s="190"/>
      <c r="NFD86" s="190"/>
      <c r="NFE86" s="190"/>
      <c r="NFF86" s="190"/>
      <c r="NFG86" s="190"/>
      <c r="NFH86" s="190"/>
      <c r="NFI86" s="190"/>
      <c r="NFJ86" s="190"/>
      <c r="NFK86" s="190"/>
      <c r="NFL86" s="190"/>
      <c r="NFM86" s="190"/>
      <c r="NFN86" s="190"/>
      <c r="NFO86" s="190"/>
      <c r="NFP86" s="190"/>
      <c r="NFQ86" s="190"/>
      <c r="NFR86" s="190"/>
      <c r="NFS86" s="190"/>
      <c r="NFT86" s="190"/>
      <c r="NFU86" s="190"/>
      <c r="NFV86" s="190"/>
      <c r="NFW86" s="190"/>
      <c r="NFX86" s="190"/>
      <c r="NFY86" s="190"/>
      <c r="NFZ86" s="190"/>
      <c r="NGA86" s="190"/>
      <c r="NGB86" s="190"/>
      <c r="NGC86" s="190"/>
      <c r="NGD86" s="190"/>
      <c r="NGE86" s="190"/>
      <c r="NGF86" s="190"/>
      <c r="NGG86" s="190"/>
      <c r="NGH86" s="190"/>
      <c r="NGI86" s="190"/>
      <c r="NGJ86" s="190"/>
      <c r="NGK86" s="190"/>
      <c r="NGL86" s="190"/>
      <c r="NGM86" s="190"/>
      <c r="NGN86" s="190"/>
      <c r="NGO86" s="190"/>
      <c r="NGP86" s="190"/>
      <c r="NGQ86" s="190"/>
      <c r="NGR86" s="190"/>
      <c r="NGS86" s="190"/>
      <c r="NGT86" s="190"/>
      <c r="NGU86" s="190"/>
      <c r="NGV86" s="190"/>
      <c r="NGW86" s="190"/>
      <c r="NGX86" s="190"/>
      <c r="NGY86" s="190"/>
      <c r="NGZ86" s="190"/>
      <c r="NHA86" s="190"/>
      <c r="NHB86" s="190"/>
      <c r="NHC86" s="190"/>
      <c r="NHD86" s="190"/>
      <c r="NHE86" s="190"/>
      <c r="NHF86" s="190"/>
      <c r="NHG86" s="190"/>
      <c r="NHH86" s="190"/>
      <c r="NHI86" s="190"/>
      <c r="NHJ86" s="190"/>
      <c r="NHK86" s="190"/>
      <c r="NHL86" s="190"/>
      <c r="NHM86" s="190"/>
      <c r="NHN86" s="190"/>
      <c r="NHO86" s="190"/>
      <c r="NHP86" s="190"/>
      <c r="NHQ86" s="190"/>
      <c r="NHR86" s="190"/>
      <c r="NHS86" s="190"/>
      <c r="NHT86" s="190"/>
      <c r="NHU86" s="190"/>
      <c r="NHV86" s="190"/>
      <c r="NHW86" s="190"/>
      <c r="NHX86" s="190"/>
      <c r="NHY86" s="190"/>
      <c r="NHZ86" s="190"/>
      <c r="NIA86" s="190"/>
      <c r="NIB86" s="190"/>
      <c r="NIC86" s="190"/>
      <c r="NID86" s="190"/>
      <c r="NIE86" s="190"/>
      <c r="NIF86" s="190"/>
      <c r="NIG86" s="190"/>
      <c r="NIH86" s="190"/>
      <c r="NII86" s="190"/>
      <c r="NIJ86" s="190"/>
      <c r="NIK86" s="190"/>
      <c r="NIL86" s="190"/>
      <c r="NIM86" s="190"/>
      <c r="NIN86" s="190"/>
      <c r="NIO86" s="190"/>
      <c r="NIP86" s="190"/>
      <c r="NIQ86" s="190"/>
      <c r="NIR86" s="190"/>
      <c r="NIS86" s="190"/>
      <c r="NIT86" s="190"/>
      <c r="NIU86" s="190"/>
      <c r="NIV86" s="190"/>
      <c r="NIW86" s="190"/>
      <c r="NIX86" s="190"/>
      <c r="NIY86" s="190"/>
      <c r="NIZ86" s="190"/>
      <c r="NJA86" s="190"/>
      <c r="NJB86" s="190"/>
      <c r="NJC86" s="190"/>
      <c r="NJD86" s="190"/>
      <c r="NJE86" s="190"/>
      <c r="NJF86" s="190"/>
      <c r="NJG86" s="190"/>
      <c r="NJH86" s="190"/>
      <c r="NJI86" s="190"/>
      <c r="NJJ86" s="190"/>
      <c r="NJK86" s="190"/>
      <c r="NJL86" s="190"/>
      <c r="NJM86" s="190"/>
      <c r="NJN86" s="190"/>
      <c r="NJO86" s="190"/>
      <c r="NJP86" s="190"/>
      <c r="NJQ86" s="190"/>
      <c r="NJR86" s="190"/>
      <c r="NJS86" s="190"/>
      <c r="NJT86" s="190"/>
      <c r="NJU86" s="190"/>
      <c r="NJV86" s="190"/>
      <c r="NJW86" s="190"/>
      <c r="NJX86" s="190"/>
      <c r="NJY86" s="190"/>
      <c r="NJZ86" s="190"/>
      <c r="NKA86" s="190"/>
      <c r="NKB86" s="190"/>
      <c r="NKC86" s="190"/>
      <c r="NKD86" s="190"/>
      <c r="NKE86" s="190"/>
      <c r="NKF86" s="190"/>
      <c r="NKG86" s="190"/>
      <c r="NKH86" s="190"/>
      <c r="NKI86" s="190"/>
      <c r="NKJ86" s="190"/>
      <c r="NKK86" s="190"/>
      <c r="NKL86" s="190"/>
      <c r="NKM86" s="190"/>
      <c r="NKN86" s="190"/>
      <c r="NKO86" s="190"/>
      <c r="NKP86" s="190"/>
      <c r="NKQ86" s="190"/>
      <c r="NKR86" s="190"/>
      <c r="NKS86" s="190"/>
      <c r="NKT86" s="190"/>
      <c r="NKU86" s="190"/>
      <c r="NKV86" s="190"/>
      <c r="NKW86" s="190"/>
      <c r="NKX86" s="190"/>
      <c r="NKY86" s="190"/>
      <c r="NKZ86" s="190"/>
      <c r="NLA86" s="190"/>
      <c r="NLB86" s="190"/>
      <c r="NLC86" s="190"/>
      <c r="NLD86" s="190"/>
      <c r="NLE86" s="190"/>
      <c r="NLF86" s="190"/>
      <c r="NLG86" s="190"/>
      <c r="NLH86" s="190"/>
      <c r="NLI86" s="190"/>
      <c r="NLJ86" s="190"/>
      <c r="NLK86" s="190"/>
      <c r="NLL86" s="190"/>
      <c r="NLM86" s="190"/>
      <c r="NLN86" s="190"/>
      <c r="NLO86" s="190"/>
      <c r="NLP86" s="190"/>
      <c r="NLQ86" s="190"/>
      <c r="NLR86" s="190"/>
      <c r="NLS86" s="190"/>
      <c r="NLT86" s="190"/>
      <c r="NLU86" s="190"/>
      <c r="NLV86" s="190"/>
      <c r="NLW86" s="190"/>
      <c r="NLX86" s="190"/>
      <c r="NLY86" s="190"/>
      <c r="NLZ86" s="190"/>
      <c r="NMA86" s="190"/>
      <c r="NMB86" s="190"/>
      <c r="NMC86" s="190"/>
      <c r="NMD86" s="190"/>
      <c r="NME86" s="190"/>
      <c r="NMF86" s="190"/>
      <c r="NMG86" s="190"/>
      <c r="NMH86" s="190"/>
      <c r="NMI86" s="190"/>
      <c r="NMJ86" s="190"/>
      <c r="NMK86" s="190"/>
      <c r="NML86" s="190"/>
      <c r="NMM86" s="190"/>
      <c r="NMN86" s="190"/>
      <c r="NMO86" s="190"/>
      <c r="NMP86" s="190"/>
      <c r="NMQ86" s="190"/>
      <c r="NMR86" s="190"/>
      <c r="NMS86" s="190"/>
      <c r="NMT86" s="190"/>
      <c r="NMU86" s="190"/>
      <c r="NMV86" s="190"/>
      <c r="NMW86" s="190"/>
      <c r="NMX86" s="190"/>
      <c r="NMY86" s="190"/>
      <c r="NMZ86" s="190"/>
      <c r="NNA86" s="190"/>
      <c r="NNB86" s="190"/>
      <c r="NNC86" s="190"/>
      <c r="NND86" s="190"/>
      <c r="NNE86" s="190"/>
      <c r="NNF86" s="190"/>
      <c r="NNG86" s="190"/>
      <c r="NNH86" s="190"/>
      <c r="NNI86" s="190"/>
      <c r="NNJ86" s="190"/>
      <c r="NNK86" s="190"/>
      <c r="NNL86" s="190"/>
      <c r="NNM86" s="190"/>
      <c r="NNN86" s="190"/>
      <c r="NNO86" s="190"/>
      <c r="NNP86" s="190"/>
      <c r="NNQ86" s="190"/>
      <c r="NNR86" s="190"/>
      <c r="NNS86" s="190"/>
      <c r="NNT86" s="190"/>
      <c r="NNU86" s="190"/>
      <c r="NNV86" s="190"/>
      <c r="NNW86" s="190"/>
      <c r="NNX86" s="190"/>
      <c r="NNY86" s="190"/>
      <c r="NNZ86" s="190"/>
      <c r="NOA86" s="190"/>
      <c r="NOB86" s="190"/>
      <c r="NOC86" s="190"/>
      <c r="NOD86" s="190"/>
      <c r="NOE86" s="190"/>
      <c r="NOF86" s="190"/>
      <c r="NOG86" s="190"/>
      <c r="NOH86" s="190"/>
      <c r="NOI86" s="190"/>
      <c r="NOJ86" s="190"/>
      <c r="NOK86" s="190"/>
      <c r="NOL86" s="190"/>
      <c r="NOM86" s="190"/>
      <c r="NON86" s="190"/>
      <c r="NOO86" s="190"/>
      <c r="NOP86" s="190"/>
      <c r="NOQ86" s="190"/>
      <c r="NOR86" s="190"/>
      <c r="NOS86" s="190"/>
      <c r="NOT86" s="190"/>
      <c r="NOU86" s="190"/>
      <c r="NOV86" s="190"/>
      <c r="NOW86" s="190"/>
      <c r="NOX86" s="190"/>
      <c r="NOY86" s="190"/>
      <c r="NOZ86" s="190"/>
      <c r="NPA86" s="190"/>
      <c r="NPB86" s="190"/>
      <c r="NPC86" s="190"/>
      <c r="NPD86" s="190"/>
      <c r="NPE86" s="190"/>
      <c r="NPF86" s="190"/>
      <c r="NPG86" s="190"/>
      <c r="NPH86" s="190"/>
      <c r="NPI86" s="190"/>
      <c r="NPJ86" s="190"/>
      <c r="NPK86" s="190"/>
      <c r="NPL86" s="190"/>
      <c r="NPM86" s="190"/>
      <c r="NPN86" s="190"/>
      <c r="NPO86" s="190"/>
      <c r="NPP86" s="190"/>
      <c r="NPQ86" s="190"/>
      <c r="NPR86" s="190"/>
      <c r="NPS86" s="190"/>
      <c r="NPT86" s="190"/>
      <c r="NPU86" s="190"/>
      <c r="NPV86" s="190"/>
      <c r="NPW86" s="190"/>
      <c r="NPX86" s="190"/>
      <c r="NPY86" s="190"/>
      <c r="NPZ86" s="190"/>
      <c r="NQA86" s="190"/>
      <c r="NQB86" s="190"/>
      <c r="NQC86" s="190"/>
      <c r="NQD86" s="190"/>
      <c r="NQE86" s="190"/>
      <c r="NQF86" s="190"/>
      <c r="NQG86" s="190"/>
      <c r="NQH86" s="190"/>
      <c r="NQI86" s="190"/>
      <c r="NQJ86" s="190"/>
      <c r="NQK86" s="190"/>
      <c r="NQL86" s="190"/>
      <c r="NQM86" s="190"/>
      <c r="NQN86" s="190"/>
      <c r="NQO86" s="190"/>
      <c r="NQP86" s="190"/>
      <c r="NQQ86" s="190"/>
      <c r="NQR86" s="190"/>
      <c r="NQS86" s="190"/>
      <c r="NQT86" s="190"/>
      <c r="NQU86" s="190"/>
      <c r="NQV86" s="190"/>
      <c r="NQW86" s="190"/>
      <c r="NQX86" s="190"/>
      <c r="NQY86" s="190"/>
      <c r="NQZ86" s="190"/>
      <c r="NRA86" s="190"/>
      <c r="NRB86" s="190"/>
      <c r="NRC86" s="190"/>
      <c r="NRD86" s="190"/>
      <c r="NRE86" s="190"/>
      <c r="NRF86" s="190"/>
      <c r="NRG86" s="190"/>
      <c r="NRH86" s="190"/>
      <c r="NRI86" s="190"/>
      <c r="NRJ86" s="190"/>
      <c r="NRK86" s="190"/>
      <c r="NRL86" s="190"/>
      <c r="NRM86" s="190"/>
      <c r="NRN86" s="190"/>
      <c r="NRO86" s="190"/>
      <c r="NRP86" s="190"/>
      <c r="NRQ86" s="190"/>
      <c r="NRR86" s="190"/>
      <c r="NRS86" s="190"/>
      <c r="NRT86" s="190"/>
      <c r="NRU86" s="190"/>
      <c r="NRV86" s="190"/>
      <c r="NRW86" s="190"/>
      <c r="NRX86" s="190"/>
      <c r="NRY86" s="190"/>
      <c r="NRZ86" s="190"/>
      <c r="NSA86" s="190"/>
      <c r="NSB86" s="190"/>
      <c r="NSC86" s="190"/>
      <c r="NSD86" s="190"/>
      <c r="NSE86" s="190"/>
      <c r="NSF86" s="190"/>
      <c r="NSG86" s="190"/>
      <c r="NSH86" s="190"/>
      <c r="NSI86" s="190"/>
      <c r="NSJ86" s="190"/>
      <c r="NSK86" s="190"/>
      <c r="NSL86" s="190"/>
      <c r="NSM86" s="190"/>
      <c r="NSN86" s="190"/>
      <c r="NSO86" s="190"/>
      <c r="NSP86" s="190"/>
      <c r="NSQ86" s="190"/>
      <c r="NSR86" s="190"/>
      <c r="NSS86" s="190"/>
      <c r="NST86" s="190"/>
      <c r="NSU86" s="190"/>
      <c r="NSV86" s="190"/>
      <c r="NSW86" s="190"/>
      <c r="NSX86" s="190"/>
      <c r="NSY86" s="190"/>
      <c r="NSZ86" s="190"/>
      <c r="NTA86" s="190"/>
      <c r="NTB86" s="190"/>
      <c r="NTC86" s="190"/>
      <c r="NTD86" s="190"/>
      <c r="NTE86" s="190"/>
      <c r="NTF86" s="190"/>
      <c r="NTG86" s="190"/>
      <c r="NTH86" s="190"/>
      <c r="NTI86" s="190"/>
      <c r="NTJ86" s="190"/>
      <c r="NTK86" s="190"/>
      <c r="NTL86" s="190"/>
      <c r="NTM86" s="190"/>
      <c r="NTN86" s="190"/>
      <c r="NTO86" s="190"/>
      <c r="NTP86" s="190"/>
      <c r="NTQ86" s="190"/>
      <c r="NTR86" s="190"/>
      <c r="NTS86" s="190"/>
      <c r="NTT86" s="190"/>
      <c r="NTU86" s="190"/>
      <c r="NTV86" s="190"/>
      <c r="NTW86" s="190"/>
      <c r="NTX86" s="190"/>
      <c r="NTY86" s="190"/>
      <c r="NTZ86" s="190"/>
      <c r="NUA86" s="190"/>
      <c r="NUB86" s="190"/>
      <c r="NUC86" s="190"/>
      <c r="NUD86" s="190"/>
      <c r="NUE86" s="190"/>
      <c r="NUF86" s="190"/>
      <c r="NUG86" s="190"/>
      <c r="NUH86" s="190"/>
      <c r="NUI86" s="190"/>
      <c r="NUJ86" s="190"/>
      <c r="NUK86" s="190"/>
      <c r="NUL86" s="190"/>
      <c r="NUM86" s="190"/>
      <c r="NUN86" s="190"/>
      <c r="NUO86" s="190"/>
      <c r="NUP86" s="190"/>
      <c r="NUQ86" s="190"/>
      <c r="NUR86" s="190"/>
      <c r="NUS86" s="190"/>
      <c r="NUT86" s="190"/>
      <c r="NUU86" s="190"/>
      <c r="NUV86" s="190"/>
      <c r="NUW86" s="190"/>
      <c r="NUX86" s="190"/>
      <c r="NUY86" s="190"/>
      <c r="NUZ86" s="190"/>
      <c r="NVA86" s="190"/>
      <c r="NVB86" s="190"/>
      <c r="NVC86" s="190"/>
      <c r="NVD86" s="190"/>
      <c r="NVE86" s="190"/>
      <c r="NVF86" s="190"/>
      <c r="NVG86" s="190"/>
      <c r="NVH86" s="190"/>
      <c r="NVI86" s="190"/>
      <c r="NVJ86" s="190"/>
      <c r="NVK86" s="190"/>
      <c r="NVL86" s="190"/>
      <c r="NVM86" s="190"/>
      <c r="NVN86" s="190"/>
      <c r="NVO86" s="190"/>
      <c r="NVP86" s="190"/>
      <c r="NVQ86" s="190"/>
      <c r="NVR86" s="190"/>
      <c r="NVS86" s="190"/>
      <c r="NVT86" s="190"/>
      <c r="NVU86" s="190"/>
      <c r="NVV86" s="190"/>
      <c r="NVW86" s="190"/>
      <c r="NVX86" s="190"/>
      <c r="NVY86" s="190"/>
      <c r="NVZ86" s="190"/>
      <c r="NWA86" s="190"/>
      <c r="NWB86" s="190"/>
      <c r="NWC86" s="190"/>
      <c r="NWD86" s="190"/>
      <c r="NWE86" s="190"/>
      <c r="NWF86" s="190"/>
      <c r="NWG86" s="190"/>
      <c r="NWH86" s="190"/>
      <c r="NWI86" s="190"/>
      <c r="NWJ86" s="190"/>
      <c r="NWK86" s="190"/>
      <c r="NWL86" s="190"/>
      <c r="NWM86" s="190"/>
      <c r="NWN86" s="190"/>
      <c r="NWO86" s="190"/>
      <c r="NWP86" s="190"/>
      <c r="NWQ86" s="190"/>
      <c r="NWR86" s="190"/>
      <c r="NWS86" s="190"/>
      <c r="NWT86" s="190"/>
      <c r="NWU86" s="190"/>
      <c r="NWV86" s="190"/>
      <c r="NWW86" s="190"/>
      <c r="NWX86" s="190"/>
      <c r="NWY86" s="190"/>
      <c r="NWZ86" s="190"/>
      <c r="NXA86" s="190"/>
      <c r="NXB86" s="190"/>
      <c r="NXC86" s="190"/>
      <c r="NXD86" s="190"/>
      <c r="NXE86" s="190"/>
      <c r="NXF86" s="190"/>
      <c r="NXG86" s="190"/>
      <c r="NXH86" s="190"/>
      <c r="NXI86" s="190"/>
      <c r="NXJ86" s="190"/>
      <c r="NXK86" s="190"/>
      <c r="NXL86" s="190"/>
      <c r="NXM86" s="190"/>
      <c r="NXN86" s="190"/>
      <c r="NXO86" s="190"/>
      <c r="NXP86" s="190"/>
      <c r="NXQ86" s="190"/>
      <c r="NXR86" s="190"/>
      <c r="NXS86" s="190"/>
      <c r="NXT86" s="190"/>
      <c r="NXU86" s="190"/>
      <c r="NXV86" s="190"/>
      <c r="NXW86" s="190"/>
      <c r="NXX86" s="190"/>
      <c r="NXY86" s="190"/>
      <c r="NXZ86" s="190"/>
      <c r="NYA86" s="190"/>
      <c r="NYB86" s="190"/>
      <c r="NYC86" s="190"/>
      <c r="NYD86" s="190"/>
      <c r="NYE86" s="190"/>
      <c r="NYF86" s="190"/>
      <c r="NYG86" s="190"/>
      <c r="NYH86" s="190"/>
      <c r="NYI86" s="190"/>
      <c r="NYJ86" s="190"/>
      <c r="NYK86" s="190"/>
      <c r="NYL86" s="190"/>
      <c r="NYM86" s="190"/>
      <c r="NYN86" s="190"/>
      <c r="NYO86" s="190"/>
      <c r="NYP86" s="190"/>
      <c r="NYQ86" s="190"/>
      <c r="NYR86" s="190"/>
      <c r="NYS86" s="190"/>
      <c r="NYT86" s="190"/>
      <c r="NYU86" s="190"/>
      <c r="NYV86" s="190"/>
      <c r="NYW86" s="190"/>
      <c r="NYX86" s="190"/>
      <c r="NYY86" s="190"/>
      <c r="NYZ86" s="190"/>
      <c r="NZA86" s="190"/>
      <c r="NZB86" s="190"/>
      <c r="NZC86" s="190"/>
      <c r="NZD86" s="190"/>
      <c r="NZE86" s="190"/>
      <c r="NZF86" s="190"/>
      <c r="NZG86" s="190"/>
      <c r="NZH86" s="190"/>
      <c r="NZI86" s="190"/>
      <c r="NZJ86" s="190"/>
      <c r="NZK86" s="190"/>
      <c r="NZL86" s="190"/>
      <c r="NZM86" s="190"/>
      <c r="NZN86" s="190"/>
      <c r="NZO86" s="190"/>
      <c r="NZP86" s="190"/>
      <c r="NZQ86" s="190"/>
      <c r="NZR86" s="190"/>
      <c r="NZS86" s="190"/>
      <c r="NZT86" s="190"/>
      <c r="NZU86" s="190"/>
      <c r="NZV86" s="190"/>
      <c r="NZW86" s="190"/>
      <c r="NZX86" s="190"/>
      <c r="NZY86" s="190"/>
      <c r="NZZ86" s="190"/>
      <c r="OAA86" s="190"/>
      <c r="OAB86" s="190"/>
      <c r="OAC86" s="190"/>
      <c r="OAD86" s="190"/>
      <c r="OAE86" s="190"/>
      <c r="OAF86" s="190"/>
      <c r="OAG86" s="190"/>
      <c r="OAH86" s="190"/>
      <c r="OAI86" s="190"/>
      <c r="OAJ86" s="190"/>
      <c r="OAK86" s="190"/>
      <c r="OAL86" s="190"/>
      <c r="OAM86" s="190"/>
      <c r="OAN86" s="190"/>
      <c r="OAO86" s="190"/>
      <c r="OAP86" s="190"/>
      <c r="OAQ86" s="190"/>
      <c r="OAR86" s="190"/>
      <c r="OAS86" s="190"/>
      <c r="OAT86" s="190"/>
      <c r="OAU86" s="190"/>
      <c r="OAV86" s="190"/>
      <c r="OAW86" s="190"/>
      <c r="OAX86" s="190"/>
      <c r="OAY86" s="190"/>
      <c r="OAZ86" s="190"/>
      <c r="OBA86" s="190"/>
      <c r="OBB86" s="190"/>
      <c r="OBC86" s="190"/>
      <c r="OBD86" s="190"/>
      <c r="OBE86" s="190"/>
      <c r="OBF86" s="190"/>
      <c r="OBG86" s="190"/>
      <c r="OBH86" s="190"/>
      <c r="OBI86" s="190"/>
      <c r="OBJ86" s="190"/>
      <c r="OBK86" s="190"/>
      <c r="OBL86" s="190"/>
      <c r="OBM86" s="190"/>
      <c r="OBN86" s="190"/>
      <c r="OBO86" s="190"/>
      <c r="OBP86" s="190"/>
      <c r="OBQ86" s="190"/>
      <c r="OBR86" s="190"/>
      <c r="OBS86" s="190"/>
      <c r="OBT86" s="190"/>
      <c r="OBU86" s="190"/>
      <c r="OBV86" s="190"/>
      <c r="OBW86" s="190"/>
      <c r="OBX86" s="190"/>
      <c r="OBY86" s="190"/>
      <c r="OBZ86" s="190"/>
      <c r="OCA86" s="190"/>
      <c r="OCB86" s="190"/>
      <c r="OCC86" s="190"/>
      <c r="OCD86" s="190"/>
      <c r="OCE86" s="190"/>
      <c r="OCF86" s="190"/>
      <c r="OCG86" s="190"/>
      <c r="OCH86" s="190"/>
      <c r="OCI86" s="190"/>
      <c r="OCJ86" s="190"/>
      <c r="OCK86" s="190"/>
      <c r="OCL86" s="190"/>
      <c r="OCM86" s="190"/>
      <c r="OCN86" s="190"/>
      <c r="OCO86" s="190"/>
      <c r="OCP86" s="190"/>
      <c r="OCQ86" s="190"/>
      <c r="OCR86" s="190"/>
      <c r="OCS86" s="190"/>
      <c r="OCT86" s="190"/>
      <c r="OCU86" s="190"/>
      <c r="OCV86" s="190"/>
      <c r="OCW86" s="190"/>
      <c r="OCX86" s="190"/>
      <c r="OCY86" s="190"/>
      <c r="OCZ86" s="190"/>
      <c r="ODA86" s="190"/>
      <c r="ODB86" s="190"/>
      <c r="ODC86" s="190"/>
      <c r="ODD86" s="190"/>
      <c r="ODE86" s="190"/>
      <c r="ODF86" s="190"/>
      <c r="ODG86" s="190"/>
      <c r="ODH86" s="190"/>
      <c r="ODI86" s="190"/>
      <c r="ODJ86" s="190"/>
      <c r="ODK86" s="190"/>
      <c r="ODL86" s="190"/>
      <c r="ODM86" s="190"/>
      <c r="ODN86" s="190"/>
      <c r="ODO86" s="190"/>
      <c r="ODP86" s="190"/>
      <c r="ODQ86" s="190"/>
      <c r="ODR86" s="190"/>
      <c r="ODS86" s="190"/>
      <c r="ODT86" s="190"/>
      <c r="ODU86" s="190"/>
      <c r="ODV86" s="190"/>
      <c r="ODW86" s="190"/>
      <c r="ODX86" s="190"/>
      <c r="ODY86" s="190"/>
      <c r="ODZ86" s="190"/>
      <c r="OEA86" s="190"/>
      <c r="OEB86" s="190"/>
      <c r="OEC86" s="190"/>
      <c r="OED86" s="190"/>
      <c r="OEE86" s="190"/>
      <c r="OEF86" s="190"/>
      <c r="OEG86" s="190"/>
      <c r="OEH86" s="190"/>
      <c r="OEI86" s="190"/>
      <c r="OEJ86" s="190"/>
      <c r="OEK86" s="190"/>
      <c r="OEL86" s="190"/>
      <c r="OEM86" s="190"/>
      <c r="OEN86" s="190"/>
      <c r="OEO86" s="190"/>
      <c r="OEP86" s="190"/>
      <c r="OEQ86" s="190"/>
      <c r="OER86" s="190"/>
      <c r="OES86" s="190"/>
      <c r="OET86" s="190"/>
      <c r="OEU86" s="190"/>
      <c r="OEV86" s="190"/>
      <c r="OEW86" s="190"/>
      <c r="OEX86" s="190"/>
      <c r="OEY86" s="190"/>
      <c r="OEZ86" s="190"/>
      <c r="OFA86" s="190"/>
      <c r="OFB86" s="190"/>
      <c r="OFC86" s="190"/>
      <c r="OFD86" s="190"/>
      <c r="OFE86" s="190"/>
      <c r="OFF86" s="190"/>
      <c r="OFG86" s="190"/>
      <c r="OFH86" s="190"/>
      <c r="OFI86" s="190"/>
      <c r="OFJ86" s="190"/>
      <c r="OFK86" s="190"/>
      <c r="OFL86" s="190"/>
      <c r="OFM86" s="190"/>
      <c r="OFN86" s="190"/>
      <c r="OFO86" s="190"/>
      <c r="OFP86" s="190"/>
      <c r="OFQ86" s="190"/>
      <c r="OFR86" s="190"/>
      <c r="OFS86" s="190"/>
      <c r="OFT86" s="190"/>
      <c r="OFU86" s="190"/>
      <c r="OFV86" s="190"/>
      <c r="OFW86" s="190"/>
      <c r="OFX86" s="190"/>
      <c r="OFY86" s="190"/>
      <c r="OFZ86" s="190"/>
      <c r="OGA86" s="190"/>
      <c r="OGB86" s="190"/>
      <c r="OGC86" s="190"/>
      <c r="OGD86" s="190"/>
      <c r="OGE86" s="190"/>
      <c r="OGF86" s="190"/>
      <c r="OGG86" s="190"/>
      <c r="OGH86" s="190"/>
      <c r="OGI86" s="190"/>
      <c r="OGJ86" s="190"/>
      <c r="OGK86" s="190"/>
      <c r="OGL86" s="190"/>
      <c r="OGM86" s="190"/>
      <c r="OGN86" s="190"/>
      <c r="OGO86" s="190"/>
      <c r="OGP86" s="190"/>
      <c r="OGQ86" s="190"/>
      <c r="OGR86" s="190"/>
      <c r="OGS86" s="190"/>
      <c r="OGT86" s="190"/>
      <c r="OGU86" s="190"/>
      <c r="OGV86" s="190"/>
      <c r="OGW86" s="190"/>
      <c r="OGX86" s="190"/>
      <c r="OGY86" s="190"/>
      <c r="OGZ86" s="190"/>
      <c r="OHA86" s="190"/>
      <c r="OHB86" s="190"/>
      <c r="OHC86" s="190"/>
      <c r="OHD86" s="190"/>
      <c r="OHE86" s="190"/>
      <c r="OHF86" s="190"/>
      <c r="OHG86" s="190"/>
      <c r="OHH86" s="190"/>
      <c r="OHI86" s="190"/>
      <c r="OHJ86" s="190"/>
      <c r="OHK86" s="190"/>
      <c r="OHL86" s="190"/>
      <c r="OHM86" s="190"/>
      <c r="OHN86" s="190"/>
      <c r="OHO86" s="190"/>
      <c r="OHP86" s="190"/>
      <c r="OHQ86" s="190"/>
      <c r="OHR86" s="190"/>
      <c r="OHS86" s="190"/>
      <c r="OHT86" s="190"/>
      <c r="OHU86" s="190"/>
      <c r="OHV86" s="190"/>
      <c r="OHW86" s="190"/>
      <c r="OHX86" s="190"/>
      <c r="OHY86" s="190"/>
      <c r="OHZ86" s="190"/>
      <c r="OIA86" s="190"/>
      <c r="OIB86" s="190"/>
      <c r="OIC86" s="190"/>
      <c r="OID86" s="190"/>
      <c r="OIE86" s="190"/>
      <c r="OIF86" s="190"/>
      <c r="OIG86" s="190"/>
      <c r="OIH86" s="190"/>
      <c r="OII86" s="190"/>
      <c r="OIJ86" s="190"/>
      <c r="OIK86" s="190"/>
      <c r="OIL86" s="190"/>
      <c r="OIM86" s="190"/>
      <c r="OIN86" s="190"/>
      <c r="OIO86" s="190"/>
      <c r="OIP86" s="190"/>
      <c r="OIQ86" s="190"/>
      <c r="OIR86" s="190"/>
      <c r="OIS86" s="190"/>
      <c r="OIT86" s="190"/>
      <c r="OIU86" s="190"/>
      <c r="OIV86" s="190"/>
      <c r="OIW86" s="190"/>
      <c r="OIX86" s="190"/>
      <c r="OIY86" s="190"/>
      <c r="OIZ86" s="190"/>
      <c r="OJA86" s="190"/>
      <c r="OJB86" s="190"/>
      <c r="OJC86" s="190"/>
      <c r="OJD86" s="190"/>
      <c r="OJE86" s="190"/>
      <c r="OJF86" s="190"/>
      <c r="OJG86" s="190"/>
      <c r="OJH86" s="190"/>
      <c r="OJI86" s="190"/>
      <c r="OJJ86" s="190"/>
      <c r="OJK86" s="190"/>
      <c r="OJL86" s="190"/>
      <c r="OJM86" s="190"/>
      <c r="OJN86" s="190"/>
      <c r="OJO86" s="190"/>
      <c r="OJP86" s="190"/>
      <c r="OJQ86" s="190"/>
      <c r="OJR86" s="190"/>
      <c r="OJS86" s="190"/>
      <c r="OJT86" s="190"/>
      <c r="OJU86" s="190"/>
      <c r="OJV86" s="190"/>
      <c r="OJW86" s="190"/>
      <c r="OJX86" s="190"/>
      <c r="OJY86" s="190"/>
      <c r="OJZ86" s="190"/>
      <c r="OKA86" s="190"/>
      <c r="OKB86" s="190"/>
      <c r="OKC86" s="190"/>
      <c r="OKD86" s="190"/>
      <c r="OKE86" s="190"/>
      <c r="OKF86" s="190"/>
      <c r="OKG86" s="190"/>
      <c r="OKH86" s="190"/>
      <c r="OKI86" s="190"/>
      <c r="OKJ86" s="190"/>
      <c r="OKK86" s="190"/>
      <c r="OKL86" s="190"/>
      <c r="OKM86" s="190"/>
      <c r="OKN86" s="190"/>
      <c r="OKO86" s="190"/>
      <c r="OKP86" s="190"/>
      <c r="OKQ86" s="190"/>
      <c r="OKR86" s="190"/>
      <c r="OKS86" s="190"/>
      <c r="OKT86" s="190"/>
      <c r="OKU86" s="190"/>
      <c r="OKV86" s="190"/>
      <c r="OKW86" s="190"/>
      <c r="OKX86" s="190"/>
      <c r="OKY86" s="190"/>
      <c r="OKZ86" s="190"/>
      <c r="OLA86" s="190"/>
      <c r="OLB86" s="190"/>
      <c r="OLC86" s="190"/>
      <c r="OLD86" s="190"/>
      <c r="OLE86" s="190"/>
      <c r="OLF86" s="190"/>
      <c r="OLG86" s="190"/>
      <c r="OLH86" s="190"/>
      <c r="OLI86" s="190"/>
      <c r="OLJ86" s="190"/>
      <c r="OLK86" s="190"/>
      <c r="OLL86" s="190"/>
      <c r="OLM86" s="190"/>
      <c r="OLN86" s="190"/>
      <c r="OLO86" s="190"/>
      <c r="OLP86" s="190"/>
      <c r="OLQ86" s="190"/>
      <c r="OLR86" s="190"/>
      <c r="OLS86" s="190"/>
      <c r="OLT86" s="190"/>
      <c r="OLU86" s="190"/>
      <c r="OLV86" s="190"/>
      <c r="OLW86" s="190"/>
      <c r="OLX86" s="190"/>
      <c r="OLY86" s="190"/>
      <c r="OLZ86" s="190"/>
      <c r="OMA86" s="190"/>
      <c r="OMB86" s="190"/>
      <c r="OMC86" s="190"/>
      <c r="OMD86" s="190"/>
      <c r="OME86" s="190"/>
      <c r="OMF86" s="190"/>
      <c r="OMG86" s="190"/>
      <c r="OMH86" s="190"/>
      <c r="OMI86" s="190"/>
      <c r="OMJ86" s="190"/>
      <c r="OMK86" s="190"/>
      <c r="OML86" s="190"/>
      <c r="OMM86" s="190"/>
      <c r="OMN86" s="190"/>
      <c r="OMO86" s="190"/>
      <c r="OMP86" s="190"/>
      <c r="OMQ86" s="190"/>
      <c r="OMR86" s="190"/>
      <c r="OMS86" s="190"/>
      <c r="OMT86" s="190"/>
      <c r="OMU86" s="190"/>
      <c r="OMV86" s="190"/>
      <c r="OMW86" s="190"/>
      <c r="OMX86" s="190"/>
      <c r="OMY86" s="190"/>
      <c r="OMZ86" s="190"/>
      <c r="ONA86" s="190"/>
      <c r="ONB86" s="190"/>
      <c r="ONC86" s="190"/>
      <c r="OND86" s="190"/>
      <c r="ONE86" s="190"/>
      <c r="ONF86" s="190"/>
      <c r="ONG86" s="190"/>
      <c r="ONH86" s="190"/>
      <c r="ONI86" s="190"/>
      <c r="ONJ86" s="190"/>
      <c r="ONK86" s="190"/>
      <c r="ONL86" s="190"/>
      <c r="ONM86" s="190"/>
      <c r="ONN86" s="190"/>
      <c r="ONO86" s="190"/>
      <c r="ONP86" s="190"/>
      <c r="ONQ86" s="190"/>
      <c r="ONR86" s="190"/>
      <c r="ONS86" s="190"/>
      <c r="ONT86" s="190"/>
      <c r="ONU86" s="190"/>
      <c r="ONV86" s="190"/>
      <c r="ONW86" s="190"/>
      <c r="ONX86" s="190"/>
      <c r="ONY86" s="190"/>
      <c r="ONZ86" s="190"/>
      <c r="OOA86" s="190"/>
      <c r="OOB86" s="190"/>
      <c r="OOC86" s="190"/>
      <c r="OOD86" s="190"/>
      <c r="OOE86" s="190"/>
      <c r="OOF86" s="190"/>
      <c r="OOG86" s="190"/>
      <c r="OOH86" s="190"/>
      <c r="OOI86" s="190"/>
      <c r="OOJ86" s="190"/>
      <c r="OOK86" s="190"/>
      <c r="OOL86" s="190"/>
      <c r="OOM86" s="190"/>
      <c r="OON86" s="190"/>
      <c r="OOO86" s="190"/>
      <c r="OOP86" s="190"/>
      <c r="OOQ86" s="190"/>
      <c r="OOR86" s="190"/>
      <c r="OOS86" s="190"/>
      <c r="OOT86" s="190"/>
      <c r="OOU86" s="190"/>
      <c r="OOV86" s="190"/>
      <c r="OOW86" s="190"/>
      <c r="OOX86" s="190"/>
      <c r="OOY86" s="190"/>
      <c r="OOZ86" s="190"/>
      <c r="OPA86" s="190"/>
      <c r="OPB86" s="190"/>
      <c r="OPC86" s="190"/>
      <c r="OPD86" s="190"/>
      <c r="OPE86" s="190"/>
      <c r="OPF86" s="190"/>
      <c r="OPG86" s="190"/>
      <c r="OPH86" s="190"/>
      <c r="OPI86" s="190"/>
      <c r="OPJ86" s="190"/>
      <c r="OPK86" s="190"/>
      <c r="OPL86" s="190"/>
      <c r="OPM86" s="190"/>
      <c r="OPN86" s="190"/>
      <c r="OPO86" s="190"/>
      <c r="OPP86" s="190"/>
      <c r="OPQ86" s="190"/>
      <c r="OPR86" s="190"/>
      <c r="OPS86" s="190"/>
      <c r="OPT86" s="190"/>
      <c r="OPU86" s="190"/>
      <c r="OPV86" s="190"/>
      <c r="OPW86" s="190"/>
      <c r="OPX86" s="190"/>
      <c r="OPY86" s="190"/>
      <c r="OPZ86" s="190"/>
      <c r="OQA86" s="190"/>
      <c r="OQB86" s="190"/>
      <c r="OQC86" s="190"/>
      <c r="OQD86" s="190"/>
      <c r="OQE86" s="190"/>
      <c r="OQF86" s="190"/>
      <c r="OQG86" s="190"/>
      <c r="OQH86" s="190"/>
      <c r="OQI86" s="190"/>
      <c r="OQJ86" s="190"/>
      <c r="OQK86" s="190"/>
      <c r="OQL86" s="190"/>
      <c r="OQM86" s="190"/>
      <c r="OQN86" s="190"/>
      <c r="OQO86" s="190"/>
      <c r="OQP86" s="190"/>
      <c r="OQQ86" s="190"/>
      <c r="OQR86" s="190"/>
      <c r="OQS86" s="190"/>
      <c r="OQT86" s="190"/>
      <c r="OQU86" s="190"/>
      <c r="OQV86" s="190"/>
      <c r="OQW86" s="190"/>
      <c r="OQX86" s="190"/>
      <c r="OQY86" s="190"/>
      <c r="OQZ86" s="190"/>
      <c r="ORA86" s="190"/>
      <c r="ORB86" s="190"/>
      <c r="ORC86" s="190"/>
      <c r="ORD86" s="190"/>
      <c r="ORE86" s="190"/>
      <c r="ORF86" s="190"/>
      <c r="ORG86" s="190"/>
      <c r="ORH86" s="190"/>
      <c r="ORI86" s="190"/>
      <c r="ORJ86" s="190"/>
      <c r="ORK86" s="190"/>
      <c r="ORL86" s="190"/>
      <c r="ORM86" s="190"/>
      <c r="ORN86" s="190"/>
      <c r="ORO86" s="190"/>
      <c r="ORP86" s="190"/>
      <c r="ORQ86" s="190"/>
      <c r="ORR86" s="190"/>
      <c r="ORS86" s="190"/>
      <c r="ORT86" s="190"/>
      <c r="ORU86" s="190"/>
      <c r="ORV86" s="190"/>
      <c r="ORW86" s="190"/>
      <c r="ORX86" s="190"/>
      <c r="ORY86" s="190"/>
      <c r="ORZ86" s="190"/>
      <c r="OSA86" s="190"/>
      <c r="OSB86" s="190"/>
      <c r="OSC86" s="190"/>
      <c r="OSD86" s="190"/>
      <c r="OSE86" s="190"/>
      <c r="OSF86" s="190"/>
      <c r="OSG86" s="190"/>
      <c r="OSH86" s="190"/>
      <c r="OSI86" s="190"/>
      <c r="OSJ86" s="190"/>
      <c r="OSK86" s="190"/>
      <c r="OSL86" s="190"/>
      <c r="OSM86" s="190"/>
      <c r="OSN86" s="190"/>
      <c r="OSO86" s="190"/>
      <c r="OSP86" s="190"/>
      <c r="OSQ86" s="190"/>
      <c r="OSR86" s="190"/>
      <c r="OSS86" s="190"/>
      <c r="OST86" s="190"/>
      <c r="OSU86" s="190"/>
      <c r="OSV86" s="190"/>
      <c r="OSW86" s="190"/>
      <c r="OSX86" s="190"/>
      <c r="OSY86" s="190"/>
      <c r="OSZ86" s="190"/>
      <c r="OTA86" s="190"/>
      <c r="OTB86" s="190"/>
      <c r="OTC86" s="190"/>
      <c r="OTD86" s="190"/>
      <c r="OTE86" s="190"/>
      <c r="OTF86" s="190"/>
      <c r="OTG86" s="190"/>
      <c r="OTH86" s="190"/>
      <c r="OTI86" s="190"/>
      <c r="OTJ86" s="190"/>
      <c r="OTK86" s="190"/>
      <c r="OTL86" s="190"/>
      <c r="OTM86" s="190"/>
      <c r="OTN86" s="190"/>
      <c r="OTO86" s="190"/>
      <c r="OTP86" s="190"/>
      <c r="OTQ86" s="190"/>
      <c r="OTR86" s="190"/>
      <c r="OTS86" s="190"/>
      <c r="OTT86" s="190"/>
      <c r="OTU86" s="190"/>
      <c r="OTV86" s="190"/>
      <c r="OTW86" s="190"/>
      <c r="OTX86" s="190"/>
      <c r="OTY86" s="190"/>
      <c r="OTZ86" s="190"/>
      <c r="OUA86" s="190"/>
      <c r="OUB86" s="190"/>
      <c r="OUC86" s="190"/>
      <c r="OUD86" s="190"/>
      <c r="OUE86" s="190"/>
      <c r="OUF86" s="190"/>
      <c r="OUG86" s="190"/>
      <c r="OUH86" s="190"/>
      <c r="OUI86" s="190"/>
      <c r="OUJ86" s="190"/>
      <c r="OUK86" s="190"/>
      <c r="OUL86" s="190"/>
      <c r="OUM86" s="190"/>
      <c r="OUN86" s="190"/>
      <c r="OUO86" s="190"/>
      <c r="OUP86" s="190"/>
      <c r="OUQ86" s="190"/>
      <c r="OUR86" s="190"/>
      <c r="OUS86" s="190"/>
      <c r="OUT86" s="190"/>
      <c r="OUU86" s="190"/>
      <c r="OUV86" s="190"/>
      <c r="OUW86" s="190"/>
      <c r="OUX86" s="190"/>
      <c r="OUY86" s="190"/>
      <c r="OUZ86" s="190"/>
      <c r="OVA86" s="190"/>
      <c r="OVB86" s="190"/>
      <c r="OVC86" s="190"/>
      <c r="OVD86" s="190"/>
      <c r="OVE86" s="190"/>
      <c r="OVF86" s="190"/>
      <c r="OVG86" s="190"/>
      <c r="OVH86" s="190"/>
      <c r="OVI86" s="190"/>
      <c r="OVJ86" s="190"/>
      <c r="OVK86" s="190"/>
      <c r="OVL86" s="190"/>
      <c r="OVM86" s="190"/>
      <c r="OVN86" s="190"/>
      <c r="OVO86" s="190"/>
      <c r="OVP86" s="190"/>
      <c r="OVQ86" s="190"/>
      <c r="OVR86" s="190"/>
      <c r="OVS86" s="190"/>
      <c r="OVT86" s="190"/>
      <c r="OVU86" s="190"/>
      <c r="OVV86" s="190"/>
      <c r="OVW86" s="190"/>
      <c r="OVX86" s="190"/>
      <c r="OVY86" s="190"/>
      <c r="OVZ86" s="190"/>
      <c r="OWA86" s="190"/>
      <c r="OWB86" s="190"/>
      <c r="OWC86" s="190"/>
      <c r="OWD86" s="190"/>
      <c r="OWE86" s="190"/>
      <c r="OWF86" s="190"/>
      <c r="OWG86" s="190"/>
      <c r="OWH86" s="190"/>
      <c r="OWI86" s="190"/>
      <c r="OWJ86" s="190"/>
      <c r="OWK86" s="190"/>
      <c r="OWL86" s="190"/>
      <c r="OWM86" s="190"/>
      <c r="OWN86" s="190"/>
      <c r="OWO86" s="190"/>
      <c r="OWP86" s="190"/>
      <c r="OWQ86" s="190"/>
      <c r="OWR86" s="190"/>
      <c r="OWS86" s="190"/>
      <c r="OWT86" s="190"/>
      <c r="OWU86" s="190"/>
      <c r="OWV86" s="190"/>
      <c r="OWW86" s="190"/>
      <c r="OWX86" s="190"/>
      <c r="OWY86" s="190"/>
      <c r="OWZ86" s="190"/>
      <c r="OXA86" s="190"/>
      <c r="OXB86" s="190"/>
      <c r="OXC86" s="190"/>
      <c r="OXD86" s="190"/>
      <c r="OXE86" s="190"/>
      <c r="OXF86" s="190"/>
      <c r="OXG86" s="190"/>
      <c r="OXH86" s="190"/>
      <c r="OXI86" s="190"/>
      <c r="OXJ86" s="190"/>
      <c r="OXK86" s="190"/>
      <c r="OXL86" s="190"/>
      <c r="OXM86" s="190"/>
      <c r="OXN86" s="190"/>
      <c r="OXO86" s="190"/>
      <c r="OXP86" s="190"/>
      <c r="OXQ86" s="190"/>
      <c r="OXR86" s="190"/>
      <c r="OXS86" s="190"/>
      <c r="OXT86" s="190"/>
      <c r="OXU86" s="190"/>
      <c r="OXV86" s="190"/>
      <c r="OXW86" s="190"/>
      <c r="OXX86" s="190"/>
      <c r="OXY86" s="190"/>
      <c r="OXZ86" s="190"/>
      <c r="OYA86" s="190"/>
      <c r="OYB86" s="190"/>
      <c r="OYC86" s="190"/>
      <c r="OYD86" s="190"/>
      <c r="OYE86" s="190"/>
      <c r="OYF86" s="190"/>
      <c r="OYG86" s="190"/>
      <c r="OYH86" s="190"/>
      <c r="OYI86" s="190"/>
      <c r="OYJ86" s="190"/>
      <c r="OYK86" s="190"/>
      <c r="OYL86" s="190"/>
      <c r="OYM86" s="190"/>
      <c r="OYN86" s="190"/>
      <c r="OYO86" s="190"/>
      <c r="OYP86" s="190"/>
      <c r="OYQ86" s="190"/>
      <c r="OYR86" s="190"/>
      <c r="OYS86" s="190"/>
      <c r="OYT86" s="190"/>
      <c r="OYU86" s="190"/>
      <c r="OYV86" s="190"/>
      <c r="OYW86" s="190"/>
      <c r="OYX86" s="190"/>
      <c r="OYY86" s="190"/>
      <c r="OYZ86" s="190"/>
      <c r="OZA86" s="190"/>
      <c r="OZB86" s="190"/>
      <c r="OZC86" s="190"/>
      <c r="OZD86" s="190"/>
      <c r="OZE86" s="190"/>
      <c r="OZF86" s="190"/>
      <c r="OZG86" s="190"/>
      <c r="OZH86" s="190"/>
      <c r="OZI86" s="190"/>
      <c r="OZJ86" s="190"/>
      <c r="OZK86" s="190"/>
      <c r="OZL86" s="190"/>
      <c r="OZM86" s="190"/>
      <c r="OZN86" s="190"/>
      <c r="OZO86" s="190"/>
      <c r="OZP86" s="190"/>
      <c r="OZQ86" s="190"/>
      <c r="OZR86" s="190"/>
      <c r="OZS86" s="190"/>
      <c r="OZT86" s="190"/>
      <c r="OZU86" s="190"/>
      <c r="OZV86" s="190"/>
      <c r="OZW86" s="190"/>
      <c r="OZX86" s="190"/>
      <c r="OZY86" s="190"/>
      <c r="OZZ86" s="190"/>
      <c r="PAA86" s="190"/>
      <c r="PAB86" s="190"/>
      <c r="PAC86" s="190"/>
      <c r="PAD86" s="190"/>
      <c r="PAE86" s="190"/>
      <c r="PAF86" s="190"/>
      <c r="PAG86" s="190"/>
      <c r="PAH86" s="190"/>
      <c r="PAI86" s="190"/>
      <c r="PAJ86" s="190"/>
      <c r="PAK86" s="190"/>
      <c r="PAL86" s="190"/>
      <c r="PAM86" s="190"/>
      <c r="PAN86" s="190"/>
      <c r="PAO86" s="190"/>
      <c r="PAP86" s="190"/>
      <c r="PAQ86" s="190"/>
      <c r="PAR86" s="190"/>
      <c r="PAS86" s="190"/>
      <c r="PAT86" s="190"/>
      <c r="PAU86" s="190"/>
      <c r="PAV86" s="190"/>
      <c r="PAW86" s="190"/>
      <c r="PAX86" s="190"/>
      <c r="PAY86" s="190"/>
      <c r="PAZ86" s="190"/>
      <c r="PBA86" s="190"/>
      <c r="PBB86" s="190"/>
      <c r="PBC86" s="190"/>
      <c r="PBD86" s="190"/>
      <c r="PBE86" s="190"/>
      <c r="PBF86" s="190"/>
      <c r="PBG86" s="190"/>
      <c r="PBH86" s="190"/>
      <c r="PBI86" s="190"/>
      <c r="PBJ86" s="190"/>
      <c r="PBK86" s="190"/>
      <c r="PBL86" s="190"/>
      <c r="PBM86" s="190"/>
      <c r="PBN86" s="190"/>
      <c r="PBO86" s="190"/>
      <c r="PBP86" s="190"/>
      <c r="PBQ86" s="190"/>
      <c r="PBR86" s="190"/>
      <c r="PBS86" s="190"/>
      <c r="PBT86" s="190"/>
      <c r="PBU86" s="190"/>
      <c r="PBV86" s="190"/>
      <c r="PBW86" s="190"/>
      <c r="PBX86" s="190"/>
      <c r="PBY86" s="190"/>
      <c r="PBZ86" s="190"/>
      <c r="PCA86" s="190"/>
      <c r="PCB86" s="190"/>
      <c r="PCC86" s="190"/>
      <c r="PCD86" s="190"/>
      <c r="PCE86" s="190"/>
      <c r="PCF86" s="190"/>
      <c r="PCG86" s="190"/>
      <c r="PCH86" s="190"/>
      <c r="PCI86" s="190"/>
      <c r="PCJ86" s="190"/>
      <c r="PCK86" s="190"/>
      <c r="PCL86" s="190"/>
      <c r="PCM86" s="190"/>
      <c r="PCN86" s="190"/>
      <c r="PCO86" s="190"/>
      <c r="PCP86" s="190"/>
      <c r="PCQ86" s="190"/>
      <c r="PCR86" s="190"/>
      <c r="PCS86" s="190"/>
      <c r="PCT86" s="190"/>
      <c r="PCU86" s="190"/>
      <c r="PCV86" s="190"/>
      <c r="PCW86" s="190"/>
      <c r="PCX86" s="190"/>
      <c r="PCY86" s="190"/>
      <c r="PCZ86" s="190"/>
      <c r="PDA86" s="190"/>
      <c r="PDB86" s="190"/>
      <c r="PDC86" s="190"/>
      <c r="PDD86" s="190"/>
      <c r="PDE86" s="190"/>
      <c r="PDF86" s="190"/>
      <c r="PDG86" s="190"/>
      <c r="PDH86" s="190"/>
      <c r="PDI86" s="190"/>
      <c r="PDJ86" s="190"/>
      <c r="PDK86" s="190"/>
      <c r="PDL86" s="190"/>
      <c r="PDM86" s="190"/>
      <c r="PDN86" s="190"/>
      <c r="PDO86" s="190"/>
      <c r="PDP86" s="190"/>
      <c r="PDQ86" s="190"/>
      <c r="PDR86" s="190"/>
      <c r="PDS86" s="190"/>
      <c r="PDT86" s="190"/>
      <c r="PDU86" s="190"/>
      <c r="PDV86" s="190"/>
      <c r="PDW86" s="190"/>
      <c r="PDX86" s="190"/>
      <c r="PDY86" s="190"/>
      <c r="PDZ86" s="190"/>
      <c r="PEA86" s="190"/>
      <c r="PEB86" s="190"/>
      <c r="PEC86" s="190"/>
      <c r="PED86" s="190"/>
      <c r="PEE86" s="190"/>
      <c r="PEF86" s="190"/>
      <c r="PEG86" s="190"/>
      <c r="PEH86" s="190"/>
      <c r="PEI86" s="190"/>
      <c r="PEJ86" s="190"/>
      <c r="PEK86" s="190"/>
      <c r="PEL86" s="190"/>
      <c r="PEM86" s="190"/>
      <c r="PEN86" s="190"/>
      <c r="PEO86" s="190"/>
      <c r="PEP86" s="190"/>
      <c r="PEQ86" s="190"/>
      <c r="PER86" s="190"/>
      <c r="PES86" s="190"/>
      <c r="PET86" s="190"/>
      <c r="PEU86" s="190"/>
      <c r="PEV86" s="190"/>
      <c r="PEW86" s="190"/>
      <c r="PEX86" s="190"/>
      <c r="PEY86" s="190"/>
      <c r="PEZ86" s="190"/>
      <c r="PFA86" s="190"/>
      <c r="PFB86" s="190"/>
      <c r="PFC86" s="190"/>
      <c r="PFD86" s="190"/>
      <c r="PFE86" s="190"/>
      <c r="PFF86" s="190"/>
      <c r="PFG86" s="190"/>
      <c r="PFH86" s="190"/>
      <c r="PFI86" s="190"/>
      <c r="PFJ86" s="190"/>
      <c r="PFK86" s="190"/>
      <c r="PFL86" s="190"/>
      <c r="PFM86" s="190"/>
      <c r="PFN86" s="190"/>
      <c r="PFO86" s="190"/>
      <c r="PFP86" s="190"/>
      <c r="PFQ86" s="190"/>
      <c r="PFR86" s="190"/>
      <c r="PFS86" s="190"/>
      <c r="PFT86" s="190"/>
      <c r="PFU86" s="190"/>
      <c r="PFV86" s="190"/>
      <c r="PFW86" s="190"/>
      <c r="PFX86" s="190"/>
      <c r="PFY86" s="190"/>
      <c r="PFZ86" s="190"/>
      <c r="PGA86" s="190"/>
      <c r="PGB86" s="190"/>
      <c r="PGC86" s="190"/>
      <c r="PGD86" s="190"/>
      <c r="PGE86" s="190"/>
      <c r="PGF86" s="190"/>
      <c r="PGG86" s="190"/>
      <c r="PGH86" s="190"/>
      <c r="PGI86" s="190"/>
      <c r="PGJ86" s="190"/>
      <c r="PGK86" s="190"/>
      <c r="PGL86" s="190"/>
      <c r="PGM86" s="190"/>
      <c r="PGN86" s="190"/>
      <c r="PGO86" s="190"/>
      <c r="PGP86" s="190"/>
      <c r="PGQ86" s="190"/>
      <c r="PGR86" s="190"/>
      <c r="PGS86" s="190"/>
      <c r="PGT86" s="190"/>
      <c r="PGU86" s="190"/>
      <c r="PGV86" s="190"/>
      <c r="PGW86" s="190"/>
      <c r="PGX86" s="190"/>
      <c r="PGY86" s="190"/>
      <c r="PGZ86" s="190"/>
      <c r="PHA86" s="190"/>
      <c r="PHB86" s="190"/>
      <c r="PHC86" s="190"/>
      <c r="PHD86" s="190"/>
      <c r="PHE86" s="190"/>
      <c r="PHF86" s="190"/>
      <c r="PHG86" s="190"/>
      <c r="PHH86" s="190"/>
      <c r="PHI86" s="190"/>
      <c r="PHJ86" s="190"/>
      <c r="PHK86" s="190"/>
      <c r="PHL86" s="190"/>
      <c r="PHM86" s="190"/>
      <c r="PHN86" s="190"/>
      <c r="PHO86" s="190"/>
      <c r="PHP86" s="190"/>
      <c r="PHQ86" s="190"/>
      <c r="PHR86" s="190"/>
      <c r="PHS86" s="190"/>
      <c r="PHT86" s="190"/>
      <c r="PHU86" s="190"/>
      <c r="PHV86" s="190"/>
      <c r="PHW86" s="190"/>
      <c r="PHX86" s="190"/>
      <c r="PHY86" s="190"/>
      <c r="PHZ86" s="190"/>
      <c r="PIA86" s="190"/>
      <c r="PIB86" s="190"/>
      <c r="PIC86" s="190"/>
      <c r="PID86" s="190"/>
      <c r="PIE86" s="190"/>
      <c r="PIF86" s="190"/>
      <c r="PIG86" s="190"/>
      <c r="PIH86" s="190"/>
      <c r="PII86" s="190"/>
      <c r="PIJ86" s="190"/>
      <c r="PIK86" s="190"/>
      <c r="PIL86" s="190"/>
      <c r="PIM86" s="190"/>
      <c r="PIN86" s="190"/>
      <c r="PIO86" s="190"/>
      <c r="PIP86" s="190"/>
      <c r="PIQ86" s="190"/>
      <c r="PIR86" s="190"/>
      <c r="PIS86" s="190"/>
      <c r="PIT86" s="190"/>
      <c r="PIU86" s="190"/>
      <c r="PIV86" s="190"/>
      <c r="PIW86" s="190"/>
      <c r="PIX86" s="190"/>
      <c r="PIY86" s="190"/>
      <c r="PIZ86" s="190"/>
      <c r="PJA86" s="190"/>
      <c r="PJB86" s="190"/>
      <c r="PJC86" s="190"/>
      <c r="PJD86" s="190"/>
      <c r="PJE86" s="190"/>
      <c r="PJF86" s="190"/>
      <c r="PJG86" s="190"/>
      <c r="PJH86" s="190"/>
      <c r="PJI86" s="190"/>
      <c r="PJJ86" s="190"/>
      <c r="PJK86" s="190"/>
      <c r="PJL86" s="190"/>
      <c r="PJM86" s="190"/>
      <c r="PJN86" s="190"/>
      <c r="PJO86" s="190"/>
      <c r="PJP86" s="190"/>
      <c r="PJQ86" s="190"/>
      <c r="PJR86" s="190"/>
      <c r="PJS86" s="190"/>
      <c r="PJT86" s="190"/>
      <c r="PJU86" s="190"/>
      <c r="PJV86" s="190"/>
      <c r="PJW86" s="190"/>
      <c r="PJX86" s="190"/>
      <c r="PJY86" s="190"/>
      <c r="PJZ86" s="190"/>
      <c r="PKA86" s="190"/>
      <c r="PKB86" s="190"/>
      <c r="PKC86" s="190"/>
      <c r="PKD86" s="190"/>
      <c r="PKE86" s="190"/>
      <c r="PKF86" s="190"/>
      <c r="PKG86" s="190"/>
      <c r="PKH86" s="190"/>
      <c r="PKI86" s="190"/>
      <c r="PKJ86" s="190"/>
      <c r="PKK86" s="190"/>
      <c r="PKL86" s="190"/>
      <c r="PKM86" s="190"/>
      <c r="PKN86" s="190"/>
      <c r="PKO86" s="190"/>
      <c r="PKP86" s="190"/>
      <c r="PKQ86" s="190"/>
      <c r="PKR86" s="190"/>
      <c r="PKS86" s="190"/>
      <c r="PKT86" s="190"/>
      <c r="PKU86" s="190"/>
      <c r="PKV86" s="190"/>
      <c r="PKW86" s="190"/>
      <c r="PKX86" s="190"/>
      <c r="PKY86" s="190"/>
      <c r="PKZ86" s="190"/>
      <c r="PLA86" s="190"/>
      <c r="PLB86" s="190"/>
      <c r="PLC86" s="190"/>
      <c r="PLD86" s="190"/>
      <c r="PLE86" s="190"/>
      <c r="PLF86" s="190"/>
      <c r="PLG86" s="190"/>
      <c r="PLH86" s="190"/>
      <c r="PLI86" s="190"/>
      <c r="PLJ86" s="190"/>
      <c r="PLK86" s="190"/>
      <c r="PLL86" s="190"/>
      <c r="PLM86" s="190"/>
      <c r="PLN86" s="190"/>
      <c r="PLO86" s="190"/>
      <c r="PLP86" s="190"/>
      <c r="PLQ86" s="190"/>
      <c r="PLR86" s="190"/>
      <c r="PLS86" s="190"/>
      <c r="PLT86" s="190"/>
      <c r="PLU86" s="190"/>
      <c r="PLV86" s="190"/>
      <c r="PLW86" s="190"/>
      <c r="PLX86" s="190"/>
      <c r="PLY86" s="190"/>
      <c r="PLZ86" s="190"/>
      <c r="PMA86" s="190"/>
      <c r="PMB86" s="190"/>
      <c r="PMC86" s="190"/>
      <c r="PMD86" s="190"/>
      <c r="PME86" s="190"/>
      <c r="PMF86" s="190"/>
      <c r="PMG86" s="190"/>
      <c r="PMH86" s="190"/>
      <c r="PMI86" s="190"/>
      <c r="PMJ86" s="190"/>
      <c r="PMK86" s="190"/>
      <c r="PML86" s="190"/>
      <c r="PMM86" s="190"/>
      <c r="PMN86" s="190"/>
      <c r="PMO86" s="190"/>
      <c r="PMP86" s="190"/>
      <c r="PMQ86" s="190"/>
      <c r="PMR86" s="190"/>
      <c r="PMS86" s="190"/>
      <c r="PMT86" s="190"/>
      <c r="PMU86" s="190"/>
      <c r="PMV86" s="190"/>
      <c r="PMW86" s="190"/>
      <c r="PMX86" s="190"/>
      <c r="PMY86" s="190"/>
      <c r="PMZ86" s="190"/>
      <c r="PNA86" s="190"/>
      <c r="PNB86" s="190"/>
      <c r="PNC86" s="190"/>
      <c r="PND86" s="190"/>
      <c r="PNE86" s="190"/>
      <c r="PNF86" s="190"/>
      <c r="PNG86" s="190"/>
      <c r="PNH86" s="190"/>
      <c r="PNI86" s="190"/>
      <c r="PNJ86" s="190"/>
      <c r="PNK86" s="190"/>
      <c r="PNL86" s="190"/>
      <c r="PNM86" s="190"/>
      <c r="PNN86" s="190"/>
      <c r="PNO86" s="190"/>
      <c r="PNP86" s="190"/>
      <c r="PNQ86" s="190"/>
      <c r="PNR86" s="190"/>
      <c r="PNS86" s="190"/>
      <c r="PNT86" s="190"/>
      <c r="PNU86" s="190"/>
      <c r="PNV86" s="190"/>
      <c r="PNW86" s="190"/>
      <c r="PNX86" s="190"/>
      <c r="PNY86" s="190"/>
      <c r="PNZ86" s="190"/>
      <c r="POA86" s="190"/>
      <c r="POB86" s="190"/>
      <c r="POC86" s="190"/>
      <c r="POD86" s="190"/>
      <c r="POE86" s="190"/>
      <c r="POF86" s="190"/>
      <c r="POG86" s="190"/>
      <c r="POH86" s="190"/>
      <c r="POI86" s="190"/>
      <c r="POJ86" s="190"/>
      <c r="POK86" s="190"/>
      <c r="POL86" s="190"/>
      <c r="POM86" s="190"/>
      <c r="PON86" s="190"/>
      <c r="POO86" s="190"/>
      <c r="POP86" s="190"/>
      <c r="POQ86" s="190"/>
      <c r="POR86" s="190"/>
      <c r="POS86" s="190"/>
      <c r="POT86" s="190"/>
      <c r="POU86" s="190"/>
      <c r="POV86" s="190"/>
      <c r="POW86" s="190"/>
      <c r="POX86" s="190"/>
      <c r="POY86" s="190"/>
      <c r="POZ86" s="190"/>
      <c r="PPA86" s="190"/>
      <c r="PPB86" s="190"/>
      <c r="PPC86" s="190"/>
      <c r="PPD86" s="190"/>
      <c r="PPE86" s="190"/>
      <c r="PPF86" s="190"/>
      <c r="PPG86" s="190"/>
      <c r="PPH86" s="190"/>
      <c r="PPI86" s="190"/>
      <c r="PPJ86" s="190"/>
      <c r="PPK86" s="190"/>
      <c r="PPL86" s="190"/>
      <c r="PPM86" s="190"/>
      <c r="PPN86" s="190"/>
      <c r="PPO86" s="190"/>
      <c r="PPP86" s="190"/>
      <c r="PPQ86" s="190"/>
      <c r="PPR86" s="190"/>
      <c r="PPS86" s="190"/>
      <c r="PPT86" s="190"/>
      <c r="PPU86" s="190"/>
      <c r="PPV86" s="190"/>
      <c r="PPW86" s="190"/>
      <c r="PPX86" s="190"/>
      <c r="PPY86" s="190"/>
      <c r="PPZ86" s="190"/>
      <c r="PQA86" s="190"/>
      <c r="PQB86" s="190"/>
      <c r="PQC86" s="190"/>
      <c r="PQD86" s="190"/>
      <c r="PQE86" s="190"/>
      <c r="PQF86" s="190"/>
      <c r="PQG86" s="190"/>
      <c r="PQH86" s="190"/>
      <c r="PQI86" s="190"/>
      <c r="PQJ86" s="190"/>
      <c r="PQK86" s="190"/>
      <c r="PQL86" s="190"/>
      <c r="PQM86" s="190"/>
      <c r="PQN86" s="190"/>
      <c r="PQO86" s="190"/>
      <c r="PQP86" s="190"/>
      <c r="PQQ86" s="190"/>
      <c r="PQR86" s="190"/>
      <c r="PQS86" s="190"/>
      <c r="PQT86" s="190"/>
      <c r="PQU86" s="190"/>
      <c r="PQV86" s="190"/>
      <c r="PQW86" s="190"/>
      <c r="PQX86" s="190"/>
      <c r="PQY86" s="190"/>
      <c r="PQZ86" s="190"/>
      <c r="PRA86" s="190"/>
      <c r="PRB86" s="190"/>
      <c r="PRC86" s="190"/>
      <c r="PRD86" s="190"/>
      <c r="PRE86" s="190"/>
      <c r="PRF86" s="190"/>
      <c r="PRG86" s="190"/>
      <c r="PRH86" s="190"/>
      <c r="PRI86" s="190"/>
      <c r="PRJ86" s="190"/>
      <c r="PRK86" s="190"/>
      <c r="PRL86" s="190"/>
      <c r="PRM86" s="190"/>
      <c r="PRN86" s="190"/>
      <c r="PRO86" s="190"/>
      <c r="PRP86" s="190"/>
      <c r="PRQ86" s="190"/>
      <c r="PRR86" s="190"/>
      <c r="PRS86" s="190"/>
      <c r="PRT86" s="190"/>
      <c r="PRU86" s="190"/>
      <c r="PRV86" s="190"/>
      <c r="PRW86" s="190"/>
      <c r="PRX86" s="190"/>
      <c r="PRY86" s="190"/>
      <c r="PRZ86" s="190"/>
      <c r="PSA86" s="190"/>
      <c r="PSB86" s="190"/>
      <c r="PSC86" s="190"/>
      <c r="PSD86" s="190"/>
      <c r="PSE86" s="190"/>
      <c r="PSF86" s="190"/>
      <c r="PSG86" s="190"/>
      <c r="PSH86" s="190"/>
      <c r="PSI86" s="190"/>
      <c r="PSJ86" s="190"/>
      <c r="PSK86" s="190"/>
      <c r="PSL86" s="190"/>
      <c r="PSM86" s="190"/>
      <c r="PSN86" s="190"/>
      <c r="PSO86" s="190"/>
      <c r="PSP86" s="190"/>
      <c r="PSQ86" s="190"/>
      <c r="PSR86" s="190"/>
      <c r="PSS86" s="190"/>
      <c r="PST86" s="190"/>
      <c r="PSU86" s="190"/>
      <c r="PSV86" s="190"/>
      <c r="PSW86" s="190"/>
      <c r="PSX86" s="190"/>
      <c r="PSY86" s="190"/>
      <c r="PSZ86" s="190"/>
      <c r="PTA86" s="190"/>
      <c r="PTB86" s="190"/>
      <c r="PTC86" s="190"/>
      <c r="PTD86" s="190"/>
      <c r="PTE86" s="190"/>
      <c r="PTF86" s="190"/>
      <c r="PTG86" s="190"/>
      <c r="PTH86" s="190"/>
      <c r="PTI86" s="190"/>
      <c r="PTJ86" s="190"/>
      <c r="PTK86" s="190"/>
      <c r="PTL86" s="190"/>
      <c r="PTM86" s="190"/>
      <c r="PTN86" s="190"/>
      <c r="PTO86" s="190"/>
      <c r="PTP86" s="190"/>
      <c r="PTQ86" s="190"/>
      <c r="PTR86" s="190"/>
      <c r="PTS86" s="190"/>
      <c r="PTT86" s="190"/>
      <c r="PTU86" s="190"/>
      <c r="PTV86" s="190"/>
      <c r="PTW86" s="190"/>
      <c r="PTX86" s="190"/>
      <c r="PTY86" s="190"/>
      <c r="PTZ86" s="190"/>
      <c r="PUA86" s="190"/>
      <c r="PUB86" s="190"/>
      <c r="PUC86" s="190"/>
      <c r="PUD86" s="190"/>
      <c r="PUE86" s="190"/>
      <c r="PUF86" s="190"/>
      <c r="PUG86" s="190"/>
      <c r="PUH86" s="190"/>
      <c r="PUI86" s="190"/>
      <c r="PUJ86" s="190"/>
      <c r="PUK86" s="190"/>
      <c r="PUL86" s="190"/>
      <c r="PUM86" s="190"/>
      <c r="PUN86" s="190"/>
      <c r="PUO86" s="190"/>
      <c r="PUP86" s="190"/>
      <c r="PUQ86" s="190"/>
      <c r="PUR86" s="190"/>
      <c r="PUS86" s="190"/>
      <c r="PUT86" s="190"/>
      <c r="PUU86" s="190"/>
      <c r="PUV86" s="190"/>
      <c r="PUW86" s="190"/>
      <c r="PUX86" s="190"/>
      <c r="PUY86" s="190"/>
      <c r="PUZ86" s="190"/>
      <c r="PVA86" s="190"/>
      <c r="PVB86" s="190"/>
      <c r="PVC86" s="190"/>
      <c r="PVD86" s="190"/>
      <c r="PVE86" s="190"/>
      <c r="PVF86" s="190"/>
      <c r="PVG86" s="190"/>
      <c r="PVH86" s="190"/>
      <c r="PVI86" s="190"/>
      <c r="PVJ86" s="190"/>
      <c r="PVK86" s="190"/>
      <c r="PVL86" s="190"/>
      <c r="PVM86" s="190"/>
      <c r="PVN86" s="190"/>
      <c r="PVO86" s="190"/>
      <c r="PVP86" s="190"/>
      <c r="PVQ86" s="190"/>
      <c r="PVR86" s="190"/>
      <c r="PVS86" s="190"/>
      <c r="PVT86" s="190"/>
      <c r="PVU86" s="190"/>
      <c r="PVV86" s="190"/>
      <c r="PVW86" s="190"/>
      <c r="PVX86" s="190"/>
      <c r="PVY86" s="190"/>
      <c r="PVZ86" s="190"/>
      <c r="PWA86" s="190"/>
      <c r="PWB86" s="190"/>
      <c r="PWC86" s="190"/>
      <c r="PWD86" s="190"/>
      <c r="PWE86" s="190"/>
      <c r="PWF86" s="190"/>
      <c r="PWG86" s="190"/>
      <c r="PWH86" s="190"/>
      <c r="PWI86" s="190"/>
      <c r="PWJ86" s="190"/>
      <c r="PWK86" s="190"/>
      <c r="PWL86" s="190"/>
      <c r="PWM86" s="190"/>
      <c r="PWN86" s="190"/>
      <c r="PWO86" s="190"/>
      <c r="PWP86" s="190"/>
      <c r="PWQ86" s="190"/>
      <c r="PWR86" s="190"/>
      <c r="PWS86" s="190"/>
      <c r="PWT86" s="190"/>
      <c r="PWU86" s="190"/>
      <c r="PWV86" s="190"/>
      <c r="PWW86" s="190"/>
      <c r="PWX86" s="190"/>
      <c r="PWY86" s="190"/>
      <c r="PWZ86" s="190"/>
      <c r="PXA86" s="190"/>
      <c r="PXB86" s="190"/>
      <c r="PXC86" s="190"/>
      <c r="PXD86" s="190"/>
      <c r="PXE86" s="190"/>
      <c r="PXF86" s="190"/>
      <c r="PXG86" s="190"/>
      <c r="PXH86" s="190"/>
      <c r="PXI86" s="190"/>
      <c r="PXJ86" s="190"/>
      <c r="PXK86" s="190"/>
      <c r="PXL86" s="190"/>
      <c r="PXM86" s="190"/>
      <c r="PXN86" s="190"/>
      <c r="PXO86" s="190"/>
      <c r="PXP86" s="190"/>
      <c r="PXQ86" s="190"/>
      <c r="PXR86" s="190"/>
      <c r="PXS86" s="190"/>
      <c r="PXT86" s="190"/>
      <c r="PXU86" s="190"/>
      <c r="PXV86" s="190"/>
      <c r="PXW86" s="190"/>
      <c r="PXX86" s="190"/>
      <c r="PXY86" s="190"/>
      <c r="PXZ86" s="190"/>
      <c r="PYA86" s="190"/>
      <c r="PYB86" s="190"/>
      <c r="PYC86" s="190"/>
      <c r="PYD86" s="190"/>
      <c r="PYE86" s="190"/>
      <c r="PYF86" s="190"/>
      <c r="PYG86" s="190"/>
      <c r="PYH86" s="190"/>
      <c r="PYI86" s="190"/>
      <c r="PYJ86" s="190"/>
      <c r="PYK86" s="190"/>
      <c r="PYL86" s="190"/>
      <c r="PYM86" s="190"/>
      <c r="PYN86" s="190"/>
      <c r="PYO86" s="190"/>
      <c r="PYP86" s="190"/>
      <c r="PYQ86" s="190"/>
      <c r="PYR86" s="190"/>
      <c r="PYS86" s="190"/>
      <c r="PYT86" s="190"/>
      <c r="PYU86" s="190"/>
      <c r="PYV86" s="190"/>
      <c r="PYW86" s="190"/>
      <c r="PYX86" s="190"/>
      <c r="PYY86" s="190"/>
      <c r="PYZ86" s="190"/>
      <c r="PZA86" s="190"/>
      <c r="PZB86" s="190"/>
      <c r="PZC86" s="190"/>
      <c r="PZD86" s="190"/>
      <c r="PZE86" s="190"/>
      <c r="PZF86" s="190"/>
      <c r="PZG86" s="190"/>
      <c r="PZH86" s="190"/>
      <c r="PZI86" s="190"/>
      <c r="PZJ86" s="190"/>
      <c r="PZK86" s="190"/>
      <c r="PZL86" s="190"/>
      <c r="PZM86" s="190"/>
      <c r="PZN86" s="190"/>
      <c r="PZO86" s="190"/>
      <c r="PZP86" s="190"/>
      <c r="PZQ86" s="190"/>
      <c r="PZR86" s="190"/>
      <c r="PZS86" s="190"/>
      <c r="PZT86" s="190"/>
      <c r="PZU86" s="190"/>
      <c r="PZV86" s="190"/>
      <c r="PZW86" s="190"/>
      <c r="PZX86" s="190"/>
      <c r="PZY86" s="190"/>
      <c r="PZZ86" s="190"/>
      <c r="QAA86" s="190"/>
      <c r="QAB86" s="190"/>
      <c r="QAC86" s="190"/>
      <c r="QAD86" s="190"/>
      <c r="QAE86" s="190"/>
      <c r="QAF86" s="190"/>
      <c r="QAG86" s="190"/>
      <c r="QAH86" s="190"/>
      <c r="QAI86" s="190"/>
      <c r="QAJ86" s="190"/>
      <c r="QAK86" s="190"/>
      <c r="QAL86" s="190"/>
      <c r="QAM86" s="190"/>
      <c r="QAN86" s="190"/>
      <c r="QAO86" s="190"/>
      <c r="QAP86" s="190"/>
      <c r="QAQ86" s="190"/>
      <c r="QAR86" s="190"/>
      <c r="QAS86" s="190"/>
      <c r="QAT86" s="190"/>
      <c r="QAU86" s="190"/>
      <c r="QAV86" s="190"/>
      <c r="QAW86" s="190"/>
      <c r="QAX86" s="190"/>
      <c r="QAY86" s="190"/>
      <c r="QAZ86" s="190"/>
      <c r="QBA86" s="190"/>
      <c r="QBB86" s="190"/>
      <c r="QBC86" s="190"/>
      <c r="QBD86" s="190"/>
      <c r="QBE86" s="190"/>
      <c r="QBF86" s="190"/>
      <c r="QBG86" s="190"/>
      <c r="QBH86" s="190"/>
      <c r="QBI86" s="190"/>
      <c r="QBJ86" s="190"/>
      <c r="QBK86" s="190"/>
      <c r="QBL86" s="190"/>
      <c r="QBM86" s="190"/>
      <c r="QBN86" s="190"/>
      <c r="QBO86" s="190"/>
      <c r="QBP86" s="190"/>
      <c r="QBQ86" s="190"/>
      <c r="QBR86" s="190"/>
      <c r="QBS86" s="190"/>
      <c r="QBT86" s="190"/>
      <c r="QBU86" s="190"/>
      <c r="QBV86" s="190"/>
      <c r="QBW86" s="190"/>
      <c r="QBX86" s="190"/>
      <c r="QBY86" s="190"/>
      <c r="QBZ86" s="190"/>
      <c r="QCA86" s="190"/>
      <c r="QCB86" s="190"/>
      <c r="QCC86" s="190"/>
      <c r="QCD86" s="190"/>
      <c r="QCE86" s="190"/>
      <c r="QCF86" s="190"/>
      <c r="QCG86" s="190"/>
      <c r="QCH86" s="190"/>
      <c r="QCI86" s="190"/>
      <c r="QCJ86" s="190"/>
      <c r="QCK86" s="190"/>
      <c r="QCL86" s="190"/>
      <c r="QCM86" s="190"/>
      <c r="QCN86" s="190"/>
      <c r="QCO86" s="190"/>
      <c r="QCP86" s="190"/>
      <c r="QCQ86" s="190"/>
      <c r="QCR86" s="190"/>
      <c r="QCS86" s="190"/>
      <c r="QCT86" s="190"/>
      <c r="QCU86" s="190"/>
      <c r="QCV86" s="190"/>
      <c r="QCW86" s="190"/>
      <c r="QCX86" s="190"/>
      <c r="QCY86" s="190"/>
      <c r="QCZ86" s="190"/>
      <c r="QDA86" s="190"/>
      <c r="QDB86" s="190"/>
      <c r="QDC86" s="190"/>
      <c r="QDD86" s="190"/>
      <c r="QDE86" s="190"/>
      <c r="QDF86" s="190"/>
      <c r="QDG86" s="190"/>
      <c r="QDH86" s="190"/>
      <c r="QDI86" s="190"/>
      <c r="QDJ86" s="190"/>
      <c r="QDK86" s="190"/>
      <c r="QDL86" s="190"/>
      <c r="QDM86" s="190"/>
      <c r="QDN86" s="190"/>
      <c r="QDO86" s="190"/>
      <c r="QDP86" s="190"/>
      <c r="QDQ86" s="190"/>
      <c r="QDR86" s="190"/>
      <c r="QDS86" s="190"/>
      <c r="QDT86" s="190"/>
      <c r="QDU86" s="190"/>
      <c r="QDV86" s="190"/>
      <c r="QDW86" s="190"/>
      <c r="QDX86" s="190"/>
      <c r="QDY86" s="190"/>
      <c r="QDZ86" s="190"/>
      <c r="QEA86" s="190"/>
      <c r="QEB86" s="190"/>
      <c r="QEC86" s="190"/>
      <c r="QED86" s="190"/>
      <c r="QEE86" s="190"/>
      <c r="QEF86" s="190"/>
      <c r="QEG86" s="190"/>
      <c r="QEH86" s="190"/>
      <c r="QEI86" s="190"/>
      <c r="QEJ86" s="190"/>
      <c r="QEK86" s="190"/>
      <c r="QEL86" s="190"/>
      <c r="QEM86" s="190"/>
      <c r="QEN86" s="190"/>
      <c r="QEO86" s="190"/>
      <c r="QEP86" s="190"/>
      <c r="QEQ86" s="190"/>
      <c r="QER86" s="190"/>
      <c r="QES86" s="190"/>
      <c r="QET86" s="190"/>
      <c r="QEU86" s="190"/>
      <c r="QEV86" s="190"/>
      <c r="QEW86" s="190"/>
      <c r="QEX86" s="190"/>
      <c r="QEY86" s="190"/>
      <c r="QEZ86" s="190"/>
      <c r="QFA86" s="190"/>
      <c r="QFB86" s="190"/>
      <c r="QFC86" s="190"/>
      <c r="QFD86" s="190"/>
      <c r="QFE86" s="190"/>
      <c r="QFF86" s="190"/>
      <c r="QFG86" s="190"/>
      <c r="QFH86" s="190"/>
      <c r="QFI86" s="190"/>
      <c r="QFJ86" s="190"/>
      <c r="QFK86" s="190"/>
      <c r="QFL86" s="190"/>
      <c r="QFM86" s="190"/>
      <c r="QFN86" s="190"/>
      <c r="QFO86" s="190"/>
      <c r="QFP86" s="190"/>
      <c r="QFQ86" s="190"/>
      <c r="QFR86" s="190"/>
      <c r="QFS86" s="190"/>
      <c r="QFT86" s="190"/>
      <c r="QFU86" s="190"/>
      <c r="QFV86" s="190"/>
      <c r="QFW86" s="190"/>
      <c r="QFX86" s="190"/>
      <c r="QFY86" s="190"/>
      <c r="QFZ86" s="190"/>
      <c r="QGA86" s="190"/>
      <c r="QGB86" s="190"/>
      <c r="QGC86" s="190"/>
      <c r="QGD86" s="190"/>
      <c r="QGE86" s="190"/>
      <c r="QGF86" s="190"/>
      <c r="QGG86" s="190"/>
      <c r="QGH86" s="190"/>
      <c r="QGI86" s="190"/>
      <c r="QGJ86" s="190"/>
      <c r="QGK86" s="190"/>
      <c r="QGL86" s="190"/>
      <c r="QGM86" s="190"/>
      <c r="QGN86" s="190"/>
      <c r="QGO86" s="190"/>
      <c r="QGP86" s="190"/>
      <c r="QGQ86" s="190"/>
      <c r="QGR86" s="190"/>
      <c r="QGS86" s="190"/>
      <c r="QGT86" s="190"/>
      <c r="QGU86" s="190"/>
      <c r="QGV86" s="190"/>
      <c r="QGW86" s="190"/>
      <c r="QGX86" s="190"/>
      <c r="QGY86" s="190"/>
      <c r="QGZ86" s="190"/>
      <c r="QHA86" s="190"/>
      <c r="QHB86" s="190"/>
      <c r="QHC86" s="190"/>
      <c r="QHD86" s="190"/>
      <c r="QHE86" s="190"/>
      <c r="QHF86" s="190"/>
      <c r="QHG86" s="190"/>
      <c r="QHH86" s="190"/>
      <c r="QHI86" s="190"/>
      <c r="QHJ86" s="190"/>
      <c r="QHK86" s="190"/>
      <c r="QHL86" s="190"/>
      <c r="QHM86" s="190"/>
      <c r="QHN86" s="190"/>
      <c r="QHO86" s="190"/>
      <c r="QHP86" s="190"/>
      <c r="QHQ86" s="190"/>
      <c r="QHR86" s="190"/>
      <c r="QHS86" s="190"/>
      <c r="QHT86" s="190"/>
      <c r="QHU86" s="190"/>
      <c r="QHV86" s="190"/>
      <c r="QHW86" s="190"/>
      <c r="QHX86" s="190"/>
      <c r="QHY86" s="190"/>
      <c r="QHZ86" s="190"/>
      <c r="QIA86" s="190"/>
      <c r="QIB86" s="190"/>
      <c r="QIC86" s="190"/>
      <c r="QID86" s="190"/>
      <c r="QIE86" s="190"/>
      <c r="QIF86" s="190"/>
      <c r="QIG86" s="190"/>
      <c r="QIH86" s="190"/>
      <c r="QII86" s="190"/>
      <c r="QIJ86" s="190"/>
      <c r="QIK86" s="190"/>
      <c r="QIL86" s="190"/>
      <c r="QIM86" s="190"/>
      <c r="QIN86" s="190"/>
      <c r="QIO86" s="190"/>
      <c r="QIP86" s="190"/>
      <c r="QIQ86" s="190"/>
      <c r="QIR86" s="190"/>
      <c r="QIS86" s="190"/>
      <c r="QIT86" s="190"/>
      <c r="QIU86" s="190"/>
      <c r="QIV86" s="190"/>
      <c r="QIW86" s="190"/>
      <c r="QIX86" s="190"/>
      <c r="QIY86" s="190"/>
      <c r="QIZ86" s="190"/>
      <c r="QJA86" s="190"/>
      <c r="QJB86" s="190"/>
      <c r="QJC86" s="190"/>
      <c r="QJD86" s="190"/>
      <c r="QJE86" s="190"/>
      <c r="QJF86" s="190"/>
      <c r="QJG86" s="190"/>
      <c r="QJH86" s="190"/>
      <c r="QJI86" s="190"/>
      <c r="QJJ86" s="190"/>
      <c r="QJK86" s="190"/>
      <c r="QJL86" s="190"/>
      <c r="QJM86" s="190"/>
      <c r="QJN86" s="190"/>
      <c r="QJO86" s="190"/>
      <c r="QJP86" s="190"/>
      <c r="QJQ86" s="190"/>
      <c r="QJR86" s="190"/>
      <c r="QJS86" s="190"/>
      <c r="QJT86" s="190"/>
      <c r="QJU86" s="190"/>
      <c r="QJV86" s="190"/>
      <c r="QJW86" s="190"/>
      <c r="QJX86" s="190"/>
      <c r="QJY86" s="190"/>
      <c r="QJZ86" s="190"/>
      <c r="QKA86" s="190"/>
      <c r="QKB86" s="190"/>
      <c r="QKC86" s="190"/>
      <c r="QKD86" s="190"/>
      <c r="QKE86" s="190"/>
      <c r="QKF86" s="190"/>
      <c r="QKG86" s="190"/>
      <c r="QKH86" s="190"/>
      <c r="QKI86" s="190"/>
      <c r="QKJ86" s="190"/>
      <c r="QKK86" s="190"/>
      <c r="QKL86" s="190"/>
      <c r="QKM86" s="190"/>
      <c r="QKN86" s="190"/>
      <c r="QKO86" s="190"/>
      <c r="QKP86" s="190"/>
      <c r="QKQ86" s="190"/>
      <c r="QKR86" s="190"/>
      <c r="QKS86" s="190"/>
      <c r="QKT86" s="190"/>
      <c r="QKU86" s="190"/>
      <c r="QKV86" s="190"/>
      <c r="QKW86" s="190"/>
      <c r="QKX86" s="190"/>
      <c r="QKY86" s="190"/>
      <c r="QKZ86" s="190"/>
      <c r="QLA86" s="190"/>
      <c r="QLB86" s="190"/>
      <c r="QLC86" s="190"/>
      <c r="QLD86" s="190"/>
      <c r="QLE86" s="190"/>
      <c r="QLF86" s="190"/>
      <c r="QLG86" s="190"/>
      <c r="QLH86" s="190"/>
      <c r="QLI86" s="190"/>
      <c r="QLJ86" s="190"/>
      <c r="QLK86" s="190"/>
      <c r="QLL86" s="190"/>
      <c r="QLM86" s="190"/>
      <c r="QLN86" s="190"/>
      <c r="QLO86" s="190"/>
      <c r="QLP86" s="190"/>
      <c r="QLQ86" s="190"/>
      <c r="QLR86" s="190"/>
      <c r="QLS86" s="190"/>
      <c r="QLT86" s="190"/>
      <c r="QLU86" s="190"/>
      <c r="QLV86" s="190"/>
      <c r="QLW86" s="190"/>
      <c r="QLX86" s="190"/>
      <c r="QLY86" s="190"/>
      <c r="QLZ86" s="190"/>
      <c r="QMA86" s="190"/>
      <c r="QMB86" s="190"/>
      <c r="QMC86" s="190"/>
      <c r="QMD86" s="190"/>
      <c r="QME86" s="190"/>
      <c r="QMF86" s="190"/>
      <c r="QMG86" s="190"/>
      <c r="QMH86" s="190"/>
      <c r="QMI86" s="190"/>
      <c r="QMJ86" s="190"/>
      <c r="QMK86" s="190"/>
      <c r="QML86" s="190"/>
      <c r="QMM86" s="190"/>
      <c r="QMN86" s="190"/>
      <c r="QMO86" s="190"/>
      <c r="QMP86" s="190"/>
      <c r="QMQ86" s="190"/>
      <c r="QMR86" s="190"/>
      <c r="QMS86" s="190"/>
      <c r="QMT86" s="190"/>
      <c r="QMU86" s="190"/>
      <c r="QMV86" s="190"/>
      <c r="QMW86" s="190"/>
      <c r="QMX86" s="190"/>
      <c r="QMY86" s="190"/>
      <c r="QMZ86" s="190"/>
      <c r="QNA86" s="190"/>
      <c r="QNB86" s="190"/>
      <c r="QNC86" s="190"/>
      <c r="QND86" s="190"/>
      <c r="QNE86" s="190"/>
      <c r="QNF86" s="190"/>
      <c r="QNG86" s="190"/>
      <c r="QNH86" s="190"/>
      <c r="QNI86" s="190"/>
      <c r="QNJ86" s="190"/>
      <c r="QNK86" s="190"/>
      <c r="QNL86" s="190"/>
      <c r="QNM86" s="190"/>
      <c r="QNN86" s="190"/>
      <c r="QNO86" s="190"/>
      <c r="QNP86" s="190"/>
      <c r="QNQ86" s="190"/>
      <c r="QNR86" s="190"/>
      <c r="QNS86" s="190"/>
      <c r="QNT86" s="190"/>
      <c r="QNU86" s="190"/>
      <c r="QNV86" s="190"/>
      <c r="QNW86" s="190"/>
      <c r="QNX86" s="190"/>
      <c r="QNY86" s="190"/>
      <c r="QNZ86" s="190"/>
      <c r="QOA86" s="190"/>
      <c r="QOB86" s="190"/>
      <c r="QOC86" s="190"/>
      <c r="QOD86" s="190"/>
      <c r="QOE86" s="190"/>
      <c r="QOF86" s="190"/>
      <c r="QOG86" s="190"/>
      <c r="QOH86" s="190"/>
      <c r="QOI86" s="190"/>
      <c r="QOJ86" s="190"/>
      <c r="QOK86" s="190"/>
      <c r="QOL86" s="190"/>
      <c r="QOM86" s="190"/>
      <c r="QON86" s="190"/>
      <c r="QOO86" s="190"/>
      <c r="QOP86" s="190"/>
      <c r="QOQ86" s="190"/>
      <c r="QOR86" s="190"/>
      <c r="QOS86" s="190"/>
      <c r="QOT86" s="190"/>
      <c r="QOU86" s="190"/>
      <c r="QOV86" s="190"/>
      <c r="QOW86" s="190"/>
      <c r="QOX86" s="190"/>
      <c r="QOY86" s="190"/>
      <c r="QOZ86" s="190"/>
      <c r="QPA86" s="190"/>
      <c r="QPB86" s="190"/>
      <c r="QPC86" s="190"/>
      <c r="QPD86" s="190"/>
      <c r="QPE86" s="190"/>
      <c r="QPF86" s="190"/>
      <c r="QPG86" s="190"/>
      <c r="QPH86" s="190"/>
      <c r="QPI86" s="190"/>
      <c r="QPJ86" s="190"/>
      <c r="QPK86" s="190"/>
      <c r="QPL86" s="190"/>
      <c r="QPM86" s="190"/>
      <c r="QPN86" s="190"/>
      <c r="QPO86" s="190"/>
      <c r="QPP86" s="190"/>
      <c r="QPQ86" s="190"/>
      <c r="QPR86" s="190"/>
      <c r="QPS86" s="190"/>
      <c r="QPT86" s="190"/>
      <c r="QPU86" s="190"/>
      <c r="QPV86" s="190"/>
      <c r="QPW86" s="190"/>
      <c r="QPX86" s="190"/>
      <c r="QPY86" s="190"/>
      <c r="QPZ86" s="190"/>
      <c r="QQA86" s="190"/>
      <c r="QQB86" s="190"/>
      <c r="QQC86" s="190"/>
      <c r="QQD86" s="190"/>
      <c r="QQE86" s="190"/>
      <c r="QQF86" s="190"/>
      <c r="QQG86" s="190"/>
      <c r="QQH86" s="190"/>
      <c r="QQI86" s="190"/>
      <c r="QQJ86" s="190"/>
      <c r="QQK86" s="190"/>
      <c r="QQL86" s="190"/>
      <c r="QQM86" s="190"/>
      <c r="QQN86" s="190"/>
      <c r="QQO86" s="190"/>
      <c r="QQP86" s="190"/>
      <c r="QQQ86" s="190"/>
      <c r="QQR86" s="190"/>
      <c r="QQS86" s="190"/>
      <c r="QQT86" s="190"/>
      <c r="QQU86" s="190"/>
      <c r="QQV86" s="190"/>
      <c r="QQW86" s="190"/>
      <c r="QQX86" s="190"/>
      <c r="QQY86" s="190"/>
      <c r="QQZ86" s="190"/>
      <c r="QRA86" s="190"/>
      <c r="QRB86" s="190"/>
      <c r="QRC86" s="190"/>
      <c r="QRD86" s="190"/>
      <c r="QRE86" s="190"/>
      <c r="QRF86" s="190"/>
      <c r="QRG86" s="190"/>
      <c r="QRH86" s="190"/>
      <c r="QRI86" s="190"/>
      <c r="QRJ86" s="190"/>
      <c r="QRK86" s="190"/>
      <c r="QRL86" s="190"/>
      <c r="QRM86" s="190"/>
      <c r="QRN86" s="190"/>
      <c r="QRO86" s="190"/>
      <c r="QRP86" s="190"/>
      <c r="QRQ86" s="190"/>
      <c r="QRR86" s="190"/>
      <c r="QRS86" s="190"/>
      <c r="QRT86" s="190"/>
      <c r="QRU86" s="190"/>
      <c r="QRV86" s="190"/>
      <c r="QRW86" s="190"/>
      <c r="QRX86" s="190"/>
      <c r="QRY86" s="190"/>
      <c r="QRZ86" s="190"/>
      <c r="QSA86" s="190"/>
      <c r="QSB86" s="190"/>
      <c r="QSC86" s="190"/>
      <c r="QSD86" s="190"/>
      <c r="QSE86" s="190"/>
      <c r="QSF86" s="190"/>
      <c r="QSG86" s="190"/>
      <c r="QSH86" s="190"/>
      <c r="QSI86" s="190"/>
      <c r="QSJ86" s="190"/>
      <c r="QSK86" s="190"/>
      <c r="QSL86" s="190"/>
      <c r="QSM86" s="190"/>
      <c r="QSN86" s="190"/>
      <c r="QSO86" s="190"/>
      <c r="QSP86" s="190"/>
      <c r="QSQ86" s="190"/>
      <c r="QSR86" s="190"/>
      <c r="QSS86" s="190"/>
      <c r="QST86" s="190"/>
      <c r="QSU86" s="190"/>
      <c r="QSV86" s="190"/>
      <c r="QSW86" s="190"/>
      <c r="QSX86" s="190"/>
      <c r="QSY86" s="190"/>
      <c r="QSZ86" s="190"/>
      <c r="QTA86" s="190"/>
      <c r="QTB86" s="190"/>
      <c r="QTC86" s="190"/>
      <c r="QTD86" s="190"/>
      <c r="QTE86" s="190"/>
      <c r="QTF86" s="190"/>
      <c r="QTG86" s="190"/>
      <c r="QTH86" s="190"/>
      <c r="QTI86" s="190"/>
      <c r="QTJ86" s="190"/>
      <c r="QTK86" s="190"/>
      <c r="QTL86" s="190"/>
      <c r="QTM86" s="190"/>
      <c r="QTN86" s="190"/>
      <c r="QTO86" s="190"/>
      <c r="QTP86" s="190"/>
      <c r="QTQ86" s="190"/>
      <c r="QTR86" s="190"/>
      <c r="QTS86" s="190"/>
      <c r="QTT86" s="190"/>
      <c r="QTU86" s="190"/>
      <c r="QTV86" s="190"/>
      <c r="QTW86" s="190"/>
      <c r="QTX86" s="190"/>
      <c r="QTY86" s="190"/>
      <c r="QTZ86" s="190"/>
      <c r="QUA86" s="190"/>
      <c r="QUB86" s="190"/>
      <c r="QUC86" s="190"/>
      <c r="QUD86" s="190"/>
      <c r="QUE86" s="190"/>
      <c r="QUF86" s="190"/>
      <c r="QUG86" s="190"/>
      <c r="QUH86" s="190"/>
      <c r="QUI86" s="190"/>
      <c r="QUJ86" s="190"/>
      <c r="QUK86" s="190"/>
      <c r="QUL86" s="190"/>
      <c r="QUM86" s="190"/>
      <c r="QUN86" s="190"/>
      <c r="QUO86" s="190"/>
      <c r="QUP86" s="190"/>
      <c r="QUQ86" s="190"/>
      <c r="QUR86" s="190"/>
      <c r="QUS86" s="190"/>
      <c r="QUT86" s="190"/>
      <c r="QUU86" s="190"/>
      <c r="QUV86" s="190"/>
      <c r="QUW86" s="190"/>
      <c r="QUX86" s="190"/>
      <c r="QUY86" s="190"/>
      <c r="QUZ86" s="190"/>
      <c r="QVA86" s="190"/>
      <c r="QVB86" s="190"/>
      <c r="QVC86" s="190"/>
      <c r="QVD86" s="190"/>
      <c r="QVE86" s="190"/>
      <c r="QVF86" s="190"/>
      <c r="QVG86" s="190"/>
      <c r="QVH86" s="190"/>
      <c r="QVI86" s="190"/>
      <c r="QVJ86" s="190"/>
      <c r="QVK86" s="190"/>
      <c r="QVL86" s="190"/>
      <c r="QVM86" s="190"/>
      <c r="QVN86" s="190"/>
      <c r="QVO86" s="190"/>
      <c r="QVP86" s="190"/>
      <c r="QVQ86" s="190"/>
      <c r="QVR86" s="190"/>
      <c r="QVS86" s="190"/>
      <c r="QVT86" s="190"/>
      <c r="QVU86" s="190"/>
      <c r="QVV86" s="190"/>
      <c r="QVW86" s="190"/>
      <c r="QVX86" s="190"/>
      <c r="QVY86" s="190"/>
      <c r="QVZ86" s="190"/>
      <c r="QWA86" s="190"/>
      <c r="QWB86" s="190"/>
      <c r="QWC86" s="190"/>
      <c r="QWD86" s="190"/>
      <c r="QWE86" s="190"/>
      <c r="QWF86" s="190"/>
      <c r="QWG86" s="190"/>
      <c r="QWH86" s="190"/>
      <c r="QWI86" s="190"/>
      <c r="QWJ86" s="190"/>
      <c r="QWK86" s="190"/>
      <c r="QWL86" s="190"/>
      <c r="QWM86" s="190"/>
      <c r="QWN86" s="190"/>
      <c r="QWO86" s="190"/>
      <c r="QWP86" s="190"/>
      <c r="QWQ86" s="190"/>
      <c r="QWR86" s="190"/>
      <c r="QWS86" s="190"/>
      <c r="QWT86" s="190"/>
      <c r="QWU86" s="190"/>
      <c r="QWV86" s="190"/>
      <c r="QWW86" s="190"/>
      <c r="QWX86" s="190"/>
      <c r="QWY86" s="190"/>
      <c r="QWZ86" s="190"/>
      <c r="QXA86" s="190"/>
      <c r="QXB86" s="190"/>
      <c r="QXC86" s="190"/>
      <c r="QXD86" s="190"/>
      <c r="QXE86" s="190"/>
      <c r="QXF86" s="190"/>
      <c r="QXG86" s="190"/>
      <c r="QXH86" s="190"/>
      <c r="QXI86" s="190"/>
      <c r="QXJ86" s="190"/>
      <c r="QXK86" s="190"/>
      <c r="QXL86" s="190"/>
      <c r="QXM86" s="190"/>
      <c r="QXN86" s="190"/>
      <c r="QXO86" s="190"/>
      <c r="QXP86" s="190"/>
      <c r="QXQ86" s="190"/>
      <c r="QXR86" s="190"/>
      <c r="QXS86" s="190"/>
      <c r="QXT86" s="190"/>
      <c r="QXU86" s="190"/>
      <c r="QXV86" s="190"/>
      <c r="QXW86" s="190"/>
      <c r="QXX86" s="190"/>
      <c r="QXY86" s="190"/>
      <c r="QXZ86" s="190"/>
      <c r="QYA86" s="190"/>
      <c r="QYB86" s="190"/>
      <c r="QYC86" s="190"/>
      <c r="QYD86" s="190"/>
      <c r="QYE86" s="190"/>
      <c r="QYF86" s="190"/>
      <c r="QYG86" s="190"/>
      <c r="QYH86" s="190"/>
      <c r="QYI86" s="190"/>
      <c r="QYJ86" s="190"/>
      <c r="QYK86" s="190"/>
      <c r="QYL86" s="190"/>
      <c r="QYM86" s="190"/>
      <c r="QYN86" s="190"/>
      <c r="QYO86" s="190"/>
      <c r="QYP86" s="190"/>
      <c r="QYQ86" s="190"/>
      <c r="QYR86" s="190"/>
      <c r="QYS86" s="190"/>
      <c r="QYT86" s="190"/>
      <c r="QYU86" s="190"/>
      <c r="QYV86" s="190"/>
      <c r="QYW86" s="190"/>
      <c r="QYX86" s="190"/>
      <c r="QYY86" s="190"/>
      <c r="QYZ86" s="190"/>
      <c r="QZA86" s="190"/>
      <c r="QZB86" s="190"/>
      <c r="QZC86" s="190"/>
      <c r="QZD86" s="190"/>
      <c r="QZE86" s="190"/>
      <c r="QZF86" s="190"/>
      <c r="QZG86" s="190"/>
      <c r="QZH86" s="190"/>
      <c r="QZI86" s="190"/>
      <c r="QZJ86" s="190"/>
      <c r="QZK86" s="190"/>
      <c r="QZL86" s="190"/>
      <c r="QZM86" s="190"/>
      <c r="QZN86" s="190"/>
      <c r="QZO86" s="190"/>
      <c r="QZP86" s="190"/>
      <c r="QZQ86" s="190"/>
      <c r="QZR86" s="190"/>
      <c r="QZS86" s="190"/>
      <c r="QZT86" s="190"/>
      <c r="QZU86" s="190"/>
      <c r="QZV86" s="190"/>
      <c r="QZW86" s="190"/>
      <c r="QZX86" s="190"/>
      <c r="QZY86" s="190"/>
      <c r="QZZ86" s="190"/>
      <c r="RAA86" s="190"/>
      <c r="RAB86" s="190"/>
      <c r="RAC86" s="190"/>
      <c r="RAD86" s="190"/>
      <c r="RAE86" s="190"/>
      <c r="RAF86" s="190"/>
      <c r="RAG86" s="190"/>
      <c r="RAH86" s="190"/>
      <c r="RAI86" s="190"/>
      <c r="RAJ86" s="190"/>
      <c r="RAK86" s="190"/>
      <c r="RAL86" s="190"/>
      <c r="RAM86" s="190"/>
      <c r="RAN86" s="190"/>
      <c r="RAO86" s="190"/>
      <c r="RAP86" s="190"/>
      <c r="RAQ86" s="190"/>
      <c r="RAR86" s="190"/>
      <c r="RAS86" s="190"/>
      <c r="RAT86" s="190"/>
      <c r="RAU86" s="190"/>
      <c r="RAV86" s="190"/>
      <c r="RAW86" s="190"/>
      <c r="RAX86" s="190"/>
      <c r="RAY86" s="190"/>
      <c r="RAZ86" s="190"/>
      <c r="RBA86" s="190"/>
      <c r="RBB86" s="190"/>
      <c r="RBC86" s="190"/>
      <c r="RBD86" s="190"/>
      <c r="RBE86" s="190"/>
      <c r="RBF86" s="190"/>
      <c r="RBG86" s="190"/>
      <c r="RBH86" s="190"/>
      <c r="RBI86" s="190"/>
      <c r="RBJ86" s="190"/>
      <c r="RBK86" s="190"/>
      <c r="RBL86" s="190"/>
      <c r="RBM86" s="190"/>
      <c r="RBN86" s="190"/>
      <c r="RBO86" s="190"/>
      <c r="RBP86" s="190"/>
      <c r="RBQ86" s="190"/>
      <c r="RBR86" s="190"/>
      <c r="RBS86" s="190"/>
      <c r="RBT86" s="190"/>
      <c r="RBU86" s="190"/>
      <c r="RBV86" s="190"/>
      <c r="RBW86" s="190"/>
      <c r="RBX86" s="190"/>
      <c r="RBY86" s="190"/>
      <c r="RBZ86" s="190"/>
      <c r="RCA86" s="190"/>
      <c r="RCB86" s="190"/>
      <c r="RCC86" s="190"/>
      <c r="RCD86" s="190"/>
      <c r="RCE86" s="190"/>
      <c r="RCF86" s="190"/>
      <c r="RCG86" s="190"/>
      <c r="RCH86" s="190"/>
      <c r="RCI86" s="190"/>
      <c r="RCJ86" s="190"/>
      <c r="RCK86" s="190"/>
      <c r="RCL86" s="190"/>
      <c r="RCM86" s="190"/>
      <c r="RCN86" s="190"/>
      <c r="RCO86" s="190"/>
      <c r="RCP86" s="190"/>
      <c r="RCQ86" s="190"/>
      <c r="RCR86" s="190"/>
      <c r="RCS86" s="190"/>
      <c r="RCT86" s="190"/>
      <c r="RCU86" s="190"/>
      <c r="RCV86" s="190"/>
      <c r="RCW86" s="190"/>
      <c r="RCX86" s="190"/>
      <c r="RCY86" s="190"/>
      <c r="RCZ86" s="190"/>
      <c r="RDA86" s="190"/>
      <c r="RDB86" s="190"/>
      <c r="RDC86" s="190"/>
      <c r="RDD86" s="190"/>
      <c r="RDE86" s="190"/>
      <c r="RDF86" s="190"/>
      <c r="RDG86" s="190"/>
      <c r="RDH86" s="190"/>
      <c r="RDI86" s="190"/>
      <c r="RDJ86" s="190"/>
      <c r="RDK86" s="190"/>
      <c r="RDL86" s="190"/>
      <c r="RDM86" s="190"/>
      <c r="RDN86" s="190"/>
      <c r="RDO86" s="190"/>
      <c r="RDP86" s="190"/>
      <c r="RDQ86" s="190"/>
      <c r="RDR86" s="190"/>
      <c r="RDS86" s="190"/>
      <c r="RDT86" s="190"/>
      <c r="RDU86" s="190"/>
      <c r="RDV86" s="190"/>
      <c r="RDW86" s="190"/>
      <c r="RDX86" s="190"/>
      <c r="RDY86" s="190"/>
      <c r="RDZ86" s="190"/>
      <c r="REA86" s="190"/>
      <c r="REB86" s="190"/>
      <c r="REC86" s="190"/>
      <c r="RED86" s="190"/>
      <c r="REE86" s="190"/>
      <c r="REF86" s="190"/>
      <c r="REG86" s="190"/>
      <c r="REH86" s="190"/>
      <c r="REI86" s="190"/>
      <c r="REJ86" s="190"/>
      <c r="REK86" s="190"/>
      <c r="REL86" s="190"/>
      <c r="REM86" s="190"/>
      <c r="REN86" s="190"/>
      <c r="REO86" s="190"/>
      <c r="REP86" s="190"/>
      <c r="REQ86" s="190"/>
      <c r="RER86" s="190"/>
      <c r="RES86" s="190"/>
      <c r="RET86" s="190"/>
      <c r="REU86" s="190"/>
      <c r="REV86" s="190"/>
      <c r="REW86" s="190"/>
      <c r="REX86" s="190"/>
      <c r="REY86" s="190"/>
      <c r="REZ86" s="190"/>
      <c r="RFA86" s="190"/>
      <c r="RFB86" s="190"/>
      <c r="RFC86" s="190"/>
      <c r="RFD86" s="190"/>
      <c r="RFE86" s="190"/>
      <c r="RFF86" s="190"/>
      <c r="RFG86" s="190"/>
      <c r="RFH86" s="190"/>
      <c r="RFI86" s="190"/>
      <c r="RFJ86" s="190"/>
      <c r="RFK86" s="190"/>
      <c r="RFL86" s="190"/>
      <c r="RFM86" s="190"/>
      <c r="RFN86" s="190"/>
      <c r="RFO86" s="190"/>
      <c r="RFP86" s="190"/>
      <c r="RFQ86" s="190"/>
      <c r="RFR86" s="190"/>
      <c r="RFS86" s="190"/>
      <c r="RFT86" s="190"/>
      <c r="RFU86" s="190"/>
      <c r="RFV86" s="190"/>
      <c r="RFW86" s="190"/>
      <c r="RFX86" s="190"/>
      <c r="RFY86" s="190"/>
      <c r="RFZ86" s="190"/>
      <c r="RGA86" s="190"/>
      <c r="RGB86" s="190"/>
      <c r="RGC86" s="190"/>
      <c r="RGD86" s="190"/>
      <c r="RGE86" s="190"/>
      <c r="RGF86" s="190"/>
      <c r="RGG86" s="190"/>
      <c r="RGH86" s="190"/>
      <c r="RGI86" s="190"/>
      <c r="RGJ86" s="190"/>
      <c r="RGK86" s="190"/>
      <c r="RGL86" s="190"/>
      <c r="RGM86" s="190"/>
      <c r="RGN86" s="190"/>
      <c r="RGO86" s="190"/>
      <c r="RGP86" s="190"/>
      <c r="RGQ86" s="190"/>
      <c r="RGR86" s="190"/>
      <c r="RGS86" s="190"/>
      <c r="RGT86" s="190"/>
      <c r="RGU86" s="190"/>
      <c r="RGV86" s="190"/>
      <c r="RGW86" s="190"/>
      <c r="RGX86" s="190"/>
      <c r="RGY86" s="190"/>
      <c r="RGZ86" s="190"/>
      <c r="RHA86" s="190"/>
      <c r="RHB86" s="190"/>
      <c r="RHC86" s="190"/>
      <c r="RHD86" s="190"/>
      <c r="RHE86" s="190"/>
      <c r="RHF86" s="190"/>
      <c r="RHG86" s="190"/>
      <c r="RHH86" s="190"/>
      <c r="RHI86" s="190"/>
      <c r="RHJ86" s="190"/>
      <c r="RHK86" s="190"/>
      <c r="RHL86" s="190"/>
      <c r="RHM86" s="190"/>
      <c r="RHN86" s="190"/>
      <c r="RHO86" s="190"/>
      <c r="RHP86" s="190"/>
      <c r="RHQ86" s="190"/>
      <c r="RHR86" s="190"/>
      <c r="RHS86" s="190"/>
      <c r="RHT86" s="190"/>
      <c r="RHU86" s="190"/>
      <c r="RHV86" s="190"/>
      <c r="RHW86" s="190"/>
      <c r="RHX86" s="190"/>
      <c r="RHY86" s="190"/>
      <c r="RHZ86" s="190"/>
      <c r="RIA86" s="190"/>
      <c r="RIB86" s="190"/>
      <c r="RIC86" s="190"/>
      <c r="RID86" s="190"/>
      <c r="RIE86" s="190"/>
      <c r="RIF86" s="190"/>
      <c r="RIG86" s="190"/>
      <c r="RIH86" s="190"/>
      <c r="RII86" s="190"/>
      <c r="RIJ86" s="190"/>
      <c r="RIK86" s="190"/>
      <c r="RIL86" s="190"/>
      <c r="RIM86" s="190"/>
      <c r="RIN86" s="190"/>
      <c r="RIO86" s="190"/>
      <c r="RIP86" s="190"/>
      <c r="RIQ86" s="190"/>
      <c r="RIR86" s="190"/>
      <c r="RIS86" s="190"/>
      <c r="RIT86" s="190"/>
      <c r="RIU86" s="190"/>
      <c r="RIV86" s="190"/>
      <c r="RIW86" s="190"/>
      <c r="RIX86" s="190"/>
      <c r="RIY86" s="190"/>
      <c r="RIZ86" s="190"/>
      <c r="RJA86" s="190"/>
      <c r="RJB86" s="190"/>
      <c r="RJC86" s="190"/>
      <c r="RJD86" s="190"/>
      <c r="RJE86" s="190"/>
      <c r="RJF86" s="190"/>
      <c r="RJG86" s="190"/>
      <c r="RJH86" s="190"/>
      <c r="RJI86" s="190"/>
      <c r="RJJ86" s="190"/>
      <c r="RJK86" s="190"/>
      <c r="RJL86" s="190"/>
      <c r="RJM86" s="190"/>
      <c r="RJN86" s="190"/>
      <c r="RJO86" s="190"/>
      <c r="RJP86" s="190"/>
      <c r="RJQ86" s="190"/>
      <c r="RJR86" s="190"/>
      <c r="RJS86" s="190"/>
      <c r="RJT86" s="190"/>
      <c r="RJU86" s="190"/>
      <c r="RJV86" s="190"/>
      <c r="RJW86" s="190"/>
      <c r="RJX86" s="190"/>
      <c r="RJY86" s="190"/>
      <c r="RJZ86" s="190"/>
      <c r="RKA86" s="190"/>
      <c r="RKB86" s="190"/>
      <c r="RKC86" s="190"/>
      <c r="RKD86" s="190"/>
      <c r="RKE86" s="190"/>
      <c r="RKF86" s="190"/>
      <c r="RKG86" s="190"/>
      <c r="RKH86" s="190"/>
      <c r="RKI86" s="190"/>
      <c r="RKJ86" s="190"/>
      <c r="RKK86" s="190"/>
      <c r="RKL86" s="190"/>
      <c r="RKM86" s="190"/>
      <c r="RKN86" s="190"/>
      <c r="RKO86" s="190"/>
      <c r="RKP86" s="190"/>
      <c r="RKQ86" s="190"/>
      <c r="RKR86" s="190"/>
      <c r="RKS86" s="190"/>
      <c r="RKT86" s="190"/>
      <c r="RKU86" s="190"/>
      <c r="RKV86" s="190"/>
      <c r="RKW86" s="190"/>
      <c r="RKX86" s="190"/>
      <c r="RKY86" s="190"/>
      <c r="RKZ86" s="190"/>
      <c r="RLA86" s="190"/>
      <c r="RLB86" s="190"/>
      <c r="RLC86" s="190"/>
      <c r="RLD86" s="190"/>
      <c r="RLE86" s="190"/>
      <c r="RLF86" s="190"/>
      <c r="RLG86" s="190"/>
      <c r="RLH86" s="190"/>
      <c r="RLI86" s="190"/>
      <c r="RLJ86" s="190"/>
      <c r="RLK86" s="190"/>
      <c r="RLL86" s="190"/>
      <c r="RLM86" s="190"/>
      <c r="RLN86" s="190"/>
      <c r="RLO86" s="190"/>
      <c r="RLP86" s="190"/>
      <c r="RLQ86" s="190"/>
      <c r="RLR86" s="190"/>
      <c r="RLS86" s="190"/>
      <c r="RLT86" s="190"/>
      <c r="RLU86" s="190"/>
      <c r="RLV86" s="190"/>
      <c r="RLW86" s="190"/>
      <c r="RLX86" s="190"/>
      <c r="RLY86" s="190"/>
      <c r="RLZ86" s="190"/>
      <c r="RMA86" s="190"/>
      <c r="RMB86" s="190"/>
      <c r="RMC86" s="190"/>
      <c r="RMD86" s="190"/>
      <c r="RME86" s="190"/>
      <c r="RMF86" s="190"/>
      <c r="RMG86" s="190"/>
      <c r="RMH86" s="190"/>
      <c r="RMI86" s="190"/>
      <c r="RMJ86" s="190"/>
      <c r="RMK86" s="190"/>
      <c r="RML86" s="190"/>
      <c r="RMM86" s="190"/>
      <c r="RMN86" s="190"/>
      <c r="RMO86" s="190"/>
      <c r="RMP86" s="190"/>
      <c r="RMQ86" s="190"/>
      <c r="RMR86" s="190"/>
      <c r="RMS86" s="190"/>
      <c r="RMT86" s="190"/>
      <c r="RMU86" s="190"/>
      <c r="RMV86" s="190"/>
      <c r="RMW86" s="190"/>
      <c r="RMX86" s="190"/>
      <c r="RMY86" s="190"/>
      <c r="RMZ86" s="190"/>
      <c r="RNA86" s="190"/>
      <c r="RNB86" s="190"/>
      <c r="RNC86" s="190"/>
      <c r="RND86" s="190"/>
      <c r="RNE86" s="190"/>
      <c r="RNF86" s="190"/>
      <c r="RNG86" s="190"/>
      <c r="RNH86" s="190"/>
      <c r="RNI86" s="190"/>
      <c r="RNJ86" s="190"/>
      <c r="RNK86" s="190"/>
      <c r="RNL86" s="190"/>
      <c r="RNM86" s="190"/>
      <c r="RNN86" s="190"/>
      <c r="RNO86" s="190"/>
      <c r="RNP86" s="190"/>
      <c r="RNQ86" s="190"/>
      <c r="RNR86" s="190"/>
      <c r="RNS86" s="190"/>
      <c r="RNT86" s="190"/>
      <c r="RNU86" s="190"/>
      <c r="RNV86" s="190"/>
      <c r="RNW86" s="190"/>
      <c r="RNX86" s="190"/>
      <c r="RNY86" s="190"/>
      <c r="RNZ86" s="190"/>
      <c r="ROA86" s="190"/>
      <c r="ROB86" s="190"/>
      <c r="ROC86" s="190"/>
      <c r="ROD86" s="190"/>
      <c r="ROE86" s="190"/>
      <c r="ROF86" s="190"/>
      <c r="ROG86" s="190"/>
      <c r="ROH86" s="190"/>
      <c r="ROI86" s="190"/>
      <c r="ROJ86" s="190"/>
      <c r="ROK86" s="190"/>
      <c r="ROL86" s="190"/>
      <c r="ROM86" s="190"/>
      <c r="RON86" s="190"/>
      <c r="ROO86" s="190"/>
      <c r="ROP86" s="190"/>
      <c r="ROQ86" s="190"/>
      <c r="ROR86" s="190"/>
      <c r="ROS86" s="190"/>
      <c r="ROT86" s="190"/>
      <c r="ROU86" s="190"/>
      <c r="ROV86" s="190"/>
      <c r="ROW86" s="190"/>
      <c r="ROX86" s="190"/>
      <c r="ROY86" s="190"/>
      <c r="ROZ86" s="190"/>
      <c r="RPA86" s="190"/>
      <c r="RPB86" s="190"/>
      <c r="RPC86" s="190"/>
      <c r="RPD86" s="190"/>
      <c r="RPE86" s="190"/>
      <c r="RPF86" s="190"/>
      <c r="RPG86" s="190"/>
      <c r="RPH86" s="190"/>
      <c r="RPI86" s="190"/>
      <c r="RPJ86" s="190"/>
      <c r="RPK86" s="190"/>
      <c r="RPL86" s="190"/>
      <c r="RPM86" s="190"/>
      <c r="RPN86" s="190"/>
      <c r="RPO86" s="190"/>
      <c r="RPP86" s="190"/>
      <c r="RPQ86" s="190"/>
      <c r="RPR86" s="190"/>
      <c r="RPS86" s="190"/>
      <c r="RPT86" s="190"/>
      <c r="RPU86" s="190"/>
      <c r="RPV86" s="190"/>
      <c r="RPW86" s="190"/>
      <c r="RPX86" s="190"/>
      <c r="RPY86" s="190"/>
      <c r="RPZ86" s="190"/>
      <c r="RQA86" s="190"/>
      <c r="RQB86" s="190"/>
      <c r="RQC86" s="190"/>
      <c r="RQD86" s="190"/>
      <c r="RQE86" s="190"/>
      <c r="RQF86" s="190"/>
      <c r="RQG86" s="190"/>
      <c r="RQH86" s="190"/>
      <c r="RQI86" s="190"/>
      <c r="RQJ86" s="190"/>
      <c r="RQK86" s="190"/>
      <c r="RQL86" s="190"/>
      <c r="RQM86" s="190"/>
      <c r="RQN86" s="190"/>
      <c r="RQO86" s="190"/>
      <c r="RQP86" s="190"/>
      <c r="RQQ86" s="190"/>
      <c r="RQR86" s="190"/>
      <c r="RQS86" s="190"/>
      <c r="RQT86" s="190"/>
      <c r="RQU86" s="190"/>
      <c r="RQV86" s="190"/>
      <c r="RQW86" s="190"/>
      <c r="RQX86" s="190"/>
      <c r="RQY86" s="190"/>
      <c r="RQZ86" s="190"/>
      <c r="RRA86" s="190"/>
      <c r="RRB86" s="190"/>
      <c r="RRC86" s="190"/>
      <c r="RRD86" s="190"/>
      <c r="RRE86" s="190"/>
      <c r="RRF86" s="190"/>
      <c r="RRG86" s="190"/>
      <c r="RRH86" s="190"/>
      <c r="RRI86" s="190"/>
      <c r="RRJ86" s="190"/>
      <c r="RRK86" s="190"/>
      <c r="RRL86" s="190"/>
      <c r="RRM86" s="190"/>
      <c r="RRN86" s="190"/>
      <c r="RRO86" s="190"/>
      <c r="RRP86" s="190"/>
      <c r="RRQ86" s="190"/>
      <c r="RRR86" s="190"/>
      <c r="RRS86" s="190"/>
      <c r="RRT86" s="190"/>
      <c r="RRU86" s="190"/>
      <c r="RRV86" s="190"/>
      <c r="RRW86" s="190"/>
      <c r="RRX86" s="190"/>
      <c r="RRY86" s="190"/>
      <c r="RRZ86" s="190"/>
      <c r="RSA86" s="190"/>
      <c r="RSB86" s="190"/>
      <c r="RSC86" s="190"/>
      <c r="RSD86" s="190"/>
      <c r="RSE86" s="190"/>
      <c r="RSF86" s="190"/>
      <c r="RSG86" s="190"/>
      <c r="RSH86" s="190"/>
      <c r="RSI86" s="190"/>
      <c r="RSJ86" s="190"/>
      <c r="RSK86" s="190"/>
      <c r="RSL86" s="190"/>
      <c r="RSM86" s="190"/>
      <c r="RSN86" s="190"/>
      <c r="RSO86" s="190"/>
      <c r="RSP86" s="190"/>
      <c r="RSQ86" s="190"/>
      <c r="RSR86" s="190"/>
      <c r="RSS86" s="190"/>
      <c r="RST86" s="190"/>
      <c r="RSU86" s="190"/>
      <c r="RSV86" s="190"/>
      <c r="RSW86" s="190"/>
      <c r="RSX86" s="190"/>
      <c r="RSY86" s="190"/>
      <c r="RSZ86" s="190"/>
      <c r="RTA86" s="190"/>
      <c r="RTB86" s="190"/>
      <c r="RTC86" s="190"/>
      <c r="RTD86" s="190"/>
      <c r="RTE86" s="190"/>
      <c r="RTF86" s="190"/>
      <c r="RTG86" s="190"/>
      <c r="RTH86" s="190"/>
      <c r="RTI86" s="190"/>
      <c r="RTJ86" s="190"/>
      <c r="RTK86" s="190"/>
      <c r="RTL86" s="190"/>
      <c r="RTM86" s="190"/>
      <c r="RTN86" s="190"/>
      <c r="RTO86" s="190"/>
      <c r="RTP86" s="190"/>
      <c r="RTQ86" s="190"/>
      <c r="RTR86" s="190"/>
      <c r="RTS86" s="190"/>
      <c r="RTT86" s="190"/>
      <c r="RTU86" s="190"/>
      <c r="RTV86" s="190"/>
      <c r="RTW86" s="190"/>
      <c r="RTX86" s="190"/>
      <c r="RTY86" s="190"/>
      <c r="RTZ86" s="190"/>
      <c r="RUA86" s="190"/>
      <c r="RUB86" s="190"/>
      <c r="RUC86" s="190"/>
      <c r="RUD86" s="190"/>
      <c r="RUE86" s="190"/>
      <c r="RUF86" s="190"/>
      <c r="RUG86" s="190"/>
      <c r="RUH86" s="190"/>
      <c r="RUI86" s="190"/>
      <c r="RUJ86" s="190"/>
      <c r="RUK86" s="190"/>
      <c r="RUL86" s="190"/>
      <c r="RUM86" s="190"/>
      <c r="RUN86" s="190"/>
      <c r="RUO86" s="190"/>
      <c r="RUP86" s="190"/>
      <c r="RUQ86" s="190"/>
      <c r="RUR86" s="190"/>
      <c r="RUS86" s="190"/>
      <c r="RUT86" s="190"/>
      <c r="RUU86" s="190"/>
      <c r="RUV86" s="190"/>
      <c r="RUW86" s="190"/>
      <c r="RUX86" s="190"/>
      <c r="RUY86" s="190"/>
      <c r="RUZ86" s="190"/>
      <c r="RVA86" s="190"/>
      <c r="RVB86" s="190"/>
      <c r="RVC86" s="190"/>
      <c r="RVD86" s="190"/>
      <c r="RVE86" s="190"/>
      <c r="RVF86" s="190"/>
      <c r="RVG86" s="190"/>
      <c r="RVH86" s="190"/>
      <c r="RVI86" s="190"/>
      <c r="RVJ86" s="190"/>
      <c r="RVK86" s="190"/>
      <c r="RVL86" s="190"/>
      <c r="RVM86" s="190"/>
      <c r="RVN86" s="190"/>
      <c r="RVO86" s="190"/>
      <c r="RVP86" s="190"/>
      <c r="RVQ86" s="190"/>
      <c r="RVR86" s="190"/>
      <c r="RVS86" s="190"/>
      <c r="RVT86" s="190"/>
      <c r="RVU86" s="190"/>
      <c r="RVV86" s="190"/>
      <c r="RVW86" s="190"/>
      <c r="RVX86" s="190"/>
      <c r="RVY86" s="190"/>
      <c r="RVZ86" s="190"/>
      <c r="RWA86" s="190"/>
      <c r="RWB86" s="190"/>
      <c r="RWC86" s="190"/>
      <c r="RWD86" s="190"/>
      <c r="RWE86" s="190"/>
      <c r="RWF86" s="190"/>
      <c r="RWG86" s="190"/>
      <c r="RWH86" s="190"/>
      <c r="RWI86" s="190"/>
      <c r="RWJ86" s="190"/>
      <c r="RWK86" s="190"/>
      <c r="RWL86" s="190"/>
      <c r="RWM86" s="190"/>
      <c r="RWN86" s="190"/>
      <c r="RWO86" s="190"/>
      <c r="RWP86" s="190"/>
      <c r="RWQ86" s="190"/>
      <c r="RWR86" s="190"/>
      <c r="RWS86" s="190"/>
      <c r="RWT86" s="190"/>
      <c r="RWU86" s="190"/>
      <c r="RWV86" s="190"/>
      <c r="RWW86" s="190"/>
      <c r="RWX86" s="190"/>
      <c r="RWY86" s="190"/>
      <c r="RWZ86" s="190"/>
      <c r="RXA86" s="190"/>
      <c r="RXB86" s="190"/>
      <c r="RXC86" s="190"/>
      <c r="RXD86" s="190"/>
      <c r="RXE86" s="190"/>
      <c r="RXF86" s="190"/>
      <c r="RXG86" s="190"/>
      <c r="RXH86" s="190"/>
      <c r="RXI86" s="190"/>
      <c r="RXJ86" s="190"/>
      <c r="RXK86" s="190"/>
      <c r="RXL86" s="190"/>
      <c r="RXM86" s="190"/>
      <c r="RXN86" s="190"/>
      <c r="RXO86" s="190"/>
      <c r="RXP86" s="190"/>
      <c r="RXQ86" s="190"/>
      <c r="RXR86" s="190"/>
      <c r="RXS86" s="190"/>
      <c r="RXT86" s="190"/>
      <c r="RXU86" s="190"/>
      <c r="RXV86" s="190"/>
      <c r="RXW86" s="190"/>
      <c r="RXX86" s="190"/>
      <c r="RXY86" s="190"/>
      <c r="RXZ86" s="190"/>
      <c r="RYA86" s="190"/>
      <c r="RYB86" s="190"/>
      <c r="RYC86" s="190"/>
      <c r="RYD86" s="190"/>
      <c r="RYE86" s="190"/>
      <c r="RYF86" s="190"/>
      <c r="RYG86" s="190"/>
      <c r="RYH86" s="190"/>
      <c r="RYI86" s="190"/>
      <c r="RYJ86" s="190"/>
      <c r="RYK86" s="190"/>
      <c r="RYL86" s="190"/>
      <c r="RYM86" s="190"/>
      <c r="RYN86" s="190"/>
      <c r="RYO86" s="190"/>
      <c r="RYP86" s="190"/>
      <c r="RYQ86" s="190"/>
      <c r="RYR86" s="190"/>
      <c r="RYS86" s="190"/>
      <c r="RYT86" s="190"/>
      <c r="RYU86" s="190"/>
      <c r="RYV86" s="190"/>
      <c r="RYW86" s="190"/>
      <c r="RYX86" s="190"/>
      <c r="RYY86" s="190"/>
      <c r="RYZ86" s="190"/>
      <c r="RZA86" s="190"/>
      <c r="RZB86" s="190"/>
      <c r="RZC86" s="190"/>
      <c r="RZD86" s="190"/>
      <c r="RZE86" s="190"/>
      <c r="RZF86" s="190"/>
      <c r="RZG86" s="190"/>
      <c r="RZH86" s="190"/>
      <c r="RZI86" s="190"/>
      <c r="RZJ86" s="190"/>
      <c r="RZK86" s="190"/>
      <c r="RZL86" s="190"/>
      <c r="RZM86" s="190"/>
      <c r="RZN86" s="190"/>
      <c r="RZO86" s="190"/>
      <c r="RZP86" s="190"/>
      <c r="RZQ86" s="190"/>
      <c r="RZR86" s="190"/>
      <c r="RZS86" s="190"/>
      <c r="RZT86" s="190"/>
      <c r="RZU86" s="190"/>
      <c r="RZV86" s="190"/>
      <c r="RZW86" s="190"/>
      <c r="RZX86" s="190"/>
      <c r="RZY86" s="190"/>
      <c r="RZZ86" s="190"/>
      <c r="SAA86" s="190"/>
      <c r="SAB86" s="190"/>
      <c r="SAC86" s="190"/>
      <c r="SAD86" s="190"/>
      <c r="SAE86" s="190"/>
      <c r="SAF86" s="190"/>
      <c r="SAG86" s="190"/>
      <c r="SAH86" s="190"/>
      <c r="SAI86" s="190"/>
      <c r="SAJ86" s="190"/>
      <c r="SAK86" s="190"/>
      <c r="SAL86" s="190"/>
      <c r="SAM86" s="190"/>
      <c r="SAN86" s="190"/>
      <c r="SAO86" s="190"/>
      <c r="SAP86" s="190"/>
      <c r="SAQ86" s="190"/>
      <c r="SAR86" s="190"/>
      <c r="SAS86" s="190"/>
      <c r="SAT86" s="190"/>
      <c r="SAU86" s="190"/>
      <c r="SAV86" s="190"/>
      <c r="SAW86" s="190"/>
      <c r="SAX86" s="190"/>
      <c r="SAY86" s="190"/>
      <c r="SAZ86" s="190"/>
      <c r="SBA86" s="190"/>
      <c r="SBB86" s="190"/>
      <c r="SBC86" s="190"/>
      <c r="SBD86" s="190"/>
      <c r="SBE86" s="190"/>
      <c r="SBF86" s="190"/>
      <c r="SBG86" s="190"/>
      <c r="SBH86" s="190"/>
      <c r="SBI86" s="190"/>
      <c r="SBJ86" s="190"/>
      <c r="SBK86" s="190"/>
      <c r="SBL86" s="190"/>
      <c r="SBM86" s="190"/>
      <c r="SBN86" s="190"/>
      <c r="SBO86" s="190"/>
      <c r="SBP86" s="190"/>
      <c r="SBQ86" s="190"/>
      <c r="SBR86" s="190"/>
      <c r="SBS86" s="190"/>
      <c r="SBT86" s="190"/>
      <c r="SBU86" s="190"/>
      <c r="SBV86" s="190"/>
      <c r="SBW86" s="190"/>
      <c r="SBX86" s="190"/>
      <c r="SBY86" s="190"/>
      <c r="SBZ86" s="190"/>
      <c r="SCA86" s="190"/>
      <c r="SCB86" s="190"/>
      <c r="SCC86" s="190"/>
      <c r="SCD86" s="190"/>
      <c r="SCE86" s="190"/>
      <c r="SCF86" s="190"/>
      <c r="SCG86" s="190"/>
      <c r="SCH86" s="190"/>
      <c r="SCI86" s="190"/>
      <c r="SCJ86" s="190"/>
      <c r="SCK86" s="190"/>
      <c r="SCL86" s="190"/>
      <c r="SCM86" s="190"/>
      <c r="SCN86" s="190"/>
      <c r="SCO86" s="190"/>
      <c r="SCP86" s="190"/>
      <c r="SCQ86" s="190"/>
      <c r="SCR86" s="190"/>
      <c r="SCS86" s="190"/>
      <c r="SCT86" s="190"/>
      <c r="SCU86" s="190"/>
      <c r="SCV86" s="190"/>
      <c r="SCW86" s="190"/>
      <c r="SCX86" s="190"/>
      <c r="SCY86" s="190"/>
      <c r="SCZ86" s="190"/>
      <c r="SDA86" s="190"/>
      <c r="SDB86" s="190"/>
      <c r="SDC86" s="190"/>
      <c r="SDD86" s="190"/>
      <c r="SDE86" s="190"/>
      <c r="SDF86" s="190"/>
      <c r="SDG86" s="190"/>
      <c r="SDH86" s="190"/>
      <c r="SDI86" s="190"/>
      <c r="SDJ86" s="190"/>
      <c r="SDK86" s="190"/>
      <c r="SDL86" s="190"/>
      <c r="SDM86" s="190"/>
      <c r="SDN86" s="190"/>
      <c r="SDO86" s="190"/>
      <c r="SDP86" s="190"/>
      <c r="SDQ86" s="190"/>
      <c r="SDR86" s="190"/>
      <c r="SDS86" s="190"/>
      <c r="SDT86" s="190"/>
      <c r="SDU86" s="190"/>
      <c r="SDV86" s="190"/>
      <c r="SDW86" s="190"/>
      <c r="SDX86" s="190"/>
      <c r="SDY86" s="190"/>
      <c r="SDZ86" s="190"/>
      <c r="SEA86" s="190"/>
      <c r="SEB86" s="190"/>
      <c r="SEC86" s="190"/>
      <c r="SED86" s="190"/>
      <c r="SEE86" s="190"/>
      <c r="SEF86" s="190"/>
      <c r="SEG86" s="190"/>
      <c r="SEH86" s="190"/>
      <c r="SEI86" s="190"/>
      <c r="SEJ86" s="190"/>
      <c r="SEK86" s="190"/>
      <c r="SEL86" s="190"/>
      <c r="SEM86" s="190"/>
      <c r="SEN86" s="190"/>
      <c r="SEO86" s="190"/>
      <c r="SEP86" s="190"/>
      <c r="SEQ86" s="190"/>
      <c r="SER86" s="190"/>
      <c r="SES86" s="190"/>
      <c r="SET86" s="190"/>
      <c r="SEU86" s="190"/>
      <c r="SEV86" s="190"/>
      <c r="SEW86" s="190"/>
      <c r="SEX86" s="190"/>
      <c r="SEY86" s="190"/>
      <c r="SEZ86" s="190"/>
      <c r="SFA86" s="190"/>
      <c r="SFB86" s="190"/>
      <c r="SFC86" s="190"/>
      <c r="SFD86" s="190"/>
      <c r="SFE86" s="190"/>
      <c r="SFF86" s="190"/>
      <c r="SFG86" s="190"/>
      <c r="SFH86" s="190"/>
      <c r="SFI86" s="190"/>
      <c r="SFJ86" s="190"/>
      <c r="SFK86" s="190"/>
      <c r="SFL86" s="190"/>
      <c r="SFM86" s="190"/>
      <c r="SFN86" s="190"/>
      <c r="SFO86" s="190"/>
      <c r="SFP86" s="190"/>
      <c r="SFQ86" s="190"/>
      <c r="SFR86" s="190"/>
      <c r="SFS86" s="190"/>
      <c r="SFT86" s="190"/>
      <c r="SFU86" s="190"/>
      <c r="SFV86" s="190"/>
      <c r="SFW86" s="190"/>
      <c r="SFX86" s="190"/>
      <c r="SFY86" s="190"/>
      <c r="SFZ86" s="190"/>
      <c r="SGA86" s="190"/>
      <c r="SGB86" s="190"/>
      <c r="SGC86" s="190"/>
      <c r="SGD86" s="190"/>
      <c r="SGE86" s="190"/>
      <c r="SGF86" s="190"/>
      <c r="SGG86" s="190"/>
      <c r="SGH86" s="190"/>
      <c r="SGI86" s="190"/>
      <c r="SGJ86" s="190"/>
      <c r="SGK86" s="190"/>
      <c r="SGL86" s="190"/>
      <c r="SGM86" s="190"/>
      <c r="SGN86" s="190"/>
      <c r="SGO86" s="190"/>
      <c r="SGP86" s="190"/>
      <c r="SGQ86" s="190"/>
      <c r="SGR86" s="190"/>
      <c r="SGS86" s="190"/>
      <c r="SGT86" s="190"/>
      <c r="SGU86" s="190"/>
      <c r="SGV86" s="190"/>
      <c r="SGW86" s="190"/>
      <c r="SGX86" s="190"/>
      <c r="SGY86" s="190"/>
      <c r="SGZ86" s="190"/>
      <c r="SHA86" s="190"/>
      <c r="SHB86" s="190"/>
      <c r="SHC86" s="190"/>
      <c r="SHD86" s="190"/>
      <c r="SHE86" s="190"/>
      <c r="SHF86" s="190"/>
      <c r="SHG86" s="190"/>
      <c r="SHH86" s="190"/>
      <c r="SHI86" s="190"/>
      <c r="SHJ86" s="190"/>
      <c r="SHK86" s="190"/>
      <c r="SHL86" s="190"/>
      <c r="SHM86" s="190"/>
      <c r="SHN86" s="190"/>
      <c r="SHO86" s="190"/>
      <c r="SHP86" s="190"/>
      <c r="SHQ86" s="190"/>
      <c r="SHR86" s="190"/>
      <c r="SHS86" s="190"/>
      <c r="SHT86" s="190"/>
      <c r="SHU86" s="190"/>
      <c r="SHV86" s="190"/>
      <c r="SHW86" s="190"/>
      <c r="SHX86" s="190"/>
      <c r="SHY86" s="190"/>
      <c r="SHZ86" s="190"/>
      <c r="SIA86" s="190"/>
      <c r="SIB86" s="190"/>
      <c r="SIC86" s="190"/>
      <c r="SID86" s="190"/>
      <c r="SIE86" s="190"/>
      <c r="SIF86" s="190"/>
      <c r="SIG86" s="190"/>
      <c r="SIH86" s="190"/>
      <c r="SII86" s="190"/>
      <c r="SIJ86" s="190"/>
      <c r="SIK86" s="190"/>
      <c r="SIL86" s="190"/>
      <c r="SIM86" s="190"/>
      <c r="SIN86" s="190"/>
      <c r="SIO86" s="190"/>
      <c r="SIP86" s="190"/>
      <c r="SIQ86" s="190"/>
      <c r="SIR86" s="190"/>
      <c r="SIS86" s="190"/>
      <c r="SIT86" s="190"/>
      <c r="SIU86" s="190"/>
      <c r="SIV86" s="190"/>
      <c r="SIW86" s="190"/>
      <c r="SIX86" s="190"/>
      <c r="SIY86" s="190"/>
      <c r="SIZ86" s="190"/>
      <c r="SJA86" s="190"/>
      <c r="SJB86" s="190"/>
      <c r="SJC86" s="190"/>
      <c r="SJD86" s="190"/>
      <c r="SJE86" s="190"/>
      <c r="SJF86" s="190"/>
      <c r="SJG86" s="190"/>
      <c r="SJH86" s="190"/>
      <c r="SJI86" s="190"/>
      <c r="SJJ86" s="190"/>
      <c r="SJK86" s="190"/>
      <c r="SJL86" s="190"/>
      <c r="SJM86" s="190"/>
      <c r="SJN86" s="190"/>
      <c r="SJO86" s="190"/>
      <c r="SJP86" s="190"/>
      <c r="SJQ86" s="190"/>
      <c r="SJR86" s="190"/>
      <c r="SJS86" s="190"/>
      <c r="SJT86" s="190"/>
      <c r="SJU86" s="190"/>
      <c r="SJV86" s="190"/>
      <c r="SJW86" s="190"/>
      <c r="SJX86" s="190"/>
      <c r="SJY86" s="190"/>
      <c r="SJZ86" s="190"/>
      <c r="SKA86" s="190"/>
      <c r="SKB86" s="190"/>
      <c r="SKC86" s="190"/>
      <c r="SKD86" s="190"/>
      <c r="SKE86" s="190"/>
      <c r="SKF86" s="190"/>
      <c r="SKG86" s="190"/>
      <c r="SKH86" s="190"/>
      <c r="SKI86" s="190"/>
      <c r="SKJ86" s="190"/>
      <c r="SKK86" s="190"/>
      <c r="SKL86" s="190"/>
      <c r="SKM86" s="190"/>
      <c r="SKN86" s="190"/>
      <c r="SKO86" s="190"/>
      <c r="SKP86" s="190"/>
      <c r="SKQ86" s="190"/>
      <c r="SKR86" s="190"/>
      <c r="SKS86" s="190"/>
      <c r="SKT86" s="190"/>
      <c r="SKU86" s="190"/>
      <c r="SKV86" s="190"/>
      <c r="SKW86" s="190"/>
      <c r="SKX86" s="190"/>
      <c r="SKY86" s="190"/>
      <c r="SKZ86" s="190"/>
      <c r="SLA86" s="190"/>
      <c r="SLB86" s="190"/>
      <c r="SLC86" s="190"/>
      <c r="SLD86" s="190"/>
      <c r="SLE86" s="190"/>
      <c r="SLF86" s="190"/>
      <c r="SLG86" s="190"/>
      <c r="SLH86" s="190"/>
      <c r="SLI86" s="190"/>
      <c r="SLJ86" s="190"/>
      <c r="SLK86" s="190"/>
      <c r="SLL86" s="190"/>
      <c r="SLM86" s="190"/>
      <c r="SLN86" s="190"/>
      <c r="SLO86" s="190"/>
      <c r="SLP86" s="190"/>
      <c r="SLQ86" s="190"/>
      <c r="SLR86" s="190"/>
      <c r="SLS86" s="190"/>
      <c r="SLT86" s="190"/>
      <c r="SLU86" s="190"/>
      <c r="SLV86" s="190"/>
      <c r="SLW86" s="190"/>
      <c r="SLX86" s="190"/>
      <c r="SLY86" s="190"/>
      <c r="SLZ86" s="190"/>
      <c r="SMA86" s="190"/>
      <c r="SMB86" s="190"/>
      <c r="SMC86" s="190"/>
      <c r="SMD86" s="190"/>
      <c r="SME86" s="190"/>
      <c r="SMF86" s="190"/>
      <c r="SMG86" s="190"/>
      <c r="SMH86" s="190"/>
      <c r="SMI86" s="190"/>
      <c r="SMJ86" s="190"/>
      <c r="SMK86" s="190"/>
      <c r="SML86" s="190"/>
      <c r="SMM86" s="190"/>
      <c r="SMN86" s="190"/>
      <c r="SMO86" s="190"/>
      <c r="SMP86" s="190"/>
      <c r="SMQ86" s="190"/>
      <c r="SMR86" s="190"/>
      <c r="SMS86" s="190"/>
      <c r="SMT86" s="190"/>
      <c r="SMU86" s="190"/>
      <c r="SMV86" s="190"/>
      <c r="SMW86" s="190"/>
      <c r="SMX86" s="190"/>
      <c r="SMY86" s="190"/>
      <c r="SMZ86" s="190"/>
      <c r="SNA86" s="190"/>
      <c r="SNB86" s="190"/>
      <c r="SNC86" s="190"/>
      <c r="SND86" s="190"/>
      <c r="SNE86" s="190"/>
      <c r="SNF86" s="190"/>
      <c r="SNG86" s="190"/>
      <c r="SNH86" s="190"/>
      <c r="SNI86" s="190"/>
      <c r="SNJ86" s="190"/>
      <c r="SNK86" s="190"/>
      <c r="SNL86" s="190"/>
      <c r="SNM86" s="190"/>
      <c r="SNN86" s="190"/>
      <c r="SNO86" s="190"/>
      <c r="SNP86" s="190"/>
      <c r="SNQ86" s="190"/>
      <c r="SNR86" s="190"/>
      <c r="SNS86" s="190"/>
      <c r="SNT86" s="190"/>
      <c r="SNU86" s="190"/>
      <c r="SNV86" s="190"/>
      <c r="SNW86" s="190"/>
      <c r="SNX86" s="190"/>
      <c r="SNY86" s="190"/>
      <c r="SNZ86" s="190"/>
      <c r="SOA86" s="190"/>
      <c r="SOB86" s="190"/>
      <c r="SOC86" s="190"/>
      <c r="SOD86" s="190"/>
      <c r="SOE86" s="190"/>
      <c r="SOF86" s="190"/>
      <c r="SOG86" s="190"/>
      <c r="SOH86" s="190"/>
      <c r="SOI86" s="190"/>
      <c r="SOJ86" s="190"/>
      <c r="SOK86" s="190"/>
      <c r="SOL86" s="190"/>
      <c r="SOM86" s="190"/>
      <c r="SON86" s="190"/>
      <c r="SOO86" s="190"/>
      <c r="SOP86" s="190"/>
      <c r="SOQ86" s="190"/>
      <c r="SOR86" s="190"/>
      <c r="SOS86" s="190"/>
      <c r="SOT86" s="190"/>
      <c r="SOU86" s="190"/>
      <c r="SOV86" s="190"/>
      <c r="SOW86" s="190"/>
      <c r="SOX86" s="190"/>
      <c r="SOY86" s="190"/>
      <c r="SOZ86" s="190"/>
      <c r="SPA86" s="190"/>
      <c r="SPB86" s="190"/>
      <c r="SPC86" s="190"/>
      <c r="SPD86" s="190"/>
      <c r="SPE86" s="190"/>
      <c r="SPF86" s="190"/>
      <c r="SPG86" s="190"/>
      <c r="SPH86" s="190"/>
      <c r="SPI86" s="190"/>
      <c r="SPJ86" s="190"/>
      <c r="SPK86" s="190"/>
      <c r="SPL86" s="190"/>
      <c r="SPM86" s="190"/>
      <c r="SPN86" s="190"/>
      <c r="SPO86" s="190"/>
      <c r="SPP86" s="190"/>
      <c r="SPQ86" s="190"/>
      <c r="SPR86" s="190"/>
      <c r="SPS86" s="190"/>
      <c r="SPT86" s="190"/>
      <c r="SPU86" s="190"/>
      <c r="SPV86" s="190"/>
      <c r="SPW86" s="190"/>
      <c r="SPX86" s="190"/>
      <c r="SPY86" s="190"/>
      <c r="SPZ86" s="190"/>
      <c r="SQA86" s="190"/>
      <c r="SQB86" s="190"/>
      <c r="SQC86" s="190"/>
      <c r="SQD86" s="190"/>
      <c r="SQE86" s="190"/>
      <c r="SQF86" s="190"/>
      <c r="SQG86" s="190"/>
      <c r="SQH86" s="190"/>
      <c r="SQI86" s="190"/>
      <c r="SQJ86" s="190"/>
      <c r="SQK86" s="190"/>
      <c r="SQL86" s="190"/>
      <c r="SQM86" s="190"/>
      <c r="SQN86" s="190"/>
      <c r="SQO86" s="190"/>
      <c r="SQP86" s="190"/>
      <c r="SQQ86" s="190"/>
      <c r="SQR86" s="190"/>
      <c r="SQS86" s="190"/>
      <c r="SQT86" s="190"/>
      <c r="SQU86" s="190"/>
      <c r="SQV86" s="190"/>
      <c r="SQW86" s="190"/>
      <c r="SQX86" s="190"/>
      <c r="SQY86" s="190"/>
      <c r="SQZ86" s="190"/>
      <c r="SRA86" s="190"/>
      <c r="SRB86" s="190"/>
      <c r="SRC86" s="190"/>
      <c r="SRD86" s="190"/>
      <c r="SRE86" s="190"/>
      <c r="SRF86" s="190"/>
      <c r="SRG86" s="190"/>
      <c r="SRH86" s="190"/>
      <c r="SRI86" s="190"/>
      <c r="SRJ86" s="190"/>
      <c r="SRK86" s="190"/>
      <c r="SRL86" s="190"/>
      <c r="SRM86" s="190"/>
      <c r="SRN86" s="190"/>
      <c r="SRO86" s="190"/>
      <c r="SRP86" s="190"/>
      <c r="SRQ86" s="190"/>
      <c r="SRR86" s="190"/>
      <c r="SRS86" s="190"/>
      <c r="SRT86" s="190"/>
      <c r="SRU86" s="190"/>
      <c r="SRV86" s="190"/>
      <c r="SRW86" s="190"/>
      <c r="SRX86" s="190"/>
      <c r="SRY86" s="190"/>
      <c r="SRZ86" s="190"/>
      <c r="SSA86" s="190"/>
      <c r="SSB86" s="190"/>
      <c r="SSC86" s="190"/>
      <c r="SSD86" s="190"/>
      <c r="SSE86" s="190"/>
      <c r="SSF86" s="190"/>
      <c r="SSG86" s="190"/>
      <c r="SSH86" s="190"/>
      <c r="SSI86" s="190"/>
      <c r="SSJ86" s="190"/>
      <c r="SSK86" s="190"/>
      <c r="SSL86" s="190"/>
      <c r="SSM86" s="190"/>
      <c r="SSN86" s="190"/>
      <c r="SSO86" s="190"/>
      <c r="SSP86" s="190"/>
      <c r="SSQ86" s="190"/>
      <c r="SSR86" s="190"/>
      <c r="SSS86" s="190"/>
      <c r="SST86" s="190"/>
      <c r="SSU86" s="190"/>
      <c r="SSV86" s="190"/>
      <c r="SSW86" s="190"/>
      <c r="SSX86" s="190"/>
      <c r="SSY86" s="190"/>
      <c r="SSZ86" s="190"/>
      <c r="STA86" s="190"/>
      <c r="STB86" s="190"/>
      <c r="STC86" s="190"/>
      <c r="STD86" s="190"/>
      <c r="STE86" s="190"/>
      <c r="STF86" s="190"/>
      <c r="STG86" s="190"/>
      <c r="STH86" s="190"/>
      <c r="STI86" s="190"/>
      <c r="STJ86" s="190"/>
      <c r="STK86" s="190"/>
      <c r="STL86" s="190"/>
      <c r="STM86" s="190"/>
      <c r="STN86" s="190"/>
      <c r="STO86" s="190"/>
      <c r="STP86" s="190"/>
      <c r="STQ86" s="190"/>
      <c r="STR86" s="190"/>
      <c r="STS86" s="190"/>
      <c r="STT86" s="190"/>
      <c r="STU86" s="190"/>
      <c r="STV86" s="190"/>
      <c r="STW86" s="190"/>
      <c r="STX86" s="190"/>
      <c r="STY86" s="190"/>
      <c r="STZ86" s="190"/>
      <c r="SUA86" s="190"/>
      <c r="SUB86" s="190"/>
      <c r="SUC86" s="190"/>
      <c r="SUD86" s="190"/>
      <c r="SUE86" s="190"/>
      <c r="SUF86" s="190"/>
      <c r="SUG86" s="190"/>
      <c r="SUH86" s="190"/>
      <c r="SUI86" s="190"/>
      <c r="SUJ86" s="190"/>
      <c r="SUK86" s="190"/>
      <c r="SUL86" s="190"/>
      <c r="SUM86" s="190"/>
      <c r="SUN86" s="190"/>
      <c r="SUO86" s="190"/>
      <c r="SUP86" s="190"/>
      <c r="SUQ86" s="190"/>
      <c r="SUR86" s="190"/>
      <c r="SUS86" s="190"/>
      <c r="SUT86" s="190"/>
      <c r="SUU86" s="190"/>
      <c r="SUV86" s="190"/>
      <c r="SUW86" s="190"/>
      <c r="SUX86" s="190"/>
      <c r="SUY86" s="190"/>
      <c r="SUZ86" s="190"/>
      <c r="SVA86" s="190"/>
      <c r="SVB86" s="190"/>
      <c r="SVC86" s="190"/>
      <c r="SVD86" s="190"/>
      <c r="SVE86" s="190"/>
      <c r="SVF86" s="190"/>
      <c r="SVG86" s="190"/>
      <c r="SVH86" s="190"/>
      <c r="SVI86" s="190"/>
      <c r="SVJ86" s="190"/>
      <c r="SVK86" s="190"/>
      <c r="SVL86" s="190"/>
      <c r="SVM86" s="190"/>
      <c r="SVN86" s="190"/>
      <c r="SVO86" s="190"/>
      <c r="SVP86" s="190"/>
      <c r="SVQ86" s="190"/>
      <c r="SVR86" s="190"/>
      <c r="SVS86" s="190"/>
      <c r="SVT86" s="190"/>
      <c r="SVU86" s="190"/>
      <c r="SVV86" s="190"/>
      <c r="SVW86" s="190"/>
      <c r="SVX86" s="190"/>
      <c r="SVY86" s="190"/>
      <c r="SVZ86" s="190"/>
      <c r="SWA86" s="190"/>
      <c r="SWB86" s="190"/>
      <c r="SWC86" s="190"/>
      <c r="SWD86" s="190"/>
      <c r="SWE86" s="190"/>
      <c r="SWF86" s="190"/>
      <c r="SWG86" s="190"/>
      <c r="SWH86" s="190"/>
      <c r="SWI86" s="190"/>
      <c r="SWJ86" s="190"/>
      <c r="SWK86" s="190"/>
      <c r="SWL86" s="190"/>
      <c r="SWM86" s="190"/>
      <c r="SWN86" s="190"/>
      <c r="SWO86" s="190"/>
      <c r="SWP86" s="190"/>
      <c r="SWQ86" s="190"/>
      <c r="SWR86" s="190"/>
      <c r="SWS86" s="190"/>
      <c r="SWT86" s="190"/>
      <c r="SWU86" s="190"/>
      <c r="SWV86" s="190"/>
      <c r="SWW86" s="190"/>
      <c r="SWX86" s="190"/>
      <c r="SWY86" s="190"/>
      <c r="SWZ86" s="190"/>
      <c r="SXA86" s="190"/>
      <c r="SXB86" s="190"/>
      <c r="SXC86" s="190"/>
      <c r="SXD86" s="190"/>
      <c r="SXE86" s="190"/>
      <c r="SXF86" s="190"/>
      <c r="SXG86" s="190"/>
      <c r="SXH86" s="190"/>
      <c r="SXI86" s="190"/>
      <c r="SXJ86" s="190"/>
      <c r="SXK86" s="190"/>
      <c r="SXL86" s="190"/>
      <c r="SXM86" s="190"/>
      <c r="SXN86" s="190"/>
      <c r="SXO86" s="190"/>
      <c r="SXP86" s="190"/>
      <c r="SXQ86" s="190"/>
      <c r="SXR86" s="190"/>
      <c r="SXS86" s="190"/>
      <c r="SXT86" s="190"/>
      <c r="SXU86" s="190"/>
      <c r="SXV86" s="190"/>
      <c r="SXW86" s="190"/>
      <c r="SXX86" s="190"/>
      <c r="SXY86" s="190"/>
      <c r="SXZ86" s="190"/>
      <c r="SYA86" s="190"/>
      <c r="SYB86" s="190"/>
      <c r="SYC86" s="190"/>
      <c r="SYD86" s="190"/>
      <c r="SYE86" s="190"/>
      <c r="SYF86" s="190"/>
      <c r="SYG86" s="190"/>
      <c r="SYH86" s="190"/>
      <c r="SYI86" s="190"/>
      <c r="SYJ86" s="190"/>
      <c r="SYK86" s="190"/>
      <c r="SYL86" s="190"/>
      <c r="SYM86" s="190"/>
      <c r="SYN86" s="190"/>
      <c r="SYO86" s="190"/>
      <c r="SYP86" s="190"/>
      <c r="SYQ86" s="190"/>
      <c r="SYR86" s="190"/>
      <c r="SYS86" s="190"/>
      <c r="SYT86" s="190"/>
      <c r="SYU86" s="190"/>
      <c r="SYV86" s="190"/>
      <c r="SYW86" s="190"/>
      <c r="SYX86" s="190"/>
      <c r="SYY86" s="190"/>
      <c r="SYZ86" s="190"/>
      <c r="SZA86" s="190"/>
      <c r="SZB86" s="190"/>
      <c r="SZC86" s="190"/>
      <c r="SZD86" s="190"/>
      <c r="SZE86" s="190"/>
      <c r="SZF86" s="190"/>
      <c r="SZG86" s="190"/>
      <c r="SZH86" s="190"/>
      <c r="SZI86" s="190"/>
      <c r="SZJ86" s="190"/>
      <c r="SZK86" s="190"/>
      <c r="SZL86" s="190"/>
      <c r="SZM86" s="190"/>
      <c r="SZN86" s="190"/>
      <c r="SZO86" s="190"/>
      <c r="SZP86" s="190"/>
      <c r="SZQ86" s="190"/>
      <c r="SZR86" s="190"/>
      <c r="SZS86" s="190"/>
      <c r="SZT86" s="190"/>
      <c r="SZU86" s="190"/>
      <c r="SZV86" s="190"/>
      <c r="SZW86" s="190"/>
      <c r="SZX86" s="190"/>
      <c r="SZY86" s="190"/>
      <c r="SZZ86" s="190"/>
      <c r="TAA86" s="190"/>
      <c r="TAB86" s="190"/>
      <c r="TAC86" s="190"/>
      <c r="TAD86" s="190"/>
      <c r="TAE86" s="190"/>
      <c r="TAF86" s="190"/>
      <c r="TAG86" s="190"/>
      <c r="TAH86" s="190"/>
      <c r="TAI86" s="190"/>
      <c r="TAJ86" s="190"/>
      <c r="TAK86" s="190"/>
      <c r="TAL86" s="190"/>
      <c r="TAM86" s="190"/>
      <c r="TAN86" s="190"/>
      <c r="TAO86" s="190"/>
      <c r="TAP86" s="190"/>
      <c r="TAQ86" s="190"/>
      <c r="TAR86" s="190"/>
      <c r="TAS86" s="190"/>
      <c r="TAT86" s="190"/>
      <c r="TAU86" s="190"/>
      <c r="TAV86" s="190"/>
      <c r="TAW86" s="190"/>
      <c r="TAX86" s="190"/>
      <c r="TAY86" s="190"/>
      <c r="TAZ86" s="190"/>
      <c r="TBA86" s="190"/>
      <c r="TBB86" s="190"/>
      <c r="TBC86" s="190"/>
      <c r="TBD86" s="190"/>
      <c r="TBE86" s="190"/>
      <c r="TBF86" s="190"/>
      <c r="TBG86" s="190"/>
      <c r="TBH86" s="190"/>
      <c r="TBI86" s="190"/>
      <c r="TBJ86" s="190"/>
      <c r="TBK86" s="190"/>
      <c r="TBL86" s="190"/>
      <c r="TBM86" s="190"/>
      <c r="TBN86" s="190"/>
      <c r="TBO86" s="190"/>
      <c r="TBP86" s="190"/>
      <c r="TBQ86" s="190"/>
      <c r="TBR86" s="190"/>
      <c r="TBS86" s="190"/>
      <c r="TBT86" s="190"/>
      <c r="TBU86" s="190"/>
      <c r="TBV86" s="190"/>
      <c r="TBW86" s="190"/>
      <c r="TBX86" s="190"/>
      <c r="TBY86" s="190"/>
      <c r="TBZ86" s="190"/>
      <c r="TCA86" s="190"/>
      <c r="TCB86" s="190"/>
      <c r="TCC86" s="190"/>
      <c r="TCD86" s="190"/>
      <c r="TCE86" s="190"/>
      <c r="TCF86" s="190"/>
      <c r="TCG86" s="190"/>
      <c r="TCH86" s="190"/>
      <c r="TCI86" s="190"/>
      <c r="TCJ86" s="190"/>
      <c r="TCK86" s="190"/>
      <c r="TCL86" s="190"/>
      <c r="TCM86" s="190"/>
      <c r="TCN86" s="190"/>
      <c r="TCO86" s="190"/>
      <c r="TCP86" s="190"/>
      <c r="TCQ86" s="190"/>
      <c r="TCR86" s="190"/>
      <c r="TCS86" s="190"/>
      <c r="TCT86" s="190"/>
      <c r="TCU86" s="190"/>
      <c r="TCV86" s="190"/>
      <c r="TCW86" s="190"/>
      <c r="TCX86" s="190"/>
      <c r="TCY86" s="190"/>
      <c r="TCZ86" s="190"/>
      <c r="TDA86" s="190"/>
      <c r="TDB86" s="190"/>
      <c r="TDC86" s="190"/>
      <c r="TDD86" s="190"/>
      <c r="TDE86" s="190"/>
      <c r="TDF86" s="190"/>
      <c r="TDG86" s="190"/>
      <c r="TDH86" s="190"/>
      <c r="TDI86" s="190"/>
      <c r="TDJ86" s="190"/>
      <c r="TDK86" s="190"/>
      <c r="TDL86" s="190"/>
      <c r="TDM86" s="190"/>
      <c r="TDN86" s="190"/>
      <c r="TDO86" s="190"/>
      <c r="TDP86" s="190"/>
      <c r="TDQ86" s="190"/>
      <c r="TDR86" s="190"/>
      <c r="TDS86" s="190"/>
      <c r="TDT86" s="190"/>
      <c r="TDU86" s="190"/>
      <c r="TDV86" s="190"/>
      <c r="TDW86" s="190"/>
      <c r="TDX86" s="190"/>
      <c r="TDY86" s="190"/>
      <c r="TDZ86" s="190"/>
      <c r="TEA86" s="190"/>
      <c r="TEB86" s="190"/>
      <c r="TEC86" s="190"/>
      <c r="TED86" s="190"/>
      <c r="TEE86" s="190"/>
      <c r="TEF86" s="190"/>
      <c r="TEG86" s="190"/>
      <c r="TEH86" s="190"/>
      <c r="TEI86" s="190"/>
      <c r="TEJ86" s="190"/>
      <c r="TEK86" s="190"/>
      <c r="TEL86" s="190"/>
      <c r="TEM86" s="190"/>
      <c r="TEN86" s="190"/>
      <c r="TEO86" s="190"/>
      <c r="TEP86" s="190"/>
      <c r="TEQ86" s="190"/>
      <c r="TER86" s="190"/>
      <c r="TES86" s="190"/>
      <c r="TET86" s="190"/>
      <c r="TEU86" s="190"/>
      <c r="TEV86" s="190"/>
      <c r="TEW86" s="190"/>
      <c r="TEX86" s="190"/>
      <c r="TEY86" s="190"/>
      <c r="TEZ86" s="190"/>
      <c r="TFA86" s="190"/>
      <c r="TFB86" s="190"/>
      <c r="TFC86" s="190"/>
      <c r="TFD86" s="190"/>
      <c r="TFE86" s="190"/>
      <c r="TFF86" s="190"/>
      <c r="TFG86" s="190"/>
      <c r="TFH86" s="190"/>
      <c r="TFI86" s="190"/>
      <c r="TFJ86" s="190"/>
      <c r="TFK86" s="190"/>
      <c r="TFL86" s="190"/>
      <c r="TFM86" s="190"/>
      <c r="TFN86" s="190"/>
      <c r="TFO86" s="190"/>
      <c r="TFP86" s="190"/>
      <c r="TFQ86" s="190"/>
      <c r="TFR86" s="190"/>
      <c r="TFS86" s="190"/>
      <c r="TFT86" s="190"/>
      <c r="TFU86" s="190"/>
      <c r="TFV86" s="190"/>
      <c r="TFW86" s="190"/>
      <c r="TFX86" s="190"/>
      <c r="TFY86" s="190"/>
      <c r="TFZ86" s="190"/>
      <c r="TGA86" s="190"/>
      <c r="TGB86" s="190"/>
      <c r="TGC86" s="190"/>
      <c r="TGD86" s="190"/>
      <c r="TGE86" s="190"/>
      <c r="TGF86" s="190"/>
      <c r="TGG86" s="190"/>
      <c r="TGH86" s="190"/>
      <c r="TGI86" s="190"/>
      <c r="TGJ86" s="190"/>
      <c r="TGK86" s="190"/>
      <c r="TGL86" s="190"/>
      <c r="TGM86" s="190"/>
      <c r="TGN86" s="190"/>
      <c r="TGO86" s="190"/>
      <c r="TGP86" s="190"/>
      <c r="TGQ86" s="190"/>
      <c r="TGR86" s="190"/>
      <c r="TGS86" s="190"/>
      <c r="TGT86" s="190"/>
      <c r="TGU86" s="190"/>
      <c r="TGV86" s="190"/>
      <c r="TGW86" s="190"/>
      <c r="TGX86" s="190"/>
      <c r="TGY86" s="190"/>
      <c r="TGZ86" s="190"/>
      <c r="THA86" s="190"/>
      <c r="THB86" s="190"/>
      <c r="THC86" s="190"/>
      <c r="THD86" s="190"/>
      <c r="THE86" s="190"/>
      <c r="THF86" s="190"/>
      <c r="THG86" s="190"/>
      <c r="THH86" s="190"/>
      <c r="THI86" s="190"/>
      <c r="THJ86" s="190"/>
      <c r="THK86" s="190"/>
      <c r="THL86" s="190"/>
      <c r="THM86" s="190"/>
      <c r="THN86" s="190"/>
      <c r="THO86" s="190"/>
      <c r="THP86" s="190"/>
      <c r="THQ86" s="190"/>
      <c r="THR86" s="190"/>
      <c r="THS86" s="190"/>
      <c r="THT86" s="190"/>
      <c r="THU86" s="190"/>
      <c r="THV86" s="190"/>
      <c r="THW86" s="190"/>
      <c r="THX86" s="190"/>
      <c r="THY86" s="190"/>
      <c r="THZ86" s="190"/>
      <c r="TIA86" s="190"/>
      <c r="TIB86" s="190"/>
      <c r="TIC86" s="190"/>
      <c r="TID86" s="190"/>
      <c r="TIE86" s="190"/>
      <c r="TIF86" s="190"/>
      <c r="TIG86" s="190"/>
      <c r="TIH86" s="190"/>
      <c r="TII86" s="190"/>
      <c r="TIJ86" s="190"/>
      <c r="TIK86" s="190"/>
      <c r="TIL86" s="190"/>
      <c r="TIM86" s="190"/>
      <c r="TIN86" s="190"/>
      <c r="TIO86" s="190"/>
      <c r="TIP86" s="190"/>
      <c r="TIQ86" s="190"/>
      <c r="TIR86" s="190"/>
      <c r="TIS86" s="190"/>
      <c r="TIT86" s="190"/>
      <c r="TIU86" s="190"/>
      <c r="TIV86" s="190"/>
      <c r="TIW86" s="190"/>
      <c r="TIX86" s="190"/>
      <c r="TIY86" s="190"/>
      <c r="TIZ86" s="190"/>
      <c r="TJA86" s="190"/>
      <c r="TJB86" s="190"/>
      <c r="TJC86" s="190"/>
      <c r="TJD86" s="190"/>
      <c r="TJE86" s="190"/>
      <c r="TJF86" s="190"/>
      <c r="TJG86" s="190"/>
      <c r="TJH86" s="190"/>
      <c r="TJI86" s="190"/>
      <c r="TJJ86" s="190"/>
      <c r="TJK86" s="190"/>
      <c r="TJL86" s="190"/>
      <c r="TJM86" s="190"/>
      <c r="TJN86" s="190"/>
      <c r="TJO86" s="190"/>
      <c r="TJP86" s="190"/>
      <c r="TJQ86" s="190"/>
      <c r="TJR86" s="190"/>
      <c r="TJS86" s="190"/>
      <c r="TJT86" s="190"/>
      <c r="TJU86" s="190"/>
      <c r="TJV86" s="190"/>
      <c r="TJW86" s="190"/>
      <c r="TJX86" s="190"/>
      <c r="TJY86" s="190"/>
      <c r="TJZ86" s="190"/>
      <c r="TKA86" s="190"/>
      <c r="TKB86" s="190"/>
      <c r="TKC86" s="190"/>
      <c r="TKD86" s="190"/>
      <c r="TKE86" s="190"/>
      <c r="TKF86" s="190"/>
      <c r="TKG86" s="190"/>
      <c r="TKH86" s="190"/>
      <c r="TKI86" s="190"/>
      <c r="TKJ86" s="190"/>
      <c r="TKK86" s="190"/>
      <c r="TKL86" s="190"/>
      <c r="TKM86" s="190"/>
      <c r="TKN86" s="190"/>
      <c r="TKO86" s="190"/>
      <c r="TKP86" s="190"/>
      <c r="TKQ86" s="190"/>
      <c r="TKR86" s="190"/>
      <c r="TKS86" s="190"/>
      <c r="TKT86" s="190"/>
      <c r="TKU86" s="190"/>
      <c r="TKV86" s="190"/>
      <c r="TKW86" s="190"/>
      <c r="TKX86" s="190"/>
      <c r="TKY86" s="190"/>
      <c r="TKZ86" s="190"/>
      <c r="TLA86" s="190"/>
      <c r="TLB86" s="190"/>
      <c r="TLC86" s="190"/>
      <c r="TLD86" s="190"/>
      <c r="TLE86" s="190"/>
      <c r="TLF86" s="190"/>
      <c r="TLG86" s="190"/>
      <c r="TLH86" s="190"/>
      <c r="TLI86" s="190"/>
      <c r="TLJ86" s="190"/>
      <c r="TLK86" s="190"/>
      <c r="TLL86" s="190"/>
      <c r="TLM86" s="190"/>
      <c r="TLN86" s="190"/>
      <c r="TLO86" s="190"/>
      <c r="TLP86" s="190"/>
      <c r="TLQ86" s="190"/>
      <c r="TLR86" s="190"/>
      <c r="TLS86" s="190"/>
      <c r="TLT86" s="190"/>
      <c r="TLU86" s="190"/>
      <c r="TLV86" s="190"/>
      <c r="TLW86" s="190"/>
      <c r="TLX86" s="190"/>
      <c r="TLY86" s="190"/>
      <c r="TLZ86" s="190"/>
      <c r="TMA86" s="190"/>
      <c r="TMB86" s="190"/>
      <c r="TMC86" s="190"/>
      <c r="TMD86" s="190"/>
      <c r="TME86" s="190"/>
      <c r="TMF86" s="190"/>
      <c r="TMG86" s="190"/>
      <c r="TMH86" s="190"/>
      <c r="TMI86" s="190"/>
      <c r="TMJ86" s="190"/>
      <c r="TMK86" s="190"/>
      <c r="TML86" s="190"/>
      <c r="TMM86" s="190"/>
      <c r="TMN86" s="190"/>
      <c r="TMO86" s="190"/>
      <c r="TMP86" s="190"/>
      <c r="TMQ86" s="190"/>
      <c r="TMR86" s="190"/>
      <c r="TMS86" s="190"/>
      <c r="TMT86" s="190"/>
      <c r="TMU86" s="190"/>
      <c r="TMV86" s="190"/>
      <c r="TMW86" s="190"/>
      <c r="TMX86" s="190"/>
      <c r="TMY86" s="190"/>
      <c r="TMZ86" s="190"/>
      <c r="TNA86" s="190"/>
      <c r="TNB86" s="190"/>
      <c r="TNC86" s="190"/>
      <c r="TND86" s="190"/>
      <c r="TNE86" s="190"/>
      <c r="TNF86" s="190"/>
      <c r="TNG86" s="190"/>
      <c r="TNH86" s="190"/>
      <c r="TNI86" s="190"/>
      <c r="TNJ86" s="190"/>
      <c r="TNK86" s="190"/>
      <c r="TNL86" s="190"/>
      <c r="TNM86" s="190"/>
      <c r="TNN86" s="190"/>
      <c r="TNO86" s="190"/>
      <c r="TNP86" s="190"/>
      <c r="TNQ86" s="190"/>
      <c r="TNR86" s="190"/>
      <c r="TNS86" s="190"/>
      <c r="TNT86" s="190"/>
      <c r="TNU86" s="190"/>
      <c r="TNV86" s="190"/>
      <c r="TNW86" s="190"/>
      <c r="TNX86" s="190"/>
      <c r="TNY86" s="190"/>
      <c r="TNZ86" s="190"/>
      <c r="TOA86" s="190"/>
      <c r="TOB86" s="190"/>
      <c r="TOC86" s="190"/>
      <c r="TOD86" s="190"/>
      <c r="TOE86" s="190"/>
      <c r="TOF86" s="190"/>
      <c r="TOG86" s="190"/>
      <c r="TOH86" s="190"/>
      <c r="TOI86" s="190"/>
      <c r="TOJ86" s="190"/>
      <c r="TOK86" s="190"/>
      <c r="TOL86" s="190"/>
      <c r="TOM86" s="190"/>
      <c r="TON86" s="190"/>
      <c r="TOO86" s="190"/>
      <c r="TOP86" s="190"/>
      <c r="TOQ86" s="190"/>
      <c r="TOR86" s="190"/>
      <c r="TOS86" s="190"/>
      <c r="TOT86" s="190"/>
      <c r="TOU86" s="190"/>
      <c r="TOV86" s="190"/>
      <c r="TOW86" s="190"/>
      <c r="TOX86" s="190"/>
      <c r="TOY86" s="190"/>
      <c r="TOZ86" s="190"/>
      <c r="TPA86" s="190"/>
      <c r="TPB86" s="190"/>
      <c r="TPC86" s="190"/>
      <c r="TPD86" s="190"/>
      <c r="TPE86" s="190"/>
      <c r="TPF86" s="190"/>
      <c r="TPG86" s="190"/>
      <c r="TPH86" s="190"/>
      <c r="TPI86" s="190"/>
      <c r="TPJ86" s="190"/>
      <c r="TPK86" s="190"/>
      <c r="TPL86" s="190"/>
      <c r="TPM86" s="190"/>
      <c r="TPN86" s="190"/>
      <c r="TPO86" s="190"/>
      <c r="TPP86" s="190"/>
      <c r="TPQ86" s="190"/>
      <c r="TPR86" s="190"/>
      <c r="TPS86" s="190"/>
      <c r="TPT86" s="190"/>
      <c r="TPU86" s="190"/>
      <c r="TPV86" s="190"/>
      <c r="TPW86" s="190"/>
      <c r="TPX86" s="190"/>
      <c r="TPY86" s="190"/>
      <c r="TPZ86" s="190"/>
      <c r="TQA86" s="190"/>
      <c r="TQB86" s="190"/>
      <c r="TQC86" s="190"/>
      <c r="TQD86" s="190"/>
      <c r="TQE86" s="190"/>
      <c r="TQF86" s="190"/>
      <c r="TQG86" s="190"/>
      <c r="TQH86" s="190"/>
      <c r="TQI86" s="190"/>
      <c r="TQJ86" s="190"/>
      <c r="TQK86" s="190"/>
      <c r="TQL86" s="190"/>
      <c r="TQM86" s="190"/>
      <c r="TQN86" s="190"/>
      <c r="TQO86" s="190"/>
      <c r="TQP86" s="190"/>
      <c r="TQQ86" s="190"/>
      <c r="TQR86" s="190"/>
      <c r="TQS86" s="190"/>
      <c r="TQT86" s="190"/>
      <c r="TQU86" s="190"/>
      <c r="TQV86" s="190"/>
      <c r="TQW86" s="190"/>
      <c r="TQX86" s="190"/>
      <c r="TQY86" s="190"/>
      <c r="TQZ86" s="190"/>
      <c r="TRA86" s="190"/>
      <c r="TRB86" s="190"/>
      <c r="TRC86" s="190"/>
      <c r="TRD86" s="190"/>
      <c r="TRE86" s="190"/>
      <c r="TRF86" s="190"/>
      <c r="TRG86" s="190"/>
      <c r="TRH86" s="190"/>
      <c r="TRI86" s="190"/>
      <c r="TRJ86" s="190"/>
      <c r="TRK86" s="190"/>
      <c r="TRL86" s="190"/>
      <c r="TRM86" s="190"/>
      <c r="TRN86" s="190"/>
      <c r="TRO86" s="190"/>
      <c r="TRP86" s="190"/>
      <c r="TRQ86" s="190"/>
      <c r="TRR86" s="190"/>
      <c r="TRS86" s="190"/>
      <c r="TRT86" s="190"/>
      <c r="TRU86" s="190"/>
      <c r="TRV86" s="190"/>
      <c r="TRW86" s="190"/>
      <c r="TRX86" s="190"/>
      <c r="TRY86" s="190"/>
      <c r="TRZ86" s="190"/>
      <c r="TSA86" s="190"/>
      <c r="TSB86" s="190"/>
      <c r="TSC86" s="190"/>
      <c r="TSD86" s="190"/>
      <c r="TSE86" s="190"/>
      <c r="TSF86" s="190"/>
      <c r="TSG86" s="190"/>
      <c r="TSH86" s="190"/>
      <c r="TSI86" s="190"/>
      <c r="TSJ86" s="190"/>
      <c r="TSK86" s="190"/>
      <c r="TSL86" s="190"/>
      <c r="TSM86" s="190"/>
      <c r="TSN86" s="190"/>
      <c r="TSO86" s="190"/>
      <c r="TSP86" s="190"/>
      <c r="TSQ86" s="190"/>
      <c r="TSR86" s="190"/>
      <c r="TSS86" s="190"/>
      <c r="TST86" s="190"/>
      <c r="TSU86" s="190"/>
      <c r="TSV86" s="190"/>
      <c r="TSW86" s="190"/>
      <c r="TSX86" s="190"/>
      <c r="TSY86" s="190"/>
      <c r="TSZ86" s="190"/>
      <c r="TTA86" s="190"/>
      <c r="TTB86" s="190"/>
      <c r="TTC86" s="190"/>
      <c r="TTD86" s="190"/>
      <c r="TTE86" s="190"/>
      <c r="TTF86" s="190"/>
      <c r="TTG86" s="190"/>
      <c r="TTH86" s="190"/>
      <c r="TTI86" s="190"/>
      <c r="TTJ86" s="190"/>
      <c r="TTK86" s="190"/>
      <c r="TTL86" s="190"/>
      <c r="TTM86" s="190"/>
      <c r="TTN86" s="190"/>
      <c r="TTO86" s="190"/>
      <c r="TTP86" s="190"/>
      <c r="TTQ86" s="190"/>
      <c r="TTR86" s="190"/>
      <c r="TTS86" s="190"/>
      <c r="TTT86" s="190"/>
      <c r="TTU86" s="190"/>
      <c r="TTV86" s="190"/>
      <c r="TTW86" s="190"/>
      <c r="TTX86" s="190"/>
      <c r="TTY86" s="190"/>
      <c r="TTZ86" s="190"/>
      <c r="TUA86" s="190"/>
      <c r="TUB86" s="190"/>
      <c r="TUC86" s="190"/>
      <c r="TUD86" s="190"/>
      <c r="TUE86" s="190"/>
      <c r="TUF86" s="190"/>
      <c r="TUG86" s="190"/>
      <c r="TUH86" s="190"/>
      <c r="TUI86" s="190"/>
      <c r="TUJ86" s="190"/>
      <c r="TUK86" s="190"/>
      <c r="TUL86" s="190"/>
      <c r="TUM86" s="190"/>
      <c r="TUN86" s="190"/>
      <c r="TUO86" s="190"/>
      <c r="TUP86" s="190"/>
      <c r="TUQ86" s="190"/>
      <c r="TUR86" s="190"/>
      <c r="TUS86" s="190"/>
      <c r="TUT86" s="190"/>
      <c r="TUU86" s="190"/>
      <c r="TUV86" s="190"/>
      <c r="TUW86" s="190"/>
      <c r="TUX86" s="190"/>
      <c r="TUY86" s="190"/>
      <c r="TUZ86" s="190"/>
      <c r="TVA86" s="190"/>
      <c r="TVB86" s="190"/>
      <c r="TVC86" s="190"/>
      <c r="TVD86" s="190"/>
      <c r="TVE86" s="190"/>
      <c r="TVF86" s="190"/>
      <c r="TVG86" s="190"/>
      <c r="TVH86" s="190"/>
      <c r="TVI86" s="190"/>
      <c r="TVJ86" s="190"/>
      <c r="TVK86" s="190"/>
      <c r="TVL86" s="190"/>
      <c r="TVM86" s="190"/>
      <c r="TVN86" s="190"/>
      <c r="TVO86" s="190"/>
      <c r="TVP86" s="190"/>
      <c r="TVQ86" s="190"/>
      <c r="TVR86" s="190"/>
      <c r="TVS86" s="190"/>
      <c r="TVT86" s="190"/>
      <c r="TVU86" s="190"/>
      <c r="TVV86" s="190"/>
      <c r="TVW86" s="190"/>
      <c r="TVX86" s="190"/>
      <c r="TVY86" s="190"/>
      <c r="TVZ86" s="190"/>
      <c r="TWA86" s="190"/>
      <c r="TWB86" s="190"/>
      <c r="TWC86" s="190"/>
      <c r="TWD86" s="190"/>
      <c r="TWE86" s="190"/>
      <c r="TWF86" s="190"/>
      <c r="TWG86" s="190"/>
      <c r="TWH86" s="190"/>
      <c r="TWI86" s="190"/>
      <c r="TWJ86" s="190"/>
      <c r="TWK86" s="190"/>
      <c r="TWL86" s="190"/>
      <c r="TWM86" s="190"/>
      <c r="TWN86" s="190"/>
      <c r="TWO86" s="190"/>
      <c r="TWP86" s="190"/>
      <c r="TWQ86" s="190"/>
      <c r="TWR86" s="190"/>
      <c r="TWS86" s="190"/>
      <c r="TWT86" s="190"/>
      <c r="TWU86" s="190"/>
      <c r="TWV86" s="190"/>
      <c r="TWW86" s="190"/>
      <c r="TWX86" s="190"/>
      <c r="TWY86" s="190"/>
      <c r="TWZ86" s="190"/>
      <c r="TXA86" s="190"/>
      <c r="TXB86" s="190"/>
      <c r="TXC86" s="190"/>
      <c r="TXD86" s="190"/>
      <c r="TXE86" s="190"/>
      <c r="TXF86" s="190"/>
      <c r="TXG86" s="190"/>
      <c r="TXH86" s="190"/>
      <c r="TXI86" s="190"/>
      <c r="TXJ86" s="190"/>
      <c r="TXK86" s="190"/>
      <c r="TXL86" s="190"/>
      <c r="TXM86" s="190"/>
      <c r="TXN86" s="190"/>
      <c r="TXO86" s="190"/>
      <c r="TXP86" s="190"/>
      <c r="TXQ86" s="190"/>
      <c r="TXR86" s="190"/>
      <c r="TXS86" s="190"/>
      <c r="TXT86" s="190"/>
      <c r="TXU86" s="190"/>
      <c r="TXV86" s="190"/>
      <c r="TXW86" s="190"/>
      <c r="TXX86" s="190"/>
      <c r="TXY86" s="190"/>
      <c r="TXZ86" s="190"/>
      <c r="TYA86" s="190"/>
      <c r="TYB86" s="190"/>
      <c r="TYC86" s="190"/>
      <c r="TYD86" s="190"/>
      <c r="TYE86" s="190"/>
      <c r="TYF86" s="190"/>
      <c r="TYG86" s="190"/>
      <c r="TYH86" s="190"/>
      <c r="TYI86" s="190"/>
      <c r="TYJ86" s="190"/>
      <c r="TYK86" s="190"/>
      <c r="TYL86" s="190"/>
      <c r="TYM86" s="190"/>
      <c r="TYN86" s="190"/>
      <c r="TYO86" s="190"/>
      <c r="TYP86" s="190"/>
      <c r="TYQ86" s="190"/>
      <c r="TYR86" s="190"/>
      <c r="TYS86" s="190"/>
      <c r="TYT86" s="190"/>
      <c r="TYU86" s="190"/>
      <c r="TYV86" s="190"/>
      <c r="TYW86" s="190"/>
      <c r="TYX86" s="190"/>
      <c r="TYY86" s="190"/>
      <c r="TYZ86" s="190"/>
      <c r="TZA86" s="190"/>
      <c r="TZB86" s="190"/>
      <c r="TZC86" s="190"/>
      <c r="TZD86" s="190"/>
      <c r="TZE86" s="190"/>
      <c r="TZF86" s="190"/>
      <c r="TZG86" s="190"/>
      <c r="TZH86" s="190"/>
      <c r="TZI86" s="190"/>
      <c r="TZJ86" s="190"/>
      <c r="TZK86" s="190"/>
      <c r="TZL86" s="190"/>
      <c r="TZM86" s="190"/>
      <c r="TZN86" s="190"/>
      <c r="TZO86" s="190"/>
      <c r="TZP86" s="190"/>
      <c r="TZQ86" s="190"/>
      <c r="TZR86" s="190"/>
      <c r="TZS86" s="190"/>
      <c r="TZT86" s="190"/>
      <c r="TZU86" s="190"/>
      <c r="TZV86" s="190"/>
      <c r="TZW86" s="190"/>
      <c r="TZX86" s="190"/>
      <c r="TZY86" s="190"/>
      <c r="TZZ86" s="190"/>
      <c r="UAA86" s="190"/>
      <c r="UAB86" s="190"/>
      <c r="UAC86" s="190"/>
      <c r="UAD86" s="190"/>
      <c r="UAE86" s="190"/>
      <c r="UAF86" s="190"/>
      <c r="UAG86" s="190"/>
      <c r="UAH86" s="190"/>
      <c r="UAI86" s="190"/>
      <c r="UAJ86" s="190"/>
      <c r="UAK86" s="190"/>
      <c r="UAL86" s="190"/>
      <c r="UAM86" s="190"/>
      <c r="UAN86" s="190"/>
      <c r="UAO86" s="190"/>
      <c r="UAP86" s="190"/>
      <c r="UAQ86" s="190"/>
      <c r="UAR86" s="190"/>
      <c r="UAS86" s="190"/>
      <c r="UAT86" s="190"/>
      <c r="UAU86" s="190"/>
      <c r="UAV86" s="190"/>
      <c r="UAW86" s="190"/>
      <c r="UAX86" s="190"/>
      <c r="UAY86" s="190"/>
      <c r="UAZ86" s="190"/>
      <c r="UBA86" s="190"/>
      <c r="UBB86" s="190"/>
      <c r="UBC86" s="190"/>
      <c r="UBD86" s="190"/>
      <c r="UBE86" s="190"/>
      <c r="UBF86" s="190"/>
      <c r="UBG86" s="190"/>
      <c r="UBH86" s="190"/>
      <c r="UBI86" s="190"/>
      <c r="UBJ86" s="190"/>
      <c r="UBK86" s="190"/>
      <c r="UBL86" s="190"/>
      <c r="UBM86" s="190"/>
      <c r="UBN86" s="190"/>
      <c r="UBO86" s="190"/>
      <c r="UBP86" s="190"/>
      <c r="UBQ86" s="190"/>
      <c r="UBR86" s="190"/>
      <c r="UBS86" s="190"/>
      <c r="UBT86" s="190"/>
      <c r="UBU86" s="190"/>
      <c r="UBV86" s="190"/>
      <c r="UBW86" s="190"/>
      <c r="UBX86" s="190"/>
      <c r="UBY86" s="190"/>
      <c r="UBZ86" s="190"/>
      <c r="UCA86" s="190"/>
      <c r="UCB86" s="190"/>
      <c r="UCC86" s="190"/>
      <c r="UCD86" s="190"/>
      <c r="UCE86" s="190"/>
      <c r="UCF86" s="190"/>
      <c r="UCG86" s="190"/>
      <c r="UCH86" s="190"/>
      <c r="UCI86" s="190"/>
      <c r="UCJ86" s="190"/>
      <c r="UCK86" s="190"/>
      <c r="UCL86" s="190"/>
      <c r="UCM86" s="190"/>
      <c r="UCN86" s="190"/>
      <c r="UCO86" s="190"/>
      <c r="UCP86" s="190"/>
      <c r="UCQ86" s="190"/>
      <c r="UCR86" s="190"/>
      <c r="UCS86" s="190"/>
      <c r="UCT86" s="190"/>
      <c r="UCU86" s="190"/>
      <c r="UCV86" s="190"/>
      <c r="UCW86" s="190"/>
      <c r="UCX86" s="190"/>
      <c r="UCY86" s="190"/>
      <c r="UCZ86" s="190"/>
      <c r="UDA86" s="190"/>
      <c r="UDB86" s="190"/>
      <c r="UDC86" s="190"/>
      <c r="UDD86" s="190"/>
      <c r="UDE86" s="190"/>
      <c r="UDF86" s="190"/>
      <c r="UDG86" s="190"/>
      <c r="UDH86" s="190"/>
      <c r="UDI86" s="190"/>
      <c r="UDJ86" s="190"/>
      <c r="UDK86" s="190"/>
      <c r="UDL86" s="190"/>
      <c r="UDM86" s="190"/>
      <c r="UDN86" s="190"/>
      <c r="UDO86" s="190"/>
      <c r="UDP86" s="190"/>
      <c r="UDQ86" s="190"/>
      <c r="UDR86" s="190"/>
      <c r="UDS86" s="190"/>
      <c r="UDT86" s="190"/>
      <c r="UDU86" s="190"/>
      <c r="UDV86" s="190"/>
      <c r="UDW86" s="190"/>
      <c r="UDX86" s="190"/>
      <c r="UDY86" s="190"/>
      <c r="UDZ86" s="190"/>
      <c r="UEA86" s="190"/>
      <c r="UEB86" s="190"/>
      <c r="UEC86" s="190"/>
      <c r="UED86" s="190"/>
      <c r="UEE86" s="190"/>
      <c r="UEF86" s="190"/>
      <c r="UEG86" s="190"/>
      <c r="UEH86" s="190"/>
      <c r="UEI86" s="190"/>
      <c r="UEJ86" s="190"/>
      <c r="UEK86" s="190"/>
      <c r="UEL86" s="190"/>
      <c r="UEM86" s="190"/>
      <c r="UEN86" s="190"/>
      <c r="UEO86" s="190"/>
      <c r="UEP86" s="190"/>
      <c r="UEQ86" s="190"/>
      <c r="UER86" s="190"/>
      <c r="UES86" s="190"/>
      <c r="UET86" s="190"/>
      <c r="UEU86" s="190"/>
      <c r="UEV86" s="190"/>
      <c r="UEW86" s="190"/>
      <c r="UEX86" s="190"/>
      <c r="UEY86" s="190"/>
      <c r="UEZ86" s="190"/>
      <c r="UFA86" s="190"/>
      <c r="UFB86" s="190"/>
      <c r="UFC86" s="190"/>
      <c r="UFD86" s="190"/>
      <c r="UFE86" s="190"/>
      <c r="UFF86" s="190"/>
      <c r="UFG86" s="190"/>
      <c r="UFH86" s="190"/>
      <c r="UFI86" s="190"/>
      <c r="UFJ86" s="190"/>
      <c r="UFK86" s="190"/>
      <c r="UFL86" s="190"/>
      <c r="UFM86" s="190"/>
      <c r="UFN86" s="190"/>
      <c r="UFO86" s="190"/>
      <c r="UFP86" s="190"/>
      <c r="UFQ86" s="190"/>
      <c r="UFR86" s="190"/>
      <c r="UFS86" s="190"/>
      <c r="UFT86" s="190"/>
      <c r="UFU86" s="190"/>
      <c r="UFV86" s="190"/>
      <c r="UFW86" s="190"/>
      <c r="UFX86" s="190"/>
      <c r="UFY86" s="190"/>
      <c r="UFZ86" s="190"/>
      <c r="UGA86" s="190"/>
      <c r="UGB86" s="190"/>
      <c r="UGC86" s="190"/>
      <c r="UGD86" s="190"/>
      <c r="UGE86" s="190"/>
      <c r="UGF86" s="190"/>
      <c r="UGG86" s="190"/>
      <c r="UGH86" s="190"/>
      <c r="UGI86" s="190"/>
      <c r="UGJ86" s="190"/>
      <c r="UGK86" s="190"/>
      <c r="UGL86" s="190"/>
      <c r="UGM86" s="190"/>
      <c r="UGN86" s="190"/>
      <c r="UGO86" s="190"/>
      <c r="UGP86" s="190"/>
      <c r="UGQ86" s="190"/>
      <c r="UGR86" s="190"/>
      <c r="UGS86" s="190"/>
      <c r="UGT86" s="190"/>
      <c r="UGU86" s="190"/>
      <c r="UGV86" s="190"/>
      <c r="UGW86" s="190"/>
      <c r="UGX86" s="190"/>
      <c r="UGY86" s="190"/>
      <c r="UGZ86" s="190"/>
      <c r="UHA86" s="190"/>
      <c r="UHB86" s="190"/>
      <c r="UHC86" s="190"/>
      <c r="UHD86" s="190"/>
      <c r="UHE86" s="190"/>
      <c r="UHF86" s="190"/>
      <c r="UHG86" s="190"/>
      <c r="UHH86" s="190"/>
      <c r="UHI86" s="190"/>
      <c r="UHJ86" s="190"/>
      <c r="UHK86" s="190"/>
      <c r="UHL86" s="190"/>
      <c r="UHM86" s="190"/>
      <c r="UHN86" s="190"/>
      <c r="UHO86" s="190"/>
      <c r="UHP86" s="190"/>
      <c r="UHQ86" s="190"/>
      <c r="UHR86" s="190"/>
      <c r="UHS86" s="190"/>
      <c r="UHT86" s="190"/>
      <c r="UHU86" s="190"/>
      <c r="UHV86" s="190"/>
      <c r="UHW86" s="190"/>
      <c r="UHX86" s="190"/>
      <c r="UHY86" s="190"/>
      <c r="UHZ86" s="190"/>
      <c r="UIA86" s="190"/>
      <c r="UIB86" s="190"/>
      <c r="UIC86" s="190"/>
      <c r="UID86" s="190"/>
      <c r="UIE86" s="190"/>
      <c r="UIF86" s="190"/>
      <c r="UIG86" s="190"/>
      <c r="UIH86" s="190"/>
      <c r="UII86" s="190"/>
      <c r="UIJ86" s="190"/>
      <c r="UIK86" s="190"/>
      <c r="UIL86" s="190"/>
      <c r="UIM86" s="190"/>
      <c r="UIN86" s="190"/>
      <c r="UIO86" s="190"/>
      <c r="UIP86" s="190"/>
      <c r="UIQ86" s="190"/>
      <c r="UIR86" s="190"/>
      <c r="UIS86" s="190"/>
      <c r="UIT86" s="190"/>
      <c r="UIU86" s="190"/>
      <c r="UIV86" s="190"/>
      <c r="UIW86" s="190"/>
      <c r="UIX86" s="190"/>
      <c r="UIY86" s="190"/>
      <c r="UIZ86" s="190"/>
      <c r="UJA86" s="190"/>
      <c r="UJB86" s="190"/>
      <c r="UJC86" s="190"/>
      <c r="UJD86" s="190"/>
      <c r="UJE86" s="190"/>
      <c r="UJF86" s="190"/>
      <c r="UJG86" s="190"/>
      <c r="UJH86" s="190"/>
      <c r="UJI86" s="190"/>
      <c r="UJJ86" s="190"/>
      <c r="UJK86" s="190"/>
      <c r="UJL86" s="190"/>
      <c r="UJM86" s="190"/>
      <c r="UJN86" s="190"/>
      <c r="UJO86" s="190"/>
      <c r="UJP86" s="190"/>
      <c r="UJQ86" s="190"/>
      <c r="UJR86" s="190"/>
      <c r="UJS86" s="190"/>
      <c r="UJT86" s="190"/>
      <c r="UJU86" s="190"/>
      <c r="UJV86" s="190"/>
      <c r="UJW86" s="190"/>
      <c r="UJX86" s="190"/>
      <c r="UJY86" s="190"/>
      <c r="UJZ86" s="190"/>
      <c r="UKA86" s="190"/>
      <c r="UKB86" s="190"/>
      <c r="UKC86" s="190"/>
      <c r="UKD86" s="190"/>
      <c r="UKE86" s="190"/>
      <c r="UKF86" s="190"/>
      <c r="UKG86" s="190"/>
      <c r="UKH86" s="190"/>
      <c r="UKI86" s="190"/>
      <c r="UKJ86" s="190"/>
      <c r="UKK86" s="190"/>
      <c r="UKL86" s="190"/>
      <c r="UKM86" s="190"/>
      <c r="UKN86" s="190"/>
      <c r="UKO86" s="190"/>
      <c r="UKP86" s="190"/>
      <c r="UKQ86" s="190"/>
      <c r="UKR86" s="190"/>
      <c r="UKS86" s="190"/>
      <c r="UKT86" s="190"/>
      <c r="UKU86" s="190"/>
      <c r="UKV86" s="190"/>
      <c r="UKW86" s="190"/>
      <c r="UKX86" s="190"/>
      <c r="UKY86" s="190"/>
      <c r="UKZ86" s="190"/>
      <c r="ULA86" s="190"/>
      <c r="ULB86" s="190"/>
      <c r="ULC86" s="190"/>
      <c r="ULD86" s="190"/>
      <c r="ULE86" s="190"/>
      <c r="ULF86" s="190"/>
      <c r="ULG86" s="190"/>
      <c r="ULH86" s="190"/>
      <c r="ULI86" s="190"/>
      <c r="ULJ86" s="190"/>
      <c r="ULK86" s="190"/>
      <c r="ULL86" s="190"/>
      <c r="ULM86" s="190"/>
      <c r="ULN86" s="190"/>
      <c r="ULO86" s="190"/>
      <c r="ULP86" s="190"/>
      <c r="ULQ86" s="190"/>
      <c r="ULR86" s="190"/>
      <c r="ULS86" s="190"/>
      <c r="ULT86" s="190"/>
      <c r="ULU86" s="190"/>
      <c r="ULV86" s="190"/>
      <c r="ULW86" s="190"/>
      <c r="ULX86" s="190"/>
      <c r="ULY86" s="190"/>
      <c r="ULZ86" s="190"/>
      <c r="UMA86" s="190"/>
      <c r="UMB86" s="190"/>
      <c r="UMC86" s="190"/>
      <c r="UMD86" s="190"/>
      <c r="UME86" s="190"/>
      <c r="UMF86" s="190"/>
      <c r="UMG86" s="190"/>
      <c r="UMH86" s="190"/>
      <c r="UMI86" s="190"/>
      <c r="UMJ86" s="190"/>
      <c r="UMK86" s="190"/>
      <c r="UML86" s="190"/>
      <c r="UMM86" s="190"/>
      <c r="UMN86" s="190"/>
      <c r="UMO86" s="190"/>
      <c r="UMP86" s="190"/>
      <c r="UMQ86" s="190"/>
      <c r="UMR86" s="190"/>
      <c r="UMS86" s="190"/>
      <c r="UMT86" s="190"/>
      <c r="UMU86" s="190"/>
      <c r="UMV86" s="190"/>
      <c r="UMW86" s="190"/>
      <c r="UMX86" s="190"/>
      <c r="UMY86" s="190"/>
      <c r="UMZ86" s="190"/>
      <c r="UNA86" s="190"/>
      <c r="UNB86" s="190"/>
      <c r="UNC86" s="190"/>
      <c r="UND86" s="190"/>
      <c r="UNE86" s="190"/>
      <c r="UNF86" s="190"/>
      <c r="UNG86" s="190"/>
      <c r="UNH86" s="190"/>
      <c r="UNI86" s="190"/>
      <c r="UNJ86" s="190"/>
      <c r="UNK86" s="190"/>
      <c r="UNL86" s="190"/>
      <c r="UNM86" s="190"/>
      <c r="UNN86" s="190"/>
      <c r="UNO86" s="190"/>
      <c r="UNP86" s="190"/>
      <c r="UNQ86" s="190"/>
      <c r="UNR86" s="190"/>
      <c r="UNS86" s="190"/>
      <c r="UNT86" s="190"/>
      <c r="UNU86" s="190"/>
      <c r="UNV86" s="190"/>
      <c r="UNW86" s="190"/>
      <c r="UNX86" s="190"/>
      <c r="UNY86" s="190"/>
      <c r="UNZ86" s="190"/>
      <c r="UOA86" s="190"/>
      <c r="UOB86" s="190"/>
      <c r="UOC86" s="190"/>
      <c r="UOD86" s="190"/>
      <c r="UOE86" s="190"/>
      <c r="UOF86" s="190"/>
      <c r="UOG86" s="190"/>
      <c r="UOH86" s="190"/>
      <c r="UOI86" s="190"/>
      <c r="UOJ86" s="190"/>
      <c r="UOK86" s="190"/>
      <c r="UOL86" s="190"/>
      <c r="UOM86" s="190"/>
      <c r="UON86" s="190"/>
      <c r="UOO86" s="190"/>
      <c r="UOP86" s="190"/>
      <c r="UOQ86" s="190"/>
      <c r="UOR86" s="190"/>
      <c r="UOS86" s="190"/>
      <c r="UOT86" s="190"/>
      <c r="UOU86" s="190"/>
      <c r="UOV86" s="190"/>
      <c r="UOW86" s="190"/>
      <c r="UOX86" s="190"/>
      <c r="UOY86" s="190"/>
      <c r="UOZ86" s="190"/>
      <c r="UPA86" s="190"/>
      <c r="UPB86" s="190"/>
      <c r="UPC86" s="190"/>
      <c r="UPD86" s="190"/>
      <c r="UPE86" s="190"/>
      <c r="UPF86" s="190"/>
      <c r="UPG86" s="190"/>
      <c r="UPH86" s="190"/>
      <c r="UPI86" s="190"/>
      <c r="UPJ86" s="190"/>
      <c r="UPK86" s="190"/>
      <c r="UPL86" s="190"/>
      <c r="UPM86" s="190"/>
      <c r="UPN86" s="190"/>
      <c r="UPO86" s="190"/>
      <c r="UPP86" s="190"/>
      <c r="UPQ86" s="190"/>
      <c r="UPR86" s="190"/>
      <c r="UPS86" s="190"/>
      <c r="UPT86" s="190"/>
      <c r="UPU86" s="190"/>
      <c r="UPV86" s="190"/>
      <c r="UPW86" s="190"/>
      <c r="UPX86" s="190"/>
      <c r="UPY86" s="190"/>
      <c r="UPZ86" s="190"/>
      <c r="UQA86" s="190"/>
      <c r="UQB86" s="190"/>
      <c r="UQC86" s="190"/>
      <c r="UQD86" s="190"/>
      <c r="UQE86" s="190"/>
      <c r="UQF86" s="190"/>
      <c r="UQG86" s="190"/>
      <c r="UQH86" s="190"/>
      <c r="UQI86" s="190"/>
      <c r="UQJ86" s="190"/>
      <c r="UQK86" s="190"/>
      <c r="UQL86" s="190"/>
      <c r="UQM86" s="190"/>
      <c r="UQN86" s="190"/>
      <c r="UQO86" s="190"/>
      <c r="UQP86" s="190"/>
      <c r="UQQ86" s="190"/>
      <c r="UQR86" s="190"/>
      <c r="UQS86" s="190"/>
      <c r="UQT86" s="190"/>
      <c r="UQU86" s="190"/>
      <c r="UQV86" s="190"/>
      <c r="UQW86" s="190"/>
      <c r="UQX86" s="190"/>
      <c r="UQY86" s="190"/>
      <c r="UQZ86" s="190"/>
      <c r="URA86" s="190"/>
      <c r="URB86" s="190"/>
      <c r="URC86" s="190"/>
      <c r="URD86" s="190"/>
      <c r="URE86" s="190"/>
      <c r="URF86" s="190"/>
      <c r="URG86" s="190"/>
      <c r="URH86" s="190"/>
      <c r="URI86" s="190"/>
      <c r="URJ86" s="190"/>
      <c r="URK86" s="190"/>
      <c r="URL86" s="190"/>
      <c r="URM86" s="190"/>
      <c r="URN86" s="190"/>
      <c r="URO86" s="190"/>
      <c r="URP86" s="190"/>
      <c r="URQ86" s="190"/>
      <c r="URR86" s="190"/>
      <c r="URS86" s="190"/>
      <c r="URT86" s="190"/>
      <c r="URU86" s="190"/>
      <c r="URV86" s="190"/>
      <c r="URW86" s="190"/>
      <c r="URX86" s="190"/>
      <c r="URY86" s="190"/>
      <c r="URZ86" s="190"/>
      <c r="USA86" s="190"/>
      <c r="USB86" s="190"/>
      <c r="USC86" s="190"/>
      <c r="USD86" s="190"/>
      <c r="USE86" s="190"/>
      <c r="USF86" s="190"/>
      <c r="USG86" s="190"/>
      <c r="USH86" s="190"/>
      <c r="USI86" s="190"/>
      <c r="USJ86" s="190"/>
      <c r="USK86" s="190"/>
      <c r="USL86" s="190"/>
      <c r="USM86" s="190"/>
      <c r="USN86" s="190"/>
      <c r="USO86" s="190"/>
      <c r="USP86" s="190"/>
      <c r="USQ86" s="190"/>
      <c r="USR86" s="190"/>
      <c r="USS86" s="190"/>
      <c r="UST86" s="190"/>
      <c r="USU86" s="190"/>
      <c r="USV86" s="190"/>
      <c r="USW86" s="190"/>
      <c r="USX86" s="190"/>
      <c r="USY86" s="190"/>
      <c r="USZ86" s="190"/>
      <c r="UTA86" s="190"/>
      <c r="UTB86" s="190"/>
      <c r="UTC86" s="190"/>
      <c r="UTD86" s="190"/>
      <c r="UTE86" s="190"/>
      <c r="UTF86" s="190"/>
      <c r="UTG86" s="190"/>
      <c r="UTH86" s="190"/>
      <c r="UTI86" s="190"/>
      <c r="UTJ86" s="190"/>
      <c r="UTK86" s="190"/>
      <c r="UTL86" s="190"/>
      <c r="UTM86" s="190"/>
      <c r="UTN86" s="190"/>
      <c r="UTO86" s="190"/>
      <c r="UTP86" s="190"/>
      <c r="UTQ86" s="190"/>
      <c r="UTR86" s="190"/>
      <c r="UTS86" s="190"/>
      <c r="UTT86" s="190"/>
      <c r="UTU86" s="190"/>
      <c r="UTV86" s="190"/>
      <c r="UTW86" s="190"/>
      <c r="UTX86" s="190"/>
      <c r="UTY86" s="190"/>
      <c r="UTZ86" s="190"/>
      <c r="UUA86" s="190"/>
      <c r="UUB86" s="190"/>
      <c r="UUC86" s="190"/>
      <c r="UUD86" s="190"/>
      <c r="UUE86" s="190"/>
      <c r="UUF86" s="190"/>
      <c r="UUG86" s="190"/>
      <c r="UUH86" s="190"/>
      <c r="UUI86" s="190"/>
      <c r="UUJ86" s="190"/>
      <c r="UUK86" s="190"/>
      <c r="UUL86" s="190"/>
      <c r="UUM86" s="190"/>
      <c r="UUN86" s="190"/>
      <c r="UUO86" s="190"/>
      <c r="UUP86" s="190"/>
      <c r="UUQ86" s="190"/>
      <c r="UUR86" s="190"/>
      <c r="UUS86" s="190"/>
      <c r="UUT86" s="190"/>
      <c r="UUU86" s="190"/>
      <c r="UUV86" s="190"/>
      <c r="UUW86" s="190"/>
      <c r="UUX86" s="190"/>
      <c r="UUY86" s="190"/>
      <c r="UUZ86" s="190"/>
      <c r="UVA86" s="190"/>
      <c r="UVB86" s="190"/>
      <c r="UVC86" s="190"/>
      <c r="UVD86" s="190"/>
      <c r="UVE86" s="190"/>
      <c r="UVF86" s="190"/>
      <c r="UVG86" s="190"/>
      <c r="UVH86" s="190"/>
      <c r="UVI86" s="190"/>
      <c r="UVJ86" s="190"/>
      <c r="UVK86" s="190"/>
      <c r="UVL86" s="190"/>
      <c r="UVM86" s="190"/>
      <c r="UVN86" s="190"/>
      <c r="UVO86" s="190"/>
      <c r="UVP86" s="190"/>
      <c r="UVQ86" s="190"/>
      <c r="UVR86" s="190"/>
      <c r="UVS86" s="190"/>
      <c r="UVT86" s="190"/>
      <c r="UVU86" s="190"/>
      <c r="UVV86" s="190"/>
      <c r="UVW86" s="190"/>
      <c r="UVX86" s="190"/>
      <c r="UVY86" s="190"/>
      <c r="UVZ86" s="190"/>
      <c r="UWA86" s="190"/>
      <c r="UWB86" s="190"/>
      <c r="UWC86" s="190"/>
      <c r="UWD86" s="190"/>
      <c r="UWE86" s="190"/>
      <c r="UWF86" s="190"/>
      <c r="UWG86" s="190"/>
      <c r="UWH86" s="190"/>
      <c r="UWI86" s="190"/>
      <c r="UWJ86" s="190"/>
      <c r="UWK86" s="190"/>
      <c r="UWL86" s="190"/>
      <c r="UWM86" s="190"/>
      <c r="UWN86" s="190"/>
      <c r="UWO86" s="190"/>
      <c r="UWP86" s="190"/>
      <c r="UWQ86" s="190"/>
      <c r="UWR86" s="190"/>
      <c r="UWS86" s="190"/>
      <c r="UWT86" s="190"/>
      <c r="UWU86" s="190"/>
      <c r="UWV86" s="190"/>
      <c r="UWW86" s="190"/>
      <c r="UWX86" s="190"/>
      <c r="UWY86" s="190"/>
      <c r="UWZ86" s="190"/>
      <c r="UXA86" s="190"/>
      <c r="UXB86" s="190"/>
      <c r="UXC86" s="190"/>
      <c r="UXD86" s="190"/>
      <c r="UXE86" s="190"/>
      <c r="UXF86" s="190"/>
      <c r="UXG86" s="190"/>
      <c r="UXH86" s="190"/>
      <c r="UXI86" s="190"/>
      <c r="UXJ86" s="190"/>
      <c r="UXK86" s="190"/>
      <c r="UXL86" s="190"/>
      <c r="UXM86" s="190"/>
      <c r="UXN86" s="190"/>
      <c r="UXO86" s="190"/>
      <c r="UXP86" s="190"/>
      <c r="UXQ86" s="190"/>
      <c r="UXR86" s="190"/>
      <c r="UXS86" s="190"/>
      <c r="UXT86" s="190"/>
      <c r="UXU86" s="190"/>
      <c r="UXV86" s="190"/>
      <c r="UXW86" s="190"/>
      <c r="UXX86" s="190"/>
      <c r="UXY86" s="190"/>
      <c r="UXZ86" s="190"/>
      <c r="UYA86" s="190"/>
      <c r="UYB86" s="190"/>
      <c r="UYC86" s="190"/>
      <c r="UYD86" s="190"/>
      <c r="UYE86" s="190"/>
      <c r="UYF86" s="190"/>
      <c r="UYG86" s="190"/>
      <c r="UYH86" s="190"/>
      <c r="UYI86" s="190"/>
      <c r="UYJ86" s="190"/>
      <c r="UYK86" s="190"/>
      <c r="UYL86" s="190"/>
      <c r="UYM86" s="190"/>
      <c r="UYN86" s="190"/>
      <c r="UYO86" s="190"/>
      <c r="UYP86" s="190"/>
      <c r="UYQ86" s="190"/>
      <c r="UYR86" s="190"/>
      <c r="UYS86" s="190"/>
      <c r="UYT86" s="190"/>
      <c r="UYU86" s="190"/>
      <c r="UYV86" s="190"/>
      <c r="UYW86" s="190"/>
      <c r="UYX86" s="190"/>
      <c r="UYY86" s="190"/>
      <c r="UYZ86" s="190"/>
      <c r="UZA86" s="190"/>
      <c r="UZB86" s="190"/>
      <c r="UZC86" s="190"/>
      <c r="UZD86" s="190"/>
      <c r="UZE86" s="190"/>
      <c r="UZF86" s="190"/>
      <c r="UZG86" s="190"/>
      <c r="UZH86" s="190"/>
      <c r="UZI86" s="190"/>
      <c r="UZJ86" s="190"/>
      <c r="UZK86" s="190"/>
      <c r="UZL86" s="190"/>
      <c r="UZM86" s="190"/>
      <c r="UZN86" s="190"/>
      <c r="UZO86" s="190"/>
      <c r="UZP86" s="190"/>
      <c r="UZQ86" s="190"/>
      <c r="UZR86" s="190"/>
      <c r="UZS86" s="190"/>
      <c r="UZT86" s="190"/>
      <c r="UZU86" s="190"/>
      <c r="UZV86" s="190"/>
      <c r="UZW86" s="190"/>
      <c r="UZX86" s="190"/>
      <c r="UZY86" s="190"/>
      <c r="UZZ86" s="190"/>
      <c r="VAA86" s="190"/>
      <c r="VAB86" s="190"/>
      <c r="VAC86" s="190"/>
      <c r="VAD86" s="190"/>
      <c r="VAE86" s="190"/>
      <c r="VAF86" s="190"/>
      <c r="VAG86" s="190"/>
      <c r="VAH86" s="190"/>
      <c r="VAI86" s="190"/>
      <c r="VAJ86" s="190"/>
      <c r="VAK86" s="190"/>
      <c r="VAL86" s="190"/>
      <c r="VAM86" s="190"/>
      <c r="VAN86" s="190"/>
      <c r="VAO86" s="190"/>
      <c r="VAP86" s="190"/>
      <c r="VAQ86" s="190"/>
      <c r="VAR86" s="190"/>
      <c r="VAS86" s="190"/>
      <c r="VAT86" s="190"/>
      <c r="VAU86" s="190"/>
      <c r="VAV86" s="190"/>
      <c r="VAW86" s="190"/>
      <c r="VAX86" s="190"/>
      <c r="VAY86" s="190"/>
      <c r="VAZ86" s="190"/>
      <c r="VBA86" s="190"/>
      <c r="VBB86" s="190"/>
      <c r="VBC86" s="190"/>
      <c r="VBD86" s="190"/>
      <c r="VBE86" s="190"/>
      <c r="VBF86" s="190"/>
      <c r="VBG86" s="190"/>
      <c r="VBH86" s="190"/>
      <c r="VBI86" s="190"/>
      <c r="VBJ86" s="190"/>
      <c r="VBK86" s="190"/>
      <c r="VBL86" s="190"/>
      <c r="VBM86" s="190"/>
      <c r="VBN86" s="190"/>
      <c r="VBO86" s="190"/>
      <c r="VBP86" s="190"/>
      <c r="VBQ86" s="190"/>
      <c r="VBR86" s="190"/>
      <c r="VBS86" s="190"/>
      <c r="VBT86" s="190"/>
      <c r="VBU86" s="190"/>
      <c r="VBV86" s="190"/>
      <c r="VBW86" s="190"/>
      <c r="VBX86" s="190"/>
      <c r="VBY86" s="190"/>
      <c r="VBZ86" s="190"/>
      <c r="VCA86" s="190"/>
      <c r="VCB86" s="190"/>
      <c r="VCC86" s="190"/>
      <c r="VCD86" s="190"/>
      <c r="VCE86" s="190"/>
      <c r="VCF86" s="190"/>
      <c r="VCG86" s="190"/>
      <c r="VCH86" s="190"/>
      <c r="VCI86" s="190"/>
      <c r="VCJ86" s="190"/>
      <c r="VCK86" s="190"/>
      <c r="VCL86" s="190"/>
      <c r="VCM86" s="190"/>
      <c r="VCN86" s="190"/>
      <c r="VCO86" s="190"/>
      <c r="VCP86" s="190"/>
      <c r="VCQ86" s="190"/>
      <c r="VCR86" s="190"/>
      <c r="VCS86" s="190"/>
      <c r="VCT86" s="190"/>
      <c r="VCU86" s="190"/>
      <c r="VCV86" s="190"/>
      <c r="VCW86" s="190"/>
      <c r="VCX86" s="190"/>
      <c r="VCY86" s="190"/>
      <c r="VCZ86" s="190"/>
      <c r="VDA86" s="190"/>
      <c r="VDB86" s="190"/>
      <c r="VDC86" s="190"/>
      <c r="VDD86" s="190"/>
      <c r="VDE86" s="190"/>
      <c r="VDF86" s="190"/>
      <c r="VDG86" s="190"/>
      <c r="VDH86" s="190"/>
      <c r="VDI86" s="190"/>
      <c r="VDJ86" s="190"/>
      <c r="VDK86" s="190"/>
      <c r="VDL86" s="190"/>
      <c r="VDM86" s="190"/>
      <c r="VDN86" s="190"/>
      <c r="VDO86" s="190"/>
      <c r="VDP86" s="190"/>
      <c r="VDQ86" s="190"/>
      <c r="VDR86" s="190"/>
      <c r="VDS86" s="190"/>
      <c r="VDT86" s="190"/>
      <c r="VDU86" s="190"/>
      <c r="VDV86" s="190"/>
      <c r="VDW86" s="190"/>
      <c r="VDX86" s="190"/>
      <c r="VDY86" s="190"/>
      <c r="VDZ86" s="190"/>
      <c r="VEA86" s="190"/>
      <c r="VEB86" s="190"/>
      <c r="VEC86" s="190"/>
      <c r="VED86" s="190"/>
      <c r="VEE86" s="190"/>
      <c r="VEF86" s="190"/>
      <c r="VEG86" s="190"/>
      <c r="VEH86" s="190"/>
      <c r="VEI86" s="190"/>
      <c r="VEJ86" s="190"/>
      <c r="VEK86" s="190"/>
      <c r="VEL86" s="190"/>
      <c r="VEM86" s="190"/>
      <c r="VEN86" s="190"/>
      <c r="VEO86" s="190"/>
      <c r="VEP86" s="190"/>
      <c r="VEQ86" s="190"/>
      <c r="VER86" s="190"/>
      <c r="VES86" s="190"/>
      <c r="VET86" s="190"/>
      <c r="VEU86" s="190"/>
      <c r="VEV86" s="190"/>
      <c r="VEW86" s="190"/>
      <c r="VEX86" s="190"/>
      <c r="VEY86" s="190"/>
      <c r="VEZ86" s="190"/>
      <c r="VFA86" s="190"/>
      <c r="VFB86" s="190"/>
      <c r="VFC86" s="190"/>
      <c r="VFD86" s="190"/>
      <c r="VFE86" s="190"/>
      <c r="VFF86" s="190"/>
      <c r="VFG86" s="190"/>
      <c r="VFH86" s="190"/>
      <c r="VFI86" s="190"/>
      <c r="VFJ86" s="190"/>
      <c r="VFK86" s="190"/>
      <c r="VFL86" s="190"/>
      <c r="VFM86" s="190"/>
      <c r="VFN86" s="190"/>
      <c r="VFO86" s="190"/>
      <c r="VFP86" s="190"/>
      <c r="VFQ86" s="190"/>
      <c r="VFR86" s="190"/>
      <c r="VFS86" s="190"/>
      <c r="VFT86" s="190"/>
      <c r="VFU86" s="190"/>
      <c r="VFV86" s="190"/>
      <c r="VFW86" s="190"/>
      <c r="VFX86" s="190"/>
      <c r="VFY86" s="190"/>
      <c r="VFZ86" s="190"/>
      <c r="VGA86" s="190"/>
      <c r="VGB86" s="190"/>
      <c r="VGC86" s="190"/>
      <c r="VGD86" s="190"/>
      <c r="VGE86" s="190"/>
      <c r="VGF86" s="190"/>
      <c r="VGG86" s="190"/>
      <c r="VGH86" s="190"/>
      <c r="VGI86" s="190"/>
      <c r="VGJ86" s="190"/>
      <c r="VGK86" s="190"/>
      <c r="VGL86" s="190"/>
      <c r="VGM86" s="190"/>
      <c r="VGN86" s="190"/>
      <c r="VGO86" s="190"/>
      <c r="VGP86" s="190"/>
      <c r="VGQ86" s="190"/>
      <c r="VGR86" s="190"/>
      <c r="VGS86" s="190"/>
      <c r="VGT86" s="190"/>
      <c r="VGU86" s="190"/>
      <c r="VGV86" s="190"/>
      <c r="VGW86" s="190"/>
      <c r="VGX86" s="190"/>
      <c r="VGY86" s="190"/>
      <c r="VGZ86" s="190"/>
      <c r="VHA86" s="190"/>
      <c r="VHB86" s="190"/>
      <c r="VHC86" s="190"/>
      <c r="VHD86" s="190"/>
      <c r="VHE86" s="190"/>
      <c r="VHF86" s="190"/>
      <c r="VHG86" s="190"/>
      <c r="VHH86" s="190"/>
      <c r="VHI86" s="190"/>
      <c r="VHJ86" s="190"/>
      <c r="VHK86" s="190"/>
      <c r="VHL86" s="190"/>
      <c r="VHM86" s="190"/>
      <c r="VHN86" s="190"/>
      <c r="VHO86" s="190"/>
      <c r="VHP86" s="190"/>
      <c r="VHQ86" s="190"/>
      <c r="VHR86" s="190"/>
      <c r="VHS86" s="190"/>
      <c r="VHT86" s="190"/>
      <c r="VHU86" s="190"/>
      <c r="VHV86" s="190"/>
      <c r="VHW86" s="190"/>
      <c r="VHX86" s="190"/>
      <c r="VHY86" s="190"/>
      <c r="VHZ86" s="190"/>
      <c r="VIA86" s="190"/>
      <c r="VIB86" s="190"/>
      <c r="VIC86" s="190"/>
      <c r="VID86" s="190"/>
      <c r="VIE86" s="190"/>
      <c r="VIF86" s="190"/>
      <c r="VIG86" s="190"/>
      <c r="VIH86" s="190"/>
      <c r="VII86" s="190"/>
      <c r="VIJ86" s="190"/>
      <c r="VIK86" s="190"/>
      <c r="VIL86" s="190"/>
      <c r="VIM86" s="190"/>
      <c r="VIN86" s="190"/>
      <c r="VIO86" s="190"/>
      <c r="VIP86" s="190"/>
      <c r="VIQ86" s="190"/>
      <c r="VIR86" s="190"/>
      <c r="VIS86" s="190"/>
      <c r="VIT86" s="190"/>
      <c r="VIU86" s="190"/>
      <c r="VIV86" s="190"/>
      <c r="VIW86" s="190"/>
      <c r="VIX86" s="190"/>
      <c r="VIY86" s="190"/>
      <c r="VIZ86" s="190"/>
      <c r="VJA86" s="190"/>
      <c r="VJB86" s="190"/>
      <c r="VJC86" s="190"/>
      <c r="VJD86" s="190"/>
      <c r="VJE86" s="190"/>
      <c r="VJF86" s="190"/>
      <c r="VJG86" s="190"/>
      <c r="VJH86" s="190"/>
      <c r="VJI86" s="190"/>
      <c r="VJJ86" s="190"/>
      <c r="VJK86" s="190"/>
      <c r="VJL86" s="190"/>
      <c r="VJM86" s="190"/>
      <c r="VJN86" s="190"/>
      <c r="VJO86" s="190"/>
      <c r="VJP86" s="190"/>
      <c r="VJQ86" s="190"/>
      <c r="VJR86" s="190"/>
      <c r="VJS86" s="190"/>
      <c r="VJT86" s="190"/>
      <c r="VJU86" s="190"/>
      <c r="VJV86" s="190"/>
      <c r="VJW86" s="190"/>
      <c r="VJX86" s="190"/>
      <c r="VJY86" s="190"/>
      <c r="VJZ86" s="190"/>
      <c r="VKA86" s="190"/>
      <c r="VKB86" s="190"/>
      <c r="VKC86" s="190"/>
      <c r="VKD86" s="190"/>
      <c r="VKE86" s="190"/>
      <c r="VKF86" s="190"/>
      <c r="VKG86" s="190"/>
      <c r="VKH86" s="190"/>
      <c r="VKI86" s="190"/>
      <c r="VKJ86" s="190"/>
      <c r="VKK86" s="190"/>
      <c r="VKL86" s="190"/>
      <c r="VKM86" s="190"/>
      <c r="VKN86" s="190"/>
      <c r="VKO86" s="190"/>
      <c r="VKP86" s="190"/>
      <c r="VKQ86" s="190"/>
      <c r="VKR86" s="190"/>
      <c r="VKS86" s="190"/>
      <c r="VKT86" s="190"/>
      <c r="VKU86" s="190"/>
      <c r="VKV86" s="190"/>
      <c r="VKW86" s="190"/>
      <c r="VKX86" s="190"/>
      <c r="VKY86" s="190"/>
      <c r="VKZ86" s="190"/>
      <c r="VLA86" s="190"/>
      <c r="VLB86" s="190"/>
      <c r="VLC86" s="190"/>
      <c r="VLD86" s="190"/>
      <c r="VLE86" s="190"/>
      <c r="VLF86" s="190"/>
      <c r="VLG86" s="190"/>
      <c r="VLH86" s="190"/>
      <c r="VLI86" s="190"/>
      <c r="VLJ86" s="190"/>
      <c r="VLK86" s="190"/>
      <c r="VLL86" s="190"/>
      <c r="VLM86" s="190"/>
      <c r="VLN86" s="190"/>
      <c r="VLO86" s="190"/>
      <c r="VLP86" s="190"/>
      <c r="VLQ86" s="190"/>
      <c r="VLR86" s="190"/>
      <c r="VLS86" s="190"/>
      <c r="VLT86" s="190"/>
      <c r="VLU86" s="190"/>
      <c r="VLV86" s="190"/>
      <c r="VLW86" s="190"/>
      <c r="VLX86" s="190"/>
      <c r="VLY86" s="190"/>
      <c r="VLZ86" s="190"/>
      <c r="VMA86" s="190"/>
      <c r="VMB86" s="190"/>
      <c r="VMC86" s="190"/>
      <c r="VMD86" s="190"/>
      <c r="VME86" s="190"/>
      <c r="VMF86" s="190"/>
      <c r="VMG86" s="190"/>
      <c r="VMH86" s="190"/>
      <c r="VMI86" s="190"/>
      <c r="VMJ86" s="190"/>
      <c r="VMK86" s="190"/>
      <c r="VML86" s="190"/>
      <c r="VMM86" s="190"/>
      <c r="VMN86" s="190"/>
      <c r="VMO86" s="190"/>
      <c r="VMP86" s="190"/>
      <c r="VMQ86" s="190"/>
      <c r="VMR86" s="190"/>
      <c r="VMS86" s="190"/>
      <c r="VMT86" s="190"/>
      <c r="VMU86" s="190"/>
      <c r="VMV86" s="190"/>
      <c r="VMW86" s="190"/>
      <c r="VMX86" s="190"/>
      <c r="VMY86" s="190"/>
      <c r="VMZ86" s="190"/>
      <c r="VNA86" s="190"/>
      <c r="VNB86" s="190"/>
      <c r="VNC86" s="190"/>
      <c r="VND86" s="190"/>
      <c r="VNE86" s="190"/>
      <c r="VNF86" s="190"/>
      <c r="VNG86" s="190"/>
      <c r="VNH86" s="190"/>
      <c r="VNI86" s="190"/>
      <c r="VNJ86" s="190"/>
      <c r="VNK86" s="190"/>
      <c r="VNL86" s="190"/>
      <c r="VNM86" s="190"/>
      <c r="VNN86" s="190"/>
      <c r="VNO86" s="190"/>
      <c r="VNP86" s="190"/>
      <c r="VNQ86" s="190"/>
      <c r="VNR86" s="190"/>
      <c r="VNS86" s="190"/>
      <c r="VNT86" s="190"/>
      <c r="VNU86" s="190"/>
      <c r="VNV86" s="190"/>
      <c r="VNW86" s="190"/>
      <c r="VNX86" s="190"/>
      <c r="VNY86" s="190"/>
      <c r="VNZ86" s="190"/>
      <c r="VOA86" s="190"/>
      <c r="VOB86" s="190"/>
      <c r="VOC86" s="190"/>
      <c r="VOD86" s="190"/>
      <c r="VOE86" s="190"/>
      <c r="VOF86" s="190"/>
      <c r="VOG86" s="190"/>
      <c r="VOH86" s="190"/>
      <c r="VOI86" s="190"/>
      <c r="VOJ86" s="190"/>
      <c r="VOK86" s="190"/>
      <c r="VOL86" s="190"/>
      <c r="VOM86" s="190"/>
      <c r="VON86" s="190"/>
      <c r="VOO86" s="190"/>
      <c r="VOP86" s="190"/>
      <c r="VOQ86" s="190"/>
      <c r="VOR86" s="190"/>
      <c r="VOS86" s="190"/>
      <c r="VOT86" s="190"/>
      <c r="VOU86" s="190"/>
      <c r="VOV86" s="190"/>
      <c r="VOW86" s="190"/>
      <c r="VOX86" s="190"/>
      <c r="VOY86" s="190"/>
      <c r="VOZ86" s="190"/>
      <c r="VPA86" s="190"/>
      <c r="VPB86" s="190"/>
      <c r="VPC86" s="190"/>
      <c r="VPD86" s="190"/>
      <c r="VPE86" s="190"/>
      <c r="VPF86" s="190"/>
      <c r="VPG86" s="190"/>
      <c r="VPH86" s="190"/>
      <c r="VPI86" s="190"/>
      <c r="VPJ86" s="190"/>
      <c r="VPK86" s="190"/>
      <c r="VPL86" s="190"/>
      <c r="VPM86" s="190"/>
      <c r="VPN86" s="190"/>
      <c r="VPO86" s="190"/>
      <c r="VPP86" s="190"/>
      <c r="VPQ86" s="190"/>
      <c r="VPR86" s="190"/>
      <c r="VPS86" s="190"/>
      <c r="VPT86" s="190"/>
      <c r="VPU86" s="190"/>
      <c r="VPV86" s="190"/>
      <c r="VPW86" s="190"/>
      <c r="VPX86" s="190"/>
      <c r="VPY86" s="190"/>
      <c r="VPZ86" s="190"/>
      <c r="VQA86" s="190"/>
      <c r="VQB86" s="190"/>
      <c r="VQC86" s="190"/>
      <c r="VQD86" s="190"/>
      <c r="VQE86" s="190"/>
      <c r="VQF86" s="190"/>
      <c r="VQG86" s="190"/>
      <c r="VQH86" s="190"/>
      <c r="VQI86" s="190"/>
      <c r="VQJ86" s="190"/>
      <c r="VQK86" s="190"/>
      <c r="VQL86" s="190"/>
      <c r="VQM86" s="190"/>
      <c r="VQN86" s="190"/>
      <c r="VQO86" s="190"/>
      <c r="VQP86" s="190"/>
      <c r="VQQ86" s="190"/>
      <c r="VQR86" s="190"/>
      <c r="VQS86" s="190"/>
      <c r="VQT86" s="190"/>
      <c r="VQU86" s="190"/>
      <c r="VQV86" s="190"/>
      <c r="VQW86" s="190"/>
      <c r="VQX86" s="190"/>
      <c r="VQY86" s="190"/>
      <c r="VQZ86" s="190"/>
      <c r="VRA86" s="190"/>
      <c r="VRB86" s="190"/>
      <c r="VRC86" s="190"/>
      <c r="VRD86" s="190"/>
      <c r="VRE86" s="190"/>
      <c r="VRF86" s="190"/>
      <c r="VRG86" s="190"/>
      <c r="VRH86" s="190"/>
      <c r="VRI86" s="190"/>
      <c r="VRJ86" s="190"/>
      <c r="VRK86" s="190"/>
      <c r="VRL86" s="190"/>
      <c r="VRM86" s="190"/>
      <c r="VRN86" s="190"/>
      <c r="VRO86" s="190"/>
      <c r="VRP86" s="190"/>
      <c r="VRQ86" s="190"/>
      <c r="VRR86" s="190"/>
      <c r="VRS86" s="190"/>
      <c r="VRT86" s="190"/>
      <c r="VRU86" s="190"/>
      <c r="VRV86" s="190"/>
      <c r="VRW86" s="190"/>
      <c r="VRX86" s="190"/>
      <c r="VRY86" s="190"/>
      <c r="VRZ86" s="190"/>
      <c r="VSA86" s="190"/>
      <c r="VSB86" s="190"/>
      <c r="VSC86" s="190"/>
      <c r="VSD86" s="190"/>
      <c r="VSE86" s="190"/>
      <c r="VSF86" s="190"/>
      <c r="VSG86" s="190"/>
      <c r="VSH86" s="190"/>
      <c r="VSI86" s="190"/>
      <c r="VSJ86" s="190"/>
      <c r="VSK86" s="190"/>
      <c r="VSL86" s="190"/>
      <c r="VSM86" s="190"/>
      <c r="VSN86" s="190"/>
      <c r="VSO86" s="190"/>
      <c r="VSP86" s="190"/>
      <c r="VSQ86" s="190"/>
      <c r="VSR86" s="190"/>
      <c r="VSS86" s="190"/>
      <c r="VST86" s="190"/>
      <c r="VSU86" s="190"/>
      <c r="VSV86" s="190"/>
      <c r="VSW86" s="190"/>
      <c r="VSX86" s="190"/>
      <c r="VSY86" s="190"/>
      <c r="VSZ86" s="190"/>
      <c r="VTA86" s="190"/>
      <c r="VTB86" s="190"/>
      <c r="VTC86" s="190"/>
      <c r="VTD86" s="190"/>
      <c r="VTE86" s="190"/>
      <c r="VTF86" s="190"/>
      <c r="VTG86" s="190"/>
      <c r="VTH86" s="190"/>
      <c r="VTI86" s="190"/>
      <c r="VTJ86" s="190"/>
      <c r="VTK86" s="190"/>
      <c r="VTL86" s="190"/>
      <c r="VTM86" s="190"/>
      <c r="VTN86" s="190"/>
      <c r="VTO86" s="190"/>
      <c r="VTP86" s="190"/>
      <c r="VTQ86" s="190"/>
      <c r="VTR86" s="190"/>
      <c r="VTS86" s="190"/>
      <c r="VTT86" s="190"/>
      <c r="VTU86" s="190"/>
      <c r="VTV86" s="190"/>
      <c r="VTW86" s="190"/>
      <c r="VTX86" s="190"/>
      <c r="VTY86" s="190"/>
      <c r="VTZ86" s="190"/>
      <c r="VUA86" s="190"/>
      <c r="VUB86" s="190"/>
      <c r="VUC86" s="190"/>
      <c r="VUD86" s="190"/>
      <c r="VUE86" s="190"/>
      <c r="VUF86" s="190"/>
      <c r="VUG86" s="190"/>
      <c r="VUH86" s="190"/>
      <c r="VUI86" s="190"/>
      <c r="VUJ86" s="190"/>
      <c r="VUK86" s="190"/>
      <c r="VUL86" s="190"/>
      <c r="VUM86" s="190"/>
      <c r="VUN86" s="190"/>
      <c r="VUO86" s="190"/>
      <c r="VUP86" s="190"/>
      <c r="VUQ86" s="190"/>
      <c r="VUR86" s="190"/>
      <c r="VUS86" s="190"/>
      <c r="VUT86" s="190"/>
      <c r="VUU86" s="190"/>
      <c r="VUV86" s="190"/>
      <c r="VUW86" s="190"/>
      <c r="VUX86" s="190"/>
      <c r="VUY86" s="190"/>
      <c r="VUZ86" s="190"/>
      <c r="VVA86" s="190"/>
      <c r="VVB86" s="190"/>
      <c r="VVC86" s="190"/>
      <c r="VVD86" s="190"/>
      <c r="VVE86" s="190"/>
      <c r="VVF86" s="190"/>
      <c r="VVG86" s="190"/>
      <c r="VVH86" s="190"/>
      <c r="VVI86" s="190"/>
      <c r="VVJ86" s="190"/>
      <c r="VVK86" s="190"/>
      <c r="VVL86" s="190"/>
      <c r="VVM86" s="190"/>
      <c r="VVN86" s="190"/>
      <c r="VVO86" s="190"/>
      <c r="VVP86" s="190"/>
      <c r="VVQ86" s="190"/>
      <c r="VVR86" s="190"/>
      <c r="VVS86" s="190"/>
      <c r="VVT86" s="190"/>
      <c r="VVU86" s="190"/>
      <c r="VVV86" s="190"/>
      <c r="VVW86" s="190"/>
      <c r="VVX86" s="190"/>
      <c r="VVY86" s="190"/>
      <c r="VVZ86" s="190"/>
      <c r="VWA86" s="190"/>
      <c r="VWB86" s="190"/>
      <c r="VWC86" s="190"/>
      <c r="VWD86" s="190"/>
      <c r="VWE86" s="190"/>
      <c r="VWF86" s="190"/>
      <c r="VWG86" s="190"/>
      <c r="VWH86" s="190"/>
      <c r="VWI86" s="190"/>
      <c r="VWJ86" s="190"/>
      <c r="VWK86" s="190"/>
      <c r="VWL86" s="190"/>
      <c r="VWM86" s="190"/>
      <c r="VWN86" s="190"/>
      <c r="VWO86" s="190"/>
      <c r="VWP86" s="190"/>
      <c r="VWQ86" s="190"/>
      <c r="VWR86" s="190"/>
      <c r="VWS86" s="190"/>
      <c r="VWT86" s="190"/>
      <c r="VWU86" s="190"/>
      <c r="VWV86" s="190"/>
      <c r="VWW86" s="190"/>
      <c r="VWX86" s="190"/>
      <c r="VWY86" s="190"/>
      <c r="VWZ86" s="190"/>
      <c r="VXA86" s="190"/>
      <c r="VXB86" s="190"/>
      <c r="VXC86" s="190"/>
      <c r="VXD86" s="190"/>
      <c r="VXE86" s="190"/>
      <c r="VXF86" s="190"/>
      <c r="VXG86" s="190"/>
      <c r="VXH86" s="190"/>
      <c r="VXI86" s="190"/>
      <c r="VXJ86" s="190"/>
      <c r="VXK86" s="190"/>
      <c r="VXL86" s="190"/>
      <c r="VXM86" s="190"/>
      <c r="VXN86" s="190"/>
      <c r="VXO86" s="190"/>
      <c r="VXP86" s="190"/>
      <c r="VXQ86" s="190"/>
      <c r="VXR86" s="190"/>
      <c r="VXS86" s="190"/>
      <c r="VXT86" s="190"/>
      <c r="VXU86" s="190"/>
      <c r="VXV86" s="190"/>
      <c r="VXW86" s="190"/>
      <c r="VXX86" s="190"/>
      <c r="VXY86" s="190"/>
      <c r="VXZ86" s="190"/>
      <c r="VYA86" s="190"/>
      <c r="VYB86" s="190"/>
      <c r="VYC86" s="190"/>
      <c r="VYD86" s="190"/>
      <c r="VYE86" s="190"/>
      <c r="VYF86" s="190"/>
      <c r="VYG86" s="190"/>
      <c r="VYH86" s="190"/>
      <c r="VYI86" s="190"/>
      <c r="VYJ86" s="190"/>
      <c r="VYK86" s="190"/>
      <c r="VYL86" s="190"/>
      <c r="VYM86" s="190"/>
      <c r="VYN86" s="190"/>
      <c r="VYO86" s="190"/>
      <c r="VYP86" s="190"/>
      <c r="VYQ86" s="190"/>
      <c r="VYR86" s="190"/>
      <c r="VYS86" s="190"/>
      <c r="VYT86" s="190"/>
      <c r="VYU86" s="190"/>
      <c r="VYV86" s="190"/>
      <c r="VYW86" s="190"/>
      <c r="VYX86" s="190"/>
      <c r="VYY86" s="190"/>
      <c r="VYZ86" s="190"/>
      <c r="VZA86" s="190"/>
      <c r="VZB86" s="190"/>
      <c r="VZC86" s="190"/>
      <c r="VZD86" s="190"/>
      <c r="VZE86" s="190"/>
      <c r="VZF86" s="190"/>
      <c r="VZG86" s="190"/>
      <c r="VZH86" s="190"/>
      <c r="VZI86" s="190"/>
      <c r="VZJ86" s="190"/>
      <c r="VZK86" s="190"/>
      <c r="VZL86" s="190"/>
      <c r="VZM86" s="190"/>
      <c r="VZN86" s="190"/>
      <c r="VZO86" s="190"/>
      <c r="VZP86" s="190"/>
      <c r="VZQ86" s="190"/>
      <c r="VZR86" s="190"/>
      <c r="VZS86" s="190"/>
      <c r="VZT86" s="190"/>
      <c r="VZU86" s="190"/>
      <c r="VZV86" s="190"/>
      <c r="VZW86" s="190"/>
      <c r="VZX86" s="190"/>
      <c r="VZY86" s="190"/>
      <c r="VZZ86" s="190"/>
      <c r="WAA86" s="190"/>
      <c r="WAB86" s="190"/>
      <c r="WAC86" s="190"/>
      <c r="WAD86" s="190"/>
      <c r="WAE86" s="190"/>
      <c r="WAF86" s="190"/>
      <c r="WAG86" s="190"/>
      <c r="WAH86" s="190"/>
      <c r="WAI86" s="190"/>
      <c r="WAJ86" s="190"/>
      <c r="WAK86" s="190"/>
      <c r="WAL86" s="190"/>
      <c r="WAM86" s="190"/>
      <c r="WAN86" s="190"/>
      <c r="WAO86" s="190"/>
      <c r="WAP86" s="190"/>
      <c r="WAQ86" s="190"/>
      <c r="WAR86" s="190"/>
      <c r="WAS86" s="190"/>
      <c r="WAT86" s="190"/>
      <c r="WAU86" s="190"/>
      <c r="WAV86" s="190"/>
      <c r="WAW86" s="190"/>
      <c r="WAX86" s="190"/>
      <c r="WAY86" s="190"/>
      <c r="WAZ86" s="190"/>
      <c r="WBA86" s="190"/>
      <c r="WBB86" s="190"/>
      <c r="WBC86" s="190"/>
      <c r="WBD86" s="190"/>
      <c r="WBE86" s="190"/>
      <c r="WBF86" s="190"/>
      <c r="WBG86" s="190"/>
      <c r="WBH86" s="190"/>
      <c r="WBI86" s="190"/>
      <c r="WBJ86" s="190"/>
      <c r="WBK86" s="190"/>
      <c r="WBL86" s="190"/>
      <c r="WBM86" s="190"/>
      <c r="WBN86" s="190"/>
      <c r="WBO86" s="190"/>
      <c r="WBP86" s="190"/>
      <c r="WBQ86" s="190"/>
      <c r="WBR86" s="190"/>
      <c r="WBS86" s="190"/>
      <c r="WBT86" s="190"/>
      <c r="WBU86" s="190"/>
      <c r="WBV86" s="190"/>
      <c r="WBW86" s="190"/>
      <c r="WBX86" s="190"/>
      <c r="WBY86" s="190"/>
      <c r="WBZ86" s="190"/>
      <c r="WCA86" s="190"/>
      <c r="WCB86" s="190"/>
      <c r="WCC86" s="190"/>
      <c r="WCD86" s="190"/>
      <c r="WCE86" s="190"/>
      <c r="WCF86" s="190"/>
      <c r="WCG86" s="190"/>
      <c r="WCH86" s="190"/>
      <c r="WCI86" s="190"/>
      <c r="WCJ86" s="190"/>
      <c r="WCK86" s="190"/>
      <c r="WCL86" s="190"/>
      <c r="WCM86" s="190"/>
      <c r="WCN86" s="190"/>
      <c r="WCO86" s="190"/>
      <c r="WCP86" s="190"/>
      <c r="WCQ86" s="190"/>
      <c r="WCR86" s="190"/>
      <c r="WCS86" s="190"/>
      <c r="WCT86" s="190"/>
      <c r="WCU86" s="190"/>
      <c r="WCV86" s="190"/>
      <c r="WCW86" s="190"/>
      <c r="WCX86" s="190"/>
      <c r="WCY86" s="190"/>
      <c r="WCZ86" s="190"/>
      <c r="WDA86" s="190"/>
      <c r="WDB86" s="190"/>
      <c r="WDC86" s="190"/>
      <c r="WDD86" s="190"/>
      <c r="WDE86" s="190"/>
      <c r="WDF86" s="190"/>
      <c r="WDG86" s="190"/>
      <c r="WDH86" s="190"/>
      <c r="WDI86" s="190"/>
      <c r="WDJ86" s="190"/>
      <c r="WDK86" s="190"/>
      <c r="WDL86" s="190"/>
      <c r="WDM86" s="190"/>
      <c r="WDN86" s="190"/>
      <c r="WDO86" s="190"/>
      <c r="WDP86" s="190"/>
      <c r="WDQ86" s="190"/>
      <c r="WDR86" s="190"/>
      <c r="WDS86" s="190"/>
      <c r="WDT86" s="190"/>
      <c r="WDU86" s="190"/>
      <c r="WDV86" s="190"/>
      <c r="WDW86" s="190"/>
      <c r="WDX86" s="190"/>
      <c r="WDY86" s="190"/>
      <c r="WDZ86" s="190"/>
      <c r="WEA86" s="190"/>
      <c r="WEB86" s="190"/>
      <c r="WEC86" s="190"/>
      <c r="WED86" s="190"/>
      <c r="WEE86" s="190"/>
      <c r="WEF86" s="190"/>
      <c r="WEG86" s="190"/>
      <c r="WEH86" s="190"/>
      <c r="WEI86" s="190"/>
      <c r="WEJ86" s="190"/>
      <c r="WEK86" s="190"/>
      <c r="WEL86" s="190"/>
      <c r="WEM86" s="190"/>
      <c r="WEN86" s="190"/>
      <c r="WEO86" s="190"/>
      <c r="WEP86" s="190"/>
      <c r="WEQ86" s="190"/>
      <c r="WER86" s="190"/>
      <c r="WES86" s="190"/>
      <c r="WET86" s="190"/>
      <c r="WEU86" s="190"/>
      <c r="WEV86" s="190"/>
      <c r="WEW86" s="190"/>
      <c r="WEX86" s="190"/>
      <c r="WEY86" s="190"/>
      <c r="WEZ86" s="190"/>
      <c r="WFA86" s="190"/>
      <c r="WFB86" s="190"/>
      <c r="WFC86" s="190"/>
      <c r="WFD86" s="190"/>
      <c r="WFE86" s="190"/>
      <c r="WFF86" s="190"/>
      <c r="WFG86" s="190"/>
      <c r="WFH86" s="190"/>
      <c r="WFI86" s="190"/>
      <c r="WFJ86" s="190"/>
      <c r="WFK86" s="190"/>
      <c r="WFL86" s="190"/>
      <c r="WFM86" s="190"/>
      <c r="WFN86" s="190"/>
      <c r="WFO86" s="190"/>
      <c r="WFP86" s="190"/>
      <c r="WFQ86" s="190"/>
      <c r="WFR86" s="190"/>
      <c r="WFS86" s="190"/>
      <c r="WFT86" s="190"/>
      <c r="WFU86" s="190"/>
      <c r="WFV86" s="190"/>
      <c r="WFW86" s="190"/>
      <c r="WFX86" s="190"/>
      <c r="WFY86" s="190"/>
      <c r="WFZ86" s="190"/>
      <c r="WGA86" s="190"/>
      <c r="WGB86" s="190"/>
      <c r="WGC86" s="190"/>
      <c r="WGD86" s="190"/>
      <c r="WGE86" s="190"/>
      <c r="WGF86" s="190"/>
      <c r="WGG86" s="190"/>
      <c r="WGH86" s="190"/>
      <c r="WGI86" s="190"/>
      <c r="WGJ86" s="190"/>
      <c r="WGK86" s="190"/>
      <c r="WGL86" s="190"/>
      <c r="WGM86" s="190"/>
      <c r="WGN86" s="190"/>
      <c r="WGO86" s="190"/>
      <c r="WGP86" s="190"/>
      <c r="WGQ86" s="190"/>
      <c r="WGR86" s="190"/>
      <c r="WGS86" s="190"/>
      <c r="WGT86" s="190"/>
      <c r="WGU86" s="190"/>
      <c r="WGV86" s="190"/>
      <c r="WGW86" s="190"/>
      <c r="WGX86" s="190"/>
      <c r="WGY86" s="190"/>
      <c r="WGZ86" s="190"/>
      <c r="WHA86" s="190"/>
      <c r="WHB86" s="190"/>
      <c r="WHC86" s="190"/>
      <c r="WHD86" s="190"/>
      <c r="WHE86" s="190"/>
      <c r="WHF86" s="190"/>
      <c r="WHG86" s="190"/>
      <c r="WHH86" s="190"/>
      <c r="WHI86" s="190"/>
      <c r="WHJ86" s="190"/>
      <c r="WHK86" s="190"/>
      <c r="WHL86" s="190"/>
      <c r="WHM86" s="190"/>
      <c r="WHN86" s="190"/>
      <c r="WHO86" s="190"/>
      <c r="WHP86" s="190"/>
      <c r="WHQ86" s="190"/>
      <c r="WHR86" s="190"/>
      <c r="WHS86" s="190"/>
      <c r="WHT86" s="190"/>
      <c r="WHU86" s="190"/>
      <c r="WHV86" s="190"/>
      <c r="WHW86" s="190"/>
      <c r="WHX86" s="190"/>
      <c r="WHY86" s="190"/>
      <c r="WHZ86" s="190"/>
      <c r="WIA86" s="190"/>
      <c r="WIB86" s="190"/>
      <c r="WIC86" s="190"/>
      <c r="WID86" s="190"/>
      <c r="WIE86" s="190"/>
      <c r="WIF86" s="190"/>
      <c r="WIG86" s="190"/>
      <c r="WIH86" s="190"/>
      <c r="WII86" s="190"/>
      <c r="WIJ86" s="190"/>
      <c r="WIK86" s="190"/>
      <c r="WIL86" s="190"/>
      <c r="WIM86" s="190"/>
      <c r="WIN86" s="190"/>
      <c r="WIO86" s="190"/>
      <c r="WIP86" s="190"/>
      <c r="WIQ86" s="190"/>
      <c r="WIR86" s="190"/>
      <c r="WIS86" s="190"/>
      <c r="WIT86" s="190"/>
      <c r="WIU86" s="190"/>
      <c r="WIV86" s="190"/>
      <c r="WIW86" s="190"/>
      <c r="WIX86" s="190"/>
      <c r="WIY86" s="190"/>
      <c r="WIZ86" s="190"/>
      <c r="WJA86" s="190"/>
      <c r="WJB86" s="190"/>
      <c r="WJC86" s="190"/>
      <c r="WJD86" s="190"/>
      <c r="WJE86" s="190"/>
      <c r="WJF86" s="190"/>
      <c r="WJG86" s="190"/>
      <c r="WJH86" s="190"/>
      <c r="WJI86" s="190"/>
      <c r="WJJ86" s="190"/>
      <c r="WJK86" s="190"/>
      <c r="WJL86" s="190"/>
      <c r="WJM86" s="190"/>
      <c r="WJN86" s="190"/>
      <c r="WJO86" s="190"/>
      <c r="WJP86" s="190"/>
      <c r="WJQ86" s="190"/>
      <c r="WJR86" s="190"/>
      <c r="WJS86" s="190"/>
      <c r="WJT86" s="190"/>
      <c r="WJU86" s="190"/>
      <c r="WJV86" s="190"/>
      <c r="WJW86" s="190"/>
      <c r="WJX86" s="190"/>
      <c r="WJY86" s="190"/>
      <c r="WJZ86" s="190"/>
      <c r="WKA86" s="190"/>
      <c r="WKB86" s="190"/>
      <c r="WKC86" s="190"/>
      <c r="WKD86" s="190"/>
      <c r="WKE86" s="190"/>
      <c r="WKF86" s="190"/>
      <c r="WKG86" s="190"/>
      <c r="WKH86" s="190"/>
      <c r="WKI86" s="190"/>
      <c r="WKJ86" s="190"/>
      <c r="WKK86" s="190"/>
      <c r="WKL86" s="190"/>
      <c r="WKM86" s="190"/>
      <c r="WKN86" s="190"/>
      <c r="WKO86" s="190"/>
      <c r="WKP86" s="190"/>
      <c r="WKQ86" s="190"/>
      <c r="WKR86" s="190"/>
      <c r="WKS86" s="190"/>
      <c r="WKT86" s="190"/>
      <c r="WKU86" s="190"/>
      <c r="WKV86" s="190"/>
      <c r="WKW86" s="190"/>
      <c r="WKX86" s="190"/>
      <c r="WKY86" s="190"/>
      <c r="WKZ86" s="190"/>
      <c r="WLA86" s="190"/>
      <c r="WLB86" s="190"/>
      <c r="WLC86" s="190"/>
      <c r="WLD86" s="190"/>
      <c r="WLE86" s="190"/>
      <c r="WLF86" s="190"/>
      <c r="WLG86" s="190"/>
      <c r="WLH86" s="190"/>
      <c r="WLI86" s="190"/>
      <c r="WLJ86" s="190"/>
      <c r="WLK86" s="190"/>
      <c r="WLL86" s="190"/>
      <c r="WLM86" s="190"/>
      <c r="WLN86" s="190"/>
      <c r="WLO86" s="190"/>
      <c r="WLP86" s="190"/>
      <c r="WLQ86" s="190"/>
      <c r="WLR86" s="190"/>
      <c r="WLS86" s="190"/>
      <c r="WLT86" s="190"/>
      <c r="WLU86" s="190"/>
      <c r="WLV86" s="190"/>
      <c r="WLW86" s="190"/>
      <c r="WLX86" s="190"/>
      <c r="WLY86" s="190"/>
      <c r="WLZ86" s="190"/>
      <c r="WMA86" s="190"/>
      <c r="WMB86" s="190"/>
      <c r="WMC86" s="190"/>
      <c r="WMD86" s="190"/>
      <c r="WME86" s="190"/>
      <c r="WMF86" s="190"/>
      <c r="WMG86" s="190"/>
      <c r="WMH86" s="190"/>
      <c r="WMI86" s="190"/>
      <c r="WMJ86" s="190"/>
      <c r="WMK86" s="190"/>
      <c r="WML86" s="190"/>
      <c r="WMM86" s="190"/>
      <c r="WMN86" s="190"/>
      <c r="WMO86" s="190"/>
      <c r="WMP86" s="190"/>
      <c r="WMQ86" s="190"/>
      <c r="WMR86" s="190"/>
      <c r="WMS86" s="190"/>
      <c r="WMT86" s="190"/>
      <c r="WMU86" s="190"/>
      <c r="WMV86" s="190"/>
      <c r="WMW86" s="190"/>
      <c r="WMX86" s="190"/>
      <c r="WMY86" s="190"/>
      <c r="WMZ86" s="190"/>
      <c r="WNA86" s="190"/>
      <c r="WNB86" s="190"/>
      <c r="WNC86" s="190"/>
      <c r="WND86" s="190"/>
      <c r="WNE86" s="190"/>
      <c r="WNF86" s="190"/>
      <c r="WNG86" s="190"/>
      <c r="WNH86" s="190"/>
      <c r="WNI86" s="190"/>
      <c r="WNJ86" s="190"/>
      <c r="WNK86" s="190"/>
      <c r="WNL86" s="190"/>
      <c r="WNM86" s="190"/>
      <c r="WNN86" s="190"/>
      <c r="WNO86" s="190"/>
      <c r="WNP86" s="190"/>
      <c r="WNQ86" s="190"/>
      <c r="WNR86" s="190"/>
      <c r="WNS86" s="190"/>
      <c r="WNT86" s="190"/>
      <c r="WNU86" s="190"/>
      <c r="WNV86" s="190"/>
      <c r="WNW86" s="190"/>
      <c r="WNX86" s="190"/>
      <c r="WNY86" s="190"/>
      <c r="WNZ86" s="190"/>
      <c r="WOA86" s="190"/>
      <c r="WOB86" s="190"/>
      <c r="WOC86" s="190"/>
      <c r="WOD86" s="190"/>
      <c r="WOE86" s="190"/>
      <c r="WOF86" s="190"/>
      <c r="WOG86" s="190"/>
      <c r="WOH86" s="190"/>
      <c r="WOI86" s="190"/>
      <c r="WOJ86" s="190"/>
      <c r="WOK86" s="190"/>
      <c r="WOL86" s="190"/>
      <c r="WOM86" s="190"/>
      <c r="WON86" s="190"/>
      <c r="WOO86" s="190"/>
      <c r="WOP86" s="190"/>
      <c r="WOQ86" s="190"/>
      <c r="WOR86" s="190"/>
      <c r="WOS86" s="190"/>
      <c r="WOT86" s="190"/>
      <c r="WOU86" s="190"/>
      <c r="WOV86" s="190"/>
      <c r="WOW86" s="190"/>
      <c r="WOX86" s="190"/>
      <c r="WOY86" s="190"/>
      <c r="WOZ86" s="190"/>
      <c r="WPA86" s="190"/>
      <c r="WPB86" s="190"/>
      <c r="WPC86" s="190"/>
      <c r="WPD86" s="190"/>
      <c r="WPE86" s="190"/>
      <c r="WPF86" s="190"/>
      <c r="WPG86" s="190"/>
      <c r="WPH86" s="190"/>
      <c r="WPI86" s="190"/>
      <c r="WPJ86" s="190"/>
      <c r="WPK86" s="190"/>
      <c r="WPL86" s="190"/>
      <c r="WPM86" s="190"/>
      <c r="WPN86" s="190"/>
      <c r="WPO86" s="190"/>
      <c r="WPP86" s="190"/>
      <c r="WPQ86" s="190"/>
      <c r="WPR86" s="190"/>
      <c r="WPS86" s="190"/>
      <c r="WPT86" s="190"/>
      <c r="WPU86" s="190"/>
      <c r="WPV86" s="190"/>
      <c r="WPW86" s="190"/>
      <c r="WPX86" s="190"/>
      <c r="WPY86" s="190"/>
      <c r="WPZ86" s="190"/>
      <c r="WQA86" s="190"/>
      <c r="WQB86" s="190"/>
      <c r="WQC86" s="190"/>
      <c r="WQD86" s="190"/>
      <c r="WQE86" s="190"/>
      <c r="WQF86" s="190"/>
      <c r="WQG86" s="190"/>
      <c r="WQH86" s="190"/>
      <c r="WQI86" s="190"/>
      <c r="WQJ86" s="190"/>
      <c r="WQK86" s="190"/>
      <c r="WQL86" s="190"/>
      <c r="WQM86" s="190"/>
      <c r="WQN86" s="190"/>
      <c r="WQO86" s="190"/>
      <c r="WQP86" s="190"/>
      <c r="WQQ86" s="190"/>
      <c r="WQR86" s="190"/>
      <c r="WQS86" s="190"/>
      <c r="WQT86" s="190"/>
      <c r="WQU86" s="190"/>
      <c r="WQV86" s="190"/>
      <c r="WQW86" s="190"/>
      <c r="WQX86" s="190"/>
      <c r="WQY86" s="190"/>
      <c r="WQZ86" s="190"/>
      <c r="WRA86" s="190"/>
      <c r="WRB86" s="190"/>
      <c r="WRC86" s="190"/>
      <c r="WRD86" s="190"/>
      <c r="WRE86" s="190"/>
      <c r="WRF86" s="190"/>
      <c r="WRG86" s="190"/>
      <c r="WRH86" s="190"/>
      <c r="WRI86" s="190"/>
      <c r="WRJ86" s="190"/>
      <c r="WRK86" s="190"/>
      <c r="WRL86" s="190"/>
      <c r="WRM86" s="190"/>
      <c r="WRN86" s="190"/>
      <c r="WRO86" s="190"/>
      <c r="WRP86" s="190"/>
      <c r="WRQ86" s="190"/>
      <c r="WRR86" s="190"/>
      <c r="WRS86" s="190"/>
      <c r="WRT86" s="190"/>
      <c r="WRU86" s="190"/>
      <c r="WRV86" s="190"/>
      <c r="WRW86" s="190"/>
      <c r="WRX86" s="190"/>
      <c r="WRY86" s="190"/>
      <c r="WRZ86" s="190"/>
      <c r="WSA86" s="190"/>
      <c r="WSB86" s="190"/>
      <c r="WSC86" s="190"/>
      <c r="WSD86" s="190"/>
      <c r="WSE86" s="190"/>
      <c r="WSF86" s="190"/>
      <c r="WSG86" s="190"/>
      <c r="WSH86" s="190"/>
      <c r="WSI86" s="190"/>
      <c r="WSJ86" s="190"/>
      <c r="WSK86" s="190"/>
      <c r="WSL86" s="190"/>
      <c r="WSM86" s="190"/>
      <c r="WSN86" s="190"/>
      <c r="WSO86" s="190"/>
      <c r="WSP86" s="190"/>
      <c r="WSQ86" s="190"/>
      <c r="WSR86" s="190"/>
      <c r="WSS86" s="190"/>
      <c r="WST86" s="190"/>
      <c r="WSU86" s="190"/>
      <c r="WSV86" s="190"/>
      <c r="WSW86" s="190"/>
      <c r="WSX86" s="190"/>
      <c r="WSY86" s="190"/>
      <c r="WSZ86" s="190"/>
      <c r="WTA86" s="190"/>
      <c r="WTB86" s="190"/>
      <c r="WTC86" s="190"/>
      <c r="WTD86" s="190"/>
      <c r="WTE86" s="190"/>
      <c r="WTF86" s="190"/>
      <c r="WTG86" s="190"/>
      <c r="WTH86" s="190"/>
      <c r="WTI86" s="190"/>
      <c r="WTJ86" s="190"/>
      <c r="WTK86" s="190"/>
      <c r="WTL86" s="190"/>
      <c r="WTM86" s="190"/>
      <c r="WTN86" s="190"/>
      <c r="WTO86" s="190"/>
      <c r="WTP86" s="190"/>
      <c r="WTQ86" s="190"/>
      <c r="WTR86" s="190"/>
      <c r="WTS86" s="190"/>
      <c r="WTT86" s="190"/>
      <c r="WTU86" s="190"/>
      <c r="WTV86" s="190"/>
      <c r="WTW86" s="190"/>
      <c r="WTX86" s="190"/>
      <c r="WTY86" s="190"/>
      <c r="WTZ86" s="190"/>
      <c r="WUA86" s="190"/>
      <c r="WUB86" s="190"/>
      <c r="WUC86" s="190"/>
      <c r="WUD86" s="190"/>
      <c r="WUE86" s="190"/>
      <c r="WUF86" s="190"/>
      <c r="WUG86" s="190"/>
      <c r="WUH86" s="190"/>
      <c r="WUI86" s="190"/>
      <c r="WUJ86" s="190"/>
      <c r="WUK86" s="190"/>
      <c r="WUL86" s="190"/>
      <c r="WUM86" s="190"/>
      <c r="WUN86" s="190"/>
      <c r="WUO86" s="190"/>
      <c r="WUP86" s="190"/>
      <c r="WUQ86" s="190"/>
      <c r="WUR86" s="190"/>
      <c r="WUS86" s="190"/>
      <c r="WUT86" s="190"/>
      <c r="WUU86" s="190"/>
      <c r="WUV86" s="190"/>
      <c r="WUW86" s="190"/>
      <c r="WUX86" s="190"/>
      <c r="WUY86" s="190"/>
      <c r="WUZ86" s="190"/>
      <c r="WVA86" s="190"/>
      <c r="WVB86" s="190"/>
      <c r="WVC86" s="190"/>
      <c r="WVD86" s="190"/>
      <c r="WVE86" s="190"/>
      <c r="WVF86" s="190"/>
      <c r="WVG86" s="190"/>
      <c r="WVH86" s="190"/>
      <c r="WVI86" s="190"/>
      <c r="WVJ86" s="190"/>
      <c r="WVK86" s="190"/>
      <c r="WVL86" s="190"/>
      <c r="WVM86" s="190"/>
      <c r="WVN86" s="190"/>
      <c r="WVO86" s="190"/>
      <c r="WVP86" s="190"/>
      <c r="WVQ86" s="190"/>
      <c r="WVR86" s="190"/>
      <c r="WVS86" s="190"/>
      <c r="WVT86" s="190"/>
      <c r="WVU86" s="190"/>
      <c r="WVV86" s="190"/>
      <c r="WVW86" s="190"/>
      <c r="WVX86" s="190"/>
      <c r="WVY86" s="190"/>
      <c r="WVZ86" s="190"/>
      <c r="WWA86" s="190"/>
      <c r="WWB86" s="190"/>
      <c r="WWC86" s="190"/>
      <c r="WWD86" s="190"/>
      <c r="WWE86" s="190"/>
      <c r="WWF86" s="190"/>
      <c r="WWG86" s="190"/>
      <c r="WWH86" s="190"/>
      <c r="WWI86" s="190"/>
      <c r="WWJ86" s="190"/>
      <c r="WWK86" s="190"/>
      <c r="WWL86" s="190"/>
      <c r="WWM86" s="190"/>
      <c r="WWN86" s="190"/>
      <c r="WWO86" s="190"/>
      <c r="WWP86" s="190"/>
      <c r="WWQ86" s="190"/>
      <c r="WWR86" s="190"/>
      <c r="WWS86" s="190"/>
      <c r="WWT86" s="190"/>
      <c r="WWU86" s="190"/>
      <c r="WWV86" s="190"/>
      <c r="WWW86" s="190"/>
      <c r="WWX86" s="190"/>
      <c r="WWY86" s="190"/>
      <c r="WWZ86" s="190"/>
      <c r="WXA86" s="190"/>
      <c r="WXB86" s="190"/>
      <c r="WXC86" s="190"/>
      <c r="WXD86" s="190"/>
      <c r="WXE86" s="190"/>
      <c r="WXF86" s="190"/>
      <c r="WXG86" s="190"/>
      <c r="WXH86" s="190"/>
      <c r="WXI86" s="190"/>
      <c r="WXJ86" s="190"/>
      <c r="WXK86" s="190"/>
      <c r="WXL86" s="190"/>
      <c r="WXM86" s="190"/>
      <c r="WXN86" s="190"/>
      <c r="WXO86" s="190"/>
      <c r="WXP86" s="190"/>
      <c r="WXQ86" s="190"/>
      <c r="WXR86" s="190"/>
      <c r="WXS86" s="190"/>
      <c r="WXT86" s="190"/>
      <c r="WXU86" s="190"/>
      <c r="WXV86" s="190"/>
      <c r="WXW86" s="190"/>
      <c r="WXX86" s="190"/>
      <c r="WXY86" s="190"/>
      <c r="WXZ86" s="190"/>
      <c r="WYA86" s="190"/>
      <c r="WYB86" s="190"/>
      <c r="WYC86" s="190"/>
      <c r="WYD86" s="190"/>
      <c r="WYE86" s="190"/>
      <c r="WYF86" s="190"/>
      <c r="WYG86" s="190"/>
      <c r="WYH86" s="190"/>
      <c r="WYI86" s="190"/>
      <c r="WYJ86" s="190"/>
      <c r="WYK86" s="190"/>
      <c r="WYL86" s="190"/>
      <c r="WYM86" s="190"/>
      <c r="WYN86" s="190"/>
      <c r="WYO86" s="190"/>
      <c r="WYP86" s="190"/>
      <c r="WYQ86" s="190"/>
      <c r="WYR86" s="190"/>
      <c r="WYS86" s="190"/>
      <c r="WYT86" s="190"/>
      <c r="WYU86" s="190"/>
      <c r="WYV86" s="190"/>
      <c r="WYW86" s="190"/>
      <c r="WYX86" s="190"/>
      <c r="WYY86" s="190"/>
      <c r="WYZ86" s="190"/>
      <c r="WZA86" s="190"/>
      <c r="WZB86" s="190"/>
      <c r="WZC86" s="190"/>
      <c r="WZD86" s="190"/>
      <c r="WZE86" s="190"/>
      <c r="WZF86" s="190"/>
      <c r="WZG86" s="190"/>
      <c r="WZH86" s="190"/>
      <c r="WZI86" s="190"/>
      <c r="WZJ86" s="190"/>
      <c r="WZK86" s="190"/>
      <c r="WZL86" s="190"/>
      <c r="WZM86" s="190"/>
      <c r="WZN86" s="190"/>
      <c r="WZO86" s="190"/>
      <c r="WZP86" s="190"/>
      <c r="WZQ86" s="190"/>
      <c r="WZR86" s="190"/>
      <c r="WZS86" s="190"/>
      <c r="WZT86" s="190"/>
      <c r="WZU86" s="190"/>
      <c r="WZV86" s="190"/>
      <c r="WZW86" s="190"/>
      <c r="WZX86" s="190"/>
      <c r="WZY86" s="190"/>
      <c r="WZZ86" s="190"/>
      <c r="XAA86" s="190"/>
      <c r="XAB86" s="190"/>
      <c r="XAC86" s="190"/>
      <c r="XAD86" s="190"/>
      <c r="XAE86" s="190"/>
      <c r="XAF86" s="190"/>
      <c r="XAG86" s="190"/>
      <c r="XAH86" s="190"/>
      <c r="XAI86" s="190"/>
      <c r="XAJ86" s="190"/>
      <c r="XAK86" s="190"/>
      <c r="XAL86" s="190"/>
      <c r="XAM86" s="190"/>
      <c r="XAN86" s="190"/>
      <c r="XAO86" s="190"/>
      <c r="XAP86" s="190"/>
      <c r="XAQ86" s="190"/>
      <c r="XAR86" s="190"/>
      <c r="XAS86" s="190"/>
      <c r="XAT86" s="190"/>
      <c r="XAU86" s="190"/>
      <c r="XAV86" s="190"/>
      <c r="XAW86" s="190"/>
      <c r="XAX86" s="190"/>
      <c r="XAY86" s="190"/>
      <c r="XAZ86" s="190"/>
      <c r="XBA86" s="190"/>
      <c r="XBB86" s="190"/>
      <c r="XBC86" s="190"/>
      <c r="XBD86" s="190"/>
      <c r="XBE86" s="190"/>
      <c r="XBF86" s="190"/>
      <c r="XBG86" s="190"/>
      <c r="XBH86" s="190"/>
      <c r="XBI86" s="190"/>
      <c r="XBJ86" s="190"/>
      <c r="XBK86" s="190"/>
      <c r="XBL86" s="190"/>
      <c r="XBM86" s="190"/>
      <c r="XBN86" s="190"/>
      <c r="XBO86" s="190"/>
      <c r="XBP86" s="190"/>
      <c r="XBQ86" s="190"/>
      <c r="XBR86" s="190"/>
      <c r="XBS86" s="190"/>
      <c r="XBT86" s="190"/>
      <c r="XBU86" s="190"/>
      <c r="XBV86" s="190"/>
      <c r="XBW86" s="190"/>
      <c r="XBX86" s="190"/>
      <c r="XBY86" s="190"/>
      <c r="XBZ86" s="190"/>
      <c r="XCA86" s="190"/>
      <c r="XCB86" s="190"/>
      <c r="XCC86" s="190"/>
      <c r="XCD86" s="190"/>
      <c r="XCE86" s="190"/>
      <c r="XCF86" s="190"/>
      <c r="XCG86" s="190"/>
      <c r="XCH86" s="190"/>
      <c r="XCI86" s="190"/>
      <c r="XCJ86" s="190"/>
      <c r="XCK86" s="190"/>
      <c r="XCL86" s="190"/>
      <c r="XCM86" s="190"/>
      <c r="XCN86" s="190"/>
      <c r="XCO86" s="190"/>
      <c r="XCP86" s="190"/>
      <c r="XCQ86" s="190"/>
      <c r="XCR86" s="190"/>
      <c r="XCS86" s="190"/>
      <c r="XCT86" s="190"/>
      <c r="XCU86" s="190"/>
      <c r="XCV86" s="190"/>
      <c r="XCW86" s="190"/>
      <c r="XCX86" s="190"/>
      <c r="XCY86" s="190"/>
      <c r="XCZ86" s="190"/>
      <c r="XDA86" s="190"/>
      <c r="XDB86" s="190"/>
      <c r="XDC86" s="190"/>
      <c r="XDD86" s="190"/>
      <c r="XDE86" s="190"/>
      <c r="XDF86" s="190"/>
      <c r="XDG86" s="190"/>
      <c r="XDH86" s="190"/>
      <c r="XDI86" s="190"/>
      <c r="XDJ86" s="190"/>
      <c r="XDK86" s="190"/>
      <c r="XDL86" s="190"/>
      <c r="XDM86" s="190"/>
      <c r="XDN86" s="190"/>
      <c r="XDO86" s="190"/>
      <c r="XDP86" s="190"/>
      <c r="XDQ86" s="190"/>
      <c r="XDR86" s="190"/>
      <c r="XDS86" s="190"/>
      <c r="XDT86" s="190"/>
      <c r="XDU86" s="190"/>
      <c r="XDV86" s="190"/>
      <c r="XDW86" s="190"/>
      <c r="XDX86" s="190"/>
      <c r="XDY86" s="190"/>
      <c r="XDZ86" s="190"/>
      <c r="XEA86" s="190"/>
      <c r="XEB86" s="190"/>
      <c r="XEC86" s="190"/>
      <c r="XED86" s="190"/>
      <c r="XEE86" s="190"/>
      <c r="XEF86" s="190"/>
      <c r="XEG86" s="190"/>
      <c r="XEH86" s="190"/>
      <c r="XEI86" s="190"/>
      <c r="XEJ86" s="190"/>
      <c r="XEK86" s="190"/>
      <c r="XEL86" s="190"/>
      <c r="XEM86" s="190"/>
      <c r="XEN86" s="190"/>
      <c r="XEO86" s="190"/>
      <c r="XEP86" s="190"/>
      <c r="XEQ86" s="190"/>
      <c r="XER86" s="190"/>
      <c r="XES86" s="190"/>
      <c r="XET86" s="190"/>
      <c r="XEU86" s="190"/>
      <c r="XEV86" s="190"/>
      <c r="XEW86" s="190"/>
    </row>
    <row r="87" s="140" customFormat="1" ht="25" customHeight="1" spans="1:1024 1025:16377">
      <c r="A87" s="226" t="s">
        <v>193</v>
      </c>
      <c r="B87" s="226" t="s">
        <v>1017</v>
      </c>
      <c r="C87" s="227">
        <v>2.5</v>
      </c>
      <c r="D87" s="227">
        <v>2.5</v>
      </c>
      <c r="E87" s="225"/>
      <c r="F87" s="159">
        <v>209.5</v>
      </c>
      <c r="G87" s="190"/>
      <c r="H87" s="190"/>
      <c r="I87" s="190"/>
      <c r="J87" s="190"/>
      <c r="K87" s="190"/>
      <c r="L87" s="190"/>
      <c r="M87" s="190"/>
      <c r="N87" s="190"/>
      <c r="O87" s="190"/>
      <c r="P87" s="190"/>
      <c r="Q87" s="190"/>
      <c r="R87" s="190"/>
      <c r="S87" s="190"/>
      <c r="T87" s="190"/>
      <c r="U87" s="190"/>
      <c r="V87" s="190"/>
      <c r="W87" s="190"/>
      <c r="X87" s="190"/>
      <c r="Y87" s="190"/>
      <c r="Z87" s="190"/>
      <c r="AA87" s="190"/>
      <c r="AB87" s="190"/>
      <c r="AC87" s="190"/>
      <c r="AD87" s="190"/>
      <c r="AE87" s="190"/>
      <c r="AF87" s="190"/>
      <c r="AG87" s="190"/>
      <c r="AH87" s="190"/>
      <c r="AI87" s="190"/>
      <c r="AJ87" s="190"/>
      <c r="AK87" s="190"/>
      <c r="AL87" s="190"/>
      <c r="AM87" s="190"/>
      <c r="AN87" s="190"/>
      <c r="AO87" s="190"/>
      <c r="AP87" s="190"/>
      <c r="AQ87" s="190"/>
      <c r="AR87" s="190"/>
      <c r="AS87" s="190"/>
      <c r="AT87" s="190"/>
      <c r="AU87" s="190"/>
      <c r="AV87" s="190"/>
      <c r="AW87" s="190"/>
      <c r="AX87" s="190"/>
      <c r="AY87" s="190"/>
      <c r="AZ87" s="190"/>
      <c r="BA87" s="190"/>
      <c r="BB87" s="190"/>
      <c r="BC87" s="190"/>
      <c r="BD87" s="190"/>
      <c r="BE87" s="190"/>
      <c r="BF87" s="190"/>
      <c r="BG87" s="190"/>
      <c r="BH87" s="190"/>
      <c r="BI87" s="190"/>
      <c r="BJ87" s="190"/>
      <c r="BK87" s="190"/>
      <c r="BL87" s="190"/>
      <c r="BM87" s="190"/>
      <c r="BN87" s="190"/>
      <c r="BO87" s="190"/>
      <c r="BP87" s="190"/>
      <c r="BQ87" s="190"/>
      <c r="BR87" s="190"/>
      <c r="BS87" s="190"/>
      <c r="BT87" s="190"/>
      <c r="BU87" s="190"/>
      <c r="BV87" s="190"/>
      <c r="BW87" s="190"/>
      <c r="BX87" s="190"/>
      <c r="BY87" s="190"/>
      <c r="BZ87" s="190"/>
      <c r="CA87" s="190"/>
      <c r="CB87" s="190"/>
      <c r="CC87" s="190"/>
      <c r="CD87" s="190"/>
      <c r="CE87" s="190"/>
      <c r="CF87" s="190"/>
      <c r="CG87" s="190"/>
      <c r="CH87" s="190"/>
      <c r="CI87" s="190"/>
      <c r="CJ87" s="190"/>
      <c r="CK87" s="190"/>
      <c r="CL87" s="190"/>
      <c r="CM87" s="190"/>
      <c r="CN87" s="190"/>
      <c r="CO87" s="190"/>
      <c r="CP87" s="190"/>
      <c r="CQ87" s="190"/>
      <c r="CR87" s="190"/>
      <c r="CS87" s="190"/>
      <c r="CT87" s="190"/>
      <c r="CU87" s="190"/>
      <c r="CV87" s="190"/>
      <c r="CW87" s="190"/>
      <c r="CX87" s="190"/>
      <c r="CY87" s="190"/>
      <c r="CZ87" s="190"/>
      <c r="DA87" s="190"/>
      <c r="DB87" s="190"/>
      <c r="DC87" s="190"/>
      <c r="DD87" s="190"/>
      <c r="DE87" s="190"/>
      <c r="DF87" s="190"/>
      <c r="DG87" s="190"/>
      <c r="DH87" s="190"/>
      <c r="DI87" s="190"/>
      <c r="DJ87" s="190"/>
      <c r="DK87" s="190"/>
      <c r="DL87" s="190"/>
      <c r="DM87" s="190"/>
      <c r="DN87" s="190"/>
      <c r="DO87" s="190"/>
      <c r="DP87" s="190"/>
      <c r="DQ87" s="190"/>
      <c r="DR87" s="190"/>
      <c r="DS87" s="190"/>
      <c r="DT87" s="190"/>
      <c r="DU87" s="190"/>
      <c r="DV87" s="190"/>
      <c r="DW87" s="190"/>
      <c r="DX87" s="190"/>
      <c r="DY87" s="190"/>
      <c r="DZ87" s="190"/>
      <c r="EA87" s="190"/>
      <c r="EB87" s="190"/>
      <c r="EC87" s="190"/>
      <c r="ED87" s="190"/>
      <c r="EE87" s="190"/>
      <c r="EF87" s="190"/>
      <c r="EG87" s="190"/>
      <c r="EH87" s="190"/>
      <c r="EI87" s="190"/>
      <c r="EJ87" s="190"/>
      <c r="EK87" s="190"/>
      <c r="EL87" s="190"/>
      <c r="EM87" s="190"/>
      <c r="EN87" s="190"/>
      <c r="EO87" s="190"/>
      <c r="EP87" s="190"/>
      <c r="EQ87" s="190"/>
      <c r="ER87" s="190"/>
      <c r="ES87" s="190"/>
      <c r="ET87" s="190"/>
      <c r="EU87" s="190"/>
      <c r="EV87" s="190"/>
      <c r="EW87" s="190"/>
      <c r="EX87" s="190"/>
      <c r="EY87" s="190"/>
      <c r="EZ87" s="190"/>
      <c r="FA87" s="190"/>
      <c r="FB87" s="190"/>
      <c r="FC87" s="190"/>
      <c r="FD87" s="190"/>
      <c r="FE87" s="190"/>
      <c r="FF87" s="190"/>
      <c r="FG87" s="190"/>
      <c r="FH87" s="190"/>
      <c r="FI87" s="190"/>
      <c r="FJ87" s="190"/>
      <c r="FK87" s="190"/>
      <c r="FL87" s="190"/>
      <c r="FM87" s="190"/>
      <c r="FN87" s="190"/>
      <c r="FO87" s="190"/>
      <c r="FP87" s="190"/>
      <c r="FQ87" s="190"/>
      <c r="FR87" s="190"/>
      <c r="FS87" s="190"/>
      <c r="FT87" s="190"/>
      <c r="FU87" s="190"/>
      <c r="FV87" s="190"/>
      <c r="FW87" s="190"/>
      <c r="FX87" s="190"/>
      <c r="FY87" s="190"/>
      <c r="FZ87" s="190"/>
      <c r="GA87" s="190"/>
      <c r="GB87" s="190"/>
      <c r="GC87" s="190"/>
      <c r="GD87" s="190"/>
      <c r="GE87" s="190"/>
      <c r="GF87" s="190"/>
      <c r="GG87" s="190"/>
      <c r="GH87" s="190"/>
      <c r="GI87" s="190"/>
      <c r="GJ87" s="190"/>
      <c r="GK87" s="190"/>
      <c r="GL87" s="190"/>
      <c r="GM87" s="190"/>
      <c r="GN87" s="190"/>
      <c r="GO87" s="190"/>
      <c r="GP87" s="190"/>
      <c r="GQ87" s="190"/>
      <c r="GR87" s="190"/>
      <c r="GS87" s="190"/>
      <c r="GT87" s="190"/>
      <c r="GU87" s="190"/>
      <c r="GV87" s="190"/>
      <c r="GW87" s="190"/>
      <c r="GX87" s="190"/>
      <c r="GY87" s="190"/>
      <c r="GZ87" s="190"/>
      <c r="HA87" s="190"/>
      <c r="HB87" s="190"/>
      <c r="HC87" s="190"/>
      <c r="HD87" s="190"/>
      <c r="HE87" s="190"/>
      <c r="HF87" s="190"/>
      <c r="HG87" s="190"/>
      <c r="HH87" s="190"/>
      <c r="HI87" s="190"/>
      <c r="HJ87" s="190"/>
      <c r="HK87" s="190"/>
      <c r="HL87" s="190"/>
      <c r="HM87" s="190"/>
      <c r="HN87" s="190"/>
      <c r="HO87" s="190"/>
      <c r="HP87" s="190"/>
      <c r="HQ87" s="190"/>
      <c r="HR87" s="190"/>
      <c r="HS87" s="190"/>
      <c r="HT87" s="190"/>
      <c r="HU87" s="190"/>
      <c r="HV87" s="190"/>
      <c r="HW87" s="190"/>
      <c r="HX87" s="190"/>
      <c r="HY87" s="190"/>
      <c r="HZ87" s="190"/>
      <c r="IA87" s="190"/>
      <c r="IB87" s="190"/>
      <c r="IC87" s="190"/>
      <c r="ID87" s="190"/>
      <c r="IE87" s="190"/>
      <c r="IF87" s="190"/>
      <c r="IG87" s="190"/>
      <c r="IH87" s="190"/>
      <c r="II87" s="190"/>
      <c r="IJ87" s="190"/>
      <c r="IK87" s="190"/>
      <c r="IL87" s="190"/>
      <c r="IM87" s="190"/>
      <c r="IN87" s="190"/>
      <c r="IO87" s="190"/>
      <c r="IP87" s="190"/>
      <c r="IQ87" s="190"/>
      <c r="IR87" s="190"/>
      <c r="IS87" s="190"/>
      <c r="IT87" s="190"/>
      <c r="IU87" s="190"/>
      <c r="IV87" s="190"/>
      <c r="IW87" s="190"/>
      <c r="IX87" s="190"/>
      <c r="IY87" s="190"/>
      <c r="IZ87" s="190"/>
      <c r="JA87" s="190"/>
      <c r="JB87" s="190"/>
      <c r="JC87" s="190"/>
      <c r="JD87" s="190"/>
      <c r="JE87" s="190"/>
      <c r="JF87" s="190"/>
      <c r="JG87" s="190"/>
      <c r="JH87" s="190"/>
      <c r="JI87" s="190"/>
      <c r="JJ87" s="190"/>
      <c r="JK87" s="190"/>
      <c r="JL87" s="190"/>
      <c r="JM87" s="190"/>
      <c r="JN87" s="190"/>
      <c r="JO87" s="190"/>
      <c r="JP87" s="190"/>
      <c r="JQ87" s="190"/>
      <c r="JR87" s="190"/>
      <c r="JS87" s="190"/>
      <c r="JT87" s="190"/>
      <c r="JU87" s="190"/>
      <c r="JV87" s="190"/>
      <c r="JW87" s="190"/>
      <c r="JX87" s="190"/>
      <c r="JY87" s="190"/>
      <c r="JZ87" s="190"/>
      <c r="KA87" s="190"/>
      <c r="KB87" s="190"/>
      <c r="KC87" s="190"/>
      <c r="KD87" s="190"/>
      <c r="KE87" s="190"/>
      <c r="KF87" s="190"/>
      <c r="KG87" s="190"/>
      <c r="KH87" s="190"/>
      <c r="KI87" s="190"/>
      <c r="KJ87" s="190"/>
      <c r="KK87" s="190"/>
      <c r="KL87" s="190"/>
      <c r="KM87" s="190"/>
      <c r="KN87" s="190"/>
      <c r="KO87" s="190"/>
      <c r="KP87" s="190"/>
      <c r="KQ87" s="190"/>
      <c r="KR87" s="190"/>
      <c r="KS87" s="190"/>
      <c r="KT87" s="190"/>
      <c r="KU87" s="190"/>
      <c r="KV87" s="190"/>
      <c r="KW87" s="190"/>
      <c r="KX87" s="190"/>
      <c r="KY87" s="190"/>
      <c r="KZ87" s="190"/>
      <c r="LA87" s="190"/>
      <c r="LB87" s="190"/>
      <c r="LC87" s="190"/>
      <c r="LD87" s="190"/>
      <c r="LE87" s="190"/>
      <c r="LF87" s="190"/>
      <c r="LG87" s="190"/>
      <c r="LH87" s="190"/>
      <c r="LI87" s="190"/>
      <c r="LJ87" s="190"/>
      <c r="LK87" s="190"/>
      <c r="LL87" s="190"/>
      <c r="LM87" s="190"/>
      <c r="LN87" s="190"/>
      <c r="LO87" s="190"/>
      <c r="LP87" s="190"/>
      <c r="LQ87" s="190"/>
      <c r="LR87" s="190"/>
      <c r="LS87" s="190"/>
      <c r="LT87" s="190"/>
      <c r="LU87" s="190"/>
      <c r="LV87" s="190"/>
      <c r="LW87" s="190"/>
      <c r="LX87" s="190"/>
      <c r="LY87" s="190"/>
      <c r="LZ87" s="190"/>
      <c r="MA87" s="190"/>
      <c r="MB87" s="190"/>
      <c r="MC87" s="190"/>
      <c r="MD87" s="190"/>
      <c r="ME87" s="190"/>
      <c r="MF87" s="190"/>
      <c r="MG87" s="190"/>
      <c r="MH87" s="190"/>
      <c r="MI87" s="190"/>
      <c r="MJ87" s="190"/>
      <c r="MK87" s="190"/>
      <c r="ML87" s="190"/>
      <c r="MM87" s="190"/>
      <c r="MN87" s="190"/>
      <c r="MO87" s="190"/>
      <c r="MP87" s="190"/>
      <c r="MQ87" s="190"/>
      <c r="MR87" s="190"/>
      <c r="MS87" s="190"/>
      <c r="MT87" s="190"/>
      <c r="MU87" s="190"/>
      <c r="MV87" s="190"/>
      <c r="MW87" s="190"/>
      <c r="MX87" s="190"/>
      <c r="MY87" s="190"/>
      <c r="MZ87" s="190"/>
      <c r="NA87" s="190"/>
      <c r="NB87" s="190"/>
      <c r="NC87" s="190"/>
      <c r="ND87" s="190"/>
      <c r="NE87" s="190"/>
      <c r="NF87" s="190"/>
      <c r="NG87" s="190"/>
      <c r="NH87" s="190"/>
      <c r="NI87" s="190"/>
      <c r="NJ87" s="190"/>
      <c r="NK87" s="190"/>
      <c r="NL87" s="190"/>
      <c r="NM87" s="190"/>
      <c r="NN87" s="190"/>
      <c r="NO87" s="190"/>
      <c r="NP87" s="190"/>
      <c r="NQ87" s="190"/>
      <c r="NR87" s="190"/>
      <c r="NS87" s="190"/>
      <c r="NT87" s="190"/>
      <c r="NU87" s="190"/>
      <c r="NV87" s="190"/>
      <c r="NW87" s="190"/>
      <c r="NX87" s="190"/>
      <c r="NY87" s="190"/>
      <c r="NZ87" s="190"/>
      <c r="OA87" s="190"/>
      <c r="OB87" s="190"/>
      <c r="OC87" s="190"/>
      <c r="OD87" s="190"/>
      <c r="OE87" s="190"/>
      <c r="OF87" s="190"/>
      <c r="OG87" s="190"/>
      <c r="OH87" s="190"/>
      <c r="OI87" s="190"/>
      <c r="OJ87" s="190"/>
      <c r="OK87" s="190"/>
      <c r="OL87" s="190"/>
      <c r="OM87" s="190"/>
      <c r="ON87" s="190"/>
      <c r="OO87" s="190"/>
      <c r="OP87" s="190"/>
      <c r="OQ87" s="190"/>
      <c r="OR87" s="190"/>
      <c r="OS87" s="190"/>
      <c r="OT87" s="190"/>
      <c r="OU87" s="190"/>
      <c r="OV87" s="190"/>
      <c r="OW87" s="190"/>
      <c r="OX87" s="190"/>
      <c r="OY87" s="190"/>
      <c r="OZ87" s="190"/>
      <c r="PA87" s="190"/>
      <c r="PB87" s="190"/>
      <c r="PC87" s="190"/>
      <c r="PD87" s="190"/>
      <c r="PE87" s="190"/>
      <c r="PF87" s="190"/>
      <c r="PG87" s="190"/>
      <c r="PH87" s="190"/>
      <c r="PI87" s="190"/>
      <c r="PJ87" s="190"/>
      <c r="PK87" s="190"/>
      <c r="PL87" s="190"/>
      <c r="PM87" s="190"/>
      <c r="PN87" s="190"/>
      <c r="PO87" s="190"/>
      <c r="PP87" s="190"/>
      <c r="PQ87" s="190"/>
      <c r="PR87" s="190"/>
      <c r="PS87" s="190"/>
      <c r="PT87" s="190"/>
      <c r="PU87" s="190"/>
      <c r="PV87" s="190"/>
      <c r="PW87" s="190"/>
      <c r="PX87" s="190"/>
      <c r="PY87" s="190"/>
      <c r="PZ87" s="190"/>
      <c r="QA87" s="190"/>
      <c r="QB87" s="190"/>
      <c r="QC87" s="190"/>
      <c r="QD87" s="190"/>
      <c r="QE87" s="190"/>
      <c r="QF87" s="190"/>
      <c r="QG87" s="190"/>
      <c r="QH87" s="190"/>
      <c r="QI87" s="190"/>
      <c r="QJ87" s="190"/>
      <c r="QK87" s="190"/>
      <c r="QL87" s="190"/>
      <c r="QM87" s="190"/>
      <c r="QN87" s="190"/>
      <c r="QO87" s="190"/>
      <c r="QP87" s="190"/>
      <c r="QQ87" s="190"/>
      <c r="QR87" s="190"/>
      <c r="QS87" s="190"/>
      <c r="QT87" s="190"/>
      <c r="QU87" s="190"/>
      <c r="QV87" s="190"/>
      <c r="QW87" s="190"/>
      <c r="QX87" s="190"/>
      <c r="QY87" s="190"/>
      <c r="QZ87" s="190"/>
      <c r="RA87" s="190"/>
      <c r="RB87" s="190"/>
      <c r="RC87" s="190"/>
      <c r="RD87" s="190"/>
      <c r="RE87" s="190"/>
      <c r="RF87" s="190"/>
      <c r="RG87" s="190"/>
      <c r="RH87" s="190"/>
      <c r="RI87" s="190"/>
      <c r="RJ87" s="190"/>
      <c r="RK87" s="190"/>
      <c r="RL87" s="190"/>
      <c r="RM87" s="190"/>
      <c r="RN87" s="190"/>
      <c r="RO87" s="190"/>
      <c r="RP87" s="190"/>
      <c r="RQ87" s="190"/>
      <c r="RR87" s="190"/>
      <c r="RS87" s="190"/>
      <c r="RT87" s="190"/>
      <c r="RU87" s="190"/>
      <c r="RV87" s="190"/>
      <c r="RW87" s="190"/>
      <c r="RX87" s="190"/>
      <c r="RY87" s="190"/>
      <c r="RZ87" s="190"/>
      <c r="SA87" s="190"/>
      <c r="SB87" s="190"/>
      <c r="SC87" s="190"/>
      <c r="SD87" s="190"/>
      <c r="SE87" s="190"/>
      <c r="SF87" s="190"/>
      <c r="SG87" s="190"/>
      <c r="SH87" s="190"/>
      <c r="SI87" s="190"/>
      <c r="SJ87" s="190"/>
      <c r="SK87" s="190"/>
      <c r="SL87" s="190"/>
      <c r="SM87" s="190"/>
      <c r="SN87" s="190"/>
      <c r="SO87" s="190"/>
      <c r="SP87" s="190"/>
      <c r="SQ87" s="190"/>
      <c r="SR87" s="190"/>
      <c r="SS87" s="190"/>
      <c r="ST87" s="190"/>
      <c r="SU87" s="190"/>
      <c r="SV87" s="190"/>
      <c r="SW87" s="190"/>
      <c r="SX87" s="190"/>
      <c r="SY87" s="190"/>
      <c r="SZ87" s="190"/>
      <c r="TA87" s="190"/>
      <c r="TB87" s="190"/>
      <c r="TC87" s="190"/>
      <c r="TD87" s="190"/>
      <c r="TE87" s="190"/>
      <c r="TF87" s="190"/>
      <c r="TG87" s="190"/>
      <c r="TH87" s="190"/>
      <c r="TI87" s="190"/>
      <c r="TJ87" s="190"/>
      <c r="TK87" s="190"/>
      <c r="TL87" s="190"/>
      <c r="TM87" s="190"/>
      <c r="TN87" s="190"/>
      <c r="TO87" s="190"/>
      <c r="TP87" s="190"/>
      <c r="TQ87" s="190"/>
      <c r="TR87" s="190"/>
      <c r="TS87" s="190"/>
      <c r="TT87" s="190"/>
      <c r="TU87" s="190"/>
      <c r="TV87" s="190"/>
      <c r="TW87" s="190"/>
      <c r="TX87" s="190"/>
      <c r="TY87" s="190"/>
      <c r="TZ87" s="190"/>
      <c r="UA87" s="190"/>
      <c r="UB87" s="190"/>
      <c r="UC87" s="190"/>
      <c r="UD87" s="190"/>
      <c r="UE87" s="190"/>
      <c r="UF87" s="190"/>
      <c r="UG87" s="190"/>
      <c r="UH87" s="190"/>
      <c r="UI87" s="190"/>
      <c r="UJ87" s="190"/>
      <c r="UK87" s="190"/>
      <c r="UL87" s="190"/>
      <c r="UM87" s="190"/>
      <c r="UN87" s="190"/>
      <c r="UO87" s="190"/>
      <c r="UP87" s="190"/>
      <c r="UQ87" s="190"/>
      <c r="UR87" s="190"/>
      <c r="US87" s="190"/>
      <c r="UT87" s="190"/>
      <c r="UU87" s="190"/>
      <c r="UV87" s="190"/>
      <c r="UW87" s="190"/>
      <c r="UX87" s="190"/>
      <c r="UY87" s="190"/>
      <c r="UZ87" s="190"/>
      <c r="VA87" s="190"/>
      <c r="VB87" s="190"/>
      <c r="VC87" s="190"/>
      <c r="VD87" s="190"/>
      <c r="VE87" s="190"/>
      <c r="VF87" s="190"/>
      <c r="VG87" s="190"/>
      <c r="VH87" s="190"/>
      <c r="VI87" s="190"/>
      <c r="VJ87" s="190"/>
      <c r="VK87" s="190"/>
      <c r="VL87" s="190"/>
      <c r="VM87" s="190"/>
      <c r="VN87" s="190"/>
      <c r="VO87" s="190"/>
      <c r="VP87" s="190"/>
      <c r="VQ87" s="190"/>
      <c r="VR87" s="190"/>
      <c r="VS87" s="190"/>
      <c r="VT87" s="190"/>
      <c r="VU87" s="190"/>
      <c r="VV87" s="190"/>
      <c r="VW87" s="190"/>
      <c r="VX87" s="190"/>
      <c r="VY87" s="190"/>
      <c r="VZ87" s="190"/>
      <c r="WA87" s="190"/>
      <c r="WB87" s="190"/>
      <c r="WC87" s="190"/>
      <c r="WD87" s="190"/>
      <c r="WE87" s="190"/>
      <c r="WF87" s="190"/>
      <c r="WG87" s="190"/>
      <c r="WH87" s="190"/>
      <c r="WI87" s="190"/>
      <c r="WJ87" s="190"/>
      <c r="WK87" s="190"/>
      <c r="WL87" s="190"/>
      <c r="WM87" s="190"/>
      <c r="WN87" s="190"/>
      <c r="WO87" s="190"/>
      <c r="WP87" s="190"/>
      <c r="WQ87" s="190"/>
      <c r="WR87" s="190"/>
      <c r="WS87" s="190"/>
      <c r="WT87" s="190"/>
      <c r="WU87" s="190"/>
      <c r="WV87" s="190"/>
      <c r="WW87" s="190"/>
      <c r="WX87" s="190"/>
      <c r="WY87" s="190"/>
      <c r="WZ87" s="190"/>
      <c r="XA87" s="190"/>
      <c r="XB87" s="190"/>
      <c r="XC87" s="190"/>
      <c r="XD87" s="190"/>
      <c r="XE87" s="190"/>
      <c r="XF87" s="190"/>
      <c r="XG87" s="190"/>
      <c r="XH87" s="190"/>
      <c r="XI87" s="190"/>
      <c r="XJ87" s="190"/>
      <c r="XK87" s="190"/>
      <c r="XL87" s="190"/>
      <c r="XM87" s="190"/>
      <c r="XN87" s="190"/>
      <c r="XO87" s="190"/>
      <c r="XP87" s="190"/>
      <c r="XQ87" s="190"/>
      <c r="XR87" s="190"/>
      <c r="XS87" s="190"/>
      <c r="XT87" s="190"/>
      <c r="XU87" s="190"/>
      <c r="XV87" s="190"/>
      <c r="XW87" s="190"/>
      <c r="XX87" s="190"/>
      <c r="XY87" s="190"/>
      <c r="XZ87" s="190"/>
      <c r="YA87" s="190"/>
      <c r="YB87" s="190"/>
      <c r="YC87" s="190"/>
      <c r="YD87" s="190"/>
      <c r="YE87" s="190"/>
      <c r="YF87" s="190"/>
      <c r="YG87" s="190"/>
      <c r="YH87" s="190"/>
      <c r="YI87" s="190"/>
      <c r="YJ87" s="190"/>
      <c r="YK87" s="190"/>
      <c r="YL87" s="190"/>
      <c r="YM87" s="190"/>
      <c r="YN87" s="190"/>
      <c r="YO87" s="190"/>
      <c r="YP87" s="190"/>
      <c r="YQ87" s="190"/>
      <c r="YR87" s="190"/>
      <c r="YS87" s="190"/>
      <c r="YT87" s="190"/>
      <c r="YU87" s="190"/>
      <c r="YV87" s="190"/>
      <c r="YW87" s="190"/>
      <c r="YX87" s="190"/>
      <c r="YY87" s="190"/>
      <c r="YZ87" s="190"/>
      <c r="ZA87" s="190"/>
      <c r="ZB87" s="190"/>
      <c r="ZC87" s="190"/>
      <c r="ZD87" s="190"/>
      <c r="ZE87" s="190"/>
      <c r="ZF87" s="190"/>
      <c r="ZG87" s="190"/>
      <c r="ZH87" s="190"/>
      <c r="ZI87" s="190"/>
      <c r="ZJ87" s="190"/>
      <c r="ZK87" s="190"/>
      <c r="ZL87" s="190"/>
      <c r="ZM87" s="190"/>
      <c r="ZN87" s="190"/>
      <c r="ZO87" s="190"/>
      <c r="ZP87" s="190"/>
      <c r="ZQ87" s="190"/>
      <c r="ZR87" s="190"/>
      <c r="ZS87" s="190"/>
      <c r="ZT87" s="190"/>
      <c r="ZU87" s="190"/>
      <c r="ZV87" s="190"/>
      <c r="ZW87" s="190"/>
      <c r="ZX87" s="190"/>
      <c r="ZY87" s="190"/>
      <c r="ZZ87" s="190"/>
      <c r="AAA87" s="190"/>
      <c r="AAB87" s="190"/>
      <c r="AAC87" s="190"/>
      <c r="AAD87" s="190"/>
      <c r="AAE87" s="190"/>
      <c r="AAF87" s="190"/>
      <c r="AAG87" s="190"/>
      <c r="AAH87" s="190"/>
      <c r="AAI87" s="190"/>
      <c r="AAJ87" s="190"/>
      <c r="AAK87" s="190"/>
      <c r="AAL87" s="190"/>
      <c r="AAM87" s="190"/>
      <c r="AAN87" s="190"/>
      <c r="AAO87" s="190"/>
      <c r="AAP87" s="190"/>
      <c r="AAQ87" s="190"/>
      <c r="AAR87" s="190"/>
      <c r="AAS87" s="190"/>
      <c r="AAT87" s="190"/>
      <c r="AAU87" s="190"/>
      <c r="AAV87" s="190"/>
      <c r="AAW87" s="190"/>
      <c r="AAX87" s="190"/>
      <c r="AAY87" s="190"/>
      <c r="AAZ87" s="190"/>
      <c r="ABA87" s="190"/>
      <c r="ABB87" s="190"/>
      <c r="ABC87" s="190"/>
      <c r="ABD87" s="190"/>
      <c r="ABE87" s="190"/>
      <c r="ABF87" s="190"/>
      <c r="ABG87" s="190"/>
      <c r="ABH87" s="190"/>
      <c r="ABI87" s="190"/>
      <c r="ABJ87" s="190"/>
      <c r="ABK87" s="190"/>
      <c r="ABL87" s="190"/>
      <c r="ABM87" s="190"/>
      <c r="ABN87" s="190"/>
      <c r="ABO87" s="190"/>
      <c r="ABP87" s="190"/>
      <c r="ABQ87" s="190"/>
      <c r="ABR87" s="190"/>
      <c r="ABS87" s="190"/>
      <c r="ABT87" s="190"/>
      <c r="ABU87" s="190"/>
      <c r="ABV87" s="190"/>
      <c r="ABW87" s="190"/>
      <c r="ABX87" s="190"/>
      <c r="ABY87" s="190"/>
      <c r="ABZ87" s="190"/>
      <c r="ACA87" s="190"/>
      <c r="ACB87" s="190"/>
      <c r="ACC87" s="190"/>
      <c r="ACD87" s="190"/>
      <c r="ACE87" s="190"/>
      <c r="ACF87" s="190"/>
      <c r="ACG87" s="190"/>
      <c r="ACH87" s="190"/>
      <c r="ACI87" s="190"/>
      <c r="ACJ87" s="190"/>
      <c r="ACK87" s="190"/>
      <c r="ACL87" s="190"/>
      <c r="ACM87" s="190"/>
      <c r="ACN87" s="190"/>
      <c r="ACO87" s="190"/>
      <c r="ACP87" s="190"/>
      <c r="ACQ87" s="190"/>
      <c r="ACR87" s="190"/>
      <c r="ACS87" s="190"/>
      <c r="ACT87" s="190"/>
      <c r="ACU87" s="190"/>
      <c r="ACV87" s="190"/>
      <c r="ACW87" s="190"/>
      <c r="ACX87" s="190"/>
      <c r="ACY87" s="190"/>
      <c r="ACZ87" s="190"/>
      <c r="ADA87" s="190"/>
      <c r="ADB87" s="190"/>
      <c r="ADC87" s="190"/>
      <c r="ADD87" s="190"/>
      <c r="ADE87" s="190"/>
      <c r="ADF87" s="190"/>
      <c r="ADG87" s="190"/>
      <c r="ADH87" s="190"/>
      <c r="ADI87" s="190"/>
      <c r="ADJ87" s="190"/>
      <c r="ADK87" s="190"/>
      <c r="ADL87" s="190"/>
      <c r="ADM87" s="190"/>
      <c r="ADN87" s="190"/>
      <c r="ADO87" s="190"/>
      <c r="ADP87" s="190"/>
      <c r="ADQ87" s="190"/>
      <c r="ADR87" s="190"/>
      <c r="ADS87" s="190"/>
      <c r="ADT87" s="190"/>
      <c r="ADU87" s="190"/>
      <c r="ADV87" s="190"/>
      <c r="ADW87" s="190"/>
      <c r="ADX87" s="190"/>
      <c r="ADY87" s="190"/>
      <c r="ADZ87" s="190"/>
      <c r="AEA87" s="190"/>
      <c r="AEB87" s="190"/>
      <c r="AEC87" s="190"/>
      <c r="AED87" s="190"/>
      <c r="AEE87" s="190"/>
      <c r="AEF87" s="190"/>
      <c r="AEG87" s="190"/>
      <c r="AEH87" s="190"/>
      <c r="AEI87" s="190"/>
      <c r="AEJ87" s="190"/>
      <c r="AEK87" s="190"/>
      <c r="AEL87" s="190"/>
      <c r="AEM87" s="190"/>
      <c r="AEN87" s="190"/>
      <c r="AEO87" s="190"/>
      <c r="AEP87" s="190"/>
      <c r="AEQ87" s="190"/>
      <c r="AER87" s="190"/>
      <c r="AES87" s="190"/>
      <c r="AET87" s="190"/>
      <c r="AEU87" s="190"/>
      <c r="AEV87" s="190"/>
      <c r="AEW87" s="190"/>
      <c r="AEX87" s="190"/>
      <c r="AEY87" s="190"/>
      <c r="AEZ87" s="190"/>
      <c r="AFA87" s="190"/>
      <c r="AFB87" s="190"/>
      <c r="AFC87" s="190"/>
      <c r="AFD87" s="190"/>
      <c r="AFE87" s="190"/>
      <c r="AFF87" s="190"/>
      <c r="AFG87" s="190"/>
      <c r="AFH87" s="190"/>
      <c r="AFI87" s="190"/>
      <c r="AFJ87" s="190"/>
      <c r="AFK87" s="190"/>
      <c r="AFL87" s="190"/>
      <c r="AFM87" s="190"/>
      <c r="AFN87" s="190"/>
      <c r="AFO87" s="190"/>
      <c r="AFP87" s="190"/>
      <c r="AFQ87" s="190"/>
      <c r="AFR87" s="190"/>
      <c r="AFS87" s="190"/>
      <c r="AFT87" s="190"/>
      <c r="AFU87" s="190"/>
      <c r="AFV87" s="190"/>
      <c r="AFW87" s="190"/>
      <c r="AFX87" s="190"/>
      <c r="AFY87" s="190"/>
      <c r="AFZ87" s="190"/>
      <c r="AGA87" s="190"/>
      <c r="AGB87" s="190"/>
      <c r="AGC87" s="190"/>
      <c r="AGD87" s="190"/>
      <c r="AGE87" s="190"/>
      <c r="AGF87" s="190"/>
      <c r="AGG87" s="190"/>
      <c r="AGH87" s="190"/>
      <c r="AGI87" s="190"/>
      <c r="AGJ87" s="190"/>
      <c r="AGK87" s="190"/>
      <c r="AGL87" s="190"/>
      <c r="AGM87" s="190"/>
      <c r="AGN87" s="190"/>
      <c r="AGO87" s="190"/>
      <c r="AGP87" s="190"/>
      <c r="AGQ87" s="190"/>
      <c r="AGR87" s="190"/>
      <c r="AGS87" s="190"/>
      <c r="AGT87" s="190"/>
      <c r="AGU87" s="190"/>
      <c r="AGV87" s="190"/>
      <c r="AGW87" s="190"/>
      <c r="AGX87" s="190"/>
      <c r="AGY87" s="190"/>
      <c r="AGZ87" s="190"/>
      <c r="AHA87" s="190"/>
      <c r="AHB87" s="190"/>
      <c r="AHC87" s="190"/>
      <c r="AHD87" s="190"/>
      <c r="AHE87" s="190"/>
      <c r="AHF87" s="190"/>
      <c r="AHG87" s="190"/>
      <c r="AHH87" s="190"/>
      <c r="AHI87" s="190"/>
      <c r="AHJ87" s="190"/>
      <c r="AHK87" s="190"/>
      <c r="AHL87" s="190"/>
      <c r="AHM87" s="190"/>
      <c r="AHN87" s="190"/>
      <c r="AHO87" s="190"/>
      <c r="AHP87" s="190"/>
      <c r="AHQ87" s="190"/>
      <c r="AHR87" s="190"/>
      <c r="AHS87" s="190"/>
      <c r="AHT87" s="190"/>
      <c r="AHU87" s="190"/>
      <c r="AHV87" s="190"/>
      <c r="AHW87" s="190"/>
      <c r="AHX87" s="190"/>
      <c r="AHY87" s="190"/>
      <c r="AHZ87" s="190"/>
      <c r="AIA87" s="190"/>
      <c r="AIB87" s="190"/>
      <c r="AIC87" s="190"/>
      <c r="AID87" s="190"/>
      <c r="AIE87" s="190"/>
      <c r="AIF87" s="190"/>
      <c r="AIG87" s="190"/>
      <c r="AIH87" s="190"/>
      <c r="AII87" s="190"/>
      <c r="AIJ87" s="190"/>
      <c r="AIK87" s="190"/>
      <c r="AIL87" s="190"/>
      <c r="AIM87" s="190"/>
      <c r="AIN87" s="190"/>
      <c r="AIO87" s="190"/>
      <c r="AIP87" s="190"/>
      <c r="AIQ87" s="190"/>
      <c r="AIR87" s="190"/>
      <c r="AIS87" s="190"/>
      <c r="AIT87" s="190"/>
      <c r="AIU87" s="190"/>
      <c r="AIV87" s="190"/>
      <c r="AIW87" s="190"/>
      <c r="AIX87" s="190"/>
      <c r="AIY87" s="190"/>
      <c r="AIZ87" s="190"/>
      <c r="AJA87" s="190"/>
      <c r="AJB87" s="190"/>
      <c r="AJC87" s="190"/>
      <c r="AJD87" s="190"/>
      <c r="AJE87" s="190"/>
      <c r="AJF87" s="190"/>
      <c r="AJG87" s="190"/>
      <c r="AJH87" s="190"/>
      <c r="AJI87" s="190"/>
      <c r="AJJ87" s="190"/>
      <c r="AJK87" s="190"/>
      <c r="AJL87" s="190"/>
      <c r="AJM87" s="190"/>
      <c r="AJN87" s="190"/>
      <c r="AJO87" s="190"/>
      <c r="AJP87" s="190"/>
      <c r="AJQ87" s="190"/>
      <c r="AJR87" s="190"/>
      <c r="AJS87" s="190"/>
      <c r="AJT87" s="190"/>
      <c r="AJU87" s="190"/>
      <c r="AJV87" s="190"/>
      <c r="AJW87" s="190"/>
      <c r="AJX87" s="190"/>
      <c r="AJY87" s="190"/>
      <c r="AJZ87" s="190"/>
      <c r="AKA87" s="190"/>
      <c r="AKB87" s="190"/>
      <c r="AKC87" s="190"/>
      <c r="AKD87" s="190"/>
      <c r="AKE87" s="190"/>
      <c r="AKF87" s="190"/>
      <c r="AKG87" s="190"/>
      <c r="AKH87" s="190"/>
      <c r="AKI87" s="190"/>
      <c r="AKJ87" s="190"/>
      <c r="AKK87" s="190"/>
      <c r="AKL87" s="190"/>
      <c r="AKM87" s="190"/>
      <c r="AKN87" s="190"/>
      <c r="AKO87" s="190"/>
      <c r="AKP87" s="190"/>
      <c r="AKQ87" s="190"/>
      <c r="AKR87" s="190"/>
      <c r="AKS87" s="190"/>
      <c r="AKT87" s="190"/>
      <c r="AKU87" s="190"/>
      <c r="AKV87" s="190"/>
      <c r="AKW87" s="190"/>
      <c r="AKX87" s="190"/>
      <c r="AKY87" s="190"/>
      <c r="AKZ87" s="190"/>
      <c r="ALA87" s="190"/>
      <c r="ALB87" s="190"/>
      <c r="ALC87" s="190"/>
      <c r="ALD87" s="190"/>
      <c r="ALE87" s="190"/>
      <c r="ALF87" s="190"/>
      <c r="ALG87" s="190"/>
      <c r="ALH87" s="190"/>
      <c r="ALI87" s="190"/>
      <c r="ALJ87" s="190"/>
      <c r="ALK87" s="190"/>
      <c r="ALL87" s="190"/>
      <c r="ALM87" s="190"/>
      <c r="ALN87" s="190"/>
      <c r="ALO87" s="190"/>
      <c r="ALP87" s="190"/>
      <c r="ALQ87" s="190"/>
      <c r="ALR87" s="190"/>
      <c r="ALS87" s="190"/>
      <c r="ALT87" s="190"/>
      <c r="ALU87" s="190"/>
      <c r="ALV87" s="190"/>
      <c r="ALW87" s="190"/>
      <c r="ALX87" s="190"/>
      <c r="ALY87" s="190"/>
      <c r="ALZ87" s="190"/>
      <c r="AMA87" s="190"/>
      <c r="AMB87" s="190"/>
      <c r="AMC87" s="190"/>
      <c r="AMD87" s="190"/>
      <c r="AME87" s="190"/>
      <c r="AMF87" s="190"/>
      <c r="AMG87" s="190"/>
      <c r="AMH87" s="190"/>
      <c r="AMI87" s="190"/>
      <c r="AMJ87" s="190"/>
      <c r="AMK87" s="190"/>
      <c r="AML87" s="190"/>
      <c r="AMM87" s="190"/>
      <c r="AMN87" s="190"/>
      <c r="AMO87" s="190"/>
      <c r="AMP87" s="190"/>
      <c r="AMQ87" s="190"/>
      <c r="AMR87" s="190"/>
      <c r="AMS87" s="190"/>
      <c r="AMT87" s="190"/>
      <c r="AMU87" s="190"/>
      <c r="AMV87" s="190"/>
      <c r="AMW87" s="190"/>
      <c r="AMX87" s="190"/>
      <c r="AMY87" s="190"/>
      <c r="AMZ87" s="190"/>
      <c r="ANA87" s="190"/>
      <c r="ANB87" s="190"/>
      <c r="ANC87" s="190"/>
      <c r="AND87" s="190"/>
      <c r="ANE87" s="190"/>
      <c r="ANF87" s="190"/>
      <c r="ANG87" s="190"/>
      <c r="ANH87" s="190"/>
      <c r="ANI87" s="190"/>
      <c r="ANJ87" s="190"/>
      <c r="ANK87" s="190"/>
      <c r="ANL87" s="190"/>
      <c r="ANM87" s="190"/>
      <c r="ANN87" s="190"/>
      <c r="ANO87" s="190"/>
      <c r="ANP87" s="190"/>
      <c r="ANQ87" s="190"/>
      <c r="ANR87" s="190"/>
      <c r="ANS87" s="190"/>
      <c r="ANT87" s="190"/>
      <c r="ANU87" s="190"/>
      <c r="ANV87" s="190"/>
      <c r="ANW87" s="190"/>
      <c r="ANX87" s="190"/>
      <c r="ANY87" s="190"/>
      <c r="ANZ87" s="190"/>
      <c r="AOA87" s="190"/>
      <c r="AOB87" s="190"/>
      <c r="AOC87" s="190"/>
      <c r="AOD87" s="190"/>
      <c r="AOE87" s="190"/>
      <c r="AOF87" s="190"/>
      <c r="AOG87" s="190"/>
      <c r="AOH87" s="190"/>
      <c r="AOI87" s="190"/>
      <c r="AOJ87" s="190"/>
      <c r="AOK87" s="190"/>
      <c r="AOL87" s="190"/>
      <c r="AOM87" s="190"/>
      <c r="AON87" s="190"/>
      <c r="AOO87" s="190"/>
      <c r="AOP87" s="190"/>
      <c r="AOQ87" s="190"/>
      <c r="AOR87" s="190"/>
      <c r="AOS87" s="190"/>
      <c r="AOT87" s="190"/>
      <c r="AOU87" s="190"/>
      <c r="AOV87" s="190"/>
      <c r="AOW87" s="190"/>
      <c r="AOX87" s="190"/>
      <c r="AOY87" s="190"/>
      <c r="AOZ87" s="190"/>
      <c r="APA87" s="190"/>
      <c r="APB87" s="190"/>
      <c r="APC87" s="190"/>
      <c r="APD87" s="190"/>
      <c r="APE87" s="190"/>
      <c r="APF87" s="190"/>
      <c r="APG87" s="190"/>
      <c r="APH87" s="190"/>
      <c r="API87" s="190"/>
      <c r="APJ87" s="190"/>
      <c r="APK87" s="190"/>
      <c r="APL87" s="190"/>
      <c r="APM87" s="190"/>
      <c r="APN87" s="190"/>
      <c r="APO87" s="190"/>
      <c r="APP87" s="190"/>
      <c r="APQ87" s="190"/>
      <c r="APR87" s="190"/>
      <c r="APS87" s="190"/>
      <c r="APT87" s="190"/>
      <c r="APU87" s="190"/>
      <c r="APV87" s="190"/>
      <c r="APW87" s="190"/>
      <c r="APX87" s="190"/>
      <c r="APY87" s="190"/>
      <c r="APZ87" s="190"/>
      <c r="AQA87" s="190"/>
      <c r="AQB87" s="190"/>
      <c r="AQC87" s="190"/>
      <c r="AQD87" s="190"/>
      <c r="AQE87" s="190"/>
      <c r="AQF87" s="190"/>
      <c r="AQG87" s="190"/>
      <c r="AQH87" s="190"/>
      <c r="AQI87" s="190"/>
      <c r="AQJ87" s="190"/>
      <c r="AQK87" s="190"/>
      <c r="AQL87" s="190"/>
      <c r="AQM87" s="190"/>
      <c r="AQN87" s="190"/>
      <c r="AQO87" s="190"/>
      <c r="AQP87" s="190"/>
      <c r="AQQ87" s="190"/>
      <c r="AQR87" s="190"/>
      <c r="AQS87" s="190"/>
      <c r="AQT87" s="190"/>
      <c r="AQU87" s="190"/>
      <c r="AQV87" s="190"/>
      <c r="AQW87" s="190"/>
      <c r="AQX87" s="190"/>
      <c r="AQY87" s="190"/>
      <c r="AQZ87" s="190"/>
      <c r="ARA87" s="190"/>
      <c r="ARB87" s="190"/>
      <c r="ARC87" s="190"/>
      <c r="ARD87" s="190"/>
      <c r="ARE87" s="190"/>
      <c r="ARF87" s="190"/>
      <c r="ARG87" s="190"/>
      <c r="ARH87" s="190"/>
      <c r="ARI87" s="190"/>
      <c r="ARJ87" s="190"/>
      <c r="ARK87" s="190"/>
      <c r="ARL87" s="190"/>
      <c r="ARM87" s="190"/>
      <c r="ARN87" s="190"/>
      <c r="ARO87" s="190"/>
      <c r="ARP87" s="190"/>
      <c r="ARQ87" s="190"/>
      <c r="ARR87" s="190"/>
      <c r="ARS87" s="190"/>
      <c r="ART87" s="190"/>
      <c r="ARU87" s="190"/>
      <c r="ARV87" s="190"/>
      <c r="ARW87" s="190"/>
      <c r="ARX87" s="190"/>
      <c r="ARY87" s="190"/>
      <c r="ARZ87" s="190"/>
      <c r="ASA87" s="190"/>
      <c r="ASB87" s="190"/>
      <c r="ASC87" s="190"/>
      <c r="ASD87" s="190"/>
      <c r="ASE87" s="190"/>
      <c r="ASF87" s="190"/>
      <c r="ASG87" s="190"/>
      <c r="ASH87" s="190"/>
      <c r="ASI87" s="190"/>
      <c r="ASJ87" s="190"/>
      <c r="ASK87" s="190"/>
      <c r="ASL87" s="190"/>
      <c r="ASM87" s="190"/>
      <c r="ASN87" s="190"/>
      <c r="ASO87" s="190"/>
      <c r="ASP87" s="190"/>
      <c r="ASQ87" s="190"/>
      <c r="ASR87" s="190"/>
      <c r="ASS87" s="190"/>
      <c r="AST87" s="190"/>
      <c r="ASU87" s="190"/>
      <c r="ASV87" s="190"/>
      <c r="ASW87" s="190"/>
      <c r="ASX87" s="190"/>
      <c r="ASY87" s="190"/>
      <c r="ASZ87" s="190"/>
      <c r="ATA87" s="190"/>
      <c r="ATB87" s="190"/>
      <c r="ATC87" s="190"/>
      <c r="ATD87" s="190"/>
      <c r="ATE87" s="190"/>
      <c r="ATF87" s="190"/>
      <c r="ATG87" s="190"/>
      <c r="ATH87" s="190"/>
      <c r="ATI87" s="190"/>
      <c r="ATJ87" s="190"/>
      <c r="ATK87" s="190"/>
      <c r="ATL87" s="190"/>
      <c r="ATM87" s="190"/>
      <c r="ATN87" s="190"/>
      <c r="ATO87" s="190"/>
      <c r="ATP87" s="190"/>
      <c r="ATQ87" s="190"/>
      <c r="ATR87" s="190"/>
      <c r="ATS87" s="190"/>
      <c r="ATT87" s="190"/>
      <c r="ATU87" s="190"/>
      <c r="ATV87" s="190"/>
      <c r="ATW87" s="190"/>
      <c r="ATX87" s="190"/>
      <c r="ATY87" s="190"/>
      <c r="ATZ87" s="190"/>
      <c r="AUA87" s="190"/>
      <c r="AUB87" s="190"/>
      <c r="AUC87" s="190"/>
      <c r="AUD87" s="190"/>
      <c r="AUE87" s="190"/>
      <c r="AUF87" s="190"/>
      <c r="AUG87" s="190"/>
      <c r="AUH87" s="190"/>
      <c r="AUI87" s="190"/>
      <c r="AUJ87" s="190"/>
      <c r="AUK87" s="190"/>
      <c r="AUL87" s="190"/>
      <c r="AUM87" s="190"/>
      <c r="AUN87" s="190"/>
      <c r="AUO87" s="190"/>
      <c r="AUP87" s="190"/>
      <c r="AUQ87" s="190"/>
      <c r="AUR87" s="190"/>
      <c r="AUS87" s="190"/>
      <c r="AUT87" s="190"/>
      <c r="AUU87" s="190"/>
      <c r="AUV87" s="190"/>
      <c r="AUW87" s="190"/>
      <c r="AUX87" s="190"/>
      <c r="AUY87" s="190"/>
      <c r="AUZ87" s="190"/>
      <c r="AVA87" s="190"/>
      <c r="AVB87" s="190"/>
      <c r="AVC87" s="190"/>
      <c r="AVD87" s="190"/>
      <c r="AVE87" s="190"/>
      <c r="AVF87" s="190"/>
      <c r="AVG87" s="190"/>
      <c r="AVH87" s="190"/>
      <c r="AVI87" s="190"/>
      <c r="AVJ87" s="190"/>
      <c r="AVK87" s="190"/>
      <c r="AVL87" s="190"/>
      <c r="AVM87" s="190"/>
      <c r="AVN87" s="190"/>
      <c r="AVO87" s="190"/>
      <c r="AVP87" s="190"/>
      <c r="AVQ87" s="190"/>
      <c r="AVR87" s="190"/>
      <c r="AVS87" s="190"/>
      <c r="AVT87" s="190"/>
      <c r="AVU87" s="190"/>
      <c r="AVV87" s="190"/>
      <c r="AVW87" s="190"/>
      <c r="AVX87" s="190"/>
      <c r="AVY87" s="190"/>
      <c r="AVZ87" s="190"/>
      <c r="AWA87" s="190"/>
      <c r="AWB87" s="190"/>
      <c r="AWC87" s="190"/>
      <c r="AWD87" s="190"/>
      <c r="AWE87" s="190"/>
      <c r="AWF87" s="190"/>
      <c r="AWG87" s="190"/>
      <c r="AWH87" s="190"/>
      <c r="AWI87" s="190"/>
      <c r="AWJ87" s="190"/>
      <c r="AWK87" s="190"/>
      <c r="AWL87" s="190"/>
      <c r="AWM87" s="190"/>
      <c r="AWN87" s="190"/>
      <c r="AWO87" s="190"/>
      <c r="AWP87" s="190"/>
      <c r="AWQ87" s="190"/>
      <c r="AWR87" s="190"/>
      <c r="AWS87" s="190"/>
      <c r="AWT87" s="190"/>
      <c r="AWU87" s="190"/>
      <c r="AWV87" s="190"/>
      <c r="AWW87" s="190"/>
      <c r="AWX87" s="190"/>
      <c r="AWY87" s="190"/>
      <c r="AWZ87" s="190"/>
      <c r="AXA87" s="190"/>
      <c r="AXB87" s="190"/>
      <c r="AXC87" s="190"/>
      <c r="AXD87" s="190"/>
      <c r="AXE87" s="190"/>
      <c r="AXF87" s="190"/>
      <c r="AXG87" s="190"/>
      <c r="AXH87" s="190"/>
      <c r="AXI87" s="190"/>
      <c r="AXJ87" s="190"/>
      <c r="AXK87" s="190"/>
      <c r="AXL87" s="190"/>
      <c r="AXM87" s="190"/>
      <c r="AXN87" s="190"/>
      <c r="AXO87" s="190"/>
      <c r="AXP87" s="190"/>
      <c r="AXQ87" s="190"/>
      <c r="AXR87" s="190"/>
      <c r="AXS87" s="190"/>
      <c r="AXT87" s="190"/>
      <c r="AXU87" s="190"/>
      <c r="AXV87" s="190"/>
      <c r="AXW87" s="190"/>
      <c r="AXX87" s="190"/>
      <c r="AXY87" s="190"/>
      <c r="AXZ87" s="190"/>
      <c r="AYA87" s="190"/>
      <c r="AYB87" s="190"/>
      <c r="AYC87" s="190"/>
      <c r="AYD87" s="190"/>
      <c r="AYE87" s="190"/>
      <c r="AYF87" s="190"/>
      <c r="AYG87" s="190"/>
      <c r="AYH87" s="190"/>
      <c r="AYI87" s="190"/>
      <c r="AYJ87" s="190"/>
      <c r="AYK87" s="190"/>
      <c r="AYL87" s="190"/>
      <c r="AYM87" s="190"/>
      <c r="AYN87" s="190"/>
      <c r="AYO87" s="190"/>
      <c r="AYP87" s="190"/>
      <c r="AYQ87" s="190"/>
      <c r="AYR87" s="190"/>
      <c r="AYS87" s="190"/>
      <c r="AYT87" s="190"/>
      <c r="AYU87" s="190"/>
      <c r="AYV87" s="190"/>
      <c r="AYW87" s="190"/>
      <c r="AYX87" s="190"/>
      <c r="AYY87" s="190"/>
      <c r="AYZ87" s="190"/>
      <c r="AZA87" s="190"/>
      <c r="AZB87" s="190"/>
      <c r="AZC87" s="190"/>
      <c r="AZD87" s="190"/>
      <c r="AZE87" s="190"/>
      <c r="AZF87" s="190"/>
      <c r="AZG87" s="190"/>
      <c r="AZH87" s="190"/>
      <c r="AZI87" s="190"/>
      <c r="AZJ87" s="190"/>
      <c r="AZK87" s="190"/>
      <c r="AZL87" s="190"/>
      <c r="AZM87" s="190"/>
      <c r="AZN87" s="190"/>
      <c r="AZO87" s="190"/>
      <c r="AZP87" s="190"/>
      <c r="AZQ87" s="190"/>
      <c r="AZR87" s="190"/>
      <c r="AZS87" s="190"/>
      <c r="AZT87" s="190"/>
      <c r="AZU87" s="190"/>
      <c r="AZV87" s="190"/>
      <c r="AZW87" s="190"/>
      <c r="AZX87" s="190"/>
      <c r="AZY87" s="190"/>
      <c r="AZZ87" s="190"/>
      <c r="BAA87" s="190"/>
      <c r="BAB87" s="190"/>
      <c r="BAC87" s="190"/>
      <c r="BAD87" s="190"/>
      <c r="BAE87" s="190"/>
      <c r="BAF87" s="190"/>
      <c r="BAG87" s="190"/>
      <c r="BAH87" s="190"/>
      <c r="BAI87" s="190"/>
      <c r="BAJ87" s="190"/>
      <c r="BAK87" s="190"/>
      <c r="BAL87" s="190"/>
      <c r="BAM87" s="190"/>
      <c r="BAN87" s="190"/>
      <c r="BAO87" s="190"/>
      <c r="BAP87" s="190"/>
      <c r="BAQ87" s="190"/>
      <c r="BAR87" s="190"/>
      <c r="BAS87" s="190"/>
      <c r="BAT87" s="190"/>
      <c r="BAU87" s="190"/>
      <c r="BAV87" s="190"/>
      <c r="BAW87" s="190"/>
      <c r="BAX87" s="190"/>
      <c r="BAY87" s="190"/>
      <c r="BAZ87" s="190"/>
      <c r="BBA87" s="190"/>
      <c r="BBB87" s="190"/>
      <c r="BBC87" s="190"/>
      <c r="BBD87" s="190"/>
      <c r="BBE87" s="190"/>
      <c r="BBF87" s="190"/>
      <c r="BBG87" s="190"/>
      <c r="BBH87" s="190"/>
      <c r="BBI87" s="190"/>
      <c r="BBJ87" s="190"/>
      <c r="BBK87" s="190"/>
      <c r="BBL87" s="190"/>
      <c r="BBM87" s="190"/>
      <c r="BBN87" s="190"/>
      <c r="BBO87" s="190"/>
      <c r="BBP87" s="190"/>
      <c r="BBQ87" s="190"/>
      <c r="BBR87" s="190"/>
      <c r="BBS87" s="190"/>
      <c r="BBT87" s="190"/>
      <c r="BBU87" s="190"/>
      <c r="BBV87" s="190"/>
      <c r="BBW87" s="190"/>
      <c r="BBX87" s="190"/>
      <c r="BBY87" s="190"/>
      <c r="BBZ87" s="190"/>
      <c r="BCA87" s="190"/>
      <c r="BCB87" s="190"/>
      <c r="BCC87" s="190"/>
      <c r="BCD87" s="190"/>
      <c r="BCE87" s="190"/>
      <c r="BCF87" s="190"/>
      <c r="BCG87" s="190"/>
      <c r="BCH87" s="190"/>
      <c r="BCI87" s="190"/>
      <c r="BCJ87" s="190"/>
      <c r="BCK87" s="190"/>
      <c r="BCL87" s="190"/>
      <c r="BCM87" s="190"/>
      <c r="BCN87" s="190"/>
      <c r="BCO87" s="190"/>
      <c r="BCP87" s="190"/>
      <c r="BCQ87" s="190"/>
      <c r="BCR87" s="190"/>
      <c r="BCS87" s="190"/>
      <c r="BCT87" s="190"/>
      <c r="BCU87" s="190"/>
      <c r="BCV87" s="190"/>
      <c r="BCW87" s="190"/>
      <c r="BCX87" s="190"/>
      <c r="BCY87" s="190"/>
      <c r="BCZ87" s="190"/>
      <c r="BDA87" s="190"/>
      <c r="BDB87" s="190"/>
      <c r="BDC87" s="190"/>
      <c r="BDD87" s="190"/>
      <c r="BDE87" s="190"/>
      <c r="BDF87" s="190"/>
      <c r="BDG87" s="190"/>
      <c r="BDH87" s="190"/>
      <c r="BDI87" s="190"/>
      <c r="BDJ87" s="190"/>
      <c r="BDK87" s="190"/>
      <c r="BDL87" s="190"/>
      <c r="BDM87" s="190"/>
      <c r="BDN87" s="190"/>
      <c r="BDO87" s="190"/>
      <c r="BDP87" s="190"/>
      <c r="BDQ87" s="190"/>
      <c r="BDR87" s="190"/>
      <c r="BDS87" s="190"/>
      <c r="BDT87" s="190"/>
      <c r="BDU87" s="190"/>
      <c r="BDV87" s="190"/>
      <c r="BDW87" s="190"/>
      <c r="BDX87" s="190"/>
      <c r="BDY87" s="190"/>
      <c r="BDZ87" s="190"/>
      <c r="BEA87" s="190"/>
      <c r="BEB87" s="190"/>
      <c r="BEC87" s="190"/>
      <c r="BED87" s="190"/>
      <c r="BEE87" s="190"/>
      <c r="BEF87" s="190"/>
      <c r="BEG87" s="190"/>
      <c r="BEH87" s="190"/>
      <c r="BEI87" s="190"/>
      <c r="BEJ87" s="190"/>
      <c r="BEK87" s="190"/>
      <c r="BEL87" s="190"/>
      <c r="BEM87" s="190"/>
      <c r="BEN87" s="190"/>
      <c r="BEO87" s="190"/>
      <c r="BEP87" s="190"/>
      <c r="BEQ87" s="190"/>
      <c r="BER87" s="190"/>
      <c r="BES87" s="190"/>
      <c r="BET87" s="190"/>
      <c r="BEU87" s="190"/>
      <c r="BEV87" s="190"/>
      <c r="BEW87" s="190"/>
      <c r="BEX87" s="190"/>
      <c r="BEY87" s="190"/>
      <c r="BEZ87" s="190"/>
      <c r="BFA87" s="190"/>
      <c r="BFB87" s="190"/>
      <c r="BFC87" s="190"/>
      <c r="BFD87" s="190"/>
      <c r="BFE87" s="190"/>
      <c r="BFF87" s="190"/>
      <c r="BFG87" s="190"/>
      <c r="BFH87" s="190"/>
      <c r="BFI87" s="190"/>
      <c r="BFJ87" s="190"/>
      <c r="BFK87" s="190"/>
      <c r="BFL87" s="190"/>
      <c r="BFM87" s="190"/>
      <c r="BFN87" s="190"/>
      <c r="BFO87" s="190"/>
      <c r="BFP87" s="190"/>
      <c r="BFQ87" s="190"/>
      <c r="BFR87" s="190"/>
      <c r="BFS87" s="190"/>
      <c r="BFT87" s="190"/>
      <c r="BFU87" s="190"/>
      <c r="BFV87" s="190"/>
      <c r="BFW87" s="190"/>
      <c r="BFX87" s="190"/>
      <c r="BFY87" s="190"/>
      <c r="BFZ87" s="190"/>
      <c r="BGA87" s="190"/>
      <c r="BGB87" s="190"/>
      <c r="BGC87" s="190"/>
      <c r="BGD87" s="190"/>
      <c r="BGE87" s="190"/>
      <c r="BGF87" s="190"/>
      <c r="BGG87" s="190"/>
      <c r="BGH87" s="190"/>
      <c r="BGI87" s="190"/>
      <c r="BGJ87" s="190"/>
      <c r="BGK87" s="190"/>
      <c r="BGL87" s="190"/>
      <c r="BGM87" s="190"/>
      <c r="BGN87" s="190"/>
      <c r="BGO87" s="190"/>
      <c r="BGP87" s="190"/>
      <c r="BGQ87" s="190"/>
      <c r="BGR87" s="190"/>
      <c r="BGS87" s="190"/>
      <c r="BGT87" s="190"/>
      <c r="BGU87" s="190"/>
      <c r="BGV87" s="190"/>
      <c r="BGW87" s="190"/>
      <c r="BGX87" s="190"/>
      <c r="BGY87" s="190"/>
      <c r="BGZ87" s="190"/>
      <c r="BHA87" s="190"/>
      <c r="BHB87" s="190"/>
      <c r="BHC87" s="190"/>
      <c r="BHD87" s="190"/>
      <c r="BHE87" s="190"/>
      <c r="BHF87" s="190"/>
      <c r="BHG87" s="190"/>
      <c r="BHH87" s="190"/>
      <c r="BHI87" s="190"/>
      <c r="BHJ87" s="190"/>
      <c r="BHK87" s="190"/>
      <c r="BHL87" s="190"/>
      <c r="BHM87" s="190"/>
      <c r="BHN87" s="190"/>
      <c r="BHO87" s="190"/>
      <c r="BHP87" s="190"/>
      <c r="BHQ87" s="190"/>
      <c r="BHR87" s="190"/>
      <c r="BHS87" s="190"/>
      <c r="BHT87" s="190"/>
      <c r="BHU87" s="190"/>
      <c r="BHV87" s="190"/>
      <c r="BHW87" s="190"/>
      <c r="BHX87" s="190"/>
      <c r="BHY87" s="190"/>
      <c r="BHZ87" s="190"/>
      <c r="BIA87" s="190"/>
      <c r="BIB87" s="190"/>
      <c r="BIC87" s="190"/>
      <c r="BID87" s="190"/>
      <c r="BIE87" s="190"/>
      <c r="BIF87" s="190"/>
      <c r="BIG87" s="190"/>
      <c r="BIH87" s="190"/>
      <c r="BII87" s="190"/>
      <c r="BIJ87" s="190"/>
      <c r="BIK87" s="190"/>
      <c r="BIL87" s="190"/>
      <c r="BIM87" s="190"/>
      <c r="BIN87" s="190"/>
      <c r="BIO87" s="190"/>
      <c r="BIP87" s="190"/>
      <c r="BIQ87" s="190"/>
      <c r="BIR87" s="190"/>
      <c r="BIS87" s="190"/>
      <c r="BIT87" s="190"/>
      <c r="BIU87" s="190"/>
      <c r="BIV87" s="190"/>
      <c r="BIW87" s="190"/>
      <c r="BIX87" s="190"/>
      <c r="BIY87" s="190"/>
      <c r="BIZ87" s="190"/>
      <c r="BJA87" s="190"/>
      <c r="BJB87" s="190"/>
      <c r="BJC87" s="190"/>
      <c r="BJD87" s="190"/>
      <c r="BJE87" s="190"/>
      <c r="BJF87" s="190"/>
      <c r="BJG87" s="190"/>
      <c r="BJH87" s="190"/>
      <c r="BJI87" s="190"/>
      <c r="BJJ87" s="190"/>
      <c r="BJK87" s="190"/>
      <c r="BJL87" s="190"/>
      <c r="BJM87" s="190"/>
      <c r="BJN87" s="190"/>
      <c r="BJO87" s="190"/>
      <c r="BJP87" s="190"/>
      <c r="BJQ87" s="190"/>
      <c r="BJR87" s="190"/>
      <c r="BJS87" s="190"/>
      <c r="BJT87" s="190"/>
      <c r="BJU87" s="190"/>
      <c r="BJV87" s="190"/>
      <c r="BJW87" s="190"/>
      <c r="BJX87" s="190"/>
      <c r="BJY87" s="190"/>
      <c r="BJZ87" s="190"/>
      <c r="BKA87" s="190"/>
      <c r="BKB87" s="190"/>
      <c r="BKC87" s="190"/>
      <c r="BKD87" s="190"/>
      <c r="BKE87" s="190"/>
      <c r="BKF87" s="190"/>
      <c r="BKG87" s="190"/>
      <c r="BKH87" s="190"/>
      <c r="BKI87" s="190"/>
      <c r="BKJ87" s="190"/>
      <c r="BKK87" s="190"/>
      <c r="BKL87" s="190"/>
      <c r="BKM87" s="190"/>
      <c r="BKN87" s="190"/>
      <c r="BKO87" s="190"/>
      <c r="BKP87" s="190"/>
      <c r="BKQ87" s="190"/>
      <c r="BKR87" s="190"/>
      <c r="BKS87" s="190"/>
      <c r="BKT87" s="190"/>
      <c r="BKU87" s="190"/>
      <c r="BKV87" s="190"/>
      <c r="BKW87" s="190"/>
      <c r="BKX87" s="190"/>
      <c r="BKY87" s="190"/>
      <c r="BKZ87" s="190"/>
      <c r="BLA87" s="190"/>
      <c r="BLB87" s="190"/>
      <c r="BLC87" s="190"/>
      <c r="BLD87" s="190"/>
      <c r="BLE87" s="190"/>
      <c r="BLF87" s="190"/>
      <c r="BLG87" s="190"/>
      <c r="BLH87" s="190"/>
      <c r="BLI87" s="190"/>
      <c r="BLJ87" s="190"/>
      <c r="BLK87" s="190"/>
      <c r="BLL87" s="190"/>
      <c r="BLM87" s="190"/>
      <c r="BLN87" s="190"/>
      <c r="BLO87" s="190"/>
      <c r="BLP87" s="190"/>
      <c r="BLQ87" s="190"/>
      <c r="BLR87" s="190"/>
      <c r="BLS87" s="190"/>
      <c r="BLT87" s="190"/>
      <c r="BLU87" s="190"/>
      <c r="BLV87" s="190"/>
      <c r="BLW87" s="190"/>
      <c r="BLX87" s="190"/>
      <c r="BLY87" s="190"/>
      <c r="BLZ87" s="190"/>
      <c r="BMA87" s="190"/>
      <c r="BMB87" s="190"/>
      <c r="BMC87" s="190"/>
      <c r="BMD87" s="190"/>
      <c r="BME87" s="190"/>
      <c r="BMF87" s="190"/>
      <c r="BMG87" s="190"/>
      <c r="BMH87" s="190"/>
      <c r="BMI87" s="190"/>
      <c r="BMJ87" s="190"/>
      <c r="BMK87" s="190"/>
      <c r="BML87" s="190"/>
      <c r="BMM87" s="190"/>
      <c r="BMN87" s="190"/>
      <c r="BMO87" s="190"/>
      <c r="BMP87" s="190"/>
      <c r="BMQ87" s="190"/>
      <c r="BMR87" s="190"/>
      <c r="BMS87" s="190"/>
      <c r="BMT87" s="190"/>
      <c r="BMU87" s="190"/>
      <c r="BMV87" s="190"/>
      <c r="BMW87" s="190"/>
      <c r="BMX87" s="190"/>
      <c r="BMY87" s="190"/>
      <c r="BMZ87" s="190"/>
      <c r="BNA87" s="190"/>
      <c r="BNB87" s="190"/>
      <c r="BNC87" s="190"/>
      <c r="BND87" s="190"/>
      <c r="BNE87" s="190"/>
      <c r="BNF87" s="190"/>
      <c r="BNG87" s="190"/>
      <c r="BNH87" s="190"/>
      <c r="BNI87" s="190"/>
      <c r="BNJ87" s="190"/>
      <c r="BNK87" s="190"/>
      <c r="BNL87" s="190"/>
      <c r="BNM87" s="190"/>
      <c r="BNN87" s="190"/>
      <c r="BNO87" s="190"/>
      <c r="BNP87" s="190"/>
      <c r="BNQ87" s="190"/>
      <c r="BNR87" s="190"/>
      <c r="BNS87" s="190"/>
      <c r="BNT87" s="190"/>
      <c r="BNU87" s="190"/>
      <c r="BNV87" s="190"/>
      <c r="BNW87" s="190"/>
      <c r="BNX87" s="190"/>
      <c r="BNY87" s="190"/>
      <c r="BNZ87" s="190"/>
      <c r="BOA87" s="190"/>
      <c r="BOB87" s="190"/>
      <c r="BOC87" s="190"/>
      <c r="BOD87" s="190"/>
      <c r="BOE87" s="190"/>
      <c r="BOF87" s="190"/>
      <c r="BOG87" s="190"/>
      <c r="BOH87" s="190"/>
      <c r="BOI87" s="190"/>
      <c r="BOJ87" s="190"/>
      <c r="BOK87" s="190"/>
      <c r="BOL87" s="190"/>
      <c r="BOM87" s="190"/>
      <c r="BON87" s="190"/>
      <c r="BOO87" s="190"/>
      <c r="BOP87" s="190"/>
      <c r="BOQ87" s="190"/>
      <c r="BOR87" s="190"/>
      <c r="BOS87" s="190"/>
      <c r="BOT87" s="190"/>
      <c r="BOU87" s="190"/>
      <c r="BOV87" s="190"/>
      <c r="BOW87" s="190"/>
      <c r="BOX87" s="190"/>
      <c r="BOY87" s="190"/>
      <c r="BOZ87" s="190"/>
      <c r="BPA87" s="190"/>
      <c r="BPB87" s="190"/>
      <c r="BPC87" s="190"/>
      <c r="BPD87" s="190"/>
      <c r="BPE87" s="190"/>
      <c r="BPF87" s="190"/>
      <c r="BPG87" s="190"/>
      <c r="BPH87" s="190"/>
      <c r="BPI87" s="190"/>
      <c r="BPJ87" s="190"/>
      <c r="BPK87" s="190"/>
      <c r="BPL87" s="190"/>
      <c r="BPM87" s="190"/>
      <c r="BPN87" s="190"/>
      <c r="BPO87" s="190"/>
      <c r="BPP87" s="190"/>
      <c r="BPQ87" s="190"/>
      <c r="BPR87" s="190"/>
      <c r="BPS87" s="190"/>
      <c r="BPT87" s="190"/>
      <c r="BPU87" s="190"/>
      <c r="BPV87" s="190"/>
      <c r="BPW87" s="190"/>
      <c r="BPX87" s="190"/>
      <c r="BPY87" s="190"/>
      <c r="BPZ87" s="190"/>
      <c r="BQA87" s="190"/>
      <c r="BQB87" s="190"/>
      <c r="BQC87" s="190"/>
      <c r="BQD87" s="190"/>
      <c r="BQE87" s="190"/>
      <c r="BQF87" s="190"/>
      <c r="BQG87" s="190"/>
      <c r="BQH87" s="190"/>
      <c r="BQI87" s="190"/>
      <c r="BQJ87" s="190"/>
      <c r="BQK87" s="190"/>
      <c r="BQL87" s="190"/>
      <c r="BQM87" s="190"/>
      <c r="BQN87" s="190"/>
      <c r="BQO87" s="190"/>
      <c r="BQP87" s="190"/>
      <c r="BQQ87" s="190"/>
      <c r="BQR87" s="190"/>
      <c r="BQS87" s="190"/>
      <c r="BQT87" s="190"/>
      <c r="BQU87" s="190"/>
      <c r="BQV87" s="190"/>
      <c r="BQW87" s="190"/>
      <c r="BQX87" s="190"/>
      <c r="BQY87" s="190"/>
      <c r="BQZ87" s="190"/>
      <c r="BRA87" s="190"/>
      <c r="BRB87" s="190"/>
      <c r="BRC87" s="190"/>
      <c r="BRD87" s="190"/>
      <c r="BRE87" s="190"/>
      <c r="BRF87" s="190"/>
      <c r="BRG87" s="190"/>
      <c r="BRH87" s="190"/>
      <c r="BRI87" s="190"/>
      <c r="BRJ87" s="190"/>
      <c r="BRK87" s="190"/>
      <c r="BRL87" s="190"/>
      <c r="BRM87" s="190"/>
      <c r="BRN87" s="190"/>
      <c r="BRO87" s="190"/>
      <c r="BRP87" s="190"/>
      <c r="BRQ87" s="190"/>
      <c r="BRR87" s="190"/>
      <c r="BRS87" s="190"/>
      <c r="BRT87" s="190"/>
      <c r="BRU87" s="190"/>
      <c r="BRV87" s="190"/>
      <c r="BRW87" s="190"/>
      <c r="BRX87" s="190"/>
      <c r="BRY87" s="190"/>
      <c r="BRZ87" s="190"/>
      <c r="BSA87" s="190"/>
      <c r="BSB87" s="190"/>
      <c r="BSC87" s="190"/>
      <c r="BSD87" s="190"/>
      <c r="BSE87" s="190"/>
      <c r="BSF87" s="190"/>
      <c r="BSG87" s="190"/>
      <c r="BSH87" s="190"/>
      <c r="BSI87" s="190"/>
      <c r="BSJ87" s="190"/>
      <c r="BSK87" s="190"/>
      <c r="BSL87" s="190"/>
      <c r="BSM87" s="190"/>
      <c r="BSN87" s="190"/>
      <c r="BSO87" s="190"/>
      <c r="BSP87" s="190"/>
      <c r="BSQ87" s="190"/>
      <c r="BSR87" s="190"/>
      <c r="BSS87" s="190"/>
      <c r="BST87" s="190"/>
      <c r="BSU87" s="190"/>
      <c r="BSV87" s="190"/>
      <c r="BSW87" s="190"/>
      <c r="BSX87" s="190"/>
      <c r="BSY87" s="190"/>
      <c r="BSZ87" s="190"/>
      <c r="BTA87" s="190"/>
      <c r="BTB87" s="190"/>
      <c r="BTC87" s="190"/>
      <c r="BTD87" s="190"/>
      <c r="BTE87" s="190"/>
      <c r="BTF87" s="190"/>
      <c r="BTG87" s="190"/>
      <c r="BTH87" s="190"/>
      <c r="BTI87" s="190"/>
      <c r="BTJ87" s="190"/>
      <c r="BTK87" s="190"/>
      <c r="BTL87" s="190"/>
      <c r="BTM87" s="190"/>
      <c r="BTN87" s="190"/>
      <c r="BTO87" s="190"/>
      <c r="BTP87" s="190"/>
      <c r="BTQ87" s="190"/>
      <c r="BTR87" s="190"/>
      <c r="BTS87" s="190"/>
      <c r="BTT87" s="190"/>
      <c r="BTU87" s="190"/>
      <c r="BTV87" s="190"/>
      <c r="BTW87" s="190"/>
      <c r="BTX87" s="190"/>
      <c r="BTY87" s="190"/>
      <c r="BTZ87" s="190"/>
      <c r="BUA87" s="190"/>
      <c r="BUB87" s="190"/>
      <c r="BUC87" s="190"/>
      <c r="BUD87" s="190"/>
      <c r="BUE87" s="190"/>
      <c r="BUF87" s="190"/>
      <c r="BUG87" s="190"/>
      <c r="BUH87" s="190"/>
      <c r="BUI87" s="190"/>
      <c r="BUJ87" s="190"/>
      <c r="BUK87" s="190"/>
      <c r="BUL87" s="190"/>
      <c r="BUM87" s="190"/>
      <c r="BUN87" s="190"/>
      <c r="BUO87" s="190"/>
      <c r="BUP87" s="190"/>
      <c r="BUQ87" s="190"/>
      <c r="BUR87" s="190"/>
      <c r="BUS87" s="190"/>
      <c r="BUT87" s="190"/>
      <c r="BUU87" s="190"/>
      <c r="BUV87" s="190"/>
      <c r="BUW87" s="190"/>
      <c r="BUX87" s="190"/>
      <c r="BUY87" s="190"/>
      <c r="BUZ87" s="190"/>
      <c r="BVA87" s="190"/>
      <c r="BVB87" s="190"/>
      <c r="BVC87" s="190"/>
      <c r="BVD87" s="190"/>
      <c r="BVE87" s="190"/>
      <c r="BVF87" s="190"/>
      <c r="BVG87" s="190"/>
      <c r="BVH87" s="190"/>
      <c r="BVI87" s="190"/>
      <c r="BVJ87" s="190"/>
      <c r="BVK87" s="190"/>
      <c r="BVL87" s="190"/>
      <c r="BVM87" s="190"/>
      <c r="BVN87" s="190"/>
      <c r="BVO87" s="190"/>
      <c r="BVP87" s="190"/>
      <c r="BVQ87" s="190"/>
      <c r="BVR87" s="190"/>
      <c r="BVS87" s="190"/>
      <c r="BVT87" s="190"/>
      <c r="BVU87" s="190"/>
      <c r="BVV87" s="190"/>
      <c r="BVW87" s="190"/>
      <c r="BVX87" s="190"/>
      <c r="BVY87" s="190"/>
      <c r="BVZ87" s="190"/>
      <c r="BWA87" s="190"/>
      <c r="BWB87" s="190"/>
      <c r="BWC87" s="190"/>
      <c r="BWD87" s="190"/>
      <c r="BWE87" s="190"/>
      <c r="BWF87" s="190"/>
      <c r="BWG87" s="190"/>
      <c r="BWH87" s="190"/>
      <c r="BWI87" s="190"/>
      <c r="BWJ87" s="190"/>
      <c r="BWK87" s="190"/>
      <c r="BWL87" s="190"/>
      <c r="BWM87" s="190"/>
      <c r="BWN87" s="190"/>
      <c r="BWO87" s="190"/>
      <c r="BWP87" s="190"/>
      <c r="BWQ87" s="190"/>
      <c r="BWR87" s="190"/>
      <c r="BWS87" s="190"/>
      <c r="BWT87" s="190"/>
      <c r="BWU87" s="190"/>
      <c r="BWV87" s="190"/>
      <c r="BWW87" s="190"/>
      <c r="BWX87" s="190"/>
      <c r="BWY87" s="190"/>
      <c r="BWZ87" s="190"/>
      <c r="BXA87" s="190"/>
      <c r="BXB87" s="190"/>
      <c r="BXC87" s="190"/>
      <c r="BXD87" s="190"/>
      <c r="BXE87" s="190"/>
      <c r="BXF87" s="190"/>
      <c r="BXG87" s="190"/>
      <c r="BXH87" s="190"/>
      <c r="BXI87" s="190"/>
      <c r="BXJ87" s="190"/>
      <c r="BXK87" s="190"/>
      <c r="BXL87" s="190"/>
      <c r="BXM87" s="190"/>
      <c r="BXN87" s="190"/>
      <c r="BXO87" s="190"/>
      <c r="BXP87" s="190"/>
      <c r="BXQ87" s="190"/>
      <c r="BXR87" s="190"/>
      <c r="BXS87" s="190"/>
      <c r="BXT87" s="190"/>
      <c r="BXU87" s="190"/>
      <c r="BXV87" s="190"/>
      <c r="BXW87" s="190"/>
      <c r="BXX87" s="190"/>
      <c r="BXY87" s="190"/>
      <c r="BXZ87" s="190"/>
      <c r="BYA87" s="190"/>
      <c r="BYB87" s="190"/>
      <c r="BYC87" s="190"/>
      <c r="BYD87" s="190"/>
      <c r="BYE87" s="190"/>
      <c r="BYF87" s="190"/>
      <c r="BYG87" s="190"/>
      <c r="BYH87" s="190"/>
      <c r="BYI87" s="190"/>
      <c r="BYJ87" s="190"/>
      <c r="BYK87" s="190"/>
      <c r="BYL87" s="190"/>
      <c r="BYM87" s="190"/>
      <c r="BYN87" s="190"/>
      <c r="BYO87" s="190"/>
      <c r="BYP87" s="190"/>
      <c r="BYQ87" s="190"/>
      <c r="BYR87" s="190"/>
      <c r="BYS87" s="190"/>
      <c r="BYT87" s="190"/>
      <c r="BYU87" s="190"/>
      <c r="BYV87" s="190"/>
      <c r="BYW87" s="190"/>
      <c r="BYX87" s="190"/>
      <c r="BYY87" s="190"/>
      <c r="BYZ87" s="190"/>
      <c r="BZA87" s="190"/>
      <c r="BZB87" s="190"/>
      <c r="BZC87" s="190"/>
      <c r="BZD87" s="190"/>
      <c r="BZE87" s="190"/>
      <c r="BZF87" s="190"/>
      <c r="BZG87" s="190"/>
      <c r="BZH87" s="190"/>
      <c r="BZI87" s="190"/>
      <c r="BZJ87" s="190"/>
      <c r="BZK87" s="190"/>
      <c r="BZL87" s="190"/>
      <c r="BZM87" s="190"/>
      <c r="BZN87" s="190"/>
      <c r="BZO87" s="190"/>
      <c r="BZP87" s="190"/>
      <c r="BZQ87" s="190"/>
      <c r="BZR87" s="190"/>
      <c r="BZS87" s="190"/>
      <c r="BZT87" s="190"/>
      <c r="BZU87" s="190"/>
      <c r="BZV87" s="190"/>
      <c r="BZW87" s="190"/>
      <c r="BZX87" s="190"/>
      <c r="BZY87" s="190"/>
      <c r="BZZ87" s="190"/>
      <c r="CAA87" s="190"/>
      <c r="CAB87" s="190"/>
      <c r="CAC87" s="190"/>
      <c r="CAD87" s="190"/>
      <c r="CAE87" s="190"/>
      <c r="CAF87" s="190"/>
      <c r="CAG87" s="190"/>
      <c r="CAH87" s="190"/>
      <c r="CAI87" s="190"/>
      <c r="CAJ87" s="190"/>
      <c r="CAK87" s="190"/>
      <c r="CAL87" s="190"/>
      <c r="CAM87" s="190"/>
      <c r="CAN87" s="190"/>
      <c r="CAO87" s="190"/>
      <c r="CAP87" s="190"/>
      <c r="CAQ87" s="190"/>
      <c r="CAR87" s="190"/>
      <c r="CAS87" s="190"/>
      <c r="CAT87" s="190"/>
      <c r="CAU87" s="190"/>
      <c r="CAV87" s="190"/>
      <c r="CAW87" s="190"/>
      <c r="CAX87" s="190"/>
      <c r="CAY87" s="190"/>
      <c r="CAZ87" s="190"/>
      <c r="CBA87" s="190"/>
      <c r="CBB87" s="190"/>
      <c r="CBC87" s="190"/>
      <c r="CBD87" s="190"/>
      <c r="CBE87" s="190"/>
      <c r="CBF87" s="190"/>
      <c r="CBG87" s="190"/>
      <c r="CBH87" s="190"/>
      <c r="CBI87" s="190"/>
      <c r="CBJ87" s="190"/>
      <c r="CBK87" s="190"/>
      <c r="CBL87" s="190"/>
      <c r="CBM87" s="190"/>
      <c r="CBN87" s="190"/>
      <c r="CBO87" s="190"/>
      <c r="CBP87" s="190"/>
      <c r="CBQ87" s="190"/>
      <c r="CBR87" s="190"/>
      <c r="CBS87" s="190"/>
      <c r="CBT87" s="190"/>
      <c r="CBU87" s="190"/>
      <c r="CBV87" s="190"/>
      <c r="CBW87" s="190"/>
      <c r="CBX87" s="190"/>
      <c r="CBY87" s="190"/>
      <c r="CBZ87" s="190"/>
      <c r="CCA87" s="190"/>
      <c r="CCB87" s="190"/>
      <c r="CCC87" s="190"/>
      <c r="CCD87" s="190"/>
      <c r="CCE87" s="190"/>
      <c r="CCF87" s="190"/>
      <c r="CCG87" s="190"/>
      <c r="CCH87" s="190"/>
      <c r="CCI87" s="190"/>
      <c r="CCJ87" s="190"/>
      <c r="CCK87" s="190"/>
      <c r="CCL87" s="190"/>
      <c r="CCM87" s="190"/>
      <c r="CCN87" s="190"/>
      <c r="CCO87" s="190"/>
      <c r="CCP87" s="190"/>
      <c r="CCQ87" s="190"/>
      <c r="CCR87" s="190"/>
      <c r="CCS87" s="190"/>
      <c r="CCT87" s="190"/>
      <c r="CCU87" s="190"/>
      <c r="CCV87" s="190"/>
      <c r="CCW87" s="190"/>
      <c r="CCX87" s="190"/>
      <c r="CCY87" s="190"/>
      <c r="CCZ87" s="190"/>
      <c r="CDA87" s="190"/>
      <c r="CDB87" s="190"/>
      <c r="CDC87" s="190"/>
      <c r="CDD87" s="190"/>
      <c r="CDE87" s="190"/>
      <c r="CDF87" s="190"/>
      <c r="CDG87" s="190"/>
      <c r="CDH87" s="190"/>
      <c r="CDI87" s="190"/>
      <c r="CDJ87" s="190"/>
      <c r="CDK87" s="190"/>
      <c r="CDL87" s="190"/>
      <c r="CDM87" s="190"/>
      <c r="CDN87" s="190"/>
      <c r="CDO87" s="190"/>
      <c r="CDP87" s="190"/>
      <c r="CDQ87" s="190"/>
      <c r="CDR87" s="190"/>
      <c r="CDS87" s="190"/>
      <c r="CDT87" s="190"/>
      <c r="CDU87" s="190"/>
      <c r="CDV87" s="190"/>
      <c r="CDW87" s="190"/>
      <c r="CDX87" s="190"/>
      <c r="CDY87" s="190"/>
      <c r="CDZ87" s="190"/>
      <c r="CEA87" s="190"/>
      <c r="CEB87" s="190"/>
      <c r="CEC87" s="190"/>
      <c r="CED87" s="190"/>
      <c r="CEE87" s="190"/>
      <c r="CEF87" s="190"/>
      <c r="CEG87" s="190"/>
      <c r="CEH87" s="190"/>
      <c r="CEI87" s="190"/>
      <c r="CEJ87" s="190"/>
      <c r="CEK87" s="190"/>
      <c r="CEL87" s="190"/>
      <c r="CEM87" s="190"/>
      <c r="CEN87" s="190"/>
      <c r="CEO87" s="190"/>
      <c r="CEP87" s="190"/>
      <c r="CEQ87" s="190"/>
      <c r="CER87" s="190"/>
      <c r="CES87" s="190"/>
      <c r="CET87" s="190"/>
      <c r="CEU87" s="190"/>
      <c r="CEV87" s="190"/>
      <c r="CEW87" s="190"/>
      <c r="CEX87" s="190"/>
      <c r="CEY87" s="190"/>
      <c r="CEZ87" s="190"/>
      <c r="CFA87" s="190"/>
      <c r="CFB87" s="190"/>
      <c r="CFC87" s="190"/>
      <c r="CFD87" s="190"/>
      <c r="CFE87" s="190"/>
      <c r="CFF87" s="190"/>
      <c r="CFG87" s="190"/>
      <c r="CFH87" s="190"/>
      <c r="CFI87" s="190"/>
      <c r="CFJ87" s="190"/>
      <c r="CFK87" s="190"/>
      <c r="CFL87" s="190"/>
      <c r="CFM87" s="190"/>
      <c r="CFN87" s="190"/>
      <c r="CFO87" s="190"/>
      <c r="CFP87" s="190"/>
      <c r="CFQ87" s="190"/>
      <c r="CFR87" s="190"/>
      <c r="CFS87" s="190"/>
      <c r="CFT87" s="190"/>
      <c r="CFU87" s="190"/>
      <c r="CFV87" s="190"/>
      <c r="CFW87" s="190"/>
      <c r="CFX87" s="190"/>
      <c r="CFY87" s="190"/>
      <c r="CFZ87" s="190"/>
      <c r="CGA87" s="190"/>
      <c r="CGB87" s="190"/>
      <c r="CGC87" s="190"/>
      <c r="CGD87" s="190"/>
      <c r="CGE87" s="190"/>
      <c r="CGF87" s="190"/>
      <c r="CGG87" s="190"/>
      <c r="CGH87" s="190"/>
      <c r="CGI87" s="190"/>
      <c r="CGJ87" s="190"/>
      <c r="CGK87" s="190"/>
      <c r="CGL87" s="190"/>
      <c r="CGM87" s="190"/>
      <c r="CGN87" s="190"/>
      <c r="CGO87" s="190"/>
      <c r="CGP87" s="190"/>
      <c r="CGQ87" s="190"/>
      <c r="CGR87" s="190"/>
      <c r="CGS87" s="190"/>
      <c r="CGT87" s="190"/>
      <c r="CGU87" s="190"/>
      <c r="CGV87" s="190"/>
      <c r="CGW87" s="190"/>
      <c r="CGX87" s="190"/>
      <c r="CGY87" s="190"/>
      <c r="CGZ87" s="190"/>
      <c r="CHA87" s="190"/>
      <c r="CHB87" s="190"/>
      <c r="CHC87" s="190"/>
      <c r="CHD87" s="190"/>
      <c r="CHE87" s="190"/>
      <c r="CHF87" s="190"/>
      <c r="CHG87" s="190"/>
      <c r="CHH87" s="190"/>
      <c r="CHI87" s="190"/>
      <c r="CHJ87" s="190"/>
      <c r="CHK87" s="190"/>
      <c r="CHL87" s="190"/>
      <c r="CHM87" s="190"/>
      <c r="CHN87" s="190"/>
      <c r="CHO87" s="190"/>
      <c r="CHP87" s="190"/>
      <c r="CHQ87" s="190"/>
      <c r="CHR87" s="190"/>
      <c r="CHS87" s="190"/>
      <c r="CHT87" s="190"/>
      <c r="CHU87" s="190"/>
      <c r="CHV87" s="190"/>
      <c r="CHW87" s="190"/>
      <c r="CHX87" s="190"/>
      <c r="CHY87" s="190"/>
      <c r="CHZ87" s="190"/>
      <c r="CIA87" s="190"/>
      <c r="CIB87" s="190"/>
      <c r="CIC87" s="190"/>
      <c r="CID87" s="190"/>
      <c r="CIE87" s="190"/>
      <c r="CIF87" s="190"/>
      <c r="CIG87" s="190"/>
      <c r="CIH87" s="190"/>
      <c r="CII87" s="190"/>
      <c r="CIJ87" s="190"/>
      <c r="CIK87" s="190"/>
      <c r="CIL87" s="190"/>
      <c r="CIM87" s="190"/>
      <c r="CIN87" s="190"/>
      <c r="CIO87" s="190"/>
      <c r="CIP87" s="190"/>
      <c r="CIQ87" s="190"/>
      <c r="CIR87" s="190"/>
      <c r="CIS87" s="190"/>
      <c r="CIT87" s="190"/>
      <c r="CIU87" s="190"/>
      <c r="CIV87" s="190"/>
      <c r="CIW87" s="190"/>
      <c r="CIX87" s="190"/>
      <c r="CIY87" s="190"/>
      <c r="CIZ87" s="190"/>
      <c r="CJA87" s="190"/>
      <c r="CJB87" s="190"/>
      <c r="CJC87" s="190"/>
      <c r="CJD87" s="190"/>
      <c r="CJE87" s="190"/>
      <c r="CJF87" s="190"/>
      <c r="CJG87" s="190"/>
      <c r="CJH87" s="190"/>
      <c r="CJI87" s="190"/>
      <c r="CJJ87" s="190"/>
      <c r="CJK87" s="190"/>
      <c r="CJL87" s="190"/>
      <c r="CJM87" s="190"/>
      <c r="CJN87" s="190"/>
      <c r="CJO87" s="190"/>
      <c r="CJP87" s="190"/>
      <c r="CJQ87" s="190"/>
      <c r="CJR87" s="190"/>
      <c r="CJS87" s="190"/>
      <c r="CJT87" s="190"/>
      <c r="CJU87" s="190"/>
      <c r="CJV87" s="190"/>
      <c r="CJW87" s="190"/>
      <c r="CJX87" s="190"/>
      <c r="CJY87" s="190"/>
      <c r="CJZ87" s="190"/>
      <c r="CKA87" s="190"/>
      <c r="CKB87" s="190"/>
      <c r="CKC87" s="190"/>
      <c r="CKD87" s="190"/>
      <c r="CKE87" s="190"/>
      <c r="CKF87" s="190"/>
      <c r="CKG87" s="190"/>
      <c r="CKH87" s="190"/>
      <c r="CKI87" s="190"/>
      <c r="CKJ87" s="190"/>
      <c r="CKK87" s="190"/>
      <c r="CKL87" s="190"/>
      <c r="CKM87" s="190"/>
      <c r="CKN87" s="190"/>
      <c r="CKO87" s="190"/>
      <c r="CKP87" s="190"/>
      <c r="CKQ87" s="190"/>
      <c r="CKR87" s="190"/>
      <c r="CKS87" s="190"/>
      <c r="CKT87" s="190"/>
      <c r="CKU87" s="190"/>
      <c r="CKV87" s="190"/>
      <c r="CKW87" s="190"/>
      <c r="CKX87" s="190"/>
      <c r="CKY87" s="190"/>
      <c r="CKZ87" s="190"/>
      <c r="CLA87" s="190"/>
      <c r="CLB87" s="190"/>
      <c r="CLC87" s="190"/>
      <c r="CLD87" s="190"/>
      <c r="CLE87" s="190"/>
      <c r="CLF87" s="190"/>
      <c r="CLG87" s="190"/>
      <c r="CLH87" s="190"/>
      <c r="CLI87" s="190"/>
      <c r="CLJ87" s="190"/>
      <c r="CLK87" s="190"/>
      <c r="CLL87" s="190"/>
      <c r="CLM87" s="190"/>
      <c r="CLN87" s="190"/>
      <c r="CLO87" s="190"/>
      <c r="CLP87" s="190"/>
      <c r="CLQ87" s="190"/>
      <c r="CLR87" s="190"/>
      <c r="CLS87" s="190"/>
      <c r="CLT87" s="190"/>
      <c r="CLU87" s="190"/>
      <c r="CLV87" s="190"/>
      <c r="CLW87" s="190"/>
      <c r="CLX87" s="190"/>
      <c r="CLY87" s="190"/>
      <c r="CLZ87" s="190"/>
      <c r="CMA87" s="190"/>
      <c r="CMB87" s="190"/>
      <c r="CMC87" s="190"/>
      <c r="CMD87" s="190"/>
      <c r="CME87" s="190"/>
      <c r="CMF87" s="190"/>
      <c r="CMG87" s="190"/>
      <c r="CMH87" s="190"/>
      <c r="CMI87" s="190"/>
      <c r="CMJ87" s="190"/>
      <c r="CMK87" s="190"/>
      <c r="CML87" s="190"/>
      <c r="CMM87" s="190"/>
      <c r="CMN87" s="190"/>
      <c r="CMO87" s="190"/>
      <c r="CMP87" s="190"/>
      <c r="CMQ87" s="190"/>
      <c r="CMR87" s="190"/>
      <c r="CMS87" s="190"/>
      <c r="CMT87" s="190"/>
      <c r="CMU87" s="190"/>
      <c r="CMV87" s="190"/>
      <c r="CMW87" s="190"/>
      <c r="CMX87" s="190"/>
      <c r="CMY87" s="190"/>
      <c r="CMZ87" s="190"/>
      <c r="CNA87" s="190"/>
      <c r="CNB87" s="190"/>
      <c r="CNC87" s="190"/>
      <c r="CND87" s="190"/>
      <c r="CNE87" s="190"/>
      <c r="CNF87" s="190"/>
      <c r="CNG87" s="190"/>
      <c r="CNH87" s="190"/>
      <c r="CNI87" s="190"/>
      <c r="CNJ87" s="190"/>
      <c r="CNK87" s="190"/>
      <c r="CNL87" s="190"/>
      <c r="CNM87" s="190"/>
      <c r="CNN87" s="190"/>
      <c r="CNO87" s="190"/>
      <c r="CNP87" s="190"/>
      <c r="CNQ87" s="190"/>
      <c r="CNR87" s="190"/>
      <c r="CNS87" s="190"/>
      <c r="CNT87" s="190"/>
      <c r="CNU87" s="190"/>
      <c r="CNV87" s="190"/>
      <c r="CNW87" s="190"/>
      <c r="CNX87" s="190"/>
      <c r="CNY87" s="190"/>
      <c r="CNZ87" s="190"/>
      <c r="COA87" s="190"/>
      <c r="COB87" s="190"/>
      <c r="COC87" s="190"/>
      <c r="COD87" s="190"/>
      <c r="COE87" s="190"/>
      <c r="COF87" s="190"/>
      <c r="COG87" s="190"/>
      <c r="COH87" s="190"/>
      <c r="COI87" s="190"/>
      <c r="COJ87" s="190"/>
      <c r="COK87" s="190"/>
      <c r="COL87" s="190"/>
      <c r="COM87" s="190"/>
      <c r="CON87" s="190"/>
      <c r="COO87" s="190"/>
      <c r="COP87" s="190"/>
      <c r="COQ87" s="190"/>
      <c r="COR87" s="190"/>
      <c r="COS87" s="190"/>
      <c r="COT87" s="190"/>
      <c r="COU87" s="190"/>
      <c r="COV87" s="190"/>
      <c r="COW87" s="190"/>
      <c r="COX87" s="190"/>
      <c r="COY87" s="190"/>
      <c r="COZ87" s="190"/>
      <c r="CPA87" s="190"/>
      <c r="CPB87" s="190"/>
      <c r="CPC87" s="190"/>
      <c r="CPD87" s="190"/>
      <c r="CPE87" s="190"/>
      <c r="CPF87" s="190"/>
      <c r="CPG87" s="190"/>
      <c r="CPH87" s="190"/>
      <c r="CPI87" s="190"/>
      <c r="CPJ87" s="190"/>
      <c r="CPK87" s="190"/>
      <c r="CPL87" s="190"/>
      <c r="CPM87" s="190"/>
      <c r="CPN87" s="190"/>
      <c r="CPO87" s="190"/>
      <c r="CPP87" s="190"/>
      <c r="CPQ87" s="190"/>
      <c r="CPR87" s="190"/>
      <c r="CPS87" s="190"/>
      <c r="CPT87" s="190"/>
      <c r="CPU87" s="190"/>
      <c r="CPV87" s="190"/>
      <c r="CPW87" s="190"/>
      <c r="CPX87" s="190"/>
      <c r="CPY87" s="190"/>
      <c r="CPZ87" s="190"/>
      <c r="CQA87" s="190"/>
      <c r="CQB87" s="190"/>
      <c r="CQC87" s="190"/>
      <c r="CQD87" s="190"/>
      <c r="CQE87" s="190"/>
      <c r="CQF87" s="190"/>
      <c r="CQG87" s="190"/>
      <c r="CQH87" s="190"/>
      <c r="CQI87" s="190"/>
      <c r="CQJ87" s="190"/>
      <c r="CQK87" s="190"/>
      <c r="CQL87" s="190"/>
      <c r="CQM87" s="190"/>
      <c r="CQN87" s="190"/>
      <c r="CQO87" s="190"/>
      <c r="CQP87" s="190"/>
      <c r="CQQ87" s="190"/>
      <c r="CQR87" s="190"/>
      <c r="CQS87" s="190"/>
      <c r="CQT87" s="190"/>
      <c r="CQU87" s="190"/>
      <c r="CQV87" s="190"/>
      <c r="CQW87" s="190"/>
      <c r="CQX87" s="190"/>
      <c r="CQY87" s="190"/>
      <c r="CQZ87" s="190"/>
      <c r="CRA87" s="190"/>
      <c r="CRB87" s="190"/>
      <c r="CRC87" s="190"/>
      <c r="CRD87" s="190"/>
      <c r="CRE87" s="190"/>
      <c r="CRF87" s="190"/>
      <c r="CRG87" s="190"/>
      <c r="CRH87" s="190"/>
      <c r="CRI87" s="190"/>
      <c r="CRJ87" s="190"/>
      <c r="CRK87" s="190"/>
      <c r="CRL87" s="190"/>
      <c r="CRM87" s="190"/>
      <c r="CRN87" s="190"/>
      <c r="CRO87" s="190"/>
      <c r="CRP87" s="190"/>
      <c r="CRQ87" s="190"/>
      <c r="CRR87" s="190"/>
      <c r="CRS87" s="190"/>
      <c r="CRT87" s="190"/>
      <c r="CRU87" s="190"/>
      <c r="CRV87" s="190"/>
      <c r="CRW87" s="190"/>
      <c r="CRX87" s="190"/>
      <c r="CRY87" s="190"/>
      <c r="CRZ87" s="190"/>
      <c r="CSA87" s="190"/>
      <c r="CSB87" s="190"/>
      <c r="CSC87" s="190"/>
      <c r="CSD87" s="190"/>
      <c r="CSE87" s="190"/>
      <c r="CSF87" s="190"/>
      <c r="CSG87" s="190"/>
      <c r="CSH87" s="190"/>
      <c r="CSI87" s="190"/>
      <c r="CSJ87" s="190"/>
      <c r="CSK87" s="190"/>
      <c r="CSL87" s="190"/>
      <c r="CSM87" s="190"/>
      <c r="CSN87" s="190"/>
      <c r="CSO87" s="190"/>
      <c r="CSP87" s="190"/>
      <c r="CSQ87" s="190"/>
      <c r="CSR87" s="190"/>
      <c r="CSS87" s="190"/>
      <c r="CST87" s="190"/>
      <c r="CSU87" s="190"/>
      <c r="CSV87" s="190"/>
      <c r="CSW87" s="190"/>
      <c r="CSX87" s="190"/>
      <c r="CSY87" s="190"/>
      <c r="CSZ87" s="190"/>
      <c r="CTA87" s="190"/>
      <c r="CTB87" s="190"/>
      <c r="CTC87" s="190"/>
      <c r="CTD87" s="190"/>
      <c r="CTE87" s="190"/>
      <c r="CTF87" s="190"/>
      <c r="CTG87" s="190"/>
      <c r="CTH87" s="190"/>
      <c r="CTI87" s="190"/>
      <c r="CTJ87" s="190"/>
      <c r="CTK87" s="190"/>
      <c r="CTL87" s="190"/>
      <c r="CTM87" s="190"/>
      <c r="CTN87" s="190"/>
      <c r="CTO87" s="190"/>
      <c r="CTP87" s="190"/>
      <c r="CTQ87" s="190"/>
      <c r="CTR87" s="190"/>
      <c r="CTS87" s="190"/>
      <c r="CTT87" s="190"/>
      <c r="CTU87" s="190"/>
      <c r="CTV87" s="190"/>
      <c r="CTW87" s="190"/>
      <c r="CTX87" s="190"/>
      <c r="CTY87" s="190"/>
      <c r="CTZ87" s="190"/>
      <c r="CUA87" s="190"/>
      <c r="CUB87" s="190"/>
      <c r="CUC87" s="190"/>
      <c r="CUD87" s="190"/>
      <c r="CUE87" s="190"/>
      <c r="CUF87" s="190"/>
      <c r="CUG87" s="190"/>
      <c r="CUH87" s="190"/>
      <c r="CUI87" s="190"/>
      <c r="CUJ87" s="190"/>
      <c r="CUK87" s="190"/>
      <c r="CUL87" s="190"/>
      <c r="CUM87" s="190"/>
      <c r="CUN87" s="190"/>
      <c r="CUO87" s="190"/>
      <c r="CUP87" s="190"/>
      <c r="CUQ87" s="190"/>
      <c r="CUR87" s="190"/>
      <c r="CUS87" s="190"/>
      <c r="CUT87" s="190"/>
      <c r="CUU87" s="190"/>
      <c r="CUV87" s="190"/>
      <c r="CUW87" s="190"/>
      <c r="CUX87" s="190"/>
      <c r="CUY87" s="190"/>
      <c r="CUZ87" s="190"/>
      <c r="CVA87" s="190"/>
      <c r="CVB87" s="190"/>
      <c r="CVC87" s="190"/>
      <c r="CVD87" s="190"/>
      <c r="CVE87" s="190"/>
      <c r="CVF87" s="190"/>
      <c r="CVG87" s="190"/>
      <c r="CVH87" s="190"/>
      <c r="CVI87" s="190"/>
      <c r="CVJ87" s="190"/>
      <c r="CVK87" s="190"/>
      <c r="CVL87" s="190"/>
      <c r="CVM87" s="190"/>
      <c r="CVN87" s="190"/>
      <c r="CVO87" s="190"/>
      <c r="CVP87" s="190"/>
      <c r="CVQ87" s="190"/>
      <c r="CVR87" s="190"/>
      <c r="CVS87" s="190"/>
      <c r="CVT87" s="190"/>
      <c r="CVU87" s="190"/>
      <c r="CVV87" s="190"/>
      <c r="CVW87" s="190"/>
      <c r="CVX87" s="190"/>
      <c r="CVY87" s="190"/>
      <c r="CVZ87" s="190"/>
      <c r="CWA87" s="190"/>
      <c r="CWB87" s="190"/>
      <c r="CWC87" s="190"/>
      <c r="CWD87" s="190"/>
      <c r="CWE87" s="190"/>
      <c r="CWF87" s="190"/>
      <c r="CWG87" s="190"/>
      <c r="CWH87" s="190"/>
      <c r="CWI87" s="190"/>
      <c r="CWJ87" s="190"/>
      <c r="CWK87" s="190"/>
      <c r="CWL87" s="190"/>
      <c r="CWM87" s="190"/>
      <c r="CWN87" s="190"/>
      <c r="CWO87" s="190"/>
      <c r="CWP87" s="190"/>
      <c r="CWQ87" s="190"/>
      <c r="CWR87" s="190"/>
      <c r="CWS87" s="190"/>
      <c r="CWT87" s="190"/>
      <c r="CWU87" s="190"/>
      <c r="CWV87" s="190"/>
      <c r="CWW87" s="190"/>
      <c r="CWX87" s="190"/>
      <c r="CWY87" s="190"/>
      <c r="CWZ87" s="190"/>
      <c r="CXA87" s="190"/>
      <c r="CXB87" s="190"/>
      <c r="CXC87" s="190"/>
      <c r="CXD87" s="190"/>
      <c r="CXE87" s="190"/>
      <c r="CXF87" s="190"/>
      <c r="CXG87" s="190"/>
      <c r="CXH87" s="190"/>
      <c r="CXI87" s="190"/>
      <c r="CXJ87" s="190"/>
      <c r="CXK87" s="190"/>
      <c r="CXL87" s="190"/>
      <c r="CXM87" s="190"/>
      <c r="CXN87" s="190"/>
      <c r="CXO87" s="190"/>
      <c r="CXP87" s="190"/>
      <c r="CXQ87" s="190"/>
      <c r="CXR87" s="190"/>
      <c r="CXS87" s="190"/>
      <c r="CXT87" s="190"/>
      <c r="CXU87" s="190"/>
      <c r="CXV87" s="190"/>
      <c r="CXW87" s="190"/>
      <c r="CXX87" s="190"/>
      <c r="CXY87" s="190"/>
      <c r="CXZ87" s="190"/>
      <c r="CYA87" s="190"/>
      <c r="CYB87" s="190"/>
      <c r="CYC87" s="190"/>
      <c r="CYD87" s="190"/>
      <c r="CYE87" s="190"/>
      <c r="CYF87" s="190"/>
      <c r="CYG87" s="190"/>
      <c r="CYH87" s="190"/>
      <c r="CYI87" s="190"/>
      <c r="CYJ87" s="190"/>
      <c r="CYK87" s="190"/>
      <c r="CYL87" s="190"/>
      <c r="CYM87" s="190"/>
      <c r="CYN87" s="190"/>
      <c r="CYO87" s="190"/>
      <c r="CYP87" s="190"/>
      <c r="CYQ87" s="190"/>
      <c r="CYR87" s="190"/>
      <c r="CYS87" s="190"/>
      <c r="CYT87" s="190"/>
      <c r="CYU87" s="190"/>
      <c r="CYV87" s="190"/>
      <c r="CYW87" s="190"/>
      <c r="CYX87" s="190"/>
      <c r="CYY87" s="190"/>
      <c r="CYZ87" s="190"/>
      <c r="CZA87" s="190"/>
      <c r="CZB87" s="190"/>
      <c r="CZC87" s="190"/>
      <c r="CZD87" s="190"/>
      <c r="CZE87" s="190"/>
      <c r="CZF87" s="190"/>
      <c r="CZG87" s="190"/>
      <c r="CZH87" s="190"/>
      <c r="CZI87" s="190"/>
      <c r="CZJ87" s="190"/>
      <c r="CZK87" s="190"/>
      <c r="CZL87" s="190"/>
      <c r="CZM87" s="190"/>
      <c r="CZN87" s="190"/>
      <c r="CZO87" s="190"/>
      <c r="CZP87" s="190"/>
      <c r="CZQ87" s="190"/>
      <c r="CZR87" s="190"/>
      <c r="CZS87" s="190"/>
      <c r="CZT87" s="190"/>
      <c r="CZU87" s="190"/>
      <c r="CZV87" s="190"/>
      <c r="CZW87" s="190"/>
      <c r="CZX87" s="190"/>
      <c r="CZY87" s="190"/>
      <c r="CZZ87" s="190"/>
      <c r="DAA87" s="190"/>
      <c r="DAB87" s="190"/>
      <c r="DAC87" s="190"/>
      <c r="DAD87" s="190"/>
      <c r="DAE87" s="190"/>
      <c r="DAF87" s="190"/>
      <c r="DAG87" s="190"/>
      <c r="DAH87" s="190"/>
      <c r="DAI87" s="190"/>
      <c r="DAJ87" s="190"/>
      <c r="DAK87" s="190"/>
      <c r="DAL87" s="190"/>
      <c r="DAM87" s="190"/>
      <c r="DAN87" s="190"/>
      <c r="DAO87" s="190"/>
      <c r="DAP87" s="190"/>
      <c r="DAQ87" s="190"/>
      <c r="DAR87" s="190"/>
      <c r="DAS87" s="190"/>
      <c r="DAT87" s="190"/>
      <c r="DAU87" s="190"/>
      <c r="DAV87" s="190"/>
      <c r="DAW87" s="190"/>
      <c r="DAX87" s="190"/>
      <c r="DAY87" s="190"/>
      <c r="DAZ87" s="190"/>
      <c r="DBA87" s="190"/>
      <c r="DBB87" s="190"/>
      <c r="DBC87" s="190"/>
      <c r="DBD87" s="190"/>
      <c r="DBE87" s="190"/>
      <c r="DBF87" s="190"/>
      <c r="DBG87" s="190"/>
      <c r="DBH87" s="190"/>
      <c r="DBI87" s="190"/>
      <c r="DBJ87" s="190"/>
      <c r="DBK87" s="190"/>
      <c r="DBL87" s="190"/>
      <c r="DBM87" s="190"/>
      <c r="DBN87" s="190"/>
      <c r="DBO87" s="190"/>
      <c r="DBP87" s="190"/>
      <c r="DBQ87" s="190"/>
      <c r="DBR87" s="190"/>
      <c r="DBS87" s="190"/>
      <c r="DBT87" s="190"/>
      <c r="DBU87" s="190"/>
      <c r="DBV87" s="190"/>
      <c r="DBW87" s="190"/>
      <c r="DBX87" s="190"/>
      <c r="DBY87" s="190"/>
      <c r="DBZ87" s="190"/>
      <c r="DCA87" s="190"/>
      <c r="DCB87" s="190"/>
      <c r="DCC87" s="190"/>
      <c r="DCD87" s="190"/>
      <c r="DCE87" s="190"/>
      <c r="DCF87" s="190"/>
      <c r="DCG87" s="190"/>
      <c r="DCH87" s="190"/>
      <c r="DCI87" s="190"/>
      <c r="DCJ87" s="190"/>
      <c r="DCK87" s="190"/>
      <c r="DCL87" s="190"/>
      <c r="DCM87" s="190"/>
      <c r="DCN87" s="190"/>
      <c r="DCO87" s="190"/>
      <c r="DCP87" s="190"/>
      <c r="DCQ87" s="190"/>
      <c r="DCR87" s="190"/>
      <c r="DCS87" s="190"/>
      <c r="DCT87" s="190"/>
      <c r="DCU87" s="190"/>
      <c r="DCV87" s="190"/>
      <c r="DCW87" s="190"/>
      <c r="DCX87" s="190"/>
      <c r="DCY87" s="190"/>
      <c r="DCZ87" s="190"/>
      <c r="DDA87" s="190"/>
      <c r="DDB87" s="190"/>
      <c r="DDC87" s="190"/>
      <c r="DDD87" s="190"/>
      <c r="DDE87" s="190"/>
      <c r="DDF87" s="190"/>
      <c r="DDG87" s="190"/>
      <c r="DDH87" s="190"/>
      <c r="DDI87" s="190"/>
      <c r="DDJ87" s="190"/>
      <c r="DDK87" s="190"/>
      <c r="DDL87" s="190"/>
      <c r="DDM87" s="190"/>
      <c r="DDN87" s="190"/>
      <c r="DDO87" s="190"/>
      <c r="DDP87" s="190"/>
      <c r="DDQ87" s="190"/>
      <c r="DDR87" s="190"/>
      <c r="DDS87" s="190"/>
      <c r="DDT87" s="190"/>
      <c r="DDU87" s="190"/>
      <c r="DDV87" s="190"/>
      <c r="DDW87" s="190"/>
      <c r="DDX87" s="190"/>
      <c r="DDY87" s="190"/>
      <c r="DDZ87" s="190"/>
      <c r="DEA87" s="190"/>
      <c r="DEB87" s="190"/>
      <c r="DEC87" s="190"/>
      <c r="DED87" s="190"/>
      <c r="DEE87" s="190"/>
      <c r="DEF87" s="190"/>
      <c r="DEG87" s="190"/>
      <c r="DEH87" s="190"/>
      <c r="DEI87" s="190"/>
      <c r="DEJ87" s="190"/>
      <c r="DEK87" s="190"/>
      <c r="DEL87" s="190"/>
      <c r="DEM87" s="190"/>
      <c r="DEN87" s="190"/>
      <c r="DEO87" s="190"/>
      <c r="DEP87" s="190"/>
      <c r="DEQ87" s="190"/>
      <c r="DER87" s="190"/>
      <c r="DES87" s="190"/>
      <c r="DET87" s="190"/>
      <c r="DEU87" s="190"/>
      <c r="DEV87" s="190"/>
      <c r="DEW87" s="190"/>
      <c r="DEX87" s="190"/>
      <c r="DEY87" s="190"/>
      <c r="DEZ87" s="190"/>
      <c r="DFA87" s="190"/>
      <c r="DFB87" s="190"/>
      <c r="DFC87" s="190"/>
      <c r="DFD87" s="190"/>
      <c r="DFE87" s="190"/>
      <c r="DFF87" s="190"/>
      <c r="DFG87" s="190"/>
      <c r="DFH87" s="190"/>
      <c r="DFI87" s="190"/>
      <c r="DFJ87" s="190"/>
      <c r="DFK87" s="190"/>
      <c r="DFL87" s="190"/>
      <c r="DFM87" s="190"/>
      <c r="DFN87" s="190"/>
      <c r="DFO87" s="190"/>
      <c r="DFP87" s="190"/>
      <c r="DFQ87" s="190"/>
      <c r="DFR87" s="190"/>
      <c r="DFS87" s="190"/>
      <c r="DFT87" s="190"/>
      <c r="DFU87" s="190"/>
      <c r="DFV87" s="190"/>
      <c r="DFW87" s="190"/>
      <c r="DFX87" s="190"/>
      <c r="DFY87" s="190"/>
      <c r="DFZ87" s="190"/>
      <c r="DGA87" s="190"/>
      <c r="DGB87" s="190"/>
      <c r="DGC87" s="190"/>
      <c r="DGD87" s="190"/>
      <c r="DGE87" s="190"/>
      <c r="DGF87" s="190"/>
      <c r="DGG87" s="190"/>
      <c r="DGH87" s="190"/>
      <c r="DGI87" s="190"/>
      <c r="DGJ87" s="190"/>
      <c r="DGK87" s="190"/>
      <c r="DGL87" s="190"/>
      <c r="DGM87" s="190"/>
      <c r="DGN87" s="190"/>
      <c r="DGO87" s="190"/>
      <c r="DGP87" s="190"/>
      <c r="DGQ87" s="190"/>
      <c r="DGR87" s="190"/>
      <c r="DGS87" s="190"/>
      <c r="DGT87" s="190"/>
      <c r="DGU87" s="190"/>
      <c r="DGV87" s="190"/>
      <c r="DGW87" s="190"/>
      <c r="DGX87" s="190"/>
      <c r="DGY87" s="190"/>
      <c r="DGZ87" s="190"/>
      <c r="DHA87" s="190"/>
      <c r="DHB87" s="190"/>
      <c r="DHC87" s="190"/>
      <c r="DHD87" s="190"/>
      <c r="DHE87" s="190"/>
      <c r="DHF87" s="190"/>
      <c r="DHG87" s="190"/>
      <c r="DHH87" s="190"/>
      <c r="DHI87" s="190"/>
      <c r="DHJ87" s="190"/>
      <c r="DHK87" s="190"/>
      <c r="DHL87" s="190"/>
      <c r="DHM87" s="190"/>
      <c r="DHN87" s="190"/>
      <c r="DHO87" s="190"/>
      <c r="DHP87" s="190"/>
      <c r="DHQ87" s="190"/>
      <c r="DHR87" s="190"/>
      <c r="DHS87" s="190"/>
      <c r="DHT87" s="190"/>
      <c r="DHU87" s="190"/>
      <c r="DHV87" s="190"/>
      <c r="DHW87" s="190"/>
      <c r="DHX87" s="190"/>
      <c r="DHY87" s="190"/>
      <c r="DHZ87" s="190"/>
      <c r="DIA87" s="190"/>
      <c r="DIB87" s="190"/>
      <c r="DIC87" s="190"/>
      <c r="DID87" s="190"/>
      <c r="DIE87" s="190"/>
      <c r="DIF87" s="190"/>
      <c r="DIG87" s="190"/>
      <c r="DIH87" s="190"/>
      <c r="DII87" s="190"/>
      <c r="DIJ87" s="190"/>
      <c r="DIK87" s="190"/>
      <c r="DIL87" s="190"/>
      <c r="DIM87" s="190"/>
      <c r="DIN87" s="190"/>
      <c r="DIO87" s="190"/>
      <c r="DIP87" s="190"/>
      <c r="DIQ87" s="190"/>
      <c r="DIR87" s="190"/>
      <c r="DIS87" s="190"/>
      <c r="DIT87" s="190"/>
      <c r="DIU87" s="190"/>
      <c r="DIV87" s="190"/>
      <c r="DIW87" s="190"/>
      <c r="DIX87" s="190"/>
      <c r="DIY87" s="190"/>
      <c r="DIZ87" s="190"/>
      <c r="DJA87" s="190"/>
      <c r="DJB87" s="190"/>
      <c r="DJC87" s="190"/>
      <c r="DJD87" s="190"/>
      <c r="DJE87" s="190"/>
      <c r="DJF87" s="190"/>
      <c r="DJG87" s="190"/>
      <c r="DJH87" s="190"/>
      <c r="DJI87" s="190"/>
      <c r="DJJ87" s="190"/>
      <c r="DJK87" s="190"/>
      <c r="DJL87" s="190"/>
      <c r="DJM87" s="190"/>
      <c r="DJN87" s="190"/>
      <c r="DJO87" s="190"/>
      <c r="DJP87" s="190"/>
      <c r="DJQ87" s="190"/>
      <c r="DJR87" s="190"/>
      <c r="DJS87" s="190"/>
      <c r="DJT87" s="190"/>
      <c r="DJU87" s="190"/>
      <c r="DJV87" s="190"/>
      <c r="DJW87" s="190"/>
      <c r="DJX87" s="190"/>
      <c r="DJY87" s="190"/>
      <c r="DJZ87" s="190"/>
      <c r="DKA87" s="190"/>
      <c r="DKB87" s="190"/>
      <c r="DKC87" s="190"/>
      <c r="DKD87" s="190"/>
      <c r="DKE87" s="190"/>
      <c r="DKF87" s="190"/>
      <c r="DKG87" s="190"/>
      <c r="DKH87" s="190"/>
      <c r="DKI87" s="190"/>
      <c r="DKJ87" s="190"/>
      <c r="DKK87" s="190"/>
      <c r="DKL87" s="190"/>
      <c r="DKM87" s="190"/>
      <c r="DKN87" s="190"/>
      <c r="DKO87" s="190"/>
      <c r="DKP87" s="190"/>
      <c r="DKQ87" s="190"/>
      <c r="DKR87" s="190"/>
      <c r="DKS87" s="190"/>
      <c r="DKT87" s="190"/>
      <c r="DKU87" s="190"/>
      <c r="DKV87" s="190"/>
      <c r="DKW87" s="190"/>
      <c r="DKX87" s="190"/>
      <c r="DKY87" s="190"/>
      <c r="DKZ87" s="190"/>
      <c r="DLA87" s="190"/>
      <c r="DLB87" s="190"/>
      <c r="DLC87" s="190"/>
      <c r="DLD87" s="190"/>
      <c r="DLE87" s="190"/>
      <c r="DLF87" s="190"/>
      <c r="DLG87" s="190"/>
      <c r="DLH87" s="190"/>
      <c r="DLI87" s="190"/>
      <c r="DLJ87" s="190"/>
      <c r="DLK87" s="190"/>
      <c r="DLL87" s="190"/>
      <c r="DLM87" s="190"/>
      <c r="DLN87" s="190"/>
      <c r="DLO87" s="190"/>
      <c r="DLP87" s="190"/>
      <c r="DLQ87" s="190"/>
      <c r="DLR87" s="190"/>
      <c r="DLS87" s="190"/>
      <c r="DLT87" s="190"/>
      <c r="DLU87" s="190"/>
      <c r="DLV87" s="190"/>
      <c r="DLW87" s="190"/>
      <c r="DLX87" s="190"/>
      <c r="DLY87" s="190"/>
      <c r="DLZ87" s="190"/>
      <c r="DMA87" s="190"/>
      <c r="DMB87" s="190"/>
      <c r="DMC87" s="190"/>
      <c r="DMD87" s="190"/>
      <c r="DME87" s="190"/>
      <c r="DMF87" s="190"/>
      <c r="DMG87" s="190"/>
      <c r="DMH87" s="190"/>
      <c r="DMI87" s="190"/>
      <c r="DMJ87" s="190"/>
      <c r="DMK87" s="190"/>
      <c r="DML87" s="190"/>
      <c r="DMM87" s="190"/>
      <c r="DMN87" s="190"/>
      <c r="DMO87" s="190"/>
      <c r="DMP87" s="190"/>
      <c r="DMQ87" s="190"/>
      <c r="DMR87" s="190"/>
      <c r="DMS87" s="190"/>
      <c r="DMT87" s="190"/>
      <c r="DMU87" s="190"/>
      <c r="DMV87" s="190"/>
      <c r="DMW87" s="190"/>
      <c r="DMX87" s="190"/>
      <c r="DMY87" s="190"/>
      <c r="DMZ87" s="190"/>
      <c r="DNA87" s="190"/>
      <c r="DNB87" s="190"/>
      <c r="DNC87" s="190"/>
      <c r="DND87" s="190"/>
      <c r="DNE87" s="190"/>
      <c r="DNF87" s="190"/>
      <c r="DNG87" s="190"/>
      <c r="DNH87" s="190"/>
      <c r="DNI87" s="190"/>
      <c r="DNJ87" s="190"/>
      <c r="DNK87" s="190"/>
      <c r="DNL87" s="190"/>
      <c r="DNM87" s="190"/>
      <c r="DNN87" s="190"/>
      <c r="DNO87" s="190"/>
      <c r="DNP87" s="190"/>
      <c r="DNQ87" s="190"/>
      <c r="DNR87" s="190"/>
      <c r="DNS87" s="190"/>
      <c r="DNT87" s="190"/>
      <c r="DNU87" s="190"/>
      <c r="DNV87" s="190"/>
      <c r="DNW87" s="190"/>
      <c r="DNX87" s="190"/>
      <c r="DNY87" s="190"/>
      <c r="DNZ87" s="190"/>
      <c r="DOA87" s="190"/>
      <c r="DOB87" s="190"/>
      <c r="DOC87" s="190"/>
      <c r="DOD87" s="190"/>
      <c r="DOE87" s="190"/>
      <c r="DOF87" s="190"/>
      <c r="DOG87" s="190"/>
      <c r="DOH87" s="190"/>
      <c r="DOI87" s="190"/>
      <c r="DOJ87" s="190"/>
      <c r="DOK87" s="190"/>
      <c r="DOL87" s="190"/>
      <c r="DOM87" s="190"/>
      <c r="DON87" s="190"/>
      <c r="DOO87" s="190"/>
      <c r="DOP87" s="190"/>
      <c r="DOQ87" s="190"/>
      <c r="DOR87" s="190"/>
      <c r="DOS87" s="190"/>
      <c r="DOT87" s="190"/>
      <c r="DOU87" s="190"/>
      <c r="DOV87" s="190"/>
      <c r="DOW87" s="190"/>
      <c r="DOX87" s="190"/>
      <c r="DOY87" s="190"/>
      <c r="DOZ87" s="190"/>
      <c r="DPA87" s="190"/>
      <c r="DPB87" s="190"/>
      <c r="DPC87" s="190"/>
      <c r="DPD87" s="190"/>
      <c r="DPE87" s="190"/>
      <c r="DPF87" s="190"/>
      <c r="DPG87" s="190"/>
      <c r="DPH87" s="190"/>
      <c r="DPI87" s="190"/>
      <c r="DPJ87" s="190"/>
      <c r="DPK87" s="190"/>
      <c r="DPL87" s="190"/>
      <c r="DPM87" s="190"/>
      <c r="DPN87" s="190"/>
      <c r="DPO87" s="190"/>
      <c r="DPP87" s="190"/>
      <c r="DPQ87" s="190"/>
      <c r="DPR87" s="190"/>
      <c r="DPS87" s="190"/>
      <c r="DPT87" s="190"/>
      <c r="DPU87" s="190"/>
      <c r="DPV87" s="190"/>
      <c r="DPW87" s="190"/>
      <c r="DPX87" s="190"/>
      <c r="DPY87" s="190"/>
      <c r="DPZ87" s="190"/>
      <c r="DQA87" s="190"/>
      <c r="DQB87" s="190"/>
      <c r="DQC87" s="190"/>
      <c r="DQD87" s="190"/>
      <c r="DQE87" s="190"/>
      <c r="DQF87" s="190"/>
      <c r="DQG87" s="190"/>
      <c r="DQH87" s="190"/>
      <c r="DQI87" s="190"/>
      <c r="DQJ87" s="190"/>
      <c r="DQK87" s="190"/>
      <c r="DQL87" s="190"/>
      <c r="DQM87" s="190"/>
      <c r="DQN87" s="190"/>
      <c r="DQO87" s="190"/>
      <c r="DQP87" s="190"/>
      <c r="DQQ87" s="190"/>
      <c r="DQR87" s="190"/>
      <c r="DQS87" s="190"/>
      <c r="DQT87" s="190"/>
      <c r="DQU87" s="190"/>
      <c r="DQV87" s="190"/>
      <c r="DQW87" s="190"/>
      <c r="DQX87" s="190"/>
      <c r="DQY87" s="190"/>
      <c r="DQZ87" s="190"/>
      <c r="DRA87" s="190"/>
      <c r="DRB87" s="190"/>
      <c r="DRC87" s="190"/>
      <c r="DRD87" s="190"/>
      <c r="DRE87" s="190"/>
      <c r="DRF87" s="190"/>
      <c r="DRG87" s="190"/>
      <c r="DRH87" s="190"/>
      <c r="DRI87" s="190"/>
      <c r="DRJ87" s="190"/>
      <c r="DRK87" s="190"/>
      <c r="DRL87" s="190"/>
      <c r="DRM87" s="190"/>
      <c r="DRN87" s="190"/>
      <c r="DRO87" s="190"/>
      <c r="DRP87" s="190"/>
      <c r="DRQ87" s="190"/>
      <c r="DRR87" s="190"/>
      <c r="DRS87" s="190"/>
      <c r="DRT87" s="190"/>
      <c r="DRU87" s="190"/>
      <c r="DRV87" s="190"/>
      <c r="DRW87" s="190"/>
      <c r="DRX87" s="190"/>
      <c r="DRY87" s="190"/>
      <c r="DRZ87" s="190"/>
      <c r="DSA87" s="190"/>
      <c r="DSB87" s="190"/>
      <c r="DSC87" s="190"/>
      <c r="DSD87" s="190"/>
      <c r="DSE87" s="190"/>
      <c r="DSF87" s="190"/>
      <c r="DSG87" s="190"/>
      <c r="DSH87" s="190"/>
      <c r="DSI87" s="190"/>
      <c r="DSJ87" s="190"/>
      <c r="DSK87" s="190"/>
      <c r="DSL87" s="190"/>
      <c r="DSM87" s="190"/>
      <c r="DSN87" s="190"/>
      <c r="DSO87" s="190"/>
      <c r="DSP87" s="190"/>
      <c r="DSQ87" s="190"/>
      <c r="DSR87" s="190"/>
      <c r="DSS87" s="190"/>
      <c r="DST87" s="190"/>
      <c r="DSU87" s="190"/>
      <c r="DSV87" s="190"/>
      <c r="DSW87" s="190"/>
      <c r="DSX87" s="190"/>
      <c r="DSY87" s="190"/>
      <c r="DSZ87" s="190"/>
      <c r="DTA87" s="190"/>
      <c r="DTB87" s="190"/>
      <c r="DTC87" s="190"/>
      <c r="DTD87" s="190"/>
      <c r="DTE87" s="190"/>
      <c r="DTF87" s="190"/>
      <c r="DTG87" s="190"/>
      <c r="DTH87" s="190"/>
      <c r="DTI87" s="190"/>
      <c r="DTJ87" s="190"/>
      <c r="DTK87" s="190"/>
      <c r="DTL87" s="190"/>
      <c r="DTM87" s="190"/>
      <c r="DTN87" s="190"/>
      <c r="DTO87" s="190"/>
      <c r="DTP87" s="190"/>
      <c r="DTQ87" s="190"/>
      <c r="DTR87" s="190"/>
      <c r="DTS87" s="190"/>
      <c r="DTT87" s="190"/>
      <c r="DTU87" s="190"/>
      <c r="DTV87" s="190"/>
      <c r="DTW87" s="190"/>
      <c r="DTX87" s="190"/>
      <c r="DTY87" s="190"/>
      <c r="DTZ87" s="190"/>
      <c r="DUA87" s="190"/>
      <c r="DUB87" s="190"/>
      <c r="DUC87" s="190"/>
      <c r="DUD87" s="190"/>
      <c r="DUE87" s="190"/>
      <c r="DUF87" s="190"/>
      <c r="DUG87" s="190"/>
      <c r="DUH87" s="190"/>
      <c r="DUI87" s="190"/>
      <c r="DUJ87" s="190"/>
      <c r="DUK87" s="190"/>
      <c r="DUL87" s="190"/>
      <c r="DUM87" s="190"/>
      <c r="DUN87" s="190"/>
      <c r="DUO87" s="190"/>
      <c r="DUP87" s="190"/>
      <c r="DUQ87" s="190"/>
      <c r="DUR87" s="190"/>
      <c r="DUS87" s="190"/>
      <c r="DUT87" s="190"/>
      <c r="DUU87" s="190"/>
      <c r="DUV87" s="190"/>
      <c r="DUW87" s="190"/>
      <c r="DUX87" s="190"/>
      <c r="DUY87" s="190"/>
      <c r="DUZ87" s="190"/>
      <c r="DVA87" s="190"/>
      <c r="DVB87" s="190"/>
      <c r="DVC87" s="190"/>
      <c r="DVD87" s="190"/>
      <c r="DVE87" s="190"/>
      <c r="DVF87" s="190"/>
      <c r="DVG87" s="190"/>
      <c r="DVH87" s="190"/>
      <c r="DVI87" s="190"/>
      <c r="DVJ87" s="190"/>
      <c r="DVK87" s="190"/>
      <c r="DVL87" s="190"/>
      <c r="DVM87" s="190"/>
      <c r="DVN87" s="190"/>
      <c r="DVO87" s="190"/>
      <c r="DVP87" s="190"/>
      <c r="DVQ87" s="190"/>
      <c r="DVR87" s="190"/>
      <c r="DVS87" s="190"/>
      <c r="DVT87" s="190"/>
      <c r="DVU87" s="190"/>
      <c r="DVV87" s="190"/>
      <c r="DVW87" s="190"/>
      <c r="DVX87" s="190"/>
      <c r="DVY87" s="190"/>
      <c r="DVZ87" s="190"/>
      <c r="DWA87" s="190"/>
      <c r="DWB87" s="190"/>
      <c r="DWC87" s="190"/>
      <c r="DWD87" s="190"/>
      <c r="DWE87" s="190"/>
      <c r="DWF87" s="190"/>
      <c r="DWG87" s="190"/>
      <c r="DWH87" s="190"/>
      <c r="DWI87" s="190"/>
      <c r="DWJ87" s="190"/>
      <c r="DWK87" s="190"/>
      <c r="DWL87" s="190"/>
      <c r="DWM87" s="190"/>
      <c r="DWN87" s="190"/>
      <c r="DWO87" s="190"/>
      <c r="DWP87" s="190"/>
      <c r="DWQ87" s="190"/>
      <c r="DWR87" s="190"/>
      <c r="DWS87" s="190"/>
      <c r="DWT87" s="190"/>
      <c r="DWU87" s="190"/>
      <c r="DWV87" s="190"/>
      <c r="DWW87" s="190"/>
      <c r="DWX87" s="190"/>
      <c r="DWY87" s="190"/>
      <c r="DWZ87" s="190"/>
      <c r="DXA87" s="190"/>
      <c r="DXB87" s="190"/>
      <c r="DXC87" s="190"/>
      <c r="DXD87" s="190"/>
      <c r="DXE87" s="190"/>
      <c r="DXF87" s="190"/>
      <c r="DXG87" s="190"/>
      <c r="DXH87" s="190"/>
      <c r="DXI87" s="190"/>
      <c r="DXJ87" s="190"/>
      <c r="DXK87" s="190"/>
      <c r="DXL87" s="190"/>
      <c r="DXM87" s="190"/>
      <c r="DXN87" s="190"/>
      <c r="DXO87" s="190"/>
      <c r="DXP87" s="190"/>
      <c r="DXQ87" s="190"/>
      <c r="DXR87" s="190"/>
      <c r="DXS87" s="190"/>
      <c r="DXT87" s="190"/>
      <c r="DXU87" s="190"/>
      <c r="DXV87" s="190"/>
      <c r="DXW87" s="190"/>
      <c r="DXX87" s="190"/>
      <c r="DXY87" s="190"/>
      <c r="DXZ87" s="190"/>
      <c r="DYA87" s="190"/>
      <c r="DYB87" s="190"/>
      <c r="DYC87" s="190"/>
      <c r="DYD87" s="190"/>
      <c r="DYE87" s="190"/>
      <c r="DYF87" s="190"/>
      <c r="DYG87" s="190"/>
      <c r="DYH87" s="190"/>
      <c r="DYI87" s="190"/>
      <c r="DYJ87" s="190"/>
      <c r="DYK87" s="190"/>
      <c r="DYL87" s="190"/>
      <c r="DYM87" s="190"/>
      <c r="DYN87" s="190"/>
      <c r="DYO87" s="190"/>
      <c r="DYP87" s="190"/>
      <c r="DYQ87" s="190"/>
      <c r="DYR87" s="190"/>
      <c r="DYS87" s="190"/>
      <c r="DYT87" s="190"/>
      <c r="DYU87" s="190"/>
      <c r="DYV87" s="190"/>
      <c r="DYW87" s="190"/>
      <c r="DYX87" s="190"/>
      <c r="DYY87" s="190"/>
      <c r="DYZ87" s="190"/>
      <c r="DZA87" s="190"/>
      <c r="DZB87" s="190"/>
      <c r="DZC87" s="190"/>
      <c r="DZD87" s="190"/>
      <c r="DZE87" s="190"/>
      <c r="DZF87" s="190"/>
      <c r="DZG87" s="190"/>
      <c r="DZH87" s="190"/>
      <c r="DZI87" s="190"/>
      <c r="DZJ87" s="190"/>
      <c r="DZK87" s="190"/>
      <c r="DZL87" s="190"/>
      <c r="DZM87" s="190"/>
      <c r="DZN87" s="190"/>
      <c r="DZO87" s="190"/>
      <c r="DZP87" s="190"/>
      <c r="DZQ87" s="190"/>
      <c r="DZR87" s="190"/>
      <c r="DZS87" s="190"/>
      <c r="DZT87" s="190"/>
      <c r="DZU87" s="190"/>
      <c r="DZV87" s="190"/>
      <c r="DZW87" s="190"/>
      <c r="DZX87" s="190"/>
      <c r="DZY87" s="190"/>
      <c r="DZZ87" s="190"/>
      <c r="EAA87" s="190"/>
      <c r="EAB87" s="190"/>
      <c r="EAC87" s="190"/>
      <c r="EAD87" s="190"/>
      <c r="EAE87" s="190"/>
      <c r="EAF87" s="190"/>
      <c r="EAG87" s="190"/>
      <c r="EAH87" s="190"/>
      <c r="EAI87" s="190"/>
      <c r="EAJ87" s="190"/>
      <c r="EAK87" s="190"/>
      <c r="EAL87" s="190"/>
      <c r="EAM87" s="190"/>
      <c r="EAN87" s="190"/>
      <c r="EAO87" s="190"/>
      <c r="EAP87" s="190"/>
      <c r="EAQ87" s="190"/>
      <c r="EAR87" s="190"/>
      <c r="EAS87" s="190"/>
      <c r="EAT87" s="190"/>
      <c r="EAU87" s="190"/>
      <c r="EAV87" s="190"/>
      <c r="EAW87" s="190"/>
      <c r="EAX87" s="190"/>
      <c r="EAY87" s="190"/>
      <c r="EAZ87" s="190"/>
      <c r="EBA87" s="190"/>
      <c r="EBB87" s="190"/>
      <c r="EBC87" s="190"/>
      <c r="EBD87" s="190"/>
      <c r="EBE87" s="190"/>
      <c r="EBF87" s="190"/>
      <c r="EBG87" s="190"/>
      <c r="EBH87" s="190"/>
      <c r="EBI87" s="190"/>
      <c r="EBJ87" s="190"/>
      <c r="EBK87" s="190"/>
      <c r="EBL87" s="190"/>
      <c r="EBM87" s="190"/>
      <c r="EBN87" s="190"/>
      <c r="EBO87" s="190"/>
      <c r="EBP87" s="190"/>
      <c r="EBQ87" s="190"/>
      <c r="EBR87" s="190"/>
      <c r="EBS87" s="190"/>
      <c r="EBT87" s="190"/>
      <c r="EBU87" s="190"/>
      <c r="EBV87" s="190"/>
      <c r="EBW87" s="190"/>
      <c r="EBX87" s="190"/>
      <c r="EBY87" s="190"/>
      <c r="EBZ87" s="190"/>
      <c r="ECA87" s="190"/>
      <c r="ECB87" s="190"/>
      <c r="ECC87" s="190"/>
      <c r="ECD87" s="190"/>
      <c r="ECE87" s="190"/>
      <c r="ECF87" s="190"/>
      <c r="ECG87" s="190"/>
      <c r="ECH87" s="190"/>
      <c r="ECI87" s="190"/>
      <c r="ECJ87" s="190"/>
      <c r="ECK87" s="190"/>
      <c r="ECL87" s="190"/>
      <c r="ECM87" s="190"/>
      <c r="ECN87" s="190"/>
      <c r="ECO87" s="190"/>
      <c r="ECP87" s="190"/>
      <c r="ECQ87" s="190"/>
      <c r="ECR87" s="190"/>
      <c r="ECS87" s="190"/>
      <c r="ECT87" s="190"/>
      <c r="ECU87" s="190"/>
      <c r="ECV87" s="190"/>
      <c r="ECW87" s="190"/>
      <c r="ECX87" s="190"/>
      <c r="ECY87" s="190"/>
      <c r="ECZ87" s="190"/>
      <c r="EDA87" s="190"/>
      <c r="EDB87" s="190"/>
      <c r="EDC87" s="190"/>
      <c r="EDD87" s="190"/>
      <c r="EDE87" s="190"/>
      <c r="EDF87" s="190"/>
      <c r="EDG87" s="190"/>
      <c r="EDH87" s="190"/>
      <c r="EDI87" s="190"/>
      <c r="EDJ87" s="190"/>
      <c r="EDK87" s="190"/>
      <c r="EDL87" s="190"/>
      <c r="EDM87" s="190"/>
      <c r="EDN87" s="190"/>
      <c r="EDO87" s="190"/>
      <c r="EDP87" s="190"/>
      <c r="EDQ87" s="190"/>
      <c r="EDR87" s="190"/>
      <c r="EDS87" s="190"/>
      <c r="EDT87" s="190"/>
      <c r="EDU87" s="190"/>
      <c r="EDV87" s="190"/>
      <c r="EDW87" s="190"/>
      <c r="EDX87" s="190"/>
      <c r="EDY87" s="190"/>
      <c r="EDZ87" s="190"/>
      <c r="EEA87" s="190"/>
      <c r="EEB87" s="190"/>
      <c r="EEC87" s="190"/>
      <c r="EED87" s="190"/>
      <c r="EEE87" s="190"/>
      <c r="EEF87" s="190"/>
      <c r="EEG87" s="190"/>
      <c r="EEH87" s="190"/>
      <c r="EEI87" s="190"/>
      <c r="EEJ87" s="190"/>
      <c r="EEK87" s="190"/>
      <c r="EEL87" s="190"/>
      <c r="EEM87" s="190"/>
      <c r="EEN87" s="190"/>
      <c r="EEO87" s="190"/>
      <c r="EEP87" s="190"/>
      <c r="EEQ87" s="190"/>
      <c r="EER87" s="190"/>
      <c r="EES87" s="190"/>
      <c r="EET87" s="190"/>
      <c r="EEU87" s="190"/>
      <c r="EEV87" s="190"/>
      <c r="EEW87" s="190"/>
      <c r="EEX87" s="190"/>
      <c r="EEY87" s="190"/>
      <c r="EEZ87" s="190"/>
      <c r="EFA87" s="190"/>
      <c r="EFB87" s="190"/>
      <c r="EFC87" s="190"/>
      <c r="EFD87" s="190"/>
      <c r="EFE87" s="190"/>
      <c r="EFF87" s="190"/>
      <c r="EFG87" s="190"/>
      <c r="EFH87" s="190"/>
      <c r="EFI87" s="190"/>
      <c r="EFJ87" s="190"/>
      <c r="EFK87" s="190"/>
      <c r="EFL87" s="190"/>
      <c r="EFM87" s="190"/>
      <c r="EFN87" s="190"/>
      <c r="EFO87" s="190"/>
      <c r="EFP87" s="190"/>
      <c r="EFQ87" s="190"/>
      <c r="EFR87" s="190"/>
      <c r="EFS87" s="190"/>
      <c r="EFT87" s="190"/>
      <c r="EFU87" s="190"/>
      <c r="EFV87" s="190"/>
      <c r="EFW87" s="190"/>
      <c r="EFX87" s="190"/>
      <c r="EFY87" s="190"/>
      <c r="EFZ87" s="190"/>
      <c r="EGA87" s="190"/>
      <c r="EGB87" s="190"/>
      <c r="EGC87" s="190"/>
      <c r="EGD87" s="190"/>
      <c r="EGE87" s="190"/>
      <c r="EGF87" s="190"/>
      <c r="EGG87" s="190"/>
      <c r="EGH87" s="190"/>
      <c r="EGI87" s="190"/>
      <c r="EGJ87" s="190"/>
      <c r="EGK87" s="190"/>
      <c r="EGL87" s="190"/>
      <c r="EGM87" s="190"/>
      <c r="EGN87" s="190"/>
      <c r="EGO87" s="190"/>
      <c r="EGP87" s="190"/>
      <c r="EGQ87" s="190"/>
      <c r="EGR87" s="190"/>
      <c r="EGS87" s="190"/>
      <c r="EGT87" s="190"/>
      <c r="EGU87" s="190"/>
      <c r="EGV87" s="190"/>
      <c r="EGW87" s="190"/>
      <c r="EGX87" s="190"/>
      <c r="EGY87" s="190"/>
      <c r="EGZ87" s="190"/>
      <c r="EHA87" s="190"/>
      <c r="EHB87" s="190"/>
      <c r="EHC87" s="190"/>
      <c r="EHD87" s="190"/>
      <c r="EHE87" s="190"/>
      <c r="EHF87" s="190"/>
      <c r="EHG87" s="190"/>
      <c r="EHH87" s="190"/>
      <c r="EHI87" s="190"/>
      <c r="EHJ87" s="190"/>
      <c r="EHK87" s="190"/>
      <c r="EHL87" s="190"/>
      <c r="EHM87" s="190"/>
      <c r="EHN87" s="190"/>
      <c r="EHO87" s="190"/>
      <c r="EHP87" s="190"/>
      <c r="EHQ87" s="190"/>
      <c r="EHR87" s="190"/>
      <c r="EHS87" s="190"/>
      <c r="EHT87" s="190"/>
      <c r="EHU87" s="190"/>
      <c r="EHV87" s="190"/>
      <c r="EHW87" s="190"/>
      <c r="EHX87" s="190"/>
      <c r="EHY87" s="190"/>
      <c r="EHZ87" s="190"/>
      <c r="EIA87" s="190"/>
      <c r="EIB87" s="190"/>
      <c r="EIC87" s="190"/>
      <c r="EID87" s="190"/>
      <c r="EIE87" s="190"/>
      <c r="EIF87" s="190"/>
      <c r="EIG87" s="190"/>
      <c r="EIH87" s="190"/>
      <c r="EII87" s="190"/>
      <c r="EIJ87" s="190"/>
      <c r="EIK87" s="190"/>
      <c r="EIL87" s="190"/>
      <c r="EIM87" s="190"/>
      <c r="EIN87" s="190"/>
      <c r="EIO87" s="190"/>
      <c r="EIP87" s="190"/>
      <c r="EIQ87" s="190"/>
      <c r="EIR87" s="190"/>
      <c r="EIS87" s="190"/>
      <c r="EIT87" s="190"/>
      <c r="EIU87" s="190"/>
      <c r="EIV87" s="190"/>
      <c r="EIW87" s="190"/>
      <c r="EIX87" s="190"/>
      <c r="EIY87" s="190"/>
      <c r="EIZ87" s="190"/>
      <c r="EJA87" s="190"/>
      <c r="EJB87" s="190"/>
      <c r="EJC87" s="190"/>
      <c r="EJD87" s="190"/>
      <c r="EJE87" s="190"/>
      <c r="EJF87" s="190"/>
      <c r="EJG87" s="190"/>
      <c r="EJH87" s="190"/>
      <c r="EJI87" s="190"/>
      <c r="EJJ87" s="190"/>
      <c r="EJK87" s="190"/>
      <c r="EJL87" s="190"/>
      <c r="EJM87" s="190"/>
      <c r="EJN87" s="190"/>
      <c r="EJO87" s="190"/>
      <c r="EJP87" s="190"/>
      <c r="EJQ87" s="190"/>
      <c r="EJR87" s="190"/>
      <c r="EJS87" s="190"/>
      <c r="EJT87" s="190"/>
      <c r="EJU87" s="190"/>
      <c r="EJV87" s="190"/>
      <c r="EJW87" s="190"/>
      <c r="EJX87" s="190"/>
      <c r="EJY87" s="190"/>
      <c r="EJZ87" s="190"/>
      <c r="EKA87" s="190"/>
      <c r="EKB87" s="190"/>
      <c r="EKC87" s="190"/>
      <c r="EKD87" s="190"/>
      <c r="EKE87" s="190"/>
      <c r="EKF87" s="190"/>
      <c r="EKG87" s="190"/>
      <c r="EKH87" s="190"/>
      <c r="EKI87" s="190"/>
      <c r="EKJ87" s="190"/>
      <c r="EKK87" s="190"/>
      <c r="EKL87" s="190"/>
      <c r="EKM87" s="190"/>
      <c r="EKN87" s="190"/>
      <c r="EKO87" s="190"/>
      <c r="EKP87" s="190"/>
      <c r="EKQ87" s="190"/>
      <c r="EKR87" s="190"/>
      <c r="EKS87" s="190"/>
      <c r="EKT87" s="190"/>
      <c r="EKU87" s="190"/>
      <c r="EKV87" s="190"/>
      <c r="EKW87" s="190"/>
      <c r="EKX87" s="190"/>
      <c r="EKY87" s="190"/>
      <c r="EKZ87" s="190"/>
      <c r="ELA87" s="190"/>
      <c r="ELB87" s="190"/>
      <c r="ELC87" s="190"/>
      <c r="ELD87" s="190"/>
      <c r="ELE87" s="190"/>
      <c r="ELF87" s="190"/>
      <c r="ELG87" s="190"/>
      <c r="ELH87" s="190"/>
      <c r="ELI87" s="190"/>
      <c r="ELJ87" s="190"/>
      <c r="ELK87" s="190"/>
      <c r="ELL87" s="190"/>
      <c r="ELM87" s="190"/>
      <c r="ELN87" s="190"/>
      <c r="ELO87" s="190"/>
      <c r="ELP87" s="190"/>
      <c r="ELQ87" s="190"/>
      <c r="ELR87" s="190"/>
      <c r="ELS87" s="190"/>
      <c r="ELT87" s="190"/>
      <c r="ELU87" s="190"/>
      <c r="ELV87" s="190"/>
      <c r="ELW87" s="190"/>
      <c r="ELX87" s="190"/>
      <c r="ELY87" s="190"/>
      <c r="ELZ87" s="190"/>
      <c r="EMA87" s="190"/>
      <c r="EMB87" s="190"/>
      <c r="EMC87" s="190"/>
      <c r="EMD87" s="190"/>
      <c r="EME87" s="190"/>
      <c r="EMF87" s="190"/>
      <c r="EMG87" s="190"/>
      <c r="EMH87" s="190"/>
      <c r="EMI87" s="190"/>
      <c r="EMJ87" s="190"/>
      <c r="EMK87" s="190"/>
      <c r="EML87" s="190"/>
      <c r="EMM87" s="190"/>
      <c r="EMN87" s="190"/>
      <c r="EMO87" s="190"/>
      <c r="EMP87" s="190"/>
      <c r="EMQ87" s="190"/>
      <c r="EMR87" s="190"/>
      <c r="EMS87" s="190"/>
      <c r="EMT87" s="190"/>
      <c r="EMU87" s="190"/>
      <c r="EMV87" s="190"/>
      <c r="EMW87" s="190"/>
      <c r="EMX87" s="190"/>
      <c r="EMY87" s="190"/>
      <c r="EMZ87" s="190"/>
      <c r="ENA87" s="190"/>
      <c r="ENB87" s="190"/>
      <c r="ENC87" s="190"/>
      <c r="END87" s="190"/>
      <c r="ENE87" s="190"/>
      <c r="ENF87" s="190"/>
      <c r="ENG87" s="190"/>
      <c r="ENH87" s="190"/>
      <c r="ENI87" s="190"/>
      <c r="ENJ87" s="190"/>
      <c r="ENK87" s="190"/>
      <c r="ENL87" s="190"/>
      <c r="ENM87" s="190"/>
      <c r="ENN87" s="190"/>
      <c r="ENO87" s="190"/>
      <c r="ENP87" s="190"/>
      <c r="ENQ87" s="190"/>
      <c r="ENR87" s="190"/>
      <c r="ENS87" s="190"/>
      <c r="ENT87" s="190"/>
      <c r="ENU87" s="190"/>
      <c r="ENV87" s="190"/>
      <c r="ENW87" s="190"/>
      <c r="ENX87" s="190"/>
      <c r="ENY87" s="190"/>
      <c r="ENZ87" s="190"/>
      <c r="EOA87" s="190"/>
      <c r="EOB87" s="190"/>
      <c r="EOC87" s="190"/>
      <c r="EOD87" s="190"/>
      <c r="EOE87" s="190"/>
      <c r="EOF87" s="190"/>
      <c r="EOG87" s="190"/>
      <c r="EOH87" s="190"/>
      <c r="EOI87" s="190"/>
      <c r="EOJ87" s="190"/>
      <c r="EOK87" s="190"/>
      <c r="EOL87" s="190"/>
      <c r="EOM87" s="190"/>
      <c r="EON87" s="190"/>
      <c r="EOO87" s="190"/>
      <c r="EOP87" s="190"/>
      <c r="EOQ87" s="190"/>
      <c r="EOR87" s="190"/>
      <c r="EOS87" s="190"/>
      <c r="EOT87" s="190"/>
      <c r="EOU87" s="190"/>
      <c r="EOV87" s="190"/>
      <c r="EOW87" s="190"/>
      <c r="EOX87" s="190"/>
      <c r="EOY87" s="190"/>
      <c r="EOZ87" s="190"/>
      <c r="EPA87" s="190"/>
      <c r="EPB87" s="190"/>
      <c r="EPC87" s="190"/>
      <c r="EPD87" s="190"/>
      <c r="EPE87" s="190"/>
      <c r="EPF87" s="190"/>
      <c r="EPG87" s="190"/>
      <c r="EPH87" s="190"/>
      <c r="EPI87" s="190"/>
      <c r="EPJ87" s="190"/>
      <c r="EPK87" s="190"/>
      <c r="EPL87" s="190"/>
      <c r="EPM87" s="190"/>
      <c r="EPN87" s="190"/>
      <c r="EPO87" s="190"/>
      <c r="EPP87" s="190"/>
      <c r="EPQ87" s="190"/>
      <c r="EPR87" s="190"/>
      <c r="EPS87" s="190"/>
      <c r="EPT87" s="190"/>
      <c r="EPU87" s="190"/>
      <c r="EPV87" s="190"/>
      <c r="EPW87" s="190"/>
      <c r="EPX87" s="190"/>
      <c r="EPY87" s="190"/>
      <c r="EPZ87" s="190"/>
      <c r="EQA87" s="190"/>
      <c r="EQB87" s="190"/>
      <c r="EQC87" s="190"/>
      <c r="EQD87" s="190"/>
      <c r="EQE87" s="190"/>
      <c r="EQF87" s="190"/>
      <c r="EQG87" s="190"/>
      <c r="EQH87" s="190"/>
      <c r="EQI87" s="190"/>
      <c r="EQJ87" s="190"/>
      <c r="EQK87" s="190"/>
      <c r="EQL87" s="190"/>
      <c r="EQM87" s="190"/>
      <c r="EQN87" s="190"/>
      <c r="EQO87" s="190"/>
      <c r="EQP87" s="190"/>
      <c r="EQQ87" s="190"/>
      <c r="EQR87" s="190"/>
      <c r="EQS87" s="190"/>
      <c r="EQT87" s="190"/>
      <c r="EQU87" s="190"/>
      <c r="EQV87" s="190"/>
      <c r="EQW87" s="190"/>
      <c r="EQX87" s="190"/>
      <c r="EQY87" s="190"/>
      <c r="EQZ87" s="190"/>
      <c r="ERA87" s="190"/>
      <c r="ERB87" s="190"/>
      <c r="ERC87" s="190"/>
      <c r="ERD87" s="190"/>
      <c r="ERE87" s="190"/>
      <c r="ERF87" s="190"/>
      <c r="ERG87" s="190"/>
      <c r="ERH87" s="190"/>
      <c r="ERI87" s="190"/>
      <c r="ERJ87" s="190"/>
      <c r="ERK87" s="190"/>
      <c r="ERL87" s="190"/>
      <c r="ERM87" s="190"/>
      <c r="ERN87" s="190"/>
      <c r="ERO87" s="190"/>
      <c r="ERP87" s="190"/>
      <c r="ERQ87" s="190"/>
      <c r="ERR87" s="190"/>
      <c r="ERS87" s="190"/>
      <c r="ERT87" s="190"/>
      <c r="ERU87" s="190"/>
      <c r="ERV87" s="190"/>
      <c r="ERW87" s="190"/>
      <c r="ERX87" s="190"/>
      <c r="ERY87" s="190"/>
      <c r="ERZ87" s="190"/>
      <c r="ESA87" s="190"/>
      <c r="ESB87" s="190"/>
      <c r="ESC87" s="190"/>
      <c r="ESD87" s="190"/>
      <c r="ESE87" s="190"/>
      <c r="ESF87" s="190"/>
      <c r="ESG87" s="190"/>
      <c r="ESH87" s="190"/>
      <c r="ESI87" s="190"/>
      <c r="ESJ87" s="190"/>
      <c r="ESK87" s="190"/>
      <c r="ESL87" s="190"/>
      <c r="ESM87" s="190"/>
      <c r="ESN87" s="190"/>
      <c r="ESO87" s="190"/>
      <c r="ESP87" s="190"/>
      <c r="ESQ87" s="190"/>
      <c r="ESR87" s="190"/>
      <c r="ESS87" s="190"/>
      <c r="EST87" s="190"/>
      <c r="ESU87" s="190"/>
      <c r="ESV87" s="190"/>
      <c r="ESW87" s="190"/>
      <c r="ESX87" s="190"/>
      <c r="ESY87" s="190"/>
      <c r="ESZ87" s="190"/>
      <c r="ETA87" s="190"/>
      <c r="ETB87" s="190"/>
      <c r="ETC87" s="190"/>
      <c r="ETD87" s="190"/>
      <c r="ETE87" s="190"/>
      <c r="ETF87" s="190"/>
      <c r="ETG87" s="190"/>
      <c r="ETH87" s="190"/>
      <c r="ETI87" s="190"/>
      <c r="ETJ87" s="190"/>
      <c r="ETK87" s="190"/>
      <c r="ETL87" s="190"/>
      <c r="ETM87" s="190"/>
      <c r="ETN87" s="190"/>
      <c r="ETO87" s="190"/>
      <c r="ETP87" s="190"/>
      <c r="ETQ87" s="190"/>
      <c r="ETR87" s="190"/>
      <c r="ETS87" s="190"/>
      <c r="ETT87" s="190"/>
      <c r="ETU87" s="190"/>
      <c r="ETV87" s="190"/>
      <c r="ETW87" s="190"/>
      <c r="ETX87" s="190"/>
      <c r="ETY87" s="190"/>
      <c r="ETZ87" s="190"/>
      <c r="EUA87" s="190"/>
      <c r="EUB87" s="190"/>
      <c r="EUC87" s="190"/>
      <c r="EUD87" s="190"/>
      <c r="EUE87" s="190"/>
      <c r="EUF87" s="190"/>
      <c r="EUG87" s="190"/>
      <c r="EUH87" s="190"/>
      <c r="EUI87" s="190"/>
      <c r="EUJ87" s="190"/>
      <c r="EUK87" s="190"/>
      <c r="EUL87" s="190"/>
      <c r="EUM87" s="190"/>
      <c r="EUN87" s="190"/>
      <c r="EUO87" s="190"/>
      <c r="EUP87" s="190"/>
      <c r="EUQ87" s="190"/>
      <c r="EUR87" s="190"/>
      <c r="EUS87" s="190"/>
      <c r="EUT87" s="190"/>
      <c r="EUU87" s="190"/>
      <c r="EUV87" s="190"/>
      <c r="EUW87" s="190"/>
      <c r="EUX87" s="190"/>
      <c r="EUY87" s="190"/>
      <c r="EUZ87" s="190"/>
      <c r="EVA87" s="190"/>
      <c r="EVB87" s="190"/>
      <c r="EVC87" s="190"/>
      <c r="EVD87" s="190"/>
      <c r="EVE87" s="190"/>
      <c r="EVF87" s="190"/>
      <c r="EVG87" s="190"/>
      <c r="EVH87" s="190"/>
      <c r="EVI87" s="190"/>
      <c r="EVJ87" s="190"/>
      <c r="EVK87" s="190"/>
      <c r="EVL87" s="190"/>
      <c r="EVM87" s="190"/>
      <c r="EVN87" s="190"/>
      <c r="EVO87" s="190"/>
      <c r="EVP87" s="190"/>
      <c r="EVQ87" s="190"/>
      <c r="EVR87" s="190"/>
      <c r="EVS87" s="190"/>
      <c r="EVT87" s="190"/>
      <c r="EVU87" s="190"/>
      <c r="EVV87" s="190"/>
      <c r="EVW87" s="190"/>
      <c r="EVX87" s="190"/>
      <c r="EVY87" s="190"/>
      <c r="EVZ87" s="190"/>
      <c r="EWA87" s="190"/>
      <c r="EWB87" s="190"/>
      <c r="EWC87" s="190"/>
      <c r="EWD87" s="190"/>
      <c r="EWE87" s="190"/>
      <c r="EWF87" s="190"/>
      <c r="EWG87" s="190"/>
      <c r="EWH87" s="190"/>
      <c r="EWI87" s="190"/>
      <c r="EWJ87" s="190"/>
      <c r="EWK87" s="190"/>
      <c r="EWL87" s="190"/>
      <c r="EWM87" s="190"/>
      <c r="EWN87" s="190"/>
      <c r="EWO87" s="190"/>
      <c r="EWP87" s="190"/>
      <c r="EWQ87" s="190"/>
      <c r="EWR87" s="190"/>
      <c r="EWS87" s="190"/>
      <c r="EWT87" s="190"/>
      <c r="EWU87" s="190"/>
      <c r="EWV87" s="190"/>
      <c r="EWW87" s="190"/>
      <c r="EWX87" s="190"/>
      <c r="EWY87" s="190"/>
      <c r="EWZ87" s="190"/>
      <c r="EXA87" s="190"/>
      <c r="EXB87" s="190"/>
      <c r="EXC87" s="190"/>
      <c r="EXD87" s="190"/>
      <c r="EXE87" s="190"/>
      <c r="EXF87" s="190"/>
      <c r="EXG87" s="190"/>
      <c r="EXH87" s="190"/>
      <c r="EXI87" s="190"/>
      <c r="EXJ87" s="190"/>
      <c r="EXK87" s="190"/>
      <c r="EXL87" s="190"/>
      <c r="EXM87" s="190"/>
      <c r="EXN87" s="190"/>
      <c r="EXO87" s="190"/>
      <c r="EXP87" s="190"/>
      <c r="EXQ87" s="190"/>
      <c r="EXR87" s="190"/>
      <c r="EXS87" s="190"/>
      <c r="EXT87" s="190"/>
      <c r="EXU87" s="190"/>
      <c r="EXV87" s="190"/>
      <c r="EXW87" s="190"/>
      <c r="EXX87" s="190"/>
      <c r="EXY87" s="190"/>
      <c r="EXZ87" s="190"/>
      <c r="EYA87" s="190"/>
      <c r="EYB87" s="190"/>
      <c r="EYC87" s="190"/>
      <c r="EYD87" s="190"/>
      <c r="EYE87" s="190"/>
      <c r="EYF87" s="190"/>
      <c r="EYG87" s="190"/>
      <c r="EYH87" s="190"/>
      <c r="EYI87" s="190"/>
      <c r="EYJ87" s="190"/>
      <c r="EYK87" s="190"/>
      <c r="EYL87" s="190"/>
      <c r="EYM87" s="190"/>
      <c r="EYN87" s="190"/>
      <c r="EYO87" s="190"/>
      <c r="EYP87" s="190"/>
      <c r="EYQ87" s="190"/>
      <c r="EYR87" s="190"/>
      <c r="EYS87" s="190"/>
      <c r="EYT87" s="190"/>
      <c r="EYU87" s="190"/>
      <c r="EYV87" s="190"/>
      <c r="EYW87" s="190"/>
      <c r="EYX87" s="190"/>
      <c r="EYY87" s="190"/>
      <c r="EYZ87" s="190"/>
      <c r="EZA87" s="190"/>
      <c r="EZB87" s="190"/>
      <c r="EZC87" s="190"/>
      <c r="EZD87" s="190"/>
      <c r="EZE87" s="190"/>
      <c r="EZF87" s="190"/>
      <c r="EZG87" s="190"/>
      <c r="EZH87" s="190"/>
      <c r="EZI87" s="190"/>
      <c r="EZJ87" s="190"/>
      <c r="EZK87" s="190"/>
      <c r="EZL87" s="190"/>
      <c r="EZM87" s="190"/>
      <c r="EZN87" s="190"/>
      <c r="EZO87" s="190"/>
      <c r="EZP87" s="190"/>
      <c r="EZQ87" s="190"/>
      <c r="EZR87" s="190"/>
      <c r="EZS87" s="190"/>
      <c r="EZT87" s="190"/>
      <c r="EZU87" s="190"/>
      <c r="EZV87" s="190"/>
      <c r="EZW87" s="190"/>
      <c r="EZX87" s="190"/>
      <c r="EZY87" s="190"/>
      <c r="EZZ87" s="190"/>
      <c r="FAA87" s="190"/>
      <c r="FAB87" s="190"/>
      <c r="FAC87" s="190"/>
      <c r="FAD87" s="190"/>
      <c r="FAE87" s="190"/>
      <c r="FAF87" s="190"/>
      <c r="FAG87" s="190"/>
      <c r="FAH87" s="190"/>
      <c r="FAI87" s="190"/>
      <c r="FAJ87" s="190"/>
      <c r="FAK87" s="190"/>
      <c r="FAL87" s="190"/>
      <c r="FAM87" s="190"/>
      <c r="FAN87" s="190"/>
      <c r="FAO87" s="190"/>
      <c r="FAP87" s="190"/>
      <c r="FAQ87" s="190"/>
      <c r="FAR87" s="190"/>
      <c r="FAS87" s="190"/>
      <c r="FAT87" s="190"/>
      <c r="FAU87" s="190"/>
      <c r="FAV87" s="190"/>
      <c r="FAW87" s="190"/>
      <c r="FAX87" s="190"/>
      <c r="FAY87" s="190"/>
      <c r="FAZ87" s="190"/>
      <c r="FBA87" s="190"/>
      <c r="FBB87" s="190"/>
      <c r="FBC87" s="190"/>
      <c r="FBD87" s="190"/>
      <c r="FBE87" s="190"/>
      <c r="FBF87" s="190"/>
      <c r="FBG87" s="190"/>
      <c r="FBH87" s="190"/>
      <c r="FBI87" s="190"/>
      <c r="FBJ87" s="190"/>
      <c r="FBK87" s="190"/>
      <c r="FBL87" s="190"/>
      <c r="FBM87" s="190"/>
      <c r="FBN87" s="190"/>
      <c r="FBO87" s="190"/>
      <c r="FBP87" s="190"/>
      <c r="FBQ87" s="190"/>
      <c r="FBR87" s="190"/>
      <c r="FBS87" s="190"/>
      <c r="FBT87" s="190"/>
      <c r="FBU87" s="190"/>
      <c r="FBV87" s="190"/>
      <c r="FBW87" s="190"/>
      <c r="FBX87" s="190"/>
      <c r="FBY87" s="190"/>
      <c r="FBZ87" s="190"/>
      <c r="FCA87" s="190"/>
      <c r="FCB87" s="190"/>
      <c r="FCC87" s="190"/>
      <c r="FCD87" s="190"/>
      <c r="FCE87" s="190"/>
      <c r="FCF87" s="190"/>
      <c r="FCG87" s="190"/>
      <c r="FCH87" s="190"/>
      <c r="FCI87" s="190"/>
      <c r="FCJ87" s="190"/>
      <c r="FCK87" s="190"/>
      <c r="FCL87" s="190"/>
      <c r="FCM87" s="190"/>
      <c r="FCN87" s="190"/>
      <c r="FCO87" s="190"/>
      <c r="FCP87" s="190"/>
      <c r="FCQ87" s="190"/>
      <c r="FCR87" s="190"/>
      <c r="FCS87" s="190"/>
      <c r="FCT87" s="190"/>
      <c r="FCU87" s="190"/>
      <c r="FCV87" s="190"/>
      <c r="FCW87" s="190"/>
      <c r="FCX87" s="190"/>
      <c r="FCY87" s="190"/>
      <c r="FCZ87" s="190"/>
      <c r="FDA87" s="190"/>
      <c r="FDB87" s="190"/>
      <c r="FDC87" s="190"/>
      <c r="FDD87" s="190"/>
      <c r="FDE87" s="190"/>
      <c r="FDF87" s="190"/>
      <c r="FDG87" s="190"/>
      <c r="FDH87" s="190"/>
      <c r="FDI87" s="190"/>
      <c r="FDJ87" s="190"/>
      <c r="FDK87" s="190"/>
      <c r="FDL87" s="190"/>
      <c r="FDM87" s="190"/>
      <c r="FDN87" s="190"/>
      <c r="FDO87" s="190"/>
      <c r="FDP87" s="190"/>
      <c r="FDQ87" s="190"/>
      <c r="FDR87" s="190"/>
      <c r="FDS87" s="190"/>
      <c r="FDT87" s="190"/>
      <c r="FDU87" s="190"/>
      <c r="FDV87" s="190"/>
      <c r="FDW87" s="190"/>
      <c r="FDX87" s="190"/>
      <c r="FDY87" s="190"/>
      <c r="FDZ87" s="190"/>
      <c r="FEA87" s="190"/>
      <c r="FEB87" s="190"/>
      <c r="FEC87" s="190"/>
      <c r="FED87" s="190"/>
      <c r="FEE87" s="190"/>
      <c r="FEF87" s="190"/>
      <c r="FEG87" s="190"/>
      <c r="FEH87" s="190"/>
      <c r="FEI87" s="190"/>
      <c r="FEJ87" s="190"/>
      <c r="FEK87" s="190"/>
      <c r="FEL87" s="190"/>
      <c r="FEM87" s="190"/>
      <c r="FEN87" s="190"/>
      <c r="FEO87" s="190"/>
      <c r="FEP87" s="190"/>
      <c r="FEQ87" s="190"/>
      <c r="FER87" s="190"/>
      <c r="FES87" s="190"/>
      <c r="FET87" s="190"/>
      <c r="FEU87" s="190"/>
      <c r="FEV87" s="190"/>
      <c r="FEW87" s="190"/>
      <c r="FEX87" s="190"/>
      <c r="FEY87" s="190"/>
      <c r="FEZ87" s="190"/>
      <c r="FFA87" s="190"/>
      <c r="FFB87" s="190"/>
      <c r="FFC87" s="190"/>
      <c r="FFD87" s="190"/>
      <c r="FFE87" s="190"/>
      <c r="FFF87" s="190"/>
      <c r="FFG87" s="190"/>
      <c r="FFH87" s="190"/>
      <c r="FFI87" s="190"/>
      <c r="FFJ87" s="190"/>
      <c r="FFK87" s="190"/>
      <c r="FFL87" s="190"/>
      <c r="FFM87" s="190"/>
      <c r="FFN87" s="190"/>
      <c r="FFO87" s="190"/>
      <c r="FFP87" s="190"/>
      <c r="FFQ87" s="190"/>
      <c r="FFR87" s="190"/>
      <c r="FFS87" s="190"/>
      <c r="FFT87" s="190"/>
      <c r="FFU87" s="190"/>
      <c r="FFV87" s="190"/>
      <c r="FFW87" s="190"/>
      <c r="FFX87" s="190"/>
      <c r="FFY87" s="190"/>
      <c r="FFZ87" s="190"/>
      <c r="FGA87" s="190"/>
      <c r="FGB87" s="190"/>
      <c r="FGC87" s="190"/>
      <c r="FGD87" s="190"/>
      <c r="FGE87" s="190"/>
      <c r="FGF87" s="190"/>
      <c r="FGG87" s="190"/>
      <c r="FGH87" s="190"/>
      <c r="FGI87" s="190"/>
      <c r="FGJ87" s="190"/>
      <c r="FGK87" s="190"/>
      <c r="FGL87" s="190"/>
      <c r="FGM87" s="190"/>
      <c r="FGN87" s="190"/>
      <c r="FGO87" s="190"/>
      <c r="FGP87" s="190"/>
      <c r="FGQ87" s="190"/>
      <c r="FGR87" s="190"/>
      <c r="FGS87" s="190"/>
      <c r="FGT87" s="190"/>
      <c r="FGU87" s="190"/>
      <c r="FGV87" s="190"/>
      <c r="FGW87" s="190"/>
      <c r="FGX87" s="190"/>
      <c r="FGY87" s="190"/>
      <c r="FGZ87" s="190"/>
      <c r="FHA87" s="190"/>
      <c r="FHB87" s="190"/>
      <c r="FHC87" s="190"/>
      <c r="FHD87" s="190"/>
      <c r="FHE87" s="190"/>
      <c r="FHF87" s="190"/>
      <c r="FHG87" s="190"/>
      <c r="FHH87" s="190"/>
      <c r="FHI87" s="190"/>
      <c r="FHJ87" s="190"/>
      <c r="FHK87" s="190"/>
      <c r="FHL87" s="190"/>
      <c r="FHM87" s="190"/>
      <c r="FHN87" s="190"/>
      <c r="FHO87" s="190"/>
      <c r="FHP87" s="190"/>
      <c r="FHQ87" s="190"/>
      <c r="FHR87" s="190"/>
      <c r="FHS87" s="190"/>
      <c r="FHT87" s="190"/>
      <c r="FHU87" s="190"/>
      <c r="FHV87" s="190"/>
      <c r="FHW87" s="190"/>
      <c r="FHX87" s="190"/>
      <c r="FHY87" s="190"/>
      <c r="FHZ87" s="190"/>
      <c r="FIA87" s="190"/>
      <c r="FIB87" s="190"/>
      <c r="FIC87" s="190"/>
      <c r="FID87" s="190"/>
      <c r="FIE87" s="190"/>
      <c r="FIF87" s="190"/>
      <c r="FIG87" s="190"/>
      <c r="FIH87" s="190"/>
      <c r="FII87" s="190"/>
      <c r="FIJ87" s="190"/>
      <c r="FIK87" s="190"/>
      <c r="FIL87" s="190"/>
      <c r="FIM87" s="190"/>
      <c r="FIN87" s="190"/>
      <c r="FIO87" s="190"/>
      <c r="FIP87" s="190"/>
      <c r="FIQ87" s="190"/>
      <c r="FIR87" s="190"/>
      <c r="FIS87" s="190"/>
      <c r="FIT87" s="190"/>
      <c r="FIU87" s="190"/>
      <c r="FIV87" s="190"/>
      <c r="FIW87" s="190"/>
      <c r="FIX87" s="190"/>
      <c r="FIY87" s="190"/>
      <c r="FIZ87" s="190"/>
      <c r="FJA87" s="190"/>
      <c r="FJB87" s="190"/>
      <c r="FJC87" s="190"/>
      <c r="FJD87" s="190"/>
      <c r="FJE87" s="190"/>
      <c r="FJF87" s="190"/>
      <c r="FJG87" s="190"/>
      <c r="FJH87" s="190"/>
      <c r="FJI87" s="190"/>
      <c r="FJJ87" s="190"/>
      <c r="FJK87" s="190"/>
      <c r="FJL87" s="190"/>
      <c r="FJM87" s="190"/>
      <c r="FJN87" s="190"/>
      <c r="FJO87" s="190"/>
      <c r="FJP87" s="190"/>
      <c r="FJQ87" s="190"/>
      <c r="FJR87" s="190"/>
      <c r="FJS87" s="190"/>
      <c r="FJT87" s="190"/>
      <c r="FJU87" s="190"/>
      <c r="FJV87" s="190"/>
      <c r="FJW87" s="190"/>
      <c r="FJX87" s="190"/>
      <c r="FJY87" s="190"/>
      <c r="FJZ87" s="190"/>
      <c r="FKA87" s="190"/>
      <c r="FKB87" s="190"/>
      <c r="FKC87" s="190"/>
      <c r="FKD87" s="190"/>
      <c r="FKE87" s="190"/>
      <c r="FKF87" s="190"/>
      <c r="FKG87" s="190"/>
      <c r="FKH87" s="190"/>
      <c r="FKI87" s="190"/>
      <c r="FKJ87" s="190"/>
      <c r="FKK87" s="190"/>
      <c r="FKL87" s="190"/>
      <c r="FKM87" s="190"/>
      <c r="FKN87" s="190"/>
      <c r="FKO87" s="190"/>
      <c r="FKP87" s="190"/>
      <c r="FKQ87" s="190"/>
      <c r="FKR87" s="190"/>
      <c r="FKS87" s="190"/>
      <c r="FKT87" s="190"/>
      <c r="FKU87" s="190"/>
      <c r="FKV87" s="190"/>
      <c r="FKW87" s="190"/>
      <c r="FKX87" s="190"/>
      <c r="FKY87" s="190"/>
      <c r="FKZ87" s="190"/>
      <c r="FLA87" s="190"/>
      <c r="FLB87" s="190"/>
      <c r="FLC87" s="190"/>
      <c r="FLD87" s="190"/>
      <c r="FLE87" s="190"/>
      <c r="FLF87" s="190"/>
      <c r="FLG87" s="190"/>
      <c r="FLH87" s="190"/>
      <c r="FLI87" s="190"/>
      <c r="FLJ87" s="190"/>
      <c r="FLK87" s="190"/>
      <c r="FLL87" s="190"/>
      <c r="FLM87" s="190"/>
      <c r="FLN87" s="190"/>
      <c r="FLO87" s="190"/>
      <c r="FLP87" s="190"/>
      <c r="FLQ87" s="190"/>
      <c r="FLR87" s="190"/>
      <c r="FLS87" s="190"/>
      <c r="FLT87" s="190"/>
      <c r="FLU87" s="190"/>
      <c r="FLV87" s="190"/>
      <c r="FLW87" s="190"/>
      <c r="FLX87" s="190"/>
      <c r="FLY87" s="190"/>
      <c r="FLZ87" s="190"/>
      <c r="FMA87" s="190"/>
      <c r="FMB87" s="190"/>
      <c r="FMC87" s="190"/>
      <c r="FMD87" s="190"/>
      <c r="FME87" s="190"/>
      <c r="FMF87" s="190"/>
      <c r="FMG87" s="190"/>
      <c r="FMH87" s="190"/>
      <c r="FMI87" s="190"/>
      <c r="FMJ87" s="190"/>
      <c r="FMK87" s="190"/>
      <c r="FML87" s="190"/>
      <c r="FMM87" s="190"/>
      <c r="FMN87" s="190"/>
      <c r="FMO87" s="190"/>
      <c r="FMP87" s="190"/>
      <c r="FMQ87" s="190"/>
      <c r="FMR87" s="190"/>
      <c r="FMS87" s="190"/>
      <c r="FMT87" s="190"/>
      <c r="FMU87" s="190"/>
      <c r="FMV87" s="190"/>
      <c r="FMW87" s="190"/>
      <c r="FMX87" s="190"/>
      <c r="FMY87" s="190"/>
      <c r="FMZ87" s="190"/>
      <c r="FNA87" s="190"/>
      <c r="FNB87" s="190"/>
      <c r="FNC87" s="190"/>
      <c r="FND87" s="190"/>
      <c r="FNE87" s="190"/>
      <c r="FNF87" s="190"/>
      <c r="FNG87" s="190"/>
      <c r="FNH87" s="190"/>
      <c r="FNI87" s="190"/>
      <c r="FNJ87" s="190"/>
      <c r="FNK87" s="190"/>
      <c r="FNL87" s="190"/>
      <c r="FNM87" s="190"/>
      <c r="FNN87" s="190"/>
      <c r="FNO87" s="190"/>
      <c r="FNP87" s="190"/>
      <c r="FNQ87" s="190"/>
      <c r="FNR87" s="190"/>
      <c r="FNS87" s="190"/>
      <c r="FNT87" s="190"/>
      <c r="FNU87" s="190"/>
      <c r="FNV87" s="190"/>
      <c r="FNW87" s="190"/>
      <c r="FNX87" s="190"/>
      <c r="FNY87" s="190"/>
      <c r="FNZ87" s="190"/>
      <c r="FOA87" s="190"/>
      <c r="FOB87" s="190"/>
      <c r="FOC87" s="190"/>
      <c r="FOD87" s="190"/>
      <c r="FOE87" s="190"/>
      <c r="FOF87" s="190"/>
      <c r="FOG87" s="190"/>
      <c r="FOH87" s="190"/>
      <c r="FOI87" s="190"/>
      <c r="FOJ87" s="190"/>
      <c r="FOK87" s="190"/>
      <c r="FOL87" s="190"/>
      <c r="FOM87" s="190"/>
      <c r="FON87" s="190"/>
      <c r="FOO87" s="190"/>
      <c r="FOP87" s="190"/>
      <c r="FOQ87" s="190"/>
      <c r="FOR87" s="190"/>
      <c r="FOS87" s="190"/>
      <c r="FOT87" s="190"/>
      <c r="FOU87" s="190"/>
      <c r="FOV87" s="190"/>
      <c r="FOW87" s="190"/>
      <c r="FOX87" s="190"/>
      <c r="FOY87" s="190"/>
      <c r="FOZ87" s="190"/>
      <c r="FPA87" s="190"/>
      <c r="FPB87" s="190"/>
      <c r="FPC87" s="190"/>
      <c r="FPD87" s="190"/>
      <c r="FPE87" s="190"/>
      <c r="FPF87" s="190"/>
      <c r="FPG87" s="190"/>
      <c r="FPH87" s="190"/>
      <c r="FPI87" s="190"/>
      <c r="FPJ87" s="190"/>
      <c r="FPK87" s="190"/>
      <c r="FPL87" s="190"/>
      <c r="FPM87" s="190"/>
      <c r="FPN87" s="190"/>
      <c r="FPO87" s="190"/>
      <c r="FPP87" s="190"/>
      <c r="FPQ87" s="190"/>
      <c r="FPR87" s="190"/>
      <c r="FPS87" s="190"/>
      <c r="FPT87" s="190"/>
      <c r="FPU87" s="190"/>
      <c r="FPV87" s="190"/>
      <c r="FPW87" s="190"/>
      <c r="FPX87" s="190"/>
      <c r="FPY87" s="190"/>
      <c r="FPZ87" s="190"/>
      <c r="FQA87" s="190"/>
      <c r="FQB87" s="190"/>
      <c r="FQC87" s="190"/>
      <c r="FQD87" s="190"/>
      <c r="FQE87" s="190"/>
      <c r="FQF87" s="190"/>
      <c r="FQG87" s="190"/>
      <c r="FQH87" s="190"/>
      <c r="FQI87" s="190"/>
      <c r="FQJ87" s="190"/>
      <c r="FQK87" s="190"/>
      <c r="FQL87" s="190"/>
      <c r="FQM87" s="190"/>
      <c r="FQN87" s="190"/>
      <c r="FQO87" s="190"/>
      <c r="FQP87" s="190"/>
      <c r="FQQ87" s="190"/>
      <c r="FQR87" s="190"/>
      <c r="FQS87" s="190"/>
      <c r="FQT87" s="190"/>
      <c r="FQU87" s="190"/>
      <c r="FQV87" s="190"/>
      <c r="FQW87" s="190"/>
      <c r="FQX87" s="190"/>
      <c r="FQY87" s="190"/>
      <c r="FQZ87" s="190"/>
      <c r="FRA87" s="190"/>
      <c r="FRB87" s="190"/>
      <c r="FRC87" s="190"/>
      <c r="FRD87" s="190"/>
      <c r="FRE87" s="190"/>
      <c r="FRF87" s="190"/>
      <c r="FRG87" s="190"/>
      <c r="FRH87" s="190"/>
      <c r="FRI87" s="190"/>
      <c r="FRJ87" s="190"/>
      <c r="FRK87" s="190"/>
      <c r="FRL87" s="190"/>
      <c r="FRM87" s="190"/>
      <c r="FRN87" s="190"/>
      <c r="FRO87" s="190"/>
      <c r="FRP87" s="190"/>
      <c r="FRQ87" s="190"/>
      <c r="FRR87" s="190"/>
      <c r="FRS87" s="190"/>
      <c r="FRT87" s="190"/>
      <c r="FRU87" s="190"/>
      <c r="FRV87" s="190"/>
      <c r="FRW87" s="190"/>
      <c r="FRX87" s="190"/>
      <c r="FRY87" s="190"/>
      <c r="FRZ87" s="190"/>
      <c r="FSA87" s="190"/>
      <c r="FSB87" s="190"/>
      <c r="FSC87" s="190"/>
      <c r="FSD87" s="190"/>
      <c r="FSE87" s="190"/>
      <c r="FSF87" s="190"/>
      <c r="FSG87" s="190"/>
      <c r="FSH87" s="190"/>
      <c r="FSI87" s="190"/>
      <c r="FSJ87" s="190"/>
      <c r="FSK87" s="190"/>
      <c r="FSL87" s="190"/>
      <c r="FSM87" s="190"/>
      <c r="FSN87" s="190"/>
      <c r="FSO87" s="190"/>
      <c r="FSP87" s="190"/>
      <c r="FSQ87" s="190"/>
      <c r="FSR87" s="190"/>
      <c r="FSS87" s="190"/>
      <c r="FST87" s="190"/>
      <c r="FSU87" s="190"/>
      <c r="FSV87" s="190"/>
      <c r="FSW87" s="190"/>
      <c r="FSX87" s="190"/>
      <c r="FSY87" s="190"/>
      <c r="FSZ87" s="190"/>
      <c r="FTA87" s="190"/>
      <c r="FTB87" s="190"/>
      <c r="FTC87" s="190"/>
      <c r="FTD87" s="190"/>
      <c r="FTE87" s="190"/>
      <c r="FTF87" s="190"/>
      <c r="FTG87" s="190"/>
      <c r="FTH87" s="190"/>
      <c r="FTI87" s="190"/>
      <c r="FTJ87" s="190"/>
      <c r="FTK87" s="190"/>
      <c r="FTL87" s="190"/>
      <c r="FTM87" s="190"/>
      <c r="FTN87" s="190"/>
      <c r="FTO87" s="190"/>
      <c r="FTP87" s="190"/>
      <c r="FTQ87" s="190"/>
      <c r="FTR87" s="190"/>
      <c r="FTS87" s="190"/>
      <c r="FTT87" s="190"/>
      <c r="FTU87" s="190"/>
      <c r="FTV87" s="190"/>
      <c r="FTW87" s="190"/>
      <c r="FTX87" s="190"/>
      <c r="FTY87" s="190"/>
      <c r="FTZ87" s="190"/>
      <c r="FUA87" s="190"/>
      <c r="FUB87" s="190"/>
      <c r="FUC87" s="190"/>
      <c r="FUD87" s="190"/>
      <c r="FUE87" s="190"/>
      <c r="FUF87" s="190"/>
      <c r="FUG87" s="190"/>
      <c r="FUH87" s="190"/>
      <c r="FUI87" s="190"/>
      <c r="FUJ87" s="190"/>
      <c r="FUK87" s="190"/>
      <c r="FUL87" s="190"/>
      <c r="FUM87" s="190"/>
      <c r="FUN87" s="190"/>
      <c r="FUO87" s="190"/>
      <c r="FUP87" s="190"/>
      <c r="FUQ87" s="190"/>
      <c r="FUR87" s="190"/>
      <c r="FUS87" s="190"/>
      <c r="FUT87" s="190"/>
      <c r="FUU87" s="190"/>
      <c r="FUV87" s="190"/>
      <c r="FUW87" s="190"/>
      <c r="FUX87" s="190"/>
      <c r="FUY87" s="190"/>
      <c r="FUZ87" s="190"/>
      <c r="FVA87" s="190"/>
      <c r="FVB87" s="190"/>
      <c r="FVC87" s="190"/>
      <c r="FVD87" s="190"/>
      <c r="FVE87" s="190"/>
      <c r="FVF87" s="190"/>
      <c r="FVG87" s="190"/>
      <c r="FVH87" s="190"/>
      <c r="FVI87" s="190"/>
      <c r="FVJ87" s="190"/>
      <c r="FVK87" s="190"/>
      <c r="FVL87" s="190"/>
      <c r="FVM87" s="190"/>
      <c r="FVN87" s="190"/>
      <c r="FVO87" s="190"/>
      <c r="FVP87" s="190"/>
      <c r="FVQ87" s="190"/>
      <c r="FVR87" s="190"/>
      <c r="FVS87" s="190"/>
      <c r="FVT87" s="190"/>
      <c r="FVU87" s="190"/>
      <c r="FVV87" s="190"/>
      <c r="FVW87" s="190"/>
      <c r="FVX87" s="190"/>
      <c r="FVY87" s="190"/>
      <c r="FVZ87" s="190"/>
      <c r="FWA87" s="190"/>
      <c r="FWB87" s="190"/>
      <c r="FWC87" s="190"/>
      <c r="FWD87" s="190"/>
      <c r="FWE87" s="190"/>
      <c r="FWF87" s="190"/>
      <c r="FWG87" s="190"/>
      <c r="FWH87" s="190"/>
      <c r="FWI87" s="190"/>
      <c r="FWJ87" s="190"/>
      <c r="FWK87" s="190"/>
      <c r="FWL87" s="190"/>
      <c r="FWM87" s="190"/>
      <c r="FWN87" s="190"/>
      <c r="FWO87" s="190"/>
      <c r="FWP87" s="190"/>
      <c r="FWQ87" s="190"/>
      <c r="FWR87" s="190"/>
      <c r="FWS87" s="190"/>
      <c r="FWT87" s="190"/>
      <c r="FWU87" s="190"/>
      <c r="FWV87" s="190"/>
      <c r="FWW87" s="190"/>
      <c r="FWX87" s="190"/>
      <c r="FWY87" s="190"/>
      <c r="FWZ87" s="190"/>
      <c r="FXA87" s="190"/>
      <c r="FXB87" s="190"/>
      <c r="FXC87" s="190"/>
      <c r="FXD87" s="190"/>
      <c r="FXE87" s="190"/>
      <c r="FXF87" s="190"/>
      <c r="FXG87" s="190"/>
      <c r="FXH87" s="190"/>
      <c r="FXI87" s="190"/>
      <c r="FXJ87" s="190"/>
      <c r="FXK87" s="190"/>
      <c r="FXL87" s="190"/>
      <c r="FXM87" s="190"/>
      <c r="FXN87" s="190"/>
      <c r="FXO87" s="190"/>
      <c r="FXP87" s="190"/>
      <c r="FXQ87" s="190"/>
      <c r="FXR87" s="190"/>
      <c r="FXS87" s="190"/>
      <c r="FXT87" s="190"/>
      <c r="FXU87" s="190"/>
      <c r="FXV87" s="190"/>
      <c r="FXW87" s="190"/>
      <c r="FXX87" s="190"/>
      <c r="FXY87" s="190"/>
      <c r="FXZ87" s="190"/>
      <c r="FYA87" s="190"/>
      <c r="FYB87" s="190"/>
      <c r="FYC87" s="190"/>
      <c r="FYD87" s="190"/>
      <c r="FYE87" s="190"/>
      <c r="FYF87" s="190"/>
      <c r="FYG87" s="190"/>
      <c r="FYH87" s="190"/>
      <c r="FYI87" s="190"/>
      <c r="FYJ87" s="190"/>
      <c r="FYK87" s="190"/>
      <c r="FYL87" s="190"/>
      <c r="FYM87" s="190"/>
      <c r="FYN87" s="190"/>
      <c r="FYO87" s="190"/>
      <c r="FYP87" s="190"/>
      <c r="FYQ87" s="190"/>
      <c r="FYR87" s="190"/>
      <c r="FYS87" s="190"/>
      <c r="FYT87" s="190"/>
      <c r="FYU87" s="190"/>
      <c r="FYV87" s="190"/>
      <c r="FYW87" s="190"/>
      <c r="FYX87" s="190"/>
      <c r="FYY87" s="190"/>
      <c r="FYZ87" s="190"/>
      <c r="FZA87" s="190"/>
      <c r="FZB87" s="190"/>
      <c r="FZC87" s="190"/>
      <c r="FZD87" s="190"/>
      <c r="FZE87" s="190"/>
      <c r="FZF87" s="190"/>
      <c r="FZG87" s="190"/>
      <c r="FZH87" s="190"/>
      <c r="FZI87" s="190"/>
      <c r="FZJ87" s="190"/>
      <c r="FZK87" s="190"/>
      <c r="FZL87" s="190"/>
      <c r="FZM87" s="190"/>
      <c r="FZN87" s="190"/>
      <c r="FZO87" s="190"/>
      <c r="FZP87" s="190"/>
      <c r="FZQ87" s="190"/>
      <c r="FZR87" s="190"/>
      <c r="FZS87" s="190"/>
      <c r="FZT87" s="190"/>
      <c r="FZU87" s="190"/>
      <c r="FZV87" s="190"/>
      <c r="FZW87" s="190"/>
      <c r="FZX87" s="190"/>
      <c r="FZY87" s="190"/>
      <c r="FZZ87" s="190"/>
      <c r="GAA87" s="190"/>
      <c r="GAB87" s="190"/>
      <c r="GAC87" s="190"/>
      <c r="GAD87" s="190"/>
      <c r="GAE87" s="190"/>
      <c r="GAF87" s="190"/>
      <c r="GAG87" s="190"/>
      <c r="GAH87" s="190"/>
      <c r="GAI87" s="190"/>
      <c r="GAJ87" s="190"/>
      <c r="GAK87" s="190"/>
      <c r="GAL87" s="190"/>
      <c r="GAM87" s="190"/>
      <c r="GAN87" s="190"/>
      <c r="GAO87" s="190"/>
      <c r="GAP87" s="190"/>
      <c r="GAQ87" s="190"/>
      <c r="GAR87" s="190"/>
      <c r="GAS87" s="190"/>
      <c r="GAT87" s="190"/>
      <c r="GAU87" s="190"/>
      <c r="GAV87" s="190"/>
      <c r="GAW87" s="190"/>
      <c r="GAX87" s="190"/>
      <c r="GAY87" s="190"/>
      <c r="GAZ87" s="190"/>
      <c r="GBA87" s="190"/>
      <c r="GBB87" s="190"/>
      <c r="GBC87" s="190"/>
      <c r="GBD87" s="190"/>
      <c r="GBE87" s="190"/>
      <c r="GBF87" s="190"/>
      <c r="GBG87" s="190"/>
      <c r="GBH87" s="190"/>
      <c r="GBI87" s="190"/>
      <c r="GBJ87" s="190"/>
      <c r="GBK87" s="190"/>
      <c r="GBL87" s="190"/>
      <c r="GBM87" s="190"/>
      <c r="GBN87" s="190"/>
      <c r="GBO87" s="190"/>
      <c r="GBP87" s="190"/>
      <c r="GBQ87" s="190"/>
      <c r="GBR87" s="190"/>
      <c r="GBS87" s="190"/>
      <c r="GBT87" s="190"/>
      <c r="GBU87" s="190"/>
      <c r="GBV87" s="190"/>
      <c r="GBW87" s="190"/>
      <c r="GBX87" s="190"/>
      <c r="GBY87" s="190"/>
      <c r="GBZ87" s="190"/>
      <c r="GCA87" s="190"/>
      <c r="GCB87" s="190"/>
      <c r="GCC87" s="190"/>
      <c r="GCD87" s="190"/>
      <c r="GCE87" s="190"/>
      <c r="GCF87" s="190"/>
      <c r="GCG87" s="190"/>
      <c r="GCH87" s="190"/>
      <c r="GCI87" s="190"/>
      <c r="GCJ87" s="190"/>
      <c r="GCK87" s="190"/>
      <c r="GCL87" s="190"/>
      <c r="GCM87" s="190"/>
      <c r="GCN87" s="190"/>
      <c r="GCO87" s="190"/>
      <c r="GCP87" s="190"/>
      <c r="GCQ87" s="190"/>
      <c r="GCR87" s="190"/>
      <c r="GCS87" s="190"/>
      <c r="GCT87" s="190"/>
      <c r="GCU87" s="190"/>
      <c r="GCV87" s="190"/>
      <c r="GCW87" s="190"/>
      <c r="GCX87" s="190"/>
      <c r="GCY87" s="190"/>
      <c r="GCZ87" s="190"/>
      <c r="GDA87" s="190"/>
      <c r="GDB87" s="190"/>
      <c r="GDC87" s="190"/>
      <c r="GDD87" s="190"/>
      <c r="GDE87" s="190"/>
      <c r="GDF87" s="190"/>
      <c r="GDG87" s="190"/>
      <c r="GDH87" s="190"/>
      <c r="GDI87" s="190"/>
      <c r="GDJ87" s="190"/>
      <c r="GDK87" s="190"/>
      <c r="GDL87" s="190"/>
      <c r="GDM87" s="190"/>
      <c r="GDN87" s="190"/>
      <c r="GDO87" s="190"/>
      <c r="GDP87" s="190"/>
      <c r="GDQ87" s="190"/>
      <c r="GDR87" s="190"/>
      <c r="GDS87" s="190"/>
      <c r="GDT87" s="190"/>
      <c r="GDU87" s="190"/>
      <c r="GDV87" s="190"/>
      <c r="GDW87" s="190"/>
      <c r="GDX87" s="190"/>
      <c r="GDY87" s="190"/>
      <c r="GDZ87" s="190"/>
      <c r="GEA87" s="190"/>
      <c r="GEB87" s="190"/>
      <c r="GEC87" s="190"/>
      <c r="GED87" s="190"/>
      <c r="GEE87" s="190"/>
      <c r="GEF87" s="190"/>
      <c r="GEG87" s="190"/>
      <c r="GEH87" s="190"/>
      <c r="GEI87" s="190"/>
      <c r="GEJ87" s="190"/>
      <c r="GEK87" s="190"/>
      <c r="GEL87" s="190"/>
      <c r="GEM87" s="190"/>
      <c r="GEN87" s="190"/>
      <c r="GEO87" s="190"/>
      <c r="GEP87" s="190"/>
      <c r="GEQ87" s="190"/>
      <c r="GER87" s="190"/>
      <c r="GES87" s="190"/>
      <c r="GET87" s="190"/>
      <c r="GEU87" s="190"/>
      <c r="GEV87" s="190"/>
      <c r="GEW87" s="190"/>
      <c r="GEX87" s="190"/>
      <c r="GEY87" s="190"/>
      <c r="GEZ87" s="190"/>
      <c r="GFA87" s="190"/>
      <c r="GFB87" s="190"/>
      <c r="GFC87" s="190"/>
      <c r="GFD87" s="190"/>
      <c r="GFE87" s="190"/>
      <c r="GFF87" s="190"/>
      <c r="GFG87" s="190"/>
      <c r="GFH87" s="190"/>
      <c r="GFI87" s="190"/>
      <c r="GFJ87" s="190"/>
      <c r="GFK87" s="190"/>
      <c r="GFL87" s="190"/>
      <c r="GFM87" s="190"/>
      <c r="GFN87" s="190"/>
      <c r="GFO87" s="190"/>
      <c r="GFP87" s="190"/>
      <c r="GFQ87" s="190"/>
      <c r="GFR87" s="190"/>
      <c r="GFS87" s="190"/>
      <c r="GFT87" s="190"/>
      <c r="GFU87" s="190"/>
      <c r="GFV87" s="190"/>
      <c r="GFW87" s="190"/>
      <c r="GFX87" s="190"/>
      <c r="GFY87" s="190"/>
      <c r="GFZ87" s="190"/>
      <c r="GGA87" s="190"/>
      <c r="GGB87" s="190"/>
      <c r="GGC87" s="190"/>
      <c r="GGD87" s="190"/>
      <c r="GGE87" s="190"/>
      <c r="GGF87" s="190"/>
      <c r="GGG87" s="190"/>
      <c r="GGH87" s="190"/>
      <c r="GGI87" s="190"/>
      <c r="GGJ87" s="190"/>
      <c r="GGK87" s="190"/>
      <c r="GGL87" s="190"/>
      <c r="GGM87" s="190"/>
      <c r="GGN87" s="190"/>
      <c r="GGO87" s="190"/>
      <c r="GGP87" s="190"/>
      <c r="GGQ87" s="190"/>
      <c r="GGR87" s="190"/>
      <c r="GGS87" s="190"/>
      <c r="GGT87" s="190"/>
      <c r="GGU87" s="190"/>
      <c r="GGV87" s="190"/>
      <c r="GGW87" s="190"/>
      <c r="GGX87" s="190"/>
      <c r="GGY87" s="190"/>
      <c r="GGZ87" s="190"/>
      <c r="GHA87" s="190"/>
      <c r="GHB87" s="190"/>
      <c r="GHC87" s="190"/>
      <c r="GHD87" s="190"/>
      <c r="GHE87" s="190"/>
      <c r="GHF87" s="190"/>
      <c r="GHG87" s="190"/>
      <c r="GHH87" s="190"/>
      <c r="GHI87" s="190"/>
      <c r="GHJ87" s="190"/>
      <c r="GHK87" s="190"/>
      <c r="GHL87" s="190"/>
      <c r="GHM87" s="190"/>
      <c r="GHN87" s="190"/>
      <c r="GHO87" s="190"/>
      <c r="GHP87" s="190"/>
      <c r="GHQ87" s="190"/>
      <c r="GHR87" s="190"/>
      <c r="GHS87" s="190"/>
      <c r="GHT87" s="190"/>
      <c r="GHU87" s="190"/>
      <c r="GHV87" s="190"/>
      <c r="GHW87" s="190"/>
      <c r="GHX87" s="190"/>
      <c r="GHY87" s="190"/>
      <c r="GHZ87" s="190"/>
      <c r="GIA87" s="190"/>
      <c r="GIB87" s="190"/>
      <c r="GIC87" s="190"/>
      <c r="GID87" s="190"/>
      <c r="GIE87" s="190"/>
      <c r="GIF87" s="190"/>
      <c r="GIG87" s="190"/>
      <c r="GIH87" s="190"/>
      <c r="GII87" s="190"/>
      <c r="GIJ87" s="190"/>
      <c r="GIK87" s="190"/>
      <c r="GIL87" s="190"/>
      <c r="GIM87" s="190"/>
      <c r="GIN87" s="190"/>
      <c r="GIO87" s="190"/>
      <c r="GIP87" s="190"/>
      <c r="GIQ87" s="190"/>
      <c r="GIR87" s="190"/>
      <c r="GIS87" s="190"/>
      <c r="GIT87" s="190"/>
      <c r="GIU87" s="190"/>
      <c r="GIV87" s="190"/>
      <c r="GIW87" s="190"/>
      <c r="GIX87" s="190"/>
      <c r="GIY87" s="190"/>
      <c r="GIZ87" s="190"/>
      <c r="GJA87" s="190"/>
      <c r="GJB87" s="190"/>
      <c r="GJC87" s="190"/>
      <c r="GJD87" s="190"/>
      <c r="GJE87" s="190"/>
      <c r="GJF87" s="190"/>
      <c r="GJG87" s="190"/>
      <c r="GJH87" s="190"/>
      <c r="GJI87" s="190"/>
      <c r="GJJ87" s="190"/>
      <c r="GJK87" s="190"/>
      <c r="GJL87" s="190"/>
      <c r="GJM87" s="190"/>
      <c r="GJN87" s="190"/>
      <c r="GJO87" s="190"/>
      <c r="GJP87" s="190"/>
      <c r="GJQ87" s="190"/>
      <c r="GJR87" s="190"/>
      <c r="GJS87" s="190"/>
      <c r="GJT87" s="190"/>
      <c r="GJU87" s="190"/>
      <c r="GJV87" s="190"/>
      <c r="GJW87" s="190"/>
      <c r="GJX87" s="190"/>
      <c r="GJY87" s="190"/>
      <c r="GJZ87" s="190"/>
      <c r="GKA87" s="190"/>
      <c r="GKB87" s="190"/>
      <c r="GKC87" s="190"/>
      <c r="GKD87" s="190"/>
      <c r="GKE87" s="190"/>
      <c r="GKF87" s="190"/>
      <c r="GKG87" s="190"/>
      <c r="GKH87" s="190"/>
      <c r="GKI87" s="190"/>
      <c r="GKJ87" s="190"/>
      <c r="GKK87" s="190"/>
      <c r="GKL87" s="190"/>
      <c r="GKM87" s="190"/>
      <c r="GKN87" s="190"/>
      <c r="GKO87" s="190"/>
      <c r="GKP87" s="190"/>
      <c r="GKQ87" s="190"/>
      <c r="GKR87" s="190"/>
      <c r="GKS87" s="190"/>
      <c r="GKT87" s="190"/>
      <c r="GKU87" s="190"/>
      <c r="GKV87" s="190"/>
      <c r="GKW87" s="190"/>
      <c r="GKX87" s="190"/>
      <c r="GKY87" s="190"/>
      <c r="GKZ87" s="190"/>
      <c r="GLA87" s="190"/>
      <c r="GLB87" s="190"/>
      <c r="GLC87" s="190"/>
      <c r="GLD87" s="190"/>
      <c r="GLE87" s="190"/>
      <c r="GLF87" s="190"/>
      <c r="GLG87" s="190"/>
      <c r="GLH87" s="190"/>
      <c r="GLI87" s="190"/>
      <c r="GLJ87" s="190"/>
      <c r="GLK87" s="190"/>
      <c r="GLL87" s="190"/>
      <c r="GLM87" s="190"/>
      <c r="GLN87" s="190"/>
      <c r="GLO87" s="190"/>
      <c r="GLP87" s="190"/>
      <c r="GLQ87" s="190"/>
      <c r="GLR87" s="190"/>
      <c r="GLS87" s="190"/>
      <c r="GLT87" s="190"/>
      <c r="GLU87" s="190"/>
      <c r="GLV87" s="190"/>
      <c r="GLW87" s="190"/>
      <c r="GLX87" s="190"/>
      <c r="GLY87" s="190"/>
      <c r="GLZ87" s="190"/>
      <c r="GMA87" s="190"/>
      <c r="GMB87" s="190"/>
      <c r="GMC87" s="190"/>
      <c r="GMD87" s="190"/>
      <c r="GME87" s="190"/>
      <c r="GMF87" s="190"/>
      <c r="GMG87" s="190"/>
      <c r="GMH87" s="190"/>
      <c r="GMI87" s="190"/>
      <c r="GMJ87" s="190"/>
      <c r="GMK87" s="190"/>
      <c r="GML87" s="190"/>
      <c r="GMM87" s="190"/>
      <c r="GMN87" s="190"/>
      <c r="GMO87" s="190"/>
      <c r="GMP87" s="190"/>
      <c r="GMQ87" s="190"/>
      <c r="GMR87" s="190"/>
      <c r="GMS87" s="190"/>
      <c r="GMT87" s="190"/>
      <c r="GMU87" s="190"/>
      <c r="GMV87" s="190"/>
      <c r="GMW87" s="190"/>
      <c r="GMX87" s="190"/>
      <c r="GMY87" s="190"/>
      <c r="GMZ87" s="190"/>
      <c r="GNA87" s="190"/>
      <c r="GNB87" s="190"/>
      <c r="GNC87" s="190"/>
      <c r="GND87" s="190"/>
      <c r="GNE87" s="190"/>
      <c r="GNF87" s="190"/>
      <c r="GNG87" s="190"/>
      <c r="GNH87" s="190"/>
      <c r="GNI87" s="190"/>
      <c r="GNJ87" s="190"/>
      <c r="GNK87" s="190"/>
      <c r="GNL87" s="190"/>
      <c r="GNM87" s="190"/>
      <c r="GNN87" s="190"/>
      <c r="GNO87" s="190"/>
      <c r="GNP87" s="190"/>
      <c r="GNQ87" s="190"/>
      <c r="GNR87" s="190"/>
      <c r="GNS87" s="190"/>
      <c r="GNT87" s="190"/>
      <c r="GNU87" s="190"/>
      <c r="GNV87" s="190"/>
      <c r="GNW87" s="190"/>
      <c r="GNX87" s="190"/>
      <c r="GNY87" s="190"/>
      <c r="GNZ87" s="190"/>
      <c r="GOA87" s="190"/>
      <c r="GOB87" s="190"/>
      <c r="GOC87" s="190"/>
      <c r="GOD87" s="190"/>
      <c r="GOE87" s="190"/>
      <c r="GOF87" s="190"/>
      <c r="GOG87" s="190"/>
      <c r="GOH87" s="190"/>
      <c r="GOI87" s="190"/>
      <c r="GOJ87" s="190"/>
      <c r="GOK87" s="190"/>
      <c r="GOL87" s="190"/>
      <c r="GOM87" s="190"/>
      <c r="GON87" s="190"/>
      <c r="GOO87" s="190"/>
      <c r="GOP87" s="190"/>
      <c r="GOQ87" s="190"/>
      <c r="GOR87" s="190"/>
      <c r="GOS87" s="190"/>
      <c r="GOT87" s="190"/>
      <c r="GOU87" s="190"/>
      <c r="GOV87" s="190"/>
      <c r="GOW87" s="190"/>
      <c r="GOX87" s="190"/>
      <c r="GOY87" s="190"/>
      <c r="GOZ87" s="190"/>
      <c r="GPA87" s="190"/>
      <c r="GPB87" s="190"/>
      <c r="GPC87" s="190"/>
      <c r="GPD87" s="190"/>
      <c r="GPE87" s="190"/>
      <c r="GPF87" s="190"/>
      <c r="GPG87" s="190"/>
      <c r="GPH87" s="190"/>
      <c r="GPI87" s="190"/>
      <c r="GPJ87" s="190"/>
      <c r="GPK87" s="190"/>
      <c r="GPL87" s="190"/>
      <c r="GPM87" s="190"/>
      <c r="GPN87" s="190"/>
      <c r="GPO87" s="190"/>
      <c r="GPP87" s="190"/>
      <c r="GPQ87" s="190"/>
      <c r="GPR87" s="190"/>
      <c r="GPS87" s="190"/>
      <c r="GPT87" s="190"/>
      <c r="GPU87" s="190"/>
      <c r="GPV87" s="190"/>
      <c r="GPW87" s="190"/>
      <c r="GPX87" s="190"/>
      <c r="GPY87" s="190"/>
      <c r="GPZ87" s="190"/>
      <c r="GQA87" s="190"/>
      <c r="GQB87" s="190"/>
      <c r="GQC87" s="190"/>
      <c r="GQD87" s="190"/>
      <c r="GQE87" s="190"/>
      <c r="GQF87" s="190"/>
      <c r="GQG87" s="190"/>
      <c r="GQH87" s="190"/>
      <c r="GQI87" s="190"/>
      <c r="GQJ87" s="190"/>
      <c r="GQK87" s="190"/>
      <c r="GQL87" s="190"/>
      <c r="GQM87" s="190"/>
      <c r="GQN87" s="190"/>
      <c r="GQO87" s="190"/>
      <c r="GQP87" s="190"/>
      <c r="GQQ87" s="190"/>
      <c r="GQR87" s="190"/>
      <c r="GQS87" s="190"/>
      <c r="GQT87" s="190"/>
      <c r="GQU87" s="190"/>
      <c r="GQV87" s="190"/>
      <c r="GQW87" s="190"/>
      <c r="GQX87" s="190"/>
      <c r="GQY87" s="190"/>
      <c r="GQZ87" s="190"/>
      <c r="GRA87" s="190"/>
      <c r="GRB87" s="190"/>
      <c r="GRC87" s="190"/>
      <c r="GRD87" s="190"/>
      <c r="GRE87" s="190"/>
      <c r="GRF87" s="190"/>
      <c r="GRG87" s="190"/>
      <c r="GRH87" s="190"/>
      <c r="GRI87" s="190"/>
      <c r="GRJ87" s="190"/>
      <c r="GRK87" s="190"/>
      <c r="GRL87" s="190"/>
      <c r="GRM87" s="190"/>
      <c r="GRN87" s="190"/>
      <c r="GRO87" s="190"/>
      <c r="GRP87" s="190"/>
      <c r="GRQ87" s="190"/>
      <c r="GRR87" s="190"/>
      <c r="GRS87" s="190"/>
      <c r="GRT87" s="190"/>
      <c r="GRU87" s="190"/>
      <c r="GRV87" s="190"/>
      <c r="GRW87" s="190"/>
      <c r="GRX87" s="190"/>
      <c r="GRY87" s="190"/>
      <c r="GRZ87" s="190"/>
      <c r="GSA87" s="190"/>
      <c r="GSB87" s="190"/>
      <c r="GSC87" s="190"/>
      <c r="GSD87" s="190"/>
      <c r="GSE87" s="190"/>
      <c r="GSF87" s="190"/>
      <c r="GSG87" s="190"/>
      <c r="GSH87" s="190"/>
      <c r="GSI87" s="190"/>
      <c r="GSJ87" s="190"/>
      <c r="GSK87" s="190"/>
      <c r="GSL87" s="190"/>
      <c r="GSM87" s="190"/>
      <c r="GSN87" s="190"/>
      <c r="GSO87" s="190"/>
      <c r="GSP87" s="190"/>
      <c r="GSQ87" s="190"/>
      <c r="GSR87" s="190"/>
      <c r="GSS87" s="190"/>
      <c r="GST87" s="190"/>
      <c r="GSU87" s="190"/>
      <c r="GSV87" s="190"/>
      <c r="GSW87" s="190"/>
      <c r="GSX87" s="190"/>
      <c r="GSY87" s="190"/>
      <c r="GSZ87" s="190"/>
      <c r="GTA87" s="190"/>
      <c r="GTB87" s="190"/>
      <c r="GTC87" s="190"/>
      <c r="GTD87" s="190"/>
      <c r="GTE87" s="190"/>
      <c r="GTF87" s="190"/>
      <c r="GTG87" s="190"/>
      <c r="GTH87" s="190"/>
      <c r="GTI87" s="190"/>
      <c r="GTJ87" s="190"/>
      <c r="GTK87" s="190"/>
      <c r="GTL87" s="190"/>
      <c r="GTM87" s="190"/>
      <c r="GTN87" s="190"/>
      <c r="GTO87" s="190"/>
      <c r="GTP87" s="190"/>
      <c r="GTQ87" s="190"/>
      <c r="GTR87" s="190"/>
      <c r="GTS87" s="190"/>
      <c r="GTT87" s="190"/>
      <c r="GTU87" s="190"/>
      <c r="GTV87" s="190"/>
      <c r="GTW87" s="190"/>
      <c r="GTX87" s="190"/>
      <c r="GTY87" s="190"/>
      <c r="GTZ87" s="190"/>
      <c r="GUA87" s="190"/>
      <c r="GUB87" s="190"/>
      <c r="GUC87" s="190"/>
      <c r="GUD87" s="190"/>
      <c r="GUE87" s="190"/>
      <c r="GUF87" s="190"/>
      <c r="GUG87" s="190"/>
      <c r="GUH87" s="190"/>
      <c r="GUI87" s="190"/>
      <c r="GUJ87" s="190"/>
      <c r="GUK87" s="190"/>
      <c r="GUL87" s="190"/>
      <c r="GUM87" s="190"/>
      <c r="GUN87" s="190"/>
      <c r="GUO87" s="190"/>
      <c r="GUP87" s="190"/>
      <c r="GUQ87" s="190"/>
      <c r="GUR87" s="190"/>
      <c r="GUS87" s="190"/>
      <c r="GUT87" s="190"/>
      <c r="GUU87" s="190"/>
      <c r="GUV87" s="190"/>
      <c r="GUW87" s="190"/>
      <c r="GUX87" s="190"/>
      <c r="GUY87" s="190"/>
      <c r="GUZ87" s="190"/>
      <c r="GVA87" s="190"/>
      <c r="GVB87" s="190"/>
      <c r="GVC87" s="190"/>
      <c r="GVD87" s="190"/>
      <c r="GVE87" s="190"/>
      <c r="GVF87" s="190"/>
      <c r="GVG87" s="190"/>
      <c r="GVH87" s="190"/>
      <c r="GVI87" s="190"/>
      <c r="GVJ87" s="190"/>
      <c r="GVK87" s="190"/>
      <c r="GVL87" s="190"/>
      <c r="GVM87" s="190"/>
      <c r="GVN87" s="190"/>
      <c r="GVO87" s="190"/>
      <c r="GVP87" s="190"/>
      <c r="GVQ87" s="190"/>
      <c r="GVR87" s="190"/>
      <c r="GVS87" s="190"/>
      <c r="GVT87" s="190"/>
      <c r="GVU87" s="190"/>
      <c r="GVV87" s="190"/>
      <c r="GVW87" s="190"/>
      <c r="GVX87" s="190"/>
      <c r="GVY87" s="190"/>
      <c r="GVZ87" s="190"/>
      <c r="GWA87" s="190"/>
      <c r="GWB87" s="190"/>
      <c r="GWC87" s="190"/>
      <c r="GWD87" s="190"/>
      <c r="GWE87" s="190"/>
      <c r="GWF87" s="190"/>
      <c r="GWG87" s="190"/>
      <c r="GWH87" s="190"/>
      <c r="GWI87" s="190"/>
      <c r="GWJ87" s="190"/>
      <c r="GWK87" s="190"/>
      <c r="GWL87" s="190"/>
      <c r="GWM87" s="190"/>
      <c r="GWN87" s="190"/>
      <c r="GWO87" s="190"/>
      <c r="GWP87" s="190"/>
      <c r="GWQ87" s="190"/>
      <c r="GWR87" s="190"/>
      <c r="GWS87" s="190"/>
      <c r="GWT87" s="190"/>
      <c r="GWU87" s="190"/>
      <c r="GWV87" s="190"/>
      <c r="GWW87" s="190"/>
      <c r="GWX87" s="190"/>
      <c r="GWY87" s="190"/>
      <c r="GWZ87" s="190"/>
      <c r="GXA87" s="190"/>
      <c r="GXB87" s="190"/>
      <c r="GXC87" s="190"/>
      <c r="GXD87" s="190"/>
      <c r="GXE87" s="190"/>
      <c r="GXF87" s="190"/>
      <c r="GXG87" s="190"/>
      <c r="GXH87" s="190"/>
      <c r="GXI87" s="190"/>
      <c r="GXJ87" s="190"/>
      <c r="GXK87" s="190"/>
      <c r="GXL87" s="190"/>
      <c r="GXM87" s="190"/>
      <c r="GXN87" s="190"/>
      <c r="GXO87" s="190"/>
      <c r="GXP87" s="190"/>
      <c r="GXQ87" s="190"/>
      <c r="GXR87" s="190"/>
      <c r="GXS87" s="190"/>
      <c r="GXT87" s="190"/>
      <c r="GXU87" s="190"/>
      <c r="GXV87" s="190"/>
      <c r="GXW87" s="190"/>
      <c r="GXX87" s="190"/>
      <c r="GXY87" s="190"/>
      <c r="GXZ87" s="190"/>
      <c r="GYA87" s="190"/>
      <c r="GYB87" s="190"/>
      <c r="GYC87" s="190"/>
      <c r="GYD87" s="190"/>
      <c r="GYE87" s="190"/>
      <c r="GYF87" s="190"/>
      <c r="GYG87" s="190"/>
      <c r="GYH87" s="190"/>
      <c r="GYI87" s="190"/>
      <c r="GYJ87" s="190"/>
      <c r="GYK87" s="190"/>
      <c r="GYL87" s="190"/>
      <c r="GYM87" s="190"/>
      <c r="GYN87" s="190"/>
      <c r="GYO87" s="190"/>
      <c r="GYP87" s="190"/>
      <c r="GYQ87" s="190"/>
      <c r="GYR87" s="190"/>
      <c r="GYS87" s="190"/>
      <c r="GYT87" s="190"/>
      <c r="GYU87" s="190"/>
      <c r="GYV87" s="190"/>
      <c r="GYW87" s="190"/>
      <c r="GYX87" s="190"/>
      <c r="GYY87" s="190"/>
      <c r="GYZ87" s="190"/>
      <c r="GZA87" s="190"/>
      <c r="GZB87" s="190"/>
      <c r="GZC87" s="190"/>
      <c r="GZD87" s="190"/>
      <c r="GZE87" s="190"/>
      <c r="GZF87" s="190"/>
      <c r="GZG87" s="190"/>
      <c r="GZH87" s="190"/>
      <c r="GZI87" s="190"/>
      <c r="GZJ87" s="190"/>
      <c r="GZK87" s="190"/>
      <c r="GZL87" s="190"/>
      <c r="GZM87" s="190"/>
      <c r="GZN87" s="190"/>
      <c r="GZO87" s="190"/>
      <c r="GZP87" s="190"/>
      <c r="GZQ87" s="190"/>
      <c r="GZR87" s="190"/>
      <c r="GZS87" s="190"/>
      <c r="GZT87" s="190"/>
      <c r="GZU87" s="190"/>
      <c r="GZV87" s="190"/>
      <c r="GZW87" s="190"/>
      <c r="GZX87" s="190"/>
      <c r="GZY87" s="190"/>
      <c r="GZZ87" s="190"/>
      <c r="HAA87" s="190"/>
      <c r="HAB87" s="190"/>
      <c r="HAC87" s="190"/>
      <c r="HAD87" s="190"/>
      <c r="HAE87" s="190"/>
      <c r="HAF87" s="190"/>
      <c r="HAG87" s="190"/>
      <c r="HAH87" s="190"/>
      <c r="HAI87" s="190"/>
      <c r="HAJ87" s="190"/>
      <c r="HAK87" s="190"/>
      <c r="HAL87" s="190"/>
      <c r="HAM87" s="190"/>
      <c r="HAN87" s="190"/>
      <c r="HAO87" s="190"/>
      <c r="HAP87" s="190"/>
      <c r="HAQ87" s="190"/>
      <c r="HAR87" s="190"/>
      <c r="HAS87" s="190"/>
      <c r="HAT87" s="190"/>
      <c r="HAU87" s="190"/>
      <c r="HAV87" s="190"/>
      <c r="HAW87" s="190"/>
      <c r="HAX87" s="190"/>
      <c r="HAY87" s="190"/>
      <c r="HAZ87" s="190"/>
      <c r="HBA87" s="190"/>
      <c r="HBB87" s="190"/>
      <c r="HBC87" s="190"/>
      <c r="HBD87" s="190"/>
      <c r="HBE87" s="190"/>
      <c r="HBF87" s="190"/>
      <c r="HBG87" s="190"/>
      <c r="HBH87" s="190"/>
      <c r="HBI87" s="190"/>
      <c r="HBJ87" s="190"/>
      <c r="HBK87" s="190"/>
      <c r="HBL87" s="190"/>
      <c r="HBM87" s="190"/>
      <c r="HBN87" s="190"/>
      <c r="HBO87" s="190"/>
      <c r="HBP87" s="190"/>
      <c r="HBQ87" s="190"/>
      <c r="HBR87" s="190"/>
      <c r="HBS87" s="190"/>
      <c r="HBT87" s="190"/>
      <c r="HBU87" s="190"/>
      <c r="HBV87" s="190"/>
      <c r="HBW87" s="190"/>
      <c r="HBX87" s="190"/>
      <c r="HBY87" s="190"/>
      <c r="HBZ87" s="190"/>
      <c r="HCA87" s="190"/>
      <c r="HCB87" s="190"/>
      <c r="HCC87" s="190"/>
      <c r="HCD87" s="190"/>
      <c r="HCE87" s="190"/>
      <c r="HCF87" s="190"/>
      <c r="HCG87" s="190"/>
      <c r="HCH87" s="190"/>
      <c r="HCI87" s="190"/>
      <c r="HCJ87" s="190"/>
      <c r="HCK87" s="190"/>
      <c r="HCL87" s="190"/>
      <c r="HCM87" s="190"/>
      <c r="HCN87" s="190"/>
      <c r="HCO87" s="190"/>
      <c r="HCP87" s="190"/>
      <c r="HCQ87" s="190"/>
      <c r="HCR87" s="190"/>
      <c r="HCS87" s="190"/>
      <c r="HCT87" s="190"/>
      <c r="HCU87" s="190"/>
      <c r="HCV87" s="190"/>
      <c r="HCW87" s="190"/>
      <c r="HCX87" s="190"/>
      <c r="HCY87" s="190"/>
      <c r="HCZ87" s="190"/>
      <c r="HDA87" s="190"/>
      <c r="HDB87" s="190"/>
      <c r="HDC87" s="190"/>
      <c r="HDD87" s="190"/>
      <c r="HDE87" s="190"/>
      <c r="HDF87" s="190"/>
      <c r="HDG87" s="190"/>
      <c r="HDH87" s="190"/>
      <c r="HDI87" s="190"/>
      <c r="HDJ87" s="190"/>
      <c r="HDK87" s="190"/>
      <c r="HDL87" s="190"/>
      <c r="HDM87" s="190"/>
      <c r="HDN87" s="190"/>
      <c r="HDO87" s="190"/>
      <c r="HDP87" s="190"/>
      <c r="HDQ87" s="190"/>
      <c r="HDR87" s="190"/>
      <c r="HDS87" s="190"/>
      <c r="HDT87" s="190"/>
      <c r="HDU87" s="190"/>
      <c r="HDV87" s="190"/>
      <c r="HDW87" s="190"/>
      <c r="HDX87" s="190"/>
      <c r="HDY87" s="190"/>
      <c r="HDZ87" s="190"/>
      <c r="HEA87" s="190"/>
      <c r="HEB87" s="190"/>
      <c r="HEC87" s="190"/>
      <c r="HED87" s="190"/>
      <c r="HEE87" s="190"/>
      <c r="HEF87" s="190"/>
      <c r="HEG87" s="190"/>
      <c r="HEH87" s="190"/>
      <c r="HEI87" s="190"/>
      <c r="HEJ87" s="190"/>
      <c r="HEK87" s="190"/>
      <c r="HEL87" s="190"/>
      <c r="HEM87" s="190"/>
      <c r="HEN87" s="190"/>
      <c r="HEO87" s="190"/>
      <c r="HEP87" s="190"/>
      <c r="HEQ87" s="190"/>
      <c r="HER87" s="190"/>
      <c r="HES87" s="190"/>
      <c r="HET87" s="190"/>
      <c r="HEU87" s="190"/>
      <c r="HEV87" s="190"/>
      <c r="HEW87" s="190"/>
      <c r="HEX87" s="190"/>
      <c r="HEY87" s="190"/>
      <c r="HEZ87" s="190"/>
      <c r="HFA87" s="190"/>
      <c r="HFB87" s="190"/>
      <c r="HFC87" s="190"/>
      <c r="HFD87" s="190"/>
      <c r="HFE87" s="190"/>
      <c r="HFF87" s="190"/>
      <c r="HFG87" s="190"/>
      <c r="HFH87" s="190"/>
      <c r="HFI87" s="190"/>
      <c r="HFJ87" s="190"/>
      <c r="HFK87" s="190"/>
      <c r="HFL87" s="190"/>
      <c r="HFM87" s="190"/>
      <c r="HFN87" s="190"/>
      <c r="HFO87" s="190"/>
      <c r="HFP87" s="190"/>
      <c r="HFQ87" s="190"/>
      <c r="HFR87" s="190"/>
      <c r="HFS87" s="190"/>
      <c r="HFT87" s="190"/>
      <c r="HFU87" s="190"/>
      <c r="HFV87" s="190"/>
      <c r="HFW87" s="190"/>
      <c r="HFX87" s="190"/>
      <c r="HFY87" s="190"/>
      <c r="HFZ87" s="190"/>
      <c r="HGA87" s="190"/>
      <c r="HGB87" s="190"/>
      <c r="HGC87" s="190"/>
      <c r="HGD87" s="190"/>
      <c r="HGE87" s="190"/>
      <c r="HGF87" s="190"/>
      <c r="HGG87" s="190"/>
      <c r="HGH87" s="190"/>
      <c r="HGI87" s="190"/>
      <c r="HGJ87" s="190"/>
      <c r="HGK87" s="190"/>
      <c r="HGL87" s="190"/>
      <c r="HGM87" s="190"/>
      <c r="HGN87" s="190"/>
      <c r="HGO87" s="190"/>
      <c r="HGP87" s="190"/>
      <c r="HGQ87" s="190"/>
      <c r="HGR87" s="190"/>
      <c r="HGS87" s="190"/>
      <c r="HGT87" s="190"/>
      <c r="HGU87" s="190"/>
      <c r="HGV87" s="190"/>
      <c r="HGW87" s="190"/>
      <c r="HGX87" s="190"/>
      <c r="HGY87" s="190"/>
      <c r="HGZ87" s="190"/>
      <c r="HHA87" s="190"/>
      <c r="HHB87" s="190"/>
      <c r="HHC87" s="190"/>
      <c r="HHD87" s="190"/>
      <c r="HHE87" s="190"/>
      <c r="HHF87" s="190"/>
      <c r="HHG87" s="190"/>
      <c r="HHH87" s="190"/>
      <c r="HHI87" s="190"/>
      <c r="HHJ87" s="190"/>
      <c r="HHK87" s="190"/>
      <c r="HHL87" s="190"/>
      <c r="HHM87" s="190"/>
      <c r="HHN87" s="190"/>
      <c r="HHO87" s="190"/>
      <c r="HHP87" s="190"/>
      <c r="HHQ87" s="190"/>
      <c r="HHR87" s="190"/>
      <c r="HHS87" s="190"/>
      <c r="HHT87" s="190"/>
      <c r="HHU87" s="190"/>
      <c r="HHV87" s="190"/>
      <c r="HHW87" s="190"/>
      <c r="HHX87" s="190"/>
      <c r="HHY87" s="190"/>
      <c r="HHZ87" s="190"/>
      <c r="HIA87" s="190"/>
      <c r="HIB87" s="190"/>
      <c r="HIC87" s="190"/>
      <c r="HID87" s="190"/>
      <c r="HIE87" s="190"/>
      <c r="HIF87" s="190"/>
      <c r="HIG87" s="190"/>
      <c r="HIH87" s="190"/>
      <c r="HII87" s="190"/>
      <c r="HIJ87" s="190"/>
      <c r="HIK87" s="190"/>
      <c r="HIL87" s="190"/>
      <c r="HIM87" s="190"/>
      <c r="HIN87" s="190"/>
      <c r="HIO87" s="190"/>
      <c r="HIP87" s="190"/>
      <c r="HIQ87" s="190"/>
      <c r="HIR87" s="190"/>
      <c r="HIS87" s="190"/>
      <c r="HIT87" s="190"/>
      <c r="HIU87" s="190"/>
      <c r="HIV87" s="190"/>
      <c r="HIW87" s="190"/>
      <c r="HIX87" s="190"/>
      <c r="HIY87" s="190"/>
      <c r="HIZ87" s="190"/>
      <c r="HJA87" s="190"/>
      <c r="HJB87" s="190"/>
      <c r="HJC87" s="190"/>
      <c r="HJD87" s="190"/>
      <c r="HJE87" s="190"/>
      <c r="HJF87" s="190"/>
      <c r="HJG87" s="190"/>
      <c r="HJH87" s="190"/>
      <c r="HJI87" s="190"/>
      <c r="HJJ87" s="190"/>
      <c r="HJK87" s="190"/>
      <c r="HJL87" s="190"/>
      <c r="HJM87" s="190"/>
      <c r="HJN87" s="190"/>
      <c r="HJO87" s="190"/>
      <c r="HJP87" s="190"/>
      <c r="HJQ87" s="190"/>
      <c r="HJR87" s="190"/>
      <c r="HJS87" s="190"/>
      <c r="HJT87" s="190"/>
      <c r="HJU87" s="190"/>
      <c r="HJV87" s="190"/>
      <c r="HJW87" s="190"/>
      <c r="HJX87" s="190"/>
      <c r="HJY87" s="190"/>
      <c r="HJZ87" s="190"/>
      <c r="HKA87" s="190"/>
      <c r="HKB87" s="190"/>
      <c r="HKC87" s="190"/>
      <c r="HKD87" s="190"/>
      <c r="HKE87" s="190"/>
      <c r="HKF87" s="190"/>
      <c r="HKG87" s="190"/>
      <c r="HKH87" s="190"/>
      <c r="HKI87" s="190"/>
      <c r="HKJ87" s="190"/>
      <c r="HKK87" s="190"/>
      <c r="HKL87" s="190"/>
      <c r="HKM87" s="190"/>
      <c r="HKN87" s="190"/>
      <c r="HKO87" s="190"/>
      <c r="HKP87" s="190"/>
      <c r="HKQ87" s="190"/>
      <c r="HKR87" s="190"/>
      <c r="HKS87" s="190"/>
      <c r="HKT87" s="190"/>
      <c r="HKU87" s="190"/>
      <c r="HKV87" s="190"/>
      <c r="HKW87" s="190"/>
      <c r="HKX87" s="190"/>
      <c r="HKY87" s="190"/>
      <c r="HKZ87" s="190"/>
      <c r="HLA87" s="190"/>
      <c r="HLB87" s="190"/>
      <c r="HLC87" s="190"/>
      <c r="HLD87" s="190"/>
      <c r="HLE87" s="190"/>
      <c r="HLF87" s="190"/>
      <c r="HLG87" s="190"/>
      <c r="HLH87" s="190"/>
      <c r="HLI87" s="190"/>
      <c r="HLJ87" s="190"/>
      <c r="HLK87" s="190"/>
      <c r="HLL87" s="190"/>
      <c r="HLM87" s="190"/>
      <c r="HLN87" s="190"/>
      <c r="HLO87" s="190"/>
      <c r="HLP87" s="190"/>
      <c r="HLQ87" s="190"/>
      <c r="HLR87" s="190"/>
      <c r="HLS87" s="190"/>
      <c r="HLT87" s="190"/>
      <c r="HLU87" s="190"/>
      <c r="HLV87" s="190"/>
      <c r="HLW87" s="190"/>
      <c r="HLX87" s="190"/>
      <c r="HLY87" s="190"/>
      <c r="HLZ87" s="190"/>
      <c r="HMA87" s="190"/>
      <c r="HMB87" s="190"/>
      <c r="HMC87" s="190"/>
      <c r="HMD87" s="190"/>
      <c r="HME87" s="190"/>
      <c r="HMF87" s="190"/>
      <c r="HMG87" s="190"/>
      <c r="HMH87" s="190"/>
      <c r="HMI87" s="190"/>
      <c r="HMJ87" s="190"/>
      <c r="HMK87" s="190"/>
      <c r="HML87" s="190"/>
      <c r="HMM87" s="190"/>
      <c r="HMN87" s="190"/>
      <c r="HMO87" s="190"/>
      <c r="HMP87" s="190"/>
      <c r="HMQ87" s="190"/>
      <c r="HMR87" s="190"/>
      <c r="HMS87" s="190"/>
      <c r="HMT87" s="190"/>
      <c r="HMU87" s="190"/>
      <c r="HMV87" s="190"/>
      <c r="HMW87" s="190"/>
      <c r="HMX87" s="190"/>
      <c r="HMY87" s="190"/>
      <c r="HMZ87" s="190"/>
      <c r="HNA87" s="190"/>
      <c r="HNB87" s="190"/>
      <c r="HNC87" s="190"/>
      <c r="HND87" s="190"/>
      <c r="HNE87" s="190"/>
      <c r="HNF87" s="190"/>
      <c r="HNG87" s="190"/>
      <c r="HNH87" s="190"/>
      <c r="HNI87" s="190"/>
      <c r="HNJ87" s="190"/>
      <c r="HNK87" s="190"/>
      <c r="HNL87" s="190"/>
      <c r="HNM87" s="190"/>
      <c r="HNN87" s="190"/>
      <c r="HNO87" s="190"/>
      <c r="HNP87" s="190"/>
      <c r="HNQ87" s="190"/>
      <c r="HNR87" s="190"/>
      <c r="HNS87" s="190"/>
      <c r="HNT87" s="190"/>
      <c r="HNU87" s="190"/>
      <c r="HNV87" s="190"/>
      <c r="HNW87" s="190"/>
      <c r="HNX87" s="190"/>
      <c r="HNY87" s="190"/>
      <c r="HNZ87" s="190"/>
      <c r="HOA87" s="190"/>
      <c r="HOB87" s="190"/>
      <c r="HOC87" s="190"/>
      <c r="HOD87" s="190"/>
      <c r="HOE87" s="190"/>
      <c r="HOF87" s="190"/>
      <c r="HOG87" s="190"/>
      <c r="HOH87" s="190"/>
      <c r="HOI87" s="190"/>
      <c r="HOJ87" s="190"/>
      <c r="HOK87" s="190"/>
      <c r="HOL87" s="190"/>
      <c r="HOM87" s="190"/>
      <c r="HON87" s="190"/>
      <c r="HOO87" s="190"/>
      <c r="HOP87" s="190"/>
      <c r="HOQ87" s="190"/>
      <c r="HOR87" s="190"/>
      <c r="HOS87" s="190"/>
      <c r="HOT87" s="190"/>
      <c r="HOU87" s="190"/>
      <c r="HOV87" s="190"/>
      <c r="HOW87" s="190"/>
      <c r="HOX87" s="190"/>
      <c r="HOY87" s="190"/>
      <c r="HOZ87" s="190"/>
      <c r="HPA87" s="190"/>
      <c r="HPB87" s="190"/>
      <c r="HPC87" s="190"/>
      <c r="HPD87" s="190"/>
      <c r="HPE87" s="190"/>
      <c r="HPF87" s="190"/>
      <c r="HPG87" s="190"/>
      <c r="HPH87" s="190"/>
      <c r="HPI87" s="190"/>
      <c r="HPJ87" s="190"/>
      <c r="HPK87" s="190"/>
      <c r="HPL87" s="190"/>
      <c r="HPM87" s="190"/>
      <c r="HPN87" s="190"/>
      <c r="HPO87" s="190"/>
      <c r="HPP87" s="190"/>
      <c r="HPQ87" s="190"/>
      <c r="HPR87" s="190"/>
      <c r="HPS87" s="190"/>
      <c r="HPT87" s="190"/>
      <c r="HPU87" s="190"/>
      <c r="HPV87" s="190"/>
      <c r="HPW87" s="190"/>
      <c r="HPX87" s="190"/>
      <c r="HPY87" s="190"/>
      <c r="HPZ87" s="190"/>
      <c r="HQA87" s="190"/>
      <c r="HQB87" s="190"/>
      <c r="HQC87" s="190"/>
      <c r="HQD87" s="190"/>
      <c r="HQE87" s="190"/>
      <c r="HQF87" s="190"/>
      <c r="HQG87" s="190"/>
      <c r="HQH87" s="190"/>
      <c r="HQI87" s="190"/>
      <c r="HQJ87" s="190"/>
      <c r="HQK87" s="190"/>
      <c r="HQL87" s="190"/>
      <c r="HQM87" s="190"/>
      <c r="HQN87" s="190"/>
      <c r="HQO87" s="190"/>
      <c r="HQP87" s="190"/>
      <c r="HQQ87" s="190"/>
      <c r="HQR87" s="190"/>
      <c r="HQS87" s="190"/>
      <c r="HQT87" s="190"/>
      <c r="HQU87" s="190"/>
      <c r="HQV87" s="190"/>
      <c r="HQW87" s="190"/>
      <c r="HQX87" s="190"/>
      <c r="HQY87" s="190"/>
      <c r="HQZ87" s="190"/>
      <c r="HRA87" s="190"/>
      <c r="HRB87" s="190"/>
      <c r="HRC87" s="190"/>
      <c r="HRD87" s="190"/>
      <c r="HRE87" s="190"/>
      <c r="HRF87" s="190"/>
      <c r="HRG87" s="190"/>
      <c r="HRH87" s="190"/>
      <c r="HRI87" s="190"/>
      <c r="HRJ87" s="190"/>
      <c r="HRK87" s="190"/>
      <c r="HRL87" s="190"/>
      <c r="HRM87" s="190"/>
      <c r="HRN87" s="190"/>
      <c r="HRO87" s="190"/>
      <c r="HRP87" s="190"/>
      <c r="HRQ87" s="190"/>
      <c r="HRR87" s="190"/>
      <c r="HRS87" s="190"/>
      <c r="HRT87" s="190"/>
      <c r="HRU87" s="190"/>
      <c r="HRV87" s="190"/>
      <c r="HRW87" s="190"/>
      <c r="HRX87" s="190"/>
      <c r="HRY87" s="190"/>
      <c r="HRZ87" s="190"/>
      <c r="HSA87" s="190"/>
      <c r="HSB87" s="190"/>
      <c r="HSC87" s="190"/>
      <c r="HSD87" s="190"/>
      <c r="HSE87" s="190"/>
      <c r="HSF87" s="190"/>
      <c r="HSG87" s="190"/>
      <c r="HSH87" s="190"/>
      <c r="HSI87" s="190"/>
      <c r="HSJ87" s="190"/>
      <c r="HSK87" s="190"/>
      <c r="HSL87" s="190"/>
      <c r="HSM87" s="190"/>
      <c r="HSN87" s="190"/>
      <c r="HSO87" s="190"/>
      <c r="HSP87" s="190"/>
      <c r="HSQ87" s="190"/>
      <c r="HSR87" s="190"/>
      <c r="HSS87" s="190"/>
      <c r="HST87" s="190"/>
      <c r="HSU87" s="190"/>
      <c r="HSV87" s="190"/>
      <c r="HSW87" s="190"/>
      <c r="HSX87" s="190"/>
      <c r="HSY87" s="190"/>
      <c r="HSZ87" s="190"/>
      <c r="HTA87" s="190"/>
      <c r="HTB87" s="190"/>
      <c r="HTC87" s="190"/>
      <c r="HTD87" s="190"/>
      <c r="HTE87" s="190"/>
      <c r="HTF87" s="190"/>
      <c r="HTG87" s="190"/>
      <c r="HTH87" s="190"/>
      <c r="HTI87" s="190"/>
      <c r="HTJ87" s="190"/>
      <c r="HTK87" s="190"/>
      <c r="HTL87" s="190"/>
      <c r="HTM87" s="190"/>
      <c r="HTN87" s="190"/>
      <c r="HTO87" s="190"/>
      <c r="HTP87" s="190"/>
      <c r="HTQ87" s="190"/>
      <c r="HTR87" s="190"/>
      <c r="HTS87" s="190"/>
      <c r="HTT87" s="190"/>
      <c r="HTU87" s="190"/>
      <c r="HTV87" s="190"/>
      <c r="HTW87" s="190"/>
      <c r="HTX87" s="190"/>
      <c r="HTY87" s="190"/>
      <c r="HTZ87" s="190"/>
      <c r="HUA87" s="190"/>
      <c r="HUB87" s="190"/>
      <c r="HUC87" s="190"/>
      <c r="HUD87" s="190"/>
      <c r="HUE87" s="190"/>
      <c r="HUF87" s="190"/>
      <c r="HUG87" s="190"/>
      <c r="HUH87" s="190"/>
      <c r="HUI87" s="190"/>
      <c r="HUJ87" s="190"/>
      <c r="HUK87" s="190"/>
      <c r="HUL87" s="190"/>
      <c r="HUM87" s="190"/>
      <c r="HUN87" s="190"/>
      <c r="HUO87" s="190"/>
      <c r="HUP87" s="190"/>
      <c r="HUQ87" s="190"/>
      <c r="HUR87" s="190"/>
      <c r="HUS87" s="190"/>
      <c r="HUT87" s="190"/>
      <c r="HUU87" s="190"/>
      <c r="HUV87" s="190"/>
      <c r="HUW87" s="190"/>
      <c r="HUX87" s="190"/>
      <c r="HUY87" s="190"/>
      <c r="HUZ87" s="190"/>
      <c r="HVA87" s="190"/>
      <c r="HVB87" s="190"/>
      <c r="HVC87" s="190"/>
      <c r="HVD87" s="190"/>
      <c r="HVE87" s="190"/>
      <c r="HVF87" s="190"/>
      <c r="HVG87" s="190"/>
      <c r="HVH87" s="190"/>
      <c r="HVI87" s="190"/>
      <c r="HVJ87" s="190"/>
      <c r="HVK87" s="190"/>
      <c r="HVL87" s="190"/>
      <c r="HVM87" s="190"/>
      <c r="HVN87" s="190"/>
      <c r="HVO87" s="190"/>
      <c r="HVP87" s="190"/>
      <c r="HVQ87" s="190"/>
      <c r="HVR87" s="190"/>
      <c r="HVS87" s="190"/>
      <c r="HVT87" s="190"/>
      <c r="HVU87" s="190"/>
      <c r="HVV87" s="190"/>
      <c r="HVW87" s="190"/>
      <c r="HVX87" s="190"/>
      <c r="HVY87" s="190"/>
      <c r="HVZ87" s="190"/>
      <c r="HWA87" s="190"/>
      <c r="HWB87" s="190"/>
      <c r="HWC87" s="190"/>
      <c r="HWD87" s="190"/>
      <c r="HWE87" s="190"/>
      <c r="HWF87" s="190"/>
      <c r="HWG87" s="190"/>
      <c r="HWH87" s="190"/>
      <c r="HWI87" s="190"/>
      <c r="HWJ87" s="190"/>
      <c r="HWK87" s="190"/>
      <c r="HWL87" s="190"/>
      <c r="HWM87" s="190"/>
      <c r="HWN87" s="190"/>
      <c r="HWO87" s="190"/>
      <c r="HWP87" s="190"/>
      <c r="HWQ87" s="190"/>
      <c r="HWR87" s="190"/>
      <c r="HWS87" s="190"/>
      <c r="HWT87" s="190"/>
      <c r="HWU87" s="190"/>
      <c r="HWV87" s="190"/>
      <c r="HWW87" s="190"/>
      <c r="HWX87" s="190"/>
      <c r="HWY87" s="190"/>
      <c r="HWZ87" s="190"/>
      <c r="HXA87" s="190"/>
      <c r="HXB87" s="190"/>
      <c r="HXC87" s="190"/>
      <c r="HXD87" s="190"/>
      <c r="HXE87" s="190"/>
      <c r="HXF87" s="190"/>
      <c r="HXG87" s="190"/>
      <c r="HXH87" s="190"/>
      <c r="HXI87" s="190"/>
      <c r="HXJ87" s="190"/>
      <c r="HXK87" s="190"/>
      <c r="HXL87" s="190"/>
      <c r="HXM87" s="190"/>
      <c r="HXN87" s="190"/>
      <c r="HXO87" s="190"/>
      <c r="HXP87" s="190"/>
      <c r="HXQ87" s="190"/>
      <c r="HXR87" s="190"/>
      <c r="HXS87" s="190"/>
      <c r="HXT87" s="190"/>
      <c r="HXU87" s="190"/>
      <c r="HXV87" s="190"/>
      <c r="HXW87" s="190"/>
      <c r="HXX87" s="190"/>
      <c r="HXY87" s="190"/>
      <c r="HXZ87" s="190"/>
      <c r="HYA87" s="190"/>
      <c r="HYB87" s="190"/>
      <c r="HYC87" s="190"/>
      <c r="HYD87" s="190"/>
      <c r="HYE87" s="190"/>
      <c r="HYF87" s="190"/>
      <c r="HYG87" s="190"/>
      <c r="HYH87" s="190"/>
      <c r="HYI87" s="190"/>
      <c r="HYJ87" s="190"/>
      <c r="HYK87" s="190"/>
      <c r="HYL87" s="190"/>
      <c r="HYM87" s="190"/>
      <c r="HYN87" s="190"/>
      <c r="HYO87" s="190"/>
      <c r="HYP87" s="190"/>
      <c r="HYQ87" s="190"/>
      <c r="HYR87" s="190"/>
      <c r="HYS87" s="190"/>
      <c r="HYT87" s="190"/>
      <c r="HYU87" s="190"/>
      <c r="HYV87" s="190"/>
      <c r="HYW87" s="190"/>
      <c r="HYX87" s="190"/>
      <c r="HYY87" s="190"/>
      <c r="HYZ87" s="190"/>
      <c r="HZA87" s="190"/>
      <c r="HZB87" s="190"/>
      <c r="HZC87" s="190"/>
      <c r="HZD87" s="190"/>
      <c r="HZE87" s="190"/>
      <c r="HZF87" s="190"/>
      <c r="HZG87" s="190"/>
      <c r="HZH87" s="190"/>
      <c r="HZI87" s="190"/>
      <c r="HZJ87" s="190"/>
      <c r="HZK87" s="190"/>
      <c r="HZL87" s="190"/>
      <c r="HZM87" s="190"/>
      <c r="HZN87" s="190"/>
      <c r="HZO87" s="190"/>
      <c r="HZP87" s="190"/>
      <c r="HZQ87" s="190"/>
      <c r="HZR87" s="190"/>
      <c r="HZS87" s="190"/>
      <c r="HZT87" s="190"/>
      <c r="HZU87" s="190"/>
      <c r="HZV87" s="190"/>
      <c r="HZW87" s="190"/>
      <c r="HZX87" s="190"/>
      <c r="HZY87" s="190"/>
      <c r="HZZ87" s="190"/>
      <c r="IAA87" s="190"/>
      <c r="IAB87" s="190"/>
      <c r="IAC87" s="190"/>
      <c r="IAD87" s="190"/>
      <c r="IAE87" s="190"/>
      <c r="IAF87" s="190"/>
      <c r="IAG87" s="190"/>
      <c r="IAH87" s="190"/>
      <c r="IAI87" s="190"/>
      <c r="IAJ87" s="190"/>
      <c r="IAK87" s="190"/>
      <c r="IAL87" s="190"/>
      <c r="IAM87" s="190"/>
      <c r="IAN87" s="190"/>
      <c r="IAO87" s="190"/>
      <c r="IAP87" s="190"/>
      <c r="IAQ87" s="190"/>
      <c r="IAR87" s="190"/>
      <c r="IAS87" s="190"/>
      <c r="IAT87" s="190"/>
      <c r="IAU87" s="190"/>
      <c r="IAV87" s="190"/>
      <c r="IAW87" s="190"/>
      <c r="IAX87" s="190"/>
      <c r="IAY87" s="190"/>
      <c r="IAZ87" s="190"/>
      <c r="IBA87" s="190"/>
      <c r="IBB87" s="190"/>
      <c r="IBC87" s="190"/>
      <c r="IBD87" s="190"/>
      <c r="IBE87" s="190"/>
      <c r="IBF87" s="190"/>
      <c r="IBG87" s="190"/>
      <c r="IBH87" s="190"/>
      <c r="IBI87" s="190"/>
      <c r="IBJ87" s="190"/>
      <c r="IBK87" s="190"/>
      <c r="IBL87" s="190"/>
      <c r="IBM87" s="190"/>
      <c r="IBN87" s="190"/>
      <c r="IBO87" s="190"/>
      <c r="IBP87" s="190"/>
      <c r="IBQ87" s="190"/>
      <c r="IBR87" s="190"/>
      <c r="IBS87" s="190"/>
      <c r="IBT87" s="190"/>
      <c r="IBU87" s="190"/>
      <c r="IBV87" s="190"/>
      <c r="IBW87" s="190"/>
      <c r="IBX87" s="190"/>
      <c r="IBY87" s="190"/>
      <c r="IBZ87" s="190"/>
      <c r="ICA87" s="190"/>
      <c r="ICB87" s="190"/>
      <c r="ICC87" s="190"/>
      <c r="ICD87" s="190"/>
      <c r="ICE87" s="190"/>
      <c r="ICF87" s="190"/>
      <c r="ICG87" s="190"/>
      <c r="ICH87" s="190"/>
      <c r="ICI87" s="190"/>
      <c r="ICJ87" s="190"/>
      <c r="ICK87" s="190"/>
      <c r="ICL87" s="190"/>
      <c r="ICM87" s="190"/>
      <c r="ICN87" s="190"/>
      <c r="ICO87" s="190"/>
      <c r="ICP87" s="190"/>
      <c r="ICQ87" s="190"/>
      <c r="ICR87" s="190"/>
      <c r="ICS87" s="190"/>
      <c r="ICT87" s="190"/>
      <c r="ICU87" s="190"/>
      <c r="ICV87" s="190"/>
      <c r="ICW87" s="190"/>
      <c r="ICX87" s="190"/>
      <c r="ICY87" s="190"/>
      <c r="ICZ87" s="190"/>
      <c r="IDA87" s="190"/>
      <c r="IDB87" s="190"/>
      <c r="IDC87" s="190"/>
      <c r="IDD87" s="190"/>
      <c r="IDE87" s="190"/>
      <c r="IDF87" s="190"/>
      <c r="IDG87" s="190"/>
      <c r="IDH87" s="190"/>
      <c r="IDI87" s="190"/>
      <c r="IDJ87" s="190"/>
      <c r="IDK87" s="190"/>
      <c r="IDL87" s="190"/>
      <c r="IDM87" s="190"/>
      <c r="IDN87" s="190"/>
      <c r="IDO87" s="190"/>
      <c r="IDP87" s="190"/>
      <c r="IDQ87" s="190"/>
      <c r="IDR87" s="190"/>
      <c r="IDS87" s="190"/>
      <c r="IDT87" s="190"/>
      <c r="IDU87" s="190"/>
      <c r="IDV87" s="190"/>
      <c r="IDW87" s="190"/>
      <c r="IDX87" s="190"/>
      <c r="IDY87" s="190"/>
      <c r="IDZ87" s="190"/>
      <c r="IEA87" s="190"/>
      <c r="IEB87" s="190"/>
      <c r="IEC87" s="190"/>
      <c r="IED87" s="190"/>
      <c r="IEE87" s="190"/>
      <c r="IEF87" s="190"/>
      <c r="IEG87" s="190"/>
      <c r="IEH87" s="190"/>
      <c r="IEI87" s="190"/>
      <c r="IEJ87" s="190"/>
      <c r="IEK87" s="190"/>
      <c r="IEL87" s="190"/>
      <c r="IEM87" s="190"/>
      <c r="IEN87" s="190"/>
      <c r="IEO87" s="190"/>
      <c r="IEP87" s="190"/>
      <c r="IEQ87" s="190"/>
      <c r="IER87" s="190"/>
      <c r="IES87" s="190"/>
      <c r="IET87" s="190"/>
      <c r="IEU87" s="190"/>
      <c r="IEV87" s="190"/>
      <c r="IEW87" s="190"/>
      <c r="IEX87" s="190"/>
      <c r="IEY87" s="190"/>
      <c r="IEZ87" s="190"/>
      <c r="IFA87" s="190"/>
      <c r="IFB87" s="190"/>
      <c r="IFC87" s="190"/>
      <c r="IFD87" s="190"/>
      <c r="IFE87" s="190"/>
      <c r="IFF87" s="190"/>
      <c r="IFG87" s="190"/>
      <c r="IFH87" s="190"/>
      <c r="IFI87" s="190"/>
      <c r="IFJ87" s="190"/>
      <c r="IFK87" s="190"/>
      <c r="IFL87" s="190"/>
      <c r="IFM87" s="190"/>
      <c r="IFN87" s="190"/>
      <c r="IFO87" s="190"/>
      <c r="IFP87" s="190"/>
      <c r="IFQ87" s="190"/>
      <c r="IFR87" s="190"/>
      <c r="IFS87" s="190"/>
      <c r="IFT87" s="190"/>
      <c r="IFU87" s="190"/>
      <c r="IFV87" s="190"/>
      <c r="IFW87" s="190"/>
      <c r="IFX87" s="190"/>
      <c r="IFY87" s="190"/>
      <c r="IFZ87" s="190"/>
      <c r="IGA87" s="190"/>
      <c r="IGB87" s="190"/>
      <c r="IGC87" s="190"/>
      <c r="IGD87" s="190"/>
      <c r="IGE87" s="190"/>
      <c r="IGF87" s="190"/>
      <c r="IGG87" s="190"/>
      <c r="IGH87" s="190"/>
      <c r="IGI87" s="190"/>
      <c r="IGJ87" s="190"/>
      <c r="IGK87" s="190"/>
      <c r="IGL87" s="190"/>
      <c r="IGM87" s="190"/>
      <c r="IGN87" s="190"/>
      <c r="IGO87" s="190"/>
      <c r="IGP87" s="190"/>
      <c r="IGQ87" s="190"/>
      <c r="IGR87" s="190"/>
      <c r="IGS87" s="190"/>
      <c r="IGT87" s="190"/>
      <c r="IGU87" s="190"/>
      <c r="IGV87" s="190"/>
      <c r="IGW87" s="190"/>
      <c r="IGX87" s="190"/>
      <c r="IGY87" s="190"/>
      <c r="IGZ87" s="190"/>
      <c r="IHA87" s="190"/>
      <c r="IHB87" s="190"/>
      <c r="IHC87" s="190"/>
      <c r="IHD87" s="190"/>
      <c r="IHE87" s="190"/>
      <c r="IHF87" s="190"/>
      <c r="IHG87" s="190"/>
      <c r="IHH87" s="190"/>
      <c r="IHI87" s="190"/>
      <c r="IHJ87" s="190"/>
      <c r="IHK87" s="190"/>
      <c r="IHL87" s="190"/>
      <c r="IHM87" s="190"/>
      <c r="IHN87" s="190"/>
      <c r="IHO87" s="190"/>
      <c r="IHP87" s="190"/>
      <c r="IHQ87" s="190"/>
      <c r="IHR87" s="190"/>
      <c r="IHS87" s="190"/>
      <c r="IHT87" s="190"/>
      <c r="IHU87" s="190"/>
      <c r="IHV87" s="190"/>
      <c r="IHW87" s="190"/>
      <c r="IHX87" s="190"/>
      <c r="IHY87" s="190"/>
      <c r="IHZ87" s="190"/>
      <c r="IIA87" s="190"/>
      <c r="IIB87" s="190"/>
      <c r="IIC87" s="190"/>
      <c r="IID87" s="190"/>
      <c r="IIE87" s="190"/>
      <c r="IIF87" s="190"/>
      <c r="IIG87" s="190"/>
      <c r="IIH87" s="190"/>
      <c r="III87" s="190"/>
      <c r="IIJ87" s="190"/>
      <c r="IIK87" s="190"/>
      <c r="IIL87" s="190"/>
      <c r="IIM87" s="190"/>
      <c r="IIN87" s="190"/>
      <c r="IIO87" s="190"/>
      <c r="IIP87" s="190"/>
      <c r="IIQ87" s="190"/>
      <c r="IIR87" s="190"/>
      <c r="IIS87" s="190"/>
      <c r="IIT87" s="190"/>
      <c r="IIU87" s="190"/>
      <c r="IIV87" s="190"/>
      <c r="IIW87" s="190"/>
      <c r="IIX87" s="190"/>
      <c r="IIY87" s="190"/>
      <c r="IIZ87" s="190"/>
      <c r="IJA87" s="190"/>
      <c r="IJB87" s="190"/>
      <c r="IJC87" s="190"/>
      <c r="IJD87" s="190"/>
      <c r="IJE87" s="190"/>
      <c r="IJF87" s="190"/>
      <c r="IJG87" s="190"/>
      <c r="IJH87" s="190"/>
      <c r="IJI87" s="190"/>
      <c r="IJJ87" s="190"/>
      <c r="IJK87" s="190"/>
      <c r="IJL87" s="190"/>
      <c r="IJM87" s="190"/>
      <c r="IJN87" s="190"/>
      <c r="IJO87" s="190"/>
      <c r="IJP87" s="190"/>
      <c r="IJQ87" s="190"/>
      <c r="IJR87" s="190"/>
      <c r="IJS87" s="190"/>
      <c r="IJT87" s="190"/>
      <c r="IJU87" s="190"/>
      <c r="IJV87" s="190"/>
      <c r="IJW87" s="190"/>
      <c r="IJX87" s="190"/>
      <c r="IJY87" s="190"/>
      <c r="IJZ87" s="190"/>
      <c r="IKA87" s="190"/>
      <c r="IKB87" s="190"/>
      <c r="IKC87" s="190"/>
      <c r="IKD87" s="190"/>
      <c r="IKE87" s="190"/>
      <c r="IKF87" s="190"/>
      <c r="IKG87" s="190"/>
      <c r="IKH87" s="190"/>
      <c r="IKI87" s="190"/>
      <c r="IKJ87" s="190"/>
      <c r="IKK87" s="190"/>
      <c r="IKL87" s="190"/>
      <c r="IKM87" s="190"/>
      <c r="IKN87" s="190"/>
      <c r="IKO87" s="190"/>
      <c r="IKP87" s="190"/>
      <c r="IKQ87" s="190"/>
      <c r="IKR87" s="190"/>
      <c r="IKS87" s="190"/>
      <c r="IKT87" s="190"/>
      <c r="IKU87" s="190"/>
      <c r="IKV87" s="190"/>
      <c r="IKW87" s="190"/>
      <c r="IKX87" s="190"/>
      <c r="IKY87" s="190"/>
      <c r="IKZ87" s="190"/>
      <c r="ILA87" s="190"/>
      <c r="ILB87" s="190"/>
      <c r="ILC87" s="190"/>
      <c r="ILD87" s="190"/>
      <c r="ILE87" s="190"/>
      <c r="ILF87" s="190"/>
      <c r="ILG87" s="190"/>
      <c r="ILH87" s="190"/>
      <c r="ILI87" s="190"/>
      <c r="ILJ87" s="190"/>
      <c r="ILK87" s="190"/>
      <c r="ILL87" s="190"/>
      <c r="ILM87" s="190"/>
      <c r="ILN87" s="190"/>
      <c r="ILO87" s="190"/>
      <c r="ILP87" s="190"/>
      <c r="ILQ87" s="190"/>
      <c r="ILR87" s="190"/>
      <c r="ILS87" s="190"/>
      <c r="ILT87" s="190"/>
      <c r="ILU87" s="190"/>
      <c r="ILV87" s="190"/>
      <c r="ILW87" s="190"/>
      <c r="ILX87" s="190"/>
      <c r="ILY87" s="190"/>
      <c r="ILZ87" s="190"/>
      <c r="IMA87" s="190"/>
      <c r="IMB87" s="190"/>
      <c r="IMC87" s="190"/>
      <c r="IMD87" s="190"/>
      <c r="IME87" s="190"/>
      <c r="IMF87" s="190"/>
      <c r="IMG87" s="190"/>
      <c r="IMH87" s="190"/>
      <c r="IMI87" s="190"/>
      <c r="IMJ87" s="190"/>
      <c r="IMK87" s="190"/>
      <c r="IML87" s="190"/>
      <c r="IMM87" s="190"/>
      <c r="IMN87" s="190"/>
      <c r="IMO87" s="190"/>
      <c r="IMP87" s="190"/>
      <c r="IMQ87" s="190"/>
      <c r="IMR87" s="190"/>
      <c r="IMS87" s="190"/>
      <c r="IMT87" s="190"/>
      <c r="IMU87" s="190"/>
      <c r="IMV87" s="190"/>
      <c r="IMW87" s="190"/>
      <c r="IMX87" s="190"/>
      <c r="IMY87" s="190"/>
      <c r="IMZ87" s="190"/>
      <c r="INA87" s="190"/>
      <c r="INB87" s="190"/>
      <c r="INC87" s="190"/>
      <c r="IND87" s="190"/>
      <c r="INE87" s="190"/>
      <c r="INF87" s="190"/>
      <c r="ING87" s="190"/>
      <c r="INH87" s="190"/>
      <c r="INI87" s="190"/>
      <c r="INJ87" s="190"/>
      <c r="INK87" s="190"/>
      <c r="INL87" s="190"/>
      <c r="INM87" s="190"/>
      <c r="INN87" s="190"/>
      <c r="INO87" s="190"/>
      <c r="INP87" s="190"/>
      <c r="INQ87" s="190"/>
      <c r="INR87" s="190"/>
      <c r="INS87" s="190"/>
      <c r="INT87" s="190"/>
      <c r="INU87" s="190"/>
      <c r="INV87" s="190"/>
      <c r="INW87" s="190"/>
      <c r="INX87" s="190"/>
      <c r="INY87" s="190"/>
      <c r="INZ87" s="190"/>
      <c r="IOA87" s="190"/>
      <c r="IOB87" s="190"/>
      <c r="IOC87" s="190"/>
      <c r="IOD87" s="190"/>
      <c r="IOE87" s="190"/>
      <c r="IOF87" s="190"/>
      <c r="IOG87" s="190"/>
      <c r="IOH87" s="190"/>
      <c r="IOI87" s="190"/>
      <c r="IOJ87" s="190"/>
      <c r="IOK87" s="190"/>
      <c r="IOL87" s="190"/>
      <c r="IOM87" s="190"/>
      <c r="ION87" s="190"/>
      <c r="IOO87" s="190"/>
      <c r="IOP87" s="190"/>
      <c r="IOQ87" s="190"/>
      <c r="IOR87" s="190"/>
      <c r="IOS87" s="190"/>
      <c r="IOT87" s="190"/>
      <c r="IOU87" s="190"/>
      <c r="IOV87" s="190"/>
      <c r="IOW87" s="190"/>
      <c r="IOX87" s="190"/>
      <c r="IOY87" s="190"/>
      <c r="IOZ87" s="190"/>
      <c r="IPA87" s="190"/>
      <c r="IPB87" s="190"/>
      <c r="IPC87" s="190"/>
      <c r="IPD87" s="190"/>
      <c r="IPE87" s="190"/>
      <c r="IPF87" s="190"/>
      <c r="IPG87" s="190"/>
      <c r="IPH87" s="190"/>
      <c r="IPI87" s="190"/>
      <c r="IPJ87" s="190"/>
      <c r="IPK87" s="190"/>
      <c r="IPL87" s="190"/>
      <c r="IPM87" s="190"/>
      <c r="IPN87" s="190"/>
      <c r="IPO87" s="190"/>
      <c r="IPP87" s="190"/>
      <c r="IPQ87" s="190"/>
      <c r="IPR87" s="190"/>
      <c r="IPS87" s="190"/>
      <c r="IPT87" s="190"/>
      <c r="IPU87" s="190"/>
      <c r="IPV87" s="190"/>
      <c r="IPW87" s="190"/>
      <c r="IPX87" s="190"/>
      <c r="IPY87" s="190"/>
      <c r="IPZ87" s="190"/>
      <c r="IQA87" s="190"/>
      <c r="IQB87" s="190"/>
      <c r="IQC87" s="190"/>
      <c r="IQD87" s="190"/>
      <c r="IQE87" s="190"/>
      <c r="IQF87" s="190"/>
      <c r="IQG87" s="190"/>
      <c r="IQH87" s="190"/>
      <c r="IQI87" s="190"/>
      <c r="IQJ87" s="190"/>
      <c r="IQK87" s="190"/>
      <c r="IQL87" s="190"/>
      <c r="IQM87" s="190"/>
      <c r="IQN87" s="190"/>
      <c r="IQO87" s="190"/>
      <c r="IQP87" s="190"/>
      <c r="IQQ87" s="190"/>
      <c r="IQR87" s="190"/>
      <c r="IQS87" s="190"/>
      <c r="IQT87" s="190"/>
      <c r="IQU87" s="190"/>
      <c r="IQV87" s="190"/>
      <c r="IQW87" s="190"/>
      <c r="IQX87" s="190"/>
      <c r="IQY87" s="190"/>
      <c r="IQZ87" s="190"/>
      <c r="IRA87" s="190"/>
      <c r="IRB87" s="190"/>
      <c r="IRC87" s="190"/>
      <c r="IRD87" s="190"/>
      <c r="IRE87" s="190"/>
      <c r="IRF87" s="190"/>
      <c r="IRG87" s="190"/>
      <c r="IRH87" s="190"/>
      <c r="IRI87" s="190"/>
      <c r="IRJ87" s="190"/>
      <c r="IRK87" s="190"/>
      <c r="IRL87" s="190"/>
      <c r="IRM87" s="190"/>
      <c r="IRN87" s="190"/>
      <c r="IRO87" s="190"/>
      <c r="IRP87" s="190"/>
      <c r="IRQ87" s="190"/>
      <c r="IRR87" s="190"/>
      <c r="IRS87" s="190"/>
      <c r="IRT87" s="190"/>
      <c r="IRU87" s="190"/>
      <c r="IRV87" s="190"/>
      <c r="IRW87" s="190"/>
      <c r="IRX87" s="190"/>
      <c r="IRY87" s="190"/>
      <c r="IRZ87" s="190"/>
      <c r="ISA87" s="190"/>
      <c r="ISB87" s="190"/>
      <c r="ISC87" s="190"/>
      <c r="ISD87" s="190"/>
      <c r="ISE87" s="190"/>
      <c r="ISF87" s="190"/>
      <c r="ISG87" s="190"/>
      <c r="ISH87" s="190"/>
      <c r="ISI87" s="190"/>
      <c r="ISJ87" s="190"/>
      <c r="ISK87" s="190"/>
      <c r="ISL87" s="190"/>
      <c r="ISM87" s="190"/>
      <c r="ISN87" s="190"/>
      <c r="ISO87" s="190"/>
      <c r="ISP87" s="190"/>
      <c r="ISQ87" s="190"/>
      <c r="ISR87" s="190"/>
      <c r="ISS87" s="190"/>
      <c r="IST87" s="190"/>
      <c r="ISU87" s="190"/>
      <c r="ISV87" s="190"/>
      <c r="ISW87" s="190"/>
      <c r="ISX87" s="190"/>
      <c r="ISY87" s="190"/>
      <c r="ISZ87" s="190"/>
      <c r="ITA87" s="190"/>
      <c r="ITB87" s="190"/>
      <c r="ITC87" s="190"/>
      <c r="ITD87" s="190"/>
      <c r="ITE87" s="190"/>
      <c r="ITF87" s="190"/>
      <c r="ITG87" s="190"/>
      <c r="ITH87" s="190"/>
      <c r="ITI87" s="190"/>
      <c r="ITJ87" s="190"/>
      <c r="ITK87" s="190"/>
      <c r="ITL87" s="190"/>
      <c r="ITM87" s="190"/>
      <c r="ITN87" s="190"/>
      <c r="ITO87" s="190"/>
      <c r="ITP87" s="190"/>
      <c r="ITQ87" s="190"/>
      <c r="ITR87" s="190"/>
      <c r="ITS87" s="190"/>
      <c r="ITT87" s="190"/>
      <c r="ITU87" s="190"/>
      <c r="ITV87" s="190"/>
      <c r="ITW87" s="190"/>
      <c r="ITX87" s="190"/>
      <c r="ITY87" s="190"/>
      <c r="ITZ87" s="190"/>
      <c r="IUA87" s="190"/>
      <c r="IUB87" s="190"/>
      <c r="IUC87" s="190"/>
      <c r="IUD87" s="190"/>
      <c r="IUE87" s="190"/>
      <c r="IUF87" s="190"/>
      <c r="IUG87" s="190"/>
      <c r="IUH87" s="190"/>
      <c r="IUI87" s="190"/>
      <c r="IUJ87" s="190"/>
      <c r="IUK87" s="190"/>
      <c r="IUL87" s="190"/>
      <c r="IUM87" s="190"/>
      <c r="IUN87" s="190"/>
      <c r="IUO87" s="190"/>
      <c r="IUP87" s="190"/>
      <c r="IUQ87" s="190"/>
      <c r="IUR87" s="190"/>
      <c r="IUS87" s="190"/>
      <c r="IUT87" s="190"/>
      <c r="IUU87" s="190"/>
      <c r="IUV87" s="190"/>
      <c r="IUW87" s="190"/>
      <c r="IUX87" s="190"/>
      <c r="IUY87" s="190"/>
      <c r="IUZ87" s="190"/>
      <c r="IVA87" s="190"/>
      <c r="IVB87" s="190"/>
      <c r="IVC87" s="190"/>
      <c r="IVD87" s="190"/>
      <c r="IVE87" s="190"/>
      <c r="IVF87" s="190"/>
      <c r="IVG87" s="190"/>
      <c r="IVH87" s="190"/>
      <c r="IVI87" s="190"/>
      <c r="IVJ87" s="190"/>
      <c r="IVK87" s="190"/>
      <c r="IVL87" s="190"/>
      <c r="IVM87" s="190"/>
      <c r="IVN87" s="190"/>
      <c r="IVO87" s="190"/>
      <c r="IVP87" s="190"/>
      <c r="IVQ87" s="190"/>
      <c r="IVR87" s="190"/>
      <c r="IVS87" s="190"/>
      <c r="IVT87" s="190"/>
      <c r="IVU87" s="190"/>
      <c r="IVV87" s="190"/>
      <c r="IVW87" s="190"/>
      <c r="IVX87" s="190"/>
      <c r="IVY87" s="190"/>
      <c r="IVZ87" s="190"/>
      <c r="IWA87" s="190"/>
      <c r="IWB87" s="190"/>
      <c r="IWC87" s="190"/>
      <c r="IWD87" s="190"/>
      <c r="IWE87" s="190"/>
      <c r="IWF87" s="190"/>
      <c r="IWG87" s="190"/>
      <c r="IWH87" s="190"/>
      <c r="IWI87" s="190"/>
      <c r="IWJ87" s="190"/>
      <c r="IWK87" s="190"/>
      <c r="IWL87" s="190"/>
      <c r="IWM87" s="190"/>
      <c r="IWN87" s="190"/>
      <c r="IWO87" s="190"/>
      <c r="IWP87" s="190"/>
      <c r="IWQ87" s="190"/>
      <c r="IWR87" s="190"/>
      <c r="IWS87" s="190"/>
      <c r="IWT87" s="190"/>
      <c r="IWU87" s="190"/>
      <c r="IWV87" s="190"/>
      <c r="IWW87" s="190"/>
      <c r="IWX87" s="190"/>
      <c r="IWY87" s="190"/>
      <c r="IWZ87" s="190"/>
      <c r="IXA87" s="190"/>
      <c r="IXB87" s="190"/>
      <c r="IXC87" s="190"/>
      <c r="IXD87" s="190"/>
      <c r="IXE87" s="190"/>
      <c r="IXF87" s="190"/>
      <c r="IXG87" s="190"/>
      <c r="IXH87" s="190"/>
      <c r="IXI87" s="190"/>
      <c r="IXJ87" s="190"/>
      <c r="IXK87" s="190"/>
      <c r="IXL87" s="190"/>
      <c r="IXM87" s="190"/>
      <c r="IXN87" s="190"/>
      <c r="IXO87" s="190"/>
      <c r="IXP87" s="190"/>
      <c r="IXQ87" s="190"/>
      <c r="IXR87" s="190"/>
      <c r="IXS87" s="190"/>
      <c r="IXT87" s="190"/>
      <c r="IXU87" s="190"/>
      <c r="IXV87" s="190"/>
      <c r="IXW87" s="190"/>
      <c r="IXX87" s="190"/>
      <c r="IXY87" s="190"/>
      <c r="IXZ87" s="190"/>
      <c r="IYA87" s="190"/>
      <c r="IYB87" s="190"/>
      <c r="IYC87" s="190"/>
      <c r="IYD87" s="190"/>
      <c r="IYE87" s="190"/>
      <c r="IYF87" s="190"/>
      <c r="IYG87" s="190"/>
      <c r="IYH87" s="190"/>
      <c r="IYI87" s="190"/>
      <c r="IYJ87" s="190"/>
      <c r="IYK87" s="190"/>
      <c r="IYL87" s="190"/>
      <c r="IYM87" s="190"/>
      <c r="IYN87" s="190"/>
      <c r="IYO87" s="190"/>
      <c r="IYP87" s="190"/>
      <c r="IYQ87" s="190"/>
      <c r="IYR87" s="190"/>
      <c r="IYS87" s="190"/>
      <c r="IYT87" s="190"/>
      <c r="IYU87" s="190"/>
      <c r="IYV87" s="190"/>
      <c r="IYW87" s="190"/>
      <c r="IYX87" s="190"/>
      <c r="IYY87" s="190"/>
      <c r="IYZ87" s="190"/>
      <c r="IZA87" s="190"/>
      <c r="IZB87" s="190"/>
      <c r="IZC87" s="190"/>
      <c r="IZD87" s="190"/>
      <c r="IZE87" s="190"/>
      <c r="IZF87" s="190"/>
      <c r="IZG87" s="190"/>
      <c r="IZH87" s="190"/>
      <c r="IZI87" s="190"/>
      <c r="IZJ87" s="190"/>
      <c r="IZK87" s="190"/>
      <c r="IZL87" s="190"/>
      <c r="IZM87" s="190"/>
      <c r="IZN87" s="190"/>
      <c r="IZO87" s="190"/>
      <c r="IZP87" s="190"/>
      <c r="IZQ87" s="190"/>
      <c r="IZR87" s="190"/>
      <c r="IZS87" s="190"/>
      <c r="IZT87" s="190"/>
      <c r="IZU87" s="190"/>
      <c r="IZV87" s="190"/>
      <c r="IZW87" s="190"/>
      <c r="IZX87" s="190"/>
      <c r="IZY87" s="190"/>
      <c r="IZZ87" s="190"/>
      <c r="JAA87" s="190"/>
      <c r="JAB87" s="190"/>
      <c r="JAC87" s="190"/>
      <c r="JAD87" s="190"/>
      <c r="JAE87" s="190"/>
      <c r="JAF87" s="190"/>
      <c r="JAG87" s="190"/>
      <c r="JAH87" s="190"/>
      <c r="JAI87" s="190"/>
      <c r="JAJ87" s="190"/>
      <c r="JAK87" s="190"/>
      <c r="JAL87" s="190"/>
      <c r="JAM87" s="190"/>
      <c r="JAN87" s="190"/>
      <c r="JAO87" s="190"/>
      <c r="JAP87" s="190"/>
      <c r="JAQ87" s="190"/>
      <c r="JAR87" s="190"/>
      <c r="JAS87" s="190"/>
      <c r="JAT87" s="190"/>
      <c r="JAU87" s="190"/>
      <c r="JAV87" s="190"/>
      <c r="JAW87" s="190"/>
      <c r="JAX87" s="190"/>
      <c r="JAY87" s="190"/>
      <c r="JAZ87" s="190"/>
      <c r="JBA87" s="190"/>
      <c r="JBB87" s="190"/>
      <c r="JBC87" s="190"/>
      <c r="JBD87" s="190"/>
      <c r="JBE87" s="190"/>
      <c r="JBF87" s="190"/>
      <c r="JBG87" s="190"/>
      <c r="JBH87" s="190"/>
      <c r="JBI87" s="190"/>
      <c r="JBJ87" s="190"/>
      <c r="JBK87" s="190"/>
      <c r="JBL87" s="190"/>
      <c r="JBM87" s="190"/>
      <c r="JBN87" s="190"/>
      <c r="JBO87" s="190"/>
      <c r="JBP87" s="190"/>
      <c r="JBQ87" s="190"/>
      <c r="JBR87" s="190"/>
      <c r="JBS87" s="190"/>
      <c r="JBT87" s="190"/>
      <c r="JBU87" s="190"/>
      <c r="JBV87" s="190"/>
      <c r="JBW87" s="190"/>
      <c r="JBX87" s="190"/>
      <c r="JBY87" s="190"/>
      <c r="JBZ87" s="190"/>
      <c r="JCA87" s="190"/>
      <c r="JCB87" s="190"/>
      <c r="JCC87" s="190"/>
      <c r="JCD87" s="190"/>
      <c r="JCE87" s="190"/>
      <c r="JCF87" s="190"/>
      <c r="JCG87" s="190"/>
      <c r="JCH87" s="190"/>
      <c r="JCI87" s="190"/>
      <c r="JCJ87" s="190"/>
      <c r="JCK87" s="190"/>
      <c r="JCL87" s="190"/>
      <c r="JCM87" s="190"/>
      <c r="JCN87" s="190"/>
      <c r="JCO87" s="190"/>
      <c r="JCP87" s="190"/>
      <c r="JCQ87" s="190"/>
      <c r="JCR87" s="190"/>
      <c r="JCS87" s="190"/>
      <c r="JCT87" s="190"/>
      <c r="JCU87" s="190"/>
      <c r="JCV87" s="190"/>
      <c r="JCW87" s="190"/>
      <c r="JCX87" s="190"/>
      <c r="JCY87" s="190"/>
      <c r="JCZ87" s="190"/>
      <c r="JDA87" s="190"/>
      <c r="JDB87" s="190"/>
      <c r="JDC87" s="190"/>
      <c r="JDD87" s="190"/>
      <c r="JDE87" s="190"/>
      <c r="JDF87" s="190"/>
      <c r="JDG87" s="190"/>
      <c r="JDH87" s="190"/>
      <c r="JDI87" s="190"/>
      <c r="JDJ87" s="190"/>
      <c r="JDK87" s="190"/>
      <c r="JDL87" s="190"/>
      <c r="JDM87" s="190"/>
      <c r="JDN87" s="190"/>
      <c r="JDO87" s="190"/>
      <c r="JDP87" s="190"/>
      <c r="JDQ87" s="190"/>
      <c r="JDR87" s="190"/>
      <c r="JDS87" s="190"/>
      <c r="JDT87" s="190"/>
      <c r="JDU87" s="190"/>
      <c r="JDV87" s="190"/>
      <c r="JDW87" s="190"/>
      <c r="JDX87" s="190"/>
      <c r="JDY87" s="190"/>
      <c r="JDZ87" s="190"/>
      <c r="JEA87" s="190"/>
      <c r="JEB87" s="190"/>
      <c r="JEC87" s="190"/>
      <c r="JED87" s="190"/>
      <c r="JEE87" s="190"/>
      <c r="JEF87" s="190"/>
      <c r="JEG87" s="190"/>
      <c r="JEH87" s="190"/>
      <c r="JEI87" s="190"/>
      <c r="JEJ87" s="190"/>
      <c r="JEK87" s="190"/>
      <c r="JEL87" s="190"/>
      <c r="JEM87" s="190"/>
      <c r="JEN87" s="190"/>
      <c r="JEO87" s="190"/>
      <c r="JEP87" s="190"/>
      <c r="JEQ87" s="190"/>
      <c r="JER87" s="190"/>
      <c r="JES87" s="190"/>
      <c r="JET87" s="190"/>
      <c r="JEU87" s="190"/>
      <c r="JEV87" s="190"/>
      <c r="JEW87" s="190"/>
      <c r="JEX87" s="190"/>
      <c r="JEY87" s="190"/>
      <c r="JEZ87" s="190"/>
      <c r="JFA87" s="190"/>
      <c r="JFB87" s="190"/>
      <c r="JFC87" s="190"/>
      <c r="JFD87" s="190"/>
      <c r="JFE87" s="190"/>
      <c r="JFF87" s="190"/>
      <c r="JFG87" s="190"/>
      <c r="JFH87" s="190"/>
      <c r="JFI87" s="190"/>
      <c r="JFJ87" s="190"/>
      <c r="JFK87" s="190"/>
      <c r="JFL87" s="190"/>
      <c r="JFM87" s="190"/>
      <c r="JFN87" s="190"/>
      <c r="JFO87" s="190"/>
      <c r="JFP87" s="190"/>
      <c r="JFQ87" s="190"/>
      <c r="JFR87" s="190"/>
      <c r="JFS87" s="190"/>
      <c r="JFT87" s="190"/>
      <c r="JFU87" s="190"/>
      <c r="JFV87" s="190"/>
      <c r="JFW87" s="190"/>
      <c r="JFX87" s="190"/>
      <c r="JFY87" s="190"/>
      <c r="JFZ87" s="190"/>
      <c r="JGA87" s="190"/>
      <c r="JGB87" s="190"/>
      <c r="JGC87" s="190"/>
      <c r="JGD87" s="190"/>
      <c r="JGE87" s="190"/>
      <c r="JGF87" s="190"/>
      <c r="JGG87" s="190"/>
      <c r="JGH87" s="190"/>
      <c r="JGI87" s="190"/>
      <c r="JGJ87" s="190"/>
      <c r="JGK87" s="190"/>
      <c r="JGL87" s="190"/>
      <c r="JGM87" s="190"/>
      <c r="JGN87" s="190"/>
      <c r="JGO87" s="190"/>
      <c r="JGP87" s="190"/>
      <c r="JGQ87" s="190"/>
      <c r="JGR87" s="190"/>
      <c r="JGS87" s="190"/>
      <c r="JGT87" s="190"/>
      <c r="JGU87" s="190"/>
      <c r="JGV87" s="190"/>
      <c r="JGW87" s="190"/>
      <c r="JGX87" s="190"/>
      <c r="JGY87" s="190"/>
      <c r="JGZ87" s="190"/>
      <c r="JHA87" s="190"/>
      <c r="JHB87" s="190"/>
      <c r="JHC87" s="190"/>
      <c r="JHD87" s="190"/>
      <c r="JHE87" s="190"/>
      <c r="JHF87" s="190"/>
      <c r="JHG87" s="190"/>
      <c r="JHH87" s="190"/>
      <c r="JHI87" s="190"/>
      <c r="JHJ87" s="190"/>
      <c r="JHK87" s="190"/>
      <c r="JHL87" s="190"/>
      <c r="JHM87" s="190"/>
      <c r="JHN87" s="190"/>
      <c r="JHO87" s="190"/>
      <c r="JHP87" s="190"/>
      <c r="JHQ87" s="190"/>
      <c r="JHR87" s="190"/>
      <c r="JHS87" s="190"/>
      <c r="JHT87" s="190"/>
      <c r="JHU87" s="190"/>
      <c r="JHV87" s="190"/>
      <c r="JHW87" s="190"/>
      <c r="JHX87" s="190"/>
      <c r="JHY87" s="190"/>
      <c r="JHZ87" s="190"/>
      <c r="JIA87" s="190"/>
      <c r="JIB87" s="190"/>
      <c r="JIC87" s="190"/>
      <c r="JID87" s="190"/>
      <c r="JIE87" s="190"/>
      <c r="JIF87" s="190"/>
      <c r="JIG87" s="190"/>
      <c r="JIH87" s="190"/>
      <c r="JII87" s="190"/>
      <c r="JIJ87" s="190"/>
      <c r="JIK87" s="190"/>
      <c r="JIL87" s="190"/>
      <c r="JIM87" s="190"/>
      <c r="JIN87" s="190"/>
      <c r="JIO87" s="190"/>
      <c r="JIP87" s="190"/>
      <c r="JIQ87" s="190"/>
      <c r="JIR87" s="190"/>
      <c r="JIS87" s="190"/>
      <c r="JIT87" s="190"/>
      <c r="JIU87" s="190"/>
      <c r="JIV87" s="190"/>
      <c r="JIW87" s="190"/>
      <c r="JIX87" s="190"/>
      <c r="JIY87" s="190"/>
      <c r="JIZ87" s="190"/>
      <c r="JJA87" s="190"/>
      <c r="JJB87" s="190"/>
      <c r="JJC87" s="190"/>
      <c r="JJD87" s="190"/>
      <c r="JJE87" s="190"/>
      <c r="JJF87" s="190"/>
      <c r="JJG87" s="190"/>
      <c r="JJH87" s="190"/>
      <c r="JJI87" s="190"/>
      <c r="JJJ87" s="190"/>
      <c r="JJK87" s="190"/>
      <c r="JJL87" s="190"/>
      <c r="JJM87" s="190"/>
      <c r="JJN87" s="190"/>
      <c r="JJO87" s="190"/>
      <c r="JJP87" s="190"/>
      <c r="JJQ87" s="190"/>
      <c r="JJR87" s="190"/>
      <c r="JJS87" s="190"/>
      <c r="JJT87" s="190"/>
      <c r="JJU87" s="190"/>
      <c r="JJV87" s="190"/>
      <c r="JJW87" s="190"/>
      <c r="JJX87" s="190"/>
      <c r="JJY87" s="190"/>
      <c r="JJZ87" s="190"/>
      <c r="JKA87" s="190"/>
      <c r="JKB87" s="190"/>
      <c r="JKC87" s="190"/>
      <c r="JKD87" s="190"/>
      <c r="JKE87" s="190"/>
      <c r="JKF87" s="190"/>
      <c r="JKG87" s="190"/>
      <c r="JKH87" s="190"/>
      <c r="JKI87" s="190"/>
      <c r="JKJ87" s="190"/>
      <c r="JKK87" s="190"/>
      <c r="JKL87" s="190"/>
      <c r="JKM87" s="190"/>
      <c r="JKN87" s="190"/>
      <c r="JKO87" s="190"/>
      <c r="JKP87" s="190"/>
      <c r="JKQ87" s="190"/>
      <c r="JKR87" s="190"/>
      <c r="JKS87" s="190"/>
      <c r="JKT87" s="190"/>
      <c r="JKU87" s="190"/>
      <c r="JKV87" s="190"/>
      <c r="JKW87" s="190"/>
      <c r="JKX87" s="190"/>
      <c r="JKY87" s="190"/>
      <c r="JKZ87" s="190"/>
      <c r="JLA87" s="190"/>
      <c r="JLB87" s="190"/>
      <c r="JLC87" s="190"/>
      <c r="JLD87" s="190"/>
      <c r="JLE87" s="190"/>
      <c r="JLF87" s="190"/>
      <c r="JLG87" s="190"/>
      <c r="JLH87" s="190"/>
      <c r="JLI87" s="190"/>
      <c r="JLJ87" s="190"/>
      <c r="JLK87" s="190"/>
      <c r="JLL87" s="190"/>
      <c r="JLM87" s="190"/>
      <c r="JLN87" s="190"/>
      <c r="JLO87" s="190"/>
      <c r="JLP87" s="190"/>
      <c r="JLQ87" s="190"/>
      <c r="JLR87" s="190"/>
      <c r="JLS87" s="190"/>
      <c r="JLT87" s="190"/>
      <c r="JLU87" s="190"/>
      <c r="JLV87" s="190"/>
      <c r="JLW87" s="190"/>
      <c r="JLX87" s="190"/>
      <c r="JLY87" s="190"/>
      <c r="JLZ87" s="190"/>
      <c r="JMA87" s="190"/>
      <c r="JMB87" s="190"/>
      <c r="JMC87" s="190"/>
      <c r="JMD87" s="190"/>
      <c r="JME87" s="190"/>
      <c r="JMF87" s="190"/>
      <c r="JMG87" s="190"/>
      <c r="JMH87" s="190"/>
      <c r="JMI87" s="190"/>
      <c r="JMJ87" s="190"/>
      <c r="JMK87" s="190"/>
      <c r="JML87" s="190"/>
      <c r="JMM87" s="190"/>
      <c r="JMN87" s="190"/>
      <c r="JMO87" s="190"/>
      <c r="JMP87" s="190"/>
      <c r="JMQ87" s="190"/>
      <c r="JMR87" s="190"/>
      <c r="JMS87" s="190"/>
      <c r="JMT87" s="190"/>
      <c r="JMU87" s="190"/>
      <c r="JMV87" s="190"/>
      <c r="JMW87" s="190"/>
      <c r="JMX87" s="190"/>
      <c r="JMY87" s="190"/>
      <c r="JMZ87" s="190"/>
      <c r="JNA87" s="190"/>
      <c r="JNB87" s="190"/>
      <c r="JNC87" s="190"/>
      <c r="JND87" s="190"/>
      <c r="JNE87" s="190"/>
      <c r="JNF87" s="190"/>
      <c r="JNG87" s="190"/>
      <c r="JNH87" s="190"/>
      <c r="JNI87" s="190"/>
      <c r="JNJ87" s="190"/>
      <c r="JNK87" s="190"/>
      <c r="JNL87" s="190"/>
      <c r="JNM87" s="190"/>
      <c r="JNN87" s="190"/>
      <c r="JNO87" s="190"/>
      <c r="JNP87" s="190"/>
      <c r="JNQ87" s="190"/>
      <c r="JNR87" s="190"/>
      <c r="JNS87" s="190"/>
      <c r="JNT87" s="190"/>
      <c r="JNU87" s="190"/>
      <c r="JNV87" s="190"/>
      <c r="JNW87" s="190"/>
      <c r="JNX87" s="190"/>
      <c r="JNY87" s="190"/>
      <c r="JNZ87" s="190"/>
      <c r="JOA87" s="190"/>
      <c r="JOB87" s="190"/>
      <c r="JOC87" s="190"/>
      <c r="JOD87" s="190"/>
      <c r="JOE87" s="190"/>
      <c r="JOF87" s="190"/>
      <c r="JOG87" s="190"/>
      <c r="JOH87" s="190"/>
      <c r="JOI87" s="190"/>
      <c r="JOJ87" s="190"/>
      <c r="JOK87" s="190"/>
      <c r="JOL87" s="190"/>
      <c r="JOM87" s="190"/>
      <c r="JON87" s="190"/>
      <c r="JOO87" s="190"/>
      <c r="JOP87" s="190"/>
      <c r="JOQ87" s="190"/>
      <c r="JOR87" s="190"/>
      <c r="JOS87" s="190"/>
      <c r="JOT87" s="190"/>
      <c r="JOU87" s="190"/>
      <c r="JOV87" s="190"/>
      <c r="JOW87" s="190"/>
      <c r="JOX87" s="190"/>
      <c r="JOY87" s="190"/>
      <c r="JOZ87" s="190"/>
      <c r="JPA87" s="190"/>
      <c r="JPB87" s="190"/>
      <c r="JPC87" s="190"/>
      <c r="JPD87" s="190"/>
      <c r="JPE87" s="190"/>
      <c r="JPF87" s="190"/>
      <c r="JPG87" s="190"/>
      <c r="JPH87" s="190"/>
      <c r="JPI87" s="190"/>
      <c r="JPJ87" s="190"/>
      <c r="JPK87" s="190"/>
      <c r="JPL87" s="190"/>
      <c r="JPM87" s="190"/>
      <c r="JPN87" s="190"/>
      <c r="JPO87" s="190"/>
      <c r="JPP87" s="190"/>
      <c r="JPQ87" s="190"/>
      <c r="JPR87" s="190"/>
      <c r="JPS87" s="190"/>
      <c r="JPT87" s="190"/>
      <c r="JPU87" s="190"/>
      <c r="JPV87" s="190"/>
      <c r="JPW87" s="190"/>
      <c r="JPX87" s="190"/>
      <c r="JPY87" s="190"/>
      <c r="JPZ87" s="190"/>
      <c r="JQA87" s="190"/>
      <c r="JQB87" s="190"/>
      <c r="JQC87" s="190"/>
      <c r="JQD87" s="190"/>
      <c r="JQE87" s="190"/>
      <c r="JQF87" s="190"/>
      <c r="JQG87" s="190"/>
      <c r="JQH87" s="190"/>
      <c r="JQI87" s="190"/>
      <c r="JQJ87" s="190"/>
      <c r="JQK87" s="190"/>
      <c r="JQL87" s="190"/>
      <c r="JQM87" s="190"/>
      <c r="JQN87" s="190"/>
      <c r="JQO87" s="190"/>
      <c r="JQP87" s="190"/>
      <c r="JQQ87" s="190"/>
      <c r="JQR87" s="190"/>
      <c r="JQS87" s="190"/>
      <c r="JQT87" s="190"/>
      <c r="JQU87" s="190"/>
      <c r="JQV87" s="190"/>
      <c r="JQW87" s="190"/>
      <c r="JQX87" s="190"/>
      <c r="JQY87" s="190"/>
      <c r="JQZ87" s="190"/>
      <c r="JRA87" s="190"/>
      <c r="JRB87" s="190"/>
      <c r="JRC87" s="190"/>
      <c r="JRD87" s="190"/>
      <c r="JRE87" s="190"/>
      <c r="JRF87" s="190"/>
      <c r="JRG87" s="190"/>
      <c r="JRH87" s="190"/>
      <c r="JRI87" s="190"/>
      <c r="JRJ87" s="190"/>
      <c r="JRK87" s="190"/>
      <c r="JRL87" s="190"/>
      <c r="JRM87" s="190"/>
      <c r="JRN87" s="190"/>
      <c r="JRO87" s="190"/>
      <c r="JRP87" s="190"/>
      <c r="JRQ87" s="190"/>
      <c r="JRR87" s="190"/>
      <c r="JRS87" s="190"/>
      <c r="JRT87" s="190"/>
      <c r="JRU87" s="190"/>
      <c r="JRV87" s="190"/>
      <c r="JRW87" s="190"/>
      <c r="JRX87" s="190"/>
      <c r="JRY87" s="190"/>
      <c r="JRZ87" s="190"/>
      <c r="JSA87" s="190"/>
      <c r="JSB87" s="190"/>
      <c r="JSC87" s="190"/>
      <c r="JSD87" s="190"/>
      <c r="JSE87" s="190"/>
      <c r="JSF87" s="190"/>
      <c r="JSG87" s="190"/>
      <c r="JSH87" s="190"/>
      <c r="JSI87" s="190"/>
      <c r="JSJ87" s="190"/>
      <c r="JSK87" s="190"/>
      <c r="JSL87" s="190"/>
      <c r="JSM87" s="190"/>
      <c r="JSN87" s="190"/>
      <c r="JSO87" s="190"/>
      <c r="JSP87" s="190"/>
      <c r="JSQ87" s="190"/>
      <c r="JSR87" s="190"/>
      <c r="JSS87" s="190"/>
      <c r="JST87" s="190"/>
      <c r="JSU87" s="190"/>
      <c r="JSV87" s="190"/>
      <c r="JSW87" s="190"/>
      <c r="JSX87" s="190"/>
      <c r="JSY87" s="190"/>
      <c r="JSZ87" s="190"/>
      <c r="JTA87" s="190"/>
      <c r="JTB87" s="190"/>
      <c r="JTC87" s="190"/>
      <c r="JTD87" s="190"/>
      <c r="JTE87" s="190"/>
      <c r="JTF87" s="190"/>
      <c r="JTG87" s="190"/>
      <c r="JTH87" s="190"/>
      <c r="JTI87" s="190"/>
      <c r="JTJ87" s="190"/>
      <c r="JTK87" s="190"/>
      <c r="JTL87" s="190"/>
      <c r="JTM87" s="190"/>
      <c r="JTN87" s="190"/>
      <c r="JTO87" s="190"/>
      <c r="JTP87" s="190"/>
      <c r="JTQ87" s="190"/>
      <c r="JTR87" s="190"/>
      <c r="JTS87" s="190"/>
      <c r="JTT87" s="190"/>
      <c r="JTU87" s="190"/>
      <c r="JTV87" s="190"/>
      <c r="JTW87" s="190"/>
      <c r="JTX87" s="190"/>
      <c r="JTY87" s="190"/>
      <c r="JTZ87" s="190"/>
      <c r="JUA87" s="190"/>
      <c r="JUB87" s="190"/>
      <c r="JUC87" s="190"/>
      <c r="JUD87" s="190"/>
      <c r="JUE87" s="190"/>
      <c r="JUF87" s="190"/>
      <c r="JUG87" s="190"/>
      <c r="JUH87" s="190"/>
      <c r="JUI87" s="190"/>
      <c r="JUJ87" s="190"/>
      <c r="JUK87" s="190"/>
      <c r="JUL87" s="190"/>
      <c r="JUM87" s="190"/>
      <c r="JUN87" s="190"/>
      <c r="JUO87" s="190"/>
      <c r="JUP87" s="190"/>
      <c r="JUQ87" s="190"/>
      <c r="JUR87" s="190"/>
      <c r="JUS87" s="190"/>
      <c r="JUT87" s="190"/>
      <c r="JUU87" s="190"/>
      <c r="JUV87" s="190"/>
      <c r="JUW87" s="190"/>
      <c r="JUX87" s="190"/>
      <c r="JUY87" s="190"/>
      <c r="JUZ87" s="190"/>
      <c r="JVA87" s="190"/>
      <c r="JVB87" s="190"/>
      <c r="JVC87" s="190"/>
      <c r="JVD87" s="190"/>
      <c r="JVE87" s="190"/>
      <c r="JVF87" s="190"/>
      <c r="JVG87" s="190"/>
      <c r="JVH87" s="190"/>
      <c r="JVI87" s="190"/>
      <c r="JVJ87" s="190"/>
      <c r="JVK87" s="190"/>
      <c r="JVL87" s="190"/>
      <c r="JVM87" s="190"/>
      <c r="JVN87" s="190"/>
      <c r="JVO87" s="190"/>
      <c r="JVP87" s="190"/>
      <c r="JVQ87" s="190"/>
      <c r="JVR87" s="190"/>
      <c r="JVS87" s="190"/>
      <c r="JVT87" s="190"/>
      <c r="JVU87" s="190"/>
      <c r="JVV87" s="190"/>
      <c r="JVW87" s="190"/>
      <c r="JVX87" s="190"/>
      <c r="JVY87" s="190"/>
      <c r="JVZ87" s="190"/>
      <c r="JWA87" s="190"/>
      <c r="JWB87" s="190"/>
      <c r="JWC87" s="190"/>
      <c r="JWD87" s="190"/>
      <c r="JWE87" s="190"/>
      <c r="JWF87" s="190"/>
      <c r="JWG87" s="190"/>
      <c r="JWH87" s="190"/>
      <c r="JWI87" s="190"/>
      <c r="JWJ87" s="190"/>
      <c r="JWK87" s="190"/>
      <c r="JWL87" s="190"/>
      <c r="JWM87" s="190"/>
      <c r="JWN87" s="190"/>
      <c r="JWO87" s="190"/>
      <c r="JWP87" s="190"/>
      <c r="JWQ87" s="190"/>
      <c r="JWR87" s="190"/>
      <c r="JWS87" s="190"/>
      <c r="JWT87" s="190"/>
      <c r="JWU87" s="190"/>
      <c r="JWV87" s="190"/>
      <c r="JWW87" s="190"/>
      <c r="JWX87" s="190"/>
      <c r="JWY87" s="190"/>
      <c r="JWZ87" s="190"/>
      <c r="JXA87" s="190"/>
      <c r="JXB87" s="190"/>
      <c r="JXC87" s="190"/>
      <c r="JXD87" s="190"/>
      <c r="JXE87" s="190"/>
      <c r="JXF87" s="190"/>
      <c r="JXG87" s="190"/>
      <c r="JXH87" s="190"/>
      <c r="JXI87" s="190"/>
      <c r="JXJ87" s="190"/>
      <c r="JXK87" s="190"/>
      <c r="JXL87" s="190"/>
      <c r="JXM87" s="190"/>
      <c r="JXN87" s="190"/>
      <c r="JXO87" s="190"/>
      <c r="JXP87" s="190"/>
      <c r="JXQ87" s="190"/>
      <c r="JXR87" s="190"/>
      <c r="JXS87" s="190"/>
      <c r="JXT87" s="190"/>
      <c r="JXU87" s="190"/>
      <c r="JXV87" s="190"/>
      <c r="JXW87" s="190"/>
      <c r="JXX87" s="190"/>
      <c r="JXY87" s="190"/>
      <c r="JXZ87" s="190"/>
      <c r="JYA87" s="190"/>
      <c r="JYB87" s="190"/>
      <c r="JYC87" s="190"/>
      <c r="JYD87" s="190"/>
      <c r="JYE87" s="190"/>
      <c r="JYF87" s="190"/>
      <c r="JYG87" s="190"/>
      <c r="JYH87" s="190"/>
      <c r="JYI87" s="190"/>
      <c r="JYJ87" s="190"/>
      <c r="JYK87" s="190"/>
      <c r="JYL87" s="190"/>
      <c r="JYM87" s="190"/>
      <c r="JYN87" s="190"/>
      <c r="JYO87" s="190"/>
      <c r="JYP87" s="190"/>
      <c r="JYQ87" s="190"/>
      <c r="JYR87" s="190"/>
      <c r="JYS87" s="190"/>
      <c r="JYT87" s="190"/>
      <c r="JYU87" s="190"/>
      <c r="JYV87" s="190"/>
      <c r="JYW87" s="190"/>
      <c r="JYX87" s="190"/>
      <c r="JYY87" s="190"/>
      <c r="JYZ87" s="190"/>
      <c r="JZA87" s="190"/>
      <c r="JZB87" s="190"/>
      <c r="JZC87" s="190"/>
      <c r="JZD87" s="190"/>
      <c r="JZE87" s="190"/>
      <c r="JZF87" s="190"/>
      <c r="JZG87" s="190"/>
      <c r="JZH87" s="190"/>
      <c r="JZI87" s="190"/>
      <c r="JZJ87" s="190"/>
      <c r="JZK87" s="190"/>
      <c r="JZL87" s="190"/>
      <c r="JZM87" s="190"/>
      <c r="JZN87" s="190"/>
      <c r="JZO87" s="190"/>
      <c r="JZP87" s="190"/>
      <c r="JZQ87" s="190"/>
      <c r="JZR87" s="190"/>
      <c r="JZS87" s="190"/>
      <c r="JZT87" s="190"/>
      <c r="JZU87" s="190"/>
      <c r="JZV87" s="190"/>
      <c r="JZW87" s="190"/>
      <c r="JZX87" s="190"/>
      <c r="JZY87" s="190"/>
      <c r="JZZ87" s="190"/>
      <c r="KAA87" s="190"/>
      <c r="KAB87" s="190"/>
      <c r="KAC87" s="190"/>
      <c r="KAD87" s="190"/>
      <c r="KAE87" s="190"/>
      <c r="KAF87" s="190"/>
      <c r="KAG87" s="190"/>
      <c r="KAH87" s="190"/>
      <c r="KAI87" s="190"/>
      <c r="KAJ87" s="190"/>
      <c r="KAK87" s="190"/>
      <c r="KAL87" s="190"/>
      <c r="KAM87" s="190"/>
      <c r="KAN87" s="190"/>
      <c r="KAO87" s="190"/>
      <c r="KAP87" s="190"/>
      <c r="KAQ87" s="190"/>
      <c r="KAR87" s="190"/>
      <c r="KAS87" s="190"/>
      <c r="KAT87" s="190"/>
      <c r="KAU87" s="190"/>
      <c r="KAV87" s="190"/>
      <c r="KAW87" s="190"/>
      <c r="KAX87" s="190"/>
      <c r="KAY87" s="190"/>
      <c r="KAZ87" s="190"/>
      <c r="KBA87" s="190"/>
      <c r="KBB87" s="190"/>
      <c r="KBC87" s="190"/>
      <c r="KBD87" s="190"/>
      <c r="KBE87" s="190"/>
      <c r="KBF87" s="190"/>
      <c r="KBG87" s="190"/>
      <c r="KBH87" s="190"/>
      <c r="KBI87" s="190"/>
      <c r="KBJ87" s="190"/>
      <c r="KBK87" s="190"/>
      <c r="KBL87" s="190"/>
      <c r="KBM87" s="190"/>
      <c r="KBN87" s="190"/>
      <c r="KBO87" s="190"/>
      <c r="KBP87" s="190"/>
      <c r="KBQ87" s="190"/>
      <c r="KBR87" s="190"/>
      <c r="KBS87" s="190"/>
      <c r="KBT87" s="190"/>
      <c r="KBU87" s="190"/>
      <c r="KBV87" s="190"/>
      <c r="KBW87" s="190"/>
      <c r="KBX87" s="190"/>
      <c r="KBY87" s="190"/>
      <c r="KBZ87" s="190"/>
      <c r="KCA87" s="190"/>
      <c r="KCB87" s="190"/>
      <c r="KCC87" s="190"/>
      <c r="KCD87" s="190"/>
      <c r="KCE87" s="190"/>
      <c r="KCF87" s="190"/>
      <c r="KCG87" s="190"/>
      <c r="KCH87" s="190"/>
      <c r="KCI87" s="190"/>
      <c r="KCJ87" s="190"/>
      <c r="KCK87" s="190"/>
      <c r="KCL87" s="190"/>
      <c r="KCM87" s="190"/>
      <c r="KCN87" s="190"/>
      <c r="KCO87" s="190"/>
      <c r="KCP87" s="190"/>
      <c r="KCQ87" s="190"/>
      <c r="KCR87" s="190"/>
      <c r="KCS87" s="190"/>
      <c r="KCT87" s="190"/>
      <c r="KCU87" s="190"/>
      <c r="KCV87" s="190"/>
      <c r="KCW87" s="190"/>
      <c r="KCX87" s="190"/>
      <c r="KCY87" s="190"/>
      <c r="KCZ87" s="190"/>
      <c r="KDA87" s="190"/>
      <c r="KDB87" s="190"/>
      <c r="KDC87" s="190"/>
      <c r="KDD87" s="190"/>
      <c r="KDE87" s="190"/>
      <c r="KDF87" s="190"/>
      <c r="KDG87" s="190"/>
      <c r="KDH87" s="190"/>
      <c r="KDI87" s="190"/>
      <c r="KDJ87" s="190"/>
      <c r="KDK87" s="190"/>
      <c r="KDL87" s="190"/>
      <c r="KDM87" s="190"/>
      <c r="KDN87" s="190"/>
      <c r="KDO87" s="190"/>
      <c r="KDP87" s="190"/>
      <c r="KDQ87" s="190"/>
      <c r="KDR87" s="190"/>
      <c r="KDS87" s="190"/>
      <c r="KDT87" s="190"/>
      <c r="KDU87" s="190"/>
      <c r="KDV87" s="190"/>
      <c r="KDW87" s="190"/>
      <c r="KDX87" s="190"/>
      <c r="KDY87" s="190"/>
      <c r="KDZ87" s="190"/>
      <c r="KEA87" s="190"/>
      <c r="KEB87" s="190"/>
      <c r="KEC87" s="190"/>
      <c r="KED87" s="190"/>
      <c r="KEE87" s="190"/>
      <c r="KEF87" s="190"/>
      <c r="KEG87" s="190"/>
      <c r="KEH87" s="190"/>
      <c r="KEI87" s="190"/>
      <c r="KEJ87" s="190"/>
      <c r="KEK87" s="190"/>
      <c r="KEL87" s="190"/>
      <c r="KEM87" s="190"/>
      <c r="KEN87" s="190"/>
      <c r="KEO87" s="190"/>
      <c r="KEP87" s="190"/>
      <c r="KEQ87" s="190"/>
      <c r="KER87" s="190"/>
      <c r="KES87" s="190"/>
      <c r="KET87" s="190"/>
      <c r="KEU87" s="190"/>
      <c r="KEV87" s="190"/>
      <c r="KEW87" s="190"/>
      <c r="KEX87" s="190"/>
      <c r="KEY87" s="190"/>
      <c r="KEZ87" s="190"/>
      <c r="KFA87" s="190"/>
      <c r="KFB87" s="190"/>
      <c r="KFC87" s="190"/>
      <c r="KFD87" s="190"/>
      <c r="KFE87" s="190"/>
      <c r="KFF87" s="190"/>
      <c r="KFG87" s="190"/>
      <c r="KFH87" s="190"/>
      <c r="KFI87" s="190"/>
      <c r="KFJ87" s="190"/>
      <c r="KFK87" s="190"/>
      <c r="KFL87" s="190"/>
      <c r="KFM87" s="190"/>
      <c r="KFN87" s="190"/>
      <c r="KFO87" s="190"/>
      <c r="KFP87" s="190"/>
      <c r="KFQ87" s="190"/>
      <c r="KFR87" s="190"/>
      <c r="KFS87" s="190"/>
      <c r="KFT87" s="190"/>
      <c r="KFU87" s="190"/>
      <c r="KFV87" s="190"/>
      <c r="KFW87" s="190"/>
      <c r="KFX87" s="190"/>
      <c r="KFY87" s="190"/>
      <c r="KFZ87" s="190"/>
      <c r="KGA87" s="190"/>
      <c r="KGB87" s="190"/>
      <c r="KGC87" s="190"/>
      <c r="KGD87" s="190"/>
      <c r="KGE87" s="190"/>
      <c r="KGF87" s="190"/>
      <c r="KGG87" s="190"/>
      <c r="KGH87" s="190"/>
      <c r="KGI87" s="190"/>
      <c r="KGJ87" s="190"/>
      <c r="KGK87" s="190"/>
      <c r="KGL87" s="190"/>
      <c r="KGM87" s="190"/>
      <c r="KGN87" s="190"/>
      <c r="KGO87" s="190"/>
      <c r="KGP87" s="190"/>
      <c r="KGQ87" s="190"/>
      <c r="KGR87" s="190"/>
      <c r="KGS87" s="190"/>
      <c r="KGT87" s="190"/>
      <c r="KGU87" s="190"/>
      <c r="KGV87" s="190"/>
      <c r="KGW87" s="190"/>
      <c r="KGX87" s="190"/>
      <c r="KGY87" s="190"/>
      <c r="KGZ87" s="190"/>
      <c r="KHA87" s="190"/>
      <c r="KHB87" s="190"/>
      <c r="KHC87" s="190"/>
      <c r="KHD87" s="190"/>
      <c r="KHE87" s="190"/>
      <c r="KHF87" s="190"/>
      <c r="KHG87" s="190"/>
      <c r="KHH87" s="190"/>
      <c r="KHI87" s="190"/>
      <c r="KHJ87" s="190"/>
      <c r="KHK87" s="190"/>
      <c r="KHL87" s="190"/>
      <c r="KHM87" s="190"/>
      <c r="KHN87" s="190"/>
      <c r="KHO87" s="190"/>
      <c r="KHP87" s="190"/>
      <c r="KHQ87" s="190"/>
      <c r="KHR87" s="190"/>
      <c r="KHS87" s="190"/>
      <c r="KHT87" s="190"/>
      <c r="KHU87" s="190"/>
      <c r="KHV87" s="190"/>
      <c r="KHW87" s="190"/>
      <c r="KHX87" s="190"/>
      <c r="KHY87" s="190"/>
      <c r="KHZ87" s="190"/>
      <c r="KIA87" s="190"/>
      <c r="KIB87" s="190"/>
      <c r="KIC87" s="190"/>
      <c r="KID87" s="190"/>
      <c r="KIE87" s="190"/>
      <c r="KIF87" s="190"/>
      <c r="KIG87" s="190"/>
      <c r="KIH87" s="190"/>
      <c r="KII87" s="190"/>
      <c r="KIJ87" s="190"/>
      <c r="KIK87" s="190"/>
      <c r="KIL87" s="190"/>
      <c r="KIM87" s="190"/>
      <c r="KIN87" s="190"/>
      <c r="KIO87" s="190"/>
      <c r="KIP87" s="190"/>
      <c r="KIQ87" s="190"/>
      <c r="KIR87" s="190"/>
      <c r="KIS87" s="190"/>
      <c r="KIT87" s="190"/>
      <c r="KIU87" s="190"/>
      <c r="KIV87" s="190"/>
      <c r="KIW87" s="190"/>
      <c r="KIX87" s="190"/>
      <c r="KIY87" s="190"/>
      <c r="KIZ87" s="190"/>
      <c r="KJA87" s="190"/>
      <c r="KJB87" s="190"/>
      <c r="KJC87" s="190"/>
      <c r="KJD87" s="190"/>
      <c r="KJE87" s="190"/>
      <c r="KJF87" s="190"/>
      <c r="KJG87" s="190"/>
      <c r="KJH87" s="190"/>
      <c r="KJI87" s="190"/>
      <c r="KJJ87" s="190"/>
      <c r="KJK87" s="190"/>
      <c r="KJL87" s="190"/>
      <c r="KJM87" s="190"/>
      <c r="KJN87" s="190"/>
      <c r="KJO87" s="190"/>
      <c r="KJP87" s="190"/>
      <c r="KJQ87" s="190"/>
      <c r="KJR87" s="190"/>
      <c r="KJS87" s="190"/>
      <c r="KJT87" s="190"/>
      <c r="KJU87" s="190"/>
      <c r="KJV87" s="190"/>
      <c r="KJW87" s="190"/>
      <c r="KJX87" s="190"/>
      <c r="KJY87" s="190"/>
      <c r="KJZ87" s="190"/>
      <c r="KKA87" s="190"/>
      <c r="KKB87" s="190"/>
      <c r="KKC87" s="190"/>
      <c r="KKD87" s="190"/>
      <c r="KKE87" s="190"/>
      <c r="KKF87" s="190"/>
      <c r="KKG87" s="190"/>
      <c r="KKH87" s="190"/>
      <c r="KKI87" s="190"/>
      <c r="KKJ87" s="190"/>
      <c r="KKK87" s="190"/>
      <c r="KKL87" s="190"/>
      <c r="KKM87" s="190"/>
      <c r="KKN87" s="190"/>
      <c r="KKO87" s="190"/>
      <c r="KKP87" s="190"/>
      <c r="KKQ87" s="190"/>
      <c r="KKR87" s="190"/>
      <c r="KKS87" s="190"/>
      <c r="KKT87" s="190"/>
      <c r="KKU87" s="190"/>
      <c r="KKV87" s="190"/>
      <c r="KKW87" s="190"/>
      <c r="KKX87" s="190"/>
      <c r="KKY87" s="190"/>
      <c r="KKZ87" s="190"/>
      <c r="KLA87" s="190"/>
      <c r="KLB87" s="190"/>
      <c r="KLC87" s="190"/>
      <c r="KLD87" s="190"/>
      <c r="KLE87" s="190"/>
      <c r="KLF87" s="190"/>
      <c r="KLG87" s="190"/>
      <c r="KLH87" s="190"/>
      <c r="KLI87" s="190"/>
      <c r="KLJ87" s="190"/>
      <c r="KLK87" s="190"/>
      <c r="KLL87" s="190"/>
      <c r="KLM87" s="190"/>
      <c r="KLN87" s="190"/>
      <c r="KLO87" s="190"/>
      <c r="KLP87" s="190"/>
      <c r="KLQ87" s="190"/>
      <c r="KLR87" s="190"/>
      <c r="KLS87" s="190"/>
      <c r="KLT87" s="190"/>
      <c r="KLU87" s="190"/>
      <c r="KLV87" s="190"/>
      <c r="KLW87" s="190"/>
      <c r="KLX87" s="190"/>
      <c r="KLY87" s="190"/>
      <c r="KLZ87" s="190"/>
      <c r="KMA87" s="190"/>
      <c r="KMB87" s="190"/>
      <c r="KMC87" s="190"/>
      <c r="KMD87" s="190"/>
      <c r="KME87" s="190"/>
      <c r="KMF87" s="190"/>
      <c r="KMG87" s="190"/>
      <c r="KMH87" s="190"/>
      <c r="KMI87" s="190"/>
      <c r="KMJ87" s="190"/>
      <c r="KMK87" s="190"/>
      <c r="KML87" s="190"/>
      <c r="KMM87" s="190"/>
      <c r="KMN87" s="190"/>
      <c r="KMO87" s="190"/>
      <c r="KMP87" s="190"/>
      <c r="KMQ87" s="190"/>
      <c r="KMR87" s="190"/>
      <c r="KMS87" s="190"/>
      <c r="KMT87" s="190"/>
      <c r="KMU87" s="190"/>
      <c r="KMV87" s="190"/>
      <c r="KMW87" s="190"/>
      <c r="KMX87" s="190"/>
      <c r="KMY87" s="190"/>
      <c r="KMZ87" s="190"/>
      <c r="KNA87" s="190"/>
      <c r="KNB87" s="190"/>
      <c r="KNC87" s="190"/>
      <c r="KND87" s="190"/>
      <c r="KNE87" s="190"/>
      <c r="KNF87" s="190"/>
      <c r="KNG87" s="190"/>
      <c r="KNH87" s="190"/>
      <c r="KNI87" s="190"/>
      <c r="KNJ87" s="190"/>
      <c r="KNK87" s="190"/>
      <c r="KNL87" s="190"/>
      <c r="KNM87" s="190"/>
      <c r="KNN87" s="190"/>
      <c r="KNO87" s="190"/>
      <c r="KNP87" s="190"/>
      <c r="KNQ87" s="190"/>
      <c r="KNR87" s="190"/>
      <c r="KNS87" s="190"/>
      <c r="KNT87" s="190"/>
      <c r="KNU87" s="190"/>
      <c r="KNV87" s="190"/>
      <c r="KNW87" s="190"/>
      <c r="KNX87" s="190"/>
      <c r="KNY87" s="190"/>
      <c r="KNZ87" s="190"/>
      <c r="KOA87" s="190"/>
      <c r="KOB87" s="190"/>
      <c r="KOC87" s="190"/>
      <c r="KOD87" s="190"/>
      <c r="KOE87" s="190"/>
      <c r="KOF87" s="190"/>
      <c r="KOG87" s="190"/>
      <c r="KOH87" s="190"/>
      <c r="KOI87" s="190"/>
      <c r="KOJ87" s="190"/>
      <c r="KOK87" s="190"/>
      <c r="KOL87" s="190"/>
      <c r="KOM87" s="190"/>
      <c r="KON87" s="190"/>
      <c r="KOO87" s="190"/>
      <c r="KOP87" s="190"/>
      <c r="KOQ87" s="190"/>
      <c r="KOR87" s="190"/>
      <c r="KOS87" s="190"/>
      <c r="KOT87" s="190"/>
      <c r="KOU87" s="190"/>
      <c r="KOV87" s="190"/>
      <c r="KOW87" s="190"/>
      <c r="KOX87" s="190"/>
      <c r="KOY87" s="190"/>
      <c r="KOZ87" s="190"/>
      <c r="KPA87" s="190"/>
      <c r="KPB87" s="190"/>
      <c r="KPC87" s="190"/>
      <c r="KPD87" s="190"/>
      <c r="KPE87" s="190"/>
      <c r="KPF87" s="190"/>
      <c r="KPG87" s="190"/>
      <c r="KPH87" s="190"/>
      <c r="KPI87" s="190"/>
      <c r="KPJ87" s="190"/>
      <c r="KPK87" s="190"/>
      <c r="KPL87" s="190"/>
      <c r="KPM87" s="190"/>
      <c r="KPN87" s="190"/>
      <c r="KPO87" s="190"/>
      <c r="KPP87" s="190"/>
      <c r="KPQ87" s="190"/>
      <c r="KPR87" s="190"/>
      <c r="KPS87" s="190"/>
      <c r="KPT87" s="190"/>
      <c r="KPU87" s="190"/>
      <c r="KPV87" s="190"/>
      <c r="KPW87" s="190"/>
      <c r="KPX87" s="190"/>
      <c r="KPY87" s="190"/>
      <c r="KPZ87" s="190"/>
      <c r="KQA87" s="190"/>
      <c r="KQB87" s="190"/>
      <c r="KQC87" s="190"/>
      <c r="KQD87" s="190"/>
      <c r="KQE87" s="190"/>
      <c r="KQF87" s="190"/>
      <c r="KQG87" s="190"/>
      <c r="KQH87" s="190"/>
      <c r="KQI87" s="190"/>
      <c r="KQJ87" s="190"/>
      <c r="KQK87" s="190"/>
      <c r="KQL87" s="190"/>
      <c r="KQM87" s="190"/>
      <c r="KQN87" s="190"/>
      <c r="KQO87" s="190"/>
      <c r="KQP87" s="190"/>
      <c r="KQQ87" s="190"/>
      <c r="KQR87" s="190"/>
      <c r="KQS87" s="190"/>
      <c r="KQT87" s="190"/>
      <c r="KQU87" s="190"/>
      <c r="KQV87" s="190"/>
      <c r="KQW87" s="190"/>
      <c r="KQX87" s="190"/>
      <c r="KQY87" s="190"/>
      <c r="KQZ87" s="190"/>
      <c r="KRA87" s="190"/>
      <c r="KRB87" s="190"/>
      <c r="KRC87" s="190"/>
      <c r="KRD87" s="190"/>
      <c r="KRE87" s="190"/>
      <c r="KRF87" s="190"/>
      <c r="KRG87" s="190"/>
      <c r="KRH87" s="190"/>
      <c r="KRI87" s="190"/>
      <c r="KRJ87" s="190"/>
      <c r="KRK87" s="190"/>
      <c r="KRL87" s="190"/>
      <c r="KRM87" s="190"/>
      <c r="KRN87" s="190"/>
      <c r="KRO87" s="190"/>
      <c r="KRP87" s="190"/>
      <c r="KRQ87" s="190"/>
      <c r="KRR87" s="190"/>
      <c r="KRS87" s="190"/>
      <c r="KRT87" s="190"/>
      <c r="KRU87" s="190"/>
      <c r="KRV87" s="190"/>
      <c r="KRW87" s="190"/>
      <c r="KRX87" s="190"/>
      <c r="KRY87" s="190"/>
      <c r="KRZ87" s="190"/>
      <c r="KSA87" s="190"/>
      <c r="KSB87" s="190"/>
      <c r="KSC87" s="190"/>
      <c r="KSD87" s="190"/>
      <c r="KSE87" s="190"/>
      <c r="KSF87" s="190"/>
      <c r="KSG87" s="190"/>
      <c r="KSH87" s="190"/>
      <c r="KSI87" s="190"/>
      <c r="KSJ87" s="190"/>
      <c r="KSK87" s="190"/>
      <c r="KSL87" s="190"/>
      <c r="KSM87" s="190"/>
      <c r="KSN87" s="190"/>
      <c r="KSO87" s="190"/>
      <c r="KSP87" s="190"/>
      <c r="KSQ87" s="190"/>
      <c r="KSR87" s="190"/>
      <c r="KSS87" s="190"/>
      <c r="KST87" s="190"/>
      <c r="KSU87" s="190"/>
      <c r="KSV87" s="190"/>
      <c r="KSW87" s="190"/>
      <c r="KSX87" s="190"/>
      <c r="KSY87" s="190"/>
      <c r="KSZ87" s="190"/>
      <c r="KTA87" s="190"/>
      <c r="KTB87" s="190"/>
      <c r="KTC87" s="190"/>
      <c r="KTD87" s="190"/>
      <c r="KTE87" s="190"/>
      <c r="KTF87" s="190"/>
      <c r="KTG87" s="190"/>
      <c r="KTH87" s="190"/>
      <c r="KTI87" s="190"/>
      <c r="KTJ87" s="190"/>
      <c r="KTK87" s="190"/>
      <c r="KTL87" s="190"/>
      <c r="KTM87" s="190"/>
      <c r="KTN87" s="190"/>
      <c r="KTO87" s="190"/>
      <c r="KTP87" s="190"/>
      <c r="KTQ87" s="190"/>
      <c r="KTR87" s="190"/>
      <c r="KTS87" s="190"/>
      <c r="KTT87" s="190"/>
      <c r="KTU87" s="190"/>
      <c r="KTV87" s="190"/>
      <c r="KTW87" s="190"/>
      <c r="KTX87" s="190"/>
      <c r="KTY87" s="190"/>
      <c r="KTZ87" s="190"/>
      <c r="KUA87" s="190"/>
      <c r="KUB87" s="190"/>
      <c r="KUC87" s="190"/>
      <c r="KUD87" s="190"/>
      <c r="KUE87" s="190"/>
      <c r="KUF87" s="190"/>
      <c r="KUG87" s="190"/>
      <c r="KUH87" s="190"/>
      <c r="KUI87" s="190"/>
      <c r="KUJ87" s="190"/>
      <c r="KUK87" s="190"/>
      <c r="KUL87" s="190"/>
      <c r="KUM87" s="190"/>
      <c r="KUN87" s="190"/>
      <c r="KUO87" s="190"/>
      <c r="KUP87" s="190"/>
      <c r="KUQ87" s="190"/>
      <c r="KUR87" s="190"/>
      <c r="KUS87" s="190"/>
      <c r="KUT87" s="190"/>
      <c r="KUU87" s="190"/>
      <c r="KUV87" s="190"/>
      <c r="KUW87" s="190"/>
      <c r="KUX87" s="190"/>
      <c r="KUY87" s="190"/>
      <c r="KUZ87" s="190"/>
      <c r="KVA87" s="190"/>
      <c r="KVB87" s="190"/>
      <c r="KVC87" s="190"/>
      <c r="KVD87" s="190"/>
      <c r="KVE87" s="190"/>
      <c r="KVF87" s="190"/>
      <c r="KVG87" s="190"/>
      <c r="KVH87" s="190"/>
      <c r="KVI87" s="190"/>
      <c r="KVJ87" s="190"/>
      <c r="KVK87" s="190"/>
      <c r="KVL87" s="190"/>
      <c r="KVM87" s="190"/>
      <c r="KVN87" s="190"/>
      <c r="KVO87" s="190"/>
      <c r="KVP87" s="190"/>
      <c r="KVQ87" s="190"/>
      <c r="KVR87" s="190"/>
      <c r="KVS87" s="190"/>
      <c r="KVT87" s="190"/>
      <c r="KVU87" s="190"/>
      <c r="KVV87" s="190"/>
      <c r="KVW87" s="190"/>
      <c r="KVX87" s="190"/>
      <c r="KVY87" s="190"/>
      <c r="KVZ87" s="190"/>
      <c r="KWA87" s="190"/>
      <c r="KWB87" s="190"/>
      <c r="KWC87" s="190"/>
      <c r="KWD87" s="190"/>
      <c r="KWE87" s="190"/>
      <c r="KWF87" s="190"/>
      <c r="KWG87" s="190"/>
      <c r="KWH87" s="190"/>
      <c r="KWI87" s="190"/>
      <c r="KWJ87" s="190"/>
      <c r="KWK87" s="190"/>
      <c r="KWL87" s="190"/>
      <c r="KWM87" s="190"/>
      <c r="KWN87" s="190"/>
      <c r="KWO87" s="190"/>
      <c r="KWP87" s="190"/>
      <c r="KWQ87" s="190"/>
      <c r="KWR87" s="190"/>
      <c r="KWS87" s="190"/>
      <c r="KWT87" s="190"/>
      <c r="KWU87" s="190"/>
      <c r="KWV87" s="190"/>
      <c r="KWW87" s="190"/>
      <c r="KWX87" s="190"/>
      <c r="KWY87" s="190"/>
      <c r="KWZ87" s="190"/>
      <c r="KXA87" s="190"/>
      <c r="KXB87" s="190"/>
      <c r="KXC87" s="190"/>
      <c r="KXD87" s="190"/>
      <c r="KXE87" s="190"/>
      <c r="KXF87" s="190"/>
      <c r="KXG87" s="190"/>
      <c r="KXH87" s="190"/>
      <c r="KXI87" s="190"/>
      <c r="KXJ87" s="190"/>
      <c r="KXK87" s="190"/>
      <c r="KXL87" s="190"/>
      <c r="KXM87" s="190"/>
      <c r="KXN87" s="190"/>
      <c r="KXO87" s="190"/>
      <c r="KXP87" s="190"/>
      <c r="KXQ87" s="190"/>
      <c r="KXR87" s="190"/>
      <c r="KXS87" s="190"/>
      <c r="KXT87" s="190"/>
      <c r="KXU87" s="190"/>
      <c r="KXV87" s="190"/>
      <c r="KXW87" s="190"/>
      <c r="KXX87" s="190"/>
      <c r="KXY87" s="190"/>
      <c r="KXZ87" s="190"/>
      <c r="KYA87" s="190"/>
      <c r="KYB87" s="190"/>
      <c r="KYC87" s="190"/>
      <c r="KYD87" s="190"/>
      <c r="KYE87" s="190"/>
      <c r="KYF87" s="190"/>
      <c r="KYG87" s="190"/>
      <c r="KYH87" s="190"/>
      <c r="KYI87" s="190"/>
      <c r="KYJ87" s="190"/>
      <c r="KYK87" s="190"/>
      <c r="KYL87" s="190"/>
      <c r="KYM87" s="190"/>
      <c r="KYN87" s="190"/>
      <c r="KYO87" s="190"/>
      <c r="KYP87" s="190"/>
      <c r="KYQ87" s="190"/>
      <c r="KYR87" s="190"/>
      <c r="KYS87" s="190"/>
      <c r="KYT87" s="190"/>
      <c r="KYU87" s="190"/>
      <c r="KYV87" s="190"/>
      <c r="KYW87" s="190"/>
      <c r="KYX87" s="190"/>
      <c r="KYY87" s="190"/>
      <c r="KYZ87" s="190"/>
      <c r="KZA87" s="190"/>
      <c r="KZB87" s="190"/>
      <c r="KZC87" s="190"/>
      <c r="KZD87" s="190"/>
      <c r="KZE87" s="190"/>
      <c r="KZF87" s="190"/>
      <c r="KZG87" s="190"/>
      <c r="KZH87" s="190"/>
      <c r="KZI87" s="190"/>
      <c r="KZJ87" s="190"/>
      <c r="KZK87" s="190"/>
      <c r="KZL87" s="190"/>
      <c r="KZM87" s="190"/>
      <c r="KZN87" s="190"/>
      <c r="KZO87" s="190"/>
      <c r="KZP87" s="190"/>
      <c r="KZQ87" s="190"/>
      <c r="KZR87" s="190"/>
      <c r="KZS87" s="190"/>
      <c r="KZT87" s="190"/>
      <c r="KZU87" s="190"/>
      <c r="KZV87" s="190"/>
      <c r="KZW87" s="190"/>
      <c r="KZX87" s="190"/>
      <c r="KZY87" s="190"/>
      <c r="KZZ87" s="190"/>
      <c r="LAA87" s="190"/>
      <c r="LAB87" s="190"/>
      <c r="LAC87" s="190"/>
      <c r="LAD87" s="190"/>
      <c r="LAE87" s="190"/>
      <c r="LAF87" s="190"/>
      <c r="LAG87" s="190"/>
      <c r="LAH87" s="190"/>
      <c r="LAI87" s="190"/>
      <c r="LAJ87" s="190"/>
      <c r="LAK87" s="190"/>
      <c r="LAL87" s="190"/>
      <c r="LAM87" s="190"/>
      <c r="LAN87" s="190"/>
      <c r="LAO87" s="190"/>
      <c r="LAP87" s="190"/>
      <c r="LAQ87" s="190"/>
      <c r="LAR87" s="190"/>
      <c r="LAS87" s="190"/>
      <c r="LAT87" s="190"/>
      <c r="LAU87" s="190"/>
      <c r="LAV87" s="190"/>
      <c r="LAW87" s="190"/>
      <c r="LAX87" s="190"/>
      <c r="LAY87" s="190"/>
      <c r="LAZ87" s="190"/>
      <c r="LBA87" s="190"/>
      <c r="LBB87" s="190"/>
      <c r="LBC87" s="190"/>
      <c r="LBD87" s="190"/>
      <c r="LBE87" s="190"/>
      <c r="LBF87" s="190"/>
      <c r="LBG87" s="190"/>
      <c r="LBH87" s="190"/>
      <c r="LBI87" s="190"/>
      <c r="LBJ87" s="190"/>
      <c r="LBK87" s="190"/>
      <c r="LBL87" s="190"/>
      <c r="LBM87" s="190"/>
      <c r="LBN87" s="190"/>
      <c r="LBO87" s="190"/>
      <c r="LBP87" s="190"/>
      <c r="LBQ87" s="190"/>
      <c r="LBR87" s="190"/>
      <c r="LBS87" s="190"/>
      <c r="LBT87" s="190"/>
      <c r="LBU87" s="190"/>
      <c r="LBV87" s="190"/>
      <c r="LBW87" s="190"/>
      <c r="LBX87" s="190"/>
      <c r="LBY87" s="190"/>
      <c r="LBZ87" s="190"/>
      <c r="LCA87" s="190"/>
      <c r="LCB87" s="190"/>
      <c r="LCC87" s="190"/>
      <c r="LCD87" s="190"/>
      <c r="LCE87" s="190"/>
      <c r="LCF87" s="190"/>
      <c r="LCG87" s="190"/>
      <c r="LCH87" s="190"/>
      <c r="LCI87" s="190"/>
      <c r="LCJ87" s="190"/>
      <c r="LCK87" s="190"/>
      <c r="LCL87" s="190"/>
      <c r="LCM87" s="190"/>
      <c r="LCN87" s="190"/>
      <c r="LCO87" s="190"/>
      <c r="LCP87" s="190"/>
      <c r="LCQ87" s="190"/>
      <c r="LCR87" s="190"/>
      <c r="LCS87" s="190"/>
      <c r="LCT87" s="190"/>
      <c r="LCU87" s="190"/>
      <c r="LCV87" s="190"/>
      <c r="LCW87" s="190"/>
      <c r="LCX87" s="190"/>
      <c r="LCY87" s="190"/>
      <c r="LCZ87" s="190"/>
      <c r="LDA87" s="190"/>
      <c r="LDB87" s="190"/>
      <c r="LDC87" s="190"/>
      <c r="LDD87" s="190"/>
      <c r="LDE87" s="190"/>
      <c r="LDF87" s="190"/>
      <c r="LDG87" s="190"/>
      <c r="LDH87" s="190"/>
      <c r="LDI87" s="190"/>
      <c r="LDJ87" s="190"/>
      <c r="LDK87" s="190"/>
      <c r="LDL87" s="190"/>
      <c r="LDM87" s="190"/>
      <c r="LDN87" s="190"/>
      <c r="LDO87" s="190"/>
      <c r="LDP87" s="190"/>
      <c r="LDQ87" s="190"/>
      <c r="LDR87" s="190"/>
      <c r="LDS87" s="190"/>
      <c r="LDT87" s="190"/>
      <c r="LDU87" s="190"/>
      <c r="LDV87" s="190"/>
      <c r="LDW87" s="190"/>
      <c r="LDX87" s="190"/>
      <c r="LDY87" s="190"/>
      <c r="LDZ87" s="190"/>
      <c r="LEA87" s="190"/>
      <c r="LEB87" s="190"/>
      <c r="LEC87" s="190"/>
      <c r="LED87" s="190"/>
      <c r="LEE87" s="190"/>
      <c r="LEF87" s="190"/>
      <c r="LEG87" s="190"/>
      <c r="LEH87" s="190"/>
      <c r="LEI87" s="190"/>
      <c r="LEJ87" s="190"/>
      <c r="LEK87" s="190"/>
      <c r="LEL87" s="190"/>
      <c r="LEM87" s="190"/>
      <c r="LEN87" s="190"/>
      <c r="LEO87" s="190"/>
      <c r="LEP87" s="190"/>
      <c r="LEQ87" s="190"/>
      <c r="LER87" s="190"/>
      <c r="LES87" s="190"/>
      <c r="LET87" s="190"/>
      <c r="LEU87" s="190"/>
      <c r="LEV87" s="190"/>
      <c r="LEW87" s="190"/>
      <c r="LEX87" s="190"/>
      <c r="LEY87" s="190"/>
      <c r="LEZ87" s="190"/>
      <c r="LFA87" s="190"/>
      <c r="LFB87" s="190"/>
      <c r="LFC87" s="190"/>
      <c r="LFD87" s="190"/>
      <c r="LFE87" s="190"/>
      <c r="LFF87" s="190"/>
      <c r="LFG87" s="190"/>
      <c r="LFH87" s="190"/>
      <c r="LFI87" s="190"/>
      <c r="LFJ87" s="190"/>
      <c r="LFK87" s="190"/>
      <c r="LFL87" s="190"/>
      <c r="LFM87" s="190"/>
      <c r="LFN87" s="190"/>
      <c r="LFO87" s="190"/>
      <c r="LFP87" s="190"/>
      <c r="LFQ87" s="190"/>
      <c r="LFR87" s="190"/>
      <c r="LFS87" s="190"/>
      <c r="LFT87" s="190"/>
      <c r="LFU87" s="190"/>
      <c r="LFV87" s="190"/>
      <c r="LFW87" s="190"/>
      <c r="LFX87" s="190"/>
      <c r="LFY87" s="190"/>
      <c r="LFZ87" s="190"/>
      <c r="LGA87" s="190"/>
      <c r="LGB87" s="190"/>
      <c r="LGC87" s="190"/>
      <c r="LGD87" s="190"/>
      <c r="LGE87" s="190"/>
      <c r="LGF87" s="190"/>
      <c r="LGG87" s="190"/>
      <c r="LGH87" s="190"/>
      <c r="LGI87" s="190"/>
      <c r="LGJ87" s="190"/>
      <c r="LGK87" s="190"/>
      <c r="LGL87" s="190"/>
      <c r="LGM87" s="190"/>
      <c r="LGN87" s="190"/>
      <c r="LGO87" s="190"/>
      <c r="LGP87" s="190"/>
      <c r="LGQ87" s="190"/>
      <c r="LGR87" s="190"/>
      <c r="LGS87" s="190"/>
      <c r="LGT87" s="190"/>
      <c r="LGU87" s="190"/>
      <c r="LGV87" s="190"/>
      <c r="LGW87" s="190"/>
      <c r="LGX87" s="190"/>
      <c r="LGY87" s="190"/>
      <c r="LGZ87" s="190"/>
      <c r="LHA87" s="190"/>
      <c r="LHB87" s="190"/>
      <c r="LHC87" s="190"/>
      <c r="LHD87" s="190"/>
      <c r="LHE87" s="190"/>
      <c r="LHF87" s="190"/>
      <c r="LHG87" s="190"/>
      <c r="LHH87" s="190"/>
      <c r="LHI87" s="190"/>
      <c r="LHJ87" s="190"/>
      <c r="LHK87" s="190"/>
      <c r="LHL87" s="190"/>
      <c r="LHM87" s="190"/>
      <c r="LHN87" s="190"/>
      <c r="LHO87" s="190"/>
      <c r="LHP87" s="190"/>
      <c r="LHQ87" s="190"/>
      <c r="LHR87" s="190"/>
      <c r="LHS87" s="190"/>
      <c r="LHT87" s="190"/>
      <c r="LHU87" s="190"/>
      <c r="LHV87" s="190"/>
      <c r="LHW87" s="190"/>
      <c r="LHX87" s="190"/>
      <c r="LHY87" s="190"/>
      <c r="LHZ87" s="190"/>
      <c r="LIA87" s="190"/>
      <c r="LIB87" s="190"/>
      <c r="LIC87" s="190"/>
      <c r="LID87" s="190"/>
      <c r="LIE87" s="190"/>
      <c r="LIF87" s="190"/>
      <c r="LIG87" s="190"/>
      <c r="LIH87" s="190"/>
      <c r="LII87" s="190"/>
      <c r="LIJ87" s="190"/>
      <c r="LIK87" s="190"/>
      <c r="LIL87" s="190"/>
      <c r="LIM87" s="190"/>
      <c r="LIN87" s="190"/>
      <c r="LIO87" s="190"/>
      <c r="LIP87" s="190"/>
      <c r="LIQ87" s="190"/>
      <c r="LIR87" s="190"/>
      <c r="LIS87" s="190"/>
      <c r="LIT87" s="190"/>
      <c r="LIU87" s="190"/>
      <c r="LIV87" s="190"/>
      <c r="LIW87" s="190"/>
      <c r="LIX87" s="190"/>
      <c r="LIY87" s="190"/>
      <c r="LIZ87" s="190"/>
      <c r="LJA87" s="190"/>
      <c r="LJB87" s="190"/>
      <c r="LJC87" s="190"/>
      <c r="LJD87" s="190"/>
      <c r="LJE87" s="190"/>
      <c r="LJF87" s="190"/>
      <c r="LJG87" s="190"/>
      <c r="LJH87" s="190"/>
      <c r="LJI87" s="190"/>
      <c r="LJJ87" s="190"/>
      <c r="LJK87" s="190"/>
      <c r="LJL87" s="190"/>
      <c r="LJM87" s="190"/>
      <c r="LJN87" s="190"/>
      <c r="LJO87" s="190"/>
      <c r="LJP87" s="190"/>
      <c r="LJQ87" s="190"/>
      <c r="LJR87" s="190"/>
      <c r="LJS87" s="190"/>
      <c r="LJT87" s="190"/>
      <c r="LJU87" s="190"/>
      <c r="LJV87" s="190"/>
      <c r="LJW87" s="190"/>
      <c r="LJX87" s="190"/>
      <c r="LJY87" s="190"/>
      <c r="LJZ87" s="190"/>
      <c r="LKA87" s="190"/>
      <c r="LKB87" s="190"/>
      <c r="LKC87" s="190"/>
      <c r="LKD87" s="190"/>
      <c r="LKE87" s="190"/>
      <c r="LKF87" s="190"/>
      <c r="LKG87" s="190"/>
      <c r="LKH87" s="190"/>
      <c r="LKI87" s="190"/>
      <c r="LKJ87" s="190"/>
      <c r="LKK87" s="190"/>
      <c r="LKL87" s="190"/>
      <c r="LKM87" s="190"/>
      <c r="LKN87" s="190"/>
      <c r="LKO87" s="190"/>
      <c r="LKP87" s="190"/>
      <c r="LKQ87" s="190"/>
      <c r="LKR87" s="190"/>
      <c r="LKS87" s="190"/>
      <c r="LKT87" s="190"/>
      <c r="LKU87" s="190"/>
      <c r="LKV87" s="190"/>
      <c r="LKW87" s="190"/>
      <c r="LKX87" s="190"/>
      <c r="LKY87" s="190"/>
      <c r="LKZ87" s="190"/>
      <c r="LLA87" s="190"/>
      <c r="LLB87" s="190"/>
      <c r="LLC87" s="190"/>
      <c r="LLD87" s="190"/>
      <c r="LLE87" s="190"/>
      <c r="LLF87" s="190"/>
      <c r="LLG87" s="190"/>
      <c r="LLH87" s="190"/>
      <c r="LLI87" s="190"/>
      <c r="LLJ87" s="190"/>
      <c r="LLK87" s="190"/>
      <c r="LLL87" s="190"/>
      <c r="LLM87" s="190"/>
      <c r="LLN87" s="190"/>
      <c r="LLO87" s="190"/>
      <c r="LLP87" s="190"/>
      <c r="LLQ87" s="190"/>
      <c r="LLR87" s="190"/>
      <c r="LLS87" s="190"/>
      <c r="LLT87" s="190"/>
      <c r="LLU87" s="190"/>
      <c r="LLV87" s="190"/>
      <c r="LLW87" s="190"/>
      <c r="LLX87" s="190"/>
      <c r="LLY87" s="190"/>
      <c r="LLZ87" s="190"/>
      <c r="LMA87" s="190"/>
      <c r="LMB87" s="190"/>
      <c r="LMC87" s="190"/>
      <c r="LMD87" s="190"/>
      <c r="LME87" s="190"/>
      <c r="LMF87" s="190"/>
      <c r="LMG87" s="190"/>
      <c r="LMH87" s="190"/>
      <c r="LMI87" s="190"/>
      <c r="LMJ87" s="190"/>
      <c r="LMK87" s="190"/>
      <c r="LML87" s="190"/>
      <c r="LMM87" s="190"/>
      <c r="LMN87" s="190"/>
      <c r="LMO87" s="190"/>
      <c r="LMP87" s="190"/>
      <c r="LMQ87" s="190"/>
      <c r="LMR87" s="190"/>
      <c r="LMS87" s="190"/>
      <c r="LMT87" s="190"/>
      <c r="LMU87" s="190"/>
      <c r="LMV87" s="190"/>
      <c r="LMW87" s="190"/>
      <c r="LMX87" s="190"/>
      <c r="LMY87" s="190"/>
      <c r="LMZ87" s="190"/>
      <c r="LNA87" s="190"/>
      <c r="LNB87" s="190"/>
      <c r="LNC87" s="190"/>
      <c r="LND87" s="190"/>
      <c r="LNE87" s="190"/>
      <c r="LNF87" s="190"/>
      <c r="LNG87" s="190"/>
      <c r="LNH87" s="190"/>
      <c r="LNI87" s="190"/>
      <c r="LNJ87" s="190"/>
      <c r="LNK87" s="190"/>
      <c r="LNL87" s="190"/>
      <c r="LNM87" s="190"/>
      <c r="LNN87" s="190"/>
      <c r="LNO87" s="190"/>
      <c r="LNP87" s="190"/>
      <c r="LNQ87" s="190"/>
      <c r="LNR87" s="190"/>
      <c r="LNS87" s="190"/>
      <c r="LNT87" s="190"/>
      <c r="LNU87" s="190"/>
      <c r="LNV87" s="190"/>
      <c r="LNW87" s="190"/>
      <c r="LNX87" s="190"/>
      <c r="LNY87" s="190"/>
      <c r="LNZ87" s="190"/>
      <c r="LOA87" s="190"/>
      <c r="LOB87" s="190"/>
      <c r="LOC87" s="190"/>
      <c r="LOD87" s="190"/>
      <c r="LOE87" s="190"/>
      <c r="LOF87" s="190"/>
      <c r="LOG87" s="190"/>
      <c r="LOH87" s="190"/>
      <c r="LOI87" s="190"/>
      <c r="LOJ87" s="190"/>
      <c r="LOK87" s="190"/>
      <c r="LOL87" s="190"/>
      <c r="LOM87" s="190"/>
      <c r="LON87" s="190"/>
      <c r="LOO87" s="190"/>
      <c r="LOP87" s="190"/>
      <c r="LOQ87" s="190"/>
      <c r="LOR87" s="190"/>
      <c r="LOS87" s="190"/>
      <c r="LOT87" s="190"/>
      <c r="LOU87" s="190"/>
      <c r="LOV87" s="190"/>
      <c r="LOW87" s="190"/>
      <c r="LOX87" s="190"/>
      <c r="LOY87" s="190"/>
      <c r="LOZ87" s="190"/>
      <c r="LPA87" s="190"/>
      <c r="LPB87" s="190"/>
      <c r="LPC87" s="190"/>
      <c r="LPD87" s="190"/>
      <c r="LPE87" s="190"/>
      <c r="LPF87" s="190"/>
      <c r="LPG87" s="190"/>
      <c r="LPH87" s="190"/>
      <c r="LPI87" s="190"/>
      <c r="LPJ87" s="190"/>
      <c r="LPK87" s="190"/>
      <c r="LPL87" s="190"/>
      <c r="LPM87" s="190"/>
      <c r="LPN87" s="190"/>
      <c r="LPO87" s="190"/>
      <c r="LPP87" s="190"/>
      <c r="LPQ87" s="190"/>
      <c r="LPR87" s="190"/>
      <c r="LPS87" s="190"/>
      <c r="LPT87" s="190"/>
      <c r="LPU87" s="190"/>
      <c r="LPV87" s="190"/>
      <c r="LPW87" s="190"/>
      <c r="LPX87" s="190"/>
      <c r="LPY87" s="190"/>
      <c r="LPZ87" s="190"/>
      <c r="LQA87" s="190"/>
      <c r="LQB87" s="190"/>
      <c r="LQC87" s="190"/>
      <c r="LQD87" s="190"/>
      <c r="LQE87" s="190"/>
      <c r="LQF87" s="190"/>
      <c r="LQG87" s="190"/>
      <c r="LQH87" s="190"/>
      <c r="LQI87" s="190"/>
      <c r="LQJ87" s="190"/>
      <c r="LQK87" s="190"/>
      <c r="LQL87" s="190"/>
      <c r="LQM87" s="190"/>
      <c r="LQN87" s="190"/>
      <c r="LQO87" s="190"/>
      <c r="LQP87" s="190"/>
      <c r="LQQ87" s="190"/>
      <c r="LQR87" s="190"/>
      <c r="LQS87" s="190"/>
      <c r="LQT87" s="190"/>
      <c r="LQU87" s="190"/>
      <c r="LQV87" s="190"/>
      <c r="LQW87" s="190"/>
      <c r="LQX87" s="190"/>
      <c r="LQY87" s="190"/>
      <c r="LQZ87" s="190"/>
      <c r="LRA87" s="190"/>
      <c r="LRB87" s="190"/>
      <c r="LRC87" s="190"/>
      <c r="LRD87" s="190"/>
      <c r="LRE87" s="190"/>
      <c r="LRF87" s="190"/>
      <c r="LRG87" s="190"/>
      <c r="LRH87" s="190"/>
      <c r="LRI87" s="190"/>
      <c r="LRJ87" s="190"/>
      <c r="LRK87" s="190"/>
      <c r="LRL87" s="190"/>
      <c r="LRM87" s="190"/>
      <c r="LRN87" s="190"/>
      <c r="LRO87" s="190"/>
      <c r="LRP87" s="190"/>
      <c r="LRQ87" s="190"/>
      <c r="LRR87" s="190"/>
      <c r="LRS87" s="190"/>
      <c r="LRT87" s="190"/>
      <c r="LRU87" s="190"/>
      <c r="LRV87" s="190"/>
      <c r="LRW87" s="190"/>
      <c r="LRX87" s="190"/>
      <c r="LRY87" s="190"/>
      <c r="LRZ87" s="190"/>
      <c r="LSA87" s="190"/>
      <c r="LSB87" s="190"/>
      <c r="LSC87" s="190"/>
      <c r="LSD87" s="190"/>
      <c r="LSE87" s="190"/>
      <c r="LSF87" s="190"/>
      <c r="LSG87" s="190"/>
      <c r="LSH87" s="190"/>
      <c r="LSI87" s="190"/>
      <c r="LSJ87" s="190"/>
      <c r="LSK87" s="190"/>
      <c r="LSL87" s="190"/>
      <c r="LSM87" s="190"/>
      <c r="LSN87" s="190"/>
      <c r="LSO87" s="190"/>
      <c r="LSP87" s="190"/>
      <c r="LSQ87" s="190"/>
      <c r="LSR87" s="190"/>
      <c r="LSS87" s="190"/>
      <c r="LST87" s="190"/>
      <c r="LSU87" s="190"/>
      <c r="LSV87" s="190"/>
      <c r="LSW87" s="190"/>
      <c r="LSX87" s="190"/>
      <c r="LSY87" s="190"/>
      <c r="LSZ87" s="190"/>
      <c r="LTA87" s="190"/>
      <c r="LTB87" s="190"/>
      <c r="LTC87" s="190"/>
      <c r="LTD87" s="190"/>
      <c r="LTE87" s="190"/>
      <c r="LTF87" s="190"/>
      <c r="LTG87" s="190"/>
      <c r="LTH87" s="190"/>
      <c r="LTI87" s="190"/>
      <c r="LTJ87" s="190"/>
      <c r="LTK87" s="190"/>
      <c r="LTL87" s="190"/>
      <c r="LTM87" s="190"/>
      <c r="LTN87" s="190"/>
      <c r="LTO87" s="190"/>
      <c r="LTP87" s="190"/>
      <c r="LTQ87" s="190"/>
      <c r="LTR87" s="190"/>
      <c r="LTS87" s="190"/>
      <c r="LTT87" s="190"/>
      <c r="LTU87" s="190"/>
      <c r="LTV87" s="190"/>
      <c r="LTW87" s="190"/>
      <c r="LTX87" s="190"/>
      <c r="LTY87" s="190"/>
      <c r="LTZ87" s="190"/>
      <c r="LUA87" s="190"/>
      <c r="LUB87" s="190"/>
      <c r="LUC87" s="190"/>
      <c r="LUD87" s="190"/>
      <c r="LUE87" s="190"/>
      <c r="LUF87" s="190"/>
      <c r="LUG87" s="190"/>
      <c r="LUH87" s="190"/>
      <c r="LUI87" s="190"/>
      <c r="LUJ87" s="190"/>
      <c r="LUK87" s="190"/>
      <c r="LUL87" s="190"/>
      <c r="LUM87" s="190"/>
      <c r="LUN87" s="190"/>
      <c r="LUO87" s="190"/>
      <c r="LUP87" s="190"/>
      <c r="LUQ87" s="190"/>
      <c r="LUR87" s="190"/>
      <c r="LUS87" s="190"/>
      <c r="LUT87" s="190"/>
      <c r="LUU87" s="190"/>
      <c r="LUV87" s="190"/>
      <c r="LUW87" s="190"/>
      <c r="LUX87" s="190"/>
      <c r="LUY87" s="190"/>
      <c r="LUZ87" s="190"/>
      <c r="LVA87" s="190"/>
      <c r="LVB87" s="190"/>
      <c r="LVC87" s="190"/>
      <c r="LVD87" s="190"/>
      <c r="LVE87" s="190"/>
      <c r="LVF87" s="190"/>
      <c r="LVG87" s="190"/>
      <c r="LVH87" s="190"/>
      <c r="LVI87" s="190"/>
      <c r="LVJ87" s="190"/>
      <c r="LVK87" s="190"/>
      <c r="LVL87" s="190"/>
      <c r="LVM87" s="190"/>
      <c r="LVN87" s="190"/>
      <c r="LVO87" s="190"/>
      <c r="LVP87" s="190"/>
      <c r="LVQ87" s="190"/>
      <c r="LVR87" s="190"/>
      <c r="LVS87" s="190"/>
      <c r="LVT87" s="190"/>
      <c r="LVU87" s="190"/>
      <c r="LVV87" s="190"/>
      <c r="LVW87" s="190"/>
      <c r="LVX87" s="190"/>
      <c r="LVY87" s="190"/>
      <c r="LVZ87" s="190"/>
      <c r="LWA87" s="190"/>
      <c r="LWB87" s="190"/>
      <c r="LWC87" s="190"/>
      <c r="LWD87" s="190"/>
      <c r="LWE87" s="190"/>
      <c r="LWF87" s="190"/>
      <c r="LWG87" s="190"/>
      <c r="LWH87" s="190"/>
      <c r="LWI87" s="190"/>
      <c r="LWJ87" s="190"/>
      <c r="LWK87" s="190"/>
      <c r="LWL87" s="190"/>
      <c r="LWM87" s="190"/>
      <c r="LWN87" s="190"/>
      <c r="LWO87" s="190"/>
      <c r="LWP87" s="190"/>
      <c r="LWQ87" s="190"/>
      <c r="LWR87" s="190"/>
      <c r="LWS87" s="190"/>
      <c r="LWT87" s="190"/>
      <c r="LWU87" s="190"/>
      <c r="LWV87" s="190"/>
      <c r="LWW87" s="190"/>
      <c r="LWX87" s="190"/>
      <c r="LWY87" s="190"/>
      <c r="LWZ87" s="190"/>
      <c r="LXA87" s="190"/>
      <c r="LXB87" s="190"/>
      <c r="LXC87" s="190"/>
      <c r="LXD87" s="190"/>
      <c r="LXE87" s="190"/>
      <c r="LXF87" s="190"/>
      <c r="LXG87" s="190"/>
      <c r="LXH87" s="190"/>
      <c r="LXI87" s="190"/>
      <c r="LXJ87" s="190"/>
      <c r="LXK87" s="190"/>
      <c r="LXL87" s="190"/>
      <c r="LXM87" s="190"/>
      <c r="LXN87" s="190"/>
      <c r="LXO87" s="190"/>
      <c r="LXP87" s="190"/>
      <c r="LXQ87" s="190"/>
      <c r="LXR87" s="190"/>
      <c r="LXS87" s="190"/>
      <c r="LXT87" s="190"/>
      <c r="LXU87" s="190"/>
      <c r="LXV87" s="190"/>
      <c r="LXW87" s="190"/>
      <c r="LXX87" s="190"/>
      <c r="LXY87" s="190"/>
      <c r="LXZ87" s="190"/>
      <c r="LYA87" s="190"/>
      <c r="LYB87" s="190"/>
      <c r="LYC87" s="190"/>
      <c r="LYD87" s="190"/>
      <c r="LYE87" s="190"/>
      <c r="LYF87" s="190"/>
      <c r="LYG87" s="190"/>
      <c r="LYH87" s="190"/>
      <c r="LYI87" s="190"/>
      <c r="LYJ87" s="190"/>
      <c r="LYK87" s="190"/>
      <c r="LYL87" s="190"/>
      <c r="LYM87" s="190"/>
      <c r="LYN87" s="190"/>
      <c r="LYO87" s="190"/>
      <c r="LYP87" s="190"/>
      <c r="LYQ87" s="190"/>
      <c r="LYR87" s="190"/>
      <c r="LYS87" s="190"/>
      <c r="LYT87" s="190"/>
      <c r="LYU87" s="190"/>
      <c r="LYV87" s="190"/>
      <c r="LYW87" s="190"/>
      <c r="LYX87" s="190"/>
      <c r="LYY87" s="190"/>
      <c r="LYZ87" s="190"/>
      <c r="LZA87" s="190"/>
      <c r="LZB87" s="190"/>
      <c r="LZC87" s="190"/>
      <c r="LZD87" s="190"/>
      <c r="LZE87" s="190"/>
      <c r="LZF87" s="190"/>
      <c r="LZG87" s="190"/>
      <c r="LZH87" s="190"/>
      <c r="LZI87" s="190"/>
      <c r="LZJ87" s="190"/>
      <c r="LZK87" s="190"/>
      <c r="LZL87" s="190"/>
      <c r="LZM87" s="190"/>
      <c r="LZN87" s="190"/>
      <c r="LZO87" s="190"/>
      <c r="LZP87" s="190"/>
      <c r="LZQ87" s="190"/>
      <c r="LZR87" s="190"/>
      <c r="LZS87" s="190"/>
      <c r="LZT87" s="190"/>
      <c r="LZU87" s="190"/>
      <c r="LZV87" s="190"/>
      <c r="LZW87" s="190"/>
      <c r="LZX87" s="190"/>
      <c r="LZY87" s="190"/>
      <c r="LZZ87" s="190"/>
      <c r="MAA87" s="190"/>
      <c r="MAB87" s="190"/>
      <c r="MAC87" s="190"/>
      <c r="MAD87" s="190"/>
      <c r="MAE87" s="190"/>
      <c r="MAF87" s="190"/>
      <c r="MAG87" s="190"/>
      <c r="MAH87" s="190"/>
      <c r="MAI87" s="190"/>
      <c r="MAJ87" s="190"/>
      <c r="MAK87" s="190"/>
      <c r="MAL87" s="190"/>
      <c r="MAM87" s="190"/>
      <c r="MAN87" s="190"/>
      <c r="MAO87" s="190"/>
      <c r="MAP87" s="190"/>
      <c r="MAQ87" s="190"/>
      <c r="MAR87" s="190"/>
      <c r="MAS87" s="190"/>
      <c r="MAT87" s="190"/>
      <c r="MAU87" s="190"/>
      <c r="MAV87" s="190"/>
      <c r="MAW87" s="190"/>
      <c r="MAX87" s="190"/>
      <c r="MAY87" s="190"/>
      <c r="MAZ87" s="190"/>
      <c r="MBA87" s="190"/>
      <c r="MBB87" s="190"/>
      <c r="MBC87" s="190"/>
      <c r="MBD87" s="190"/>
      <c r="MBE87" s="190"/>
      <c r="MBF87" s="190"/>
      <c r="MBG87" s="190"/>
      <c r="MBH87" s="190"/>
      <c r="MBI87" s="190"/>
      <c r="MBJ87" s="190"/>
      <c r="MBK87" s="190"/>
      <c r="MBL87" s="190"/>
      <c r="MBM87" s="190"/>
      <c r="MBN87" s="190"/>
      <c r="MBO87" s="190"/>
      <c r="MBP87" s="190"/>
      <c r="MBQ87" s="190"/>
      <c r="MBR87" s="190"/>
      <c r="MBS87" s="190"/>
      <c r="MBT87" s="190"/>
      <c r="MBU87" s="190"/>
      <c r="MBV87" s="190"/>
      <c r="MBW87" s="190"/>
      <c r="MBX87" s="190"/>
      <c r="MBY87" s="190"/>
      <c r="MBZ87" s="190"/>
      <c r="MCA87" s="190"/>
      <c r="MCB87" s="190"/>
      <c r="MCC87" s="190"/>
      <c r="MCD87" s="190"/>
      <c r="MCE87" s="190"/>
      <c r="MCF87" s="190"/>
      <c r="MCG87" s="190"/>
      <c r="MCH87" s="190"/>
      <c r="MCI87" s="190"/>
      <c r="MCJ87" s="190"/>
      <c r="MCK87" s="190"/>
      <c r="MCL87" s="190"/>
      <c r="MCM87" s="190"/>
      <c r="MCN87" s="190"/>
      <c r="MCO87" s="190"/>
      <c r="MCP87" s="190"/>
      <c r="MCQ87" s="190"/>
      <c r="MCR87" s="190"/>
      <c r="MCS87" s="190"/>
      <c r="MCT87" s="190"/>
      <c r="MCU87" s="190"/>
      <c r="MCV87" s="190"/>
      <c r="MCW87" s="190"/>
      <c r="MCX87" s="190"/>
      <c r="MCY87" s="190"/>
      <c r="MCZ87" s="190"/>
      <c r="MDA87" s="190"/>
      <c r="MDB87" s="190"/>
      <c r="MDC87" s="190"/>
      <c r="MDD87" s="190"/>
      <c r="MDE87" s="190"/>
      <c r="MDF87" s="190"/>
      <c r="MDG87" s="190"/>
      <c r="MDH87" s="190"/>
      <c r="MDI87" s="190"/>
      <c r="MDJ87" s="190"/>
      <c r="MDK87" s="190"/>
      <c r="MDL87" s="190"/>
      <c r="MDM87" s="190"/>
      <c r="MDN87" s="190"/>
      <c r="MDO87" s="190"/>
      <c r="MDP87" s="190"/>
      <c r="MDQ87" s="190"/>
      <c r="MDR87" s="190"/>
      <c r="MDS87" s="190"/>
      <c r="MDT87" s="190"/>
      <c r="MDU87" s="190"/>
      <c r="MDV87" s="190"/>
      <c r="MDW87" s="190"/>
      <c r="MDX87" s="190"/>
      <c r="MDY87" s="190"/>
      <c r="MDZ87" s="190"/>
      <c r="MEA87" s="190"/>
      <c r="MEB87" s="190"/>
      <c r="MEC87" s="190"/>
      <c r="MED87" s="190"/>
      <c r="MEE87" s="190"/>
      <c r="MEF87" s="190"/>
      <c r="MEG87" s="190"/>
      <c r="MEH87" s="190"/>
      <c r="MEI87" s="190"/>
      <c r="MEJ87" s="190"/>
      <c r="MEK87" s="190"/>
      <c r="MEL87" s="190"/>
      <c r="MEM87" s="190"/>
      <c r="MEN87" s="190"/>
      <c r="MEO87" s="190"/>
      <c r="MEP87" s="190"/>
      <c r="MEQ87" s="190"/>
      <c r="MER87" s="190"/>
      <c r="MES87" s="190"/>
      <c r="MET87" s="190"/>
      <c r="MEU87" s="190"/>
      <c r="MEV87" s="190"/>
      <c r="MEW87" s="190"/>
      <c r="MEX87" s="190"/>
      <c r="MEY87" s="190"/>
      <c r="MEZ87" s="190"/>
      <c r="MFA87" s="190"/>
      <c r="MFB87" s="190"/>
      <c r="MFC87" s="190"/>
      <c r="MFD87" s="190"/>
      <c r="MFE87" s="190"/>
      <c r="MFF87" s="190"/>
      <c r="MFG87" s="190"/>
      <c r="MFH87" s="190"/>
      <c r="MFI87" s="190"/>
      <c r="MFJ87" s="190"/>
      <c r="MFK87" s="190"/>
      <c r="MFL87" s="190"/>
      <c r="MFM87" s="190"/>
      <c r="MFN87" s="190"/>
      <c r="MFO87" s="190"/>
      <c r="MFP87" s="190"/>
      <c r="MFQ87" s="190"/>
      <c r="MFR87" s="190"/>
      <c r="MFS87" s="190"/>
      <c r="MFT87" s="190"/>
      <c r="MFU87" s="190"/>
      <c r="MFV87" s="190"/>
      <c r="MFW87" s="190"/>
      <c r="MFX87" s="190"/>
      <c r="MFY87" s="190"/>
      <c r="MFZ87" s="190"/>
      <c r="MGA87" s="190"/>
      <c r="MGB87" s="190"/>
      <c r="MGC87" s="190"/>
      <c r="MGD87" s="190"/>
      <c r="MGE87" s="190"/>
      <c r="MGF87" s="190"/>
      <c r="MGG87" s="190"/>
      <c r="MGH87" s="190"/>
      <c r="MGI87" s="190"/>
      <c r="MGJ87" s="190"/>
      <c r="MGK87" s="190"/>
      <c r="MGL87" s="190"/>
      <c r="MGM87" s="190"/>
      <c r="MGN87" s="190"/>
      <c r="MGO87" s="190"/>
      <c r="MGP87" s="190"/>
      <c r="MGQ87" s="190"/>
      <c r="MGR87" s="190"/>
      <c r="MGS87" s="190"/>
      <c r="MGT87" s="190"/>
      <c r="MGU87" s="190"/>
      <c r="MGV87" s="190"/>
      <c r="MGW87" s="190"/>
      <c r="MGX87" s="190"/>
      <c r="MGY87" s="190"/>
      <c r="MGZ87" s="190"/>
      <c r="MHA87" s="190"/>
      <c r="MHB87" s="190"/>
      <c r="MHC87" s="190"/>
      <c r="MHD87" s="190"/>
      <c r="MHE87" s="190"/>
      <c r="MHF87" s="190"/>
      <c r="MHG87" s="190"/>
      <c r="MHH87" s="190"/>
      <c r="MHI87" s="190"/>
      <c r="MHJ87" s="190"/>
      <c r="MHK87" s="190"/>
      <c r="MHL87" s="190"/>
      <c r="MHM87" s="190"/>
      <c r="MHN87" s="190"/>
      <c r="MHO87" s="190"/>
      <c r="MHP87" s="190"/>
      <c r="MHQ87" s="190"/>
      <c r="MHR87" s="190"/>
      <c r="MHS87" s="190"/>
      <c r="MHT87" s="190"/>
      <c r="MHU87" s="190"/>
      <c r="MHV87" s="190"/>
      <c r="MHW87" s="190"/>
      <c r="MHX87" s="190"/>
      <c r="MHY87" s="190"/>
      <c r="MHZ87" s="190"/>
      <c r="MIA87" s="190"/>
      <c r="MIB87" s="190"/>
      <c r="MIC87" s="190"/>
      <c r="MID87" s="190"/>
      <c r="MIE87" s="190"/>
      <c r="MIF87" s="190"/>
      <c r="MIG87" s="190"/>
      <c r="MIH87" s="190"/>
      <c r="MII87" s="190"/>
      <c r="MIJ87" s="190"/>
      <c r="MIK87" s="190"/>
      <c r="MIL87" s="190"/>
      <c r="MIM87" s="190"/>
      <c r="MIN87" s="190"/>
      <c r="MIO87" s="190"/>
      <c r="MIP87" s="190"/>
      <c r="MIQ87" s="190"/>
      <c r="MIR87" s="190"/>
      <c r="MIS87" s="190"/>
      <c r="MIT87" s="190"/>
      <c r="MIU87" s="190"/>
      <c r="MIV87" s="190"/>
      <c r="MIW87" s="190"/>
      <c r="MIX87" s="190"/>
      <c r="MIY87" s="190"/>
      <c r="MIZ87" s="190"/>
      <c r="MJA87" s="190"/>
      <c r="MJB87" s="190"/>
      <c r="MJC87" s="190"/>
      <c r="MJD87" s="190"/>
      <c r="MJE87" s="190"/>
      <c r="MJF87" s="190"/>
      <c r="MJG87" s="190"/>
      <c r="MJH87" s="190"/>
      <c r="MJI87" s="190"/>
      <c r="MJJ87" s="190"/>
      <c r="MJK87" s="190"/>
      <c r="MJL87" s="190"/>
      <c r="MJM87" s="190"/>
      <c r="MJN87" s="190"/>
      <c r="MJO87" s="190"/>
      <c r="MJP87" s="190"/>
      <c r="MJQ87" s="190"/>
      <c r="MJR87" s="190"/>
      <c r="MJS87" s="190"/>
      <c r="MJT87" s="190"/>
      <c r="MJU87" s="190"/>
      <c r="MJV87" s="190"/>
      <c r="MJW87" s="190"/>
      <c r="MJX87" s="190"/>
      <c r="MJY87" s="190"/>
      <c r="MJZ87" s="190"/>
      <c r="MKA87" s="190"/>
      <c r="MKB87" s="190"/>
      <c r="MKC87" s="190"/>
      <c r="MKD87" s="190"/>
      <c r="MKE87" s="190"/>
      <c r="MKF87" s="190"/>
      <c r="MKG87" s="190"/>
      <c r="MKH87" s="190"/>
      <c r="MKI87" s="190"/>
      <c r="MKJ87" s="190"/>
      <c r="MKK87" s="190"/>
      <c r="MKL87" s="190"/>
      <c r="MKM87" s="190"/>
      <c r="MKN87" s="190"/>
      <c r="MKO87" s="190"/>
      <c r="MKP87" s="190"/>
      <c r="MKQ87" s="190"/>
      <c r="MKR87" s="190"/>
      <c r="MKS87" s="190"/>
      <c r="MKT87" s="190"/>
      <c r="MKU87" s="190"/>
      <c r="MKV87" s="190"/>
      <c r="MKW87" s="190"/>
      <c r="MKX87" s="190"/>
      <c r="MKY87" s="190"/>
      <c r="MKZ87" s="190"/>
      <c r="MLA87" s="190"/>
      <c r="MLB87" s="190"/>
      <c r="MLC87" s="190"/>
      <c r="MLD87" s="190"/>
      <c r="MLE87" s="190"/>
      <c r="MLF87" s="190"/>
      <c r="MLG87" s="190"/>
      <c r="MLH87" s="190"/>
      <c r="MLI87" s="190"/>
      <c r="MLJ87" s="190"/>
      <c r="MLK87" s="190"/>
      <c r="MLL87" s="190"/>
      <c r="MLM87" s="190"/>
      <c r="MLN87" s="190"/>
      <c r="MLO87" s="190"/>
      <c r="MLP87" s="190"/>
      <c r="MLQ87" s="190"/>
      <c r="MLR87" s="190"/>
      <c r="MLS87" s="190"/>
      <c r="MLT87" s="190"/>
      <c r="MLU87" s="190"/>
      <c r="MLV87" s="190"/>
      <c r="MLW87" s="190"/>
      <c r="MLX87" s="190"/>
      <c r="MLY87" s="190"/>
      <c r="MLZ87" s="190"/>
      <c r="MMA87" s="190"/>
      <c r="MMB87" s="190"/>
      <c r="MMC87" s="190"/>
      <c r="MMD87" s="190"/>
      <c r="MME87" s="190"/>
      <c r="MMF87" s="190"/>
      <c r="MMG87" s="190"/>
      <c r="MMH87" s="190"/>
      <c r="MMI87" s="190"/>
      <c r="MMJ87" s="190"/>
      <c r="MMK87" s="190"/>
      <c r="MML87" s="190"/>
      <c r="MMM87" s="190"/>
      <c r="MMN87" s="190"/>
      <c r="MMO87" s="190"/>
      <c r="MMP87" s="190"/>
      <c r="MMQ87" s="190"/>
      <c r="MMR87" s="190"/>
      <c r="MMS87" s="190"/>
      <c r="MMT87" s="190"/>
      <c r="MMU87" s="190"/>
      <c r="MMV87" s="190"/>
      <c r="MMW87" s="190"/>
      <c r="MMX87" s="190"/>
      <c r="MMY87" s="190"/>
      <c r="MMZ87" s="190"/>
      <c r="MNA87" s="190"/>
      <c r="MNB87" s="190"/>
      <c r="MNC87" s="190"/>
      <c r="MND87" s="190"/>
      <c r="MNE87" s="190"/>
      <c r="MNF87" s="190"/>
      <c r="MNG87" s="190"/>
      <c r="MNH87" s="190"/>
      <c r="MNI87" s="190"/>
      <c r="MNJ87" s="190"/>
      <c r="MNK87" s="190"/>
      <c r="MNL87" s="190"/>
      <c r="MNM87" s="190"/>
      <c r="MNN87" s="190"/>
      <c r="MNO87" s="190"/>
      <c r="MNP87" s="190"/>
      <c r="MNQ87" s="190"/>
      <c r="MNR87" s="190"/>
      <c r="MNS87" s="190"/>
      <c r="MNT87" s="190"/>
      <c r="MNU87" s="190"/>
      <c r="MNV87" s="190"/>
      <c r="MNW87" s="190"/>
      <c r="MNX87" s="190"/>
      <c r="MNY87" s="190"/>
      <c r="MNZ87" s="190"/>
      <c r="MOA87" s="190"/>
      <c r="MOB87" s="190"/>
      <c r="MOC87" s="190"/>
      <c r="MOD87" s="190"/>
      <c r="MOE87" s="190"/>
      <c r="MOF87" s="190"/>
      <c r="MOG87" s="190"/>
      <c r="MOH87" s="190"/>
      <c r="MOI87" s="190"/>
      <c r="MOJ87" s="190"/>
      <c r="MOK87" s="190"/>
      <c r="MOL87" s="190"/>
      <c r="MOM87" s="190"/>
      <c r="MON87" s="190"/>
      <c r="MOO87" s="190"/>
      <c r="MOP87" s="190"/>
      <c r="MOQ87" s="190"/>
      <c r="MOR87" s="190"/>
      <c r="MOS87" s="190"/>
      <c r="MOT87" s="190"/>
      <c r="MOU87" s="190"/>
      <c r="MOV87" s="190"/>
      <c r="MOW87" s="190"/>
      <c r="MOX87" s="190"/>
      <c r="MOY87" s="190"/>
      <c r="MOZ87" s="190"/>
      <c r="MPA87" s="190"/>
      <c r="MPB87" s="190"/>
      <c r="MPC87" s="190"/>
      <c r="MPD87" s="190"/>
      <c r="MPE87" s="190"/>
      <c r="MPF87" s="190"/>
      <c r="MPG87" s="190"/>
      <c r="MPH87" s="190"/>
      <c r="MPI87" s="190"/>
      <c r="MPJ87" s="190"/>
      <c r="MPK87" s="190"/>
      <c r="MPL87" s="190"/>
      <c r="MPM87" s="190"/>
      <c r="MPN87" s="190"/>
      <c r="MPO87" s="190"/>
      <c r="MPP87" s="190"/>
      <c r="MPQ87" s="190"/>
      <c r="MPR87" s="190"/>
      <c r="MPS87" s="190"/>
      <c r="MPT87" s="190"/>
      <c r="MPU87" s="190"/>
      <c r="MPV87" s="190"/>
      <c r="MPW87" s="190"/>
      <c r="MPX87" s="190"/>
      <c r="MPY87" s="190"/>
      <c r="MPZ87" s="190"/>
      <c r="MQA87" s="190"/>
      <c r="MQB87" s="190"/>
      <c r="MQC87" s="190"/>
      <c r="MQD87" s="190"/>
      <c r="MQE87" s="190"/>
      <c r="MQF87" s="190"/>
      <c r="MQG87" s="190"/>
      <c r="MQH87" s="190"/>
      <c r="MQI87" s="190"/>
      <c r="MQJ87" s="190"/>
      <c r="MQK87" s="190"/>
      <c r="MQL87" s="190"/>
      <c r="MQM87" s="190"/>
      <c r="MQN87" s="190"/>
      <c r="MQO87" s="190"/>
      <c r="MQP87" s="190"/>
      <c r="MQQ87" s="190"/>
      <c r="MQR87" s="190"/>
      <c r="MQS87" s="190"/>
      <c r="MQT87" s="190"/>
      <c r="MQU87" s="190"/>
      <c r="MQV87" s="190"/>
      <c r="MQW87" s="190"/>
      <c r="MQX87" s="190"/>
      <c r="MQY87" s="190"/>
      <c r="MQZ87" s="190"/>
      <c r="MRA87" s="190"/>
      <c r="MRB87" s="190"/>
      <c r="MRC87" s="190"/>
      <c r="MRD87" s="190"/>
      <c r="MRE87" s="190"/>
      <c r="MRF87" s="190"/>
      <c r="MRG87" s="190"/>
      <c r="MRH87" s="190"/>
      <c r="MRI87" s="190"/>
      <c r="MRJ87" s="190"/>
      <c r="MRK87" s="190"/>
      <c r="MRL87" s="190"/>
      <c r="MRM87" s="190"/>
      <c r="MRN87" s="190"/>
      <c r="MRO87" s="190"/>
      <c r="MRP87" s="190"/>
      <c r="MRQ87" s="190"/>
      <c r="MRR87" s="190"/>
      <c r="MRS87" s="190"/>
      <c r="MRT87" s="190"/>
      <c r="MRU87" s="190"/>
      <c r="MRV87" s="190"/>
      <c r="MRW87" s="190"/>
      <c r="MRX87" s="190"/>
      <c r="MRY87" s="190"/>
      <c r="MRZ87" s="190"/>
      <c r="MSA87" s="190"/>
      <c r="MSB87" s="190"/>
      <c r="MSC87" s="190"/>
      <c r="MSD87" s="190"/>
      <c r="MSE87" s="190"/>
      <c r="MSF87" s="190"/>
      <c r="MSG87" s="190"/>
      <c r="MSH87" s="190"/>
      <c r="MSI87" s="190"/>
      <c r="MSJ87" s="190"/>
      <c r="MSK87" s="190"/>
      <c r="MSL87" s="190"/>
      <c r="MSM87" s="190"/>
      <c r="MSN87" s="190"/>
      <c r="MSO87" s="190"/>
      <c r="MSP87" s="190"/>
      <c r="MSQ87" s="190"/>
      <c r="MSR87" s="190"/>
      <c r="MSS87" s="190"/>
      <c r="MST87" s="190"/>
      <c r="MSU87" s="190"/>
      <c r="MSV87" s="190"/>
      <c r="MSW87" s="190"/>
      <c r="MSX87" s="190"/>
      <c r="MSY87" s="190"/>
      <c r="MSZ87" s="190"/>
      <c r="MTA87" s="190"/>
      <c r="MTB87" s="190"/>
      <c r="MTC87" s="190"/>
      <c r="MTD87" s="190"/>
      <c r="MTE87" s="190"/>
      <c r="MTF87" s="190"/>
      <c r="MTG87" s="190"/>
      <c r="MTH87" s="190"/>
      <c r="MTI87" s="190"/>
      <c r="MTJ87" s="190"/>
      <c r="MTK87" s="190"/>
      <c r="MTL87" s="190"/>
      <c r="MTM87" s="190"/>
      <c r="MTN87" s="190"/>
      <c r="MTO87" s="190"/>
      <c r="MTP87" s="190"/>
      <c r="MTQ87" s="190"/>
      <c r="MTR87" s="190"/>
      <c r="MTS87" s="190"/>
      <c r="MTT87" s="190"/>
      <c r="MTU87" s="190"/>
      <c r="MTV87" s="190"/>
      <c r="MTW87" s="190"/>
      <c r="MTX87" s="190"/>
      <c r="MTY87" s="190"/>
      <c r="MTZ87" s="190"/>
      <c r="MUA87" s="190"/>
      <c r="MUB87" s="190"/>
      <c r="MUC87" s="190"/>
      <c r="MUD87" s="190"/>
      <c r="MUE87" s="190"/>
      <c r="MUF87" s="190"/>
      <c r="MUG87" s="190"/>
      <c r="MUH87" s="190"/>
      <c r="MUI87" s="190"/>
      <c r="MUJ87" s="190"/>
      <c r="MUK87" s="190"/>
      <c r="MUL87" s="190"/>
      <c r="MUM87" s="190"/>
      <c r="MUN87" s="190"/>
      <c r="MUO87" s="190"/>
      <c r="MUP87" s="190"/>
      <c r="MUQ87" s="190"/>
      <c r="MUR87" s="190"/>
      <c r="MUS87" s="190"/>
      <c r="MUT87" s="190"/>
      <c r="MUU87" s="190"/>
      <c r="MUV87" s="190"/>
      <c r="MUW87" s="190"/>
      <c r="MUX87" s="190"/>
      <c r="MUY87" s="190"/>
      <c r="MUZ87" s="190"/>
      <c r="MVA87" s="190"/>
      <c r="MVB87" s="190"/>
      <c r="MVC87" s="190"/>
      <c r="MVD87" s="190"/>
      <c r="MVE87" s="190"/>
      <c r="MVF87" s="190"/>
      <c r="MVG87" s="190"/>
      <c r="MVH87" s="190"/>
      <c r="MVI87" s="190"/>
      <c r="MVJ87" s="190"/>
      <c r="MVK87" s="190"/>
      <c r="MVL87" s="190"/>
      <c r="MVM87" s="190"/>
      <c r="MVN87" s="190"/>
      <c r="MVO87" s="190"/>
      <c r="MVP87" s="190"/>
      <c r="MVQ87" s="190"/>
      <c r="MVR87" s="190"/>
      <c r="MVS87" s="190"/>
      <c r="MVT87" s="190"/>
      <c r="MVU87" s="190"/>
      <c r="MVV87" s="190"/>
      <c r="MVW87" s="190"/>
      <c r="MVX87" s="190"/>
      <c r="MVY87" s="190"/>
      <c r="MVZ87" s="190"/>
      <c r="MWA87" s="190"/>
      <c r="MWB87" s="190"/>
      <c r="MWC87" s="190"/>
      <c r="MWD87" s="190"/>
      <c r="MWE87" s="190"/>
      <c r="MWF87" s="190"/>
      <c r="MWG87" s="190"/>
      <c r="MWH87" s="190"/>
      <c r="MWI87" s="190"/>
      <c r="MWJ87" s="190"/>
      <c r="MWK87" s="190"/>
      <c r="MWL87" s="190"/>
      <c r="MWM87" s="190"/>
      <c r="MWN87" s="190"/>
      <c r="MWO87" s="190"/>
      <c r="MWP87" s="190"/>
      <c r="MWQ87" s="190"/>
      <c r="MWR87" s="190"/>
      <c r="MWS87" s="190"/>
      <c r="MWT87" s="190"/>
      <c r="MWU87" s="190"/>
      <c r="MWV87" s="190"/>
      <c r="MWW87" s="190"/>
      <c r="MWX87" s="190"/>
      <c r="MWY87" s="190"/>
      <c r="MWZ87" s="190"/>
      <c r="MXA87" s="190"/>
      <c r="MXB87" s="190"/>
      <c r="MXC87" s="190"/>
      <c r="MXD87" s="190"/>
      <c r="MXE87" s="190"/>
      <c r="MXF87" s="190"/>
      <c r="MXG87" s="190"/>
      <c r="MXH87" s="190"/>
      <c r="MXI87" s="190"/>
      <c r="MXJ87" s="190"/>
      <c r="MXK87" s="190"/>
      <c r="MXL87" s="190"/>
      <c r="MXM87" s="190"/>
      <c r="MXN87" s="190"/>
      <c r="MXO87" s="190"/>
      <c r="MXP87" s="190"/>
      <c r="MXQ87" s="190"/>
      <c r="MXR87" s="190"/>
      <c r="MXS87" s="190"/>
      <c r="MXT87" s="190"/>
      <c r="MXU87" s="190"/>
      <c r="MXV87" s="190"/>
      <c r="MXW87" s="190"/>
      <c r="MXX87" s="190"/>
      <c r="MXY87" s="190"/>
      <c r="MXZ87" s="190"/>
      <c r="MYA87" s="190"/>
      <c r="MYB87" s="190"/>
      <c r="MYC87" s="190"/>
      <c r="MYD87" s="190"/>
      <c r="MYE87" s="190"/>
      <c r="MYF87" s="190"/>
      <c r="MYG87" s="190"/>
      <c r="MYH87" s="190"/>
      <c r="MYI87" s="190"/>
      <c r="MYJ87" s="190"/>
      <c r="MYK87" s="190"/>
      <c r="MYL87" s="190"/>
      <c r="MYM87" s="190"/>
      <c r="MYN87" s="190"/>
      <c r="MYO87" s="190"/>
      <c r="MYP87" s="190"/>
      <c r="MYQ87" s="190"/>
      <c r="MYR87" s="190"/>
      <c r="MYS87" s="190"/>
      <c r="MYT87" s="190"/>
      <c r="MYU87" s="190"/>
      <c r="MYV87" s="190"/>
      <c r="MYW87" s="190"/>
      <c r="MYX87" s="190"/>
      <c r="MYY87" s="190"/>
      <c r="MYZ87" s="190"/>
      <c r="MZA87" s="190"/>
      <c r="MZB87" s="190"/>
      <c r="MZC87" s="190"/>
      <c r="MZD87" s="190"/>
      <c r="MZE87" s="190"/>
      <c r="MZF87" s="190"/>
      <c r="MZG87" s="190"/>
      <c r="MZH87" s="190"/>
      <c r="MZI87" s="190"/>
      <c r="MZJ87" s="190"/>
      <c r="MZK87" s="190"/>
      <c r="MZL87" s="190"/>
      <c r="MZM87" s="190"/>
      <c r="MZN87" s="190"/>
      <c r="MZO87" s="190"/>
      <c r="MZP87" s="190"/>
      <c r="MZQ87" s="190"/>
      <c r="MZR87" s="190"/>
      <c r="MZS87" s="190"/>
      <c r="MZT87" s="190"/>
      <c r="MZU87" s="190"/>
      <c r="MZV87" s="190"/>
      <c r="MZW87" s="190"/>
      <c r="MZX87" s="190"/>
      <c r="MZY87" s="190"/>
      <c r="MZZ87" s="190"/>
      <c r="NAA87" s="190"/>
      <c r="NAB87" s="190"/>
      <c r="NAC87" s="190"/>
      <c r="NAD87" s="190"/>
      <c r="NAE87" s="190"/>
      <c r="NAF87" s="190"/>
      <c r="NAG87" s="190"/>
      <c r="NAH87" s="190"/>
      <c r="NAI87" s="190"/>
      <c r="NAJ87" s="190"/>
      <c r="NAK87" s="190"/>
      <c r="NAL87" s="190"/>
      <c r="NAM87" s="190"/>
      <c r="NAN87" s="190"/>
      <c r="NAO87" s="190"/>
      <c r="NAP87" s="190"/>
      <c r="NAQ87" s="190"/>
      <c r="NAR87" s="190"/>
      <c r="NAS87" s="190"/>
      <c r="NAT87" s="190"/>
      <c r="NAU87" s="190"/>
      <c r="NAV87" s="190"/>
      <c r="NAW87" s="190"/>
      <c r="NAX87" s="190"/>
      <c r="NAY87" s="190"/>
      <c r="NAZ87" s="190"/>
      <c r="NBA87" s="190"/>
      <c r="NBB87" s="190"/>
      <c r="NBC87" s="190"/>
      <c r="NBD87" s="190"/>
      <c r="NBE87" s="190"/>
      <c r="NBF87" s="190"/>
      <c r="NBG87" s="190"/>
      <c r="NBH87" s="190"/>
      <c r="NBI87" s="190"/>
      <c r="NBJ87" s="190"/>
      <c r="NBK87" s="190"/>
      <c r="NBL87" s="190"/>
      <c r="NBM87" s="190"/>
      <c r="NBN87" s="190"/>
      <c r="NBO87" s="190"/>
      <c r="NBP87" s="190"/>
      <c r="NBQ87" s="190"/>
      <c r="NBR87" s="190"/>
      <c r="NBS87" s="190"/>
      <c r="NBT87" s="190"/>
      <c r="NBU87" s="190"/>
      <c r="NBV87" s="190"/>
      <c r="NBW87" s="190"/>
      <c r="NBX87" s="190"/>
      <c r="NBY87" s="190"/>
      <c r="NBZ87" s="190"/>
      <c r="NCA87" s="190"/>
      <c r="NCB87" s="190"/>
      <c r="NCC87" s="190"/>
      <c r="NCD87" s="190"/>
      <c r="NCE87" s="190"/>
      <c r="NCF87" s="190"/>
      <c r="NCG87" s="190"/>
      <c r="NCH87" s="190"/>
      <c r="NCI87" s="190"/>
      <c r="NCJ87" s="190"/>
      <c r="NCK87" s="190"/>
      <c r="NCL87" s="190"/>
      <c r="NCM87" s="190"/>
      <c r="NCN87" s="190"/>
      <c r="NCO87" s="190"/>
      <c r="NCP87" s="190"/>
      <c r="NCQ87" s="190"/>
      <c r="NCR87" s="190"/>
      <c r="NCS87" s="190"/>
      <c r="NCT87" s="190"/>
      <c r="NCU87" s="190"/>
      <c r="NCV87" s="190"/>
      <c r="NCW87" s="190"/>
      <c r="NCX87" s="190"/>
      <c r="NCY87" s="190"/>
      <c r="NCZ87" s="190"/>
      <c r="NDA87" s="190"/>
      <c r="NDB87" s="190"/>
      <c r="NDC87" s="190"/>
      <c r="NDD87" s="190"/>
      <c r="NDE87" s="190"/>
      <c r="NDF87" s="190"/>
      <c r="NDG87" s="190"/>
      <c r="NDH87" s="190"/>
      <c r="NDI87" s="190"/>
      <c r="NDJ87" s="190"/>
      <c r="NDK87" s="190"/>
      <c r="NDL87" s="190"/>
      <c r="NDM87" s="190"/>
      <c r="NDN87" s="190"/>
      <c r="NDO87" s="190"/>
      <c r="NDP87" s="190"/>
      <c r="NDQ87" s="190"/>
      <c r="NDR87" s="190"/>
      <c r="NDS87" s="190"/>
      <c r="NDT87" s="190"/>
      <c r="NDU87" s="190"/>
      <c r="NDV87" s="190"/>
      <c r="NDW87" s="190"/>
      <c r="NDX87" s="190"/>
      <c r="NDY87" s="190"/>
      <c r="NDZ87" s="190"/>
      <c r="NEA87" s="190"/>
      <c r="NEB87" s="190"/>
      <c r="NEC87" s="190"/>
      <c r="NED87" s="190"/>
      <c r="NEE87" s="190"/>
      <c r="NEF87" s="190"/>
      <c r="NEG87" s="190"/>
      <c r="NEH87" s="190"/>
      <c r="NEI87" s="190"/>
      <c r="NEJ87" s="190"/>
      <c r="NEK87" s="190"/>
      <c r="NEL87" s="190"/>
      <c r="NEM87" s="190"/>
      <c r="NEN87" s="190"/>
      <c r="NEO87" s="190"/>
      <c r="NEP87" s="190"/>
      <c r="NEQ87" s="190"/>
      <c r="NER87" s="190"/>
      <c r="NES87" s="190"/>
      <c r="NET87" s="190"/>
      <c r="NEU87" s="190"/>
      <c r="NEV87" s="190"/>
      <c r="NEW87" s="190"/>
      <c r="NEX87" s="190"/>
      <c r="NEY87" s="190"/>
      <c r="NEZ87" s="190"/>
      <c r="NFA87" s="190"/>
      <c r="NFB87" s="190"/>
      <c r="NFC87" s="190"/>
      <c r="NFD87" s="190"/>
      <c r="NFE87" s="190"/>
      <c r="NFF87" s="190"/>
      <c r="NFG87" s="190"/>
      <c r="NFH87" s="190"/>
      <c r="NFI87" s="190"/>
      <c r="NFJ87" s="190"/>
      <c r="NFK87" s="190"/>
      <c r="NFL87" s="190"/>
      <c r="NFM87" s="190"/>
      <c r="NFN87" s="190"/>
      <c r="NFO87" s="190"/>
      <c r="NFP87" s="190"/>
      <c r="NFQ87" s="190"/>
      <c r="NFR87" s="190"/>
      <c r="NFS87" s="190"/>
      <c r="NFT87" s="190"/>
      <c r="NFU87" s="190"/>
      <c r="NFV87" s="190"/>
      <c r="NFW87" s="190"/>
      <c r="NFX87" s="190"/>
      <c r="NFY87" s="190"/>
      <c r="NFZ87" s="190"/>
      <c r="NGA87" s="190"/>
      <c r="NGB87" s="190"/>
      <c r="NGC87" s="190"/>
      <c r="NGD87" s="190"/>
      <c r="NGE87" s="190"/>
      <c r="NGF87" s="190"/>
      <c r="NGG87" s="190"/>
      <c r="NGH87" s="190"/>
      <c r="NGI87" s="190"/>
      <c r="NGJ87" s="190"/>
      <c r="NGK87" s="190"/>
      <c r="NGL87" s="190"/>
      <c r="NGM87" s="190"/>
      <c r="NGN87" s="190"/>
      <c r="NGO87" s="190"/>
      <c r="NGP87" s="190"/>
      <c r="NGQ87" s="190"/>
      <c r="NGR87" s="190"/>
      <c r="NGS87" s="190"/>
      <c r="NGT87" s="190"/>
      <c r="NGU87" s="190"/>
      <c r="NGV87" s="190"/>
      <c r="NGW87" s="190"/>
      <c r="NGX87" s="190"/>
      <c r="NGY87" s="190"/>
      <c r="NGZ87" s="190"/>
      <c r="NHA87" s="190"/>
      <c r="NHB87" s="190"/>
      <c r="NHC87" s="190"/>
      <c r="NHD87" s="190"/>
      <c r="NHE87" s="190"/>
      <c r="NHF87" s="190"/>
      <c r="NHG87" s="190"/>
      <c r="NHH87" s="190"/>
      <c r="NHI87" s="190"/>
      <c r="NHJ87" s="190"/>
      <c r="NHK87" s="190"/>
      <c r="NHL87" s="190"/>
      <c r="NHM87" s="190"/>
      <c r="NHN87" s="190"/>
      <c r="NHO87" s="190"/>
      <c r="NHP87" s="190"/>
      <c r="NHQ87" s="190"/>
      <c r="NHR87" s="190"/>
      <c r="NHS87" s="190"/>
      <c r="NHT87" s="190"/>
      <c r="NHU87" s="190"/>
      <c r="NHV87" s="190"/>
      <c r="NHW87" s="190"/>
      <c r="NHX87" s="190"/>
      <c r="NHY87" s="190"/>
      <c r="NHZ87" s="190"/>
      <c r="NIA87" s="190"/>
      <c r="NIB87" s="190"/>
      <c r="NIC87" s="190"/>
      <c r="NID87" s="190"/>
      <c r="NIE87" s="190"/>
      <c r="NIF87" s="190"/>
      <c r="NIG87" s="190"/>
      <c r="NIH87" s="190"/>
      <c r="NII87" s="190"/>
      <c r="NIJ87" s="190"/>
      <c r="NIK87" s="190"/>
      <c r="NIL87" s="190"/>
      <c r="NIM87" s="190"/>
      <c r="NIN87" s="190"/>
      <c r="NIO87" s="190"/>
      <c r="NIP87" s="190"/>
      <c r="NIQ87" s="190"/>
      <c r="NIR87" s="190"/>
      <c r="NIS87" s="190"/>
      <c r="NIT87" s="190"/>
      <c r="NIU87" s="190"/>
      <c r="NIV87" s="190"/>
      <c r="NIW87" s="190"/>
      <c r="NIX87" s="190"/>
      <c r="NIY87" s="190"/>
      <c r="NIZ87" s="190"/>
      <c r="NJA87" s="190"/>
      <c r="NJB87" s="190"/>
      <c r="NJC87" s="190"/>
      <c r="NJD87" s="190"/>
      <c r="NJE87" s="190"/>
      <c r="NJF87" s="190"/>
      <c r="NJG87" s="190"/>
      <c r="NJH87" s="190"/>
      <c r="NJI87" s="190"/>
      <c r="NJJ87" s="190"/>
      <c r="NJK87" s="190"/>
      <c r="NJL87" s="190"/>
      <c r="NJM87" s="190"/>
      <c r="NJN87" s="190"/>
      <c r="NJO87" s="190"/>
      <c r="NJP87" s="190"/>
      <c r="NJQ87" s="190"/>
      <c r="NJR87" s="190"/>
      <c r="NJS87" s="190"/>
      <c r="NJT87" s="190"/>
      <c r="NJU87" s="190"/>
      <c r="NJV87" s="190"/>
      <c r="NJW87" s="190"/>
      <c r="NJX87" s="190"/>
      <c r="NJY87" s="190"/>
      <c r="NJZ87" s="190"/>
      <c r="NKA87" s="190"/>
      <c r="NKB87" s="190"/>
      <c r="NKC87" s="190"/>
      <c r="NKD87" s="190"/>
      <c r="NKE87" s="190"/>
      <c r="NKF87" s="190"/>
      <c r="NKG87" s="190"/>
      <c r="NKH87" s="190"/>
      <c r="NKI87" s="190"/>
      <c r="NKJ87" s="190"/>
      <c r="NKK87" s="190"/>
      <c r="NKL87" s="190"/>
      <c r="NKM87" s="190"/>
      <c r="NKN87" s="190"/>
      <c r="NKO87" s="190"/>
      <c r="NKP87" s="190"/>
      <c r="NKQ87" s="190"/>
      <c r="NKR87" s="190"/>
      <c r="NKS87" s="190"/>
      <c r="NKT87" s="190"/>
      <c r="NKU87" s="190"/>
      <c r="NKV87" s="190"/>
      <c r="NKW87" s="190"/>
      <c r="NKX87" s="190"/>
      <c r="NKY87" s="190"/>
      <c r="NKZ87" s="190"/>
      <c r="NLA87" s="190"/>
      <c r="NLB87" s="190"/>
      <c r="NLC87" s="190"/>
      <c r="NLD87" s="190"/>
      <c r="NLE87" s="190"/>
      <c r="NLF87" s="190"/>
      <c r="NLG87" s="190"/>
      <c r="NLH87" s="190"/>
      <c r="NLI87" s="190"/>
      <c r="NLJ87" s="190"/>
      <c r="NLK87" s="190"/>
      <c r="NLL87" s="190"/>
      <c r="NLM87" s="190"/>
      <c r="NLN87" s="190"/>
      <c r="NLO87" s="190"/>
      <c r="NLP87" s="190"/>
      <c r="NLQ87" s="190"/>
      <c r="NLR87" s="190"/>
      <c r="NLS87" s="190"/>
      <c r="NLT87" s="190"/>
      <c r="NLU87" s="190"/>
      <c r="NLV87" s="190"/>
      <c r="NLW87" s="190"/>
      <c r="NLX87" s="190"/>
      <c r="NLY87" s="190"/>
      <c r="NLZ87" s="190"/>
      <c r="NMA87" s="190"/>
      <c r="NMB87" s="190"/>
      <c r="NMC87" s="190"/>
      <c r="NMD87" s="190"/>
      <c r="NME87" s="190"/>
      <c r="NMF87" s="190"/>
      <c r="NMG87" s="190"/>
      <c r="NMH87" s="190"/>
      <c r="NMI87" s="190"/>
      <c r="NMJ87" s="190"/>
      <c r="NMK87" s="190"/>
      <c r="NML87" s="190"/>
      <c r="NMM87" s="190"/>
      <c r="NMN87" s="190"/>
      <c r="NMO87" s="190"/>
      <c r="NMP87" s="190"/>
      <c r="NMQ87" s="190"/>
      <c r="NMR87" s="190"/>
      <c r="NMS87" s="190"/>
      <c r="NMT87" s="190"/>
      <c r="NMU87" s="190"/>
      <c r="NMV87" s="190"/>
      <c r="NMW87" s="190"/>
      <c r="NMX87" s="190"/>
      <c r="NMY87" s="190"/>
      <c r="NMZ87" s="190"/>
      <c r="NNA87" s="190"/>
      <c r="NNB87" s="190"/>
      <c r="NNC87" s="190"/>
      <c r="NND87" s="190"/>
      <c r="NNE87" s="190"/>
      <c r="NNF87" s="190"/>
      <c r="NNG87" s="190"/>
      <c r="NNH87" s="190"/>
      <c r="NNI87" s="190"/>
      <c r="NNJ87" s="190"/>
      <c r="NNK87" s="190"/>
      <c r="NNL87" s="190"/>
      <c r="NNM87" s="190"/>
      <c r="NNN87" s="190"/>
      <c r="NNO87" s="190"/>
      <c r="NNP87" s="190"/>
      <c r="NNQ87" s="190"/>
      <c r="NNR87" s="190"/>
      <c r="NNS87" s="190"/>
      <c r="NNT87" s="190"/>
      <c r="NNU87" s="190"/>
      <c r="NNV87" s="190"/>
      <c r="NNW87" s="190"/>
      <c r="NNX87" s="190"/>
      <c r="NNY87" s="190"/>
      <c r="NNZ87" s="190"/>
      <c r="NOA87" s="190"/>
      <c r="NOB87" s="190"/>
      <c r="NOC87" s="190"/>
      <c r="NOD87" s="190"/>
      <c r="NOE87" s="190"/>
      <c r="NOF87" s="190"/>
      <c r="NOG87" s="190"/>
      <c r="NOH87" s="190"/>
      <c r="NOI87" s="190"/>
      <c r="NOJ87" s="190"/>
      <c r="NOK87" s="190"/>
      <c r="NOL87" s="190"/>
      <c r="NOM87" s="190"/>
      <c r="NON87" s="190"/>
      <c r="NOO87" s="190"/>
      <c r="NOP87" s="190"/>
      <c r="NOQ87" s="190"/>
      <c r="NOR87" s="190"/>
      <c r="NOS87" s="190"/>
      <c r="NOT87" s="190"/>
      <c r="NOU87" s="190"/>
      <c r="NOV87" s="190"/>
      <c r="NOW87" s="190"/>
      <c r="NOX87" s="190"/>
      <c r="NOY87" s="190"/>
      <c r="NOZ87" s="190"/>
      <c r="NPA87" s="190"/>
      <c r="NPB87" s="190"/>
      <c r="NPC87" s="190"/>
      <c r="NPD87" s="190"/>
      <c r="NPE87" s="190"/>
      <c r="NPF87" s="190"/>
      <c r="NPG87" s="190"/>
      <c r="NPH87" s="190"/>
      <c r="NPI87" s="190"/>
      <c r="NPJ87" s="190"/>
      <c r="NPK87" s="190"/>
      <c r="NPL87" s="190"/>
      <c r="NPM87" s="190"/>
      <c r="NPN87" s="190"/>
      <c r="NPO87" s="190"/>
      <c r="NPP87" s="190"/>
      <c r="NPQ87" s="190"/>
      <c r="NPR87" s="190"/>
      <c r="NPS87" s="190"/>
      <c r="NPT87" s="190"/>
      <c r="NPU87" s="190"/>
      <c r="NPV87" s="190"/>
      <c r="NPW87" s="190"/>
      <c r="NPX87" s="190"/>
      <c r="NPY87" s="190"/>
      <c r="NPZ87" s="190"/>
      <c r="NQA87" s="190"/>
      <c r="NQB87" s="190"/>
      <c r="NQC87" s="190"/>
      <c r="NQD87" s="190"/>
      <c r="NQE87" s="190"/>
      <c r="NQF87" s="190"/>
      <c r="NQG87" s="190"/>
      <c r="NQH87" s="190"/>
      <c r="NQI87" s="190"/>
      <c r="NQJ87" s="190"/>
      <c r="NQK87" s="190"/>
      <c r="NQL87" s="190"/>
      <c r="NQM87" s="190"/>
      <c r="NQN87" s="190"/>
      <c r="NQO87" s="190"/>
      <c r="NQP87" s="190"/>
      <c r="NQQ87" s="190"/>
      <c r="NQR87" s="190"/>
      <c r="NQS87" s="190"/>
      <c r="NQT87" s="190"/>
      <c r="NQU87" s="190"/>
      <c r="NQV87" s="190"/>
      <c r="NQW87" s="190"/>
      <c r="NQX87" s="190"/>
      <c r="NQY87" s="190"/>
      <c r="NQZ87" s="190"/>
      <c r="NRA87" s="190"/>
      <c r="NRB87" s="190"/>
      <c r="NRC87" s="190"/>
      <c r="NRD87" s="190"/>
      <c r="NRE87" s="190"/>
      <c r="NRF87" s="190"/>
      <c r="NRG87" s="190"/>
      <c r="NRH87" s="190"/>
      <c r="NRI87" s="190"/>
      <c r="NRJ87" s="190"/>
      <c r="NRK87" s="190"/>
      <c r="NRL87" s="190"/>
      <c r="NRM87" s="190"/>
      <c r="NRN87" s="190"/>
      <c r="NRO87" s="190"/>
      <c r="NRP87" s="190"/>
      <c r="NRQ87" s="190"/>
      <c r="NRR87" s="190"/>
      <c r="NRS87" s="190"/>
      <c r="NRT87" s="190"/>
      <c r="NRU87" s="190"/>
      <c r="NRV87" s="190"/>
      <c r="NRW87" s="190"/>
      <c r="NRX87" s="190"/>
      <c r="NRY87" s="190"/>
      <c r="NRZ87" s="190"/>
      <c r="NSA87" s="190"/>
      <c r="NSB87" s="190"/>
      <c r="NSC87" s="190"/>
      <c r="NSD87" s="190"/>
      <c r="NSE87" s="190"/>
      <c r="NSF87" s="190"/>
      <c r="NSG87" s="190"/>
      <c r="NSH87" s="190"/>
      <c r="NSI87" s="190"/>
      <c r="NSJ87" s="190"/>
      <c r="NSK87" s="190"/>
      <c r="NSL87" s="190"/>
      <c r="NSM87" s="190"/>
      <c r="NSN87" s="190"/>
      <c r="NSO87" s="190"/>
      <c r="NSP87" s="190"/>
      <c r="NSQ87" s="190"/>
      <c r="NSR87" s="190"/>
      <c r="NSS87" s="190"/>
      <c r="NST87" s="190"/>
      <c r="NSU87" s="190"/>
      <c r="NSV87" s="190"/>
      <c r="NSW87" s="190"/>
      <c r="NSX87" s="190"/>
      <c r="NSY87" s="190"/>
      <c r="NSZ87" s="190"/>
      <c r="NTA87" s="190"/>
      <c r="NTB87" s="190"/>
      <c r="NTC87" s="190"/>
      <c r="NTD87" s="190"/>
      <c r="NTE87" s="190"/>
      <c r="NTF87" s="190"/>
      <c r="NTG87" s="190"/>
      <c r="NTH87" s="190"/>
      <c r="NTI87" s="190"/>
      <c r="NTJ87" s="190"/>
      <c r="NTK87" s="190"/>
      <c r="NTL87" s="190"/>
      <c r="NTM87" s="190"/>
      <c r="NTN87" s="190"/>
      <c r="NTO87" s="190"/>
      <c r="NTP87" s="190"/>
      <c r="NTQ87" s="190"/>
      <c r="NTR87" s="190"/>
      <c r="NTS87" s="190"/>
      <c r="NTT87" s="190"/>
      <c r="NTU87" s="190"/>
      <c r="NTV87" s="190"/>
      <c r="NTW87" s="190"/>
      <c r="NTX87" s="190"/>
      <c r="NTY87" s="190"/>
      <c r="NTZ87" s="190"/>
      <c r="NUA87" s="190"/>
      <c r="NUB87" s="190"/>
      <c r="NUC87" s="190"/>
      <c r="NUD87" s="190"/>
      <c r="NUE87" s="190"/>
      <c r="NUF87" s="190"/>
      <c r="NUG87" s="190"/>
      <c r="NUH87" s="190"/>
      <c r="NUI87" s="190"/>
      <c r="NUJ87" s="190"/>
      <c r="NUK87" s="190"/>
      <c r="NUL87" s="190"/>
      <c r="NUM87" s="190"/>
      <c r="NUN87" s="190"/>
      <c r="NUO87" s="190"/>
      <c r="NUP87" s="190"/>
      <c r="NUQ87" s="190"/>
      <c r="NUR87" s="190"/>
      <c r="NUS87" s="190"/>
      <c r="NUT87" s="190"/>
      <c r="NUU87" s="190"/>
      <c r="NUV87" s="190"/>
      <c r="NUW87" s="190"/>
      <c r="NUX87" s="190"/>
      <c r="NUY87" s="190"/>
      <c r="NUZ87" s="190"/>
      <c r="NVA87" s="190"/>
      <c r="NVB87" s="190"/>
      <c r="NVC87" s="190"/>
      <c r="NVD87" s="190"/>
      <c r="NVE87" s="190"/>
      <c r="NVF87" s="190"/>
      <c r="NVG87" s="190"/>
      <c r="NVH87" s="190"/>
      <c r="NVI87" s="190"/>
      <c r="NVJ87" s="190"/>
      <c r="NVK87" s="190"/>
      <c r="NVL87" s="190"/>
      <c r="NVM87" s="190"/>
      <c r="NVN87" s="190"/>
      <c r="NVO87" s="190"/>
      <c r="NVP87" s="190"/>
      <c r="NVQ87" s="190"/>
      <c r="NVR87" s="190"/>
      <c r="NVS87" s="190"/>
      <c r="NVT87" s="190"/>
      <c r="NVU87" s="190"/>
      <c r="NVV87" s="190"/>
      <c r="NVW87" s="190"/>
      <c r="NVX87" s="190"/>
      <c r="NVY87" s="190"/>
      <c r="NVZ87" s="190"/>
      <c r="NWA87" s="190"/>
      <c r="NWB87" s="190"/>
      <c r="NWC87" s="190"/>
      <c r="NWD87" s="190"/>
      <c r="NWE87" s="190"/>
      <c r="NWF87" s="190"/>
      <c r="NWG87" s="190"/>
      <c r="NWH87" s="190"/>
      <c r="NWI87" s="190"/>
      <c r="NWJ87" s="190"/>
      <c r="NWK87" s="190"/>
      <c r="NWL87" s="190"/>
      <c r="NWM87" s="190"/>
      <c r="NWN87" s="190"/>
      <c r="NWO87" s="190"/>
      <c r="NWP87" s="190"/>
      <c r="NWQ87" s="190"/>
      <c r="NWR87" s="190"/>
      <c r="NWS87" s="190"/>
      <c r="NWT87" s="190"/>
      <c r="NWU87" s="190"/>
      <c r="NWV87" s="190"/>
      <c r="NWW87" s="190"/>
      <c r="NWX87" s="190"/>
      <c r="NWY87" s="190"/>
      <c r="NWZ87" s="190"/>
      <c r="NXA87" s="190"/>
      <c r="NXB87" s="190"/>
      <c r="NXC87" s="190"/>
      <c r="NXD87" s="190"/>
      <c r="NXE87" s="190"/>
      <c r="NXF87" s="190"/>
      <c r="NXG87" s="190"/>
      <c r="NXH87" s="190"/>
      <c r="NXI87" s="190"/>
      <c r="NXJ87" s="190"/>
      <c r="NXK87" s="190"/>
      <c r="NXL87" s="190"/>
      <c r="NXM87" s="190"/>
      <c r="NXN87" s="190"/>
      <c r="NXO87" s="190"/>
      <c r="NXP87" s="190"/>
      <c r="NXQ87" s="190"/>
      <c r="NXR87" s="190"/>
      <c r="NXS87" s="190"/>
      <c r="NXT87" s="190"/>
      <c r="NXU87" s="190"/>
      <c r="NXV87" s="190"/>
      <c r="NXW87" s="190"/>
      <c r="NXX87" s="190"/>
      <c r="NXY87" s="190"/>
      <c r="NXZ87" s="190"/>
      <c r="NYA87" s="190"/>
      <c r="NYB87" s="190"/>
      <c r="NYC87" s="190"/>
      <c r="NYD87" s="190"/>
      <c r="NYE87" s="190"/>
      <c r="NYF87" s="190"/>
      <c r="NYG87" s="190"/>
      <c r="NYH87" s="190"/>
      <c r="NYI87" s="190"/>
      <c r="NYJ87" s="190"/>
      <c r="NYK87" s="190"/>
      <c r="NYL87" s="190"/>
      <c r="NYM87" s="190"/>
      <c r="NYN87" s="190"/>
      <c r="NYO87" s="190"/>
      <c r="NYP87" s="190"/>
      <c r="NYQ87" s="190"/>
      <c r="NYR87" s="190"/>
      <c r="NYS87" s="190"/>
      <c r="NYT87" s="190"/>
      <c r="NYU87" s="190"/>
      <c r="NYV87" s="190"/>
      <c r="NYW87" s="190"/>
      <c r="NYX87" s="190"/>
      <c r="NYY87" s="190"/>
      <c r="NYZ87" s="190"/>
      <c r="NZA87" s="190"/>
      <c r="NZB87" s="190"/>
      <c r="NZC87" s="190"/>
      <c r="NZD87" s="190"/>
      <c r="NZE87" s="190"/>
      <c r="NZF87" s="190"/>
      <c r="NZG87" s="190"/>
      <c r="NZH87" s="190"/>
      <c r="NZI87" s="190"/>
      <c r="NZJ87" s="190"/>
      <c r="NZK87" s="190"/>
      <c r="NZL87" s="190"/>
      <c r="NZM87" s="190"/>
      <c r="NZN87" s="190"/>
      <c r="NZO87" s="190"/>
      <c r="NZP87" s="190"/>
      <c r="NZQ87" s="190"/>
      <c r="NZR87" s="190"/>
      <c r="NZS87" s="190"/>
      <c r="NZT87" s="190"/>
      <c r="NZU87" s="190"/>
      <c r="NZV87" s="190"/>
      <c r="NZW87" s="190"/>
      <c r="NZX87" s="190"/>
      <c r="NZY87" s="190"/>
      <c r="NZZ87" s="190"/>
      <c r="OAA87" s="190"/>
      <c r="OAB87" s="190"/>
      <c r="OAC87" s="190"/>
      <c r="OAD87" s="190"/>
      <c r="OAE87" s="190"/>
      <c r="OAF87" s="190"/>
      <c r="OAG87" s="190"/>
      <c r="OAH87" s="190"/>
      <c r="OAI87" s="190"/>
      <c r="OAJ87" s="190"/>
      <c r="OAK87" s="190"/>
      <c r="OAL87" s="190"/>
      <c r="OAM87" s="190"/>
      <c r="OAN87" s="190"/>
      <c r="OAO87" s="190"/>
      <c r="OAP87" s="190"/>
      <c r="OAQ87" s="190"/>
      <c r="OAR87" s="190"/>
      <c r="OAS87" s="190"/>
      <c r="OAT87" s="190"/>
      <c r="OAU87" s="190"/>
      <c r="OAV87" s="190"/>
      <c r="OAW87" s="190"/>
      <c r="OAX87" s="190"/>
      <c r="OAY87" s="190"/>
      <c r="OAZ87" s="190"/>
      <c r="OBA87" s="190"/>
      <c r="OBB87" s="190"/>
      <c r="OBC87" s="190"/>
      <c r="OBD87" s="190"/>
      <c r="OBE87" s="190"/>
      <c r="OBF87" s="190"/>
      <c r="OBG87" s="190"/>
      <c r="OBH87" s="190"/>
      <c r="OBI87" s="190"/>
      <c r="OBJ87" s="190"/>
      <c r="OBK87" s="190"/>
      <c r="OBL87" s="190"/>
      <c r="OBM87" s="190"/>
      <c r="OBN87" s="190"/>
      <c r="OBO87" s="190"/>
      <c r="OBP87" s="190"/>
      <c r="OBQ87" s="190"/>
      <c r="OBR87" s="190"/>
      <c r="OBS87" s="190"/>
      <c r="OBT87" s="190"/>
      <c r="OBU87" s="190"/>
      <c r="OBV87" s="190"/>
      <c r="OBW87" s="190"/>
      <c r="OBX87" s="190"/>
      <c r="OBY87" s="190"/>
      <c r="OBZ87" s="190"/>
      <c r="OCA87" s="190"/>
      <c r="OCB87" s="190"/>
      <c r="OCC87" s="190"/>
      <c r="OCD87" s="190"/>
      <c r="OCE87" s="190"/>
      <c r="OCF87" s="190"/>
      <c r="OCG87" s="190"/>
      <c r="OCH87" s="190"/>
      <c r="OCI87" s="190"/>
      <c r="OCJ87" s="190"/>
      <c r="OCK87" s="190"/>
      <c r="OCL87" s="190"/>
      <c r="OCM87" s="190"/>
      <c r="OCN87" s="190"/>
      <c r="OCO87" s="190"/>
      <c r="OCP87" s="190"/>
      <c r="OCQ87" s="190"/>
      <c r="OCR87" s="190"/>
      <c r="OCS87" s="190"/>
      <c r="OCT87" s="190"/>
      <c r="OCU87" s="190"/>
      <c r="OCV87" s="190"/>
      <c r="OCW87" s="190"/>
      <c r="OCX87" s="190"/>
      <c r="OCY87" s="190"/>
      <c r="OCZ87" s="190"/>
      <c r="ODA87" s="190"/>
      <c r="ODB87" s="190"/>
      <c r="ODC87" s="190"/>
      <c r="ODD87" s="190"/>
      <c r="ODE87" s="190"/>
      <c r="ODF87" s="190"/>
      <c r="ODG87" s="190"/>
      <c r="ODH87" s="190"/>
      <c r="ODI87" s="190"/>
      <c r="ODJ87" s="190"/>
      <c r="ODK87" s="190"/>
      <c r="ODL87" s="190"/>
      <c r="ODM87" s="190"/>
      <c r="ODN87" s="190"/>
      <c r="ODO87" s="190"/>
      <c r="ODP87" s="190"/>
      <c r="ODQ87" s="190"/>
      <c r="ODR87" s="190"/>
      <c r="ODS87" s="190"/>
      <c r="ODT87" s="190"/>
      <c r="ODU87" s="190"/>
      <c r="ODV87" s="190"/>
      <c r="ODW87" s="190"/>
      <c r="ODX87" s="190"/>
      <c r="ODY87" s="190"/>
      <c r="ODZ87" s="190"/>
      <c r="OEA87" s="190"/>
      <c r="OEB87" s="190"/>
      <c r="OEC87" s="190"/>
      <c r="OED87" s="190"/>
      <c r="OEE87" s="190"/>
      <c r="OEF87" s="190"/>
      <c r="OEG87" s="190"/>
      <c r="OEH87" s="190"/>
      <c r="OEI87" s="190"/>
      <c r="OEJ87" s="190"/>
      <c r="OEK87" s="190"/>
      <c r="OEL87" s="190"/>
      <c r="OEM87" s="190"/>
      <c r="OEN87" s="190"/>
      <c r="OEO87" s="190"/>
      <c r="OEP87" s="190"/>
      <c r="OEQ87" s="190"/>
      <c r="OER87" s="190"/>
      <c r="OES87" s="190"/>
      <c r="OET87" s="190"/>
      <c r="OEU87" s="190"/>
      <c r="OEV87" s="190"/>
      <c r="OEW87" s="190"/>
      <c r="OEX87" s="190"/>
      <c r="OEY87" s="190"/>
      <c r="OEZ87" s="190"/>
      <c r="OFA87" s="190"/>
      <c r="OFB87" s="190"/>
      <c r="OFC87" s="190"/>
      <c r="OFD87" s="190"/>
      <c r="OFE87" s="190"/>
      <c r="OFF87" s="190"/>
      <c r="OFG87" s="190"/>
      <c r="OFH87" s="190"/>
      <c r="OFI87" s="190"/>
      <c r="OFJ87" s="190"/>
      <c r="OFK87" s="190"/>
      <c r="OFL87" s="190"/>
      <c r="OFM87" s="190"/>
      <c r="OFN87" s="190"/>
      <c r="OFO87" s="190"/>
      <c r="OFP87" s="190"/>
      <c r="OFQ87" s="190"/>
      <c r="OFR87" s="190"/>
      <c r="OFS87" s="190"/>
      <c r="OFT87" s="190"/>
      <c r="OFU87" s="190"/>
      <c r="OFV87" s="190"/>
      <c r="OFW87" s="190"/>
      <c r="OFX87" s="190"/>
      <c r="OFY87" s="190"/>
      <c r="OFZ87" s="190"/>
      <c r="OGA87" s="190"/>
      <c r="OGB87" s="190"/>
      <c r="OGC87" s="190"/>
      <c r="OGD87" s="190"/>
      <c r="OGE87" s="190"/>
      <c r="OGF87" s="190"/>
      <c r="OGG87" s="190"/>
      <c r="OGH87" s="190"/>
      <c r="OGI87" s="190"/>
      <c r="OGJ87" s="190"/>
      <c r="OGK87" s="190"/>
      <c r="OGL87" s="190"/>
      <c r="OGM87" s="190"/>
      <c r="OGN87" s="190"/>
      <c r="OGO87" s="190"/>
      <c r="OGP87" s="190"/>
      <c r="OGQ87" s="190"/>
      <c r="OGR87" s="190"/>
      <c r="OGS87" s="190"/>
      <c r="OGT87" s="190"/>
      <c r="OGU87" s="190"/>
      <c r="OGV87" s="190"/>
      <c r="OGW87" s="190"/>
      <c r="OGX87" s="190"/>
      <c r="OGY87" s="190"/>
      <c r="OGZ87" s="190"/>
      <c r="OHA87" s="190"/>
      <c r="OHB87" s="190"/>
      <c r="OHC87" s="190"/>
      <c r="OHD87" s="190"/>
      <c r="OHE87" s="190"/>
      <c r="OHF87" s="190"/>
      <c r="OHG87" s="190"/>
      <c r="OHH87" s="190"/>
      <c r="OHI87" s="190"/>
      <c r="OHJ87" s="190"/>
      <c r="OHK87" s="190"/>
      <c r="OHL87" s="190"/>
      <c r="OHM87" s="190"/>
      <c r="OHN87" s="190"/>
      <c r="OHO87" s="190"/>
      <c r="OHP87" s="190"/>
      <c r="OHQ87" s="190"/>
      <c r="OHR87" s="190"/>
      <c r="OHS87" s="190"/>
      <c r="OHT87" s="190"/>
      <c r="OHU87" s="190"/>
      <c r="OHV87" s="190"/>
      <c r="OHW87" s="190"/>
      <c r="OHX87" s="190"/>
      <c r="OHY87" s="190"/>
      <c r="OHZ87" s="190"/>
      <c r="OIA87" s="190"/>
      <c r="OIB87" s="190"/>
      <c r="OIC87" s="190"/>
      <c r="OID87" s="190"/>
      <c r="OIE87" s="190"/>
      <c r="OIF87" s="190"/>
      <c r="OIG87" s="190"/>
      <c r="OIH87" s="190"/>
      <c r="OII87" s="190"/>
      <c r="OIJ87" s="190"/>
      <c r="OIK87" s="190"/>
      <c r="OIL87" s="190"/>
      <c r="OIM87" s="190"/>
      <c r="OIN87" s="190"/>
      <c r="OIO87" s="190"/>
      <c r="OIP87" s="190"/>
      <c r="OIQ87" s="190"/>
      <c r="OIR87" s="190"/>
      <c r="OIS87" s="190"/>
      <c r="OIT87" s="190"/>
      <c r="OIU87" s="190"/>
      <c r="OIV87" s="190"/>
      <c r="OIW87" s="190"/>
      <c r="OIX87" s="190"/>
      <c r="OIY87" s="190"/>
      <c r="OIZ87" s="190"/>
      <c r="OJA87" s="190"/>
      <c r="OJB87" s="190"/>
      <c r="OJC87" s="190"/>
      <c r="OJD87" s="190"/>
      <c r="OJE87" s="190"/>
      <c r="OJF87" s="190"/>
      <c r="OJG87" s="190"/>
      <c r="OJH87" s="190"/>
      <c r="OJI87" s="190"/>
      <c r="OJJ87" s="190"/>
      <c r="OJK87" s="190"/>
      <c r="OJL87" s="190"/>
      <c r="OJM87" s="190"/>
      <c r="OJN87" s="190"/>
      <c r="OJO87" s="190"/>
      <c r="OJP87" s="190"/>
      <c r="OJQ87" s="190"/>
      <c r="OJR87" s="190"/>
      <c r="OJS87" s="190"/>
      <c r="OJT87" s="190"/>
      <c r="OJU87" s="190"/>
      <c r="OJV87" s="190"/>
      <c r="OJW87" s="190"/>
      <c r="OJX87" s="190"/>
      <c r="OJY87" s="190"/>
      <c r="OJZ87" s="190"/>
      <c r="OKA87" s="190"/>
      <c r="OKB87" s="190"/>
      <c r="OKC87" s="190"/>
      <c r="OKD87" s="190"/>
      <c r="OKE87" s="190"/>
      <c r="OKF87" s="190"/>
      <c r="OKG87" s="190"/>
      <c r="OKH87" s="190"/>
      <c r="OKI87" s="190"/>
      <c r="OKJ87" s="190"/>
      <c r="OKK87" s="190"/>
      <c r="OKL87" s="190"/>
      <c r="OKM87" s="190"/>
      <c r="OKN87" s="190"/>
      <c r="OKO87" s="190"/>
      <c r="OKP87" s="190"/>
      <c r="OKQ87" s="190"/>
      <c r="OKR87" s="190"/>
      <c r="OKS87" s="190"/>
      <c r="OKT87" s="190"/>
      <c r="OKU87" s="190"/>
      <c r="OKV87" s="190"/>
      <c r="OKW87" s="190"/>
      <c r="OKX87" s="190"/>
      <c r="OKY87" s="190"/>
      <c r="OKZ87" s="190"/>
      <c r="OLA87" s="190"/>
      <c r="OLB87" s="190"/>
      <c r="OLC87" s="190"/>
      <c r="OLD87" s="190"/>
      <c r="OLE87" s="190"/>
      <c r="OLF87" s="190"/>
      <c r="OLG87" s="190"/>
      <c r="OLH87" s="190"/>
      <c r="OLI87" s="190"/>
      <c r="OLJ87" s="190"/>
      <c r="OLK87" s="190"/>
      <c r="OLL87" s="190"/>
      <c r="OLM87" s="190"/>
      <c r="OLN87" s="190"/>
      <c r="OLO87" s="190"/>
      <c r="OLP87" s="190"/>
      <c r="OLQ87" s="190"/>
      <c r="OLR87" s="190"/>
      <c r="OLS87" s="190"/>
      <c r="OLT87" s="190"/>
      <c r="OLU87" s="190"/>
      <c r="OLV87" s="190"/>
      <c r="OLW87" s="190"/>
      <c r="OLX87" s="190"/>
      <c r="OLY87" s="190"/>
      <c r="OLZ87" s="190"/>
      <c r="OMA87" s="190"/>
      <c r="OMB87" s="190"/>
      <c r="OMC87" s="190"/>
      <c r="OMD87" s="190"/>
      <c r="OME87" s="190"/>
      <c r="OMF87" s="190"/>
      <c r="OMG87" s="190"/>
      <c r="OMH87" s="190"/>
      <c r="OMI87" s="190"/>
      <c r="OMJ87" s="190"/>
      <c r="OMK87" s="190"/>
      <c r="OML87" s="190"/>
      <c r="OMM87" s="190"/>
      <c r="OMN87" s="190"/>
      <c r="OMO87" s="190"/>
      <c r="OMP87" s="190"/>
      <c r="OMQ87" s="190"/>
      <c r="OMR87" s="190"/>
      <c r="OMS87" s="190"/>
      <c r="OMT87" s="190"/>
      <c r="OMU87" s="190"/>
      <c r="OMV87" s="190"/>
      <c r="OMW87" s="190"/>
      <c r="OMX87" s="190"/>
      <c r="OMY87" s="190"/>
      <c r="OMZ87" s="190"/>
      <c r="ONA87" s="190"/>
      <c r="ONB87" s="190"/>
      <c r="ONC87" s="190"/>
      <c r="OND87" s="190"/>
      <c r="ONE87" s="190"/>
      <c r="ONF87" s="190"/>
      <c r="ONG87" s="190"/>
      <c r="ONH87" s="190"/>
      <c r="ONI87" s="190"/>
      <c r="ONJ87" s="190"/>
      <c r="ONK87" s="190"/>
      <c r="ONL87" s="190"/>
      <c r="ONM87" s="190"/>
      <c r="ONN87" s="190"/>
      <c r="ONO87" s="190"/>
      <c r="ONP87" s="190"/>
      <c r="ONQ87" s="190"/>
      <c r="ONR87" s="190"/>
      <c r="ONS87" s="190"/>
      <c r="ONT87" s="190"/>
      <c r="ONU87" s="190"/>
      <c r="ONV87" s="190"/>
      <c r="ONW87" s="190"/>
      <c r="ONX87" s="190"/>
      <c r="ONY87" s="190"/>
      <c r="ONZ87" s="190"/>
      <c r="OOA87" s="190"/>
      <c r="OOB87" s="190"/>
      <c r="OOC87" s="190"/>
      <c r="OOD87" s="190"/>
      <c r="OOE87" s="190"/>
      <c r="OOF87" s="190"/>
      <c r="OOG87" s="190"/>
      <c r="OOH87" s="190"/>
      <c r="OOI87" s="190"/>
      <c r="OOJ87" s="190"/>
      <c r="OOK87" s="190"/>
      <c r="OOL87" s="190"/>
      <c r="OOM87" s="190"/>
      <c r="OON87" s="190"/>
      <c r="OOO87" s="190"/>
      <c r="OOP87" s="190"/>
      <c r="OOQ87" s="190"/>
      <c r="OOR87" s="190"/>
      <c r="OOS87" s="190"/>
      <c r="OOT87" s="190"/>
      <c r="OOU87" s="190"/>
      <c r="OOV87" s="190"/>
      <c r="OOW87" s="190"/>
      <c r="OOX87" s="190"/>
      <c r="OOY87" s="190"/>
      <c r="OOZ87" s="190"/>
      <c r="OPA87" s="190"/>
      <c r="OPB87" s="190"/>
      <c r="OPC87" s="190"/>
      <c r="OPD87" s="190"/>
      <c r="OPE87" s="190"/>
      <c r="OPF87" s="190"/>
      <c r="OPG87" s="190"/>
      <c r="OPH87" s="190"/>
      <c r="OPI87" s="190"/>
      <c r="OPJ87" s="190"/>
      <c r="OPK87" s="190"/>
      <c r="OPL87" s="190"/>
      <c r="OPM87" s="190"/>
      <c r="OPN87" s="190"/>
      <c r="OPO87" s="190"/>
      <c r="OPP87" s="190"/>
      <c r="OPQ87" s="190"/>
      <c r="OPR87" s="190"/>
      <c r="OPS87" s="190"/>
      <c r="OPT87" s="190"/>
      <c r="OPU87" s="190"/>
      <c r="OPV87" s="190"/>
      <c r="OPW87" s="190"/>
      <c r="OPX87" s="190"/>
      <c r="OPY87" s="190"/>
      <c r="OPZ87" s="190"/>
      <c r="OQA87" s="190"/>
      <c r="OQB87" s="190"/>
      <c r="OQC87" s="190"/>
      <c r="OQD87" s="190"/>
      <c r="OQE87" s="190"/>
      <c r="OQF87" s="190"/>
      <c r="OQG87" s="190"/>
      <c r="OQH87" s="190"/>
      <c r="OQI87" s="190"/>
      <c r="OQJ87" s="190"/>
      <c r="OQK87" s="190"/>
      <c r="OQL87" s="190"/>
      <c r="OQM87" s="190"/>
      <c r="OQN87" s="190"/>
      <c r="OQO87" s="190"/>
      <c r="OQP87" s="190"/>
      <c r="OQQ87" s="190"/>
      <c r="OQR87" s="190"/>
      <c r="OQS87" s="190"/>
      <c r="OQT87" s="190"/>
      <c r="OQU87" s="190"/>
      <c r="OQV87" s="190"/>
      <c r="OQW87" s="190"/>
      <c r="OQX87" s="190"/>
      <c r="OQY87" s="190"/>
      <c r="OQZ87" s="190"/>
      <c r="ORA87" s="190"/>
      <c r="ORB87" s="190"/>
      <c r="ORC87" s="190"/>
      <c r="ORD87" s="190"/>
      <c r="ORE87" s="190"/>
      <c r="ORF87" s="190"/>
      <c r="ORG87" s="190"/>
      <c r="ORH87" s="190"/>
      <c r="ORI87" s="190"/>
      <c r="ORJ87" s="190"/>
      <c r="ORK87" s="190"/>
      <c r="ORL87" s="190"/>
      <c r="ORM87" s="190"/>
      <c r="ORN87" s="190"/>
      <c r="ORO87" s="190"/>
      <c r="ORP87" s="190"/>
      <c r="ORQ87" s="190"/>
      <c r="ORR87" s="190"/>
      <c r="ORS87" s="190"/>
      <c r="ORT87" s="190"/>
      <c r="ORU87" s="190"/>
      <c r="ORV87" s="190"/>
      <c r="ORW87" s="190"/>
      <c r="ORX87" s="190"/>
      <c r="ORY87" s="190"/>
      <c r="ORZ87" s="190"/>
      <c r="OSA87" s="190"/>
      <c r="OSB87" s="190"/>
      <c r="OSC87" s="190"/>
      <c r="OSD87" s="190"/>
      <c r="OSE87" s="190"/>
      <c r="OSF87" s="190"/>
      <c r="OSG87" s="190"/>
      <c r="OSH87" s="190"/>
      <c r="OSI87" s="190"/>
      <c r="OSJ87" s="190"/>
      <c r="OSK87" s="190"/>
      <c r="OSL87" s="190"/>
      <c r="OSM87" s="190"/>
      <c r="OSN87" s="190"/>
      <c r="OSO87" s="190"/>
      <c r="OSP87" s="190"/>
      <c r="OSQ87" s="190"/>
      <c r="OSR87" s="190"/>
      <c r="OSS87" s="190"/>
      <c r="OST87" s="190"/>
      <c r="OSU87" s="190"/>
      <c r="OSV87" s="190"/>
      <c r="OSW87" s="190"/>
      <c r="OSX87" s="190"/>
      <c r="OSY87" s="190"/>
      <c r="OSZ87" s="190"/>
      <c r="OTA87" s="190"/>
      <c r="OTB87" s="190"/>
      <c r="OTC87" s="190"/>
      <c r="OTD87" s="190"/>
      <c r="OTE87" s="190"/>
      <c r="OTF87" s="190"/>
      <c r="OTG87" s="190"/>
      <c r="OTH87" s="190"/>
      <c r="OTI87" s="190"/>
      <c r="OTJ87" s="190"/>
      <c r="OTK87" s="190"/>
      <c r="OTL87" s="190"/>
      <c r="OTM87" s="190"/>
      <c r="OTN87" s="190"/>
      <c r="OTO87" s="190"/>
      <c r="OTP87" s="190"/>
      <c r="OTQ87" s="190"/>
      <c r="OTR87" s="190"/>
      <c r="OTS87" s="190"/>
      <c r="OTT87" s="190"/>
      <c r="OTU87" s="190"/>
      <c r="OTV87" s="190"/>
      <c r="OTW87" s="190"/>
      <c r="OTX87" s="190"/>
      <c r="OTY87" s="190"/>
      <c r="OTZ87" s="190"/>
      <c r="OUA87" s="190"/>
      <c r="OUB87" s="190"/>
      <c r="OUC87" s="190"/>
      <c r="OUD87" s="190"/>
      <c r="OUE87" s="190"/>
      <c r="OUF87" s="190"/>
      <c r="OUG87" s="190"/>
      <c r="OUH87" s="190"/>
      <c r="OUI87" s="190"/>
      <c r="OUJ87" s="190"/>
      <c r="OUK87" s="190"/>
      <c r="OUL87" s="190"/>
      <c r="OUM87" s="190"/>
      <c r="OUN87" s="190"/>
      <c r="OUO87" s="190"/>
      <c r="OUP87" s="190"/>
      <c r="OUQ87" s="190"/>
      <c r="OUR87" s="190"/>
      <c r="OUS87" s="190"/>
      <c r="OUT87" s="190"/>
      <c r="OUU87" s="190"/>
      <c r="OUV87" s="190"/>
      <c r="OUW87" s="190"/>
      <c r="OUX87" s="190"/>
      <c r="OUY87" s="190"/>
      <c r="OUZ87" s="190"/>
      <c r="OVA87" s="190"/>
      <c r="OVB87" s="190"/>
      <c r="OVC87" s="190"/>
      <c r="OVD87" s="190"/>
      <c r="OVE87" s="190"/>
      <c r="OVF87" s="190"/>
      <c r="OVG87" s="190"/>
      <c r="OVH87" s="190"/>
      <c r="OVI87" s="190"/>
      <c r="OVJ87" s="190"/>
      <c r="OVK87" s="190"/>
      <c r="OVL87" s="190"/>
      <c r="OVM87" s="190"/>
      <c r="OVN87" s="190"/>
      <c r="OVO87" s="190"/>
      <c r="OVP87" s="190"/>
      <c r="OVQ87" s="190"/>
      <c r="OVR87" s="190"/>
      <c r="OVS87" s="190"/>
      <c r="OVT87" s="190"/>
      <c r="OVU87" s="190"/>
      <c r="OVV87" s="190"/>
      <c r="OVW87" s="190"/>
      <c r="OVX87" s="190"/>
      <c r="OVY87" s="190"/>
      <c r="OVZ87" s="190"/>
      <c r="OWA87" s="190"/>
      <c r="OWB87" s="190"/>
      <c r="OWC87" s="190"/>
      <c r="OWD87" s="190"/>
      <c r="OWE87" s="190"/>
      <c r="OWF87" s="190"/>
      <c r="OWG87" s="190"/>
      <c r="OWH87" s="190"/>
      <c r="OWI87" s="190"/>
      <c r="OWJ87" s="190"/>
      <c r="OWK87" s="190"/>
      <c r="OWL87" s="190"/>
      <c r="OWM87" s="190"/>
      <c r="OWN87" s="190"/>
      <c r="OWO87" s="190"/>
      <c r="OWP87" s="190"/>
      <c r="OWQ87" s="190"/>
      <c r="OWR87" s="190"/>
      <c r="OWS87" s="190"/>
      <c r="OWT87" s="190"/>
      <c r="OWU87" s="190"/>
      <c r="OWV87" s="190"/>
      <c r="OWW87" s="190"/>
      <c r="OWX87" s="190"/>
      <c r="OWY87" s="190"/>
      <c r="OWZ87" s="190"/>
      <c r="OXA87" s="190"/>
      <c r="OXB87" s="190"/>
      <c r="OXC87" s="190"/>
      <c r="OXD87" s="190"/>
      <c r="OXE87" s="190"/>
      <c r="OXF87" s="190"/>
      <c r="OXG87" s="190"/>
      <c r="OXH87" s="190"/>
      <c r="OXI87" s="190"/>
      <c r="OXJ87" s="190"/>
      <c r="OXK87" s="190"/>
      <c r="OXL87" s="190"/>
      <c r="OXM87" s="190"/>
      <c r="OXN87" s="190"/>
      <c r="OXO87" s="190"/>
      <c r="OXP87" s="190"/>
      <c r="OXQ87" s="190"/>
      <c r="OXR87" s="190"/>
      <c r="OXS87" s="190"/>
      <c r="OXT87" s="190"/>
      <c r="OXU87" s="190"/>
      <c r="OXV87" s="190"/>
      <c r="OXW87" s="190"/>
      <c r="OXX87" s="190"/>
      <c r="OXY87" s="190"/>
      <c r="OXZ87" s="190"/>
      <c r="OYA87" s="190"/>
      <c r="OYB87" s="190"/>
      <c r="OYC87" s="190"/>
      <c r="OYD87" s="190"/>
      <c r="OYE87" s="190"/>
      <c r="OYF87" s="190"/>
      <c r="OYG87" s="190"/>
      <c r="OYH87" s="190"/>
      <c r="OYI87" s="190"/>
      <c r="OYJ87" s="190"/>
      <c r="OYK87" s="190"/>
      <c r="OYL87" s="190"/>
      <c r="OYM87" s="190"/>
      <c r="OYN87" s="190"/>
      <c r="OYO87" s="190"/>
      <c r="OYP87" s="190"/>
      <c r="OYQ87" s="190"/>
      <c r="OYR87" s="190"/>
      <c r="OYS87" s="190"/>
      <c r="OYT87" s="190"/>
      <c r="OYU87" s="190"/>
      <c r="OYV87" s="190"/>
      <c r="OYW87" s="190"/>
      <c r="OYX87" s="190"/>
      <c r="OYY87" s="190"/>
      <c r="OYZ87" s="190"/>
      <c r="OZA87" s="190"/>
      <c r="OZB87" s="190"/>
      <c r="OZC87" s="190"/>
      <c r="OZD87" s="190"/>
      <c r="OZE87" s="190"/>
      <c r="OZF87" s="190"/>
      <c r="OZG87" s="190"/>
      <c r="OZH87" s="190"/>
      <c r="OZI87" s="190"/>
      <c r="OZJ87" s="190"/>
      <c r="OZK87" s="190"/>
      <c r="OZL87" s="190"/>
      <c r="OZM87" s="190"/>
      <c r="OZN87" s="190"/>
      <c r="OZO87" s="190"/>
      <c r="OZP87" s="190"/>
      <c r="OZQ87" s="190"/>
      <c r="OZR87" s="190"/>
      <c r="OZS87" s="190"/>
      <c r="OZT87" s="190"/>
      <c r="OZU87" s="190"/>
      <c r="OZV87" s="190"/>
      <c r="OZW87" s="190"/>
      <c r="OZX87" s="190"/>
      <c r="OZY87" s="190"/>
      <c r="OZZ87" s="190"/>
      <c r="PAA87" s="190"/>
      <c r="PAB87" s="190"/>
      <c r="PAC87" s="190"/>
      <c r="PAD87" s="190"/>
      <c r="PAE87" s="190"/>
      <c r="PAF87" s="190"/>
      <c r="PAG87" s="190"/>
      <c r="PAH87" s="190"/>
      <c r="PAI87" s="190"/>
      <c r="PAJ87" s="190"/>
      <c r="PAK87" s="190"/>
      <c r="PAL87" s="190"/>
      <c r="PAM87" s="190"/>
      <c r="PAN87" s="190"/>
      <c r="PAO87" s="190"/>
      <c r="PAP87" s="190"/>
      <c r="PAQ87" s="190"/>
      <c r="PAR87" s="190"/>
      <c r="PAS87" s="190"/>
      <c r="PAT87" s="190"/>
      <c r="PAU87" s="190"/>
      <c r="PAV87" s="190"/>
      <c r="PAW87" s="190"/>
      <c r="PAX87" s="190"/>
      <c r="PAY87" s="190"/>
      <c r="PAZ87" s="190"/>
      <c r="PBA87" s="190"/>
      <c r="PBB87" s="190"/>
      <c r="PBC87" s="190"/>
      <c r="PBD87" s="190"/>
      <c r="PBE87" s="190"/>
      <c r="PBF87" s="190"/>
      <c r="PBG87" s="190"/>
      <c r="PBH87" s="190"/>
      <c r="PBI87" s="190"/>
      <c r="PBJ87" s="190"/>
      <c r="PBK87" s="190"/>
      <c r="PBL87" s="190"/>
      <c r="PBM87" s="190"/>
      <c r="PBN87" s="190"/>
      <c r="PBO87" s="190"/>
      <c r="PBP87" s="190"/>
      <c r="PBQ87" s="190"/>
      <c r="PBR87" s="190"/>
      <c r="PBS87" s="190"/>
      <c r="PBT87" s="190"/>
      <c r="PBU87" s="190"/>
      <c r="PBV87" s="190"/>
      <c r="PBW87" s="190"/>
      <c r="PBX87" s="190"/>
      <c r="PBY87" s="190"/>
      <c r="PBZ87" s="190"/>
      <c r="PCA87" s="190"/>
      <c r="PCB87" s="190"/>
      <c r="PCC87" s="190"/>
      <c r="PCD87" s="190"/>
      <c r="PCE87" s="190"/>
      <c r="PCF87" s="190"/>
      <c r="PCG87" s="190"/>
      <c r="PCH87" s="190"/>
      <c r="PCI87" s="190"/>
      <c r="PCJ87" s="190"/>
      <c r="PCK87" s="190"/>
      <c r="PCL87" s="190"/>
      <c r="PCM87" s="190"/>
      <c r="PCN87" s="190"/>
      <c r="PCO87" s="190"/>
      <c r="PCP87" s="190"/>
      <c r="PCQ87" s="190"/>
      <c r="PCR87" s="190"/>
      <c r="PCS87" s="190"/>
      <c r="PCT87" s="190"/>
      <c r="PCU87" s="190"/>
      <c r="PCV87" s="190"/>
      <c r="PCW87" s="190"/>
      <c r="PCX87" s="190"/>
      <c r="PCY87" s="190"/>
      <c r="PCZ87" s="190"/>
      <c r="PDA87" s="190"/>
      <c r="PDB87" s="190"/>
      <c r="PDC87" s="190"/>
      <c r="PDD87" s="190"/>
      <c r="PDE87" s="190"/>
      <c r="PDF87" s="190"/>
      <c r="PDG87" s="190"/>
      <c r="PDH87" s="190"/>
      <c r="PDI87" s="190"/>
      <c r="PDJ87" s="190"/>
      <c r="PDK87" s="190"/>
      <c r="PDL87" s="190"/>
      <c r="PDM87" s="190"/>
      <c r="PDN87" s="190"/>
      <c r="PDO87" s="190"/>
      <c r="PDP87" s="190"/>
      <c r="PDQ87" s="190"/>
      <c r="PDR87" s="190"/>
      <c r="PDS87" s="190"/>
      <c r="PDT87" s="190"/>
      <c r="PDU87" s="190"/>
      <c r="PDV87" s="190"/>
      <c r="PDW87" s="190"/>
      <c r="PDX87" s="190"/>
      <c r="PDY87" s="190"/>
      <c r="PDZ87" s="190"/>
      <c r="PEA87" s="190"/>
      <c r="PEB87" s="190"/>
      <c r="PEC87" s="190"/>
      <c r="PED87" s="190"/>
      <c r="PEE87" s="190"/>
      <c r="PEF87" s="190"/>
      <c r="PEG87" s="190"/>
      <c r="PEH87" s="190"/>
      <c r="PEI87" s="190"/>
      <c r="PEJ87" s="190"/>
      <c r="PEK87" s="190"/>
      <c r="PEL87" s="190"/>
      <c r="PEM87" s="190"/>
      <c r="PEN87" s="190"/>
      <c r="PEO87" s="190"/>
      <c r="PEP87" s="190"/>
      <c r="PEQ87" s="190"/>
      <c r="PER87" s="190"/>
      <c r="PES87" s="190"/>
      <c r="PET87" s="190"/>
      <c r="PEU87" s="190"/>
      <c r="PEV87" s="190"/>
      <c r="PEW87" s="190"/>
      <c r="PEX87" s="190"/>
      <c r="PEY87" s="190"/>
      <c r="PEZ87" s="190"/>
      <c r="PFA87" s="190"/>
      <c r="PFB87" s="190"/>
      <c r="PFC87" s="190"/>
      <c r="PFD87" s="190"/>
      <c r="PFE87" s="190"/>
      <c r="PFF87" s="190"/>
      <c r="PFG87" s="190"/>
      <c r="PFH87" s="190"/>
      <c r="PFI87" s="190"/>
      <c r="PFJ87" s="190"/>
      <c r="PFK87" s="190"/>
      <c r="PFL87" s="190"/>
      <c r="PFM87" s="190"/>
      <c r="PFN87" s="190"/>
      <c r="PFO87" s="190"/>
      <c r="PFP87" s="190"/>
      <c r="PFQ87" s="190"/>
      <c r="PFR87" s="190"/>
      <c r="PFS87" s="190"/>
      <c r="PFT87" s="190"/>
      <c r="PFU87" s="190"/>
      <c r="PFV87" s="190"/>
      <c r="PFW87" s="190"/>
      <c r="PFX87" s="190"/>
      <c r="PFY87" s="190"/>
      <c r="PFZ87" s="190"/>
      <c r="PGA87" s="190"/>
      <c r="PGB87" s="190"/>
      <c r="PGC87" s="190"/>
      <c r="PGD87" s="190"/>
      <c r="PGE87" s="190"/>
      <c r="PGF87" s="190"/>
      <c r="PGG87" s="190"/>
      <c r="PGH87" s="190"/>
      <c r="PGI87" s="190"/>
      <c r="PGJ87" s="190"/>
      <c r="PGK87" s="190"/>
      <c r="PGL87" s="190"/>
      <c r="PGM87" s="190"/>
      <c r="PGN87" s="190"/>
      <c r="PGO87" s="190"/>
      <c r="PGP87" s="190"/>
      <c r="PGQ87" s="190"/>
      <c r="PGR87" s="190"/>
      <c r="PGS87" s="190"/>
      <c r="PGT87" s="190"/>
      <c r="PGU87" s="190"/>
      <c r="PGV87" s="190"/>
      <c r="PGW87" s="190"/>
      <c r="PGX87" s="190"/>
      <c r="PGY87" s="190"/>
      <c r="PGZ87" s="190"/>
      <c r="PHA87" s="190"/>
      <c r="PHB87" s="190"/>
      <c r="PHC87" s="190"/>
      <c r="PHD87" s="190"/>
      <c r="PHE87" s="190"/>
      <c r="PHF87" s="190"/>
      <c r="PHG87" s="190"/>
      <c r="PHH87" s="190"/>
      <c r="PHI87" s="190"/>
      <c r="PHJ87" s="190"/>
      <c r="PHK87" s="190"/>
      <c r="PHL87" s="190"/>
      <c r="PHM87" s="190"/>
      <c r="PHN87" s="190"/>
      <c r="PHO87" s="190"/>
      <c r="PHP87" s="190"/>
      <c r="PHQ87" s="190"/>
      <c r="PHR87" s="190"/>
      <c r="PHS87" s="190"/>
      <c r="PHT87" s="190"/>
      <c r="PHU87" s="190"/>
      <c r="PHV87" s="190"/>
      <c r="PHW87" s="190"/>
      <c r="PHX87" s="190"/>
      <c r="PHY87" s="190"/>
      <c r="PHZ87" s="190"/>
      <c r="PIA87" s="190"/>
      <c r="PIB87" s="190"/>
      <c r="PIC87" s="190"/>
      <c r="PID87" s="190"/>
      <c r="PIE87" s="190"/>
      <c r="PIF87" s="190"/>
      <c r="PIG87" s="190"/>
      <c r="PIH87" s="190"/>
      <c r="PII87" s="190"/>
      <c r="PIJ87" s="190"/>
      <c r="PIK87" s="190"/>
      <c r="PIL87" s="190"/>
      <c r="PIM87" s="190"/>
      <c r="PIN87" s="190"/>
      <c r="PIO87" s="190"/>
      <c r="PIP87" s="190"/>
      <c r="PIQ87" s="190"/>
      <c r="PIR87" s="190"/>
      <c r="PIS87" s="190"/>
      <c r="PIT87" s="190"/>
      <c r="PIU87" s="190"/>
      <c r="PIV87" s="190"/>
      <c r="PIW87" s="190"/>
      <c r="PIX87" s="190"/>
      <c r="PIY87" s="190"/>
      <c r="PIZ87" s="190"/>
      <c r="PJA87" s="190"/>
      <c r="PJB87" s="190"/>
      <c r="PJC87" s="190"/>
      <c r="PJD87" s="190"/>
      <c r="PJE87" s="190"/>
      <c r="PJF87" s="190"/>
      <c r="PJG87" s="190"/>
      <c r="PJH87" s="190"/>
      <c r="PJI87" s="190"/>
      <c r="PJJ87" s="190"/>
      <c r="PJK87" s="190"/>
      <c r="PJL87" s="190"/>
      <c r="PJM87" s="190"/>
      <c r="PJN87" s="190"/>
      <c r="PJO87" s="190"/>
      <c r="PJP87" s="190"/>
      <c r="PJQ87" s="190"/>
      <c r="PJR87" s="190"/>
      <c r="PJS87" s="190"/>
      <c r="PJT87" s="190"/>
      <c r="PJU87" s="190"/>
      <c r="PJV87" s="190"/>
      <c r="PJW87" s="190"/>
      <c r="PJX87" s="190"/>
      <c r="PJY87" s="190"/>
      <c r="PJZ87" s="190"/>
      <c r="PKA87" s="190"/>
      <c r="PKB87" s="190"/>
      <c r="PKC87" s="190"/>
      <c r="PKD87" s="190"/>
      <c r="PKE87" s="190"/>
      <c r="PKF87" s="190"/>
      <c r="PKG87" s="190"/>
      <c r="PKH87" s="190"/>
      <c r="PKI87" s="190"/>
      <c r="PKJ87" s="190"/>
      <c r="PKK87" s="190"/>
      <c r="PKL87" s="190"/>
      <c r="PKM87" s="190"/>
      <c r="PKN87" s="190"/>
      <c r="PKO87" s="190"/>
      <c r="PKP87" s="190"/>
      <c r="PKQ87" s="190"/>
      <c r="PKR87" s="190"/>
      <c r="PKS87" s="190"/>
      <c r="PKT87" s="190"/>
      <c r="PKU87" s="190"/>
      <c r="PKV87" s="190"/>
      <c r="PKW87" s="190"/>
      <c r="PKX87" s="190"/>
      <c r="PKY87" s="190"/>
      <c r="PKZ87" s="190"/>
      <c r="PLA87" s="190"/>
      <c r="PLB87" s="190"/>
      <c r="PLC87" s="190"/>
      <c r="PLD87" s="190"/>
      <c r="PLE87" s="190"/>
      <c r="PLF87" s="190"/>
      <c r="PLG87" s="190"/>
      <c r="PLH87" s="190"/>
      <c r="PLI87" s="190"/>
      <c r="PLJ87" s="190"/>
      <c r="PLK87" s="190"/>
      <c r="PLL87" s="190"/>
      <c r="PLM87" s="190"/>
      <c r="PLN87" s="190"/>
      <c r="PLO87" s="190"/>
      <c r="PLP87" s="190"/>
      <c r="PLQ87" s="190"/>
      <c r="PLR87" s="190"/>
      <c r="PLS87" s="190"/>
      <c r="PLT87" s="190"/>
      <c r="PLU87" s="190"/>
      <c r="PLV87" s="190"/>
      <c r="PLW87" s="190"/>
      <c r="PLX87" s="190"/>
      <c r="PLY87" s="190"/>
      <c r="PLZ87" s="190"/>
      <c r="PMA87" s="190"/>
      <c r="PMB87" s="190"/>
      <c r="PMC87" s="190"/>
      <c r="PMD87" s="190"/>
      <c r="PME87" s="190"/>
      <c r="PMF87" s="190"/>
      <c r="PMG87" s="190"/>
      <c r="PMH87" s="190"/>
      <c r="PMI87" s="190"/>
      <c r="PMJ87" s="190"/>
      <c r="PMK87" s="190"/>
      <c r="PML87" s="190"/>
      <c r="PMM87" s="190"/>
      <c r="PMN87" s="190"/>
      <c r="PMO87" s="190"/>
      <c r="PMP87" s="190"/>
      <c r="PMQ87" s="190"/>
      <c r="PMR87" s="190"/>
      <c r="PMS87" s="190"/>
      <c r="PMT87" s="190"/>
      <c r="PMU87" s="190"/>
      <c r="PMV87" s="190"/>
      <c r="PMW87" s="190"/>
      <c r="PMX87" s="190"/>
      <c r="PMY87" s="190"/>
      <c r="PMZ87" s="190"/>
      <c r="PNA87" s="190"/>
      <c r="PNB87" s="190"/>
      <c r="PNC87" s="190"/>
      <c r="PND87" s="190"/>
      <c r="PNE87" s="190"/>
      <c r="PNF87" s="190"/>
      <c r="PNG87" s="190"/>
      <c r="PNH87" s="190"/>
      <c r="PNI87" s="190"/>
      <c r="PNJ87" s="190"/>
      <c r="PNK87" s="190"/>
      <c r="PNL87" s="190"/>
      <c r="PNM87" s="190"/>
      <c r="PNN87" s="190"/>
      <c r="PNO87" s="190"/>
      <c r="PNP87" s="190"/>
      <c r="PNQ87" s="190"/>
      <c r="PNR87" s="190"/>
      <c r="PNS87" s="190"/>
      <c r="PNT87" s="190"/>
      <c r="PNU87" s="190"/>
      <c r="PNV87" s="190"/>
      <c r="PNW87" s="190"/>
      <c r="PNX87" s="190"/>
      <c r="PNY87" s="190"/>
      <c r="PNZ87" s="190"/>
      <c r="POA87" s="190"/>
      <c r="POB87" s="190"/>
      <c r="POC87" s="190"/>
      <c r="POD87" s="190"/>
      <c r="POE87" s="190"/>
      <c r="POF87" s="190"/>
      <c r="POG87" s="190"/>
      <c r="POH87" s="190"/>
      <c r="POI87" s="190"/>
      <c r="POJ87" s="190"/>
      <c r="POK87" s="190"/>
      <c r="POL87" s="190"/>
      <c r="POM87" s="190"/>
      <c r="PON87" s="190"/>
      <c r="POO87" s="190"/>
      <c r="POP87" s="190"/>
      <c r="POQ87" s="190"/>
      <c r="POR87" s="190"/>
      <c r="POS87" s="190"/>
      <c r="POT87" s="190"/>
      <c r="POU87" s="190"/>
      <c r="POV87" s="190"/>
      <c r="POW87" s="190"/>
      <c r="POX87" s="190"/>
      <c r="POY87" s="190"/>
      <c r="POZ87" s="190"/>
      <c r="PPA87" s="190"/>
      <c r="PPB87" s="190"/>
      <c r="PPC87" s="190"/>
      <c r="PPD87" s="190"/>
      <c r="PPE87" s="190"/>
      <c r="PPF87" s="190"/>
      <c r="PPG87" s="190"/>
      <c r="PPH87" s="190"/>
      <c r="PPI87" s="190"/>
      <c r="PPJ87" s="190"/>
      <c r="PPK87" s="190"/>
      <c r="PPL87" s="190"/>
      <c r="PPM87" s="190"/>
      <c r="PPN87" s="190"/>
      <c r="PPO87" s="190"/>
      <c r="PPP87" s="190"/>
      <c r="PPQ87" s="190"/>
      <c r="PPR87" s="190"/>
      <c r="PPS87" s="190"/>
      <c r="PPT87" s="190"/>
      <c r="PPU87" s="190"/>
      <c r="PPV87" s="190"/>
      <c r="PPW87" s="190"/>
      <c r="PPX87" s="190"/>
      <c r="PPY87" s="190"/>
      <c r="PPZ87" s="190"/>
      <c r="PQA87" s="190"/>
      <c r="PQB87" s="190"/>
      <c r="PQC87" s="190"/>
      <c r="PQD87" s="190"/>
      <c r="PQE87" s="190"/>
      <c r="PQF87" s="190"/>
      <c r="PQG87" s="190"/>
      <c r="PQH87" s="190"/>
      <c r="PQI87" s="190"/>
      <c r="PQJ87" s="190"/>
      <c r="PQK87" s="190"/>
      <c r="PQL87" s="190"/>
      <c r="PQM87" s="190"/>
      <c r="PQN87" s="190"/>
      <c r="PQO87" s="190"/>
      <c r="PQP87" s="190"/>
      <c r="PQQ87" s="190"/>
      <c r="PQR87" s="190"/>
      <c r="PQS87" s="190"/>
      <c r="PQT87" s="190"/>
      <c r="PQU87" s="190"/>
      <c r="PQV87" s="190"/>
      <c r="PQW87" s="190"/>
      <c r="PQX87" s="190"/>
      <c r="PQY87" s="190"/>
      <c r="PQZ87" s="190"/>
      <c r="PRA87" s="190"/>
      <c r="PRB87" s="190"/>
      <c r="PRC87" s="190"/>
      <c r="PRD87" s="190"/>
      <c r="PRE87" s="190"/>
      <c r="PRF87" s="190"/>
      <c r="PRG87" s="190"/>
      <c r="PRH87" s="190"/>
      <c r="PRI87" s="190"/>
      <c r="PRJ87" s="190"/>
      <c r="PRK87" s="190"/>
      <c r="PRL87" s="190"/>
      <c r="PRM87" s="190"/>
      <c r="PRN87" s="190"/>
      <c r="PRO87" s="190"/>
      <c r="PRP87" s="190"/>
      <c r="PRQ87" s="190"/>
      <c r="PRR87" s="190"/>
      <c r="PRS87" s="190"/>
      <c r="PRT87" s="190"/>
      <c r="PRU87" s="190"/>
      <c r="PRV87" s="190"/>
      <c r="PRW87" s="190"/>
      <c r="PRX87" s="190"/>
      <c r="PRY87" s="190"/>
      <c r="PRZ87" s="190"/>
      <c r="PSA87" s="190"/>
      <c r="PSB87" s="190"/>
      <c r="PSC87" s="190"/>
      <c r="PSD87" s="190"/>
      <c r="PSE87" s="190"/>
      <c r="PSF87" s="190"/>
      <c r="PSG87" s="190"/>
      <c r="PSH87" s="190"/>
      <c r="PSI87" s="190"/>
      <c r="PSJ87" s="190"/>
      <c r="PSK87" s="190"/>
      <c r="PSL87" s="190"/>
      <c r="PSM87" s="190"/>
      <c r="PSN87" s="190"/>
      <c r="PSO87" s="190"/>
      <c r="PSP87" s="190"/>
      <c r="PSQ87" s="190"/>
      <c r="PSR87" s="190"/>
      <c r="PSS87" s="190"/>
      <c r="PST87" s="190"/>
      <c r="PSU87" s="190"/>
      <c r="PSV87" s="190"/>
      <c r="PSW87" s="190"/>
      <c r="PSX87" s="190"/>
      <c r="PSY87" s="190"/>
      <c r="PSZ87" s="190"/>
      <c r="PTA87" s="190"/>
      <c r="PTB87" s="190"/>
      <c r="PTC87" s="190"/>
      <c r="PTD87" s="190"/>
      <c r="PTE87" s="190"/>
      <c r="PTF87" s="190"/>
      <c r="PTG87" s="190"/>
      <c r="PTH87" s="190"/>
      <c r="PTI87" s="190"/>
      <c r="PTJ87" s="190"/>
      <c r="PTK87" s="190"/>
      <c r="PTL87" s="190"/>
      <c r="PTM87" s="190"/>
      <c r="PTN87" s="190"/>
      <c r="PTO87" s="190"/>
      <c r="PTP87" s="190"/>
      <c r="PTQ87" s="190"/>
      <c r="PTR87" s="190"/>
      <c r="PTS87" s="190"/>
      <c r="PTT87" s="190"/>
      <c r="PTU87" s="190"/>
      <c r="PTV87" s="190"/>
      <c r="PTW87" s="190"/>
      <c r="PTX87" s="190"/>
      <c r="PTY87" s="190"/>
      <c r="PTZ87" s="190"/>
      <c r="PUA87" s="190"/>
      <c r="PUB87" s="190"/>
      <c r="PUC87" s="190"/>
      <c r="PUD87" s="190"/>
      <c r="PUE87" s="190"/>
      <c r="PUF87" s="190"/>
      <c r="PUG87" s="190"/>
      <c r="PUH87" s="190"/>
      <c r="PUI87" s="190"/>
      <c r="PUJ87" s="190"/>
      <c r="PUK87" s="190"/>
      <c r="PUL87" s="190"/>
      <c r="PUM87" s="190"/>
      <c r="PUN87" s="190"/>
      <c r="PUO87" s="190"/>
      <c r="PUP87" s="190"/>
      <c r="PUQ87" s="190"/>
      <c r="PUR87" s="190"/>
      <c r="PUS87" s="190"/>
      <c r="PUT87" s="190"/>
      <c r="PUU87" s="190"/>
      <c r="PUV87" s="190"/>
      <c r="PUW87" s="190"/>
      <c r="PUX87" s="190"/>
      <c r="PUY87" s="190"/>
      <c r="PUZ87" s="190"/>
      <c r="PVA87" s="190"/>
      <c r="PVB87" s="190"/>
      <c r="PVC87" s="190"/>
      <c r="PVD87" s="190"/>
      <c r="PVE87" s="190"/>
      <c r="PVF87" s="190"/>
      <c r="PVG87" s="190"/>
      <c r="PVH87" s="190"/>
      <c r="PVI87" s="190"/>
      <c r="PVJ87" s="190"/>
      <c r="PVK87" s="190"/>
      <c r="PVL87" s="190"/>
      <c r="PVM87" s="190"/>
      <c r="PVN87" s="190"/>
      <c r="PVO87" s="190"/>
      <c r="PVP87" s="190"/>
      <c r="PVQ87" s="190"/>
      <c r="PVR87" s="190"/>
      <c r="PVS87" s="190"/>
      <c r="PVT87" s="190"/>
      <c r="PVU87" s="190"/>
      <c r="PVV87" s="190"/>
      <c r="PVW87" s="190"/>
      <c r="PVX87" s="190"/>
      <c r="PVY87" s="190"/>
      <c r="PVZ87" s="190"/>
      <c r="PWA87" s="190"/>
      <c r="PWB87" s="190"/>
      <c r="PWC87" s="190"/>
      <c r="PWD87" s="190"/>
      <c r="PWE87" s="190"/>
      <c r="PWF87" s="190"/>
      <c r="PWG87" s="190"/>
      <c r="PWH87" s="190"/>
      <c r="PWI87" s="190"/>
      <c r="PWJ87" s="190"/>
      <c r="PWK87" s="190"/>
      <c r="PWL87" s="190"/>
      <c r="PWM87" s="190"/>
      <c r="PWN87" s="190"/>
      <c r="PWO87" s="190"/>
      <c r="PWP87" s="190"/>
      <c r="PWQ87" s="190"/>
      <c r="PWR87" s="190"/>
      <c r="PWS87" s="190"/>
      <c r="PWT87" s="190"/>
      <c r="PWU87" s="190"/>
      <c r="PWV87" s="190"/>
      <c r="PWW87" s="190"/>
      <c r="PWX87" s="190"/>
      <c r="PWY87" s="190"/>
      <c r="PWZ87" s="190"/>
      <c r="PXA87" s="190"/>
      <c r="PXB87" s="190"/>
      <c r="PXC87" s="190"/>
      <c r="PXD87" s="190"/>
      <c r="PXE87" s="190"/>
      <c r="PXF87" s="190"/>
      <c r="PXG87" s="190"/>
      <c r="PXH87" s="190"/>
      <c r="PXI87" s="190"/>
      <c r="PXJ87" s="190"/>
      <c r="PXK87" s="190"/>
      <c r="PXL87" s="190"/>
      <c r="PXM87" s="190"/>
      <c r="PXN87" s="190"/>
      <c r="PXO87" s="190"/>
      <c r="PXP87" s="190"/>
      <c r="PXQ87" s="190"/>
      <c r="PXR87" s="190"/>
      <c r="PXS87" s="190"/>
      <c r="PXT87" s="190"/>
      <c r="PXU87" s="190"/>
      <c r="PXV87" s="190"/>
      <c r="PXW87" s="190"/>
      <c r="PXX87" s="190"/>
      <c r="PXY87" s="190"/>
      <c r="PXZ87" s="190"/>
      <c r="PYA87" s="190"/>
      <c r="PYB87" s="190"/>
      <c r="PYC87" s="190"/>
      <c r="PYD87" s="190"/>
      <c r="PYE87" s="190"/>
      <c r="PYF87" s="190"/>
      <c r="PYG87" s="190"/>
      <c r="PYH87" s="190"/>
      <c r="PYI87" s="190"/>
      <c r="PYJ87" s="190"/>
      <c r="PYK87" s="190"/>
      <c r="PYL87" s="190"/>
      <c r="PYM87" s="190"/>
      <c r="PYN87" s="190"/>
      <c r="PYO87" s="190"/>
      <c r="PYP87" s="190"/>
      <c r="PYQ87" s="190"/>
      <c r="PYR87" s="190"/>
      <c r="PYS87" s="190"/>
      <c r="PYT87" s="190"/>
      <c r="PYU87" s="190"/>
      <c r="PYV87" s="190"/>
      <c r="PYW87" s="190"/>
      <c r="PYX87" s="190"/>
      <c r="PYY87" s="190"/>
      <c r="PYZ87" s="190"/>
      <c r="PZA87" s="190"/>
      <c r="PZB87" s="190"/>
      <c r="PZC87" s="190"/>
      <c r="PZD87" s="190"/>
      <c r="PZE87" s="190"/>
      <c r="PZF87" s="190"/>
      <c r="PZG87" s="190"/>
      <c r="PZH87" s="190"/>
      <c r="PZI87" s="190"/>
      <c r="PZJ87" s="190"/>
      <c r="PZK87" s="190"/>
      <c r="PZL87" s="190"/>
      <c r="PZM87" s="190"/>
      <c r="PZN87" s="190"/>
      <c r="PZO87" s="190"/>
      <c r="PZP87" s="190"/>
      <c r="PZQ87" s="190"/>
      <c r="PZR87" s="190"/>
      <c r="PZS87" s="190"/>
      <c r="PZT87" s="190"/>
      <c r="PZU87" s="190"/>
      <c r="PZV87" s="190"/>
      <c r="PZW87" s="190"/>
      <c r="PZX87" s="190"/>
      <c r="PZY87" s="190"/>
      <c r="PZZ87" s="190"/>
      <c r="QAA87" s="190"/>
      <c r="QAB87" s="190"/>
      <c r="QAC87" s="190"/>
      <c r="QAD87" s="190"/>
      <c r="QAE87" s="190"/>
      <c r="QAF87" s="190"/>
      <c r="QAG87" s="190"/>
      <c r="QAH87" s="190"/>
      <c r="QAI87" s="190"/>
      <c r="QAJ87" s="190"/>
      <c r="QAK87" s="190"/>
      <c r="QAL87" s="190"/>
      <c r="QAM87" s="190"/>
      <c r="QAN87" s="190"/>
      <c r="QAO87" s="190"/>
      <c r="QAP87" s="190"/>
      <c r="QAQ87" s="190"/>
      <c r="QAR87" s="190"/>
      <c r="QAS87" s="190"/>
      <c r="QAT87" s="190"/>
      <c r="QAU87" s="190"/>
      <c r="QAV87" s="190"/>
      <c r="QAW87" s="190"/>
      <c r="QAX87" s="190"/>
      <c r="QAY87" s="190"/>
      <c r="QAZ87" s="190"/>
      <c r="QBA87" s="190"/>
      <c r="QBB87" s="190"/>
      <c r="QBC87" s="190"/>
      <c r="QBD87" s="190"/>
      <c r="QBE87" s="190"/>
      <c r="QBF87" s="190"/>
      <c r="QBG87" s="190"/>
      <c r="QBH87" s="190"/>
      <c r="QBI87" s="190"/>
      <c r="QBJ87" s="190"/>
      <c r="QBK87" s="190"/>
      <c r="QBL87" s="190"/>
      <c r="QBM87" s="190"/>
      <c r="QBN87" s="190"/>
      <c r="QBO87" s="190"/>
      <c r="QBP87" s="190"/>
      <c r="QBQ87" s="190"/>
      <c r="QBR87" s="190"/>
      <c r="QBS87" s="190"/>
      <c r="QBT87" s="190"/>
      <c r="QBU87" s="190"/>
      <c r="QBV87" s="190"/>
      <c r="QBW87" s="190"/>
      <c r="QBX87" s="190"/>
      <c r="QBY87" s="190"/>
      <c r="QBZ87" s="190"/>
      <c r="QCA87" s="190"/>
      <c r="QCB87" s="190"/>
      <c r="QCC87" s="190"/>
      <c r="QCD87" s="190"/>
      <c r="QCE87" s="190"/>
      <c r="QCF87" s="190"/>
      <c r="QCG87" s="190"/>
      <c r="QCH87" s="190"/>
      <c r="QCI87" s="190"/>
      <c r="QCJ87" s="190"/>
      <c r="QCK87" s="190"/>
      <c r="QCL87" s="190"/>
      <c r="QCM87" s="190"/>
      <c r="QCN87" s="190"/>
      <c r="QCO87" s="190"/>
      <c r="QCP87" s="190"/>
      <c r="QCQ87" s="190"/>
      <c r="QCR87" s="190"/>
      <c r="QCS87" s="190"/>
      <c r="QCT87" s="190"/>
      <c r="QCU87" s="190"/>
      <c r="QCV87" s="190"/>
      <c r="QCW87" s="190"/>
      <c r="QCX87" s="190"/>
      <c r="QCY87" s="190"/>
      <c r="QCZ87" s="190"/>
      <c r="QDA87" s="190"/>
      <c r="QDB87" s="190"/>
      <c r="QDC87" s="190"/>
      <c r="QDD87" s="190"/>
      <c r="QDE87" s="190"/>
      <c r="QDF87" s="190"/>
      <c r="QDG87" s="190"/>
      <c r="QDH87" s="190"/>
      <c r="QDI87" s="190"/>
      <c r="QDJ87" s="190"/>
      <c r="QDK87" s="190"/>
      <c r="QDL87" s="190"/>
      <c r="QDM87" s="190"/>
      <c r="QDN87" s="190"/>
      <c r="QDO87" s="190"/>
      <c r="QDP87" s="190"/>
      <c r="QDQ87" s="190"/>
      <c r="QDR87" s="190"/>
      <c r="QDS87" s="190"/>
      <c r="QDT87" s="190"/>
      <c r="QDU87" s="190"/>
      <c r="QDV87" s="190"/>
      <c r="QDW87" s="190"/>
      <c r="QDX87" s="190"/>
      <c r="QDY87" s="190"/>
      <c r="QDZ87" s="190"/>
      <c r="QEA87" s="190"/>
      <c r="QEB87" s="190"/>
      <c r="QEC87" s="190"/>
      <c r="QED87" s="190"/>
      <c r="QEE87" s="190"/>
      <c r="QEF87" s="190"/>
      <c r="QEG87" s="190"/>
      <c r="QEH87" s="190"/>
      <c r="QEI87" s="190"/>
      <c r="QEJ87" s="190"/>
      <c r="QEK87" s="190"/>
      <c r="QEL87" s="190"/>
      <c r="QEM87" s="190"/>
      <c r="QEN87" s="190"/>
      <c r="QEO87" s="190"/>
      <c r="QEP87" s="190"/>
      <c r="QEQ87" s="190"/>
      <c r="QER87" s="190"/>
      <c r="QES87" s="190"/>
      <c r="QET87" s="190"/>
      <c r="QEU87" s="190"/>
      <c r="QEV87" s="190"/>
      <c r="QEW87" s="190"/>
      <c r="QEX87" s="190"/>
      <c r="QEY87" s="190"/>
      <c r="QEZ87" s="190"/>
      <c r="QFA87" s="190"/>
      <c r="QFB87" s="190"/>
      <c r="QFC87" s="190"/>
      <c r="QFD87" s="190"/>
      <c r="QFE87" s="190"/>
      <c r="QFF87" s="190"/>
      <c r="QFG87" s="190"/>
      <c r="QFH87" s="190"/>
      <c r="QFI87" s="190"/>
      <c r="QFJ87" s="190"/>
      <c r="QFK87" s="190"/>
      <c r="QFL87" s="190"/>
      <c r="QFM87" s="190"/>
      <c r="QFN87" s="190"/>
      <c r="QFO87" s="190"/>
      <c r="QFP87" s="190"/>
      <c r="QFQ87" s="190"/>
      <c r="QFR87" s="190"/>
      <c r="QFS87" s="190"/>
      <c r="QFT87" s="190"/>
      <c r="QFU87" s="190"/>
      <c r="QFV87" s="190"/>
      <c r="QFW87" s="190"/>
      <c r="QFX87" s="190"/>
      <c r="QFY87" s="190"/>
      <c r="QFZ87" s="190"/>
      <c r="QGA87" s="190"/>
      <c r="QGB87" s="190"/>
      <c r="QGC87" s="190"/>
      <c r="QGD87" s="190"/>
      <c r="QGE87" s="190"/>
      <c r="QGF87" s="190"/>
      <c r="QGG87" s="190"/>
      <c r="QGH87" s="190"/>
      <c r="QGI87" s="190"/>
      <c r="QGJ87" s="190"/>
      <c r="QGK87" s="190"/>
      <c r="QGL87" s="190"/>
      <c r="QGM87" s="190"/>
      <c r="QGN87" s="190"/>
      <c r="QGO87" s="190"/>
      <c r="QGP87" s="190"/>
      <c r="QGQ87" s="190"/>
      <c r="QGR87" s="190"/>
      <c r="QGS87" s="190"/>
      <c r="QGT87" s="190"/>
      <c r="QGU87" s="190"/>
      <c r="QGV87" s="190"/>
      <c r="QGW87" s="190"/>
      <c r="QGX87" s="190"/>
      <c r="QGY87" s="190"/>
      <c r="QGZ87" s="190"/>
      <c r="QHA87" s="190"/>
      <c r="QHB87" s="190"/>
      <c r="QHC87" s="190"/>
      <c r="QHD87" s="190"/>
      <c r="QHE87" s="190"/>
      <c r="QHF87" s="190"/>
      <c r="QHG87" s="190"/>
      <c r="QHH87" s="190"/>
      <c r="QHI87" s="190"/>
      <c r="QHJ87" s="190"/>
      <c r="QHK87" s="190"/>
      <c r="QHL87" s="190"/>
      <c r="QHM87" s="190"/>
      <c r="QHN87" s="190"/>
      <c r="QHO87" s="190"/>
      <c r="QHP87" s="190"/>
      <c r="QHQ87" s="190"/>
      <c r="QHR87" s="190"/>
      <c r="QHS87" s="190"/>
      <c r="QHT87" s="190"/>
      <c r="QHU87" s="190"/>
      <c r="QHV87" s="190"/>
      <c r="QHW87" s="190"/>
      <c r="QHX87" s="190"/>
      <c r="QHY87" s="190"/>
      <c r="QHZ87" s="190"/>
      <c r="QIA87" s="190"/>
      <c r="QIB87" s="190"/>
      <c r="QIC87" s="190"/>
      <c r="QID87" s="190"/>
      <c r="QIE87" s="190"/>
      <c r="QIF87" s="190"/>
      <c r="QIG87" s="190"/>
      <c r="QIH87" s="190"/>
      <c r="QII87" s="190"/>
      <c r="QIJ87" s="190"/>
      <c r="QIK87" s="190"/>
      <c r="QIL87" s="190"/>
      <c r="QIM87" s="190"/>
      <c r="QIN87" s="190"/>
      <c r="QIO87" s="190"/>
      <c r="QIP87" s="190"/>
      <c r="QIQ87" s="190"/>
      <c r="QIR87" s="190"/>
      <c r="QIS87" s="190"/>
      <c r="QIT87" s="190"/>
      <c r="QIU87" s="190"/>
      <c r="QIV87" s="190"/>
      <c r="QIW87" s="190"/>
      <c r="QIX87" s="190"/>
      <c r="QIY87" s="190"/>
      <c r="QIZ87" s="190"/>
      <c r="QJA87" s="190"/>
      <c r="QJB87" s="190"/>
      <c r="QJC87" s="190"/>
      <c r="QJD87" s="190"/>
      <c r="QJE87" s="190"/>
      <c r="QJF87" s="190"/>
      <c r="QJG87" s="190"/>
      <c r="QJH87" s="190"/>
      <c r="QJI87" s="190"/>
      <c r="QJJ87" s="190"/>
      <c r="QJK87" s="190"/>
      <c r="QJL87" s="190"/>
      <c r="QJM87" s="190"/>
      <c r="QJN87" s="190"/>
      <c r="QJO87" s="190"/>
      <c r="QJP87" s="190"/>
      <c r="QJQ87" s="190"/>
      <c r="QJR87" s="190"/>
      <c r="QJS87" s="190"/>
      <c r="QJT87" s="190"/>
      <c r="QJU87" s="190"/>
      <c r="QJV87" s="190"/>
      <c r="QJW87" s="190"/>
      <c r="QJX87" s="190"/>
      <c r="QJY87" s="190"/>
      <c r="QJZ87" s="190"/>
      <c r="QKA87" s="190"/>
      <c r="QKB87" s="190"/>
      <c r="QKC87" s="190"/>
      <c r="QKD87" s="190"/>
      <c r="QKE87" s="190"/>
      <c r="QKF87" s="190"/>
      <c r="QKG87" s="190"/>
      <c r="QKH87" s="190"/>
      <c r="QKI87" s="190"/>
      <c r="QKJ87" s="190"/>
      <c r="QKK87" s="190"/>
      <c r="QKL87" s="190"/>
      <c r="QKM87" s="190"/>
      <c r="QKN87" s="190"/>
      <c r="QKO87" s="190"/>
      <c r="QKP87" s="190"/>
      <c r="QKQ87" s="190"/>
      <c r="QKR87" s="190"/>
      <c r="QKS87" s="190"/>
      <c r="QKT87" s="190"/>
      <c r="QKU87" s="190"/>
      <c r="QKV87" s="190"/>
      <c r="QKW87" s="190"/>
      <c r="QKX87" s="190"/>
      <c r="QKY87" s="190"/>
      <c r="QKZ87" s="190"/>
      <c r="QLA87" s="190"/>
      <c r="QLB87" s="190"/>
      <c r="QLC87" s="190"/>
      <c r="QLD87" s="190"/>
      <c r="QLE87" s="190"/>
      <c r="QLF87" s="190"/>
      <c r="QLG87" s="190"/>
      <c r="QLH87" s="190"/>
      <c r="QLI87" s="190"/>
      <c r="QLJ87" s="190"/>
      <c r="QLK87" s="190"/>
      <c r="QLL87" s="190"/>
      <c r="QLM87" s="190"/>
      <c r="QLN87" s="190"/>
      <c r="QLO87" s="190"/>
      <c r="QLP87" s="190"/>
      <c r="QLQ87" s="190"/>
      <c r="QLR87" s="190"/>
      <c r="QLS87" s="190"/>
      <c r="QLT87" s="190"/>
      <c r="QLU87" s="190"/>
      <c r="QLV87" s="190"/>
      <c r="QLW87" s="190"/>
      <c r="QLX87" s="190"/>
      <c r="QLY87" s="190"/>
      <c r="QLZ87" s="190"/>
      <c r="QMA87" s="190"/>
      <c r="QMB87" s="190"/>
      <c r="QMC87" s="190"/>
      <c r="QMD87" s="190"/>
      <c r="QME87" s="190"/>
      <c r="QMF87" s="190"/>
      <c r="QMG87" s="190"/>
      <c r="QMH87" s="190"/>
      <c r="QMI87" s="190"/>
      <c r="QMJ87" s="190"/>
      <c r="QMK87" s="190"/>
      <c r="QML87" s="190"/>
      <c r="QMM87" s="190"/>
      <c r="QMN87" s="190"/>
      <c r="QMO87" s="190"/>
      <c r="QMP87" s="190"/>
      <c r="QMQ87" s="190"/>
      <c r="QMR87" s="190"/>
      <c r="QMS87" s="190"/>
      <c r="QMT87" s="190"/>
      <c r="QMU87" s="190"/>
      <c r="QMV87" s="190"/>
      <c r="QMW87" s="190"/>
      <c r="QMX87" s="190"/>
      <c r="QMY87" s="190"/>
      <c r="QMZ87" s="190"/>
      <c r="QNA87" s="190"/>
      <c r="QNB87" s="190"/>
      <c r="QNC87" s="190"/>
      <c r="QND87" s="190"/>
      <c r="QNE87" s="190"/>
      <c r="QNF87" s="190"/>
      <c r="QNG87" s="190"/>
      <c r="QNH87" s="190"/>
      <c r="QNI87" s="190"/>
      <c r="QNJ87" s="190"/>
      <c r="QNK87" s="190"/>
      <c r="QNL87" s="190"/>
      <c r="QNM87" s="190"/>
      <c r="QNN87" s="190"/>
      <c r="QNO87" s="190"/>
      <c r="QNP87" s="190"/>
      <c r="QNQ87" s="190"/>
      <c r="QNR87" s="190"/>
      <c r="QNS87" s="190"/>
      <c r="QNT87" s="190"/>
      <c r="QNU87" s="190"/>
      <c r="QNV87" s="190"/>
      <c r="QNW87" s="190"/>
      <c r="QNX87" s="190"/>
      <c r="QNY87" s="190"/>
      <c r="QNZ87" s="190"/>
      <c r="QOA87" s="190"/>
      <c r="QOB87" s="190"/>
      <c r="QOC87" s="190"/>
      <c r="QOD87" s="190"/>
      <c r="QOE87" s="190"/>
      <c r="QOF87" s="190"/>
      <c r="QOG87" s="190"/>
      <c r="QOH87" s="190"/>
      <c r="QOI87" s="190"/>
      <c r="QOJ87" s="190"/>
      <c r="QOK87" s="190"/>
      <c r="QOL87" s="190"/>
      <c r="QOM87" s="190"/>
      <c r="QON87" s="190"/>
      <c r="QOO87" s="190"/>
      <c r="QOP87" s="190"/>
      <c r="QOQ87" s="190"/>
      <c r="QOR87" s="190"/>
      <c r="QOS87" s="190"/>
      <c r="QOT87" s="190"/>
      <c r="QOU87" s="190"/>
      <c r="QOV87" s="190"/>
      <c r="QOW87" s="190"/>
      <c r="QOX87" s="190"/>
      <c r="QOY87" s="190"/>
      <c r="QOZ87" s="190"/>
      <c r="QPA87" s="190"/>
      <c r="QPB87" s="190"/>
      <c r="QPC87" s="190"/>
      <c r="QPD87" s="190"/>
      <c r="QPE87" s="190"/>
      <c r="QPF87" s="190"/>
      <c r="QPG87" s="190"/>
      <c r="QPH87" s="190"/>
      <c r="QPI87" s="190"/>
      <c r="QPJ87" s="190"/>
      <c r="QPK87" s="190"/>
      <c r="QPL87" s="190"/>
      <c r="QPM87" s="190"/>
      <c r="QPN87" s="190"/>
      <c r="QPO87" s="190"/>
      <c r="QPP87" s="190"/>
      <c r="QPQ87" s="190"/>
      <c r="QPR87" s="190"/>
      <c r="QPS87" s="190"/>
      <c r="QPT87" s="190"/>
      <c r="QPU87" s="190"/>
      <c r="QPV87" s="190"/>
      <c r="QPW87" s="190"/>
      <c r="QPX87" s="190"/>
      <c r="QPY87" s="190"/>
      <c r="QPZ87" s="190"/>
      <c r="QQA87" s="190"/>
      <c r="QQB87" s="190"/>
      <c r="QQC87" s="190"/>
      <c r="QQD87" s="190"/>
      <c r="QQE87" s="190"/>
      <c r="QQF87" s="190"/>
      <c r="QQG87" s="190"/>
      <c r="QQH87" s="190"/>
      <c r="QQI87" s="190"/>
      <c r="QQJ87" s="190"/>
      <c r="QQK87" s="190"/>
      <c r="QQL87" s="190"/>
      <c r="QQM87" s="190"/>
      <c r="QQN87" s="190"/>
      <c r="QQO87" s="190"/>
      <c r="QQP87" s="190"/>
      <c r="QQQ87" s="190"/>
      <c r="QQR87" s="190"/>
      <c r="QQS87" s="190"/>
      <c r="QQT87" s="190"/>
      <c r="QQU87" s="190"/>
      <c r="QQV87" s="190"/>
      <c r="QQW87" s="190"/>
      <c r="QQX87" s="190"/>
      <c r="QQY87" s="190"/>
      <c r="QQZ87" s="190"/>
      <c r="QRA87" s="190"/>
      <c r="QRB87" s="190"/>
      <c r="QRC87" s="190"/>
      <c r="QRD87" s="190"/>
      <c r="QRE87" s="190"/>
      <c r="QRF87" s="190"/>
      <c r="QRG87" s="190"/>
      <c r="QRH87" s="190"/>
      <c r="QRI87" s="190"/>
      <c r="QRJ87" s="190"/>
      <c r="QRK87" s="190"/>
      <c r="QRL87" s="190"/>
      <c r="QRM87" s="190"/>
      <c r="QRN87" s="190"/>
      <c r="QRO87" s="190"/>
      <c r="QRP87" s="190"/>
      <c r="QRQ87" s="190"/>
      <c r="QRR87" s="190"/>
      <c r="QRS87" s="190"/>
      <c r="QRT87" s="190"/>
      <c r="QRU87" s="190"/>
      <c r="QRV87" s="190"/>
      <c r="QRW87" s="190"/>
      <c r="QRX87" s="190"/>
      <c r="QRY87" s="190"/>
      <c r="QRZ87" s="190"/>
      <c r="QSA87" s="190"/>
      <c r="QSB87" s="190"/>
      <c r="QSC87" s="190"/>
      <c r="QSD87" s="190"/>
      <c r="QSE87" s="190"/>
      <c r="QSF87" s="190"/>
      <c r="QSG87" s="190"/>
      <c r="QSH87" s="190"/>
      <c r="QSI87" s="190"/>
      <c r="QSJ87" s="190"/>
      <c r="QSK87" s="190"/>
      <c r="QSL87" s="190"/>
      <c r="QSM87" s="190"/>
      <c r="QSN87" s="190"/>
      <c r="QSO87" s="190"/>
      <c r="QSP87" s="190"/>
      <c r="QSQ87" s="190"/>
      <c r="QSR87" s="190"/>
      <c r="QSS87" s="190"/>
      <c r="QST87" s="190"/>
      <c r="QSU87" s="190"/>
      <c r="QSV87" s="190"/>
      <c r="QSW87" s="190"/>
      <c r="QSX87" s="190"/>
      <c r="QSY87" s="190"/>
      <c r="QSZ87" s="190"/>
      <c r="QTA87" s="190"/>
      <c r="QTB87" s="190"/>
      <c r="QTC87" s="190"/>
      <c r="QTD87" s="190"/>
      <c r="QTE87" s="190"/>
      <c r="QTF87" s="190"/>
      <c r="QTG87" s="190"/>
      <c r="QTH87" s="190"/>
      <c r="QTI87" s="190"/>
      <c r="QTJ87" s="190"/>
      <c r="QTK87" s="190"/>
      <c r="QTL87" s="190"/>
      <c r="QTM87" s="190"/>
      <c r="QTN87" s="190"/>
      <c r="QTO87" s="190"/>
      <c r="QTP87" s="190"/>
      <c r="QTQ87" s="190"/>
      <c r="QTR87" s="190"/>
      <c r="QTS87" s="190"/>
      <c r="QTT87" s="190"/>
      <c r="QTU87" s="190"/>
      <c r="QTV87" s="190"/>
      <c r="QTW87" s="190"/>
      <c r="QTX87" s="190"/>
      <c r="QTY87" s="190"/>
      <c r="QTZ87" s="190"/>
      <c r="QUA87" s="190"/>
      <c r="QUB87" s="190"/>
      <c r="QUC87" s="190"/>
      <c r="QUD87" s="190"/>
      <c r="QUE87" s="190"/>
      <c r="QUF87" s="190"/>
      <c r="QUG87" s="190"/>
      <c r="QUH87" s="190"/>
      <c r="QUI87" s="190"/>
      <c r="QUJ87" s="190"/>
      <c r="QUK87" s="190"/>
      <c r="QUL87" s="190"/>
      <c r="QUM87" s="190"/>
      <c r="QUN87" s="190"/>
      <c r="QUO87" s="190"/>
      <c r="QUP87" s="190"/>
      <c r="QUQ87" s="190"/>
      <c r="QUR87" s="190"/>
      <c r="QUS87" s="190"/>
      <c r="QUT87" s="190"/>
      <c r="QUU87" s="190"/>
      <c r="QUV87" s="190"/>
      <c r="QUW87" s="190"/>
      <c r="QUX87" s="190"/>
      <c r="QUY87" s="190"/>
      <c r="QUZ87" s="190"/>
      <c r="QVA87" s="190"/>
      <c r="QVB87" s="190"/>
      <c r="QVC87" s="190"/>
      <c r="QVD87" s="190"/>
      <c r="QVE87" s="190"/>
      <c r="QVF87" s="190"/>
      <c r="QVG87" s="190"/>
      <c r="QVH87" s="190"/>
      <c r="QVI87" s="190"/>
      <c r="QVJ87" s="190"/>
      <c r="QVK87" s="190"/>
      <c r="QVL87" s="190"/>
      <c r="QVM87" s="190"/>
      <c r="QVN87" s="190"/>
      <c r="QVO87" s="190"/>
      <c r="QVP87" s="190"/>
      <c r="QVQ87" s="190"/>
      <c r="QVR87" s="190"/>
      <c r="QVS87" s="190"/>
      <c r="QVT87" s="190"/>
      <c r="QVU87" s="190"/>
      <c r="QVV87" s="190"/>
      <c r="QVW87" s="190"/>
      <c r="QVX87" s="190"/>
      <c r="QVY87" s="190"/>
      <c r="QVZ87" s="190"/>
      <c r="QWA87" s="190"/>
      <c r="QWB87" s="190"/>
      <c r="QWC87" s="190"/>
      <c r="QWD87" s="190"/>
      <c r="QWE87" s="190"/>
      <c r="QWF87" s="190"/>
      <c r="QWG87" s="190"/>
      <c r="QWH87" s="190"/>
      <c r="QWI87" s="190"/>
      <c r="QWJ87" s="190"/>
      <c r="QWK87" s="190"/>
      <c r="QWL87" s="190"/>
      <c r="QWM87" s="190"/>
      <c r="QWN87" s="190"/>
      <c r="QWO87" s="190"/>
      <c r="QWP87" s="190"/>
      <c r="QWQ87" s="190"/>
      <c r="QWR87" s="190"/>
      <c r="QWS87" s="190"/>
      <c r="QWT87" s="190"/>
      <c r="QWU87" s="190"/>
      <c r="QWV87" s="190"/>
      <c r="QWW87" s="190"/>
      <c r="QWX87" s="190"/>
      <c r="QWY87" s="190"/>
      <c r="QWZ87" s="190"/>
      <c r="QXA87" s="190"/>
      <c r="QXB87" s="190"/>
      <c r="QXC87" s="190"/>
      <c r="QXD87" s="190"/>
      <c r="QXE87" s="190"/>
      <c r="QXF87" s="190"/>
      <c r="QXG87" s="190"/>
      <c r="QXH87" s="190"/>
      <c r="QXI87" s="190"/>
      <c r="QXJ87" s="190"/>
      <c r="QXK87" s="190"/>
      <c r="QXL87" s="190"/>
      <c r="QXM87" s="190"/>
      <c r="QXN87" s="190"/>
      <c r="QXO87" s="190"/>
      <c r="QXP87" s="190"/>
      <c r="QXQ87" s="190"/>
      <c r="QXR87" s="190"/>
      <c r="QXS87" s="190"/>
      <c r="QXT87" s="190"/>
      <c r="QXU87" s="190"/>
      <c r="QXV87" s="190"/>
      <c r="QXW87" s="190"/>
      <c r="QXX87" s="190"/>
      <c r="QXY87" s="190"/>
      <c r="QXZ87" s="190"/>
      <c r="QYA87" s="190"/>
      <c r="QYB87" s="190"/>
      <c r="QYC87" s="190"/>
      <c r="QYD87" s="190"/>
      <c r="QYE87" s="190"/>
      <c r="QYF87" s="190"/>
      <c r="QYG87" s="190"/>
      <c r="QYH87" s="190"/>
      <c r="QYI87" s="190"/>
      <c r="QYJ87" s="190"/>
      <c r="QYK87" s="190"/>
      <c r="QYL87" s="190"/>
      <c r="QYM87" s="190"/>
      <c r="QYN87" s="190"/>
      <c r="QYO87" s="190"/>
      <c r="QYP87" s="190"/>
      <c r="QYQ87" s="190"/>
      <c r="QYR87" s="190"/>
      <c r="QYS87" s="190"/>
      <c r="QYT87" s="190"/>
      <c r="QYU87" s="190"/>
      <c r="QYV87" s="190"/>
      <c r="QYW87" s="190"/>
      <c r="QYX87" s="190"/>
      <c r="QYY87" s="190"/>
      <c r="QYZ87" s="190"/>
      <c r="QZA87" s="190"/>
      <c r="QZB87" s="190"/>
      <c r="QZC87" s="190"/>
      <c r="QZD87" s="190"/>
      <c r="QZE87" s="190"/>
      <c r="QZF87" s="190"/>
      <c r="QZG87" s="190"/>
      <c r="QZH87" s="190"/>
      <c r="QZI87" s="190"/>
      <c r="QZJ87" s="190"/>
      <c r="QZK87" s="190"/>
      <c r="QZL87" s="190"/>
      <c r="QZM87" s="190"/>
      <c r="QZN87" s="190"/>
      <c r="QZO87" s="190"/>
      <c r="QZP87" s="190"/>
      <c r="QZQ87" s="190"/>
      <c r="QZR87" s="190"/>
      <c r="QZS87" s="190"/>
      <c r="QZT87" s="190"/>
      <c r="QZU87" s="190"/>
      <c r="QZV87" s="190"/>
      <c r="QZW87" s="190"/>
      <c r="QZX87" s="190"/>
      <c r="QZY87" s="190"/>
      <c r="QZZ87" s="190"/>
      <c r="RAA87" s="190"/>
      <c r="RAB87" s="190"/>
      <c r="RAC87" s="190"/>
      <c r="RAD87" s="190"/>
      <c r="RAE87" s="190"/>
      <c r="RAF87" s="190"/>
      <c r="RAG87" s="190"/>
      <c r="RAH87" s="190"/>
      <c r="RAI87" s="190"/>
      <c r="RAJ87" s="190"/>
      <c r="RAK87" s="190"/>
      <c r="RAL87" s="190"/>
      <c r="RAM87" s="190"/>
      <c r="RAN87" s="190"/>
      <c r="RAO87" s="190"/>
      <c r="RAP87" s="190"/>
      <c r="RAQ87" s="190"/>
      <c r="RAR87" s="190"/>
      <c r="RAS87" s="190"/>
      <c r="RAT87" s="190"/>
      <c r="RAU87" s="190"/>
      <c r="RAV87" s="190"/>
      <c r="RAW87" s="190"/>
      <c r="RAX87" s="190"/>
      <c r="RAY87" s="190"/>
      <c r="RAZ87" s="190"/>
      <c r="RBA87" s="190"/>
      <c r="RBB87" s="190"/>
      <c r="RBC87" s="190"/>
      <c r="RBD87" s="190"/>
      <c r="RBE87" s="190"/>
      <c r="RBF87" s="190"/>
      <c r="RBG87" s="190"/>
      <c r="RBH87" s="190"/>
      <c r="RBI87" s="190"/>
      <c r="RBJ87" s="190"/>
      <c r="RBK87" s="190"/>
      <c r="RBL87" s="190"/>
      <c r="RBM87" s="190"/>
      <c r="RBN87" s="190"/>
      <c r="RBO87" s="190"/>
      <c r="RBP87" s="190"/>
      <c r="RBQ87" s="190"/>
      <c r="RBR87" s="190"/>
      <c r="RBS87" s="190"/>
      <c r="RBT87" s="190"/>
      <c r="RBU87" s="190"/>
      <c r="RBV87" s="190"/>
      <c r="RBW87" s="190"/>
      <c r="RBX87" s="190"/>
      <c r="RBY87" s="190"/>
      <c r="RBZ87" s="190"/>
      <c r="RCA87" s="190"/>
      <c r="RCB87" s="190"/>
      <c r="RCC87" s="190"/>
      <c r="RCD87" s="190"/>
      <c r="RCE87" s="190"/>
      <c r="RCF87" s="190"/>
      <c r="RCG87" s="190"/>
      <c r="RCH87" s="190"/>
      <c r="RCI87" s="190"/>
      <c r="RCJ87" s="190"/>
      <c r="RCK87" s="190"/>
      <c r="RCL87" s="190"/>
      <c r="RCM87" s="190"/>
      <c r="RCN87" s="190"/>
      <c r="RCO87" s="190"/>
      <c r="RCP87" s="190"/>
      <c r="RCQ87" s="190"/>
      <c r="RCR87" s="190"/>
      <c r="RCS87" s="190"/>
      <c r="RCT87" s="190"/>
      <c r="RCU87" s="190"/>
      <c r="RCV87" s="190"/>
      <c r="RCW87" s="190"/>
      <c r="RCX87" s="190"/>
      <c r="RCY87" s="190"/>
      <c r="RCZ87" s="190"/>
      <c r="RDA87" s="190"/>
      <c r="RDB87" s="190"/>
      <c r="RDC87" s="190"/>
      <c r="RDD87" s="190"/>
      <c r="RDE87" s="190"/>
      <c r="RDF87" s="190"/>
      <c r="RDG87" s="190"/>
      <c r="RDH87" s="190"/>
      <c r="RDI87" s="190"/>
      <c r="RDJ87" s="190"/>
      <c r="RDK87" s="190"/>
      <c r="RDL87" s="190"/>
      <c r="RDM87" s="190"/>
      <c r="RDN87" s="190"/>
      <c r="RDO87" s="190"/>
      <c r="RDP87" s="190"/>
      <c r="RDQ87" s="190"/>
      <c r="RDR87" s="190"/>
      <c r="RDS87" s="190"/>
      <c r="RDT87" s="190"/>
      <c r="RDU87" s="190"/>
      <c r="RDV87" s="190"/>
      <c r="RDW87" s="190"/>
      <c r="RDX87" s="190"/>
      <c r="RDY87" s="190"/>
      <c r="RDZ87" s="190"/>
      <c r="REA87" s="190"/>
      <c r="REB87" s="190"/>
      <c r="REC87" s="190"/>
      <c r="RED87" s="190"/>
      <c r="REE87" s="190"/>
      <c r="REF87" s="190"/>
      <c r="REG87" s="190"/>
      <c r="REH87" s="190"/>
      <c r="REI87" s="190"/>
      <c r="REJ87" s="190"/>
      <c r="REK87" s="190"/>
      <c r="REL87" s="190"/>
      <c r="REM87" s="190"/>
      <c r="REN87" s="190"/>
      <c r="REO87" s="190"/>
      <c r="REP87" s="190"/>
      <c r="REQ87" s="190"/>
      <c r="RER87" s="190"/>
      <c r="RES87" s="190"/>
      <c r="RET87" s="190"/>
      <c r="REU87" s="190"/>
      <c r="REV87" s="190"/>
      <c r="REW87" s="190"/>
      <c r="REX87" s="190"/>
      <c r="REY87" s="190"/>
      <c r="REZ87" s="190"/>
      <c r="RFA87" s="190"/>
      <c r="RFB87" s="190"/>
      <c r="RFC87" s="190"/>
      <c r="RFD87" s="190"/>
      <c r="RFE87" s="190"/>
      <c r="RFF87" s="190"/>
      <c r="RFG87" s="190"/>
      <c r="RFH87" s="190"/>
      <c r="RFI87" s="190"/>
      <c r="RFJ87" s="190"/>
      <c r="RFK87" s="190"/>
      <c r="RFL87" s="190"/>
      <c r="RFM87" s="190"/>
      <c r="RFN87" s="190"/>
      <c r="RFO87" s="190"/>
      <c r="RFP87" s="190"/>
      <c r="RFQ87" s="190"/>
      <c r="RFR87" s="190"/>
      <c r="RFS87" s="190"/>
      <c r="RFT87" s="190"/>
      <c r="RFU87" s="190"/>
      <c r="RFV87" s="190"/>
      <c r="RFW87" s="190"/>
      <c r="RFX87" s="190"/>
      <c r="RFY87" s="190"/>
      <c r="RFZ87" s="190"/>
      <c r="RGA87" s="190"/>
      <c r="RGB87" s="190"/>
      <c r="RGC87" s="190"/>
      <c r="RGD87" s="190"/>
      <c r="RGE87" s="190"/>
      <c r="RGF87" s="190"/>
      <c r="RGG87" s="190"/>
      <c r="RGH87" s="190"/>
      <c r="RGI87" s="190"/>
      <c r="RGJ87" s="190"/>
      <c r="RGK87" s="190"/>
      <c r="RGL87" s="190"/>
      <c r="RGM87" s="190"/>
      <c r="RGN87" s="190"/>
      <c r="RGO87" s="190"/>
      <c r="RGP87" s="190"/>
      <c r="RGQ87" s="190"/>
      <c r="RGR87" s="190"/>
      <c r="RGS87" s="190"/>
      <c r="RGT87" s="190"/>
      <c r="RGU87" s="190"/>
      <c r="RGV87" s="190"/>
      <c r="RGW87" s="190"/>
      <c r="RGX87" s="190"/>
      <c r="RGY87" s="190"/>
      <c r="RGZ87" s="190"/>
      <c r="RHA87" s="190"/>
      <c r="RHB87" s="190"/>
      <c r="RHC87" s="190"/>
      <c r="RHD87" s="190"/>
      <c r="RHE87" s="190"/>
      <c r="RHF87" s="190"/>
      <c r="RHG87" s="190"/>
      <c r="RHH87" s="190"/>
      <c r="RHI87" s="190"/>
      <c r="RHJ87" s="190"/>
      <c r="RHK87" s="190"/>
      <c r="RHL87" s="190"/>
      <c r="RHM87" s="190"/>
      <c r="RHN87" s="190"/>
      <c r="RHO87" s="190"/>
      <c r="RHP87" s="190"/>
      <c r="RHQ87" s="190"/>
      <c r="RHR87" s="190"/>
      <c r="RHS87" s="190"/>
      <c r="RHT87" s="190"/>
      <c r="RHU87" s="190"/>
      <c r="RHV87" s="190"/>
      <c r="RHW87" s="190"/>
      <c r="RHX87" s="190"/>
      <c r="RHY87" s="190"/>
      <c r="RHZ87" s="190"/>
      <c r="RIA87" s="190"/>
      <c r="RIB87" s="190"/>
      <c r="RIC87" s="190"/>
      <c r="RID87" s="190"/>
      <c r="RIE87" s="190"/>
      <c r="RIF87" s="190"/>
      <c r="RIG87" s="190"/>
      <c r="RIH87" s="190"/>
      <c r="RII87" s="190"/>
      <c r="RIJ87" s="190"/>
      <c r="RIK87" s="190"/>
      <c r="RIL87" s="190"/>
      <c r="RIM87" s="190"/>
      <c r="RIN87" s="190"/>
      <c r="RIO87" s="190"/>
      <c r="RIP87" s="190"/>
      <c r="RIQ87" s="190"/>
      <c r="RIR87" s="190"/>
      <c r="RIS87" s="190"/>
      <c r="RIT87" s="190"/>
      <c r="RIU87" s="190"/>
      <c r="RIV87" s="190"/>
      <c r="RIW87" s="190"/>
      <c r="RIX87" s="190"/>
      <c r="RIY87" s="190"/>
      <c r="RIZ87" s="190"/>
      <c r="RJA87" s="190"/>
      <c r="RJB87" s="190"/>
      <c r="RJC87" s="190"/>
      <c r="RJD87" s="190"/>
      <c r="RJE87" s="190"/>
      <c r="RJF87" s="190"/>
      <c r="RJG87" s="190"/>
      <c r="RJH87" s="190"/>
      <c r="RJI87" s="190"/>
      <c r="RJJ87" s="190"/>
      <c r="RJK87" s="190"/>
      <c r="RJL87" s="190"/>
      <c r="RJM87" s="190"/>
      <c r="RJN87" s="190"/>
      <c r="RJO87" s="190"/>
      <c r="RJP87" s="190"/>
      <c r="RJQ87" s="190"/>
      <c r="RJR87" s="190"/>
      <c r="RJS87" s="190"/>
      <c r="RJT87" s="190"/>
      <c r="RJU87" s="190"/>
      <c r="RJV87" s="190"/>
      <c r="RJW87" s="190"/>
      <c r="RJX87" s="190"/>
      <c r="RJY87" s="190"/>
      <c r="RJZ87" s="190"/>
      <c r="RKA87" s="190"/>
      <c r="RKB87" s="190"/>
      <c r="RKC87" s="190"/>
      <c r="RKD87" s="190"/>
      <c r="RKE87" s="190"/>
      <c r="RKF87" s="190"/>
      <c r="RKG87" s="190"/>
      <c r="RKH87" s="190"/>
      <c r="RKI87" s="190"/>
      <c r="RKJ87" s="190"/>
      <c r="RKK87" s="190"/>
      <c r="RKL87" s="190"/>
      <c r="RKM87" s="190"/>
      <c r="RKN87" s="190"/>
      <c r="RKO87" s="190"/>
      <c r="RKP87" s="190"/>
      <c r="RKQ87" s="190"/>
      <c r="RKR87" s="190"/>
      <c r="RKS87" s="190"/>
      <c r="RKT87" s="190"/>
      <c r="RKU87" s="190"/>
      <c r="RKV87" s="190"/>
      <c r="RKW87" s="190"/>
      <c r="RKX87" s="190"/>
      <c r="RKY87" s="190"/>
      <c r="RKZ87" s="190"/>
      <c r="RLA87" s="190"/>
      <c r="RLB87" s="190"/>
      <c r="RLC87" s="190"/>
      <c r="RLD87" s="190"/>
      <c r="RLE87" s="190"/>
      <c r="RLF87" s="190"/>
      <c r="RLG87" s="190"/>
      <c r="RLH87" s="190"/>
      <c r="RLI87" s="190"/>
      <c r="RLJ87" s="190"/>
      <c r="RLK87" s="190"/>
      <c r="RLL87" s="190"/>
      <c r="RLM87" s="190"/>
      <c r="RLN87" s="190"/>
      <c r="RLO87" s="190"/>
      <c r="RLP87" s="190"/>
      <c r="RLQ87" s="190"/>
      <c r="RLR87" s="190"/>
      <c r="RLS87" s="190"/>
      <c r="RLT87" s="190"/>
      <c r="RLU87" s="190"/>
      <c r="RLV87" s="190"/>
      <c r="RLW87" s="190"/>
      <c r="RLX87" s="190"/>
      <c r="RLY87" s="190"/>
      <c r="RLZ87" s="190"/>
      <c r="RMA87" s="190"/>
      <c r="RMB87" s="190"/>
      <c r="RMC87" s="190"/>
      <c r="RMD87" s="190"/>
      <c r="RME87" s="190"/>
      <c r="RMF87" s="190"/>
      <c r="RMG87" s="190"/>
      <c r="RMH87" s="190"/>
      <c r="RMI87" s="190"/>
      <c r="RMJ87" s="190"/>
      <c r="RMK87" s="190"/>
      <c r="RML87" s="190"/>
      <c r="RMM87" s="190"/>
      <c r="RMN87" s="190"/>
      <c r="RMO87" s="190"/>
      <c r="RMP87" s="190"/>
      <c r="RMQ87" s="190"/>
      <c r="RMR87" s="190"/>
      <c r="RMS87" s="190"/>
      <c r="RMT87" s="190"/>
      <c r="RMU87" s="190"/>
      <c r="RMV87" s="190"/>
      <c r="RMW87" s="190"/>
      <c r="RMX87" s="190"/>
      <c r="RMY87" s="190"/>
      <c r="RMZ87" s="190"/>
      <c r="RNA87" s="190"/>
      <c r="RNB87" s="190"/>
      <c r="RNC87" s="190"/>
      <c r="RND87" s="190"/>
      <c r="RNE87" s="190"/>
      <c r="RNF87" s="190"/>
      <c r="RNG87" s="190"/>
      <c r="RNH87" s="190"/>
      <c r="RNI87" s="190"/>
      <c r="RNJ87" s="190"/>
      <c r="RNK87" s="190"/>
      <c r="RNL87" s="190"/>
      <c r="RNM87" s="190"/>
      <c r="RNN87" s="190"/>
      <c r="RNO87" s="190"/>
      <c r="RNP87" s="190"/>
      <c r="RNQ87" s="190"/>
      <c r="RNR87" s="190"/>
      <c r="RNS87" s="190"/>
      <c r="RNT87" s="190"/>
      <c r="RNU87" s="190"/>
      <c r="RNV87" s="190"/>
      <c r="RNW87" s="190"/>
      <c r="RNX87" s="190"/>
      <c r="RNY87" s="190"/>
      <c r="RNZ87" s="190"/>
      <c r="ROA87" s="190"/>
      <c r="ROB87" s="190"/>
      <c r="ROC87" s="190"/>
      <c r="ROD87" s="190"/>
      <c r="ROE87" s="190"/>
      <c r="ROF87" s="190"/>
      <c r="ROG87" s="190"/>
      <c r="ROH87" s="190"/>
      <c r="ROI87" s="190"/>
      <c r="ROJ87" s="190"/>
      <c r="ROK87" s="190"/>
      <c r="ROL87" s="190"/>
      <c r="ROM87" s="190"/>
      <c r="RON87" s="190"/>
      <c r="ROO87" s="190"/>
      <c r="ROP87" s="190"/>
      <c r="ROQ87" s="190"/>
      <c r="ROR87" s="190"/>
      <c r="ROS87" s="190"/>
      <c r="ROT87" s="190"/>
      <c r="ROU87" s="190"/>
      <c r="ROV87" s="190"/>
      <c r="ROW87" s="190"/>
      <c r="ROX87" s="190"/>
      <c r="ROY87" s="190"/>
      <c r="ROZ87" s="190"/>
      <c r="RPA87" s="190"/>
      <c r="RPB87" s="190"/>
      <c r="RPC87" s="190"/>
      <c r="RPD87" s="190"/>
      <c r="RPE87" s="190"/>
      <c r="RPF87" s="190"/>
      <c r="RPG87" s="190"/>
      <c r="RPH87" s="190"/>
      <c r="RPI87" s="190"/>
      <c r="RPJ87" s="190"/>
      <c r="RPK87" s="190"/>
      <c r="RPL87" s="190"/>
      <c r="RPM87" s="190"/>
      <c r="RPN87" s="190"/>
      <c r="RPO87" s="190"/>
      <c r="RPP87" s="190"/>
      <c r="RPQ87" s="190"/>
      <c r="RPR87" s="190"/>
      <c r="RPS87" s="190"/>
      <c r="RPT87" s="190"/>
      <c r="RPU87" s="190"/>
      <c r="RPV87" s="190"/>
      <c r="RPW87" s="190"/>
      <c r="RPX87" s="190"/>
      <c r="RPY87" s="190"/>
      <c r="RPZ87" s="190"/>
      <c r="RQA87" s="190"/>
      <c r="RQB87" s="190"/>
      <c r="RQC87" s="190"/>
      <c r="RQD87" s="190"/>
      <c r="RQE87" s="190"/>
      <c r="RQF87" s="190"/>
      <c r="RQG87" s="190"/>
      <c r="RQH87" s="190"/>
      <c r="RQI87" s="190"/>
      <c r="RQJ87" s="190"/>
      <c r="RQK87" s="190"/>
      <c r="RQL87" s="190"/>
      <c r="RQM87" s="190"/>
      <c r="RQN87" s="190"/>
      <c r="RQO87" s="190"/>
      <c r="RQP87" s="190"/>
      <c r="RQQ87" s="190"/>
      <c r="RQR87" s="190"/>
      <c r="RQS87" s="190"/>
      <c r="RQT87" s="190"/>
      <c r="RQU87" s="190"/>
      <c r="RQV87" s="190"/>
      <c r="RQW87" s="190"/>
      <c r="RQX87" s="190"/>
      <c r="RQY87" s="190"/>
      <c r="RQZ87" s="190"/>
      <c r="RRA87" s="190"/>
      <c r="RRB87" s="190"/>
      <c r="RRC87" s="190"/>
      <c r="RRD87" s="190"/>
      <c r="RRE87" s="190"/>
      <c r="RRF87" s="190"/>
      <c r="RRG87" s="190"/>
      <c r="RRH87" s="190"/>
      <c r="RRI87" s="190"/>
      <c r="RRJ87" s="190"/>
      <c r="RRK87" s="190"/>
      <c r="RRL87" s="190"/>
      <c r="RRM87" s="190"/>
      <c r="RRN87" s="190"/>
      <c r="RRO87" s="190"/>
      <c r="RRP87" s="190"/>
      <c r="RRQ87" s="190"/>
      <c r="RRR87" s="190"/>
      <c r="RRS87" s="190"/>
      <c r="RRT87" s="190"/>
      <c r="RRU87" s="190"/>
      <c r="RRV87" s="190"/>
      <c r="RRW87" s="190"/>
      <c r="RRX87" s="190"/>
      <c r="RRY87" s="190"/>
      <c r="RRZ87" s="190"/>
      <c r="RSA87" s="190"/>
      <c r="RSB87" s="190"/>
      <c r="RSC87" s="190"/>
      <c r="RSD87" s="190"/>
      <c r="RSE87" s="190"/>
      <c r="RSF87" s="190"/>
      <c r="RSG87" s="190"/>
      <c r="RSH87" s="190"/>
      <c r="RSI87" s="190"/>
      <c r="RSJ87" s="190"/>
      <c r="RSK87" s="190"/>
      <c r="RSL87" s="190"/>
      <c r="RSM87" s="190"/>
      <c r="RSN87" s="190"/>
      <c r="RSO87" s="190"/>
      <c r="RSP87" s="190"/>
      <c r="RSQ87" s="190"/>
      <c r="RSR87" s="190"/>
      <c r="RSS87" s="190"/>
      <c r="RST87" s="190"/>
      <c r="RSU87" s="190"/>
      <c r="RSV87" s="190"/>
      <c r="RSW87" s="190"/>
      <c r="RSX87" s="190"/>
      <c r="RSY87" s="190"/>
      <c r="RSZ87" s="190"/>
      <c r="RTA87" s="190"/>
      <c r="RTB87" s="190"/>
      <c r="RTC87" s="190"/>
      <c r="RTD87" s="190"/>
      <c r="RTE87" s="190"/>
      <c r="RTF87" s="190"/>
      <c r="RTG87" s="190"/>
      <c r="RTH87" s="190"/>
      <c r="RTI87" s="190"/>
      <c r="RTJ87" s="190"/>
      <c r="RTK87" s="190"/>
      <c r="RTL87" s="190"/>
      <c r="RTM87" s="190"/>
      <c r="RTN87" s="190"/>
      <c r="RTO87" s="190"/>
      <c r="RTP87" s="190"/>
      <c r="RTQ87" s="190"/>
      <c r="RTR87" s="190"/>
      <c r="RTS87" s="190"/>
      <c r="RTT87" s="190"/>
      <c r="RTU87" s="190"/>
      <c r="RTV87" s="190"/>
      <c r="RTW87" s="190"/>
      <c r="RTX87" s="190"/>
      <c r="RTY87" s="190"/>
      <c r="RTZ87" s="190"/>
      <c r="RUA87" s="190"/>
      <c r="RUB87" s="190"/>
      <c r="RUC87" s="190"/>
      <c r="RUD87" s="190"/>
      <c r="RUE87" s="190"/>
      <c r="RUF87" s="190"/>
      <c r="RUG87" s="190"/>
      <c r="RUH87" s="190"/>
      <c r="RUI87" s="190"/>
      <c r="RUJ87" s="190"/>
      <c r="RUK87" s="190"/>
      <c r="RUL87" s="190"/>
      <c r="RUM87" s="190"/>
      <c r="RUN87" s="190"/>
      <c r="RUO87" s="190"/>
      <c r="RUP87" s="190"/>
      <c r="RUQ87" s="190"/>
      <c r="RUR87" s="190"/>
      <c r="RUS87" s="190"/>
      <c r="RUT87" s="190"/>
      <c r="RUU87" s="190"/>
      <c r="RUV87" s="190"/>
      <c r="RUW87" s="190"/>
      <c r="RUX87" s="190"/>
      <c r="RUY87" s="190"/>
      <c r="RUZ87" s="190"/>
      <c r="RVA87" s="190"/>
      <c r="RVB87" s="190"/>
      <c r="RVC87" s="190"/>
      <c r="RVD87" s="190"/>
      <c r="RVE87" s="190"/>
      <c r="RVF87" s="190"/>
      <c r="RVG87" s="190"/>
      <c r="RVH87" s="190"/>
      <c r="RVI87" s="190"/>
      <c r="RVJ87" s="190"/>
      <c r="RVK87" s="190"/>
      <c r="RVL87" s="190"/>
      <c r="RVM87" s="190"/>
      <c r="RVN87" s="190"/>
      <c r="RVO87" s="190"/>
      <c r="RVP87" s="190"/>
      <c r="RVQ87" s="190"/>
      <c r="RVR87" s="190"/>
      <c r="RVS87" s="190"/>
      <c r="RVT87" s="190"/>
      <c r="RVU87" s="190"/>
      <c r="RVV87" s="190"/>
      <c r="RVW87" s="190"/>
      <c r="RVX87" s="190"/>
      <c r="RVY87" s="190"/>
      <c r="RVZ87" s="190"/>
      <c r="RWA87" s="190"/>
      <c r="RWB87" s="190"/>
      <c r="RWC87" s="190"/>
      <c r="RWD87" s="190"/>
      <c r="RWE87" s="190"/>
      <c r="RWF87" s="190"/>
      <c r="RWG87" s="190"/>
      <c r="RWH87" s="190"/>
      <c r="RWI87" s="190"/>
      <c r="RWJ87" s="190"/>
      <c r="RWK87" s="190"/>
      <c r="RWL87" s="190"/>
      <c r="RWM87" s="190"/>
      <c r="RWN87" s="190"/>
      <c r="RWO87" s="190"/>
      <c r="RWP87" s="190"/>
      <c r="RWQ87" s="190"/>
      <c r="RWR87" s="190"/>
      <c r="RWS87" s="190"/>
      <c r="RWT87" s="190"/>
      <c r="RWU87" s="190"/>
      <c r="RWV87" s="190"/>
      <c r="RWW87" s="190"/>
      <c r="RWX87" s="190"/>
      <c r="RWY87" s="190"/>
      <c r="RWZ87" s="190"/>
      <c r="RXA87" s="190"/>
      <c r="RXB87" s="190"/>
      <c r="RXC87" s="190"/>
      <c r="RXD87" s="190"/>
      <c r="RXE87" s="190"/>
      <c r="RXF87" s="190"/>
      <c r="RXG87" s="190"/>
      <c r="RXH87" s="190"/>
      <c r="RXI87" s="190"/>
      <c r="RXJ87" s="190"/>
      <c r="RXK87" s="190"/>
      <c r="RXL87" s="190"/>
      <c r="RXM87" s="190"/>
      <c r="RXN87" s="190"/>
      <c r="RXO87" s="190"/>
      <c r="RXP87" s="190"/>
      <c r="RXQ87" s="190"/>
      <c r="RXR87" s="190"/>
      <c r="RXS87" s="190"/>
      <c r="RXT87" s="190"/>
      <c r="RXU87" s="190"/>
      <c r="RXV87" s="190"/>
      <c r="RXW87" s="190"/>
      <c r="RXX87" s="190"/>
      <c r="RXY87" s="190"/>
      <c r="RXZ87" s="190"/>
      <c r="RYA87" s="190"/>
      <c r="RYB87" s="190"/>
      <c r="RYC87" s="190"/>
      <c r="RYD87" s="190"/>
      <c r="RYE87" s="190"/>
      <c r="RYF87" s="190"/>
      <c r="RYG87" s="190"/>
      <c r="RYH87" s="190"/>
      <c r="RYI87" s="190"/>
      <c r="RYJ87" s="190"/>
      <c r="RYK87" s="190"/>
      <c r="RYL87" s="190"/>
      <c r="RYM87" s="190"/>
      <c r="RYN87" s="190"/>
      <c r="RYO87" s="190"/>
      <c r="RYP87" s="190"/>
      <c r="RYQ87" s="190"/>
      <c r="RYR87" s="190"/>
      <c r="RYS87" s="190"/>
      <c r="RYT87" s="190"/>
      <c r="RYU87" s="190"/>
      <c r="RYV87" s="190"/>
      <c r="RYW87" s="190"/>
      <c r="RYX87" s="190"/>
      <c r="RYY87" s="190"/>
      <c r="RYZ87" s="190"/>
      <c r="RZA87" s="190"/>
      <c r="RZB87" s="190"/>
      <c r="RZC87" s="190"/>
      <c r="RZD87" s="190"/>
      <c r="RZE87" s="190"/>
      <c r="RZF87" s="190"/>
      <c r="RZG87" s="190"/>
      <c r="RZH87" s="190"/>
      <c r="RZI87" s="190"/>
      <c r="RZJ87" s="190"/>
      <c r="RZK87" s="190"/>
      <c r="RZL87" s="190"/>
      <c r="RZM87" s="190"/>
      <c r="RZN87" s="190"/>
      <c r="RZO87" s="190"/>
      <c r="RZP87" s="190"/>
      <c r="RZQ87" s="190"/>
      <c r="RZR87" s="190"/>
      <c r="RZS87" s="190"/>
      <c r="RZT87" s="190"/>
      <c r="RZU87" s="190"/>
      <c r="RZV87" s="190"/>
      <c r="RZW87" s="190"/>
      <c r="RZX87" s="190"/>
      <c r="RZY87" s="190"/>
      <c r="RZZ87" s="190"/>
      <c r="SAA87" s="190"/>
      <c r="SAB87" s="190"/>
      <c r="SAC87" s="190"/>
      <c r="SAD87" s="190"/>
      <c r="SAE87" s="190"/>
      <c r="SAF87" s="190"/>
      <c r="SAG87" s="190"/>
      <c r="SAH87" s="190"/>
      <c r="SAI87" s="190"/>
      <c r="SAJ87" s="190"/>
      <c r="SAK87" s="190"/>
      <c r="SAL87" s="190"/>
      <c r="SAM87" s="190"/>
      <c r="SAN87" s="190"/>
      <c r="SAO87" s="190"/>
      <c r="SAP87" s="190"/>
      <c r="SAQ87" s="190"/>
      <c r="SAR87" s="190"/>
      <c r="SAS87" s="190"/>
      <c r="SAT87" s="190"/>
      <c r="SAU87" s="190"/>
      <c r="SAV87" s="190"/>
      <c r="SAW87" s="190"/>
      <c r="SAX87" s="190"/>
      <c r="SAY87" s="190"/>
      <c r="SAZ87" s="190"/>
      <c r="SBA87" s="190"/>
      <c r="SBB87" s="190"/>
      <c r="SBC87" s="190"/>
      <c r="SBD87" s="190"/>
      <c r="SBE87" s="190"/>
      <c r="SBF87" s="190"/>
      <c r="SBG87" s="190"/>
      <c r="SBH87" s="190"/>
      <c r="SBI87" s="190"/>
      <c r="SBJ87" s="190"/>
      <c r="SBK87" s="190"/>
      <c r="SBL87" s="190"/>
      <c r="SBM87" s="190"/>
      <c r="SBN87" s="190"/>
      <c r="SBO87" s="190"/>
      <c r="SBP87" s="190"/>
      <c r="SBQ87" s="190"/>
      <c r="SBR87" s="190"/>
      <c r="SBS87" s="190"/>
      <c r="SBT87" s="190"/>
      <c r="SBU87" s="190"/>
      <c r="SBV87" s="190"/>
      <c r="SBW87" s="190"/>
      <c r="SBX87" s="190"/>
      <c r="SBY87" s="190"/>
      <c r="SBZ87" s="190"/>
      <c r="SCA87" s="190"/>
      <c r="SCB87" s="190"/>
      <c r="SCC87" s="190"/>
      <c r="SCD87" s="190"/>
      <c r="SCE87" s="190"/>
      <c r="SCF87" s="190"/>
      <c r="SCG87" s="190"/>
      <c r="SCH87" s="190"/>
      <c r="SCI87" s="190"/>
      <c r="SCJ87" s="190"/>
      <c r="SCK87" s="190"/>
      <c r="SCL87" s="190"/>
      <c r="SCM87" s="190"/>
      <c r="SCN87" s="190"/>
      <c r="SCO87" s="190"/>
      <c r="SCP87" s="190"/>
      <c r="SCQ87" s="190"/>
      <c r="SCR87" s="190"/>
      <c r="SCS87" s="190"/>
      <c r="SCT87" s="190"/>
      <c r="SCU87" s="190"/>
      <c r="SCV87" s="190"/>
      <c r="SCW87" s="190"/>
      <c r="SCX87" s="190"/>
      <c r="SCY87" s="190"/>
      <c r="SCZ87" s="190"/>
      <c r="SDA87" s="190"/>
      <c r="SDB87" s="190"/>
      <c r="SDC87" s="190"/>
      <c r="SDD87" s="190"/>
      <c r="SDE87" s="190"/>
      <c r="SDF87" s="190"/>
      <c r="SDG87" s="190"/>
      <c r="SDH87" s="190"/>
      <c r="SDI87" s="190"/>
      <c r="SDJ87" s="190"/>
      <c r="SDK87" s="190"/>
      <c r="SDL87" s="190"/>
      <c r="SDM87" s="190"/>
      <c r="SDN87" s="190"/>
      <c r="SDO87" s="190"/>
      <c r="SDP87" s="190"/>
      <c r="SDQ87" s="190"/>
      <c r="SDR87" s="190"/>
      <c r="SDS87" s="190"/>
      <c r="SDT87" s="190"/>
      <c r="SDU87" s="190"/>
      <c r="SDV87" s="190"/>
      <c r="SDW87" s="190"/>
      <c r="SDX87" s="190"/>
      <c r="SDY87" s="190"/>
      <c r="SDZ87" s="190"/>
      <c r="SEA87" s="190"/>
      <c r="SEB87" s="190"/>
      <c r="SEC87" s="190"/>
      <c r="SED87" s="190"/>
      <c r="SEE87" s="190"/>
      <c r="SEF87" s="190"/>
      <c r="SEG87" s="190"/>
      <c r="SEH87" s="190"/>
      <c r="SEI87" s="190"/>
      <c r="SEJ87" s="190"/>
      <c r="SEK87" s="190"/>
      <c r="SEL87" s="190"/>
      <c r="SEM87" s="190"/>
      <c r="SEN87" s="190"/>
      <c r="SEO87" s="190"/>
      <c r="SEP87" s="190"/>
      <c r="SEQ87" s="190"/>
      <c r="SER87" s="190"/>
      <c r="SES87" s="190"/>
      <c r="SET87" s="190"/>
      <c r="SEU87" s="190"/>
      <c r="SEV87" s="190"/>
      <c r="SEW87" s="190"/>
      <c r="SEX87" s="190"/>
      <c r="SEY87" s="190"/>
      <c r="SEZ87" s="190"/>
      <c r="SFA87" s="190"/>
      <c r="SFB87" s="190"/>
      <c r="SFC87" s="190"/>
      <c r="SFD87" s="190"/>
      <c r="SFE87" s="190"/>
      <c r="SFF87" s="190"/>
      <c r="SFG87" s="190"/>
      <c r="SFH87" s="190"/>
      <c r="SFI87" s="190"/>
      <c r="SFJ87" s="190"/>
      <c r="SFK87" s="190"/>
      <c r="SFL87" s="190"/>
      <c r="SFM87" s="190"/>
      <c r="SFN87" s="190"/>
      <c r="SFO87" s="190"/>
      <c r="SFP87" s="190"/>
      <c r="SFQ87" s="190"/>
      <c r="SFR87" s="190"/>
      <c r="SFS87" s="190"/>
      <c r="SFT87" s="190"/>
      <c r="SFU87" s="190"/>
      <c r="SFV87" s="190"/>
      <c r="SFW87" s="190"/>
      <c r="SFX87" s="190"/>
      <c r="SFY87" s="190"/>
      <c r="SFZ87" s="190"/>
      <c r="SGA87" s="190"/>
      <c r="SGB87" s="190"/>
      <c r="SGC87" s="190"/>
      <c r="SGD87" s="190"/>
      <c r="SGE87" s="190"/>
      <c r="SGF87" s="190"/>
      <c r="SGG87" s="190"/>
      <c r="SGH87" s="190"/>
      <c r="SGI87" s="190"/>
      <c r="SGJ87" s="190"/>
      <c r="SGK87" s="190"/>
      <c r="SGL87" s="190"/>
      <c r="SGM87" s="190"/>
      <c r="SGN87" s="190"/>
      <c r="SGO87" s="190"/>
      <c r="SGP87" s="190"/>
      <c r="SGQ87" s="190"/>
      <c r="SGR87" s="190"/>
      <c r="SGS87" s="190"/>
      <c r="SGT87" s="190"/>
      <c r="SGU87" s="190"/>
      <c r="SGV87" s="190"/>
      <c r="SGW87" s="190"/>
      <c r="SGX87" s="190"/>
      <c r="SGY87" s="190"/>
      <c r="SGZ87" s="190"/>
      <c r="SHA87" s="190"/>
      <c r="SHB87" s="190"/>
      <c r="SHC87" s="190"/>
      <c r="SHD87" s="190"/>
      <c r="SHE87" s="190"/>
      <c r="SHF87" s="190"/>
      <c r="SHG87" s="190"/>
      <c r="SHH87" s="190"/>
      <c r="SHI87" s="190"/>
      <c r="SHJ87" s="190"/>
      <c r="SHK87" s="190"/>
      <c r="SHL87" s="190"/>
      <c r="SHM87" s="190"/>
      <c r="SHN87" s="190"/>
      <c r="SHO87" s="190"/>
      <c r="SHP87" s="190"/>
      <c r="SHQ87" s="190"/>
      <c r="SHR87" s="190"/>
      <c r="SHS87" s="190"/>
      <c r="SHT87" s="190"/>
      <c r="SHU87" s="190"/>
      <c r="SHV87" s="190"/>
      <c r="SHW87" s="190"/>
      <c r="SHX87" s="190"/>
      <c r="SHY87" s="190"/>
      <c r="SHZ87" s="190"/>
      <c r="SIA87" s="190"/>
      <c r="SIB87" s="190"/>
      <c r="SIC87" s="190"/>
      <c r="SID87" s="190"/>
      <c r="SIE87" s="190"/>
      <c r="SIF87" s="190"/>
      <c r="SIG87" s="190"/>
      <c r="SIH87" s="190"/>
      <c r="SII87" s="190"/>
      <c r="SIJ87" s="190"/>
      <c r="SIK87" s="190"/>
      <c r="SIL87" s="190"/>
      <c r="SIM87" s="190"/>
      <c r="SIN87" s="190"/>
      <c r="SIO87" s="190"/>
      <c r="SIP87" s="190"/>
      <c r="SIQ87" s="190"/>
      <c r="SIR87" s="190"/>
      <c r="SIS87" s="190"/>
      <c r="SIT87" s="190"/>
      <c r="SIU87" s="190"/>
      <c r="SIV87" s="190"/>
      <c r="SIW87" s="190"/>
      <c r="SIX87" s="190"/>
      <c r="SIY87" s="190"/>
      <c r="SIZ87" s="190"/>
      <c r="SJA87" s="190"/>
      <c r="SJB87" s="190"/>
      <c r="SJC87" s="190"/>
      <c r="SJD87" s="190"/>
      <c r="SJE87" s="190"/>
      <c r="SJF87" s="190"/>
      <c r="SJG87" s="190"/>
      <c r="SJH87" s="190"/>
      <c r="SJI87" s="190"/>
      <c r="SJJ87" s="190"/>
      <c r="SJK87" s="190"/>
      <c r="SJL87" s="190"/>
      <c r="SJM87" s="190"/>
      <c r="SJN87" s="190"/>
      <c r="SJO87" s="190"/>
      <c r="SJP87" s="190"/>
      <c r="SJQ87" s="190"/>
      <c r="SJR87" s="190"/>
      <c r="SJS87" s="190"/>
      <c r="SJT87" s="190"/>
      <c r="SJU87" s="190"/>
      <c r="SJV87" s="190"/>
      <c r="SJW87" s="190"/>
      <c r="SJX87" s="190"/>
      <c r="SJY87" s="190"/>
      <c r="SJZ87" s="190"/>
      <c r="SKA87" s="190"/>
      <c r="SKB87" s="190"/>
      <c r="SKC87" s="190"/>
      <c r="SKD87" s="190"/>
      <c r="SKE87" s="190"/>
      <c r="SKF87" s="190"/>
      <c r="SKG87" s="190"/>
      <c r="SKH87" s="190"/>
      <c r="SKI87" s="190"/>
      <c r="SKJ87" s="190"/>
      <c r="SKK87" s="190"/>
      <c r="SKL87" s="190"/>
      <c r="SKM87" s="190"/>
      <c r="SKN87" s="190"/>
      <c r="SKO87" s="190"/>
      <c r="SKP87" s="190"/>
      <c r="SKQ87" s="190"/>
      <c r="SKR87" s="190"/>
      <c r="SKS87" s="190"/>
      <c r="SKT87" s="190"/>
      <c r="SKU87" s="190"/>
      <c r="SKV87" s="190"/>
      <c r="SKW87" s="190"/>
      <c r="SKX87" s="190"/>
      <c r="SKY87" s="190"/>
      <c r="SKZ87" s="190"/>
      <c r="SLA87" s="190"/>
      <c r="SLB87" s="190"/>
      <c r="SLC87" s="190"/>
      <c r="SLD87" s="190"/>
      <c r="SLE87" s="190"/>
      <c r="SLF87" s="190"/>
      <c r="SLG87" s="190"/>
      <c r="SLH87" s="190"/>
      <c r="SLI87" s="190"/>
      <c r="SLJ87" s="190"/>
      <c r="SLK87" s="190"/>
      <c r="SLL87" s="190"/>
      <c r="SLM87" s="190"/>
      <c r="SLN87" s="190"/>
      <c r="SLO87" s="190"/>
      <c r="SLP87" s="190"/>
      <c r="SLQ87" s="190"/>
      <c r="SLR87" s="190"/>
      <c r="SLS87" s="190"/>
      <c r="SLT87" s="190"/>
      <c r="SLU87" s="190"/>
      <c r="SLV87" s="190"/>
      <c r="SLW87" s="190"/>
      <c r="SLX87" s="190"/>
      <c r="SLY87" s="190"/>
      <c r="SLZ87" s="190"/>
      <c r="SMA87" s="190"/>
      <c r="SMB87" s="190"/>
      <c r="SMC87" s="190"/>
      <c r="SMD87" s="190"/>
      <c r="SME87" s="190"/>
      <c r="SMF87" s="190"/>
      <c r="SMG87" s="190"/>
      <c r="SMH87" s="190"/>
      <c r="SMI87" s="190"/>
      <c r="SMJ87" s="190"/>
      <c r="SMK87" s="190"/>
      <c r="SML87" s="190"/>
      <c r="SMM87" s="190"/>
      <c r="SMN87" s="190"/>
      <c r="SMO87" s="190"/>
      <c r="SMP87" s="190"/>
      <c r="SMQ87" s="190"/>
      <c r="SMR87" s="190"/>
      <c r="SMS87" s="190"/>
      <c r="SMT87" s="190"/>
      <c r="SMU87" s="190"/>
      <c r="SMV87" s="190"/>
      <c r="SMW87" s="190"/>
      <c r="SMX87" s="190"/>
      <c r="SMY87" s="190"/>
      <c r="SMZ87" s="190"/>
      <c r="SNA87" s="190"/>
      <c r="SNB87" s="190"/>
      <c r="SNC87" s="190"/>
      <c r="SND87" s="190"/>
      <c r="SNE87" s="190"/>
      <c r="SNF87" s="190"/>
      <c r="SNG87" s="190"/>
      <c r="SNH87" s="190"/>
      <c r="SNI87" s="190"/>
      <c r="SNJ87" s="190"/>
      <c r="SNK87" s="190"/>
      <c r="SNL87" s="190"/>
      <c r="SNM87" s="190"/>
      <c r="SNN87" s="190"/>
      <c r="SNO87" s="190"/>
      <c r="SNP87" s="190"/>
      <c r="SNQ87" s="190"/>
      <c r="SNR87" s="190"/>
      <c r="SNS87" s="190"/>
      <c r="SNT87" s="190"/>
      <c r="SNU87" s="190"/>
      <c r="SNV87" s="190"/>
      <c r="SNW87" s="190"/>
      <c r="SNX87" s="190"/>
      <c r="SNY87" s="190"/>
      <c r="SNZ87" s="190"/>
      <c r="SOA87" s="190"/>
      <c r="SOB87" s="190"/>
      <c r="SOC87" s="190"/>
      <c r="SOD87" s="190"/>
      <c r="SOE87" s="190"/>
      <c r="SOF87" s="190"/>
      <c r="SOG87" s="190"/>
      <c r="SOH87" s="190"/>
      <c r="SOI87" s="190"/>
      <c r="SOJ87" s="190"/>
      <c r="SOK87" s="190"/>
      <c r="SOL87" s="190"/>
      <c r="SOM87" s="190"/>
      <c r="SON87" s="190"/>
      <c r="SOO87" s="190"/>
      <c r="SOP87" s="190"/>
      <c r="SOQ87" s="190"/>
      <c r="SOR87" s="190"/>
      <c r="SOS87" s="190"/>
      <c r="SOT87" s="190"/>
      <c r="SOU87" s="190"/>
      <c r="SOV87" s="190"/>
      <c r="SOW87" s="190"/>
      <c r="SOX87" s="190"/>
      <c r="SOY87" s="190"/>
      <c r="SOZ87" s="190"/>
      <c r="SPA87" s="190"/>
      <c r="SPB87" s="190"/>
      <c r="SPC87" s="190"/>
      <c r="SPD87" s="190"/>
      <c r="SPE87" s="190"/>
      <c r="SPF87" s="190"/>
      <c r="SPG87" s="190"/>
      <c r="SPH87" s="190"/>
      <c r="SPI87" s="190"/>
      <c r="SPJ87" s="190"/>
      <c r="SPK87" s="190"/>
      <c r="SPL87" s="190"/>
      <c r="SPM87" s="190"/>
      <c r="SPN87" s="190"/>
      <c r="SPO87" s="190"/>
      <c r="SPP87" s="190"/>
      <c r="SPQ87" s="190"/>
      <c r="SPR87" s="190"/>
      <c r="SPS87" s="190"/>
      <c r="SPT87" s="190"/>
      <c r="SPU87" s="190"/>
      <c r="SPV87" s="190"/>
      <c r="SPW87" s="190"/>
      <c r="SPX87" s="190"/>
      <c r="SPY87" s="190"/>
      <c r="SPZ87" s="190"/>
      <c r="SQA87" s="190"/>
      <c r="SQB87" s="190"/>
      <c r="SQC87" s="190"/>
      <c r="SQD87" s="190"/>
      <c r="SQE87" s="190"/>
      <c r="SQF87" s="190"/>
      <c r="SQG87" s="190"/>
      <c r="SQH87" s="190"/>
      <c r="SQI87" s="190"/>
      <c r="SQJ87" s="190"/>
      <c r="SQK87" s="190"/>
      <c r="SQL87" s="190"/>
      <c r="SQM87" s="190"/>
      <c r="SQN87" s="190"/>
      <c r="SQO87" s="190"/>
      <c r="SQP87" s="190"/>
      <c r="SQQ87" s="190"/>
      <c r="SQR87" s="190"/>
      <c r="SQS87" s="190"/>
      <c r="SQT87" s="190"/>
      <c r="SQU87" s="190"/>
      <c r="SQV87" s="190"/>
      <c r="SQW87" s="190"/>
      <c r="SQX87" s="190"/>
      <c r="SQY87" s="190"/>
      <c r="SQZ87" s="190"/>
      <c r="SRA87" s="190"/>
      <c r="SRB87" s="190"/>
      <c r="SRC87" s="190"/>
      <c r="SRD87" s="190"/>
      <c r="SRE87" s="190"/>
      <c r="SRF87" s="190"/>
      <c r="SRG87" s="190"/>
      <c r="SRH87" s="190"/>
      <c r="SRI87" s="190"/>
      <c r="SRJ87" s="190"/>
      <c r="SRK87" s="190"/>
      <c r="SRL87" s="190"/>
      <c r="SRM87" s="190"/>
      <c r="SRN87" s="190"/>
      <c r="SRO87" s="190"/>
      <c r="SRP87" s="190"/>
      <c r="SRQ87" s="190"/>
      <c r="SRR87" s="190"/>
      <c r="SRS87" s="190"/>
      <c r="SRT87" s="190"/>
      <c r="SRU87" s="190"/>
      <c r="SRV87" s="190"/>
      <c r="SRW87" s="190"/>
      <c r="SRX87" s="190"/>
      <c r="SRY87" s="190"/>
      <c r="SRZ87" s="190"/>
      <c r="SSA87" s="190"/>
      <c r="SSB87" s="190"/>
      <c r="SSC87" s="190"/>
      <c r="SSD87" s="190"/>
      <c r="SSE87" s="190"/>
      <c r="SSF87" s="190"/>
      <c r="SSG87" s="190"/>
      <c r="SSH87" s="190"/>
      <c r="SSI87" s="190"/>
      <c r="SSJ87" s="190"/>
      <c r="SSK87" s="190"/>
      <c r="SSL87" s="190"/>
      <c r="SSM87" s="190"/>
      <c r="SSN87" s="190"/>
      <c r="SSO87" s="190"/>
      <c r="SSP87" s="190"/>
      <c r="SSQ87" s="190"/>
      <c r="SSR87" s="190"/>
      <c r="SSS87" s="190"/>
      <c r="SST87" s="190"/>
      <c r="SSU87" s="190"/>
      <c r="SSV87" s="190"/>
      <c r="SSW87" s="190"/>
      <c r="SSX87" s="190"/>
      <c r="SSY87" s="190"/>
      <c r="SSZ87" s="190"/>
      <c r="STA87" s="190"/>
      <c r="STB87" s="190"/>
      <c r="STC87" s="190"/>
      <c r="STD87" s="190"/>
      <c r="STE87" s="190"/>
      <c r="STF87" s="190"/>
      <c r="STG87" s="190"/>
      <c r="STH87" s="190"/>
      <c r="STI87" s="190"/>
      <c r="STJ87" s="190"/>
      <c r="STK87" s="190"/>
      <c r="STL87" s="190"/>
      <c r="STM87" s="190"/>
      <c r="STN87" s="190"/>
      <c r="STO87" s="190"/>
      <c r="STP87" s="190"/>
      <c r="STQ87" s="190"/>
      <c r="STR87" s="190"/>
      <c r="STS87" s="190"/>
      <c r="STT87" s="190"/>
      <c r="STU87" s="190"/>
      <c r="STV87" s="190"/>
      <c r="STW87" s="190"/>
      <c r="STX87" s="190"/>
      <c r="STY87" s="190"/>
      <c r="STZ87" s="190"/>
      <c r="SUA87" s="190"/>
      <c r="SUB87" s="190"/>
      <c r="SUC87" s="190"/>
      <c r="SUD87" s="190"/>
      <c r="SUE87" s="190"/>
      <c r="SUF87" s="190"/>
      <c r="SUG87" s="190"/>
      <c r="SUH87" s="190"/>
      <c r="SUI87" s="190"/>
      <c r="SUJ87" s="190"/>
      <c r="SUK87" s="190"/>
      <c r="SUL87" s="190"/>
      <c r="SUM87" s="190"/>
      <c r="SUN87" s="190"/>
      <c r="SUO87" s="190"/>
      <c r="SUP87" s="190"/>
      <c r="SUQ87" s="190"/>
      <c r="SUR87" s="190"/>
      <c r="SUS87" s="190"/>
      <c r="SUT87" s="190"/>
      <c r="SUU87" s="190"/>
      <c r="SUV87" s="190"/>
      <c r="SUW87" s="190"/>
      <c r="SUX87" s="190"/>
      <c r="SUY87" s="190"/>
      <c r="SUZ87" s="190"/>
      <c r="SVA87" s="190"/>
      <c r="SVB87" s="190"/>
      <c r="SVC87" s="190"/>
      <c r="SVD87" s="190"/>
      <c r="SVE87" s="190"/>
      <c r="SVF87" s="190"/>
      <c r="SVG87" s="190"/>
      <c r="SVH87" s="190"/>
      <c r="SVI87" s="190"/>
      <c r="SVJ87" s="190"/>
      <c r="SVK87" s="190"/>
      <c r="SVL87" s="190"/>
      <c r="SVM87" s="190"/>
      <c r="SVN87" s="190"/>
      <c r="SVO87" s="190"/>
      <c r="SVP87" s="190"/>
      <c r="SVQ87" s="190"/>
      <c r="SVR87" s="190"/>
      <c r="SVS87" s="190"/>
      <c r="SVT87" s="190"/>
      <c r="SVU87" s="190"/>
      <c r="SVV87" s="190"/>
      <c r="SVW87" s="190"/>
      <c r="SVX87" s="190"/>
      <c r="SVY87" s="190"/>
      <c r="SVZ87" s="190"/>
      <c r="SWA87" s="190"/>
      <c r="SWB87" s="190"/>
      <c r="SWC87" s="190"/>
      <c r="SWD87" s="190"/>
      <c r="SWE87" s="190"/>
      <c r="SWF87" s="190"/>
      <c r="SWG87" s="190"/>
      <c r="SWH87" s="190"/>
      <c r="SWI87" s="190"/>
      <c r="SWJ87" s="190"/>
      <c r="SWK87" s="190"/>
      <c r="SWL87" s="190"/>
      <c r="SWM87" s="190"/>
      <c r="SWN87" s="190"/>
      <c r="SWO87" s="190"/>
      <c r="SWP87" s="190"/>
      <c r="SWQ87" s="190"/>
      <c r="SWR87" s="190"/>
      <c r="SWS87" s="190"/>
      <c r="SWT87" s="190"/>
      <c r="SWU87" s="190"/>
      <c r="SWV87" s="190"/>
      <c r="SWW87" s="190"/>
      <c r="SWX87" s="190"/>
      <c r="SWY87" s="190"/>
      <c r="SWZ87" s="190"/>
      <c r="SXA87" s="190"/>
      <c r="SXB87" s="190"/>
      <c r="SXC87" s="190"/>
      <c r="SXD87" s="190"/>
      <c r="SXE87" s="190"/>
      <c r="SXF87" s="190"/>
      <c r="SXG87" s="190"/>
      <c r="SXH87" s="190"/>
      <c r="SXI87" s="190"/>
      <c r="SXJ87" s="190"/>
      <c r="SXK87" s="190"/>
      <c r="SXL87" s="190"/>
      <c r="SXM87" s="190"/>
      <c r="SXN87" s="190"/>
      <c r="SXO87" s="190"/>
      <c r="SXP87" s="190"/>
      <c r="SXQ87" s="190"/>
      <c r="SXR87" s="190"/>
      <c r="SXS87" s="190"/>
      <c r="SXT87" s="190"/>
      <c r="SXU87" s="190"/>
      <c r="SXV87" s="190"/>
      <c r="SXW87" s="190"/>
      <c r="SXX87" s="190"/>
      <c r="SXY87" s="190"/>
      <c r="SXZ87" s="190"/>
      <c r="SYA87" s="190"/>
      <c r="SYB87" s="190"/>
      <c r="SYC87" s="190"/>
      <c r="SYD87" s="190"/>
      <c r="SYE87" s="190"/>
      <c r="SYF87" s="190"/>
      <c r="SYG87" s="190"/>
      <c r="SYH87" s="190"/>
      <c r="SYI87" s="190"/>
      <c r="SYJ87" s="190"/>
      <c r="SYK87" s="190"/>
      <c r="SYL87" s="190"/>
      <c r="SYM87" s="190"/>
      <c r="SYN87" s="190"/>
      <c r="SYO87" s="190"/>
      <c r="SYP87" s="190"/>
      <c r="SYQ87" s="190"/>
      <c r="SYR87" s="190"/>
      <c r="SYS87" s="190"/>
      <c r="SYT87" s="190"/>
      <c r="SYU87" s="190"/>
      <c r="SYV87" s="190"/>
      <c r="SYW87" s="190"/>
      <c r="SYX87" s="190"/>
      <c r="SYY87" s="190"/>
      <c r="SYZ87" s="190"/>
      <c r="SZA87" s="190"/>
      <c r="SZB87" s="190"/>
      <c r="SZC87" s="190"/>
      <c r="SZD87" s="190"/>
      <c r="SZE87" s="190"/>
      <c r="SZF87" s="190"/>
      <c r="SZG87" s="190"/>
      <c r="SZH87" s="190"/>
      <c r="SZI87" s="190"/>
      <c r="SZJ87" s="190"/>
      <c r="SZK87" s="190"/>
      <c r="SZL87" s="190"/>
      <c r="SZM87" s="190"/>
      <c r="SZN87" s="190"/>
      <c r="SZO87" s="190"/>
      <c r="SZP87" s="190"/>
      <c r="SZQ87" s="190"/>
      <c r="SZR87" s="190"/>
      <c r="SZS87" s="190"/>
      <c r="SZT87" s="190"/>
      <c r="SZU87" s="190"/>
      <c r="SZV87" s="190"/>
      <c r="SZW87" s="190"/>
      <c r="SZX87" s="190"/>
      <c r="SZY87" s="190"/>
      <c r="SZZ87" s="190"/>
      <c r="TAA87" s="190"/>
      <c r="TAB87" s="190"/>
      <c r="TAC87" s="190"/>
      <c r="TAD87" s="190"/>
      <c r="TAE87" s="190"/>
      <c r="TAF87" s="190"/>
      <c r="TAG87" s="190"/>
      <c r="TAH87" s="190"/>
      <c r="TAI87" s="190"/>
      <c r="TAJ87" s="190"/>
      <c r="TAK87" s="190"/>
      <c r="TAL87" s="190"/>
      <c r="TAM87" s="190"/>
      <c r="TAN87" s="190"/>
      <c r="TAO87" s="190"/>
      <c r="TAP87" s="190"/>
      <c r="TAQ87" s="190"/>
      <c r="TAR87" s="190"/>
      <c r="TAS87" s="190"/>
      <c r="TAT87" s="190"/>
      <c r="TAU87" s="190"/>
      <c r="TAV87" s="190"/>
      <c r="TAW87" s="190"/>
      <c r="TAX87" s="190"/>
      <c r="TAY87" s="190"/>
      <c r="TAZ87" s="190"/>
      <c r="TBA87" s="190"/>
      <c r="TBB87" s="190"/>
      <c r="TBC87" s="190"/>
      <c r="TBD87" s="190"/>
      <c r="TBE87" s="190"/>
      <c r="TBF87" s="190"/>
      <c r="TBG87" s="190"/>
      <c r="TBH87" s="190"/>
      <c r="TBI87" s="190"/>
      <c r="TBJ87" s="190"/>
      <c r="TBK87" s="190"/>
      <c r="TBL87" s="190"/>
      <c r="TBM87" s="190"/>
      <c r="TBN87" s="190"/>
      <c r="TBO87" s="190"/>
      <c r="TBP87" s="190"/>
      <c r="TBQ87" s="190"/>
      <c r="TBR87" s="190"/>
      <c r="TBS87" s="190"/>
      <c r="TBT87" s="190"/>
      <c r="TBU87" s="190"/>
      <c r="TBV87" s="190"/>
      <c r="TBW87" s="190"/>
      <c r="TBX87" s="190"/>
      <c r="TBY87" s="190"/>
      <c r="TBZ87" s="190"/>
      <c r="TCA87" s="190"/>
      <c r="TCB87" s="190"/>
      <c r="TCC87" s="190"/>
      <c r="TCD87" s="190"/>
      <c r="TCE87" s="190"/>
      <c r="TCF87" s="190"/>
      <c r="TCG87" s="190"/>
      <c r="TCH87" s="190"/>
      <c r="TCI87" s="190"/>
      <c r="TCJ87" s="190"/>
      <c r="TCK87" s="190"/>
      <c r="TCL87" s="190"/>
      <c r="TCM87" s="190"/>
      <c r="TCN87" s="190"/>
      <c r="TCO87" s="190"/>
      <c r="TCP87" s="190"/>
      <c r="TCQ87" s="190"/>
      <c r="TCR87" s="190"/>
      <c r="TCS87" s="190"/>
      <c r="TCT87" s="190"/>
      <c r="TCU87" s="190"/>
      <c r="TCV87" s="190"/>
      <c r="TCW87" s="190"/>
      <c r="TCX87" s="190"/>
      <c r="TCY87" s="190"/>
      <c r="TCZ87" s="190"/>
      <c r="TDA87" s="190"/>
      <c r="TDB87" s="190"/>
      <c r="TDC87" s="190"/>
      <c r="TDD87" s="190"/>
      <c r="TDE87" s="190"/>
      <c r="TDF87" s="190"/>
      <c r="TDG87" s="190"/>
      <c r="TDH87" s="190"/>
      <c r="TDI87" s="190"/>
      <c r="TDJ87" s="190"/>
      <c r="TDK87" s="190"/>
      <c r="TDL87" s="190"/>
      <c r="TDM87" s="190"/>
      <c r="TDN87" s="190"/>
      <c r="TDO87" s="190"/>
      <c r="TDP87" s="190"/>
      <c r="TDQ87" s="190"/>
      <c r="TDR87" s="190"/>
      <c r="TDS87" s="190"/>
      <c r="TDT87" s="190"/>
      <c r="TDU87" s="190"/>
      <c r="TDV87" s="190"/>
      <c r="TDW87" s="190"/>
      <c r="TDX87" s="190"/>
      <c r="TDY87" s="190"/>
      <c r="TDZ87" s="190"/>
      <c r="TEA87" s="190"/>
      <c r="TEB87" s="190"/>
      <c r="TEC87" s="190"/>
      <c r="TED87" s="190"/>
      <c r="TEE87" s="190"/>
      <c r="TEF87" s="190"/>
      <c r="TEG87" s="190"/>
      <c r="TEH87" s="190"/>
      <c r="TEI87" s="190"/>
      <c r="TEJ87" s="190"/>
      <c r="TEK87" s="190"/>
      <c r="TEL87" s="190"/>
      <c r="TEM87" s="190"/>
      <c r="TEN87" s="190"/>
      <c r="TEO87" s="190"/>
      <c r="TEP87" s="190"/>
      <c r="TEQ87" s="190"/>
      <c r="TER87" s="190"/>
      <c r="TES87" s="190"/>
      <c r="TET87" s="190"/>
      <c r="TEU87" s="190"/>
      <c r="TEV87" s="190"/>
      <c r="TEW87" s="190"/>
      <c r="TEX87" s="190"/>
      <c r="TEY87" s="190"/>
      <c r="TEZ87" s="190"/>
      <c r="TFA87" s="190"/>
      <c r="TFB87" s="190"/>
      <c r="TFC87" s="190"/>
      <c r="TFD87" s="190"/>
      <c r="TFE87" s="190"/>
      <c r="TFF87" s="190"/>
      <c r="TFG87" s="190"/>
      <c r="TFH87" s="190"/>
      <c r="TFI87" s="190"/>
      <c r="TFJ87" s="190"/>
      <c r="TFK87" s="190"/>
      <c r="TFL87" s="190"/>
      <c r="TFM87" s="190"/>
      <c r="TFN87" s="190"/>
      <c r="TFO87" s="190"/>
      <c r="TFP87" s="190"/>
      <c r="TFQ87" s="190"/>
      <c r="TFR87" s="190"/>
      <c r="TFS87" s="190"/>
      <c r="TFT87" s="190"/>
      <c r="TFU87" s="190"/>
      <c r="TFV87" s="190"/>
      <c r="TFW87" s="190"/>
      <c r="TFX87" s="190"/>
      <c r="TFY87" s="190"/>
      <c r="TFZ87" s="190"/>
      <c r="TGA87" s="190"/>
      <c r="TGB87" s="190"/>
      <c r="TGC87" s="190"/>
      <c r="TGD87" s="190"/>
      <c r="TGE87" s="190"/>
      <c r="TGF87" s="190"/>
      <c r="TGG87" s="190"/>
      <c r="TGH87" s="190"/>
      <c r="TGI87" s="190"/>
      <c r="TGJ87" s="190"/>
      <c r="TGK87" s="190"/>
      <c r="TGL87" s="190"/>
      <c r="TGM87" s="190"/>
      <c r="TGN87" s="190"/>
      <c r="TGO87" s="190"/>
      <c r="TGP87" s="190"/>
      <c r="TGQ87" s="190"/>
      <c r="TGR87" s="190"/>
      <c r="TGS87" s="190"/>
      <c r="TGT87" s="190"/>
      <c r="TGU87" s="190"/>
      <c r="TGV87" s="190"/>
      <c r="TGW87" s="190"/>
      <c r="TGX87" s="190"/>
      <c r="TGY87" s="190"/>
      <c r="TGZ87" s="190"/>
      <c r="THA87" s="190"/>
      <c r="THB87" s="190"/>
      <c r="THC87" s="190"/>
      <c r="THD87" s="190"/>
      <c r="THE87" s="190"/>
      <c r="THF87" s="190"/>
      <c r="THG87" s="190"/>
      <c r="THH87" s="190"/>
      <c r="THI87" s="190"/>
      <c r="THJ87" s="190"/>
      <c r="THK87" s="190"/>
      <c r="THL87" s="190"/>
      <c r="THM87" s="190"/>
      <c r="THN87" s="190"/>
      <c r="THO87" s="190"/>
      <c r="THP87" s="190"/>
      <c r="THQ87" s="190"/>
      <c r="THR87" s="190"/>
      <c r="THS87" s="190"/>
      <c r="THT87" s="190"/>
      <c r="THU87" s="190"/>
      <c r="THV87" s="190"/>
      <c r="THW87" s="190"/>
      <c r="THX87" s="190"/>
      <c r="THY87" s="190"/>
      <c r="THZ87" s="190"/>
      <c r="TIA87" s="190"/>
      <c r="TIB87" s="190"/>
      <c r="TIC87" s="190"/>
      <c r="TID87" s="190"/>
      <c r="TIE87" s="190"/>
      <c r="TIF87" s="190"/>
      <c r="TIG87" s="190"/>
      <c r="TIH87" s="190"/>
      <c r="TII87" s="190"/>
      <c r="TIJ87" s="190"/>
      <c r="TIK87" s="190"/>
      <c r="TIL87" s="190"/>
      <c r="TIM87" s="190"/>
      <c r="TIN87" s="190"/>
      <c r="TIO87" s="190"/>
      <c r="TIP87" s="190"/>
      <c r="TIQ87" s="190"/>
      <c r="TIR87" s="190"/>
      <c r="TIS87" s="190"/>
      <c r="TIT87" s="190"/>
      <c r="TIU87" s="190"/>
      <c r="TIV87" s="190"/>
      <c r="TIW87" s="190"/>
      <c r="TIX87" s="190"/>
      <c r="TIY87" s="190"/>
      <c r="TIZ87" s="190"/>
      <c r="TJA87" s="190"/>
      <c r="TJB87" s="190"/>
      <c r="TJC87" s="190"/>
      <c r="TJD87" s="190"/>
      <c r="TJE87" s="190"/>
      <c r="TJF87" s="190"/>
      <c r="TJG87" s="190"/>
      <c r="TJH87" s="190"/>
      <c r="TJI87" s="190"/>
      <c r="TJJ87" s="190"/>
      <c r="TJK87" s="190"/>
      <c r="TJL87" s="190"/>
      <c r="TJM87" s="190"/>
      <c r="TJN87" s="190"/>
      <c r="TJO87" s="190"/>
      <c r="TJP87" s="190"/>
      <c r="TJQ87" s="190"/>
      <c r="TJR87" s="190"/>
      <c r="TJS87" s="190"/>
      <c r="TJT87" s="190"/>
      <c r="TJU87" s="190"/>
      <c r="TJV87" s="190"/>
      <c r="TJW87" s="190"/>
      <c r="TJX87" s="190"/>
      <c r="TJY87" s="190"/>
      <c r="TJZ87" s="190"/>
      <c r="TKA87" s="190"/>
      <c r="TKB87" s="190"/>
      <c r="TKC87" s="190"/>
      <c r="TKD87" s="190"/>
      <c r="TKE87" s="190"/>
      <c r="TKF87" s="190"/>
      <c r="TKG87" s="190"/>
      <c r="TKH87" s="190"/>
      <c r="TKI87" s="190"/>
      <c r="TKJ87" s="190"/>
      <c r="TKK87" s="190"/>
      <c r="TKL87" s="190"/>
      <c r="TKM87" s="190"/>
      <c r="TKN87" s="190"/>
      <c r="TKO87" s="190"/>
      <c r="TKP87" s="190"/>
      <c r="TKQ87" s="190"/>
      <c r="TKR87" s="190"/>
      <c r="TKS87" s="190"/>
      <c r="TKT87" s="190"/>
      <c r="TKU87" s="190"/>
      <c r="TKV87" s="190"/>
      <c r="TKW87" s="190"/>
      <c r="TKX87" s="190"/>
      <c r="TKY87" s="190"/>
      <c r="TKZ87" s="190"/>
      <c r="TLA87" s="190"/>
      <c r="TLB87" s="190"/>
      <c r="TLC87" s="190"/>
      <c r="TLD87" s="190"/>
      <c r="TLE87" s="190"/>
      <c r="TLF87" s="190"/>
      <c r="TLG87" s="190"/>
      <c r="TLH87" s="190"/>
      <c r="TLI87" s="190"/>
      <c r="TLJ87" s="190"/>
      <c r="TLK87" s="190"/>
      <c r="TLL87" s="190"/>
      <c r="TLM87" s="190"/>
      <c r="TLN87" s="190"/>
      <c r="TLO87" s="190"/>
      <c r="TLP87" s="190"/>
      <c r="TLQ87" s="190"/>
      <c r="TLR87" s="190"/>
      <c r="TLS87" s="190"/>
      <c r="TLT87" s="190"/>
      <c r="TLU87" s="190"/>
      <c r="TLV87" s="190"/>
      <c r="TLW87" s="190"/>
      <c r="TLX87" s="190"/>
      <c r="TLY87" s="190"/>
      <c r="TLZ87" s="190"/>
      <c r="TMA87" s="190"/>
      <c r="TMB87" s="190"/>
      <c r="TMC87" s="190"/>
      <c r="TMD87" s="190"/>
      <c r="TME87" s="190"/>
      <c r="TMF87" s="190"/>
      <c r="TMG87" s="190"/>
      <c r="TMH87" s="190"/>
      <c r="TMI87" s="190"/>
      <c r="TMJ87" s="190"/>
      <c r="TMK87" s="190"/>
      <c r="TML87" s="190"/>
      <c r="TMM87" s="190"/>
      <c r="TMN87" s="190"/>
      <c r="TMO87" s="190"/>
      <c r="TMP87" s="190"/>
      <c r="TMQ87" s="190"/>
      <c r="TMR87" s="190"/>
      <c r="TMS87" s="190"/>
      <c r="TMT87" s="190"/>
      <c r="TMU87" s="190"/>
      <c r="TMV87" s="190"/>
      <c r="TMW87" s="190"/>
      <c r="TMX87" s="190"/>
      <c r="TMY87" s="190"/>
      <c r="TMZ87" s="190"/>
      <c r="TNA87" s="190"/>
      <c r="TNB87" s="190"/>
      <c r="TNC87" s="190"/>
      <c r="TND87" s="190"/>
      <c r="TNE87" s="190"/>
      <c r="TNF87" s="190"/>
      <c r="TNG87" s="190"/>
      <c r="TNH87" s="190"/>
      <c r="TNI87" s="190"/>
      <c r="TNJ87" s="190"/>
      <c r="TNK87" s="190"/>
      <c r="TNL87" s="190"/>
      <c r="TNM87" s="190"/>
      <c r="TNN87" s="190"/>
      <c r="TNO87" s="190"/>
      <c r="TNP87" s="190"/>
      <c r="TNQ87" s="190"/>
      <c r="TNR87" s="190"/>
      <c r="TNS87" s="190"/>
      <c r="TNT87" s="190"/>
      <c r="TNU87" s="190"/>
      <c r="TNV87" s="190"/>
      <c r="TNW87" s="190"/>
      <c r="TNX87" s="190"/>
      <c r="TNY87" s="190"/>
      <c r="TNZ87" s="190"/>
      <c r="TOA87" s="190"/>
      <c r="TOB87" s="190"/>
      <c r="TOC87" s="190"/>
      <c r="TOD87" s="190"/>
      <c r="TOE87" s="190"/>
      <c r="TOF87" s="190"/>
      <c r="TOG87" s="190"/>
      <c r="TOH87" s="190"/>
      <c r="TOI87" s="190"/>
      <c r="TOJ87" s="190"/>
      <c r="TOK87" s="190"/>
      <c r="TOL87" s="190"/>
      <c r="TOM87" s="190"/>
      <c r="TON87" s="190"/>
      <c r="TOO87" s="190"/>
      <c r="TOP87" s="190"/>
      <c r="TOQ87" s="190"/>
      <c r="TOR87" s="190"/>
      <c r="TOS87" s="190"/>
      <c r="TOT87" s="190"/>
      <c r="TOU87" s="190"/>
      <c r="TOV87" s="190"/>
      <c r="TOW87" s="190"/>
      <c r="TOX87" s="190"/>
      <c r="TOY87" s="190"/>
      <c r="TOZ87" s="190"/>
      <c r="TPA87" s="190"/>
      <c r="TPB87" s="190"/>
      <c r="TPC87" s="190"/>
      <c r="TPD87" s="190"/>
      <c r="TPE87" s="190"/>
      <c r="TPF87" s="190"/>
      <c r="TPG87" s="190"/>
      <c r="TPH87" s="190"/>
      <c r="TPI87" s="190"/>
      <c r="TPJ87" s="190"/>
      <c r="TPK87" s="190"/>
      <c r="TPL87" s="190"/>
      <c r="TPM87" s="190"/>
      <c r="TPN87" s="190"/>
      <c r="TPO87" s="190"/>
      <c r="TPP87" s="190"/>
      <c r="TPQ87" s="190"/>
      <c r="TPR87" s="190"/>
      <c r="TPS87" s="190"/>
      <c r="TPT87" s="190"/>
      <c r="TPU87" s="190"/>
      <c r="TPV87" s="190"/>
      <c r="TPW87" s="190"/>
      <c r="TPX87" s="190"/>
      <c r="TPY87" s="190"/>
      <c r="TPZ87" s="190"/>
      <c r="TQA87" s="190"/>
      <c r="TQB87" s="190"/>
      <c r="TQC87" s="190"/>
      <c r="TQD87" s="190"/>
      <c r="TQE87" s="190"/>
      <c r="TQF87" s="190"/>
      <c r="TQG87" s="190"/>
      <c r="TQH87" s="190"/>
      <c r="TQI87" s="190"/>
      <c r="TQJ87" s="190"/>
      <c r="TQK87" s="190"/>
      <c r="TQL87" s="190"/>
      <c r="TQM87" s="190"/>
      <c r="TQN87" s="190"/>
      <c r="TQO87" s="190"/>
      <c r="TQP87" s="190"/>
      <c r="TQQ87" s="190"/>
      <c r="TQR87" s="190"/>
      <c r="TQS87" s="190"/>
      <c r="TQT87" s="190"/>
      <c r="TQU87" s="190"/>
      <c r="TQV87" s="190"/>
      <c r="TQW87" s="190"/>
      <c r="TQX87" s="190"/>
      <c r="TQY87" s="190"/>
      <c r="TQZ87" s="190"/>
      <c r="TRA87" s="190"/>
      <c r="TRB87" s="190"/>
      <c r="TRC87" s="190"/>
      <c r="TRD87" s="190"/>
      <c r="TRE87" s="190"/>
      <c r="TRF87" s="190"/>
      <c r="TRG87" s="190"/>
      <c r="TRH87" s="190"/>
      <c r="TRI87" s="190"/>
      <c r="TRJ87" s="190"/>
      <c r="TRK87" s="190"/>
      <c r="TRL87" s="190"/>
      <c r="TRM87" s="190"/>
      <c r="TRN87" s="190"/>
      <c r="TRO87" s="190"/>
      <c r="TRP87" s="190"/>
      <c r="TRQ87" s="190"/>
      <c r="TRR87" s="190"/>
      <c r="TRS87" s="190"/>
      <c r="TRT87" s="190"/>
      <c r="TRU87" s="190"/>
      <c r="TRV87" s="190"/>
      <c r="TRW87" s="190"/>
      <c r="TRX87" s="190"/>
      <c r="TRY87" s="190"/>
      <c r="TRZ87" s="190"/>
      <c r="TSA87" s="190"/>
      <c r="TSB87" s="190"/>
      <c r="TSC87" s="190"/>
      <c r="TSD87" s="190"/>
      <c r="TSE87" s="190"/>
      <c r="TSF87" s="190"/>
      <c r="TSG87" s="190"/>
      <c r="TSH87" s="190"/>
      <c r="TSI87" s="190"/>
      <c r="TSJ87" s="190"/>
      <c r="TSK87" s="190"/>
      <c r="TSL87" s="190"/>
      <c r="TSM87" s="190"/>
      <c r="TSN87" s="190"/>
      <c r="TSO87" s="190"/>
      <c r="TSP87" s="190"/>
      <c r="TSQ87" s="190"/>
      <c r="TSR87" s="190"/>
      <c r="TSS87" s="190"/>
      <c r="TST87" s="190"/>
      <c r="TSU87" s="190"/>
      <c r="TSV87" s="190"/>
      <c r="TSW87" s="190"/>
      <c r="TSX87" s="190"/>
      <c r="TSY87" s="190"/>
      <c r="TSZ87" s="190"/>
      <c r="TTA87" s="190"/>
      <c r="TTB87" s="190"/>
      <c r="TTC87" s="190"/>
      <c r="TTD87" s="190"/>
      <c r="TTE87" s="190"/>
      <c r="TTF87" s="190"/>
      <c r="TTG87" s="190"/>
      <c r="TTH87" s="190"/>
      <c r="TTI87" s="190"/>
      <c r="TTJ87" s="190"/>
      <c r="TTK87" s="190"/>
      <c r="TTL87" s="190"/>
      <c r="TTM87" s="190"/>
      <c r="TTN87" s="190"/>
      <c r="TTO87" s="190"/>
      <c r="TTP87" s="190"/>
      <c r="TTQ87" s="190"/>
      <c r="TTR87" s="190"/>
      <c r="TTS87" s="190"/>
      <c r="TTT87" s="190"/>
      <c r="TTU87" s="190"/>
      <c r="TTV87" s="190"/>
      <c r="TTW87" s="190"/>
      <c r="TTX87" s="190"/>
      <c r="TTY87" s="190"/>
      <c r="TTZ87" s="190"/>
      <c r="TUA87" s="190"/>
      <c r="TUB87" s="190"/>
      <c r="TUC87" s="190"/>
      <c r="TUD87" s="190"/>
      <c r="TUE87" s="190"/>
      <c r="TUF87" s="190"/>
      <c r="TUG87" s="190"/>
      <c r="TUH87" s="190"/>
      <c r="TUI87" s="190"/>
      <c r="TUJ87" s="190"/>
      <c r="TUK87" s="190"/>
      <c r="TUL87" s="190"/>
      <c r="TUM87" s="190"/>
      <c r="TUN87" s="190"/>
      <c r="TUO87" s="190"/>
      <c r="TUP87" s="190"/>
      <c r="TUQ87" s="190"/>
      <c r="TUR87" s="190"/>
      <c r="TUS87" s="190"/>
      <c r="TUT87" s="190"/>
      <c r="TUU87" s="190"/>
      <c r="TUV87" s="190"/>
      <c r="TUW87" s="190"/>
      <c r="TUX87" s="190"/>
      <c r="TUY87" s="190"/>
      <c r="TUZ87" s="190"/>
      <c r="TVA87" s="190"/>
      <c r="TVB87" s="190"/>
      <c r="TVC87" s="190"/>
      <c r="TVD87" s="190"/>
      <c r="TVE87" s="190"/>
      <c r="TVF87" s="190"/>
      <c r="TVG87" s="190"/>
      <c r="TVH87" s="190"/>
      <c r="TVI87" s="190"/>
      <c r="TVJ87" s="190"/>
      <c r="TVK87" s="190"/>
      <c r="TVL87" s="190"/>
      <c r="TVM87" s="190"/>
      <c r="TVN87" s="190"/>
      <c r="TVO87" s="190"/>
      <c r="TVP87" s="190"/>
      <c r="TVQ87" s="190"/>
      <c r="TVR87" s="190"/>
      <c r="TVS87" s="190"/>
      <c r="TVT87" s="190"/>
      <c r="TVU87" s="190"/>
      <c r="TVV87" s="190"/>
      <c r="TVW87" s="190"/>
      <c r="TVX87" s="190"/>
      <c r="TVY87" s="190"/>
      <c r="TVZ87" s="190"/>
      <c r="TWA87" s="190"/>
      <c r="TWB87" s="190"/>
      <c r="TWC87" s="190"/>
      <c r="TWD87" s="190"/>
      <c r="TWE87" s="190"/>
      <c r="TWF87" s="190"/>
      <c r="TWG87" s="190"/>
      <c r="TWH87" s="190"/>
      <c r="TWI87" s="190"/>
      <c r="TWJ87" s="190"/>
      <c r="TWK87" s="190"/>
      <c r="TWL87" s="190"/>
      <c r="TWM87" s="190"/>
      <c r="TWN87" s="190"/>
      <c r="TWO87" s="190"/>
      <c r="TWP87" s="190"/>
      <c r="TWQ87" s="190"/>
      <c r="TWR87" s="190"/>
      <c r="TWS87" s="190"/>
      <c r="TWT87" s="190"/>
      <c r="TWU87" s="190"/>
      <c r="TWV87" s="190"/>
      <c r="TWW87" s="190"/>
      <c r="TWX87" s="190"/>
      <c r="TWY87" s="190"/>
      <c r="TWZ87" s="190"/>
      <c r="TXA87" s="190"/>
      <c r="TXB87" s="190"/>
      <c r="TXC87" s="190"/>
      <c r="TXD87" s="190"/>
      <c r="TXE87" s="190"/>
      <c r="TXF87" s="190"/>
      <c r="TXG87" s="190"/>
      <c r="TXH87" s="190"/>
      <c r="TXI87" s="190"/>
      <c r="TXJ87" s="190"/>
      <c r="TXK87" s="190"/>
      <c r="TXL87" s="190"/>
      <c r="TXM87" s="190"/>
      <c r="TXN87" s="190"/>
      <c r="TXO87" s="190"/>
      <c r="TXP87" s="190"/>
      <c r="TXQ87" s="190"/>
      <c r="TXR87" s="190"/>
      <c r="TXS87" s="190"/>
      <c r="TXT87" s="190"/>
      <c r="TXU87" s="190"/>
      <c r="TXV87" s="190"/>
      <c r="TXW87" s="190"/>
      <c r="TXX87" s="190"/>
      <c r="TXY87" s="190"/>
      <c r="TXZ87" s="190"/>
      <c r="TYA87" s="190"/>
      <c r="TYB87" s="190"/>
      <c r="TYC87" s="190"/>
      <c r="TYD87" s="190"/>
      <c r="TYE87" s="190"/>
      <c r="TYF87" s="190"/>
      <c r="TYG87" s="190"/>
      <c r="TYH87" s="190"/>
      <c r="TYI87" s="190"/>
      <c r="TYJ87" s="190"/>
      <c r="TYK87" s="190"/>
      <c r="TYL87" s="190"/>
      <c r="TYM87" s="190"/>
      <c r="TYN87" s="190"/>
      <c r="TYO87" s="190"/>
      <c r="TYP87" s="190"/>
      <c r="TYQ87" s="190"/>
      <c r="TYR87" s="190"/>
      <c r="TYS87" s="190"/>
      <c r="TYT87" s="190"/>
      <c r="TYU87" s="190"/>
      <c r="TYV87" s="190"/>
      <c r="TYW87" s="190"/>
      <c r="TYX87" s="190"/>
      <c r="TYY87" s="190"/>
      <c r="TYZ87" s="190"/>
      <c r="TZA87" s="190"/>
      <c r="TZB87" s="190"/>
      <c r="TZC87" s="190"/>
      <c r="TZD87" s="190"/>
      <c r="TZE87" s="190"/>
      <c r="TZF87" s="190"/>
      <c r="TZG87" s="190"/>
      <c r="TZH87" s="190"/>
      <c r="TZI87" s="190"/>
      <c r="TZJ87" s="190"/>
      <c r="TZK87" s="190"/>
      <c r="TZL87" s="190"/>
      <c r="TZM87" s="190"/>
      <c r="TZN87" s="190"/>
      <c r="TZO87" s="190"/>
      <c r="TZP87" s="190"/>
      <c r="TZQ87" s="190"/>
      <c r="TZR87" s="190"/>
      <c r="TZS87" s="190"/>
      <c r="TZT87" s="190"/>
      <c r="TZU87" s="190"/>
      <c r="TZV87" s="190"/>
      <c r="TZW87" s="190"/>
      <c r="TZX87" s="190"/>
      <c r="TZY87" s="190"/>
      <c r="TZZ87" s="190"/>
      <c r="UAA87" s="190"/>
      <c r="UAB87" s="190"/>
      <c r="UAC87" s="190"/>
      <c r="UAD87" s="190"/>
      <c r="UAE87" s="190"/>
      <c r="UAF87" s="190"/>
      <c r="UAG87" s="190"/>
      <c r="UAH87" s="190"/>
      <c r="UAI87" s="190"/>
      <c r="UAJ87" s="190"/>
      <c r="UAK87" s="190"/>
      <c r="UAL87" s="190"/>
      <c r="UAM87" s="190"/>
      <c r="UAN87" s="190"/>
      <c r="UAO87" s="190"/>
      <c r="UAP87" s="190"/>
      <c r="UAQ87" s="190"/>
      <c r="UAR87" s="190"/>
      <c r="UAS87" s="190"/>
      <c r="UAT87" s="190"/>
      <c r="UAU87" s="190"/>
      <c r="UAV87" s="190"/>
      <c r="UAW87" s="190"/>
      <c r="UAX87" s="190"/>
      <c r="UAY87" s="190"/>
      <c r="UAZ87" s="190"/>
      <c r="UBA87" s="190"/>
      <c r="UBB87" s="190"/>
      <c r="UBC87" s="190"/>
      <c r="UBD87" s="190"/>
      <c r="UBE87" s="190"/>
      <c r="UBF87" s="190"/>
      <c r="UBG87" s="190"/>
      <c r="UBH87" s="190"/>
      <c r="UBI87" s="190"/>
      <c r="UBJ87" s="190"/>
      <c r="UBK87" s="190"/>
      <c r="UBL87" s="190"/>
      <c r="UBM87" s="190"/>
      <c r="UBN87" s="190"/>
      <c r="UBO87" s="190"/>
      <c r="UBP87" s="190"/>
      <c r="UBQ87" s="190"/>
      <c r="UBR87" s="190"/>
      <c r="UBS87" s="190"/>
      <c r="UBT87" s="190"/>
      <c r="UBU87" s="190"/>
      <c r="UBV87" s="190"/>
      <c r="UBW87" s="190"/>
      <c r="UBX87" s="190"/>
      <c r="UBY87" s="190"/>
      <c r="UBZ87" s="190"/>
      <c r="UCA87" s="190"/>
      <c r="UCB87" s="190"/>
      <c r="UCC87" s="190"/>
      <c r="UCD87" s="190"/>
      <c r="UCE87" s="190"/>
      <c r="UCF87" s="190"/>
      <c r="UCG87" s="190"/>
      <c r="UCH87" s="190"/>
      <c r="UCI87" s="190"/>
      <c r="UCJ87" s="190"/>
      <c r="UCK87" s="190"/>
      <c r="UCL87" s="190"/>
      <c r="UCM87" s="190"/>
      <c r="UCN87" s="190"/>
      <c r="UCO87" s="190"/>
      <c r="UCP87" s="190"/>
      <c r="UCQ87" s="190"/>
      <c r="UCR87" s="190"/>
      <c r="UCS87" s="190"/>
      <c r="UCT87" s="190"/>
      <c r="UCU87" s="190"/>
      <c r="UCV87" s="190"/>
      <c r="UCW87" s="190"/>
      <c r="UCX87" s="190"/>
      <c r="UCY87" s="190"/>
      <c r="UCZ87" s="190"/>
      <c r="UDA87" s="190"/>
      <c r="UDB87" s="190"/>
      <c r="UDC87" s="190"/>
      <c r="UDD87" s="190"/>
      <c r="UDE87" s="190"/>
      <c r="UDF87" s="190"/>
      <c r="UDG87" s="190"/>
      <c r="UDH87" s="190"/>
      <c r="UDI87" s="190"/>
      <c r="UDJ87" s="190"/>
      <c r="UDK87" s="190"/>
      <c r="UDL87" s="190"/>
      <c r="UDM87" s="190"/>
      <c r="UDN87" s="190"/>
      <c r="UDO87" s="190"/>
      <c r="UDP87" s="190"/>
      <c r="UDQ87" s="190"/>
      <c r="UDR87" s="190"/>
      <c r="UDS87" s="190"/>
      <c r="UDT87" s="190"/>
      <c r="UDU87" s="190"/>
      <c r="UDV87" s="190"/>
      <c r="UDW87" s="190"/>
      <c r="UDX87" s="190"/>
      <c r="UDY87" s="190"/>
      <c r="UDZ87" s="190"/>
      <c r="UEA87" s="190"/>
      <c r="UEB87" s="190"/>
      <c r="UEC87" s="190"/>
      <c r="UED87" s="190"/>
      <c r="UEE87" s="190"/>
      <c r="UEF87" s="190"/>
      <c r="UEG87" s="190"/>
      <c r="UEH87" s="190"/>
      <c r="UEI87" s="190"/>
      <c r="UEJ87" s="190"/>
      <c r="UEK87" s="190"/>
      <c r="UEL87" s="190"/>
      <c r="UEM87" s="190"/>
      <c r="UEN87" s="190"/>
      <c r="UEO87" s="190"/>
      <c r="UEP87" s="190"/>
      <c r="UEQ87" s="190"/>
      <c r="UER87" s="190"/>
      <c r="UES87" s="190"/>
      <c r="UET87" s="190"/>
      <c r="UEU87" s="190"/>
      <c r="UEV87" s="190"/>
      <c r="UEW87" s="190"/>
      <c r="UEX87" s="190"/>
      <c r="UEY87" s="190"/>
      <c r="UEZ87" s="190"/>
      <c r="UFA87" s="190"/>
      <c r="UFB87" s="190"/>
      <c r="UFC87" s="190"/>
      <c r="UFD87" s="190"/>
      <c r="UFE87" s="190"/>
      <c r="UFF87" s="190"/>
      <c r="UFG87" s="190"/>
      <c r="UFH87" s="190"/>
      <c r="UFI87" s="190"/>
      <c r="UFJ87" s="190"/>
      <c r="UFK87" s="190"/>
      <c r="UFL87" s="190"/>
      <c r="UFM87" s="190"/>
      <c r="UFN87" s="190"/>
      <c r="UFO87" s="190"/>
      <c r="UFP87" s="190"/>
      <c r="UFQ87" s="190"/>
      <c r="UFR87" s="190"/>
      <c r="UFS87" s="190"/>
      <c r="UFT87" s="190"/>
      <c r="UFU87" s="190"/>
      <c r="UFV87" s="190"/>
      <c r="UFW87" s="190"/>
      <c r="UFX87" s="190"/>
      <c r="UFY87" s="190"/>
      <c r="UFZ87" s="190"/>
      <c r="UGA87" s="190"/>
      <c r="UGB87" s="190"/>
      <c r="UGC87" s="190"/>
      <c r="UGD87" s="190"/>
      <c r="UGE87" s="190"/>
      <c r="UGF87" s="190"/>
      <c r="UGG87" s="190"/>
      <c r="UGH87" s="190"/>
      <c r="UGI87" s="190"/>
      <c r="UGJ87" s="190"/>
      <c r="UGK87" s="190"/>
      <c r="UGL87" s="190"/>
      <c r="UGM87" s="190"/>
      <c r="UGN87" s="190"/>
      <c r="UGO87" s="190"/>
      <c r="UGP87" s="190"/>
      <c r="UGQ87" s="190"/>
      <c r="UGR87" s="190"/>
      <c r="UGS87" s="190"/>
      <c r="UGT87" s="190"/>
      <c r="UGU87" s="190"/>
      <c r="UGV87" s="190"/>
      <c r="UGW87" s="190"/>
      <c r="UGX87" s="190"/>
      <c r="UGY87" s="190"/>
      <c r="UGZ87" s="190"/>
      <c r="UHA87" s="190"/>
      <c r="UHB87" s="190"/>
      <c r="UHC87" s="190"/>
      <c r="UHD87" s="190"/>
      <c r="UHE87" s="190"/>
      <c r="UHF87" s="190"/>
      <c r="UHG87" s="190"/>
      <c r="UHH87" s="190"/>
      <c r="UHI87" s="190"/>
      <c r="UHJ87" s="190"/>
      <c r="UHK87" s="190"/>
      <c r="UHL87" s="190"/>
      <c r="UHM87" s="190"/>
      <c r="UHN87" s="190"/>
      <c r="UHO87" s="190"/>
      <c r="UHP87" s="190"/>
      <c r="UHQ87" s="190"/>
      <c r="UHR87" s="190"/>
      <c r="UHS87" s="190"/>
      <c r="UHT87" s="190"/>
      <c r="UHU87" s="190"/>
      <c r="UHV87" s="190"/>
      <c r="UHW87" s="190"/>
      <c r="UHX87" s="190"/>
      <c r="UHY87" s="190"/>
      <c r="UHZ87" s="190"/>
      <c r="UIA87" s="190"/>
      <c r="UIB87" s="190"/>
      <c r="UIC87" s="190"/>
      <c r="UID87" s="190"/>
      <c r="UIE87" s="190"/>
      <c r="UIF87" s="190"/>
      <c r="UIG87" s="190"/>
      <c r="UIH87" s="190"/>
      <c r="UII87" s="190"/>
      <c r="UIJ87" s="190"/>
      <c r="UIK87" s="190"/>
      <c r="UIL87" s="190"/>
      <c r="UIM87" s="190"/>
      <c r="UIN87" s="190"/>
      <c r="UIO87" s="190"/>
      <c r="UIP87" s="190"/>
      <c r="UIQ87" s="190"/>
      <c r="UIR87" s="190"/>
      <c r="UIS87" s="190"/>
      <c r="UIT87" s="190"/>
      <c r="UIU87" s="190"/>
      <c r="UIV87" s="190"/>
      <c r="UIW87" s="190"/>
      <c r="UIX87" s="190"/>
      <c r="UIY87" s="190"/>
      <c r="UIZ87" s="190"/>
      <c r="UJA87" s="190"/>
      <c r="UJB87" s="190"/>
      <c r="UJC87" s="190"/>
      <c r="UJD87" s="190"/>
      <c r="UJE87" s="190"/>
      <c r="UJF87" s="190"/>
      <c r="UJG87" s="190"/>
      <c r="UJH87" s="190"/>
      <c r="UJI87" s="190"/>
      <c r="UJJ87" s="190"/>
      <c r="UJK87" s="190"/>
      <c r="UJL87" s="190"/>
      <c r="UJM87" s="190"/>
      <c r="UJN87" s="190"/>
      <c r="UJO87" s="190"/>
      <c r="UJP87" s="190"/>
      <c r="UJQ87" s="190"/>
      <c r="UJR87" s="190"/>
      <c r="UJS87" s="190"/>
      <c r="UJT87" s="190"/>
      <c r="UJU87" s="190"/>
      <c r="UJV87" s="190"/>
      <c r="UJW87" s="190"/>
      <c r="UJX87" s="190"/>
      <c r="UJY87" s="190"/>
      <c r="UJZ87" s="190"/>
      <c r="UKA87" s="190"/>
      <c r="UKB87" s="190"/>
      <c r="UKC87" s="190"/>
      <c r="UKD87" s="190"/>
      <c r="UKE87" s="190"/>
      <c r="UKF87" s="190"/>
      <c r="UKG87" s="190"/>
      <c r="UKH87" s="190"/>
      <c r="UKI87" s="190"/>
      <c r="UKJ87" s="190"/>
      <c r="UKK87" s="190"/>
      <c r="UKL87" s="190"/>
      <c r="UKM87" s="190"/>
      <c r="UKN87" s="190"/>
      <c r="UKO87" s="190"/>
      <c r="UKP87" s="190"/>
      <c r="UKQ87" s="190"/>
      <c r="UKR87" s="190"/>
      <c r="UKS87" s="190"/>
      <c r="UKT87" s="190"/>
      <c r="UKU87" s="190"/>
      <c r="UKV87" s="190"/>
      <c r="UKW87" s="190"/>
      <c r="UKX87" s="190"/>
      <c r="UKY87" s="190"/>
      <c r="UKZ87" s="190"/>
      <c r="ULA87" s="190"/>
      <c r="ULB87" s="190"/>
      <c r="ULC87" s="190"/>
      <c r="ULD87" s="190"/>
      <c r="ULE87" s="190"/>
      <c r="ULF87" s="190"/>
      <c r="ULG87" s="190"/>
      <c r="ULH87" s="190"/>
      <c r="ULI87" s="190"/>
      <c r="ULJ87" s="190"/>
      <c r="ULK87" s="190"/>
      <c r="ULL87" s="190"/>
      <c r="ULM87" s="190"/>
      <c r="ULN87" s="190"/>
      <c r="ULO87" s="190"/>
      <c r="ULP87" s="190"/>
      <c r="ULQ87" s="190"/>
      <c r="ULR87" s="190"/>
      <c r="ULS87" s="190"/>
      <c r="ULT87" s="190"/>
      <c r="ULU87" s="190"/>
      <c r="ULV87" s="190"/>
      <c r="ULW87" s="190"/>
      <c r="ULX87" s="190"/>
      <c r="ULY87" s="190"/>
      <c r="ULZ87" s="190"/>
      <c r="UMA87" s="190"/>
      <c r="UMB87" s="190"/>
      <c r="UMC87" s="190"/>
      <c r="UMD87" s="190"/>
      <c r="UME87" s="190"/>
      <c r="UMF87" s="190"/>
      <c r="UMG87" s="190"/>
      <c r="UMH87" s="190"/>
      <c r="UMI87" s="190"/>
      <c r="UMJ87" s="190"/>
      <c r="UMK87" s="190"/>
      <c r="UML87" s="190"/>
      <c r="UMM87" s="190"/>
      <c r="UMN87" s="190"/>
      <c r="UMO87" s="190"/>
      <c r="UMP87" s="190"/>
      <c r="UMQ87" s="190"/>
      <c r="UMR87" s="190"/>
      <c r="UMS87" s="190"/>
      <c r="UMT87" s="190"/>
      <c r="UMU87" s="190"/>
      <c r="UMV87" s="190"/>
      <c r="UMW87" s="190"/>
      <c r="UMX87" s="190"/>
      <c r="UMY87" s="190"/>
      <c r="UMZ87" s="190"/>
      <c r="UNA87" s="190"/>
      <c r="UNB87" s="190"/>
      <c r="UNC87" s="190"/>
      <c r="UND87" s="190"/>
      <c r="UNE87" s="190"/>
      <c r="UNF87" s="190"/>
      <c r="UNG87" s="190"/>
      <c r="UNH87" s="190"/>
      <c r="UNI87" s="190"/>
      <c r="UNJ87" s="190"/>
      <c r="UNK87" s="190"/>
      <c r="UNL87" s="190"/>
      <c r="UNM87" s="190"/>
      <c r="UNN87" s="190"/>
      <c r="UNO87" s="190"/>
      <c r="UNP87" s="190"/>
      <c r="UNQ87" s="190"/>
      <c r="UNR87" s="190"/>
      <c r="UNS87" s="190"/>
      <c r="UNT87" s="190"/>
      <c r="UNU87" s="190"/>
      <c r="UNV87" s="190"/>
      <c r="UNW87" s="190"/>
      <c r="UNX87" s="190"/>
      <c r="UNY87" s="190"/>
      <c r="UNZ87" s="190"/>
      <c r="UOA87" s="190"/>
      <c r="UOB87" s="190"/>
      <c r="UOC87" s="190"/>
      <c r="UOD87" s="190"/>
      <c r="UOE87" s="190"/>
      <c r="UOF87" s="190"/>
      <c r="UOG87" s="190"/>
      <c r="UOH87" s="190"/>
      <c r="UOI87" s="190"/>
      <c r="UOJ87" s="190"/>
      <c r="UOK87" s="190"/>
      <c r="UOL87" s="190"/>
      <c r="UOM87" s="190"/>
      <c r="UON87" s="190"/>
      <c r="UOO87" s="190"/>
      <c r="UOP87" s="190"/>
      <c r="UOQ87" s="190"/>
      <c r="UOR87" s="190"/>
      <c r="UOS87" s="190"/>
      <c r="UOT87" s="190"/>
      <c r="UOU87" s="190"/>
      <c r="UOV87" s="190"/>
      <c r="UOW87" s="190"/>
      <c r="UOX87" s="190"/>
      <c r="UOY87" s="190"/>
      <c r="UOZ87" s="190"/>
      <c r="UPA87" s="190"/>
      <c r="UPB87" s="190"/>
      <c r="UPC87" s="190"/>
      <c r="UPD87" s="190"/>
      <c r="UPE87" s="190"/>
      <c r="UPF87" s="190"/>
      <c r="UPG87" s="190"/>
      <c r="UPH87" s="190"/>
      <c r="UPI87" s="190"/>
      <c r="UPJ87" s="190"/>
      <c r="UPK87" s="190"/>
      <c r="UPL87" s="190"/>
      <c r="UPM87" s="190"/>
      <c r="UPN87" s="190"/>
      <c r="UPO87" s="190"/>
      <c r="UPP87" s="190"/>
      <c r="UPQ87" s="190"/>
      <c r="UPR87" s="190"/>
      <c r="UPS87" s="190"/>
      <c r="UPT87" s="190"/>
      <c r="UPU87" s="190"/>
      <c r="UPV87" s="190"/>
      <c r="UPW87" s="190"/>
      <c r="UPX87" s="190"/>
      <c r="UPY87" s="190"/>
      <c r="UPZ87" s="190"/>
      <c r="UQA87" s="190"/>
      <c r="UQB87" s="190"/>
      <c r="UQC87" s="190"/>
      <c r="UQD87" s="190"/>
      <c r="UQE87" s="190"/>
      <c r="UQF87" s="190"/>
      <c r="UQG87" s="190"/>
      <c r="UQH87" s="190"/>
      <c r="UQI87" s="190"/>
      <c r="UQJ87" s="190"/>
      <c r="UQK87" s="190"/>
      <c r="UQL87" s="190"/>
      <c r="UQM87" s="190"/>
      <c r="UQN87" s="190"/>
      <c r="UQO87" s="190"/>
      <c r="UQP87" s="190"/>
      <c r="UQQ87" s="190"/>
      <c r="UQR87" s="190"/>
      <c r="UQS87" s="190"/>
      <c r="UQT87" s="190"/>
      <c r="UQU87" s="190"/>
      <c r="UQV87" s="190"/>
      <c r="UQW87" s="190"/>
      <c r="UQX87" s="190"/>
      <c r="UQY87" s="190"/>
      <c r="UQZ87" s="190"/>
      <c r="URA87" s="190"/>
      <c r="URB87" s="190"/>
      <c r="URC87" s="190"/>
      <c r="URD87" s="190"/>
      <c r="URE87" s="190"/>
      <c r="URF87" s="190"/>
      <c r="URG87" s="190"/>
      <c r="URH87" s="190"/>
      <c r="URI87" s="190"/>
      <c r="URJ87" s="190"/>
      <c r="URK87" s="190"/>
      <c r="URL87" s="190"/>
      <c r="URM87" s="190"/>
      <c r="URN87" s="190"/>
      <c r="URO87" s="190"/>
      <c r="URP87" s="190"/>
      <c r="URQ87" s="190"/>
      <c r="URR87" s="190"/>
      <c r="URS87" s="190"/>
      <c r="URT87" s="190"/>
      <c r="URU87" s="190"/>
      <c r="URV87" s="190"/>
      <c r="URW87" s="190"/>
      <c r="URX87" s="190"/>
      <c r="URY87" s="190"/>
      <c r="URZ87" s="190"/>
      <c r="USA87" s="190"/>
      <c r="USB87" s="190"/>
      <c r="USC87" s="190"/>
      <c r="USD87" s="190"/>
      <c r="USE87" s="190"/>
      <c r="USF87" s="190"/>
      <c r="USG87" s="190"/>
      <c r="USH87" s="190"/>
      <c r="USI87" s="190"/>
      <c r="USJ87" s="190"/>
      <c r="USK87" s="190"/>
      <c r="USL87" s="190"/>
      <c r="USM87" s="190"/>
      <c r="USN87" s="190"/>
      <c r="USO87" s="190"/>
      <c r="USP87" s="190"/>
      <c r="USQ87" s="190"/>
      <c r="USR87" s="190"/>
      <c r="USS87" s="190"/>
      <c r="UST87" s="190"/>
      <c r="USU87" s="190"/>
      <c r="USV87" s="190"/>
      <c r="USW87" s="190"/>
      <c r="USX87" s="190"/>
      <c r="USY87" s="190"/>
      <c r="USZ87" s="190"/>
      <c r="UTA87" s="190"/>
      <c r="UTB87" s="190"/>
      <c r="UTC87" s="190"/>
      <c r="UTD87" s="190"/>
      <c r="UTE87" s="190"/>
      <c r="UTF87" s="190"/>
      <c r="UTG87" s="190"/>
      <c r="UTH87" s="190"/>
      <c r="UTI87" s="190"/>
      <c r="UTJ87" s="190"/>
      <c r="UTK87" s="190"/>
      <c r="UTL87" s="190"/>
      <c r="UTM87" s="190"/>
      <c r="UTN87" s="190"/>
      <c r="UTO87" s="190"/>
      <c r="UTP87" s="190"/>
      <c r="UTQ87" s="190"/>
      <c r="UTR87" s="190"/>
      <c r="UTS87" s="190"/>
      <c r="UTT87" s="190"/>
      <c r="UTU87" s="190"/>
      <c r="UTV87" s="190"/>
      <c r="UTW87" s="190"/>
      <c r="UTX87" s="190"/>
      <c r="UTY87" s="190"/>
      <c r="UTZ87" s="190"/>
      <c r="UUA87" s="190"/>
      <c r="UUB87" s="190"/>
      <c r="UUC87" s="190"/>
      <c r="UUD87" s="190"/>
      <c r="UUE87" s="190"/>
      <c r="UUF87" s="190"/>
      <c r="UUG87" s="190"/>
      <c r="UUH87" s="190"/>
      <c r="UUI87" s="190"/>
      <c r="UUJ87" s="190"/>
      <c r="UUK87" s="190"/>
      <c r="UUL87" s="190"/>
      <c r="UUM87" s="190"/>
      <c r="UUN87" s="190"/>
      <c r="UUO87" s="190"/>
      <c r="UUP87" s="190"/>
      <c r="UUQ87" s="190"/>
      <c r="UUR87" s="190"/>
      <c r="UUS87" s="190"/>
      <c r="UUT87" s="190"/>
      <c r="UUU87" s="190"/>
      <c r="UUV87" s="190"/>
      <c r="UUW87" s="190"/>
      <c r="UUX87" s="190"/>
      <c r="UUY87" s="190"/>
      <c r="UUZ87" s="190"/>
      <c r="UVA87" s="190"/>
      <c r="UVB87" s="190"/>
      <c r="UVC87" s="190"/>
      <c r="UVD87" s="190"/>
      <c r="UVE87" s="190"/>
      <c r="UVF87" s="190"/>
      <c r="UVG87" s="190"/>
      <c r="UVH87" s="190"/>
      <c r="UVI87" s="190"/>
      <c r="UVJ87" s="190"/>
      <c r="UVK87" s="190"/>
      <c r="UVL87" s="190"/>
      <c r="UVM87" s="190"/>
      <c r="UVN87" s="190"/>
      <c r="UVO87" s="190"/>
      <c r="UVP87" s="190"/>
      <c r="UVQ87" s="190"/>
      <c r="UVR87" s="190"/>
      <c r="UVS87" s="190"/>
      <c r="UVT87" s="190"/>
      <c r="UVU87" s="190"/>
      <c r="UVV87" s="190"/>
      <c r="UVW87" s="190"/>
      <c r="UVX87" s="190"/>
      <c r="UVY87" s="190"/>
      <c r="UVZ87" s="190"/>
      <c r="UWA87" s="190"/>
      <c r="UWB87" s="190"/>
      <c r="UWC87" s="190"/>
      <c r="UWD87" s="190"/>
      <c r="UWE87" s="190"/>
      <c r="UWF87" s="190"/>
      <c r="UWG87" s="190"/>
      <c r="UWH87" s="190"/>
      <c r="UWI87" s="190"/>
      <c r="UWJ87" s="190"/>
      <c r="UWK87" s="190"/>
      <c r="UWL87" s="190"/>
      <c r="UWM87" s="190"/>
      <c r="UWN87" s="190"/>
      <c r="UWO87" s="190"/>
      <c r="UWP87" s="190"/>
      <c r="UWQ87" s="190"/>
      <c r="UWR87" s="190"/>
      <c r="UWS87" s="190"/>
      <c r="UWT87" s="190"/>
      <c r="UWU87" s="190"/>
      <c r="UWV87" s="190"/>
      <c r="UWW87" s="190"/>
      <c r="UWX87" s="190"/>
      <c r="UWY87" s="190"/>
      <c r="UWZ87" s="190"/>
      <c r="UXA87" s="190"/>
      <c r="UXB87" s="190"/>
      <c r="UXC87" s="190"/>
      <c r="UXD87" s="190"/>
      <c r="UXE87" s="190"/>
      <c r="UXF87" s="190"/>
      <c r="UXG87" s="190"/>
      <c r="UXH87" s="190"/>
      <c r="UXI87" s="190"/>
      <c r="UXJ87" s="190"/>
      <c r="UXK87" s="190"/>
      <c r="UXL87" s="190"/>
      <c r="UXM87" s="190"/>
      <c r="UXN87" s="190"/>
      <c r="UXO87" s="190"/>
      <c r="UXP87" s="190"/>
      <c r="UXQ87" s="190"/>
      <c r="UXR87" s="190"/>
      <c r="UXS87" s="190"/>
      <c r="UXT87" s="190"/>
      <c r="UXU87" s="190"/>
      <c r="UXV87" s="190"/>
      <c r="UXW87" s="190"/>
      <c r="UXX87" s="190"/>
      <c r="UXY87" s="190"/>
      <c r="UXZ87" s="190"/>
      <c r="UYA87" s="190"/>
      <c r="UYB87" s="190"/>
      <c r="UYC87" s="190"/>
      <c r="UYD87" s="190"/>
      <c r="UYE87" s="190"/>
      <c r="UYF87" s="190"/>
      <c r="UYG87" s="190"/>
      <c r="UYH87" s="190"/>
      <c r="UYI87" s="190"/>
      <c r="UYJ87" s="190"/>
      <c r="UYK87" s="190"/>
      <c r="UYL87" s="190"/>
      <c r="UYM87" s="190"/>
      <c r="UYN87" s="190"/>
      <c r="UYO87" s="190"/>
      <c r="UYP87" s="190"/>
      <c r="UYQ87" s="190"/>
      <c r="UYR87" s="190"/>
      <c r="UYS87" s="190"/>
      <c r="UYT87" s="190"/>
      <c r="UYU87" s="190"/>
      <c r="UYV87" s="190"/>
      <c r="UYW87" s="190"/>
      <c r="UYX87" s="190"/>
      <c r="UYY87" s="190"/>
      <c r="UYZ87" s="190"/>
      <c r="UZA87" s="190"/>
      <c r="UZB87" s="190"/>
      <c r="UZC87" s="190"/>
      <c r="UZD87" s="190"/>
      <c r="UZE87" s="190"/>
      <c r="UZF87" s="190"/>
      <c r="UZG87" s="190"/>
      <c r="UZH87" s="190"/>
      <c r="UZI87" s="190"/>
      <c r="UZJ87" s="190"/>
      <c r="UZK87" s="190"/>
      <c r="UZL87" s="190"/>
      <c r="UZM87" s="190"/>
      <c r="UZN87" s="190"/>
      <c r="UZO87" s="190"/>
      <c r="UZP87" s="190"/>
      <c r="UZQ87" s="190"/>
      <c r="UZR87" s="190"/>
      <c r="UZS87" s="190"/>
      <c r="UZT87" s="190"/>
      <c r="UZU87" s="190"/>
      <c r="UZV87" s="190"/>
      <c r="UZW87" s="190"/>
      <c r="UZX87" s="190"/>
      <c r="UZY87" s="190"/>
      <c r="UZZ87" s="190"/>
      <c r="VAA87" s="190"/>
      <c r="VAB87" s="190"/>
      <c r="VAC87" s="190"/>
      <c r="VAD87" s="190"/>
      <c r="VAE87" s="190"/>
      <c r="VAF87" s="190"/>
      <c r="VAG87" s="190"/>
      <c r="VAH87" s="190"/>
      <c r="VAI87" s="190"/>
      <c r="VAJ87" s="190"/>
      <c r="VAK87" s="190"/>
      <c r="VAL87" s="190"/>
      <c r="VAM87" s="190"/>
      <c r="VAN87" s="190"/>
      <c r="VAO87" s="190"/>
      <c r="VAP87" s="190"/>
      <c r="VAQ87" s="190"/>
      <c r="VAR87" s="190"/>
      <c r="VAS87" s="190"/>
      <c r="VAT87" s="190"/>
      <c r="VAU87" s="190"/>
      <c r="VAV87" s="190"/>
      <c r="VAW87" s="190"/>
      <c r="VAX87" s="190"/>
      <c r="VAY87" s="190"/>
      <c r="VAZ87" s="190"/>
      <c r="VBA87" s="190"/>
      <c r="VBB87" s="190"/>
      <c r="VBC87" s="190"/>
      <c r="VBD87" s="190"/>
      <c r="VBE87" s="190"/>
      <c r="VBF87" s="190"/>
      <c r="VBG87" s="190"/>
      <c r="VBH87" s="190"/>
      <c r="VBI87" s="190"/>
      <c r="VBJ87" s="190"/>
      <c r="VBK87" s="190"/>
      <c r="VBL87" s="190"/>
      <c r="VBM87" s="190"/>
      <c r="VBN87" s="190"/>
      <c r="VBO87" s="190"/>
      <c r="VBP87" s="190"/>
      <c r="VBQ87" s="190"/>
      <c r="VBR87" s="190"/>
      <c r="VBS87" s="190"/>
      <c r="VBT87" s="190"/>
      <c r="VBU87" s="190"/>
      <c r="VBV87" s="190"/>
      <c r="VBW87" s="190"/>
      <c r="VBX87" s="190"/>
      <c r="VBY87" s="190"/>
      <c r="VBZ87" s="190"/>
      <c r="VCA87" s="190"/>
      <c r="VCB87" s="190"/>
      <c r="VCC87" s="190"/>
      <c r="VCD87" s="190"/>
      <c r="VCE87" s="190"/>
      <c r="VCF87" s="190"/>
      <c r="VCG87" s="190"/>
      <c r="VCH87" s="190"/>
      <c r="VCI87" s="190"/>
      <c r="VCJ87" s="190"/>
      <c r="VCK87" s="190"/>
      <c r="VCL87" s="190"/>
      <c r="VCM87" s="190"/>
      <c r="VCN87" s="190"/>
      <c r="VCO87" s="190"/>
      <c r="VCP87" s="190"/>
      <c r="VCQ87" s="190"/>
      <c r="VCR87" s="190"/>
      <c r="VCS87" s="190"/>
      <c r="VCT87" s="190"/>
      <c r="VCU87" s="190"/>
      <c r="VCV87" s="190"/>
      <c r="VCW87" s="190"/>
      <c r="VCX87" s="190"/>
      <c r="VCY87" s="190"/>
      <c r="VCZ87" s="190"/>
      <c r="VDA87" s="190"/>
      <c r="VDB87" s="190"/>
      <c r="VDC87" s="190"/>
      <c r="VDD87" s="190"/>
      <c r="VDE87" s="190"/>
      <c r="VDF87" s="190"/>
      <c r="VDG87" s="190"/>
      <c r="VDH87" s="190"/>
      <c r="VDI87" s="190"/>
      <c r="VDJ87" s="190"/>
      <c r="VDK87" s="190"/>
      <c r="VDL87" s="190"/>
      <c r="VDM87" s="190"/>
      <c r="VDN87" s="190"/>
      <c r="VDO87" s="190"/>
      <c r="VDP87" s="190"/>
      <c r="VDQ87" s="190"/>
      <c r="VDR87" s="190"/>
      <c r="VDS87" s="190"/>
      <c r="VDT87" s="190"/>
      <c r="VDU87" s="190"/>
      <c r="VDV87" s="190"/>
      <c r="VDW87" s="190"/>
      <c r="VDX87" s="190"/>
      <c r="VDY87" s="190"/>
      <c r="VDZ87" s="190"/>
      <c r="VEA87" s="190"/>
      <c r="VEB87" s="190"/>
      <c r="VEC87" s="190"/>
      <c r="VED87" s="190"/>
      <c r="VEE87" s="190"/>
      <c r="VEF87" s="190"/>
      <c r="VEG87" s="190"/>
      <c r="VEH87" s="190"/>
      <c r="VEI87" s="190"/>
      <c r="VEJ87" s="190"/>
      <c r="VEK87" s="190"/>
      <c r="VEL87" s="190"/>
      <c r="VEM87" s="190"/>
      <c r="VEN87" s="190"/>
      <c r="VEO87" s="190"/>
      <c r="VEP87" s="190"/>
      <c r="VEQ87" s="190"/>
      <c r="VER87" s="190"/>
      <c r="VES87" s="190"/>
      <c r="VET87" s="190"/>
      <c r="VEU87" s="190"/>
      <c r="VEV87" s="190"/>
      <c r="VEW87" s="190"/>
      <c r="VEX87" s="190"/>
      <c r="VEY87" s="190"/>
      <c r="VEZ87" s="190"/>
      <c r="VFA87" s="190"/>
      <c r="VFB87" s="190"/>
      <c r="VFC87" s="190"/>
      <c r="VFD87" s="190"/>
      <c r="VFE87" s="190"/>
      <c r="VFF87" s="190"/>
      <c r="VFG87" s="190"/>
      <c r="VFH87" s="190"/>
      <c r="VFI87" s="190"/>
      <c r="VFJ87" s="190"/>
      <c r="VFK87" s="190"/>
      <c r="VFL87" s="190"/>
      <c r="VFM87" s="190"/>
      <c r="VFN87" s="190"/>
      <c r="VFO87" s="190"/>
      <c r="VFP87" s="190"/>
      <c r="VFQ87" s="190"/>
      <c r="VFR87" s="190"/>
      <c r="VFS87" s="190"/>
      <c r="VFT87" s="190"/>
      <c r="VFU87" s="190"/>
      <c r="VFV87" s="190"/>
      <c r="VFW87" s="190"/>
      <c r="VFX87" s="190"/>
      <c r="VFY87" s="190"/>
      <c r="VFZ87" s="190"/>
      <c r="VGA87" s="190"/>
      <c r="VGB87" s="190"/>
      <c r="VGC87" s="190"/>
      <c r="VGD87" s="190"/>
      <c r="VGE87" s="190"/>
      <c r="VGF87" s="190"/>
      <c r="VGG87" s="190"/>
      <c r="VGH87" s="190"/>
      <c r="VGI87" s="190"/>
      <c r="VGJ87" s="190"/>
      <c r="VGK87" s="190"/>
      <c r="VGL87" s="190"/>
      <c r="VGM87" s="190"/>
      <c r="VGN87" s="190"/>
      <c r="VGO87" s="190"/>
      <c r="VGP87" s="190"/>
      <c r="VGQ87" s="190"/>
      <c r="VGR87" s="190"/>
      <c r="VGS87" s="190"/>
      <c r="VGT87" s="190"/>
      <c r="VGU87" s="190"/>
      <c r="VGV87" s="190"/>
      <c r="VGW87" s="190"/>
      <c r="VGX87" s="190"/>
      <c r="VGY87" s="190"/>
      <c r="VGZ87" s="190"/>
      <c r="VHA87" s="190"/>
      <c r="VHB87" s="190"/>
      <c r="VHC87" s="190"/>
      <c r="VHD87" s="190"/>
      <c r="VHE87" s="190"/>
      <c r="VHF87" s="190"/>
      <c r="VHG87" s="190"/>
      <c r="VHH87" s="190"/>
      <c r="VHI87" s="190"/>
      <c r="VHJ87" s="190"/>
      <c r="VHK87" s="190"/>
      <c r="VHL87" s="190"/>
      <c r="VHM87" s="190"/>
      <c r="VHN87" s="190"/>
      <c r="VHO87" s="190"/>
      <c r="VHP87" s="190"/>
      <c r="VHQ87" s="190"/>
      <c r="VHR87" s="190"/>
      <c r="VHS87" s="190"/>
      <c r="VHT87" s="190"/>
      <c r="VHU87" s="190"/>
      <c r="VHV87" s="190"/>
      <c r="VHW87" s="190"/>
      <c r="VHX87" s="190"/>
      <c r="VHY87" s="190"/>
      <c r="VHZ87" s="190"/>
      <c r="VIA87" s="190"/>
      <c r="VIB87" s="190"/>
      <c r="VIC87" s="190"/>
      <c r="VID87" s="190"/>
      <c r="VIE87" s="190"/>
      <c r="VIF87" s="190"/>
      <c r="VIG87" s="190"/>
      <c r="VIH87" s="190"/>
      <c r="VII87" s="190"/>
      <c r="VIJ87" s="190"/>
      <c r="VIK87" s="190"/>
      <c r="VIL87" s="190"/>
      <c r="VIM87" s="190"/>
      <c r="VIN87" s="190"/>
      <c r="VIO87" s="190"/>
      <c r="VIP87" s="190"/>
      <c r="VIQ87" s="190"/>
      <c r="VIR87" s="190"/>
      <c r="VIS87" s="190"/>
      <c r="VIT87" s="190"/>
      <c r="VIU87" s="190"/>
      <c r="VIV87" s="190"/>
      <c r="VIW87" s="190"/>
      <c r="VIX87" s="190"/>
      <c r="VIY87" s="190"/>
      <c r="VIZ87" s="190"/>
      <c r="VJA87" s="190"/>
      <c r="VJB87" s="190"/>
      <c r="VJC87" s="190"/>
      <c r="VJD87" s="190"/>
      <c r="VJE87" s="190"/>
      <c r="VJF87" s="190"/>
      <c r="VJG87" s="190"/>
      <c r="VJH87" s="190"/>
      <c r="VJI87" s="190"/>
      <c r="VJJ87" s="190"/>
      <c r="VJK87" s="190"/>
      <c r="VJL87" s="190"/>
      <c r="VJM87" s="190"/>
      <c r="VJN87" s="190"/>
      <c r="VJO87" s="190"/>
      <c r="VJP87" s="190"/>
      <c r="VJQ87" s="190"/>
      <c r="VJR87" s="190"/>
      <c r="VJS87" s="190"/>
      <c r="VJT87" s="190"/>
      <c r="VJU87" s="190"/>
      <c r="VJV87" s="190"/>
      <c r="VJW87" s="190"/>
      <c r="VJX87" s="190"/>
      <c r="VJY87" s="190"/>
      <c r="VJZ87" s="190"/>
      <c r="VKA87" s="190"/>
      <c r="VKB87" s="190"/>
      <c r="VKC87" s="190"/>
      <c r="VKD87" s="190"/>
      <c r="VKE87" s="190"/>
      <c r="VKF87" s="190"/>
      <c r="VKG87" s="190"/>
      <c r="VKH87" s="190"/>
      <c r="VKI87" s="190"/>
      <c r="VKJ87" s="190"/>
      <c r="VKK87" s="190"/>
      <c r="VKL87" s="190"/>
      <c r="VKM87" s="190"/>
      <c r="VKN87" s="190"/>
      <c r="VKO87" s="190"/>
      <c r="VKP87" s="190"/>
      <c r="VKQ87" s="190"/>
      <c r="VKR87" s="190"/>
      <c r="VKS87" s="190"/>
      <c r="VKT87" s="190"/>
      <c r="VKU87" s="190"/>
      <c r="VKV87" s="190"/>
      <c r="VKW87" s="190"/>
      <c r="VKX87" s="190"/>
      <c r="VKY87" s="190"/>
      <c r="VKZ87" s="190"/>
      <c r="VLA87" s="190"/>
      <c r="VLB87" s="190"/>
      <c r="VLC87" s="190"/>
      <c r="VLD87" s="190"/>
      <c r="VLE87" s="190"/>
      <c r="VLF87" s="190"/>
      <c r="VLG87" s="190"/>
      <c r="VLH87" s="190"/>
      <c r="VLI87" s="190"/>
      <c r="VLJ87" s="190"/>
      <c r="VLK87" s="190"/>
      <c r="VLL87" s="190"/>
      <c r="VLM87" s="190"/>
      <c r="VLN87" s="190"/>
      <c r="VLO87" s="190"/>
      <c r="VLP87" s="190"/>
      <c r="VLQ87" s="190"/>
      <c r="VLR87" s="190"/>
      <c r="VLS87" s="190"/>
      <c r="VLT87" s="190"/>
      <c r="VLU87" s="190"/>
      <c r="VLV87" s="190"/>
      <c r="VLW87" s="190"/>
      <c r="VLX87" s="190"/>
      <c r="VLY87" s="190"/>
      <c r="VLZ87" s="190"/>
      <c r="VMA87" s="190"/>
      <c r="VMB87" s="190"/>
      <c r="VMC87" s="190"/>
      <c r="VMD87" s="190"/>
      <c r="VME87" s="190"/>
      <c r="VMF87" s="190"/>
      <c r="VMG87" s="190"/>
      <c r="VMH87" s="190"/>
      <c r="VMI87" s="190"/>
      <c r="VMJ87" s="190"/>
      <c r="VMK87" s="190"/>
      <c r="VML87" s="190"/>
      <c r="VMM87" s="190"/>
      <c r="VMN87" s="190"/>
      <c r="VMO87" s="190"/>
      <c r="VMP87" s="190"/>
      <c r="VMQ87" s="190"/>
      <c r="VMR87" s="190"/>
      <c r="VMS87" s="190"/>
      <c r="VMT87" s="190"/>
      <c r="VMU87" s="190"/>
      <c r="VMV87" s="190"/>
      <c r="VMW87" s="190"/>
      <c r="VMX87" s="190"/>
      <c r="VMY87" s="190"/>
      <c r="VMZ87" s="190"/>
      <c r="VNA87" s="190"/>
      <c r="VNB87" s="190"/>
      <c r="VNC87" s="190"/>
      <c r="VND87" s="190"/>
      <c r="VNE87" s="190"/>
      <c r="VNF87" s="190"/>
      <c r="VNG87" s="190"/>
      <c r="VNH87" s="190"/>
      <c r="VNI87" s="190"/>
      <c r="VNJ87" s="190"/>
      <c r="VNK87" s="190"/>
      <c r="VNL87" s="190"/>
      <c r="VNM87" s="190"/>
      <c r="VNN87" s="190"/>
      <c r="VNO87" s="190"/>
      <c r="VNP87" s="190"/>
      <c r="VNQ87" s="190"/>
      <c r="VNR87" s="190"/>
      <c r="VNS87" s="190"/>
      <c r="VNT87" s="190"/>
      <c r="VNU87" s="190"/>
      <c r="VNV87" s="190"/>
      <c r="VNW87" s="190"/>
      <c r="VNX87" s="190"/>
      <c r="VNY87" s="190"/>
      <c r="VNZ87" s="190"/>
      <c r="VOA87" s="190"/>
      <c r="VOB87" s="190"/>
      <c r="VOC87" s="190"/>
      <c r="VOD87" s="190"/>
      <c r="VOE87" s="190"/>
      <c r="VOF87" s="190"/>
      <c r="VOG87" s="190"/>
      <c r="VOH87" s="190"/>
      <c r="VOI87" s="190"/>
      <c r="VOJ87" s="190"/>
      <c r="VOK87" s="190"/>
      <c r="VOL87" s="190"/>
      <c r="VOM87" s="190"/>
      <c r="VON87" s="190"/>
      <c r="VOO87" s="190"/>
      <c r="VOP87" s="190"/>
      <c r="VOQ87" s="190"/>
      <c r="VOR87" s="190"/>
      <c r="VOS87" s="190"/>
      <c r="VOT87" s="190"/>
      <c r="VOU87" s="190"/>
      <c r="VOV87" s="190"/>
      <c r="VOW87" s="190"/>
      <c r="VOX87" s="190"/>
      <c r="VOY87" s="190"/>
      <c r="VOZ87" s="190"/>
      <c r="VPA87" s="190"/>
      <c r="VPB87" s="190"/>
      <c r="VPC87" s="190"/>
      <c r="VPD87" s="190"/>
      <c r="VPE87" s="190"/>
      <c r="VPF87" s="190"/>
      <c r="VPG87" s="190"/>
      <c r="VPH87" s="190"/>
      <c r="VPI87" s="190"/>
      <c r="VPJ87" s="190"/>
      <c r="VPK87" s="190"/>
      <c r="VPL87" s="190"/>
      <c r="VPM87" s="190"/>
      <c r="VPN87" s="190"/>
      <c r="VPO87" s="190"/>
      <c r="VPP87" s="190"/>
      <c r="VPQ87" s="190"/>
      <c r="VPR87" s="190"/>
      <c r="VPS87" s="190"/>
      <c r="VPT87" s="190"/>
      <c r="VPU87" s="190"/>
      <c r="VPV87" s="190"/>
      <c r="VPW87" s="190"/>
      <c r="VPX87" s="190"/>
      <c r="VPY87" s="190"/>
      <c r="VPZ87" s="190"/>
      <c r="VQA87" s="190"/>
      <c r="VQB87" s="190"/>
      <c r="VQC87" s="190"/>
      <c r="VQD87" s="190"/>
      <c r="VQE87" s="190"/>
      <c r="VQF87" s="190"/>
      <c r="VQG87" s="190"/>
      <c r="VQH87" s="190"/>
      <c r="VQI87" s="190"/>
      <c r="VQJ87" s="190"/>
      <c r="VQK87" s="190"/>
      <c r="VQL87" s="190"/>
      <c r="VQM87" s="190"/>
      <c r="VQN87" s="190"/>
      <c r="VQO87" s="190"/>
      <c r="VQP87" s="190"/>
      <c r="VQQ87" s="190"/>
      <c r="VQR87" s="190"/>
      <c r="VQS87" s="190"/>
      <c r="VQT87" s="190"/>
      <c r="VQU87" s="190"/>
      <c r="VQV87" s="190"/>
      <c r="VQW87" s="190"/>
      <c r="VQX87" s="190"/>
      <c r="VQY87" s="190"/>
      <c r="VQZ87" s="190"/>
      <c r="VRA87" s="190"/>
      <c r="VRB87" s="190"/>
      <c r="VRC87" s="190"/>
      <c r="VRD87" s="190"/>
      <c r="VRE87" s="190"/>
      <c r="VRF87" s="190"/>
      <c r="VRG87" s="190"/>
      <c r="VRH87" s="190"/>
      <c r="VRI87" s="190"/>
      <c r="VRJ87" s="190"/>
      <c r="VRK87" s="190"/>
      <c r="VRL87" s="190"/>
      <c r="VRM87" s="190"/>
      <c r="VRN87" s="190"/>
      <c r="VRO87" s="190"/>
      <c r="VRP87" s="190"/>
      <c r="VRQ87" s="190"/>
      <c r="VRR87" s="190"/>
      <c r="VRS87" s="190"/>
      <c r="VRT87" s="190"/>
      <c r="VRU87" s="190"/>
      <c r="VRV87" s="190"/>
      <c r="VRW87" s="190"/>
      <c r="VRX87" s="190"/>
      <c r="VRY87" s="190"/>
      <c r="VRZ87" s="190"/>
      <c r="VSA87" s="190"/>
      <c r="VSB87" s="190"/>
      <c r="VSC87" s="190"/>
      <c r="VSD87" s="190"/>
      <c r="VSE87" s="190"/>
      <c r="VSF87" s="190"/>
      <c r="VSG87" s="190"/>
      <c r="VSH87" s="190"/>
      <c r="VSI87" s="190"/>
      <c r="VSJ87" s="190"/>
      <c r="VSK87" s="190"/>
      <c r="VSL87" s="190"/>
      <c r="VSM87" s="190"/>
      <c r="VSN87" s="190"/>
      <c r="VSO87" s="190"/>
      <c r="VSP87" s="190"/>
      <c r="VSQ87" s="190"/>
      <c r="VSR87" s="190"/>
      <c r="VSS87" s="190"/>
      <c r="VST87" s="190"/>
      <c r="VSU87" s="190"/>
      <c r="VSV87" s="190"/>
      <c r="VSW87" s="190"/>
      <c r="VSX87" s="190"/>
      <c r="VSY87" s="190"/>
      <c r="VSZ87" s="190"/>
      <c r="VTA87" s="190"/>
      <c r="VTB87" s="190"/>
      <c r="VTC87" s="190"/>
      <c r="VTD87" s="190"/>
      <c r="VTE87" s="190"/>
      <c r="VTF87" s="190"/>
      <c r="VTG87" s="190"/>
      <c r="VTH87" s="190"/>
      <c r="VTI87" s="190"/>
      <c r="VTJ87" s="190"/>
      <c r="VTK87" s="190"/>
      <c r="VTL87" s="190"/>
      <c r="VTM87" s="190"/>
      <c r="VTN87" s="190"/>
      <c r="VTO87" s="190"/>
      <c r="VTP87" s="190"/>
      <c r="VTQ87" s="190"/>
      <c r="VTR87" s="190"/>
      <c r="VTS87" s="190"/>
      <c r="VTT87" s="190"/>
      <c r="VTU87" s="190"/>
      <c r="VTV87" s="190"/>
      <c r="VTW87" s="190"/>
      <c r="VTX87" s="190"/>
      <c r="VTY87" s="190"/>
      <c r="VTZ87" s="190"/>
      <c r="VUA87" s="190"/>
      <c r="VUB87" s="190"/>
      <c r="VUC87" s="190"/>
      <c r="VUD87" s="190"/>
      <c r="VUE87" s="190"/>
      <c r="VUF87" s="190"/>
      <c r="VUG87" s="190"/>
      <c r="VUH87" s="190"/>
      <c r="VUI87" s="190"/>
      <c r="VUJ87" s="190"/>
      <c r="VUK87" s="190"/>
      <c r="VUL87" s="190"/>
      <c r="VUM87" s="190"/>
      <c r="VUN87" s="190"/>
      <c r="VUO87" s="190"/>
      <c r="VUP87" s="190"/>
      <c r="VUQ87" s="190"/>
      <c r="VUR87" s="190"/>
      <c r="VUS87" s="190"/>
      <c r="VUT87" s="190"/>
      <c r="VUU87" s="190"/>
      <c r="VUV87" s="190"/>
      <c r="VUW87" s="190"/>
      <c r="VUX87" s="190"/>
      <c r="VUY87" s="190"/>
      <c r="VUZ87" s="190"/>
      <c r="VVA87" s="190"/>
      <c r="VVB87" s="190"/>
      <c r="VVC87" s="190"/>
      <c r="VVD87" s="190"/>
      <c r="VVE87" s="190"/>
      <c r="VVF87" s="190"/>
      <c r="VVG87" s="190"/>
      <c r="VVH87" s="190"/>
      <c r="VVI87" s="190"/>
      <c r="VVJ87" s="190"/>
      <c r="VVK87" s="190"/>
      <c r="VVL87" s="190"/>
      <c r="VVM87" s="190"/>
      <c r="VVN87" s="190"/>
      <c r="VVO87" s="190"/>
      <c r="VVP87" s="190"/>
      <c r="VVQ87" s="190"/>
      <c r="VVR87" s="190"/>
      <c r="VVS87" s="190"/>
      <c r="VVT87" s="190"/>
      <c r="VVU87" s="190"/>
      <c r="VVV87" s="190"/>
      <c r="VVW87" s="190"/>
      <c r="VVX87" s="190"/>
      <c r="VVY87" s="190"/>
      <c r="VVZ87" s="190"/>
      <c r="VWA87" s="190"/>
      <c r="VWB87" s="190"/>
      <c r="VWC87" s="190"/>
      <c r="VWD87" s="190"/>
      <c r="VWE87" s="190"/>
      <c r="VWF87" s="190"/>
      <c r="VWG87" s="190"/>
      <c r="VWH87" s="190"/>
      <c r="VWI87" s="190"/>
      <c r="VWJ87" s="190"/>
      <c r="VWK87" s="190"/>
      <c r="VWL87" s="190"/>
      <c r="VWM87" s="190"/>
      <c r="VWN87" s="190"/>
      <c r="VWO87" s="190"/>
      <c r="VWP87" s="190"/>
      <c r="VWQ87" s="190"/>
      <c r="VWR87" s="190"/>
      <c r="VWS87" s="190"/>
      <c r="VWT87" s="190"/>
      <c r="VWU87" s="190"/>
      <c r="VWV87" s="190"/>
      <c r="VWW87" s="190"/>
      <c r="VWX87" s="190"/>
      <c r="VWY87" s="190"/>
      <c r="VWZ87" s="190"/>
      <c r="VXA87" s="190"/>
      <c r="VXB87" s="190"/>
      <c r="VXC87" s="190"/>
      <c r="VXD87" s="190"/>
      <c r="VXE87" s="190"/>
      <c r="VXF87" s="190"/>
      <c r="VXG87" s="190"/>
      <c r="VXH87" s="190"/>
      <c r="VXI87" s="190"/>
      <c r="VXJ87" s="190"/>
      <c r="VXK87" s="190"/>
      <c r="VXL87" s="190"/>
      <c r="VXM87" s="190"/>
      <c r="VXN87" s="190"/>
      <c r="VXO87" s="190"/>
      <c r="VXP87" s="190"/>
      <c r="VXQ87" s="190"/>
      <c r="VXR87" s="190"/>
      <c r="VXS87" s="190"/>
      <c r="VXT87" s="190"/>
      <c r="VXU87" s="190"/>
      <c r="VXV87" s="190"/>
      <c r="VXW87" s="190"/>
      <c r="VXX87" s="190"/>
      <c r="VXY87" s="190"/>
      <c r="VXZ87" s="190"/>
      <c r="VYA87" s="190"/>
      <c r="VYB87" s="190"/>
      <c r="VYC87" s="190"/>
      <c r="VYD87" s="190"/>
      <c r="VYE87" s="190"/>
      <c r="VYF87" s="190"/>
      <c r="VYG87" s="190"/>
      <c r="VYH87" s="190"/>
      <c r="VYI87" s="190"/>
      <c r="VYJ87" s="190"/>
      <c r="VYK87" s="190"/>
      <c r="VYL87" s="190"/>
      <c r="VYM87" s="190"/>
      <c r="VYN87" s="190"/>
      <c r="VYO87" s="190"/>
      <c r="VYP87" s="190"/>
      <c r="VYQ87" s="190"/>
      <c r="VYR87" s="190"/>
      <c r="VYS87" s="190"/>
      <c r="VYT87" s="190"/>
      <c r="VYU87" s="190"/>
      <c r="VYV87" s="190"/>
      <c r="VYW87" s="190"/>
      <c r="VYX87" s="190"/>
      <c r="VYY87" s="190"/>
      <c r="VYZ87" s="190"/>
      <c r="VZA87" s="190"/>
      <c r="VZB87" s="190"/>
      <c r="VZC87" s="190"/>
      <c r="VZD87" s="190"/>
      <c r="VZE87" s="190"/>
      <c r="VZF87" s="190"/>
      <c r="VZG87" s="190"/>
      <c r="VZH87" s="190"/>
      <c r="VZI87" s="190"/>
      <c r="VZJ87" s="190"/>
      <c r="VZK87" s="190"/>
      <c r="VZL87" s="190"/>
      <c r="VZM87" s="190"/>
      <c r="VZN87" s="190"/>
      <c r="VZO87" s="190"/>
      <c r="VZP87" s="190"/>
      <c r="VZQ87" s="190"/>
      <c r="VZR87" s="190"/>
      <c r="VZS87" s="190"/>
      <c r="VZT87" s="190"/>
      <c r="VZU87" s="190"/>
      <c r="VZV87" s="190"/>
      <c r="VZW87" s="190"/>
      <c r="VZX87" s="190"/>
      <c r="VZY87" s="190"/>
      <c r="VZZ87" s="190"/>
      <c r="WAA87" s="190"/>
      <c r="WAB87" s="190"/>
      <c r="WAC87" s="190"/>
      <c r="WAD87" s="190"/>
      <c r="WAE87" s="190"/>
      <c r="WAF87" s="190"/>
      <c r="WAG87" s="190"/>
      <c r="WAH87" s="190"/>
      <c r="WAI87" s="190"/>
      <c r="WAJ87" s="190"/>
      <c r="WAK87" s="190"/>
      <c r="WAL87" s="190"/>
      <c r="WAM87" s="190"/>
      <c r="WAN87" s="190"/>
      <c r="WAO87" s="190"/>
      <c r="WAP87" s="190"/>
      <c r="WAQ87" s="190"/>
      <c r="WAR87" s="190"/>
      <c r="WAS87" s="190"/>
      <c r="WAT87" s="190"/>
      <c r="WAU87" s="190"/>
      <c r="WAV87" s="190"/>
      <c r="WAW87" s="190"/>
      <c r="WAX87" s="190"/>
      <c r="WAY87" s="190"/>
      <c r="WAZ87" s="190"/>
      <c r="WBA87" s="190"/>
      <c r="WBB87" s="190"/>
      <c r="WBC87" s="190"/>
      <c r="WBD87" s="190"/>
      <c r="WBE87" s="190"/>
      <c r="WBF87" s="190"/>
      <c r="WBG87" s="190"/>
      <c r="WBH87" s="190"/>
      <c r="WBI87" s="190"/>
      <c r="WBJ87" s="190"/>
      <c r="WBK87" s="190"/>
      <c r="WBL87" s="190"/>
      <c r="WBM87" s="190"/>
      <c r="WBN87" s="190"/>
      <c r="WBO87" s="190"/>
      <c r="WBP87" s="190"/>
      <c r="WBQ87" s="190"/>
      <c r="WBR87" s="190"/>
      <c r="WBS87" s="190"/>
      <c r="WBT87" s="190"/>
      <c r="WBU87" s="190"/>
      <c r="WBV87" s="190"/>
      <c r="WBW87" s="190"/>
      <c r="WBX87" s="190"/>
      <c r="WBY87" s="190"/>
      <c r="WBZ87" s="190"/>
      <c r="WCA87" s="190"/>
      <c r="WCB87" s="190"/>
      <c r="WCC87" s="190"/>
      <c r="WCD87" s="190"/>
      <c r="WCE87" s="190"/>
      <c r="WCF87" s="190"/>
      <c r="WCG87" s="190"/>
      <c r="WCH87" s="190"/>
      <c r="WCI87" s="190"/>
      <c r="WCJ87" s="190"/>
      <c r="WCK87" s="190"/>
      <c r="WCL87" s="190"/>
      <c r="WCM87" s="190"/>
      <c r="WCN87" s="190"/>
      <c r="WCO87" s="190"/>
      <c r="WCP87" s="190"/>
      <c r="WCQ87" s="190"/>
      <c r="WCR87" s="190"/>
      <c r="WCS87" s="190"/>
      <c r="WCT87" s="190"/>
      <c r="WCU87" s="190"/>
      <c r="WCV87" s="190"/>
      <c r="WCW87" s="190"/>
      <c r="WCX87" s="190"/>
      <c r="WCY87" s="190"/>
      <c r="WCZ87" s="190"/>
      <c r="WDA87" s="190"/>
      <c r="WDB87" s="190"/>
      <c r="WDC87" s="190"/>
      <c r="WDD87" s="190"/>
      <c r="WDE87" s="190"/>
      <c r="WDF87" s="190"/>
      <c r="WDG87" s="190"/>
      <c r="WDH87" s="190"/>
      <c r="WDI87" s="190"/>
      <c r="WDJ87" s="190"/>
      <c r="WDK87" s="190"/>
      <c r="WDL87" s="190"/>
      <c r="WDM87" s="190"/>
      <c r="WDN87" s="190"/>
      <c r="WDO87" s="190"/>
      <c r="WDP87" s="190"/>
      <c r="WDQ87" s="190"/>
      <c r="WDR87" s="190"/>
      <c r="WDS87" s="190"/>
      <c r="WDT87" s="190"/>
      <c r="WDU87" s="190"/>
      <c r="WDV87" s="190"/>
      <c r="WDW87" s="190"/>
      <c r="WDX87" s="190"/>
      <c r="WDY87" s="190"/>
      <c r="WDZ87" s="190"/>
      <c r="WEA87" s="190"/>
      <c r="WEB87" s="190"/>
      <c r="WEC87" s="190"/>
      <c r="WED87" s="190"/>
      <c r="WEE87" s="190"/>
      <c r="WEF87" s="190"/>
      <c r="WEG87" s="190"/>
      <c r="WEH87" s="190"/>
      <c r="WEI87" s="190"/>
      <c r="WEJ87" s="190"/>
      <c r="WEK87" s="190"/>
      <c r="WEL87" s="190"/>
      <c r="WEM87" s="190"/>
      <c r="WEN87" s="190"/>
      <c r="WEO87" s="190"/>
      <c r="WEP87" s="190"/>
      <c r="WEQ87" s="190"/>
      <c r="WER87" s="190"/>
      <c r="WES87" s="190"/>
      <c r="WET87" s="190"/>
      <c r="WEU87" s="190"/>
      <c r="WEV87" s="190"/>
      <c r="WEW87" s="190"/>
      <c r="WEX87" s="190"/>
      <c r="WEY87" s="190"/>
      <c r="WEZ87" s="190"/>
      <c r="WFA87" s="190"/>
      <c r="WFB87" s="190"/>
      <c r="WFC87" s="190"/>
      <c r="WFD87" s="190"/>
      <c r="WFE87" s="190"/>
      <c r="WFF87" s="190"/>
      <c r="WFG87" s="190"/>
      <c r="WFH87" s="190"/>
      <c r="WFI87" s="190"/>
      <c r="WFJ87" s="190"/>
      <c r="WFK87" s="190"/>
      <c r="WFL87" s="190"/>
      <c r="WFM87" s="190"/>
      <c r="WFN87" s="190"/>
      <c r="WFO87" s="190"/>
      <c r="WFP87" s="190"/>
      <c r="WFQ87" s="190"/>
      <c r="WFR87" s="190"/>
      <c r="WFS87" s="190"/>
      <c r="WFT87" s="190"/>
      <c r="WFU87" s="190"/>
      <c r="WFV87" s="190"/>
      <c r="WFW87" s="190"/>
      <c r="WFX87" s="190"/>
      <c r="WFY87" s="190"/>
      <c r="WFZ87" s="190"/>
      <c r="WGA87" s="190"/>
      <c r="WGB87" s="190"/>
      <c r="WGC87" s="190"/>
      <c r="WGD87" s="190"/>
      <c r="WGE87" s="190"/>
      <c r="WGF87" s="190"/>
      <c r="WGG87" s="190"/>
      <c r="WGH87" s="190"/>
      <c r="WGI87" s="190"/>
      <c r="WGJ87" s="190"/>
      <c r="WGK87" s="190"/>
      <c r="WGL87" s="190"/>
      <c r="WGM87" s="190"/>
      <c r="WGN87" s="190"/>
      <c r="WGO87" s="190"/>
      <c r="WGP87" s="190"/>
      <c r="WGQ87" s="190"/>
      <c r="WGR87" s="190"/>
      <c r="WGS87" s="190"/>
      <c r="WGT87" s="190"/>
      <c r="WGU87" s="190"/>
      <c r="WGV87" s="190"/>
      <c r="WGW87" s="190"/>
      <c r="WGX87" s="190"/>
      <c r="WGY87" s="190"/>
      <c r="WGZ87" s="190"/>
      <c r="WHA87" s="190"/>
      <c r="WHB87" s="190"/>
      <c r="WHC87" s="190"/>
      <c r="WHD87" s="190"/>
      <c r="WHE87" s="190"/>
      <c r="WHF87" s="190"/>
      <c r="WHG87" s="190"/>
      <c r="WHH87" s="190"/>
      <c r="WHI87" s="190"/>
      <c r="WHJ87" s="190"/>
      <c r="WHK87" s="190"/>
      <c r="WHL87" s="190"/>
      <c r="WHM87" s="190"/>
      <c r="WHN87" s="190"/>
      <c r="WHO87" s="190"/>
      <c r="WHP87" s="190"/>
      <c r="WHQ87" s="190"/>
      <c r="WHR87" s="190"/>
      <c r="WHS87" s="190"/>
      <c r="WHT87" s="190"/>
      <c r="WHU87" s="190"/>
      <c r="WHV87" s="190"/>
      <c r="WHW87" s="190"/>
      <c r="WHX87" s="190"/>
      <c r="WHY87" s="190"/>
      <c r="WHZ87" s="190"/>
      <c r="WIA87" s="190"/>
      <c r="WIB87" s="190"/>
      <c r="WIC87" s="190"/>
      <c r="WID87" s="190"/>
      <c r="WIE87" s="190"/>
      <c r="WIF87" s="190"/>
      <c r="WIG87" s="190"/>
      <c r="WIH87" s="190"/>
      <c r="WII87" s="190"/>
      <c r="WIJ87" s="190"/>
      <c r="WIK87" s="190"/>
      <c r="WIL87" s="190"/>
      <c r="WIM87" s="190"/>
      <c r="WIN87" s="190"/>
      <c r="WIO87" s="190"/>
      <c r="WIP87" s="190"/>
      <c r="WIQ87" s="190"/>
      <c r="WIR87" s="190"/>
      <c r="WIS87" s="190"/>
      <c r="WIT87" s="190"/>
      <c r="WIU87" s="190"/>
      <c r="WIV87" s="190"/>
      <c r="WIW87" s="190"/>
      <c r="WIX87" s="190"/>
      <c r="WIY87" s="190"/>
      <c r="WIZ87" s="190"/>
      <c r="WJA87" s="190"/>
      <c r="WJB87" s="190"/>
      <c r="WJC87" s="190"/>
      <c r="WJD87" s="190"/>
      <c r="WJE87" s="190"/>
      <c r="WJF87" s="190"/>
      <c r="WJG87" s="190"/>
      <c r="WJH87" s="190"/>
      <c r="WJI87" s="190"/>
      <c r="WJJ87" s="190"/>
      <c r="WJK87" s="190"/>
      <c r="WJL87" s="190"/>
      <c r="WJM87" s="190"/>
      <c r="WJN87" s="190"/>
      <c r="WJO87" s="190"/>
      <c r="WJP87" s="190"/>
      <c r="WJQ87" s="190"/>
      <c r="WJR87" s="190"/>
      <c r="WJS87" s="190"/>
      <c r="WJT87" s="190"/>
      <c r="WJU87" s="190"/>
      <c r="WJV87" s="190"/>
      <c r="WJW87" s="190"/>
      <c r="WJX87" s="190"/>
      <c r="WJY87" s="190"/>
      <c r="WJZ87" s="190"/>
      <c r="WKA87" s="190"/>
      <c r="WKB87" s="190"/>
      <c r="WKC87" s="190"/>
      <c r="WKD87" s="190"/>
      <c r="WKE87" s="190"/>
      <c r="WKF87" s="190"/>
      <c r="WKG87" s="190"/>
      <c r="WKH87" s="190"/>
      <c r="WKI87" s="190"/>
      <c r="WKJ87" s="190"/>
      <c r="WKK87" s="190"/>
      <c r="WKL87" s="190"/>
      <c r="WKM87" s="190"/>
      <c r="WKN87" s="190"/>
      <c r="WKO87" s="190"/>
      <c r="WKP87" s="190"/>
      <c r="WKQ87" s="190"/>
      <c r="WKR87" s="190"/>
      <c r="WKS87" s="190"/>
      <c r="WKT87" s="190"/>
      <c r="WKU87" s="190"/>
      <c r="WKV87" s="190"/>
      <c r="WKW87" s="190"/>
      <c r="WKX87" s="190"/>
      <c r="WKY87" s="190"/>
      <c r="WKZ87" s="190"/>
      <c r="WLA87" s="190"/>
      <c r="WLB87" s="190"/>
      <c r="WLC87" s="190"/>
      <c r="WLD87" s="190"/>
      <c r="WLE87" s="190"/>
      <c r="WLF87" s="190"/>
      <c r="WLG87" s="190"/>
      <c r="WLH87" s="190"/>
      <c r="WLI87" s="190"/>
      <c r="WLJ87" s="190"/>
      <c r="WLK87" s="190"/>
      <c r="WLL87" s="190"/>
      <c r="WLM87" s="190"/>
      <c r="WLN87" s="190"/>
      <c r="WLO87" s="190"/>
      <c r="WLP87" s="190"/>
      <c r="WLQ87" s="190"/>
      <c r="WLR87" s="190"/>
      <c r="WLS87" s="190"/>
      <c r="WLT87" s="190"/>
      <c r="WLU87" s="190"/>
      <c r="WLV87" s="190"/>
      <c r="WLW87" s="190"/>
      <c r="WLX87" s="190"/>
      <c r="WLY87" s="190"/>
      <c r="WLZ87" s="190"/>
      <c r="WMA87" s="190"/>
      <c r="WMB87" s="190"/>
      <c r="WMC87" s="190"/>
      <c r="WMD87" s="190"/>
      <c r="WME87" s="190"/>
      <c r="WMF87" s="190"/>
      <c r="WMG87" s="190"/>
      <c r="WMH87" s="190"/>
      <c r="WMI87" s="190"/>
      <c r="WMJ87" s="190"/>
      <c r="WMK87" s="190"/>
      <c r="WML87" s="190"/>
      <c r="WMM87" s="190"/>
      <c r="WMN87" s="190"/>
      <c r="WMO87" s="190"/>
      <c r="WMP87" s="190"/>
      <c r="WMQ87" s="190"/>
      <c r="WMR87" s="190"/>
      <c r="WMS87" s="190"/>
      <c r="WMT87" s="190"/>
      <c r="WMU87" s="190"/>
      <c r="WMV87" s="190"/>
      <c r="WMW87" s="190"/>
      <c r="WMX87" s="190"/>
      <c r="WMY87" s="190"/>
      <c r="WMZ87" s="190"/>
      <c r="WNA87" s="190"/>
      <c r="WNB87" s="190"/>
      <c r="WNC87" s="190"/>
      <c r="WND87" s="190"/>
      <c r="WNE87" s="190"/>
      <c r="WNF87" s="190"/>
      <c r="WNG87" s="190"/>
      <c r="WNH87" s="190"/>
      <c r="WNI87" s="190"/>
      <c r="WNJ87" s="190"/>
      <c r="WNK87" s="190"/>
      <c r="WNL87" s="190"/>
      <c r="WNM87" s="190"/>
      <c r="WNN87" s="190"/>
      <c r="WNO87" s="190"/>
      <c r="WNP87" s="190"/>
      <c r="WNQ87" s="190"/>
      <c r="WNR87" s="190"/>
      <c r="WNS87" s="190"/>
      <c r="WNT87" s="190"/>
      <c r="WNU87" s="190"/>
      <c r="WNV87" s="190"/>
      <c r="WNW87" s="190"/>
      <c r="WNX87" s="190"/>
      <c r="WNY87" s="190"/>
      <c r="WNZ87" s="190"/>
      <c r="WOA87" s="190"/>
      <c r="WOB87" s="190"/>
      <c r="WOC87" s="190"/>
      <c r="WOD87" s="190"/>
      <c r="WOE87" s="190"/>
      <c r="WOF87" s="190"/>
      <c r="WOG87" s="190"/>
      <c r="WOH87" s="190"/>
      <c r="WOI87" s="190"/>
      <c r="WOJ87" s="190"/>
      <c r="WOK87" s="190"/>
      <c r="WOL87" s="190"/>
      <c r="WOM87" s="190"/>
      <c r="WON87" s="190"/>
      <c r="WOO87" s="190"/>
      <c r="WOP87" s="190"/>
      <c r="WOQ87" s="190"/>
      <c r="WOR87" s="190"/>
      <c r="WOS87" s="190"/>
      <c r="WOT87" s="190"/>
      <c r="WOU87" s="190"/>
      <c r="WOV87" s="190"/>
      <c r="WOW87" s="190"/>
      <c r="WOX87" s="190"/>
      <c r="WOY87" s="190"/>
      <c r="WOZ87" s="190"/>
      <c r="WPA87" s="190"/>
      <c r="WPB87" s="190"/>
      <c r="WPC87" s="190"/>
      <c r="WPD87" s="190"/>
      <c r="WPE87" s="190"/>
      <c r="WPF87" s="190"/>
      <c r="WPG87" s="190"/>
      <c r="WPH87" s="190"/>
      <c r="WPI87" s="190"/>
      <c r="WPJ87" s="190"/>
      <c r="WPK87" s="190"/>
      <c r="WPL87" s="190"/>
      <c r="WPM87" s="190"/>
      <c r="WPN87" s="190"/>
      <c r="WPO87" s="190"/>
      <c r="WPP87" s="190"/>
      <c r="WPQ87" s="190"/>
      <c r="WPR87" s="190"/>
      <c r="WPS87" s="190"/>
      <c r="WPT87" s="190"/>
      <c r="WPU87" s="190"/>
      <c r="WPV87" s="190"/>
      <c r="WPW87" s="190"/>
      <c r="WPX87" s="190"/>
      <c r="WPY87" s="190"/>
      <c r="WPZ87" s="190"/>
      <c r="WQA87" s="190"/>
      <c r="WQB87" s="190"/>
      <c r="WQC87" s="190"/>
      <c r="WQD87" s="190"/>
      <c r="WQE87" s="190"/>
      <c r="WQF87" s="190"/>
      <c r="WQG87" s="190"/>
      <c r="WQH87" s="190"/>
      <c r="WQI87" s="190"/>
      <c r="WQJ87" s="190"/>
      <c r="WQK87" s="190"/>
      <c r="WQL87" s="190"/>
      <c r="WQM87" s="190"/>
      <c r="WQN87" s="190"/>
      <c r="WQO87" s="190"/>
      <c r="WQP87" s="190"/>
      <c r="WQQ87" s="190"/>
      <c r="WQR87" s="190"/>
      <c r="WQS87" s="190"/>
      <c r="WQT87" s="190"/>
      <c r="WQU87" s="190"/>
      <c r="WQV87" s="190"/>
      <c r="WQW87" s="190"/>
      <c r="WQX87" s="190"/>
      <c r="WQY87" s="190"/>
      <c r="WQZ87" s="190"/>
      <c r="WRA87" s="190"/>
      <c r="WRB87" s="190"/>
      <c r="WRC87" s="190"/>
      <c r="WRD87" s="190"/>
      <c r="WRE87" s="190"/>
      <c r="WRF87" s="190"/>
      <c r="WRG87" s="190"/>
      <c r="WRH87" s="190"/>
      <c r="WRI87" s="190"/>
      <c r="WRJ87" s="190"/>
      <c r="WRK87" s="190"/>
      <c r="WRL87" s="190"/>
      <c r="WRM87" s="190"/>
      <c r="WRN87" s="190"/>
      <c r="WRO87" s="190"/>
      <c r="WRP87" s="190"/>
      <c r="WRQ87" s="190"/>
      <c r="WRR87" s="190"/>
      <c r="WRS87" s="190"/>
      <c r="WRT87" s="190"/>
      <c r="WRU87" s="190"/>
      <c r="WRV87" s="190"/>
      <c r="WRW87" s="190"/>
      <c r="WRX87" s="190"/>
      <c r="WRY87" s="190"/>
      <c r="WRZ87" s="190"/>
      <c r="WSA87" s="190"/>
      <c r="WSB87" s="190"/>
      <c r="WSC87" s="190"/>
      <c r="WSD87" s="190"/>
      <c r="WSE87" s="190"/>
      <c r="WSF87" s="190"/>
      <c r="WSG87" s="190"/>
      <c r="WSH87" s="190"/>
      <c r="WSI87" s="190"/>
      <c r="WSJ87" s="190"/>
      <c r="WSK87" s="190"/>
      <c r="WSL87" s="190"/>
      <c r="WSM87" s="190"/>
      <c r="WSN87" s="190"/>
      <c r="WSO87" s="190"/>
      <c r="WSP87" s="190"/>
      <c r="WSQ87" s="190"/>
      <c r="WSR87" s="190"/>
      <c r="WSS87" s="190"/>
      <c r="WST87" s="190"/>
      <c r="WSU87" s="190"/>
      <c r="WSV87" s="190"/>
      <c r="WSW87" s="190"/>
      <c r="WSX87" s="190"/>
      <c r="WSY87" s="190"/>
      <c r="WSZ87" s="190"/>
      <c r="WTA87" s="190"/>
      <c r="WTB87" s="190"/>
      <c r="WTC87" s="190"/>
      <c r="WTD87" s="190"/>
      <c r="WTE87" s="190"/>
      <c r="WTF87" s="190"/>
      <c r="WTG87" s="190"/>
      <c r="WTH87" s="190"/>
      <c r="WTI87" s="190"/>
      <c r="WTJ87" s="190"/>
      <c r="WTK87" s="190"/>
      <c r="WTL87" s="190"/>
      <c r="WTM87" s="190"/>
      <c r="WTN87" s="190"/>
      <c r="WTO87" s="190"/>
      <c r="WTP87" s="190"/>
      <c r="WTQ87" s="190"/>
      <c r="WTR87" s="190"/>
      <c r="WTS87" s="190"/>
      <c r="WTT87" s="190"/>
      <c r="WTU87" s="190"/>
      <c r="WTV87" s="190"/>
      <c r="WTW87" s="190"/>
      <c r="WTX87" s="190"/>
      <c r="WTY87" s="190"/>
      <c r="WTZ87" s="190"/>
      <c r="WUA87" s="190"/>
      <c r="WUB87" s="190"/>
      <c r="WUC87" s="190"/>
      <c r="WUD87" s="190"/>
      <c r="WUE87" s="190"/>
      <c r="WUF87" s="190"/>
      <c r="WUG87" s="190"/>
      <c r="WUH87" s="190"/>
      <c r="WUI87" s="190"/>
      <c r="WUJ87" s="190"/>
      <c r="WUK87" s="190"/>
      <c r="WUL87" s="190"/>
      <c r="WUM87" s="190"/>
      <c r="WUN87" s="190"/>
      <c r="WUO87" s="190"/>
      <c r="WUP87" s="190"/>
      <c r="WUQ87" s="190"/>
      <c r="WUR87" s="190"/>
      <c r="WUS87" s="190"/>
      <c r="WUT87" s="190"/>
      <c r="WUU87" s="190"/>
      <c r="WUV87" s="190"/>
      <c r="WUW87" s="190"/>
      <c r="WUX87" s="190"/>
      <c r="WUY87" s="190"/>
      <c r="WUZ87" s="190"/>
      <c r="WVA87" s="190"/>
      <c r="WVB87" s="190"/>
      <c r="WVC87" s="190"/>
      <c r="WVD87" s="190"/>
      <c r="WVE87" s="190"/>
      <c r="WVF87" s="190"/>
      <c r="WVG87" s="190"/>
      <c r="WVH87" s="190"/>
      <c r="WVI87" s="190"/>
      <c r="WVJ87" s="190"/>
      <c r="WVK87" s="190"/>
      <c r="WVL87" s="190"/>
      <c r="WVM87" s="190"/>
      <c r="WVN87" s="190"/>
      <c r="WVO87" s="190"/>
      <c r="WVP87" s="190"/>
      <c r="WVQ87" s="190"/>
      <c r="WVR87" s="190"/>
      <c r="WVS87" s="190"/>
      <c r="WVT87" s="190"/>
      <c r="WVU87" s="190"/>
      <c r="WVV87" s="190"/>
      <c r="WVW87" s="190"/>
      <c r="WVX87" s="190"/>
      <c r="WVY87" s="190"/>
      <c r="WVZ87" s="190"/>
      <c r="WWA87" s="190"/>
      <c r="WWB87" s="190"/>
      <c r="WWC87" s="190"/>
      <c r="WWD87" s="190"/>
      <c r="WWE87" s="190"/>
      <c r="WWF87" s="190"/>
      <c r="WWG87" s="190"/>
      <c r="WWH87" s="190"/>
      <c r="WWI87" s="190"/>
      <c r="WWJ87" s="190"/>
      <c r="WWK87" s="190"/>
      <c r="WWL87" s="190"/>
      <c r="WWM87" s="190"/>
      <c r="WWN87" s="190"/>
      <c r="WWO87" s="190"/>
      <c r="WWP87" s="190"/>
      <c r="WWQ87" s="190"/>
      <c r="WWR87" s="190"/>
      <c r="WWS87" s="190"/>
      <c r="WWT87" s="190"/>
      <c r="WWU87" s="190"/>
      <c r="WWV87" s="190"/>
      <c r="WWW87" s="190"/>
      <c r="WWX87" s="190"/>
      <c r="WWY87" s="190"/>
      <c r="WWZ87" s="190"/>
      <c r="WXA87" s="190"/>
      <c r="WXB87" s="190"/>
      <c r="WXC87" s="190"/>
      <c r="WXD87" s="190"/>
      <c r="WXE87" s="190"/>
      <c r="WXF87" s="190"/>
      <c r="WXG87" s="190"/>
      <c r="WXH87" s="190"/>
      <c r="WXI87" s="190"/>
      <c r="WXJ87" s="190"/>
      <c r="WXK87" s="190"/>
      <c r="WXL87" s="190"/>
      <c r="WXM87" s="190"/>
      <c r="WXN87" s="190"/>
      <c r="WXO87" s="190"/>
      <c r="WXP87" s="190"/>
      <c r="WXQ87" s="190"/>
      <c r="WXR87" s="190"/>
      <c r="WXS87" s="190"/>
      <c r="WXT87" s="190"/>
      <c r="WXU87" s="190"/>
      <c r="WXV87" s="190"/>
      <c r="WXW87" s="190"/>
      <c r="WXX87" s="190"/>
      <c r="WXY87" s="190"/>
      <c r="WXZ87" s="190"/>
      <c r="WYA87" s="190"/>
      <c r="WYB87" s="190"/>
      <c r="WYC87" s="190"/>
      <c r="WYD87" s="190"/>
      <c r="WYE87" s="190"/>
      <c r="WYF87" s="190"/>
      <c r="WYG87" s="190"/>
      <c r="WYH87" s="190"/>
      <c r="WYI87" s="190"/>
      <c r="WYJ87" s="190"/>
      <c r="WYK87" s="190"/>
      <c r="WYL87" s="190"/>
      <c r="WYM87" s="190"/>
      <c r="WYN87" s="190"/>
      <c r="WYO87" s="190"/>
      <c r="WYP87" s="190"/>
      <c r="WYQ87" s="190"/>
      <c r="WYR87" s="190"/>
      <c r="WYS87" s="190"/>
      <c r="WYT87" s="190"/>
      <c r="WYU87" s="190"/>
      <c r="WYV87" s="190"/>
      <c r="WYW87" s="190"/>
      <c r="WYX87" s="190"/>
      <c r="WYY87" s="190"/>
      <c r="WYZ87" s="190"/>
      <c r="WZA87" s="190"/>
      <c r="WZB87" s="190"/>
      <c r="WZC87" s="190"/>
      <c r="WZD87" s="190"/>
      <c r="WZE87" s="190"/>
      <c r="WZF87" s="190"/>
      <c r="WZG87" s="190"/>
      <c r="WZH87" s="190"/>
      <c r="WZI87" s="190"/>
      <c r="WZJ87" s="190"/>
      <c r="WZK87" s="190"/>
      <c r="WZL87" s="190"/>
      <c r="WZM87" s="190"/>
      <c r="WZN87" s="190"/>
      <c r="WZO87" s="190"/>
      <c r="WZP87" s="190"/>
      <c r="WZQ87" s="190"/>
      <c r="WZR87" s="190"/>
      <c r="WZS87" s="190"/>
      <c r="WZT87" s="190"/>
      <c r="WZU87" s="190"/>
      <c r="WZV87" s="190"/>
      <c r="WZW87" s="190"/>
      <c r="WZX87" s="190"/>
      <c r="WZY87" s="190"/>
      <c r="WZZ87" s="190"/>
      <c r="XAA87" s="190"/>
      <c r="XAB87" s="190"/>
      <c r="XAC87" s="190"/>
      <c r="XAD87" s="190"/>
      <c r="XAE87" s="190"/>
      <c r="XAF87" s="190"/>
      <c r="XAG87" s="190"/>
      <c r="XAH87" s="190"/>
      <c r="XAI87" s="190"/>
      <c r="XAJ87" s="190"/>
      <c r="XAK87" s="190"/>
      <c r="XAL87" s="190"/>
      <c r="XAM87" s="190"/>
      <c r="XAN87" s="190"/>
      <c r="XAO87" s="190"/>
      <c r="XAP87" s="190"/>
      <c r="XAQ87" s="190"/>
      <c r="XAR87" s="190"/>
      <c r="XAS87" s="190"/>
      <c r="XAT87" s="190"/>
      <c r="XAU87" s="190"/>
      <c r="XAV87" s="190"/>
      <c r="XAW87" s="190"/>
      <c r="XAX87" s="190"/>
      <c r="XAY87" s="190"/>
      <c r="XAZ87" s="190"/>
      <c r="XBA87" s="190"/>
      <c r="XBB87" s="190"/>
      <c r="XBC87" s="190"/>
      <c r="XBD87" s="190"/>
      <c r="XBE87" s="190"/>
      <c r="XBF87" s="190"/>
      <c r="XBG87" s="190"/>
      <c r="XBH87" s="190"/>
      <c r="XBI87" s="190"/>
      <c r="XBJ87" s="190"/>
      <c r="XBK87" s="190"/>
      <c r="XBL87" s="190"/>
      <c r="XBM87" s="190"/>
      <c r="XBN87" s="190"/>
      <c r="XBO87" s="190"/>
      <c r="XBP87" s="190"/>
      <c r="XBQ87" s="190"/>
      <c r="XBR87" s="190"/>
      <c r="XBS87" s="190"/>
      <c r="XBT87" s="190"/>
      <c r="XBU87" s="190"/>
      <c r="XBV87" s="190"/>
      <c r="XBW87" s="190"/>
      <c r="XBX87" s="190"/>
      <c r="XBY87" s="190"/>
      <c r="XBZ87" s="190"/>
      <c r="XCA87" s="190"/>
      <c r="XCB87" s="190"/>
      <c r="XCC87" s="190"/>
      <c r="XCD87" s="190"/>
      <c r="XCE87" s="190"/>
      <c r="XCF87" s="190"/>
      <c r="XCG87" s="190"/>
      <c r="XCH87" s="190"/>
      <c r="XCI87" s="190"/>
      <c r="XCJ87" s="190"/>
      <c r="XCK87" s="190"/>
      <c r="XCL87" s="190"/>
      <c r="XCM87" s="190"/>
      <c r="XCN87" s="190"/>
      <c r="XCO87" s="190"/>
      <c r="XCP87" s="190"/>
      <c r="XCQ87" s="190"/>
      <c r="XCR87" s="190"/>
      <c r="XCS87" s="190"/>
      <c r="XCT87" s="190"/>
      <c r="XCU87" s="190"/>
      <c r="XCV87" s="190"/>
      <c r="XCW87" s="190"/>
      <c r="XCX87" s="190"/>
      <c r="XCY87" s="190"/>
      <c r="XCZ87" s="190"/>
      <c r="XDA87" s="190"/>
      <c r="XDB87" s="190"/>
      <c r="XDC87" s="190"/>
      <c r="XDD87" s="190"/>
      <c r="XDE87" s="190"/>
      <c r="XDF87" s="190"/>
      <c r="XDG87" s="190"/>
      <c r="XDH87" s="190"/>
      <c r="XDI87" s="190"/>
      <c r="XDJ87" s="190"/>
      <c r="XDK87" s="190"/>
      <c r="XDL87" s="190"/>
      <c r="XDM87" s="190"/>
      <c r="XDN87" s="190"/>
      <c r="XDO87" s="190"/>
      <c r="XDP87" s="190"/>
      <c r="XDQ87" s="190"/>
      <c r="XDR87" s="190"/>
      <c r="XDS87" s="190"/>
      <c r="XDT87" s="190"/>
      <c r="XDU87" s="190"/>
      <c r="XDV87" s="190"/>
      <c r="XDW87" s="190"/>
      <c r="XDX87" s="190"/>
      <c r="XDY87" s="190"/>
      <c r="XDZ87" s="190"/>
      <c r="XEA87" s="190"/>
      <c r="XEB87" s="190"/>
      <c r="XEC87" s="190"/>
      <c r="XED87" s="190"/>
      <c r="XEE87" s="190"/>
      <c r="XEF87" s="190"/>
      <c r="XEG87" s="190"/>
      <c r="XEH87" s="190"/>
      <c r="XEI87" s="190"/>
      <c r="XEJ87" s="190"/>
      <c r="XEK87" s="190"/>
      <c r="XEL87" s="190"/>
      <c r="XEM87" s="190"/>
      <c r="XEN87" s="190"/>
      <c r="XEO87" s="190"/>
      <c r="XEP87" s="190"/>
      <c r="XEQ87" s="190"/>
      <c r="XER87" s="190"/>
      <c r="XES87" s="190"/>
      <c r="XET87" s="190"/>
      <c r="XEU87" s="190"/>
      <c r="XEV87" s="190"/>
      <c r="XEW87" s="190"/>
    </row>
    <row r="88" s="190" customFormat="1" ht="25" customHeight="1" spans="1:1024 1025:16377">
      <c r="A88" s="226" t="s">
        <v>195</v>
      </c>
      <c r="B88" s="226" t="s">
        <v>1018</v>
      </c>
      <c r="C88" s="227">
        <v>3</v>
      </c>
      <c r="D88" s="227">
        <v>3</v>
      </c>
      <c r="E88" s="225"/>
      <c r="F88" s="195">
        <v>251.4</v>
      </c>
    </row>
    <row r="89" s="190" customFormat="1" ht="25" customHeight="1" spans="1:1024 1025:16377">
      <c r="A89" s="226" t="s">
        <v>197</v>
      </c>
      <c r="B89" s="226" t="s">
        <v>1019</v>
      </c>
      <c r="C89" s="227">
        <v>2</v>
      </c>
      <c r="D89" s="227">
        <v>2</v>
      </c>
      <c r="E89" s="225"/>
      <c r="F89" s="195">
        <v>167.6</v>
      </c>
    </row>
    <row r="90" s="190" customFormat="1" ht="25" customHeight="1" spans="1:1024 1025:16377">
      <c r="A90" s="226" t="s">
        <v>199</v>
      </c>
      <c r="B90" s="226" t="s">
        <v>1020</v>
      </c>
      <c r="C90" s="227">
        <v>7.26</v>
      </c>
      <c r="D90" s="227">
        <v>7.26</v>
      </c>
      <c r="E90" s="225"/>
      <c r="F90" s="195">
        <v>608.4</v>
      </c>
    </row>
    <row r="91" s="190" customFormat="1" ht="25" customHeight="1" spans="1:1024 1025:16377">
      <c r="A91" s="226" t="s">
        <v>201</v>
      </c>
      <c r="B91" s="226" t="s">
        <v>1021</v>
      </c>
      <c r="C91" s="227">
        <v>1.72</v>
      </c>
      <c r="D91" s="227">
        <v>1.72</v>
      </c>
      <c r="E91" s="225"/>
      <c r="F91" s="195">
        <v>144.14</v>
      </c>
    </row>
    <row r="92" s="190" customFormat="1" ht="25" customHeight="1" spans="1:1024 1025:16377">
      <c r="A92" s="226" t="s">
        <v>203</v>
      </c>
      <c r="B92" s="226" t="s">
        <v>1022</v>
      </c>
      <c r="C92" s="227">
        <v>7.16</v>
      </c>
      <c r="D92" s="227">
        <v>7.16</v>
      </c>
      <c r="E92" s="225"/>
      <c r="F92" s="195">
        <v>600.02</v>
      </c>
    </row>
    <row r="93" s="190" customFormat="1" ht="25" customHeight="1" spans="1:1024 1025:16377">
      <c r="A93" s="226" t="s">
        <v>205</v>
      </c>
      <c r="B93" s="226" t="s">
        <v>1023</v>
      </c>
      <c r="C93" s="227">
        <v>5.41</v>
      </c>
      <c r="D93" s="227">
        <v>5.41</v>
      </c>
      <c r="E93" s="225"/>
      <c r="F93" s="195">
        <v>453.37</v>
      </c>
    </row>
    <row r="94" s="190" customFormat="1" ht="25" customHeight="1" spans="1:1024 1025:16377">
      <c r="A94" s="226" t="s">
        <v>207</v>
      </c>
      <c r="B94" s="226" t="s">
        <v>1024</v>
      </c>
      <c r="C94" s="227">
        <v>3.41</v>
      </c>
      <c r="D94" s="227">
        <v>3.41</v>
      </c>
      <c r="E94" s="225"/>
      <c r="F94" s="195">
        <v>285.76</v>
      </c>
    </row>
    <row r="95" s="190" customFormat="1" ht="25" customHeight="1" spans="1:1024 1025:16377">
      <c r="A95" s="226" t="s">
        <v>209</v>
      </c>
      <c r="B95" s="226" t="s">
        <v>1025</v>
      </c>
      <c r="C95" s="227">
        <v>1.2</v>
      </c>
      <c r="D95" s="227">
        <v>1.2</v>
      </c>
      <c r="E95" s="225"/>
      <c r="F95" s="195">
        <v>100.56</v>
      </c>
    </row>
    <row r="96" s="190" customFormat="1" ht="25" customHeight="1" spans="1:1024 1025:16377">
      <c r="A96" s="226" t="s">
        <v>211</v>
      </c>
      <c r="B96" s="228" t="s">
        <v>1026</v>
      </c>
      <c r="C96" s="229">
        <v>4.29</v>
      </c>
      <c r="D96" s="229">
        <v>4.29</v>
      </c>
      <c r="E96" s="225"/>
      <c r="F96" s="195">
        <v>359.51</v>
      </c>
    </row>
    <row r="97" s="190" customFormat="1" ht="25" customHeight="1" spans="1:1024 1025:16377">
      <c r="A97" s="226" t="s">
        <v>213</v>
      </c>
      <c r="B97" s="226" t="s">
        <v>1027</v>
      </c>
      <c r="C97" s="227">
        <v>3.06</v>
      </c>
      <c r="D97" s="227">
        <v>3.06</v>
      </c>
      <c r="E97" s="225"/>
      <c r="F97" s="195">
        <v>256.43</v>
      </c>
    </row>
    <row r="98" s="190" customFormat="1" ht="25" customHeight="1" spans="1:1024 1025:16377">
      <c r="A98" s="226" t="s">
        <v>215</v>
      </c>
      <c r="B98" s="226" t="s">
        <v>1028</v>
      </c>
      <c r="C98" s="227">
        <v>5.46</v>
      </c>
      <c r="D98" s="227">
        <v>5.46</v>
      </c>
      <c r="E98" s="225"/>
      <c r="F98" s="195">
        <v>457.56</v>
      </c>
    </row>
    <row r="99" s="190" customFormat="1" ht="25" customHeight="1" spans="1:1024 1025:16377">
      <c r="A99" s="226" t="s">
        <v>217</v>
      </c>
      <c r="B99" s="226" t="s">
        <v>1029</v>
      </c>
      <c r="C99" s="227">
        <v>4.4</v>
      </c>
      <c r="D99" s="227">
        <v>4.4</v>
      </c>
      <c r="E99" s="225"/>
      <c r="F99" s="195">
        <v>368.73</v>
      </c>
    </row>
    <row r="100" s="190" customFormat="1" ht="25" customHeight="1" spans="1:1024 1025:16377">
      <c r="A100" s="226" t="s">
        <v>219</v>
      </c>
      <c r="B100" s="226" t="s">
        <v>1030</v>
      </c>
      <c r="C100" s="227">
        <v>5.62</v>
      </c>
      <c r="D100" s="227">
        <v>5.62</v>
      </c>
      <c r="E100" s="225"/>
      <c r="F100" s="195">
        <v>470.96</v>
      </c>
    </row>
    <row r="101" s="190" customFormat="1" ht="25" customHeight="1" spans="1:1024 1025:16377">
      <c r="A101" s="226" t="s">
        <v>221</v>
      </c>
      <c r="B101" s="226" t="s">
        <v>1031</v>
      </c>
      <c r="C101" s="227">
        <v>4.3</v>
      </c>
      <c r="D101" s="227">
        <v>4.3</v>
      </c>
      <c r="E101" s="225"/>
      <c r="F101" s="195">
        <v>360.35</v>
      </c>
    </row>
    <row r="102" s="190" customFormat="1" ht="25" customHeight="1" spans="1:1024 1025:16377">
      <c r="A102" s="226" t="s">
        <v>223</v>
      </c>
      <c r="B102" s="226" t="s">
        <v>1032</v>
      </c>
      <c r="C102" s="227">
        <v>5.57</v>
      </c>
      <c r="D102" s="227">
        <v>5.57</v>
      </c>
      <c r="E102" s="225"/>
      <c r="F102" s="195">
        <v>466.77</v>
      </c>
    </row>
    <row r="103" s="190" customFormat="1" ht="25" customHeight="1" spans="1:1024 1025:16377">
      <c r="A103" s="226" t="s">
        <v>225</v>
      </c>
      <c r="B103" s="226" t="s">
        <v>1033</v>
      </c>
      <c r="C103" s="227">
        <v>2.14</v>
      </c>
      <c r="D103" s="227">
        <v>2.14</v>
      </c>
      <c r="E103" s="225"/>
      <c r="F103" s="195">
        <v>179.33</v>
      </c>
    </row>
    <row r="104" s="140" customFormat="1" ht="25" customHeight="1" spans="1:1024 1025:16377">
      <c r="A104" s="226" t="s">
        <v>227</v>
      </c>
      <c r="B104" s="226" t="s">
        <v>1034</v>
      </c>
      <c r="C104" s="227">
        <v>4.36</v>
      </c>
      <c r="D104" s="227">
        <v>4.36</v>
      </c>
      <c r="E104" s="225"/>
      <c r="F104" s="159">
        <v>365.37</v>
      </c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0"/>
      <c r="AG104" s="190"/>
      <c r="AH104" s="190"/>
      <c r="AI104" s="190"/>
      <c r="AJ104" s="190"/>
      <c r="AK104" s="190"/>
      <c r="AL104" s="190"/>
      <c r="AM104" s="190"/>
      <c r="AN104" s="190"/>
      <c r="AO104" s="190"/>
      <c r="AP104" s="190"/>
      <c r="AQ104" s="190"/>
      <c r="AR104" s="190"/>
      <c r="AS104" s="190"/>
      <c r="AT104" s="190"/>
      <c r="AU104" s="190"/>
      <c r="AV104" s="190"/>
      <c r="AW104" s="190"/>
      <c r="AX104" s="190"/>
      <c r="AY104" s="190"/>
      <c r="AZ104" s="190"/>
      <c r="BA104" s="190"/>
      <c r="BB104" s="190"/>
      <c r="BC104" s="190"/>
      <c r="BD104" s="190"/>
      <c r="BE104" s="190"/>
      <c r="BF104" s="190"/>
      <c r="BG104" s="190"/>
      <c r="BH104" s="190"/>
      <c r="BI104" s="190"/>
      <c r="BJ104" s="190"/>
      <c r="BK104" s="190"/>
      <c r="BL104" s="190"/>
      <c r="BM104" s="190"/>
      <c r="BN104" s="190"/>
      <c r="BO104" s="190"/>
      <c r="BP104" s="190"/>
      <c r="BQ104" s="190"/>
      <c r="BR104" s="190"/>
      <c r="BS104" s="190"/>
      <c r="BT104" s="190"/>
      <c r="BU104" s="190"/>
      <c r="BV104" s="190"/>
      <c r="BW104" s="190"/>
      <c r="BX104" s="190"/>
      <c r="BY104" s="190"/>
      <c r="BZ104" s="190"/>
      <c r="CA104" s="190"/>
      <c r="CB104" s="190"/>
      <c r="CC104" s="190"/>
      <c r="CD104" s="190"/>
      <c r="CE104" s="190"/>
      <c r="CF104" s="190"/>
      <c r="CG104" s="190"/>
      <c r="CH104" s="190"/>
      <c r="CI104" s="190"/>
      <c r="CJ104" s="190"/>
      <c r="CK104" s="190"/>
      <c r="CL104" s="190"/>
      <c r="CM104" s="190"/>
      <c r="CN104" s="190"/>
      <c r="CO104" s="190"/>
      <c r="CP104" s="190"/>
      <c r="CQ104" s="190"/>
      <c r="CR104" s="190"/>
      <c r="CS104" s="190"/>
      <c r="CT104" s="190"/>
      <c r="CU104" s="190"/>
      <c r="CV104" s="190"/>
      <c r="CW104" s="190"/>
      <c r="CX104" s="190"/>
      <c r="CY104" s="190"/>
      <c r="CZ104" s="190"/>
      <c r="DA104" s="190"/>
      <c r="DB104" s="190"/>
      <c r="DC104" s="190"/>
      <c r="DD104" s="190"/>
      <c r="DE104" s="190"/>
      <c r="DF104" s="190"/>
      <c r="DG104" s="190"/>
      <c r="DH104" s="190"/>
      <c r="DI104" s="190"/>
      <c r="DJ104" s="190"/>
      <c r="DK104" s="190"/>
      <c r="DL104" s="190"/>
      <c r="DM104" s="190"/>
      <c r="DN104" s="190"/>
      <c r="DO104" s="190"/>
      <c r="DP104" s="190"/>
      <c r="DQ104" s="190"/>
      <c r="DR104" s="190"/>
      <c r="DS104" s="190"/>
      <c r="DT104" s="190"/>
      <c r="DU104" s="190"/>
      <c r="DV104" s="190"/>
      <c r="DW104" s="190"/>
      <c r="DX104" s="190"/>
      <c r="DY104" s="190"/>
      <c r="DZ104" s="190"/>
      <c r="EA104" s="190"/>
      <c r="EB104" s="190"/>
      <c r="EC104" s="190"/>
      <c r="ED104" s="190"/>
      <c r="EE104" s="190"/>
      <c r="EF104" s="190"/>
      <c r="EG104" s="190"/>
      <c r="EH104" s="190"/>
      <c r="EI104" s="190"/>
      <c r="EJ104" s="190"/>
      <c r="EK104" s="190"/>
      <c r="EL104" s="190"/>
      <c r="EM104" s="190"/>
      <c r="EN104" s="190"/>
      <c r="EO104" s="190"/>
      <c r="EP104" s="190"/>
      <c r="EQ104" s="190"/>
      <c r="ER104" s="190"/>
      <c r="ES104" s="190"/>
      <c r="ET104" s="190"/>
      <c r="EU104" s="190"/>
      <c r="EV104" s="190"/>
      <c r="EW104" s="190"/>
      <c r="EX104" s="190"/>
      <c r="EY104" s="190"/>
      <c r="EZ104" s="190"/>
      <c r="FA104" s="190"/>
      <c r="FB104" s="190"/>
      <c r="FC104" s="190"/>
      <c r="FD104" s="190"/>
      <c r="FE104" s="190"/>
      <c r="FF104" s="190"/>
      <c r="FG104" s="190"/>
      <c r="FH104" s="190"/>
      <c r="FI104" s="190"/>
      <c r="FJ104" s="190"/>
      <c r="FK104" s="190"/>
      <c r="FL104" s="190"/>
      <c r="FM104" s="190"/>
      <c r="FN104" s="190"/>
      <c r="FO104" s="190"/>
      <c r="FP104" s="190"/>
      <c r="FQ104" s="190"/>
      <c r="FR104" s="190"/>
      <c r="FS104" s="190"/>
      <c r="FT104" s="190"/>
      <c r="FU104" s="190"/>
      <c r="FV104" s="190"/>
      <c r="FW104" s="190"/>
      <c r="FX104" s="190"/>
      <c r="FY104" s="190"/>
      <c r="FZ104" s="190"/>
      <c r="GA104" s="190"/>
      <c r="GB104" s="190"/>
      <c r="GC104" s="190"/>
      <c r="GD104" s="190"/>
      <c r="GE104" s="190"/>
      <c r="GF104" s="190"/>
      <c r="GG104" s="190"/>
      <c r="GH104" s="190"/>
      <c r="GI104" s="190"/>
      <c r="GJ104" s="190"/>
      <c r="GK104" s="190"/>
      <c r="GL104" s="190"/>
      <c r="GM104" s="190"/>
      <c r="GN104" s="190"/>
      <c r="GO104" s="190"/>
      <c r="GP104" s="190"/>
      <c r="GQ104" s="190"/>
      <c r="GR104" s="190"/>
      <c r="GS104" s="190"/>
      <c r="GT104" s="190"/>
      <c r="GU104" s="190"/>
      <c r="GV104" s="190"/>
      <c r="GW104" s="190"/>
      <c r="GX104" s="190"/>
      <c r="GY104" s="190"/>
      <c r="GZ104" s="190"/>
      <c r="HA104" s="190"/>
      <c r="HB104" s="190"/>
      <c r="HC104" s="190"/>
      <c r="HD104" s="190"/>
      <c r="HE104" s="190"/>
      <c r="HF104" s="190"/>
      <c r="HG104" s="190"/>
      <c r="HH104" s="190"/>
      <c r="HI104" s="190"/>
      <c r="HJ104" s="190"/>
      <c r="HK104" s="190"/>
      <c r="HL104" s="190"/>
      <c r="HM104" s="190"/>
      <c r="HN104" s="190"/>
      <c r="HO104" s="190"/>
      <c r="HP104" s="190"/>
      <c r="HQ104" s="190"/>
      <c r="HR104" s="190"/>
      <c r="HS104" s="190"/>
      <c r="HT104" s="190"/>
      <c r="HU104" s="190"/>
      <c r="HV104" s="190"/>
      <c r="HW104" s="190"/>
      <c r="HX104" s="190"/>
      <c r="HY104" s="190"/>
      <c r="HZ104" s="190"/>
      <c r="IA104" s="190"/>
      <c r="IB104" s="190"/>
      <c r="IC104" s="190"/>
      <c r="ID104" s="190"/>
      <c r="IE104" s="190"/>
      <c r="IF104" s="190"/>
      <c r="IG104" s="190"/>
      <c r="IH104" s="190"/>
      <c r="II104" s="190"/>
      <c r="IJ104" s="190"/>
      <c r="IK104" s="190"/>
      <c r="IL104" s="190"/>
      <c r="IM104" s="190"/>
      <c r="IN104" s="190"/>
      <c r="IO104" s="190"/>
      <c r="IP104" s="190"/>
      <c r="IQ104" s="190"/>
      <c r="IR104" s="190"/>
      <c r="IS104" s="190"/>
      <c r="IT104" s="190"/>
      <c r="IU104" s="190"/>
      <c r="IV104" s="190"/>
      <c r="IW104" s="190"/>
      <c r="IX104" s="190"/>
      <c r="IY104" s="190"/>
      <c r="IZ104" s="190"/>
      <c r="JA104" s="190"/>
      <c r="JB104" s="190"/>
      <c r="JC104" s="190"/>
      <c r="JD104" s="190"/>
      <c r="JE104" s="190"/>
      <c r="JF104" s="190"/>
      <c r="JG104" s="190"/>
      <c r="JH104" s="190"/>
      <c r="JI104" s="190"/>
      <c r="JJ104" s="190"/>
      <c r="JK104" s="190"/>
      <c r="JL104" s="190"/>
      <c r="JM104" s="190"/>
      <c r="JN104" s="190"/>
      <c r="JO104" s="190"/>
      <c r="JP104" s="190"/>
      <c r="JQ104" s="190"/>
      <c r="JR104" s="190"/>
      <c r="JS104" s="190"/>
      <c r="JT104" s="190"/>
      <c r="JU104" s="190"/>
      <c r="JV104" s="190"/>
      <c r="JW104" s="190"/>
      <c r="JX104" s="190"/>
      <c r="JY104" s="190"/>
      <c r="JZ104" s="190"/>
      <c r="KA104" s="190"/>
      <c r="KB104" s="190"/>
      <c r="KC104" s="190"/>
      <c r="KD104" s="190"/>
      <c r="KE104" s="190"/>
      <c r="KF104" s="190"/>
      <c r="KG104" s="190"/>
      <c r="KH104" s="190"/>
      <c r="KI104" s="190"/>
      <c r="KJ104" s="190"/>
      <c r="KK104" s="190"/>
      <c r="KL104" s="190"/>
      <c r="KM104" s="190"/>
      <c r="KN104" s="190"/>
      <c r="KO104" s="190"/>
      <c r="KP104" s="190"/>
      <c r="KQ104" s="190"/>
      <c r="KR104" s="190"/>
      <c r="KS104" s="190"/>
      <c r="KT104" s="190"/>
      <c r="KU104" s="190"/>
      <c r="KV104" s="190"/>
      <c r="KW104" s="190"/>
      <c r="KX104" s="190"/>
      <c r="KY104" s="190"/>
      <c r="KZ104" s="190"/>
      <c r="LA104" s="190"/>
      <c r="LB104" s="190"/>
      <c r="LC104" s="190"/>
      <c r="LD104" s="190"/>
      <c r="LE104" s="190"/>
      <c r="LF104" s="190"/>
      <c r="LG104" s="190"/>
      <c r="LH104" s="190"/>
      <c r="LI104" s="190"/>
      <c r="LJ104" s="190"/>
      <c r="LK104" s="190"/>
      <c r="LL104" s="190"/>
      <c r="LM104" s="190"/>
      <c r="LN104" s="190"/>
      <c r="LO104" s="190"/>
      <c r="LP104" s="190"/>
      <c r="LQ104" s="190"/>
      <c r="LR104" s="190"/>
      <c r="LS104" s="190"/>
      <c r="LT104" s="190"/>
      <c r="LU104" s="190"/>
      <c r="LV104" s="190"/>
      <c r="LW104" s="190"/>
      <c r="LX104" s="190"/>
      <c r="LY104" s="190"/>
      <c r="LZ104" s="190"/>
      <c r="MA104" s="190"/>
      <c r="MB104" s="190"/>
      <c r="MC104" s="190"/>
      <c r="MD104" s="190"/>
      <c r="ME104" s="190"/>
      <c r="MF104" s="190"/>
      <c r="MG104" s="190"/>
      <c r="MH104" s="190"/>
      <c r="MI104" s="190"/>
      <c r="MJ104" s="190"/>
      <c r="MK104" s="190"/>
      <c r="ML104" s="190"/>
      <c r="MM104" s="190"/>
      <c r="MN104" s="190"/>
      <c r="MO104" s="190"/>
      <c r="MP104" s="190"/>
      <c r="MQ104" s="190"/>
      <c r="MR104" s="190"/>
      <c r="MS104" s="190"/>
      <c r="MT104" s="190"/>
      <c r="MU104" s="190"/>
      <c r="MV104" s="190"/>
      <c r="MW104" s="190"/>
      <c r="MX104" s="190"/>
      <c r="MY104" s="190"/>
      <c r="MZ104" s="190"/>
      <c r="NA104" s="190"/>
      <c r="NB104" s="190"/>
      <c r="NC104" s="190"/>
      <c r="ND104" s="190"/>
      <c r="NE104" s="190"/>
      <c r="NF104" s="190"/>
      <c r="NG104" s="190"/>
      <c r="NH104" s="190"/>
      <c r="NI104" s="190"/>
      <c r="NJ104" s="190"/>
      <c r="NK104" s="190"/>
      <c r="NL104" s="190"/>
      <c r="NM104" s="190"/>
      <c r="NN104" s="190"/>
      <c r="NO104" s="190"/>
      <c r="NP104" s="190"/>
      <c r="NQ104" s="190"/>
      <c r="NR104" s="190"/>
      <c r="NS104" s="190"/>
      <c r="NT104" s="190"/>
      <c r="NU104" s="190"/>
      <c r="NV104" s="190"/>
      <c r="NW104" s="190"/>
      <c r="NX104" s="190"/>
      <c r="NY104" s="190"/>
      <c r="NZ104" s="190"/>
      <c r="OA104" s="190"/>
      <c r="OB104" s="190"/>
      <c r="OC104" s="190"/>
      <c r="OD104" s="190"/>
      <c r="OE104" s="190"/>
      <c r="OF104" s="190"/>
      <c r="OG104" s="190"/>
      <c r="OH104" s="190"/>
      <c r="OI104" s="190"/>
      <c r="OJ104" s="190"/>
      <c r="OK104" s="190"/>
      <c r="OL104" s="190"/>
      <c r="OM104" s="190"/>
      <c r="ON104" s="190"/>
      <c r="OO104" s="190"/>
      <c r="OP104" s="190"/>
      <c r="OQ104" s="190"/>
      <c r="OR104" s="190"/>
      <c r="OS104" s="190"/>
      <c r="OT104" s="190"/>
      <c r="OU104" s="190"/>
      <c r="OV104" s="190"/>
      <c r="OW104" s="190"/>
      <c r="OX104" s="190"/>
      <c r="OY104" s="190"/>
      <c r="OZ104" s="190"/>
      <c r="PA104" s="190"/>
      <c r="PB104" s="190"/>
      <c r="PC104" s="190"/>
      <c r="PD104" s="190"/>
      <c r="PE104" s="190"/>
      <c r="PF104" s="190"/>
      <c r="PG104" s="190"/>
      <c r="PH104" s="190"/>
      <c r="PI104" s="190"/>
      <c r="PJ104" s="190"/>
      <c r="PK104" s="190"/>
      <c r="PL104" s="190"/>
      <c r="PM104" s="190"/>
      <c r="PN104" s="190"/>
      <c r="PO104" s="190"/>
      <c r="PP104" s="190"/>
      <c r="PQ104" s="190"/>
      <c r="PR104" s="190"/>
      <c r="PS104" s="190"/>
      <c r="PT104" s="190"/>
      <c r="PU104" s="190"/>
      <c r="PV104" s="190"/>
      <c r="PW104" s="190"/>
      <c r="PX104" s="190"/>
      <c r="PY104" s="190"/>
      <c r="PZ104" s="190"/>
      <c r="QA104" s="190"/>
      <c r="QB104" s="190"/>
      <c r="QC104" s="190"/>
      <c r="QD104" s="190"/>
      <c r="QE104" s="190"/>
      <c r="QF104" s="190"/>
      <c r="QG104" s="190"/>
      <c r="QH104" s="190"/>
      <c r="QI104" s="190"/>
      <c r="QJ104" s="190"/>
      <c r="QK104" s="190"/>
      <c r="QL104" s="190"/>
      <c r="QM104" s="190"/>
      <c r="QN104" s="190"/>
      <c r="QO104" s="190"/>
      <c r="QP104" s="190"/>
      <c r="QQ104" s="190"/>
      <c r="QR104" s="190"/>
      <c r="QS104" s="190"/>
      <c r="QT104" s="190"/>
      <c r="QU104" s="190"/>
      <c r="QV104" s="190"/>
      <c r="QW104" s="190"/>
      <c r="QX104" s="190"/>
      <c r="QY104" s="190"/>
      <c r="QZ104" s="190"/>
      <c r="RA104" s="190"/>
      <c r="RB104" s="190"/>
      <c r="RC104" s="190"/>
      <c r="RD104" s="190"/>
      <c r="RE104" s="190"/>
      <c r="RF104" s="190"/>
      <c r="RG104" s="190"/>
      <c r="RH104" s="190"/>
      <c r="RI104" s="190"/>
      <c r="RJ104" s="190"/>
      <c r="RK104" s="190"/>
      <c r="RL104" s="190"/>
      <c r="RM104" s="190"/>
      <c r="RN104" s="190"/>
      <c r="RO104" s="190"/>
      <c r="RP104" s="190"/>
      <c r="RQ104" s="190"/>
      <c r="RR104" s="190"/>
      <c r="RS104" s="190"/>
      <c r="RT104" s="190"/>
      <c r="RU104" s="190"/>
      <c r="RV104" s="190"/>
      <c r="RW104" s="190"/>
      <c r="RX104" s="190"/>
      <c r="RY104" s="190"/>
      <c r="RZ104" s="190"/>
      <c r="SA104" s="190"/>
      <c r="SB104" s="190"/>
      <c r="SC104" s="190"/>
      <c r="SD104" s="190"/>
      <c r="SE104" s="190"/>
      <c r="SF104" s="190"/>
      <c r="SG104" s="190"/>
      <c r="SH104" s="190"/>
      <c r="SI104" s="190"/>
      <c r="SJ104" s="190"/>
      <c r="SK104" s="190"/>
      <c r="SL104" s="190"/>
      <c r="SM104" s="190"/>
      <c r="SN104" s="190"/>
      <c r="SO104" s="190"/>
      <c r="SP104" s="190"/>
      <c r="SQ104" s="190"/>
      <c r="SR104" s="190"/>
      <c r="SS104" s="190"/>
      <c r="ST104" s="190"/>
      <c r="SU104" s="190"/>
      <c r="SV104" s="190"/>
      <c r="SW104" s="190"/>
      <c r="SX104" s="190"/>
      <c r="SY104" s="190"/>
      <c r="SZ104" s="190"/>
      <c r="TA104" s="190"/>
      <c r="TB104" s="190"/>
      <c r="TC104" s="190"/>
      <c r="TD104" s="190"/>
      <c r="TE104" s="190"/>
      <c r="TF104" s="190"/>
      <c r="TG104" s="190"/>
      <c r="TH104" s="190"/>
      <c r="TI104" s="190"/>
      <c r="TJ104" s="190"/>
      <c r="TK104" s="190"/>
      <c r="TL104" s="190"/>
      <c r="TM104" s="190"/>
      <c r="TN104" s="190"/>
      <c r="TO104" s="190"/>
      <c r="TP104" s="190"/>
      <c r="TQ104" s="190"/>
      <c r="TR104" s="190"/>
      <c r="TS104" s="190"/>
      <c r="TT104" s="190"/>
      <c r="TU104" s="190"/>
      <c r="TV104" s="190"/>
      <c r="TW104" s="190"/>
      <c r="TX104" s="190"/>
      <c r="TY104" s="190"/>
      <c r="TZ104" s="190"/>
      <c r="UA104" s="190"/>
      <c r="UB104" s="190"/>
      <c r="UC104" s="190"/>
      <c r="UD104" s="190"/>
      <c r="UE104" s="190"/>
      <c r="UF104" s="190"/>
      <c r="UG104" s="190"/>
      <c r="UH104" s="190"/>
      <c r="UI104" s="190"/>
      <c r="UJ104" s="190"/>
      <c r="UK104" s="190"/>
      <c r="UL104" s="190"/>
      <c r="UM104" s="190"/>
      <c r="UN104" s="190"/>
      <c r="UO104" s="190"/>
      <c r="UP104" s="190"/>
      <c r="UQ104" s="190"/>
      <c r="UR104" s="190"/>
      <c r="US104" s="190"/>
      <c r="UT104" s="190"/>
      <c r="UU104" s="190"/>
      <c r="UV104" s="190"/>
      <c r="UW104" s="190"/>
      <c r="UX104" s="190"/>
      <c r="UY104" s="190"/>
      <c r="UZ104" s="190"/>
      <c r="VA104" s="190"/>
      <c r="VB104" s="190"/>
      <c r="VC104" s="190"/>
      <c r="VD104" s="190"/>
      <c r="VE104" s="190"/>
      <c r="VF104" s="190"/>
      <c r="VG104" s="190"/>
      <c r="VH104" s="190"/>
      <c r="VI104" s="190"/>
      <c r="VJ104" s="190"/>
      <c r="VK104" s="190"/>
      <c r="VL104" s="190"/>
      <c r="VM104" s="190"/>
      <c r="VN104" s="190"/>
      <c r="VO104" s="190"/>
      <c r="VP104" s="190"/>
      <c r="VQ104" s="190"/>
      <c r="VR104" s="190"/>
      <c r="VS104" s="190"/>
      <c r="VT104" s="190"/>
      <c r="VU104" s="190"/>
      <c r="VV104" s="190"/>
      <c r="VW104" s="190"/>
      <c r="VX104" s="190"/>
      <c r="VY104" s="190"/>
      <c r="VZ104" s="190"/>
      <c r="WA104" s="190"/>
      <c r="WB104" s="190"/>
      <c r="WC104" s="190"/>
      <c r="WD104" s="190"/>
      <c r="WE104" s="190"/>
      <c r="WF104" s="190"/>
      <c r="WG104" s="190"/>
      <c r="WH104" s="190"/>
      <c r="WI104" s="190"/>
      <c r="WJ104" s="190"/>
      <c r="WK104" s="190"/>
      <c r="WL104" s="190"/>
      <c r="WM104" s="190"/>
      <c r="WN104" s="190"/>
      <c r="WO104" s="190"/>
      <c r="WP104" s="190"/>
      <c r="WQ104" s="190"/>
      <c r="WR104" s="190"/>
      <c r="WS104" s="190"/>
      <c r="WT104" s="190"/>
      <c r="WU104" s="190"/>
      <c r="WV104" s="190"/>
      <c r="WW104" s="190"/>
      <c r="WX104" s="190"/>
      <c r="WY104" s="190"/>
      <c r="WZ104" s="190"/>
      <c r="XA104" s="190"/>
      <c r="XB104" s="190"/>
      <c r="XC104" s="190"/>
      <c r="XD104" s="190"/>
      <c r="XE104" s="190"/>
      <c r="XF104" s="190"/>
      <c r="XG104" s="190"/>
      <c r="XH104" s="190"/>
      <c r="XI104" s="190"/>
      <c r="XJ104" s="190"/>
      <c r="XK104" s="190"/>
      <c r="XL104" s="190"/>
      <c r="XM104" s="190"/>
      <c r="XN104" s="190"/>
      <c r="XO104" s="190"/>
      <c r="XP104" s="190"/>
      <c r="XQ104" s="190"/>
      <c r="XR104" s="190"/>
      <c r="XS104" s="190"/>
      <c r="XT104" s="190"/>
      <c r="XU104" s="190"/>
      <c r="XV104" s="190"/>
      <c r="XW104" s="190"/>
      <c r="XX104" s="190"/>
      <c r="XY104" s="190"/>
      <c r="XZ104" s="190"/>
      <c r="YA104" s="190"/>
      <c r="YB104" s="190"/>
      <c r="YC104" s="190"/>
      <c r="YD104" s="190"/>
      <c r="YE104" s="190"/>
      <c r="YF104" s="190"/>
      <c r="YG104" s="190"/>
      <c r="YH104" s="190"/>
      <c r="YI104" s="190"/>
      <c r="YJ104" s="190"/>
      <c r="YK104" s="190"/>
      <c r="YL104" s="190"/>
      <c r="YM104" s="190"/>
      <c r="YN104" s="190"/>
      <c r="YO104" s="190"/>
      <c r="YP104" s="190"/>
      <c r="YQ104" s="190"/>
      <c r="YR104" s="190"/>
      <c r="YS104" s="190"/>
      <c r="YT104" s="190"/>
      <c r="YU104" s="190"/>
      <c r="YV104" s="190"/>
      <c r="YW104" s="190"/>
      <c r="YX104" s="190"/>
      <c r="YY104" s="190"/>
      <c r="YZ104" s="190"/>
      <c r="ZA104" s="190"/>
      <c r="ZB104" s="190"/>
      <c r="ZC104" s="190"/>
      <c r="ZD104" s="190"/>
      <c r="ZE104" s="190"/>
      <c r="ZF104" s="190"/>
      <c r="ZG104" s="190"/>
      <c r="ZH104" s="190"/>
      <c r="ZI104" s="190"/>
      <c r="ZJ104" s="190"/>
      <c r="ZK104" s="190"/>
      <c r="ZL104" s="190"/>
      <c r="ZM104" s="190"/>
      <c r="ZN104" s="190"/>
      <c r="ZO104" s="190"/>
      <c r="ZP104" s="190"/>
      <c r="ZQ104" s="190"/>
      <c r="ZR104" s="190"/>
      <c r="ZS104" s="190"/>
      <c r="ZT104" s="190"/>
      <c r="ZU104" s="190"/>
      <c r="ZV104" s="190"/>
      <c r="ZW104" s="190"/>
      <c r="ZX104" s="190"/>
      <c r="ZY104" s="190"/>
      <c r="ZZ104" s="190"/>
      <c r="AAA104" s="190"/>
      <c r="AAB104" s="190"/>
      <c r="AAC104" s="190"/>
      <c r="AAD104" s="190"/>
      <c r="AAE104" s="190"/>
      <c r="AAF104" s="190"/>
      <c r="AAG104" s="190"/>
      <c r="AAH104" s="190"/>
      <c r="AAI104" s="190"/>
      <c r="AAJ104" s="190"/>
      <c r="AAK104" s="190"/>
      <c r="AAL104" s="190"/>
      <c r="AAM104" s="190"/>
      <c r="AAN104" s="190"/>
      <c r="AAO104" s="190"/>
      <c r="AAP104" s="190"/>
      <c r="AAQ104" s="190"/>
      <c r="AAR104" s="190"/>
      <c r="AAS104" s="190"/>
      <c r="AAT104" s="190"/>
      <c r="AAU104" s="190"/>
      <c r="AAV104" s="190"/>
      <c r="AAW104" s="190"/>
      <c r="AAX104" s="190"/>
      <c r="AAY104" s="190"/>
      <c r="AAZ104" s="190"/>
      <c r="ABA104" s="190"/>
      <c r="ABB104" s="190"/>
      <c r="ABC104" s="190"/>
      <c r="ABD104" s="190"/>
      <c r="ABE104" s="190"/>
      <c r="ABF104" s="190"/>
      <c r="ABG104" s="190"/>
      <c r="ABH104" s="190"/>
      <c r="ABI104" s="190"/>
      <c r="ABJ104" s="190"/>
      <c r="ABK104" s="190"/>
      <c r="ABL104" s="190"/>
      <c r="ABM104" s="190"/>
      <c r="ABN104" s="190"/>
      <c r="ABO104" s="190"/>
      <c r="ABP104" s="190"/>
      <c r="ABQ104" s="190"/>
      <c r="ABR104" s="190"/>
      <c r="ABS104" s="190"/>
      <c r="ABT104" s="190"/>
      <c r="ABU104" s="190"/>
      <c r="ABV104" s="190"/>
      <c r="ABW104" s="190"/>
      <c r="ABX104" s="190"/>
      <c r="ABY104" s="190"/>
      <c r="ABZ104" s="190"/>
      <c r="ACA104" s="190"/>
      <c r="ACB104" s="190"/>
      <c r="ACC104" s="190"/>
      <c r="ACD104" s="190"/>
      <c r="ACE104" s="190"/>
      <c r="ACF104" s="190"/>
      <c r="ACG104" s="190"/>
      <c r="ACH104" s="190"/>
      <c r="ACI104" s="190"/>
      <c r="ACJ104" s="190"/>
      <c r="ACK104" s="190"/>
      <c r="ACL104" s="190"/>
      <c r="ACM104" s="190"/>
      <c r="ACN104" s="190"/>
      <c r="ACO104" s="190"/>
      <c r="ACP104" s="190"/>
      <c r="ACQ104" s="190"/>
      <c r="ACR104" s="190"/>
      <c r="ACS104" s="190"/>
      <c r="ACT104" s="190"/>
      <c r="ACU104" s="190"/>
      <c r="ACV104" s="190"/>
      <c r="ACW104" s="190"/>
      <c r="ACX104" s="190"/>
      <c r="ACY104" s="190"/>
      <c r="ACZ104" s="190"/>
      <c r="ADA104" s="190"/>
      <c r="ADB104" s="190"/>
      <c r="ADC104" s="190"/>
      <c r="ADD104" s="190"/>
      <c r="ADE104" s="190"/>
      <c r="ADF104" s="190"/>
      <c r="ADG104" s="190"/>
      <c r="ADH104" s="190"/>
      <c r="ADI104" s="190"/>
      <c r="ADJ104" s="190"/>
      <c r="ADK104" s="190"/>
      <c r="ADL104" s="190"/>
      <c r="ADM104" s="190"/>
      <c r="ADN104" s="190"/>
      <c r="ADO104" s="190"/>
      <c r="ADP104" s="190"/>
      <c r="ADQ104" s="190"/>
      <c r="ADR104" s="190"/>
      <c r="ADS104" s="190"/>
      <c r="ADT104" s="190"/>
      <c r="ADU104" s="190"/>
      <c r="ADV104" s="190"/>
      <c r="ADW104" s="190"/>
      <c r="ADX104" s="190"/>
      <c r="ADY104" s="190"/>
      <c r="ADZ104" s="190"/>
      <c r="AEA104" s="190"/>
      <c r="AEB104" s="190"/>
      <c r="AEC104" s="190"/>
      <c r="AED104" s="190"/>
      <c r="AEE104" s="190"/>
      <c r="AEF104" s="190"/>
      <c r="AEG104" s="190"/>
      <c r="AEH104" s="190"/>
      <c r="AEI104" s="190"/>
      <c r="AEJ104" s="190"/>
      <c r="AEK104" s="190"/>
      <c r="AEL104" s="190"/>
      <c r="AEM104" s="190"/>
      <c r="AEN104" s="190"/>
      <c r="AEO104" s="190"/>
      <c r="AEP104" s="190"/>
      <c r="AEQ104" s="190"/>
      <c r="AER104" s="190"/>
      <c r="AES104" s="190"/>
      <c r="AET104" s="190"/>
      <c r="AEU104" s="190"/>
      <c r="AEV104" s="190"/>
      <c r="AEW104" s="190"/>
      <c r="AEX104" s="190"/>
      <c r="AEY104" s="190"/>
      <c r="AEZ104" s="190"/>
      <c r="AFA104" s="190"/>
      <c r="AFB104" s="190"/>
      <c r="AFC104" s="190"/>
      <c r="AFD104" s="190"/>
      <c r="AFE104" s="190"/>
      <c r="AFF104" s="190"/>
      <c r="AFG104" s="190"/>
      <c r="AFH104" s="190"/>
      <c r="AFI104" s="190"/>
      <c r="AFJ104" s="190"/>
      <c r="AFK104" s="190"/>
      <c r="AFL104" s="190"/>
      <c r="AFM104" s="190"/>
      <c r="AFN104" s="190"/>
      <c r="AFO104" s="190"/>
      <c r="AFP104" s="190"/>
      <c r="AFQ104" s="190"/>
      <c r="AFR104" s="190"/>
      <c r="AFS104" s="190"/>
      <c r="AFT104" s="190"/>
      <c r="AFU104" s="190"/>
      <c r="AFV104" s="190"/>
      <c r="AFW104" s="190"/>
      <c r="AFX104" s="190"/>
      <c r="AFY104" s="190"/>
      <c r="AFZ104" s="190"/>
      <c r="AGA104" s="190"/>
      <c r="AGB104" s="190"/>
      <c r="AGC104" s="190"/>
      <c r="AGD104" s="190"/>
      <c r="AGE104" s="190"/>
      <c r="AGF104" s="190"/>
      <c r="AGG104" s="190"/>
      <c r="AGH104" s="190"/>
      <c r="AGI104" s="190"/>
      <c r="AGJ104" s="190"/>
      <c r="AGK104" s="190"/>
      <c r="AGL104" s="190"/>
      <c r="AGM104" s="190"/>
      <c r="AGN104" s="190"/>
      <c r="AGO104" s="190"/>
      <c r="AGP104" s="190"/>
      <c r="AGQ104" s="190"/>
      <c r="AGR104" s="190"/>
      <c r="AGS104" s="190"/>
      <c r="AGT104" s="190"/>
      <c r="AGU104" s="190"/>
      <c r="AGV104" s="190"/>
      <c r="AGW104" s="190"/>
      <c r="AGX104" s="190"/>
      <c r="AGY104" s="190"/>
      <c r="AGZ104" s="190"/>
      <c r="AHA104" s="190"/>
      <c r="AHB104" s="190"/>
      <c r="AHC104" s="190"/>
      <c r="AHD104" s="190"/>
      <c r="AHE104" s="190"/>
      <c r="AHF104" s="190"/>
      <c r="AHG104" s="190"/>
      <c r="AHH104" s="190"/>
      <c r="AHI104" s="190"/>
      <c r="AHJ104" s="190"/>
      <c r="AHK104" s="190"/>
      <c r="AHL104" s="190"/>
      <c r="AHM104" s="190"/>
      <c r="AHN104" s="190"/>
      <c r="AHO104" s="190"/>
      <c r="AHP104" s="190"/>
      <c r="AHQ104" s="190"/>
      <c r="AHR104" s="190"/>
      <c r="AHS104" s="190"/>
      <c r="AHT104" s="190"/>
      <c r="AHU104" s="190"/>
      <c r="AHV104" s="190"/>
      <c r="AHW104" s="190"/>
      <c r="AHX104" s="190"/>
      <c r="AHY104" s="190"/>
      <c r="AHZ104" s="190"/>
      <c r="AIA104" s="190"/>
      <c r="AIB104" s="190"/>
      <c r="AIC104" s="190"/>
      <c r="AID104" s="190"/>
      <c r="AIE104" s="190"/>
      <c r="AIF104" s="190"/>
      <c r="AIG104" s="190"/>
      <c r="AIH104" s="190"/>
      <c r="AII104" s="190"/>
      <c r="AIJ104" s="190"/>
      <c r="AIK104" s="190"/>
      <c r="AIL104" s="190"/>
      <c r="AIM104" s="190"/>
      <c r="AIN104" s="190"/>
      <c r="AIO104" s="190"/>
      <c r="AIP104" s="190"/>
      <c r="AIQ104" s="190"/>
      <c r="AIR104" s="190"/>
      <c r="AIS104" s="190"/>
      <c r="AIT104" s="190"/>
      <c r="AIU104" s="190"/>
      <c r="AIV104" s="190"/>
      <c r="AIW104" s="190"/>
      <c r="AIX104" s="190"/>
      <c r="AIY104" s="190"/>
      <c r="AIZ104" s="190"/>
      <c r="AJA104" s="190"/>
      <c r="AJB104" s="190"/>
      <c r="AJC104" s="190"/>
      <c r="AJD104" s="190"/>
      <c r="AJE104" s="190"/>
      <c r="AJF104" s="190"/>
      <c r="AJG104" s="190"/>
      <c r="AJH104" s="190"/>
      <c r="AJI104" s="190"/>
      <c r="AJJ104" s="190"/>
      <c r="AJK104" s="190"/>
      <c r="AJL104" s="190"/>
      <c r="AJM104" s="190"/>
      <c r="AJN104" s="190"/>
      <c r="AJO104" s="190"/>
      <c r="AJP104" s="190"/>
      <c r="AJQ104" s="190"/>
      <c r="AJR104" s="190"/>
      <c r="AJS104" s="190"/>
      <c r="AJT104" s="190"/>
      <c r="AJU104" s="190"/>
      <c r="AJV104" s="190"/>
      <c r="AJW104" s="190"/>
      <c r="AJX104" s="190"/>
      <c r="AJY104" s="190"/>
      <c r="AJZ104" s="190"/>
      <c r="AKA104" s="190"/>
      <c r="AKB104" s="190"/>
      <c r="AKC104" s="190"/>
      <c r="AKD104" s="190"/>
      <c r="AKE104" s="190"/>
      <c r="AKF104" s="190"/>
      <c r="AKG104" s="190"/>
      <c r="AKH104" s="190"/>
      <c r="AKI104" s="190"/>
      <c r="AKJ104" s="190"/>
      <c r="AKK104" s="190"/>
      <c r="AKL104" s="190"/>
      <c r="AKM104" s="190"/>
      <c r="AKN104" s="190"/>
      <c r="AKO104" s="190"/>
      <c r="AKP104" s="190"/>
      <c r="AKQ104" s="190"/>
      <c r="AKR104" s="190"/>
      <c r="AKS104" s="190"/>
      <c r="AKT104" s="190"/>
      <c r="AKU104" s="190"/>
      <c r="AKV104" s="190"/>
      <c r="AKW104" s="190"/>
      <c r="AKX104" s="190"/>
      <c r="AKY104" s="190"/>
      <c r="AKZ104" s="190"/>
      <c r="ALA104" s="190"/>
      <c r="ALB104" s="190"/>
      <c r="ALC104" s="190"/>
      <c r="ALD104" s="190"/>
      <c r="ALE104" s="190"/>
      <c r="ALF104" s="190"/>
      <c r="ALG104" s="190"/>
      <c r="ALH104" s="190"/>
      <c r="ALI104" s="190"/>
      <c r="ALJ104" s="190"/>
      <c r="ALK104" s="190"/>
      <c r="ALL104" s="190"/>
      <c r="ALM104" s="190"/>
      <c r="ALN104" s="190"/>
      <c r="ALO104" s="190"/>
      <c r="ALP104" s="190"/>
      <c r="ALQ104" s="190"/>
      <c r="ALR104" s="190"/>
      <c r="ALS104" s="190"/>
      <c r="ALT104" s="190"/>
      <c r="ALU104" s="190"/>
      <c r="ALV104" s="190"/>
      <c r="ALW104" s="190"/>
      <c r="ALX104" s="190"/>
      <c r="ALY104" s="190"/>
      <c r="ALZ104" s="190"/>
      <c r="AMA104" s="190"/>
      <c r="AMB104" s="190"/>
      <c r="AMC104" s="190"/>
      <c r="AMD104" s="190"/>
      <c r="AME104" s="190"/>
      <c r="AMF104" s="190"/>
      <c r="AMG104" s="190"/>
      <c r="AMH104" s="190"/>
      <c r="AMI104" s="190"/>
      <c r="AMJ104" s="190"/>
      <c r="AMK104" s="190"/>
      <c r="AML104" s="190"/>
      <c r="AMM104" s="190"/>
      <c r="AMN104" s="190"/>
      <c r="AMO104" s="190"/>
      <c r="AMP104" s="190"/>
      <c r="AMQ104" s="190"/>
      <c r="AMR104" s="190"/>
      <c r="AMS104" s="190"/>
      <c r="AMT104" s="190"/>
      <c r="AMU104" s="190"/>
      <c r="AMV104" s="190"/>
      <c r="AMW104" s="190"/>
      <c r="AMX104" s="190"/>
      <c r="AMY104" s="190"/>
      <c r="AMZ104" s="190"/>
      <c r="ANA104" s="190"/>
      <c r="ANB104" s="190"/>
      <c r="ANC104" s="190"/>
      <c r="AND104" s="190"/>
      <c r="ANE104" s="190"/>
      <c r="ANF104" s="190"/>
      <c r="ANG104" s="190"/>
      <c r="ANH104" s="190"/>
      <c r="ANI104" s="190"/>
      <c r="ANJ104" s="190"/>
      <c r="ANK104" s="190"/>
      <c r="ANL104" s="190"/>
      <c r="ANM104" s="190"/>
      <c r="ANN104" s="190"/>
      <c r="ANO104" s="190"/>
      <c r="ANP104" s="190"/>
      <c r="ANQ104" s="190"/>
      <c r="ANR104" s="190"/>
      <c r="ANS104" s="190"/>
      <c r="ANT104" s="190"/>
      <c r="ANU104" s="190"/>
      <c r="ANV104" s="190"/>
      <c r="ANW104" s="190"/>
      <c r="ANX104" s="190"/>
      <c r="ANY104" s="190"/>
      <c r="ANZ104" s="190"/>
      <c r="AOA104" s="190"/>
      <c r="AOB104" s="190"/>
      <c r="AOC104" s="190"/>
      <c r="AOD104" s="190"/>
      <c r="AOE104" s="190"/>
      <c r="AOF104" s="190"/>
      <c r="AOG104" s="190"/>
      <c r="AOH104" s="190"/>
      <c r="AOI104" s="190"/>
      <c r="AOJ104" s="190"/>
      <c r="AOK104" s="190"/>
      <c r="AOL104" s="190"/>
      <c r="AOM104" s="190"/>
      <c r="AON104" s="190"/>
      <c r="AOO104" s="190"/>
      <c r="AOP104" s="190"/>
      <c r="AOQ104" s="190"/>
      <c r="AOR104" s="190"/>
      <c r="AOS104" s="190"/>
      <c r="AOT104" s="190"/>
      <c r="AOU104" s="190"/>
      <c r="AOV104" s="190"/>
      <c r="AOW104" s="190"/>
      <c r="AOX104" s="190"/>
      <c r="AOY104" s="190"/>
      <c r="AOZ104" s="190"/>
      <c r="APA104" s="190"/>
      <c r="APB104" s="190"/>
      <c r="APC104" s="190"/>
      <c r="APD104" s="190"/>
      <c r="APE104" s="190"/>
      <c r="APF104" s="190"/>
      <c r="APG104" s="190"/>
      <c r="APH104" s="190"/>
      <c r="API104" s="190"/>
      <c r="APJ104" s="190"/>
      <c r="APK104" s="190"/>
      <c r="APL104" s="190"/>
      <c r="APM104" s="190"/>
      <c r="APN104" s="190"/>
      <c r="APO104" s="190"/>
      <c r="APP104" s="190"/>
      <c r="APQ104" s="190"/>
      <c r="APR104" s="190"/>
      <c r="APS104" s="190"/>
      <c r="APT104" s="190"/>
      <c r="APU104" s="190"/>
      <c r="APV104" s="190"/>
      <c r="APW104" s="190"/>
      <c r="APX104" s="190"/>
      <c r="APY104" s="190"/>
      <c r="APZ104" s="190"/>
      <c r="AQA104" s="190"/>
      <c r="AQB104" s="190"/>
      <c r="AQC104" s="190"/>
      <c r="AQD104" s="190"/>
      <c r="AQE104" s="190"/>
      <c r="AQF104" s="190"/>
      <c r="AQG104" s="190"/>
      <c r="AQH104" s="190"/>
      <c r="AQI104" s="190"/>
      <c r="AQJ104" s="190"/>
      <c r="AQK104" s="190"/>
      <c r="AQL104" s="190"/>
      <c r="AQM104" s="190"/>
      <c r="AQN104" s="190"/>
      <c r="AQO104" s="190"/>
      <c r="AQP104" s="190"/>
      <c r="AQQ104" s="190"/>
      <c r="AQR104" s="190"/>
      <c r="AQS104" s="190"/>
      <c r="AQT104" s="190"/>
      <c r="AQU104" s="190"/>
      <c r="AQV104" s="190"/>
      <c r="AQW104" s="190"/>
      <c r="AQX104" s="190"/>
      <c r="AQY104" s="190"/>
      <c r="AQZ104" s="190"/>
      <c r="ARA104" s="190"/>
      <c r="ARB104" s="190"/>
      <c r="ARC104" s="190"/>
      <c r="ARD104" s="190"/>
      <c r="ARE104" s="190"/>
      <c r="ARF104" s="190"/>
      <c r="ARG104" s="190"/>
      <c r="ARH104" s="190"/>
      <c r="ARI104" s="190"/>
      <c r="ARJ104" s="190"/>
      <c r="ARK104" s="190"/>
      <c r="ARL104" s="190"/>
      <c r="ARM104" s="190"/>
      <c r="ARN104" s="190"/>
      <c r="ARO104" s="190"/>
      <c r="ARP104" s="190"/>
      <c r="ARQ104" s="190"/>
      <c r="ARR104" s="190"/>
      <c r="ARS104" s="190"/>
      <c r="ART104" s="190"/>
      <c r="ARU104" s="190"/>
      <c r="ARV104" s="190"/>
      <c r="ARW104" s="190"/>
      <c r="ARX104" s="190"/>
      <c r="ARY104" s="190"/>
      <c r="ARZ104" s="190"/>
      <c r="ASA104" s="190"/>
      <c r="ASB104" s="190"/>
      <c r="ASC104" s="190"/>
      <c r="ASD104" s="190"/>
      <c r="ASE104" s="190"/>
      <c r="ASF104" s="190"/>
      <c r="ASG104" s="190"/>
      <c r="ASH104" s="190"/>
      <c r="ASI104" s="190"/>
      <c r="ASJ104" s="190"/>
      <c r="ASK104" s="190"/>
      <c r="ASL104" s="190"/>
      <c r="ASM104" s="190"/>
      <c r="ASN104" s="190"/>
      <c r="ASO104" s="190"/>
      <c r="ASP104" s="190"/>
      <c r="ASQ104" s="190"/>
      <c r="ASR104" s="190"/>
      <c r="ASS104" s="190"/>
      <c r="AST104" s="190"/>
      <c r="ASU104" s="190"/>
      <c r="ASV104" s="190"/>
      <c r="ASW104" s="190"/>
      <c r="ASX104" s="190"/>
      <c r="ASY104" s="190"/>
      <c r="ASZ104" s="190"/>
      <c r="ATA104" s="190"/>
      <c r="ATB104" s="190"/>
      <c r="ATC104" s="190"/>
      <c r="ATD104" s="190"/>
      <c r="ATE104" s="190"/>
      <c r="ATF104" s="190"/>
      <c r="ATG104" s="190"/>
      <c r="ATH104" s="190"/>
      <c r="ATI104" s="190"/>
      <c r="ATJ104" s="190"/>
      <c r="ATK104" s="190"/>
      <c r="ATL104" s="190"/>
      <c r="ATM104" s="190"/>
      <c r="ATN104" s="190"/>
      <c r="ATO104" s="190"/>
      <c r="ATP104" s="190"/>
      <c r="ATQ104" s="190"/>
      <c r="ATR104" s="190"/>
      <c r="ATS104" s="190"/>
      <c r="ATT104" s="190"/>
      <c r="ATU104" s="190"/>
      <c r="ATV104" s="190"/>
      <c r="ATW104" s="190"/>
      <c r="ATX104" s="190"/>
      <c r="ATY104" s="190"/>
      <c r="ATZ104" s="190"/>
      <c r="AUA104" s="190"/>
      <c r="AUB104" s="190"/>
      <c r="AUC104" s="190"/>
      <c r="AUD104" s="190"/>
      <c r="AUE104" s="190"/>
      <c r="AUF104" s="190"/>
      <c r="AUG104" s="190"/>
      <c r="AUH104" s="190"/>
      <c r="AUI104" s="190"/>
      <c r="AUJ104" s="190"/>
      <c r="AUK104" s="190"/>
      <c r="AUL104" s="190"/>
      <c r="AUM104" s="190"/>
      <c r="AUN104" s="190"/>
      <c r="AUO104" s="190"/>
      <c r="AUP104" s="190"/>
      <c r="AUQ104" s="190"/>
      <c r="AUR104" s="190"/>
      <c r="AUS104" s="190"/>
      <c r="AUT104" s="190"/>
      <c r="AUU104" s="190"/>
      <c r="AUV104" s="190"/>
      <c r="AUW104" s="190"/>
      <c r="AUX104" s="190"/>
      <c r="AUY104" s="190"/>
      <c r="AUZ104" s="190"/>
      <c r="AVA104" s="190"/>
      <c r="AVB104" s="190"/>
      <c r="AVC104" s="190"/>
      <c r="AVD104" s="190"/>
      <c r="AVE104" s="190"/>
      <c r="AVF104" s="190"/>
      <c r="AVG104" s="190"/>
      <c r="AVH104" s="190"/>
      <c r="AVI104" s="190"/>
      <c r="AVJ104" s="190"/>
      <c r="AVK104" s="190"/>
      <c r="AVL104" s="190"/>
      <c r="AVM104" s="190"/>
      <c r="AVN104" s="190"/>
      <c r="AVO104" s="190"/>
      <c r="AVP104" s="190"/>
      <c r="AVQ104" s="190"/>
      <c r="AVR104" s="190"/>
      <c r="AVS104" s="190"/>
      <c r="AVT104" s="190"/>
      <c r="AVU104" s="190"/>
      <c r="AVV104" s="190"/>
      <c r="AVW104" s="190"/>
      <c r="AVX104" s="190"/>
      <c r="AVY104" s="190"/>
      <c r="AVZ104" s="190"/>
      <c r="AWA104" s="190"/>
      <c r="AWB104" s="190"/>
      <c r="AWC104" s="190"/>
      <c r="AWD104" s="190"/>
      <c r="AWE104" s="190"/>
      <c r="AWF104" s="190"/>
      <c r="AWG104" s="190"/>
      <c r="AWH104" s="190"/>
      <c r="AWI104" s="190"/>
      <c r="AWJ104" s="190"/>
      <c r="AWK104" s="190"/>
      <c r="AWL104" s="190"/>
      <c r="AWM104" s="190"/>
      <c r="AWN104" s="190"/>
      <c r="AWO104" s="190"/>
      <c r="AWP104" s="190"/>
      <c r="AWQ104" s="190"/>
      <c r="AWR104" s="190"/>
      <c r="AWS104" s="190"/>
      <c r="AWT104" s="190"/>
      <c r="AWU104" s="190"/>
      <c r="AWV104" s="190"/>
      <c r="AWW104" s="190"/>
      <c r="AWX104" s="190"/>
      <c r="AWY104" s="190"/>
      <c r="AWZ104" s="190"/>
      <c r="AXA104" s="190"/>
      <c r="AXB104" s="190"/>
      <c r="AXC104" s="190"/>
      <c r="AXD104" s="190"/>
      <c r="AXE104" s="190"/>
      <c r="AXF104" s="190"/>
      <c r="AXG104" s="190"/>
      <c r="AXH104" s="190"/>
      <c r="AXI104" s="190"/>
      <c r="AXJ104" s="190"/>
      <c r="AXK104" s="190"/>
      <c r="AXL104" s="190"/>
      <c r="AXM104" s="190"/>
      <c r="AXN104" s="190"/>
      <c r="AXO104" s="190"/>
      <c r="AXP104" s="190"/>
      <c r="AXQ104" s="190"/>
      <c r="AXR104" s="190"/>
      <c r="AXS104" s="190"/>
      <c r="AXT104" s="190"/>
      <c r="AXU104" s="190"/>
      <c r="AXV104" s="190"/>
      <c r="AXW104" s="190"/>
      <c r="AXX104" s="190"/>
      <c r="AXY104" s="190"/>
      <c r="AXZ104" s="190"/>
      <c r="AYA104" s="190"/>
      <c r="AYB104" s="190"/>
      <c r="AYC104" s="190"/>
      <c r="AYD104" s="190"/>
      <c r="AYE104" s="190"/>
      <c r="AYF104" s="190"/>
      <c r="AYG104" s="190"/>
      <c r="AYH104" s="190"/>
      <c r="AYI104" s="190"/>
      <c r="AYJ104" s="190"/>
      <c r="AYK104" s="190"/>
      <c r="AYL104" s="190"/>
      <c r="AYM104" s="190"/>
      <c r="AYN104" s="190"/>
      <c r="AYO104" s="190"/>
      <c r="AYP104" s="190"/>
      <c r="AYQ104" s="190"/>
      <c r="AYR104" s="190"/>
      <c r="AYS104" s="190"/>
      <c r="AYT104" s="190"/>
      <c r="AYU104" s="190"/>
      <c r="AYV104" s="190"/>
      <c r="AYW104" s="190"/>
      <c r="AYX104" s="190"/>
      <c r="AYY104" s="190"/>
      <c r="AYZ104" s="190"/>
      <c r="AZA104" s="190"/>
      <c r="AZB104" s="190"/>
      <c r="AZC104" s="190"/>
      <c r="AZD104" s="190"/>
      <c r="AZE104" s="190"/>
      <c r="AZF104" s="190"/>
      <c r="AZG104" s="190"/>
      <c r="AZH104" s="190"/>
      <c r="AZI104" s="190"/>
      <c r="AZJ104" s="190"/>
      <c r="AZK104" s="190"/>
      <c r="AZL104" s="190"/>
      <c r="AZM104" s="190"/>
      <c r="AZN104" s="190"/>
      <c r="AZO104" s="190"/>
      <c r="AZP104" s="190"/>
      <c r="AZQ104" s="190"/>
      <c r="AZR104" s="190"/>
      <c r="AZS104" s="190"/>
      <c r="AZT104" s="190"/>
      <c r="AZU104" s="190"/>
      <c r="AZV104" s="190"/>
      <c r="AZW104" s="190"/>
      <c r="AZX104" s="190"/>
      <c r="AZY104" s="190"/>
      <c r="AZZ104" s="190"/>
      <c r="BAA104" s="190"/>
      <c r="BAB104" s="190"/>
      <c r="BAC104" s="190"/>
      <c r="BAD104" s="190"/>
      <c r="BAE104" s="190"/>
      <c r="BAF104" s="190"/>
      <c r="BAG104" s="190"/>
      <c r="BAH104" s="190"/>
      <c r="BAI104" s="190"/>
      <c r="BAJ104" s="190"/>
      <c r="BAK104" s="190"/>
      <c r="BAL104" s="190"/>
      <c r="BAM104" s="190"/>
      <c r="BAN104" s="190"/>
      <c r="BAO104" s="190"/>
      <c r="BAP104" s="190"/>
      <c r="BAQ104" s="190"/>
      <c r="BAR104" s="190"/>
      <c r="BAS104" s="190"/>
      <c r="BAT104" s="190"/>
      <c r="BAU104" s="190"/>
      <c r="BAV104" s="190"/>
      <c r="BAW104" s="190"/>
      <c r="BAX104" s="190"/>
      <c r="BAY104" s="190"/>
      <c r="BAZ104" s="190"/>
      <c r="BBA104" s="190"/>
      <c r="BBB104" s="190"/>
      <c r="BBC104" s="190"/>
      <c r="BBD104" s="190"/>
      <c r="BBE104" s="190"/>
      <c r="BBF104" s="190"/>
      <c r="BBG104" s="190"/>
      <c r="BBH104" s="190"/>
      <c r="BBI104" s="190"/>
      <c r="BBJ104" s="190"/>
      <c r="BBK104" s="190"/>
      <c r="BBL104" s="190"/>
      <c r="BBM104" s="190"/>
      <c r="BBN104" s="190"/>
      <c r="BBO104" s="190"/>
      <c r="BBP104" s="190"/>
      <c r="BBQ104" s="190"/>
      <c r="BBR104" s="190"/>
      <c r="BBS104" s="190"/>
      <c r="BBT104" s="190"/>
      <c r="BBU104" s="190"/>
      <c r="BBV104" s="190"/>
      <c r="BBW104" s="190"/>
      <c r="BBX104" s="190"/>
      <c r="BBY104" s="190"/>
      <c r="BBZ104" s="190"/>
      <c r="BCA104" s="190"/>
      <c r="BCB104" s="190"/>
      <c r="BCC104" s="190"/>
      <c r="BCD104" s="190"/>
      <c r="BCE104" s="190"/>
      <c r="BCF104" s="190"/>
      <c r="BCG104" s="190"/>
      <c r="BCH104" s="190"/>
      <c r="BCI104" s="190"/>
      <c r="BCJ104" s="190"/>
      <c r="BCK104" s="190"/>
      <c r="BCL104" s="190"/>
      <c r="BCM104" s="190"/>
      <c r="BCN104" s="190"/>
      <c r="BCO104" s="190"/>
      <c r="BCP104" s="190"/>
      <c r="BCQ104" s="190"/>
      <c r="BCR104" s="190"/>
      <c r="BCS104" s="190"/>
      <c r="BCT104" s="190"/>
      <c r="BCU104" s="190"/>
      <c r="BCV104" s="190"/>
      <c r="BCW104" s="190"/>
      <c r="BCX104" s="190"/>
      <c r="BCY104" s="190"/>
      <c r="BCZ104" s="190"/>
      <c r="BDA104" s="190"/>
      <c r="BDB104" s="190"/>
      <c r="BDC104" s="190"/>
      <c r="BDD104" s="190"/>
      <c r="BDE104" s="190"/>
      <c r="BDF104" s="190"/>
      <c r="BDG104" s="190"/>
      <c r="BDH104" s="190"/>
      <c r="BDI104" s="190"/>
      <c r="BDJ104" s="190"/>
      <c r="BDK104" s="190"/>
      <c r="BDL104" s="190"/>
      <c r="BDM104" s="190"/>
      <c r="BDN104" s="190"/>
      <c r="BDO104" s="190"/>
      <c r="BDP104" s="190"/>
      <c r="BDQ104" s="190"/>
      <c r="BDR104" s="190"/>
      <c r="BDS104" s="190"/>
      <c r="BDT104" s="190"/>
      <c r="BDU104" s="190"/>
      <c r="BDV104" s="190"/>
      <c r="BDW104" s="190"/>
      <c r="BDX104" s="190"/>
      <c r="BDY104" s="190"/>
      <c r="BDZ104" s="190"/>
      <c r="BEA104" s="190"/>
      <c r="BEB104" s="190"/>
      <c r="BEC104" s="190"/>
      <c r="BED104" s="190"/>
      <c r="BEE104" s="190"/>
      <c r="BEF104" s="190"/>
      <c r="BEG104" s="190"/>
      <c r="BEH104" s="190"/>
      <c r="BEI104" s="190"/>
      <c r="BEJ104" s="190"/>
      <c r="BEK104" s="190"/>
      <c r="BEL104" s="190"/>
      <c r="BEM104" s="190"/>
      <c r="BEN104" s="190"/>
      <c r="BEO104" s="190"/>
      <c r="BEP104" s="190"/>
      <c r="BEQ104" s="190"/>
      <c r="BER104" s="190"/>
      <c r="BES104" s="190"/>
      <c r="BET104" s="190"/>
      <c r="BEU104" s="190"/>
      <c r="BEV104" s="190"/>
      <c r="BEW104" s="190"/>
      <c r="BEX104" s="190"/>
      <c r="BEY104" s="190"/>
      <c r="BEZ104" s="190"/>
      <c r="BFA104" s="190"/>
      <c r="BFB104" s="190"/>
      <c r="BFC104" s="190"/>
      <c r="BFD104" s="190"/>
      <c r="BFE104" s="190"/>
      <c r="BFF104" s="190"/>
      <c r="BFG104" s="190"/>
      <c r="BFH104" s="190"/>
      <c r="BFI104" s="190"/>
      <c r="BFJ104" s="190"/>
      <c r="BFK104" s="190"/>
      <c r="BFL104" s="190"/>
      <c r="BFM104" s="190"/>
      <c r="BFN104" s="190"/>
      <c r="BFO104" s="190"/>
      <c r="BFP104" s="190"/>
      <c r="BFQ104" s="190"/>
      <c r="BFR104" s="190"/>
      <c r="BFS104" s="190"/>
      <c r="BFT104" s="190"/>
      <c r="BFU104" s="190"/>
      <c r="BFV104" s="190"/>
      <c r="BFW104" s="190"/>
      <c r="BFX104" s="190"/>
      <c r="BFY104" s="190"/>
      <c r="BFZ104" s="190"/>
      <c r="BGA104" s="190"/>
      <c r="BGB104" s="190"/>
      <c r="BGC104" s="190"/>
      <c r="BGD104" s="190"/>
      <c r="BGE104" s="190"/>
      <c r="BGF104" s="190"/>
      <c r="BGG104" s="190"/>
      <c r="BGH104" s="190"/>
      <c r="BGI104" s="190"/>
      <c r="BGJ104" s="190"/>
      <c r="BGK104" s="190"/>
      <c r="BGL104" s="190"/>
      <c r="BGM104" s="190"/>
      <c r="BGN104" s="190"/>
      <c r="BGO104" s="190"/>
      <c r="BGP104" s="190"/>
      <c r="BGQ104" s="190"/>
      <c r="BGR104" s="190"/>
      <c r="BGS104" s="190"/>
      <c r="BGT104" s="190"/>
      <c r="BGU104" s="190"/>
      <c r="BGV104" s="190"/>
      <c r="BGW104" s="190"/>
      <c r="BGX104" s="190"/>
      <c r="BGY104" s="190"/>
      <c r="BGZ104" s="190"/>
      <c r="BHA104" s="190"/>
      <c r="BHB104" s="190"/>
      <c r="BHC104" s="190"/>
      <c r="BHD104" s="190"/>
      <c r="BHE104" s="190"/>
      <c r="BHF104" s="190"/>
      <c r="BHG104" s="190"/>
      <c r="BHH104" s="190"/>
      <c r="BHI104" s="190"/>
      <c r="BHJ104" s="190"/>
      <c r="BHK104" s="190"/>
      <c r="BHL104" s="190"/>
      <c r="BHM104" s="190"/>
      <c r="BHN104" s="190"/>
      <c r="BHO104" s="190"/>
      <c r="BHP104" s="190"/>
      <c r="BHQ104" s="190"/>
      <c r="BHR104" s="190"/>
      <c r="BHS104" s="190"/>
      <c r="BHT104" s="190"/>
      <c r="BHU104" s="190"/>
      <c r="BHV104" s="190"/>
      <c r="BHW104" s="190"/>
      <c r="BHX104" s="190"/>
      <c r="BHY104" s="190"/>
      <c r="BHZ104" s="190"/>
      <c r="BIA104" s="190"/>
      <c r="BIB104" s="190"/>
      <c r="BIC104" s="190"/>
      <c r="BID104" s="190"/>
      <c r="BIE104" s="190"/>
      <c r="BIF104" s="190"/>
      <c r="BIG104" s="190"/>
      <c r="BIH104" s="190"/>
      <c r="BII104" s="190"/>
      <c r="BIJ104" s="190"/>
      <c r="BIK104" s="190"/>
      <c r="BIL104" s="190"/>
      <c r="BIM104" s="190"/>
      <c r="BIN104" s="190"/>
      <c r="BIO104" s="190"/>
      <c r="BIP104" s="190"/>
      <c r="BIQ104" s="190"/>
      <c r="BIR104" s="190"/>
      <c r="BIS104" s="190"/>
      <c r="BIT104" s="190"/>
      <c r="BIU104" s="190"/>
      <c r="BIV104" s="190"/>
      <c r="BIW104" s="190"/>
      <c r="BIX104" s="190"/>
      <c r="BIY104" s="190"/>
      <c r="BIZ104" s="190"/>
      <c r="BJA104" s="190"/>
      <c r="BJB104" s="190"/>
      <c r="BJC104" s="190"/>
      <c r="BJD104" s="190"/>
      <c r="BJE104" s="190"/>
      <c r="BJF104" s="190"/>
      <c r="BJG104" s="190"/>
      <c r="BJH104" s="190"/>
      <c r="BJI104" s="190"/>
      <c r="BJJ104" s="190"/>
      <c r="BJK104" s="190"/>
      <c r="BJL104" s="190"/>
      <c r="BJM104" s="190"/>
      <c r="BJN104" s="190"/>
      <c r="BJO104" s="190"/>
      <c r="BJP104" s="190"/>
      <c r="BJQ104" s="190"/>
      <c r="BJR104" s="190"/>
      <c r="BJS104" s="190"/>
      <c r="BJT104" s="190"/>
      <c r="BJU104" s="190"/>
      <c r="BJV104" s="190"/>
      <c r="BJW104" s="190"/>
      <c r="BJX104" s="190"/>
      <c r="BJY104" s="190"/>
      <c r="BJZ104" s="190"/>
      <c r="BKA104" s="190"/>
      <c r="BKB104" s="190"/>
      <c r="BKC104" s="190"/>
      <c r="BKD104" s="190"/>
      <c r="BKE104" s="190"/>
      <c r="BKF104" s="190"/>
      <c r="BKG104" s="190"/>
      <c r="BKH104" s="190"/>
      <c r="BKI104" s="190"/>
      <c r="BKJ104" s="190"/>
      <c r="BKK104" s="190"/>
      <c r="BKL104" s="190"/>
      <c r="BKM104" s="190"/>
      <c r="BKN104" s="190"/>
      <c r="BKO104" s="190"/>
      <c r="BKP104" s="190"/>
      <c r="BKQ104" s="190"/>
      <c r="BKR104" s="190"/>
      <c r="BKS104" s="190"/>
      <c r="BKT104" s="190"/>
      <c r="BKU104" s="190"/>
      <c r="BKV104" s="190"/>
      <c r="BKW104" s="190"/>
      <c r="BKX104" s="190"/>
      <c r="BKY104" s="190"/>
      <c r="BKZ104" s="190"/>
      <c r="BLA104" s="190"/>
      <c r="BLB104" s="190"/>
      <c r="BLC104" s="190"/>
      <c r="BLD104" s="190"/>
      <c r="BLE104" s="190"/>
      <c r="BLF104" s="190"/>
      <c r="BLG104" s="190"/>
      <c r="BLH104" s="190"/>
      <c r="BLI104" s="190"/>
      <c r="BLJ104" s="190"/>
      <c r="BLK104" s="190"/>
      <c r="BLL104" s="190"/>
      <c r="BLM104" s="190"/>
      <c r="BLN104" s="190"/>
      <c r="BLO104" s="190"/>
      <c r="BLP104" s="190"/>
      <c r="BLQ104" s="190"/>
      <c r="BLR104" s="190"/>
      <c r="BLS104" s="190"/>
      <c r="BLT104" s="190"/>
      <c r="BLU104" s="190"/>
      <c r="BLV104" s="190"/>
      <c r="BLW104" s="190"/>
      <c r="BLX104" s="190"/>
      <c r="BLY104" s="190"/>
      <c r="BLZ104" s="190"/>
      <c r="BMA104" s="190"/>
      <c r="BMB104" s="190"/>
      <c r="BMC104" s="190"/>
      <c r="BMD104" s="190"/>
      <c r="BME104" s="190"/>
      <c r="BMF104" s="190"/>
      <c r="BMG104" s="190"/>
      <c r="BMH104" s="190"/>
      <c r="BMI104" s="190"/>
      <c r="BMJ104" s="190"/>
      <c r="BMK104" s="190"/>
      <c r="BML104" s="190"/>
      <c r="BMM104" s="190"/>
      <c r="BMN104" s="190"/>
      <c r="BMO104" s="190"/>
      <c r="BMP104" s="190"/>
      <c r="BMQ104" s="190"/>
      <c r="BMR104" s="190"/>
      <c r="BMS104" s="190"/>
      <c r="BMT104" s="190"/>
      <c r="BMU104" s="190"/>
      <c r="BMV104" s="190"/>
      <c r="BMW104" s="190"/>
      <c r="BMX104" s="190"/>
      <c r="BMY104" s="190"/>
      <c r="BMZ104" s="190"/>
      <c r="BNA104" s="190"/>
      <c r="BNB104" s="190"/>
      <c r="BNC104" s="190"/>
      <c r="BND104" s="190"/>
      <c r="BNE104" s="190"/>
      <c r="BNF104" s="190"/>
      <c r="BNG104" s="190"/>
      <c r="BNH104" s="190"/>
      <c r="BNI104" s="190"/>
      <c r="BNJ104" s="190"/>
      <c r="BNK104" s="190"/>
      <c r="BNL104" s="190"/>
      <c r="BNM104" s="190"/>
      <c r="BNN104" s="190"/>
      <c r="BNO104" s="190"/>
      <c r="BNP104" s="190"/>
      <c r="BNQ104" s="190"/>
      <c r="BNR104" s="190"/>
      <c r="BNS104" s="190"/>
      <c r="BNT104" s="190"/>
      <c r="BNU104" s="190"/>
      <c r="BNV104" s="190"/>
      <c r="BNW104" s="190"/>
      <c r="BNX104" s="190"/>
      <c r="BNY104" s="190"/>
      <c r="BNZ104" s="190"/>
      <c r="BOA104" s="190"/>
      <c r="BOB104" s="190"/>
      <c r="BOC104" s="190"/>
      <c r="BOD104" s="190"/>
      <c r="BOE104" s="190"/>
      <c r="BOF104" s="190"/>
      <c r="BOG104" s="190"/>
      <c r="BOH104" s="190"/>
      <c r="BOI104" s="190"/>
      <c r="BOJ104" s="190"/>
      <c r="BOK104" s="190"/>
      <c r="BOL104" s="190"/>
      <c r="BOM104" s="190"/>
      <c r="BON104" s="190"/>
      <c r="BOO104" s="190"/>
      <c r="BOP104" s="190"/>
      <c r="BOQ104" s="190"/>
      <c r="BOR104" s="190"/>
      <c r="BOS104" s="190"/>
      <c r="BOT104" s="190"/>
      <c r="BOU104" s="190"/>
      <c r="BOV104" s="190"/>
      <c r="BOW104" s="190"/>
      <c r="BOX104" s="190"/>
      <c r="BOY104" s="190"/>
      <c r="BOZ104" s="190"/>
      <c r="BPA104" s="190"/>
      <c r="BPB104" s="190"/>
      <c r="BPC104" s="190"/>
      <c r="BPD104" s="190"/>
      <c r="BPE104" s="190"/>
      <c r="BPF104" s="190"/>
      <c r="BPG104" s="190"/>
      <c r="BPH104" s="190"/>
      <c r="BPI104" s="190"/>
      <c r="BPJ104" s="190"/>
      <c r="BPK104" s="190"/>
      <c r="BPL104" s="190"/>
      <c r="BPM104" s="190"/>
      <c r="BPN104" s="190"/>
      <c r="BPO104" s="190"/>
      <c r="BPP104" s="190"/>
      <c r="BPQ104" s="190"/>
      <c r="BPR104" s="190"/>
      <c r="BPS104" s="190"/>
      <c r="BPT104" s="190"/>
      <c r="BPU104" s="190"/>
      <c r="BPV104" s="190"/>
      <c r="BPW104" s="190"/>
      <c r="BPX104" s="190"/>
      <c r="BPY104" s="190"/>
      <c r="BPZ104" s="190"/>
      <c r="BQA104" s="190"/>
      <c r="BQB104" s="190"/>
      <c r="BQC104" s="190"/>
      <c r="BQD104" s="190"/>
      <c r="BQE104" s="190"/>
      <c r="BQF104" s="190"/>
      <c r="BQG104" s="190"/>
      <c r="BQH104" s="190"/>
      <c r="BQI104" s="190"/>
      <c r="BQJ104" s="190"/>
      <c r="BQK104" s="190"/>
      <c r="BQL104" s="190"/>
      <c r="BQM104" s="190"/>
      <c r="BQN104" s="190"/>
      <c r="BQO104" s="190"/>
      <c r="BQP104" s="190"/>
      <c r="BQQ104" s="190"/>
      <c r="BQR104" s="190"/>
      <c r="BQS104" s="190"/>
      <c r="BQT104" s="190"/>
      <c r="BQU104" s="190"/>
      <c r="BQV104" s="190"/>
      <c r="BQW104" s="190"/>
      <c r="BQX104" s="190"/>
      <c r="BQY104" s="190"/>
      <c r="BQZ104" s="190"/>
      <c r="BRA104" s="190"/>
      <c r="BRB104" s="190"/>
      <c r="BRC104" s="190"/>
      <c r="BRD104" s="190"/>
      <c r="BRE104" s="190"/>
      <c r="BRF104" s="190"/>
      <c r="BRG104" s="190"/>
      <c r="BRH104" s="190"/>
      <c r="BRI104" s="190"/>
      <c r="BRJ104" s="190"/>
      <c r="BRK104" s="190"/>
      <c r="BRL104" s="190"/>
      <c r="BRM104" s="190"/>
      <c r="BRN104" s="190"/>
      <c r="BRO104" s="190"/>
      <c r="BRP104" s="190"/>
      <c r="BRQ104" s="190"/>
      <c r="BRR104" s="190"/>
      <c r="BRS104" s="190"/>
      <c r="BRT104" s="190"/>
      <c r="BRU104" s="190"/>
      <c r="BRV104" s="190"/>
      <c r="BRW104" s="190"/>
      <c r="BRX104" s="190"/>
      <c r="BRY104" s="190"/>
      <c r="BRZ104" s="190"/>
      <c r="BSA104" s="190"/>
      <c r="BSB104" s="190"/>
      <c r="BSC104" s="190"/>
      <c r="BSD104" s="190"/>
      <c r="BSE104" s="190"/>
      <c r="BSF104" s="190"/>
      <c r="BSG104" s="190"/>
      <c r="BSH104" s="190"/>
      <c r="BSI104" s="190"/>
      <c r="BSJ104" s="190"/>
      <c r="BSK104" s="190"/>
      <c r="BSL104" s="190"/>
      <c r="BSM104" s="190"/>
      <c r="BSN104" s="190"/>
      <c r="BSO104" s="190"/>
      <c r="BSP104" s="190"/>
      <c r="BSQ104" s="190"/>
      <c r="BSR104" s="190"/>
      <c r="BSS104" s="190"/>
      <c r="BST104" s="190"/>
      <c r="BSU104" s="190"/>
      <c r="BSV104" s="190"/>
      <c r="BSW104" s="190"/>
      <c r="BSX104" s="190"/>
      <c r="BSY104" s="190"/>
      <c r="BSZ104" s="190"/>
      <c r="BTA104" s="190"/>
      <c r="BTB104" s="190"/>
      <c r="BTC104" s="190"/>
      <c r="BTD104" s="190"/>
      <c r="BTE104" s="190"/>
      <c r="BTF104" s="190"/>
      <c r="BTG104" s="190"/>
      <c r="BTH104" s="190"/>
      <c r="BTI104" s="190"/>
      <c r="BTJ104" s="190"/>
      <c r="BTK104" s="190"/>
      <c r="BTL104" s="190"/>
      <c r="BTM104" s="190"/>
      <c r="BTN104" s="190"/>
      <c r="BTO104" s="190"/>
      <c r="BTP104" s="190"/>
      <c r="BTQ104" s="190"/>
      <c r="BTR104" s="190"/>
      <c r="BTS104" s="190"/>
      <c r="BTT104" s="190"/>
      <c r="BTU104" s="190"/>
      <c r="BTV104" s="190"/>
      <c r="BTW104" s="190"/>
      <c r="BTX104" s="190"/>
      <c r="BTY104" s="190"/>
      <c r="BTZ104" s="190"/>
      <c r="BUA104" s="190"/>
      <c r="BUB104" s="190"/>
      <c r="BUC104" s="190"/>
      <c r="BUD104" s="190"/>
      <c r="BUE104" s="190"/>
      <c r="BUF104" s="190"/>
      <c r="BUG104" s="190"/>
      <c r="BUH104" s="190"/>
      <c r="BUI104" s="190"/>
      <c r="BUJ104" s="190"/>
      <c r="BUK104" s="190"/>
      <c r="BUL104" s="190"/>
      <c r="BUM104" s="190"/>
      <c r="BUN104" s="190"/>
      <c r="BUO104" s="190"/>
      <c r="BUP104" s="190"/>
      <c r="BUQ104" s="190"/>
      <c r="BUR104" s="190"/>
      <c r="BUS104" s="190"/>
      <c r="BUT104" s="190"/>
      <c r="BUU104" s="190"/>
      <c r="BUV104" s="190"/>
      <c r="BUW104" s="190"/>
      <c r="BUX104" s="190"/>
      <c r="BUY104" s="190"/>
      <c r="BUZ104" s="190"/>
      <c r="BVA104" s="190"/>
      <c r="BVB104" s="190"/>
      <c r="BVC104" s="190"/>
      <c r="BVD104" s="190"/>
      <c r="BVE104" s="190"/>
      <c r="BVF104" s="190"/>
      <c r="BVG104" s="190"/>
      <c r="BVH104" s="190"/>
      <c r="BVI104" s="190"/>
      <c r="BVJ104" s="190"/>
      <c r="BVK104" s="190"/>
      <c r="BVL104" s="190"/>
      <c r="BVM104" s="190"/>
      <c r="BVN104" s="190"/>
      <c r="BVO104" s="190"/>
      <c r="BVP104" s="190"/>
      <c r="BVQ104" s="190"/>
      <c r="BVR104" s="190"/>
      <c r="BVS104" s="190"/>
      <c r="BVT104" s="190"/>
      <c r="BVU104" s="190"/>
      <c r="BVV104" s="190"/>
      <c r="BVW104" s="190"/>
      <c r="BVX104" s="190"/>
      <c r="BVY104" s="190"/>
      <c r="BVZ104" s="190"/>
      <c r="BWA104" s="190"/>
      <c r="BWB104" s="190"/>
      <c r="BWC104" s="190"/>
      <c r="BWD104" s="190"/>
      <c r="BWE104" s="190"/>
      <c r="BWF104" s="190"/>
      <c r="BWG104" s="190"/>
      <c r="BWH104" s="190"/>
      <c r="BWI104" s="190"/>
      <c r="BWJ104" s="190"/>
      <c r="BWK104" s="190"/>
      <c r="BWL104" s="190"/>
      <c r="BWM104" s="190"/>
      <c r="BWN104" s="190"/>
      <c r="BWO104" s="190"/>
      <c r="BWP104" s="190"/>
      <c r="BWQ104" s="190"/>
      <c r="BWR104" s="190"/>
      <c r="BWS104" s="190"/>
      <c r="BWT104" s="190"/>
      <c r="BWU104" s="190"/>
      <c r="BWV104" s="190"/>
      <c r="BWW104" s="190"/>
      <c r="BWX104" s="190"/>
      <c r="BWY104" s="190"/>
      <c r="BWZ104" s="190"/>
      <c r="BXA104" s="190"/>
      <c r="BXB104" s="190"/>
      <c r="BXC104" s="190"/>
      <c r="BXD104" s="190"/>
      <c r="BXE104" s="190"/>
      <c r="BXF104" s="190"/>
      <c r="BXG104" s="190"/>
      <c r="BXH104" s="190"/>
      <c r="BXI104" s="190"/>
      <c r="BXJ104" s="190"/>
      <c r="BXK104" s="190"/>
      <c r="BXL104" s="190"/>
      <c r="BXM104" s="190"/>
      <c r="BXN104" s="190"/>
      <c r="BXO104" s="190"/>
      <c r="BXP104" s="190"/>
      <c r="BXQ104" s="190"/>
      <c r="BXR104" s="190"/>
      <c r="BXS104" s="190"/>
      <c r="BXT104" s="190"/>
      <c r="BXU104" s="190"/>
      <c r="BXV104" s="190"/>
      <c r="BXW104" s="190"/>
      <c r="BXX104" s="190"/>
      <c r="BXY104" s="190"/>
      <c r="BXZ104" s="190"/>
      <c r="BYA104" s="190"/>
      <c r="BYB104" s="190"/>
      <c r="BYC104" s="190"/>
      <c r="BYD104" s="190"/>
      <c r="BYE104" s="190"/>
      <c r="BYF104" s="190"/>
      <c r="BYG104" s="190"/>
      <c r="BYH104" s="190"/>
      <c r="BYI104" s="190"/>
      <c r="BYJ104" s="190"/>
      <c r="BYK104" s="190"/>
      <c r="BYL104" s="190"/>
      <c r="BYM104" s="190"/>
      <c r="BYN104" s="190"/>
      <c r="BYO104" s="190"/>
      <c r="BYP104" s="190"/>
      <c r="BYQ104" s="190"/>
      <c r="BYR104" s="190"/>
      <c r="BYS104" s="190"/>
      <c r="BYT104" s="190"/>
      <c r="BYU104" s="190"/>
      <c r="BYV104" s="190"/>
      <c r="BYW104" s="190"/>
      <c r="BYX104" s="190"/>
      <c r="BYY104" s="190"/>
      <c r="BYZ104" s="190"/>
      <c r="BZA104" s="190"/>
      <c r="BZB104" s="190"/>
      <c r="BZC104" s="190"/>
      <c r="BZD104" s="190"/>
      <c r="BZE104" s="190"/>
      <c r="BZF104" s="190"/>
      <c r="BZG104" s="190"/>
      <c r="BZH104" s="190"/>
      <c r="BZI104" s="190"/>
      <c r="BZJ104" s="190"/>
      <c r="BZK104" s="190"/>
      <c r="BZL104" s="190"/>
      <c r="BZM104" s="190"/>
      <c r="BZN104" s="190"/>
      <c r="BZO104" s="190"/>
      <c r="BZP104" s="190"/>
      <c r="BZQ104" s="190"/>
      <c r="BZR104" s="190"/>
      <c r="BZS104" s="190"/>
      <c r="BZT104" s="190"/>
      <c r="BZU104" s="190"/>
      <c r="BZV104" s="190"/>
      <c r="BZW104" s="190"/>
      <c r="BZX104" s="190"/>
      <c r="BZY104" s="190"/>
      <c r="BZZ104" s="190"/>
      <c r="CAA104" s="190"/>
      <c r="CAB104" s="190"/>
      <c r="CAC104" s="190"/>
      <c r="CAD104" s="190"/>
      <c r="CAE104" s="190"/>
      <c r="CAF104" s="190"/>
      <c r="CAG104" s="190"/>
      <c r="CAH104" s="190"/>
      <c r="CAI104" s="190"/>
      <c r="CAJ104" s="190"/>
      <c r="CAK104" s="190"/>
      <c r="CAL104" s="190"/>
      <c r="CAM104" s="190"/>
      <c r="CAN104" s="190"/>
      <c r="CAO104" s="190"/>
      <c r="CAP104" s="190"/>
      <c r="CAQ104" s="190"/>
      <c r="CAR104" s="190"/>
      <c r="CAS104" s="190"/>
      <c r="CAT104" s="190"/>
      <c r="CAU104" s="190"/>
      <c r="CAV104" s="190"/>
      <c r="CAW104" s="190"/>
      <c r="CAX104" s="190"/>
      <c r="CAY104" s="190"/>
      <c r="CAZ104" s="190"/>
      <c r="CBA104" s="190"/>
      <c r="CBB104" s="190"/>
      <c r="CBC104" s="190"/>
      <c r="CBD104" s="190"/>
      <c r="CBE104" s="190"/>
      <c r="CBF104" s="190"/>
      <c r="CBG104" s="190"/>
      <c r="CBH104" s="190"/>
      <c r="CBI104" s="190"/>
      <c r="CBJ104" s="190"/>
      <c r="CBK104" s="190"/>
      <c r="CBL104" s="190"/>
      <c r="CBM104" s="190"/>
      <c r="CBN104" s="190"/>
      <c r="CBO104" s="190"/>
      <c r="CBP104" s="190"/>
      <c r="CBQ104" s="190"/>
      <c r="CBR104" s="190"/>
      <c r="CBS104" s="190"/>
      <c r="CBT104" s="190"/>
      <c r="CBU104" s="190"/>
      <c r="CBV104" s="190"/>
      <c r="CBW104" s="190"/>
      <c r="CBX104" s="190"/>
      <c r="CBY104" s="190"/>
      <c r="CBZ104" s="190"/>
      <c r="CCA104" s="190"/>
      <c r="CCB104" s="190"/>
      <c r="CCC104" s="190"/>
      <c r="CCD104" s="190"/>
      <c r="CCE104" s="190"/>
      <c r="CCF104" s="190"/>
      <c r="CCG104" s="190"/>
      <c r="CCH104" s="190"/>
      <c r="CCI104" s="190"/>
      <c r="CCJ104" s="190"/>
      <c r="CCK104" s="190"/>
      <c r="CCL104" s="190"/>
      <c r="CCM104" s="190"/>
      <c r="CCN104" s="190"/>
      <c r="CCO104" s="190"/>
      <c r="CCP104" s="190"/>
      <c r="CCQ104" s="190"/>
      <c r="CCR104" s="190"/>
      <c r="CCS104" s="190"/>
      <c r="CCT104" s="190"/>
      <c r="CCU104" s="190"/>
      <c r="CCV104" s="190"/>
      <c r="CCW104" s="190"/>
      <c r="CCX104" s="190"/>
      <c r="CCY104" s="190"/>
      <c r="CCZ104" s="190"/>
      <c r="CDA104" s="190"/>
      <c r="CDB104" s="190"/>
      <c r="CDC104" s="190"/>
      <c r="CDD104" s="190"/>
      <c r="CDE104" s="190"/>
      <c r="CDF104" s="190"/>
      <c r="CDG104" s="190"/>
      <c r="CDH104" s="190"/>
      <c r="CDI104" s="190"/>
      <c r="CDJ104" s="190"/>
      <c r="CDK104" s="190"/>
      <c r="CDL104" s="190"/>
      <c r="CDM104" s="190"/>
      <c r="CDN104" s="190"/>
      <c r="CDO104" s="190"/>
      <c r="CDP104" s="190"/>
      <c r="CDQ104" s="190"/>
      <c r="CDR104" s="190"/>
      <c r="CDS104" s="190"/>
      <c r="CDT104" s="190"/>
      <c r="CDU104" s="190"/>
      <c r="CDV104" s="190"/>
      <c r="CDW104" s="190"/>
      <c r="CDX104" s="190"/>
      <c r="CDY104" s="190"/>
      <c r="CDZ104" s="190"/>
      <c r="CEA104" s="190"/>
      <c r="CEB104" s="190"/>
      <c r="CEC104" s="190"/>
      <c r="CED104" s="190"/>
      <c r="CEE104" s="190"/>
      <c r="CEF104" s="190"/>
      <c r="CEG104" s="190"/>
      <c r="CEH104" s="190"/>
      <c r="CEI104" s="190"/>
      <c r="CEJ104" s="190"/>
      <c r="CEK104" s="190"/>
      <c r="CEL104" s="190"/>
      <c r="CEM104" s="190"/>
      <c r="CEN104" s="190"/>
      <c r="CEO104" s="190"/>
      <c r="CEP104" s="190"/>
      <c r="CEQ104" s="190"/>
      <c r="CER104" s="190"/>
      <c r="CES104" s="190"/>
      <c r="CET104" s="190"/>
      <c r="CEU104" s="190"/>
      <c r="CEV104" s="190"/>
      <c r="CEW104" s="190"/>
      <c r="CEX104" s="190"/>
      <c r="CEY104" s="190"/>
      <c r="CEZ104" s="190"/>
      <c r="CFA104" s="190"/>
      <c r="CFB104" s="190"/>
      <c r="CFC104" s="190"/>
      <c r="CFD104" s="190"/>
      <c r="CFE104" s="190"/>
      <c r="CFF104" s="190"/>
      <c r="CFG104" s="190"/>
      <c r="CFH104" s="190"/>
      <c r="CFI104" s="190"/>
      <c r="CFJ104" s="190"/>
      <c r="CFK104" s="190"/>
      <c r="CFL104" s="190"/>
      <c r="CFM104" s="190"/>
      <c r="CFN104" s="190"/>
      <c r="CFO104" s="190"/>
      <c r="CFP104" s="190"/>
      <c r="CFQ104" s="190"/>
      <c r="CFR104" s="190"/>
      <c r="CFS104" s="190"/>
      <c r="CFT104" s="190"/>
      <c r="CFU104" s="190"/>
      <c r="CFV104" s="190"/>
      <c r="CFW104" s="190"/>
      <c r="CFX104" s="190"/>
      <c r="CFY104" s="190"/>
      <c r="CFZ104" s="190"/>
      <c r="CGA104" s="190"/>
      <c r="CGB104" s="190"/>
      <c r="CGC104" s="190"/>
      <c r="CGD104" s="190"/>
      <c r="CGE104" s="190"/>
      <c r="CGF104" s="190"/>
      <c r="CGG104" s="190"/>
      <c r="CGH104" s="190"/>
      <c r="CGI104" s="190"/>
      <c r="CGJ104" s="190"/>
      <c r="CGK104" s="190"/>
      <c r="CGL104" s="190"/>
      <c r="CGM104" s="190"/>
      <c r="CGN104" s="190"/>
      <c r="CGO104" s="190"/>
      <c r="CGP104" s="190"/>
      <c r="CGQ104" s="190"/>
      <c r="CGR104" s="190"/>
      <c r="CGS104" s="190"/>
      <c r="CGT104" s="190"/>
      <c r="CGU104" s="190"/>
      <c r="CGV104" s="190"/>
      <c r="CGW104" s="190"/>
      <c r="CGX104" s="190"/>
      <c r="CGY104" s="190"/>
      <c r="CGZ104" s="190"/>
      <c r="CHA104" s="190"/>
      <c r="CHB104" s="190"/>
      <c r="CHC104" s="190"/>
      <c r="CHD104" s="190"/>
      <c r="CHE104" s="190"/>
      <c r="CHF104" s="190"/>
      <c r="CHG104" s="190"/>
      <c r="CHH104" s="190"/>
      <c r="CHI104" s="190"/>
      <c r="CHJ104" s="190"/>
      <c r="CHK104" s="190"/>
      <c r="CHL104" s="190"/>
      <c r="CHM104" s="190"/>
      <c r="CHN104" s="190"/>
      <c r="CHO104" s="190"/>
      <c r="CHP104" s="190"/>
      <c r="CHQ104" s="190"/>
      <c r="CHR104" s="190"/>
      <c r="CHS104" s="190"/>
      <c r="CHT104" s="190"/>
      <c r="CHU104" s="190"/>
      <c r="CHV104" s="190"/>
      <c r="CHW104" s="190"/>
      <c r="CHX104" s="190"/>
      <c r="CHY104" s="190"/>
      <c r="CHZ104" s="190"/>
      <c r="CIA104" s="190"/>
      <c r="CIB104" s="190"/>
      <c r="CIC104" s="190"/>
      <c r="CID104" s="190"/>
      <c r="CIE104" s="190"/>
      <c r="CIF104" s="190"/>
      <c r="CIG104" s="190"/>
      <c r="CIH104" s="190"/>
      <c r="CII104" s="190"/>
      <c r="CIJ104" s="190"/>
      <c r="CIK104" s="190"/>
      <c r="CIL104" s="190"/>
      <c r="CIM104" s="190"/>
      <c r="CIN104" s="190"/>
      <c r="CIO104" s="190"/>
      <c r="CIP104" s="190"/>
      <c r="CIQ104" s="190"/>
      <c r="CIR104" s="190"/>
      <c r="CIS104" s="190"/>
      <c r="CIT104" s="190"/>
      <c r="CIU104" s="190"/>
      <c r="CIV104" s="190"/>
      <c r="CIW104" s="190"/>
      <c r="CIX104" s="190"/>
      <c r="CIY104" s="190"/>
      <c r="CIZ104" s="190"/>
      <c r="CJA104" s="190"/>
      <c r="CJB104" s="190"/>
      <c r="CJC104" s="190"/>
      <c r="CJD104" s="190"/>
      <c r="CJE104" s="190"/>
      <c r="CJF104" s="190"/>
      <c r="CJG104" s="190"/>
      <c r="CJH104" s="190"/>
      <c r="CJI104" s="190"/>
      <c r="CJJ104" s="190"/>
      <c r="CJK104" s="190"/>
      <c r="CJL104" s="190"/>
      <c r="CJM104" s="190"/>
      <c r="CJN104" s="190"/>
      <c r="CJO104" s="190"/>
      <c r="CJP104" s="190"/>
      <c r="CJQ104" s="190"/>
      <c r="CJR104" s="190"/>
      <c r="CJS104" s="190"/>
      <c r="CJT104" s="190"/>
      <c r="CJU104" s="190"/>
      <c r="CJV104" s="190"/>
      <c r="CJW104" s="190"/>
      <c r="CJX104" s="190"/>
      <c r="CJY104" s="190"/>
      <c r="CJZ104" s="190"/>
      <c r="CKA104" s="190"/>
      <c r="CKB104" s="190"/>
      <c r="CKC104" s="190"/>
      <c r="CKD104" s="190"/>
      <c r="CKE104" s="190"/>
      <c r="CKF104" s="190"/>
      <c r="CKG104" s="190"/>
      <c r="CKH104" s="190"/>
      <c r="CKI104" s="190"/>
      <c r="CKJ104" s="190"/>
      <c r="CKK104" s="190"/>
      <c r="CKL104" s="190"/>
      <c r="CKM104" s="190"/>
      <c r="CKN104" s="190"/>
      <c r="CKO104" s="190"/>
      <c r="CKP104" s="190"/>
      <c r="CKQ104" s="190"/>
      <c r="CKR104" s="190"/>
      <c r="CKS104" s="190"/>
      <c r="CKT104" s="190"/>
      <c r="CKU104" s="190"/>
      <c r="CKV104" s="190"/>
      <c r="CKW104" s="190"/>
      <c r="CKX104" s="190"/>
      <c r="CKY104" s="190"/>
      <c r="CKZ104" s="190"/>
      <c r="CLA104" s="190"/>
      <c r="CLB104" s="190"/>
      <c r="CLC104" s="190"/>
      <c r="CLD104" s="190"/>
      <c r="CLE104" s="190"/>
      <c r="CLF104" s="190"/>
      <c r="CLG104" s="190"/>
      <c r="CLH104" s="190"/>
      <c r="CLI104" s="190"/>
      <c r="CLJ104" s="190"/>
      <c r="CLK104" s="190"/>
      <c r="CLL104" s="190"/>
      <c r="CLM104" s="190"/>
      <c r="CLN104" s="190"/>
      <c r="CLO104" s="190"/>
      <c r="CLP104" s="190"/>
      <c r="CLQ104" s="190"/>
      <c r="CLR104" s="190"/>
      <c r="CLS104" s="190"/>
      <c r="CLT104" s="190"/>
      <c r="CLU104" s="190"/>
      <c r="CLV104" s="190"/>
      <c r="CLW104" s="190"/>
      <c r="CLX104" s="190"/>
      <c r="CLY104" s="190"/>
      <c r="CLZ104" s="190"/>
      <c r="CMA104" s="190"/>
      <c r="CMB104" s="190"/>
      <c r="CMC104" s="190"/>
      <c r="CMD104" s="190"/>
      <c r="CME104" s="190"/>
      <c r="CMF104" s="190"/>
      <c r="CMG104" s="190"/>
      <c r="CMH104" s="190"/>
      <c r="CMI104" s="190"/>
      <c r="CMJ104" s="190"/>
      <c r="CMK104" s="190"/>
      <c r="CML104" s="190"/>
      <c r="CMM104" s="190"/>
      <c r="CMN104" s="190"/>
      <c r="CMO104" s="190"/>
      <c r="CMP104" s="190"/>
      <c r="CMQ104" s="190"/>
      <c r="CMR104" s="190"/>
      <c r="CMS104" s="190"/>
      <c r="CMT104" s="190"/>
      <c r="CMU104" s="190"/>
      <c r="CMV104" s="190"/>
      <c r="CMW104" s="190"/>
      <c r="CMX104" s="190"/>
      <c r="CMY104" s="190"/>
      <c r="CMZ104" s="190"/>
      <c r="CNA104" s="190"/>
      <c r="CNB104" s="190"/>
      <c r="CNC104" s="190"/>
      <c r="CND104" s="190"/>
      <c r="CNE104" s="190"/>
      <c r="CNF104" s="190"/>
      <c r="CNG104" s="190"/>
      <c r="CNH104" s="190"/>
      <c r="CNI104" s="190"/>
      <c r="CNJ104" s="190"/>
      <c r="CNK104" s="190"/>
      <c r="CNL104" s="190"/>
      <c r="CNM104" s="190"/>
      <c r="CNN104" s="190"/>
      <c r="CNO104" s="190"/>
      <c r="CNP104" s="190"/>
      <c r="CNQ104" s="190"/>
      <c r="CNR104" s="190"/>
      <c r="CNS104" s="190"/>
      <c r="CNT104" s="190"/>
      <c r="CNU104" s="190"/>
      <c r="CNV104" s="190"/>
      <c r="CNW104" s="190"/>
      <c r="CNX104" s="190"/>
      <c r="CNY104" s="190"/>
      <c r="CNZ104" s="190"/>
      <c r="COA104" s="190"/>
      <c r="COB104" s="190"/>
      <c r="COC104" s="190"/>
      <c r="COD104" s="190"/>
      <c r="COE104" s="190"/>
      <c r="COF104" s="190"/>
      <c r="COG104" s="190"/>
      <c r="COH104" s="190"/>
      <c r="COI104" s="190"/>
      <c r="COJ104" s="190"/>
      <c r="COK104" s="190"/>
      <c r="COL104" s="190"/>
      <c r="COM104" s="190"/>
      <c r="CON104" s="190"/>
      <c r="COO104" s="190"/>
      <c r="COP104" s="190"/>
      <c r="COQ104" s="190"/>
      <c r="COR104" s="190"/>
      <c r="COS104" s="190"/>
      <c r="COT104" s="190"/>
      <c r="COU104" s="190"/>
      <c r="COV104" s="190"/>
      <c r="COW104" s="190"/>
      <c r="COX104" s="190"/>
      <c r="COY104" s="190"/>
      <c r="COZ104" s="190"/>
      <c r="CPA104" s="190"/>
      <c r="CPB104" s="190"/>
      <c r="CPC104" s="190"/>
      <c r="CPD104" s="190"/>
      <c r="CPE104" s="190"/>
      <c r="CPF104" s="190"/>
      <c r="CPG104" s="190"/>
      <c r="CPH104" s="190"/>
      <c r="CPI104" s="190"/>
      <c r="CPJ104" s="190"/>
      <c r="CPK104" s="190"/>
      <c r="CPL104" s="190"/>
      <c r="CPM104" s="190"/>
      <c r="CPN104" s="190"/>
      <c r="CPO104" s="190"/>
      <c r="CPP104" s="190"/>
      <c r="CPQ104" s="190"/>
      <c r="CPR104" s="190"/>
      <c r="CPS104" s="190"/>
      <c r="CPT104" s="190"/>
      <c r="CPU104" s="190"/>
      <c r="CPV104" s="190"/>
      <c r="CPW104" s="190"/>
      <c r="CPX104" s="190"/>
      <c r="CPY104" s="190"/>
      <c r="CPZ104" s="190"/>
      <c r="CQA104" s="190"/>
      <c r="CQB104" s="190"/>
      <c r="CQC104" s="190"/>
      <c r="CQD104" s="190"/>
      <c r="CQE104" s="190"/>
      <c r="CQF104" s="190"/>
      <c r="CQG104" s="190"/>
      <c r="CQH104" s="190"/>
      <c r="CQI104" s="190"/>
      <c r="CQJ104" s="190"/>
      <c r="CQK104" s="190"/>
      <c r="CQL104" s="190"/>
      <c r="CQM104" s="190"/>
      <c r="CQN104" s="190"/>
      <c r="CQO104" s="190"/>
      <c r="CQP104" s="190"/>
      <c r="CQQ104" s="190"/>
      <c r="CQR104" s="190"/>
      <c r="CQS104" s="190"/>
      <c r="CQT104" s="190"/>
      <c r="CQU104" s="190"/>
      <c r="CQV104" s="190"/>
      <c r="CQW104" s="190"/>
      <c r="CQX104" s="190"/>
      <c r="CQY104" s="190"/>
      <c r="CQZ104" s="190"/>
      <c r="CRA104" s="190"/>
      <c r="CRB104" s="190"/>
      <c r="CRC104" s="190"/>
      <c r="CRD104" s="190"/>
      <c r="CRE104" s="190"/>
      <c r="CRF104" s="190"/>
      <c r="CRG104" s="190"/>
      <c r="CRH104" s="190"/>
      <c r="CRI104" s="190"/>
      <c r="CRJ104" s="190"/>
      <c r="CRK104" s="190"/>
      <c r="CRL104" s="190"/>
      <c r="CRM104" s="190"/>
      <c r="CRN104" s="190"/>
      <c r="CRO104" s="190"/>
      <c r="CRP104" s="190"/>
      <c r="CRQ104" s="190"/>
      <c r="CRR104" s="190"/>
      <c r="CRS104" s="190"/>
      <c r="CRT104" s="190"/>
      <c r="CRU104" s="190"/>
      <c r="CRV104" s="190"/>
      <c r="CRW104" s="190"/>
      <c r="CRX104" s="190"/>
      <c r="CRY104" s="190"/>
      <c r="CRZ104" s="190"/>
      <c r="CSA104" s="190"/>
      <c r="CSB104" s="190"/>
      <c r="CSC104" s="190"/>
      <c r="CSD104" s="190"/>
      <c r="CSE104" s="190"/>
      <c r="CSF104" s="190"/>
      <c r="CSG104" s="190"/>
      <c r="CSH104" s="190"/>
      <c r="CSI104" s="190"/>
      <c r="CSJ104" s="190"/>
      <c r="CSK104" s="190"/>
      <c r="CSL104" s="190"/>
      <c r="CSM104" s="190"/>
      <c r="CSN104" s="190"/>
      <c r="CSO104" s="190"/>
      <c r="CSP104" s="190"/>
      <c r="CSQ104" s="190"/>
      <c r="CSR104" s="190"/>
      <c r="CSS104" s="190"/>
      <c r="CST104" s="190"/>
      <c r="CSU104" s="190"/>
      <c r="CSV104" s="190"/>
      <c r="CSW104" s="190"/>
      <c r="CSX104" s="190"/>
      <c r="CSY104" s="190"/>
      <c r="CSZ104" s="190"/>
      <c r="CTA104" s="190"/>
      <c r="CTB104" s="190"/>
      <c r="CTC104" s="190"/>
      <c r="CTD104" s="190"/>
      <c r="CTE104" s="190"/>
      <c r="CTF104" s="190"/>
      <c r="CTG104" s="190"/>
      <c r="CTH104" s="190"/>
      <c r="CTI104" s="190"/>
      <c r="CTJ104" s="190"/>
      <c r="CTK104" s="190"/>
      <c r="CTL104" s="190"/>
      <c r="CTM104" s="190"/>
      <c r="CTN104" s="190"/>
      <c r="CTO104" s="190"/>
      <c r="CTP104" s="190"/>
      <c r="CTQ104" s="190"/>
      <c r="CTR104" s="190"/>
      <c r="CTS104" s="190"/>
      <c r="CTT104" s="190"/>
      <c r="CTU104" s="190"/>
      <c r="CTV104" s="190"/>
      <c r="CTW104" s="190"/>
      <c r="CTX104" s="190"/>
      <c r="CTY104" s="190"/>
      <c r="CTZ104" s="190"/>
      <c r="CUA104" s="190"/>
      <c r="CUB104" s="190"/>
      <c r="CUC104" s="190"/>
      <c r="CUD104" s="190"/>
      <c r="CUE104" s="190"/>
      <c r="CUF104" s="190"/>
      <c r="CUG104" s="190"/>
      <c r="CUH104" s="190"/>
      <c r="CUI104" s="190"/>
      <c r="CUJ104" s="190"/>
      <c r="CUK104" s="190"/>
      <c r="CUL104" s="190"/>
      <c r="CUM104" s="190"/>
      <c r="CUN104" s="190"/>
      <c r="CUO104" s="190"/>
      <c r="CUP104" s="190"/>
      <c r="CUQ104" s="190"/>
      <c r="CUR104" s="190"/>
      <c r="CUS104" s="190"/>
      <c r="CUT104" s="190"/>
      <c r="CUU104" s="190"/>
      <c r="CUV104" s="190"/>
      <c r="CUW104" s="190"/>
      <c r="CUX104" s="190"/>
      <c r="CUY104" s="190"/>
      <c r="CUZ104" s="190"/>
      <c r="CVA104" s="190"/>
      <c r="CVB104" s="190"/>
      <c r="CVC104" s="190"/>
      <c r="CVD104" s="190"/>
      <c r="CVE104" s="190"/>
      <c r="CVF104" s="190"/>
      <c r="CVG104" s="190"/>
      <c r="CVH104" s="190"/>
      <c r="CVI104" s="190"/>
      <c r="CVJ104" s="190"/>
      <c r="CVK104" s="190"/>
      <c r="CVL104" s="190"/>
      <c r="CVM104" s="190"/>
      <c r="CVN104" s="190"/>
      <c r="CVO104" s="190"/>
      <c r="CVP104" s="190"/>
      <c r="CVQ104" s="190"/>
      <c r="CVR104" s="190"/>
      <c r="CVS104" s="190"/>
      <c r="CVT104" s="190"/>
      <c r="CVU104" s="190"/>
      <c r="CVV104" s="190"/>
      <c r="CVW104" s="190"/>
      <c r="CVX104" s="190"/>
      <c r="CVY104" s="190"/>
      <c r="CVZ104" s="190"/>
      <c r="CWA104" s="190"/>
      <c r="CWB104" s="190"/>
      <c r="CWC104" s="190"/>
      <c r="CWD104" s="190"/>
      <c r="CWE104" s="190"/>
      <c r="CWF104" s="190"/>
      <c r="CWG104" s="190"/>
      <c r="CWH104" s="190"/>
      <c r="CWI104" s="190"/>
      <c r="CWJ104" s="190"/>
      <c r="CWK104" s="190"/>
      <c r="CWL104" s="190"/>
      <c r="CWM104" s="190"/>
      <c r="CWN104" s="190"/>
      <c r="CWO104" s="190"/>
      <c r="CWP104" s="190"/>
      <c r="CWQ104" s="190"/>
      <c r="CWR104" s="190"/>
      <c r="CWS104" s="190"/>
      <c r="CWT104" s="190"/>
      <c r="CWU104" s="190"/>
      <c r="CWV104" s="190"/>
      <c r="CWW104" s="190"/>
      <c r="CWX104" s="190"/>
      <c r="CWY104" s="190"/>
      <c r="CWZ104" s="190"/>
      <c r="CXA104" s="190"/>
      <c r="CXB104" s="190"/>
      <c r="CXC104" s="190"/>
      <c r="CXD104" s="190"/>
      <c r="CXE104" s="190"/>
      <c r="CXF104" s="190"/>
      <c r="CXG104" s="190"/>
      <c r="CXH104" s="190"/>
      <c r="CXI104" s="190"/>
      <c r="CXJ104" s="190"/>
      <c r="CXK104" s="190"/>
      <c r="CXL104" s="190"/>
      <c r="CXM104" s="190"/>
      <c r="CXN104" s="190"/>
      <c r="CXO104" s="190"/>
      <c r="CXP104" s="190"/>
      <c r="CXQ104" s="190"/>
      <c r="CXR104" s="190"/>
      <c r="CXS104" s="190"/>
      <c r="CXT104" s="190"/>
      <c r="CXU104" s="190"/>
      <c r="CXV104" s="190"/>
      <c r="CXW104" s="190"/>
      <c r="CXX104" s="190"/>
      <c r="CXY104" s="190"/>
      <c r="CXZ104" s="190"/>
      <c r="CYA104" s="190"/>
      <c r="CYB104" s="190"/>
      <c r="CYC104" s="190"/>
      <c r="CYD104" s="190"/>
      <c r="CYE104" s="190"/>
      <c r="CYF104" s="190"/>
      <c r="CYG104" s="190"/>
      <c r="CYH104" s="190"/>
      <c r="CYI104" s="190"/>
      <c r="CYJ104" s="190"/>
      <c r="CYK104" s="190"/>
      <c r="CYL104" s="190"/>
      <c r="CYM104" s="190"/>
      <c r="CYN104" s="190"/>
      <c r="CYO104" s="190"/>
      <c r="CYP104" s="190"/>
      <c r="CYQ104" s="190"/>
      <c r="CYR104" s="190"/>
      <c r="CYS104" s="190"/>
      <c r="CYT104" s="190"/>
      <c r="CYU104" s="190"/>
      <c r="CYV104" s="190"/>
      <c r="CYW104" s="190"/>
      <c r="CYX104" s="190"/>
      <c r="CYY104" s="190"/>
      <c r="CYZ104" s="190"/>
      <c r="CZA104" s="190"/>
      <c r="CZB104" s="190"/>
      <c r="CZC104" s="190"/>
      <c r="CZD104" s="190"/>
      <c r="CZE104" s="190"/>
      <c r="CZF104" s="190"/>
      <c r="CZG104" s="190"/>
      <c r="CZH104" s="190"/>
      <c r="CZI104" s="190"/>
      <c r="CZJ104" s="190"/>
      <c r="CZK104" s="190"/>
      <c r="CZL104" s="190"/>
      <c r="CZM104" s="190"/>
      <c r="CZN104" s="190"/>
      <c r="CZO104" s="190"/>
      <c r="CZP104" s="190"/>
      <c r="CZQ104" s="190"/>
      <c r="CZR104" s="190"/>
      <c r="CZS104" s="190"/>
      <c r="CZT104" s="190"/>
      <c r="CZU104" s="190"/>
      <c r="CZV104" s="190"/>
      <c r="CZW104" s="190"/>
      <c r="CZX104" s="190"/>
      <c r="CZY104" s="190"/>
      <c r="CZZ104" s="190"/>
      <c r="DAA104" s="190"/>
      <c r="DAB104" s="190"/>
      <c r="DAC104" s="190"/>
      <c r="DAD104" s="190"/>
      <c r="DAE104" s="190"/>
      <c r="DAF104" s="190"/>
      <c r="DAG104" s="190"/>
      <c r="DAH104" s="190"/>
      <c r="DAI104" s="190"/>
      <c r="DAJ104" s="190"/>
      <c r="DAK104" s="190"/>
      <c r="DAL104" s="190"/>
      <c r="DAM104" s="190"/>
      <c r="DAN104" s="190"/>
      <c r="DAO104" s="190"/>
      <c r="DAP104" s="190"/>
      <c r="DAQ104" s="190"/>
      <c r="DAR104" s="190"/>
      <c r="DAS104" s="190"/>
      <c r="DAT104" s="190"/>
      <c r="DAU104" s="190"/>
      <c r="DAV104" s="190"/>
      <c r="DAW104" s="190"/>
      <c r="DAX104" s="190"/>
      <c r="DAY104" s="190"/>
      <c r="DAZ104" s="190"/>
      <c r="DBA104" s="190"/>
      <c r="DBB104" s="190"/>
      <c r="DBC104" s="190"/>
      <c r="DBD104" s="190"/>
      <c r="DBE104" s="190"/>
      <c r="DBF104" s="190"/>
      <c r="DBG104" s="190"/>
      <c r="DBH104" s="190"/>
      <c r="DBI104" s="190"/>
      <c r="DBJ104" s="190"/>
      <c r="DBK104" s="190"/>
      <c r="DBL104" s="190"/>
      <c r="DBM104" s="190"/>
      <c r="DBN104" s="190"/>
      <c r="DBO104" s="190"/>
      <c r="DBP104" s="190"/>
      <c r="DBQ104" s="190"/>
      <c r="DBR104" s="190"/>
      <c r="DBS104" s="190"/>
      <c r="DBT104" s="190"/>
      <c r="DBU104" s="190"/>
      <c r="DBV104" s="190"/>
      <c r="DBW104" s="190"/>
      <c r="DBX104" s="190"/>
      <c r="DBY104" s="190"/>
      <c r="DBZ104" s="190"/>
      <c r="DCA104" s="190"/>
      <c r="DCB104" s="190"/>
      <c r="DCC104" s="190"/>
      <c r="DCD104" s="190"/>
      <c r="DCE104" s="190"/>
      <c r="DCF104" s="190"/>
      <c r="DCG104" s="190"/>
      <c r="DCH104" s="190"/>
      <c r="DCI104" s="190"/>
      <c r="DCJ104" s="190"/>
      <c r="DCK104" s="190"/>
      <c r="DCL104" s="190"/>
      <c r="DCM104" s="190"/>
      <c r="DCN104" s="190"/>
      <c r="DCO104" s="190"/>
      <c r="DCP104" s="190"/>
      <c r="DCQ104" s="190"/>
      <c r="DCR104" s="190"/>
      <c r="DCS104" s="190"/>
      <c r="DCT104" s="190"/>
      <c r="DCU104" s="190"/>
      <c r="DCV104" s="190"/>
      <c r="DCW104" s="190"/>
      <c r="DCX104" s="190"/>
      <c r="DCY104" s="190"/>
      <c r="DCZ104" s="190"/>
      <c r="DDA104" s="190"/>
      <c r="DDB104" s="190"/>
      <c r="DDC104" s="190"/>
      <c r="DDD104" s="190"/>
      <c r="DDE104" s="190"/>
      <c r="DDF104" s="190"/>
      <c r="DDG104" s="190"/>
      <c r="DDH104" s="190"/>
      <c r="DDI104" s="190"/>
      <c r="DDJ104" s="190"/>
      <c r="DDK104" s="190"/>
      <c r="DDL104" s="190"/>
      <c r="DDM104" s="190"/>
      <c r="DDN104" s="190"/>
      <c r="DDO104" s="190"/>
      <c r="DDP104" s="190"/>
      <c r="DDQ104" s="190"/>
      <c r="DDR104" s="190"/>
      <c r="DDS104" s="190"/>
      <c r="DDT104" s="190"/>
      <c r="DDU104" s="190"/>
      <c r="DDV104" s="190"/>
      <c r="DDW104" s="190"/>
      <c r="DDX104" s="190"/>
      <c r="DDY104" s="190"/>
      <c r="DDZ104" s="190"/>
      <c r="DEA104" s="190"/>
      <c r="DEB104" s="190"/>
      <c r="DEC104" s="190"/>
      <c r="DED104" s="190"/>
      <c r="DEE104" s="190"/>
      <c r="DEF104" s="190"/>
      <c r="DEG104" s="190"/>
      <c r="DEH104" s="190"/>
      <c r="DEI104" s="190"/>
      <c r="DEJ104" s="190"/>
      <c r="DEK104" s="190"/>
      <c r="DEL104" s="190"/>
      <c r="DEM104" s="190"/>
      <c r="DEN104" s="190"/>
      <c r="DEO104" s="190"/>
      <c r="DEP104" s="190"/>
      <c r="DEQ104" s="190"/>
      <c r="DER104" s="190"/>
      <c r="DES104" s="190"/>
      <c r="DET104" s="190"/>
      <c r="DEU104" s="190"/>
      <c r="DEV104" s="190"/>
      <c r="DEW104" s="190"/>
      <c r="DEX104" s="190"/>
      <c r="DEY104" s="190"/>
      <c r="DEZ104" s="190"/>
      <c r="DFA104" s="190"/>
      <c r="DFB104" s="190"/>
      <c r="DFC104" s="190"/>
      <c r="DFD104" s="190"/>
      <c r="DFE104" s="190"/>
      <c r="DFF104" s="190"/>
      <c r="DFG104" s="190"/>
      <c r="DFH104" s="190"/>
      <c r="DFI104" s="190"/>
      <c r="DFJ104" s="190"/>
      <c r="DFK104" s="190"/>
      <c r="DFL104" s="190"/>
      <c r="DFM104" s="190"/>
      <c r="DFN104" s="190"/>
      <c r="DFO104" s="190"/>
      <c r="DFP104" s="190"/>
      <c r="DFQ104" s="190"/>
      <c r="DFR104" s="190"/>
      <c r="DFS104" s="190"/>
      <c r="DFT104" s="190"/>
      <c r="DFU104" s="190"/>
      <c r="DFV104" s="190"/>
      <c r="DFW104" s="190"/>
      <c r="DFX104" s="190"/>
      <c r="DFY104" s="190"/>
      <c r="DFZ104" s="190"/>
      <c r="DGA104" s="190"/>
      <c r="DGB104" s="190"/>
      <c r="DGC104" s="190"/>
      <c r="DGD104" s="190"/>
      <c r="DGE104" s="190"/>
      <c r="DGF104" s="190"/>
      <c r="DGG104" s="190"/>
      <c r="DGH104" s="190"/>
      <c r="DGI104" s="190"/>
      <c r="DGJ104" s="190"/>
      <c r="DGK104" s="190"/>
      <c r="DGL104" s="190"/>
      <c r="DGM104" s="190"/>
      <c r="DGN104" s="190"/>
      <c r="DGO104" s="190"/>
      <c r="DGP104" s="190"/>
      <c r="DGQ104" s="190"/>
      <c r="DGR104" s="190"/>
      <c r="DGS104" s="190"/>
      <c r="DGT104" s="190"/>
      <c r="DGU104" s="190"/>
      <c r="DGV104" s="190"/>
      <c r="DGW104" s="190"/>
      <c r="DGX104" s="190"/>
      <c r="DGY104" s="190"/>
      <c r="DGZ104" s="190"/>
      <c r="DHA104" s="190"/>
      <c r="DHB104" s="190"/>
      <c r="DHC104" s="190"/>
      <c r="DHD104" s="190"/>
      <c r="DHE104" s="190"/>
      <c r="DHF104" s="190"/>
      <c r="DHG104" s="190"/>
      <c r="DHH104" s="190"/>
      <c r="DHI104" s="190"/>
      <c r="DHJ104" s="190"/>
      <c r="DHK104" s="190"/>
      <c r="DHL104" s="190"/>
      <c r="DHM104" s="190"/>
      <c r="DHN104" s="190"/>
      <c r="DHO104" s="190"/>
      <c r="DHP104" s="190"/>
      <c r="DHQ104" s="190"/>
      <c r="DHR104" s="190"/>
      <c r="DHS104" s="190"/>
      <c r="DHT104" s="190"/>
      <c r="DHU104" s="190"/>
      <c r="DHV104" s="190"/>
      <c r="DHW104" s="190"/>
      <c r="DHX104" s="190"/>
      <c r="DHY104" s="190"/>
      <c r="DHZ104" s="190"/>
      <c r="DIA104" s="190"/>
      <c r="DIB104" s="190"/>
      <c r="DIC104" s="190"/>
      <c r="DID104" s="190"/>
      <c r="DIE104" s="190"/>
      <c r="DIF104" s="190"/>
      <c r="DIG104" s="190"/>
      <c r="DIH104" s="190"/>
      <c r="DII104" s="190"/>
      <c r="DIJ104" s="190"/>
      <c r="DIK104" s="190"/>
      <c r="DIL104" s="190"/>
      <c r="DIM104" s="190"/>
      <c r="DIN104" s="190"/>
      <c r="DIO104" s="190"/>
      <c r="DIP104" s="190"/>
      <c r="DIQ104" s="190"/>
      <c r="DIR104" s="190"/>
      <c r="DIS104" s="190"/>
      <c r="DIT104" s="190"/>
      <c r="DIU104" s="190"/>
      <c r="DIV104" s="190"/>
      <c r="DIW104" s="190"/>
      <c r="DIX104" s="190"/>
      <c r="DIY104" s="190"/>
      <c r="DIZ104" s="190"/>
      <c r="DJA104" s="190"/>
      <c r="DJB104" s="190"/>
      <c r="DJC104" s="190"/>
      <c r="DJD104" s="190"/>
      <c r="DJE104" s="190"/>
      <c r="DJF104" s="190"/>
      <c r="DJG104" s="190"/>
      <c r="DJH104" s="190"/>
      <c r="DJI104" s="190"/>
      <c r="DJJ104" s="190"/>
      <c r="DJK104" s="190"/>
      <c r="DJL104" s="190"/>
      <c r="DJM104" s="190"/>
      <c r="DJN104" s="190"/>
      <c r="DJO104" s="190"/>
      <c r="DJP104" s="190"/>
      <c r="DJQ104" s="190"/>
      <c r="DJR104" s="190"/>
      <c r="DJS104" s="190"/>
      <c r="DJT104" s="190"/>
      <c r="DJU104" s="190"/>
      <c r="DJV104" s="190"/>
      <c r="DJW104" s="190"/>
      <c r="DJX104" s="190"/>
      <c r="DJY104" s="190"/>
      <c r="DJZ104" s="190"/>
      <c r="DKA104" s="190"/>
      <c r="DKB104" s="190"/>
      <c r="DKC104" s="190"/>
      <c r="DKD104" s="190"/>
      <c r="DKE104" s="190"/>
      <c r="DKF104" s="190"/>
      <c r="DKG104" s="190"/>
      <c r="DKH104" s="190"/>
      <c r="DKI104" s="190"/>
      <c r="DKJ104" s="190"/>
      <c r="DKK104" s="190"/>
      <c r="DKL104" s="190"/>
      <c r="DKM104" s="190"/>
      <c r="DKN104" s="190"/>
      <c r="DKO104" s="190"/>
      <c r="DKP104" s="190"/>
      <c r="DKQ104" s="190"/>
      <c r="DKR104" s="190"/>
      <c r="DKS104" s="190"/>
      <c r="DKT104" s="190"/>
      <c r="DKU104" s="190"/>
      <c r="DKV104" s="190"/>
      <c r="DKW104" s="190"/>
      <c r="DKX104" s="190"/>
      <c r="DKY104" s="190"/>
      <c r="DKZ104" s="190"/>
      <c r="DLA104" s="190"/>
      <c r="DLB104" s="190"/>
      <c r="DLC104" s="190"/>
      <c r="DLD104" s="190"/>
      <c r="DLE104" s="190"/>
      <c r="DLF104" s="190"/>
      <c r="DLG104" s="190"/>
      <c r="DLH104" s="190"/>
      <c r="DLI104" s="190"/>
      <c r="DLJ104" s="190"/>
      <c r="DLK104" s="190"/>
      <c r="DLL104" s="190"/>
      <c r="DLM104" s="190"/>
      <c r="DLN104" s="190"/>
      <c r="DLO104" s="190"/>
      <c r="DLP104" s="190"/>
      <c r="DLQ104" s="190"/>
      <c r="DLR104" s="190"/>
      <c r="DLS104" s="190"/>
      <c r="DLT104" s="190"/>
      <c r="DLU104" s="190"/>
      <c r="DLV104" s="190"/>
      <c r="DLW104" s="190"/>
      <c r="DLX104" s="190"/>
      <c r="DLY104" s="190"/>
      <c r="DLZ104" s="190"/>
      <c r="DMA104" s="190"/>
      <c r="DMB104" s="190"/>
      <c r="DMC104" s="190"/>
      <c r="DMD104" s="190"/>
      <c r="DME104" s="190"/>
      <c r="DMF104" s="190"/>
      <c r="DMG104" s="190"/>
      <c r="DMH104" s="190"/>
      <c r="DMI104" s="190"/>
      <c r="DMJ104" s="190"/>
      <c r="DMK104" s="190"/>
      <c r="DML104" s="190"/>
      <c r="DMM104" s="190"/>
      <c r="DMN104" s="190"/>
      <c r="DMO104" s="190"/>
      <c r="DMP104" s="190"/>
      <c r="DMQ104" s="190"/>
      <c r="DMR104" s="190"/>
      <c r="DMS104" s="190"/>
      <c r="DMT104" s="190"/>
      <c r="DMU104" s="190"/>
      <c r="DMV104" s="190"/>
      <c r="DMW104" s="190"/>
      <c r="DMX104" s="190"/>
      <c r="DMY104" s="190"/>
      <c r="DMZ104" s="190"/>
      <c r="DNA104" s="190"/>
      <c r="DNB104" s="190"/>
      <c r="DNC104" s="190"/>
      <c r="DND104" s="190"/>
      <c r="DNE104" s="190"/>
      <c r="DNF104" s="190"/>
      <c r="DNG104" s="190"/>
      <c r="DNH104" s="190"/>
      <c r="DNI104" s="190"/>
      <c r="DNJ104" s="190"/>
      <c r="DNK104" s="190"/>
      <c r="DNL104" s="190"/>
      <c r="DNM104" s="190"/>
      <c r="DNN104" s="190"/>
      <c r="DNO104" s="190"/>
      <c r="DNP104" s="190"/>
      <c r="DNQ104" s="190"/>
      <c r="DNR104" s="190"/>
      <c r="DNS104" s="190"/>
      <c r="DNT104" s="190"/>
      <c r="DNU104" s="190"/>
      <c r="DNV104" s="190"/>
      <c r="DNW104" s="190"/>
      <c r="DNX104" s="190"/>
      <c r="DNY104" s="190"/>
      <c r="DNZ104" s="190"/>
      <c r="DOA104" s="190"/>
      <c r="DOB104" s="190"/>
      <c r="DOC104" s="190"/>
      <c r="DOD104" s="190"/>
      <c r="DOE104" s="190"/>
      <c r="DOF104" s="190"/>
      <c r="DOG104" s="190"/>
      <c r="DOH104" s="190"/>
      <c r="DOI104" s="190"/>
      <c r="DOJ104" s="190"/>
      <c r="DOK104" s="190"/>
      <c r="DOL104" s="190"/>
      <c r="DOM104" s="190"/>
      <c r="DON104" s="190"/>
      <c r="DOO104" s="190"/>
      <c r="DOP104" s="190"/>
      <c r="DOQ104" s="190"/>
      <c r="DOR104" s="190"/>
      <c r="DOS104" s="190"/>
      <c r="DOT104" s="190"/>
      <c r="DOU104" s="190"/>
      <c r="DOV104" s="190"/>
      <c r="DOW104" s="190"/>
      <c r="DOX104" s="190"/>
      <c r="DOY104" s="190"/>
      <c r="DOZ104" s="190"/>
      <c r="DPA104" s="190"/>
      <c r="DPB104" s="190"/>
      <c r="DPC104" s="190"/>
      <c r="DPD104" s="190"/>
      <c r="DPE104" s="190"/>
      <c r="DPF104" s="190"/>
      <c r="DPG104" s="190"/>
      <c r="DPH104" s="190"/>
      <c r="DPI104" s="190"/>
      <c r="DPJ104" s="190"/>
      <c r="DPK104" s="190"/>
      <c r="DPL104" s="190"/>
      <c r="DPM104" s="190"/>
      <c r="DPN104" s="190"/>
      <c r="DPO104" s="190"/>
      <c r="DPP104" s="190"/>
      <c r="DPQ104" s="190"/>
      <c r="DPR104" s="190"/>
      <c r="DPS104" s="190"/>
      <c r="DPT104" s="190"/>
      <c r="DPU104" s="190"/>
      <c r="DPV104" s="190"/>
      <c r="DPW104" s="190"/>
      <c r="DPX104" s="190"/>
      <c r="DPY104" s="190"/>
      <c r="DPZ104" s="190"/>
      <c r="DQA104" s="190"/>
      <c r="DQB104" s="190"/>
      <c r="DQC104" s="190"/>
      <c r="DQD104" s="190"/>
      <c r="DQE104" s="190"/>
      <c r="DQF104" s="190"/>
      <c r="DQG104" s="190"/>
      <c r="DQH104" s="190"/>
      <c r="DQI104" s="190"/>
      <c r="DQJ104" s="190"/>
      <c r="DQK104" s="190"/>
      <c r="DQL104" s="190"/>
      <c r="DQM104" s="190"/>
      <c r="DQN104" s="190"/>
      <c r="DQO104" s="190"/>
      <c r="DQP104" s="190"/>
      <c r="DQQ104" s="190"/>
      <c r="DQR104" s="190"/>
      <c r="DQS104" s="190"/>
      <c r="DQT104" s="190"/>
      <c r="DQU104" s="190"/>
      <c r="DQV104" s="190"/>
      <c r="DQW104" s="190"/>
      <c r="DQX104" s="190"/>
      <c r="DQY104" s="190"/>
      <c r="DQZ104" s="190"/>
      <c r="DRA104" s="190"/>
      <c r="DRB104" s="190"/>
      <c r="DRC104" s="190"/>
      <c r="DRD104" s="190"/>
      <c r="DRE104" s="190"/>
      <c r="DRF104" s="190"/>
      <c r="DRG104" s="190"/>
      <c r="DRH104" s="190"/>
      <c r="DRI104" s="190"/>
      <c r="DRJ104" s="190"/>
      <c r="DRK104" s="190"/>
      <c r="DRL104" s="190"/>
      <c r="DRM104" s="190"/>
      <c r="DRN104" s="190"/>
      <c r="DRO104" s="190"/>
      <c r="DRP104" s="190"/>
      <c r="DRQ104" s="190"/>
      <c r="DRR104" s="190"/>
      <c r="DRS104" s="190"/>
      <c r="DRT104" s="190"/>
      <c r="DRU104" s="190"/>
      <c r="DRV104" s="190"/>
      <c r="DRW104" s="190"/>
      <c r="DRX104" s="190"/>
      <c r="DRY104" s="190"/>
      <c r="DRZ104" s="190"/>
      <c r="DSA104" s="190"/>
      <c r="DSB104" s="190"/>
      <c r="DSC104" s="190"/>
      <c r="DSD104" s="190"/>
      <c r="DSE104" s="190"/>
      <c r="DSF104" s="190"/>
      <c r="DSG104" s="190"/>
      <c r="DSH104" s="190"/>
      <c r="DSI104" s="190"/>
      <c r="DSJ104" s="190"/>
      <c r="DSK104" s="190"/>
      <c r="DSL104" s="190"/>
      <c r="DSM104" s="190"/>
      <c r="DSN104" s="190"/>
      <c r="DSO104" s="190"/>
      <c r="DSP104" s="190"/>
      <c r="DSQ104" s="190"/>
      <c r="DSR104" s="190"/>
      <c r="DSS104" s="190"/>
      <c r="DST104" s="190"/>
      <c r="DSU104" s="190"/>
      <c r="DSV104" s="190"/>
      <c r="DSW104" s="190"/>
      <c r="DSX104" s="190"/>
      <c r="DSY104" s="190"/>
      <c r="DSZ104" s="190"/>
      <c r="DTA104" s="190"/>
      <c r="DTB104" s="190"/>
      <c r="DTC104" s="190"/>
      <c r="DTD104" s="190"/>
      <c r="DTE104" s="190"/>
      <c r="DTF104" s="190"/>
      <c r="DTG104" s="190"/>
      <c r="DTH104" s="190"/>
      <c r="DTI104" s="190"/>
      <c r="DTJ104" s="190"/>
      <c r="DTK104" s="190"/>
      <c r="DTL104" s="190"/>
      <c r="DTM104" s="190"/>
      <c r="DTN104" s="190"/>
      <c r="DTO104" s="190"/>
      <c r="DTP104" s="190"/>
      <c r="DTQ104" s="190"/>
      <c r="DTR104" s="190"/>
      <c r="DTS104" s="190"/>
      <c r="DTT104" s="190"/>
      <c r="DTU104" s="190"/>
      <c r="DTV104" s="190"/>
      <c r="DTW104" s="190"/>
      <c r="DTX104" s="190"/>
      <c r="DTY104" s="190"/>
      <c r="DTZ104" s="190"/>
      <c r="DUA104" s="190"/>
      <c r="DUB104" s="190"/>
      <c r="DUC104" s="190"/>
      <c r="DUD104" s="190"/>
      <c r="DUE104" s="190"/>
      <c r="DUF104" s="190"/>
      <c r="DUG104" s="190"/>
      <c r="DUH104" s="190"/>
      <c r="DUI104" s="190"/>
      <c r="DUJ104" s="190"/>
      <c r="DUK104" s="190"/>
      <c r="DUL104" s="190"/>
      <c r="DUM104" s="190"/>
      <c r="DUN104" s="190"/>
      <c r="DUO104" s="190"/>
      <c r="DUP104" s="190"/>
      <c r="DUQ104" s="190"/>
      <c r="DUR104" s="190"/>
      <c r="DUS104" s="190"/>
      <c r="DUT104" s="190"/>
      <c r="DUU104" s="190"/>
      <c r="DUV104" s="190"/>
      <c r="DUW104" s="190"/>
      <c r="DUX104" s="190"/>
      <c r="DUY104" s="190"/>
      <c r="DUZ104" s="190"/>
      <c r="DVA104" s="190"/>
      <c r="DVB104" s="190"/>
      <c r="DVC104" s="190"/>
      <c r="DVD104" s="190"/>
      <c r="DVE104" s="190"/>
      <c r="DVF104" s="190"/>
      <c r="DVG104" s="190"/>
      <c r="DVH104" s="190"/>
      <c r="DVI104" s="190"/>
      <c r="DVJ104" s="190"/>
      <c r="DVK104" s="190"/>
      <c r="DVL104" s="190"/>
      <c r="DVM104" s="190"/>
      <c r="DVN104" s="190"/>
      <c r="DVO104" s="190"/>
      <c r="DVP104" s="190"/>
      <c r="DVQ104" s="190"/>
      <c r="DVR104" s="190"/>
      <c r="DVS104" s="190"/>
      <c r="DVT104" s="190"/>
      <c r="DVU104" s="190"/>
      <c r="DVV104" s="190"/>
      <c r="DVW104" s="190"/>
      <c r="DVX104" s="190"/>
      <c r="DVY104" s="190"/>
      <c r="DVZ104" s="190"/>
      <c r="DWA104" s="190"/>
      <c r="DWB104" s="190"/>
      <c r="DWC104" s="190"/>
      <c r="DWD104" s="190"/>
      <c r="DWE104" s="190"/>
      <c r="DWF104" s="190"/>
      <c r="DWG104" s="190"/>
      <c r="DWH104" s="190"/>
      <c r="DWI104" s="190"/>
      <c r="DWJ104" s="190"/>
      <c r="DWK104" s="190"/>
      <c r="DWL104" s="190"/>
      <c r="DWM104" s="190"/>
      <c r="DWN104" s="190"/>
      <c r="DWO104" s="190"/>
      <c r="DWP104" s="190"/>
      <c r="DWQ104" s="190"/>
      <c r="DWR104" s="190"/>
      <c r="DWS104" s="190"/>
      <c r="DWT104" s="190"/>
      <c r="DWU104" s="190"/>
      <c r="DWV104" s="190"/>
      <c r="DWW104" s="190"/>
      <c r="DWX104" s="190"/>
      <c r="DWY104" s="190"/>
      <c r="DWZ104" s="190"/>
      <c r="DXA104" s="190"/>
      <c r="DXB104" s="190"/>
      <c r="DXC104" s="190"/>
      <c r="DXD104" s="190"/>
      <c r="DXE104" s="190"/>
      <c r="DXF104" s="190"/>
      <c r="DXG104" s="190"/>
      <c r="DXH104" s="190"/>
      <c r="DXI104" s="190"/>
      <c r="DXJ104" s="190"/>
      <c r="DXK104" s="190"/>
      <c r="DXL104" s="190"/>
      <c r="DXM104" s="190"/>
      <c r="DXN104" s="190"/>
      <c r="DXO104" s="190"/>
      <c r="DXP104" s="190"/>
      <c r="DXQ104" s="190"/>
      <c r="DXR104" s="190"/>
      <c r="DXS104" s="190"/>
      <c r="DXT104" s="190"/>
      <c r="DXU104" s="190"/>
      <c r="DXV104" s="190"/>
      <c r="DXW104" s="190"/>
      <c r="DXX104" s="190"/>
      <c r="DXY104" s="190"/>
      <c r="DXZ104" s="190"/>
      <c r="DYA104" s="190"/>
      <c r="DYB104" s="190"/>
      <c r="DYC104" s="190"/>
      <c r="DYD104" s="190"/>
      <c r="DYE104" s="190"/>
      <c r="DYF104" s="190"/>
      <c r="DYG104" s="190"/>
      <c r="DYH104" s="190"/>
      <c r="DYI104" s="190"/>
      <c r="DYJ104" s="190"/>
      <c r="DYK104" s="190"/>
      <c r="DYL104" s="190"/>
      <c r="DYM104" s="190"/>
      <c r="DYN104" s="190"/>
      <c r="DYO104" s="190"/>
      <c r="DYP104" s="190"/>
      <c r="DYQ104" s="190"/>
      <c r="DYR104" s="190"/>
      <c r="DYS104" s="190"/>
      <c r="DYT104" s="190"/>
      <c r="DYU104" s="190"/>
      <c r="DYV104" s="190"/>
      <c r="DYW104" s="190"/>
      <c r="DYX104" s="190"/>
      <c r="DYY104" s="190"/>
      <c r="DYZ104" s="190"/>
      <c r="DZA104" s="190"/>
      <c r="DZB104" s="190"/>
      <c r="DZC104" s="190"/>
      <c r="DZD104" s="190"/>
      <c r="DZE104" s="190"/>
      <c r="DZF104" s="190"/>
      <c r="DZG104" s="190"/>
      <c r="DZH104" s="190"/>
      <c r="DZI104" s="190"/>
      <c r="DZJ104" s="190"/>
      <c r="DZK104" s="190"/>
      <c r="DZL104" s="190"/>
      <c r="DZM104" s="190"/>
      <c r="DZN104" s="190"/>
      <c r="DZO104" s="190"/>
      <c r="DZP104" s="190"/>
      <c r="DZQ104" s="190"/>
      <c r="DZR104" s="190"/>
      <c r="DZS104" s="190"/>
      <c r="DZT104" s="190"/>
      <c r="DZU104" s="190"/>
      <c r="DZV104" s="190"/>
      <c r="DZW104" s="190"/>
      <c r="DZX104" s="190"/>
      <c r="DZY104" s="190"/>
      <c r="DZZ104" s="190"/>
      <c r="EAA104" s="190"/>
      <c r="EAB104" s="190"/>
      <c r="EAC104" s="190"/>
      <c r="EAD104" s="190"/>
      <c r="EAE104" s="190"/>
      <c r="EAF104" s="190"/>
      <c r="EAG104" s="190"/>
      <c r="EAH104" s="190"/>
      <c r="EAI104" s="190"/>
      <c r="EAJ104" s="190"/>
      <c r="EAK104" s="190"/>
      <c r="EAL104" s="190"/>
      <c r="EAM104" s="190"/>
      <c r="EAN104" s="190"/>
      <c r="EAO104" s="190"/>
      <c r="EAP104" s="190"/>
      <c r="EAQ104" s="190"/>
      <c r="EAR104" s="190"/>
      <c r="EAS104" s="190"/>
      <c r="EAT104" s="190"/>
      <c r="EAU104" s="190"/>
      <c r="EAV104" s="190"/>
      <c r="EAW104" s="190"/>
      <c r="EAX104" s="190"/>
      <c r="EAY104" s="190"/>
      <c r="EAZ104" s="190"/>
      <c r="EBA104" s="190"/>
      <c r="EBB104" s="190"/>
      <c r="EBC104" s="190"/>
      <c r="EBD104" s="190"/>
      <c r="EBE104" s="190"/>
      <c r="EBF104" s="190"/>
      <c r="EBG104" s="190"/>
      <c r="EBH104" s="190"/>
      <c r="EBI104" s="190"/>
      <c r="EBJ104" s="190"/>
      <c r="EBK104" s="190"/>
      <c r="EBL104" s="190"/>
      <c r="EBM104" s="190"/>
      <c r="EBN104" s="190"/>
      <c r="EBO104" s="190"/>
      <c r="EBP104" s="190"/>
      <c r="EBQ104" s="190"/>
      <c r="EBR104" s="190"/>
      <c r="EBS104" s="190"/>
      <c r="EBT104" s="190"/>
      <c r="EBU104" s="190"/>
      <c r="EBV104" s="190"/>
      <c r="EBW104" s="190"/>
      <c r="EBX104" s="190"/>
      <c r="EBY104" s="190"/>
      <c r="EBZ104" s="190"/>
      <c r="ECA104" s="190"/>
      <c r="ECB104" s="190"/>
      <c r="ECC104" s="190"/>
      <c r="ECD104" s="190"/>
      <c r="ECE104" s="190"/>
      <c r="ECF104" s="190"/>
      <c r="ECG104" s="190"/>
      <c r="ECH104" s="190"/>
      <c r="ECI104" s="190"/>
      <c r="ECJ104" s="190"/>
      <c r="ECK104" s="190"/>
      <c r="ECL104" s="190"/>
      <c r="ECM104" s="190"/>
      <c r="ECN104" s="190"/>
      <c r="ECO104" s="190"/>
      <c r="ECP104" s="190"/>
      <c r="ECQ104" s="190"/>
      <c r="ECR104" s="190"/>
      <c r="ECS104" s="190"/>
      <c r="ECT104" s="190"/>
      <c r="ECU104" s="190"/>
      <c r="ECV104" s="190"/>
      <c r="ECW104" s="190"/>
      <c r="ECX104" s="190"/>
      <c r="ECY104" s="190"/>
      <c r="ECZ104" s="190"/>
      <c r="EDA104" s="190"/>
      <c r="EDB104" s="190"/>
      <c r="EDC104" s="190"/>
      <c r="EDD104" s="190"/>
      <c r="EDE104" s="190"/>
      <c r="EDF104" s="190"/>
      <c r="EDG104" s="190"/>
      <c r="EDH104" s="190"/>
      <c r="EDI104" s="190"/>
      <c r="EDJ104" s="190"/>
      <c r="EDK104" s="190"/>
      <c r="EDL104" s="190"/>
      <c r="EDM104" s="190"/>
      <c r="EDN104" s="190"/>
      <c r="EDO104" s="190"/>
      <c r="EDP104" s="190"/>
      <c r="EDQ104" s="190"/>
      <c r="EDR104" s="190"/>
      <c r="EDS104" s="190"/>
      <c r="EDT104" s="190"/>
      <c r="EDU104" s="190"/>
      <c r="EDV104" s="190"/>
      <c r="EDW104" s="190"/>
      <c r="EDX104" s="190"/>
      <c r="EDY104" s="190"/>
      <c r="EDZ104" s="190"/>
      <c r="EEA104" s="190"/>
      <c r="EEB104" s="190"/>
      <c r="EEC104" s="190"/>
      <c r="EED104" s="190"/>
      <c r="EEE104" s="190"/>
      <c r="EEF104" s="190"/>
      <c r="EEG104" s="190"/>
      <c r="EEH104" s="190"/>
      <c r="EEI104" s="190"/>
      <c r="EEJ104" s="190"/>
      <c r="EEK104" s="190"/>
      <c r="EEL104" s="190"/>
      <c r="EEM104" s="190"/>
      <c r="EEN104" s="190"/>
      <c r="EEO104" s="190"/>
      <c r="EEP104" s="190"/>
      <c r="EEQ104" s="190"/>
      <c r="EER104" s="190"/>
      <c r="EES104" s="190"/>
      <c r="EET104" s="190"/>
      <c r="EEU104" s="190"/>
      <c r="EEV104" s="190"/>
      <c r="EEW104" s="190"/>
      <c r="EEX104" s="190"/>
      <c r="EEY104" s="190"/>
      <c r="EEZ104" s="190"/>
      <c r="EFA104" s="190"/>
      <c r="EFB104" s="190"/>
      <c r="EFC104" s="190"/>
      <c r="EFD104" s="190"/>
      <c r="EFE104" s="190"/>
      <c r="EFF104" s="190"/>
      <c r="EFG104" s="190"/>
      <c r="EFH104" s="190"/>
      <c r="EFI104" s="190"/>
      <c r="EFJ104" s="190"/>
      <c r="EFK104" s="190"/>
      <c r="EFL104" s="190"/>
      <c r="EFM104" s="190"/>
      <c r="EFN104" s="190"/>
      <c r="EFO104" s="190"/>
      <c r="EFP104" s="190"/>
      <c r="EFQ104" s="190"/>
      <c r="EFR104" s="190"/>
      <c r="EFS104" s="190"/>
      <c r="EFT104" s="190"/>
      <c r="EFU104" s="190"/>
      <c r="EFV104" s="190"/>
      <c r="EFW104" s="190"/>
      <c r="EFX104" s="190"/>
      <c r="EFY104" s="190"/>
      <c r="EFZ104" s="190"/>
      <c r="EGA104" s="190"/>
      <c r="EGB104" s="190"/>
      <c r="EGC104" s="190"/>
      <c r="EGD104" s="190"/>
      <c r="EGE104" s="190"/>
      <c r="EGF104" s="190"/>
      <c r="EGG104" s="190"/>
      <c r="EGH104" s="190"/>
      <c r="EGI104" s="190"/>
      <c r="EGJ104" s="190"/>
      <c r="EGK104" s="190"/>
      <c r="EGL104" s="190"/>
      <c r="EGM104" s="190"/>
      <c r="EGN104" s="190"/>
      <c r="EGO104" s="190"/>
      <c r="EGP104" s="190"/>
      <c r="EGQ104" s="190"/>
      <c r="EGR104" s="190"/>
      <c r="EGS104" s="190"/>
      <c r="EGT104" s="190"/>
      <c r="EGU104" s="190"/>
      <c r="EGV104" s="190"/>
      <c r="EGW104" s="190"/>
      <c r="EGX104" s="190"/>
      <c r="EGY104" s="190"/>
      <c r="EGZ104" s="190"/>
      <c r="EHA104" s="190"/>
      <c r="EHB104" s="190"/>
      <c r="EHC104" s="190"/>
      <c r="EHD104" s="190"/>
      <c r="EHE104" s="190"/>
      <c r="EHF104" s="190"/>
      <c r="EHG104" s="190"/>
      <c r="EHH104" s="190"/>
      <c r="EHI104" s="190"/>
      <c r="EHJ104" s="190"/>
      <c r="EHK104" s="190"/>
      <c r="EHL104" s="190"/>
      <c r="EHM104" s="190"/>
      <c r="EHN104" s="190"/>
      <c r="EHO104" s="190"/>
      <c r="EHP104" s="190"/>
      <c r="EHQ104" s="190"/>
      <c r="EHR104" s="190"/>
      <c r="EHS104" s="190"/>
      <c r="EHT104" s="190"/>
      <c r="EHU104" s="190"/>
      <c r="EHV104" s="190"/>
      <c r="EHW104" s="190"/>
      <c r="EHX104" s="190"/>
      <c r="EHY104" s="190"/>
      <c r="EHZ104" s="190"/>
      <c r="EIA104" s="190"/>
      <c r="EIB104" s="190"/>
      <c r="EIC104" s="190"/>
      <c r="EID104" s="190"/>
      <c r="EIE104" s="190"/>
      <c r="EIF104" s="190"/>
      <c r="EIG104" s="190"/>
      <c r="EIH104" s="190"/>
      <c r="EII104" s="190"/>
      <c r="EIJ104" s="190"/>
      <c r="EIK104" s="190"/>
      <c r="EIL104" s="190"/>
      <c r="EIM104" s="190"/>
      <c r="EIN104" s="190"/>
      <c r="EIO104" s="190"/>
      <c r="EIP104" s="190"/>
      <c r="EIQ104" s="190"/>
      <c r="EIR104" s="190"/>
      <c r="EIS104" s="190"/>
      <c r="EIT104" s="190"/>
      <c r="EIU104" s="190"/>
      <c r="EIV104" s="190"/>
      <c r="EIW104" s="190"/>
      <c r="EIX104" s="190"/>
      <c r="EIY104" s="190"/>
      <c r="EIZ104" s="190"/>
      <c r="EJA104" s="190"/>
      <c r="EJB104" s="190"/>
      <c r="EJC104" s="190"/>
      <c r="EJD104" s="190"/>
      <c r="EJE104" s="190"/>
      <c r="EJF104" s="190"/>
      <c r="EJG104" s="190"/>
      <c r="EJH104" s="190"/>
      <c r="EJI104" s="190"/>
      <c r="EJJ104" s="190"/>
      <c r="EJK104" s="190"/>
      <c r="EJL104" s="190"/>
      <c r="EJM104" s="190"/>
      <c r="EJN104" s="190"/>
      <c r="EJO104" s="190"/>
      <c r="EJP104" s="190"/>
      <c r="EJQ104" s="190"/>
      <c r="EJR104" s="190"/>
      <c r="EJS104" s="190"/>
      <c r="EJT104" s="190"/>
      <c r="EJU104" s="190"/>
      <c r="EJV104" s="190"/>
      <c r="EJW104" s="190"/>
      <c r="EJX104" s="190"/>
      <c r="EJY104" s="190"/>
      <c r="EJZ104" s="190"/>
      <c r="EKA104" s="190"/>
      <c r="EKB104" s="190"/>
      <c r="EKC104" s="190"/>
      <c r="EKD104" s="190"/>
      <c r="EKE104" s="190"/>
      <c r="EKF104" s="190"/>
      <c r="EKG104" s="190"/>
      <c r="EKH104" s="190"/>
      <c r="EKI104" s="190"/>
      <c r="EKJ104" s="190"/>
      <c r="EKK104" s="190"/>
      <c r="EKL104" s="190"/>
      <c r="EKM104" s="190"/>
      <c r="EKN104" s="190"/>
      <c r="EKO104" s="190"/>
      <c r="EKP104" s="190"/>
      <c r="EKQ104" s="190"/>
      <c r="EKR104" s="190"/>
      <c r="EKS104" s="190"/>
      <c r="EKT104" s="190"/>
      <c r="EKU104" s="190"/>
      <c r="EKV104" s="190"/>
      <c r="EKW104" s="190"/>
      <c r="EKX104" s="190"/>
      <c r="EKY104" s="190"/>
      <c r="EKZ104" s="190"/>
      <c r="ELA104" s="190"/>
      <c r="ELB104" s="190"/>
      <c r="ELC104" s="190"/>
      <c r="ELD104" s="190"/>
      <c r="ELE104" s="190"/>
      <c r="ELF104" s="190"/>
      <c r="ELG104" s="190"/>
      <c r="ELH104" s="190"/>
      <c r="ELI104" s="190"/>
      <c r="ELJ104" s="190"/>
      <c r="ELK104" s="190"/>
      <c r="ELL104" s="190"/>
      <c r="ELM104" s="190"/>
      <c r="ELN104" s="190"/>
      <c r="ELO104" s="190"/>
      <c r="ELP104" s="190"/>
      <c r="ELQ104" s="190"/>
      <c r="ELR104" s="190"/>
      <c r="ELS104" s="190"/>
      <c r="ELT104" s="190"/>
      <c r="ELU104" s="190"/>
      <c r="ELV104" s="190"/>
      <c r="ELW104" s="190"/>
      <c r="ELX104" s="190"/>
      <c r="ELY104" s="190"/>
      <c r="ELZ104" s="190"/>
      <c r="EMA104" s="190"/>
      <c r="EMB104" s="190"/>
      <c r="EMC104" s="190"/>
      <c r="EMD104" s="190"/>
      <c r="EME104" s="190"/>
      <c r="EMF104" s="190"/>
      <c r="EMG104" s="190"/>
      <c r="EMH104" s="190"/>
      <c r="EMI104" s="190"/>
      <c r="EMJ104" s="190"/>
      <c r="EMK104" s="190"/>
      <c r="EML104" s="190"/>
      <c r="EMM104" s="190"/>
      <c r="EMN104" s="190"/>
      <c r="EMO104" s="190"/>
      <c r="EMP104" s="190"/>
      <c r="EMQ104" s="190"/>
      <c r="EMR104" s="190"/>
      <c r="EMS104" s="190"/>
      <c r="EMT104" s="190"/>
      <c r="EMU104" s="190"/>
      <c r="EMV104" s="190"/>
      <c r="EMW104" s="190"/>
      <c r="EMX104" s="190"/>
      <c r="EMY104" s="190"/>
      <c r="EMZ104" s="190"/>
      <c r="ENA104" s="190"/>
      <c r="ENB104" s="190"/>
      <c r="ENC104" s="190"/>
      <c r="END104" s="190"/>
      <c r="ENE104" s="190"/>
      <c r="ENF104" s="190"/>
      <c r="ENG104" s="190"/>
      <c r="ENH104" s="190"/>
      <c r="ENI104" s="190"/>
      <c r="ENJ104" s="190"/>
      <c r="ENK104" s="190"/>
      <c r="ENL104" s="190"/>
      <c r="ENM104" s="190"/>
      <c r="ENN104" s="190"/>
      <c r="ENO104" s="190"/>
      <c r="ENP104" s="190"/>
      <c r="ENQ104" s="190"/>
      <c r="ENR104" s="190"/>
      <c r="ENS104" s="190"/>
      <c r="ENT104" s="190"/>
      <c r="ENU104" s="190"/>
      <c r="ENV104" s="190"/>
      <c r="ENW104" s="190"/>
      <c r="ENX104" s="190"/>
      <c r="ENY104" s="190"/>
      <c r="ENZ104" s="190"/>
      <c r="EOA104" s="190"/>
      <c r="EOB104" s="190"/>
      <c r="EOC104" s="190"/>
      <c r="EOD104" s="190"/>
      <c r="EOE104" s="190"/>
      <c r="EOF104" s="190"/>
      <c r="EOG104" s="190"/>
      <c r="EOH104" s="190"/>
      <c r="EOI104" s="190"/>
      <c r="EOJ104" s="190"/>
      <c r="EOK104" s="190"/>
      <c r="EOL104" s="190"/>
      <c r="EOM104" s="190"/>
      <c r="EON104" s="190"/>
      <c r="EOO104" s="190"/>
      <c r="EOP104" s="190"/>
      <c r="EOQ104" s="190"/>
      <c r="EOR104" s="190"/>
      <c r="EOS104" s="190"/>
      <c r="EOT104" s="190"/>
      <c r="EOU104" s="190"/>
      <c r="EOV104" s="190"/>
      <c r="EOW104" s="190"/>
      <c r="EOX104" s="190"/>
      <c r="EOY104" s="190"/>
      <c r="EOZ104" s="190"/>
      <c r="EPA104" s="190"/>
      <c r="EPB104" s="190"/>
      <c r="EPC104" s="190"/>
      <c r="EPD104" s="190"/>
      <c r="EPE104" s="190"/>
      <c r="EPF104" s="190"/>
      <c r="EPG104" s="190"/>
      <c r="EPH104" s="190"/>
      <c r="EPI104" s="190"/>
      <c r="EPJ104" s="190"/>
      <c r="EPK104" s="190"/>
      <c r="EPL104" s="190"/>
      <c r="EPM104" s="190"/>
      <c r="EPN104" s="190"/>
      <c r="EPO104" s="190"/>
      <c r="EPP104" s="190"/>
      <c r="EPQ104" s="190"/>
      <c r="EPR104" s="190"/>
      <c r="EPS104" s="190"/>
      <c r="EPT104" s="190"/>
      <c r="EPU104" s="190"/>
      <c r="EPV104" s="190"/>
      <c r="EPW104" s="190"/>
      <c r="EPX104" s="190"/>
      <c r="EPY104" s="190"/>
      <c r="EPZ104" s="190"/>
      <c r="EQA104" s="190"/>
      <c r="EQB104" s="190"/>
      <c r="EQC104" s="190"/>
      <c r="EQD104" s="190"/>
      <c r="EQE104" s="190"/>
      <c r="EQF104" s="190"/>
      <c r="EQG104" s="190"/>
      <c r="EQH104" s="190"/>
      <c r="EQI104" s="190"/>
      <c r="EQJ104" s="190"/>
      <c r="EQK104" s="190"/>
      <c r="EQL104" s="190"/>
      <c r="EQM104" s="190"/>
      <c r="EQN104" s="190"/>
      <c r="EQO104" s="190"/>
      <c r="EQP104" s="190"/>
      <c r="EQQ104" s="190"/>
      <c r="EQR104" s="190"/>
      <c r="EQS104" s="190"/>
      <c r="EQT104" s="190"/>
      <c r="EQU104" s="190"/>
      <c r="EQV104" s="190"/>
      <c r="EQW104" s="190"/>
      <c r="EQX104" s="190"/>
      <c r="EQY104" s="190"/>
      <c r="EQZ104" s="190"/>
      <c r="ERA104" s="190"/>
      <c r="ERB104" s="190"/>
      <c r="ERC104" s="190"/>
      <c r="ERD104" s="190"/>
      <c r="ERE104" s="190"/>
      <c r="ERF104" s="190"/>
      <c r="ERG104" s="190"/>
      <c r="ERH104" s="190"/>
      <c r="ERI104" s="190"/>
      <c r="ERJ104" s="190"/>
      <c r="ERK104" s="190"/>
      <c r="ERL104" s="190"/>
      <c r="ERM104" s="190"/>
      <c r="ERN104" s="190"/>
      <c r="ERO104" s="190"/>
      <c r="ERP104" s="190"/>
      <c r="ERQ104" s="190"/>
      <c r="ERR104" s="190"/>
      <c r="ERS104" s="190"/>
      <c r="ERT104" s="190"/>
      <c r="ERU104" s="190"/>
      <c r="ERV104" s="190"/>
      <c r="ERW104" s="190"/>
      <c r="ERX104" s="190"/>
      <c r="ERY104" s="190"/>
      <c r="ERZ104" s="190"/>
      <c r="ESA104" s="190"/>
      <c r="ESB104" s="190"/>
      <c r="ESC104" s="190"/>
      <c r="ESD104" s="190"/>
      <c r="ESE104" s="190"/>
      <c r="ESF104" s="190"/>
      <c r="ESG104" s="190"/>
      <c r="ESH104" s="190"/>
      <c r="ESI104" s="190"/>
      <c r="ESJ104" s="190"/>
      <c r="ESK104" s="190"/>
      <c r="ESL104" s="190"/>
      <c r="ESM104" s="190"/>
      <c r="ESN104" s="190"/>
      <c r="ESO104" s="190"/>
      <c r="ESP104" s="190"/>
      <c r="ESQ104" s="190"/>
      <c r="ESR104" s="190"/>
      <c r="ESS104" s="190"/>
      <c r="EST104" s="190"/>
      <c r="ESU104" s="190"/>
      <c r="ESV104" s="190"/>
      <c r="ESW104" s="190"/>
      <c r="ESX104" s="190"/>
      <c r="ESY104" s="190"/>
      <c r="ESZ104" s="190"/>
      <c r="ETA104" s="190"/>
      <c r="ETB104" s="190"/>
      <c r="ETC104" s="190"/>
      <c r="ETD104" s="190"/>
      <c r="ETE104" s="190"/>
      <c r="ETF104" s="190"/>
      <c r="ETG104" s="190"/>
      <c r="ETH104" s="190"/>
      <c r="ETI104" s="190"/>
      <c r="ETJ104" s="190"/>
      <c r="ETK104" s="190"/>
      <c r="ETL104" s="190"/>
      <c r="ETM104" s="190"/>
      <c r="ETN104" s="190"/>
      <c r="ETO104" s="190"/>
      <c r="ETP104" s="190"/>
      <c r="ETQ104" s="190"/>
      <c r="ETR104" s="190"/>
      <c r="ETS104" s="190"/>
      <c r="ETT104" s="190"/>
      <c r="ETU104" s="190"/>
      <c r="ETV104" s="190"/>
      <c r="ETW104" s="190"/>
      <c r="ETX104" s="190"/>
      <c r="ETY104" s="190"/>
      <c r="ETZ104" s="190"/>
      <c r="EUA104" s="190"/>
      <c r="EUB104" s="190"/>
      <c r="EUC104" s="190"/>
      <c r="EUD104" s="190"/>
      <c r="EUE104" s="190"/>
      <c r="EUF104" s="190"/>
      <c r="EUG104" s="190"/>
      <c r="EUH104" s="190"/>
      <c r="EUI104" s="190"/>
      <c r="EUJ104" s="190"/>
      <c r="EUK104" s="190"/>
      <c r="EUL104" s="190"/>
      <c r="EUM104" s="190"/>
      <c r="EUN104" s="190"/>
      <c r="EUO104" s="190"/>
      <c r="EUP104" s="190"/>
      <c r="EUQ104" s="190"/>
      <c r="EUR104" s="190"/>
      <c r="EUS104" s="190"/>
      <c r="EUT104" s="190"/>
      <c r="EUU104" s="190"/>
      <c r="EUV104" s="190"/>
      <c r="EUW104" s="190"/>
      <c r="EUX104" s="190"/>
      <c r="EUY104" s="190"/>
      <c r="EUZ104" s="190"/>
      <c r="EVA104" s="190"/>
      <c r="EVB104" s="190"/>
      <c r="EVC104" s="190"/>
      <c r="EVD104" s="190"/>
      <c r="EVE104" s="190"/>
      <c r="EVF104" s="190"/>
      <c r="EVG104" s="190"/>
      <c r="EVH104" s="190"/>
      <c r="EVI104" s="190"/>
      <c r="EVJ104" s="190"/>
      <c r="EVK104" s="190"/>
      <c r="EVL104" s="190"/>
      <c r="EVM104" s="190"/>
      <c r="EVN104" s="190"/>
      <c r="EVO104" s="190"/>
      <c r="EVP104" s="190"/>
      <c r="EVQ104" s="190"/>
      <c r="EVR104" s="190"/>
      <c r="EVS104" s="190"/>
      <c r="EVT104" s="190"/>
      <c r="EVU104" s="190"/>
      <c r="EVV104" s="190"/>
      <c r="EVW104" s="190"/>
      <c r="EVX104" s="190"/>
      <c r="EVY104" s="190"/>
      <c r="EVZ104" s="190"/>
      <c r="EWA104" s="190"/>
      <c r="EWB104" s="190"/>
      <c r="EWC104" s="190"/>
      <c r="EWD104" s="190"/>
      <c r="EWE104" s="190"/>
      <c r="EWF104" s="190"/>
      <c r="EWG104" s="190"/>
      <c r="EWH104" s="190"/>
      <c r="EWI104" s="190"/>
      <c r="EWJ104" s="190"/>
      <c r="EWK104" s="190"/>
      <c r="EWL104" s="190"/>
      <c r="EWM104" s="190"/>
      <c r="EWN104" s="190"/>
      <c r="EWO104" s="190"/>
      <c r="EWP104" s="190"/>
      <c r="EWQ104" s="190"/>
      <c r="EWR104" s="190"/>
      <c r="EWS104" s="190"/>
      <c r="EWT104" s="190"/>
      <c r="EWU104" s="190"/>
      <c r="EWV104" s="190"/>
      <c r="EWW104" s="190"/>
      <c r="EWX104" s="190"/>
      <c r="EWY104" s="190"/>
      <c r="EWZ104" s="190"/>
      <c r="EXA104" s="190"/>
      <c r="EXB104" s="190"/>
      <c r="EXC104" s="190"/>
      <c r="EXD104" s="190"/>
      <c r="EXE104" s="190"/>
      <c r="EXF104" s="190"/>
      <c r="EXG104" s="190"/>
      <c r="EXH104" s="190"/>
      <c r="EXI104" s="190"/>
      <c r="EXJ104" s="190"/>
      <c r="EXK104" s="190"/>
      <c r="EXL104" s="190"/>
      <c r="EXM104" s="190"/>
      <c r="EXN104" s="190"/>
      <c r="EXO104" s="190"/>
      <c r="EXP104" s="190"/>
      <c r="EXQ104" s="190"/>
      <c r="EXR104" s="190"/>
      <c r="EXS104" s="190"/>
      <c r="EXT104" s="190"/>
      <c r="EXU104" s="190"/>
      <c r="EXV104" s="190"/>
      <c r="EXW104" s="190"/>
      <c r="EXX104" s="190"/>
      <c r="EXY104" s="190"/>
      <c r="EXZ104" s="190"/>
      <c r="EYA104" s="190"/>
      <c r="EYB104" s="190"/>
      <c r="EYC104" s="190"/>
      <c r="EYD104" s="190"/>
      <c r="EYE104" s="190"/>
      <c r="EYF104" s="190"/>
      <c r="EYG104" s="190"/>
      <c r="EYH104" s="190"/>
      <c r="EYI104" s="190"/>
      <c r="EYJ104" s="190"/>
      <c r="EYK104" s="190"/>
      <c r="EYL104" s="190"/>
      <c r="EYM104" s="190"/>
      <c r="EYN104" s="190"/>
      <c r="EYO104" s="190"/>
      <c r="EYP104" s="190"/>
      <c r="EYQ104" s="190"/>
      <c r="EYR104" s="190"/>
      <c r="EYS104" s="190"/>
      <c r="EYT104" s="190"/>
      <c r="EYU104" s="190"/>
      <c r="EYV104" s="190"/>
      <c r="EYW104" s="190"/>
      <c r="EYX104" s="190"/>
      <c r="EYY104" s="190"/>
      <c r="EYZ104" s="190"/>
      <c r="EZA104" s="190"/>
      <c r="EZB104" s="190"/>
      <c r="EZC104" s="190"/>
      <c r="EZD104" s="190"/>
      <c r="EZE104" s="190"/>
      <c r="EZF104" s="190"/>
      <c r="EZG104" s="190"/>
      <c r="EZH104" s="190"/>
      <c r="EZI104" s="190"/>
      <c r="EZJ104" s="190"/>
      <c r="EZK104" s="190"/>
      <c r="EZL104" s="190"/>
      <c r="EZM104" s="190"/>
      <c r="EZN104" s="190"/>
      <c r="EZO104" s="190"/>
      <c r="EZP104" s="190"/>
      <c r="EZQ104" s="190"/>
      <c r="EZR104" s="190"/>
      <c r="EZS104" s="190"/>
      <c r="EZT104" s="190"/>
      <c r="EZU104" s="190"/>
      <c r="EZV104" s="190"/>
      <c r="EZW104" s="190"/>
      <c r="EZX104" s="190"/>
      <c r="EZY104" s="190"/>
      <c r="EZZ104" s="190"/>
      <c r="FAA104" s="190"/>
      <c r="FAB104" s="190"/>
      <c r="FAC104" s="190"/>
      <c r="FAD104" s="190"/>
      <c r="FAE104" s="190"/>
      <c r="FAF104" s="190"/>
      <c r="FAG104" s="190"/>
      <c r="FAH104" s="190"/>
      <c r="FAI104" s="190"/>
      <c r="FAJ104" s="190"/>
      <c r="FAK104" s="190"/>
      <c r="FAL104" s="190"/>
      <c r="FAM104" s="190"/>
      <c r="FAN104" s="190"/>
      <c r="FAO104" s="190"/>
      <c r="FAP104" s="190"/>
      <c r="FAQ104" s="190"/>
      <c r="FAR104" s="190"/>
      <c r="FAS104" s="190"/>
      <c r="FAT104" s="190"/>
      <c r="FAU104" s="190"/>
      <c r="FAV104" s="190"/>
      <c r="FAW104" s="190"/>
      <c r="FAX104" s="190"/>
      <c r="FAY104" s="190"/>
      <c r="FAZ104" s="190"/>
      <c r="FBA104" s="190"/>
      <c r="FBB104" s="190"/>
      <c r="FBC104" s="190"/>
      <c r="FBD104" s="190"/>
      <c r="FBE104" s="190"/>
      <c r="FBF104" s="190"/>
      <c r="FBG104" s="190"/>
      <c r="FBH104" s="190"/>
      <c r="FBI104" s="190"/>
      <c r="FBJ104" s="190"/>
      <c r="FBK104" s="190"/>
      <c r="FBL104" s="190"/>
      <c r="FBM104" s="190"/>
      <c r="FBN104" s="190"/>
      <c r="FBO104" s="190"/>
      <c r="FBP104" s="190"/>
      <c r="FBQ104" s="190"/>
      <c r="FBR104" s="190"/>
      <c r="FBS104" s="190"/>
      <c r="FBT104" s="190"/>
      <c r="FBU104" s="190"/>
      <c r="FBV104" s="190"/>
      <c r="FBW104" s="190"/>
      <c r="FBX104" s="190"/>
      <c r="FBY104" s="190"/>
      <c r="FBZ104" s="190"/>
      <c r="FCA104" s="190"/>
      <c r="FCB104" s="190"/>
      <c r="FCC104" s="190"/>
      <c r="FCD104" s="190"/>
      <c r="FCE104" s="190"/>
      <c r="FCF104" s="190"/>
      <c r="FCG104" s="190"/>
      <c r="FCH104" s="190"/>
      <c r="FCI104" s="190"/>
      <c r="FCJ104" s="190"/>
      <c r="FCK104" s="190"/>
      <c r="FCL104" s="190"/>
      <c r="FCM104" s="190"/>
      <c r="FCN104" s="190"/>
      <c r="FCO104" s="190"/>
      <c r="FCP104" s="190"/>
      <c r="FCQ104" s="190"/>
      <c r="FCR104" s="190"/>
      <c r="FCS104" s="190"/>
      <c r="FCT104" s="190"/>
      <c r="FCU104" s="190"/>
      <c r="FCV104" s="190"/>
      <c r="FCW104" s="190"/>
      <c r="FCX104" s="190"/>
      <c r="FCY104" s="190"/>
      <c r="FCZ104" s="190"/>
      <c r="FDA104" s="190"/>
      <c r="FDB104" s="190"/>
      <c r="FDC104" s="190"/>
      <c r="FDD104" s="190"/>
      <c r="FDE104" s="190"/>
      <c r="FDF104" s="190"/>
      <c r="FDG104" s="190"/>
      <c r="FDH104" s="190"/>
      <c r="FDI104" s="190"/>
      <c r="FDJ104" s="190"/>
      <c r="FDK104" s="190"/>
      <c r="FDL104" s="190"/>
      <c r="FDM104" s="190"/>
      <c r="FDN104" s="190"/>
      <c r="FDO104" s="190"/>
      <c r="FDP104" s="190"/>
      <c r="FDQ104" s="190"/>
      <c r="FDR104" s="190"/>
      <c r="FDS104" s="190"/>
      <c r="FDT104" s="190"/>
      <c r="FDU104" s="190"/>
      <c r="FDV104" s="190"/>
      <c r="FDW104" s="190"/>
      <c r="FDX104" s="190"/>
      <c r="FDY104" s="190"/>
      <c r="FDZ104" s="190"/>
      <c r="FEA104" s="190"/>
      <c r="FEB104" s="190"/>
      <c r="FEC104" s="190"/>
      <c r="FED104" s="190"/>
      <c r="FEE104" s="190"/>
      <c r="FEF104" s="190"/>
      <c r="FEG104" s="190"/>
      <c r="FEH104" s="190"/>
      <c r="FEI104" s="190"/>
      <c r="FEJ104" s="190"/>
      <c r="FEK104" s="190"/>
      <c r="FEL104" s="190"/>
      <c r="FEM104" s="190"/>
      <c r="FEN104" s="190"/>
      <c r="FEO104" s="190"/>
      <c r="FEP104" s="190"/>
      <c r="FEQ104" s="190"/>
      <c r="FER104" s="190"/>
      <c r="FES104" s="190"/>
      <c r="FET104" s="190"/>
      <c r="FEU104" s="190"/>
      <c r="FEV104" s="190"/>
      <c r="FEW104" s="190"/>
      <c r="FEX104" s="190"/>
      <c r="FEY104" s="190"/>
      <c r="FEZ104" s="190"/>
      <c r="FFA104" s="190"/>
      <c r="FFB104" s="190"/>
      <c r="FFC104" s="190"/>
      <c r="FFD104" s="190"/>
      <c r="FFE104" s="190"/>
      <c r="FFF104" s="190"/>
      <c r="FFG104" s="190"/>
      <c r="FFH104" s="190"/>
      <c r="FFI104" s="190"/>
      <c r="FFJ104" s="190"/>
      <c r="FFK104" s="190"/>
      <c r="FFL104" s="190"/>
      <c r="FFM104" s="190"/>
      <c r="FFN104" s="190"/>
      <c r="FFO104" s="190"/>
      <c r="FFP104" s="190"/>
      <c r="FFQ104" s="190"/>
      <c r="FFR104" s="190"/>
      <c r="FFS104" s="190"/>
      <c r="FFT104" s="190"/>
      <c r="FFU104" s="190"/>
      <c r="FFV104" s="190"/>
      <c r="FFW104" s="190"/>
      <c r="FFX104" s="190"/>
      <c r="FFY104" s="190"/>
      <c r="FFZ104" s="190"/>
      <c r="FGA104" s="190"/>
      <c r="FGB104" s="190"/>
      <c r="FGC104" s="190"/>
      <c r="FGD104" s="190"/>
      <c r="FGE104" s="190"/>
      <c r="FGF104" s="190"/>
      <c r="FGG104" s="190"/>
      <c r="FGH104" s="190"/>
      <c r="FGI104" s="190"/>
      <c r="FGJ104" s="190"/>
      <c r="FGK104" s="190"/>
      <c r="FGL104" s="190"/>
      <c r="FGM104" s="190"/>
      <c r="FGN104" s="190"/>
      <c r="FGO104" s="190"/>
      <c r="FGP104" s="190"/>
      <c r="FGQ104" s="190"/>
      <c r="FGR104" s="190"/>
      <c r="FGS104" s="190"/>
      <c r="FGT104" s="190"/>
      <c r="FGU104" s="190"/>
      <c r="FGV104" s="190"/>
      <c r="FGW104" s="190"/>
      <c r="FGX104" s="190"/>
      <c r="FGY104" s="190"/>
      <c r="FGZ104" s="190"/>
      <c r="FHA104" s="190"/>
      <c r="FHB104" s="190"/>
      <c r="FHC104" s="190"/>
      <c r="FHD104" s="190"/>
      <c r="FHE104" s="190"/>
      <c r="FHF104" s="190"/>
      <c r="FHG104" s="190"/>
      <c r="FHH104" s="190"/>
      <c r="FHI104" s="190"/>
      <c r="FHJ104" s="190"/>
      <c r="FHK104" s="190"/>
      <c r="FHL104" s="190"/>
      <c r="FHM104" s="190"/>
      <c r="FHN104" s="190"/>
      <c r="FHO104" s="190"/>
      <c r="FHP104" s="190"/>
      <c r="FHQ104" s="190"/>
      <c r="FHR104" s="190"/>
      <c r="FHS104" s="190"/>
      <c r="FHT104" s="190"/>
      <c r="FHU104" s="190"/>
      <c r="FHV104" s="190"/>
      <c r="FHW104" s="190"/>
      <c r="FHX104" s="190"/>
      <c r="FHY104" s="190"/>
      <c r="FHZ104" s="190"/>
      <c r="FIA104" s="190"/>
      <c r="FIB104" s="190"/>
      <c r="FIC104" s="190"/>
      <c r="FID104" s="190"/>
      <c r="FIE104" s="190"/>
      <c r="FIF104" s="190"/>
      <c r="FIG104" s="190"/>
      <c r="FIH104" s="190"/>
      <c r="FII104" s="190"/>
      <c r="FIJ104" s="190"/>
      <c r="FIK104" s="190"/>
      <c r="FIL104" s="190"/>
      <c r="FIM104" s="190"/>
      <c r="FIN104" s="190"/>
      <c r="FIO104" s="190"/>
      <c r="FIP104" s="190"/>
      <c r="FIQ104" s="190"/>
      <c r="FIR104" s="190"/>
      <c r="FIS104" s="190"/>
      <c r="FIT104" s="190"/>
      <c r="FIU104" s="190"/>
      <c r="FIV104" s="190"/>
      <c r="FIW104" s="190"/>
      <c r="FIX104" s="190"/>
      <c r="FIY104" s="190"/>
      <c r="FIZ104" s="190"/>
      <c r="FJA104" s="190"/>
      <c r="FJB104" s="190"/>
      <c r="FJC104" s="190"/>
      <c r="FJD104" s="190"/>
      <c r="FJE104" s="190"/>
      <c r="FJF104" s="190"/>
      <c r="FJG104" s="190"/>
      <c r="FJH104" s="190"/>
      <c r="FJI104" s="190"/>
      <c r="FJJ104" s="190"/>
      <c r="FJK104" s="190"/>
      <c r="FJL104" s="190"/>
      <c r="FJM104" s="190"/>
      <c r="FJN104" s="190"/>
      <c r="FJO104" s="190"/>
      <c r="FJP104" s="190"/>
      <c r="FJQ104" s="190"/>
      <c r="FJR104" s="190"/>
      <c r="FJS104" s="190"/>
      <c r="FJT104" s="190"/>
      <c r="FJU104" s="190"/>
      <c r="FJV104" s="190"/>
      <c r="FJW104" s="190"/>
      <c r="FJX104" s="190"/>
      <c r="FJY104" s="190"/>
      <c r="FJZ104" s="190"/>
      <c r="FKA104" s="190"/>
      <c r="FKB104" s="190"/>
      <c r="FKC104" s="190"/>
      <c r="FKD104" s="190"/>
      <c r="FKE104" s="190"/>
      <c r="FKF104" s="190"/>
      <c r="FKG104" s="190"/>
      <c r="FKH104" s="190"/>
      <c r="FKI104" s="190"/>
      <c r="FKJ104" s="190"/>
      <c r="FKK104" s="190"/>
      <c r="FKL104" s="190"/>
      <c r="FKM104" s="190"/>
      <c r="FKN104" s="190"/>
      <c r="FKO104" s="190"/>
      <c r="FKP104" s="190"/>
      <c r="FKQ104" s="190"/>
      <c r="FKR104" s="190"/>
      <c r="FKS104" s="190"/>
      <c r="FKT104" s="190"/>
      <c r="FKU104" s="190"/>
      <c r="FKV104" s="190"/>
      <c r="FKW104" s="190"/>
      <c r="FKX104" s="190"/>
      <c r="FKY104" s="190"/>
      <c r="FKZ104" s="190"/>
      <c r="FLA104" s="190"/>
      <c r="FLB104" s="190"/>
      <c r="FLC104" s="190"/>
      <c r="FLD104" s="190"/>
      <c r="FLE104" s="190"/>
      <c r="FLF104" s="190"/>
      <c r="FLG104" s="190"/>
      <c r="FLH104" s="190"/>
      <c r="FLI104" s="190"/>
      <c r="FLJ104" s="190"/>
      <c r="FLK104" s="190"/>
      <c r="FLL104" s="190"/>
      <c r="FLM104" s="190"/>
      <c r="FLN104" s="190"/>
      <c r="FLO104" s="190"/>
      <c r="FLP104" s="190"/>
      <c r="FLQ104" s="190"/>
      <c r="FLR104" s="190"/>
      <c r="FLS104" s="190"/>
      <c r="FLT104" s="190"/>
      <c r="FLU104" s="190"/>
      <c r="FLV104" s="190"/>
      <c r="FLW104" s="190"/>
      <c r="FLX104" s="190"/>
      <c r="FLY104" s="190"/>
      <c r="FLZ104" s="190"/>
      <c r="FMA104" s="190"/>
      <c r="FMB104" s="190"/>
      <c r="FMC104" s="190"/>
      <c r="FMD104" s="190"/>
      <c r="FME104" s="190"/>
      <c r="FMF104" s="190"/>
      <c r="FMG104" s="190"/>
      <c r="FMH104" s="190"/>
      <c r="FMI104" s="190"/>
      <c r="FMJ104" s="190"/>
      <c r="FMK104" s="190"/>
      <c r="FML104" s="190"/>
      <c r="FMM104" s="190"/>
      <c r="FMN104" s="190"/>
      <c r="FMO104" s="190"/>
      <c r="FMP104" s="190"/>
      <c r="FMQ104" s="190"/>
      <c r="FMR104" s="190"/>
      <c r="FMS104" s="190"/>
      <c r="FMT104" s="190"/>
      <c r="FMU104" s="190"/>
      <c r="FMV104" s="190"/>
      <c r="FMW104" s="190"/>
      <c r="FMX104" s="190"/>
      <c r="FMY104" s="190"/>
      <c r="FMZ104" s="190"/>
      <c r="FNA104" s="190"/>
      <c r="FNB104" s="190"/>
      <c r="FNC104" s="190"/>
      <c r="FND104" s="190"/>
      <c r="FNE104" s="190"/>
      <c r="FNF104" s="190"/>
      <c r="FNG104" s="190"/>
      <c r="FNH104" s="190"/>
      <c r="FNI104" s="190"/>
      <c r="FNJ104" s="190"/>
      <c r="FNK104" s="190"/>
      <c r="FNL104" s="190"/>
      <c r="FNM104" s="190"/>
      <c r="FNN104" s="190"/>
      <c r="FNO104" s="190"/>
      <c r="FNP104" s="190"/>
      <c r="FNQ104" s="190"/>
      <c r="FNR104" s="190"/>
      <c r="FNS104" s="190"/>
      <c r="FNT104" s="190"/>
      <c r="FNU104" s="190"/>
      <c r="FNV104" s="190"/>
      <c r="FNW104" s="190"/>
      <c r="FNX104" s="190"/>
      <c r="FNY104" s="190"/>
      <c r="FNZ104" s="190"/>
      <c r="FOA104" s="190"/>
      <c r="FOB104" s="190"/>
      <c r="FOC104" s="190"/>
      <c r="FOD104" s="190"/>
      <c r="FOE104" s="190"/>
      <c r="FOF104" s="190"/>
      <c r="FOG104" s="190"/>
      <c r="FOH104" s="190"/>
      <c r="FOI104" s="190"/>
      <c r="FOJ104" s="190"/>
      <c r="FOK104" s="190"/>
      <c r="FOL104" s="190"/>
      <c r="FOM104" s="190"/>
      <c r="FON104" s="190"/>
      <c r="FOO104" s="190"/>
      <c r="FOP104" s="190"/>
      <c r="FOQ104" s="190"/>
      <c r="FOR104" s="190"/>
      <c r="FOS104" s="190"/>
      <c r="FOT104" s="190"/>
      <c r="FOU104" s="190"/>
      <c r="FOV104" s="190"/>
      <c r="FOW104" s="190"/>
      <c r="FOX104" s="190"/>
      <c r="FOY104" s="190"/>
      <c r="FOZ104" s="190"/>
      <c r="FPA104" s="190"/>
      <c r="FPB104" s="190"/>
      <c r="FPC104" s="190"/>
      <c r="FPD104" s="190"/>
      <c r="FPE104" s="190"/>
      <c r="FPF104" s="190"/>
      <c r="FPG104" s="190"/>
      <c r="FPH104" s="190"/>
      <c r="FPI104" s="190"/>
      <c r="FPJ104" s="190"/>
      <c r="FPK104" s="190"/>
      <c r="FPL104" s="190"/>
      <c r="FPM104" s="190"/>
      <c r="FPN104" s="190"/>
      <c r="FPO104" s="190"/>
      <c r="FPP104" s="190"/>
      <c r="FPQ104" s="190"/>
      <c r="FPR104" s="190"/>
      <c r="FPS104" s="190"/>
      <c r="FPT104" s="190"/>
      <c r="FPU104" s="190"/>
      <c r="FPV104" s="190"/>
      <c r="FPW104" s="190"/>
      <c r="FPX104" s="190"/>
      <c r="FPY104" s="190"/>
      <c r="FPZ104" s="190"/>
      <c r="FQA104" s="190"/>
      <c r="FQB104" s="190"/>
      <c r="FQC104" s="190"/>
      <c r="FQD104" s="190"/>
      <c r="FQE104" s="190"/>
      <c r="FQF104" s="190"/>
      <c r="FQG104" s="190"/>
      <c r="FQH104" s="190"/>
      <c r="FQI104" s="190"/>
      <c r="FQJ104" s="190"/>
      <c r="FQK104" s="190"/>
      <c r="FQL104" s="190"/>
      <c r="FQM104" s="190"/>
      <c r="FQN104" s="190"/>
      <c r="FQO104" s="190"/>
      <c r="FQP104" s="190"/>
      <c r="FQQ104" s="190"/>
      <c r="FQR104" s="190"/>
      <c r="FQS104" s="190"/>
      <c r="FQT104" s="190"/>
      <c r="FQU104" s="190"/>
      <c r="FQV104" s="190"/>
      <c r="FQW104" s="190"/>
      <c r="FQX104" s="190"/>
      <c r="FQY104" s="190"/>
      <c r="FQZ104" s="190"/>
      <c r="FRA104" s="190"/>
      <c r="FRB104" s="190"/>
      <c r="FRC104" s="190"/>
      <c r="FRD104" s="190"/>
      <c r="FRE104" s="190"/>
      <c r="FRF104" s="190"/>
      <c r="FRG104" s="190"/>
      <c r="FRH104" s="190"/>
      <c r="FRI104" s="190"/>
      <c r="FRJ104" s="190"/>
      <c r="FRK104" s="190"/>
      <c r="FRL104" s="190"/>
      <c r="FRM104" s="190"/>
      <c r="FRN104" s="190"/>
      <c r="FRO104" s="190"/>
      <c r="FRP104" s="190"/>
      <c r="FRQ104" s="190"/>
      <c r="FRR104" s="190"/>
      <c r="FRS104" s="190"/>
      <c r="FRT104" s="190"/>
      <c r="FRU104" s="190"/>
      <c r="FRV104" s="190"/>
      <c r="FRW104" s="190"/>
      <c r="FRX104" s="190"/>
      <c r="FRY104" s="190"/>
      <c r="FRZ104" s="190"/>
      <c r="FSA104" s="190"/>
      <c r="FSB104" s="190"/>
      <c r="FSC104" s="190"/>
      <c r="FSD104" s="190"/>
      <c r="FSE104" s="190"/>
      <c r="FSF104" s="190"/>
      <c r="FSG104" s="190"/>
      <c r="FSH104" s="190"/>
      <c r="FSI104" s="190"/>
      <c r="FSJ104" s="190"/>
      <c r="FSK104" s="190"/>
      <c r="FSL104" s="190"/>
      <c r="FSM104" s="190"/>
      <c r="FSN104" s="190"/>
      <c r="FSO104" s="190"/>
      <c r="FSP104" s="190"/>
      <c r="FSQ104" s="190"/>
      <c r="FSR104" s="190"/>
      <c r="FSS104" s="190"/>
      <c r="FST104" s="190"/>
      <c r="FSU104" s="190"/>
      <c r="FSV104" s="190"/>
      <c r="FSW104" s="190"/>
      <c r="FSX104" s="190"/>
      <c r="FSY104" s="190"/>
      <c r="FSZ104" s="190"/>
      <c r="FTA104" s="190"/>
      <c r="FTB104" s="190"/>
      <c r="FTC104" s="190"/>
      <c r="FTD104" s="190"/>
      <c r="FTE104" s="190"/>
      <c r="FTF104" s="190"/>
      <c r="FTG104" s="190"/>
      <c r="FTH104" s="190"/>
      <c r="FTI104" s="190"/>
      <c r="FTJ104" s="190"/>
      <c r="FTK104" s="190"/>
      <c r="FTL104" s="190"/>
      <c r="FTM104" s="190"/>
      <c r="FTN104" s="190"/>
      <c r="FTO104" s="190"/>
      <c r="FTP104" s="190"/>
      <c r="FTQ104" s="190"/>
      <c r="FTR104" s="190"/>
      <c r="FTS104" s="190"/>
      <c r="FTT104" s="190"/>
      <c r="FTU104" s="190"/>
      <c r="FTV104" s="190"/>
      <c r="FTW104" s="190"/>
      <c r="FTX104" s="190"/>
      <c r="FTY104" s="190"/>
      <c r="FTZ104" s="190"/>
      <c r="FUA104" s="190"/>
      <c r="FUB104" s="190"/>
      <c r="FUC104" s="190"/>
      <c r="FUD104" s="190"/>
      <c r="FUE104" s="190"/>
      <c r="FUF104" s="190"/>
      <c r="FUG104" s="190"/>
      <c r="FUH104" s="190"/>
      <c r="FUI104" s="190"/>
      <c r="FUJ104" s="190"/>
      <c r="FUK104" s="190"/>
      <c r="FUL104" s="190"/>
      <c r="FUM104" s="190"/>
      <c r="FUN104" s="190"/>
      <c r="FUO104" s="190"/>
      <c r="FUP104" s="190"/>
      <c r="FUQ104" s="190"/>
      <c r="FUR104" s="190"/>
      <c r="FUS104" s="190"/>
      <c r="FUT104" s="190"/>
      <c r="FUU104" s="190"/>
      <c r="FUV104" s="190"/>
      <c r="FUW104" s="190"/>
      <c r="FUX104" s="190"/>
      <c r="FUY104" s="190"/>
      <c r="FUZ104" s="190"/>
      <c r="FVA104" s="190"/>
      <c r="FVB104" s="190"/>
      <c r="FVC104" s="190"/>
      <c r="FVD104" s="190"/>
      <c r="FVE104" s="190"/>
      <c r="FVF104" s="190"/>
      <c r="FVG104" s="190"/>
      <c r="FVH104" s="190"/>
      <c r="FVI104" s="190"/>
      <c r="FVJ104" s="190"/>
      <c r="FVK104" s="190"/>
      <c r="FVL104" s="190"/>
      <c r="FVM104" s="190"/>
      <c r="FVN104" s="190"/>
      <c r="FVO104" s="190"/>
      <c r="FVP104" s="190"/>
      <c r="FVQ104" s="190"/>
      <c r="FVR104" s="190"/>
      <c r="FVS104" s="190"/>
      <c r="FVT104" s="190"/>
      <c r="FVU104" s="190"/>
      <c r="FVV104" s="190"/>
      <c r="FVW104" s="190"/>
      <c r="FVX104" s="190"/>
      <c r="FVY104" s="190"/>
      <c r="FVZ104" s="190"/>
      <c r="FWA104" s="190"/>
      <c r="FWB104" s="190"/>
      <c r="FWC104" s="190"/>
      <c r="FWD104" s="190"/>
      <c r="FWE104" s="190"/>
      <c r="FWF104" s="190"/>
      <c r="FWG104" s="190"/>
      <c r="FWH104" s="190"/>
      <c r="FWI104" s="190"/>
      <c r="FWJ104" s="190"/>
      <c r="FWK104" s="190"/>
      <c r="FWL104" s="190"/>
      <c r="FWM104" s="190"/>
      <c r="FWN104" s="190"/>
      <c r="FWO104" s="190"/>
      <c r="FWP104" s="190"/>
      <c r="FWQ104" s="190"/>
      <c r="FWR104" s="190"/>
      <c r="FWS104" s="190"/>
      <c r="FWT104" s="190"/>
      <c r="FWU104" s="190"/>
      <c r="FWV104" s="190"/>
      <c r="FWW104" s="190"/>
      <c r="FWX104" s="190"/>
      <c r="FWY104" s="190"/>
      <c r="FWZ104" s="190"/>
      <c r="FXA104" s="190"/>
      <c r="FXB104" s="190"/>
      <c r="FXC104" s="190"/>
      <c r="FXD104" s="190"/>
      <c r="FXE104" s="190"/>
      <c r="FXF104" s="190"/>
      <c r="FXG104" s="190"/>
      <c r="FXH104" s="190"/>
      <c r="FXI104" s="190"/>
      <c r="FXJ104" s="190"/>
      <c r="FXK104" s="190"/>
      <c r="FXL104" s="190"/>
      <c r="FXM104" s="190"/>
      <c r="FXN104" s="190"/>
      <c r="FXO104" s="190"/>
      <c r="FXP104" s="190"/>
      <c r="FXQ104" s="190"/>
      <c r="FXR104" s="190"/>
      <c r="FXS104" s="190"/>
      <c r="FXT104" s="190"/>
      <c r="FXU104" s="190"/>
      <c r="FXV104" s="190"/>
      <c r="FXW104" s="190"/>
      <c r="FXX104" s="190"/>
      <c r="FXY104" s="190"/>
      <c r="FXZ104" s="190"/>
      <c r="FYA104" s="190"/>
      <c r="FYB104" s="190"/>
      <c r="FYC104" s="190"/>
      <c r="FYD104" s="190"/>
      <c r="FYE104" s="190"/>
      <c r="FYF104" s="190"/>
      <c r="FYG104" s="190"/>
      <c r="FYH104" s="190"/>
      <c r="FYI104" s="190"/>
      <c r="FYJ104" s="190"/>
      <c r="FYK104" s="190"/>
      <c r="FYL104" s="190"/>
      <c r="FYM104" s="190"/>
      <c r="FYN104" s="190"/>
      <c r="FYO104" s="190"/>
      <c r="FYP104" s="190"/>
      <c r="FYQ104" s="190"/>
      <c r="FYR104" s="190"/>
      <c r="FYS104" s="190"/>
      <c r="FYT104" s="190"/>
      <c r="FYU104" s="190"/>
      <c r="FYV104" s="190"/>
      <c r="FYW104" s="190"/>
      <c r="FYX104" s="190"/>
      <c r="FYY104" s="190"/>
      <c r="FYZ104" s="190"/>
      <c r="FZA104" s="190"/>
      <c r="FZB104" s="190"/>
      <c r="FZC104" s="190"/>
      <c r="FZD104" s="190"/>
      <c r="FZE104" s="190"/>
      <c r="FZF104" s="190"/>
      <c r="FZG104" s="190"/>
      <c r="FZH104" s="190"/>
      <c r="FZI104" s="190"/>
      <c r="FZJ104" s="190"/>
      <c r="FZK104" s="190"/>
      <c r="FZL104" s="190"/>
      <c r="FZM104" s="190"/>
      <c r="FZN104" s="190"/>
      <c r="FZO104" s="190"/>
      <c r="FZP104" s="190"/>
      <c r="FZQ104" s="190"/>
      <c r="FZR104" s="190"/>
      <c r="FZS104" s="190"/>
      <c r="FZT104" s="190"/>
      <c r="FZU104" s="190"/>
      <c r="FZV104" s="190"/>
      <c r="FZW104" s="190"/>
      <c r="FZX104" s="190"/>
      <c r="FZY104" s="190"/>
      <c r="FZZ104" s="190"/>
      <c r="GAA104" s="190"/>
      <c r="GAB104" s="190"/>
      <c r="GAC104" s="190"/>
      <c r="GAD104" s="190"/>
      <c r="GAE104" s="190"/>
      <c r="GAF104" s="190"/>
      <c r="GAG104" s="190"/>
      <c r="GAH104" s="190"/>
      <c r="GAI104" s="190"/>
      <c r="GAJ104" s="190"/>
      <c r="GAK104" s="190"/>
      <c r="GAL104" s="190"/>
      <c r="GAM104" s="190"/>
      <c r="GAN104" s="190"/>
      <c r="GAO104" s="190"/>
      <c r="GAP104" s="190"/>
      <c r="GAQ104" s="190"/>
      <c r="GAR104" s="190"/>
      <c r="GAS104" s="190"/>
      <c r="GAT104" s="190"/>
      <c r="GAU104" s="190"/>
      <c r="GAV104" s="190"/>
      <c r="GAW104" s="190"/>
      <c r="GAX104" s="190"/>
      <c r="GAY104" s="190"/>
      <c r="GAZ104" s="190"/>
      <c r="GBA104" s="190"/>
      <c r="GBB104" s="190"/>
      <c r="GBC104" s="190"/>
      <c r="GBD104" s="190"/>
      <c r="GBE104" s="190"/>
      <c r="GBF104" s="190"/>
      <c r="GBG104" s="190"/>
      <c r="GBH104" s="190"/>
      <c r="GBI104" s="190"/>
      <c r="GBJ104" s="190"/>
      <c r="GBK104" s="190"/>
      <c r="GBL104" s="190"/>
      <c r="GBM104" s="190"/>
      <c r="GBN104" s="190"/>
      <c r="GBO104" s="190"/>
      <c r="GBP104" s="190"/>
      <c r="GBQ104" s="190"/>
      <c r="GBR104" s="190"/>
      <c r="GBS104" s="190"/>
      <c r="GBT104" s="190"/>
      <c r="GBU104" s="190"/>
      <c r="GBV104" s="190"/>
      <c r="GBW104" s="190"/>
      <c r="GBX104" s="190"/>
      <c r="GBY104" s="190"/>
      <c r="GBZ104" s="190"/>
      <c r="GCA104" s="190"/>
      <c r="GCB104" s="190"/>
      <c r="GCC104" s="190"/>
      <c r="GCD104" s="190"/>
      <c r="GCE104" s="190"/>
      <c r="GCF104" s="190"/>
      <c r="GCG104" s="190"/>
      <c r="GCH104" s="190"/>
      <c r="GCI104" s="190"/>
      <c r="GCJ104" s="190"/>
      <c r="GCK104" s="190"/>
      <c r="GCL104" s="190"/>
      <c r="GCM104" s="190"/>
      <c r="GCN104" s="190"/>
      <c r="GCO104" s="190"/>
      <c r="GCP104" s="190"/>
      <c r="GCQ104" s="190"/>
      <c r="GCR104" s="190"/>
      <c r="GCS104" s="190"/>
      <c r="GCT104" s="190"/>
      <c r="GCU104" s="190"/>
      <c r="GCV104" s="190"/>
      <c r="GCW104" s="190"/>
      <c r="GCX104" s="190"/>
      <c r="GCY104" s="190"/>
      <c r="GCZ104" s="190"/>
      <c r="GDA104" s="190"/>
      <c r="GDB104" s="190"/>
      <c r="GDC104" s="190"/>
      <c r="GDD104" s="190"/>
      <c r="GDE104" s="190"/>
      <c r="GDF104" s="190"/>
      <c r="GDG104" s="190"/>
      <c r="GDH104" s="190"/>
      <c r="GDI104" s="190"/>
      <c r="GDJ104" s="190"/>
      <c r="GDK104" s="190"/>
      <c r="GDL104" s="190"/>
      <c r="GDM104" s="190"/>
      <c r="GDN104" s="190"/>
      <c r="GDO104" s="190"/>
      <c r="GDP104" s="190"/>
      <c r="GDQ104" s="190"/>
      <c r="GDR104" s="190"/>
      <c r="GDS104" s="190"/>
      <c r="GDT104" s="190"/>
      <c r="GDU104" s="190"/>
      <c r="GDV104" s="190"/>
      <c r="GDW104" s="190"/>
      <c r="GDX104" s="190"/>
      <c r="GDY104" s="190"/>
      <c r="GDZ104" s="190"/>
      <c r="GEA104" s="190"/>
      <c r="GEB104" s="190"/>
      <c r="GEC104" s="190"/>
      <c r="GED104" s="190"/>
      <c r="GEE104" s="190"/>
      <c r="GEF104" s="190"/>
      <c r="GEG104" s="190"/>
      <c r="GEH104" s="190"/>
      <c r="GEI104" s="190"/>
      <c r="GEJ104" s="190"/>
      <c r="GEK104" s="190"/>
      <c r="GEL104" s="190"/>
      <c r="GEM104" s="190"/>
      <c r="GEN104" s="190"/>
      <c r="GEO104" s="190"/>
      <c r="GEP104" s="190"/>
      <c r="GEQ104" s="190"/>
      <c r="GER104" s="190"/>
      <c r="GES104" s="190"/>
      <c r="GET104" s="190"/>
      <c r="GEU104" s="190"/>
      <c r="GEV104" s="190"/>
      <c r="GEW104" s="190"/>
      <c r="GEX104" s="190"/>
      <c r="GEY104" s="190"/>
      <c r="GEZ104" s="190"/>
      <c r="GFA104" s="190"/>
      <c r="GFB104" s="190"/>
      <c r="GFC104" s="190"/>
      <c r="GFD104" s="190"/>
      <c r="GFE104" s="190"/>
      <c r="GFF104" s="190"/>
      <c r="GFG104" s="190"/>
      <c r="GFH104" s="190"/>
      <c r="GFI104" s="190"/>
      <c r="GFJ104" s="190"/>
      <c r="GFK104" s="190"/>
      <c r="GFL104" s="190"/>
      <c r="GFM104" s="190"/>
      <c r="GFN104" s="190"/>
      <c r="GFO104" s="190"/>
      <c r="GFP104" s="190"/>
      <c r="GFQ104" s="190"/>
      <c r="GFR104" s="190"/>
      <c r="GFS104" s="190"/>
      <c r="GFT104" s="190"/>
      <c r="GFU104" s="190"/>
      <c r="GFV104" s="190"/>
      <c r="GFW104" s="190"/>
      <c r="GFX104" s="190"/>
      <c r="GFY104" s="190"/>
      <c r="GFZ104" s="190"/>
      <c r="GGA104" s="190"/>
      <c r="GGB104" s="190"/>
      <c r="GGC104" s="190"/>
      <c r="GGD104" s="190"/>
      <c r="GGE104" s="190"/>
      <c r="GGF104" s="190"/>
      <c r="GGG104" s="190"/>
      <c r="GGH104" s="190"/>
      <c r="GGI104" s="190"/>
      <c r="GGJ104" s="190"/>
      <c r="GGK104" s="190"/>
      <c r="GGL104" s="190"/>
      <c r="GGM104" s="190"/>
      <c r="GGN104" s="190"/>
      <c r="GGO104" s="190"/>
      <c r="GGP104" s="190"/>
      <c r="GGQ104" s="190"/>
      <c r="GGR104" s="190"/>
      <c r="GGS104" s="190"/>
      <c r="GGT104" s="190"/>
      <c r="GGU104" s="190"/>
      <c r="GGV104" s="190"/>
      <c r="GGW104" s="190"/>
      <c r="GGX104" s="190"/>
      <c r="GGY104" s="190"/>
      <c r="GGZ104" s="190"/>
      <c r="GHA104" s="190"/>
      <c r="GHB104" s="190"/>
      <c r="GHC104" s="190"/>
      <c r="GHD104" s="190"/>
      <c r="GHE104" s="190"/>
      <c r="GHF104" s="190"/>
      <c r="GHG104" s="190"/>
      <c r="GHH104" s="190"/>
      <c r="GHI104" s="190"/>
      <c r="GHJ104" s="190"/>
      <c r="GHK104" s="190"/>
      <c r="GHL104" s="190"/>
      <c r="GHM104" s="190"/>
      <c r="GHN104" s="190"/>
      <c r="GHO104" s="190"/>
      <c r="GHP104" s="190"/>
      <c r="GHQ104" s="190"/>
      <c r="GHR104" s="190"/>
      <c r="GHS104" s="190"/>
      <c r="GHT104" s="190"/>
      <c r="GHU104" s="190"/>
      <c r="GHV104" s="190"/>
      <c r="GHW104" s="190"/>
      <c r="GHX104" s="190"/>
      <c r="GHY104" s="190"/>
      <c r="GHZ104" s="190"/>
      <c r="GIA104" s="190"/>
      <c r="GIB104" s="190"/>
      <c r="GIC104" s="190"/>
      <c r="GID104" s="190"/>
      <c r="GIE104" s="190"/>
      <c r="GIF104" s="190"/>
      <c r="GIG104" s="190"/>
      <c r="GIH104" s="190"/>
      <c r="GII104" s="190"/>
      <c r="GIJ104" s="190"/>
      <c r="GIK104" s="190"/>
      <c r="GIL104" s="190"/>
      <c r="GIM104" s="190"/>
      <c r="GIN104" s="190"/>
      <c r="GIO104" s="190"/>
      <c r="GIP104" s="190"/>
      <c r="GIQ104" s="190"/>
      <c r="GIR104" s="190"/>
      <c r="GIS104" s="190"/>
      <c r="GIT104" s="190"/>
      <c r="GIU104" s="190"/>
      <c r="GIV104" s="190"/>
      <c r="GIW104" s="190"/>
      <c r="GIX104" s="190"/>
      <c r="GIY104" s="190"/>
      <c r="GIZ104" s="190"/>
      <c r="GJA104" s="190"/>
      <c r="GJB104" s="190"/>
      <c r="GJC104" s="190"/>
      <c r="GJD104" s="190"/>
      <c r="GJE104" s="190"/>
      <c r="GJF104" s="190"/>
      <c r="GJG104" s="190"/>
      <c r="GJH104" s="190"/>
      <c r="GJI104" s="190"/>
      <c r="GJJ104" s="190"/>
      <c r="GJK104" s="190"/>
      <c r="GJL104" s="190"/>
      <c r="GJM104" s="190"/>
      <c r="GJN104" s="190"/>
      <c r="GJO104" s="190"/>
      <c r="GJP104" s="190"/>
      <c r="GJQ104" s="190"/>
      <c r="GJR104" s="190"/>
      <c r="GJS104" s="190"/>
      <c r="GJT104" s="190"/>
      <c r="GJU104" s="190"/>
      <c r="GJV104" s="190"/>
      <c r="GJW104" s="190"/>
      <c r="GJX104" s="190"/>
      <c r="GJY104" s="190"/>
      <c r="GJZ104" s="190"/>
      <c r="GKA104" s="190"/>
      <c r="GKB104" s="190"/>
      <c r="GKC104" s="190"/>
      <c r="GKD104" s="190"/>
      <c r="GKE104" s="190"/>
      <c r="GKF104" s="190"/>
      <c r="GKG104" s="190"/>
      <c r="GKH104" s="190"/>
      <c r="GKI104" s="190"/>
      <c r="GKJ104" s="190"/>
      <c r="GKK104" s="190"/>
      <c r="GKL104" s="190"/>
      <c r="GKM104" s="190"/>
      <c r="GKN104" s="190"/>
      <c r="GKO104" s="190"/>
      <c r="GKP104" s="190"/>
      <c r="GKQ104" s="190"/>
      <c r="GKR104" s="190"/>
      <c r="GKS104" s="190"/>
      <c r="GKT104" s="190"/>
      <c r="GKU104" s="190"/>
      <c r="GKV104" s="190"/>
      <c r="GKW104" s="190"/>
      <c r="GKX104" s="190"/>
      <c r="GKY104" s="190"/>
      <c r="GKZ104" s="190"/>
      <c r="GLA104" s="190"/>
      <c r="GLB104" s="190"/>
      <c r="GLC104" s="190"/>
      <c r="GLD104" s="190"/>
      <c r="GLE104" s="190"/>
      <c r="GLF104" s="190"/>
      <c r="GLG104" s="190"/>
      <c r="GLH104" s="190"/>
      <c r="GLI104" s="190"/>
      <c r="GLJ104" s="190"/>
      <c r="GLK104" s="190"/>
      <c r="GLL104" s="190"/>
      <c r="GLM104" s="190"/>
      <c r="GLN104" s="190"/>
      <c r="GLO104" s="190"/>
      <c r="GLP104" s="190"/>
      <c r="GLQ104" s="190"/>
      <c r="GLR104" s="190"/>
      <c r="GLS104" s="190"/>
      <c r="GLT104" s="190"/>
      <c r="GLU104" s="190"/>
      <c r="GLV104" s="190"/>
      <c r="GLW104" s="190"/>
      <c r="GLX104" s="190"/>
      <c r="GLY104" s="190"/>
      <c r="GLZ104" s="190"/>
      <c r="GMA104" s="190"/>
      <c r="GMB104" s="190"/>
      <c r="GMC104" s="190"/>
      <c r="GMD104" s="190"/>
      <c r="GME104" s="190"/>
      <c r="GMF104" s="190"/>
      <c r="GMG104" s="190"/>
      <c r="GMH104" s="190"/>
      <c r="GMI104" s="190"/>
      <c r="GMJ104" s="190"/>
      <c r="GMK104" s="190"/>
      <c r="GML104" s="190"/>
      <c r="GMM104" s="190"/>
      <c r="GMN104" s="190"/>
      <c r="GMO104" s="190"/>
      <c r="GMP104" s="190"/>
      <c r="GMQ104" s="190"/>
      <c r="GMR104" s="190"/>
      <c r="GMS104" s="190"/>
      <c r="GMT104" s="190"/>
      <c r="GMU104" s="190"/>
      <c r="GMV104" s="190"/>
      <c r="GMW104" s="190"/>
      <c r="GMX104" s="190"/>
      <c r="GMY104" s="190"/>
      <c r="GMZ104" s="190"/>
      <c r="GNA104" s="190"/>
      <c r="GNB104" s="190"/>
      <c r="GNC104" s="190"/>
      <c r="GND104" s="190"/>
      <c r="GNE104" s="190"/>
      <c r="GNF104" s="190"/>
      <c r="GNG104" s="190"/>
      <c r="GNH104" s="190"/>
      <c r="GNI104" s="190"/>
      <c r="GNJ104" s="190"/>
      <c r="GNK104" s="190"/>
      <c r="GNL104" s="190"/>
      <c r="GNM104" s="190"/>
      <c r="GNN104" s="190"/>
      <c r="GNO104" s="190"/>
      <c r="GNP104" s="190"/>
      <c r="GNQ104" s="190"/>
      <c r="GNR104" s="190"/>
      <c r="GNS104" s="190"/>
      <c r="GNT104" s="190"/>
      <c r="GNU104" s="190"/>
      <c r="GNV104" s="190"/>
      <c r="GNW104" s="190"/>
      <c r="GNX104" s="190"/>
      <c r="GNY104" s="190"/>
      <c r="GNZ104" s="190"/>
      <c r="GOA104" s="190"/>
      <c r="GOB104" s="190"/>
      <c r="GOC104" s="190"/>
      <c r="GOD104" s="190"/>
      <c r="GOE104" s="190"/>
      <c r="GOF104" s="190"/>
      <c r="GOG104" s="190"/>
      <c r="GOH104" s="190"/>
      <c r="GOI104" s="190"/>
      <c r="GOJ104" s="190"/>
      <c r="GOK104" s="190"/>
      <c r="GOL104" s="190"/>
      <c r="GOM104" s="190"/>
      <c r="GON104" s="190"/>
      <c r="GOO104" s="190"/>
      <c r="GOP104" s="190"/>
      <c r="GOQ104" s="190"/>
      <c r="GOR104" s="190"/>
      <c r="GOS104" s="190"/>
      <c r="GOT104" s="190"/>
      <c r="GOU104" s="190"/>
      <c r="GOV104" s="190"/>
      <c r="GOW104" s="190"/>
      <c r="GOX104" s="190"/>
      <c r="GOY104" s="190"/>
      <c r="GOZ104" s="190"/>
      <c r="GPA104" s="190"/>
      <c r="GPB104" s="190"/>
      <c r="GPC104" s="190"/>
      <c r="GPD104" s="190"/>
      <c r="GPE104" s="190"/>
      <c r="GPF104" s="190"/>
      <c r="GPG104" s="190"/>
      <c r="GPH104" s="190"/>
      <c r="GPI104" s="190"/>
      <c r="GPJ104" s="190"/>
      <c r="GPK104" s="190"/>
      <c r="GPL104" s="190"/>
      <c r="GPM104" s="190"/>
      <c r="GPN104" s="190"/>
      <c r="GPO104" s="190"/>
      <c r="GPP104" s="190"/>
      <c r="GPQ104" s="190"/>
      <c r="GPR104" s="190"/>
      <c r="GPS104" s="190"/>
      <c r="GPT104" s="190"/>
      <c r="GPU104" s="190"/>
      <c r="GPV104" s="190"/>
      <c r="GPW104" s="190"/>
      <c r="GPX104" s="190"/>
      <c r="GPY104" s="190"/>
      <c r="GPZ104" s="190"/>
      <c r="GQA104" s="190"/>
      <c r="GQB104" s="190"/>
      <c r="GQC104" s="190"/>
      <c r="GQD104" s="190"/>
      <c r="GQE104" s="190"/>
      <c r="GQF104" s="190"/>
      <c r="GQG104" s="190"/>
      <c r="GQH104" s="190"/>
      <c r="GQI104" s="190"/>
      <c r="GQJ104" s="190"/>
      <c r="GQK104" s="190"/>
      <c r="GQL104" s="190"/>
      <c r="GQM104" s="190"/>
      <c r="GQN104" s="190"/>
      <c r="GQO104" s="190"/>
      <c r="GQP104" s="190"/>
      <c r="GQQ104" s="190"/>
      <c r="GQR104" s="190"/>
      <c r="GQS104" s="190"/>
      <c r="GQT104" s="190"/>
      <c r="GQU104" s="190"/>
      <c r="GQV104" s="190"/>
      <c r="GQW104" s="190"/>
      <c r="GQX104" s="190"/>
      <c r="GQY104" s="190"/>
      <c r="GQZ104" s="190"/>
      <c r="GRA104" s="190"/>
      <c r="GRB104" s="190"/>
      <c r="GRC104" s="190"/>
      <c r="GRD104" s="190"/>
      <c r="GRE104" s="190"/>
      <c r="GRF104" s="190"/>
      <c r="GRG104" s="190"/>
      <c r="GRH104" s="190"/>
      <c r="GRI104" s="190"/>
      <c r="GRJ104" s="190"/>
      <c r="GRK104" s="190"/>
      <c r="GRL104" s="190"/>
      <c r="GRM104" s="190"/>
      <c r="GRN104" s="190"/>
      <c r="GRO104" s="190"/>
      <c r="GRP104" s="190"/>
      <c r="GRQ104" s="190"/>
      <c r="GRR104" s="190"/>
      <c r="GRS104" s="190"/>
      <c r="GRT104" s="190"/>
      <c r="GRU104" s="190"/>
      <c r="GRV104" s="190"/>
      <c r="GRW104" s="190"/>
      <c r="GRX104" s="190"/>
      <c r="GRY104" s="190"/>
      <c r="GRZ104" s="190"/>
      <c r="GSA104" s="190"/>
      <c r="GSB104" s="190"/>
      <c r="GSC104" s="190"/>
      <c r="GSD104" s="190"/>
      <c r="GSE104" s="190"/>
      <c r="GSF104" s="190"/>
      <c r="GSG104" s="190"/>
      <c r="GSH104" s="190"/>
      <c r="GSI104" s="190"/>
      <c r="GSJ104" s="190"/>
      <c r="GSK104" s="190"/>
      <c r="GSL104" s="190"/>
      <c r="GSM104" s="190"/>
      <c r="GSN104" s="190"/>
      <c r="GSO104" s="190"/>
      <c r="GSP104" s="190"/>
      <c r="GSQ104" s="190"/>
      <c r="GSR104" s="190"/>
      <c r="GSS104" s="190"/>
      <c r="GST104" s="190"/>
      <c r="GSU104" s="190"/>
      <c r="GSV104" s="190"/>
      <c r="GSW104" s="190"/>
      <c r="GSX104" s="190"/>
      <c r="GSY104" s="190"/>
      <c r="GSZ104" s="190"/>
      <c r="GTA104" s="190"/>
      <c r="GTB104" s="190"/>
      <c r="GTC104" s="190"/>
      <c r="GTD104" s="190"/>
      <c r="GTE104" s="190"/>
      <c r="GTF104" s="190"/>
      <c r="GTG104" s="190"/>
      <c r="GTH104" s="190"/>
      <c r="GTI104" s="190"/>
      <c r="GTJ104" s="190"/>
      <c r="GTK104" s="190"/>
      <c r="GTL104" s="190"/>
      <c r="GTM104" s="190"/>
      <c r="GTN104" s="190"/>
      <c r="GTO104" s="190"/>
      <c r="GTP104" s="190"/>
      <c r="GTQ104" s="190"/>
      <c r="GTR104" s="190"/>
      <c r="GTS104" s="190"/>
      <c r="GTT104" s="190"/>
      <c r="GTU104" s="190"/>
      <c r="GTV104" s="190"/>
      <c r="GTW104" s="190"/>
      <c r="GTX104" s="190"/>
      <c r="GTY104" s="190"/>
      <c r="GTZ104" s="190"/>
      <c r="GUA104" s="190"/>
      <c r="GUB104" s="190"/>
      <c r="GUC104" s="190"/>
      <c r="GUD104" s="190"/>
      <c r="GUE104" s="190"/>
      <c r="GUF104" s="190"/>
      <c r="GUG104" s="190"/>
      <c r="GUH104" s="190"/>
      <c r="GUI104" s="190"/>
      <c r="GUJ104" s="190"/>
      <c r="GUK104" s="190"/>
      <c r="GUL104" s="190"/>
      <c r="GUM104" s="190"/>
      <c r="GUN104" s="190"/>
      <c r="GUO104" s="190"/>
      <c r="GUP104" s="190"/>
      <c r="GUQ104" s="190"/>
      <c r="GUR104" s="190"/>
      <c r="GUS104" s="190"/>
      <c r="GUT104" s="190"/>
      <c r="GUU104" s="190"/>
      <c r="GUV104" s="190"/>
      <c r="GUW104" s="190"/>
      <c r="GUX104" s="190"/>
      <c r="GUY104" s="190"/>
      <c r="GUZ104" s="190"/>
      <c r="GVA104" s="190"/>
      <c r="GVB104" s="190"/>
      <c r="GVC104" s="190"/>
      <c r="GVD104" s="190"/>
      <c r="GVE104" s="190"/>
      <c r="GVF104" s="190"/>
      <c r="GVG104" s="190"/>
      <c r="GVH104" s="190"/>
      <c r="GVI104" s="190"/>
      <c r="GVJ104" s="190"/>
      <c r="GVK104" s="190"/>
      <c r="GVL104" s="190"/>
      <c r="GVM104" s="190"/>
      <c r="GVN104" s="190"/>
      <c r="GVO104" s="190"/>
      <c r="GVP104" s="190"/>
      <c r="GVQ104" s="190"/>
      <c r="GVR104" s="190"/>
      <c r="GVS104" s="190"/>
      <c r="GVT104" s="190"/>
      <c r="GVU104" s="190"/>
      <c r="GVV104" s="190"/>
      <c r="GVW104" s="190"/>
      <c r="GVX104" s="190"/>
      <c r="GVY104" s="190"/>
      <c r="GVZ104" s="190"/>
      <c r="GWA104" s="190"/>
      <c r="GWB104" s="190"/>
      <c r="GWC104" s="190"/>
      <c r="GWD104" s="190"/>
      <c r="GWE104" s="190"/>
      <c r="GWF104" s="190"/>
      <c r="GWG104" s="190"/>
      <c r="GWH104" s="190"/>
      <c r="GWI104" s="190"/>
      <c r="GWJ104" s="190"/>
      <c r="GWK104" s="190"/>
      <c r="GWL104" s="190"/>
      <c r="GWM104" s="190"/>
      <c r="GWN104" s="190"/>
      <c r="GWO104" s="190"/>
      <c r="GWP104" s="190"/>
      <c r="GWQ104" s="190"/>
      <c r="GWR104" s="190"/>
      <c r="GWS104" s="190"/>
      <c r="GWT104" s="190"/>
      <c r="GWU104" s="190"/>
      <c r="GWV104" s="190"/>
      <c r="GWW104" s="190"/>
      <c r="GWX104" s="190"/>
      <c r="GWY104" s="190"/>
      <c r="GWZ104" s="190"/>
      <c r="GXA104" s="190"/>
      <c r="GXB104" s="190"/>
      <c r="GXC104" s="190"/>
      <c r="GXD104" s="190"/>
      <c r="GXE104" s="190"/>
      <c r="GXF104" s="190"/>
      <c r="GXG104" s="190"/>
      <c r="GXH104" s="190"/>
      <c r="GXI104" s="190"/>
      <c r="GXJ104" s="190"/>
      <c r="GXK104" s="190"/>
      <c r="GXL104" s="190"/>
      <c r="GXM104" s="190"/>
      <c r="GXN104" s="190"/>
      <c r="GXO104" s="190"/>
      <c r="GXP104" s="190"/>
      <c r="GXQ104" s="190"/>
      <c r="GXR104" s="190"/>
      <c r="GXS104" s="190"/>
      <c r="GXT104" s="190"/>
      <c r="GXU104" s="190"/>
      <c r="GXV104" s="190"/>
      <c r="GXW104" s="190"/>
      <c r="GXX104" s="190"/>
      <c r="GXY104" s="190"/>
      <c r="GXZ104" s="190"/>
      <c r="GYA104" s="190"/>
      <c r="GYB104" s="190"/>
      <c r="GYC104" s="190"/>
      <c r="GYD104" s="190"/>
      <c r="GYE104" s="190"/>
      <c r="GYF104" s="190"/>
      <c r="GYG104" s="190"/>
      <c r="GYH104" s="190"/>
      <c r="GYI104" s="190"/>
      <c r="GYJ104" s="190"/>
      <c r="GYK104" s="190"/>
      <c r="GYL104" s="190"/>
      <c r="GYM104" s="190"/>
      <c r="GYN104" s="190"/>
      <c r="GYO104" s="190"/>
      <c r="GYP104" s="190"/>
      <c r="GYQ104" s="190"/>
      <c r="GYR104" s="190"/>
      <c r="GYS104" s="190"/>
      <c r="GYT104" s="190"/>
      <c r="GYU104" s="190"/>
      <c r="GYV104" s="190"/>
      <c r="GYW104" s="190"/>
      <c r="GYX104" s="190"/>
      <c r="GYY104" s="190"/>
      <c r="GYZ104" s="190"/>
      <c r="GZA104" s="190"/>
      <c r="GZB104" s="190"/>
      <c r="GZC104" s="190"/>
      <c r="GZD104" s="190"/>
      <c r="GZE104" s="190"/>
      <c r="GZF104" s="190"/>
      <c r="GZG104" s="190"/>
      <c r="GZH104" s="190"/>
      <c r="GZI104" s="190"/>
      <c r="GZJ104" s="190"/>
      <c r="GZK104" s="190"/>
      <c r="GZL104" s="190"/>
      <c r="GZM104" s="190"/>
      <c r="GZN104" s="190"/>
      <c r="GZO104" s="190"/>
      <c r="GZP104" s="190"/>
      <c r="GZQ104" s="190"/>
      <c r="GZR104" s="190"/>
      <c r="GZS104" s="190"/>
      <c r="GZT104" s="190"/>
      <c r="GZU104" s="190"/>
      <c r="GZV104" s="190"/>
      <c r="GZW104" s="190"/>
      <c r="GZX104" s="190"/>
      <c r="GZY104" s="190"/>
      <c r="GZZ104" s="190"/>
      <c r="HAA104" s="190"/>
      <c r="HAB104" s="190"/>
      <c r="HAC104" s="190"/>
      <c r="HAD104" s="190"/>
      <c r="HAE104" s="190"/>
      <c r="HAF104" s="190"/>
      <c r="HAG104" s="190"/>
      <c r="HAH104" s="190"/>
      <c r="HAI104" s="190"/>
      <c r="HAJ104" s="190"/>
      <c r="HAK104" s="190"/>
      <c r="HAL104" s="190"/>
      <c r="HAM104" s="190"/>
      <c r="HAN104" s="190"/>
      <c r="HAO104" s="190"/>
      <c r="HAP104" s="190"/>
      <c r="HAQ104" s="190"/>
      <c r="HAR104" s="190"/>
      <c r="HAS104" s="190"/>
      <c r="HAT104" s="190"/>
      <c r="HAU104" s="190"/>
      <c r="HAV104" s="190"/>
      <c r="HAW104" s="190"/>
      <c r="HAX104" s="190"/>
      <c r="HAY104" s="190"/>
      <c r="HAZ104" s="190"/>
      <c r="HBA104" s="190"/>
      <c r="HBB104" s="190"/>
      <c r="HBC104" s="190"/>
      <c r="HBD104" s="190"/>
      <c r="HBE104" s="190"/>
      <c r="HBF104" s="190"/>
      <c r="HBG104" s="190"/>
      <c r="HBH104" s="190"/>
      <c r="HBI104" s="190"/>
      <c r="HBJ104" s="190"/>
      <c r="HBK104" s="190"/>
      <c r="HBL104" s="190"/>
      <c r="HBM104" s="190"/>
      <c r="HBN104" s="190"/>
      <c r="HBO104" s="190"/>
      <c r="HBP104" s="190"/>
      <c r="HBQ104" s="190"/>
      <c r="HBR104" s="190"/>
      <c r="HBS104" s="190"/>
      <c r="HBT104" s="190"/>
      <c r="HBU104" s="190"/>
      <c r="HBV104" s="190"/>
      <c r="HBW104" s="190"/>
      <c r="HBX104" s="190"/>
      <c r="HBY104" s="190"/>
      <c r="HBZ104" s="190"/>
      <c r="HCA104" s="190"/>
      <c r="HCB104" s="190"/>
      <c r="HCC104" s="190"/>
      <c r="HCD104" s="190"/>
      <c r="HCE104" s="190"/>
      <c r="HCF104" s="190"/>
      <c r="HCG104" s="190"/>
      <c r="HCH104" s="190"/>
      <c r="HCI104" s="190"/>
      <c r="HCJ104" s="190"/>
      <c r="HCK104" s="190"/>
      <c r="HCL104" s="190"/>
      <c r="HCM104" s="190"/>
      <c r="HCN104" s="190"/>
      <c r="HCO104" s="190"/>
      <c r="HCP104" s="190"/>
      <c r="HCQ104" s="190"/>
      <c r="HCR104" s="190"/>
      <c r="HCS104" s="190"/>
      <c r="HCT104" s="190"/>
      <c r="HCU104" s="190"/>
      <c r="HCV104" s="190"/>
      <c r="HCW104" s="190"/>
      <c r="HCX104" s="190"/>
      <c r="HCY104" s="190"/>
      <c r="HCZ104" s="190"/>
      <c r="HDA104" s="190"/>
      <c r="HDB104" s="190"/>
      <c r="HDC104" s="190"/>
      <c r="HDD104" s="190"/>
      <c r="HDE104" s="190"/>
      <c r="HDF104" s="190"/>
      <c r="HDG104" s="190"/>
      <c r="HDH104" s="190"/>
      <c r="HDI104" s="190"/>
      <c r="HDJ104" s="190"/>
      <c r="HDK104" s="190"/>
      <c r="HDL104" s="190"/>
      <c r="HDM104" s="190"/>
      <c r="HDN104" s="190"/>
      <c r="HDO104" s="190"/>
      <c r="HDP104" s="190"/>
      <c r="HDQ104" s="190"/>
      <c r="HDR104" s="190"/>
      <c r="HDS104" s="190"/>
      <c r="HDT104" s="190"/>
      <c r="HDU104" s="190"/>
      <c r="HDV104" s="190"/>
      <c r="HDW104" s="190"/>
      <c r="HDX104" s="190"/>
      <c r="HDY104" s="190"/>
      <c r="HDZ104" s="190"/>
      <c r="HEA104" s="190"/>
      <c r="HEB104" s="190"/>
      <c r="HEC104" s="190"/>
      <c r="HED104" s="190"/>
      <c r="HEE104" s="190"/>
      <c r="HEF104" s="190"/>
      <c r="HEG104" s="190"/>
      <c r="HEH104" s="190"/>
      <c r="HEI104" s="190"/>
      <c r="HEJ104" s="190"/>
      <c r="HEK104" s="190"/>
      <c r="HEL104" s="190"/>
      <c r="HEM104" s="190"/>
      <c r="HEN104" s="190"/>
      <c r="HEO104" s="190"/>
      <c r="HEP104" s="190"/>
      <c r="HEQ104" s="190"/>
      <c r="HER104" s="190"/>
      <c r="HES104" s="190"/>
      <c r="HET104" s="190"/>
      <c r="HEU104" s="190"/>
      <c r="HEV104" s="190"/>
      <c r="HEW104" s="190"/>
      <c r="HEX104" s="190"/>
      <c r="HEY104" s="190"/>
      <c r="HEZ104" s="190"/>
      <c r="HFA104" s="190"/>
      <c r="HFB104" s="190"/>
      <c r="HFC104" s="190"/>
      <c r="HFD104" s="190"/>
      <c r="HFE104" s="190"/>
      <c r="HFF104" s="190"/>
      <c r="HFG104" s="190"/>
      <c r="HFH104" s="190"/>
      <c r="HFI104" s="190"/>
      <c r="HFJ104" s="190"/>
      <c r="HFK104" s="190"/>
      <c r="HFL104" s="190"/>
      <c r="HFM104" s="190"/>
      <c r="HFN104" s="190"/>
      <c r="HFO104" s="190"/>
      <c r="HFP104" s="190"/>
      <c r="HFQ104" s="190"/>
      <c r="HFR104" s="190"/>
      <c r="HFS104" s="190"/>
      <c r="HFT104" s="190"/>
      <c r="HFU104" s="190"/>
      <c r="HFV104" s="190"/>
      <c r="HFW104" s="190"/>
      <c r="HFX104" s="190"/>
      <c r="HFY104" s="190"/>
      <c r="HFZ104" s="190"/>
      <c r="HGA104" s="190"/>
      <c r="HGB104" s="190"/>
      <c r="HGC104" s="190"/>
      <c r="HGD104" s="190"/>
      <c r="HGE104" s="190"/>
      <c r="HGF104" s="190"/>
      <c r="HGG104" s="190"/>
      <c r="HGH104" s="190"/>
      <c r="HGI104" s="190"/>
      <c r="HGJ104" s="190"/>
      <c r="HGK104" s="190"/>
      <c r="HGL104" s="190"/>
      <c r="HGM104" s="190"/>
      <c r="HGN104" s="190"/>
      <c r="HGO104" s="190"/>
      <c r="HGP104" s="190"/>
      <c r="HGQ104" s="190"/>
      <c r="HGR104" s="190"/>
      <c r="HGS104" s="190"/>
      <c r="HGT104" s="190"/>
      <c r="HGU104" s="190"/>
      <c r="HGV104" s="190"/>
      <c r="HGW104" s="190"/>
      <c r="HGX104" s="190"/>
      <c r="HGY104" s="190"/>
      <c r="HGZ104" s="190"/>
      <c r="HHA104" s="190"/>
      <c r="HHB104" s="190"/>
      <c r="HHC104" s="190"/>
      <c r="HHD104" s="190"/>
      <c r="HHE104" s="190"/>
      <c r="HHF104" s="190"/>
      <c r="HHG104" s="190"/>
      <c r="HHH104" s="190"/>
      <c r="HHI104" s="190"/>
      <c r="HHJ104" s="190"/>
      <c r="HHK104" s="190"/>
      <c r="HHL104" s="190"/>
      <c r="HHM104" s="190"/>
      <c r="HHN104" s="190"/>
      <c r="HHO104" s="190"/>
      <c r="HHP104" s="190"/>
      <c r="HHQ104" s="190"/>
      <c r="HHR104" s="190"/>
      <c r="HHS104" s="190"/>
      <c r="HHT104" s="190"/>
      <c r="HHU104" s="190"/>
      <c r="HHV104" s="190"/>
      <c r="HHW104" s="190"/>
      <c r="HHX104" s="190"/>
      <c r="HHY104" s="190"/>
      <c r="HHZ104" s="190"/>
      <c r="HIA104" s="190"/>
      <c r="HIB104" s="190"/>
      <c r="HIC104" s="190"/>
      <c r="HID104" s="190"/>
      <c r="HIE104" s="190"/>
      <c r="HIF104" s="190"/>
      <c r="HIG104" s="190"/>
      <c r="HIH104" s="190"/>
      <c r="HII104" s="190"/>
      <c r="HIJ104" s="190"/>
      <c r="HIK104" s="190"/>
      <c r="HIL104" s="190"/>
      <c r="HIM104" s="190"/>
      <c r="HIN104" s="190"/>
      <c r="HIO104" s="190"/>
      <c r="HIP104" s="190"/>
      <c r="HIQ104" s="190"/>
      <c r="HIR104" s="190"/>
      <c r="HIS104" s="190"/>
      <c r="HIT104" s="190"/>
      <c r="HIU104" s="190"/>
      <c r="HIV104" s="190"/>
      <c r="HIW104" s="190"/>
      <c r="HIX104" s="190"/>
      <c r="HIY104" s="190"/>
      <c r="HIZ104" s="190"/>
      <c r="HJA104" s="190"/>
      <c r="HJB104" s="190"/>
      <c r="HJC104" s="190"/>
      <c r="HJD104" s="190"/>
      <c r="HJE104" s="190"/>
      <c r="HJF104" s="190"/>
      <c r="HJG104" s="190"/>
      <c r="HJH104" s="190"/>
      <c r="HJI104" s="190"/>
      <c r="HJJ104" s="190"/>
      <c r="HJK104" s="190"/>
      <c r="HJL104" s="190"/>
      <c r="HJM104" s="190"/>
      <c r="HJN104" s="190"/>
      <c r="HJO104" s="190"/>
      <c r="HJP104" s="190"/>
      <c r="HJQ104" s="190"/>
      <c r="HJR104" s="190"/>
      <c r="HJS104" s="190"/>
      <c r="HJT104" s="190"/>
      <c r="HJU104" s="190"/>
      <c r="HJV104" s="190"/>
      <c r="HJW104" s="190"/>
      <c r="HJX104" s="190"/>
      <c r="HJY104" s="190"/>
      <c r="HJZ104" s="190"/>
      <c r="HKA104" s="190"/>
      <c r="HKB104" s="190"/>
      <c r="HKC104" s="190"/>
      <c r="HKD104" s="190"/>
      <c r="HKE104" s="190"/>
      <c r="HKF104" s="190"/>
      <c r="HKG104" s="190"/>
      <c r="HKH104" s="190"/>
      <c r="HKI104" s="190"/>
      <c r="HKJ104" s="190"/>
      <c r="HKK104" s="190"/>
      <c r="HKL104" s="190"/>
      <c r="HKM104" s="190"/>
      <c r="HKN104" s="190"/>
      <c r="HKO104" s="190"/>
      <c r="HKP104" s="190"/>
      <c r="HKQ104" s="190"/>
      <c r="HKR104" s="190"/>
      <c r="HKS104" s="190"/>
      <c r="HKT104" s="190"/>
      <c r="HKU104" s="190"/>
      <c r="HKV104" s="190"/>
      <c r="HKW104" s="190"/>
      <c r="HKX104" s="190"/>
      <c r="HKY104" s="190"/>
      <c r="HKZ104" s="190"/>
      <c r="HLA104" s="190"/>
      <c r="HLB104" s="190"/>
      <c r="HLC104" s="190"/>
      <c r="HLD104" s="190"/>
      <c r="HLE104" s="190"/>
      <c r="HLF104" s="190"/>
      <c r="HLG104" s="190"/>
      <c r="HLH104" s="190"/>
      <c r="HLI104" s="190"/>
      <c r="HLJ104" s="190"/>
      <c r="HLK104" s="190"/>
      <c r="HLL104" s="190"/>
      <c r="HLM104" s="190"/>
      <c r="HLN104" s="190"/>
      <c r="HLO104" s="190"/>
      <c r="HLP104" s="190"/>
      <c r="HLQ104" s="190"/>
      <c r="HLR104" s="190"/>
      <c r="HLS104" s="190"/>
      <c r="HLT104" s="190"/>
      <c r="HLU104" s="190"/>
      <c r="HLV104" s="190"/>
      <c r="HLW104" s="190"/>
      <c r="HLX104" s="190"/>
      <c r="HLY104" s="190"/>
      <c r="HLZ104" s="190"/>
      <c r="HMA104" s="190"/>
      <c r="HMB104" s="190"/>
      <c r="HMC104" s="190"/>
      <c r="HMD104" s="190"/>
      <c r="HME104" s="190"/>
      <c r="HMF104" s="190"/>
      <c r="HMG104" s="190"/>
      <c r="HMH104" s="190"/>
      <c r="HMI104" s="190"/>
      <c r="HMJ104" s="190"/>
      <c r="HMK104" s="190"/>
      <c r="HML104" s="190"/>
      <c r="HMM104" s="190"/>
      <c r="HMN104" s="190"/>
      <c r="HMO104" s="190"/>
      <c r="HMP104" s="190"/>
      <c r="HMQ104" s="190"/>
      <c r="HMR104" s="190"/>
      <c r="HMS104" s="190"/>
      <c r="HMT104" s="190"/>
      <c r="HMU104" s="190"/>
      <c r="HMV104" s="190"/>
      <c r="HMW104" s="190"/>
      <c r="HMX104" s="190"/>
      <c r="HMY104" s="190"/>
      <c r="HMZ104" s="190"/>
      <c r="HNA104" s="190"/>
      <c r="HNB104" s="190"/>
      <c r="HNC104" s="190"/>
      <c r="HND104" s="190"/>
      <c r="HNE104" s="190"/>
      <c r="HNF104" s="190"/>
      <c r="HNG104" s="190"/>
      <c r="HNH104" s="190"/>
      <c r="HNI104" s="190"/>
      <c r="HNJ104" s="190"/>
      <c r="HNK104" s="190"/>
      <c r="HNL104" s="190"/>
      <c r="HNM104" s="190"/>
      <c r="HNN104" s="190"/>
      <c r="HNO104" s="190"/>
      <c r="HNP104" s="190"/>
      <c r="HNQ104" s="190"/>
      <c r="HNR104" s="190"/>
      <c r="HNS104" s="190"/>
      <c r="HNT104" s="190"/>
      <c r="HNU104" s="190"/>
      <c r="HNV104" s="190"/>
      <c r="HNW104" s="190"/>
      <c r="HNX104" s="190"/>
      <c r="HNY104" s="190"/>
      <c r="HNZ104" s="190"/>
      <c r="HOA104" s="190"/>
      <c r="HOB104" s="190"/>
      <c r="HOC104" s="190"/>
      <c r="HOD104" s="190"/>
      <c r="HOE104" s="190"/>
      <c r="HOF104" s="190"/>
      <c r="HOG104" s="190"/>
      <c r="HOH104" s="190"/>
      <c r="HOI104" s="190"/>
      <c r="HOJ104" s="190"/>
      <c r="HOK104" s="190"/>
      <c r="HOL104" s="190"/>
      <c r="HOM104" s="190"/>
      <c r="HON104" s="190"/>
      <c r="HOO104" s="190"/>
      <c r="HOP104" s="190"/>
      <c r="HOQ104" s="190"/>
      <c r="HOR104" s="190"/>
      <c r="HOS104" s="190"/>
      <c r="HOT104" s="190"/>
      <c r="HOU104" s="190"/>
      <c r="HOV104" s="190"/>
      <c r="HOW104" s="190"/>
      <c r="HOX104" s="190"/>
      <c r="HOY104" s="190"/>
      <c r="HOZ104" s="190"/>
      <c r="HPA104" s="190"/>
      <c r="HPB104" s="190"/>
      <c r="HPC104" s="190"/>
      <c r="HPD104" s="190"/>
      <c r="HPE104" s="190"/>
      <c r="HPF104" s="190"/>
      <c r="HPG104" s="190"/>
      <c r="HPH104" s="190"/>
      <c r="HPI104" s="190"/>
      <c r="HPJ104" s="190"/>
      <c r="HPK104" s="190"/>
      <c r="HPL104" s="190"/>
      <c r="HPM104" s="190"/>
      <c r="HPN104" s="190"/>
      <c r="HPO104" s="190"/>
      <c r="HPP104" s="190"/>
      <c r="HPQ104" s="190"/>
      <c r="HPR104" s="190"/>
      <c r="HPS104" s="190"/>
      <c r="HPT104" s="190"/>
      <c r="HPU104" s="190"/>
      <c r="HPV104" s="190"/>
      <c r="HPW104" s="190"/>
      <c r="HPX104" s="190"/>
      <c r="HPY104" s="190"/>
      <c r="HPZ104" s="190"/>
      <c r="HQA104" s="190"/>
      <c r="HQB104" s="190"/>
      <c r="HQC104" s="190"/>
      <c r="HQD104" s="190"/>
      <c r="HQE104" s="190"/>
      <c r="HQF104" s="190"/>
      <c r="HQG104" s="190"/>
      <c r="HQH104" s="190"/>
      <c r="HQI104" s="190"/>
      <c r="HQJ104" s="190"/>
      <c r="HQK104" s="190"/>
      <c r="HQL104" s="190"/>
      <c r="HQM104" s="190"/>
      <c r="HQN104" s="190"/>
      <c r="HQO104" s="190"/>
      <c r="HQP104" s="190"/>
      <c r="HQQ104" s="190"/>
      <c r="HQR104" s="190"/>
      <c r="HQS104" s="190"/>
      <c r="HQT104" s="190"/>
      <c r="HQU104" s="190"/>
      <c r="HQV104" s="190"/>
      <c r="HQW104" s="190"/>
      <c r="HQX104" s="190"/>
      <c r="HQY104" s="190"/>
      <c r="HQZ104" s="190"/>
      <c r="HRA104" s="190"/>
      <c r="HRB104" s="190"/>
      <c r="HRC104" s="190"/>
      <c r="HRD104" s="190"/>
      <c r="HRE104" s="190"/>
      <c r="HRF104" s="190"/>
      <c r="HRG104" s="190"/>
      <c r="HRH104" s="190"/>
      <c r="HRI104" s="190"/>
      <c r="HRJ104" s="190"/>
      <c r="HRK104" s="190"/>
      <c r="HRL104" s="190"/>
      <c r="HRM104" s="190"/>
      <c r="HRN104" s="190"/>
      <c r="HRO104" s="190"/>
      <c r="HRP104" s="190"/>
      <c r="HRQ104" s="190"/>
      <c r="HRR104" s="190"/>
      <c r="HRS104" s="190"/>
      <c r="HRT104" s="190"/>
      <c r="HRU104" s="190"/>
      <c r="HRV104" s="190"/>
      <c r="HRW104" s="190"/>
      <c r="HRX104" s="190"/>
      <c r="HRY104" s="190"/>
      <c r="HRZ104" s="190"/>
      <c r="HSA104" s="190"/>
      <c r="HSB104" s="190"/>
      <c r="HSC104" s="190"/>
      <c r="HSD104" s="190"/>
      <c r="HSE104" s="190"/>
      <c r="HSF104" s="190"/>
      <c r="HSG104" s="190"/>
      <c r="HSH104" s="190"/>
      <c r="HSI104" s="190"/>
      <c r="HSJ104" s="190"/>
      <c r="HSK104" s="190"/>
      <c r="HSL104" s="190"/>
      <c r="HSM104" s="190"/>
      <c r="HSN104" s="190"/>
      <c r="HSO104" s="190"/>
      <c r="HSP104" s="190"/>
      <c r="HSQ104" s="190"/>
      <c r="HSR104" s="190"/>
      <c r="HSS104" s="190"/>
      <c r="HST104" s="190"/>
      <c r="HSU104" s="190"/>
      <c r="HSV104" s="190"/>
      <c r="HSW104" s="190"/>
      <c r="HSX104" s="190"/>
      <c r="HSY104" s="190"/>
      <c r="HSZ104" s="190"/>
      <c r="HTA104" s="190"/>
      <c r="HTB104" s="190"/>
      <c r="HTC104" s="190"/>
      <c r="HTD104" s="190"/>
      <c r="HTE104" s="190"/>
      <c r="HTF104" s="190"/>
      <c r="HTG104" s="190"/>
      <c r="HTH104" s="190"/>
      <c r="HTI104" s="190"/>
      <c r="HTJ104" s="190"/>
      <c r="HTK104" s="190"/>
      <c r="HTL104" s="190"/>
      <c r="HTM104" s="190"/>
      <c r="HTN104" s="190"/>
      <c r="HTO104" s="190"/>
      <c r="HTP104" s="190"/>
      <c r="HTQ104" s="190"/>
      <c r="HTR104" s="190"/>
      <c r="HTS104" s="190"/>
      <c r="HTT104" s="190"/>
      <c r="HTU104" s="190"/>
      <c r="HTV104" s="190"/>
      <c r="HTW104" s="190"/>
      <c r="HTX104" s="190"/>
      <c r="HTY104" s="190"/>
      <c r="HTZ104" s="190"/>
      <c r="HUA104" s="190"/>
      <c r="HUB104" s="190"/>
      <c r="HUC104" s="190"/>
      <c r="HUD104" s="190"/>
      <c r="HUE104" s="190"/>
      <c r="HUF104" s="190"/>
      <c r="HUG104" s="190"/>
      <c r="HUH104" s="190"/>
      <c r="HUI104" s="190"/>
      <c r="HUJ104" s="190"/>
      <c r="HUK104" s="190"/>
      <c r="HUL104" s="190"/>
      <c r="HUM104" s="190"/>
      <c r="HUN104" s="190"/>
      <c r="HUO104" s="190"/>
      <c r="HUP104" s="190"/>
      <c r="HUQ104" s="190"/>
      <c r="HUR104" s="190"/>
      <c r="HUS104" s="190"/>
      <c r="HUT104" s="190"/>
      <c r="HUU104" s="190"/>
      <c r="HUV104" s="190"/>
      <c r="HUW104" s="190"/>
      <c r="HUX104" s="190"/>
      <c r="HUY104" s="190"/>
      <c r="HUZ104" s="190"/>
      <c r="HVA104" s="190"/>
      <c r="HVB104" s="190"/>
      <c r="HVC104" s="190"/>
      <c r="HVD104" s="190"/>
      <c r="HVE104" s="190"/>
      <c r="HVF104" s="190"/>
      <c r="HVG104" s="190"/>
      <c r="HVH104" s="190"/>
      <c r="HVI104" s="190"/>
      <c r="HVJ104" s="190"/>
      <c r="HVK104" s="190"/>
      <c r="HVL104" s="190"/>
      <c r="HVM104" s="190"/>
      <c r="HVN104" s="190"/>
      <c r="HVO104" s="190"/>
      <c r="HVP104" s="190"/>
      <c r="HVQ104" s="190"/>
      <c r="HVR104" s="190"/>
      <c r="HVS104" s="190"/>
      <c r="HVT104" s="190"/>
      <c r="HVU104" s="190"/>
      <c r="HVV104" s="190"/>
      <c r="HVW104" s="190"/>
      <c r="HVX104" s="190"/>
      <c r="HVY104" s="190"/>
      <c r="HVZ104" s="190"/>
      <c r="HWA104" s="190"/>
      <c r="HWB104" s="190"/>
      <c r="HWC104" s="190"/>
      <c r="HWD104" s="190"/>
      <c r="HWE104" s="190"/>
      <c r="HWF104" s="190"/>
      <c r="HWG104" s="190"/>
      <c r="HWH104" s="190"/>
      <c r="HWI104" s="190"/>
      <c r="HWJ104" s="190"/>
      <c r="HWK104" s="190"/>
      <c r="HWL104" s="190"/>
      <c r="HWM104" s="190"/>
      <c r="HWN104" s="190"/>
      <c r="HWO104" s="190"/>
      <c r="HWP104" s="190"/>
      <c r="HWQ104" s="190"/>
      <c r="HWR104" s="190"/>
      <c r="HWS104" s="190"/>
      <c r="HWT104" s="190"/>
      <c r="HWU104" s="190"/>
      <c r="HWV104" s="190"/>
      <c r="HWW104" s="190"/>
      <c r="HWX104" s="190"/>
      <c r="HWY104" s="190"/>
      <c r="HWZ104" s="190"/>
      <c r="HXA104" s="190"/>
      <c r="HXB104" s="190"/>
      <c r="HXC104" s="190"/>
      <c r="HXD104" s="190"/>
      <c r="HXE104" s="190"/>
      <c r="HXF104" s="190"/>
      <c r="HXG104" s="190"/>
      <c r="HXH104" s="190"/>
      <c r="HXI104" s="190"/>
      <c r="HXJ104" s="190"/>
      <c r="HXK104" s="190"/>
      <c r="HXL104" s="190"/>
      <c r="HXM104" s="190"/>
      <c r="HXN104" s="190"/>
      <c r="HXO104" s="190"/>
      <c r="HXP104" s="190"/>
      <c r="HXQ104" s="190"/>
      <c r="HXR104" s="190"/>
      <c r="HXS104" s="190"/>
      <c r="HXT104" s="190"/>
      <c r="HXU104" s="190"/>
      <c r="HXV104" s="190"/>
      <c r="HXW104" s="190"/>
      <c r="HXX104" s="190"/>
      <c r="HXY104" s="190"/>
      <c r="HXZ104" s="190"/>
      <c r="HYA104" s="190"/>
      <c r="HYB104" s="190"/>
      <c r="HYC104" s="190"/>
      <c r="HYD104" s="190"/>
      <c r="HYE104" s="190"/>
      <c r="HYF104" s="190"/>
      <c r="HYG104" s="190"/>
      <c r="HYH104" s="190"/>
      <c r="HYI104" s="190"/>
      <c r="HYJ104" s="190"/>
      <c r="HYK104" s="190"/>
      <c r="HYL104" s="190"/>
      <c r="HYM104" s="190"/>
      <c r="HYN104" s="190"/>
      <c r="HYO104" s="190"/>
      <c r="HYP104" s="190"/>
      <c r="HYQ104" s="190"/>
      <c r="HYR104" s="190"/>
      <c r="HYS104" s="190"/>
      <c r="HYT104" s="190"/>
      <c r="HYU104" s="190"/>
      <c r="HYV104" s="190"/>
      <c r="HYW104" s="190"/>
      <c r="HYX104" s="190"/>
      <c r="HYY104" s="190"/>
      <c r="HYZ104" s="190"/>
      <c r="HZA104" s="190"/>
      <c r="HZB104" s="190"/>
      <c r="HZC104" s="190"/>
      <c r="HZD104" s="190"/>
      <c r="HZE104" s="190"/>
      <c r="HZF104" s="190"/>
      <c r="HZG104" s="190"/>
      <c r="HZH104" s="190"/>
      <c r="HZI104" s="190"/>
      <c r="HZJ104" s="190"/>
      <c r="HZK104" s="190"/>
      <c r="HZL104" s="190"/>
      <c r="HZM104" s="190"/>
      <c r="HZN104" s="190"/>
      <c r="HZO104" s="190"/>
      <c r="HZP104" s="190"/>
      <c r="HZQ104" s="190"/>
      <c r="HZR104" s="190"/>
      <c r="HZS104" s="190"/>
      <c r="HZT104" s="190"/>
      <c r="HZU104" s="190"/>
      <c r="HZV104" s="190"/>
      <c r="HZW104" s="190"/>
      <c r="HZX104" s="190"/>
      <c r="HZY104" s="190"/>
      <c r="HZZ104" s="190"/>
      <c r="IAA104" s="190"/>
      <c r="IAB104" s="190"/>
      <c r="IAC104" s="190"/>
      <c r="IAD104" s="190"/>
      <c r="IAE104" s="190"/>
      <c r="IAF104" s="190"/>
      <c r="IAG104" s="190"/>
      <c r="IAH104" s="190"/>
      <c r="IAI104" s="190"/>
      <c r="IAJ104" s="190"/>
      <c r="IAK104" s="190"/>
      <c r="IAL104" s="190"/>
      <c r="IAM104" s="190"/>
      <c r="IAN104" s="190"/>
      <c r="IAO104" s="190"/>
      <c r="IAP104" s="190"/>
      <c r="IAQ104" s="190"/>
      <c r="IAR104" s="190"/>
      <c r="IAS104" s="190"/>
      <c r="IAT104" s="190"/>
      <c r="IAU104" s="190"/>
      <c r="IAV104" s="190"/>
      <c r="IAW104" s="190"/>
      <c r="IAX104" s="190"/>
      <c r="IAY104" s="190"/>
      <c r="IAZ104" s="190"/>
      <c r="IBA104" s="190"/>
      <c r="IBB104" s="190"/>
      <c r="IBC104" s="190"/>
      <c r="IBD104" s="190"/>
      <c r="IBE104" s="190"/>
      <c r="IBF104" s="190"/>
      <c r="IBG104" s="190"/>
      <c r="IBH104" s="190"/>
      <c r="IBI104" s="190"/>
      <c r="IBJ104" s="190"/>
      <c r="IBK104" s="190"/>
      <c r="IBL104" s="190"/>
      <c r="IBM104" s="190"/>
      <c r="IBN104" s="190"/>
      <c r="IBO104" s="190"/>
      <c r="IBP104" s="190"/>
      <c r="IBQ104" s="190"/>
      <c r="IBR104" s="190"/>
      <c r="IBS104" s="190"/>
      <c r="IBT104" s="190"/>
      <c r="IBU104" s="190"/>
      <c r="IBV104" s="190"/>
      <c r="IBW104" s="190"/>
      <c r="IBX104" s="190"/>
      <c r="IBY104" s="190"/>
      <c r="IBZ104" s="190"/>
      <c r="ICA104" s="190"/>
      <c r="ICB104" s="190"/>
      <c r="ICC104" s="190"/>
      <c r="ICD104" s="190"/>
      <c r="ICE104" s="190"/>
      <c r="ICF104" s="190"/>
      <c r="ICG104" s="190"/>
      <c r="ICH104" s="190"/>
      <c r="ICI104" s="190"/>
      <c r="ICJ104" s="190"/>
      <c r="ICK104" s="190"/>
      <c r="ICL104" s="190"/>
      <c r="ICM104" s="190"/>
      <c r="ICN104" s="190"/>
      <c r="ICO104" s="190"/>
      <c r="ICP104" s="190"/>
      <c r="ICQ104" s="190"/>
      <c r="ICR104" s="190"/>
      <c r="ICS104" s="190"/>
      <c r="ICT104" s="190"/>
      <c r="ICU104" s="190"/>
      <c r="ICV104" s="190"/>
      <c r="ICW104" s="190"/>
      <c r="ICX104" s="190"/>
      <c r="ICY104" s="190"/>
      <c r="ICZ104" s="190"/>
      <c r="IDA104" s="190"/>
      <c r="IDB104" s="190"/>
      <c r="IDC104" s="190"/>
      <c r="IDD104" s="190"/>
      <c r="IDE104" s="190"/>
      <c r="IDF104" s="190"/>
      <c r="IDG104" s="190"/>
      <c r="IDH104" s="190"/>
      <c r="IDI104" s="190"/>
      <c r="IDJ104" s="190"/>
      <c r="IDK104" s="190"/>
      <c r="IDL104" s="190"/>
      <c r="IDM104" s="190"/>
      <c r="IDN104" s="190"/>
      <c r="IDO104" s="190"/>
      <c r="IDP104" s="190"/>
      <c r="IDQ104" s="190"/>
      <c r="IDR104" s="190"/>
      <c r="IDS104" s="190"/>
      <c r="IDT104" s="190"/>
      <c r="IDU104" s="190"/>
      <c r="IDV104" s="190"/>
      <c r="IDW104" s="190"/>
      <c r="IDX104" s="190"/>
      <c r="IDY104" s="190"/>
      <c r="IDZ104" s="190"/>
      <c r="IEA104" s="190"/>
      <c r="IEB104" s="190"/>
      <c r="IEC104" s="190"/>
      <c r="IED104" s="190"/>
      <c r="IEE104" s="190"/>
      <c r="IEF104" s="190"/>
      <c r="IEG104" s="190"/>
      <c r="IEH104" s="190"/>
      <c r="IEI104" s="190"/>
      <c r="IEJ104" s="190"/>
      <c r="IEK104" s="190"/>
      <c r="IEL104" s="190"/>
      <c r="IEM104" s="190"/>
      <c r="IEN104" s="190"/>
      <c r="IEO104" s="190"/>
      <c r="IEP104" s="190"/>
      <c r="IEQ104" s="190"/>
      <c r="IER104" s="190"/>
      <c r="IES104" s="190"/>
      <c r="IET104" s="190"/>
      <c r="IEU104" s="190"/>
      <c r="IEV104" s="190"/>
      <c r="IEW104" s="190"/>
      <c r="IEX104" s="190"/>
      <c r="IEY104" s="190"/>
      <c r="IEZ104" s="190"/>
      <c r="IFA104" s="190"/>
      <c r="IFB104" s="190"/>
      <c r="IFC104" s="190"/>
      <c r="IFD104" s="190"/>
      <c r="IFE104" s="190"/>
      <c r="IFF104" s="190"/>
      <c r="IFG104" s="190"/>
      <c r="IFH104" s="190"/>
      <c r="IFI104" s="190"/>
      <c r="IFJ104" s="190"/>
      <c r="IFK104" s="190"/>
      <c r="IFL104" s="190"/>
      <c r="IFM104" s="190"/>
      <c r="IFN104" s="190"/>
      <c r="IFO104" s="190"/>
      <c r="IFP104" s="190"/>
      <c r="IFQ104" s="190"/>
      <c r="IFR104" s="190"/>
      <c r="IFS104" s="190"/>
      <c r="IFT104" s="190"/>
      <c r="IFU104" s="190"/>
      <c r="IFV104" s="190"/>
      <c r="IFW104" s="190"/>
      <c r="IFX104" s="190"/>
      <c r="IFY104" s="190"/>
      <c r="IFZ104" s="190"/>
      <c r="IGA104" s="190"/>
      <c r="IGB104" s="190"/>
      <c r="IGC104" s="190"/>
      <c r="IGD104" s="190"/>
      <c r="IGE104" s="190"/>
      <c r="IGF104" s="190"/>
      <c r="IGG104" s="190"/>
      <c r="IGH104" s="190"/>
      <c r="IGI104" s="190"/>
      <c r="IGJ104" s="190"/>
      <c r="IGK104" s="190"/>
      <c r="IGL104" s="190"/>
      <c r="IGM104" s="190"/>
      <c r="IGN104" s="190"/>
      <c r="IGO104" s="190"/>
      <c r="IGP104" s="190"/>
      <c r="IGQ104" s="190"/>
      <c r="IGR104" s="190"/>
      <c r="IGS104" s="190"/>
      <c r="IGT104" s="190"/>
      <c r="IGU104" s="190"/>
      <c r="IGV104" s="190"/>
      <c r="IGW104" s="190"/>
      <c r="IGX104" s="190"/>
      <c r="IGY104" s="190"/>
      <c r="IGZ104" s="190"/>
      <c r="IHA104" s="190"/>
      <c r="IHB104" s="190"/>
      <c r="IHC104" s="190"/>
      <c r="IHD104" s="190"/>
      <c r="IHE104" s="190"/>
      <c r="IHF104" s="190"/>
      <c r="IHG104" s="190"/>
      <c r="IHH104" s="190"/>
      <c r="IHI104" s="190"/>
      <c r="IHJ104" s="190"/>
      <c r="IHK104" s="190"/>
      <c r="IHL104" s="190"/>
      <c r="IHM104" s="190"/>
      <c r="IHN104" s="190"/>
      <c r="IHO104" s="190"/>
      <c r="IHP104" s="190"/>
      <c r="IHQ104" s="190"/>
      <c r="IHR104" s="190"/>
      <c r="IHS104" s="190"/>
      <c r="IHT104" s="190"/>
      <c r="IHU104" s="190"/>
      <c r="IHV104" s="190"/>
      <c r="IHW104" s="190"/>
      <c r="IHX104" s="190"/>
      <c r="IHY104" s="190"/>
      <c r="IHZ104" s="190"/>
      <c r="IIA104" s="190"/>
      <c r="IIB104" s="190"/>
      <c r="IIC104" s="190"/>
      <c r="IID104" s="190"/>
      <c r="IIE104" s="190"/>
      <c r="IIF104" s="190"/>
      <c r="IIG104" s="190"/>
      <c r="IIH104" s="190"/>
      <c r="III104" s="190"/>
      <c r="IIJ104" s="190"/>
      <c r="IIK104" s="190"/>
      <c r="IIL104" s="190"/>
      <c r="IIM104" s="190"/>
      <c r="IIN104" s="190"/>
      <c r="IIO104" s="190"/>
      <c r="IIP104" s="190"/>
      <c r="IIQ104" s="190"/>
      <c r="IIR104" s="190"/>
      <c r="IIS104" s="190"/>
      <c r="IIT104" s="190"/>
      <c r="IIU104" s="190"/>
      <c r="IIV104" s="190"/>
      <c r="IIW104" s="190"/>
      <c r="IIX104" s="190"/>
      <c r="IIY104" s="190"/>
      <c r="IIZ104" s="190"/>
      <c r="IJA104" s="190"/>
      <c r="IJB104" s="190"/>
      <c r="IJC104" s="190"/>
      <c r="IJD104" s="190"/>
      <c r="IJE104" s="190"/>
      <c r="IJF104" s="190"/>
      <c r="IJG104" s="190"/>
      <c r="IJH104" s="190"/>
      <c r="IJI104" s="190"/>
      <c r="IJJ104" s="190"/>
      <c r="IJK104" s="190"/>
      <c r="IJL104" s="190"/>
      <c r="IJM104" s="190"/>
      <c r="IJN104" s="190"/>
      <c r="IJO104" s="190"/>
      <c r="IJP104" s="190"/>
      <c r="IJQ104" s="190"/>
      <c r="IJR104" s="190"/>
      <c r="IJS104" s="190"/>
      <c r="IJT104" s="190"/>
      <c r="IJU104" s="190"/>
      <c r="IJV104" s="190"/>
      <c r="IJW104" s="190"/>
      <c r="IJX104" s="190"/>
      <c r="IJY104" s="190"/>
      <c r="IJZ104" s="190"/>
      <c r="IKA104" s="190"/>
      <c r="IKB104" s="190"/>
      <c r="IKC104" s="190"/>
      <c r="IKD104" s="190"/>
      <c r="IKE104" s="190"/>
      <c r="IKF104" s="190"/>
      <c r="IKG104" s="190"/>
      <c r="IKH104" s="190"/>
      <c r="IKI104" s="190"/>
      <c r="IKJ104" s="190"/>
      <c r="IKK104" s="190"/>
      <c r="IKL104" s="190"/>
      <c r="IKM104" s="190"/>
      <c r="IKN104" s="190"/>
      <c r="IKO104" s="190"/>
      <c r="IKP104" s="190"/>
      <c r="IKQ104" s="190"/>
      <c r="IKR104" s="190"/>
      <c r="IKS104" s="190"/>
      <c r="IKT104" s="190"/>
      <c r="IKU104" s="190"/>
      <c r="IKV104" s="190"/>
      <c r="IKW104" s="190"/>
      <c r="IKX104" s="190"/>
      <c r="IKY104" s="190"/>
      <c r="IKZ104" s="190"/>
      <c r="ILA104" s="190"/>
      <c r="ILB104" s="190"/>
      <c r="ILC104" s="190"/>
      <c r="ILD104" s="190"/>
      <c r="ILE104" s="190"/>
      <c r="ILF104" s="190"/>
      <c r="ILG104" s="190"/>
      <c r="ILH104" s="190"/>
      <c r="ILI104" s="190"/>
      <c r="ILJ104" s="190"/>
      <c r="ILK104" s="190"/>
      <c r="ILL104" s="190"/>
      <c r="ILM104" s="190"/>
      <c r="ILN104" s="190"/>
      <c r="ILO104" s="190"/>
      <c r="ILP104" s="190"/>
      <c r="ILQ104" s="190"/>
      <c r="ILR104" s="190"/>
      <c r="ILS104" s="190"/>
      <c r="ILT104" s="190"/>
      <c r="ILU104" s="190"/>
      <c r="ILV104" s="190"/>
      <c r="ILW104" s="190"/>
      <c r="ILX104" s="190"/>
      <c r="ILY104" s="190"/>
      <c r="ILZ104" s="190"/>
      <c r="IMA104" s="190"/>
      <c r="IMB104" s="190"/>
      <c r="IMC104" s="190"/>
      <c r="IMD104" s="190"/>
      <c r="IME104" s="190"/>
      <c r="IMF104" s="190"/>
      <c r="IMG104" s="190"/>
      <c r="IMH104" s="190"/>
      <c r="IMI104" s="190"/>
      <c r="IMJ104" s="190"/>
      <c r="IMK104" s="190"/>
      <c r="IML104" s="190"/>
      <c r="IMM104" s="190"/>
      <c r="IMN104" s="190"/>
      <c r="IMO104" s="190"/>
      <c r="IMP104" s="190"/>
      <c r="IMQ104" s="190"/>
      <c r="IMR104" s="190"/>
      <c r="IMS104" s="190"/>
      <c r="IMT104" s="190"/>
      <c r="IMU104" s="190"/>
      <c r="IMV104" s="190"/>
      <c r="IMW104" s="190"/>
      <c r="IMX104" s="190"/>
      <c r="IMY104" s="190"/>
      <c r="IMZ104" s="190"/>
      <c r="INA104" s="190"/>
      <c r="INB104" s="190"/>
      <c r="INC104" s="190"/>
      <c r="IND104" s="190"/>
      <c r="INE104" s="190"/>
      <c r="INF104" s="190"/>
      <c r="ING104" s="190"/>
      <c r="INH104" s="190"/>
      <c r="INI104" s="190"/>
      <c r="INJ104" s="190"/>
      <c r="INK104" s="190"/>
      <c r="INL104" s="190"/>
      <c r="INM104" s="190"/>
      <c r="INN104" s="190"/>
      <c r="INO104" s="190"/>
      <c r="INP104" s="190"/>
      <c r="INQ104" s="190"/>
      <c r="INR104" s="190"/>
      <c r="INS104" s="190"/>
      <c r="INT104" s="190"/>
      <c r="INU104" s="190"/>
      <c r="INV104" s="190"/>
      <c r="INW104" s="190"/>
      <c r="INX104" s="190"/>
      <c r="INY104" s="190"/>
      <c r="INZ104" s="190"/>
      <c r="IOA104" s="190"/>
      <c r="IOB104" s="190"/>
      <c r="IOC104" s="190"/>
      <c r="IOD104" s="190"/>
      <c r="IOE104" s="190"/>
      <c r="IOF104" s="190"/>
      <c r="IOG104" s="190"/>
      <c r="IOH104" s="190"/>
      <c r="IOI104" s="190"/>
      <c r="IOJ104" s="190"/>
      <c r="IOK104" s="190"/>
      <c r="IOL104" s="190"/>
      <c r="IOM104" s="190"/>
      <c r="ION104" s="190"/>
      <c r="IOO104" s="190"/>
      <c r="IOP104" s="190"/>
      <c r="IOQ104" s="190"/>
      <c r="IOR104" s="190"/>
      <c r="IOS104" s="190"/>
      <c r="IOT104" s="190"/>
      <c r="IOU104" s="190"/>
      <c r="IOV104" s="190"/>
      <c r="IOW104" s="190"/>
      <c r="IOX104" s="190"/>
      <c r="IOY104" s="190"/>
      <c r="IOZ104" s="190"/>
      <c r="IPA104" s="190"/>
      <c r="IPB104" s="190"/>
      <c r="IPC104" s="190"/>
      <c r="IPD104" s="190"/>
      <c r="IPE104" s="190"/>
      <c r="IPF104" s="190"/>
      <c r="IPG104" s="190"/>
      <c r="IPH104" s="190"/>
      <c r="IPI104" s="190"/>
      <c r="IPJ104" s="190"/>
      <c r="IPK104" s="190"/>
      <c r="IPL104" s="190"/>
      <c r="IPM104" s="190"/>
      <c r="IPN104" s="190"/>
      <c r="IPO104" s="190"/>
      <c r="IPP104" s="190"/>
      <c r="IPQ104" s="190"/>
      <c r="IPR104" s="190"/>
      <c r="IPS104" s="190"/>
      <c r="IPT104" s="190"/>
      <c r="IPU104" s="190"/>
      <c r="IPV104" s="190"/>
      <c r="IPW104" s="190"/>
      <c r="IPX104" s="190"/>
      <c r="IPY104" s="190"/>
      <c r="IPZ104" s="190"/>
      <c r="IQA104" s="190"/>
      <c r="IQB104" s="190"/>
      <c r="IQC104" s="190"/>
      <c r="IQD104" s="190"/>
      <c r="IQE104" s="190"/>
      <c r="IQF104" s="190"/>
      <c r="IQG104" s="190"/>
      <c r="IQH104" s="190"/>
      <c r="IQI104" s="190"/>
      <c r="IQJ104" s="190"/>
      <c r="IQK104" s="190"/>
      <c r="IQL104" s="190"/>
      <c r="IQM104" s="190"/>
      <c r="IQN104" s="190"/>
      <c r="IQO104" s="190"/>
      <c r="IQP104" s="190"/>
      <c r="IQQ104" s="190"/>
      <c r="IQR104" s="190"/>
      <c r="IQS104" s="190"/>
      <c r="IQT104" s="190"/>
      <c r="IQU104" s="190"/>
      <c r="IQV104" s="190"/>
      <c r="IQW104" s="190"/>
      <c r="IQX104" s="190"/>
      <c r="IQY104" s="190"/>
      <c r="IQZ104" s="190"/>
      <c r="IRA104" s="190"/>
      <c r="IRB104" s="190"/>
      <c r="IRC104" s="190"/>
      <c r="IRD104" s="190"/>
      <c r="IRE104" s="190"/>
      <c r="IRF104" s="190"/>
      <c r="IRG104" s="190"/>
      <c r="IRH104" s="190"/>
      <c r="IRI104" s="190"/>
      <c r="IRJ104" s="190"/>
      <c r="IRK104" s="190"/>
      <c r="IRL104" s="190"/>
      <c r="IRM104" s="190"/>
      <c r="IRN104" s="190"/>
      <c r="IRO104" s="190"/>
      <c r="IRP104" s="190"/>
      <c r="IRQ104" s="190"/>
      <c r="IRR104" s="190"/>
      <c r="IRS104" s="190"/>
      <c r="IRT104" s="190"/>
      <c r="IRU104" s="190"/>
      <c r="IRV104" s="190"/>
      <c r="IRW104" s="190"/>
      <c r="IRX104" s="190"/>
      <c r="IRY104" s="190"/>
      <c r="IRZ104" s="190"/>
      <c r="ISA104" s="190"/>
      <c r="ISB104" s="190"/>
      <c r="ISC104" s="190"/>
      <c r="ISD104" s="190"/>
      <c r="ISE104" s="190"/>
      <c r="ISF104" s="190"/>
      <c r="ISG104" s="190"/>
      <c r="ISH104" s="190"/>
      <c r="ISI104" s="190"/>
      <c r="ISJ104" s="190"/>
      <c r="ISK104" s="190"/>
      <c r="ISL104" s="190"/>
      <c r="ISM104" s="190"/>
      <c r="ISN104" s="190"/>
      <c r="ISO104" s="190"/>
      <c r="ISP104" s="190"/>
      <c r="ISQ104" s="190"/>
      <c r="ISR104" s="190"/>
      <c r="ISS104" s="190"/>
      <c r="IST104" s="190"/>
      <c r="ISU104" s="190"/>
      <c r="ISV104" s="190"/>
      <c r="ISW104" s="190"/>
      <c r="ISX104" s="190"/>
      <c r="ISY104" s="190"/>
      <c r="ISZ104" s="190"/>
      <c r="ITA104" s="190"/>
      <c r="ITB104" s="190"/>
      <c r="ITC104" s="190"/>
      <c r="ITD104" s="190"/>
      <c r="ITE104" s="190"/>
      <c r="ITF104" s="190"/>
      <c r="ITG104" s="190"/>
      <c r="ITH104" s="190"/>
      <c r="ITI104" s="190"/>
      <c r="ITJ104" s="190"/>
      <c r="ITK104" s="190"/>
      <c r="ITL104" s="190"/>
      <c r="ITM104" s="190"/>
      <c r="ITN104" s="190"/>
      <c r="ITO104" s="190"/>
      <c r="ITP104" s="190"/>
      <c r="ITQ104" s="190"/>
      <c r="ITR104" s="190"/>
      <c r="ITS104" s="190"/>
      <c r="ITT104" s="190"/>
      <c r="ITU104" s="190"/>
      <c r="ITV104" s="190"/>
      <c r="ITW104" s="190"/>
      <c r="ITX104" s="190"/>
      <c r="ITY104" s="190"/>
      <c r="ITZ104" s="190"/>
      <c r="IUA104" s="190"/>
      <c r="IUB104" s="190"/>
      <c r="IUC104" s="190"/>
      <c r="IUD104" s="190"/>
      <c r="IUE104" s="190"/>
      <c r="IUF104" s="190"/>
      <c r="IUG104" s="190"/>
      <c r="IUH104" s="190"/>
      <c r="IUI104" s="190"/>
      <c r="IUJ104" s="190"/>
      <c r="IUK104" s="190"/>
      <c r="IUL104" s="190"/>
      <c r="IUM104" s="190"/>
      <c r="IUN104" s="190"/>
      <c r="IUO104" s="190"/>
      <c r="IUP104" s="190"/>
      <c r="IUQ104" s="190"/>
      <c r="IUR104" s="190"/>
      <c r="IUS104" s="190"/>
      <c r="IUT104" s="190"/>
      <c r="IUU104" s="190"/>
      <c r="IUV104" s="190"/>
      <c r="IUW104" s="190"/>
      <c r="IUX104" s="190"/>
      <c r="IUY104" s="190"/>
      <c r="IUZ104" s="190"/>
      <c r="IVA104" s="190"/>
      <c r="IVB104" s="190"/>
      <c r="IVC104" s="190"/>
      <c r="IVD104" s="190"/>
      <c r="IVE104" s="190"/>
      <c r="IVF104" s="190"/>
      <c r="IVG104" s="190"/>
      <c r="IVH104" s="190"/>
      <c r="IVI104" s="190"/>
      <c r="IVJ104" s="190"/>
      <c r="IVK104" s="190"/>
      <c r="IVL104" s="190"/>
      <c r="IVM104" s="190"/>
      <c r="IVN104" s="190"/>
      <c r="IVO104" s="190"/>
      <c r="IVP104" s="190"/>
      <c r="IVQ104" s="190"/>
      <c r="IVR104" s="190"/>
      <c r="IVS104" s="190"/>
      <c r="IVT104" s="190"/>
      <c r="IVU104" s="190"/>
      <c r="IVV104" s="190"/>
      <c r="IVW104" s="190"/>
      <c r="IVX104" s="190"/>
      <c r="IVY104" s="190"/>
      <c r="IVZ104" s="190"/>
      <c r="IWA104" s="190"/>
      <c r="IWB104" s="190"/>
      <c r="IWC104" s="190"/>
      <c r="IWD104" s="190"/>
      <c r="IWE104" s="190"/>
      <c r="IWF104" s="190"/>
      <c r="IWG104" s="190"/>
      <c r="IWH104" s="190"/>
      <c r="IWI104" s="190"/>
      <c r="IWJ104" s="190"/>
      <c r="IWK104" s="190"/>
      <c r="IWL104" s="190"/>
      <c r="IWM104" s="190"/>
      <c r="IWN104" s="190"/>
      <c r="IWO104" s="190"/>
      <c r="IWP104" s="190"/>
      <c r="IWQ104" s="190"/>
      <c r="IWR104" s="190"/>
      <c r="IWS104" s="190"/>
      <c r="IWT104" s="190"/>
      <c r="IWU104" s="190"/>
      <c r="IWV104" s="190"/>
      <c r="IWW104" s="190"/>
      <c r="IWX104" s="190"/>
      <c r="IWY104" s="190"/>
      <c r="IWZ104" s="190"/>
      <c r="IXA104" s="190"/>
      <c r="IXB104" s="190"/>
      <c r="IXC104" s="190"/>
      <c r="IXD104" s="190"/>
      <c r="IXE104" s="190"/>
      <c r="IXF104" s="190"/>
      <c r="IXG104" s="190"/>
      <c r="IXH104" s="190"/>
      <c r="IXI104" s="190"/>
      <c r="IXJ104" s="190"/>
      <c r="IXK104" s="190"/>
      <c r="IXL104" s="190"/>
      <c r="IXM104" s="190"/>
      <c r="IXN104" s="190"/>
      <c r="IXO104" s="190"/>
      <c r="IXP104" s="190"/>
      <c r="IXQ104" s="190"/>
      <c r="IXR104" s="190"/>
      <c r="IXS104" s="190"/>
      <c r="IXT104" s="190"/>
      <c r="IXU104" s="190"/>
      <c r="IXV104" s="190"/>
      <c r="IXW104" s="190"/>
      <c r="IXX104" s="190"/>
      <c r="IXY104" s="190"/>
      <c r="IXZ104" s="190"/>
      <c r="IYA104" s="190"/>
      <c r="IYB104" s="190"/>
      <c r="IYC104" s="190"/>
      <c r="IYD104" s="190"/>
      <c r="IYE104" s="190"/>
      <c r="IYF104" s="190"/>
      <c r="IYG104" s="190"/>
      <c r="IYH104" s="190"/>
      <c r="IYI104" s="190"/>
      <c r="IYJ104" s="190"/>
      <c r="IYK104" s="190"/>
      <c r="IYL104" s="190"/>
      <c r="IYM104" s="190"/>
      <c r="IYN104" s="190"/>
      <c r="IYO104" s="190"/>
      <c r="IYP104" s="190"/>
      <c r="IYQ104" s="190"/>
      <c r="IYR104" s="190"/>
      <c r="IYS104" s="190"/>
      <c r="IYT104" s="190"/>
      <c r="IYU104" s="190"/>
      <c r="IYV104" s="190"/>
      <c r="IYW104" s="190"/>
      <c r="IYX104" s="190"/>
      <c r="IYY104" s="190"/>
      <c r="IYZ104" s="190"/>
      <c r="IZA104" s="190"/>
      <c r="IZB104" s="190"/>
      <c r="IZC104" s="190"/>
      <c r="IZD104" s="190"/>
      <c r="IZE104" s="190"/>
      <c r="IZF104" s="190"/>
      <c r="IZG104" s="190"/>
      <c r="IZH104" s="190"/>
      <c r="IZI104" s="190"/>
      <c r="IZJ104" s="190"/>
      <c r="IZK104" s="190"/>
      <c r="IZL104" s="190"/>
      <c r="IZM104" s="190"/>
      <c r="IZN104" s="190"/>
      <c r="IZO104" s="190"/>
      <c r="IZP104" s="190"/>
      <c r="IZQ104" s="190"/>
      <c r="IZR104" s="190"/>
      <c r="IZS104" s="190"/>
      <c r="IZT104" s="190"/>
      <c r="IZU104" s="190"/>
      <c r="IZV104" s="190"/>
      <c r="IZW104" s="190"/>
      <c r="IZX104" s="190"/>
      <c r="IZY104" s="190"/>
      <c r="IZZ104" s="190"/>
      <c r="JAA104" s="190"/>
      <c r="JAB104" s="190"/>
      <c r="JAC104" s="190"/>
      <c r="JAD104" s="190"/>
      <c r="JAE104" s="190"/>
      <c r="JAF104" s="190"/>
      <c r="JAG104" s="190"/>
      <c r="JAH104" s="190"/>
      <c r="JAI104" s="190"/>
      <c r="JAJ104" s="190"/>
      <c r="JAK104" s="190"/>
      <c r="JAL104" s="190"/>
      <c r="JAM104" s="190"/>
      <c r="JAN104" s="190"/>
      <c r="JAO104" s="190"/>
      <c r="JAP104" s="190"/>
      <c r="JAQ104" s="190"/>
      <c r="JAR104" s="190"/>
      <c r="JAS104" s="190"/>
      <c r="JAT104" s="190"/>
      <c r="JAU104" s="190"/>
      <c r="JAV104" s="190"/>
      <c r="JAW104" s="190"/>
      <c r="JAX104" s="190"/>
      <c r="JAY104" s="190"/>
      <c r="JAZ104" s="190"/>
      <c r="JBA104" s="190"/>
      <c r="JBB104" s="190"/>
      <c r="JBC104" s="190"/>
      <c r="JBD104" s="190"/>
      <c r="JBE104" s="190"/>
      <c r="JBF104" s="190"/>
      <c r="JBG104" s="190"/>
      <c r="JBH104" s="190"/>
      <c r="JBI104" s="190"/>
      <c r="JBJ104" s="190"/>
      <c r="JBK104" s="190"/>
      <c r="JBL104" s="190"/>
      <c r="JBM104" s="190"/>
      <c r="JBN104" s="190"/>
      <c r="JBO104" s="190"/>
      <c r="JBP104" s="190"/>
      <c r="JBQ104" s="190"/>
      <c r="JBR104" s="190"/>
      <c r="JBS104" s="190"/>
      <c r="JBT104" s="190"/>
      <c r="JBU104" s="190"/>
      <c r="JBV104" s="190"/>
      <c r="JBW104" s="190"/>
      <c r="JBX104" s="190"/>
      <c r="JBY104" s="190"/>
      <c r="JBZ104" s="190"/>
      <c r="JCA104" s="190"/>
      <c r="JCB104" s="190"/>
      <c r="JCC104" s="190"/>
      <c r="JCD104" s="190"/>
      <c r="JCE104" s="190"/>
      <c r="JCF104" s="190"/>
      <c r="JCG104" s="190"/>
      <c r="JCH104" s="190"/>
      <c r="JCI104" s="190"/>
      <c r="JCJ104" s="190"/>
      <c r="JCK104" s="190"/>
      <c r="JCL104" s="190"/>
      <c r="JCM104" s="190"/>
      <c r="JCN104" s="190"/>
      <c r="JCO104" s="190"/>
      <c r="JCP104" s="190"/>
      <c r="JCQ104" s="190"/>
      <c r="JCR104" s="190"/>
      <c r="JCS104" s="190"/>
      <c r="JCT104" s="190"/>
      <c r="JCU104" s="190"/>
      <c r="JCV104" s="190"/>
      <c r="JCW104" s="190"/>
      <c r="JCX104" s="190"/>
      <c r="JCY104" s="190"/>
      <c r="JCZ104" s="190"/>
      <c r="JDA104" s="190"/>
      <c r="JDB104" s="190"/>
      <c r="JDC104" s="190"/>
      <c r="JDD104" s="190"/>
      <c r="JDE104" s="190"/>
      <c r="JDF104" s="190"/>
      <c r="JDG104" s="190"/>
      <c r="JDH104" s="190"/>
      <c r="JDI104" s="190"/>
      <c r="JDJ104" s="190"/>
      <c r="JDK104" s="190"/>
      <c r="JDL104" s="190"/>
      <c r="JDM104" s="190"/>
      <c r="JDN104" s="190"/>
      <c r="JDO104" s="190"/>
      <c r="JDP104" s="190"/>
      <c r="JDQ104" s="190"/>
      <c r="JDR104" s="190"/>
      <c r="JDS104" s="190"/>
      <c r="JDT104" s="190"/>
      <c r="JDU104" s="190"/>
      <c r="JDV104" s="190"/>
      <c r="JDW104" s="190"/>
      <c r="JDX104" s="190"/>
      <c r="JDY104" s="190"/>
      <c r="JDZ104" s="190"/>
      <c r="JEA104" s="190"/>
      <c r="JEB104" s="190"/>
      <c r="JEC104" s="190"/>
      <c r="JED104" s="190"/>
      <c r="JEE104" s="190"/>
      <c r="JEF104" s="190"/>
      <c r="JEG104" s="190"/>
      <c r="JEH104" s="190"/>
      <c r="JEI104" s="190"/>
      <c r="JEJ104" s="190"/>
      <c r="JEK104" s="190"/>
      <c r="JEL104" s="190"/>
      <c r="JEM104" s="190"/>
      <c r="JEN104" s="190"/>
      <c r="JEO104" s="190"/>
      <c r="JEP104" s="190"/>
      <c r="JEQ104" s="190"/>
      <c r="JER104" s="190"/>
      <c r="JES104" s="190"/>
      <c r="JET104" s="190"/>
      <c r="JEU104" s="190"/>
      <c r="JEV104" s="190"/>
      <c r="JEW104" s="190"/>
      <c r="JEX104" s="190"/>
      <c r="JEY104" s="190"/>
      <c r="JEZ104" s="190"/>
      <c r="JFA104" s="190"/>
      <c r="JFB104" s="190"/>
      <c r="JFC104" s="190"/>
      <c r="JFD104" s="190"/>
      <c r="JFE104" s="190"/>
      <c r="JFF104" s="190"/>
      <c r="JFG104" s="190"/>
      <c r="JFH104" s="190"/>
      <c r="JFI104" s="190"/>
      <c r="JFJ104" s="190"/>
      <c r="JFK104" s="190"/>
      <c r="JFL104" s="190"/>
      <c r="JFM104" s="190"/>
      <c r="JFN104" s="190"/>
      <c r="JFO104" s="190"/>
      <c r="JFP104" s="190"/>
      <c r="JFQ104" s="190"/>
      <c r="JFR104" s="190"/>
      <c r="JFS104" s="190"/>
      <c r="JFT104" s="190"/>
      <c r="JFU104" s="190"/>
      <c r="JFV104" s="190"/>
      <c r="JFW104" s="190"/>
      <c r="JFX104" s="190"/>
      <c r="JFY104" s="190"/>
      <c r="JFZ104" s="190"/>
      <c r="JGA104" s="190"/>
      <c r="JGB104" s="190"/>
      <c r="JGC104" s="190"/>
      <c r="JGD104" s="190"/>
      <c r="JGE104" s="190"/>
      <c r="JGF104" s="190"/>
      <c r="JGG104" s="190"/>
      <c r="JGH104" s="190"/>
      <c r="JGI104" s="190"/>
      <c r="JGJ104" s="190"/>
      <c r="JGK104" s="190"/>
      <c r="JGL104" s="190"/>
      <c r="JGM104" s="190"/>
      <c r="JGN104" s="190"/>
      <c r="JGO104" s="190"/>
      <c r="JGP104" s="190"/>
      <c r="JGQ104" s="190"/>
      <c r="JGR104" s="190"/>
      <c r="JGS104" s="190"/>
      <c r="JGT104" s="190"/>
      <c r="JGU104" s="190"/>
      <c r="JGV104" s="190"/>
      <c r="JGW104" s="190"/>
      <c r="JGX104" s="190"/>
      <c r="JGY104" s="190"/>
      <c r="JGZ104" s="190"/>
      <c r="JHA104" s="190"/>
      <c r="JHB104" s="190"/>
      <c r="JHC104" s="190"/>
      <c r="JHD104" s="190"/>
      <c r="JHE104" s="190"/>
      <c r="JHF104" s="190"/>
      <c r="JHG104" s="190"/>
      <c r="JHH104" s="190"/>
      <c r="JHI104" s="190"/>
      <c r="JHJ104" s="190"/>
      <c r="JHK104" s="190"/>
      <c r="JHL104" s="190"/>
      <c r="JHM104" s="190"/>
      <c r="JHN104" s="190"/>
      <c r="JHO104" s="190"/>
      <c r="JHP104" s="190"/>
      <c r="JHQ104" s="190"/>
      <c r="JHR104" s="190"/>
      <c r="JHS104" s="190"/>
      <c r="JHT104" s="190"/>
      <c r="JHU104" s="190"/>
      <c r="JHV104" s="190"/>
      <c r="JHW104" s="190"/>
      <c r="JHX104" s="190"/>
      <c r="JHY104" s="190"/>
      <c r="JHZ104" s="190"/>
      <c r="JIA104" s="190"/>
      <c r="JIB104" s="190"/>
      <c r="JIC104" s="190"/>
      <c r="JID104" s="190"/>
      <c r="JIE104" s="190"/>
      <c r="JIF104" s="190"/>
      <c r="JIG104" s="190"/>
      <c r="JIH104" s="190"/>
      <c r="JII104" s="190"/>
      <c r="JIJ104" s="190"/>
      <c r="JIK104" s="190"/>
      <c r="JIL104" s="190"/>
      <c r="JIM104" s="190"/>
      <c r="JIN104" s="190"/>
      <c r="JIO104" s="190"/>
      <c r="JIP104" s="190"/>
      <c r="JIQ104" s="190"/>
      <c r="JIR104" s="190"/>
      <c r="JIS104" s="190"/>
      <c r="JIT104" s="190"/>
      <c r="JIU104" s="190"/>
      <c r="JIV104" s="190"/>
      <c r="JIW104" s="190"/>
      <c r="JIX104" s="190"/>
      <c r="JIY104" s="190"/>
      <c r="JIZ104" s="190"/>
      <c r="JJA104" s="190"/>
      <c r="JJB104" s="190"/>
      <c r="JJC104" s="190"/>
      <c r="JJD104" s="190"/>
      <c r="JJE104" s="190"/>
      <c r="JJF104" s="190"/>
      <c r="JJG104" s="190"/>
      <c r="JJH104" s="190"/>
      <c r="JJI104" s="190"/>
      <c r="JJJ104" s="190"/>
      <c r="JJK104" s="190"/>
      <c r="JJL104" s="190"/>
      <c r="JJM104" s="190"/>
      <c r="JJN104" s="190"/>
      <c r="JJO104" s="190"/>
      <c r="JJP104" s="190"/>
      <c r="JJQ104" s="190"/>
      <c r="JJR104" s="190"/>
      <c r="JJS104" s="190"/>
      <c r="JJT104" s="190"/>
      <c r="JJU104" s="190"/>
      <c r="JJV104" s="190"/>
      <c r="JJW104" s="190"/>
      <c r="JJX104" s="190"/>
      <c r="JJY104" s="190"/>
      <c r="JJZ104" s="190"/>
      <c r="JKA104" s="190"/>
      <c r="JKB104" s="190"/>
      <c r="JKC104" s="190"/>
      <c r="JKD104" s="190"/>
      <c r="JKE104" s="190"/>
      <c r="JKF104" s="190"/>
      <c r="JKG104" s="190"/>
      <c r="JKH104" s="190"/>
      <c r="JKI104" s="190"/>
      <c r="JKJ104" s="190"/>
      <c r="JKK104" s="190"/>
      <c r="JKL104" s="190"/>
      <c r="JKM104" s="190"/>
      <c r="JKN104" s="190"/>
      <c r="JKO104" s="190"/>
      <c r="JKP104" s="190"/>
      <c r="JKQ104" s="190"/>
      <c r="JKR104" s="190"/>
      <c r="JKS104" s="190"/>
      <c r="JKT104" s="190"/>
      <c r="JKU104" s="190"/>
      <c r="JKV104" s="190"/>
      <c r="JKW104" s="190"/>
      <c r="JKX104" s="190"/>
      <c r="JKY104" s="190"/>
      <c r="JKZ104" s="190"/>
      <c r="JLA104" s="190"/>
      <c r="JLB104" s="190"/>
      <c r="JLC104" s="190"/>
      <c r="JLD104" s="190"/>
      <c r="JLE104" s="190"/>
      <c r="JLF104" s="190"/>
      <c r="JLG104" s="190"/>
      <c r="JLH104" s="190"/>
      <c r="JLI104" s="190"/>
      <c r="JLJ104" s="190"/>
      <c r="JLK104" s="190"/>
      <c r="JLL104" s="190"/>
      <c r="JLM104" s="190"/>
      <c r="JLN104" s="190"/>
      <c r="JLO104" s="190"/>
      <c r="JLP104" s="190"/>
      <c r="JLQ104" s="190"/>
      <c r="JLR104" s="190"/>
      <c r="JLS104" s="190"/>
      <c r="JLT104" s="190"/>
      <c r="JLU104" s="190"/>
      <c r="JLV104" s="190"/>
      <c r="JLW104" s="190"/>
      <c r="JLX104" s="190"/>
      <c r="JLY104" s="190"/>
      <c r="JLZ104" s="190"/>
      <c r="JMA104" s="190"/>
      <c r="JMB104" s="190"/>
      <c r="JMC104" s="190"/>
      <c r="JMD104" s="190"/>
      <c r="JME104" s="190"/>
      <c r="JMF104" s="190"/>
      <c r="JMG104" s="190"/>
      <c r="JMH104" s="190"/>
      <c r="JMI104" s="190"/>
      <c r="JMJ104" s="190"/>
      <c r="JMK104" s="190"/>
      <c r="JML104" s="190"/>
      <c r="JMM104" s="190"/>
      <c r="JMN104" s="190"/>
      <c r="JMO104" s="190"/>
      <c r="JMP104" s="190"/>
      <c r="JMQ104" s="190"/>
      <c r="JMR104" s="190"/>
      <c r="JMS104" s="190"/>
      <c r="JMT104" s="190"/>
      <c r="JMU104" s="190"/>
      <c r="JMV104" s="190"/>
      <c r="JMW104" s="190"/>
      <c r="JMX104" s="190"/>
      <c r="JMY104" s="190"/>
      <c r="JMZ104" s="190"/>
      <c r="JNA104" s="190"/>
      <c r="JNB104" s="190"/>
      <c r="JNC104" s="190"/>
      <c r="JND104" s="190"/>
      <c r="JNE104" s="190"/>
      <c r="JNF104" s="190"/>
      <c r="JNG104" s="190"/>
      <c r="JNH104" s="190"/>
      <c r="JNI104" s="190"/>
      <c r="JNJ104" s="190"/>
      <c r="JNK104" s="190"/>
      <c r="JNL104" s="190"/>
      <c r="JNM104" s="190"/>
      <c r="JNN104" s="190"/>
      <c r="JNO104" s="190"/>
      <c r="JNP104" s="190"/>
      <c r="JNQ104" s="190"/>
      <c r="JNR104" s="190"/>
      <c r="JNS104" s="190"/>
      <c r="JNT104" s="190"/>
      <c r="JNU104" s="190"/>
      <c r="JNV104" s="190"/>
      <c r="JNW104" s="190"/>
      <c r="JNX104" s="190"/>
      <c r="JNY104" s="190"/>
      <c r="JNZ104" s="190"/>
      <c r="JOA104" s="190"/>
      <c r="JOB104" s="190"/>
      <c r="JOC104" s="190"/>
      <c r="JOD104" s="190"/>
      <c r="JOE104" s="190"/>
      <c r="JOF104" s="190"/>
      <c r="JOG104" s="190"/>
      <c r="JOH104" s="190"/>
      <c r="JOI104" s="190"/>
      <c r="JOJ104" s="190"/>
      <c r="JOK104" s="190"/>
      <c r="JOL104" s="190"/>
      <c r="JOM104" s="190"/>
      <c r="JON104" s="190"/>
      <c r="JOO104" s="190"/>
      <c r="JOP104" s="190"/>
      <c r="JOQ104" s="190"/>
      <c r="JOR104" s="190"/>
      <c r="JOS104" s="190"/>
      <c r="JOT104" s="190"/>
      <c r="JOU104" s="190"/>
      <c r="JOV104" s="190"/>
      <c r="JOW104" s="190"/>
      <c r="JOX104" s="190"/>
      <c r="JOY104" s="190"/>
      <c r="JOZ104" s="190"/>
      <c r="JPA104" s="190"/>
      <c r="JPB104" s="190"/>
      <c r="JPC104" s="190"/>
      <c r="JPD104" s="190"/>
      <c r="JPE104" s="190"/>
      <c r="JPF104" s="190"/>
      <c r="JPG104" s="190"/>
      <c r="JPH104" s="190"/>
      <c r="JPI104" s="190"/>
      <c r="JPJ104" s="190"/>
      <c r="JPK104" s="190"/>
      <c r="JPL104" s="190"/>
      <c r="JPM104" s="190"/>
      <c r="JPN104" s="190"/>
      <c r="JPO104" s="190"/>
      <c r="JPP104" s="190"/>
      <c r="JPQ104" s="190"/>
      <c r="JPR104" s="190"/>
      <c r="JPS104" s="190"/>
      <c r="JPT104" s="190"/>
      <c r="JPU104" s="190"/>
      <c r="JPV104" s="190"/>
      <c r="JPW104" s="190"/>
      <c r="JPX104" s="190"/>
      <c r="JPY104" s="190"/>
      <c r="JPZ104" s="190"/>
      <c r="JQA104" s="190"/>
      <c r="JQB104" s="190"/>
      <c r="JQC104" s="190"/>
      <c r="JQD104" s="190"/>
      <c r="JQE104" s="190"/>
      <c r="JQF104" s="190"/>
      <c r="JQG104" s="190"/>
      <c r="JQH104" s="190"/>
      <c r="JQI104" s="190"/>
      <c r="JQJ104" s="190"/>
      <c r="JQK104" s="190"/>
      <c r="JQL104" s="190"/>
      <c r="JQM104" s="190"/>
      <c r="JQN104" s="190"/>
      <c r="JQO104" s="190"/>
      <c r="JQP104" s="190"/>
      <c r="JQQ104" s="190"/>
      <c r="JQR104" s="190"/>
      <c r="JQS104" s="190"/>
      <c r="JQT104" s="190"/>
      <c r="JQU104" s="190"/>
      <c r="JQV104" s="190"/>
      <c r="JQW104" s="190"/>
      <c r="JQX104" s="190"/>
      <c r="JQY104" s="190"/>
      <c r="JQZ104" s="190"/>
      <c r="JRA104" s="190"/>
      <c r="JRB104" s="190"/>
      <c r="JRC104" s="190"/>
      <c r="JRD104" s="190"/>
      <c r="JRE104" s="190"/>
      <c r="JRF104" s="190"/>
      <c r="JRG104" s="190"/>
      <c r="JRH104" s="190"/>
      <c r="JRI104" s="190"/>
      <c r="JRJ104" s="190"/>
      <c r="JRK104" s="190"/>
      <c r="JRL104" s="190"/>
      <c r="JRM104" s="190"/>
      <c r="JRN104" s="190"/>
      <c r="JRO104" s="190"/>
      <c r="JRP104" s="190"/>
      <c r="JRQ104" s="190"/>
      <c r="JRR104" s="190"/>
      <c r="JRS104" s="190"/>
      <c r="JRT104" s="190"/>
      <c r="JRU104" s="190"/>
      <c r="JRV104" s="190"/>
      <c r="JRW104" s="190"/>
      <c r="JRX104" s="190"/>
      <c r="JRY104" s="190"/>
      <c r="JRZ104" s="190"/>
      <c r="JSA104" s="190"/>
      <c r="JSB104" s="190"/>
      <c r="JSC104" s="190"/>
      <c r="JSD104" s="190"/>
      <c r="JSE104" s="190"/>
      <c r="JSF104" s="190"/>
      <c r="JSG104" s="190"/>
      <c r="JSH104" s="190"/>
      <c r="JSI104" s="190"/>
      <c r="JSJ104" s="190"/>
      <c r="JSK104" s="190"/>
      <c r="JSL104" s="190"/>
      <c r="JSM104" s="190"/>
      <c r="JSN104" s="190"/>
      <c r="JSO104" s="190"/>
      <c r="JSP104" s="190"/>
      <c r="JSQ104" s="190"/>
      <c r="JSR104" s="190"/>
      <c r="JSS104" s="190"/>
      <c r="JST104" s="190"/>
      <c r="JSU104" s="190"/>
      <c r="JSV104" s="190"/>
      <c r="JSW104" s="190"/>
      <c r="JSX104" s="190"/>
      <c r="JSY104" s="190"/>
      <c r="JSZ104" s="190"/>
      <c r="JTA104" s="190"/>
      <c r="JTB104" s="190"/>
      <c r="JTC104" s="190"/>
      <c r="JTD104" s="190"/>
      <c r="JTE104" s="190"/>
      <c r="JTF104" s="190"/>
      <c r="JTG104" s="190"/>
      <c r="JTH104" s="190"/>
      <c r="JTI104" s="190"/>
      <c r="JTJ104" s="190"/>
      <c r="JTK104" s="190"/>
      <c r="JTL104" s="190"/>
      <c r="JTM104" s="190"/>
      <c r="JTN104" s="190"/>
      <c r="JTO104" s="190"/>
      <c r="JTP104" s="190"/>
      <c r="JTQ104" s="190"/>
      <c r="JTR104" s="190"/>
      <c r="JTS104" s="190"/>
      <c r="JTT104" s="190"/>
      <c r="JTU104" s="190"/>
      <c r="JTV104" s="190"/>
      <c r="JTW104" s="190"/>
      <c r="JTX104" s="190"/>
      <c r="JTY104" s="190"/>
      <c r="JTZ104" s="190"/>
      <c r="JUA104" s="190"/>
      <c r="JUB104" s="190"/>
      <c r="JUC104" s="190"/>
      <c r="JUD104" s="190"/>
      <c r="JUE104" s="190"/>
      <c r="JUF104" s="190"/>
      <c r="JUG104" s="190"/>
      <c r="JUH104" s="190"/>
      <c r="JUI104" s="190"/>
      <c r="JUJ104" s="190"/>
      <c r="JUK104" s="190"/>
      <c r="JUL104" s="190"/>
      <c r="JUM104" s="190"/>
      <c r="JUN104" s="190"/>
      <c r="JUO104" s="190"/>
      <c r="JUP104" s="190"/>
      <c r="JUQ104" s="190"/>
      <c r="JUR104" s="190"/>
      <c r="JUS104" s="190"/>
      <c r="JUT104" s="190"/>
      <c r="JUU104" s="190"/>
      <c r="JUV104" s="190"/>
      <c r="JUW104" s="190"/>
      <c r="JUX104" s="190"/>
      <c r="JUY104" s="190"/>
      <c r="JUZ104" s="190"/>
      <c r="JVA104" s="190"/>
      <c r="JVB104" s="190"/>
      <c r="JVC104" s="190"/>
      <c r="JVD104" s="190"/>
      <c r="JVE104" s="190"/>
      <c r="JVF104" s="190"/>
      <c r="JVG104" s="190"/>
      <c r="JVH104" s="190"/>
      <c r="JVI104" s="190"/>
      <c r="JVJ104" s="190"/>
      <c r="JVK104" s="190"/>
      <c r="JVL104" s="190"/>
      <c r="JVM104" s="190"/>
      <c r="JVN104" s="190"/>
      <c r="JVO104" s="190"/>
      <c r="JVP104" s="190"/>
      <c r="JVQ104" s="190"/>
      <c r="JVR104" s="190"/>
      <c r="JVS104" s="190"/>
      <c r="JVT104" s="190"/>
      <c r="JVU104" s="190"/>
      <c r="JVV104" s="190"/>
      <c r="JVW104" s="190"/>
      <c r="JVX104" s="190"/>
      <c r="JVY104" s="190"/>
      <c r="JVZ104" s="190"/>
      <c r="JWA104" s="190"/>
      <c r="JWB104" s="190"/>
      <c r="JWC104" s="190"/>
      <c r="JWD104" s="190"/>
      <c r="JWE104" s="190"/>
      <c r="JWF104" s="190"/>
      <c r="JWG104" s="190"/>
      <c r="JWH104" s="190"/>
      <c r="JWI104" s="190"/>
      <c r="JWJ104" s="190"/>
      <c r="JWK104" s="190"/>
      <c r="JWL104" s="190"/>
      <c r="JWM104" s="190"/>
      <c r="JWN104" s="190"/>
      <c r="JWO104" s="190"/>
      <c r="JWP104" s="190"/>
      <c r="JWQ104" s="190"/>
      <c r="JWR104" s="190"/>
      <c r="JWS104" s="190"/>
      <c r="JWT104" s="190"/>
      <c r="JWU104" s="190"/>
      <c r="JWV104" s="190"/>
      <c r="JWW104" s="190"/>
      <c r="JWX104" s="190"/>
      <c r="JWY104" s="190"/>
      <c r="JWZ104" s="190"/>
      <c r="JXA104" s="190"/>
      <c r="JXB104" s="190"/>
      <c r="JXC104" s="190"/>
      <c r="JXD104" s="190"/>
      <c r="JXE104" s="190"/>
      <c r="JXF104" s="190"/>
      <c r="JXG104" s="190"/>
      <c r="JXH104" s="190"/>
      <c r="JXI104" s="190"/>
      <c r="JXJ104" s="190"/>
      <c r="JXK104" s="190"/>
      <c r="JXL104" s="190"/>
      <c r="JXM104" s="190"/>
      <c r="JXN104" s="190"/>
      <c r="JXO104" s="190"/>
      <c r="JXP104" s="190"/>
      <c r="JXQ104" s="190"/>
      <c r="JXR104" s="190"/>
      <c r="JXS104" s="190"/>
      <c r="JXT104" s="190"/>
      <c r="JXU104" s="190"/>
      <c r="JXV104" s="190"/>
      <c r="JXW104" s="190"/>
      <c r="JXX104" s="190"/>
      <c r="JXY104" s="190"/>
      <c r="JXZ104" s="190"/>
      <c r="JYA104" s="190"/>
      <c r="JYB104" s="190"/>
      <c r="JYC104" s="190"/>
      <c r="JYD104" s="190"/>
      <c r="JYE104" s="190"/>
      <c r="JYF104" s="190"/>
      <c r="JYG104" s="190"/>
      <c r="JYH104" s="190"/>
      <c r="JYI104" s="190"/>
      <c r="JYJ104" s="190"/>
      <c r="JYK104" s="190"/>
      <c r="JYL104" s="190"/>
      <c r="JYM104" s="190"/>
      <c r="JYN104" s="190"/>
      <c r="JYO104" s="190"/>
      <c r="JYP104" s="190"/>
      <c r="JYQ104" s="190"/>
      <c r="JYR104" s="190"/>
      <c r="JYS104" s="190"/>
      <c r="JYT104" s="190"/>
      <c r="JYU104" s="190"/>
      <c r="JYV104" s="190"/>
      <c r="JYW104" s="190"/>
      <c r="JYX104" s="190"/>
      <c r="JYY104" s="190"/>
      <c r="JYZ104" s="190"/>
      <c r="JZA104" s="190"/>
      <c r="JZB104" s="190"/>
      <c r="JZC104" s="190"/>
      <c r="JZD104" s="190"/>
      <c r="JZE104" s="190"/>
      <c r="JZF104" s="190"/>
      <c r="JZG104" s="190"/>
      <c r="JZH104" s="190"/>
      <c r="JZI104" s="190"/>
      <c r="JZJ104" s="190"/>
      <c r="JZK104" s="190"/>
      <c r="JZL104" s="190"/>
      <c r="JZM104" s="190"/>
      <c r="JZN104" s="190"/>
      <c r="JZO104" s="190"/>
      <c r="JZP104" s="190"/>
      <c r="JZQ104" s="190"/>
      <c r="JZR104" s="190"/>
      <c r="JZS104" s="190"/>
      <c r="JZT104" s="190"/>
      <c r="JZU104" s="190"/>
      <c r="JZV104" s="190"/>
      <c r="JZW104" s="190"/>
      <c r="JZX104" s="190"/>
      <c r="JZY104" s="190"/>
      <c r="JZZ104" s="190"/>
      <c r="KAA104" s="190"/>
      <c r="KAB104" s="190"/>
      <c r="KAC104" s="190"/>
      <c r="KAD104" s="190"/>
      <c r="KAE104" s="190"/>
      <c r="KAF104" s="190"/>
      <c r="KAG104" s="190"/>
      <c r="KAH104" s="190"/>
      <c r="KAI104" s="190"/>
      <c r="KAJ104" s="190"/>
      <c r="KAK104" s="190"/>
      <c r="KAL104" s="190"/>
      <c r="KAM104" s="190"/>
      <c r="KAN104" s="190"/>
      <c r="KAO104" s="190"/>
      <c r="KAP104" s="190"/>
      <c r="KAQ104" s="190"/>
      <c r="KAR104" s="190"/>
      <c r="KAS104" s="190"/>
      <c r="KAT104" s="190"/>
      <c r="KAU104" s="190"/>
      <c r="KAV104" s="190"/>
      <c r="KAW104" s="190"/>
      <c r="KAX104" s="190"/>
      <c r="KAY104" s="190"/>
      <c r="KAZ104" s="190"/>
      <c r="KBA104" s="190"/>
      <c r="KBB104" s="190"/>
      <c r="KBC104" s="190"/>
      <c r="KBD104" s="190"/>
      <c r="KBE104" s="190"/>
      <c r="KBF104" s="190"/>
      <c r="KBG104" s="190"/>
      <c r="KBH104" s="190"/>
      <c r="KBI104" s="190"/>
      <c r="KBJ104" s="190"/>
      <c r="KBK104" s="190"/>
      <c r="KBL104" s="190"/>
      <c r="KBM104" s="190"/>
      <c r="KBN104" s="190"/>
      <c r="KBO104" s="190"/>
      <c r="KBP104" s="190"/>
      <c r="KBQ104" s="190"/>
      <c r="KBR104" s="190"/>
      <c r="KBS104" s="190"/>
      <c r="KBT104" s="190"/>
      <c r="KBU104" s="190"/>
      <c r="KBV104" s="190"/>
      <c r="KBW104" s="190"/>
      <c r="KBX104" s="190"/>
      <c r="KBY104" s="190"/>
      <c r="KBZ104" s="190"/>
      <c r="KCA104" s="190"/>
      <c r="KCB104" s="190"/>
      <c r="KCC104" s="190"/>
      <c r="KCD104" s="190"/>
      <c r="KCE104" s="190"/>
      <c r="KCF104" s="190"/>
      <c r="KCG104" s="190"/>
      <c r="KCH104" s="190"/>
      <c r="KCI104" s="190"/>
      <c r="KCJ104" s="190"/>
      <c r="KCK104" s="190"/>
      <c r="KCL104" s="190"/>
      <c r="KCM104" s="190"/>
      <c r="KCN104" s="190"/>
      <c r="KCO104" s="190"/>
      <c r="KCP104" s="190"/>
      <c r="KCQ104" s="190"/>
      <c r="KCR104" s="190"/>
      <c r="KCS104" s="190"/>
      <c r="KCT104" s="190"/>
      <c r="KCU104" s="190"/>
      <c r="KCV104" s="190"/>
      <c r="KCW104" s="190"/>
      <c r="KCX104" s="190"/>
      <c r="KCY104" s="190"/>
      <c r="KCZ104" s="190"/>
      <c r="KDA104" s="190"/>
      <c r="KDB104" s="190"/>
      <c r="KDC104" s="190"/>
      <c r="KDD104" s="190"/>
      <c r="KDE104" s="190"/>
      <c r="KDF104" s="190"/>
      <c r="KDG104" s="190"/>
      <c r="KDH104" s="190"/>
      <c r="KDI104" s="190"/>
      <c r="KDJ104" s="190"/>
      <c r="KDK104" s="190"/>
      <c r="KDL104" s="190"/>
      <c r="KDM104" s="190"/>
      <c r="KDN104" s="190"/>
      <c r="KDO104" s="190"/>
      <c r="KDP104" s="190"/>
      <c r="KDQ104" s="190"/>
      <c r="KDR104" s="190"/>
      <c r="KDS104" s="190"/>
      <c r="KDT104" s="190"/>
      <c r="KDU104" s="190"/>
      <c r="KDV104" s="190"/>
      <c r="KDW104" s="190"/>
      <c r="KDX104" s="190"/>
      <c r="KDY104" s="190"/>
      <c r="KDZ104" s="190"/>
      <c r="KEA104" s="190"/>
      <c r="KEB104" s="190"/>
      <c r="KEC104" s="190"/>
      <c r="KED104" s="190"/>
      <c r="KEE104" s="190"/>
      <c r="KEF104" s="190"/>
      <c r="KEG104" s="190"/>
      <c r="KEH104" s="190"/>
      <c r="KEI104" s="190"/>
      <c r="KEJ104" s="190"/>
      <c r="KEK104" s="190"/>
      <c r="KEL104" s="190"/>
      <c r="KEM104" s="190"/>
      <c r="KEN104" s="190"/>
      <c r="KEO104" s="190"/>
      <c r="KEP104" s="190"/>
      <c r="KEQ104" s="190"/>
      <c r="KER104" s="190"/>
      <c r="KES104" s="190"/>
      <c r="KET104" s="190"/>
      <c r="KEU104" s="190"/>
      <c r="KEV104" s="190"/>
      <c r="KEW104" s="190"/>
      <c r="KEX104" s="190"/>
      <c r="KEY104" s="190"/>
      <c r="KEZ104" s="190"/>
      <c r="KFA104" s="190"/>
      <c r="KFB104" s="190"/>
      <c r="KFC104" s="190"/>
      <c r="KFD104" s="190"/>
      <c r="KFE104" s="190"/>
      <c r="KFF104" s="190"/>
      <c r="KFG104" s="190"/>
      <c r="KFH104" s="190"/>
      <c r="KFI104" s="190"/>
      <c r="KFJ104" s="190"/>
      <c r="KFK104" s="190"/>
      <c r="KFL104" s="190"/>
      <c r="KFM104" s="190"/>
      <c r="KFN104" s="190"/>
      <c r="KFO104" s="190"/>
      <c r="KFP104" s="190"/>
      <c r="KFQ104" s="190"/>
      <c r="KFR104" s="190"/>
      <c r="KFS104" s="190"/>
      <c r="KFT104" s="190"/>
      <c r="KFU104" s="190"/>
      <c r="KFV104" s="190"/>
      <c r="KFW104" s="190"/>
      <c r="KFX104" s="190"/>
      <c r="KFY104" s="190"/>
      <c r="KFZ104" s="190"/>
      <c r="KGA104" s="190"/>
      <c r="KGB104" s="190"/>
      <c r="KGC104" s="190"/>
      <c r="KGD104" s="190"/>
      <c r="KGE104" s="190"/>
      <c r="KGF104" s="190"/>
      <c r="KGG104" s="190"/>
      <c r="KGH104" s="190"/>
      <c r="KGI104" s="190"/>
      <c r="KGJ104" s="190"/>
      <c r="KGK104" s="190"/>
      <c r="KGL104" s="190"/>
      <c r="KGM104" s="190"/>
      <c r="KGN104" s="190"/>
      <c r="KGO104" s="190"/>
      <c r="KGP104" s="190"/>
      <c r="KGQ104" s="190"/>
      <c r="KGR104" s="190"/>
      <c r="KGS104" s="190"/>
      <c r="KGT104" s="190"/>
      <c r="KGU104" s="190"/>
      <c r="KGV104" s="190"/>
      <c r="KGW104" s="190"/>
      <c r="KGX104" s="190"/>
      <c r="KGY104" s="190"/>
      <c r="KGZ104" s="190"/>
      <c r="KHA104" s="190"/>
      <c r="KHB104" s="190"/>
      <c r="KHC104" s="190"/>
      <c r="KHD104" s="190"/>
      <c r="KHE104" s="190"/>
      <c r="KHF104" s="190"/>
      <c r="KHG104" s="190"/>
      <c r="KHH104" s="190"/>
      <c r="KHI104" s="190"/>
      <c r="KHJ104" s="190"/>
      <c r="KHK104" s="190"/>
      <c r="KHL104" s="190"/>
      <c r="KHM104" s="190"/>
      <c r="KHN104" s="190"/>
      <c r="KHO104" s="190"/>
      <c r="KHP104" s="190"/>
      <c r="KHQ104" s="190"/>
      <c r="KHR104" s="190"/>
      <c r="KHS104" s="190"/>
      <c r="KHT104" s="190"/>
      <c r="KHU104" s="190"/>
      <c r="KHV104" s="190"/>
      <c r="KHW104" s="190"/>
      <c r="KHX104" s="190"/>
      <c r="KHY104" s="190"/>
      <c r="KHZ104" s="190"/>
      <c r="KIA104" s="190"/>
      <c r="KIB104" s="190"/>
      <c r="KIC104" s="190"/>
      <c r="KID104" s="190"/>
      <c r="KIE104" s="190"/>
      <c r="KIF104" s="190"/>
      <c r="KIG104" s="190"/>
      <c r="KIH104" s="190"/>
      <c r="KII104" s="190"/>
      <c r="KIJ104" s="190"/>
      <c r="KIK104" s="190"/>
      <c r="KIL104" s="190"/>
      <c r="KIM104" s="190"/>
      <c r="KIN104" s="190"/>
      <c r="KIO104" s="190"/>
      <c r="KIP104" s="190"/>
      <c r="KIQ104" s="190"/>
      <c r="KIR104" s="190"/>
      <c r="KIS104" s="190"/>
      <c r="KIT104" s="190"/>
      <c r="KIU104" s="190"/>
      <c r="KIV104" s="190"/>
      <c r="KIW104" s="190"/>
      <c r="KIX104" s="190"/>
      <c r="KIY104" s="190"/>
      <c r="KIZ104" s="190"/>
      <c r="KJA104" s="190"/>
      <c r="KJB104" s="190"/>
      <c r="KJC104" s="190"/>
      <c r="KJD104" s="190"/>
      <c r="KJE104" s="190"/>
      <c r="KJF104" s="190"/>
      <c r="KJG104" s="190"/>
      <c r="KJH104" s="190"/>
      <c r="KJI104" s="190"/>
      <c r="KJJ104" s="190"/>
      <c r="KJK104" s="190"/>
      <c r="KJL104" s="190"/>
      <c r="KJM104" s="190"/>
      <c r="KJN104" s="190"/>
      <c r="KJO104" s="190"/>
      <c r="KJP104" s="190"/>
      <c r="KJQ104" s="190"/>
      <c r="KJR104" s="190"/>
      <c r="KJS104" s="190"/>
      <c r="KJT104" s="190"/>
      <c r="KJU104" s="190"/>
      <c r="KJV104" s="190"/>
      <c r="KJW104" s="190"/>
      <c r="KJX104" s="190"/>
      <c r="KJY104" s="190"/>
      <c r="KJZ104" s="190"/>
      <c r="KKA104" s="190"/>
      <c r="KKB104" s="190"/>
      <c r="KKC104" s="190"/>
      <c r="KKD104" s="190"/>
      <c r="KKE104" s="190"/>
      <c r="KKF104" s="190"/>
      <c r="KKG104" s="190"/>
      <c r="KKH104" s="190"/>
      <c r="KKI104" s="190"/>
      <c r="KKJ104" s="190"/>
      <c r="KKK104" s="190"/>
      <c r="KKL104" s="190"/>
      <c r="KKM104" s="190"/>
      <c r="KKN104" s="190"/>
      <c r="KKO104" s="190"/>
      <c r="KKP104" s="190"/>
      <c r="KKQ104" s="190"/>
      <c r="KKR104" s="190"/>
      <c r="KKS104" s="190"/>
      <c r="KKT104" s="190"/>
      <c r="KKU104" s="190"/>
      <c r="KKV104" s="190"/>
      <c r="KKW104" s="190"/>
      <c r="KKX104" s="190"/>
      <c r="KKY104" s="190"/>
      <c r="KKZ104" s="190"/>
      <c r="KLA104" s="190"/>
      <c r="KLB104" s="190"/>
      <c r="KLC104" s="190"/>
      <c r="KLD104" s="190"/>
      <c r="KLE104" s="190"/>
      <c r="KLF104" s="190"/>
      <c r="KLG104" s="190"/>
      <c r="KLH104" s="190"/>
      <c r="KLI104" s="190"/>
      <c r="KLJ104" s="190"/>
      <c r="KLK104" s="190"/>
      <c r="KLL104" s="190"/>
      <c r="KLM104" s="190"/>
      <c r="KLN104" s="190"/>
      <c r="KLO104" s="190"/>
      <c r="KLP104" s="190"/>
      <c r="KLQ104" s="190"/>
      <c r="KLR104" s="190"/>
      <c r="KLS104" s="190"/>
      <c r="KLT104" s="190"/>
      <c r="KLU104" s="190"/>
      <c r="KLV104" s="190"/>
      <c r="KLW104" s="190"/>
      <c r="KLX104" s="190"/>
      <c r="KLY104" s="190"/>
      <c r="KLZ104" s="190"/>
      <c r="KMA104" s="190"/>
      <c r="KMB104" s="190"/>
      <c r="KMC104" s="190"/>
      <c r="KMD104" s="190"/>
      <c r="KME104" s="190"/>
      <c r="KMF104" s="190"/>
      <c r="KMG104" s="190"/>
      <c r="KMH104" s="190"/>
      <c r="KMI104" s="190"/>
      <c r="KMJ104" s="190"/>
      <c r="KMK104" s="190"/>
      <c r="KML104" s="190"/>
      <c r="KMM104" s="190"/>
      <c r="KMN104" s="190"/>
      <c r="KMO104" s="190"/>
      <c r="KMP104" s="190"/>
      <c r="KMQ104" s="190"/>
      <c r="KMR104" s="190"/>
      <c r="KMS104" s="190"/>
      <c r="KMT104" s="190"/>
      <c r="KMU104" s="190"/>
      <c r="KMV104" s="190"/>
      <c r="KMW104" s="190"/>
      <c r="KMX104" s="190"/>
      <c r="KMY104" s="190"/>
      <c r="KMZ104" s="190"/>
      <c r="KNA104" s="190"/>
      <c r="KNB104" s="190"/>
      <c r="KNC104" s="190"/>
      <c r="KND104" s="190"/>
      <c r="KNE104" s="190"/>
      <c r="KNF104" s="190"/>
      <c r="KNG104" s="190"/>
      <c r="KNH104" s="190"/>
      <c r="KNI104" s="190"/>
      <c r="KNJ104" s="190"/>
      <c r="KNK104" s="190"/>
      <c r="KNL104" s="190"/>
      <c r="KNM104" s="190"/>
      <c r="KNN104" s="190"/>
      <c r="KNO104" s="190"/>
      <c r="KNP104" s="190"/>
      <c r="KNQ104" s="190"/>
      <c r="KNR104" s="190"/>
      <c r="KNS104" s="190"/>
      <c r="KNT104" s="190"/>
      <c r="KNU104" s="190"/>
      <c r="KNV104" s="190"/>
      <c r="KNW104" s="190"/>
      <c r="KNX104" s="190"/>
      <c r="KNY104" s="190"/>
      <c r="KNZ104" s="190"/>
      <c r="KOA104" s="190"/>
      <c r="KOB104" s="190"/>
      <c r="KOC104" s="190"/>
      <c r="KOD104" s="190"/>
      <c r="KOE104" s="190"/>
      <c r="KOF104" s="190"/>
      <c r="KOG104" s="190"/>
      <c r="KOH104" s="190"/>
      <c r="KOI104" s="190"/>
      <c r="KOJ104" s="190"/>
      <c r="KOK104" s="190"/>
      <c r="KOL104" s="190"/>
      <c r="KOM104" s="190"/>
      <c r="KON104" s="190"/>
      <c r="KOO104" s="190"/>
      <c r="KOP104" s="190"/>
      <c r="KOQ104" s="190"/>
      <c r="KOR104" s="190"/>
      <c r="KOS104" s="190"/>
      <c r="KOT104" s="190"/>
      <c r="KOU104" s="190"/>
      <c r="KOV104" s="190"/>
      <c r="KOW104" s="190"/>
      <c r="KOX104" s="190"/>
      <c r="KOY104" s="190"/>
      <c r="KOZ104" s="190"/>
      <c r="KPA104" s="190"/>
      <c r="KPB104" s="190"/>
      <c r="KPC104" s="190"/>
      <c r="KPD104" s="190"/>
      <c r="KPE104" s="190"/>
      <c r="KPF104" s="190"/>
      <c r="KPG104" s="190"/>
      <c r="KPH104" s="190"/>
      <c r="KPI104" s="190"/>
      <c r="KPJ104" s="190"/>
      <c r="KPK104" s="190"/>
      <c r="KPL104" s="190"/>
      <c r="KPM104" s="190"/>
      <c r="KPN104" s="190"/>
      <c r="KPO104" s="190"/>
      <c r="KPP104" s="190"/>
      <c r="KPQ104" s="190"/>
      <c r="KPR104" s="190"/>
      <c r="KPS104" s="190"/>
      <c r="KPT104" s="190"/>
      <c r="KPU104" s="190"/>
      <c r="KPV104" s="190"/>
      <c r="KPW104" s="190"/>
      <c r="KPX104" s="190"/>
      <c r="KPY104" s="190"/>
      <c r="KPZ104" s="190"/>
      <c r="KQA104" s="190"/>
      <c r="KQB104" s="190"/>
      <c r="KQC104" s="190"/>
      <c r="KQD104" s="190"/>
      <c r="KQE104" s="190"/>
      <c r="KQF104" s="190"/>
      <c r="KQG104" s="190"/>
      <c r="KQH104" s="190"/>
      <c r="KQI104" s="190"/>
      <c r="KQJ104" s="190"/>
      <c r="KQK104" s="190"/>
      <c r="KQL104" s="190"/>
      <c r="KQM104" s="190"/>
      <c r="KQN104" s="190"/>
      <c r="KQO104" s="190"/>
      <c r="KQP104" s="190"/>
      <c r="KQQ104" s="190"/>
      <c r="KQR104" s="190"/>
      <c r="KQS104" s="190"/>
      <c r="KQT104" s="190"/>
      <c r="KQU104" s="190"/>
      <c r="KQV104" s="190"/>
      <c r="KQW104" s="190"/>
      <c r="KQX104" s="190"/>
      <c r="KQY104" s="190"/>
      <c r="KQZ104" s="190"/>
      <c r="KRA104" s="190"/>
      <c r="KRB104" s="190"/>
      <c r="KRC104" s="190"/>
      <c r="KRD104" s="190"/>
      <c r="KRE104" s="190"/>
      <c r="KRF104" s="190"/>
      <c r="KRG104" s="190"/>
      <c r="KRH104" s="190"/>
      <c r="KRI104" s="190"/>
      <c r="KRJ104" s="190"/>
      <c r="KRK104" s="190"/>
      <c r="KRL104" s="190"/>
      <c r="KRM104" s="190"/>
      <c r="KRN104" s="190"/>
      <c r="KRO104" s="190"/>
      <c r="KRP104" s="190"/>
      <c r="KRQ104" s="190"/>
      <c r="KRR104" s="190"/>
      <c r="KRS104" s="190"/>
      <c r="KRT104" s="190"/>
      <c r="KRU104" s="190"/>
      <c r="KRV104" s="190"/>
      <c r="KRW104" s="190"/>
      <c r="KRX104" s="190"/>
      <c r="KRY104" s="190"/>
      <c r="KRZ104" s="190"/>
      <c r="KSA104" s="190"/>
      <c r="KSB104" s="190"/>
      <c r="KSC104" s="190"/>
      <c r="KSD104" s="190"/>
      <c r="KSE104" s="190"/>
      <c r="KSF104" s="190"/>
      <c r="KSG104" s="190"/>
      <c r="KSH104" s="190"/>
      <c r="KSI104" s="190"/>
      <c r="KSJ104" s="190"/>
      <c r="KSK104" s="190"/>
      <c r="KSL104" s="190"/>
      <c r="KSM104" s="190"/>
      <c r="KSN104" s="190"/>
      <c r="KSO104" s="190"/>
      <c r="KSP104" s="190"/>
      <c r="KSQ104" s="190"/>
      <c r="KSR104" s="190"/>
      <c r="KSS104" s="190"/>
      <c r="KST104" s="190"/>
      <c r="KSU104" s="190"/>
      <c r="KSV104" s="190"/>
      <c r="KSW104" s="190"/>
      <c r="KSX104" s="190"/>
      <c r="KSY104" s="190"/>
      <c r="KSZ104" s="190"/>
      <c r="KTA104" s="190"/>
      <c r="KTB104" s="190"/>
      <c r="KTC104" s="190"/>
      <c r="KTD104" s="190"/>
      <c r="KTE104" s="190"/>
      <c r="KTF104" s="190"/>
      <c r="KTG104" s="190"/>
      <c r="KTH104" s="190"/>
      <c r="KTI104" s="190"/>
      <c r="KTJ104" s="190"/>
      <c r="KTK104" s="190"/>
      <c r="KTL104" s="190"/>
      <c r="KTM104" s="190"/>
      <c r="KTN104" s="190"/>
      <c r="KTO104" s="190"/>
      <c r="KTP104" s="190"/>
      <c r="KTQ104" s="190"/>
      <c r="KTR104" s="190"/>
      <c r="KTS104" s="190"/>
      <c r="KTT104" s="190"/>
      <c r="KTU104" s="190"/>
      <c r="KTV104" s="190"/>
      <c r="KTW104" s="190"/>
      <c r="KTX104" s="190"/>
      <c r="KTY104" s="190"/>
      <c r="KTZ104" s="190"/>
      <c r="KUA104" s="190"/>
      <c r="KUB104" s="190"/>
      <c r="KUC104" s="190"/>
      <c r="KUD104" s="190"/>
      <c r="KUE104" s="190"/>
      <c r="KUF104" s="190"/>
      <c r="KUG104" s="190"/>
      <c r="KUH104" s="190"/>
      <c r="KUI104" s="190"/>
      <c r="KUJ104" s="190"/>
      <c r="KUK104" s="190"/>
      <c r="KUL104" s="190"/>
      <c r="KUM104" s="190"/>
      <c r="KUN104" s="190"/>
      <c r="KUO104" s="190"/>
      <c r="KUP104" s="190"/>
      <c r="KUQ104" s="190"/>
      <c r="KUR104" s="190"/>
      <c r="KUS104" s="190"/>
      <c r="KUT104" s="190"/>
      <c r="KUU104" s="190"/>
      <c r="KUV104" s="190"/>
      <c r="KUW104" s="190"/>
      <c r="KUX104" s="190"/>
      <c r="KUY104" s="190"/>
      <c r="KUZ104" s="190"/>
      <c r="KVA104" s="190"/>
      <c r="KVB104" s="190"/>
      <c r="KVC104" s="190"/>
      <c r="KVD104" s="190"/>
      <c r="KVE104" s="190"/>
      <c r="KVF104" s="190"/>
      <c r="KVG104" s="190"/>
      <c r="KVH104" s="190"/>
      <c r="KVI104" s="190"/>
      <c r="KVJ104" s="190"/>
      <c r="KVK104" s="190"/>
      <c r="KVL104" s="190"/>
      <c r="KVM104" s="190"/>
      <c r="KVN104" s="190"/>
      <c r="KVO104" s="190"/>
      <c r="KVP104" s="190"/>
      <c r="KVQ104" s="190"/>
      <c r="KVR104" s="190"/>
      <c r="KVS104" s="190"/>
      <c r="KVT104" s="190"/>
      <c r="KVU104" s="190"/>
      <c r="KVV104" s="190"/>
      <c r="KVW104" s="190"/>
      <c r="KVX104" s="190"/>
      <c r="KVY104" s="190"/>
      <c r="KVZ104" s="190"/>
      <c r="KWA104" s="190"/>
      <c r="KWB104" s="190"/>
      <c r="KWC104" s="190"/>
      <c r="KWD104" s="190"/>
      <c r="KWE104" s="190"/>
      <c r="KWF104" s="190"/>
      <c r="KWG104" s="190"/>
      <c r="KWH104" s="190"/>
      <c r="KWI104" s="190"/>
      <c r="KWJ104" s="190"/>
      <c r="KWK104" s="190"/>
      <c r="KWL104" s="190"/>
      <c r="KWM104" s="190"/>
      <c r="KWN104" s="190"/>
      <c r="KWO104" s="190"/>
      <c r="KWP104" s="190"/>
      <c r="KWQ104" s="190"/>
      <c r="KWR104" s="190"/>
      <c r="KWS104" s="190"/>
      <c r="KWT104" s="190"/>
      <c r="KWU104" s="190"/>
      <c r="KWV104" s="190"/>
      <c r="KWW104" s="190"/>
      <c r="KWX104" s="190"/>
      <c r="KWY104" s="190"/>
      <c r="KWZ104" s="190"/>
      <c r="KXA104" s="190"/>
      <c r="KXB104" s="190"/>
      <c r="KXC104" s="190"/>
      <c r="KXD104" s="190"/>
      <c r="KXE104" s="190"/>
      <c r="KXF104" s="190"/>
      <c r="KXG104" s="190"/>
      <c r="KXH104" s="190"/>
      <c r="KXI104" s="190"/>
      <c r="KXJ104" s="190"/>
      <c r="KXK104" s="190"/>
      <c r="KXL104" s="190"/>
      <c r="KXM104" s="190"/>
      <c r="KXN104" s="190"/>
      <c r="KXO104" s="190"/>
      <c r="KXP104" s="190"/>
      <c r="KXQ104" s="190"/>
      <c r="KXR104" s="190"/>
      <c r="KXS104" s="190"/>
      <c r="KXT104" s="190"/>
      <c r="KXU104" s="190"/>
      <c r="KXV104" s="190"/>
      <c r="KXW104" s="190"/>
      <c r="KXX104" s="190"/>
      <c r="KXY104" s="190"/>
      <c r="KXZ104" s="190"/>
      <c r="KYA104" s="190"/>
      <c r="KYB104" s="190"/>
      <c r="KYC104" s="190"/>
      <c r="KYD104" s="190"/>
      <c r="KYE104" s="190"/>
      <c r="KYF104" s="190"/>
      <c r="KYG104" s="190"/>
      <c r="KYH104" s="190"/>
      <c r="KYI104" s="190"/>
      <c r="KYJ104" s="190"/>
      <c r="KYK104" s="190"/>
      <c r="KYL104" s="190"/>
      <c r="KYM104" s="190"/>
      <c r="KYN104" s="190"/>
      <c r="KYO104" s="190"/>
      <c r="KYP104" s="190"/>
      <c r="KYQ104" s="190"/>
      <c r="KYR104" s="190"/>
      <c r="KYS104" s="190"/>
      <c r="KYT104" s="190"/>
      <c r="KYU104" s="190"/>
      <c r="KYV104" s="190"/>
      <c r="KYW104" s="190"/>
      <c r="KYX104" s="190"/>
      <c r="KYY104" s="190"/>
      <c r="KYZ104" s="190"/>
      <c r="KZA104" s="190"/>
      <c r="KZB104" s="190"/>
      <c r="KZC104" s="190"/>
      <c r="KZD104" s="190"/>
      <c r="KZE104" s="190"/>
      <c r="KZF104" s="190"/>
      <c r="KZG104" s="190"/>
      <c r="KZH104" s="190"/>
      <c r="KZI104" s="190"/>
      <c r="KZJ104" s="190"/>
      <c r="KZK104" s="190"/>
      <c r="KZL104" s="190"/>
      <c r="KZM104" s="190"/>
      <c r="KZN104" s="190"/>
      <c r="KZO104" s="190"/>
      <c r="KZP104" s="190"/>
      <c r="KZQ104" s="190"/>
      <c r="KZR104" s="190"/>
      <c r="KZS104" s="190"/>
      <c r="KZT104" s="190"/>
      <c r="KZU104" s="190"/>
      <c r="KZV104" s="190"/>
      <c r="KZW104" s="190"/>
      <c r="KZX104" s="190"/>
      <c r="KZY104" s="190"/>
      <c r="KZZ104" s="190"/>
      <c r="LAA104" s="190"/>
      <c r="LAB104" s="190"/>
      <c r="LAC104" s="190"/>
      <c r="LAD104" s="190"/>
      <c r="LAE104" s="190"/>
      <c r="LAF104" s="190"/>
      <c r="LAG104" s="190"/>
      <c r="LAH104" s="190"/>
      <c r="LAI104" s="190"/>
      <c r="LAJ104" s="190"/>
      <c r="LAK104" s="190"/>
      <c r="LAL104" s="190"/>
      <c r="LAM104" s="190"/>
      <c r="LAN104" s="190"/>
      <c r="LAO104" s="190"/>
      <c r="LAP104" s="190"/>
      <c r="LAQ104" s="190"/>
      <c r="LAR104" s="190"/>
      <c r="LAS104" s="190"/>
      <c r="LAT104" s="190"/>
      <c r="LAU104" s="190"/>
      <c r="LAV104" s="190"/>
      <c r="LAW104" s="190"/>
      <c r="LAX104" s="190"/>
      <c r="LAY104" s="190"/>
      <c r="LAZ104" s="190"/>
      <c r="LBA104" s="190"/>
      <c r="LBB104" s="190"/>
      <c r="LBC104" s="190"/>
      <c r="LBD104" s="190"/>
      <c r="LBE104" s="190"/>
      <c r="LBF104" s="190"/>
      <c r="LBG104" s="190"/>
      <c r="LBH104" s="190"/>
      <c r="LBI104" s="190"/>
      <c r="LBJ104" s="190"/>
      <c r="LBK104" s="190"/>
      <c r="LBL104" s="190"/>
      <c r="LBM104" s="190"/>
      <c r="LBN104" s="190"/>
      <c r="LBO104" s="190"/>
      <c r="LBP104" s="190"/>
      <c r="LBQ104" s="190"/>
      <c r="LBR104" s="190"/>
      <c r="LBS104" s="190"/>
      <c r="LBT104" s="190"/>
      <c r="LBU104" s="190"/>
      <c r="LBV104" s="190"/>
      <c r="LBW104" s="190"/>
      <c r="LBX104" s="190"/>
      <c r="LBY104" s="190"/>
      <c r="LBZ104" s="190"/>
      <c r="LCA104" s="190"/>
      <c r="LCB104" s="190"/>
      <c r="LCC104" s="190"/>
      <c r="LCD104" s="190"/>
      <c r="LCE104" s="190"/>
      <c r="LCF104" s="190"/>
      <c r="LCG104" s="190"/>
      <c r="LCH104" s="190"/>
      <c r="LCI104" s="190"/>
      <c r="LCJ104" s="190"/>
      <c r="LCK104" s="190"/>
      <c r="LCL104" s="190"/>
      <c r="LCM104" s="190"/>
      <c r="LCN104" s="190"/>
      <c r="LCO104" s="190"/>
      <c r="LCP104" s="190"/>
      <c r="LCQ104" s="190"/>
      <c r="LCR104" s="190"/>
      <c r="LCS104" s="190"/>
      <c r="LCT104" s="190"/>
      <c r="LCU104" s="190"/>
      <c r="LCV104" s="190"/>
      <c r="LCW104" s="190"/>
      <c r="LCX104" s="190"/>
      <c r="LCY104" s="190"/>
      <c r="LCZ104" s="190"/>
      <c r="LDA104" s="190"/>
      <c r="LDB104" s="190"/>
      <c r="LDC104" s="190"/>
      <c r="LDD104" s="190"/>
      <c r="LDE104" s="190"/>
      <c r="LDF104" s="190"/>
      <c r="LDG104" s="190"/>
      <c r="LDH104" s="190"/>
      <c r="LDI104" s="190"/>
      <c r="LDJ104" s="190"/>
      <c r="LDK104" s="190"/>
      <c r="LDL104" s="190"/>
      <c r="LDM104" s="190"/>
      <c r="LDN104" s="190"/>
      <c r="LDO104" s="190"/>
      <c r="LDP104" s="190"/>
      <c r="LDQ104" s="190"/>
      <c r="LDR104" s="190"/>
      <c r="LDS104" s="190"/>
      <c r="LDT104" s="190"/>
      <c r="LDU104" s="190"/>
      <c r="LDV104" s="190"/>
      <c r="LDW104" s="190"/>
      <c r="LDX104" s="190"/>
      <c r="LDY104" s="190"/>
      <c r="LDZ104" s="190"/>
      <c r="LEA104" s="190"/>
      <c r="LEB104" s="190"/>
      <c r="LEC104" s="190"/>
      <c r="LED104" s="190"/>
      <c r="LEE104" s="190"/>
      <c r="LEF104" s="190"/>
      <c r="LEG104" s="190"/>
      <c r="LEH104" s="190"/>
      <c r="LEI104" s="190"/>
      <c r="LEJ104" s="190"/>
      <c r="LEK104" s="190"/>
      <c r="LEL104" s="190"/>
      <c r="LEM104" s="190"/>
      <c r="LEN104" s="190"/>
      <c r="LEO104" s="190"/>
      <c r="LEP104" s="190"/>
      <c r="LEQ104" s="190"/>
      <c r="LER104" s="190"/>
      <c r="LES104" s="190"/>
      <c r="LET104" s="190"/>
      <c r="LEU104" s="190"/>
      <c r="LEV104" s="190"/>
      <c r="LEW104" s="190"/>
      <c r="LEX104" s="190"/>
      <c r="LEY104" s="190"/>
      <c r="LEZ104" s="190"/>
      <c r="LFA104" s="190"/>
      <c r="LFB104" s="190"/>
      <c r="LFC104" s="190"/>
      <c r="LFD104" s="190"/>
      <c r="LFE104" s="190"/>
      <c r="LFF104" s="190"/>
      <c r="LFG104" s="190"/>
      <c r="LFH104" s="190"/>
      <c r="LFI104" s="190"/>
      <c r="LFJ104" s="190"/>
      <c r="LFK104" s="190"/>
      <c r="LFL104" s="190"/>
      <c r="LFM104" s="190"/>
      <c r="LFN104" s="190"/>
      <c r="LFO104" s="190"/>
      <c r="LFP104" s="190"/>
      <c r="LFQ104" s="190"/>
      <c r="LFR104" s="190"/>
      <c r="LFS104" s="190"/>
      <c r="LFT104" s="190"/>
      <c r="LFU104" s="190"/>
      <c r="LFV104" s="190"/>
      <c r="LFW104" s="190"/>
      <c r="LFX104" s="190"/>
      <c r="LFY104" s="190"/>
      <c r="LFZ104" s="190"/>
      <c r="LGA104" s="190"/>
      <c r="LGB104" s="190"/>
      <c r="LGC104" s="190"/>
      <c r="LGD104" s="190"/>
      <c r="LGE104" s="190"/>
      <c r="LGF104" s="190"/>
      <c r="LGG104" s="190"/>
      <c r="LGH104" s="190"/>
      <c r="LGI104" s="190"/>
      <c r="LGJ104" s="190"/>
      <c r="LGK104" s="190"/>
      <c r="LGL104" s="190"/>
      <c r="LGM104" s="190"/>
      <c r="LGN104" s="190"/>
      <c r="LGO104" s="190"/>
      <c r="LGP104" s="190"/>
      <c r="LGQ104" s="190"/>
      <c r="LGR104" s="190"/>
      <c r="LGS104" s="190"/>
      <c r="LGT104" s="190"/>
      <c r="LGU104" s="190"/>
      <c r="LGV104" s="190"/>
      <c r="LGW104" s="190"/>
      <c r="LGX104" s="190"/>
      <c r="LGY104" s="190"/>
      <c r="LGZ104" s="190"/>
      <c r="LHA104" s="190"/>
      <c r="LHB104" s="190"/>
      <c r="LHC104" s="190"/>
      <c r="LHD104" s="190"/>
      <c r="LHE104" s="190"/>
      <c r="LHF104" s="190"/>
      <c r="LHG104" s="190"/>
      <c r="LHH104" s="190"/>
      <c r="LHI104" s="190"/>
      <c r="LHJ104" s="190"/>
      <c r="LHK104" s="190"/>
      <c r="LHL104" s="190"/>
      <c r="LHM104" s="190"/>
      <c r="LHN104" s="190"/>
      <c r="LHO104" s="190"/>
      <c r="LHP104" s="190"/>
      <c r="LHQ104" s="190"/>
      <c r="LHR104" s="190"/>
      <c r="LHS104" s="190"/>
      <c r="LHT104" s="190"/>
      <c r="LHU104" s="190"/>
      <c r="LHV104" s="190"/>
      <c r="LHW104" s="190"/>
      <c r="LHX104" s="190"/>
      <c r="LHY104" s="190"/>
      <c r="LHZ104" s="190"/>
      <c r="LIA104" s="190"/>
      <c r="LIB104" s="190"/>
      <c r="LIC104" s="190"/>
      <c r="LID104" s="190"/>
      <c r="LIE104" s="190"/>
      <c r="LIF104" s="190"/>
      <c r="LIG104" s="190"/>
      <c r="LIH104" s="190"/>
      <c r="LII104" s="190"/>
      <c r="LIJ104" s="190"/>
      <c r="LIK104" s="190"/>
      <c r="LIL104" s="190"/>
      <c r="LIM104" s="190"/>
      <c r="LIN104" s="190"/>
      <c r="LIO104" s="190"/>
      <c r="LIP104" s="190"/>
      <c r="LIQ104" s="190"/>
      <c r="LIR104" s="190"/>
      <c r="LIS104" s="190"/>
      <c r="LIT104" s="190"/>
      <c r="LIU104" s="190"/>
      <c r="LIV104" s="190"/>
      <c r="LIW104" s="190"/>
      <c r="LIX104" s="190"/>
      <c r="LIY104" s="190"/>
      <c r="LIZ104" s="190"/>
      <c r="LJA104" s="190"/>
      <c r="LJB104" s="190"/>
      <c r="LJC104" s="190"/>
      <c r="LJD104" s="190"/>
      <c r="LJE104" s="190"/>
      <c r="LJF104" s="190"/>
      <c r="LJG104" s="190"/>
      <c r="LJH104" s="190"/>
      <c r="LJI104" s="190"/>
      <c r="LJJ104" s="190"/>
      <c r="LJK104" s="190"/>
      <c r="LJL104" s="190"/>
      <c r="LJM104" s="190"/>
      <c r="LJN104" s="190"/>
      <c r="LJO104" s="190"/>
      <c r="LJP104" s="190"/>
      <c r="LJQ104" s="190"/>
      <c r="LJR104" s="190"/>
      <c r="LJS104" s="190"/>
      <c r="LJT104" s="190"/>
      <c r="LJU104" s="190"/>
      <c r="LJV104" s="190"/>
      <c r="LJW104" s="190"/>
      <c r="LJX104" s="190"/>
      <c r="LJY104" s="190"/>
      <c r="LJZ104" s="190"/>
      <c r="LKA104" s="190"/>
      <c r="LKB104" s="190"/>
      <c r="LKC104" s="190"/>
      <c r="LKD104" s="190"/>
      <c r="LKE104" s="190"/>
      <c r="LKF104" s="190"/>
      <c r="LKG104" s="190"/>
      <c r="LKH104" s="190"/>
      <c r="LKI104" s="190"/>
      <c r="LKJ104" s="190"/>
      <c r="LKK104" s="190"/>
      <c r="LKL104" s="190"/>
      <c r="LKM104" s="190"/>
      <c r="LKN104" s="190"/>
      <c r="LKO104" s="190"/>
      <c r="LKP104" s="190"/>
      <c r="LKQ104" s="190"/>
      <c r="LKR104" s="190"/>
      <c r="LKS104" s="190"/>
      <c r="LKT104" s="190"/>
      <c r="LKU104" s="190"/>
      <c r="LKV104" s="190"/>
      <c r="LKW104" s="190"/>
      <c r="LKX104" s="190"/>
      <c r="LKY104" s="190"/>
      <c r="LKZ104" s="190"/>
      <c r="LLA104" s="190"/>
      <c r="LLB104" s="190"/>
      <c r="LLC104" s="190"/>
      <c r="LLD104" s="190"/>
      <c r="LLE104" s="190"/>
      <c r="LLF104" s="190"/>
      <c r="LLG104" s="190"/>
      <c r="LLH104" s="190"/>
      <c r="LLI104" s="190"/>
      <c r="LLJ104" s="190"/>
      <c r="LLK104" s="190"/>
      <c r="LLL104" s="190"/>
      <c r="LLM104" s="190"/>
      <c r="LLN104" s="190"/>
      <c r="LLO104" s="190"/>
      <c r="LLP104" s="190"/>
      <c r="LLQ104" s="190"/>
      <c r="LLR104" s="190"/>
      <c r="LLS104" s="190"/>
      <c r="LLT104" s="190"/>
      <c r="LLU104" s="190"/>
      <c r="LLV104" s="190"/>
      <c r="LLW104" s="190"/>
      <c r="LLX104" s="190"/>
      <c r="LLY104" s="190"/>
      <c r="LLZ104" s="190"/>
      <c r="LMA104" s="190"/>
      <c r="LMB104" s="190"/>
      <c r="LMC104" s="190"/>
      <c r="LMD104" s="190"/>
      <c r="LME104" s="190"/>
      <c r="LMF104" s="190"/>
      <c r="LMG104" s="190"/>
      <c r="LMH104" s="190"/>
      <c r="LMI104" s="190"/>
      <c r="LMJ104" s="190"/>
      <c r="LMK104" s="190"/>
      <c r="LML104" s="190"/>
      <c r="LMM104" s="190"/>
      <c r="LMN104" s="190"/>
      <c r="LMO104" s="190"/>
      <c r="LMP104" s="190"/>
      <c r="LMQ104" s="190"/>
      <c r="LMR104" s="190"/>
      <c r="LMS104" s="190"/>
      <c r="LMT104" s="190"/>
      <c r="LMU104" s="190"/>
      <c r="LMV104" s="190"/>
      <c r="LMW104" s="190"/>
      <c r="LMX104" s="190"/>
      <c r="LMY104" s="190"/>
      <c r="LMZ104" s="190"/>
      <c r="LNA104" s="190"/>
      <c r="LNB104" s="190"/>
      <c r="LNC104" s="190"/>
      <c r="LND104" s="190"/>
      <c r="LNE104" s="190"/>
      <c r="LNF104" s="190"/>
      <c r="LNG104" s="190"/>
      <c r="LNH104" s="190"/>
      <c r="LNI104" s="190"/>
      <c r="LNJ104" s="190"/>
      <c r="LNK104" s="190"/>
      <c r="LNL104" s="190"/>
      <c r="LNM104" s="190"/>
      <c r="LNN104" s="190"/>
      <c r="LNO104" s="190"/>
      <c r="LNP104" s="190"/>
      <c r="LNQ104" s="190"/>
      <c r="LNR104" s="190"/>
      <c r="LNS104" s="190"/>
      <c r="LNT104" s="190"/>
      <c r="LNU104" s="190"/>
      <c r="LNV104" s="190"/>
      <c r="LNW104" s="190"/>
      <c r="LNX104" s="190"/>
      <c r="LNY104" s="190"/>
      <c r="LNZ104" s="190"/>
      <c r="LOA104" s="190"/>
      <c r="LOB104" s="190"/>
      <c r="LOC104" s="190"/>
      <c r="LOD104" s="190"/>
      <c r="LOE104" s="190"/>
      <c r="LOF104" s="190"/>
      <c r="LOG104" s="190"/>
      <c r="LOH104" s="190"/>
      <c r="LOI104" s="190"/>
      <c r="LOJ104" s="190"/>
      <c r="LOK104" s="190"/>
      <c r="LOL104" s="190"/>
      <c r="LOM104" s="190"/>
      <c r="LON104" s="190"/>
      <c r="LOO104" s="190"/>
      <c r="LOP104" s="190"/>
      <c r="LOQ104" s="190"/>
      <c r="LOR104" s="190"/>
      <c r="LOS104" s="190"/>
      <c r="LOT104" s="190"/>
      <c r="LOU104" s="190"/>
      <c r="LOV104" s="190"/>
      <c r="LOW104" s="190"/>
      <c r="LOX104" s="190"/>
      <c r="LOY104" s="190"/>
      <c r="LOZ104" s="190"/>
      <c r="LPA104" s="190"/>
      <c r="LPB104" s="190"/>
      <c r="LPC104" s="190"/>
      <c r="LPD104" s="190"/>
      <c r="LPE104" s="190"/>
      <c r="LPF104" s="190"/>
      <c r="LPG104" s="190"/>
      <c r="LPH104" s="190"/>
      <c r="LPI104" s="190"/>
      <c r="LPJ104" s="190"/>
      <c r="LPK104" s="190"/>
      <c r="LPL104" s="190"/>
      <c r="LPM104" s="190"/>
      <c r="LPN104" s="190"/>
      <c r="LPO104" s="190"/>
      <c r="LPP104" s="190"/>
      <c r="LPQ104" s="190"/>
      <c r="LPR104" s="190"/>
      <c r="LPS104" s="190"/>
      <c r="LPT104" s="190"/>
      <c r="LPU104" s="190"/>
      <c r="LPV104" s="190"/>
      <c r="LPW104" s="190"/>
      <c r="LPX104" s="190"/>
      <c r="LPY104" s="190"/>
      <c r="LPZ104" s="190"/>
      <c r="LQA104" s="190"/>
      <c r="LQB104" s="190"/>
      <c r="LQC104" s="190"/>
      <c r="LQD104" s="190"/>
      <c r="LQE104" s="190"/>
      <c r="LQF104" s="190"/>
      <c r="LQG104" s="190"/>
      <c r="LQH104" s="190"/>
      <c r="LQI104" s="190"/>
      <c r="LQJ104" s="190"/>
      <c r="LQK104" s="190"/>
      <c r="LQL104" s="190"/>
      <c r="LQM104" s="190"/>
      <c r="LQN104" s="190"/>
      <c r="LQO104" s="190"/>
      <c r="LQP104" s="190"/>
      <c r="LQQ104" s="190"/>
      <c r="LQR104" s="190"/>
      <c r="LQS104" s="190"/>
      <c r="LQT104" s="190"/>
      <c r="LQU104" s="190"/>
      <c r="LQV104" s="190"/>
      <c r="LQW104" s="190"/>
      <c r="LQX104" s="190"/>
      <c r="LQY104" s="190"/>
      <c r="LQZ104" s="190"/>
      <c r="LRA104" s="190"/>
      <c r="LRB104" s="190"/>
      <c r="LRC104" s="190"/>
      <c r="LRD104" s="190"/>
      <c r="LRE104" s="190"/>
      <c r="LRF104" s="190"/>
      <c r="LRG104" s="190"/>
      <c r="LRH104" s="190"/>
      <c r="LRI104" s="190"/>
      <c r="LRJ104" s="190"/>
      <c r="LRK104" s="190"/>
      <c r="LRL104" s="190"/>
      <c r="LRM104" s="190"/>
      <c r="LRN104" s="190"/>
      <c r="LRO104" s="190"/>
      <c r="LRP104" s="190"/>
      <c r="LRQ104" s="190"/>
      <c r="LRR104" s="190"/>
      <c r="LRS104" s="190"/>
      <c r="LRT104" s="190"/>
      <c r="LRU104" s="190"/>
      <c r="LRV104" s="190"/>
      <c r="LRW104" s="190"/>
      <c r="LRX104" s="190"/>
      <c r="LRY104" s="190"/>
      <c r="LRZ104" s="190"/>
      <c r="LSA104" s="190"/>
      <c r="LSB104" s="190"/>
      <c r="LSC104" s="190"/>
      <c r="LSD104" s="190"/>
      <c r="LSE104" s="190"/>
      <c r="LSF104" s="190"/>
      <c r="LSG104" s="190"/>
      <c r="LSH104" s="190"/>
      <c r="LSI104" s="190"/>
      <c r="LSJ104" s="190"/>
      <c r="LSK104" s="190"/>
      <c r="LSL104" s="190"/>
      <c r="LSM104" s="190"/>
      <c r="LSN104" s="190"/>
      <c r="LSO104" s="190"/>
      <c r="LSP104" s="190"/>
      <c r="LSQ104" s="190"/>
      <c r="LSR104" s="190"/>
      <c r="LSS104" s="190"/>
      <c r="LST104" s="190"/>
      <c r="LSU104" s="190"/>
      <c r="LSV104" s="190"/>
      <c r="LSW104" s="190"/>
      <c r="LSX104" s="190"/>
      <c r="LSY104" s="190"/>
      <c r="LSZ104" s="190"/>
      <c r="LTA104" s="190"/>
      <c r="LTB104" s="190"/>
      <c r="LTC104" s="190"/>
      <c r="LTD104" s="190"/>
      <c r="LTE104" s="190"/>
      <c r="LTF104" s="190"/>
      <c r="LTG104" s="190"/>
      <c r="LTH104" s="190"/>
      <c r="LTI104" s="190"/>
      <c r="LTJ104" s="190"/>
      <c r="LTK104" s="190"/>
      <c r="LTL104" s="190"/>
      <c r="LTM104" s="190"/>
      <c r="LTN104" s="190"/>
      <c r="LTO104" s="190"/>
      <c r="LTP104" s="190"/>
      <c r="LTQ104" s="190"/>
      <c r="LTR104" s="190"/>
      <c r="LTS104" s="190"/>
      <c r="LTT104" s="190"/>
      <c r="LTU104" s="190"/>
      <c r="LTV104" s="190"/>
      <c r="LTW104" s="190"/>
      <c r="LTX104" s="190"/>
      <c r="LTY104" s="190"/>
      <c r="LTZ104" s="190"/>
      <c r="LUA104" s="190"/>
      <c r="LUB104" s="190"/>
      <c r="LUC104" s="190"/>
      <c r="LUD104" s="190"/>
      <c r="LUE104" s="190"/>
      <c r="LUF104" s="190"/>
      <c r="LUG104" s="190"/>
      <c r="LUH104" s="190"/>
      <c r="LUI104" s="190"/>
      <c r="LUJ104" s="190"/>
      <c r="LUK104" s="190"/>
      <c r="LUL104" s="190"/>
      <c r="LUM104" s="190"/>
      <c r="LUN104" s="190"/>
      <c r="LUO104" s="190"/>
      <c r="LUP104" s="190"/>
      <c r="LUQ104" s="190"/>
      <c r="LUR104" s="190"/>
      <c r="LUS104" s="190"/>
      <c r="LUT104" s="190"/>
      <c r="LUU104" s="190"/>
      <c r="LUV104" s="190"/>
      <c r="LUW104" s="190"/>
      <c r="LUX104" s="190"/>
      <c r="LUY104" s="190"/>
      <c r="LUZ104" s="190"/>
      <c r="LVA104" s="190"/>
      <c r="LVB104" s="190"/>
      <c r="LVC104" s="190"/>
      <c r="LVD104" s="190"/>
      <c r="LVE104" s="190"/>
      <c r="LVF104" s="190"/>
      <c r="LVG104" s="190"/>
      <c r="LVH104" s="190"/>
      <c r="LVI104" s="190"/>
      <c r="LVJ104" s="190"/>
      <c r="LVK104" s="190"/>
      <c r="LVL104" s="190"/>
      <c r="LVM104" s="190"/>
      <c r="LVN104" s="190"/>
      <c r="LVO104" s="190"/>
      <c r="LVP104" s="190"/>
      <c r="LVQ104" s="190"/>
      <c r="LVR104" s="190"/>
      <c r="LVS104" s="190"/>
      <c r="LVT104" s="190"/>
      <c r="LVU104" s="190"/>
      <c r="LVV104" s="190"/>
      <c r="LVW104" s="190"/>
      <c r="LVX104" s="190"/>
      <c r="LVY104" s="190"/>
      <c r="LVZ104" s="190"/>
      <c r="LWA104" s="190"/>
      <c r="LWB104" s="190"/>
      <c r="LWC104" s="190"/>
      <c r="LWD104" s="190"/>
      <c r="LWE104" s="190"/>
      <c r="LWF104" s="190"/>
      <c r="LWG104" s="190"/>
      <c r="LWH104" s="190"/>
      <c r="LWI104" s="190"/>
      <c r="LWJ104" s="190"/>
      <c r="LWK104" s="190"/>
      <c r="LWL104" s="190"/>
      <c r="LWM104" s="190"/>
      <c r="LWN104" s="190"/>
      <c r="LWO104" s="190"/>
      <c r="LWP104" s="190"/>
      <c r="LWQ104" s="190"/>
      <c r="LWR104" s="190"/>
      <c r="LWS104" s="190"/>
      <c r="LWT104" s="190"/>
      <c r="LWU104" s="190"/>
      <c r="LWV104" s="190"/>
      <c r="LWW104" s="190"/>
      <c r="LWX104" s="190"/>
      <c r="LWY104" s="190"/>
      <c r="LWZ104" s="190"/>
      <c r="LXA104" s="190"/>
      <c r="LXB104" s="190"/>
      <c r="LXC104" s="190"/>
      <c r="LXD104" s="190"/>
      <c r="LXE104" s="190"/>
      <c r="LXF104" s="190"/>
      <c r="LXG104" s="190"/>
      <c r="LXH104" s="190"/>
      <c r="LXI104" s="190"/>
      <c r="LXJ104" s="190"/>
      <c r="LXK104" s="190"/>
      <c r="LXL104" s="190"/>
      <c r="LXM104" s="190"/>
      <c r="LXN104" s="190"/>
      <c r="LXO104" s="190"/>
      <c r="LXP104" s="190"/>
      <c r="LXQ104" s="190"/>
      <c r="LXR104" s="190"/>
      <c r="LXS104" s="190"/>
      <c r="LXT104" s="190"/>
      <c r="LXU104" s="190"/>
      <c r="LXV104" s="190"/>
      <c r="LXW104" s="190"/>
      <c r="LXX104" s="190"/>
      <c r="LXY104" s="190"/>
      <c r="LXZ104" s="190"/>
      <c r="LYA104" s="190"/>
      <c r="LYB104" s="190"/>
      <c r="LYC104" s="190"/>
      <c r="LYD104" s="190"/>
      <c r="LYE104" s="190"/>
      <c r="LYF104" s="190"/>
      <c r="LYG104" s="190"/>
      <c r="LYH104" s="190"/>
      <c r="LYI104" s="190"/>
      <c r="LYJ104" s="190"/>
      <c r="LYK104" s="190"/>
      <c r="LYL104" s="190"/>
      <c r="LYM104" s="190"/>
      <c r="LYN104" s="190"/>
      <c r="LYO104" s="190"/>
      <c r="LYP104" s="190"/>
      <c r="LYQ104" s="190"/>
      <c r="LYR104" s="190"/>
      <c r="LYS104" s="190"/>
      <c r="LYT104" s="190"/>
      <c r="LYU104" s="190"/>
      <c r="LYV104" s="190"/>
      <c r="LYW104" s="190"/>
      <c r="LYX104" s="190"/>
      <c r="LYY104" s="190"/>
      <c r="LYZ104" s="190"/>
      <c r="LZA104" s="190"/>
      <c r="LZB104" s="190"/>
      <c r="LZC104" s="190"/>
      <c r="LZD104" s="190"/>
      <c r="LZE104" s="190"/>
      <c r="LZF104" s="190"/>
      <c r="LZG104" s="190"/>
      <c r="LZH104" s="190"/>
      <c r="LZI104" s="190"/>
      <c r="LZJ104" s="190"/>
      <c r="LZK104" s="190"/>
      <c r="LZL104" s="190"/>
      <c r="LZM104" s="190"/>
      <c r="LZN104" s="190"/>
      <c r="LZO104" s="190"/>
      <c r="LZP104" s="190"/>
      <c r="LZQ104" s="190"/>
      <c r="LZR104" s="190"/>
      <c r="LZS104" s="190"/>
      <c r="LZT104" s="190"/>
      <c r="LZU104" s="190"/>
      <c r="LZV104" s="190"/>
      <c r="LZW104" s="190"/>
      <c r="LZX104" s="190"/>
      <c r="LZY104" s="190"/>
      <c r="LZZ104" s="190"/>
      <c r="MAA104" s="190"/>
      <c r="MAB104" s="190"/>
      <c r="MAC104" s="190"/>
      <c r="MAD104" s="190"/>
      <c r="MAE104" s="190"/>
      <c r="MAF104" s="190"/>
      <c r="MAG104" s="190"/>
      <c r="MAH104" s="190"/>
      <c r="MAI104" s="190"/>
      <c r="MAJ104" s="190"/>
      <c r="MAK104" s="190"/>
      <c r="MAL104" s="190"/>
      <c r="MAM104" s="190"/>
      <c r="MAN104" s="190"/>
      <c r="MAO104" s="190"/>
      <c r="MAP104" s="190"/>
      <c r="MAQ104" s="190"/>
      <c r="MAR104" s="190"/>
      <c r="MAS104" s="190"/>
      <c r="MAT104" s="190"/>
      <c r="MAU104" s="190"/>
      <c r="MAV104" s="190"/>
      <c r="MAW104" s="190"/>
      <c r="MAX104" s="190"/>
      <c r="MAY104" s="190"/>
      <c r="MAZ104" s="190"/>
      <c r="MBA104" s="190"/>
      <c r="MBB104" s="190"/>
      <c r="MBC104" s="190"/>
      <c r="MBD104" s="190"/>
      <c r="MBE104" s="190"/>
      <c r="MBF104" s="190"/>
      <c r="MBG104" s="190"/>
      <c r="MBH104" s="190"/>
      <c r="MBI104" s="190"/>
      <c r="MBJ104" s="190"/>
      <c r="MBK104" s="190"/>
      <c r="MBL104" s="190"/>
      <c r="MBM104" s="190"/>
      <c r="MBN104" s="190"/>
      <c r="MBO104" s="190"/>
      <c r="MBP104" s="190"/>
      <c r="MBQ104" s="190"/>
      <c r="MBR104" s="190"/>
      <c r="MBS104" s="190"/>
      <c r="MBT104" s="190"/>
      <c r="MBU104" s="190"/>
      <c r="MBV104" s="190"/>
      <c r="MBW104" s="190"/>
      <c r="MBX104" s="190"/>
      <c r="MBY104" s="190"/>
      <c r="MBZ104" s="190"/>
      <c r="MCA104" s="190"/>
      <c r="MCB104" s="190"/>
      <c r="MCC104" s="190"/>
      <c r="MCD104" s="190"/>
      <c r="MCE104" s="190"/>
      <c r="MCF104" s="190"/>
      <c r="MCG104" s="190"/>
      <c r="MCH104" s="190"/>
      <c r="MCI104" s="190"/>
      <c r="MCJ104" s="190"/>
      <c r="MCK104" s="190"/>
      <c r="MCL104" s="190"/>
      <c r="MCM104" s="190"/>
      <c r="MCN104" s="190"/>
      <c r="MCO104" s="190"/>
      <c r="MCP104" s="190"/>
      <c r="MCQ104" s="190"/>
      <c r="MCR104" s="190"/>
      <c r="MCS104" s="190"/>
      <c r="MCT104" s="190"/>
      <c r="MCU104" s="190"/>
      <c r="MCV104" s="190"/>
      <c r="MCW104" s="190"/>
      <c r="MCX104" s="190"/>
      <c r="MCY104" s="190"/>
      <c r="MCZ104" s="190"/>
      <c r="MDA104" s="190"/>
      <c r="MDB104" s="190"/>
      <c r="MDC104" s="190"/>
      <c r="MDD104" s="190"/>
      <c r="MDE104" s="190"/>
      <c r="MDF104" s="190"/>
      <c r="MDG104" s="190"/>
      <c r="MDH104" s="190"/>
      <c r="MDI104" s="190"/>
      <c r="MDJ104" s="190"/>
      <c r="MDK104" s="190"/>
      <c r="MDL104" s="190"/>
      <c r="MDM104" s="190"/>
      <c r="MDN104" s="190"/>
      <c r="MDO104" s="190"/>
      <c r="MDP104" s="190"/>
      <c r="MDQ104" s="190"/>
      <c r="MDR104" s="190"/>
      <c r="MDS104" s="190"/>
      <c r="MDT104" s="190"/>
      <c r="MDU104" s="190"/>
      <c r="MDV104" s="190"/>
      <c r="MDW104" s="190"/>
      <c r="MDX104" s="190"/>
      <c r="MDY104" s="190"/>
      <c r="MDZ104" s="190"/>
      <c r="MEA104" s="190"/>
      <c r="MEB104" s="190"/>
      <c r="MEC104" s="190"/>
      <c r="MED104" s="190"/>
      <c r="MEE104" s="190"/>
      <c r="MEF104" s="190"/>
      <c r="MEG104" s="190"/>
      <c r="MEH104" s="190"/>
      <c r="MEI104" s="190"/>
      <c r="MEJ104" s="190"/>
      <c r="MEK104" s="190"/>
      <c r="MEL104" s="190"/>
      <c r="MEM104" s="190"/>
      <c r="MEN104" s="190"/>
      <c r="MEO104" s="190"/>
      <c r="MEP104" s="190"/>
      <c r="MEQ104" s="190"/>
      <c r="MER104" s="190"/>
      <c r="MES104" s="190"/>
      <c r="MET104" s="190"/>
      <c r="MEU104" s="190"/>
      <c r="MEV104" s="190"/>
      <c r="MEW104" s="190"/>
      <c r="MEX104" s="190"/>
      <c r="MEY104" s="190"/>
      <c r="MEZ104" s="190"/>
      <c r="MFA104" s="190"/>
      <c r="MFB104" s="190"/>
      <c r="MFC104" s="190"/>
      <c r="MFD104" s="190"/>
      <c r="MFE104" s="190"/>
      <c r="MFF104" s="190"/>
      <c r="MFG104" s="190"/>
      <c r="MFH104" s="190"/>
      <c r="MFI104" s="190"/>
      <c r="MFJ104" s="190"/>
      <c r="MFK104" s="190"/>
      <c r="MFL104" s="190"/>
      <c r="MFM104" s="190"/>
      <c r="MFN104" s="190"/>
      <c r="MFO104" s="190"/>
      <c r="MFP104" s="190"/>
      <c r="MFQ104" s="190"/>
      <c r="MFR104" s="190"/>
      <c r="MFS104" s="190"/>
      <c r="MFT104" s="190"/>
      <c r="MFU104" s="190"/>
      <c r="MFV104" s="190"/>
      <c r="MFW104" s="190"/>
      <c r="MFX104" s="190"/>
      <c r="MFY104" s="190"/>
      <c r="MFZ104" s="190"/>
      <c r="MGA104" s="190"/>
      <c r="MGB104" s="190"/>
      <c r="MGC104" s="190"/>
      <c r="MGD104" s="190"/>
      <c r="MGE104" s="190"/>
      <c r="MGF104" s="190"/>
      <c r="MGG104" s="190"/>
      <c r="MGH104" s="190"/>
      <c r="MGI104" s="190"/>
      <c r="MGJ104" s="190"/>
      <c r="MGK104" s="190"/>
      <c r="MGL104" s="190"/>
      <c r="MGM104" s="190"/>
      <c r="MGN104" s="190"/>
      <c r="MGO104" s="190"/>
      <c r="MGP104" s="190"/>
      <c r="MGQ104" s="190"/>
      <c r="MGR104" s="190"/>
      <c r="MGS104" s="190"/>
      <c r="MGT104" s="190"/>
      <c r="MGU104" s="190"/>
      <c r="MGV104" s="190"/>
      <c r="MGW104" s="190"/>
      <c r="MGX104" s="190"/>
      <c r="MGY104" s="190"/>
      <c r="MGZ104" s="190"/>
      <c r="MHA104" s="190"/>
      <c r="MHB104" s="190"/>
      <c r="MHC104" s="190"/>
      <c r="MHD104" s="190"/>
      <c r="MHE104" s="190"/>
      <c r="MHF104" s="190"/>
      <c r="MHG104" s="190"/>
      <c r="MHH104" s="190"/>
      <c r="MHI104" s="190"/>
      <c r="MHJ104" s="190"/>
      <c r="MHK104" s="190"/>
      <c r="MHL104" s="190"/>
      <c r="MHM104" s="190"/>
      <c r="MHN104" s="190"/>
      <c r="MHO104" s="190"/>
      <c r="MHP104" s="190"/>
      <c r="MHQ104" s="190"/>
      <c r="MHR104" s="190"/>
      <c r="MHS104" s="190"/>
      <c r="MHT104" s="190"/>
      <c r="MHU104" s="190"/>
      <c r="MHV104" s="190"/>
      <c r="MHW104" s="190"/>
      <c r="MHX104" s="190"/>
      <c r="MHY104" s="190"/>
      <c r="MHZ104" s="190"/>
      <c r="MIA104" s="190"/>
      <c r="MIB104" s="190"/>
      <c r="MIC104" s="190"/>
      <c r="MID104" s="190"/>
      <c r="MIE104" s="190"/>
      <c r="MIF104" s="190"/>
      <c r="MIG104" s="190"/>
      <c r="MIH104" s="190"/>
      <c r="MII104" s="190"/>
      <c r="MIJ104" s="190"/>
      <c r="MIK104" s="190"/>
      <c r="MIL104" s="190"/>
      <c r="MIM104" s="190"/>
      <c r="MIN104" s="190"/>
      <c r="MIO104" s="190"/>
      <c r="MIP104" s="190"/>
      <c r="MIQ104" s="190"/>
      <c r="MIR104" s="190"/>
      <c r="MIS104" s="190"/>
      <c r="MIT104" s="190"/>
      <c r="MIU104" s="190"/>
      <c r="MIV104" s="190"/>
      <c r="MIW104" s="190"/>
      <c r="MIX104" s="190"/>
      <c r="MIY104" s="190"/>
      <c r="MIZ104" s="190"/>
      <c r="MJA104" s="190"/>
      <c r="MJB104" s="190"/>
      <c r="MJC104" s="190"/>
      <c r="MJD104" s="190"/>
      <c r="MJE104" s="190"/>
      <c r="MJF104" s="190"/>
      <c r="MJG104" s="190"/>
      <c r="MJH104" s="190"/>
      <c r="MJI104" s="190"/>
      <c r="MJJ104" s="190"/>
      <c r="MJK104" s="190"/>
      <c r="MJL104" s="190"/>
      <c r="MJM104" s="190"/>
      <c r="MJN104" s="190"/>
      <c r="MJO104" s="190"/>
      <c r="MJP104" s="190"/>
      <c r="MJQ104" s="190"/>
      <c r="MJR104" s="190"/>
      <c r="MJS104" s="190"/>
      <c r="MJT104" s="190"/>
      <c r="MJU104" s="190"/>
      <c r="MJV104" s="190"/>
      <c r="MJW104" s="190"/>
      <c r="MJX104" s="190"/>
      <c r="MJY104" s="190"/>
      <c r="MJZ104" s="190"/>
      <c r="MKA104" s="190"/>
      <c r="MKB104" s="190"/>
      <c r="MKC104" s="190"/>
      <c r="MKD104" s="190"/>
      <c r="MKE104" s="190"/>
      <c r="MKF104" s="190"/>
      <c r="MKG104" s="190"/>
      <c r="MKH104" s="190"/>
      <c r="MKI104" s="190"/>
      <c r="MKJ104" s="190"/>
      <c r="MKK104" s="190"/>
      <c r="MKL104" s="190"/>
      <c r="MKM104" s="190"/>
      <c r="MKN104" s="190"/>
      <c r="MKO104" s="190"/>
      <c r="MKP104" s="190"/>
      <c r="MKQ104" s="190"/>
      <c r="MKR104" s="190"/>
      <c r="MKS104" s="190"/>
      <c r="MKT104" s="190"/>
      <c r="MKU104" s="190"/>
      <c r="MKV104" s="190"/>
      <c r="MKW104" s="190"/>
      <c r="MKX104" s="190"/>
      <c r="MKY104" s="190"/>
      <c r="MKZ104" s="190"/>
      <c r="MLA104" s="190"/>
      <c r="MLB104" s="190"/>
      <c r="MLC104" s="190"/>
      <c r="MLD104" s="190"/>
      <c r="MLE104" s="190"/>
      <c r="MLF104" s="190"/>
      <c r="MLG104" s="190"/>
      <c r="MLH104" s="190"/>
      <c r="MLI104" s="190"/>
      <c r="MLJ104" s="190"/>
      <c r="MLK104" s="190"/>
      <c r="MLL104" s="190"/>
      <c r="MLM104" s="190"/>
      <c r="MLN104" s="190"/>
      <c r="MLO104" s="190"/>
      <c r="MLP104" s="190"/>
      <c r="MLQ104" s="190"/>
      <c r="MLR104" s="190"/>
      <c r="MLS104" s="190"/>
      <c r="MLT104" s="190"/>
      <c r="MLU104" s="190"/>
      <c r="MLV104" s="190"/>
      <c r="MLW104" s="190"/>
      <c r="MLX104" s="190"/>
      <c r="MLY104" s="190"/>
      <c r="MLZ104" s="190"/>
      <c r="MMA104" s="190"/>
      <c r="MMB104" s="190"/>
      <c r="MMC104" s="190"/>
      <c r="MMD104" s="190"/>
      <c r="MME104" s="190"/>
      <c r="MMF104" s="190"/>
      <c r="MMG104" s="190"/>
      <c r="MMH104" s="190"/>
      <c r="MMI104" s="190"/>
      <c r="MMJ104" s="190"/>
      <c r="MMK104" s="190"/>
      <c r="MML104" s="190"/>
      <c r="MMM104" s="190"/>
      <c r="MMN104" s="190"/>
      <c r="MMO104" s="190"/>
      <c r="MMP104" s="190"/>
      <c r="MMQ104" s="190"/>
      <c r="MMR104" s="190"/>
      <c r="MMS104" s="190"/>
      <c r="MMT104" s="190"/>
      <c r="MMU104" s="190"/>
      <c r="MMV104" s="190"/>
      <c r="MMW104" s="190"/>
      <c r="MMX104" s="190"/>
      <c r="MMY104" s="190"/>
      <c r="MMZ104" s="190"/>
      <c r="MNA104" s="190"/>
      <c r="MNB104" s="190"/>
      <c r="MNC104" s="190"/>
      <c r="MND104" s="190"/>
      <c r="MNE104" s="190"/>
      <c r="MNF104" s="190"/>
      <c r="MNG104" s="190"/>
      <c r="MNH104" s="190"/>
      <c r="MNI104" s="190"/>
      <c r="MNJ104" s="190"/>
      <c r="MNK104" s="190"/>
      <c r="MNL104" s="190"/>
      <c r="MNM104" s="190"/>
      <c r="MNN104" s="190"/>
      <c r="MNO104" s="190"/>
      <c r="MNP104" s="190"/>
      <c r="MNQ104" s="190"/>
      <c r="MNR104" s="190"/>
      <c r="MNS104" s="190"/>
      <c r="MNT104" s="190"/>
      <c r="MNU104" s="190"/>
      <c r="MNV104" s="190"/>
      <c r="MNW104" s="190"/>
      <c r="MNX104" s="190"/>
      <c r="MNY104" s="190"/>
      <c r="MNZ104" s="190"/>
      <c r="MOA104" s="190"/>
      <c r="MOB104" s="190"/>
      <c r="MOC104" s="190"/>
      <c r="MOD104" s="190"/>
      <c r="MOE104" s="190"/>
      <c r="MOF104" s="190"/>
      <c r="MOG104" s="190"/>
      <c r="MOH104" s="190"/>
      <c r="MOI104" s="190"/>
      <c r="MOJ104" s="190"/>
      <c r="MOK104" s="190"/>
      <c r="MOL104" s="190"/>
      <c r="MOM104" s="190"/>
      <c r="MON104" s="190"/>
      <c r="MOO104" s="190"/>
      <c r="MOP104" s="190"/>
      <c r="MOQ104" s="190"/>
      <c r="MOR104" s="190"/>
      <c r="MOS104" s="190"/>
      <c r="MOT104" s="190"/>
      <c r="MOU104" s="190"/>
      <c r="MOV104" s="190"/>
      <c r="MOW104" s="190"/>
      <c r="MOX104" s="190"/>
      <c r="MOY104" s="190"/>
      <c r="MOZ104" s="190"/>
      <c r="MPA104" s="190"/>
      <c r="MPB104" s="190"/>
      <c r="MPC104" s="190"/>
      <c r="MPD104" s="190"/>
      <c r="MPE104" s="190"/>
      <c r="MPF104" s="190"/>
      <c r="MPG104" s="190"/>
      <c r="MPH104" s="190"/>
      <c r="MPI104" s="190"/>
      <c r="MPJ104" s="190"/>
      <c r="MPK104" s="190"/>
      <c r="MPL104" s="190"/>
      <c r="MPM104" s="190"/>
      <c r="MPN104" s="190"/>
      <c r="MPO104" s="190"/>
      <c r="MPP104" s="190"/>
      <c r="MPQ104" s="190"/>
      <c r="MPR104" s="190"/>
      <c r="MPS104" s="190"/>
      <c r="MPT104" s="190"/>
      <c r="MPU104" s="190"/>
      <c r="MPV104" s="190"/>
      <c r="MPW104" s="190"/>
      <c r="MPX104" s="190"/>
      <c r="MPY104" s="190"/>
      <c r="MPZ104" s="190"/>
      <c r="MQA104" s="190"/>
      <c r="MQB104" s="190"/>
      <c r="MQC104" s="190"/>
      <c r="MQD104" s="190"/>
      <c r="MQE104" s="190"/>
      <c r="MQF104" s="190"/>
      <c r="MQG104" s="190"/>
      <c r="MQH104" s="190"/>
      <c r="MQI104" s="190"/>
      <c r="MQJ104" s="190"/>
      <c r="MQK104" s="190"/>
      <c r="MQL104" s="190"/>
      <c r="MQM104" s="190"/>
      <c r="MQN104" s="190"/>
      <c r="MQO104" s="190"/>
      <c r="MQP104" s="190"/>
      <c r="MQQ104" s="190"/>
      <c r="MQR104" s="190"/>
      <c r="MQS104" s="190"/>
      <c r="MQT104" s="190"/>
      <c r="MQU104" s="190"/>
      <c r="MQV104" s="190"/>
      <c r="MQW104" s="190"/>
      <c r="MQX104" s="190"/>
      <c r="MQY104" s="190"/>
      <c r="MQZ104" s="190"/>
      <c r="MRA104" s="190"/>
      <c r="MRB104" s="190"/>
      <c r="MRC104" s="190"/>
      <c r="MRD104" s="190"/>
      <c r="MRE104" s="190"/>
      <c r="MRF104" s="190"/>
      <c r="MRG104" s="190"/>
      <c r="MRH104" s="190"/>
      <c r="MRI104" s="190"/>
      <c r="MRJ104" s="190"/>
      <c r="MRK104" s="190"/>
      <c r="MRL104" s="190"/>
      <c r="MRM104" s="190"/>
      <c r="MRN104" s="190"/>
      <c r="MRO104" s="190"/>
      <c r="MRP104" s="190"/>
      <c r="MRQ104" s="190"/>
      <c r="MRR104" s="190"/>
      <c r="MRS104" s="190"/>
      <c r="MRT104" s="190"/>
      <c r="MRU104" s="190"/>
      <c r="MRV104" s="190"/>
      <c r="MRW104" s="190"/>
      <c r="MRX104" s="190"/>
      <c r="MRY104" s="190"/>
      <c r="MRZ104" s="190"/>
      <c r="MSA104" s="190"/>
      <c r="MSB104" s="190"/>
      <c r="MSC104" s="190"/>
      <c r="MSD104" s="190"/>
      <c r="MSE104" s="190"/>
      <c r="MSF104" s="190"/>
      <c r="MSG104" s="190"/>
      <c r="MSH104" s="190"/>
      <c r="MSI104" s="190"/>
      <c r="MSJ104" s="190"/>
      <c r="MSK104" s="190"/>
      <c r="MSL104" s="190"/>
      <c r="MSM104" s="190"/>
      <c r="MSN104" s="190"/>
      <c r="MSO104" s="190"/>
      <c r="MSP104" s="190"/>
      <c r="MSQ104" s="190"/>
      <c r="MSR104" s="190"/>
      <c r="MSS104" s="190"/>
      <c r="MST104" s="190"/>
      <c r="MSU104" s="190"/>
      <c r="MSV104" s="190"/>
      <c r="MSW104" s="190"/>
      <c r="MSX104" s="190"/>
      <c r="MSY104" s="190"/>
      <c r="MSZ104" s="190"/>
      <c r="MTA104" s="190"/>
      <c r="MTB104" s="190"/>
      <c r="MTC104" s="190"/>
      <c r="MTD104" s="190"/>
      <c r="MTE104" s="190"/>
      <c r="MTF104" s="190"/>
      <c r="MTG104" s="190"/>
      <c r="MTH104" s="190"/>
      <c r="MTI104" s="190"/>
      <c r="MTJ104" s="190"/>
      <c r="MTK104" s="190"/>
      <c r="MTL104" s="190"/>
      <c r="MTM104" s="190"/>
      <c r="MTN104" s="190"/>
      <c r="MTO104" s="190"/>
      <c r="MTP104" s="190"/>
      <c r="MTQ104" s="190"/>
      <c r="MTR104" s="190"/>
      <c r="MTS104" s="190"/>
      <c r="MTT104" s="190"/>
      <c r="MTU104" s="190"/>
      <c r="MTV104" s="190"/>
      <c r="MTW104" s="190"/>
      <c r="MTX104" s="190"/>
      <c r="MTY104" s="190"/>
      <c r="MTZ104" s="190"/>
      <c r="MUA104" s="190"/>
      <c r="MUB104" s="190"/>
      <c r="MUC104" s="190"/>
      <c r="MUD104" s="190"/>
      <c r="MUE104" s="190"/>
      <c r="MUF104" s="190"/>
      <c r="MUG104" s="190"/>
      <c r="MUH104" s="190"/>
      <c r="MUI104" s="190"/>
      <c r="MUJ104" s="190"/>
      <c r="MUK104" s="190"/>
      <c r="MUL104" s="190"/>
      <c r="MUM104" s="190"/>
      <c r="MUN104" s="190"/>
      <c r="MUO104" s="190"/>
      <c r="MUP104" s="190"/>
      <c r="MUQ104" s="190"/>
      <c r="MUR104" s="190"/>
      <c r="MUS104" s="190"/>
      <c r="MUT104" s="190"/>
      <c r="MUU104" s="190"/>
      <c r="MUV104" s="190"/>
      <c r="MUW104" s="190"/>
      <c r="MUX104" s="190"/>
      <c r="MUY104" s="190"/>
      <c r="MUZ104" s="190"/>
      <c r="MVA104" s="190"/>
      <c r="MVB104" s="190"/>
      <c r="MVC104" s="190"/>
      <c r="MVD104" s="190"/>
      <c r="MVE104" s="190"/>
      <c r="MVF104" s="190"/>
      <c r="MVG104" s="190"/>
      <c r="MVH104" s="190"/>
      <c r="MVI104" s="190"/>
      <c r="MVJ104" s="190"/>
      <c r="MVK104" s="190"/>
      <c r="MVL104" s="190"/>
      <c r="MVM104" s="190"/>
      <c r="MVN104" s="190"/>
      <c r="MVO104" s="190"/>
      <c r="MVP104" s="190"/>
      <c r="MVQ104" s="190"/>
      <c r="MVR104" s="190"/>
      <c r="MVS104" s="190"/>
      <c r="MVT104" s="190"/>
      <c r="MVU104" s="190"/>
      <c r="MVV104" s="190"/>
      <c r="MVW104" s="190"/>
      <c r="MVX104" s="190"/>
      <c r="MVY104" s="190"/>
      <c r="MVZ104" s="190"/>
      <c r="MWA104" s="190"/>
      <c r="MWB104" s="190"/>
      <c r="MWC104" s="190"/>
      <c r="MWD104" s="190"/>
      <c r="MWE104" s="190"/>
      <c r="MWF104" s="190"/>
      <c r="MWG104" s="190"/>
      <c r="MWH104" s="190"/>
      <c r="MWI104" s="190"/>
      <c r="MWJ104" s="190"/>
      <c r="MWK104" s="190"/>
      <c r="MWL104" s="190"/>
      <c r="MWM104" s="190"/>
      <c r="MWN104" s="190"/>
      <c r="MWO104" s="190"/>
      <c r="MWP104" s="190"/>
      <c r="MWQ104" s="190"/>
      <c r="MWR104" s="190"/>
      <c r="MWS104" s="190"/>
      <c r="MWT104" s="190"/>
      <c r="MWU104" s="190"/>
      <c r="MWV104" s="190"/>
      <c r="MWW104" s="190"/>
      <c r="MWX104" s="190"/>
      <c r="MWY104" s="190"/>
      <c r="MWZ104" s="190"/>
      <c r="MXA104" s="190"/>
      <c r="MXB104" s="190"/>
      <c r="MXC104" s="190"/>
      <c r="MXD104" s="190"/>
      <c r="MXE104" s="190"/>
      <c r="MXF104" s="190"/>
      <c r="MXG104" s="190"/>
      <c r="MXH104" s="190"/>
      <c r="MXI104" s="190"/>
      <c r="MXJ104" s="190"/>
      <c r="MXK104" s="190"/>
      <c r="MXL104" s="190"/>
      <c r="MXM104" s="190"/>
      <c r="MXN104" s="190"/>
      <c r="MXO104" s="190"/>
      <c r="MXP104" s="190"/>
      <c r="MXQ104" s="190"/>
      <c r="MXR104" s="190"/>
      <c r="MXS104" s="190"/>
      <c r="MXT104" s="190"/>
      <c r="MXU104" s="190"/>
      <c r="MXV104" s="190"/>
      <c r="MXW104" s="190"/>
      <c r="MXX104" s="190"/>
      <c r="MXY104" s="190"/>
      <c r="MXZ104" s="190"/>
      <c r="MYA104" s="190"/>
      <c r="MYB104" s="190"/>
      <c r="MYC104" s="190"/>
      <c r="MYD104" s="190"/>
      <c r="MYE104" s="190"/>
      <c r="MYF104" s="190"/>
      <c r="MYG104" s="190"/>
      <c r="MYH104" s="190"/>
      <c r="MYI104" s="190"/>
      <c r="MYJ104" s="190"/>
      <c r="MYK104" s="190"/>
      <c r="MYL104" s="190"/>
      <c r="MYM104" s="190"/>
      <c r="MYN104" s="190"/>
      <c r="MYO104" s="190"/>
      <c r="MYP104" s="190"/>
      <c r="MYQ104" s="190"/>
      <c r="MYR104" s="190"/>
      <c r="MYS104" s="190"/>
      <c r="MYT104" s="190"/>
      <c r="MYU104" s="190"/>
      <c r="MYV104" s="190"/>
      <c r="MYW104" s="190"/>
      <c r="MYX104" s="190"/>
      <c r="MYY104" s="190"/>
      <c r="MYZ104" s="190"/>
      <c r="MZA104" s="190"/>
      <c r="MZB104" s="190"/>
      <c r="MZC104" s="190"/>
      <c r="MZD104" s="190"/>
      <c r="MZE104" s="190"/>
      <c r="MZF104" s="190"/>
      <c r="MZG104" s="190"/>
      <c r="MZH104" s="190"/>
      <c r="MZI104" s="190"/>
      <c r="MZJ104" s="190"/>
      <c r="MZK104" s="190"/>
      <c r="MZL104" s="190"/>
      <c r="MZM104" s="190"/>
      <c r="MZN104" s="190"/>
      <c r="MZO104" s="190"/>
      <c r="MZP104" s="190"/>
      <c r="MZQ104" s="190"/>
      <c r="MZR104" s="190"/>
      <c r="MZS104" s="190"/>
      <c r="MZT104" s="190"/>
      <c r="MZU104" s="190"/>
      <c r="MZV104" s="190"/>
      <c r="MZW104" s="190"/>
      <c r="MZX104" s="190"/>
      <c r="MZY104" s="190"/>
      <c r="MZZ104" s="190"/>
      <c r="NAA104" s="190"/>
      <c r="NAB104" s="190"/>
      <c r="NAC104" s="190"/>
      <c r="NAD104" s="190"/>
      <c r="NAE104" s="190"/>
      <c r="NAF104" s="190"/>
      <c r="NAG104" s="190"/>
      <c r="NAH104" s="190"/>
      <c r="NAI104" s="190"/>
      <c r="NAJ104" s="190"/>
      <c r="NAK104" s="190"/>
      <c r="NAL104" s="190"/>
      <c r="NAM104" s="190"/>
      <c r="NAN104" s="190"/>
      <c r="NAO104" s="190"/>
      <c r="NAP104" s="190"/>
      <c r="NAQ104" s="190"/>
      <c r="NAR104" s="190"/>
      <c r="NAS104" s="190"/>
      <c r="NAT104" s="190"/>
      <c r="NAU104" s="190"/>
      <c r="NAV104" s="190"/>
      <c r="NAW104" s="190"/>
      <c r="NAX104" s="190"/>
      <c r="NAY104" s="190"/>
      <c r="NAZ104" s="190"/>
      <c r="NBA104" s="190"/>
      <c r="NBB104" s="190"/>
      <c r="NBC104" s="190"/>
      <c r="NBD104" s="190"/>
      <c r="NBE104" s="190"/>
      <c r="NBF104" s="190"/>
      <c r="NBG104" s="190"/>
      <c r="NBH104" s="190"/>
      <c r="NBI104" s="190"/>
      <c r="NBJ104" s="190"/>
      <c r="NBK104" s="190"/>
      <c r="NBL104" s="190"/>
      <c r="NBM104" s="190"/>
      <c r="NBN104" s="190"/>
      <c r="NBO104" s="190"/>
      <c r="NBP104" s="190"/>
      <c r="NBQ104" s="190"/>
      <c r="NBR104" s="190"/>
      <c r="NBS104" s="190"/>
      <c r="NBT104" s="190"/>
      <c r="NBU104" s="190"/>
      <c r="NBV104" s="190"/>
      <c r="NBW104" s="190"/>
      <c r="NBX104" s="190"/>
      <c r="NBY104" s="190"/>
      <c r="NBZ104" s="190"/>
      <c r="NCA104" s="190"/>
      <c r="NCB104" s="190"/>
      <c r="NCC104" s="190"/>
      <c r="NCD104" s="190"/>
      <c r="NCE104" s="190"/>
      <c r="NCF104" s="190"/>
      <c r="NCG104" s="190"/>
      <c r="NCH104" s="190"/>
      <c r="NCI104" s="190"/>
      <c r="NCJ104" s="190"/>
      <c r="NCK104" s="190"/>
      <c r="NCL104" s="190"/>
      <c r="NCM104" s="190"/>
      <c r="NCN104" s="190"/>
      <c r="NCO104" s="190"/>
      <c r="NCP104" s="190"/>
      <c r="NCQ104" s="190"/>
      <c r="NCR104" s="190"/>
      <c r="NCS104" s="190"/>
      <c r="NCT104" s="190"/>
      <c r="NCU104" s="190"/>
      <c r="NCV104" s="190"/>
      <c r="NCW104" s="190"/>
      <c r="NCX104" s="190"/>
      <c r="NCY104" s="190"/>
      <c r="NCZ104" s="190"/>
      <c r="NDA104" s="190"/>
      <c r="NDB104" s="190"/>
      <c r="NDC104" s="190"/>
      <c r="NDD104" s="190"/>
      <c r="NDE104" s="190"/>
      <c r="NDF104" s="190"/>
      <c r="NDG104" s="190"/>
      <c r="NDH104" s="190"/>
      <c r="NDI104" s="190"/>
      <c r="NDJ104" s="190"/>
      <c r="NDK104" s="190"/>
      <c r="NDL104" s="190"/>
      <c r="NDM104" s="190"/>
      <c r="NDN104" s="190"/>
      <c r="NDO104" s="190"/>
      <c r="NDP104" s="190"/>
      <c r="NDQ104" s="190"/>
      <c r="NDR104" s="190"/>
      <c r="NDS104" s="190"/>
      <c r="NDT104" s="190"/>
      <c r="NDU104" s="190"/>
      <c r="NDV104" s="190"/>
      <c r="NDW104" s="190"/>
      <c r="NDX104" s="190"/>
      <c r="NDY104" s="190"/>
      <c r="NDZ104" s="190"/>
      <c r="NEA104" s="190"/>
      <c r="NEB104" s="190"/>
      <c r="NEC104" s="190"/>
      <c r="NED104" s="190"/>
      <c r="NEE104" s="190"/>
      <c r="NEF104" s="190"/>
      <c r="NEG104" s="190"/>
      <c r="NEH104" s="190"/>
      <c r="NEI104" s="190"/>
      <c r="NEJ104" s="190"/>
      <c r="NEK104" s="190"/>
      <c r="NEL104" s="190"/>
      <c r="NEM104" s="190"/>
      <c r="NEN104" s="190"/>
      <c r="NEO104" s="190"/>
      <c r="NEP104" s="190"/>
      <c r="NEQ104" s="190"/>
      <c r="NER104" s="190"/>
      <c r="NES104" s="190"/>
      <c r="NET104" s="190"/>
      <c r="NEU104" s="190"/>
      <c r="NEV104" s="190"/>
      <c r="NEW104" s="190"/>
      <c r="NEX104" s="190"/>
      <c r="NEY104" s="190"/>
      <c r="NEZ104" s="190"/>
      <c r="NFA104" s="190"/>
      <c r="NFB104" s="190"/>
      <c r="NFC104" s="190"/>
      <c r="NFD104" s="190"/>
      <c r="NFE104" s="190"/>
      <c r="NFF104" s="190"/>
      <c r="NFG104" s="190"/>
      <c r="NFH104" s="190"/>
      <c r="NFI104" s="190"/>
      <c r="NFJ104" s="190"/>
      <c r="NFK104" s="190"/>
      <c r="NFL104" s="190"/>
      <c r="NFM104" s="190"/>
      <c r="NFN104" s="190"/>
      <c r="NFO104" s="190"/>
      <c r="NFP104" s="190"/>
      <c r="NFQ104" s="190"/>
      <c r="NFR104" s="190"/>
      <c r="NFS104" s="190"/>
      <c r="NFT104" s="190"/>
      <c r="NFU104" s="190"/>
      <c r="NFV104" s="190"/>
      <c r="NFW104" s="190"/>
      <c r="NFX104" s="190"/>
      <c r="NFY104" s="190"/>
      <c r="NFZ104" s="190"/>
      <c r="NGA104" s="190"/>
      <c r="NGB104" s="190"/>
      <c r="NGC104" s="190"/>
      <c r="NGD104" s="190"/>
      <c r="NGE104" s="190"/>
      <c r="NGF104" s="190"/>
      <c r="NGG104" s="190"/>
      <c r="NGH104" s="190"/>
      <c r="NGI104" s="190"/>
      <c r="NGJ104" s="190"/>
      <c r="NGK104" s="190"/>
      <c r="NGL104" s="190"/>
      <c r="NGM104" s="190"/>
      <c r="NGN104" s="190"/>
      <c r="NGO104" s="190"/>
      <c r="NGP104" s="190"/>
      <c r="NGQ104" s="190"/>
      <c r="NGR104" s="190"/>
      <c r="NGS104" s="190"/>
      <c r="NGT104" s="190"/>
      <c r="NGU104" s="190"/>
      <c r="NGV104" s="190"/>
      <c r="NGW104" s="190"/>
      <c r="NGX104" s="190"/>
      <c r="NGY104" s="190"/>
      <c r="NGZ104" s="190"/>
      <c r="NHA104" s="190"/>
      <c r="NHB104" s="190"/>
      <c r="NHC104" s="190"/>
      <c r="NHD104" s="190"/>
      <c r="NHE104" s="190"/>
      <c r="NHF104" s="190"/>
      <c r="NHG104" s="190"/>
      <c r="NHH104" s="190"/>
      <c r="NHI104" s="190"/>
      <c r="NHJ104" s="190"/>
      <c r="NHK104" s="190"/>
      <c r="NHL104" s="190"/>
      <c r="NHM104" s="190"/>
      <c r="NHN104" s="190"/>
      <c r="NHO104" s="190"/>
      <c r="NHP104" s="190"/>
      <c r="NHQ104" s="190"/>
      <c r="NHR104" s="190"/>
      <c r="NHS104" s="190"/>
      <c r="NHT104" s="190"/>
      <c r="NHU104" s="190"/>
      <c r="NHV104" s="190"/>
      <c r="NHW104" s="190"/>
      <c r="NHX104" s="190"/>
      <c r="NHY104" s="190"/>
      <c r="NHZ104" s="190"/>
      <c r="NIA104" s="190"/>
      <c r="NIB104" s="190"/>
      <c r="NIC104" s="190"/>
      <c r="NID104" s="190"/>
      <c r="NIE104" s="190"/>
      <c r="NIF104" s="190"/>
      <c r="NIG104" s="190"/>
      <c r="NIH104" s="190"/>
      <c r="NII104" s="190"/>
      <c r="NIJ104" s="190"/>
      <c r="NIK104" s="190"/>
      <c r="NIL104" s="190"/>
      <c r="NIM104" s="190"/>
      <c r="NIN104" s="190"/>
      <c r="NIO104" s="190"/>
      <c r="NIP104" s="190"/>
      <c r="NIQ104" s="190"/>
      <c r="NIR104" s="190"/>
      <c r="NIS104" s="190"/>
      <c r="NIT104" s="190"/>
      <c r="NIU104" s="190"/>
      <c r="NIV104" s="190"/>
      <c r="NIW104" s="190"/>
      <c r="NIX104" s="190"/>
      <c r="NIY104" s="190"/>
      <c r="NIZ104" s="190"/>
      <c r="NJA104" s="190"/>
      <c r="NJB104" s="190"/>
      <c r="NJC104" s="190"/>
      <c r="NJD104" s="190"/>
      <c r="NJE104" s="190"/>
      <c r="NJF104" s="190"/>
      <c r="NJG104" s="190"/>
      <c r="NJH104" s="190"/>
      <c r="NJI104" s="190"/>
      <c r="NJJ104" s="190"/>
      <c r="NJK104" s="190"/>
      <c r="NJL104" s="190"/>
      <c r="NJM104" s="190"/>
      <c r="NJN104" s="190"/>
      <c r="NJO104" s="190"/>
      <c r="NJP104" s="190"/>
      <c r="NJQ104" s="190"/>
      <c r="NJR104" s="190"/>
      <c r="NJS104" s="190"/>
      <c r="NJT104" s="190"/>
      <c r="NJU104" s="190"/>
      <c r="NJV104" s="190"/>
      <c r="NJW104" s="190"/>
      <c r="NJX104" s="190"/>
      <c r="NJY104" s="190"/>
      <c r="NJZ104" s="190"/>
      <c r="NKA104" s="190"/>
      <c r="NKB104" s="190"/>
      <c r="NKC104" s="190"/>
      <c r="NKD104" s="190"/>
      <c r="NKE104" s="190"/>
      <c r="NKF104" s="190"/>
      <c r="NKG104" s="190"/>
      <c r="NKH104" s="190"/>
      <c r="NKI104" s="190"/>
      <c r="NKJ104" s="190"/>
      <c r="NKK104" s="190"/>
      <c r="NKL104" s="190"/>
      <c r="NKM104" s="190"/>
      <c r="NKN104" s="190"/>
      <c r="NKO104" s="190"/>
      <c r="NKP104" s="190"/>
      <c r="NKQ104" s="190"/>
      <c r="NKR104" s="190"/>
      <c r="NKS104" s="190"/>
      <c r="NKT104" s="190"/>
      <c r="NKU104" s="190"/>
      <c r="NKV104" s="190"/>
      <c r="NKW104" s="190"/>
      <c r="NKX104" s="190"/>
      <c r="NKY104" s="190"/>
      <c r="NKZ104" s="190"/>
      <c r="NLA104" s="190"/>
      <c r="NLB104" s="190"/>
      <c r="NLC104" s="190"/>
      <c r="NLD104" s="190"/>
      <c r="NLE104" s="190"/>
      <c r="NLF104" s="190"/>
      <c r="NLG104" s="190"/>
      <c r="NLH104" s="190"/>
      <c r="NLI104" s="190"/>
      <c r="NLJ104" s="190"/>
      <c r="NLK104" s="190"/>
      <c r="NLL104" s="190"/>
      <c r="NLM104" s="190"/>
      <c r="NLN104" s="190"/>
      <c r="NLO104" s="190"/>
      <c r="NLP104" s="190"/>
      <c r="NLQ104" s="190"/>
      <c r="NLR104" s="190"/>
      <c r="NLS104" s="190"/>
      <c r="NLT104" s="190"/>
      <c r="NLU104" s="190"/>
      <c r="NLV104" s="190"/>
      <c r="NLW104" s="190"/>
      <c r="NLX104" s="190"/>
      <c r="NLY104" s="190"/>
      <c r="NLZ104" s="190"/>
      <c r="NMA104" s="190"/>
      <c r="NMB104" s="190"/>
      <c r="NMC104" s="190"/>
      <c r="NMD104" s="190"/>
      <c r="NME104" s="190"/>
      <c r="NMF104" s="190"/>
      <c r="NMG104" s="190"/>
      <c r="NMH104" s="190"/>
      <c r="NMI104" s="190"/>
      <c r="NMJ104" s="190"/>
      <c r="NMK104" s="190"/>
      <c r="NML104" s="190"/>
      <c r="NMM104" s="190"/>
      <c r="NMN104" s="190"/>
      <c r="NMO104" s="190"/>
      <c r="NMP104" s="190"/>
      <c r="NMQ104" s="190"/>
      <c r="NMR104" s="190"/>
      <c r="NMS104" s="190"/>
      <c r="NMT104" s="190"/>
      <c r="NMU104" s="190"/>
      <c r="NMV104" s="190"/>
      <c r="NMW104" s="190"/>
      <c r="NMX104" s="190"/>
      <c r="NMY104" s="190"/>
      <c r="NMZ104" s="190"/>
      <c r="NNA104" s="190"/>
      <c r="NNB104" s="190"/>
      <c r="NNC104" s="190"/>
      <c r="NND104" s="190"/>
      <c r="NNE104" s="190"/>
      <c r="NNF104" s="190"/>
      <c r="NNG104" s="190"/>
      <c r="NNH104" s="190"/>
      <c r="NNI104" s="190"/>
      <c r="NNJ104" s="190"/>
      <c r="NNK104" s="190"/>
      <c r="NNL104" s="190"/>
      <c r="NNM104" s="190"/>
      <c r="NNN104" s="190"/>
      <c r="NNO104" s="190"/>
      <c r="NNP104" s="190"/>
      <c r="NNQ104" s="190"/>
      <c r="NNR104" s="190"/>
      <c r="NNS104" s="190"/>
      <c r="NNT104" s="190"/>
      <c r="NNU104" s="190"/>
      <c r="NNV104" s="190"/>
      <c r="NNW104" s="190"/>
      <c r="NNX104" s="190"/>
      <c r="NNY104" s="190"/>
      <c r="NNZ104" s="190"/>
      <c r="NOA104" s="190"/>
      <c r="NOB104" s="190"/>
      <c r="NOC104" s="190"/>
      <c r="NOD104" s="190"/>
      <c r="NOE104" s="190"/>
      <c r="NOF104" s="190"/>
      <c r="NOG104" s="190"/>
      <c r="NOH104" s="190"/>
      <c r="NOI104" s="190"/>
      <c r="NOJ104" s="190"/>
      <c r="NOK104" s="190"/>
      <c r="NOL104" s="190"/>
      <c r="NOM104" s="190"/>
      <c r="NON104" s="190"/>
      <c r="NOO104" s="190"/>
      <c r="NOP104" s="190"/>
      <c r="NOQ104" s="190"/>
      <c r="NOR104" s="190"/>
      <c r="NOS104" s="190"/>
      <c r="NOT104" s="190"/>
      <c r="NOU104" s="190"/>
      <c r="NOV104" s="190"/>
      <c r="NOW104" s="190"/>
      <c r="NOX104" s="190"/>
      <c r="NOY104" s="190"/>
      <c r="NOZ104" s="190"/>
      <c r="NPA104" s="190"/>
      <c r="NPB104" s="190"/>
      <c r="NPC104" s="190"/>
      <c r="NPD104" s="190"/>
      <c r="NPE104" s="190"/>
      <c r="NPF104" s="190"/>
      <c r="NPG104" s="190"/>
      <c r="NPH104" s="190"/>
      <c r="NPI104" s="190"/>
      <c r="NPJ104" s="190"/>
      <c r="NPK104" s="190"/>
      <c r="NPL104" s="190"/>
      <c r="NPM104" s="190"/>
      <c r="NPN104" s="190"/>
      <c r="NPO104" s="190"/>
      <c r="NPP104" s="190"/>
      <c r="NPQ104" s="190"/>
      <c r="NPR104" s="190"/>
      <c r="NPS104" s="190"/>
      <c r="NPT104" s="190"/>
      <c r="NPU104" s="190"/>
      <c r="NPV104" s="190"/>
      <c r="NPW104" s="190"/>
      <c r="NPX104" s="190"/>
      <c r="NPY104" s="190"/>
      <c r="NPZ104" s="190"/>
      <c r="NQA104" s="190"/>
      <c r="NQB104" s="190"/>
      <c r="NQC104" s="190"/>
      <c r="NQD104" s="190"/>
      <c r="NQE104" s="190"/>
      <c r="NQF104" s="190"/>
      <c r="NQG104" s="190"/>
      <c r="NQH104" s="190"/>
      <c r="NQI104" s="190"/>
      <c r="NQJ104" s="190"/>
      <c r="NQK104" s="190"/>
      <c r="NQL104" s="190"/>
      <c r="NQM104" s="190"/>
      <c r="NQN104" s="190"/>
      <c r="NQO104" s="190"/>
      <c r="NQP104" s="190"/>
      <c r="NQQ104" s="190"/>
      <c r="NQR104" s="190"/>
      <c r="NQS104" s="190"/>
      <c r="NQT104" s="190"/>
      <c r="NQU104" s="190"/>
      <c r="NQV104" s="190"/>
      <c r="NQW104" s="190"/>
      <c r="NQX104" s="190"/>
      <c r="NQY104" s="190"/>
      <c r="NQZ104" s="190"/>
      <c r="NRA104" s="190"/>
      <c r="NRB104" s="190"/>
      <c r="NRC104" s="190"/>
      <c r="NRD104" s="190"/>
      <c r="NRE104" s="190"/>
      <c r="NRF104" s="190"/>
      <c r="NRG104" s="190"/>
      <c r="NRH104" s="190"/>
      <c r="NRI104" s="190"/>
      <c r="NRJ104" s="190"/>
      <c r="NRK104" s="190"/>
      <c r="NRL104" s="190"/>
      <c r="NRM104" s="190"/>
      <c r="NRN104" s="190"/>
      <c r="NRO104" s="190"/>
      <c r="NRP104" s="190"/>
      <c r="NRQ104" s="190"/>
      <c r="NRR104" s="190"/>
      <c r="NRS104" s="190"/>
      <c r="NRT104" s="190"/>
      <c r="NRU104" s="190"/>
      <c r="NRV104" s="190"/>
      <c r="NRW104" s="190"/>
      <c r="NRX104" s="190"/>
      <c r="NRY104" s="190"/>
      <c r="NRZ104" s="190"/>
      <c r="NSA104" s="190"/>
      <c r="NSB104" s="190"/>
      <c r="NSC104" s="190"/>
      <c r="NSD104" s="190"/>
      <c r="NSE104" s="190"/>
      <c r="NSF104" s="190"/>
      <c r="NSG104" s="190"/>
      <c r="NSH104" s="190"/>
      <c r="NSI104" s="190"/>
      <c r="NSJ104" s="190"/>
      <c r="NSK104" s="190"/>
      <c r="NSL104" s="190"/>
      <c r="NSM104" s="190"/>
      <c r="NSN104" s="190"/>
      <c r="NSO104" s="190"/>
      <c r="NSP104" s="190"/>
      <c r="NSQ104" s="190"/>
      <c r="NSR104" s="190"/>
      <c r="NSS104" s="190"/>
      <c r="NST104" s="190"/>
      <c r="NSU104" s="190"/>
      <c r="NSV104" s="190"/>
      <c r="NSW104" s="190"/>
      <c r="NSX104" s="190"/>
      <c r="NSY104" s="190"/>
      <c r="NSZ104" s="190"/>
      <c r="NTA104" s="190"/>
      <c r="NTB104" s="190"/>
      <c r="NTC104" s="190"/>
      <c r="NTD104" s="190"/>
      <c r="NTE104" s="190"/>
      <c r="NTF104" s="190"/>
      <c r="NTG104" s="190"/>
      <c r="NTH104" s="190"/>
      <c r="NTI104" s="190"/>
      <c r="NTJ104" s="190"/>
      <c r="NTK104" s="190"/>
      <c r="NTL104" s="190"/>
      <c r="NTM104" s="190"/>
      <c r="NTN104" s="190"/>
      <c r="NTO104" s="190"/>
      <c r="NTP104" s="190"/>
      <c r="NTQ104" s="190"/>
      <c r="NTR104" s="190"/>
      <c r="NTS104" s="190"/>
      <c r="NTT104" s="190"/>
      <c r="NTU104" s="190"/>
      <c r="NTV104" s="190"/>
      <c r="NTW104" s="190"/>
      <c r="NTX104" s="190"/>
      <c r="NTY104" s="190"/>
      <c r="NTZ104" s="190"/>
      <c r="NUA104" s="190"/>
      <c r="NUB104" s="190"/>
      <c r="NUC104" s="190"/>
      <c r="NUD104" s="190"/>
      <c r="NUE104" s="190"/>
      <c r="NUF104" s="190"/>
      <c r="NUG104" s="190"/>
      <c r="NUH104" s="190"/>
      <c r="NUI104" s="190"/>
      <c r="NUJ104" s="190"/>
      <c r="NUK104" s="190"/>
      <c r="NUL104" s="190"/>
      <c r="NUM104" s="190"/>
      <c r="NUN104" s="190"/>
      <c r="NUO104" s="190"/>
      <c r="NUP104" s="190"/>
      <c r="NUQ104" s="190"/>
      <c r="NUR104" s="190"/>
      <c r="NUS104" s="190"/>
      <c r="NUT104" s="190"/>
      <c r="NUU104" s="190"/>
      <c r="NUV104" s="190"/>
      <c r="NUW104" s="190"/>
      <c r="NUX104" s="190"/>
      <c r="NUY104" s="190"/>
      <c r="NUZ104" s="190"/>
      <c r="NVA104" s="190"/>
      <c r="NVB104" s="190"/>
      <c r="NVC104" s="190"/>
      <c r="NVD104" s="190"/>
      <c r="NVE104" s="190"/>
      <c r="NVF104" s="190"/>
      <c r="NVG104" s="190"/>
      <c r="NVH104" s="190"/>
      <c r="NVI104" s="190"/>
      <c r="NVJ104" s="190"/>
      <c r="NVK104" s="190"/>
      <c r="NVL104" s="190"/>
      <c r="NVM104" s="190"/>
      <c r="NVN104" s="190"/>
      <c r="NVO104" s="190"/>
      <c r="NVP104" s="190"/>
      <c r="NVQ104" s="190"/>
      <c r="NVR104" s="190"/>
      <c r="NVS104" s="190"/>
      <c r="NVT104" s="190"/>
      <c r="NVU104" s="190"/>
      <c r="NVV104" s="190"/>
      <c r="NVW104" s="190"/>
      <c r="NVX104" s="190"/>
      <c r="NVY104" s="190"/>
      <c r="NVZ104" s="190"/>
      <c r="NWA104" s="190"/>
      <c r="NWB104" s="190"/>
      <c r="NWC104" s="190"/>
      <c r="NWD104" s="190"/>
      <c r="NWE104" s="190"/>
      <c r="NWF104" s="190"/>
      <c r="NWG104" s="190"/>
      <c r="NWH104" s="190"/>
      <c r="NWI104" s="190"/>
      <c r="NWJ104" s="190"/>
      <c r="NWK104" s="190"/>
      <c r="NWL104" s="190"/>
      <c r="NWM104" s="190"/>
      <c r="NWN104" s="190"/>
      <c r="NWO104" s="190"/>
      <c r="NWP104" s="190"/>
      <c r="NWQ104" s="190"/>
      <c r="NWR104" s="190"/>
      <c r="NWS104" s="190"/>
      <c r="NWT104" s="190"/>
      <c r="NWU104" s="190"/>
      <c r="NWV104" s="190"/>
      <c r="NWW104" s="190"/>
      <c r="NWX104" s="190"/>
      <c r="NWY104" s="190"/>
      <c r="NWZ104" s="190"/>
      <c r="NXA104" s="190"/>
      <c r="NXB104" s="190"/>
      <c r="NXC104" s="190"/>
      <c r="NXD104" s="190"/>
      <c r="NXE104" s="190"/>
      <c r="NXF104" s="190"/>
      <c r="NXG104" s="190"/>
      <c r="NXH104" s="190"/>
      <c r="NXI104" s="190"/>
      <c r="NXJ104" s="190"/>
      <c r="NXK104" s="190"/>
      <c r="NXL104" s="190"/>
      <c r="NXM104" s="190"/>
      <c r="NXN104" s="190"/>
      <c r="NXO104" s="190"/>
      <c r="NXP104" s="190"/>
      <c r="NXQ104" s="190"/>
      <c r="NXR104" s="190"/>
      <c r="NXS104" s="190"/>
      <c r="NXT104" s="190"/>
      <c r="NXU104" s="190"/>
      <c r="NXV104" s="190"/>
      <c r="NXW104" s="190"/>
      <c r="NXX104" s="190"/>
      <c r="NXY104" s="190"/>
      <c r="NXZ104" s="190"/>
      <c r="NYA104" s="190"/>
      <c r="NYB104" s="190"/>
      <c r="NYC104" s="190"/>
      <c r="NYD104" s="190"/>
      <c r="NYE104" s="190"/>
      <c r="NYF104" s="190"/>
      <c r="NYG104" s="190"/>
      <c r="NYH104" s="190"/>
      <c r="NYI104" s="190"/>
      <c r="NYJ104" s="190"/>
      <c r="NYK104" s="190"/>
      <c r="NYL104" s="190"/>
      <c r="NYM104" s="190"/>
      <c r="NYN104" s="190"/>
      <c r="NYO104" s="190"/>
      <c r="NYP104" s="190"/>
      <c r="NYQ104" s="190"/>
      <c r="NYR104" s="190"/>
      <c r="NYS104" s="190"/>
      <c r="NYT104" s="190"/>
      <c r="NYU104" s="190"/>
      <c r="NYV104" s="190"/>
      <c r="NYW104" s="190"/>
      <c r="NYX104" s="190"/>
      <c r="NYY104" s="190"/>
      <c r="NYZ104" s="190"/>
      <c r="NZA104" s="190"/>
      <c r="NZB104" s="190"/>
      <c r="NZC104" s="190"/>
      <c r="NZD104" s="190"/>
      <c r="NZE104" s="190"/>
      <c r="NZF104" s="190"/>
      <c r="NZG104" s="190"/>
      <c r="NZH104" s="190"/>
      <c r="NZI104" s="190"/>
      <c r="NZJ104" s="190"/>
      <c r="NZK104" s="190"/>
      <c r="NZL104" s="190"/>
      <c r="NZM104" s="190"/>
      <c r="NZN104" s="190"/>
      <c r="NZO104" s="190"/>
      <c r="NZP104" s="190"/>
      <c r="NZQ104" s="190"/>
      <c r="NZR104" s="190"/>
      <c r="NZS104" s="190"/>
      <c r="NZT104" s="190"/>
      <c r="NZU104" s="190"/>
      <c r="NZV104" s="190"/>
      <c r="NZW104" s="190"/>
      <c r="NZX104" s="190"/>
      <c r="NZY104" s="190"/>
      <c r="NZZ104" s="190"/>
      <c r="OAA104" s="190"/>
      <c r="OAB104" s="190"/>
      <c r="OAC104" s="190"/>
      <c r="OAD104" s="190"/>
      <c r="OAE104" s="190"/>
      <c r="OAF104" s="190"/>
      <c r="OAG104" s="190"/>
      <c r="OAH104" s="190"/>
      <c r="OAI104" s="190"/>
      <c r="OAJ104" s="190"/>
      <c r="OAK104" s="190"/>
      <c r="OAL104" s="190"/>
      <c r="OAM104" s="190"/>
      <c r="OAN104" s="190"/>
      <c r="OAO104" s="190"/>
      <c r="OAP104" s="190"/>
      <c r="OAQ104" s="190"/>
      <c r="OAR104" s="190"/>
      <c r="OAS104" s="190"/>
      <c r="OAT104" s="190"/>
      <c r="OAU104" s="190"/>
      <c r="OAV104" s="190"/>
      <c r="OAW104" s="190"/>
      <c r="OAX104" s="190"/>
      <c r="OAY104" s="190"/>
      <c r="OAZ104" s="190"/>
      <c r="OBA104" s="190"/>
      <c r="OBB104" s="190"/>
      <c r="OBC104" s="190"/>
      <c r="OBD104" s="190"/>
      <c r="OBE104" s="190"/>
      <c r="OBF104" s="190"/>
      <c r="OBG104" s="190"/>
      <c r="OBH104" s="190"/>
      <c r="OBI104" s="190"/>
      <c r="OBJ104" s="190"/>
      <c r="OBK104" s="190"/>
      <c r="OBL104" s="190"/>
      <c r="OBM104" s="190"/>
      <c r="OBN104" s="190"/>
      <c r="OBO104" s="190"/>
      <c r="OBP104" s="190"/>
      <c r="OBQ104" s="190"/>
      <c r="OBR104" s="190"/>
      <c r="OBS104" s="190"/>
      <c r="OBT104" s="190"/>
      <c r="OBU104" s="190"/>
      <c r="OBV104" s="190"/>
      <c r="OBW104" s="190"/>
      <c r="OBX104" s="190"/>
      <c r="OBY104" s="190"/>
      <c r="OBZ104" s="190"/>
      <c r="OCA104" s="190"/>
      <c r="OCB104" s="190"/>
      <c r="OCC104" s="190"/>
      <c r="OCD104" s="190"/>
      <c r="OCE104" s="190"/>
      <c r="OCF104" s="190"/>
      <c r="OCG104" s="190"/>
      <c r="OCH104" s="190"/>
      <c r="OCI104" s="190"/>
      <c r="OCJ104" s="190"/>
      <c r="OCK104" s="190"/>
      <c r="OCL104" s="190"/>
      <c r="OCM104" s="190"/>
      <c r="OCN104" s="190"/>
      <c r="OCO104" s="190"/>
      <c r="OCP104" s="190"/>
      <c r="OCQ104" s="190"/>
      <c r="OCR104" s="190"/>
      <c r="OCS104" s="190"/>
      <c r="OCT104" s="190"/>
      <c r="OCU104" s="190"/>
      <c r="OCV104" s="190"/>
      <c r="OCW104" s="190"/>
      <c r="OCX104" s="190"/>
      <c r="OCY104" s="190"/>
      <c r="OCZ104" s="190"/>
      <c r="ODA104" s="190"/>
      <c r="ODB104" s="190"/>
      <c r="ODC104" s="190"/>
      <c r="ODD104" s="190"/>
      <c r="ODE104" s="190"/>
      <c r="ODF104" s="190"/>
      <c r="ODG104" s="190"/>
      <c r="ODH104" s="190"/>
      <c r="ODI104" s="190"/>
      <c r="ODJ104" s="190"/>
      <c r="ODK104" s="190"/>
      <c r="ODL104" s="190"/>
      <c r="ODM104" s="190"/>
      <c r="ODN104" s="190"/>
      <c r="ODO104" s="190"/>
      <c r="ODP104" s="190"/>
      <c r="ODQ104" s="190"/>
      <c r="ODR104" s="190"/>
      <c r="ODS104" s="190"/>
      <c r="ODT104" s="190"/>
      <c r="ODU104" s="190"/>
      <c r="ODV104" s="190"/>
      <c r="ODW104" s="190"/>
      <c r="ODX104" s="190"/>
      <c r="ODY104" s="190"/>
      <c r="ODZ104" s="190"/>
      <c r="OEA104" s="190"/>
      <c r="OEB104" s="190"/>
      <c r="OEC104" s="190"/>
      <c r="OED104" s="190"/>
      <c r="OEE104" s="190"/>
      <c r="OEF104" s="190"/>
      <c r="OEG104" s="190"/>
      <c r="OEH104" s="190"/>
      <c r="OEI104" s="190"/>
      <c r="OEJ104" s="190"/>
      <c r="OEK104" s="190"/>
      <c r="OEL104" s="190"/>
      <c r="OEM104" s="190"/>
      <c r="OEN104" s="190"/>
      <c r="OEO104" s="190"/>
      <c r="OEP104" s="190"/>
      <c r="OEQ104" s="190"/>
      <c r="OER104" s="190"/>
      <c r="OES104" s="190"/>
      <c r="OET104" s="190"/>
      <c r="OEU104" s="190"/>
      <c r="OEV104" s="190"/>
      <c r="OEW104" s="190"/>
      <c r="OEX104" s="190"/>
      <c r="OEY104" s="190"/>
      <c r="OEZ104" s="190"/>
      <c r="OFA104" s="190"/>
      <c r="OFB104" s="190"/>
      <c r="OFC104" s="190"/>
      <c r="OFD104" s="190"/>
      <c r="OFE104" s="190"/>
      <c r="OFF104" s="190"/>
      <c r="OFG104" s="190"/>
      <c r="OFH104" s="190"/>
      <c r="OFI104" s="190"/>
      <c r="OFJ104" s="190"/>
      <c r="OFK104" s="190"/>
      <c r="OFL104" s="190"/>
      <c r="OFM104" s="190"/>
      <c r="OFN104" s="190"/>
      <c r="OFO104" s="190"/>
      <c r="OFP104" s="190"/>
      <c r="OFQ104" s="190"/>
      <c r="OFR104" s="190"/>
      <c r="OFS104" s="190"/>
      <c r="OFT104" s="190"/>
      <c r="OFU104" s="190"/>
      <c r="OFV104" s="190"/>
      <c r="OFW104" s="190"/>
      <c r="OFX104" s="190"/>
      <c r="OFY104" s="190"/>
      <c r="OFZ104" s="190"/>
      <c r="OGA104" s="190"/>
      <c r="OGB104" s="190"/>
      <c r="OGC104" s="190"/>
      <c r="OGD104" s="190"/>
      <c r="OGE104" s="190"/>
      <c r="OGF104" s="190"/>
      <c r="OGG104" s="190"/>
      <c r="OGH104" s="190"/>
      <c r="OGI104" s="190"/>
      <c r="OGJ104" s="190"/>
      <c r="OGK104" s="190"/>
      <c r="OGL104" s="190"/>
      <c r="OGM104" s="190"/>
      <c r="OGN104" s="190"/>
      <c r="OGO104" s="190"/>
      <c r="OGP104" s="190"/>
      <c r="OGQ104" s="190"/>
      <c r="OGR104" s="190"/>
      <c r="OGS104" s="190"/>
      <c r="OGT104" s="190"/>
      <c r="OGU104" s="190"/>
      <c r="OGV104" s="190"/>
      <c r="OGW104" s="190"/>
      <c r="OGX104" s="190"/>
      <c r="OGY104" s="190"/>
      <c r="OGZ104" s="190"/>
      <c r="OHA104" s="190"/>
      <c r="OHB104" s="190"/>
      <c r="OHC104" s="190"/>
      <c r="OHD104" s="190"/>
      <c r="OHE104" s="190"/>
      <c r="OHF104" s="190"/>
      <c r="OHG104" s="190"/>
      <c r="OHH104" s="190"/>
      <c r="OHI104" s="190"/>
      <c r="OHJ104" s="190"/>
      <c r="OHK104" s="190"/>
      <c r="OHL104" s="190"/>
      <c r="OHM104" s="190"/>
      <c r="OHN104" s="190"/>
      <c r="OHO104" s="190"/>
      <c r="OHP104" s="190"/>
      <c r="OHQ104" s="190"/>
      <c r="OHR104" s="190"/>
      <c r="OHS104" s="190"/>
      <c r="OHT104" s="190"/>
      <c r="OHU104" s="190"/>
      <c r="OHV104" s="190"/>
      <c r="OHW104" s="190"/>
      <c r="OHX104" s="190"/>
      <c r="OHY104" s="190"/>
      <c r="OHZ104" s="190"/>
      <c r="OIA104" s="190"/>
      <c r="OIB104" s="190"/>
      <c r="OIC104" s="190"/>
      <c r="OID104" s="190"/>
      <c r="OIE104" s="190"/>
      <c r="OIF104" s="190"/>
      <c r="OIG104" s="190"/>
      <c r="OIH104" s="190"/>
      <c r="OII104" s="190"/>
      <c r="OIJ104" s="190"/>
      <c r="OIK104" s="190"/>
      <c r="OIL104" s="190"/>
      <c r="OIM104" s="190"/>
      <c r="OIN104" s="190"/>
      <c r="OIO104" s="190"/>
      <c r="OIP104" s="190"/>
      <c r="OIQ104" s="190"/>
      <c r="OIR104" s="190"/>
      <c r="OIS104" s="190"/>
      <c r="OIT104" s="190"/>
      <c r="OIU104" s="190"/>
      <c r="OIV104" s="190"/>
      <c r="OIW104" s="190"/>
      <c r="OIX104" s="190"/>
      <c r="OIY104" s="190"/>
      <c r="OIZ104" s="190"/>
      <c r="OJA104" s="190"/>
      <c r="OJB104" s="190"/>
      <c r="OJC104" s="190"/>
      <c r="OJD104" s="190"/>
      <c r="OJE104" s="190"/>
      <c r="OJF104" s="190"/>
      <c r="OJG104" s="190"/>
      <c r="OJH104" s="190"/>
      <c r="OJI104" s="190"/>
      <c r="OJJ104" s="190"/>
      <c r="OJK104" s="190"/>
      <c r="OJL104" s="190"/>
      <c r="OJM104" s="190"/>
      <c r="OJN104" s="190"/>
      <c r="OJO104" s="190"/>
      <c r="OJP104" s="190"/>
      <c r="OJQ104" s="190"/>
      <c r="OJR104" s="190"/>
      <c r="OJS104" s="190"/>
      <c r="OJT104" s="190"/>
      <c r="OJU104" s="190"/>
      <c r="OJV104" s="190"/>
      <c r="OJW104" s="190"/>
      <c r="OJX104" s="190"/>
      <c r="OJY104" s="190"/>
      <c r="OJZ104" s="190"/>
      <c r="OKA104" s="190"/>
      <c r="OKB104" s="190"/>
      <c r="OKC104" s="190"/>
      <c r="OKD104" s="190"/>
      <c r="OKE104" s="190"/>
      <c r="OKF104" s="190"/>
      <c r="OKG104" s="190"/>
      <c r="OKH104" s="190"/>
      <c r="OKI104" s="190"/>
      <c r="OKJ104" s="190"/>
      <c r="OKK104" s="190"/>
      <c r="OKL104" s="190"/>
      <c r="OKM104" s="190"/>
      <c r="OKN104" s="190"/>
      <c r="OKO104" s="190"/>
      <c r="OKP104" s="190"/>
      <c r="OKQ104" s="190"/>
      <c r="OKR104" s="190"/>
      <c r="OKS104" s="190"/>
      <c r="OKT104" s="190"/>
      <c r="OKU104" s="190"/>
      <c r="OKV104" s="190"/>
      <c r="OKW104" s="190"/>
      <c r="OKX104" s="190"/>
      <c r="OKY104" s="190"/>
      <c r="OKZ104" s="190"/>
      <c r="OLA104" s="190"/>
      <c r="OLB104" s="190"/>
      <c r="OLC104" s="190"/>
      <c r="OLD104" s="190"/>
      <c r="OLE104" s="190"/>
      <c r="OLF104" s="190"/>
      <c r="OLG104" s="190"/>
      <c r="OLH104" s="190"/>
      <c r="OLI104" s="190"/>
      <c r="OLJ104" s="190"/>
      <c r="OLK104" s="190"/>
      <c r="OLL104" s="190"/>
      <c r="OLM104" s="190"/>
      <c r="OLN104" s="190"/>
      <c r="OLO104" s="190"/>
      <c r="OLP104" s="190"/>
      <c r="OLQ104" s="190"/>
      <c r="OLR104" s="190"/>
      <c r="OLS104" s="190"/>
      <c r="OLT104" s="190"/>
      <c r="OLU104" s="190"/>
      <c r="OLV104" s="190"/>
      <c r="OLW104" s="190"/>
      <c r="OLX104" s="190"/>
      <c r="OLY104" s="190"/>
      <c r="OLZ104" s="190"/>
      <c r="OMA104" s="190"/>
      <c r="OMB104" s="190"/>
      <c r="OMC104" s="190"/>
      <c r="OMD104" s="190"/>
      <c r="OME104" s="190"/>
      <c r="OMF104" s="190"/>
      <c r="OMG104" s="190"/>
      <c r="OMH104" s="190"/>
      <c r="OMI104" s="190"/>
      <c r="OMJ104" s="190"/>
      <c r="OMK104" s="190"/>
      <c r="OML104" s="190"/>
      <c r="OMM104" s="190"/>
      <c r="OMN104" s="190"/>
      <c r="OMO104" s="190"/>
      <c r="OMP104" s="190"/>
      <c r="OMQ104" s="190"/>
      <c r="OMR104" s="190"/>
      <c r="OMS104" s="190"/>
      <c r="OMT104" s="190"/>
      <c r="OMU104" s="190"/>
      <c r="OMV104" s="190"/>
      <c r="OMW104" s="190"/>
      <c r="OMX104" s="190"/>
      <c r="OMY104" s="190"/>
      <c r="OMZ104" s="190"/>
      <c r="ONA104" s="190"/>
      <c r="ONB104" s="190"/>
      <c r="ONC104" s="190"/>
      <c r="OND104" s="190"/>
      <c r="ONE104" s="190"/>
      <c r="ONF104" s="190"/>
      <c r="ONG104" s="190"/>
      <c r="ONH104" s="190"/>
      <c r="ONI104" s="190"/>
      <c r="ONJ104" s="190"/>
      <c r="ONK104" s="190"/>
      <c r="ONL104" s="190"/>
      <c r="ONM104" s="190"/>
      <c r="ONN104" s="190"/>
      <c r="ONO104" s="190"/>
      <c r="ONP104" s="190"/>
      <c r="ONQ104" s="190"/>
      <c r="ONR104" s="190"/>
      <c r="ONS104" s="190"/>
      <c r="ONT104" s="190"/>
      <c r="ONU104" s="190"/>
      <c r="ONV104" s="190"/>
      <c r="ONW104" s="190"/>
      <c r="ONX104" s="190"/>
      <c r="ONY104" s="190"/>
      <c r="ONZ104" s="190"/>
      <c r="OOA104" s="190"/>
      <c r="OOB104" s="190"/>
      <c r="OOC104" s="190"/>
      <c r="OOD104" s="190"/>
      <c r="OOE104" s="190"/>
      <c r="OOF104" s="190"/>
      <c r="OOG104" s="190"/>
      <c r="OOH104" s="190"/>
      <c r="OOI104" s="190"/>
      <c r="OOJ104" s="190"/>
      <c r="OOK104" s="190"/>
      <c r="OOL104" s="190"/>
      <c r="OOM104" s="190"/>
      <c r="OON104" s="190"/>
      <c r="OOO104" s="190"/>
      <c r="OOP104" s="190"/>
      <c r="OOQ104" s="190"/>
      <c r="OOR104" s="190"/>
      <c r="OOS104" s="190"/>
      <c r="OOT104" s="190"/>
      <c r="OOU104" s="190"/>
      <c r="OOV104" s="190"/>
      <c r="OOW104" s="190"/>
      <c r="OOX104" s="190"/>
      <c r="OOY104" s="190"/>
      <c r="OOZ104" s="190"/>
      <c r="OPA104" s="190"/>
      <c r="OPB104" s="190"/>
      <c r="OPC104" s="190"/>
      <c r="OPD104" s="190"/>
      <c r="OPE104" s="190"/>
      <c r="OPF104" s="190"/>
      <c r="OPG104" s="190"/>
      <c r="OPH104" s="190"/>
      <c r="OPI104" s="190"/>
      <c r="OPJ104" s="190"/>
      <c r="OPK104" s="190"/>
      <c r="OPL104" s="190"/>
      <c r="OPM104" s="190"/>
      <c r="OPN104" s="190"/>
      <c r="OPO104" s="190"/>
      <c r="OPP104" s="190"/>
      <c r="OPQ104" s="190"/>
      <c r="OPR104" s="190"/>
      <c r="OPS104" s="190"/>
      <c r="OPT104" s="190"/>
      <c r="OPU104" s="190"/>
      <c r="OPV104" s="190"/>
      <c r="OPW104" s="190"/>
      <c r="OPX104" s="190"/>
      <c r="OPY104" s="190"/>
      <c r="OPZ104" s="190"/>
      <c r="OQA104" s="190"/>
      <c r="OQB104" s="190"/>
      <c r="OQC104" s="190"/>
      <c r="OQD104" s="190"/>
      <c r="OQE104" s="190"/>
      <c r="OQF104" s="190"/>
      <c r="OQG104" s="190"/>
      <c r="OQH104" s="190"/>
      <c r="OQI104" s="190"/>
      <c r="OQJ104" s="190"/>
      <c r="OQK104" s="190"/>
      <c r="OQL104" s="190"/>
      <c r="OQM104" s="190"/>
      <c r="OQN104" s="190"/>
      <c r="OQO104" s="190"/>
      <c r="OQP104" s="190"/>
      <c r="OQQ104" s="190"/>
      <c r="OQR104" s="190"/>
      <c r="OQS104" s="190"/>
      <c r="OQT104" s="190"/>
      <c r="OQU104" s="190"/>
      <c r="OQV104" s="190"/>
      <c r="OQW104" s="190"/>
      <c r="OQX104" s="190"/>
      <c r="OQY104" s="190"/>
      <c r="OQZ104" s="190"/>
      <c r="ORA104" s="190"/>
      <c r="ORB104" s="190"/>
      <c r="ORC104" s="190"/>
      <c r="ORD104" s="190"/>
      <c r="ORE104" s="190"/>
      <c r="ORF104" s="190"/>
      <c r="ORG104" s="190"/>
      <c r="ORH104" s="190"/>
      <c r="ORI104" s="190"/>
      <c r="ORJ104" s="190"/>
      <c r="ORK104" s="190"/>
      <c r="ORL104" s="190"/>
      <c r="ORM104" s="190"/>
      <c r="ORN104" s="190"/>
      <c r="ORO104" s="190"/>
      <c r="ORP104" s="190"/>
      <c r="ORQ104" s="190"/>
      <c r="ORR104" s="190"/>
      <c r="ORS104" s="190"/>
      <c r="ORT104" s="190"/>
      <c r="ORU104" s="190"/>
      <c r="ORV104" s="190"/>
      <c r="ORW104" s="190"/>
      <c r="ORX104" s="190"/>
      <c r="ORY104" s="190"/>
      <c r="ORZ104" s="190"/>
      <c r="OSA104" s="190"/>
      <c r="OSB104" s="190"/>
      <c r="OSC104" s="190"/>
      <c r="OSD104" s="190"/>
      <c r="OSE104" s="190"/>
      <c r="OSF104" s="190"/>
      <c r="OSG104" s="190"/>
      <c r="OSH104" s="190"/>
      <c r="OSI104" s="190"/>
      <c r="OSJ104" s="190"/>
      <c r="OSK104" s="190"/>
      <c r="OSL104" s="190"/>
      <c r="OSM104" s="190"/>
      <c r="OSN104" s="190"/>
      <c r="OSO104" s="190"/>
      <c r="OSP104" s="190"/>
      <c r="OSQ104" s="190"/>
      <c r="OSR104" s="190"/>
      <c r="OSS104" s="190"/>
      <c r="OST104" s="190"/>
      <c r="OSU104" s="190"/>
      <c r="OSV104" s="190"/>
      <c r="OSW104" s="190"/>
      <c r="OSX104" s="190"/>
      <c r="OSY104" s="190"/>
      <c r="OSZ104" s="190"/>
      <c r="OTA104" s="190"/>
      <c r="OTB104" s="190"/>
      <c r="OTC104" s="190"/>
      <c r="OTD104" s="190"/>
      <c r="OTE104" s="190"/>
      <c r="OTF104" s="190"/>
      <c r="OTG104" s="190"/>
      <c r="OTH104" s="190"/>
      <c r="OTI104" s="190"/>
      <c r="OTJ104" s="190"/>
      <c r="OTK104" s="190"/>
      <c r="OTL104" s="190"/>
      <c r="OTM104" s="190"/>
      <c r="OTN104" s="190"/>
      <c r="OTO104" s="190"/>
      <c r="OTP104" s="190"/>
      <c r="OTQ104" s="190"/>
      <c r="OTR104" s="190"/>
      <c r="OTS104" s="190"/>
      <c r="OTT104" s="190"/>
      <c r="OTU104" s="190"/>
      <c r="OTV104" s="190"/>
      <c r="OTW104" s="190"/>
      <c r="OTX104" s="190"/>
      <c r="OTY104" s="190"/>
      <c r="OTZ104" s="190"/>
      <c r="OUA104" s="190"/>
      <c r="OUB104" s="190"/>
      <c r="OUC104" s="190"/>
      <c r="OUD104" s="190"/>
      <c r="OUE104" s="190"/>
      <c r="OUF104" s="190"/>
      <c r="OUG104" s="190"/>
      <c r="OUH104" s="190"/>
      <c r="OUI104" s="190"/>
      <c r="OUJ104" s="190"/>
      <c r="OUK104" s="190"/>
      <c r="OUL104" s="190"/>
      <c r="OUM104" s="190"/>
      <c r="OUN104" s="190"/>
      <c r="OUO104" s="190"/>
      <c r="OUP104" s="190"/>
      <c r="OUQ104" s="190"/>
      <c r="OUR104" s="190"/>
      <c r="OUS104" s="190"/>
      <c r="OUT104" s="190"/>
      <c r="OUU104" s="190"/>
      <c r="OUV104" s="190"/>
      <c r="OUW104" s="190"/>
      <c r="OUX104" s="190"/>
      <c r="OUY104" s="190"/>
      <c r="OUZ104" s="190"/>
      <c r="OVA104" s="190"/>
      <c r="OVB104" s="190"/>
      <c r="OVC104" s="190"/>
      <c r="OVD104" s="190"/>
      <c r="OVE104" s="190"/>
      <c r="OVF104" s="190"/>
      <c r="OVG104" s="190"/>
      <c r="OVH104" s="190"/>
      <c r="OVI104" s="190"/>
      <c r="OVJ104" s="190"/>
      <c r="OVK104" s="190"/>
      <c r="OVL104" s="190"/>
      <c r="OVM104" s="190"/>
      <c r="OVN104" s="190"/>
      <c r="OVO104" s="190"/>
      <c r="OVP104" s="190"/>
      <c r="OVQ104" s="190"/>
      <c r="OVR104" s="190"/>
      <c r="OVS104" s="190"/>
      <c r="OVT104" s="190"/>
      <c r="OVU104" s="190"/>
      <c r="OVV104" s="190"/>
      <c r="OVW104" s="190"/>
      <c r="OVX104" s="190"/>
      <c r="OVY104" s="190"/>
      <c r="OVZ104" s="190"/>
      <c r="OWA104" s="190"/>
      <c r="OWB104" s="190"/>
      <c r="OWC104" s="190"/>
      <c r="OWD104" s="190"/>
      <c r="OWE104" s="190"/>
      <c r="OWF104" s="190"/>
      <c r="OWG104" s="190"/>
      <c r="OWH104" s="190"/>
      <c r="OWI104" s="190"/>
      <c r="OWJ104" s="190"/>
      <c r="OWK104" s="190"/>
      <c r="OWL104" s="190"/>
      <c r="OWM104" s="190"/>
      <c r="OWN104" s="190"/>
      <c r="OWO104" s="190"/>
      <c r="OWP104" s="190"/>
      <c r="OWQ104" s="190"/>
      <c r="OWR104" s="190"/>
      <c r="OWS104" s="190"/>
      <c r="OWT104" s="190"/>
      <c r="OWU104" s="190"/>
      <c r="OWV104" s="190"/>
      <c r="OWW104" s="190"/>
      <c r="OWX104" s="190"/>
      <c r="OWY104" s="190"/>
      <c r="OWZ104" s="190"/>
      <c r="OXA104" s="190"/>
      <c r="OXB104" s="190"/>
      <c r="OXC104" s="190"/>
      <c r="OXD104" s="190"/>
      <c r="OXE104" s="190"/>
      <c r="OXF104" s="190"/>
      <c r="OXG104" s="190"/>
      <c r="OXH104" s="190"/>
      <c r="OXI104" s="190"/>
      <c r="OXJ104" s="190"/>
      <c r="OXK104" s="190"/>
      <c r="OXL104" s="190"/>
      <c r="OXM104" s="190"/>
      <c r="OXN104" s="190"/>
      <c r="OXO104" s="190"/>
      <c r="OXP104" s="190"/>
      <c r="OXQ104" s="190"/>
      <c r="OXR104" s="190"/>
      <c r="OXS104" s="190"/>
      <c r="OXT104" s="190"/>
      <c r="OXU104" s="190"/>
      <c r="OXV104" s="190"/>
      <c r="OXW104" s="190"/>
      <c r="OXX104" s="190"/>
      <c r="OXY104" s="190"/>
      <c r="OXZ104" s="190"/>
      <c r="OYA104" s="190"/>
      <c r="OYB104" s="190"/>
      <c r="OYC104" s="190"/>
      <c r="OYD104" s="190"/>
      <c r="OYE104" s="190"/>
      <c r="OYF104" s="190"/>
      <c r="OYG104" s="190"/>
      <c r="OYH104" s="190"/>
      <c r="OYI104" s="190"/>
      <c r="OYJ104" s="190"/>
      <c r="OYK104" s="190"/>
      <c r="OYL104" s="190"/>
      <c r="OYM104" s="190"/>
      <c r="OYN104" s="190"/>
      <c r="OYO104" s="190"/>
      <c r="OYP104" s="190"/>
      <c r="OYQ104" s="190"/>
      <c r="OYR104" s="190"/>
      <c r="OYS104" s="190"/>
      <c r="OYT104" s="190"/>
      <c r="OYU104" s="190"/>
      <c r="OYV104" s="190"/>
      <c r="OYW104" s="190"/>
      <c r="OYX104" s="190"/>
      <c r="OYY104" s="190"/>
      <c r="OYZ104" s="190"/>
      <c r="OZA104" s="190"/>
      <c r="OZB104" s="190"/>
      <c r="OZC104" s="190"/>
      <c r="OZD104" s="190"/>
      <c r="OZE104" s="190"/>
      <c r="OZF104" s="190"/>
      <c r="OZG104" s="190"/>
      <c r="OZH104" s="190"/>
      <c r="OZI104" s="190"/>
      <c r="OZJ104" s="190"/>
      <c r="OZK104" s="190"/>
      <c r="OZL104" s="190"/>
      <c r="OZM104" s="190"/>
      <c r="OZN104" s="190"/>
      <c r="OZO104" s="190"/>
      <c r="OZP104" s="190"/>
      <c r="OZQ104" s="190"/>
      <c r="OZR104" s="190"/>
      <c r="OZS104" s="190"/>
      <c r="OZT104" s="190"/>
      <c r="OZU104" s="190"/>
      <c r="OZV104" s="190"/>
      <c r="OZW104" s="190"/>
      <c r="OZX104" s="190"/>
      <c r="OZY104" s="190"/>
      <c r="OZZ104" s="190"/>
      <c r="PAA104" s="190"/>
      <c r="PAB104" s="190"/>
      <c r="PAC104" s="190"/>
      <c r="PAD104" s="190"/>
      <c r="PAE104" s="190"/>
      <c r="PAF104" s="190"/>
      <c r="PAG104" s="190"/>
      <c r="PAH104" s="190"/>
      <c r="PAI104" s="190"/>
      <c r="PAJ104" s="190"/>
      <c r="PAK104" s="190"/>
      <c r="PAL104" s="190"/>
      <c r="PAM104" s="190"/>
      <c r="PAN104" s="190"/>
      <c r="PAO104" s="190"/>
      <c r="PAP104" s="190"/>
      <c r="PAQ104" s="190"/>
      <c r="PAR104" s="190"/>
      <c r="PAS104" s="190"/>
      <c r="PAT104" s="190"/>
      <c r="PAU104" s="190"/>
      <c r="PAV104" s="190"/>
      <c r="PAW104" s="190"/>
      <c r="PAX104" s="190"/>
      <c r="PAY104" s="190"/>
      <c r="PAZ104" s="190"/>
      <c r="PBA104" s="190"/>
      <c r="PBB104" s="190"/>
      <c r="PBC104" s="190"/>
      <c r="PBD104" s="190"/>
      <c r="PBE104" s="190"/>
      <c r="PBF104" s="190"/>
      <c r="PBG104" s="190"/>
      <c r="PBH104" s="190"/>
      <c r="PBI104" s="190"/>
      <c r="PBJ104" s="190"/>
      <c r="PBK104" s="190"/>
      <c r="PBL104" s="190"/>
      <c r="PBM104" s="190"/>
      <c r="PBN104" s="190"/>
      <c r="PBO104" s="190"/>
      <c r="PBP104" s="190"/>
      <c r="PBQ104" s="190"/>
      <c r="PBR104" s="190"/>
      <c r="PBS104" s="190"/>
      <c r="PBT104" s="190"/>
      <c r="PBU104" s="190"/>
      <c r="PBV104" s="190"/>
      <c r="PBW104" s="190"/>
      <c r="PBX104" s="190"/>
      <c r="PBY104" s="190"/>
      <c r="PBZ104" s="190"/>
      <c r="PCA104" s="190"/>
      <c r="PCB104" s="190"/>
      <c r="PCC104" s="190"/>
      <c r="PCD104" s="190"/>
      <c r="PCE104" s="190"/>
      <c r="PCF104" s="190"/>
      <c r="PCG104" s="190"/>
      <c r="PCH104" s="190"/>
      <c r="PCI104" s="190"/>
      <c r="PCJ104" s="190"/>
      <c r="PCK104" s="190"/>
      <c r="PCL104" s="190"/>
      <c r="PCM104" s="190"/>
      <c r="PCN104" s="190"/>
      <c r="PCO104" s="190"/>
      <c r="PCP104" s="190"/>
      <c r="PCQ104" s="190"/>
      <c r="PCR104" s="190"/>
      <c r="PCS104" s="190"/>
      <c r="PCT104" s="190"/>
      <c r="PCU104" s="190"/>
      <c r="PCV104" s="190"/>
      <c r="PCW104" s="190"/>
      <c r="PCX104" s="190"/>
      <c r="PCY104" s="190"/>
      <c r="PCZ104" s="190"/>
      <c r="PDA104" s="190"/>
      <c r="PDB104" s="190"/>
      <c r="PDC104" s="190"/>
      <c r="PDD104" s="190"/>
      <c r="PDE104" s="190"/>
      <c r="PDF104" s="190"/>
      <c r="PDG104" s="190"/>
      <c r="PDH104" s="190"/>
      <c r="PDI104" s="190"/>
      <c r="PDJ104" s="190"/>
      <c r="PDK104" s="190"/>
      <c r="PDL104" s="190"/>
      <c r="PDM104" s="190"/>
      <c r="PDN104" s="190"/>
      <c r="PDO104" s="190"/>
      <c r="PDP104" s="190"/>
      <c r="PDQ104" s="190"/>
      <c r="PDR104" s="190"/>
      <c r="PDS104" s="190"/>
      <c r="PDT104" s="190"/>
      <c r="PDU104" s="190"/>
      <c r="PDV104" s="190"/>
      <c r="PDW104" s="190"/>
      <c r="PDX104" s="190"/>
      <c r="PDY104" s="190"/>
      <c r="PDZ104" s="190"/>
      <c r="PEA104" s="190"/>
      <c r="PEB104" s="190"/>
      <c r="PEC104" s="190"/>
      <c r="PED104" s="190"/>
      <c r="PEE104" s="190"/>
      <c r="PEF104" s="190"/>
      <c r="PEG104" s="190"/>
      <c r="PEH104" s="190"/>
      <c r="PEI104" s="190"/>
      <c r="PEJ104" s="190"/>
      <c r="PEK104" s="190"/>
      <c r="PEL104" s="190"/>
      <c r="PEM104" s="190"/>
      <c r="PEN104" s="190"/>
      <c r="PEO104" s="190"/>
      <c r="PEP104" s="190"/>
      <c r="PEQ104" s="190"/>
      <c r="PER104" s="190"/>
      <c r="PES104" s="190"/>
      <c r="PET104" s="190"/>
      <c r="PEU104" s="190"/>
      <c r="PEV104" s="190"/>
      <c r="PEW104" s="190"/>
      <c r="PEX104" s="190"/>
      <c r="PEY104" s="190"/>
      <c r="PEZ104" s="190"/>
      <c r="PFA104" s="190"/>
      <c r="PFB104" s="190"/>
      <c r="PFC104" s="190"/>
      <c r="PFD104" s="190"/>
      <c r="PFE104" s="190"/>
      <c r="PFF104" s="190"/>
      <c r="PFG104" s="190"/>
      <c r="PFH104" s="190"/>
      <c r="PFI104" s="190"/>
      <c r="PFJ104" s="190"/>
      <c r="PFK104" s="190"/>
      <c r="PFL104" s="190"/>
      <c r="PFM104" s="190"/>
      <c r="PFN104" s="190"/>
      <c r="PFO104" s="190"/>
      <c r="PFP104" s="190"/>
      <c r="PFQ104" s="190"/>
      <c r="PFR104" s="190"/>
      <c r="PFS104" s="190"/>
      <c r="PFT104" s="190"/>
      <c r="PFU104" s="190"/>
      <c r="PFV104" s="190"/>
      <c r="PFW104" s="190"/>
      <c r="PFX104" s="190"/>
      <c r="PFY104" s="190"/>
      <c r="PFZ104" s="190"/>
      <c r="PGA104" s="190"/>
      <c r="PGB104" s="190"/>
      <c r="PGC104" s="190"/>
      <c r="PGD104" s="190"/>
      <c r="PGE104" s="190"/>
      <c r="PGF104" s="190"/>
      <c r="PGG104" s="190"/>
      <c r="PGH104" s="190"/>
      <c r="PGI104" s="190"/>
      <c r="PGJ104" s="190"/>
      <c r="PGK104" s="190"/>
      <c r="PGL104" s="190"/>
      <c r="PGM104" s="190"/>
      <c r="PGN104" s="190"/>
      <c r="PGO104" s="190"/>
      <c r="PGP104" s="190"/>
      <c r="PGQ104" s="190"/>
      <c r="PGR104" s="190"/>
      <c r="PGS104" s="190"/>
      <c r="PGT104" s="190"/>
      <c r="PGU104" s="190"/>
      <c r="PGV104" s="190"/>
      <c r="PGW104" s="190"/>
      <c r="PGX104" s="190"/>
      <c r="PGY104" s="190"/>
      <c r="PGZ104" s="190"/>
      <c r="PHA104" s="190"/>
      <c r="PHB104" s="190"/>
      <c r="PHC104" s="190"/>
      <c r="PHD104" s="190"/>
      <c r="PHE104" s="190"/>
      <c r="PHF104" s="190"/>
      <c r="PHG104" s="190"/>
      <c r="PHH104" s="190"/>
      <c r="PHI104" s="190"/>
      <c r="PHJ104" s="190"/>
      <c r="PHK104" s="190"/>
      <c r="PHL104" s="190"/>
      <c r="PHM104" s="190"/>
      <c r="PHN104" s="190"/>
      <c r="PHO104" s="190"/>
      <c r="PHP104" s="190"/>
      <c r="PHQ104" s="190"/>
      <c r="PHR104" s="190"/>
      <c r="PHS104" s="190"/>
      <c r="PHT104" s="190"/>
      <c r="PHU104" s="190"/>
      <c r="PHV104" s="190"/>
      <c r="PHW104" s="190"/>
      <c r="PHX104" s="190"/>
      <c r="PHY104" s="190"/>
      <c r="PHZ104" s="190"/>
      <c r="PIA104" s="190"/>
      <c r="PIB104" s="190"/>
      <c r="PIC104" s="190"/>
      <c r="PID104" s="190"/>
      <c r="PIE104" s="190"/>
      <c r="PIF104" s="190"/>
      <c r="PIG104" s="190"/>
      <c r="PIH104" s="190"/>
      <c r="PII104" s="190"/>
      <c r="PIJ104" s="190"/>
      <c r="PIK104" s="190"/>
      <c r="PIL104" s="190"/>
      <c r="PIM104" s="190"/>
      <c r="PIN104" s="190"/>
      <c r="PIO104" s="190"/>
      <c r="PIP104" s="190"/>
      <c r="PIQ104" s="190"/>
      <c r="PIR104" s="190"/>
      <c r="PIS104" s="190"/>
      <c r="PIT104" s="190"/>
      <c r="PIU104" s="190"/>
      <c r="PIV104" s="190"/>
      <c r="PIW104" s="190"/>
      <c r="PIX104" s="190"/>
      <c r="PIY104" s="190"/>
      <c r="PIZ104" s="190"/>
      <c r="PJA104" s="190"/>
      <c r="PJB104" s="190"/>
      <c r="PJC104" s="190"/>
      <c r="PJD104" s="190"/>
      <c r="PJE104" s="190"/>
      <c r="PJF104" s="190"/>
      <c r="PJG104" s="190"/>
      <c r="PJH104" s="190"/>
      <c r="PJI104" s="190"/>
      <c r="PJJ104" s="190"/>
      <c r="PJK104" s="190"/>
      <c r="PJL104" s="190"/>
      <c r="PJM104" s="190"/>
      <c r="PJN104" s="190"/>
      <c r="PJO104" s="190"/>
      <c r="PJP104" s="190"/>
      <c r="PJQ104" s="190"/>
      <c r="PJR104" s="190"/>
      <c r="PJS104" s="190"/>
      <c r="PJT104" s="190"/>
      <c r="PJU104" s="190"/>
      <c r="PJV104" s="190"/>
      <c r="PJW104" s="190"/>
      <c r="PJX104" s="190"/>
      <c r="PJY104" s="190"/>
      <c r="PJZ104" s="190"/>
      <c r="PKA104" s="190"/>
      <c r="PKB104" s="190"/>
      <c r="PKC104" s="190"/>
      <c r="PKD104" s="190"/>
      <c r="PKE104" s="190"/>
      <c r="PKF104" s="190"/>
      <c r="PKG104" s="190"/>
      <c r="PKH104" s="190"/>
      <c r="PKI104" s="190"/>
      <c r="PKJ104" s="190"/>
      <c r="PKK104" s="190"/>
      <c r="PKL104" s="190"/>
      <c r="PKM104" s="190"/>
      <c r="PKN104" s="190"/>
      <c r="PKO104" s="190"/>
      <c r="PKP104" s="190"/>
      <c r="PKQ104" s="190"/>
      <c r="PKR104" s="190"/>
      <c r="PKS104" s="190"/>
      <c r="PKT104" s="190"/>
      <c r="PKU104" s="190"/>
      <c r="PKV104" s="190"/>
      <c r="PKW104" s="190"/>
      <c r="PKX104" s="190"/>
      <c r="PKY104" s="190"/>
      <c r="PKZ104" s="190"/>
      <c r="PLA104" s="190"/>
      <c r="PLB104" s="190"/>
      <c r="PLC104" s="190"/>
      <c r="PLD104" s="190"/>
      <c r="PLE104" s="190"/>
      <c r="PLF104" s="190"/>
      <c r="PLG104" s="190"/>
      <c r="PLH104" s="190"/>
      <c r="PLI104" s="190"/>
      <c r="PLJ104" s="190"/>
      <c r="PLK104" s="190"/>
      <c r="PLL104" s="190"/>
      <c r="PLM104" s="190"/>
      <c r="PLN104" s="190"/>
      <c r="PLO104" s="190"/>
      <c r="PLP104" s="190"/>
      <c r="PLQ104" s="190"/>
      <c r="PLR104" s="190"/>
      <c r="PLS104" s="190"/>
      <c r="PLT104" s="190"/>
      <c r="PLU104" s="190"/>
      <c r="PLV104" s="190"/>
      <c r="PLW104" s="190"/>
      <c r="PLX104" s="190"/>
      <c r="PLY104" s="190"/>
      <c r="PLZ104" s="190"/>
      <c r="PMA104" s="190"/>
      <c r="PMB104" s="190"/>
      <c r="PMC104" s="190"/>
      <c r="PMD104" s="190"/>
      <c r="PME104" s="190"/>
      <c r="PMF104" s="190"/>
      <c r="PMG104" s="190"/>
      <c r="PMH104" s="190"/>
      <c r="PMI104" s="190"/>
      <c r="PMJ104" s="190"/>
      <c r="PMK104" s="190"/>
      <c r="PML104" s="190"/>
      <c r="PMM104" s="190"/>
      <c r="PMN104" s="190"/>
      <c r="PMO104" s="190"/>
      <c r="PMP104" s="190"/>
      <c r="PMQ104" s="190"/>
      <c r="PMR104" s="190"/>
      <c r="PMS104" s="190"/>
      <c r="PMT104" s="190"/>
      <c r="PMU104" s="190"/>
      <c r="PMV104" s="190"/>
      <c r="PMW104" s="190"/>
      <c r="PMX104" s="190"/>
      <c r="PMY104" s="190"/>
      <c r="PMZ104" s="190"/>
      <c r="PNA104" s="190"/>
      <c r="PNB104" s="190"/>
      <c r="PNC104" s="190"/>
      <c r="PND104" s="190"/>
      <c r="PNE104" s="190"/>
      <c r="PNF104" s="190"/>
      <c r="PNG104" s="190"/>
      <c r="PNH104" s="190"/>
      <c r="PNI104" s="190"/>
      <c r="PNJ104" s="190"/>
      <c r="PNK104" s="190"/>
      <c r="PNL104" s="190"/>
      <c r="PNM104" s="190"/>
      <c r="PNN104" s="190"/>
      <c r="PNO104" s="190"/>
      <c r="PNP104" s="190"/>
      <c r="PNQ104" s="190"/>
      <c r="PNR104" s="190"/>
      <c r="PNS104" s="190"/>
      <c r="PNT104" s="190"/>
      <c r="PNU104" s="190"/>
      <c r="PNV104" s="190"/>
      <c r="PNW104" s="190"/>
      <c r="PNX104" s="190"/>
      <c r="PNY104" s="190"/>
      <c r="PNZ104" s="190"/>
      <c r="POA104" s="190"/>
      <c r="POB104" s="190"/>
      <c r="POC104" s="190"/>
      <c r="POD104" s="190"/>
      <c r="POE104" s="190"/>
      <c r="POF104" s="190"/>
      <c r="POG104" s="190"/>
      <c r="POH104" s="190"/>
      <c r="POI104" s="190"/>
      <c r="POJ104" s="190"/>
      <c r="POK104" s="190"/>
      <c r="POL104" s="190"/>
      <c r="POM104" s="190"/>
      <c r="PON104" s="190"/>
      <c r="POO104" s="190"/>
      <c r="POP104" s="190"/>
      <c r="POQ104" s="190"/>
      <c r="POR104" s="190"/>
      <c r="POS104" s="190"/>
      <c r="POT104" s="190"/>
      <c r="POU104" s="190"/>
      <c r="POV104" s="190"/>
      <c r="POW104" s="190"/>
      <c r="POX104" s="190"/>
      <c r="POY104" s="190"/>
      <c r="POZ104" s="190"/>
      <c r="PPA104" s="190"/>
      <c r="PPB104" s="190"/>
      <c r="PPC104" s="190"/>
      <c r="PPD104" s="190"/>
      <c r="PPE104" s="190"/>
      <c r="PPF104" s="190"/>
      <c r="PPG104" s="190"/>
      <c r="PPH104" s="190"/>
      <c r="PPI104" s="190"/>
      <c r="PPJ104" s="190"/>
      <c r="PPK104" s="190"/>
      <c r="PPL104" s="190"/>
      <c r="PPM104" s="190"/>
      <c r="PPN104" s="190"/>
      <c r="PPO104" s="190"/>
      <c r="PPP104" s="190"/>
      <c r="PPQ104" s="190"/>
      <c r="PPR104" s="190"/>
      <c r="PPS104" s="190"/>
      <c r="PPT104" s="190"/>
      <c r="PPU104" s="190"/>
      <c r="PPV104" s="190"/>
      <c r="PPW104" s="190"/>
      <c r="PPX104" s="190"/>
      <c r="PPY104" s="190"/>
      <c r="PPZ104" s="190"/>
      <c r="PQA104" s="190"/>
      <c r="PQB104" s="190"/>
      <c r="PQC104" s="190"/>
      <c r="PQD104" s="190"/>
      <c r="PQE104" s="190"/>
      <c r="PQF104" s="190"/>
      <c r="PQG104" s="190"/>
      <c r="PQH104" s="190"/>
      <c r="PQI104" s="190"/>
      <c r="PQJ104" s="190"/>
      <c r="PQK104" s="190"/>
      <c r="PQL104" s="190"/>
      <c r="PQM104" s="190"/>
      <c r="PQN104" s="190"/>
      <c r="PQO104" s="190"/>
      <c r="PQP104" s="190"/>
      <c r="PQQ104" s="190"/>
      <c r="PQR104" s="190"/>
      <c r="PQS104" s="190"/>
      <c r="PQT104" s="190"/>
      <c r="PQU104" s="190"/>
      <c r="PQV104" s="190"/>
      <c r="PQW104" s="190"/>
      <c r="PQX104" s="190"/>
      <c r="PQY104" s="190"/>
      <c r="PQZ104" s="190"/>
      <c r="PRA104" s="190"/>
      <c r="PRB104" s="190"/>
      <c r="PRC104" s="190"/>
      <c r="PRD104" s="190"/>
      <c r="PRE104" s="190"/>
      <c r="PRF104" s="190"/>
      <c r="PRG104" s="190"/>
      <c r="PRH104" s="190"/>
      <c r="PRI104" s="190"/>
      <c r="PRJ104" s="190"/>
      <c r="PRK104" s="190"/>
      <c r="PRL104" s="190"/>
      <c r="PRM104" s="190"/>
      <c r="PRN104" s="190"/>
      <c r="PRO104" s="190"/>
      <c r="PRP104" s="190"/>
      <c r="PRQ104" s="190"/>
      <c r="PRR104" s="190"/>
      <c r="PRS104" s="190"/>
      <c r="PRT104" s="190"/>
      <c r="PRU104" s="190"/>
      <c r="PRV104" s="190"/>
      <c r="PRW104" s="190"/>
      <c r="PRX104" s="190"/>
      <c r="PRY104" s="190"/>
      <c r="PRZ104" s="190"/>
      <c r="PSA104" s="190"/>
      <c r="PSB104" s="190"/>
      <c r="PSC104" s="190"/>
      <c r="PSD104" s="190"/>
      <c r="PSE104" s="190"/>
      <c r="PSF104" s="190"/>
      <c r="PSG104" s="190"/>
      <c r="PSH104" s="190"/>
      <c r="PSI104" s="190"/>
      <c r="PSJ104" s="190"/>
      <c r="PSK104" s="190"/>
      <c r="PSL104" s="190"/>
      <c r="PSM104" s="190"/>
      <c r="PSN104" s="190"/>
      <c r="PSO104" s="190"/>
      <c r="PSP104" s="190"/>
      <c r="PSQ104" s="190"/>
      <c r="PSR104" s="190"/>
      <c r="PSS104" s="190"/>
      <c r="PST104" s="190"/>
      <c r="PSU104" s="190"/>
      <c r="PSV104" s="190"/>
      <c r="PSW104" s="190"/>
      <c r="PSX104" s="190"/>
      <c r="PSY104" s="190"/>
      <c r="PSZ104" s="190"/>
      <c r="PTA104" s="190"/>
      <c r="PTB104" s="190"/>
      <c r="PTC104" s="190"/>
      <c r="PTD104" s="190"/>
      <c r="PTE104" s="190"/>
      <c r="PTF104" s="190"/>
      <c r="PTG104" s="190"/>
      <c r="PTH104" s="190"/>
      <c r="PTI104" s="190"/>
      <c r="PTJ104" s="190"/>
      <c r="PTK104" s="190"/>
      <c r="PTL104" s="190"/>
      <c r="PTM104" s="190"/>
      <c r="PTN104" s="190"/>
      <c r="PTO104" s="190"/>
      <c r="PTP104" s="190"/>
      <c r="PTQ104" s="190"/>
      <c r="PTR104" s="190"/>
      <c r="PTS104" s="190"/>
      <c r="PTT104" s="190"/>
      <c r="PTU104" s="190"/>
      <c r="PTV104" s="190"/>
      <c r="PTW104" s="190"/>
      <c r="PTX104" s="190"/>
      <c r="PTY104" s="190"/>
      <c r="PTZ104" s="190"/>
      <c r="PUA104" s="190"/>
      <c r="PUB104" s="190"/>
      <c r="PUC104" s="190"/>
      <c r="PUD104" s="190"/>
      <c r="PUE104" s="190"/>
      <c r="PUF104" s="190"/>
      <c r="PUG104" s="190"/>
      <c r="PUH104" s="190"/>
      <c r="PUI104" s="190"/>
      <c r="PUJ104" s="190"/>
      <c r="PUK104" s="190"/>
      <c r="PUL104" s="190"/>
      <c r="PUM104" s="190"/>
      <c r="PUN104" s="190"/>
      <c r="PUO104" s="190"/>
      <c r="PUP104" s="190"/>
      <c r="PUQ104" s="190"/>
      <c r="PUR104" s="190"/>
      <c r="PUS104" s="190"/>
      <c r="PUT104" s="190"/>
      <c r="PUU104" s="190"/>
      <c r="PUV104" s="190"/>
      <c r="PUW104" s="190"/>
      <c r="PUX104" s="190"/>
      <c r="PUY104" s="190"/>
      <c r="PUZ104" s="190"/>
      <c r="PVA104" s="190"/>
      <c r="PVB104" s="190"/>
      <c r="PVC104" s="190"/>
      <c r="PVD104" s="190"/>
      <c r="PVE104" s="190"/>
      <c r="PVF104" s="190"/>
      <c r="PVG104" s="190"/>
      <c r="PVH104" s="190"/>
      <c r="PVI104" s="190"/>
      <c r="PVJ104" s="190"/>
      <c r="PVK104" s="190"/>
      <c r="PVL104" s="190"/>
      <c r="PVM104" s="190"/>
      <c r="PVN104" s="190"/>
      <c r="PVO104" s="190"/>
      <c r="PVP104" s="190"/>
      <c r="PVQ104" s="190"/>
      <c r="PVR104" s="190"/>
      <c r="PVS104" s="190"/>
      <c r="PVT104" s="190"/>
      <c r="PVU104" s="190"/>
      <c r="PVV104" s="190"/>
      <c r="PVW104" s="190"/>
      <c r="PVX104" s="190"/>
      <c r="PVY104" s="190"/>
      <c r="PVZ104" s="190"/>
      <c r="PWA104" s="190"/>
      <c r="PWB104" s="190"/>
      <c r="PWC104" s="190"/>
      <c r="PWD104" s="190"/>
      <c r="PWE104" s="190"/>
      <c r="PWF104" s="190"/>
      <c r="PWG104" s="190"/>
      <c r="PWH104" s="190"/>
      <c r="PWI104" s="190"/>
      <c r="PWJ104" s="190"/>
      <c r="PWK104" s="190"/>
      <c r="PWL104" s="190"/>
      <c r="PWM104" s="190"/>
      <c r="PWN104" s="190"/>
      <c r="PWO104" s="190"/>
      <c r="PWP104" s="190"/>
      <c r="PWQ104" s="190"/>
      <c r="PWR104" s="190"/>
      <c r="PWS104" s="190"/>
      <c r="PWT104" s="190"/>
      <c r="PWU104" s="190"/>
      <c r="PWV104" s="190"/>
      <c r="PWW104" s="190"/>
      <c r="PWX104" s="190"/>
      <c r="PWY104" s="190"/>
      <c r="PWZ104" s="190"/>
      <c r="PXA104" s="190"/>
      <c r="PXB104" s="190"/>
      <c r="PXC104" s="190"/>
      <c r="PXD104" s="190"/>
      <c r="PXE104" s="190"/>
      <c r="PXF104" s="190"/>
      <c r="PXG104" s="190"/>
      <c r="PXH104" s="190"/>
      <c r="PXI104" s="190"/>
      <c r="PXJ104" s="190"/>
      <c r="PXK104" s="190"/>
      <c r="PXL104" s="190"/>
      <c r="PXM104" s="190"/>
      <c r="PXN104" s="190"/>
      <c r="PXO104" s="190"/>
      <c r="PXP104" s="190"/>
      <c r="PXQ104" s="190"/>
      <c r="PXR104" s="190"/>
      <c r="PXS104" s="190"/>
      <c r="PXT104" s="190"/>
      <c r="PXU104" s="190"/>
      <c r="PXV104" s="190"/>
      <c r="PXW104" s="190"/>
      <c r="PXX104" s="190"/>
      <c r="PXY104" s="190"/>
      <c r="PXZ104" s="190"/>
      <c r="PYA104" s="190"/>
      <c r="PYB104" s="190"/>
      <c r="PYC104" s="190"/>
      <c r="PYD104" s="190"/>
      <c r="PYE104" s="190"/>
      <c r="PYF104" s="190"/>
      <c r="PYG104" s="190"/>
      <c r="PYH104" s="190"/>
      <c r="PYI104" s="190"/>
      <c r="PYJ104" s="190"/>
      <c r="PYK104" s="190"/>
      <c r="PYL104" s="190"/>
      <c r="PYM104" s="190"/>
      <c r="PYN104" s="190"/>
      <c r="PYO104" s="190"/>
      <c r="PYP104" s="190"/>
      <c r="PYQ104" s="190"/>
      <c r="PYR104" s="190"/>
      <c r="PYS104" s="190"/>
      <c r="PYT104" s="190"/>
      <c r="PYU104" s="190"/>
      <c r="PYV104" s="190"/>
      <c r="PYW104" s="190"/>
      <c r="PYX104" s="190"/>
      <c r="PYY104" s="190"/>
      <c r="PYZ104" s="190"/>
      <c r="PZA104" s="190"/>
      <c r="PZB104" s="190"/>
      <c r="PZC104" s="190"/>
      <c r="PZD104" s="190"/>
      <c r="PZE104" s="190"/>
      <c r="PZF104" s="190"/>
      <c r="PZG104" s="190"/>
      <c r="PZH104" s="190"/>
      <c r="PZI104" s="190"/>
      <c r="PZJ104" s="190"/>
      <c r="PZK104" s="190"/>
      <c r="PZL104" s="190"/>
      <c r="PZM104" s="190"/>
      <c r="PZN104" s="190"/>
      <c r="PZO104" s="190"/>
      <c r="PZP104" s="190"/>
      <c r="PZQ104" s="190"/>
      <c r="PZR104" s="190"/>
      <c r="PZS104" s="190"/>
      <c r="PZT104" s="190"/>
      <c r="PZU104" s="190"/>
      <c r="PZV104" s="190"/>
      <c r="PZW104" s="190"/>
      <c r="PZX104" s="190"/>
      <c r="PZY104" s="190"/>
      <c r="PZZ104" s="190"/>
      <c r="QAA104" s="190"/>
      <c r="QAB104" s="190"/>
      <c r="QAC104" s="190"/>
      <c r="QAD104" s="190"/>
      <c r="QAE104" s="190"/>
      <c r="QAF104" s="190"/>
      <c r="QAG104" s="190"/>
      <c r="QAH104" s="190"/>
      <c r="QAI104" s="190"/>
      <c r="QAJ104" s="190"/>
      <c r="QAK104" s="190"/>
      <c r="QAL104" s="190"/>
      <c r="QAM104" s="190"/>
      <c r="QAN104" s="190"/>
      <c r="QAO104" s="190"/>
      <c r="QAP104" s="190"/>
      <c r="QAQ104" s="190"/>
      <c r="QAR104" s="190"/>
      <c r="QAS104" s="190"/>
      <c r="QAT104" s="190"/>
      <c r="QAU104" s="190"/>
      <c r="QAV104" s="190"/>
      <c r="QAW104" s="190"/>
      <c r="QAX104" s="190"/>
      <c r="QAY104" s="190"/>
      <c r="QAZ104" s="190"/>
      <c r="QBA104" s="190"/>
      <c r="QBB104" s="190"/>
      <c r="QBC104" s="190"/>
      <c r="QBD104" s="190"/>
      <c r="QBE104" s="190"/>
      <c r="QBF104" s="190"/>
      <c r="QBG104" s="190"/>
      <c r="QBH104" s="190"/>
      <c r="QBI104" s="190"/>
      <c r="QBJ104" s="190"/>
      <c r="QBK104" s="190"/>
      <c r="QBL104" s="190"/>
      <c r="QBM104" s="190"/>
      <c r="QBN104" s="190"/>
      <c r="QBO104" s="190"/>
      <c r="QBP104" s="190"/>
      <c r="QBQ104" s="190"/>
      <c r="QBR104" s="190"/>
      <c r="QBS104" s="190"/>
      <c r="QBT104" s="190"/>
      <c r="QBU104" s="190"/>
      <c r="QBV104" s="190"/>
      <c r="QBW104" s="190"/>
      <c r="QBX104" s="190"/>
      <c r="QBY104" s="190"/>
      <c r="QBZ104" s="190"/>
      <c r="QCA104" s="190"/>
      <c r="QCB104" s="190"/>
      <c r="QCC104" s="190"/>
      <c r="QCD104" s="190"/>
      <c r="QCE104" s="190"/>
      <c r="QCF104" s="190"/>
      <c r="QCG104" s="190"/>
      <c r="QCH104" s="190"/>
      <c r="QCI104" s="190"/>
      <c r="QCJ104" s="190"/>
      <c r="QCK104" s="190"/>
      <c r="QCL104" s="190"/>
      <c r="QCM104" s="190"/>
      <c r="QCN104" s="190"/>
      <c r="QCO104" s="190"/>
      <c r="QCP104" s="190"/>
      <c r="QCQ104" s="190"/>
      <c r="QCR104" s="190"/>
      <c r="QCS104" s="190"/>
      <c r="QCT104" s="190"/>
      <c r="QCU104" s="190"/>
      <c r="QCV104" s="190"/>
      <c r="QCW104" s="190"/>
      <c r="QCX104" s="190"/>
      <c r="QCY104" s="190"/>
      <c r="QCZ104" s="190"/>
      <c r="QDA104" s="190"/>
      <c r="QDB104" s="190"/>
      <c r="QDC104" s="190"/>
      <c r="QDD104" s="190"/>
      <c r="QDE104" s="190"/>
      <c r="QDF104" s="190"/>
      <c r="QDG104" s="190"/>
      <c r="QDH104" s="190"/>
      <c r="QDI104" s="190"/>
      <c r="QDJ104" s="190"/>
      <c r="QDK104" s="190"/>
      <c r="QDL104" s="190"/>
      <c r="QDM104" s="190"/>
      <c r="QDN104" s="190"/>
      <c r="QDO104" s="190"/>
      <c r="QDP104" s="190"/>
      <c r="QDQ104" s="190"/>
      <c r="QDR104" s="190"/>
      <c r="QDS104" s="190"/>
      <c r="QDT104" s="190"/>
      <c r="QDU104" s="190"/>
      <c r="QDV104" s="190"/>
      <c r="QDW104" s="190"/>
      <c r="QDX104" s="190"/>
      <c r="QDY104" s="190"/>
      <c r="QDZ104" s="190"/>
      <c r="QEA104" s="190"/>
      <c r="QEB104" s="190"/>
      <c r="QEC104" s="190"/>
      <c r="QED104" s="190"/>
      <c r="QEE104" s="190"/>
      <c r="QEF104" s="190"/>
      <c r="QEG104" s="190"/>
      <c r="QEH104" s="190"/>
      <c r="QEI104" s="190"/>
      <c r="QEJ104" s="190"/>
      <c r="QEK104" s="190"/>
      <c r="QEL104" s="190"/>
      <c r="QEM104" s="190"/>
      <c r="QEN104" s="190"/>
      <c r="QEO104" s="190"/>
      <c r="QEP104" s="190"/>
      <c r="QEQ104" s="190"/>
      <c r="QER104" s="190"/>
      <c r="QES104" s="190"/>
      <c r="QET104" s="190"/>
      <c r="QEU104" s="190"/>
      <c r="QEV104" s="190"/>
      <c r="QEW104" s="190"/>
      <c r="QEX104" s="190"/>
      <c r="QEY104" s="190"/>
      <c r="QEZ104" s="190"/>
      <c r="QFA104" s="190"/>
      <c r="QFB104" s="190"/>
      <c r="QFC104" s="190"/>
      <c r="QFD104" s="190"/>
      <c r="QFE104" s="190"/>
      <c r="QFF104" s="190"/>
      <c r="QFG104" s="190"/>
      <c r="QFH104" s="190"/>
      <c r="QFI104" s="190"/>
      <c r="QFJ104" s="190"/>
      <c r="QFK104" s="190"/>
      <c r="QFL104" s="190"/>
      <c r="QFM104" s="190"/>
      <c r="QFN104" s="190"/>
      <c r="QFO104" s="190"/>
      <c r="QFP104" s="190"/>
      <c r="QFQ104" s="190"/>
      <c r="QFR104" s="190"/>
      <c r="QFS104" s="190"/>
      <c r="QFT104" s="190"/>
      <c r="QFU104" s="190"/>
      <c r="QFV104" s="190"/>
      <c r="QFW104" s="190"/>
      <c r="QFX104" s="190"/>
      <c r="QFY104" s="190"/>
      <c r="QFZ104" s="190"/>
      <c r="QGA104" s="190"/>
      <c r="QGB104" s="190"/>
      <c r="QGC104" s="190"/>
      <c r="QGD104" s="190"/>
      <c r="QGE104" s="190"/>
      <c r="QGF104" s="190"/>
      <c r="QGG104" s="190"/>
      <c r="QGH104" s="190"/>
      <c r="QGI104" s="190"/>
      <c r="QGJ104" s="190"/>
      <c r="QGK104" s="190"/>
      <c r="QGL104" s="190"/>
      <c r="QGM104" s="190"/>
      <c r="QGN104" s="190"/>
      <c r="QGO104" s="190"/>
      <c r="QGP104" s="190"/>
      <c r="QGQ104" s="190"/>
      <c r="QGR104" s="190"/>
      <c r="QGS104" s="190"/>
      <c r="QGT104" s="190"/>
      <c r="QGU104" s="190"/>
      <c r="QGV104" s="190"/>
      <c r="QGW104" s="190"/>
      <c r="QGX104" s="190"/>
      <c r="QGY104" s="190"/>
      <c r="QGZ104" s="190"/>
      <c r="QHA104" s="190"/>
      <c r="QHB104" s="190"/>
      <c r="QHC104" s="190"/>
      <c r="QHD104" s="190"/>
      <c r="QHE104" s="190"/>
      <c r="QHF104" s="190"/>
      <c r="QHG104" s="190"/>
      <c r="QHH104" s="190"/>
      <c r="QHI104" s="190"/>
      <c r="QHJ104" s="190"/>
      <c r="QHK104" s="190"/>
      <c r="QHL104" s="190"/>
      <c r="QHM104" s="190"/>
      <c r="QHN104" s="190"/>
      <c r="QHO104" s="190"/>
      <c r="QHP104" s="190"/>
      <c r="QHQ104" s="190"/>
      <c r="QHR104" s="190"/>
      <c r="QHS104" s="190"/>
      <c r="QHT104" s="190"/>
      <c r="QHU104" s="190"/>
      <c r="QHV104" s="190"/>
      <c r="QHW104" s="190"/>
      <c r="QHX104" s="190"/>
      <c r="QHY104" s="190"/>
      <c r="QHZ104" s="190"/>
      <c r="QIA104" s="190"/>
      <c r="QIB104" s="190"/>
      <c r="QIC104" s="190"/>
      <c r="QID104" s="190"/>
      <c r="QIE104" s="190"/>
      <c r="QIF104" s="190"/>
      <c r="QIG104" s="190"/>
      <c r="QIH104" s="190"/>
      <c r="QII104" s="190"/>
      <c r="QIJ104" s="190"/>
      <c r="QIK104" s="190"/>
      <c r="QIL104" s="190"/>
      <c r="QIM104" s="190"/>
      <c r="QIN104" s="190"/>
      <c r="QIO104" s="190"/>
      <c r="QIP104" s="190"/>
      <c r="QIQ104" s="190"/>
      <c r="QIR104" s="190"/>
      <c r="QIS104" s="190"/>
      <c r="QIT104" s="190"/>
      <c r="QIU104" s="190"/>
      <c r="QIV104" s="190"/>
      <c r="QIW104" s="190"/>
      <c r="QIX104" s="190"/>
      <c r="QIY104" s="190"/>
      <c r="QIZ104" s="190"/>
      <c r="QJA104" s="190"/>
      <c r="QJB104" s="190"/>
      <c r="QJC104" s="190"/>
      <c r="QJD104" s="190"/>
      <c r="QJE104" s="190"/>
      <c r="QJF104" s="190"/>
      <c r="QJG104" s="190"/>
      <c r="QJH104" s="190"/>
      <c r="QJI104" s="190"/>
      <c r="QJJ104" s="190"/>
      <c r="QJK104" s="190"/>
      <c r="QJL104" s="190"/>
      <c r="QJM104" s="190"/>
      <c r="QJN104" s="190"/>
      <c r="QJO104" s="190"/>
      <c r="QJP104" s="190"/>
      <c r="QJQ104" s="190"/>
      <c r="QJR104" s="190"/>
      <c r="QJS104" s="190"/>
      <c r="QJT104" s="190"/>
      <c r="QJU104" s="190"/>
      <c r="QJV104" s="190"/>
      <c r="QJW104" s="190"/>
      <c r="QJX104" s="190"/>
      <c r="QJY104" s="190"/>
      <c r="QJZ104" s="190"/>
      <c r="QKA104" s="190"/>
      <c r="QKB104" s="190"/>
      <c r="QKC104" s="190"/>
      <c r="QKD104" s="190"/>
      <c r="QKE104" s="190"/>
      <c r="QKF104" s="190"/>
      <c r="QKG104" s="190"/>
      <c r="QKH104" s="190"/>
      <c r="QKI104" s="190"/>
      <c r="QKJ104" s="190"/>
      <c r="QKK104" s="190"/>
      <c r="QKL104" s="190"/>
      <c r="QKM104" s="190"/>
      <c r="QKN104" s="190"/>
      <c r="QKO104" s="190"/>
      <c r="QKP104" s="190"/>
      <c r="QKQ104" s="190"/>
      <c r="QKR104" s="190"/>
      <c r="QKS104" s="190"/>
      <c r="QKT104" s="190"/>
      <c r="QKU104" s="190"/>
      <c r="QKV104" s="190"/>
      <c r="QKW104" s="190"/>
      <c r="QKX104" s="190"/>
      <c r="QKY104" s="190"/>
      <c r="QKZ104" s="190"/>
      <c r="QLA104" s="190"/>
      <c r="QLB104" s="190"/>
      <c r="QLC104" s="190"/>
      <c r="QLD104" s="190"/>
      <c r="QLE104" s="190"/>
      <c r="QLF104" s="190"/>
      <c r="QLG104" s="190"/>
      <c r="QLH104" s="190"/>
      <c r="QLI104" s="190"/>
      <c r="QLJ104" s="190"/>
      <c r="QLK104" s="190"/>
      <c r="QLL104" s="190"/>
      <c r="QLM104" s="190"/>
      <c r="QLN104" s="190"/>
      <c r="QLO104" s="190"/>
      <c r="QLP104" s="190"/>
      <c r="QLQ104" s="190"/>
      <c r="QLR104" s="190"/>
      <c r="QLS104" s="190"/>
      <c r="QLT104" s="190"/>
      <c r="QLU104" s="190"/>
      <c r="QLV104" s="190"/>
      <c r="QLW104" s="190"/>
      <c r="QLX104" s="190"/>
      <c r="QLY104" s="190"/>
      <c r="QLZ104" s="190"/>
      <c r="QMA104" s="190"/>
      <c r="QMB104" s="190"/>
      <c r="QMC104" s="190"/>
      <c r="QMD104" s="190"/>
      <c r="QME104" s="190"/>
      <c r="QMF104" s="190"/>
      <c r="QMG104" s="190"/>
      <c r="QMH104" s="190"/>
      <c r="QMI104" s="190"/>
      <c r="QMJ104" s="190"/>
      <c r="QMK104" s="190"/>
      <c r="QML104" s="190"/>
      <c r="QMM104" s="190"/>
      <c r="QMN104" s="190"/>
      <c r="QMO104" s="190"/>
      <c r="QMP104" s="190"/>
      <c r="QMQ104" s="190"/>
      <c r="QMR104" s="190"/>
      <c r="QMS104" s="190"/>
      <c r="QMT104" s="190"/>
      <c r="QMU104" s="190"/>
      <c r="QMV104" s="190"/>
      <c r="QMW104" s="190"/>
      <c r="QMX104" s="190"/>
      <c r="QMY104" s="190"/>
      <c r="QMZ104" s="190"/>
      <c r="QNA104" s="190"/>
      <c r="QNB104" s="190"/>
      <c r="QNC104" s="190"/>
      <c r="QND104" s="190"/>
      <c r="QNE104" s="190"/>
      <c r="QNF104" s="190"/>
      <c r="QNG104" s="190"/>
      <c r="QNH104" s="190"/>
      <c r="QNI104" s="190"/>
      <c r="QNJ104" s="190"/>
      <c r="QNK104" s="190"/>
      <c r="QNL104" s="190"/>
      <c r="QNM104" s="190"/>
      <c r="QNN104" s="190"/>
      <c r="QNO104" s="190"/>
      <c r="QNP104" s="190"/>
      <c r="QNQ104" s="190"/>
      <c r="QNR104" s="190"/>
      <c r="QNS104" s="190"/>
      <c r="QNT104" s="190"/>
      <c r="QNU104" s="190"/>
      <c r="QNV104" s="190"/>
      <c r="QNW104" s="190"/>
      <c r="QNX104" s="190"/>
      <c r="QNY104" s="190"/>
      <c r="QNZ104" s="190"/>
      <c r="QOA104" s="190"/>
      <c r="QOB104" s="190"/>
      <c r="QOC104" s="190"/>
      <c r="QOD104" s="190"/>
      <c r="QOE104" s="190"/>
      <c r="QOF104" s="190"/>
      <c r="QOG104" s="190"/>
      <c r="QOH104" s="190"/>
      <c r="QOI104" s="190"/>
      <c r="QOJ104" s="190"/>
      <c r="QOK104" s="190"/>
      <c r="QOL104" s="190"/>
      <c r="QOM104" s="190"/>
      <c r="QON104" s="190"/>
      <c r="QOO104" s="190"/>
      <c r="QOP104" s="190"/>
      <c r="QOQ104" s="190"/>
      <c r="QOR104" s="190"/>
      <c r="QOS104" s="190"/>
      <c r="QOT104" s="190"/>
      <c r="QOU104" s="190"/>
      <c r="QOV104" s="190"/>
      <c r="QOW104" s="190"/>
      <c r="QOX104" s="190"/>
      <c r="QOY104" s="190"/>
      <c r="QOZ104" s="190"/>
      <c r="QPA104" s="190"/>
      <c r="QPB104" s="190"/>
      <c r="QPC104" s="190"/>
      <c r="QPD104" s="190"/>
      <c r="QPE104" s="190"/>
      <c r="QPF104" s="190"/>
      <c r="QPG104" s="190"/>
      <c r="QPH104" s="190"/>
      <c r="QPI104" s="190"/>
      <c r="QPJ104" s="190"/>
      <c r="QPK104" s="190"/>
      <c r="QPL104" s="190"/>
      <c r="QPM104" s="190"/>
      <c r="QPN104" s="190"/>
      <c r="QPO104" s="190"/>
      <c r="QPP104" s="190"/>
      <c r="QPQ104" s="190"/>
      <c r="QPR104" s="190"/>
      <c r="QPS104" s="190"/>
      <c r="QPT104" s="190"/>
      <c r="QPU104" s="190"/>
      <c r="QPV104" s="190"/>
      <c r="QPW104" s="190"/>
      <c r="QPX104" s="190"/>
      <c r="QPY104" s="190"/>
      <c r="QPZ104" s="190"/>
      <c r="QQA104" s="190"/>
      <c r="QQB104" s="190"/>
      <c r="QQC104" s="190"/>
      <c r="QQD104" s="190"/>
      <c r="QQE104" s="190"/>
      <c r="QQF104" s="190"/>
      <c r="QQG104" s="190"/>
      <c r="QQH104" s="190"/>
      <c r="QQI104" s="190"/>
      <c r="QQJ104" s="190"/>
      <c r="QQK104" s="190"/>
      <c r="QQL104" s="190"/>
      <c r="QQM104" s="190"/>
      <c r="QQN104" s="190"/>
      <c r="QQO104" s="190"/>
      <c r="QQP104" s="190"/>
      <c r="QQQ104" s="190"/>
      <c r="QQR104" s="190"/>
      <c r="QQS104" s="190"/>
      <c r="QQT104" s="190"/>
      <c r="QQU104" s="190"/>
      <c r="QQV104" s="190"/>
      <c r="QQW104" s="190"/>
      <c r="QQX104" s="190"/>
      <c r="QQY104" s="190"/>
      <c r="QQZ104" s="190"/>
      <c r="QRA104" s="190"/>
      <c r="QRB104" s="190"/>
      <c r="QRC104" s="190"/>
      <c r="QRD104" s="190"/>
      <c r="QRE104" s="190"/>
      <c r="QRF104" s="190"/>
      <c r="QRG104" s="190"/>
      <c r="QRH104" s="190"/>
      <c r="QRI104" s="190"/>
      <c r="QRJ104" s="190"/>
      <c r="QRK104" s="190"/>
      <c r="QRL104" s="190"/>
      <c r="QRM104" s="190"/>
      <c r="QRN104" s="190"/>
      <c r="QRO104" s="190"/>
      <c r="QRP104" s="190"/>
      <c r="QRQ104" s="190"/>
      <c r="QRR104" s="190"/>
      <c r="QRS104" s="190"/>
      <c r="QRT104" s="190"/>
      <c r="QRU104" s="190"/>
      <c r="QRV104" s="190"/>
      <c r="QRW104" s="190"/>
      <c r="QRX104" s="190"/>
      <c r="QRY104" s="190"/>
      <c r="QRZ104" s="190"/>
      <c r="QSA104" s="190"/>
      <c r="QSB104" s="190"/>
      <c r="QSC104" s="190"/>
      <c r="QSD104" s="190"/>
      <c r="QSE104" s="190"/>
      <c r="QSF104" s="190"/>
      <c r="QSG104" s="190"/>
      <c r="QSH104" s="190"/>
      <c r="QSI104" s="190"/>
      <c r="QSJ104" s="190"/>
      <c r="QSK104" s="190"/>
      <c r="QSL104" s="190"/>
      <c r="QSM104" s="190"/>
      <c r="QSN104" s="190"/>
      <c r="QSO104" s="190"/>
      <c r="QSP104" s="190"/>
      <c r="QSQ104" s="190"/>
      <c r="QSR104" s="190"/>
      <c r="QSS104" s="190"/>
      <c r="QST104" s="190"/>
      <c r="QSU104" s="190"/>
      <c r="QSV104" s="190"/>
      <c r="QSW104" s="190"/>
      <c r="QSX104" s="190"/>
      <c r="QSY104" s="190"/>
      <c r="QSZ104" s="190"/>
      <c r="QTA104" s="190"/>
      <c r="QTB104" s="190"/>
      <c r="QTC104" s="190"/>
      <c r="QTD104" s="190"/>
      <c r="QTE104" s="190"/>
      <c r="QTF104" s="190"/>
      <c r="QTG104" s="190"/>
      <c r="QTH104" s="190"/>
      <c r="QTI104" s="190"/>
      <c r="QTJ104" s="190"/>
      <c r="QTK104" s="190"/>
      <c r="QTL104" s="190"/>
      <c r="QTM104" s="190"/>
      <c r="QTN104" s="190"/>
      <c r="QTO104" s="190"/>
      <c r="QTP104" s="190"/>
      <c r="QTQ104" s="190"/>
      <c r="QTR104" s="190"/>
      <c r="QTS104" s="190"/>
      <c r="QTT104" s="190"/>
      <c r="QTU104" s="190"/>
      <c r="QTV104" s="190"/>
      <c r="QTW104" s="190"/>
      <c r="QTX104" s="190"/>
      <c r="QTY104" s="190"/>
      <c r="QTZ104" s="190"/>
      <c r="QUA104" s="190"/>
      <c r="QUB104" s="190"/>
      <c r="QUC104" s="190"/>
      <c r="QUD104" s="190"/>
      <c r="QUE104" s="190"/>
      <c r="QUF104" s="190"/>
      <c r="QUG104" s="190"/>
      <c r="QUH104" s="190"/>
      <c r="QUI104" s="190"/>
      <c r="QUJ104" s="190"/>
      <c r="QUK104" s="190"/>
      <c r="QUL104" s="190"/>
      <c r="QUM104" s="190"/>
      <c r="QUN104" s="190"/>
      <c r="QUO104" s="190"/>
      <c r="QUP104" s="190"/>
      <c r="QUQ104" s="190"/>
      <c r="QUR104" s="190"/>
      <c r="QUS104" s="190"/>
      <c r="QUT104" s="190"/>
      <c r="QUU104" s="190"/>
      <c r="QUV104" s="190"/>
      <c r="QUW104" s="190"/>
      <c r="QUX104" s="190"/>
      <c r="QUY104" s="190"/>
      <c r="QUZ104" s="190"/>
      <c r="QVA104" s="190"/>
      <c r="QVB104" s="190"/>
      <c r="QVC104" s="190"/>
      <c r="QVD104" s="190"/>
      <c r="QVE104" s="190"/>
      <c r="QVF104" s="190"/>
      <c r="QVG104" s="190"/>
      <c r="QVH104" s="190"/>
      <c r="QVI104" s="190"/>
      <c r="QVJ104" s="190"/>
      <c r="QVK104" s="190"/>
      <c r="QVL104" s="190"/>
      <c r="QVM104" s="190"/>
      <c r="QVN104" s="190"/>
      <c r="QVO104" s="190"/>
      <c r="QVP104" s="190"/>
      <c r="QVQ104" s="190"/>
      <c r="QVR104" s="190"/>
      <c r="QVS104" s="190"/>
      <c r="QVT104" s="190"/>
      <c r="QVU104" s="190"/>
      <c r="QVV104" s="190"/>
      <c r="QVW104" s="190"/>
      <c r="QVX104" s="190"/>
      <c r="QVY104" s="190"/>
      <c r="QVZ104" s="190"/>
      <c r="QWA104" s="190"/>
      <c r="QWB104" s="190"/>
      <c r="QWC104" s="190"/>
      <c r="QWD104" s="190"/>
      <c r="QWE104" s="190"/>
      <c r="QWF104" s="190"/>
      <c r="QWG104" s="190"/>
      <c r="QWH104" s="190"/>
      <c r="QWI104" s="190"/>
      <c r="QWJ104" s="190"/>
      <c r="QWK104" s="190"/>
      <c r="QWL104" s="190"/>
      <c r="QWM104" s="190"/>
      <c r="QWN104" s="190"/>
      <c r="QWO104" s="190"/>
      <c r="QWP104" s="190"/>
      <c r="QWQ104" s="190"/>
      <c r="QWR104" s="190"/>
      <c r="QWS104" s="190"/>
      <c r="QWT104" s="190"/>
      <c r="QWU104" s="190"/>
      <c r="QWV104" s="190"/>
      <c r="QWW104" s="190"/>
      <c r="QWX104" s="190"/>
      <c r="QWY104" s="190"/>
      <c r="QWZ104" s="190"/>
      <c r="QXA104" s="190"/>
      <c r="QXB104" s="190"/>
      <c r="QXC104" s="190"/>
      <c r="QXD104" s="190"/>
      <c r="QXE104" s="190"/>
      <c r="QXF104" s="190"/>
      <c r="QXG104" s="190"/>
      <c r="QXH104" s="190"/>
      <c r="QXI104" s="190"/>
      <c r="QXJ104" s="190"/>
      <c r="QXK104" s="190"/>
      <c r="QXL104" s="190"/>
      <c r="QXM104" s="190"/>
      <c r="QXN104" s="190"/>
      <c r="QXO104" s="190"/>
      <c r="QXP104" s="190"/>
      <c r="QXQ104" s="190"/>
      <c r="QXR104" s="190"/>
      <c r="QXS104" s="190"/>
      <c r="QXT104" s="190"/>
      <c r="QXU104" s="190"/>
      <c r="QXV104" s="190"/>
      <c r="QXW104" s="190"/>
      <c r="QXX104" s="190"/>
      <c r="QXY104" s="190"/>
      <c r="QXZ104" s="190"/>
      <c r="QYA104" s="190"/>
      <c r="QYB104" s="190"/>
      <c r="QYC104" s="190"/>
      <c r="QYD104" s="190"/>
      <c r="QYE104" s="190"/>
      <c r="QYF104" s="190"/>
      <c r="QYG104" s="190"/>
      <c r="QYH104" s="190"/>
      <c r="QYI104" s="190"/>
      <c r="QYJ104" s="190"/>
      <c r="QYK104" s="190"/>
      <c r="QYL104" s="190"/>
      <c r="QYM104" s="190"/>
      <c r="QYN104" s="190"/>
      <c r="QYO104" s="190"/>
      <c r="QYP104" s="190"/>
      <c r="QYQ104" s="190"/>
      <c r="QYR104" s="190"/>
      <c r="QYS104" s="190"/>
      <c r="QYT104" s="190"/>
      <c r="QYU104" s="190"/>
      <c r="QYV104" s="190"/>
      <c r="QYW104" s="190"/>
      <c r="QYX104" s="190"/>
      <c r="QYY104" s="190"/>
      <c r="QYZ104" s="190"/>
      <c r="QZA104" s="190"/>
      <c r="QZB104" s="190"/>
      <c r="QZC104" s="190"/>
      <c r="QZD104" s="190"/>
      <c r="QZE104" s="190"/>
      <c r="QZF104" s="190"/>
      <c r="QZG104" s="190"/>
      <c r="QZH104" s="190"/>
      <c r="QZI104" s="190"/>
      <c r="QZJ104" s="190"/>
      <c r="QZK104" s="190"/>
      <c r="QZL104" s="190"/>
      <c r="QZM104" s="190"/>
      <c r="QZN104" s="190"/>
      <c r="QZO104" s="190"/>
      <c r="QZP104" s="190"/>
      <c r="QZQ104" s="190"/>
      <c r="QZR104" s="190"/>
      <c r="QZS104" s="190"/>
      <c r="QZT104" s="190"/>
      <c r="QZU104" s="190"/>
      <c r="QZV104" s="190"/>
      <c r="QZW104" s="190"/>
      <c r="QZX104" s="190"/>
      <c r="QZY104" s="190"/>
      <c r="QZZ104" s="190"/>
      <c r="RAA104" s="190"/>
      <c r="RAB104" s="190"/>
      <c r="RAC104" s="190"/>
      <c r="RAD104" s="190"/>
      <c r="RAE104" s="190"/>
      <c r="RAF104" s="190"/>
      <c r="RAG104" s="190"/>
      <c r="RAH104" s="190"/>
      <c r="RAI104" s="190"/>
      <c r="RAJ104" s="190"/>
      <c r="RAK104" s="190"/>
      <c r="RAL104" s="190"/>
      <c r="RAM104" s="190"/>
      <c r="RAN104" s="190"/>
      <c r="RAO104" s="190"/>
      <c r="RAP104" s="190"/>
      <c r="RAQ104" s="190"/>
      <c r="RAR104" s="190"/>
      <c r="RAS104" s="190"/>
      <c r="RAT104" s="190"/>
      <c r="RAU104" s="190"/>
      <c r="RAV104" s="190"/>
      <c r="RAW104" s="190"/>
      <c r="RAX104" s="190"/>
      <c r="RAY104" s="190"/>
      <c r="RAZ104" s="190"/>
      <c r="RBA104" s="190"/>
      <c r="RBB104" s="190"/>
      <c r="RBC104" s="190"/>
      <c r="RBD104" s="190"/>
      <c r="RBE104" s="190"/>
      <c r="RBF104" s="190"/>
      <c r="RBG104" s="190"/>
      <c r="RBH104" s="190"/>
      <c r="RBI104" s="190"/>
      <c r="RBJ104" s="190"/>
      <c r="RBK104" s="190"/>
      <c r="RBL104" s="190"/>
      <c r="RBM104" s="190"/>
      <c r="RBN104" s="190"/>
      <c r="RBO104" s="190"/>
      <c r="RBP104" s="190"/>
      <c r="RBQ104" s="190"/>
      <c r="RBR104" s="190"/>
      <c r="RBS104" s="190"/>
      <c r="RBT104" s="190"/>
      <c r="RBU104" s="190"/>
      <c r="RBV104" s="190"/>
      <c r="RBW104" s="190"/>
      <c r="RBX104" s="190"/>
      <c r="RBY104" s="190"/>
      <c r="RBZ104" s="190"/>
      <c r="RCA104" s="190"/>
      <c r="RCB104" s="190"/>
      <c r="RCC104" s="190"/>
      <c r="RCD104" s="190"/>
      <c r="RCE104" s="190"/>
      <c r="RCF104" s="190"/>
      <c r="RCG104" s="190"/>
      <c r="RCH104" s="190"/>
      <c r="RCI104" s="190"/>
      <c r="RCJ104" s="190"/>
      <c r="RCK104" s="190"/>
      <c r="RCL104" s="190"/>
      <c r="RCM104" s="190"/>
      <c r="RCN104" s="190"/>
      <c r="RCO104" s="190"/>
      <c r="RCP104" s="190"/>
      <c r="RCQ104" s="190"/>
      <c r="RCR104" s="190"/>
      <c r="RCS104" s="190"/>
      <c r="RCT104" s="190"/>
      <c r="RCU104" s="190"/>
      <c r="RCV104" s="190"/>
      <c r="RCW104" s="190"/>
      <c r="RCX104" s="190"/>
      <c r="RCY104" s="190"/>
      <c r="RCZ104" s="190"/>
      <c r="RDA104" s="190"/>
      <c r="RDB104" s="190"/>
      <c r="RDC104" s="190"/>
      <c r="RDD104" s="190"/>
      <c r="RDE104" s="190"/>
      <c r="RDF104" s="190"/>
      <c r="RDG104" s="190"/>
      <c r="RDH104" s="190"/>
      <c r="RDI104" s="190"/>
      <c r="RDJ104" s="190"/>
      <c r="RDK104" s="190"/>
      <c r="RDL104" s="190"/>
      <c r="RDM104" s="190"/>
      <c r="RDN104" s="190"/>
      <c r="RDO104" s="190"/>
      <c r="RDP104" s="190"/>
      <c r="RDQ104" s="190"/>
      <c r="RDR104" s="190"/>
      <c r="RDS104" s="190"/>
      <c r="RDT104" s="190"/>
      <c r="RDU104" s="190"/>
      <c r="RDV104" s="190"/>
      <c r="RDW104" s="190"/>
      <c r="RDX104" s="190"/>
      <c r="RDY104" s="190"/>
      <c r="RDZ104" s="190"/>
      <c r="REA104" s="190"/>
      <c r="REB104" s="190"/>
      <c r="REC104" s="190"/>
      <c r="RED104" s="190"/>
      <c r="REE104" s="190"/>
      <c r="REF104" s="190"/>
      <c r="REG104" s="190"/>
      <c r="REH104" s="190"/>
      <c r="REI104" s="190"/>
      <c r="REJ104" s="190"/>
      <c r="REK104" s="190"/>
      <c r="REL104" s="190"/>
      <c r="REM104" s="190"/>
      <c r="REN104" s="190"/>
      <c r="REO104" s="190"/>
      <c r="REP104" s="190"/>
      <c r="REQ104" s="190"/>
      <c r="RER104" s="190"/>
      <c r="RES104" s="190"/>
      <c r="RET104" s="190"/>
      <c r="REU104" s="190"/>
      <c r="REV104" s="190"/>
      <c r="REW104" s="190"/>
      <c r="REX104" s="190"/>
      <c r="REY104" s="190"/>
      <c r="REZ104" s="190"/>
      <c r="RFA104" s="190"/>
      <c r="RFB104" s="190"/>
      <c r="RFC104" s="190"/>
      <c r="RFD104" s="190"/>
      <c r="RFE104" s="190"/>
      <c r="RFF104" s="190"/>
      <c r="RFG104" s="190"/>
      <c r="RFH104" s="190"/>
      <c r="RFI104" s="190"/>
      <c r="RFJ104" s="190"/>
      <c r="RFK104" s="190"/>
      <c r="RFL104" s="190"/>
      <c r="RFM104" s="190"/>
      <c r="RFN104" s="190"/>
      <c r="RFO104" s="190"/>
      <c r="RFP104" s="190"/>
      <c r="RFQ104" s="190"/>
      <c r="RFR104" s="190"/>
      <c r="RFS104" s="190"/>
      <c r="RFT104" s="190"/>
      <c r="RFU104" s="190"/>
      <c r="RFV104" s="190"/>
      <c r="RFW104" s="190"/>
      <c r="RFX104" s="190"/>
      <c r="RFY104" s="190"/>
      <c r="RFZ104" s="190"/>
      <c r="RGA104" s="190"/>
      <c r="RGB104" s="190"/>
      <c r="RGC104" s="190"/>
      <c r="RGD104" s="190"/>
      <c r="RGE104" s="190"/>
      <c r="RGF104" s="190"/>
      <c r="RGG104" s="190"/>
      <c r="RGH104" s="190"/>
      <c r="RGI104" s="190"/>
      <c r="RGJ104" s="190"/>
      <c r="RGK104" s="190"/>
      <c r="RGL104" s="190"/>
      <c r="RGM104" s="190"/>
      <c r="RGN104" s="190"/>
      <c r="RGO104" s="190"/>
      <c r="RGP104" s="190"/>
      <c r="RGQ104" s="190"/>
      <c r="RGR104" s="190"/>
      <c r="RGS104" s="190"/>
      <c r="RGT104" s="190"/>
      <c r="RGU104" s="190"/>
      <c r="RGV104" s="190"/>
      <c r="RGW104" s="190"/>
      <c r="RGX104" s="190"/>
      <c r="RGY104" s="190"/>
      <c r="RGZ104" s="190"/>
      <c r="RHA104" s="190"/>
      <c r="RHB104" s="190"/>
      <c r="RHC104" s="190"/>
      <c r="RHD104" s="190"/>
      <c r="RHE104" s="190"/>
      <c r="RHF104" s="190"/>
      <c r="RHG104" s="190"/>
      <c r="RHH104" s="190"/>
      <c r="RHI104" s="190"/>
      <c r="RHJ104" s="190"/>
      <c r="RHK104" s="190"/>
      <c r="RHL104" s="190"/>
      <c r="RHM104" s="190"/>
      <c r="RHN104" s="190"/>
      <c r="RHO104" s="190"/>
      <c r="RHP104" s="190"/>
      <c r="RHQ104" s="190"/>
      <c r="RHR104" s="190"/>
      <c r="RHS104" s="190"/>
      <c r="RHT104" s="190"/>
      <c r="RHU104" s="190"/>
      <c r="RHV104" s="190"/>
      <c r="RHW104" s="190"/>
      <c r="RHX104" s="190"/>
      <c r="RHY104" s="190"/>
      <c r="RHZ104" s="190"/>
      <c r="RIA104" s="190"/>
      <c r="RIB104" s="190"/>
      <c r="RIC104" s="190"/>
      <c r="RID104" s="190"/>
      <c r="RIE104" s="190"/>
      <c r="RIF104" s="190"/>
      <c r="RIG104" s="190"/>
      <c r="RIH104" s="190"/>
      <c r="RII104" s="190"/>
      <c r="RIJ104" s="190"/>
      <c r="RIK104" s="190"/>
      <c r="RIL104" s="190"/>
      <c r="RIM104" s="190"/>
      <c r="RIN104" s="190"/>
      <c r="RIO104" s="190"/>
      <c r="RIP104" s="190"/>
      <c r="RIQ104" s="190"/>
      <c r="RIR104" s="190"/>
      <c r="RIS104" s="190"/>
      <c r="RIT104" s="190"/>
      <c r="RIU104" s="190"/>
      <c r="RIV104" s="190"/>
      <c r="RIW104" s="190"/>
      <c r="RIX104" s="190"/>
      <c r="RIY104" s="190"/>
      <c r="RIZ104" s="190"/>
      <c r="RJA104" s="190"/>
      <c r="RJB104" s="190"/>
      <c r="RJC104" s="190"/>
      <c r="RJD104" s="190"/>
      <c r="RJE104" s="190"/>
      <c r="RJF104" s="190"/>
      <c r="RJG104" s="190"/>
      <c r="RJH104" s="190"/>
      <c r="RJI104" s="190"/>
      <c r="RJJ104" s="190"/>
      <c r="RJK104" s="190"/>
      <c r="RJL104" s="190"/>
      <c r="RJM104" s="190"/>
      <c r="RJN104" s="190"/>
      <c r="RJO104" s="190"/>
      <c r="RJP104" s="190"/>
      <c r="RJQ104" s="190"/>
      <c r="RJR104" s="190"/>
      <c r="RJS104" s="190"/>
      <c r="RJT104" s="190"/>
      <c r="RJU104" s="190"/>
      <c r="RJV104" s="190"/>
      <c r="RJW104" s="190"/>
      <c r="RJX104" s="190"/>
      <c r="RJY104" s="190"/>
      <c r="RJZ104" s="190"/>
      <c r="RKA104" s="190"/>
      <c r="RKB104" s="190"/>
      <c r="RKC104" s="190"/>
      <c r="RKD104" s="190"/>
      <c r="RKE104" s="190"/>
      <c r="RKF104" s="190"/>
      <c r="RKG104" s="190"/>
      <c r="RKH104" s="190"/>
      <c r="RKI104" s="190"/>
      <c r="RKJ104" s="190"/>
      <c r="RKK104" s="190"/>
      <c r="RKL104" s="190"/>
      <c r="RKM104" s="190"/>
      <c r="RKN104" s="190"/>
      <c r="RKO104" s="190"/>
      <c r="RKP104" s="190"/>
      <c r="RKQ104" s="190"/>
      <c r="RKR104" s="190"/>
      <c r="RKS104" s="190"/>
      <c r="RKT104" s="190"/>
      <c r="RKU104" s="190"/>
      <c r="RKV104" s="190"/>
      <c r="RKW104" s="190"/>
      <c r="RKX104" s="190"/>
      <c r="RKY104" s="190"/>
      <c r="RKZ104" s="190"/>
      <c r="RLA104" s="190"/>
      <c r="RLB104" s="190"/>
      <c r="RLC104" s="190"/>
      <c r="RLD104" s="190"/>
      <c r="RLE104" s="190"/>
      <c r="RLF104" s="190"/>
      <c r="RLG104" s="190"/>
      <c r="RLH104" s="190"/>
      <c r="RLI104" s="190"/>
      <c r="RLJ104" s="190"/>
      <c r="RLK104" s="190"/>
      <c r="RLL104" s="190"/>
      <c r="RLM104" s="190"/>
      <c r="RLN104" s="190"/>
      <c r="RLO104" s="190"/>
      <c r="RLP104" s="190"/>
      <c r="RLQ104" s="190"/>
      <c r="RLR104" s="190"/>
      <c r="RLS104" s="190"/>
      <c r="RLT104" s="190"/>
      <c r="RLU104" s="190"/>
      <c r="RLV104" s="190"/>
      <c r="RLW104" s="190"/>
      <c r="RLX104" s="190"/>
      <c r="RLY104" s="190"/>
      <c r="RLZ104" s="190"/>
      <c r="RMA104" s="190"/>
      <c r="RMB104" s="190"/>
      <c r="RMC104" s="190"/>
      <c r="RMD104" s="190"/>
      <c r="RME104" s="190"/>
      <c r="RMF104" s="190"/>
      <c r="RMG104" s="190"/>
      <c r="RMH104" s="190"/>
      <c r="RMI104" s="190"/>
      <c r="RMJ104" s="190"/>
      <c r="RMK104" s="190"/>
      <c r="RML104" s="190"/>
      <c r="RMM104" s="190"/>
      <c r="RMN104" s="190"/>
      <c r="RMO104" s="190"/>
      <c r="RMP104" s="190"/>
      <c r="RMQ104" s="190"/>
      <c r="RMR104" s="190"/>
      <c r="RMS104" s="190"/>
      <c r="RMT104" s="190"/>
      <c r="RMU104" s="190"/>
      <c r="RMV104" s="190"/>
      <c r="RMW104" s="190"/>
      <c r="RMX104" s="190"/>
      <c r="RMY104" s="190"/>
      <c r="RMZ104" s="190"/>
      <c r="RNA104" s="190"/>
      <c r="RNB104" s="190"/>
      <c r="RNC104" s="190"/>
      <c r="RND104" s="190"/>
      <c r="RNE104" s="190"/>
      <c r="RNF104" s="190"/>
      <c r="RNG104" s="190"/>
      <c r="RNH104" s="190"/>
      <c r="RNI104" s="190"/>
      <c r="RNJ104" s="190"/>
      <c r="RNK104" s="190"/>
      <c r="RNL104" s="190"/>
      <c r="RNM104" s="190"/>
      <c r="RNN104" s="190"/>
      <c r="RNO104" s="190"/>
      <c r="RNP104" s="190"/>
      <c r="RNQ104" s="190"/>
      <c r="RNR104" s="190"/>
      <c r="RNS104" s="190"/>
      <c r="RNT104" s="190"/>
      <c r="RNU104" s="190"/>
      <c r="RNV104" s="190"/>
      <c r="RNW104" s="190"/>
      <c r="RNX104" s="190"/>
      <c r="RNY104" s="190"/>
      <c r="RNZ104" s="190"/>
      <c r="ROA104" s="190"/>
      <c r="ROB104" s="190"/>
      <c r="ROC104" s="190"/>
      <c r="ROD104" s="190"/>
      <c r="ROE104" s="190"/>
      <c r="ROF104" s="190"/>
      <c r="ROG104" s="190"/>
      <c r="ROH104" s="190"/>
      <c r="ROI104" s="190"/>
      <c r="ROJ104" s="190"/>
      <c r="ROK104" s="190"/>
      <c r="ROL104" s="190"/>
      <c r="ROM104" s="190"/>
      <c r="RON104" s="190"/>
      <c r="ROO104" s="190"/>
      <c r="ROP104" s="190"/>
      <c r="ROQ104" s="190"/>
      <c r="ROR104" s="190"/>
      <c r="ROS104" s="190"/>
      <c r="ROT104" s="190"/>
      <c r="ROU104" s="190"/>
      <c r="ROV104" s="190"/>
      <c r="ROW104" s="190"/>
      <c r="ROX104" s="190"/>
      <c r="ROY104" s="190"/>
      <c r="ROZ104" s="190"/>
      <c r="RPA104" s="190"/>
      <c r="RPB104" s="190"/>
      <c r="RPC104" s="190"/>
      <c r="RPD104" s="190"/>
      <c r="RPE104" s="190"/>
      <c r="RPF104" s="190"/>
      <c r="RPG104" s="190"/>
      <c r="RPH104" s="190"/>
      <c r="RPI104" s="190"/>
      <c r="RPJ104" s="190"/>
      <c r="RPK104" s="190"/>
      <c r="RPL104" s="190"/>
      <c r="RPM104" s="190"/>
      <c r="RPN104" s="190"/>
      <c r="RPO104" s="190"/>
      <c r="RPP104" s="190"/>
      <c r="RPQ104" s="190"/>
      <c r="RPR104" s="190"/>
      <c r="RPS104" s="190"/>
      <c r="RPT104" s="190"/>
      <c r="RPU104" s="190"/>
      <c r="RPV104" s="190"/>
      <c r="RPW104" s="190"/>
      <c r="RPX104" s="190"/>
      <c r="RPY104" s="190"/>
      <c r="RPZ104" s="190"/>
      <c r="RQA104" s="190"/>
      <c r="RQB104" s="190"/>
      <c r="RQC104" s="190"/>
      <c r="RQD104" s="190"/>
      <c r="RQE104" s="190"/>
      <c r="RQF104" s="190"/>
      <c r="RQG104" s="190"/>
      <c r="RQH104" s="190"/>
      <c r="RQI104" s="190"/>
      <c r="RQJ104" s="190"/>
      <c r="RQK104" s="190"/>
      <c r="RQL104" s="190"/>
      <c r="RQM104" s="190"/>
      <c r="RQN104" s="190"/>
      <c r="RQO104" s="190"/>
      <c r="RQP104" s="190"/>
      <c r="RQQ104" s="190"/>
      <c r="RQR104" s="190"/>
      <c r="RQS104" s="190"/>
      <c r="RQT104" s="190"/>
      <c r="RQU104" s="190"/>
      <c r="RQV104" s="190"/>
      <c r="RQW104" s="190"/>
      <c r="RQX104" s="190"/>
      <c r="RQY104" s="190"/>
      <c r="RQZ104" s="190"/>
      <c r="RRA104" s="190"/>
      <c r="RRB104" s="190"/>
      <c r="RRC104" s="190"/>
      <c r="RRD104" s="190"/>
      <c r="RRE104" s="190"/>
      <c r="RRF104" s="190"/>
      <c r="RRG104" s="190"/>
      <c r="RRH104" s="190"/>
      <c r="RRI104" s="190"/>
      <c r="RRJ104" s="190"/>
      <c r="RRK104" s="190"/>
      <c r="RRL104" s="190"/>
      <c r="RRM104" s="190"/>
      <c r="RRN104" s="190"/>
      <c r="RRO104" s="190"/>
      <c r="RRP104" s="190"/>
      <c r="RRQ104" s="190"/>
      <c r="RRR104" s="190"/>
      <c r="RRS104" s="190"/>
      <c r="RRT104" s="190"/>
      <c r="RRU104" s="190"/>
      <c r="RRV104" s="190"/>
      <c r="RRW104" s="190"/>
      <c r="RRX104" s="190"/>
      <c r="RRY104" s="190"/>
      <c r="RRZ104" s="190"/>
      <c r="RSA104" s="190"/>
      <c r="RSB104" s="190"/>
      <c r="RSC104" s="190"/>
      <c r="RSD104" s="190"/>
      <c r="RSE104" s="190"/>
      <c r="RSF104" s="190"/>
      <c r="RSG104" s="190"/>
      <c r="RSH104" s="190"/>
      <c r="RSI104" s="190"/>
      <c r="RSJ104" s="190"/>
      <c r="RSK104" s="190"/>
      <c r="RSL104" s="190"/>
      <c r="RSM104" s="190"/>
      <c r="RSN104" s="190"/>
      <c r="RSO104" s="190"/>
      <c r="RSP104" s="190"/>
      <c r="RSQ104" s="190"/>
      <c r="RSR104" s="190"/>
      <c r="RSS104" s="190"/>
      <c r="RST104" s="190"/>
      <c r="RSU104" s="190"/>
      <c r="RSV104" s="190"/>
      <c r="RSW104" s="190"/>
      <c r="RSX104" s="190"/>
      <c r="RSY104" s="190"/>
      <c r="RSZ104" s="190"/>
      <c r="RTA104" s="190"/>
      <c r="RTB104" s="190"/>
      <c r="RTC104" s="190"/>
      <c r="RTD104" s="190"/>
      <c r="RTE104" s="190"/>
      <c r="RTF104" s="190"/>
      <c r="RTG104" s="190"/>
      <c r="RTH104" s="190"/>
      <c r="RTI104" s="190"/>
      <c r="RTJ104" s="190"/>
      <c r="RTK104" s="190"/>
      <c r="RTL104" s="190"/>
      <c r="RTM104" s="190"/>
      <c r="RTN104" s="190"/>
      <c r="RTO104" s="190"/>
      <c r="RTP104" s="190"/>
      <c r="RTQ104" s="190"/>
      <c r="RTR104" s="190"/>
      <c r="RTS104" s="190"/>
      <c r="RTT104" s="190"/>
      <c r="RTU104" s="190"/>
      <c r="RTV104" s="190"/>
      <c r="RTW104" s="190"/>
      <c r="RTX104" s="190"/>
      <c r="RTY104" s="190"/>
      <c r="RTZ104" s="190"/>
      <c r="RUA104" s="190"/>
      <c r="RUB104" s="190"/>
      <c r="RUC104" s="190"/>
      <c r="RUD104" s="190"/>
      <c r="RUE104" s="190"/>
      <c r="RUF104" s="190"/>
      <c r="RUG104" s="190"/>
      <c r="RUH104" s="190"/>
      <c r="RUI104" s="190"/>
      <c r="RUJ104" s="190"/>
      <c r="RUK104" s="190"/>
      <c r="RUL104" s="190"/>
      <c r="RUM104" s="190"/>
      <c r="RUN104" s="190"/>
      <c r="RUO104" s="190"/>
      <c r="RUP104" s="190"/>
      <c r="RUQ104" s="190"/>
      <c r="RUR104" s="190"/>
      <c r="RUS104" s="190"/>
      <c r="RUT104" s="190"/>
      <c r="RUU104" s="190"/>
      <c r="RUV104" s="190"/>
      <c r="RUW104" s="190"/>
      <c r="RUX104" s="190"/>
      <c r="RUY104" s="190"/>
      <c r="RUZ104" s="190"/>
      <c r="RVA104" s="190"/>
      <c r="RVB104" s="190"/>
      <c r="RVC104" s="190"/>
      <c r="RVD104" s="190"/>
      <c r="RVE104" s="190"/>
      <c r="RVF104" s="190"/>
      <c r="RVG104" s="190"/>
      <c r="RVH104" s="190"/>
      <c r="RVI104" s="190"/>
      <c r="RVJ104" s="190"/>
      <c r="RVK104" s="190"/>
      <c r="RVL104" s="190"/>
      <c r="RVM104" s="190"/>
      <c r="RVN104" s="190"/>
      <c r="RVO104" s="190"/>
      <c r="RVP104" s="190"/>
      <c r="RVQ104" s="190"/>
      <c r="RVR104" s="190"/>
      <c r="RVS104" s="190"/>
      <c r="RVT104" s="190"/>
      <c r="RVU104" s="190"/>
      <c r="RVV104" s="190"/>
      <c r="RVW104" s="190"/>
      <c r="RVX104" s="190"/>
      <c r="RVY104" s="190"/>
      <c r="RVZ104" s="190"/>
      <c r="RWA104" s="190"/>
      <c r="RWB104" s="190"/>
      <c r="RWC104" s="190"/>
      <c r="RWD104" s="190"/>
      <c r="RWE104" s="190"/>
      <c r="RWF104" s="190"/>
      <c r="RWG104" s="190"/>
      <c r="RWH104" s="190"/>
      <c r="RWI104" s="190"/>
      <c r="RWJ104" s="190"/>
      <c r="RWK104" s="190"/>
      <c r="RWL104" s="190"/>
      <c r="RWM104" s="190"/>
      <c r="RWN104" s="190"/>
      <c r="RWO104" s="190"/>
      <c r="RWP104" s="190"/>
      <c r="RWQ104" s="190"/>
      <c r="RWR104" s="190"/>
      <c r="RWS104" s="190"/>
      <c r="RWT104" s="190"/>
      <c r="RWU104" s="190"/>
      <c r="RWV104" s="190"/>
      <c r="RWW104" s="190"/>
      <c r="RWX104" s="190"/>
      <c r="RWY104" s="190"/>
      <c r="RWZ104" s="190"/>
      <c r="RXA104" s="190"/>
      <c r="RXB104" s="190"/>
      <c r="RXC104" s="190"/>
      <c r="RXD104" s="190"/>
      <c r="RXE104" s="190"/>
      <c r="RXF104" s="190"/>
      <c r="RXG104" s="190"/>
      <c r="RXH104" s="190"/>
      <c r="RXI104" s="190"/>
      <c r="RXJ104" s="190"/>
      <c r="RXK104" s="190"/>
      <c r="RXL104" s="190"/>
      <c r="RXM104" s="190"/>
      <c r="RXN104" s="190"/>
      <c r="RXO104" s="190"/>
      <c r="RXP104" s="190"/>
      <c r="RXQ104" s="190"/>
      <c r="RXR104" s="190"/>
      <c r="RXS104" s="190"/>
      <c r="RXT104" s="190"/>
      <c r="RXU104" s="190"/>
      <c r="RXV104" s="190"/>
      <c r="RXW104" s="190"/>
      <c r="RXX104" s="190"/>
      <c r="RXY104" s="190"/>
      <c r="RXZ104" s="190"/>
      <c r="RYA104" s="190"/>
      <c r="RYB104" s="190"/>
      <c r="RYC104" s="190"/>
      <c r="RYD104" s="190"/>
      <c r="RYE104" s="190"/>
      <c r="RYF104" s="190"/>
      <c r="RYG104" s="190"/>
      <c r="RYH104" s="190"/>
      <c r="RYI104" s="190"/>
      <c r="RYJ104" s="190"/>
      <c r="RYK104" s="190"/>
      <c r="RYL104" s="190"/>
      <c r="RYM104" s="190"/>
      <c r="RYN104" s="190"/>
      <c r="RYO104" s="190"/>
      <c r="RYP104" s="190"/>
      <c r="RYQ104" s="190"/>
      <c r="RYR104" s="190"/>
      <c r="RYS104" s="190"/>
      <c r="RYT104" s="190"/>
      <c r="RYU104" s="190"/>
      <c r="RYV104" s="190"/>
      <c r="RYW104" s="190"/>
      <c r="RYX104" s="190"/>
      <c r="RYY104" s="190"/>
      <c r="RYZ104" s="190"/>
      <c r="RZA104" s="190"/>
      <c r="RZB104" s="190"/>
      <c r="RZC104" s="190"/>
      <c r="RZD104" s="190"/>
      <c r="RZE104" s="190"/>
      <c r="RZF104" s="190"/>
      <c r="RZG104" s="190"/>
      <c r="RZH104" s="190"/>
      <c r="RZI104" s="190"/>
      <c r="RZJ104" s="190"/>
      <c r="RZK104" s="190"/>
      <c r="RZL104" s="190"/>
      <c r="RZM104" s="190"/>
      <c r="RZN104" s="190"/>
      <c r="RZO104" s="190"/>
      <c r="RZP104" s="190"/>
      <c r="RZQ104" s="190"/>
      <c r="RZR104" s="190"/>
      <c r="RZS104" s="190"/>
      <c r="RZT104" s="190"/>
      <c r="RZU104" s="190"/>
      <c r="RZV104" s="190"/>
      <c r="RZW104" s="190"/>
      <c r="RZX104" s="190"/>
      <c r="RZY104" s="190"/>
      <c r="RZZ104" s="190"/>
      <c r="SAA104" s="190"/>
      <c r="SAB104" s="190"/>
      <c r="SAC104" s="190"/>
      <c r="SAD104" s="190"/>
      <c r="SAE104" s="190"/>
      <c r="SAF104" s="190"/>
      <c r="SAG104" s="190"/>
      <c r="SAH104" s="190"/>
      <c r="SAI104" s="190"/>
      <c r="SAJ104" s="190"/>
      <c r="SAK104" s="190"/>
      <c r="SAL104" s="190"/>
      <c r="SAM104" s="190"/>
      <c r="SAN104" s="190"/>
      <c r="SAO104" s="190"/>
      <c r="SAP104" s="190"/>
      <c r="SAQ104" s="190"/>
      <c r="SAR104" s="190"/>
      <c r="SAS104" s="190"/>
      <c r="SAT104" s="190"/>
      <c r="SAU104" s="190"/>
      <c r="SAV104" s="190"/>
      <c r="SAW104" s="190"/>
      <c r="SAX104" s="190"/>
      <c r="SAY104" s="190"/>
      <c r="SAZ104" s="190"/>
      <c r="SBA104" s="190"/>
      <c r="SBB104" s="190"/>
      <c r="SBC104" s="190"/>
      <c r="SBD104" s="190"/>
      <c r="SBE104" s="190"/>
      <c r="SBF104" s="190"/>
      <c r="SBG104" s="190"/>
      <c r="SBH104" s="190"/>
      <c r="SBI104" s="190"/>
      <c r="SBJ104" s="190"/>
      <c r="SBK104" s="190"/>
      <c r="SBL104" s="190"/>
      <c r="SBM104" s="190"/>
      <c r="SBN104" s="190"/>
      <c r="SBO104" s="190"/>
      <c r="SBP104" s="190"/>
      <c r="SBQ104" s="190"/>
      <c r="SBR104" s="190"/>
      <c r="SBS104" s="190"/>
      <c r="SBT104" s="190"/>
      <c r="SBU104" s="190"/>
      <c r="SBV104" s="190"/>
      <c r="SBW104" s="190"/>
      <c r="SBX104" s="190"/>
      <c r="SBY104" s="190"/>
      <c r="SBZ104" s="190"/>
      <c r="SCA104" s="190"/>
      <c r="SCB104" s="190"/>
      <c r="SCC104" s="190"/>
      <c r="SCD104" s="190"/>
      <c r="SCE104" s="190"/>
      <c r="SCF104" s="190"/>
      <c r="SCG104" s="190"/>
      <c r="SCH104" s="190"/>
      <c r="SCI104" s="190"/>
      <c r="SCJ104" s="190"/>
      <c r="SCK104" s="190"/>
      <c r="SCL104" s="190"/>
      <c r="SCM104" s="190"/>
      <c r="SCN104" s="190"/>
      <c r="SCO104" s="190"/>
      <c r="SCP104" s="190"/>
      <c r="SCQ104" s="190"/>
      <c r="SCR104" s="190"/>
      <c r="SCS104" s="190"/>
      <c r="SCT104" s="190"/>
      <c r="SCU104" s="190"/>
      <c r="SCV104" s="190"/>
      <c r="SCW104" s="190"/>
      <c r="SCX104" s="190"/>
      <c r="SCY104" s="190"/>
      <c r="SCZ104" s="190"/>
      <c r="SDA104" s="190"/>
      <c r="SDB104" s="190"/>
      <c r="SDC104" s="190"/>
      <c r="SDD104" s="190"/>
      <c r="SDE104" s="190"/>
      <c r="SDF104" s="190"/>
      <c r="SDG104" s="190"/>
      <c r="SDH104" s="190"/>
      <c r="SDI104" s="190"/>
      <c r="SDJ104" s="190"/>
      <c r="SDK104" s="190"/>
      <c r="SDL104" s="190"/>
      <c r="SDM104" s="190"/>
      <c r="SDN104" s="190"/>
      <c r="SDO104" s="190"/>
      <c r="SDP104" s="190"/>
      <c r="SDQ104" s="190"/>
      <c r="SDR104" s="190"/>
      <c r="SDS104" s="190"/>
      <c r="SDT104" s="190"/>
      <c r="SDU104" s="190"/>
      <c r="SDV104" s="190"/>
      <c r="SDW104" s="190"/>
      <c r="SDX104" s="190"/>
      <c r="SDY104" s="190"/>
      <c r="SDZ104" s="190"/>
      <c r="SEA104" s="190"/>
      <c r="SEB104" s="190"/>
      <c r="SEC104" s="190"/>
      <c r="SED104" s="190"/>
      <c r="SEE104" s="190"/>
      <c r="SEF104" s="190"/>
      <c r="SEG104" s="190"/>
      <c r="SEH104" s="190"/>
      <c r="SEI104" s="190"/>
      <c r="SEJ104" s="190"/>
      <c r="SEK104" s="190"/>
      <c r="SEL104" s="190"/>
      <c r="SEM104" s="190"/>
      <c r="SEN104" s="190"/>
      <c r="SEO104" s="190"/>
      <c r="SEP104" s="190"/>
      <c r="SEQ104" s="190"/>
      <c r="SER104" s="190"/>
      <c r="SES104" s="190"/>
      <c r="SET104" s="190"/>
      <c r="SEU104" s="190"/>
      <c r="SEV104" s="190"/>
      <c r="SEW104" s="190"/>
      <c r="SEX104" s="190"/>
      <c r="SEY104" s="190"/>
      <c r="SEZ104" s="190"/>
      <c r="SFA104" s="190"/>
      <c r="SFB104" s="190"/>
      <c r="SFC104" s="190"/>
      <c r="SFD104" s="190"/>
      <c r="SFE104" s="190"/>
      <c r="SFF104" s="190"/>
      <c r="SFG104" s="190"/>
      <c r="SFH104" s="190"/>
      <c r="SFI104" s="190"/>
      <c r="SFJ104" s="190"/>
      <c r="SFK104" s="190"/>
      <c r="SFL104" s="190"/>
      <c r="SFM104" s="190"/>
      <c r="SFN104" s="190"/>
      <c r="SFO104" s="190"/>
      <c r="SFP104" s="190"/>
      <c r="SFQ104" s="190"/>
      <c r="SFR104" s="190"/>
      <c r="SFS104" s="190"/>
      <c r="SFT104" s="190"/>
      <c r="SFU104" s="190"/>
      <c r="SFV104" s="190"/>
      <c r="SFW104" s="190"/>
      <c r="SFX104" s="190"/>
      <c r="SFY104" s="190"/>
      <c r="SFZ104" s="190"/>
      <c r="SGA104" s="190"/>
      <c r="SGB104" s="190"/>
      <c r="SGC104" s="190"/>
      <c r="SGD104" s="190"/>
      <c r="SGE104" s="190"/>
      <c r="SGF104" s="190"/>
      <c r="SGG104" s="190"/>
      <c r="SGH104" s="190"/>
      <c r="SGI104" s="190"/>
      <c r="SGJ104" s="190"/>
      <c r="SGK104" s="190"/>
      <c r="SGL104" s="190"/>
      <c r="SGM104" s="190"/>
      <c r="SGN104" s="190"/>
      <c r="SGO104" s="190"/>
      <c r="SGP104" s="190"/>
      <c r="SGQ104" s="190"/>
      <c r="SGR104" s="190"/>
      <c r="SGS104" s="190"/>
      <c r="SGT104" s="190"/>
      <c r="SGU104" s="190"/>
      <c r="SGV104" s="190"/>
      <c r="SGW104" s="190"/>
      <c r="SGX104" s="190"/>
      <c r="SGY104" s="190"/>
      <c r="SGZ104" s="190"/>
      <c r="SHA104" s="190"/>
      <c r="SHB104" s="190"/>
      <c r="SHC104" s="190"/>
      <c r="SHD104" s="190"/>
      <c r="SHE104" s="190"/>
      <c r="SHF104" s="190"/>
      <c r="SHG104" s="190"/>
      <c r="SHH104" s="190"/>
      <c r="SHI104" s="190"/>
      <c r="SHJ104" s="190"/>
      <c r="SHK104" s="190"/>
      <c r="SHL104" s="190"/>
      <c r="SHM104" s="190"/>
      <c r="SHN104" s="190"/>
      <c r="SHO104" s="190"/>
      <c r="SHP104" s="190"/>
      <c r="SHQ104" s="190"/>
      <c r="SHR104" s="190"/>
      <c r="SHS104" s="190"/>
      <c r="SHT104" s="190"/>
      <c r="SHU104" s="190"/>
      <c r="SHV104" s="190"/>
      <c r="SHW104" s="190"/>
      <c r="SHX104" s="190"/>
      <c r="SHY104" s="190"/>
      <c r="SHZ104" s="190"/>
      <c r="SIA104" s="190"/>
      <c r="SIB104" s="190"/>
      <c r="SIC104" s="190"/>
      <c r="SID104" s="190"/>
      <c r="SIE104" s="190"/>
      <c r="SIF104" s="190"/>
      <c r="SIG104" s="190"/>
      <c r="SIH104" s="190"/>
      <c r="SII104" s="190"/>
      <c r="SIJ104" s="190"/>
      <c r="SIK104" s="190"/>
      <c r="SIL104" s="190"/>
      <c r="SIM104" s="190"/>
      <c r="SIN104" s="190"/>
      <c r="SIO104" s="190"/>
      <c r="SIP104" s="190"/>
      <c r="SIQ104" s="190"/>
      <c r="SIR104" s="190"/>
      <c r="SIS104" s="190"/>
      <c r="SIT104" s="190"/>
      <c r="SIU104" s="190"/>
      <c r="SIV104" s="190"/>
      <c r="SIW104" s="190"/>
      <c r="SIX104" s="190"/>
      <c r="SIY104" s="190"/>
      <c r="SIZ104" s="190"/>
      <c r="SJA104" s="190"/>
      <c r="SJB104" s="190"/>
      <c r="SJC104" s="190"/>
      <c r="SJD104" s="190"/>
      <c r="SJE104" s="190"/>
      <c r="SJF104" s="190"/>
      <c r="SJG104" s="190"/>
      <c r="SJH104" s="190"/>
      <c r="SJI104" s="190"/>
      <c r="SJJ104" s="190"/>
      <c r="SJK104" s="190"/>
      <c r="SJL104" s="190"/>
      <c r="SJM104" s="190"/>
      <c r="SJN104" s="190"/>
      <c r="SJO104" s="190"/>
      <c r="SJP104" s="190"/>
      <c r="SJQ104" s="190"/>
      <c r="SJR104" s="190"/>
      <c r="SJS104" s="190"/>
      <c r="SJT104" s="190"/>
      <c r="SJU104" s="190"/>
      <c r="SJV104" s="190"/>
      <c r="SJW104" s="190"/>
      <c r="SJX104" s="190"/>
      <c r="SJY104" s="190"/>
      <c r="SJZ104" s="190"/>
      <c r="SKA104" s="190"/>
      <c r="SKB104" s="190"/>
      <c r="SKC104" s="190"/>
      <c r="SKD104" s="190"/>
      <c r="SKE104" s="190"/>
      <c r="SKF104" s="190"/>
      <c r="SKG104" s="190"/>
      <c r="SKH104" s="190"/>
      <c r="SKI104" s="190"/>
      <c r="SKJ104" s="190"/>
      <c r="SKK104" s="190"/>
      <c r="SKL104" s="190"/>
      <c r="SKM104" s="190"/>
      <c r="SKN104" s="190"/>
      <c r="SKO104" s="190"/>
      <c r="SKP104" s="190"/>
      <c r="SKQ104" s="190"/>
      <c r="SKR104" s="190"/>
      <c r="SKS104" s="190"/>
      <c r="SKT104" s="190"/>
      <c r="SKU104" s="190"/>
      <c r="SKV104" s="190"/>
      <c r="SKW104" s="190"/>
      <c r="SKX104" s="190"/>
      <c r="SKY104" s="190"/>
      <c r="SKZ104" s="190"/>
      <c r="SLA104" s="190"/>
      <c r="SLB104" s="190"/>
      <c r="SLC104" s="190"/>
      <c r="SLD104" s="190"/>
      <c r="SLE104" s="190"/>
      <c r="SLF104" s="190"/>
      <c r="SLG104" s="190"/>
      <c r="SLH104" s="190"/>
      <c r="SLI104" s="190"/>
      <c r="SLJ104" s="190"/>
      <c r="SLK104" s="190"/>
      <c r="SLL104" s="190"/>
      <c r="SLM104" s="190"/>
      <c r="SLN104" s="190"/>
      <c r="SLO104" s="190"/>
      <c r="SLP104" s="190"/>
      <c r="SLQ104" s="190"/>
      <c r="SLR104" s="190"/>
      <c r="SLS104" s="190"/>
      <c r="SLT104" s="190"/>
      <c r="SLU104" s="190"/>
      <c r="SLV104" s="190"/>
      <c r="SLW104" s="190"/>
      <c r="SLX104" s="190"/>
      <c r="SLY104" s="190"/>
      <c r="SLZ104" s="190"/>
      <c r="SMA104" s="190"/>
      <c r="SMB104" s="190"/>
      <c r="SMC104" s="190"/>
      <c r="SMD104" s="190"/>
      <c r="SME104" s="190"/>
      <c r="SMF104" s="190"/>
      <c r="SMG104" s="190"/>
      <c r="SMH104" s="190"/>
      <c r="SMI104" s="190"/>
      <c r="SMJ104" s="190"/>
      <c r="SMK104" s="190"/>
      <c r="SML104" s="190"/>
      <c r="SMM104" s="190"/>
      <c r="SMN104" s="190"/>
      <c r="SMO104" s="190"/>
      <c r="SMP104" s="190"/>
      <c r="SMQ104" s="190"/>
      <c r="SMR104" s="190"/>
      <c r="SMS104" s="190"/>
      <c r="SMT104" s="190"/>
      <c r="SMU104" s="190"/>
      <c r="SMV104" s="190"/>
      <c r="SMW104" s="190"/>
      <c r="SMX104" s="190"/>
      <c r="SMY104" s="190"/>
      <c r="SMZ104" s="190"/>
      <c r="SNA104" s="190"/>
      <c r="SNB104" s="190"/>
      <c r="SNC104" s="190"/>
      <c r="SND104" s="190"/>
      <c r="SNE104" s="190"/>
      <c r="SNF104" s="190"/>
      <c r="SNG104" s="190"/>
      <c r="SNH104" s="190"/>
      <c r="SNI104" s="190"/>
      <c r="SNJ104" s="190"/>
      <c r="SNK104" s="190"/>
      <c r="SNL104" s="190"/>
      <c r="SNM104" s="190"/>
      <c r="SNN104" s="190"/>
      <c r="SNO104" s="190"/>
      <c r="SNP104" s="190"/>
      <c r="SNQ104" s="190"/>
      <c r="SNR104" s="190"/>
      <c r="SNS104" s="190"/>
      <c r="SNT104" s="190"/>
      <c r="SNU104" s="190"/>
      <c r="SNV104" s="190"/>
      <c r="SNW104" s="190"/>
      <c r="SNX104" s="190"/>
      <c r="SNY104" s="190"/>
      <c r="SNZ104" s="190"/>
      <c r="SOA104" s="190"/>
      <c r="SOB104" s="190"/>
      <c r="SOC104" s="190"/>
      <c r="SOD104" s="190"/>
      <c r="SOE104" s="190"/>
      <c r="SOF104" s="190"/>
      <c r="SOG104" s="190"/>
      <c r="SOH104" s="190"/>
      <c r="SOI104" s="190"/>
      <c r="SOJ104" s="190"/>
      <c r="SOK104" s="190"/>
      <c r="SOL104" s="190"/>
      <c r="SOM104" s="190"/>
      <c r="SON104" s="190"/>
      <c r="SOO104" s="190"/>
      <c r="SOP104" s="190"/>
      <c r="SOQ104" s="190"/>
      <c r="SOR104" s="190"/>
      <c r="SOS104" s="190"/>
      <c r="SOT104" s="190"/>
      <c r="SOU104" s="190"/>
      <c r="SOV104" s="190"/>
      <c r="SOW104" s="190"/>
      <c r="SOX104" s="190"/>
      <c r="SOY104" s="190"/>
      <c r="SOZ104" s="190"/>
      <c r="SPA104" s="190"/>
      <c r="SPB104" s="190"/>
      <c r="SPC104" s="190"/>
      <c r="SPD104" s="190"/>
      <c r="SPE104" s="190"/>
      <c r="SPF104" s="190"/>
      <c r="SPG104" s="190"/>
      <c r="SPH104" s="190"/>
      <c r="SPI104" s="190"/>
      <c r="SPJ104" s="190"/>
      <c r="SPK104" s="190"/>
      <c r="SPL104" s="190"/>
      <c r="SPM104" s="190"/>
      <c r="SPN104" s="190"/>
      <c r="SPO104" s="190"/>
      <c r="SPP104" s="190"/>
      <c r="SPQ104" s="190"/>
      <c r="SPR104" s="190"/>
      <c r="SPS104" s="190"/>
      <c r="SPT104" s="190"/>
      <c r="SPU104" s="190"/>
      <c r="SPV104" s="190"/>
      <c r="SPW104" s="190"/>
      <c r="SPX104" s="190"/>
      <c r="SPY104" s="190"/>
      <c r="SPZ104" s="190"/>
      <c r="SQA104" s="190"/>
      <c r="SQB104" s="190"/>
      <c r="SQC104" s="190"/>
      <c r="SQD104" s="190"/>
      <c r="SQE104" s="190"/>
      <c r="SQF104" s="190"/>
      <c r="SQG104" s="190"/>
      <c r="SQH104" s="190"/>
      <c r="SQI104" s="190"/>
      <c r="SQJ104" s="190"/>
      <c r="SQK104" s="190"/>
      <c r="SQL104" s="190"/>
      <c r="SQM104" s="190"/>
      <c r="SQN104" s="190"/>
      <c r="SQO104" s="190"/>
      <c r="SQP104" s="190"/>
      <c r="SQQ104" s="190"/>
      <c r="SQR104" s="190"/>
      <c r="SQS104" s="190"/>
      <c r="SQT104" s="190"/>
      <c r="SQU104" s="190"/>
      <c r="SQV104" s="190"/>
      <c r="SQW104" s="190"/>
      <c r="SQX104" s="190"/>
      <c r="SQY104" s="190"/>
      <c r="SQZ104" s="190"/>
      <c r="SRA104" s="190"/>
      <c r="SRB104" s="190"/>
      <c r="SRC104" s="190"/>
      <c r="SRD104" s="190"/>
      <c r="SRE104" s="190"/>
      <c r="SRF104" s="190"/>
      <c r="SRG104" s="190"/>
      <c r="SRH104" s="190"/>
      <c r="SRI104" s="190"/>
      <c r="SRJ104" s="190"/>
      <c r="SRK104" s="190"/>
      <c r="SRL104" s="190"/>
      <c r="SRM104" s="190"/>
      <c r="SRN104" s="190"/>
      <c r="SRO104" s="190"/>
      <c r="SRP104" s="190"/>
      <c r="SRQ104" s="190"/>
      <c r="SRR104" s="190"/>
      <c r="SRS104" s="190"/>
      <c r="SRT104" s="190"/>
      <c r="SRU104" s="190"/>
      <c r="SRV104" s="190"/>
      <c r="SRW104" s="190"/>
      <c r="SRX104" s="190"/>
      <c r="SRY104" s="190"/>
      <c r="SRZ104" s="190"/>
      <c r="SSA104" s="190"/>
      <c r="SSB104" s="190"/>
      <c r="SSC104" s="190"/>
      <c r="SSD104" s="190"/>
      <c r="SSE104" s="190"/>
      <c r="SSF104" s="190"/>
      <c r="SSG104" s="190"/>
      <c r="SSH104" s="190"/>
      <c r="SSI104" s="190"/>
      <c r="SSJ104" s="190"/>
      <c r="SSK104" s="190"/>
      <c r="SSL104" s="190"/>
      <c r="SSM104" s="190"/>
      <c r="SSN104" s="190"/>
      <c r="SSO104" s="190"/>
      <c r="SSP104" s="190"/>
      <c r="SSQ104" s="190"/>
      <c r="SSR104" s="190"/>
      <c r="SSS104" s="190"/>
      <c r="SST104" s="190"/>
      <c r="SSU104" s="190"/>
      <c r="SSV104" s="190"/>
      <c r="SSW104" s="190"/>
      <c r="SSX104" s="190"/>
      <c r="SSY104" s="190"/>
      <c r="SSZ104" s="190"/>
      <c r="STA104" s="190"/>
      <c r="STB104" s="190"/>
      <c r="STC104" s="190"/>
      <c r="STD104" s="190"/>
      <c r="STE104" s="190"/>
      <c r="STF104" s="190"/>
      <c r="STG104" s="190"/>
      <c r="STH104" s="190"/>
      <c r="STI104" s="190"/>
      <c r="STJ104" s="190"/>
      <c r="STK104" s="190"/>
      <c r="STL104" s="190"/>
      <c r="STM104" s="190"/>
      <c r="STN104" s="190"/>
      <c r="STO104" s="190"/>
      <c r="STP104" s="190"/>
      <c r="STQ104" s="190"/>
      <c r="STR104" s="190"/>
      <c r="STS104" s="190"/>
      <c r="STT104" s="190"/>
      <c r="STU104" s="190"/>
      <c r="STV104" s="190"/>
      <c r="STW104" s="190"/>
      <c r="STX104" s="190"/>
      <c r="STY104" s="190"/>
      <c r="STZ104" s="190"/>
      <c r="SUA104" s="190"/>
      <c r="SUB104" s="190"/>
      <c r="SUC104" s="190"/>
      <c r="SUD104" s="190"/>
      <c r="SUE104" s="190"/>
      <c r="SUF104" s="190"/>
      <c r="SUG104" s="190"/>
      <c r="SUH104" s="190"/>
      <c r="SUI104" s="190"/>
      <c r="SUJ104" s="190"/>
      <c r="SUK104" s="190"/>
      <c r="SUL104" s="190"/>
      <c r="SUM104" s="190"/>
      <c r="SUN104" s="190"/>
      <c r="SUO104" s="190"/>
      <c r="SUP104" s="190"/>
      <c r="SUQ104" s="190"/>
      <c r="SUR104" s="190"/>
      <c r="SUS104" s="190"/>
      <c r="SUT104" s="190"/>
      <c r="SUU104" s="190"/>
      <c r="SUV104" s="190"/>
      <c r="SUW104" s="190"/>
      <c r="SUX104" s="190"/>
      <c r="SUY104" s="190"/>
      <c r="SUZ104" s="190"/>
      <c r="SVA104" s="190"/>
      <c r="SVB104" s="190"/>
      <c r="SVC104" s="190"/>
      <c r="SVD104" s="190"/>
      <c r="SVE104" s="190"/>
      <c r="SVF104" s="190"/>
      <c r="SVG104" s="190"/>
      <c r="SVH104" s="190"/>
      <c r="SVI104" s="190"/>
      <c r="SVJ104" s="190"/>
      <c r="SVK104" s="190"/>
      <c r="SVL104" s="190"/>
      <c r="SVM104" s="190"/>
      <c r="SVN104" s="190"/>
      <c r="SVO104" s="190"/>
      <c r="SVP104" s="190"/>
      <c r="SVQ104" s="190"/>
      <c r="SVR104" s="190"/>
      <c r="SVS104" s="190"/>
      <c r="SVT104" s="190"/>
      <c r="SVU104" s="190"/>
      <c r="SVV104" s="190"/>
      <c r="SVW104" s="190"/>
      <c r="SVX104" s="190"/>
      <c r="SVY104" s="190"/>
      <c r="SVZ104" s="190"/>
      <c r="SWA104" s="190"/>
      <c r="SWB104" s="190"/>
      <c r="SWC104" s="190"/>
      <c r="SWD104" s="190"/>
      <c r="SWE104" s="190"/>
      <c r="SWF104" s="190"/>
      <c r="SWG104" s="190"/>
      <c r="SWH104" s="190"/>
      <c r="SWI104" s="190"/>
      <c r="SWJ104" s="190"/>
      <c r="SWK104" s="190"/>
      <c r="SWL104" s="190"/>
      <c r="SWM104" s="190"/>
      <c r="SWN104" s="190"/>
      <c r="SWO104" s="190"/>
      <c r="SWP104" s="190"/>
      <c r="SWQ104" s="190"/>
      <c r="SWR104" s="190"/>
      <c r="SWS104" s="190"/>
      <c r="SWT104" s="190"/>
      <c r="SWU104" s="190"/>
      <c r="SWV104" s="190"/>
      <c r="SWW104" s="190"/>
      <c r="SWX104" s="190"/>
      <c r="SWY104" s="190"/>
      <c r="SWZ104" s="190"/>
      <c r="SXA104" s="190"/>
      <c r="SXB104" s="190"/>
      <c r="SXC104" s="190"/>
      <c r="SXD104" s="190"/>
      <c r="SXE104" s="190"/>
      <c r="SXF104" s="190"/>
      <c r="SXG104" s="190"/>
      <c r="SXH104" s="190"/>
      <c r="SXI104" s="190"/>
      <c r="SXJ104" s="190"/>
      <c r="SXK104" s="190"/>
      <c r="SXL104" s="190"/>
      <c r="SXM104" s="190"/>
      <c r="SXN104" s="190"/>
      <c r="SXO104" s="190"/>
      <c r="SXP104" s="190"/>
      <c r="SXQ104" s="190"/>
      <c r="SXR104" s="190"/>
      <c r="SXS104" s="190"/>
      <c r="SXT104" s="190"/>
      <c r="SXU104" s="190"/>
      <c r="SXV104" s="190"/>
      <c r="SXW104" s="190"/>
      <c r="SXX104" s="190"/>
      <c r="SXY104" s="190"/>
      <c r="SXZ104" s="190"/>
      <c r="SYA104" s="190"/>
      <c r="SYB104" s="190"/>
      <c r="SYC104" s="190"/>
      <c r="SYD104" s="190"/>
      <c r="SYE104" s="190"/>
      <c r="SYF104" s="190"/>
      <c r="SYG104" s="190"/>
      <c r="SYH104" s="190"/>
      <c r="SYI104" s="190"/>
      <c r="SYJ104" s="190"/>
      <c r="SYK104" s="190"/>
      <c r="SYL104" s="190"/>
      <c r="SYM104" s="190"/>
      <c r="SYN104" s="190"/>
      <c r="SYO104" s="190"/>
      <c r="SYP104" s="190"/>
      <c r="SYQ104" s="190"/>
      <c r="SYR104" s="190"/>
      <c r="SYS104" s="190"/>
      <c r="SYT104" s="190"/>
      <c r="SYU104" s="190"/>
      <c r="SYV104" s="190"/>
      <c r="SYW104" s="190"/>
      <c r="SYX104" s="190"/>
      <c r="SYY104" s="190"/>
      <c r="SYZ104" s="190"/>
      <c r="SZA104" s="190"/>
      <c r="SZB104" s="190"/>
      <c r="SZC104" s="190"/>
      <c r="SZD104" s="190"/>
      <c r="SZE104" s="190"/>
      <c r="SZF104" s="190"/>
      <c r="SZG104" s="190"/>
      <c r="SZH104" s="190"/>
      <c r="SZI104" s="190"/>
      <c r="SZJ104" s="190"/>
      <c r="SZK104" s="190"/>
      <c r="SZL104" s="190"/>
      <c r="SZM104" s="190"/>
      <c r="SZN104" s="190"/>
      <c r="SZO104" s="190"/>
      <c r="SZP104" s="190"/>
      <c r="SZQ104" s="190"/>
      <c r="SZR104" s="190"/>
      <c r="SZS104" s="190"/>
      <c r="SZT104" s="190"/>
      <c r="SZU104" s="190"/>
      <c r="SZV104" s="190"/>
      <c r="SZW104" s="190"/>
      <c r="SZX104" s="190"/>
      <c r="SZY104" s="190"/>
      <c r="SZZ104" s="190"/>
      <c r="TAA104" s="190"/>
      <c r="TAB104" s="190"/>
      <c r="TAC104" s="190"/>
      <c r="TAD104" s="190"/>
      <c r="TAE104" s="190"/>
      <c r="TAF104" s="190"/>
      <c r="TAG104" s="190"/>
      <c r="TAH104" s="190"/>
      <c r="TAI104" s="190"/>
      <c r="TAJ104" s="190"/>
      <c r="TAK104" s="190"/>
      <c r="TAL104" s="190"/>
      <c r="TAM104" s="190"/>
      <c r="TAN104" s="190"/>
      <c r="TAO104" s="190"/>
      <c r="TAP104" s="190"/>
      <c r="TAQ104" s="190"/>
      <c r="TAR104" s="190"/>
      <c r="TAS104" s="190"/>
      <c r="TAT104" s="190"/>
      <c r="TAU104" s="190"/>
      <c r="TAV104" s="190"/>
      <c r="TAW104" s="190"/>
      <c r="TAX104" s="190"/>
      <c r="TAY104" s="190"/>
      <c r="TAZ104" s="190"/>
      <c r="TBA104" s="190"/>
      <c r="TBB104" s="190"/>
      <c r="TBC104" s="190"/>
      <c r="TBD104" s="190"/>
      <c r="TBE104" s="190"/>
      <c r="TBF104" s="190"/>
      <c r="TBG104" s="190"/>
      <c r="TBH104" s="190"/>
      <c r="TBI104" s="190"/>
      <c r="TBJ104" s="190"/>
      <c r="TBK104" s="190"/>
      <c r="TBL104" s="190"/>
      <c r="TBM104" s="190"/>
      <c r="TBN104" s="190"/>
      <c r="TBO104" s="190"/>
      <c r="TBP104" s="190"/>
      <c r="TBQ104" s="190"/>
      <c r="TBR104" s="190"/>
      <c r="TBS104" s="190"/>
      <c r="TBT104" s="190"/>
      <c r="TBU104" s="190"/>
      <c r="TBV104" s="190"/>
      <c r="TBW104" s="190"/>
      <c r="TBX104" s="190"/>
      <c r="TBY104" s="190"/>
      <c r="TBZ104" s="190"/>
      <c r="TCA104" s="190"/>
      <c r="TCB104" s="190"/>
      <c r="TCC104" s="190"/>
      <c r="TCD104" s="190"/>
      <c r="TCE104" s="190"/>
      <c r="TCF104" s="190"/>
      <c r="TCG104" s="190"/>
      <c r="TCH104" s="190"/>
      <c r="TCI104" s="190"/>
      <c r="TCJ104" s="190"/>
      <c r="TCK104" s="190"/>
      <c r="TCL104" s="190"/>
      <c r="TCM104" s="190"/>
      <c r="TCN104" s="190"/>
      <c r="TCO104" s="190"/>
      <c r="TCP104" s="190"/>
      <c r="TCQ104" s="190"/>
      <c r="TCR104" s="190"/>
      <c r="TCS104" s="190"/>
      <c r="TCT104" s="190"/>
      <c r="TCU104" s="190"/>
      <c r="TCV104" s="190"/>
      <c r="TCW104" s="190"/>
      <c r="TCX104" s="190"/>
      <c r="TCY104" s="190"/>
      <c r="TCZ104" s="190"/>
      <c r="TDA104" s="190"/>
      <c r="TDB104" s="190"/>
      <c r="TDC104" s="190"/>
      <c r="TDD104" s="190"/>
      <c r="TDE104" s="190"/>
      <c r="TDF104" s="190"/>
      <c r="TDG104" s="190"/>
      <c r="TDH104" s="190"/>
      <c r="TDI104" s="190"/>
      <c r="TDJ104" s="190"/>
      <c r="TDK104" s="190"/>
      <c r="TDL104" s="190"/>
      <c r="TDM104" s="190"/>
      <c r="TDN104" s="190"/>
      <c r="TDO104" s="190"/>
      <c r="TDP104" s="190"/>
      <c r="TDQ104" s="190"/>
      <c r="TDR104" s="190"/>
      <c r="TDS104" s="190"/>
      <c r="TDT104" s="190"/>
      <c r="TDU104" s="190"/>
      <c r="TDV104" s="190"/>
      <c r="TDW104" s="190"/>
      <c r="TDX104" s="190"/>
      <c r="TDY104" s="190"/>
      <c r="TDZ104" s="190"/>
      <c r="TEA104" s="190"/>
      <c r="TEB104" s="190"/>
      <c r="TEC104" s="190"/>
      <c r="TED104" s="190"/>
      <c r="TEE104" s="190"/>
      <c r="TEF104" s="190"/>
      <c r="TEG104" s="190"/>
      <c r="TEH104" s="190"/>
      <c r="TEI104" s="190"/>
      <c r="TEJ104" s="190"/>
      <c r="TEK104" s="190"/>
      <c r="TEL104" s="190"/>
      <c r="TEM104" s="190"/>
      <c r="TEN104" s="190"/>
      <c r="TEO104" s="190"/>
      <c r="TEP104" s="190"/>
      <c r="TEQ104" s="190"/>
      <c r="TER104" s="190"/>
      <c r="TES104" s="190"/>
      <c r="TET104" s="190"/>
      <c r="TEU104" s="190"/>
      <c r="TEV104" s="190"/>
      <c r="TEW104" s="190"/>
      <c r="TEX104" s="190"/>
      <c r="TEY104" s="190"/>
      <c r="TEZ104" s="190"/>
      <c r="TFA104" s="190"/>
      <c r="TFB104" s="190"/>
      <c r="TFC104" s="190"/>
      <c r="TFD104" s="190"/>
      <c r="TFE104" s="190"/>
      <c r="TFF104" s="190"/>
      <c r="TFG104" s="190"/>
      <c r="TFH104" s="190"/>
      <c r="TFI104" s="190"/>
      <c r="TFJ104" s="190"/>
      <c r="TFK104" s="190"/>
      <c r="TFL104" s="190"/>
      <c r="TFM104" s="190"/>
      <c r="TFN104" s="190"/>
      <c r="TFO104" s="190"/>
      <c r="TFP104" s="190"/>
      <c r="TFQ104" s="190"/>
      <c r="TFR104" s="190"/>
      <c r="TFS104" s="190"/>
      <c r="TFT104" s="190"/>
      <c r="TFU104" s="190"/>
      <c r="TFV104" s="190"/>
      <c r="TFW104" s="190"/>
      <c r="TFX104" s="190"/>
      <c r="TFY104" s="190"/>
      <c r="TFZ104" s="190"/>
      <c r="TGA104" s="190"/>
      <c r="TGB104" s="190"/>
      <c r="TGC104" s="190"/>
      <c r="TGD104" s="190"/>
      <c r="TGE104" s="190"/>
      <c r="TGF104" s="190"/>
      <c r="TGG104" s="190"/>
      <c r="TGH104" s="190"/>
      <c r="TGI104" s="190"/>
      <c r="TGJ104" s="190"/>
      <c r="TGK104" s="190"/>
      <c r="TGL104" s="190"/>
      <c r="TGM104" s="190"/>
      <c r="TGN104" s="190"/>
      <c r="TGO104" s="190"/>
      <c r="TGP104" s="190"/>
      <c r="TGQ104" s="190"/>
      <c r="TGR104" s="190"/>
      <c r="TGS104" s="190"/>
      <c r="TGT104" s="190"/>
      <c r="TGU104" s="190"/>
      <c r="TGV104" s="190"/>
      <c r="TGW104" s="190"/>
      <c r="TGX104" s="190"/>
      <c r="TGY104" s="190"/>
      <c r="TGZ104" s="190"/>
      <c r="THA104" s="190"/>
      <c r="THB104" s="190"/>
      <c r="THC104" s="190"/>
      <c r="THD104" s="190"/>
      <c r="THE104" s="190"/>
      <c r="THF104" s="190"/>
      <c r="THG104" s="190"/>
      <c r="THH104" s="190"/>
      <c r="THI104" s="190"/>
      <c r="THJ104" s="190"/>
      <c r="THK104" s="190"/>
      <c r="THL104" s="190"/>
      <c r="THM104" s="190"/>
      <c r="THN104" s="190"/>
      <c r="THO104" s="190"/>
      <c r="THP104" s="190"/>
      <c r="THQ104" s="190"/>
      <c r="THR104" s="190"/>
      <c r="THS104" s="190"/>
      <c r="THT104" s="190"/>
      <c r="THU104" s="190"/>
      <c r="THV104" s="190"/>
      <c r="THW104" s="190"/>
      <c r="THX104" s="190"/>
      <c r="THY104" s="190"/>
      <c r="THZ104" s="190"/>
      <c r="TIA104" s="190"/>
      <c r="TIB104" s="190"/>
      <c r="TIC104" s="190"/>
      <c r="TID104" s="190"/>
      <c r="TIE104" s="190"/>
      <c r="TIF104" s="190"/>
      <c r="TIG104" s="190"/>
      <c r="TIH104" s="190"/>
      <c r="TII104" s="190"/>
      <c r="TIJ104" s="190"/>
      <c r="TIK104" s="190"/>
      <c r="TIL104" s="190"/>
      <c r="TIM104" s="190"/>
      <c r="TIN104" s="190"/>
      <c r="TIO104" s="190"/>
      <c r="TIP104" s="190"/>
      <c r="TIQ104" s="190"/>
      <c r="TIR104" s="190"/>
      <c r="TIS104" s="190"/>
      <c r="TIT104" s="190"/>
      <c r="TIU104" s="190"/>
      <c r="TIV104" s="190"/>
      <c r="TIW104" s="190"/>
      <c r="TIX104" s="190"/>
      <c r="TIY104" s="190"/>
      <c r="TIZ104" s="190"/>
      <c r="TJA104" s="190"/>
      <c r="TJB104" s="190"/>
      <c r="TJC104" s="190"/>
      <c r="TJD104" s="190"/>
      <c r="TJE104" s="190"/>
      <c r="TJF104" s="190"/>
      <c r="TJG104" s="190"/>
      <c r="TJH104" s="190"/>
      <c r="TJI104" s="190"/>
      <c r="TJJ104" s="190"/>
      <c r="TJK104" s="190"/>
      <c r="TJL104" s="190"/>
      <c r="TJM104" s="190"/>
      <c r="TJN104" s="190"/>
      <c r="TJO104" s="190"/>
      <c r="TJP104" s="190"/>
      <c r="TJQ104" s="190"/>
      <c r="TJR104" s="190"/>
      <c r="TJS104" s="190"/>
      <c r="TJT104" s="190"/>
      <c r="TJU104" s="190"/>
      <c r="TJV104" s="190"/>
      <c r="TJW104" s="190"/>
      <c r="TJX104" s="190"/>
      <c r="TJY104" s="190"/>
      <c r="TJZ104" s="190"/>
      <c r="TKA104" s="190"/>
      <c r="TKB104" s="190"/>
      <c r="TKC104" s="190"/>
      <c r="TKD104" s="190"/>
      <c r="TKE104" s="190"/>
      <c r="TKF104" s="190"/>
      <c r="TKG104" s="190"/>
      <c r="TKH104" s="190"/>
      <c r="TKI104" s="190"/>
      <c r="TKJ104" s="190"/>
      <c r="TKK104" s="190"/>
      <c r="TKL104" s="190"/>
      <c r="TKM104" s="190"/>
      <c r="TKN104" s="190"/>
      <c r="TKO104" s="190"/>
      <c r="TKP104" s="190"/>
      <c r="TKQ104" s="190"/>
      <c r="TKR104" s="190"/>
      <c r="TKS104" s="190"/>
      <c r="TKT104" s="190"/>
      <c r="TKU104" s="190"/>
      <c r="TKV104" s="190"/>
      <c r="TKW104" s="190"/>
      <c r="TKX104" s="190"/>
      <c r="TKY104" s="190"/>
      <c r="TKZ104" s="190"/>
      <c r="TLA104" s="190"/>
      <c r="TLB104" s="190"/>
      <c r="TLC104" s="190"/>
      <c r="TLD104" s="190"/>
      <c r="TLE104" s="190"/>
      <c r="TLF104" s="190"/>
      <c r="TLG104" s="190"/>
      <c r="TLH104" s="190"/>
      <c r="TLI104" s="190"/>
      <c r="TLJ104" s="190"/>
      <c r="TLK104" s="190"/>
      <c r="TLL104" s="190"/>
      <c r="TLM104" s="190"/>
      <c r="TLN104" s="190"/>
      <c r="TLO104" s="190"/>
      <c r="TLP104" s="190"/>
      <c r="TLQ104" s="190"/>
      <c r="TLR104" s="190"/>
      <c r="TLS104" s="190"/>
      <c r="TLT104" s="190"/>
      <c r="TLU104" s="190"/>
      <c r="TLV104" s="190"/>
      <c r="TLW104" s="190"/>
      <c r="TLX104" s="190"/>
      <c r="TLY104" s="190"/>
      <c r="TLZ104" s="190"/>
      <c r="TMA104" s="190"/>
      <c r="TMB104" s="190"/>
      <c r="TMC104" s="190"/>
      <c r="TMD104" s="190"/>
      <c r="TME104" s="190"/>
      <c r="TMF104" s="190"/>
      <c r="TMG104" s="190"/>
      <c r="TMH104" s="190"/>
      <c r="TMI104" s="190"/>
      <c r="TMJ104" s="190"/>
      <c r="TMK104" s="190"/>
      <c r="TML104" s="190"/>
      <c r="TMM104" s="190"/>
      <c r="TMN104" s="190"/>
      <c r="TMO104" s="190"/>
      <c r="TMP104" s="190"/>
      <c r="TMQ104" s="190"/>
      <c r="TMR104" s="190"/>
      <c r="TMS104" s="190"/>
      <c r="TMT104" s="190"/>
      <c r="TMU104" s="190"/>
      <c r="TMV104" s="190"/>
      <c r="TMW104" s="190"/>
      <c r="TMX104" s="190"/>
      <c r="TMY104" s="190"/>
      <c r="TMZ104" s="190"/>
      <c r="TNA104" s="190"/>
      <c r="TNB104" s="190"/>
      <c r="TNC104" s="190"/>
      <c r="TND104" s="190"/>
      <c r="TNE104" s="190"/>
      <c r="TNF104" s="190"/>
      <c r="TNG104" s="190"/>
      <c r="TNH104" s="190"/>
      <c r="TNI104" s="190"/>
      <c r="TNJ104" s="190"/>
      <c r="TNK104" s="190"/>
      <c r="TNL104" s="190"/>
      <c r="TNM104" s="190"/>
      <c r="TNN104" s="190"/>
      <c r="TNO104" s="190"/>
      <c r="TNP104" s="190"/>
      <c r="TNQ104" s="190"/>
      <c r="TNR104" s="190"/>
      <c r="TNS104" s="190"/>
      <c r="TNT104" s="190"/>
      <c r="TNU104" s="190"/>
      <c r="TNV104" s="190"/>
      <c r="TNW104" s="190"/>
      <c r="TNX104" s="190"/>
      <c r="TNY104" s="190"/>
      <c r="TNZ104" s="190"/>
      <c r="TOA104" s="190"/>
      <c r="TOB104" s="190"/>
      <c r="TOC104" s="190"/>
      <c r="TOD104" s="190"/>
      <c r="TOE104" s="190"/>
      <c r="TOF104" s="190"/>
      <c r="TOG104" s="190"/>
      <c r="TOH104" s="190"/>
      <c r="TOI104" s="190"/>
      <c r="TOJ104" s="190"/>
      <c r="TOK104" s="190"/>
      <c r="TOL104" s="190"/>
      <c r="TOM104" s="190"/>
      <c r="TON104" s="190"/>
      <c r="TOO104" s="190"/>
      <c r="TOP104" s="190"/>
      <c r="TOQ104" s="190"/>
      <c r="TOR104" s="190"/>
      <c r="TOS104" s="190"/>
      <c r="TOT104" s="190"/>
      <c r="TOU104" s="190"/>
      <c r="TOV104" s="190"/>
      <c r="TOW104" s="190"/>
      <c r="TOX104" s="190"/>
      <c r="TOY104" s="190"/>
      <c r="TOZ104" s="190"/>
      <c r="TPA104" s="190"/>
      <c r="TPB104" s="190"/>
      <c r="TPC104" s="190"/>
      <c r="TPD104" s="190"/>
      <c r="TPE104" s="190"/>
      <c r="TPF104" s="190"/>
      <c r="TPG104" s="190"/>
      <c r="TPH104" s="190"/>
      <c r="TPI104" s="190"/>
      <c r="TPJ104" s="190"/>
      <c r="TPK104" s="190"/>
      <c r="TPL104" s="190"/>
      <c r="TPM104" s="190"/>
      <c r="TPN104" s="190"/>
      <c r="TPO104" s="190"/>
      <c r="TPP104" s="190"/>
      <c r="TPQ104" s="190"/>
      <c r="TPR104" s="190"/>
      <c r="TPS104" s="190"/>
      <c r="TPT104" s="190"/>
      <c r="TPU104" s="190"/>
      <c r="TPV104" s="190"/>
      <c r="TPW104" s="190"/>
      <c r="TPX104" s="190"/>
      <c r="TPY104" s="190"/>
      <c r="TPZ104" s="190"/>
      <c r="TQA104" s="190"/>
      <c r="TQB104" s="190"/>
      <c r="TQC104" s="190"/>
      <c r="TQD104" s="190"/>
      <c r="TQE104" s="190"/>
      <c r="TQF104" s="190"/>
      <c r="TQG104" s="190"/>
      <c r="TQH104" s="190"/>
      <c r="TQI104" s="190"/>
      <c r="TQJ104" s="190"/>
      <c r="TQK104" s="190"/>
      <c r="TQL104" s="190"/>
      <c r="TQM104" s="190"/>
      <c r="TQN104" s="190"/>
      <c r="TQO104" s="190"/>
      <c r="TQP104" s="190"/>
      <c r="TQQ104" s="190"/>
      <c r="TQR104" s="190"/>
      <c r="TQS104" s="190"/>
      <c r="TQT104" s="190"/>
      <c r="TQU104" s="190"/>
      <c r="TQV104" s="190"/>
      <c r="TQW104" s="190"/>
      <c r="TQX104" s="190"/>
      <c r="TQY104" s="190"/>
      <c r="TQZ104" s="190"/>
      <c r="TRA104" s="190"/>
      <c r="TRB104" s="190"/>
      <c r="TRC104" s="190"/>
      <c r="TRD104" s="190"/>
      <c r="TRE104" s="190"/>
      <c r="TRF104" s="190"/>
      <c r="TRG104" s="190"/>
      <c r="TRH104" s="190"/>
      <c r="TRI104" s="190"/>
      <c r="TRJ104" s="190"/>
      <c r="TRK104" s="190"/>
      <c r="TRL104" s="190"/>
      <c r="TRM104" s="190"/>
      <c r="TRN104" s="190"/>
      <c r="TRO104" s="190"/>
      <c r="TRP104" s="190"/>
      <c r="TRQ104" s="190"/>
      <c r="TRR104" s="190"/>
      <c r="TRS104" s="190"/>
      <c r="TRT104" s="190"/>
      <c r="TRU104" s="190"/>
      <c r="TRV104" s="190"/>
      <c r="TRW104" s="190"/>
      <c r="TRX104" s="190"/>
      <c r="TRY104" s="190"/>
      <c r="TRZ104" s="190"/>
      <c r="TSA104" s="190"/>
      <c r="TSB104" s="190"/>
      <c r="TSC104" s="190"/>
      <c r="TSD104" s="190"/>
      <c r="TSE104" s="190"/>
      <c r="TSF104" s="190"/>
      <c r="TSG104" s="190"/>
      <c r="TSH104" s="190"/>
      <c r="TSI104" s="190"/>
      <c r="TSJ104" s="190"/>
      <c r="TSK104" s="190"/>
      <c r="TSL104" s="190"/>
      <c r="TSM104" s="190"/>
      <c r="TSN104" s="190"/>
      <c r="TSO104" s="190"/>
      <c r="TSP104" s="190"/>
      <c r="TSQ104" s="190"/>
      <c r="TSR104" s="190"/>
      <c r="TSS104" s="190"/>
      <c r="TST104" s="190"/>
      <c r="TSU104" s="190"/>
      <c r="TSV104" s="190"/>
      <c r="TSW104" s="190"/>
      <c r="TSX104" s="190"/>
      <c r="TSY104" s="190"/>
      <c r="TSZ104" s="190"/>
      <c r="TTA104" s="190"/>
      <c r="TTB104" s="190"/>
      <c r="TTC104" s="190"/>
      <c r="TTD104" s="190"/>
      <c r="TTE104" s="190"/>
      <c r="TTF104" s="190"/>
      <c r="TTG104" s="190"/>
      <c r="TTH104" s="190"/>
      <c r="TTI104" s="190"/>
      <c r="TTJ104" s="190"/>
      <c r="TTK104" s="190"/>
      <c r="TTL104" s="190"/>
      <c r="TTM104" s="190"/>
      <c r="TTN104" s="190"/>
      <c r="TTO104" s="190"/>
      <c r="TTP104" s="190"/>
      <c r="TTQ104" s="190"/>
      <c r="TTR104" s="190"/>
      <c r="TTS104" s="190"/>
      <c r="TTT104" s="190"/>
      <c r="TTU104" s="190"/>
      <c r="TTV104" s="190"/>
      <c r="TTW104" s="190"/>
      <c r="TTX104" s="190"/>
      <c r="TTY104" s="190"/>
      <c r="TTZ104" s="190"/>
      <c r="TUA104" s="190"/>
      <c r="TUB104" s="190"/>
      <c r="TUC104" s="190"/>
      <c r="TUD104" s="190"/>
      <c r="TUE104" s="190"/>
      <c r="TUF104" s="190"/>
      <c r="TUG104" s="190"/>
      <c r="TUH104" s="190"/>
      <c r="TUI104" s="190"/>
      <c r="TUJ104" s="190"/>
      <c r="TUK104" s="190"/>
      <c r="TUL104" s="190"/>
      <c r="TUM104" s="190"/>
      <c r="TUN104" s="190"/>
      <c r="TUO104" s="190"/>
      <c r="TUP104" s="190"/>
      <c r="TUQ104" s="190"/>
      <c r="TUR104" s="190"/>
      <c r="TUS104" s="190"/>
      <c r="TUT104" s="190"/>
      <c r="TUU104" s="190"/>
      <c r="TUV104" s="190"/>
      <c r="TUW104" s="190"/>
      <c r="TUX104" s="190"/>
      <c r="TUY104" s="190"/>
      <c r="TUZ104" s="190"/>
      <c r="TVA104" s="190"/>
      <c r="TVB104" s="190"/>
      <c r="TVC104" s="190"/>
      <c r="TVD104" s="190"/>
      <c r="TVE104" s="190"/>
      <c r="TVF104" s="190"/>
      <c r="TVG104" s="190"/>
      <c r="TVH104" s="190"/>
      <c r="TVI104" s="190"/>
      <c r="TVJ104" s="190"/>
      <c r="TVK104" s="190"/>
      <c r="TVL104" s="190"/>
      <c r="TVM104" s="190"/>
      <c r="TVN104" s="190"/>
      <c r="TVO104" s="190"/>
      <c r="TVP104" s="190"/>
      <c r="TVQ104" s="190"/>
      <c r="TVR104" s="190"/>
      <c r="TVS104" s="190"/>
      <c r="TVT104" s="190"/>
      <c r="TVU104" s="190"/>
      <c r="TVV104" s="190"/>
      <c r="TVW104" s="190"/>
      <c r="TVX104" s="190"/>
      <c r="TVY104" s="190"/>
      <c r="TVZ104" s="190"/>
      <c r="TWA104" s="190"/>
      <c r="TWB104" s="190"/>
      <c r="TWC104" s="190"/>
      <c r="TWD104" s="190"/>
      <c r="TWE104" s="190"/>
      <c r="TWF104" s="190"/>
      <c r="TWG104" s="190"/>
      <c r="TWH104" s="190"/>
      <c r="TWI104" s="190"/>
      <c r="TWJ104" s="190"/>
      <c r="TWK104" s="190"/>
      <c r="TWL104" s="190"/>
      <c r="TWM104" s="190"/>
      <c r="TWN104" s="190"/>
      <c r="TWO104" s="190"/>
      <c r="TWP104" s="190"/>
      <c r="TWQ104" s="190"/>
      <c r="TWR104" s="190"/>
      <c r="TWS104" s="190"/>
      <c r="TWT104" s="190"/>
      <c r="TWU104" s="190"/>
      <c r="TWV104" s="190"/>
      <c r="TWW104" s="190"/>
      <c r="TWX104" s="190"/>
      <c r="TWY104" s="190"/>
      <c r="TWZ104" s="190"/>
      <c r="TXA104" s="190"/>
      <c r="TXB104" s="190"/>
      <c r="TXC104" s="190"/>
      <c r="TXD104" s="190"/>
      <c r="TXE104" s="190"/>
      <c r="TXF104" s="190"/>
      <c r="TXG104" s="190"/>
      <c r="TXH104" s="190"/>
      <c r="TXI104" s="190"/>
      <c r="TXJ104" s="190"/>
      <c r="TXK104" s="190"/>
      <c r="TXL104" s="190"/>
      <c r="TXM104" s="190"/>
      <c r="TXN104" s="190"/>
      <c r="TXO104" s="190"/>
      <c r="TXP104" s="190"/>
      <c r="TXQ104" s="190"/>
      <c r="TXR104" s="190"/>
      <c r="TXS104" s="190"/>
      <c r="TXT104" s="190"/>
      <c r="TXU104" s="190"/>
      <c r="TXV104" s="190"/>
      <c r="TXW104" s="190"/>
      <c r="TXX104" s="190"/>
      <c r="TXY104" s="190"/>
      <c r="TXZ104" s="190"/>
      <c r="TYA104" s="190"/>
      <c r="TYB104" s="190"/>
      <c r="TYC104" s="190"/>
      <c r="TYD104" s="190"/>
      <c r="TYE104" s="190"/>
      <c r="TYF104" s="190"/>
      <c r="TYG104" s="190"/>
      <c r="TYH104" s="190"/>
      <c r="TYI104" s="190"/>
      <c r="TYJ104" s="190"/>
      <c r="TYK104" s="190"/>
      <c r="TYL104" s="190"/>
      <c r="TYM104" s="190"/>
      <c r="TYN104" s="190"/>
      <c r="TYO104" s="190"/>
      <c r="TYP104" s="190"/>
      <c r="TYQ104" s="190"/>
      <c r="TYR104" s="190"/>
      <c r="TYS104" s="190"/>
      <c r="TYT104" s="190"/>
      <c r="TYU104" s="190"/>
      <c r="TYV104" s="190"/>
      <c r="TYW104" s="190"/>
      <c r="TYX104" s="190"/>
      <c r="TYY104" s="190"/>
      <c r="TYZ104" s="190"/>
      <c r="TZA104" s="190"/>
      <c r="TZB104" s="190"/>
      <c r="TZC104" s="190"/>
      <c r="TZD104" s="190"/>
      <c r="TZE104" s="190"/>
      <c r="TZF104" s="190"/>
      <c r="TZG104" s="190"/>
      <c r="TZH104" s="190"/>
      <c r="TZI104" s="190"/>
      <c r="TZJ104" s="190"/>
      <c r="TZK104" s="190"/>
      <c r="TZL104" s="190"/>
      <c r="TZM104" s="190"/>
      <c r="TZN104" s="190"/>
      <c r="TZO104" s="190"/>
      <c r="TZP104" s="190"/>
      <c r="TZQ104" s="190"/>
      <c r="TZR104" s="190"/>
      <c r="TZS104" s="190"/>
      <c r="TZT104" s="190"/>
      <c r="TZU104" s="190"/>
      <c r="TZV104" s="190"/>
      <c r="TZW104" s="190"/>
      <c r="TZX104" s="190"/>
      <c r="TZY104" s="190"/>
      <c r="TZZ104" s="190"/>
      <c r="UAA104" s="190"/>
      <c r="UAB104" s="190"/>
      <c r="UAC104" s="190"/>
      <c r="UAD104" s="190"/>
      <c r="UAE104" s="190"/>
      <c r="UAF104" s="190"/>
      <c r="UAG104" s="190"/>
      <c r="UAH104" s="190"/>
      <c r="UAI104" s="190"/>
      <c r="UAJ104" s="190"/>
      <c r="UAK104" s="190"/>
      <c r="UAL104" s="190"/>
      <c r="UAM104" s="190"/>
      <c r="UAN104" s="190"/>
      <c r="UAO104" s="190"/>
      <c r="UAP104" s="190"/>
      <c r="UAQ104" s="190"/>
      <c r="UAR104" s="190"/>
      <c r="UAS104" s="190"/>
      <c r="UAT104" s="190"/>
      <c r="UAU104" s="190"/>
      <c r="UAV104" s="190"/>
      <c r="UAW104" s="190"/>
      <c r="UAX104" s="190"/>
      <c r="UAY104" s="190"/>
      <c r="UAZ104" s="190"/>
      <c r="UBA104" s="190"/>
      <c r="UBB104" s="190"/>
      <c r="UBC104" s="190"/>
      <c r="UBD104" s="190"/>
      <c r="UBE104" s="190"/>
      <c r="UBF104" s="190"/>
      <c r="UBG104" s="190"/>
      <c r="UBH104" s="190"/>
      <c r="UBI104" s="190"/>
      <c r="UBJ104" s="190"/>
      <c r="UBK104" s="190"/>
      <c r="UBL104" s="190"/>
      <c r="UBM104" s="190"/>
      <c r="UBN104" s="190"/>
      <c r="UBO104" s="190"/>
      <c r="UBP104" s="190"/>
      <c r="UBQ104" s="190"/>
      <c r="UBR104" s="190"/>
      <c r="UBS104" s="190"/>
      <c r="UBT104" s="190"/>
      <c r="UBU104" s="190"/>
      <c r="UBV104" s="190"/>
      <c r="UBW104" s="190"/>
      <c r="UBX104" s="190"/>
      <c r="UBY104" s="190"/>
      <c r="UBZ104" s="190"/>
      <c r="UCA104" s="190"/>
      <c r="UCB104" s="190"/>
      <c r="UCC104" s="190"/>
      <c r="UCD104" s="190"/>
      <c r="UCE104" s="190"/>
      <c r="UCF104" s="190"/>
      <c r="UCG104" s="190"/>
      <c r="UCH104" s="190"/>
      <c r="UCI104" s="190"/>
      <c r="UCJ104" s="190"/>
      <c r="UCK104" s="190"/>
      <c r="UCL104" s="190"/>
      <c r="UCM104" s="190"/>
      <c r="UCN104" s="190"/>
      <c r="UCO104" s="190"/>
      <c r="UCP104" s="190"/>
      <c r="UCQ104" s="190"/>
      <c r="UCR104" s="190"/>
      <c r="UCS104" s="190"/>
      <c r="UCT104" s="190"/>
      <c r="UCU104" s="190"/>
      <c r="UCV104" s="190"/>
      <c r="UCW104" s="190"/>
      <c r="UCX104" s="190"/>
      <c r="UCY104" s="190"/>
      <c r="UCZ104" s="190"/>
      <c r="UDA104" s="190"/>
      <c r="UDB104" s="190"/>
      <c r="UDC104" s="190"/>
      <c r="UDD104" s="190"/>
      <c r="UDE104" s="190"/>
      <c r="UDF104" s="190"/>
      <c r="UDG104" s="190"/>
      <c r="UDH104" s="190"/>
      <c r="UDI104" s="190"/>
      <c r="UDJ104" s="190"/>
      <c r="UDK104" s="190"/>
      <c r="UDL104" s="190"/>
      <c r="UDM104" s="190"/>
      <c r="UDN104" s="190"/>
      <c r="UDO104" s="190"/>
      <c r="UDP104" s="190"/>
      <c r="UDQ104" s="190"/>
      <c r="UDR104" s="190"/>
      <c r="UDS104" s="190"/>
      <c r="UDT104" s="190"/>
      <c r="UDU104" s="190"/>
      <c r="UDV104" s="190"/>
      <c r="UDW104" s="190"/>
      <c r="UDX104" s="190"/>
      <c r="UDY104" s="190"/>
      <c r="UDZ104" s="190"/>
      <c r="UEA104" s="190"/>
      <c r="UEB104" s="190"/>
      <c r="UEC104" s="190"/>
      <c r="UED104" s="190"/>
      <c r="UEE104" s="190"/>
      <c r="UEF104" s="190"/>
      <c r="UEG104" s="190"/>
      <c r="UEH104" s="190"/>
      <c r="UEI104" s="190"/>
      <c r="UEJ104" s="190"/>
      <c r="UEK104" s="190"/>
      <c r="UEL104" s="190"/>
      <c r="UEM104" s="190"/>
      <c r="UEN104" s="190"/>
      <c r="UEO104" s="190"/>
      <c r="UEP104" s="190"/>
      <c r="UEQ104" s="190"/>
      <c r="UER104" s="190"/>
      <c r="UES104" s="190"/>
      <c r="UET104" s="190"/>
      <c r="UEU104" s="190"/>
      <c r="UEV104" s="190"/>
      <c r="UEW104" s="190"/>
      <c r="UEX104" s="190"/>
      <c r="UEY104" s="190"/>
      <c r="UEZ104" s="190"/>
      <c r="UFA104" s="190"/>
      <c r="UFB104" s="190"/>
      <c r="UFC104" s="190"/>
      <c r="UFD104" s="190"/>
      <c r="UFE104" s="190"/>
      <c r="UFF104" s="190"/>
      <c r="UFG104" s="190"/>
      <c r="UFH104" s="190"/>
      <c r="UFI104" s="190"/>
      <c r="UFJ104" s="190"/>
      <c r="UFK104" s="190"/>
      <c r="UFL104" s="190"/>
      <c r="UFM104" s="190"/>
      <c r="UFN104" s="190"/>
      <c r="UFO104" s="190"/>
      <c r="UFP104" s="190"/>
      <c r="UFQ104" s="190"/>
      <c r="UFR104" s="190"/>
      <c r="UFS104" s="190"/>
      <c r="UFT104" s="190"/>
      <c r="UFU104" s="190"/>
      <c r="UFV104" s="190"/>
      <c r="UFW104" s="190"/>
      <c r="UFX104" s="190"/>
      <c r="UFY104" s="190"/>
      <c r="UFZ104" s="190"/>
      <c r="UGA104" s="190"/>
      <c r="UGB104" s="190"/>
      <c r="UGC104" s="190"/>
      <c r="UGD104" s="190"/>
      <c r="UGE104" s="190"/>
      <c r="UGF104" s="190"/>
      <c r="UGG104" s="190"/>
      <c r="UGH104" s="190"/>
      <c r="UGI104" s="190"/>
      <c r="UGJ104" s="190"/>
      <c r="UGK104" s="190"/>
      <c r="UGL104" s="190"/>
      <c r="UGM104" s="190"/>
      <c r="UGN104" s="190"/>
      <c r="UGO104" s="190"/>
      <c r="UGP104" s="190"/>
      <c r="UGQ104" s="190"/>
      <c r="UGR104" s="190"/>
      <c r="UGS104" s="190"/>
      <c r="UGT104" s="190"/>
      <c r="UGU104" s="190"/>
      <c r="UGV104" s="190"/>
      <c r="UGW104" s="190"/>
      <c r="UGX104" s="190"/>
      <c r="UGY104" s="190"/>
      <c r="UGZ104" s="190"/>
      <c r="UHA104" s="190"/>
      <c r="UHB104" s="190"/>
      <c r="UHC104" s="190"/>
      <c r="UHD104" s="190"/>
      <c r="UHE104" s="190"/>
      <c r="UHF104" s="190"/>
      <c r="UHG104" s="190"/>
      <c r="UHH104" s="190"/>
      <c r="UHI104" s="190"/>
      <c r="UHJ104" s="190"/>
      <c r="UHK104" s="190"/>
      <c r="UHL104" s="190"/>
      <c r="UHM104" s="190"/>
      <c r="UHN104" s="190"/>
      <c r="UHO104" s="190"/>
      <c r="UHP104" s="190"/>
      <c r="UHQ104" s="190"/>
      <c r="UHR104" s="190"/>
      <c r="UHS104" s="190"/>
      <c r="UHT104" s="190"/>
      <c r="UHU104" s="190"/>
      <c r="UHV104" s="190"/>
      <c r="UHW104" s="190"/>
      <c r="UHX104" s="190"/>
      <c r="UHY104" s="190"/>
      <c r="UHZ104" s="190"/>
      <c r="UIA104" s="190"/>
      <c r="UIB104" s="190"/>
      <c r="UIC104" s="190"/>
      <c r="UID104" s="190"/>
      <c r="UIE104" s="190"/>
      <c r="UIF104" s="190"/>
      <c r="UIG104" s="190"/>
      <c r="UIH104" s="190"/>
      <c r="UII104" s="190"/>
      <c r="UIJ104" s="190"/>
      <c r="UIK104" s="190"/>
      <c r="UIL104" s="190"/>
      <c r="UIM104" s="190"/>
      <c r="UIN104" s="190"/>
      <c r="UIO104" s="190"/>
      <c r="UIP104" s="190"/>
      <c r="UIQ104" s="190"/>
      <c r="UIR104" s="190"/>
      <c r="UIS104" s="190"/>
      <c r="UIT104" s="190"/>
      <c r="UIU104" s="190"/>
      <c r="UIV104" s="190"/>
      <c r="UIW104" s="190"/>
      <c r="UIX104" s="190"/>
      <c r="UIY104" s="190"/>
      <c r="UIZ104" s="190"/>
      <c r="UJA104" s="190"/>
      <c r="UJB104" s="190"/>
      <c r="UJC104" s="190"/>
      <c r="UJD104" s="190"/>
      <c r="UJE104" s="190"/>
      <c r="UJF104" s="190"/>
      <c r="UJG104" s="190"/>
      <c r="UJH104" s="190"/>
      <c r="UJI104" s="190"/>
      <c r="UJJ104" s="190"/>
      <c r="UJK104" s="190"/>
      <c r="UJL104" s="190"/>
      <c r="UJM104" s="190"/>
      <c r="UJN104" s="190"/>
      <c r="UJO104" s="190"/>
      <c r="UJP104" s="190"/>
      <c r="UJQ104" s="190"/>
      <c r="UJR104" s="190"/>
      <c r="UJS104" s="190"/>
      <c r="UJT104" s="190"/>
      <c r="UJU104" s="190"/>
      <c r="UJV104" s="190"/>
      <c r="UJW104" s="190"/>
      <c r="UJX104" s="190"/>
      <c r="UJY104" s="190"/>
      <c r="UJZ104" s="190"/>
      <c r="UKA104" s="190"/>
      <c r="UKB104" s="190"/>
      <c r="UKC104" s="190"/>
      <c r="UKD104" s="190"/>
      <c r="UKE104" s="190"/>
      <c r="UKF104" s="190"/>
      <c r="UKG104" s="190"/>
      <c r="UKH104" s="190"/>
      <c r="UKI104" s="190"/>
      <c r="UKJ104" s="190"/>
      <c r="UKK104" s="190"/>
      <c r="UKL104" s="190"/>
      <c r="UKM104" s="190"/>
      <c r="UKN104" s="190"/>
      <c r="UKO104" s="190"/>
      <c r="UKP104" s="190"/>
      <c r="UKQ104" s="190"/>
      <c r="UKR104" s="190"/>
      <c r="UKS104" s="190"/>
      <c r="UKT104" s="190"/>
      <c r="UKU104" s="190"/>
      <c r="UKV104" s="190"/>
      <c r="UKW104" s="190"/>
      <c r="UKX104" s="190"/>
      <c r="UKY104" s="190"/>
      <c r="UKZ104" s="190"/>
      <c r="ULA104" s="190"/>
      <c r="ULB104" s="190"/>
      <c r="ULC104" s="190"/>
      <c r="ULD104" s="190"/>
      <c r="ULE104" s="190"/>
      <c r="ULF104" s="190"/>
      <c r="ULG104" s="190"/>
      <c r="ULH104" s="190"/>
      <c r="ULI104" s="190"/>
      <c r="ULJ104" s="190"/>
      <c r="ULK104" s="190"/>
      <c r="ULL104" s="190"/>
      <c r="ULM104" s="190"/>
      <c r="ULN104" s="190"/>
      <c r="ULO104" s="190"/>
      <c r="ULP104" s="190"/>
      <c r="ULQ104" s="190"/>
      <c r="ULR104" s="190"/>
      <c r="ULS104" s="190"/>
      <c r="ULT104" s="190"/>
      <c r="ULU104" s="190"/>
      <c r="ULV104" s="190"/>
      <c r="ULW104" s="190"/>
      <c r="ULX104" s="190"/>
      <c r="ULY104" s="190"/>
      <c r="ULZ104" s="190"/>
      <c r="UMA104" s="190"/>
      <c r="UMB104" s="190"/>
      <c r="UMC104" s="190"/>
      <c r="UMD104" s="190"/>
      <c r="UME104" s="190"/>
      <c r="UMF104" s="190"/>
      <c r="UMG104" s="190"/>
      <c r="UMH104" s="190"/>
      <c r="UMI104" s="190"/>
      <c r="UMJ104" s="190"/>
      <c r="UMK104" s="190"/>
      <c r="UML104" s="190"/>
      <c r="UMM104" s="190"/>
      <c r="UMN104" s="190"/>
      <c r="UMO104" s="190"/>
      <c r="UMP104" s="190"/>
      <c r="UMQ104" s="190"/>
      <c r="UMR104" s="190"/>
      <c r="UMS104" s="190"/>
      <c r="UMT104" s="190"/>
      <c r="UMU104" s="190"/>
      <c r="UMV104" s="190"/>
      <c r="UMW104" s="190"/>
      <c r="UMX104" s="190"/>
      <c r="UMY104" s="190"/>
      <c r="UMZ104" s="190"/>
      <c r="UNA104" s="190"/>
      <c r="UNB104" s="190"/>
      <c r="UNC104" s="190"/>
      <c r="UND104" s="190"/>
      <c r="UNE104" s="190"/>
      <c r="UNF104" s="190"/>
      <c r="UNG104" s="190"/>
      <c r="UNH104" s="190"/>
      <c r="UNI104" s="190"/>
      <c r="UNJ104" s="190"/>
      <c r="UNK104" s="190"/>
      <c r="UNL104" s="190"/>
      <c r="UNM104" s="190"/>
      <c r="UNN104" s="190"/>
      <c r="UNO104" s="190"/>
      <c r="UNP104" s="190"/>
      <c r="UNQ104" s="190"/>
      <c r="UNR104" s="190"/>
      <c r="UNS104" s="190"/>
      <c r="UNT104" s="190"/>
      <c r="UNU104" s="190"/>
      <c r="UNV104" s="190"/>
      <c r="UNW104" s="190"/>
      <c r="UNX104" s="190"/>
      <c r="UNY104" s="190"/>
      <c r="UNZ104" s="190"/>
      <c r="UOA104" s="190"/>
      <c r="UOB104" s="190"/>
      <c r="UOC104" s="190"/>
      <c r="UOD104" s="190"/>
      <c r="UOE104" s="190"/>
      <c r="UOF104" s="190"/>
      <c r="UOG104" s="190"/>
      <c r="UOH104" s="190"/>
      <c r="UOI104" s="190"/>
      <c r="UOJ104" s="190"/>
      <c r="UOK104" s="190"/>
      <c r="UOL104" s="190"/>
      <c r="UOM104" s="190"/>
      <c r="UON104" s="190"/>
      <c r="UOO104" s="190"/>
      <c r="UOP104" s="190"/>
      <c r="UOQ104" s="190"/>
      <c r="UOR104" s="190"/>
      <c r="UOS104" s="190"/>
      <c r="UOT104" s="190"/>
      <c r="UOU104" s="190"/>
      <c r="UOV104" s="190"/>
      <c r="UOW104" s="190"/>
      <c r="UOX104" s="190"/>
      <c r="UOY104" s="190"/>
      <c r="UOZ104" s="190"/>
      <c r="UPA104" s="190"/>
      <c r="UPB104" s="190"/>
      <c r="UPC104" s="190"/>
      <c r="UPD104" s="190"/>
      <c r="UPE104" s="190"/>
      <c r="UPF104" s="190"/>
      <c r="UPG104" s="190"/>
      <c r="UPH104" s="190"/>
      <c r="UPI104" s="190"/>
      <c r="UPJ104" s="190"/>
      <c r="UPK104" s="190"/>
      <c r="UPL104" s="190"/>
      <c r="UPM104" s="190"/>
      <c r="UPN104" s="190"/>
      <c r="UPO104" s="190"/>
      <c r="UPP104" s="190"/>
      <c r="UPQ104" s="190"/>
      <c r="UPR104" s="190"/>
      <c r="UPS104" s="190"/>
      <c r="UPT104" s="190"/>
      <c r="UPU104" s="190"/>
      <c r="UPV104" s="190"/>
      <c r="UPW104" s="190"/>
      <c r="UPX104" s="190"/>
      <c r="UPY104" s="190"/>
      <c r="UPZ104" s="190"/>
      <c r="UQA104" s="190"/>
      <c r="UQB104" s="190"/>
      <c r="UQC104" s="190"/>
      <c r="UQD104" s="190"/>
      <c r="UQE104" s="190"/>
      <c r="UQF104" s="190"/>
      <c r="UQG104" s="190"/>
      <c r="UQH104" s="190"/>
      <c r="UQI104" s="190"/>
      <c r="UQJ104" s="190"/>
      <c r="UQK104" s="190"/>
      <c r="UQL104" s="190"/>
      <c r="UQM104" s="190"/>
      <c r="UQN104" s="190"/>
      <c r="UQO104" s="190"/>
      <c r="UQP104" s="190"/>
      <c r="UQQ104" s="190"/>
      <c r="UQR104" s="190"/>
      <c r="UQS104" s="190"/>
      <c r="UQT104" s="190"/>
      <c r="UQU104" s="190"/>
      <c r="UQV104" s="190"/>
      <c r="UQW104" s="190"/>
      <c r="UQX104" s="190"/>
      <c r="UQY104" s="190"/>
      <c r="UQZ104" s="190"/>
      <c r="URA104" s="190"/>
      <c r="URB104" s="190"/>
      <c r="URC104" s="190"/>
      <c r="URD104" s="190"/>
      <c r="URE104" s="190"/>
      <c r="URF104" s="190"/>
      <c r="URG104" s="190"/>
      <c r="URH104" s="190"/>
      <c r="URI104" s="190"/>
      <c r="URJ104" s="190"/>
      <c r="URK104" s="190"/>
      <c r="URL104" s="190"/>
      <c r="URM104" s="190"/>
      <c r="URN104" s="190"/>
      <c r="URO104" s="190"/>
      <c r="URP104" s="190"/>
      <c r="URQ104" s="190"/>
      <c r="URR104" s="190"/>
      <c r="URS104" s="190"/>
      <c r="URT104" s="190"/>
      <c r="URU104" s="190"/>
      <c r="URV104" s="190"/>
      <c r="URW104" s="190"/>
      <c r="URX104" s="190"/>
      <c r="URY104" s="190"/>
      <c r="URZ104" s="190"/>
      <c r="USA104" s="190"/>
      <c r="USB104" s="190"/>
      <c r="USC104" s="190"/>
      <c r="USD104" s="190"/>
      <c r="USE104" s="190"/>
      <c r="USF104" s="190"/>
      <c r="USG104" s="190"/>
      <c r="USH104" s="190"/>
      <c r="USI104" s="190"/>
      <c r="USJ104" s="190"/>
      <c r="USK104" s="190"/>
      <c r="USL104" s="190"/>
      <c r="USM104" s="190"/>
      <c r="USN104" s="190"/>
      <c r="USO104" s="190"/>
      <c r="USP104" s="190"/>
      <c r="USQ104" s="190"/>
      <c r="USR104" s="190"/>
      <c r="USS104" s="190"/>
      <c r="UST104" s="190"/>
      <c r="USU104" s="190"/>
      <c r="USV104" s="190"/>
      <c r="USW104" s="190"/>
      <c r="USX104" s="190"/>
      <c r="USY104" s="190"/>
      <c r="USZ104" s="190"/>
      <c r="UTA104" s="190"/>
      <c r="UTB104" s="190"/>
      <c r="UTC104" s="190"/>
      <c r="UTD104" s="190"/>
      <c r="UTE104" s="190"/>
      <c r="UTF104" s="190"/>
      <c r="UTG104" s="190"/>
      <c r="UTH104" s="190"/>
      <c r="UTI104" s="190"/>
      <c r="UTJ104" s="190"/>
      <c r="UTK104" s="190"/>
      <c r="UTL104" s="190"/>
      <c r="UTM104" s="190"/>
      <c r="UTN104" s="190"/>
      <c r="UTO104" s="190"/>
      <c r="UTP104" s="190"/>
      <c r="UTQ104" s="190"/>
      <c r="UTR104" s="190"/>
      <c r="UTS104" s="190"/>
      <c r="UTT104" s="190"/>
      <c r="UTU104" s="190"/>
      <c r="UTV104" s="190"/>
      <c r="UTW104" s="190"/>
      <c r="UTX104" s="190"/>
      <c r="UTY104" s="190"/>
      <c r="UTZ104" s="190"/>
      <c r="UUA104" s="190"/>
      <c r="UUB104" s="190"/>
      <c r="UUC104" s="190"/>
      <c r="UUD104" s="190"/>
      <c r="UUE104" s="190"/>
      <c r="UUF104" s="190"/>
      <c r="UUG104" s="190"/>
      <c r="UUH104" s="190"/>
      <c r="UUI104" s="190"/>
      <c r="UUJ104" s="190"/>
      <c r="UUK104" s="190"/>
      <c r="UUL104" s="190"/>
      <c r="UUM104" s="190"/>
      <c r="UUN104" s="190"/>
      <c r="UUO104" s="190"/>
      <c r="UUP104" s="190"/>
      <c r="UUQ104" s="190"/>
      <c r="UUR104" s="190"/>
      <c r="UUS104" s="190"/>
      <c r="UUT104" s="190"/>
      <c r="UUU104" s="190"/>
      <c r="UUV104" s="190"/>
      <c r="UUW104" s="190"/>
      <c r="UUX104" s="190"/>
      <c r="UUY104" s="190"/>
      <c r="UUZ104" s="190"/>
      <c r="UVA104" s="190"/>
      <c r="UVB104" s="190"/>
      <c r="UVC104" s="190"/>
      <c r="UVD104" s="190"/>
      <c r="UVE104" s="190"/>
      <c r="UVF104" s="190"/>
      <c r="UVG104" s="190"/>
      <c r="UVH104" s="190"/>
      <c r="UVI104" s="190"/>
      <c r="UVJ104" s="190"/>
      <c r="UVK104" s="190"/>
      <c r="UVL104" s="190"/>
      <c r="UVM104" s="190"/>
      <c r="UVN104" s="190"/>
      <c r="UVO104" s="190"/>
      <c r="UVP104" s="190"/>
      <c r="UVQ104" s="190"/>
      <c r="UVR104" s="190"/>
      <c r="UVS104" s="190"/>
      <c r="UVT104" s="190"/>
      <c r="UVU104" s="190"/>
      <c r="UVV104" s="190"/>
      <c r="UVW104" s="190"/>
      <c r="UVX104" s="190"/>
      <c r="UVY104" s="190"/>
      <c r="UVZ104" s="190"/>
      <c r="UWA104" s="190"/>
      <c r="UWB104" s="190"/>
      <c r="UWC104" s="190"/>
      <c r="UWD104" s="190"/>
      <c r="UWE104" s="190"/>
      <c r="UWF104" s="190"/>
      <c r="UWG104" s="190"/>
      <c r="UWH104" s="190"/>
      <c r="UWI104" s="190"/>
      <c r="UWJ104" s="190"/>
      <c r="UWK104" s="190"/>
      <c r="UWL104" s="190"/>
      <c r="UWM104" s="190"/>
      <c r="UWN104" s="190"/>
      <c r="UWO104" s="190"/>
      <c r="UWP104" s="190"/>
      <c r="UWQ104" s="190"/>
      <c r="UWR104" s="190"/>
      <c r="UWS104" s="190"/>
      <c r="UWT104" s="190"/>
      <c r="UWU104" s="190"/>
      <c r="UWV104" s="190"/>
      <c r="UWW104" s="190"/>
      <c r="UWX104" s="190"/>
      <c r="UWY104" s="190"/>
      <c r="UWZ104" s="190"/>
      <c r="UXA104" s="190"/>
      <c r="UXB104" s="190"/>
      <c r="UXC104" s="190"/>
      <c r="UXD104" s="190"/>
      <c r="UXE104" s="190"/>
      <c r="UXF104" s="190"/>
      <c r="UXG104" s="190"/>
      <c r="UXH104" s="190"/>
      <c r="UXI104" s="190"/>
      <c r="UXJ104" s="190"/>
      <c r="UXK104" s="190"/>
      <c r="UXL104" s="190"/>
      <c r="UXM104" s="190"/>
      <c r="UXN104" s="190"/>
      <c r="UXO104" s="190"/>
      <c r="UXP104" s="190"/>
      <c r="UXQ104" s="190"/>
      <c r="UXR104" s="190"/>
      <c r="UXS104" s="190"/>
      <c r="UXT104" s="190"/>
      <c r="UXU104" s="190"/>
      <c r="UXV104" s="190"/>
      <c r="UXW104" s="190"/>
      <c r="UXX104" s="190"/>
      <c r="UXY104" s="190"/>
      <c r="UXZ104" s="190"/>
      <c r="UYA104" s="190"/>
      <c r="UYB104" s="190"/>
      <c r="UYC104" s="190"/>
      <c r="UYD104" s="190"/>
      <c r="UYE104" s="190"/>
      <c r="UYF104" s="190"/>
      <c r="UYG104" s="190"/>
      <c r="UYH104" s="190"/>
      <c r="UYI104" s="190"/>
      <c r="UYJ104" s="190"/>
      <c r="UYK104" s="190"/>
      <c r="UYL104" s="190"/>
      <c r="UYM104" s="190"/>
      <c r="UYN104" s="190"/>
      <c r="UYO104" s="190"/>
      <c r="UYP104" s="190"/>
      <c r="UYQ104" s="190"/>
      <c r="UYR104" s="190"/>
      <c r="UYS104" s="190"/>
      <c r="UYT104" s="190"/>
      <c r="UYU104" s="190"/>
      <c r="UYV104" s="190"/>
      <c r="UYW104" s="190"/>
      <c r="UYX104" s="190"/>
      <c r="UYY104" s="190"/>
      <c r="UYZ104" s="190"/>
      <c r="UZA104" s="190"/>
      <c r="UZB104" s="190"/>
      <c r="UZC104" s="190"/>
      <c r="UZD104" s="190"/>
      <c r="UZE104" s="190"/>
      <c r="UZF104" s="190"/>
      <c r="UZG104" s="190"/>
      <c r="UZH104" s="190"/>
      <c r="UZI104" s="190"/>
      <c r="UZJ104" s="190"/>
      <c r="UZK104" s="190"/>
      <c r="UZL104" s="190"/>
      <c r="UZM104" s="190"/>
      <c r="UZN104" s="190"/>
      <c r="UZO104" s="190"/>
      <c r="UZP104" s="190"/>
      <c r="UZQ104" s="190"/>
      <c r="UZR104" s="190"/>
      <c r="UZS104" s="190"/>
      <c r="UZT104" s="190"/>
      <c r="UZU104" s="190"/>
      <c r="UZV104" s="190"/>
      <c r="UZW104" s="190"/>
      <c r="UZX104" s="190"/>
      <c r="UZY104" s="190"/>
      <c r="UZZ104" s="190"/>
      <c r="VAA104" s="190"/>
      <c r="VAB104" s="190"/>
      <c r="VAC104" s="190"/>
      <c r="VAD104" s="190"/>
      <c r="VAE104" s="190"/>
      <c r="VAF104" s="190"/>
      <c r="VAG104" s="190"/>
      <c r="VAH104" s="190"/>
      <c r="VAI104" s="190"/>
      <c r="VAJ104" s="190"/>
      <c r="VAK104" s="190"/>
      <c r="VAL104" s="190"/>
      <c r="VAM104" s="190"/>
      <c r="VAN104" s="190"/>
      <c r="VAO104" s="190"/>
      <c r="VAP104" s="190"/>
      <c r="VAQ104" s="190"/>
      <c r="VAR104" s="190"/>
      <c r="VAS104" s="190"/>
      <c r="VAT104" s="190"/>
      <c r="VAU104" s="190"/>
      <c r="VAV104" s="190"/>
      <c r="VAW104" s="190"/>
      <c r="VAX104" s="190"/>
      <c r="VAY104" s="190"/>
      <c r="VAZ104" s="190"/>
      <c r="VBA104" s="190"/>
      <c r="VBB104" s="190"/>
      <c r="VBC104" s="190"/>
      <c r="VBD104" s="190"/>
      <c r="VBE104" s="190"/>
      <c r="VBF104" s="190"/>
      <c r="VBG104" s="190"/>
      <c r="VBH104" s="190"/>
      <c r="VBI104" s="190"/>
      <c r="VBJ104" s="190"/>
      <c r="VBK104" s="190"/>
      <c r="VBL104" s="190"/>
      <c r="VBM104" s="190"/>
      <c r="VBN104" s="190"/>
      <c r="VBO104" s="190"/>
      <c r="VBP104" s="190"/>
      <c r="VBQ104" s="190"/>
      <c r="VBR104" s="190"/>
      <c r="VBS104" s="190"/>
      <c r="VBT104" s="190"/>
      <c r="VBU104" s="190"/>
      <c r="VBV104" s="190"/>
      <c r="VBW104" s="190"/>
      <c r="VBX104" s="190"/>
      <c r="VBY104" s="190"/>
      <c r="VBZ104" s="190"/>
      <c r="VCA104" s="190"/>
      <c r="VCB104" s="190"/>
      <c r="VCC104" s="190"/>
      <c r="VCD104" s="190"/>
      <c r="VCE104" s="190"/>
      <c r="VCF104" s="190"/>
      <c r="VCG104" s="190"/>
      <c r="VCH104" s="190"/>
      <c r="VCI104" s="190"/>
      <c r="VCJ104" s="190"/>
      <c r="VCK104" s="190"/>
      <c r="VCL104" s="190"/>
      <c r="VCM104" s="190"/>
      <c r="VCN104" s="190"/>
      <c r="VCO104" s="190"/>
      <c r="VCP104" s="190"/>
      <c r="VCQ104" s="190"/>
      <c r="VCR104" s="190"/>
      <c r="VCS104" s="190"/>
      <c r="VCT104" s="190"/>
      <c r="VCU104" s="190"/>
      <c r="VCV104" s="190"/>
      <c r="VCW104" s="190"/>
      <c r="VCX104" s="190"/>
      <c r="VCY104" s="190"/>
      <c r="VCZ104" s="190"/>
      <c r="VDA104" s="190"/>
      <c r="VDB104" s="190"/>
      <c r="VDC104" s="190"/>
      <c r="VDD104" s="190"/>
      <c r="VDE104" s="190"/>
      <c r="VDF104" s="190"/>
      <c r="VDG104" s="190"/>
      <c r="VDH104" s="190"/>
      <c r="VDI104" s="190"/>
      <c r="VDJ104" s="190"/>
      <c r="VDK104" s="190"/>
      <c r="VDL104" s="190"/>
      <c r="VDM104" s="190"/>
      <c r="VDN104" s="190"/>
      <c r="VDO104" s="190"/>
      <c r="VDP104" s="190"/>
      <c r="VDQ104" s="190"/>
      <c r="VDR104" s="190"/>
      <c r="VDS104" s="190"/>
      <c r="VDT104" s="190"/>
      <c r="VDU104" s="190"/>
      <c r="VDV104" s="190"/>
      <c r="VDW104" s="190"/>
      <c r="VDX104" s="190"/>
      <c r="VDY104" s="190"/>
      <c r="VDZ104" s="190"/>
      <c r="VEA104" s="190"/>
      <c r="VEB104" s="190"/>
      <c r="VEC104" s="190"/>
      <c r="VED104" s="190"/>
      <c r="VEE104" s="190"/>
      <c r="VEF104" s="190"/>
      <c r="VEG104" s="190"/>
      <c r="VEH104" s="190"/>
      <c r="VEI104" s="190"/>
      <c r="VEJ104" s="190"/>
      <c r="VEK104" s="190"/>
      <c r="VEL104" s="190"/>
      <c r="VEM104" s="190"/>
      <c r="VEN104" s="190"/>
      <c r="VEO104" s="190"/>
      <c r="VEP104" s="190"/>
      <c r="VEQ104" s="190"/>
      <c r="VER104" s="190"/>
      <c r="VES104" s="190"/>
      <c r="VET104" s="190"/>
      <c r="VEU104" s="190"/>
      <c r="VEV104" s="190"/>
      <c r="VEW104" s="190"/>
      <c r="VEX104" s="190"/>
      <c r="VEY104" s="190"/>
      <c r="VEZ104" s="190"/>
      <c r="VFA104" s="190"/>
      <c r="VFB104" s="190"/>
      <c r="VFC104" s="190"/>
      <c r="VFD104" s="190"/>
      <c r="VFE104" s="190"/>
      <c r="VFF104" s="190"/>
      <c r="VFG104" s="190"/>
      <c r="VFH104" s="190"/>
      <c r="VFI104" s="190"/>
      <c r="VFJ104" s="190"/>
      <c r="VFK104" s="190"/>
      <c r="VFL104" s="190"/>
      <c r="VFM104" s="190"/>
      <c r="VFN104" s="190"/>
      <c r="VFO104" s="190"/>
      <c r="VFP104" s="190"/>
      <c r="VFQ104" s="190"/>
      <c r="VFR104" s="190"/>
      <c r="VFS104" s="190"/>
      <c r="VFT104" s="190"/>
      <c r="VFU104" s="190"/>
      <c r="VFV104" s="190"/>
      <c r="VFW104" s="190"/>
      <c r="VFX104" s="190"/>
      <c r="VFY104" s="190"/>
      <c r="VFZ104" s="190"/>
      <c r="VGA104" s="190"/>
      <c r="VGB104" s="190"/>
      <c r="VGC104" s="190"/>
      <c r="VGD104" s="190"/>
      <c r="VGE104" s="190"/>
      <c r="VGF104" s="190"/>
      <c r="VGG104" s="190"/>
      <c r="VGH104" s="190"/>
      <c r="VGI104" s="190"/>
      <c r="VGJ104" s="190"/>
      <c r="VGK104" s="190"/>
      <c r="VGL104" s="190"/>
      <c r="VGM104" s="190"/>
      <c r="VGN104" s="190"/>
      <c r="VGO104" s="190"/>
      <c r="VGP104" s="190"/>
      <c r="VGQ104" s="190"/>
      <c r="VGR104" s="190"/>
      <c r="VGS104" s="190"/>
      <c r="VGT104" s="190"/>
      <c r="VGU104" s="190"/>
      <c r="VGV104" s="190"/>
      <c r="VGW104" s="190"/>
      <c r="VGX104" s="190"/>
      <c r="VGY104" s="190"/>
      <c r="VGZ104" s="190"/>
      <c r="VHA104" s="190"/>
      <c r="VHB104" s="190"/>
      <c r="VHC104" s="190"/>
      <c r="VHD104" s="190"/>
      <c r="VHE104" s="190"/>
      <c r="VHF104" s="190"/>
      <c r="VHG104" s="190"/>
      <c r="VHH104" s="190"/>
      <c r="VHI104" s="190"/>
      <c r="VHJ104" s="190"/>
      <c r="VHK104" s="190"/>
      <c r="VHL104" s="190"/>
      <c r="VHM104" s="190"/>
      <c r="VHN104" s="190"/>
      <c r="VHO104" s="190"/>
      <c r="VHP104" s="190"/>
      <c r="VHQ104" s="190"/>
      <c r="VHR104" s="190"/>
      <c r="VHS104" s="190"/>
      <c r="VHT104" s="190"/>
      <c r="VHU104" s="190"/>
      <c r="VHV104" s="190"/>
      <c r="VHW104" s="190"/>
      <c r="VHX104" s="190"/>
      <c r="VHY104" s="190"/>
      <c r="VHZ104" s="190"/>
      <c r="VIA104" s="190"/>
      <c r="VIB104" s="190"/>
      <c r="VIC104" s="190"/>
      <c r="VID104" s="190"/>
      <c r="VIE104" s="190"/>
      <c r="VIF104" s="190"/>
      <c r="VIG104" s="190"/>
      <c r="VIH104" s="190"/>
      <c r="VII104" s="190"/>
      <c r="VIJ104" s="190"/>
      <c r="VIK104" s="190"/>
      <c r="VIL104" s="190"/>
      <c r="VIM104" s="190"/>
      <c r="VIN104" s="190"/>
      <c r="VIO104" s="190"/>
      <c r="VIP104" s="190"/>
      <c r="VIQ104" s="190"/>
      <c r="VIR104" s="190"/>
      <c r="VIS104" s="190"/>
      <c r="VIT104" s="190"/>
      <c r="VIU104" s="190"/>
      <c r="VIV104" s="190"/>
      <c r="VIW104" s="190"/>
      <c r="VIX104" s="190"/>
      <c r="VIY104" s="190"/>
      <c r="VIZ104" s="190"/>
      <c r="VJA104" s="190"/>
      <c r="VJB104" s="190"/>
      <c r="VJC104" s="190"/>
      <c r="VJD104" s="190"/>
      <c r="VJE104" s="190"/>
      <c r="VJF104" s="190"/>
      <c r="VJG104" s="190"/>
      <c r="VJH104" s="190"/>
      <c r="VJI104" s="190"/>
      <c r="VJJ104" s="190"/>
      <c r="VJK104" s="190"/>
      <c r="VJL104" s="190"/>
      <c r="VJM104" s="190"/>
      <c r="VJN104" s="190"/>
      <c r="VJO104" s="190"/>
      <c r="VJP104" s="190"/>
      <c r="VJQ104" s="190"/>
      <c r="VJR104" s="190"/>
      <c r="VJS104" s="190"/>
      <c r="VJT104" s="190"/>
      <c r="VJU104" s="190"/>
      <c r="VJV104" s="190"/>
      <c r="VJW104" s="190"/>
      <c r="VJX104" s="190"/>
      <c r="VJY104" s="190"/>
      <c r="VJZ104" s="190"/>
      <c r="VKA104" s="190"/>
      <c r="VKB104" s="190"/>
      <c r="VKC104" s="190"/>
      <c r="VKD104" s="190"/>
      <c r="VKE104" s="190"/>
      <c r="VKF104" s="190"/>
      <c r="VKG104" s="190"/>
      <c r="VKH104" s="190"/>
      <c r="VKI104" s="190"/>
      <c r="VKJ104" s="190"/>
      <c r="VKK104" s="190"/>
      <c r="VKL104" s="190"/>
      <c r="VKM104" s="190"/>
      <c r="VKN104" s="190"/>
      <c r="VKO104" s="190"/>
      <c r="VKP104" s="190"/>
      <c r="VKQ104" s="190"/>
      <c r="VKR104" s="190"/>
      <c r="VKS104" s="190"/>
      <c r="VKT104" s="190"/>
      <c r="VKU104" s="190"/>
      <c r="VKV104" s="190"/>
      <c r="VKW104" s="190"/>
      <c r="VKX104" s="190"/>
      <c r="VKY104" s="190"/>
      <c r="VKZ104" s="190"/>
      <c r="VLA104" s="190"/>
      <c r="VLB104" s="190"/>
      <c r="VLC104" s="190"/>
      <c r="VLD104" s="190"/>
      <c r="VLE104" s="190"/>
      <c r="VLF104" s="190"/>
      <c r="VLG104" s="190"/>
      <c r="VLH104" s="190"/>
      <c r="VLI104" s="190"/>
      <c r="VLJ104" s="190"/>
      <c r="VLK104" s="190"/>
      <c r="VLL104" s="190"/>
      <c r="VLM104" s="190"/>
      <c r="VLN104" s="190"/>
      <c r="VLO104" s="190"/>
      <c r="VLP104" s="190"/>
      <c r="VLQ104" s="190"/>
      <c r="VLR104" s="190"/>
      <c r="VLS104" s="190"/>
      <c r="VLT104" s="190"/>
      <c r="VLU104" s="190"/>
      <c r="VLV104" s="190"/>
      <c r="VLW104" s="190"/>
      <c r="VLX104" s="190"/>
      <c r="VLY104" s="190"/>
      <c r="VLZ104" s="190"/>
      <c r="VMA104" s="190"/>
      <c r="VMB104" s="190"/>
      <c r="VMC104" s="190"/>
      <c r="VMD104" s="190"/>
      <c r="VME104" s="190"/>
      <c r="VMF104" s="190"/>
      <c r="VMG104" s="190"/>
      <c r="VMH104" s="190"/>
      <c r="VMI104" s="190"/>
      <c r="VMJ104" s="190"/>
      <c r="VMK104" s="190"/>
      <c r="VML104" s="190"/>
      <c r="VMM104" s="190"/>
      <c r="VMN104" s="190"/>
      <c r="VMO104" s="190"/>
      <c r="VMP104" s="190"/>
      <c r="VMQ104" s="190"/>
      <c r="VMR104" s="190"/>
      <c r="VMS104" s="190"/>
      <c r="VMT104" s="190"/>
      <c r="VMU104" s="190"/>
      <c r="VMV104" s="190"/>
      <c r="VMW104" s="190"/>
      <c r="VMX104" s="190"/>
      <c r="VMY104" s="190"/>
      <c r="VMZ104" s="190"/>
      <c r="VNA104" s="190"/>
      <c r="VNB104" s="190"/>
      <c r="VNC104" s="190"/>
      <c r="VND104" s="190"/>
      <c r="VNE104" s="190"/>
      <c r="VNF104" s="190"/>
      <c r="VNG104" s="190"/>
      <c r="VNH104" s="190"/>
      <c r="VNI104" s="190"/>
      <c r="VNJ104" s="190"/>
      <c r="VNK104" s="190"/>
      <c r="VNL104" s="190"/>
      <c r="VNM104" s="190"/>
      <c r="VNN104" s="190"/>
      <c r="VNO104" s="190"/>
      <c r="VNP104" s="190"/>
      <c r="VNQ104" s="190"/>
      <c r="VNR104" s="190"/>
      <c r="VNS104" s="190"/>
      <c r="VNT104" s="190"/>
      <c r="VNU104" s="190"/>
      <c r="VNV104" s="190"/>
      <c r="VNW104" s="190"/>
      <c r="VNX104" s="190"/>
      <c r="VNY104" s="190"/>
      <c r="VNZ104" s="190"/>
      <c r="VOA104" s="190"/>
      <c r="VOB104" s="190"/>
      <c r="VOC104" s="190"/>
      <c r="VOD104" s="190"/>
      <c r="VOE104" s="190"/>
      <c r="VOF104" s="190"/>
      <c r="VOG104" s="190"/>
      <c r="VOH104" s="190"/>
      <c r="VOI104" s="190"/>
      <c r="VOJ104" s="190"/>
      <c r="VOK104" s="190"/>
      <c r="VOL104" s="190"/>
      <c r="VOM104" s="190"/>
      <c r="VON104" s="190"/>
      <c r="VOO104" s="190"/>
      <c r="VOP104" s="190"/>
      <c r="VOQ104" s="190"/>
      <c r="VOR104" s="190"/>
      <c r="VOS104" s="190"/>
      <c r="VOT104" s="190"/>
      <c r="VOU104" s="190"/>
      <c r="VOV104" s="190"/>
      <c r="VOW104" s="190"/>
      <c r="VOX104" s="190"/>
      <c r="VOY104" s="190"/>
      <c r="VOZ104" s="190"/>
      <c r="VPA104" s="190"/>
      <c r="VPB104" s="190"/>
      <c r="VPC104" s="190"/>
      <c r="VPD104" s="190"/>
      <c r="VPE104" s="190"/>
      <c r="VPF104" s="190"/>
      <c r="VPG104" s="190"/>
      <c r="VPH104" s="190"/>
      <c r="VPI104" s="190"/>
      <c r="VPJ104" s="190"/>
      <c r="VPK104" s="190"/>
      <c r="VPL104" s="190"/>
      <c r="VPM104" s="190"/>
      <c r="VPN104" s="190"/>
      <c r="VPO104" s="190"/>
      <c r="VPP104" s="190"/>
      <c r="VPQ104" s="190"/>
      <c r="VPR104" s="190"/>
      <c r="VPS104" s="190"/>
      <c r="VPT104" s="190"/>
      <c r="VPU104" s="190"/>
      <c r="VPV104" s="190"/>
      <c r="VPW104" s="190"/>
      <c r="VPX104" s="190"/>
      <c r="VPY104" s="190"/>
      <c r="VPZ104" s="190"/>
      <c r="VQA104" s="190"/>
      <c r="VQB104" s="190"/>
      <c r="VQC104" s="190"/>
      <c r="VQD104" s="190"/>
      <c r="VQE104" s="190"/>
      <c r="VQF104" s="190"/>
      <c r="VQG104" s="190"/>
      <c r="VQH104" s="190"/>
      <c r="VQI104" s="190"/>
      <c r="VQJ104" s="190"/>
      <c r="VQK104" s="190"/>
      <c r="VQL104" s="190"/>
      <c r="VQM104" s="190"/>
      <c r="VQN104" s="190"/>
      <c r="VQO104" s="190"/>
      <c r="VQP104" s="190"/>
      <c r="VQQ104" s="190"/>
      <c r="VQR104" s="190"/>
      <c r="VQS104" s="190"/>
      <c r="VQT104" s="190"/>
      <c r="VQU104" s="190"/>
      <c r="VQV104" s="190"/>
      <c r="VQW104" s="190"/>
      <c r="VQX104" s="190"/>
      <c r="VQY104" s="190"/>
      <c r="VQZ104" s="190"/>
      <c r="VRA104" s="190"/>
      <c r="VRB104" s="190"/>
      <c r="VRC104" s="190"/>
      <c r="VRD104" s="190"/>
      <c r="VRE104" s="190"/>
      <c r="VRF104" s="190"/>
      <c r="VRG104" s="190"/>
      <c r="VRH104" s="190"/>
      <c r="VRI104" s="190"/>
      <c r="VRJ104" s="190"/>
      <c r="VRK104" s="190"/>
      <c r="VRL104" s="190"/>
      <c r="VRM104" s="190"/>
      <c r="VRN104" s="190"/>
      <c r="VRO104" s="190"/>
      <c r="VRP104" s="190"/>
      <c r="VRQ104" s="190"/>
      <c r="VRR104" s="190"/>
      <c r="VRS104" s="190"/>
      <c r="VRT104" s="190"/>
      <c r="VRU104" s="190"/>
      <c r="VRV104" s="190"/>
      <c r="VRW104" s="190"/>
      <c r="VRX104" s="190"/>
      <c r="VRY104" s="190"/>
      <c r="VRZ104" s="190"/>
      <c r="VSA104" s="190"/>
      <c r="VSB104" s="190"/>
      <c r="VSC104" s="190"/>
      <c r="VSD104" s="190"/>
      <c r="VSE104" s="190"/>
      <c r="VSF104" s="190"/>
      <c r="VSG104" s="190"/>
      <c r="VSH104" s="190"/>
      <c r="VSI104" s="190"/>
      <c r="VSJ104" s="190"/>
      <c r="VSK104" s="190"/>
      <c r="VSL104" s="190"/>
      <c r="VSM104" s="190"/>
      <c r="VSN104" s="190"/>
      <c r="VSO104" s="190"/>
      <c r="VSP104" s="190"/>
      <c r="VSQ104" s="190"/>
      <c r="VSR104" s="190"/>
      <c r="VSS104" s="190"/>
      <c r="VST104" s="190"/>
      <c r="VSU104" s="190"/>
      <c r="VSV104" s="190"/>
      <c r="VSW104" s="190"/>
      <c r="VSX104" s="190"/>
      <c r="VSY104" s="190"/>
      <c r="VSZ104" s="190"/>
      <c r="VTA104" s="190"/>
      <c r="VTB104" s="190"/>
      <c r="VTC104" s="190"/>
      <c r="VTD104" s="190"/>
      <c r="VTE104" s="190"/>
      <c r="VTF104" s="190"/>
      <c r="VTG104" s="190"/>
      <c r="VTH104" s="190"/>
      <c r="VTI104" s="190"/>
      <c r="VTJ104" s="190"/>
      <c r="VTK104" s="190"/>
      <c r="VTL104" s="190"/>
      <c r="VTM104" s="190"/>
      <c r="VTN104" s="190"/>
      <c r="VTO104" s="190"/>
      <c r="VTP104" s="190"/>
      <c r="VTQ104" s="190"/>
      <c r="VTR104" s="190"/>
      <c r="VTS104" s="190"/>
      <c r="VTT104" s="190"/>
      <c r="VTU104" s="190"/>
      <c r="VTV104" s="190"/>
      <c r="VTW104" s="190"/>
      <c r="VTX104" s="190"/>
      <c r="VTY104" s="190"/>
      <c r="VTZ104" s="190"/>
      <c r="VUA104" s="190"/>
      <c r="VUB104" s="190"/>
      <c r="VUC104" s="190"/>
      <c r="VUD104" s="190"/>
      <c r="VUE104" s="190"/>
      <c r="VUF104" s="190"/>
      <c r="VUG104" s="190"/>
      <c r="VUH104" s="190"/>
      <c r="VUI104" s="190"/>
      <c r="VUJ104" s="190"/>
      <c r="VUK104" s="190"/>
      <c r="VUL104" s="190"/>
      <c r="VUM104" s="190"/>
      <c r="VUN104" s="190"/>
      <c r="VUO104" s="190"/>
      <c r="VUP104" s="190"/>
      <c r="VUQ104" s="190"/>
      <c r="VUR104" s="190"/>
      <c r="VUS104" s="190"/>
      <c r="VUT104" s="190"/>
      <c r="VUU104" s="190"/>
      <c r="VUV104" s="190"/>
      <c r="VUW104" s="190"/>
      <c r="VUX104" s="190"/>
      <c r="VUY104" s="190"/>
      <c r="VUZ104" s="190"/>
      <c r="VVA104" s="190"/>
      <c r="VVB104" s="190"/>
      <c r="VVC104" s="190"/>
      <c r="VVD104" s="190"/>
      <c r="VVE104" s="190"/>
      <c r="VVF104" s="190"/>
      <c r="VVG104" s="190"/>
      <c r="VVH104" s="190"/>
      <c r="VVI104" s="190"/>
      <c r="VVJ104" s="190"/>
      <c r="VVK104" s="190"/>
      <c r="VVL104" s="190"/>
      <c r="VVM104" s="190"/>
      <c r="VVN104" s="190"/>
      <c r="VVO104" s="190"/>
      <c r="VVP104" s="190"/>
      <c r="VVQ104" s="190"/>
      <c r="VVR104" s="190"/>
      <c r="VVS104" s="190"/>
      <c r="VVT104" s="190"/>
      <c r="VVU104" s="190"/>
      <c r="VVV104" s="190"/>
      <c r="VVW104" s="190"/>
      <c r="VVX104" s="190"/>
      <c r="VVY104" s="190"/>
      <c r="VVZ104" s="190"/>
      <c r="VWA104" s="190"/>
      <c r="VWB104" s="190"/>
      <c r="VWC104" s="190"/>
      <c r="VWD104" s="190"/>
      <c r="VWE104" s="190"/>
      <c r="VWF104" s="190"/>
      <c r="VWG104" s="190"/>
      <c r="VWH104" s="190"/>
      <c r="VWI104" s="190"/>
      <c r="VWJ104" s="190"/>
      <c r="VWK104" s="190"/>
      <c r="VWL104" s="190"/>
      <c r="VWM104" s="190"/>
      <c r="VWN104" s="190"/>
      <c r="VWO104" s="190"/>
      <c r="VWP104" s="190"/>
      <c r="VWQ104" s="190"/>
      <c r="VWR104" s="190"/>
      <c r="VWS104" s="190"/>
      <c r="VWT104" s="190"/>
      <c r="VWU104" s="190"/>
      <c r="VWV104" s="190"/>
      <c r="VWW104" s="190"/>
      <c r="VWX104" s="190"/>
      <c r="VWY104" s="190"/>
      <c r="VWZ104" s="190"/>
      <c r="VXA104" s="190"/>
      <c r="VXB104" s="190"/>
      <c r="VXC104" s="190"/>
      <c r="VXD104" s="190"/>
      <c r="VXE104" s="190"/>
      <c r="VXF104" s="190"/>
      <c r="VXG104" s="190"/>
      <c r="VXH104" s="190"/>
      <c r="VXI104" s="190"/>
      <c r="VXJ104" s="190"/>
      <c r="VXK104" s="190"/>
      <c r="VXL104" s="190"/>
      <c r="VXM104" s="190"/>
      <c r="VXN104" s="190"/>
      <c r="VXO104" s="190"/>
      <c r="VXP104" s="190"/>
      <c r="VXQ104" s="190"/>
      <c r="VXR104" s="190"/>
      <c r="VXS104" s="190"/>
      <c r="VXT104" s="190"/>
      <c r="VXU104" s="190"/>
      <c r="VXV104" s="190"/>
      <c r="VXW104" s="190"/>
      <c r="VXX104" s="190"/>
      <c r="VXY104" s="190"/>
      <c r="VXZ104" s="190"/>
      <c r="VYA104" s="190"/>
      <c r="VYB104" s="190"/>
      <c r="VYC104" s="190"/>
      <c r="VYD104" s="190"/>
      <c r="VYE104" s="190"/>
      <c r="VYF104" s="190"/>
      <c r="VYG104" s="190"/>
      <c r="VYH104" s="190"/>
      <c r="VYI104" s="190"/>
      <c r="VYJ104" s="190"/>
      <c r="VYK104" s="190"/>
      <c r="VYL104" s="190"/>
      <c r="VYM104" s="190"/>
      <c r="VYN104" s="190"/>
      <c r="VYO104" s="190"/>
      <c r="VYP104" s="190"/>
      <c r="VYQ104" s="190"/>
      <c r="VYR104" s="190"/>
      <c r="VYS104" s="190"/>
      <c r="VYT104" s="190"/>
      <c r="VYU104" s="190"/>
      <c r="VYV104" s="190"/>
      <c r="VYW104" s="190"/>
      <c r="VYX104" s="190"/>
      <c r="VYY104" s="190"/>
      <c r="VYZ104" s="190"/>
      <c r="VZA104" s="190"/>
      <c r="VZB104" s="190"/>
      <c r="VZC104" s="190"/>
      <c r="VZD104" s="190"/>
      <c r="VZE104" s="190"/>
      <c r="VZF104" s="190"/>
      <c r="VZG104" s="190"/>
      <c r="VZH104" s="190"/>
      <c r="VZI104" s="190"/>
      <c r="VZJ104" s="190"/>
      <c r="VZK104" s="190"/>
      <c r="VZL104" s="190"/>
      <c r="VZM104" s="190"/>
      <c r="VZN104" s="190"/>
      <c r="VZO104" s="190"/>
      <c r="VZP104" s="190"/>
      <c r="VZQ104" s="190"/>
      <c r="VZR104" s="190"/>
      <c r="VZS104" s="190"/>
      <c r="VZT104" s="190"/>
      <c r="VZU104" s="190"/>
      <c r="VZV104" s="190"/>
      <c r="VZW104" s="190"/>
      <c r="VZX104" s="190"/>
      <c r="VZY104" s="190"/>
      <c r="VZZ104" s="190"/>
      <c r="WAA104" s="190"/>
      <c r="WAB104" s="190"/>
      <c r="WAC104" s="190"/>
      <c r="WAD104" s="190"/>
      <c r="WAE104" s="190"/>
      <c r="WAF104" s="190"/>
      <c r="WAG104" s="190"/>
      <c r="WAH104" s="190"/>
      <c r="WAI104" s="190"/>
      <c r="WAJ104" s="190"/>
      <c r="WAK104" s="190"/>
      <c r="WAL104" s="190"/>
      <c r="WAM104" s="190"/>
      <c r="WAN104" s="190"/>
      <c r="WAO104" s="190"/>
      <c r="WAP104" s="190"/>
      <c r="WAQ104" s="190"/>
      <c r="WAR104" s="190"/>
      <c r="WAS104" s="190"/>
      <c r="WAT104" s="190"/>
      <c r="WAU104" s="190"/>
      <c r="WAV104" s="190"/>
      <c r="WAW104" s="190"/>
      <c r="WAX104" s="190"/>
      <c r="WAY104" s="190"/>
      <c r="WAZ104" s="190"/>
      <c r="WBA104" s="190"/>
      <c r="WBB104" s="190"/>
      <c r="WBC104" s="190"/>
      <c r="WBD104" s="190"/>
      <c r="WBE104" s="190"/>
      <c r="WBF104" s="190"/>
      <c r="WBG104" s="190"/>
      <c r="WBH104" s="190"/>
      <c r="WBI104" s="190"/>
      <c r="WBJ104" s="190"/>
      <c r="WBK104" s="190"/>
      <c r="WBL104" s="190"/>
      <c r="WBM104" s="190"/>
      <c r="WBN104" s="190"/>
      <c r="WBO104" s="190"/>
      <c r="WBP104" s="190"/>
      <c r="WBQ104" s="190"/>
      <c r="WBR104" s="190"/>
      <c r="WBS104" s="190"/>
      <c r="WBT104" s="190"/>
      <c r="WBU104" s="190"/>
      <c r="WBV104" s="190"/>
      <c r="WBW104" s="190"/>
      <c r="WBX104" s="190"/>
      <c r="WBY104" s="190"/>
      <c r="WBZ104" s="190"/>
      <c r="WCA104" s="190"/>
      <c r="WCB104" s="190"/>
      <c r="WCC104" s="190"/>
      <c r="WCD104" s="190"/>
      <c r="WCE104" s="190"/>
      <c r="WCF104" s="190"/>
      <c r="WCG104" s="190"/>
      <c r="WCH104" s="190"/>
      <c r="WCI104" s="190"/>
      <c r="WCJ104" s="190"/>
      <c r="WCK104" s="190"/>
      <c r="WCL104" s="190"/>
      <c r="WCM104" s="190"/>
      <c r="WCN104" s="190"/>
      <c r="WCO104" s="190"/>
      <c r="WCP104" s="190"/>
      <c r="WCQ104" s="190"/>
      <c r="WCR104" s="190"/>
      <c r="WCS104" s="190"/>
      <c r="WCT104" s="190"/>
      <c r="WCU104" s="190"/>
      <c r="WCV104" s="190"/>
      <c r="WCW104" s="190"/>
      <c r="WCX104" s="190"/>
      <c r="WCY104" s="190"/>
      <c r="WCZ104" s="190"/>
      <c r="WDA104" s="190"/>
      <c r="WDB104" s="190"/>
      <c r="WDC104" s="190"/>
      <c r="WDD104" s="190"/>
      <c r="WDE104" s="190"/>
      <c r="WDF104" s="190"/>
      <c r="WDG104" s="190"/>
      <c r="WDH104" s="190"/>
      <c r="WDI104" s="190"/>
      <c r="WDJ104" s="190"/>
      <c r="WDK104" s="190"/>
      <c r="WDL104" s="190"/>
      <c r="WDM104" s="190"/>
      <c r="WDN104" s="190"/>
      <c r="WDO104" s="190"/>
      <c r="WDP104" s="190"/>
      <c r="WDQ104" s="190"/>
      <c r="WDR104" s="190"/>
      <c r="WDS104" s="190"/>
      <c r="WDT104" s="190"/>
      <c r="WDU104" s="190"/>
      <c r="WDV104" s="190"/>
      <c r="WDW104" s="190"/>
      <c r="WDX104" s="190"/>
      <c r="WDY104" s="190"/>
      <c r="WDZ104" s="190"/>
      <c r="WEA104" s="190"/>
      <c r="WEB104" s="190"/>
      <c r="WEC104" s="190"/>
      <c r="WED104" s="190"/>
      <c r="WEE104" s="190"/>
      <c r="WEF104" s="190"/>
      <c r="WEG104" s="190"/>
      <c r="WEH104" s="190"/>
      <c r="WEI104" s="190"/>
      <c r="WEJ104" s="190"/>
      <c r="WEK104" s="190"/>
      <c r="WEL104" s="190"/>
      <c r="WEM104" s="190"/>
      <c r="WEN104" s="190"/>
      <c r="WEO104" s="190"/>
      <c r="WEP104" s="190"/>
      <c r="WEQ104" s="190"/>
      <c r="WER104" s="190"/>
      <c r="WES104" s="190"/>
      <c r="WET104" s="190"/>
      <c r="WEU104" s="190"/>
      <c r="WEV104" s="190"/>
      <c r="WEW104" s="190"/>
      <c r="WEX104" s="190"/>
      <c r="WEY104" s="190"/>
      <c r="WEZ104" s="190"/>
      <c r="WFA104" s="190"/>
      <c r="WFB104" s="190"/>
      <c r="WFC104" s="190"/>
      <c r="WFD104" s="190"/>
      <c r="WFE104" s="190"/>
      <c r="WFF104" s="190"/>
      <c r="WFG104" s="190"/>
      <c r="WFH104" s="190"/>
      <c r="WFI104" s="190"/>
      <c r="WFJ104" s="190"/>
      <c r="WFK104" s="190"/>
      <c r="WFL104" s="190"/>
      <c r="WFM104" s="190"/>
      <c r="WFN104" s="190"/>
      <c r="WFO104" s="190"/>
      <c r="WFP104" s="190"/>
      <c r="WFQ104" s="190"/>
      <c r="WFR104" s="190"/>
      <c r="WFS104" s="190"/>
      <c r="WFT104" s="190"/>
      <c r="WFU104" s="190"/>
      <c r="WFV104" s="190"/>
      <c r="WFW104" s="190"/>
      <c r="WFX104" s="190"/>
      <c r="WFY104" s="190"/>
      <c r="WFZ104" s="190"/>
      <c r="WGA104" s="190"/>
      <c r="WGB104" s="190"/>
      <c r="WGC104" s="190"/>
      <c r="WGD104" s="190"/>
      <c r="WGE104" s="190"/>
      <c r="WGF104" s="190"/>
      <c r="WGG104" s="190"/>
      <c r="WGH104" s="190"/>
      <c r="WGI104" s="190"/>
      <c r="WGJ104" s="190"/>
      <c r="WGK104" s="190"/>
      <c r="WGL104" s="190"/>
      <c r="WGM104" s="190"/>
      <c r="WGN104" s="190"/>
      <c r="WGO104" s="190"/>
      <c r="WGP104" s="190"/>
      <c r="WGQ104" s="190"/>
      <c r="WGR104" s="190"/>
      <c r="WGS104" s="190"/>
      <c r="WGT104" s="190"/>
      <c r="WGU104" s="190"/>
      <c r="WGV104" s="190"/>
      <c r="WGW104" s="190"/>
      <c r="WGX104" s="190"/>
      <c r="WGY104" s="190"/>
      <c r="WGZ104" s="190"/>
      <c r="WHA104" s="190"/>
      <c r="WHB104" s="190"/>
      <c r="WHC104" s="190"/>
      <c r="WHD104" s="190"/>
      <c r="WHE104" s="190"/>
      <c r="WHF104" s="190"/>
      <c r="WHG104" s="190"/>
      <c r="WHH104" s="190"/>
      <c r="WHI104" s="190"/>
      <c r="WHJ104" s="190"/>
      <c r="WHK104" s="190"/>
      <c r="WHL104" s="190"/>
      <c r="WHM104" s="190"/>
      <c r="WHN104" s="190"/>
      <c r="WHO104" s="190"/>
      <c r="WHP104" s="190"/>
      <c r="WHQ104" s="190"/>
      <c r="WHR104" s="190"/>
      <c r="WHS104" s="190"/>
      <c r="WHT104" s="190"/>
      <c r="WHU104" s="190"/>
      <c r="WHV104" s="190"/>
      <c r="WHW104" s="190"/>
      <c r="WHX104" s="190"/>
      <c r="WHY104" s="190"/>
      <c r="WHZ104" s="190"/>
      <c r="WIA104" s="190"/>
      <c r="WIB104" s="190"/>
      <c r="WIC104" s="190"/>
      <c r="WID104" s="190"/>
      <c r="WIE104" s="190"/>
      <c r="WIF104" s="190"/>
      <c r="WIG104" s="190"/>
      <c r="WIH104" s="190"/>
      <c r="WII104" s="190"/>
      <c r="WIJ104" s="190"/>
      <c r="WIK104" s="190"/>
      <c r="WIL104" s="190"/>
      <c r="WIM104" s="190"/>
      <c r="WIN104" s="190"/>
      <c r="WIO104" s="190"/>
      <c r="WIP104" s="190"/>
      <c r="WIQ104" s="190"/>
      <c r="WIR104" s="190"/>
      <c r="WIS104" s="190"/>
      <c r="WIT104" s="190"/>
      <c r="WIU104" s="190"/>
      <c r="WIV104" s="190"/>
      <c r="WIW104" s="190"/>
      <c r="WIX104" s="190"/>
      <c r="WIY104" s="190"/>
      <c r="WIZ104" s="190"/>
      <c r="WJA104" s="190"/>
      <c r="WJB104" s="190"/>
      <c r="WJC104" s="190"/>
      <c r="WJD104" s="190"/>
      <c r="WJE104" s="190"/>
      <c r="WJF104" s="190"/>
      <c r="WJG104" s="190"/>
      <c r="WJH104" s="190"/>
      <c r="WJI104" s="190"/>
      <c r="WJJ104" s="190"/>
      <c r="WJK104" s="190"/>
      <c r="WJL104" s="190"/>
      <c r="WJM104" s="190"/>
      <c r="WJN104" s="190"/>
      <c r="WJO104" s="190"/>
      <c r="WJP104" s="190"/>
      <c r="WJQ104" s="190"/>
      <c r="WJR104" s="190"/>
      <c r="WJS104" s="190"/>
      <c r="WJT104" s="190"/>
      <c r="WJU104" s="190"/>
      <c r="WJV104" s="190"/>
      <c r="WJW104" s="190"/>
      <c r="WJX104" s="190"/>
      <c r="WJY104" s="190"/>
      <c r="WJZ104" s="190"/>
      <c r="WKA104" s="190"/>
      <c r="WKB104" s="190"/>
      <c r="WKC104" s="190"/>
      <c r="WKD104" s="190"/>
      <c r="WKE104" s="190"/>
      <c r="WKF104" s="190"/>
      <c r="WKG104" s="190"/>
      <c r="WKH104" s="190"/>
      <c r="WKI104" s="190"/>
      <c r="WKJ104" s="190"/>
      <c r="WKK104" s="190"/>
      <c r="WKL104" s="190"/>
      <c r="WKM104" s="190"/>
      <c r="WKN104" s="190"/>
      <c r="WKO104" s="190"/>
      <c r="WKP104" s="190"/>
      <c r="WKQ104" s="190"/>
      <c r="WKR104" s="190"/>
      <c r="WKS104" s="190"/>
      <c r="WKT104" s="190"/>
      <c r="WKU104" s="190"/>
      <c r="WKV104" s="190"/>
      <c r="WKW104" s="190"/>
      <c r="WKX104" s="190"/>
      <c r="WKY104" s="190"/>
      <c r="WKZ104" s="190"/>
      <c r="WLA104" s="190"/>
      <c r="WLB104" s="190"/>
      <c r="WLC104" s="190"/>
      <c r="WLD104" s="190"/>
      <c r="WLE104" s="190"/>
      <c r="WLF104" s="190"/>
      <c r="WLG104" s="190"/>
      <c r="WLH104" s="190"/>
      <c r="WLI104" s="190"/>
      <c r="WLJ104" s="190"/>
      <c r="WLK104" s="190"/>
      <c r="WLL104" s="190"/>
      <c r="WLM104" s="190"/>
      <c r="WLN104" s="190"/>
      <c r="WLO104" s="190"/>
      <c r="WLP104" s="190"/>
      <c r="WLQ104" s="190"/>
      <c r="WLR104" s="190"/>
      <c r="WLS104" s="190"/>
      <c r="WLT104" s="190"/>
      <c r="WLU104" s="190"/>
      <c r="WLV104" s="190"/>
      <c r="WLW104" s="190"/>
      <c r="WLX104" s="190"/>
      <c r="WLY104" s="190"/>
      <c r="WLZ104" s="190"/>
      <c r="WMA104" s="190"/>
      <c r="WMB104" s="190"/>
      <c r="WMC104" s="190"/>
      <c r="WMD104" s="190"/>
      <c r="WME104" s="190"/>
      <c r="WMF104" s="190"/>
      <c r="WMG104" s="190"/>
      <c r="WMH104" s="190"/>
      <c r="WMI104" s="190"/>
      <c r="WMJ104" s="190"/>
      <c r="WMK104" s="190"/>
      <c r="WML104" s="190"/>
      <c r="WMM104" s="190"/>
      <c r="WMN104" s="190"/>
      <c r="WMO104" s="190"/>
      <c r="WMP104" s="190"/>
      <c r="WMQ104" s="190"/>
      <c r="WMR104" s="190"/>
      <c r="WMS104" s="190"/>
      <c r="WMT104" s="190"/>
      <c r="WMU104" s="190"/>
      <c r="WMV104" s="190"/>
      <c r="WMW104" s="190"/>
      <c r="WMX104" s="190"/>
      <c r="WMY104" s="190"/>
      <c r="WMZ104" s="190"/>
      <c r="WNA104" s="190"/>
      <c r="WNB104" s="190"/>
      <c r="WNC104" s="190"/>
      <c r="WND104" s="190"/>
      <c r="WNE104" s="190"/>
      <c r="WNF104" s="190"/>
      <c r="WNG104" s="190"/>
      <c r="WNH104" s="190"/>
      <c r="WNI104" s="190"/>
      <c r="WNJ104" s="190"/>
      <c r="WNK104" s="190"/>
      <c r="WNL104" s="190"/>
      <c r="WNM104" s="190"/>
      <c r="WNN104" s="190"/>
      <c r="WNO104" s="190"/>
      <c r="WNP104" s="190"/>
      <c r="WNQ104" s="190"/>
      <c r="WNR104" s="190"/>
      <c r="WNS104" s="190"/>
      <c r="WNT104" s="190"/>
      <c r="WNU104" s="190"/>
      <c r="WNV104" s="190"/>
      <c r="WNW104" s="190"/>
      <c r="WNX104" s="190"/>
      <c r="WNY104" s="190"/>
      <c r="WNZ104" s="190"/>
      <c r="WOA104" s="190"/>
      <c r="WOB104" s="190"/>
      <c r="WOC104" s="190"/>
      <c r="WOD104" s="190"/>
      <c r="WOE104" s="190"/>
      <c r="WOF104" s="190"/>
      <c r="WOG104" s="190"/>
      <c r="WOH104" s="190"/>
      <c r="WOI104" s="190"/>
      <c r="WOJ104" s="190"/>
      <c r="WOK104" s="190"/>
      <c r="WOL104" s="190"/>
      <c r="WOM104" s="190"/>
      <c r="WON104" s="190"/>
      <c r="WOO104" s="190"/>
      <c r="WOP104" s="190"/>
      <c r="WOQ104" s="190"/>
      <c r="WOR104" s="190"/>
      <c r="WOS104" s="190"/>
      <c r="WOT104" s="190"/>
      <c r="WOU104" s="190"/>
      <c r="WOV104" s="190"/>
      <c r="WOW104" s="190"/>
      <c r="WOX104" s="190"/>
      <c r="WOY104" s="190"/>
      <c r="WOZ104" s="190"/>
      <c r="WPA104" s="190"/>
      <c r="WPB104" s="190"/>
      <c r="WPC104" s="190"/>
      <c r="WPD104" s="190"/>
      <c r="WPE104" s="190"/>
      <c r="WPF104" s="190"/>
      <c r="WPG104" s="190"/>
      <c r="WPH104" s="190"/>
      <c r="WPI104" s="190"/>
      <c r="WPJ104" s="190"/>
      <c r="WPK104" s="190"/>
      <c r="WPL104" s="190"/>
      <c r="WPM104" s="190"/>
      <c r="WPN104" s="190"/>
      <c r="WPO104" s="190"/>
      <c r="WPP104" s="190"/>
      <c r="WPQ104" s="190"/>
      <c r="WPR104" s="190"/>
      <c r="WPS104" s="190"/>
      <c r="WPT104" s="190"/>
      <c r="WPU104" s="190"/>
      <c r="WPV104" s="190"/>
      <c r="WPW104" s="190"/>
      <c r="WPX104" s="190"/>
      <c r="WPY104" s="190"/>
      <c r="WPZ104" s="190"/>
      <c r="WQA104" s="190"/>
      <c r="WQB104" s="190"/>
      <c r="WQC104" s="190"/>
      <c r="WQD104" s="190"/>
      <c r="WQE104" s="190"/>
      <c r="WQF104" s="190"/>
      <c r="WQG104" s="190"/>
      <c r="WQH104" s="190"/>
      <c r="WQI104" s="190"/>
      <c r="WQJ104" s="190"/>
      <c r="WQK104" s="190"/>
      <c r="WQL104" s="190"/>
      <c r="WQM104" s="190"/>
      <c r="WQN104" s="190"/>
      <c r="WQO104" s="190"/>
      <c r="WQP104" s="190"/>
      <c r="WQQ104" s="190"/>
      <c r="WQR104" s="190"/>
      <c r="WQS104" s="190"/>
      <c r="WQT104" s="190"/>
      <c r="WQU104" s="190"/>
      <c r="WQV104" s="190"/>
      <c r="WQW104" s="190"/>
      <c r="WQX104" s="190"/>
      <c r="WQY104" s="190"/>
      <c r="WQZ104" s="190"/>
      <c r="WRA104" s="190"/>
      <c r="WRB104" s="190"/>
      <c r="WRC104" s="190"/>
      <c r="WRD104" s="190"/>
      <c r="WRE104" s="190"/>
      <c r="WRF104" s="190"/>
      <c r="WRG104" s="190"/>
      <c r="WRH104" s="190"/>
      <c r="WRI104" s="190"/>
      <c r="WRJ104" s="190"/>
      <c r="WRK104" s="190"/>
      <c r="WRL104" s="190"/>
      <c r="WRM104" s="190"/>
      <c r="WRN104" s="190"/>
      <c r="WRO104" s="190"/>
      <c r="WRP104" s="190"/>
      <c r="WRQ104" s="190"/>
      <c r="WRR104" s="190"/>
      <c r="WRS104" s="190"/>
      <c r="WRT104" s="190"/>
      <c r="WRU104" s="190"/>
      <c r="WRV104" s="190"/>
      <c r="WRW104" s="190"/>
      <c r="WRX104" s="190"/>
      <c r="WRY104" s="190"/>
      <c r="WRZ104" s="190"/>
      <c r="WSA104" s="190"/>
      <c r="WSB104" s="190"/>
      <c r="WSC104" s="190"/>
      <c r="WSD104" s="190"/>
      <c r="WSE104" s="190"/>
      <c r="WSF104" s="190"/>
      <c r="WSG104" s="190"/>
      <c r="WSH104" s="190"/>
      <c r="WSI104" s="190"/>
      <c r="WSJ104" s="190"/>
      <c r="WSK104" s="190"/>
      <c r="WSL104" s="190"/>
      <c r="WSM104" s="190"/>
      <c r="WSN104" s="190"/>
      <c r="WSO104" s="190"/>
      <c r="WSP104" s="190"/>
      <c r="WSQ104" s="190"/>
      <c r="WSR104" s="190"/>
      <c r="WSS104" s="190"/>
      <c r="WST104" s="190"/>
      <c r="WSU104" s="190"/>
      <c r="WSV104" s="190"/>
      <c r="WSW104" s="190"/>
      <c r="WSX104" s="190"/>
      <c r="WSY104" s="190"/>
      <c r="WSZ104" s="190"/>
      <c r="WTA104" s="190"/>
      <c r="WTB104" s="190"/>
      <c r="WTC104" s="190"/>
      <c r="WTD104" s="190"/>
      <c r="WTE104" s="190"/>
      <c r="WTF104" s="190"/>
      <c r="WTG104" s="190"/>
      <c r="WTH104" s="190"/>
      <c r="WTI104" s="190"/>
      <c r="WTJ104" s="190"/>
      <c r="WTK104" s="190"/>
      <c r="WTL104" s="190"/>
      <c r="WTM104" s="190"/>
      <c r="WTN104" s="190"/>
      <c r="WTO104" s="190"/>
      <c r="WTP104" s="190"/>
      <c r="WTQ104" s="190"/>
      <c r="WTR104" s="190"/>
      <c r="WTS104" s="190"/>
      <c r="WTT104" s="190"/>
      <c r="WTU104" s="190"/>
      <c r="WTV104" s="190"/>
      <c r="WTW104" s="190"/>
      <c r="WTX104" s="190"/>
      <c r="WTY104" s="190"/>
      <c r="WTZ104" s="190"/>
      <c r="WUA104" s="190"/>
      <c r="WUB104" s="190"/>
      <c r="WUC104" s="190"/>
      <c r="WUD104" s="190"/>
      <c r="WUE104" s="190"/>
      <c r="WUF104" s="190"/>
      <c r="WUG104" s="190"/>
      <c r="WUH104" s="190"/>
      <c r="WUI104" s="190"/>
      <c r="WUJ104" s="190"/>
      <c r="WUK104" s="190"/>
      <c r="WUL104" s="190"/>
      <c r="WUM104" s="190"/>
      <c r="WUN104" s="190"/>
      <c r="WUO104" s="190"/>
      <c r="WUP104" s="190"/>
      <c r="WUQ104" s="190"/>
      <c r="WUR104" s="190"/>
      <c r="WUS104" s="190"/>
      <c r="WUT104" s="190"/>
      <c r="WUU104" s="190"/>
      <c r="WUV104" s="190"/>
      <c r="WUW104" s="190"/>
      <c r="WUX104" s="190"/>
      <c r="WUY104" s="190"/>
      <c r="WUZ104" s="190"/>
      <c r="WVA104" s="190"/>
      <c r="WVB104" s="190"/>
      <c r="WVC104" s="190"/>
      <c r="WVD104" s="190"/>
      <c r="WVE104" s="190"/>
      <c r="WVF104" s="190"/>
      <c r="WVG104" s="190"/>
      <c r="WVH104" s="190"/>
      <c r="WVI104" s="190"/>
      <c r="WVJ104" s="190"/>
      <c r="WVK104" s="190"/>
      <c r="WVL104" s="190"/>
      <c r="WVM104" s="190"/>
      <c r="WVN104" s="190"/>
      <c r="WVO104" s="190"/>
      <c r="WVP104" s="190"/>
      <c r="WVQ104" s="190"/>
      <c r="WVR104" s="190"/>
      <c r="WVS104" s="190"/>
      <c r="WVT104" s="190"/>
      <c r="WVU104" s="190"/>
      <c r="WVV104" s="190"/>
      <c r="WVW104" s="190"/>
      <c r="WVX104" s="190"/>
      <c r="WVY104" s="190"/>
      <c r="WVZ104" s="190"/>
      <c r="WWA104" s="190"/>
      <c r="WWB104" s="190"/>
      <c r="WWC104" s="190"/>
      <c r="WWD104" s="190"/>
      <c r="WWE104" s="190"/>
      <c r="WWF104" s="190"/>
      <c r="WWG104" s="190"/>
      <c r="WWH104" s="190"/>
      <c r="WWI104" s="190"/>
      <c r="WWJ104" s="190"/>
      <c r="WWK104" s="190"/>
      <c r="WWL104" s="190"/>
      <c r="WWM104" s="190"/>
      <c r="WWN104" s="190"/>
      <c r="WWO104" s="190"/>
      <c r="WWP104" s="190"/>
      <c r="WWQ104" s="190"/>
      <c r="WWR104" s="190"/>
      <c r="WWS104" s="190"/>
      <c r="WWT104" s="190"/>
      <c r="WWU104" s="190"/>
      <c r="WWV104" s="190"/>
      <c r="WWW104" s="190"/>
      <c r="WWX104" s="190"/>
      <c r="WWY104" s="190"/>
      <c r="WWZ104" s="190"/>
      <c r="WXA104" s="190"/>
      <c r="WXB104" s="190"/>
      <c r="WXC104" s="190"/>
      <c r="WXD104" s="190"/>
      <c r="WXE104" s="190"/>
      <c r="WXF104" s="190"/>
      <c r="WXG104" s="190"/>
      <c r="WXH104" s="190"/>
      <c r="WXI104" s="190"/>
      <c r="WXJ104" s="190"/>
      <c r="WXK104" s="190"/>
      <c r="WXL104" s="190"/>
      <c r="WXM104" s="190"/>
      <c r="WXN104" s="190"/>
      <c r="WXO104" s="190"/>
      <c r="WXP104" s="190"/>
      <c r="WXQ104" s="190"/>
      <c r="WXR104" s="190"/>
      <c r="WXS104" s="190"/>
      <c r="WXT104" s="190"/>
      <c r="WXU104" s="190"/>
      <c r="WXV104" s="190"/>
      <c r="WXW104" s="190"/>
      <c r="WXX104" s="190"/>
      <c r="WXY104" s="190"/>
      <c r="WXZ104" s="190"/>
      <c r="WYA104" s="190"/>
      <c r="WYB104" s="190"/>
      <c r="WYC104" s="190"/>
      <c r="WYD104" s="190"/>
      <c r="WYE104" s="190"/>
      <c r="WYF104" s="190"/>
      <c r="WYG104" s="190"/>
      <c r="WYH104" s="190"/>
      <c r="WYI104" s="190"/>
      <c r="WYJ104" s="190"/>
      <c r="WYK104" s="190"/>
      <c r="WYL104" s="190"/>
      <c r="WYM104" s="190"/>
      <c r="WYN104" s="190"/>
      <c r="WYO104" s="190"/>
      <c r="WYP104" s="190"/>
      <c r="WYQ104" s="190"/>
      <c r="WYR104" s="190"/>
      <c r="WYS104" s="190"/>
      <c r="WYT104" s="190"/>
      <c r="WYU104" s="190"/>
      <c r="WYV104" s="190"/>
      <c r="WYW104" s="190"/>
      <c r="WYX104" s="190"/>
      <c r="WYY104" s="190"/>
      <c r="WYZ104" s="190"/>
      <c r="WZA104" s="190"/>
      <c r="WZB104" s="190"/>
      <c r="WZC104" s="190"/>
      <c r="WZD104" s="190"/>
      <c r="WZE104" s="190"/>
      <c r="WZF104" s="190"/>
      <c r="WZG104" s="190"/>
      <c r="WZH104" s="190"/>
      <c r="WZI104" s="190"/>
      <c r="WZJ104" s="190"/>
      <c r="WZK104" s="190"/>
      <c r="WZL104" s="190"/>
      <c r="WZM104" s="190"/>
      <c r="WZN104" s="190"/>
      <c r="WZO104" s="190"/>
      <c r="WZP104" s="190"/>
      <c r="WZQ104" s="190"/>
      <c r="WZR104" s="190"/>
      <c r="WZS104" s="190"/>
      <c r="WZT104" s="190"/>
      <c r="WZU104" s="190"/>
      <c r="WZV104" s="190"/>
      <c r="WZW104" s="190"/>
      <c r="WZX104" s="190"/>
      <c r="WZY104" s="190"/>
      <c r="WZZ104" s="190"/>
      <c r="XAA104" s="190"/>
      <c r="XAB104" s="190"/>
      <c r="XAC104" s="190"/>
      <c r="XAD104" s="190"/>
      <c r="XAE104" s="190"/>
      <c r="XAF104" s="190"/>
      <c r="XAG104" s="190"/>
      <c r="XAH104" s="190"/>
      <c r="XAI104" s="190"/>
      <c r="XAJ104" s="190"/>
      <c r="XAK104" s="190"/>
      <c r="XAL104" s="190"/>
      <c r="XAM104" s="190"/>
      <c r="XAN104" s="190"/>
      <c r="XAO104" s="190"/>
      <c r="XAP104" s="190"/>
      <c r="XAQ104" s="190"/>
      <c r="XAR104" s="190"/>
      <c r="XAS104" s="190"/>
      <c r="XAT104" s="190"/>
      <c r="XAU104" s="190"/>
      <c r="XAV104" s="190"/>
      <c r="XAW104" s="190"/>
      <c r="XAX104" s="190"/>
      <c r="XAY104" s="190"/>
      <c r="XAZ104" s="190"/>
      <c r="XBA104" s="190"/>
      <c r="XBB104" s="190"/>
      <c r="XBC104" s="190"/>
      <c r="XBD104" s="190"/>
      <c r="XBE104" s="190"/>
      <c r="XBF104" s="190"/>
      <c r="XBG104" s="190"/>
      <c r="XBH104" s="190"/>
      <c r="XBI104" s="190"/>
      <c r="XBJ104" s="190"/>
      <c r="XBK104" s="190"/>
      <c r="XBL104" s="190"/>
      <c r="XBM104" s="190"/>
      <c r="XBN104" s="190"/>
      <c r="XBO104" s="190"/>
      <c r="XBP104" s="190"/>
      <c r="XBQ104" s="190"/>
      <c r="XBR104" s="190"/>
      <c r="XBS104" s="190"/>
      <c r="XBT104" s="190"/>
      <c r="XBU104" s="190"/>
      <c r="XBV104" s="190"/>
      <c r="XBW104" s="190"/>
      <c r="XBX104" s="190"/>
      <c r="XBY104" s="190"/>
      <c r="XBZ104" s="190"/>
      <c r="XCA104" s="190"/>
      <c r="XCB104" s="190"/>
      <c r="XCC104" s="190"/>
      <c r="XCD104" s="190"/>
      <c r="XCE104" s="190"/>
      <c r="XCF104" s="190"/>
      <c r="XCG104" s="190"/>
      <c r="XCH104" s="190"/>
      <c r="XCI104" s="190"/>
      <c r="XCJ104" s="190"/>
      <c r="XCK104" s="190"/>
      <c r="XCL104" s="190"/>
      <c r="XCM104" s="190"/>
      <c r="XCN104" s="190"/>
      <c r="XCO104" s="190"/>
      <c r="XCP104" s="190"/>
      <c r="XCQ104" s="190"/>
      <c r="XCR104" s="190"/>
      <c r="XCS104" s="190"/>
      <c r="XCT104" s="190"/>
      <c r="XCU104" s="190"/>
      <c r="XCV104" s="190"/>
      <c r="XCW104" s="190"/>
      <c r="XCX104" s="190"/>
      <c r="XCY104" s="190"/>
      <c r="XCZ104" s="190"/>
      <c r="XDA104" s="190"/>
      <c r="XDB104" s="190"/>
      <c r="XDC104" s="190"/>
      <c r="XDD104" s="190"/>
      <c r="XDE104" s="190"/>
      <c r="XDF104" s="190"/>
      <c r="XDG104" s="190"/>
      <c r="XDH104" s="190"/>
      <c r="XDI104" s="190"/>
      <c r="XDJ104" s="190"/>
      <c r="XDK104" s="190"/>
      <c r="XDL104" s="190"/>
      <c r="XDM104" s="190"/>
      <c r="XDN104" s="190"/>
      <c r="XDO104" s="190"/>
      <c r="XDP104" s="190"/>
      <c r="XDQ104" s="190"/>
      <c r="XDR104" s="190"/>
      <c r="XDS104" s="190"/>
      <c r="XDT104" s="190"/>
      <c r="XDU104" s="190"/>
      <c r="XDV104" s="190"/>
      <c r="XDW104" s="190"/>
      <c r="XDX104" s="190"/>
      <c r="XDY104" s="190"/>
      <c r="XDZ104" s="190"/>
      <c r="XEA104" s="190"/>
      <c r="XEB104" s="190"/>
      <c r="XEC104" s="190"/>
      <c r="XED104" s="190"/>
      <c r="XEE104" s="190"/>
      <c r="XEF104" s="190"/>
      <c r="XEG104" s="190"/>
      <c r="XEH104" s="190"/>
      <c r="XEI104" s="190"/>
      <c r="XEJ104" s="190"/>
      <c r="XEK104" s="190"/>
      <c r="XEL104" s="190"/>
      <c r="XEM104" s="190"/>
      <c r="XEN104" s="190"/>
      <c r="XEO104" s="190"/>
      <c r="XEP104" s="190"/>
      <c r="XEQ104" s="190"/>
      <c r="XER104" s="190"/>
      <c r="XES104" s="190"/>
      <c r="XET104" s="190"/>
      <c r="XEU104" s="190"/>
      <c r="XEV104" s="190"/>
      <c r="XEW104" s="190"/>
    </row>
    <row r="105" s="190" customFormat="1" ht="25" customHeight="1" spans="1:1024 1025:16377">
      <c r="A105" s="226" t="s">
        <v>229</v>
      </c>
      <c r="B105" s="226" t="s">
        <v>1035</v>
      </c>
      <c r="C105" s="227">
        <v>3.34</v>
      </c>
      <c r="D105" s="227">
        <v>3.34</v>
      </c>
      <c r="E105" s="225"/>
      <c r="F105" s="195">
        <v>279.9</v>
      </c>
    </row>
    <row r="106" s="190" customFormat="1" ht="25" customHeight="1" spans="1:1024 1025:16377">
      <c r="A106" s="226" t="s">
        <v>231</v>
      </c>
      <c r="B106" s="226" t="s">
        <v>1036</v>
      </c>
      <c r="C106" s="227">
        <v>7.08</v>
      </c>
      <c r="D106" s="227">
        <v>7.08</v>
      </c>
      <c r="E106" s="225"/>
      <c r="F106" s="195">
        <v>593.32</v>
      </c>
    </row>
    <row r="107" s="140" customFormat="1" ht="25" customHeight="1" spans="1:1024 1025:16377">
      <c r="A107" s="226" t="s">
        <v>233</v>
      </c>
      <c r="B107" s="226" t="s">
        <v>1037</v>
      </c>
      <c r="C107" s="227">
        <v>0.67</v>
      </c>
      <c r="D107" s="227">
        <v>0.67</v>
      </c>
      <c r="E107" s="225"/>
      <c r="F107" s="159">
        <v>56.15</v>
      </c>
      <c r="G107" s="190"/>
      <c r="H107" s="190"/>
      <c r="I107" s="190"/>
      <c r="J107" s="190"/>
      <c r="K107" s="190"/>
      <c r="L107" s="190"/>
      <c r="M107" s="190"/>
      <c r="N107" s="190"/>
      <c r="O107" s="190"/>
      <c r="P107" s="190"/>
      <c r="Q107" s="190"/>
      <c r="R107" s="190"/>
      <c r="S107" s="190"/>
      <c r="T107" s="190"/>
      <c r="U107" s="190"/>
      <c r="V107" s="190"/>
      <c r="W107" s="190"/>
      <c r="X107" s="190"/>
      <c r="Y107" s="190"/>
      <c r="Z107" s="190"/>
      <c r="AA107" s="190"/>
      <c r="AB107" s="190"/>
      <c r="AC107" s="190"/>
      <c r="AD107" s="190"/>
      <c r="AE107" s="190"/>
      <c r="AF107" s="190"/>
      <c r="AG107" s="190"/>
      <c r="AH107" s="190"/>
      <c r="AI107" s="190"/>
      <c r="AJ107" s="190"/>
      <c r="AK107" s="190"/>
      <c r="AL107" s="190"/>
      <c r="AM107" s="190"/>
      <c r="AN107" s="190"/>
      <c r="AO107" s="190"/>
      <c r="AP107" s="190"/>
      <c r="AQ107" s="190"/>
      <c r="AR107" s="190"/>
      <c r="AS107" s="190"/>
      <c r="AT107" s="190"/>
      <c r="AU107" s="190"/>
      <c r="AV107" s="190"/>
      <c r="AW107" s="190"/>
      <c r="AX107" s="190"/>
      <c r="AY107" s="190"/>
      <c r="AZ107" s="190"/>
      <c r="BA107" s="190"/>
      <c r="BB107" s="190"/>
      <c r="BC107" s="190"/>
      <c r="BD107" s="190"/>
      <c r="BE107" s="190"/>
      <c r="BF107" s="190"/>
      <c r="BG107" s="190"/>
      <c r="BH107" s="190"/>
      <c r="BI107" s="190"/>
      <c r="BJ107" s="190"/>
      <c r="BK107" s="190"/>
      <c r="BL107" s="190"/>
      <c r="BM107" s="190"/>
      <c r="BN107" s="190"/>
      <c r="BO107" s="190"/>
      <c r="BP107" s="190"/>
      <c r="BQ107" s="190"/>
      <c r="BR107" s="190"/>
      <c r="BS107" s="190"/>
      <c r="BT107" s="190"/>
      <c r="BU107" s="190"/>
      <c r="BV107" s="190"/>
      <c r="BW107" s="190"/>
      <c r="BX107" s="190"/>
      <c r="BY107" s="190"/>
      <c r="BZ107" s="190"/>
      <c r="CA107" s="190"/>
      <c r="CB107" s="190"/>
      <c r="CC107" s="190"/>
      <c r="CD107" s="190"/>
      <c r="CE107" s="190"/>
      <c r="CF107" s="190"/>
      <c r="CG107" s="190"/>
      <c r="CH107" s="190"/>
      <c r="CI107" s="190"/>
      <c r="CJ107" s="190"/>
      <c r="CK107" s="190"/>
      <c r="CL107" s="190"/>
      <c r="CM107" s="190"/>
      <c r="CN107" s="190"/>
      <c r="CO107" s="190"/>
      <c r="CP107" s="190"/>
      <c r="CQ107" s="190"/>
      <c r="CR107" s="190"/>
      <c r="CS107" s="190"/>
      <c r="CT107" s="190"/>
      <c r="CU107" s="190"/>
      <c r="CV107" s="190"/>
      <c r="CW107" s="190"/>
      <c r="CX107" s="190"/>
      <c r="CY107" s="190"/>
      <c r="CZ107" s="190"/>
      <c r="DA107" s="190"/>
      <c r="DB107" s="190"/>
      <c r="DC107" s="190"/>
      <c r="DD107" s="190"/>
      <c r="DE107" s="190"/>
      <c r="DF107" s="190"/>
      <c r="DG107" s="190"/>
      <c r="DH107" s="190"/>
      <c r="DI107" s="190"/>
      <c r="DJ107" s="190"/>
      <c r="DK107" s="190"/>
      <c r="DL107" s="190"/>
      <c r="DM107" s="190"/>
      <c r="DN107" s="190"/>
      <c r="DO107" s="190"/>
      <c r="DP107" s="190"/>
      <c r="DQ107" s="190"/>
      <c r="DR107" s="190"/>
      <c r="DS107" s="190"/>
      <c r="DT107" s="190"/>
      <c r="DU107" s="190"/>
      <c r="DV107" s="190"/>
      <c r="DW107" s="190"/>
      <c r="DX107" s="190"/>
      <c r="DY107" s="190"/>
      <c r="DZ107" s="190"/>
      <c r="EA107" s="190"/>
      <c r="EB107" s="190"/>
      <c r="EC107" s="190"/>
      <c r="ED107" s="190"/>
      <c r="EE107" s="190"/>
      <c r="EF107" s="190"/>
      <c r="EG107" s="190"/>
      <c r="EH107" s="190"/>
      <c r="EI107" s="190"/>
      <c r="EJ107" s="190"/>
      <c r="EK107" s="190"/>
      <c r="EL107" s="190"/>
      <c r="EM107" s="190"/>
      <c r="EN107" s="190"/>
      <c r="EO107" s="190"/>
      <c r="EP107" s="190"/>
      <c r="EQ107" s="190"/>
      <c r="ER107" s="190"/>
      <c r="ES107" s="190"/>
      <c r="ET107" s="190"/>
      <c r="EU107" s="190"/>
      <c r="EV107" s="190"/>
      <c r="EW107" s="190"/>
      <c r="EX107" s="190"/>
      <c r="EY107" s="190"/>
      <c r="EZ107" s="190"/>
      <c r="FA107" s="190"/>
      <c r="FB107" s="190"/>
      <c r="FC107" s="190"/>
      <c r="FD107" s="190"/>
      <c r="FE107" s="190"/>
      <c r="FF107" s="190"/>
      <c r="FG107" s="190"/>
      <c r="FH107" s="190"/>
      <c r="FI107" s="190"/>
      <c r="FJ107" s="190"/>
      <c r="FK107" s="190"/>
      <c r="FL107" s="190"/>
      <c r="FM107" s="190"/>
      <c r="FN107" s="190"/>
      <c r="FO107" s="190"/>
      <c r="FP107" s="190"/>
      <c r="FQ107" s="190"/>
      <c r="FR107" s="190"/>
      <c r="FS107" s="190"/>
      <c r="FT107" s="190"/>
      <c r="FU107" s="190"/>
      <c r="FV107" s="190"/>
      <c r="FW107" s="190"/>
      <c r="FX107" s="190"/>
      <c r="FY107" s="190"/>
      <c r="FZ107" s="190"/>
      <c r="GA107" s="190"/>
      <c r="GB107" s="190"/>
      <c r="GC107" s="190"/>
      <c r="GD107" s="190"/>
      <c r="GE107" s="190"/>
      <c r="GF107" s="190"/>
      <c r="GG107" s="190"/>
      <c r="GH107" s="190"/>
      <c r="GI107" s="190"/>
      <c r="GJ107" s="190"/>
      <c r="GK107" s="190"/>
      <c r="GL107" s="190"/>
      <c r="GM107" s="190"/>
      <c r="GN107" s="190"/>
      <c r="GO107" s="190"/>
      <c r="GP107" s="190"/>
      <c r="GQ107" s="190"/>
      <c r="GR107" s="190"/>
      <c r="GS107" s="190"/>
      <c r="GT107" s="190"/>
      <c r="GU107" s="190"/>
      <c r="GV107" s="190"/>
      <c r="GW107" s="190"/>
      <c r="GX107" s="190"/>
      <c r="GY107" s="190"/>
      <c r="GZ107" s="190"/>
      <c r="HA107" s="190"/>
      <c r="HB107" s="190"/>
      <c r="HC107" s="190"/>
      <c r="HD107" s="190"/>
      <c r="HE107" s="190"/>
      <c r="HF107" s="190"/>
      <c r="HG107" s="190"/>
      <c r="HH107" s="190"/>
      <c r="HI107" s="190"/>
      <c r="HJ107" s="190"/>
      <c r="HK107" s="190"/>
      <c r="HL107" s="190"/>
      <c r="HM107" s="190"/>
      <c r="HN107" s="190"/>
      <c r="HO107" s="190"/>
      <c r="HP107" s="190"/>
      <c r="HQ107" s="190"/>
      <c r="HR107" s="190"/>
      <c r="HS107" s="190"/>
      <c r="HT107" s="190"/>
      <c r="HU107" s="190"/>
      <c r="HV107" s="190"/>
      <c r="HW107" s="190"/>
      <c r="HX107" s="190"/>
      <c r="HY107" s="190"/>
      <c r="HZ107" s="190"/>
      <c r="IA107" s="190"/>
      <c r="IB107" s="190"/>
      <c r="IC107" s="190"/>
      <c r="ID107" s="190"/>
      <c r="IE107" s="190"/>
      <c r="IF107" s="190"/>
      <c r="IG107" s="190"/>
      <c r="IH107" s="190"/>
      <c r="II107" s="190"/>
      <c r="IJ107" s="190"/>
      <c r="IK107" s="190"/>
      <c r="IL107" s="190"/>
      <c r="IM107" s="190"/>
      <c r="IN107" s="190"/>
      <c r="IO107" s="190"/>
      <c r="IP107" s="190"/>
      <c r="IQ107" s="190"/>
      <c r="IR107" s="190"/>
      <c r="IS107" s="190"/>
      <c r="IT107" s="190"/>
      <c r="IU107" s="190"/>
      <c r="IV107" s="190"/>
      <c r="IW107" s="190"/>
      <c r="IX107" s="190"/>
      <c r="IY107" s="190"/>
      <c r="IZ107" s="190"/>
      <c r="JA107" s="190"/>
      <c r="JB107" s="190"/>
      <c r="JC107" s="190"/>
      <c r="JD107" s="190"/>
      <c r="JE107" s="190"/>
      <c r="JF107" s="190"/>
      <c r="JG107" s="190"/>
      <c r="JH107" s="190"/>
      <c r="JI107" s="190"/>
      <c r="JJ107" s="190"/>
      <c r="JK107" s="190"/>
      <c r="JL107" s="190"/>
      <c r="JM107" s="190"/>
      <c r="JN107" s="190"/>
      <c r="JO107" s="190"/>
      <c r="JP107" s="190"/>
      <c r="JQ107" s="190"/>
      <c r="JR107" s="190"/>
      <c r="JS107" s="190"/>
      <c r="JT107" s="190"/>
      <c r="JU107" s="190"/>
      <c r="JV107" s="190"/>
      <c r="JW107" s="190"/>
      <c r="JX107" s="190"/>
      <c r="JY107" s="190"/>
      <c r="JZ107" s="190"/>
      <c r="KA107" s="190"/>
      <c r="KB107" s="190"/>
      <c r="KC107" s="190"/>
      <c r="KD107" s="190"/>
      <c r="KE107" s="190"/>
      <c r="KF107" s="190"/>
      <c r="KG107" s="190"/>
      <c r="KH107" s="190"/>
      <c r="KI107" s="190"/>
      <c r="KJ107" s="190"/>
      <c r="KK107" s="190"/>
      <c r="KL107" s="190"/>
      <c r="KM107" s="190"/>
      <c r="KN107" s="190"/>
      <c r="KO107" s="190"/>
      <c r="KP107" s="190"/>
      <c r="KQ107" s="190"/>
      <c r="KR107" s="190"/>
      <c r="KS107" s="190"/>
      <c r="KT107" s="190"/>
      <c r="KU107" s="190"/>
      <c r="KV107" s="190"/>
      <c r="KW107" s="190"/>
      <c r="KX107" s="190"/>
      <c r="KY107" s="190"/>
      <c r="KZ107" s="190"/>
      <c r="LA107" s="190"/>
      <c r="LB107" s="190"/>
      <c r="LC107" s="190"/>
      <c r="LD107" s="190"/>
      <c r="LE107" s="190"/>
      <c r="LF107" s="190"/>
      <c r="LG107" s="190"/>
      <c r="LH107" s="190"/>
      <c r="LI107" s="190"/>
      <c r="LJ107" s="190"/>
      <c r="LK107" s="190"/>
      <c r="LL107" s="190"/>
      <c r="LM107" s="190"/>
      <c r="LN107" s="190"/>
      <c r="LO107" s="190"/>
      <c r="LP107" s="190"/>
      <c r="LQ107" s="190"/>
      <c r="LR107" s="190"/>
      <c r="LS107" s="190"/>
      <c r="LT107" s="190"/>
      <c r="LU107" s="190"/>
      <c r="LV107" s="190"/>
      <c r="LW107" s="190"/>
      <c r="LX107" s="190"/>
      <c r="LY107" s="190"/>
      <c r="LZ107" s="190"/>
      <c r="MA107" s="190"/>
      <c r="MB107" s="190"/>
      <c r="MC107" s="190"/>
      <c r="MD107" s="190"/>
      <c r="ME107" s="190"/>
      <c r="MF107" s="190"/>
      <c r="MG107" s="190"/>
      <c r="MH107" s="190"/>
      <c r="MI107" s="190"/>
      <c r="MJ107" s="190"/>
      <c r="MK107" s="190"/>
      <c r="ML107" s="190"/>
      <c r="MM107" s="190"/>
      <c r="MN107" s="190"/>
      <c r="MO107" s="190"/>
      <c r="MP107" s="190"/>
      <c r="MQ107" s="190"/>
      <c r="MR107" s="190"/>
      <c r="MS107" s="190"/>
      <c r="MT107" s="190"/>
      <c r="MU107" s="190"/>
      <c r="MV107" s="190"/>
      <c r="MW107" s="190"/>
      <c r="MX107" s="190"/>
      <c r="MY107" s="190"/>
      <c r="MZ107" s="190"/>
      <c r="NA107" s="190"/>
      <c r="NB107" s="190"/>
      <c r="NC107" s="190"/>
      <c r="ND107" s="190"/>
      <c r="NE107" s="190"/>
      <c r="NF107" s="190"/>
      <c r="NG107" s="190"/>
      <c r="NH107" s="190"/>
      <c r="NI107" s="190"/>
      <c r="NJ107" s="190"/>
      <c r="NK107" s="190"/>
      <c r="NL107" s="190"/>
      <c r="NM107" s="190"/>
      <c r="NN107" s="190"/>
      <c r="NO107" s="190"/>
      <c r="NP107" s="190"/>
      <c r="NQ107" s="190"/>
      <c r="NR107" s="190"/>
      <c r="NS107" s="190"/>
      <c r="NT107" s="190"/>
      <c r="NU107" s="190"/>
      <c r="NV107" s="190"/>
      <c r="NW107" s="190"/>
      <c r="NX107" s="190"/>
      <c r="NY107" s="190"/>
      <c r="NZ107" s="190"/>
      <c r="OA107" s="190"/>
      <c r="OB107" s="190"/>
      <c r="OC107" s="190"/>
      <c r="OD107" s="190"/>
      <c r="OE107" s="190"/>
      <c r="OF107" s="190"/>
      <c r="OG107" s="190"/>
      <c r="OH107" s="190"/>
      <c r="OI107" s="190"/>
      <c r="OJ107" s="190"/>
      <c r="OK107" s="190"/>
      <c r="OL107" s="190"/>
      <c r="OM107" s="190"/>
      <c r="ON107" s="190"/>
      <c r="OO107" s="190"/>
      <c r="OP107" s="190"/>
      <c r="OQ107" s="190"/>
      <c r="OR107" s="190"/>
      <c r="OS107" s="190"/>
      <c r="OT107" s="190"/>
      <c r="OU107" s="190"/>
      <c r="OV107" s="190"/>
      <c r="OW107" s="190"/>
      <c r="OX107" s="190"/>
      <c r="OY107" s="190"/>
      <c r="OZ107" s="190"/>
      <c r="PA107" s="190"/>
      <c r="PB107" s="190"/>
      <c r="PC107" s="190"/>
      <c r="PD107" s="190"/>
      <c r="PE107" s="190"/>
      <c r="PF107" s="190"/>
      <c r="PG107" s="190"/>
      <c r="PH107" s="190"/>
      <c r="PI107" s="190"/>
      <c r="PJ107" s="190"/>
      <c r="PK107" s="190"/>
      <c r="PL107" s="190"/>
      <c r="PM107" s="190"/>
      <c r="PN107" s="190"/>
      <c r="PO107" s="190"/>
      <c r="PP107" s="190"/>
      <c r="PQ107" s="190"/>
      <c r="PR107" s="190"/>
      <c r="PS107" s="190"/>
      <c r="PT107" s="190"/>
      <c r="PU107" s="190"/>
      <c r="PV107" s="190"/>
      <c r="PW107" s="190"/>
      <c r="PX107" s="190"/>
      <c r="PY107" s="190"/>
      <c r="PZ107" s="190"/>
      <c r="QA107" s="190"/>
      <c r="QB107" s="190"/>
      <c r="QC107" s="190"/>
      <c r="QD107" s="190"/>
      <c r="QE107" s="190"/>
      <c r="QF107" s="190"/>
      <c r="QG107" s="190"/>
      <c r="QH107" s="190"/>
      <c r="QI107" s="190"/>
      <c r="QJ107" s="190"/>
      <c r="QK107" s="190"/>
      <c r="QL107" s="190"/>
      <c r="QM107" s="190"/>
      <c r="QN107" s="190"/>
      <c r="QO107" s="190"/>
      <c r="QP107" s="190"/>
      <c r="QQ107" s="190"/>
      <c r="QR107" s="190"/>
      <c r="QS107" s="190"/>
      <c r="QT107" s="190"/>
      <c r="QU107" s="190"/>
      <c r="QV107" s="190"/>
      <c r="QW107" s="190"/>
      <c r="QX107" s="190"/>
      <c r="QY107" s="190"/>
      <c r="QZ107" s="190"/>
      <c r="RA107" s="190"/>
      <c r="RB107" s="190"/>
      <c r="RC107" s="190"/>
      <c r="RD107" s="190"/>
      <c r="RE107" s="190"/>
      <c r="RF107" s="190"/>
      <c r="RG107" s="190"/>
      <c r="RH107" s="190"/>
      <c r="RI107" s="190"/>
      <c r="RJ107" s="190"/>
      <c r="RK107" s="190"/>
      <c r="RL107" s="190"/>
      <c r="RM107" s="190"/>
      <c r="RN107" s="190"/>
      <c r="RO107" s="190"/>
      <c r="RP107" s="190"/>
      <c r="RQ107" s="190"/>
      <c r="RR107" s="190"/>
      <c r="RS107" s="190"/>
      <c r="RT107" s="190"/>
      <c r="RU107" s="190"/>
      <c r="RV107" s="190"/>
      <c r="RW107" s="190"/>
      <c r="RX107" s="190"/>
      <c r="RY107" s="190"/>
      <c r="RZ107" s="190"/>
      <c r="SA107" s="190"/>
      <c r="SB107" s="190"/>
      <c r="SC107" s="190"/>
      <c r="SD107" s="190"/>
      <c r="SE107" s="190"/>
      <c r="SF107" s="190"/>
      <c r="SG107" s="190"/>
      <c r="SH107" s="190"/>
      <c r="SI107" s="190"/>
      <c r="SJ107" s="190"/>
      <c r="SK107" s="190"/>
      <c r="SL107" s="190"/>
      <c r="SM107" s="190"/>
      <c r="SN107" s="190"/>
      <c r="SO107" s="190"/>
      <c r="SP107" s="190"/>
      <c r="SQ107" s="190"/>
      <c r="SR107" s="190"/>
      <c r="SS107" s="190"/>
      <c r="ST107" s="190"/>
      <c r="SU107" s="190"/>
      <c r="SV107" s="190"/>
      <c r="SW107" s="190"/>
      <c r="SX107" s="190"/>
      <c r="SY107" s="190"/>
      <c r="SZ107" s="190"/>
      <c r="TA107" s="190"/>
      <c r="TB107" s="190"/>
      <c r="TC107" s="190"/>
      <c r="TD107" s="190"/>
      <c r="TE107" s="190"/>
      <c r="TF107" s="190"/>
      <c r="TG107" s="190"/>
      <c r="TH107" s="190"/>
      <c r="TI107" s="190"/>
      <c r="TJ107" s="190"/>
      <c r="TK107" s="190"/>
      <c r="TL107" s="190"/>
      <c r="TM107" s="190"/>
      <c r="TN107" s="190"/>
      <c r="TO107" s="190"/>
      <c r="TP107" s="190"/>
      <c r="TQ107" s="190"/>
      <c r="TR107" s="190"/>
      <c r="TS107" s="190"/>
      <c r="TT107" s="190"/>
      <c r="TU107" s="190"/>
      <c r="TV107" s="190"/>
      <c r="TW107" s="190"/>
      <c r="TX107" s="190"/>
      <c r="TY107" s="190"/>
      <c r="TZ107" s="190"/>
      <c r="UA107" s="190"/>
      <c r="UB107" s="190"/>
      <c r="UC107" s="190"/>
      <c r="UD107" s="190"/>
      <c r="UE107" s="190"/>
      <c r="UF107" s="190"/>
      <c r="UG107" s="190"/>
      <c r="UH107" s="190"/>
      <c r="UI107" s="190"/>
      <c r="UJ107" s="190"/>
      <c r="UK107" s="190"/>
      <c r="UL107" s="190"/>
      <c r="UM107" s="190"/>
      <c r="UN107" s="190"/>
      <c r="UO107" s="190"/>
      <c r="UP107" s="190"/>
      <c r="UQ107" s="190"/>
      <c r="UR107" s="190"/>
      <c r="US107" s="190"/>
      <c r="UT107" s="190"/>
      <c r="UU107" s="190"/>
      <c r="UV107" s="190"/>
      <c r="UW107" s="190"/>
      <c r="UX107" s="190"/>
      <c r="UY107" s="190"/>
      <c r="UZ107" s="190"/>
      <c r="VA107" s="190"/>
      <c r="VB107" s="190"/>
      <c r="VC107" s="190"/>
      <c r="VD107" s="190"/>
      <c r="VE107" s="190"/>
      <c r="VF107" s="190"/>
      <c r="VG107" s="190"/>
      <c r="VH107" s="190"/>
      <c r="VI107" s="190"/>
      <c r="VJ107" s="190"/>
      <c r="VK107" s="190"/>
      <c r="VL107" s="190"/>
      <c r="VM107" s="190"/>
      <c r="VN107" s="190"/>
      <c r="VO107" s="190"/>
      <c r="VP107" s="190"/>
      <c r="VQ107" s="190"/>
      <c r="VR107" s="190"/>
      <c r="VS107" s="190"/>
      <c r="VT107" s="190"/>
      <c r="VU107" s="190"/>
      <c r="VV107" s="190"/>
      <c r="VW107" s="190"/>
      <c r="VX107" s="190"/>
      <c r="VY107" s="190"/>
      <c r="VZ107" s="190"/>
      <c r="WA107" s="190"/>
      <c r="WB107" s="190"/>
      <c r="WC107" s="190"/>
      <c r="WD107" s="190"/>
      <c r="WE107" s="190"/>
      <c r="WF107" s="190"/>
      <c r="WG107" s="190"/>
      <c r="WH107" s="190"/>
      <c r="WI107" s="190"/>
      <c r="WJ107" s="190"/>
      <c r="WK107" s="190"/>
      <c r="WL107" s="190"/>
      <c r="WM107" s="190"/>
      <c r="WN107" s="190"/>
      <c r="WO107" s="190"/>
      <c r="WP107" s="190"/>
      <c r="WQ107" s="190"/>
      <c r="WR107" s="190"/>
      <c r="WS107" s="190"/>
      <c r="WT107" s="190"/>
      <c r="WU107" s="190"/>
      <c r="WV107" s="190"/>
      <c r="WW107" s="190"/>
      <c r="WX107" s="190"/>
      <c r="WY107" s="190"/>
      <c r="WZ107" s="190"/>
      <c r="XA107" s="190"/>
      <c r="XB107" s="190"/>
      <c r="XC107" s="190"/>
      <c r="XD107" s="190"/>
      <c r="XE107" s="190"/>
      <c r="XF107" s="190"/>
      <c r="XG107" s="190"/>
      <c r="XH107" s="190"/>
      <c r="XI107" s="190"/>
      <c r="XJ107" s="190"/>
      <c r="XK107" s="190"/>
      <c r="XL107" s="190"/>
      <c r="XM107" s="190"/>
      <c r="XN107" s="190"/>
      <c r="XO107" s="190"/>
      <c r="XP107" s="190"/>
      <c r="XQ107" s="190"/>
      <c r="XR107" s="190"/>
      <c r="XS107" s="190"/>
      <c r="XT107" s="190"/>
      <c r="XU107" s="190"/>
      <c r="XV107" s="190"/>
      <c r="XW107" s="190"/>
      <c r="XX107" s="190"/>
      <c r="XY107" s="190"/>
      <c r="XZ107" s="190"/>
      <c r="YA107" s="190"/>
      <c r="YB107" s="190"/>
      <c r="YC107" s="190"/>
      <c r="YD107" s="190"/>
      <c r="YE107" s="190"/>
      <c r="YF107" s="190"/>
      <c r="YG107" s="190"/>
      <c r="YH107" s="190"/>
      <c r="YI107" s="190"/>
      <c r="YJ107" s="190"/>
      <c r="YK107" s="190"/>
      <c r="YL107" s="190"/>
      <c r="YM107" s="190"/>
      <c r="YN107" s="190"/>
      <c r="YO107" s="190"/>
      <c r="YP107" s="190"/>
      <c r="YQ107" s="190"/>
      <c r="YR107" s="190"/>
      <c r="YS107" s="190"/>
      <c r="YT107" s="190"/>
      <c r="YU107" s="190"/>
      <c r="YV107" s="190"/>
      <c r="YW107" s="190"/>
      <c r="YX107" s="190"/>
      <c r="YY107" s="190"/>
      <c r="YZ107" s="190"/>
      <c r="ZA107" s="190"/>
      <c r="ZB107" s="190"/>
      <c r="ZC107" s="190"/>
      <c r="ZD107" s="190"/>
      <c r="ZE107" s="190"/>
      <c r="ZF107" s="190"/>
      <c r="ZG107" s="190"/>
      <c r="ZH107" s="190"/>
      <c r="ZI107" s="190"/>
      <c r="ZJ107" s="190"/>
      <c r="ZK107" s="190"/>
      <c r="ZL107" s="190"/>
      <c r="ZM107" s="190"/>
      <c r="ZN107" s="190"/>
      <c r="ZO107" s="190"/>
      <c r="ZP107" s="190"/>
      <c r="ZQ107" s="190"/>
      <c r="ZR107" s="190"/>
      <c r="ZS107" s="190"/>
      <c r="ZT107" s="190"/>
      <c r="ZU107" s="190"/>
      <c r="ZV107" s="190"/>
      <c r="ZW107" s="190"/>
      <c r="ZX107" s="190"/>
      <c r="ZY107" s="190"/>
      <c r="ZZ107" s="190"/>
      <c r="AAA107" s="190"/>
      <c r="AAB107" s="190"/>
      <c r="AAC107" s="190"/>
      <c r="AAD107" s="190"/>
      <c r="AAE107" s="190"/>
      <c r="AAF107" s="190"/>
      <c r="AAG107" s="190"/>
      <c r="AAH107" s="190"/>
      <c r="AAI107" s="190"/>
      <c r="AAJ107" s="190"/>
      <c r="AAK107" s="190"/>
      <c r="AAL107" s="190"/>
      <c r="AAM107" s="190"/>
      <c r="AAN107" s="190"/>
      <c r="AAO107" s="190"/>
      <c r="AAP107" s="190"/>
      <c r="AAQ107" s="190"/>
      <c r="AAR107" s="190"/>
      <c r="AAS107" s="190"/>
      <c r="AAT107" s="190"/>
      <c r="AAU107" s="190"/>
      <c r="AAV107" s="190"/>
      <c r="AAW107" s="190"/>
      <c r="AAX107" s="190"/>
      <c r="AAY107" s="190"/>
      <c r="AAZ107" s="190"/>
      <c r="ABA107" s="190"/>
      <c r="ABB107" s="190"/>
      <c r="ABC107" s="190"/>
      <c r="ABD107" s="190"/>
      <c r="ABE107" s="190"/>
      <c r="ABF107" s="190"/>
      <c r="ABG107" s="190"/>
      <c r="ABH107" s="190"/>
      <c r="ABI107" s="190"/>
      <c r="ABJ107" s="190"/>
      <c r="ABK107" s="190"/>
      <c r="ABL107" s="190"/>
      <c r="ABM107" s="190"/>
      <c r="ABN107" s="190"/>
      <c r="ABO107" s="190"/>
      <c r="ABP107" s="190"/>
      <c r="ABQ107" s="190"/>
      <c r="ABR107" s="190"/>
      <c r="ABS107" s="190"/>
      <c r="ABT107" s="190"/>
      <c r="ABU107" s="190"/>
      <c r="ABV107" s="190"/>
      <c r="ABW107" s="190"/>
      <c r="ABX107" s="190"/>
      <c r="ABY107" s="190"/>
      <c r="ABZ107" s="190"/>
      <c r="ACA107" s="190"/>
      <c r="ACB107" s="190"/>
      <c r="ACC107" s="190"/>
      <c r="ACD107" s="190"/>
      <c r="ACE107" s="190"/>
      <c r="ACF107" s="190"/>
      <c r="ACG107" s="190"/>
      <c r="ACH107" s="190"/>
      <c r="ACI107" s="190"/>
      <c r="ACJ107" s="190"/>
      <c r="ACK107" s="190"/>
      <c r="ACL107" s="190"/>
      <c r="ACM107" s="190"/>
      <c r="ACN107" s="190"/>
      <c r="ACO107" s="190"/>
      <c r="ACP107" s="190"/>
      <c r="ACQ107" s="190"/>
      <c r="ACR107" s="190"/>
      <c r="ACS107" s="190"/>
      <c r="ACT107" s="190"/>
      <c r="ACU107" s="190"/>
      <c r="ACV107" s="190"/>
      <c r="ACW107" s="190"/>
      <c r="ACX107" s="190"/>
      <c r="ACY107" s="190"/>
      <c r="ACZ107" s="190"/>
      <c r="ADA107" s="190"/>
      <c r="ADB107" s="190"/>
      <c r="ADC107" s="190"/>
      <c r="ADD107" s="190"/>
      <c r="ADE107" s="190"/>
      <c r="ADF107" s="190"/>
      <c r="ADG107" s="190"/>
      <c r="ADH107" s="190"/>
      <c r="ADI107" s="190"/>
      <c r="ADJ107" s="190"/>
      <c r="ADK107" s="190"/>
      <c r="ADL107" s="190"/>
      <c r="ADM107" s="190"/>
      <c r="ADN107" s="190"/>
      <c r="ADO107" s="190"/>
      <c r="ADP107" s="190"/>
      <c r="ADQ107" s="190"/>
      <c r="ADR107" s="190"/>
      <c r="ADS107" s="190"/>
      <c r="ADT107" s="190"/>
      <c r="ADU107" s="190"/>
      <c r="ADV107" s="190"/>
      <c r="ADW107" s="190"/>
      <c r="ADX107" s="190"/>
      <c r="ADY107" s="190"/>
      <c r="ADZ107" s="190"/>
      <c r="AEA107" s="190"/>
      <c r="AEB107" s="190"/>
      <c r="AEC107" s="190"/>
      <c r="AED107" s="190"/>
      <c r="AEE107" s="190"/>
      <c r="AEF107" s="190"/>
      <c r="AEG107" s="190"/>
      <c r="AEH107" s="190"/>
      <c r="AEI107" s="190"/>
      <c r="AEJ107" s="190"/>
      <c r="AEK107" s="190"/>
      <c r="AEL107" s="190"/>
      <c r="AEM107" s="190"/>
      <c r="AEN107" s="190"/>
      <c r="AEO107" s="190"/>
      <c r="AEP107" s="190"/>
      <c r="AEQ107" s="190"/>
      <c r="AER107" s="190"/>
      <c r="AES107" s="190"/>
      <c r="AET107" s="190"/>
      <c r="AEU107" s="190"/>
      <c r="AEV107" s="190"/>
      <c r="AEW107" s="190"/>
      <c r="AEX107" s="190"/>
      <c r="AEY107" s="190"/>
      <c r="AEZ107" s="190"/>
      <c r="AFA107" s="190"/>
      <c r="AFB107" s="190"/>
      <c r="AFC107" s="190"/>
      <c r="AFD107" s="190"/>
      <c r="AFE107" s="190"/>
      <c r="AFF107" s="190"/>
      <c r="AFG107" s="190"/>
      <c r="AFH107" s="190"/>
      <c r="AFI107" s="190"/>
      <c r="AFJ107" s="190"/>
      <c r="AFK107" s="190"/>
      <c r="AFL107" s="190"/>
      <c r="AFM107" s="190"/>
      <c r="AFN107" s="190"/>
      <c r="AFO107" s="190"/>
      <c r="AFP107" s="190"/>
      <c r="AFQ107" s="190"/>
      <c r="AFR107" s="190"/>
      <c r="AFS107" s="190"/>
      <c r="AFT107" s="190"/>
      <c r="AFU107" s="190"/>
      <c r="AFV107" s="190"/>
      <c r="AFW107" s="190"/>
      <c r="AFX107" s="190"/>
      <c r="AFY107" s="190"/>
      <c r="AFZ107" s="190"/>
      <c r="AGA107" s="190"/>
      <c r="AGB107" s="190"/>
      <c r="AGC107" s="190"/>
      <c r="AGD107" s="190"/>
      <c r="AGE107" s="190"/>
      <c r="AGF107" s="190"/>
      <c r="AGG107" s="190"/>
      <c r="AGH107" s="190"/>
      <c r="AGI107" s="190"/>
      <c r="AGJ107" s="190"/>
      <c r="AGK107" s="190"/>
      <c r="AGL107" s="190"/>
      <c r="AGM107" s="190"/>
      <c r="AGN107" s="190"/>
      <c r="AGO107" s="190"/>
      <c r="AGP107" s="190"/>
      <c r="AGQ107" s="190"/>
      <c r="AGR107" s="190"/>
      <c r="AGS107" s="190"/>
      <c r="AGT107" s="190"/>
      <c r="AGU107" s="190"/>
      <c r="AGV107" s="190"/>
      <c r="AGW107" s="190"/>
      <c r="AGX107" s="190"/>
      <c r="AGY107" s="190"/>
      <c r="AGZ107" s="190"/>
      <c r="AHA107" s="190"/>
      <c r="AHB107" s="190"/>
      <c r="AHC107" s="190"/>
      <c r="AHD107" s="190"/>
      <c r="AHE107" s="190"/>
      <c r="AHF107" s="190"/>
      <c r="AHG107" s="190"/>
      <c r="AHH107" s="190"/>
      <c r="AHI107" s="190"/>
      <c r="AHJ107" s="190"/>
      <c r="AHK107" s="190"/>
      <c r="AHL107" s="190"/>
      <c r="AHM107" s="190"/>
      <c r="AHN107" s="190"/>
      <c r="AHO107" s="190"/>
      <c r="AHP107" s="190"/>
      <c r="AHQ107" s="190"/>
      <c r="AHR107" s="190"/>
      <c r="AHS107" s="190"/>
      <c r="AHT107" s="190"/>
      <c r="AHU107" s="190"/>
      <c r="AHV107" s="190"/>
      <c r="AHW107" s="190"/>
      <c r="AHX107" s="190"/>
      <c r="AHY107" s="190"/>
      <c r="AHZ107" s="190"/>
      <c r="AIA107" s="190"/>
      <c r="AIB107" s="190"/>
      <c r="AIC107" s="190"/>
      <c r="AID107" s="190"/>
      <c r="AIE107" s="190"/>
      <c r="AIF107" s="190"/>
      <c r="AIG107" s="190"/>
      <c r="AIH107" s="190"/>
      <c r="AII107" s="190"/>
      <c r="AIJ107" s="190"/>
      <c r="AIK107" s="190"/>
      <c r="AIL107" s="190"/>
      <c r="AIM107" s="190"/>
      <c r="AIN107" s="190"/>
      <c r="AIO107" s="190"/>
      <c r="AIP107" s="190"/>
      <c r="AIQ107" s="190"/>
      <c r="AIR107" s="190"/>
      <c r="AIS107" s="190"/>
      <c r="AIT107" s="190"/>
      <c r="AIU107" s="190"/>
      <c r="AIV107" s="190"/>
      <c r="AIW107" s="190"/>
      <c r="AIX107" s="190"/>
      <c r="AIY107" s="190"/>
      <c r="AIZ107" s="190"/>
      <c r="AJA107" s="190"/>
      <c r="AJB107" s="190"/>
      <c r="AJC107" s="190"/>
      <c r="AJD107" s="190"/>
      <c r="AJE107" s="190"/>
      <c r="AJF107" s="190"/>
      <c r="AJG107" s="190"/>
      <c r="AJH107" s="190"/>
      <c r="AJI107" s="190"/>
      <c r="AJJ107" s="190"/>
      <c r="AJK107" s="190"/>
      <c r="AJL107" s="190"/>
      <c r="AJM107" s="190"/>
      <c r="AJN107" s="190"/>
      <c r="AJO107" s="190"/>
      <c r="AJP107" s="190"/>
      <c r="AJQ107" s="190"/>
      <c r="AJR107" s="190"/>
      <c r="AJS107" s="190"/>
      <c r="AJT107" s="190"/>
      <c r="AJU107" s="190"/>
      <c r="AJV107" s="190"/>
      <c r="AJW107" s="190"/>
      <c r="AJX107" s="190"/>
      <c r="AJY107" s="190"/>
      <c r="AJZ107" s="190"/>
      <c r="AKA107" s="190"/>
      <c r="AKB107" s="190"/>
      <c r="AKC107" s="190"/>
      <c r="AKD107" s="190"/>
      <c r="AKE107" s="190"/>
      <c r="AKF107" s="190"/>
      <c r="AKG107" s="190"/>
      <c r="AKH107" s="190"/>
      <c r="AKI107" s="190"/>
      <c r="AKJ107" s="190"/>
      <c r="AKK107" s="190"/>
      <c r="AKL107" s="190"/>
      <c r="AKM107" s="190"/>
      <c r="AKN107" s="190"/>
      <c r="AKO107" s="190"/>
      <c r="AKP107" s="190"/>
      <c r="AKQ107" s="190"/>
      <c r="AKR107" s="190"/>
      <c r="AKS107" s="190"/>
      <c r="AKT107" s="190"/>
      <c r="AKU107" s="190"/>
      <c r="AKV107" s="190"/>
      <c r="AKW107" s="190"/>
      <c r="AKX107" s="190"/>
      <c r="AKY107" s="190"/>
      <c r="AKZ107" s="190"/>
      <c r="ALA107" s="190"/>
      <c r="ALB107" s="190"/>
      <c r="ALC107" s="190"/>
      <c r="ALD107" s="190"/>
      <c r="ALE107" s="190"/>
      <c r="ALF107" s="190"/>
      <c r="ALG107" s="190"/>
      <c r="ALH107" s="190"/>
      <c r="ALI107" s="190"/>
      <c r="ALJ107" s="190"/>
      <c r="ALK107" s="190"/>
      <c r="ALL107" s="190"/>
      <c r="ALM107" s="190"/>
      <c r="ALN107" s="190"/>
      <c r="ALO107" s="190"/>
      <c r="ALP107" s="190"/>
      <c r="ALQ107" s="190"/>
      <c r="ALR107" s="190"/>
      <c r="ALS107" s="190"/>
      <c r="ALT107" s="190"/>
      <c r="ALU107" s="190"/>
      <c r="ALV107" s="190"/>
      <c r="ALW107" s="190"/>
      <c r="ALX107" s="190"/>
      <c r="ALY107" s="190"/>
      <c r="ALZ107" s="190"/>
      <c r="AMA107" s="190"/>
      <c r="AMB107" s="190"/>
      <c r="AMC107" s="190"/>
      <c r="AMD107" s="190"/>
      <c r="AME107" s="190"/>
      <c r="AMF107" s="190"/>
      <c r="AMG107" s="190"/>
      <c r="AMH107" s="190"/>
      <c r="AMI107" s="190"/>
      <c r="AMJ107" s="190"/>
      <c r="AMK107" s="190"/>
      <c r="AML107" s="190"/>
      <c r="AMM107" s="190"/>
      <c r="AMN107" s="190"/>
      <c r="AMO107" s="190"/>
      <c r="AMP107" s="190"/>
      <c r="AMQ107" s="190"/>
      <c r="AMR107" s="190"/>
      <c r="AMS107" s="190"/>
      <c r="AMT107" s="190"/>
      <c r="AMU107" s="190"/>
      <c r="AMV107" s="190"/>
      <c r="AMW107" s="190"/>
      <c r="AMX107" s="190"/>
      <c r="AMY107" s="190"/>
      <c r="AMZ107" s="190"/>
      <c r="ANA107" s="190"/>
      <c r="ANB107" s="190"/>
      <c r="ANC107" s="190"/>
      <c r="AND107" s="190"/>
      <c r="ANE107" s="190"/>
      <c r="ANF107" s="190"/>
      <c r="ANG107" s="190"/>
      <c r="ANH107" s="190"/>
      <c r="ANI107" s="190"/>
      <c r="ANJ107" s="190"/>
      <c r="ANK107" s="190"/>
      <c r="ANL107" s="190"/>
      <c r="ANM107" s="190"/>
      <c r="ANN107" s="190"/>
      <c r="ANO107" s="190"/>
      <c r="ANP107" s="190"/>
      <c r="ANQ107" s="190"/>
      <c r="ANR107" s="190"/>
      <c r="ANS107" s="190"/>
      <c r="ANT107" s="190"/>
      <c r="ANU107" s="190"/>
      <c r="ANV107" s="190"/>
      <c r="ANW107" s="190"/>
      <c r="ANX107" s="190"/>
      <c r="ANY107" s="190"/>
      <c r="ANZ107" s="190"/>
      <c r="AOA107" s="190"/>
      <c r="AOB107" s="190"/>
      <c r="AOC107" s="190"/>
      <c r="AOD107" s="190"/>
      <c r="AOE107" s="190"/>
      <c r="AOF107" s="190"/>
      <c r="AOG107" s="190"/>
      <c r="AOH107" s="190"/>
      <c r="AOI107" s="190"/>
      <c r="AOJ107" s="190"/>
      <c r="AOK107" s="190"/>
      <c r="AOL107" s="190"/>
      <c r="AOM107" s="190"/>
      <c r="AON107" s="190"/>
      <c r="AOO107" s="190"/>
      <c r="AOP107" s="190"/>
      <c r="AOQ107" s="190"/>
      <c r="AOR107" s="190"/>
      <c r="AOS107" s="190"/>
      <c r="AOT107" s="190"/>
      <c r="AOU107" s="190"/>
      <c r="AOV107" s="190"/>
      <c r="AOW107" s="190"/>
      <c r="AOX107" s="190"/>
      <c r="AOY107" s="190"/>
      <c r="AOZ107" s="190"/>
      <c r="APA107" s="190"/>
      <c r="APB107" s="190"/>
      <c r="APC107" s="190"/>
      <c r="APD107" s="190"/>
      <c r="APE107" s="190"/>
      <c r="APF107" s="190"/>
      <c r="APG107" s="190"/>
      <c r="APH107" s="190"/>
      <c r="API107" s="190"/>
      <c r="APJ107" s="190"/>
      <c r="APK107" s="190"/>
      <c r="APL107" s="190"/>
      <c r="APM107" s="190"/>
      <c r="APN107" s="190"/>
      <c r="APO107" s="190"/>
      <c r="APP107" s="190"/>
      <c r="APQ107" s="190"/>
      <c r="APR107" s="190"/>
      <c r="APS107" s="190"/>
      <c r="APT107" s="190"/>
      <c r="APU107" s="190"/>
      <c r="APV107" s="190"/>
      <c r="APW107" s="190"/>
      <c r="APX107" s="190"/>
      <c r="APY107" s="190"/>
      <c r="APZ107" s="190"/>
      <c r="AQA107" s="190"/>
      <c r="AQB107" s="190"/>
      <c r="AQC107" s="190"/>
      <c r="AQD107" s="190"/>
      <c r="AQE107" s="190"/>
      <c r="AQF107" s="190"/>
      <c r="AQG107" s="190"/>
      <c r="AQH107" s="190"/>
      <c r="AQI107" s="190"/>
      <c r="AQJ107" s="190"/>
      <c r="AQK107" s="190"/>
      <c r="AQL107" s="190"/>
      <c r="AQM107" s="190"/>
      <c r="AQN107" s="190"/>
      <c r="AQO107" s="190"/>
      <c r="AQP107" s="190"/>
      <c r="AQQ107" s="190"/>
      <c r="AQR107" s="190"/>
      <c r="AQS107" s="190"/>
      <c r="AQT107" s="190"/>
      <c r="AQU107" s="190"/>
      <c r="AQV107" s="190"/>
      <c r="AQW107" s="190"/>
      <c r="AQX107" s="190"/>
      <c r="AQY107" s="190"/>
      <c r="AQZ107" s="190"/>
      <c r="ARA107" s="190"/>
      <c r="ARB107" s="190"/>
      <c r="ARC107" s="190"/>
      <c r="ARD107" s="190"/>
      <c r="ARE107" s="190"/>
      <c r="ARF107" s="190"/>
      <c r="ARG107" s="190"/>
      <c r="ARH107" s="190"/>
      <c r="ARI107" s="190"/>
      <c r="ARJ107" s="190"/>
      <c r="ARK107" s="190"/>
      <c r="ARL107" s="190"/>
      <c r="ARM107" s="190"/>
      <c r="ARN107" s="190"/>
      <c r="ARO107" s="190"/>
      <c r="ARP107" s="190"/>
      <c r="ARQ107" s="190"/>
      <c r="ARR107" s="190"/>
      <c r="ARS107" s="190"/>
      <c r="ART107" s="190"/>
      <c r="ARU107" s="190"/>
      <c r="ARV107" s="190"/>
      <c r="ARW107" s="190"/>
      <c r="ARX107" s="190"/>
      <c r="ARY107" s="190"/>
      <c r="ARZ107" s="190"/>
      <c r="ASA107" s="190"/>
      <c r="ASB107" s="190"/>
      <c r="ASC107" s="190"/>
      <c r="ASD107" s="190"/>
      <c r="ASE107" s="190"/>
      <c r="ASF107" s="190"/>
      <c r="ASG107" s="190"/>
      <c r="ASH107" s="190"/>
      <c r="ASI107" s="190"/>
      <c r="ASJ107" s="190"/>
      <c r="ASK107" s="190"/>
      <c r="ASL107" s="190"/>
      <c r="ASM107" s="190"/>
      <c r="ASN107" s="190"/>
      <c r="ASO107" s="190"/>
      <c r="ASP107" s="190"/>
      <c r="ASQ107" s="190"/>
      <c r="ASR107" s="190"/>
      <c r="ASS107" s="190"/>
      <c r="AST107" s="190"/>
      <c r="ASU107" s="190"/>
      <c r="ASV107" s="190"/>
      <c r="ASW107" s="190"/>
      <c r="ASX107" s="190"/>
      <c r="ASY107" s="190"/>
      <c r="ASZ107" s="190"/>
      <c r="ATA107" s="190"/>
      <c r="ATB107" s="190"/>
      <c r="ATC107" s="190"/>
      <c r="ATD107" s="190"/>
      <c r="ATE107" s="190"/>
      <c r="ATF107" s="190"/>
      <c r="ATG107" s="190"/>
      <c r="ATH107" s="190"/>
      <c r="ATI107" s="190"/>
      <c r="ATJ107" s="190"/>
      <c r="ATK107" s="190"/>
      <c r="ATL107" s="190"/>
      <c r="ATM107" s="190"/>
      <c r="ATN107" s="190"/>
      <c r="ATO107" s="190"/>
      <c r="ATP107" s="190"/>
      <c r="ATQ107" s="190"/>
      <c r="ATR107" s="190"/>
      <c r="ATS107" s="190"/>
      <c r="ATT107" s="190"/>
      <c r="ATU107" s="190"/>
      <c r="ATV107" s="190"/>
      <c r="ATW107" s="190"/>
      <c r="ATX107" s="190"/>
      <c r="ATY107" s="190"/>
      <c r="ATZ107" s="190"/>
      <c r="AUA107" s="190"/>
      <c r="AUB107" s="190"/>
      <c r="AUC107" s="190"/>
      <c r="AUD107" s="190"/>
      <c r="AUE107" s="190"/>
      <c r="AUF107" s="190"/>
      <c r="AUG107" s="190"/>
      <c r="AUH107" s="190"/>
      <c r="AUI107" s="190"/>
      <c r="AUJ107" s="190"/>
      <c r="AUK107" s="190"/>
      <c r="AUL107" s="190"/>
      <c r="AUM107" s="190"/>
      <c r="AUN107" s="190"/>
      <c r="AUO107" s="190"/>
      <c r="AUP107" s="190"/>
      <c r="AUQ107" s="190"/>
      <c r="AUR107" s="190"/>
      <c r="AUS107" s="190"/>
      <c r="AUT107" s="190"/>
      <c r="AUU107" s="190"/>
      <c r="AUV107" s="190"/>
      <c r="AUW107" s="190"/>
      <c r="AUX107" s="190"/>
      <c r="AUY107" s="190"/>
      <c r="AUZ107" s="190"/>
      <c r="AVA107" s="190"/>
      <c r="AVB107" s="190"/>
      <c r="AVC107" s="190"/>
      <c r="AVD107" s="190"/>
      <c r="AVE107" s="190"/>
      <c r="AVF107" s="190"/>
      <c r="AVG107" s="190"/>
      <c r="AVH107" s="190"/>
      <c r="AVI107" s="190"/>
      <c r="AVJ107" s="190"/>
      <c r="AVK107" s="190"/>
      <c r="AVL107" s="190"/>
      <c r="AVM107" s="190"/>
      <c r="AVN107" s="190"/>
      <c r="AVO107" s="190"/>
      <c r="AVP107" s="190"/>
      <c r="AVQ107" s="190"/>
      <c r="AVR107" s="190"/>
      <c r="AVS107" s="190"/>
      <c r="AVT107" s="190"/>
      <c r="AVU107" s="190"/>
      <c r="AVV107" s="190"/>
      <c r="AVW107" s="190"/>
      <c r="AVX107" s="190"/>
      <c r="AVY107" s="190"/>
      <c r="AVZ107" s="190"/>
      <c r="AWA107" s="190"/>
      <c r="AWB107" s="190"/>
      <c r="AWC107" s="190"/>
      <c r="AWD107" s="190"/>
      <c r="AWE107" s="190"/>
      <c r="AWF107" s="190"/>
      <c r="AWG107" s="190"/>
      <c r="AWH107" s="190"/>
      <c r="AWI107" s="190"/>
      <c r="AWJ107" s="190"/>
      <c r="AWK107" s="190"/>
      <c r="AWL107" s="190"/>
      <c r="AWM107" s="190"/>
      <c r="AWN107" s="190"/>
      <c r="AWO107" s="190"/>
      <c r="AWP107" s="190"/>
      <c r="AWQ107" s="190"/>
      <c r="AWR107" s="190"/>
      <c r="AWS107" s="190"/>
      <c r="AWT107" s="190"/>
      <c r="AWU107" s="190"/>
      <c r="AWV107" s="190"/>
      <c r="AWW107" s="190"/>
      <c r="AWX107" s="190"/>
      <c r="AWY107" s="190"/>
      <c r="AWZ107" s="190"/>
      <c r="AXA107" s="190"/>
      <c r="AXB107" s="190"/>
      <c r="AXC107" s="190"/>
      <c r="AXD107" s="190"/>
      <c r="AXE107" s="190"/>
      <c r="AXF107" s="190"/>
      <c r="AXG107" s="190"/>
      <c r="AXH107" s="190"/>
      <c r="AXI107" s="190"/>
      <c r="AXJ107" s="190"/>
      <c r="AXK107" s="190"/>
      <c r="AXL107" s="190"/>
      <c r="AXM107" s="190"/>
      <c r="AXN107" s="190"/>
      <c r="AXO107" s="190"/>
      <c r="AXP107" s="190"/>
      <c r="AXQ107" s="190"/>
      <c r="AXR107" s="190"/>
      <c r="AXS107" s="190"/>
      <c r="AXT107" s="190"/>
      <c r="AXU107" s="190"/>
      <c r="AXV107" s="190"/>
      <c r="AXW107" s="190"/>
      <c r="AXX107" s="190"/>
      <c r="AXY107" s="190"/>
      <c r="AXZ107" s="190"/>
      <c r="AYA107" s="190"/>
      <c r="AYB107" s="190"/>
      <c r="AYC107" s="190"/>
      <c r="AYD107" s="190"/>
      <c r="AYE107" s="190"/>
      <c r="AYF107" s="190"/>
      <c r="AYG107" s="190"/>
      <c r="AYH107" s="190"/>
      <c r="AYI107" s="190"/>
      <c r="AYJ107" s="190"/>
      <c r="AYK107" s="190"/>
      <c r="AYL107" s="190"/>
      <c r="AYM107" s="190"/>
      <c r="AYN107" s="190"/>
      <c r="AYO107" s="190"/>
      <c r="AYP107" s="190"/>
      <c r="AYQ107" s="190"/>
      <c r="AYR107" s="190"/>
      <c r="AYS107" s="190"/>
      <c r="AYT107" s="190"/>
      <c r="AYU107" s="190"/>
      <c r="AYV107" s="190"/>
      <c r="AYW107" s="190"/>
      <c r="AYX107" s="190"/>
      <c r="AYY107" s="190"/>
      <c r="AYZ107" s="190"/>
      <c r="AZA107" s="190"/>
      <c r="AZB107" s="190"/>
      <c r="AZC107" s="190"/>
      <c r="AZD107" s="190"/>
      <c r="AZE107" s="190"/>
      <c r="AZF107" s="190"/>
      <c r="AZG107" s="190"/>
      <c r="AZH107" s="190"/>
      <c r="AZI107" s="190"/>
      <c r="AZJ107" s="190"/>
      <c r="AZK107" s="190"/>
      <c r="AZL107" s="190"/>
      <c r="AZM107" s="190"/>
      <c r="AZN107" s="190"/>
      <c r="AZO107" s="190"/>
      <c r="AZP107" s="190"/>
      <c r="AZQ107" s="190"/>
      <c r="AZR107" s="190"/>
      <c r="AZS107" s="190"/>
      <c r="AZT107" s="190"/>
      <c r="AZU107" s="190"/>
      <c r="AZV107" s="190"/>
      <c r="AZW107" s="190"/>
      <c r="AZX107" s="190"/>
      <c r="AZY107" s="190"/>
      <c r="AZZ107" s="190"/>
      <c r="BAA107" s="190"/>
      <c r="BAB107" s="190"/>
      <c r="BAC107" s="190"/>
      <c r="BAD107" s="190"/>
      <c r="BAE107" s="190"/>
      <c r="BAF107" s="190"/>
      <c r="BAG107" s="190"/>
      <c r="BAH107" s="190"/>
      <c r="BAI107" s="190"/>
      <c r="BAJ107" s="190"/>
      <c r="BAK107" s="190"/>
      <c r="BAL107" s="190"/>
      <c r="BAM107" s="190"/>
      <c r="BAN107" s="190"/>
      <c r="BAO107" s="190"/>
      <c r="BAP107" s="190"/>
      <c r="BAQ107" s="190"/>
      <c r="BAR107" s="190"/>
      <c r="BAS107" s="190"/>
      <c r="BAT107" s="190"/>
      <c r="BAU107" s="190"/>
      <c r="BAV107" s="190"/>
      <c r="BAW107" s="190"/>
      <c r="BAX107" s="190"/>
      <c r="BAY107" s="190"/>
      <c r="BAZ107" s="190"/>
      <c r="BBA107" s="190"/>
      <c r="BBB107" s="190"/>
      <c r="BBC107" s="190"/>
      <c r="BBD107" s="190"/>
      <c r="BBE107" s="190"/>
      <c r="BBF107" s="190"/>
      <c r="BBG107" s="190"/>
      <c r="BBH107" s="190"/>
      <c r="BBI107" s="190"/>
      <c r="BBJ107" s="190"/>
      <c r="BBK107" s="190"/>
      <c r="BBL107" s="190"/>
      <c r="BBM107" s="190"/>
      <c r="BBN107" s="190"/>
      <c r="BBO107" s="190"/>
      <c r="BBP107" s="190"/>
      <c r="BBQ107" s="190"/>
      <c r="BBR107" s="190"/>
      <c r="BBS107" s="190"/>
      <c r="BBT107" s="190"/>
      <c r="BBU107" s="190"/>
      <c r="BBV107" s="190"/>
      <c r="BBW107" s="190"/>
      <c r="BBX107" s="190"/>
      <c r="BBY107" s="190"/>
      <c r="BBZ107" s="190"/>
      <c r="BCA107" s="190"/>
      <c r="BCB107" s="190"/>
      <c r="BCC107" s="190"/>
      <c r="BCD107" s="190"/>
      <c r="BCE107" s="190"/>
      <c r="BCF107" s="190"/>
      <c r="BCG107" s="190"/>
      <c r="BCH107" s="190"/>
      <c r="BCI107" s="190"/>
      <c r="BCJ107" s="190"/>
      <c r="BCK107" s="190"/>
      <c r="BCL107" s="190"/>
      <c r="BCM107" s="190"/>
      <c r="BCN107" s="190"/>
      <c r="BCO107" s="190"/>
      <c r="BCP107" s="190"/>
      <c r="BCQ107" s="190"/>
      <c r="BCR107" s="190"/>
      <c r="BCS107" s="190"/>
      <c r="BCT107" s="190"/>
      <c r="BCU107" s="190"/>
      <c r="BCV107" s="190"/>
      <c r="BCW107" s="190"/>
      <c r="BCX107" s="190"/>
      <c r="BCY107" s="190"/>
      <c r="BCZ107" s="190"/>
      <c r="BDA107" s="190"/>
      <c r="BDB107" s="190"/>
      <c r="BDC107" s="190"/>
      <c r="BDD107" s="190"/>
      <c r="BDE107" s="190"/>
      <c r="BDF107" s="190"/>
      <c r="BDG107" s="190"/>
      <c r="BDH107" s="190"/>
      <c r="BDI107" s="190"/>
      <c r="BDJ107" s="190"/>
      <c r="BDK107" s="190"/>
      <c r="BDL107" s="190"/>
      <c r="BDM107" s="190"/>
      <c r="BDN107" s="190"/>
      <c r="BDO107" s="190"/>
      <c r="BDP107" s="190"/>
      <c r="BDQ107" s="190"/>
      <c r="BDR107" s="190"/>
      <c r="BDS107" s="190"/>
      <c r="BDT107" s="190"/>
      <c r="BDU107" s="190"/>
      <c r="BDV107" s="190"/>
      <c r="BDW107" s="190"/>
      <c r="BDX107" s="190"/>
      <c r="BDY107" s="190"/>
      <c r="BDZ107" s="190"/>
      <c r="BEA107" s="190"/>
      <c r="BEB107" s="190"/>
      <c r="BEC107" s="190"/>
      <c r="BED107" s="190"/>
      <c r="BEE107" s="190"/>
      <c r="BEF107" s="190"/>
      <c r="BEG107" s="190"/>
      <c r="BEH107" s="190"/>
      <c r="BEI107" s="190"/>
      <c r="BEJ107" s="190"/>
      <c r="BEK107" s="190"/>
      <c r="BEL107" s="190"/>
      <c r="BEM107" s="190"/>
      <c r="BEN107" s="190"/>
      <c r="BEO107" s="190"/>
      <c r="BEP107" s="190"/>
      <c r="BEQ107" s="190"/>
      <c r="BER107" s="190"/>
      <c r="BES107" s="190"/>
      <c r="BET107" s="190"/>
      <c r="BEU107" s="190"/>
      <c r="BEV107" s="190"/>
      <c r="BEW107" s="190"/>
      <c r="BEX107" s="190"/>
      <c r="BEY107" s="190"/>
      <c r="BEZ107" s="190"/>
      <c r="BFA107" s="190"/>
      <c r="BFB107" s="190"/>
      <c r="BFC107" s="190"/>
      <c r="BFD107" s="190"/>
      <c r="BFE107" s="190"/>
      <c r="BFF107" s="190"/>
      <c r="BFG107" s="190"/>
      <c r="BFH107" s="190"/>
      <c r="BFI107" s="190"/>
      <c r="BFJ107" s="190"/>
      <c r="BFK107" s="190"/>
      <c r="BFL107" s="190"/>
      <c r="BFM107" s="190"/>
      <c r="BFN107" s="190"/>
      <c r="BFO107" s="190"/>
      <c r="BFP107" s="190"/>
      <c r="BFQ107" s="190"/>
      <c r="BFR107" s="190"/>
      <c r="BFS107" s="190"/>
      <c r="BFT107" s="190"/>
      <c r="BFU107" s="190"/>
      <c r="BFV107" s="190"/>
      <c r="BFW107" s="190"/>
      <c r="BFX107" s="190"/>
      <c r="BFY107" s="190"/>
      <c r="BFZ107" s="190"/>
      <c r="BGA107" s="190"/>
      <c r="BGB107" s="190"/>
      <c r="BGC107" s="190"/>
      <c r="BGD107" s="190"/>
      <c r="BGE107" s="190"/>
      <c r="BGF107" s="190"/>
      <c r="BGG107" s="190"/>
      <c r="BGH107" s="190"/>
      <c r="BGI107" s="190"/>
      <c r="BGJ107" s="190"/>
      <c r="BGK107" s="190"/>
      <c r="BGL107" s="190"/>
      <c r="BGM107" s="190"/>
      <c r="BGN107" s="190"/>
      <c r="BGO107" s="190"/>
      <c r="BGP107" s="190"/>
      <c r="BGQ107" s="190"/>
      <c r="BGR107" s="190"/>
      <c r="BGS107" s="190"/>
      <c r="BGT107" s="190"/>
      <c r="BGU107" s="190"/>
      <c r="BGV107" s="190"/>
      <c r="BGW107" s="190"/>
      <c r="BGX107" s="190"/>
      <c r="BGY107" s="190"/>
      <c r="BGZ107" s="190"/>
      <c r="BHA107" s="190"/>
      <c r="BHB107" s="190"/>
      <c r="BHC107" s="190"/>
      <c r="BHD107" s="190"/>
      <c r="BHE107" s="190"/>
      <c r="BHF107" s="190"/>
      <c r="BHG107" s="190"/>
      <c r="BHH107" s="190"/>
      <c r="BHI107" s="190"/>
      <c r="BHJ107" s="190"/>
      <c r="BHK107" s="190"/>
      <c r="BHL107" s="190"/>
      <c r="BHM107" s="190"/>
      <c r="BHN107" s="190"/>
      <c r="BHO107" s="190"/>
      <c r="BHP107" s="190"/>
      <c r="BHQ107" s="190"/>
      <c r="BHR107" s="190"/>
      <c r="BHS107" s="190"/>
      <c r="BHT107" s="190"/>
      <c r="BHU107" s="190"/>
      <c r="BHV107" s="190"/>
      <c r="BHW107" s="190"/>
      <c r="BHX107" s="190"/>
      <c r="BHY107" s="190"/>
      <c r="BHZ107" s="190"/>
      <c r="BIA107" s="190"/>
      <c r="BIB107" s="190"/>
      <c r="BIC107" s="190"/>
      <c r="BID107" s="190"/>
      <c r="BIE107" s="190"/>
      <c r="BIF107" s="190"/>
      <c r="BIG107" s="190"/>
      <c r="BIH107" s="190"/>
      <c r="BII107" s="190"/>
      <c r="BIJ107" s="190"/>
      <c r="BIK107" s="190"/>
      <c r="BIL107" s="190"/>
      <c r="BIM107" s="190"/>
      <c r="BIN107" s="190"/>
      <c r="BIO107" s="190"/>
      <c r="BIP107" s="190"/>
      <c r="BIQ107" s="190"/>
      <c r="BIR107" s="190"/>
      <c r="BIS107" s="190"/>
      <c r="BIT107" s="190"/>
      <c r="BIU107" s="190"/>
      <c r="BIV107" s="190"/>
      <c r="BIW107" s="190"/>
      <c r="BIX107" s="190"/>
      <c r="BIY107" s="190"/>
      <c r="BIZ107" s="190"/>
      <c r="BJA107" s="190"/>
      <c r="BJB107" s="190"/>
      <c r="BJC107" s="190"/>
      <c r="BJD107" s="190"/>
      <c r="BJE107" s="190"/>
      <c r="BJF107" s="190"/>
      <c r="BJG107" s="190"/>
      <c r="BJH107" s="190"/>
      <c r="BJI107" s="190"/>
      <c r="BJJ107" s="190"/>
      <c r="BJK107" s="190"/>
      <c r="BJL107" s="190"/>
      <c r="BJM107" s="190"/>
      <c r="BJN107" s="190"/>
      <c r="BJO107" s="190"/>
      <c r="BJP107" s="190"/>
      <c r="BJQ107" s="190"/>
      <c r="BJR107" s="190"/>
      <c r="BJS107" s="190"/>
      <c r="BJT107" s="190"/>
      <c r="BJU107" s="190"/>
      <c r="BJV107" s="190"/>
      <c r="BJW107" s="190"/>
      <c r="BJX107" s="190"/>
      <c r="BJY107" s="190"/>
      <c r="BJZ107" s="190"/>
      <c r="BKA107" s="190"/>
      <c r="BKB107" s="190"/>
      <c r="BKC107" s="190"/>
      <c r="BKD107" s="190"/>
      <c r="BKE107" s="190"/>
      <c r="BKF107" s="190"/>
      <c r="BKG107" s="190"/>
      <c r="BKH107" s="190"/>
      <c r="BKI107" s="190"/>
      <c r="BKJ107" s="190"/>
      <c r="BKK107" s="190"/>
      <c r="BKL107" s="190"/>
      <c r="BKM107" s="190"/>
      <c r="BKN107" s="190"/>
      <c r="BKO107" s="190"/>
      <c r="BKP107" s="190"/>
      <c r="BKQ107" s="190"/>
      <c r="BKR107" s="190"/>
      <c r="BKS107" s="190"/>
      <c r="BKT107" s="190"/>
      <c r="BKU107" s="190"/>
      <c r="BKV107" s="190"/>
      <c r="BKW107" s="190"/>
      <c r="BKX107" s="190"/>
      <c r="BKY107" s="190"/>
      <c r="BKZ107" s="190"/>
      <c r="BLA107" s="190"/>
      <c r="BLB107" s="190"/>
      <c r="BLC107" s="190"/>
      <c r="BLD107" s="190"/>
      <c r="BLE107" s="190"/>
      <c r="BLF107" s="190"/>
      <c r="BLG107" s="190"/>
      <c r="BLH107" s="190"/>
      <c r="BLI107" s="190"/>
      <c r="BLJ107" s="190"/>
      <c r="BLK107" s="190"/>
      <c r="BLL107" s="190"/>
      <c r="BLM107" s="190"/>
      <c r="BLN107" s="190"/>
      <c r="BLO107" s="190"/>
      <c r="BLP107" s="190"/>
      <c r="BLQ107" s="190"/>
      <c r="BLR107" s="190"/>
      <c r="BLS107" s="190"/>
      <c r="BLT107" s="190"/>
      <c r="BLU107" s="190"/>
      <c r="BLV107" s="190"/>
      <c r="BLW107" s="190"/>
      <c r="BLX107" s="190"/>
      <c r="BLY107" s="190"/>
      <c r="BLZ107" s="190"/>
      <c r="BMA107" s="190"/>
      <c r="BMB107" s="190"/>
      <c r="BMC107" s="190"/>
      <c r="BMD107" s="190"/>
      <c r="BME107" s="190"/>
      <c r="BMF107" s="190"/>
      <c r="BMG107" s="190"/>
      <c r="BMH107" s="190"/>
      <c r="BMI107" s="190"/>
      <c r="BMJ107" s="190"/>
      <c r="BMK107" s="190"/>
      <c r="BML107" s="190"/>
      <c r="BMM107" s="190"/>
      <c r="BMN107" s="190"/>
      <c r="BMO107" s="190"/>
      <c r="BMP107" s="190"/>
      <c r="BMQ107" s="190"/>
      <c r="BMR107" s="190"/>
      <c r="BMS107" s="190"/>
      <c r="BMT107" s="190"/>
      <c r="BMU107" s="190"/>
      <c r="BMV107" s="190"/>
      <c r="BMW107" s="190"/>
      <c r="BMX107" s="190"/>
      <c r="BMY107" s="190"/>
      <c r="BMZ107" s="190"/>
      <c r="BNA107" s="190"/>
      <c r="BNB107" s="190"/>
      <c r="BNC107" s="190"/>
      <c r="BND107" s="190"/>
      <c r="BNE107" s="190"/>
      <c r="BNF107" s="190"/>
      <c r="BNG107" s="190"/>
      <c r="BNH107" s="190"/>
      <c r="BNI107" s="190"/>
      <c r="BNJ107" s="190"/>
      <c r="BNK107" s="190"/>
      <c r="BNL107" s="190"/>
      <c r="BNM107" s="190"/>
      <c r="BNN107" s="190"/>
      <c r="BNO107" s="190"/>
      <c r="BNP107" s="190"/>
      <c r="BNQ107" s="190"/>
      <c r="BNR107" s="190"/>
      <c r="BNS107" s="190"/>
      <c r="BNT107" s="190"/>
      <c r="BNU107" s="190"/>
      <c r="BNV107" s="190"/>
      <c r="BNW107" s="190"/>
      <c r="BNX107" s="190"/>
      <c r="BNY107" s="190"/>
      <c r="BNZ107" s="190"/>
      <c r="BOA107" s="190"/>
      <c r="BOB107" s="190"/>
      <c r="BOC107" s="190"/>
      <c r="BOD107" s="190"/>
      <c r="BOE107" s="190"/>
      <c r="BOF107" s="190"/>
      <c r="BOG107" s="190"/>
      <c r="BOH107" s="190"/>
      <c r="BOI107" s="190"/>
      <c r="BOJ107" s="190"/>
      <c r="BOK107" s="190"/>
      <c r="BOL107" s="190"/>
      <c r="BOM107" s="190"/>
      <c r="BON107" s="190"/>
      <c r="BOO107" s="190"/>
      <c r="BOP107" s="190"/>
      <c r="BOQ107" s="190"/>
      <c r="BOR107" s="190"/>
      <c r="BOS107" s="190"/>
      <c r="BOT107" s="190"/>
      <c r="BOU107" s="190"/>
      <c r="BOV107" s="190"/>
      <c r="BOW107" s="190"/>
      <c r="BOX107" s="190"/>
      <c r="BOY107" s="190"/>
      <c r="BOZ107" s="190"/>
      <c r="BPA107" s="190"/>
      <c r="BPB107" s="190"/>
      <c r="BPC107" s="190"/>
      <c r="BPD107" s="190"/>
      <c r="BPE107" s="190"/>
      <c r="BPF107" s="190"/>
      <c r="BPG107" s="190"/>
      <c r="BPH107" s="190"/>
      <c r="BPI107" s="190"/>
      <c r="BPJ107" s="190"/>
      <c r="BPK107" s="190"/>
      <c r="BPL107" s="190"/>
      <c r="BPM107" s="190"/>
      <c r="BPN107" s="190"/>
      <c r="BPO107" s="190"/>
      <c r="BPP107" s="190"/>
      <c r="BPQ107" s="190"/>
      <c r="BPR107" s="190"/>
      <c r="BPS107" s="190"/>
      <c r="BPT107" s="190"/>
      <c r="BPU107" s="190"/>
      <c r="BPV107" s="190"/>
      <c r="BPW107" s="190"/>
      <c r="BPX107" s="190"/>
      <c r="BPY107" s="190"/>
      <c r="BPZ107" s="190"/>
      <c r="BQA107" s="190"/>
      <c r="BQB107" s="190"/>
      <c r="BQC107" s="190"/>
      <c r="BQD107" s="190"/>
      <c r="BQE107" s="190"/>
      <c r="BQF107" s="190"/>
      <c r="BQG107" s="190"/>
      <c r="BQH107" s="190"/>
      <c r="BQI107" s="190"/>
      <c r="BQJ107" s="190"/>
      <c r="BQK107" s="190"/>
      <c r="BQL107" s="190"/>
      <c r="BQM107" s="190"/>
      <c r="BQN107" s="190"/>
      <c r="BQO107" s="190"/>
      <c r="BQP107" s="190"/>
      <c r="BQQ107" s="190"/>
      <c r="BQR107" s="190"/>
      <c r="BQS107" s="190"/>
      <c r="BQT107" s="190"/>
      <c r="BQU107" s="190"/>
      <c r="BQV107" s="190"/>
      <c r="BQW107" s="190"/>
      <c r="BQX107" s="190"/>
      <c r="BQY107" s="190"/>
      <c r="BQZ107" s="190"/>
      <c r="BRA107" s="190"/>
      <c r="BRB107" s="190"/>
      <c r="BRC107" s="190"/>
      <c r="BRD107" s="190"/>
      <c r="BRE107" s="190"/>
      <c r="BRF107" s="190"/>
      <c r="BRG107" s="190"/>
      <c r="BRH107" s="190"/>
      <c r="BRI107" s="190"/>
      <c r="BRJ107" s="190"/>
      <c r="BRK107" s="190"/>
      <c r="BRL107" s="190"/>
      <c r="BRM107" s="190"/>
      <c r="BRN107" s="190"/>
      <c r="BRO107" s="190"/>
      <c r="BRP107" s="190"/>
      <c r="BRQ107" s="190"/>
      <c r="BRR107" s="190"/>
      <c r="BRS107" s="190"/>
      <c r="BRT107" s="190"/>
      <c r="BRU107" s="190"/>
      <c r="BRV107" s="190"/>
      <c r="BRW107" s="190"/>
      <c r="BRX107" s="190"/>
      <c r="BRY107" s="190"/>
      <c r="BRZ107" s="190"/>
      <c r="BSA107" s="190"/>
      <c r="BSB107" s="190"/>
      <c r="BSC107" s="190"/>
      <c r="BSD107" s="190"/>
      <c r="BSE107" s="190"/>
      <c r="BSF107" s="190"/>
      <c r="BSG107" s="190"/>
      <c r="BSH107" s="190"/>
      <c r="BSI107" s="190"/>
      <c r="BSJ107" s="190"/>
      <c r="BSK107" s="190"/>
      <c r="BSL107" s="190"/>
      <c r="BSM107" s="190"/>
      <c r="BSN107" s="190"/>
      <c r="BSO107" s="190"/>
      <c r="BSP107" s="190"/>
      <c r="BSQ107" s="190"/>
      <c r="BSR107" s="190"/>
      <c r="BSS107" s="190"/>
      <c r="BST107" s="190"/>
      <c r="BSU107" s="190"/>
      <c r="BSV107" s="190"/>
      <c r="BSW107" s="190"/>
      <c r="BSX107" s="190"/>
      <c r="BSY107" s="190"/>
      <c r="BSZ107" s="190"/>
      <c r="BTA107" s="190"/>
      <c r="BTB107" s="190"/>
      <c r="BTC107" s="190"/>
      <c r="BTD107" s="190"/>
      <c r="BTE107" s="190"/>
      <c r="BTF107" s="190"/>
      <c r="BTG107" s="190"/>
      <c r="BTH107" s="190"/>
      <c r="BTI107" s="190"/>
      <c r="BTJ107" s="190"/>
      <c r="BTK107" s="190"/>
      <c r="BTL107" s="190"/>
      <c r="BTM107" s="190"/>
      <c r="BTN107" s="190"/>
      <c r="BTO107" s="190"/>
      <c r="BTP107" s="190"/>
      <c r="BTQ107" s="190"/>
      <c r="BTR107" s="190"/>
      <c r="BTS107" s="190"/>
      <c r="BTT107" s="190"/>
      <c r="BTU107" s="190"/>
      <c r="BTV107" s="190"/>
      <c r="BTW107" s="190"/>
      <c r="BTX107" s="190"/>
      <c r="BTY107" s="190"/>
      <c r="BTZ107" s="190"/>
      <c r="BUA107" s="190"/>
      <c r="BUB107" s="190"/>
      <c r="BUC107" s="190"/>
      <c r="BUD107" s="190"/>
      <c r="BUE107" s="190"/>
      <c r="BUF107" s="190"/>
      <c r="BUG107" s="190"/>
      <c r="BUH107" s="190"/>
      <c r="BUI107" s="190"/>
      <c r="BUJ107" s="190"/>
      <c r="BUK107" s="190"/>
      <c r="BUL107" s="190"/>
      <c r="BUM107" s="190"/>
      <c r="BUN107" s="190"/>
      <c r="BUO107" s="190"/>
      <c r="BUP107" s="190"/>
      <c r="BUQ107" s="190"/>
      <c r="BUR107" s="190"/>
      <c r="BUS107" s="190"/>
      <c r="BUT107" s="190"/>
      <c r="BUU107" s="190"/>
      <c r="BUV107" s="190"/>
      <c r="BUW107" s="190"/>
      <c r="BUX107" s="190"/>
      <c r="BUY107" s="190"/>
      <c r="BUZ107" s="190"/>
      <c r="BVA107" s="190"/>
      <c r="BVB107" s="190"/>
      <c r="BVC107" s="190"/>
      <c r="BVD107" s="190"/>
      <c r="BVE107" s="190"/>
      <c r="BVF107" s="190"/>
      <c r="BVG107" s="190"/>
      <c r="BVH107" s="190"/>
      <c r="BVI107" s="190"/>
      <c r="BVJ107" s="190"/>
      <c r="BVK107" s="190"/>
      <c r="BVL107" s="190"/>
      <c r="BVM107" s="190"/>
      <c r="BVN107" s="190"/>
      <c r="BVO107" s="190"/>
      <c r="BVP107" s="190"/>
      <c r="BVQ107" s="190"/>
      <c r="BVR107" s="190"/>
      <c r="BVS107" s="190"/>
      <c r="BVT107" s="190"/>
      <c r="BVU107" s="190"/>
      <c r="BVV107" s="190"/>
      <c r="BVW107" s="190"/>
      <c r="BVX107" s="190"/>
      <c r="BVY107" s="190"/>
      <c r="BVZ107" s="190"/>
      <c r="BWA107" s="190"/>
      <c r="BWB107" s="190"/>
      <c r="BWC107" s="190"/>
      <c r="BWD107" s="190"/>
      <c r="BWE107" s="190"/>
      <c r="BWF107" s="190"/>
      <c r="BWG107" s="190"/>
      <c r="BWH107" s="190"/>
      <c r="BWI107" s="190"/>
      <c r="BWJ107" s="190"/>
      <c r="BWK107" s="190"/>
      <c r="BWL107" s="190"/>
      <c r="BWM107" s="190"/>
      <c r="BWN107" s="190"/>
      <c r="BWO107" s="190"/>
      <c r="BWP107" s="190"/>
      <c r="BWQ107" s="190"/>
      <c r="BWR107" s="190"/>
      <c r="BWS107" s="190"/>
      <c r="BWT107" s="190"/>
      <c r="BWU107" s="190"/>
      <c r="BWV107" s="190"/>
      <c r="BWW107" s="190"/>
      <c r="BWX107" s="190"/>
      <c r="BWY107" s="190"/>
      <c r="BWZ107" s="190"/>
      <c r="BXA107" s="190"/>
      <c r="BXB107" s="190"/>
      <c r="BXC107" s="190"/>
      <c r="BXD107" s="190"/>
      <c r="BXE107" s="190"/>
      <c r="BXF107" s="190"/>
      <c r="BXG107" s="190"/>
      <c r="BXH107" s="190"/>
      <c r="BXI107" s="190"/>
      <c r="BXJ107" s="190"/>
      <c r="BXK107" s="190"/>
      <c r="BXL107" s="190"/>
      <c r="BXM107" s="190"/>
      <c r="BXN107" s="190"/>
      <c r="BXO107" s="190"/>
      <c r="BXP107" s="190"/>
      <c r="BXQ107" s="190"/>
      <c r="BXR107" s="190"/>
      <c r="BXS107" s="190"/>
      <c r="BXT107" s="190"/>
      <c r="BXU107" s="190"/>
      <c r="BXV107" s="190"/>
      <c r="BXW107" s="190"/>
      <c r="BXX107" s="190"/>
      <c r="BXY107" s="190"/>
      <c r="BXZ107" s="190"/>
      <c r="BYA107" s="190"/>
      <c r="BYB107" s="190"/>
      <c r="BYC107" s="190"/>
      <c r="BYD107" s="190"/>
      <c r="BYE107" s="190"/>
      <c r="BYF107" s="190"/>
      <c r="BYG107" s="190"/>
      <c r="BYH107" s="190"/>
      <c r="BYI107" s="190"/>
      <c r="BYJ107" s="190"/>
      <c r="BYK107" s="190"/>
      <c r="BYL107" s="190"/>
      <c r="BYM107" s="190"/>
      <c r="BYN107" s="190"/>
      <c r="BYO107" s="190"/>
      <c r="BYP107" s="190"/>
      <c r="BYQ107" s="190"/>
      <c r="BYR107" s="190"/>
      <c r="BYS107" s="190"/>
      <c r="BYT107" s="190"/>
      <c r="BYU107" s="190"/>
      <c r="BYV107" s="190"/>
      <c r="BYW107" s="190"/>
      <c r="BYX107" s="190"/>
      <c r="BYY107" s="190"/>
      <c r="BYZ107" s="190"/>
      <c r="BZA107" s="190"/>
      <c r="BZB107" s="190"/>
      <c r="BZC107" s="190"/>
      <c r="BZD107" s="190"/>
      <c r="BZE107" s="190"/>
      <c r="BZF107" s="190"/>
      <c r="BZG107" s="190"/>
      <c r="BZH107" s="190"/>
      <c r="BZI107" s="190"/>
      <c r="BZJ107" s="190"/>
      <c r="BZK107" s="190"/>
      <c r="BZL107" s="190"/>
      <c r="BZM107" s="190"/>
      <c r="BZN107" s="190"/>
      <c r="BZO107" s="190"/>
      <c r="BZP107" s="190"/>
      <c r="BZQ107" s="190"/>
      <c r="BZR107" s="190"/>
      <c r="BZS107" s="190"/>
      <c r="BZT107" s="190"/>
      <c r="BZU107" s="190"/>
      <c r="BZV107" s="190"/>
      <c r="BZW107" s="190"/>
      <c r="BZX107" s="190"/>
      <c r="BZY107" s="190"/>
      <c r="BZZ107" s="190"/>
      <c r="CAA107" s="190"/>
      <c r="CAB107" s="190"/>
      <c r="CAC107" s="190"/>
      <c r="CAD107" s="190"/>
      <c r="CAE107" s="190"/>
      <c r="CAF107" s="190"/>
      <c r="CAG107" s="190"/>
      <c r="CAH107" s="190"/>
      <c r="CAI107" s="190"/>
      <c r="CAJ107" s="190"/>
      <c r="CAK107" s="190"/>
      <c r="CAL107" s="190"/>
      <c r="CAM107" s="190"/>
      <c r="CAN107" s="190"/>
      <c r="CAO107" s="190"/>
      <c r="CAP107" s="190"/>
      <c r="CAQ107" s="190"/>
      <c r="CAR107" s="190"/>
      <c r="CAS107" s="190"/>
      <c r="CAT107" s="190"/>
      <c r="CAU107" s="190"/>
      <c r="CAV107" s="190"/>
      <c r="CAW107" s="190"/>
      <c r="CAX107" s="190"/>
      <c r="CAY107" s="190"/>
      <c r="CAZ107" s="190"/>
      <c r="CBA107" s="190"/>
      <c r="CBB107" s="190"/>
      <c r="CBC107" s="190"/>
      <c r="CBD107" s="190"/>
      <c r="CBE107" s="190"/>
      <c r="CBF107" s="190"/>
      <c r="CBG107" s="190"/>
      <c r="CBH107" s="190"/>
      <c r="CBI107" s="190"/>
      <c r="CBJ107" s="190"/>
      <c r="CBK107" s="190"/>
      <c r="CBL107" s="190"/>
      <c r="CBM107" s="190"/>
      <c r="CBN107" s="190"/>
      <c r="CBO107" s="190"/>
      <c r="CBP107" s="190"/>
      <c r="CBQ107" s="190"/>
      <c r="CBR107" s="190"/>
      <c r="CBS107" s="190"/>
      <c r="CBT107" s="190"/>
      <c r="CBU107" s="190"/>
      <c r="CBV107" s="190"/>
      <c r="CBW107" s="190"/>
      <c r="CBX107" s="190"/>
      <c r="CBY107" s="190"/>
      <c r="CBZ107" s="190"/>
      <c r="CCA107" s="190"/>
      <c r="CCB107" s="190"/>
      <c r="CCC107" s="190"/>
      <c r="CCD107" s="190"/>
      <c r="CCE107" s="190"/>
      <c r="CCF107" s="190"/>
      <c r="CCG107" s="190"/>
      <c r="CCH107" s="190"/>
      <c r="CCI107" s="190"/>
      <c r="CCJ107" s="190"/>
      <c r="CCK107" s="190"/>
      <c r="CCL107" s="190"/>
      <c r="CCM107" s="190"/>
      <c r="CCN107" s="190"/>
      <c r="CCO107" s="190"/>
      <c r="CCP107" s="190"/>
      <c r="CCQ107" s="190"/>
      <c r="CCR107" s="190"/>
      <c r="CCS107" s="190"/>
      <c r="CCT107" s="190"/>
      <c r="CCU107" s="190"/>
      <c r="CCV107" s="190"/>
      <c r="CCW107" s="190"/>
      <c r="CCX107" s="190"/>
      <c r="CCY107" s="190"/>
      <c r="CCZ107" s="190"/>
      <c r="CDA107" s="190"/>
      <c r="CDB107" s="190"/>
      <c r="CDC107" s="190"/>
      <c r="CDD107" s="190"/>
      <c r="CDE107" s="190"/>
      <c r="CDF107" s="190"/>
      <c r="CDG107" s="190"/>
      <c r="CDH107" s="190"/>
      <c r="CDI107" s="190"/>
      <c r="CDJ107" s="190"/>
      <c r="CDK107" s="190"/>
      <c r="CDL107" s="190"/>
      <c r="CDM107" s="190"/>
      <c r="CDN107" s="190"/>
      <c r="CDO107" s="190"/>
      <c r="CDP107" s="190"/>
      <c r="CDQ107" s="190"/>
      <c r="CDR107" s="190"/>
      <c r="CDS107" s="190"/>
      <c r="CDT107" s="190"/>
      <c r="CDU107" s="190"/>
      <c r="CDV107" s="190"/>
      <c r="CDW107" s="190"/>
      <c r="CDX107" s="190"/>
      <c r="CDY107" s="190"/>
      <c r="CDZ107" s="190"/>
      <c r="CEA107" s="190"/>
      <c r="CEB107" s="190"/>
      <c r="CEC107" s="190"/>
      <c r="CED107" s="190"/>
      <c r="CEE107" s="190"/>
      <c r="CEF107" s="190"/>
      <c r="CEG107" s="190"/>
      <c r="CEH107" s="190"/>
      <c r="CEI107" s="190"/>
      <c r="CEJ107" s="190"/>
      <c r="CEK107" s="190"/>
      <c r="CEL107" s="190"/>
      <c r="CEM107" s="190"/>
      <c r="CEN107" s="190"/>
      <c r="CEO107" s="190"/>
      <c r="CEP107" s="190"/>
      <c r="CEQ107" s="190"/>
      <c r="CER107" s="190"/>
      <c r="CES107" s="190"/>
      <c r="CET107" s="190"/>
      <c r="CEU107" s="190"/>
      <c r="CEV107" s="190"/>
      <c r="CEW107" s="190"/>
      <c r="CEX107" s="190"/>
      <c r="CEY107" s="190"/>
      <c r="CEZ107" s="190"/>
      <c r="CFA107" s="190"/>
      <c r="CFB107" s="190"/>
      <c r="CFC107" s="190"/>
      <c r="CFD107" s="190"/>
      <c r="CFE107" s="190"/>
      <c r="CFF107" s="190"/>
      <c r="CFG107" s="190"/>
      <c r="CFH107" s="190"/>
      <c r="CFI107" s="190"/>
      <c r="CFJ107" s="190"/>
      <c r="CFK107" s="190"/>
      <c r="CFL107" s="190"/>
      <c r="CFM107" s="190"/>
      <c r="CFN107" s="190"/>
      <c r="CFO107" s="190"/>
      <c r="CFP107" s="190"/>
      <c r="CFQ107" s="190"/>
      <c r="CFR107" s="190"/>
      <c r="CFS107" s="190"/>
      <c r="CFT107" s="190"/>
      <c r="CFU107" s="190"/>
      <c r="CFV107" s="190"/>
      <c r="CFW107" s="190"/>
      <c r="CFX107" s="190"/>
      <c r="CFY107" s="190"/>
      <c r="CFZ107" s="190"/>
      <c r="CGA107" s="190"/>
      <c r="CGB107" s="190"/>
      <c r="CGC107" s="190"/>
      <c r="CGD107" s="190"/>
      <c r="CGE107" s="190"/>
      <c r="CGF107" s="190"/>
      <c r="CGG107" s="190"/>
      <c r="CGH107" s="190"/>
      <c r="CGI107" s="190"/>
      <c r="CGJ107" s="190"/>
      <c r="CGK107" s="190"/>
      <c r="CGL107" s="190"/>
      <c r="CGM107" s="190"/>
      <c r="CGN107" s="190"/>
      <c r="CGO107" s="190"/>
      <c r="CGP107" s="190"/>
      <c r="CGQ107" s="190"/>
      <c r="CGR107" s="190"/>
      <c r="CGS107" s="190"/>
      <c r="CGT107" s="190"/>
      <c r="CGU107" s="190"/>
      <c r="CGV107" s="190"/>
      <c r="CGW107" s="190"/>
      <c r="CGX107" s="190"/>
      <c r="CGY107" s="190"/>
      <c r="CGZ107" s="190"/>
      <c r="CHA107" s="190"/>
      <c r="CHB107" s="190"/>
      <c r="CHC107" s="190"/>
      <c r="CHD107" s="190"/>
      <c r="CHE107" s="190"/>
      <c r="CHF107" s="190"/>
      <c r="CHG107" s="190"/>
      <c r="CHH107" s="190"/>
      <c r="CHI107" s="190"/>
      <c r="CHJ107" s="190"/>
      <c r="CHK107" s="190"/>
      <c r="CHL107" s="190"/>
      <c r="CHM107" s="190"/>
      <c r="CHN107" s="190"/>
      <c r="CHO107" s="190"/>
      <c r="CHP107" s="190"/>
      <c r="CHQ107" s="190"/>
      <c r="CHR107" s="190"/>
      <c r="CHS107" s="190"/>
      <c r="CHT107" s="190"/>
      <c r="CHU107" s="190"/>
      <c r="CHV107" s="190"/>
      <c r="CHW107" s="190"/>
      <c r="CHX107" s="190"/>
      <c r="CHY107" s="190"/>
      <c r="CHZ107" s="190"/>
      <c r="CIA107" s="190"/>
      <c r="CIB107" s="190"/>
      <c r="CIC107" s="190"/>
      <c r="CID107" s="190"/>
      <c r="CIE107" s="190"/>
      <c r="CIF107" s="190"/>
      <c r="CIG107" s="190"/>
      <c r="CIH107" s="190"/>
      <c r="CII107" s="190"/>
      <c r="CIJ107" s="190"/>
      <c r="CIK107" s="190"/>
      <c r="CIL107" s="190"/>
      <c r="CIM107" s="190"/>
      <c r="CIN107" s="190"/>
      <c r="CIO107" s="190"/>
      <c r="CIP107" s="190"/>
      <c r="CIQ107" s="190"/>
      <c r="CIR107" s="190"/>
      <c r="CIS107" s="190"/>
      <c r="CIT107" s="190"/>
      <c r="CIU107" s="190"/>
      <c r="CIV107" s="190"/>
      <c r="CIW107" s="190"/>
      <c r="CIX107" s="190"/>
      <c r="CIY107" s="190"/>
      <c r="CIZ107" s="190"/>
      <c r="CJA107" s="190"/>
      <c r="CJB107" s="190"/>
      <c r="CJC107" s="190"/>
      <c r="CJD107" s="190"/>
      <c r="CJE107" s="190"/>
      <c r="CJF107" s="190"/>
      <c r="CJG107" s="190"/>
      <c r="CJH107" s="190"/>
      <c r="CJI107" s="190"/>
      <c r="CJJ107" s="190"/>
      <c r="CJK107" s="190"/>
      <c r="CJL107" s="190"/>
      <c r="CJM107" s="190"/>
      <c r="CJN107" s="190"/>
      <c r="CJO107" s="190"/>
      <c r="CJP107" s="190"/>
      <c r="CJQ107" s="190"/>
      <c r="CJR107" s="190"/>
      <c r="CJS107" s="190"/>
      <c r="CJT107" s="190"/>
      <c r="CJU107" s="190"/>
      <c r="CJV107" s="190"/>
      <c r="CJW107" s="190"/>
      <c r="CJX107" s="190"/>
      <c r="CJY107" s="190"/>
      <c r="CJZ107" s="190"/>
      <c r="CKA107" s="190"/>
      <c r="CKB107" s="190"/>
      <c r="CKC107" s="190"/>
      <c r="CKD107" s="190"/>
      <c r="CKE107" s="190"/>
      <c r="CKF107" s="190"/>
      <c r="CKG107" s="190"/>
      <c r="CKH107" s="190"/>
      <c r="CKI107" s="190"/>
      <c r="CKJ107" s="190"/>
      <c r="CKK107" s="190"/>
      <c r="CKL107" s="190"/>
      <c r="CKM107" s="190"/>
      <c r="CKN107" s="190"/>
      <c r="CKO107" s="190"/>
      <c r="CKP107" s="190"/>
      <c r="CKQ107" s="190"/>
      <c r="CKR107" s="190"/>
      <c r="CKS107" s="190"/>
      <c r="CKT107" s="190"/>
      <c r="CKU107" s="190"/>
      <c r="CKV107" s="190"/>
      <c r="CKW107" s="190"/>
      <c r="CKX107" s="190"/>
      <c r="CKY107" s="190"/>
      <c r="CKZ107" s="190"/>
      <c r="CLA107" s="190"/>
      <c r="CLB107" s="190"/>
      <c r="CLC107" s="190"/>
      <c r="CLD107" s="190"/>
      <c r="CLE107" s="190"/>
      <c r="CLF107" s="190"/>
      <c r="CLG107" s="190"/>
      <c r="CLH107" s="190"/>
      <c r="CLI107" s="190"/>
      <c r="CLJ107" s="190"/>
      <c r="CLK107" s="190"/>
      <c r="CLL107" s="190"/>
      <c r="CLM107" s="190"/>
      <c r="CLN107" s="190"/>
      <c r="CLO107" s="190"/>
      <c r="CLP107" s="190"/>
      <c r="CLQ107" s="190"/>
      <c r="CLR107" s="190"/>
      <c r="CLS107" s="190"/>
      <c r="CLT107" s="190"/>
      <c r="CLU107" s="190"/>
      <c r="CLV107" s="190"/>
      <c r="CLW107" s="190"/>
      <c r="CLX107" s="190"/>
      <c r="CLY107" s="190"/>
      <c r="CLZ107" s="190"/>
      <c r="CMA107" s="190"/>
      <c r="CMB107" s="190"/>
      <c r="CMC107" s="190"/>
      <c r="CMD107" s="190"/>
      <c r="CME107" s="190"/>
      <c r="CMF107" s="190"/>
      <c r="CMG107" s="190"/>
      <c r="CMH107" s="190"/>
      <c r="CMI107" s="190"/>
      <c r="CMJ107" s="190"/>
      <c r="CMK107" s="190"/>
      <c r="CML107" s="190"/>
      <c r="CMM107" s="190"/>
      <c r="CMN107" s="190"/>
      <c r="CMO107" s="190"/>
      <c r="CMP107" s="190"/>
      <c r="CMQ107" s="190"/>
      <c r="CMR107" s="190"/>
      <c r="CMS107" s="190"/>
      <c r="CMT107" s="190"/>
      <c r="CMU107" s="190"/>
      <c r="CMV107" s="190"/>
      <c r="CMW107" s="190"/>
      <c r="CMX107" s="190"/>
      <c r="CMY107" s="190"/>
      <c r="CMZ107" s="190"/>
      <c r="CNA107" s="190"/>
      <c r="CNB107" s="190"/>
      <c r="CNC107" s="190"/>
      <c r="CND107" s="190"/>
      <c r="CNE107" s="190"/>
      <c r="CNF107" s="190"/>
      <c r="CNG107" s="190"/>
      <c r="CNH107" s="190"/>
      <c r="CNI107" s="190"/>
      <c r="CNJ107" s="190"/>
      <c r="CNK107" s="190"/>
      <c r="CNL107" s="190"/>
      <c r="CNM107" s="190"/>
      <c r="CNN107" s="190"/>
      <c r="CNO107" s="190"/>
      <c r="CNP107" s="190"/>
      <c r="CNQ107" s="190"/>
      <c r="CNR107" s="190"/>
      <c r="CNS107" s="190"/>
      <c r="CNT107" s="190"/>
      <c r="CNU107" s="190"/>
      <c r="CNV107" s="190"/>
      <c r="CNW107" s="190"/>
      <c r="CNX107" s="190"/>
      <c r="CNY107" s="190"/>
      <c r="CNZ107" s="190"/>
      <c r="COA107" s="190"/>
      <c r="COB107" s="190"/>
      <c r="COC107" s="190"/>
      <c r="COD107" s="190"/>
      <c r="COE107" s="190"/>
      <c r="COF107" s="190"/>
      <c r="COG107" s="190"/>
      <c r="COH107" s="190"/>
      <c r="COI107" s="190"/>
      <c r="COJ107" s="190"/>
      <c r="COK107" s="190"/>
      <c r="COL107" s="190"/>
      <c r="COM107" s="190"/>
      <c r="CON107" s="190"/>
      <c r="COO107" s="190"/>
      <c r="COP107" s="190"/>
      <c r="COQ107" s="190"/>
      <c r="COR107" s="190"/>
      <c r="COS107" s="190"/>
      <c r="COT107" s="190"/>
      <c r="COU107" s="190"/>
      <c r="COV107" s="190"/>
      <c r="COW107" s="190"/>
      <c r="COX107" s="190"/>
      <c r="COY107" s="190"/>
      <c r="COZ107" s="190"/>
      <c r="CPA107" s="190"/>
      <c r="CPB107" s="190"/>
      <c r="CPC107" s="190"/>
      <c r="CPD107" s="190"/>
      <c r="CPE107" s="190"/>
      <c r="CPF107" s="190"/>
      <c r="CPG107" s="190"/>
      <c r="CPH107" s="190"/>
      <c r="CPI107" s="190"/>
      <c r="CPJ107" s="190"/>
      <c r="CPK107" s="190"/>
      <c r="CPL107" s="190"/>
      <c r="CPM107" s="190"/>
      <c r="CPN107" s="190"/>
      <c r="CPO107" s="190"/>
      <c r="CPP107" s="190"/>
      <c r="CPQ107" s="190"/>
      <c r="CPR107" s="190"/>
      <c r="CPS107" s="190"/>
      <c r="CPT107" s="190"/>
      <c r="CPU107" s="190"/>
      <c r="CPV107" s="190"/>
      <c r="CPW107" s="190"/>
      <c r="CPX107" s="190"/>
      <c r="CPY107" s="190"/>
      <c r="CPZ107" s="190"/>
      <c r="CQA107" s="190"/>
      <c r="CQB107" s="190"/>
      <c r="CQC107" s="190"/>
      <c r="CQD107" s="190"/>
      <c r="CQE107" s="190"/>
      <c r="CQF107" s="190"/>
      <c r="CQG107" s="190"/>
      <c r="CQH107" s="190"/>
      <c r="CQI107" s="190"/>
      <c r="CQJ107" s="190"/>
      <c r="CQK107" s="190"/>
      <c r="CQL107" s="190"/>
      <c r="CQM107" s="190"/>
      <c r="CQN107" s="190"/>
      <c r="CQO107" s="190"/>
      <c r="CQP107" s="190"/>
      <c r="CQQ107" s="190"/>
      <c r="CQR107" s="190"/>
      <c r="CQS107" s="190"/>
      <c r="CQT107" s="190"/>
      <c r="CQU107" s="190"/>
      <c r="CQV107" s="190"/>
      <c r="CQW107" s="190"/>
      <c r="CQX107" s="190"/>
      <c r="CQY107" s="190"/>
      <c r="CQZ107" s="190"/>
      <c r="CRA107" s="190"/>
      <c r="CRB107" s="190"/>
      <c r="CRC107" s="190"/>
      <c r="CRD107" s="190"/>
      <c r="CRE107" s="190"/>
      <c r="CRF107" s="190"/>
      <c r="CRG107" s="190"/>
      <c r="CRH107" s="190"/>
      <c r="CRI107" s="190"/>
      <c r="CRJ107" s="190"/>
      <c r="CRK107" s="190"/>
      <c r="CRL107" s="190"/>
      <c r="CRM107" s="190"/>
      <c r="CRN107" s="190"/>
      <c r="CRO107" s="190"/>
      <c r="CRP107" s="190"/>
      <c r="CRQ107" s="190"/>
      <c r="CRR107" s="190"/>
      <c r="CRS107" s="190"/>
      <c r="CRT107" s="190"/>
      <c r="CRU107" s="190"/>
      <c r="CRV107" s="190"/>
      <c r="CRW107" s="190"/>
      <c r="CRX107" s="190"/>
      <c r="CRY107" s="190"/>
      <c r="CRZ107" s="190"/>
      <c r="CSA107" s="190"/>
      <c r="CSB107" s="190"/>
      <c r="CSC107" s="190"/>
      <c r="CSD107" s="190"/>
      <c r="CSE107" s="190"/>
      <c r="CSF107" s="190"/>
      <c r="CSG107" s="190"/>
      <c r="CSH107" s="190"/>
      <c r="CSI107" s="190"/>
      <c r="CSJ107" s="190"/>
      <c r="CSK107" s="190"/>
      <c r="CSL107" s="190"/>
      <c r="CSM107" s="190"/>
      <c r="CSN107" s="190"/>
      <c r="CSO107" s="190"/>
      <c r="CSP107" s="190"/>
      <c r="CSQ107" s="190"/>
      <c r="CSR107" s="190"/>
      <c r="CSS107" s="190"/>
      <c r="CST107" s="190"/>
      <c r="CSU107" s="190"/>
      <c r="CSV107" s="190"/>
      <c r="CSW107" s="190"/>
      <c r="CSX107" s="190"/>
      <c r="CSY107" s="190"/>
      <c r="CSZ107" s="190"/>
      <c r="CTA107" s="190"/>
      <c r="CTB107" s="190"/>
      <c r="CTC107" s="190"/>
      <c r="CTD107" s="190"/>
      <c r="CTE107" s="190"/>
      <c r="CTF107" s="190"/>
      <c r="CTG107" s="190"/>
      <c r="CTH107" s="190"/>
      <c r="CTI107" s="190"/>
      <c r="CTJ107" s="190"/>
      <c r="CTK107" s="190"/>
      <c r="CTL107" s="190"/>
      <c r="CTM107" s="190"/>
      <c r="CTN107" s="190"/>
      <c r="CTO107" s="190"/>
      <c r="CTP107" s="190"/>
      <c r="CTQ107" s="190"/>
      <c r="CTR107" s="190"/>
      <c r="CTS107" s="190"/>
      <c r="CTT107" s="190"/>
      <c r="CTU107" s="190"/>
      <c r="CTV107" s="190"/>
      <c r="CTW107" s="190"/>
      <c r="CTX107" s="190"/>
      <c r="CTY107" s="190"/>
      <c r="CTZ107" s="190"/>
      <c r="CUA107" s="190"/>
      <c r="CUB107" s="190"/>
      <c r="CUC107" s="190"/>
      <c r="CUD107" s="190"/>
      <c r="CUE107" s="190"/>
      <c r="CUF107" s="190"/>
      <c r="CUG107" s="190"/>
      <c r="CUH107" s="190"/>
      <c r="CUI107" s="190"/>
      <c r="CUJ107" s="190"/>
      <c r="CUK107" s="190"/>
      <c r="CUL107" s="190"/>
      <c r="CUM107" s="190"/>
      <c r="CUN107" s="190"/>
      <c r="CUO107" s="190"/>
      <c r="CUP107" s="190"/>
      <c r="CUQ107" s="190"/>
      <c r="CUR107" s="190"/>
      <c r="CUS107" s="190"/>
      <c r="CUT107" s="190"/>
      <c r="CUU107" s="190"/>
      <c r="CUV107" s="190"/>
      <c r="CUW107" s="190"/>
      <c r="CUX107" s="190"/>
      <c r="CUY107" s="190"/>
      <c r="CUZ107" s="190"/>
      <c r="CVA107" s="190"/>
      <c r="CVB107" s="190"/>
      <c r="CVC107" s="190"/>
      <c r="CVD107" s="190"/>
      <c r="CVE107" s="190"/>
      <c r="CVF107" s="190"/>
      <c r="CVG107" s="190"/>
      <c r="CVH107" s="190"/>
      <c r="CVI107" s="190"/>
      <c r="CVJ107" s="190"/>
      <c r="CVK107" s="190"/>
      <c r="CVL107" s="190"/>
      <c r="CVM107" s="190"/>
      <c r="CVN107" s="190"/>
      <c r="CVO107" s="190"/>
      <c r="CVP107" s="190"/>
      <c r="CVQ107" s="190"/>
      <c r="CVR107" s="190"/>
      <c r="CVS107" s="190"/>
      <c r="CVT107" s="190"/>
      <c r="CVU107" s="190"/>
      <c r="CVV107" s="190"/>
      <c r="CVW107" s="190"/>
      <c r="CVX107" s="190"/>
      <c r="CVY107" s="190"/>
      <c r="CVZ107" s="190"/>
      <c r="CWA107" s="190"/>
      <c r="CWB107" s="190"/>
      <c r="CWC107" s="190"/>
      <c r="CWD107" s="190"/>
      <c r="CWE107" s="190"/>
      <c r="CWF107" s="190"/>
      <c r="CWG107" s="190"/>
      <c r="CWH107" s="190"/>
      <c r="CWI107" s="190"/>
      <c r="CWJ107" s="190"/>
      <c r="CWK107" s="190"/>
      <c r="CWL107" s="190"/>
      <c r="CWM107" s="190"/>
      <c r="CWN107" s="190"/>
      <c r="CWO107" s="190"/>
      <c r="CWP107" s="190"/>
      <c r="CWQ107" s="190"/>
      <c r="CWR107" s="190"/>
      <c r="CWS107" s="190"/>
      <c r="CWT107" s="190"/>
      <c r="CWU107" s="190"/>
      <c r="CWV107" s="190"/>
      <c r="CWW107" s="190"/>
      <c r="CWX107" s="190"/>
      <c r="CWY107" s="190"/>
      <c r="CWZ107" s="190"/>
      <c r="CXA107" s="190"/>
      <c r="CXB107" s="190"/>
      <c r="CXC107" s="190"/>
      <c r="CXD107" s="190"/>
      <c r="CXE107" s="190"/>
      <c r="CXF107" s="190"/>
      <c r="CXG107" s="190"/>
      <c r="CXH107" s="190"/>
      <c r="CXI107" s="190"/>
      <c r="CXJ107" s="190"/>
      <c r="CXK107" s="190"/>
      <c r="CXL107" s="190"/>
      <c r="CXM107" s="190"/>
      <c r="CXN107" s="190"/>
      <c r="CXO107" s="190"/>
      <c r="CXP107" s="190"/>
      <c r="CXQ107" s="190"/>
      <c r="CXR107" s="190"/>
      <c r="CXS107" s="190"/>
      <c r="CXT107" s="190"/>
      <c r="CXU107" s="190"/>
      <c r="CXV107" s="190"/>
      <c r="CXW107" s="190"/>
      <c r="CXX107" s="190"/>
      <c r="CXY107" s="190"/>
      <c r="CXZ107" s="190"/>
      <c r="CYA107" s="190"/>
      <c r="CYB107" s="190"/>
      <c r="CYC107" s="190"/>
      <c r="CYD107" s="190"/>
      <c r="CYE107" s="190"/>
      <c r="CYF107" s="190"/>
      <c r="CYG107" s="190"/>
      <c r="CYH107" s="190"/>
      <c r="CYI107" s="190"/>
      <c r="CYJ107" s="190"/>
      <c r="CYK107" s="190"/>
      <c r="CYL107" s="190"/>
      <c r="CYM107" s="190"/>
      <c r="CYN107" s="190"/>
      <c r="CYO107" s="190"/>
      <c r="CYP107" s="190"/>
      <c r="CYQ107" s="190"/>
      <c r="CYR107" s="190"/>
      <c r="CYS107" s="190"/>
      <c r="CYT107" s="190"/>
      <c r="CYU107" s="190"/>
      <c r="CYV107" s="190"/>
      <c r="CYW107" s="190"/>
      <c r="CYX107" s="190"/>
      <c r="CYY107" s="190"/>
      <c r="CYZ107" s="190"/>
      <c r="CZA107" s="190"/>
      <c r="CZB107" s="190"/>
      <c r="CZC107" s="190"/>
      <c r="CZD107" s="190"/>
      <c r="CZE107" s="190"/>
      <c r="CZF107" s="190"/>
      <c r="CZG107" s="190"/>
      <c r="CZH107" s="190"/>
      <c r="CZI107" s="190"/>
      <c r="CZJ107" s="190"/>
      <c r="CZK107" s="190"/>
      <c r="CZL107" s="190"/>
      <c r="CZM107" s="190"/>
      <c r="CZN107" s="190"/>
      <c r="CZO107" s="190"/>
      <c r="CZP107" s="190"/>
      <c r="CZQ107" s="190"/>
      <c r="CZR107" s="190"/>
      <c r="CZS107" s="190"/>
      <c r="CZT107" s="190"/>
      <c r="CZU107" s="190"/>
      <c r="CZV107" s="190"/>
      <c r="CZW107" s="190"/>
      <c r="CZX107" s="190"/>
      <c r="CZY107" s="190"/>
      <c r="CZZ107" s="190"/>
      <c r="DAA107" s="190"/>
      <c r="DAB107" s="190"/>
      <c r="DAC107" s="190"/>
      <c r="DAD107" s="190"/>
      <c r="DAE107" s="190"/>
      <c r="DAF107" s="190"/>
      <c r="DAG107" s="190"/>
      <c r="DAH107" s="190"/>
      <c r="DAI107" s="190"/>
      <c r="DAJ107" s="190"/>
      <c r="DAK107" s="190"/>
      <c r="DAL107" s="190"/>
      <c r="DAM107" s="190"/>
      <c r="DAN107" s="190"/>
      <c r="DAO107" s="190"/>
      <c r="DAP107" s="190"/>
      <c r="DAQ107" s="190"/>
      <c r="DAR107" s="190"/>
      <c r="DAS107" s="190"/>
      <c r="DAT107" s="190"/>
      <c r="DAU107" s="190"/>
      <c r="DAV107" s="190"/>
      <c r="DAW107" s="190"/>
      <c r="DAX107" s="190"/>
      <c r="DAY107" s="190"/>
      <c r="DAZ107" s="190"/>
      <c r="DBA107" s="190"/>
      <c r="DBB107" s="190"/>
      <c r="DBC107" s="190"/>
      <c r="DBD107" s="190"/>
      <c r="DBE107" s="190"/>
      <c r="DBF107" s="190"/>
      <c r="DBG107" s="190"/>
      <c r="DBH107" s="190"/>
      <c r="DBI107" s="190"/>
      <c r="DBJ107" s="190"/>
      <c r="DBK107" s="190"/>
      <c r="DBL107" s="190"/>
      <c r="DBM107" s="190"/>
      <c r="DBN107" s="190"/>
      <c r="DBO107" s="190"/>
      <c r="DBP107" s="190"/>
      <c r="DBQ107" s="190"/>
      <c r="DBR107" s="190"/>
      <c r="DBS107" s="190"/>
      <c r="DBT107" s="190"/>
      <c r="DBU107" s="190"/>
      <c r="DBV107" s="190"/>
      <c r="DBW107" s="190"/>
      <c r="DBX107" s="190"/>
      <c r="DBY107" s="190"/>
      <c r="DBZ107" s="190"/>
      <c r="DCA107" s="190"/>
      <c r="DCB107" s="190"/>
      <c r="DCC107" s="190"/>
      <c r="DCD107" s="190"/>
      <c r="DCE107" s="190"/>
      <c r="DCF107" s="190"/>
      <c r="DCG107" s="190"/>
      <c r="DCH107" s="190"/>
      <c r="DCI107" s="190"/>
      <c r="DCJ107" s="190"/>
      <c r="DCK107" s="190"/>
      <c r="DCL107" s="190"/>
      <c r="DCM107" s="190"/>
      <c r="DCN107" s="190"/>
      <c r="DCO107" s="190"/>
      <c r="DCP107" s="190"/>
      <c r="DCQ107" s="190"/>
      <c r="DCR107" s="190"/>
      <c r="DCS107" s="190"/>
      <c r="DCT107" s="190"/>
      <c r="DCU107" s="190"/>
      <c r="DCV107" s="190"/>
      <c r="DCW107" s="190"/>
      <c r="DCX107" s="190"/>
      <c r="DCY107" s="190"/>
      <c r="DCZ107" s="190"/>
      <c r="DDA107" s="190"/>
      <c r="DDB107" s="190"/>
      <c r="DDC107" s="190"/>
      <c r="DDD107" s="190"/>
      <c r="DDE107" s="190"/>
      <c r="DDF107" s="190"/>
      <c r="DDG107" s="190"/>
      <c r="DDH107" s="190"/>
      <c r="DDI107" s="190"/>
      <c r="DDJ107" s="190"/>
      <c r="DDK107" s="190"/>
      <c r="DDL107" s="190"/>
      <c r="DDM107" s="190"/>
      <c r="DDN107" s="190"/>
      <c r="DDO107" s="190"/>
      <c r="DDP107" s="190"/>
      <c r="DDQ107" s="190"/>
      <c r="DDR107" s="190"/>
      <c r="DDS107" s="190"/>
      <c r="DDT107" s="190"/>
      <c r="DDU107" s="190"/>
      <c r="DDV107" s="190"/>
      <c r="DDW107" s="190"/>
      <c r="DDX107" s="190"/>
      <c r="DDY107" s="190"/>
      <c r="DDZ107" s="190"/>
      <c r="DEA107" s="190"/>
      <c r="DEB107" s="190"/>
      <c r="DEC107" s="190"/>
      <c r="DED107" s="190"/>
      <c r="DEE107" s="190"/>
      <c r="DEF107" s="190"/>
      <c r="DEG107" s="190"/>
      <c r="DEH107" s="190"/>
      <c r="DEI107" s="190"/>
      <c r="DEJ107" s="190"/>
      <c r="DEK107" s="190"/>
      <c r="DEL107" s="190"/>
      <c r="DEM107" s="190"/>
      <c r="DEN107" s="190"/>
      <c r="DEO107" s="190"/>
      <c r="DEP107" s="190"/>
      <c r="DEQ107" s="190"/>
      <c r="DER107" s="190"/>
      <c r="DES107" s="190"/>
      <c r="DET107" s="190"/>
      <c r="DEU107" s="190"/>
      <c r="DEV107" s="190"/>
      <c r="DEW107" s="190"/>
      <c r="DEX107" s="190"/>
      <c r="DEY107" s="190"/>
      <c r="DEZ107" s="190"/>
      <c r="DFA107" s="190"/>
      <c r="DFB107" s="190"/>
      <c r="DFC107" s="190"/>
      <c r="DFD107" s="190"/>
      <c r="DFE107" s="190"/>
      <c r="DFF107" s="190"/>
      <c r="DFG107" s="190"/>
      <c r="DFH107" s="190"/>
      <c r="DFI107" s="190"/>
      <c r="DFJ107" s="190"/>
      <c r="DFK107" s="190"/>
      <c r="DFL107" s="190"/>
      <c r="DFM107" s="190"/>
      <c r="DFN107" s="190"/>
      <c r="DFO107" s="190"/>
      <c r="DFP107" s="190"/>
      <c r="DFQ107" s="190"/>
      <c r="DFR107" s="190"/>
      <c r="DFS107" s="190"/>
      <c r="DFT107" s="190"/>
      <c r="DFU107" s="190"/>
      <c r="DFV107" s="190"/>
      <c r="DFW107" s="190"/>
      <c r="DFX107" s="190"/>
      <c r="DFY107" s="190"/>
      <c r="DFZ107" s="190"/>
      <c r="DGA107" s="190"/>
      <c r="DGB107" s="190"/>
      <c r="DGC107" s="190"/>
      <c r="DGD107" s="190"/>
      <c r="DGE107" s="190"/>
      <c r="DGF107" s="190"/>
      <c r="DGG107" s="190"/>
      <c r="DGH107" s="190"/>
      <c r="DGI107" s="190"/>
      <c r="DGJ107" s="190"/>
      <c r="DGK107" s="190"/>
      <c r="DGL107" s="190"/>
      <c r="DGM107" s="190"/>
      <c r="DGN107" s="190"/>
      <c r="DGO107" s="190"/>
      <c r="DGP107" s="190"/>
      <c r="DGQ107" s="190"/>
      <c r="DGR107" s="190"/>
      <c r="DGS107" s="190"/>
      <c r="DGT107" s="190"/>
      <c r="DGU107" s="190"/>
      <c r="DGV107" s="190"/>
      <c r="DGW107" s="190"/>
      <c r="DGX107" s="190"/>
      <c r="DGY107" s="190"/>
      <c r="DGZ107" s="190"/>
      <c r="DHA107" s="190"/>
      <c r="DHB107" s="190"/>
      <c r="DHC107" s="190"/>
      <c r="DHD107" s="190"/>
      <c r="DHE107" s="190"/>
      <c r="DHF107" s="190"/>
      <c r="DHG107" s="190"/>
      <c r="DHH107" s="190"/>
      <c r="DHI107" s="190"/>
      <c r="DHJ107" s="190"/>
      <c r="DHK107" s="190"/>
      <c r="DHL107" s="190"/>
      <c r="DHM107" s="190"/>
      <c r="DHN107" s="190"/>
      <c r="DHO107" s="190"/>
      <c r="DHP107" s="190"/>
      <c r="DHQ107" s="190"/>
      <c r="DHR107" s="190"/>
      <c r="DHS107" s="190"/>
      <c r="DHT107" s="190"/>
      <c r="DHU107" s="190"/>
      <c r="DHV107" s="190"/>
      <c r="DHW107" s="190"/>
      <c r="DHX107" s="190"/>
      <c r="DHY107" s="190"/>
      <c r="DHZ107" s="190"/>
      <c r="DIA107" s="190"/>
      <c r="DIB107" s="190"/>
      <c r="DIC107" s="190"/>
      <c r="DID107" s="190"/>
      <c r="DIE107" s="190"/>
      <c r="DIF107" s="190"/>
      <c r="DIG107" s="190"/>
      <c r="DIH107" s="190"/>
      <c r="DII107" s="190"/>
      <c r="DIJ107" s="190"/>
      <c r="DIK107" s="190"/>
      <c r="DIL107" s="190"/>
      <c r="DIM107" s="190"/>
      <c r="DIN107" s="190"/>
      <c r="DIO107" s="190"/>
      <c r="DIP107" s="190"/>
      <c r="DIQ107" s="190"/>
      <c r="DIR107" s="190"/>
      <c r="DIS107" s="190"/>
      <c r="DIT107" s="190"/>
      <c r="DIU107" s="190"/>
      <c r="DIV107" s="190"/>
      <c r="DIW107" s="190"/>
      <c r="DIX107" s="190"/>
      <c r="DIY107" s="190"/>
      <c r="DIZ107" s="190"/>
      <c r="DJA107" s="190"/>
      <c r="DJB107" s="190"/>
      <c r="DJC107" s="190"/>
      <c r="DJD107" s="190"/>
      <c r="DJE107" s="190"/>
      <c r="DJF107" s="190"/>
      <c r="DJG107" s="190"/>
      <c r="DJH107" s="190"/>
      <c r="DJI107" s="190"/>
      <c r="DJJ107" s="190"/>
      <c r="DJK107" s="190"/>
      <c r="DJL107" s="190"/>
      <c r="DJM107" s="190"/>
      <c r="DJN107" s="190"/>
      <c r="DJO107" s="190"/>
      <c r="DJP107" s="190"/>
      <c r="DJQ107" s="190"/>
      <c r="DJR107" s="190"/>
      <c r="DJS107" s="190"/>
      <c r="DJT107" s="190"/>
      <c r="DJU107" s="190"/>
      <c r="DJV107" s="190"/>
      <c r="DJW107" s="190"/>
      <c r="DJX107" s="190"/>
      <c r="DJY107" s="190"/>
      <c r="DJZ107" s="190"/>
      <c r="DKA107" s="190"/>
      <c r="DKB107" s="190"/>
      <c r="DKC107" s="190"/>
      <c r="DKD107" s="190"/>
      <c r="DKE107" s="190"/>
      <c r="DKF107" s="190"/>
      <c r="DKG107" s="190"/>
      <c r="DKH107" s="190"/>
      <c r="DKI107" s="190"/>
      <c r="DKJ107" s="190"/>
      <c r="DKK107" s="190"/>
      <c r="DKL107" s="190"/>
      <c r="DKM107" s="190"/>
      <c r="DKN107" s="190"/>
      <c r="DKO107" s="190"/>
      <c r="DKP107" s="190"/>
      <c r="DKQ107" s="190"/>
      <c r="DKR107" s="190"/>
      <c r="DKS107" s="190"/>
      <c r="DKT107" s="190"/>
      <c r="DKU107" s="190"/>
      <c r="DKV107" s="190"/>
      <c r="DKW107" s="190"/>
      <c r="DKX107" s="190"/>
      <c r="DKY107" s="190"/>
      <c r="DKZ107" s="190"/>
      <c r="DLA107" s="190"/>
      <c r="DLB107" s="190"/>
      <c r="DLC107" s="190"/>
      <c r="DLD107" s="190"/>
      <c r="DLE107" s="190"/>
      <c r="DLF107" s="190"/>
      <c r="DLG107" s="190"/>
      <c r="DLH107" s="190"/>
      <c r="DLI107" s="190"/>
      <c r="DLJ107" s="190"/>
      <c r="DLK107" s="190"/>
      <c r="DLL107" s="190"/>
      <c r="DLM107" s="190"/>
      <c r="DLN107" s="190"/>
      <c r="DLO107" s="190"/>
      <c r="DLP107" s="190"/>
      <c r="DLQ107" s="190"/>
      <c r="DLR107" s="190"/>
      <c r="DLS107" s="190"/>
      <c r="DLT107" s="190"/>
      <c r="DLU107" s="190"/>
      <c r="DLV107" s="190"/>
      <c r="DLW107" s="190"/>
      <c r="DLX107" s="190"/>
      <c r="DLY107" s="190"/>
      <c r="DLZ107" s="190"/>
      <c r="DMA107" s="190"/>
      <c r="DMB107" s="190"/>
      <c r="DMC107" s="190"/>
      <c r="DMD107" s="190"/>
      <c r="DME107" s="190"/>
      <c r="DMF107" s="190"/>
      <c r="DMG107" s="190"/>
      <c r="DMH107" s="190"/>
      <c r="DMI107" s="190"/>
      <c r="DMJ107" s="190"/>
      <c r="DMK107" s="190"/>
      <c r="DML107" s="190"/>
      <c r="DMM107" s="190"/>
      <c r="DMN107" s="190"/>
      <c r="DMO107" s="190"/>
      <c r="DMP107" s="190"/>
      <c r="DMQ107" s="190"/>
      <c r="DMR107" s="190"/>
      <c r="DMS107" s="190"/>
      <c r="DMT107" s="190"/>
      <c r="DMU107" s="190"/>
      <c r="DMV107" s="190"/>
      <c r="DMW107" s="190"/>
      <c r="DMX107" s="190"/>
      <c r="DMY107" s="190"/>
      <c r="DMZ107" s="190"/>
      <c r="DNA107" s="190"/>
      <c r="DNB107" s="190"/>
      <c r="DNC107" s="190"/>
      <c r="DND107" s="190"/>
      <c r="DNE107" s="190"/>
      <c r="DNF107" s="190"/>
      <c r="DNG107" s="190"/>
      <c r="DNH107" s="190"/>
      <c r="DNI107" s="190"/>
      <c r="DNJ107" s="190"/>
      <c r="DNK107" s="190"/>
      <c r="DNL107" s="190"/>
      <c r="DNM107" s="190"/>
      <c r="DNN107" s="190"/>
      <c r="DNO107" s="190"/>
      <c r="DNP107" s="190"/>
      <c r="DNQ107" s="190"/>
      <c r="DNR107" s="190"/>
      <c r="DNS107" s="190"/>
      <c r="DNT107" s="190"/>
      <c r="DNU107" s="190"/>
      <c r="DNV107" s="190"/>
      <c r="DNW107" s="190"/>
      <c r="DNX107" s="190"/>
      <c r="DNY107" s="190"/>
      <c r="DNZ107" s="190"/>
      <c r="DOA107" s="190"/>
      <c r="DOB107" s="190"/>
      <c r="DOC107" s="190"/>
      <c r="DOD107" s="190"/>
      <c r="DOE107" s="190"/>
      <c r="DOF107" s="190"/>
      <c r="DOG107" s="190"/>
      <c r="DOH107" s="190"/>
      <c r="DOI107" s="190"/>
      <c r="DOJ107" s="190"/>
      <c r="DOK107" s="190"/>
      <c r="DOL107" s="190"/>
      <c r="DOM107" s="190"/>
      <c r="DON107" s="190"/>
      <c r="DOO107" s="190"/>
      <c r="DOP107" s="190"/>
      <c r="DOQ107" s="190"/>
      <c r="DOR107" s="190"/>
      <c r="DOS107" s="190"/>
      <c r="DOT107" s="190"/>
      <c r="DOU107" s="190"/>
      <c r="DOV107" s="190"/>
      <c r="DOW107" s="190"/>
      <c r="DOX107" s="190"/>
      <c r="DOY107" s="190"/>
      <c r="DOZ107" s="190"/>
      <c r="DPA107" s="190"/>
      <c r="DPB107" s="190"/>
      <c r="DPC107" s="190"/>
      <c r="DPD107" s="190"/>
      <c r="DPE107" s="190"/>
      <c r="DPF107" s="190"/>
      <c r="DPG107" s="190"/>
      <c r="DPH107" s="190"/>
      <c r="DPI107" s="190"/>
      <c r="DPJ107" s="190"/>
      <c r="DPK107" s="190"/>
      <c r="DPL107" s="190"/>
      <c r="DPM107" s="190"/>
      <c r="DPN107" s="190"/>
      <c r="DPO107" s="190"/>
      <c r="DPP107" s="190"/>
      <c r="DPQ107" s="190"/>
      <c r="DPR107" s="190"/>
      <c r="DPS107" s="190"/>
      <c r="DPT107" s="190"/>
      <c r="DPU107" s="190"/>
      <c r="DPV107" s="190"/>
      <c r="DPW107" s="190"/>
      <c r="DPX107" s="190"/>
      <c r="DPY107" s="190"/>
      <c r="DPZ107" s="190"/>
      <c r="DQA107" s="190"/>
      <c r="DQB107" s="190"/>
      <c r="DQC107" s="190"/>
      <c r="DQD107" s="190"/>
      <c r="DQE107" s="190"/>
      <c r="DQF107" s="190"/>
      <c r="DQG107" s="190"/>
      <c r="DQH107" s="190"/>
      <c r="DQI107" s="190"/>
      <c r="DQJ107" s="190"/>
      <c r="DQK107" s="190"/>
      <c r="DQL107" s="190"/>
      <c r="DQM107" s="190"/>
      <c r="DQN107" s="190"/>
      <c r="DQO107" s="190"/>
      <c r="DQP107" s="190"/>
      <c r="DQQ107" s="190"/>
      <c r="DQR107" s="190"/>
      <c r="DQS107" s="190"/>
      <c r="DQT107" s="190"/>
      <c r="DQU107" s="190"/>
      <c r="DQV107" s="190"/>
      <c r="DQW107" s="190"/>
      <c r="DQX107" s="190"/>
      <c r="DQY107" s="190"/>
      <c r="DQZ107" s="190"/>
      <c r="DRA107" s="190"/>
      <c r="DRB107" s="190"/>
      <c r="DRC107" s="190"/>
      <c r="DRD107" s="190"/>
      <c r="DRE107" s="190"/>
      <c r="DRF107" s="190"/>
      <c r="DRG107" s="190"/>
      <c r="DRH107" s="190"/>
      <c r="DRI107" s="190"/>
      <c r="DRJ107" s="190"/>
      <c r="DRK107" s="190"/>
      <c r="DRL107" s="190"/>
      <c r="DRM107" s="190"/>
      <c r="DRN107" s="190"/>
      <c r="DRO107" s="190"/>
      <c r="DRP107" s="190"/>
      <c r="DRQ107" s="190"/>
      <c r="DRR107" s="190"/>
      <c r="DRS107" s="190"/>
      <c r="DRT107" s="190"/>
      <c r="DRU107" s="190"/>
      <c r="DRV107" s="190"/>
      <c r="DRW107" s="190"/>
      <c r="DRX107" s="190"/>
      <c r="DRY107" s="190"/>
      <c r="DRZ107" s="190"/>
      <c r="DSA107" s="190"/>
      <c r="DSB107" s="190"/>
      <c r="DSC107" s="190"/>
      <c r="DSD107" s="190"/>
      <c r="DSE107" s="190"/>
      <c r="DSF107" s="190"/>
      <c r="DSG107" s="190"/>
      <c r="DSH107" s="190"/>
      <c r="DSI107" s="190"/>
      <c r="DSJ107" s="190"/>
      <c r="DSK107" s="190"/>
      <c r="DSL107" s="190"/>
      <c r="DSM107" s="190"/>
      <c r="DSN107" s="190"/>
      <c r="DSO107" s="190"/>
      <c r="DSP107" s="190"/>
      <c r="DSQ107" s="190"/>
      <c r="DSR107" s="190"/>
      <c r="DSS107" s="190"/>
      <c r="DST107" s="190"/>
      <c r="DSU107" s="190"/>
      <c r="DSV107" s="190"/>
      <c r="DSW107" s="190"/>
      <c r="DSX107" s="190"/>
      <c r="DSY107" s="190"/>
      <c r="DSZ107" s="190"/>
      <c r="DTA107" s="190"/>
      <c r="DTB107" s="190"/>
      <c r="DTC107" s="190"/>
      <c r="DTD107" s="190"/>
      <c r="DTE107" s="190"/>
      <c r="DTF107" s="190"/>
      <c r="DTG107" s="190"/>
      <c r="DTH107" s="190"/>
      <c r="DTI107" s="190"/>
      <c r="DTJ107" s="190"/>
      <c r="DTK107" s="190"/>
      <c r="DTL107" s="190"/>
      <c r="DTM107" s="190"/>
      <c r="DTN107" s="190"/>
      <c r="DTO107" s="190"/>
      <c r="DTP107" s="190"/>
      <c r="DTQ107" s="190"/>
      <c r="DTR107" s="190"/>
      <c r="DTS107" s="190"/>
      <c r="DTT107" s="190"/>
      <c r="DTU107" s="190"/>
      <c r="DTV107" s="190"/>
      <c r="DTW107" s="190"/>
      <c r="DTX107" s="190"/>
      <c r="DTY107" s="190"/>
      <c r="DTZ107" s="190"/>
      <c r="DUA107" s="190"/>
      <c r="DUB107" s="190"/>
      <c r="DUC107" s="190"/>
      <c r="DUD107" s="190"/>
      <c r="DUE107" s="190"/>
      <c r="DUF107" s="190"/>
      <c r="DUG107" s="190"/>
      <c r="DUH107" s="190"/>
      <c r="DUI107" s="190"/>
      <c r="DUJ107" s="190"/>
      <c r="DUK107" s="190"/>
      <c r="DUL107" s="190"/>
      <c r="DUM107" s="190"/>
      <c r="DUN107" s="190"/>
      <c r="DUO107" s="190"/>
      <c r="DUP107" s="190"/>
      <c r="DUQ107" s="190"/>
      <c r="DUR107" s="190"/>
      <c r="DUS107" s="190"/>
      <c r="DUT107" s="190"/>
      <c r="DUU107" s="190"/>
      <c r="DUV107" s="190"/>
      <c r="DUW107" s="190"/>
      <c r="DUX107" s="190"/>
      <c r="DUY107" s="190"/>
      <c r="DUZ107" s="190"/>
      <c r="DVA107" s="190"/>
      <c r="DVB107" s="190"/>
      <c r="DVC107" s="190"/>
      <c r="DVD107" s="190"/>
      <c r="DVE107" s="190"/>
      <c r="DVF107" s="190"/>
      <c r="DVG107" s="190"/>
      <c r="DVH107" s="190"/>
      <c r="DVI107" s="190"/>
      <c r="DVJ107" s="190"/>
      <c r="DVK107" s="190"/>
      <c r="DVL107" s="190"/>
      <c r="DVM107" s="190"/>
      <c r="DVN107" s="190"/>
      <c r="DVO107" s="190"/>
      <c r="DVP107" s="190"/>
      <c r="DVQ107" s="190"/>
      <c r="DVR107" s="190"/>
      <c r="DVS107" s="190"/>
      <c r="DVT107" s="190"/>
      <c r="DVU107" s="190"/>
      <c r="DVV107" s="190"/>
      <c r="DVW107" s="190"/>
      <c r="DVX107" s="190"/>
      <c r="DVY107" s="190"/>
      <c r="DVZ107" s="190"/>
      <c r="DWA107" s="190"/>
      <c r="DWB107" s="190"/>
      <c r="DWC107" s="190"/>
      <c r="DWD107" s="190"/>
      <c r="DWE107" s="190"/>
      <c r="DWF107" s="190"/>
      <c r="DWG107" s="190"/>
      <c r="DWH107" s="190"/>
      <c r="DWI107" s="190"/>
      <c r="DWJ107" s="190"/>
      <c r="DWK107" s="190"/>
      <c r="DWL107" s="190"/>
      <c r="DWM107" s="190"/>
      <c r="DWN107" s="190"/>
      <c r="DWO107" s="190"/>
      <c r="DWP107" s="190"/>
      <c r="DWQ107" s="190"/>
      <c r="DWR107" s="190"/>
      <c r="DWS107" s="190"/>
      <c r="DWT107" s="190"/>
      <c r="DWU107" s="190"/>
      <c r="DWV107" s="190"/>
      <c r="DWW107" s="190"/>
      <c r="DWX107" s="190"/>
      <c r="DWY107" s="190"/>
      <c r="DWZ107" s="190"/>
      <c r="DXA107" s="190"/>
      <c r="DXB107" s="190"/>
      <c r="DXC107" s="190"/>
      <c r="DXD107" s="190"/>
      <c r="DXE107" s="190"/>
      <c r="DXF107" s="190"/>
      <c r="DXG107" s="190"/>
      <c r="DXH107" s="190"/>
      <c r="DXI107" s="190"/>
      <c r="DXJ107" s="190"/>
      <c r="DXK107" s="190"/>
      <c r="DXL107" s="190"/>
      <c r="DXM107" s="190"/>
      <c r="DXN107" s="190"/>
      <c r="DXO107" s="190"/>
      <c r="DXP107" s="190"/>
      <c r="DXQ107" s="190"/>
      <c r="DXR107" s="190"/>
      <c r="DXS107" s="190"/>
      <c r="DXT107" s="190"/>
      <c r="DXU107" s="190"/>
      <c r="DXV107" s="190"/>
      <c r="DXW107" s="190"/>
      <c r="DXX107" s="190"/>
      <c r="DXY107" s="190"/>
      <c r="DXZ107" s="190"/>
      <c r="DYA107" s="190"/>
      <c r="DYB107" s="190"/>
      <c r="DYC107" s="190"/>
      <c r="DYD107" s="190"/>
      <c r="DYE107" s="190"/>
      <c r="DYF107" s="190"/>
      <c r="DYG107" s="190"/>
      <c r="DYH107" s="190"/>
      <c r="DYI107" s="190"/>
      <c r="DYJ107" s="190"/>
      <c r="DYK107" s="190"/>
      <c r="DYL107" s="190"/>
      <c r="DYM107" s="190"/>
      <c r="DYN107" s="190"/>
      <c r="DYO107" s="190"/>
      <c r="DYP107" s="190"/>
      <c r="DYQ107" s="190"/>
      <c r="DYR107" s="190"/>
      <c r="DYS107" s="190"/>
      <c r="DYT107" s="190"/>
      <c r="DYU107" s="190"/>
      <c r="DYV107" s="190"/>
      <c r="DYW107" s="190"/>
      <c r="DYX107" s="190"/>
      <c r="DYY107" s="190"/>
      <c r="DYZ107" s="190"/>
      <c r="DZA107" s="190"/>
      <c r="DZB107" s="190"/>
      <c r="DZC107" s="190"/>
      <c r="DZD107" s="190"/>
      <c r="DZE107" s="190"/>
      <c r="DZF107" s="190"/>
      <c r="DZG107" s="190"/>
      <c r="DZH107" s="190"/>
      <c r="DZI107" s="190"/>
      <c r="DZJ107" s="190"/>
      <c r="DZK107" s="190"/>
      <c r="DZL107" s="190"/>
      <c r="DZM107" s="190"/>
      <c r="DZN107" s="190"/>
      <c r="DZO107" s="190"/>
      <c r="DZP107" s="190"/>
      <c r="DZQ107" s="190"/>
      <c r="DZR107" s="190"/>
      <c r="DZS107" s="190"/>
      <c r="DZT107" s="190"/>
      <c r="DZU107" s="190"/>
      <c r="DZV107" s="190"/>
      <c r="DZW107" s="190"/>
      <c r="DZX107" s="190"/>
      <c r="DZY107" s="190"/>
      <c r="DZZ107" s="190"/>
      <c r="EAA107" s="190"/>
      <c r="EAB107" s="190"/>
      <c r="EAC107" s="190"/>
      <c r="EAD107" s="190"/>
      <c r="EAE107" s="190"/>
      <c r="EAF107" s="190"/>
      <c r="EAG107" s="190"/>
      <c r="EAH107" s="190"/>
      <c r="EAI107" s="190"/>
      <c r="EAJ107" s="190"/>
      <c r="EAK107" s="190"/>
      <c r="EAL107" s="190"/>
      <c r="EAM107" s="190"/>
      <c r="EAN107" s="190"/>
      <c r="EAO107" s="190"/>
      <c r="EAP107" s="190"/>
      <c r="EAQ107" s="190"/>
      <c r="EAR107" s="190"/>
      <c r="EAS107" s="190"/>
      <c r="EAT107" s="190"/>
      <c r="EAU107" s="190"/>
      <c r="EAV107" s="190"/>
      <c r="EAW107" s="190"/>
      <c r="EAX107" s="190"/>
      <c r="EAY107" s="190"/>
      <c r="EAZ107" s="190"/>
      <c r="EBA107" s="190"/>
      <c r="EBB107" s="190"/>
      <c r="EBC107" s="190"/>
      <c r="EBD107" s="190"/>
      <c r="EBE107" s="190"/>
      <c r="EBF107" s="190"/>
      <c r="EBG107" s="190"/>
      <c r="EBH107" s="190"/>
      <c r="EBI107" s="190"/>
      <c r="EBJ107" s="190"/>
      <c r="EBK107" s="190"/>
      <c r="EBL107" s="190"/>
      <c r="EBM107" s="190"/>
      <c r="EBN107" s="190"/>
      <c r="EBO107" s="190"/>
      <c r="EBP107" s="190"/>
      <c r="EBQ107" s="190"/>
      <c r="EBR107" s="190"/>
      <c r="EBS107" s="190"/>
      <c r="EBT107" s="190"/>
      <c r="EBU107" s="190"/>
      <c r="EBV107" s="190"/>
      <c r="EBW107" s="190"/>
      <c r="EBX107" s="190"/>
      <c r="EBY107" s="190"/>
      <c r="EBZ107" s="190"/>
      <c r="ECA107" s="190"/>
      <c r="ECB107" s="190"/>
      <c r="ECC107" s="190"/>
      <c r="ECD107" s="190"/>
      <c r="ECE107" s="190"/>
      <c r="ECF107" s="190"/>
      <c r="ECG107" s="190"/>
      <c r="ECH107" s="190"/>
      <c r="ECI107" s="190"/>
      <c r="ECJ107" s="190"/>
      <c r="ECK107" s="190"/>
      <c r="ECL107" s="190"/>
      <c r="ECM107" s="190"/>
      <c r="ECN107" s="190"/>
      <c r="ECO107" s="190"/>
      <c r="ECP107" s="190"/>
      <c r="ECQ107" s="190"/>
      <c r="ECR107" s="190"/>
      <c r="ECS107" s="190"/>
      <c r="ECT107" s="190"/>
      <c r="ECU107" s="190"/>
      <c r="ECV107" s="190"/>
      <c r="ECW107" s="190"/>
      <c r="ECX107" s="190"/>
      <c r="ECY107" s="190"/>
      <c r="ECZ107" s="190"/>
      <c r="EDA107" s="190"/>
      <c r="EDB107" s="190"/>
      <c r="EDC107" s="190"/>
      <c r="EDD107" s="190"/>
      <c r="EDE107" s="190"/>
      <c r="EDF107" s="190"/>
      <c r="EDG107" s="190"/>
      <c r="EDH107" s="190"/>
      <c r="EDI107" s="190"/>
      <c r="EDJ107" s="190"/>
      <c r="EDK107" s="190"/>
      <c r="EDL107" s="190"/>
      <c r="EDM107" s="190"/>
      <c r="EDN107" s="190"/>
      <c r="EDO107" s="190"/>
      <c r="EDP107" s="190"/>
      <c r="EDQ107" s="190"/>
      <c r="EDR107" s="190"/>
      <c r="EDS107" s="190"/>
      <c r="EDT107" s="190"/>
      <c r="EDU107" s="190"/>
      <c r="EDV107" s="190"/>
      <c r="EDW107" s="190"/>
      <c r="EDX107" s="190"/>
      <c r="EDY107" s="190"/>
      <c r="EDZ107" s="190"/>
      <c r="EEA107" s="190"/>
      <c r="EEB107" s="190"/>
      <c r="EEC107" s="190"/>
      <c r="EED107" s="190"/>
      <c r="EEE107" s="190"/>
      <c r="EEF107" s="190"/>
      <c r="EEG107" s="190"/>
      <c r="EEH107" s="190"/>
      <c r="EEI107" s="190"/>
      <c r="EEJ107" s="190"/>
      <c r="EEK107" s="190"/>
      <c r="EEL107" s="190"/>
      <c r="EEM107" s="190"/>
      <c r="EEN107" s="190"/>
      <c r="EEO107" s="190"/>
      <c r="EEP107" s="190"/>
      <c r="EEQ107" s="190"/>
      <c r="EER107" s="190"/>
      <c r="EES107" s="190"/>
      <c r="EET107" s="190"/>
      <c r="EEU107" s="190"/>
      <c r="EEV107" s="190"/>
      <c r="EEW107" s="190"/>
      <c r="EEX107" s="190"/>
      <c r="EEY107" s="190"/>
      <c r="EEZ107" s="190"/>
      <c r="EFA107" s="190"/>
      <c r="EFB107" s="190"/>
      <c r="EFC107" s="190"/>
      <c r="EFD107" s="190"/>
      <c r="EFE107" s="190"/>
      <c r="EFF107" s="190"/>
      <c r="EFG107" s="190"/>
      <c r="EFH107" s="190"/>
      <c r="EFI107" s="190"/>
      <c r="EFJ107" s="190"/>
      <c r="EFK107" s="190"/>
      <c r="EFL107" s="190"/>
      <c r="EFM107" s="190"/>
      <c r="EFN107" s="190"/>
      <c r="EFO107" s="190"/>
      <c r="EFP107" s="190"/>
      <c r="EFQ107" s="190"/>
      <c r="EFR107" s="190"/>
      <c r="EFS107" s="190"/>
      <c r="EFT107" s="190"/>
      <c r="EFU107" s="190"/>
      <c r="EFV107" s="190"/>
      <c r="EFW107" s="190"/>
      <c r="EFX107" s="190"/>
      <c r="EFY107" s="190"/>
      <c r="EFZ107" s="190"/>
      <c r="EGA107" s="190"/>
      <c r="EGB107" s="190"/>
      <c r="EGC107" s="190"/>
      <c r="EGD107" s="190"/>
      <c r="EGE107" s="190"/>
      <c r="EGF107" s="190"/>
      <c r="EGG107" s="190"/>
      <c r="EGH107" s="190"/>
      <c r="EGI107" s="190"/>
      <c r="EGJ107" s="190"/>
      <c r="EGK107" s="190"/>
      <c r="EGL107" s="190"/>
      <c r="EGM107" s="190"/>
      <c r="EGN107" s="190"/>
      <c r="EGO107" s="190"/>
      <c r="EGP107" s="190"/>
      <c r="EGQ107" s="190"/>
      <c r="EGR107" s="190"/>
      <c r="EGS107" s="190"/>
      <c r="EGT107" s="190"/>
      <c r="EGU107" s="190"/>
      <c r="EGV107" s="190"/>
      <c r="EGW107" s="190"/>
      <c r="EGX107" s="190"/>
      <c r="EGY107" s="190"/>
      <c r="EGZ107" s="190"/>
      <c r="EHA107" s="190"/>
      <c r="EHB107" s="190"/>
      <c r="EHC107" s="190"/>
      <c r="EHD107" s="190"/>
      <c r="EHE107" s="190"/>
      <c r="EHF107" s="190"/>
      <c r="EHG107" s="190"/>
      <c r="EHH107" s="190"/>
      <c r="EHI107" s="190"/>
      <c r="EHJ107" s="190"/>
      <c r="EHK107" s="190"/>
      <c r="EHL107" s="190"/>
      <c r="EHM107" s="190"/>
      <c r="EHN107" s="190"/>
      <c r="EHO107" s="190"/>
      <c r="EHP107" s="190"/>
      <c r="EHQ107" s="190"/>
      <c r="EHR107" s="190"/>
      <c r="EHS107" s="190"/>
      <c r="EHT107" s="190"/>
      <c r="EHU107" s="190"/>
      <c r="EHV107" s="190"/>
      <c r="EHW107" s="190"/>
      <c r="EHX107" s="190"/>
      <c r="EHY107" s="190"/>
      <c r="EHZ107" s="190"/>
      <c r="EIA107" s="190"/>
      <c r="EIB107" s="190"/>
      <c r="EIC107" s="190"/>
      <c r="EID107" s="190"/>
      <c r="EIE107" s="190"/>
      <c r="EIF107" s="190"/>
      <c r="EIG107" s="190"/>
      <c r="EIH107" s="190"/>
      <c r="EII107" s="190"/>
      <c r="EIJ107" s="190"/>
      <c r="EIK107" s="190"/>
      <c r="EIL107" s="190"/>
      <c r="EIM107" s="190"/>
      <c r="EIN107" s="190"/>
      <c r="EIO107" s="190"/>
      <c r="EIP107" s="190"/>
      <c r="EIQ107" s="190"/>
      <c r="EIR107" s="190"/>
      <c r="EIS107" s="190"/>
      <c r="EIT107" s="190"/>
      <c r="EIU107" s="190"/>
      <c r="EIV107" s="190"/>
      <c r="EIW107" s="190"/>
      <c r="EIX107" s="190"/>
      <c r="EIY107" s="190"/>
      <c r="EIZ107" s="190"/>
      <c r="EJA107" s="190"/>
      <c r="EJB107" s="190"/>
      <c r="EJC107" s="190"/>
      <c r="EJD107" s="190"/>
      <c r="EJE107" s="190"/>
      <c r="EJF107" s="190"/>
      <c r="EJG107" s="190"/>
      <c r="EJH107" s="190"/>
      <c r="EJI107" s="190"/>
      <c r="EJJ107" s="190"/>
      <c r="EJK107" s="190"/>
      <c r="EJL107" s="190"/>
      <c r="EJM107" s="190"/>
      <c r="EJN107" s="190"/>
      <c r="EJO107" s="190"/>
      <c r="EJP107" s="190"/>
      <c r="EJQ107" s="190"/>
      <c r="EJR107" s="190"/>
      <c r="EJS107" s="190"/>
      <c r="EJT107" s="190"/>
      <c r="EJU107" s="190"/>
      <c r="EJV107" s="190"/>
      <c r="EJW107" s="190"/>
      <c r="EJX107" s="190"/>
      <c r="EJY107" s="190"/>
      <c r="EJZ107" s="190"/>
      <c r="EKA107" s="190"/>
      <c r="EKB107" s="190"/>
      <c r="EKC107" s="190"/>
      <c r="EKD107" s="190"/>
      <c r="EKE107" s="190"/>
      <c r="EKF107" s="190"/>
      <c r="EKG107" s="190"/>
      <c r="EKH107" s="190"/>
      <c r="EKI107" s="190"/>
      <c r="EKJ107" s="190"/>
      <c r="EKK107" s="190"/>
      <c r="EKL107" s="190"/>
      <c r="EKM107" s="190"/>
      <c r="EKN107" s="190"/>
      <c r="EKO107" s="190"/>
      <c r="EKP107" s="190"/>
      <c r="EKQ107" s="190"/>
      <c r="EKR107" s="190"/>
      <c r="EKS107" s="190"/>
      <c r="EKT107" s="190"/>
      <c r="EKU107" s="190"/>
      <c r="EKV107" s="190"/>
      <c r="EKW107" s="190"/>
      <c r="EKX107" s="190"/>
      <c r="EKY107" s="190"/>
      <c r="EKZ107" s="190"/>
      <c r="ELA107" s="190"/>
      <c r="ELB107" s="190"/>
      <c r="ELC107" s="190"/>
      <c r="ELD107" s="190"/>
      <c r="ELE107" s="190"/>
      <c r="ELF107" s="190"/>
      <c r="ELG107" s="190"/>
      <c r="ELH107" s="190"/>
      <c r="ELI107" s="190"/>
      <c r="ELJ107" s="190"/>
      <c r="ELK107" s="190"/>
      <c r="ELL107" s="190"/>
      <c r="ELM107" s="190"/>
      <c r="ELN107" s="190"/>
      <c r="ELO107" s="190"/>
      <c r="ELP107" s="190"/>
      <c r="ELQ107" s="190"/>
      <c r="ELR107" s="190"/>
      <c r="ELS107" s="190"/>
      <c r="ELT107" s="190"/>
      <c r="ELU107" s="190"/>
      <c r="ELV107" s="190"/>
      <c r="ELW107" s="190"/>
      <c r="ELX107" s="190"/>
      <c r="ELY107" s="190"/>
      <c r="ELZ107" s="190"/>
      <c r="EMA107" s="190"/>
      <c r="EMB107" s="190"/>
      <c r="EMC107" s="190"/>
      <c r="EMD107" s="190"/>
      <c r="EME107" s="190"/>
      <c r="EMF107" s="190"/>
      <c r="EMG107" s="190"/>
      <c r="EMH107" s="190"/>
      <c r="EMI107" s="190"/>
      <c r="EMJ107" s="190"/>
      <c r="EMK107" s="190"/>
      <c r="EML107" s="190"/>
      <c r="EMM107" s="190"/>
      <c r="EMN107" s="190"/>
      <c r="EMO107" s="190"/>
      <c r="EMP107" s="190"/>
      <c r="EMQ107" s="190"/>
      <c r="EMR107" s="190"/>
      <c r="EMS107" s="190"/>
      <c r="EMT107" s="190"/>
      <c r="EMU107" s="190"/>
      <c r="EMV107" s="190"/>
      <c r="EMW107" s="190"/>
      <c r="EMX107" s="190"/>
      <c r="EMY107" s="190"/>
      <c r="EMZ107" s="190"/>
      <c r="ENA107" s="190"/>
      <c r="ENB107" s="190"/>
      <c r="ENC107" s="190"/>
      <c r="END107" s="190"/>
      <c r="ENE107" s="190"/>
      <c r="ENF107" s="190"/>
      <c r="ENG107" s="190"/>
      <c r="ENH107" s="190"/>
      <c r="ENI107" s="190"/>
      <c r="ENJ107" s="190"/>
      <c r="ENK107" s="190"/>
      <c r="ENL107" s="190"/>
      <c r="ENM107" s="190"/>
      <c r="ENN107" s="190"/>
      <c r="ENO107" s="190"/>
      <c r="ENP107" s="190"/>
      <c r="ENQ107" s="190"/>
      <c r="ENR107" s="190"/>
      <c r="ENS107" s="190"/>
      <c r="ENT107" s="190"/>
      <c r="ENU107" s="190"/>
      <c r="ENV107" s="190"/>
      <c r="ENW107" s="190"/>
      <c r="ENX107" s="190"/>
      <c r="ENY107" s="190"/>
      <c r="ENZ107" s="190"/>
      <c r="EOA107" s="190"/>
      <c r="EOB107" s="190"/>
      <c r="EOC107" s="190"/>
      <c r="EOD107" s="190"/>
      <c r="EOE107" s="190"/>
      <c r="EOF107" s="190"/>
      <c r="EOG107" s="190"/>
      <c r="EOH107" s="190"/>
      <c r="EOI107" s="190"/>
      <c r="EOJ107" s="190"/>
      <c r="EOK107" s="190"/>
      <c r="EOL107" s="190"/>
      <c r="EOM107" s="190"/>
      <c r="EON107" s="190"/>
      <c r="EOO107" s="190"/>
      <c r="EOP107" s="190"/>
      <c r="EOQ107" s="190"/>
      <c r="EOR107" s="190"/>
      <c r="EOS107" s="190"/>
      <c r="EOT107" s="190"/>
      <c r="EOU107" s="190"/>
      <c r="EOV107" s="190"/>
      <c r="EOW107" s="190"/>
      <c r="EOX107" s="190"/>
      <c r="EOY107" s="190"/>
      <c r="EOZ107" s="190"/>
      <c r="EPA107" s="190"/>
      <c r="EPB107" s="190"/>
      <c r="EPC107" s="190"/>
      <c r="EPD107" s="190"/>
      <c r="EPE107" s="190"/>
      <c r="EPF107" s="190"/>
      <c r="EPG107" s="190"/>
      <c r="EPH107" s="190"/>
      <c r="EPI107" s="190"/>
      <c r="EPJ107" s="190"/>
      <c r="EPK107" s="190"/>
      <c r="EPL107" s="190"/>
      <c r="EPM107" s="190"/>
      <c r="EPN107" s="190"/>
      <c r="EPO107" s="190"/>
      <c r="EPP107" s="190"/>
      <c r="EPQ107" s="190"/>
      <c r="EPR107" s="190"/>
      <c r="EPS107" s="190"/>
      <c r="EPT107" s="190"/>
      <c r="EPU107" s="190"/>
      <c r="EPV107" s="190"/>
      <c r="EPW107" s="190"/>
      <c r="EPX107" s="190"/>
      <c r="EPY107" s="190"/>
      <c r="EPZ107" s="190"/>
      <c r="EQA107" s="190"/>
      <c r="EQB107" s="190"/>
      <c r="EQC107" s="190"/>
      <c r="EQD107" s="190"/>
      <c r="EQE107" s="190"/>
      <c r="EQF107" s="190"/>
      <c r="EQG107" s="190"/>
      <c r="EQH107" s="190"/>
      <c r="EQI107" s="190"/>
      <c r="EQJ107" s="190"/>
      <c r="EQK107" s="190"/>
      <c r="EQL107" s="190"/>
      <c r="EQM107" s="190"/>
      <c r="EQN107" s="190"/>
      <c r="EQO107" s="190"/>
      <c r="EQP107" s="190"/>
      <c r="EQQ107" s="190"/>
      <c r="EQR107" s="190"/>
      <c r="EQS107" s="190"/>
      <c r="EQT107" s="190"/>
      <c r="EQU107" s="190"/>
      <c r="EQV107" s="190"/>
      <c r="EQW107" s="190"/>
      <c r="EQX107" s="190"/>
      <c r="EQY107" s="190"/>
      <c r="EQZ107" s="190"/>
      <c r="ERA107" s="190"/>
      <c r="ERB107" s="190"/>
      <c r="ERC107" s="190"/>
      <c r="ERD107" s="190"/>
      <c r="ERE107" s="190"/>
      <c r="ERF107" s="190"/>
      <c r="ERG107" s="190"/>
      <c r="ERH107" s="190"/>
      <c r="ERI107" s="190"/>
      <c r="ERJ107" s="190"/>
      <c r="ERK107" s="190"/>
      <c r="ERL107" s="190"/>
      <c r="ERM107" s="190"/>
      <c r="ERN107" s="190"/>
      <c r="ERO107" s="190"/>
      <c r="ERP107" s="190"/>
      <c r="ERQ107" s="190"/>
      <c r="ERR107" s="190"/>
      <c r="ERS107" s="190"/>
      <c r="ERT107" s="190"/>
      <c r="ERU107" s="190"/>
      <c r="ERV107" s="190"/>
      <c r="ERW107" s="190"/>
      <c r="ERX107" s="190"/>
      <c r="ERY107" s="190"/>
      <c r="ERZ107" s="190"/>
      <c r="ESA107" s="190"/>
      <c r="ESB107" s="190"/>
      <c r="ESC107" s="190"/>
      <c r="ESD107" s="190"/>
      <c r="ESE107" s="190"/>
      <c r="ESF107" s="190"/>
      <c r="ESG107" s="190"/>
      <c r="ESH107" s="190"/>
      <c r="ESI107" s="190"/>
      <c r="ESJ107" s="190"/>
      <c r="ESK107" s="190"/>
      <c r="ESL107" s="190"/>
      <c r="ESM107" s="190"/>
      <c r="ESN107" s="190"/>
      <c r="ESO107" s="190"/>
      <c r="ESP107" s="190"/>
      <c r="ESQ107" s="190"/>
      <c r="ESR107" s="190"/>
      <c r="ESS107" s="190"/>
      <c r="EST107" s="190"/>
      <c r="ESU107" s="190"/>
      <c r="ESV107" s="190"/>
      <c r="ESW107" s="190"/>
      <c r="ESX107" s="190"/>
      <c r="ESY107" s="190"/>
      <c r="ESZ107" s="190"/>
      <c r="ETA107" s="190"/>
      <c r="ETB107" s="190"/>
      <c r="ETC107" s="190"/>
      <c r="ETD107" s="190"/>
      <c r="ETE107" s="190"/>
      <c r="ETF107" s="190"/>
      <c r="ETG107" s="190"/>
      <c r="ETH107" s="190"/>
      <c r="ETI107" s="190"/>
      <c r="ETJ107" s="190"/>
      <c r="ETK107" s="190"/>
      <c r="ETL107" s="190"/>
      <c r="ETM107" s="190"/>
      <c r="ETN107" s="190"/>
      <c r="ETO107" s="190"/>
      <c r="ETP107" s="190"/>
      <c r="ETQ107" s="190"/>
      <c r="ETR107" s="190"/>
      <c r="ETS107" s="190"/>
      <c r="ETT107" s="190"/>
      <c r="ETU107" s="190"/>
      <c r="ETV107" s="190"/>
      <c r="ETW107" s="190"/>
      <c r="ETX107" s="190"/>
      <c r="ETY107" s="190"/>
      <c r="ETZ107" s="190"/>
      <c r="EUA107" s="190"/>
      <c r="EUB107" s="190"/>
      <c r="EUC107" s="190"/>
      <c r="EUD107" s="190"/>
      <c r="EUE107" s="190"/>
      <c r="EUF107" s="190"/>
      <c r="EUG107" s="190"/>
      <c r="EUH107" s="190"/>
      <c r="EUI107" s="190"/>
      <c r="EUJ107" s="190"/>
      <c r="EUK107" s="190"/>
      <c r="EUL107" s="190"/>
      <c r="EUM107" s="190"/>
      <c r="EUN107" s="190"/>
      <c r="EUO107" s="190"/>
      <c r="EUP107" s="190"/>
      <c r="EUQ107" s="190"/>
      <c r="EUR107" s="190"/>
      <c r="EUS107" s="190"/>
      <c r="EUT107" s="190"/>
      <c r="EUU107" s="190"/>
      <c r="EUV107" s="190"/>
      <c r="EUW107" s="190"/>
      <c r="EUX107" s="190"/>
      <c r="EUY107" s="190"/>
      <c r="EUZ107" s="190"/>
      <c r="EVA107" s="190"/>
      <c r="EVB107" s="190"/>
      <c r="EVC107" s="190"/>
      <c r="EVD107" s="190"/>
      <c r="EVE107" s="190"/>
      <c r="EVF107" s="190"/>
      <c r="EVG107" s="190"/>
      <c r="EVH107" s="190"/>
      <c r="EVI107" s="190"/>
      <c r="EVJ107" s="190"/>
      <c r="EVK107" s="190"/>
      <c r="EVL107" s="190"/>
      <c r="EVM107" s="190"/>
      <c r="EVN107" s="190"/>
      <c r="EVO107" s="190"/>
      <c r="EVP107" s="190"/>
      <c r="EVQ107" s="190"/>
      <c r="EVR107" s="190"/>
      <c r="EVS107" s="190"/>
      <c r="EVT107" s="190"/>
      <c r="EVU107" s="190"/>
      <c r="EVV107" s="190"/>
      <c r="EVW107" s="190"/>
      <c r="EVX107" s="190"/>
      <c r="EVY107" s="190"/>
      <c r="EVZ107" s="190"/>
      <c r="EWA107" s="190"/>
      <c r="EWB107" s="190"/>
      <c r="EWC107" s="190"/>
      <c r="EWD107" s="190"/>
      <c r="EWE107" s="190"/>
      <c r="EWF107" s="190"/>
      <c r="EWG107" s="190"/>
      <c r="EWH107" s="190"/>
      <c r="EWI107" s="190"/>
      <c r="EWJ107" s="190"/>
      <c r="EWK107" s="190"/>
      <c r="EWL107" s="190"/>
      <c r="EWM107" s="190"/>
      <c r="EWN107" s="190"/>
      <c r="EWO107" s="190"/>
      <c r="EWP107" s="190"/>
      <c r="EWQ107" s="190"/>
      <c r="EWR107" s="190"/>
      <c r="EWS107" s="190"/>
      <c r="EWT107" s="190"/>
      <c r="EWU107" s="190"/>
      <c r="EWV107" s="190"/>
      <c r="EWW107" s="190"/>
      <c r="EWX107" s="190"/>
      <c r="EWY107" s="190"/>
      <c r="EWZ107" s="190"/>
      <c r="EXA107" s="190"/>
      <c r="EXB107" s="190"/>
      <c r="EXC107" s="190"/>
      <c r="EXD107" s="190"/>
      <c r="EXE107" s="190"/>
      <c r="EXF107" s="190"/>
      <c r="EXG107" s="190"/>
      <c r="EXH107" s="190"/>
      <c r="EXI107" s="190"/>
      <c r="EXJ107" s="190"/>
      <c r="EXK107" s="190"/>
      <c r="EXL107" s="190"/>
      <c r="EXM107" s="190"/>
      <c r="EXN107" s="190"/>
      <c r="EXO107" s="190"/>
      <c r="EXP107" s="190"/>
      <c r="EXQ107" s="190"/>
      <c r="EXR107" s="190"/>
      <c r="EXS107" s="190"/>
      <c r="EXT107" s="190"/>
      <c r="EXU107" s="190"/>
      <c r="EXV107" s="190"/>
      <c r="EXW107" s="190"/>
      <c r="EXX107" s="190"/>
      <c r="EXY107" s="190"/>
      <c r="EXZ107" s="190"/>
      <c r="EYA107" s="190"/>
      <c r="EYB107" s="190"/>
      <c r="EYC107" s="190"/>
      <c r="EYD107" s="190"/>
      <c r="EYE107" s="190"/>
      <c r="EYF107" s="190"/>
      <c r="EYG107" s="190"/>
      <c r="EYH107" s="190"/>
      <c r="EYI107" s="190"/>
      <c r="EYJ107" s="190"/>
      <c r="EYK107" s="190"/>
      <c r="EYL107" s="190"/>
      <c r="EYM107" s="190"/>
      <c r="EYN107" s="190"/>
      <c r="EYO107" s="190"/>
      <c r="EYP107" s="190"/>
      <c r="EYQ107" s="190"/>
      <c r="EYR107" s="190"/>
      <c r="EYS107" s="190"/>
      <c r="EYT107" s="190"/>
      <c r="EYU107" s="190"/>
      <c r="EYV107" s="190"/>
      <c r="EYW107" s="190"/>
      <c r="EYX107" s="190"/>
      <c r="EYY107" s="190"/>
      <c r="EYZ107" s="190"/>
      <c r="EZA107" s="190"/>
      <c r="EZB107" s="190"/>
      <c r="EZC107" s="190"/>
      <c r="EZD107" s="190"/>
      <c r="EZE107" s="190"/>
      <c r="EZF107" s="190"/>
      <c r="EZG107" s="190"/>
      <c r="EZH107" s="190"/>
      <c r="EZI107" s="190"/>
      <c r="EZJ107" s="190"/>
      <c r="EZK107" s="190"/>
      <c r="EZL107" s="190"/>
      <c r="EZM107" s="190"/>
      <c r="EZN107" s="190"/>
      <c r="EZO107" s="190"/>
      <c r="EZP107" s="190"/>
      <c r="EZQ107" s="190"/>
      <c r="EZR107" s="190"/>
      <c r="EZS107" s="190"/>
      <c r="EZT107" s="190"/>
      <c r="EZU107" s="190"/>
      <c r="EZV107" s="190"/>
      <c r="EZW107" s="190"/>
      <c r="EZX107" s="190"/>
      <c r="EZY107" s="190"/>
      <c r="EZZ107" s="190"/>
      <c r="FAA107" s="190"/>
      <c r="FAB107" s="190"/>
      <c r="FAC107" s="190"/>
      <c r="FAD107" s="190"/>
      <c r="FAE107" s="190"/>
      <c r="FAF107" s="190"/>
      <c r="FAG107" s="190"/>
      <c r="FAH107" s="190"/>
      <c r="FAI107" s="190"/>
      <c r="FAJ107" s="190"/>
      <c r="FAK107" s="190"/>
      <c r="FAL107" s="190"/>
      <c r="FAM107" s="190"/>
      <c r="FAN107" s="190"/>
      <c r="FAO107" s="190"/>
      <c r="FAP107" s="190"/>
      <c r="FAQ107" s="190"/>
      <c r="FAR107" s="190"/>
      <c r="FAS107" s="190"/>
      <c r="FAT107" s="190"/>
      <c r="FAU107" s="190"/>
      <c r="FAV107" s="190"/>
      <c r="FAW107" s="190"/>
      <c r="FAX107" s="190"/>
      <c r="FAY107" s="190"/>
      <c r="FAZ107" s="190"/>
      <c r="FBA107" s="190"/>
      <c r="FBB107" s="190"/>
      <c r="FBC107" s="190"/>
      <c r="FBD107" s="190"/>
      <c r="FBE107" s="190"/>
      <c r="FBF107" s="190"/>
      <c r="FBG107" s="190"/>
      <c r="FBH107" s="190"/>
      <c r="FBI107" s="190"/>
      <c r="FBJ107" s="190"/>
      <c r="FBK107" s="190"/>
      <c r="FBL107" s="190"/>
      <c r="FBM107" s="190"/>
      <c r="FBN107" s="190"/>
      <c r="FBO107" s="190"/>
      <c r="FBP107" s="190"/>
      <c r="FBQ107" s="190"/>
      <c r="FBR107" s="190"/>
      <c r="FBS107" s="190"/>
      <c r="FBT107" s="190"/>
      <c r="FBU107" s="190"/>
      <c r="FBV107" s="190"/>
      <c r="FBW107" s="190"/>
      <c r="FBX107" s="190"/>
      <c r="FBY107" s="190"/>
      <c r="FBZ107" s="190"/>
      <c r="FCA107" s="190"/>
      <c r="FCB107" s="190"/>
      <c r="FCC107" s="190"/>
      <c r="FCD107" s="190"/>
      <c r="FCE107" s="190"/>
      <c r="FCF107" s="190"/>
      <c r="FCG107" s="190"/>
      <c r="FCH107" s="190"/>
      <c r="FCI107" s="190"/>
      <c r="FCJ107" s="190"/>
      <c r="FCK107" s="190"/>
      <c r="FCL107" s="190"/>
      <c r="FCM107" s="190"/>
      <c r="FCN107" s="190"/>
      <c r="FCO107" s="190"/>
      <c r="FCP107" s="190"/>
      <c r="FCQ107" s="190"/>
      <c r="FCR107" s="190"/>
      <c r="FCS107" s="190"/>
      <c r="FCT107" s="190"/>
      <c r="FCU107" s="190"/>
      <c r="FCV107" s="190"/>
      <c r="FCW107" s="190"/>
      <c r="FCX107" s="190"/>
      <c r="FCY107" s="190"/>
      <c r="FCZ107" s="190"/>
      <c r="FDA107" s="190"/>
      <c r="FDB107" s="190"/>
      <c r="FDC107" s="190"/>
      <c r="FDD107" s="190"/>
      <c r="FDE107" s="190"/>
      <c r="FDF107" s="190"/>
      <c r="FDG107" s="190"/>
      <c r="FDH107" s="190"/>
      <c r="FDI107" s="190"/>
      <c r="FDJ107" s="190"/>
      <c r="FDK107" s="190"/>
      <c r="FDL107" s="190"/>
      <c r="FDM107" s="190"/>
      <c r="FDN107" s="190"/>
      <c r="FDO107" s="190"/>
      <c r="FDP107" s="190"/>
      <c r="FDQ107" s="190"/>
      <c r="FDR107" s="190"/>
      <c r="FDS107" s="190"/>
      <c r="FDT107" s="190"/>
      <c r="FDU107" s="190"/>
      <c r="FDV107" s="190"/>
      <c r="FDW107" s="190"/>
      <c r="FDX107" s="190"/>
      <c r="FDY107" s="190"/>
      <c r="FDZ107" s="190"/>
      <c r="FEA107" s="190"/>
      <c r="FEB107" s="190"/>
      <c r="FEC107" s="190"/>
      <c r="FED107" s="190"/>
      <c r="FEE107" s="190"/>
      <c r="FEF107" s="190"/>
      <c r="FEG107" s="190"/>
      <c r="FEH107" s="190"/>
      <c r="FEI107" s="190"/>
      <c r="FEJ107" s="190"/>
      <c r="FEK107" s="190"/>
      <c r="FEL107" s="190"/>
      <c r="FEM107" s="190"/>
      <c r="FEN107" s="190"/>
      <c r="FEO107" s="190"/>
      <c r="FEP107" s="190"/>
      <c r="FEQ107" s="190"/>
      <c r="FER107" s="190"/>
      <c r="FES107" s="190"/>
      <c r="FET107" s="190"/>
      <c r="FEU107" s="190"/>
      <c r="FEV107" s="190"/>
      <c r="FEW107" s="190"/>
      <c r="FEX107" s="190"/>
      <c r="FEY107" s="190"/>
      <c r="FEZ107" s="190"/>
      <c r="FFA107" s="190"/>
      <c r="FFB107" s="190"/>
      <c r="FFC107" s="190"/>
      <c r="FFD107" s="190"/>
      <c r="FFE107" s="190"/>
      <c r="FFF107" s="190"/>
      <c r="FFG107" s="190"/>
      <c r="FFH107" s="190"/>
      <c r="FFI107" s="190"/>
      <c r="FFJ107" s="190"/>
      <c r="FFK107" s="190"/>
      <c r="FFL107" s="190"/>
      <c r="FFM107" s="190"/>
      <c r="FFN107" s="190"/>
      <c r="FFO107" s="190"/>
      <c r="FFP107" s="190"/>
      <c r="FFQ107" s="190"/>
      <c r="FFR107" s="190"/>
      <c r="FFS107" s="190"/>
      <c r="FFT107" s="190"/>
      <c r="FFU107" s="190"/>
      <c r="FFV107" s="190"/>
      <c r="FFW107" s="190"/>
      <c r="FFX107" s="190"/>
      <c r="FFY107" s="190"/>
      <c r="FFZ107" s="190"/>
      <c r="FGA107" s="190"/>
      <c r="FGB107" s="190"/>
      <c r="FGC107" s="190"/>
      <c r="FGD107" s="190"/>
      <c r="FGE107" s="190"/>
      <c r="FGF107" s="190"/>
      <c r="FGG107" s="190"/>
      <c r="FGH107" s="190"/>
      <c r="FGI107" s="190"/>
      <c r="FGJ107" s="190"/>
      <c r="FGK107" s="190"/>
      <c r="FGL107" s="190"/>
      <c r="FGM107" s="190"/>
      <c r="FGN107" s="190"/>
      <c r="FGO107" s="190"/>
      <c r="FGP107" s="190"/>
      <c r="FGQ107" s="190"/>
      <c r="FGR107" s="190"/>
      <c r="FGS107" s="190"/>
      <c r="FGT107" s="190"/>
      <c r="FGU107" s="190"/>
      <c r="FGV107" s="190"/>
      <c r="FGW107" s="190"/>
      <c r="FGX107" s="190"/>
      <c r="FGY107" s="190"/>
      <c r="FGZ107" s="190"/>
      <c r="FHA107" s="190"/>
      <c r="FHB107" s="190"/>
      <c r="FHC107" s="190"/>
      <c r="FHD107" s="190"/>
      <c r="FHE107" s="190"/>
      <c r="FHF107" s="190"/>
      <c r="FHG107" s="190"/>
      <c r="FHH107" s="190"/>
      <c r="FHI107" s="190"/>
      <c r="FHJ107" s="190"/>
      <c r="FHK107" s="190"/>
      <c r="FHL107" s="190"/>
      <c r="FHM107" s="190"/>
      <c r="FHN107" s="190"/>
      <c r="FHO107" s="190"/>
      <c r="FHP107" s="190"/>
      <c r="FHQ107" s="190"/>
      <c r="FHR107" s="190"/>
      <c r="FHS107" s="190"/>
      <c r="FHT107" s="190"/>
      <c r="FHU107" s="190"/>
      <c r="FHV107" s="190"/>
      <c r="FHW107" s="190"/>
      <c r="FHX107" s="190"/>
      <c r="FHY107" s="190"/>
      <c r="FHZ107" s="190"/>
      <c r="FIA107" s="190"/>
      <c r="FIB107" s="190"/>
      <c r="FIC107" s="190"/>
      <c r="FID107" s="190"/>
      <c r="FIE107" s="190"/>
      <c r="FIF107" s="190"/>
      <c r="FIG107" s="190"/>
      <c r="FIH107" s="190"/>
      <c r="FII107" s="190"/>
      <c r="FIJ107" s="190"/>
      <c r="FIK107" s="190"/>
      <c r="FIL107" s="190"/>
      <c r="FIM107" s="190"/>
      <c r="FIN107" s="190"/>
      <c r="FIO107" s="190"/>
      <c r="FIP107" s="190"/>
      <c r="FIQ107" s="190"/>
      <c r="FIR107" s="190"/>
      <c r="FIS107" s="190"/>
      <c r="FIT107" s="190"/>
      <c r="FIU107" s="190"/>
      <c r="FIV107" s="190"/>
      <c r="FIW107" s="190"/>
      <c r="FIX107" s="190"/>
      <c r="FIY107" s="190"/>
      <c r="FIZ107" s="190"/>
      <c r="FJA107" s="190"/>
      <c r="FJB107" s="190"/>
      <c r="FJC107" s="190"/>
      <c r="FJD107" s="190"/>
      <c r="FJE107" s="190"/>
      <c r="FJF107" s="190"/>
      <c r="FJG107" s="190"/>
      <c r="FJH107" s="190"/>
      <c r="FJI107" s="190"/>
      <c r="FJJ107" s="190"/>
      <c r="FJK107" s="190"/>
      <c r="FJL107" s="190"/>
      <c r="FJM107" s="190"/>
      <c r="FJN107" s="190"/>
      <c r="FJO107" s="190"/>
      <c r="FJP107" s="190"/>
      <c r="FJQ107" s="190"/>
      <c r="FJR107" s="190"/>
      <c r="FJS107" s="190"/>
      <c r="FJT107" s="190"/>
      <c r="FJU107" s="190"/>
      <c r="FJV107" s="190"/>
      <c r="FJW107" s="190"/>
      <c r="FJX107" s="190"/>
      <c r="FJY107" s="190"/>
      <c r="FJZ107" s="190"/>
      <c r="FKA107" s="190"/>
      <c r="FKB107" s="190"/>
      <c r="FKC107" s="190"/>
      <c r="FKD107" s="190"/>
      <c r="FKE107" s="190"/>
      <c r="FKF107" s="190"/>
      <c r="FKG107" s="190"/>
      <c r="FKH107" s="190"/>
      <c r="FKI107" s="190"/>
      <c r="FKJ107" s="190"/>
      <c r="FKK107" s="190"/>
      <c r="FKL107" s="190"/>
      <c r="FKM107" s="190"/>
      <c r="FKN107" s="190"/>
      <c r="FKO107" s="190"/>
      <c r="FKP107" s="190"/>
      <c r="FKQ107" s="190"/>
      <c r="FKR107" s="190"/>
      <c r="FKS107" s="190"/>
      <c r="FKT107" s="190"/>
      <c r="FKU107" s="190"/>
      <c r="FKV107" s="190"/>
      <c r="FKW107" s="190"/>
      <c r="FKX107" s="190"/>
      <c r="FKY107" s="190"/>
      <c r="FKZ107" s="190"/>
      <c r="FLA107" s="190"/>
      <c r="FLB107" s="190"/>
      <c r="FLC107" s="190"/>
      <c r="FLD107" s="190"/>
      <c r="FLE107" s="190"/>
      <c r="FLF107" s="190"/>
      <c r="FLG107" s="190"/>
      <c r="FLH107" s="190"/>
      <c r="FLI107" s="190"/>
      <c r="FLJ107" s="190"/>
      <c r="FLK107" s="190"/>
      <c r="FLL107" s="190"/>
      <c r="FLM107" s="190"/>
      <c r="FLN107" s="190"/>
      <c r="FLO107" s="190"/>
      <c r="FLP107" s="190"/>
      <c r="FLQ107" s="190"/>
      <c r="FLR107" s="190"/>
      <c r="FLS107" s="190"/>
      <c r="FLT107" s="190"/>
      <c r="FLU107" s="190"/>
      <c r="FLV107" s="190"/>
      <c r="FLW107" s="190"/>
      <c r="FLX107" s="190"/>
      <c r="FLY107" s="190"/>
      <c r="FLZ107" s="190"/>
      <c r="FMA107" s="190"/>
      <c r="FMB107" s="190"/>
      <c r="FMC107" s="190"/>
      <c r="FMD107" s="190"/>
      <c r="FME107" s="190"/>
      <c r="FMF107" s="190"/>
      <c r="FMG107" s="190"/>
      <c r="FMH107" s="190"/>
      <c r="FMI107" s="190"/>
      <c r="FMJ107" s="190"/>
      <c r="FMK107" s="190"/>
      <c r="FML107" s="190"/>
      <c r="FMM107" s="190"/>
      <c r="FMN107" s="190"/>
      <c r="FMO107" s="190"/>
      <c r="FMP107" s="190"/>
      <c r="FMQ107" s="190"/>
      <c r="FMR107" s="190"/>
      <c r="FMS107" s="190"/>
      <c r="FMT107" s="190"/>
      <c r="FMU107" s="190"/>
      <c r="FMV107" s="190"/>
      <c r="FMW107" s="190"/>
      <c r="FMX107" s="190"/>
      <c r="FMY107" s="190"/>
      <c r="FMZ107" s="190"/>
      <c r="FNA107" s="190"/>
      <c r="FNB107" s="190"/>
      <c r="FNC107" s="190"/>
      <c r="FND107" s="190"/>
      <c r="FNE107" s="190"/>
      <c r="FNF107" s="190"/>
      <c r="FNG107" s="190"/>
      <c r="FNH107" s="190"/>
      <c r="FNI107" s="190"/>
      <c r="FNJ107" s="190"/>
      <c r="FNK107" s="190"/>
      <c r="FNL107" s="190"/>
      <c r="FNM107" s="190"/>
      <c r="FNN107" s="190"/>
      <c r="FNO107" s="190"/>
      <c r="FNP107" s="190"/>
      <c r="FNQ107" s="190"/>
      <c r="FNR107" s="190"/>
      <c r="FNS107" s="190"/>
      <c r="FNT107" s="190"/>
      <c r="FNU107" s="190"/>
      <c r="FNV107" s="190"/>
      <c r="FNW107" s="190"/>
      <c r="FNX107" s="190"/>
      <c r="FNY107" s="190"/>
      <c r="FNZ107" s="190"/>
      <c r="FOA107" s="190"/>
      <c r="FOB107" s="190"/>
      <c r="FOC107" s="190"/>
      <c r="FOD107" s="190"/>
      <c r="FOE107" s="190"/>
      <c r="FOF107" s="190"/>
      <c r="FOG107" s="190"/>
      <c r="FOH107" s="190"/>
      <c r="FOI107" s="190"/>
      <c r="FOJ107" s="190"/>
      <c r="FOK107" s="190"/>
      <c r="FOL107" s="190"/>
      <c r="FOM107" s="190"/>
      <c r="FON107" s="190"/>
      <c r="FOO107" s="190"/>
      <c r="FOP107" s="190"/>
      <c r="FOQ107" s="190"/>
      <c r="FOR107" s="190"/>
      <c r="FOS107" s="190"/>
      <c r="FOT107" s="190"/>
      <c r="FOU107" s="190"/>
      <c r="FOV107" s="190"/>
      <c r="FOW107" s="190"/>
      <c r="FOX107" s="190"/>
      <c r="FOY107" s="190"/>
      <c r="FOZ107" s="190"/>
      <c r="FPA107" s="190"/>
      <c r="FPB107" s="190"/>
      <c r="FPC107" s="190"/>
      <c r="FPD107" s="190"/>
      <c r="FPE107" s="190"/>
      <c r="FPF107" s="190"/>
      <c r="FPG107" s="190"/>
      <c r="FPH107" s="190"/>
      <c r="FPI107" s="190"/>
      <c r="FPJ107" s="190"/>
      <c r="FPK107" s="190"/>
      <c r="FPL107" s="190"/>
      <c r="FPM107" s="190"/>
      <c r="FPN107" s="190"/>
      <c r="FPO107" s="190"/>
      <c r="FPP107" s="190"/>
      <c r="FPQ107" s="190"/>
      <c r="FPR107" s="190"/>
      <c r="FPS107" s="190"/>
      <c r="FPT107" s="190"/>
      <c r="FPU107" s="190"/>
      <c r="FPV107" s="190"/>
      <c r="FPW107" s="190"/>
      <c r="FPX107" s="190"/>
      <c r="FPY107" s="190"/>
      <c r="FPZ107" s="190"/>
      <c r="FQA107" s="190"/>
      <c r="FQB107" s="190"/>
      <c r="FQC107" s="190"/>
      <c r="FQD107" s="190"/>
      <c r="FQE107" s="190"/>
      <c r="FQF107" s="190"/>
      <c r="FQG107" s="190"/>
      <c r="FQH107" s="190"/>
      <c r="FQI107" s="190"/>
      <c r="FQJ107" s="190"/>
      <c r="FQK107" s="190"/>
      <c r="FQL107" s="190"/>
      <c r="FQM107" s="190"/>
      <c r="FQN107" s="190"/>
      <c r="FQO107" s="190"/>
      <c r="FQP107" s="190"/>
      <c r="FQQ107" s="190"/>
      <c r="FQR107" s="190"/>
      <c r="FQS107" s="190"/>
      <c r="FQT107" s="190"/>
      <c r="FQU107" s="190"/>
      <c r="FQV107" s="190"/>
      <c r="FQW107" s="190"/>
      <c r="FQX107" s="190"/>
      <c r="FQY107" s="190"/>
      <c r="FQZ107" s="190"/>
      <c r="FRA107" s="190"/>
      <c r="FRB107" s="190"/>
      <c r="FRC107" s="190"/>
      <c r="FRD107" s="190"/>
      <c r="FRE107" s="190"/>
      <c r="FRF107" s="190"/>
      <c r="FRG107" s="190"/>
      <c r="FRH107" s="190"/>
      <c r="FRI107" s="190"/>
      <c r="FRJ107" s="190"/>
      <c r="FRK107" s="190"/>
      <c r="FRL107" s="190"/>
      <c r="FRM107" s="190"/>
      <c r="FRN107" s="190"/>
      <c r="FRO107" s="190"/>
      <c r="FRP107" s="190"/>
      <c r="FRQ107" s="190"/>
      <c r="FRR107" s="190"/>
      <c r="FRS107" s="190"/>
      <c r="FRT107" s="190"/>
      <c r="FRU107" s="190"/>
      <c r="FRV107" s="190"/>
      <c r="FRW107" s="190"/>
      <c r="FRX107" s="190"/>
      <c r="FRY107" s="190"/>
      <c r="FRZ107" s="190"/>
      <c r="FSA107" s="190"/>
      <c r="FSB107" s="190"/>
      <c r="FSC107" s="190"/>
      <c r="FSD107" s="190"/>
      <c r="FSE107" s="190"/>
      <c r="FSF107" s="190"/>
      <c r="FSG107" s="190"/>
      <c r="FSH107" s="190"/>
      <c r="FSI107" s="190"/>
      <c r="FSJ107" s="190"/>
      <c r="FSK107" s="190"/>
      <c r="FSL107" s="190"/>
      <c r="FSM107" s="190"/>
      <c r="FSN107" s="190"/>
      <c r="FSO107" s="190"/>
      <c r="FSP107" s="190"/>
      <c r="FSQ107" s="190"/>
      <c r="FSR107" s="190"/>
      <c r="FSS107" s="190"/>
      <c r="FST107" s="190"/>
      <c r="FSU107" s="190"/>
      <c r="FSV107" s="190"/>
      <c r="FSW107" s="190"/>
      <c r="FSX107" s="190"/>
      <c r="FSY107" s="190"/>
      <c r="FSZ107" s="190"/>
      <c r="FTA107" s="190"/>
      <c r="FTB107" s="190"/>
      <c r="FTC107" s="190"/>
      <c r="FTD107" s="190"/>
      <c r="FTE107" s="190"/>
      <c r="FTF107" s="190"/>
      <c r="FTG107" s="190"/>
      <c r="FTH107" s="190"/>
      <c r="FTI107" s="190"/>
      <c r="FTJ107" s="190"/>
      <c r="FTK107" s="190"/>
      <c r="FTL107" s="190"/>
      <c r="FTM107" s="190"/>
      <c r="FTN107" s="190"/>
      <c r="FTO107" s="190"/>
      <c r="FTP107" s="190"/>
      <c r="FTQ107" s="190"/>
      <c r="FTR107" s="190"/>
      <c r="FTS107" s="190"/>
      <c r="FTT107" s="190"/>
      <c r="FTU107" s="190"/>
      <c r="FTV107" s="190"/>
      <c r="FTW107" s="190"/>
      <c r="FTX107" s="190"/>
      <c r="FTY107" s="190"/>
      <c r="FTZ107" s="190"/>
      <c r="FUA107" s="190"/>
      <c r="FUB107" s="190"/>
      <c r="FUC107" s="190"/>
      <c r="FUD107" s="190"/>
      <c r="FUE107" s="190"/>
      <c r="FUF107" s="190"/>
      <c r="FUG107" s="190"/>
      <c r="FUH107" s="190"/>
      <c r="FUI107" s="190"/>
      <c r="FUJ107" s="190"/>
      <c r="FUK107" s="190"/>
      <c r="FUL107" s="190"/>
      <c r="FUM107" s="190"/>
      <c r="FUN107" s="190"/>
      <c r="FUO107" s="190"/>
      <c r="FUP107" s="190"/>
      <c r="FUQ107" s="190"/>
      <c r="FUR107" s="190"/>
      <c r="FUS107" s="190"/>
      <c r="FUT107" s="190"/>
      <c r="FUU107" s="190"/>
      <c r="FUV107" s="190"/>
      <c r="FUW107" s="190"/>
      <c r="FUX107" s="190"/>
      <c r="FUY107" s="190"/>
      <c r="FUZ107" s="190"/>
      <c r="FVA107" s="190"/>
      <c r="FVB107" s="190"/>
      <c r="FVC107" s="190"/>
      <c r="FVD107" s="190"/>
      <c r="FVE107" s="190"/>
      <c r="FVF107" s="190"/>
      <c r="FVG107" s="190"/>
      <c r="FVH107" s="190"/>
      <c r="FVI107" s="190"/>
      <c r="FVJ107" s="190"/>
      <c r="FVK107" s="190"/>
      <c r="FVL107" s="190"/>
      <c r="FVM107" s="190"/>
      <c r="FVN107" s="190"/>
      <c r="FVO107" s="190"/>
      <c r="FVP107" s="190"/>
      <c r="FVQ107" s="190"/>
      <c r="FVR107" s="190"/>
      <c r="FVS107" s="190"/>
      <c r="FVT107" s="190"/>
      <c r="FVU107" s="190"/>
      <c r="FVV107" s="190"/>
      <c r="FVW107" s="190"/>
      <c r="FVX107" s="190"/>
      <c r="FVY107" s="190"/>
      <c r="FVZ107" s="190"/>
      <c r="FWA107" s="190"/>
      <c r="FWB107" s="190"/>
      <c r="FWC107" s="190"/>
      <c r="FWD107" s="190"/>
      <c r="FWE107" s="190"/>
      <c r="FWF107" s="190"/>
      <c r="FWG107" s="190"/>
      <c r="FWH107" s="190"/>
      <c r="FWI107" s="190"/>
      <c r="FWJ107" s="190"/>
      <c r="FWK107" s="190"/>
      <c r="FWL107" s="190"/>
      <c r="FWM107" s="190"/>
      <c r="FWN107" s="190"/>
      <c r="FWO107" s="190"/>
      <c r="FWP107" s="190"/>
      <c r="FWQ107" s="190"/>
      <c r="FWR107" s="190"/>
      <c r="FWS107" s="190"/>
      <c r="FWT107" s="190"/>
      <c r="FWU107" s="190"/>
      <c r="FWV107" s="190"/>
      <c r="FWW107" s="190"/>
      <c r="FWX107" s="190"/>
      <c r="FWY107" s="190"/>
      <c r="FWZ107" s="190"/>
      <c r="FXA107" s="190"/>
      <c r="FXB107" s="190"/>
      <c r="FXC107" s="190"/>
      <c r="FXD107" s="190"/>
      <c r="FXE107" s="190"/>
      <c r="FXF107" s="190"/>
      <c r="FXG107" s="190"/>
      <c r="FXH107" s="190"/>
      <c r="FXI107" s="190"/>
      <c r="FXJ107" s="190"/>
      <c r="FXK107" s="190"/>
      <c r="FXL107" s="190"/>
      <c r="FXM107" s="190"/>
      <c r="FXN107" s="190"/>
      <c r="FXO107" s="190"/>
      <c r="FXP107" s="190"/>
      <c r="FXQ107" s="190"/>
      <c r="FXR107" s="190"/>
      <c r="FXS107" s="190"/>
      <c r="FXT107" s="190"/>
      <c r="FXU107" s="190"/>
      <c r="FXV107" s="190"/>
      <c r="FXW107" s="190"/>
      <c r="FXX107" s="190"/>
      <c r="FXY107" s="190"/>
      <c r="FXZ107" s="190"/>
      <c r="FYA107" s="190"/>
      <c r="FYB107" s="190"/>
      <c r="FYC107" s="190"/>
      <c r="FYD107" s="190"/>
      <c r="FYE107" s="190"/>
      <c r="FYF107" s="190"/>
      <c r="FYG107" s="190"/>
      <c r="FYH107" s="190"/>
      <c r="FYI107" s="190"/>
      <c r="FYJ107" s="190"/>
      <c r="FYK107" s="190"/>
      <c r="FYL107" s="190"/>
      <c r="FYM107" s="190"/>
      <c r="FYN107" s="190"/>
      <c r="FYO107" s="190"/>
      <c r="FYP107" s="190"/>
      <c r="FYQ107" s="190"/>
      <c r="FYR107" s="190"/>
      <c r="FYS107" s="190"/>
      <c r="FYT107" s="190"/>
      <c r="FYU107" s="190"/>
      <c r="FYV107" s="190"/>
      <c r="FYW107" s="190"/>
      <c r="FYX107" s="190"/>
      <c r="FYY107" s="190"/>
      <c r="FYZ107" s="190"/>
      <c r="FZA107" s="190"/>
      <c r="FZB107" s="190"/>
      <c r="FZC107" s="190"/>
      <c r="FZD107" s="190"/>
      <c r="FZE107" s="190"/>
      <c r="FZF107" s="190"/>
      <c r="FZG107" s="190"/>
      <c r="FZH107" s="190"/>
      <c r="FZI107" s="190"/>
      <c r="FZJ107" s="190"/>
      <c r="FZK107" s="190"/>
      <c r="FZL107" s="190"/>
      <c r="FZM107" s="190"/>
      <c r="FZN107" s="190"/>
      <c r="FZO107" s="190"/>
      <c r="FZP107" s="190"/>
      <c r="FZQ107" s="190"/>
      <c r="FZR107" s="190"/>
      <c r="FZS107" s="190"/>
      <c r="FZT107" s="190"/>
      <c r="FZU107" s="190"/>
      <c r="FZV107" s="190"/>
      <c r="FZW107" s="190"/>
      <c r="FZX107" s="190"/>
      <c r="FZY107" s="190"/>
      <c r="FZZ107" s="190"/>
      <c r="GAA107" s="190"/>
      <c r="GAB107" s="190"/>
      <c r="GAC107" s="190"/>
      <c r="GAD107" s="190"/>
      <c r="GAE107" s="190"/>
      <c r="GAF107" s="190"/>
      <c r="GAG107" s="190"/>
      <c r="GAH107" s="190"/>
      <c r="GAI107" s="190"/>
      <c r="GAJ107" s="190"/>
      <c r="GAK107" s="190"/>
      <c r="GAL107" s="190"/>
      <c r="GAM107" s="190"/>
      <c r="GAN107" s="190"/>
      <c r="GAO107" s="190"/>
      <c r="GAP107" s="190"/>
      <c r="GAQ107" s="190"/>
      <c r="GAR107" s="190"/>
      <c r="GAS107" s="190"/>
      <c r="GAT107" s="190"/>
      <c r="GAU107" s="190"/>
      <c r="GAV107" s="190"/>
      <c r="GAW107" s="190"/>
      <c r="GAX107" s="190"/>
      <c r="GAY107" s="190"/>
      <c r="GAZ107" s="190"/>
      <c r="GBA107" s="190"/>
      <c r="GBB107" s="190"/>
      <c r="GBC107" s="190"/>
      <c r="GBD107" s="190"/>
      <c r="GBE107" s="190"/>
      <c r="GBF107" s="190"/>
      <c r="GBG107" s="190"/>
      <c r="GBH107" s="190"/>
      <c r="GBI107" s="190"/>
      <c r="GBJ107" s="190"/>
      <c r="GBK107" s="190"/>
      <c r="GBL107" s="190"/>
      <c r="GBM107" s="190"/>
      <c r="GBN107" s="190"/>
      <c r="GBO107" s="190"/>
      <c r="GBP107" s="190"/>
      <c r="GBQ107" s="190"/>
      <c r="GBR107" s="190"/>
      <c r="GBS107" s="190"/>
      <c r="GBT107" s="190"/>
      <c r="GBU107" s="190"/>
      <c r="GBV107" s="190"/>
      <c r="GBW107" s="190"/>
      <c r="GBX107" s="190"/>
      <c r="GBY107" s="190"/>
      <c r="GBZ107" s="190"/>
      <c r="GCA107" s="190"/>
      <c r="GCB107" s="190"/>
      <c r="GCC107" s="190"/>
      <c r="GCD107" s="190"/>
      <c r="GCE107" s="190"/>
      <c r="GCF107" s="190"/>
      <c r="GCG107" s="190"/>
      <c r="GCH107" s="190"/>
      <c r="GCI107" s="190"/>
      <c r="GCJ107" s="190"/>
      <c r="GCK107" s="190"/>
      <c r="GCL107" s="190"/>
      <c r="GCM107" s="190"/>
      <c r="GCN107" s="190"/>
      <c r="GCO107" s="190"/>
      <c r="GCP107" s="190"/>
      <c r="GCQ107" s="190"/>
      <c r="GCR107" s="190"/>
      <c r="GCS107" s="190"/>
      <c r="GCT107" s="190"/>
      <c r="GCU107" s="190"/>
      <c r="GCV107" s="190"/>
      <c r="GCW107" s="190"/>
      <c r="GCX107" s="190"/>
      <c r="GCY107" s="190"/>
      <c r="GCZ107" s="190"/>
      <c r="GDA107" s="190"/>
      <c r="GDB107" s="190"/>
      <c r="GDC107" s="190"/>
      <c r="GDD107" s="190"/>
      <c r="GDE107" s="190"/>
      <c r="GDF107" s="190"/>
      <c r="GDG107" s="190"/>
      <c r="GDH107" s="190"/>
      <c r="GDI107" s="190"/>
      <c r="GDJ107" s="190"/>
      <c r="GDK107" s="190"/>
      <c r="GDL107" s="190"/>
      <c r="GDM107" s="190"/>
      <c r="GDN107" s="190"/>
      <c r="GDO107" s="190"/>
      <c r="GDP107" s="190"/>
      <c r="GDQ107" s="190"/>
      <c r="GDR107" s="190"/>
      <c r="GDS107" s="190"/>
      <c r="GDT107" s="190"/>
      <c r="GDU107" s="190"/>
      <c r="GDV107" s="190"/>
      <c r="GDW107" s="190"/>
      <c r="GDX107" s="190"/>
      <c r="GDY107" s="190"/>
      <c r="GDZ107" s="190"/>
      <c r="GEA107" s="190"/>
      <c r="GEB107" s="190"/>
      <c r="GEC107" s="190"/>
      <c r="GED107" s="190"/>
      <c r="GEE107" s="190"/>
      <c r="GEF107" s="190"/>
      <c r="GEG107" s="190"/>
      <c r="GEH107" s="190"/>
      <c r="GEI107" s="190"/>
      <c r="GEJ107" s="190"/>
      <c r="GEK107" s="190"/>
      <c r="GEL107" s="190"/>
      <c r="GEM107" s="190"/>
      <c r="GEN107" s="190"/>
      <c r="GEO107" s="190"/>
      <c r="GEP107" s="190"/>
      <c r="GEQ107" s="190"/>
      <c r="GER107" s="190"/>
      <c r="GES107" s="190"/>
      <c r="GET107" s="190"/>
      <c r="GEU107" s="190"/>
      <c r="GEV107" s="190"/>
      <c r="GEW107" s="190"/>
      <c r="GEX107" s="190"/>
      <c r="GEY107" s="190"/>
      <c r="GEZ107" s="190"/>
      <c r="GFA107" s="190"/>
      <c r="GFB107" s="190"/>
      <c r="GFC107" s="190"/>
      <c r="GFD107" s="190"/>
      <c r="GFE107" s="190"/>
      <c r="GFF107" s="190"/>
      <c r="GFG107" s="190"/>
      <c r="GFH107" s="190"/>
      <c r="GFI107" s="190"/>
      <c r="GFJ107" s="190"/>
      <c r="GFK107" s="190"/>
      <c r="GFL107" s="190"/>
      <c r="GFM107" s="190"/>
      <c r="GFN107" s="190"/>
      <c r="GFO107" s="190"/>
      <c r="GFP107" s="190"/>
      <c r="GFQ107" s="190"/>
      <c r="GFR107" s="190"/>
      <c r="GFS107" s="190"/>
      <c r="GFT107" s="190"/>
      <c r="GFU107" s="190"/>
      <c r="GFV107" s="190"/>
      <c r="GFW107" s="190"/>
      <c r="GFX107" s="190"/>
      <c r="GFY107" s="190"/>
      <c r="GFZ107" s="190"/>
      <c r="GGA107" s="190"/>
      <c r="GGB107" s="190"/>
      <c r="GGC107" s="190"/>
      <c r="GGD107" s="190"/>
      <c r="GGE107" s="190"/>
      <c r="GGF107" s="190"/>
      <c r="GGG107" s="190"/>
      <c r="GGH107" s="190"/>
      <c r="GGI107" s="190"/>
      <c r="GGJ107" s="190"/>
      <c r="GGK107" s="190"/>
      <c r="GGL107" s="190"/>
      <c r="GGM107" s="190"/>
      <c r="GGN107" s="190"/>
      <c r="GGO107" s="190"/>
      <c r="GGP107" s="190"/>
      <c r="GGQ107" s="190"/>
      <c r="GGR107" s="190"/>
      <c r="GGS107" s="190"/>
      <c r="GGT107" s="190"/>
      <c r="GGU107" s="190"/>
      <c r="GGV107" s="190"/>
      <c r="GGW107" s="190"/>
      <c r="GGX107" s="190"/>
      <c r="GGY107" s="190"/>
      <c r="GGZ107" s="190"/>
      <c r="GHA107" s="190"/>
      <c r="GHB107" s="190"/>
      <c r="GHC107" s="190"/>
      <c r="GHD107" s="190"/>
      <c r="GHE107" s="190"/>
      <c r="GHF107" s="190"/>
      <c r="GHG107" s="190"/>
      <c r="GHH107" s="190"/>
      <c r="GHI107" s="190"/>
      <c r="GHJ107" s="190"/>
      <c r="GHK107" s="190"/>
      <c r="GHL107" s="190"/>
      <c r="GHM107" s="190"/>
      <c r="GHN107" s="190"/>
      <c r="GHO107" s="190"/>
      <c r="GHP107" s="190"/>
      <c r="GHQ107" s="190"/>
      <c r="GHR107" s="190"/>
      <c r="GHS107" s="190"/>
      <c r="GHT107" s="190"/>
      <c r="GHU107" s="190"/>
      <c r="GHV107" s="190"/>
      <c r="GHW107" s="190"/>
      <c r="GHX107" s="190"/>
      <c r="GHY107" s="190"/>
      <c r="GHZ107" s="190"/>
      <c r="GIA107" s="190"/>
      <c r="GIB107" s="190"/>
      <c r="GIC107" s="190"/>
      <c r="GID107" s="190"/>
      <c r="GIE107" s="190"/>
      <c r="GIF107" s="190"/>
      <c r="GIG107" s="190"/>
      <c r="GIH107" s="190"/>
      <c r="GII107" s="190"/>
      <c r="GIJ107" s="190"/>
      <c r="GIK107" s="190"/>
      <c r="GIL107" s="190"/>
      <c r="GIM107" s="190"/>
      <c r="GIN107" s="190"/>
      <c r="GIO107" s="190"/>
      <c r="GIP107" s="190"/>
      <c r="GIQ107" s="190"/>
      <c r="GIR107" s="190"/>
      <c r="GIS107" s="190"/>
      <c r="GIT107" s="190"/>
      <c r="GIU107" s="190"/>
      <c r="GIV107" s="190"/>
      <c r="GIW107" s="190"/>
      <c r="GIX107" s="190"/>
      <c r="GIY107" s="190"/>
      <c r="GIZ107" s="190"/>
      <c r="GJA107" s="190"/>
      <c r="GJB107" s="190"/>
      <c r="GJC107" s="190"/>
      <c r="GJD107" s="190"/>
      <c r="GJE107" s="190"/>
      <c r="GJF107" s="190"/>
      <c r="GJG107" s="190"/>
      <c r="GJH107" s="190"/>
      <c r="GJI107" s="190"/>
      <c r="GJJ107" s="190"/>
      <c r="GJK107" s="190"/>
      <c r="GJL107" s="190"/>
      <c r="GJM107" s="190"/>
      <c r="GJN107" s="190"/>
      <c r="GJO107" s="190"/>
      <c r="GJP107" s="190"/>
      <c r="GJQ107" s="190"/>
      <c r="GJR107" s="190"/>
      <c r="GJS107" s="190"/>
      <c r="GJT107" s="190"/>
      <c r="GJU107" s="190"/>
      <c r="GJV107" s="190"/>
      <c r="GJW107" s="190"/>
      <c r="GJX107" s="190"/>
      <c r="GJY107" s="190"/>
      <c r="GJZ107" s="190"/>
      <c r="GKA107" s="190"/>
      <c r="GKB107" s="190"/>
      <c r="GKC107" s="190"/>
      <c r="GKD107" s="190"/>
      <c r="GKE107" s="190"/>
      <c r="GKF107" s="190"/>
      <c r="GKG107" s="190"/>
      <c r="GKH107" s="190"/>
      <c r="GKI107" s="190"/>
      <c r="GKJ107" s="190"/>
      <c r="GKK107" s="190"/>
      <c r="GKL107" s="190"/>
      <c r="GKM107" s="190"/>
      <c r="GKN107" s="190"/>
      <c r="GKO107" s="190"/>
      <c r="GKP107" s="190"/>
      <c r="GKQ107" s="190"/>
      <c r="GKR107" s="190"/>
      <c r="GKS107" s="190"/>
      <c r="GKT107" s="190"/>
      <c r="GKU107" s="190"/>
      <c r="GKV107" s="190"/>
      <c r="GKW107" s="190"/>
      <c r="GKX107" s="190"/>
      <c r="GKY107" s="190"/>
      <c r="GKZ107" s="190"/>
      <c r="GLA107" s="190"/>
      <c r="GLB107" s="190"/>
      <c r="GLC107" s="190"/>
      <c r="GLD107" s="190"/>
      <c r="GLE107" s="190"/>
      <c r="GLF107" s="190"/>
      <c r="GLG107" s="190"/>
      <c r="GLH107" s="190"/>
      <c r="GLI107" s="190"/>
      <c r="GLJ107" s="190"/>
      <c r="GLK107" s="190"/>
      <c r="GLL107" s="190"/>
      <c r="GLM107" s="190"/>
      <c r="GLN107" s="190"/>
      <c r="GLO107" s="190"/>
      <c r="GLP107" s="190"/>
      <c r="GLQ107" s="190"/>
      <c r="GLR107" s="190"/>
      <c r="GLS107" s="190"/>
      <c r="GLT107" s="190"/>
      <c r="GLU107" s="190"/>
      <c r="GLV107" s="190"/>
      <c r="GLW107" s="190"/>
      <c r="GLX107" s="190"/>
      <c r="GLY107" s="190"/>
      <c r="GLZ107" s="190"/>
      <c r="GMA107" s="190"/>
      <c r="GMB107" s="190"/>
      <c r="GMC107" s="190"/>
      <c r="GMD107" s="190"/>
      <c r="GME107" s="190"/>
      <c r="GMF107" s="190"/>
      <c r="GMG107" s="190"/>
      <c r="GMH107" s="190"/>
      <c r="GMI107" s="190"/>
      <c r="GMJ107" s="190"/>
      <c r="GMK107" s="190"/>
      <c r="GML107" s="190"/>
      <c r="GMM107" s="190"/>
      <c r="GMN107" s="190"/>
      <c r="GMO107" s="190"/>
      <c r="GMP107" s="190"/>
      <c r="GMQ107" s="190"/>
      <c r="GMR107" s="190"/>
      <c r="GMS107" s="190"/>
      <c r="GMT107" s="190"/>
      <c r="GMU107" s="190"/>
      <c r="GMV107" s="190"/>
      <c r="GMW107" s="190"/>
      <c r="GMX107" s="190"/>
      <c r="GMY107" s="190"/>
      <c r="GMZ107" s="190"/>
      <c r="GNA107" s="190"/>
      <c r="GNB107" s="190"/>
      <c r="GNC107" s="190"/>
      <c r="GND107" s="190"/>
      <c r="GNE107" s="190"/>
      <c r="GNF107" s="190"/>
      <c r="GNG107" s="190"/>
      <c r="GNH107" s="190"/>
      <c r="GNI107" s="190"/>
      <c r="GNJ107" s="190"/>
      <c r="GNK107" s="190"/>
      <c r="GNL107" s="190"/>
      <c r="GNM107" s="190"/>
      <c r="GNN107" s="190"/>
      <c r="GNO107" s="190"/>
      <c r="GNP107" s="190"/>
      <c r="GNQ107" s="190"/>
      <c r="GNR107" s="190"/>
      <c r="GNS107" s="190"/>
      <c r="GNT107" s="190"/>
      <c r="GNU107" s="190"/>
      <c r="GNV107" s="190"/>
      <c r="GNW107" s="190"/>
      <c r="GNX107" s="190"/>
      <c r="GNY107" s="190"/>
      <c r="GNZ107" s="190"/>
      <c r="GOA107" s="190"/>
      <c r="GOB107" s="190"/>
      <c r="GOC107" s="190"/>
      <c r="GOD107" s="190"/>
      <c r="GOE107" s="190"/>
      <c r="GOF107" s="190"/>
      <c r="GOG107" s="190"/>
      <c r="GOH107" s="190"/>
      <c r="GOI107" s="190"/>
      <c r="GOJ107" s="190"/>
      <c r="GOK107" s="190"/>
      <c r="GOL107" s="190"/>
      <c r="GOM107" s="190"/>
      <c r="GON107" s="190"/>
      <c r="GOO107" s="190"/>
      <c r="GOP107" s="190"/>
      <c r="GOQ107" s="190"/>
      <c r="GOR107" s="190"/>
      <c r="GOS107" s="190"/>
      <c r="GOT107" s="190"/>
      <c r="GOU107" s="190"/>
      <c r="GOV107" s="190"/>
      <c r="GOW107" s="190"/>
      <c r="GOX107" s="190"/>
      <c r="GOY107" s="190"/>
      <c r="GOZ107" s="190"/>
      <c r="GPA107" s="190"/>
      <c r="GPB107" s="190"/>
      <c r="GPC107" s="190"/>
      <c r="GPD107" s="190"/>
      <c r="GPE107" s="190"/>
      <c r="GPF107" s="190"/>
      <c r="GPG107" s="190"/>
      <c r="GPH107" s="190"/>
      <c r="GPI107" s="190"/>
      <c r="GPJ107" s="190"/>
      <c r="GPK107" s="190"/>
      <c r="GPL107" s="190"/>
      <c r="GPM107" s="190"/>
      <c r="GPN107" s="190"/>
      <c r="GPO107" s="190"/>
      <c r="GPP107" s="190"/>
      <c r="GPQ107" s="190"/>
      <c r="GPR107" s="190"/>
      <c r="GPS107" s="190"/>
      <c r="GPT107" s="190"/>
      <c r="GPU107" s="190"/>
      <c r="GPV107" s="190"/>
      <c r="GPW107" s="190"/>
      <c r="GPX107" s="190"/>
      <c r="GPY107" s="190"/>
      <c r="GPZ107" s="190"/>
      <c r="GQA107" s="190"/>
      <c r="GQB107" s="190"/>
      <c r="GQC107" s="190"/>
      <c r="GQD107" s="190"/>
      <c r="GQE107" s="190"/>
      <c r="GQF107" s="190"/>
      <c r="GQG107" s="190"/>
      <c r="GQH107" s="190"/>
      <c r="GQI107" s="190"/>
      <c r="GQJ107" s="190"/>
      <c r="GQK107" s="190"/>
      <c r="GQL107" s="190"/>
      <c r="GQM107" s="190"/>
      <c r="GQN107" s="190"/>
      <c r="GQO107" s="190"/>
      <c r="GQP107" s="190"/>
      <c r="GQQ107" s="190"/>
      <c r="GQR107" s="190"/>
      <c r="GQS107" s="190"/>
      <c r="GQT107" s="190"/>
      <c r="GQU107" s="190"/>
      <c r="GQV107" s="190"/>
      <c r="GQW107" s="190"/>
      <c r="GQX107" s="190"/>
      <c r="GQY107" s="190"/>
      <c r="GQZ107" s="190"/>
      <c r="GRA107" s="190"/>
      <c r="GRB107" s="190"/>
      <c r="GRC107" s="190"/>
      <c r="GRD107" s="190"/>
      <c r="GRE107" s="190"/>
      <c r="GRF107" s="190"/>
      <c r="GRG107" s="190"/>
      <c r="GRH107" s="190"/>
      <c r="GRI107" s="190"/>
      <c r="GRJ107" s="190"/>
      <c r="GRK107" s="190"/>
      <c r="GRL107" s="190"/>
      <c r="GRM107" s="190"/>
      <c r="GRN107" s="190"/>
      <c r="GRO107" s="190"/>
      <c r="GRP107" s="190"/>
      <c r="GRQ107" s="190"/>
      <c r="GRR107" s="190"/>
      <c r="GRS107" s="190"/>
      <c r="GRT107" s="190"/>
      <c r="GRU107" s="190"/>
      <c r="GRV107" s="190"/>
      <c r="GRW107" s="190"/>
      <c r="GRX107" s="190"/>
      <c r="GRY107" s="190"/>
      <c r="GRZ107" s="190"/>
      <c r="GSA107" s="190"/>
      <c r="GSB107" s="190"/>
      <c r="GSC107" s="190"/>
      <c r="GSD107" s="190"/>
      <c r="GSE107" s="190"/>
      <c r="GSF107" s="190"/>
      <c r="GSG107" s="190"/>
      <c r="GSH107" s="190"/>
      <c r="GSI107" s="190"/>
      <c r="GSJ107" s="190"/>
      <c r="GSK107" s="190"/>
      <c r="GSL107" s="190"/>
      <c r="GSM107" s="190"/>
      <c r="GSN107" s="190"/>
      <c r="GSO107" s="190"/>
      <c r="GSP107" s="190"/>
      <c r="GSQ107" s="190"/>
      <c r="GSR107" s="190"/>
      <c r="GSS107" s="190"/>
      <c r="GST107" s="190"/>
      <c r="GSU107" s="190"/>
      <c r="GSV107" s="190"/>
      <c r="GSW107" s="190"/>
      <c r="GSX107" s="190"/>
      <c r="GSY107" s="190"/>
      <c r="GSZ107" s="190"/>
      <c r="GTA107" s="190"/>
      <c r="GTB107" s="190"/>
      <c r="GTC107" s="190"/>
      <c r="GTD107" s="190"/>
      <c r="GTE107" s="190"/>
      <c r="GTF107" s="190"/>
      <c r="GTG107" s="190"/>
      <c r="GTH107" s="190"/>
      <c r="GTI107" s="190"/>
      <c r="GTJ107" s="190"/>
      <c r="GTK107" s="190"/>
      <c r="GTL107" s="190"/>
      <c r="GTM107" s="190"/>
      <c r="GTN107" s="190"/>
      <c r="GTO107" s="190"/>
      <c r="GTP107" s="190"/>
      <c r="GTQ107" s="190"/>
      <c r="GTR107" s="190"/>
      <c r="GTS107" s="190"/>
      <c r="GTT107" s="190"/>
      <c r="GTU107" s="190"/>
      <c r="GTV107" s="190"/>
      <c r="GTW107" s="190"/>
      <c r="GTX107" s="190"/>
      <c r="GTY107" s="190"/>
      <c r="GTZ107" s="190"/>
      <c r="GUA107" s="190"/>
      <c r="GUB107" s="190"/>
      <c r="GUC107" s="190"/>
      <c r="GUD107" s="190"/>
      <c r="GUE107" s="190"/>
      <c r="GUF107" s="190"/>
      <c r="GUG107" s="190"/>
      <c r="GUH107" s="190"/>
      <c r="GUI107" s="190"/>
      <c r="GUJ107" s="190"/>
      <c r="GUK107" s="190"/>
      <c r="GUL107" s="190"/>
      <c r="GUM107" s="190"/>
      <c r="GUN107" s="190"/>
      <c r="GUO107" s="190"/>
      <c r="GUP107" s="190"/>
      <c r="GUQ107" s="190"/>
      <c r="GUR107" s="190"/>
      <c r="GUS107" s="190"/>
      <c r="GUT107" s="190"/>
      <c r="GUU107" s="190"/>
      <c r="GUV107" s="190"/>
      <c r="GUW107" s="190"/>
      <c r="GUX107" s="190"/>
      <c r="GUY107" s="190"/>
      <c r="GUZ107" s="190"/>
      <c r="GVA107" s="190"/>
      <c r="GVB107" s="190"/>
      <c r="GVC107" s="190"/>
      <c r="GVD107" s="190"/>
      <c r="GVE107" s="190"/>
      <c r="GVF107" s="190"/>
      <c r="GVG107" s="190"/>
      <c r="GVH107" s="190"/>
      <c r="GVI107" s="190"/>
      <c r="GVJ107" s="190"/>
      <c r="GVK107" s="190"/>
      <c r="GVL107" s="190"/>
      <c r="GVM107" s="190"/>
      <c r="GVN107" s="190"/>
      <c r="GVO107" s="190"/>
      <c r="GVP107" s="190"/>
      <c r="GVQ107" s="190"/>
      <c r="GVR107" s="190"/>
      <c r="GVS107" s="190"/>
      <c r="GVT107" s="190"/>
      <c r="GVU107" s="190"/>
      <c r="GVV107" s="190"/>
      <c r="GVW107" s="190"/>
      <c r="GVX107" s="190"/>
      <c r="GVY107" s="190"/>
      <c r="GVZ107" s="190"/>
      <c r="GWA107" s="190"/>
      <c r="GWB107" s="190"/>
      <c r="GWC107" s="190"/>
      <c r="GWD107" s="190"/>
      <c r="GWE107" s="190"/>
      <c r="GWF107" s="190"/>
      <c r="GWG107" s="190"/>
      <c r="GWH107" s="190"/>
      <c r="GWI107" s="190"/>
      <c r="GWJ107" s="190"/>
      <c r="GWK107" s="190"/>
      <c r="GWL107" s="190"/>
      <c r="GWM107" s="190"/>
      <c r="GWN107" s="190"/>
      <c r="GWO107" s="190"/>
      <c r="GWP107" s="190"/>
      <c r="GWQ107" s="190"/>
      <c r="GWR107" s="190"/>
      <c r="GWS107" s="190"/>
      <c r="GWT107" s="190"/>
      <c r="GWU107" s="190"/>
      <c r="GWV107" s="190"/>
      <c r="GWW107" s="190"/>
      <c r="GWX107" s="190"/>
      <c r="GWY107" s="190"/>
      <c r="GWZ107" s="190"/>
      <c r="GXA107" s="190"/>
      <c r="GXB107" s="190"/>
      <c r="GXC107" s="190"/>
      <c r="GXD107" s="190"/>
      <c r="GXE107" s="190"/>
      <c r="GXF107" s="190"/>
      <c r="GXG107" s="190"/>
      <c r="GXH107" s="190"/>
      <c r="GXI107" s="190"/>
      <c r="GXJ107" s="190"/>
      <c r="GXK107" s="190"/>
      <c r="GXL107" s="190"/>
      <c r="GXM107" s="190"/>
      <c r="GXN107" s="190"/>
      <c r="GXO107" s="190"/>
      <c r="GXP107" s="190"/>
      <c r="GXQ107" s="190"/>
      <c r="GXR107" s="190"/>
      <c r="GXS107" s="190"/>
      <c r="GXT107" s="190"/>
      <c r="GXU107" s="190"/>
      <c r="GXV107" s="190"/>
      <c r="GXW107" s="190"/>
      <c r="GXX107" s="190"/>
      <c r="GXY107" s="190"/>
      <c r="GXZ107" s="190"/>
      <c r="GYA107" s="190"/>
      <c r="GYB107" s="190"/>
      <c r="GYC107" s="190"/>
      <c r="GYD107" s="190"/>
      <c r="GYE107" s="190"/>
      <c r="GYF107" s="190"/>
      <c r="GYG107" s="190"/>
      <c r="GYH107" s="190"/>
      <c r="GYI107" s="190"/>
      <c r="GYJ107" s="190"/>
      <c r="GYK107" s="190"/>
      <c r="GYL107" s="190"/>
      <c r="GYM107" s="190"/>
      <c r="GYN107" s="190"/>
      <c r="GYO107" s="190"/>
      <c r="GYP107" s="190"/>
      <c r="GYQ107" s="190"/>
      <c r="GYR107" s="190"/>
      <c r="GYS107" s="190"/>
      <c r="GYT107" s="190"/>
      <c r="GYU107" s="190"/>
      <c r="GYV107" s="190"/>
      <c r="GYW107" s="190"/>
      <c r="GYX107" s="190"/>
      <c r="GYY107" s="190"/>
      <c r="GYZ107" s="190"/>
      <c r="GZA107" s="190"/>
      <c r="GZB107" s="190"/>
      <c r="GZC107" s="190"/>
      <c r="GZD107" s="190"/>
      <c r="GZE107" s="190"/>
      <c r="GZF107" s="190"/>
      <c r="GZG107" s="190"/>
      <c r="GZH107" s="190"/>
      <c r="GZI107" s="190"/>
      <c r="GZJ107" s="190"/>
      <c r="GZK107" s="190"/>
      <c r="GZL107" s="190"/>
      <c r="GZM107" s="190"/>
      <c r="GZN107" s="190"/>
      <c r="GZO107" s="190"/>
      <c r="GZP107" s="190"/>
      <c r="GZQ107" s="190"/>
      <c r="GZR107" s="190"/>
      <c r="GZS107" s="190"/>
      <c r="GZT107" s="190"/>
      <c r="GZU107" s="190"/>
      <c r="GZV107" s="190"/>
      <c r="GZW107" s="190"/>
      <c r="GZX107" s="190"/>
      <c r="GZY107" s="190"/>
      <c r="GZZ107" s="190"/>
      <c r="HAA107" s="190"/>
      <c r="HAB107" s="190"/>
      <c r="HAC107" s="190"/>
      <c r="HAD107" s="190"/>
      <c r="HAE107" s="190"/>
      <c r="HAF107" s="190"/>
      <c r="HAG107" s="190"/>
      <c r="HAH107" s="190"/>
      <c r="HAI107" s="190"/>
      <c r="HAJ107" s="190"/>
      <c r="HAK107" s="190"/>
      <c r="HAL107" s="190"/>
      <c r="HAM107" s="190"/>
      <c r="HAN107" s="190"/>
      <c r="HAO107" s="190"/>
      <c r="HAP107" s="190"/>
      <c r="HAQ107" s="190"/>
      <c r="HAR107" s="190"/>
      <c r="HAS107" s="190"/>
      <c r="HAT107" s="190"/>
      <c r="HAU107" s="190"/>
      <c r="HAV107" s="190"/>
      <c r="HAW107" s="190"/>
      <c r="HAX107" s="190"/>
      <c r="HAY107" s="190"/>
      <c r="HAZ107" s="190"/>
      <c r="HBA107" s="190"/>
      <c r="HBB107" s="190"/>
      <c r="HBC107" s="190"/>
      <c r="HBD107" s="190"/>
      <c r="HBE107" s="190"/>
      <c r="HBF107" s="190"/>
      <c r="HBG107" s="190"/>
      <c r="HBH107" s="190"/>
      <c r="HBI107" s="190"/>
      <c r="HBJ107" s="190"/>
      <c r="HBK107" s="190"/>
      <c r="HBL107" s="190"/>
      <c r="HBM107" s="190"/>
      <c r="HBN107" s="190"/>
      <c r="HBO107" s="190"/>
      <c r="HBP107" s="190"/>
      <c r="HBQ107" s="190"/>
      <c r="HBR107" s="190"/>
      <c r="HBS107" s="190"/>
      <c r="HBT107" s="190"/>
      <c r="HBU107" s="190"/>
      <c r="HBV107" s="190"/>
      <c r="HBW107" s="190"/>
      <c r="HBX107" s="190"/>
      <c r="HBY107" s="190"/>
      <c r="HBZ107" s="190"/>
      <c r="HCA107" s="190"/>
      <c r="HCB107" s="190"/>
      <c r="HCC107" s="190"/>
      <c r="HCD107" s="190"/>
      <c r="HCE107" s="190"/>
      <c r="HCF107" s="190"/>
      <c r="HCG107" s="190"/>
      <c r="HCH107" s="190"/>
      <c r="HCI107" s="190"/>
      <c r="HCJ107" s="190"/>
      <c r="HCK107" s="190"/>
      <c r="HCL107" s="190"/>
      <c r="HCM107" s="190"/>
      <c r="HCN107" s="190"/>
      <c r="HCO107" s="190"/>
      <c r="HCP107" s="190"/>
      <c r="HCQ107" s="190"/>
      <c r="HCR107" s="190"/>
      <c r="HCS107" s="190"/>
      <c r="HCT107" s="190"/>
      <c r="HCU107" s="190"/>
      <c r="HCV107" s="190"/>
      <c r="HCW107" s="190"/>
      <c r="HCX107" s="190"/>
      <c r="HCY107" s="190"/>
      <c r="HCZ107" s="190"/>
      <c r="HDA107" s="190"/>
      <c r="HDB107" s="190"/>
      <c r="HDC107" s="190"/>
      <c r="HDD107" s="190"/>
      <c r="HDE107" s="190"/>
      <c r="HDF107" s="190"/>
      <c r="HDG107" s="190"/>
      <c r="HDH107" s="190"/>
      <c r="HDI107" s="190"/>
      <c r="HDJ107" s="190"/>
      <c r="HDK107" s="190"/>
      <c r="HDL107" s="190"/>
      <c r="HDM107" s="190"/>
      <c r="HDN107" s="190"/>
      <c r="HDO107" s="190"/>
      <c r="HDP107" s="190"/>
      <c r="HDQ107" s="190"/>
      <c r="HDR107" s="190"/>
      <c r="HDS107" s="190"/>
      <c r="HDT107" s="190"/>
      <c r="HDU107" s="190"/>
      <c r="HDV107" s="190"/>
      <c r="HDW107" s="190"/>
      <c r="HDX107" s="190"/>
      <c r="HDY107" s="190"/>
      <c r="HDZ107" s="190"/>
      <c r="HEA107" s="190"/>
      <c r="HEB107" s="190"/>
      <c r="HEC107" s="190"/>
      <c r="HED107" s="190"/>
      <c r="HEE107" s="190"/>
      <c r="HEF107" s="190"/>
      <c r="HEG107" s="190"/>
      <c r="HEH107" s="190"/>
      <c r="HEI107" s="190"/>
      <c r="HEJ107" s="190"/>
      <c r="HEK107" s="190"/>
      <c r="HEL107" s="190"/>
      <c r="HEM107" s="190"/>
      <c r="HEN107" s="190"/>
      <c r="HEO107" s="190"/>
      <c r="HEP107" s="190"/>
      <c r="HEQ107" s="190"/>
      <c r="HER107" s="190"/>
      <c r="HES107" s="190"/>
      <c r="HET107" s="190"/>
      <c r="HEU107" s="190"/>
      <c r="HEV107" s="190"/>
      <c r="HEW107" s="190"/>
      <c r="HEX107" s="190"/>
      <c r="HEY107" s="190"/>
      <c r="HEZ107" s="190"/>
      <c r="HFA107" s="190"/>
      <c r="HFB107" s="190"/>
      <c r="HFC107" s="190"/>
      <c r="HFD107" s="190"/>
      <c r="HFE107" s="190"/>
      <c r="HFF107" s="190"/>
      <c r="HFG107" s="190"/>
      <c r="HFH107" s="190"/>
      <c r="HFI107" s="190"/>
      <c r="HFJ107" s="190"/>
      <c r="HFK107" s="190"/>
      <c r="HFL107" s="190"/>
      <c r="HFM107" s="190"/>
      <c r="HFN107" s="190"/>
      <c r="HFO107" s="190"/>
      <c r="HFP107" s="190"/>
      <c r="HFQ107" s="190"/>
      <c r="HFR107" s="190"/>
      <c r="HFS107" s="190"/>
      <c r="HFT107" s="190"/>
      <c r="HFU107" s="190"/>
      <c r="HFV107" s="190"/>
      <c r="HFW107" s="190"/>
      <c r="HFX107" s="190"/>
      <c r="HFY107" s="190"/>
      <c r="HFZ107" s="190"/>
      <c r="HGA107" s="190"/>
      <c r="HGB107" s="190"/>
      <c r="HGC107" s="190"/>
      <c r="HGD107" s="190"/>
      <c r="HGE107" s="190"/>
      <c r="HGF107" s="190"/>
      <c r="HGG107" s="190"/>
      <c r="HGH107" s="190"/>
      <c r="HGI107" s="190"/>
      <c r="HGJ107" s="190"/>
      <c r="HGK107" s="190"/>
      <c r="HGL107" s="190"/>
      <c r="HGM107" s="190"/>
      <c r="HGN107" s="190"/>
      <c r="HGO107" s="190"/>
      <c r="HGP107" s="190"/>
      <c r="HGQ107" s="190"/>
      <c r="HGR107" s="190"/>
      <c r="HGS107" s="190"/>
      <c r="HGT107" s="190"/>
      <c r="HGU107" s="190"/>
      <c r="HGV107" s="190"/>
      <c r="HGW107" s="190"/>
      <c r="HGX107" s="190"/>
      <c r="HGY107" s="190"/>
      <c r="HGZ107" s="190"/>
      <c r="HHA107" s="190"/>
      <c r="HHB107" s="190"/>
      <c r="HHC107" s="190"/>
      <c r="HHD107" s="190"/>
      <c r="HHE107" s="190"/>
      <c r="HHF107" s="190"/>
      <c r="HHG107" s="190"/>
      <c r="HHH107" s="190"/>
      <c r="HHI107" s="190"/>
      <c r="HHJ107" s="190"/>
      <c r="HHK107" s="190"/>
      <c r="HHL107" s="190"/>
      <c r="HHM107" s="190"/>
      <c r="HHN107" s="190"/>
      <c r="HHO107" s="190"/>
      <c r="HHP107" s="190"/>
      <c r="HHQ107" s="190"/>
      <c r="HHR107" s="190"/>
      <c r="HHS107" s="190"/>
      <c r="HHT107" s="190"/>
      <c r="HHU107" s="190"/>
      <c r="HHV107" s="190"/>
      <c r="HHW107" s="190"/>
      <c r="HHX107" s="190"/>
      <c r="HHY107" s="190"/>
      <c r="HHZ107" s="190"/>
      <c r="HIA107" s="190"/>
      <c r="HIB107" s="190"/>
      <c r="HIC107" s="190"/>
      <c r="HID107" s="190"/>
      <c r="HIE107" s="190"/>
      <c r="HIF107" s="190"/>
      <c r="HIG107" s="190"/>
      <c r="HIH107" s="190"/>
      <c r="HII107" s="190"/>
      <c r="HIJ107" s="190"/>
      <c r="HIK107" s="190"/>
      <c r="HIL107" s="190"/>
      <c r="HIM107" s="190"/>
      <c r="HIN107" s="190"/>
      <c r="HIO107" s="190"/>
      <c r="HIP107" s="190"/>
      <c r="HIQ107" s="190"/>
      <c r="HIR107" s="190"/>
      <c r="HIS107" s="190"/>
      <c r="HIT107" s="190"/>
      <c r="HIU107" s="190"/>
      <c r="HIV107" s="190"/>
      <c r="HIW107" s="190"/>
      <c r="HIX107" s="190"/>
      <c r="HIY107" s="190"/>
      <c r="HIZ107" s="190"/>
      <c r="HJA107" s="190"/>
      <c r="HJB107" s="190"/>
      <c r="HJC107" s="190"/>
      <c r="HJD107" s="190"/>
      <c r="HJE107" s="190"/>
      <c r="HJF107" s="190"/>
      <c r="HJG107" s="190"/>
      <c r="HJH107" s="190"/>
      <c r="HJI107" s="190"/>
      <c r="HJJ107" s="190"/>
      <c r="HJK107" s="190"/>
      <c r="HJL107" s="190"/>
      <c r="HJM107" s="190"/>
      <c r="HJN107" s="190"/>
      <c r="HJO107" s="190"/>
      <c r="HJP107" s="190"/>
      <c r="HJQ107" s="190"/>
      <c r="HJR107" s="190"/>
      <c r="HJS107" s="190"/>
      <c r="HJT107" s="190"/>
      <c r="HJU107" s="190"/>
      <c r="HJV107" s="190"/>
      <c r="HJW107" s="190"/>
      <c r="HJX107" s="190"/>
      <c r="HJY107" s="190"/>
      <c r="HJZ107" s="190"/>
      <c r="HKA107" s="190"/>
      <c r="HKB107" s="190"/>
      <c r="HKC107" s="190"/>
      <c r="HKD107" s="190"/>
      <c r="HKE107" s="190"/>
      <c r="HKF107" s="190"/>
      <c r="HKG107" s="190"/>
      <c r="HKH107" s="190"/>
      <c r="HKI107" s="190"/>
      <c r="HKJ107" s="190"/>
      <c r="HKK107" s="190"/>
      <c r="HKL107" s="190"/>
      <c r="HKM107" s="190"/>
      <c r="HKN107" s="190"/>
      <c r="HKO107" s="190"/>
      <c r="HKP107" s="190"/>
      <c r="HKQ107" s="190"/>
      <c r="HKR107" s="190"/>
      <c r="HKS107" s="190"/>
      <c r="HKT107" s="190"/>
      <c r="HKU107" s="190"/>
      <c r="HKV107" s="190"/>
      <c r="HKW107" s="190"/>
      <c r="HKX107" s="190"/>
      <c r="HKY107" s="190"/>
      <c r="HKZ107" s="190"/>
      <c r="HLA107" s="190"/>
      <c r="HLB107" s="190"/>
      <c r="HLC107" s="190"/>
      <c r="HLD107" s="190"/>
      <c r="HLE107" s="190"/>
      <c r="HLF107" s="190"/>
      <c r="HLG107" s="190"/>
      <c r="HLH107" s="190"/>
      <c r="HLI107" s="190"/>
      <c r="HLJ107" s="190"/>
      <c r="HLK107" s="190"/>
      <c r="HLL107" s="190"/>
      <c r="HLM107" s="190"/>
      <c r="HLN107" s="190"/>
      <c r="HLO107" s="190"/>
      <c r="HLP107" s="190"/>
      <c r="HLQ107" s="190"/>
      <c r="HLR107" s="190"/>
      <c r="HLS107" s="190"/>
      <c r="HLT107" s="190"/>
      <c r="HLU107" s="190"/>
      <c r="HLV107" s="190"/>
      <c r="HLW107" s="190"/>
      <c r="HLX107" s="190"/>
      <c r="HLY107" s="190"/>
      <c r="HLZ107" s="190"/>
      <c r="HMA107" s="190"/>
      <c r="HMB107" s="190"/>
      <c r="HMC107" s="190"/>
      <c r="HMD107" s="190"/>
      <c r="HME107" s="190"/>
      <c r="HMF107" s="190"/>
      <c r="HMG107" s="190"/>
      <c r="HMH107" s="190"/>
      <c r="HMI107" s="190"/>
      <c r="HMJ107" s="190"/>
      <c r="HMK107" s="190"/>
      <c r="HML107" s="190"/>
      <c r="HMM107" s="190"/>
      <c r="HMN107" s="190"/>
      <c r="HMO107" s="190"/>
      <c r="HMP107" s="190"/>
      <c r="HMQ107" s="190"/>
      <c r="HMR107" s="190"/>
      <c r="HMS107" s="190"/>
      <c r="HMT107" s="190"/>
      <c r="HMU107" s="190"/>
      <c r="HMV107" s="190"/>
      <c r="HMW107" s="190"/>
      <c r="HMX107" s="190"/>
      <c r="HMY107" s="190"/>
      <c r="HMZ107" s="190"/>
      <c r="HNA107" s="190"/>
      <c r="HNB107" s="190"/>
      <c r="HNC107" s="190"/>
      <c r="HND107" s="190"/>
      <c r="HNE107" s="190"/>
      <c r="HNF107" s="190"/>
      <c r="HNG107" s="190"/>
      <c r="HNH107" s="190"/>
      <c r="HNI107" s="190"/>
      <c r="HNJ107" s="190"/>
      <c r="HNK107" s="190"/>
      <c r="HNL107" s="190"/>
      <c r="HNM107" s="190"/>
      <c r="HNN107" s="190"/>
      <c r="HNO107" s="190"/>
      <c r="HNP107" s="190"/>
      <c r="HNQ107" s="190"/>
      <c r="HNR107" s="190"/>
      <c r="HNS107" s="190"/>
      <c r="HNT107" s="190"/>
      <c r="HNU107" s="190"/>
      <c r="HNV107" s="190"/>
      <c r="HNW107" s="190"/>
      <c r="HNX107" s="190"/>
      <c r="HNY107" s="190"/>
      <c r="HNZ107" s="190"/>
      <c r="HOA107" s="190"/>
      <c r="HOB107" s="190"/>
      <c r="HOC107" s="190"/>
      <c r="HOD107" s="190"/>
      <c r="HOE107" s="190"/>
      <c r="HOF107" s="190"/>
      <c r="HOG107" s="190"/>
      <c r="HOH107" s="190"/>
      <c r="HOI107" s="190"/>
      <c r="HOJ107" s="190"/>
      <c r="HOK107" s="190"/>
      <c r="HOL107" s="190"/>
      <c r="HOM107" s="190"/>
      <c r="HON107" s="190"/>
      <c r="HOO107" s="190"/>
      <c r="HOP107" s="190"/>
      <c r="HOQ107" s="190"/>
      <c r="HOR107" s="190"/>
      <c r="HOS107" s="190"/>
      <c r="HOT107" s="190"/>
      <c r="HOU107" s="190"/>
      <c r="HOV107" s="190"/>
      <c r="HOW107" s="190"/>
      <c r="HOX107" s="190"/>
      <c r="HOY107" s="190"/>
      <c r="HOZ107" s="190"/>
      <c r="HPA107" s="190"/>
      <c r="HPB107" s="190"/>
      <c r="HPC107" s="190"/>
      <c r="HPD107" s="190"/>
      <c r="HPE107" s="190"/>
      <c r="HPF107" s="190"/>
      <c r="HPG107" s="190"/>
      <c r="HPH107" s="190"/>
      <c r="HPI107" s="190"/>
      <c r="HPJ107" s="190"/>
      <c r="HPK107" s="190"/>
      <c r="HPL107" s="190"/>
      <c r="HPM107" s="190"/>
      <c r="HPN107" s="190"/>
      <c r="HPO107" s="190"/>
      <c r="HPP107" s="190"/>
      <c r="HPQ107" s="190"/>
      <c r="HPR107" s="190"/>
      <c r="HPS107" s="190"/>
      <c r="HPT107" s="190"/>
      <c r="HPU107" s="190"/>
      <c r="HPV107" s="190"/>
      <c r="HPW107" s="190"/>
      <c r="HPX107" s="190"/>
      <c r="HPY107" s="190"/>
      <c r="HPZ107" s="190"/>
      <c r="HQA107" s="190"/>
      <c r="HQB107" s="190"/>
      <c r="HQC107" s="190"/>
      <c r="HQD107" s="190"/>
      <c r="HQE107" s="190"/>
      <c r="HQF107" s="190"/>
      <c r="HQG107" s="190"/>
      <c r="HQH107" s="190"/>
      <c r="HQI107" s="190"/>
      <c r="HQJ107" s="190"/>
      <c r="HQK107" s="190"/>
      <c r="HQL107" s="190"/>
      <c r="HQM107" s="190"/>
      <c r="HQN107" s="190"/>
      <c r="HQO107" s="190"/>
      <c r="HQP107" s="190"/>
      <c r="HQQ107" s="190"/>
      <c r="HQR107" s="190"/>
      <c r="HQS107" s="190"/>
      <c r="HQT107" s="190"/>
      <c r="HQU107" s="190"/>
      <c r="HQV107" s="190"/>
      <c r="HQW107" s="190"/>
      <c r="HQX107" s="190"/>
      <c r="HQY107" s="190"/>
      <c r="HQZ107" s="190"/>
      <c r="HRA107" s="190"/>
      <c r="HRB107" s="190"/>
      <c r="HRC107" s="190"/>
      <c r="HRD107" s="190"/>
      <c r="HRE107" s="190"/>
      <c r="HRF107" s="190"/>
      <c r="HRG107" s="190"/>
      <c r="HRH107" s="190"/>
      <c r="HRI107" s="190"/>
      <c r="HRJ107" s="190"/>
      <c r="HRK107" s="190"/>
      <c r="HRL107" s="190"/>
      <c r="HRM107" s="190"/>
      <c r="HRN107" s="190"/>
      <c r="HRO107" s="190"/>
      <c r="HRP107" s="190"/>
      <c r="HRQ107" s="190"/>
      <c r="HRR107" s="190"/>
      <c r="HRS107" s="190"/>
      <c r="HRT107" s="190"/>
      <c r="HRU107" s="190"/>
      <c r="HRV107" s="190"/>
      <c r="HRW107" s="190"/>
      <c r="HRX107" s="190"/>
      <c r="HRY107" s="190"/>
      <c r="HRZ107" s="190"/>
      <c r="HSA107" s="190"/>
      <c r="HSB107" s="190"/>
      <c r="HSC107" s="190"/>
      <c r="HSD107" s="190"/>
      <c r="HSE107" s="190"/>
      <c r="HSF107" s="190"/>
      <c r="HSG107" s="190"/>
      <c r="HSH107" s="190"/>
      <c r="HSI107" s="190"/>
      <c r="HSJ107" s="190"/>
      <c r="HSK107" s="190"/>
      <c r="HSL107" s="190"/>
      <c r="HSM107" s="190"/>
      <c r="HSN107" s="190"/>
      <c r="HSO107" s="190"/>
      <c r="HSP107" s="190"/>
      <c r="HSQ107" s="190"/>
      <c r="HSR107" s="190"/>
      <c r="HSS107" s="190"/>
      <c r="HST107" s="190"/>
      <c r="HSU107" s="190"/>
      <c r="HSV107" s="190"/>
      <c r="HSW107" s="190"/>
      <c r="HSX107" s="190"/>
      <c r="HSY107" s="190"/>
      <c r="HSZ107" s="190"/>
      <c r="HTA107" s="190"/>
      <c r="HTB107" s="190"/>
      <c r="HTC107" s="190"/>
      <c r="HTD107" s="190"/>
      <c r="HTE107" s="190"/>
      <c r="HTF107" s="190"/>
      <c r="HTG107" s="190"/>
      <c r="HTH107" s="190"/>
      <c r="HTI107" s="190"/>
      <c r="HTJ107" s="190"/>
      <c r="HTK107" s="190"/>
      <c r="HTL107" s="190"/>
      <c r="HTM107" s="190"/>
      <c r="HTN107" s="190"/>
      <c r="HTO107" s="190"/>
      <c r="HTP107" s="190"/>
      <c r="HTQ107" s="190"/>
      <c r="HTR107" s="190"/>
      <c r="HTS107" s="190"/>
      <c r="HTT107" s="190"/>
      <c r="HTU107" s="190"/>
      <c r="HTV107" s="190"/>
      <c r="HTW107" s="190"/>
      <c r="HTX107" s="190"/>
      <c r="HTY107" s="190"/>
      <c r="HTZ107" s="190"/>
      <c r="HUA107" s="190"/>
      <c r="HUB107" s="190"/>
      <c r="HUC107" s="190"/>
      <c r="HUD107" s="190"/>
      <c r="HUE107" s="190"/>
      <c r="HUF107" s="190"/>
      <c r="HUG107" s="190"/>
      <c r="HUH107" s="190"/>
      <c r="HUI107" s="190"/>
      <c r="HUJ107" s="190"/>
      <c r="HUK107" s="190"/>
      <c r="HUL107" s="190"/>
      <c r="HUM107" s="190"/>
      <c r="HUN107" s="190"/>
      <c r="HUO107" s="190"/>
      <c r="HUP107" s="190"/>
      <c r="HUQ107" s="190"/>
      <c r="HUR107" s="190"/>
      <c r="HUS107" s="190"/>
      <c r="HUT107" s="190"/>
      <c r="HUU107" s="190"/>
      <c r="HUV107" s="190"/>
      <c r="HUW107" s="190"/>
      <c r="HUX107" s="190"/>
      <c r="HUY107" s="190"/>
      <c r="HUZ107" s="190"/>
      <c r="HVA107" s="190"/>
      <c r="HVB107" s="190"/>
      <c r="HVC107" s="190"/>
      <c r="HVD107" s="190"/>
      <c r="HVE107" s="190"/>
      <c r="HVF107" s="190"/>
      <c r="HVG107" s="190"/>
      <c r="HVH107" s="190"/>
      <c r="HVI107" s="190"/>
      <c r="HVJ107" s="190"/>
      <c r="HVK107" s="190"/>
      <c r="HVL107" s="190"/>
      <c r="HVM107" s="190"/>
      <c r="HVN107" s="190"/>
      <c r="HVO107" s="190"/>
      <c r="HVP107" s="190"/>
      <c r="HVQ107" s="190"/>
      <c r="HVR107" s="190"/>
      <c r="HVS107" s="190"/>
      <c r="HVT107" s="190"/>
      <c r="HVU107" s="190"/>
      <c r="HVV107" s="190"/>
      <c r="HVW107" s="190"/>
      <c r="HVX107" s="190"/>
      <c r="HVY107" s="190"/>
      <c r="HVZ107" s="190"/>
      <c r="HWA107" s="190"/>
      <c r="HWB107" s="190"/>
      <c r="HWC107" s="190"/>
      <c r="HWD107" s="190"/>
      <c r="HWE107" s="190"/>
      <c r="HWF107" s="190"/>
      <c r="HWG107" s="190"/>
      <c r="HWH107" s="190"/>
      <c r="HWI107" s="190"/>
      <c r="HWJ107" s="190"/>
      <c r="HWK107" s="190"/>
      <c r="HWL107" s="190"/>
      <c r="HWM107" s="190"/>
      <c r="HWN107" s="190"/>
      <c r="HWO107" s="190"/>
      <c r="HWP107" s="190"/>
      <c r="HWQ107" s="190"/>
      <c r="HWR107" s="190"/>
      <c r="HWS107" s="190"/>
      <c r="HWT107" s="190"/>
      <c r="HWU107" s="190"/>
      <c r="HWV107" s="190"/>
      <c r="HWW107" s="190"/>
      <c r="HWX107" s="190"/>
      <c r="HWY107" s="190"/>
      <c r="HWZ107" s="190"/>
      <c r="HXA107" s="190"/>
      <c r="HXB107" s="190"/>
      <c r="HXC107" s="190"/>
      <c r="HXD107" s="190"/>
      <c r="HXE107" s="190"/>
      <c r="HXF107" s="190"/>
      <c r="HXG107" s="190"/>
      <c r="HXH107" s="190"/>
      <c r="HXI107" s="190"/>
      <c r="HXJ107" s="190"/>
      <c r="HXK107" s="190"/>
      <c r="HXL107" s="190"/>
      <c r="HXM107" s="190"/>
      <c r="HXN107" s="190"/>
      <c r="HXO107" s="190"/>
      <c r="HXP107" s="190"/>
      <c r="HXQ107" s="190"/>
      <c r="HXR107" s="190"/>
      <c r="HXS107" s="190"/>
      <c r="HXT107" s="190"/>
      <c r="HXU107" s="190"/>
      <c r="HXV107" s="190"/>
      <c r="HXW107" s="190"/>
      <c r="HXX107" s="190"/>
      <c r="HXY107" s="190"/>
      <c r="HXZ107" s="190"/>
      <c r="HYA107" s="190"/>
      <c r="HYB107" s="190"/>
      <c r="HYC107" s="190"/>
      <c r="HYD107" s="190"/>
      <c r="HYE107" s="190"/>
      <c r="HYF107" s="190"/>
      <c r="HYG107" s="190"/>
      <c r="HYH107" s="190"/>
      <c r="HYI107" s="190"/>
      <c r="HYJ107" s="190"/>
      <c r="HYK107" s="190"/>
      <c r="HYL107" s="190"/>
      <c r="HYM107" s="190"/>
      <c r="HYN107" s="190"/>
      <c r="HYO107" s="190"/>
      <c r="HYP107" s="190"/>
      <c r="HYQ107" s="190"/>
      <c r="HYR107" s="190"/>
      <c r="HYS107" s="190"/>
      <c r="HYT107" s="190"/>
      <c r="HYU107" s="190"/>
      <c r="HYV107" s="190"/>
      <c r="HYW107" s="190"/>
      <c r="HYX107" s="190"/>
      <c r="HYY107" s="190"/>
      <c r="HYZ107" s="190"/>
      <c r="HZA107" s="190"/>
      <c r="HZB107" s="190"/>
      <c r="HZC107" s="190"/>
      <c r="HZD107" s="190"/>
      <c r="HZE107" s="190"/>
      <c r="HZF107" s="190"/>
      <c r="HZG107" s="190"/>
      <c r="HZH107" s="190"/>
      <c r="HZI107" s="190"/>
      <c r="HZJ107" s="190"/>
      <c r="HZK107" s="190"/>
      <c r="HZL107" s="190"/>
      <c r="HZM107" s="190"/>
      <c r="HZN107" s="190"/>
      <c r="HZO107" s="190"/>
      <c r="HZP107" s="190"/>
      <c r="HZQ107" s="190"/>
      <c r="HZR107" s="190"/>
      <c r="HZS107" s="190"/>
      <c r="HZT107" s="190"/>
      <c r="HZU107" s="190"/>
      <c r="HZV107" s="190"/>
      <c r="HZW107" s="190"/>
      <c r="HZX107" s="190"/>
      <c r="HZY107" s="190"/>
      <c r="HZZ107" s="190"/>
      <c r="IAA107" s="190"/>
      <c r="IAB107" s="190"/>
      <c r="IAC107" s="190"/>
      <c r="IAD107" s="190"/>
      <c r="IAE107" s="190"/>
      <c r="IAF107" s="190"/>
      <c r="IAG107" s="190"/>
      <c r="IAH107" s="190"/>
      <c r="IAI107" s="190"/>
      <c r="IAJ107" s="190"/>
      <c r="IAK107" s="190"/>
      <c r="IAL107" s="190"/>
      <c r="IAM107" s="190"/>
      <c r="IAN107" s="190"/>
      <c r="IAO107" s="190"/>
      <c r="IAP107" s="190"/>
      <c r="IAQ107" s="190"/>
      <c r="IAR107" s="190"/>
      <c r="IAS107" s="190"/>
      <c r="IAT107" s="190"/>
      <c r="IAU107" s="190"/>
      <c r="IAV107" s="190"/>
      <c r="IAW107" s="190"/>
      <c r="IAX107" s="190"/>
      <c r="IAY107" s="190"/>
      <c r="IAZ107" s="190"/>
      <c r="IBA107" s="190"/>
      <c r="IBB107" s="190"/>
      <c r="IBC107" s="190"/>
      <c r="IBD107" s="190"/>
      <c r="IBE107" s="190"/>
      <c r="IBF107" s="190"/>
      <c r="IBG107" s="190"/>
      <c r="IBH107" s="190"/>
      <c r="IBI107" s="190"/>
      <c r="IBJ107" s="190"/>
      <c r="IBK107" s="190"/>
      <c r="IBL107" s="190"/>
      <c r="IBM107" s="190"/>
      <c r="IBN107" s="190"/>
      <c r="IBO107" s="190"/>
      <c r="IBP107" s="190"/>
      <c r="IBQ107" s="190"/>
      <c r="IBR107" s="190"/>
      <c r="IBS107" s="190"/>
      <c r="IBT107" s="190"/>
      <c r="IBU107" s="190"/>
      <c r="IBV107" s="190"/>
      <c r="IBW107" s="190"/>
      <c r="IBX107" s="190"/>
      <c r="IBY107" s="190"/>
      <c r="IBZ107" s="190"/>
      <c r="ICA107" s="190"/>
      <c r="ICB107" s="190"/>
      <c r="ICC107" s="190"/>
      <c r="ICD107" s="190"/>
      <c r="ICE107" s="190"/>
      <c r="ICF107" s="190"/>
      <c r="ICG107" s="190"/>
      <c r="ICH107" s="190"/>
      <c r="ICI107" s="190"/>
      <c r="ICJ107" s="190"/>
      <c r="ICK107" s="190"/>
      <c r="ICL107" s="190"/>
      <c r="ICM107" s="190"/>
      <c r="ICN107" s="190"/>
      <c r="ICO107" s="190"/>
      <c r="ICP107" s="190"/>
      <c r="ICQ107" s="190"/>
      <c r="ICR107" s="190"/>
      <c r="ICS107" s="190"/>
      <c r="ICT107" s="190"/>
      <c r="ICU107" s="190"/>
      <c r="ICV107" s="190"/>
      <c r="ICW107" s="190"/>
      <c r="ICX107" s="190"/>
      <c r="ICY107" s="190"/>
      <c r="ICZ107" s="190"/>
      <c r="IDA107" s="190"/>
      <c r="IDB107" s="190"/>
      <c r="IDC107" s="190"/>
      <c r="IDD107" s="190"/>
      <c r="IDE107" s="190"/>
      <c r="IDF107" s="190"/>
      <c r="IDG107" s="190"/>
      <c r="IDH107" s="190"/>
      <c r="IDI107" s="190"/>
      <c r="IDJ107" s="190"/>
      <c r="IDK107" s="190"/>
      <c r="IDL107" s="190"/>
      <c r="IDM107" s="190"/>
      <c r="IDN107" s="190"/>
      <c r="IDO107" s="190"/>
      <c r="IDP107" s="190"/>
      <c r="IDQ107" s="190"/>
      <c r="IDR107" s="190"/>
      <c r="IDS107" s="190"/>
      <c r="IDT107" s="190"/>
      <c r="IDU107" s="190"/>
      <c r="IDV107" s="190"/>
      <c r="IDW107" s="190"/>
      <c r="IDX107" s="190"/>
      <c r="IDY107" s="190"/>
      <c r="IDZ107" s="190"/>
      <c r="IEA107" s="190"/>
      <c r="IEB107" s="190"/>
      <c r="IEC107" s="190"/>
      <c r="IED107" s="190"/>
      <c r="IEE107" s="190"/>
      <c r="IEF107" s="190"/>
      <c r="IEG107" s="190"/>
      <c r="IEH107" s="190"/>
      <c r="IEI107" s="190"/>
      <c r="IEJ107" s="190"/>
      <c r="IEK107" s="190"/>
      <c r="IEL107" s="190"/>
      <c r="IEM107" s="190"/>
      <c r="IEN107" s="190"/>
      <c r="IEO107" s="190"/>
      <c r="IEP107" s="190"/>
      <c r="IEQ107" s="190"/>
      <c r="IER107" s="190"/>
      <c r="IES107" s="190"/>
      <c r="IET107" s="190"/>
      <c r="IEU107" s="190"/>
      <c r="IEV107" s="190"/>
      <c r="IEW107" s="190"/>
      <c r="IEX107" s="190"/>
      <c r="IEY107" s="190"/>
      <c r="IEZ107" s="190"/>
      <c r="IFA107" s="190"/>
      <c r="IFB107" s="190"/>
      <c r="IFC107" s="190"/>
      <c r="IFD107" s="190"/>
      <c r="IFE107" s="190"/>
      <c r="IFF107" s="190"/>
      <c r="IFG107" s="190"/>
      <c r="IFH107" s="190"/>
      <c r="IFI107" s="190"/>
      <c r="IFJ107" s="190"/>
      <c r="IFK107" s="190"/>
      <c r="IFL107" s="190"/>
      <c r="IFM107" s="190"/>
      <c r="IFN107" s="190"/>
      <c r="IFO107" s="190"/>
      <c r="IFP107" s="190"/>
      <c r="IFQ107" s="190"/>
      <c r="IFR107" s="190"/>
      <c r="IFS107" s="190"/>
      <c r="IFT107" s="190"/>
      <c r="IFU107" s="190"/>
      <c r="IFV107" s="190"/>
      <c r="IFW107" s="190"/>
      <c r="IFX107" s="190"/>
      <c r="IFY107" s="190"/>
      <c r="IFZ107" s="190"/>
      <c r="IGA107" s="190"/>
      <c r="IGB107" s="190"/>
      <c r="IGC107" s="190"/>
      <c r="IGD107" s="190"/>
      <c r="IGE107" s="190"/>
      <c r="IGF107" s="190"/>
      <c r="IGG107" s="190"/>
      <c r="IGH107" s="190"/>
      <c r="IGI107" s="190"/>
      <c r="IGJ107" s="190"/>
      <c r="IGK107" s="190"/>
      <c r="IGL107" s="190"/>
      <c r="IGM107" s="190"/>
      <c r="IGN107" s="190"/>
      <c r="IGO107" s="190"/>
      <c r="IGP107" s="190"/>
      <c r="IGQ107" s="190"/>
      <c r="IGR107" s="190"/>
      <c r="IGS107" s="190"/>
      <c r="IGT107" s="190"/>
      <c r="IGU107" s="190"/>
      <c r="IGV107" s="190"/>
      <c r="IGW107" s="190"/>
      <c r="IGX107" s="190"/>
      <c r="IGY107" s="190"/>
      <c r="IGZ107" s="190"/>
      <c r="IHA107" s="190"/>
      <c r="IHB107" s="190"/>
      <c r="IHC107" s="190"/>
      <c r="IHD107" s="190"/>
      <c r="IHE107" s="190"/>
      <c r="IHF107" s="190"/>
      <c r="IHG107" s="190"/>
      <c r="IHH107" s="190"/>
      <c r="IHI107" s="190"/>
      <c r="IHJ107" s="190"/>
      <c r="IHK107" s="190"/>
      <c r="IHL107" s="190"/>
      <c r="IHM107" s="190"/>
      <c r="IHN107" s="190"/>
      <c r="IHO107" s="190"/>
      <c r="IHP107" s="190"/>
      <c r="IHQ107" s="190"/>
      <c r="IHR107" s="190"/>
      <c r="IHS107" s="190"/>
      <c r="IHT107" s="190"/>
      <c r="IHU107" s="190"/>
      <c r="IHV107" s="190"/>
      <c r="IHW107" s="190"/>
      <c r="IHX107" s="190"/>
      <c r="IHY107" s="190"/>
      <c r="IHZ107" s="190"/>
      <c r="IIA107" s="190"/>
      <c r="IIB107" s="190"/>
      <c r="IIC107" s="190"/>
      <c r="IID107" s="190"/>
      <c r="IIE107" s="190"/>
      <c r="IIF107" s="190"/>
      <c r="IIG107" s="190"/>
      <c r="IIH107" s="190"/>
      <c r="III107" s="190"/>
      <c r="IIJ107" s="190"/>
      <c r="IIK107" s="190"/>
      <c r="IIL107" s="190"/>
      <c r="IIM107" s="190"/>
      <c r="IIN107" s="190"/>
      <c r="IIO107" s="190"/>
      <c r="IIP107" s="190"/>
      <c r="IIQ107" s="190"/>
      <c r="IIR107" s="190"/>
      <c r="IIS107" s="190"/>
      <c r="IIT107" s="190"/>
      <c r="IIU107" s="190"/>
      <c r="IIV107" s="190"/>
      <c r="IIW107" s="190"/>
      <c r="IIX107" s="190"/>
      <c r="IIY107" s="190"/>
      <c r="IIZ107" s="190"/>
      <c r="IJA107" s="190"/>
      <c r="IJB107" s="190"/>
      <c r="IJC107" s="190"/>
      <c r="IJD107" s="190"/>
      <c r="IJE107" s="190"/>
      <c r="IJF107" s="190"/>
      <c r="IJG107" s="190"/>
      <c r="IJH107" s="190"/>
      <c r="IJI107" s="190"/>
      <c r="IJJ107" s="190"/>
      <c r="IJK107" s="190"/>
      <c r="IJL107" s="190"/>
      <c r="IJM107" s="190"/>
      <c r="IJN107" s="190"/>
      <c r="IJO107" s="190"/>
      <c r="IJP107" s="190"/>
      <c r="IJQ107" s="190"/>
      <c r="IJR107" s="190"/>
      <c r="IJS107" s="190"/>
      <c r="IJT107" s="190"/>
      <c r="IJU107" s="190"/>
      <c r="IJV107" s="190"/>
      <c r="IJW107" s="190"/>
      <c r="IJX107" s="190"/>
      <c r="IJY107" s="190"/>
      <c r="IJZ107" s="190"/>
      <c r="IKA107" s="190"/>
      <c r="IKB107" s="190"/>
      <c r="IKC107" s="190"/>
      <c r="IKD107" s="190"/>
      <c r="IKE107" s="190"/>
      <c r="IKF107" s="190"/>
      <c r="IKG107" s="190"/>
      <c r="IKH107" s="190"/>
      <c r="IKI107" s="190"/>
      <c r="IKJ107" s="190"/>
      <c r="IKK107" s="190"/>
      <c r="IKL107" s="190"/>
      <c r="IKM107" s="190"/>
      <c r="IKN107" s="190"/>
      <c r="IKO107" s="190"/>
      <c r="IKP107" s="190"/>
      <c r="IKQ107" s="190"/>
      <c r="IKR107" s="190"/>
      <c r="IKS107" s="190"/>
      <c r="IKT107" s="190"/>
      <c r="IKU107" s="190"/>
      <c r="IKV107" s="190"/>
      <c r="IKW107" s="190"/>
      <c r="IKX107" s="190"/>
      <c r="IKY107" s="190"/>
      <c r="IKZ107" s="190"/>
      <c r="ILA107" s="190"/>
      <c r="ILB107" s="190"/>
      <c r="ILC107" s="190"/>
      <c r="ILD107" s="190"/>
      <c r="ILE107" s="190"/>
      <c r="ILF107" s="190"/>
      <c r="ILG107" s="190"/>
      <c r="ILH107" s="190"/>
      <c r="ILI107" s="190"/>
      <c r="ILJ107" s="190"/>
      <c r="ILK107" s="190"/>
      <c r="ILL107" s="190"/>
      <c r="ILM107" s="190"/>
      <c r="ILN107" s="190"/>
      <c r="ILO107" s="190"/>
      <c r="ILP107" s="190"/>
      <c r="ILQ107" s="190"/>
      <c r="ILR107" s="190"/>
      <c r="ILS107" s="190"/>
      <c r="ILT107" s="190"/>
      <c r="ILU107" s="190"/>
      <c r="ILV107" s="190"/>
      <c r="ILW107" s="190"/>
      <c r="ILX107" s="190"/>
      <c r="ILY107" s="190"/>
      <c r="ILZ107" s="190"/>
      <c r="IMA107" s="190"/>
      <c r="IMB107" s="190"/>
      <c r="IMC107" s="190"/>
      <c r="IMD107" s="190"/>
      <c r="IME107" s="190"/>
      <c r="IMF107" s="190"/>
      <c r="IMG107" s="190"/>
      <c r="IMH107" s="190"/>
      <c r="IMI107" s="190"/>
      <c r="IMJ107" s="190"/>
      <c r="IMK107" s="190"/>
      <c r="IML107" s="190"/>
      <c r="IMM107" s="190"/>
      <c r="IMN107" s="190"/>
      <c r="IMO107" s="190"/>
      <c r="IMP107" s="190"/>
      <c r="IMQ107" s="190"/>
      <c r="IMR107" s="190"/>
      <c r="IMS107" s="190"/>
      <c r="IMT107" s="190"/>
      <c r="IMU107" s="190"/>
      <c r="IMV107" s="190"/>
      <c r="IMW107" s="190"/>
      <c r="IMX107" s="190"/>
      <c r="IMY107" s="190"/>
      <c r="IMZ107" s="190"/>
      <c r="INA107" s="190"/>
      <c r="INB107" s="190"/>
      <c r="INC107" s="190"/>
      <c r="IND107" s="190"/>
      <c r="INE107" s="190"/>
      <c r="INF107" s="190"/>
      <c r="ING107" s="190"/>
      <c r="INH107" s="190"/>
      <c r="INI107" s="190"/>
      <c r="INJ107" s="190"/>
      <c r="INK107" s="190"/>
      <c r="INL107" s="190"/>
      <c r="INM107" s="190"/>
      <c r="INN107" s="190"/>
      <c r="INO107" s="190"/>
      <c r="INP107" s="190"/>
      <c r="INQ107" s="190"/>
      <c r="INR107" s="190"/>
      <c r="INS107" s="190"/>
      <c r="INT107" s="190"/>
      <c r="INU107" s="190"/>
      <c r="INV107" s="190"/>
      <c r="INW107" s="190"/>
      <c r="INX107" s="190"/>
      <c r="INY107" s="190"/>
      <c r="INZ107" s="190"/>
      <c r="IOA107" s="190"/>
      <c r="IOB107" s="190"/>
      <c r="IOC107" s="190"/>
      <c r="IOD107" s="190"/>
      <c r="IOE107" s="190"/>
      <c r="IOF107" s="190"/>
      <c r="IOG107" s="190"/>
      <c r="IOH107" s="190"/>
      <c r="IOI107" s="190"/>
      <c r="IOJ107" s="190"/>
      <c r="IOK107" s="190"/>
      <c r="IOL107" s="190"/>
      <c r="IOM107" s="190"/>
      <c r="ION107" s="190"/>
      <c r="IOO107" s="190"/>
      <c r="IOP107" s="190"/>
      <c r="IOQ107" s="190"/>
      <c r="IOR107" s="190"/>
      <c r="IOS107" s="190"/>
      <c r="IOT107" s="190"/>
      <c r="IOU107" s="190"/>
      <c r="IOV107" s="190"/>
      <c r="IOW107" s="190"/>
      <c r="IOX107" s="190"/>
      <c r="IOY107" s="190"/>
      <c r="IOZ107" s="190"/>
      <c r="IPA107" s="190"/>
      <c r="IPB107" s="190"/>
      <c r="IPC107" s="190"/>
      <c r="IPD107" s="190"/>
      <c r="IPE107" s="190"/>
      <c r="IPF107" s="190"/>
      <c r="IPG107" s="190"/>
      <c r="IPH107" s="190"/>
      <c r="IPI107" s="190"/>
      <c r="IPJ107" s="190"/>
      <c r="IPK107" s="190"/>
      <c r="IPL107" s="190"/>
      <c r="IPM107" s="190"/>
      <c r="IPN107" s="190"/>
      <c r="IPO107" s="190"/>
      <c r="IPP107" s="190"/>
      <c r="IPQ107" s="190"/>
      <c r="IPR107" s="190"/>
      <c r="IPS107" s="190"/>
      <c r="IPT107" s="190"/>
      <c r="IPU107" s="190"/>
      <c r="IPV107" s="190"/>
      <c r="IPW107" s="190"/>
      <c r="IPX107" s="190"/>
      <c r="IPY107" s="190"/>
      <c r="IPZ107" s="190"/>
      <c r="IQA107" s="190"/>
      <c r="IQB107" s="190"/>
      <c r="IQC107" s="190"/>
      <c r="IQD107" s="190"/>
      <c r="IQE107" s="190"/>
      <c r="IQF107" s="190"/>
      <c r="IQG107" s="190"/>
      <c r="IQH107" s="190"/>
      <c r="IQI107" s="190"/>
      <c r="IQJ107" s="190"/>
      <c r="IQK107" s="190"/>
      <c r="IQL107" s="190"/>
      <c r="IQM107" s="190"/>
      <c r="IQN107" s="190"/>
      <c r="IQO107" s="190"/>
      <c r="IQP107" s="190"/>
      <c r="IQQ107" s="190"/>
      <c r="IQR107" s="190"/>
      <c r="IQS107" s="190"/>
      <c r="IQT107" s="190"/>
      <c r="IQU107" s="190"/>
      <c r="IQV107" s="190"/>
      <c r="IQW107" s="190"/>
      <c r="IQX107" s="190"/>
      <c r="IQY107" s="190"/>
      <c r="IQZ107" s="190"/>
      <c r="IRA107" s="190"/>
      <c r="IRB107" s="190"/>
      <c r="IRC107" s="190"/>
      <c r="IRD107" s="190"/>
      <c r="IRE107" s="190"/>
      <c r="IRF107" s="190"/>
      <c r="IRG107" s="190"/>
      <c r="IRH107" s="190"/>
      <c r="IRI107" s="190"/>
      <c r="IRJ107" s="190"/>
      <c r="IRK107" s="190"/>
      <c r="IRL107" s="190"/>
      <c r="IRM107" s="190"/>
      <c r="IRN107" s="190"/>
      <c r="IRO107" s="190"/>
      <c r="IRP107" s="190"/>
      <c r="IRQ107" s="190"/>
      <c r="IRR107" s="190"/>
      <c r="IRS107" s="190"/>
      <c r="IRT107" s="190"/>
      <c r="IRU107" s="190"/>
      <c r="IRV107" s="190"/>
      <c r="IRW107" s="190"/>
      <c r="IRX107" s="190"/>
      <c r="IRY107" s="190"/>
      <c r="IRZ107" s="190"/>
      <c r="ISA107" s="190"/>
      <c r="ISB107" s="190"/>
      <c r="ISC107" s="190"/>
      <c r="ISD107" s="190"/>
      <c r="ISE107" s="190"/>
      <c r="ISF107" s="190"/>
      <c r="ISG107" s="190"/>
      <c r="ISH107" s="190"/>
      <c r="ISI107" s="190"/>
      <c r="ISJ107" s="190"/>
      <c r="ISK107" s="190"/>
      <c r="ISL107" s="190"/>
      <c r="ISM107" s="190"/>
      <c r="ISN107" s="190"/>
      <c r="ISO107" s="190"/>
      <c r="ISP107" s="190"/>
      <c r="ISQ107" s="190"/>
      <c r="ISR107" s="190"/>
      <c r="ISS107" s="190"/>
      <c r="IST107" s="190"/>
      <c r="ISU107" s="190"/>
      <c r="ISV107" s="190"/>
      <c r="ISW107" s="190"/>
      <c r="ISX107" s="190"/>
      <c r="ISY107" s="190"/>
      <c r="ISZ107" s="190"/>
      <c r="ITA107" s="190"/>
      <c r="ITB107" s="190"/>
      <c r="ITC107" s="190"/>
      <c r="ITD107" s="190"/>
      <c r="ITE107" s="190"/>
      <c r="ITF107" s="190"/>
      <c r="ITG107" s="190"/>
      <c r="ITH107" s="190"/>
      <c r="ITI107" s="190"/>
      <c r="ITJ107" s="190"/>
      <c r="ITK107" s="190"/>
      <c r="ITL107" s="190"/>
      <c r="ITM107" s="190"/>
      <c r="ITN107" s="190"/>
      <c r="ITO107" s="190"/>
      <c r="ITP107" s="190"/>
      <c r="ITQ107" s="190"/>
      <c r="ITR107" s="190"/>
      <c r="ITS107" s="190"/>
      <c r="ITT107" s="190"/>
      <c r="ITU107" s="190"/>
      <c r="ITV107" s="190"/>
      <c r="ITW107" s="190"/>
      <c r="ITX107" s="190"/>
      <c r="ITY107" s="190"/>
      <c r="ITZ107" s="190"/>
      <c r="IUA107" s="190"/>
      <c r="IUB107" s="190"/>
      <c r="IUC107" s="190"/>
      <c r="IUD107" s="190"/>
      <c r="IUE107" s="190"/>
      <c r="IUF107" s="190"/>
      <c r="IUG107" s="190"/>
      <c r="IUH107" s="190"/>
      <c r="IUI107" s="190"/>
      <c r="IUJ107" s="190"/>
      <c r="IUK107" s="190"/>
      <c r="IUL107" s="190"/>
      <c r="IUM107" s="190"/>
      <c r="IUN107" s="190"/>
      <c r="IUO107" s="190"/>
      <c r="IUP107" s="190"/>
      <c r="IUQ107" s="190"/>
      <c r="IUR107" s="190"/>
      <c r="IUS107" s="190"/>
      <c r="IUT107" s="190"/>
      <c r="IUU107" s="190"/>
      <c r="IUV107" s="190"/>
      <c r="IUW107" s="190"/>
      <c r="IUX107" s="190"/>
      <c r="IUY107" s="190"/>
      <c r="IUZ107" s="190"/>
      <c r="IVA107" s="190"/>
      <c r="IVB107" s="190"/>
      <c r="IVC107" s="190"/>
      <c r="IVD107" s="190"/>
      <c r="IVE107" s="190"/>
      <c r="IVF107" s="190"/>
      <c r="IVG107" s="190"/>
      <c r="IVH107" s="190"/>
      <c r="IVI107" s="190"/>
      <c r="IVJ107" s="190"/>
      <c r="IVK107" s="190"/>
      <c r="IVL107" s="190"/>
      <c r="IVM107" s="190"/>
      <c r="IVN107" s="190"/>
      <c r="IVO107" s="190"/>
      <c r="IVP107" s="190"/>
      <c r="IVQ107" s="190"/>
      <c r="IVR107" s="190"/>
      <c r="IVS107" s="190"/>
      <c r="IVT107" s="190"/>
      <c r="IVU107" s="190"/>
      <c r="IVV107" s="190"/>
      <c r="IVW107" s="190"/>
      <c r="IVX107" s="190"/>
      <c r="IVY107" s="190"/>
      <c r="IVZ107" s="190"/>
      <c r="IWA107" s="190"/>
      <c r="IWB107" s="190"/>
      <c r="IWC107" s="190"/>
      <c r="IWD107" s="190"/>
      <c r="IWE107" s="190"/>
      <c r="IWF107" s="190"/>
      <c r="IWG107" s="190"/>
      <c r="IWH107" s="190"/>
      <c r="IWI107" s="190"/>
      <c r="IWJ107" s="190"/>
      <c r="IWK107" s="190"/>
      <c r="IWL107" s="190"/>
      <c r="IWM107" s="190"/>
      <c r="IWN107" s="190"/>
      <c r="IWO107" s="190"/>
      <c r="IWP107" s="190"/>
      <c r="IWQ107" s="190"/>
      <c r="IWR107" s="190"/>
      <c r="IWS107" s="190"/>
      <c r="IWT107" s="190"/>
      <c r="IWU107" s="190"/>
      <c r="IWV107" s="190"/>
      <c r="IWW107" s="190"/>
      <c r="IWX107" s="190"/>
      <c r="IWY107" s="190"/>
      <c r="IWZ107" s="190"/>
      <c r="IXA107" s="190"/>
      <c r="IXB107" s="190"/>
      <c r="IXC107" s="190"/>
      <c r="IXD107" s="190"/>
      <c r="IXE107" s="190"/>
      <c r="IXF107" s="190"/>
      <c r="IXG107" s="190"/>
      <c r="IXH107" s="190"/>
      <c r="IXI107" s="190"/>
      <c r="IXJ107" s="190"/>
      <c r="IXK107" s="190"/>
      <c r="IXL107" s="190"/>
      <c r="IXM107" s="190"/>
      <c r="IXN107" s="190"/>
      <c r="IXO107" s="190"/>
      <c r="IXP107" s="190"/>
      <c r="IXQ107" s="190"/>
      <c r="IXR107" s="190"/>
      <c r="IXS107" s="190"/>
      <c r="IXT107" s="190"/>
      <c r="IXU107" s="190"/>
      <c r="IXV107" s="190"/>
      <c r="IXW107" s="190"/>
      <c r="IXX107" s="190"/>
      <c r="IXY107" s="190"/>
      <c r="IXZ107" s="190"/>
      <c r="IYA107" s="190"/>
      <c r="IYB107" s="190"/>
      <c r="IYC107" s="190"/>
      <c r="IYD107" s="190"/>
      <c r="IYE107" s="190"/>
      <c r="IYF107" s="190"/>
      <c r="IYG107" s="190"/>
      <c r="IYH107" s="190"/>
      <c r="IYI107" s="190"/>
      <c r="IYJ107" s="190"/>
      <c r="IYK107" s="190"/>
      <c r="IYL107" s="190"/>
      <c r="IYM107" s="190"/>
      <c r="IYN107" s="190"/>
      <c r="IYO107" s="190"/>
      <c r="IYP107" s="190"/>
      <c r="IYQ107" s="190"/>
      <c r="IYR107" s="190"/>
      <c r="IYS107" s="190"/>
      <c r="IYT107" s="190"/>
      <c r="IYU107" s="190"/>
      <c r="IYV107" s="190"/>
      <c r="IYW107" s="190"/>
      <c r="IYX107" s="190"/>
      <c r="IYY107" s="190"/>
      <c r="IYZ107" s="190"/>
      <c r="IZA107" s="190"/>
      <c r="IZB107" s="190"/>
      <c r="IZC107" s="190"/>
      <c r="IZD107" s="190"/>
      <c r="IZE107" s="190"/>
      <c r="IZF107" s="190"/>
      <c r="IZG107" s="190"/>
      <c r="IZH107" s="190"/>
      <c r="IZI107" s="190"/>
      <c r="IZJ107" s="190"/>
      <c r="IZK107" s="190"/>
      <c r="IZL107" s="190"/>
      <c r="IZM107" s="190"/>
      <c r="IZN107" s="190"/>
      <c r="IZO107" s="190"/>
      <c r="IZP107" s="190"/>
      <c r="IZQ107" s="190"/>
      <c r="IZR107" s="190"/>
      <c r="IZS107" s="190"/>
      <c r="IZT107" s="190"/>
      <c r="IZU107" s="190"/>
      <c r="IZV107" s="190"/>
      <c r="IZW107" s="190"/>
      <c r="IZX107" s="190"/>
      <c r="IZY107" s="190"/>
      <c r="IZZ107" s="190"/>
      <c r="JAA107" s="190"/>
      <c r="JAB107" s="190"/>
      <c r="JAC107" s="190"/>
      <c r="JAD107" s="190"/>
      <c r="JAE107" s="190"/>
      <c r="JAF107" s="190"/>
      <c r="JAG107" s="190"/>
      <c r="JAH107" s="190"/>
      <c r="JAI107" s="190"/>
      <c r="JAJ107" s="190"/>
      <c r="JAK107" s="190"/>
      <c r="JAL107" s="190"/>
      <c r="JAM107" s="190"/>
      <c r="JAN107" s="190"/>
      <c r="JAO107" s="190"/>
      <c r="JAP107" s="190"/>
      <c r="JAQ107" s="190"/>
      <c r="JAR107" s="190"/>
      <c r="JAS107" s="190"/>
      <c r="JAT107" s="190"/>
      <c r="JAU107" s="190"/>
      <c r="JAV107" s="190"/>
      <c r="JAW107" s="190"/>
      <c r="JAX107" s="190"/>
      <c r="JAY107" s="190"/>
      <c r="JAZ107" s="190"/>
      <c r="JBA107" s="190"/>
      <c r="JBB107" s="190"/>
      <c r="JBC107" s="190"/>
      <c r="JBD107" s="190"/>
      <c r="JBE107" s="190"/>
      <c r="JBF107" s="190"/>
      <c r="JBG107" s="190"/>
      <c r="JBH107" s="190"/>
      <c r="JBI107" s="190"/>
      <c r="JBJ107" s="190"/>
      <c r="JBK107" s="190"/>
      <c r="JBL107" s="190"/>
      <c r="JBM107" s="190"/>
      <c r="JBN107" s="190"/>
      <c r="JBO107" s="190"/>
      <c r="JBP107" s="190"/>
      <c r="JBQ107" s="190"/>
      <c r="JBR107" s="190"/>
      <c r="JBS107" s="190"/>
      <c r="JBT107" s="190"/>
      <c r="JBU107" s="190"/>
      <c r="JBV107" s="190"/>
      <c r="JBW107" s="190"/>
      <c r="JBX107" s="190"/>
      <c r="JBY107" s="190"/>
      <c r="JBZ107" s="190"/>
      <c r="JCA107" s="190"/>
      <c r="JCB107" s="190"/>
      <c r="JCC107" s="190"/>
      <c r="JCD107" s="190"/>
      <c r="JCE107" s="190"/>
      <c r="JCF107" s="190"/>
      <c r="JCG107" s="190"/>
      <c r="JCH107" s="190"/>
      <c r="JCI107" s="190"/>
      <c r="JCJ107" s="190"/>
      <c r="JCK107" s="190"/>
      <c r="JCL107" s="190"/>
      <c r="JCM107" s="190"/>
      <c r="JCN107" s="190"/>
      <c r="JCO107" s="190"/>
      <c r="JCP107" s="190"/>
      <c r="JCQ107" s="190"/>
      <c r="JCR107" s="190"/>
      <c r="JCS107" s="190"/>
      <c r="JCT107" s="190"/>
      <c r="JCU107" s="190"/>
      <c r="JCV107" s="190"/>
      <c r="JCW107" s="190"/>
      <c r="JCX107" s="190"/>
      <c r="JCY107" s="190"/>
      <c r="JCZ107" s="190"/>
      <c r="JDA107" s="190"/>
      <c r="JDB107" s="190"/>
      <c r="JDC107" s="190"/>
      <c r="JDD107" s="190"/>
      <c r="JDE107" s="190"/>
      <c r="JDF107" s="190"/>
      <c r="JDG107" s="190"/>
      <c r="JDH107" s="190"/>
      <c r="JDI107" s="190"/>
      <c r="JDJ107" s="190"/>
      <c r="JDK107" s="190"/>
      <c r="JDL107" s="190"/>
      <c r="JDM107" s="190"/>
      <c r="JDN107" s="190"/>
      <c r="JDO107" s="190"/>
      <c r="JDP107" s="190"/>
      <c r="JDQ107" s="190"/>
      <c r="JDR107" s="190"/>
      <c r="JDS107" s="190"/>
      <c r="JDT107" s="190"/>
      <c r="JDU107" s="190"/>
      <c r="JDV107" s="190"/>
      <c r="JDW107" s="190"/>
      <c r="JDX107" s="190"/>
      <c r="JDY107" s="190"/>
      <c r="JDZ107" s="190"/>
      <c r="JEA107" s="190"/>
      <c r="JEB107" s="190"/>
      <c r="JEC107" s="190"/>
      <c r="JED107" s="190"/>
      <c r="JEE107" s="190"/>
      <c r="JEF107" s="190"/>
      <c r="JEG107" s="190"/>
      <c r="JEH107" s="190"/>
      <c r="JEI107" s="190"/>
      <c r="JEJ107" s="190"/>
      <c r="JEK107" s="190"/>
      <c r="JEL107" s="190"/>
      <c r="JEM107" s="190"/>
      <c r="JEN107" s="190"/>
      <c r="JEO107" s="190"/>
      <c r="JEP107" s="190"/>
      <c r="JEQ107" s="190"/>
      <c r="JER107" s="190"/>
      <c r="JES107" s="190"/>
      <c r="JET107" s="190"/>
      <c r="JEU107" s="190"/>
      <c r="JEV107" s="190"/>
      <c r="JEW107" s="190"/>
      <c r="JEX107" s="190"/>
      <c r="JEY107" s="190"/>
      <c r="JEZ107" s="190"/>
      <c r="JFA107" s="190"/>
      <c r="JFB107" s="190"/>
      <c r="JFC107" s="190"/>
      <c r="JFD107" s="190"/>
      <c r="JFE107" s="190"/>
      <c r="JFF107" s="190"/>
      <c r="JFG107" s="190"/>
      <c r="JFH107" s="190"/>
      <c r="JFI107" s="190"/>
      <c r="JFJ107" s="190"/>
      <c r="JFK107" s="190"/>
      <c r="JFL107" s="190"/>
      <c r="JFM107" s="190"/>
      <c r="JFN107" s="190"/>
      <c r="JFO107" s="190"/>
      <c r="JFP107" s="190"/>
      <c r="JFQ107" s="190"/>
      <c r="JFR107" s="190"/>
      <c r="JFS107" s="190"/>
      <c r="JFT107" s="190"/>
      <c r="JFU107" s="190"/>
      <c r="JFV107" s="190"/>
      <c r="JFW107" s="190"/>
      <c r="JFX107" s="190"/>
      <c r="JFY107" s="190"/>
      <c r="JFZ107" s="190"/>
      <c r="JGA107" s="190"/>
      <c r="JGB107" s="190"/>
      <c r="JGC107" s="190"/>
      <c r="JGD107" s="190"/>
      <c r="JGE107" s="190"/>
      <c r="JGF107" s="190"/>
      <c r="JGG107" s="190"/>
      <c r="JGH107" s="190"/>
      <c r="JGI107" s="190"/>
      <c r="JGJ107" s="190"/>
      <c r="JGK107" s="190"/>
      <c r="JGL107" s="190"/>
      <c r="JGM107" s="190"/>
      <c r="JGN107" s="190"/>
      <c r="JGO107" s="190"/>
      <c r="JGP107" s="190"/>
      <c r="JGQ107" s="190"/>
      <c r="JGR107" s="190"/>
      <c r="JGS107" s="190"/>
      <c r="JGT107" s="190"/>
      <c r="JGU107" s="190"/>
      <c r="JGV107" s="190"/>
      <c r="JGW107" s="190"/>
      <c r="JGX107" s="190"/>
      <c r="JGY107" s="190"/>
      <c r="JGZ107" s="190"/>
      <c r="JHA107" s="190"/>
      <c r="JHB107" s="190"/>
      <c r="JHC107" s="190"/>
      <c r="JHD107" s="190"/>
      <c r="JHE107" s="190"/>
      <c r="JHF107" s="190"/>
      <c r="JHG107" s="190"/>
      <c r="JHH107" s="190"/>
      <c r="JHI107" s="190"/>
      <c r="JHJ107" s="190"/>
      <c r="JHK107" s="190"/>
      <c r="JHL107" s="190"/>
      <c r="JHM107" s="190"/>
      <c r="JHN107" s="190"/>
      <c r="JHO107" s="190"/>
      <c r="JHP107" s="190"/>
      <c r="JHQ107" s="190"/>
      <c r="JHR107" s="190"/>
      <c r="JHS107" s="190"/>
      <c r="JHT107" s="190"/>
      <c r="JHU107" s="190"/>
      <c r="JHV107" s="190"/>
      <c r="JHW107" s="190"/>
      <c r="JHX107" s="190"/>
      <c r="JHY107" s="190"/>
      <c r="JHZ107" s="190"/>
      <c r="JIA107" s="190"/>
      <c r="JIB107" s="190"/>
      <c r="JIC107" s="190"/>
      <c r="JID107" s="190"/>
      <c r="JIE107" s="190"/>
      <c r="JIF107" s="190"/>
      <c r="JIG107" s="190"/>
      <c r="JIH107" s="190"/>
      <c r="JII107" s="190"/>
      <c r="JIJ107" s="190"/>
      <c r="JIK107" s="190"/>
      <c r="JIL107" s="190"/>
      <c r="JIM107" s="190"/>
      <c r="JIN107" s="190"/>
      <c r="JIO107" s="190"/>
      <c r="JIP107" s="190"/>
      <c r="JIQ107" s="190"/>
      <c r="JIR107" s="190"/>
      <c r="JIS107" s="190"/>
      <c r="JIT107" s="190"/>
      <c r="JIU107" s="190"/>
      <c r="JIV107" s="190"/>
      <c r="JIW107" s="190"/>
      <c r="JIX107" s="190"/>
      <c r="JIY107" s="190"/>
      <c r="JIZ107" s="190"/>
      <c r="JJA107" s="190"/>
      <c r="JJB107" s="190"/>
      <c r="JJC107" s="190"/>
      <c r="JJD107" s="190"/>
      <c r="JJE107" s="190"/>
      <c r="JJF107" s="190"/>
      <c r="JJG107" s="190"/>
      <c r="JJH107" s="190"/>
      <c r="JJI107" s="190"/>
      <c r="JJJ107" s="190"/>
      <c r="JJK107" s="190"/>
      <c r="JJL107" s="190"/>
      <c r="JJM107" s="190"/>
      <c r="JJN107" s="190"/>
      <c r="JJO107" s="190"/>
      <c r="JJP107" s="190"/>
      <c r="JJQ107" s="190"/>
      <c r="JJR107" s="190"/>
      <c r="JJS107" s="190"/>
      <c r="JJT107" s="190"/>
      <c r="JJU107" s="190"/>
      <c r="JJV107" s="190"/>
      <c r="JJW107" s="190"/>
      <c r="JJX107" s="190"/>
      <c r="JJY107" s="190"/>
      <c r="JJZ107" s="190"/>
      <c r="JKA107" s="190"/>
      <c r="JKB107" s="190"/>
      <c r="JKC107" s="190"/>
      <c r="JKD107" s="190"/>
      <c r="JKE107" s="190"/>
      <c r="JKF107" s="190"/>
      <c r="JKG107" s="190"/>
      <c r="JKH107" s="190"/>
      <c r="JKI107" s="190"/>
      <c r="JKJ107" s="190"/>
      <c r="JKK107" s="190"/>
      <c r="JKL107" s="190"/>
      <c r="JKM107" s="190"/>
      <c r="JKN107" s="190"/>
      <c r="JKO107" s="190"/>
      <c r="JKP107" s="190"/>
      <c r="JKQ107" s="190"/>
      <c r="JKR107" s="190"/>
      <c r="JKS107" s="190"/>
      <c r="JKT107" s="190"/>
      <c r="JKU107" s="190"/>
      <c r="JKV107" s="190"/>
      <c r="JKW107" s="190"/>
      <c r="JKX107" s="190"/>
      <c r="JKY107" s="190"/>
      <c r="JKZ107" s="190"/>
      <c r="JLA107" s="190"/>
      <c r="JLB107" s="190"/>
      <c r="JLC107" s="190"/>
      <c r="JLD107" s="190"/>
      <c r="JLE107" s="190"/>
      <c r="JLF107" s="190"/>
      <c r="JLG107" s="190"/>
      <c r="JLH107" s="190"/>
      <c r="JLI107" s="190"/>
      <c r="JLJ107" s="190"/>
      <c r="JLK107" s="190"/>
      <c r="JLL107" s="190"/>
      <c r="JLM107" s="190"/>
      <c r="JLN107" s="190"/>
      <c r="JLO107" s="190"/>
      <c r="JLP107" s="190"/>
      <c r="JLQ107" s="190"/>
      <c r="JLR107" s="190"/>
      <c r="JLS107" s="190"/>
      <c r="JLT107" s="190"/>
      <c r="JLU107" s="190"/>
      <c r="JLV107" s="190"/>
      <c r="JLW107" s="190"/>
      <c r="JLX107" s="190"/>
      <c r="JLY107" s="190"/>
      <c r="JLZ107" s="190"/>
      <c r="JMA107" s="190"/>
      <c r="JMB107" s="190"/>
      <c r="JMC107" s="190"/>
      <c r="JMD107" s="190"/>
      <c r="JME107" s="190"/>
      <c r="JMF107" s="190"/>
      <c r="JMG107" s="190"/>
      <c r="JMH107" s="190"/>
      <c r="JMI107" s="190"/>
      <c r="JMJ107" s="190"/>
      <c r="JMK107" s="190"/>
      <c r="JML107" s="190"/>
      <c r="JMM107" s="190"/>
      <c r="JMN107" s="190"/>
      <c r="JMO107" s="190"/>
      <c r="JMP107" s="190"/>
      <c r="JMQ107" s="190"/>
      <c r="JMR107" s="190"/>
      <c r="JMS107" s="190"/>
      <c r="JMT107" s="190"/>
      <c r="JMU107" s="190"/>
      <c r="JMV107" s="190"/>
      <c r="JMW107" s="190"/>
      <c r="JMX107" s="190"/>
      <c r="JMY107" s="190"/>
      <c r="JMZ107" s="190"/>
      <c r="JNA107" s="190"/>
      <c r="JNB107" s="190"/>
      <c r="JNC107" s="190"/>
      <c r="JND107" s="190"/>
      <c r="JNE107" s="190"/>
      <c r="JNF107" s="190"/>
      <c r="JNG107" s="190"/>
      <c r="JNH107" s="190"/>
      <c r="JNI107" s="190"/>
      <c r="JNJ107" s="190"/>
      <c r="JNK107" s="190"/>
      <c r="JNL107" s="190"/>
      <c r="JNM107" s="190"/>
      <c r="JNN107" s="190"/>
      <c r="JNO107" s="190"/>
      <c r="JNP107" s="190"/>
      <c r="JNQ107" s="190"/>
      <c r="JNR107" s="190"/>
      <c r="JNS107" s="190"/>
      <c r="JNT107" s="190"/>
      <c r="JNU107" s="190"/>
      <c r="JNV107" s="190"/>
      <c r="JNW107" s="190"/>
      <c r="JNX107" s="190"/>
      <c r="JNY107" s="190"/>
      <c r="JNZ107" s="190"/>
      <c r="JOA107" s="190"/>
      <c r="JOB107" s="190"/>
      <c r="JOC107" s="190"/>
      <c r="JOD107" s="190"/>
      <c r="JOE107" s="190"/>
      <c r="JOF107" s="190"/>
      <c r="JOG107" s="190"/>
      <c r="JOH107" s="190"/>
      <c r="JOI107" s="190"/>
      <c r="JOJ107" s="190"/>
      <c r="JOK107" s="190"/>
      <c r="JOL107" s="190"/>
      <c r="JOM107" s="190"/>
      <c r="JON107" s="190"/>
      <c r="JOO107" s="190"/>
      <c r="JOP107" s="190"/>
      <c r="JOQ107" s="190"/>
      <c r="JOR107" s="190"/>
      <c r="JOS107" s="190"/>
      <c r="JOT107" s="190"/>
      <c r="JOU107" s="190"/>
      <c r="JOV107" s="190"/>
      <c r="JOW107" s="190"/>
      <c r="JOX107" s="190"/>
      <c r="JOY107" s="190"/>
      <c r="JOZ107" s="190"/>
      <c r="JPA107" s="190"/>
      <c r="JPB107" s="190"/>
      <c r="JPC107" s="190"/>
      <c r="JPD107" s="190"/>
      <c r="JPE107" s="190"/>
      <c r="JPF107" s="190"/>
      <c r="JPG107" s="190"/>
      <c r="JPH107" s="190"/>
      <c r="JPI107" s="190"/>
      <c r="JPJ107" s="190"/>
      <c r="JPK107" s="190"/>
      <c r="JPL107" s="190"/>
      <c r="JPM107" s="190"/>
      <c r="JPN107" s="190"/>
      <c r="JPO107" s="190"/>
      <c r="JPP107" s="190"/>
      <c r="JPQ107" s="190"/>
      <c r="JPR107" s="190"/>
      <c r="JPS107" s="190"/>
      <c r="JPT107" s="190"/>
      <c r="JPU107" s="190"/>
      <c r="JPV107" s="190"/>
      <c r="JPW107" s="190"/>
      <c r="JPX107" s="190"/>
      <c r="JPY107" s="190"/>
      <c r="JPZ107" s="190"/>
      <c r="JQA107" s="190"/>
      <c r="JQB107" s="190"/>
      <c r="JQC107" s="190"/>
      <c r="JQD107" s="190"/>
      <c r="JQE107" s="190"/>
      <c r="JQF107" s="190"/>
      <c r="JQG107" s="190"/>
      <c r="JQH107" s="190"/>
      <c r="JQI107" s="190"/>
      <c r="JQJ107" s="190"/>
      <c r="JQK107" s="190"/>
      <c r="JQL107" s="190"/>
      <c r="JQM107" s="190"/>
      <c r="JQN107" s="190"/>
      <c r="JQO107" s="190"/>
      <c r="JQP107" s="190"/>
      <c r="JQQ107" s="190"/>
      <c r="JQR107" s="190"/>
      <c r="JQS107" s="190"/>
      <c r="JQT107" s="190"/>
      <c r="JQU107" s="190"/>
      <c r="JQV107" s="190"/>
      <c r="JQW107" s="190"/>
      <c r="JQX107" s="190"/>
      <c r="JQY107" s="190"/>
      <c r="JQZ107" s="190"/>
      <c r="JRA107" s="190"/>
      <c r="JRB107" s="190"/>
      <c r="JRC107" s="190"/>
      <c r="JRD107" s="190"/>
      <c r="JRE107" s="190"/>
      <c r="JRF107" s="190"/>
      <c r="JRG107" s="190"/>
      <c r="JRH107" s="190"/>
      <c r="JRI107" s="190"/>
      <c r="JRJ107" s="190"/>
      <c r="JRK107" s="190"/>
      <c r="JRL107" s="190"/>
      <c r="JRM107" s="190"/>
      <c r="JRN107" s="190"/>
      <c r="JRO107" s="190"/>
      <c r="JRP107" s="190"/>
      <c r="JRQ107" s="190"/>
      <c r="JRR107" s="190"/>
      <c r="JRS107" s="190"/>
      <c r="JRT107" s="190"/>
      <c r="JRU107" s="190"/>
      <c r="JRV107" s="190"/>
      <c r="JRW107" s="190"/>
      <c r="JRX107" s="190"/>
      <c r="JRY107" s="190"/>
      <c r="JRZ107" s="190"/>
      <c r="JSA107" s="190"/>
      <c r="JSB107" s="190"/>
      <c r="JSC107" s="190"/>
      <c r="JSD107" s="190"/>
      <c r="JSE107" s="190"/>
      <c r="JSF107" s="190"/>
      <c r="JSG107" s="190"/>
      <c r="JSH107" s="190"/>
      <c r="JSI107" s="190"/>
      <c r="JSJ107" s="190"/>
      <c r="JSK107" s="190"/>
      <c r="JSL107" s="190"/>
      <c r="JSM107" s="190"/>
      <c r="JSN107" s="190"/>
      <c r="JSO107" s="190"/>
      <c r="JSP107" s="190"/>
      <c r="JSQ107" s="190"/>
      <c r="JSR107" s="190"/>
      <c r="JSS107" s="190"/>
      <c r="JST107" s="190"/>
      <c r="JSU107" s="190"/>
      <c r="JSV107" s="190"/>
      <c r="JSW107" s="190"/>
      <c r="JSX107" s="190"/>
      <c r="JSY107" s="190"/>
      <c r="JSZ107" s="190"/>
      <c r="JTA107" s="190"/>
      <c r="JTB107" s="190"/>
      <c r="JTC107" s="190"/>
      <c r="JTD107" s="190"/>
      <c r="JTE107" s="190"/>
      <c r="JTF107" s="190"/>
      <c r="JTG107" s="190"/>
      <c r="JTH107" s="190"/>
      <c r="JTI107" s="190"/>
      <c r="JTJ107" s="190"/>
      <c r="JTK107" s="190"/>
      <c r="JTL107" s="190"/>
      <c r="JTM107" s="190"/>
      <c r="JTN107" s="190"/>
      <c r="JTO107" s="190"/>
      <c r="JTP107" s="190"/>
      <c r="JTQ107" s="190"/>
      <c r="JTR107" s="190"/>
      <c r="JTS107" s="190"/>
      <c r="JTT107" s="190"/>
      <c r="JTU107" s="190"/>
      <c r="JTV107" s="190"/>
      <c r="JTW107" s="190"/>
      <c r="JTX107" s="190"/>
      <c r="JTY107" s="190"/>
      <c r="JTZ107" s="190"/>
      <c r="JUA107" s="190"/>
      <c r="JUB107" s="190"/>
      <c r="JUC107" s="190"/>
      <c r="JUD107" s="190"/>
      <c r="JUE107" s="190"/>
      <c r="JUF107" s="190"/>
      <c r="JUG107" s="190"/>
      <c r="JUH107" s="190"/>
      <c r="JUI107" s="190"/>
      <c r="JUJ107" s="190"/>
      <c r="JUK107" s="190"/>
      <c r="JUL107" s="190"/>
      <c r="JUM107" s="190"/>
      <c r="JUN107" s="190"/>
      <c r="JUO107" s="190"/>
      <c r="JUP107" s="190"/>
      <c r="JUQ107" s="190"/>
      <c r="JUR107" s="190"/>
      <c r="JUS107" s="190"/>
      <c r="JUT107" s="190"/>
      <c r="JUU107" s="190"/>
      <c r="JUV107" s="190"/>
      <c r="JUW107" s="190"/>
      <c r="JUX107" s="190"/>
      <c r="JUY107" s="190"/>
      <c r="JUZ107" s="190"/>
      <c r="JVA107" s="190"/>
      <c r="JVB107" s="190"/>
      <c r="JVC107" s="190"/>
      <c r="JVD107" s="190"/>
      <c r="JVE107" s="190"/>
      <c r="JVF107" s="190"/>
      <c r="JVG107" s="190"/>
      <c r="JVH107" s="190"/>
      <c r="JVI107" s="190"/>
      <c r="JVJ107" s="190"/>
      <c r="JVK107" s="190"/>
      <c r="JVL107" s="190"/>
      <c r="JVM107" s="190"/>
      <c r="JVN107" s="190"/>
      <c r="JVO107" s="190"/>
      <c r="JVP107" s="190"/>
      <c r="JVQ107" s="190"/>
      <c r="JVR107" s="190"/>
      <c r="JVS107" s="190"/>
      <c r="JVT107" s="190"/>
      <c r="JVU107" s="190"/>
      <c r="JVV107" s="190"/>
      <c r="JVW107" s="190"/>
      <c r="JVX107" s="190"/>
      <c r="JVY107" s="190"/>
      <c r="JVZ107" s="190"/>
      <c r="JWA107" s="190"/>
      <c r="JWB107" s="190"/>
      <c r="JWC107" s="190"/>
      <c r="JWD107" s="190"/>
      <c r="JWE107" s="190"/>
      <c r="JWF107" s="190"/>
      <c r="JWG107" s="190"/>
      <c r="JWH107" s="190"/>
      <c r="JWI107" s="190"/>
      <c r="JWJ107" s="190"/>
      <c r="JWK107" s="190"/>
      <c r="JWL107" s="190"/>
      <c r="JWM107" s="190"/>
      <c r="JWN107" s="190"/>
      <c r="JWO107" s="190"/>
      <c r="JWP107" s="190"/>
      <c r="JWQ107" s="190"/>
      <c r="JWR107" s="190"/>
      <c r="JWS107" s="190"/>
      <c r="JWT107" s="190"/>
      <c r="JWU107" s="190"/>
      <c r="JWV107" s="190"/>
      <c r="JWW107" s="190"/>
      <c r="JWX107" s="190"/>
      <c r="JWY107" s="190"/>
      <c r="JWZ107" s="190"/>
      <c r="JXA107" s="190"/>
      <c r="JXB107" s="190"/>
      <c r="JXC107" s="190"/>
      <c r="JXD107" s="190"/>
      <c r="JXE107" s="190"/>
      <c r="JXF107" s="190"/>
      <c r="JXG107" s="190"/>
      <c r="JXH107" s="190"/>
      <c r="JXI107" s="190"/>
      <c r="JXJ107" s="190"/>
      <c r="JXK107" s="190"/>
      <c r="JXL107" s="190"/>
      <c r="JXM107" s="190"/>
      <c r="JXN107" s="190"/>
      <c r="JXO107" s="190"/>
      <c r="JXP107" s="190"/>
      <c r="JXQ107" s="190"/>
      <c r="JXR107" s="190"/>
      <c r="JXS107" s="190"/>
      <c r="JXT107" s="190"/>
      <c r="JXU107" s="190"/>
      <c r="JXV107" s="190"/>
      <c r="JXW107" s="190"/>
      <c r="JXX107" s="190"/>
      <c r="JXY107" s="190"/>
      <c r="JXZ107" s="190"/>
      <c r="JYA107" s="190"/>
      <c r="JYB107" s="190"/>
      <c r="JYC107" s="190"/>
      <c r="JYD107" s="190"/>
      <c r="JYE107" s="190"/>
      <c r="JYF107" s="190"/>
      <c r="JYG107" s="190"/>
      <c r="JYH107" s="190"/>
      <c r="JYI107" s="190"/>
      <c r="JYJ107" s="190"/>
      <c r="JYK107" s="190"/>
      <c r="JYL107" s="190"/>
      <c r="JYM107" s="190"/>
      <c r="JYN107" s="190"/>
      <c r="JYO107" s="190"/>
      <c r="JYP107" s="190"/>
      <c r="JYQ107" s="190"/>
      <c r="JYR107" s="190"/>
      <c r="JYS107" s="190"/>
      <c r="JYT107" s="190"/>
      <c r="JYU107" s="190"/>
      <c r="JYV107" s="190"/>
      <c r="JYW107" s="190"/>
      <c r="JYX107" s="190"/>
      <c r="JYY107" s="190"/>
      <c r="JYZ107" s="190"/>
      <c r="JZA107" s="190"/>
      <c r="JZB107" s="190"/>
      <c r="JZC107" s="190"/>
      <c r="JZD107" s="190"/>
      <c r="JZE107" s="190"/>
      <c r="JZF107" s="190"/>
      <c r="JZG107" s="190"/>
      <c r="JZH107" s="190"/>
      <c r="JZI107" s="190"/>
      <c r="JZJ107" s="190"/>
      <c r="JZK107" s="190"/>
      <c r="JZL107" s="190"/>
      <c r="JZM107" s="190"/>
      <c r="JZN107" s="190"/>
      <c r="JZO107" s="190"/>
      <c r="JZP107" s="190"/>
      <c r="JZQ107" s="190"/>
      <c r="JZR107" s="190"/>
      <c r="JZS107" s="190"/>
      <c r="JZT107" s="190"/>
      <c r="JZU107" s="190"/>
      <c r="JZV107" s="190"/>
      <c r="JZW107" s="190"/>
      <c r="JZX107" s="190"/>
      <c r="JZY107" s="190"/>
      <c r="JZZ107" s="190"/>
      <c r="KAA107" s="190"/>
      <c r="KAB107" s="190"/>
      <c r="KAC107" s="190"/>
      <c r="KAD107" s="190"/>
      <c r="KAE107" s="190"/>
      <c r="KAF107" s="190"/>
      <c r="KAG107" s="190"/>
      <c r="KAH107" s="190"/>
      <c r="KAI107" s="190"/>
      <c r="KAJ107" s="190"/>
      <c r="KAK107" s="190"/>
      <c r="KAL107" s="190"/>
      <c r="KAM107" s="190"/>
      <c r="KAN107" s="190"/>
      <c r="KAO107" s="190"/>
      <c r="KAP107" s="190"/>
      <c r="KAQ107" s="190"/>
      <c r="KAR107" s="190"/>
      <c r="KAS107" s="190"/>
      <c r="KAT107" s="190"/>
      <c r="KAU107" s="190"/>
      <c r="KAV107" s="190"/>
      <c r="KAW107" s="190"/>
      <c r="KAX107" s="190"/>
      <c r="KAY107" s="190"/>
      <c r="KAZ107" s="190"/>
      <c r="KBA107" s="190"/>
      <c r="KBB107" s="190"/>
      <c r="KBC107" s="190"/>
      <c r="KBD107" s="190"/>
      <c r="KBE107" s="190"/>
      <c r="KBF107" s="190"/>
      <c r="KBG107" s="190"/>
      <c r="KBH107" s="190"/>
      <c r="KBI107" s="190"/>
      <c r="KBJ107" s="190"/>
      <c r="KBK107" s="190"/>
      <c r="KBL107" s="190"/>
      <c r="KBM107" s="190"/>
      <c r="KBN107" s="190"/>
      <c r="KBO107" s="190"/>
      <c r="KBP107" s="190"/>
      <c r="KBQ107" s="190"/>
      <c r="KBR107" s="190"/>
      <c r="KBS107" s="190"/>
      <c r="KBT107" s="190"/>
      <c r="KBU107" s="190"/>
      <c r="KBV107" s="190"/>
      <c r="KBW107" s="190"/>
      <c r="KBX107" s="190"/>
      <c r="KBY107" s="190"/>
      <c r="KBZ107" s="190"/>
      <c r="KCA107" s="190"/>
      <c r="KCB107" s="190"/>
      <c r="KCC107" s="190"/>
      <c r="KCD107" s="190"/>
      <c r="KCE107" s="190"/>
      <c r="KCF107" s="190"/>
      <c r="KCG107" s="190"/>
      <c r="KCH107" s="190"/>
      <c r="KCI107" s="190"/>
      <c r="KCJ107" s="190"/>
      <c r="KCK107" s="190"/>
      <c r="KCL107" s="190"/>
      <c r="KCM107" s="190"/>
      <c r="KCN107" s="190"/>
      <c r="KCO107" s="190"/>
      <c r="KCP107" s="190"/>
      <c r="KCQ107" s="190"/>
      <c r="KCR107" s="190"/>
      <c r="KCS107" s="190"/>
      <c r="KCT107" s="190"/>
      <c r="KCU107" s="190"/>
      <c r="KCV107" s="190"/>
      <c r="KCW107" s="190"/>
      <c r="KCX107" s="190"/>
      <c r="KCY107" s="190"/>
      <c r="KCZ107" s="190"/>
      <c r="KDA107" s="190"/>
      <c r="KDB107" s="190"/>
      <c r="KDC107" s="190"/>
      <c r="KDD107" s="190"/>
      <c r="KDE107" s="190"/>
      <c r="KDF107" s="190"/>
      <c r="KDG107" s="190"/>
      <c r="KDH107" s="190"/>
      <c r="KDI107" s="190"/>
      <c r="KDJ107" s="190"/>
      <c r="KDK107" s="190"/>
      <c r="KDL107" s="190"/>
      <c r="KDM107" s="190"/>
      <c r="KDN107" s="190"/>
      <c r="KDO107" s="190"/>
      <c r="KDP107" s="190"/>
      <c r="KDQ107" s="190"/>
      <c r="KDR107" s="190"/>
      <c r="KDS107" s="190"/>
      <c r="KDT107" s="190"/>
      <c r="KDU107" s="190"/>
      <c r="KDV107" s="190"/>
      <c r="KDW107" s="190"/>
      <c r="KDX107" s="190"/>
      <c r="KDY107" s="190"/>
      <c r="KDZ107" s="190"/>
      <c r="KEA107" s="190"/>
      <c r="KEB107" s="190"/>
      <c r="KEC107" s="190"/>
      <c r="KED107" s="190"/>
      <c r="KEE107" s="190"/>
      <c r="KEF107" s="190"/>
      <c r="KEG107" s="190"/>
      <c r="KEH107" s="190"/>
      <c r="KEI107" s="190"/>
      <c r="KEJ107" s="190"/>
      <c r="KEK107" s="190"/>
      <c r="KEL107" s="190"/>
      <c r="KEM107" s="190"/>
      <c r="KEN107" s="190"/>
      <c r="KEO107" s="190"/>
      <c r="KEP107" s="190"/>
      <c r="KEQ107" s="190"/>
      <c r="KER107" s="190"/>
      <c r="KES107" s="190"/>
      <c r="KET107" s="190"/>
      <c r="KEU107" s="190"/>
      <c r="KEV107" s="190"/>
      <c r="KEW107" s="190"/>
      <c r="KEX107" s="190"/>
      <c r="KEY107" s="190"/>
      <c r="KEZ107" s="190"/>
      <c r="KFA107" s="190"/>
      <c r="KFB107" s="190"/>
      <c r="KFC107" s="190"/>
      <c r="KFD107" s="190"/>
      <c r="KFE107" s="190"/>
      <c r="KFF107" s="190"/>
      <c r="KFG107" s="190"/>
      <c r="KFH107" s="190"/>
      <c r="KFI107" s="190"/>
      <c r="KFJ107" s="190"/>
      <c r="KFK107" s="190"/>
      <c r="KFL107" s="190"/>
      <c r="KFM107" s="190"/>
      <c r="KFN107" s="190"/>
      <c r="KFO107" s="190"/>
      <c r="KFP107" s="190"/>
      <c r="KFQ107" s="190"/>
      <c r="KFR107" s="190"/>
      <c r="KFS107" s="190"/>
      <c r="KFT107" s="190"/>
      <c r="KFU107" s="190"/>
      <c r="KFV107" s="190"/>
      <c r="KFW107" s="190"/>
      <c r="KFX107" s="190"/>
      <c r="KFY107" s="190"/>
      <c r="KFZ107" s="190"/>
      <c r="KGA107" s="190"/>
      <c r="KGB107" s="190"/>
      <c r="KGC107" s="190"/>
      <c r="KGD107" s="190"/>
      <c r="KGE107" s="190"/>
      <c r="KGF107" s="190"/>
      <c r="KGG107" s="190"/>
      <c r="KGH107" s="190"/>
      <c r="KGI107" s="190"/>
      <c r="KGJ107" s="190"/>
      <c r="KGK107" s="190"/>
      <c r="KGL107" s="190"/>
      <c r="KGM107" s="190"/>
      <c r="KGN107" s="190"/>
      <c r="KGO107" s="190"/>
      <c r="KGP107" s="190"/>
      <c r="KGQ107" s="190"/>
      <c r="KGR107" s="190"/>
      <c r="KGS107" s="190"/>
      <c r="KGT107" s="190"/>
      <c r="KGU107" s="190"/>
      <c r="KGV107" s="190"/>
      <c r="KGW107" s="190"/>
      <c r="KGX107" s="190"/>
      <c r="KGY107" s="190"/>
      <c r="KGZ107" s="190"/>
      <c r="KHA107" s="190"/>
      <c r="KHB107" s="190"/>
      <c r="KHC107" s="190"/>
      <c r="KHD107" s="190"/>
      <c r="KHE107" s="190"/>
      <c r="KHF107" s="190"/>
      <c r="KHG107" s="190"/>
      <c r="KHH107" s="190"/>
      <c r="KHI107" s="190"/>
      <c r="KHJ107" s="190"/>
      <c r="KHK107" s="190"/>
      <c r="KHL107" s="190"/>
      <c r="KHM107" s="190"/>
      <c r="KHN107" s="190"/>
      <c r="KHO107" s="190"/>
      <c r="KHP107" s="190"/>
      <c r="KHQ107" s="190"/>
      <c r="KHR107" s="190"/>
      <c r="KHS107" s="190"/>
      <c r="KHT107" s="190"/>
      <c r="KHU107" s="190"/>
      <c r="KHV107" s="190"/>
      <c r="KHW107" s="190"/>
      <c r="KHX107" s="190"/>
      <c r="KHY107" s="190"/>
      <c r="KHZ107" s="190"/>
      <c r="KIA107" s="190"/>
      <c r="KIB107" s="190"/>
      <c r="KIC107" s="190"/>
      <c r="KID107" s="190"/>
      <c r="KIE107" s="190"/>
      <c r="KIF107" s="190"/>
      <c r="KIG107" s="190"/>
      <c r="KIH107" s="190"/>
      <c r="KII107" s="190"/>
      <c r="KIJ107" s="190"/>
      <c r="KIK107" s="190"/>
      <c r="KIL107" s="190"/>
      <c r="KIM107" s="190"/>
      <c r="KIN107" s="190"/>
      <c r="KIO107" s="190"/>
      <c r="KIP107" s="190"/>
      <c r="KIQ107" s="190"/>
      <c r="KIR107" s="190"/>
      <c r="KIS107" s="190"/>
      <c r="KIT107" s="190"/>
      <c r="KIU107" s="190"/>
      <c r="KIV107" s="190"/>
      <c r="KIW107" s="190"/>
      <c r="KIX107" s="190"/>
      <c r="KIY107" s="190"/>
      <c r="KIZ107" s="190"/>
      <c r="KJA107" s="190"/>
      <c r="KJB107" s="190"/>
      <c r="KJC107" s="190"/>
      <c r="KJD107" s="190"/>
      <c r="KJE107" s="190"/>
      <c r="KJF107" s="190"/>
      <c r="KJG107" s="190"/>
      <c r="KJH107" s="190"/>
      <c r="KJI107" s="190"/>
      <c r="KJJ107" s="190"/>
      <c r="KJK107" s="190"/>
      <c r="KJL107" s="190"/>
      <c r="KJM107" s="190"/>
      <c r="KJN107" s="190"/>
      <c r="KJO107" s="190"/>
      <c r="KJP107" s="190"/>
      <c r="KJQ107" s="190"/>
      <c r="KJR107" s="190"/>
      <c r="KJS107" s="190"/>
      <c r="KJT107" s="190"/>
      <c r="KJU107" s="190"/>
      <c r="KJV107" s="190"/>
      <c r="KJW107" s="190"/>
      <c r="KJX107" s="190"/>
      <c r="KJY107" s="190"/>
      <c r="KJZ107" s="190"/>
      <c r="KKA107" s="190"/>
      <c r="KKB107" s="190"/>
      <c r="KKC107" s="190"/>
      <c r="KKD107" s="190"/>
      <c r="KKE107" s="190"/>
      <c r="KKF107" s="190"/>
      <c r="KKG107" s="190"/>
      <c r="KKH107" s="190"/>
      <c r="KKI107" s="190"/>
      <c r="KKJ107" s="190"/>
      <c r="KKK107" s="190"/>
      <c r="KKL107" s="190"/>
      <c r="KKM107" s="190"/>
      <c r="KKN107" s="190"/>
      <c r="KKO107" s="190"/>
      <c r="KKP107" s="190"/>
      <c r="KKQ107" s="190"/>
      <c r="KKR107" s="190"/>
      <c r="KKS107" s="190"/>
      <c r="KKT107" s="190"/>
      <c r="KKU107" s="190"/>
      <c r="KKV107" s="190"/>
      <c r="KKW107" s="190"/>
      <c r="KKX107" s="190"/>
      <c r="KKY107" s="190"/>
      <c r="KKZ107" s="190"/>
      <c r="KLA107" s="190"/>
      <c r="KLB107" s="190"/>
      <c r="KLC107" s="190"/>
      <c r="KLD107" s="190"/>
      <c r="KLE107" s="190"/>
      <c r="KLF107" s="190"/>
      <c r="KLG107" s="190"/>
      <c r="KLH107" s="190"/>
      <c r="KLI107" s="190"/>
      <c r="KLJ107" s="190"/>
      <c r="KLK107" s="190"/>
      <c r="KLL107" s="190"/>
      <c r="KLM107" s="190"/>
      <c r="KLN107" s="190"/>
      <c r="KLO107" s="190"/>
      <c r="KLP107" s="190"/>
      <c r="KLQ107" s="190"/>
      <c r="KLR107" s="190"/>
      <c r="KLS107" s="190"/>
      <c r="KLT107" s="190"/>
      <c r="KLU107" s="190"/>
      <c r="KLV107" s="190"/>
      <c r="KLW107" s="190"/>
      <c r="KLX107" s="190"/>
      <c r="KLY107" s="190"/>
      <c r="KLZ107" s="190"/>
      <c r="KMA107" s="190"/>
      <c r="KMB107" s="190"/>
      <c r="KMC107" s="190"/>
      <c r="KMD107" s="190"/>
      <c r="KME107" s="190"/>
      <c r="KMF107" s="190"/>
      <c r="KMG107" s="190"/>
      <c r="KMH107" s="190"/>
      <c r="KMI107" s="190"/>
      <c r="KMJ107" s="190"/>
      <c r="KMK107" s="190"/>
      <c r="KML107" s="190"/>
      <c r="KMM107" s="190"/>
      <c r="KMN107" s="190"/>
      <c r="KMO107" s="190"/>
      <c r="KMP107" s="190"/>
      <c r="KMQ107" s="190"/>
      <c r="KMR107" s="190"/>
      <c r="KMS107" s="190"/>
      <c r="KMT107" s="190"/>
      <c r="KMU107" s="190"/>
      <c r="KMV107" s="190"/>
      <c r="KMW107" s="190"/>
      <c r="KMX107" s="190"/>
      <c r="KMY107" s="190"/>
      <c r="KMZ107" s="190"/>
      <c r="KNA107" s="190"/>
      <c r="KNB107" s="190"/>
      <c r="KNC107" s="190"/>
      <c r="KND107" s="190"/>
      <c r="KNE107" s="190"/>
      <c r="KNF107" s="190"/>
      <c r="KNG107" s="190"/>
      <c r="KNH107" s="190"/>
      <c r="KNI107" s="190"/>
      <c r="KNJ107" s="190"/>
      <c r="KNK107" s="190"/>
      <c r="KNL107" s="190"/>
      <c r="KNM107" s="190"/>
      <c r="KNN107" s="190"/>
      <c r="KNO107" s="190"/>
      <c r="KNP107" s="190"/>
      <c r="KNQ107" s="190"/>
      <c r="KNR107" s="190"/>
      <c r="KNS107" s="190"/>
      <c r="KNT107" s="190"/>
      <c r="KNU107" s="190"/>
      <c r="KNV107" s="190"/>
      <c r="KNW107" s="190"/>
      <c r="KNX107" s="190"/>
      <c r="KNY107" s="190"/>
      <c r="KNZ107" s="190"/>
      <c r="KOA107" s="190"/>
      <c r="KOB107" s="190"/>
      <c r="KOC107" s="190"/>
      <c r="KOD107" s="190"/>
      <c r="KOE107" s="190"/>
      <c r="KOF107" s="190"/>
      <c r="KOG107" s="190"/>
      <c r="KOH107" s="190"/>
      <c r="KOI107" s="190"/>
      <c r="KOJ107" s="190"/>
      <c r="KOK107" s="190"/>
      <c r="KOL107" s="190"/>
      <c r="KOM107" s="190"/>
      <c r="KON107" s="190"/>
      <c r="KOO107" s="190"/>
      <c r="KOP107" s="190"/>
      <c r="KOQ107" s="190"/>
      <c r="KOR107" s="190"/>
      <c r="KOS107" s="190"/>
      <c r="KOT107" s="190"/>
      <c r="KOU107" s="190"/>
      <c r="KOV107" s="190"/>
      <c r="KOW107" s="190"/>
      <c r="KOX107" s="190"/>
      <c r="KOY107" s="190"/>
      <c r="KOZ107" s="190"/>
      <c r="KPA107" s="190"/>
      <c r="KPB107" s="190"/>
      <c r="KPC107" s="190"/>
      <c r="KPD107" s="190"/>
      <c r="KPE107" s="190"/>
      <c r="KPF107" s="190"/>
      <c r="KPG107" s="190"/>
      <c r="KPH107" s="190"/>
      <c r="KPI107" s="190"/>
      <c r="KPJ107" s="190"/>
      <c r="KPK107" s="190"/>
      <c r="KPL107" s="190"/>
      <c r="KPM107" s="190"/>
      <c r="KPN107" s="190"/>
      <c r="KPO107" s="190"/>
      <c r="KPP107" s="190"/>
      <c r="KPQ107" s="190"/>
      <c r="KPR107" s="190"/>
      <c r="KPS107" s="190"/>
      <c r="KPT107" s="190"/>
      <c r="KPU107" s="190"/>
      <c r="KPV107" s="190"/>
      <c r="KPW107" s="190"/>
      <c r="KPX107" s="190"/>
      <c r="KPY107" s="190"/>
      <c r="KPZ107" s="190"/>
      <c r="KQA107" s="190"/>
      <c r="KQB107" s="190"/>
      <c r="KQC107" s="190"/>
      <c r="KQD107" s="190"/>
      <c r="KQE107" s="190"/>
      <c r="KQF107" s="190"/>
      <c r="KQG107" s="190"/>
      <c r="KQH107" s="190"/>
      <c r="KQI107" s="190"/>
      <c r="KQJ107" s="190"/>
      <c r="KQK107" s="190"/>
      <c r="KQL107" s="190"/>
      <c r="KQM107" s="190"/>
      <c r="KQN107" s="190"/>
      <c r="KQO107" s="190"/>
      <c r="KQP107" s="190"/>
      <c r="KQQ107" s="190"/>
      <c r="KQR107" s="190"/>
      <c r="KQS107" s="190"/>
      <c r="KQT107" s="190"/>
      <c r="KQU107" s="190"/>
      <c r="KQV107" s="190"/>
      <c r="KQW107" s="190"/>
      <c r="KQX107" s="190"/>
      <c r="KQY107" s="190"/>
      <c r="KQZ107" s="190"/>
      <c r="KRA107" s="190"/>
      <c r="KRB107" s="190"/>
      <c r="KRC107" s="190"/>
      <c r="KRD107" s="190"/>
      <c r="KRE107" s="190"/>
      <c r="KRF107" s="190"/>
      <c r="KRG107" s="190"/>
      <c r="KRH107" s="190"/>
      <c r="KRI107" s="190"/>
      <c r="KRJ107" s="190"/>
      <c r="KRK107" s="190"/>
      <c r="KRL107" s="190"/>
      <c r="KRM107" s="190"/>
      <c r="KRN107" s="190"/>
      <c r="KRO107" s="190"/>
      <c r="KRP107" s="190"/>
      <c r="KRQ107" s="190"/>
      <c r="KRR107" s="190"/>
      <c r="KRS107" s="190"/>
      <c r="KRT107" s="190"/>
      <c r="KRU107" s="190"/>
      <c r="KRV107" s="190"/>
      <c r="KRW107" s="190"/>
      <c r="KRX107" s="190"/>
      <c r="KRY107" s="190"/>
      <c r="KRZ107" s="190"/>
      <c r="KSA107" s="190"/>
      <c r="KSB107" s="190"/>
      <c r="KSC107" s="190"/>
      <c r="KSD107" s="190"/>
      <c r="KSE107" s="190"/>
      <c r="KSF107" s="190"/>
      <c r="KSG107" s="190"/>
      <c r="KSH107" s="190"/>
      <c r="KSI107" s="190"/>
      <c r="KSJ107" s="190"/>
      <c r="KSK107" s="190"/>
      <c r="KSL107" s="190"/>
      <c r="KSM107" s="190"/>
      <c r="KSN107" s="190"/>
      <c r="KSO107" s="190"/>
      <c r="KSP107" s="190"/>
      <c r="KSQ107" s="190"/>
      <c r="KSR107" s="190"/>
      <c r="KSS107" s="190"/>
      <c r="KST107" s="190"/>
      <c r="KSU107" s="190"/>
      <c r="KSV107" s="190"/>
      <c r="KSW107" s="190"/>
      <c r="KSX107" s="190"/>
      <c r="KSY107" s="190"/>
      <c r="KSZ107" s="190"/>
      <c r="KTA107" s="190"/>
      <c r="KTB107" s="190"/>
      <c r="KTC107" s="190"/>
      <c r="KTD107" s="190"/>
      <c r="KTE107" s="190"/>
      <c r="KTF107" s="190"/>
      <c r="KTG107" s="190"/>
      <c r="KTH107" s="190"/>
      <c r="KTI107" s="190"/>
      <c r="KTJ107" s="190"/>
      <c r="KTK107" s="190"/>
      <c r="KTL107" s="190"/>
      <c r="KTM107" s="190"/>
      <c r="KTN107" s="190"/>
      <c r="KTO107" s="190"/>
      <c r="KTP107" s="190"/>
      <c r="KTQ107" s="190"/>
      <c r="KTR107" s="190"/>
      <c r="KTS107" s="190"/>
      <c r="KTT107" s="190"/>
      <c r="KTU107" s="190"/>
      <c r="KTV107" s="190"/>
      <c r="KTW107" s="190"/>
      <c r="KTX107" s="190"/>
      <c r="KTY107" s="190"/>
      <c r="KTZ107" s="190"/>
      <c r="KUA107" s="190"/>
      <c r="KUB107" s="190"/>
      <c r="KUC107" s="190"/>
      <c r="KUD107" s="190"/>
      <c r="KUE107" s="190"/>
      <c r="KUF107" s="190"/>
      <c r="KUG107" s="190"/>
      <c r="KUH107" s="190"/>
      <c r="KUI107" s="190"/>
      <c r="KUJ107" s="190"/>
      <c r="KUK107" s="190"/>
      <c r="KUL107" s="190"/>
      <c r="KUM107" s="190"/>
      <c r="KUN107" s="190"/>
      <c r="KUO107" s="190"/>
      <c r="KUP107" s="190"/>
      <c r="KUQ107" s="190"/>
      <c r="KUR107" s="190"/>
      <c r="KUS107" s="190"/>
      <c r="KUT107" s="190"/>
      <c r="KUU107" s="190"/>
      <c r="KUV107" s="190"/>
      <c r="KUW107" s="190"/>
      <c r="KUX107" s="190"/>
      <c r="KUY107" s="190"/>
      <c r="KUZ107" s="190"/>
      <c r="KVA107" s="190"/>
      <c r="KVB107" s="190"/>
      <c r="KVC107" s="190"/>
      <c r="KVD107" s="190"/>
      <c r="KVE107" s="190"/>
      <c r="KVF107" s="190"/>
      <c r="KVG107" s="190"/>
      <c r="KVH107" s="190"/>
      <c r="KVI107" s="190"/>
      <c r="KVJ107" s="190"/>
      <c r="KVK107" s="190"/>
      <c r="KVL107" s="190"/>
      <c r="KVM107" s="190"/>
      <c r="KVN107" s="190"/>
      <c r="KVO107" s="190"/>
      <c r="KVP107" s="190"/>
      <c r="KVQ107" s="190"/>
      <c r="KVR107" s="190"/>
      <c r="KVS107" s="190"/>
      <c r="KVT107" s="190"/>
      <c r="KVU107" s="190"/>
      <c r="KVV107" s="190"/>
      <c r="KVW107" s="190"/>
      <c r="KVX107" s="190"/>
      <c r="KVY107" s="190"/>
      <c r="KVZ107" s="190"/>
      <c r="KWA107" s="190"/>
      <c r="KWB107" s="190"/>
      <c r="KWC107" s="190"/>
      <c r="KWD107" s="190"/>
      <c r="KWE107" s="190"/>
      <c r="KWF107" s="190"/>
      <c r="KWG107" s="190"/>
      <c r="KWH107" s="190"/>
      <c r="KWI107" s="190"/>
      <c r="KWJ107" s="190"/>
      <c r="KWK107" s="190"/>
      <c r="KWL107" s="190"/>
      <c r="KWM107" s="190"/>
      <c r="KWN107" s="190"/>
      <c r="KWO107" s="190"/>
      <c r="KWP107" s="190"/>
      <c r="KWQ107" s="190"/>
      <c r="KWR107" s="190"/>
      <c r="KWS107" s="190"/>
      <c r="KWT107" s="190"/>
      <c r="KWU107" s="190"/>
      <c r="KWV107" s="190"/>
      <c r="KWW107" s="190"/>
      <c r="KWX107" s="190"/>
      <c r="KWY107" s="190"/>
      <c r="KWZ107" s="190"/>
      <c r="KXA107" s="190"/>
      <c r="KXB107" s="190"/>
      <c r="KXC107" s="190"/>
      <c r="KXD107" s="190"/>
      <c r="KXE107" s="190"/>
      <c r="KXF107" s="190"/>
      <c r="KXG107" s="190"/>
      <c r="KXH107" s="190"/>
      <c r="KXI107" s="190"/>
      <c r="KXJ107" s="190"/>
      <c r="KXK107" s="190"/>
      <c r="KXL107" s="190"/>
      <c r="KXM107" s="190"/>
      <c r="KXN107" s="190"/>
      <c r="KXO107" s="190"/>
      <c r="KXP107" s="190"/>
      <c r="KXQ107" s="190"/>
      <c r="KXR107" s="190"/>
      <c r="KXS107" s="190"/>
      <c r="KXT107" s="190"/>
      <c r="KXU107" s="190"/>
      <c r="KXV107" s="190"/>
      <c r="KXW107" s="190"/>
      <c r="KXX107" s="190"/>
      <c r="KXY107" s="190"/>
      <c r="KXZ107" s="190"/>
      <c r="KYA107" s="190"/>
      <c r="KYB107" s="190"/>
      <c r="KYC107" s="190"/>
      <c r="KYD107" s="190"/>
      <c r="KYE107" s="190"/>
      <c r="KYF107" s="190"/>
      <c r="KYG107" s="190"/>
      <c r="KYH107" s="190"/>
      <c r="KYI107" s="190"/>
      <c r="KYJ107" s="190"/>
      <c r="KYK107" s="190"/>
      <c r="KYL107" s="190"/>
      <c r="KYM107" s="190"/>
      <c r="KYN107" s="190"/>
      <c r="KYO107" s="190"/>
      <c r="KYP107" s="190"/>
      <c r="KYQ107" s="190"/>
      <c r="KYR107" s="190"/>
      <c r="KYS107" s="190"/>
      <c r="KYT107" s="190"/>
      <c r="KYU107" s="190"/>
      <c r="KYV107" s="190"/>
      <c r="KYW107" s="190"/>
      <c r="KYX107" s="190"/>
      <c r="KYY107" s="190"/>
      <c r="KYZ107" s="190"/>
      <c r="KZA107" s="190"/>
      <c r="KZB107" s="190"/>
      <c r="KZC107" s="190"/>
      <c r="KZD107" s="190"/>
      <c r="KZE107" s="190"/>
      <c r="KZF107" s="190"/>
      <c r="KZG107" s="190"/>
      <c r="KZH107" s="190"/>
      <c r="KZI107" s="190"/>
      <c r="KZJ107" s="190"/>
      <c r="KZK107" s="190"/>
      <c r="KZL107" s="190"/>
      <c r="KZM107" s="190"/>
      <c r="KZN107" s="190"/>
      <c r="KZO107" s="190"/>
      <c r="KZP107" s="190"/>
      <c r="KZQ107" s="190"/>
      <c r="KZR107" s="190"/>
      <c r="KZS107" s="190"/>
      <c r="KZT107" s="190"/>
      <c r="KZU107" s="190"/>
      <c r="KZV107" s="190"/>
      <c r="KZW107" s="190"/>
      <c r="KZX107" s="190"/>
      <c r="KZY107" s="190"/>
      <c r="KZZ107" s="190"/>
      <c r="LAA107" s="190"/>
      <c r="LAB107" s="190"/>
      <c r="LAC107" s="190"/>
      <c r="LAD107" s="190"/>
      <c r="LAE107" s="190"/>
      <c r="LAF107" s="190"/>
      <c r="LAG107" s="190"/>
      <c r="LAH107" s="190"/>
      <c r="LAI107" s="190"/>
      <c r="LAJ107" s="190"/>
      <c r="LAK107" s="190"/>
      <c r="LAL107" s="190"/>
      <c r="LAM107" s="190"/>
      <c r="LAN107" s="190"/>
      <c r="LAO107" s="190"/>
      <c r="LAP107" s="190"/>
      <c r="LAQ107" s="190"/>
      <c r="LAR107" s="190"/>
      <c r="LAS107" s="190"/>
      <c r="LAT107" s="190"/>
      <c r="LAU107" s="190"/>
      <c r="LAV107" s="190"/>
      <c r="LAW107" s="190"/>
      <c r="LAX107" s="190"/>
      <c r="LAY107" s="190"/>
      <c r="LAZ107" s="190"/>
      <c r="LBA107" s="190"/>
      <c r="LBB107" s="190"/>
      <c r="LBC107" s="190"/>
      <c r="LBD107" s="190"/>
      <c r="LBE107" s="190"/>
      <c r="LBF107" s="190"/>
      <c r="LBG107" s="190"/>
      <c r="LBH107" s="190"/>
      <c r="LBI107" s="190"/>
      <c r="LBJ107" s="190"/>
      <c r="LBK107" s="190"/>
      <c r="LBL107" s="190"/>
      <c r="LBM107" s="190"/>
      <c r="LBN107" s="190"/>
      <c r="LBO107" s="190"/>
      <c r="LBP107" s="190"/>
      <c r="LBQ107" s="190"/>
      <c r="LBR107" s="190"/>
      <c r="LBS107" s="190"/>
      <c r="LBT107" s="190"/>
      <c r="LBU107" s="190"/>
      <c r="LBV107" s="190"/>
      <c r="LBW107" s="190"/>
      <c r="LBX107" s="190"/>
      <c r="LBY107" s="190"/>
      <c r="LBZ107" s="190"/>
      <c r="LCA107" s="190"/>
      <c r="LCB107" s="190"/>
      <c r="LCC107" s="190"/>
      <c r="LCD107" s="190"/>
      <c r="LCE107" s="190"/>
      <c r="LCF107" s="190"/>
      <c r="LCG107" s="190"/>
      <c r="LCH107" s="190"/>
      <c r="LCI107" s="190"/>
      <c r="LCJ107" s="190"/>
      <c r="LCK107" s="190"/>
      <c r="LCL107" s="190"/>
      <c r="LCM107" s="190"/>
      <c r="LCN107" s="190"/>
      <c r="LCO107" s="190"/>
      <c r="LCP107" s="190"/>
      <c r="LCQ107" s="190"/>
      <c r="LCR107" s="190"/>
      <c r="LCS107" s="190"/>
      <c r="LCT107" s="190"/>
      <c r="LCU107" s="190"/>
      <c r="LCV107" s="190"/>
      <c r="LCW107" s="190"/>
      <c r="LCX107" s="190"/>
      <c r="LCY107" s="190"/>
      <c r="LCZ107" s="190"/>
      <c r="LDA107" s="190"/>
      <c r="LDB107" s="190"/>
      <c r="LDC107" s="190"/>
      <c r="LDD107" s="190"/>
      <c r="LDE107" s="190"/>
      <c r="LDF107" s="190"/>
      <c r="LDG107" s="190"/>
      <c r="LDH107" s="190"/>
      <c r="LDI107" s="190"/>
      <c r="LDJ107" s="190"/>
      <c r="LDK107" s="190"/>
      <c r="LDL107" s="190"/>
      <c r="LDM107" s="190"/>
      <c r="LDN107" s="190"/>
      <c r="LDO107" s="190"/>
      <c r="LDP107" s="190"/>
      <c r="LDQ107" s="190"/>
      <c r="LDR107" s="190"/>
      <c r="LDS107" s="190"/>
      <c r="LDT107" s="190"/>
      <c r="LDU107" s="190"/>
      <c r="LDV107" s="190"/>
      <c r="LDW107" s="190"/>
      <c r="LDX107" s="190"/>
      <c r="LDY107" s="190"/>
      <c r="LDZ107" s="190"/>
      <c r="LEA107" s="190"/>
      <c r="LEB107" s="190"/>
      <c r="LEC107" s="190"/>
      <c r="LED107" s="190"/>
      <c r="LEE107" s="190"/>
      <c r="LEF107" s="190"/>
      <c r="LEG107" s="190"/>
      <c r="LEH107" s="190"/>
      <c r="LEI107" s="190"/>
      <c r="LEJ107" s="190"/>
      <c r="LEK107" s="190"/>
      <c r="LEL107" s="190"/>
      <c r="LEM107" s="190"/>
      <c r="LEN107" s="190"/>
      <c r="LEO107" s="190"/>
      <c r="LEP107" s="190"/>
      <c r="LEQ107" s="190"/>
      <c r="LER107" s="190"/>
      <c r="LES107" s="190"/>
      <c r="LET107" s="190"/>
      <c r="LEU107" s="190"/>
      <c r="LEV107" s="190"/>
      <c r="LEW107" s="190"/>
      <c r="LEX107" s="190"/>
      <c r="LEY107" s="190"/>
      <c r="LEZ107" s="190"/>
      <c r="LFA107" s="190"/>
      <c r="LFB107" s="190"/>
      <c r="LFC107" s="190"/>
      <c r="LFD107" s="190"/>
      <c r="LFE107" s="190"/>
      <c r="LFF107" s="190"/>
      <c r="LFG107" s="190"/>
      <c r="LFH107" s="190"/>
      <c r="LFI107" s="190"/>
      <c r="LFJ107" s="190"/>
      <c r="LFK107" s="190"/>
      <c r="LFL107" s="190"/>
      <c r="LFM107" s="190"/>
      <c r="LFN107" s="190"/>
      <c r="LFO107" s="190"/>
      <c r="LFP107" s="190"/>
      <c r="LFQ107" s="190"/>
      <c r="LFR107" s="190"/>
      <c r="LFS107" s="190"/>
      <c r="LFT107" s="190"/>
      <c r="LFU107" s="190"/>
      <c r="LFV107" s="190"/>
      <c r="LFW107" s="190"/>
      <c r="LFX107" s="190"/>
      <c r="LFY107" s="190"/>
      <c r="LFZ107" s="190"/>
      <c r="LGA107" s="190"/>
      <c r="LGB107" s="190"/>
      <c r="LGC107" s="190"/>
      <c r="LGD107" s="190"/>
      <c r="LGE107" s="190"/>
      <c r="LGF107" s="190"/>
      <c r="LGG107" s="190"/>
      <c r="LGH107" s="190"/>
      <c r="LGI107" s="190"/>
      <c r="LGJ107" s="190"/>
      <c r="LGK107" s="190"/>
      <c r="LGL107" s="190"/>
      <c r="LGM107" s="190"/>
      <c r="LGN107" s="190"/>
      <c r="LGO107" s="190"/>
      <c r="LGP107" s="190"/>
      <c r="LGQ107" s="190"/>
      <c r="LGR107" s="190"/>
      <c r="LGS107" s="190"/>
      <c r="LGT107" s="190"/>
      <c r="LGU107" s="190"/>
      <c r="LGV107" s="190"/>
      <c r="LGW107" s="190"/>
      <c r="LGX107" s="190"/>
      <c r="LGY107" s="190"/>
      <c r="LGZ107" s="190"/>
      <c r="LHA107" s="190"/>
      <c r="LHB107" s="190"/>
      <c r="LHC107" s="190"/>
      <c r="LHD107" s="190"/>
      <c r="LHE107" s="190"/>
      <c r="LHF107" s="190"/>
      <c r="LHG107" s="190"/>
      <c r="LHH107" s="190"/>
      <c r="LHI107" s="190"/>
      <c r="LHJ107" s="190"/>
      <c r="LHK107" s="190"/>
      <c r="LHL107" s="190"/>
      <c r="LHM107" s="190"/>
      <c r="LHN107" s="190"/>
      <c r="LHO107" s="190"/>
      <c r="LHP107" s="190"/>
      <c r="LHQ107" s="190"/>
      <c r="LHR107" s="190"/>
      <c r="LHS107" s="190"/>
      <c r="LHT107" s="190"/>
      <c r="LHU107" s="190"/>
      <c r="LHV107" s="190"/>
      <c r="LHW107" s="190"/>
      <c r="LHX107" s="190"/>
      <c r="LHY107" s="190"/>
      <c r="LHZ107" s="190"/>
      <c r="LIA107" s="190"/>
      <c r="LIB107" s="190"/>
      <c r="LIC107" s="190"/>
      <c r="LID107" s="190"/>
      <c r="LIE107" s="190"/>
      <c r="LIF107" s="190"/>
      <c r="LIG107" s="190"/>
      <c r="LIH107" s="190"/>
      <c r="LII107" s="190"/>
      <c r="LIJ107" s="190"/>
      <c r="LIK107" s="190"/>
      <c r="LIL107" s="190"/>
      <c r="LIM107" s="190"/>
      <c r="LIN107" s="190"/>
      <c r="LIO107" s="190"/>
      <c r="LIP107" s="190"/>
      <c r="LIQ107" s="190"/>
      <c r="LIR107" s="190"/>
      <c r="LIS107" s="190"/>
      <c r="LIT107" s="190"/>
      <c r="LIU107" s="190"/>
      <c r="LIV107" s="190"/>
      <c r="LIW107" s="190"/>
      <c r="LIX107" s="190"/>
      <c r="LIY107" s="190"/>
      <c r="LIZ107" s="190"/>
      <c r="LJA107" s="190"/>
      <c r="LJB107" s="190"/>
      <c r="LJC107" s="190"/>
      <c r="LJD107" s="190"/>
      <c r="LJE107" s="190"/>
      <c r="LJF107" s="190"/>
      <c r="LJG107" s="190"/>
      <c r="LJH107" s="190"/>
      <c r="LJI107" s="190"/>
      <c r="LJJ107" s="190"/>
      <c r="LJK107" s="190"/>
      <c r="LJL107" s="190"/>
      <c r="LJM107" s="190"/>
      <c r="LJN107" s="190"/>
      <c r="LJO107" s="190"/>
      <c r="LJP107" s="190"/>
      <c r="LJQ107" s="190"/>
      <c r="LJR107" s="190"/>
      <c r="LJS107" s="190"/>
      <c r="LJT107" s="190"/>
      <c r="LJU107" s="190"/>
      <c r="LJV107" s="190"/>
      <c r="LJW107" s="190"/>
      <c r="LJX107" s="190"/>
      <c r="LJY107" s="190"/>
      <c r="LJZ107" s="190"/>
      <c r="LKA107" s="190"/>
      <c r="LKB107" s="190"/>
      <c r="LKC107" s="190"/>
      <c r="LKD107" s="190"/>
      <c r="LKE107" s="190"/>
      <c r="LKF107" s="190"/>
      <c r="LKG107" s="190"/>
      <c r="LKH107" s="190"/>
      <c r="LKI107" s="190"/>
      <c r="LKJ107" s="190"/>
      <c r="LKK107" s="190"/>
      <c r="LKL107" s="190"/>
      <c r="LKM107" s="190"/>
      <c r="LKN107" s="190"/>
      <c r="LKO107" s="190"/>
      <c r="LKP107" s="190"/>
      <c r="LKQ107" s="190"/>
      <c r="LKR107" s="190"/>
      <c r="LKS107" s="190"/>
      <c r="LKT107" s="190"/>
      <c r="LKU107" s="190"/>
      <c r="LKV107" s="190"/>
      <c r="LKW107" s="190"/>
      <c r="LKX107" s="190"/>
      <c r="LKY107" s="190"/>
      <c r="LKZ107" s="190"/>
      <c r="LLA107" s="190"/>
      <c r="LLB107" s="190"/>
      <c r="LLC107" s="190"/>
      <c r="LLD107" s="190"/>
      <c r="LLE107" s="190"/>
      <c r="LLF107" s="190"/>
      <c r="LLG107" s="190"/>
      <c r="LLH107" s="190"/>
      <c r="LLI107" s="190"/>
      <c r="LLJ107" s="190"/>
      <c r="LLK107" s="190"/>
      <c r="LLL107" s="190"/>
      <c r="LLM107" s="190"/>
      <c r="LLN107" s="190"/>
      <c r="LLO107" s="190"/>
      <c r="LLP107" s="190"/>
      <c r="LLQ107" s="190"/>
      <c r="LLR107" s="190"/>
      <c r="LLS107" s="190"/>
      <c r="LLT107" s="190"/>
      <c r="LLU107" s="190"/>
      <c r="LLV107" s="190"/>
      <c r="LLW107" s="190"/>
      <c r="LLX107" s="190"/>
      <c r="LLY107" s="190"/>
      <c r="LLZ107" s="190"/>
      <c r="LMA107" s="190"/>
      <c r="LMB107" s="190"/>
      <c r="LMC107" s="190"/>
      <c r="LMD107" s="190"/>
      <c r="LME107" s="190"/>
      <c r="LMF107" s="190"/>
      <c r="LMG107" s="190"/>
      <c r="LMH107" s="190"/>
      <c r="LMI107" s="190"/>
      <c r="LMJ107" s="190"/>
      <c r="LMK107" s="190"/>
      <c r="LML107" s="190"/>
      <c r="LMM107" s="190"/>
      <c r="LMN107" s="190"/>
      <c r="LMO107" s="190"/>
      <c r="LMP107" s="190"/>
      <c r="LMQ107" s="190"/>
      <c r="LMR107" s="190"/>
      <c r="LMS107" s="190"/>
      <c r="LMT107" s="190"/>
      <c r="LMU107" s="190"/>
      <c r="LMV107" s="190"/>
      <c r="LMW107" s="190"/>
      <c r="LMX107" s="190"/>
      <c r="LMY107" s="190"/>
      <c r="LMZ107" s="190"/>
      <c r="LNA107" s="190"/>
      <c r="LNB107" s="190"/>
      <c r="LNC107" s="190"/>
      <c r="LND107" s="190"/>
      <c r="LNE107" s="190"/>
      <c r="LNF107" s="190"/>
      <c r="LNG107" s="190"/>
      <c r="LNH107" s="190"/>
      <c r="LNI107" s="190"/>
      <c r="LNJ107" s="190"/>
      <c r="LNK107" s="190"/>
      <c r="LNL107" s="190"/>
      <c r="LNM107" s="190"/>
      <c r="LNN107" s="190"/>
      <c r="LNO107" s="190"/>
      <c r="LNP107" s="190"/>
      <c r="LNQ107" s="190"/>
      <c r="LNR107" s="190"/>
      <c r="LNS107" s="190"/>
      <c r="LNT107" s="190"/>
      <c r="LNU107" s="190"/>
      <c r="LNV107" s="190"/>
      <c r="LNW107" s="190"/>
      <c r="LNX107" s="190"/>
      <c r="LNY107" s="190"/>
      <c r="LNZ107" s="190"/>
      <c r="LOA107" s="190"/>
      <c r="LOB107" s="190"/>
      <c r="LOC107" s="190"/>
      <c r="LOD107" s="190"/>
      <c r="LOE107" s="190"/>
      <c r="LOF107" s="190"/>
      <c r="LOG107" s="190"/>
      <c r="LOH107" s="190"/>
      <c r="LOI107" s="190"/>
      <c r="LOJ107" s="190"/>
      <c r="LOK107" s="190"/>
      <c r="LOL107" s="190"/>
      <c r="LOM107" s="190"/>
      <c r="LON107" s="190"/>
      <c r="LOO107" s="190"/>
      <c r="LOP107" s="190"/>
      <c r="LOQ107" s="190"/>
      <c r="LOR107" s="190"/>
      <c r="LOS107" s="190"/>
      <c r="LOT107" s="190"/>
      <c r="LOU107" s="190"/>
      <c r="LOV107" s="190"/>
      <c r="LOW107" s="190"/>
      <c r="LOX107" s="190"/>
      <c r="LOY107" s="190"/>
      <c r="LOZ107" s="190"/>
      <c r="LPA107" s="190"/>
      <c r="LPB107" s="190"/>
      <c r="LPC107" s="190"/>
      <c r="LPD107" s="190"/>
      <c r="LPE107" s="190"/>
      <c r="LPF107" s="190"/>
      <c r="LPG107" s="190"/>
      <c r="LPH107" s="190"/>
      <c r="LPI107" s="190"/>
      <c r="LPJ107" s="190"/>
      <c r="LPK107" s="190"/>
      <c r="LPL107" s="190"/>
      <c r="LPM107" s="190"/>
      <c r="LPN107" s="190"/>
      <c r="LPO107" s="190"/>
      <c r="LPP107" s="190"/>
      <c r="LPQ107" s="190"/>
      <c r="LPR107" s="190"/>
      <c r="LPS107" s="190"/>
      <c r="LPT107" s="190"/>
      <c r="LPU107" s="190"/>
      <c r="LPV107" s="190"/>
      <c r="LPW107" s="190"/>
      <c r="LPX107" s="190"/>
      <c r="LPY107" s="190"/>
      <c r="LPZ107" s="190"/>
      <c r="LQA107" s="190"/>
      <c r="LQB107" s="190"/>
      <c r="LQC107" s="190"/>
      <c r="LQD107" s="190"/>
      <c r="LQE107" s="190"/>
      <c r="LQF107" s="190"/>
      <c r="LQG107" s="190"/>
      <c r="LQH107" s="190"/>
      <c r="LQI107" s="190"/>
      <c r="LQJ107" s="190"/>
      <c r="LQK107" s="190"/>
      <c r="LQL107" s="190"/>
      <c r="LQM107" s="190"/>
      <c r="LQN107" s="190"/>
      <c r="LQO107" s="190"/>
      <c r="LQP107" s="190"/>
      <c r="LQQ107" s="190"/>
      <c r="LQR107" s="190"/>
      <c r="LQS107" s="190"/>
      <c r="LQT107" s="190"/>
      <c r="LQU107" s="190"/>
      <c r="LQV107" s="190"/>
      <c r="LQW107" s="190"/>
      <c r="LQX107" s="190"/>
      <c r="LQY107" s="190"/>
      <c r="LQZ107" s="190"/>
      <c r="LRA107" s="190"/>
      <c r="LRB107" s="190"/>
      <c r="LRC107" s="190"/>
      <c r="LRD107" s="190"/>
      <c r="LRE107" s="190"/>
      <c r="LRF107" s="190"/>
      <c r="LRG107" s="190"/>
      <c r="LRH107" s="190"/>
      <c r="LRI107" s="190"/>
      <c r="LRJ107" s="190"/>
      <c r="LRK107" s="190"/>
      <c r="LRL107" s="190"/>
      <c r="LRM107" s="190"/>
      <c r="LRN107" s="190"/>
      <c r="LRO107" s="190"/>
      <c r="LRP107" s="190"/>
      <c r="LRQ107" s="190"/>
      <c r="LRR107" s="190"/>
      <c r="LRS107" s="190"/>
      <c r="LRT107" s="190"/>
      <c r="LRU107" s="190"/>
      <c r="LRV107" s="190"/>
      <c r="LRW107" s="190"/>
      <c r="LRX107" s="190"/>
      <c r="LRY107" s="190"/>
      <c r="LRZ107" s="190"/>
      <c r="LSA107" s="190"/>
      <c r="LSB107" s="190"/>
      <c r="LSC107" s="190"/>
      <c r="LSD107" s="190"/>
      <c r="LSE107" s="190"/>
      <c r="LSF107" s="190"/>
      <c r="LSG107" s="190"/>
      <c r="LSH107" s="190"/>
      <c r="LSI107" s="190"/>
      <c r="LSJ107" s="190"/>
      <c r="LSK107" s="190"/>
      <c r="LSL107" s="190"/>
      <c r="LSM107" s="190"/>
      <c r="LSN107" s="190"/>
      <c r="LSO107" s="190"/>
      <c r="LSP107" s="190"/>
      <c r="LSQ107" s="190"/>
      <c r="LSR107" s="190"/>
      <c r="LSS107" s="190"/>
      <c r="LST107" s="190"/>
      <c r="LSU107" s="190"/>
      <c r="LSV107" s="190"/>
      <c r="LSW107" s="190"/>
      <c r="LSX107" s="190"/>
      <c r="LSY107" s="190"/>
      <c r="LSZ107" s="190"/>
      <c r="LTA107" s="190"/>
      <c r="LTB107" s="190"/>
      <c r="LTC107" s="190"/>
      <c r="LTD107" s="190"/>
      <c r="LTE107" s="190"/>
      <c r="LTF107" s="190"/>
      <c r="LTG107" s="190"/>
      <c r="LTH107" s="190"/>
      <c r="LTI107" s="190"/>
      <c r="LTJ107" s="190"/>
      <c r="LTK107" s="190"/>
      <c r="LTL107" s="190"/>
      <c r="LTM107" s="190"/>
      <c r="LTN107" s="190"/>
      <c r="LTO107" s="190"/>
      <c r="LTP107" s="190"/>
      <c r="LTQ107" s="190"/>
      <c r="LTR107" s="190"/>
      <c r="LTS107" s="190"/>
      <c r="LTT107" s="190"/>
      <c r="LTU107" s="190"/>
      <c r="LTV107" s="190"/>
      <c r="LTW107" s="190"/>
      <c r="LTX107" s="190"/>
      <c r="LTY107" s="190"/>
      <c r="LTZ107" s="190"/>
      <c r="LUA107" s="190"/>
      <c r="LUB107" s="190"/>
      <c r="LUC107" s="190"/>
      <c r="LUD107" s="190"/>
      <c r="LUE107" s="190"/>
      <c r="LUF107" s="190"/>
      <c r="LUG107" s="190"/>
      <c r="LUH107" s="190"/>
      <c r="LUI107" s="190"/>
      <c r="LUJ107" s="190"/>
      <c r="LUK107" s="190"/>
      <c r="LUL107" s="190"/>
      <c r="LUM107" s="190"/>
      <c r="LUN107" s="190"/>
      <c r="LUO107" s="190"/>
      <c r="LUP107" s="190"/>
      <c r="LUQ107" s="190"/>
      <c r="LUR107" s="190"/>
      <c r="LUS107" s="190"/>
      <c r="LUT107" s="190"/>
      <c r="LUU107" s="190"/>
      <c r="LUV107" s="190"/>
      <c r="LUW107" s="190"/>
      <c r="LUX107" s="190"/>
      <c r="LUY107" s="190"/>
      <c r="LUZ107" s="190"/>
      <c r="LVA107" s="190"/>
      <c r="LVB107" s="190"/>
      <c r="LVC107" s="190"/>
      <c r="LVD107" s="190"/>
      <c r="LVE107" s="190"/>
      <c r="LVF107" s="190"/>
      <c r="LVG107" s="190"/>
      <c r="LVH107" s="190"/>
      <c r="LVI107" s="190"/>
      <c r="LVJ107" s="190"/>
      <c r="LVK107" s="190"/>
      <c r="LVL107" s="190"/>
      <c r="LVM107" s="190"/>
      <c r="LVN107" s="190"/>
      <c r="LVO107" s="190"/>
      <c r="LVP107" s="190"/>
      <c r="LVQ107" s="190"/>
      <c r="LVR107" s="190"/>
      <c r="LVS107" s="190"/>
      <c r="LVT107" s="190"/>
      <c r="LVU107" s="190"/>
      <c r="LVV107" s="190"/>
      <c r="LVW107" s="190"/>
      <c r="LVX107" s="190"/>
      <c r="LVY107" s="190"/>
      <c r="LVZ107" s="190"/>
      <c r="LWA107" s="190"/>
      <c r="LWB107" s="190"/>
      <c r="LWC107" s="190"/>
      <c r="LWD107" s="190"/>
      <c r="LWE107" s="190"/>
      <c r="LWF107" s="190"/>
      <c r="LWG107" s="190"/>
      <c r="LWH107" s="190"/>
      <c r="LWI107" s="190"/>
      <c r="LWJ107" s="190"/>
      <c r="LWK107" s="190"/>
      <c r="LWL107" s="190"/>
      <c r="LWM107" s="190"/>
      <c r="LWN107" s="190"/>
      <c r="LWO107" s="190"/>
      <c r="LWP107" s="190"/>
      <c r="LWQ107" s="190"/>
      <c r="LWR107" s="190"/>
      <c r="LWS107" s="190"/>
      <c r="LWT107" s="190"/>
      <c r="LWU107" s="190"/>
      <c r="LWV107" s="190"/>
      <c r="LWW107" s="190"/>
      <c r="LWX107" s="190"/>
      <c r="LWY107" s="190"/>
      <c r="LWZ107" s="190"/>
      <c r="LXA107" s="190"/>
      <c r="LXB107" s="190"/>
      <c r="LXC107" s="190"/>
      <c r="LXD107" s="190"/>
      <c r="LXE107" s="190"/>
      <c r="LXF107" s="190"/>
      <c r="LXG107" s="190"/>
      <c r="LXH107" s="190"/>
      <c r="LXI107" s="190"/>
      <c r="LXJ107" s="190"/>
      <c r="LXK107" s="190"/>
      <c r="LXL107" s="190"/>
      <c r="LXM107" s="190"/>
      <c r="LXN107" s="190"/>
      <c r="LXO107" s="190"/>
      <c r="LXP107" s="190"/>
      <c r="LXQ107" s="190"/>
      <c r="LXR107" s="190"/>
      <c r="LXS107" s="190"/>
      <c r="LXT107" s="190"/>
      <c r="LXU107" s="190"/>
      <c r="LXV107" s="190"/>
      <c r="LXW107" s="190"/>
      <c r="LXX107" s="190"/>
      <c r="LXY107" s="190"/>
      <c r="LXZ107" s="190"/>
      <c r="LYA107" s="190"/>
      <c r="LYB107" s="190"/>
      <c r="LYC107" s="190"/>
      <c r="LYD107" s="190"/>
      <c r="LYE107" s="190"/>
      <c r="LYF107" s="190"/>
      <c r="LYG107" s="190"/>
      <c r="LYH107" s="190"/>
      <c r="LYI107" s="190"/>
      <c r="LYJ107" s="190"/>
      <c r="LYK107" s="190"/>
      <c r="LYL107" s="190"/>
      <c r="LYM107" s="190"/>
      <c r="LYN107" s="190"/>
      <c r="LYO107" s="190"/>
      <c r="LYP107" s="190"/>
      <c r="LYQ107" s="190"/>
      <c r="LYR107" s="190"/>
      <c r="LYS107" s="190"/>
      <c r="LYT107" s="190"/>
      <c r="LYU107" s="190"/>
      <c r="LYV107" s="190"/>
      <c r="LYW107" s="190"/>
      <c r="LYX107" s="190"/>
      <c r="LYY107" s="190"/>
      <c r="LYZ107" s="190"/>
      <c r="LZA107" s="190"/>
      <c r="LZB107" s="190"/>
      <c r="LZC107" s="190"/>
      <c r="LZD107" s="190"/>
      <c r="LZE107" s="190"/>
      <c r="LZF107" s="190"/>
      <c r="LZG107" s="190"/>
      <c r="LZH107" s="190"/>
      <c r="LZI107" s="190"/>
      <c r="LZJ107" s="190"/>
      <c r="LZK107" s="190"/>
      <c r="LZL107" s="190"/>
      <c r="LZM107" s="190"/>
      <c r="LZN107" s="190"/>
      <c r="LZO107" s="190"/>
      <c r="LZP107" s="190"/>
      <c r="LZQ107" s="190"/>
      <c r="LZR107" s="190"/>
      <c r="LZS107" s="190"/>
      <c r="LZT107" s="190"/>
      <c r="LZU107" s="190"/>
      <c r="LZV107" s="190"/>
      <c r="LZW107" s="190"/>
      <c r="LZX107" s="190"/>
      <c r="LZY107" s="190"/>
      <c r="LZZ107" s="190"/>
      <c r="MAA107" s="190"/>
      <c r="MAB107" s="190"/>
      <c r="MAC107" s="190"/>
      <c r="MAD107" s="190"/>
      <c r="MAE107" s="190"/>
      <c r="MAF107" s="190"/>
      <c r="MAG107" s="190"/>
      <c r="MAH107" s="190"/>
      <c r="MAI107" s="190"/>
      <c r="MAJ107" s="190"/>
      <c r="MAK107" s="190"/>
      <c r="MAL107" s="190"/>
      <c r="MAM107" s="190"/>
      <c r="MAN107" s="190"/>
      <c r="MAO107" s="190"/>
      <c r="MAP107" s="190"/>
      <c r="MAQ107" s="190"/>
      <c r="MAR107" s="190"/>
      <c r="MAS107" s="190"/>
      <c r="MAT107" s="190"/>
      <c r="MAU107" s="190"/>
      <c r="MAV107" s="190"/>
      <c r="MAW107" s="190"/>
      <c r="MAX107" s="190"/>
      <c r="MAY107" s="190"/>
      <c r="MAZ107" s="190"/>
      <c r="MBA107" s="190"/>
      <c r="MBB107" s="190"/>
      <c r="MBC107" s="190"/>
      <c r="MBD107" s="190"/>
      <c r="MBE107" s="190"/>
      <c r="MBF107" s="190"/>
      <c r="MBG107" s="190"/>
      <c r="MBH107" s="190"/>
      <c r="MBI107" s="190"/>
      <c r="MBJ107" s="190"/>
      <c r="MBK107" s="190"/>
      <c r="MBL107" s="190"/>
      <c r="MBM107" s="190"/>
      <c r="MBN107" s="190"/>
      <c r="MBO107" s="190"/>
      <c r="MBP107" s="190"/>
      <c r="MBQ107" s="190"/>
      <c r="MBR107" s="190"/>
      <c r="MBS107" s="190"/>
      <c r="MBT107" s="190"/>
      <c r="MBU107" s="190"/>
      <c r="MBV107" s="190"/>
      <c r="MBW107" s="190"/>
      <c r="MBX107" s="190"/>
      <c r="MBY107" s="190"/>
      <c r="MBZ107" s="190"/>
      <c r="MCA107" s="190"/>
      <c r="MCB107" s="190"/>
      <c r="MCC107" s="190"/>
      <c r="MCD107" s="190"/>
      <c r="MCE107" s="190"/>
      <c r="MCF107" s="190"/>
      <c r="MCG107" s="190"/>
      <c r="MCH107" s="190"/>
      <c r="MCI107" s="190"/>
      <c r="MCJ107" s="190"/>
      <c r="MCK107" s="190"/>
      <c r="MCL107" s="190"/>
      <c r="MCM107" s="190"/>
      <c r="MCN107" s="190"/>
      <c r="MCO107" s="190"/>
      <c r="MCP107" s="190"/>
      <c r="MCQ107" s="190"/>
      <c r="MCR107" s="190"/>
      <c r="MCS107" s="190"/>
      <c r="MCT107" s="190"/>
      <c r="MCU107" s="190"/>
      <c r="MCV107" s="190"/>
      <c r="MCW107" s="190"/>
      <c r="MCX107" s="190"/>
      <c r="MCY107" s="190"/>
      <c r="MCZ107" s="190"/>
      <c r="MDA107" s="190"/>
      <c r="MDB107" s="190"/>
      <c r="MDC107" s="190"/>
      <c r="MDD107" s="190"/>
      <c r="MDE107" s="190"/>
      <c r="MDF107" s="190"/>
      <c r="MDG107" s="190"/>
      <c r="MDH107" s="190"/>
      <c r="MDI107" s="190"/>
      <c r="MDJ107" s="190"/>
      <c r="MDK107" s="190"/>
      <c r="MDL107" s="190"/>
      <c r="MDM107" s="190"/>
      <c r="MDN107" s="190"/>
      <c r="MDO107" s="190"/>
      <c r="MDP107" s="190"/>
      <c r="MDQ107" s="190"/>
      <c r="MDR107" s="190"/>
      <c r="MDS107" s="190"/>
      <c r="MDT107" s="190"/>
      <c r="MDU107" s="190"/>
      <c r="MDV107" s="190"/>
      <c r="MDW107" s="190"/>
      <c r="MDX107" s="190"/>
      <c r="MDY107" s="190"/>
      <c r="MDZ107" s="190"/>
      <c r="MEA107" s="190"/>
      <c r="MEB107" s="190"/>
      <c r="MEC107" s="190"/>
      <c r="MED107" s="190"/>
      <c r="MEE107" s="190"/>
      <c r="MEF107" s="190"/>
      <c r="MEG107" s="190"/>
      <c r="MEH107" s="190"/>
      <c r="MEI107" s="190"/>
      <c r="MEJ107" s="190"/>
      <c r="MEK107" s="190"/>
      <c r="MEL107" s="190"/>
      <c r="MEM107" s="190"/>
      <c r="MEN107" s="190"/>
      <c r="MEO107" s="190"/>
      <c r="MEP107" s="190"/>
      <c r="MEQ107" s="190"/>
      <c r="MER107" s="190"/>
      <c r="MES107" s="190"/>
      <c r="MET107" s="190"/>
      <c r="MEU107" s="190"/>
      <c r="MEV107" s="190"/>
      <c r="MEW107" s="190"/>
      <c r="MEX107" s="190"/>
      <c r="MEY107" s="190"/>
      <c r="MEZ107" s="190"/>
      <c r="MFA107" s="190"/>
      <c r="MFB107" s="190"/>
      <c r="MFC107" s="190"/>
      <c r="MFD107" s="190"/>
      <c r="MFE107" s="190"/>
      <c r="MFF107" s="190"/>
      <c r="MFG107" s="190"/>
      <c r="MFH107" s="190"/>
      <c r="MFI107" s="190"/>
      <c r="MFJ107" s="190"/>
      <c r="MFK107" s="190"/>
      <c r="MFL107" s="190"/>
      <c r="MFM107" s="190"/>
      <c r="MFN107" s="190"/>
      <c r="MFO107" s="190"/>
      <c r="MFP107" s="190"/>
      <c r="MFQ107" s="190"/>
      <c r="MFR107" s="190"/>
      <c r="MFS107" s="190"/>
      <c r="MFT107" s="190"/>
      <c r="MFU107" s="190"/>
      <c r="MFV107" s="190"/>
      <c r="MFW107" s="190"/>
      <c r="MFX107" s="190"/>
      <c r="MFY107" s="190"/>
      <c r="MFZ107" s="190"/>
      <c r="MGA107" s="190"/>
      <c r="MGB107" s="190"/>
      <c r="MGC107" s="190"/>
      <c r="MGD107" s="190"/>
      <c r="MGE107" s="190"/>
      <c r="MGF107" s="190"/>
      <c r="MGG107" s="190"/>
      <c r="MGH107" s="190"/>
      <c r="MGI107" s="190"/>
      <c r="MGJ107" s="190"/>
      <c r="MGK107" s="190"/>
      <c r="MGL107" s="190"/>
      <c r="MGM107" s="190"/>
      <c r="MGN107" s="190"/>
      <c r="MGO107" s="190"/>
      <c r="MGP107" s="190"/>
      <c r="MGQ107" s="190"/>
      <c r="MGR107" s="190"/>
      <c r="MGS107" s="190"/>
      <c r="MGT107" s="190"/>
      <c r="MGU107" s="190"/>
      <c r="MGV107" s="190"/>
      <c r="MGW107" s="190"/>
      <c r="MGX107" s="190"/>
      <c r="MGY107" s="190"/>
      <c r="MGZ107" s="190"/>
      <c r="MHA107" s="190"/>
      <c r="MHB107" s="190"/>
      <c r="MHC107" s="190"/>
      <c r="MHD107" s="190"/>
      <c r="MHE107" s="190"/>
      <c r="MHF107" s="190"/>
      <c r="MHG107" s="190"/>
      <c r="MHH107" s="190"/>
      <c r="MHI107" s="190"/>
      <c r="MHJ107" s="190"/>
      <c r="MHK107" s="190"/>
      <c r="MHL107" s="190"/>
      <c r="MHM107" s="190"/>
      <c r="MHN107" s="190"/>
      <c r="MHO107" s="190"/>
      <c r="MHP107" s="190"/>
      <c r="MHQ107" s="190"/>
      <c r="MHR107" s="190"/>
      <c r="MHS107" s="190"/>
      <c r="MHT107" s="190"/>
      <c r="MHU107" s="190"/>
      <c r="MHV107" s="190"/>
      <c r="MHW107" s="190"/>
      <c r="MHX107" s="190"/>
      <c r="MHY107" s="190"/>
      <c r="MHZ107" s="190"/>
      <c r="MIA107" s="190"/>
      <c r="MIB107" s="190"/>
      <c r="MIC107" s="190"/>
      <c r="MID107" s="190"/>
      <c r="MIE107" s="190"/>
      <c r="MIF107" s="190"/>
      <c r="MIG107" s="190"/>
      <c r="MIH107" s="190"/>
      <c r="MII107" s="190"/>
      <c r="MIJ107" s="190"/>
      <c r="MIK107" s="190"/>
      <c r="MIL107" s="190"/>
      <c r="MIM107" s="190"/>
      <c r="MIN107" s="190"/>
      <c r="MIO107" s="190"/>
      <c r="MIP107" s="190"/>
      <c r="MIQ107" s="190"/>
      <c r="MIR107" s="190"/>
      <c r="MIS107" s="190"/>
      <c r="MIT107" s="190"/>
      <c r="MIU107" s="190"/>
      <c r="MIV107" s="190"/>
      <c r="MIW107" s="190"/>
      <c r="MIX107" s="190"/>
      <c r="MIY107" s="190"/>
      <c r="MIZ107" s="190"/>
      <c r="MJA107" s="190"/>
      <c r="MJB107" s="190"/>
      <c r="MJC107" s="190"/>
      <c r="MJD107" s="190"/>
      <c r="MJE107" s="190"/>
      <c r="MJF107" s="190"/>
      <c r="MJG107" s="190"/>
      <c r="MJH107" s="190"/>
      <c r="MJI107" s="190"/>
      <c r="MJJ107" s="190"/>
      <c r="MJK107" s="190"/>
      <c r="MJL107" s="190"/>
      <c r="MJM107" s="190"/>
      <c r="MJN107" s="190"/>
      <c r="MJO107" s="190"/>
      <c r="MJP107" s="190"/>
      <c r="MJQ107" s="190"/>
      <c r="MJR107" s="190"/>
      <c r="MJS107" s="190"/>
      <c r="MJT107" s="190"/>
      <c r="MJU107" s="190"/>
      <c r="MJV107" s="190"/>
      <c r="MJW107" s="190"/>
      <c r="MJX107" s="190"/>
      <c r="MJY107" s="190"/>
      <c r="MJZ107" s="190"/>
      <c r="MKA107" s="190"/>
      <c r="MKB107" s="190"/>
      <c r="MKC107" s="190"/>
      <c r="MKD107" s="190"/>
      <c r="MKE107" s="190"/>
      <c r="MKF107" s="190"/>
      <c r="MKG107" s="190"/>
      <c r="MKH107" s="190"/>
      <c r="MKI107" s="190"/>
      <c r="MKJ107" s="190"/>
      <c r="MKK107" s="190"/>
      <c r="MKL107" s="190"/>
      <c r="MKM107" s="190"/>
      <c r="MKN107" s="190"/>
      <c r="MKO107" s="190"/>
      <c r="MKP107" s="190"/>
      <c r="MKQ107" s="190"/>
      <c r="MKR107" s="190"/>
      <c r="MKS107" s="190"/>
      <c r="MKT107" s="190"/>
      <c r="MKU107" s="190"/>
      <c r="MKV107" s="190"/>
      <c r="MKW107" s="190"/>
      <c r="MKX107" s="190"/>
      <c r="MKY107" s="190"/>
      <c r="MKZ107" s="190"/>
      <c r="MLA107" s="190"/>
      <c r="MLB107" s="190"/>
      <c r="MLC107" s="190"/>
      <c r="MLD107" s="190"/>
      <c r="MLE107" s="190"/>
      <c r="MLF107" s="190"/>
      <c r="MLG107" s="190"/>
      <c r="MLH107" s="190"/>
      <c r="MLI107" s="190"/>
      <c r="MLJ107" s="190"/>
      <c r="MLK107" s="190"/>
      <c r="MLL107" s="190"/>
      <c r="MLM107" s="190"/>
      <c r="MLN107" s="190"/>
      <c r="MLO107" s="190"/>
      <c r="MLP107" s="190"/>
      <c r="MLQ107" s="190"/>
      <c r="MLR107" s="190"/>
      <c r="MLS107" s="190"/>
      <c r="MLT107" s="190"/>
      <c r="MLU107" s="190"/>
      <c r="MLV107" s="190"/>
      <c r="MLW107" s="190"/>
      <c r="MLX107" s="190"/>
      <c r="MLY107" s="190"/>
      <c r="MLZ107" s="190"/>
      <c r="MMA107" s="190"/>
      <c r="MMB107" s="190"/>
      <c r="MMC107" s="190"/>
      <c r="MMD107" s="190"/>
      <c r="MME107" s="190"/>
      <c r="MMF107" s="190"/>
      <c r="MMG107" s="190"/>
      <c r="MMH107" s="190"/>
      <c r="MMI107" s="190"/>
      <c r="MMJ107" s="190"/>
      <c r="MMK107" s="190"/>
      <c r="MML107" s="190"/>
      <c r="MMM107" s="190"/>
      <c r="MMN107" s="190"/>
      <c r="MMO107" s="190"/>
      <c r="MMP107" s="190"/>
      <c r="MMQ107" s="190"/>
      <c r="MMR107" s="190"/>
      <c r="MMS107" s="190"/>
      <c r="MMT107" s="190"/>
      <c r="MMU107" s="190"/>
      <c r="MMV107" s="190"/>
      <c r="MMW107" s="190"/>
      <c r="MMX107" s="190"/>
      <c r="MMY107" s="190"/>
      <c r="MMZ107" s="190"/>
      <c r="MNA107" s="190"/>
      <c r="MNB107" s="190"/>
      <c r="MNC107" s="190"/>
      <c r="MND107" s="190"/>
      <c r="MNE107" s="190"/>
      <c r="MNF107" s="190"/>
      <c r="MNG107" s="190"/>
      <c r="MNH107" s="190"/>
      <c r="MNI107" s="190"/>
      <c r="MNJ107" s="190"/>
      <c r="MNK107" s="190"/>
      <c r="MNL107" s="190"/>
      <c r="MNM107" s="190"/>
      <c r="MNN107" s="190"/>
      <c r="MNO107" s="190"/>
      <c r="MNP107" s="190"/>
      <c r="MNQ107" s="190"/>
      <c r="MNR107" s="190"/>
      <c r="MNS107" s="190"/>
      <c r="MNT107" s="190"/>
      <c r="MNU107" s="190"/>
      <c r="MNV107" s="190"/>
      <c r="MNW107" s="190"/>
      <c r="MNX107" s="190"/>
      <c r="MNY107" s="190"/>
      <c r="MNZ107" s="190"/>
      <c r="MOA107" s="190"/>
      <c r="MOB107" s="190"/>
      <c r="MOC107" s="190"/>
      <c r="MOD107" s="190"/>
      <c r="MOE107" s="190"/>
      <c r="MOF107" s="190"/>
      <c r="MOG107" s="190"/>
      <c r="MOH107" s="190"/>
      <c r="MOI107" s="190"/>
      <c r="MOJ107" s="190"/>
      <c r="MOK107" s="190"/>
      <c r="MOL107" s="190"/>
      <c r="MOM107" s="190"/>
      <c r="MON107" s="190"/>
      <c r="MOO107" s="190"/>
      <c r="MOP107" s="190"/>
      <c r="MOQ107" s="190"/>
      <c r="MOR107" s="190"/>
      <c r="MOS107" s="190"/>
      <c r="MOT107" s="190"/>
      <c r="MOU107" s="190"/>
      <c r="MOV107" s="190"/>
      <c r="MOW107" s="190"/>
      <c r="MOX107" s="190"/>
      <c r="MOY107" s="190"/>
      <c r="MOZ107" s="190"/>
      <c r="MPA107" s="190"/>
      <c r="MPB107" s="190"/>
      <c r="MPC107" s="190"/>
      <c r="MPD107" s="190"/>
      <c r="MPE107" s="190"/>
      <c r="MPF107" s="190"/>
      <c r="MPG107" s="190"/>
      <c r="MPH107" s="190"/>
      <c r="MPI107" s="190"/>
      <c r="MPJ107" s="190"/>
      <c r="MPK107" s="190"/>
      <c r="MPL107" s="190"/>
      <c r="MPM107" s="190"/>
      <c r="MPN107" s="190"/>
      <c r="MPO107" s="190"/>
      <c r="MPP107" s="190"/>
      <c r="MPQ107" s="190"/>
      <c r="MPR107" s="190"/>
      <c r="MPS107" s="190"/>
      <c r="MPT107" s="190"/>
      <c r="MPU107" s="190"/>
      <c r="MPV107" s="190"/>
      <c r="MPW107" s="190"/>
      <c r="MPX107" s="190"/>
      <c r="MPY107" s="190"/>
      <c r="MPZ107" s="190"/>
      <c r="MQA107" s="190"/>
      <c r="MQB107" s="190"/>
      <c r="MQC107" s="190"/>
      <c r="MQD107" s="190"/>
      <c r="MQE107" s="190"/>
      <c r="MQF107" s="190"/>
      <c r="MQG107" s="190"/>
      <c r="MQH107" s="190"/>
      <c r="MQI107" s="190"/>
      <c r="MQJ107" s="190"/>
      <c r="MQK107" s="190"/>
      <c r="MQL107" s="190"/>
      <c r="MQM107" s="190"/>
      <c r="MQN107" s="190"/>
      <c r="MQO107" s="190"/>
      <c r="MQP107" s="190"/>
      <c r="MQQ107" s="190"/>
      <c r="MQR107" s="190"/>
      <c r="MQS107" s="190"/>
      <c r="MQT107" s="190"/>
      <c r="MQU107" s="190"/>
      <c r="MQV107" s="190"/>
      <c r="MQW107" s="190"/>
      <c r="MQX107" s="190"/>
      <c r="MQY107" s="190"/>
      <c r="MQZ107" s="190"/>
      <c r="MRA107" s="190"/>
      <c r="MRB107" s="190"/>
      <c r="MRC107" s="190"/>
      <c r="MRD107" s="190"/>
      <c r="MRE107" s="190"/>
      <c r="MRF107" s="190"/>
      <c r="MRG107" s="190"/>
      <c r="MRH107" s="190"/>
      <c r="MRI107" s="190"/>
      <c r="MRJ107" s="190"/>
      <c r="MRK107" s="190"/>
      <c r="MRL107" s="190"/>
      <c r="MRM107" s="190"/>
      <c r="MRN107" s="190"/>
      <c r="MRO107" s="190"/>
      <c r="MRP107" s="190"/>
      <c r="MRQ107" s="190"/>
      <c r="MRR107" s="190"/>
      <c r="MRS107" s="190"/>
      <c r="MRT107" s="190"/>
      <c r="MRU107" s="190"/>
      <c r="MRV107" s="190"/>
      <c r="MRW107" s="190"/>
      <c r="MRX107" s="190"/>
      <c r="MRY107" s="190"/>
      <c r="MRZ107" s="190"/>
      <c r="MSA107" s="190"/>
      <c r="MSB107" s="190"/>
      <c r="MSC107" s="190"/>
      <c r="MSD107" s="190"/>
      <c r="MSE107" s="190"/>
      <c r="MSF107" s="190"/>
      <c r="MSG107" s="190"/>
      <c r="MSH107" s="190"/>
      <c r="MSI107" s="190"/>
      <c r="MSJ107" s="190"/>
      <c r="MSK107" s="190"/>
      <c r="MSL107" s="190"/>
      <c r="MSM107" s="190"/>
      <c r="MSN107" s="190"/>
      <c r="MSO107" s="190"/>
      <c r="MSP107" s="190"/>
      <c r="MSQ107" s="190"/>
      <c r="MSR107" s="190"/>
      <c r="MSS107" s="190"/>
      <c r="MST107" s="190"/>
      <c r="MSU107" s="190"/>
      <c r="MSV107" s="190"/>
      <c r="MSW107" s="190"/>
      <c r="MSX107" s="190"/>
      <c r="MSY107" s="190"/>
      <c r="MSZ107" s="190"/>
      <c r="MTA107" s="190"/>
      <c r="MTB107" s="190"/>
      <c r="MTC107" s="190"/>
      <c r="MTD107" s="190"/>
      <c r="MTE107" s="190"/>
      <c r="MTF107" s="190"/>
      <c r="MTG107" s="190"/>
      <c r="MTH107" s="190"/>
      <c r="MTI107" s="190"/>
      <c r="MTJ107" s="190"/>
      <c r="MTK107" s="190"/>
      <c r="MTL107" s="190"/>
      <c r="MTM107" s="190"/>
      <c r="MTN107" s="190"/>
      <c r="MTO107" s="190"/>
      <c r="MTP107" s="190"/>
      <c r="MTQ107" s="190"/>
      <c r="MTR107" s="190"/>
      <c r="MTS107" s="190"/>
      <c r="MTT107" s="190"/>
      <c r="MTU107" s="190"/>
      <c r="MTV107" s="190"/>
      <c r="MTW107" s="190"/>
      <c r="MTX107" s="190"/>
      <c r="MTY107" s="190"/>
      <c r="MTZ107" s="190"/>
      <c r="MUA107" s="190"/>
      <c r="MUB107" s="190"/>
      <c r="MUC107" s="190"/>
      <c r="MUD107" s="190"/>
      <c r="MUE107" s="190"/>
      <c r="MUF107" s="190"/>
      <c r="MUG107" s="190"/>
      <c r="MUH107" s="190"/>
      <c r="MUI107" s="190"/>
      <c r="MUJ107" s="190"/>
      <c r="MUK107" s="190"/>
      <c r="MUL107" s="190"/>
      <c r="MUM107" s="190"/>
      <c r="MUN107" s="190"/>
      <c r="MUO107" s="190"/>
      <c r="MUP107" s="190"/>
      <c r="MUQ107" s="190"/>
      <c r="MUR107" s="190"/>
      <c r="MUS107" s="190"/>
      <c r="MUT107" s="190"/>
      <c r="MUU107" s="190"/>
      <c r="MUV107" s="190"/>
      <c r="MUW107" s="190"/>
      <c r="MUX107" s="190"/>
      <c r="MUY107" s="190"/>
      <c r="MUZ107" s="190"/>
      <c r="MVA107" s="190"/>
      <c r="MVB107" s="190"/>
      <c r="MVC107" s="190"/>
      <c r="MVD107" s="190"/>
      <c r="MVE107" s="190"/>
      <c r="MVF107" s="190"/>
      <c r="MVG107" s="190"/>
      <c r="MVH107" s="190"/>
      <c r="MVI107" s="190"/>
      <c r="MVJ107" s="190"/>
      <c r="MVK107" s="190"/>
      <c r="MVL107" s="190"/>
      <c r="MVM107" s="190"/>
      <c r="MVN107" s="190"/>
      <c r="MVO107" s="190"/>
      <c r="MVP107" s="190"/>
      <c r="MVQ107" s="190"/>
      <c r="MVR107" s="190"/>
      <c r="MVS107" s="190"/>
      <c r="MVT107" s="190"/>
      <c r="MVU107" s="190"/>
      <c r="MVV107" s="190"/>
      <c r="MVW107" s="190"/>
      <c r="MVX107" s="190"/>
      <c r="MVY107" s="190"/>
      <c r="MVZ107" s="190"/>
      <c r="MWA107" s="190"/>
      <c r="MWB107" s="190"/>
      <c r="MWC107" s="190"/>
      <c r="MWD107" s="190"/>
      <c r="MWE107" s="190"/>
      <c r="MWF107" s="190"/>
      <c r="MWG107" s="190"/>
      <c r="MWH107" s="190"/>
      <c r="MWI107" s="190"/>
      <c r="MWJ107" s="190"/>
      <c r="MWK107" s="190"/>
      <c r="MWL107" s="190"/>
      <c r="MWM107" s="190"/>
      <c r="MWN107" s="190"/>
      <c r="MWO107" s="190"/>
      <c r="MWP107" s="190"/>
      <c r="MWQ107" s="190"/>
      <c r="MWR107" s="190"/>
      <c r="MWS107" s="190"/>
      <c r="MWT107" s="190"/>
      <c r="MWU107" s="190"/>
      <c r="MWV107" s="190"/>
      <c r="MWW107" s="190"/>
      <c r="MWX107" s="190"/>
      <c r="MWY107" s="190"/>
      <c r="MWZ107" s="190"/>
      <c r="MXA107" s="190"/>
      <c r="MXB107" s="190"/>
      <c r="MXC107" s="190"/>
      <c r="MXD107" s="190"/>
      <c r="MXE107" s="190"/>
      <c r="MXF107" s="190"/>
      <c r="MXG107" s="190"/>
      <c r="MXH107" s="190"/>
      <c r="MXI107" s="190"/>
      <c r="MXJ107" s="190"/>
      <c r="MXK107" s="190"/>
      <c r="MXL107" s="190"/>
      <c r="MXM107" s="190"/>
      <c r="MXN107" s="190"/>
      <c r="MXO107" s="190"/>
      <c r="MXP107" s="190"/>
      <c r="MXQ107" s="190"/>
      <c r="MXR107" s="190"/>
      <c r="MXS107" s="190"/>
      <c r="MXT107" s="190"/>
      <c r="MXU107" s="190"/>
      <c r="MXV107" s="190"/>
      <c r="MXW107" s="190"/>
      <c r="MXX107" s="190"/>
      <c r="MXY107" s="190"/>
      <c r="MXZ107" s="190"/>
      <c r="MYA107" s="190"/>
      <c r="MYB107" s="190"/>
      <c r="MYC107" s="190"/>
      <c r="MYD107" s="190"/>
      <c r="MYE107" s="190"/>
      <c r="MYF107" s="190"/>
      <c r="MYG107" s="190"/>
      <c r="MYH107" s="190"/>
      <c r="MYI107" s="190"/>
      <c r="MYJ107" s="190"/>
      <c r="MYK107" s="190"/>
      <c r="MYL107" s="190"/>
      <c r="MYM107" s="190"/>
      <c r="MYN107" s="190"/>
      <c r="MYO107" s="190"/>
      <c r="MYP107" s="190"/>
      <c r="MYQ107" s="190"/>
      <c r="MYR107" s="190"/>
      <c r="MYS107" s="190"/>
      <c r="MYT107" s="190"/>
      <c r="MYU107" s="190"/>
      <c r="MYV107" s="190"/>
      <c r="MYW107" s="190"/>
      <c r="MYX107" s="190"/>
      <c r="MYY107" s="190"/>
      <c r="MYZ107" s="190"/>
      <c r="MZA107" s="190"/>
      <c r="MZB107" s="190"/>
      <c r="MZC107" s="190"/>
      <c r="MZD107" s="190"/>
      <c r="MZE107" s="190"/>
      <c r="MZF107" s="190"/>
      <c r="MZG107" s="190"/>
      <c r="MZH107" s="190"/>
      <c r="MZI107" s="190"/>
      <c r="MZJ107" s="190"/>
      <c r="MZK107" s="190"/>
      <c r="MZL107" s="190"/>
      <c r="MZM107" s="190"/>
      <c r="MZN107" s="190"/>
      <c r="MZO107" s="190"/>
      <c r="MZP107" s="190"/>
      <c r="MZQ107" s="190"/>
      <c r="MZR107" s="190"/>
      <c r="MZS107" s="190"/>
      <c r="MZT107" s="190"/>
      <c r="MZU107" s="190"/>
      <c r="MZV107" s="190"/>
      <c r="MZW107" s="190"/>
      <c r="MZX107" s="190"/>
      <c r="MZY107" s="190"/>
      <c r="MZZ107" s="190"/>
      <c r="NAA107" s="190"/>
      <c r="NAB107" s="190"/>
      <c r="NAC107" s="190"/>
      <c r="NAD107" s="190"/>
      <c r="NAE107" s="190"/>
      <c r="NAF107" s="190"/>
      <c r="NAG107" s="190"/>
      <c r="NAH107" s="190"/>
      <c r="NAI107" s="190"/>
      <c r="NAJ107" s="190"/>
      <c r="NAK107" s="190"/>
      <c r="NAL107" s="190"/>
      <c r="NAM107" s="190"/>
      <c r="NAN107" s="190"/>
      <c r="NAO107" s="190"/>
      <c r="NAP107" s="190"/>
      <c r="NAQ107" s="190"/>
      <c r="NAR107" s="190"/>
      <c r="NAS107" s="190"/>
      <c r="NAT107" s="190"/>
      <c r="NAU107" s="190"/>
      <c r="NAV107" s="190"/>
      <c r="NAW107" s="190"/>
      <c r="NAX107" s="190"/>
      <c r="NAY107" s="190"/>
      <c r="NAZ107" s="190"/>
      <c r="NBA107" s="190"/>
      <c r="NBB107" s="190"/>
      <c r="NBC107" s="190"/>
      <c r="NBD107" s="190"/>
      <c r="NBE107" s="190"/>
      <c r="NBF107" s="190"/>
      <c r="NBG107" s="190"/>
      <c r="NBH107" s="190"/>
      <c r="NBI107" s="190"/>
      <c r="NBJ107" s="190"/>
      <c r="NBK107" s="190"/>
      <c r="NBL107" s="190"/>
      <c r="NBM107" s="190"/>
      <c r="NBN107" s="190"/>
      <c r="NBO107" s="190"/>
      <c r="NBP107" s="190"/>
      <c r="NBQ107" s="190"/>
      <c r="NBR107" s="190"/>
      <c r="NBS107" s="190"/>
      <c r="NBT107" s="190"/>
      <c r="NBU107" s="190"/>
      <c r="NBV107" s="190"/>
      <c r="NBW107" s="190"/>
      <c r="NBX107" s="190"/>
      <c r="NBY107" s="190"/>
      <c r="NBZ107" s="190"/>
      <c r="NCA107" s="190"/>
      <c r="NCB107" s="190"/>
      <c r="NCC107" s="190"/>
      <c r="NCD107" s="190"/>
      <c r="NCE107" s="190"/>
      <c r="NCF107" s="190"/>
      <c r="NCG107" s="190"/>
      <c r="NCH107" s="190"/>
      <c r="NCI107" s="190"/>
      <c r="NCJ107" s="190"/>
      <c r="NCK107" s="190"/>
      <c r="NCL107" s="190"/>
      <c r="NCM107" s="190"/>
      <c r="NCN107" s="190"/>
      <c r="NCO107" s="190"/>
      <c r="NCP107" s="190"/>
      <c r="NCQ107" s="190"/>
      <c r="NCR107" s="190"/>
      <c r="NCS107" s="190"/>
      <c r="NCT107" s="190"/>
      <c r="NCU107" s="190"/>
      <c r="NCV107" s="190"/>
      <c r="NCW107" s="190"/>
      <c r="NCX107" s="190"/>
      <c r="NCY107" s="190"/>
      <c r="NCZ107" s="190"/>
      <c r="NDA107" s="190"/>
      <c r="NDB107" s="190"/>
      <c r="NDC107" s="190"/>
      <c r="NDD107" s="190"/>
      <c r="NDE107" s="190"/>
      <c r="NDF107" s="190"/>
      <c r="NDG107" s="190"/>
      <c r="NDH107" s="190"/>
      <c r="NDI107" s="190"/>
      <c r="NDJ107" s="190"/>
      <c r="NDK107" s="190"/>
      <c r="NDL107" s="190"/>
      <c r="NDM107" s="190"/>
      <c r="NDN107" s="190"/>
      <c r="NDO107" s="190"/>
      <c r="NDP107" s="190"/>
      <c r="NDQ107" s="190"/>
      <c r="NDR107" s="190"/>
      <c r="NDS107" s="190"/>
      <c r="NDT107" s="190"/>
      <c r="NDU107" s="190"/>
      <c r="NDV107" s="190"/>
      <c r="NDW107" s="190"/>
      <c r="NDX107" s="190"/>
      <c r="NDY107" s="190"/>
      <c r="NDZ107" s="190"/>
      <c r="NEA107" s="190"/>
      <c r="NEB107" s="190"/>
      <c r="NEC107" s="190"/>
      <c r="NED107" s="190"/>
      <c r="NEE107" s="190"/>
      <c r="NEF107" s="190"/>
      <c r="NEG107" s="190"/>
      <c r="NEH107" s="190"/>
      <c r="NEI107" s="190"/>
      <c r="NEJ107" s="190"/>
      <c r="NEK107" s="190"/>
      <c r="NEL107" s="190"/>
      <c r="NEM107" s="190"/>
      <c r="NEN107" s="190"/>
      <c r="NEO107" s="190"/>
      <c r="NEP107" s="190"/>
      <c r="NEQ107" s="190"/>
      <c r="NER107" s="190"/>
      <c r="NES107" s="190"/>
      <c r="NET107" s="190"/>
      <c r="NEU107" s="190"/>
      <c r="NEV107" s="190"/>
      <c r="NEW107" s="190"/>
      <c r="NEX107" s="190"/>
      <c r="NEY107" s="190"/>
      <c r="NEZ107" s="190"/>
      <c r="NFA107" s="190"/>
      <c r="NFB107" s="190"/>
      <c r="NFC107" s="190"/>
      <c r="NFD107" s="190"/>
      <c r="NFE107" s="190"/>
      <c r="NFF107" s="190"/>
      <c r="NFG107" s="190"/>
      <c r="NFH107" s="190"/>
      <c r="NFI107" s="190"/>
      <c r="NFJ107" s="190"/>
      <c r="NFK107" s="190"/>
      <c r="NFL107" s="190"/>
      <c r="NFM107" s="190"/>
      <c r="NFN107" s="190"/>
      <c r="NFO107" s="190"/>
      <c r="NFP107" s="190"/>
      <c r="NFQ107" s="190"/>
      <c r="NFR107" s="190"/>
      <c r="NFS107" s="190"/>
      <c r="NFT107" s="190"/>
      <c r="NFU107" s="190"/>
      <c r="NFV107" s="190"/>
      <c r="NFW107" s="190"/>
      <c r="NFX107" s="190"/>
      <c r="NFY107" s="190"/>
      <c r="NFZ107" s="190"/>
      <c r="NGA107" s="190"/>
      <c r="NGB107" s="190"/>
      <c r="NGC107" s="190"/>
      <c r="NGD107" s="190"/>
      <c r="NGE107" s="190"/>
      <c r="NGF107" s="190"/>
      <c r="NGG107" s="190"/>
      <c r="NGH107" s="190"/>
      <c r="NGI107" s="190"/>
      <c r="NGJ107" s="190"/>
      <c r="NGK107" s="190"/>
      <c r="NGL107" s="190"/>
      <c r="NGM107" s="190"/>
      <c r="NGN107" s="190"/>
      <c r="NGO107" s="190"/>
      <c r="NGP107" s="190"/>
      <c r="NGQ107" s="190"/>
      <c r="NGR107" s="190"/>
      <c r="NGS107" s="190"/>
      <c r="NGT107" s="190"/>
      <c r="NGU107" s="190"/>
      <c r="NGV107" s="190"/>
      <c r="NGW107" s="190"/>
      <c r="NGX107" s="190"/>
      <c r="NGY107" s="190"/>
      <c r="NGZ107" s="190"/>
      <c r="NHA107" s="190"/>
      <c r="NHB107" s="190"/>
      <c r="NHC107" s="190"/>
      <c r="NHD107" s="190"/>
      <c r="NHE107" s="190"/>
      <c r="NHF107" s="190"/>
      <c r="NHG107" s="190"/>
      <c r="NHH107" s="190"/>
      <c r="NHI107" s="190"/>
      <c r="NHJ107" s="190"/>
      <c r="NHK107" s="190"/>
      <c r="NHL107" s="190"/>
      <c r="NHM107" s="190"/>
      <c r="NHN107" s="190"/>
      <c r="NHO107" s="190"/>
      <c r="NHP107" s="190"/>
      <c r="NHQ107" s="190"/>
      <c r="NHR107" s="190"/>
      <c r="NHS107" s="190"/>
      <c r="NHT107" s="190"/>
      <c r="NHU107" s="190"/>
      <c r="NHV107" s="190"/>
      <c r="NHW107" s="190"/>
      <c r="NHX107" s="190"/>
      <c r="NHY107" s="190"/>
      <c r="NHZ107" s="190"/>
      <c r="NIA107" s="190"/>
      <c r="NIB107" s="190"/>
      <c r="NIC107" s="190"/>
      <c r="NID107" s="190"/>
      <c r="NIE107" s="190"/>
      <c r="NIF107" s="190"/>
      <c r="NIG107" s="190"/>
      <c r="NIH107" s="190"/>
      <c r="NII107" s="190"/>
      <c r="NIJ107" s="190"/>
      <c r="NIK107" s="190"/>
      <c r="NIL107" s="190"/>
      <c r="NIM107" s="190"/>
      <c r="NIN107" s="190"/>
      <c r="NIO107" s="190"/>
      <c r="NIP107" s="190"/>
      <c r="NIQ107" s="190"/>
      <c r="NIR107" s="190"/>
      <c r="NIS107" s="190"/>
      <c r="NIT107" s="190"/>
      <c r="NIU107" s="190"/>
      <c r="NIV107" s="190"/>
      <c r="NIW107" s="190"/>
      <c r="NIX107" s="190"/>
      <c r="NIY107" s="190"/>
      <c r="NIZ107" s="190"/>
      <c r="NJA107" s="190"/>
      <c r="NJB107" s="190"/>
      <c r="NJC107" s="190"/>
      <c r="NJD107" s="190"/>
      <c r="NJE107" s="190"/>
      <c r="NJF107" s="190"/>
      <c r="NJG107" s="190"/>
      <c r="NJH107" s="190"/>
      <c r="NJI107" s="190"/>
      <c r="NJJ107" s="190"/>
      <c r="NJK107" s="190"/>
      <c r="NJL107" s="190"/>
      <c r="NJM107" s="190"/>
      <c r="NJN107" s="190"/>
      <c r="NJO107" s="190"/>
      <c r="NJP107" s="190"/>
      <c r="NJQ107" s="190"/>
      <c r="NJR107" s="190"/>
      <c r="NJS107" s="190"/>
      <c r="NJT107" s="190"/>
      <c r="NJU107" s="190"/>
      <c r="NJV107" s="190"/>
      <c r="NJW107" s="190"/>
      <c r="NJX107" s="190"/>
      <c r="NJY107" s="190"/>
      <c r="NJZ107" s="190"/>
      <c r="NKA107" s="190"/>
      <c r="NKB107" s="190"/>
      <c r="NKC107" s="190"/>
      <c r="NKD107" s="190"/>
      <c r="NKE107" s="190"/>
      <c r="NKF107" s="190"/>
      <c r="NKG107" s="190"/>
      <c r="NKH107" s="190"/>
      <c r="NKI107" s="190"/>
      <c r="NKJ107" s="190"/>
      <c r="NKK107" s="190"/>
      <c r="NKL107" s="190"/>
      <c r="NKM107" s="190"/>
      <c r="NKN107" s="190"/>
      <c r="NKO107" s="190"/>
      <c r="NKP107" s="190"/>
      <c r="NKQ107" s="190"/>
      <c r="NKR107" s="190"/>
      <c r="NKS107" s="190"/>
      <c r="NKT107" s="190"/>
      <c r="NKU107" s="190"/>
      <c r="NKV107" s="190"/>
      <c r="NKW107" s="190"/>
      <c r="NKX107" s="190"/>
      <c r="NKY107" s="190"/>
      <c r="NKZ107" s="190"/>
      <c r="NLA107" s="190"/>
      <c r="NLB107" s="190"/>
      <c r="NLC107" s="190"/>
      <c r="NLD107" s="190"/>
      <c r="NLE107" s="190"/>
      <c r="NLF107" s="190"/>
      <c r="NLG107" s="190"/>
      <c r="NLH107" s="190"/>
      <c r="NLI107" s="190"/>
      <c r="NLJ107" s="190"/>
      <c r="NLK107" s="190"/>
      <c r="NLL107" s="190"/>
      <c r="NLM107" s="190"/>
      <c r="NLN107" s="190"/>
      <c r="NLO107" s="190"/>
      <c r="NLP107" s="190"/>
      <c r="NLQ107" s="190"/>
      <c r="NLR107" s="190"/>
      <c r="NLS107" s="190"/>
      <c r="NLT107" s="190"/>
      <c r="NLU107" s="190"/>
      <c r="NLV107" s="190"/>
      <c r="NLW107" s="190"/>
      <c r="NLX107" s="190"/>
      <c r="NLY107" s="190"/>
      <c r="NLZ107" s="190"/>
      <c r="NMA107" s="190"/>
      <c r="NMB107" s="190"/>
      <c r="NMC107" s="190"/>
      <c r="NMD107" s="190"/>
      <c r="NME107" s="190"/>
      <c r="NMF107" s="190"/>
      <c r="NMG107" s="190"/>
      <c r="NMH107" s="190"/>
      <c r="NMI107" s="190"/>
      <c r="NMJ107" s="190"/>
      <c r="NMK107" s="190"/>
      <c r="NML107" s="190"/>
      <c r="NMM107" s="190"/>
      <c r="NMN107" s="190"/>
      <c r="NMO107" s="190"/>
      <c r="NMP107" s="190"/>
      <c r="NMQ107" s="190"/>
      <c r="NMR107" s="190"/>
      <c r="NMS107" s="190"/>
      <c r="NMT107" s="190"/>
      <c r="NMU107" s="190"/>
      <c r="NMV107" s="190"/>
      <c r="NMW107" s="190"/>
      <c r="NMX107" s="190"/>
      <c r="NMY107" s="190"/>
      <c r="NMZ107" s="190"/>
      <c r="NNA107" s="190"/>
      <c r="NNB107" s="190"/>
      <c r="NNC107" s="190"/>
      <c r="NND107" s="190"/>
      <c r="NNE107" s="190"/>
      <c r="NNF107" s="190"/>
      <c r="NNG107" s="190"/>
      <c r="NNH107" s="190"/>
      <c r="NNI107" s="190"/>
      <c r="NNJ107" s="190"/>
      <c r="NNK107" s="190"/>
      <c r="NNL107" s="190"/>
      <c r="NNM107" s="190"/>
      <c r="NNN107" s="190"/>
      <c r="NNO107" s="190"/>
      <c r="NNP107" s="190"/>
      <c r="NNQ107" s="190"/>
      <c r="NNR107" s="190"/>
      <c r="NNS107" s="190"/>
      <c r="NNT107" s="190"/>
      <c r="NNU107" s="190"/>
      <c r="NNV107" s="190"/>
      <c r="NNW107" s="190"/>
      <c r="NNX107" s="190"/>
      <c r="NNY107" s="190"/>
      <c r="NNZ107" s="190"/>
      <c r="NOA107" s="190"/>
      <c r="NOB107" s="190"/>
      <c r="NOC107" s="190"/>
      <c r="NOD107" s="190"/>
      <c r="NOE107" s="190"/>
      <c r="NOF107" s="190"/>
      <c r="NOG107" s="190"/>
      <c r="NOH107" s="190"/>
      <c r="NOI107" s="190"/>
      <c r="NOJ107" s="190"/>
      <c r="NOK107" s="190"/>
      <c r="NOL107" s="190"/>
      <c r="NOM107" s="190"/>
      <c r="NON107" s="190"/>
      <c r="NOO107" s="190"/>
      <c r="NOP107" s="190"/>
      <c r="NOQ107" s="190"/>
      <c r="NOR107" s="190"/>
      <c r="NOS107" s="190"/>
      <c r="NOT107" s="190"/>
      <c r="NOU107" s="190"/>
      <c r="NOV107" s="190"/>
      <c r="NOW107" s="190"/>
      <c r="NOX107" s="190"/>
      <c r="NOY107" s="190"/>
      <c r="NOZ107" s="190"/>
      <c r="NPA107" s="190"/>
      <c r="NPB107" s="190"/>
      <c r="NPC107" s="190"/>
      <c r="NPD107" s="190"/>
      <c r="NPE107" s="190"/>
      <c r="NPF107" s="190"/>
      <c r="NPG107" s="190"/>
      <c r="NPH107" s="190"/>
      <c r="NPI107" s="190"/>
      <c r="NPJ107" s="190"/>
      <c r="NPK107" s="190"/>
      <c r="NPL107" s="190"/>
      <c r="NPM107" s="190"/>
      <c r="NPN107" s="190"/>
      <c r="NPO107" s="190"/>
      <c r="NPP107" s="190"/>
      <c r="NPQ107" s="190"/>
      <c r="NPR107" s="190"/>
      <c r="NPS107" s="190"/>
      <c r="NPT107" s="190"/>
      <c r="NPU107" s="190"/>
      <c r="NPV107" s="190"/>
      <c r="NPW107" s="190"/>
      <c r="NPX107" s="190"/>
      <c r="NPY107" s="190"/>
      <c r="NPZ107" s="190"/>
      <c r="NQA107" s="190"/>
      <c r="NQB107" s="190"/>
      <c r="NQC107" s="190"/>
      <c r="NQD107" s="190"/>
      <c r="NQE107" s="190"/>
      <c r="NQF107" s="190"/>
      <c r="NQG107" s="190"/>
      <c r="NQH107" s="190"/>
      <c r="NQI107" s="190"/>
      <c r="NQJ107" s="190"/>
      <c r="NQK107" s="190"/>
      <c r="NQL107" s="190"/>
      <c r="NQM107" s="190"/>
      <c r="NQN107" s="190"/>
      <c r="NQO107" s="190"/>
      <c r="NQP107" s="190"/>
      <c r="NQQ107" s="190"/>
      <c r="NQR107" s="190"/>
      <c r="NQS107" s="190"/>
      <c r="NQT107" s="190"/>
      <c r="NQU107" s="190"/>
      <c r="NQV107" s="190"/>
      <c r="NQW107" s="190"/>
      <c r="NQX107" s="190"/>
      <c r="NQY107" s="190"/>
      <c r="NQZ107" s="190"/>
      <c r="NRA107" s="190"/>
      <c r="NRB107" s="190"/>
      <c r="NRC107" s="190"/>
      <c r="NRD107" s="190"/>
      <c r="NRE107" s="190"/>
      <c r="NRF107" s="190"/>
      <c r="NRG107" s="190"/>
      <c r="NRH107" s="190"/>
      <c r="NRI107" s="190"/>
      <c r="NRJ107" s="190"/>
      <c r="NRK107" s="190"/>
      <c r="NRL107" s="190"/>
      <c r="NRM107" s="190"/>
      <c r="NRN107" s="190"/>
      <c r="NRO107" s="190"/>
      <c r="NRP107" s="190"/>
      <c r="NRQ107" s="190"/>
      <c r="NRR107" s="190"/>
      <c r="NRS107" s="190"/>
      <c r="NRT107" s="190"/>
      <c r="NRU107" s="190"/>
      <c r="NRV107" s="190"/>
      <c r="NRW107" s="190"/>
      <c r="NRX107" s="190"/>
      <c r="NRY107" s="190"/>
      <c r="NRZ107" s="190"/>
      <c r="NSA107" s="190"/>
      <c r="NSB107" s="190"/>
      <c r="NSC107" s="190"/>
      <c r="NSD107" s="190"/>
      <c r="NSE107" s="190"/>
      <c r="NSF107" s="190"/>
      <c r="NSG107" s="190"/>
      <c r="NSH107" s="190"/>
      <c r="NSI107" s="190"/>
      <c r="NSJ107" s="190"/>
      <c r="NSK107" s="190"/>
      <c r="NSL107" s="190"/>
      <c r="NSM107" s="190"/>
      <c r="NSN107" s="190"/>
      <c r="NSO107" s="190"/>
      <c r="NSP107" s="190"/>
      <c r="NSQ107" s="190"/>
      <c r="NSR107" s="190"/>
      <c r="NSS107" s="190"/>
      <c r="NST107" s="190"/>
      <c r="NSU107" s="190"/>
      <c r="NSV107" s="190"/>
      <c r="NSW107" s="190"/>
      <c r="NSX107" s="190"/>
      <c r="NSY107" s="190"/>
      <c r="NSZ107" s="190"/>
      <c r="NTA107" s="190"/>
      <c r="NTB107" s="190"/>
      <c r="NTC107" s="190"/>
      <c r="NTD107" s="190"/>
      <c r="NTE107" s="190"/>
      <c r="NTF107" s="190"/>
      <c r="NTG107" s="190"/>
      <c r="NTH107" s="190"/>
      <c r="NTI107" s="190"/>
      <c r="NTJ107" s="190"/>
      <c r="NTK107" s="190"/>
      <c r="NTL107" s="190"/>
      <c r="NTM107" s="190"/>
      <c r="NTN107" s="190"/>
      <c r="NTO107" s="190"/>
      <c r="NTP107" s="190"/>
      <c r="NTQ107" s="190"/>
      <c r="NTR107" s="190"/>
      <c r="NTS107" s="190"/>
      <c r="NTT107" s="190"/>
      <c r="NTU107" s="190"/>
      <c r="NTV107" s="190"/>
      <c r="NTW107" s="190"/>
      <c r="NTX107" s="190"/>
      <c r="NTY107" s="190"/>
      <c r="NTZ107" s="190"/>
      <c r="NUA107" s="190"/>
      <c r="NUB107" s="190"/>
      <c r="NUC107" s="190"/>
      <c r="NUD107" s="190"/>
      <c r="NUE107" s="190"/>
      <c r="NUF107" s="190"/>
      <c r="NUG107" s="190"/>
      <c r="NUH107" s="190"/>
      <c r="NUI107" s="190"/>
      <c r="NUJ107" s="190"/>
      <c r="NUK107" s="190"/>
      <c r="NUL107" s="190"/>
      <c r="NUM107" s="190"/>
      <c r="NUN107" s="190"/>
      <c r="NUO107" s="190"/>
      <c r="NUP107" s="190"/>
      <c r="NUQ107" s="190"/>
      <c r="NUR107" s="190"/>
      <c r="NUS107" s="190"/>
      <c r="NUT107" s="190"/>
      <c r="NUU107" s="190"/>
      <c r="NUV107" s="190"/>
      <c r="NUW107" s="190"/>
      <c r="NUX107" s="190"/>
      <c r="NUY107" s="190"/>
      <c r="NUZ107" s="190"/>
      <c r="NVA107" s="190"/>
      <c r="NVB107" s="190"/>
      <c r="NVC107" s="190"/>
      <c r="NVD107" s="190"/>
      <c r="NVE107" s="190"/>
      <c r="NVF107" s="190"/>
      <c r="NVG107" s="190"/>
      <c r="NVH107" s="190"/>
      <c r="NVI107" s="190"/>
      <c r="NVJ107" s="190"/>
      <c r="NVK107" s="190"/>
      <c r="NVL107" s="190"/>
      <c r="NVM107" s="190"/>
      <c r="NVN107" s="190"/>
      <c r="NVO107" s="190"/>
      <c r="NVP107" s="190"/>
      <c r="NVQ107" s="190"/>
      <c r="NVR107" s="190"/>
      <c r="NVS107" s="190"/>
      <c r="NVT107" s="190"/>
      <c r="NVU107" s="190"/>
      <c r="NVV107" s="190"/>
      <c r="NVW107" s="190"/>
      <c r="NVX107" s="190"/>
      <c r="NVY107" s="190"/>
      <c r="NVZ107" s="190"/>
      <c r="NWA107" s="190"/>
      <c r="NWB107" s="190"/>
      <c r="NWC107" s="190"/>
      <c r="NWD107" s="190"/>
      <c r="NWE107" s="190"/>
      <c r="NWF107" s="190"/>
      <c r="NWG107" s="190"/>
      <c r="NWH107" s="190"/>
      <c r="NWI107" s="190"/>
      <c r="NWJ107" s="190"/>
      <c r="NWK107" s="190"/>
      <c r="NWL107" s="190"/>
      <c r="NWM107" s="190"/>
      <c r="NWN107" s="190"/>
      <c r="NWO107" s="190"/>
      <c r="NWP107" s="190"/>
      <c r="NWQ107" s="190"/>
      <c r="NWR107" s="190"/>
      <c r="NWS107" s="190"/>
      <c r="NWT107" s="190"/>
      <c r="NWU107" s="190"/>
      <c r="NWV107" s="190"/>
      <c r="NWW107" s="190"/>
      <c r="NWX107" s="190"/>
      <c r="NWY107" s="190"/>
      <c r="NWZ107" s="190"/>
      <c r="NXA107" s="190"/>
      <c r="NXB107" s="190"/>
      <c r="NXC107" s="190"/>
      <c r="NXD107" s="190"/>
      <c r="NXE107" s="190"/>
      <c r="NXF107" s="190"/>
      <c r="NXG107" s="190"/>
      <c r="NXH107" s="190"/>
      <c r="NXI107" s="190"/>
      <c r="NXJ107" s="190"/>
      <c r="NXK107" s="190"/>
      <c r="NXL107" s="190"/>
      <c r="NXM107" s="190"/>
      <c r="NXN107" s="190"/>
      <c r="NXO107" s="190"/>
      <c r="NXP107" s="190"/>
      <c r="NXQ107" s="190"/>
      <c r="NXR107" s="190"/>
      <c r="NXS107" s="190"/>
      <c r="NXT107" s="190"/>
      <c r="NXU107" s="190"/>
      <c r="NXV107" s="190"/>
      <c r="NXW107" s="190"/>
      <c r="NXX107" s="190"/>
      <c r="NXY107" s="190"/>
      <c r="NXZ107" s="190"/>
      <c r="NYA107" s="190"/>
      <c r="NYB107" s="190"/>
      <c r="NYC107" s="190"/>
      <c r="NYD107" s="190"/>
      <c r="NYE107" s="190"/>
      <c r="NYF107" s="190"/>
      <c r="NYG107" s="190"/>
      <c r="NYH107" s="190"/>
      <c r="NYI107" s="190"/>
      <c r="NYJ107" s="190"/>
      <c r="NYK107" s="190"/>
      <c r="NYL107" s="190"/>
      <c r="NYM107" s="190"/>
      <c r="NYN107" s="190"/>
      <c r="NYO107" s="190"/>
      <c r="NYP107" s="190"/>
      <c r="NYQ107" s="190"/>
      <c r="NYR107" s="190"/>
      <c r="NYS107" s="190"/>
      <c r="NYT107" s="190"/>
      <c r="NYU107" s="190"/>
      <c r="NYV107" s="190"/>
      <c r="NYW107" s="190"/>
      <c r="NYX107" s="190"/>
      <c r="NYY107" s="190"/>
      <c r="NYZ107" s="190"/>
      <c r="NZA107" s="190"/>
      <c r="NZB107" s="190"/>
      <c r="NZC107" s="190"/>
      <c r="NZD107" s="190"/>
      <c r="NZE107" s="190"/>
      <c r="NZF107" s="190"/>
      <c r="NZG107" s="190"/>
      <c r="NZH107" s="190"/>
      <c r="NZI107" s="190"/>
      <c r="NZJ107" s="190"/>
      <c r="NZK107" s="190"/>
      <c r="NZL107" s="190"/>
      <c r="NZM107" s="190"/>
      <c r="NZN107" s="190"/>
      <c r="NZO107" s="190"/>
      <c r="NZP107" s="190"/>
      <c r="NZQ107" s="190"/>
      <c r="NZR107" s="190"/>
      <c r="NZS107" s="190"/>
      <c r="NZT107" s="190"/>
      <c r="NZU107" s="190"/>
      <c r="NZV107" s="190"/>
      <c r="NZW107" s="190"/>
      <c r="NZX107" s="190"/>
      <c r="NZY107" s="190"/>
      <c r="NZZ107" s="190"/>
      <c r="OAA107" s="190"/>
      <c r="OAB107" s="190"/>
      <c r="OAC107" s="190"/>
      <c r="OAD107" s="190"/>
      <c r="OAE107" s="190"/>
      <c r="OAF107" s="190"/>
      <c r="OAG107" s="190"/>
      <c r="OAH107" s="190"/>
      <c r="OAI107" s="190"/>
      <c r="OAJ107" s="190"/>
      <c r="OAK107" s="190"/>
      <c r="OAL107" s="190"/>
      <c r="OAM107" s="190"/>
      <c r="OAN107" s="190"/>
      <c r="OAO107" s="190"/>
      <c r="OAP107" s="190"/>
      <c r="OAQ107" s="190"/>
      <c r="OAR107" s="190"/>
      <c r="OAS107" s="190"/>
      <c r="OAT107" s="190"/>
      <c r="OAU107" s="190"/>
      <c r="OAV107" s="190"/>
      <c r="OAW107" s="190"/>
      <c r="OAX107" s="190"/>
      <c r="OAY107" s="190"/>
      <c r="OAZ107" s="190"/>
      <c r="OBA107" s="190"/>
      <c r="OBB107" s="190"/>
      <c r="OBC107" s="190"/>
      <c r="OBD107" s="190"/>
      <c r="OBE107" s="190"/>
      <c r="OBF107" s="190"/>
      <c r="OBG107" s="190"/>
      <c r="OBH107" s="190"/>
      <c r="OBI107" s="190"/>
      <c r="OBJ107" s="190"/>
      <c r="OBK107" s="190"/>
      <c r="OBL107" s="190"/>
      <c r="OBM107" s="190"/>
      <c r="OBN107" s="190"/>
      <c r="OBO107" s="190"/>
      <c r="OBP107" s="190"/>
      <c r="OBQ107" s="190"/>
      <c r="OBR107" s="190"/>
      <c r="OBS107" s="190"/>
      <c r="OBT107" s="190"/>
      <c r="OBU107" s="190"/>
      <c r="OBV107" s="190"/>
      <c r="OBW107" s="190"/>
      <c r="OBX107" s="190"/>
      <c r="OBY107" s="190"/>
      <c r="OBZ107" s="190"/>
      <c r="OCA107" s="190"/>
      <c r="OCB107" s="190"/>
      <c r="OCC107" s="190"/>
      <c r="OCD107" s="190"/>
      <c r="OCE107" s="190"/>
      <c r="OCF107" s="190"/>
      <c r="OCG107" s="190"/>
      <c r="OCH107" s="190"/>
      <c r="OCI107" s="190"/>
      <c r="OCJ107" s="190"/>
      <c r="OCK107" s="190"/>
      <c r="OCL107" s="190"/>
      <c r="OCM107" s="190"/>
      <c r="OCN107" s="190"/>
      <c r="OCO107" s="190"/>
      <c r="OCP107" s="190"/>
      <c r="OCQ107" s="190"/>
      <c r="OCR107" s="190"/>
      <c r="OCS107" s="190"/>
      <c r="OCT107" s="190"/>
      <c r="OCU107" s="190"/>
      <c r="OCV107" s="190"/>
      <c r="OCW107" s="190"/>
      <c r="OCX107" s="190"/>
      <c r="OCY107" s="190"/>
      <c r="OCZ107" s="190"/>
      <c r="ODA107" s="190"/>
      <c r="ODB107" s="190"/>
      <c r="ODC107" s="190"/>
      <c r="ODD107" s="190"/>
      <c r="ODE107" s="190"/>
      <c r="ODF107" s="190"/>
      <c r="ODG107" s="190"/>
      <c r="ODH107" s="190"/>
      <c r="ODI107" s="190"/>
      <c r="ODJ107" s="190"/>
      <c r="ODK107" s="190"/>
      <c r="ODL107" s="190"/>
      <c r="ODM107" s="190"/>
      <c r="ODN107" s="190"/>
      <c r="ODO107" s="190"/>
      <c r="ODP107" s="190"/>
      <c r="ODQ107" s="190"/>
      <c r="ODR107" s="190"/>
      <c r="ODS107" s="190"/>
      <c r="ODT107" s="190"/>
      <c r="ODU107" s="190"/>
      <c r="ODV107" s="190"/>
      <c r="ODW107" s="190"/>
      <c r="ODX107" s="190"/>
      <c r="ODY107" s="190"/>
      <c r="ODZ107" s="190"/>
      <c r="OEA107" s="190"/>
      <c r="OEB107" s="190"/>
      <c r="OEC107" s="190"/>
      <c r="OED107" s="190"/>
      <c r="OEE107" s="190"/>
      <c r="OEF107" s="190"/>
      <c r="OEG107" s="190"/>
      <c r="OEH107" s="190"/>
      <c r="OEI107" s="190"/>
      <c r="OEJ107" s="190"/>
      <c r="OEK107" s="190"/>
      <c r="OEL107" s="190"/>
      <c r="OEM107" s="190"/>
      <c r="OEN107" s="190"/>
      <c r="OEO107" s="190"/>
      <c r="OEP107" s="190"/>
      <c r="OEQ107" s="190"/>
      <c r="OER107" s="190"/>
      <c r="OES107" s="190"/>
      <c r="OET107" s="190"/>
      <c r="OEU107" s="190"/>
      <c r="OEV107" s="190"/>
      <c r="OEW107" s="190"/>
      <c r="OEX107" s="190"/>
      <c r="OEY107" s="190"/>
      <c r="OEZ107" s="190"/>
      <c r="OFA107" s="190"/>
      <c r="OFB107" s="190"/>
      <c r="OFC107" s="190"/>
      <c r="OFD107" s="190"/>
      <c r="OFE107" s="190"/>
      <c r="OFF107" s="190"/>
      <c r="OFG107" s="190"/>
      <c r="OFH107" s="190"/>
      <c r="OFI107" s="190"/>
      <c r="OFJ107" s="190"/>
      <c r="OFK107" s="190"/>
      <c r="OFL107" s="190"/>
      <c r="OFM107" s="190"/>
      <c r="OFN107" s="190"/>
      <c r="OFO107" s="190"/>
      <c r="OFP107" s="190"/>
      <c r="OFQ107" s="190"/>
      <c r="OFR107" s="190"/>
      <c r="OFS107" s="190"/>
      <c r="OFT107" s="190"/>
      <c r="OFU107" s="190"/>
      <c r="OFV107" s="190"/>
      <c r="OFW107" s="190"/>
      <c r="OFX107" s="190"/>
      <c r="OFY107" s="190"/>
      <c r="OFZ107" s="190"/>
      <c r="OGA107" s="190"/>
      <c r="OGB107" s="190"/>
      <c r="OGC107" s="190"/>
      <c r="OGD107" s="190"/>
      <c r="OGE107" s="190"/>
      <c r="OGF107" s="190"/>
      <c r="OGG107" s="190"/>
      <c r="OGH107" s="190"/>
      <c r="OGI107" s="190"/>
      <c r="OGJ107" s="190"/>
      <c r="OGK107" s="190"/>
      <c r="OGL107" s="190"/>
      <c r="OGM107" s="190"/>
      <c r="OGN107" s="190"/>
      <c r="OGO107" s="190"/>
      <c r="OGP107" s="190"/>
      <c r="OGQ107" s="190"/>
      <c r="OGR107" s="190"/>
      <c r="OGS107" s="190"/>
      <c r="OGT107" s="190"/>
      <c r="OGU107" s="190"/>
      <c r="OGV107" s="190"/>
      <c r="OGW107" s="190"/>
      <c r="OGX107" s="190"/>
      <c r="OGY107" s="190"/>
      <c r="OGZ107" s="190"/>
      <c r="OHA107" s="190"/>
      <c r="OHB107" s="190"/>
      <c r="OHC107" s="190"/>
      <c r="OHD107" s="190"/>
      <c r="OHE107" s="190"/>
      <c r="OHF107" s="190"/>
      <c r="OHG107" s="190"/>
      <c r="OHH107" s="190"/>
      <c r="OHI107" s="190"/>
      <c r="OHJ107" s="190"/>
      <c r="OHK107" s="190"/>
      <c r="OHL107" s="190"/>
      <c r="OHM107" s="190"/>
      <c r="OHN107" s="190"/>
      <c r="OHO107" s="190"/>
      <c r="OHP107" s="190"/>
      <c r="OHQ107" s="190"/>
      <c r="OHR107" s="190"/>
      <c r="OHS107" s="190"/>
      <c r="OHT107" s="190"/>
      <c r="OHU107" s="190"/>
      <c r="OHV107" s="190"/>
      <c r="OHW107" s="190"/>
      <c r="OHX107" s="190"/>
      <c r="OHY107" s="190"/>
      <c r="OHZ107" s="190"/>
      <c r="OIA107" s="190"/>
      <c r="OIB107" s="190"/>
      <c r="OIC107" s="190"/>
      <c r="OID107" s="190"/>
      <c r="OIE107" s="190"/>
      <c r="OIF107" s="190"/>
      <c r="OIG107" s="190"/>
      <c r="OIH107" s="190"/>
      <c r="OII107" s="190"/>
      <c r="OIJ107" s="190"/>
      <c r="OIK107" s="190"/>
      <c r="OIL107" s="190"/>
      <c r="OIM107" s="190"/>
      <c r="OIN107" s="190"/>
      <c r="OIO107" s="190"/>
      <c r="OIP107" s="190"/>
      <c r="OIQ107" s="190"/>
      <c r="OIR107" s="190"/>
      <c r="OIS107" s="190"/>
      <c r="OIT107" s="190"/>
      <c r="OIU107" s="190"/>
      <c r="OIV107" s="190"/>
      <c r="OIW107" s="190"/>
      <c r="OIX107" s="190"/>
      <c r="OIY107" s="190"/>
      <c r="OIZ107" s="190"/>
      <c r="OJA107" s="190"/>
      <c r="OJB107" s="190"/>
      <c r="OJC107" s="190"/>
      <c r="OJD107" s="190"/>
      <c r="OJE107" s="190"/>
      <c r="OJF107" s="190"/>
      <c r="OJG107" s="190"/>
      <c r="OJH107" s="190"/>
      <c r="OJI107" s="190"/>
      <c r="OJJ107" s="190"/>
      <c r="OJK107" s="190"/>
      <c r="OJL107" s="190"/>
      <c r="OJM107" s="190"/>
      <c r="OJN107" s="190"/>
      <c r="OJO107" s="190"/>
      <c r="OJP107" s="190"/>
      <c r="OJQ107" s="190"/>
      <c r="OJR107" s="190"/>
      <c r="OJS107" s="190"/>
      <c r="OJT107" s="190"/>
      <c r="OJU107" s="190"/>
      <c r="OJV107" s="190"/>
      <c r="OJW107" s="190"/>
      <c r="OJX107" s="190"/>
      <c r="OJY107" s="190"/>
      <c r="OJZ107" s="190"/>
      <c r="OKA107" s="190"/>
      <c r="OKB107" s="190"/>
      <c r="OKC107" s="190"/>
      <c r="OKD107" s="190"/>
      <c r="OKE107" s="190"/>
      <c r="OKF107" s="190"/>
      <c r="OKG107" s="190"/>
      <c r="OKH107" s="190"/>
      <c r="OKI107" s="190"/>
      <c r="OKJ107" s="190"/>
      <c r="OKK107" s="190"/>
      <c r="OKL107" s="190"/>
      <c r="OKM107" s="190"/>
      <c r="OKN107" s="190"/>
      <c r="OKO107" s="190"/>
      <c r="OKP107" s="190"/>
      <c r="OKQ107" s="190"/>
      <c r="OKR107" s="190"/>
      <c r="OKS107" s="190"/>
      <c r="OKT107" s="190"/>
      <c r="OKU107" s="190"/>
      <c r="OKV107" s="190"/>
      <c r="OKW107" s="190"/>
      <c r="OKX107" s="190"/>
      <c r="OKY107" s="190"/>
      <c r="OKZ107" s="190"/>
      <c r="OLA107" s="190"/>
      <c r="OLB107" s="190"/>
      <c r="OLC107" s="190"/>
      <c r="OLD107" s="190"/>
      <c r="OLE107" s="190"/>
      <c r="OLF107" s="190"/>
      <c r="OLG107" s="190"/>
      <c r="OLH107" s="190"/>
      <c r="OLI107" s="190"/>
      <c r="OLJ107" s="190"/>
      <c r="OLK107" s="190"/>
      <c r="OLL107" s="190"/>
      <c r="OLM107" s="190"/>
      <c r="OLN107" s="190"/>
      <c r="OLO107" s="190"/>
      <c r="OLP107" s="190"/>
      <c r="OLQ107" s="190"/>
      <c r="OLR107" s="190"/>
      <c r="OLS107" s="190"/>
      <c r="OLT107" s="190"/>
      <c r="OLU107" s="190"/>
      <c r="OLV107" s="190"/>
      <c r="OLW107" s="190"/>
      <c r="OLX107" s="190"/>
      <c r="OLY107" s="190"/>
      <c r="OLZ107" s="190"/>
      <c r="OMA107" s="190"/>
      <c r="OMB107" s="190"/>
      <c r="OMC107" s="190"/>
      <c r="OMD107" s="190"/>
      <c r="OME107" s="190"/>
      <c r="OMF107" s="190"/>
      <c r="OMG107" s="190"/>
      <c r="OMH107" s="190"/>
      <c r="OMI107" s="190"/>
      <c r="OMJ107" s="190"/>
      <c r="OMK107" s="190"/>
      <c r="OML107" s="190"/>
      <c r="OMM107" s="190"/>
      <c r="OMN107" s="190"/>
      <c r="OMO107" s="190"/>
      <c r="OMP107" s="190"/>
      <c r="OMQ107" s="190"/>
      <c r="OMR107" s="190"/>
      <c r="OMS107" s="190"/>
      <c r="OMT107" s="190"/>
      <c r="OMU107" s="190"/>
      <c r="OMV107" s="190"/>
      <c r="OMW107" s="190"/>
      <c r="OMX107" s="190"/>
      <c r="OMY107" s="190"/>
      <c r="OMZ107" s="190"/>
      <c r="ONA107" s="190"/>
      <c r="ONB107" s="190"/>
      <c r="ONC107" s="190"/>
      <c r="OND107" s="190"/>
      <c r="ONE107" s="190"/>
      <c r="ONF107" s="190"/>
      <c r="ONG107" s="190"/>
      <c r="ONH107" s="190"/>
      <c r="ONI107" s="190"/>
      <c r="ONJ107" s="190"/>
      <c r="ONK107" s="190"/>
      <c r="ONL107" s="190"/>
      <c r="ONM107" s="190"/>
      <c r="ONN107" s="190"/>
      <c r="ONO107" s="190"/>
      <c r="ONP107" s="190"/>
      <c r="ONQ107" s="190"/>
      <c r="ONR107" s="190"/>
      <c r="ONS107" s="190"/>
      <c r="ONT107" s="190"/>
      <c r="ONU107" s="190"/>
      <c r="ONV107" s="190"/>
      <c r="ONW107" s="190"/>
      <c r="ONX107" s="190"/>
      <c r="ONY107" s="190"/>
      <c r="ONZ107" s="190"/>
      <c r="OOA107" s="190"/>
      <c r="OOB107" s="190"/>
      <c r="OOC107" s="190"/>
      <c r="OOD107" s="190"/>
      <c r="OOE107" s="190"/>
      <c r="OOF107" s="190"/>
      <c r="OOG107" s="190"/>
      <c r="OOH107" s="190"/>
      <c r="OOI107" s="190"/>
      <c r="OOJ107" s="190"/>
      <c r="OOK107" s="190"/>
      <c r="OOL107" s="190"/>
      <c r="OOM107" s="190"/>
      <c r="OON107" s="190"/>
      <c r="OOO107" s="190"/>
      <c r="OOP107" s="190"/>
      <c r="OOQ107" s="190"/>
      <c r="OOR107" s="190"/>
      <c r="OOS107" s="190"/>
      <c r="OOT107" s="190"/>
      <c r="OOU107" s="190"/>
      <c r="OOV107" s="190"/>
      <c r="OOW107" s="190"/>
      <c r="OOX107" s="190"/>
      <c r="OOY107" s="190"/>
      <c r="OOZ107" s="190"/>
      <c r="OPA107" s="190"/>
      <c r="OPB107" s="190"/>
      <c r="OPC107" s="190"/>
      <c r="OPD107" s="190"/>
      <c r="OPE107" s="190"/>
      <c r="OPF107" s="190"/>
      <c r="OPG107" s="190"/>
      <c r="OPH107" s="190"/>
      <c r="OPI107" s="190"/>
      <c r="OPJ107" s="190"/>
      <c r="OPK107" s="190"/>
      <c r="OPL107" s="190"/>
      <c r="OPM107" s="190"/>
      <c r="OPN107" s="190"/>
      <c r="OPO107" s="190"/>
      <c r="OPP107" s="190"/>
      <c r="OPQ107" s="190"/>
      <c r="OPR107" s="190"/>
      <c r="OPS107" s="190"/>
      <c r="OPT107" s="190"/>
      <c r="OPU107" s="190"/>
      <c r="OPV107" s="190"/>
      <c r="OPW107" s="190"/>
      <c r="OPX107" s="190"/>
      <c r="OPY107" s="190"/>
      <c r="OPZ107" s="190"/>
      <c r="OQA107" s="190"/>
      <c r="OQB107" s="190"/>
      <c r="OQC107" s="190"/>
      <c r="OQD107" s="190"/>
      <c r="OQE107" s="190"/>
      <c r="OQF107" s="190"/>
      <c r="OQG107" s="190"/>
      <c r="OQH107" s="190"/>
      <c r="OQI107" s="190"/>
      <c r="OQJ107" s="190"/>
      <c r="OQK107" s="190"/>
      <c r="OQL107" s="190"/>
      <c r="OQM107" s="190"/>
      <c r="OQN107" s="190"/>
      <c r="OQO107" s="190"/>
      <c r="OQP107" s="190"/>
      <c r="OQQ107" s="190"/>
      <c r="OQR107" s="190"/>
      <c r="OQS107" s="190"/>
      <c r="OQT107" s="190"/>
      <c r="OQU107" s="190"/>
      <c r="OQV107" s="190"/>
      <c r="OQW107" s="190"/>
      <c r="OQX107" s="190"/>
      <c r="OQY107" s="190"/>
      <c r="OQZ107" s="190"/>
      <c r="ORA107" s="190"/>
      <c r="ORB107" s="190"/>
      <c r="ORC107" s="190"/>
      <c r="ORD107" s="190"/>
      <c r="ORE107" s="190"/>
      <c r="ORF107" s="190"/>
      <c r="ORG107" s="190"/>
      <c r="ORH107" s="190"/>
      <c r="ORI107" s="190"/>
      <c r="ORJ107" s="190"/>
      <c r="ORK107" s="190"/>
      <c r="ORL107" s="190"/>
      <c r="ORM107" s="190"/>
      <c r="ORN107" s="190"/>
      <c r="ORO107" s="190"/>
      <c r="ORP107" s="190"/>
      <c r="ORQ107" s="190"/>
      <c r="ORR107" s="190"/>
      <c r="ORS107" s="190"/>
      <c r="ORT107" s="190"/>
      <c r="ORU107" s="190"/>
      <c r="ORV107" s="190"/>
      <c r="ORW107" s="190"/>
      <c r="ORX107" s="190"/>
      <c r="ORY107" s="190"/>
      <c r="ORZ107" s="190"/>
      <c r="OSA107" s="190"/>
      <c r="OSB107" s="190"/>
      <c r="OSC107" s="190"/>
      <c r="OSD107" s="190"/>
      <c r="OSE107" s="190"/>
      <c r="OSF107" s="190"/>
      <c r="OSG107" s="190"/>
      <c r="OSH107" s="190"/>
      <c r="OSI107" s="190"/>
      <c r="OSJ107" s="190"/>
      <c r="OSK107" s="190"/>
      <c r="OSL107" s="190"/>
      <c r="OSM107" s="190"/>
      <c r="OSN107" s="190"/>
      <c r="OSO107" s="190"/>
      <c r="OSP107" s="190"/>
      <c r="OSQ107" s="190"/>
      <c r="OSR107" s="190"/>
      <c r="OSS107" s="190"/>
      <c r="OST107" s="190"/>
      <c r="OSU107" s="190"/>
      <c r="OSV107" s="190"/>
      <c r="OSW107" s="190"/>
      <c r="OSX107" s="190"/>
      <c r="OSY107" s="190"/>
      <c r="OSZ107" s="190"/>
      <c r="OTA107" s="190"/>
      <c r="OTB107" s="190"/>
      <c r="OTC107" s="190"/>
      <c r="OTD107" s="190"/>
      <c r="OTE107" s="190"/>
      <c r="OTF107" s="190"/>
      <c r="OTG107" s="190"/>
      <c r="OTH107" s="190"/>
      <c r="OTI107" s="190"/>
      <c r="OTJ107" s="190"/>
      <c r="OTK107" s="190"/>
      <c r="OTL107" s="190"/>
      <c r="OTM107" s="190"/>
      <c r="OTN107" s="190"/>
      <c r="OTO107" s="190"/>
      <c r="OTP107" s="190"/>
      <c r="OTQ107" s="190"/>
      <c r="OTR107" s="190"/>
      <c r="OTS107" s="190"/>
      <c r="OTT107" s="190"/>
      <c r="OTU107" s="190"/>
      <c r="OTV107" s="190"/>
      <c r="OTW107" s="190"/>
      <c r="OTX107" s="190"/>
      <c r="OTY107" s="190"/>
      <c r="OTZ107" s="190"/>
      <c r="OUA107" s="190"/>
      <c r="OUB107" s="190"/>
      <c r="OUC107" s="190"/>
      <c r="OUD107" s="190"/>
      <c r="OUE107" s="190"/>
      <c r="OUF107" s="190"/>
      <c r="OUG107" s="190"/>
      <c r="OUH107" s="190"/>
      <c r="OUI107" s="190"/>
      <c r="OUJ107" s="190"/>
      <c r="OUK107" s="190"/>
      <c r="OUL107" s="190"/>
      <c r="OUM107" s="190"/>
      <c r="OUN107" s="190"/>
      <c r="OUO107" s="190"/>
      <c r="OUP107" s="190"/>
      <c r="OUQ107" s="190"/>
      <c r="OUR107" s="190"/>
      <c r="OUS107" s="190"/>
      <c r="OUT107" s="190"/>
      <c r="OUU107" s="190"/>
      <c r="OUV107" s="190"/>
      <c r="OUW107" s="190"/>
      <c r="OUX107" s="190"/>
      <c r="OUY107" s="190"/>
      <c r="OUZ107" s="190"/>
      <c r="OVA107" s="190"/>
      <c r="OVB107" s="190"/>
      <c r="OVC107" s="190"/>
      <c r="OVD107" s="190"/>
      <c r="OVE107" s="190"/>
      <c r="OVF107" s="190"/>
      <c r="OVG107" s="190"/>
      <c r="OVH107" s="190"/>
      <c r="OVI107" s="190"/>
      <c r="OVJ107" s="190"/>
      <c r="OVK107" s="190"/>
      <c r="OVL107" s="190"/>
      <c r="OVM107" s="190"/>
      <c r="OVN107" s="190"/>
      <c r="OVO107" s="190"/>
      <c r="OVP107" s="190"/>
      <c r="OVQ107" s="190"/>
      <c r="OVR107" s="190"/>
      <c r="OVS107" s="190"/>
      <c r="OVT107" s="190"/>
      <c r="OVU107" s="190"/>
      <c r="OVV107" s="190"/>
      <c r="OVW107" s="190"/>
      <c r="OVX107" s="190"/>
      <c r="OVY107" s="190"/>
      <c r="OVZ107" s="190"/>
      <c r="OWA107" s="190"/>
      <c r="OWB107" s="190"/>
      <c r="OWC107" s="190"/>
      <c r="OWD107" s="190"/>
      <c r="OWE107" s="190"/>
      <c r="OWF107" s="190"/>
      <c r="OWG107" s="190"/>
      <c r="OWH107" s="190"/>
      <c r="OWI107" s="190"/>
      <c r="OWJ107" s="190"/>
      <c r="OWK107" s="190"/>
      <c r="OWL107" s="190"/>
      <c r="OWM107" s="190"/>
      <c r="OWN107" s="190"/>
      <c r="OWO107" s="190"/>
      <c r="OWP107" s="190"/>
      <c r="OWQ107" s="190"/>
      <c r="OWR107" s="190"/>
      <c r="OWS107" s="190"/>
      <c r="OWT107" s="190"/>
      <c r="OWU107" s="190"/>
      <c r="OWV107" s="190"/>
      <c r="OWW107" s="190"/>
      <c r="OWX107" s="190"/>
      <c r="OWY107" s="190"/>
      <c r="OWZ107" s="190"/>
      <c r="OXA107" s="190"/>
      <c r="OXB107" s="190"/>
      <c r="OXC107" s="190"/>
      <c r="OXD107" s="190"/>
      <c r="OXE107" s="190"/>
      <c r="OXF107" s="190"/>
      <c r="OXG107" s="190"/>
      <c r="OXH107" s="190"/>
      <c r="OXI107" s="190"/>
      <c r="OXJ107" s="190"/>
      <c r="OXK107" s="190"/>
      <c r="OXL107" s="190"/>
      <c r="OXM107" s="190"/>
      <c r="OXN107" s="190"/>
      <c r="OXO107" s="190"/>
      <c r="OXP107" s="190"/>
      <c r="OXQ107" s="190"/>
      <c r="OXR107" s="190"/>
      <c r="OXS107" s="190"/>
      <c r="OXT107" s="190"/>
      <c r="OXU107" s="190"/>
      <c r="OXV107" s="190"/>
      <c r="OXW107" s="190"/>
      <c r="OXX107" s="190"/>
      <c r="OXY107" s="190"/>
      <c r="OXZ107" s="190"/>
      <c r="OYA107" s="190"/>
      <c r="OYB107" s="190"/>
      <c r="OYC107" s="190"/>
      <c r="OYD107" s="190"/>
      <c r="OYE107" s="190"/>
      <c r="OYF107" s="190"/>
      <c r="OYG107" s="190"/>
      <c r="OYH107" s="190"/>
      <c r="OYI107" s="190"/>
      <c r="OYJ107" s="190"/>
      <c r="OYK107" s="190"/>
      <c r="OYL107" s="190"/>
      <c r="OYM107" s="190"/>
      <c r="OYN107" s="190"/>
      <c r="OYO107" s="190"/>
      <c r="OYP107" s="190"/>
      <c r="OYQ107" s="190"/>
      <c r="OYR107" s="190"/>
      <c r="OYS107" s="190"/>
      <c r="OYT107" s="190"/>
      <c r="OYU107" s="190"/>
      <c r="OYV107" s="190"/>
      <c r="OYW107" s="190"/>
      <c r="OYX107" s="190"/>
      <c r="OYY107" s="190"/>
      <c r="OYZ107" s="190"/>
      <c r="OZA107" s="190"/>
      <c r="OZB107" s="190"/>
      <c r="OZC107" s="190"/>
      <c r="OZD107" s="190"/>
      <c r="OZE107" s="190"/>
      <c r="OZF107" s="190"/>
      <c r="OZG107" s="190"/>
      <c r="OZH107" s="190"/>
      <c r="OZI107" s="190"/>
      <c r="OZJ107" s="190"/>
      <c r="OZK107" s="190"/>
      <c r="OZL107" s="190"/>
      <c r="OZM107" s="190"/>
      <c r="OZN107" s="190"/>
      <c r="OZO107" s="190"/>
      <c r="OZP107" s="190"/>
      <c r="OZQ107" s="190"/>
      <c r="OZR107" s="190"/>
      <c r="OZS107" s="190"/>
      <c r="OZT107" s="190"/>
      <c r="OZU107" s="190"/>
      <c r="OZV107" s="190"/>
      <c r="OZW107" s="190"/>
      <c r="OZX107" s="190"/>
      <c r="OZY107" s="190"/>
      <c r="OZZ107" s="190"/>
      <c r="PAA107" s="190"/>
      <c r="PAB107" s="190"/>
      <c r="PAC107" s="190"/>
      <c r="PAD107" s="190"/>
      <c r="PAE107" s="190"/>
      <c r="PAF107" s="190"/>
      <c r="PAG107" s="190"/>
      <c r="PAH107" s="190"/>
      <c r="PAI107" s="190"/>
      <c r="PAJ107" s="190"/>
      <c r="PAK107" s="190"/>
      <c r="PAL107" s="190"/>
      <c r="PAM107" s="190"/>
      <c r="PAN107" s="190"/>
      <c r="PAO107" s="190"/>
      <c r="PAP107" s="190"/>
      <c r="PAQ107" s="190"/>
      <c r="PAR107" s="190"/>
      <c r="PAS107" s="190"/>
      <c r="PAT107" s="190"/>
      <c r="PAU107" s="190"/>
      <c r="PAV107" s="190"/>
      <c r="PAW107" s="190"/>
      <c r="PAX107" s="190"/>
      <c r="PAY107" s="190"/>
      <c r="PAZ107" s="190"/>
      <c r="PBA107" s="190"/>
      <c r="PBB107" s="190"/>
      <c r="PBC107" s="190"/>
      <c r="PBD107" s="190"/>
      <c r="PBE107" s="190"/>
      <c r="PBF107" s="190"/>
      <c r="PBG107" s="190"/>
      <c r="PBH107" s="190"/>
      <c r="PBI107" s="190"/>
      <c r="PBJ107" s="190"/>
      <c r="PBK107" s="190"/>
      <c r="PBL107" s="190"/>
      <c r="PBM107" s="190"/>
      <c r="PBN107" s="190"/>
      <c r="PBO107" s="190"/>
      <c r="PBP107" s="190"/>
      <c r="PBQ107" s="190"/>
      <c r="PBR107" s="190"/>
      <c r="PBS107" s="190"/>
      <c r="PBT107" s="190"/>
      <c r="PBU107" s="190"/>
      <c r="PBV107" s="190"/>
      <c r="PBW107" s="190"/>
      <c r="PBX107" s="190"/>
      <c r="PBY107" s="190"/>
      <c r="PBZ107" s="190"/>
      <c r="PCA107" s="190"/>
      <c r="PCB107" s="190"/>
      <c r="PCC107" s="190"/>
      <c r="PCD107" s="190"/>
      <c r="PCE107" s="190"/>
      <c r="PCF107" s="190"/>
      <c r="PCG107" s="190"/>
      <c r="PCH107" s="190"/>
      <c r="PCI107" s="190"/>
      <c r="PCJ107" s="190"/>
      <c r="PCK107" s="190"/>
      <c r="PCL107" s="190"/>
      <c r="PCM107" s="190"/>
      <c r="PCN107" s="190"/>
      <c r="PCO107" s="190"/>
      <c r="PCP107" s="190"/>
      <c r="PCQ107" s="190"/>
      <c r="PCR107" s="190"/>
      <c r="PCS107" s="190"/>
      <c r="PCT107" s="190"/>
      <c r="PCU107" s="190"/>
      <c r="PCV107" s="190"/>
      <c r="PCW107" s="190"/>
      <c r="PCX107" s="190"/>
      <c r="PCY107" s="190"/>
      <c r="PCZ107" s="190"/>
      <c r="PDA107" s="190"/>
      <c r="PDB107" s="190"/>
      <c r="PDC107" s="190"/>
      <c r="PDD107" s="190"/>
      <c r="PDE107" s="190"/>
      <c r="PDF107" s="190"/>
      <c r="PDG107" s="190"/>
      <c r="PDH107" s="190"/>
      <c r="PDI107" s="190"/>
      <c r="PDJ107" s="190"/>
      <c r="PDK107" s="190"/>
      <c r="PDL107" s="190"/>
      <c r="PDM107" s="190"/>
      <c r="PDN107" s="190"/>
      <c r="PDO107" s="190"/>
      <c r="PDP107" s="190"/>
      <c r="PDQ107" s="190"/>
      <c r="PDR107" s="190"/>
      <c r="PDS107" s="190"/>
      <c r="PDT107" s="190"/>
      <c r="PDU107" s="190"/>
      <c r="PDV107" s="190"/>
      <c r="PDW107" s="190"/>
      <c r="PDX107" s="190"/>
      <c r="PDY107" s="190"/>
      <c r="PDZ107" s="190"/>
      <c r="PEA107" s="190"/>
      <c r="PEB107" s="190"/>
      <c r="PEC107" s="190"/>
      <c r="PED107" s="190"/>
      <c r="PEE107" s="190"/>
      <c r="PEF107" s="190"/>
      <c r="PEG107" s="190"/>
      <c r="PEH107" s="190"/>
      <c r="PEI107" s="190"/>
      <c r="PEJ107" s="190"/>
      <c r="PEK107" s="190"/>
      <c r="PEL107" s="190"/>
      <c r="PEM107" s="190"/>
      <c r="PEN107" s="190"/>
      <c r="PEO107" s="190"/>
      <c r="PEP107" s="190"/>
      <c r="PEQ107" s="190"/>
      <c r="PER107" s="190"/>
      <c r="PES107" s="190"/>
      <c r="PET107" s="190"/>
      <c r="PEU107" s="190"/>
      <c r="PEV107" s="190"/>
      <c r="PEW107" s="190"/>
      <c r="PEX107" s="190"/>
      <c r="PEY107" s="190"/>
      <c r="PEZ107" s="190"/>
      <c r="PFA107" s="190"/>
      <c r="PFB107" s="190"/>
      <c r="PFC107" s="190"/>
      <c r="PFD107" s="190"/>
      <c r="PFE107" s="190"/>
      <c r="PFF107" s="190"/>
      <c r="PFG107" s="190"/>
      <c r="PFH107" s="190"/>
      <c r="PFI107" s="190"/>
      <c r="PFJ107" s="190"/>
      <c r="PFK107" s="190"/>
      <c r="PFL107" s="190"/>
      <c r="PFM107" s="190"/>
      <c r="PFN107" s="190"/>
      <c r="PFO107" s="190"/>
      <c r="PFP107" s="190"/>
      <c r="PFQ107" s="190"/>
      <c r="PFR107" s="190"/>
      <c r="PFS107" s="190"/>
      <c r="PFT107" s="190"/>
      <c r="PFU107" s="190"/>
      <c r="PFV107" s="190"/>
      <c r="PFW107" s="190"/>
      <c r="PFX107" s="190"/>
      <c r="PFY107" s="190"/>
      <c r="PFZ107" s="190"/>
      <c r="PGA107" s="190"/>
      <c r="PGB107" s="190"/>
      <c r="PGC107" s="190"/>
      <c r="PGD107" s="190"/>
      <c r="PGE107" s="190"/>
      <c r="PGF107" s="190"/>
      <c r="PGG107" s="190"/>
      <c r="PGH107" s="190"/>
      <c r="PGI107" s="190"/>
      <c r="PGJ107" s="190"/>
      <c r="PGK107" s="190"/>
      <c r="PGL107" s="190"/>
      <c r="PGM107" s="190"/>
      <c r="PGN107" s="190"/>
      <c r="PGO107" s="190"/>
      <c r="PGP107" s="190"/>
      <c r="PGQ107" s="190"/>
      <c r="PGR107" s="190"/>
      <c r="PGS107" s="190"/>
      <c r="PGT107" s="190"/>
      <c r="PGU107" s="190"/>
      <c r="PGV107" s="190"/>
      <c r="PGW107" s="190"/>
      <c r="PGX107" s="190"/>
      <c r="PGY107" s="190"/>
      <c r="PGZ107" s="190"/>
      <c r="PHA107" s="190"/>
      <c r="PHB107" s="190"/>
      <c r="PHC107" s="190"/>
      <c r="PHD107" s="190"/>
      <c r="PHE107" s="190"/>
      <c r="PHF107" s="190"/>
      <c r="PHG107" s="190"/>
      <c r="PHH107" s="190"/>
      <c r="PHI107" s="190"/>
      <c r="PHJ107" s="190"/>
      <c r="PHK107" s="190"/>
      <c r="PHL107" s="190"/>
      <c r="PHM107" s="190"/>
      <c r="PHN107" s="190"/>
      <c r="PHO107" s="190"/>
      <c r="PHP107" s="190"/>
      <c r="PHQ107" s="190"/>
      <c r="PHR107" s="190"/>
      <c r="PHS107" s="190"/>
      <c r="PHT107" s="190"/>
      <c r="PHU107" s="190"/>
      <c r="PHV107" s="190"/>
      <c r="PHW107" s="190"/>
      <c r="PHX107" s="190"/>
      <c r="PHY107" s="190"/>
      <c r="PHZ107" s="190"/>
      <c r="PIA107" s="190"/>
      <c r="PIB107" s="190"/>
      <c r="PIC107" s="190"/>
      <c r="PID107" s="190"/>
      <c r="PIE107" s="190"/>
      <c r="PIF107" s="190"/>
      <c r="PIG107" s="190"/>
      <c r="PIH107" s="190"/>
      <c r="PII107" s="190"/>
      <c r="PIJ107" s="190"/>
      <c r="PIK107" s="190"/>
      <c r="PIL107" s="190"/>
      <c r="PIM107" s="190"/>
      <c r="PIN107" s="190"/>
      <c r="PIO107" s="190"/>
      <c r="PIP107" s="190"/>
      <c r="PIQ107" s="190"/>
      <c r="PIR107" s="190"/>
      <c r="PIS107" s="190"/>
      <c r="PIT107" s="190"/>
      <c r="PIU107" s="190"/>
      <c r="PIV107" s="190"/>
      <c r="PIW107" s="190"/>
      <c r="PIX107" s="190"/>
      <c r="PIY107" s="190"/>
      <c r="PIZ107" s="190"/>
      <c r="PJA107" s="190"/>
      <c r="PJB107" s="190"/>
      <c r="PJC107" s="190"/>
      <c r="PJD107" s="190"/>
      <c r="PJE107" s="190"/>
      <c r="PJF107" s="190"/>
      <c r="PJG107" s="190"/>
      <c r="PJH107" s="190"/>
      <c r="PJI107" s="190"/>
      <c r="PJJ107" s="190"/>
      <c r="PJK107" s="190"/>
      <c r="PJL107" s="190"/>
      <c r="PJM107" s="190"/>
      <c r="PJN107" s="190"/>
      <c r="PJO107" s="190"/>
      <c r="PJP107" s="190"/>
      <c r="PJQ107" s="190"/>
      <c r="PJR107" s="190"/>
      <c r="PJS107" s="190"/>
      <c r="PJT107" s="190"/>
      <c r="PJU107" s="190"/>
      <c r="PJV107" s="190"/>
      <c r="PJW107" s="190"/>
      <c r="PJX107" s="190"/>
      <c r="PJY107" s="190"/>
      <c r="PJZ107" s="190"/>
      <c r="PKA107" s="190"/>
      <c r="PKB107" s="190"/>
      <c r="PKC107" s="190"/>
      <c r="PKD107" s="190"/>
      <c r="PKE107" s="190"/>
      <c r="PKF107" s="190"/>
      <c r="PKG107" s="190"/>
      <c r="PKH107" s="190"/>
      <c r="PKI107" s="190"/>
      <c r="PKJ107" s="190"/>
      <c r="PKK107" s="190"/>
      <c r="PKL107" s="190"/>
      <c r="PKM107" s="190"/>
      <c r="PKN107" s="190"/>
      <c r="PKO107" s="190"/>
      <c r="PKP107" s="190"/>
      <c r="PKQ107" s="190"/>
      <c r="PKR107" s="190"/>
      <c r="PKS107" s="190"/>
      <c r="PKT107" s="190"/>
      <c r="PKU107" s="190"/>
      <c r="PKV107" s="190"/>
      <c r="PKW107" s="190"/>
      <c r="PKX107" s="190"/>
      <c r="PKY107" s="190"/>
      <c r="PKZ107" s="190"/>
      <c r="PLA107" s="190"/>
      <c r="PLB107" s="190"/>
      <c r="PLC107" s="190"/>
      <c r="PLD107" s="190"/>
      <c r="PLE107" s="190"/>
      <c r="PLF107" s="190"/>
      <c r="PLG107" s="190"/>
      <c r="PLH107" s="190"/>
      <c r="PLI107" s="190"/>
      <c r="PLJ107" s="190"/>
      <c r="PLK107" s="190"/>
      <c r="PLL107" s="190"/>
      <c r="PLM107" s="190"/>
      <c r="PLN107" s="190"/>
      <c r="PLO107" s="190"/>
      <c r="PLP107" s="190"/>
      <c r="PLQ107" s="190"/>
      <c r="PLR107" s="190"/>
      <c r="PLS107" s="190"/>
      <c r="PLT107" s="190"/>
      <c r="PLU107" s="190"/>
      <c r="PLV107" s="190"/>
      <c r="PLW107" s="190"/>
      <c r="PLX107" s="190"/>
      <c r="PLY107" s="190"/>
      <c r="PLZ107" s="190"/>
      <c r="PMA107" s="190"/>
      <c r="PMB107" s="190"/>
      <c r="PMC107" s="190"/>
      <c r="PMD107" s="190"/>
      <c r="PME107" s="190"/>
      <c r="PMF107" s="190"/>
      <c r="PMG107" s="190"/>
      <c r="PMH107" s="190"/>
      <c r="PMI107" s="190"/>
      <c r="PMJ107" s="190"/>
      <c r="PMK107" s="190"/>
      <c r="PML107" s="190"/>
      <c r="PMM107" s="190"/>
      <c r="PMN107" s="190"/>
      <c r="PMO107" s="190"/>
      <c r="PMP107" s="190"/>
      <c r="PMQ107" s="190"/>
      <c r="PMR107" s="190"/>
      <c r="PMS107" s="190"/>
      <c r="PMT107" s="190"/>
      <c r="PMU107" s="190"/>
      <c r="PMV107" s="190"/>
      <c r="PMW107" s="190"/>
      <c r="PMX107" s="190"/>
      <c r="PMY107" s="190"/>
      <c r="PMZ107" s="190"/>
      <c r="PNA107" s="190"/>
      <c r="PNB107" s="190"/>
      <c r="PNC107" s="190"/>
      <c r="PND107" s="190"/>
      <c r="PNE107" s="190"/>
      <c r="PNF107" s="190"/>
      <c r="PNG107" s="190"/>
      <c r="PNH107" s="190"/>
      <c r="PNI107" s="190"/>
      <c r="PNJ107" s="190"/>
      <c r="PNK107" s="190"/>
      <c r="PNL107" s="190"/>
      <c r="PNM107" s="190"/>
      <c r="PNN107" s="190"/>
      <c r="PNO107" s="190"/>
      <c r="PNP107" s="190"/>
      <c r="PNQ107" s="190"/>
      <c r="PNR107" s="190"/>
      <c r="PNS107" s="190"/>
      <c r="PNT107" s="190"/>
      <c r="PNU107" s="190"/>
      <c r="PNV107" s="190"/>
      <c r="PNW107" s="190"/>
      <c r="PNX107" s="190"/>
      <c r="PNY107" s="190"/>
      <c r="PNZ107" s="190"/>
      <c r="POA107" s="190"/>
      <c r="POB107" s="190"/>
      <c r="POC107" s="190"/>
      <c r="POD107" s="190"/>
      <c r="POE107" s="190"/>
      <c r="POF107" s="190"/>
      <c r="POG107" s="190"/>
      <c r="POH107" s="190"/>
      <c r="POI107" s="190"/>
      <c r="POJ107" s="190"/>
      <c r="POK107" s="190"/>
      <c r="POL107" s="190"/>
      <c r="POM107" s="190"/>
      <c r="PON107" s="190"/>
      <c r="POO107" s="190"/>
      <c r="POP107" s="190"/>
      <c r="POQ107" s="190"/>
      <c r="POR107" s="190"/>
      <c r="POS107" s="190"/>
      <c r="POT107" s="190"/>
      <c r="POU107" s="190"/>
      <c r="POV107" s="190"/>
      <c r="POW107" s="190"/>
      <c r="POX107" s="190"/>
      <c r="POY107" s="190"/>
      <c r="POZ107" s="190"/>
      <c r="PPA107" s="190"/>
      <c r="PPB107" s="190"/>
      <c r="PPC107" s="190"/>
      <c r="PPD107" s="190"/>
      <c r="PPE107" s="190"/>
      <c r="PPF107" s="190"/>
      <c r="PPG107" s="190"/>
      <c r="PPH107" s="190"/>
      <c r="PPI107" s="190"/>
      <c r="PPJ107" s="190"/>
      <c r="PPK107" s="190"/>
      <c r="PPL107" s="190"/>
      <c r="PPM107" s="190"/>
      <c r="PPN107" s="190"/>
      <c r="PPO107" s="190"/>
      <c r="PPP107" s="190"/>
      <c r="PPQ107" s="190"/>
      <c r="PPR107" s="190"/>
      <c r="PPS107" s="190"/>
      <c r="PPT107" s="190"/>
      <c r="PPU107" s="190"/>
      <c r="PPV107" s="190"/>
      <c r="PPW107" s="190"/>
      <c r="PPX107" s="190"/>
      <c r="PPY107" s="190"/>
      <c r="PPZ107" s="190"/>
      <c r="PQA107" s="190"/>
      <c r="PQB107" s="190"/>
      <c r="PQC107" s="190"/>
      <c r="PQD107" s="190"/>
      <c r="PQE107" s="190"/>
      <c r="PQF107" s="190"/>
      <c r="PQG107" s="190"/>
      <c r="PQH107" s="190"/>
      <c r="PQI107" s="190"/>
      <c r="PQJ107" s="190"/>
      <c r="PQK107" s="190"/>
      <c r="PQL107" s="190"/>
      <c r="PQM107" s="190"/>
      <c r="PQN107" s="190"/>
      <c r="PQO107" s="190"/>
      <c r="PQP107" s="190"/>
      <c r="PQQ107" s="190"/>
      <c r="PQR107" s="190"/>
      <c r="PQS107" s="190"/>
      <c r="PQT107" s="190"/>
      <c r="PQU107" s="190"/>
      <c r="PQV107" s="190"/>
      <c r="PQW107" s="190"/>
      <c r="PQX107" s="190"/>
      <c r="PQY107" s="190"/>
      <c r="PQZ107" s="190"/>
      <c r="PRA107" s="190"/>
      <c r="PRB107" s="190"/>
      <c r="PRC107" s="190"/>
      <c r="PRD107" s="190"/>
      <c r="PRE107" s="190"/>
      <c r="PRF107" s="190"/>
      <c r="PRG107" s="190"/>
      <c r="PRH107" s="190"/>
      <c r="PRI107" s="190"/>
      <c r="PRJ107" s="190"/>
      <c r="PRK107" s="190"/>
      <c r="PRL107" s="190"/>
      <c r="PRM107" s="190"/>
      <c r="PRN107" s="190"/>
      <c r="PRO107" s="190"/>
      <c r="PRP107" s="190"/>
      <c r="PRQ107" s="190"/>
      <c r="PRR107" s="190"/>
      <c r="PRS107" s="190"/>
      <c r="PRT107" s="190"/>
      <c r="PRU107" s="190"/>
      <c r="PRV107" s="190"/>
      <c r="PRW107" s="190"/>
      <c r="PRX107" s="190"/>
      <c r="PRY107" s="190"/>
      <c r="PRZ107" s="190"/>
      <c r="PSA107" s="190"/>
      <c r="PSB107" s="190"/>
      <c r="PSC107" s="190"/>
      <c r="PSD107" s="190"/>
      <c r="PSE107" s="190"/>
      <c r="PSF107" s="190"/>
      <c r="PSG107" s="190"/>
      <c r="PSH107" s="190"/>
      <c r="PSI107" s="190"/>
      <c r="PSJ107" s="190"/>
      <c r="PSK107" s="190"/>
      <c r="PSL107" s="190"/>
      <c r="PSM107" s="190"/>
      <c r="PSN107" s="190"/>
      <c r="PSO107" s="190"/>
      <c r="PSP107" s="190"/>
      <c r="PSQ107" s="190"/>
      <c r="PSR107" s="190"/>
      <c r="PSS107" s="190"/>
      <c r="PST107" s="190"/>
      <c r="PSU107" s="190"/>
      <c r="PSV107" s="190"/>
      <c r="PSW107" s="190"/>
      <c r="PSX107" s="190"/>
      <c r="PSY107" s="190"/>
      <c r="PSZ107" s="190"/>
      <c r="PTA107" s="190"/>
      <c r="PTB107" s="190"/>
      <c r="PTC107" s="190"/>
      <c r="PTD107" s="190"/>
      <c r="PTE107" s="190"/>
      <c r="PTF107" s="190"/>
      <c r="PTG107" s="190"/>
      <c r="PTH107" s="190"/>
      <c r="PTI107" s="190"/>
      <c r="PTJ107" s="190"/>
      <c r="PTK107" s="190"/>
      <c r="PTL107" s="190"/>
      <c r="PTM107" s="190"/>
      <c r="PTN107" s="190"/>
      <c r="PTO107" s="190"/>
      <c r="PTP107" s="190"/>
      <c r="PTQ107" s="190"/>
      <c r="PTR107" s="190"/>
      <c r="PTS107" s="190"/>
      <c r="PTT107" s="190"/>
      <c r="PTU107" s="190"/>
      <c r="PTV107" s="190"/>
      <c r="PTW107" s="190"/>
      <c r="PTX107" s="190"/>
      <c r="PTY107" s="190"/>
      <c r="PTZ107" s="190"/>
      <c r="PUA107" s="190"/>
      <c r="PUB107" s="190"/>
      <c r="PUC107" s="190"/>
      <c r="PUD107" s="190"/>
      <c r="PUE107" s="190"/>
      <c r="PUF107" s="190"/>
      <c r="PUG107" s="190"/>
      <c r="PUH107" s="190"/>
      <c r="PUI107" s="190"/>
      <c r="PUJ107" s="190"/>
      <c r="PUK107" s="190"/>
      <c r="PUL107" s="190"/>
      <c r="PUM107" s="190"/>
      <c r="PUN107" s="190"/>
      <c r="PUO107" s="190"/>
      <c r="PUP107" s="190"/>
      <c r="PUQ107" s="190"/>
      <c r="PUR107" s="190"/>
      <c r="PUS107" s="190"/>
      <c r="PUT107" s="190"/>
      <c r="PUU107" s="190"/>
      <c r="PUV107" s="190"/>
      <c r="PUW107" s="190"/>
      <c r="PUX107" s="190"/>
      <c r="PUY107" s="190"/>
      <c r="PUZ107" s="190"/>
      <c r="PVA107" s="190"/>
      <c r="PVB107" s="190"/>
      <c r="PVC107" s="190"/>
      <c r="PVD107" s="190"/>
      <c r="PVE107" s="190"/>
      <c r="PVF107" s="190"/>
      <c r="PVG107" s="190"/>
      <c r="PVH107" s="190"/>
      <c r="PVI107" s="190"/>
      <c r="PVJ107" s="190"/>
      <c r="PVK107" s="190"/>
      <c r="PVL107" s="190"/>
      <c r="PVM107" s="190"/>
      <c r="PVN107" s="190"/>
      <c r="PVO107" s="190"/>
      <c r="PVP107" s="190"/>
      <c r="PVQ107" s="190"/>
      <c r="PVR107" s="190"/>
      <c r="PVS107" s="190"/>
      <c r="PVT107" s="190"/>
      <c r="PVU107" s="190"/>
      <c r="PVV107" s="190"/>
      <c r="PVW107" s="190"/>
      <c r="PVX107" s="190"/>
      <c r="PVY107" s="190"/>
      <c r="PVZ107" s="190"/>
      <c r="PWA107" s="190"/>
      <c r="PWB107" s="190"/>
      <c r="PWC107" s="190"/>
      <c r="PWD107" s="190"/>
      <c r="PWE107" s="190"/>
      <c r="PWF107" s="190"/>
      <c r="PWG107" s="190"/>
      <c r="PWH107" s="190"/>
      <c r="PWI107" s="190"/>
      <c r="PWJ107" s="190"/>
      <c r="PWK107" s="190"/>
      <c r="PWL107" s="190"/>
      <c r="PWM107" s="190"/>
      <c r="PWN107" s="190"/>
      <c r="PWO107" s="190"/>
      <c r="PWP107" s="190"/>
      <c r="PWQ107" s="190"/>
      <c r="PWR107" s="190"/>
      <c r="PWS107" s="190"/>
      <c r="PWT107" s="190"/>
      <c r="PWU107" s="190"/>
      <c r="PWV107" s="190"/>
      <c r="PWW107" s="190"/>
      <c r="PWX107" s="190"/>
      <c r="PWY107" s="190"/>
      <c r="PWZ107" s="190"/>
      <c r="PXA107" s="190"/>
      <c r="PXB107" s="190"/>
      <c r="PXC107" s="190"/>
      <c r="PXD107" s="190"/>
      <c r="PXE107" s="190"/>
      <c r="PXF107" s="190"/>
      <c r="PXG107" s="190"/>
      <c r="PXH107" s="190"/>
      <c r="PXI107" s="190"/>
      <c r="PXJ107" s="190"/>
      <c r="PXK107" s="190"/>
      <c r="PXL107" s="190"/>
      <c r="PXM107" s="190"/>
      <c r="PXN107" s="190"/>
      <c r="PXO107" s="190"/>
      <c r="PXP107" s="190"/>
      <c r="PXQ107" s="190"/>
      <c r="PXR107" s="190"/>
      <c r="PXS107" s="190"/>
      <c r="PXT107" s="190"/>
      <c r="PXU107" s="190"/>
      <c r="PXV107" s="190"/>
      <c r="PXW107" s="190"/>
      <c r="PXX107" s="190"/>
      <c r="PXY107" s="190"/>
      <c r="PXZ107" s="190"/>
      <c r="PYA107" s="190"/>
      <c r="PYB107" s="190"/>
      <c r="PYC107" s="190"/>
      <c r="PYD107" s="190"/>
      <c r="PYE107" s="190"/>
      <c r="PYF107" s="190"/>
      <c r="PYG107" s="190"/>
      <c r="PYH107" s="190"/>
      <c r="PYI107" s="190"/>
      <c r="PYJ107" s="190"/>
      <c r="PYK107" s="190"/>
      <c r="PYL107" s="190"/>
      <c r="PYM107" s="190"/>
      <c r="PYN107" s="190"/>
      <c r="PYO107" s="190"/>
      <c r="PYP107" s="190"/>
      <c r="PYQ107" s="190"/>
      <c r="PYR107" s="190"/>
      <c r="PYS107" s="190"/>
      <c r="PYT107" s="190"/>
      <c r="PYU107" s="190"/>
      <c r="PYV107" s="190"/>
      <c r="PYW107" s="190"/>
      <c r="PYX107" s="190"/>
      <c r="PYY107" s="190"/>
      <c r="PYZ107" s="190"/>
      <c r="PZA107" s="190"/>
      <c r="PZB107" s="190"/>
      <c r="PZC107" s="190"/>
      <c r="PZD107" s="190"/>
      <c r="PZE107" s="190"/>
      <c r="PZF107" s="190"/>
      <c r="PZG107" s="190"/>
      <c r="PZH107" s="190"/>
      <c r="PZI107" s="190"/>
      <c r="PZJ107" s="190"/>
      <c r="PZK107" s="190"/>
      <c r="PZL107" s="190"/>
      <c r="PZM107" s="190"/>
      <c r="PZN107" s="190"/>
      <c r="PZO107" s="190"/>
      <c r="PZP107" s="190"/>
      <c r="PZQ107" s="190"/>
      <c r="PZR107" s="190"/>
      <c r="PZS107" s="190"/>
      <c r="PZT107" s="190"/>
      <c r="PZU107" s="190"/>
      <c r="PZV107" s="190"/>
      <c r="PZW107" s="190"/>
      <c r="PZX107" s="190"/>
      <c r="PZY107" s="190"/>
      <c r="PZZ107" s="190"/>
      <c r="QAA107" s="190"/>
      <c r="QAB107" s="190"/>
      <c r="QAC107" s="190"/>
      <c r="QAD107" s="190"/>
      <c r="QAE107" s="190"/>
      <c r="QAF107" s="190"/>
      <c r="QAG107" s="190"/>
      <c r="QAH107" s="190"/>
      <c r="QAI107" s="190"/>
      <c r="QAJ107" s="190"/>
      <c r="QAK107" s="190"/>
      <c r="QAL107" s="190"/>
      <c r="QAM107" s="190"/>
      <c r="QAN107" s="190"/>
      <c r="QAO107" s="190"/>
      <c r="QAP107" s="190"/>
      <c r="QAQ107" s="190"/>
      <c r="QAR107" s="190"/>
      <c r="QAS107" s="190"/>
      <c r="QAT107" s="190"/>
      <c r="QAU107" s="190"/>
      <c r="QAV107" s="190"/>
      <c r="QAW107" s="190"/>
      <c r="QAX107" s="190"/>
      <c r="QAY107" s="190"/>
      <c r="QAZ107" s="190"/>
      <c r="QBA107" s="190"/>
      <c r="QBB107" s="190"/>
      <c r="QBC107" s="190"/>
      <c r="QBD107" s="190"/>
      <c r="QBE107" s="190"/>
      <c r="QBF107" s="190"/>
      <c r="QBG107" s="190"/>
      <c r="QBH107" s="190"/>
      <c r="QBI107" s="190"/>
      <c r="QBJ107" s="190"/>
      <c r="QBK107" s="190"/>
      <c r="QBL107" s="190"/>
      <c r="QBM107" s="190"/>
      <c r="QBN107" s="190"/>
      <c r="QBO107" s="190"/>
      <c r="QBP107" s="190"/>
      <c r="QBQ107" s="190"/>
      <c r="QBR107" s="190"/>
      <c r="QBS107" s="190"/>
      <c r="QBT107" s="190"/>
      <c r="QBU107" s="190"/>
      <c r="QBV107" s="190"/>
      <c r="QBW107" s="190"/>
      <c r="QBX107" s="190"/>
      <c r="QBY107" s="190"/>
      <c r="QBZ107" s="190"/>
      <c r="QCA107" s="190"/>
      <c r="QCB107" s="190"/>
      <c r="QCC107" s="190"/>
      <c r="QCD107" s="190"/>
      <c r="QCE107" s="190"/>
      <c r="QCF107" s="190"/>
      <c r="QCG107" s="190"/>
      <c r="QCH107" s="190"/>
      <c r="QCI107" s="190"/>
      <c r="QCJ107" s="190"/>
      <c r="QCK107" s="190"/>
      <c r="QCL107" s="190"/>
      <c r="QCM107" s="190"/>
      <c r="QCN107" s="190"/>
      <c r="QCO107" s="190"/>
      <c r="QCP107" s="190"/>
      <c r="QCQ107" s="190"/>
      <c r="QCR107" s="190"/>
      <c r="QCS107" s="190"/>
      <c r="QCT107" s="190"/>
      <c r="QCU107" s="190"/>
      <c r="QCV107" s="190"/>
      <c r="QCW107" s="190"/>
      <c r="QCX107" s="190"/>
      <c r="QCY107" s="190"/>
      <c r="QCZ107" s="190"/>
      <c r="QDA107" s="190"/>
      <c r="QDB107" s="190"/>
      <c r="QDC107" s="190"/>
      <c r="QDD107" s="190"/>
      <c r="QDE107" s="190"/>
      <c r="QDF107" s="190"/>
      <c r="QDG107" s="190"/>
      <c r="QDH107" s="190"/>
      <c r="QDI107" s="190"/>
      <c r="QDJ107" s="190"/>
      <c r="QDK107" s="190"/>
      <c r="QDL107" s="190"/>
      <c r="QDM107" s="190"/>
      <c r="QDN107" s="190"/>
      <c r="QDO107" s="190"/>
      <c r="QDP107" s="190"/>
      <c r="QDQ107" s="190"/>
      <c r="QDR107" s="190"/>
      <c r="QDS107" s="190"/>
      <c r="QDT107" s="190"/>
      <c r="QDU107" s="190"/>
      <c r="QDV107" s="190"/>
      <c r="QDW107" s="190"/>
      <c r="QDX107" s="190"/>
      <c r="QDY107" s="190"/>
      <c r="QDZ107" s="190"/>
      <c r="QEA107" s="190"/>
      <c r="QEB107" s="190"/>
      <c r="QEC107" s="190"/>
      <c r="QED107" s="190"/>
      <c r="QEE107" s="190"/>
      <c r="QEF107" s="190"/>
      <c r="QEG107" s="190"/>
      <c r="QEH107" s="190"/>
      <c r="QEI107" s="190"/>
      <c r="QEJ107" s="190"/>
      <c r="QEK107" s="190"/>
      <c r="QEL107" s="190"/>
      <c r="QEM107" s="190"/>
      <c r="QEN107" s="190"/>
      <c r="QEO107" s="190"/>
      <c r="QEP107" s="190"/>
      <c r="QEQ107" s="190"/>
      <c r="QER107" s="190"/>
      <c r="QES107" s="190"/>
      <c r="QET107" s="190"/>
      <c r="QEU107" s="190"/>
      <c r="QEV107" s="190"/>
      <c r="QEW107" s="190"/>
      <c r="QEX107" s="190"/>
      <c r="QEY107" s="190"/>
      <c r="QEZ107" s="190"/>
      <c r="QFA107" s="190"/>
      <c r="QFB107" s="190"/>
      <c r="QFC107" s="190"/>
      <c r="QFD107" s="190"/>
      <c r="QFE107" s="190"/>
      <c r="QFF107" s="190"/>
      <c r="QFG107" s="190"/>
      <c r="QFH107" s="190"/>
      <c r="QFI107" s="190"/>
      <c r="QFJ107" s="190"/>
      <c r="QFK107" s="190"/>
      <c r="QFL107" s="190"/>
      <c r="QFM107" s="190"/>
      <c r="QFN107" s="190"/>
      <c r="QFO107" s="190"/>
      <c r="QFP107" s="190"/>
      <c r="QFQ107" s="190"/>
      <c r="QFR107" s="190"/>
      <c r="QFS107" s="190"/>
      <c r="QFT107" s="190"/>
      <c r="QFU107" s="190"/>
      <c r="QFV107" s="190"/>
      <c r="QFW107" s="190"/>
      <c r="QFX107" s="190"/>
      <c r="QFY107" s="190"/>
      <c r="QFZ107" s="190"/>
      <c r="QGA107" s="190"/>
      <c r="QGB107" s="190"/>
      <c r="QGC107" s="190"/>
      <c r="QGD107" s="190"/>
      <c r="QGE107" s="190"/>
      <c r="QGF107" s="190"/>
      <c r="QGG107" s="190"/>
      <c r="QGH107" s="190"/>
      <c r="QGI107" s="190"/>
      <c r="QGJ107" s="190"/>
      <c r="QGK107" s="190"/>
      <c r="QGL107" s="190"/>
      <c r="QGM107" s="190"/>
      <c r="QGN107" s="190"/>
      <c r="QGO107" s="190"/>
      <c r="QGP107" s="190"/>
      <c r="QGQ107" s="190"/>
      <c r="QGR107" s="190"/>
      <c r="QGS107" s="190"/>
      <c r="QGT107" s="190"/>
      <c r="QGU107" s="190"/>
      <c r="QGV107" s="190"/>
      <c r="QGW107" s="190"/>
      <c r="QGX107" s="190"/>
      <c r="QGY107" s="190"/>
      <c r="QGZ107" s="190"/>
      <c r="QHA107" s="190"/>
      <c r="QHB107" s="190"/>
      <c r="QHC107" s="190"/>
      <c r="QHD107" s="190"/>
      <c r="QHE107" s="190"/>
      <c r="QHF107" s="190"/>
      <c r="QHG107" s="190"/>
      <c r="QHH107" s="190"/>
      <c r="QHI107" s="190"/>
      <c r="QHJ107" s="190"/>
      <c r="QHK107" s="190"/>
      <c r="QHL107" s="190"/>
      <c r="QHM107" s="190"/>
      <c r="QHN107" s="190"/>
      <c r="QHO107" s="190"/>
      <c r="QHP107" s="190"/>
      <c r="QHQ107" s="190"/>
      <c r="QHR107" s="190"/>
      <c r="QHS107" s="190"/>
      <c r="QHT107" s="190"/>
      <c r="QHU107" s="190"/>
      <c r="QHV107" s="190"/>
      <c r="QHW107" s="190"/>
      <c r="QHX107" s="190"/>
      <c r="QHY107" s="190"/>
      <c r="QHZ107" s="190"/>
      <c r="QIA107" s="190"/>
      <c r="QIB107" s="190"/>
      <c r="QIC107" s="190"/>
      <c r="QID107" s="190"/>
      <c r="QIE107" s="190"/>
      <c r="QIF107" s="190"/>
      <c r="QIG107" s="190"/>
      <c r="QIH107" s="190"/>
      <c r="QII107" s="190"/>
      <c r="QIJ107" s="190"/>
      <c r="QIK107" s="190"/>
      <c r="QIL107" s="190"/>
      <c r="QIM107" s="190"/>
      <c r="QIN107" s="190"/>
      <c r="QIO107" s="190"/>
      <c r="QIP107" s="190"/>
      <c r="QIQ107" s="190"/>
      <c r="QIR107" s="190"/>
      <c r="QIS107" s="190"/>
      <c r="QIT107" s="190"/>
      <c r="QIU107" s="190"/>
      <c r="QIV107" s="190"/>
      <c r="QIW107" s="190"/>
      <c r="QIX107" s="190"/>
      <c r="QIY107" s="190"/>
      <c r="QIZ107" s="190"/>
      <c r="QJA107" s="190"/>
      <c r="QJB107" s="190"/>
      <c r="QJC107" s="190"/>
      <c r="QJD107" s="190"/>
      <c r="QJE107" s="190"/>
      <c r="QJF107" s="190"/>
      <c r="QJG107" s="190"/>
      <c r="QJH107" s="190"/>
      <c r="QJI107" s="190"/>
      <c r="QJJ107" s="190"/>
      <c r="QJK107" s="190"/>
      <c r="QJL107" s="190"/>
      <c r="QJM107" s="190"/>
      <c r="QJN107" s="190"/>
      <c r="QJO107" s="190"/>
      <c r="QJP107" s="190"/>
      <c r="QJQ107" s="190"/>
      <c r="QJR107" s="190"/>
      <c r="QJS107" s="190"/>
      <c r="QJT107" s="190"/>
      <c r="QJU107" s="190"/>
      <c r="QJV107" s="190"/>
      <c r="QJW107" s="190"/>
      <c r="QJX107" s="190"/>
      <c r="QJY107" s="190"/>
      <c r="QJZ107" s="190"/>
      <c r="QKA107" s="190"/>
      <c r="QKB107" s="190"/>
      <c r="QKC107" s="190"/>
      <c r="QKD107" s="190"/>
      <c r="QKE107" s="190"/>
      <c r="QKF107" s="190"/>
      <c r="QKG107" s="190"/>
      <c r="QKH107" s="190"/>
      <c r="QKI107" s="190"/>
      <c r="QKJ107" s="190"/>
      <c r="QKK107" s="190"/>
      <c r="QKL107" s="190"/>
      <c r="QKM107" s="190"/>
      <c r="QKN107" s="190"/>
      <c r="QKO107" s="190"/>
      <c r="QKP107" s="190"/>
      <c r="QKQ107" s="190"/>
      <c r="QKR107" s="190"/>
      <c r="QKS107" s="190"/>
      <c r="QKT107" s="190"/>
      <c r="QKU107" s="190"/>
      <c r="QKV107" s="190"/>
      <c r="QKW107" s="190"/>
      <c r="QKX107" s="190"/>
      <c r="QKY107" s="190"/>
      <c r="QKZ107" s="190"/>
      <c r="QLA107" s="190"/>
      <c r="QLB107" s="190"/>
      <c r="QLC107" s="190"/>
      <c r="QLD107" s="190"/>
      <c r="QLE107" s="190"/>
      <c r="QLF107" s="190"/>
      <c r="QLG107" s="190"/>
      <c r="QLH107" s="190"/>
      <c r="QLI107" s="190"/>
      <c r="QLJ107" s="190"/>
      <c r="QLK107" s="190"/>
      <c r="QLL107" s="190"/>
      <c r="QLM107" s="190"/>
      <c r="QLN107" s="190"/>
      <c r="QLO107" s="190"/>
      <c r="QLP107" s="190"/>
      <c r="QLQ107" s="190"/>
      <c r="QLR107" s="190"/>
      <c r="QLS107" s="190"/>
      <c r="QLT107" s="190"/>
      <c r="QLU107" s="190"/>
      <c r="QLV107" s="190"/>
      <c r="QLW107" s="190"/>
      <c r="QLX107" s="190"/>
      <c r="QLY107" s="190"/>
      <c r="QLZ107" s="190"/>
      <c r="QMA107" s="190"/>
      <c r="QMB107" s="190"/>
      <c r="QMC107" s="190"/>
      <c r="QMD107" s="190"/>
      <c r="QME107" s="190"/>
      <c r="QMF107" s="190"/>
      <c r="QMG107" s="190"/>
      <c r="QMH107" s="190"/>
      <c r="QMI107" s="190"/>
      <c r="QMJ107" s="190"/>
      <c r="QMK107" s="190"/>
      <c r="QML107" s="190"/>
      <c r="QMM107" s="190"/>
      <c r="QMN107" s="190"/>
      <c r="QMO107" s="190"/>
      <c r="QMP107" s="190"/>
      <c r="QMQ107" s="190"/>
      <c r="QMR107" s="190"/>
      <c r="QMS107" s="190"/>
      <c r="QMT107" s="190"/>
      <c r="QMU107" s="190"/>
      <c r="QMV107" s="190"/>
      <c r="QMW107" s="190"/>
      <c r="QMX107" s="190"/>
      <c r="QMY107" s="190"/>
      <c r="QMZ107" s="190"/>
      <c r="QNA107" s="190"/>
      <c r="QNB107" s="190"/>
      <c r="QNC107" s="190"/>
      <c r="QND107" s="190"/>
      <c r="QNE107" s="190"/>
      <c r="QNF107" s="190"/>
      <c r="QNG107" s="190"/>
      <c r="QNH107" s="190"/>
      <c r="QNI107" s="190"/>
      <c r="QNJ107" s="190"/>
      <c r="QNK107" s="190"/>
      <c r="QNL107" s="190"/>
      <c r="QNM107" s="190"/>
      <c r="QNN107" s="190"/>
      <c r="QNO107" s="190"/>
      <c r="QNP107" s="190"/>
      <c r="QNQ107" s="190"/>
      <c r="QNR107" s="190"/>
      <c r="QNS107" s="190"/>
      <c r="QNT107" s="190"/>
      <c r="QNU107" s="190"/>
      <c r="QNV107" s="190"/>
      <c r="QNW107" s="190"/>
      <c r="QNX107" s="190"/>
      <c r="QNY107" s="190"/>
      <c r="QNZ107" s="190"/>
      <c r="QOA107" s="190"/>
      <c r="QOB107" s="190"/>
      <c r="QOC107" s="190"/>
      <c r="QOD107" s="190"/>
      <c r="QOE107" s="190"/>
      <c r="QOF107" s="190"/>
      <c r="QOG107" s="190"/>
      <c r="QOH107" s="190"/>
      <c r="QOI107" s="190"/>
      <c r="QOJ107" s="190"/>
      <c r="QOK107" s="190"/>
      <c r="QOL107" s="190"/>
      <c r="QOM107" s="190"/>
      <c r="QON107" s="190"/>
      <c r="QOO107" s="190"/>
      <c r="QOP107" s="190"/>
      <c r="QOQ107" s="190"/>
      <c r="QOR107" s="190"/>
      <c r="QOS107" s="190"/>
      <c r="QOT107" s="190"/>
      <c r="QOU107" s="190"/>
      <c r="QOV107" s="190"/>
      <c r="QOW107" s="190"/>
      <c r="QOX107" s="190"/>
      <c r="QOY107" s="190"/>
      <c r="QOZ107" s="190"/>
      <c r="QPA107" s="190"/>
      <c r="QPB107" s="190"/>
      <c r="QPC107" s="190"/>
      <c r="QPD107" s="190"/>
      <c r="QPE107" s="190"/>
      <c r="QPF107" s="190"/>
      <c r="QPG107" s="190"/>
      <c r="QPH107" s="190"/>
      <c r="QPI107" s="190"/>
      <c r="QPJ107" s="190"/>
      <c r="QPK107" s="190"/>
      <c r="QPL107" s="190"/>
      <c r="QPM107" s="190"/>
      <c r="QPN107" s="190"/>
      <c r="QPO107" s="190"/>
      <c r="QPP107" s="190"/>
      <c r="QPQ107" s="190"/>
      <c r="QPR107" s="190"/>
      <c r="QPS107" s="190"/>
      <c r="QPT107" s="190"/>
      <c r="QPU107" s="190"/>
      <c r="QPV107" s="190"/>
      <c r="QPW107" s="190"/>
      <c r="QPX107" s="190"/>
      <c r="QPY107" s="190"/>
      <c r="QPZ107" s="190"/>
      <c r="QQA107" s="190"/>
      <c r="QQB107" s="190"/>
      <c r="QQC107" s="190"/>
      <c r="QQD107" s="190"/>
      <c r="QQE107" s="190"/>
      <c r="QQF107" s="190"/>
      <c r="QQG107" s="190"/>
      <c r="QQH107" s="190"/>
      <c r="QQI107" s="190"/>
      <c r="QQJ107" s="190"/>
      <c r="QQK107" s="190"/>
      <c r="QQL107" s="190"/>
      <c r="QQM107" s="190"/>
      <c r="QQN107" s="190"/>
      <c r="QQO107" s="190"/>
      <c r="QQP107" s="190"/>
      <c r="QQQ107" s="190"/>
      <c r="QQR107" s="190"/>
      <c r="QQS107" s="190"/>
      <c r="QQT107" s="190"/>
      <c r="QQU107" s="190"/>
      <c r="QQV107" s="190"/>
      <c r="QQW107" s="190"/>
      <c r="QQX107" s="190"/>
      <c r="QQY107" s="190"/>
      <c r="QQZ107" s="190"/>
      <c r="QRA107" s="190"/>
      <c r="QRB107" s="190"/>
      <c r="QRC107" s="190"/>
      <c r="QRD107" s="190"/>
      <c r="QRE107" s="190"/>
      <c r="QRF107" s="190"/>
      <c r="QRG107" s="190"/>
      <c r="QRH107" s="190"/>
      <c r="QRI107" s="190"/>
      <c r="QRJ107" s="190"/>
      <c r="QRK107" s="190"/>
      <c r="QRL107" s="190"/>
      <c r="QRM107" s="190"/>
      <c r="QRN107" s="190"/>
      <c r="QRO107" s="190"/>
      <c r="QRP107" s="190"/>
      <c r="QRQ107" s="190"/>
      <c r="QRR107" s="190"/>
      <c r="QRS107" s="190"/>
      <c r="QRT107" s="190"/>
      <c r="QRU107" s="190"/>
      <c r="QRV107" s="190"/>
      <c r="QRW107" s="190"/>
      <c r="QRX107" s="190"/>
      <c r="QRY107" s="190"/>
      <c r="QRZ107" s="190"/>
      <c r="QSA107" s="190"/>
      <c r="QSB107" s="190"/>
      <c r="QSC107" s="190"/>
      <c r="QSD107" s="190"/>
      <c r="QSE107" s="190"/>
      <c r="QSF107" s="190"/>
      <c r="QSG107" s="190"/>
      <c r="QSH107" s="190"/>
      <c r="QSI107" s="190"/>
      <c r="QSJ107" s="190"/>
      <c r="QSK107" s="190"/>
      <c r="QSL107" s="190"/>
      <c r="QSM107" s="190"/>
      <c r="QSN107" s="190"/>
      <c r="QSO107" s="190"/>
      <c r="QSP107" s="190"/>
      <c r="QSQ107" s="190"/>
      <c r="QSR107" s="190"/>
      <c r="QSS107" s="190"/>
      <c r="QST107" s="190"/>
      <c r="QSU107" s="190"/>
      <c r="QSV107" s="190"/>
      <c r="QSW107" s="190"/>
      <c r="QSX107" s="190"/>
      <c r="QSY107" s="190"/>
      <c r="QSZ107" s="190"/>
      <c r="QTA107" s="190"/>
      <c r="QTB107" s="190"/>
      <c r="QTC107" s="190"/>
      <c r="QTD107" s="190"/>
      <c r="QTE107" s="190"/>
      <c r="QTF107" s="190"/>
      <c r="QTG107" s="190"/>
      <c r="QTH107" s="190"/>
      <c r="QTI107" s="190"/>
      <c r="QTJ107" s="190"/>
      <c r="QTK107" s="190"/>
      <c r="QTL107" s="190"/>
      <c r="QTM107" s="190"/>
      <c r="QTN107" s="190"/>
      <c r="QTO107" s="190"/>
      <c r="QTP107" s="190"/>
      <c r="QTQ107" s="190"/>
      <c r="QTR107" s="190"/>
      <c r="QTS107" s="190"/>
      <c r="QTT107" s="190"/>
      <c r="QTU107" s="190"/>
      <c r="QTV107" s="190"/>
      <c r="QTW107" s="190"/>
      <c r="QTX107" s="190"/>
      <c r="QTY107" s="190"/>
      <c r="QTZ107" s="190"/>
      <c r="QUA107" s="190"/>
      <c r="QUB107" s="190"/>
      <c r="QUC107" s="190"/>
      <c r="QUD107" s="190"/>
      <c r="QUE107" s="190"/>
      <c r="QUF107" s="190"/>
      <c r="QUG107" s="190"/>
      <c r="QUH107" s="190"/>
      <c r="QUI107" s="190"/>
      <c r="QUJ107" s="190"/>
      <c r="QUK107" s="190"/>
      <c r="QUL107" s="190"/>
      <c r="QUM107" s="190"/>
      <c r="QUN107" s="190"/>
      <c r="QUO107" s="190"/>
      <c r="QUP107" s="190"/>
      <c r="QUQ107" s="190"/>
      <c r="QUR107" s="190"/>
      <c r="QUS107" s="190"/>
      <c r="QUT107" s="190"/>
      <c r="QUU107" s="190"/>
      <c r="QUV107" s="190"/>
      <c r="QUW107" s="190"/>
      <c r="QUX107" s="190"/>
      <c r="QUY107" s="190"/>
      <c r="QUZ107" s="190"/>
      <c r="QVA107" s="190"/>
      <c r="QVB107" s="190"/>
      <c r="QVC107" s="190"/>
      <c r="QVD107" s="190"/>
      <c r="QVE107" s="190"/>
      <c r="QVF107" s="190"/>
      <c r="QVG107" s="190"/>
      <c r="QVH107" s="190"/>
      <c r="QVI107" s="190"/>
      <c r="QVJ107" s="190"/>
      <c r="QVK107" s="190"/>
      <c r="QVL107" s="190"/>
      <c r="QVM107" s="190"/>
      <c r="QVN107" s="190"/>
      <c r="QVO107" s="190"/>
      <c r="QVP107" s="190"/>
      <c r="QVQ107" s="190"/>
      <c r="QVR107" s="190"/>
      <c r="QVS107" s="190"/>
      <c r="QVT107" s="190"/>
      <c r="QVU107" s="190"/>
      <c r="QVV107" s="190"/>
      <c r="QVW107" s="190"/>
      <c r="QVX107" s="190"/>
      <c r="QVY107" s="190"/>
      <c r="QVZ107" s="190"/>
      <c r="QWA107" s="190"/>
      <c r="QWB107" s="190"/>
      <c r="QWC107" s="190"/>
      <c r="QWD107" s="190"/>
      <c r="QWE107" s="190"/>
      <c r="QWF107" s="190"/>
      <c r="QWG107" s="190"/>
      <c r="QWH107" s="190"/>
      <c r="QWI107" s="190"/>
      <c r="QWJ107" s="190"/>
      <c r="QWK107" s="190"/>
      <c r="QWL107" s="190"/>
      <c r="QWM107" s="190"/>
      <c r="QWN107" s="190"/>
      <c r="QWO107" s="190"/>
      <c r="QWP107" s="190"/>
      <c r="QWQ107" s="190"/>
      <c r="QWR107" s="190"/>
      <c r="QWS107" s="190"/>
      <c r="QWT107" s="190"/>
      <c r="QWU107" s="190"/>
      <c r="QWV107" s="190"/>
      <c r="QWW107" s="190"/>
      <c r="QWX107" s="190"/>
      <c r="QWY107" s="190"/>
      <c r="QWZ107" s="190"/>
      <c r="QXA107" s="190"/>
      <c r="QXB107" s="190"/>
      <c r="QXC107" s="190"/>
      <c r="QXD107" s="190"/>
      <c r="QXE107" s="190"/>
      <c r="QXF107" s="190"/>
      <c r="QXG107" s="190"/>
      <c r="QXH107" s="190"/>
      <c r="QXI107" s="190"/>
      <c r="QXJ107" s="190"/>
      <c r="QXK107" s="190"/>
      <c r="QXL107" s="190"/>
      <c r="QXM107" s="190"/>
      <c r="QXN107" s="190"/>
      <c r="QXO107" s="190"/>
      <c r="QXP107" s="190"/>
      <c r="QXQ107" s="190"/>
      <c r="QXR107" s="190"/>
      <c r="QXS107" s="190"/>
      <c r="QXT107" s="190"/>
      <c r="QXU107" s="190"/>
      <c r="QXV107" s="190"/>
      <c r="QXW107" s="190"/>
      <c r="QXX107" s="190"/>
      <c r="QXY107" s="190"/>
      <c r="QXZ107" s="190"/>
      <c r="QYA107" s="190"/>
      <c r="QYB107" s="190"/>
      <c r="QYC107" s="190"/>
      <c r="QYD107" s="190"/>
      <c r="QYE107" s="190"/>
      <c r="QYF107" s="190"/>
      <c r="QYG107" s="190"/>
      <c r="QYH107" s="190"/>
      <c r="QYI107" s="190"/>
      <c r="QYJ107" s="190"/>
      <c r="QYK107" s="190"/>
      <c r="QYL107" s="190"/>
      <c r="QYM107" s="190"/>
      <c r="QYN107" s="190"/>
      <c r="QYO107" s="190"/>
      <c r="QYP107" s="190"/>
      <c r="QYQ107" s="190"/>
      <c r="QYR107" s="190"/>
      <c r="QYS107" s="190"/>
      <c r="QYT107" s="190"/>
      <c r="QYU107" s="190"/>
      <c r="QYV107" s="190"/>
      <c r="QYW107" s="190"/>
      <c r="QYX107" s="190"/>
      <c r="QYY107" s="190"/>
      <c r="QYZ107" s="190"/>
      <c r="QZA107" s="190"/>
      <c r="QZB107" s="190"/>
      <c r="QZC107" s="190"/>
      <c r="QZD107" s="190"/>
      <c r="QZE107" s="190"/>
      <c r="QZF107" s="190"/>
      <c r="QZG107" s="190"/>
      <c r="QZH107" s="190"/>
      <c r="QZI107" s="190"/>
      <c r="QZJ107" s="190"/>
      <c r="QZK107" s="190"/>
      <c r="QZL107" s="190"/>
      <c r="QZM107" s="190"/>
      <c r="QZN107" s="190"/>
      <c r="QZO107" s="190"/>
      <c r="QZP107" s="190"/>
      <c r="QZQ107" s="190"/>
      <c r="QZR107" s="190"/>
      <c r="QZS107" s="190"/>
      <c r="QZT107" s="190"/>
      <c r="QZU107" s="190"/>
      <c r="QZV107" s="190"/>
      <c r="QZW107" s="190"/>
      <c r="QZX107" s="190"/>
      <c r="QZY107" s="190"/>
      <c r="QZZ107" s="190"/>
      <c r="RAA107" s="190"/>
      <c r="RAB107" s="190"/>
      <c r="RAC107" s="190"/>
      <c r="RAD107" s="190"/>
      <c r="RAE107" s="190"/>
      <c r="RAF107" s="190"/>
      <c r="RAG107" s="190"/>
      <c r="RAH107" s="190"/>
      <c r="RAI107" s="190"/>
      <c r="RAJ107" s="190"/>
      <c r="RAK107" s="190"/>
      <c r="RAL107" s="190"/>
      <c r="RAM107" s="190"/>
      <c r="RAN107" s="190"/>
      <c r="RAO107" s="190"/>
      <c r="RAP107" s="190"/>
      <c r="RAQ107" s="190"/>
      <c r="RAR107" s="190"/>
      <c r="RAS107" s="190"/>
      <c r="RAT107" s="190"/>
      <c r="RAU107" s="190"/>
      <c r="RAV107" s="190"/>
      <c r="RAW107" s="190"/>
      <c r="RAX107" s="190"/>
      <c r="RAY107" s="190"/>
      <c r="RAZ107" s="190"/>
      <c r="RBA107" s="190"/>
      <c r="RBB107" s="190"/>
      <c r="RBC107" s="190"/>
      <c r="RBD107" s="190"/>
      <c r="RBE107" s="190"/>
      <c r="RBF107" s="190"/>
      <c r="RBG107" s="190"/>
      <c r="RBH107" s="190"/>
      <c r="RBI107" s="190"/>
      <c r="RBJ107" s="190"/>
      <c r="RBK107" s="190"/>
      <c r="RBL107" s="190"/>
      <c r="RBM107" s="190"/>
      <c r="RBN107" s="190"/>
      <c r="RBO107" s="190"/>
      <c r="RBP107" s="190"/>
      <c r="RBQ107" s="190"/>
      <c r="RBR107" s="190"/>
      <c r="RBS107" s="190"/>
      <c r="RBT107" s="190"/>
      <c r="RBU107" s="190"/>
      <c r="RBV107" s="190"/>
      <c r="RBW107" s="190"/>
      <c r="RBX107" s="190"/>
      <c r="RBY107" s="190"/>
      <c r="RBZ107" s="190"/>
      <c r="RCA107" s="190"/>
      <c r="RCB107" s="190"/>
      <c r="RCC107" s="190"/>
      <c r="RCD107" s="190"/>
      <c r="RCE107" s="190"/>
      <c r="RCF107" s="190"/>
      <c r="RCG107" s="190"/>
      <c r="RCH107" s="190"/>
      <c r="RCI107" s="190"/>
      <c r="RCJ107" s="190"/>
      <c r="RCK107" s="190"/>
      <c r="RCL107" s="190"/>
      <c r="RCM107" s="190"/>
      <c r="RCN107" s="190"/>
      <c r="RCO107" s="190"/>
      <c r="RCP107" s="190"/>
      <c r="RCQ107" s="190"/>
      <c r="RCR107" s="190"/>
      <c r="RCS107" s="190"/>
      <c r="RCT107" s="190"/>
      <c r="RCU107" s="190"/>
      <c r="RCV107" s="190"/>
      <c r="RCW107" s="190"/>
      <c r="RCX107" s="190"/>
      <c r="RCY107" s="190"/>
      <c r="RCZ107" s="190"/>
      <c r="RDA107" s="190"/>
      <c r="RDB107" s="190"/>
      <c r="RDC107" s="190"/>
      <c r="RDD107" s="190"/>
      <c r="RDE107" s="190"/>
      <c r="RDF107" s="190"/>
      <c r="RDG107" s="190"/>
      <c r="RDH107" s="190"/>
      <c r="RDI107" s="190"/>
      <c r="RDJ107" s="190"/>
      <c r="RDK107" s="190"/>
      <c r="RDL107" s="190"/>
      <c r="RDM107" s="190"/>
      <c r="RDN107" s="190"/>
      <c r="RDO107" s="190"/>
      <c r="RDP107" s="190"/>
      <c r="RDQ107" s="190"/>
      <c r="RDR107" s="190"/>
      <c r="RDS107" s="190"/>
      <c r="RDT107" s="190"/>
      <c r="RDU107" s="190"/>
      <c r="RDV107" s="190"/>
      <c r="RDW107" s="190"/>
      <c r="RDX107" s="190"/>
      <c r="RDY107" s="190"/>
      <c r="RDZ107" s="190"/>
      <c r="REA107" s="190"/>
      <c r="REB107" s="190"/>
      <c r="REC107" s="190"/>
      <c r="RED107" s="190"/>
      <c r="REE107" s="190"/>
      <c r="REF107" s="190"/>
      <c r="REG107" s="190"/>
      <c r="REH107" s="190"/>
      <c r="REI107" s="190"/>
      <c r="REJ107" s="190"/>
      <c r="REK107" s="190"/>
      <c r="REL107" s="190"/>
      <c r="REM107" s="190"/>
      <c r="REN107" s="190"/>
      <c r="REO107" s="190"/>
      <c r="REP107" s="190"/>
      <c r="REQ107" s="190"/>
      <c r="RER107" s="190"/>
      <c r="RES107" s="190"/>
      <c r="RET107" s="190"/>
      <c r="REU107" s="190"/>
      <c r="REV107" s="190"/>
      <c r="REW107" s="190"/>
      <c r="REX107" s="190"/>
      <c r="REY107" s="190"/>
      <c r="REZ107" s="190"/>
      <c r="RFA107" s="190"/>
      <c r="RFB107" s="190"/>
      <c r="RFC107" s="190"/>
      <c r="RFD107" s="190"/>
      <c r="RFE107" s="190"/>
      <c r="RFF107" s="190"/>
      <c r="RFG107" s="190"/>
      <c r="RFH107" s="190"/>
      <c r="RFI107" s="190"/>
      <c r="RFJ107" s="190"/>
      <c r="RFK107" s="190"/>
      <c r="RFL107" s="190"/>
      <c r="RFM107" s="190"/>
      <c r="RFN107" s="190"/>
      <c r="RFO107" s="190"/>
      <c r="RFP107" s="190"/>
      <c r="RFQ107" s="190"/>
      <c r="RFR107" s="190"/>
      <c r="RFS107" s="190"/>
      <c r="RFT107" s="190"/>
      <c r="RFU107" s="190"/>
      <c r="RFV107" s="190"/>
      <c r="RFW107" s="190"/>
      <c r="RFX107" s="190"/>
      <c r="RFY107" s="190"/>
      <c r="RFZ107" s="190"/>
      <c r="RGA107" s="190"/>
      <c r="RGB107" s="190"/>
      <c r="RGC107" s="190"/>
      <c r="RGD107" s="190"/>
      <c r="RGE107" s="190"/>
      <c r="RGF107" s="190"/>
      <c r="RGG107" s="190"/>
      <c r="RGH107" s="190"/>
      <c r="RGI107" s="190"/>
      <c r="RGJ107" s="190"/>
      <c r="RGK107" s="190"/>
      <c r="RGL107" s="190"/>
      <c r="RGM107" s="190"/>
      <c r="RGN107" s="190"/>
      <c r="RGO107" s="190"/>
      <c r="RGP107" s="190"/>
      <c r="RGQ107" s="190"/>
      <c r="RGR107" s="190"/>
      <c r="RGS107" s="190"/>
      <c r="RGT107" s="190"/>
      <c r="RGU107" s="190"/>
      <c r="RGV107" s="190"/>
      <c r="RGW107" s="190"/>
      <c r="RGX107" s="190"/>
      <c r="RGY107" s="190"/>
      <c r="RGZ107" s="190"/>
      <c r="RHA107" s="190"/>
      <c r="RHB107" s="190"/>
      <c r="RHC107" s="190"/>
      <c r="RHD107" s="190"/>
      <c r="RHE107" s="190"/>
      <c r="RHF107" s="190"/>
      <c r="RHG107" s="190"/>
      <c r="RHH107" s="190"/>
      <c r="RHI107" s="190"/>
      <c r="RHJ107" s="190"/>
      <c r="RHK107" s="190"/>
      <c r="RHL107" s="190"/>
      <c r="RHM107" s="190"/>
      <c r="RHN107" s="190"/>
      <c r="RHO107" s="190"/>
      <c r="RHP107" s="190"/>
      <c r="RHQ107" s="190"/>
      <c r="RHR107" s="190"/>
      <c r="RHS107" s="190"/>
      <c r="RHT107" s="190"/>
      <c r="RHU107" s="190"/>
      <c r="RHV107" s="190"/>
      <c r="RHW107" s="190"/>
      <c r="RHX107" s="190"/>
      <c r="RHY107" s="190"/>
      <c r="RHZ107" s="190"/>
      <c r="RIA107" s="190"/>
      <c r="RIB107" s="190"/>
      <c r="RIC107" s="190"/>
      <c r="RID107" s="190"/>
      <c r="RIE107" s="190"/>
      <c r="RIF107" s="190"/>
      <c r="RIG107" s="190"/>
      <c r="RIH107" s="190"/>
      <c r="RII107" s="190"/>
      <c r="RIJ107" s="190"/>
      <c r="RIK107" s="190"/>
      <c r="RIL107" s="190"/>
      <c r="RIM107" s="190"/>
      <c r="RIN107" s="190"/>
      <c r="RIO107" s="190"/>
      <c r="RIP107" s="190"/>
      <c r="RIQ107" s="190"/>
      <c r="RIR107" s="190"/>
      <c r="RIS107" s="190"/>
      <c r="RIT107" s="190"/>
      <c r="RIU107" s="190"/>
      <c r="RIV107" s="190"/>
      <c r="RIW107" s="190"/>
      <c r="RIX107" s="190"/>
      <c r="RIY107" s="190"/>
      <c r="RIZ107" s="190"/>
      <c r="RJA107" s="190"/>
      <c r="RJB107" s="190"/>
      <c r="RJC107" s="190"/>
      <c r="RJD107" s="190"/>
      <c r="RJE107" s="190"/>
      <c r="RJF107" s="190"/>
      <c r="RJG107" s="190"/>
      <c r="RJH107" s="190"/>
      <c r="RJI107" s="190"/>
      <c r="RJJ107" s="190"/>
      <c r="RJK107" s="190"/>
      <c r="RJL107" s="190"/>
      <c r="RJM107" s="190"/>
      <c r="RJN107" s="190"/>
      <c r="RJO107" s="190"/>
      <c r="RJP107" s="190"/>
      <c r="RJQ107" s="190"/>
      <c r="RJR107" s="190"/>
      <c r="RJS107" s="190"/>
      <c r="RJT107" s="190"/>
      <c r="RJU107" s="190"/>
      <c r="RJV107" s="190"/>
      <c r="RJW107" s="190"/>
      <c r="RJX107" s="190"/>
      <c r="RJY107" s="190"/>
      <c r="RJZ107" s="190"/>
      <c r="RKA107" s="190"/>
      <c r="RKB107" s="190"/>
      <c r="RKC107" s="190"/>
      <c r="RKD107" s="190"/>
      <c r="RKE107" s="190"/>
      <c r="RKF107" s="190"/>
      <c r="RKG107" s="190"/>
      <c r="RKH107" s="190"/>
      <c r="RKI107" s="190"/>
      <c r="RKJ107" s="190"/>
      <c r="RKK107" s="190"/>
      <c r="RKL107" s="190"/>
      <c r="RKM107" s="190"/>
      <c r="RKN107" s="190"/>
      <c r="RKO107" s="190"/>
      <c r="RKP107" s="190"/>
      <c r="RKQ107" s="190"/>
      <c r="RKR107" s="190"/>
      <c r="RKS107" s="190"/>
      <c r="RKT107" s="190"/>
      <c r="RKU107" s="190"/>
      <c r="RKV107" s="190"/>
      <c r="RKW107" s="190"/>
      <c r="RKX107" s="190"/>
      <c r="RKY107" s="190"/>
      <c r="RKZ107" s="190"/>
      <c r="RLA107" s="190"/>
      <c r="RLB107" s="190"/>
      <c r="RLC107" s="190"/>
      <c r="RLD107" s="190"/>
      <c r="RLE107" s="190"/>
      <c r="RLF107" s="190"/>
      <c r="RLG107" s="190"/>
      <c r="RLH107" s="190"/>
      <c r="RLI107" s="190"/>
      <c r="RLJ107" s="190"/>
      <c r="RLK107" s="190"/>
      <c r="RLL107" s="190"/>
      <c r="RLM107" s="190"/>
      <c r="RLN107" s="190"/>
      <c r="RLO107" s="190"/>
      <c r="RLP107" s="190"/>
      <c r="RLQ107" s="190"/>
      <c r="RLR107" s="190"/>
      <c r="RLS107" s="190"/>
      <c r="RLT107" s="190"/>
      <c r="RLU107" s="190"/>
      <c r="RLV107" s="190"/>
      <c r="RLW107" s="190"/>
      <c r="RLX107" s="190"/>
      <c r="RLY107" s="190"/>
      <c r="RLZ107" s="190"/>
      <c r="RMA107" s="190"/>
      <c r="RMB107" s="190"/>
      <c r="RMC107" s="190"/>
      <c r="RMD107" s="190"/>
      <c r="RME107" s="190"/>
      <c r="RMF107" s="190"/>
      <c r="RMG107" s="190"/>
      <c r="RMH107" s="190"/>
      <c r="RMI107" s="190"/>
      <c r="RMJ107" s="190"/>
      <c r="RMK107" s="190"/>
      <c r="RML107" s="190"/>
      <c r="RMM107" s="190"/>
      <c r="RMN107" s="190"/>
      <c r="RMO107" s="190"/>
      <c r="RMP107" s="190"/>
      <c r="RMQ107" s="190"/>
      <c r="RMR107" s="190"/>
      <c r="RMS107" s="190"/>
      <c r="RMT107" s="190"/>
      <c r="RMU107" s="190"/>
      <c r="RMV107" s="190"/>
      <c r="RMW107" s="190"/>
      <c r="RMX107" s="190"/>
      <c r="RMY107" s="190"/>
      <c r="RMZ107" s="190"/>
      <c r="RNA107" s="190"/>
      <c r="RNB107" s="190"/>
      <c r="RNC107" s="190"/>
      <c r="RND107" s="190"/>
      <c r="RNE107" s="190"/>
      <c r="RNF107" s="190"/>
      <c r="RNG107" s="190"/>
      <c r="RNH107" s="190"/>
      <c r="RNI107" s="190"/>
      <c r="RNJ107" s="190"/>
      <c r="RNK107" s="190"/>
      <c r="RNL107" s="190"/>
      <c r="RNM107" s="190"/>
      <c r="RNN107" s="190"/>
      <c r="RNO107" s="190"/>
      <c r="RNP107" s="190"/>
      <c r="RNQ107" s="190"/>
      <c r="RNR107" s="190"/>
      <c r="RNS107" s="190"/>
      <c r="RNT107" s="190"/>
      <c r="RNU107" s="190"/>
      <c r="RNV107" s="190"/>
      <c r="RNW107" s="190"/>
      <c r="RNX107" s="190"/>
      <c r="RNY107" s="190"/>
      <c r="RNZ107" s="190"/>
      <c r="ROA107" s="190"/>
      <c r="ROB107" s="190"/>
      <c r="ROC107" s="190"/>
      <c r="ROD107" s="190"/>
      <c r="ROE107" s="190"/>
      <c r="ROF107" s="190"/>
      <c r="ROG107" s="190"/>
      <c r="ROH107" s="190"/>
      <c r="ROI107" s="190"/>
      <c r="ROJ107" s="190"/>
      <c r="ROK107" s="190"/>
      <c r="ROL107" s="190"/>
      <c r="ROM107" s="190"/>
      <c r="RON107" s="190"/>
      <c r="ROO107" s="190"/>
      <c r="ROP107" s="190"/>
      <c r="ROQ107" s="190"/>
      <c r="ROR107" s="190"/>
      <c r="ROS107" s="190"/>
      <c r="ROT107" s="190"/>
      <c r="ROU107" s="190"/>
      <c r="ROV107" s="190"/>
      <c r="ROW107" s="190"/>
      <c r="ROX107" s="190"/>
      <c r="ROY107" s="190"/>
      <c r="ROZ107" s="190"/>
      <c r="RPA107" s="190"/>
      <c r="RPB107" s="190"/>
      <c r="RPC107" s="190"/>
      <c r="RPD107" s="190"/>
      <c r="RPE107" s="190"/>
      <c r="RPF107" s="190"/>
      <c r="RPG107" s="190"/>
      <c r="RPH107" s="190"/>
      <c r="RPI107" s="190"/>
      <c r="RPJ107" s="190"/>
      <c r="RPK107" s="190"/>
      <c r="RPL107" s="190"/>
      <c r="RPM107" s="190"/>
      <c r="RPN107" s="190"/>
      <c r="RPO107" s="190"/>
      <c r="RPP107" s="190"/>
      <c r="RPQ107" s="190"/>
      <c r="RPR107" s="190"/>
      <c r="RPS107" s="190"/>
      <c r="RPT107" s="190"/>
      <c r="RPU107" s="190"/>
      <c r="RPV107" s="190"/>
      <c r="RPW107" s="190"/>
      <c r="RPX107" s="190"/>
      <c r="RPY107" s="190"/>
      <c r="RPZ107" s="190"/>
      <c r="RQA107" s="190"/>
      <c r="RQB107" s="190"/>
      <c r="RQC107" s="190"/>
      <c r="RQD107" s="190"/>
      <c r="RQE107" s="190"/>
      <c r="RQF107" s="190"/>
      <c r="RQG107" s="190"/>
      <c r="RQH107" s="190"/>
      <c r="RQI107" s="190"/>
      <c r="RQJ107" s="190"/>
      <c r="RQK107" s="190"/>
      <c r="RQL107" s="190"/>
      <c r="RQM107" s="190"/>
      <c r="RQN107" s="190"/>
      <c r="RQO107" s="190"/>
      <c r="RQP107" s="190"/>
      <c r="RQQ107" s="190"/>
      <c r="RQR107" s="190"/>
      <c r="RQS107" s="190"/>
      <c r="RQT107" s="190"/>
      <c r="RQU107" s="190"/>
      <c r="RQV107" s="190"/>
      <c r="RQW107" s="190"/>
      <c r="RQX107" s="190"/>
      <c r="RQY107" s="190"/>
      <c r="RQZ107" s="190"/>
      <c r="RRA107" s="190"/>
      <c r="RRB107" s="190"/>
      <c r="RRC107" s="190"/>
      <c r="RRD107" s="190"/>
      <c r="RRE107" s="190"/>
      <c r="RRF107" s="190"/>
      <c r="RRG107" s="190"/>
      <c r="RRH107" s="190"/>
      <c r="RRI107" s="190"/>
      <c r="RRJ107" s="190"/>
      <c r="RRK107" s="190"/>
      <c r="RRL107" s="190"/>
      <c r="RRM107" s="190"/>
      <c r="RRN107" s="190"/>
      <c r="RRO107" s="190"/>
      <c r="RRP107" s="190"/>
      <c r="RRQ107" s="190"/>
      <c r="RRR107" s="190"/>
      <c r="RRS107" s="190"/>
      <c r="RRT107" s="190"/>
      <c r="RRU107" s="190"/>
      <c r="RRV107" s="190"/>
      <c r="RRW107" s="190"/>
      <c r="RRX107" s="190"/>
      <c r="RRY107" s="190"/>
      <c r="RRZ107" s="190"/>
      <c r="RSA107" s="190"/>
      <c r="RSB107" s="190"/>
      <c r="RSC107" s="190"/>
      <c r="RSD107" s="190"/>
      <c r="RSE107" s="190"/>
      <c r="RSF107" s="190"/>
      <c r="RSG107" s="190"/>
      <c r="RSH107" s="190"/>
      <c r="RSI107" s="190"/>
      <c r="RSJ107" s="190"/>
      <c r="RSK107" s="190"/>
      <c r="RSL107" s="190"/>
      <c r="RSM107" s="190"/>
      <c r="RSN107" s="190"/>
      <c r="RSO107" s="190"/>
      <c r="RSP107" s="190"/>
      <c r="RSQ107" s="190"/>
      <c r="RSR107" s="190"/>
      <c r="RSS107" s="190"/>
      <c r="RST107" s="190"/>
      <c r="RSU107" s="190"/>
      <c r="RSV107" s="190"/>
      <c r="RSW107" s="190"/>
      <c r="RSX107" s="190"/>
      <c r="RSY107" s="190"/>
      <c r="RSZ107" s="190"/>
      <c r="RTA107" s="190"/>
      <c r="RTB107" s="190"/>
      <c r="RTC107" s="190"/>
      <c r="RTD107" s="190"/>
      <c r="RTE107" s="190"/>
      <c r="RTF107" s="190"/>
      <c r="RTG107" s="190"/>
      <c r="RTH107" s="190"/>
      <c r="RTI107" s="190"/>
      <c r="RTJ107" s="190"/>
      <c r="RTK107" s="190"/>
      <c r="RTL107" s="190"/>
      <c r="RTM107" s="190"/>
      <c r="RTN107" s="190"/>
      <c r="RTO107" s="190"/>
      <c r="RTP107" s="190"/>
      <c r="RTQ107" s="190"/>
      <c r="RTR107" s="190"/>
      <c r="RTS107" s="190"/>
      <c r="RTT107" s="190"/>
      <c r="RTU107" s="190"/>
      <c r="RTV107" s="190"/>
      <c r="RTW107" s="190"/>
      <c r="RTX107" s="190"/>
      <c r="RTY107" s="190"/>
      <c r="RTZ107" s="190"/>
      <c r="RUA107" s="190"/>
      <c r="RUB107" s="190"/>
      <c r="RUC107" s="190"/>
      <c r="RUD107" s="190"/>
      <c r="RUE107" s="190"/>
      <c r="RUF107" s="190"/>
      <c r="RUG107" s="190"/>
      <c r="RUH107" s="190"/>
      <c r="RUI107" s="190"/>
      <c r="RUJ107" s="190"/>
      <c r="RUK107" s="190"/>
      <c r="RUL107" s="190"/>
      <c r="RUM107" s="190"/>
      <c r="RUN107" s="190"/>
      <c r="RUO107" s="190"/>
      <c r="RUP107" s="190"/>
      <c r="RUQ107" s="190"/>
      <c r="RUR107" s="190"/>
      <c r="RUS107" s="190"/>
      <c r="RUT107" s="190"/>
      <c r="RUU107" s="190"/>
      <c r="RUV107" s="190"/>
      <c r="RUW107" s="190"/>
      <c r="RUX107" s="190"/>
      <c r="RUY107" s="190"/>
      <c r="RUZ107" s="190"/>
      <c r="RVA107" s="190"/>
      <c r="RVB107" s="190"/>
      <c r="RVC107" s="190"/>
      <c r="RVD107" s="190"/>
      <c r="RVE107" s="190"/>
      <c r="RVF107" s="190"/>
      <c r="RVG107" s="190"/>
      <c r="RVH107" s="190"/>
      <c r="RVI107" s="190"/>
      <c r="RVJ107" s="190"/>
      <c r="RVK107" s="190"/>
      <c r="RVL107" s="190"/>
      <c r="RVM107" s="190"/>
      <c r="RVN107" s="190"/>
      <c r="RVO107" s="190"/>
      <c r="RVP107" s="190"/>
      <c r="RVQ107" s="190"/>
      <c r="RVR107" s="190"/>
      <c r="RVS107" s="190"/>
      <c r="RVT107" s="190"/>
      <c r="RVU107" s="190"/>
      <c r="RVV107" s="190"/>
      <c r="RVW107" s="190"/>
      <c r="RVX107" s="190"/>
      <c r="RVY107" s="190"/>
      <c r="RVZ107" s="190"/>
      <c r="RWA107" s="190"/>
      <c r="RWB107" s="190"/>
      <c r="RWC107" s="190"/>
      <c r="RWD107" s="190"/>
      <c r="RWE107" s="190"/>
      <c r="RWF107" s="190"/>
      <c r="RWG107" s="190"/>
      <c r="RWH107" s="190"/>
      <c r="RWI107" s="190"/>
      <c r="RWJ107" s="190"/>
      <c r="RWK107" s="190"/>
      <c r="RWL107" s="190"/>
      <c r="RWM107" s="190"/>
      <c r="RWN107" s="190"/>
      <c r="RWO107" s="190"/>
      <c r="RWP107" s="190"/>
      <c r="RWQ107" s="190"/>
      <c r="RWR107" s="190"/>
      <c r="RWS107" s="190"/>
      <c r="RWT107" s="190"/>
      <c r="RWU107" s="190"/>
      <c r="RWV107" s="190"/>
      <c r="RWW107" s="190"/>
      <c r="RWX107" s="190"/>
      <c r="RWY107" s="190"/>
      <c r="RWZ107" s="190"/>
      <c r="RXA107" s="190"/>
      <c r="RXB107" s="190"/>
      <c r="RXC107" s="190"/>
      <c r="RXD107" s="190"/>
      <c r="RXE107" s="190"/>
      <c r="RXF107" s="190"/>
      <c r="RXG107" s="190"/>
      <c r="RXH107" s="190"/>
      <c r="RXI107" s="190"/>
      <c r="RXJ107" s="190"/>
      <c r="RXK107" s="190"/>
      <c r="RXL107" s="190"/>
      <c r="RXM107" s="190"/>
      <c r="RXN107" s="190"/>
      <c r="RXO107" s="190"/>
      <c r="RXP107" s="190"/>
      <c r="RXQ107" s="190"/>
      <c r="RXR107" s="190"/>
      <c r="RXS107" s="190"/>
      <c r="RXT107" s="190"/>
      <c r="RXU107" s="190"/>
      <c r="RXV107" s="190"/>
      <c r="RXW107" s="190"/>
      <c r="RXX107" s="190"/>
      <c r="RXY107" s="190"/>
      <c r="RXZ107" s="190"/>
      <c r="RYA107" s="190"/>
      <c r="RYB107" s="190"/>
      <c r="RYC107" s="190"/>
      <c r="RYD107" s="190"/>
      <c r="RYE107" s="190"/>
      <c r="RYF107" s="190"/>
      <c r="RYG107" s="190"/>
      <c r="RYH107" s="190"/>
      <c r="RYI107" s="190"/>
      <c r="RYJ107" s="190"/>
      <c r="RYK107" s="190"/>
      <c r="RYL107" s="190"/>
      <c r="RYM107" s="190"/>
      <c r="RYN107" s="190"/>
      <c r="RYO107" s="190"/>
      <c r="RYP107" s="190"/>
      <c r="RYQ107" s="190"/>
      <c r="RYR107" s="190"/>
      <c r="RYS107" s="190"/>
      <c r="RYT107" s="190"/>
      <c r="RYU107" s="190"/>
      <c r="RYV107" s="190"/>
      <c r="RYW107" s="190"/>
      <c r="RYX107" s="190"/>
      <c r="RYY107" s="190"/>
      <c r="RYZ107" s="190"/>
      <c r="RZA107" s="190"/>
      <c r="RZB107" s="190"/>
      <c r="RZC107" s="190"/>
      <c r="RZD107" s="190"/>
      <c r="RZE107" s="190"/>
      <c r="RZF107" s="190"/>
      <c r="RZG107" s="190"/>
      <c r="RZH107" s="190"/>
      <c r="RZI107" s="190"/>
      <c r="RZJ107" s="190"/>
      <c r="RZK107" s="190"/>
      <c r="RZL107" s="190"/>
      <c r="RZM107" s="190"/>
      <c r="RZN107" s="190"/>
      <c r="RZO107" s="190"/>
      <c r="RZP107" s="190"/>
      <c r="RZQ107" s="190"/>
      <c r="RZR107" s="190"/>
      <c r="RZS107" s="190"/>
      <c r="RZT107" s="190"/>
      <c r="RZU107" s="190"/>
      <c r="RZV107" s="190"/>
      <c r="RZW107" s="190"/>
      <c r="RZX107" s="190"/>
      <c r="RZY107" s="190"/>
      <c r="RZZ107" s="190"/>
      <c r="SAA107" s="190"/>
      <c r="SAB107" s="190"/>
      <c r="SAC107" s="190"/>
      <c r="SAD107" s="190"/>
      <c r="SAE107" s="190"/>
      <c r="SAF107" s="190"/>
      <c r="SAG107" s="190"/>
      <c r="SAH107" s="190"/>
      <c r="SAI107" s="190"/>
      <c r="SAJ107" s="190"/>
      <c r="SAK107" s="190"/>
      <c r="SAL107" s="190"/>
      <c r="SAM107" s="190"/>
      <c r="SAN107" s="190"/>
      <c r="SAO107" s="190"/>
      <c r="SAP107" s="190"/>
      <c r="SAQ107" s="190"/>
      <c r="SAR107" s="190"/>
      <c r="SAS107" s="190"/>
      <c r="SAT107" s="190"/>
      <c r="SAU107" s="190"/>
      <c r="SAV107" s="190"/>
      <c r="SAW107" s="190"/>
      <c r="SAX107" s="190"/>
      <c r="SAY107" s="190"/>
      <c r="SAZ107" s="190"/>
      <c r="SBA107" s="190"/>
      <c r="SBB107" s="190"/>
      <c r="SBC107" s="190"/>
      <c r="SBD107" s="190"/>
      <c r="SBE107" s="190"/>
      <c r="SBF107" s="190"/>
      <c r="SBG107" s="190"/>
      <c r="SBH107" s="190"/>
      <c r="SBI107" s="190"/>
      <c r="SBJ107" s="190"/>
      <c r="SBK107" s="190"/>
      <c r="SBL107" s="190"/>
      <c r="SBM107" s="190"/>
      <c r="SBN107" s="190"/>
      <c r="SBO107" s="190"/>
      <c r="SBP107" s="190"/>
      <c r="SBQ107" s="190"/>
      <c r="SBR107" s="190"/>
      <c r="SBS107" s="190"/>
      <c r="SBT107" s="190"/>
      <c r="SBU107" s="190"/>
      <c r="SBV107" s="190"/>
      <c r="SBW107" s="190"/>
      <c r="SBX107" s="190"/>
      <c r="SBY107" s="190"/>
      <c r="SBZ107" s="190"/>
      <c r="SCA107" s="190"/>
      <c r="SCB107" s="190"/>
      <c r="SCC107" s="190"/>
      <c r="SCD107" s="190"/>
      <c r="SCE107" s="190"/>
      <c r="SCF107" s="190"/>
      <c r="SCG107" s="190"/>
      <c r="SCH107" s="190"/>
      <c r="SCI107" s="190"/>
      <c r="SCJ107" s="190"/>
      <c r="SCK107" s="190"/>
      <c r="SCL107" s="190"/>
      <c r="SCM107" s="190"/>
      <c r="SCN107" s="190"/>
      <c r="SCO107" s="190"/>
      <c r="SCP107" s="190"/>
      <c r="SCQ107" s="190"/>
      <c r="SCR107" s="190"/>
      <c r="SCS107" s="190"/>
      <c r="SCT107" s="190"/>
      <c r="SCU107" s="190"/>
      <c r="SCV107" s="190"/>
      <c r="SCW107" s="190"/>
      <c r="SCX107" s="190"/>
      <c r="SCY107" s="190"/>
      <c r="SCZ107" s="190"/>
      <c r="SDA107" s="190"/>
      <c r="SDB107" s="190"/>
      <c r="SDC107" s="190"/>
      <c r="SDD107" s="190"/>
      <c r="SDE107" s="190"/>
      <c r="SDF107" s="190"/>
      <c r="SDG107" s="190"/>
      <c r="SDH107" s="190"/>
      <c r="SDI107" s="190"/>
      <c r="SDJ107" s="190"/>
      <c r="SDK107" s="190"/>
      <c r="SDL107" s="190"/>
      <c r="SDM107" s="190"/>
      <c r="SDN107" s="190"/>
      <c r="SDO107" s="190"/>
      <c r="SDP107" s="190"/>
      <c r="SDQ107" s="190"/>
      <c r="SDR107" s="190"/>
      <c r="SDS107" s="190"/>
      <c r="SDT107" s="190"/>
      <c r="SDU107" s="190"/>
      <c r="SDV107" s="190"/>
      <c r="SDW107" s="190"/>
      <c r="SDX107" s="190"/>
      <c r="SDY107" s="190"/>
      <c r="SDZ107" s="190"/>
      <c r="SEA107" s="190"/>
      <c r="SEB107" s="190"/>
      <c r="SEC107" s="190"/>
      <c r="SED107" s="190"/>
      <c r="SEE107" s="190"/>
      <c r="SEF107" s="190"/>
      <c r="SEG107" s="190"/>
      <c r="SEH107" s="190"/>
      <c r="SEI107" s="190"/>
      <c r="SEJ107" s="190"/>
      <c r="SEK107" s="190"/>
      <c r="SEL107" s="190"/>
      <c r="SEM107" s="190"/>
      <c r="SEN107" s="190"/>
      <c r="SEO107" s="190"/>
      <c r="SEP107" s="190"/>
      <c r="SEQ107" s="190"/>
      <c r="SER107" s="190"/>
      <c r="SES107" s="190"/>
      <c r="SET107" s="190"/>
      <c r="SEU107" s="190"/>
      <c r="SEV107" s="190"/>
      <c r="SEW107" s="190"/>
      <c r="SEX107" s="190"/>
      <c r="SEY107" s="190"/>
      <c r="SEZ107" s="190"/>
      <c r="SFA107" s="190"/>
      <c r="SFB107" s="190"/>
      <c r="SFC107" s="190"/>
      <c r="SFD107" s="190"/>
      <c r="SFE107" s="190"/>
      <c r="SFF107" s="190"/>
      <c r="SFG107" s="190"/>
      <c r="SFH107" s="190"/>
      <c r="SFI107" s="190"/>
      <c r="SFJ107" s="190"/>
      <c r="SFK107" s="190"/>
      <c r="SFL107" s="190"/>
      <c r="SFM107" s="190"/>
      <c r="SFN107" s="190"/>
      <c r="SFO107" s="190"/>
      <c r="SFP107" s="190"/>
      <c r="SFQ107" s="190"/>
      <c r="SFR107" s="190"/>
      <c r="SFS107" s="190"/>
      <c r="SFT107" s="190"/>
      <c r="SFU107" s="190"/>
      <c r="SFV107" s="190"/>
      <c r="SFW107" s="190"/>
      <c r="SFX107" s="190"/>
      <c r="SFY107" s="190"/>
      <c r="SFZ107" s="190"/>
      <c r="SGA107" s="190"/>
      <c r="SGB107" s="190"/>
      <c r="SGC107" s="190"/>
      <c r="SGD107" s="190"/>
      <c r="SGE107" s="190"/>
      <c r="SGF107" s="190"/>
      <c r="SGG107" s="190"/>
      <c r="SGH107" s="190"/>
      <c r="SGI107" s="190"/>
      <c r="SGJ107" s="190"/>
      <c r="SGK107" s="190"/>
      <c r="SGL107" s="190"/>
      <c r="SGM107" s="190"/>
      <c r="SGN107" s="190"/>
      <c r="SGO107" s="190"/>
      <c r="SGP107" s="190"/>
      <c r="SGQ107" s="190"/>
      <c r="SGR107" s="190"/>
      <c r="SGS107" s="190"/>
      <c r="SGT107" s="190"/>
      <c r="SGU107" s="190"/>
      <c r="SGV107" s="190"/>
      <c r="SGW107" s="190"/>
      <c r="SGX107" s="190"/>
      <c r="SGY107" s="190"/>
      <c r="SGZ107" s="190"/>
      <c r="SHA107" s="190"/>
      <c r="SHB107" s="190"/>
      <c r="SHC107" s="190"/>
      <c r="SHD107" s="190"/>
      <c r="SHE107" s="190"/>
      <c r="SHF107" s="190"/>
      <c r="SHG107" s="190"/>
      <c r="SHH107" s="190"/>
      <c r="SHI107" s="190"/>
      <c r="SHJ107" s="190"/>
      <c r="SHK107" s="190"/>
      <c r="SHL107" s="190"/>
      <c r="SHM107" s="190"/>
      <c r="SHN107" s="190"/>
      <c r="SHO107" s="190"/>
      <c r="SHP107" s="190"/>
      <c r="SHQ107" s="190"/>
      <c r="SHR107" s="190"/>
      <c r="SHS107" s="190"/>
      <c r="SHT107" s="190"/>
      <c r="SHU107" s="190"/>
      <c r="SHV107" s="190"/>
      <c r="SHW107" s="190"/>
      <c r="SHX107" s="190"/>
      <c r="SHY107" s="190"/>
      <c r="SHZ107" s="190"/>
      <c r="SIA107" s="190"/>
      <c r="SIB107" s="190"/>
      <c r="SIC107" s="190"/>
      <c r="SID107" s="190"/>
      <c r="SIE107" s="190"/>
      <c r="SIF107" s="190"/>
      <c r="SIG107" s="190"/>
      <c r="SIH107" s="190"/>
      <c r="SII107" s="190"/>
      <c r="SIJ107" s="190"/>
      <c r="SIK107" s="190"/>
      <c r="SIL107" s="190"/>
      <c r="SIM107" s="190"/>
      <c r="SIN107" s="190"/>
      <c r="SIO107" s="190"/>
      <c r="SIP107" s="190"/>
      <c r="SIQ107" s="190"/>
      <c r="SIR107" s="190"/>
      <c r="SIS107" s="190"/>
      <c r="SIT107" s="190"/>
      <c r="SIU107" s="190"/>
      <c r="SIV107" s="190"/>
      <c r="SIW107" s="190"/>
      <c r="SIX107" s="190"/>
      <c r="SIY107" s="190"/>
      <c r="SIZ107" s="190"/>
      <c r="SJA107" s="190"/>
      <c r="SJB107" s="190"/>
      <c r="SJC107" s="190"/>
      <c r="SJD107" s="190"/>
      <c r="SJE107" s="190"/>
      <c r="SJF107" s="190"/>
      <c r="SJG107" s="190"/>
      <c r="SJH107" s="190"/>
      <c r="SJI107" s="190"/>
      <c r="SJJ107" s="190"/>
      <c r="SJK107" s="190"/>
      <c r="SJL107" s="190"/>
      <c r="SJM107" s="190"/>
      <c r="SJN107" s="190"/>
      <c r="SJO107" s="190"/>
      <c r="SJP107" s="190"/>
      <c r="SJQ107" s="190"/>
      <c r="SJR107" s="190"/>
      <c r="SJS107" s="190"/>
      <c r="SJT107" s="190"/>
      <c r="SJU107" s="190"/>
      <c r="SJV107" s="190"/>
      <c r="SJW107" s="190"/>
      <c r="SJX107" s="190"/>
      <c r="SJY107" s="190"/>
      <c r="SJZ107" s="190"/>
      <c r="SKA107" s="190"/>
      <c r="SKB107" s="190"/>
      <c r="SKC107" s="190"/>
      <c r="SKD107" s="190"/>
      <c r="SKE107" s="190"/>
      <c r="SKF107" s="190"/>
      <c r="SKG107" s="190"/>
      <c r="SKH107" s="190"/>
      <c r="SKI107" s="190"/>
      <c r="SKJ107" s="190"/>
      <c r="SKK107" s="190"/>
      <c r="SKL107" s="190"/>
      <c r="SKM107" s="190"/>
      <c r="SKN107" s="190"/>
      <c r="SKO107" s="190"/>
      <c r="SKP107" s="190"/>
      <c r="SKQ107" s="190"/>
      <c r="SKR107" s="190"/>
      <c r="SKS107" s="190"/>
      <c r="SKT107" s="190"/>
      <c r="SKU107" s="190"/>
      <c r="SKV107" s="190"/>
      <c r="SKW107" s="190"/>
      <c r="SKX107" s="190"/>
      <c r="SKY107" s="190"/>
      <c r="SKZ107" s="190"/>
      <c r="SLA107" s="190"/>
      <c r="SLB107" s="190"/>
      <c r="SLC107" s="190"/>
      <c r="SLD107" s="190"/>
      <c r="SLE107" s="190"/>
      <c r="SLF107" s="190"/>
      <c r="SLG107" s="190"/>
      <c r="SLH107" s="190"/>
      <c r="SLI107" s="190"/>
      <c r="SLJ107" s="190"/>
      <c r="SLK107" s="190"/>
      <c r="SLL107" s="190"/>
      <c r="SLM107" s="190"/>
      <c r="SLN107" s="190"/>
      <c r="SLO107" s="190"/>
      <c r="SLP107" s="190"/>
      <c r="SLQ107" s="190"/>
      <c r="SLR107" s="190"/>
      <c r="SLS107" s="190"/>
      <c r="SLT107" s="190"/>
      <c r="SLU107" s="190"/>
      <c r="SLV107" s="190"/>
      <c r="SLW107" s="190"/>
      <c r="SLX107" s="190"/>
      <c r="SLY107" s="190"/>
      <c r="SLZ107" s="190"/>
      <c r="SMA107" s="190"/>
      <c r="SMB107" s="190"/>
      <c r="SMC107" s="190"/>
      <c r="SMD107" s="190"/>
      <c r="SME107" s="190"/>
      <c r="SMF107" s="190"/>
      <c r="SMG107" s="190"/>
      <c r="SMH107" s="190"/>
      <c r="SMI107" s="190"/>
      <c r="SMJ107" s="190"/>
      <c r="SMK107" s="190"/>
      <c r="SML107" s="190"/>
      <c r="SMM107" s="190"/>
      <c r="SMN107" s="190"/>
      <c r="SMO107" s="190"/>
      <c r="SMP107" s="190"/>
      <c r="SMQ107" s="190"/>
      <c r="SMR107" s="190"/>
      <c r="SMS107" s="190"/>
      <c r="SMT107" s="190"/>
      <c r="SMU107" s="190"/>
      <c r="SMV107" s="190"/>
      <c r="SMW107" s="190"/>
      <c r="SMX107" s="190"/>
      <c r="SMY107" s="190"/>
      <c r="SMZ107" s="190"/>
      <c r="SNA107" s="190"/>
      <c r="SNB107" s="190"/>
      <c r="SNC107" s="190"/>
      <c r="SND107" s="190"/>
      <c r="SNE107" s="190"/>
      <c r="SNF107" s="190"/>
      <c r="SNG107" s="190"/>
      <c r="SNH107" s="190"/>
      <c r="SNI107" s="190"/>
      <c r="SNJ107" s="190"/>
      <c r="SNK107" s="190"/>
      <c r="SNL107" s="190"/>
      <c r="SNM107" s="190"/>
      <c r="SNN107" s="190"/>
      <c r="SNO107" s="190"/>
      <c r="SNP107" s="190"/>
      <c r="SNQ107" s="190"/>
      <c r="SNR107" s="190"/>
      <c r="SNS107" s="190"/>
      <c r="SNT107" s="190"/>
      <c r="SNU107" s="190"/>
      <c r="SNV107" s="190"/>
      <c r="SNW107" s="190"/>
      <c r="SNX107" s="190"/>
      <c r="SNY107" s="190"/>
      <c r="SNZ107" s="190"/>
      <c r="SOA107" s="190"/>
      <c r="SOB107" s="190"/>
      <c r="SOC107" s="190"/>
      <c r="SOD107" s="190"/>
      <c r="SOE107" s="190"/>
      <c r="SOF107" s="190"/>
      <c r="SOG107" s="190"/>
      <c r="SOH107" s="190"/>
      <c r="SOI107" s="190"/>
      <c r="SOJ107" s="190"/>
      <c r="SOK107" s="190"/>
      <c r="SOL107" s="190"/>
      <c r="SOM107" s="190"/>
      <c r="SON107" s="190"/>
      <c r="SOO107" s="190"/>
      <c r="SOP107" s="190"/>
      <c r="SOQ107" s="190"/>
      <c r="SOR107" s="190"/>
      <c r="SOS107" s="190"/>
      <c r="SOT107" s="190"/>
      <c r="SOU107" s="190"/>
      <c r="SOV107" s="190"/>
      <c r="SOW107" s="190"/>
      <c r="SOX107" s="190"/>
      <c r="SOY107" s="190"/>
      <c r="SOZ107" s="190"/>
      <c r="SPA107" s="190"/>
      <c r="SPB107" s="190"/>
      <c r="SPC107" s="190"/>
      <c r="SPD107" s="190"/>
      <c r="SPE107" s="190"/>
      <c r="SPF107" s="190"/>
      <c r="SPG107" s="190"/>
      <c r="SPH107" s="190"/>
      <c r="SPI107" s="190"/>
      <c r="SPJ107" s="190"/>
      <c r="SPK107" s="190"/>
      <c r="SPL107" s="190"/>
      <c r="SPM107" s="190"/>
      <c r="SPN107" s="190"/>
      <c r="SPO107" s="190"/>
      <c r="SPP107" s="190"/>
      <c r="SPQ107" s="190"/>
      <c r="SPR107" s="190"/>
      <c r="SPS107" s="190"/>
      <c r="SPT107" s="190"/>
      <c r="SPU107" s="190"/>
      <c r="SPV107" s="190"/>
      <c r="SPW107" s="190"/>
      <c r="SPX107" s="190"/>
      <c r="SPY107" s="190"/>
      <c r="SPZ107" s="190"/>
      <c r="SQA107" s="190"/>
      <c r="SQB107" s="190"/>
      <c r="SQC107" s="190"/>
      <c r="SQD107" s="190"/>
      <c r="SQE107" s="190"/>
      <c r="SQF107" s="190"/>
      <c r="SQG107" s="190"/>
      <c r="SQH107" s="190"/>
      <c r="SQI107" s="190"/>
      <c r="SQJ107" s="190"/>
      <c r="SQK107" s="190"/>
      <c r="SQL107" s="190"/>
      <c r="SQM107" s="190"/>
      <c r="SQN107" s="190"/>
      <c r="SQO107" s="190"/>
      <c r="SQP107" s="190"/>
      <c r="SQQ107" s="190"/>
      <c r="SQR107" s="190"/>
      <c r="SQS107" s="190"/>
      <c r="SQT107" s="190"/>
      <c r="SQU107" s="190"/>
      <c r="SQV107" s="190"/>
      <c r="SQW107" s="190"/>
      <c r="SQX107" s="190"/>
      <c r="SQY107" s="190"/>
      <c r="SQZ107" s="190"/>
      <c r="SRA107" s="190"/>
      <c r="SRB107" s="190"/>
      <c r="SRC107" s="190"/>
      <c r="SRD107" s="190"/>
      <c r="SRE107" s="190"/>
      <c r="SRF107" s="190"/>
      <c r="SRG107" s="190"/>
      <c r="SRH107" s="190"/>
      <c r="SRI107" s="190"/>
      <c r="SRJ107" s="190"/>
      <c r="SRK107" s="190"/>
      <c r="SRL107" s="190"/>
      <c r="SRM107" s="190"/>
      <c r="SRN107" s="190"/>
      <c r="SRO107" s="190"/>
      <c r="SRP107" s="190"/>
      <c r="SRQ107" s="190"/>
      <c r="SRR107" s="190"/>
      <c r="SRS107" s="190"/>
      <c r="SRT107" s="190"/>
      <c r="SRU107" s="190"/>
      <c r="SRV107" s="190"/>
      <c r="SRW107" s="190"/>
      <c r="SRX107" s="190"/>
      <c r="SRY107" s="190"/>
      <c r="SRZ107" s="190"/>
      <c r="SSA107" s="190"/>
      <c r="SSB107" s="190"/>
      <c r="SSC107" s="190"/>
      <c r="SSD107" s="190"/>
      <c r="SSE107" s="190"/>
      <c r="SSF107" s="190"/>
      <c r="SSG107" s="190"/>
      <c r="SSH107" s="190"/>
      <c r="SSI107" s="190"/>
      <c r="SSJ107" s="190"/>
      <c r="SSK107" s="190"/>
      <c r="SSL107" s="190"/>
      <c r="SSM107" s="190"/>
      <c r="SSN107" s="190"/>
      <c r="SSO107" s="190"/>
      <c r="SSP107" s="190"/>
      <c r="SSQ107" s="190"/>
      <c r="SSR107" s="190"/>
      <c r="SSS107" s="190"/>
      <c r="SST107" s="190"/>
      <c r="SSU107" s="190"/>
      <c r="SSV107" s="190"/>
      <c r="SSW107" s="190"/>
      <c r="SSX107" s="190"/>
      <c r="SSY107" s="190"/>
      <c r="SSZ107" s="190"/>
      <c r="STA107" s="190"/>
      <c r="STB107" s="190"/>
      <c r="STC107" s="190"/>
      <c r="STD107" s="190"/>
      <c r="STE107" s="190"/>
      <c r="STF107" s="190"/>
      <c r="STG107" s="190"/>
      <c r="STH107" s="190"/>
      <c r="STI107" s="190"/>
      <c r="STJ107" s="190"/>
      <c r="STK107" s="190"/>
      <c r="STL107" s="190"/>
      <c r="STM107" s="190"/>
      <c r="STN107" s="190"/>
      <c r="STO107" s="190"/>
      <c r="STP107" s="190"/>
      <c r="STQ107" s="190"/>
      <c r="STR107" s="190"/>
      <c r="STS107" s="190"/>
      <c r="STT107" s="190"/>
      <c r="STU107" s="190"/>
      <c r="STV107" s="190"/>
      <c r="STW107" s="190"/>
      <c r="STX107" s="190"/>
      <c r="STY107" s="190"/>
      <c r="STZ107" s="190"/>
      <c r="SUA107" s="190"/>
      <c r="SUB107" s="190"/>
      <c r="SUC107" s="190"/>
      <c r="SUD107" s="190"/>
      <c r="SUE107" s="190"/>
      <c r="SUF107" s="190"/>
      <c r="SUG107" s="190"/>
      <c r="SUH107" s="190"/>
      <c r="SUI107" s="190"/>
      <c r="SUJ107" s="190"/>
      <c r="SUK107" s="190"/>
      <c r="SUL107" s="190"/>
      <c r="SUM107" s="190"/>
      <c r="SUN107" s="190"/>
      <c r="SUO107" s="190"/>
      <c r="SUP107" s="190"/>
      <c r="SUQ107" s="190"/>
      <c r="SUR107" s="190"/>
      <c r="SUS107" s="190"/>
      <c r="SUT107" s="190"/>
      <c r="SUU107" s="190"/>
      <c r="SUV107" s="190"/>
      <c r="SUW107" s="190"/>
      <c r="SUX107" s="190"/>
      <c r="SUY107" s="190"/>
      <c r="SUZ107" s="190"/>
      <c r="SVA107" s="190"/>
      <c r="SVB107" s="190"/>
      <c r="SVC107" s="190"/>
      <c r="SVD107" s="190"/>
      <c r="SVE107" s="190"/>
      <c r="SVF107" s="190"/>
      <c r="SVG107" s="190"/>
      <c r="SVH107" s="190"/>
      <c r="SVI107" s="190"/>
      <c r="SVJ107" s="190"/>
      <c r="SVK107" s="190"/>
      <c r="SVL107" s="190"/>
      <c r="SVM107" s="190"/>
      <c r="SVN107" s="190"/>
      <c r="SVO107" s="190"/>
      <c r="SVP107" s="190"/>
      <c r="SVQ107" s="190"/>
      <c r="SVR107" s="190"/>
      <c r="SVS107" s="190"/>
      <c r="SVT107" s="190"/>
      <c r="SVU107" s="190"/>
      <c r="SVV107" s="190"/>
      <c r="SVW107" s="190"/>
      <c r="SVX107" s="190"/>
      <c r="SVY107" s="190"/>
      <c r="SVZ107" s="190"/>
      <c r="SWA107" s="190"/>
      <c r="SWB107" s="190"/>
      <c r="SWC107" s="190"/>
      <c r="SWD107" s="190"/>
      <c r="SWE107" s="190"/>
      <c r="SWF107" s="190"/>
      <c r="SWG107" s="190"/>
      <c r="SWH107" s="190"/>
      <c r="SWI107" s="190"/>
      <c r="SWJ107" s="190"/>
      <c r="SWK107" s="190"/>
      <c r="SWL107" s="190"/>
      <c r="SWM107" s="190"/>
      <c r="SWN107" s="190"/>
      <c r="SWO107" s="190"/>
      <c r="SWP107" s="190"/>
      <c r="SWQ107" s="190"/>
      <c r="SWR107" s="190"/>
      <c r="SWS107" s="190"/>
      <c r="SWT107" s="190"/>
      <c r="SWU107" s="190"/>
      <c r="SWV107" s="190"/>
      <c r="SWW107" s="190"/>
      <c r="SWX107" s="190"/>
      <c r="SWY107" s="190"/>
      <c r="SWZ107" s="190"/>
      <c r="SXA107" s="190"/>
      <c r="SXB107" s="190"/>
      <c r="SXC107" s="190"/>
      <c r="SXD107" s="190"/>
      <c r="SXE107" s="190"/>
      <c r="SXF107" s="190"/>
      <c r="SXG107" s="190"/>
      <c r="SXH107" s="190"/>
      <c r="SXI107" s="190"/>
      <c r="SXJ107" s="190"/>
      <c r="SXK107" s="190"/>
      <c r="SXL107" s="190"/>
      <c r="SXM107" s="190"/>
      <c r="SXN107" s="190"/>
      <c r="SXO107" s="190"/>
      <c r="SXP107" s="190"/>
      <c r="SXQ107" s="190"/>
      <c r="SXR107" s="190"/>
      <c r="SXS107" s="190"/>
      <c r="SXT107" s="190"/>
      <c r="SXU107" s="190"/>
      <c r="SXV107" s="190"/>
      <c r="SXW107" s="190"/>
      <c r="SXX107" s="190"/>
      <c r="SXY107" s="190"/>
      <c r="SXZ107" s="190"/>
      <c r="SYA107" s="190"/>
      <c r="SYB107" s="190"/>
      <c r="SYC107" s="190"/>
      <c r="SYD107" s="190"/>
      <c r="SYE107" s="190"/>
      <c r="SYF107" s="190"/>
      <c r="SYG107" s="190"/>
      <c r="SYH107" s="190"/>
      <c r="SYI107" s="190"/>
      <c r="SYJ107" s="190"/>
      <c r="SYK107" s="190"/>
      <c r="SYL107" s="190"/>
      <c r="SYM107" s="190"/>
      <c r="SYN107" s="190"/>
      <c r="SYO107" s="190"/>
      <c r="SYP107" s="190"/>
      <c r="SYQ107" s="190"/>
      <c r="SYR107" s="190"/>
      <c r="SYS107" s="190"/>
      <c r="SYT107" s="190"/>
      <c r="SYU107" s="190"/>
      <c r="SYV107" s="190"/>
      <c r="SYW107" s="190"/>
      <c r="SYX107" s="190"/>
      <c r="SYY107" s="190"/>
      <c r="SYZ107" s="190"/>
      <c r="SZA107" s="190"/>
      <c r="SZB107" s="190"/>
      <c r="SZC107" s="190"/>
      <c r="SZD107" s="190"/>
      <c r="SZE107" s="190"/>
      <c r="SZF107" s="190"/>
      <c r="SZG107" s="190"/>
      <c r="SZH107" s="190"/>
      <c r="SZI107" s="190"/>
      <c r="SZJ107" s="190"/>
      <c r="SZK107" s="190"/>
      <c r="SZL107" s="190"/>
      <c r="SZM107" s="190"/>
      <c r="SZN107" s="190"/>
      <c r="SZO107" s="190"/>
      <c r="SZP107" s="190"/>
      <c r="SZQ107" s="190"/>
      <c r="SZR107" s="190"/>
      <c r="SZS107" s="190"/>
      <c r="SZT107" s="190"/>
      <c r="SZU107" s="190"/>
      <c r="SZV107" s="190"/>
      <c r="SZW107" s="190"/>
      <c r="SZX107" s="190"/>
      <c r="SZY107" s="190"/>
      <c r="SZZ107" s="190"/>
      <c r="TAA107" s="190"/>
      <c r="TAB107" s="190"/>
      <c r="TAC107" s="190"/>
      <c r="TAD107" s="190"/>
      <c r="TAE107" s="190"/>
      <c r="TAF107" s="190"/>
      <c r="TAG107" s="190"/>
      <c r="TAH107" s="190"/>
      <c r="TAI107" s="190"/>
      <c r="TAJ107" s="190"/>
      <c r="TAK107" s="190"/>
      <c r="TAL107" s="190"/>
      <c r="TAM107" s="190"/>
      <c r="TAN107" s="190"/>
      <c r="TAO107" s="190"/>
      <c r="TAP107" s="190"/>
      <c r="TAQ107" s="190"/>
      <c r="TAR107" s="190"/>
      <c r="TAS107" s="190"/>
      <c r="TAT107" s="190"/>
      <c r="TAU107" s="190"/>
      <c r="TAV107" s="190"/>
      <c r="TAW107" s="190"/>
      <c r="TAX107" s="190"/>
      <c r="TAY107" s="190"/>
      <c r="TAZ107" s="190"/>
      <c r="TBA107" s="190"/>
      <c r="TBB107" s="190"/>
      <c r="TBC107" s="190"/>
      <c r="TBD107" s="190"/>
      <c r="TBE107" s="190"/>
      <c r="TBF107" s="190"/>
      <c r="TBG107" s="190"/>
      <c r="TBH107" s="190"/>
      <c r="TBI107" s="190"/>
      <c r="TBJ107" s="190"/>
      <c r="TBK107" s="190"/>
      <c r="TBL107" s="190"/>
      <c r="TBM107" s="190"/>
      <c r="TBN107" s="190"/>
      <c r="TBO107" s="190"/>
      <c r="TBP107" s="190"/>
      <c r="TBQ107" s="190"/>
      <c r="TBR107" s="190"/>
      <c r="TBS107" s="190"/>
      <c r="TBT107" s="190"/>
      <c r="TBU107" s="190"/>
      <c r="TBV107" s="190"/>
      <c r="TBW107" s="190"/>
      <c r="TBX107" s="190"/>
      <c r="TBY107" s="190"/>
      <c r="TBZ107" s="190"/>
      <c r="TCA107" s="190"/>
      <c r="TCB107" s="190"/>
      <c r="TCC107" s="190"/>
      <c r="TCD107" s="190"/>
      <c r="TCE107" s="190"/>
      <c r="TCF107" s="190"/>
      <c r="TCG107" s="190"/>
      <c r="TCH107" s="190"/>
      <c r="TCI107" s="190"/>
      <c r="TCJ107" s="190"/>
      <c r="TCK107" s="190"/>
      <c r="TCL107" s="190"/>
      <c r="TCM107" s="190"/>
      <c r="TCN107" s="190"/>
      <c r="TCO107" s="190"/>
      <c r="TCP107" s="190"/>
      <c r="TCQ107" s="190"/>
      <c r="TCR107" s="190"/>
      <c r="TCS107" s="190"/>
      <c r="TCT107" s="190"/>
      <c r="TCU107" s="190"/>
      <c r="TCV107" s="190"/>
      <c r="TCW107" s="190"/>
      <c r="TCX107" s="190"/>
      <c r="TCY107" s="190"/>
      <c r="TCZ107" s="190"/>
      <c r="TDA107" s="190"/>
      <c r="TDB107" s="190"/>
      <c r="TDC107" s="190"/>
      <c r="TDD107" s="190"/>
      <c r="TDE107" s="190"/>
      <c r="TDF107" s="190"/>
      <c r="TDG107" s="190"/>
      <c r="TDH107" s="190"/>
      <c r="TDI107" s="190"/>
      <c r="TDJ107" s="190"/>
      <c r="TDK107" s="190"/>
      <c r="TDL107" s="190"/>
      <c r="TDM107" s="190"/>
      <c r="TDN107" s="190"/>
      <c r="TDO107" s="190"/>
      <c r="TDP107" s="190"/>
      <c r="TDQ107" s="190"/>
      <c r="TDR107" s="190"/>
      <c r="TDS107" s="190"/>
      <c r="TDT107" s="190"/>
      <c r="TDU107" s="190"/>
      <c r="TDV107" s="190"/>
      <c r="TDW107" s="190"/>
      <c r="TDX107" s="190"/>
      <c r="TDY107" s="190"/>
      <c r="TDZ107" s="190"/>
      <c r="TEA107" s="190"/>
      <c r="TEB107" s="190"/>
      <c r="TEC107" s="190"/>
      <c r="TED107" s="190"/>
      <c r="TEE107" s="190"/>
      <c r="TEF107" s="190"/>
      <c r="TEG107" s="190"/>
      <c r="TEH107" s="190"/>
      <c r="TEI107" s="190"/>
      <c r="TEJ107" s="190"/>
      <c r="TEK107" s="190"/>
      <c r="TEL107" s="190"/>
      <c r="TEM107" s="190"/>
      <c r="TEN107" s="190"/>
      <c r="TEO107" s="190"/>
      <c r="TEP107" s="190"/>
      <c r="TEQ107" s="190"/>
      <c r="TER107" s="190"/>
      <c r="TES107" s="190"/>
      <c r="TET107" s="190"/>
      <c r="TEU107" s="190"/>
      <c r="TEV107" s="190"/>
      <c r="TEW107" s="190"/>
      <c r="TEX107" s="190"/>
      <c r="TEY107" s="190"/>
      <c r="TEZ107" s="190"/>
      <c r="TFA107" s="190"/>
      <c r="TFB107" s="190"/>
      <c r="TFC107" s="190"/>
      <c r="TFD107" s="190"/>
      <c r="TFE107" s="190"/>
      <c r="TFF107" s="190"/>
      <c r="TFG107" s="190"/>
      <c r="TFH107" s="190"/>
      <c r="TFI107" s="190"/>
      <c r="TFJ107" s="190"/>
      <c r="TFK107" s="190"/>
      <c r="TFL107" s="190"/>
      <c r="TFM107" s="190"/>
      <c r="TFN107" s="190"/>
      <c r="TFO107" s="190"/>
      <c r="TFP107" s="190"/>
      <c r="TFQ107" s="190"/>
      <c r="TFR107" s="190"/>
      <c r="TFS107" s="190"/>
      <c r="TFT107" s="190"/>
      <c r="TFU107" s="190"/>
      <c r="TFV107" s="190"/>
      <c r="TFW107" s="190"/>
      <c r="TFX107" s="190"/>
      <c r="TFY107" s="190"/>
      <c r="TFZ107" s="190"/>
      <c r="TGA107" s="190"/>
      <c r="TGB107" s="190"/>
      <c r="TGC107" s="190"/>
      <c r="TGD107" s="190"/>
      <c r="TGE107" s="190"/>
      <c r="TGF107" s="190"/>
      <c r="TGG107" s="190"/>
      <c r="TGH107" s="190"/>
      <c r="TGI107" s="190"/>
      <c r="TGJ107" s="190"/>
      <c r="TGK107" s="190"/>
      <c r="TGL107" s="190"/>
      <c r="TGM107" s="190"/>
      <c r="TGN107" s="190"/>
      <c r="TGO107" s="190"/>
      <c r="TGP107" s="190"/>
      <c r="TGQ107" s="190"/>
      <c r="TGR107" s="190"/>
      <c r="TGS107" s="190"/>
      <c r="TGT107" s="190"/>
      <c r="TGU107" s="190"/>
      <c r="TGV107" s="190"/>
      <c r="TGW107" s="190"/>
      <c r="TGX107" s="190"/>
      <c r="TGY107" s="190"/>
      <c r="TGZ107" s="190"/>
      <c r="THA107" s="190"/>
      <c r="THB107" s="190"/>
      <c r="THC107" s="190"/>
      <c r="THD107" s="190"/>
      <c r="THE107" s="190"/>
      <c r="THF107" s="190"/>
      <c r="THG107" s="190"/>
      <c r="THH107" s="190"/>
      <c r="THI107" s="190"/>
      <c r="THJ107" s="190"/>
      <c r="THK107" s="190"/>
      <c r="THL107" s="190"/>
      <c r="THM107" s="190"/>
      <c r="THN107" s="190"/>
      <c r="THO107" s="190"/>
      <c r="THP107" s="190"/>
      <c r="THQ107" s="190"/>
      <c r="THR107" s="190"/>
      <c r="THS107" s="190"/>
      <c r="THT107" s="190"/>
      <c r="THU107" s="190"/>
      <c r="THV107" s="190"/>
      <c r="THW107" s="190"/>
      <c r="THX107" s="190"/>
      <c r="THY107" s="190"/>
      <c r="THZ107" s="190"/>
      <c r="TIA107" s="190"/>
      <c r="TIB107" s="190"/>
      <c r="TIC107" s="190"/>
      <c r="TID107" s="190"/>
      <c r="TIE107" s="190"/>
      <c r="TIF107" s="190"/>
      <c r="TIG107" s="190"/>
      <c r="TIH107" s="190"/>
      <c r="TII107" s="190"/>
      <c r="TIJ107" s="190"/>
      <c r="TIK107" s="190"/>
      <c r="TIL107" s="190"/>
      <c r="TIM107" s="190"/>
      <c r="TIN107" s="190"/>
      <c r="TIO107" s="190"/>
      <c r="TIP107" s="190"/>
      <c r="TIQ107" s="190"/>
      <c r="TIR107" s="190"/>
      <c r="TIS107" s="190"/>
      <c r="TIT107" s="190"/>
      <c r="TIU107" s="190"/>
      <c r="TIV107" s="190"/>
      <c r="TIW107" s="190"/>
      <c r="TIX107" s="190"/>
      <c r="TIY107" s="190"/>
      <c r="TIZ107" s="190"/>
      <c r="TJA107" s="190"/>
      <c r="TJB107" s="190"/>
      <c r="TJC107" s="190"/>
      <c r="TJD107" s="190"/>
      <c r="TJE107" s="190"/>
      <c r="TJF107" s="190"/>
      <c r="TJG107" s="190"/>
      <c r="TJH107" s="190"/>
      <c r="TJI107" s="190"/>
      <c r="TJJ107" s="190"/>
      <c r="TJK107" s="190"/>
      <c r="TJL107" s="190"/>
      <c r="TJM107" s="190"/>
      <c r="TJN107" s="190"/>
      <c r="TJO107" s="190"/>
      <c r="TJP107" s="190"/>
      <c r="TJQ107" s="190"/>
      <c r="TJR107" s="190"/>
      <c r="TJS107" s="190"/>
      <c r="TJT107" s="190"/>
      <c r="TJU107" s="190"/>
      <c r="TJV107" s="190"/>
      <c r="TJW107" s="190"/>
      <c r="TJX107" s="190"/>
      <c r="TJY107" s="190"/>
      <c r="TJZ107" s="190"/>
      <c r="TKA107" s="190"/>
      <c r="TKB107" s="190"/>
      <c r="TKC107" s="190"/>
      <c r="TKD107" s="190"/>
      <c r="TKE107" s="190"/>
      <c r="TKF107" s="190"/>
      <c r="TKG107" s="190"/>
      <c r="TKH107" s="190"/>
      <c r="TKI107" s="190"/>
      <c r="TKJ107" s="190"/>
      <c r="TKK107" s="190"/>
      <c r="TKL107" s="190"/>
      <c r="TKM107" s="190"/>
      <c r="TKN107" s="190"/>
      <c r="TKO107" s="190"/>
      <c r="TKP107" s="190"/>
      <c r="TKQ107" s="190"/>
      <c r="TKR107" s="190"/>
      <c r="TKS107" s="190"/>
      <c r="TKT107" s="190"/>
      <c r="TKU107" s="190"/>
      <c r="TKV107" s="190"/>
      <c r="TKW107" s="190"/>
      <c r="TKX107" s="190"/>
      <c r="TKY107" s="190"/>
      <c r="TKZ107" s="190"/>
      <c r="TLA107" s="190"/>
      <c r="TLB107" s="190"/>
      <c r="TLC107" s="190"/>
      <c r="TLD107" s="190"/>
      <c r="TLE107" s="190"/>
      <c r="TLF107" s="190"/>
      <c r="TLG107" s="190"/>
      <c r="TLH107" s="190"/>
      <c r="TLI107" s="190"/>
      <c r="TLJ107" s="190"/>
      <c r="TLK107" s="190"/>
      <c r="TLL107" s="190"/>
      <c r="TLM107" s="190"/>
      <c r="TLN107" s="190"/>
      <c r="TLO107" s="190"/>
      <c r="TLP107" s="190"/>
      <c r="TLQ107" s="190"/>
      <c r="TLR107" s="190"/>
      <c r="TLS107" s="190"/>
      <c r="TLT107" s="190"/>
      <c r="TLU107" s="190"/>
      <c r="TLV107" s="190"/>
      <c r="TLW107" s="190"/>
      <c r="TLX107" s="190"/>
      <c r="TLY107" s="190"/>
      <c r="TLZ107" s="190"/>
      <c r="TMA107" s="190"/>
      <c r="TMB107" s="190"/>
      <c r="TMC107" s="190"/>
      <c r="TMD107" s="190"/>
      <c r="TME107" s="190"/>
      <c r="TMF107" s="190"/>
      <c r="TMG107" s="190"/>
      <c r="TMH107" s="190"/>
      <c r="TMI107" s="190"/>
      <c r="TMJ107" s="190"/>
      <c r="TMK107" s="190"/>
      <c r="TML107" s="190"/>
      <c r="TMM107" s="190"/>
      <c r="TMN107" s="190"/>
      <c r="TMO107" s="190"/>
      <c r="TMP107" s="190"/>
      <c r="TMQ107" s="190"/>
      <c r="TMR107" s="190"/>
      <c r="TMS107" s="190"/>
      <c r="TMT107" s="190"/>
      <c r="TMU107" s="190"/>
      <c r="TMV107" s="190"/>
      <c r="TMW107" s="190"/>
      <c r="TMX107" s="190"/>
      <c r="TMY107" s="190"/>
      <c r="TMZ107" s="190"/>
      <c r="TNA107" s="190"/>
      <c r="TNB107" s="190"/>
      <c r="TNC107" s="190"/>
      <c r="TND107" s="190"/>
      <c r="TNE107" s="190"/>
      <c r="TNF107" s="190"/>
      <c r="TNG107" s="190"/>
      <c r="TNH107" s="190"/>
      <c r="TNI107" s="190"/>
      <c r="TNJ107" s="190"/>
      <c r="TNK107" s="190"/>
      <c r="TNL107" s="190"/>
      <c r="TNM107" s="190"/>
      <c r="TNN107" s="190"/>
      <c r="TNO107" s="190"/>
      <c r="TNP107" s="190"/>
      <c r="TNQ107" s="190"/>
      <c r="TNR107" s="190"/>
      <c r="TNS107" s="190"/>
      <c r="TNT107" s="190"/>
      <c r="TNU107" s="190"/>
      <c r="TNV107" s="190"/>
      <c r="TNW107" s="190"/>
      <c r="TNX107" s="190"/>
      <c r="TNY107" s="190"/>
      <c r="TNZ107" s="190"/>
      <c r="TOA107" s="190"/>
      <c r="TOB107" s="190"/>
      <c r="TOC107" s="190"/>
      <c r="TOD107" s="190"/>
      <c r="TOE107" s="190"/>
      <c r="TOF107" s="190"/>
      <c r="TOG107" s="190"/>
      <c r="TOH107" s="190"/>
      <c r="TOI107" s="190"/>
      <c r="TOJ107" s="190"/>
      <c r="TOK107" s="190"/>
      <c r="TOL107" s="190"/>
      <c r="TOM107" s="190"/>
      <c r="TON107" s="190"/>
      <c r="TOO107" s="190"/>
      <c r="TOP107" s="190"/>
      <c r="TOQ107" s="190"/>
      <c r="TOR107" s="190"/>
      <c r="TOS107" s="190"/>
      <c r="TOT107" s="190"/>
      <c r="TOU107" s="190"/>
      <c r="TOV107" s="190"/>
      <c r="TOW107" s="190"/>
      <c r="TOX107" s="190"/>
      <c r="TOY107" s="190"/>
      <c r="TOZ107" s="190"/>
      <c r="TPA107" s="190"/>
      <c r="TPB107" s="190"/>
      <c r="TPC107" s="190"/>
      <c r="TPD107" s="190"/>
      <c r="TPE107" s="190"/>
      <c r="TPF107" s="190"/>
      <c r="TPG107" s="190"/>
      <c r="TPH107" s="190"/>
      <c r="TPI107" s="190"/>
      <c r="TPJ107" s="190"/>
      <c r="TPK107" s="190"/>
      <c r="TPL107" s="190"/>
      <c r="TPM107" s="190"/>
      <c r="TPN107" s="190"/>
      <c r="TPO107" s="190"/>
      <c r="TPP107" s="190"/>
      <c r="TPQ107" s="190"/>
      <c r="TPR107" s="190"/>
      <c r="TPS107" s="190"/>
      <c r="TPT107" s="190"/>
      <c r="TPU107" s="190"/>
      <c r="TPV107" s="190"/>
      <c r="TPW107" s="190"/>
      <c r="TPX107" s="190"/>
      <c r="TPY107" s="190"/>
      <c r="TPZ107" s="190"/>
      <c r="TQA107" s="190"/>
      <c r="TQB107" s="190"/>
      <c r="TQC107" s="190"/>
      <c r="TQD107" s="190"/>
      <c r="TQE107" s="190"/>
      <c r="TQF107" s="190"/>
      <c r="TQG107" s="190"/>
      <c r="TQH107" s="190"/>
      <c r="TQI107" s="190"/>
      <c r="TQJ107" s="190"/>
      <c r="TQK107" s="190"/>
      <c r="TQL107" s="190"/>
      <c r="TQM107" s="190"/>
      <c r="TQN107" s="190"/>
      <c r="TQO107" s="190"/>
      <c r="TQP107" s="190"/>
      <c r="TQQ107" s="190"/>
      <c r="TQR107" s="190"/>
      <c r="TQS107" s="190"/>
      <c r="TQT107" s="190"/>
      <c r="TQU107" s="190"/>
      <c r="TQV107" s="190"/>
      <c r="TQW107" s="190"/>
      <c r="TQX107" s="190"/>
      <c r="TQY107" s="190"/>
      <c r="TQZ107" s="190"/>
      <c r="TRA107" s="190"/>
      <c r="TRB107" s="190"/>
      <c r="TRC107" s="190"/>
      <c r="TRD107" s="190"/>
      <c r="TRE107" s="190"/>
      <c r="TRF107" s="190"/>
      <c r="TRG107" s="190"/>
      <c r="TRH107" s="190"/>
      <c r="TRI107" s="190"/>
      <c r="TRJ107" s="190"/>
      <c r="TRK107" s="190"/>
      <c r="TRL107" s="190"/>
      <c r="TRM107" s="190"/>
      <c r="TRN107" s="190"/>
      <c r="TRO107" s="190"/>
      <c r="TRP107" s="190"/>
      <c r="TRQ107" s="190"/>
      <c r="TRR107" s="190"/>
      <c r="TRS107" s="190"/>
      <c r="TRT107" s="190"/>
      <c r="TRU107" s="190"/>
      <c r="TRV107" s="190"/>
      <c r="TRW107" s="190"/>
      <c r="TRX107" s="190"/>
      <c r="TRY107" s="190"/>
      <c r="TRZ107" s="190"/>
      <c r="TSA107" s="190"/>
      <c r="TSB107" s="190"/>
      <c r="TSC107" s="190"/>
      <c r="TSD107" s="190"/>
      <c r="TSE107" s="190"/>
      <c r="TSF107" s="190"/>
      <c r="TSG107" s="190"/>
      <c r="TSH107" s="190"/>
      <c r="TSI107" s="190"/>
      <c r="TSJ107" s="190"/>
      <c r="TSK107" s="190"/>
      <c r="TSL107" s="190"/>
      <c r="TSM107" s="190"/>
      <c r="TSN107" s="190"/>
      <c r="TSO107" s="190"/>
      <c r="TSP107" s="190"/>
      <c r="TSQ107" s="190"/>
      <c r="TSR107" s="190"/>
      <c r="TSS107" s="190"/>
      <c r="TST107" s="190"/>
      <c r="TSU107" s="190"/>
      <c r="TSV107" s="190"/>
      <c r="TSW107" s="190"/>
      <c r="TSX107" s="190"/>
      <c r="TSY107" s="190"/>
      <c r="TSZ107" s="190"/>
      <c r="TTA107" s="190"/>
      <c r="TTB107" s="190"/>
      <c r="TTC107" s="190"/>
      <c r="TTD107" s="190"/>
      <c r="TTE107" s="190"/>
      <c r="TTF107" s="190"/>
      <c r="TTG107" s="190"/>
      <c r="TTH107" s="190"/>
      <c r="TTI107" s="190"/>
      <c r="TTJ107" s="190"/>
      <c r="TTK107" s="190"/>
      <c r="TTL107" s="190"/>
      <c r="TTM107" s="190"/>
      <c r="TTN107" s="190"/>
      <c r="TTO107" s="190"/>
      <c r="TTP107" s="190"/>
      <c r="TTQ107" s="190"/>
      <c r="TTR107" s="190"/>
      <c r="TTS107" s="190"/>
      <c r="TTT107" s="190"/>
      <c r="TTU107" s="190"/>
      <c r="TTV107" s="190"/>
      <c r="TTW107" s="190"/>
      <c r="TTX107" s="190"/>
      <c r="TTY107" s="190"/>
      <c r="TTZ107" s="190"/>
      <c r="TUA107" s="190"/>
      <c r="TUB107" s="190"/>
      <c r="TUC107" s="190"/>
      <c r="TUD107" s="190"/>
      <c r="TUE107" s="190"/>
      <c r="TUF107" s="190"/>
      <c r="TUG107" s="190"/>
      <c r="TUH107" s="190"/>
      <c r="TUI107" s="190"/>
      <c r="TUJ107" s="190"/>
      <c r="TUK107" s="190"/>
      <c r="TUL107" s="190"/>
      <c r="TUM107" s="190"/>
      <c r="TUN107" s="190"/>
      <c r="TUO107" s="190"/>
      <c r="TUP107" s="190"/>
      <c r="TUQ107" s="190"/>
      <c r="TUR107" s="190"/>
      <c r="TUS107" s="190"/>
      <c r="TUT107" s="190"/>
      <c r="TUU107" s="190"/>
      <c r="TUV107" s="190"/>
      <c r="TUW107" s="190"/>
      <c r="TUX107" s="190"/>
      <c r="TUY107" s="190"/>
      <c r="TUZ107" s="190"/>
      <c r="TVA107" s="190"/>
      <c r="TVB107" s="190"/>
      <c r="TVC107" s="190"/>
      <c r="TVD107" s="190"/>
      <c r="TVE107" s="190"/>
      <c r="TVF107" s="190"/>
      <c r="TVG107" s="190"/>
      <c r="TVH107" s="190"/>
      <c r="TVI107" s="190"/>
      <c r="TVJ107" s="190"/>
      <c r="TVK107" s="190"/>
      <c r="TVL107" s="190"/>
      <c r="TVM107" s="190"/>
      <c r="TVN107" s="190"/>
      <c r="TVO107" s="190"/>
      <c r="TVP107" s="190"/>
      <c r="TVQ107" s="190"/>
      <c r="TVR107" s="190"/>
      <c r="TVS107" s="190"/>
      <c r="TVT107" s="190"/>
      <c r="TVU107" s="190"/>
      <c r="TVV107" s="190"/>
      <c r="TVW107" s="190"/>
      <c r="TVX107" s="190"/>
      <c r="TVY107" s="190"/>
      <c r="TVZ107" s="190"/>
      <c r="TWA107" s="190"/>
      <c r="TWB107" s="190"/>
      <c r="TWC107" s="190"/>
      <c r="TWD107" s="190"/>
      <c r="TWE107" s="190"/>
      <c r="TWF107" s="190"/>
      <c r="TWG107" s="190"/>
      <c r="TWH107" s="190"/>
      <c r="TWI107" s="190"/>
      <c r="TWJ107" s="190"/>
      <c r="TWK107" s="190"/>
      <c r="TWL107" s="190"/>
      <c r="TWM107" s="190"/>
      <c r="TWN107" s="190"/>
      <c r="TWO107" s="190"/>
      <c r="TWP107" s="190"/>
      <c r="TWQ107" s="190"/>
      <c r="TWR107" s="190"/>
      <c r="TWS107" s="190"/>
      <c r="TWT107" s="190"/>
      <c r="TWU107" s="190"/>
      <c r="TWV107" s="190"/>
      <c r="TWW107" s="190"/>
      <c r="TWX107" s="190"/>
      <c r="TWY107" s="190"/>
      <c r="TWZ107" s="190"/>
      <c r="TXA107" s="190"/>
      <c r="TXB107" s="190"/>
      <c r="TXC107" s="190"/>
      <c r="TXD107" s="190"/>
      <c r="TXE107" s="190"/>
      <c r="TXF107" s="190"/>
      <c r="TXG107" s="190"/>
      <c r="TXH107" s="190"/>
      <c r="TXI107" s="190"/>
      <c r="TXJ107" s="190"/>
      <c r="TXK107" s="190"/>
      <c r="TXL107" s="190"/>
      <c r="TXM107" s="190"/>
      <c r="TXN107" s="190"/>
      <c r="TXO107" s="190"/>
      <c r="TXP107" s="190"/>
      <c r="TXQ107" s="190"/>
      <c r="TXR107" s="190"/>
      <c r="TXS107" s="190"/>
      <c r="TXT107" s="190"/>
      <c r="TXU107" s="190"/>
      <c r="TXV107" s="190"/>
      <c r="TXW107" s="190"/>
      <c r="TXX107" s="190"/>
      <c r="TXY107" s="190"/>
      <c r="TXZ107" s="190"/>
      <c r="TYA107" s="190"/>
      <c r="TYB107" s="190"/>
      <c r="TYC107" s="190"/>
      <c r="TYD107" s="190"/>
      <c r="TYE107" s="190"/>
      <c r="TYF107" s="190"/>
      <c r="TYG107" s="190"/>
      <c r="TYH107" s="190"/>
      <c r="TYI107" s="190"/>
      <c r="TYJ107" s="190"/>
      <c r="TYK107" s="190"/>
      <c r="TYL107" s="190"/>
      <c r="TYM107" s="190"/>
      <c r="TYN107" s="190"/>
      <c r="TYO107" s="190"/>
      <c r="TYP107" s="190"/>
      <c r="TYQ107" s="190"/>
      <c r="TYR107" s="190"/>
      <c r="TYS107" s="190"/>
      <c r="TYT107" s="190"/>
      <c r="TYU107" s="190"/>
      <c r="TYV107" s="190"/>
      <c r="TYW107" s="190"/>
      <c r="TYX107" s="190"/>
      <c r="TYY107" s="190"/>
      <c r="TYZ107" s="190"/>
      <c r="TZA107" s="190"/>
      <c r="TZB107" s="190"/>
      <c r="TZC107" s="190"/>
      <c r="TZD107" s="190"/>
      <c r="TZE107" s="190"/>
      <c r="TZF107" s="190"/>
      <c r="TZG107" s="190"/>
      <c r="TZH107" s="190"/>
      <c r="TZI107" s="190"/>
      <c r="TZJ107" s="190"/>
      <c r="TZK107" s="190"/>
      <c r="TZL107" s="190"/>
      <c r="TZM107" s="190"/>
      <c r="TZN107" s="190"/>
      <c r="TZO107" s="190"/>
      <c r="TZP107" s="190"/>
      <c r="TZQ107" s="190"/>
      <c r="TZR107" s="190"/>
      <c r="TZS107" s="190"/>
      <c r="TZT107" s="190"/>
      <c r="TZU107" s="190"/>
      <c r="TZV107" s="190"/>
      <c r="TZW107" s="190"/>
      <c r="TZX107" s="190"/>
      <c r="TZY107" s="190"/>
      <c r="TZZ107" s="190"/>
      <c r="UAA107" s="190"/>
      <c r="UAB107" s="190"/>
      <c r="UAC107" s="190"/>
      <c r="UAD107" s="190"/>
      <c r="UAE107" s="190"/>
      <c r="UAF107" s="190"/>
      <c r="UAG107" s="190"/>
      <c r="UAH107" s="190"/>
      <c r="UAI107" s="190"/>
      <c r="UAJ107" s="190"/>
      <c r="UAK107" s="190"/>
      <c r="UAL107" s="190"/>
      <c r="UAM107" s="190"/>
      <c r="UAN107" s="190"/>
      <c r="UAO107" s="190"/>
      <c r="UAP107" s="190"/>
      <c r="UAQ107" s="190"/>
      <c r="UAR107" s="190"/>
      <c r="UAS107" s="190"/>
      <c r="UAT107" s="190"/>
      <c r="UAU107" s="190"/>
      <c r="UAV107" s="190"/>
      <c r="UAW107" s="190"/>
      <c r="UAX107" s="190"/>
      <c r="UAY107" s="190"/>
      <c r="UAZ107" s="190"/>
      <c r="UBA107" s="190"/>
      <c r="UBB107" s="190"/>
      <c r="UBC107" s="190"/>
      <c r="UBD107" s="190"/>
      <c r="UBE107" s="190"/>
      <c r="UBF107" s="190"/>
      <c r="UBG107" s="190"/>
      <c r="UBH107" s="190"/>
      <c r="UBI107" s="190"/>
      <c r="UBJ107" s="190"/>
      <c r="UBK107" s="190"/>
      <c r="UBL107" s="190"/>
      <c r="UBM107" s="190"/>
      <c r="UBN107" s="190"/>
      <c r="UBO107" s="190"/>
      <c r="UBP107" s="190"/>
      <c r="UBQ107" s="190"/>
      <c r="UBR107" s="190"/>
      <c r="UBS107" s="190"/>
      <c r="UBT107" s="190"/>
      <c r="UBU107" s="190"/>
      <c r="UBV107" s="190"/>
      <c r="UBW107" s="190"/>
      <c r="UBX107" s="190"/>
      <c r="UBY107" s="190"/>
      <c r="UBZ107" s="190"/>
      <c r="UCA107" s="190"/>
      <c r="UCB107" s="190"/>
      <c r="UCC107" s="190"/>
      <c r="UCD107" s="190"/>
      <c r="UCE107" s="190"/>
      <c r="UCF107" s="190"/>
      <c r="UCG107" s="190"/>
      <c r="UCH107" s="190"/>
      <c r="UCI107" s="190"/>
      <c r="UCJ107" s="190"/>
      <c r="UCK107" s="190"/>
      <c r="UCL107" s="190"/>
      <c r="UCM107" s="190"/>
      <c r="UCN107" s="190"/>
      <c r="UCO107" s="190"/>
      <c r="UCP107" s="190"/>
      <c r="UCQ107" s="190"/>
      <c r="UCR107" s="190"/>
      <c r="UCS107" s="190"/>
      <c r="UCT107" s="190"/>
      <c r="UCU107" s="190"/>
      <c r="UCV107" s="190"/>
      <c r="UCW107" s="190"/>
      <c r="UCX107" s="190"/>
      <c r="UCY107" s="190"/>
      <c r="UCZ107" s="190"/>
      <c r="UDA107" s="190"/>
      <c r="UDB107" s="190"/>
      <c r="UDC107" s="190"/>
      <c r="UDD107" s="190"/>
      <c r="UDE107" s="190"/>
      <c r="UDF107" s="190"/>
      <c r="UDG107" s="190"/>
      <c r="UDH107" s="190"/>
      <c r="UDI107" s="190"/>
      <c r="UDJ107" s="190"/>
      <c r="UDK107" s="190"/>
      <c r="UDL107" s="190"/>
      <c r="UDM107" s="190"/>
      <c r="UDN107" s="190"/>
      <c r="UDO107" s="190"/>
      <c r="UDP107" s="190"/>
      <c r="UDQ107" s="190"/>
      <c r="UDR107" s="190"/>
      <c r="UDS107" s="190"/>
      <c r="UDT107" s="190"/>
      <c r="UDU107" s="190"/>
      <c r="UDV107" s="190"/>
      <c r="UDW107" s="190"/>
      <c r="UDX107" s="190"/>
      <c r="UDY107" s="190"/>
      <c r="UDZ107" s="190"/>
      <c r="UEA107" s="190"/>
      <c r="UEB107" s="190"/>
      <c r="UEC107" s="190"/>
      <c r="UED107" s="190"/>
      <c r="UEE107" s="190"/>
      <c r="UEF107" s="190"/>
      <c r="UEG107" s="190"/>
      <c r="UEH107" s="190"/>
      <c r="UEI107" s="190"/>
      <c r="UEJ107" s="190"/>
      <c r="UEK107" s="190"/>
      <c r="UEL107" s="190"/>
      <c r="UEM107" s="190"/>
      <c r="UEN107" s="190"/>
      <c r="UEO107" s="190"/>
      <c r="UEP107" s="190"/>
      <c r="UEQ107" s="190"/>
      <c r="UER107" s="190"/>
      <c r="UES107" s="190"/>
      <c r="UET107" s="190"/>
      <c r="UEU107" s="190"/>
      <c r="UEV107" s="190"/>
      <c r="UEW107" s="190"/>
      <c r="UEX107" s="190"/>
      <c r="UEY107" s="190"/>
      <c r="UEZ107" s="190"/>
      <c r="UFA107" s="190"/>
      <c r="UFB107" s="190"/>
      <c r="UFC107" s="190"/>
      <c r="UFD107" s="190"/>
      <c r="UFE107" s="190"/>
      <c r="UFF107" s="190"/>
      <c r="UFG107" s="190"/>
      <c r="UFH107" s="190"/>
      <c r="UFI107" s="190"/>
      <c r="UFJ107" s="190"/>
      <c r="UFK107" s="190"/>
      <c r="UFL107" s="190"/>
      <c r="UFM107" s="190"/>
      <c r="UFN107" s="190"/>
      <c r="UFO107" s="190"/>
      <c r="UFP107" s="190"/>
      <c r="UFQ107" s="190"/>
      <c r="UFR107" s="190"/>
      <c r="UFS107" s="190"/>
      <c r="UFT107" s="190"/>
      <c r="UFU107" s="190"/>
      <c r="UFV107" s="190"/>
      <c r="UFW107" s="190"/>
      <c r="UFX107" s="190"/>
      <c r="UFY107" s="190"/>
      <c r="UFZ107" s="190"/>
      <c r="UGA107" s="190"/>
      <c r="UGB107" s="190"/>
      <c r="UGC107" s="190"/>
      <c r="UGD107" s="190"/>
      <c r="UGE107" s="190"/>
      <c r="UGF107" s="190"/>
      <c r="UGG107" s="190"/>
      <c r="UGH107" s="190"/>
      <c r="UGI107" s="190"/>
      <c r="UGJ107" s="190"/>
      <c r="UGK107" s="190"/>
      <c r="UGL107" s="190"/>
      <c r="UGM107" s="190"/>
      <c r="UGN107" s="190"/>
      <c r="UGO107" s="190"/>
      <c r="UGP107" s="190"/>
      <c r="UGQ107" s="190"/>
      <c r="UGR107" s="190"/>
      <c r="UGS107" s="190"/>
      <c r="UGT107" s="190"/>
      <c r="UGU107" s="190"/>
      <c r="UGV107" s="190"/>
      <c r="UGW107" s="190"/>
      <c r="UGX107" s="190"/>
      <c r="UGY107" s="190"/>
      <c r="UGZ107" s="190"/>
      <c r="UHA107" s="190"/>
      <c r="UHB107" s="190"/>
      <c r="UHC107" s="190"/>
      <c r="UHD107" s="190"/>
      <c r="UHE107" s="190"/>
      <c r="UHF107" s="190"/>
      <c r="UHG107" s="190"/>
      <c r="UHH107" s="190"/>
      <c r="UHI107" s="190"/>
      <c r="UHJ107" s="190"/>
      <c r="UHK107" s="190"/>
      <c r="UHL107" s="190"/>
      <c r="UHM107" s="190"/>
      <c r="UHN107" s="190"/>
      <c r="UHO107" s="190"/>
      <c r="UHP107" s="190"/>
      <c r="UHQ107" s="190"/>
      <c r="UHR107" s="190"/>
      <c r="UHS107" s="190"/>
      <c r="UHT107" s="190"/>
      <c r="UHU107" s="190"/>
      <c r="UHV107" s="190"/>
      <c r="UHW107" s="190"/>
      <c r="UHX107" s="190"/>
      <c r="UHY107" s="190"/>
      <c r="UHZ107" s="190"/>
      <c r="UIA107" s="190"/>
      <c r="UIB107" s="190"/>
      <c r="UIC107" s="190"/>
      <c r="UID107" s="190"/>
      <c r="UIE107" s="190"/>
      <c r="UIF107" s="190"/>
      <c r="UIG107" s="190"/>
      <c r="UIH107" s="190"/>
      <c r="UII107" s="190"/>
      <c r="UIJ107" s="190"/>
      <c r="UIK107" s="190"/>
      <c r="UIL107" s="190"/>
      <c r="UIM107" s="190"/>
      <c r="UIN107" s="190"/>
      <c r="UIO107" s="190"/>
      <c r="UIP107" s="190"/>
      <c r="UIQ107" s="190"/>
      <c r="UIR107" s="190"/>
      <c r="UIS107" s="190"/>
      <c r="UIT107" s="190"/>
      <c r="UIU107" s="190"/>
      <c r="UIV107" s="190"/>
      <c r="UIW107" s="190"/>
      <c r="UIX107" s="190"/>
      <c r="UIY107" s="190"/>
      <c r="UIZ107" s="190"/>
      <c r="UJA107" s="190"/>
      <c r="UJB107" s="190"/>
      <c r="UJC107" s="190"/>
      <c r="UJD107" s="190"/>
      <c r="UJE107" s="190"/>
      <c r="UJF107" s="190"/>
      <c r="UJG107" s="190"/>
      <c r="UJH107" s="190"/>
      <c r="UJI107" s="190"/>
      <c r="UJJ107" s="190"/>
      <c r="UJK107" s="190"/>
      <c r="UJL107" s="190"/>
      <c r="UJM107" s="190"/>
      <c r="UJN107" s="190"/>
      <c r="UJO107" s="190"/>
      <c r="UJP107" s="190"/>
      <c r="UJQ107" s="190"/>
      <c r="UJR107" s="190"/>
      <c r="UJS107" s="190"/>
      <c r="UJT107" s="190"/>
      <c r="UJU107" s="190"/>
      <c r="UJV107" s="190"/>
      <c r="UJW107" s="190"/>
      <c r="UJX107" s="190"/>
      <c r="UJY107" s="190"/>
      <c r="UJZ107" s="190"/>
      <c r="UKA107" s="190"/>
      <c r="UKB107" s="190"/>
      <c r="UKC107" s="190"/>
      <c r="UKD107" s="190"/>
      <c r="UKE107" s="190"/>
      <c r="UKF107" s="190"/>
      <c r="UKG107" s="190"/>
      <c r="UKH107" s="190"/>
      <c r="UKI107" s="190"/>
      <c r="UKJ107" s="190"/>
      <c r="UKK107" s="190"/>
      <c r="UKL107" s="190"/>
      <c r="UKM107" s="190"/>
      <c r="UKN107" s="190"/>
      <c r="UKO107" s="190"/>
      <c r="UKP107" s="190"/>
      <c r="UKQ107" s="190"/>
      <c r="UKR107" s="190"/>
      <c r="UKS107" s="190"/>
      <c r="UKT107" s="190"/>
      <c r="UKU107" s="190"/>
      <c r="UKV107" s="190"/>
      <c r="UKW107" s="190"/>
      <c r="UKX107" s="190"/>
      <c r="UKY107" s="190"/>
      <c r="UKZ107" s="190"/>
      <c r="ULA107" s="190"/>
      <c r="ULB107" s="190"/>
      <c r="ULC107" s="190"/>
      <c r="ULD107" s="190"/>
      <c r="ULE107" s="190"/>
      <c r="ULF107" s="190"/>
      <c r="ULG107" s="190"/>
      <c r="ULH107" s="190"/>
      <c r="ULI107" s="190"/>
      <c r="ULJ107" s="190"/>
      <c r="ULK107" s="190"/>
      <c r="ULL107" s="190"/>
      <c r="ULM107" s="190"/>
      <c r="ULN107" s="190"/>
      <c r="ULO107" s="190"/>
      <c r="ULP107" s="190"/>
      <c r="ULQ107" s="190"/>
      <c r="ULR107" s="190"/>
      <c r="ULS107" s="190"/>
      <c r="ULT107" s="190"/>
      <c r="ULU107" s="190"/>
      <c r="ULV107" s="190"/>
      <c r="ULW107" s="190"/>
      <c r="ULX107" s="190"/>
      <c r="ULY107" s="190"/>
      <c r="ULZ107" s="190"/>
      <c r="UMA107" s="190"/>
      <c r="UMB107" s="190"/>
      <c r="UMC107" s="190"/>
      <c r="UMD107" s="190"/>
      <c r="UME107" s="190"/>
      <c r="UMF107" s="190"/>
      <c r="UMG107" s="190"/>
      <c r="UMH107" s="190"/>
      <c r="UMI107" s="190"/>
      <c r="UMJ107" s="190"/>
      <c r="UMK107" s="190"/>
      <c r="UML107" s="190"/>
      <c r="UMM107" s="190"/>
      <c r="UMN107" s="190"/>
      <c r="UMO107" s="190"/>
      <c r="UMP107" s="190"/>
      <c r="UMQ107" s="190"/>
      <c r="UMR107" s="190"/>
      <c r="UMS107" s="190"/>
      <c r="UMT107" s="190"/>
      <c r="UMU107" s="190"/>
      <c r="UMV107" s="190"/>
      <c r="UMW107" s="190"/>
      <c r="UMX107" s="190"/>
      <c r="UMY107" s="190"/>
      <c r="UMZ107" s="190"/>
      <c r="UNA107" s="190"/>
      <c r="UNB107" s="190"/>
      <c r="UNC107" s="190"/>
      <c r="UND107" s="190"/>
      <c r="UNE107" s="190"/>
      <c r="UNF107" s="190"/>
      <c r="UNG107" s="190"/>
      <c r="UNH107" s="190"/>
      <c r="UNI107" s="190"/>
      <c r="UNJ107" s="190"/>
      <c r="UNK107" s="190"/>
      <c r="UNL107" s="190"/>
      <c r="UNM107" s="190"/>
      <c r="UNN107" s="190"/>
      <c r="UNO107" s="190"/>
      <c r="UNP107" s="190"/>
      <c r="UNQ107" s="190"/>
      <c r="UNR107" s="190"/>
      <c r="UNS107" s="190"/>
      <c r="UNT107" s="190"/>
      <c r="UNU107" s="190"/>
      <c r="UNV107" s="190"/>
      <c r="UNW107" s="190"/>
      <c r="UNX107" s="190"/>
      <c r="UNY107" s="190"/>
      <c r="UNZ107" s="190"/>
      <c r="UOA107" s="190"/>
      <c r="UOB107" s="190"/>
      <c r="UOC107" s="190"/>
      <c r="UOD107" s="190"/>
      <c r="UOE107" s="190"/>
      <c r="UOF107" s="190"/>
      <c r="UOG107" s="190"/>
      <c r="UOH107" s="190"/>
      <c r="UOI107" s="190"/>
      <c r="UOJ107" s="190"/>
      <c r="UOK107" s="190"/>
      <c r="UOL107" s="190"/>
      <c r="UOM107" s="190"/>
      <c r="UON107" s="190"/>
      <c r="UOO107" s="190"/>
      <c r="UOP107" s="190"/>
      <c r="UOQ107" s="190"/>
      <c r="UOR107" s="190"/>
      <c r="UOS107" s="190"/>
      <c r="UOT107" s="190"/>
      <c r="UOU107" s="190"/>
      <c r="UOV107" s="190"/>
      <c r="UOW107" s="190"/>
      <c r="UOX107" s="190"/>
      <c r="UOY107" s="190"/>
      <c r="UOZ107" s="190"/>
      <c r="UPA107" s="190"/>
      <c r="UPB107" s="190"/>
      <c r="UPC107" s="190"/>
      <c r="UPD107" s="190"/>
      <c r="UPE107" s="190"/>
      <c r="UPF107" s="190"/>
      <c r="UPG107" s="190"/>
      <c r="UPH107" s="190"/>
      <c r="UPI107" s="190"/>
      <c r="UPJ107" s="190"/>
      <c r="UPK107" s="190"/>
      <c r="UPL107" s="190"/>
      <c r="UPM107" s="190"/>
      <c r="UPN107" s="190"/>
      <c r="UPO107" s="190"/>
      <c r="UPP107" s="190"/>
      <c r="UPQ107" s="190"/>
      <c r="UPR107" s="190"/>
      <c r="UPS107" s="190"/>
      <c r="UPT107" s="190"/>
      <c r="UPU107" s="190"/>
      <c r="UPV107" s="190"/>
      <c r="UPW107" s="190"/>
      <c r="UPX107" s="190"/>
      <c r="UPY107" s="190"/>
      <c r="UPZ107" s="190"/>
      <c r="UQA107" s="190"/>
      <c r="UQB107" s="190"/>
      <c r="UQC107" s="190"/>
      <c r="UQD107" s="190"/>
      <c r="UQE107" s="190"/>
      <c r="UQF107" s="190"/>
      <c r="UQG107" s="190"/>
      <c r="UQH107" s="190"/>
      <c r="UQI107" s="190"/>
      <c r="UQJ107" s="190"/>
      <c r="UQK107" s="190"/>
      <c r="UQL107" s="190"/>
      <c r="UQM107" s="190"/>
      <c r="UQN107" s="190"/>
      <c r="UQO107" s="190"/>
      <c r="UQP107" s="190"/>
      <c r="UQQ107" s="190"/>
      <c r="UQR107" s="190"/>
      <c r="UQS107" s="190"/>
      <c r="UQT107" s="190"/>
      <c r="UQU107" s="190"/>
      <c r="UQV107" s="190"/>
      <c r="UQW107" s="190"/>
      <c r="UQX107" s="190"/>
      <c r="UQY107" s="190"/>
      <c r="UQZ107" s="190"/>
      <c r="URA107" s="190"/>
      <c r="URB107" s="190"/>
      <c r="URC107" s="190"/>
      <c r="URD107" s="190"/>
      <c r="URE107" s="190"/>
      <c r="URF107" s="190"/>
      <c r="URG107" s="190"/>
      <c r="URH107" s="190"/>
      <c r="URI107" s="190"/>
      <c r="URJ107" s="190"/>
      <c r="URK107" s="190"/>
      <c r="URL107" s="190"/>
      <c r="URM107" s="190"/>
      <c r="URN107" s="190"/>
      <c r="URO107" s="190"/>
      <c r="URP107" s="190"/>
      <c r="URQ107" s="190"/>
      <c r="URR107" s="190"/>
      <c r="URS107" s="190"/>
      <c r="URT107" s="190"/>
      <c r="URU107" s="190"/>
      <c r="URV107" s="190"/>
      <c r="URW107" s="190"/>
      <c r="URX107" s="190"/>
      <c r="URY107" s="190"/>
      <c r="URZ107" s="190"/>
      <c r="USA107" s="190"/>
      <c r="USB107" s="190"/>
      <c r="USC107" s="190"/>
      <c r="USD107" s="190"/>
      <c r="USE107" s="190"/>
      <c r="USF107" s="190"/>
      <c r="USG107" s="190"/>
      <c r="USH107" s="190"/>
      <c r="USI107" s="190"/>
      <c r="USJ107" s="190"/>
      <c r="USK107" s="190"/>
      <c r="USL107" s="190"/>
      <c r="USM107" s="190"/>
      <c r="USN107" s="190"/>
      <c r="USO107" s="190"/>
      <c r="USP107" s="190"/>
      <c r="USQ107" s="190"/>
      <c r="USR107" s="190"/>
      <c r="USS107" s="190"/>
      <c r="UST107" s="190"/>
      <c r="USU107" s="190"/>
      <c r="USV107" s="190"/>
      <c r="USW107" s="190"/>
      <c r="USX107" s="190"/>
      <c r="USY107" s="190"/>
      <c r="USZ107" s="190"/>
      <c r="UTA107" s="190"/>
      <c r="UTB107" s="190"/>
      <c r="UTC107" s="190"/>
      <c r="UTD107" s="190"/>
      <c r="UTE107" s="190"/>
      <c r="UTF107" s="190"/>
      <c r="UTG107" s="190"/>
      <c r="UTH107" s="190"/>
      <c r="UTI107" s="190"/>
      <c r="UTJ107" s="190"/>
      <c r="UTK107" s="190"/>
      <c r="UTL107" s="190"/>
      <c r="UTM107" s="190"/>
      <c r="UTN107" s="190"/>
      <c r="UTO107" s="190"/>
      <c r="UTP107" s="190"/>
      <c r="UTQ107" s="190"/>
      <c r="UTR107" s="190"/>
      <c r="UTS107" s="190"/>
      <c r="UTT107" s="190"/>
      <c r="UTU107" s="190"/>
      <c r="UTV107" s="190"/>
      <c r="UTW107" s="190"/>
      <c r="UTX107" s="190"/>
      <c r="UTY107" s="190"/>
      <c r="UTZ107" s="190"/>
      <c r="UUA107" s="190"/>
      <c r="UUB107" s="190"/>
      <c r="UUC107" s="190"/>
      <c r="UUD107" s="190"/>
      <c r="UUE107" s="190"/>
      <c r="UUF107" s="190"/>
      <c r="UUG107" s="190"/>
      <c r="UUH107" s="190"/>
      <c r="UUI107" s="190"/>
      <c r="UUJ107" s="190"/>
      <c r="UUK107" s="190"/>
      <c r="UUL107" s="190"/>
      <c r="UUM107" s="190"/>
      <c r="UUN107" s="190"/>
      <c r="UUO107" s="190"/>
      <c r="UUP107" s="190"/>
      <c r="UUQ107" s="190"/>
      <c r="UUR107" s="190"/>
      <c r="UUS107" s="190"/>
      <c r="UUT107" s="190"/>
      <c r="UUU107" s="190"/>
      <c r="UUV107" s="190"/>
      <c r="UUW107" s="190"/>
      <c r="UUX107" s="190"/>
      <c r="UUY107" s="190"/>
      <c r="UUZ107" s="190"/>
      <c r="UVA107" s="190"/>
      <c r="UVB107" s="190"/>
      <c r="UVC107" s="190"/>
      <c r="UVD107" s="190"/>
      <c r="UVE107" s="190"/>
      <c r="UVF107" s="190"/>
      <c r="UVG107" s="190"/>
      <c r="UVH107" s="190"/>
      <c r="UVI107" s="190"/>
      <c r="UVJ107" s="190"/>
      <c r="UVK107" s="190"/>
      <c r="UVL107" s="190"/>
      <c r="UVM107" s="190"/>
      <c r="UVN107" s="190"/>
      <c r="UVO107" s="190"/>
      <c r="UVP107" s="190"/>
      <c r="UVQ107" s="190"/>
      <c r="UVR107" s="190"/>
      <c r="UVS107" s="190"/>
      <c r="UVT107" s="190"/>
      <c r="UVU107" s="190"/>
      <c r="UVV107" s="190"/>
      <c r="UVW107" s="190"/>
      <c r="UVX107" s="190"/>
      <c r="UVY107" s="190"/>
      <c r="UVZ107" s="190"/>
      <c r="UWA107" s="190"/>
      <c r="UWB107" s="190"/>
      <c r="UWC107" s="190"/>
      <c r="UWD107" s="190"/>
      <c r="UWE107" s="190"/>
      <c r="UWF107" s="190"/>
      <c r="UWG107" s="190"/>
      <c r="UWH107" s="190"/>
      <c r="UWI107" s="190"/>
      <c r="UWJ107" s="190"/>
      <c r="UWK107" s="190"/>
      <c r="UWL107" s="190"/>
      <c r="UWM107" s="190"/>
      <c r="UWN107" s="190"/>
      <c r="UWO107" s="190"/>
      <c r="UWP107" s="190"/>
      <c r="UWQ107" s="190"/>
      <c r="UWR107" s="190"/>
      <c r="UWS107" s="190"/>
      <c r="UWT107" s="190"/>
      <c r="UWU107" s="190"/>
      <c r="UWV107" s="190"/>
      <c r="UWW107" s="190"/>
      <c r="UWX107" s="190"/>
      <c r="UWY107" s="190"/>
      <c r="UWZ107" s="190"/>
      <c r="UXA107" s="190"/>
      <c r="UXB107" s="190"/>
      <c r="UXC107" s="190"/>
      <c r="UXD107" s="190"/>
      <c r="UXE107" s="190"/>
      <c r="UXF107" s="190"/>
      <c r="UXG107" s="190"/>
      <c r="UXH107" s="190"/>
      <c r="UXI107" s="190"/>
      <c r="UXJ107" s="190"/>
      <c r="UXK107" s="190"/>
      <c r="UXL107" s="190"/>
      <c r="UXM107" s="190"/>
      <c r="UXN107" s="190"/>
      <c r="UXO107" s="190"/>
      <c r="UXP107" s="190"/>
      <c r="UXQ107" s="190"/>
      <c r="UXR107" s="190"/>
      <c r="UXS107" s="190"/>
      <c r="UXT107" s="190"/>
      <c r="UXU107" s="190"/>
      <c r="UXV107" s="190"/>
      <c r="UXW107" s="190"/>
      <c r="UXX107" s="190"/>
      <c r="UXY107" s="190"/>
      <c r="UXZ107" s="190"/>
      <c r="UYA107" s="190"/>
      <c r="UYB107" s="190"/>
      <c r="UYC107" s="190"/>
      <c r="UYD107" s="190"/>
      <c r="UYE107" s="190"/>
      <c r="UYF107" s="190"/>
      <c r="UYG107" s="190"/>
      <c r="UYH107" s="190"/>
      <c r="UYI107" s="190"/>
      <c r="UYJ107" s="190"/>
      <c r="UYK107" s="190"/>
      <c r="UYL107" s="190"/>
      <c r="UYM107" s="190"/>
      <c r="UYN107" s="190"/>
      <c r="UYO107" s="190"/>
      <c r="UYP107" s="190"/>
      <c r="UYQ107" s="190"/>
      <c r="UYR107" s="190"/>
      <c r="UYS107" s="190"/>
      <c r="UYT107" s="190"/>
      <c r="UYU107" s="190"/>
      <c r="UYV107" s="190"/>
      <c r="UYW107" s="190"/>
      <c r="UYX107" s="190"/>
      <c r="UYY107" s="190"/>
      <c r="UYZ107" s="190"/>
      <c r="UZA107" s="190"/>
      <c r="UZB107" s="190"/>
      <c r="UZC107" s="190"/>
      <c r="UZD107" s="190"/>
      <c r="UZE107" s="190"/>
      <c r="UZF107" s="190"/>
      <c r="UZG107" s="190"/>
      <c r="UZH107" s="190"/>
      <c r="UZI107" s="190"/>
      <c r="UZJ107" s="190"/>
      <c r="UZK107" s="190"/>
      <c r="UZL107" s="190"/>
      <c r="UZM107" s="190"/>
      <c r="UZN107" s="190"/>
      <c r="UZO107" s="190"/>
      <c r="UZP107" s="190"/>
      <c r="UZQ107" s="190"/>
      <c r="UZR107" s="190"/>
      <c r="UZS107" s="190"/>
      <c r="UZT107" s="190"/>
      <c r="UZU107" s="190"/>
      <c r="UZV107" s="190"/>
      <c r="UZW107" s="190"/>
      <c r="UZX107" s="190"/>
      <c r="UZY107" s="190"/>
      <c r="UZZ107" s="190"/>
      <c r="VAA107" s="190"/>
      <c r="VAB107" s="190"/>
      <c r="VAC107" s="190"/>
      <c r="VAD107" s="190"/>
      <c r="VAE107" s="190"/>
      <c r="VAF107" s="190"/>
      <c r="VAG107" s="190"/>
      <c r="VAH107" s="190"/>
      <c r="VAI107" s="190"/>
      <c r="VAJ107" s="190"/>
      <c r="VAK107" s="190"/>
      <c r="VAL107" s="190"/>
      <c r="VAM107" s="190"/>
      <c r="VAN107" s="190"/>
      <c r="VAO107" s="190"/>
      <c r="VAP107" s="190"/>
      <c r="VAQ107" s="190"/>
      <c r="VAR107" s="190"/>
      <c r="VAS107" s="190"/>
      <c r="VAT107" s="190"/>
      <c r="VAU107" s="190"/>
      <c r="VAV107" s="190"/>
      <c r="VAW107" s="190"/>
      <c r="VAX107" s="190"/>
      <c r="VAY107" s="190"/>
      <c r="VAZ107" s="190"/>
      <c r="VBA107" s="190"/>
      <c r="VBB107" s="190"/>
      <c r="VBC107" s="190"/>
      <c r="VBD107" s="190"/>
      <c r="VBE107" s="190"/>
      <c r="VBF107" s="190"/>
      <c r="VBG107" s="190"/>
      <c r="VBH107" s="190"/>
      <c r="VBI107" s="190"/>
      <c r="VBJ107" s="190"/>
      <c r="VBK107" s="190"/>
      <c r="VBL107" s="190"/>
      <c r="VBM107" s="190"/>
      <c r="VBN107" s="190"/>
      <c r="VBO107" s="190"/>
      <c r="VBP107" s="190"/>
      <c r="VBQ107" s="190"/>
      <c r="VBR107" s="190"/>
      <c r="VBS107" s="190"/>
      <c r="VBT107" s="190"/>
      <c r="VBU107" s="190"/>
      <c r="VBV107" s="190"/>
      <c r="VBW107" s="190"/>
      <c r="VBX107" s="190"/>
      <c r="VBY107" s="190"/>
      <c r="VBZ107" s="190"/>
      <c r="VCA107" s="190"/>
      <c r="VCB107" s="190"/>
      <c r="VCC107" s="190"/>
      <c r="VCD107" s="190"/>
      <c r="VCE107" s="190"/>
      <c r="VCF107" s="190"/>
      <c r="VCG107" s="190"/>
      <c r="VCH107" s="190"/>
      <c r="VCI107" s="190"/>
      <c r="VCJ107" s="190"/>
      <c r="VCK107" s="190"/>
      <c r="VCL107" s="190"/>
      <c r="VCM107" s="190"/>
      <c r="VCN107" s="190"/>
      <c r="VCO107" s="190"/>
      <c r="VCP107" s="190"/>
      <c r="VCQ107" s="190"/>
      <c r="VCR107" s="190"/>
      <c r="VCS107" s="190"/>
      <c r="VCT107" s="190"/>
      <c r="VCU107" s="190"/>
      <c r="VCV107" s="190"/>
      <c r="VCW107" s="190"/>
      <c r="VCX107" s="190"/>
      <c r="VCY107" s="190"/>
      <c r="VCZ107" s="190"/>
      <c r="VDA107" s="190"/>
      <c r="VDB107" s="190"/>
      <c r="VDC107" s="190"/>
      <c r="VDD107" s="190"/>
      <c r="VDE107" s="190"/>
      <c r="VDF107" s="190"/>
      <c r="VDG107" s="190"/>
      <c r="VDH107" s="190"/>
      <c r="VDI107" s="190"/>
      <c r="VDJ107" s="190"/>
      <c r="VDK107" s="190"/>
      <c r="VDL107" s="190"/>
      <c r="VDM107" s="190"/>
      <c r="VDN107" s="190"/>
      <c r="VDO107" s="190"/>
      <c r="VDP107" s="190"/>
      <c r="VDQ107" s="190"/>
      <c r="VDR107" s="190"/>
      <c r="VDS107" s="190"/>
      <c r="VDT107" s="190"/>
      <c r="VDU107" s="190"/>
      <c r="VDV107" s="190"/>
      <c r="VDW107" s="190"/>
      <c r="VDX107" s="190"/>
      <c r="VDY107" s="190"/>
      <c r="VDZ107" s="190"/>
      <c r="VEA107" s="190"/>
      <c r="VEB107" s="190"/>
      <c r="VEC107" s="190"/>
      <c r="VED107" s="190"/>
      <c r="VEE107" s="190"/>
      <c r="VEF107" s="190"/>
      <c r="VEG107" s="190"/>
      <c r="VEH107" s="190"/>
      <c r="VEI107" s="190"/>
      <c r="VEJ107" s="190"/>
      <c r="VEK107" s="190"/>
      <c r="VEL107" s="190"/>
      <c r="VEM107" s="190"/>
      <c r="VEN107" s="190"/>
      <c r="VEO107" s="190"/>
      <c r="VEP107" s="190"/>
      <c r="VEQ107" s="190"/>
      <c r="VER107" s="190"/>
      <c r="VES107" s="190"/>
      <c r="VET107" s="190"/>
      <c r="VEU107" s="190"/>
      <c r="VEV107" s="190"/>
      <c r="VEW107" s="190"/>
      <c r="VEX107" s="190"/>
      <c r="VEY107" s="190"/>
      <c r="VEZ107" s="190"/>
      <c r="VFA107" s="190"/>
      <c r="VFB107" s="190"/>
      <c r="VFC107" s="190"/>
      <c r="VFD107" s="190"/>
      <c r="VFE107" s="190"/>
      <c r="VFF107" s="190"/>
      <c r="VFG107" s="190"/>
      <c r="VFH107" s="190"/>
      <c r="VFI107" s="190"/>
      <c r="VFJ107" s="190"/>
      <c r="VFK107" s="190"/>
      <c r="VFL107" s="190"/>
      <c r="VFM107" s="190"/>
      <c r="VFN107" s="190"/>
      <c r="VFO107" s="190"/>
      <c r="VFP107" s="190"/>
      <c r="VFQ107" s="190"/>
      <c r="VFR107" s="190"/>
      <c r="VFS107" s="190"/>
      <c r="VFT107" s="190"/>
      <c r="VFU107" s="190"/>
      <c r="VFV107" s="190"/>
      <c r="VFW107" s="190"/>
      <c r="VFX107" s="190"/>
      <c r="VFY107" s="190"/>
      <c r="VFZ107" s="190"/>
      <c r="VGA107" s="190"/>
      <c r="VGB107" s="190"/>
      <c r="VGC107" s="190"/>
      <c r="VGD107" s="190"/>
      <c r="VGE107" s="190"/>
      <c r="VGF107" s="190"/>
      <c r="VGG107" s="190"/>
      <c r="VGH107" s="190"/>
      <c r="VGI107" s="190"/>
      <c r="VGJ107" s="190"/>
      <c r="VGK107" s="190"/>
      <c r="VGL107" s="190"/>
      <c r="VGM107" s="190"/>
      <c r="VGN107" s="190"/>
      <c r="VGO107" s="190"/>
      <c r="VGP107" s="190"/>
      <c r="VGQ107" s="190"/>
      <c r="VGR107" s="190"/>
      <c r="VGS107" s="190"/>
      <c r="VGT107" s="190"/>
      <c r="VGU107" s="190"/>
      <c r="VGV107" s="190"/>
      <c r="VGW107" s="190"/>
      <c r="VGX107" s="190"/>
      <c r="VGY107" s="190"/>
      <c r="VGZ107" s="190"/>
      <c r="VHA107" s="190"/>
      <c r="VHB107" s="190"/>
      <c r="VHC107" s="190"/>
      <c r="VHD107" s="190"/>
      <c r="VHE107" s="190"/>
      <c r="VHF107" s="190"/>
      <c r="VHG107" s="190"/>
      <c r="VHH107" s="190"/>
      <c r="VHI107" s="190"/>
      <c r="VHJ107" s="190"/>
      <c r="VHK107" s="190"/>
      <c r="VHL107" s="190"/>
      <c r="VHM107" s="190"/>
      <c r="VHN107" s="190"/>
      <c r="VHO107" s="190"/>
      <c r="VHP107" s="190"/>
      <c r="VHQ107" s="190"/>
      <c r="VHR107" s="190"/>
      <c r="VHS107" s="190"/>
      <c r="VHT107" s="190"/>
      <c r="VHU107" s="190"/>
      <c r="VHV107" s="190"/>
      <c r="VHW107" s="190"/>
      <c r="VHX107" s="190"/>
      <c r="VHY107" s="190"/>
      <c r="VHZ107" s="190"/>
      <c r="VIA107" s="190"/>
      <c r="VIB107" s="190"/>
      <c r="VIC107" s="190"/>
      <c r="VID107" s="190"/>
      <c r="VIE107" s="190"/>
      <c r="VIF107" s="190"/>
      <c r="VIG107" s="190"/>
      <c r="VIH107" s="190"/>
      <c r="VII107" s="190"/>
      <c r="VIJ107" s="190"/>
      <c r="VIK107" s="190"/>
      <c r="VIL107" s="190"/>
      <c r="VIM107" s="190"/>
      <c r="VIN107" s="190"/>
      <c r="VIO107" s="190"/>
      <c r="VIP107" s="190"/>
      <c r="VIQ107" s="190"/>
      <c r="VIR107" s="190"/>
      <c r="VIS107" s="190"/>
      <c r="VIT107" s="190"/>
      <c r="VIU107" s="190"/>
      <c r="VIV107" s="190"/>
      <c r="VIW107" s="190"/>
      <c r="VIX107" s="190"/>
      <c r="VIY107" s="190"/>
      <c r="VIZ107" s="190"/>
      <c r="VJA107" s="190"/>
      <c r="VJB107" s="190"/>
      <c r="VJC107" s="190"/>
      <c r="VJD107" s="190"/>
      <c r="VJE107" s="190"/>
      <c r="VJF107" s="190"/>
      <c r="VJG107" s="190"/>
      <c r="VJH107" s="190"/>
      <c r="VJI107" s="190"/>
      <c r="VJJ107" s="190"/>
      <c r="VJK107" s="190"/>
      <c r="VJL107" s="190"/>
      <c r="VJM107" s="190"/>
      <c r="VJN107" s="190"/>
      <c r="VJO107" s="190"/>
      <c r="VJP107" s="190"/>
      <c r="VJQ107" s="190"/>
      <c r="VJR107" s="190"/>
      <c r="VJS107" s="190"/>
      <c r="VJT107" s="190"/>
      <c r="VJU107" s="190"/>
      <c r="VJV107" s="190"/>
      <c r="VJW107" s="190"/>
      <c r="VJX107" s="190"/>
      <c r="VJY107" s="190"/>
      <c r="VJZ107" s="190"/>
      <c r="VKA107" s="190"/>
      <c r="VKB107" s="190"/>
      <c r="VKC107" s="190"/>
      <c r="VKD107" s="190"/>
      <c r="VKE107" s="190"/>
      <c r="VKF107" s="190"/>
      <c r="VKG107" s="190"/>
      <c r="VKH107" s="190"/>
      <c r="VKI107" s="190"/>
      <c r="VKJ107" s="190"/>
      <c r="VKK107" s="190"/>
      <c r="VKL107" s="190"/>
      <c r="VKM107" s="190"/>
      <c r="VKN107" s="190"/>
      <c r="VKO107" s="190"/>
      <c r="VKP107" s="190"/>
      <c r="VKQ107" s="190"/>
      <c r="VKR107" s="190"/>
      <c r="VKS107" s="190"/>
      <c r="VKT107" s="190"/>
      <c r="VKU107" s="190"/>
      <c r="VKV107" s="190"/>
      <c r="VKW107" s="190"/>
      <c r="VKX107" s="190"/>
      <c r="VKY107" s="190"/>
      <c r="VKZ107" s="190"/>
      <c r="VLA107" s="190"/>
      <c r="VLB107" s="190"/>
      <c r="VLC107" s="190"/>
      <c r="VLD107" s="190"/>
      <c r="VLE107" s="190"/>
      <c r="VLF107" s="190"/>
      <c r="VLG107" s="190"/>
      <c r="VLH107" s="190"/>
      <c r="VLI107" s="190"/>
      <c r="VLJ107" s="190"/>
      <c r="VLK107" s="190"/>
      <c r="VLL107" s="190"/>
      <c r="VLM107" s="190"/>
      <c r="VLN107" s="190"/>
      <c r="VLO107" s="190"/>
      <c r="VLP107" s="190"/>
      <c r="VLQ107" s="190"/>
      <c r="VLR107" s="190"/>
      <c r="VLS107" s="190"/>
      <c r="VLT107" s="190"/>
      <c r="VLU107" s="190"/>
      <c r="VLV107" s="190"/>
      <c r="VLW107" s="190"/>
      <c r="VLX107" s="190"/>
      <c r="VLY107" s="190"/>
      <c r="VLZ107" s="190"/>
      <c r="VMA107" s="190"/>
      <c r="VMB107" s="190"/>
      <c r="VMC107" s="190"/>
      <c r="VMD107" s="190"/>
      <c r="VME107" s="190"/>
      <c r="VMF107" s="190"/>
      <c r="VMG107" s="190"/>
      <c r="VMH107" s="190"/>
      <c r="VMI107" s="190"/>
      <c r="VMJ107" s="190"/>
      <c r="VMK107" s="190"/>
      <c r="VML107" s="190"/>
      <c r="VMM107" s="190"/>
      <c r="VMN107" s="190"/>
      <c r="VMO107" s="190"/>
      <c r="VMP107" s="190"/>
      <c r="VMQ107" s="190"/>
      <c r="VMR107" s="190"/>
      <c r="VMS107" s="190"/>
      <c r="VMT107" s="190"/>
      <c r="VMU107" s="190"/>
      <c r="VMV107" s="190"/>
      <c r="VMW107" s="190"/>
      <c r="VMX107" s="190"/>
      <c r="VMY107" s="190"/>
      <c r="VMZ107" s="190"/>
      <c r="VNA107" s="190"/>
      <c r="VNB107" s="190"/>
      <c r="VNC107" s="190"/>
      <c r="VND107" s="190"/>
      <c r="VNE107" s="190"/>
      <c r="VNF107" s="190"/>
      <c r="VNG107" s="190"/>
      <c r="VNH107" s="190"/>
      <c r="VNI107" s="190"/>
      <c r="VNJ107" s="190"/>
      <c r="VNK107" s="190"/>
      <c r="VNL107" s="190"/>
      <c r="VNM107" s="190"/>
      <c r="VNN107" s="190"/>
      <c r="VNO107" s="190"/>
      <c r="VNP107" s="190"/>
      <c r="VNQ107" s="190"/>
      <c r="VNR107" s="190"/>
      <c r="VNS107" s="190"/>
      <c r="VNT107" s="190"/>
      <c r="VNU107" s="190"/>
      <c r="VNV107" s="190"/>
      <c r="VNW107" s="190"/>
      <c r="VNX107" s="190"/>
      <c r="VNY107" s="190"/>
      <c r="VNZ107" s="190"/>
      <c r="VOA107" s="190"/>
      <c r="VOB107" s="190"/>
      <c r="VOC107" s="190"/>
      <c r="VOD107" s="190"/>
      <c r="VOE107" s="190"/>
      <c r="VOF107" s="190"/>
      <c r="VOG107" s="190"/>
      <c r="VOH107" s="190"/>
      <c r="VOI107" s="190"/>
      <c r="VOJ107" s="190"/>
      <c r="VOK107" s="190"/>
      <c r="VOL107" s="190"/>
      <c r="VOM107" s="190"/>
      <c r="VON107" s="190"/>
      <c r="VOO107" s="190"/>
      <c r="VOP107" s="190"/>
      <c r="VOQ107" s="190"/>
      <c r="VOR107" s="190"/>
      <c r="VOS107" s="190"/>
      <c r="VOT107" s="190"/>
      <c r="VOU107" s="190"/>
      <c r="VOV107" s="190"/>
      <c r="VOW107" s="190"/>
      <c r="VOX107" s="190"/>
      <c r="VOY107" s="190"/>
      <c r="VOZ107" s="190"/>
      <c r="VPA107" s="190"/>
      <c r="VPB107" s="190"/>
      <c r="VPC107" s="190"/>
      <c r="VPD107" s="190"/>
      <c r="VPE107" s="190"/>
      <c r="VPF107" s="190"/>
      <c r="VPG107" s="190"/>
      <c r="VPH107" s="190"/>
      <c r="VPI107" s="190"/>
      <c r="VPJ107" s="190"/>
      <c r="VPK107" s="190"/>
      <c r="VPL107" s="190"/>
      <c r="VPM107" s="190"/>
      <c r="VPN107" s="190"/>
      <c r="VPO107" s="190"/>
      <c r="VPP107" s="190"/>
      <c r="VPQ107" s="190"/>
      <c r="VPR107" s="190"/>
      <c r="VPS107" s="190"/>
      <c r="VPT107" s="190"/>
      <c r="VPU107" s="190"/>
      <c r="VPV107" s="190"/>
      <c r="VPW107" s="190"/>
      <c r="VPX107" s="190"/>
      <c r="VPY107" s="190"/>
      <c r="VPZ107" s="190"/>
      <c r="VQA107" s="190"/>
      <c r="VQB107" s="190"/>
      <c r="VQC107" s="190"/>
      <c r="VQD107" s="190"/>
      <c r="VQE107" s="190"/>
      <c r="VQF107" s="190"/>
      <c r="VQG107" s="190"/>
      <c r="VQH107" s="190"/>
      <c r="VQI107" s="190"/>
      <c r="VQJ107" s="190"/>
      <c r="VQK107" s="190"/>
      <c r="VQL107" s="190"/>
      <c r="VQM107" s="190"/>
      <c r="VQN107" s="190"/>
      <c r="VQO107" s="190"/>
      <c r="VQP107" s="190"/>
      <c r="VQQ107" s="190"/>
      <c r="VQR107" s="190"/>
      <c r="VQS107" s="190"/>
      <c r="VQT107" s="190"/>
      <c r="VQU107" s="190"/>
      <c r="VQV107" s="190"/>
      <c r="VQW107" s="190"/>
      <c r="VQX107" s="190"/>
      <c r="VQY107" s="190"/>
      <c r="VQZ107" s="190"/>
      <c r="VRA107" s="190"/>
      <c r="VRB107" s="190"/>
      <c r="VRC107" s="190"/>
      <c r="VRD107" s="190"/>
      <c r="VRE107" s="190"/>
      <c r="VRF107" s="190"/>
      <c r="VRG107" s="190"/>
      <c r="VRH107" s="190"/>
      <c r="VRI107" s="190"/>
      <c r="VRJ107" s="190"/>
      <c r="VRK107" s="190"/>
      <c r="VRL107" s="190"/>
      <c r="VRM107" s="190"/>
      <c r="VRN107" s="190"/>
      <c r="VRO107" s="190"/>
      <c r="VRP107" s="190"/>
      <c r="VRQ107" s="190"/>
      <c r="VRR107" s="190"/>
      <c r="VRS107" s="190"/>
      <c r="VRT107" s="190"/>
      <c r="VRU107" s="190"/>
      <c r="VRV107" s="190"/>
      <c r="VRW107" s="190"/>
      <c r="VRX107" s="190"/>
      <c r="VRY107" s="190"/>
      <c r="VRZ107" s="190"/>
      <c r="VSA107" s="190"/>
      <c r="VSB107" s="190"/>
      <c r="VSC107" s="190"/>
      <c r="VSD107" s="190"/>
      <c r="VSE107" s="190"/>
      <c r="VSF107" s="190"/>
      <c r="VSG107" s="190"/>
      <c r="VSH107" s="190"/>
      <c r="VSI107" s="190"/>
      <c r="VSJ107" s="190"/>
      <c r="VSK107" s="190"/>
      <c r="VSL107" s="190"/>
      <c r="VSM107" s="190"/>
      <c r="VSN107" s="190"/>
      <c r="VSO107" s="190"/>
      <c r="VSP107" s="190"/>
      <c r="VSQ107" s="190"/>
      <c r="VSR107" s="190"/>
      <c r="VSS107" s="190"/>
      <c r="VST107" s="190"/>
      <c r="VSU107" s="190"/>
      <c r="VSV107" s="190"/>
      <c r="VSW107" s="190"/>
      <c r="VSX107" s="190"/>
      <c r="VSY107" s="190"/>
      <c r="VSZ107" s="190"/>
      <c r="VTA107" s="190"/>
      <c r="VTB107" s="190"/>
      <c r="VTC107" s="190"/>
      <c r="VTD107" s="190"/>
      <c r="VTE107" s="190"/>
      <c r="VTF107" s="190"/>
      <c r="VTG107" s="190"/>
      <c r="VTH107" s="190"/>
      <c r="VTI107" s="190"/>
      <c r="VTJ107" s="190"/>
      <c r="VTK107" s="190"/>
      <c r="VTL107" s="190"/>
      <c r="VTM107" s="190"/>
      <c r="VTN107" s="190"/>
      <c r="VTO107" s="190"/>
      <c r="VTP107" s="190"/>
      <c r="VTQ107" s="190"/>
      <c r="VTR107" s="190"/>
      <c r="VTS107" s="190"/>
      <c r="VTT107" s="190"/>
      <c r="VTU107" s="190"/>
      <c r="VTV107" s="190"/>
      <c r="VTW107" s="190"/>
      <c r="VTX107" s="190"/>
      <c r="VTY107" s="190"/>
      <c r="VTZ107" s="190"/>
      <c r="VUA107" s="190"/>
      <c r="VUB107" s="190"/>
      <c r="VUC107" s="190"/>
      <c r="VUD107" s="190"/>
      <c r="VUE107" s="190"/>
      <c r="VUF107" s="190"/>
      <c r="VUG107" s="190"/>
      <c r="VUH107" s="190"/>
      <c r="VUI107" s="190"/>
      <c r="VUJ107" s="190"/>
      <c r="VUK107" s="190"/>
      <c r="VUL107" s="190"/>
      <c r="VUM107" s="190"/>
      <c r="VUN107" s="190"/>
      <c r="VUO107" s="190"/>
      <c r="VUP107" s="190"/>
      <c r="VUQ107" s="190"/>
      <c r="VUR107" s="190"/>
      <c r="VUS107" s="190"/>
      <c r="VUT107" s="190"/>
      <c r="VUU107" s="190"/>
      <c r="VUV107" s="190"/>
      <c r="VUW107" s="190"/>
      <c r="VUX107" s="190"/>
      <c r="VUY107" s="190"/>
      <c r="VUZ107" s="190"/>
      <c r="VVA107" s="190"/>
      <c r="VVB107" s="190"/>
      <c r="VVC107" s="190"/>
      <c r="VVD107" s="190"/>
      <c r="VVE107" s="190"/>
      <c r="VVF107" s="190"/>
      <c r="VVG107" s="190"/>
      <c r="VVH107" s="190"/>
      <c r="VVI107" s="190"/>
      <c r="VVJ107" s="190"/>
      <c r="VVK107" s="190"/>
      <c r="VVL107" s="190"/>
      <c r="VVM107" s="190"/>
      <c r="VVN107" s="190"/>
      <c r="VVO107" s="190"/>
      <c r="VVP107" s="190"/>
      <c r="VVQ107" s="190"/>
      <c r="VVR107" s="190"/>
      <c r="VVS107" s="190"/>
      <c r="VVT107" s="190"/>
      <c r="VVU107" s="190"/>
      <c r="VVV107" s="190"/>
      <c r="VVW107" s="190"/>
      <c r="VVX107" s="190"/>
      <c r="VVY107" s="190"/>
      <c r="VVZ107" s="190"/>
      <c r="VWA107" s="190"/>
      <c r="VWB107" s="190"/>
      <c r="VWC107" s="190"/>
      <c r="VWD107" s="190"/>
      <c r="VWE107" s="190"/>
      <c r="VWF107" s="190"/>
      <c r="VWG107" s="190"/>
      <c r="VWH107" s="190"/>
      <c r="VWI107" s="190"/>
      <c r="VWJ107" s="190"/>
      <c r="VWK107" s="190"/>
      <c r="VWL107" s="190"/>
      <c r="VWM107" s="190"/>
      <c r="VWN107" s="190"/>
      <c r="VWO107" s="190"/>
      <c r="VWP107" s="190"/>
      <c r="VWQ107" s="190"/>
      <c r="VWR107" s="190"/>
      <c r="VWS107" s="190"/>
      <c r="VWT107" s="190"/>
      <c r="VWU107" s="190"/>
      <c r="VWV107" s="190"/>
      <c r="VWW107" s="190"/>
      <c r="VWX107" s="190"/>
      <c r="VWY107" s="190"/>
      <c r="VWZ107" s="190"/>
      <c r="VXA107" s="190"/>
      <c r="VXB107" s="190"/>
      <c r="VXC107" s="190"/>
      <c r="VXD107" s="190"/>
      <c r="VXE107" s="190"/>
      <c r="VXF107" s="190"/>
      <c r="VXG107" s="190"/>
      <c r="VXH107" s="190"/>
      <c r="VXI107" s="190"/>
      <c r="VXJ107" s="190"/>
      <c r="VXK107" s="190"/>
      <c r="VXL107" s="190"/>
      <c r="VXM107" s="190"/>
      <c r="VXN107" s="190"/>
      <c r="VXO107" s="190"/>
      <c r="VXP107" s="190"/>
      <c r="VXQ107" s="190"/>
      <c r="VXR107" s="190"/>
      <c r="VXS107" s="190"/>
      <c r="VXT107" s="190"/>
      <c r="VXU107" s="190"/>
      <c r="VXV107" s="190"/>
      <c r="VXW107" s="190"/>
      <c r="VXX107" s="190"/>
      <c r="VXY107" s="190"/>
      <c r="VXZ107" s="190"/>
      <c r="VYA107" s="190"/>
      <c r="VYB107" s="190"/>
      <c r="VYC107" s="190"/>
      <c r="VYD107" s="190"/>
      <c r="VYE107" s="190"/>
      <c r="VYF107" s="190"/>
      <c r="VYG107" s="190"/>
      <c r="VYH107" s="190"/>
      <c r="VYI107" s="190"/>
      <c r="VYJ107" s="190"/>
      <c r="VYK107" s="190"/>
      <c r="VYL107" s="190"/>
      <c r="VYM107" s="190"/>
      <c r="VYN107" s="190"/>
      <c r="VYO107" s="190"/>
      <c r="VYP107" s="190"/>
      <c r="VYQ107" s="190"/>
      <c r="VYR107" s="190"/>
      <c r="VYS107" s="190"/>
      <c r="VYT107" s="190"/>
      <c r="VYU107" s="190"/>
      <c r="VYV107" s="190"/>
      <c r="VYW107" s="190"/>
      <c r="VYX107" s="190"/>
      <c r="VYY107" s="190"/>
      <c r="VYZ107" s="190"/>
      <c r="VZA107" s="190"/>
      <c r="VZB107" s="190"/>
      <c r="VZC107" s="190"/>
      <c r="VZD107" s="190"/>
      <c r="VZE107" s="190"/>
      <c r="VZF107" s="190"/>
      <c r="VZG107" s="190"/>
      <c r="VZH107" s="190"/>
      <c r="VZI107" s="190"/>
      <c r="VZJ107" s="190"/>
      <c r="VZK107" s="190"/>
      <c r="VZL107" s="190"/>
      <c r="VZM107" s="190"/>
      <c r="VZN107" s="190"/>
      <c r="VZO107" s="190"/>
      <c r="VZP107" s="190"/>
      <c r="VZQ107" s="190"/>
      <c r="VZR107" s="190"/>
      <c r="VZS107" s="190"/>
      <c r="VZT107" s="190"/>
      <c r="VZU107" s="190"/>
      <c r="VZV107" s="190"/>
      <c r="VZW107" s="190"/>
      <c r="VZX107" s="190"/>
      <c r="VZY107" s="190"/>
      <c r="VZZ107" s="190"/>
      <c r="WAA107" s="190"/>
      <c r="WAB107" s="190"/>
      <c r="WAC107" s="190"/>
      <c r="WAD107" s="190"/>
      <c r="WAE107" s="190"/>
      <c r="WAF107" s="190"/>
      <c r="WAG107" s="190"/>
      <c r="WAH107" s="190"/>
      <c r="WAI107" s="190"/>
      <c r="WAJ107" s="190"/>
      <c r="WAK107" s="190"/>
      <c r="WAL107" s="190"/>
      <c r="WAM107" s="190"/>
      <c r="WAN107" s="190"/>
      <c r="WAO107" s="190"/>
      <c r="WAP107" s="190"/>
      <c r="WAQ107" s="190"/>
      <c r="WAR107" s="190"/>
      <c r="WAS107" s="190"/>
      <c r="WAT107" s="190"/>
      <c r="WAU107" s="190"/>
      <c r="WAV107" s="190"/>
      <c r="WAW107" s="190"/>
      <c r="WAX107" s="190"/>
      <c r="WAY107" s="190"/>
      <c r="WAZ107" s="190"/>
      <c r="WBA107" s="190"/>
      <c r="WBB107" s="190"/>
      <c r="WBC107" s="190"/>
      <c r="WBD107" s="190"/>
      <c r="WBE107" s="190"/>
      <c r="WBF107" s="190"/>
      <c r="WBG107" s="190"/>
      <c r="WBH107" s="190"/>
      <c r="WBI107" s="190"/>
      <c r="WBJ107" s="190"/>
      <c r="WBK107" s="190"/>
      <c r="WBL107" s="190"/>
      <c r="WBM107" s="190"/>
      <c r="WBN107" s="190"/>
      <c r="WBO107" s="190"/>
      <c r="WBP107" s="190"/>
      <c r="WBQ107" s="190"/>
      <c r="WBR107" s="190"/>
      <c r="WBS107" s="190"/>
      <c r="WBT107" s="190"/>
      <c r="WBU107" s="190"/>
      <c r="WBV107" s="190"/>
      <c r="WBW107" s="190"/>
      <c r="WBX107" s="190"/>
      <c r="WBY107" s="190"/>
      <c r="WBZ107" s="190"/>
      <c r="WCA107" s="190"/>
      <c r="WCB107" s="190"/>
      <c r="WCC107" s="190"/>
      <c r="WCD107" s="190"/>
      <c r="WCE107" s="190"/>
      <c r="WCF107" s="190"/>
      <c r="WCG107" s="190"/>
      <c r="WCH107" s="190"/>
      <c r="WCI107" s="190"/>
      <c r="WCJ107" s="190"/>
      <c r="WCK107" s="190"/>
      <c r="WCL107" s="190"/>
      <c r="WCM107" s="190"/>
      <c r="WCN107" s="190"/>
      <c r="WCO107" s="190"/>
      <c r="WCP107" s="190"/>
      <c r="WCQ107" s="190"/>
      <c r="WCR107" s="190"/>
      <c r="WCS107" s="190"/>
      <c r="WCT107" s="190"/>
      <c r="WCU107" s="190"/>
      <c r="WCV107" s="190"/>
      <c r="WCW107" s="190"/>
      <c r="WCX107" s="190"/>
      <c r="WCY107" s="190"/>
      <c r="WCZ107" s="190"/>
      <c r="WDA107" s="190"/>
      <c r="WDB107" s="190"/>
      <c r="WDC107" s="190"/>
      <c r="WDD107" s="190"/>
      <c r="WDE107" s="190"/>
      <c r="WDF107" s="190"/>
      <c r="WDG107" s="190"/>
      <c r="WDH107" s="190"/>
      <c r="WDI107" s="190"/>
      <c r="WDJ107" s="190"/>
      <c r="WDK107" s="190"/>
      <c r="WDL107" s="190"/>
      <c r="WDM107" s="190"/>
      <c r="WDN107" s="190"/>
      <c r="WDO107" s="190"/>
      <c r="WDP107" s="190"/>
      <c r="WDQ107" s="190"/>
      <c r="WDR107" s="190"/>
      <c r="WDS107" s="190"/>
      <c r="WDT107" s="190"/>
      <c r="WDU107" s="190"/>
      <c r="WDV107" s="190"/>
      <c r="WDW107" s="190"/>
      <c r="WDX107" s="190"/>
      <c r="WDY107" s="190"/>
      <c r="WDZ107" s="190"/>
      <c r="WEA107" s="190"/>
      <c r="WEB107" s="190"/>
      <c r="WEC107" s="190"/>
      <c r="WED107" s="190"/>
      <c r="WEE107" s="190"/>
      <c r="WEF107" s="190"/>
      <c r="WEG107" s="190"/>
      <c r="WEH107" s="190"/>
      <c r="WEI107" s="190"/>
      <c r="WEJ107" s="190"/>
      <c r="WEK107" s="190"/>
      <c r="WEL107" s="190"/>
      <c r="WEM107" s="190"/>
      <c r="WEN107" s="190"/>
      <c r="WEO107" s="190"/>
      <c r="WEP107" s="190"/>
      <c r="WEQ107" s="190"/>
      <c r="WER107" s="190"/>
      <c r="WES107" s="190"/>
      <c r="WET107" s="190"/>
      <c r="WEU107" s="190"/>
      <c r="WEV107" s="190"/>
      <c r="WEW107" s="190"/>
      <c r="WEX107" s="190"/>
      <c r="WEY107" s="190"/>
      <c r="WEZ107" s="190"/>
      <c r="WFA107" s="190"/>
      <c r="WFB107" s="190"/>
      <c r="WFC107" s="190"/>
      <c r="WFD107" s="190"/>
      <c r="WFE107" s="190"/>
      <c r="WFF107" s="190"/>
      <c r="WFG107" s="190"/>
      <c r="WFH107" s="190"/>
      <c r="WFI107" s="190"/>
      <c r="WFJ107" s="190"/>
      <c r="WFK107" s="190"/>
      <c r="WFL107" s="190"/>
      <c r="WFM107" s="190"/>
      <c r="WFN107" s="190"/>
      <c r="WFO107" s="190"/>
      <c r="WFP107" s="190"/>
      <c r="WFQ107" s="190"/>
      <c r="WFR107" s="190"/>
      <c r="WFS107" s="190"/>
      <c r="WFT107" s="190"/>
      <c r="WFU107" s="190"/>
      <c r="WFV107" s="190"/>
      <c r="WFW107" s="190"/>
      <c r="WFX107" s="190"/>
      <c r="WFY107" s="190"/>
      <c r="WFZ107" s="190"/>
      <c r="WGA107" s="190"/>
      <c r="WGB107" s="190"/>
      <c r="WGC107" s="190"/>
      <c r="WGD107" s="190"/>
      <c r="WGE107" s="190"/>
      <c r="WGF107" s="190"/>
      <c r="WGG107" s="190"/>
      <c r="WGH107" s="190"/>
      <c r="WGI107" s="190"/>
      <c r="WGJ107" s="190"/>
      <c r="WGK107" s="190"/>
      <c r="WGL107" s="190"/>
      <c r="WGM107" s="190"/>
      <c r="WGN107" s="190"/>
      <c r="WGO107" s="190"/>
      <c r="WGP107" s="190"/>
      <c r="WGQ107" s="190"/>
      <c r="WGR107" s="190"/>
      <c r="WGS107" s="190"/>
      <c r="WGT107" s="190"/>
      <c r="WGU107" s="190"/>
      <c r="WGV107" s="190"/>
      <c r="WGW107" s="190"/>
      <c r="WGX107" s="190"/>
      <c r="WGY107" s="190"/>
      <c r="WGZ107" s="190"/>
      <c r="WHA107" s="190"/>
      <c r="WHB107" s="190"/>
      <c r="WHC107" s="190"/>
      <c r="WHD107" s="190"/>
      <c r="WHE107" s="190"/>
      <c r="WHF107" s="190"/>
      <c r="WHG107" s="190"/>
      <c r="WHH107" s="190"/>
      <c r="WHI107" s="190"/>
      <c r="WHJ107" s="190"/>
      <c r="WHK107" s="190"/>
      <c r="WHL107" s="190"/>
      <c r="WHM107" s="190"/>
      <c r="WHN107" s="190"/>
      <c r="WHO107" s="190"/>
      <c r="WHP107" s="190"/>
      <c r="WHQ107" s="190"/>
      <c r="WHR107" s="190"/>
      <c r="WHS107" s="190"/>
      <c r="WHT107" s="190"/>
      <c r="WHU107" s="190"/>
      <c r="WHV107" s="190"/>
      <c r="WHW107" s="190"/>
      <c r="WHX107" s="190"/>
      <c r="WHY107" s="190"/>
      <c r="WHZ107" s="190"/>
      <c r="WIA107" s="190"/>
      <c r="WIB107" s="190"/>
      <c r="WIC107" s="190"/>
      <c r="WID107" s="190"/>
      <c r="WIE107" s="190"/>
      <c r="WIF107" s="190"/>
      <c r="WIG107" s="190"/>
      <c r="WIH107" s="190"/>
      <c r="WII107" s="190"/>
      <c r="WIJ107" s="190"/>
      <c r="WIK107" s="190"/>
      <c r="WIL107" s="190"/>
      <c r="WIM107" s="190"/>
      <c r="WIN107" s="190"/>
      <c r="WIO107" s="190"/>
      <c r="WIP107" s="190"/>
      <c r="WIQ107" s="190"/>
      <c r="WIR107" s="190"/>
      <c r="WIS107" s="190"/>
      <c r="WIT107" s="190"/>
      <c r="WIU107" s="190"/>
      <c r="WIV107" s="190"/>
      <c r="WIW107" s="190"/>
      <c r="WIX107" s="190"/>
      <c r="WIY107" s="190"/>
      <c r="WIZ107" s="190"/>
      <c r="WJA107" s="190"/>
      <c r="WJB107" s="190"/>
      <c r="WJC107" s="190"/>
      <c r="WJD107" s="190"/>
      <c r="WJE107" s="190"/>
      <c r="WJF107" s="190"/>
      <c r="WJG107" s="190"/>
      <c r="WJH107" s="190"/>
      <c r="WJI107" s="190"/>
      <c r="WJJ107" s="190"/>
      <c r="WJK107" s="190"/>
      <c r="WJL107" s="190"/>
      <c r="WJM107" s="190"/>
      <c r="WJN107" s="190"/>
      <c r="WJO107" s="190"/>
      <c r="WJP107" s="190"/>
      <c r="WJQ107" s="190"/>
      <c r="WJR107" s="190"/>
      <c r="WJS107" s="190"/>
      <c r="WJT107" s="190"/>
      <c r="WJU107" s="190"/>
      <c r="WJV107" s="190"/>
      <c r="WJW107" s="190"/>
      <c r="WJX107" s="190"/>
      <c r="WJY107" s="190"/>
      <c r="WJZ107" s="190"/>
      <c r="WKA107" s="190"/>
      <c r="WKB107" s="190"/>
      <c r="WKC107" s="190"/>
      <c r="WKD107" s="190"/>
      <c r="WKE107" s="190"/>
      <c r="WKF107" s="190"/>
      <c r="WKG107" s="190"/>
      <c r="WKH107" s="190"/>
      <c r="WKI107" s="190"/>
      <c r="WKJ107" s="190"/>
      <c r="WKK107" s="190"/>
      <c r="WKL107" s="190"/>
      <c r="WKM107" s="190"/>
      <c r="WKN107" s="190"/>
      <c r="WKO107" s="190"/>
      <c r="WKP107" s="190"/>
      <c r="WKQ107" s="190"/>
      <c r="WKR107" s="190"/>
      <c r="WKS107" s="190"/>
      <c r="WKT107" s="190"/>
      <c r="WKU107" s="190"/>
      <c r="WKV107" s="190"/>
      <c r="WKW107" s="190"/>
      <c r="WKX107" s="190"/>
      <c r="WKY107" s="190"/>
      <c r="WKZ107" s="190"/>
      <c r="WLA107" s="190"/>
      <c r="WLB107" s="190"/>
      <c r="WLC107" s="190"/>
      <c r="WLD107" s="190"/>
      <c r="WLE107" s="190"/>
      <c r="WLF107" s="190"/>
      <c r="WLG107" s="190"/>
      <c r="WLH107" s="190"/>
      <c r="WLI107" s="190"/>
      <c r="WLJ107" s="190"/>
      <c r="WLK107" s="190"/>
      <c r="WLL107" s="190"/>
      <c r="WLM107" s="190"/>
      <c r="WLN107" s="190"/>
      <c r="WLO107" s="190"/>
      <c r="WLP107" s="190"/>
      <c r="WLQ107" s="190"/>
      <c r="WLR107" s="190"/>
      <c r="WLS107" s="190"/>
      <c r="WLT107" s="190"/>
      <c r="WLU107" s="190"/>
      <c r="WLV107" s="190"/>
      <c r="WLW107" s="190"/>
      <c r="WLX107" s="190"/>
      <c r="WLY107" s="190"/>
      <c r="WLZ107" s="190"/>
      <c r="WMA107" s="190"/>
      <c r="WMB107" s="190"/>
      <c r="WMC107" s="190"/>
      <c r="WMD107" s="190"/>
      <c r="WME107" s="190"/>
      <c r="WMF107" s="190"/>
      <c r="WMG107" s="190"/>
      <c r="WMH107" s="190"/>
      <c r="WMI107" s="190"/>
      <c r="WMJ107" s="190"/>
      <c r="WMK107" s="190"/>
      <c r="WML107" s="190"/>
      <c r="WMM107" s="190"/>
      <c r="WMN107" s="190"/>
      <c r="WMO107" s="190"/>
      <c r="WMP107" s="190"/>
      <c r="WMQ107" s="190"/>
      <c r="WMR107" s="190"/>
      <c r="WMS107" s="190"/>
      <c r="WMT107" s="190"/>
      <c r="WMU107" s="190"/>
      <c r="WMV107" s="190"/>
      <c r="WMW107" s="190"/>
      <c r="WMX107" s="190"/>
      <c r="WMY107" s="190"/>
      <c r="WMZ107" s="190"/>
      <c r="WNA107" s="190"/>
      <c r="WNB107" s="190"/>
      <c r="WNC107" s="190"/>
      <c r="WND107" s="190"/>
      <c r="WNE107" s="190"/>
      <c r="WNF107" s="190"/>
      <c r="WNG107" s="190"/>
      <c r="WNH107" s="190"/>
      <c r="WNI107" s="190"/>
      <c r="WNJ107" s="190"/>
      <c r="WNK107" s="190"/>
      <c r="WNL107" s="190"/>
      <c r="WNM107" s="190"/>
      <c r="WNN107" s="190"/>
      <c r="WNO107" s="190"/>
      <c r="WNP107" s="190"/>
      <c r="WNQ107" s="190"/>
      <c r="WNR107" s="190"/>
      <c r="WNS107" s="190"/>
      <c r="WNT107" s="190"/>
      <c r="WNU107" s="190"/>
      <c r="WNV107" s="190"/>
      <c r="WNW107" s="190"/>
      <c r="WNX107" s="190"/>
      <c r="WNY107" s="190"/>
      <c r="WNZ107" s="190"/>
      <c r="WOA107" s="190"/>
      <c r="WOB107" s="190"/>
      <c r="WOC107" s="190"/>
      <c r="WOD107" s="190"/>
      <c r="WOE107" s="190"/>
      <c r="WOF107" s="190"/>
      <c r="WOG107" s="190"/>
      <c r="WOH107" s="190"/>
      <c r="WOI107" s="190"/>
      <c r="WOJ107" s="190"/>
      <c r="WOK107" s="190"/>
      <c r="WOL107" s="190"/>
      <c r="WOM107" s="190"/>
      <c r="WON107" s="190"/>
      <c r="WOO107" s="190"/>
      <c r="WOP107" s="190"/>
      <c r="WOQ107" s="190"/>
      <c r="WOR107" s="190"/>
      <c r="WOS107" s="190"/>
      <c r="WOT107" s="190"/>
      <c r="WOU107" s="190"/>
      <c r="WOV107" s="190"/>
      <c r="WOW107" s="190"/>
      <c r="WOX107" s="190"/>
      <c r="WOY107" s="190"/>
      <c r="WOZ107" s="190"/>
      <c r="WPA107" s="190"/>
      <c r="WPB107" s="190"/>
      <c r="WPC107" s="190"/>
      <c r="WPD107" s="190"/>
      <c r="WPE107" s="190"/>
      <c r="WPF107" s="190"/>
      <c r="WPG107" s="190"/>
      <c r="WPH107" s="190"/>
      <c r="WPI107" s="190"/>
      <c r="WPJ107" s="190"/>
      <c r="WPK107" s="190"/>
      <c r="WPL107" s="190"/>
      <c r="WPM107" s="190"/>
      <c r="WPN107" s="190"/>
      <c r="WPO107" s="190"/>
      <c r="WPP107" s="190"/>
      <c r="WPQ107" s="190"/>
      <c r="WPR107" s="190"/>
      <c r="WPS107" s="190"/>
      <c r="WPT107" s="190"/>
      <c r="WPU107" s="190"/>
      <c r="WPV107" s="190"/>
      <c r="WPW107" s="190"/>
      <c r="WPX107" s="190"/>
      <c r="WPY107" s="190"/>
      <c r="WPZ107" s="190"/>
      <c r="WQA107" s="190"/>
      <c r="WQB107" s="190"/>
      <c r="WQC107" s="190"/>
      <c r="WQD107" s="190"/>
      <c r="WQE107" s="190"/>
      <c r="WQF107" s="190"/>
      <c r="WQG107" s="190"/>
      <c r="WQH107" s="190"/>
      <c r="WQI107" s="190"/>
      <c r="WQJ107" s="190"/>
      <c r="WQK107" s="190"/>
      <c r="WQL107" s="190"/>
      <c r="WQM107" s="190"/>
      <c r="WQN107" s="190"/>
      <c r="WQO107" s="190"/>
      <c r="WQP107" s="190"/>
      <c r="WQQ107" s="190"/>
      <c r="WQR107" s="190"/>
      <c r="WQS107" s="190"/>
      <c r="WQT107" s="190"/>
      <c r="WQU107" s="190"/>
      <c r="WQV107" s="190"/>
      <c r="WQW107" s="190"/>
      <c r="WQX107" s="190"/>
      <c r="WQY107" s="190"/>
      <c r="WQZ107" s="190"/>
      <c r="WRA107" s="190"/>
      <c r="WRB107" s="190"/>
      <c r="WRC107" s="190"/>
      <c r="WRD107" s="190"/>
      <c r="WRE107" s="190"/>
      <c r="WRF107" s="190"/>
      <c r="WRG107" s="190"/>
      <c r="WRH107" s="190"/>
      <c r="WRI107" s="190"/>
      <c r="WRJ107" s="190"/>
      <c r="WRK107" s="190"/>
      <c r="WRL107" s="190"/>
      <c r="WRM107" s="190"/>
      <c r="WRN107" s="190"/>
      <c r="WRO107" s="190"/>
      <c r="WRP107" s="190"/>
      <c r="WRQ107" s="190"/>
      <c r="WRR107" s="190"/>
      <c r="WRS107" s="190"/>
      <c r="WRT107" s="190"/>
      <c r="WRU107" s="190"/>
      <c r="WRV107" s="190"/>
      <c r="WRW107" s="190"/>
      <c r="WRX107" s="190"/>
      <c r="WRY107" s="190"/>
      <c r="WRZ107" s="190"/>
      <c r="WSA107" s="190"/>
      <c r="WSB107" s="190"/>
      <c r="WSC107" s="190"/>
      <c r="WSD107" s="190"/>
      <c r="WSE107" s="190"/>
      <c r="WSF107" s="190"/>
      <c r="WSG107" s="190"/>
      <c r="WSH107" s="190"/>
      <c r="WSI107" s="190"/>
      <c r="WSJ107" s="190"/>
      <c r="WSK107" s="190"/>
      <c r="WSL107" s="190"/>
      <c r="WSM107" s="190"/>
      <c r="WSN107" s="190"/>
      <c r="WSO107" s="190"/>
      <c r="WSP107" s="190"/>
      <c r="WSQ107" s="190"/>
      <c r="WSR107" s="190"/>
      <c r="WSS107" s="190"/>
      <c r="WST107" s="190"/>
      <c r="WSU107" s="190"/>
      <c r="WSV107" s="190"/>
      <c r="WSW107" s="190"/>
      <c r="WSX107" s="190"/>
      <c r="WSY107" s="190"/>
      <c r="WSZ107" s="190"/>
      <c r="WTA107" s="190"/>
      <c r="WTB107" s="190"/>
      <c r="WTC107" s="190"/>
      <c r="WTD107" s="190"/>
      <c r="WTE107" s="190"/>
      <c r="WTF107" s="190"/>
      <c r="WTG107" s="190"/>
      <c r="WTH107" s="190"/>
      <c r="WTI107" s="190"/>
      <c r="WTJ107" s="190"/>
      <c r="WTK107" s="190"/>
      <c r="WTL107" s="190"/>
      <c r="WTM107" s="190"/>
      <c r="WTN107" s="190"/>
      <c r="WTO107" s="190"/>
      <c r="WTP107" s="190"/>
      <c r="WTQ107" s="190"/>
      <c r="WTR107" s="190"/>
      <c r="WTS107" s="190"/>
      <c r="WTT107" s="190"/>
      <c r="WTU107" s="190"/>
      <c r="WTV107" s="190"/>
      <c r="WTW107" s="190"/>
      <c r="WTX107" s="190"/>
      <c r="WTY107" s="190"/>
      <c r="WTZ107" s="190"/>
      <c r="WUA107" s="190"/>
      <c r="WUB107" s="190"/>
      <c r="WUC107" s="190"/>
      <c r="WUD107" s="190"/>
      <c r="WUE107" s="190"/>
      <c r="WUF107" s="190"/>
      <c r="WUG107" s="190"/>
      <c r="WUH107" s="190"/>
      <c r="WUI107" s="190"/>
      <c r="WUJ107" s="190"/>
      <c r="WUK107" s="190"/>
      <c r="WUL107" s="190"/>
      <c r="WUM107" s="190"/>
      <c r="WUN107" s="190"/>
      <c r="WUO107" s="190"/>
      <c r="WUP107" s="190"/>
      <c r="WUQ107" s="190"/>
      <c r="WUR107" s="190"/>
      <c r="WUS107" s="190"/>
      <c r="WUT107" s="190"/>
      <c r="WUU107" s="190"/>
      <c r="WUV107" s="190"/>
      <c r="WUW107" s="190"/>
      <c r="WUX107" s="190"/>
      <c r="WUY107" s="190"/>
      <c r="WUZ107" s="190"/>
      <c r="WVA107" s="190"/>
      <c r="WVB107" s="190"/>
      <c r="WVC107" s="190"/>
      <c r="WVD107" s="190"/>
      <c r="WVE107" s="190"/>
      <c r="WVF107" s="190"/>
      <c r="WVG107" s="190"/>
      <c r="WVH107" s="190"/>
      <c r="WVI107" s="190"/>
      <c r="WVJ107" s="190"/>
      <c r="WVK107" s="190"/>
      <c r="WVL107" s="190"/>
      <c r="WVM107" s="190"/>
      <c r="WVN107" s="190"/>
      <c r="WVO107" s="190"/>
      <c r="WVP107" s="190"/>
      <c r="WVQ107" s="190"/>
      <c r="WVR107" s="190"/>
      <c r="WVS107" s="190"/>
      <c r="WVT107" s="190"/>
      <c r="WVU107" s="190"/>
      <c r="WVV107" s="190"/>
      <c r="WVW107" s="190"/>
      <c r="WVX107" s="190"/>
      <c r="WVY107" s="190"/>
      <c r="WVZ107" s="190"/>
      <c r="WWA107" s="190"/>
      <c r="WWB107" s="190"/>
      <c r="WWC107" s="190"/>
      <c r="WWD107" s="190"/>
      <c r="WWE107" s="190"/>
      <c r="WWF107" s="190"/>
      <c r="WWG107" s="190"/>
      <c r="WWH107" s="190"/>
      <c r="WWI107" s="190"/>
      <c r="WWJ107" s="190"/>
      <c r="WWK107" s="190"/>
      <c r="WWL107" s="190"/>
      <c r="WWM107" s="190"/>
      <c r="WWN107" s="190"/>
      <c r="WWO107" s="190"/>
      <c r="WWP107" s="190"/>
      <c r="WWQ107" s="190"/>
      <c r="WWR107" s="190"/>
      <c r="WWS107" s="190"/>
      <c r="WWT107" s="190"/>
      <c r="WWU107" s="190"/>
      <c r="WWV107" s="190"/>
      <c r="WWW107" s="190"/>
      <c r="WWX107" s="190"/>
      <c r="WWY107" s="190"/>
      <c r="WWZ107" s="190"/>
      <c r="WXA107" s="190"/>
      <c r="WXB107" s="190"/>
      <c r="WXC107" s="190"/>
      <c r="WXD107" s="190"/>
      <c r="WXE107" s="190"/>
      <c r="WXF107" s="190"/>
      <c r="WXG107" s="190"/>
      <c r="WXH107" s="190"/>
      <c r="WXI107" s="190"/>
      <c r="WXJ107" s="190"/>
      <c r="WXK107" s="190"/>
      <c r="WXL107" s="190"/>
      <c r="WXM107" s="190"/>
      <c r="WXN107" s="190"/>
      <c r="WXO107" s="190"/>
      <c r="WXP107" s="190"/>
      <c r="WXQ107" s="190"/>
      <c r="WXR107" s="190"/>
      <c r="WXS107" s="190"/>
      <c r="WXT107" s="190"/>
      <c r="WXU107" s="190"/>
      <c r="WXV107" s="190"/>
      <c r="WXW107" s="190"/>
      <c r="WXX107" s="190"/>
      <c r="WXY107" s="190"/>
      <c r="WXZ107" s="190"/>
      <c r="WYA107" s="190"/>
      <c r="WYB107" s="190"/>
      <c r="WYC107" s="190"/>
      <c r="WYD107" s="190"/>
      <c r="WYE107" s="190"/>
      <c r="WYF107" s="190"/>
      <c r="WYG107" s="190"/>
      <c r="WYH107" s="190"/>
      <c r="WYI107" s="190"/>
      <c r="WYJ107" s="190"/>
      <c r="WYK107" s="190"/>
      <c r="WYL107" s="190"/>
      <c r="WYM107" s="190"/>
      <c r="WYN107" s="190"/>
      <c r="WYO107" s="190"/>
      <c r="WYP107" s="190"/>
      <c r="WYQ107" s="190"/>
      <c r="WYR107" s="190"/>
      <c r="WYS107" s="190"/>
      <c r="WYT107" s="190"/>
      <c r="WYU107" s="190"/>
      <c r="WYV107" s="190"/>
      <c r="WYW107" s="190"/>
      <c r="WYX107" s="190"/>
      <c r="WYY107" s="190"/>
      <c r="WYZ107" s="190"/>
      <c r="WZA107" s="190"/>
      <c r="WZB107" s="190"/>
      <c r="WZC107" s="190"/>
      <c r="WZD107" s="190"/>
      <c r="WZE107" s="190"/>
      <c r="WZF107" s="190"/>
      <c r="WZG107" s="190"/>
      <c r="WZH107" s="190"/>
      <c r="WZI107" s="190"/>
      <c r="WZJ107" s="190"/>
      <c r="WZK107" s="190"/>
      <c r="WZL107" s="190"/>
      <c r="WZM107" s="190"/>
      <c r="WZN107" s="190"/>
      <c r="WZO107" s="190"/>
      <c r="WZP107" s="190"/>
      <c r="WZQ107" s="190"/>
      <c r="WZR107" s="190"/>
      <c r="WZS107" s="190"/>
      <c r="WZT107" s="190"/>
      <c r="WZU107" s="190"/>
      <c r="WZV107" s="190"/>
      <c r="WZW107" s="190"/>
      <c r="WZX107" s="190"/>
      <c r="WZY107" s="190"/>
      <c r="WZZ107" s="190"/>
      <c r="XAA107" s="190"/>
      <c r="XAB107" s="190"/>
      <c r="XAC107" s="190"/>
      <c r="XAD107" s="190"/>
      <c r="XAE107" s="190"/>
      <c r="XAF107" s="190"/>
      <c r="XAG107" s="190"/>
      <c r="XAH107" s="190"/>
      <c r="XAI107" s="190"/>
      <c r="XAJ107" s="190"/>
      <c r="XAK107" s="190"/>
      <c r="XAL107" s="190"/>
      <c r="XAM107" s="190"/>
      <c r="XAN107" s="190"/>
      <c r="XAO107" s="190"/>
      <c r="XAP107" s="190"/>
      <c r="XAQ107" s="190"/>
      <c r="XAR107" s="190"/>
      <c r="XAS107" s="190"/>
      <c r="XAT107" s="190"/>
      <c r="XAU107" s="190"/>
      <c r="XAV107" s="190"/>
      <c r="XAW107" s="190"/>
      <c r="XAX107" s="190"/>
      <c r="XAY107" s="190"/>
      <c r="XAZ107" s="190"/>
      <c r="XBA107" s="190"/>
      <c r="XBB107" s="190"/>
      <c r="XBC107" s="190"/>
      <c r="XBD107" s="190"/>
      <c r="XBE107" s="190"/>
      <c r="XBF107" s="190"/>
      <c r="XBG107" s="190"/>
      <c r="XBH107" s="190"/>
      <c r="XBI107" s="190"/>
      <c r="XBJ107" s="190"/>
      <c r="XBK107" s="190"/>
      <c r="XBL107" s="190"/>
      <c r="XBM107" s="190"/>
      <c r="XBN107" s="190"/>
      <c r="XBO107" s="190"/>
      <c r="XBP107" s="190"/>
      <c r="XBQ107" s="190"/>
      <c r="XBR107" s="190"/>
      <c r="XBS107" s="190"/>
      <c r="XBT107" s="190"/>
      <c r="XBU107" s="190"/>
      <c r="XBV107" s="190"/>
      <c r="XBW107" s="190"/>
      <c r="XBX107" s="190"/>
      <c r="XBY107" s="190"/>
      <c r="XBZ107" s="190"/>
      <c r="XCA107" s="190"/>
      <c r="XCB107" s="190"/>
      <c r="XCC107" s="190"/>
      <c r="XCD107" s="190"/>
      <c r="XCE107" s="190"/>
      <c r="XCF107" s="190"/>
      <c r="XCG107" s="190"/>
      <c r="XCH107" s="190"/>
      <c r="XCI107" s="190"/>
      <c r="XCJ107" s="190"/>
      <c r="XCK107" s="190"/>
      <c r="XCL107" s="190"/>
      <c r="XCM107" s="190"/>
      <c r="XCN107" s="190"/>
      <c r="XCO107" s="190"/>
      <c r="XCP107" s="190"/>
      <c r="XCQ107" s="190"/>
      <c r="XCR107" s="190"/>
      <c r="XCS107" s="190"/>
      <c r="XCT107" s="190"/>
      <c r="XCU107" s="190"/>
      <c r="XCV107" s="190"/>
      <c r="XCW107" s="190"/>
      <c r="XCX107" s="190"/>
      <c r="XCY107" s="190"/>
      <c r="XCZ107" s="190"/>
      <c r="XDA107" s="190"/>
      <c r="XDB107" s="190"/>
      <c r="XDC107" s="190"/>
      <c r="XDD107" s="190"/>
      <c r="XDE107" s="190"/>
      <c r="XDF107" s="190"/>
      <c r="XDG107" s="190"/>
      <c r="XDH107" s="190"/>
      <c r="XDI107" s="190"/>
      <c r="XDJ107" s="190"/>
      <c r="XDK107" s="190"/>
      <c r="XDL107" s="190"/>
      <c r="XDM107" s="190"/>
      <c r="XDN107" s="190"/>
      <c r="XDO107" s="190"/>
      <c r="XDP107" s="190"/>
      <c r="XDQ107" s="190"/>
      <c r="XDR107" s="190"/>
      <c r="XDS107" s="190"/>
      <c r="XDT107" s="190"/>
      <c r="XDU107" s="190"/>
      <c r="XDV107" s="190"/>
      <c r="XDW107" s="190"/>
      <c r="XDX107" s="190"/>
      <c r="XDY107" s="190"/>
      <c r="XDZ107" s="190"/>
      <c r="XEA107" s="190"/>
      <c r="XEB107" s="190"/>
      <c r="XEC107" s="190"/>
      <c r="XED107" s="190"/>
      <c r="XEE107" s="190"/>
      <c r="XEF107" s="190"/>
      <c r="XEG107" s="190"/>
      <c r="XEH107" s="190"/>
      <c r="XEI107" s="190"/>
      <c r="XEJ107" s="190"/>
      <c r="XEK107" s="190"/>
      <c r="XEL107" s="190"/>
      <c r="XEM107" s="190"/>
      <c r="XEN107" s="190"/>
      <c r="XEO107" s="190"/>
      <c r="XEP107" s="190"/>
      <c r="XEQ107" s="190"/>
      <c r="XER107" s="190"/>
      <c r="XES107" s="190"/>
      <c r="XET107" s="190"/>
      <c r="XEU107" s="190"/>
      <c r="XEV107" s="190"/>
      <c r="XEW107" s="190"/>
    </row>
    <row r="108" s="190" customFormat="1" ht="25" customHeight="1" spans="1:1024 1025:16377">
      <c r="A108" s="226" t="s">
        <v>235</v>
      </c>
      <c r="B108" s="230" t="s">
        <v>1038</v>
      </c>
      <c r="C108" s="227">
        <v>4.25</v>
      </c>
      <c r="D108" s="227">
        <v>4.25</v>
      </c>
      <c r="E108" s="225"/>
      <c r="F108" s="195">
        <v>356.16</v>
      </c>
    </row>
    <row r="109" s="190" customFormat="1" ht="25" customHeight="1" spans="1:1024 1025:16377">
      <c r="A109" s="226" t="s">
        <v>237</v>
      </c>
      <c r="B109" s="226" t="s">
        <v>1039</v>
      </c>
      <c r="C109" s="227">
        <v>3.6</v>
      </c>
      <c r="D109" s="227">
        <v>3.6</v>
      </c>
      <c r="E109" s="225"/>
      <c r="F109" s="195">
        <v>301.68</v>
      </c>
    </row>
    <row r="110" s="190" customFormat="1" ht="25" customHeight="1" spans="1:1024 1025:16377">
      <c r="A110" s="226" t="s">
        <v>239</v>
      </c>
      <c r="B110" s="226" t="s">
        <v>1040</v>
      </c>
      <c r="C110" s="227">
        <v>1.1</v>
      </c>
      <c r="D110" s="227">
        <v>1.1</v>
      </c>
      <c r="E110" s="225"/>
      <c r="F110" s="195">
        <v>92.18</v>
      </c>
    </row>
    <row r="111" s="190" customFormat="1" ht="25" customHeight="1" spans="1:1024 1025:16377">
      <c r="A111" s="226" t="s">
        <v>241</v>
      </c>
      <c r="B111" s="230" t="s">
        <v>1041</v>
      </c>
      <c r="C111" s="227">
        <v>5.62</v>
      </c>
      <c r="D111" s="227">
        <v>5.62</v>
      </c>
      <c r="E111" s="225"/>
      <c r="F111" s="195">
        <v>470.96</v>
      </c>
    </row>
    <row r="112" s="190" customFormat="1" ht="25" customHeight="1" spans="1:1024 1025:16377">
      <c r="A112" s="226" t="s">
        <v>243</v>
      </c>
      <c r="B112" s="226" t="s">
        <v>1042</v>
      </c>
      <c r="C112" s="227">
        <v>3.8</v>
      </c>
      <c r="D112" s="227">
        <v>3.8</v>
      </c>
      <c r="E112" s="225"/>
      <c r="F112" s="195">
        <v>318.45</v>
      </c>
    </row>
    <row r="113" s="190" customFormat="1" ht="25" customHeight="1" spans="1:1024 1025:16377">
      <c r="A113" s="226" t="s">
        <v>363</v>
      </c>
      <c r="B113" s="226" t="s">
        <v>1043</v>
      </c>
      <c r="C113" s="227">
        <v>3.23</v>
      </c>
      <c r="D113" s="227">
        <v>3.23</v>
      </c>
      <c r="E113" s="225"/>
      <c r="F113" s="195">
        <v>270.68</v>
      </c>
    </row>
    <row r="114" s="140" customFormat="1" ht="25" customHeight="1" spans="1:1024 1025:16377">
      <c r="A114" s="226" t="s">
        <v>365</v>
      </c>
      <c r="B114" s="226" t="s">
        <v>1044</v>
      </c>
      <c r="C114" s="227">
        <v>1.91</v>
      </c>
      <c r="D114" s="227">
        <v>1.91</v>
      </c>
      <c r="E114" s="225"/>
      <c r="F114" s="159">
        <v>160.06</v>
      </c>
      <c r="G114" s="190"/>
      <c r="H114" s="190"/>
      <c r="I114" s="190"/>
      <c r="J114" s="190"/>
      <c r="K114" s="190"/>
      <c r="L114" s="190"/>
      <c r="M114" s="190"/>
      <c r="N114" s="190"/>
      <c r="O114" s="190"/>
      <c r="P114" s="190"/>
      <c r="Q114" s="190"/>
      <c r="R114" s="190"/>
      <c r="S114" s="190"/>
      <c r="T114" s="190"/>
      <c r="U114" s="190"/>
      <c r="V114" s="190"/>
      <c r="W114" s="190"/>
      <c r="X114" s="190"/>
      <c r="Y114" s="190"/>
      <c r="Z114" s="190"/>
      <c r="AA114" s="190"/>
      <c r="AB114" s="190"/>
      <c r="AC114" s="190"/>
      <c r="AD114" s="190"/>
      <c r="AE114" s="190"/>
      <c r="AF114" s="190"/>
      <c r="AG114" s="190"/>
      <c r="AH114" s="190"/>
      <c r="AI114" s="190"/>
      <c r="AJ114" s="190"/>
      <c r="AK114" s="190"/>
      <c r="AL114" s="190"/>
      <c r="AM114" s="190"/>
      <c r="AN114" s="190"/>
      <c r="AO114" s="190"/>
      <c r="AP114" s="190"/>
      <c r="AQ114" s="190"/>
      <c r="AR114" s="190"/>
      <c r="AS114" s="190"/>
      <c r="AT114" s="190"/>
      <c r="AU114" s="190"/>
      <c r="AV114" s="190"/>
      <c r="AW114" s="190"/>
      <c r="AX114" s="190"/>
      <c r="AY114" s="190"/>
      <c r="AZ114" s="190"/>
      <c r="BA114" s="190"/>
      <c r="BB114" s="190"/>
      <c r="BC114" s="190"/>
      <c r="BD114" s="190"/>
      <c r="BE114" s="190"/>
      <c r="BF114" s="190"/>
      <c r="BG114" s="190"/>
      <c r="BH114" s="190"/>
      <c r="BI114" s="190"/>
      <c r="BJ114" s="190"/>
      <c r="BK114" s="190"/>
      <c r="BL114" s="190"/>
      <c r="BM114" s="190"/>
      <c r="BN114" s="190"/>
      <c r="BO114" s="190"/>
      <c r="BP114" s="190"/>
      <c r="BQ114" s="190"/>
      <c r="BR114" s="190"/>
      <c r="BS114" s="190"/>
      <c r="BT114" s="190"/>
      <c r="BU114" s="190"/>
      <c r="BV114" s="190"/>
      <c r="BW114" s="190"/>
      <c r="BX114" s="190"/>
      <c r="BY114" s="190"/>
      <c r="BZ114" s="190"/>
      <c r="CA114" s="190"/>
      <c r="CB114" s="190"/>
      <c r="CC114" s="190"/>
      <c r="CD114" s="190"/>
      <c r="CE114" s="190"/>
      <c r="CF114" s="190"/>
      <c r="CG114" s="190"/>
      <c r="CH114" s="190"/>
      <c r="CI114" s="190"/>
      <c r="CJ114" s="190"/>
      <c r="CK114" s="190"/>
      <c r="CL114" s="190"/>
      <c r="CM114" s="190"/>
      <c r="CN114" s="190"/>
      <c r="CO114" s="190"/>
      <c r="CP114" s="190"/>
      <c r="CQ114" s="190"/>
      <c r="CR114" s="190"/>
      <c r="CS114" s="190"/>
      <c r="CT114" s="190"/>
      <c r="CU114" s="190"/>
      <c r="CV114" s="190"/>
      <c r="CW114" s="190"/>
      <c r="CX114" s="190"/>
      <c r="CY114" s="190"/>
      <c r="CZ114" s="190"/>
      <c r="DA114" s="190"/>
      <c r="DB114" s="190"/>
      <c r="DC114" s="190"/>
      <c r="DD114" s="190"/>
      <c r="DE114" s="190"/>
      <c r="DF114" s="190"/>
      <c r="DG114" s="190"/>
      <c r="DH114" s="190"/>
      <c r="DI114" s="190"/>
      <c r="DJ114" s="190"/>
      <c r="DK114" s="190"/>
      <c r="DL114" s="190"/>
      <c r="DM114" s="190"/>
      <c r="DN114" s="190"/>
      <c r="DO114" s="190"/>
      <c r="DP114" s="190"/>
      <c r="DQ114" s="190"/>
      <c r="DR114" s="190"/>
      <c r="DS114" s="190"/>
      <c r="DT114" s="190"/>
      <c r="DU114" s="190"/>
      <c r="DV114" s="190"/>
      <c r="DW114" s="190"/>
      <c r="DX114" s="190"/>
      <c r="DY114" s="190"/>
      <c r="DZ114" s="190"/>
      <c r="EA114" s="190"/>
      <c r="EB114" s="190"/>
      <c r="EC114" s="190"/>
      <c r="ED114" s="190"/>
      <c r="EE114" s="190"/>
      <c r="EF114" s="190"/>
      <c r="EG114" s="190"/>
      <c r="EH114" s="190"/>
      <c r="EI114" s="190"/>
      <c r="EJ114" s="190"/>
      <c r="EK114" s="190"/>
      <c r="EL114" s="190"/>
      <c r="EM114" s="190"/>
      <c r="EN114" s="190"/>
      <c r="EO114" s="190"/>
      <c r="EP114" s="190"/>
      <c r="EQ114" s="190"/>
      <c r="ER114" s="190"/>
      <c r="ES114" s="190"/>
      <c r="ET114" s="190"/>
      <c r="EU114" s="190"/>
      <c r="EV114" s="190"/>
      <c r="EW114" s="190"/>
      <c r="EX114" s="190"/>
      <c r="EY114" s="190"/>
      <c r="EZ114" s="190"/>
      <c r="FA114" s="190"/>
      <c r="FB114" s="190"/>
      <c r="FC114" s="190"/>
      <c r="FD114" s="190"/>
      <c r="FE114" s="190"/>
      <c r="FF114" s="190"/>
      <c r="FG114" s="190"/>
      <c r="FH114" s="190"/>
      <c r="FI114" s="190"/>
      <c r="FJ114" s="190"/>
      <c r="FK114" s="190"/>
      <c r="FL114" s="190"/>
      <c r="FM114" s="190"/>
      <c r="FN114" s="190"/>
      <c r="FO114" s="190"/>
      <c r="FP114" s="190"/>
      <c r="FQ114" s="190"/>
      <c r="FR114" s="190"/>
      <c r="FS114" s="190"/>
      <c r="FT114" s="190"/>
      <c r="FU114" s="190"/>
      <c r="FV114" s="190"/>
      <c r="FW114" s="190"/>
      <c r="FX114" s="190"/>
      <c r="FY114" s="190"/>
      <c r="FZ114" s="190"/>
      <c r="GA114" s="190"/>
      <c r="GB114" s="190"/>
      <c r="GC114" s="190"/>
      <c r="GD114" s="190"/>
      <c r="GE114" s="190"/>
      <c r="GF114" s="190"/>
      <c r="GG114" s="190"/>
      <c r="GH114" s="190"/>
      <c r="GI114" s="190"/>
      <c r="GJ114" s="190"/>
      <c r="GK114" s="190"/>
      <c r="GL114" s="190"/>
      <c r="GM114" s="190"/>
      <c r="GN114" s="190"/>
      <c r="GO114" s="190"/>
      <c r="GP114" s="190"/>
      <c r="GQ114" s="190"/>
      <c r="GR114" s="190"/>
      <c r="GS114" s="190"/>
      <c r="GT114" s="190"/>
      <c r="GU114" s="190"/>
      <c r="GV114" s="190"/>
      <c r="GW114" s="190"/>
      <c r="GX114" s="190"/>
      <c r="GY114" s="190"/>
      <c r="GZ114" s="190"/>
      <c r="HA114" s="190"/>
      <c r="HB114" s="190"/>
      <c r="HC114" s="190"/>
      <c r="HD114" s="190"/>
      <c r="HE114" s="190"/>
      <c r="HF114" s="190"/>
      <c r="HG114" s="190"/>
      <c r="HH114" s="190"/>
      <c r="HI114" s="190"/>
      <c r="HJ114" s="190"/>
      <c r="HK114" s="190"/>
      <c r="HL114" s="190"/>
      <c r="HM114" s="190"/>
      <c r="HN114" s="190"/>
      <c r="HO114" s="190"/>
      <c r="HP114" s="190"/>
      <c r="HQ114" s="190"/>
      <c r="HR114" s="190"/>
      <c r="HS114" s="190"/>
      <c r="HT114" s="190"/>
      <c r="HU114" s="190"/>
      <c r="HV114" s="190"/>
      <c r="HW114" s="190"/>
      <c r="HX114" s="190"/>
      <c r="HY114" s="190"/>
      <c r="HZ114" s="190"/>
      <c r="IA114" s="190"/>
      <c r="IB114" s="190"/>
      <c r="IC114" s="190"/>
      <c r="ID114" s="190"/>
      <c r="IE114" s="190"/>
      <c r="IF114" s="190"/>
      <c r="IG114" s="190"/>
      <c r="IH114" s="190"/>
      <c r="II114" s="190"/>
      <c r="IJ114" s="190"/>
      <c r="IK114" s="190"/>
      <c r="IL114" s="190"/>
      <c r="IM114" s="190"/>
      <c r="IN114" s="190"/>
      <c r="IO114" s="190"/>
      <c r="IP114" s="190"/>
      <c r="IQ114" s="190"/>
      <c r="IR114" s="190"/>
      <c r="IS114" s="190"/>
      <c r="IT114" s="190"/>
      <c r="IU114" s="190"/>
      <c r="IV114" s="190"/>
      <c r="IW114" s="190"/>
      <c r="IX114" s="190"/>
      <c r="IY114" s="190"/>
      <c r="IZ114" s="190"/>
      <c r="JA114" s="190"/>
      <c r="JB114" s="190"/>
      <c r="JC114" s="190"/>
      <c r="JD114" s="190"/>
      <c r="JE114" s="190"/>
      <c r="JF114" s="190"/>
      <c r="JG114" s="190"/>
      <c r="JH114" s="190"/>
      <c r="JI114" s="190"/>
      <c r="JJ114" s="190"/>
      <c r="JK114" s="190"/>
      <c r="JL114" s="190"/>
      <c r="JM114" s="190"/>
      <c r="JN114" s="190"/>
      <c r="JO114" s="190"/>
      <c r="JP114" s="190"/>
      <c r="JQ114" s="190"/>
      <c r="JR114" s="190"/>
      <c r="JS114" s="190"/>
      <c r="JT114" s="190"/>
      <c r="JU114" s="190"/>
      <c r="JV114" s="190"/>
      <c r="JW114" s="190"/>
      <c r="JX114" s="190"/>
      <c r="JY114" s="190"/>
      <c r="JZ114" s="190"/>
      <c r="KA114" s="190"/>
      <c r="KB114" s="190"/>
      <c r="KC114" s="190"/>
      <c r="KD114" s="190"/>
      <c r="KE114" s="190"/>
      <c r="KF114" s="190"/>
      <c r="KG114" s="190"/>
      <c r="KH114" s="190"/>
      <c r="KI114" s="190"/>
      <c r="KJ114" s="190"/>
      <c r="KK114" s="190"/>
      <c r="KL114" s="190"/>
      <c r="KM114" s="190"/>
      <c r="KN114" s="190"/>
      <c r="KO114" s="190"/>
      <c r="KP114" s="190"/>
      <c r="KQ114" s="190"/>
      <c r="KR114" s="190"/>
      <c r="KS114" s="190"/>
      <c r="KT114" s="190"/>
      <c r="KU114" s="190"/>
      <c r="KV114" s="190"/>
      <c r="KW114" s="190"/>
      <c r="KX114" s="190"/>
      <c r="KY114" s="190"/>
      <c r="KZ114" s="190"/>
      <c r="LA114" s="190"/>
      <c r="LB114" s="190"/>
      <c r="LC114" s="190"/>
      <c r="LD114" s="190"/>
      <c r="LE114" s="190"/>
      <c r="LF114" s="190"/>
      <c r="LG114" s="190"/>
      <c r="LH114" s="190"/>
      <c r="LI114" s="190"/>
      <c r="LJ114" s="190"/>
      <c r="LK114" s="190"/>
      <c r="LL114" s="190"/>
      <c r="LM114" s="190"/>
      <c r="LN114" s="190"/>
      <c r="LO114" s="190"/>
      <c r="LP114" s="190"/>
      <c r="LQ114" s="190"/>
      <c r="LR114" s="190"/>
      <c r="LS114" s="190"/>
      <c r="LT114" s="190"/>
      <c r="LU114" s="190"/>
      <c r="LV114" s="190"/>
      <c r="LW114" s="190"/>
      <c r="LX114" s="190"/>
      <c r="LY114" s="190"/>
      <c r="LZ114" s="190"/>
      <c r="MA114" s="190"/>
      <c r="MB114" s="190"/>
      <c r="MC114" s="190"/>
      <c r="MD114" s="190"/>
      <c r="ME114" s="190"/>
      <c r="MF114" s="190"/>
      <c r="MG114" s="190"/>
      <c r="MH114" s="190"/>
      <c r="MI114" s="190"/>
      <c r="MJ114" s="190"/>
      <c r="MK114" s="190"/>
      <c r="ML114" s="190"/>
      <c r="MM114" s="190"/>
      <c r="MN114" s="190"/>
      <c r="MO114" s="190"/>
      <c r="MP114" s="190"/>
      <c r="MQ114" s="190"/>
      <c r="MR114" s="190"/>
      <c r="MS114" s="190"/>
      <c r="MT114" s="190"/>
      <c r="MU114" s="190"/>
      <c r="MV114" s="190"/>
      <c r="MW114" s="190"/>
      <c r="MX114" s="190"/>
      <c r="MY114" s="190"/>
      <c r="MZ114" s="190"/>
      <c r="NA114" s="190"/>
      <c r="NB114" s="190"/>
      <c r="NC114" s="190"/>
      <c r="ND114" s="190"/>
      <c r="NE114" s="190"/>
      <c r="NF114" s="190"/>
      <c r="NG114" s="190"/>
      <c r="NH114" s="190"/>
      <c r="NI114" s="190"/>
      <c r="NJ114" s="190"/>
      <c r="NK114" s="190"/>
      <c r="NL114" s="190"/>
      <c r="NM114" s="190"/>
      <c r="NN114" s="190"/>
      <c r="NO114" s="190"/>
      <c r="NP114" s="190"/>
      <c r="NQ114" s="190"/>
      <c r="NR114" s="190"/>
      <c r="NS114" s="190"/>
      <c r="NT114" s="190"/>
      <c r="NU114" s="190"/>
      <c r="NV114" s="190"/>
      <c r="NW114" s="190"/>
      <c r="NX114" s="190"/>
      <c r="NY114" s="190"/>
      <c r="NZ114" s="190"/>
      <c r="OA114" s="190"/>
      <c r="OB114" s="190"/>
      <c r="OC114" s="190"/>
      <c r="OD114" s="190"/>
      <c r="OE114" s="190"/>
      <c r="OF114" s="190"/>
      <c r="OG114" s="190"/>
      <c r="OH114" s="190"/>
      <c r="OI114" s="190"/>
      <c r="OJ114" s="190"/>
      <c r="OK114" s="190"/>
      <c r="OL114" s="190"/>
      <c r="OM114" s="190"/>
      <c r="ON114" s="190"/>
      <c r="OO114" s="190"/>
      <c r="OP114" s="190"/>
      <c r="OQ114" s="190"/>
      <c r="OR114" s="190"/>
      <c r="OS114" s="190"/>
      <c r="OT114" s="190"/>
      <c r="OU114" s="190"/>
      <c r="OV114" s="190"/>
      <c r="OW114" s="190"/>
      <c r="OX114" s="190"/>
      <c r="OY114" s="190"/>
      <c r="OZ114" s="190"/>
      <c r="PA114" s="190"/>
      <c r="PB114" s="190"/>
      <c r="PC114" s="190"/>
      <c r="PD114" s="190"/>
      <c r="PE114" s="190"/>
      <c r="PF114" s="190"/>
      <c r="PG114" s="190"/>
      <c r="PH114" s="190"/>
      <c r="PI114" s="190"/>
      <c r="PJ114" s="190"/>
      <c r="PK114" s="190"/>
      <c r="PL114" s="190"/>
      <c r="PM114" s="190"/>
      <c r="PN114" s="190"/>
      <c r="PO114" s="190"/>
      <c r="PP114" s="190"/>
      <c r="PQ114" s="190"/>
      <c r="PR114" s="190"/>
      <c r="PS114" s="190"/>
      <c r="PT114" s="190"/>
      <c r="PU114" s="190"/>
      <c r="PV114" s="190"/>
      <c r="PW114" s="190"/>
      <c r="PX114" s="190"/>
      <c r="PY114" s="190"/>
      <c r="PZ114" s="190"/>
      <c r="QA114" s="190"/>
      <c r="QB114" s="190"/>
      <c r="QC114" s="190"/>
      <c r="QD114" s="190"/>
      <c r="QE114" s="190"/>
      <c r="QF114" s="190"/>
      <c r="QG114" s="190"/>
      <c r="QH114" s="190"/>
      <c r="QI114" s="190"/>
      <c r="QJ114" s="190"/>
      <c r="QK114" s="190"/>
      <c r="QL114" s="190"/>
      <c r="QM114" s="190"/>
      <c r="QN114" s="190"/>
      <c r="QO114" s="190"/>
      <c r="QP114" s="190"/>
      <c r="QQ114" s="190"/>
      <c r="QR114" s="190"/>
      <c r="QS114" s="190"/>
      <c r="QT114" s="190"/>
      <c r="QU114" s="190"/>
      <c r="QV114" s="190"/>
      <c r="QW114" s="190"/>
      <c r="QX114" s="190"/>
      <c r="QY114" s="190"/>
      <c r="QZ114" s="190"/>
      <c r="RA114" s="190"/>
      <c r="RB114" s="190"/>
      <c r="RC114" s="190"/>
      <c r="RD114" s="190"/>
      <c r="RE114" s="190"/>
      <c r="RF114" s="190"/>
      <c r="RG114" s="190"/>
      <c r="RH114" s="190"/>
      <c r="RI114" s="190"/>
      <c r="RJ114" s="190"/>
      <c r="RK114" s="190"/>
      <c r="RL114" s="190"/>
      <c r="RM114" s="190"/>
      <c r="RN114" s="190"/>
      <c r="RO114" s="190"/>
      <c r="RP114" s="190"/>
      <c r="RQ114" s="190"/>
      <c r="RR114" s="190"/>
      <c r="RS114" s="190"/>
      <c r="RT114" s="190"/>
      <c r="RU114" s="190"/>
      <c r="RV114" s="190"/>
      <c r="RW114" s="190"/>
      <c r="RX114" s="190"/>
      <c r="RY114" s="190"/>
      <c r="RZ114" s="190"/>
      <c r="SA114" s="190"/>
      <c r="SB114" s="190"/>
      <c r="SC114" s="190"/>
      <c r="SD114" s="190"/>
      <c r="SE114" s="190"/>
      <c r="SF114" s="190"/>
      <c r="SG114" s="190"/>
      <c r="SH114" s="190"/>
      <c r="SI114" s="190"/>
      <c r="SJ114" s="190"/>
      <c r="SK114" s="190"/>
      <c r="SL114" s="190"/>
      <c r="SM114" s="190"/>
      <c r="SN114" s="190"/>
      <c r="SO114" s="190"/>
      <c r="SP114" s="190"/>
      <c r="SQ114" s="190"/>
      <c r="SR114" s="190"/>
      <c r="SS114" s="190"/>
      <c r="ST114" s="190"/>
      <c r="SU114" s="190"/>
      <c r="SV114" s="190"/>
      <c r="SW114" s="190"/>
      <c r="SX114" s="190"/>
      <c r="SY114" s="190"/>
      <c r="SZ114" s="190"/>
      <c r="TA114" s="190"/>
      <c r="TB114" s="190"/>
      <c r="TC114" s="190"/>
      <c r="TD114" s="190"/>
      <c r="TE114" s="190"/>
      <c r="TF114" s="190"/>
      <c r="TG114" s="190"/>
      <c r="TH114" s="190"/>
      <c r="TI114" s="190"/>
      <c r="TJ114" s="190"/>
      <c r="TK114" s="190"/>
      <c r="TL114" s="190"/>
      <c r="TM114" s="190"/>
      <c r="TN114" s="190"/>
      <c r="TO114" s="190"/>
      <c r="TP114" s="190"/>
      <c r="TQ114" s="190"/>
      <c r="TR114" s="190"/>
      <c r="TS114" s="190"/>
      <c r="TT114" s="190"/>
      <c r="TU114" s="190"/>
      <c r="TV114" s="190"/>
      <c r="TW114" s="190"/>
      <c r="TX114" s="190"/>
      <c r="TY114" s="190"/>
      <c r="TZ114" s="190"/>
      <c r="UA114" s="190"/>
      <c r="UB114" s="190"/>
      <c r="UC114" s="190"/>
      <c r="UD114" s="190"/>
      <c r="UE114" s="190"/>
      <c r="UF114" s="190"/>
      <c r="UG114" s="190"/>
      <c r="UH114" s="190"/>
      <c r="UI114" s="190"/>
      <c r="UJ114" s="190"/>
      <c r="UK114" s="190"/>
      <c r="UL114" s="190"/>
      <c r="UM114" s="190"/>
      <c r="UN114" s="190"/>
      <c r="UO114" s="190"/>
      <c r="UP114" s="190"/>
      <c r="UQ114" s="190"/>
      <c r="UR114" s="190"/>
      <c r="US114" s="190"/>
      <c r="UT114" s="190"/>
      <c r="UU114" s="190"/>
      <c r="UV114" s="190"/>
      <c r="UW114" s="190"/>
      <c r="UX114" s="190"/>
      <c r="UY114" s="190"/>
      <c r="UZ114" s="190"/>
      <c r="VA114" s="190"/>
      <c r="VB114" s="190"/>
      <c r="VC114" s="190"/>
      <c r="VD114" s="190"/>
      <c r="VE114" s="190"/>
      <c r="VF114" s="190"/>
      <c r="VG114" s="190"/>
      <c r="VH114" s="190"/>
      <c r="VI114" s="190"/>
      <c r="VJ114" s="190"/>
      <c r="VK114" s="190"/>
      <c r="VL114" s="190"/>
      <c r="VM114" s="190"/>
      <c r="VN114" s="190"/>
      <c r="VO114" s="190"/>
      <c r="VP114" s="190"/>
      <c r="VQ114" s="190"/>
      <c r="VR114" s="190"/>
      <c r="VS114" s="190"/>
      <c r="VT114" s="190"/>
      <c r="VU114" s="190"/>
      <c r="VV114" s="190"/>
      <c r="VW114" s="190"/>
      <c r="VX114" s="190"/>
      <c r="VY114" s="190"/>
      <c r="VZ114" s="190"/>
      <c r="WA114" s="190"/>
      <c r="WB114" s="190"/>
      <c r="WC114" s="190"/>
      <c r="WD114" s="190"/>
      <c r="WE114" s="190"/>
      <c r="WF114" s="190"/>
      <c r="WG114" s="190"/>
      <c r="WH114" s="190"/>
      <c r="WI114" s="190"/>
      <c r="WJ114" s="190"/>
      <c r="WK114" s="190"/>
      <c r="WL114" s="190"/>
      <c r="WM114" s="190"/>
      <c r="WN114" s="190"/>
      <c r="WO114" s="190"/>
      <c r="WP114" s="190"/>
      <c r="WQ114" s="190"/>
      <c r="WR114" s="190"/>
      <c r="WS114" s="190"/>
      <c r="WT114" s="190"/>
      <c r="WU114" s="190"/>
      <c r="WV114" s="190"/>
      <c r="WW114" s="190"/>
      <c r="WX114" s="190"/>
      <c r="WY114" s="190"/>
      <c r="WZ114" s="190"/>
      <c r="XA114" s="190"/>
      <c r="XB114" s="190"/>
      <c r="XC114" s="190"/>
      <c r="XD114" s="190"/>
      <c r="XE114" s="190"/>
      <c r="XF114" s="190"/>
      <c r="XG114" s="190"/>
      <c r="XH114" s="190"/>
      <c r="XI114" s="190"/>
      <c r="XJ114" s="190"/>
      <c r="XK114" s="190"/>
      <c r="XL114" s="190"/>
      <c r="XM114" s="190"/>
      <c r="XN114" s="190"/>
      <c r="XO114" s="190"/>
      <c r="XP114" s="190"/>
      <c r="XQ114" s="190"/>
      <c r="XR114" s="190"/>
      <c r="XS114" s="190"/>
      <c r="XT114" s="190"/>
      <c r="XU114" s="190"/>
      <c r="XV114" s="190"/>
      <c r="XW114" s="190"/>
      <c r="XX114" s="190"/>
      <c r="XY114" s="190"/>
      <c r="XZ114" s="190"/>
      <c r="YA114" s="190"/>
      <c r="YB114" s="190"/>
      <c r="YC114" s="190"/>
      <c r="YD114" s="190"/>
      <c r="YE114" s="190"/>
      <c r="YF114" s="190"/>
      <c r="YG114" s="190"/>
      <c r="YH114" s="190"/>
      <c r="YI114" s="190"/>
      <c r="YJ114" s="190"/>
      <c r="YK114" s="190"/>
      <c r="YL114" s="190"/>
      <c r="YM114" s="190"/>
      <c r="YN114" s="190"/>
      <c r="YO114" s="190"/>
      <c r="YP114" s="190"/>
      <c r="YQ114" s="190"/>
      <c r="YR114" s="190"/>
      <c r="YS114" s="190"/>
      <c r="YT114" s="190"/>
      <c r="YU114" s="190"/>
      <c r="YV114" s="190"/>
      <c r="YW114" s="190"/>
      <c r="YX114" s="190"/>
      <c r="YY114" s="190"/>
      <c r="YZ114" s="190"/>
      <c r="ZA114" s="190"/>
      <c r="ZB114" s="190"/>
      <c r="ZC114" s="190"/>
      <c r="ZD114" s="190"/>
      <c r="ZE114" s="190"/>
      <c r="ZF114" s="190"/>
      <c r="ZG114" s="190"/>
      <c r="ZH114" s="190"/>
      <c r="ZI114" s="190"/>
      <c r="ZJ114" s="190"/>
      <c r="ZK114" s="190"/>
      <c r="ZL114" s="190"/>
      <c r="ZM114" s="190"/>
      <c r="ZN114" s="190"/>
      <c r="ZO114" s="190"/>
      <c r="ZP114" s="190"/>
      <c r="ZQ114" s="190"/>
      <c r="ZR114" s="190"/>
      <c r="ZS114" s="190"/>
      <c r="ZT114" s="190"/>
      <c r="ZU114" s="190"/>
      <c r="ZV114" s="190"/>
      <c r="ZW114" s="190"/>
      <c r="ZX114" s="190"/>
      <c r="ZY114" s="190"/>
      <c r="ZZ114" s="190"/>
      <c r="AAA114" s="190"/>
      <c r="AAB114" s="190"/>
      <c r="AAC114" s="190"/>
      <c r="AAD114" s="190"/>
      <c r="AAE114" s="190"/>
      <c r="AAF114" s="190"/>
      <c r="AAG114" s="190"/>
      <c r="AAH114" s="190"/>
      <c r="AAI114" s="190"/>
      <c r="AAJ114" s="190"/>
      <c r="AAK114" s="190"/>
      <c r="AAL114" s="190"/>
      <c r="AAM114" s="190"/>
      <c r="AAN114" s="190"/>
      <c r="AAO114" s="190"/>
      <c r="AAP114" s="190"/>
      <c r="AAQ114" s="190"/>
      <c r="AAR114" s="190"/>
      <c r="AAS114" s="190"/>
      <c r="AAT114" s="190"/>
      <c r="AAU114" s="190"/>
      <c r="AAV114" s="190"/>
      <c r="AAW114" s="190"/>
      <c r="AAX114" s="190"/>
      <c r="AAY114" s="190"/>
      <c r="AAZ114" s="190"/>
      <c r="ABA114" s="190"/>
      <c r="ABB114" s="190"/>
      <c r="ABC114" s="190"/>
      <c r="ABD114" s="190"/>
      <c r="ABE114" s="190"/>
      <c r="ABF114" s="190"/>
      <c r="ABG114" s="190"/>
      <c r="ABH114" s="190"/>
      <c r="ABI114" s="190"/>
      <c r="ABJ114" s="190"/>
      <c r="ABK114" s="190"/>
      <c r="ABL114" s="190"/>
      <c r="ABM114" s="190"/>
      <c r="ABN114" s="190"/>
      <c r="ABO114" s="190"/>
      <c r="ABP114" s="190"/>
      <c r="ABQ114" s="190"/>
      <c r="ABR114" s="190"/>
      <c r="ABS114" s="190"/>
      <c r="ABT114" s="190"/>
      <c r="ABU114" s="190"/>
      <c r="ABV114" s="190"/>
      <c r="ABW114" s="190"/>
      <c r="ABX114" s="190"/>
      <c r="ABY114" s="190"/>
      <c r="ABZ114" s="190"/>
      <c r="ACA114" s="190"/>
      <c r="ACB114" s="190"/>
      <c r="ACC114" s="190"/>
      <c r="ACD114" s="190"/>
      <c r="ACE114" s="190"/>
      <c r="ACF114" s="190"/>
      <c r="ACG114" s="190"/>
      <c r="ACH114" s="190"/>
      <c r="ACI114" s="190"/>
      <c r="ACJ114" s="190"/>
      <c r="ACK114" s="190"/>
      <c r="ACL114" s="190"/>
      <c r="ACM114" s="190"/>
      <c r="ACN114" s="190"/>
      <c r="ACO114" s="190"/>
      <c r="ACP114" s="190"/>
      <c r="ACQ114" s="190"/>
      <c r="ACR114" s="190"/>
      <c r="ACS114" s="190"/>
      <c r="ACT114" s="190"/>
      <c r="ACU114" s="190"/>
      <c r="ACV114" s="190"/>
      <c r="ACW114" s="190"/>
      <c r="ACX114" s="190"/>
      <c r="ACY114" s="190"/>
      <c r="ACZ114" s="190"/>
      <c r="ADA114" s="190"/>
      <c r="ADB114" s="190"/>
      <c r="ADC114" s="190"/>
      <c r="ADD114" s="190"/>
      <c r="ADE114" s="190"/>
      <c r="ADF114" s="190"/>
      <c r="ADG114" s="190"/>
      <c r="ADH114" s="190"/>
      <c r="ADI114" s="190"/>
      <c r="ADJ114" s="190"/>
      <c r="ADK114" s="190"/>
      <c r="ADL114" s="190"/>
      <c r="ADM114" s="190"/>
      <c r="ADN114" s="190"/>
      <c r="ADO114" s="190"/>
      <c r="ADP114" s="190"/>
      <c r="ADQ114" s="190"/>
      <c r="ADR114" s="190"/>
      <c r="ADS114" s="190"/>
      <c r="ADT114" s="190"/>
      <c r="ADU114" s="190"/>
      <c r="ADV114" s="190"/>
      <c r="ADW114" s="190"/>
      <c r="ADX114" s="190"/>
      <c r="ADY114" s="190"/>
      <c r="ADZ114" s="190"/>
      <c r="AEA114" s="190"/>
      <c r="AEB114" s="190"/>
      <c r="AEC114" s="190"/>
      <c r="AED114" s="190"/>
      <c r="AEE114" s="190"/>
      <c r="AEF114" s="190"/>
      <c r="AEG114" s="190"/>
      <c r="AEH114" s="190"/>
      <c r="AEI114" s="190"/>
      <c r="AEJ114" s="190"/>
      <c r="AEK114" s="190"/>
      <c r="AEL114" s="190"/>
      <c r="AEM114" s="190"/>
      <c r="AEN114" s="190"/>
      <c r="AEO114" s="190"/>
      <c r="AEP114" s="190"/>
      <c r="AEQ114" s="190"/>
      <c r="AER114" s="190"/>
      <c r="AES114" s="190"/>
      <c r="AET114" s="190"/>
      <c r="AEU114" s="190"/>
      <c r="AEV114" s="190"/>
      <c r="AEW114" s="190"/>
      <c r="AEX114" s="190"/>
      <c r="AEY114" s="190"/>
      <c r="AEZ114" s="190"/>
      <c r="AFA114" s="190"/>
      <c r="AFB114" s="190"/>
      <c r="AFC114" s="190"/>
      <c r="AFD114" s="190"/>
      <c r="AFE114" s="190"/>
      <c r="AFF114" s="190"/>
      <c r="AFG114" s="190"/>
      <c r="AFH114" s="190"/>
      <c r="AFI114" s="190"/>
      <c r="AFJ114" s="190"/>
      <c r="AFK114" s="190"/>
      <c r="AFL114" s="190"/>
      <c r="AFM114" s="190"/>
      <c r="AFN114" s="190"/>
      <c r="AFO114" s="190"/>
      <c r="AFP114" s="190"/>
      <c r="AFQ114" s="190"/>
      <c r="AFR114" s="190"/>
      <c r="AFS114" s="190"/>
      <c r="AFT114" s="190"/>
      <c r="AFU114" s="190"/>
      <c r="AFV114" s="190"/>
      <c r="AFW114" s="190"/>
      <c r="AFX114" s="190"/>
      <c r="AFY114" s="190"/>
      <c r="AFZ114" s="190"/>
      <c r="AGA114" s="190"/>
      <c r="AGB114" s="190"/>
      <c r="AGC114" s="190"/>
      <c r="AGD114" s="190"/>
      <c r="AGE114" s="190"/>
      <c r="AGF114" s="190"/>
      <c r="AGG114" s="190"/>
      <c r="AGH114" s="190"/>
      <c r="AGI114" s="190"/>
      <c r="AGJ114" s="190"/>
      <c r="AGK114" s="190"/>
      <c r="AGL114" s="190"/>
      <c r="AGM114" s="190"/>
      <c r="AGN114" s="190"/>
      <c r="AGO114" s="190"/>
      <c r="AGP114" s="190"/>
      <c r="AGQ114" s="190"/>
      <c r="AGR114" s="190"/>
      <c r="AGS114" s="190"/>
      <c r="AGT114" s="190"/>
      <c r="AGU114" s="190"/>
      <c r="AGV114" s="190"/>
      <c r="AGW114" s="190"/>
      <c r="AGX114" s="190"/>
      <c r="AGY114" s="190"/>
      <c r="AGZ114" s="190"/>
      <c r="AHA114" s="190"/>
      <c r="AHB114" s="190"/>
      <c r="AHC114" s="190"/>
      <c r="AHD114" s="190"/>
      <c r="AHE114" s="190"/>
      <c r="AHF114" s="190"/>
      <c r="AHG114" s="190"/>
      <c r="AHH114" s="190"/>
      <c r="AHI114" s="190"/>
      <c r="AHJ114" s="190"/>
      <c r="AHK114" s="190"/>
      <c r="AHL114" s="190"/>
      <c r="AHM114" s="190"/>
      <c r="AHN114" s="190"/>
      <c r="AHO114" s="190"/>
      <c r="AHP114" s="190"/>
      <c r="AHQ114" s="190"/>
      <c r="AHR114" s="190"/>
      <c r="AHS114" s="190"/>
      <c r="AHT114" s="190"/>
      <c r="AHU114" s="190"/>
      <c r="AHV114" s="190"/>
      <c r="AHW114" s="190"/>
      <c r="AHX114" s="190"/>
      <c r="AHY114" s="190"/>
      <c r="AHZ114" s="190"/>
      <c r="AIA114" s="190"/>
      <c r="AIB114" s="190"/>
      <c r="AIC114" s="190"/>
      <c r="AID114" s="190"/>
      <c r="AIE114" s="190"/>
      <c r="AIF114" s="190"/>
      <c r="AIG114" s="190"/>
      <c r="AIH114" s="190"/>
      <c r="AII114" s="190"/>
      <c r="AIJ114" s="190"/>
      <c r="AIK114" s="190"/>
      <c r="AIL114" s="190"/>
      <c r="AIM114" s="190"/>
      <c r="AIN114" s="190"/>
      <c r="AIO114" s="190"/>
      <c r="AIP114" s="190"/>
      <c r="AIQ114" s="190"/>
      <c r="AIR114" s="190"/>
      <c r="AIS114" s="190"/>
      <c r="AIT114" s="190"/>
      <c r="AIU114" s="190"/>
      <c r="AIV114" s="190"/>
      <c r="AIW114" s="190"/>
      <c r="AIX114" s="190"/>
      <c r="AIY114" s="190"/>
      <c r="AIZ114" s="190"/>
      <c r="AJA114" s="190"/>
      <c r="AJB114" s="190"/>
      <c r="AJC114" s="190"/>
      <c r="AJD114" s="190"/>
      <c r="AJE114" s="190"/>
      <c r="AJF114" s="190"/>
      <c r="AJG114" s="190"/>
      <c r="AJH114" s="190"/>
      <c r="AJI114" s="190"/>
      <c r="AJJ114" s="190"/>
      <c r="AJK114" s="190"/>
      <c r="AJL114" s="190"/>
      <c r="AJM114" s="190"/>
      <c r="AJN114" s="190"/>
      <c r="AJO114" s="190"/>
      <c r="AJP114" s="190"/>
      <c r="AJQ114" s="190"/>
      <c r="AJR114" s="190"/>
      <c r="AJS114" s="190"/>
      <c r="AJT114" s="190"/>
      <c r="AJU114" s="190"/>
      <c r="AJV114" s="190"/>
      <c r="AJW114" s="190"/>
      <c r="AJX114" s="190"/>
      <c r="AJY114" s="190"/>
      <c r="AJZ114" s="190"/>
      <c r="AKA114" s="190"/>
      <c r="AKB114" s="190"/>
      <c r="AKC114" s="190"/>
      <c r="AKD114" s="190"/>
      <c r="AKE114" s="190"/>
      <c r="AKF114" s="190"/>
      <c r="AKG114" s="190"/>
      <c r="AKH114" s="190"/>
      <c r="AKI114" s="190"/>
      <c r="AKJ114" s="190"/>
      <c r="AKK114" s="190"/>
      <c r="AKL114" s="190"/>
      <c r="AKM114" s="190"/>
      <c r="AKN114" s="190"/>
      <c r="AKO114" s="190"/>
      <c r="AKP114" s="190"/>
      <c r="AKQ114" s="190"/>
      <c r="AKR114" s="190"/>
      <c r="AKS114" s="190"/>
      <c r="AKT114" s="190"/>
      <c r="AKU114" s="190"/>
      <c r="AKV114" s="190"/>
      <c r="AKW114" s="190"/>
      <c r="AKX114" s="190"/>
      <c r="AKY114" s="190"/>
      <c r="AKZ114" s="190"/>
      <c r="ALA114" s="190"/>
      <c r="ALB114" s="190"/>
      <c r="ALC114" s="190"/>
      <c r="ALD114" s="190"/>
      <c r="ALE114" s="190"/>
      <c r="ALF114" s="190"/>
      <c r="ALG114" s="190"/>
      <c r="ALH114" s="190"/>
      <c r="ALI114" s="190"/>
      <c r="ALJ114" s="190"/>
      <c r="ALK114" s="190"/>
      <c r="ALL114" s="190"/>
      <c r="ALM114" s="190"/>
      <c r="ALN114" s="190"/>
      <c r="ALO114" s="190"/>
      <c r="ALP114" s="190"/>
      <c r="ALQ114" s="190"/>
      <c r="ALR114" s="190"/>
      <c r="ALS114" s="190"/>
      <c r="ALT114" s="190"/>
      <c r="ALU114" s="190"/>
      <c r="ALV114" s="190"/>
      <c r="ALW114" s="190"/>
      <c r="ALX114" s="190"/>
      <c r="ALY114" s="190"/>
      <c r="ALZ114" s="190"/>
      <c r="AMA114" s="190"/>
      <c r="AMB114" s="190"/>
      <c r="AMC114" s="190"/>
      <c r="AMD114" s="190"/>
      <c r="AME114" s="190"/>
      <c r="AMF114" s="190"/>
      <c r="AMG114" s="190"/>
      <c r="AMH114" s="190"/>
      <c r="AMI114" s="190"/>
      <c r="AMJ114" s="190"/>
      <c r="AMK114" s="190"/>
      <c r="AML114" s="190"/>
      <c r="AMM114" s="190"/>
      <c r="AMN114" s="190"/>
      <c r="AMO114" s="190"/>
      <c r="AMP114" s="190"/>
      <c r="AMQ114" s="190"/>
      <c r="AMR114" s="190"/>
      <c r="AMS114" s="190"/>
      <c r="AMT114" s="190"/>
      <c r="AMU114" s="190"/>
      <c r="AMV114" s="190"/>
      <c r="AMW114" s="190"/>
      <c r="AMX114" s="190"/>
      <c r="AMY114" s="190"/>
      <c r="AMZ114" s="190"/>
      <c r="ANA114" s="190"/>
      <c r="ANB114" s="190"/>
      <c r="ANC114" s="190"/>
      <c r="AND114" s="190"/>
      <c r="ANE114" s="190"/>
      <c r="ANF114" s="190"/>
      <c r="ANG114" s="190"/>
      <c r="ANH114" s="190"/>
      <c r="ANI114" s="190"/>
      <c r="ANJ114" s="190"/>
      <c r="ANK114" s="190"/>
      <c r="ANL114" s="190"/>
      <c r="ANM114" s="190"/>
      <c r="ANN114" s="190"/>
      <c r="ANO114" s="190"/>
      <c r="ANP114" s="190"/>
      <c r="ANQ114" s="190"/>
      <c r="ANR114" s="190"/>
      <c r="ANS114" s="190"/>
      <c r="ANT114" s="190"/>
      <c r="ANU114" s="190"/>
      <c r="ANV114" s="190"/>
      <c r="ANW114" s="190"/>
      <c r="ANX114" s="190"/>
      <c r="ANY114" s="190"/>
      <c r="ANZ114" s="190"/>
      <c r="AOA114" s="190"/>
      <c r="AOB114" s="190"/>
      <c r="AOC114" s="190"/>
      <c r="AOD114" s="190"/>
      <c r="AOE114" s="190"/>
      <c r="AOF114" s="190"/>
      <c r="AOG114" s="190"/>
      <c r="AOH114" s="190"/>
      <c r="AOI114" s="190"/>
      <c r="AOJ114" s="190"/>
      <c r="AOK114" s="190"/>
      <c r="AOL114" s="190"/>
      <c r="AOM114" s="190"/>
      <c r="AON114" s="190"/>
      <c r="AOO114" s="190"/>
      <c r="AOP114" s="190"/>
      <c r="AOQ114" s="190"/>
      <c r="AOR114" s="190"/>
      <c r="AOS114" s="190"/>
      <c r="AOT114" s="190"/>
      <c r="AOU114" s="190"/>
      <c r="AOV114" s="190"/>
      <c r="AOW114" s="190"/>
      <c r="AOX114" s="190"/>
      <c r="AOY114" s="190"/>
      <c r="AOZ114" s="190"/>
      <c r="APA114" s="190"/>
      <c r="APB114" s="190"/>
      <c r="APC114" s="190"/>
      <c r="APD114" s="190"/>
      <c r="APE114" s="190"/>
      <c r="APF114" s="190"/>
      <c r="APG114" s="190"/>
      <c r="APH114" s="190"/>
      <c r="API114" s="190"/>
      <c r="APJ114" s="190"/>
      <c r="APK114" s="190"/>
      <c r="APL114" s="190"/>
      <c r="APM114" s="190"/>
      <c r="APN114" s="190"/>
      <c r="APO114" s="190"/>
      <c r="APP114" s="190"/>
      <c r="APQ114" s="190"/>
      <c r="APR114" s="190"/>
      <c r="APS114" s="190"/>
      <c r="APT114" s="190"/>
      <c r="APU114" s="190"/>
      <c r="APV114" s="190"/>
      <c r="APW114" s="190"/>
      <c r="APX114" s="190"/>
      <c r="APY114" s="190"/>
      <c r="APZ114" s="190"/>
      <c r="AQA114" s="190"/>
      <c r="AQB114" s="190"/>
      <c r="AQC114" s="190"/>
      <c r="AQD114" s="190"/>
      <c r="AQE114" s="190"/>
      <c r="AQF114" s="190"/>
      <c r="AQG114" s="190"/>
      <c r="AQH114" s="190"/>
      <c r="AQI114" s="190"/>
      <c r="AQJ114" s="190"/>
      <c r="AQK114" s="190"/>
      <c r="AQL114" s="190"/>
      <c r="AQM114" s="190"/>
      <c r="AQN114" s="190"/>
      <c r="AQO114" s="190"/>
      <c r="AQP114" s="190"/>
      <c r="AQQ114" s="190"/>
      <c r="AQR114" s="190"/>
      <c r="AQS114" s="190"/>
      <c r="AQT114" s="190"/>
      <c r="AQU114" s="190"/>
      <c r="AQV114" s="190"/>
      <c r="AQW114" s="190"/>
      <c r="AQX114" s="190"/>
      <c r="AQY114" s="190"/>
      <c r="AQZ114" s="190"/>
      <c r="ARA114" s="190"/>
      <c r="ARB114" s="190"/>
      <c r="ARC114" s="190"/>
      <c r="ARD114" s="190"/>
      <c r="ARE114" s="190"/>
      <c r="ARF114" s="190"/>
      <c r="ARG114" s="190"/>
      <c r="ARH114" s="190"/>
      <c r="ARI114" s="190"/>
      <c r="ARJ114" s="190"/>
      <c r="ARK114" s="190"/>
      <c r="ARL114" s="190"/>
      <c r="ARM114" s="190"/>
      <c r="ARN114" s="190"/>
      <c r="ARO114" s="190"/>
      <c r="ARP114" s="190"/>
      <c r="ARQ114" s="190"/>
      <c r="ARR114" s="190"/>
      <c r="ARS114" s="190"/>
      <c r="ART114" s="190"/>
      <c r="ARU114" s="190"/>
      <c r="ARV114" s="190"/>
      <c r="ARW114" s="190"/>
      <c r="ARX114" s="190"/>
      <c r="ARY114" s="190"/>
      <c r="ARZ114" s="190"/>
      <c r="ASA114" s="190"/>
      <c r="ASB114" s="190"/>
      <c r="ASC114" s="190"/>
      <c r="ASD114" s="190"/>
      <c r="ASE114" s="190"/>
      <c r="ASF114" s="190"/>
      <c r="ASG114" s="190"/>
      <c r="ASH114" s="190"/>
      <c r="ASI114" s="190"/>
      <c r="ASJ114" s="190"/>
      <c r="ASK114" s="190"/>
      <c r="ASL114" s="190"/>
      <c r="ASM114" s="190"/>
      <c r="ASN114" s="190"/>
      <c r="ASO114" s="190"/>
      <c r="ASP114" s="190"/>
      <c r="ASQ114" s="190"/>
      <c r="ASR114" s="190"/>
      <c r="ASS114" s="190"/>
      <c r="AST114" s="190"/>
      <c r="ASU114" s="190"/>
      <c r="ASV114" s="190"/>
      <c r="ASW114" s="190"/>
      <c r="ASX114" s="190"/>
      <c r="ASY114" s="190"/>
      <c r="ASZ114" s="190"/>
      <c r="ATA114" s="190"/>
      <c r="ATB114" s="190"/>
      <c r="ATC114" s="190"/>
      <c r="ATD114" s="190"/>
      <c r="ATE114" s="190"/>
      <c r="ATF114" s="190"/>
      <c r="ATG114" s="190"/>
      <c r="ATH114" s="190"/>
      <c r="ATI114" s="190"/>
      <c r="ATJ114" s="190"/>
      <c r="ATK114" s="190"/>
      <c r="ATL114" s="190"/>
      <c r="ATM114" s="190"/>
      <c r="ATN114" s="190"/>
      <c r="ATO114" s="190"/>
      <c r="ATP114" s="190"/>
      <c r="ATQ114" s="190"/>
      <c r="ATR114" s="190"/>
      <c r="ATS114" s="190"/>
      <c r="ATT114" s="190"/>
      <c r="ATU114" s="190"/>
      <c r="ATV114" s="190"/>
      <c r="ATW114" s="190"/>
      <c r="ATX114" s="190"/>
      <c r="ATY114" s="190"/>
      <c r="ATZ114" s="190"/>
      <c r="AUA114" s="190"/>
      <c r="AUB114" s="190"/>
      <c r="AUC114" s="190"/>
      <c r="AUD114" s="190"/>
      <c r="AUE114" s="190"/>
      <c r="AUF114" s="190"/>
      <c r="AUG114" s="190"/>
      <c r="AUH114" s="190"/>
      <c r="AUI114" s="190"/>
      <c r="AUJ114" s="190"/>
      <c r="AUK114" s="190"/>
      <c r="AUL114" s="190"/>
      <c r="AUM114" s="190"/>
      <c r="AUN114" s="190"/>
      <c r="AUO114" s="190"/>
      <c r="AUP114" s="190"/>
      <c r="AUQ114" s="190"/>
      <c r="AUR114" s="190"/>
      <c r="AUS114" s="190"/>
      <c r="AUT114" s="190"/>
      <c r="AUU114" s="190"/>
      <c r="AUV114" s="190"/>
      <c r="AUW114" s="190"/>
      <c r="AUX114" s="190"/>
      <c r="AUY114" s="190"/>
      <c r="AUZ114" s="190"/>
      <c r="AVA114" s="190"/>
      <c r="AVB114" s="190"/>
      <c r="AVC114" s="190"/>
      <c r="AVD114" s="190"/>
      <c r="AVE114" s="190"/>
      <c r="AVF114" s="190"/>
      <c r="AVG114" s="190"/>
      <c r="AVH114" s="190"/>
      <c r="AVI114" s="190"/>
      <c r="AVJ114" s="190"/>
      <c r="AVK114" s="190"/>
      <c r="AVL114" s="190"/>
      <c r="AVM114" s="190"/>
      <c r="AVN114" s="190"/>
      <c r="AVO114" s="190"/>
      <c r="AVP114" s="190"/>
      <c r="AVQ114" s="190"/>
      <c r="AVR114" s="190"/>
      <c r="AVS114" s="190"/>
      <c r="AVT114" s="190"/>
      <c r="AVU114" s="190"/>
      <c r="AVV114" s="190"/>
      <c r="AVW114" s="190"/>
      <c r="AVX114" s="190"/>
      <c r="AVY114" s="190"/>
      <c r="AVZ114" s="190"/>
      <c r="AWA114" s="190"/>
      <c r="AWB114" s="190"/>
      <c r="AWC114" s="190"/>
      <c r="AWD114" s="190"/>
      <c r="AWE114" s="190"/>
      <c r="AWF114" s="190"/>
      <c r="AWG114" s="190"/>
      <c r="AWH114" s="190"/>
      <c r="AWI114" s="190"/>
      <c r="AWJ114" s="190"/>
      <c r="AWK114" s="190"/>
      <c r="AWL114" s="190"/>
      <c r="AWM114" s="190"/>
      <c r="AWN114" s="190"/>
      <c r="AWO114" s="190"/>
      <c r="AWP114" s="190"/>
      <c r="AWQ114" s="190"/>
      <c r="AWR114" s="190"/>
      <c r="AWS114" s="190"/>
      <c r="AWT114" s="190"/>
      <c r="AWU114" s="190"/>
      <c r="AWV114" s="190"/>
      <c r="AWW114" s="190"/>
      <c r="AWX114" s="190"/>
      <c r="AWY114" s="190"/>
      <c r="AWZ114" s="190"/>
      <c r="AXA114" s="190"/>
      <c r="AXB114" s="190"/>
      <c r="AXC114" s="190"/>
      <c r="AXD114" s="190"/>
      <c r="AXE114" s="190"/>
      <c r="AXF114" s="190"/>
      <c r="AXG114" s="190"/>
      <c r="AXH114" s="190"/>
      <c r="AXI114" s="190"/>
      <c r="AXJ114" s="190"/>
      <c r="AXK114" s="190"/>
      <c r="AXL114" s="190"/>
      <c r="AXM114" s="190"/>
      <c r="AXN114" s="190"/>
      <c r="AXO114" s="190"/>
      <c r="AXP114" s="190"/>
      <c r="AXQ114" s="190"/>
      <c r="AXR114" s="190"/>
      <c r="AXS114" s="190"/>
      <c r="AXT114" s="190"/>
      <c r="AXU114" s="190"/>
      <c r="AXV114" s="190"/>
      <c r="AXW114" s="190"/>
      <c r="AXX114" s="190"/>
      <c r="AXY114" s="190"/>
      <c r="AXZ114" s="190"/>
      <c r="AYA114" s="190"/>
      <c r="AYB114" s="190"/>
      <c r="AYC114" s="190"/>
      <c r="AYD114" s="190"/>
      <c r="AYE114" s="190"/>
      <c r="AYF114" s="190"/>
      <c r="AYG114" s="190"/>
      <c r="AYH114" s="190"/>
      <c r="AYI114" s="190"/>
      <c r="AYJ114" s="190"/>
      <c r="AYK114" s="190"/>
      <c r="AYL114" s="190"/>
      <c r="AYM114" s="190"/>
      <c r="AYN114" s="190"/>
      <c r="AYO114" s="190"/>
      <c r="AYP114" s="190"/>
      <c r="AYQ114" s="190"/>
      <c r="AYR114" s="190"/>
      <c r="AYS114" s="190"/>
      <c r="AYT114" s="190"/>
      <c r="AYU114" s="190"/>
      <c r="AYV114" s="190"/>
      <c r="AYW114" s="190"/>
      <c r="AYX114" s="190"/>
      <c r="AYY114" s="190"/>
      <c r="AYZ114" s="190"/>
      <c r="AZA114" s="190"/>
      <c r="AZB114" s="190"/>
      <c r="AZC114" s="190"/>
      <c r="AZD114" s="190"/>
      <c r="AZE114" s="190"/>
      <c r="AZF114" s="190"/>
      <c r="AZG114" s="190"/>
      <c r="AZH114" s="190"/>
      <c r="AZI114" s="190"/>
      <c r="AZJ114" s="190"/>
      <c r="AZK114" s="190"/>
      <c r="AZL114" s="190"/>
      <c r="AZM114" s="190"/>
      <c r="AZN114" s="190"/>
      <c r="AZO114" s="190"/>
      <c r="AZP114" s="190"/>
      <c r="AZQ114" s="190"/>
      <c r="AZR114" s="190"/>
      <c r="AZS114" s="190"/>
      <c r="AZT114" s="190"/>
      <c r="AZU114" s="190"/>
      <c r="AZV114" s="190"/>
      <c r="AZW114" s="190"/>
      <c r="AZX114" s="190"/>
      <c r="AZY114" s="190"/>
      <c r="AZZ114" s="190"/>
      <c r="BAA114" s="190"/>
      <c r="BAB114" s="190"/>
      <c r="BAC114" s="190"/>
      <c r="BAD114" s="190"/>
      <c r="BAE114" s="190"/>
      <c r="BAF114" s="190"/>
      <c r="BAG114" s="190"/>
      <c r="BAH114" s="190"/>
      <c r="BAI114" s="190"/>
      <c r="BAJ114" s="190"/>
      <c r="BAK114" s="190"/>
      <c r="BAL114" s="190"/>
      <c r="BAM114" s="190"/>
      <c r="BAN114" s="190"/>
      <c r="BAO114" s="190"/>
      <c r="BAP114" s="190"/>
      <c r="BAQ114" s="190"/>
      <c r="BAR114" s="190"/>
      <c r="BAS114" s="190"/>
      <c r="BAT114" s="190"/>
      <c r="BAU114" s="190"/>
      <c r="BAV114" s="190"/>
      <c r="BAW114" s="190"/>
      <c r="BAX114" s="190"/>
      <c r="BAY114" s="190"/>
      <c r="BAZ114" s="190"/>
      <c r="BBA114" s="190"/>
      <c r="BBB114" s="190"/>
      <c r="BBC114" s="190"/>
      <c r="BBD114" s="190"/>
      <c r="BBE114" s="190"/>
      <c r="BBF114" s="190"/>
      <c r="BBG114" s="190"/>
      <c r="BBH114" s="190"/>
      <c r="BBI114" s="190"/>
      <c r="BBJ114" s="190"/>
      <c r="BBK114" s="190"/>
      <c r="BBL114" s="190"/>
      <c r="BBM114" s="190"/>
      <c r="BBN114" s="190"/>
      <c r="BBO114" s="190"/>
      <c r="BBP114" s="190"/>
      <c r="BBQ114" s="190"/>
      <c r="BBR114" s="190"/>
      <c r="BBS114" s="190"/>
      <c r="BBT114" s="190"/>
      <c r="BBU114" s="190"/>
      <c r="BBV114" s="190"/>
      <c r="BBW114" s="190"/>
      <c r="BBX114" s="190"/>
      <c r="BBY114" s="190"/>
      <c r="BBZ114" s="190"/>
      <c r="BCA114" s="190"/>
      <c r="BCB114" s="190"/>
      <c r="BCC114" s="190"/>
      <c r="BCD114" s="190"/>
      <c r="BCE114" s="190"/>
      <c r="BCF114" s="190"/>
      <c r="BCG114" s="190"/>
      <c r="BCH114" s="190"/>
      <c r="BCI114" s="190"/>
      <c r="BCJ114" s="190"/>
      <c r="BCK114" s="190"/>
      <c r="BCL114" s="190"/>
      <c r="BCM114" s="190"/>
      <c r="BCN114" s="190"/>
      <c r="BCO114" s="190"/>
      <c r="BCP114" s="190"/>
      <c r="BCQ114" s="190"/>
      <c r="BCR114" s="190"/>
      <c r="BCS114" s="190"/>
      <c r="BCT114" s="190"/>
      <c r="BCU114" s="190"/>
      <c r="BCV114" s="190"/>
      <c r="BCW114" s="190"/>
      <c r="BCX114" s="190"/>
      <c r="BCY114" s="190"/>
      <c r="BCZ114" s="190"/>
      <c r="BDA114" s="190"/>
      <c r="BDB114" s="190"/>
      <c r="BDC114" s="190"/>
      <c r="BDD114" s="190"/>
      <c r="BDE114" s="190"/>
      <c r="BDF114" s="190"/>
      <c r="BDG114" s="190"/>
      <c r="BDH114" s="190"/>
      <c r="BDI114" s="190"/>
      <c r="BDJ114" s="190"/>
      <c r="BDK114" s="190"/>
      <c r="BDL114" s="190"/>
      <c r="BDM114" s="190"/>
      <c r="BDN114" s="190"/>
      <c r="BDO114" s="190"/>
      <c r="BDP114" s="190"/>
      <c r="BDQ114" s="190"/>
      <c r="BDR114" s="190"/>
      <c r="BDS114" s="190"/>
      <c r="BDT114" s="190"/>
      <c r="BDU114" s="190"/>
      <c r="BDV114" s="190"/>
      <c r="BDW114" s="190"/>
      <c r="BDX114" s="190"/>
      <c r="BDY114" s="190"/>
      <c r="BDZ114" s="190"/>
      <c r="BEA114" s="190"/>
      <c r="BEB114" s="190"/>
      <c r="BEC114" s="190"/>
      <c r="BED114" s="190"/>
      <c r="BEE114" s="190"/>
      <c r="BEF114" s="190"/>
      <c r="BEG114" s="190"/>
      <c r="BEH114" s="190"/>
      <c r="BEI114" s="190"/>
      <c r="BEJ114" s="190"/>
      <c r="BEK114" s="190"/>
      <c r="BEL114" s="190"/>
      <c r="BEM114" s="190"/>
      <c r="BEN114" s="190"/>
      <c r="BEO114" s="190"/>
      <c r="BEP114" s="190"/>
      <c r="BEQ114" s="190"/>
      <c r="BER114" s="190"/>
      <c r="BES114" s="190"/>
      <c r="BET114" s="190"/>
      <c r="BEU114" s="190"/>
      <c r="BEV114" s="190"/>
      <c r="BEW114" s="190"/>
      <c r="BEX114" s="190"/>
      <c r="BEY114" s="190"/>
      <c r="BEZ114" s="190"/>
      <c r="BFA114" s="190"/>
      <c r="BFB114" s="190"/>
      <c r="BFC114" s="190"/>
      <c r="BFD114" s="190"/>
      <c r="BFE114" s="190"/>
      <c r="BFF114" s="190"/>
      <c r="BFG114" s="190"/>
      <c r="BFH114" s="190"/>
      <c r="BFI114" s="190"/>
      <c r="BFJ114" s="190"/>
      <c r="BFK114" s="190"/>
      <c r="BFL114" s="190"/>
      <c r="BFM114" s="190"/>
      <c r="BFN114" s="190"/>
      <c r="BFO114" s="190"/>
      <c r="BFP114" s="190"/>
      <c r="BFQ114" s="190"/>
      <c r="BFR114" s="190"/>
      <c r="BFS114" s="190"/>
      <c r="BFT114" s="190"/>
      <c r="BFU114" s="190"/>
      <c r="BFV114" s="190"/>
      <c r="BFW114" s="190"/>
      <c r="BFX114" s="190"/>
      <c r="BFY114" s="190"/>
      <c r="BFZ114" s="190"/>
      <c r="BGA114" s="190"/>
      <c r="BGB114" s="190"/>
      <c r="BGC114" s="190"/>
      <c r="BGD114" s="190"/>
      <c r="BGE114" s="190"/>
      <c r="BGF114" s="190"/>
      <c r="BGG114" s="190"/>
      <c r="BGH114" s="190"/>
      <c r="BGI114" s="190"/>
      <c r="BGJ114" s="190"/>
      <c r="BGK114" s="190"/>
      <c r="BGL114" s="190"/>
      <c r="BGM114" s="190"/>
      <c r="BGN114" s="190"/>
      <c r="BGO114" s="190"/>
      <c r="BGP114" s="190"/>
      <c r="BGQ114" s="190"/>
      <c r="BGR114" s="190"/>
      <c r="BGS114" s="190"/>
      <c r="BGT114" s="190"/>
      <c r="BGU114" s="190"/>
      <c r="BGV114" s="190"/>
      <c r="BGW114" s="190"/>
      <c r="BGX114" s="190"/>
      <c r="BGY114" s="190"/>
      <c r="BGZ114" s="190"/>
      <c r="BHA114" s="190"/>
      <c r="BHB114" s="190"/>
      <c r="BHC114" s="190"/>
      <c r="BHD114" s="190"/>
      <c r="BHE114" s="190"/>
      <c r="BHF114" s="190"/>
      <c r="BHG114" s="190"/>
      <c r="BHH114" s="190"/>
      <c r="BHI114" s="190"/>
      <c r="BHJ114" s="190"/>
      <c r="BHK114" s="190"/>
      <c r="BHL114" s="190"/>
      <c r="BHM114" s="190"/>
      <c r="BHN114" s="190"/>
      <c r="BHO114" s="190"/>
      <c r="BHP114" s="190"/>
      <c r="BHQ114" s="190"/>
      <c r="BHR114" s="190"/>
      <c r="BHS114" s="190"/>
      <c r="BHT114" s="190"/>
      <c r="BHU114" s="190"/>
      <c r="BHV114" s="190"/>
      <c r="BHW114" s="190"/>
      <c r="BHX114" s="190"/>
      <c r="BHY114" s="190"/>
      <c r="BHZ114" s="190"/>
      <c r="BIA114" s="190"/>
      <c r="BIB114" s="190"/>
      <c r="BIC114" s="190"/>
      <c r="BID114" s="190"/>
      <c r="BIE114" s="190"/>
      <c r="BIF114" s="190"/>
      <c r="BIG114" s="190"/>
      <c r="BIH114" s="190"/>
      <c r="BII114" s="190"/>
      <c r="BIJ114" s="190"/>
      <c r="BIK114" s="190"/>
      <c r="BIL114" s="190"/>
      <c r="BIM114" s="190"/>
      <c r="BIN114" s="190"/>
      <c r="BIO114" s="190"/>
      <c r="BIP114" s="190"/>
      <c r="BIQ114" s="190"/>
      <c r="BIR114" s="190"/>
      <c r="BIS114" s="190"/>
      <c r="BIT114" s="190"/>
      <c r="BIU114" s="190"/>
      <c r="BIV114" s="190"/>
      <c r="BIW114" s="190"/>
      <c r="BIX114" s="190"/>
      <c r="BIY114" s="190"/>
      <c r="BIZ114" s="190"/>
      <c r="BJA114" s="190"/>
      <c r="BJB114" s="190"/>
      <c r="BJC114" s="190"/>
      <c r="BJD114" s="190"/>
      <c r="BJE114" s="190"/>
      <c r="BJF114" s="190"/>
      <c r="BJG114" s="190"/>
      <c r="BJH114" s="190"/>
      <c r="BJI114" s="190"/>
      <c r="BJJ114" s="190"/>
      <c r="BJK114" s="190"/>
      <c r="BJL114" s="190"/>
      <c r="BJM114" s="190"/>
      <c r="BJN114" s="190"/>
      <c r="BJO114" s="190"/>
      <c r="BJP114" s="190"/>
      <c r="BJQ114" s="190"/>
      <c r="BJR114" s="190"/>
      <c r="BJS114" s="190"/>
      <c r="BJT114" s="190"/>
      <c r="BJU114" s="190"/>
      <c r="BJV114" s="190"/>
      <c r="BJW114" s="190"/>
      <c r="BJX114" s="190"/>
      <c r="BJY114" s="190"/>
      <c r="BJZ114" s="190"/>
      <c r="BKA114" s="190"/>
      <c r="BKB114" s="190"/>
      <c r="BKC114" s="190"/>
      <c r="BKD114" s="190"/>
      <c r="BKE114" s="190"/>
      <c r="BKF114" s="190"/>
      <c r="BKG114" s="190"/>
      <c r="BKH114" s="190"/>
      <c r="BKI114" s="190"/>
      <c r="BKJ114" s="190"/>
      <c r="BKK114" s="190"/>
      <c r="BKL114" s="190"/>
      <c r="BKM114" s="190"/>
      <c r="BKN114" s="190"/>
      <c r="BKO114" s="190"/>
      <c r="BKP114" s="190"/>
      <c r="BKQ114" s="190"/>
      <c r="BKR114" s="190"/>
      <c r="BKS114" s="190"/>
      <c r="BKT114" s="190"/>
      <c r="BKU114" s="190"/>
      <c r="BKV114" s="190"/>
      <c r="BKW114" s="190"/>
      <c r="BKX114" s="190"/>
      <c r="BKY114" s="190"/>
      <c r="BKZ114" s="190"/>
      <c r="BLA114" s="190"/>
      <c r="BLB114" s="190"/>
      <c r="BLC114" s="190"/>
      <c r="BLD114" s="190"/>
      <c r="BLE114" s="190"/>
      <c r="BLF114" s="190"/>
      <c r="BLG114" s="190"/>
      <c r="BLH114" s="190"/>
      <c r="BLI114" s="190"/>
      <c r="BLJ114" s="190"/>
      <c r="BLK114" s="190"/>
      <c r="BLL114" s="190"/>
      <c r="BLM114" s="190"/>
      <c r="BLN114" s="190"/>
      <c r="BLO114" s="190"/>
      <c r="BLP114" s="190"/>
      <c r="BLQ114" s="190"/>
      <c r="BLR114" s="190"/>
      <c r="BLS114" s="190"/>
      <c r="BLT114" s="190"/>
      <c r="BLU114" s="190"/>
      <c r="BLV114" s="190"/>
      <c r="BLW114" s="190"/>
      <c r="BLX114" s="190"/>
      <c r="BLY114" s="190"/>
      <c r="BLZ114" s="190"/>
      <c r="BMA114" s="190"/>
      <c r="BMB114" s="190"/>
      <c r="BMC114" s="190"/>
      <c r="BMD114" s="190"/>
      <c r="BME114" s="190"/>
      <c r="BMF114" s="190"/>
      <c r="BMG114" s="190"/>
      <c r="BMH114" s="190"/>
      <c r="BMI114" s="190"/>
      <c r="BMJ114" s="190"/>
      <c r="BMK114" s="190"/>
      <c r="BML114" s="190"/>
      <c r="BMM114" s="190"/>
      <c r="BMN114" s="190"/>
      <c r="BMO114" s="190"/>
      <c r="BMP114" s="190"/>
      <c r="BMQ114" s="190"/>
      <c r="BMR114" s="190"/>
      <c r="BMS114" s="190"/>
      <c r="BMT114" s="190"/>
      <c r="BMU114" s="190"/>
      <c r="BMV114" s="190"/>
      <c r="BMW114" s="190"/>
      <c r="BMX114" s="190"/>
      <c r="BMY114" s="190"/>
      <c r="BMZ114" s="190"/>
      <c r="BNA114" s="190"/>
      <c r="BNB114" s="190"/>
      <c r="BNC114" s="190"/>
      <c r="BND114" s="190"/>
      <c r="BNE114" s="190"/>
      <c r="BNF114" s="190"/>
      <c r="BNG114" s="190"/>
      <c r="BNH114" s="190"/>
      <c r="BNI114" s="190"/>
      <c r="BNJ114" s="190"/>
      <c r="BNK114" s="190"/>
      <c r="BNL114" s="190"/>
      <c r="BNM114" s="190"/>
      <c r="BNN114" s="190"/>
      <c r="BNO114" s="190"/>
      <c r="BNP114" s="190"/>
      <c r="BNQ114" s="190"/>
      <c r="BNR114" s="190"/>
      <c r="BNS114" s="190"/>
      <c r="BNT114" s="190"/>
      <c r="BNU114" s="190"/>
      <c r="BNV114" s="190"/>
      <c r="BNW114" s="190"/>
      <c r="BNX114" s="190"/>
      <c r="BNY114" s="190"/>
      <c r="BNZ114" s="190"/>
      <c r="BOA114" s="190"/>
      <c r="BOB114" s="190"/>
      <c r="BOC114" s="190"/>
      <c r="BOD114" s="190"/>
      <c r="BOE114" s="190"/>
      <c r="BOF114" s="190"/>
      <c r="BOG114" s="190"/>
      <c r="BOH114" s="190"/>
      <c r="BOI114" s="190"/>
      <c r="BOJ114" s="190"/>
      <c r="BOK114" s="190"/>
      <c r="BOL114" s="190"/>
      <c r="BOM114" s="190"/>
      <c r="BON114" s="190"/>
      <c r="BOO114" s="190"/>
      <c r="BOP114" s="190"/>
      <c r="BOQ114" s="190"/>
      <c r="BOR114" s="190"/>
      <c r="BOS114" s="190"/>
      <c r="BOT114" s="190"/>
      <c r="BOU114" s="190"/>
      <c r="BOV114" s="190"/>
      <c r="BOW114" s="190"/>
      <c r="BOX114" s="190"/>
      <c r="BOY114" s="190"/>
      <c r="BOZ114" s="190"/>
      <c r="BPA114" s="190"/>
      <c r="BPB114" s="190"/>
      <c r="BPC114" s="190"/>
      <c r="BPD114" s="190"/>
      <c r="BPE114" s="190"/>
      <c r="BPF114" s="190"/>
      <c r="BPG114" s="190"/>
      <c r="BPH114" s="190"/>
      <c r="BPI114" s="190"/>
      <c r="BPJ114" s="190"/>
      <c r="BPK114" s="190"/>
      <c r="BPL114" s="190"/>
      <c r="BPM114" s="190"/>
      <c r="BPN114" s="190"/>
      <c r="BPO114" s="190"/>
      <c r="BPP114" s="190"/>
      <c r="BPQ114" s="190"/>
      <c r="BPR114" s="190"/>
      <c r="BPS114" s="190"/>
      <c r="BPT114" s="190"/>
      <c r="BPU114" s="190"/>
      <c r="BPV114" s="190"/>
      <c r="BPW114" s="190"/>
      <c r="BPX114" s="190"/>
      <c r="BPY114" s="190"/>
      <c r="BPZ114" s="190"/>
      <c r="BQA114" s="190"/>
      <c r="BQB114" s="190"/>
      <c r="BQC114" s="190"/>
      <c r="BQD114" s="190"/>
      <c r="BQE114" s="190"/>
      <c r="BQF114" s="190"/>
      <c r="BQG114" s="190"/>
      <c r="BQH114" s="190"/>
      <c r="BQI114" s="190"/>
      <c r="BQJ114" s="190"/>
      <c r="BQK114" s="190"/>
      <c r="BQL114" s="190"/>
      <c r="BQM114" s="190"/>
      <c r="BQN114" s="190"/>
      <c r="BQO114" s="190"/>
      <c r="BQP114" s="190"/>
      <c r="BQQ114" s="190"/>
      <c r="BQR114" s="190"/>
      <c r="BQS114" s="190"/>
      <c r="BQT114" s="190"/>
      <c r="BQU114" s="190"/>
      <c r="BQV114" s="190"/>
      <c r="BQW114" s="190"/>
      <c r="BQX114" s="190"/>
      <c r="BQY114" s="190"/>
      <c r="BQZ114" s="190"/>
      <c r="BRA114" s="190"/>
      <c r="BRB114" s="190"/>
      <c r="BRC114" s="190"/>
      <c r="BRD114" s="190"/>
      <c r="BRE114" s="190"/>
      <c r="BRF114" s="190"/>
      <c r="BRG114" s="190"/>
      <c r="BRH114" s="190"/>
      <c r="BRI114" s="190"/>
      <c r="BRJ114" s="190"/>
      <c r="BRK114" s="190"/>
      <c r="BRL114" s="190"/>
      <c r="BRM114" s="190"/>
      <c r="BRN114" s="190"/>
      <c r="BRO114" s="190"/>
      <c r="BRP114" s="190"/>
      <c r="BRQ114" s="190"/>
      <c r="BRR114" s="190"/>
      <c r="BRS114" s="190"/>
      <c r="BRT114" s="190"/>
      <c r="BRU114" s="190"/>
      <c r="BRV114" s="190"/>
      <c r="BRW114" s="190"/>
      <c r="BRX114" s="190"/>
      <c r="BRY114" s="190"/>
      <c r="BRZ114" s="190"/>
      <c r="BSA114" s="190"/>
      <c r="BSB114" s="190"/>
      <c r="BSC114" s="190"/>
      <c r="BSD114" s="190"/>
      <c r="BSE114" s="190"/>
      <c r="BSF114" s="190"/>
      <c r="BSG114" s="190"/>
      <c r="BSH114" s="190"/>
      <c r="BSI114" s="190"/>
      <c r="BSJ114" s="190"/>
      <c r="BSK114" s="190"/>
      <c r="BSL114" s="190"/>
      <c r="BSM114" s="190"/>
      <c r="BSN114" s="190"/>
      <c r="BSO114" s="190"/>
      <c r="BSP114" s="190"/>
      <c r="BSQ114" s="190"/>
      <c r="BSR114" s="190"/>
      <c r="BSS114" s="190"/>
      <c r="BST114" s="190"/>
      <c r="BSU114" s="190"/>
      <c r="BSV114" s="190"/>
      <c r="BSW114" s="190"/>
      <c r="BSX114" s="190"/>
      <c r="BSY114" s="190"/>
      <c r="BSZ114" s="190"/>
      <c r="BTA114" s="190"/>
      <c r="BTB114" s="190"/>
      <c r="BTC114" s="190"/>
      <c r="BTD114" s="190"/>
      <c r="BTE114" s="190"/>
      <c r="BTF114" s="190"/>
      <c r="BTG114" s="190"/>
      <c r="BTH114" s="190"/>
      <c r="BTI114" s="190"/>
      <c r="BTJ114" s="190"/>
      <c r="BTK114" s="190"/>
      <c r="BTL114" s="190"/>
      <c r="BTM114" s="190"/>
      <c r="BTN114" s="190"/>
      <c r="BTO114" s="190"/>
      <c r="BTP114" s="190"/>
      <c r="BTQ114" s="190"/>
      <c r="BTR114" s="190"/>
      <c r="BTS114" s="190"/>
      <c r="BTT114" s="190"/>
      <c r="BTU114" s="190"/>
      <c r="BTV114" s="190"/>
      <c r="BTW114" s="190"/>
      <c r="BTX114" s="190"/>
      <c r="BTY114" s="190"/>
      <c r="BTZ114" s="190"/>
      <c r="BUA114" s="190"/>
      <c r="BUB114" s="190"/>
      <c r="BUC114" s="190"/>
      <c r="BUD114" s="190"/>
      <c r="BUE114" s="190"/>
      <c r="BUF114" s="190"/>
      <c r="BUG114" s="190"/>
      <c r="BUH114" s="190"/>
      <c r="BUI114" s="190"/>
      <c r="BUJ114" s="190"/>
      <c r="BUK114" s="190"/>
      <c r="BUL114" s="190"/>
      <c r="BUM114" s="190"/>
      <c r="BUN114" s="190"/>
      <c r="BUO114" s="190"/>
      <c r="BUP114" s="190"/>
      <c r="BUQ114" s="190"/>
      <c r="BUR114" s="190"/>
      <c r="BUS114" s="190"/>
      <c r="BUT114" s="190"/>
      <c r="BUU114" s="190"/>
      <c r="BUV114" s="190"/>
      <c r="BUW114" s="190"/>
      <c r="BUX114" s="190"/>
      <c r="BUY114" s="190"/>
      <c r="BUZ114" s="190"/>
      <c r="BVA114" s="190"/>
      <c r="BVB114" s="190"/>
      <c r="BVC114" s="190"/>
      <c r="BVD114" s="190"/>
      <c r="BVE114" s="190"/>
      <c r="BVF114" s="190"/>
      <c r="BVG114" s="190"/>
      <c r="BVH114" s="190"/>
      <c r="BVI114" s="190"/>
      <c r="BVJ114" s="190"/>
      <c r="BVK114" s="190"/>
      <c r="BVL114" s="190"/>
      <c r="BVM114" s="190"/>
      <c r="BVN114" s="190"/>
      <c r="BVO114" s="190"/>
      <c r="BVP114" s="190"/>
      <c r="BVQ114" s="190"/>
      <c r="BVR114" s="190"/>
      <c r="BVS114" s="190"/>
      <c r="BVT114" s="190"/>
      <c r="BVU114" s="190"/>
      <c r="BVV114" s="190"/>
      <c r="BVW114" s="190"/>
      <c r="BVX114" s="190"/>
      <c r="BVY114" s="190"/>
      <c r="BVZ114" s="190"/>
      <c r="BWA114" s="190"/>
      <c r="BWB114" s="190"/>
      <c r="BWC114" s="190"/>
      <c r="BWD114" s="190"/>
      <c r="BWE114" s="190"/>
      <c r="BWF114" s="190"/>
      <c r="BWG114" s="190"/>
      <c r="BWH114" s="190"/>
      <c r="BWI114" s="190"/>
      <c r="BWJ114" s="190"/>
      <c r="BWK114" s="190"/>
      <c r="BWL114" s="190"/>
      <c r="BWM114" s="190"/>
      <c r="BWN114" s="190"/>
      <c r="BWO114" s="190"/>
      <c r="BWP114" s="190"/>
      <c r="BWQ114" s="190"/>
      <c r="BWR114" s="190"/>
      <c r="BWS114" s="190"/>
      <c r="BWT114" s="190"/>
      <c r="BWU114" s="190"/>
      <c r="BWV114" s="190"/>
      <c r="BWW114" s="190"/>
      <c r="BWX114" s="190"/>
      <c r="BWY114" s="190"/>
      <c r="BWZ114" s="190"/>
      <c r="BXA114" s="190"/>
      <c r="BXB114" s="190"/>
      <c r="BXC114" s="190"/>
      <c r="BXD114" s="190"/>
      <c r="BXE114" s="190"/>
      <c r="BXF114" s="190"/>
      <c r="BXG114" s="190"/>
      <c r="BXH114" s="190"/>
      <c r="BXI114" s="190"/>
      <c r="BXJ114" s="190"/>
      <c r="BXK114" s="190"/>
      <c r="BXL114" s="190"/>
      <c r="BXM114" s="190"/>
      <c r="BXN114" s="190"/>
      <c r="BXO114" s="190"/>
      <c r="BXP114" s="190"/>
      <c r="BXQ114" s="190"/>
      <c r="BXR114" s="190"/>
      <c r="BXS114" s="190"/>
      <c r="BXT114" s="190"/>
      <c r="BXU114" s="190"/>
      <c r="BXV114" s="190"/>
      <c r="BXW114" s="190"/>
      <c r="BXX114" s="190"/>
      <c r="BXY114" s="190"/>
      <c r="BXZ114" s="190"/>
      <c r="BYA114" s="190"/>
      <c r="BYB114" s="190"/>
      <c r="BYC114" s="190"/>
      <c r="BYD114" s="190"/>
      <c r="BYE114" s="190"/>
      <c r="BYF114" s="190"/>
      <c r="BYG114" s="190"/>
      <c r="BYH114" s="190"/>
      <c r="BYI114" s="190"/>
      <c r="BYJ114" s="190"/>
      <c r="BYK114" s="190"/>
      <c r="BYL114" s="190"/>
      <c r="BYM114" s="190"/>
      <c r="BYN114" s="190"/>
      <c r="BYO114" s="190"/>
      <c r="BYP114" s="190"/>
      <c r="BYQ114" s="190"/>
      <c r="BYR114" s="190"/>
      <c r="BYS114" s="190"/>
      <c r="BYT114" s="190"/>
      <c r="BYU114" s="190"/>
      <c r="BYV114" s="190"/>
      <c r="BYW114" s="190"/>
      <c r="BYX114" s="190"/>
      <c r="BYY114" s="190"/>
      <c r="BYZ114" s="190"/>
      <c r="BZA114" s="190"/>
      <c r="BZB114" s="190"/>
      <c r="BZC114" s="190"/>
      <c r="BZD114" s="190"/>
      <c r="BZE114" s="190"/>
      <c r="BZF114" s="190"/>
      <c r="BZG114" s="190"/>
      <c r="BZH114" s="190"/>
      <c r="BZI114" s="190"/>
      <c r="BZJ114" s="190"/>
      <c r="BZK114" s="190"/>
      <c r="BZL114" s="190"/>
      <c r="BZM114" s="190"/>
      <c r="BZN114" s="190"/>
      <c r="BZO114" s="190"/>
      <c r="BZP114" s="190"/>
      <c r="BZQ114" s="190"/>
      <c r="BZR114" s="190"/>
      <c r="BZS114" s="190"/>
      <c r="BZT114" s="190"/>
      <c r="BZU114" s="190"/>
      <c r="BZV114" s="190"/>
      <c r="BZW114" s="190"/>
      <c r="BZX114" s="190"/>
      <c r="BZY114" s="190"/>
      <c r="BZZ114" s="190"/>
      <c r="CAA114" s="190"/>
      <c r="CAB114" s="190"/>
      <c r="CAC114" s="190"/>
      <c r="CAD114" s="190"/>
      <c r="CAE114" s="190"/>
      <c r="CAF114" s="190"/>
      <c r="CAG114" s="190"/>
      <c r="CAH114" s="190"/>
      <c r="CAI114" s="190"/>
      <c r="CAJ114" s="190"/>
      <c r="CAK114" s="190"/>
      <c r="CAL114" s="190"/>
      <c r="CAM114" s="190"/>
      <c r="CAN114" s="190"/>
      <c r="CAO114" s="190"/>
      <c r="CAP114" s="190"/>
      <c r="CAQ114" s="190"/>
      <c r="CAR114" s="190"/>
      <c r="CAS114" s="190"/>
      <c r="CAT114" s="190"/>
      <c r="CAU114" s="190"/>
      <c r="CAV114" s="190"/>
      <c r="CAW114" s="190"/>
      <c r="CAX114" s="190"/>
      <c r="CAY114" s="190"/>
      <c r="CAZ114" s="190"/>
      <c r="CBA114" s="190"/>
      <c r="CBB114" s="190"/>
      <c r="CBC114" s="190"/>
      <c r="CBD114" s="190"/>
      <c r="CBE114" s="190"/>
      <c r="CBF114" s="190"/>
      <c r="CBG114" s="190"/>
      <c r="CBH114" s="190"/>
      <c r="CBI114" s="190"/>
      <c r="CBJ114" s="190"/>
      <c r="CBK114" s="190"/>
      <c r="CBL114" s="190"/>
      <c r="CBM114" s="190"/>
      <c r="CBN114" s="190"/>
      <c r="CBO114" s="190"/>
      <c r="CBP114" s="190"/>
      <c r="CBQ114" s="190"/>
      <c r="CBR114" s="190"/>
      <c r="CBS114" s="190"/>
      <c r="CBT114" s="190"/>
      <c r="CBU114" s="190"/>
      <c r="CBV114" s="190"/>
      <c r="CBW114" s="190"/>
      <c r="CBX114" s="190"/>
      <c r="CBY114" s="190"/>
      <c r="CBZ114" s="190"/>
      <c r="CCA114" s="190"/>
      <c r="CCB114" s="190"/>
      <c r="CCC114" s="190"/>
      <c r="CCD114" s="190"/>
      <c r="CCE114" s="190"/>
      <c r="CCF114" s="190"/>
      <c r="CCG114" s="190"/>
      <c r="CCH114" s="190"/>
      <c r="CCI114" s="190"/>
      <c r="CCJ114" s="190"/>
      <c r="CCK114" s="190"/>
      <c r="CCL114" s="190"/>
      <c r="CCM114" s="190"/>
      <c r="CCN114" s="190"/>
      <c r="CCO114" s="190"/>
      <c r="CCP114" s="190"/>
      <c r="CCQ114" s="190"/>
      <c r="CCR114" s="190"/>
      <c r="CCS114" s="190"/>
      <c r="CCT114" s="190"/>
      <c r="CCU114" s="190"/>
      <c r="CCV114" s="190"/>
      <c r="CCW114" s="190"/>
      <c r="CCX114" s="190"/>
      <c r="CCY114" s="190"/>
      <c r="CCZ114" s="190"/>
      <c r="CDA114" s="190"/>
      <c r="CDB114" s="190"/>
      <c r="CDC114" s="190"/>
      <c r="CDD114" s="190"/>
      <c r="CDE114" s="190"/>
      <c r="CDF114" s="190"/>
      <c r="CDG114" s="190"/>
      <c r="CDH114" s="190"/>
      <c r="CDI114" s="190"/>
      <c r="CDJ114" s="190"/>
      <c r="CDK114" s="190"/>
      <c r="CDL114" s="190"/>
      <c r="CDM114" s="190"/>
      <c r="CDN114" s="190"/>
      <c r="CDO114" s="190"/>
      <c r="CDP114" s="190"/>
      <c r="CDQ114" s="190"/>
      <c r="CDR114" s="190"/>
      <c r="CDS114" s="190"/>
      <c r="CDT114" s="190"/>
      <c r="CDU114" s="190"/>
      <c r="CDV114" s="190"/>
      <c r="CDW114" s="190"/>
      <c r="CDX114" s="190"/>
      <c r="CDY114" s="190"/>
      <c r="CDZ114" s="190"/>
      <c r="CEA114" s="190"/>
      <c r="CEB114" s="190"/>
      <c r="CEC114" s="190"/>
      <c r="CED114" s="190"/>
      <c r="CEE114" s="190"/>
      <c r="CEF114" s="190"/>
      <c r="CEG114" s="190"/>
      <c r="CEH114" s="190"/>
      <c r="CEI114" s="190"/>
      <c r="CEJ114" s="190"/>
      <c r="CEK114" s="190"/>
      <c r="CEL114" s="190"/>
      <c r="CEM114" s="190"/>
      <c r="CEN114" s="190"/>
      <c r="CEO114" s="190"/>
      <c r="CEP114" s="190"/>
      <c r="CEQ114" s="190"/>
      <c r="CER114" s="190"/>
      <c r="CES114" s="190"/>
      <c r="CET114" s="190"/>
      <c r="CEU114" s="190"/>
      <c r="CEV114" s="190"/>
      <c r="CEW114" s="190"/>
      <c r="CEX114" s="190"/>
      <c r="CEY114" s="190"/>
      <c r="CEZ114" s="190"/>
      <c r="CFA114" s="190"/>
      <c r="CFB114" s="190"/>
      <c r="CFC114" s="190"/>
      <c r="CFD114" s="190"/>
      <c r="CFE114" s="190"/>
      <c r="CFF114" s="190"/>
      <c r="CFG114" s="190"/>
      <c r="CFH114" s="190"/>
      <c r="CFI114" s="190"/>
      <c r="CFJ114" s="190"/>
      <c r="CFK114" s="190"/>
      <c r="CFL114" s="190"/>
      <c r="CFM114" s="190"/>
      <c r="CFN114" s="190"/>
      <c r="CFO114" s="190"/>
      <c r="CFP114" s="190"/>
      <c r="CFQ114" s="190"/>
      <c r="CFR114" s="190"/>
      <c r="CFS114" s="190"/>
      <c r="CFT114" s="190"/>
      <c r="CFU114" s="190"/>
      <c r="CFV114" s="190"/>
      <c r="CFW114" s="190"/>
      <c r="CFX114" s="190"/>
      <c r="CFY114" s="190"/>
      <c r="CFZ114" s="190"/>
      <c r="CGA114" s="190"/>
      <c r="CGB114" s="190"/>
      <c r="CGC114" s="190"/>
      <c r="CGD114" s="190"/>
      <c r="CGE114" s="190"/>
      <c r="CGF114" s="190"/>
      <c r="CGG114" s="190"/>
      <c r="CGH114" s="190"/>
      <c r="CGI114" s="190"/>
      <c r="CGJ114" s="190"/>
      <c r="CGK114" s="190"/>
      <c r="CGL114" s="190"/>
      <c r="CGM114" s="190"/>
      <c r="CGN114" s="190"/>
      <c r="CGO114" s="190"/>
      <c r="CGP114" s="190"/>
      <c r="CGQ114" s="190"/>
      <c r="CGR114" s="190"/>
      <c r="CGS114" s="190"/>
      <c r="CGT114" s="190"/>
      <c r="CGU114" s="190"/>
      <c r="CGV114" s="190"/>
      <c r="CGW114" s="190"/>
      <c r="CGX114" s="190"/>
      <c r="CGY114" s="190"/>
      <c r="CGZ114" s="190"/>
      <c r="CHA114" s="190"/>
      <c r="CHB114" s="190"/>
      <c r="CHC114" s="190"/>
      <c r="CHD114" s="190"/>
      <c r="CHE114" s="190"/>
      <c r="CHF114" s="190"/>
      <c r="CHG114" s="190"/>
      <c r="CHH114" s="190"/>
      <c r="CHI114" s="190"/>
      <c r="CHJ114" s="190"/>
      <c r="CHK114" s="190"/>
      <c r="CHL114" s="190"/>
      <c r="CHM114" s="190"/>
      <c r="CHN114" s="190"/>
      <c r="CHO114" s="190"/>
      <c r="CHP114" s="190"/>
      <c r="CHQ114" s="190"/>
      <c r="CHR114" s="190"/>
      <c r="CHS114" s="190"/>
      <c r="CHT114" s="190"/>
      <c r="CHU114" s="190"/>
      <c r="CHV114" s="190"/>
      <c r="CHW114" s="190"/>
      <c r="CHX114" s="190"/>
      <c r="CHY114" s="190"/>
      <c r="CHZ114" s="190"/>
      <c r="CIA114" s="190"/>
      <c r="CIB114" s="190"/>
      <c r="CIC114" s="190"/>
      <c r="CID114" s="190"/>
      <c r="CIE114" s="190"/>
      <c r="CIF114" s="190"/>
      <c r="CIG114" s="190"/>
      <c r="CIH114" s="190"/>
      <c r="CII114" s="190"/>
      <c r="CIJ114" s="190"/>
      <c r="CIK114" s="190"/>
      <c r="CIL114" s="190"/>
      <c r="CIM114" s="190"/>
      <c r="CIN114" s="190"/>
      <c r="CIO114" s="190"/>
      <c r="CIP114" s="190"/>
      <c r="CIQ114" s="190"/>
      <c r="CIR114" s="190"/>
      <c r="CIS114" s="190"/>
      <c r="CIT114" s="190"/>
      <c r="CIU114" s="190"/>
      <c r="CIV114" s="190"/>
      <c r="CIW114" s="190"/>
      <c r="CIX114" s="190"/>
      <c r="CIY114" s="190"/>
      <c r="CIZ114" s="190"/>
      <c r="CJA114" s="190"/>
      <c r="CJB114" s="190"/>
      <c r="CJC114" s="190"/>
      <c r="CJD114" s="190"/>
      <c r="CJE114" s="190"/>
      <c r="CJF114" s="190"/>
      <c r="CJG114" s="190"/>
      <c r="CJH114" s="190"/>
      <c r="CJI114" s="190"/>
      <c r="CJJ114" s="190"/>
      <c r="CJK114" s="190"/>
      <c r="CJL114" s="190"/>
      <c r="CJM114" s="190"/>
      <c r="CJN114" s="190"/>
      <c r="CJO114" s="190"/>
      <c r="CJP114" s="190"/>
      <c r="CJQ114" s="190"/>
      <c r="CJR114" s="190"/>
      <c r="CJS114" s="190"/>
      <c r="CJT114" s="190"/>
      <c r="CJU114" s="190"/>
      <c r="CJV114" s="190"/>
      <c r="CJW114" s="190"/>
      <c r="CJX114" s="190"/>
      <c r="CJY114" s="190"/>
      <c r="CJZ114" s="190"/>
      <c r="CKA114" s="190"/>
      <c r="CKB114" s="190"/>
      <c r="CKC114" s="190"/>
      <c r="CKD114" s="190"/>
      <c r="CKE114" s="190"/>
      <c r="CKF114" s="190"/>
      <c r="CKG114" s="190"/>
      <c r="CKH114" s="190"/>
      <c r="CKI114" s="190"/>
      <c r="CKJ114" s="190"/>
      <c r="CKK114" s="190"/>
      <c r="CKL114" s="190"/>
      <c r="CKM114" s="190"/>
      <c r="CKN114" s="190"/>
      <c r="CKO114" s="190"/>
      <c r="CKP114" s="190"/>
      <c r="CKQ114" s="190"/>
      <c r="CKR114" s="190"/>
      <c r="CKS114" s="190"/>
      <c r="CKT114" s="190"/>
      <c r="CKU114" s="190"/>
      <c r="CKV114" s="190"/>
      <c r="CKW114" s="190"/>
      <c r="CKX114" s="190"/>
      <c r="CKY114" s="190"/>
      <c r="CKZ114" s="190"/>
      <c r="CLA114" s="190"/>
      <c r="CLB114" s="190"/>
      <c r="CLC114" s="190"/>
      <c r="CLD114" s="190"/>
      <c r="CLE114" s="190"/>
      <c r="CLF114" s="190"/>
      <c r="CLG114" s="190"/>
      <c r="CLH114" s="190"/>
      <c r="CLI114" s="190"/>
      <c r="CLJ114" s="190"/>
      <c r="CLK114" s="190"/>
      <c r="CLL114" s="190"/>
      <c r="CLM114" s="190"/>
      <c r="CLN114" s="190"/>
      <c r="CLO114" s="190"/>
      <c r="CLP114" s="190"/>
      <c r="CLQ114" s="190"/>
      <c r="CLR114" s="190"/>
      <c r="CLS114" s="190"/>
      <c r="CLT114" s="190"/>
      <c r="CLU114" s="190"/>
      <c r="CLV114" s="190"/>
      <c r="CLW114" s="190"/>
      <c r="CLX114" s="190"/>
      <c r="CLY114" s="190"/>
      <c r="CLZ114" s="190"/>
      <c r="CMA114" s="190"/>
      <c r="CMB114" s="190"/>
      <c r="CMC114" s="190"/>
      <c r="CMD114" s="190"/>
      <c r="CME114" s="190"/>
      <c r="CMF114" s="190"/>
      <c r="CMG114" s="190"/>
      <c r="CMH114" s="190"/>
      <c r="CMI114" s="190"/>
      <c r="CMJ114" s="190"/>
      <c r="CMK114" s="190"/>
      <c r="CML114" s="190"/>
      <c r="CMM114" s="190"/>
      <c r="CMN114" s="190"/>
      <c r="CMO114" s="190"/>
      <c r="CMP114" s="190"/>
      <c r="CMQ114" s="190"/>
      <c r="CMR114" s="190"/>
      <c r="CMS114" s="190"/>
      <c r="CMT114" s="190"/>
      <c r="CMU114" s="190"/>
      <c r="CMV114" s="190"/>
      <c r="CMW114" s="190"/>
      <c r="CMX114" s="190"/>
      <c r="CMY114" s="190"/>
      <c r="CMZ114" s="190"/>
      <c r="CNA114" s="190"/>
      <c r="CNB114" s="190"/>
      <c r="CNC114" s="190"/>
      <c r="CND114" s="190"/>
      <c r="CNE114" s="190"/>
      <c r="CNF114" s="190"/>
      <c r="CNG114" s="190"/>
      <c r="CNH114" s="190"/>
      <c r="CNI114" s="190"/>
      <c r="CNJ114" s="190"/>
      <c r="CNK114" s="190"/>
      <c r="CNL114" s="190"/>
      <c r="CNM114" s="190"/>
      <c r="CNN114" s="190"/>
      <c r="CNO114" s="190"/>
      <c r="CNP114" s="190"/>
      <c r="CNQ114" s="190"/>
      <c r="CNR114" s="190"/>
      <c r="CNS114" s="190"/>
      <c r="CNT114" s="190"/>
      <c r="CNU114" s="190"/>
      <c r="CNV114" s="190"/>
      <c r="CNW114" s="190"/>
      <c r="CNX114" s="190"/>
      <c r="CNY114" s="190"/>
      <c r="CNZ114" s="190"/>
      <c r="COA114" s="190"/>
      <c r="COB114" s="190"/>
      <c r="COC114" s="190"/>
      <c r="COD114" s="190"/>
      <c r="COE114" s="190"/>
      <c r="COF114" s="190"/>
      <c r="COG114" s="190"/>
      <c r="COH114" s="190"/>
      <c r="COI114" s="190"/>
      <c r="COJ114" s="190"/>
      <c r="COK114" s="190"/>
      <c r="COL114" s="190"/>
      <c r="COM114" s="190"/>
      <c r="CON114" s="190"/>
      <c r="COO114" s="190"/>
      <c r="COP114" s="190"/>
      <c r="COQ114" s="190"/>
      <c r="COR114" s="190"/>
      <c r="COS114" s="190"/>
      <c r="COT114" s="190"/>
      <c r="COU114" s="190"/>
      <c r="COV114" s="190"/>
      <c r="COW114" s="190"/>
      <c r="COX114" s="190"/>
      <c r="COY114" s="190"/>
      <c r="COZ114" s="190"/>
      <c r="CPA114" s="190"/>
      <c r="CPB114" s="190"/>
      <c r="CPC114" s="190"/>
      <c r="CPD114" s="190"/>
      <c r="CPE114" s="190"/>
      <c r="CPF114" s="190"/>
      <c r="CPG114" s="190"/>
      <c r="CPH114" s="190"/>
      <c r="CPI114" s="190"/>
      <c r="CPJ114" s="190"/>
      <c r="CPK114" s="190"/>
      <c r="CPL114" s="190"/>
      <c r="CPM114" s="190"/>
      <c r="CPN114" s="190"/>
      <c r="CPO114" s="190"/>
      <c r="CPP114" s="190"/>
      <c r="CPQ114" s="190"/>
      <c r="CPR114" s="190"/>
      <c r="CPS114" s="190"/>
      <c r="CPT114" s="190"/>
      <c r="CPU114" s="190"/>
      <c r="CPV114" s="190"/>
      <c r="CPW114" s="190"/>
      <c r="CPX114" s="190"/>
      <c r="CPY114" s="190"/>
      <c r="CPZ114" s="190"/>
      <c r="CQA114" s="190"/>
      <c r="CQB114" s="190"/>
      <c r="CQC114" s="190"/>
      <c r="CQD114" s="190"/>
      <c r="CQE114" s="190"/>
      <c r="CQF114" s="190"/>
      <c r="CQG114" s="190"/>
      <c r="CQH114" s="190"/>
      <c r="CQI114" s="190"/>
      <c r="CQJ114" s="190"/>
      <c r="CQK114" s="190"/>
      <c r="CQL114" s="190"/>
      <c r="CQM114" s="190"/>
      <c r="CQN114" s="190"/>
      <c r="CQO114" s="190"/>
      <c r="CQP114" s="190"/>
      <c r="CQQ114" s="190"/>
      <c r="CQR114" s="190"/>
      <c r="CQS114" s="190"/>
      <c r="CQT114" s="190"/>
      <c r="CQU114" s="190"/>
      <c r="CQV114" s="190"/>
      <c r="CQW114" s="190"/>
      <c r="CQX114" s="190"/>
      <c r="CQY114" s="190"/>
      <c r="CQZ114" s="190"/>
      <c r="CRA114" s="190"/>
      <c r="CRB114" s="190"/>
      <c r="CRC114" s="190"/>
      <c r="CRD114" s="190"/>
      <c r="CRE114" s="190"/>
      <c r="CRF114" s="190"/>
      <c r="CRG114" s="190"/>
      <c r="CRH114" s="190"/>
      <c r="CRI114" s="190"/>
      <c r="CRJ114" s="190"/>
      <c r="CRK114" s="190"/>
      <c r="CRL114" s="190"/>
      <c r="CRM114" s="190"/>
      <c r="CRN114" s="190"/>
      <c r="CRO114" s="190"/>
      <c r="CRP114" s="190"/>
      <c r="CRQ114" s="190"/>
      <c r="CRR114" s="190"/>
      <c r="CRS114" s="190"/>
      <c r="CRT114" s="190"/>
      <c r="CRU114" s="190"/>
      <c r="CRV114" s="190"/>
      <c r="CRW114" s="190"/>
      <c r="CRX114" s="190"/>
      <c r="CRY114" s="190"/>
      <c r="CRZ114" s="190"/>
      <c r="CSA114" s="190"/>
      <c r="CSB114" s="190"/>
      <c r="CSC114" s="190"/>
      <c r="CSD114" s="190"/>
      <c r="CSE114" s="190"/>
      <c r="CSF114" s="190"/>
      <c r="CSG114" s="190"/>
      <c r="CSH114" s="190"/>
      <c r="CSI114" s="190"/>
      <c r="CSJ114" s="190"/>
      <c r="CSK114" s="190"/>
      <c r="CSL114" s="190"/>
      <c r="CSM114" s="190"/>
      <c r="CSN114" s="190"/>
      <c r="CSO114" s="190"/>
      <c r="CSP114" s="190"/>
      <c r="CSQ114" s="190"/>
      <c r="CSR114" s="190"/>
      <c r="CSS114" s="190"/>
      <c r="CST114" s="190"/>
      <c r="CSU114" s="190"/>
      <c r="CSV114" s="190"/>
      <c r="CSW114" s="190"/>
      <c r="CSX114" s="190"/>
      <c r="CSY114" s="190"/>
      <c r="CSZ114" s="190"/>
      <c r="CTA114" s="190"/>
      <c r="CTB114" s="190"/>
      <c r="CTC114" s="190"/>
      <c r="CTD114" s="190"/>
      <c r="CTE114" s="190"/>
      <c r="CTF114" s="190"/>
      <c r="CTG114" s="190"/>
      <c r="CTH114" s="190"/>
      <c r="CTI114" s="190"/>
      <c r="CTJ114" s="190"/>
      <c r="CTK114" s="190"/>
      <c r="CTL114" s="190"/>
      <c r="CTM114" s="190"/>
      <c r="CTN114" s="190"/>
      <c r="CTO114" s="190"/>
      <c r="CTP114" s="190"/>
      <c r="CTQ114" s="190"/>
      <c r="CTR114" s="190"/>
      <c r="CTS114" s="190"/>
      <c r="CTT114" s="190"/>
      <c r="CTU114" s="190"/>
      <c r="CTV114" s="190"/>
      <c r="CTW114" s="190"/>
      <c r="CTX114" s="190"/>
      <c r="CTY114" s="190"/>
      <c r="CTZ114" s="190"/>
      <c r="CUA114" s="190"/>
      <c r="CUB114" s="190"/>
      <c r="CUC114" s="190"/>
      <c r="CUD114" s="190"/>
      <c r="CUE114" s="190"/>
      <c r="CUF114" s="190"/>
      <c r="CUG114" s="190"/>
      <c r="CUH114" s="190"/>
      <c r="CUI114" s="190"/>
      <c r="CUJ114" s="190"/>
      <c r="CUK114" s="190"/>
      <c r="CUL114" s="190"/>
      <c r="CUM114" s="190"/>
      <c r="CUN114" s="190"/>
      <c r="CUO114" s="190"/>
      <c r="CUP114" s="190"/>
      <c r="CUQ114" s="190"/>
      <c r="CUR114" s="190"/>
      <c r="CUS114" s="190"/>
      <c r="CUT114" s="190"/>
      <c r="CUU114" s="190"/>
      <c r="CUV114" s="190"/>
      <c r="CUW114" s="190"/>
      <c r="CUX114" s="190"/>
      <c r="CUY114" s="190"/>
      <c r="CUZ114" s="190"/>
      <c r="CVA114" s="190"/>
      <c r="CVB114" s="190"/>
      <c r="CVC114" s="190"/>
      <c r="CVD114" s="190"/>
      <c r="CVE114" s="190"/>
      <c r="CVF114" s="190"/>
      <c r="CVG114" s="190"/>
      <c r="CVH114" s="190"/>
      <c r="CVI114" s="190"/>
      <c r="CVJ114" s="190"/>
      <c r="CVK114" s="190"/>
      <c r="CVL114" s="190"/>
      <c r="CVM114" s="190"/>
      <c r="CVN114" s="190"/>
      <c r="CVO114" s="190"/>
      <c r="CVP114" s="190"/>
      <c r="CVQ114" s="190"/>
      <c r="CVR114" s="190"/>
      <c r="CVS114" s="190"/>
      <c r="CVT114" s="190"/>
      <c r="CVU114" s="190"/>
      <c r="CVV114" s="190"/>
      <c r="CVW114" s="190"/>
      <c r="CVX114" s="190"/>
      <c r="CVY114" s="190"/>
      <c r="CVZ114" s="190"/>
      <c r="CWA114" s="190"/>
      <c r="CWB114" s="190"/>
      <c r="CWC114" s="190"/>
      <c r="CWD114" s="190"/>
      <c r="CWE114" s="190"/>
      <c r="CWF114" s="190"/>
      <c r="CWG114" s="190"/>
      <c r="CWH114" s="190"/>
      <c r="CWI114" s="190"/>
      <c r="CWJ114" s="190"/>
      <c r="CWK114" s="190"/>
      <c r="CWL114" s="190"/>
      <c r="CWM114" s="190"/>
      <c r="CWN114" s="190"/>
      <c r="CWO114" s="190"/>
      <c r="CWP114" s="190"/>
      <c r="CWQ114" s="190"/>
      <c r="CWR114" s="190"/>
      <c r="CWS114" s="190"/>
      <c r="CWT114" s="190"/>
      <c r="CWU114" s="190"/>
      <c r="CWV114" s="190"/>
      <c r="CWW114" s="190"/>
      <c r="CWX114" s="190"/>
      <c r="CWY114" s="190"/>
      <c r="CWZ114" s="190"/>
      <c r="CXA114" s="190"/>
      <c r="CXB114" s="190"/>
      <c r="CXC114" s="190"/>
      <c r="CXD114" s="190"/>
      <c r="CXE114" s="190"/>
      <c r="CXF114" s="190"/>
      <c r="CXG114" s="190"/>
      <c r="CXH114" s="190"/>
      <c r="CXI114" s="190"/>
      <c r="CXJ114" s="190"/>
      <c r="CXK114" s="190"/>
      <c r="CXL114" s="190"/>
      <c r="CXM114" s="190"/>
      <c r="CXN114" s="190"/>
      <c r="CXO114" s="190"/>
      <c r="CXP114" s="190"/>
      <c r="CXQ114" s="190"/>
      <c r="CXR114" s="190"/>
      <c r="CXS114" s="190"/>
      <c r="CXT114" s="190"/>
      <c r="CXU114" s="190"/>
      <c r="CXV114" s="190"/>
      <c r="CXW114" s="190"/>
      <c r="CXX114" s="190"/>
      <c r="CXY114" s="190"/>
      <c r="CXZ114" s="190"/>
      <c r="CYA114" s="190"/>
      <c r="CYB114" s="190"/>
      <c r="CYC114" s="190"/>
      <c r="CYD114" s="190"/>
      <c r="CYE114" s="190"/>
      <c r="CYF114" s="190"/>
      <c r="CYG114" s="190"/>
      <c r="CYH114" s="190"/>
      <c r="CYI114" s="190"/>
      <c r="CYJ114" s="190"/>
      <c r="CYK114" s="190"/>
      <c r="CYL114" s="190"/>
      <c r="CYM114" s="190"/>
      <c r="CYN114" s="190"/>
      <c r="CYO114" s="190"/>
      <c r="CYP114" s="190"/>
      <c r="CYQ114" s="190"/>
      <c r="CYR114" s="190"/>
      <c r="CYS114" s="190"/>
      <c r="CYT114" s="190"/>
      <c r="CYU114" s="190"/>
      <c r="CYV114" s="190"/>
      <c r="CYW114" s="190"/>
      <c r="CYX114" s="190"/>
      <c r="CYY114" s="190"/>
      <c r="CYZ114" s="190"/>
      <c r="CZA114" s="190"/>
      <c r="CZB114" s="190"/>
      <c r="CZC114" s="190"/>
      <c r="CZD114" s="190"/>
      <c r="CZE114" s="190"/>
      <c r="CZF114" s="190"/>
      <c r="CZG114" s="190"/>
      <c r="CZH114" s="190"/>
      <c r="CZI114" s="190"/>
      <c r="CZJ114" s="190"/>
      <c r="CZK114" s="190"/>
      <c r="CZL114" s="190"/>
      <c r="CZM114" s="190"/>
      <c r="CZN114" s="190"/>
      <c r="CZO114" s="190"/>
      <c r="CZP114" s="190"/>
      <c r="CZQ114" s="190"/>
      <c r="CZR114" s="190"/>
      <c r="CZS114" s="190"/>
      <c r="CZT114" s="190"/>
      <c r="CZU114" s="190"/>
      <c r="CZV114" s="190"/>
      <c r="CZW114" s="190"/>
      <c r="CZX114" s="190"/>
      <c r="CZY114" s="190"/>
      <c r="CZZ114" s="190"/>
      <c r="DAA114" s="190"/>
      <c r="DAB114" s="190"/>
      <c r="DAC114" s="190"/>
      <c r="DAD114" s="190"/>
      <c r="DAE114" s="190"/>
      <c r="DAF114" s="190"/>
      <c r="DAG114" s="190"/>
      <c r="DAH114" s="190"/>
      <c r="DAI114" s="190"/>
      <c r="DAJ114" s="190"/>
      <c r="DAK114" s="190"/>
      <c r="DAL114" s="190"/>
      <c r="DAM114" s="190"/>
      <c r="DAN114" s="190"/>
      <c r="DAO114" s="190"/>
      <c r="DAP114" s="190"/>
      <c r="DAQ114" s="190"/>
      <c r="DAR114" s="190"/>
      <c r="DAS114" s="190"/>
      <c r="DAT114" s="190"/>
      <c r="DAU114" s="190"/>
      <c r="DAV114" s="190"/>
      <c r="DAW114" s="190"/>
      <c r="DAX114" s="190"/>
      <c r="DAY114" s="190"/>
      <c r="DAZ114" s="190"/>
      <c r="DBA114" s="190"/>
      <c r="DBB114" s="190"/>
      <c r="DBC114" s="190"/>
      <c r="DBD114" s="190"/>
      <c r="DBE114" s="190"/>
      <c r="DBF114" s="190"/>
      <c r="DBG114" s="190"/>
      <c r="DBH114" s="190"/>
      <c r="DBI114" s="190"/>
      <c r="DBJ114" s="190"/>
      <c r="DBK114" s="190"/>
      <c r="DBL114" s="190"/>
      <c r="DBM114" s="190"/>
      <c r="DBN114" s="190"/>
      <c r="DBO114" s="190"/>
      <c r="DBP114" s="190"/>
      <c r="DBQ114" s="190"/>
      <c r="DBR114" s="190"/>
      <c r="DBS114" s="190"/>
      <c r="DBT114" s="190"/>
      <c r="DBU114" s="190"/>
      <c r="DBV114" s="190"/>
      <c r="DBW114" s="190"/>
      <c r="DBX114" s="190"/>
      <c r="DBY114" s="190"/>
      <c r="DBZ114" s="190"/>
      <c r="DCA114" s="190"/>
      <c r="DCB114" s="190"/>
      <c r="DCC114" s="190"/>
      <c r="DCD114" s="190"/>
      <c r="DCE114" s="190"/>
      <c r="DCF114" s="190"/>
      <c r="DCG114" s="190"/>
      <c r="DCH114" s="190"/>
      <c r="DCI114" s="190"/>
      <c r="DCJ114" s="190"/>
      <c r="DCK114" s="190"/>
      <c r="DCL114" s="190"/>
      <c r="DCM114" s="190"/>
      <c r="DCN114" s="190"/>
      <c r="DCO114" s="190"/>
      <c r="DCP114" s="190"/>
      <c r="DCQ114" s="190"/>
      <c r="DCR114" s="190"/>
      <c r="DCS114" s="190"/>
      <c r="DCT114" s="190"/>
      <c r="DCU114" s="190"/>
      <c r="DCV114" s="190"/>
      <c r="DCW114" s="190"/>
      <c r="DCX114" s="190"/>
      <c r="DCY114" s="190"/>
      <c r="DCZ114" s="190"/>
      <c r="DDA114" s="190"/>
      <c r="DDB114" s="190"/>
      <c r="DDC114" s="190"/>
      <c r="DDD114" s="190"/>
      <c r="DDE114" s="190"/>
      <c r="DDF114" s="190"/>
      <c r="DDG114" s="190"/>
      <c r="DDH114" s="190"/>
      <c r="DDI114" s="190"/>
      <c r="DDJ114" s="190"/>
      <c r="DDK114" s="190"/>
      <c r="DDL114" s="190"/>
      <c r="DDM114" s="190"/>
      <c r="DDN114" s="190"/>
      <c r="DDO114" s="190"/>
      <c r="DDP114" s="190"/>
      <c r="DDQ114" s="190"/>
      <c r="DDR114" s="190"/>
      <c r="DDS114" s="190"/>
      <c r="DDT114" s="190"/>
      <c r="DDU114" s="190"/>
      <c r="DDV114" s="190"/>
      <c r="DDW114" s="190"/>
      <c r="DDX114" s="190"/>
      <c r="DDY114" s="190"/>
      <c r="DDZ114" s="190"/>
      <c r="DEA114" s="190"/>
      <c r="DEB114" s="190"/>
      <c r="DEC114" s="190"/>
      <c r="DED114" s="190"/>
      <c r="DEE114" s="190"/>
      <c r="DEF114" s="190"/>
      <c r="DEG114" s="190"/>
      <c r="DEH114" s="190"/>
      <c r="DEI114" s="190"/>
      <c r="DEJ114" s="190"/>
      <c r="DEK114" s="190"/>
      <c r="DEL114" s="190"/>
      <c r="DEM114" s="190"/>
      <c r="DEN114" s="190"/>
      <c r="DEO114" s="190"/>
      <c r="DEP114" s="190"/>
      <c r="DEQ114" s="190"/>
      <c r="DER114" s="190"/>
      <c r="DES114" s="190"/>
      <c r="DET114" s="190"/>
      <c r="DEU114" s="190"/>
      <c r="DEV114" s="190"/>
      <c r="DEW114" s="190"/>
      <c r="DEX114" s="190"/>
      <c r="DEY114" s="190"/>
      <c r="DEZ114" s="190"/>
      <c r="DFA114" s="190"/>
      <c r="DFB114" s="190"/>
      <c r="DFC114" s="190"/>
      <c r="DFD114" s="190"/>
      <c r="DFE114" s="190"/>
      <c r="DFF114" s="190"/>
      <c r="DFG114" s="190"/>
      <c r="DFH114" s="190"/>
      <c r="DFI114" s="190"/>
      <c r="DFJ114" s="190"/>
      <c r="DFK114" s="190"/>
      <c r="DFL114" s="190"/>
      <c r="DFM114" s="190"/>
      <c r="DFN114" s="190"/>
      <c r="DFO114" s="190"/>
      <c r="DFP114" s="190"/>
      <c r="DFQ114" s="190"/>
      <c r="DFR114" s="190"/>
      <c r="DFS114" s="190"/>
      <c r="DFT114" s="190"/>
      <c r="DFU114" s="190"/>
      <c r="DFV114" s="190"/>
      <c r="DFW114" s="190"/>
      <c r="DFX114" s="190"/>
      <c r="DFY114" s="190"/>
      <c r="DFZ114" s="190"/>
      <c r="DGA114" s="190"/>
      <c r="DGB114" s="190"/>
      <c r="DGC114" s="190"/>
      <c r="DGD114" s="190"/>
      <c r="DGE114" s="190"/>
      <c r="DGF114" s="190"/>
      <c r="DGG114" s="190"/>
      <c r="DGH114" s="190"/>
      <c r="DGI114" s="190"/>
      <c r="DGJ114" s="190"/>
      <c r="DGK114" s="190"/>
      <c r="DGL114" s="190"/>
      <c r="DGM114" s="190"/>
      <c r="DGN114" s="190"/>
      <c r="DGO114" s="190"/>
      <c r="DGP114" s="190"/>
      <c r="DGQ114" s="190"/>
      <c r="DGR114" s="190"/>
      <c r="DGS114" s="190"/>
      <c r="DGT114" s="190"/>
      <c r="DGU114" s="190"/>
      <c r="DGV114" s="190"/>
      <c r="DGW114" s="190"/>
      <c r="DGX114" s="190"/>
      <c r="DGY114" s="190"/>
      <c r="DGZ114" s="190"/>
      <c r="DHA114" s="190"/>
      <c r="DHB114" s="190"/>
      <c r="DHC114" s="190"/>
      <c r="DHD114" s="190"/>
      <c r="DHE114" s="190"/>
      <c r="DHF114" s="190"/>
      <c r="DHG114" s="190"/>
      <c r="DHH114" s="190"/>
      <c r="DHI114" s="190"/>
      <c r="DHJ114" s="190"/>
      <c r="DHK114" s="190"/>
      <c r="DHL114" s="190"/>
      <c r="DHM114" s="190"/>
      <c r="DHN114" s="190"/>
      <c r="DHO114" s="190"/>
      <c r="DHP114" s="190"/>
      <c r="DHQ114" s="190"/>
      <c r="DHR114" s="190"/>
      <c r="DHS114" s="190"/>
      <c r="DHT114" s="190"/>
      <c r="DHU114" s="190"/>
      <c r="DHV114" s="190"/>
      <c r="DHW114" s="190"/>
      <c r="DHX114" s="190"/>
      <c r="DHY114" s="190"/>
      <c r="DHZ114" s="190"/>
      <c r="DIA114" s="190"/>
      <c r="DIB114" s="190"/>
      <c r="DIC114" s="190"/>
      <c r="DID114" s="190"/>
      <c r="DIE114" s="190"/>
      <c r="DIF114" s="190"/>
      <c r="DIG114" s="190"/>
      <c r="DIH114" s="190"/>
      <c r="DII114" s="190"/>
      <c r="DIJ114" s="190"/>
      <c r="DIK114" s="190"/>
      <c r="DIL114" s="190"/>
      <c r="DIM114" s="190"/>
      <c r="DIN114" s="190"/>
      <c r="DIO114" s="190"/>
      <c r="DIP114" s="190"/>
      <c r="DIQ114" s="190"/>
      <c r="DIR114" s="190"/>
      <c r="DIS114" s="190"/>
      <c r="DIT114" s="190"/>
      <c r="DIU114" s="190"/>
      <c r="DIV114" s="190"/>
      <c r="DIW114" s="190"/>
      <c r="DIX114" s="190"/>
      <c r="DIY114" s="190"/>
      <c r="DIZ114" s="190"/>
      <c r="DJA114" s="190"/>
      <c r="DJB114" s="190"/>
      <c r="DJC114" s="190"/>
      <c r="DJD114" s="190"/>
      <c r="DJE114" s="190"/>
      <c r="DJF114" s="190"/>
      <c r="DJG114" s="190"/>
      <c r="DJH114" s="190"/>
      <c r="DJI114" s="190"/>
      <c r="DJJ114" s="190"/>
      <c r="DJK114" s="190"/>
      <c r="DJL114" s="190"/>
      <c r="DJM114" s="190"/>
      <c r="DJN114" s="190"/>
      <c r="DJO114" s="190"/>
      <c r="DJP114" s="190"/>
      <c r="DJQ114" s="190"/>
      <c r="DJR114" s="190"/>
      <c r="DJS114" s="190"/>
      <c r="DJT114" s="190"/>
      <c r="DJU114" s="190"/>
      <c r="DJV114" s="190"/>
      <c r="DJW114" s="190"/>
      <c r="DJX114" s="190"/>
      <c r="DJY114" s="190"/>
      <c r="DJZ114" s="190"/>
      <c r="DKA114" s="190"/>
      <c r="DKB114" s="190"/>
      <c r="DKC114" s="190"/>
      <c r="DKD114" s="190"/>
      <c r="DKE114" s="190"/>
      <c r="DKF114" s="190"/>
      <c r="DKG114" s="190"/>
      <c r="DKH114" s="190"/>
      <c r="DKI114" s="190"/>
      <c r="DKJ114" s="190"/>
      <c r="DKK114" s="190"/>
      <c r="DKL114" s="190"/>
      <c r="DKM114" s="190"/>
      <c r="DKN114" s="190"/>
      <c r="DKO114" s="190"/>
      <c r="DKP114" s="190"/>
      <c r="DKQ114" s="190"/>
      <c r="DKR114" s="190"/>
      <c r="DKS114" s="190"/>
      <c r="DKT114" s="190"/>
      <c r="DKU114" s="190"/>
      <c r="DKV114" s="190"/>
      <c r="DKW114" s="190"/>
      <c r="DKX114" s="190"/>
      <c r="DKY114" s="190"/>
      <c r="DKZ114" s="190"/>
      <c r="DLA114" s="190"/>
      <c r="DLB114" s="190"/>
      <c r="DLC114" s="190"/>
      <c r="DLD114" s="190"/>
      <c r="DLE114" s="190"/>
      <c r="DLF114" s="190"/>
      <c r="DLG114" s="190"/>
      <c r="DLH114" s="190"/>
      <c r="DLI114" s="190"/>
      <c r="DLJ114" s="190"/>
      <c r="DLK114" s="190"/>
      <c r="DLL114" s="190"/>
      <c r="DLM114" s="190"/>
      <c r="DLN114" s="190"/>
      <c r="DLO114" s="190"/>
      <c r="DLP114" s="190"/>
      <c r="DLQ114" s="190"/>
      <c r="DLR114" s="190"/>
      <c r="DLS114" s="190"/>
      <c r="DLT114" s="190"/>
      <c r="DLU114" s="190"/>
      <c r="DLV114" s="190"/>
      <c r="DLW114" s="190"/>
      <c r="DLX114" s="190"/>
      <c r="DLY114" s="190"/>
      <c r="DLZ114" s="190"/>
      <c r="DMA114" s="190"/>
      <c r="DMB114" s="190"/>
      <c r="DMC114" s="190"/>
      <c r="DMD114" s="190"/>
      <c r="DME114" s="190"/>
      <c r="DMF114" s="190"/>
      <c r="DMG114" s="190"/>
      <c r="DMH114" s="190"/>
      <c r="DMI114" s="190"/>
      <c r="DMJ114" s="190"/>
      <c r="DMK114" s="190"/>
      <c r="DML114" s="190"/>
      <c r="DMM114" s="190"/>
      <c r="DMN114" s="190"/>
      <c r="DMO114" s="190"/>
      <c r="DMP114" s="190"/>
      <c r="DMQ114" s="190"/>
      <c r="DMR114" s="190"/>
      <c r="DMS114" s="190"/>
      <c r="DMT114" s="190"/>
      <c r="DMU114" s="190"/>
      <c r="DMV114" s="190"/>
      <c r="DMW114" s="190"/>
      <c r="DMX114" s="190"/>
      <c r="DMY114" s="190"/>
      <c r="DMZ114" s="190"/>
      <c r="DNA114" s="190"/>
      <c r="DNB114" s="190"/>
      <c r="DNC114" s="190"/>
      <c r="DND114" s="190"/>
      <c r="DNE114" s="190"/>
      <c r="DNF114" s="190"/>
      <c r="DNG114" s="190"/>
      <c r="DNH114" s="190"/>
      <c r="DNI114" s="190"/>
      <c r="DNJ114" s="190"/>
      <c r="DNK114" s="190"/>
      <c r="DNL114" s="190"/>
      <c r="DNM114" s="190"/>
      <c r="DNN114" s="190"/>
      <c r="DNO114" s="190"/>
      <c r="DNP114" s="190"/>
      <c r="DNQ114" s="190"/>
      <c r="DNR114" s="190"/>
      <c r="DNS114" s="190"/>
      <c r="DNT114" s="190"/>
      <c r="DNU114" s="190"/>
      <c r="DNV114" s="190"/>
      <c r="DNW114" s="190"/>
      <c r="DNX114" s="190"/>
      <c r="DNY114" s="190"/>
      <c r="DNZ114" s="190"/>
      <c r="DOA114" s="190"/>
      <c r="DOB114" s="190"/>
      <c r="DOC114" s="190"/>
      <c r="DOD114" s="190"/>
      <c r="DOE114" s="190"/>
      <c r="DOF114" s="190"/>
      <c r="DOG114" s="190"/>
      <c r="DOH114" s="190"/>
      <c r="DOI114" s="190"/>
      <c r="DOJ114" s="190"/>
      <c r="DOK114" s="190"/>
      <c r="DOL114" s="190"/>
      <c r="DOM114" s="190"/>
      <c r="DON114" s="190"/>
      <c r="DOO114" s="190"/>
      <c r="DOP114" s="190"/>
      <c r="DOQ114" s="190"/>
      <c r="DOR114" s="190"/>
      <c r="DOS114" s="190"/>
      <c r="DOT114" s="190"/>
      <c r="DOU114" s="190"/>
      <c r="DOV114" s="190"/>
      <c r="DOW114" s="190"/>
      <c r="DOX114" s="190"/>
      <c r="DOY114" s="190"/>
      <c r="DOZ114" s="190"/>
      <c r="DPA114" s="190"/>
      <c r="DPB114" s="190"/>
      <c r="DPC114" s="190"/>
      <c r="DPD114" s="190"/>
      <c r="DPE114" s="190"/>
      <c r="DPF114" s="190"/>
      <c r="DPG114" s="190"/>
      <c r="DPH114" s="190"/>
      <c r="DPI114" s="190"/>
      <c r="DPJ114" s="190"/>
      <c r="DPK114" s="190"/>
      <c r="DPL114" s="190"/>
      <c r="DPM114" s="190"/>
      <c r="DPN114" s="190"/>
      <c r="DPO114" s="190"/>
      <c r="DPP114" s="190"/>
      <c r="DPQ114" s="190"/>
      <c r="DPR114" s="190"/>
      <c r="DPS114" s="190"/>
      <c r="DPT114" s="190"/>
      <c r="DPU114" s="190"/>
      <c r="DPV114" s="190"/>
      <c r="DPW114" s="190"/>
      <c r="DPX114" s="190"/>
      <c r="DPY114" s="190"/>
      <c r="DPZ114" s="190"/>
      <c r="DQA114" s="190"/>
      <c r="DQB114" s="190"/>
      <c r="DQC114" s="190"/>
      <c r="DQD114" s="190"/>
      <c r="DQE114" s="190"/>
      <c r="DQF114" s="190"/>
      <c r="DQG114" s="190"/>
      <c r="DQH114" s="190"/>
      <c r="DQI114" s="190"/>
      <c r="DQJ114" s="190"/>
      <c r="DQK114" s="190"/>
      <c r="DQL114" s="190"/>
      <c r="DQM114" s="190"/>
      <c r="DQN114" s="190"/>
      <c r="DQO114" s="190"/>
      <c r="DQP114" s="190"/>
      <c r="DQQ114" s="190"/>
      <c r="DQR114" s="190"/>
      <c r="DQS114" s="190"/>
      <c r="DQT114" s="190"/>
      <c r="DQU114" s="190"/>
      <c r="DQV114" s="190"/>
      <c r="DQW114" s="190"/>
      <c r="DQX114" s="190"/>
      <c r="DQY114" s="190"/>
      <c r="DQZ114" s="190"/>
      <c r="DRA114" s="190"/>
      <c r="DRB114" s="190"/>
      <c r="DRC114" s="190"/>
      <c r="DRD114" s="190"/>
      <c r="DRE114" s="190"/>
      <c r="DRF114" s="190"/>
      <c r="DRG114" s="190"/>
      <c r="DRH114" s="190"/>
      <c r="DRI114" s="190"/>
      <c r="DRJ114" s="190"/>
      <c r="DRK114" s="190"/>
      <c r="DRL114" s="190"/>
      <c r="DRM114" s="190"/>
      <c r="DRN114" s="190"/>
      <c r="DRO114" s="190"/>
      <c r="DRP114" s="190"/>
      <c r="DRQ114" s="190"/>
      <c r="DRR114" s="190"/>
      <c r="DRS114" s="190"/>
      <c r="DRT114" s="190"/>
      <c r="DRU114" s="190"/>
      <c r="DRV114" s="190"/>
      <c r="DRW114" s="190"/>
      <c r="DRX114" s="190"/>
      <c r="DRY114" s="190"/>
      <c r="DRZ114" s="190"/>
      <c r="DSA114" s="190"/>
      <c r="DSB114" s="190"/>
      <c r="DSC114" s="190"/>
      <c r="DSD114" s="190"/>
      <c r="DSE114" s="190"/>
      <c r="DSF114" s="190"/>
      <c r="DSG114" s="190"/>
      <c r="DSH114" s="190"/>
      <c r="DSI114" s="190"/>
      <c r="DSJ114" s="190"/>
      <c r="DSK114" s="190"/>
      <c r="DSL114" s="190"/>
      <c r="DSM114" s="190"/>
      <c r="DSN114" s="190"/>
      <c r="DSO114" s="190"/>
      <c r="DSP114" s="190"/>
      <c r="DSQ114" s="190"/>
      <c r="DSR114" s="190"/>
      <c r="DSS114" s="190"/>
      <c r="DST114" s="190"/>
      <c r="DSU114" s="190"/>
      <c r="DSV114" s="190"/>
      <c r="DSW114" s="190"/>
      <c r="DSX114" s="190"/>
      <c r="DSY114" s="190"/>
      <c r="DSZ114" s="190"/>
      <c r="DTA114" s="190"/>
      <c r="DTB114" s="190"/>
      <c r="DTC114" s="190"/>
      <c r="DTD114" s="190"/>
      <c r="DTE114" s="190"/>
      <c r="DTF114" s="190"/>
      <c r="DTG114" s="190"/>
      <c r="DTH114" s="190"/>
      <c r="DTI114" s="190"/>
      <c r="DTJ114" s="190"/>
      <c r="DTK114" s="190"/>
      <c r="DTL114" s="190"/>
      <c r="DTM114" s="190"/>
      <c r="DTN114" s="190"/>
      <c r="DTO114" s="190"/>
      <c r="DTP114" s="190"/>
      <c r="DTQ114" s="190"/>
      <c r="DTR114" s="190"/>
      <c r="DTS114" s="190"/>
      <c r="DTT114" s="190"/>
      <c r="DTU114" s="190"/>
      <c r="DTV114" s="190"/>
      <c r="DTW114" s="190"/>
      <c r="DTX114" s="190"/>
      <c r="DTY114" s="190"/>
      <c r="DTZ114" s="190"/>
      <c r="DUA114" s="190"/>
      <c r="DUB114" s="190"/>
      <c r="DUC114" s="190"/>
      <c r="DUD114" s="190"/>
      <c r="DUE114" s="190"/>
      <c r="DUF114" s="190"/>
      <c r="DUG114" s="190"/>
      <c r="DUH114" s="190"/>
      <c r="DUI114" s="190"/>
      <c r="DUJ114" s="190"/>
      <c r="DUK114" s="190"/>
      <c r="DUL114" s="190"/>
      <c r="DUM114" s="190"/>
      <c r="DUN114" s="190"/>
      <c r="DUO114" s="190"/>
      <c r="DUP114" s="190"/>
      <c r="DUQ114" s="190"/>
      <c r="DUR114" s="190"/>
      <c r="DUS114" s="190"/>
      <c r="DUT114" s="190"/>
      <c r="DUU114" s="190"/>
      <c r="DUV114" s="190"/>
      <c r="DUW114" s="190"/>
      <c r="DUX114" s="190"/>
      <c r="DUY114" s="190"/>
      <c r="DUZ114" s="190"/>
      <c r="DVA114" s="190"/>
      <c r="DVB114" s="190"/>
      <c r="DVC114" s="190"/>
      <c r="DVD114" s="190"/>
      <c r="DVE114" s="190"/>
      <c r="DVF114" s="190"/>
      <c r="DVG114" s="190"/>
      <c r="DVH114" s="190"/>
      <c r="DVI114" s="190"/>
      <c r="DVJ114" s="190"/>
      <c r="DVK114" s="190"/>
      <c r="DVL114" s="190"/>
      <c r="DVM114" s="190"/>
      <c r="DVN114" s="190"/>
      <c r="DVO114" s="190"/>
      <c r="DVP114" s="190"/>
      <c r="DVQ114" s="190"/>
      <c r="DVR114" s="190"/>
      <c r="DVS114" s="190"/>
      <c r="DVT114" s="190"/>
      <c r="DVU114" s="190"/>
      <c r="DVV114" s="190"/>
      <c r="DVW114" s="190"/>
      <c r="DVX114" s="190"/>
      <c r="DVY114" s="190"/>
      <c r="DVZ114" s="190"/>
      <c r="DWA114" s="190"/>
      <c r="DWB114" s="190"/>
      <c r="DWC114" s="190"/>
      <c r="DWD114" s="190"/>
      <c r="DWE114" s="190"/>
      <c r="DWF114" s="190"/>
      <c r="DWG114" s="190"/>
      <c r="DWH114" s="190"/>
      <c r="DWI114" s="190"/>
      <c r="DWJ114" s="190"/>
      <c r="DWK114" s="190"/>
      <c r="DWL114" s="190"/>
      <c r="DWM114" s="190"/>
      <c r="DWN114" s="190"/>
      <c r="DWO114" s="190"/>
      <c r="DWP114" s="190"/>
      <c r="DWQ114" s="190"/>
      <c r="DWR114" s="190"/>
      <c r="DWS114" s="190"/>
      <c r="DWT114" s="190"/>
      <c r="DWU114" s="190"/>
      <c r="DWV114" s="190"/>
      <c r="DWW114" s="190"/>
      <c r="DWX114" s="190"/>
      <c r="DWY114" s="190"/>
      <c r="DWZ114" s="190"/>
      <c r="DXA114" s="190"/>
      <c r="DXB114" s="190"/>
      <c r="DXC114" s="190"/>
      <c r="DXD114" s="190"/>
      <c r="DXE114" s="190"/>
      <c r="DXF114" s="190"/>
      <c r="DXG114" s="190"/>
      <c r="DXH114" s="190"/>
      <c r="DXI114" s="190"/>
      <c r="DXJ114" s="190"/>
      <c r="DXK114" s="190"/>
      <c r="DXL114" s="190"/>
      <c r="DXM114" s="190"/>
      <c r="DXN114" s="190"/>
      <c r="DXO114" s="190"/>
      <c r="DXP114" s="190"/>
      <c r="DXQ114" s="190"/>
      <c r="DXR114" s="190"/>
      <c r="DXS114" s="190"/>
      <c r="DXT114" s="190"/>
      <c r="DXU114" s="190"/>
      <c r="DXV114" s="190"/>
      <c r="DXW114" s="190"/>
      <c r="DXX114" s="190"/>
      <c r="DXY114" s="190"/>
      <c r="DXZ114" s="190"/>
      <c r="DYA114" s="190"/>
      <c r="DYB114" s="190"/>
      <c r="DYC114" s="190"/>
      <c r="DYD114" s="190"/>
      <c r="DYE114" s="190"/>
      <c r="DYF114" s="190"/>
      <c r="DYG114" s="190"/>
      <c r="DYH114" s="190"/>
      <c r="DYI114" s="190"/>
      <c r="DYJ114" s="190"/>
      <c r="DYK114" s="190"/>
      <c r="DYL114" s="190"/>
      <c r="DYM114" s="190"/>
      <c r="DYN114" s="190"/>
      <c r="DYO114" s="190"/>
      <c r="DYP114" s="190"/>
      <c r="DYQ114" s="190"/>
      <c r="DYR114" s="190"/>
      <c r="DYS114" s="190"/>
      <c r="DYT114" s="190"/>
      <c r="DYU114" s="190"/>
      <c r="DYV114" s="190"/>
      <c r="DYW114" s="190"/>
      <c r="DYX114" s="190"/>
      <c r="DYY114" s="190"/>
      <c r="DYZ114" s="190"/>
      <c r="DZA114" s="190"/>
      <c r="DZB114" s="190"/>
      <c r="DZC114" s="190"/>
      <c r="DZD114" s="190"/>
      <c r="DZE114" s="190"/>
      <c r="DZF114" s="190"/>
      <c r="DZG114" s="190"/>
      <c r="DZH114" s="190"/>
      <c r="DZI114" s="190"/>
      <c r="DZJ114" s="190"/>
      <c r="DZK114" s="190"/>
      <c r="DZL114" s="190"/>
      <c r="DZM114" s="190"/>
      <c r="DZN114" s="190"/>
      <c r="DZO114" s="190"/>
      <c r="DZP114" s="190"/>
      <c r="DZQ114" s="190"/>
      <c r="DZR114" s="190"/>
      <c r="DZS114" s="190"/>
      <c r="DZT114" s="190"/>
      <c r="DZU114" s="190"/>
      <c r="DZV114" s="190"/>
      <c r="DZW114" s="190"/>
      <c r="DZX114" s="190"/>
      <c r="DZY114" s="190"/>
      <c r="DZZ114" s="190"/>
      <c r="EAA114" s="190"/>
      <c r="EAB114" s="190"/>
      <c r="EAC114" s="190"/>
      <c r="EAD114" s="190"/>
      <c r="EAE114" s="190"/>
      <c r="EAF114" s="190"/>
      <c r="EAG114" s="190"/>
      <c r="EAH114" s="190"/>
      <c r="EAI114" s="190"/>
      <c r="EAJ114" s="190"/>
      <c r="EAK114" s="190"/>
      <c r="EAL114" s="190"/>
      <c r="EAM114" s="190"/>
      <c r="EAN114" s="190"/>
      <c r="EAO114" s="190"/>
      <c r="EAP114" s="190"/>
      <c r="EAQ114" s="190"/>
      <c r="EAR114" s="190"/>
      <c r="EAS114" s="190"/>
      <c r="EAT114" s="190"/>
      <c r="EAU114" s="190"/>
      <c r="EAV114" s="190"/>
      <c r="EAW114" s="190"/>
      <c r="EAX114" s="190"/>
      <c r="EAY114" s="190"/>
      <c r="EAZ114" s="190"/>
      <c r="EBA114" s="190"/>
      <c r="EBB114" s="190"/>
      <c r="EBC114" s="190"/>
      <c r="EBD114" s="190"/>
      <c r="EBE114" s="190"/>
      <c r="EBF114" s="190"/>
      <c r="EBG114" s="190"/>
      <c r="EBH114" s="190"/>
      <c r="EBI114" s="190"/>
      <c r="EBJ114" s="190"/>
      <c r="EBK114" s="190"/>
      <c r="EBL114" s="190"/>
      <c r="EBM114" s="190"/>
      <c r="EBN114" s="190"/>
      <c r="EBO114" s="190"/>
      <c r="EBP114" s="190"/>
      <c r="EBQ114" s="190"/>
      <c r="EBR114" s="190"/>
      <c r="EBS114" s="190"/>
      <c r="EBT114" s="190"/>
      <c r="EBU114" s="190"/>
      <c r="EBV114" s="190"/>
      <c r="EBW114" s="190"/>
      <c r="EBX114" s="190"/>
      <c r="EBY114" s="190"/>
      <c r="EBZ114" s="190"/>
      <c r="ECA114" s="190"/>
      <c r="ECB114" s="190"/>
      <c r="ECC114" s="190"/>
      <c r="ECD114" s="190"/>
      <c r="ECE114" s="190"/>
      <c r="ECF114" s="190"/>
      <c r="ECG114" s="190"/>
      <c r="ECH114" s="190"/>
      <c r="ECI114" s="190"/>
      <c r="ECJ114" s="190"/>
      <c r="ECK114" s="190"/>
      <c r="ECL114" s="190"/>
      <c r="ECM114" s="190"/>
      <c r="ECN114" s="190"/>
      <c r="ECO114" s="190"/>
      <c r="ECP114" s="190"/>
      <c r="ECQ114" s="190"/>
      <c r="ECR114" s="190"/>
      <c r="ECS114" s="190"/>
      <c r="ECT114" s="190"/>
      <c r="ECU114" s="190"/>
      <c r="ECV114" s="190"/>
      <c r="ECW114" s="190"/>
      <c r="ECX114" s="190"/>
      <c r="ECY114" s="190"/>
      <c r="ECZ114" s="190"/>
      <c r="EDA114" s="190"/>
      <c r="EDB114" s="190"/>
      <c r="EDC114" s="190"/>
      <c r="EDD114" s="190"/>
      <c r="EDE114" s="190"/>
      <c r="EDF114" s="190"/>
      <c r="EDG114" s="190"/>
      <c r="EDH114" s="190"/>
      <c r="EDI114" s="190"/>
      <c r="EDJ114" s="190"/>
      <c r="EDK114" s="190"/>
      <c r="EDL114" s="190"/>
      <c r="EDM114" s="190"/>
      <c r="EDN114" s="190"/>
      <c r="EDO114" s="190"/>
      <c r="EDP114" s="190"/>
      <c r="EDQ114" s="190"/>
      <c r="EDR114" s="190"/>
      <c r="EDS114" s="190"/>
      <c r="EDT114" s="190"/>
      <c r="EDU114" s="190"/>
      <c r="EDV114" s="190"/>
      <c r="EDW114" s="190"/>
      <c r="EDX114" s="190"/>
      <c r="EDY114" s="190"/>
      <c r="EDZ114" s="190"/>
      <c r="EEA114" s="190"/>
      <c r="EEB114" s="190"/>
      <c r="EEC114" s="190"/>
      <c r="EED114" s="190"/>
      <c r="EEE114" s="190"/>
      <c r="EEF114" s="190"/>
      <c r="EEG114" s="190"/>
      <c r="EEH114" s="190"/>
      <c r="EEI114" s="190"/>
      <c r="EEJ114" s="190"/>
      <c r="EEK114" s="190"/>
      <c r="EEL114" s="190"/>
      <c r="EEM114" s="190"/>
      <c r="EEN114" s="190"/>
      <c r="EEO114" s="190"/>
      <c r="EEP114" s="190"/>
      <c r="EEQ114" s="190"/>
      <c r="EER114" s="190"/>
      <c r="EES114" s="190"/>
      <c r="EET114" s="190"/>
      <c r="EEU114" s="190"/>
      <c r="EEV114" s="190"/>
      <c r="EEW114" s="190"/>
      <c r="EEX114" s="190"/>
      <c r="EEY114" s="190"/>
      <c r="EEZ114" s="190"/>
      <c r="EFA114" s="190"/>
      <c r="EFB114" s="190"/>
      <c r="EFC114" s="190"/>
      <c r="EFD114" s="190"/>
      <c r="EFE114" s="190"/>
      <c r="EFF114" s="190"/>
      <c r="EFG114" s="190"/>
      <c r="EFH114" s="190"/>
      <c r="EFI114" s="190"/>
      <c r="EFJ114" s="190"/>
      <c r="EFK114" s="190"/>
      <c r="EFL114" s="190"/>
      <c r="EFM114" s="190"/>
      <c r="EFN114" s="190"/>
      <c r="EFO114" s="190"/>
      <c r="EFP114" s="190"/>
      <c r="EFQ114" s="190"/>
      <c r="EFR114" s="190"/>
      <c r="EFS114" s="190"/>
      <c r="EFT114" s="190"/>
      <c r="EFU114" s="190"/>
      <c r="EFV114" s="190"/>
      <c r="EFW114" s="190"/>
      <c r="EFX114" s="190"/>
      <c r="EFY114" s="190"/>
      <c r="EFZ114" s="190"/>
      <c r="EGA114" s="190"/>
      <c r="EGB114" s="190"/>
      <c r="EGC114" s="190"/>
      <c r="EGD114" s="190"/>
      <c r="EGE114" s="190"/>
      <c r="EGF114" s="190"/>
      <c r="EGG114" s="190"/>
      <c r="EGH114" s="190"/>
      <c r="EGI114" s="190"/>
      <c r="EGJ114" s="190"/>
      <c r="EGK114" s="190"/>
      <c r="EGL114" s="190"/>
      <c r="EGM114" s="190"/>
      <c r="EGN114" s="190"/>
      <c r="EGO114" s="190"/>
      <c r="EGP114" s="190"/>
      <c r="EGQ114" s="190"/>
      <c r="EGR114" s="190"/>
      <c r="EGS114" s="190"/>
      <c r="EGT114" s="190"/>
      <c r="EGU114" s="190"/>
      <c r="EGV114" s="190"/>
      <c r="EGW114" s="190"/>
      <c r="EGX114" s="190"/>
      <c r="EGY114" s="190"/>
      <c r="EGZ114" s="190"/>
      <c r="EHA114" s="190"/>
      <c r="EHB114" s="190"/>
      <c r="EHC114" s="190"/>
      <c r="EHD114" s="190"/>
      <c r="EHE114" s="190"/>
      <c r="EHF114" s="190"/>
      <c r="EHG114" s="190"/>
      <c r="EHH114" s="190"/>
      <c r="EHI114" s="190"/>
      <c r="EHJ114" s="190"/>
      <c r="EHK114" s="190"/>
      <c r="EHL114" s="190"/>
      <c r="EHM114" s="190"/>
      <c r="EHN114" s="190"/>
      <c r="EHO114" s="190"/>
      <c r="EHP114" s="190"/>
      <c r="EHQ114" s="190"/>
      <c r="EHR114" s="190"/>
      <c r="EHS114" s="190"/>
      <c r="EHT114" s="190"/>
      <c r="EHU114" s="190"/>
      <c r="EHV114" s="190"/>
      <c r="EHW114" s="190"/>
      <c r="EHX114" s="190"/>
      <c r="EHY114" s="190"/>
      <c r="EHZ114" s="190"/>
      <c r="EIA114" s="190"/>
      <c r="EIB114" s="190"/>
      <c r="EIC114" s="190"/>
      <c r="EID114" s="190"/>
      <c r="EIE114" s="190"/>
      <c r="EIF114" s="190"/>
      <c r="EIG114" s="190"/>
      <c r="EIH114" s="190"/>
      <c r="EII114" s="190"/>
      <c r="EIJ114" s="190"/>
      <c r="EIK114" s="190"/>
      <c r="EIL114" s="190"/>
      <c r="EIM114" s="190"/>
      <c r="EIN114" s="190"/>
      <c r="EIO114" s="190"/>
      <c r="EIP114" s="190"/>
      <c r="EIQ114" s="190"/>
      <c r="EIR114" s="190"/>
      <c r="EIS114" s="190"/>
      <c r="EIT114" s="190"/>
      <c r="EIU114" s="190"/>
      <c r="EIV114" s="190"/>
      <c r="EIW114" s="190"/>
      <c r="EIX114" s="190"/>
      <c r="EIY114" s="190"/>
      <c r="EIZ114" s="190"/>
      <c r="EJA114" s="190"/>
      <c r="EJB114" s="190"/>
      <c r="EJC114" s="190"/>
      <c r="EJD114" s="190"/>
      <c r="EJE114" s="190"/>
      <c r="EJF114" s="190"/>
      <c r="EJG114" s="190"/>
      <c r="EJH114" s="190"/>
      <c r="EJI114" s="190"/>
      <c r="EJJ114" s="190"/>
      <c r="EJK114" s="190"/>
      <c r="EJL114" s="190"/>
      <c r="EJM114" s="190"/>
      <c r="EJN114" s="190"/>
      <c r="EJO114" s="190"/>
      <c r="EJP114" s="190"/>
      <c r="EJQ114" s="190"/>
      <c r="EJR114" s="190"/>
      <c r="EJS114" s="190"/>
      <c r="EJT114" s="190"/>
      <c r="EJU114" s="190"/>
      <c r="EJV114" s="190"/>
      <c r="EJW114" s="190"/>
      <c r="EJX114" s="190"/>
      <c r="EJY114" s="190"/>
      <c r="EJZ114" s="190"/>
      <c r="EKA114" s="190"/>
      <c r="EKB114" s="190"/>
      <c r="EKC114" s="190"/>
      <c r="EKD114" s="190"/>
      <c r="EKE114" s="190"/>
      <c r="EKF114" s="190"/>
      <c r="EKG114" s="190"/>
      <c r="EKH114" s="190"/>
      <c r="EKI114" s="190"/>
      <c r="EKJ114" s="190"/>
      <c r="EKK114" s="190"/>
      <c r="EKL114" s="190"/>
      <c r="EKM114" s="190"/>
      <c r="EKN114" s="190"/>
      <c r="EKO114" s="190"/>
      <c r="EKP114" s="190"/>
      <c r="EKQ114" s="190"/>
      <c r="EKR114" s="190"/>
      <c r="EKS114" s="190"/>
      <c r="EKT114" s="190"/>
      <c r="EKU114" s="190"/>
      <c r="EKV114" s="190"/>
      <c r="EKW114" s="190"/>
      <c r="EKX114" s="190"/>
      <c r="EKY114" s="190"/>
      <c r="EKZ114" s="190"/>
      <c r="ELA114" s="190"/>
      <c r="ELB114" s="190"/>
      <c r="ELC114" s="190"/>
      <c r="ELD114" s="190"/>
      <c r="ELE114" s="190"/>
      <c r="ELF114" s="190"/>
      <c r="ELG114" s="190"/>
      <c r="ELH114" s="190"/>
      <c r="ELI114" s="190"/>
      <c r="ELJ114" s="190"/>
      <c r="ELK114" s="190"/>
      <c r="ELL114" s="190"/>
      <c r="ELM114" s="190"/>
      <c r="ELN114" s="190"/>
      <c r="ELO114" s="190"/>
      <c r="ELP114" s="190"/>
      <c r="ELQ114" s="190"/>
      <c r="ELR114" s="190"/>
      <c r="ELS114" s="190"/>
      <c r="ELT114" s="190"/>
      <c r="ELU114" s="190"/>
      <c r="ELV114" s="190"/>
      <c r="ELW114" s="190"/>
      <c r="ELX114" s="190"/>
      <c r="ELY114" s="190"/>
      <c r="ELZ114" s="190"/>
      <c r="EMA114" s="190"/>
      <c r="EMB114" s="190"/>
      <c r="EMC114" s="190"/>
      <c r="EMD114" s="190"/>
      <c r="EME114" s="190"/>
      <c r="EMF114" s="190"/>
      <c r="EMG114" s="190"/>
      <c r="EMH114" s="190"/>
      <c r="EMI114" s="190"/>
      <c r="EMJ114" s="190"/>
      <c r="EMK114" s="190"/>
      <c r="EML114" s="190"/>
      <c r="EMM114" s="190"/>
      <c r="EMN114" s="190"/>
      <c r="EMO114" s="190"/>
      <c r="EMP114" s="190"/>
      <c r="EMQ114" s="190"/>
      <c r="EMR114" s="190"/>
      <c r="EMS114" s="190"/>
      <c r="EMT114" s="190"/>
      <c r="EMU114" s="190"/>
      <c r="EMV114" s="190"/>
      <c r="EMW114" s="190"/>
      <c r="EMX114" s="190"/>
      <c r="EMY114" s="190"/>
      <c r="EMZ114" s="190"/>
      <c r="ENA114" s="190"/>
      <c r="ENB114" s="190"/>
      <c r="ENC114" s="190"/>
      <c r="END114" s="190"/>
      <c r="ENE114" s="190"/>
      <c r="ENF114" s="190"/>
      <c r="ENG114" s="190"/>
      <c r="ENH114" s="190"/>
      <c r="ENI114" s="190"/>
      <c r="ENJ114" s="190"/>
      <c r="ENK114" s="190"/>
      <c r="ENL114" s="190"/>
      <c r="ENM114" s="190"/>
      <c r="ENN114" s="190"/>
      <c r="ENO114" s="190"/>
      <c r="ENP114" s="190"/>
      <c r="ENQ114" s="190"/>
      <c r="ENR114" s="190"/>
      <c r="ENS114" s="190"/>
      <c r="ENT114" s="190"/>
      <c r="ENU114" s="190"/>
      <c r="ENV114" s="190"/>
      <c r="ENW114" s="190"/>
      <c r="ENX114" s="190"/>
      <c r="ENY114" s="190"/>
      <c r="ENZ114" s="190"/>
      <c r="EOA114" s="190"/>
      <c r="EOB114" s="190"/>
      <c r="EOC114" s="190"/>
      <c r="EOD114" s="190"/>
      <c r="EOE114" s="190"/>
      <c r="EOF114" s="190"/>
      <c r="EOG114" s="190"/>
      <c r="EOH114" s="190"/>
      <c r="EOI114" s="190"/>
      <c r="EOJ114" s="190"/>
      <c r="EOK114" s="190"/>
      <c r="EOL114" s="190"/>
      <c r="EOM114" s="190"/>
      <c r="EON114" s="190"/>
      <c r="EOO114" s="190"/>
      <c r="EOP114" s="190"/>
      <c r="EOQ114" s="190"/>
      <c r="EOR114" s="190"/>
      <c r="EOS114" s="190"/>
      <c r="EOT114" s="190"/>
      <c r="EOU114" s="190"/>
      <c r="EOV114" s="190"/>
      <c r="EOW114" s="190"/>
      <c r="EOX114" s="190"/>
      <c r="EOY114" s="190"/>
      <c r="EOZ114" s="190"/>
      <c r="EPA114" s="190"/>
      <c r="EPB114" s="190"/>
      <c r="EPC114" s="190"/>
      <c r="EPD114" s="190"/>
      <c r="EPE114" s="190"/>
      <c r="EPF114" s="190"/>
      <c r="EPG114" s="190"/>
      <c r="EPH114" s="190"/>
      <c r="EPI114" s="190"/>
      <c r="EPJ114" s="190"/>
      <c r="EPK114" s="190"/>
      <c r="EPL114" s="190"/>
      <c r="EPM114" s="190"/>
      <c r="EPN114" s="190"/>
      <c r="EPO114" s="190"/>
      <c r="EPP114" s="190"/>
      <c r="EPQ114" s="190"/>
      <c r="EPR114" s="190"/>
      <c r="EPS114" s="190"/>
      <c r="EPT114" s="190"/>
      <c r="EPU114" s="190"/>
      <c r="EPV114" s="190"/>
      <c r="EPW114" s="190"/>
      <c r="EPX114" s="190"/>
      <c r="EPY114" s="190"/>
      <c r="EPZ114" s="190"/>
      <c r="EQA114" s="190"/>
      <c r="EQB114" s="190"/>
      <c r="EQC114" s="190"/>
      <c r="EQD114" s="190"/>
      <c r="EQE114" s="190"/>
      <c r="EQF114" s="190"/>
      <c r="EQG114" s="190"/>
      <c r="EQH114" s="190"/>
      <c r="EQI114" s="190"/>
      <c r="EQJ114" s="190"/>
      <c r="EQK114" s="190"/>
      <c r="EQL114" s="190"/>
      <c r="EQM114" s="190"/>
      <c r="EQN114" s="190"/>
      <c r="EQO114" s="190"/>
      <c r="EQP114" s="190"/>
      <c r="EQQ114" s="190"/>
      <c r="EQR114" s="190"/>
      <c r="EQS114" s="190"/>
      <c r="EQT114" s="190"/>
      <c r="EQU114" s="190"/>
      <c r="EQV114" s="190"/>
      <c r="EQW114" s="190"/>
      <c r="EQX114" s="190"/>
      <c r="EQY114" s="190"/>
      <c r="EQZ114" s="190"/>
      <c r="ERA114" s="190"/>
      <c r="ERB114" s="190"/>
      <c r="ERC114" s="190"/>
      <c r="ERD114" s="190"/>
      <c r="ERE114" s="190"/>
      <c r="ERF114" s="190"/>
      <c r="ERG114" s="190"/>
      <c r="ERH114" s="190"/>
      <c r="ERI114" s="190"/>
      <c r="ERJ114" s="190"/>
      <c r="ERK114" s="190"/>
      <c r="ERL114" s="190"/>
      <c r="ERM114" s="190"/>
      <c r="ERN114" s="190"/>
      <c r="ERO114" s="190"/>
      <c r="ERP114" s="190"/>
      <c r="ERQ114" s="190"/>
      <c r="ERR114" s="190"/>
      <c r="ERS114" s="190"/>
      <c r="ERT114" s="190"/>
      <c r="ERU114" s="190"/>
      <c r="ERV114" s="190"/>
      <c r="ERW114" s="190"/>
      <c r="ERX114" s="190"/>
      <c r="ERY114" s="190"/>
      <c r="ERZ114" s="190"/>
      <c r="ESA114" s="190"/>
      <c r="ESB114" s="190"/>
      <c r="ESC114" s="190"/>
      <c r="ESD114" s="190"/>
      <c r="ESE114" s="190"/>
      <c r="ESF114" s="190"/>
      <c r="ESG114" s="190"/>
      <c r="ESH114" s="190"/>
      <c r="ESI114" s="190"/>
      <c r="ESJ114" s="190"/>
      <c r="ESK114" s="190"/>
      <c r="ESL114" s="190"/>
      <c r="ESM114" s="190"/>
      <c r="ESN114" s="190"/>
      <c r="ESO114" s="190"/>
      <c r="ESP114" s="190"/>
      <c r="ESQ114" s="190"/>
      <c r="ESR114" s="190"/>
      <c r="ESS114" s="190"/>
      <c r="EST114" s="190"/>
      <c r="ESU114" s="190"/>
      <c r="ESV114" s="190"/>
      <c r="ESW114" s="190"/>
      <c r="ESX114" s="190"/>
      <c r="ESY114" s="190"/>
      <c r="ESZ114" s="190"/>
      <c r="ETA114" s="190"/>
      <c r="ETB114" s="190"/>
      <c r="ETC114" s="190"/>
      <c r="ETD114" s="190"/>
      <c r="ETE114" s="190"/>
      <c r="ETF114" s="190"/>
      <c r="ETG114" s="190"/>
      <c r="ETH114" s="190"/>
      <c r="ETI114" s="190"/>
      <c r="ETJ114" s="190"/>
      <c r="ETK114" s="190"/>
      <c r="ETL114" s="190"/>
      <c r="ETM114" s="190"/>
      <c r="ETN114" s="190"/>
      <c r="ETO114" s="190"/>
      <c r="ETP114" s="190"/>
      <c r="ETQ114" s="190"/>
      <c r="ETR114" s="190"/>
      <c r="ETS114" s="190"/>
      <c r="ETT114" s="190"/>
      <c r="ETU114" s="190"/>
      <c r="ETV114" s="190"/>
      <c r="ETW114" s="190"/>
      <c r="ETX114" s="190"/>
      <c r="ETY114" s="190"/>
      <c r="ETZ114" s="190"/>
      <c r="EUA114" s="190"/>
      <c r="EUB114" s="190"/>
      <c r="EUC114" s="190"/>
      <c r="EUD114" s="190"/>
      <c r="EUE114" s="190"/>
      <c r="EUF114" s="190"/>
      <c r="EUG114" s="190"/>
      <c r="EUH114" s="190"/>
      <c r="EUI114" s="190"/>
      <c r="EUJ114" s="190"/>
      <c r="EUK114" s="190"/>
      <c r="EUL114" s="190"/>
      <c r="EUM114" s="190"/>
      <c r="EUN114" s="190"/>
      <c r="EUO114" s="190"/>
      <c r="EUP114" s="190"/>
      <c r="EUQ114" s="190"/>
      <c r="EUR114" s="190"/>
      <c r="EUS114" s="190"/>
      <c r="EUT114" s="190"/>
      <c r="EUU114" s="190"/>
      <c r="EUV114" s="190"/>
      <c r="EUW114" s="190"/>
      <c r="EUX114" s="190"/>
      <c r="EUY114" s="190"/>
      <c r="EUZ114" s="190"/>
      <c r="EVA114" s="190"/>
      <c r="EVB114" s="190"/>
      <c r="EVC114" s="190"/>
      <c r="EVD114" s="190"/>
      <c r="EVE114" s="190"/>
      <c r="EVF114" s="190"/>
      <c r="EVG114" s="190"/>
      <c r="EVH114" s="190"/>
      <c r="EVI114" s="190"/>
      <c r="EVJ114" s="190"/>
      <c r="EVK114" s="190"/>
      <c r="EVL114" s="190"/>
      <c r="EVM114" s="190"/>
      <c r="EVN114" s="190"/>
      <c r="EVO114" s="190"/>
      <c r="EVP114" s="190"/>
      <c r="EVQ114" s="190"/>
      <c r="EVR114" s="190"/>
      <c r="EVS114" s="190"/>
      <c r="EVT114" s="190"/>
      <c r="EVU114" s="190"/>
      <c r="EVV114" s="190"/>
      <c r="EVW114" s="190"/>
      <c r="EVX114" s="190"/>
      <c r="EVY114" s="190"/>
      <c r="EVZ114" s="190"/>
      <c r="EWA114" s="190"/>
      <c r="EWB114" s="190"/>
      <c r="EWC114" s="190"/>
      <c r="EWD114" s="190"/>
      <c r="EWE114" s="190"/>
      <c r="EWF114" s="190"/>
      <c r="EWG114" s="190"/>
      <c r="EWH114" s="190"/>
      <c r="EWI114" s="190"/>
      <c r="EWJ114" s="190"/>
      <c r="EWK114" s="190"/>
      <c r="EWL114" s="190"/>
      <c r="EWM114" s="190"/>
      <c r="EWN114" s="190"/>
      <c r="EWO114" s="190"/>
      <c r="EWP114" s="190"/>
      <c r="EWQ114" s="190"/>
      <c r="EWR114" s="190"/>
      <c r="EWS114" s="190"/>
      <c r="EWT114" s="190"/>
      <c r="EWU114" s="190"/>
      <c r="EWV114" s="190"/>
      <c r="EWW114" s="190"/>
      <c r="EWX114" s="190"/>
      <c r="EWY114" s="190"/>
      <c r="EWZ114" s="190"/>
      <c r="EXA114" s="190"/>
      <c r="EXB114" s="190"/>
      <c r="EXC114" s="190"/>
      <c r="EXD114" s="190"/>
      <c r="EXE114" s="190"/>
      <c r="EXF114" s="190"/>
      <c r="EXG114" s="190"/>
      <c r="EXH114" s="190"/>
      <c r="EXI114" s="190"/>
      <c r="EXJ114" s="190"/>
      <c r="EXK114" s="190"/>
      <c r="EXL114" s="190"/>
      <c r="EXM114" s="190"/>
      <c r="EXN114" s="190"/>
      <c r="EXO114" s="190"/>
      <c r="EXP114" s="190"/>
      <c r="EXQ114" s="190"/>
      <c r="EXR114" s="190"/>
      <c r="EXS114" s="190"/>
      <c r="EXT114" s="190"/>
      <c r="EXU114" s="190"/>
      <c r="EXV114" s="190"/>
      <c r="EXW114" s="190"/>
      <c r="EXX114" s="190"/>
      <c r="EXY114" s="190"/>
      <c r="EXZ114" s="190"/>
      <c r="EYA114" s="190"/>
      <c r="EYB114" s="190"/>
      <c r="EYC114" s="190"/>
      <c r="EYD114" s="190"/>
      <c r="EYE114" s="190"/>
      <c r="EYF114" s="190"/>
      <c r="EYG114" s="190"/>
      <c r="EYH114" s="190"/>
      <c r="EYI114" s="190"/>
      <c r="EYJ114" s="190"/>
      <c r="EYK114" s="190"/>
      <c r="EYL114" s="190"/>
      <c r="EYM114" s="190"/>
      <c r="EYN114" s="190"/>
      <c r="EYO114" s="190"/>
      <c r="EYP114" s="190"/>
      <c r="EYQ114" s="190"/>
      <c r="EYR114" s="190"/>
      <c r="EYS114" s="190"/>
      <c r="EYT114" s="190"/>
      <c r="EYU114" s="190"/>
      <c r="EYV114" s="190"/>
      <c r="EYW114" s="190"/>
      <c r="EYX114" s="190"/>
      <c r="EYY114" s="190"/>
      <c r="EYZ114" s="190"/>
      <c r="EZA114" s="190"/>
      <c r="EZB114" s="190"/>
      <c r="EZC114" s="190"/>
      <c r="EZD114" s="190"/>
      <c r="EZE114" s="190"/>
      <c r="EZF114" s="190"/>
      <c r="EZG114" s="190"/>
      <c r="EZH114" s="190"/>
      <c r="EZI114" s="190"/>
      <c r="EZJ114" s="190"/>
      <c r="EZK114" s="190"/>
      <c r="EZL114" s="190"/>
      <c r="EZM114" s="190"/>
      <c r="EZN114" s="190"/>
      <c r="EZO114" s="190"/>
      <c r="EZP114" s="190"/>
      <c r="EZQ114" s="190"/>
      <c r="EZR114" s="190"/>
      <c r="EZS114" s="190"/>
      <c r="EZT114" s="190"/>
      <c r="EZU114" s="190"/>
      <c r="EZV114" s="190"/>
      <c r="EZW114" s="190"/>
      <c r="EZX114" s="190"/>
      <c r="EZY114" s="190"/>
      <c r="EZZ114" s="190"/>
      <c r="FAA114" s="190"/>
      <c r="FAB114" s="190"/>
      <c r="FAC114" s="190"/>
      <c r="FAD114" s="190"/>
      <c r="FAE114" s="190"/>
      <c r="FAF114" s="190"/>
      <c r="FAG114" s="190"/>
      <c r="FAH114" s="190"/>
      <c r="FAI114" s="190"/>
      <c r="FAJ114" s="190"/>
      <c r="FAK114" s="190"/>
      <c r="FAL114" s="190"/>
      <c r="FAM114" s="190"/>
      <c r="FAN114" s="190"/>
      <c r="FAO114" s="190"/>
      <c r="FAP114" s="190"/>
      <c r="FAQ114" s="190"/>
      <c r="FAR114" s="190"/>
      <c r="FAS114" s="190"/>
      <c r="FAT114" s="190"/>
      <c r="FAU114" s="190"/>
      <c r="FAV114" s="190"/>
      <c r="FAW114" s="190"/>
      <c r="FAX114" s="190"/>
      <c r="FAY114" s="190"/>
      <c r="FAZ114" s="190"/>
      <c r="FBA114" s="190"/>
      <c r="FBB114" s="190"/>
      <c r="FBC114" s="190"/>
      <c r="FBD114" s="190"/>
      <c r="FBE114" s="190"/>
      <c r="FBF114" s="190"/>
      <c r="FBG114" s="190"/>
      <c r="FBH114" s="190"/>
      <c r="FBI114" s="190"/>
      <c r="FBJ114" s="190"/>
      <c r="FBK114" s="190"/>
      <c r="FBL114" s="190"/>
      <c r="FBM114" s="190"/>
      <c r="FBN114" s="190"/>
      <c r="FBO114" s="190"/>
      <c r="FBP114" s="190"/>
      <c r="FBQ114" s="190"/>
      <c r="FBR114" s="190"/>
      <c r="FBS114" s="190"/>
      <c r="FBT114" s="190"/>
      <c r="FBU114" s="190"/>
      <c r="FBV114" s="190"/>
      <c r="FBW114" s="190"/>
      <c r="FBX114" s="190"/>
      <c r="FBY114" s="190"/>
      <c r="FBZ114" s="190"/>
      <c r="FCA114" s="190"/>
      <c r="FCB114" s="190"/>
      <c r="FCC114" s="190"/>
      <c r="FCD114" s="190"/>
      <c r="FCE114" s="190"/>
      <c r="FCF114" s="190"/>
      <c r="FCG114" s="190"/>
      <c r="FCH114" s="190"/>
      <c r="FCI114" s="190"/>
      <c r="FCJ114" s="190"/>
      <c r="FCK114" s="190"/>
      <c r="FCL114" s="190"/>
      <c r="FCM114" s="190"/>
      <c r="FCN114" s="190"/>
      <c r="FCO114" s="190"/>
      <c r="FCP114" s="190"/>
      <c r="FCQ114" s="190"/>
      <c r="FCR114" s="190"/>
      <c r="FCS114" s="190"/>
      <c r="FCT114" s="190"/>
      <c r="FCU114" s="190"/>
      <c r="FCV114" s="190"/>
      <c r="FCW114" s="190"/>
      <c r="FCX114" s="190"/>
      <c r="FCY114" s="190"/>
      <c r="FCZ114" s="190"/>
      <c r="FDA114" s="190"/>
      <c r="FDB114" s="190"/>
      <c r="FDC114" s="190"/>
      <c r="FDD114" s="190"/>
      <c r="FDE114" s="190"/>
      <c r="FDF114" s="190"/>
      <c r="FDG114" s="190"/>
      <c r="FDH114" s="190"/>
      <c r="FDI114" s="190"/>
      <c r="FDJ114" s="190"/>
      <c r="FDK114" s="190"/>
      <c r="FDL114" s="190"/>
      <c r="FDM114" s="190"/>
      <c r="FDN114" s="190"/>
      <c r="FDO114" s="190"/>
      <c r="FDP114" s="190"/>
      <c r="FDQ114" s="190"/>
      <c r="FDR114" s="190"/>
      <c r="FDS114" s="190"/>
      <c r="FDT114" s="190"/>
      <c r="FDU114" s="190"/>
      <c r="FDV114" s="190"/>
      <c r="FDW114" s="190"/>
      <c r="FDX114" s="190"/>
      <c r="FDY114" s="190"/>
      <c r="FDZ114" s="190"/>
      <c r="FEA114" s="190"/>
      <c r="FEB114" s="190"/>
      <c r="FEC114" s="190"/>
      <c r="FED114" s="190"/>
      <c r="FEE114" s="190"/>
      <c r="FEF114" s="190"/>
      <c r="FEG114" s="190"/>
      <c r="FEH114" s="190"/>
      <c r="FEI114" s="190"/>
      <c r="FEJ114" s="190"/>
      <c r="FEK114" s="190"/>
      <c r="FEL114" s="190"/>
      <c r="FEM114" s="190"/>
      <c r="FEN114" s="190"/>
      <c r="FEO114" s="190"/>
      <c r="FEP114" s="190"/>
      <c r="FEQ114" s="190"/>
      <c r="FER114" s="190"/>
      <c r="FES114" s="190"/>
      <c r="FET114" s="190"/>
      <c r="FEU114" s="190"/>
      <c r="FEV114" s="190"/>
      <c r="FEW114" s="190"/>
      <c r="FEX114" s="190"/>
      <c r="FEY114" s="190"/>
      <c r="FEZ114" s="190"/>
      <c r="FFA114" s="190"/>
      <c r="FFB114" s="190"/>
      <c r="FFC114" s="190"/>
      <c r="FFD114" s="190"/>
      <c r="FFE114" s="190"/>
      <c r="FFF114" s="190"/>
      <c r="FFG114" s="190"/>
      <c r="FFH114" s="190"/>
      <c r="FFI114" s="190"/>
      <c r="FFJ114" s="190"/>
      <c r="FFK114" s="190"/>
      <c r="FFL114" s="190"/>
      <c r="FFM114" s="190"/>
      <c r="FFN114" s="190"/>
      <c r="FFO114" s="190"/>
      <c r="FFP114" s="190"/>
      <c r="FFQ114" s="190"/>
      <c r="FFR114" s="190"/>
      <c r="FFS114" s="190"/>
      <c r="FFT114" s="190"/>
      <c r="FFU114" s="190"/>
      <c r="FFV114" s="190"/>
      <c r="FFW114" s="190"/>
      <c r="FFX114" s="190"/>
      <c r="FFY114" s="190"/>
      <c r="FFZ114" s="190"/>
      <c r="FGA114" s="190"/>
      <c r="FGB114" s="190"/>
      <c r="FGC114" s="190"/>
      <c r="FGD114" s="190"/>
      <c r="FGE114" s="190"/>
      <c r="FGF114" s="190"/>
      <c r="FGG114" s="190"/>
      <c r="FGH114" s="190"/>
      <c r="FGI114" s="190"/>
      <c r="FGJ114" s="190"/>
      <c r="FGK114" s="190"/>
      <c r="FGL114" s="190"/>
      <c r="FGM114" s="190"/>
      <c r="FGN114" s="190"/>
      <c r="FGO114" s="190"/>
      <c r="FGP114" s="190"/>
      <c r="FGQ114" s="190"/>
      <c r="FGR114" s="190"/>
      <c r="FGS114" s="190"/>
      <c r="FGT114" s="190"/>
      <c r="FGU114" s="190"/>
      <c r="FGV114" s="190"/>
      <c r="FGW114" s="190"/>
      <c r="FGX114" s="190"/>
      <c r="FGY114" s="190"/>
      <c r="FGZ114" s="190"/>
      <c r="FHA114" s="190"/>
      <c r="FHB114" s="190"/>
      <c r="FHC114" s="190"/>
      <c r="FHD114" s="190"/>
      <c r="FHE114" s="190"/>
      <c r="FHF114" s="190"/>
      <c r="FHG114" s="190"/>
      <c r="FHH114" s="190"/>
      <c r="FHI114" s="190"/>
      <c r="FHJ114" s="190"/>
      <c r="FHK114" s="190"/>
      <c r="FHL114" s="190"/>
      <c r="FHM114" s="190"/>
      <c r="FHN114" s="190"/>
      <c r="FHO114" s="190"/>
      <c r="FHP114" s="190"/>
      <c r="FHQ114" s="190"/>
      <c r="FHR114" s="190"/>
      <c r="FHS114" s="190"/>
      <c r="FHT114" s="190"/>
      <c r="FHU114" s="190"/>
      <c r="FHV114" s="190"/>
      <c r="FHW114" s="190"/>
      <c r="FHX114" s="190"/>
      <c r="FHY114" s="190"/>
      <c r="FHZ114" s="190"/>
      <c r="FIA114" s="190"/>
      <c r="FIB114" s="190"/>
      <c r="FIC114" s="190"/>
      <c r="FID114" s="190"/>
      <c r="FIE114" s="190"/>
      <c r="FIF114" s="190"/>
      <c r="FIG114" s="190"/>
      <c r="FIH114" s="190"/>
      <c r="FII114" s="190"/>
      <c r="FIJ114" s="190"/>
      <c r="FIK114" s="190"/>
      <c r="FIL114" s="190"/>
      <c r="FIM114" s="190"/>
      <c r="FIN114" s="190"/>
      <c r="FIO114" s="190"/>
      <c r="FIP114" s="190"/>
      <c r="FIQ114" s="190"/>
      <c r="FIR114" s="190"/>
      <c r="FIS114" s="190"/>
      <c r="FIT114" s="190"/>
      <c r="FIU114" s="190"/>
      <c r="FIV114" s="190"/>
      <c r="FIW114" s="190"/>
      <c r="FIX114" s="190"/>
      <c r="FIY114" s="190"/>
      <c r="FIZ114" s="190"/>
      <c r="FJA114" s="190"/>
      <c r="FJB114" s="190"/>
      <c r="FJC114" s="190"/>
      <c r="FJD114" s="190"/>
      <c r="FJE114" s="190"/>
      <c r="FJF114" s="190"/>
      <c r="FJG114" s="190"/>
      <c r="FJH114" s="190"/>
      <c r="FJI114" s="190"/>
      <c r="FJJ114" s="190"/>
      <c r="FJK114" s="190"/>
      <c r="FJL114" s="190"/>
      <c r="FJM114" s="190"/>
      <c r="FJN114" s="190"/>
      <c r="FJO114" s="190"/>
      <c r="FJP114" s="190"/>
      <c r="FJQ114" s="190"/>
      <c r="FJR114" s="190"/>
      <c r="FJS114" s="190"/>
      <c r="FJT114" s="190"/>
      <c r="FJU114" s="190"/>
      <c r="FJV114" s="190"/>
      <c r="FJW114" s="190"/>
      <c r="FJX114" s="190"/>
      <c r="FJY114" s="190"/>
      <c r="FJZ114" s="190"/>
      <c r="FKA114" s="190"/>
      <c r="FKB114" s="190"/>
      <c r="FKC114" s="190"/>
      <c r="FKD114" s="190"/>
      <c r="FKE114" s="190"/>
      <c r="FKF114" s="190"/>
      <c r="FKG114" s="190"/>
      <c r="FKH114" s="190"/>
      <c r="FKI114" s="190"/>
      <c r="FKJ114" s="190"/>
      <c r="FKK114" s="190"/>
      <c r="FKL114" s="190"/>
      <c r="FKM114" s="190"/>
      <c r="FKN114" s="190"/>
      <c r="FKO114" s="190"/>
      <c r="FKP114" s="190"/>
      <c r="FKQ114" s="190"/>
      <c r="FKR114" s="190"/>
      <c r="FKS114" s="190"/>
      <c r="FKT114" s="190"/>
      <c r="FKU114" s="190"/>
      <c r="FKV114" s="190"/>
      <c r="FKW114" s="190"/>
      <c r="FKX114" s="190"/>
      <c r="FKY114" s="190"/>
      <c r="FKZ114" s="190"/>
      <c r="FLA114" s="190"/>
      <c r="FLB114" s="190"/>
      <c r="FLC114" s="190"/>
      <c r="FLD114" s="190"/>
      <c r="FLE114" s="190"/>
      <c r="FLF114" s="190"/>
      <c r="FLG114" s="190"/>
      <c r="FLH114" s="190"/>
      <c r="FLI114" s="190"/>
      <c r="FLJ114" s="190"/>
      <c r="FLK114" s="190"/>
      <c r="FLL114" s="190"/>
      <c r="FLM114" s="190"/>
      <c r="FLN114" s="190"/>
      <c r="FLO114" s="190"/>
      <c r="FLP114" s="190"/>
      <c r="FLQ114" s="190"/>
      <c r="FLR114" s="190"/>
      <c r="FLS114" s="190"/>
      <c r="FLT114" s="190"/>
      <c r="FLU114" s="190"/>
      <c r="FLV114" s="190"/>
      <c r="FLW114" s="190"/>
      <c r="FLX114" s="190"/>
      <c r="FLY114" s="190"/>
      <c r="FLZ114" s="190"/>
      <c r="FMA114" s="190"/>
      <c r="FMB114" s="190"/>
      <c r="FMC114" s="190"/>
      <c r="FMD114" s="190"/>
      <c r="FME114" s="190"/>
      <c r="FMF114" s="190"/>
      <c r="FMG114" s="190"/>
      <c r="FMH114" s="190"/>
      <c r="FMI114" s="190"/>
      <c r="FMJ114" s="190"/>
      <c r="FMK114" s="190"/>
      <c r="FML114" s="190"/>
      <c r="FMM114" s="190"/>
      <c r="FMN114" s="190"/>
      <c r="FMO114" s="190"/>
      <c r="FMP114" s="190"/>
      <c r="FMQ114" s="190"/>
      <c r="FMR114" s="190"/>
      <c r="FMS114" s="190"/>
      <c r="FMT114" s="190"/>
      <c r="FMU114" s="190"/>
      <c r="FMV114" s="190"/>
      <c r="FMW114" s="190"/>
      <c r="FMX114" s="190"/>
      <c r="FMY114" s="190"/>
      <c r="FMZ114" s="190"/>
      <c r="FNA114" s="190"/>
      <c r="FNB114" s="190"/>
      <c r="FNC114" s="190"/>
      <c r="FND114" s="190"/>
      <c r="FNE114" s="190"/>
      <c r="FNF114" s="190"/>
      <c r="FNG114" s="190"/>
      <c r="FNH114" s="190"/>
      <c r="FNI114" s="190"/>
      <c r="FNJ114" s="190"/>
      <c r="FNK114" s="190"/>
      <c r="FNL114" s="190"/>
      <c r="FNM114" s="190"/>
      <c r="FNN114" s="190"/>
      <c r="FNO114" s="190"/>
      <c r="FNP114" s="190"/>
      <c r="FNQ114" s="190"/>
      <c r="FNR114" s="190"/>
      <c r="FNS114" s="190"/>
      <c r="FNT114" s="190"/>
      <c r="FNU114" s="190"/>
      <c r="FNV114" s="190"/>
      <c r="FNW114" s="190"/>
      <c r="FNX114" s="190"/>
      <c r="FNY114" s="190"/>
      <c r="FNZ114" s="190"/>
      <c r="FOA114" s="190"/>
      <c r="FOB114" s="190"/>
      <c r="FOC114" s="190"/>
      <c r="FOD114" s="190"/>
      <c r="FOE114" s="190"/>
      <c r="FOF114" s="190"/>
      <c r="FOG114" s="190"/>
      <c r="FOH114" s="190"/>
      <c r="FOI114" s="190"/>
      <c r="FOJ114" s="190"/>
      <c r="FOK114" s="190"/>
      <c r="FOL114" s="190"/>
      <c r="FOM114" s="190"/>
      <c r="FON114" s="190"/>
      <c r="FOO114" s="190"/>
      <c r="FOP114" s="190"/>
      <c r="FOQ114" s="190"/>
      <c r="FOR114" s="190"/>
      <c r="FOS114" s="190"/>
      <c r="FOT114" s="190"/>
      <c r="FOU114" s="190"/>
      <c r="FOV114" s="190"/>
      <c r="FOW114" s="190"/>
      <c r="FOX114" s="190"/>
      <c r="FOY114" s="190"/>
      <c r="FOZ114" s="190"/>
      <c r="FPA114" s="190"/>
      <c r="FPB114" s="190"/>
      <c r="FPC114" s="190"/>
      <c r="FPD114" s="190"/>
      <c r="FPE114" s="190"/>
      <c r="FPF114" s="190"/>
      <c r="FPG114" s="190"/>
      <c r="FPH114" s="190"/>
      <c r="FPI114" s="190"/>
      <c r="FPJ114" s="190"/>
      <c r="FPK114" s="190"/>
      <c r="FPL114" s="190"/>
      <c r="FPM114" s="190"/>
      <c r="FPN114" s="190"/>
      <c r="FPO114" s="190"/>
      <c r="FPP114" s="190"/>
      <c r="FPQ114" s="190"/>
      <c r="FPR114" s="190"/>
      <c r="FPS114" s="190"/>
      <c r="FPT114" s="190"/>
      <c r="FPU114" s="190"/>
      <c r="FPV114" s="190"/>
      <c r="FPW114" s="190"/>
      <c r="FPX114" s="190"/>
      <c r="FPY114" s="190"/>
      <c r="FPZ114" s="190"/>
      <c r="FQA114" s="190"/>
      <c r="FQB114" s="190"/>
      <c r="FQC114" s="190"/>
      <c r="FQD114" s="190"/>
      <c r="FQE114" s="190"/>
      <c r="FQF114" s="190"/>
      <c r="FQG114" s="190"/>
      <c r="FQH114" s="190"/>
      <c r="FQI114" s="190"/>
      <c r="FQJ114" s="190"/>
      <c r="FQK114" s="190"/>
      <c r="FQL114" s="190"/>
      <c r="FQM114" s="190"/>
      <c r="FQN114" s="190"/>
      <c r="FQO114" s="190"/>
      <c r="FQP114" s="190"/>
      <c r="FQQ114" s="190"/>
      <c r="FQR114" s="190"/>
      <c r="FQS114" s="190"/>
      <c r="FQT114" s="190"/>
      <c r="FQU114" s="190"/>
      <c r="FQV114" s="190"/>
      <c r="FQW114" s="190"/>
      <c r="FQX114" s="190"/>
      <c r="FQY114" s="190"/>
      <c r="FQZ114" s="190"/>
      <c r="FRA114" s="190"/>
      <c r="FRB114" s="190"/>
      <c r="FRC114" s="190"/>
      <c r="FRD114" s="190"/>
      <c r="FRE114" s="190"/>
      <c r="FRF114" s="190"/>
      <c r="FRG114" s="190"/>
      <c r="FRH114" s="190"/>
      <c r="FRI114" s="190"/>
      <c r="FRJ114" s="190"/>
      <c r="FRK114" s="190"/>
      <c r="FRL114" s="190"/>
      <c r="FRM114" s="190"/>
      <c r="FRN114" s="190"/>
      <c r="FRO114" s="190"/>
      <c r="FRP114" s="190"/>
      <c r="FRQ114" s="190"/>
      <c r="FRR114" s="190"/>
      <c r="FRS114" s="190"/>
      <c r="FRT114" s="190"/>
      <c r="FRU114" s="190"/>
      <c r="FRV114" s="190"/>
      <c r="FRW114" s="190"/>
      <c r="FRX114" s="190"/>
      <c r="FRY114" s="190"/>
      <c r="FRZ114" s="190"/>
      <c r="FSA114" s="190"/>
      <c r="FSB114" s="190"/>
      <c r="FSC114" s="190"/>
      <c r="FSD114" s="190"/>
      <c r="FSE114" s="190"/>
      <c r="FSF114" s="190"/>
      <c r="FSG114" s="190"/>
      <c r="FSH114" s="190"/>
      <c r="FSI114" s="190"/>
      <c r="FSJ114" s="190"/>
      <c r="FSK114" s="190"/>
      <c r="FSL114" s="190"/>
      <c r="FSM114" s="190"/>
      <c r="FSN114" s="190"/>
      <c r="FSO114" s="190"/>
      <c r="FSP114" s="190"/>
      <c r="FSQ114" s="190"/>
      <c r="FSR114" s="190"/>
      <c r="FSS114" s="190"/>
      <c r="FST114" s="190"/>
      <c r="FSU114" s="190"/>
      <c r="FSV114" s="190"/>
      <c r="FSW114" s="190"/>
      <c r="FSX114" s="190"/>
      <c r="FSY114" s="190"/>
      <c r="FSZ114" s="190"/>
      <c r="FTA114" s="190"/>
      <c r="FTB114" s="190"/>
      <c r="FTC114" s="190"/>
      <c r="FTD114" s="190"/>
      <c r="FTE114" s="190"/>
      <c r="FTF114" s="190"/>
      <c r="FTG114" s="190"/>
      <c r="FTH114" s="190"/>
      <c r="FTI114" s="190"/>
      <c r="FTJ114" s="190"/>
      <c r="FTK114" s="190"/>
      <c r="FTL114" s="190"/>
      <c r="FTM114" s="190"/>
      <c r="FTN114" s="190"/>
      <c r="FTO114" s="190"/>
      <c r="FTP114" s="190"/>
      <c r="FTQ114" s="190"/>
      <c r="FTR114" s="190"/>
      <c r="FTS114" s="190"/>
      <c r="FTT114" s="190"/>
      <c r="FTU114" s="190"/>
      <c r="FTV114" s="190"/>
      <c r="FTW114" s="190"/>
      <c r="FTX114" s="190"/>
      <c r="FTY114" s="190"/>
      <c r="FTZ114" s="190"/>
      <c r="FUA114" s="190"/>
      <c r="FUB114" s="190"/>
      <c r="FUC114" s="190"/>
      <c r="FUD114" s="190"/>
      <c r="FUE114" s="190"/>
      <c r="FUF114" s="190"/>
      <c r="FUG114" s="190"/>
      <c r="FUH114" s="190"/>
      <c r="FUI114" s="190"/>
      <c r="FUJ114" s="190"/>
      <c r="FUK114" s="190"/>
      <c r="FUL114" s="190"/>
      <c r="FUM114" s="190"/>
      <c r="FUN114" s="190"/>
      <c r="FUO114" s="190"/>
      <c r="FUP114" s="190"/>
      <c r="FUQ114" s="190"/>
      <c r="FUR114" s="190"/>
      <c r="FUS114" s="190"/>
      <c r="FUT114" s="190"/>
      <c r="FUU114" s="190"/>
      <c r="FUV114" s="190"/>
      <c r="FUW114" s="190"/>
      <c r="FUX114" s="190"/>
      <c r="FUY114" s="190"/>
      <c r="FUZ114" s="190"/>
      <c r="FVA114" s="190"/>
      <c r="FVB114" s="190"/>
      <c r="FVC114" s="190"/>
      <c r="FVD114" s="190"/>
      <c r="FVE114" s="190"/>
      <c r="FVF114" s="190"/>
      <c r="FVG114" s="190"/>
      <c r="FVH114" s="190"/>
      <c r="FVI114" s="190"/>
      <c r="FVJ114" s="190"/>
      <c r="FVK114" s="190"/>
      <c r="FVL114" s="190"/>
      <c r="FVM114" s="190"/>
      <c r="FVN114" s="190"/>
      <c r="FVO114" s="190"/>
      <c r="FVP114" s="190"/>
      <c r="FVQ114" s="190"/>
      <c r="FVR114" s="190"/>
      <c r="FVS114" s="190"/>
      <c r="FVT114" s="190"/>
      <c r="FVU114" s="190"/>
      <c r="FVV114" s="190"/>
      <c r="FVW114" s="190"/>
      <c r="FVX114" s="190"/>
      <c r="FVY114" s="190"/>
      <c r="FVZ114" s="190"/>
      <c r="FWA114" s="190"/>
      <c r="FWB114" s="190"/>
      <c r="FWC114" s="190"/>
      <c r="FWD114" s="190"/>
      <c r="FWE114" s="190"/>
      <c r="FWF114" s="190"/>
      <c r="FWG114" s="190"/>
      <c r="FWH114" s="190"/>
      <c r="FWI114" s="190"/>
      <c r="FWJ114" s="190"/>
      <c r="FWK114" s="190"/>
      <c r="FWL114" s="190"/>
      <c r="FWM114" s="190"/>
      <c r="FWN114" s="190"/>
      <c r="FWO114" s="190"/>
      <c r="FWP114" s="190"/>
      <c r="FWQ114" s="190"/>
      <c r="FWR114" s="190"/>
      <c r="FWS114" s="190"/>
      <c r="FWT114" s="190"/>
      <c r="FWU114" s="190"/>
      <c r="FWV114" s="190"/>
      <c r="FWW114" s="190"/>
      <c r="FWX114" s="190"/>
      <c r="FWY114" s="190"/>
      <c r="FWZ114" s="190"/>
      <c r="FXA114" s="190"/>
      <c r="FXB114" s="190"/>
      <c r="FXC114" s="190"/>
      <c r="FXD114" s="190"/>
      <c r="FXE114" s="190"/>
      <c r="FXF114" s="190"/>
      <c r="FXG114" s="190"/>
      <c r="FXH114" s="190"/>
      <c r="FXI114" s="190"/>
      <c r="FXJ114" s="190"/>
      <c r="FXK114" s="190"/>
      <c r="FXL114" s="190"/>
      <c r="FXM114" s="190"/>
      <c r="FXN114" s="190"/>
      <c r="FXO114" s="190"/>
      <c r="FXP114" s="190"/>
      <c r="FXQ114" s="190"/>
      <c r="FXR114" s="190"/>
      <c r="FXS114" s="190"/>
      <c r="FXT114" s="190"/>
      <c r="FXU114" s="190"/>
      <c r="FXV114" s="190"/>
      <c r="FXW114" s="190"/>
      <c r="FXX114" s="190"/>
      <c r="FXY114" s="190"/>
      <c r="FXZ114" s="190"/>
      <c r="FYA114" s="190"/>
      <c r="FYB114" s="190"/>
      <c r="FYC114" s="190"/>
      <c r="FYD114" s="190"/>
      <c r="FYE114" s="190"/>
      <c r="FYF114" s="190"/>
      <c r="FYG114" s="190"/>
      <c r="FYH114" s="190"/>
      <c r="FYI114" s="190"/>
      <c r="FYJ114" s="190"/>
      <c r="FYK114" s="190"/>
      <c r="FYL114" s="190"/>
      <c r="FYM114" s="190"/>
      <c r="FYN114" s="190"/>
      <c r="FYO114" s="190"/>
      <c r="FYP114" s="190"/>
      <c r="FYQ114" s="190"/>
      <c r="FYR114" s="190"/>
      <c r="FYS114" s="190"/>
      <c r="FYT114" s="190"/>
      <c r="FYU114" s="190"/>
      <c r="FYV114" s="190"/>
      <c r="FYW114" s="190"/>
      <c r="FYX114" s="190"/>
      <c r="FYY114" s="190"/>
      <c r="FYZ114" s="190"/>
      <c r="FZA114" s="190"/>
      <c r="FZB114" s="190"/>
      <c r="FZC114" s="190"/>
      <c r="FZD114" s="190"/>
      <c r="FZE114" s="190"/>
      <c r="FZF114" s="190"/>
      <c r="FZG114" s="190"/>
      <c r="FZH114" s="190"/>
      <c r="FZI114" s="190"/>
      <c r="FZJ114" s="190"/>
      <c r="FZK114" s="190"/>
      <c r="FZL114" s="190"/>
      <c r="FZM114" s="190"/>
      <c r="FZN114" s="190"/>
      <c r="FZO114" s="190"/>
      <c r="FZP114" s="190"/>
      <c r="FZQ114" s="190"/>
      <c r="FZR114" s="190"/>
      <c r="FZS114" s="190"/>
      <c r="FZT114" s="190"/>
      <c r="FZU114" s="190"/>
      <c r="FZV114" s="190"/>
      <c r="FZW114" s="190"/>
      <c r="FZX114" s="190"/>
      <c r="FZY114" s="190"/>
      <c r="FZZ114" s="190"/>
      <c r="GAA114" s="190"/>
      <c r="GAB114" s="190"/>
      <c r="GAC114" s="190"/>
      <c r="GAD114" s="190"/>
      <c r="GAE114" s="190"/>
      <c r="GAF114" s="190"/>
      <c r="GAG114" s="190"/>
      <c r="GAH114" s="190"/>
      <c r="GAI114" s="190"/>
      <c r="GAJ114" s="190"/>
      <c r="GAK114" s="190"/>
      <c r="GAL114" s="190"/>
      <c r="GAM114" s="190"/>
      <c r="GAN114" s="190"/>
      <c r="GAO114" s="190"/>
      <c r="GAP114" s="190"/>
      <c r="GAQ114" s="190"/>
      <c r="GAR114" s="190"/>
      <c r="GAS114" s="190"/>
      <c r="GAT114" s="190"/>
      <c r="GAU114" s="190"/>
      <c r="GAV114" s="190"/>
      <c r="GAW114" s="190"/>
      <c r="GAX114" s="190"/>
      <c r="GAY114" s="190"/>
      <c r="GAZ114" s="190"/>
      <c r="GBA114" s="190"/>
      <c r="GBB114" s="190"/>
      <c r="GBC114" s="190"/>
      <c r="GBD114" s="190"/>
      <c r="GBE114" s="190"/>
      <c r="GBF114" s="190"/>
      <c r="GBG114" s="190"/>
      <c r="GBH114" s="190"/>
      <c r="GBI114" s="190"/>
      <c r="GBJ114" s="190"/>
      <c r="GBK114" s="190"/>
      <c r="GBL114" s="190"/>
      <c r="GBM114" s="190"/>
      <c r="GBN114" s="190"/>
      <c r="GBO114" s="190"/>
      <c r="GBP114" s="190"/>
      <c r="GBQ114" s="190"/>
      <c r="GBR114" s="190"/>
      <c r="GBS114" s="190"/>
      <c r="GBT114" s="190"/>
      <c r="GBU114" s="190"/>
      <c r="GBV114" s="190"/>
      <c r="GBW114" s="190"/>
      <c r="GBX114" s="190"/>
      <c r="GBY114" s="190"/>
      <c r="GBZ114" s="190"/>
      <c r="GCA114" s="190"/>
      <c r="GCB114" s="190"/>
      <c r="GCC114" s="190"/>
      <c r="GCD114" s="190"/>
      <c r="GCE114" s="190"/>
      <c r="GCF114" s="190"/>
      <c r="GCG114" s="190"/>
      <c r="GCH114" s="190"/>
      <c r="GCI114" s="190"/>
      <c r="GCJ114" s="190"/>
      <c r="GCK114" s="190"/>
      <c r="GCL114" s="190"/>
      <c r="GCM114" s="190"/>
      <c r="GCN114" s="190"/>
      <c r="GCO114" s="190"/>
      <c r="GCP114" s="190"/>
      <c r="GCQ114" s="190"/>
      <c r="GCR114" s="190"/>
      <c r="GCS114" s="190"/>
      <c r="GCT114" s="190"/>
      <c r="GCU114" s="190"/>
      <c r="GCV114" s="190"/>
      <c r="GCW114" s="190"/>
      <c r="GCX114" s="190"/>
      <c r="GCY114" s="190"/>
      <c r="GCZ114" s="190"/>
      <c r="GDA114" s="190"/>
      <c r="GDB114" s="190"/>
      <c r="GDC114" s="190"/>
      <c r="GDD114" s="190"/>
      <c r="GDE114" s="190"/>
      <c r="GDF114" s="190"/>
      <c r="GDG114" s="190"/>
      <c r="GDH114" s="190"/>
      <c r="GDI114" s="190"/>
      <c r="GDJ114" s="190"/>
      <c r="GDK114" s="190"/>
      <c r="GDL114" s="190"/>
      <c r="GDM114" s="190"/>
      <c r="GDN114" s="190"/>
      <c r="GDO114" s="190"/>
      <c r="GDP114" s="190"/>
      <c r="GDQ114" s="190"/>
      <c r="GDR114" s="190"/>
      <c r="GDS114" s="190"/>
      <c r="GDT114" s="190"/>
      <c r="GDU114" s="190"/>
      <c r="GDV114" s="190"/>
      <c r="GDW114" s="190"/>
      <c r="GDX114" s="190"/>
      <c r="GDY114" s="190"/>
      <c r="GDZ114" s="190"/>
      <c r="GEA114" s="190"/>
      <c r="GEB114" s="190"/>
      <c r="GEC114" s="190"/>
      <c r="GED114" s="190"/>
      <c r="GEE114" s="190"/>
      <c r="GEF114" s="190"/>
      <c r="GEG114" s="190"/>
      <c r="GEH114" s="190"/>
      <c r="GEI114" s="190"/>
      <c r="GEJ114" s="190"/>
      <c r="GEK114" s="190"/>
      <c r="GEL114" s="190"/>
      <c r="GEM114" s="190"/>
      <c r="GEN114" s="190"/>
      <c r="GEO114" s="190"/>
      <c r="GEP114" s="190"/>
      <c r="GEQ114" s="190"/>
      <c r="GER114" s="190"/>
      <c r="GES114" s="190"/>
      <c r="GET114" s="190"/>
      <c r="GEU114" s="190"/>
      <c r="GEV114" s="190"/>
      <c r="GEW114" s="190"/>
      <c r="GEX114" s="190"/>
      <c r="GEY114" s="190"/>
      <c r="GEZ114" s="190"/>
      <c r="GFA114" s="190"/>
      <c r="GFB114" s="190"/>
      <c r="GFC114" s="190"/>
      <c r="GFD114" s="190"/>
      <c r="GFE114" s="190"/>
      <c r="GFF114" s="190"/>
      <c r="GFG114" s="190"/>
      <c r="GFH114" s="190"/>
      <c r="GFI114" s="190"/>
      <c r="GFJ114" s="190"/>
      <c r="GFK114" s="190"/>
      <c r="GFL114" s="190"/>
      <c r="GFM114" s="190"/>
      <c r="GFN114" s="190"/>
      <c r="GFO114" s="190"/>
      <c r="GFP114" s="190"/>
      <c r="GFQ114" s="190"/>
      <c r="GFR114" s="190"/>
      <c r="GFS114" s="190"/>
      <c r="GFT114" s="190"/>
      <c r="GFU114" s="190"/>
      <c r="GFV114" s="190"/>
      <c r="GFW114" s="190"/>
      <c r="GFX114" s="190"/>
      <c r="GFY114" s="190"/>
      <c r="GFZ114" s="190"/>
      <c r="GGA114" s="190"/>
      <c r="GGB114" s="190"/>
      <c r="GGC114" s="190"/>
      <c r="GGD114" s="190"/>
      <c r="GGE114" s="190"/>
      <c r="GGF114" s="190"/>
      <c r="GGG114" s="190"/>
      <c r="GGH114" s="190"/>
      <c r="GGI114" s="190"/>
      <c r="GGJ114" s="190"/>
      <c r="GGK114" s="190"/>
      <c r="GGL114" s="190"/>
      <c r="GGM114" s="190"/>
      <c r="GGN114" s="190"/>
      <c r="GGO114" s="190"/>
      <c r="GGP114" s="190"/>
      <c r="GGQ114" s="190"/>
      <c r="GGR114" s="190"/>
      <c r="GGS114" s="190"/>
      <c r="GGT114" s="190"/>
      <c r="GGU114" s="190"/>
      <c r="GGV114" s="190"/>
      <c r="GGW114" s="190"/>
      <c r="GGX114" s="190"/>
      <c r="GGY114" s="190"/>
      <c r="GGZ114" s="190"/>
      <c r="GHA114" s="190"/>
      <c r="GHB114" s="190"/>
      <c r="GHC114" s="190"/>
      <c r="GHD114" s="190"/>
      <c r="GHE114" s="190"/>
      <c r="GHF114" s="190"/>
      <c r="GHG114" s="190"/>
      <c r="GHH114" s="190"/>
      <c r="GHI114" s="190"/>
      <c r="GHJ114" s="190"/>
      <c r="GHK114" s="190"/>
      <c r="GHL114" s="190"/>
      <c r="GHM114" s="190"/>
      <c r="GHN114" s="190"/>
      <c r="GHO114" s="190"/>
      <c r="GHP114" s="190"/>
      <c r="GHQ114" s="190"/>
      <c r="GHR114" s="190"/>
      <c r="GHS114" s="190"/>
      <c r="GHT114" s="190"/>
      <c r="GHU114" s="190"/>
      <c r="GHV114" s="190"/>
      <c r="GHW114" s="190"/>
      <c r="GHX114" s="190"/>
      <c r="GHY114" s="190"/>
      <c r="GHZ114" s="190"/>
      <c r="GIA114" s="190"/>
      <c r="GIB114" s="190"/>
      <c r="GIC114" s="190"/>
      <c r="GID114" s="190"/>
      <c r="GIE114" s="190"/>
      <c r="GIF114" s="190"/>
      <c r="GIG114" s="190"/>
      <c r="GIH114" s="190"/>
      <c r="GII114" s="190"/>
      <c r="GIJ114" s="190"/>
      <c r="GIK114" s="190"/>
      <c r="GIL114" s="190"/>
      <c r="GIM114" s="190"/>
      <c r="GIN114" s="190"/>
      <c r="GIO114" s="190"/>
      <c r="GIP114" s="190"/>
      <c r="GIQ114" s="190"/>
      <c r="GIR114" s="190"/>
      <c r="GIS114" s="190"/>
      <c r="GIT114" s="190"/>
      <c r="GIU114" s="190"/>
      <c r="GIV114" s="190"/>
      <c r="GIW114" s="190"/>
      <c r="GIX114" s="190"/>
      <c r="GIY114" s="190"/>
      <c r="GIZ114" s="190"/>
      <c r="GJA114" s="190"/>
      <c r="GJB114" s="190"/>
      <c r="GJC114" s="190"/>
      <c r="GJD114" s="190"/>
      <c r="GJE114" s="190"/>
      <c r="GJF114" s="190"/>
      <c r="GJG114" s="190"/>
      <c r="GJH114" s="190"/>
      <c r="GJI114" s="190"/>
      <c r="GJJ114" s="190"/>
      <c r="GJK114" s="190"/>
      <c r="GJL114" s="190"/>
      <c r="GJM114" s="190"/>
      <c r="GJN114" s="190"/>
      <c r="GJO114" s="190"/>
      <c r="GJP114" s="190"/>
      <c r="GJQ114" s="190"/>
      <c r="GJR114" s="190"/>
      <c r="GJS114" s="190"/>
      <c r="GJT114" s="190"/>
      <c r="GJU114" s="190"/>
      <c r="GJV114" s="190"/>
      <c r="GJW114" s="190"/>
      <c r="GJX114" s="190"/>
      <c r="GJY114" s="190"/>
      <c r="GJZ114" s="190"/>
      <c r="GKA114" s="190"/>
      <c r="GKB114" s="190"/>
      <c r="GKC114" s="190"/>
      <c r="GKD114" s="190"/>
      <c r="GKE114" s="190"/>
      <c r="GKF114" s="190"/>
      <c r="GKG114" s="190"/>
      <c r="GKH114" s="190"/>
      <c r="GKI114" s="190"/>
      <c r="GKJ114" s="190"/>
      <c r="GKK114" s="190"/>
      <c r="GKL114" s="190"/>
      <c r="GKM114" s="190"/>
      <c r="GKN114" s="190"/>
      <c r="GKO114" s="190"/>
      <c r="GKP114" s="190"/>
      <c r="GKQ114" s="190"/>
      <c r="GKR114" s="190"/>
      <c r="GKS114" s="190"/>
      <c r="GKT114" s="190"/>
      <c r="GKU114" s="190"/>
      <c r="GKV114" s="190"/>
      <c r="GKW114" s="190"/>
      <c r="GKX114" s="190"/>
      <c r="GKY114" s="190"/>
      <c r="GKZ114" s="190"/>
      <c r="GLA114" s="190"/>
      <c r="GLB114" s="190"/>
      <c r="GLC114" s="190"/>
      <c r="GLD114" s="190"/>
      <c r="GLE114" s="190"/>
      <c r="GLF114" s="190"/>
      <c r="GLG114" s="190"/>
      <c r="GLH114" s="190"/>
      <c r="GLI114" s="190"/>
      <c r="GLJ114" s="190"/>
      <c r="GLK114" s="190"/>
      <c r="GLL114" s="190"/>
      <c r="GLM114" s="190"/>
      <c r="GLN114" s="190"/>
      <c r="GLO114" s="190"/>
      <c r="GLP114" s="190"/>
      <c r="GLQ114" s="190"/>
      <c r="GLR114" s="190"/>
      <c r="GLS114" s="190"/>
      <c r="GLT114" s="190"/>
      <c r="GLU114" s="190"/>
      <c r="GLV114" s="190"/>
      <c r="GLW114" s="190"/>
      <c r="GLX114" s="190"/>
      <c r="GLY114" s="190"/>
      <c r="GLZ114" s="190"/>
      <c r="GMA114" s="190"/>
      <c r="GMB114" s="190"/>
      <c r="GMC114" s="190"/>
      <c r="GMD114" s="190"/>
      <c r="GME114" s="190"/>
      <c r="GMF114" s="190"/>
      <c r="GMG114" s="190"/>
      <c r="GMH114" s="190"/>
      <c r="GMI114" s="190"/>
      <c r="GMJ114" s="190"/>
      <c r="GMK114" s="190"/>
      <c r="GML114" s="190"/>
      <c r="GMM114" s="190"/>
      <c r="GMN114" s="190"/>
      <c r="GMO114" s="190"/>
      <c r="GMP114" s="190"/>
      <c r="GMQ114" s="190"/>
      <c r="GMR114" s="190"/>
      <c r="GMS114" s="190"/>
      <c r="GMT114" s="190"/>
      <c r="GMU114" s="190"/>
      <c r="GMV114" s="190"/>
      <c r="GMW114" s="190"/>
      <c r="GMX114" s="190"/>
      <c r="GMY114" s="190"/>
      <c r="GMZ114" s="190"/>
      <c r="GNA114" s="190"/>
      <c r="GNB114" s="190"/>
      <c r="GNC114" s="190"/>
      <c r="GND114" s="190"/>
      <c r="GNE114" s="190"/>
      <c r="GNF114" s="190"/>
      <c r="GNG114" s="190"/>
      <c r="GNH114" s="190"/>
      <c r="GNI114" s="190"/>
      <c r="GNJ114" s="190"/>
      <c r="GNK114" s="190"/>
      <c r="GNL114" s="190"/>
      <c r="GNM114" s="190"/>
      <c r="GNN114" s="190"/>
      <c r="GNO114" s="190"/>
      <c r="GNP114" s="190"/>
      <c r="GNQ114" s="190"/>
      <c r="GNR114" s="190"/>
      <c r="GNS114" s="190"/>
      <c r="GNT114" s="190"/>
      <c r="GNU114" s="190"/>
      <c r="GNV114" s="190"/>
      <c r="GNW114" s="190"/>
      <c r="GNX114" s="190"/>
      <c r="GNY114" s="190"/>
      <c r="GNZ114" s="190"/>
      <c r="GOA114" s="190"/>
      <c r="GOB114" s="190"/>
      <c r="GOC114" s="190"/>
      <c r="GOD114" s="190"/>
      <c r="GOE114" s="190"/>
      <c r="GOF114" s="190"/>
      <c r="GOG114" s="190"/>
      <c r="GOH114" s="190"/>
      <c r="GOI114" s="190"/>
      <c r="GOJ114" s="190"/>
      <c r="GOK114" s="190"/>
      <c r="GOL114" s="190"/>
      <c r="GOM114" s="190"/>
      <c r="GON114" s="190"/>
      <c r="GOO114" s="190"/>
      <c r="GOP114" s="190"/>
      <c r="GOQ114" s="190"/>
      <c r="GOR114" s="190"/>
      <c r="GOS114" s="190"/>
      <c r="GOT114" s="190"/>
      <c r="GOU114" s="190"/>
      <c r="GOV114" s="190"/>
      <c r="GOW114" s="190"/>
      <c r="GOX114" s="190"/>
      <c r="GOY114" s="190"/>
      <c r="GOZ114" s="190"/>
      <c r="GPA114" s="190"/>
      <c r="GPB114" s="190"/>
      <c r="GPC114" s="190"/>
      <c r="GPD114" s="190"/>
      <c r="GPE114" s="190"/>
      <c r="GPF114" s="190"/>
      <c r="GPG114" s="190"/>
      <c r="GPH114" s="190"/>
      <c r="GPI114" s="190"/>
      <c r="GPJ114" s="190"/>
      <c r="GPK114" s="190"/>
      <c r="GPL114" s="190"/>
      <c r="GPM114" s="190"/>
      <c r="GPN114" s="190"/>
      <c r="GPO114" s="190"/>
      <c r="GPP114" s="190"/>
      <c r="GPQ114" s="190"/>
      <c r="GPR114" s="190"/>
      <c r="GPS114" s="190"/>
      <c r="GPT114" s="190"/>
      <c r="GPU114" s="190"/>
      <c r="GPV114" s="190"/>
      <c r="GPW114" s="190"/>
      <c r="GPX114" s="190"/>
      <c r="GPY114" s="190"/>
      <c r="GPZ114" s="190"/>
      <c r="GQA114" s="190"/>
      <c r="GQB114" s="190"/>
      <c r="GQC114" s="190"/>
      <c r="GQD114" s="190"/>
      <c r="GQE114" s="190"/>
      <c r="GQF114" s="190"/>
      <c r="GQG114" s="190"/>
      <c r="GQH114" s="190"/>
      <c r="GQI114" s="190"/>
      <c r="GQJ114" s="190"/>
      <c r="GQK114" s="190"/>
      <c r="GQL114" s="190"/>
      <c r="GQM114" s="190"/>
      <c r="GQN114" s="190"/>
      <c r="GQO114" s="190"/>
      <c r="GQP114" s="190"/>
      <c r="GQQ114" s="190"/>
      <c r="GQR114" s="190"/>
      <c r="GQS114" s="190"/>
      <c r="GQT114" s="190"/>
      <c r="GQU114" s="190"/>
      <c r="GQV114" s="190"/>
      <c r="GQW114" s="190"/>
      <c r="GQX114" s="190"/>
      <c r="GQY114" s="190"/>
      <c r="GQZ114" s="190"/>
      <c r="GRA114" s="190"/>
      <c r="GRB114" s="190"/>
      <c r="GRC114" s="190"/>
      <c r="GRD114" s="190"/>
      <c r="GRE114" s="190"/>
      <c r="GRF114" s="190"/>
      <c r="GRG114" s="190"/>
      <c r="GRH114" s="190"/>
      <c r="GRI114" s="190"/>
      <c r="GRJ114" s="190"/>
      <c r="GRK114" s="190"/>
      <c r="GRL114" s="190"/>
      <c r="GRM114" s="190"/>
      <c r="GRN114" s="190"/>
      <c r="GRO114" s="190"/>
      <c r="GRP114" s="190"/>
      <c r="GRQ114" s="190"/>
      <c r="GRR114" s="190"/>
      <c r="GRS114" s="190"/>
      <c r="GRT114" s="190"/>
      <c r="GRU114" s="190"/>
      <c r="GRV114" s="190"/>
      <c r="GRW114" s="190"/>
      <c r="GRX114" s="190"/>
      <c r="GRY114" s="190"/>
      <c r="GRZ114" s="190"/>
      <c r="GSA114" s="190"/>
      <c r="GSB114" s="190"/>
      <c r="GSC114" s="190"/>
      <c r="GSD114" s="190"/>
      <c r="GSE114" s="190"/>
      <c r="GSF114" s="190"/>
      <c r="GSG114" s="190"/>
      <c r="GSH114" s="190"/>
      <c r="GSI114" s="190"/>
      <c r="GSJ114" s="190"/>
      <c r="GSK114" s="190"/>
      <c r="GSL114" s="190"/>
      <c r="GSM114" s="190"/>
      <c r="GSN114" s="190"/>
      <c r="GSO114" s="190"/>
      <c r="GSP114" s="190"/>
      <c r="GSQ114" s="190"/>
      <c r="GSR114" s="190"/>
      <c r="GSS114" s="190"/>
      <c r="GST114" s="190"/>
      <c r="GSU114" s="190"/>
      <c r="GSV114" s="190"/>
      <c r="GSW114" s="190"/>
      <c r="GSX114" s="190"/>
      <c r="GSY114" s="190"/>
      <c r="GSZ114" s="190"/>
      <c r="GTA114" s="190"/>
      <c r="GTB114" s="190"/>
      <c r="GTC114" s="190"/>
      <c r="GTD114" s="190"/>
      <c r="GTE114" s="190"/>
      <c r="GTF114" s="190"/>
      <c r="GTG114" s="190"/>
      <c r="GTH114" s="190"/>
      <c r="GTI114" s="190"/>
      <c r="GTJ114" s="190"/>
      <c r="GTK114" s="190"/>
      <c r="GTL114" s="190"/>
      <c r="GTM114" s="190"/>
      <c r="GTN114" s="190"/>
      <c r="GTO114" s="190"/>
      <c r="GTP114" s="190"/>
      <c r="GTQ114" s="190"/>
      <c r="GTR114" s="190"/>
      <c r="GTS114" s="190"/>
      <c r="GTT114" s="190"/>
      <c r="GTU114" s="190"/>
      <c r="GTV114" s="190"/>
      <c r="GTW114" s="190"/>
      <c r="GTX114" s="190"/>
      <c r="GTY114" s="190"/>
      <c r="GTZ114" s="190"/>
      <c r="GUA114" s="190"/>
      <c r="GUB114" s="190"/>
      <c r="GUC114" s="190"/>
      <c r="GUD114" s="190"/>
      <c r="GUE114" s="190"/>
      <c r="GUF114" s="190"/>
      <c r="GUG114" s="190"/>
      <c r="GUH114" s="190"/>
      <c r="GUI114" s="190"/>
      <c r="GUJ114" s="190"/>
      <c r="GUK114" s="190"/>
      <c r="GUL114" s="190"/>
      <c r="GUM114" s="190"/>
      <c r="GUN114" s="190"/>
      <c r="GUO114" s="190"/>
      <c r="GUP114" s="190"/>
      <c r="GUQ114" s="190"/>
      <c r="GUR114" s="190"/>
      <c r="GUS114" s="190"/>
      <c r="GUT114" s="190"/>
      <c r="GUU114" s="190"/>
      <c r="GUV114" s="190"/>
      <c r="GUW114" s="190"/>
      <c r="GUX114" s="190"/>
      <c r="GUY114" s="190"/>
      <c r="GUZ114" s="190"/>
      <c r="GVA114" s="190"/>
      <c r="GVB114" s="190"/>
      <c r="GVC114" s="190"/>
      <c r="GVD114" s="190"/>
      <c r="GVE114" s="190"/>
      <c r="GVF114" s="190"/>
      <c r="GVG114" s="190"/>
      <c r="GVH114" s="190"/>
      <c r="GVI114" s="190"/>
      <c r="GVJ114" s="190"/>
      <c r="GVK114" s="190"/>
      <c r="GVL114" s="190"/>
      <c r="GVM114" s="190"/>
      <c r="GVN114" s="190"/>
      <c r="GVO114" s="190"/>
      <c r="GVP114" s="190"/>
      <c r="GVQ114" s="190"/>
      <c r="GVR114" s="190"/>
      <c r="GVS114" s="190"/>
      <c r="GVT114" s="190"/>
      <c r="GVU114" s="190"/>
      <c r="GVV114" s="190"/>
      <c r="GVW114" s="190"/>
      <c r="GVX114" s="190"/>
      <c r="GVY114" s="190"/>
      <c r="GVZ114" s="190"/>
      <c r="GWA114" s="190"/>
      <c r="GWB114" s="190"/>
      <c r="GWC114" s="190"/>
      <c r="GWD114" s="190"/>
      <c r="GWE114" s="190"/>
      <c r="GWF114" s="190"/>
      <c r="GWG114" s="190"/>
      <c r="GWH114" s="190"/>
      <c r="GWI114" s="190"/>
      <c r="GWJ114" s="190"/>
      <c r="GWK114" s="190"/>
      <c r="GWL114" s="190"/>
      <c r="GWM114" s="190"/>
      <c r="GWN114" s="190"/>
      <c r="GWO114" s="190"/>
      <c r="GWP114" s="190"/>
      <c r="GWQ114" s="190"/>
      <c r="GWR114" s="190"/>
      <c r="GWS114" s="190"/>
      <c r="GWT114" s="190"/>
      <c r="GWU114" s="190"/>
      <c r="GWV114" s="190"/>
      <c r="GWW114" s="190"/>
      <c r="GWX114" s="190"/>
      <c r="GWY114" s="190"/>
      <c r="GWZ114" s="190"/>
      <c r="GXA114" s="190"/>
      <c r="GXB114" s="190"/>
      <c r="GXC114" s="190"/>
      <c r="GXD114" s="190"/>
      <c r="GXE114" s="190"/>
      <c r="GXF114" s="190"/>
      <c r="GXG114" s="190"/>
      <c r="GXH114" s="190"/>
      <c r="GXI114" s="190"/>
      <c r="GXJ114" s="190"/>
      <c r="GXK114" s="190"/>
      <c r="GXL114" s="190"/>
      <c r="GXM114" s="190"/>
      <c r="GXN114" s="190"/>
      <c r="GXO114" s="190"/>
      <c r="GXP114" s="190"/>
      <c r="GXQ114" s="190"/>
      <c r="GXR114" s="190"/>
      <c r="GXS114" s="190"/>
      <c r="GXT114" s="190"/>
      <c r="GXU114" s="190"/>
      <c r="GXV114" s="190"/>
      <c r="GXW114" s="190"/>
      <c r="GXX114" s="190"/>
      <c r="GXY114" s="190"/>
      <c r="GXZ114" s="190"/>
      <c r="GYA114" s="190"/>
      <c r="GYB114" s="190"/>
      <c r="GYC114" s="190"/>
      <c r="GYD114" s="190"/>
      <c r="GYE114" s="190"/>
      <c r="GYF114" s="190"/>
      <c r="GYG114" s="190"/>
      <c r="GYH114" s="190"/>
      <c r="GYI114" s="190"/>
      <c r="GYJ114" s="190"/>
      <c r="GYK114" s="190"/>
      <c r="GYL114" s="190"/>
      <c r="GYM114" s="190"/>
      <c r="GYN114" s="190"/>
      <c r="GYO114" s="190"/>
      <c r="GYP114" s="190"/>
      <c r="GYQ114" s="190"/>
      <c r="GYR114" s="190"/>
      <c r="GYS114" s="190"/>
      <c r="GYT114" s="190"/>
      <c r="GYU114" s="190"/>
      <c r="GYV114" s="190"/>
      <c r="GYW114" s="190"/>
      <c r="GYX114" s="190"/>
      <c r="GYY114" s="190"/>
      <c r="GYZ114" s="190"/>
      <c r="GZA114" s="190"/>
      <c r="GZB114" s="190"/>
      <c r="GZC114" s="190"/>
      <c r="GZD114" s="190"/>
      <c r="GZE114" s="190"/>
      <c r="GZF114" s="190"/>
      <c r="GZG114" s="190"/>
      <c r="GZH114" s="190"/>
      <c r="GZI114" s="190"/>
      <c r="GZJ114" s="190"/>
      <c r="GZK114" s="190"/>
      <c r="GZL114" s="190"/>
      <c r="GZM114" s="190"/>
      <c r="GZN114" s="190"/>
      <c r="GZO114" s="190"/>
      <c r="GZP114" s="190"/>
      <c r="GZQ114" s="190"/>
      <c r="GZR114" s="190"/>
      <c r="GZS114" s="190"/>
      <c r="GZT114" s="190"/>
      <c r="GZU114" s="190"/>
      <c r="GZV114" s="190"/>
      <c r="GZW114" s="190"/>
      <c r="GZX114" s="190"/>
      <c r="GZY114" s="190"/>
      <c r="GZZ114" s="190"/>
      <c r="HAA114" s="190"/>
      <c r="HAB114" s="190"/>
      <c r="HAC114" s="190"/>
      <c r="HAD114" s="190"/>
      <c r="HAE114" s="190"/>
      <c r="HAF114" s="190"/>
      <c r="HAG114" s="190"/>
      <c r="HAH114" s="190"/>
      <c r="HAI114" s="190"/>
      <c r="HAJ114" s="190"/>
      <c r="HAK114" s="190"/>
      <c r="HAL114" s="190"/>
      <c r="HAM114" s="190"/>
      <c r="HAN114" s="190"/>
      <c r="HAO114" s="190"/>
      <c r="HAP114" s="190"/>
      <c r="HAQ114" s="190"/>
      <c r="HAR114" s="190"/>
      <c r="HAS114" s="190"/>
      <c r="HAT114" s="190"/>
      <c r="HAU114" s="190"/>
      <c r="HAV114" s="190"/>
      <c r="HAW114" s="190"/>
      <c r="HAX114" s="190"/>
      <c r="HAY114" s="190"/>
      <c r="HAZ114" s="190"/>
      <c r="HBA114" s="190"/>
      <c r="HBB114" s="190"/>
      <c r="HBC114" s="190"/>
      <c r="HBD114" s="190"/>
      <c r="HBE114" s="190"/>
      <c r="HBF114" s="190"/>
      <c r="HBG114" s="190"/>
      <c r="HBH114" s="190"/>
      <c r="HBI114" s="190"/>
      <c r="HBJ114" s="190"/>
      <c r="HBK114" s="190"/>
      <c r="HBL114" s="190"/>
      <c r="HBM114" s="190"/>
      <c r="HBN114" s="190"/>
      <c r="HBO114" s="190"/>
      <c r="HBP114" s="190"/>
      <c r="HBQ114" s="190"/>
      <c r="HBR114" s="190"/>
      <c r="HBS114" s="190"/>
      <c r="HBT114" s="190"/>
      <c r="HBU114" s="190"/>
      <c r="HBV114" s="190"/>
      <c r="HBW114" s="190"/>
      <c r="HBX114" s="190"/>
      <c r="HBY114" s="190"/>
      <c r="HBZ114" s="190"/>
      <c r="HCA114" s="190"/>
      <c r="HCB114" s="190"/>
      <c r="HCC114" s="190"/>
      <c r="HCD114" s="190"/>
      <c r="HCE114" s="190"/>
      <c r="HCF114" s="190"/>
      <c r="HCG114" s="190"/>
      <c r="HCH114" s="190"/>
      <c r="HCI114" s="190"/>
      <c r="HCJ114" s="190"/>
      <c r="HCK114" s="190"/>
      <c r="HCL114" s="190"/>
      <c r="HCM114" s="190"/>
      <c r="HCN114" s="190"/>
      <c r="HCO114" s="190"/>
      <c r="HCP114" s="190"/>
      <c r="HCQ114" s="190"/>
      <c r="HCR114" s="190"/>
      <c r="HCS114" s="190"/>
      <c r="HCT114" s="190"/>
      <c r="HCU114" s="190"/>
      <c r="HCV114" s="190"/>
      <c r="HCW114" s="190"/>
      <c r="HCX114" s="190"/>
      <c r="HCY114" s="190"/>
      <c r="HCZ114" s="190"/>
      <c r="HDA114" s="190"/>
      <c r="HDB114" s="190"/>
      <c r="HDC114" s="190"/>
      <c r="HDD114" s="190"/>
      <c r="HDE114" s="190"/>
      <c r="HDF114" s="190"/>
      <c r="HDG114" s="190"/>
      <c r="HDH114" s="190"/>
      <c r="HDI114" s="190"/>
      <c r="HDJ114" s="190"/>
      <c r="HDK114" s="190"/>
      <c r="HDL114" s="190"/>
      <c r="HDM114" s="190"/>
      <c r="HDN114" s="190"/>
      <c r="HDO114" s="190"/>
      <c r="HDP114" s="190"/>
      <c r="HDQ114" s="190"/>
      <c r="HDR114" s="190"/>
      <c r="HDS114" s="190"/>
      <c r="HDT114" s="190"/>
      <c r="HDU114" s="190"/>
      <c r="HDV114" s="190"/>
      <c r="HDW114" s="190"/>
      <c r="HDX114" s="190"/>
      <c r="HDY114" s="190"/>
      <c r="HDZ114" s="190"/>
      <c r="HEA114" s="190"/>
      <c r="HEB114" s="190"/>
      <c r="HEC114" s="190"/>
      <c r="HED114" s="190"/>
      <c r="HEE114" s="190"/>
      <c r="HEF114" s="190"/>
      <c r="HEG114" s="190"/>
      <c r="HEH114" s="190"/>
      <c r="HEI114" s="190"/>
      <c r="HEJ114" s="190"/>
      <c r="HEK114" s="190"/>
      <c r="HEL114" s="190"/>
      <c r="HEM114" s="190"/>
      <c r="HEN114" s="190"/>
      <c r="HEO114" s="190"/>
      <c r="HEP114" s="190"/>
      <c r="HEQ114" s="190"/>
      <c r="HER114" s="190"/>
      <c r="HES114" s="190"/>
      <c r="HET114" s="190"/>
      <c r="HEU114" s="190"/>
      <c r="HEV114" s="190"/>
      <c r="HEW114" s="190"/>
      <c r="HEX114" s="190"/>
      <c r="HEY114" s="190"/>
      <c r="HEZ114" s="190"/>
      <c r="HFA114" s="190"/>
      <c r="HFB114" s="190"/>
      <c r="HFC114" s="190"/>
      <c r="HFD114" s="190"/>
      <c r="HFE114" s="190"/>
      <c r="HFF114" s="190"/>
      <c r="HFG114" s="190"/>
      <c r="HFH114" s="190"/>
      <c r="HFI114" s="190"/>
      <c r="HFJ114" s="190"/>
      <c r="HFK114" s="190"/>
      <c r="HFL114" s="190"/>
      <c r="HFM114" s="190"/>
      <c r="HFN114" s="190"/>
      <c r="HFO114" s="190"/>
      <c r="HFP114" s="190"/>
      <c r="HFQ114" s="190"/>
      <c r="HFR114" s="190"/>
      <c r="HFS114" s="190"/>
      <c r="HFT114" s="190"/>
      <c r="HFU114" s="190"/>
      <c r="HFV114" s="190"/>
      <c r="HFW114" s="190"/>
      <c r="HFX114" s="190"/>
      <c r="HFY114" s="190"/>
      <c r="HFZ114" s="190"/>
      <c r="HGA114" s="190"/>
      <c r="HGB114" s="190"/>
      <c r="HGC114" s="190"/>
      <c r="HGD114" s="190"/>
      <c r="HGE114" s="190"/>
      <c r="HGF114" s="190"/>
      <c r="HGG114" s="190"/>
      <c r="HGH114" s="190"/>
      <c r="HGI114" s="190"/>
      <c r="HGJ114" s="190"/>
      <c r="HGK114" s="190"/>
      <c r="HGL114" s="190"/>
      <c r="HGM114" s="190"/>
      <c r="HGN114" s="190"/>
      <c r="HGO114" s="190"/>
      <c r="HGP114" s="190"/>
      <c r="HGQ114" s="190"/>
      <c r="HGR114" s="190"/>
      <c r="HGS114" s="190"/>
      <c r="HGT114" s="190"/>
      <c r="HGU114" s="190"/>
      <c r="HGV114" s="190"/>
      <c r="HGW114" s="190"/>
      <c r="HGX114" s="190"/>
      <c r="HGY114" s="190"/>
      <c r="HGZ114" s="190"/>
      <c r="HHA114" s="190"/>
      <c r="HHB114" s="190"/>
      <c r="HHC114" s="190"/>
      <c r="HHD114" s="190"/>
      <c r="HHE114" s="190"/>
      <c r="HHF114" s="190"/>
      <c r="HHG114" s="190"/>
      <c r="HHH114" s="190"/>
      <c r="HHI114" s="190"/>
      <c r="HHJ114" s="190"/>
      <c r="HHK114" s="190"/>
      <c r="HHL114" s="190"/>
      <c r="HHM114" s="190"/>
      <c r="HHN114" s="190"/>
      <c r="HHO114" s="190"/>
      <c r="HHP114" s="190"/>
      <c r="HHQ114" s="190"/>
      <c r="HHR114" s="190"/>
      <c r="HHS114" s="190"/>
      <c r="HHT114" s="190"/>
      <c r="HHU114" s="190"/>
      <c r="HHV114" s="190"/>
      <c r="HHW114" s="190"/>
      <c r="HHX114" s="190"/>
      <c r="HHY114" s="190"/>
      <c r="HHZ114" s="190"/>
      <c r="HIA114" s="190"/>
      <c r="HIB114" s="190"/>
      <c r="HIC114" s="190"/>
      <c r="HID114" s="190"/>
      <c r="HIE114" s="190"/>
      <c r="HIF114" s="190"/>
      <c r="HIG114" s="190"/>
      <c r="HIH114" s="190"/>
      <c r="HII114" s="190"/>
      <c r="HIJ114" s="190"/>
      <c r="HIK114" s="190"/>
      <c r="HIL114" s="190"/>
      <c r="HIM114" s="190"/>
      <c r="HIN114" s="190"/>
      <c r="HIO114" s="190"/>
      <c r="HIP114" s="190"/>
      <c r="HIQ114" s="190"/>
      <c r="HIR114" s="190"/>
      <c r="HIS114" s="190"/>
      <c r="HIT114" s="190"/>
      <c r="HIU114" s="190"/>
      <c r="HIV114" s="190"/>
      <c r="HIW114" s="190"/>
      <c r="HIX114" s="190"/>
      <c r="HIY114" s="190"/>
      <c r="HIZ114" s="190"/>
      <c r="HJA114" s="190"/>
      <c r="HJB114" s="190"/>
      <c r="HJC114" s="190"/>
      <c r="HJD114" s="190"/>
      <c r="HJE114" s="190"/>
      <c r="HJF114" s="190"/>
      <c r="HJG114" s="190"/>
      <c r="HJH114" s="190"/>
      <c r="HJI114" s="190"/>
      <c r="HJJ114" s="190"/>
      <c r="HJK114" s="190"/>
      <c r="HJL114" s="190"/>
      <c r="HJM114" s="190"/>
      <c r="HJN114" s="190"/>
      <c r="HJO114" s="190"/>
      <c r="HJP114" s="190"/>
      <c r="HJQ114" s="190"/>
      <c r="HJR114" s="190"/>
      <c r="HJS114" s="190"/>
      <c r="HJT114" s="190"/>
      <c r="HJU114" s="190"/>
      <c r="HJV114" s="190"/>
      <c r="HJW114" s="190"/>
      <c r="HJX114" s="190"/>
      <c r="HJY114" s="190"/>
      <c r="HJZ114" s="190"/>
      <c r="HKA114" s="190"/>
      <c r="HKB114" s="190"/>
      <c r="HKC114" s="190"/>
      <c r="HKD114" s="190"/>
      <c r="HKE114" s="190"/>
      <c r="HKF114" s="190"/>
      <c r="HKG114" s="190"/>
      <c r="HKH114" s="190"/>
      <c r="HKI114" s="190"/>
      <c r="HKJ114" s="190"/>
      <c r="HKK114" s="190"/>
      <c r="HKL114" s="190"/>
      <c r="HKM114" s="190"/>
      <c r="HKN114" s="190"/>
      <c r="HKO114" s="190"/>
      <c r="HKP114" s="190"/>
      <c r="HKQ114" s="190"/>
      <c r="HKR114" s="190"/>
      <c r="HKS114" s="190"/>
      <c r="HKT114" s="190"/>
      <c r="HKU114" s="190"/>
      <c r="HKV114" s="190"/>
      <c r="HKW114" s="190"/>
      <c r="HKX114" s="190"/>
      <c r="HKY114" s="190"/>
      <c r="HKZ114" s="190"/>
      <c r="HLA114" s="190"/>
      <c r="HLB114" s="190"/>
      <c r="HLC114" s="190"/>
      <c r="HLD114" s="190"/>
      <c r="HLE114" s="190"/>
      <c r="HLF114" s="190"/>
      <c r="HLG114" s="190"/>
      <c r="HLH114" s="190"/>
      <c r="HLI114" s="190"/>
      <c r="HLJ114" s="190"/>
      <c r="HLK114" s="190"/>
      <c r="HLL114" s="190"/>
      <c r="HLM114" s="190"/>
      <c r="HLN114" s="190"/>
      <c r="HLO114" s="190"/>
      <c r="HLP114" s="190"/>
      <c r="HLQ114" s="190"/>
      <c r="HLR114" s="190"/>
      <c r="HLS114" s="190"/>
      <c r="HLT114" s="190"/>
      <c r="HLU114" s="190"/>
      <c r="HLV114" s="190"/>
      <c r="HLW114" s="190"/>
      <c r="HLX114" s="190"/>
      <c r="HLY114" s="190"/>
      <c r="HLZ114" s="190"/>
      <c r="HMA114" s="190"/>
      <c r="HMB114" s="190"/>
      <c r="HMC114" s="190"/>
      <c r="HMD114" s="190"/>
      <c r="HME114" s="190"/>
      <c r="HMF114" s="190"/>
      <c r="HMG114" s="190"/>
      <c r="HMH114" s="190"/>
      <c r="HMI114" s="190"/>
      <c r="HMJ114" s="190"/>
      <c r="HMK114" s="190"/>
      <c r="HML114" s="190"/>
      <c r="HMM114" s="190"/>
      <c r="HMN114" s="190"/>
      <c r="HMO114" s="190"/>
      <c r="HMP114" s="190"/>
      <c r="HMQ114" s="190"/>
      <c r="HMR114" s="190"/>
      <c r="HMS114" s="190"/>
      <c r="HMT114" s="190"/>
      <c r="HMU114" s="190"/>
      <c r="HMV114" s="190"/>
      <c r="HMW114" s="190"/>
      <c r="HMX114" s="190"/>
      <c r="HMY114" s="190"/>
      <c r="HMZ114" s="190"/>
      <c r="HNA114" s="190"/>
      <c r="HNB114" s="190"/>
      <c r="HNC114" s="190"/>
      <c r="HND114" s="190"/>
      <c r="HNE114" s="190"/>
      <c r="HNF114" s="190"/>
      <c r="HNG114" s="190"/>
      <c r="HNH114" s="190"/>
      <c r="HNI114" s="190"/>
      <c r="HNJ114" s="190"/>
      <c r="HNK114" s="190"/>
      <c r="HNL114" s="190"/>
      <c r="HNM114" s="190"/>
      <c r="HNN114" s="190"/>
      <c r="HNO114" s="190"/>
      <c r="HNP114" s="190"/>
      <c r="HNQ114" s="190"/>
      <c r="HNR114" s="190"/>
      <c r="HNS114" s="190"/>
      <c r="HNT114" s="190"/>
      <c r="HNU114" s="190"/>
      <c r="HNV114" s="190"/>
      <c r="HNW114" s="190"/>
      <c r="HNX114" s="190"/>
      <c r="HNY114" s="190"/>
      <c r="HNZ114" s="190"/>
      <c r="HOA114" s="190"/>
      <c r="HOB114" s="190"/>
      <c r="HOC114" s="190"/>
      <c r="HOD114" s="190"/>
      <c r="HOE114" s="190"/>
      <c r="HOF114" s="190"/>
      <c r="HOG114" s="190"/>
      <c r="HOH114" s="190"/>
      <c r="HOI114" s="190"/>
      <c r="HOJ114" s="190"/>
      <c r="HOK114" s="190"/>
      <c r="HOL114" s="190"/>
      <c r="HOM114" s="190"/>
      <c r="HON114" s="190"/>
      <c r="HOO114" s="190"/>
      <c r="HOP114" s="190"/>
      <c r="HOQ114" s="190"/>
      <c r="HOR114" s="190"/>
      <c r="HOS114" s="190"/>
      <c r="HOT114" s="190"/>
      <c r="HOU114" s="190"/>
      <c r="HOV114" s="190"/>
      <c r="HOW114" s="190"/>
      <c r="HOX114" s="190"/>
      <c r="HOY114" s="190"/>
      <c r="HOZ114" s="190"/>
      <c r="HPA114" s="190"/>
      <c r="HPB114" s="190"/>
      <c r="HPC114" s="190"/>
      <c r="HPD114" s="190"/>
      <c r="HPE114" s="190"/>
      <c r="HPF114" s="190"/>
      <c r="HPG114" s="190"/>
      <c r="HPH114" s="190"/>
      <c r="HPI114" s="190"/>
      <c r="HPJ114" s="190"/>
      <c r="HPK114" s="190"/>
      <c r="HPL114" s="190"/>
      <c r="HPM114" s="190"/>
      <c r="HPN114" s="190"/>
      <c r="HPO114" s="190"/>
      <c r="HPP114" s="190"/>
      <c r="HPQ114" s="190"/>
      <c r="HPR114" s="190"/>
      <c r="HPS114" s="190"/>
      <c r="HPT114" s="190"/>
      <c r="HPU114" s="190"/>
      <c r="HPV114" s="190"/>
      <c r="HPW114" s="190"/>
      <c r="HPX114" s="190"/>
      <c r="HPY114" s="190"/>
      <c r="HPZ114" s="190"/>
      <c r="HQA114" s="190"/>
      <c r="HQB114" s="190"/>
      <c r="HQC114" s="190"/>
      <c r="HQD114" s="190"/>
      <c r="HQE114" s="190"/>
      <c r="HQF114" s="190"/>
      <c r="HQG114" s="190"/>
      <c r="HQH114" s="190"/>
      <c r="HQI114" s="190"/>
      <c r="HQJ114" s="190"/>
      <c r="HQK114" s="190"/>
      <c r="HQL114" s="190"/>
      <c r="HQM114" s="190"/>
      <c r="HQN114" s="190"/>
      <c r="HQO114" s="190"/>
      <c r="HQP114" s="190"/>
      <c r="HQQ114" s="190"/>
      <c r="HQR114" s="190"/>
      <c r="HQS114" s="190"/>
      <c r="HQT114" s="190"/>
      <c r="HQU114" s="190"/>
      <c r="HQV114" s="190"/>
      <c r="HQW114" s="190"/>
      <c r="HQX114" s="190"/>
      <c r="HQY114" s="190"/>
      <c r="HQZ114" s="190"/>
      <c r="HRA114" s="190"/>
      <c r="HRB114" s="190"/>
      <c r="HRC114" s="190"/>
      <c r="HRD114" s="190"/>
      <c r="HRE114" s="190"/>
      <c r="HRF114" s="190"/>
      <c r="HRG114" s="190"/>
      <c r="HRH114" s="190"/>
      <c r="HRI114" s="190"/>
      <c r="HRJ114" s="190"/>
      <c r="HRK114" s="190"/>
      <c r="HRL114" s="190"/>
      <c r="HRM114" s="190"/>
      <c r="HRN114" s="190"/>
      <c r="HRO114" s="190"/>
      <c r="HRP114" s="190"/>
      <c r="HRQ114" s="190"/>
      <c r="HRR114" s="190"/>
      <c r="HRS114" s="190"/>
      <c r="HRT114" s="190"/>
      <c r="HRU114" s="190"/>
      <c r="HRV114" s="190"/>
      <c r="HRW114" s="190"/>
      <c r="HRX114" s="190"/>
      <c r="HRY114" s="190"/>
      <c r="HRZ114" s="190"/>
      <c r="HSA114" s="190"/>
      <c r="HSB114" s="190"/>
      <c r="HSC114" s="190"/>
      <c r="HSD114" s="190"/>
      <c r="HSE114" s="190"/>
      <c r="HSF114" s="190"/>
      <c r="HSG114" s="190"/>
      <c r="HSH114" s="190"/>
      <c r="HSI114" s="190"/>
      <c r="HSJ114" s="190"/>
      <c r="HSK114" s="190"/>
      <c r="HSL114" s="190"/>
      <c r="HSM114" s="190"/>
      <c r="HSN114" s="190"/>
      <c r="HSO114" s="190"/>
      <c r="HSP114" s="190"/>
      <c r="HSQ114" s="190"/>
      <c r="HSR114" s="190"/>
      <c r="HSS114" s="190"/>
      <c r="HST114" s="190"/>
      <c r="HSU114" s="190"/>
      <c r="HSV114" s="190"/>
      <c r="HSW114" s="190"/>
      <c r="HSX114" s="190"/>
      <c r="HSY114" s="190"/>
      <c r="HSZ114" s="190"/>
      <c r="HTA114" s="190"/>
      <c r="HTB114" s="190"/>
      <c r="HTC114" s="190"/>
      <c r="HTD114" s="190"/>
      <c r="HTE114" s="190"/>
      <c r="HTF114" s="190"/>
      <c r="HTG114" s="190"/>
      <c r="HTH114" s="190"/>
      <c r="HTI114" s="190"/>
      <c r="HTJ114" s="190"/>
      <c r="HTK114" s="190"/>
      <c r="HTL114" s="190"/>
      <c r="HTM114" s="190"/>
      <c r="HTN114" s="190"/>
      <c r="HTO114" s="190"/>
      <c r="HTP114" s="190"/>
      <c r="HTQ114" s="190"/>
      <c r="HTR114" s="190"/>
      <c r="HTS114" s="190"/>
      <c r="HTT114" s="190"/>
      <c r="HTU114" s="190"/>
      <c r="HTV114" s="190"/>
      <c r="HTW114" s="190"/>
      <c r="HTX114" s="190"/>
      <c r="HTY114" s="190"/>
      <c r="HTZ114" s="190"/>
      <c r="HUA114" s="190"/>
      <c r="HUB114" s="190"/>
      <c r="HUC114" s="190"/>
      <c r="HUD114" s="190"/>
      <c r="HUE114" s="190"/>
      <c r="HUF114" s="190"/>
      <c r="HUG114" s="190"/>
      <c r="HUH114" s="190"/>
      <c r="HUI114" s="190"/>
      <c r="HUJ114" s="190"/>
      <c r="HUK114" s="190"/>
      <c r="HUL114" s="190"/>
      <c r="HUM114" s="190"/>
      <c r="HUN114" s="190"/>
      <c r="HUO114" s="190"/>
      <c r="HUP114" s="190"/>
      <c r="HUQ114" s="190"/>
      <c r="HUR114" s="190"/>
      <c r="HUS114" s="190"/>
      <c r="HUT114" s="190"/>
      <c r="HUU114" s="190"/>
      <c r="HUV114" s="190"/>
      <c r="HUW114" s="190"/>
      <c r="HUX114" s="190"/>
      <c r="HUY114" s="190"/>
      <c r="HUZ114" s="190"/>
      <c r="HVA114" s="190"/>
      <c r="HVB114" s="190"/>
      <c r="HVC114" s="190"/>
      <c r="HVD114" s="190"/>
      <c r="HVE114" s="190"/>
      <c r="HVF114" s="190"/>
      <c r="HVG114" s="190"/>
      <c r="HVH114" s="190"/>
      <c r="HVI114" s="190"/>
      <c r="HVJ114" s="190"/>
      <c r="HVK114" s="190"/>
      <c r="HVL114" s="190"/>
      <c r="HVM114" s="190"/>
      <c r="HVN114" s="190"/>
      <c r="HVO114" s="190"/>
      <c r="HVP114" s="190"/>
      <c r="HVQ114" s="190"/>
      <c r="HVR114" s="190"/>
      <c r="HVS114" s="190"/>
      <c r="HVT114" s="190"/>
      <c r="HVU114" s="190"/>
      <c r="HVV114" s="190"/>
      <c r="HVW114" s="190"/>
      <c r="HVX114" s="190"/>
      <c r="HVY114" s="190"/>
      <c r="HVZ114" s="190"/>
      <c r="HWA114" s="190"/>
      <c r="HWB114" s="190"/>
      <c r="HWC114" s="190"/>
      <c r="HWD114" s="190"/>
      <c r="HWE114" s="190"/>
      <c r="HWF114" s="190"/>
      <c r="HWG114" s="190"/>
      <c r="HWH114" s="190"/>
      <c r="HWI114" s="190"/>
      <c r="HWJ114" s="190"/>
      <c r="HWK114" s="190"/>
      <c r="HWL114" s="190"/>
      <c r="HWM114" s="190"/>
      <c r="HWN114" s="190"/>
      <c r="HWO114" s="190"/>
      <c r="HWP114" s="190"/>
      <c r="HWQ114" s="190"/>
      <c r="HWR114" s="190"/>
      <c r="HWS114" s="190"/>
      <c r="HWT114" s="190"/>
      <c r="HWU114" s="190"/>
      <c r="HWV114" s="190"/>
      <c r="HWW114" s="190"/>
      <c r="HWX114" s="190"/>
      <c r="HWY114" s="190"/>
      <c r="HWZ114" s="190"/>
      <c r="HXA114" s="190"/>
      <c r="HXB114" s="190"/>
      <c r="HXC114" s="190"/>
      <c r="HXD114" s="190"/>
      <c r="HXE114" s="190"/>
      <c r="HXF114" s="190"/>
      <c r="HXG114" s="190"/>
      <c r="HXH114" s="190"/>
      <c r="HXI114" s="190"/>
      <c r="HXJ114" s="190"/>
      <c r="HXK114" s="190"/>
      <c r="HXL114" s="190"/>
      <c r="HXM114" s="190"/>
      <c r="HXN114" s="190"/>
      <c r="HXO114" s="190"/>
      <c r="HXP114" s="190"/>
      <c r="HXQ114" s="190"/>
      <c r="HXR114" s="190"/>
      <c r="HXS114" s="190"/>
      <c r="HXT114" s="190"/>
      <c r="HXU114" s="190"/>
      <c r="HXV114" s="190"/>
      <c r="HXW114" s="190"/>
      <c r="HXX114" s="190"/>
      <c r="HXY114" s="190"/>
      <c r="HXZ114" s="190"/>
      <c r="HYA114" s="190"/>
      <c r="HYB114" s="190"/>
      <c r="HYC114" s="190"/>
      <c r="HYD114" s="190"/>
      <c r="HYE114" s="190"/>
      <c r="HYF114" s="190"/>
      <c r="HYG114" s="190"/>
      <c r="HYH114" s="190"/>
      <c r="HYI114" s="190"/>
      <c r="HYJ114" s="190"/>
      <c r="HYK114" s="190"/>
      <c r="HYL114" s="190"/>
      <c r="HYM114" s="190"/>
      <c r="HYN114" s="190"/>
      <c r="HYO114" s="190"/>
      <c r="HYP114" s="190"/>
      <c r="HYQ114" s="190"/>
      <c r="HYR114" s="190"/>
      <c r="HYS114" s="190"/>
      <c r="HYT114" s="190"/>
      <c r="HYU114" s="190"/>
      <c r="HYV114" s="190"/>
      <c r="HYW114" s="190"/>
      <c r="HYX114" s="190"/>
      <c r="HYY114" s="190"/>
      <c r="HYZ114" s="190"/>
      <c r="HZA114" s="190"/>
      <c r="HZB114" s="190"/>
      <c r="HZC114" s="190"/>
      <c r="HZD114" s="190"/>
      <c r="HZE114" s="190"/>
      <c r="HZF114" s="190"/>
      <c r="HZG114" s="190"/>
      <c r="HZH114" s="190"/>
      <c r="HZI114" s="190"/>
      <c r="HZJ114" s="190"/>
      <c r="HZK114" s="190"/>
      <c r="HZL114" s="190"/>
      <c r="HZM114" s="190"/>
      <c r="HZN114" s="190"/>
      <c r="HZO114" s="190"/>
      <c r="HZP114" s="190"/>
      <c r="HZQ114" s="190"/>
      <c r="HZR114" s="190"/>
      <c r="HZS114" s="190"/>
      <c r="HZT114" s="190"/>
      <c r="HZU114" s="190"/>
      <c r="HZV114" s="190"/>
      <c r="HZW114" s="190"/>
      <c r="HZX114" s="190"/>
      <c r="HZY114" s="190"/>
      <c r="HZZ114" s="190"/>
      <c r="IAA114" s="190"/>
      <c r="IAB114" s="190"/>
      <c r="IAC114" s="190"/>
      <c r="IAD114" s="190"/>
      <c r="IAE114" s="190"/>
      <c r="IAF114" s="190"/>
      <c r="IAG114" s="190"/>
      <c r="IAH114" s="190"/>
      <c r="IAI114" s="190"/>
      <c r="IAJ114" s="190"/>
      <c r="IAK114" s="190"/>
      <c r="IAL114" s="190"/>
      <c r="IAM114" s="190"/>
      <c r="IAN114" s="190"/>
      <c r="IAO114" s="190"/>
      <c r="IAP114" s="190"/>
      <c r="IAQ114" s="190"/>
      <c r="IAR114" s="190"/>
      <c r="IAS114" s="190"/>
      <c r="IAT114" s="190"/>
      <c r="IAU114" s="190"/>
      <c r="IAV114" s="190"/>
      <c r="IAW114" s="190"/>
      <c r="IAX114" s="190"/>
      <c r="IAY114" s="190"/>
      <c r="IAZ114" s="190"/>
      <c r="IBA114" s="190"/>
      <c r="IBB114" s="190"/>
      <c r="IBC114" s="190"/>
      <c r="IBD114" s="190"/>
      <c r="IBE114" s="190"/>
      <c r="IBF114" s="190"/>
      <c r="IBG114" s="190"/>
      <c r="IBH114" s="190"/>
      <c r="IBI114" s="190"/>
      <c r="IBJ114" s="190"/>
      <c r="IBK114" s="190"/>
      <c r="IBL114" s="190"/>
      <c r="IBM114" s="190"/>
      <c r="IBN114" s="190"/>
      <c r="IBO114" s="190"/>
      <c r="IBP114" s="190"/>
      <c r="IBQ114" s="190"/>
      <c r="IBR114" s="190"/>
      <c r="IBS114" s="190"/>
      <c r="IBT114" s="190"/>
      <c r="IBU114" s="190"/>
      <c r="IBV114" s="190"/>
      <c r="IBW114" s="190"/>
      <c r="IBX114" s="190"/>
      <c r="IBY114" s="190"/>
      <c r="IBZ114" s="190"/>
      <c r="ICA114" s="190"/>
      <c r="ICB114" s="190"/>
      <c r="ICC114" s="190"/>
      <c r="ICD114" s="190"/>
      <c r="ICE114" s="190"/>
      <c r="ICF114" s="190"/>
      <c r="ICG114" s="190"/>
      <c r="ICH114" s="190"/>
      <c r="ICI114" s="190"/>
      <c r="ICJ114" s="190"/>
      <c r="ICK114" s="190"/>
      <c r="ICL114" s="190"/>
      <c r="ICM114" s="190"/>
      <c r="ICN114" s="190"/>
      <c r="ICO114" s="190"/>
      <c r="ICP114" s="190"/>
      <c r="ICQ114" s="190"/>
      <c r="ICR114" s="190"/>
      <c r="ICS114" s="190"/>
      <c r="ICT114" s="190"/>
      <c r="ICU114" s="190"/>
      <c r="ICV114" s="190"/>
      <c r="ICW114" s="190"/>
      <c r="ICX114" s="190"/>
      <c r="ICY114" s="190"/>
      <c r="ICZ114" s="190"/>
      <c r="IDA114" s="190"/>
      <c r="IDB114" s="190"/>
      <c r="IDC114" s="190"/>
      <c r="IDD114" s="190"/>
      <c r="IDE114" s="190"/>
      <c r="IDF114" s="190"/>
      <c r="IDG114" s="190"/>
      <c r="IDH114" s="190"/>
      <c r="IDI114" s="190"/>
      <c r="IDJ114" s="190"/>
      <c r="IDK114" s="190"/>
      <c r="IDL114" s="190"/>
      <c r="IDM114" s="190"/>
      <c r="IDN114" s="190"/>
      <c r="IDO114" s="190"/>
      <c r="IDP114" s="190"/>
      <c r="IDQ114" s="190"/>
      <c r="IDR114" s="190"/>
      <c r="IDS114" s="190"/>
      <c r="IDT114" s="190"/>
      <c r="IDU114" s="190"/>
      <c r="IDV114" s="190"/>
      <c r="IDW114" s="190"/>
      <c r="IDX114" s="190"/>
      <c r="IDY114" s="190"/>
      <c r="IDZ114" s="190"/>
      <c r="IEA114" s="190"/>
      <c r="IEB114" s="190"/>
      <c r="IEC114" s="190"/>
      <c r="IED114" s="190"/>
      <c r="IEE114" s="190"/>
      <c r="IEF114" s="190"/>
      <c r="IEG114" s="190"/>
      <c r="IEH114" s="190"/>
      <c r="IEI114" s="190"/>
      <c r="IEJ114" s="190"/>
      <c r="IEK114" s="190"/>
      <c r="IEL114" s="190"/>
      <c r="IEM114" s="190"/>
      <c r="IEN114" s="190"/>
      <c r="IEO114" s="190"/>
      <c r="IEP114" s="190"/>
      <c r="IEQ114" s="190"/>
      <c r="IER114" s="190"/>
      <c r="IES114" s="190"/>
      <c r="IET114" s="190"/>
      <c r="IEU114" s="190"/>
      <c r="IEV114" s="190"/>
      <c r="IEW114" s="190"/>
      <c r="IEX114" s="190"/>
      <c r="IEY114" s="190"/>
      <c r="IEZ114" s="190"/>
      <c r="IFA114" s="190"/>
      <c r="IFB114" s="190"/>
      <c r="IFC114" s="190"/>
      <c r="IFD114" s="190"/>
      <c r="IFE114" s="190"/>
      <c r="IFF114" s="190"/>
      <c r="IFG114" s="190"/>
      <c r="IFH114" s="190"/>
      <c r="IFI114" s="190"/>
      <c r="IFJ114" s="190"/>
      <c r="IFK114" s="190"/>
      <c r="IFL114" s="190"/>
      <c r="IFM114" s="190"/>
      <c r="IFN114" s="190"/>
      <c r="IFO114" s="190"/>
      <c r="IFP114" s="190"/>
      <c r="IFQ114" s="190"/>
      <c r="IFR114" s="190"/>
      <c r="IFS114" s="190"/>
      <c r="IFT114" s="190"/>
      <c r="IFU114" s="190"/>
      <c r="IFV114" s="190"/>
      <c r="IFW114" s="190"/>
      <c r="IFX114" s="190"/>
      <c r="IFY114" s="190"/>
      <c r="IFZ114" s="190"/>
      <c r="IGA114" s="190"/>
      <c r="IGB114" s="190"/>
      <c r="IGC114" s="190"/>
      <c r="IGD114" s="190"/>
      <c r="IGE114" s="190"/>
      <c r="IGF114" s="190"/>
      <c r="IGG114" s="190"/>
      <c r="IGH114" s="190"/>
      <c r="IGI114" s="190"/>
      <c r="IGJ114" s="190"/>
      <c r="IGK114" s="190"/>
      <c r="IGL114" s="190"/>
      <c r="IGM114" s="190"/>
      <c r="IGN114" s="190"/>
      <c r="IGO114" s="190"/>
      <c r="IGP114" s="190"/>
      <c r="IGQ114" s="190"/>
      <c r="IGR114" s="190"/>
      <c r="IGS114" s="190"/>
      <c r="IGT114" s="190"/>
      <c r="IGU114" s="190"/>
      <c r="IGV114" s="190"/>
      <c r="IGW114" s="190"/>
      <c r="IGX114" s="190"/>
      <c r="IGY114" s="190"/>
      <c r="IGZ114" s="190"/>
      <c r="IHA114" s="190"/>
      <c r="IHB114" s="190"/>
      <c r="IHC114" s="190"/>
      <c r="IHD114" s="190"/>
      <c r="IHE114" s="190"/>
      <c r="IHF114" s="190"/>
      <c r="IHG114" s="190"/>
      <c r="IHH114" s="190"/>
      <c r="IHI114" s="190"/>
      <c r="IHJ114" s="190"/>
      <c r="IHK114" s="190"/>
      <c r="IHL114" s="190"/>
      <c r="IHM114" s="190"/>
      <c r="IHN114" s="190"/>
      <c r="IHO114" s="190"/>
      <c r="IHP114" s="190"/>
      <c r="IHQ114" s="190"/>
      <c r="IHR114" s="190"/>
      <c r="IHS114" s="190"/>
      <c r="IHT114" s="190"/>
      <c r="IHU114" s="190"/>
      <c r="IHV114" s="190"/>
      <c r="IHW114" s="190"/>
      <c r="IHX114" s="190"/>
      <c r="IHY114" s="190"/>
      <c r="IHZ114" s="190"/>
      <c r="IIA114" s="190"/>
      <c r="IIB114" s="190"/>
      <c r="IIC114" s="190"/>
      <c r="IID114" s="190"/>
      <c r="IIE114" s="190"/>
      <c r="IIF114" s="190"/>
      <c r="IIG114" s="190"/>
      <c r="IIH114" s="190"/>
      <c r="III114" s="190"/>
      <c r="IIJ114" s="190"/>
      <c r="IIK114" s="190"/>
      <c r="IIL114" s="190"/>
      <c r="IIM114" s="190"/>
      <c r="IIN114" s="190"/>
      <c r="IIO114" s="190"/>
      <c r="IIP114" s="190"/>
      <c r="IIQ114" s="190"/>
      <c r="IIR114" s="190"/>
      <c r="IIS114" s="190"/>
      <c r="IIT114" s="190"/>
      <c r="IIU114" s="190"/>
      <c r="IIV114" s="190"/>
      <c r="IIW114" s="190"/>
      <c r="IIX114" s="190"/>
      <c r="IIY114" s="190"/>
      <c r="IIZ114" s="190"/>
      <c r="IJA114" s="190"/>
      <c r="IJB114" s="190"/>
      <c r="IJC114" s="190"/>
      <c r="IJD114" s="190"/>
      <c r="IJE114" s="190"/>
      <c r="IJF114" s="190"/>
      <c r="IJG114" s="190"/>
      <c r="IJH114" s="190"/>
      <c r="IJI114" s="190"/>
      <c r="IJJ114" s="190"/>
      <c r="IJK114" s="190"/>
      <c r="IJL114" s="190"/>
      <c r="IJM114" s="190"/>
      <c r="IJN114" s="190"/>
      <c r="IJO114" s="190"/>
      <c r="IJP114" s="190"/>
      <c r="IJQ114" s="190"/>
      <c r="IJR114" s="190"/>
      <c r="IJS114" s="190"/>
      <c r="IJT114" s="190"/>
      <c r="IJU114" s="190"/>
      <c r="IJV114" s="190"/>
      <c r="IJW114" s="190"/>
      <c r="IJX114" s="190"/>
      <c r="IJY114" s="190"/>
      <c r="IJZ114" s="190"/>
      <c r="IKA114" s="190"/>
      <c r="IKB114" s="190"/>
      <c r="IKC114" s="190"/>
      <c r="IKD114" s="190"/>
      <c r="IKE114" s="190"/>
      <c r="IKF114" s="190"/>
      <c r="IKG114" s="190"/>
      <c r="IKH114" s="190"/>
      <c r="IKI114" s="190"/>
      <c r="IKJ114" s="190"/>
      <c r="IKK114" s="190"/>
      <c r="IKL114" s="190"/>
      <c r="IKM114" s="190"/>
      <c r="IKN114" s="190"/>
      <c r="IKO114" s="190"/>
      <c r="IKP114" s="190"/>
      <c r="IKQ114" s="190"/>
      <c r="IKR114" s="190"/>
      <c r="IKS114" s="190"/>
      <c r="IKT114" s="190"/>
      <c r="IKU114" s="190"/>
      <c r="IKV114" s="190"/>
      <c r="IKW114" s="190"/>
      <c r="IKX114" s="190"/>
      <c r="IKY114" s="190"/>
      <c r="IKZ114" s="190"/>
      <c r="ILA114" s="190"/>
      <c r="ILB114" s="190"/>
      <c r="ILC114" s="190"/>
      <c r="ILD114" s="190"/>
      <c r="ILE114" s="190"/>
      <c r="ILF114" s="190"/>
      <c r="ILG114" s="190"/>
      <c r="ILH114" s="190"/>
      <c r="ILI114" s="190"/>
      <c r="ILJ114" s="190"/>
      <c r="ILK114" s="190"/>
      <c r="ILL114" s="190"/>
      <c r="ILM114" s="190"/>
      <c r="ILN114" s="190"/>
      <c r="ILO114" s="190"/>
      <c r="ILP114" s="190"/>
      <c r="ILQ114" s="190"/>
      <c r="ILR114" s="190"/>
      <c r="ILS114" s="190"/>
      <c r="ILT114" s="190"/>
      <c r="ILU114" s="190"/>
      <c r="ILV114" s="190"/>
      <c r="ILW114" s="190"/>
      <c r="ILX114" s="190"/>
      <c r="ILY114" s="190"/>
      <c r="ILZ114" s="190"/>
      <c r="IMA114" s="190"/>
      <c r="IMB114" s="190"/>
      <c r="IMC114" s="190"/>
      <c r="IMD114" s="190"/>
      <c r="IME114" s="190"/>
      <c r="IMF114" s="190"/>
      <c r="IMG114" s="190"/>
      <c r="IMH114" s="190"/>
      <c r="IMI114" s="190"/>
      <c r="IMJ114" s="190"/>
      <c r="IMK114" s="190"/>
      <c r="IML114" s="190"/>
      <c r="IMM114" s="190"/>
      <c r="IMN114" s="190"/>
      <c r="IMO114" s="190"/>
      <c r="IMP114" s="190"/>
      <c r="IMQ114" s="190"/>
      <c r="IMR114" s="190"/>
      <c r="IMS114" s="190"/>
      <c r="IMT114" s="190"/>
      <c r="IMU114" s="190"/>
      <c r="IMV114" s="190"/>
      <c r="IMW114" s="190"/>
      <c r="IMX114" s="190"/>
      <c r="IMY114" s="190"/>
      <c r="IMZ114" s="190"/>
      <c r="INA114" s="190"/>
      <c r="INB114" s="190"/>
      <c r="INC114" s="190"/>
      <c r="IND114" s="190"/>
      <c r="INE114" s="190"/>
      <c r="INF114" s="190"/>
      <c r="ING114" s="190"/>
      <c r="INH114" s="190"/>
      <c r="INI114" s="190"/>
      <c r="INJ114" s="190"/>
      <c r="INK114" s="190"/>
      <c r="INL114" s="190"/>
      <c r="INM114" s="190"/>
      <c r="INN114" s="190"/>
      <c r="INO114" s="190"/>
      <c r="INP114" s="190"/>
      <c r="INQ114" s="190"/>
      <c r="INR114" s="190"/>
      <c r="INS114" s="190"/>
      <c r="INT114" s="190"/>
      <c r="INU114" s="190"/>
      <c r="INV114" s="190"/>
      <c r="INW114" s="190"/>
      <c r="INX114" s="190"/>
      <c r="INY114" s="190"/>
      <c r="INZ114" s="190"/>
      <c r="IOA114" s="190"/>
      <c r="IOB114" s="190"/>
      <c r="IOC114" s="190"/>
      <c r="IOD114" s="190"/>
      <c r="IOE114" s="190"/>
      <c r="IOF114" s="190"/>
      <c r="IOG114" s="190"/>
      <c r="IOH114" s="190"/>
      <c r="IOI114" s="190"/>
      <c r="IOJ114" s="190"/>
      <c r="IOK114" s="190"/>
      <c r="IOL114" s="190"/>
      <c r="IOM114" s="190"/>
      <c r="ION114" s="190"/>
      <c r="IOO114" s="190"/>
      <c r="IOP114" s="190"/>
      <c r="IOQ114" s="190"/>
      <c r="IOR114" s="190"/>
      <c r="IOS114" s="190"/>
      <c r="IOT114" s="190"/>
      <c r="IOU114" s="190"/>
      <c r="IOV114" s="190"/>
      <c r="IOW114" s="190"/>
      <c r="IOX114" s="190"/>
      <c r="IOY114" s="190"/>
      <c r="IOZ114" s="190"/>
      <c r="IPA114" s="190"/>
      <c r="IPB114" s="190"/>
      <c r="IPC114" s="190"/>
      <c r="IPD114" s="190"/>
      <c r="IPE114" s="190"/>
      <c r="IPF114" s="190"/>
      <c r="IPG114" s="190"/>
      <c r="IPH114" s="190"/>
      <c r="IPI114" s="190"/>
      <c r="IPJ114" s="190"/>
      <c r="IPK114" s="190"/>
      <c r="IPL114" s="190"/>
      <c r="IPM114" s="190"/>
      <c r="IPN114" s="190"/>
      <c r="IPO114" s="190"/>
      <c r="IPP114" s="190"/>
      <c r="IPQ114" s="190"/>
      <c r="IPR114" s="190"/>
      <c r="IPS114" s="190"/>
      <c r="IPT114" s="190"/>
      <c r="IPU114" s="190"/>
      <c r="IPV114" s="190"/>
      <c r="IPW114" s="190"/>
      <c r="IPX114" s="190"/>
      <c r="IPY114" s="190"/>
      <c r="IPZ114" s="190"/>
      <c r="IQA114" s="190"/>
      <c r="IQB114" s="190"/>
      <c r="IQC114" s="190"/>
      <c r="IQD114" s="190"/>
      <c r="IQE114" s="190"/>
      <c r="IQF114" s="190"/>
      <c r="IQG114" s="190"/>
      <c r="IQH114" s="190"/>
      <c r="IQI114" s="190"/>
      <c r="IQJ114" s="190"/>
      <c r="IQK114" s="190"/>
      <c r="IQL114" s="190"/>
      <c r="IQM114" s="190"/>
      <c r="IQN114" s="190"/>
      <c r="IQO114" s="190"/>
      <c r="IQP114" s="190"/>
      <c r="IQQ114" s="190"/>
      <c r="IQR114" s="190"/>
      <c r="IQS114" s="190"/>
      <c r="IQT114" s="190"/>
      <c r="IQU114" s="190"/>
      <c r="IQV114" s="190"/>
      <c r="IQW114" s="190"/>
      <c r="IQX114" s="190"/>
      <c r="IQY114" s="190"/>
      <c r="IQZ114" s="190"/>
      <c r="IRA114" s="190"/>
      <c r="IRB114" s="190"/>
      <c r="IRC114" s="190"/>
      <c r="IRD114" s="190"/>
      <c r="IRE114" s="190"/>
      <c r="IRF114" s="190"/>
      <c r="IRG114" s="190"/>
      <c r="IRH114" s="190"/>
      <c r="IRI114" s="190"/>
      <c r="IRJ114" s="190"/>
      <c r="IRK114" s="190"/>
      <c r="IRL114" s="190"/>
      <c r="IRM114" s="190"/>
      <c r="IRN114" s="190"/>
      <c r="IRO114" s="190"/>
      <c r="IRP114" s="190"/>
      <c r="IRQ114" s="190"/>
      <c r="IRR114" s="190"/>
      <c r="IRS114" s="190"/>
      <c r="IRT114" s="190"/>
      <c r="IRU114" s="190"/>
      <c r="IRV114" s="190"/>
      <c r="IRW114" s="190"/>
      <c r="IRX114" s="190"/>
      <c r="IRY114" s="190"/>
      <c r="IRZ114" s="190"/>
      <c r="ISA114" s="190"/>
      <c r="ISB114" s="190"/>
      <c r="ISC114" s="190"/>
      <c r="ISD114" s="190"/>
      <c r="ISE114" s="190"/>
      <c r="ISF114" s="190"/>
      <c r="ISG114" s="190"/>
      <c r="ISH114" s="190"/>
      <c r="ISI114" s="190"/>
      <c r="ISJ114" s="190"/>
      <c r="ISK114" s="190"/>
      <c r="ISL114" s="190"/>
      <c r="ISM114" s="190"/>
      <c r="ISN114" s="190"/>
      <c r="ISO114" s="190"/>
      <c r="ISP114" s="190"/>
      <c r="ISQ114" s="190"/>
      <c r="ISR114" s="190"/>
      <c r="ISS114" s="190"/>
      <c r="IST114" s="190"/>
      <c r="ISU114" s="190"/>
      <c r="ISV114" s="190"/>
      <c r="ISW114" s="190"/>
      <c r="ISX114" s="190"/>
      <c r="ISY114" s="190"/>
      <c r="ISZ114" s="190"/>
      <c r="ITA114" s="190"/>
      <c r="ITB114" s="190"/>
      <c r="ITC114" s="190"/>
      <c r="ITD114" s="190"/>
      <c r="ITE114" s="190"/>
      <c r="ITF114" s="190"/>
      <c r="ITG114" s="190"/>
      <c r="ITH114" s="190"/>
      <c r="ITI114" s="190"/>
      <c r="ITJ114" s="190"/>
      <c r="ITK114" s="190"/>
      <c r="ITL114" s="190"/>
      <c r="ITM114" s="190"/>
      <c r="ITN114" s="190"/>
      <c r="ITO114" s="190"/>
      <c r="ITP114" s="190"/>
      <c r="ITQ114" s="190"/>
      <c r="ITR114" s="190"/>
      <c r="ITS114" s="190"/>
      <c r="ITT114" s="190"/>
      <c r="ITU114" s="190"/>
      <c r="ITV114" s="190"/>
      <c r="ITW114" s="190"/>
      <c r="ITX114" s="190"/>
      <c r="ITY114" s="190"/>
      <c r="ITZ114" s="190"/>
      <c r="IUA114" s="190"/>
      <c r="IUB114" s="190"/>
      <c r="IUC114" s="190"/>
      <c r="IUD114" s="190"/>
      <c r="IUE114" s="190"/>
      <c r="IUF114" s="190"/>
      <c r="IUG114" s="190"/>
      <c r="IUH114" s="190"/>
      <c r="IUI114" s="190"/>
      <c r="IUJ114" s="190"/>
      <c r="IUK114" s="190"/>
      <c r="IUL114" s="190"/>
      <c r="IUM114" s="190"/>
      <c r="IUN114" s="190"/>
      <c r="IUO114" s="190"/>
      <c r="IUP114" s="190"/>
      <c r="IUQ114" s="190"/>
      <c r="IUR114" s="190"/>
      <c r="IUS114" s="190"/>
      <c r="IUT114" s="190"/>
      <c r="IUU114" s="190"/>
      <c r="IUV114" s="190"/>
      <c r="IUW114" s="190"/>
      <c r="IUX114" s="190"/>
      <c r="IUY114" s="190"/>
      <c r="IUZ114" s="190"/>
      <c r="IVA114" s="190"/>
      <c r="IVB114" s="190"/>
      <c r="IVC114" s="190"/>
      <c r="IVD114" s="190"/>
      <c r="IVE114" s="190"/>
      <c r="IVF114" s="190"/>
      <c r="IVG114" s="190"/>
      <c r="IVH114" s="190"/>
      <c r="IVI114" s="190"/>
      <c r="IVJ114" s="190"/>
      <c r="IVK114" s="190"/>
      <c r="IVL114" s="190"/>
      <c r="IVM114" s="190"/>
      <c r="IVN114" s="190"/>
      <c r="IVO114" s="190"/>
      <c r="IVP114" s="190"/>
      <c r="IVQ114" s="190"/>
      <c r="IVR114" s="190"/>
      <c r="IVS114" s="190"/>
      <c r="IVT114" s="190"/>
      <c r="IVU114" s="190"/>
      <c r="IVV114" s="190"/>
      <c r="IVW114" s="190"/>
      <c r="IVX114" s="190"/>
      <c r="IVY114" s="190"/>
      <c r="IVZ114" s="190"/>
      <c r="IWA114" s="190"/>
      <c r="IWB114" s="190"/>
      <c r="IWC114" s="190"/>
      <c r="IWD114" s="190"/>
      <c r="IWE114" s="190"/>
      <c r="IWF114" s="190"/>
      <c r="IWG114" s="190"/>
      <c r="IWH114" s="190"/>
      <c r="IWI114" s="190"/>
      <c r="IWJ114" s="190"/>
      <c r="IWK114" s="190"/>
      <c r="IWL114" s="190"/>
      <c r="IWM114" s="190"/>
      <c r="IWN114" s="190"/>
      <c r="IWO114" s="190"/>
      <c r="IWP114" s="190"/>
      <c r="IWQ114" s="190"/>
      <c r="IWR114" s="190"/>
      <c r="IWS114" s="190"/>
      <c r="IWT114" s="190"/>
      <c r="IWU114" s="190"/>
      <c r="IWV114" s="190"/>
      <c r="IWW114" s="190"/>
      <c r="IWX114" s="190"/>
      <c r="IWY114" s="190"/>
      <c r="IWZ114" s="190"/>
      <c r="IXA114" s="190"/>
      <c r="IXB114" s="190"/>
      <c r="IXC114" s="190"/>
      <c r="IXD114" s="190"/>
      <c r="IXE114" s="190"/>
      <c r="IXF114" s="190"/>
      <c r="IXG114" s="190"/>
      <c r="IXH114" s="190"/>
      <c r="IXI114" s="190"/>
      <c r="IXJ114" s="190"/>
      <c r="IXK114" s="190"/>
      <c r="IXL114" s="190"/>
      <c r="IXM114" s="190"/>
      <c r="IXN114" s="190"/>
      <c r="IXO114" s="190"/>
      <c r="IXP114" s="190"/>
      <c r="IXQ114" s="190"/>
      <c r="IXR114" s="190"/>
      <c r="IXS114" s="190"/>
      <c r="IXT114" s="190"/>
      <c r="IXU114" s="190"/>
      <c r="IXV114" s="190"/>
      <c r="IXW114" s="190"/>
      <c r="IXX114" s="190"/>
      <c r="IXY114" s="190"/>
      <c r="IXZ114" s="190"/>
      <c r="IYA114" s="190"/>
      <c r="IYB114" s="190"/>
      <c r="IYC114" s="190"/>
      <c r="IYD114" s="190"/>
      <c r="IYE114" s="190"/>
      <c r="IYF114" s="190"/>
      <c r="IYG114" s="190"/>
      <c r="IYH114" s="190"/>
      <c r="IYI114" s="190"/>
      <c r="IYJ114" s="190"/>
      <c r="IYK114" s="190"/>
      <c r="IYL114" s="190"/>
      <c r="IYM114" s="190"/>
      <c r="IYN114" s="190"/>
      <c r="IYO114" s="190"/>
      <c r="IYP114" s="190"/>
      <c r="IYQ114" s="190"/>
      <c r="IYR114" s="190"/>
      <c r="IYS114" s="190"/>
      <c r="IYT114" s="190"/>
      <c r="IYU114" s="190"/>
      <c r="IYV114" s="190"/>
      <c r="IYW114" s="190"/>
      <c r="IYX114" s="190"/>
      <c r="IYY114" s="190"/>
      <c r="IYZ114" s="190"/>
      <c r="IZA114" s="190"/>
      <c r="IZB114" s="190"/>
      <c r="IZC114" s="190"/>
      <c r="IZD114" s="190"/>
      <c r="IZE114" s="190"/>
      <c r="IZF114" s="190"/>
      <c r="IZG114" s="190"/>
      <c r="IZH114" s="190"/>
      <c r="IZI114" s="190"/>
      <c r="IZJ114" s="190"/>
      <c r="IZK114" s="190"/>
      <c r="IZL114" s="190"/>
      <c r="IZM114" s="190"/>
      <c r="IZN114" s="190"/>
      <c r="IZO114" s="190"/>
      <c r="IZP114" s="190"/>
      <c r="IZQ114" s="190"/>
      <c r="IZR114" s="190"/>
      <c r="IZS114" s="190"/>
      <c r="IZT114" s="190"/>
      <c r="IZU114" s="190"/>
      <c r="IZV114" s="190"/>
      <c r="IZW114" s="190"/>
      <c r="IZX114" s="190"/>
      <c r="IZY114" s="190"/>
      <c r="IZZ114" s="190"/>
      <c r="JAA114" s="190"/>
      <c r="JAB114" s="190"/>
      <c r="JAC114" s="190"/>
      <c r="JAD114" s="190"/>
      <c r="JAE114" s="190"/>
      <c r="JAF114" s="190"/>
      <c r="JAG114" s="190"/>
      <c r="JAH114" s="190"/>
      <c r="JAI114" s="190"/>
      <c r="JAJ114" s="190"/>
      <c r="JAK114" s="190"/>
      <c r="JAL114" s="190"/>
      <c r="JAM114" s="190"/>
      <c r="JAN114" s="190"/>
      <c r="JAO114" s="190"/>
      <c r="JAP114" s="190"/>
      <c r="JAQ114" s="190"/>
      <c r="JAR114" s="190"/>
      <c r="JAS114" s="190"/>
      <c r="JAT114" s="190"/>
      <c r="JAU114" s="190"/>
      <c r="JAV114" s="190"/>
      <c r="JAW114" s="190"/>
      <c r="JAX114" s="190"/>
      <c r="JAY114" s="190"/>
      <c r="JAZ114" s="190"/>
      <c r="JBA114" s="190"/>
      <c r="JBB114" s="190"/>
      <c r="JBC114" s="190"/>
      <c r="JBD114" s="190"/>
      <c r="JBE114" s="190"/>
      <c r="JBF114" s="190"/>
      <c r="JBG114" s="190"/>
      <c r="JBH114" s="190"/>
      <c r="JBI114" s="190"/>
      <c r="JBJ114" s="190"/>
      <c r="JBK114" s="190"/>
      <c r="JBL114" s="190"/>
      <c r="JBM114" s="190"/>
      <c r="JBN114" s="190"/>
      <c r="JBO114" s="190"/>
      <c r="JBP114" s="190"/>
      <c r="JBQ114" s="190"/>
      <c r="JBR114" s="190"/>
      <c r="JBS114" s="190"/>
      <c r="JBT114" s="190"/>
      <c r="JBU114" s="190"/>
      <c r="JBV114" s="190"/>
      <c r="JBW114" s="190"/>
      <c r="JBX114" s="190"/>
      <c r="JBY114" s="190"/>
      <c r="JBZ114" s="190"/>
      <c r="JCA114" s="190"/>
      <c r="JCB114" s="190"/>
      <c r="JCC114" s="190"/>
      <c r="JCD114" s="190"/>
      <c r="JCE114" s="190"/>
      <c r="JCF114" s="190"/>
      <c r="JCG114" s="190"/>
      <c r="JCH114" s="190"/>
      <c r="JCI114" s="190"/>
      <c r="JCJ114" s="190"/>
      <c r="JCK114" s="190"/>
      <c r="JCL114" s="190"/>
      <c r="JCM114" s="190"/>
      <c r="JCN114" s="190"/>
      <c r="JCO114" s="190"/>
      <c r="JCP114" s="190"/>
      <c r="JCQ114" s="190"/>
      <c r="JCR114" s="190"/>
      <c r="JCS114" s="190"/>
      <c r="JCT114" s="190"/>
      <c r="JCU114" s="190"/>
      <c r="JCV114" s="190"/>
      <c r="JCW114" s="190"/>
      <c r="JCX114" s="190"/>
      <c r="JCY114" s="190"/>
      <c r="JCZ114" s="190"/>
      <c r="JDA114" s="190"/>
      <c r="JDB114" s="190"/>
      <c r="JDC114" s="190"/>
      <c r="JDD114" s="190"/>
      <c r="JDE114" s="190"/>
      <c r="JDF114" s="190"/>
      <c r="JDG114" s="190"/>
      <c r="JDH114" s="190"/>
      <c r="JDI114" s="190"/>
      <c r="JDJ114" s="190"/>
      <c r="JDK114" s="190"/>
      <c r="JDL114" s="190"/>
      <c r="JDM114" s="190"/>
      <c r="JDN114" s="190"/>
      <c r="JDO114" s="190"/>
      <c r="JDP114" s="190"/>
      <c r="JDQ114" s="190"/>
      <c r="JDR114" s="190"/>
      <c r="JDS114" s="190"/>
      <c r="JDT114" s="190"/>
      <c r="JDU114" s="190"/>
      <c r="JDV114" s="190"/>
      <c r="JDW114" s="190"/>
      <c r="JDX114" s="190"/>
      <c r="JDY114" s="190"/>
      <c r="JDZ114" s="190"/>
      <c r="JEA114" s="190"/>
      <c r="JEB114" s="190"/>
      <c r="JEC114" s="190"/>
      <c r="JED114" s="190"/>
      <c r="JEE114" s="190"/>
      <c r="JEF114" s="190"/>
      <c r="JEG114" s="190"/>
      <c r="JEH114" s="190"/>
      <c r="JEI114" s="190"/>
      <c r="JEJ114" s="190"/>
      <c r="JEK114" s="190"/>
      <c r="JEL114" s="190"/>
      <c r="JEM114" s="190"/>
      <c r="JEN114" s="190"/>
      <c r="JEO114" s="190"/>
      <c r="JEP114" s="190"/>
      <c r="JEQ114" s="190"/>
      <c r="JER114" s="190"/>
      <c r="JES114" s="190"/>
      <c r="JET114" s="190"/>
      <c r="JEU114" s="190"/>
      <c r="JEV114" s="190"/>
      <c r="JEW114" s="190"/>
      <c r="JEX114" s="190"/>
      <c r="JEY114" s="190"/>
      <c r="JEZ114" s="190"/>
      <c r="JFA114" s="190"/>
      <c r="JFB114" s="190"/>
      <c r="JFC114" s="190"/>
      <c r="JFD114" s="190"/>
      <c r="JFE114" s="190"/>
      <c r="JFF114" s="190"/>
      <c r="JFG114" s="190"/>
      <c r="JFH114" s="190"/>
      <c r="JFI114" s="190"/>
      <c r="JFJ114" s="190"/>
      <c r="JFK114" s="190"/>
      <c r="JFL114" s="190"/>
      <c r="JFM114" s="190"/>
      <c r="JFN114" s="190"/>
      <c r="JFO114" s="190"/>
      <c r="JFP114" s="190"/>
      <c r="JFQ114" s="190"/>
      <c r="JFR114" s="190"/>
      <c r="JFS114" s="190"/>
      <c r="JFT114" s="190"/>
      <c r="JFU114" s="190"/>
      <c r="JFV114" s="190"/>
      <c r="JFW114" s="190"/>
      <c r="JFX114" s="190"/>
      <c r="JFY114" s="190"/>
      <c r="JFZ114" s="190"/>
      <c r="JGA114" s="190"/>
      <c r="JGB114" s="190"/>
      <c r="JGC114" s="190"/>
      <c r="JGD114" s="190"/>
      <c r="JGE114" s="190"/>
      <c r="JGF114" s="190"/>
      <c r="JGG114" s="190"/>
      <c r="JGH114" s="190"/>
      <c r="JGI114" s="190"/>
      <c r="JGJ114" s="190"/>
      <c r="JGK114" s="190"/>
      <c r="JGL114" s="190"/>
      <c r="JGM114" s="190"/>
      <c r="JGN114" s="190"/>
      <c r="JGO114" s="190"/>
      <c r="JGP114" s="190"/>
      <c r="JGQ114" s="190"/>
      <c r="JGR114" s="190"/>
      <c r="JGS114" s="190"/>
      <c r="JGT114" s="190"/>
      <c r="JGU114" s="190"/>
      <c r="JGV114" s="190"/>
      <c r="JGW114" s="190"/>
      <c r="JGX114" s="190"/>
      <c r="JGY114" s="190"/>
      <c r="JGZ114" s="190"/>
      <c r="JHA114" s="190"/>
      <c r="JHB114" s="190"/>
      <c r="JHC114" s="190"/>
      <c r="JHD114" s="190"/>
      <c r="JHE114" s="190"/>
      <c r="JHF114" s="190"/>
      <c r="JHG114" s="190"/>
      <c r="JHH114" s="190"/>
      <c r="JHI114" s="190"/>
      <c r="JHJ114" s="190"/>
      <c r="JHK114" s="190"/>
      <c r="JHL114" s="190"/>
      <c r="JHM114" s="190"/>
      <c r="JHN114" s="190"/>
      <c r="JHO114" s="190"/>
      <c r="JHP114" s="190"/>
      <c r="JHQ114" s="190"/>
      <c r="JHR114" s="190"/>
      <c r="JHS114" s="190"/>
      <c r="JHT114" s="190"/>
      <c r="JHU114" s="190"/>
      <c r="JHV114" s="190"/>
      <c r="JHW114" s="190"/>
      <c r="JHX114" s="190"/>
      <c r="JHY114" s="190"/>
      <c r="JHZ114" s="190"/>
      <c r="JIA114" s="190"/>
      <c r="JIB114" s="190"/>
      <c r="JIC114" s="190"/>
      <c r="JID114" s="190"/>
      <c r="JIE114" s="190"/>
      <c r="JIF114" s="190"/>
      <c r="JIG114" s="190"/>
      <c r="JIH114" s="190"/>
      <c r="JII114" s="190"/>
      <c r="JIJ114" s="190"/>
      <c r="JIK114" s="190"/>
      <c r="JIL114" s="190"/>
      <c r="JIM114" s="190"/>
      <c r="JIN114" s="190"/>
      <c r="JIO114" s="190"/>
      <c r="JIP114" s="190"/>
      <c r="JIQ114" s="190"/>
      <c r="JIR114" s="190"/>
      <c r="JIS114" s="190"/>
      <c r="JIT114" s="190"/>
      <c r="JIU114" s="190"/>
      <c r="JIV114" s="190"/>
      <c r="JIW114" s="190"/>
      <c r="JIX114" s="190"/>
      <c r="JIY114" s="190"/>
      <c r="JIZ114" s="190"/>
      <c r="JJA114" s="190"/>
      <c r="JJB114" s="190"/>
      <c r="JJC114" s="190"/>
      <c r="JJD114" s="190"/>
      <c r="JJE114" s="190"/>
      <c r="JJF114" s="190"/>
      <c r="JJG114" s="190"/>
      <c r="JJH114" s="190"/>
      <c r="JJI114" s="190"/>
      <c r="JJJ114" s="190"/>
      <c r="JJK114" s="190"/>
      <c r="JJL114" s="190"/>
      <c r="JJM114" s="190"/>
      <c r="JJN114" s="190"/>
      <c r="JJO114" s="190"/>
      <c r="JJP114" s="190"/>
      <c r="JJQ114" s="190"/>
      <c r="JJR114" s="190"/>
      <c r="JJS114" s="190"/>
      <c r="JJT114" s="190"/>
      <c r="JJU114" s="190"/>
      <c r="JJV114" s="190"/>
      <c r="JJW114" s="190"/>
      <c r="JJX114" s="190"/>
      <c r="JJY114" s="190"/>
      <c r="JJZ114" s="190"/>
      <c r="JKA114" s="190"/>
      <c r="JKB114" s="190"/>
      <c r="JKC114" s="190"/>
      <c r="JKD114" s="190"/>
      <c r="JKE114" s="190"/>
      <c r="JKF114" s="190"/>
      <c r="JKG114" s="190"/>
      <c r="JKH114" s="190"/>
      <c r="JKI114" s="190"/>
      <c r="JKJ114" s="190"/>
      <c r="JKK114" s="190"/>
      <c r="JKL114" s="190"/>
      <c r="JKM114" s="190"/>
      <c r="JKN114" s="190"/>
      <c r="JKO114" s="190"/>
      <c r="JKP114" s="190"/>
      <c r="JKQ114" s="190"/>
      <c r="JKR114" s="190"/>
      <c r="JKS114" s="190"/>
      <c r="JKT114" s="190"/>
      <c r="JKU114" s="190"/>
      <c r="JKV114" s="190"/>
      <c r="JKW114" s="190"/>
      <c r="JKX114" s="190"/>
      <c r="JKY114" s="190"/>
      <c r="JKZ114" s="190"/>
      <c r="JLA114" s="190"/>
      <c r="JLB114" s="190"/>
      <c r="JLC114" s="190"/>
      <c r="JLD114" s="190"/>
      <c r="JLE114" s="190"/>
      <c r="JLF114" s="190"/>
      <c r="JLG114" s="190"/>
      <c r="JLH114" s="190"/>
      <c r="JLI114" s="190"/>
      <c r="JLJ114" s="190"/>
      <c r="JLK114" s="190"/>
      <c r="JLL114" s="190"/>
      <c r="JLM114" s="190"/>
      <c r="JLN114" s="190"/>
      <c r="JLO114" s="190"/>
      <c r="JLP114" s="190"/>
      <c r="JLQ114" s="190"/>
      <c r="JLR114" s="190"/>
      <c r="JLS114" s="190"/>
      <c r="JLT114" s="190"/>
      <c r="JLU114" s="190"/>
      <c r="JLV114" s="190"/>
      <c r="JLW114" s="190"/>
      <c r="JLX114" s="190"/>
      <c r="JLY114" s="190"/>
      <c r="JLZ114" s="190"/>
      <c r="JMA114" s="190"/>
      <c r="JMB114" s="190"/>
      <c r="JMC114" s="190"/>
      <c r="JMD114" s="190"/>
      <c r="JME114" s="190"/>
      <c r="JMF114" s="190"/>
      <c r="JMG114" s="190"/>
      <c r="JMH114" s="190"/>
      <c r="JMI114" s="190"/>
      <c r="JMJ114" s="190"/>
      <c r="JMK114" s="190"/>
      <c r="JML114" s="190"/>
      <c r="JMM114" s="190"/>
      <c r="JMN114" s="190"/>
      <c r="JMO114" s="190"/>
      <c r="JMP114" s="190"/>
      <c r="JMQ114" s="190"/>
      <c r="JMR114" s="190"/>
      <c r="JMS114" s="190"/>
      <c r="JMT114" s="190"/>
      <c r="JMU114" s="190"/>
      <c r="JMV114" s="190"/>
      <c r="JMW114" s="190"/>
      <c r="JMX114" s="190"/>
      <c r="JMY114" s="190"/>
      <c r="JMZ114" s="190"/>
      <c r="JNA114" s="190"/>
      <c r="JNB114" s="190"/>
      <c r="JNC114" s="190"/>
      <c r="JND114" s="190"/>
      <c r="JNE114" s="190"/>
      <c r="JNF114" s="190"/>
      <c r="JNG114" s="190"/>
      <c r="JNH114" s="190"/>
      <c r="JNI114" s="190"/>
      <c r="JNJ114" s="190"/>
      <c r="JNK114" s="190"/>
      <c r="JNL114" s="190"/>
      <c r="JNM114" s="190"/>
      <c r="JNN114" s="190"/>
      <c r="JNO114" s="190"/>
      <c r="JNP114" s="190"/>
      <c r="JNQ114" s="190"/>
      <c r="JNR114" s="190"/>
      <c r="JNS114" s="190"/>
      <c r="JNT114" s="190"/>
      <c r="JNU114" s="190"/>
      <c r="JNV114" s="190"/>
      <c r="JNW114" s="190"/>
      <c r="JNX114" s="190"/>
      <c r="JNY114" s="190"/>
      <c r="JNZ114" s="190"/>
      <c r="JOA114" s="190"/>
      <c r="JOB114" s="190"/>
      <c r="JOC114" s="190"/>
      <c r="JOD114" s="190"/>
      <c r="JOE114" s="190"/>
      <c r="JOF114" s="190"/>
      <c r="JOG114" s="190"/>
      <c r="JOH114" s="190"/>
      <c r="JOI114" s="190"/>
      <c r="JOJ114" s="190"/>
      <c r="JOK114" s="190"/>
      <c r="JOL114" s="190"/>
      <c r="JOM114" s="190"/>
      <c r="JON114" s="190"/>
      <c r="JOO114" s="190"/>
      <c r="JOP114" s="190"/>
      <c r="JOQ114" s="190"/>
      <c r="JOR114" s="190"/>
      <c r="JOS114" s="190"/>
      <c r="JOT114" s="190"/>
      <c r="JOU114" s="190"/>
      <c r="JOV114" s="190"/>
      <c r="JOW114" s="190"/>
      <c r="JOX114" s="190"/>
      <c r="JOY114" s="190"/>
      <c r="JOZ114" s="190"/>
      <c r="JPA114" s="190"/>
      <c r="JPB114" s="190"/>
      <c r="JPC114" s="190"/>
      <c r="JPD114" s="190"/>
      <c r="JPE114" s="190"/>
      <c r="JPF114" s="190"/>
      <c r="JPG114" s="190"/>
      <c r="JPH114" s="190"/>
      <c r="JPI114" s="190"/>
      <c r="JPJ114" s="190"/>
      <c r="JPK114" s="190"/>
      <c r="JPL114" s="190"/>
      <c r="JPM114" s="190"/>
      <c r="JPN114" s="190"/>
      <c r="JPO114" s="190"/>
      <c r="JPP114" s="190"/>
      <c r="JPQ114" s="190"/>
      <c r="JPR114" s="190"/>
      <c r="JPS114" s="190"/>
      <c r="JPT114" s="190"/>
      <c r="JPU114" s="190"/>
      <c r="JPV114" s="190"/>
      <c r="JPW114" s="190"/>
      <c r="JPX114" s="190"/>
      <c r="JPY114" s="190"/>
      <c r="JPZ114" s="190"/>
      <c r="JQA114" s="190"/>
      <c r="JQB114" s="190"/>
      <c r="JQC114" s="190"/>
      <c r="JQD114" s="190"/>
      <c r="JQE114" s="190"/>
      <c r="JQF114" s="190"/>
      <c r="JQG114" s="190"/>
      <c r="JQH114" s="190"/>
      <c r="JQI114" s="190"/>
      <c r="JQJ114" s="190"/>
      <c r="JQK114" s="190"/>
      <c r="JQL114" s="190"/>
      <c r="JQM114" s="190"/>
      <c r="JQN114" s="190"/>
      <c r="JQO114" s="190"/>
      <c r="JQP114" s="190"/>
      <c r="JQQ114" s="190"/>
      <c r="JQR114" s="190"/>
      <c r="JQS114" s="190"/>
      <c r="JQT114" s="190"/>
      <c r="JQU114" s="190"/>
      <c r="JQV114" s="190"/>
      <c r="JQW114" s="190"/>
      <c r="JQX114" s="190"/>
      <c r="JQY114" s="190"/>
      <c r="JQZ114" s="190"/>
      <c r="JRA114" s="190"/>
      <c r="JRB114" s="190"/>
      <c r="JRC114" s="190"/>
      <c r="JRD114" s="190"/>
      <c r="JRE114" s="190"/>
      <c r="JRF114" s="190"/>
      <c r="JRG114" s="190"/>
      <c r="JRH114" s="190"/>
      <c r="JRI114" s="190"/>
      <c r="JRJ114" s="190"/>
      <c r="JRK114" s="190"/>
      <c r="JRL114" s="190"/>
      <c r="JRM114" s="190"/>
      <c r="JRN114" s="190"/>
      <c r="JRO114" s="190"/>
      <c r="JRP114" s="190"/>
      <c r="JRQ114" s="190"/>
      <c r="JRR114" s="190"/>
      <c r="JRS114" s="190"/>
      <c r="JRT114" s="190"/>
      <c r="JRU114" s="190"/>
      <c r="JRV114" s="190"/>
      <c r="JRW114" s="190"/>
      <c r="JRX114" s="190"/>
      <c r="JRY114" s="190"/>
      <c r="JRZ114" s="190"/>
      <c r="JSA114" s="190"/>
      <c r="JSB114" s="190"/>
      <c r="JSC114" s="190"/>
      <c r="JSD114" s="190"/>
      <c r="JSE114" s="190"/>
      <c r="JSF114" s="190"/>
      <c r="JSG114" s="190"/>
      <c r="JSH114" s="190"/>
      <c r="JSI114" s="190"/>
      <c r="JSJ114" s="190"/>
      <c r="JSK114" s="190"/>
      <c r="JSL114" s="190"/>
      <c r="JSM114" s="190"/>
      <c r="JSN114" s="190"/>
      <c r="JSO114" s="190"/>
      <c r="JSP114" s="190"/>
      <c r="JSQ114" s="190"/>
      <c r="JSR114" s="190"/>
      <c r="JSS114" s="190"/>
      <c r="JST114" s="190"/>
      <c r="JSU114" s="190"/>
      <c r="JSV114" s="190"/>
      <c r="JSW114" s="190"/>
      <c r="JSX114" s="190"/>
      <c r="JSY114" s="190"/>
      <c r="JSZ114" s="190"/>
      <c r="JTA114" s="190"/>
      <c r="JTB114" s="190"/>
      <c r="JTC114" s="190"/>
      <c r="JTD114" s="190"/>
      <c r="JTE114" s="190"/>
      <c r="JTF114" s="190"/>
      <c r="JTG114" s="190"/>
      <c r="JTH114" s="190"/>
      <c r="JTI114" s="190"/>
      <c r="JTJ114" s="190"/>
      <c r="JTK114" s="190"/>
      <c r="JTL114" s="190"/>
      <c r="JTM114" s="190"/>
      <c r="JTN114" s="190"/>
      <c r="JTO114" s="190"/>
      <c r="JTP114" s="190"/>
      <c r="JTQ114" s="190"/>
      <c r="JTR114" s="190"/>
      <c r="JTS114" s="190"/>
      <c r="JTT114" s="190"/>
      <c r="JTU114" s="190"/>
      <c r="JTV114" s="190"/>
      <c r="JTW114" s="190"/>
      <c r="JTX114" s="190"/>
      <c r="JTY114" s="190"/>
      <c r="JTZ114" s="190"/>
      <c r="JUA114" s="190"/>
      <c r="JUB114" s="190"/>
      <c r="JUC114" s="190"/>
      <c r="JUD114" s="190"/>
      <c r="JUE114" s="190"/>
      <c r="JUF114" s="190"/>
      <c r="JUG114" s="190"/>
      <c r="JUH114" s="190"/>
      <c r="JUI114" s="190"/>
      <c r="JUJ114" s="190"/>
      <c r="JUK114" s="190"/>
      <c r="JUL114" s="190"/>
      <c r="JUM114" s="190"/>
      <c r="JUN114" s="190"/>
      <c r="JUO114" s="190"/>
      <c r="JUP114" s="190"/>
      <c r="JUQ114" s="190"/>
      <c r="JUR114" s="190"/>
      <c r="JUS114" s="190"/>
      <c r="JUT114" s="190"/>
      <c r="JUU114" s="190"/>
      <c r="JUV114" s="190"/>
      <c r="JUW114" s="190"/>
      <c r="JUX114" s="190"/>
      <c r="JUY114" s="190"/>
      <c r="JUZ114" s="190"/>
      <c r="JVA114" s="190"/>
      <c r="JVB114" s="190"/>
      <c r="JVC114" s="190"/>
      <c r="JVD114" s="190"/>
      <c r="JVE114" s="190"/>
      <c r="JVF114" s="190"/>
      <c r="JVG114" s="190"/>
      <c r="JVH114" s="190"/>
      <c r="JVI114" s="190"/>
      <c r="JVJ114" s="190"/>
      <c r="JVK114" s="190"/>
      <c r="JVL114" s="190"/>
      <c r="JVM114" s="190"/>
      <c r="JVN114" s="190"/>
      <c r="JVO114" s="190"/>
      <c r="JVP114" s="190"/>
      <c r="JVQ114" s="190"/>
      <c r="JVR114" s="190"/>
      <c r="JVS114" s="190"/>
      <c r="JVT114" s="190"/>
      <c r="JVU114" s="190"/>
      <c r="JVV114" s="190"/>
      <c r="JVW114" s="190"/>
      <c r="JVX114" s="190"/>
      <c r="JVY114" s="190"/>
      <c r="JVZ114" s="190"/>
      <c r="JWA114" s="190"/>
      <c r="JWB114" s="190"/>
      <c r="JWC114" s="190"/>
      <c r="JWD114" s="190"/>
      <c r="JWE114" s="190"/>
      <c r="JWF114" s="190"/>
      <c r="JWG114" s="190"/>
      <c r="JWH114" s="190"/>
      <c r="JWI114" s="190"/>
      <c r="JWJ114" s="190"/>
      <c r="JWK114" s="190"/>
      <c r="JWL114" s="190"/>
      <c r="JWM114" s="190"/>
      <c r="JWN114" s="190"/>
      <c r="JWO114" s="190"/>
      <c r="JWP114" s="190"/>
      <c r="JWQ114" s="190"/>
      <c r="JWR114" s="190"/>
      <c r="JWS114" s="190"/>
      <c r="JWT114" s="190"/>
      <c r="JWU114" s="190"/>
      <c r="JWV114" s="190"/>
      <c r="JWW114" s="190"/>
      <c r="JWX114" s="190"/>
      <c r="JWY114" s="190"/>
      <c r="JWZ114" s="190"/>
      <c r="JXA114" s="190"/>
      <c r="JXB114" s="190"/>
      <c r="JXC114" s="190"/>
      <c r="JXD114" s="190"/>
      <c r="JXE114" s="190"/>
      <c r="JXF114" s="190"/>
      <c r="JXG114" s="190"/>
      <c r="JXH114" s="190"/>
      <c r="JXI114" s="190"/>
      <c r="JXJ114" s="190"/>
      <c r="JXK114" s="190"/>
      <c r="JXL114" s="190"/>
      <c r="JXM114" s="190"/>
      <c r="JXN114" s="190"/>
      <c r="JXO114" s="190"/>
      <c r="JXP114" s="190"/>
      <c r="JXQ114" s="190"/>
      <c r="JXR114" s="190"/>
      <c r="JXS114" s="190"/>
      <c r="JXT114" s="190"/>
      <c r="JXU114" s="190"/>
      <c r="JXV114" s="190"/>
      <c r="JXW114" s="190"/>
      <c r="JXX114" s="190"/>
      <c r="JXY114" s="190"/>
      <c r="JXZ114" s="190"/>
      <c r="JYA114" s="190"/>
      <c r="JYB114" s="190"/>
      <c r="JYC114" s="190"/>
      <c r="JYD114" s="190"/>
      <c r="JYE114" s="190"/>
      <c r="JYF114" s="190"/>
      <c r="JYG114" s="190"/>
      <c r="JYH114" s="190"/>
      <c r="JYI114" s="190"/>
      <c r="JYJ114" s="190"/>
      <c r="JYK114" s="190"/>
      <c r="JYL114" s="190"/>
      <c r="JYM114" s="190"/>
      <c r="JYN114" s="190"/>
      <c r="JYO114" s="190"/>
      <c r="JYP114" s="190"/>
      <c r="JYQ114" s="190"/>
      <c r="JYR114" s="190"/>
      <c r="JYS114" s="190"/>
      <c r="JYT114" s="190"/>
      <c r="JYU114" s="190"/>
      <c r="JYV114" s="190"/>
      <c r="JYW114" s="190"/>
      <c r="JYX114" s="190"/>
      <c r="JYY114" s="190"/>
      <c r="JYZ114" s="190"/>
      <c r="JZA114" s="190"/>
      <c r="JZB114" s="190"/>
      <c r="JZC114" s="190"/>
      <c r="JZD114" s="190"/>
      <c r="JZE114" s="190"/>
      <c r="JZF114" s="190"/>
      <c r="JZG114" s="190"/>
      <c r="JZH114" s="190"/>
      <c r="JZI114" s="190"/>
      <c r="JZJ114" s="190"/>
      <c r="JZK114" s="190"/>
      <c r="JZL114" s="190"/>
      <c r="JZM114" s="190"/>
      <c r="JZN114" s="190"/>
      <c r="JZO114" s="190"/>
      <c r="JZP114" s="190"/>
      <c r="JZQ114" s="190"/>
      <c r="JZR114" s="190"/>
      <c r="JZS114" s="190"/>
      <c r="JZT114" s="190"/>
      <c r="JZU114" s="190"/>
      <c r="JZV114" s="190"/>
      <c r="JZW114" s="190"/>
      <c r="JZX114" s="190"/>
      <c r="JZY114" s="190"/>
      <c r="JZZ114" s="190"/>
      <c r="KAA114" s="190"/>
      <c r="KAB114" s="190"/>
      <c r="KAC114" s="190"/>
      <c r="KAD114" s="190"/>
      <c r="KAE114" s="190"/>
      <c r="KAF114" s="190"/>
      <c r="KAG114" s="190"/>
      <c r="KAH114" s="190"/>
      <c r="KAI114" s="190"/>
      <c r="KAJ114" s="190"/>
      <c r="KAK114" s="190"/>
      <c r="KAL114" s="190"/>
      <c r="KAM114" s="190"/>
      <c r="KAN114" s="190"/>
      <c r="KAO114" s="190"/>
      <c r="KAP114" s="190"/>
      <c r="KAQ114" s="190"/>
      <c r="KAR114" s="190"/>
      <c r="KAS114" s="190"/>
      <c r="KAT114" s="190"/>
      <c r="KAU114" s="190"/>
      <c r="KAV114" s="190"/>
      <c r="KAW114" s="190"/>
      <c r="KAX114" s="190"/>
      <c r="KAY114" s="190"/>
      <c r="KAZ114" s="190"/>
      <c r="KBA114" s="190"/>
      <c r="KBB114" s="190"/>
      <c r="KBC114" s="190"/>
      <c r="KBD114" s="190"/>
      <c r="KBE114" s="190"/>
      <c r="KBF114" s="190"/>
      <c r="KBG114" s="190"/>
      <c r="KBH114" s="190"/>
      <c r="KBI114" s="190"/>
      <c r="KBJ114" s="190"/>
      <c r="KBK114" s="190"/>
      <c r="KBL114" s="190"/>
      <c r="KBM114" s="190"/>
      <c r="KBN114" s="190"/>
      <c r="KBO114" s="190"/>
      <c r="KBP114" s="190"/>
      <c r="KBQ114" s="190"/>
      <c r="KBR114" s="190"/>
      <c r="KBS114" s="190"/>
      <c r="KBT114" s="190"/>
      <c r="KBU114" s="190"/>
      <c r="KBV114" s="190"/>
      <c r="KBW114" s="190"/>
      <c r="KBX114" s="190"/>
      <c r="KBY114" s="190"/>
      <c r="KBZ114" s="190"/>
      <c r="KCA114" s="190"/>
      <c r="KCB114" s="190"/>
      <c r="KCC114" s="190"/>
      <c r="KCD114" s="190"/>
      <c r="KCE114" s="190"/>
      <c r="KCF114" s="190"/>
      <c r="KCG114" s="190"/>
      <c r="KCH114" s="190"/>
      <c r="KCI114" s="190"/>
      <c r="KCJ114" s="190"/>
      <c r="KCK114" s="190"/>
      <c r="KCL114" s="190"/>
      <c r="KCM114" s="190"/>
      <c r="KCN114" s="190"/>
      <c r="KCO114" s="190"/>
      <c r="KCP114" s="190"/>
      <c r="KCQ114" s="190"/>
      <c r="KCR114" s="190"/>
      <c r="KCS114" s="190"/>
      <c r="KCT114" s="190"/>
      <c r="KCU114" s="190"/>
      <c r="KCV114" s="190"/>
      <c r="KCW114" s="190"/>
      <c r="KCX114" s="190"/>
      <c r="KCY114" s="190"/>
      <c r="KCZ114" s="190"/>
      <c r="KDA114" s="190"/>
      <c r="KDB114" s="190"/>
      <c r="KDC114" s="190"/>
      <c r="KDD114" s="190"/>
      <c r="KDE114" s="190"/>
      <c r="KDF114" s="190"/>
      <c r="KDG114" s="190"/>
      <c r="KDH114" s="190"/>
      <c r="KDI114" s="190"/>
      <c r="KDJ114" s="190"/>
      <c r="KDK114" s="190"/>
      <c r="KDL114" s="190"/>
      <c r="KDM114" s="190"/>
      <c r="KDN114" s="190"/>
      <c r="KDO114" s="190"/>
      <c r="KDP114" s="190"/>
      <c r="KDQ114" s="190"/>
      <c r="KDR114" s="190"/>
      <c r="KDS114" s="190"/>
      <c r="KDT114" s="190"/>
      <c r="KDU114" s="190"/>
      <c r="KDV114" s="190"/>
      <c r="KDW114" s="190"/>
      <c r="KDX114" s="190"/>
      <c r="KDY114" s="190"/>
      <c r="KDZ114" s="190"/>
      <c r="KEA114" s="190"/>
      <c r="KEB114" s="190"/>
      <c r="KEC114" s="190"/>
      <c r="KED114" s="190"/>
      <c r="KEE114" s="190"/>
      <c r="KEF114" s="190"/>
      <c r="KEG114" s="190"/>
      <c r="KEH114" s="190"/>
      <c r="KEI114" s="190"/>
      <c r="KEJ114" s="190"/>
      <c r="KEK114" s="190"/>
      <c r="KEL114" s="190"/>
      <c r="KEM114" s="190"/>
      <c r="KEN114" s="190"/>
      <c r="KEO114" s="190"/>
      <c r="KEP114" s="190"/>
      <c r="KEQ114" s="190"/>
      <c r="KER114" s="190"/>
      <c r="KES114" s="190"/>
      <c r="KET114" s="190"/>
      <c r="KEU114" s="190"/>
      <c r="KEV114" s="190"/>
      <c r="KEW114" s="190"/>
      <c r="KEX114" s="190"/>
      <c r="KEY114" s="190"/>
      <c r="KEZ114" s="190"/>
      <c r="KFA114" s="190"/>
      <c r="KFB114" s="190"/>
      <c r="KFC114" s="190"/>
      <c r="KFD114" s="190"/>
      <c r="KFE114" s="190"/>
      <c r="KFF114" s="190"/>
      <c r="KFG114" s="190"/>
      <c r="KFH114" s="190"/>
      <c r="KFI114" s="190"/>
      <c r="KFJ114" s="190"/>
      <c r="KFK114" s="190"/>
      <c r="KFL114" s="190"/>
      <c r="KFM114" s="190"/>
      <c r="KFN114" s="190"/>
      <c r="KFO114" s="190"/>
      <c r="KFP114" s="190"/>
      <c r="KFQ114" s="190"/>
      <c r="KFR114" s="190"/>
      <c r="KFS114" s="190"/>
      <c r="KFT114" s="190"/>
      <c r="KFU114" s="190"/>
      <c r="KFV114" s="190"/>
      <c r="KFW114" s="190"/>
      <c r="KFX114" s="190"/>
      <c r="KFY114" s="190"/>
      <c r="KFZ114" s="190"/>
      <c r="KGA114" s="190"/>
      <c r="KGB114" s="190"/>
      <c r="KGC114" s="190"/>
      <c r="KGD114" s="190"/>
      <c r="KGE114" s="190"/>
      <c r="KGF114" s="190"/>
      <c r="KGG114" s="190"/>
      <c r="KGH114" s="190"/>
      <c r="KGI114" s="190"/>
      <c r="KGJ114" s="190"/>
      <c r="KGK114" s="190"/>
      <c r="KGL114" s="190"/>
      <c r="KGM114" s="190"/>
      <c r="KGN114" s="190"/>
      <c r="KGO114" s="190"/>
      <c r="KGP114" s="190"/>
      <c r="KGQ114" s="190"/>
      <c r="KGR114" s="190"/>
      <c r="KGS114" s="190"/>
      <c r="KGT114" s="190"/>
      <c r="KGU114" s="190"/>
      <c r="KGV114" s="190"/>
      <c r="KGW114" s="190"/>
      <c r="KGX114" s="190"/>
      <c r="KGY114" s="190"/>
      <c r="KGZ114" s="190"/>
      <c r="KHA114" s="190"/>
      <c r="KHB114" s="190"/>
      <c r="KHC114" s="190"/>
      <c r="KHD114" s="190"/>
      <c r="KHE114" s="190"/>
      <c r="KHF114" s="190"/>
      <c r="KHG114" s="190"/>
      <c r="KHH114" s="190"/>
      <c r="KHI114" s="190"/>
      <c r="KHJ114" s="190"/>
      <c r="KHK114" s="190"/>
      <c r="KHL114" s="190"/>
      <c r="KHM114" s="190"/>
      <c r="KHN114" s="190"/>
      <c r="KHO114" s="190"/>
      <c r="KHP114" s="190"/>
      <c r="KHQ114" s="190"/>
      <c r="KHR114" s="190"/>
      <c r="KHS114" s="190"/>
      <c r="KHT114" s="190"/>
      <c r="KHU114" s="190"/>
      <c r="KHV114" s="190"/>
      <c r="KHW114" s="190"/>
      <c r="KHX114" s="190"/>
      <c r="KHY114" s="190"/>
      <c r="KHZ114" s="190"/>
      <c r="KIA114" s="190"/>
      <c r="KIB114" s="190"/>
      <c r="KIC114" s="190"/>
      <c r="KID114" s="190"/>
      <c r="KIE114" s="190"/>
      <c r="KIF114" s="190"/>
      <c r="KIG114" s="190"/>
      <c r="KIH114" s="190"/>
      <c r="KII114" s="190"/>
      <c r="KIJ114" s="190"/>
      <c r="KIK114" s="190"/>
      <c r="KIL114" s="190"/>
      <c r="KIM114" s="190"/>
      <c r="KIN114" s="190"/>
      <c r="KIO114" s="190"/>
      <c r="KIP114" s="190"/>
      <c r="KIQ114" s="190"/>
      <c r="KIR114" s="190"/>
      <c r="KIS114" s="190"/>
      <c r="KIT114" s="190"/>
      <c r="KIU114" s="190"/>
      <c r="KIV114" s="190"/>
      <c r="KIW114" s="190"/>
      <c r="KIX114" s="190"/>
      <c r="KIY114" s="190"/>
      <c r="KIZ114" s="190"/>
      <c r="KJA114" s="190"/>
      <c r="KJB114" s="190"/>
      <c r="KJC114" s="190"/>
      <c r="KJD114" s="190"/>
      <c r="KJE114" s="190"/>
      <c r="KJF114" s="190"/>
      <c r="KJG114" s="190"/>
      <c r="KJH114" s="190"/>
      <c r="KJI114" s="190"/>
      <c r="KJJ114" s="190"/>
      <c r="KJK114" s="190"/>
      <c r="KJL114" s="190"/>
      <c r="KJM114" s="190"/>
      <c r="KJN114" s="190"/>
      <c r="KJO114" s="190"/>
      <c r="KJP114" s="190"/>
      <c r="KJQ114" s="190"/>
      <c r="KJR114" s="190"/>
      <c r="KJS114" s="190"/>
      <c r="KJT114" s="190"/>
      <c r="KJU114" s="190"/>
      <c r="KJV114" s="190"/>
      <c r="KJW114" s="190"/>
      <c r="KJX114" s="190"/>
      <c r="KJY114" s="190"/>
      <c r="KJZ114" s="190"/>
      <c r="KKA114" s="190"/>
      <c r="KKB114" s="190"/>
      <c r="KKC114" s="190"/>
      <c r="KKD114" s="190"/>
      <c r="KKE114" s="190"/>
      <c r="KKF114" s="190"/>
      <c r="KKG114" s="190"/>
      <c r="KKH114" s="190"/>
      <c r="KKI114" s="190"/>
      <c r="KKJ114" s="190"/>
      <c r="KKK114" s="190"/>
      <c r="KKL114" s="190"/>
      <c r="KKM114" s="190"/>
      <c r="KKN114" s="190"/>
      <c r="KKO114" s="190"/>
      <c r="KKP114" s="190"/>
      <c r="KKQ114" s="190"/>
      <c r="KKR114" s="190"/>
      <c r="KKS114" s="190"/>
      <c r="KKT114" s="190"/>
      <c r="KKU114" s="190"/>
      <c r="KKV114" s="190"/>
      <c r="KKW114" s="190"/>
      <c r="KKX114" s="190"/>
      <c r="KKY114" s="190"/>
      <c r="KKZ114" s="190"/>
      <c r="KLA114" s="190"/>
      <c r="KLB114" s="190"/>
      <c r="KLC114" s="190"/>
      <c r="KLD114" s="190"/>
      <c r="KLE114" s="190"/>
      <c r="KLF114" s="190"/>
      <c r="KLG114" s="190"/>
      <c r="KLH114" s="190"/>
      <c r="KLI114" s="190"/>
      <c r="KLJ114" s="190"/>
      <c r="KLK114" s="190"/>
      <c r="KLL114" s="190"/>
      <c r="KLM114" s="190"/>
      <c r="KLN114" s="190"/>
      <c r="KLO114" s="190"/>
      <c r="KLP114" s="190"/>
      <c r="KLQ114" s="190"/>
      <c r="KLR114" s="190"/>
      <c r="KLS114" s="190"/>
      <c r="KLT114" s="190"/>
      <c r="KLU114" s="190"/>
      <c r="KLV114" s="190"/>
      <c r="KLW114" s="190"/>
      <c r="KLX114" s="190"/>
      <c r="KLY114" s="190"/>
      <c r="KLZ114" s="190"/>
      <c r="KMA114" s="190"/>
      <c r="KMB114" s="190"/>
      <c r="KMC114" s="190"/>
      <c r="KMD114" s="190"/>
      <c r="KME114" s="190"/>
      <c r="KMF114" s="190"/>
      <c r="KMG114" s="190"/>
      <c r="KMH114" s="190"/>
      <c r="KMI114" s="190"/>
      <c r="KMJ114" s="190"/>
      <c r="KMK114" s="190"/>
      <c r="KML114" s="190"/>
      <c r="KMM114" s="190"/>
      <c r="KMN114" s="190"/>
      <c r="KMO114" s="190"/>
      <c r="KMP114" s="190"/>
      <c r="KMQ114" s="190"/>
      <c r="KMR114" s="190"/>
      <c r="KMS114" s="190"/>
      <c r="KMT114" s="190"/>
      <c r="KMU114" s="190"/>
      <c r="KMV114" s="190"/>
      <c r="KMW114" s="190"/>
      <c r="KMX114" s="190"/>
      <c r="KMY114" s="190"/>
      <c r="KMZ114" s="190"/>
      <c r="KNA114" s="190"/>
      <c r="KNB114" s="190"/>
      <c r="KNC114" s="190"/>
      <c r="KND114" s="190"/>
      <c r="KNE114" s="190"/>
      <c r="KNF114" s="190"/>
      <c r="KNG114" s="190"/>
      <c r="KNH114" s="190"/>
      <c r="KNI114" s="190"/>
      <c r="KNJ114" s="190"/>
      <c r="KNK114" s="190"/>
      <c r="KNL114" s="190"/>
      <c r="KNM114" s="190"/>
      <c r="KNN114" s="190"/>
      <c r="KNO114" s="190"/>
      <c r="KNP114" s="190"/>
      <c r="KNQ114" s="190"/>
      <c r="KNR114" s="190"/>
      <c r="KNS114" s="190"/>
      <c r="KNT114" s="190"/>
      <c r="KNU114" s="190"/>
      <c r="KNV114" s="190"/>
      <c r="KNW114" s="190"/>
      <c r="KNX114" s="190"/>
      <c r="KNY114" s="190"/>
      <c r="KNZ114" s="190"/>
      <c r="KOA114" s="190"/>
      <c r="KOB114" s="190"/>
      <c r="KOC114" s="190"/>
      <c r="KOD114" s="190"/>
      <c r="KOE114" s="190"/>
      <c r="KOF114" s="190"/>
      <c r="KOG114" s="190"/>
      <c r="KOH114" s="190"/>
      <c r="KOI114" s="190"/>
      <c r="KOJ114" s="190"/>
      <c r="KOK114" s="190"/>
      <c r="KOL114" s="190"/>
      <c r="KOM114" s="190"/>
      <c r="KON114" s="190"/>
      <c r="KOO114" s="190"/>
      <c r="KOP114" s="190"/>
      <c r="KOQ114" s="190"/>
      <c r="KOR114" s="190"/>
      <c r="KOS114" s="190"/>
      <c r="KOT114" s="190"/>
      <c r="KOU114" s="190"/>
      <c r="KOV114" s="190"/>
      <c r="KOW114" s="190"/>
      <c r="KOX114" s="190"/>
      <c r="KOY114" s="190"/>
      <c r="KOZ114" s="190"/>
      <c r="KPA114" s="190"/>
      <c r="KPB114" s="190"/>
      <c r="KPC114" s="190"/>
      <c r="KPD114" s="190"/>
      <c r="KPE114" s="190"/>
      <c r="KPF114" s="190"/>
      <c r="KPG114" s="190"/>
      <c r="KPH114" s="190"/>
      <c r="KPI114" s="190"/>
      <c r="KPJ114" s="190"/>
      <c r="KPK114" s="190"/>
      <c r="KPL114" s="190"/>
      <c r="KPM114" s="190"/>
      <c r="KPN114" s="190"/>
      <c r="KPO114" s="190"/>
      <c r="KPP114" s="190"/>
      <c r="KPQ114" s="190"/>
      <c r="KPR114" s="190"/>
      <c r="KPS114" s="190"/>
      <c r="KPT114" s="190"/>
      <c r="KPU114" s="190"/>
      <c r="KPV114" s="190"/>
      <c r="KPW114" s="190"/>
      <c r="KPX114" s="190"/>
      <c r="KPY114" s="190"/>
      <c r="KPZ114" s="190"/>
      <c r="KQA114" s="190"/>
      <c r="KQB114" s="190"/>
      <c r="KQC114" s="190"/>
      <c r="KQD114" s="190"/>
      <c r="KQE114" s="190"/>
      <c r="KQF114" s="190"/>
      <c r="KQG114" s="190"/>
      <c r="KQH114" s="190"/>
      <c r="KQI114" s="190"/>
      <c r="KQJ114" s="190"/>
      <c r="KQK114" s="190"/>
      <c r="KQL114" s="190"/>
      <c r="KQM114" s="190"/>
      <c r="KQN114" s="190"/>
      <c r="KQO114" s="190"/>
      <c r="KQP114" s="190"/>
      <c r="KQQ114" s="190"/>
      <c r="KQR114" s="190"/>
      <c r="KQS114" s="190"/>
      <c r="KQT114" s="190"/>
      <c r="KQU114" s="190"/>
      <c r="KQV114" s="190"/>
      <c r="KQW114" s="190"/>
      <c r="KQX114" s="190"/>
      <c r="KQY114" s="190"/>
      <c r="KQZ114" s="190"/>
      <c r="KRA114" s="190"/>
      <c r="KRB114" s="190"/>
      <c r="KRC114" s="190"/>
      <c r="KRD114" s="190"/>
      <c r="KRE114" s="190"/>
      <c r="KRF114" s="190"/>
      <c r="KRG114" s="190"/>
      <c r="KRH114" s="190"/>
      <c r="KRI114" s="190"/>
      <c r="KRJ114" s="190"/>
      <c r="KRK114" s="190"/>
      <c r="KRL114" s="190"/>
      <c r="KRM114" s="190"/>
      <c r="KRN114" s="190"/>
      <c r="KRO114" s="190"/>
      <c r="KRP114" s="190"/>
      <c r="KRQ114" s="190"/>
      <c r="KRR114" s="190"/>
      <c r="KRS114" s="190"/>
      <c r="KRT114" s="190"/>
      <c r="KRU114" s="190"/>
      <c r="KRV114" s="190"/>
      <c r="KRW114" s="190"/>
      <c r="KRX114" s="190"/>
      <c r="KRY114" s="190"/>
      <c r="KRZ114" s="190"/>
      <c r="KSA114" s="190"/>
      <c r="KSB114" s="190"/>
      <c r="KSC114" s="190"/>
      <c r="KSD114" s="190"/>
      <c r="KSE114" s="190"/>
      <c r="KSF114" s="190"/>
      <c r="KSG114" s="190"/>
      <c r="KSH114" s="190"/>
      <c r="KSI114" s="190"/>
      <c r="KSJ114" s="190"/>
      <c r="KSK114" s="190"/>
      <c r="KSL114" s="190"/>
      <c r="KSM114" s="190"/>
      <c r="KSN114" s="190"/>
      <c r="KSO114" s="190"/>
      <c r="KSP114" s="190"/>
      <c r="KSQ114" s="190"/>
      <c r="KSR114" s="190"/>
      <c r="KSS114" s="190"/>
      <c r="KST114" s="190"/>
      <c r="KSU114" s="190"/>
      <c r="KSV114" s="190"/>
      <c r="KSW114" s="190"/>
      <c r="KSX114" s="190"/>
      <c r="KSY114" s="190"/>
      <c r="KSZ114" s="190"/>
      <c r="KTA114" s="190"/>
      <c r="KTB114" s="190"/>
      <c r="KTC114" s="190"/>
      <c r="KTD114" s="190"/>
      <c r="KTE114" s="190"/>
      <c r="KTF114" s="190"/>
      <c r="KTG114" s="190"/>
      <c r="KTH114" s="190"/>
      <c r="KTI114" s="190"/>
      <c r="KTJ114" s="190"/>
      <c r="KTK114" s="190"/>
      <c r="KTL114" s="190"/>
      <c r="KTM114" s="190"/>
      <c r="KTN114" s="190"/>
      <c r="KTO114" s="190"/>
      <c r="KTP114" s="190"/>
      <c r="KTQ114" s="190"/>
      <c r="KTR114" s="190"/>
      <c r="KTS114" s="190"/>
      <c r="KTT114" s="190"/>
      <c r="KTU114" s="190"/>
      <c r="KTV114" s="190"/>
      <c r="KTW114" s="190"/>
      <c r="KTX114" s="190"/>
      <c r="KTY114" s="190"/>
      <c r="KTZ114" s="190"/>
      <c r="KUA114" s="190"/>
      <c r="KUB114" s="190"/>
      <c r="KUC114" s="190"/>
      <c r="KUD114" s="190"/>
      <c r="KUE114" s="190"/>
      <c r="KUF114" s="190"/>
      <c r="KUG114" s="190"/>
      <c r="KUH114" s="190"/>
      <c r="KUI114" s="190"/>
      <c r="KUJ114" s="190"/>
      <c r="KUK114" s="190"/>
      <c r="KUL114" s="190"/>
      <c r="KUM114" s="190"/>
      <c r="KUN114" s="190"/>
      <c r="KUO114" s="190"/>
      <c r="KUP114" s="190"/>
      <c r="KUQ114" s="190"/>
      <c r="KUR114" s="190"/>
      <c r="KUS114" s="190"/>
      <c r="KUT114" s="190"/>
      <c r="KUU114" s="190"/>
      <c r="KUV114" s="190"/>
      <c r="KUW114" s="190"/>
      <c r="KUX114" s="190"/>
      <c r="KUY114" s="190"/>
      <c r="KUZ114" s="190"/>
      <c r="KVA114" s="190"/>
      <c r="KVB114" s="190"/>
      <c r="KVC114" s="190"/>
      <c r="KVD114" s="190"/>
      <c r="KVE114" s="190"/>
      <c r="KVF114" s="190"/>
      <c r="KVG114" s="190"/>
      <c r="KVH114" s="190"/>
      <c r="KVI114" s="190"/>
      <c r="KVJ114" s="190"/>
      <c r="KVK114" s="190"/>
      <c r="KVL114" s="190"/>
      <c r="KVM114" s="190"/>
      <c r="KVN114" s="190"/>
      <c r="KVO114" s="190"/>
      <c r="KVP114" s="190"/>
      <c r="KVQ114" s="190"/>
      <c r="KVR114" s="190"/>
      <c r="KVS114" s="190"/>
      <c r="KVT114" s="190"/>
      <c r="KVU114" s="190"/>
      <c r="KVV114" s="190"/>
      <c r="KVW114" s="190"/>
      <c r="KVX114" s="190"/>
      <c r="KVY114" s="190"/>
      <c r="KVZ114" s="190"/>
      <c r="KWA114" s="190"/>
      <c r="KWB114" s="190"/>
      <c r="KWC114" s="190"/>
      <c r="KWD114" s="190"/>
      <c r="KWE114" s="190"/>
      <c r="KWF114" s="190"/>
      <c r="KWG114" s="190"/>
      <c r="KWH114" s="190"/>
      <c r="KWI114" s="190"/>
      <c r="KWJ114" s="190"/>
      <c r="KWK114" s="190"/>
      <c r="KWL114" s="190"/>
      <c r="KWM114" s="190"/>
      <c r="KWN114" s="190"/>
      <c r="KWO114" s="190"/>
      <c r="KWP114" s="190"/>
      <c r="KWQ114" s="190"/>
      <c r="KWR114" s="190"/>
      <c r="KWS114" s="190"/>
      <c r="KWT114" s="190"/>
      <c r="KWU114" s="190"/>
      <c r="KWV114" s="190"/>
      <c r="KWW114" s="190"/>
      <c r="KWX114" s="190"/>
      <c r="KWY114" s="190"/>
      <c r="KWZ114" s="190"/>
      <c r="KXA114" s="190"/>
      <c r="KXB114" s="190"/>
      <c r="KXC114" s="190"/>
      <c r="KXD114" s="190"/>
      <c r="KXE114" s="190"/>
      <c r="KXF114" s="190"/>
      <c r="KXG114" s="190"/>
      <c r="KXH114" s="190"/>
      <c r="KXI114" s="190"/>
      <c r="KXJ114" s="190"/>
      <c r="KXK114" s="190"/>
      <c r="KXL114" s="190"/>
      <c r="KXM114" s="190"/>
      <c r="KXN114" s="190"/>
      <c r="KXO114" s="190"/>
      <c r="KXP114" s="190"/>
      <c r="KXQ114" s="190"/>
      <c r="KXR114" s="190"/>
      <c r="KXS114" s="190"/>
      <c r="KXT114" s="190"/>
      <c r="KXU114" s="190"/>
      <c r="KXV114" s="190"/>
      <c r="KXW114" s="190"/>
      <c r="KXX114" s="190"/>
      <c r="KXY114" s="190"/>
      <c r="KXZ114" s="190"/>
      <c r="KYA114" s="190"/>
      <c r="KYB114" s="190"/>
      <c r="KYC114" s="190"/>
      <c r="KYD114" s="190"/>
      <c r="KYE114" s="190"/>
      <c r="KYF114" s="190"/>
      <c r="KYG114" s="190"/>
      <c r="KYH114" s="190"/>
      <c r="KYI114" s="190"/>
      <c r="KYJ114" s="190"/>
      <c r="KYK114" s="190"/>
      <c r="KYL114" s="190"/>
      <c r="KYM114" s="190"/>
      <c r="KYN114" s="190"/>
      <c r="KYO114" s="190"/>
      <c r="KYP114" s="190"/>
      <c r="KYQ114" s="190"/>
      <c r="KYR114" s="190"/>
      <c r="KYS114" s="190"/>
      <c r="KYT114" s="190"/>
      <c r="KYU114" s="190"/>
      <c r="KYV114" s="190"/>
      <c r="KYW114" s="190"/>
      <c r="KYX114" s="190"/>
      <c r="KYY114" s="190"/>
      <c r="KYZ114" s="190"/>
      <c r="KZA114" s="190"/>
      <c r="KZB114" s="190"/>
      <c r="KZC114" s="190"/>
      <c r="KZD114" s="190"/>
      <c r="KZE114" s="190"/>
      <c r="KZF114" s="190"/>
      <c r="KZG114" s="190"/>
      <c r="KZH114" s="190"/>
      <c r="KZI114" s="190"/>
      <c r="KZJ114" s="190"/>
      <c r="KZK114" s="190"/>
      <c r="KZL114" s="190"/>
      <c r="KZM114" s="190"/>
      <c r="KZN114" s="190"/>
      <c r="KZO114" s="190"/>
      <c r="KZP114" s="190"/>
      <c r="KZQ114" s="190"/>
      <c r="KZR114" s="190"/>
      <c r="KZS114" s="190"/>
      <c r="KZT114" s="190"/>
      <c r="KZU114" s="190"/>
      <c r="KZV114" s="190"/>
      <c r="KZW114" s="190"/>
      <c r="KZX114" s="190"/>
      <c r="KZY114" s="190"/>
      <c r="KZZ114" s="190"/>
      <c r="LAA114" s="190"/>
      <c r="LAB114" s="190"/>
      <c r="LAC114" s="190"/>
      <c r="LAD114" s="190"/>
      <c r="LAE114" s="190"/>
      <c r="LAF114" s="190"/>
      <c r="LAG114" s="190"/>
      <c r="LAH114" s="190"/>
      <c r="LAI114" s="190"/>
      <c r="LAJ114" s="190"/>
      <c r="LAK114" s="190"/>
      <c r="LAL114" s="190"/>
      <c r="LAM114" s="190"/>
      <c r="LAN114" s="190"/>
      <c r="LAO114" s="190"/>
      <c r="LAP114" s="190"/>
      <c r="LAQ114" s="190"/>
      <c r="LAR114" s="190"/>
      <c r="LAS114" s="190"/>
      <c r="LAT114" s="190"/>
      <c r="LAU114" s="190"/>
      <c r="LAV114" s="190"/>
      <c r="LAW114" s="190"/>
      <c r="LAX114" s="190"/>
      <c r="LAY114" s="190"/>
      <c r="LAZ114" s="190"/>
      <c r="LBA114" s="190"/>
      <c r="LBB114" s="190"/>
      <c r="LBC114" s="190"/>
      <c r="LBD114" s="190"/>
      <c r="LBE114" s="190"/>
      <c r="LBF114" s="190"/>
      <c r="LBG114" s="190"/>
      <c r="LBH114" s="190"/>
      <c r="LBI114" s="190"/>
      <c r="LBJ114" s="190"/>
      <c r="LBK114" s="190"/>
      <c r="LBL114" s="190"/>
      <c r="LBM114" s="190"/>
      <c r="LBN114" s="190"/>
      <c r="LBO114" s="190"/>
      <c r="LBP114" s="190"/>
      <c r="LBQ114" s="190"/>
      <c r="LBR114" s="190"/>
      <c r="LBS114" s="190"/>
      <c r="LBT114" s="190"/>
      <c r="LBU114" s="190"/>
      <c r="LBV114" s="190"/>
      <c r="LBW114" s="190"/>
      <c r="LBX114" s="190"/>
      <c r="LBY114" s="190"/>
      <c r="LBZ114" s="190"/>
      <c r="LCA114" s="190"/>
      <c r="LCB114" s="190"/>
      <c r="LCC114" s="190"/>
      <c r="LCD114" s="190"/>
      <c r="LCE114" s="190"/>
      <c r="LCF114" s="190"/>
      <c r="LCG114" s="190"/>
      <c r="LCH114" s="190"/>
      <c r="LCI114" s="190"/>
      <c r="LCJ114" s="190"/>
      <c r="LCK114" s="190"/>
      <c r="LCL114" s="190"/>
      <c r="LCM114" s="190"/>
      <c r="LCN114" s="190"/>
      <c r="LCO114" s="190"/>
      <c r="LCP114" s="190"/>
      <c r="LCQ114" s="190"/>
      <c r="LCR114" s="190"/>
      <c r="LCS114" s="190"/>
      <c r="LCT114" s="190"/>
      <c r="LCU114" s="190"/>
      <c r="LCV114" s="190"/>
      <c r="LCW114" s="190"/>
      <c r="LCX114" s="190"/>
      <c r="LCY114" s="190"/>
      <c r="LCZ114" s="190"/>
      <c r="LDA114" s="190"/>
      <c r="LDB114" s="190"/>
      <c r="LDC114" s="190"/>
      <c r="LDD114" s="190"/>
      <c r="LDE114" s="190"/>
      <c r="LDF114" s="190"/>
      <c r="LDG114" s="190"/>
      <c r="LDH114" s="190"/>
      <c r="LDI114" s="190"/>
      <c r="LDJ114" s="190"/>
      <c r="LDK114" s="190"/>
      <c r="LDL114" s="190"/>
      <c r="LDM114" s="190"/>
      <c r="LDN114" s="190"/>
      <c r="LDO114" s="190"/>
      <c r="LDP114" s="190"/>
      <c r="LDQ114" s="190"/>
      <c r="LDR114" s="190"/>
      <c r="LDS114" s="190"/>
      <c r="LDT114" s="190"/>
      <c r="LDU114" s="190"/>
      <c r="LDV114" s="190"/>
      <c r="LDW114" s="190"/>
      <c r="LDX114" s="190"/>
      <c r="LDY114" s="190"/>
      <c r="LDZ114" s="190"/>
      <c r="LEA114" s="190"/>
      <c r="LEB114" s="190"/>
      <c r="LEC114" s="190"/>
      <c r="LED114" s="190"/>
      <c r="LEE114" s="190"/>
      <c r="LEF114" s="190"/>
      <c r="LEG114" s="190"/>
      <c r="LEH114" s="190"/>
      <c r="LEI114" s="190"/>
      <c r="LEJ114" s="190"/>
      <c r="LEK114" s="190"/>
      <c r="LEL114" s="190"/>
      <c r="LEM114" s="190"/>
      <c r="LEN114" s="190"/>
      <c r="LEO114" s="190"/>
      <c r="LEP114" s="190"/>
      <c r="LEQ114" s="190"/>
      <c r="LER114" s="190"/>
      <c r="LES114" s="190"/>
      <c r="LET114" s="190"/>
      <c r="LEU114" s="190"/>
      <c r="LEV114" s="190"/>
      <c r="LEW114" s="190"/>
      <c r="LEX114" s="190"/>
      <c r="LEY114" s="190"/>
      <c r="LEZ114" s="190"/>
      <c r="LFA114" s="190"/>
      <c r="LFB114" s="190"/>
      <c r="LFC114" s="190"/>
      <c r="LFD114" s="190"/>
      <c r="LFE114" s="190"/>
      <c r="LFF114" s="190"/>
      <c r="LFG114" s="190"/>
      <c r="LFH114" s="190"/>
      <c r="LFI114" s="190"/>
      <c r="LFJ114" s="190"/>
      <c r="LFK114" s="190"/>
      <c r="LFL114" s="190"/>
      <c r="LFM114" s="190"/>
      <c r="LFN114" s="190"/>
      <c r="LFO114" s="190"/>
      <c r="LFP114" s="190"/>
      <c r="LFQ114" s="190"/>
      <c r="LFR114" s="190"/>
      <c r="LFS114" s="190"/>
      <c r="LFT114" s="190"/>
      <c r="LFU114" s="190"/>
      <c r="LFV114" s="190"/>
      <c r="LFW114" s="190"/>
      <c r="LFX114" s="190"/>
      <c r="LFY114" s="190"/>
      <c r="LFZ114" s="190"/>
      <c r="LGA114" s="190"/>
      <c r="LGB114" s="190"/>
      <c r="LGC114" s="190"/>
      <c r="LGD114" s="190"/>
      <c r="LGE114" s="190"/>
      <c r="LGF114" s="190"/>
      <c r="LGG114" s="190"/>
      <c r="LGH114" s="190"/>
      <c r="LGI114" s="190"/>
      <c r="LGJ114" s="190"/>
      <c r="LGK114" s="190"/>
      <c r="LGL114" s="190"/>
      <c r="LGM114" s="190"/>
      <c r="LGN114" s="190"/>
      <c r="LGO114" s="190"/>
      <c r="LGP114" s="190"/>
      <c r="LGQ114" s="190"/>
      <c r="LGR114" s="190"/>
      <c r="LGS114" s="190"/>
      <c r="LGT114" s="190"/>
      <c r="LGU114" s="190"/>
      <c r="LGV114" s="190"/>
      <c r="LGW114" s="190"/>
      <c r="LGX114" s="190"/>
      <c r="LGY114" s="190"/>
      <c r="LGZ114" s="190"/>
      <c r="LHA114" s="190"/>
      <c r="LHB114" s="190"/>
      <c r="LHC114" s="190"/>
      <c r="LHD114" s="190"/>
      <c r="LHE114" s="190"/>
      <c r="LHF114" s="190"/>
      <c r="LHG114" s="190"/>
      <c r="LHH114" s="190"/>
      <c r="LHI114" s="190"/>
      <c r="LHJ114" s="190"/>
      <c r="LHK114" s="190"/>
      <c r="LHL114" s="190"/>
      <c r="LHM114" s="190"/>
      <c r="LHN114" s="190"/>
      <c r="LHO114" s="190"/>
      <c r="LHP114" s="190"/>
      <c r="LHQ114" s="190"/>
      <c r="LHR114" s="190"/>
      <c r="LHS114" s="190"/>
      <c r="LHT114" s="190"/>
      <c r="LHU114" s="190"/>
      <c r="LHV114" s="190"/>
      <c r="LHW114" s="190"/>
      <c r="LHX114" s="190"/>
      <c r="LHY114" s="190"/>
      <c r="LHZ114" s="190"/>
      <c r="LIA114" s="190"/>
      <c r="LIB114" s="190"/>
      <c r="LIC114" s="190"/>
      <c r="LID114" s="190"/>
      <c r="LIE114" s="190"/>
      <c r="LIF114" s="190"/>
      <c r="LIG114" s="190"/>
      <c r="LIH114" s="190"/>
      <c r="LII114" s="190"/>
      <c r="LIJ114" s="190"/>
      <c r="LIK114" s="190"/>
      <c r="LIL114" s="190"/>
      <c r="LIM114" s="190"/>
      <c r="LIN114" s="190"/>
      <c r="LIO114" s="190"/>
      <c r="LIP114" s="190"/>
      <c r="LIQ114" s="190"/>
      <c r="LIR114" s="190"/>
      <c r="LIS114" s="190"/>
      <c r="LIT114" s="190"/>
      <c r="LIU114" s="190"/>
      <c r="LIV114" s="190"/>
      <c r="LIW114" s="190"/>
      <c r="LIX114" s="190"/>
      <c r="LIY114" s="190"/>
      <c r="LIZ114" s="190"/>
      <c r="LJA114" s="190"/>
      <c r="LJB114" s="190"/>
      <c r="LJC114" s="190"/>
      <c r="LJD114" s="190"/>
      <c r="LJE114" s="190"/>
      <c r="LJF114" s="190"/>
      <c r="LJG114" s="190"/>
      <c r="LJH114" s="190"/>
      <c r="LJI114" s="190"/>
      <c r="LJJ114" s="190"/>
      <c r="LJK114" s="190"/>
      <c r="LJL114" s="190"/>
      <c r="LJM114" s="190"/>
      <c r="LJN114" s="190"/>
      <c r="LJO114" s="190"/>
      <c r="LJP114" s="190"/>
      <c r="LJQ114" s="190"/>
      <c r="LJR114" s="190"/>
      <c r="LJS114" s="190"/>
      <c r="LJT114" s="190"/>
      <c r="LJU114" s="190"/>
      <c r="LJV114" s="190"/>
      <c r="LJW114" s="190"/>
      <c r="LJX114" s="190"/>
      <c r="LJY114" s="190"/>
      <c r="LJZ114" s="190"/>
      <c r="LKA114" s="190"/>
      <c r="LKB114" s="190"/>
      <c r="LKC114" s="190"/>
      <c r="LKD114" s="190"/>
      <c r="LKE114" s="190"/>
      <c r="LKF114" s="190"/>
      <c r="LKG114" s="190"/>
      <c r="LKH114" s="190"/>
      <c r="LKI114" s="190"/>
      <c r="LKJ114" s="190"/>
      <c r="LKK114" s="190"/>
      <c r="LKL114" s="190"/>
      <c r="LKM114" s="190"/>
      <c r="LKN114" s="190"/>
      <c r="LKO114" s="190"/>
      <c r="LKP114" s="190"/>
      <c r="LKQ114" s="190"/>
      <c r="LKR114" s="190"/>
      <c r="LKS114" s="190"/>
      <c r="LKT114" s="190"/>
      <c r="LKU114" s="190"/>
      <c r="LKV114" s="190"/>
      <c r="LKW114" s="190"/>
      <c r="LKX114" s="190"/>
      <c r="LKY114" s="190"/>
      <c r="LKZ114" s="190"/>
      <c r="LLA114" s="190"/>
      <c r="LLB114" s="190"/>
      <c r="LLC114" s="190"/>
      <c r="LLD114" s="190"/>
      <c r="LLE114" s="190"/>
      <c r="LLF114" s="190"/>
      <c r="LLG114" s="190"/>
      <c r="LLH114" s="190"/>
      <c r="LLI114" s="190"/>
      <c r="LLJ114" s="190"/>
      <c r="LLK114" s="190"/>
      <c r="LLL114" s="190"/>
      <c r="LLM114" s="190"/>
      <c r="LLN114" s="190"/>
      <c r="LLO114" s="190"/>
      <c r="LLP114" s="190"/>
      <c r="LLQ114" s="190"/>
      <c r="LLR114" s="190"/>
      <c r="LLS114" s="190"/>
      <c r="LLT114" s="190"/>
      <c r="LLU114" s="190"/>
      <c r="LLV114" s="190"/>
      <c r="LLW114" s="190"/>
      <c r="LLX114" s="190"/>
      <c r="LLY114" s="190"/>
      <c r="LLZ114" s="190"/>
      <c r="LMA114" s="190"/>
      <c r="LMB114" s="190"/>
      <c r="LMC114" s="190"/>
      <c r="LMD114" s="190"/>
      <c r="LME114" s="190"/>
      <c r="LMF114" s="190"/>
      <c r="LMG114" s="190"/>
      <c r="LMH114" s="190"/>
      <c r="LMI114" s="190"/>
      <c r="LMJ114" s="190"/>
      <c r="LMK114" s="190"/>
      <c r="LML114" s="190"/>
      <c r="LMM114" s="190"/>
      <c r="LMN114" s="190"/>
      <c r="LMO114" s="190"/>
      <c r="LMP114" s="190"/>
      <c r="LMQ114" s="190"/>
      <c r="LMR114" s="190"/>
      <c r="LMS114" s="190"/>
      <c r="LMT114" s="190"/>
      <c r="LMU114" s="190"/>
      <c r="LMV114" s="190"/>
      <c r="LMW114" s="190"/>
      <c r="LMX114" s="190"/>
      <c r="LMY114" s="190"/>
      <c r="LMZ114" s="190"/>
      <c r="LNA114" s="190"/>
      <c r="LNB114" s="190"/>
      <c r="LNC114" s="190"/>
      <c r="LND114" s="190"/>
      <c r="LNE114" s="190"/>
      <c r="LNF114" s="190"/>
      <c r="LNG114" s="190"/>
      <c r="LNH114" s="190"/>
      <c r="LNI114" s="190"/>
      <c r="LNJ114" s="190"/>
      <c r="LNK114" s="190"/>
      <c r="LNL114" s="190"/>
      <c r="LNM114" s="190"/>
      <c r="LNN114" s="190"/>
      <c r="LNO114" s="190"/>
      <c r="LNP114" s="190"/>
      <c r="LNQ114" s="190"/>
      <c r="LNR114" s="190"/>
      <c r="LNS114" s="190"/>
      <c r="LNT114" s="190"/>
      <c r="LNU114" s="190"/>
      <c r="LNV114" s="190"/>
      <c r="LNW114" s="190"/>
      <c r="LNX114" s="190"/>
      <c r="LNY114" s="190"/>
      <c r="LNZ114" s="190"/>
      <c r="LOA114" s="190"/>
      <c r="LOB114" s="190"/>
      <c r="LOC114" s="190"/>
      <c r="LOD114" s="190"/>
      <c r="LOE114" s="190"/>
      <c r="LOF114" s="190"/>
      <c r="LOG114" s="190"/>
      <c r="LOH114" s="190"/>
      <c r="LOI114" s="190"/>
      <c r="LOJ114" s="190"/>
      <c r="LOK114" s="190"/>
      <c r="LOL114" s="190"/>
      <c r="LOM114" s="190"/>
      <c r="LON114" s="190"/>
      <c r="LOO114" s="190"/>
      <c r="LOP114" s="190"/>
      <c r="LOQ114" s="190"/>
      <c r="LOR114" s="190"/>
      <c r="LOS114" s="190"/>
      <c r="LOT114" s="190"/>
      <c r="LOU114" s="190"/>
      <c r="LOV114" s="190"/>
      <c r="LOW114" s="190"/>
      <c r="LOX114" s="190"/>
      <c r="LOY114" s="190"/>
      <c r="LOZ114" s="190"/>
      <c r="LPA114" s="190"/>
      <c r="LPB114" s="190"/>
      <c r="LPC114" s="190"/>
      <c r="LPD114" s="190"/>
      <c r="LPE114" s="190"/>
      <c r="LPF114" s="190"/>
      <c r="LPG114" s="190"/>
      <c r="LPH114" s="190"/>
      <c r="LPI114" s="190"/>
      <c r="LPJ114" s="190"/>
      <c r="LPK114" s="190"/>
      <c r="LPL114" s="190"/>
      <c r="LPM114" s="190"/>
      <c r="LPN114" s="190"/>
      <c r="LPO114" s="190"/>
      <c r="LPP114" s="190"/>
      <c r="LPQ114" s="190"/>
      <c r="LPR114" s="190"/>
      <c r="LPS114" s="190"/>
      <c r="LPT114" s="190"/>
      <c r="LPU114" s="190"/>
      <c r="LPV114" s="190"/>
      <c r="LPW114" s="190"/>
      <c r="LPX114" s="190"/>
      <c r="LPY114" s="190"/>
      <c r="LPZ114" s="190"/>
      <c r="LQA114" s="190"/>
      <c r="LQB114" s="190"/>
      <c r="LQC114" s="190"/>
      <c r="LQD114" s="190"/>
      <c r="LQE114" s="190"/>
      <c r="LQF114" s="190"/>
      <c r="LQG114" s="190"/>
      <c r="LQH114" s="190"/>
      <c r="LQI114" s="190"/>
      <c r="LQJ114" s="190"/>
      <c r="LQK114" s="190"/>
      <c r="LQL114" s="190"/>
      <c r="LQM114" s="190"/>
      <c r="LQN114" s="190"/>
      <c r="LQO114" s="190"/>
      <c r="LQP114" s="190"/>
      <c r="LQQ114" s="190"/>
      <c r="LQR114" s="190"/>
      <c r="LQS114" s="190"/>
      <c r="LQT114" s="190"/>
      <c r="LQU114" s="190"/>
      <c r="LQV114" s="190"/>
      <c r="LQW114" s="190"/>
      <c r="LQX114" s="190"/>
      <c r="LQY114" s="190"/>
      <c r="LQZ114" s="190"/>
      <c r="LRA114" s="190"/>
      <c r="LRB114" s="190"/>
      <c r="LRC114" s="190"/>
      <c r="LRD114" s="190"/>
      <c r="LRE114" s="190"/>
      <c r="LRF114" s="190"/>
      <c r="LRG114" s="190"/>
      <c r="LRH114" s="190"/>
      <c r="LRI114" s="190"/>
      <c r="LRJ114" s="190"/>
      <c r="LRK114" s="190"/>
      <c r="LRL114" s="190"/>
      <c r="LRM114" s="190"/>
      <c r="LRN114" s="190"/>
      <c r="LRO114" s="190"/>
      <c r="LRP114" s="190"/>
      <c r="LRQ114" s="190"/>
      <c r="LRR114" s="190"/>
      <c r="LRS114" s="190"/>
      <c r="LRT114" s="190"/>
      <c r="LRU114" s="190"/>
      <c r="LRV114" s="190"/>
      <c r="LRW114" s="190"/>
      <c r="LRX114" s="190"/>
      <c r="LRY114" s="190"/>
      <c r="LRZ114" s="190"/>
      <c r="LSA114" s="190"/>
      <c r="LSB114" s="190"/>
      <c r="LSC114" s="190"/>
      <c r="LSD114" s="190"/>
      <c r="LSE114" s="190"/>
      <c r="LSF114" s="190"/>
      <c r="LSG114" s="190"/>
      <c r="LSH114" s="190"/>
      <c r="LSI114" s="190"/>
      <c r="LSJ114" s="190"/>
      <c r="LSK114" s="190"/>
      <c r="LSL114" s="190"/>
      <c r="LSM114" s="190"/>
      <c r="LSN114" s="190"/>
      <c r="LSO114" s="190"/>
      <c r="LSP114" s="190"/>
      <c r="LSQ114" s="190"/>
      <c r="LSR114" s="190"/>
      <c r="LSS114" s="190"/>
      <c r="LST114" s="190"/>
      <c r="LSU114" s="190"/>
      <c r="LSV114" s="190"/>
      <c r="LSW114" s="190"/>
      <c r="LSX114" s="190"/>
      <c r="LSY114" s="190"/>
      <c r="LSZ114" s="190"/>
      <c r="LTA114" s="190"/>
      <c r="LTB114" s="190"/>
      <c r="LTC114" s="190"/>
      <c r="LTD114" s="190"/>
      <c r="LTE114" s="190"/>
      <c r="LTF114" s="190"/>
      <c r="LTG114" s="190"/>
      <c r="LTH114" s="190"/>
      <c r="LTI114" s="190"/>
      <c r="LTJ114" s="190"/>
      <c r="LTK114" s="190"/>
      <c r="LTL114" s="190"/>
      <c r="LTM114" s="190"/>
      <c r="LTN114" s="190"/>
      <c r="LTO114" s="190"/>
      <c r="LTP114" s="190"/>
      <c r="LTQ114" s="190"/>
      <c r="LTR114" s="190"/>
      <c r="LTS114" s="190"/>
      <c r="LTT114" s="190"/>
      <c r="LTU114" s="190"/>
      <c r="LTV114" s="190"/>
      <c r="LTW114" s="190"/>
      <c r="LTX114" s="190"/>
      <c r="LTY114" s="190"/>
      <c r="LTZ114" s="190"/>
      <c r="LUA114" s="190"/>
      <c r="LUB114" s="190"/>
      <c r="LUC114" s="190"/>
      <c r="LUD114" s="190"/>
      <c r="LUE114" s="190"/>
      <c r="LUF114" s="190"/>
      <c r="LUG114" s="190"/>
      <c r="LUH114" s="190"/>
      <c r="LUI114" s="190"/>
      <c r="LUJ114" s="190"/>
      <c r="LUK114" s="190"/>
      <c r="LUL114" s="190"/>
      <c r="LUM114" s="190"/>
      <c r="LUN114" s="190"/>
      <c r="LUO114" s="190"/>
      <c r="LUP114" s="190"/>
      <c r="LUQ114" s="190"/>
      <c r="LUR114" s="190"/>
      <c r="LUS114" s="190"/>
      <c r="LUT114" s="190"/>
      <c r="LUU114" s="190"/>
      <c r="LUV114" s="190"/>
      <c r="LUW114" s="190"/>
      <c r="LUX114" s="190"/>
      <c r="LUY114" s="190"/>
      <c r="LUZ114" s="190"/>
      <c r="LVA114" s="190"/>
      <c r="LVB114" s="190"/>
      <c r="LVC114" s="190"/>
      <c r="LVD114" s="190"/>
      <c r="LVE114" s="190"/>
      <c r="LVF114" s="190"/>
      <c r="LVG114" s="190"/>
      <c r="LVH114" s="190"/>
      <c r="LVI114" s="190"/>
      <c r="LVJ114" s="190"/>
      <c r="LVK114" s="190"/>
      <c r="LVL114" s="190"/>
      <c r="LVM114" s="190"/>
      <c r="LVN114" s="190"/>
      <c r="LVO114" s="190"/>
      <c r="LVP114" s="190"/>
      <c r="LVQ114" s="190"/>
      <c r="LVR114" s="190"/>
      <c r="LVS114" s="190"/>
      <c r="LVT114" s="190"/>
      <c r="LVU114" s="190"/>
      <c r="LVV114" s="190"/>
      <c r="LVW114" s="190"/>
      <c r="LVX114" s="190"/>
      <c r="LVY114" s="190"/>
      <c r="LVZ114" s="190"/>
      <c r="LWA114" s="190"/>
      <c r="LWB114" s="190"/>
      <c r="LWC114" s="190"/>
      <c r="LWD114" s="190"/>
      <c r="LWE114" s="190"/>
      <c r="LWF114" s="190"/>
      <c r="LWG114" s="190"/>
      <c r="LWH114" s="190"/>
      <c r="LWI114" s="190"/>
      <c r="LWJ114" s="190"/>
      <c r="LWK114" s="190"/>
      <c r="LWL114" s="190"/>
      <c r="LWM114" s="190"/>
      <c r="LWN114" s="190"/>
      <c r="LWO114" s="190"/>
      <c r="LWP114" s="190"/>
      <c r="LWQ114" s="190"/>
      <c r="LWR114" s="190"/>
      <c r="LWS114" s="190"/>
      <c r="LWT114" s="190"/>
      <c r="LWU114" s="190"/>
      <c r="LWV114" s="190"/>
      <c r="LWW114" s="190"/>
      <c r="LWX114" s="190"/>
      <c r="LWY114" s="190"/>
      <c r="LWZ114" s="190"/>
      <c r="LXA114" s="190"/>
      <c r="LXB114" s="190"/>
      <c r="LXC114" s="190"/>
      <c r="LXD114" s="190"/>
      <c r="LXE114" s="190"/>
      <c r="LXF114" s="190"/>
      <c r="LXG114" s="190"/>
      <c r="LXH114" s="190"/>
      <c r="LXI114" s="190"/>
      <c r="LXJ114" s="190"/>
      <c r="LXK114" s="190"/>
      <c r="LXL114" s="190"/>
      <c r="LXM114" s="190"/>
      <c r="LXN114" s="190"/>
      <c r="LXO114" s="190"/>
      <c r="LXP114" s="190"/>
      <c r="LXQ114" s="190"/>
      <c r="LXR114" s="190"/>
      <c r="LXS114" s="190"/>
      <c r="LXT114" s="190"/>
      <c r="LXU114" s="190"/>
      <c r="LXV114" s="190"/>
      <c r="LXW114" s="190"/>
      <c r="LXX114" s="190"/>
      <c r="LXY114" s="190"/>
      <c r="LXZ114" s="190"/>
      <c r="LYA114" s="190"/>
      <c r="LYB114" s="190"/>
      <c r="LYC114" s="190"/>
      <c r="LYD114" s="190"/>
      <c r="LYE114" s="190"/>
      <c r="LYF114" s="190"/>
      <c r="LYG114" s="190"/>
      <c r="LYH114" s="190"/>
      <c r="LYI114" s="190"/>
      <c r="LYJ114" s="190"/>
      <c r="LYK114" s="190"/>
      <c r="LYL114" s="190"/>
      <c r="LYM114" s="190"/>
      <c r="LYN114" s="190"/>
      <c r="LYO114" s="190"/>
      <c r="LYP114" s="190"/>
      <c r="LYQ114" s="190"/>
      <c r="LYR114" s="190"/>
      <c r="LYS114" s="190"/>
      <c r="LYT114" s="190"/>
      <c r="LYU114" s="190"/>
      <c r="LYV114" s="190"/>
      <c r="LYW114" s="190"/>
      <c r="LYX114" s="190"/>
      <c r="LYY114" s="190"/>
      <c r="LYZ114" s="190"/>
      <c r="LZA114" s="190"/>
      <c r="LZB114" s="190"/>
      <c r="LZC114" s="190"/>
      <c r="LZD114" s="190"/>
      <c r="LZE114" s="190"/>
      <c r="LZF114" s="190"/>
      <c r="LZG114" s="190"/>
      <c r="LZH114" s="190"/>
      <c r="LZI114" s="190"/>
      <c r="LZJ114" s="190"/>
      <c r="LZK114" s="190"/>
      <c r="LZL114" s="190"/>
      <c r="LZM114" s="190"/>
      <c r="LZN114" s="190"/>
      <c r="LZO114" s="190"/>
      <c r="LZP114" s="190"/>
      <c r="LZQ114" s="190"/>
      <c r="LZR114" s="190"/>
      <c r="LZS114" s="190"/>
      <c r="LZT114" s="190"/>
      <c r="LZU114" s="190"/>
      <c r="LZV114" s="190"/>
      <c r="LZW114" s="190"/>
      <c r="LZX114" s="190"/>
      <c r="LZY114" s="190"/>
      <c r="LZZ114" s="190"/>
      <c r="MAA114" s="190"/>
      <c r="MAB114" s="190"/>
      <c r="MAC114" s="190"/>
      <c r="MAD114" s="190"/>
      <c r="MAE114" s="190"/>
      <c r="MAF114" s="190"/>
      <c r="MAG114" s="190"/>
      <c r="MAH114" s="190"/>
      <c r="MAI114" s="190"/>
      <c r="MAJ114" s="190"/>
      <c r="MAK114" s="190"/>
      <c r="MAL114" s="190"/>
      <c r="MAM114" s="190"/>
      <c r="MAN114" s="190"/>
      <c r="MAO114" s="190"/>
      <c r="MAP114" s="190"/>
      <c r="MAQ114" s="190"/>
      <c r="MAR114" s="190"/>
      <c r="MAS114" s="190"/>
      <c r="MAT114" s="190"/>
      <c r="MAU114" s="190"/>
      <c r="MAV114" s="190"/>
      <c r="MAW114" s="190"/>
      <c r="MAX114" s="190"/>
      <c r="MAY114" s="190"/>
      <c r="MAZ114" s="190"/>
      <c r="MBA114" s="190"/>
      <c r="MBB114" s="190"/>
      <c r="MBC114" s="190"/>
      <c r="MBD114" s="190"/>
      <c r="MBE114" s="190"/>
      <c r="MBF114" s="190"/>
      <c r="MBG114" s="190"/>
      <c r="MBH114" s="190"/>
      <c r="MBI114" s="190"/>
      <c r="MBJ114" s="190"/>
      <c r="MBK114" s="190"/>
      <c r="MBL114" s="190"/>
      <c r="MBM114" s="190"/>
      <c r="MBN114" s="190"/>
      <c r="MBO114" s="190"/>
      <c r="MBP114" s="190"/>
      <c r="MBQ114" s="190"/>
      <c r="MBR114" s="190"/>
      <c r="MBS114" s="190"/>
      <c r="MBT114" s="190"/>
      <c r="MBU114" s="190"/>
      <c r="MBV114" s="190"/>
      <c r="MBW114" s="190"/>
      <c r="MBX114" s="190"/>
      <c r="MBY114" s="190"/>
      <c r="MBZ114" s="190"/>
      <c r="MCA114" s="190"/>
      <c r="MCB114" s="190"/>
      <c r="MCC114" s="190"/>
      <c r="MCD114" s="190"/>
      <c r="MCE114" s="190"/>
      <c r="MCF114" s="190"/>
      <c r="MCG114" s="190"/>
      <c r="MCH114" s="190"/>
      <c r="MCI114" s="190"/>
      <c r="MCJ114" s="190"/>
      <c r="MCK114" s="190"/>
      <c r="MCL114" s="190"/>
      <c r="MCM114" s="190"/>
      <c r="MCN114" s="190"/>
      <c r="MCO114" s="190"/>
      <c r="MCP114" s="190"/>
      <c r="MCQ114" s="190"/>
      <c r="MCR114" s="190"/>
      <c r="MCS114" s="190"/>
      <c r="MCT114" s="190"/>
      <c r="MCU114" s="190"/>
      <c r="MCV114" s="190"/>
      <c r="MCW114" s="190"/>
      <c r="MCX114" s="190"/>
      <c r="MCY114" s="190"/>
      <c r="MCZ114" s="190"/>
      <c r="MDA114" s="190"/>
      <c r="MDB114" s="190"/>
      <c r="MDC114" s="190"/>
      <c r="MDD114" s="190"/>
      <c r="MDE114" s="190"/>
      <c r="MDF114" s="190"/>
      <c r="MDG114" s="190"/>
      <c r="MDH114" s="190"/>
      <c r="MDI114" s="190"/>
      <c r="MDJ114" s="190"/>
      <c r="MDK114" s="190"/>
      <c r="MDL114" s="190"/>
      <c r="MDM114" s="190"/>
      <c r="MDN114" s="190"/>
      <c r="MDO114" s="190"/>
      <c r="MDP114" s="190"/>
      <c r="MDQ114" s="190"/>
      <c r="MDR114" s="190"/>
      <c r="MDS114" s="190"/>
      <c r="MDT114" s="190"/>
      <c r="MDU114" s="190"/>
      <c r="MDV114" s="190"/>
      <c r="MDW114" s="190"/>
      <c r="MDX114" s="190"/>
      <c r="MDY114" s="190"/>
      <c r="MDZ114" s="190"/>
      <c r="MEA114" s="190"/>
      <c r="MEB114" s="190"/>
      <c r="MEC114" s="190"/>
      <c r="MED114" s="190"/>
      <c r="MEE114" s="190"/>
      <c r="MEF114" s="190"/>
      <c r="MEG114" s="190"/>
      <c r="MEH114" s="190"/>
      <c r="MEI114" s="190"/>
      <c r="MEJ114" s="190"/>
      <c r="MEK114" s="190"/>
      <c r="MEL114" s="190"/>
      <c r="MEM114" s="190"/>
      <c r="MEN114" s="190"/>
      <c r="MEO114" s="190"/>
      <c r="MEP114" s="190"/>
      <c r="MEQ114" s="190"/>
      <c r="MER114" s="190"/>
      <c r="MES114" s="190"/>
      <c r="MET114" s="190"/>
      <c r="MEU114" s="190"/>
      <c r="MEV114" s="190"/>
      <c r="MEW114" s="190"/>
      <c r="MEX114" s="190"/>
      <c r="MEY114" s="190"/>
      <c r="MEZ114" s="190"/>
      <c r="MFA114" s="190"/>
      <c r="MFB114" s="190"/>
      <c r="MFC114" s="190"/>
      <c r="MFD114" s="190"/>
      <c r="MFE114" s="190"/>
      <c r="MFF114" s="190"/>
      <c r="MFG114" s="190"/>
      <c r="MFH114" s="190"/>
      <c r="MFI114" s="190"/>
      <c r="MFJ114" s="190"/>
      <c r="MFK114" s="190"/>
      <c r="MFL114" s="190"/>
      <c r="MFM114" s="190"/>
      <c r="MFN114" s="190"/>
      <c r="MFO114" s="190"/>
      <c r="MFP114" s="190"/>
      <c r="MFQ114" s="190"/>
      <c r="MFR114" s="190"/>
      <c r="MFS114" s="190"/>
      <c r="MFT114" s="190"/>
      <c r="MFU114" s="190"/>
      <c r="MFV114" s="190"/>
      <c r="MFW114" s="190"/>
      <c r="MFX114" s="190"/>
      <c r="MFY114" s="190"/>
      <c r="MFZ114" s="190"/>
      <c r="MGA114" s="190"/>
      <c r="MGB114" s="190"/>
      <c r="MGC114" s="190"/>
      <c r="MGD114" s="190"/>
      <c r="MGE114" s="190"/>
      <c r="MGF114" s="190"/>
      <c r="MGG114" s="190"/>
      <c r="MGH114" s="190"/>
      <c r="MGI114" s="190"/>
      <c r="MGJ114" s="190"/>
      <c r="MGK114" s="190"/>
      <c r="MGL114" s="190"/>
      <c r="MGM114" s="190"/>
      <c r="MGN114" s="190"/>
      <c r="MGO114" s="190"/>
      <c r="MGP114" s="190"/>
      <c r="MGQ114" s="190"/>
      <c r="MGR114" s="190"/>
      <c r="MGS114" s="190"/>
      <c r="MGT114" s="190"/>
      <c r="MGU114" s="190"/>
      <c r="MGV114" s="190"/>
      <c r="MGW114" s="190"/>
      <c r="MGX114" s="190"/>
      <c r="MGY114" s="190"/>
      <c r="MGZ114" s="190"/>
      <c r="MHA114" s="190"/>
      <c r="MHB114" s="190"/>
      <c r="MHC114" s="190"/>
      <c r="MHD114" s="190"/>
      <c r="MHE114" s="190"/>
      <c r="MHF114" s="190"/>
      <c r="MHG114" s="190"/>
      <c r="MHH114" s="190"/>
      <c r="MHI114" s="190"/>
      <c r="MHJ114" s="190"/>
      <c r="MHK114" s="190"/>
      <c r="MHL114" s="190"/>
      <c r="MHM114" s="190"/>
      <c r="MHN114" s="190"/>
      <c r="MHO114" s="190"/>
      <c r="MHP114" s="190"/>
      <c r="MHQ114" s="190"/>
      <c r="MHR114" s="190"/>
      <c r="MHS114" s="190"/>
      <c r="MHT114" s="190"/>
      <c r="MHU114" s="190"/>
      <c r="MHV114" s="190"/>
      <c r="MHW114" s="190"/>
      <c r="MHX114" s="190"/>
      <c r="MHY114" s="190"/>
      <c r="MHZ114" s="190"/>
      <c r="MIA114" s="190"/>
      <c r="MIB114" s="190"/>
      <c r="MIC114" s="190"/>
      <c r="MID114" s="190"/>
      <c r="MIE114" s="190"/>
      <c r="MIF114" s="190"/>
      <c r="MIG114" s="190"/>
      <c r="MIH114" s="190"/>
      <c r="MII114" s="190"/>
      <c r="MIJ114" s="190"/>
      <c r="MIK114" s="190"/>
      <c r="MIL114" s="190"/>
      <c r="MIM114" s="190"/>
      <c r="MIN114" s="190"/>
      <c r="MIO114" s="190"/>
      <c r="MIP114" s="190"/>
      <c r="MIQ114" s="190"/>
      <c r="MIR114" s="190"/>
      <c r="MIS114" s="190"/>
      <c r="MIT114" s="190"/>
      <c r="MIU114" s="190"/>
      <c r="MIV114" s="190"/>
      <c r="MIW114" s="190"/>
      <c r="MIX114" s="190"/>
      <c r="MIY114" s="190"/>
      <c r="MIZ114" s="190"/>
      <c r="MJA114" s="190"/>
      <c r="MJB114" s="190"/>
      <c r="MJC114" s="190"/>
      <c r="MJD114" s="190"/>
      <c r="MJE114" s="190"/>
      <c r="MJF114" s="190"/>
      <c r="MJG114" s="190"/>
      <c r="MJH114" s="190"/>
      <c r="MJI114" s="190"/>
      <c r="MJJ114" s="190"/>
      <c r="MJK114" s="190"/>
      <c r="MJL114" s="190"/>
      <c r="MJM114" s="190"/>
      <c r="MJN114" s="190"/>
      <c r="MJO114" s="190"/>
      <c r="MJP114" s="190"/>
      <c r="MJQ114" s="190"/>
      <c r="MJR114" s="190"/>
      <c r="MJS114" s="190"/>
      <c r="MJT114" s="190"/>
      <c r="MJU114" s="190"/>
      <c r="MJV114" s="190"/>
      <c r="MJW114" s="190"/>
      <c r="MJX114" s="190"/>
      <c r="MJY114" s="190"/>
      <c r="MJZ114" s="190"/>
      <c r="MKA114" s="190"/>
      <c r="MKB114" s="190"/>
      <c r="MKC114" s="190"/>
      <c r="MKD114" s="190"/>
      <c r="MKE114" s="190"/>
      <c r="MKF114" s="190"/>
      <c r="MKG114" s="190"/>
      <c r="MKH114" s="190"/>
      <c r="MKI114" s="190"/>
      <c r="MKJ114" s="190"/>
      <c r="MKK114" s="190"/>
      <c r="MKL114" s="190"/>
      <c r="MKM114" s="190"/>
      <c r="MKN114" s="190"/>
      <c r="MKO114" s="190"/>
      <c r="MKP114" s="190"/>
      <c r="MKQ114" s="190"/>
      <c r="MKR114" s="190"/>
      <c r="MKS114" s="190"/>
      <c r="MKT114" s="190"/>
      <c r="MKU114" s="190"/>
      <c r="MKV114" s="190"/>
      <c r="MKW114" s="190"/>
      <c r="MKX114" s="190"/>
      <c r="MKY114" s="190"/>
      <c r="MKZ114" s="190"/>
      <c r="MLA114" s="190"/>
      <c r="MLB114" s="190"/>
      <c r="MLC114" s="190"/>
      <c r="MLD114" s="190"/>
      <c r="MLE114" s="190"/>
      <c r="MLF114" s="190"/>
      <c r="MLG114" s="190"/>
      <c r="MLH114" s="190"/>
      <c r="MLI114" s="190"/>
      <c r="MLJ114" s="190"/>
      <c r="MLK114" s="190"/>
      <c r="MLL114" s="190"/>
      <c r="MLM114" s="190"/>
      <c r="MLN114" s="190"/>
      <c r="MLO114" s="190"/>
      <c r="MLP114" s="190"/>
      <c r="MLQ114" s="190"/>
      <c r="MLR114" s="190"/>
      <c r="MLS114" s="190"/>
      <c r="MLT114" s="190"/>
      <c r="MLU114" s="190"/>
      <c r="MLV114" s="190"/>
      <c r="MLW114" s="190"/>
      <c r="MLX114" s="190"/>
      <c r="MLY114" s="190"/>
      <c r="MLZ114" s="190"/>
      <c r="MMA114" s="190"/>
      <c r="MMB114" s="190"/>
      <c r="MMC114" s="190"/>
      <c r="MMD114" s="190"/>
      <c r="MME114" s="190"/>
      <c r="MMF114" s="190"/>
      <c r="MMG114" s="190"/>
      <c r="MMH114" s="190"/>
      <c r="MMI114" s="190"/>
      <c r="MMJ114" s="190"/>
      <c r="MMK114" s="190"/>
      <c r="MML114" s="190"/>
      <c r="MMM114" s="190"/>
      <c r="MMN114" s="190"/>
      <c r="MMO114" s="190"/>
      <c r="MMP114" s="190"/>
      <c r="MMQ114" s="190"/>
      <c r="MMR114" s="190"/>
      <c r="MMS114" s="190"/>
      <c r="MMT114" s="190"/>
      <c r="MMU114" s="190"/>
      <c r="MMV114" s="190"/>
      <c r="MMW114" s="190"/>
      <c r="MMX114" s="190"/>
      <c r="MMY114" s="190"/>
      <c r="MMZ114" s="190"/>
      <c r="MNA114" s="190"/>
      <c r="MNB114" s="190"/>
      <c r="MNC114" s="190"/>
      <c r="MND114" s="190"/>
      <c r="MNE114" s="190"/>
      <c r="MNF114" s="190"/>
      <c r="MNG114" s="190"/>
      <c r="MNH114" s="190"/>
      <c r="MNI114" s="190"/>
      <c r="MNJ114" s="190"/>
      <c r="MNK114" s="190"/>
      <c r="MNL114" s="190"/>
      <c r="MNM114" s="190"/>
      <c r="MNN114" s="190"/>
      <c r="MNO114" s="190"/>
      <c r="MNP114" s="190"/>
      <c r="MNQ114" s="190"/>
      <c r="MNR114" s="190"/>
      <c r="MNS114" s="190"/>
      <c r="MNT114" s="190"/>
      <c r="MNU114" s="190"/>
      <c r="MNV114" s="190"/>
      <c r="MNW114" s="190"/>
      <c r="MNX114" s="190"/>
      <c r="MNY114" s="190"/>
      <c r="MNZ114" s="190"/>
      <c r="MOA114" s="190"/>
      <c r="MOB114" s="190"/>
      <c r="MOC114" s="190"/>
      <c r="MOD114" s="190"/>
      <c r="MOE114" s="190"/>
      <c r="MOF114" s="190"/>
      <c r="MOG114" s="190"/>
      <c r="MOH114" s="190"/>
      <c r="MOI114" s="190"/>
      <c r="MOJ114" s="190"/>
      <c r="MOK114" s="190"/>
      <c r="MOL114" s="190"/>
      <c r="MOM114" s="190"/>
      <c r="MON114" s="190"/>
      <c r="MOO114" s="190"/>
      <c r="MOP114" s="190"/>
      <c r="MOQ114" s="190"/>
      <c r="MOR114" s="190"/>
      <c r="MOS114" s="190"/>
      <c r="MOT114" s="190"/>
      <c r="MOU114" s="190"/>
      <c r="MOV114" s="190"/>
      <c r="MOW114" s="190"/>
      <c r="MOX114" s="190"/>
      <c r="MOY114" s="190"/>
      <c r="MOZ114" s="190"/>
      <c r="MPA114" s="190"/>
      <c r="MPB114" s="190"/>
      <c r="MPC114" s="190"/>
      <c r="MPD114" s="190"/>
      <c r="MPE114" s="190"/>
      <c r="MPF114" s="190"/>
      <c r="MPG114" s="190"/>
      <c r="MPH114" s="190"/>
      <c r="MPI114" s="190"/>
      <c r="MPJ114" s="190"/>
      <c r="MPK114" s="190"/>
      <c r="MPL114" s="190"/>
      <c r="MPM114" s="190"/>
      <c r="MPN114" s="190"/>
      <c r="MPO114" s="190"/>
      <c r="MPP114" s="190"/>
      <c r="MPQ114" s="190"/>
      <c r="MPR114" s="190"/>
      <c r="MPS114" s="190"/>
      <c r="MPT114" s="190"/>
      <c r="MPU114" s="190"/>
      <c r="MPV114" s="190"/>
      <c r="MPW114" s="190"/>
      <c r="MPX114" s="190"/>
      <c r="MPY114" s="190"/>
      <c r="MPZ114" s="190"/>
      <c r="MQA114" s="190"/>
      <c r="MQB114" s="190"/>
      <c r="MQC114" s="190"/>
      <c r="MQD114" s="190"/>
      <c r="MQE114" s="190"/>
      <c r="MQF114" s="190"/>
      <c r="MQG114" s="190"/>
      <c r="MQH114" s="190"/>
      <c r="MQI114" s="190"/>
      <c r="MQJ114" s="190"/>
      <c r="MQK114" s="190"/>
      <c r="MQL114" s="190"/>
      <c r="MQM114" s="190"/>
      <c r="MQN114" s="190"/>
      <c r="MQO114" s="190"/>
      <c r="MQP114" s="190"/>
      <c r="MQQ114" s="190"/>
      <c r="MQR114" s="190"/>
      <c r="MQS114" s="190"/>
      <c r="MQT114" s="190"/>
      <c r="MQU114" s="190"/>
      <c r="MQV114" s="190"/>
      <c r="MQW114" s="190"/>
      <c r="MQX114" s="190"/>
      <c r="MQY114" s="190"/>
      <c r="MQZ114" s="190"/>
      <c r="MRA114" s="190"/>
      <c r="MRB114" s="190"/>
      <c r="MRC114" s="190"/>
      <c r="MRD114" s="190"/>
      <c r="MRE114" s="190"/>
      <c r="MRF114" s="190"/>
      <c r="MRG114" s="190"/>
      <c r="MRH114" s="190"/>
      <c r="MRI114" s="190"/>
      <c r="MRJ114" s="190"/>
      <c r="MRK114" s="190"/>
      <c r="MRL114" s="190"/>
      <c r="MRM114" s="190"/>
      <c r="MRN114" s="190"/>
      <c r="MRO114" s="190"/>
      <c r="MRP114" s="190"/>
      <c r="MRQ114" s="190"/>
      <c r="MRR114" s="190"/>
      <c r="MRS114" s="190"/>
      <c r="MRT114" s="190"/>
      <c r="MRU114" s="190"/>
      <c r="MRV114" s="190"/>
      <c r="MRW114" s="190"/>
      <c r="MRX114" s="190"/>
      <c r="MRY114" s="190"/>
      <c r="MRZ114" s="190"/>
      <c r="MSA114" s="190"/>
      <c r="MSB114" s="190"/>
      <c r="MSC114" s="190"/>
      <c r="MSD114" s="190"/>
      <c r="MSE114" s="190"/>
      <c r="MSF114" s="190"/>
      <c r="MSG114" s="190"/>
      <c r="MSH114" s="190"/>
      <c r="MSI114" s="190"/>
      <c r="MSJ114" s="190"/>
      <c r="MSK114" s="190"/>
      <c r="MSL114" s="190"/>
      <c r="MSM114" s="190"/>
      <c r="MSN114" s="190"/>
      <c r="MSO114" s="190"/>
      <c r="MSP114" s="190"/>
      <c r="MSQ114" s="190"/>
      <c r="MSR114" s="190"/>
      <c r="MSS114" s="190"/>
      <c r="MST114" s="190"/>
      <c r="MSU114" s="190"/>
      <c r="MSV114" s="190"/>
      <c r="MSW114" s="190"/>
      <c r="MSX114" s="190"/>
      <c r="MSY114" s="190"/>
      <c r="MSZ114" s="190"/>
      <c r="MTA114" s="190"/>
      <c r="MTB114" s="190"/>
      <c r="MTC114" s="190"/>
      <c r="MTD114" s="190"/>
      <c r="MTE114" s="190"/>
      <c r="MTF114" s="190"/>
      <c r="MTG114" s="190"/>
      <c r="MTH114" s="190"/>
      <c r="MTI114" s="190"/>
      <c r="MTJ114" s="190"/>
      <c r="MTK114" s="190"/>
      <c r="MTL114" s="190"/>
      <c r="MTM114" s="190"/>
      <c r="MTN114" s="190"/>
      <c r="MTO114" s="190"/>
      <c r="MTP114" s="190"/>
      <c r="MTQ114" s="190"/>
      <c r="MTR114" s="190"/>
      <c r="MTS114" s="190"/>
      <c r="MTT114" s="190"/>
      <c r="MTU114" s="190"/>
      <c r="MTV114" s="190"/>
      <c r="MTW114" s="190"/>
      <c r="MTX114" s="190"/>
      <c r="MTY114" s="190"/>
      <c r="MTZ114" s="190"/>
      <c r="MUA114" s="190"/>
      <c r="MUB114" s="190"/>
      <c r="MUC114" s="190"/>
      <c r="MUD114" s="190"/>
      <c r="MUE114" s="190"/>
      <c r="MUF114" s="190"/>
      <c r="MUG114" s="190"/>
      <c r="MUH114" s="190"/>
      <c r="MUI114" s="190"/>
      <c r="MUJ114" s="190"/>
      <c r="MUK114" s="190"/>
      <c r="MUL114" s="190"/>
      <c r="MUM114" s="190"/>
      <c r="MUN114" s="190"/>
      <c r="MUO114" s="190"/>
      <c r="MUP114" s="190"/>
      <c r="MUQ114" s="190"/>
      <c r="MUR114" s="190"/>
      <c r="MUS114" s="190"/>
      <c r="MUT114" s="190"/>
      <c r="MUU114" s="190"/>
      <c r="MUV114" s="190"/>
      <c r="MUW114" s="190"/>
      <c r="MUX114" s="190"/>
      <c r="MUY114" s="190"/>
      <c r="MUZ114" s="190"/>
      <c r="MVA114" s="190"/>
      <c r="MVB114" s="190"/>
      <c r="MVC114" s="190"/>
      <c r="MVD114" s="190"/>
      <c r="MVE114" s="190"/>
      <c r="MVF114" s="190"/>
      <c r="MVG114" s="190"/>
      <c r="MVH114" s="190"/>
      <c r="MVI114" s="190"/>
      <c r="MVJ114" s="190"/>
      <c r="MVK114" s="190"/>
      <c r="MVL114" s="190"/>
      <c r="MVM114" s="190"/>
      <c r="MVN114" s="190"/>
      <c r="MVO114" s="190"/>
      <c r="MVP114" s="190"/>
      <c r="MVQ114" s="190"/>
      <c r="MVR114" s="190"/>
      <c r="MVS114" s="190"/>
      <c r="MVT114" s="190"/>
      <c r="MVU114" s="190"/>
      <c r="MVV114" s="190"/>
      <c r="MVW114" s="190"/>
      <c r="MVX114" s="190"/>
      <c r="MVY114" s="190"/>
      <c r="MVZ114" s="190"/>
      <c r="MWA114" s="190"/>
      <c r="MWB114" s="190"/>
      <c r="MWC114" s="190"/>
      <c r="MWD114" s="190"/>
      <c r="MWE114" s="190"/>
      <c r="MWF114" s="190"/>
      <c r="MWG114" s="190"/>
      <c r="MWH114" s="190"/>
      <c r="MWI114" s="190"/>
      <c r="MWJ114" s="190"/>
      <c r="MWK114" s="190"/>
      <c r="MWL114" s="190"/>
      <c r="MWM114" s="190"/>
      <c r="MWN114" s="190"/>
      <c r="MWO114" s="190"/>
      <c r="MWP114" s="190"/>
      <c r="MWQ114" s="190"/>
      <c r="MWR114" s="190"/>
      <c r="MWS114" s="190"/>
      <c r="MWT114" s="190"/>
      <c r="MWU114" s="190"/>
      <c r="MWV114" s="190"/>
      <c r="MWW114" s="190"/>
      <c r="MWX114" s="190"/>
      <c r="MWY114" s="190"/>
      <c r="MWZ114" s="190"/>
      <c r="MXA114" s="190"/>
      <c r="MXB114" s="190"/>
      <c r="MXC114" s="190"/>
      <c r="MXD114" s="190"/>
      <c r="MXE114" s="190"/>
      <c r="MXF114" s="190"/>
      <c r="MXG114" s="190"/>
      <c r="MXH114" s="190"/>
      <c r="MXI114" s="190"/>
      <c r="MXJ114" s="190"/>
      <c r="MXK114" s="190"/>
      <c r="MXL114" s="190"/>
      <c r="MXM114" s="190"/>
      <c r="MXN114" s="190"/>
      <c r="MXO114" s="190"/>
      <c r="MXP114" s="190"/>
      <c r="MXQ114" s="190"/>
      <c r="MXR114" s="190"/>
      <c r="MXS114" s="190"/>
      <c r="MXT114" s="190"/>
      <c r="MXU114" s="190"/>
      <c r="MXV114" s="190"/>
      <c r="MXW114" s="190"/>
      <c r="MXX114" s="190"/>
      <c r="MXY114" s="190"/>
      <c r="MXZ114" s="190"/>
      <c r="MYA114" s="190"/>
      <c r="MYB114" s="190"/>
      <c r="MYC114" s="190"/>
      <c r="MYD114" s="190"/>
      <c r="MYE114" s="190"/>
      <c r="MYF114" s="190"/>
      <c r="MYG114" s="190"/>
      <c r="MYH114" s="190"/>
      <c r="MYI114" s="190"/>
      <c r="MYJ114" s="190"/>
      <c r="MYK114" s="190"/>
      <c r="MYL114" s="190"/>
      <c r="MYM114" s="190"/>
      <c r="MYN114" s="190"/>
      <c r="MYO114" s="190"/>
      <c r="MYP114" s="190"/>
      <c r="MYQ114" s="190"/>
      <c r="MYR114" s="190"/>
      <c r="MYS114" s="190"/>
      <c r="MYT114" s="190"/>
      <c r="MYU114" s="190"/>
      <c r="MYV114" s="190"/>
      <c r="MYW114" s="190"/>
      <c r="MYX114" s="190"/>
      <c r="MYY114" s="190"/>
      <c r="MYZ114" s="190"/>
      <c r="MZA114" s="190"/>
      <c r="MZB114" s="190"/>
      <c r="MZC114" s="190"/>
      <c r="MZD114" s="190"/>
      <c r="MZE114" s="190"/>
      <c r="MZF114" s="190"/>
      <c r="MZG114" s="190"/>
      <c r="MZH114" s="190"/>
      <c r="MZI114" s="190"/>
      <c r="MZJ114" s="190"/>
      <c r="MZK114" s="190"/>
      <c r="MZL114" s="190"/>
      <c r="MZM114" s="190"/>
      <c r="MZN114" s="190"/>
      <c r="MZO114" s="190"/>
      <c r="MZP114" s="190"/>
      <c r="MZQ114" s="190"/>
      <c r="MZR114" s="190"/>
      <c r="MZS114" s="190"/>
      <c r="MZT114" s="190"/>
      <c r="MZU114" s="190"/>
      <c r="MZV114" s="190"/>
      <c r="MZW114" s="190"/>
      <c r="MZX114" s="190"/>
      <c r="MZY114" s="190"/>
      <c r="MZZ114" s="190"/>
      <c r="NAA114" s="190"/>
      <c r="NAB114" s="190"/>
      <c r="NAC114" s="190"/>
      <c r="NAD114" s="190"/>
      <c r="NAE114" s="190"/>
      <c r="NAF114" s="190"/>
      <c r="NAG114" s="190"/>
      <c r="NAH114" s="190"/>
      <c r="NAI114" s="190"/>
      <c r="NAJ114" s="190"/>
      <c r="NAK114" s="190"/>
      <c r="NAL114" s="190"/>
      <c r="NAM114" s="190"/>
      <c r="NAN114" s="190"/>
      <c r="NAO114" s="190"/>
      <c r="NAP114" s="190"/>
      <c r="NAQ114" s="190"/>
      <c r="NAR114" s="190"/>
      <c r="NAS114" s="190"/>
      <c r="NAT114" s="190"/>
      <c r="NAU114" s="190"/>
      <c r="NAV114" s="190"/>
      <c r="NAW114" s="190"/>
      <c r="NAX114" s="190"/>
      <c r="NAY114" s="190"/>
      <c r="NAZ114" s="190"/>
      <c r="NBA114" s="190"/>
      <c r="NBB114" s="190"/>
      <c r="NBC114" s="190"/>
      <c r="NBD114" s="190"/>
      <c r="NBE114" s="190"/>
      <c r="NBF114" s="190"/>
      <c r="NBG114" s="190"/>
      <c r="NBH114" s="190"/>
      <c r="NBI114" s="190"/>
      <c r="NBJ114" s="190"/>
      <c r="NBK114" s="190"/>
      <c r="NBL114" s="190"/>
      <c r="NBM114" s="190"/>
      <c r="NBN114" s="190"/>
      <c r="NBO114" s="190"/>
      <c r="NBP114" s="190"/>
      <c r="NBQ114" s="190"/>
      <c r="NBR114" s="190"/>
      <c r="NBS114" s="190"/>
      <c r="NBT114" s="190"/>
      <c r="NBU114" s="190"/>
      <c r="NBV114" s="190"/>
      <c r="NBW114" s="190"/>
      <c r="NBX114" s="190"/>
      <c r="NBY114" s="190"/>
      <c r="NBZ114" s="190"/>
      <c r="NCA114" s="190"/>
      <c r="NCB114" s="190"/>
      <c r="NCC114" s="190"/>
      <c r="NCD114" s="190"/>
      <c r="NCE114" s="190"/>
      <c r="NCF114" s="190"/>
      <c r="NCG114" s="190"/>
      <c r="NCH114" s="190"/>
      <c r="NCI114" s="190"/>
      <c r="NCJ114" s="190"/>
      <c r="NCK114" s="190"/>
      <c r="NCL114" s="190"/>
      <c r="NCM114" s="190"/>
      <c r="NCN114" s="190"/>
      <c r="NCO114" s="190"/>
      <c r="NCP114" s="190"/>
      <c r="NCQ114" s="190"/>
      <c r="NCR114" s="190"/>
      <c r="NCS114" s="190"/>
      <c r="NCT114" s="190"/>
      <c r="NCU114" s="190"/>
      <c r="NCV114" s="190"/>
      <c r="NCW114" s="190"/>
      <c r="NCX114" s="190"/>
      <c r="NCY114" s="190"/>
      <c r="NCZ114" s="190"/>
      <c r="NDA114" s="190"/>
      <c r="NDB114" s="190"/>
      <c r="NDC114" s="190"/>
      <c r="NDD114" s="190"/>
      <c r="NDE114" s="190"/>
      <c r="NDF114" s="190"/>
      <c r="NDG114" s="190"/>
      <c r="NDH114" s="190"/>
      <c r="NDI114" s="190"/>
      <c r="NDJ114" s="190"/>
      <c r="NDK114" s="190"/>
      <c r="NDL114" s="190"/>
      <c r="NDM114" s="190"/>
      <c r="NDN114" s="190"/>
      <c r="NDO114" s="190"/>
      <c r="NDP114" s="190"/>
      <c r="NDQ114" s="190"/>
      <c r="NDR114" s="190"/>
      <c r="NDS114" s="190"/>
      <c r="NDT114" s="190"/>
      <c r="NDU114" s="190"/>
      <c r="NDV114" s="190"/>
      <c r="NDW114" s="190"/>
      <c r="NDX114" s="190"/>
      <c r="NDY114" s="190"/>
      <c r="NDZ114" s="190"/>
      <c r="NEA114" s="190"/>
      <c r="NEB114" s="190"/>
      <c r="NEC114" s="190"/>
      <c r="NED114" s="190"/>
      <c r="NEE114" s="190"/>
      <c r="NEF114" s="190"/>
      <c r="NEG114" s="190"/>
      <c r="NEH114" s="190"/>
      <c r="NEI114" s="190"/>
      <c r="NEJ114" s="190"/>
      <c r="NEK114" s="190"/>
      <c r="NEL114" s="190"/>
      <c r="NEM114" s="190"/>
      <c r="NEN114" s="190"/>
      <c r="NEO114" s="190"/>
      <c r="NEP114" s="190"/>
      <c r="NEQ114" s="190"/>
      <c r="NER114" s="190"/>
      <c r="NES114" s="190"/>
      <c r="NET114" s="190"/>
      <c r="NEU114" s="190"/>
      <c r="NEV114" s="190"/>
      <c r="NEW114" s="190"/>
      <c r="NEX114" s="190"/>
      <c r="NEY114" s="190"/>
      <c r="NEZ114" s="190"/>
      <c r="NFA114" s="190"/>
      <c r="NFB114" s="190"/>
      <c r="NFC114" s="190"/>
      <c r="NFD114" s="190"/>
      <c r="NFE114" s="190"/>
      <c r="NFF114" s="190"/>
      <c r="NFG114" s="190"/>
      <c r="NFH114" s="190"/>
      <c r="NFI114" s="190"/>
      <c r="NFJ114" s="190"/>
      <c r="NFK114" s="190"/>
      <c r="NFL114" s="190"/>
      <c r="NFM114" s="190"/>
      <c r="NFN114" s="190"/>
      <c r="NFO114" s="190"/>
      <c r="NFP114" s="190"/>
      <c r="NFQ114" s="190"/>
      <c r="NFR114" s="190"/>
      <c r="NFS114" s="190"/>
      <c r="NFT114" s="190"/>
      <c r="NFU114" s="190"/>
      <c r="NFV114" s="190"/>
      <c r="NFW114" s="190"/>
      <c r="NFX114" s="190"/>
      <c r="NFY114" s="190"/>
      <c r="NFZ114" s="190"/>
      <c r="NGA114" s="190"/>
      <c r="NGB114" s="190"/>
      <c r="NGC114" s="190"/>
      <c r="NGD114" s="190"/>
      <c r="NGE114" s="190"/>
      <c r="NGF114" s="190"/>
      <c r="NGG114" s="190"/>
      <c r="NGH114" s="190"/>
      <c r="NGI114" s="190"/>
      <c r="NGJ114" s="190"/>
      <c r="NGK114" s="190"/>
      <c r="NGL114" s="190"/>
      <c r="NGM114" s="190"/>
      <c r="NGN114" s="190"/>
      <c r="NGO114" s="190"/>
      <c r="NGP114" s="190"/>
      <c r="NGQ114" s="190"/>
      <c r="NGR114" s="190"/>
      <c r="NGS114" s="190"/>
      <c r="NGT114" s="190"/>
      <c r="NGU114" s="190"/>
      <c r="NGV114" s="190"/>
      <c r="NGW114" s="190"/>
      <c r="NGX114" s="190"/>
      <c r="NGY114" s="190"/>
      <c r="NGZ114" s="190"/>
      <c r="NHA114" s="190"/>
      <c r="NHB114" s="190"/>
      <c r="NHC114" s="190"/>
      <c r="NHD114" s="190"/>
      <c r="NHE114" s="190"/>
      <c r="NHF114" s="190"/>
      <c r="NHG114" s="190"/>
      <c r="NHH114" s="190"/>
      <c r="NHI114" s="190"/>
      <c r="NHJ114" s="190"/>
      <c r="NHK114" s="190"/>
      <c r="NHL114" s="190"/>
      <c r="NHM114" s="190"/>
      <c r="NHN114" s="190"/>
      <c r="NHO114" s="190"/>
      <c r="NHP114" s="190"/>
      <c r="NHQ114" s="190"/>
      <c r="NHR114" s="190"/>
      <c r="NHS114" s="190"/>
      <c r="NHT114" s="190"/>
      <c r="NHU114" s="190"/>
      <c r="NHV114" s="190"/>
      <c r="NHW114" s="190"/>
      <c r="NHX114" s="190"/>
      <c r="NHY114" s="190"/>
      <c r="NHZ114" s="190"/>
      <c r="NIA114" s="190"/>
      <c r="NIB114" s="190"/>
      <c r="NIC114" s="190"/>
      <c r="NID114" s="190"/>
      <c r="NIE114" s="190"/>
      <c r="NIF114" s="190"/>
      <c r="NIG114" s="190"/>
      <c r="NIH114" s="190"/>
      <c r="NII114" s="190"/>
      <c r="NIJ114" s="190"/>
      <c r="NIK114" s="190"/>
      <c r="NIL114" s="190"/>
      <c r="NIM114" s="190"/>
      <c r="NIN114" s="190"/>
      <c r="NIO114" s="190"/>
      <c r="NIP114" s="190"/>
      <c r="NIQ114" s="190"/>
      <c r="NIR114" s="190"/>
      <c r="NIS114" s="190"/>
      <c r="NIT114" s="190"/>
      <c r="NIU114" s="190"/>
      <c r="NIV114" s="190"/>
      <c r="NIW114" s="190"/>
      <c r="NIX114" s="190"/>
      <c r="NIY114" s="190"/>
      <c r="NIZ114" s="190"/>
      <c r="NJA114" s="190"/>
      <c r="NJB114" s="190"/>
      <c r="NJC114" s="190"/>
      <c r="NJD114" s="190"/>
      <c r="NJE114" s="190"/>
      <c r="NJF114" s="190"/>
      <c r="NJG114" s="190"/>
      <c r="NJH114" s="190"/>
      <c r="NJI114" s="190"/>
      <c r="NJJ114" s="190"/>
      <c r="NJK114" s="190"/>
      <c r="NJL114" s="190"/>
      <c r="NJM114" s="190"/>
      <c r="NJN114" s="190"/>
      <c r="NJO114" s="190"/>
      <c r="NJP114" s="190"/>
      <c r="NJQ114" s="190"/>
      <c r="NJR114" s="190"/>
      <c r="NJS114" s="190"/>
      <c r="NJT114" s="190"/>
      <c r="NJU114" s="190"/>
      <c r="NJV114" s="190"/>
      <c r="NJW114" s="190"/>
      <c r="NJX114" s="190"/>
      <c r="NJY114" s="190"/>
      <c r="NJZ114" s="190"/>
      <c r="NKA114" s="190"/>
      <c r="NKB114" s="190"/>
      <c r="NKC114" s="190"/>
      <c r="NKD114" s="190"/>
      <c r="NKE114" s="190"/>
      <c r="NKF114" s="190"/>
      <c r="NKG114" s="190"/>
      <c r="NKH114" s="190"/>
      <c r="NKI114" s="190"/>
      <c r="NKJ114" s="190"/>
      <c r="NKK114" s="190"/>
      <c r="NKL114" s="190"/>
      <c r="NKM114" s="190"/>
      <c r="NKN114" s="190"/>
      <c r="NKO114" s="190"/>
      <c r="NKP114" s="190"/>
      <c r="NKQ114" s="190"/>
      <c r="NKR114" s="190"/>
      <c r="NKS114" s="190"/>
      <c r="NKT114" s="190"/>
      <c r="NKU114" s="190"/>
      <c r="NKV114" s="190"/>
      <c r="NKW114" s="190"/>
      <c r="NKX114" s="190"/>
      <c r="NKY114" s="190"/>
      <c r="NKZ114" s="190"/>
      <c r="NLA114" s="190"/>
      <c r="NLB114" s="190"/>
      <c r="NLC114" s="190"/>
      <c r="NLD114" s="190"/>
      <c r="NLE114" s="190"/>
      <c r="NLF114" s="190"/>
      <c r="NLG114" s="190"/>
      <c r="NLH114" s="190"/>
      <c r="NLI114" s="190"/>
      <c r="NLJ114" s="190"/>
      <c r="NLK114" s="190"/>
      <c r="NLL114" s="190"/>
      <c r="NLM114" s="190"/>
      <c r="NLN114" s="190"/>
      <c r="NLO114" s="190"/>
      <c r="NLP114" s="190"/>
      <c r="NLQ114" s="190"/>
      <c r="NLR114" s="190"/>
      <c r="NLS114" s="190"/>
      <c r="NLT114" s="190"/>
      <c r="NLU114" s="190"/>
      <c r="NLV114" s="190"/>
      <c r="NLW114" s="190"/>
      <c r="NLX114" s="190"/>
      <c r="NLY114" s="190"/>
      <c r="NLZ114" s="190"/>
      <c r="NMA114" s="190"/>
      <c r="NMB114" s="190"/>
      <c r="NMC114" s="190"/>
      <c r="NMD114" s="190"/>
      <c r="NME114" s="190"/>
      <c r="NMF114" s="190"/>
      <c r="NMG114" s="190"/>
      <c r="NMH114" s="190"/>
      <c r="NMI114" s="190"/>
      <c r="NMJ114" s="190"/>
      <c r="NMK114" s="190"/>
      <c r="NML114" s="190"/>
      <c r="NMM114" s="190"/>
      <c r="NMN114" s="190"/>
      <c r="NMO114" s="190"/>
      <c r="NMP114" s="190"/>
      <c r="NMQ114" s="190"/>
      <c r="NMR114" s="190"/>
      <c r="NMS114" s="190"/>
      <c r="NMT114" s="190"/>
      <c r="NMU114" s="190"/>
      <c r="NMV114" s="190"/>
      <c r="NMW114" s="190"/>
      <c r="NMX114" s="190"/>
      <c r="NMY114" s="190"/>
      <c r="NMZ114" s="190"/>
      <c r="NNA114" s="190"/>
      <c r="NNB114" s="190"/>
      <c r="NNC114" s="190"/>
      <c r="NND114" s="190"/>
      <c r="NNE114" s="190"/>
      <c r="NNF114" s="190"/>
      <c r="NNG114" s="190"/>
      <c r="NNH114" s="190"/>
      <c r="NNI114" s="190"/>
      <c r="NNJ114" s="190"/>
      <c r="NNK114" s="190"/>
      <c r="NNL114" s="190"/>
      <c r="NNM114" s="190"/>
      <c r="NNN114" s="190"/>
      <c r="NNO114" s="190"/>
      <c r="NNP114" s="190"/>
      <c r="NNQ114" s="190"/>
      <c r="NNR114" s="190"/>
      <c r="NNS114" s="190"/>
      <c r="NNT114" s="190"/>
      <c r="NNU114" s="190"/>
      <c r="NNV114" s="190"/>
      <c r="NNW114" s="190"/>
      <c r="NNX114" s="190"/>
      <c r="NNY114" s="190"/>
      <c r="NNZ114" s="190"/>
      <c r="NOA114" s="190"/>
      <c r="NOB114" s="190"/>
      <c r="NOC114" s="190"/>
      <c r="NOD114" s="190"/>
      <c r="NOE114" s="190"/>
      <c r="NOF114" s="190"/>
      <c r="NOG114" s="190"/>
      <c r="NOH114" s="190"/>
      <c r="NOI114" s="190"/>
      <c r="NOJ114" s="190"/>
      <c r="NOK114" s="190"/>
      <c r="NOL114" s="190"/>
      <c r="NOM114" s="190"/>
      <c r="NON114" s="190"/>
      <c r="NOO114" s="190"/>
      <c r="NOP114" s="190"/>
      <c r="NOQ114" s="190"/>
      <c r="NOR114" s="190"/>
      <c r="NOS114" s="190"/>
      <c r="NOT114" s="190"/>
      <c r="NOU114" s="190"/>
      <c r="NOV114" s="190"/>
      <c r="NOW114" s="190"/>
      <c r="NOX114" s="190"/>
      <c r="NOY114" s="190"/>
      <c r="NOZ114" s="190"/>
      <c r="NPA114" s="190"/>
      <c r="NPB114" s="190"/>
      <c r="NPC114" s="190"/>
      <c r="NPD114" s="190"/>
      <c r="NPE114" s="190"/>
      <c r="NPF114" s="190"/>
      <c r="NPG114" s="190"/>
      <c r="NPH114" s="190"/>
      <c r="NPI114" s="190"/>
      <c r="NPJ114" s="190"/>
      <c r="NPK114" s="190"/>
      <c r="NPL114" s="190"/>
      <c r="NPM114" s="190"/>
      <c r="NPN114" s="190"/>
      <c r="NPO114" s="190"/>
      <c r="NPP114" s="190"/>
      <c r="NPQ114" s="190"/>
      <c r="NPR114" s="190"/>
      <c r="NPS114" s="190"/>
      <c r="NPT114" s="190"/>
      <c r="NPU114" s="190"/>
      <c r="NPV114" s="190"/>
      <c r="NPW114" s="190"/>
      <c r="NPX114" s="190"/>
      <c r="NPY114" s="190"/>
      <c r="NPZ114" s="190"/>
      <c r="NQA114" s="190"/>
      <c r="NQB114" s="190"/>
      <c r="NQC114" s="190"/>
      <c r="NQD114" s="190"/>
      <c r="NQE114" s="190"/>
      <c r="NQF114" s="190"/>
      <c r="NQG114" s="190"/>
      <c r="NQH114" s="190"/>
      <c r="NQI114" s="190"/>
      <c r="NQJ114" s="190"/>
      <c r="NQK114" s="190"/>
      <c r="NQL114" s="190"/>
      <c r="NQM114" s="190"/>
      <c r="NQN114" s="190"/>
      <c r="NQO114" s="190"/>
      <c r="NQP114" s="190"/>
      <c r="NQQ114" s="190"/>
      <c r="NQR114" s="190"/>
      <c r="NQS114" s="190"/>
      <c r="NQT114" s="190"/>
      <c r="NQU114" s="190"/>
      <c r="NQV114" s="190"/>
      <c r="NQW114" s="190"/>
      <c r="NQX114" s="190"/>
      <c r="NQY114" s="190"/>
      <c r="NQZ114" s="190"/>
      <c r="NRA114" s="190"/>
      <c r="NRB114" s="190"/>
      <c r="NRC114" s="190"/>
      <c r="NRD114" s="190"/>
      <c r="NRE114" s="190"/>
      <c r="NRF114" s="190"/>
      <c r="NRG114" s="190"/>
      <c r="NRH114" s="190"/>
      <c r="NRI114" s="190"/>
      <c r="NRJ114" s="190"/>
      <c r="NRK114" s="190"/>
      <c r="NRL114" s="190"/>
      <c r="NRM114" s="190"/>
      <c r="NRN114" s="190"/>
      <c r="NRO114" s="190"/>
      <c r="NRP114" s="190"/>
      <c r="NRQ114" s="190"/>
      <c r="NRR114" s="190"/>
      <c r="NRS114" s="190"/>
      <c r="NRT114" s="190"/>
      <c r="NRU114" s="190"/>
      <c r="NRV114" s="190"/>
      <c r="NRW114" s="190"/>
      <c r="NRX114" s="190"/>
      <c r="NRY114" s="190"/>
      <c r="NRZ114" s="190"/>
      <c r="NSA114" s="190"/>
      <c r="NSB114" s="190"/>
      <c r="NSC114" s="190"/>
      <c r="NSD114" s="190"/>
      <c r="NSE114" s="190"/>
      <c r="NSF114" s="190"/>
      <c r="NSG114" s="190"/>
      <c r="NSH114" s="190"/>
      <c r="NSI114" s="190"/>
      <c r="NSJ114" s="190"/>
      <c r="NSK114" s="190"/>
      <c r="NSL114" s="190"/>
      <c r="NSM114" s="190"/>
      <c r="NSN114" s="190"/>
      <c r="NSO114" s="190"/>
      <c r="NSP114" s="190"/>
      <c r="NSQ114" s="190"/>
      <c r="NSR114" s="190"/>
      <c r="NSS114" s="190"/>
      <c r="NST114" s="190"/>
      <c r="NSU114" s="190"/>
      <c r="NSV114" s="190"/>
      <c r="NSW114" s="190"/>
      <c r="NSX114" s="190"/>
      <c r="NSY114" s="190"/>
      <c r="NSZ114" s="190"/>
      <c r="NTA114" s="190"/>
      <c r="NTB114" s="190"/>
      <c r="NTC114" s="190"/>
      <c r="NTD114" s="190"/>
      <c r="NTE114" s="190"/>
      <c r="NTF114" s="190"/>
      <c r="NTG114" s="190"/>
      <c r="NTH114" s="190"/>
      <c r="NTI114" s="190"/>
      <c r="NTJ114" s="190"/>
      <c r="NTK114" s="190"/>
      <c r="NTL114" s="190"/>
      <c r="NTM114" s="190"/>
      <c r="NTN114" s="190"/>
      <c r="NTO114" s="190"/>
      <c r="NTP114" s="190"/>
      <c r="NTQ114" s="190"/>
      <c r="NTR114" s="190"/>
      <c r="NTS114" s="190"/>
      <c r="NTT114" s="190"/>
      <c r="NTU114" s="190"/>
      <c r="NTV114" s="190"/>
      <c r="NTW114" s="190"/>
      <c r="NTX114" s="190"/>
      <c r="NTY114" s="190"/>
      <c r="NTZ114" s="190"/>
      <c r="NUA114" s="190"/>
      <c r="NUB114" s="190"/>
      <c r="NUC114" s="190"/>
      <c r="NUD114" s="190"/>
      <c r="NUE114" s="190"/>
      <c r="NUF114" s="190"/>
      <c r="NUG114" s="190"/>
      <c r="NUH114" s="190"/>
      <c r="NUI114" s="190"/>
      <c r="NUJ114" s="190"/>
      <c r="NUK114" s="190"/>
      <c r="NUL114" s="190"/>
      <c r="NUM114" s="190"/>
      <c r="NUN114" s="190"/>
      <c r="NUO114" s="190"/>
      <c r="NUP114" s="190"/>
      <c r="NUQ114" s="190"/>
      <c r="NUR114" s="190"/>
      <c r="NUS114" s="190"/>
      <c r="NUT114" s="190"/>
      <c r="NUU114" s="190"/>
      <c r="NUV114" s="190"/>
      <c r="NUW114" s="190"/>
      <c r="NUX114" s="190"/>
      <c r="NUY114" s="190"/>
      <c r="NUZ114" s="190"/>
      <c r="NVA114" s="190"/>
      <c r="NVB114" s="190"/>
      <c r="NVC114" s="190"/>
      <c r="NVD114" s="190"/>
      <c r="NVE114" s="190"/>
      <c r="NVF114" s="190"/>
      <c r="NVG114" s="190"/>
      <c r="NVH114" s="190"/>
      <c r="NVI114" s="190"/>
      <c r="NVJ114" s="190"/>
      <c r="NVK114" s="190"/>
      <c r="NVL114" s="190"/>
      <c r="NVM114" s="190"/>
      <c r="NVN114" s="190"/>
      <c r="NVO114" s="190"/>
      <c r="NVP114" s="190"/>
      <c r="NVQ114" s="190"/>
      <c r="NVR114" s="190"/>
      <c r="NVS114" s="190"/>
      <c r="NVT114" s="190"/>
      <c r="NVU114" s="190"/>
      <c r="NVV114" s="190"/>
      <c r="NVW114" s="190"/>
      <c r="NVX114" s="190"/>
      <c r="NVY114" s="190"/>
      <c r="NVZ114" s="190"/>
      <c r="NWA114" s="190"/>
      <c r="NWB114" s="190"/>
      <c r="NWC114" s="190"/>
      <c r="NWD114" s="190"/>
      <c r="NWE114" s="190"/>
      <c r="NWF114" s="190"/>
      <c r="NWG114" s="190"/>
      <c r="NWH114" s="190"/>
      <c r="NWI114" s="190"/>
      <c r="NWJ114" s="190"/>
      <c r="NWK114" s="190"/>
      <c r="NWL114" s="190"/>
      <c r="NWM114" s="190"/>
      <c r="NWN114" s="190"/>
      <c r="NWO114" s="190"/>
      <c r="NWP114" s="190"/>
      <c r="NWQ114" s="190"/>
      <c r="NWR114" s="190"/>
      <c r="NWS114" s="190"/>
      <c r="NWT114" s="190"/>
      <c r="NWU114" s="190"/>
      <c r="NWV114" s="190"/>
      <c r="NWW114" s="190"/>
      <c r="NWX114" s="190"/>
      <c r="NWY114" s="190"/>
      <c r="NWZ114" s="190"/>
      <c r="NXA114" s="190"/>
      <c r="NXB114" s="190"/>
      <c r="NXC114" s="190"/>
      <c r="NXD114" s="190"/>
      <c r="NXE114" s="190"/>
      <c r="NXF114" s="190"/>
      <c r="NXG114" s="190"/>
      <c r="NXH114" s="190"/>
      <c r="NXI114" s="190"/>
      <c r="NXJ114" s="190"/>
      <c r="NXK114" s="190"/>
      <c r="NXL114" s="190"/>
      <c r="NXM114" s="190"/>
      <c r="NXN114" s="190"/>
      <c r="NXO114" s="190"/>
      <c r="NXP114" s="190"/>
      <c r="NXQ114" s="190"/>
      <c r="NXR114" s="190"/>
      <c r="NXS114" s="190"/>
      <c r="NXT114" s="190"/>
      <c r="NXU114" s="190"/>
      <c r="NXV114" s="190"/>
      <c r="NXW114" s="190"/>
      <c r="NXX114" s="190"/>
      <c r="NXY114" s="190"/>
      <c r="NXZ114" s="190"/>
      <c r="NYA114" s="190"/>
      <c r="NYB114" s="190"/>
      <c r="NYC114" s="190"/>
      <c r="NYD114" s="190"/>
      <c r="NYE114" s="190"/>
      <c r="NYF114" s="190"/>
      <c r="NYG114" s="190"/>
      <c r="NYH114" s="190"/>
      <c r="NYI114" s="190"/>
      <c r="NYJ114" s="190"/>
      <c r="NYK114" s="190"/>
      <c r="NYL114" s="190"/>
      <c r="NYM114" s="190"/>
      <c r="NYN114" s="190"/>
      <c r="NYO114" s="190"/>
      <c r="NYP114" s="190"/>
      <c r="NYQ114" s="190"/>
      <c r="NYR114" s="190"/>
      <c r="NYS114" s="190"/>
      <c r="NYT114" s="190"/>
      <c r="NYU114" s="190"/>
      <c r="NYV114" s="190"/>
      <c r="NYW114" s="190"/>
      <c r="NYX114" s="190"/>
      <c r="NYY114" s="190"/>
      <c r="NYZ114" s="190"/>
      <c r="NZA114" s="190"/>
      <c r="NZB114" s="190"/>
      <c r="NZC114" s="190"/>
      <c r="NZD114" s="190"/>
      <c r="NZE114" s="190"/>
      <c r="NZF114" s="190"/>
      <c r="NZG114" s="190"/>
      <c r="NZH114" s="190"/>
      <c r="NZI114" s="190"/>
      <c r="NZJ114" s="190"/>
      <c r="NZK114" s="190"/>
      <c r="NZL114" s="190"/>
      <c r="NZM114" s="190"/>
      <c r="NZN114" s="190"/>
      <c r="NZO114" s="190"/>
      <c r="NZP114" s="190"/>
      <c r="NZQ114" s="190"/>
      <c r="NZR114" s="190"/>
      <c r="NZS114" s="190"/>
      <c r="NZT114" s="190"/>
      <c r="NZU114" s="190"/>
      <c r="NZV114" s="190"/>
      <c r="NZW114" s="190"/>
      <c r="NZX114" s="190"/>
      <c r="NZY114" s="190"/>
      <c r="NZZ114" s="190"/>
      <c r="OAA114" s="190"/>
      <c r="OAB114" s="190"/>
      <c r="OAC114" s="190"/>
      <c r="OAD114" s="190"/>
      <c r="OAE114" s="190"/>
      <c r="OAF114" s="190"/>
      <c r="OAG114" s="190"/>
      <c r="OAH114" s="190"/>
      <c r="OAI114" s="190"/>
      <c r="OAJ114" s="190"/>
      <c r="OAK114" s="190"/>
      <c r="OAL114" s="190"/>
      <c r="OAM114" s="190"/>
      <c r="OAN114" s="190"/>
      <c r="OAO114" s="190"/>
      <c r="OAP114" s="190"/>
      <c r="OAQ114" s="190"/>
      <c r="OAR114" s="190"/>
      <c r="OAS114" s="190"/>
      <c r="OAT114" s="190"/>
      <c r="OAU114" s="190"/>
      <c r="OAV114" s="190"/>
      <c r="OAW114" s="190"/>
      <c r="OAX114" s="190"/>
      <c r="OAY114" s="190"/>
      <c r="OAZ114" s="190"/>
      <c r="OBA114" s="190"/>
      <c r="OBB114" s="190"/>
      <c r="OBC114" s="190"/>
      <c r="OBD114" s="190"/>
      <c r="OBE114" s="190"/>
      <c r="OBF114" s="190"/>
      <c r="OBG114" s="190"/>
      <c r="OBH114" s="190"/>
      <c r="OBI114" s="190"/>
      <c r="OBJ114" s="190"/>
      <c r="OBK114" s="190"/>
      <c r="OBL114" s="190"/>
      <c r="OBM114" s="190"/>
      <c r="OBN114" s="190"/>
      <c r="OBO114" s="190"/>
      <c r="OBP114" s="190"/>
      <c r="OBQ114" s="190"/>
      <c r="OBR114" s="190"/>
      <c r="OBS114" s="190"/>
      <c r="OBT114" s="190"/>
      <c r="OBU114" s="190"/>
      <c r="OBV114" s="190"/>
      <c r="OBW114" s="190"/>
      <c r="OBX114" s="190"/>
      <c r="OBY114" s="190"/>
      <c r="OBZ114" s="190"/>
      <c r="OCA114" s="190"/>
      <c r="OCB114" s="190"/>
      <c r="OCC114" s="190"/>
      <c r="OCD114" s="190"/>
      <c r="OCE114" s="190"/>
      <c r="OCF114" s="190"/>
      <c r="OCG114" s="190"/>
      <c r="OCH114" s="190"/>
      <c r="OCI114" s="190"/>
      <c r="OCJ114" s="190"/>
      <c r="OCK114" s="190"/>
      <c r="OCL114" s="190"/>
      <c r="OCM114" s="190"/>
      <c r="OCN114" s="190"/>
      <c r="OCO114" s="190"/>
      <c r="OCP114" s="190"/>
      <c r="OCQ114" s="190"/>
      <c r="OCR114" s="190"/>
      <c r="OCS114" s="190"/>
      <c r="OCT114" s="190"/>
      <c r="OCU114" s="190"/>
      <c r="OCV114" s="190"/>
      <c r="OCW114" s="190"/>
      <c r="OCX114" s="190"/>
      <c r="OCY114" s="190"/>
      <c r="OCZ114" s="190"/>
      <c r="ODA114" s="190"/>
      <c r="ODB114" s="190"/>
      <c r="ODC114" s="190"/>
      <c r="ODD114" s="190"/>
      <c r="ODE114" s="190"/>
      <c r="ODF114" s="190"/>
      <c r="ODG114" s="190"/>
      <c r="ODH114" s="190"/>
      <c r="ODI114" s="190"/>
      <c r="ODJ114" s="190"/>
      <c r="ODK114" s="190"/>
      <c r="ODL114" s="190"/>
      <c r="ODM114" s="190"/>
      <c r="ODN114" s="190"/>
      <c r="ODO114" s="190"/>
      <c r="ODP114" s="190"/>
      <c r="ODQ114" s="190"/>
      <c r="ODR114" s="190"/>
      <c r="ODS114" s="190"/>
      <c r="ODT114" s="190"/>
      <c r="ODU114" s="190"/>
      <c r="ODV114" s="190"/>
      <c r="ODW114" s="190"/>
      <c r="ODX114" s="190"/>
      <c r="ODY114" s="190"/>
      <c r="ODZ114" s="190"/>
      <c r="OEA114" s="190"/>
      <c r="OEB114" s="190"/>
      <c r="OEC114" s="190"/>
      <c r="OED114" s="190"/>
      <c r="OEE114" s="190"/>
      <c r="OEF114" s="190"/>
      <c r="OEG114" s="190"/>
      <c r="OEH114" s="190"/>
      <c r="OEI114" s="190"/>
      <c r="OEJ114" s="190"/>
      <c r="OEK114" s="190"/>
      <c r="OEL114" s="190"/>
      <c r="OEM114" s="190"/>
      <c r="OEN114" s="190"/>
      <c r="OEO114" s="190"/>
      <c r="OEP114" s="190"/>
      <c r="OEQ114" s="190"/>
      <c r="OER114" s="190"/>
      <c r="OES114" s="190"/>
      <c r="OET114" s="190"/>
      <c r="OEU114" s="190"/>
      <c r="OEV114" s="190"/>
      <c r="OEW114" s="190"/>
      <c r="OEX114" s="190"/>
      <c r="OEY114" s="190"/>
      <c r="OEZ114" s="190"/>
      <c r="OFA114" s="190"/>
      <c r="OFB114" s="190"/>
      <c r="OFC114" s="190"/>
      <c r="OFD114" s="190"/>
      <c r="OFE114" s="190"/>
      <c r="OFF114" s="190"/>
      <c r="OFG114" s="190"/>
      <c r="OFH114" s="190"/>
      <c r="OFI114" s="190"/>
      <c r="OFJ114" s="190"/>
      <c r="OFK114" s="190"/>
      <c r="OFL114" s="190"/>
      <c r="OFM114" s="190"/>
      <c r="OFN114" s="190"/>
      <c r="OFO114" s="190"/>
      <c r="OFP114" s="190"/>
      <c r="OFQ114" s="190"/>
      <c r="OFR114" s="190"/>
      <c r="OFS114" s="190"/>
      <c r="OFT114" s="190"/>
      <c r="OFU114" s="190"/>
      <c r="OFV114" s="190"/>
      <c r="OFW114" s="190"/>
      <c r="OFX114" s="190"/>
      <c r="OFY114" s="190"/>
      <c r="OFZ114" s="190"/>
      <c r="OGA114" s="190"/>
      <c r="OGB114" s="190"/>
      <c r="OGC114" s="190"/>
      <c r="OGD114" s="190"/>
      <c r="OGE114" s="190"/>
      <c r="OGF114" s="190"/>
      <c r="OGG114" s="190"/>
      <c r="OGH114" s="190"/>
      <c r="OGI114" s="190"/>
      <c r="OGJ114" s="190"/>
      <c r="OGK114" s="190"/>
      <c r="OGL114" s="190"/>
      <c r="OGM114" s="190"/>
      <c r="OGN114" s="190"/>
      <c r="OGO114" s="190"/>
      <c r="OGP114" s="190"/>
      <c r="OGQ114" s="190"/>
      <c r="OGR114" s="190"/>
      <c r="OGS114" s="190"/>
      <c r="OGT114" s="190"/>
      <c r="OGU114" s="190"/>
      <c r="OGV114" s="190"/>
      <c r="OGW114" s="190"/>
      <c r="OGX114" s="190"/>
      <c r="OGY114" s="190"/>
      <c r="OGZ114" s="190"/>
      <c r="OHA114" s="190"/>
      <c r="OHB114" s="190"/>
      <c r="OHC114" s="190"/>
      <c r="OHD114" s="190"/>
      <c r="OHE114" s="190"/>
      <c r="OHF114" s="190"/>
      <c r="OHG114" s="190"/>
      <c r="OHH114" s="190"/>
      <c r="OHI114" s="190"/>
      <c r="OHJ114" s="190"/>
      <c r="OHK114" s="190"/>
      <c r="OHL114" s="190"/>
      <c r="OHM114" s="190"/>
      <c r="OHN114" s="190"/>
      <c r="OHO114" s="190"/>
      <c r="OHP114" s="190"/>
      <c r="OHQ114" s="190"/>
      <c r="OHR114" s="190"/>
      <c r="OHS114" s="190"/>
      <c r="OHT114" s="190"/>
      <c r="OHU114" s="190"/>
      <c r="OHV114" s="190"/>
      <c r="OHW114" s="190"/>
      <c r="OHX114" s="190"/>
      <c r="OHY114" s="190"/>
      <c r="OHZ114" s="190"/>
      <c r="OIA114" s="190"/>
      <c r="OIB114" s="190"/>
      <c r="OIC114" s="190"/>
      <c r="OID114" s="190"/>
      <c r="OIE114" s="190"/>
      <c r="OIF114" s="190"/>
      <c r="OIG114" s="190"/>
      <c r="OIH114" s="190"/>
      <c r="OII114" s="190"/>
      <c r="OIJ114" s="190"/>
      <c r="OIK114" s="190"/>
      <c r="OIL114" s="190"/>
      <c r="OIM114" s="190"/>
      <c r="OIN114" s="190"/>
      <c r="OIO114" s="190"/>
      <c r="OIP114" s="190"/>
      <c r="OIQ114" s="190"/>
      <c r="OIR114" s="190"/>
      <c r="OIS114" s="190"/>
      <c r="OIT114" s="190"/>
      <c r="OIU114" s="190"/>
      <c r="OIV114" s="190"/>
      <c r="OIW114" s="190"/>
      <c r="OIX114" s="190"/>
      <c r="OIY114" s="190"/>
      <c r="OIZ114" s="190"/>
      <c r="OJA114" s="190"/>
      <c r="OJB114" s="190"/>
      <c r="OJC114" s="190"/>
      <c r="OJD114" s="190"/>
      <c r="OJE114" s="190"/>
      <c r="OJF114" s="190"/>
      <c r="OJG114" s="190"/>
      <c r="OJH114" s="190"/>
      <c r="OJI114" s="190"/>
      <c r="OJJ114" s="190"/>
      <c r="OJK114" s="190"/>
      <c r="OJL114" s="190"/>
      <c r="OJM114" s="190"/>
      <c r="OJN114" s="190"/>
      <c r="OJO114" s="190"/>
      <c r="OJP114" s="190"/>
      <c r="OJQ114" s="190"/>
      <c r="OJR114" s="190"/>
      <c r="OJS114" s="190"/>
      <c r="OJT114" s="190"/>
      <c r="OJU114" s="190"/>
      <c r="OJV114" s="190"/>
      <c r="OJW114" s="190"/>
      <c r="OJX114" s="190"/>
      <c r="OJY114" s="190"/>
      <c r="OJZ114" s="190"/>
      <c r="OKA114" s="190"/>
      <c r="OKB114" s="190"/>
      <c r="OKC114" s="190"/>
      <c r="OKD114" s="190"/>
      <c r="OKE114" s="190"/>
      <c r="OKF114" s="190"/>
      <c r="OKG114" s="190"/>
      <c r="OKH114" s="190"/>
      <c r="OKI114" s="190"/>
      <c r="OKJ114" s="190"/>
      <c r="OKK114" s="190"/>
      <c r="OKL114" s="190"/>
      <c r="OKM114" s="190"/>
      <c r="OKN114" s="190"/>
      <c r="OKO114" s="190"/>
      <c r="OKP114" s="190"/>
      <c r="OKQ114" s="190"/>
      <c r="OKR114" s="190"/>
      <c r="OKS114" s="190"/>
      <c r="OKT114" s="190"/>
      <c r="OKU114" s="190"/>
      <c r="OKV114" s="190"/>
      <c r="OKW114" s="190"/>
      <c r="OKX114" s="190"/>
      <c r="OKY114" s="190"/>
      <c r="OKZ114" s="190"/>
      <c r="OLA114" s="190"/>
      <c r="OLB114" s="190"/>
      <c r="OLC114" s="190"/>
      <c r="OLD114" s="190"/>
      <c r="OLE114" s="190"/>
      <c r="OLF114" s="190"/>
      <c r="OLG114" s="190"/>
      <c r="OLH114" s="190"/>
      <c r="OLI114" s="190"/>
      <c r="OLJ114" s="190"/>
      <c r="OLK114" s="190"/>
      <c r="OLL114" s="190"/>
      <c r="OLM114" s="190"/>
      <c r="OLN114" s="190"/>
      <c r="OLO114" s="190"/>
      <c r="OLP114" s="190"/>
      <c r="OLQ114" s="190"/>
      <c r="OLR114" s="190"/>
      <c r="OLS114" s="190"/>
      <c r="OLT114" s="190"/>
      <c r="OLU114" s="190"/>
      <c r="OLV114" s="190"/>
      <c r="OLW114" s="190"/>
      <c r="OLX114" s="190"/>
      <c r="OLY114" s="190"/>
      <c r="OLZ114" s="190"/>
      <c r="OMA114" s="190"/>
      <c r="OMB114" s="190"/>
      <c r="OMC114" s="190"/>
      <c r="OMD114" s="190"/>
      <c r="OME114" s="190"/>
      <c r="OMF114" s="190"/>
      <c r="OMG114" s="190"/>
      <c r="OMH114" s="190"/>
      <c r="OMI114" s="190"/>
      <c r="OMJ114" s="190"/>
      <c r="OMK114" s="190"/>
      <c r="OML114" s="190"/>
      <c r="OMM114" s="190"/>
      <c r="OMN114" s="190"/>
      <c r="OMO114" s="190"/>
      <c r="OMP114" s="190"/>
      <c r="OMQ114" s="190"/>
      <c r="OMR114" s="190"/>
      <c r="OMS114" s="190"/>
      <c r="OMT114" s="190"/>
      <c r="OMU114" s="190"/>
      <c r="OMV114" s="190"/>
      <c r="OMW114" s="190"/>
      <c r="OMX114" s="190"/>
      <c r="OMY114" s="190"/>
      <c r="OMZ114" s="190"/>
      <c r="ONA114" s="190"/>
      <c r="ONB114" s="190"/>
      <c r="ONC114" s="190"/>
      <c r="OND114" s="190"/>
      <c r="ONE114" s="190"/>
      <c r="ONF114" s="190"/>
      <c r="ONG114" s="190"/>
      <c r="ONH114" s="190"/>
      <c r="ONI114" s="190"/>
      <c r="ONJ114" s="190"/>
      <c r="ONK114" s="190"/>
      <c r="ONL114" s="190"/>
      <c r="ONM114" s="190"/>
      <c r="ONN114" s="190"/>
      <c r="ONO114" s="190"/>
      <c r="ONP114" s="190"/>
      <c r="ONQ114" s="190"/>
      <c r="ONR114" s="190"/>
      <c r="ONS114" s="190"/>
      <c r="ONT114" s="190"/>
      <c r="ONU114" s="190"/>
      <c r="ONV114" s="190"/>
      <c r="ONW114" s="190"/>
      <c r="ONX114" s="190"/>
      <c r="ONY114" s="190"/>
      <c r="ONZ114" s="190"/>
      <c r="OOA114" s="190"/>
      <c r="OOB114" s="190"/>
      <c r="OOC114" s="190"/>
      <c r="OOD114" s="190"/>
      <c r="OOE114" s="190"/>
      <c r="OOF114" s="190"/>
      <c r="OOG114" s="190"/>
      <c r="OOH114" s="190"/>
      <c r="OOI114" s="190"/>
      <c r="OOJ114" s="190"/>
      <c r="OOK114" s="190"/>
      <c r="OOL114" s="190"/>
      <c r="OOM114" s="190"/>
      <c r="OON114" s="190"/>
      <c r="OOO114" s="190"/>
      <c r="OOP114" s="190"/>
      <c r="OOQ114" s="190"/>
      <c r="OOR114" s="190"/>
      <c r="OOS114" s="190"/>
      <c r="OOT114" s="190"/>
      <c r="OOU114" s="190"/>
      <c r="OOV114" s="190"/>
      <c r="OOW114" s="190"/>
      <c r="OOX114" s="190"/>
      <c r="OOY114" s="190"/>
      <c r="OOZ114" s="190"/>
      <c r="OPA114" s="190"/>
      <c r="OPB114" s="190"/>
      <c r="OPC114" s="190"/>
      <c r="OPD114" s="190"/>
      <c r="OPE114" s="190"/>
      <c r="OPF114" s="190"/>
      <c r="OPG114" s="190"/>
      <c r="OPH114" s="190"/>
      <c r="OPI114" s="190"/>
      <c r="OPJ114" s="190"/>
      <c r="OPK114" s="190"/>
      <c r="OPL114" s="190"/>
      <c r="OPM114" s="190"/>
      <c r="OPN114" s="190"/>
      <c r="OPO114" s="190"/>
      <c r="OPP114" s="190"/>
      <c r="OPQ114" s="190"/>
      <c r="OPR114" s="190"/>
      <c r="OPS114" s="190"/>
      <c r="OPT114" s="190"/>
      <c r="OPU114" s="190"/>
      <c r="OPV114" s="190"/>
      <c r="OPW114" s="190"/>
      <c r="OPX114" s="190"/>
      <c r="OPY114" s="190"/>
      <c r="OPZ114" s="190"/>
      <c r="OQA114" s="190"/>
      <c r="OQB114" s="190"/>
      <c r="OQC114" s="190"/>
      <c r="OQD114" s="190"/>
      <c r="OQE114" s="190"/>
      <c r="OQF114" s="190"/>
      <c r="OQG114" s="190"/>
      <c r="OQH114" s="190"/>
      <c r="OQI114" s="190"/>
      <c r="OQJ114" s="190"/>
      <c r="OQK114" s="190"/>
      <c r="OQL114" s="190"/>
      <c r="OQM114" s="190"/>
      <c r="OQN114" s="190"/>
      <c r="OQO114" s="190"/>
      <c r="OQP114" s="190"/>
      <c r="OQQ114" s="190"/>
      <c r="OQR114" s="190"/>
      <c r="OQS114" s="190"/>
      <c r="OQT114" s="190"/>
      <c r="OQU114" s="190"/>
      <c r="OQV114" s="190"/>
      <c r="OQW114" s="190"/>
      <c r="OQX114" s="190"/>
      <c r="OQY114" s="190"/>
      <c r="OQZ114" s="190"/>
      <c r="ORA114" s="190"/>
      <c r="ORB114" s="190"/>
      <c r="ORC114" s="190"/>
      <c r="ORD114" s="190"/>
      <c r="ORE114" s="190"/>
      <c r="ORF114" s="190"/>
      <c r="ORG114" s="190"/>
      <c r="ORH114" s="190"/>
      <c r="ORI114" s="190"/>
      <c r="ORJ114" s="190"/>
      <c r="ORK114" s="190"/>
      <c r="ORL114" s="190"/>
      <c r="ORM114" s="190"/>
      <c r="ORN114" s="190"/>
      <c r="ORO114" s="190"/>
      <c r="ORP114" s="190"/>
      <c r="ORQ114" s="190"/>
      <c r="ORR114" s="190"/>
      <c r="ORS114" s="190"/>
      <c r="ORT114" s="190"/>
      <c r="ORU114" s="190"/>
      <c r="ORV114" s="190"/>
      <c r="ORW114" s="190"/>
      <c r="ORX114" s="190"/>
      <c r="ORY114" s="190"/>
      <c r="ORZ114" s="190"/>
      <c r="OSA114" s="190"/>
      <c r="OSB114" s="190"/>
      <c r="OSC114" s="190"/>
      <c r="OSD114" s="190"/>
      <c r="OSE114" s="190"/>
      <c r="OSF114" s="190"/>
      <c r="OSG114" s="190"/>
      <c r="OSH114" s="190"/>
      <c r="OSI114" s="190"/>
      <c r="OSJ114" s="190"/>
      <c r="OSK114" s="190"/>
      <c r="OSL114" s="190"/>
      <c r="OSM114" s="190"/>
      <c r="OSN114" s="190"/>
      <c r="OSO114" s="190"/>
      <c r="OSP114" s="190"/>
      <c r="OSQ114" s="190"/>
      <c r="OSR114" s="190"/>
      <c r="OSS114" s="190"/>
      <c r="OST114" s="190"/>
      <c r="OSU114" s="190"/>
      <c r="OSV114" s="190"/>
      <c r="OSW114" s="190"/>
      <c r="OSX114" s="190"/>
      <c r="OSY114" s="190"/>
      <c r="OSZ114" s="190"/>
      <c r="OTA114" s="190"/>
      <c r="OTB114" s="190"/>
      <c r="OTC114" s="190"/>
      <c r="OTD114" s="190"/>
      <c r="OTE114" s="190"/>
      <c r="OTF114" s="190"/>
      <c r="OTG114" s="190"/>
      <c r="OTH114" s="190"/>
      <c r="OTI114" s="190"/>
      <c r="OTJ114" s="190"/>
      <c r="OTK114" s="190"/>
      <c r="OTL114" s="190"/>
      <c r="OTM114" s="190"/>
      <c r="OTN114" s="190"/>
      <c r="OTO114" s="190"/>
      <c r="OTP114" s="190"/>
      <c r="OTQ114" s="190"/>
      <c r="OTR114" s="190"/>
      <c r="OTS114" s="190"/>
      <c r="OTT114" s="190"/>
      <c r="OTU114" s="190"/>
      <c r="OTV114" s="190"/>
      <c r="OTW114" s="190"/>
      <c r="OTX114" s="190"/>
      <c r="OTY114" s="190"/>
      <c r="OTZ114" s="190"/>
      <c r="OUA114" s="190"/>
      <c r="OUB114" s="190"/>
      <c r="OUC114" s="190"/>
      <c r="OUD114" s="190"/>
      <c r="OUE114" s="190"/>
      <c r="OUF114" s="190"/>
      <c r="OUG114" s="190"/>
      <c r="OUH114" s="190"/>
      <c r="OUI114" s="190"/>
      <c r="OUJ114" s="190"/>
      <c r="OUK114" s="190"/>
      <c r="OUL114" s="190"/>
      <c r="OUM114" s="190"/>
      <c r="OUN114" s="190"/>
      <c r="OUO114" s="190"/>
      <c r="OUP114" s="190"/>
      <c r="OUQ114" s="190"/>
      <c r="OUR114" s="190"/>
      <c r="OUS114" s="190"/>
      <c r="OUT114" s="190"/>
      <c r="OUU114" s="190"/>
      <c r="OUV114" s="190"/>
      <c r="OUW114" s="190"/>
      <c r="OUX114" s="190"/>
      <c r="OUY114" s="190"/>
      <c r="OUZ114" s="190"/>
      <c r="OVA114" s="190"/>
      <c r="OVB114" s="190"/>
      <c r="OVC114" s="190"/>
      <c r="OVD114" s="190"/>
      <c r="OVE114" s="190"/>
      <c r="OVF114" s="190"/>
      <c r="OVG114" s="190"/>
      <c r="OVH114" s="190"/>
      <c r="OVI114" s="190"/>
      <c r="OVJ114" s="190"/>
      <c r="OVK114" s="190"/>
      <c r="OVL114" s="190"/>
      <c r="OVM114" s="190"/>
      <c r="OVN114" s="190"/>
      <c r="OVO114" s="190"/>
      <c r="OVP114" s="190"/>
      <c r="OVQ114" s="190"/>
      <c r="OVR114" s="190"/>
      <c r="OVS114" s="190"/>
      <c r="OVT114" s="190"/>
      <c r="OVU114" s="190"/>
      <c r="OVV114" s="190"/>
      <c r="OVW114" s="190"/>
      <c r="OVX114" s="190"/>
      <c r="OVY114" s="190"/>
      <c r="OVZ114" s="190"/>
      <c r="OWA114" s="190"/>
      <c r="OWB114" s="190"/>
      <c r="OWC114" s="190"/>
      <c r="OWD114" s="190"/>
      <c r="OWE114" s="190"/>
      <c r="OWF114" s="190"/>
      <c r="OWG114" s="190"/>
      <c r="OWH114" s="190"/>
      <c r="OWI114" s="190"/>
      <c r="OWJ114" s="190"/>
      <c r="OWK114" s="190"/>
      <c r="OWL114" s="190"/>
      <c r="OWM114" s="190"/>
      <c r="OWN114" s="190"/>
      <c r="OWO114" s="190"/>
      <c r="OWP114" s="190"/>
      <c r="OWQ114" s="190"/>
      <c r="OWR114" s="190"/>
      <c r="OWS114" s="190"/>
      <c r="OWT114" s="190"/>
      <c r="OWU114" s="190"/>
      <c r="OWV114" s="190"/>
      <c r="OWW114" s="190"/>
      <c r="OWX114" s="190"/>
      <c r="OWY114" s="190"/>
      <c r="OWZ114" s="190"/>
      <c r="OXA114" s="190"/>
      <c r="OXB114" s="190"/>
      <c r="OXC114" s="190"/>
      <c r="OXD114" s="190"/>
      <c r="OXE114" s="190"/>
      <c r="OXF114" s="190"/>
      <c r="OXG114" s="190"/>
      <c r="OXH114" s="190"/>
      <c r="OXI114" s="190"/>
      <c r="OXJ114" s="190"/>
      <c r="OXK114" s="190"/>
      <c r="OXL114" s="190"/>
      <c r="OXM114" s="190"/>
      <c r="OXN114" s="190"/>
      <c r="OXO114" s="190"/>
      <c r="OXP114" s="190"/>
      <c r="OXQ114" s="190"/>
      <c r="OXR114" s="190"/>
      <c r="OXS114" s="190"/>
      <c r="OXT114" s="190"/>
      <c r="OXU114" s="190"/>
      <c r="OXV114" s="190"/>
      <c r="OXW114" s="190"/>
      <c r="OXX114" s="190"/>
      <c r="OXY114" s="190"/>
      <c r="OXZ114" s="190"/>
      <c r="OYA114" s="190"/>
      <c r="OYB114" s="190"/>
      <c r="OYC114" s="190"/>
      <c r="OYD114" s="190"/>
      <c r="OYE114" s="190"/>
      <c r="OYF114" s="190"/>
      <c r="OYG114" s="190"/>
      <c r="OYH114" s="190"/>
      <c r="OYI114" s="190"/>
      <c r="OYJ114" s="190"/>
      <c r="OYK114" s="190"/>
      <c r="OYL114" s="190"/>
      <c r="OYM114" s="190"/>
      <c r="OYN114" s="190"/>
      <c r="OYO114" s="190"/>
      <c r="OYP114" s="190"/>
      <c r="OYQ114" s="190"/>
      <c r="OYR114" s="190"/>
      <c r="OYS114" s="190"/>
      <c r="OYT114" s="190"/>
      <c r="OYU114" s="190"/>
      <c r="OYV114" s="190"/>
      <c r="OYW114" s="190"/>
      <c r="OYX114" s="190"/>
      <c r="OYY114" s="190"/>
      <c r="OYZ114" s="190"/>
      <c r="OZA114" s="190"/>
      <c r="OZB114" s="190"/>
      <c r="OZC114" s="190"/>
      <c r="OZD114" s="190"/>
      <c r="OZE114" s="190"/>
      <c r="OZF114" s="190"/>
      <c r="OZG114" s="190"/>
      <c r="OZH114" s="190"/>
      <c r="OZI114" s="190"/>
      <c r="OZJ114" s="190"/>
      <c r="OZK114" s="190"/>
      <c r="OZL114" s="190"/>
      <c r="OZM114" s="190"/>
      <c r="OZN114" s="190"/>
      <c r="OZO114" s="190"/>
      <c r="OZP114" s="190"/>
      <c r="OZQ114" s="190"/>
      <c r="OZR114" s="190"/>
      <c r="OZS114" s="190"/>
      <c r="OZT114" s="190"/>
      <c r="OZU114" s="190"/>
      <c r="OZV114" s="190"/>
      <c r="OZW114" s="190"/>
      <c r="OZX114" s="190"/>
      <c r="OZY114" s="190"/>
      <c r="OZZ114" s="190"/>
      <c r="PAA114" s="190"/>
      <c r="PAB114" s="190"/>
      <c r="PAC114" s="190"/>
      <c r="PAD114" s="190"/>
      <c r="PAE114" s="190"/>
      <c r="PAF114" s="190"/>
      <c r="PAG114" s="190"/>
      <c r="PAH114" s="190"/>
      <c r="PAI114" s="190"/>
      <c r="PAJ114" s="190"/>
      <c r="PAK114" s="190"/>
      <c r="PAL114" s="190"/>
      <c r="PAM114" s="190"/>
      <c r="PAN114" s="190"/>
      <c r="PAO114" s="190"/>
      <c r="PAP114" s="190"/>
      <c r="PAQ114" s="190"/>
      <c r="PAR114" s="190"/>
      <c r="PAS114" s="190"/>
      <c r="PAT114" s="190"/>
      <c r="PAU114" s="190"/>
      <c r="PAV114" s="190"/>
      <c r="PAW114" s="190"/>
      <c r="PAX114" s="190"/>
      <c r="PAY114" s="190"/>
      <c r="PAZ114" s="190"/>
      <c r="PBA114" s="190"/>
      <c r="PBB114" s="190"/>
      <c r="PBC114" s="190"/>
      <c r="PBD114" s="190"/>
      <c r="PBE114" s="190"/>
      <c r="PBF114" s="190"/>
      <c r="PBG114" s="190"/>
      <c r="PBH114" s="190"/>
      <c r="PBI114" s="190"/>
      <c r="PBJ114" s="190"/>
      <c r="PBK114" s="190"/>
      <c r="PBL114" s="190"/>
      <c r="PBM114" s="190"/>
      <c r="PBN114" s="190"/>
      <c r="PBO114" s="190"/>
      <c r="PBP114" s="190"/>
      <c r="PBQ114" s="190"/>
      <c r="PBR114" s="190"/>
      <c r="PBS114" s="190"/>
      <c r="PBT114" s="190"/>
      <c r="PBU114" s="190"/>
      <c r="PBV114" s="190"/>
      <c r="PBW114" s="190"/>
      <c r="PBX114" s="190"/>
      <c r="PBY114" s="190"/>
      <c r="PBZ114" s="190"/>
      <c r="PCA114" s="190"/>
      <c r="PCB114" s="190"/>
      <c r="PCC114" s="190"/>
      <c r="PCD114" s="190"/>
      <c r="PCE114" s="190"/>
      <c r="PCF114" s="190"/>
      <c r="PCG114" s="190"/>
      <c r="PCH114" s="190"/>
      <c r="PCI114" s="190"/>
      <c r="PCJ114" s="190"/>
      <c r="PCK114" s="190"/>
      <c r="PCL114" s="190"/>
      <c r="PCM114" s="190"/>
      <c r="PCN114" s="190"/>
      <c r="PCO114" s="190"/>
      <c r="PCP114" s="190"/>
      <c r="PCQ114" s="190"/>
      <c r="PCR114" s="190"/>
      <c r="PCS114" s="190"/>
      <c r="PCT114" s="190"/>
      <c r="PCU114" s="190"/>
      <c r="PCV114" s="190"/>
      <c r="PCW114" s="190"/>
      <c r="PCX114" s="190"/>
      <c r="PCY114" s="190"/>
      <c r="PCZ114" s="190"/>
      <c r="PDA114" s="190"/>
      <c r="PDB114" s="190"/>
      <c r="PDC114" s="190"/>
      <c r="PDD114" s="190"/>
      <c r="PDE114" s="190"/>
      <c r="PDF114" s="190"/>
      <c r="PDG114" s="190"/>
      <c r="PDH114" s="190"/>
      <c r="PDI114" s="190"/>
      <c r="PDJ114" s="190"/>
      <c r="PDK114" s="190"/>
      <c r="PDL114" s="190"/>
      <c r="PDM114" s="190"/>
      <c r="PDN114" s="190"/>
      <c r="PDO114" s="190"/>
      <c r="PDP114" s="190"/>
      <c r="PDQ114" s="190"/>
      <c r="PDR114" s="190"/>
      <c r="PDS114" s="190"/>
      <c r="PDT114" s="190"/>
      <c r="PDU114" s="190"/>
      <c r="PDV114" s="190"/>
      <c r="PDW114" s="190"/>
      <c r="PDX114" s="190"/>
      <c r="PDY114" s="190"/>
      <c r="PDZ114" s="190"/>
      <c r="PEA114" s="190"/>
      <c r="PEB114" s="190"/>
      <c r="PEC114" s="190"/>
      <c r="PED114" s="190"/>
      <c r="PEE114" s="190"/>
      <c r="PEF114" s="190"/>
      <c r="PEG114" s="190"/>
      <c r="PEH114" s="190"/>
      <c r="PEI114" s="190"/>
      <c r="PEJ114" s="190"/>
      <c r="PEK114" s="190"/>
      <c r="PEL114" s="190"/>
      <c r="PEM114" s="190"/>
      <c r="PEN114" s="190"/>
      <c r="PEO114" s="190"/>
      <c r="PEP114" s="190"/>
      <c r="PEQ114" s="190"/>
      <c r="PER114" s="190"/>
      <c r="PES114" s="190"/>
      <c r="PET114" s="190"/>
      <c r="PEU114" s="190"/>
      <c r="PEV114" s="190"/>
      <c r="PEW114" s="190"/>
      <c r="PEX114" s="190"/>
      <c r="PEY114" s="190"/>
      <c r="PEZ114" s="190"/>
      <c r="PFA114" s="190"/>
      <c r="PFB114" s="190"/>
      <c r="PFC114" s="190"/>
      <c r="PFD114" s="190"/>
      <c r="PFE114" s="190"/>
      <c r="PFF114" s="190"/>
      <c r="PFG114" s="190"/>
      <c r="PFH114" s="190"/>
      <c r="PFI114" s="190"/>
      <c r="PFJ114" s="190"/>
      <c r="PFK114" s="190"/>
      <c r="PFL114" s="190"/>
      <c r="PFM114" s="190"/>
      <c r="PFN114" s="190"/>
      <c r="PFO114" s="190"/>
      <c r="PFP114" s="190"/>
      <c r="PFQ114" s="190"/>
      <c r="PFR114" s="190"/>
      <c r="PFS114" s="190"/>
      <c r="PFT114" s="190"/>
      <c r="PFU114" s="190"/>
      <c r="PFV114" s="190"/>
      <c r="PFW114" s="190"/>
      <c r="PFX114" s="190"/>
      <c r="PFY114" s="190"/>
      <c r="PFZ114" s="190"/>
      <c r="PGA114" s="190"/>
      <c r="PGB114" s="190"/>
      <c r="PGC114" s="190"/>
      <c r="PGD114" s="190"/>
      <c r="PGE114" s="190"/>
      <c r="PGF114" s="190"/>
      <c r="PGG114" s="190"/>
      <c r="PGH114" s="190"/>
      <c r="PGI114" s="190"/>
      <c r="PGJ114" s="190"/>
      <c r="PGK114" s="190"/>
      <c r="PGL114" s="190"/>
      <c r="PGM114" s="190"/>
      <c r="PGN114" s="190"/>
      <c r="PGO114" s="190"/>
      <c r="PGP114" s="190"/>
      <c r="PGQ114" s="190"/>
      <c r="PGR114" s="190"/>
      <c r="PGS114" s="190"/>
      <c r="PGT114" s="190"/>
      <c r="PGU114" s="190"/>
      <c r="PGV114" s="190"/>
      <c r="PGW114" s="190"/>
      <c r="PGX114" s="190"/>
      <c r="PGY114" s="190"/>
      <c r="PGZ114" s="190"/>
      <c r="PHA114" s="190"/>
      <c r="PHB114" s="190"/>
      <c r="PHC114" s="190"/>
      <c r="PHD114" s="190"/>
      <c r="PHE114" s="190"/>
      <c r="PHF114" s="190"/>
      <c r="PHG114" s="190"/>
      <c r="PHH114" s="190"/>
      <c r="PHI114" s="190"/>
      <c r="PHJ114" s="190"/>
      <c r="PHK114" s="190"/>
      <c r="PHL114" s="190"/>
      <c r="PHM114" s="190"/>
      <c r="PHN114" s="190"/>
      <c r="PHO114" s="190"/>
      <c r="PHP114" s="190"/>
      <c r="PHQ114" s="190"/>
      <c r="PHR114" s="190"/>
      <c r="PHS114" s="190"/>
      <c r="PHT114" s="190"/>
      <c r="PHU114" s="190"/>
      <c r="PHV114" s="190"/>
      <c r="PHW114" s="190"/>
      <c r="PHX114" s="190"/>
      <c r="PHY114" s="190"/>
      <c r="PHZ114" s="190"/>
      <c r="PIA114" s="190"/>
      <c r="PIB114" s="190"/>
      <c r="PIC114" s="190"/>
      <c r="PID114" s="190"/>
      <c r="PIE114" s="190"/>
      <c r="PIF114" s="190"/>
      <c r="PIG114" s="190"/>
      <c r="PIH114" s="190"/>
      <c r="PII114" s="190"/>
      <c r="PIJ114" s="190"/>
      <c r="PIK114" s="190"/>
      <c r="PIL114" s="190"/>
      <c r="PIM114" s="190"/>
      <c r="PIN114" s="190"/>
      <c r="PIO114" s="190"/>
      <c r="PIP114" s="190"/>
      <c r="PIQ114" s="190"/>
      <c r="PIR114" s="190"/>
      <c r="PIS114" s="190"/>
      <c r="PIT114" s="190"/>
      <c r="PIU114" s="190"/>
      <c r="PIV114" s="190"/>
      <c r="PIW114" s="190"/>
      <c r="PIX114" s="190"/>
      <c r="PIY114" s="190"/>
      <c r="PIZ114" s="190"/>
      <c r="PJA114" s="190"/>
      <c r="PJB114" s="190"/>
      <c r="PJC114" s="190"/>
      <c r="PJD114" s="190"/>
      <c r="PJE114" s="190"/>
      <c r="PJF114" s="190"/>
      <c r="PJG114" s="190"/>
      <c r="PJH114" s="190"/>
      <c r="PJI114" s="190"/>
      <c r="PJJ114" s="190"/>
      <c r="PJK114" s="190"/>
      <c r="PJL114" s="190"/>
      <c r="PJM114" s="190"/>
      <c r="PJN114" s="190"/>
      <c r="PJO114" s="190"/>
      <c r="PJP114" s="190"/>
      <c r="PJQ114" s="190"/>
      <c r="PJR114" s="190"/>
      <c r="PJS114" s="190"/>
      <c r="PJT114" s="190"/>
      <c r="PJU114" s="190"/>
      <c r="PJV114" s="190"/>
      <c r="PJW114" s="190"/>
      <c r="PJX114" s="190"/>
      <c r="PJY114" s="190"/>
      <c r="PJZ114" s="190"/>
      <c r="PKA114" s="190"/>
      <c r="PKB114" s="190"/>
      <c r="PKC114" s="190"/>
      <c r="PKD114" s="190"/>
      <c r="PKE114" s="190"/>
      <c r="PKF114" s="190"/>
      <c r="PKG114" s="190"/>
      <c r="PKH114" s="190"/>
      <c r="PKI114" s="190"/>
      <c r="PKJ114" s="190"/>
      <c r="PKK114" s="190"/>
      <c r="PKL114" s="190"/>
      <c r="PKM114" s="190"/>
      <c r="PKN114" s="190"/>
      <c r="PKO114" s="190"/>
      <c r="PKP114" s="190"/>
      <c r="PKQ114" s="190"/>
      <c r="PKR114" s="190"/>
      <c r="PKS114" s="190"/>
      <c r="PKT114" s="190"/>
      <c r="PKU114" s="190"/>
      <c r="PKV114" s="190"/>
      <c r="PKW114" s="190"/>
      <c r="PKX114" s="190"/>
      <c r="PKY114" s="190"/>
      <c r="PKZ114" s="190"/>
      <c r="PLA114" s="190"/>
      <c r="PLB114" s="190"/>
      <c r="PLC114" s="190"/>
      <c r="PLD114" s="190"/>
      <c r="PLE114" s="190"/>
      <c r="PLF114" s="190"/>
      <c r="PLG114" s="190"/>
      <c r="PLH114" s="190"/>
      <c r="PLI114" s="190"/>
      <c r="PLJ114" s="190"/>
      <c r="PLK114" s="190"/>
      <c r="PLL114" s="190"/>
      <c r="PLM114" s="190"/>
      <c r="PLN114" s="190"/>
      <c r="PLO114" s="190"/>
      <c r="PLP114" s="190"/>
      <c r="PLQ114" s="190"/>
      <c r="PLR114" s="190"/>
      <c r="PLS114" s="190"/>
      <c r="PLT114" s="190"/>
      <c r="PLU114" s="190"/>
      <c r="PLV114" s="190"/>
      <c r="PLW114" s="190"/>
      <c r="PLX114" s="190"/>
      <c r="PLY114" s="190"/>
      <c r="PLZ114" s="190"/>
      <c r="PMA114" s="190"/>
      <c r="PMB114" s="190"/>
      <c r="PMC114" s="190"/>
      <c r="PMD114" s="190"/>
      <c r="PME114" s="190"/>
      <c r="PMF114" s="190"/>
      <c r="PMG114" s="190"/>
      <c r="PMH114" s="190"/>
      <c r="PMI114" s="190"/>
      <c r="PMJ114" s="190"/>
      <c r="PMK114" s="190"/>
      <c r="PML114" s="190"/>
      <c r="PMM114" s="190"/>
      <c r="PMN114" s="190"/>
      <c r="PMO114" s="190"/>
      <c r="PMP114" s="190"/>
      <c r="PMQ114" s="190"/>
      <c r="PMR114" s="190"/>
      <c r="PMS114" s="190"/>
      <c r="PMT114" s="190"/>
      <c r="PMU114" s="190"/>
      <c r="PMV114" s="190"/>
      <c r="PMW114" s="190"/>
      <c r="PMX114" s="190"/>
      <c r="PMY114" s="190"/>
      <c r="PMZ114" s="190"/>
      <c r="PNA114" s="190"/>
      <c r="PNB114" s="190"/>
      <c r="PNC114" s="190"/>
      <c r="PND114" s="190"/>
      <c r="PNE114" s="190"/>
      <c r="PNF114" s="190"/>
      <c r="PNG114" s="190"/>
      <c r="PNH114" s="190"/>
      <c r="PNI114" s="190"/>
      <c r="PNJ114" s="190"/>
      <c r="PNK114" s="190"/>
      <c r="PNL114" s="190"/>
      <c r="PNM114" s="190"/>
      <c r="PNN114" s="190"/>
      <c r="PNO114" s="190"/>
      <c r="PNP114" s="190"/>
      <c r="PNQ114" s="190"/>
      <c r="PNR114" s="190"/>
      <c r="PNS114" s="190"/>
      <c r="PNT114" s="190"/>
      <c r="PNU114" s="190"/>
      <c r="PNV114" s="190"/>
      <c r="PNW114" s="190"/>
      <c r="PNX114" s="190"/>
      <c r="PNY114" s="190"/>
      <c r="PNZ114" s="190"/>
      <c r="POA114" s="190"/>
      <c r="POB114" s="190"/>
      <c r="POC114" s="190"/>
      <c r="POD114" s="190"/>
      <c r="POE114" s="190"/>
      <c r="POF114" s="190"/>
      <c r="POG114" s="190"/>
      <c r="POH114" s="190"/>
      <c r="POI114" s="190"/>
      <c r="POJ114" s="190"/>
      <c r="POK114" s="190"/>
      <c r="POL114" s="190"/>
      <c r="POM114" s="190"/>
      <c r="PON114" s="190"/>
      <c r="POO114" s="190"/>
      <c r="POP114" s="190"/>
      <c r="POQ114" s="190"/>
      <c r="POR114" s="190"/>
      <c r="POS114" s="190"/>
      <c r="POT114" s="190"/>
      <c r="POU114" s="190"/>
      <c r="POV114" s="190"/>
      <c r="POW114" s="190"/>
      <c r="POX114" s="190"/>
      <c r="POY114" s="190"/>
      <c r="POZ114" s="190"/>
      <c r="PPA114" s="190"/>
      <c r="PPB114" s="190"/>
      <c r="PPC114" s="190"/>
      <c r="PPD114" s="190"/>
      <c r="PPE114" s="190"/>
      <c r="PPF114" s="190"/>
      <c r="PPG114" s="190"/>
      <c r="PPH114" s="190"/>
      <c r="PPI114" s="190"/>
      <c r="PPJ114" s="190"/>
      <c r="PPK114" s="190"/>
      <c r="PPL114" s="190"/>
      <c r="PPM114" s="190"/>
      <c r="PPN114" s="190"/>
      <c r="PPO114" s="190"/>
      <c r="PPP114" s="190"/>
      <c r="PPQ114" s="190"/>
      <c r="PPR114" s="190"/>
      <c r="PPS114" s="190"/>
      <c r="PPT114" s="190"/>
      <c r="PPU114" s="190"/>
      <c r="PPV114" s="190"/>
      <c r="PPW114" s="190"/>
      <c r="PPX114" s="190"/>
      <c r="PPY114" s="190"/>
      <c r="PPZ114" s="190"/>
      <c r="PQA114" s="190"/>
      <c r="PQB114" s="190"/>
      <c r="PQC114" s="190"/>
      <c r="PQD114" s="190"/>
      <c r="PQE114" s="190"/>
      <c r="PQF114" s="190"/>
      <c r="PQG114" s="190"/>
      <c r="PQH114" s="190"/>
      <c r="PQI114" s="190"/>
      <c r="PQJ114" s="190"/>
      <c r="PQK114" s="190"/>
      <c r="PQL114" s="190"/>
      <c r="PQM114" s="190"/>
      <c r="PQN114" s="190"/>
      <c r="PQO114" s="190"/>
      <c r="PQP114" s="190"/>
      <c r="PQQ114" s="190"/>
      <c r="PQR114" s="190"/>
      <c r="PQS114" s="190"/>
      <c r="PQT114" s="190"/>
      <c r="PQU114" s="190"/>
      <c r="PQV114" s="190"/>
      <c r="PQW114" s="190"/>
      <c r="PQX114" s="190"/>
      <c r="PQY114" s="190"/>
      <c r="PQZ114" s="190"/>
      <c r="PRA114" s="190"/>
      <c r="PRB114" s="190"/>
      <c r="PRC114" s="190"/>
      <c r="PRD114" s="190"/>
      <c r="PRE114" s="190"/>
      <c r="PRF114" s="190"/>
      <c r="PRG114" s="190"/>
      <c r="PRH114" s="190"/>
      <c r="PRI114" s="190"/>
      <c r="PRJ114" s="190"/>
      <c r="PRK114" s="190"/>
      <c r="PRL114" s="190"/>
      <c r="PRM114" s="190"/>
      <c r="PRN114" s="190"/>
      <c r="PRO114" s="190"/>
      <c r="PRP114" s="190"/>
      <c r="PRQ114" s="190"/>
      <c r="PRR114" s="190"/>
      <c r="PRS114" s="190"/>
      <c r="PRT114" s="190"/>
      <c r="PRU114" s="190"/>
      <c r="PRV114" s="190"/>
      <c r="PRW114" s="190"/>
      <c r="PRX114" s="190"/>
      <c r="PRY114" s="190"/>
      <c r="PRZ114" s="190"/>
      <c r="PSA114" s="190"/>
      <c r="PSB114" s="190"/>
      <c r="PSC114" s="190"/>
      <c r="PSD114" s="190"/>
      <c r="PSE114" s="190"/>
      <c r="PSF114" s="190"/>
      <c r="PSG114" s="190"/>
      <c r="PSH114" s="190"/>
      <c r="PSI114" s="190"/>
      <c r="PSJ114" s="190"/>
      <c r="PSK114" s="190"/>
      <c r="PSL114" s="190"/>
      <c r="PSM114" s="190"/>
      <c r="PSN114" s="190"/>
      <c r="PSO114" s="190"/>
      <c r="PSP114" s="190"/>
      <c r="PSQ114" s="190"/>
      <c r="PSR114" s="190"/>
      <c r="PSS114" s="190"/>
      <c r="PST114" s="190"/>
      <c r="PSU114" s="190"/>
      <c r="PSV114" s="190"/>
      <c r="PSW114" s="190"/>
      <c r="PSX114" s="190"/>
      <c r="PSY114" s="190"/>
      <c r="PSZ114" s="190"/>
      <c r="PTA114" s="190"/>
      <c r="PTB114" s="190"/>
      <c r="PTC114" s="190"/>
      <c r="PTD114" s="190"/>
      <c r="PTE114" s="190"/>
      <c r="PTF114" s="190"/>
      <c r="PTG114" s="190"/>
      <c r="PTH114" s="190"/>
      <c r="PTI114" s="190"/>
      <c r="PTJ114" s="190"/>
      <c r="PTK114" s="190"/>
      <c r="PTL114" s="190"/>
      <c r="PTM114" s="190"/>
      <c r="PTN114" s="190"/>
      <c r="PTO114" s="190"/>
      <c r="PTP114" s="190"/>
      <c r="PTQ114" s="190"/>
      <c r="PTR114" s="190"/>
      <c r="PTS114" s="190"/>
      <c r="PTT114" s="190"/>
      <c r="PTU114" s="190"/>
      <c r="PTV114" s="190"/>
      <c r="PTW114" s="190"/>
      <c r="PTX114" s="190"/>
      <c r="PTY114" s="190"/>
      <c r="PTZ114" s="190"/>
      <c r="PUA114" s="190"/>
      <c r="PUB114" s="190"/>
      <c r="PUC114" s="190"/>
      <c r="PUD114" s="190"/>
      <c r="PUE114" s="190"/>
      <c r="PUF114" s="190"/>
      <c r="PUG114" s="190"/>
      <c r="PUH114" s="190"/>
      <c r="PUI114" s="190"/>
      <c r="PUJ114" s="190"/>
      <c r="PUK114" s="190"/>
      <c r="PUL114" s="190"/>
      <c r="PUM114" s="190"/>
      <c r="PUN114" s="190"/>
      <c r="PUO114" s="190"/>
      <c r="PUP114" s="190"/>
      <c r="PUQ114" s="190"/>
      <c r="PUR114" s="190"/>
      <c r="PUS114" s="190"/>
      <c r="PUT114" s="190"/>
      <c r="PUU114" s="190"/>
      <c r="PUV114" s="190"/>
      <c r="PUW114" s="190"/>
      <c r="PUX114" s="190"/>
      <c r="PUY114" s="190"/>
      <c r="PUZ114" s="190"/>
      <c r="PVA114" s="190"/>
      <c r="PVB114" s="190"/>
      <c r="PVC114" s="190"/>
      <c r="PVD114" s="190"/>
      <c r="PVE114" s="190"/>
      <c r="PVF114" s="190"/>
      <c r="PVG114" s="190"/>
      <c r="PVH114" s="190"/>
      <c r="PVI114" s="190"/>
      <c r="PVJ114" s="190"/>
      <c r="PVK114" s="190"/>
      <c r="PVL114" s="190"/>
      <c r="PVM114" s="190"/>
      <c r="PVN114" s="190"/>
      <c r="PVO114" s="190"/>
      <c r="PVP114" s="190"/>
      <c r="PVQ114" s="190"/>
      <c r="PVR114" s="190"/>
      <c r="PVS114" s="190"/>
      <c r="PVT114" s="190"/>
      <c r="PVU114" s="190"/>
      <c r="PVV114" s="190"/>
      <c r="PVW114" s="190"/>
      <c r="PVX114" s="190"/>
      <c r="PVY114" s="190"/>
      <c r="PVZ114" s="190"/>
      <c r="PWA114" s="190"/>
      <c r="PWB114" s="190"/>
      <c r="PWC114" s="190"/>
      <c r="PWD114" s="190"/>
      <c r="PWE114" s="190"/>
      <c r="PWF114" s="190"/>
      <c r="PWG114" s="190"/>
      <c r="PWH114" s="190"/>
      <c r="PWI114" s="190"/>
      <c r="PWJ114" s="190"/>
      <c r="PWK114" s="190"/>
      <c r="PWL114" s="190"/>
      <c r="PWM114" s="190"/>
      <c r="PWN114" s="190"/>
      <c r="PWO114" s="190"/>
      <c r="PWP114" s="190"/>
      <c r="PWQ114" s="190"/>
      <c r="PWR114" s="190"/>
      <c r="PWS114" s="190"/>
      <c r="PWT114" s="190"/>
      <c r="PWU114" s="190"/>
      <c r="PWV114" s="190"/>
      <c r="PWW114" s="190"/>
      <c r="PWX114" s="190"/>
      <c r="PWY114" s="190"/>
      <c r="PWZ114" s="190"/>
      <c r="PXA114" s="190"/>
      <c r="PXB114" s="190"/>
      <c r="PXC114" s="190"/>
      <c r="PXD114" s="190"/>
      <c r="PXE114" s="190"/>
      <c r="PXF114" s="190"/>
      <c r="PXG114" s="190"/>
      <c r="PXH114" s="190"/>
      <c r="PXI114" s="190"/>
      <c r="PXJ114" s="190"/>
      <c r="PXK114" s="190"/>
      <c r="PXL114" s="190"/>
      <c r="PXM114" s="190"/>
      <c r="PXN114" s="190"/>
      <c r="PXO114" s="190"/>
      <c r="PXP114" s="190"/>
      <c r="PXQ114" s="190"/>
      <c r="PXR114" s="190"/>
      <c r="PXS114" s="190"/>
      <c r="PXT114" s="190"/>
      <c r="PXU114" s="190"/>
      <c r="PXV114" s="190"/>
      <c r="PXW114" s="190"/>
      <c r="PXX114" s="190"/>
      <c r="PXY114" s="190"/>
      <c r="PXZ114" s="190"/>
      <c r="PYA114" s="190"/>
      <c r="PYB114" s="190"/>
      <c r="PYC114" s="190"/>
      <c r="PYD114" s="190"/>
      <c r="PYE114" s="190"/>
      <c r="PYF114" s="190"/>
      <c r="PYG114" s="190"/>
      <c r="PYH114" s="190"/>
      <c r="PYI114" s="190"/>
      <c r="PYJ114" s="190"/>
      <c r="PYK114" s="190"/>
      <c r="PYL114" s="190"/>
      <c r="PYM114" s="190"/>
      <c r="PYN114" s="190"/>
      <c r="PYO114" s="190"/>
      <c r="PYP114" s="190"/>
      <c r="PYQ114" s="190"/>
      <c r="PYR114" s="190"/>
      <c r="PYS114" s="190"/>
      <c r="PYT114" s="190"/>
      <c r="PYU114" s="190"/>
      <c r="PYV114" s="190"/>
      <c r="PYW114" s="190"/>
      <c r="PYX114" s="190"/>
      <c r="PYY114" s="190"/>
      <c r="PYZ114" s="190"/>
      <c r="PZA114" s="190"/>
      <c r="PZB114" s="190"/>
      <c r="PZC114" s="190"/>
      <c r="PZD114" s="190"/>
      <c r="PZE114" s="190"/>
      <c r="PZF114" s="190"/>
      <c r="PZG114" s="190"/>
      <c r="PZH114" s="190"/>
      <c r="PZI114" s="190"/>
      <c r="PZJ114" s="190"/>
      <c r="PZK114" s="190"/>
      <c r="PZL114" s="190"/>
      <c r="PZM114" s="190"/>
      <c r="PZN114" s="190"/>
      <c r="PZO114" s="190"/>
      <c r="PZP114" s="190"/>
      <c r="PZQ114" s="190"/>
      <c r="PZR114" s="190"/>
      <c r="PZS114" s="190"/>
      <c r="PZT114" s="190"/>
      <c r="PZU114" s="190"/>
      <c r="PZV114" s="190"/>
      <c r="PZW114" s="190"/>
      <c r="PZX114" s="190"/>
      <c r="PZY114" s="190"/>
      <c r="PZZ114" s="190"/>
      <c r="QAA114" s="190"/>
      <c r="QAB114" s="190"/>
      <c r="QAC114" s="190"/>
      <c r="QAD114" s="190"/>
      <c r="QAE114" s="190"/>
      <c r="QAF114" s="190"/>
      <c r="QAG114" s="190"/>
      <c r="QAH114" s="190"/>
      <c r="QAI114" s="190"/>
      <c r="QAJ114" s="190"/>
      <c r="QAK114" s="190"/>
      <c r="QAL114" s="190"/>
      <c r="QAM114" s="190"/>
      <c r="QAN114" s="190"/>
      <c r="QAO114" s="190"/>
      <c r="QAP114" s="190"/>
      <c r="QAQ114" s="190"/>
      <c r="QAR114" s="190"/>
      <c r="QAS114" s="190"/>
      <c r="QAT114" s="190"/>
      <c r="QAU114" s="190"/>
      <c r="QAV114" s="190"/>
      <c r="QAW114" s="190"/>
      <c r="QAX114" s="190"/>
      <c r="QAY114" s="190"/>
      <c r="QAZ114" s="190"/>
      <c r="QBA114" s="190"/>
      <c r="QBB114" s="190"/>
      <c r="QBC114" s="190"/>
      <c r="QBD114" s="190"/>
      <c r="QBE114" s="190"/>
      <c r="QBF114" s="190"/>
      <c r="QBG114" s="190"/>
      <c r="QBH114" s="190"/>
      <c r="QBI114" s="190"/>
      <c r="QBJ114" s="190"/>
      <c r="QBK114" s="190"/>
      <c r="QBL114" s="190"/>
      <c r="QBM114" s="190"/>
      <c r="QBN114" s="190"/>
      <c r="QBO114" s="190"/>
      <c r="QBP114" s="190"/>
      <c r="QBQ114" s="190"/>
      <c r="QBR114" s="190"/>
      <c r="QBS114" s="190"/>
      <c r="QBT114" s="190"/>
      <c r="QBU114" s="190"/>
      <c r="QBV114" s="190"/>
      <c r="QBW114" s="190"/>
      <c r="QBX114" s="190"/>
      <c r="QBY114" s="190"/>
      <c r="QBZ114" s="190"/>
      <c r="QCA114" s="190"/>
      <c r="QCB114" s="190"/>
      <c r="QCC114" s="190"/>
      <c r="QCD114" s="190"/>
      <c r="QCE114" s="190"/>
      <c r="QCF114" s="190"/>
      <c r="QCG114" s="190"/>
      <c r="QCH114" s="190"/>
      <c r="QCI114" s="190"/>
      <c r="QCJ114" s="190"/>
      <c r="QCK114" s="190"/>
      <c r="QCL114" s="190"/>
      <c r="QCM114" s="190"/>
      <c r="QCN114" s="190"/>
      <c r="QCO114" s="190"/>
      <c r="QCP114" s="190"/>
      <c r="QCQ114" s="190"/>
      <c r="QCR114" s="190"/>
      <c r="QCS114" s="190"/>
      <c r="QCT114" s="190"/>
      <c r="QCU114" s="190"/>
      <c r="QCV114" s="190"/>
      <c r="QCW114" s="190"/>
      <c r="QCX114" s="190"/>
      <c r="QCY114" s="190"/>
      <c r="QCZ114" s="190"/>
      <c r="QDA114" s="190"/>
      <c r="QDB114" s="190"/>
      <c r="QDC114" s="190"/>
      <c r="QDD114" s="190"/>
      <c r="QDE114" s="190"/>
      <c r="QDF114" s="190"/>
      <c r="QDG114" s="190"/>
      <c r="QDH114" s="190"/>
      <c r="QDI114" s="190"/>
      <c r="QDJ114" s="190"/>
      <c r="QDK114" s="190"/>
      <c r="QDL114" s="190"/>
      <c r="QDM114" s="190"/>
      <c r="QDN114" s="190"/>
      <c r="QDO114" s="190"/>
      <c r="QDP114" s="190"/>
      <c r="QDQ114" s="190"/>
      <c r="QDR114" s="190"/>
      <c r="QDS114" s="190"/>
      <c r="QDT114" s="190"/>
      <c r="QDU114" s="190"/>
      <c r="QDV114" s="190"/>
      <c r="QDW114" s="190"/>
      <c r="QDX114" s="190"/>
      <c r="QDY114" s="190"/>
      <c r="QDZ114" s="190"/>
      <c r="QEA114" s="190"/>
      <c r="QEB114" s="190"/>
      <c r="QEC114" s="190"/>
      <c r="QED114" s="190"/>
      <c r="QEE114" s="190"/>
      <c r="QEF114" s="190"/>
      <c r="QEG114" s="190"/>
      <c r="QEH114" s="190"/>
      <c r="QEI114" s="190"/>
      <c r="QEJ114" s="190"/>
      <c r="QEK114" s="190"/>
      <c r="QEL114" s="190"/>
      <c r="QEM114" s="190"/>
      <c r="QEN114" s="190"/>
      <c r="QEO114" s="190"/>
      <c r="QEP114" s="190"/>
      <c r="QEQ114" s="190"/>
      <c r="QER114" s="190"/>
      <c r="QES114" s="190"/>
      <c r="QET114" s="190"/>
      <c r="QEU114" s="190"/>
      <c r="QEV114" s="190"/>
      <c r="QEW114" s="190"/>
      <c r="QEX114" s="190"/>
      <c r="QEY114" s="190"/>
      <c r="QEZ114" s="190"/>
      <c r="QFA114" s="190"/>
      <c r="QFB114" s="190"/>
      <c r="QFC114" s="190"/>
      <c r="QFD114" s="190"/>
      <c r="QFE114" s="190"/>
      <c r="QFF114" s="190"/>
      <c r="QFG114" s="190"/>
      <c r="QFH114" s="190"/>
      <c r="QFI114" s="190"/>
      <c r="QFJ114" s="190"/>
      <c r="QFK114" s="190"/>
      <c r="QFL114" s="190"/>
      <c r="QFM114" s="190"/>
      <c r="QFN114" s="190"/>
      <c r="QFO114" s="190"/>
      <c r="QFP114" s="190"/>
      <c r="QFQ114" s="190"/>
      <c r="QFR114" s="190"/>
      <c r="QFS114" s="190"/>
      <c r="QFT114" s="190"/>
      <c r="QFU114" s="190"/>
      <c r="QFV114" s="190"/>
      <c r="QFW114" s="190"/>
      <c r="QFX114" s="190"/>
      <c r="QFY114" s="190"/>
      <c r="QFZ114" s="190"/>
      <c r="QGA114" s="190"/>
      <c r="QGB114" s="190"/>
      <c r="QGC114" s="190"/>
      <c r="QGD114" s="190"/>
      <c r="QGE114" s="190"/>
      <c r="QGF114" s="190"/>
      <c r="QGG114" s="190"/>
      <c r="QGH114" s="190"/>
      <c r="QGI114" s="190"/>
      <c r="QGJ114" s="190"/>
      <c r="QGK114" s="190"/>
      <c r="QGL114" s="190"/>
      <c r="QGM114" s="190"/>
      <c r="QGN114" s="190"/>
      <c r="QGO114" s="190"/>
      <c r="QGP114" s="190"/>
      <c r="QGQ114" s="190"/>
      <c r="QGR114" s="190"/>
      <c r="QGS114" s="190"/>
      <c r="QGT114" s="190"/>
      <c r="QGU114" s="190"/>
      <c r="QGV114" s="190"/>
      <c r="QGW114" s="190"/>
      <c r="QGX114" s="190"/>
      <c r="QGY114" s="190"/>
      <c r="QGZ114" s="190"/>
      <c r="QHA114" s="190"/>
      <c r="QHB114" s="190"/>
      <c r="QHC114" s="190"/>
      <c r="QHD114" s="190"/>
      <c r="QHE114" s="190"/>
      <c r="QHF114" s="190"/>
      <c r="QHG114" s="190"/>
      <c r="QHH114" s="190"/>
      <c r="QHI114" s="190"/>
      <c r="QHJ114" s="190"/>
      <c r="QHK114" s="190"/>
      <c r="QHL114" s="190"/>
      <c r="QHM114" s="190"/>
      <c r="QHN114" s="190"/>
      <c r="QHO114" s="190"/>
      <c r="QHP114" s="190"/>
      <c r="QHQ114" s="190"/>
      <c r="QHR114" s="190"/>
      <c r="QHS114" s="190"/>
      <c r="QHT114" s="190"/>
      <c r="QHU114" s="190"/>
      <c r="QHV114" s="190"/>
      <c r="QHW114" s="190"/>
      <c r="QHX114" s="190"/>
      <c r="QHY114" s="190"/>
      <c r="QHZ114" s="190"/>
      <c r="QIA114" s="190"/>
      <c r="QIB114" s="190"/>
      <c r="QIC114" s="190"/>
      <c r="QID114" s="190"/>
      <c r="QIE114" s="190"/>
      <c r="QIF114" s="190"/>
      <c r="QIG114" s="190"/>
      <c r="QIH114" s="190"/>
      <c r="QII114" s="190"/>
      <c r="QIJ114" s="190"/>
      <c r="QIK114" s="190"/>
      <c r="QIL114" s="190"/>
      <c r="QIM114" s="190"/>
      <c r="QIN114" s="190"/>
      <c r="QIO114" s="190"/>
      <c r="QIP114" s="190"/>
      <c r="QIQ114" s="190"/>
      <c r="QIR114" s="190"/>
      <c r="QIS114" s="190"/>
      <c r="QIT114" s="190"/>
      <c r="QIU114" s="190"/>
      <c r="QIV114" s="190"/>
      <c r="QIW114" s="190"/>
      <c r="QIX114" s="190"/>
      <c r="QIY114" s="190"/>
      <c r="QIZ114" s="190"/>
      <c r="QJA114" s="190"/>
      <c r="QJB114" s="190"/>
      <c r="QJC114" s="190"/>
      <c r="QJD114" s="190"/>
      <c r="QJE114" s="190"/>
      <c r="QJF114" s="190"/>
      <c r="QJG114" s="190"/>
      <c r="QJH114" s="190"/>
      <c r="QJI114" s="190"/>
      <c r="QJJ114" s="190"/>
      <c r="QJK114" s="190"/>
      <c r="QJL114" s="190"/>
      <c r="QJM114" s="190"/>
      <c r="QJN114" s="190"/>
      <c r="QJO114" s="190"/>
      <c r="QJP114" s="190"/>
      <c r="QJQ114" s="190"/>
      <c r="QJR114" s="190"/>
      <c r="QJS114" s="190"/>
      <c r="QJT114" s="190"/>
      <c r="QJU114" s="190"/>
      <c r="QJV114" s="190"/>
      <c r="QJW114" s="190"/>
      <c r="QJX114" s="190"/>
      <c r="QJY114" s="190"/>
      <c r="QJZ114" s="190"/>
      <c r="QKA114" s="190"/>
      <c r="QKB114" s="190"/>
      <c r="QKC114" s="190"/>
      <c r="QKD114" s="190"/>
      <c r="QKE114" s="190"/>
      <c r="QKF114" s="190"/>
      <c r="QKG114" s="190"/>
      <c r="QKH114" s="190"/>
      <c r="QKI114" s="190"/>
      <c r="QKJ114" s="190"/>
      <c r="QKK114" s="190"/>
      <c r="QKL114" s="190"/>
      <c r="QKM114" s="190"/>
      <c r="QKN114" s="190"/>
      <c r="QKO114" s="190"/>
      <c r="QKP114" s="190"/>
      <c r="QKQ114" s="190"/>
      <c r="QKR114" s="190"/>
      <c r="QKS114" s="190"/>
      <c r="QKT114" s="190"/>
      <c r="QKU114" s="190"/>
      <c r="QKV114" s="190"/>
      <c r="QKW114" s="190"/>
      <c r="QKX114" s="190"/>
      <c r="QKY114" s="190"/>
      <c r="QKZ114" s="190"/>
      <c r="QLA114" s="190"/>
      <c r="QLB114" s="190"/>
      <c r="QLC114" s="190"/>
      <c r="QLD114" s="190"/>
      <c r="QLE114" s="190"/>
      <c r="QLF114" s="190"/>
      <c r="QLG114" s="190"/>
      <c r="QLH114" s="190"/>
      <c r="QLI114" s="190"/>
      <c r="QLJ114" s="190"/>
      <c r="QLK114" s="190"/>
      <c r="QLL114" s="190"/>
      <c r="QLM114" s="190"/>
      <c r="QLN114" s="190"/>
      <c r="QLO114" s="190"/>
      <c r="QLP114" s="190"/>
      <c r="QLQ114" s="190"/>
      <c r="QLR114" s="190"/>
      <c r="QLS114" s="190"/>
      <c r="QLT114" s="190"/>
      <c r="QLU114" s="190"/>
      <c r="QLV114" s="190"/>
      <c r="QLW114" s="190"/>
      <c r="QLX114" s="190"/>
      <c r="QLY114" s="190"/>
      <c r="QLZ114" s="190"/>
      <c r="QMA114" s="190"/>
      <c r="QMB114" s="190"/>
      <c r="QMC114" s="190"/>
      <c r="QMD114" s="190"/>
      <c r="QME114" s="190"/>
      <c r="QMF114" s="190"/>
      <c r="QMG114" s="190"/>
      <c r="QMH114" s="190"/>
      <c r="QMI114" s="190"/>
      <c r="QMJ114" s="190"/>
      <c r="QMK114" s="190"/>
      <c r="QML114" s="190"/>
      <c r="QMM114" s="190"/>
      <c r="QMN114" s="190"/>
      <c r="QMO114" s="190"/>
      <c r="QMP114" s="190"/>
      <c r="QMQ114" s="190"/>
      <c r="QMR114" s="190"/>
      <c r="QMS114" s="190"/>
      <c r="QMT114" s="190"/>
      <c r="QMU114" s="190"/>
      <c r="QMV114" s="190"/>
      <c r="QMW114" s="190"/>
      <c r="QMX114" s="190"/>
      <c r="QMY114" s="190"/>
      <c r="QMZ114" s="190"/>
      <c r="QNA114" s="190"/>
      <c r="QNB114" s="190"/>
      <c r="QNC114" s="190"/>
      <c r="QND114" s="190"/>
      <c r="QNE114" s="190"/>
      <c r="QNF114" s="190"/>
      <c r="QNG114" s="190"/>
      <c r="QNH114" s="190"/>
      <c r="QNI114" s="190"/>
      <c r="QNJ114" s="190"/>
      <c r="QNK114" s="190"/>
      <c r="QNL114" s="190"/>
      <c r="QNM114" s="190"/>
      <c r="QNN114" s="190"/>
      <c r="QNO114" s="190"/>
      <c r="QNP114" s="190"/>
      <c r="QNQ114" s="190"/>
      <c r="QNR114" s="190"/>
      <c r="QNS114" s="190"/>
      <c r="QNT114" s="190"/>
      <c r="QNU114" s="190"/>
      <c r="QNV114" s="190"/>
      <c r="QNW114" s="190"/>
      <c r="QNX114" s="190"/>
      <c r="QNY114" s="190"/>
      <c r="QNZ114" s="190"/>
      <c r="QOA114" s="190"/>
      <c r="QOB114" s="190"/>
      <c r="QOC114" s="190"/>
      <c r="QOD114" s="190"/>
      <c r="QOE114" s="190"/>
      <c r="QOF114" s="190"/>
      <c r="QOG114" s="190"/>
      <c r="QOH114" s="190"/>
      <c r="QOI114" s="190"/>
      <c r="QOJ114" s="190"/>
      <c r="QOK114" s="190"/>
      <c r="QOL114" s="190"/>
      <c r="QOM114" s="190"/>
      <c r="QON114" s="190"/>
      <c r="QOO114" s="190"/>
      <c r="QOP114" s="190"/>
      <c r="QOQ114" s="190"/>
      <c r="QOR114" s="190"/>
      <c r="QOS114" s="190"/>
      <c r="QOT114" s="190"/>
      <c r="QOU114" s="190"/>
      <c r="QOV114" s="190"/>
      <c r="QOW114" s="190"/>
      <c r="QOX114" s="190"/>
      <c r="QOY114" s="190"/>
      <c r="QOZ114" s="190"/>
      <c r="QPA114" s="190"/>
      <c r="QPB114" s="190"/>
      <c r="QPC114" s="190"/>
      <c r="QPD114" s="190"/>
      <c r="QPE114" s="190"/>
      <c r="QPF114" s="190"/>
      <c r="QPG114" s="190"/>
      <c r="QPH114" s="190"/>
      <c r="QPI114" s="190"/>
      <c r="QPJ114" s="190"/>
      <c r="QPK114" s="190"/>
      <c r="QPL114" s="190"/>
      <c r="QPM114" s="190"/>
      <c r="QPN114" s="190"/>
      <c r="QPO114" s="190"/>
      <c r="QPP114" s="190"/>
      <c r="QPQ114" s="190"/>
      <c r="QPR114" s="190"/>
      <c r="QPS114" s="190"/>
      <c r="QPT114" s="190"/>
      <c r="QPU114" s="190"/>
      <c r="QPV114" s="190"/>
      <c r="QPW114" s="190"/>
      <c r="QPX114" s="190"/>
      <c r="QPY114" s="190"/>
      <c r="QPZ114" s="190"/>
      <c r="QQA114" s="190"/>
      <c r="QQB114" s="190"/>
      <c r="QQC114" s="190"/>
      <c r="QQD114" s="190"/>
      <c r="QQE114" s="190"/>
      <c r="QQF114" s="190"/>
      <c r="QQG114" s="190"/>
      <c r="QQH114" s="190"/>
      <c r="QQI114" s="190"/>
      <c r="QQJ114" s="190"/>
      <c r="QQK114" s="190"/>
      <c r="QQL114" s="190"/>
      <c r="QQM114" s="190"/>
      <c r="QQN114" s="190"/>
      <c r="QQO114" s="190"/>
      <c r="QQP114" s="190"/>
      <c r="QQQ114" s="190"/>
      <c r="QQR114" s="190"/>
      <c r="QQS114" s="190"/>
      <c r="QQT114" s="190"/>
      <c r="QQU114" s="190"/>
      <c r="QQV114" s="190"/>
      <c r="QQW114" s="190"/>
      <c r="QQX114" s="190"/>
      <c r="QQY114" s="190"/>
      <c r="QQZ114" s="190"/>
      <c r="QRA114" s="190"/>
      <c r="QRB114" s="190"/>
      <c r="QRC114" s="190"/>
      <c r="QRD114" s="190"/>
      <c r="QRE114" s="190"/>
      <c r="QRF114" s="190"/>
      <c r="QRG114" s="190"/>
      <c r="QRH114" s="190"/>
      <c r="QRI114" s="190"/>
      <c r="QRJ114" s="190"/>
      <c r="QRK114" s="190"/>
      <c r="QRL114" s="190"/>
      <c r="QRM114" s="190"/>
      <c r="QRN114" s="190"/>
      <c r="QRO114" s="190"/>
      <c r="QRP114" s="190"/>
      <c r="QRQ114" s="190"/>
      <c r="QRR114" s="190"/>
      <c r="QRS114" s="190"/>
      <c r="QRT114" s="190"/>
      <c r="QRU114" s="190"/>
      <c r="QRV114" s="190"/>
      <c r="QRW114" s="190"/>
      <c r="QRX114" s="190"/>
      <c r="QRY114" s="190"/>
      <c r="QRZ114" s="190"/>
      <c r="QSA114" s="190"/>
      <c r="QSB114" s="190"/>
      <c r="QSC114" s="190"/>
      <c r="QSD114" s="190"/>
      <c r="QSE114" s="190"/>
      <c r="QSF114" s="190"/>
      <c r="QSG114" s="190"/>
      <c r="QSH114" s="190"/>
      <c r="QSI114" s="190"/>
      <c r="QSJ114" s="190"/>
      <c r="QSK114" s="190"/>
      <c r="QSL114" s="190"/>
      <c r="QSM114" s="190"/>
      <c r="QSN114" s="190"/>
      <c r="QSO114" s="190"/>
      <c r="QSP114" s="190"/>
      <c r="QSQ114" s="190"/>
      <c r="QSR114" s="190"/>
      <c r="QSS114" s="190"/>
      <c r="QST114" s="190"/>
      <c r="QSU114" s="190"/>
      <c r="QSV114" s="190"/>
      <c r="QSW114" s="190"/>
      <c r="QSX114" s="190"/>
      <c r="QSY114" s="190"/>
      <c r="QSZ114" s="190"/>
      <c r="QTA114" s="190"/>
      <c r="QTB114" s="190"/>
      <c r="QTC114" s="190"/>
      <c r="QTD114" s="190"/>
      <c r="QTE114" s="190"/>
      <c r="QTF114" s="190"/>
      <c r="QTG114" s="190"/>
      <c r="QTH114" s="190"/>
      <c r="QTI114" s="190"/>
      <c r="QTJ114" s="190"/>
      <c r="QTK114" s="190"/>
      <c r="QTL114" s="190"/>
      <c r="QTM114" s="190"/>
      <c r="QTN114" s="190"/>
      <c r="QTO114" s="190"/>
      <c r="QTP114" s="190"/>
      <c r="QTQ114" s="190"/>
      <c r="QTR114" s="190"/>
      <c r="QTS114" s="190"/>
      <c r="QTT114" s="190"/>
      <c r="QTU114" s="190"/>
      <c r="QTV114" s="190"/>
      <c r="QTW114" s="190"/>
      <c r="QTX114" s="190"/>
      <c r="QTY114" s="190"/>
      <c r="QTZ114" s="190"/>
      <c r="QUA114" s="190"/>
      <c r="QUB114" s="190"/>
      <c r="QUC114" s="190"/>
      <c r="QUD114" s="190"/>
      <c r="QUE114" s="190"/>
      <c r="QUF114" s="190"/>
      <c r="QUG114" s="190"/>
      <c r="QUH114" s="190"/>
      <c r="QUI114" s="190"/>
      <c r="QUJ114" s="190"/>
      <c r="QUK114" s="190"/>
      <c r="QUL114" s="190"/>
      <c r="QUM114" s="190"/>
      <c r="QUN114" s="190"/>
      <c r="QUO114" s="190"/>
      <c r="QUP114" s="190"/>
      <c r="QUQ114" s="190"/>
      <c r="QUR114" s="190"/>
      <c r="QUS114" s="190"/>
      <c r="QUT114" s="190"/>
      <c r="QUU114" s="190"/>
      <c r="QUV114" s="190"/>
      <c r="QUW114" s="190"/>
      <c r="QUX114" s="190"/>
      <c r="QUY114" s="190"/>
      <c r="QUZ114" s="190"/>
      <c r="QVA114" s="190"/>
      <c r="QVB114" s="190"/>
      <c r="QVC114" s="190"/>
      <c r="QVD114" s="190"/>
      <c r="QVE114" s="190"/>
      <c r="QVF114" s="190"/>
      <c r="QVG114" s="190"/>
      <c r="QVH114" s="190"/>
      <c r="QVI114" s="190"/>
      <c r="QVJ114" s="190"/>
      <c r="QVK114" s="190"/>
      <c r="QVL114" s="190"/>
      <c r="QVM114" s="190"/>
      <c r="QVN114" s="190"/>
      <c r="QVO114" s="190"/>
      <c r="QVP114" s="190"/>
      <c r="QVQ114" s="190"/>
      <c r="QVR114" s="190"/>
      <c r="QVS114" s="190"/>
      <c r="QVT114" s="190"/>
      <c r="QVU114" s="190"/>
      <c r="QVV114" s="190"/>
      <c r="QVW114" s="190"/>
      <c r="QVX114" s="190"/>
      <c r="QVY114" s="190"/>
      <c r="QVZ114" s="190"/>
      <c r="QWA114" s="190"/>
      <c r="QWB114" s="190"/>
      <c r="QWC114" s="190"/>
      <c r="QWD114" s="190"/>
      <c r="QWE114" s="190"/>
      <c r="QWF114" s="190"/>
      <c r="QWG114" s="190"/>
      <c r="QWH114" s="190"/>
      <c r="QWI114" s="190"/>
      <c r="QWJ114" s="190"/>
      <c r="QWK114" s="190"/>
      <c r="QWL114" s="190"/>
      <c r="QWM114" s="190"/>
      <c r="QWN114" s="190"/>
      <c r="QWO114" s="190"/>
      <c r="QWP114" s="190"/>
      <c r="QWQ114" s="190"/>
      <c r="QWR114" s="190"/>
      <c r="QWS114" s="190"/>
      <c r="QWT114" s="190"/>
      <c r="QWU114" s="190"/>
      <c r="QWV114" s="190"/>
      <c r="QWW114" s="190"/>
      <c r="QWX114" s="190"/>
      <c r="QWY114" s="190"/>
      <c r="QWZ114" s="190"/>
      <c r="QXA114" s="190"/>
      <c r="QXB114" s="190"/>
      <c r="QXC114" s="190"/>
      <c r="QXD114" s="190"/>
      <c r="QXE114" s="190"/>
      <c r="QXF114" s="190"/>
      <c r="QXG114" s="190"/>
      <c r="QXH114" s="190"/>
      <c r="QXI114" s="190"/>
      <c r="QXJ114" s="190"/>
      <c r="QXK114" s="190"/>
      <c r="QXL114" s="190"/>
      <c r="QXM114" s="190"/>
      <c r="QXN114" s="190"/>
      <c r="QXO114" s="190"/>
      <c r="QXP114" s="190"/>
      <c r="QXQ114" s="190"/>
      <c r="QXR114" s="190"/>
      <c r="QXS114" s="190"/>
      <c r="QXT114" s="190"/>
      <c r="QXU114" s="190"/>
      <c r="QXV114" s="190"/>
      <c r="QXW114" s="190"/>
      <c r="QXX114" s="190"/>
      <c r="QXY114" s="190"/>
      <c r="QXZ114" s="190"/>
      <c r="QYA114" s="190"/>
      <c r="QYB114" s="190"/>
      <c r="QYC114" s="190"/>
      <c r="QYD114" s="190"/>
      <c r="QYE114" s="190"/>
      <c r="QYF114" s="190"/>
      <c r="QYG114" s="190"/>
      <c r="QYH114" s="190"/>
      <c r="QYI114" s="190"/>
      <c r="QYJ114" s="190"/>
      <c r="QYK114" s="190"/>
      <c r="QYL114" s="190"/>
      <c r="QYM114" s="190"/>
      <c r="QYN114" s="190"/>
      <c r="QYO114" s="190"/>
      <c r="QYP114" s="190"/>
      <c r="QYQ114" s="190"/>
      <c r="QYR114" s="190"/>
      <c r="QYS114" s="190"/>
      <c r="QYT114" s="190"/>
      <c r="QYU114" s="190"/>
      <c r="QYV114" s="190"/>
      <c r="QYW114" s="190"/>
      <c r="QYX114" s="190"/>
      <c r="QYY114" s="190"/>
      <c r="QYZ114" s="190"/>
      <c r="QZA114" s="190"/>
      <c r="QZB114" s="190"/>
      <c r="QZC114" s="190"/>
      <c r="QZD114" s="190"/>
      <c r="QZE114" s="190"/>
      <c r="QZF114" s="190"/>
      <c r="QZG114" s="190"/>
      <c r="QZH114" s="190"/>
      <c r="QZI114" s="190"/>
      <c r="QZJ114" s="190"/>
      <c r="QZK114" s="190"/>
      <c r="QZL114" s="190"/>
      <c r="QZM114" s="190"/>
      <c r="QZN114" s="190"/>
      <c r="QZO114" s="190"/>
      <c r="QZP114" s="190"/>
      <c r="QZQ114" s="190"/>
      <c r="QZR114" s="190"/>
      <c r="QZS114" s="190"/>
      <c r="QZT114" s="190"/>
      <c r="QZU114" s="190"/>
      <c r="QZV114" s="190"/>
      <c r="QZW114" s="190"/>
      <c r="QZX114" s="190"/>
      <c r="QZY114" s="190"/>
      <c r="QZZ114" s="190"/>
      <c r="RAA114" s="190"/>
      <c r="RAB114" s="190"/>
      <c r="RAC114" s="190"/>
      <c r="RAD114" s="190"/>
      <c r="RAE114" s="190"/>
      <c r="RAF114" s="190"/>
      <c r="RAG114" s="190"/>
      <c r="RAH114" s="190"/>
      <c r="RAI114" s="190"/>
      <c r="RAJ114" s="190"/>
      <c r="RAK114" s="190"/>
      <c r="RAL114" s="190"/>
      <c r="RAM114" s="190"/>
      <c r="RAN114" s="190"/>
      <c r="RAO114" s="190"/>
      <c r="RAP114" s="190"/>
      <c r="RAQ114" s="190"/>
      <c r="RAR114" s="190"/>
      <c r="RAS114" s="190"/>
      <c r="RAT114" s="190"/>
      <c r="RAU114" s="190"/>
      <c r="RAV114" s="190"/>
      <c r="RAW114" s="190"/>
      <c r="RAX114" s="190"/>
      <c r="RAY114" s="190"/>
      <c r="RAZ114" s="190"/>
      <c r="RBA114" s="190"/>
      <c r="RBB114" s="190"/>
      <c r="RBC114" s="190"/>
      <c r="RBD114" s="190"/>
      <c r="RBE114" s="190"/>
      <c r="RBF114" s="190"/>
      <c r="RBG114" s="190"/>
      <c r="RBH114" s="190"/>
      <c r="RBI114" s="190"/>
      <c r="RBJ114" s="190"/>
      <c r="RBK114" s="190"/>
      <c r="RBL114" s="190"/>
      <c r="RBM114" s="190"/>
      <c r="RBN114" s="190"/>
      <c r="RBO114" s="190"/>
      <c r="RBP114" s="190"/>
      <c r="RBQ114" s="190"/>
      <c r="RBR114" s="190"/>
      <c r="RBS114" s="190"/>
      <c r="RBT114" s="190"/>
      <c r="RBU114" s="190"/>
      <c r="RBV114" s="190"/>
      <c r="RBW114" s="190"/>
      <c r="RBX114" s="190"/>
      <c r="RBY114" s="190"/>
      <c r="RBZ114" s="190"/>
      <c r="RCA114" s="190"/>
      <c r="RCB114" s="190"/>
      <c r="RCC114" s="190"/>
      <c r="RCD114" s="190"/>
      <c r="RCE114" s="190"/>
      <c r="RCF114" s="190"/>
      <c r="RCG114" s="190"/>
      <c r="RCH114" s="190"/>
      <c r="RCI114" s="190"/>
      <c r="RCJ114" s="190"/>
      <c r="RCK114" s="190"/>
      <c r="RCL114" s="190"/>
      <c r="RCM114" s="190"/>
      <c r="RCN114" s="190"/>
      <c r="RCO114" s="190"/>
      <c r="RCP114" s="190"/>
      <c r="RCQ114" s="190"/>
      <c r="RCR114" s="190"/>
      <c r="RCS114" s="190"/>
      <c r="RCT114" s="190"/>
      <c r="RCU114" s="190"/>
      <c r="RCV114" s="190"/>
      <c r="RCW114" s="190"/>
      <c r="RCX114" s="190"/>
      <c r="RCY114" s="190"/>
      <c r="RCZ114" s="190"/>
      <c r="RDA114" s="190"/>
      <c r="RDB114" s="190"/>
      <c r="RDC114" s="190"/>
      <c r="RDD114" s="190"/>
      <c r="RDE114" s="190"/>
      <c r="RDF114" s="190"/>
      <c r="RDG114" s="190"/>
      <c r="RDH114" s="190"/>
      <c r="RDI114" s="190"/>
      <c r="RDJ114" s="190"/>
      <c r="RDK114" s="190"/>
      <c r="RDL114" s="190"/>
      <c r="RDM114" s="190"/>
      <c r="RDN114" s="190"/>
      <c r="RDO114" s="190"/>
      <c r="RDP114" s="190"/>
      <c r="RDQ114" s="190"/>
      <c r="RDR114" s="190"/>
      <c r="RDS114" s="190"/>
      <c r="RDT114" s="190"/>
      <c r="RDU114" s="190"/>
      <c r="RDV114" s="190"/>
      <c r="RDW114" s="190"/>
      <c r="RDX114" s="190"/>
      <c r="RDY114" s="190"/>
      <c r="RDZ114" s="190"/>
      <c r="REA114" s="190"/>
      <c r="REB114" s="190"/>
      <c r="REC114" s="190"/>
      <c r="RED114" s="190"/>
      <c r="REE114" s="190"/>
      <c r="REF114" s="190"/>
      <c r="REG114" s="190"/>
      <c r="REH114" s="190"/>
      <c r="REI114" s="190"/>
      <c r="REJ114" s="190"/>
      <c r="REK114" s="190"/>
      <c r="REL114" s="190"/>
      <c r="REM114" s="190"/>
      <c r="REN114" s="190"/>
      <c r="REO114" s="190"/>
      <c r="REP114" s="190"/>
      <c r="REQ114" s="190"/>
      <c r="RER114" s="190"/>
      <c r="RES114" s="190"/>
      <c r="RET114" s="190"/>
      <c r="REU114" s="190"/>
      <c r="REV114" s="190"/>
      <c r="REW114" s="190"/>
      <c r="REX114" s="190"/>
      <c r="REY114" s="190"/>
      <c r="REZ114" s="190"/>
      <c r="RFA114" s="190"/>
      <c r="RFB114" s="190"/>
      <c r="RFC114" s="190"/>
      <c r="RFD114" s="190"/>
      <c r="RFE114" s="190"/>
      <c r="RFF114" s="190"/>
      <c r="RFG114" s="190"/>
      <c r="RFH114" s="190"/>
      <c r="RFI114" s="190"/>
      <c r="RFJ114" s="190"/>
      <c r="RFK114" s="190"/>
      <c r="RFL114" s="190"/>
      <c r="RFM114" s="190"/>
      <c r="RFN114" s="190"/>
      <c r="RFO114" s="190"/>
      <c r="RFP114" s="190"/>
      <c r="RFQ114" s="190"/>
      <c r="RFR114" s="190"/>
      <c r="RFS114" s="190"/>
      <c r="RFT114" s="190"/>
      <c r="RFU114" s="190"/>
      <c r="RFV114" s="190"/>
      <c r="RFW114" s="190"/>
      <c r="RFX114" s="190"/>
      <c r="RFY114" s="190"/>
      <c r="RFZ114" s="190"/>
      <c r="RGA114" s="190"/>
      <c r="RGB114" s="190"/>
      <c r="RGC114" s="190"/>
      <c r="RGD114" s="190"/>
      <c r="RGE114" s="190"/>
      <c r="RGF114" s="190"/>
      <c r="RGG114" s="190"/>
      <c r="RGH114" s="190"/>
      <c r="RGI114" s="190"/>
      <c r="RGJ114" s="190"/>
      <c r="RGK114" s="190"/>
      <c r="RGL114" s="190"/>
      <c r="RGM114" s="190"/>
      <c r="RGN114" s="190"/>
      <c r="RGO114" s="190"/>
      <c r="RGP114" s="190"/>
      <c r="RGQ114" s="190"/>
      <c r="RGR114" s="190"/>
      <c r="RGS114" s="190"/>
      <c r="RGT114" s="190"/>
      <c r="RGU114" s="190"/>
      <c r="RGV114" s="190"/>
      <c r="RGW114" s="190"/>
      <c r="RGX114" s="190"/>
      <c r="RGY114" s="190"/>
      <c r="RGZ114" s="190"/>
      <c r="RHA114" s="190"/>
      <c r="RHB114" s="190"/>
      <c r="RHC114" s="190"/>
      <c r="RHD114" s="190"/>
      <c r="RHE114" s="190"/>
      <c r="RHF114" s="190"/>
      <c r="RHG114" s="190"/>
      <c r="RHH114" s="190"/>
      <c r="RHI114" s="190"/>
      <c r="RHJ114" s="190"/>
      <c r="RHK114" s="190"/>
      <c r="RHL114" s="190"/>
      <c r="RHM114" s="190"/>
      <c r="RHN114" s="190"/>
      <c r="RHO114" s="190"/>
      <c r="RHP114" s="190"/>
      <c r="RHQ114" s="190"/>
      <c r="RHR114" s="190"/>
      <c r="RHS114" s="190"/>
      <c r="RHT114" s="190"/>
      <c r="RHU114" s="190"/>
      <c r="RHV114" s="190"/>
      <c r="RHW114" s="190"/>
      <c r="RHX114" s="190"/>
      <c r="RHY114" s="190"/>
      <c r="RHZ114" s="190"/>
      <c r="RIA114" s="190"/>
      <c r="RIB114" s="190"/>
      <c r="RIC114" s="190"/>
      <c r="RID114" s="190"/>
      <c r="RIE114" s="190"/>
      <c r="RIF114" s="190"/>
      <c r="RIG114" s="190"/>
      <c r="RIH114" s="190"/>
      <c r="RII114" s="190"/>
      <c r="RIJ114" s="190"/>
      <c r="RIK114" s="190"/>
      <c r="RIL114" s="190"/>
      <c r="RIM114" s="190"/>
      <c r="RIN114" s="190"/>
      <c r="RIO114" s="190"/>
      <c r="RIP114" s="190"/>
      <c r="RIQ114" s="190"/>
      <c r="RIR114" s="190"/>
      <c r="RIS114" s="190"/>
      <c r="RIT114" s="190"/>
      <c r="RIU114" s="190"/>
      <c r="RIV114" s="190"/>
      <c r="RIW114" s="190"/>
      <c r="RIX114" s="190"/>
      <c r="RIY114" s="190"/>
      <c r="RIZ114" s="190"/>
      <c r="RJA114" s="190"/>
      <c r="RJB114" s="190"/>
      <c r="RJC114" s="190"/>
      <c r="RJD114" s="190"/>
      <c r="RJE114" s="190"/>
      <c r="RJF114" s="190"/>
      <c r="RJG114" s="190"/>
      <c r="RJH114" s="190"/>
      <c r="RJI114" s="190"/>
      <c r="RJJ114" s="190"/>
      <c r="RJK114" s="190"/>
      <c r="RJL114" s="190"/>
      <c r="RJM114" s="190"/>
      <c r="RJN114" s="190"/>
      <c r="RJO114" s="190"/>
      <c r="RJP114" s="190"/>
      <c r="RJQ114" s="190"/>
      <c r="RJR114" s="190"/>
      <c r="RJS114" s="190"/>
      <c r="RJT114" s="190"/>
      <c r="RJU114" s="190"/>
      <c r="RJV114" s="190"/>
      <c r="RJW114" s="190"/>
      <c r="RJX114" s="190"/>
      <c r="RJY114" s="190"/>
      <c r="RJZ114" s="190"/>
      <c r="RKA114" s="190"/>
      <c r="RKB114" s="190"/>
      <c r="RKC114" s="190"/>
      <c r="RKD114" s="190"/>
      <c r="RKE114" s="190"/>
      <c r="RKF114" s="190"/>
      <c r="RKG114" s="190"/>
      <c r="RKH114" s="190"/>
      <c r="RKI114" s="190"/>
      <c r="RKJ114" s="190"/>
      <c r="RKK114" s="190"/>
      <c r="RKL114" s="190"/>
      <c r="RKM114" s="190"/>
      <c r="RKN114" s="190"/>
      <c r="RKO114" s="190"/>
      <c r="RKP114" s="190"/>
      <c r="RKQ114" s="190"/>
      <c r="RKR114" s="190"/>
      <c r="RKS114" s="190"/>
      <c r="RKT114" s="190"/>
      <c r="RKU114" s="190"/>
      <c r="RKV114" s="190"/>
      <c r="RKW114" s="190"/>
      <c r="RKX114" s="190"/>
      <c r="RKY114" s="190"/>
      <c r="RKZ114" s="190"/>
      <c r="RLA114" s="190"/>
      <c r="RLB114" s="190"/>
      <c r="RLC114" s="190"/>
      <c r="RLD114" s="190"/>
      <c r="RLE114" s="190"/>
      <c r="RLF114" s="190"/>
      <c r="RLG114" s="190"/>
      <c r="RLH114" s="190"/>
      <c r="RLI114" s="190"/>
      <c r="RLJ114" s="190"/>
      <c r="RLK114" s="190"/>
      <c r="RLL114" s="190"/>
      <c r="RLM114" s="190"/>
      <c r="RLN114" s="190"/>
      <c r="RLO114" s="190"/>
      <c r="RLP114" s="190"/>
      <c r="RLQ114" s="190"/>
      <c r="RLR114" s="190"/>
      <c r="RLS114" s="190"/>
      <c r="RLT114" s="190"/>
      <c r="RLU114" s="190"/>
      <c r="RLV114" s="190"/>
      <c r="RLW114" s="190"/>
      <c r="RLX114" s="190"/>
      <c r="RLY114" s="190"/>
      <c r="RLZ114" s="190"/>
      <c r="RMA114" s="190"/>
      <c r="RMB114" s="190"/>
      <c r="RMC114" s="190"/>
      <c r="RMD114" s="190"/>
      <c r="RME114" s="190"/>
      <c r="RMF114" s="190"/>
      <c r="RMG114" s="190"/>
      <c r="RMH114" s="190"/>
      <c r="RMI114" s="190"/>
      <c r="RMJ114" s="190"/>
      <c r="RMK114" s="190"/>
      <c r="RML114" s="190"/>
      <c r="RMM114" s="190"/>
      <c r="RMN114" s="190"/>
      <c r="RMO114" s="190"/>
      <c r="RMP114" s="190"/>
      <c r="RMQ114" s="190"/>
      <c r="RMR114" s="190"/>
      <c r="RMS114" s="190"/>
      <c r="RMT114" s="190"/>
      <c r="RMU114" s="190"/>
      <c r="RMV114" s="190"/>
      <c r="RMW114" s="190"/>
      <c r="RMX114" s="190"/>
      <c r="RMY114" s="190"/>
      <c r="RMZ114" s="190"/>
      <c r="RNA114" s="190"/>
      <c r="RNB114" s="190"/>
      <c r="RNC114" s="190"/>
      <c r="RND114" s="190"/>
      <c r="RNE114" s="190"/>
      <c r="RNF114" s="190"/>
      <c r="RNG114" s="190"/>
      <c r="RNH114" s="190"/>
      <c r="RNI114" s="190"/>
      <c r="RNJ114" s="190"/>
      <c r="RNK114" s="190"/>
      <c r="RNL114" s="190"/>
      <c r="RNM114" s="190"/>
      <c r="RNN114" s="190"/>
      <c r="RNO114" s="190"/>
      <c r="RNP114" s="190"/>
      <c r="RNQ114" s="190"/>
      <c r="RNR114" s="190"/>
      <c r="RNS114" s="190"/>
      <c r="RNT114" s="190"/>
      <c r="RNU114" s="190"/>
      <c r="RNV114" s="190"/>
      <c r="RNW114" s="190"/>
      <c r="RNX114" s="190"/>
      <c r="RNY114" s="190"/>
      <c r="RNZ114" s="190"/>
      <c r="ROA114" s="190"/>
      <c r="ROB114" s="190"/>
      <c r="ROC114" s="190"/>
      <c r="ROD114" s="190"/>
      <c r="ROE114" s="190"/>
      <c r="ROF114" s="190"/>
      <c r="ROG114" s="190"/>
      <c r="ROH114" s="190"/>
      <c r="ROI114" s="190"/>
      <c r="ROJ114" s="190"/>
      <c r="ROK114" s="190"/>
      <c r="ROL114" s="190"/>
      <c r="ROM114" s="190"/>
      <c r="RON114" s="190"/>
      <c r="ROO114" s="190"/>
      <c r="ROP114" s="190"/>
      <c r="ROQ114" s="190"/>
      <c r="ROR114" s="190"/>
      <c r="ROS114" s="190"/>
      <c r="ROT114" s="190"/>
      <c r="ROU114" s="190"/>
      <c r="ROV114" s="190"/>
      <c r="ROW114" s="190"/>
      <c r="ROX114" s="190"/>
      <c r="ROY114" s="190"/>
      <c r="ROZ114" s="190"/>
      <c r="RPA114" s="190"/>
      <c r="RPB114" s="190"/>
      <c r="RPC114" s="190"/>
      <c r="RPD114" s="190"/>
      <c r="RPE114" s="190"/>
      <c r="RPF114" s="190"/>
      <c r="RPG114" s="190"/>
      <c r="RPH114" s="190"/>
      <c r="RPI114" s="190"/>
      <c r="RPJ114" s="190"/>
      <c r="RPK114" s="190"/>
      <c r="RPL114" s="190"/>
      <c r="RPM114" s="190"/>
      <c r="RPN114" s="190"/>
      <c r="RPO114" s="190"/>
      <c r="RPP114" s="190"/>
      <c r="RPQ114" s="190"/>
      <c r="RPR114" s="190"/>
      <c r="RPS114" s="190"/>
      <c r="RPT114" s="190"/>
      <c r="RPU114" s="190"/>
      <c r="RPV114" s="190"/>
      <c r="RPW114" s="190"/>
      <c r="RPX114" s="190"/>
      <c r="RPY114" s="190"/>
      <c r="RPZ114" s="190"/>
      <c r="RQA114" s="190"/>
      <c r="RQB114" s="190"/>
      <c r="RQC114" s="190"/>
      <c r="RQD114" s="190"/>
      <c r="RQE114" s="190"/>
      <c r="RQF114" s="190"/>
      <c r="RQG114" s="190"/>
      <c r="RQH114" s="190"/>
      <c r="RQI114" s="190"/>
      <c r="RQJ114" s="190"/>
      <c r="RQK114" s="190"/>
      <c r="RQL114" s="190"/>
      <c r="RQM114" s="190"/>
      <c r="RQN114" s="190"/>
      <c r="RQO114" s="190"/>
      <c r="RQP114" s="190"/>
      <c r="RQQ114" s="190"/>
      <c r="RQR114" s="190"/>
      <c r="RQS114" s="190"/>
      <c r="RQT114" s="190"/>
      <c r="RQU114" s="190"/>
      <c r="RQV114" s="190"/>
      <c r="RQW114" s="190"/>
      <c r="RQX114" s="190"/>
      <c r="RQY114" s="190"/>
      <c r="RQZ114" s="190"/>
      <c r="RRA114" s="190"/>
      <c r="RRB114" s="190"/>
      <c r="RRC114" s="190"/>
      <c r="RRD114" s="190"/>
      <c r="RRE114" s="190"/>
      <c r="RRF114" s="190"/>
      <c r="RRG114" s="190"/>
      <c r="RRH114" s="190"/>
      <c r="RRI114" s="190"/>
      <c r="RRJ114" s="190"/>
      <c r="RRK114" s="190"/>
      <c r="RRL114" s="190"/>
      <c r="RRM114" s="190"/>
      <c r="RRN114" s="190"/>
      <c r="RRO114" s="190"/>
      <c r="RRP114" s="190"/>
      <c r="RRQ114" s="190"/>
      <c r="RRR114" s="190"/>
      <c r="RRS114" s="190"/>
      <c r="RRT114" s="190"/>
      <c r="RRU114" s="190"/>
      <c r="RRV114" s="190"/>
      <c r="RRW114" s="190"/>
      <c r="RRX114" s="190"/>
      <c r="RRY114" s="190"/>
      <c r="RRZ114" s="190"/>
      <c r="RSA114" s="190"/>
      <c r="RSB114" s="190"/>
      <c r="RSC114" s="190"/>
      <c r="RSD114" s="190"/>
      <c r="RSE114" s="190"/>
      <c r="RSF114" s="190"/>
      <c r="RSG114" s="190"/>
      <c r="RSH114" s="190"/>
      <c r="RSI114" s="190"/>
      <c r="RSJ114" s="190"/>
      <c r="RSK114" s="190"/>
      <c r="RSL114" s="190"/>
      <c r="RSM114" s="190"/>
      <c r="RSN114" s="190"/>
      <c r="RSO114" s="190"/>
      <c r="RSP114" s="190"/>
      <c r="RSQ114" s="190"/>
      <c r="RSR114" s="190"/>
      <c r="RSS114" s="190"/>
      <c r="RST114" s="190"/>
      <c r="RSU114" s="190"/>
      <c r="RSV114" s="190"/>
      <c r="RSW114" s="190"/>
      <c r="RSX114" s="190"/>
      <c r="RSY114" s="190"/>
      <c r="RSZ114" s="190"/>
      <c r="RTA114" s="190"/>
      <c r="RTB114" s="190"/>
      <c r="RTC114" s="190"/>
      <c r="RTD114" s="190"/>
      <c r="RTE114" s="190"/>
      <c r="RTF114" s="190"/>
      <c r="RTG114" s="190"/>
      <c r="RTH114" s="190"/>
      <c r="RTI114" s="190"/>
      <c r="RTJ114" s="190"/>
      <c r="RTK114" s="190"/>
      <c r="RTL114" s="190"/>
      <c r="RTM114" s="190"/>
      <c r="RTN114" s="190"/>
      <c r="RTO114" s="190"/>
      <c r="RTP114" s="190"/>
      <c r="RTQ114" s="190"/>
      <c r="RTR114" s="190"/>
      <c r="RTS114" s="190"/>
      <c r="RTT114" s="190"/>
      <c r="RTU114" s="190"/>
      <c r="RTV114" s="190"/>
      <c r="RTW114" s="190"/>
      <c r="RTX114" s="190"/>
      <c r="RTY114" s="190"/>
      <c r="RTZ114" s="190"/>
      <c r="RUA114" s="190"/>
      <c r="RUB114" s="190"/>
      <c r="RUC114" s="190"/>
      <c r="RUD114" s="190"/>
      <c r="RUE114" s="190"/>
      <c r="RUF114" s="190"/>
      <c r="RUG114" s="190"/>
      <c r="RUH114" s="190"/>
      <c r="RUI114" s="190"/>
      <c r="RUJ114" s="190"/>
      <c r="RUK114" s="190"/>
      <c r="RUL114" s="190"/>
      <c r="RUM114" s="190"/>
      <c r="RUN114" s="190"/>
      <c r="RUO114" s="190"/>
      <c r="RUP114" s="190"/>
      <c r="RUQ114" s="190"/>
      <c r="RUR114" s="190"/>
      <c r="RUS114" s="190"/>
      <c r="RUT114" s="190"/>
      <c r="RUU114" s="190"/>
      <c r="RUV114" s="190"/>
      <c r="RUW114" s="190"/>
      <c r="RUX114" s="190"/>
      <c r="RUY114" s="190"/>
      <c r="RUZ114" s="190"/>
      <c r="RVA114" s="190"/>
      <c r="RVB114" s="190"/>
      <c r="RVC114" s="190"/>
      <c r="RVD114" s="190"/>
      <c r="RVE114" s="190"/>
      <c r="RVF114" s="190"/>
      <c r="RVG114" s="190"/>
      <c r="RVH114" s="190"/>
      <c r="RVI114" s="190"/>
      <c r="RVJ114" s="190"/>
      <c r="RVK114" s="190"/>
      <c r="RVL114" s="190"/>
      <c r="RVM114" s="190"/>
      <c r="RVN114" s="190"/>
      <c r="RVO114" s="190"/>
      <c r="RVP114" s="190"/>
      <c r="RVQ114" s="190"/>
      <c r="RVR114" s="190"/>
      <c r="RVS114" s="190"/>
      <c r="RVT114" s="190"/>
      <c r="RVU114" s="190"/>
      <c r="RVV114" s="190"/>
      <c r="RVW114" s="190"/>
      <c r="RVX114" s="190"/>
      <c r="RVY114" s="190"/>
      <c r="RVZ114" s="190"/>
      <c r="RWA114" s="190"/>
      <c r="RWB114" s="190"/>
      <c r="RWC114" s="190"/>
      <c r="RWD114" s="190"/>
      <c r="RWE114" s="190"/>
      <c r="RWF114" s="190"/>
      <c r="RWG114" s="190"/>
      <c r="RWH114" s="190"/>
      <c r="RWI114" s="190"/>
      <c r="RWJ114" s="190"/>
      <c r="RWK114" s="190"/>
      <c r="RWL114" s="190"/>
      <c r="RWM114" s="190"/>
      <c r="RWN114" s="190"/>
      <c r="RWO114" s="190"/>
      <c r="RWP114" s="190"/>
      <c r="RWQ114" s="190"/>
      <c r="RWR114" s="190"/>
      <c r="RWS114" s="190"/>
      <c r="RWT114" s="190"/>
      <c r="RWU114" s="190"/>
      <c r="RWV114" s="190"/>
      <c r="RWW114" s="190"/>
      <c r="RWX114" s="190"/>
      <c r="RWY114" s="190"/>
      <c r="RWZ114" s="190"/>
      <c r="RXA114" s="190"/>
      <c r="RXB114" s="190"/>
      <c r="RXC114" s="190"/>
      <c r="RXD114" s="190"/>
      <c r="RXE114" s="190"/>
      <c r="RXF114" s="190"/>
      <c r="RXG114" s="190"/>
      <c r="RXH114" s="190"/>
      <c r="RXI114" s="190"/>
      <c r="RXJ114" s="190"/>
      <c r="RXK114" s="190"/>
      <c r="RXL114" s="190"/>
      <c r="RXM114" s="190"/>
      <c r="RXN114" s="190"/>
      <c r="RXO114" s="190"/>
      <c r="RXP114" s="190"/>
      <c r="RXQ114" s="190"/>
      <c r="RXR114" s="190"/>
      <c r="RXS114" s="190"/>
      <c r="RXT114" s="190"/>
      <c r="RXU114" s="190"/>
      <c r="RXV114" s="190"/>
      <c r="RXW114" s="190"/>
      <c r="RXX114" s="190"/>
      <c r="RXY114" s="190"/>
      <c r="RXZ114" s="190"/>
      <c r="RYA114" s="190"/>
      <c r="RYB114" s="190"/>
      <c r="RYC114" s="190"/>
      <c r="RYD114" s="190"/>
      <c r="RYE114" s="190"/>
      <c r="RYF114" s="190"/>
      <c r="RYG114" s="190"/>
      <c r="RYH114" s="190"/>
      <c r="RYI114" s="190"/>
      <c r="RYJ114" s="190"/>
      <c r="RYK114" s="190"/>
      <c r="RYL114" s="190"/>
      <c r="RYM114" s="190"/>
      <c r="RYN114" s="190"/>
      <c r="RYO114" s="190"/>
      <c r="RYP114" s="190"/>
      <c r="RYQ114" s="190"/>
      <c r="RYR114" s="190"/>
      <c r="RYS114" s="190"/>
      <c r="RYT114" s="190"/>
      <c r="RYU114" s="190"/>
      <c r="RYV114" s="190"/>
      <c r="RYW114" s="190"/>
      <c r="RYX114" s="190"/>
      <c r="RYY114" s="190"/>
      <c r="RYZ114" s="190"/>
      <c r="RZA114" s="190"/>
      <c r="RZB114" s="190"/>
      <c r="RZC114" s="190"/>
      <c r="RZD114" s="190"/>
      <c r="RZE114" s="190"/>
      <c r="RZF114" s="190"/>
      <c r="RZG114" s="190"/>
      <c r="RZH114" s="190"/>
      <c r="RZI114" s="190"/>
      <c r="RZJ114" s="190"/>
      <c r="RZK114" s="190"/>
      <c r="RZL114" s="190"/>
      <c r="RZM114" s="190"/>
      <c r="RZN114" s="190"/>
      <c r="RZO114" s="190"/>
      <c r="RZP114" s="190"/>
      <c r="RZQ114" s="190"/>
      <c r="RZR114" s="190"/>
      <c r="RZS114" s="190"/>
      <c r="RZT114" s="190"/>
      <c r="RZU114" s="190"/>
      <c r="RZV114" s="190"/>
      <c r="RZW114" s="190"/>
      <c r="RZX114" s="190"/>
      <c r="RZY114" s="190"/>
      <c r="RZZ114" s="190"/>
      <c r="SAA114" s="190"/>
      <c r="SAB114" s="190"/>
      <c r="SAC114" s="190"/>
      <c r="SAD114" s="190"/>
      <c r="SAE114" s="190"/>
      <c r="SAF114" s="190"/>
      <c r="SAG114" s="190"/>
      <c r="SAH114" s="190"/>
      <c r="SAI114" s="190"/>
      <c r="SAJ114" s="190"/>
      <c r="SAK114" s="190"/>
      <c r="SAL114" s="190"/>
      <c r="SAM114" s="190"/>
      <c r="SAN114" s="190"/>
      <c r="SAO114" s="190"/>
      <c r="SAP114" s="190"/>
      <c r="SAQ114" s="190"/>
      <c r="SAR114" s="190"/>
      <c r="SAS114" s="190"/>
      <c r="SAT114" s="190"/>
      <c r="SAU114" s="190"/>
      <c r="SAV114" s="190"/>
      <c r="SAW114" s="190"/>
      <c r="SAX114" s="190"/>
      <c r="SAY114" s="190"/>
      <c r="SAZ114" s="190"/>
      <c r="SBA114" s="190"/>
      <c r="SBB114" s="190"/>
      <c r="SBC114" s="190"/>
      <c r="SBD114" s="190"/>
      <c r="SBE114" s="190"/>
      <c r="SBF114" s="190"/>
      <c r="SBG114" s="190"/>
      <c r="SBH114" s="190"/>
      <c r="SBI114" s="190"/>
      <c r="SBJ114" s="190"/>
      <c r="SBK114" s="190"/>
      <c r="SBL114" s="190"/>
      <c r="SBM114" s="190"/>
      <c r="SBN114" s="190"/>
      <c r="SBO114" s="190"/>
      <c r="SBP114" s="190"/>
      <c r="SBQ114" s="190"/>
      <c r="SBR114" s="190"/>
      <c r="SBS114" s="190"/>
      <c r="SBT114" s="190"/>
      <c r="SBU114" s="190"/>
      <c r="SBV114" s="190"/>
      <c r="SBW114" s="190"/>
      <c r="SBX114" s="190"/>
      <c r="SBY114" s="190"/>
      <c r="SBZ114" s="190"/>
      <c r="SCA114" s="190"/>
      <c r="SCB114" s="190"/>
      <c r="SCC114" s="190"/>
      <c r="SCD114" s="190"/>
      <c r="SCE114" s="190"/>
      <c r="SCF114" s="190"/>
      <c r="SCG114" s="190"/>
      <c r="SCH114" s="190"/>
      <c r="SCI114" s="190"/>
      <c r="SCJ114" s="190"/>
      <c r="SCK114" s="190"/>
      <c r="SCL114" s="190"/>
      <c r="SCM114" s="190"/>
      <c r="SCN114" s="190"/>
      <c r="SCO114" s="190"/>
      <c r="SCP114" s="190"/>
      <c r="SCQ114" s="190"/>
      <c r="SCR114" s="190"/>
      <c r="SCS114" s="190"/>
      <c r="SCT114" s="190"/>
      <c r="SCU114" s="190"/>
      <c r="SCV114" s="190"/>
      <c r="SCW114" s="190"/>
      <c r="SCX114" s="190"/>
      <c r="SCY114" s="190"/>
      <c r="SCZ114" s="190"/>
      <c r="SDA114" s="190"/>
      <c r="SDB114" s="190"/>
      <c r="SDC114" s="190"/>
      <c r="SDD114" s="190"/>
      <c r="SDE114" s="190"/>
      <c r="SDF114" s="190"/>
      <c r="SDG114" s="190"/>
      <c r="SDH114" s="190"/>
      <c r="SDI114" s="190"/>
      <c r="SDJ114" s="190"/>
      <c r="SDK114" s="190"/>
      <c r="SDL114" s="190"/>
      <c r="SDM114" s="190"/>
      <c r="SDN114" s="190"/>
      <c r="SDO114" s="190"/>
      <c r="SDP114" s="190"/>
      <c r="SDQ114" s="190"/>
      <c r="SDR114" s="190"/>
      <c r="SDS114" s="190"/>
      <c r="SDT114" s="190"/>
      <c r="SDU114" s="190"/>
      <c r="SDV114" s="190"/>
      <c r="SDW114" s="190"/>
      <c r="SDX114" s="190"/>
      <c r="SDY114" s="190"/>
      <c r="SDZ114" s="190"/>
      <c r="SEA114" s="190"/>
      <c r="SEB114" s="190"/>
      <c r="SEC114" s="190"/>
      <c r="SED114" s="190"/>
      <c r="SEE114" s="190"/>
      <c r="SEF114" s="190"/>
      <c r="SEG114" s="190"/>
      <c r="SEH114" s="190"/>
      <c r="SEI114" s="190"/>
      <c r="SEJ114" s="190"/>
      <c r="SEK114" s="190"/>
      <c r="SEL114" s="190"/>
      <c r="SEM114" s="190"/>
      <c r="SEN114" s="190"/>
      <c r="SEO114" s="190"/>
      <c r="SEP114" s="190"/>
      <c r="SEQ114" s="190"/>
      <c r="SER114" s="190"/>
      <c r="SES114" s="190"/>
      <c r="SET114" s="190"/>
      <c r="SEU114" s="190"/>
      <c r="SEV114" s="190"/>
      <c r="SEW114" s="190"/>
      <c r="SEX114" s="190"/>
      <c r="SEY114" s="190"/>
      <c r="SEZ114" s="190"/>
      <c r="SFA114" s="190"/>
      <c r="SFB114" s="190"/>
      <c r="SFC114" s="190"/>
      <c r="SFD114" s="190"/>
      <c r="SFE114" s="190"/>
      <c r="SFF114" s="190"/>
      <c r="SFG114" s="190"/>
      <c r="SFH114" s="190"/>
      <c r="SFI114" s="190"/>
      <c r="SFJ114" s="190"/>
      <c r="SFK114" s="190"/>
      <c r="SFL114" s="190"/>
      <c r="SFM114" s="190"/>
      <c r="SFN114" s="190"/>
      <c r="SFO114" s="190"/>
      <c r="SFP114" s="190"/>
      <c r="SFQ114" s="190"/>
      <c r="SFR114" s="190"/>
      <c r="SFS114" s="190"/>
      <c r="SFT114" s="190"/>
      <c r="SFU114" s="190"/>
      <c r="SFV114" s="190"/>
      <c r="SFW114" s="190"/>
      <c r="SFX114" s="190"/>
      <c r="SFY114" s="190"/>
      <c r="SFZ114" s="190"/>
      <c r="SGA114" s="190"/>
      <c r="SGB114" s="190"/>
      <c r="SGC114" s="190"/>
      <c r="SGD114" s="190"/>
      <c r="SGE114" s="190"/>
      <c r="SGF114" s="190"/>
      <c r="SGG114" s="190"/>
      <c r="SGH114" s="190"/>
      <c r="SGI114" s="190"/>
      <c r="SGJ114" s="190"/>
      <c r="SGK114" s="190"/>
      <c r="SGL114" s="190"/>
      <c r="SGM114" s="190"/>
      <c r="SGN114" s="190"/>
      <c r="SGO114" s="190"/>
      <c r="SGP114" s="190"/>
      <c r="SGQ114" s="190"/>
      <c r="SGR114" s="190"/>
      <c r="SGS114" s="190"/>
      <c r="SGT114" s="190"/>
      <c r="SGU114" s="190"/>
      <c r="SGV114" s="190"/>
      <c r="SGW114" s="190"/>
      <c r="SGX114" s="190"/>
      <c r="SGY114" s="190"/>
      <c r="SGZ114" s="190"/>
      <c r="SHA114" s="190"/>
      <c r="SHB114" s="190"/>
      <c r="SHC114" s="190"/>
      <c r="SHD114" s="190"/>
      <c r="SHE114" s="190"/>
      <c r="SHF114" s="190"/>
      <c r="SHG114" s="190"/>
      <c r="SHH114" s="190"/>
      <c r="SHI114" s="190"/>
      <c r="SHJ114" s="190"/>
      <c r="SHK114" s="190"/>
      <c r="SHL114" s="190"/>
      <c r="SHM114" s="190"/>
      <c r="SHN114" s="190"/>
      <c r="SHO114" s="190"/>
      <c r="SHP114" s="190"/>
      <c r="SHQ114" s="190"/>
      <c r="SHR114" s="190"/>
      <c r="SHS114" s="190"/>
      <c r="SHT114" s="190"/>
      <c r="SHU114" s="190"/>
      <c r="SHV114" s="190"/>
      <c r="SHW114" s="190"/>
      <c r="SHX114" s="190"/>
      <c r="SHY114" s="190"/>
      <c r="SHZ114" s="190"/>
      <c r="SIA114" s="190"/>
      <c r="SIB114" s="190"/>
      <c r="SIC114" s="190"/>
      <c r="SID114" s="190"/>
      <c r="SIE114" s="190"/>
      <c r="SIF114" s="190"/>
      <c r="SIG114" s="190"/>
      <c r="SIH114" s="190"/>
      <c r="SII114" s="190"/>
      <c r="SIJ114" s="190"/>
      <c r="SIK114" s="190"/>
      <c r="SIL114" s="190"/>
      <c r="SIM114" s="190"/>
      <c r="SIN114" s="190"/>
      <c r="SIO114" s="190"/>
      <c r="SIP114" s="190"/>
      <c r="SIQ114" s="190"/>
      <c r="SIR114" s="190"/>
      <c r="SIS114" s="190"/>
      <c r="SIT114" s="190"/>
      <c r="SIU114" s="190"/>
      <c r="SIV114" s="190"/>
      <c r="SIW114" s="190"/>
      <c r="SIX114" s="190"/>
      <c r="SIY114" s="190"/>
      <c r="SIZ114" s="190"/>
      <c r="SJA114" s="190"/>
      <c r="SJB114" s="190"/>
      <c r="SJC114" s="190"/>
      <c r="SJD114" s="190"/>
      <c r="SJE114" s="190"/>
      <c r="SJF114" s="190"/>
      <c r="SJG114" s="190"/>
      <c r="SJH114" s="190"/>
      <c r="SJI114" s="190"/>
      <c r="SJJ114" s="190"/>
      <c r="SJK114" s="190"/>
      <c r="SJL114" s="190"/>
      <c r="SJM114" s="190"/>
      <c r="SJN114" s="190"/>
      <c r="SJO114" s="190"/>
      <c r="SJP114" s="190"/>
      <c r="SJQ114" s="190"/>
      <c r="SJR114" s="190"/>
      <c r="SJS114" s="190"/>
      <c r="SJT114" s="190"/>
      <c r="SJU114" s="190"/>
      <c r="SJV114" s="190"/>
      <c r="SJW114" s="190"/>
      <c r="SJX114" s="190"/>
      <c r="SJY114" s="190"/>
      <c r="SJZ114" s="190"/>
      <c r="SKA114" s="190"/>
      <c r="SKB114" s="190"/>
      <c r="SKC114" s="190"/>
      <c r="SKD114" s="190"/>
      <c r="SKE114" s="190"/>
      <c r="SKF114" s="190"/>
      <c r="SKG114" s="190"/>
      <c r="SKH114" s="190"/>
      <c r="SKI114" s="190"/>
      <c r="SKJ114" s="190"/>
      <c r="SKK114" s="190"/>
      <c r="SKL114" s="190"/>
      <c r="SKM114" s="190"/>
      <c r="SKN114" s="190"/>
      <c r="SKO114" s="190"/>
      <c r="SKP114" s="190"/>
      <c r="SKQ114" s="190"/>
      <c r="SKR114" s="190"/>
      <c r="SKS114" s="190"/>
      <c r="SKT114" s="190"/>
      <c r="SKU114" s="190"/>
      <c r="SKV114" s="190"/>
      <c r="SKW114" s="190"/>
      <c r="SKX114" s="190"/>
      <c r="SKY114" s="190"/>
      <c r="SKZ114" s="190"/>
      <c r="SLA114" s="190"/>
      <c r="SLB114" s="190"/>
      <c r="SLC114" s="190"/>
      <c r="SLD114" s="190"/>
      <c r="SLE114" s="190"/>
      <c r="SLF114" s="190"/>
      <c r="SLG114" s="190"/>
      <c r="SLH114" s="190"/>
      <c r="SLI114" s="190"/>
      <c r="SLJ114" s="190"/>
      <c r="SLK114" s="190"/>
      <c r="SLL114" s="190"/>
      <c r="SLM114" s="190"/>
      <c r="SLN114" s="190"/>
      <c r="SLO114" s="190"/>
      <c r="SLP114" s="190"/>
      <c r="SLQ114" s="190"/>
      <c r="SLR114" s="190"/>
      <c r="SLS114" s="190"/>
      <c r="SLT114" s="190"/>
      <c r="SLU114" s="190"/>
      <c r="SLV114" s="190"/>
      <c r="SLW114" s="190"/>
      <c r="SLX114" s="190"/>
      <c r="SLY114" s="190"/>
      <c r="SLZ114" s="190"/>
      <c r="SMA114" s="190"/>
      <c r="SMB114" s="190"/>
      <c r="SMC114" s="190"/>
      <c r="SMD114" s="190"/>
      <c r="SME114" s="190"/>
      <c r="SMF114" s="190"/>
      <c r="SMG114" s="190"/>
      <c r="SMH114" s="190"/>
      <c r="SMI114" s="190"/>
      <c r="SMJ114" s="190"/>
      <c r="SMK114" s="190"/>
      <c r="SML114" s="190"/>
      <c r="SMM114" s="190"/>
      <c r="SMN114" s="190"/>
      <c r="SMO114" s="190"/>
      <c r="SMP114" s="190"/>
      <c r="SMQ114" s="190"/>
      <c r="SMR114" s="190"/>
      <c r="SMS114" s="190"/>
      <c r="SMT114" s="190"/>
      <c r="SMU114" s="190"/>
      <c r="SMV114" s="190"/>
      <c r="SMW114" s="190"/>
      <c r="SMX114" s="190"/>
      <c r="SMY114" s="190"/>
      <c r="SMZ114" s="190"/>
      <c r="SNA114" s="190"/>
      <c r="SNB114" s="190"/>
      <c r="SNC114" s="190"/>
      <c r="SND114" s="190"/>
      <c r="SNE114" s="190"/>
      <c r="SNF114" s="190"/>
      <c r="SNG114" s="190"/>
      <c r="SNH114" s="190"/>
      <c r="SNI114" s="190"/>
      <c r="SNJ114" s="190"/>
      <c r="SNK114" s="190"/>
      <c r="SNL114" s="190"/>
      <c r="SNM114" s="190"/>
      <c r="SNN114" s="190"/>
      <c r="SNO114" s="190"/>
      <c r="SNP114" s="190"/>
      <c r="SNQ114" s="190"/>
      <c r="SNR114" s="190"/>
      <c r="SNS114" s="190"/>
      <c r="SNT114" s="190"/>
      <c r="SNU114" s="190"/>
      <c r="SNV114" s="190"/>
      <c r="SNW114" s="190"/>
      <c r="SNX114" s="190"/>
      <c r="SNY114" s="190"/>
      <c r="SNZ114" s="190"/>
      <c r="SOA114" s="190"/>
      <c r="SOB114" s="190"/>
      <c r="SOC114" s="190"/>
      <c r="SOD114" s="190"/>
      <c r="SOE114" s="190"/>
      <c r="SOF114" s="190"/>
      <c r="SOG114" s="190"/>
      <c r="SOH114" s="190"/>
      <c r="SOI114" s="190"/>
      <c r="SOJ114" s="190"/>
      <c r="SOK114" s="190"/>
      <c r="SOL114" s="190"/>
      <c r="SOM114" s="190"/>
      <c r="SON114" s="190"/>
      <c r="SOO114" s="190"/>
      <c r="SOP114" s="190"/>
      <c r="SOQ114" s="190"/>
      <c r="SOR114" s="190"/>
      <c r="SOS114" s="190"/>
      <c r="SOT114" s="190"/>
      <c r="SOU114" s="190"/>
      <c r="SOV114" s="190"/>
      <c r="SOW114" s="190"/>
      <c r="SOX114" s="190"/>
      <c r="SOY114" s="190"/>
      <c r="SOZ114" s="190"/>
      <c r="SPA114" s="190"/>
      <c r="SPB114" s="190"/>
      <c r="SPC114" s="190"/>
      <c r="SPD114" s="190"/>
      <c r="SPE114" s="190"/>
      <c r="SPF114" s="190"/>
      <c r="SPG114" s="190"/>
      <c r="SPH114" s="190"/>
      <c r="SPI114" s="190"/>
      <c r="SPJ114" s="190"/>
      <c r="SPK114" s="190"/>
      <c r="SPL114" s="190"/>
      <c r="SPM114" s="190"/>
      <c r="SPN114" s="190"/>
      <c r="SPO114" s="190"/>
      <c r="SPP114" s="190"/>
      <c r="SPQ114" s="190"/>
      <c r="SPR114" s="190"/>
      <c r="SPS114" s="190"/>
      <c r="SPT114" s="190"/>
      <c r="SPU114" s="190"/>
      <c r="SPV114" s="190"/>
      <c r="SPW114" s="190"/>
      <c r="SPX114" s="190"/>
      <c r="SPY114" s="190"/>
      <c r="SPZ114" s="190"/>
      <c r="SQA114" s="190"/>
      <c r="SQB114" s="190"/>
      <c r="SQC114" s="190"/>
      <c r="SQD114" s="190"/>
      <c r="SQE114" s="190"/>
      <c r="SQF114" s="190"/>
      <c r="SQG114" s="190"/>
      <c r="SQH114" s="190"/>
      <c r="SQI114" s="190"/>
      <c r="SQJ114" s="190"/>
      <c r="SQK114" s="190"/>
      <c r="SQL114" s="190"/>
      <c r="SQM114" s="190"/>
      <c r="SQN114" s="190"/>
      <c r="SQO114" s="190"/>
      <c r="SQP114" s="190"/>
      <c r="SQQ114" s="190"/>
      <c r="SQR114" s="190"/>
      <c r="SQS114" s="190"/>
      <c r="SQT114" s="190"/>
      <c r="SQU114" s="190"/>
      <c r="SQV114" s="190"/>
      <c r="SQW114" s="190"/>
      <c r="SQX114" s="190"/>
      <c r="SQY114" s="190"/>
      <c r="SQZ114" s="190"/>
      <c r="SRA114" s="190"/>
      <c r="SRB114" s="190"/>
      <c r="SRC114" s="190"/>
      <c r="SRD114" s="190"/>
      <c r="SRE114" s="190"/>
      <c r="SRF114" s="190"/>
      <c r="SRG114" s="190"/>
      <c r="SRH114" s="190"/>
      <c r="SRI114" s="190"/>
      <c r="SRJ114" s="190"/>
      <c r="SRK114" s="190"/>
      <c r="SRL114" s="190"/>
      <c r="SRM114" s="190"/>
      <c r="SRN114" s="190"/>
      <c r="SRO114" s="190"/>
      <c r="SRP114" s="190"/>
      <c r="SRQ114" s="190"/>
      <c r="SRR114" s="190"/>
      <c r="SRS114" s="190"/>
      <c r="SRT114" s="190"/>
      <c r="SRU114" s="190"/>
      <c r="SRV114" s="190"/>
      <c r="SRW114" s="190"/>
      <c r="SRX114" s="190"/>
      <c r="SRY114" s="190"/>
      <c r="SRZ114" s="190"/>
      <c r="SSA114" s="190"/>
      <c r="SSB114" s="190"/>
      <c r="SSC114" s="190"/>
      <c r="SSD114" s="190"/>
      <c r="SSE114" s="190"/>
      <c r="SSF114" s="190"/>
      <c r="SSG114" s="190"/>
      <c r="SSH114" s="190"/>
      <c r="SSI114" s="190"/>
      <c r="SSJ114" s="190"/>
      <c r="SSK114" s="190"/>
      <c r="SSL114" s="190"/>
      <c r="SSM114" s="190"/>
      <c r="SSN114" s="190"/>
      <c r="SSO114" s="190"/>
      <c r="SSP114" s="190"/>
      <c r="SSQ114" s="190"/>
      <c r="SSR114" s="190"/>
      <c r="SSS114" s="190"/>
      <c r="SST114" s="190"/>
      <c r="SSU114" s="190"/>
      <c r="SSV114" s="190"/>
      <c r="SSW114" s="190"/>
      <c r="SSX114" s="190"/>
      <c r="SSY114" s="190"/>
      <c r="SSZ114" s="190"/>
      <c r="STA114" s="190"/>
      <c r="STB114" s="190"/>
      <c r="STC114" s="190"/>
      <c r="STD114" s="190"/>
      <c r="STE114" s="190"/>
      <c r="STF114" s="190"/>
      <c r="STG114" s="190"/>
      <c r="STH114" s="190"/>
      <c r="STI114" s="190"/>
      <c r="STJ114" s="190"/>
      <c r="STK114" s="190"/>
      <c r="STL114" s="190"/>
      <c r="STM114" s="190"/>
      <c r="STN114" s="190"/>
      <c r="STO114" s="190"/>
      <c r="STP114" s="190"/>
      <c r="STQ114" s="190"/>
      <c r="STR114" s="190"/>
      <c r="STS114" s="190"/>
      <c r="STT114" s="190"/>
      <c r="STU114" s="190"/>
      <c r="STV114" s="190"/>
      <c r="STW114" s="190"/>
      <c r="STX114" s="190"/>
      <c r="STY114" s="190"/>
      <c r="STZ114" s="190"/>
      <c r="SUA114" s="190"/>
      <c r="SUB114" s="190"/>
      <c r="SUC114" s="190"/>
      <c r="SUD114" s="190"/>
      <c r="SUE114" s="190"/>
      <c r="SUF114" s="190"/>
      <c r="SUG114" s="190"/>
      <c r="SUH114" s="190"/>
      <c r="SUI114" s="190"/>
      <c r="SUJ114" s="190"/>
      <c r="SUK114" s="190"/>
      <c r="SUL114" s="190"/>
      <c r="SUM114" s="190"/>
      <c r="SUN114" s="190"/>
      <c r="SUO114" s="190"/>
      <c r="SUP114" s="190"/>
      <c r="SUQ114" s="190"/>
      <c r="SUR114" s="190"/>
      <c r="SUS114" s="190"/>
      <c r="SUT114" s="190"/>
      <c r="SUU114" s="190"/>
      <c r="SUV114" s="190"/>
      <c r="SUW114" s="190"/>
      <c r="SUX114" s="190"/>
      <c r="SUY114" s="190"/>
      <c r="SUZ114" s="190"/>
      <c r="SVA114" s="190"/>
      <c r="SVB114" s="190"/>
      <c r="SVC114" s="190"/>
      <c r="SVD114" s="190"/>
      <c r="SVE114" s="190"/>
      <c r="SVF114" s="190"/>
      <c r="SVG114" s="190"/>
      <c r="SVH114" s="190"/>
      <c r="SVI114" s="190"/>
      <c r="SVJ114" s="190"/>
      <c r="SVK114" s="190"/>
      <c r="SVL114" s="190"/>
      <c r="SVM114" s="190"/>
      <c r="SVN114" s="190"/>
      <c r="SVO114" s="190"/>
      <c r="SVP114" s="190"/>
      <c r="SVQ114" s="190"/>
      <c r="SVR114" s="190"/>
      <c r="SVS114" s="190"/>
      <c r="SVT114" s="190"/>
      <c r="SVU114" s="190"/>
      <c r="SVV114" s="190"/>
      <c r="SVW114" s="190"/>
      <c r="SVX114" s="190"/>
      <c r="SVY114" s="190"/>
      <c r="SVZ114" s="190"/>
      <c r="SWA114" s="190"/>
      <c r="SWB114" s="190"/>
      <c r="SWC114" s="190"/>
      <c r="SWD114" s="190"/>
      <c r="SWE114" s="190"/>
      <c r="SWF114" s="190"/>
      <c r="SWG114" s="190"/>
      <c r="SWH114" s="190"/>
      <c r="SWI114" s="190"/>
      <c r="SWJ114" s="190"/>
      <c r="SWK114" s="190"/>
      <c r="SWL114" s="190"/>
      <c r="SWM114" s="190"/>
      <c r="SWN114" s="190"/>
      <c r="SWO114" s="190"/>
      <c r="SWP114" s="190"/>
      <c r="SWQ114" s="190"/>
      <c r="SWR114" s="190"/>
      <c r="SWS114" s="190"/>
      <c r="SWT114" s="190"/>
      <c r="SWU114" s="190"/>
      <c r="SWV114" s="190"/>
      <c r="SWW114" s="190"/>
      <c r="SWX114" s="190"/>
      <c r="SWY114" s="190"/>
      <c r="SWZ114" s="190"/>
      <c r="SXA114" s="190"/>
      <c r="SXB114" s="190"/>
      <c r="SXC114" s="190"/>
      <c r="SXD114" s="190"/>
      <c r="SXE114" s="190"/>
      <c r="SXF114" s="190"/>
      <c r="SXG114" s="190"/>
      <c r="SXH114" s="190"/>
      <c r="SXI114" s="190"/>
      <c r="SXJ114" s="190"/>
      <c r="SXK114" s="190"/>
      <c r="SXL114" s="190"/>
      <c r="SXM114" s="190"/>
      <c r="SXN114" s="190"/>
      <c r="SXO114" s="190"/>
      <c r="SXP114" s="190"/>
      <c r="SXQ114" s="190"/>
      <c r="SXR114" s="190"/>
      <c r="SXS114" s="190"/>
      <c r="SXT114" s="190"/>
      <c r="SXU114" s="190"/>
      <c r="SXV114" s="190"/>
      <c r="SXW114" s="190"/>
      <c r="SXX114" s="190"/>
      <c r="SXY114" s="190"/>
      <c r="SXZ114" s="190"/>
      <c r="SYA114" s="190"/>
      <c r="SYB114" s="190"/>
      <c r="SYC114" s="190"/>
      <c r="SYD114" s="190"/>
      <c r="SYE114" s="190"/>
      <c r="SYF114" s="190"/>
      <c r="SYG114" s="190"/>
      <c r="SYH114" s="190"/>
      <c r="SYI114" s="190"/>
      <c r="SYJ114" s="190"/>
      <c r="SYK114" s="190"/>
      <c r="SYL114" s="190"/>
      <c r="SYM114" s="190"/>
      <c r="SYN114" s="190"/>
      <c r="SYO114" s="190"/>
      <c r="SYP114" s="190"/>
      <c r="SYQ114" s="190"/>
      <c r="SYR114" s="190"/>
      <c r="SYS114" s="190"/>
      <c r="SYT114" s="190"/>
      <c r="SYU114" s="190"/>
      <c r="SYV114" s="190"/>
      <c r="SYW114" s="190"/>
      <c r="SYX114" s="190"/>
      <c r="SYY114" s="190"/>
      <c r="SYZ114" s="190"/>
      <c r="SZA114" s="190"/>
      <c r="SZB114" s="190"/>
      <c r="SZC114" s="190"/>
      <c r="SZD114" s="190"/>
      <c r="SZE114" s="190"/>
      <c r="SZF114" s="190"/>
      <c r="SZG114" s="190"/>
      <c r="SZH114" s="190"/>
      <c r="SZI114" s="190"/>
      <c r="SZJ114" s="190"/>
      <c r="SZK114" s="190"/>
      <c r="SZL114" s="190"/>
      <c r="SZM114" s="190"/>
      <c r="SZN114" s="190"/>
      <c r="SZO114" s="190"/>
      <c r="SZP114" s="190"/>
      <c r="SZQ114" s="190"/>
      <c r="SZR114" s="190"/>
      <c r="SZS114" s="190"/>
      <c r="SZT114" s="190"/>
      <c r="SZU114" s="190"/>
      <c r="SZV114" s="190"/>
      <c r="SZW114" s="190"/>
      <c r="SZX114" s="190"/>
      <c r="SZY114" s="190"/>
      <c r="SZZ114" s="190"/>
      <c r="TAA114" s="190"/>
      <c r="TAB114" s="190"/>
      <c r="TAC114" s="190"/>
      <c r="TAD114" s="190"/>
      <c r="TAE114" s="190"/>
      <c r="TAF114" s="190"/>
      <c r="TAG114" s="190"/>
      <c r="TAH114" s="190"/>
      <c r="TAI114" s="190"/>
      <c r="TAJ114" s="190"/>
      <c r="TAK114" s="190"/>
      <c r="TAL114" s="190"/>
      <c r="TAM114" s="190"/>
      <c r="TAN114" s="190"/>
      <c r="TAO114" s="190"/>
      <c r="TAP114" s="190"/>
      <c r="TAQ114" s="190"/>
      <c r="TAR114" s="190"/>
      <c r="TAS114" s="190"/>
      <c r="TAT114" s="190"/>
      <c r="TAU114" s="190"/>
      <c r="TAV114" s="190"/>
      <c r="TAW114" s="190"/>
      <c r="TAX114" s="190"/>
      <c r="TAY114" s="190"/>
      <c r="TAZ114" s="190"/>
      <c r="TBA114" s="190"/>
      <c r="TBB114" s="190"/>
      <c r="TBC114" s="190"/>
      <c r="TBD114" s="190"/>
      <c r="TBE114" s="190"/>
      <c r="TBF114" s="190"/>
      <c r="TBG114" s="190"/>
      <c r="TBH114" s="190"/>
      <c r="TBI114" s="190"/>
      <c r="TBJ114" s="190"/>
      <c r="TBK114" s="190"/>
      <c r="TBL114" s="190"/>
      <c r="TBM114" s="190"/>
      <c r="TBN114" s="190"/>
      <c r="TBO114" s="190"/>
      <c r="TBP114" s="190"/>
      <c r="TBQ114" s="190"/>
      <c r="TBR114" s="190"/>
      <c r="TBS114" s="190"/>
      <c r="TBT114" s="190"/>
      <c r="TBU114" s="190"/>
      <c r="TBV114" s="190"/>
      <c r="TBW114" s="190"/>
      <c r="TBX114" s="190"/>
      <c r="TBY114" s="190"/>
      <c r="TBZ114" s="190"/>
      <c r="TCA114" s="190"/>
      <c r="TCB114" s="190"/>
      <c r="TCC114" s="190"/>
      <c r="TCD114" s="190"/>
      <c r="TCE114" s="190"/>
      <c r="TCF114" s="190"/>
      <c r="TCG114" s="190"/>
      <c r="TCH114" s="190"/>
      <c r="TCI114" s="190"/>
      <c r="TCJ114" s="190"/>
      <c r="TCK114" s="190"/>
      <c r="TCL114" s="190"/>
      <c r="TCM114" s="190"/>
      <c r="TCN114" s="190"/>
      <c r="TCO114" s="190"/>
      <c r="TCP114" s="190"/>
      <c r="TCQ114" s="190"/>
      <c r="TCR114" s="190"/>
      <c r="TCS114" s="190"/>
      <c r="TCT114" s="190"/>
      <c r="TCU114" s="190"/>
      <c r="TCV114" s="190"/>
      <c r="TCW114" s="190"/>
      <c r="TCX114" s="190"/>
      <c r="TCY114" s="190"/>
      <c r="TCZ114" s="190"/>
      <c r="TDA114" s="190"/>
      <c r="TDB114" s="190"/>
      <c r="TDC114" s="190"/>
      <c r="TDD114" s="190"/>
      <c r="TDE114" s="190"/>
      <c r="TDF114" s="190"/>
      <c r="TDG114" s="190"/>
      <c r="TDH114" s="190"/>
      <c r="TDI114" s="190"/>
      <c r="TDJ114" s="190"/>
      <c r="TDK114" s="190"/>
      <c r="TDL114" s="190"/>
      <c r="TDM114" s="190"/>
      <c r="TDN114" s="190"/>
      <c r="TDO114" s="190"/>
      <c r="TDP114" s="190"/>
      <c r="TDQ114" s="190"/>
      <c r="TDR114" s="190"/>
      <c r="TDS114" s="190"/>
      <c r="TDT114" s="190"/>
      <c r="TDU114" s="190"/>
      <c r="TDV114" s="190"/>
      <c r="TDW114" s="190"/>
      <c r="TDX114" s="190"/>
      <c r="TDY114" s="190"/>
      <c r="TDZ114" s="190"/>
      <c r="TEA114" s="190"/>
      <c r="TEB114" s="190"/>
      <c r="TEC114" s="190"/>
      <c r="TED114" s="190"/>
      <c r="TEE114" s="190"/>
      <c r="TEF114" s="190"/>
      <c r="TEG114" s="190"/>
      <c r="TEH114" s="190"/>
      <c r="TEI114" s="190"/>
      <c r="TEJ114" s="190"/>
      <c r="TEK114" s="190"/>
      <c r="TEL114" s="190"/>
      <c r="TEM114" s="190"/>
      <c r="TEN114" s="190"/>
      <c r="TEO114" s="190"/>
      <c r="TEP114" s="190"/>
      <c r="TEQ114" s="190"/>
      <c r="TER114" s="190"/>
      <c r="TES114" s="190"/>
      <c r="TET114" s="190"/>
      <c r="TEU114" s="190"/>
      <c r="TEV114" s="190"/>
      <c r="TEW114" s="190"/>
      <c r="TEX114" s="190"/>
      <c r="TEY114" s="190"/>
      <c r="TEZ114" s="190"/>
      <c r="TFA114" s="190"/>
      <c r="TFB114" s="190"/>
      <c r="TFC114" s="190"/>
      <c r="TFD114" s="190"/>
      <c r="TFE114" s="190"/>
      <c r="TFF114" s="190"/>
      <c r="TFG114" s="190"/>
      <c r="TFH114" s="190"/>
      <c r="TFI114" s="190"/>
      <c r="TFJ114" s="190"/>
      <c r="TFK114" s="190"/>
      <c r="TFL114" s="190"/>
      <c r="TFM114" s="190"/>
      <c r="TFN114" s="190"/>
      <c r="TFO114" s="190"/>
      <c r="TFP114" s="190"/>
      <c r="TFQ114" s="190"/>
      <c r="TFR114" s="190"/>
      <c r="TFS114" s="190"/>
      <c r="TFT114" s="190"/>
      <c r="TFU114" s="190"/>
      <c r="TFV114" s="190"/>
      <c r="TFW114" s="190"/>
      <c r="TFX114" s="190"/>
      <c r="TFY114" s="190"/>
      <c r="TFZ114" s="190"/>
      <c r="TGA114" s="190"/>
      <c r="TGB114" s="190"/>
      <c r="TGC114" s="190"/>
      <c r="TGD114" s="190"/>
      <c r="TGE114" s="190"/>
      <c r="TGF114" s="190"/>
      <c r="TGG114" s="190"/>
      <c r="TGH114" s="190"/>
      <c r="TGI114" s="190"/>
      <c r="TGJ114" s="190"/>
      <c r="TGK114" s="190"/>
      <c r="TGL114" s="190"/>
      <c r="TGM114" s="190"/>
      <c r="TGN114" s="190"/>
      <c r="TGO114" s="190"/>
      <c r="TGP114" s="190"/>
      <c r="TGQ114" s="190"/>
      <c r="TGR114" s="190"/>
      <c r="TGS114" s="190"/>
      <c r="TGT114" s="190"/>
      <c r="TGU114" s="190"/>
      <c r="TGV114" s="190"/>
      <c r="TGW114" s="190"/>
      <c r="TGX114" s="190"/>
      <c r="TGY114" s="190"/>
      <c r="TGZ114" s="190"/>
      <c r="THA114" s="190"/>
      <c r="THB114" s="190"/>
      <c r="THC114" s="190"/>
      <c r="THD114" s="190"/>
      <c r="THE114" s="190"/>
      <c r="THF114" s="190"/>
      <c r="THG114" s="190"/>
      <c r="THH114" s="190"/>
      <c r="THI114" s="190"/>
      <c r="THJ114" s="190"/>
      <c r="THK114" s="190"/>
      <c r="THL114" s="190"/>
      <c r="THM114" s="190"/>
      <c r="THN114" s="190"/>
      <c r="THO114" s="190"/>
      <c r="THP114" s="190"/>
      <c r="THQ114" s="190"/>
      <c r="THR114" s="190"/>
      <c r="THS114" s="190"/>
      <c r="THT114" s="190"/>
      <c r="THU114" s="190"/>
      <c r="THV114" s="190"/>
      <c r="THW114" s="190"/>
      <c r="THX114" s="190"/>
      <c r="THY114" s="190"/>
      <c r="THZ114" s="190"/>
      <c r="TIA114" s="190"/>
      <c r="TIB114" s="190"/>
      <c r="TIC114" s="190"/>
      <c r="TID114" s="190"/>
      <c r="TIE114" s="190"/>
      <c r="TIF114" s="190"/>
      <c r="TIG114" s="190"/>
      <c r="TIH114" s="190"/>
      <c r="TII114" s="190"/>
      <c r="TIJ114" s="190"/>
      <c r="TIK114" s="190"/>
      <c r="TIL114" s="190"/>
      <c r="TIM114" s="190"/>
      <c r="TIN114" s="190"/>
      <c r="TIO114" s="190"/>
      <c r="TIP114" s="190"/>
      <c r="TIQ114" s="190"/>
      <c r="TIR114" s="190"/>
      <c r="TIS114" s="190"/>
      <c r="TIT114" s="190"/>
      <c r="TIU114" s="190"/>
      <c r="TIV114" s="190"/>
      <c r="TIW114" s="190"/>
      <c r="TIX114" s="190"/>
      <c r="TIY114" s="190"/>
      <c r="TIZ114" s="190"/>
      <c r="TJA114" s="190"/>
      <c r="TJB114" s="190"/>
      <c r="TJC114" s="190"/>
      <c r="TJD114" s="190"/>
      <c r="TJE114" s="190"/>
      <c r="TJF114" s="190"/>
      <c r="TJG114" s="190"/>
      <c r="TJH114" s="190"/>
      <c r="TJI114" s="190"/>
      <c r="TJJ114" s="190"/>
      <c r="TJK114" s="190"/>
      <c r="TJL114" s="190"/>
      <c r="TJM114" s="190"/>
      <c r="TJN114" s="190"/>
      <c r="TJO114" s="190"/>
      <c r="TJP114" s="190"/>
      <c r="TJQ114" s="190"/>
      <c r="TJR114" s="190"/>
      <c r="TJS114" s="190"/>
      <c r="TJT114" s="190"/>
      <c r="TJU114" s="190"/>
      <c r="TJV114" s="190"/>
      <c r="TJW114" s="190"/>
      <c r="TJX114" s="190"/>
      <c r="TJY114" s="190"/>
      <c r="TJZ114" s="190"/>
      <c r="TKA114" s="190"/>
      <c r="TKB114" s="190"/>
      <c r="TKC114" s="190"/>
      <c r="TKD114" s="190"/>
      <c r="TKE114" s="190"/>
      <c r="TKF114" s="190"/>
      <c r="TKG114" s="190"/>
      <c r="TKH114" s="190"/>
      <c r="TKI114" s="190"/>
      <c r="TKJ114" s="190"/>
      <c r="TKK114" s="190"/>
      <c r="TKL114" s="190"/>
      <c r="TKM114" s="190"/>
      <c r="TKN114" s="190"/>
      <c r="TKO114" s="190"/>
      <c r="TKP114" s="190"/>
      <c r="TKQ114" s="190"/>
      <c r="TKR114" s="190"/>
      <c r="TKS114" s="190"/>
      <c r="TKT114" s="190"/>
      <c r="TKU114" s="190"/>
      <c r="TKV114" s="190"/>
      <c r="TKW114" s="190"/>
      <c r="TKX114" s="190"/>
      <c r="TKY114" s="190"/>
      <c r="TKZ114" s="190"/>
      <c r="TLA114" s="190"/>
      <c r="TLB114" s="190"/>
      <c r="TLC114" s="190"/>
      <c r="TLD114" s="190"/>
      <c r="TLE114" s="190"/>
      <c r="TLF114" s="190"/>
      <c r="TLG114" s="190"/>
      <c r="TLH114" s="190"/>
      <c r="TLI114" s="190"/>
      <c r="TLJ114" s="190"/>
      <c r="TLK114" s="190"/>
      <c r="TLL114" s="190"/>
      <c r="TLM114" s="190"/>
      <c r="TLN114" s="190"/>
      <c r="TLO114" s="190"/>
      <c r="TLP114" s="190"/>
      <c r="TLQ114" s="190"/>
      <c r="TLR114" s="190"/>
      <c r="TLS114" s="190"/>
      <c r="TLT114" s="190"/>
      <c r="TLU114" s="190"/>
      <c r="TLV114" s="190"/>
      <c r="TLW114" s="190"/>
      <c r="TLX114" s="190"/>
      <c r="TLY114" s="190"/>
      <c r="TLZ114" s="190"/>
      <c r="TMA114" s="190"/>
      <c r="TMB114" s="190"/>
      <c r="TMC114" s="190"/>
      <c r="TMD114" s="190"/>
      <c r="TME114" s="190"/>
      <c r="TMF114" s="190"/>
      <c r="TMG114" s="190"/>
      <c r="TMH114" s="190"/>
      <c r="TMI114" s="190"/>
      <c r="TMJ114" s="190"/>
      <c r="TMK114" s="190"/>
      <c r="TML114" s="190"/>
      <c r="TMM114" s="190"/>
      <c r="TMN114" s="190"/>
      <c r="TMO114" s="190"/>
      <c r="TMP114" s="190"/>
      <c r="TMQ114" s="190"/>
      <c r="TMR114" s="190"/>
      <c r="TMS114" s="190"/>
      <c r="TMT114" s="190"/>
      <c r="TMU114" s="190"/>
      <c r="TMV114" s="190"/>
      <c r="TMW114" s="190"/>
      <c r="TMX114" s="190"/>
      <c r="TMY114" s="190"/>
      <c r="TMZ114" s="190"/>
      <c r="TNA114" s="190"/>
      <c r="TNB114" s="190"/>
      <c r="TNC114" s="190"/>
      <c r="TND114" s="190"/>
      <c r="TNE114" s="190"/>
      <c r="TNF114" s="190"/>
      <c r="TNG114" s="190"/>
      <c r="TNH114" s="190"/>
      <c r="TNI114" s="190"/>
      <c r="TNJ114" s="190"/>
      <c r="TNK114" s="190"/>
      <c r="TNL114" s="190"/>
      <c r="TNM114" s="190"/>
      <c r="TNN114" s="190"/>
      <c r="TNO114" s="190"/>
      <c r="TNP114" s="190"/>
      <c r="TNQ114" s="190"/>
      <c r="TNR114" s="190"/>
      <c r="TNS114" s="190"/>
      <c r="TNT114" s="190"/>
      <c r="TNU114" s="190"/>
      <c r="TNV114" s="190"/>
      <c r="TNW114" s="190"/>
      <c r="TNX114" s="190"/>
      <c r="TNY114" s="190"/>
      <c r="TNZ114" s="190"/>
      <c r="TOA114" s="190"/>
      <c r="TOB114" s="190"/>
      <c r="TOC114" s="190"/>
      <c r="TOD114" s="190"/>
      <c r="TOE114" s="190"/>
      <c r="TOF114" s="190"/>
      <c r="TOG114" s="190"/>
      <c r="TOH114" s="190"/>
      <c r="TOI114" s="190"/>
      <c r="TOJ114" s="190"/>
      <c r="TOK114" s="190"/>
      <c r="TOL114" s="190"/>
      <c r="TOM114" s="190"/>
      <c r="TON114" s="190"/>
      <c r="TOO114" s="190"/>
      <c r="TOP114" s="190"/>
      <c r="TOQ114" s="190"/>
      <c r="TOR114" s="190"/>
      <c r="TOS114" s="190"/>
      <c r="TOT114" s="190"/>
      <c r="TOU114" s="190"/>
      <c r="TOV114" s="190"/>
      <c r="TOW114" s="190"/>
      <c r="TOX114" s="190"/>
      <c r="TOY114" s="190"/>
      <c r="TOZ114" s="190"/>
      <c r="TPA114" s="190"/>
      <c r="TPB114" s="190"/>
      <c r="TPC114" s="190"/>
      <c r="TPD114" s="190"/>
      <c r="TPE114" s="190"/>
      <c r="TPF114" s="190"/>
      <c r="TPG114" s="190"/>
      <c r="TPH114" s="190"/>
      <c r="TPI114" s="190"/>
      <c r="TPJ114" s="190"/>
      <c r="TPK114" s="190"/>
      <c r="TPL114" s="190"/>
      <c r="TPM114" s="190"/>
      <c r="TPN114" s="190"/>
      <c r="TPO114" s="190"/>
      <c r="TPP114" s="190"/>
      <c r="TPQ114" s="190"/>
      <c r="TPR114" s="190"/>
      <c r="TPS114" s="190"/>
      <c r="TPT114" s="190"/>
      <c r="TPU114" s="190"/>
      <c r="TPV114" s="190"/>
      <c r="TPW114" s="190"/>
      <c r="TPX114" s="190"/>
      <c r="TPY114" s="190"/>
      <c r="TPZ114" s="190"/>
      <c r="TQA114" s="190"/>
      <c r="TQB114" s="190"/>
      <c r="TQC114" s="190"/>
      <c r="TQD114" s="190"/>
      <c r="TQE114" s="190"/>
      <c r="TQF114" s="190"/>
      <c r="TQG114" s="190"/>
      <c r="TQH114" s="190"/>
      <c r="TQI114" s="190"/>
      <c r="TQJ114" s="190"/>
      <c r="TQK114" s="190"/>
      <c r="TQL114" s="190"/>
      <c r="TQM114" s="190"/>
      <c r="TQN114" s="190"/>
      <c r="TQO114" s="190"/>
      <c r="TQP114" s="190"/>
      <c r="TQQ114" s="190"/>
      <c r="TQR114" s="190"/>
      <c r="TQS114" s="190"/>
      <c r="TQT114" s="190"/>
      <c r="TQU114" s="190"/>
      <c r="TQV114" s="190"/>
      <c r="TQW114" s="190"/>
      <c r="TQX114" s="190"/>
      <c r="TQY114" s="190"/>
      <c r="TQZ114" s="190"/>
      <c r="TRA114" s="190"/>
      <c r="TRB114" s="190"/>
      <c r="TRC114" s="190"/>
      <c r="TRD114" s="190"/>
      <c r="TRE114" s="190"/>
      <c r="TRF114" s="190"/>
      <c r="TRG114" s="190"/>
      <c r="TRH114" s="190"/>
      <c r="TRI114" s="190"/>
      <c r="TRJ114" s="190"/>
      <c r="TRK114" s="190"/>
      <c r="TRL114" s="190"/>
      <c r="TRM114" s="190"/>
      <c r="TRN114" s="190"/>
      <c r="TRO114" s="190"/>
      <c r="TRP114" s="190"/>
      <c r="TRQ114" s="190"/>
      <c r="TRR114" s="190"/>
      <c r="TRS114" s="190"/>
      <c r="TRT114" s="190"/>
      <c r="TRU114" s="190"/>
      <c r="TRV114" s="190"/>
      <c r="TRW114" s="190"/>
      <c r="TRX114" s="190"/>
      <c r="TRY114" s="190"/>
      <c r="TRZ114" s="190"/>
      <c r="TSA114" s="190"/>
      <c r="TSB114" s="190"/>
      <c r="TSC114" s="190"/>
      <c r="TSD114" s="190"/>
      <c r="TSE114" s="190"/>
      <c r="TSF114" s="190"/>
      <c r="TSG114" s="190"/>
      <c r="TSH114" s="190"/>
      <c r="TSI114" s="190"/>
      <c r="TSJ114" s="190"/>
      <c r="TSK114" s="190"/>
      <c r="TSL114" s="190"/>
      <c r="TSM114" s="190"/>
      <c r="TSN114" s="190"/>
      <c r="TSO114" s="190"/>
      <c r="TSP114" s="190"/>
      <c r="TSQ114" s="190"/>
      <c r="TSR114" s="190"/>
      <c r="TSS114" s="190"/>
      <c r="TST114" s="190"/>
      <c r="TSU114" s="190"/>
      <c r="TSV114" s="190"/>
      <c r="TSW114" s="190"/>
      <c r="TSX114" s="190"/>
      <c r="TSY114" s="190"/>
      <c r="TSZ114" s="190"/>
      <c r="TTA114" s="190"/>
      <c r="TTB114" s="190"/>
      <c r="TTC114" s="190"/>
      <c r="TTD114" s="190"/>
      <c r="TTE114" s="190"/>
      <c r="TTF114" s="190"/>
      <c r="TTG114" s="190"/>
      <c r="TTH114" s="190"/>
      <c r="TTI114" s="190"/>
      <c r="TTJ114" s="190"/>
      <c r="TTK114" s="190"/>
      <c r="TTL114" s="190"/>
      <c r="TTM114" s="190"/>
      <c r="TTN114" s="190"/>
      <c r="TTO114" s="190"/>
      <c r="TTP114" s="190"/>
      <c r="TTQ114" s="190"/>
      <c r="TTR114" s="190"/>
      <c r="TTS114" s="190"/>
      <c r="TTT114" s="190"/>
      <c r="TTU114" s="190"/>
      <c r="TTV114" s="190"/>
      <c r="TTW114" s="190"/>
      <c r="TTX114" s="190"/>
      <c r="TTY114" s="190"/>
      <c r="TTZ114" s="190"/>
      <c r="TUA114" s="190"/>
      <c r="TUB114" s="190"/>
      <c r="TUC114" s="190"/>
      <c r="TUD114" s="190"/>
      <c r="TUE114" s="190"/>
      <c r="TUF114" s="190"/>
      <c r="TUG114" s="190"/>
      <c r="TUH114" s="190"/>
      <c r="TUI114" s="190"/>
      <c r="TUJ114" s="190"/>
      <c r="TUK114" s="190"/>
      <c r="TUL114" s="190"/>
      <c r="TUM114" s="190"/>
      <c r="TUN114" s="190"/>
      <c r="TUO114" s="190"/>
      <c r="TUP114" s="190"/>
      <c r="TUQ114" s="190"/>
      <c r="TUR114" s="190"/>
      <c r="TUS114" s="190"/>
      <c r="TUT114" s="190"/>
      <c r="TUU114" s="190"/>
      <c r="TUV114" s="190"/>
      <c r="TUW114" s="190"/>
      <c r="TUX114" s="190"/>
      <c r="TUY114" s="190"/>
      <c r="TUZ114" s="190"/>
      <c r="TVA114" s="190"/>
      <c r="TVB114" s="190"/>
      <c r="TVC114" s="190"/>
      <c r="TVD114" s="190"/>
      <c r="TVE114" s="190"/>
      <c r="TVF114" s="190"/>
      <c r="TVG114" s="190"/>
      <c r="TVH114" s="190"/>
      <c r="TVI114" s="190"/>
      <c r="TVJ114" s="190"/>
      <c r="TVK114" s="190"/>
      <c r="TVL114" s="190"/>
      <c r="TVM114" s="190"/>
      <c r="TVN114" s="190"/>
      <c r="TVO114" s="190"/>
      <c r="TVP114" s="190"/>
      <c r="TVQ114" s="190"/>
      <c r="TVR114" s="190"/>
      <c r="TVS114" s="190"/>
      <c r="TVT114" s="190"/>
      <c r="TVU114" s="190"/>
      <c r="TVV114" s="190"/>
      <c r="TVW114" s="190"/>
      <c r="TVX114" s="190"/>
      <c r="TVY114" s="190"/>
      <c r="TVZ114" s="190"/>
      <c r="TWA114" s="190"/>
      <c r="TWB114" s="190"/>
      <c r="TWC114" s="190"/>
      <c r="TWD114" s="190"/>
      <c r="TWE114" s="190"/>
      <c r="TWF114" s="190"/>
      <c r="TWG114" s="190"/>
      <c r="TWH114" s="190"/>
      <c r="TWI114" s="190"/>
      <c r="TWJ114" s="190"/>
      <c r="TWK114" s="190"/>
      <c r="TWL114" s="190"/>
      <c r="TWM114" s="190"/>
      <c r="TWN114" s="190"/>
      <c r="TWO114" s="190"/>
      <c r="TWP114" s="190"/>
      <c r="TWQ114" s="190"/>
      <c r="TWR114" s="190"/>
      <c r="TWS114" s="190"/>
      <c r="TWT114" s="190"/>
      <c r="TWU114" s="190"/>
      <c r="TWV114" s="190"/>
      <c r="TWW114" s="190"/>
      <c r="TWX114" s="190"/>
      <c r="TWY114" s="190"/>
      <c r="TWZ114" s="190"/>
      <c r="TXA114" s="190"/>
      <c r="TXB114" s="190"/>
      <c r="TXC114" s="190"/>
      <c r="TXD114" s="190"/>
      <c r="TXE114" s="190"/>
      <c r="TXF114" s="190"/>
      <c r="TXG114" s="190"/>
      <c r="TXH114" s="190"/>
      <c r="TXI114" s="190"/>
      <c r="TXJ114" s="190"/>
      <c r="TXK114" s="190"/>
      <c r="TXL114" s="190"/>
      <c r="TXM114" s="190"/>
      <c r="TXN114" s="190"/>
      <c r="TXO114" s="190"/>
      <c r="TXP114" s="190"/>
      <c r="TXQ114" s="190"/>
      <c r="TXR114" s="190"/>
      <c r="TXS114" s="190"/>
      <c r="TXT114" s="190"/>
      <c r="TXU114" s="190"/>
      <c r="TXV114" s="190"/>
      <c r="TXW114" s="190"/>
      <c r="TXX114" s="190"/>
      <c r="TXY114" s="190"/>
      <c r="TXZ114" s="190"/>
      <c r="TYA114" s="190"/>
      <c r="TYB114" s="190"/>
      <c r="TYC114" s="190"/>
      <c r="TYD114" s="190"/>
      <c r="TYE114" s="190"/>
      <c r="TYF114" s="190"/>
      <c r="TYG114" s="190"/>
      <c r="TYH114" s="190"/>
      <c r="TYI114" s="190"/>
      <c r="TYJ114" s="190"/>
      <c r="TYK114" s="190"/>
      <c r="TYL114" s="190"/>
      <c r="TYM114" s="190"/>
      <c r="TYN114" s="190"/>
      <c r="TYO114" s="190"/>
      <c r="TYP114" s="190"/>
      <c r="TYQ114" s="190"/>
      <c r="TYR114" s="190"/>
      <c r="TYS114" s="190"/>
      <c r="TYT114" s="190"/>
      <c r="TYU114" s="190"/>
      <c r="TYV114" s="190"/>
      <c r="TYW114" s="190"/>
      <c r="TYX114" s="190"/>
      <c r="TYY114" s="190"/>
      <c r="TYZ114" s="190"/>
      <c r="TZA114" s="190"/>
      <c r="TZB114" s="190"/>
      <c r="TZC114" s="190"/>
      <c r="TZD114" s="190"/>
      <c r="TZE114" s="190"/>
      <c r="TZF114" s="190"/>
      <c r="TZG114" s="190"/>
      <c r="TZH114" s="190"/>
      <c r="TZI114" s="190"/>
      <c r="TZJ114" s="190"/>
      <c r="TZK114" s="190"/>
      <c r="TZL114" s="190"/>
      <c r="TZM114" s="190"/>
      <c r="TZN114" s="190"/>
      <c r="TZO114" s="190"/>
      <c r="TZP114" s="190"/>
      <c r="TZQ114" s="190"/>
      <c r="TZR114" s="190"/>
      <c r="TZS114" s="190"/>
      <c r="TZT114" s="190"/>
      <c r="TZU114" s="190"/>
      <c r="TZV114" s="190"/>
      <c r="TZW114" s="190"/>
      <c r="TZX114" s="190"/>
      <c r="TZY114" s="190"/>
      <c r="TZZ114" s="190"/>
      <c r="UAA114" s="190"/>
      <c r="UAB114" s="190"/>
      <c r="UAC114" s="190"/>
      <c r="UAD114" s="190"/>
      <c r="UAE114" s="190"/>
      <c r="UAF114" s="190"/>
      <c r="UAG114" s="190"/>
      <c r="UAH114" s="190"/>
      <c r="UAI114" s="190"/>
      <c r="UAJ114" s="190"/>
      <c r="UAK114" s="190"/>
      <c r="UAL114" s="190"/>
      <c r="UAM114" s="190"/>
      <c r="UAN114" s="190"/>
      <c r="UAO114" s="190"/>
      <c r="UAP114" s="190"/>
      <c r="UAQ114" s="190"/>
      <c r="UAR114" s="190"/>
      <c r="UAS114" s="190"/>
      <c r="UAT114" s="190"/>
      <c r="UAU114" s="190"/>
      <c r="UAV114" s="190"/>
      <c r="UAW114" s="190"/>
      <c r="UAX114" s="190"/>
      <c r="UAY114" s="190"/>
      <c r="UAZ114" s="190"/>
      <c r="UBA114" s="190"/>
      <c r="UBB114" s="190"/>
      <c r="UBC114" s="190"/>
      <c r="UBD114" s="190"/>
      <c r="UBE114" s="190"/>
      <c r="UBF114" s="190"/>
      <c r="UBG114" s="190"/>
      <c r="UBH114" s="190"/>
      <c r="UBI114" s="190"/>
      <c r="UBJ114" s="190"/>
      <c r="UBK114" s="190"/>
      <c r="UBL114" s="190"/>
      <c r="UBM114" s="190"/>
      <c r="UBN114" s="190"/>
      <c r="UBO114" s="190"/>
      <c r="UBP114" s="190"/>
      <c r="UBQ114" s="190"/>
      <c r="UBR114" s="190"/>
      <c r="UBS114" s="190"/>
      <c r="UBT114" s="190"/>
      <c r="UBU114" s="190"/>
      <c r="UBV114" s="190"/>
      <c r="UBW114" s="190"/>
      <c r="UBX114" s="190"/>
      <c r="UBY114" s="190"/>
      <c r="UBZ114" s="190"/>
      <c r="UCA114" s="190"/>
      <c r="UCB114" s="190"/>
      <c r="UCC114" s="190"/>
      <c r="UCD114" s="190"/>
      <c r="UCE114" s="190"/>
      <c r="UCF114" s="190"/>
      <c r="UCG114" s="190"/>
      <c r="UCH114" s="190"/>
      <c r="UCI114" s="190"/>
      <c r="UCJ114" s="190"/>
      <c r="UCK114" s="190"/>
      <c r="UCL114" s="190"/>
      <c r="UCM114" s="190"/>
      <c r="UCN114" s="190"/>
      <c r="UCO114" s="190"/>
      <c r="UCP114" s="190"/>
      <c r="UCQ114" s="190"/>
      <c r="UCR114" s="190"/>
      <c r="UCS114" s="190"/>
      <c r="UCT114" s="190"/>
      <c r="UCU114" s="190"/>
      <c r="UCV114" s="190"/>
      <c r="UCW114" s="190"/>
      <c r="UCX114" s="190"/>
      <c r="UCY114" s="190"/>
      <c r="UCZ114" s="190"/>
      <c r="UDA114" s="190"/>
      <c r="UDB114" s="190"/>
      <c r="UDC114" s="190"/>
      <c r="UDD114" s="190"/>
      <c r="UDE114" s="190"/>
      <c r="UDF114" s="190"/>
      <c r="UDG114" s="190"/>
      <c r="UDH114" s="190"/>
      <c r="UDI114" s="190"/>
      <c r="UDJ114" s="190"/>
      <c r="UDK114" s="190"/>
      <c r="UDL114" s="190"/>
      <c r="UDM114" s="190"/>
      <c r="UDN114" s="190"/>
      <c r="UDO114" s="190"/>
      <c r="UDP114" s="190"/>
      <c r="UDQ114" s="190"/>
      <c r="UDR114" s="190"/>
      <c r="UDS114" s="190"/>
      <c r="UDT114" s="190"/>
      <c r="UDU114" s="190"/>
      <c r="UDV114" s="190"/>
      <c r="UDW114" s="190"/>
      <c r="UDX114" s="190"/>
      <c r="UDY114" s="190"/>
      <c r="UDZ114" s="190"/>
      <c r="UEA114" s="190"/>
      <c r="UEB114" s="190"/>
      <c r="UEC114" s="190"/>
      <c r="UED114" s="190"/>
      <c r="UEE114" s="190"/>
      <c r="UEF114" s="190"/>
      <c r="UEG114" s="190"/>
      <c r="UEH114" s="190"/>
      <c r="UEI114" s="190"/>
      <c r="UEJ114" s="190"/>
      <c r="UEK114" s="190"/>
      <c r="UEL114" s="190"/>
      <c r="UEM114" s="190"/>
      <c r="UEN114" s="190"/>
      <c r="UEO114" s="190"/>
      <c r="UEP114" s="190"/>
      <c r="UEQ114" s="190"/>
      <c r="UER114" s="190"/>
      <c r="UES114" s="190"/>
      <c r="UET114" s="190"/>
      <c r="UEU114" s="190"/>
      <c r="UEV114" s="190"/>
      <c r="UEW114" s="190"/>
      <c r="UEX114" s="190"/>
      <c r="UEY114" s="190"/>
      <c r="UEZ114" s="190"/>
      <c r="UFA114" s="190"/>
      <c r="UFB114" s="190"/>
      <c r="UFC114" s="190"/>
      <c r="UFD114" s="190"/>
      <c r="UFE114" s="190"/>
      <c r="UFF114" s="190"/>
      <c r="UFG114" s="190"/>
      <c r="UFH114" s="190"/>
      <c r="UFI114" s="190"/>
      <c r="UFJ114" s="190"/>
      <c r="UFK114" s="190"/>
      <c r="UFL114" s="190"/>
      <c r="UFM114" s="190"/>
      <c r="UFN114" s="190"/>
      <c r="UFO114" s="190"/>
      <c r="UFP114" s="190"/>
      <c r="UFQ114" s="190"/>
      <c r="UFR114" s="190"/>
      <c r="UFS114" s="190"/>
      <c r="UFT114" s="190"/>
      <c r="UFU114" s="190"/>
      <c r="UFV114" s="190"/>
      <c r="UFW114" s="190"/>
      <c r="UFX114" s="190"/>
      <c r="UFY114" s="190"/>
      <c r="UFZ114" s="190"/>
      <c r="UGA114" s="190"/>
      <c r="UGB114" s="190"/>
      <c r="UGC114" s="190"/>
      <c r="UGD114" s="190"/>
      <c r="UGE114" s="190"/>
      <c r="UGF114" s="190"/>
      <c r="UGG114" s="190"/>
      <c r="UGH114" s="190"/>
      <c r="UGI114" s="190"/>
      <c r="UGJ114" s="190"/>
      <c r="UGK114" s="190"/>
      <c r="UGL114" s="190"/>
      <c r="UGM114" s="190"/>
      <c r="UGN114" s="190"/>
      <c r="UGO114" s="190"/>
      <c r="UGP114" s="190"/>
      <c r="UGQ114" s="190"/>
      <c r="UGR114" s="190"/>
      <c r="UGS114" s="190"/>
      <c r="UGT114" s="190"/>
      <c r="UGU114" s="190"/>
      <c r="UGV114" s="190"/>
      <c r="UGW114" s="190"/>
      <c r="UGX114" s="190"/>
      <c r="UGY114" s="190"/>
      <c r="UGZ114" s="190"/>
      <c r="UHA114" s="190"/>
      <c r="UHB114" s="190"/>
      <c r="UHC114" s="190"/>
      <c r="UHD114" s="190"/>
      <c r="UHE114" s="190"/>
      <c r="UHF114" s="190"/>
      <c r="UHG114" s="190"/>
      <c r="UHH114" s="190"/>
      <c r="UHI114" s="190"/>
      <c r="UHJ114" s="190"/>
      <c r="UHK114" s="190"/>
      <c r="UHL114" s="190"/>
      <c r="UHM114" s="190"/>
      <c r="UHN114" s="190"/>
      <c r="UHO114" s="190"/>
      <c r="UHP114" s="190"/>
      <c r="UHQ114" s="190"/>
      <c r="UHR114" s="190"/>
      <c r="UHS114" s="190"/>
      <c r="UHT114" s="190"/>
      <c r="UHU114" s="190"/>
      <c r="UHV114" s="190"/>
      <c r="UHW114" s="190"/>
      <c r="UHX114" s="190"/>
      <c r="UHY114" s="190"/>
      <c r="UHZ114" s="190"/>
      <c r="UIA114" s="190"/>
      <c r="UIB114" s="190"/>
      <c r="UIC114" s="190"/>
      <c r="UID114" s="190"/>
      <c r="UIE114" s="190"/>
      <c r="UIF114" s="190"/>
      <c r="UIG114" s="190"/>
      <c r="UIH114" s="190"/>
      <c r="UII114" s="190"/>
      <c r="UIJ114" s="190"/>
      <c r="UIK114" s="190"/>
      <c r="UIL114" s="190"/>
      <c r="UIM114" s="190"/>
      <c r="UIN114" s="190"/>
      <c r="UIO114" s="190"/>
      <c r="UIP114" s="190"/>
      <c r="UIQ114" s="190"/>
      <c r="UIR114" s="190"/>
      <c r="UIS114" s="190"/>
      <c r="UIT114" s="190"/>
      <c r="UIU114" s="190"/>
      <c r="UIV114" s="190"/>
      <c r="UIW114" s="190"/>
      <c r="UIX114" s="190"/>
      <c r="UIY114" s="190"/>
      <c r="UIZ114" s="190"/>
      <c r="UJA114" s="190"/>
      <c r="UJB114" s="190"/>
      <c r="UJC114" s="190"/>
      <c r="UJD114" s="190"/>
      <c r="UJE114" s="190"/>
      <c r="UJF114" s="190"/>
      <c r="UJG114" s="190"/>
      <c r="UJH114" s="190"/>
      <c r="UJI114" s="190"/>
      <c r="UJJ114" s="190"/>
      <c r="UJK114" s="190"/>
      <c r="UJL114" s="190"/>
      <c r="UJM114" s="190"/>
      <c r="UJN114" s="190"/>
      <c r="UJO114" s="190"/>
      <c r="UJP114" s="190"/>
      <c r="UJQ114" s="190"/>
      <c r="UJR114" s="190"/>
      <c r="UJS114" s="190"/>
      <c r="UJT114" s="190"/>
      <c r="UJU114" s="190"/>
      <c r="UJV114" s="190"/>
      <c r="UJW114" s="190"/>
      <c r="UJX114" s="190"/>
      <c r="UJY114" s="190"/>
      <c r="UJZ114" s="190"/>
      <c r="UKA114" s="190"/>
      <c r="UKB114" s="190"/>
      <c r="UKC114" s="190"/>
      <c r="UKD114" s="190"/>
      <c r="UKE114" s="190"/>
      <c r="UKF114" s="190"/>
      <c r="UKG114" s="190"/>
      <c r="UKH114" s="190"/>
      <c r="UKI114" s="190"/>
      <c r="UKJ114" s="190"/>
      <c r="UKK114" s="190"/>
      <c r="UKL114" s="190"/>
      <c r="UKM114" s="190"/>
      <c r="UKN114" s="190"/>
      <c r="UKO114" s="190"/>
      <c r="UKP114" s="190"/>
      <c r="UKQ114" s="190"/>
      <c r="UKR114" s="190"/>
      <c r="UKS114" s="190"/>
      <c r="UKT114" s="190"/>
      <c r="UKU114" s="190"/>
      <c r="UKV114" s="190"/>
      <c r="UKW114" s="190"/>
      <c r="UKX114" s="190"/>
      <c r="UKY114" s="190"/>
      <c r="UKZ114" s="190"/>
      <c r="ULA114" s="190"/>
      <c r="ULB114" s="190"/>
      <c r="ULC114" s="190"/>
      <c r="ULD114" s="190"/>
      <c r="ULE114" s="190"/>
      <c r="ULF114" s="190"/>
      <c r="ULG114" s="190"/>
      <c r="ULH114" s="190"/>
      <c r="ULI114" s="190"/>
      <c r="ULJ114" s="190"/>
      <c r="ULK114" s="190"/>
      <c r="ULL114" s="190"/>
      <c r="ULM114" s="190"/>
      <c r="ULN114" s="190"/>
      <c r="ULO114" s="190"/>
      <c r="ULP114" s="190"/>
      <c r="ULQ114" s="190"/>
      <c r="ULR114" s="190"/>
      <c r="ULS114" s="190"/>
      <c r="ULT114" s="190"/>
      <c r="ULU114" s="190"/>
      <c r="ULV114" s="190"/>
      <c r="ULW114" s="190"/>
      <c r="ULX114" s="190"/>
      <c r="ULY114" s="190"/>
      <c r="ULZ114" s="190"/>
      <c r="UMA114" s="190"/>
      <c r="UMB114" s="190"/>
      <c r="UMC114" s="190"/>
      <c r="UMD114" s="190"/>
      <c r="UME114" s="190"/>
      <c r="UMF114" s="190"/>
      <c r="UMG114" s="190"/>
      <c r="UMH114" s="190"/>
      <c r="UMI114" s="190"/>
      <c r="UMJ114" s="190"/>
      <c r="UMK114" s="190"/>
      <c r="UML114" s="190"/>
      <c r="UMM114" s="190"/>
      <c r="UMN114" s="190"/>
      <c r="UMO114" s="190"/>
      <c r="UMP114" s="190"/>
      <c r="UMQ114" s="190"/>
      <c r="UMR114" s="190"/>
      <c r="UMS114" s="190"/>
      <c r="UMT114" s="190"/>
      <c r="UMU114" s="190"/>
      <c r="UMV114" s="190"/>
      <c r="UMW114" s="190"/>
      <c r="UMX114" s="190"/>
      <c r="UMY114" s="190"/>
      <c r="UMZ114" s="190"/>
      <c r="UNA114" s="190"/>
      <c r="UNB114" s="190"/>
      <c r="UNC114" s="190"/>
      <c r="UND114" s="190"/>
      <c r="UNE114" s="190"/>
      <c r="UNF114" s="190"/>
      <c r="UNG114" s="190"/>
      <c r="UNH114" s="190"/>
      <c r="UNI114" s="190"/>
      <c r="UNJ114" s="190"/>
      <c r="UNK114" s="190"/>
      <c r="UNL114" s="190"/>
      <c r="UNM114" s="190"/>
      <c r="UNN114" s="190"/>
      <c r="UNO114" s="190"/>
      <c r="UNP114" s="190"/>
      <c r="UNQ114" s="190"/>
      <c r="UNR114" s="190"/>
      <c r="UNS114" s="190"/>
      <c r="UNT114" s="190"/>
      <c r="UNU114" s="190"/>
      <c r="UNV114" s="190"/>
      <c r="UNW114" s="190"/>
      <c r="UNX114" s="190"/>
      <c r="UNY114" s="190"/>
      <c r="UNZ114" s="190"/>
      <c r="UOA114" s="190"/>
      <c r="UOB114" s="190"/>
      <c r="UOC114" s="190"/>
      <c r="UOD114" s="190"/>
      <c r="UOE114" s="190"/>
      <c r="UOF114" s="190"/>
      <c r="UOG114" s="190"/>
      <c r="UOH114" s="190"/>
      <c r="UOI114" s="190"/>
      <c r="UOJ114" s="190"/>
      <c r="UOK114" s="190"/>
      <c r="UOL114" s="190"/>
      <c r="UOM114" s="190"/>
      <c r="UON114" s="190"/>
      <c r="UOO114" s="190"/>
      <c r="UOP114" s="190"/>
      <c r="UOQ114" s="190"/>
      <c r="UOR114" s="190"/>
      <c r="UOS114" s="190"/>
      <c r="UOT114" s="190"/>
      <c r="UOU114" s="190"/>
      <c r="UOV114" s="190"/>
      <c r="UOW114" s="190"/>
      <c r="UOX114" s="190"/>
      <c r="UOY114" s="190"/>
      <c r="UOZ114" s="190"/>
      <c r="UPA114" s="190"/>
      <c r="UPB114" s="190"/>
      <c r="UPC114" s="190"/>
      <c r="UPD114" s="190"/>
      <c r="UPE114" s="190"/>
      <c r="UPF114" s="190"/>
      <c r="UPG114" s="190"/>
      <c r="UPH114" s="190"/>
      <c r="UPI114" s="190"/>
      <c r="UPJ114" s="190"/>
      <c r="UPK114" s="190"/>
      <c r="UPL114" s="190"/>
      <c r="UPM114" s="190"/>
      <c r="UPN114" s="190"/>
      <c r="UPO114" s="190"/>
      <c r="UPP114" s="190"/>
      <c r="UPQ114" s="190"/>
      <c r="UPR114" s="190"/>
      <c r="UPS114" s="190"/>
      <c r="UPT114" s="190"/>
      <c r="UPU114" s="190"/>
      <c r="UPV114" s="190"/>
      <c r="UPW114" s="190"/>
      <c r="UPX114" s="190"/>
      <c r="UPY114" s="190"/>
      <c r="UPZ114" s="190"/>
      <c r="UQA114" s="190"/>
      <c r="UQB114" s="190"/>
      <c r="UQC114" s="190"/>
      <c r="UQD114" s="190"/>
      <c r="UQE114" s="190"/>
      <c r="UQF114" s="190"/>
      <c r="UQG114" s="190"/>
      <c r="UQH114" s="190"/>
      <c r="UQI114" s="190"/>
      <c r="UQJ114" s="190"/>
      <c r="UQK114" s="190"/>
      <c r="UQL114" s="190"/>
      <c r="UQM114" s="190"/>
      <c r="UQN114" s="190"/>
      <c r="UQO114" s="190"/>
      <c r="UQP114" s="190"/>
      <c r="UQQ114" s="190"/>
      <c r="UQR114" s="190"/>
      <c r="UQS114" s="190"/>
      <c r="UQT114" s="190"/>
      <c r="UQU114" s="190"/>
      <c r="UQV114" s="190"/>
      <c r="UQW114" s="190"/>
      <c r="UQX114" s="190"/>
      <c r="UQY114" s="190"/>
      <c r="UQZ114" s="190"/>
      <c r="URA114" s="190"/>
      <c r="URB114" s="190"/>
      <c r="URC114" s="190"/>
      <c r="URD114" s="190"/>
      <c r="URE114" s="190"/>
      <c r="URF114" s="190"/>
      <c r="URG114" s="190"/>
      <c r="URH114" s="190"/>
      <c r="URI114" s="190"/>
      <c r="URJ114" s="190"/>
      <c r="URK114" s="190"/>
      <c r="URL114" s="190"/>
      <c r="URM114" s="190"/>
      <c r="URN114" s="190"/>
      <c r="URO114" s="190"/>
      <c r="URP114" s="190"/>
      <c r="URQ114" s="190"/>
      <c r="URR114" s="190"/>
      <c r="URS114" s="190"/>
      <c r="URT114" s="190"/>
      <c r="URU114" s="190"/>
      <c r="URV114" s="190"/>
      <c r="URW114" s="190"/>
      <c r="URX114" s="190"/>
      <c r="URY114" s="190"/>
      <c r="URZ114" s="190"/>
      <c r="USA114" s="190"/>
      <c r="USB114" s="190"/>
      <c r="USC114" s="190"/>
      <c r="USD114" s="190"/>
      <c r="USE114" s="190"/>
      <c r="USF114" s="190"/>
      <c r="USG114" s="190"/>
      <c r="USH114" s="190"/>
      <c r="USI114" s="190"/>
      <c r="USJ114" s="190"/>
      <c r="USK114" s="190"/>
      <c r="USL114" s="190"/>
      <c r="USM114" s="190"/>
      <c r="USN114" s="190"/>
      <c r="USO114" s="190"/>
      <c r="USP114" s="190"/>
      <c r="USQ114" s="190"/>
      <c r="USR114" s="190"/>
      <c r="USS114" s="190"/>
      <c r="UST114" s="190"/>
      <c r="USU114" s="190"/>
      <c r="USV114" s="190"/>
      <c r="USW114" s="190"/>
      <c r="USX114" s="190"/>
      <c r="USY114" s="190"/>
      <c r="USZ114" s="190"/>
      <c r="UTA114" s="190"/>
      <c r="UTB114" s="190"/>
      <c r="UTC114" s="190"/>
      <c r="UTD114" s="190"/>
      <c r="UTE114" s="190"/>
      <c r="UTF114" s="190"/>
      <c r="UTG114" s="190"/>
      <c r="UTH114" s="190"/>
      <c r="UTI114" s="190"/>
      <c r="UTJ114" s="190"/>
      <c r="UTK114" s="190"/>
      <c r="UTL114" s="190"/>
      <c r="UTM114" s="190"/>
      <c r="UTN114" s="190"/>
      <c r="UTO114" s="190"/>
      <c r="UTP114" s="190"/>
      <c r="UTQ114" s="190"/>
      <c r="UTR114" s="190"/>
      <c r="UTS114" s="190"/>
      <c r="UTT114" s="190"/>
      <c r="UTU114" s="190"/>
      <c r="UTV114" s="190"/>
      <c r="UTW114" s="190"/>
      <c r="UTX114" s="190"/>
      <c r="UTY114" s="190"/>
      <c r="UTZ114" s="190"/>
      <c r="UUA114" s="190"/>
      <c r="UUB114" s="190"/>
      <c r="UUC114" s="190"/>
      <c r="UUD114" s="190"/>
      <c r="UUE114" s="190"/>
      <c r="UUF114" s="190"/>
      <c r="UUG114" s="190"/>
      <c r="UUH114" s="190"/>
      <c r="UUI114" s="190"/>
      <c r="UUJ114" s="190"/>
      <c r="UUK114" s="190"/>
      <c r="UUL114" s="190"/>
      <c r="UUM114" s="190"/>
      <c r="UUN114" s="190"/>
      <c r="UUO114" s="190"/>
      <c r="UUP114" s="190"/>
      <c r="UUQ114" s="190"/>
      <c r="UUR114" s="190"/>
      <c r="UUS114" s="190"/>
      <c r="UUT114" s="190"/>
      <c r="UUU114" s="190"/>
      <c r="UUV114" s="190"/>
      <c r="UUW114" s="190"/>
      <c r="UUX114" s="190"/>
      <c r="UUY114" s="190"/>
      <c r="UUZ114" s="190"/>
      <c r="UVA114" s="190"/>
      <c r="UVB114" s="190"/>
      <c r="UVC114" s="190"/>
      <c r="UVD114" s="190"/>
      <c r="UVE114" s="190"/>
      <c r="UVF114" s="190"/>
      <c r="UVG114" s="190"/>
      <c r="UVH114" s="190"/>
      <c r="UVI114" s="190"/>
      <c r="UVJ114" s="190"/>
      <c r="UVK114" s="190"/>
      <c r="UVL114" s="190"/>
      <c r="UVM114" s="190"/>
      <c r="UVN114" s="190"/>
      <c r="UVO114" s="190"/>
      <c r="UVP114" s="190"/>
      <c r="UVQ114" s="190"/>
      <c r="UVR114" s="190"/>
      <c r="UVS114" s="190"/>
      <c r="UVT114" s="190"/>
      <c r="UVU114" s="190"/>
      <c r="UVV114" s="190"/>
      <c r="UVW114" s="190"/>
      <c r="UVX114" s="190"/>
      <c r="UVY114" s="190"/>
      <c r="UVZ114" s="190"/>
      <c r="UWA114" s="190"/>
      <c r="UWB114" s="190"/>
      <c r="UWC114" s="190"/>
      <c r="UWD114" s="190"/>
      <c r="UWE114" s="190"/>
      <c r="UWF114" s="190"/>
      <c r="UWG114" s="190"/>
      <c r="UWH114" s="190"/>
      <c r="UWI114" s="190"/>
      <c r="UWJ114" s="190"/>
      <c r="UWK114" s="190"/>
      <c r="UWL114" s="190"/>
      <c r="UWM114" s="190"/>
      <c r="UWN114" s="190"/>
      <c r="UWO114" s="190"/>
      <c r="UWP114" s="190"/>
      <c r="UWQ114" s="190"/>
      <c r="UWR114" s="190"/>
      <c r="UWS114" s="190"/>
      <c r="UWT114" s="190"/>
      <c r="UWU114" s="190"/>
      <c r="UWV114" s="190"/>
      <c r="UWW114" s="190"/>
      <c r="UWX114" s="190"/>
      <c r="UWY114" s="190"/>
      <c r="UWZ114" s="190"/>
      <c r="UXA114" s="190"/>
      <c r="UXB114" s="190"/>
      <c r="UXC114" s="190"/>
      <c r="UXD114" s="190"/>
      <c r="UXE114" s="190"/>
      <c r="UXF114" s="190"/>
      <c r="UXG114" s="190"/>
      <c r="UXH114" s="190"/>
      <c r="UXI114" s="190"/>
      <c r="UXJ114" s="190"/>
      <c r="UXK114" s="190"/>
      <c r="UXL114" s="190"/>
      <c r="UXM114" s="190"/>
      <c r="UXN114" s="190"/>
      <c r="UXO114" s="190"/>
      <c r="UXP114" s="190"/>
      <c r="UXQ114" s="190"/>
      <c r="UXR114" s="190"/>
      <c r="UXS114" s="190"/>
      <c r="UXT114" s="190"/>
      <c r="UXU114" s="190"/>
      <c r="UXV114" s="190"/>
      <c r="UXW114" s="190"/>
      <c r="UXX114" s="190"/>
      <c r="UXY114" s="190"/>
      <c r="UXZ114" s="190"/>
      <c r="UYA114" s="190"/>
      <c r="UYB114" s="190"/>
      <c r="UYC114" s="190"/>
      <c r="UYD114" s="190"/>
      <c r="UYE114" s="190"/>
      <c r="UYF114" s="190"/>
      <c r="UYG114" s="190"/>
      <c r="UYH114" s="190"/>
      <c r="UYI114" s="190"/>
      <c r="UYJ114" s="190"/>
      <c r="UYK114" s="190"/>
      <c r="UYL114" s="190"/>
      <c r="UYM114" s="190"/>
      <c r="UYN114" s="190"/>
      <c r="UYO114" s="190"/>
      <c r="UYP114" s="190"/>
      <c r="UYQ114" s="190"/>
      <c r="UYR114" s="190"/>
      <c r="UYS114" s="190"/>
      <c r="UYT114" s="190"/>
      <c r="UYU114" s="190"/>
      <c r="UYV114" s="190"/>
      <c r="UYW114" s="190"/>
      <c r="UYX114" s="190"/>
      <c r="UYY114" s="190"/>
      <c r="UYZ114" s="190"/>
      <c r="UZA114" s="190"/>
      <c r="UZB114" s="190"/>
      <c r="UZC114" s="190"/>
      <c r="UZD114" s="190"/>
      <c r="UZE114" s="190"/>
      <c r="UZF114" s="190"/>
      <c r="UZG114" s="190"/>
      <c r="UZH114" s="190"/>
      <c r="UZI114" s="190"/>
      <c r="UZJ114" s="190"/>
      <c r="UZK114" s="190"/>
      <c r="UZL114" s="190"/>
      <c r="UZM114" s="190"/>
      <c r="UZN114" s="190"/>
      <c r="UZO114" s="190"/>
      <c r="UZP114" s="190"/>
      <c r="UZQ114" s="190"/>
      <c r="UZR114" s="190"/>
      <c r="UZS114" s="190"/>
      <c r="UZT114" s="190"/>
      <c r="UZU114" s="190"/>
      <c r="UZV114" s="190"/>
      <c r="UZW114" s="190"/>
      <c r="UZX114" s="190"/>
      <c r="UZY114" s="190"/>
      <c r="UZZ114" s="190"/>
      <c r="VAA114" s="190"/>
      <c r="VAB114" s="190"/>
      <c r="VAC114" s="190"/>
      <c r="VAD114" s="190"/>
      <c r="VAE114" s="190"/>
      <c r="VAF114" s="190"/>
      <c r="VAG114" s="190"/>
      <c r="VAH114" s="190"/>
      <c r="VAI114" s="190"/>
      <c r="VAJ114" s="190"/>
      <c r="VAK114" s="190"/>
      <c r="VAL114" s="190"/>
      <c r="VAM114" s="190"/>
      <c r="VAN114" s="190"/>
      <c r="VAO114" s="190"/>
      <c r="VAP114" s="190"/>
      <c r="VAQ114" s="190"/>
      <c r="VAR114" s="190"/>
      <c r="VAS114" s="190"/>
      <c r="VAT114" s="190"/>
      <c r="VAU114" s="190"/>
      <c r="VAV114" s="190"/>
      <c r="VAW114" s="190"/>
      <c r="VAX114" s="190"/>
      <c r="VAY114" s="190"/>
      <c r="VAZ114" s="190"/>
      <c r="VBA114" s="190"/>
      <c r="VBB114" s="190"/>
      <c r="VBC114" s="190"/>
      <c r="VBD114" s="190"/>
      <c r="VBE114" s="190"/>
      <c r="VBF114" s="190"/>
      <c r="VBG114" s="190"/>
      <c r="VBH114" s="190"/>
      <c r="VBI114" s="190"/>
      <c r="VBJ114" s="190"/>
      <c r="VBK114" s="190"/>
      <c r="VBL114" s="190"/>
      <c r="VBM114" s="190"/>
      <c r="VBN114" s="190"/>
      <c r="VBO114" s="190"/>
      <c r="VBP114" s="190"/>
      <c r="VBQ114" s="190"/>
      <c r="VBR114" s="190"/>
      <c r="VBS114" s="190"/>
      <c r="VBT114" s="190"/>
      <c r="VBU114" s="190"/>
      <c r="VBV114" s="190"/>
      <c r="VBW114" s="190"/>
      <c r="VBX114" s="190"/>
      <c r="VBY114" s="190"/>
      <c r="VBZ114" s="190"/>
      <c r="VCA114" s="190"/>
      <c r="VCB114" s="190"/>
      <c r="VCC114" s="190"/>
      <c r="VCD114" s="190"/>
      <c r="VCE114" s="190"/>
      <c r="VCF114" s="190"/>
      <c r="VCG114" s="190"/>
      <c r="VCH114" s="190"/>
      <c r="VCI114" s="190"/>
      <c r="VCJ114" s="190"/>
      <c r="VCK114" s="190"/>
      <c r="VCL114" s="190"/>
      <c r="VCM114" s="190"/>
      <c r="VCN114" s="190"/>
      <c r="VCO114" s="190"/>
      <c r="VCP114" s="190"/>
      <c r="VCQ114" s="190"/>
      <c r="VCR114" s="190"/>
      <c r="VCS114" s="190"/>
      <c r="VCT114" s="190"/>
      <c r="VCU114" s="190"/>
      <c r="VCV114" s="190"/>
      <c r="VCW114" s="190"/>
      <c r="VCX114" s="190"/>
      <c r="VCY114" s="190"/>
      <c r="VCZ114" s="190"/>
      <c r="VDA114" s="190"/>
      <c r="VDB114" s="190"/>
      <c r="VDC114" s="190"/>
      <c r="VDD114" s="190"/>
      <c r="VDE114" s="190"/>
      <c r="VDF114" s="190"/>
      <c r="VDG114" s="190"/>
      <c r="VDH114" s="190"/>
      <c r="VDI114" s="190"/>
      <c r="VDJ114" s="190"/>
      <c r="VDK114" s="190"/>
      <c r="VDL114" s="190"/>
      <c r="VDM114" s="190"/>
      <c r="VDN114" s="190"/>
      <c r="VDO114" s="190"/>
      <c r="VDP114" s="190"/>
      <c r="VDQ114" s="190"/>
      <c r="VDR114" s="190"/>
      <c r="VDS114" s="190"/>
      <c r="VDT114" s="190"/>
      <c r="VDU114" s="190"/>
      <c r="VDV114" s="190"/>
      <c r="VDW114" s="190"/>
      <c r="VDX114" s="190"/>
      <c r="VDY114" s="190"/>
      <c r="VDZ114" s="190"/>
      <c r="VEA114" s="190"/>
      <c r="VEB114" s="190"/>
      <c r="VEC114" s="190"/>
      <c r="VED114" s="190"/>
      <c r="VEE114" s="190"/>
      <c r="VEF114" s="190"/>
      <c r="VEG114" s="190"/>
      <c r="VEH114" s="190"/>
      <c r="VEI114" s="190"/>
      <c r="VEJ114" s="190"/>
      <c r="VEK114" s="190"/>
      <c r="VEL114" s="190"/>
      <c r="VEM114" s="190"/>
      <c r="VEN114" s="190"/>
      <c r="VEO114" s="190"/>
      <c r="VEP114" s="190"/>
      <c r="VEQ114" s="190"/>
      <c r="VER114" s="190"/>
      <c r="VES114" s="190"/>
      <c r="VET114" s="190"/>
      <c r="VEU114" s="190"/>
      <c r="VEV114" s="190"/>
      <c r="VEW114" s="190"/>
      <c r="VEX114" s="190"/>
      <c r="VEY114" s="190"/>
      <c r="VEZ114" s="190"/>
      <c r="VFA114" s="190"/>
      <c r="VFB114" s="190"/>
      <c r="VFC114" s="190"/>
      <c r="VFD114" s="190"/>
      <c r="VFE114" s="190"/>
      <c r="VFF114" s="190"/>
      <c r="VFG114" s="190"/>
      <c r="VFH114" s="190"/>
      <c r="VFI114" s="190"/>
      <c r="VFJ114" s="190"/>
      <c r="VFK114" s="190"/>
      <c r="VFL114" s="190"/>
      <c r="VFM114" s="190"/>
      <c r="VFN114" s="190"/>
      <c r="VFO114" s="190"/>
      <c r="VFP114" s="190"/>
      <c r="VFQ114" s="190"/>
      <c r="VFR114" s="190"/>
      <c r="VFS114" s="190"/>
      <c r="VFT114" s="190"/>
      <c r="VFU114" s="190"/>
      <c r="VFV114" s="190"/>
      <c r="VFW114" s="190"/>
      <c r="VFX114" s="190"/>
      <c r="VFY114" s="190"/>
      <c r="VFZ114" s="190"/>
      <c r="VGA114" s="190"/>
      <c r="VGB114" s="190"/>
      <c r="VGC114" s="190"/>
      <c r="VGD114" s="190"/>
      <c r="VGE114" s="190"/>
      <c r="VGF114" s="190"/>
      <c r="VGG114" s="190"/>
      <c r="VGH114" s="190"/>
      <c r="VGI114" s="190"/>
      <c r="VGJ114" s="190"/>
      <c r="VGK114" s="190"/>
      <c r="VGL114" s="190"/>
      <c r="VGM114" s="190"/>
      <c r="VGN114" s="190"/>
      <c r="VGO114" s="190"/>
      <c r="VGP114" s="190"/>
      <c r="VGQ114" s="190"/>
      <c r="VGR114" s="190"/>
      <c r="VGS114" s="190"/>
      <c r="VGT114" s="190"/>
      <c r="VGU114" s="190"/>
      <c r="VGV114" s="190"/>
      <c r="VGW114" s="190"/>
      <c r="VGX114" s="190"/>
      <c r="VGY114" s="190"/>
      <c r="VGZ114" s="190"/>
      <c r="VHA114" s="190"/>
      <c r="VHB114" s="190"/>
      <c r="VHC114" s="190"/>
      <c r="VHD114" s="190"/>
      <c r="VHE114" s="190"/>
      <c r="VHF114" s="190"/>
      <c r="VHG114" s="190"/>
      <c r="VHH114" s="190"/>
      <c r="VHI114" s="190"/>
      <c r="VHJ114" s="190"/>
      <c r="VHK114" s="190"/>
      <c r="VHL114" s="190"/>
      <c r="VHM114" s="190"/>
      <c r="VHN114" s="190"/>
      <c r="VHO114" s="190"/>
      <c r="VHP114" s="190"/>
      <c r="VHQ114" s="190"/>
      <c r="VHR114" s="190"/>
      <c r="VHS114" s="190"/>
      <c r="VHT114" s="190"/>
      <c r="VHU114" s="190"/>
      <c r="VHV114" s="190"/>
      <c r="VHW114" s="190"/>
      <c r="VHX114" s="190"/>
      <c r="VHY114" s="190"/>
      <c r="VHZ114" s="190"/>
      <c r="VIA114" s="190"/>
      <c r="VIB114" s="190"/>
      <c r="VIC114" s="190"/>
      <c r="VID114" s="190"/>
      <c r="VIE114" s="190"/>
      <c r="VIF114" s="190"/>
      <c r="VIG114" s="190"/>
      <c r="VIH114" s="190"/>
      <c r="VII114" s="190"/>
      <c r="VIJ114" s="190"/>
      <c r="VIK114" s="190"/>
      <c r="VIL114" s="190"/>
      <c r="VIM114" s="190"/>
      <c r="VIN114" s="190"/>
      <c r="VIO114" s="190"/>
      <c r="VIP114" s="190"/>
      <c r="VIQ114" s="190"/>
      <c r="VIR114" s="190"/>
      <c r="VIS114" s="190"/>
      <c r="VIT114" s="190"/>
      <c r="VIU114" s="190"/>
      <c r="VIV114" s="190"/>
      <c r="VIW114" s="190"/>
      <c r="VIX114" s="190"/>
      <c r="VIY114" s="190"/>
      <c r="VIZ114" s="190"/>
      <c r="VJA114" s="190"/>
      <c r="VJB114" s="190"/>
      <c r="VJC114" s="190"/>
      <c r="VJD114" s="190"/>
      <c r="VJE114" s="190"/>
      <c r="VJF114" s="190"/>
      <c r="VJG114" s="190"/>
      <c r="VJH114" s="190"/>
      <c r="VJI114" s="190"/>
      <c r="VJJ114" s="190"/>
      <c r="VJK114" s="190"/>
      <c r="VJL114" s="190"/>
      <c r="VJM114" s="190"/>
      <c r="VJN114" s="190"/>
      <c r="VJO114" s="190"/>
      <c r="VJP114" s="190"/>
      <c r="VJQ114" s="190"/>
      <c r="VJR114" s="190"/>
      <c r="VJS114" s="190"/>
      <c r="VJT114" s="190"/>
      <c r="VJU114" s="190"/>
      <c r="VJV114" s="190"/>
      <c r="VJW114" s="190"/>
      <c r="VJX114" s="190"/>
      <c r="VJY114" s="190"/>
      <c r="VJZ114" s="190"/>
      <c r="VKA114" s="190"/>
      <c r="VKB114" s="190"/>
      <c r="VKC114" s="190"/>
      <c r="VKD114" s="190"/>
      <c r="VKE114" s="190"/>
      <c r="VKF114" s="190"/>
      <c r="VKG114" s="190"/>
      <c r="VKH114" s="190"/>
      <c r="VKI114" s="190"/>
      <c r="VKJ114" s="190"/>
      <c r="VKK114" s="190"/>
      <c r="VKL114" s="190"/>
      <c r="VKM114" s="190"/>
      <c r="VKN114" s="190"/>
      <c r="VKO114" s="190"/>
      <c r="VKP114" s="190"/>
      <c r="VKQ114" s="190"/>
      <c r="VKR114" s="190"/>
      <c r="VKS114" s="190"/>
      <c r="VKT114" s="190"/>
      <c r="VKU114" s="190"/>
      <c r="VKV114" s="190"/>
      <c r="VKW114" s="190"/>
      <c r="VKX114" s="190"/>
      <c r="VKY114" s="190"/>
      <c r="VKZ114" s="190"/>
      <c r="VLA114" s="190"/>
      <c r="VLB114" s="190"/>
      <c r="VLC114" s="190"/>
      <c r="VLD114" s="190"/>
      <c r="VLE114" s="190"/>
      <c r="VLF114" s="190"/>
      <c r="VLG114" s="190"/>
      <c r="VLH114" s="190"/>
      <c r="VLI114" s="190"/>
      <c r="VLJ114" s="190"/>
      <c r="VLK114" s="190"/>
      <c r="VLL114" s="190"/>
      <c r="VLM114" s="190"/>
      <c r="VLN114" s="190"/>
      <c r="VLO114" s="190"/>
      <c r="VLP114" s="190"/>
      <c r="VLQ114" s="190"/>
      <c r="VLR114" s="190"/>
      <c r="VLS114" s="190"/>
      <c r="VLT114" s="190"/>
      <c r="VLU114" s="190"/>
      <c r="VLV114" s="190"/>
      <c r="VLW114" s="190"/>
      <c r="VLX114" s="190"/>
      <c r="VLY114" s="190"/>
      <c r="VLZ114" s="190"/>
      <c r="VMA114" s="190"/>
      <c r="VMB114" s="190"/>
      <c r="VMC114" s="190"/>
      <c r="VMD114" s="190"/>
      <c r="VME114" s="190"/>
      <c r="VMF114" s="190"/>
      <c r="VMG114" s="190"/>
      <c r="VMH114" s="190"/>
      <c r="VMI114" s="190"/>
      <c r="VMJ114" s="190"/>
      <c r="VMK114" s="190"/>
      <c r="VML114" s="190"/>
      <c r="VMM114" s="190"/>
      <c r="VMN114" s="190"/>
      <c r="VMO114" s="190"/>
      <c r="VMP114" s="190"/>
      <c r="VMQ114" s="190"/>
      <c r="VMR114" s="190"/>
      <c r="VMS114" s="190"/>
      <c r="VMT114" s="190"/>
      <c r="VMU114" s="190"/>
      <c r="VMV114" s="190"/>
      <c r="VMW114" s="190"/>
      <c r="VMX114" s="190"/>
      <c r="VMY114" s="190"/>
      <c r="VMZ114" s="190"/>
      <c r="VNA114" s="190"/>
      <c r="VNB114" s="190"/>
      <c r="VNC114" s="190"/>
      <c r="VND114" s="190"/>
      <c r="VNE114" s="190"/>
      <c r="VNF114" s="190"/>
      <c r="VNG114" s="190"/>
      <c r="VNH114" s="190"/>
      <c r="VNI114" s="190"/>
      <c r="VNJ114" s="190"/>
      <c r="VNK114" s="190"/>
      <c r="VNL114" s="190"/>
      <c r="VNM114" s="190"/>
      <c r="VNN114" s="190"/>
      <c r="VNO114" s="190"/>
      <c r="VNP114" s="190"/>
      <c r="VNQ114" s="190"/>
      <c r="VNR114" s="190"/>
      <c r="VNS114" s="190"/>
      <c r="VNT114" s="190"/>
      <c r="VNU114" s="190"/>
      <c r="VNV114" s="190"/>
      <c r="VNW114" s="190"/>
      <c r="VNX114" s="190"/>
      <c r="VNY114" s="190"/>
      <c r="VNZ114" s="190"/>
      <c r="VOA114" s="190"/>
      <c r="VOB114" s="190"/>
      <c r="VOC114" s="190"/>
      <c r="VOD114" s="190"/>
      <c r="VOE114" s="190"/>
      <c r="VOF114" s="190"/>
      <c r="VOG114" s="190"/>
      <c r="VOH114" s="190"/>
      <c r="VOI114" s="190"/>
      <c r="VOJ114" s="190"/>
      <c r="VOK114" s="190"/>
      <c r="VOL114" s="190"/>
      <c r="VOM114" s="190"/>
      <c r="VON114" s="190"/>
      <c r="VOO114" s="190"/>
      <c r="VOP114" s="190"/>
      <c r="VOQ114" s="190"/>
      <c r="VOR114" s="190"/>
      <c r="VOS114" s="190"/>
      <c r="VOT114" s="190"/>
      <c r="VOU114" s="190"/>
      <c r="VOV114" s="190"/>
      <c r="VOW114" s="190"/>
      <c r="VOX114" s="190"/>
      <c r="VOY114" s="190"/>
      <c r="VOZ114" s="190"/>
      <c r="VPA114" s="190"/>
      <c r="VPB114" s="190"/>
      <c r="VPC114" s="190"/>
      <c r="VPD114" s="190"/>
      <c r="VPE114" s="190"/>
      <c r="VPF114" s="190"/>
      <c r="VPG114" s="190"/>
      <c r="VPH114" s="190"/>
      <c r="VPI114" s="190"/>
      <c r="VPJ114" s="190"/>
      <c r="VPK114" s="190"/>
      <c r="VPL114" s="190"/>
      <c r="VPM114" s="190"/>
      <c r="VPN114" s="190"/>
      <c r="VPO114" s="190"/>
      <c r="VPP114" s="190"/>
      <c r="VPQ114" s="190"/>
      <c r="VPR114" s="190"/>
      <c r="VPS114" s="190"/>
      <c r="VPT114" s="190"/>
      <c r="VPU114" s="190"/>
      <c r="VPV114" s="190"/>
      <c r="VPW114" s="190"/>
      <c r="VPX114" s="190"/>
      <c r="VPY114" s="190"/>
      <c r="VPZ114" s="190"/>
      <c r="VQA114" s="190"/>
      <c r="VQB114" s="190"/>
      <c r="VQC114" s="190"/>
      <c r="VQD114" s="190"/>
      <c r="VQE114" s="190"/>
      <c r="VQF114" s="190"/>
      <c r="VQG114" s="190"/>
      <c r="VQH114" s="190"/>
      <c r="VQI114" s="190"/>
      <c r="VQJ114" s="190"/>
      <c r="VQK114" s="190"/>
      <c r="VQL114" s="190"/>
      <c r="VQM114" s="190"/>
      <c r="VQN114" s="190"/>
      <c r="VQO114" s="190"/>
      <c r="VQP114" s="190"/>
      <c r="VQQ114" s="190"/>
      <c r="VQR114" s="190"/>
      <c r="VQS114" s="190"/>
      <c r="VQT114" s="190"/>
      <c r="VQU114" s="190"/>
      <c r="VQV114" s="190"/>
      <c r="VQW114" s="190"/>
      <c r="VQX114" s="190"/>
      <c r="VQY114" s="190"/>
      <c r="VQZ114" s="190"/>
      <c r="VRA114" s="190"/>
      <c r="VRB114" s="190"/>
      <c r="VRC114" s="190"/>
      <c r="VRD114" s="190"/>
      <c r="VRE114" s="190"/>
      <c r="VRF114" s="190"/>
      <c r="VRG114" s="190"/>
      <c r="VRH114" s="190"/>
      <c r="VRI114" s="190"/>
      <c r="VRJ114" s="190"/>
      <c r="VRK114" s="190"/>
      <c r="VRL114" s="190"/>
      <c r="VRM114" s="190"/>
      <c r="VRN114" s="190"/>
      <c r="VRO114" s="190"/>
      <c r="VRP114" s="190"/>
      <c r="VRQ114" s="190"/>
      <c r="VRR114" s="190"/>
      <c r="VRS114" s="190"/>
      <c r="VRT114" s="190"/>
      <c r="VRU114" s="190"/>
      <c r="VRV114" s="190"/>
      <c r="VRW114" s="190"/>
      <c r="VRX114" s="190"/>
      <c r="VRY114" s="190"/>
      <c r="VRZ114" s="190"/>
      <c r="VSA114" s="190"/>
      <c r="VSB114" s="190"/>
      <c r="VSC114" s="190"/>
      <c r="VSD114" s="190"/>
      <c r="VSE114" s="190"/>
      <c r="VSF114" s="190"/>
      <c r="VSG114" s="190"/>
      <c r="VSH114" s="190"/>
      <c r="VSI114" s="190"/>
      <c r="VSJ114" s="190"/>
      <c r="VSK114" s="190"/>
      <c r="VSL114" s="190"/>
      <c r="VSM114" s="190"/>
      <c r="VSN114" s="190"/>
      <c r="VSO114" s="190"/>
      <c r="VSP114" s="190"/>
      <c r="VSQ114" s="190"/>
      <c r="VSR114" s="190"/>
      <c r="VSS114" s="190"/>
      <c r="VST114" s="190"/>
      <c r="VSU114" s="190"/>
      <c r="VSV114" s="190"/>
      <c r="VSW114" s="190"/>
      <c r="VSX114" s="190"/>
      <c r="VSY114" s="190"/>
      <c r="VSZ114" s="190"/>
      <c r="VTA114" s="190"/>
      <c r="VTB114" s="190"/>
      <c r="VTC114" s="190"/>
      <c r="VTD114" s="190"/>
      <c r="VTE114" s="190"/>
      <c r="VTF114" s="190"/>
      <c r="VTG114" s="190"/>
      <c r="VTH114" s="190"/>
      <c r="VTI114" s="190"/>
      <c r="VTJ114" s="190"/>
      <c r="VTK114" s="190"/>
      <c r="VTL114" s="190"/>
      <c r="VTM114" s="190"/>
      <c r="VTN114" s="190"/>
      <c r="VTO114" s="190"/>
      <c r="VTP114" s="190"/>
      <c r="VTQ114" s="190"/>
      <c r="VTR114" s="190"/>
      <c r="VTS114" s="190"/>
      <c r="VTT114" s="190"/>
      <c r="VTU114" s="190"/>
      <c r="VTV114" s="190"/>
      <c r="VTW114" s="190"/>
      <c r="VTX114" s="190"/>
      <c r="VTY114" s="190"/>
      <c r="VTZ114" s="190"/>
      <c r="VUA114" s="190"/>
      <c r="VUB114" s="190"/>
      <c r="VUC114" s="190"/>
      <c r="VUD114" s="190"/>
      <c r="VUE114" s="190"/>
      <c r="VUF114" s="190"/>
      <c r="VUG114" s="190"/>
      <c r="VUH114" s="190"/>
      <c r="VUI114" s="190"/>
      <c r="VUJ114" s="190"/>
      <c r="VUK114" s="190"/>
      <c r="VUL114" s="190"/>
      <c r="VUM114" s="190"/>
      <c r="VUN114" s="190"/>
      <c r="VUO114" s="190"/>
      <c r="VUP114" s="190"/>
      <c r="VUQ114" s="190"/>
      <c r="VUR114" s="190"/>
      <c r="VUS114" s="190"/>
      <c r="VUT114" s="190"/>
      <c r="VUU114" s="190"/>
      <c r="VUV114" s="190"/>
      <c r="VUW114" s="190"/>
      <c r="VUX114" s="190"/>
      <c r="VUY114" s="190"/>
      <c r="VUZ114" s="190"/>
      <c r="VVA114" s="190"/>
      <c r="VVB114" s="190"/>
      <c r="VVC114" s="190"/>
      <c r="VVD114" s="190"/>
      <c r="VVE114" s="190"/>
      <c r="VVF114" s="190"/>
      <c r="VVG114" s="190"/>
      <c r="VVH114" s="190"/>
      <c r="VVI114" s="190"/>
      <c r="VVJ114" s="190"/>
      <c r="VVK114" s="190"/>
      <c r="VVL114" s="190"/>
      <c r="VVM114" s="190"/>
      <c r="VVN114" s="190"/>
      <c r="VVO114" s="190"/>
      <c r="VVP114" s="190"/>
      <c r="VVQ114" s="190"/>
      <c r="VVR114" s="190"/>
      <c r="VVS114" s="190"/>
      <c r="VVT114" s="190"/>
      <c r="VVU114" s="190"/>
      <c r="VVV114" s="190"/>
      <c r="VVW114" s="190"/>
      <c r="VVX114" s="190"/>
      <c r="VVY114" s="190"/>
      <c r="VVZ114" s="190"/>
      <c r="VWA114" s="190"/>
      <c r="VWB114" s="190"/>
      <c r="VWC114" s="190"/>
      <c r="VWD114" s="190"/>
      <c r="VWE114" s="190"/>
      <c r="VWF114" s="190"/>
      <c r="VWG114" s="190"/>
      <c r="VWH114" s="190"/>
      <c r="VWI114" s="190"/>
      <c r="VWJ114" s="190"/>
      <c r="VWK114" s="190"/>
      <c r="VWL114" s="190"/>
      <c r="VWM114" s="190"/>
      <c r="VWN114" s="190"/>
      <c r="VWO114" s="190"/>
      <c r="VWP114" s="190"/>
      <c r="VWQ114" s="190"/>
      <c r="VWR114" s="190"/>
      <c r="VWS114" s="190"/>
      <c r="VWT114" s="190"/>
      <c r="VWU114" s="190"/>
      <c r="VWV114" s="190"/>
      <c r="VWW114" s="190"/>
      <c r="VWX114" s="190"/>
      <c r="VWY114" s="190"/>
      <c r="VWZ114" s="190"/>
      <c r="VXA114" s="190"/>
      <c r="VXB114" s="190"/>
      <c r="VXC114" s="190"/>
      <c r="VXD114" s="190"/>
      <c r="VXE114" s="190"/>
      <c r="VXF114" s="190"/>
      <c r="VXG114" s="190"/>
      <c r="VXH114" s="190"/>
      <c r="VXI114" s="190"/>
      <c r="VXJ114" s="190"/>
      <c r="VXK114" s="190"/>
      <c r="VXL114" s="190"/>
      <c r="VXM114" s="190"/>
      <c r="VXN114" s="190"/>
      <c r="VXO114" s="190"/>
      <c r="VXP114" s="190"/>
      <c r="VXQ114" s="190"/>
      <c r="VXR114" s="190"/>
      <c r="VXS114" s="190"/>
      <c r="VXT114" s="190"/>
      <c r="VXU114" s="190"/>
      <c r="VXV114" s="190"/>
      <c r="VXW114" s="190"/>
      <c r="VXX114" s="190"/>
      <c r="VXY114" s="190"/>
      <c r="VXZ114" s="190"/>
      <c r="VYA114" s="190"/>
      <c r="VYB114" s="190"/>
      <c r="VYC114" s="190"/>
      <c r="VYD114" s="190"/>
      <c r="VYE114" s="190"/>
      <c r="VYF114" s="190"/>
      <c r="VYG114" s="190"/>
      <c r="VYH114" s="190"/>
      <c r="VYI114" s="190"/>
      <c r="VYJ114" s="190"/>
      <c r="VYK114" s="190"/>
      <c r="VYL114" s="190"/>
      <c r="VYM114" s="190"/>
      <c r="VYN114" s="190"/>
      <c r="VYO114" s="190"/>
      <c r="VYP114" s="190"/>
      <c r="VYQ114" s="190"/>
      <c r="VYR114" s="190"/>
      <c r="VYS114" s="190"/>
      <c r="VYT114" s="190"/>
      <c r="VYU114" s="190"/>
      <c r="VYV114" s="190"/>
      <c r="VYW114" s="190"/>
      <c r="VYX114" s="190"/>
      <c r="VYY114" s="190"/>
      <c r="VYZ114" s="190"/>
      <c r="VZA114" s="190"/>
      <c r="VZB114" s="190"/>
      <c r="VZC114" s="190"/>
      <c r="VZD114" s="190"/>
      <c r="VZE114" s="190"/>
      <c r="VZF114" s="190"/>
      <c r="VZG114" s="190"/>
      <c r="VZH114" s="190"/>
      <c r="VZI114" s="190"/>
      <c r="VZJ114" s="190"/>
      <c r="VZK114" s="190"/>
      <c r="VZL114" s="190"/>
      <c r="VZM114" s="190"/>
      <c r="VZN114" s="190"/>
      <c r="VZO114" s="190"/>
      <c r="VZP114" s="190"/>
      <c r="VZQ114" s="190"/>
      <c r="VZR114" s="190"/>
      <c r="VZS114" s="190"/>
      <c r="VZT114" s="190"/>
      <c r="VZU114" s="190"/>
      <c r="VZV114" s="190"/>
      <c r="VZW114" s="190"/>
      <c r="VZX114" s="190"/>
      <c r="VZY114" s="190"/>
      <c r="VZZ114" s="190"/>
      <c r="WAA114" s="190"/>
      <c r="WAB114" s="190"/>
      <c r="WAC114" s="190"/>
      <c r="WAD114" s="190"/>
      <c r="WAE114" s="190"/>
      <c r="WAF114" s="190"/>
      <c r="WAG114" s="190"/>
      <c r="WAH114" s="190"/>
      <c r="WAI114" s="190"/>
      <c r="WAJ114" s="190"/>
      <c r="WAK114" s="190"/>
      <c r="WAL114" s="190"/>
      <c r="WAM114" s="190"/>
      <c r="WAN114" s="190"/>
      <c r="WAO114" s="190"/>
      <c r="WAP114" s="190"/>
      <c r="WAQ114" s="190"/>
      <c r="WAR114" s="190"/>
      <c r="WAS114" s="190"/>
      <c r="WAT114" s="190"/>
      <c r="WAU114" s="190"/>
      <c r="WAV114" s="190"/>
      <c r="WAW114" s="190"/>
      <c r="WAX114" s="190"/>
      <c r="WAY114" s="190"/>
      <c r="WAZ114" s="190"/>
      <c r="WBA114" s="190"/>
      <c r="WBB114" s="190"/>
      <c r="WBC114" s="190"/>
      <c r="WBD114" s="190"/>
      <c r="WBE114" s="190"/>
      <c r="WBF114" s="190"/>
      <c r="WBG114" s="190"/>
      <c r="WBH114" s="190"/>
      <c r="WBI114" s="190"/>
      <c r="WBJ114" s="190"/>
      <c r="WBK114" s="190"/>
      <c r="WBL114" s="190"/>
      <c r="WBM114" s="190"/>
      <c r="WBN114" s="190"/>
      <c r="WBO114" s="190"/>
      <c r="WBP114" s="190"/>
      <c r="WBQ114" s="190"/>
      <c r="WBR114" s="190"/>
      <c r="WBS114" s="190"/>
      <c r="WBT114" s="190"/>
      <c r="WBU114" s="190"/>
      <c r="WBV114" s="190"/>
      <c r="WBW114" s="190"/>
      <c r="WBX114" s="190"/>
      <c r="WBY114" s="190"/>
      <c r="WBZ114" s="190"/>
      <c r="WCA114" s="190"/>
      <c r="WCB114" s="190"/>
      <c r="WCC114" s="190"/>
      <c r="WCD114" s="190"/>
      <c r="WCE114" s="190"/>
      <c r="WCF114" s="190"/>
      <c r="WCG114" s="190"/>
      <c r="WCH114" s="190"/>
      <c r="WCI114" s="190"/>
      <c r="WCJ114" s="190"/>
      <c r="WCK114" s="190"/>
      <c r="WCL114" s="190"/>
      <c r="WCM114" s="190"/>
      <c r="WCN114" s="190"/>
      <c r="WCO114" s="190"/>
      <c r="WCP114" s="190"/>
      <c r="WCQ114" s="190"/>
      <c r="WCR114" s="190"/>
      <c r="WCS114" s="190"/>
      <c r="WCT114" s="190"/>
      <c r="WCU114" s="190"/>
      <c r="WCV114" s="190"/>
      <c r="WCW114" s="190"/>
      <c r="WCX114" s="190"/>
      <c r="WCY114" s="190"/>
      <c r="WCZ114" s="190"/>
      <c r="WDA114" s="190"/>
      <c r="WDB114" s="190"/>
      <c r="WDC114" s="190"/>
      <c r="WDD114" s="190"/>
      <c r="WDE114" s="190"/>
      <c r="WDF114" s="190"/>
      <c r="WDG114" s="190"/>
      <c r="WDH114" s="190"/>
      <c r="WDI114" s="190"/>
      <c r="WDJ114" s="190"/>
      <c r="WDK114" s="190"/>
      <c r="WDL114" s="190"/>
      <c r="WDM114" s="190"/>
      <c r="WDN114" s="190"/>
      <c r="WDO114" s="190"/>
      <c r="WDP114" s="190"/>
      <c r="WDQ114" s="190"/>
      <c r="WDR114" s="190"/>
      <c r="WDS114" s="190"/>
      <c r="WDT114" s="190"/>
      <c r="WDU114" s="190"/>
      <c r="WDV114" s="190"/>
      <c r="WDW114" s="190"/>
      <c r="WDX114" s="190"/>
      <c r="WDY114" s="190"/>
      <c r="WDZ114" s="190"/>
      <c r="WEA114" s="190"/>
      <c r="WEB114" s="190"/>
      <c r="WEC114" s="190"/>
      <c r="WED114" s="190"/>
      <c r="WEE114" s="190"/>
      <c r="WEF114" s="190"/>
      <c r="WEG114" s="190"/>
      <c r="WEH114" s="190"/>
      <c r="WEI114" s="190"/>
      <c r="WEJ114" s="190"/>
      <c r="WEK114" s="190"/>
      <c r="WEL114" s="190"/>
      <c r="WEM114" s="190"/>
      <c r="WEN114" s="190"/>
      <c r="WEO114" s="190"/>
      <c r="WEP114" s="190"/>
      <c r="WEQ114" s="190"/>
      <c r="WER114" s="190"/>
      <c r="WES114" s="190"/>
      <c r="WET114" s="190"/>
      <c r="WEU114" s="190"/>
      <c r="WEV114" s="190"/>
      <c r="WEW114" s="190"/>
      <c r="WEX114" s="190"/>
      <c r="WEY114" s="190"/>
      <c r="WEZ114" s="190"/>
      <c r="WFA114" s="190"/>
      <c r="WFB114" s="190"/>
      <c r="WFC114" s="190"/>
      <c r="WFD114" s="190"/>
      <c r="WFE114" s="190"/>
      <c r="WFF114" s="190"/>
      <c r="WFG114" s="190"/>
      <c r="WFH114" s="190"/>
      <c r="WFI114" s="190"/>
      <c r="WFJ114" s="190"/>
      <c r="WFK114" s="190"/>
      <c r="WFL114" s="190"/>
      <c r="WFM114" s="190"/>
      <c r="WFN114" s="190"/>
      <c r="WFO114" s="190"/>
      <c r="WFP114" s="190"/>
      <c r="WFQ114" s="190"/>
      <c r="WFR114" s="190"/>
      <c r="WFS114" s="190"/>
      <c r="WFT114" s="190"/>
      <c r="WFU114" s="190"/>
      <c r="WFV114" s="190"/>
      <c r="WFW114" s="190"/>
      <c r="WFX114" s="190"/>
      <c r="WFY114" s="190"/>
      <c r="WFZ114" s="190"/>
      <c r="WGA114" s="190"/>
      <c r="WGB114" s="190"/>
      <c r="WGC114" s="190"/>
      <c r="WGD114" s="190"/>
      <c r="WGE114" s="190"/>
      <c r="WGF114" s="190"/>
      <c r="WGG114" s="190"/>
      <c r="WGH114" s="190"/>
      <c r="WGI114" s="190"/>
      <c r="WGJ114" s="190"/>
      <c r="WGK114" s="190"/>
      <c r="WGL114" s="190"/>
      <c r="WGM114" s="190"/>
      <c r="WGN114" s="190"/>
      <c r="WGO114" s="190"/>
      <c r="WGP114" s="190"/>
      <c r="WGQ114" s="190"/>
      <c r="WGR114" s="190"/>
      <c r="WGS114" s="190"/>
      <c r="WGT114" s="190"/>
      <c r="WGU114" s="190"/>
      <c r="WGV114" s="190"/>
      <c r="WGW114" s="190"/>
      <c r="WGX114" s="190"/>
      <c r="WGY114" s="190"/>
      <c r="WGZ114" s="190"/>
      <c r="WHA114" s="190"/>
      <c r="WHB114" s="190"/>
      <c r="WHC114" s="190"/>
      <c r="WHD114" s="190"/>
      <c r="WHE114" s="190"/>
      <c r="WHF114" s="190"/>
      <c r="WHG114" s="190"/>
      <c r="WHH114" s="190"/>
      <c r="WHI114" s="190"/>
      <c r="WHJ114" s="190"/>
      <c r="WHK114" s="190"/>
      <c r="WHL114" s="190"/>
      <c r="WHM114" s="190"/>
      <c r="WHN114" s="190"/>
      <c r="WHO114" s="190"/>
      <c r="WHP114" s="190"/>
      <c r="WHQ114" s="190"/>
      <c r="WHR114" s="190"/>
      <c r="WHS114" s="190"/>
      <c r="WHT114" s="190"/>
      <c r="WHU114" s="190"/>
      <c r="WHV114" s="190"/>
      <c r="WHW114" s="190"/>
      <c r="WHX114" s="190"/>
      <c r="WHY114" s="190"/>
      <c r="WHZ114" s="190"/>
      <c r="WIA114" s="190"/>
      <c r="WIB114" s="190"/>
      <c r="WIC114" s="190"/>
      <c r="WID114" s="190"/>
      <c r="WIE114" s="190"/>
      <c r="WIF114" s="190"/>
      <c r="WIG114" s="190"/>
      <c r="WIH114" s="190"/>
      <c r="WII114" s="190"/>
      <c r="WIJ114" s="190"/>
      <c r="WIK114" s="190"/>
      <c r="WIL114" s="190"/>
      <c r="WIM114" s="190"/>
      <c r="WIN114" s="190"/>
      <c r="WIO114" s="190"/>
      <c r="WIP114" s="190"/>
      <c r="WIQ114" s="190"/>
      <c r="WIR114" s="190"/>
      <c r="WIS114" s="190"/>
      <c r="WIT114" s="190"/>
      <c r="WIU114" s="190"/>
      <c r="WIV114" s="190"/>
      <c r="WIW114" s="190"/>
      <c r="WIX114" s="190"/>
      <c r="WIY114" s="190"/>
      <c r="WIZ114" s="190"/>
      <c r="WJA114" s="190"/>
      <c r="WJB114" s="190"/>
      <c r="WJC114" s="190"/>
      <c r="WJD114" s="190"/>
      <c r="WJE114" s="190"/>
      <c r="WJF114" s="190"/>
      <c r="WJG114" s="190"/>
      <c r="WJH114" s="190"/>
      <c r="WJI114" s="190"/>
      <c r="WJJ114" s="190"/>
      <c r="WJK114" s="190"/>
      <c r="WJL114" s="190"/>
      <c r="WJM114" s="190"/>
      <c r="WJN114" s="190"/>
      <c r="WJO114" s="190"/>
      <c r="WJP114" s="190"/>
      <c r="WJQ114" s="190"/>
      <c r="WJR114" s="190"/>
      <c r="WJS114" s="190"/>
      <c r="WJT114" s="190"/>
      <c r="WJU114" s="190"/>
      <c r="WJV114" s="190"/>
      <c r="WJW114" s="190"/>
      <c r="WJX114" s="190"/>
      <c r="WJY114" s="190"/>
      <c r="WJZ114" s="190"/>
      <c r="WKA114" s="190"/>
      <c r="WKB114" s="190"/>
      <c r="WKC114" s="190"/>
      <c r="WKD114" s="190"/>
      <c r="WKE114" s="190"/>
      <c r="WKF114" s="190"/>
      <c r="WKG114" s="190"/>
      <c r="WKH114" s="190"/>
      <c r="WKI114" s="190"/>
      <c r="WKJ114" s="190"/>
      <c r="WKK114" s="190"/>
      <c r="WKL114" s="190"/>
      <c r="WKM114" s="190"/>
      <c r="WKN114" s="190"/>
      <c r="WKO114" s="190"/>
      <c r="WKP114" s="190"/>
      <c r="WKQ114" s="190"/>
      <c r="WKR114" s="190"/>
      <c r="WKS114" s="190"/>
      <c r="WKT114" s="190"/>
      <c r="WKU114" s="190"/>
      <c r="WKV114" s="190"/>
      <c r="WKW114" s="190"/>
      <c r="WKX114" s="190"/>
      <c r="WKY114" s="190"/>
      <c r="WKZ114" s="190"/>
      <c r="WLA114" s="190"/>
      <c r="WLB114" s="190"/>
      <c r="WLC114" s="190"/>
      <c r="WLD114" s="190"/>
      <c r="WLE114" s="190"/>
      <c r="WLF114" s="190"/>
      <c r="WLG114" s="190"/>
      <c r="WLH114" s="190"/>
      <c r="WLI114" s="190"/>
      <c r="WLJ114" s="190"/>
      <c r="WLK114" s="190"/>
      <c r="WLL114" s="190"/>
      <c r="WLM114" s="190"/>
      <c r="WLN114" s="190"/>
      <c r="WLO114" s="190"/>
      <c r="WLP114" s="190"/>
      <c r="WLQ114" s="190"/>
      <c r="WLR114" s="190"/>
      <c r="WLS114" s="190"/>
      <c r="WLT114" s="190"/>
      <c r="WLU114" s="190"/>
      <c r="WLV114" s="190"/>
      <c r="WLW114" s="190"/>
      <c r="WLX114" s="190"/>
      <c r="WLY114" s="190"/>
      <c r="WLZ114" s="190"/>
      <c r="WMA114" s="190"/>
      <c r="WMB114" s="190"/>
      <c r="WMC114" s="190"/>
      <c r="WMD114" s="190"/>
      <c r="WME114" s="190"/>
      <c r="WMF114" s="190"/>
      <c r="WMG114" s="190"/>
      <c r="WMH114" s="190"/>
      <c r="WMI114" s="190"/>
      <c r="WMJ114" s="190"/>
      <c r="WMK114" s="190"/>
      <c r="WML114" s="190"/>
      <c r="WMM114" s="190"/>
      <c r="WMN114" s="190"/>
      <c r="WMO114" s="190"/>
      <c r="WMP114" s="190"/>
      <c r="WMQ114" s="190"/>
      <c r="WMR114" s="190"/>
      <c r="WMS114" s="190"/>
      <c r="WMT114" s="190"/>
      <c r="WMU114" s="190"/>
      <c r="WMV114" s="190"/>
      <c r="WMW114" s="190"/>
      <c r="WMX114" s="190"/>
      <c r="WMY114" s="190"/>
      <c r="WMZ114" s="190"/>
      <c r="WNA114" s="190"/>
      <c r="WNB114" s="190"/>
      <c r="WNC114" s="190"/>
      <c r="WND114" s="190"/>
      <c r="WNE114" s="190"/>
      <c r="WNF114" s="190"/>
      <c r="WNG114" s="190"/>
      <c r="WNH114" s="190"/>
      <c r="WNI114" s="190"/>
      <c r="WNJ114" s="190"/>
      <c r="WNK114" s="190"/>
      <c r="WNL114" s="190"/>
      <c r="WNM114" s="190"/>
      <c r="WNN114" s="190"/>
      <c r="WNO114" s="190"/>
      <c r="WNP114" s="190"/>
      <c r="WNQ114" s="190"/>
      <c r="WNR114" s="190"/>
      <c r="WNS114" s="190"/>
      <c r="WNT114" s="190"/>
      <c r="WNU114" s="190"/>
      <c r="WNV114" s="190"/>
      <c r="WNW114" s="190"/>
      <c r="WNX114" s="190"/>
      <c r="WNY114" s="190"/>
      <c r="WNZ114" s="190"/>
      <c r="WOA114" s="190"/>
      <c r="WOB114" s="190"/>
      <c r="WOC114" s="190"/>
      <c r="WOD114" s="190"/>
      <c r="WOE114" s="190"/>
      <c r="WOF114" s="190"/>
      <c r="WOG114" s="190"/>
      <c r="WOH114" s="190"/>
      <c r="WOI114" s="190"/>
      <c r="WOJ114" s="190"/>
      <c r="WOK114" s="190"/>
      <c r="WOL114" s="190"/>
      <c r="WOM114" s="190"/>
      <c r="WON114" s="190"/>
      <c r="WOO114" s="190"/>
      <c r="WOP114" s="190"/>
      <c r="WOQ114" s="190"/>
      <c r="WOR114" s="190"/>
      <c r="WOS114" s="190"/>
      <c r="WOT114" s="190"/>
      <c r="WOU114" s="190"/>
      <c r="WOV114" s="190"/>
      <c r="WOW114" s="190"/>
      <c r="WOX114" s="190"/>
      <c r="WOY114" s="190"/>
      <c r="WOZ114" s="190"/>
      <c r="WPA114" s="190"/>
      <c r="WPB114" s="190"/>
      <c r="WPC114" s="190"/>
      <c r="WPD114" s="190"/>
      <c r="WPE114" s="190"/>
      <c r="WPF114" s="190"/>
      <c r="WPG114" s="190"/>
      <c r="WPH114" s="190"/>
      <c r="WPI114" s="190"/>
      <c r="WPJ114" s="190"/>
      <c r="WPK114" s="190"/>
      <c r="WPL114" s="190"/>
      <c r="WPM114" s="190"/>
      <c r="WPN114" s="190"/>
      <c r="WPO114" s="190"/>
      <c r="WPP114" s="190"/>
      <c r="WPQ114" s="190"/>
      <c r="WPR114" s="190"/>
      <c r="WPS114" s="190"/>
      <c r="WPT114" s="190"/>
      <c r="WPU114" s="190"/>
      <c r="WPV114" s="190"/>
      <c r="WPW114" s="190"/>
      <c r="WPX114" s="190"/>
      <c r="WPY114" s="190"/>
      <c r="WPZ114" s="190"/>
      <c r="WQA114" s="190"/>
      <c r="WQB114" s="190"/>
      <c r="WQC114" s="190"/>
      <c r="WQD114" s="190"/>
      <c r="WQE114" s="190"/>
      <c r="WQF114" s="190"/>
      <c r="WQG114" s="190"/>
      <c r="WQH114" s="190"/>
      <c r="WQI114" s="190"/>
      <c r="WQJ114" s="190"/>
      <c r="WQK114" s="190"/>
      <c r="WQL114" s="190"/>
      <c r="WQM114" s="190"/>
      <c r="WQN114" s="190"/>
      <c r="WQO114" s="190"/>
      <c r="WQP114" s="190"/>
      <c r="WQQ114" s="190"/>
      <c r="WQR114" s="190"/>
      <c r="WQS114" s="190"/>
      <c r="WQT114" s="190"/>
      <c r="WQU114" s="190"/>
      <c r="WQV114" s="190"/>
      <c r="WQW114" s="190"/>
      <c r="WQX114" s="190"/>
      <c r="WQY114" s="190"/>
      <c r="WQZ114" s="190"/>
      <c r="WRA114" s="190"/>
      <c r="WRB114" s="190"/>
      <c r="WRC114" s="190"/>
      <c r="WRD114" s="190"/>
      <c r="WRE114" s="190"/>
      <c r="WRF114" s="190"/>
      <c r="WRG114" s="190"/>
      <c r="WRH114" s="190"/>
      <c r="WRI114" s="190"/>
      <c r="WRJ114" s="190"/>
      <c r="WRK114" s="190"/>
      <c r="WRL114" s="190"/>
      <c r="WRM114" s="190"/>
      <c r="WRN114" s="190"/>
      <c r="WRO114" s="190"/>
      <c r="WRP114" s="190"/>
      <c r="WRQ114" s="190"/>
      <c r="WRR114" s="190"/>
      <c r="WRS114" s="190"/>
      <c r="WRT114" s="190"/>
      <c r="WRU114" s="190"/>
      <c r="WRV114" s="190"/>
      <c r="WRW114" s="190"/>
      <c r="WRX114" s="190"/>
      <c r="WRY114" s="190"/>
      <c r="WRZ114" s="190"/>
      <c r="WSA114" s="190"/>
      <c r="WSB114" s="190"/>
      <c r="WSC114" s="190"/>
      <c r="WSD114" s="190"/>
      <c r="WSE114" s="190"/>
      <c r="WSF114" s="190"/>
      <c r="WSG114" s="190"/>
      <c r="WSH114" s="190"/>
      <c r="WSI114" s="190"/>
      <c r="WSJ114" s="190"/>
      <c r="WSK114" s="190"/>
      <c r="WSL114" s="190"/>
      <c r="WSM114" s="190"/>
      <c r="WSN114" s="190"/>
      <c r="WSO114" s="190"/>
      <c r="WSP114" s="190"/>
      <c r="WSQ114" s="190"/>
      <c r="WSR114" s="190"/>
      <c r="WSS114" s="190"/>
      <c r="WST114" s="190"/>
      <c r="WSU114" s="190"/>
      <c r="WSV114" s="190"/>
      <c r="WSW114" s="190"/>
      <c r="WSX114" s="190"/>
      <c r="WSY114" s="190"/>
      <c r="WSZ114" s="190"/>
      <c r="WTA114" s="190"/>
      <c r="WTB114" s="190"/>
      <c r="WTC114" s="190"/>
      <c r="WTD114" s="190"/>
      <c r="WTE114" s="190"/>
      <c r="WTF114" s="190"/>
      <c r="WTG114" s="190"/>
      <c r="WTH114" s="190"/>
      <c r="WTI114" s="190"/>
      <c r="WTJ114" s="190"/>
      <c r="WTK114" s="190"/>
      <c r="WTL114" s="190"/>
      <c r="WTM114" s="190"/>
      <c r="WTN114" s="190"/>
      <c r="WTO114" s="190"/>
      <c r="WTP114" s="190"/>
      <c r="WTQ114" s="190"/>
      <c r="WTR114" s="190"/>
      <c r="WTS114" s="190"/>
      <c r="WTT114" s="190"/>
      <c r="WTU114" s="190"/>
      <c r="WTV114" s="190"/>
      <c r="WTW114" s="190"/>
      <c r="WTX114" s="190"/>
      <c r="WTY114" s="190"/>
      <c r="WTZ114" s="190"/>
      <c r="WUA114" s="190"/>
      <c r="WUB114" s="190"/>
      <c r="WUC114" s="190"/>
      <c r="WUD114" s="190"/>
      <c r="WUE114" s="190"/>
      <c r="WUF114" s="190"/>
      <c r="WUG114" s="190"/>
      <c r="WUH114" s="190"/>
      <c r="WUI114" s="190"/>
      <c r="WUJ114" s="190"/>
      <c r="WUK114" s="190"/>
      <c r="WUL114" s="190"/>
      <c r="WUM114" s="190"/>
      <c r="WUN114" s="190"/>
      <c r="WUO114" s="190"/>
      <c r="WUP114" s="190"/>
      <c r="WUQ114" s="190"/>
      <c r="WUR114" s="190"/>
      <c r="WUS114" s="190"/>
      <c r="WUT114" s="190"/>
      <c r="WUU114" s="190"/>
      <c r="WUV114" s="190"/>
      <c r="WUW114" s="190"/>
      <c r="WUX114" s="190"/>
      <c r="WUY114" s="190"/>
      <c r="WUZ114" s="190"/>
      <c r="WVA114" s="190"/>
      <c r="WVB114" s="190"/>
      <c r="WVC114" s="190"/>
      <c r="WVD114" s="190"/>
      <c r="WVE114" s="190"/>
      <c r="WVF114" s="190"/>
      <c r="WVG114" s="190"/>
      <c r="WVH114" s="190"/>
      <c r="WVI114" s="190"/>
      <c r="WVJ114" s="190"/>
      <c r="WVK114" s="190"/>
      <c r="WVL114" s="190"/>
      <c r="WVM114" s="190"/>
      <c r="WVN114" s="190"/>
      <c r="WVO114" s="190"/>
      <c r="WVP114" s="190"/>
      <c r="WVQ114" s="190"/>
      <c r="WVR114" s="190"/>
      <c r="WVS114" s="190"/>
      <c r="WVT114" s="190"/>
      <c r="WVU114" s="190"/>
      <c r="WVV114" s="190"/>
      <c r="WVW114" s="190"/>
      <c r="WVX114" s="190"/>
      <c r="WVY114" s="190"/>
      <c r="WVZ114" s="190"/>
      <c r="WWA114" s="190"/>
      <c r="WWB114" s="190"/>
      <c r="WWC114" s="190"/>
      <c r="WWD114" s="190"/>
      <c r="WWE114" s="190"/>
      <c r="WWF114" s="190"/>
      <c r="WWG114" s="190"/>
      <c r="WWH114" s="190"/>
      <c r="WWI114" s="190"/>
      <c r="WWJ114" s="190"/>
      <c r="WWK114" s="190"/>
      <c r="WWL114" s="190"/>
      <c r="WWM114" s="190"/>
      <c r="WWN114" s="190"/>
      <c r="WWO114" s="190"/>
      <c r="WWP114" s="190"/>
      <c r="WWQ114" s="190"/>
      <c r="WWR114" s="190"/>
      <c r="WWS114" s="190"/>
      <c r="WWT114" s="190"/>
      <c r="WWU114" s="190"/>
      <c r="WWV114" s="190"/>
      <c r="WWW114" s="190"/>
      <c r="WWX114" s="190"/>
      <c r="WWY114" s="190"/>
      <c r="WWZ114" s="190"/>
      <c r="WXA114" s="190"/>
      <c r="WXB114" s="190"/>
      <c r="WXC114" s="190"/>
      <c r="WXD114" s="190"/>
      <c r="WXE114" s="190"/>
      <c r="WXF114" s="190"/>
      <c r="WXG114" s="190"/>
      <c r="WXH114" s="190"/>
      <c r="WXI114" s="190"/>
      <c r="WXJ114" s="190"/>
      <c r="WXK114" s="190"/>
      <c r="WXL114" s="190"/>
      <c r="WXM114" s="190"/>
      <c r="WXN114" s="190"/>
      <c r="WXO114" s="190"/>
      <c r="WXP114" s="190"/>
      <c r="WXQ114" s="190"/>
      <c r="WXR114" s="190"/>
      <c r="WXS114" s="190"/>
      <c r="WXT114" s="190"/>
      <c r="WXU114" s="190"/>
      <c r="WXV114" s="190"/>
      <c r="WXW114" s="190"/>
      <c r="WXX114" s="190"/>
      <c r="WXY114" s="190"/>
      <c r="WXZ114" s="190"/>
      <c r="WYA114" s="190"/>
      <c r="WYB114" s="190"/>
      <c r="WYC114" s="190"/>
      <c r="WYD114" s="190"/>
      <c r="WYE114" s="190"/>
      <c r="WYF114" s="190"/>
      <c r="WYG114" s="190"/>
      <c r="WYH114" s="190"/>
      <c r="WYI114" s="190"/>
      <c r="WYJ114" s="190"/>
      <c r="WYK114" s="190"/>
      <c r="WYL114" s="190"/>
      <c r="WYM114" s="190"/>
      <c r="WYN114" s="190"/>
      <c r="WYO114" s="190"/>
      <c r="WYP114" s="190"/>
      <c r="WYQ114" s="190"/>
      <c r="WYR114" s="190"/>
      <c r="WYS114" s="190"/>
      <c r="WYT114" s="190"/>
      <c r="WYU114" s="190"/>
      <c r="WYV114" s="190"/>
      <c r="WYW114" s="190"/>
      <c r="WYX114" s="190"/>
      <c r="WYY114" s="190"/>
      <c r="WYZ114" s="190"/>
      <c r="WZA114" s="190"/>
      <c r="WZB114" s="190"/>
      <c r="WZC114" s="190"/>
      <c r="WZD114" s="190"/>
      <c r="WZE114" s="190"/>
      <c r="WZF114" s="190"/>
      <c r="WZG114" s="190"/>
      <c r="WZH114" s="190"/>
      <c r="WZI114" s="190"/>
      <c r="WZJ114" s="190"/>
      <c r="WZK114" s="190"/>
      <c r="WZL114" s="190"/>
      <c r="WZM114" s="190"/>
      <c r="WZN114" s="190"/>
      <c r="WZO114" s="190"/>
      <c r="WZP114" s="190"/>
      <c r="WZQ114" s="190"/>
      <c r="WZR114" s="190"/>
      <c r="WZS114" s="190"/>
      <c r="WZT114" s="190"/>
      <c r="WZU114" s="190"/>
      <c r="WZV114" s="190"/>
      <c r="WZW114" s="190"/>
      <c r="WZX114" s="190"/>
      <c r="WZY114" s="190"/>
      <c r="WZZ114" s="190"/>
      <c r="XAA114" s="190"/>
      <c r="XAB114" s="190"/>
      <c r="XAC114" s="190"/>
      <c r="XAD114" s="190"/>
      <c r="XAE114" s="190"/>
      <c r="XAF114" s="190"/>
      <c r="XAG114" s="190"/>
      <c r="XAH114" s="190"/>
      <c r="XAI114" s="190"/>
      <c r="XAJ114" s="190"/>
      <c r="XAK114" s="190"/>
      <c r="XAL114" s="190"/>
      <c r="XAM114" s="190"/>
      <c r="XAN114" s="190"/>
      <c r="XAO114" s="190"/>
      <c r="XAP114" s="190"/>
      <c r="XAQ114" s="190"/>
      <c r="XAR114" s="190"/>
      <c r="XAS114" s="190"/>
      <c r="XAT114" s="190"/>
      <c r="XAU114" s="190"/>
      <c r="XAV114" s="190"/>
      <c r="XAW114" s="190"/>
      <c r="XAX114" s="190"/>
      <c r="XAY114" s="190"/>
      <c r="XAZ114" s="190"/>
      <c r="XBA114" s="190"/>
      <c r="XBB114" s="190"/>
      <c r="XBC114" s="190"/>
      <c r="XBD114" s="190"/>
      <c r="XBE114" s="190"/>
      <c r="XBF114" s="190"/>
      <c r="XBG114" s="190"/>
      <c r="XBH114" s="190"/>
      <c r="XBI114" s="190"/>
      <c r="XBJ114" s="190"/>
      <c r="XBK114" s="190"/>
      <c r="XBL114" s="190"/>
      <c r="XBM114" s="190"/>
      <c r="XBN114" s="190"/>
      <c r="XBO114" s="190"/>
      <c r="XBP114" s="190"/>
      <c r="XBQ114" s="190"/>
      <c r="XBR114" s="190"/>
      <c r="XBS114" s="190"/>
      <c r="XBT114" s="190"/>
      <c r="XBU114" s="190"/>
      <c r="XBV114" s="190"/>
      <c r="XBW114" s="190"/>
      <c r="XBX114" s="190"/>
      <c r="XBY114" s="190"/>
      <c r="XBZ114" s="190"/>
      <c r="XCA114" s="190"/>
      <c r="XCB114" s="190"/>
      <c r="XCC114" s="190"/>
      <c r="XCD114" s="190"/>
      <c r="XCE114" s="190"/>
      <c r="XCF114" s="190"/>
      <c r="XCG114" s="190"/>
      <c r="XCH114" s="190"/>
      <c r="XCI114" s="190"/>
      <c r="XCJ114" s="190"/>
      <c r="XCK114" s="190"/>
      <c r="XCL114" s="190"/>
      <c r="XCM114" s="190"/>
      <c r="XCN114" s="190"/>
      <c r="XCO114" s="190"/>
      <c r="XCP114" s="190"/>
      <c r="XCQ114" s="190"/>
      <c r="XCR114" s="190"/>
      <c r="XCS114" s="190"/>
      <c r="XCT114" s="190"/>
      <c r="XCU114" s="190"/>
      <c r="XCV114" s="190"/>
      <c r="XCW114" s="190"/>
      <c r="XCX114" s="190"/>
      <c r="XCY114" s="190"/>
      <c r="XCZ114" s="190"/>
      <c r="XDA114" s="190"/>
      <c r="XDB114" s="190"/>
      <c r="XDC114" s="190"/>
      <c r="XDD114" s="190"/>
      <c r="XDE114" s="190"/>
      <c r="XDF114" s="190"/>
      <c r="XDG114" s="190"/>
      <c r="XDH114" s="190"/>
      <c r="XDI114" s="190"/>
      <c r="XDJ114" s="190"/>
      <c r="XDK114" s="190"/>
      <c r="XDL114" s="190"/>
      <c r="XDM114" s="190"/>
      <c r="XDN114" s="190"/>
      <c r="XDO114" s="190"/>
      <c r="XDP114" s="190"/>
      <c r="XDQ114" s="190"/>
      <c r="XDR114" s="190"/>
      <c r="XDS114" s="190"/>
      <c r="XDT114" s="190"/>
      <c r="XDU114" s="190"/>
      <c r="XDV114" s="190"/>
      <c r="XDW114" s="190"/>
      <c r="XDX114" s="190"/>
      <c r="XDY114" s="190"/>
      <c r="XDZ114" s="190"/>
      <c r="XEA114" s="190"/>
      <c r="XEB114" s="190"/>
      <c r="XEC114" s="190"/>
      <c r="XED114" s="190"/>
      <c r="XEE114" s="190"/>
      <c r="XEF114" s="190"/>
      <c r="XEG114" s="190"/>
      <c r="XEH114" s="190"/>
      <c r="XEI114" s="190"/>
      <c r="XEJ114" s="190"/>
      <c r="XEK114" s="190"/>
      <c r="XEL114" s="190"/>
      <c r="XEM114" s="190"/>
      <c r="XEN114" s="190"/>
      <c r="XEO114" s="190"/>
      <c r="XEP114" s="190"/>
      <c r="XEQ114" s="190"/>
      <c r="XER114" s="190"/>
      <c r="XES114" s="190"/>
      <c r="XET114" s="190"/>
      <c r="XEU114" s="190"/>
      <c r="XEV114" s="190"/>
      <c r="XEW114" s="190"/>
    </row>
    <row r="115" s="190" customFormat="1" ht="25" customHeight="1" spans="1:1024 1025:16377">
      <c r="A115" s="226" t="s">
        <v>367</v>
      </c>
      <c r="B115" s="226" t="s">
        <v>1045</v>
      </c>
      <c r="C115" s="227">
        <v>3</v>
      </c>
      <c r="D115" s="227">
        <v>3</v>
      </c>
      <c r="E115" s="225"/>
      <c r="F115" s="195">
        <v>251.4</v>
      </c>
    </row>
    <row r="116" s="190" customFormat="1" ht="25" customHeight="1" spans="1:1024 1025:16377">
      <c r="A116" s="226" t="s">
        <v>369</v>
      </c>
      <c r="B116" s="230" t="s">
        <v>1046</v>
      </c>
      <c r="C116" s="227">
        <v>1.4</v>
      </c>
      <c r="D116" s="227">
        <v>1.4</v>
      </c>
      <c r="E116" s="225"/>
      <c r="F116" s="195">
        <v>117.32</v>
      </c>
    </row>
    <row r="117" s="190" customFormat="1" ht="25" customHeight="1" spans="1:1024 1025:16377">
      <c r="A117" s="226" t="s">
        <v>371</v>
      </c>
      <c r="B117" s="226" t="s">
        <v>1047</v>
      </c>
      <c r="C117" s="227">
        <v>0.03</v>
      </c>
      <c r="D117" s="227">
        <v>0.03</v>
      </c>
      <c r="E117" s="225"/>
      <c r="F117" s="195">
        <v>2.51</v>
      </c>
    </row>
    <row r="118" s="190" customFormat="1" ht="25" customHeight="1" spans="1:1024 1025:16377">
      <c r="A118" s="226" t="s">
        <v>373</v>
      </c>
      <c r="B118" s="226" t="s">
        <v>1048</v>
      </c>
      <c r="C118" s="227">
        <v>2.08</v>
      </c>
      <c r="D118" s="227">
        <v>2.08</v>
      </c>
      <c r="E118" s="225"/>
      <c r="F118" s="195">
        <v>174.31</v>
      </c>
    </row>
    <row r="119" s="190" customFormat="1" ht="25" customHeight="1" spans="1:1024 1025:16377">
      <c r="A119" s="226" t="s">
        <v>375</v>
      </c>
      <c r="B119" s="226" t="s">
        <v>1049</v>
      </c>
      <c r="C119" s="227">
        <v>1.15</v>
      </c>
      <c r="D119" s="227">
        <v>1.15</v>
      </c>
      <c r="E119" s="225"/>
      <c r="F119" s="195">
        <v>96.37</v>
      </c>
    </row>
    <row r="120" s="190" customFormat="1" ht="25" customHeight="1" spans="1:1024 1025:16377">
      <c r="A120" s="226" t="s">
        <v>377</v>
      </c>
      <c r="B120" s="226" t="s">
        <v>1050</v>
      </c>
      <c r="C120" s="227">
        <v>3.01</v>
      </c>
      <c r="D120" s="227">
        <v>3.01</v>
      </c>
      <c r="E120" s="225"/>
      <c r="F120" s="195">
        <v>252.24</v>
      </c>
    </row>
    <row r="121" s="190" customFormat="1" ht="25" customHeight="1" spans="1:1024 1025:16377">
      <c r="A121" s="226" t="s">
        <v>379</v>
      </c>
      <c r="B121" s="226" t="s">
        <v>1051</v>
      </c>
      <c r="C121" s="227">
        <v>3.29</v>
      </c>
      <c r="D121" s="227">
        <v>3.29</v>
      </c>
      <c r="E121" s="225"/>
      <c r="F121" s="195">
        <v>275.71</v>
      </c>
    </row>
    <row r="122" s="190" customFormat="1" ht="25" customHeight="1" spans="1:1024 1025:16377">
      <c r="A122" s="226" t="s">
        <v>381</v>
      </c>
      <c r="B122" s="226" t="s">
        <v>1052</v>
      </c>
      <c r="C122" s="227">
        <v>0.9</v>
      </c>
      <c r="D122" s="227">
        <v>0.9</v>
      </c>
      <c r="E122" s="225"/>
      <c r="F122" s="195">
        <v>75.42</v>
      </c>
    </row>
    <row r="123" s="190" customFormat="1" ht="25" customHeight="1" spans="1:1024 1025:16377">
      <c r="A123" s="226" t="s">
        <v>383</v>
      </c>
      <c r="B123" s="226" t="s">
        <v>1053</v>
      </c>
      <c r="C123" s="227">
        <v>0.2</v>
      </c>
      <c r="D123" s="227">
        <v>0.2</v>
      </c>
      <c r="E123" s="225"/>
      <c r="F123" s="195">
        <v>16.76</v>
      </c>
    </row>
    <row r="124" s="190" customFormat="1" ht="25" customHeight="1" spans="1:1024 1025:16377">
      <c r="A124" s="226" t="s">
        <v>385</v>
      </c>
      <c r="B124" s="226" t="s">
        <v>1054</v>
      </c>
      <c r="C124" s="227">
        <v>2.44</v>
      </c>
      <c r="D124" s="227">
        <v>2.44</v>
      </c>
      <c r="E124" s="225"/>
      <c r="F124" s="195">
        <v>204.48</v>
      </c>
    </row>
    <row r="125" s="190" customFormat="1" ht="25" customHeight="1" spans="1:1024 1025:16377">
      <c r="A125" s="226" t="s">
        <v>387</v>
      </c>
      <c r="B125" s="226" t="s">
        <v>1055</v>
      </c>
      <c r="C125" s="227">
        <v>3.62</v>
      </c>
      <c r="D125" s="227">
        <v>3.62</v>
      </c>
      <c r="E125" s="225"/>
      <c r="F125" s="195">
        <v>303.36</v>
      </c>
    </row>
    <row r="126" s="190" customFormat="1" ht="25" customHeight="1" spans="1:1024 1025:16377">
      <c r="A126" s="226" t="s">
        <v>389</v>
      </c>
      <c r="B126" s="226" t="s">
        <v>1056</v>
      </c>
      <c r="C126" s="227">
        <v>1.91</v>
      </c>
      <c r="D126" s="227">
        <v>1.91</v>
      </c>
      <c r="E126" s="225"/>
      <c r="F126" s="195">
        <v>160.06</v>
      </c>
    </row>
    <row r="127" s="190" customFormat="1" ht="25" customHeight="1" spans="1:1024 1025:16377">
      <c r="A127" s="226" t="s">
        <v>391</v>
      </c>
      <c r="B127" s="226" t="s">
        <v>1057</v>
      </c>
      <c r="C127" s="227">
        <v>3.9</v>
      </c>
      <c r="D127" s="227">
        <v>3.9</v>
      </c>
      <c r="E127" s="225"/>
      <c r="F127" s="195">
        <v>326.83</v>
      </c>
    </row>
    <row r="128" s="190" customFormat="1" ht="25" customHeight="1" spans="1:1024 1025:16377">
      <c r="A128" s="226" t="s">
        <v>393</v>
      </c>
      <c r="B128" s="226" t="s">
        <v>1058</v>
      </c>
      <c r="C128" s="227">
        <v>3.57</v>
      </c>
      <c r="D128" s="227">
        <v>3.57</v>
      </c>
      <c r="E128" s="225"/>
      <c r="F128" s="195">
        <v>299.17</v>
      </c>
    </row>
    <row r="129" s="190" customFormat="1" ht="25" customHeight="1" spans="1:6">
      <c r="A129" s="226" t="s">
        <v>395</v>
      </c>
      <c r="B129" s="226" t="s">
        <v>1059</v>
      </c>
      <c r="C129" s="227">
        <v>3.38</v>
      </c>
      <c r="D129" s="227">
        <v>3.38</v>
      </c>
      <c r="E129" s="225"/>
      <c r="F129" s="195">
        <v>283.25</v>
      </c>
    </row>
    <row r="130" s="190" customFormat="1" ht="25" customHeight="1" spans="1:6">
      <c r="A130" s="226" t="s">
        <v>397</v>
      </c>
      <c r="B130" s="226" t="s">
        <v>1060</v>
      </c>
      <c r="C130" s="227">
        <v>2.3</v>
      </c>
      <c r="D130" s="227">
        <v>2.3</v>
      </c>
      <c r="E130" s="225"/>
      <c r="F130" s="195">
        <v>192.74</v>
      </c>
    </row>
    <row r="131" s="190" customFormat="1" ht="25" customHeight="1" spans="1:6">
      <c r="A131" s="226" t="s">
        <v>399</v>
      </c>
      <c r="B131" s="226" t="s">
        <v>1061</v>
      </c>
      <c r="C131" s="227">
        <v>3.02</v>
      </c>
      <c r="D131" s="227">
        <v>3.02</v>
      </c>
      <c r="E131" s="225"/>
      <c r="F131" s="195">
        <v>253.08</v>
      </c>
    </row>
    <row r="132" s="190" customFormat="1" ht="25" customHeight="1" spans="1:6">
      <c r="A132" s="226" t="s">
        <v>401</v>
      </c>
      <c r="B132" s="226" t="s">
        <v>1062</v>
      </c>
      <c r="C132" s="227">
        <v>3.97</v>
      </c>
      <c r="D132" s="227">
        <v>3.97</v>
      </c>
      <c r="E132" s="225"/>
      <c r="F132" s="195">
        <v>332.69</v>
      </c>
    </row>
    <row r="133" s="190" customFormat="1" ht="25" customHeight="1" spans="1:6">
      <c r="A133" s="226" t="s">
        <v>403</v>
      </c>
      <c r="B133" s="226" t="s">
        <v>1063</v>
      </c>
      <c r="C133" s="227">
        <v>2.21</v>
      </c>
      <c r="D133" s="227">
        <v>2.21</v>
      </c>
      <c r="E133" s="225"/>
      <c r="F133" s="195">
        <v>185.2</v>
      </c>
    </row>
    <row r="134" s="190" customFormat="1" ht="25" customHeight="1" spans="1:6">
      <c r="A134" s="226" t="s">
        <v>405</v>
      </c>
      <c r="B134" s="226" t="s">
        <v>1064</v>
      </c>
      <c r="C134" s="227">
        <v>4</v>
      </c>
      <c r="D134" s="227">
        <v>4</v>
      </c>
      <c r="E134" s="225"/>
      <c r="F134" s="195">
        <v>335.21</v>
      </c>
    </row>
    <row r="135" s="190" customFormat="1" ht="25" customHeight="1" spans="1:6">
      <c r="A135" s="226" t="s">
        <v>407</v>
      </c>
      <c r="B135" s="226" t="s">
        <v>1065</v>
      </c>
      <c r="C135" s="227">
        <v>3.39</v>
      </c>
      <c r="D135" s="227">
        <v>3.39</v>
      </c>
      <c r="E135" s="225"/>
      <c r="F135" s="195">
        <v>284.09</v>
      </c>
    </row>
    <row r="136" s="190" customFormat="1" ht="25" customHeight="1" spans="1:6">
      <c r="A136" s="226" t="s">
        <v>409</v>
      </c>
      <c r="B136" s="226" t="s">
        <v>1066</v>
      </c>
      <c r="C136" s="227">
        <v>3.3</v>
      </c>
      <c r="D136" s="227">
        <v>3.3</v>
      </c>
      <c r="E136" s="225"/>
      <c r="F136" s="195">
        <v>276.54</v>
      </c>
    </row>
    <row r="137" s="190" customFormat="1" ht="25" customHeight="1" spans="1:6">
      <c r="A137" s="226" t="s">
        <v>411</v>
      </c>
      <c r="B137" s="226" t="s">
        <v>1067</v>
      </c>
      <c r="C137" s="227">
        <v>4.5</v>
      </c>
      <c r="D137" s="227">
        <v>4.5</v>
      </c>
      <c r="E137" s="225"/>
      <c r="F137" s="195">
        <v>377.11</v>
      </c>
    </row>
    <row r="138" s="190" customFormat="1" ht="25" customHeight="1" spans="1:6">
      <c r="A138" s="226" t="s">
        <v>413</v>
      </c>
      <c r="B138" s="226" t="s">
        <v>1068</v>
      </c>
      <c r="C138" s="227">
        <v>1.8</v>
      </c>
      <c r="D138" s="227">
        <v>1.8</v>
      </c>
      <c r="E138" s="225"/>
      <c r="F138" s="195">
        <v>150.84</v>
      </c>
    </row>
    <row r="139" s="190" customFormat="1" ht="25" customHeight="1" spans="1:6">
      <c r="A139" s="226" t="s">
        <v>415</v>
      </c>
      <c r="B139" s="226" t="s">
        <v>1069</v>
      </c>
      <c r="C139" s="227">
        <v>2.83</v>
      </c>
      <c r="D139" s="227">
        <v>2.83</v>
      </c>
      <c r="E139" s="225"/>
      <c r="F139" s="195">
        <v>237.16</v>
      </c>
    </row>
    <row r="140" s="190" customFormat="1" ht="25" customHeight="1" spans="1:6">
      <c r="A140" s="226" t="s">
        <v>417</v>
      </c>
      <c r="B140" s="226" t="s">
        <v>1070</v>
      </c>
      <c r="C140" s="227">
        <v>6.06</v>
      </c>
      <c r="D140" s="227">
        <v>6.06</v>
      </c>
      <c r="E140" s="225"/>
      <c r="F140" s="195">
        <v>507.84</v>
      </c>
    </row>
    <row r="141" s="190" customFormat="1" ht="25" customHeight="1" spans="1:6">
      <c r="A141" s="226" t="s">
        <v>419</v>
      </c>
      <c r="B141" s="226" t="s">
        <v>1071</v>
      </c>
      <c r="C141" s="227">
        <v>5.8</v>
      </c>
      <c r="D141" s="227">
        <v>5.8</v>
      </c>
      <c r="E141" s="225"/>
      <c r="F141" s="195">
        <v>486.05</v>
      </c>
    </row>
    <row r="142" s="190" customFormat="1" ht="25" customHeight="1" spans="1:6">
      <c r="A142" s="226" t="s">
        <v>421</v>
      </c>
      <c r="B142" s="226" t="s">
        <v>1072</v>
      </c>
      <c r="C142" s="227">
        <v>3.43</v>
      </c>
      <c r="D142" s="227">
        <v>3.43</v>
      </c>
      <c r="E142" s="225"/>
      <c r="F142" s="195">
        <v>287.44</v>
      </c>
    </row>
    <row r="143" s="190" customFormat="1" ht="25" customHeight="1" spans="1:6">
      <c r="A143" s="226" t="s">
        <v>423</v>
      </c>
      <c r="B143" s="226" t="s">
        <v>1073</v>
      </c>
      <c r="C143" s="227">
        <v>9</v>
      </c>
      <c r="D143" s="227">
        <v>9</v>
      </c>
      <c r="E143" s="225"/>
      <c r="F143" s="195">
        <v>754.21</v>
      </c>
    </row>
    <row r="144" s="190" customFormat="1" ht="25" customHeight="1" spans="1:6">
      <c r="A144" s="226" t="s">
        <v>425</v>
      </c>
      <c r="B144" s="226" t="s">
        <v>1074</v>
      </c>
      <c r="C144" s="227">
        <v>2.06</v>
      </c>
      <c r="D144" s="227">
        <v>2.06</v>
      </c>
      <c r="E144" s="225"/>
      <c r="F144" s="195">
        <v>172.63</v>
      </c>
    </row>
    <row r="145" s="190" customFormat="1" ht="25" customHeight="1" spans="1:1024 1025:16377">
      <c r="A145" s="226" t="s">
        <v>427</v>
      </c>
      <c r="B145" s="226" t="s">
        <v>1075</v>
      </c>
      <c r="C145" s="227">
        <v>5.3</v>
      </c>
      <c r="D145" s="227">
        <v>5.3</v>
      </c>
      <c r="E145" s="225"/>
      <c r="F145" s="195">
        <v>444.15</v>
      </c>
    </row>
    <row r="146" s="190" customFormat="1" ht="25" customHeight="1" spans="1:1024 1025:16377">
      <c r="A146" s="226" t="s">
        <v>429</v>
      </c>
      <c r="B146" s="226" t="s">
        <v>1076</v>
      </c>
      <c r="C146" s="227">
        <v>5.64</v>
      </c>
      <c r="D146" s="227">
        <v>5.64</v>
      </c>
      <c r="E146" s="225"/>
      <c r="F146" s="195">
        <v>472.64</v>
      </c>
    </row>
    <row r="147" s="190" customFormat="1" ht="25" customHeight="1" spans="1:1024 1025:16377">
      <c r="A147" s="226" t="s">
        <v>431</v>
      </c>
      <c r="B147" s="226" t="s">
        <v>1077</v>
      </c>
      <c r="C147" s="227">
        <v>4.65</v>
      </c>
      <c r="D147" s="227">
        <v>4.65</v>
      </c>
      <c r="E147" s="225"/>
      <c r="F147" s="195">
        <v>389.68</v>
      </c>
    </row>
    <row r="148" s="190" customFormat="1" ht="25" customHeight="1" spans="1:1024 1025:16377">
      <c r="A148" s="226" t="s">
        <v>433</v>
      </c>
      <c r="B148" s="226" t="s">
        <v>1078</v>
      </c>
      <c r="C148" s="227">
        <v>4.5</v>
      </c>
      <c r="D148" s="227">
        <v>4.5</v>
      </c>
      <c r="E148" s="225"/>
      <c r="F148" s="195">
        <v>377.11</v>
      </c>
    </row>
    <row r="149" s="190" customFormat="1" ht="25" customHeight="1" spans="1:1024 1025:16377">
      <c r="A149" s="226" t="s">
        <v>435</v>
      </c>
      <c r="B149" s="226" t="s">
        <v>1079</v>
      </c>
      <c r="C149" s="227">
        <v>3.06</v>
      </c>
      <c r="D149" s="227">
        <v>3.06</v>
      </c>
      <c r="E149" s="225"/>
      <c r="F149" s="195">
        <v>256.43</v>
      </c>
    </row>
    <row r="150" s="190" customFormat="1" ht="25" customHeight="1" spans="1:1024 1025:16377">
      <c r="A150" s="226" t="s">
        <v>437</v>
      </c>
      <c r="B150" s="226" t="s">
        <v>1080</v>
      </c>
      <c r="C150" s="227">
        <v>3.3</v>
      </c>
      <c r="D150" s="227">
        <v>3.3</v>
      </c>
      <c r="E150" s="225"/>
      <c r="F150" s="195">
        <v>276.54</v>
      </c>
    </row>
    <row r="151" s="190" customFormat="1" ht="25" customHeight="1" spans="1:1024 1025:16377">
      <c r="A151" s="226" t="s">
        <v>439</v>
      </c>
      <c r="B151" s="226" t="s">
        <v>1081</v>
      </c>
      <c r="C151" s="227">
        <v>1.95</v>
      </c>
      <c r="D151" s="227">
        <v>1.95</v>
      </c>
      <c r="E151" s="225"/>
      <c r="F151" s="195">
        <v>163.41</v>
      </c>
    </row>
    <row r="152" s="190" customFormat="1" ht="25" customHeight="1" spans="1:1024 1025:16377">
      <c r="A152" s="226" t="s">
        <v>441</v>
      </c>
      <c r="B152" s="226" t="s">
        <v>1082</v>
      </c>
      <c r="C152" s="227">
        <v>3.08</v>
      </c>
      <c r="D152" s="227">
        <v>3.08</v>
      </c>
      <c r="E152" s="225"/>
      <c r="F152" s="195">
        <v>258.11</v>
      </c>
    </row>
    <row r="153" s="190" customFormat="1" ht="25" customHeight="1" spans="1:1024 1025:16377">
      <c r="A153" s="226" t="s">
        <v>443</v>
      </c>
      <c r="B153" s="226" t="s">
        <v>1083</v>
      </c>
      <c r="C153" s="227">
        <v>2.09</v>
      </c>
      <c r="D153" s="227">
        <v>2.09</v>
      </c>
      <c r="E153" s="225"/>
      <c r="F153" s="195">
        <v>175.14</v>
      </c>
    </row>
    <row r="154" s="190" customFormat="1" ht="25" customHeight="1" spans="1:1024 1025:16377">
      <c r="A154" s="226" t="s">
        <v>445</v>
      </c>
      <c r="B154" s="226" t="s">
        <v>1084</v>
      </c>
      <c r="C154" s="227">
        <v>2.4</v>
      </c>
      <c r="D154" s="227">
        <v>2.4</v>
      </c>
      <c r="E154" s="225"/>
      <c r="F154" s="195">
        <v>201.12</v>
      </c>
    </row>
    <row r="155" s="190" customFormat="1" ht="25" customHeight="1" spans="1:1024 1025:16377">
      <c r="A155" s="226" t="s">
        <v>447</v>
      </c>
      <c r="B155" s="226" t="s">
        <v>1085</v>
      </c>
      <c r="C155" s="227">
        <v>5.93</v>
      </c>
      <c r="D155" s="227">
        <v>5.93</v>
      </c>
      <c r="E155" s="225"/>
      <c r="F155" s="195">
        <v>496.94</v>
      </c>
    </row>
    <row r="156" s="140" customFormat="1" ht="25" customHeight="1" spans="1:1024 1025:16377">
      <c r="A156" s="226" t="s">
        <v>449</v>
      </c>
      <c r="B156" s="226" t="s">
        <v>1086</v>
      </c>
      <c r="C156" s="227">
        <v>4.06</v>
      </c>
      <c r="D156" s="227">
        <v>4.06</v>
      </c>
      <c r="E156" s="225"/>
      <c r="F156" s="159">
        <v>340.23</v>
      </c>
      <c r="G156" s="190"/>
      <c r="H156" s="190"/>
      <c r="I156" s="190"/>
      <c r="J156" s="190"/>
      <c r="K156" s="190"/>
      <c r="L156" s="190"/>
      <c r="M156" s="190"/>
      <c r="N156" s="190"/>
      <c r="O156" s="190"/>
      <c r="P156" s="190"/>
      <c r="Q156" s="190"/>
      <c r="R156" s="190"/>
      <c r="S156" s="190"/>
      <c r="T156" s="190"/>
      <c r="U156" s="190"/>
      <c r="V156" s="190"/>
      <c r="W156" s="190"/>
      <c r="X156" s="190"/>
      <c r="Y156" s="190"/>
      <c r="Z156" s="190"/>
      <c r="AA156" s="190"/>
      <c r="AB156" s="190"/>
      <c r="AC156" s="190"/>
      <c r="AD156" s="190"/>
      <c r="AE156" s="190"/>
      <c r="AF156" s="190"/>
      <c r="AG156" s="190"/>
      <c r="AH156" s="190"/>
      <c r="AI156" s="190"/>
      <c r="AJ156" s="190"/>
      <c r="AK156" s="190"/>
      <c r="AL156" s="190"/>
      <c r="AM156" s="190"/>
      <c r="AN156" s="190"/>
      <c r="AO156" s="190"/>
      <c r="AP156" s="190"/>
      <c r="AQ156" s="190"/>
      <c r="AR156" s="190"/>
      <c r="AS156" s="190"/>
      <c r="AT156" s="190"/>
      <c r="AU156" s="190"/>
      <c r="AV156" s="190"/>
      <c r="AW156" s="190"/>
      <c r="AX156" s="190"/>
      <c r="AY156" s="190"/>
      <c r="AZ156" s="190"/>
      <c r="BA156" s="190"/>
      <c r="BB156" s="190"/>
      <c r="BC156" s="190"/>
      <c r="BD156" s="190"/>
      <c r="BE156" s="190"/>
      <c r="BF156" s="190"/>
      <c r="BG156" s="190"/>
      <c r="BH156" s="190"/>
      <c r="BI156" s="190"/>
      <c r="BJ156" s="190"/>
      <c r="BK156" s="190"/>
      <c r="BL156" s="190"/>
      <c r="BM156" s="190"/>
      <c r="BN156" s="190"/>
      <c r="BO156" s="190"/>
      <c r="BP156" s="190"/>
      <c r="BQ156" s="190"/>
      <c r="BR156" s="190"/>
      <c r="BS156" s="190"/>
      <c r="BT156" s="190"/>
      <c r="BU156" s="190"/>
      <c r="BV156" s="190"/>
      <c r="BW156" s="190"/>
      <c r="BX156" s="190"/>
      <c r="BY156" s="190"/>
      <c r="BZ156" s="190"/>
      <c r="CA156" s="190"/>
      <c r="CB156" s="190"/>
      <c r="CC156" s="190"/>
      <c r="CD156" s="190"/>
      <c r="CE156" s="190"/>
      <c r="CF156" s="190"/>
      <c r="CG156" s="190"/>
      <c r="CH156" s="190"/>
      <c r="CI156" s="190"/>
      <c r="CJ156" s="190"/>
      <c r="CK156" s="190"/>
      <c r="CL156" s="190"/>
      <c r="CM156" s="190"/>
      <c r="CN156" s="190"/>
      <c r="CO156" s="190"/>
      <c r="CP156" s="190"/>
      <c r="CQ156" s="190"/>
      <c r="CR156" s="190"/>
      <c r="CS156" s="190"/>
      <c r="CT156" s="190"/>
      <c r="CU156" s="190"/>
      <c r="CV156" s="190"/>
      <c r="CW156" s="190"/>
      <c r="CX156" s="190"/>
      <c r="CY156" s="190"/>
      <c r="CZ156" s="190"/>
      <c r="DA156" s="190"/>
      <c r="DB156" s="190"/>
      <c r="DC156" s="190"/>
      <c r="DD156" s="190"/>
      <c r="DE156" s="190"/>
      <c r="DF156" s="190"/>
      <c r="DG156" s="190"/>
      <c r="DH156" s="190"/>
      <c r="DI156" s="190"/>
      <c r="DJ156" s="190"/>
      <c r="DK156" s="190"/>
      <c r="DL156" s="190"/>
      <c r="DM156" s="190"/>
      <c r="DN156" s="190"/>
      <c r="DO156" s="190"/>
      <c r="DP156" s="190"/>
      <c r="DQ156" s="190"/>
      <c r="DR156" s="190"/>
      <c r="DS156" s="190"/>
      <c r="DT156" s="190"/>
      <c r="DU156" s="190"/>
      <c r="DV156" s="190"/>
      <c r="DW156" s="190"/>
      <c r="DX156" s="190"/>
      <c r="DY156" s="190"/>
      <c r="DZ156" s="190"/>
      <c r="EA156" s="190"/>
      <c r="EB156" s="190"/>
      <c r="EC156" s="190"/>
      <c r="ED156" s="190"/>
      <c r="EE156" s="190"/>
      <c r="EF156" s="190"/>
      <c r="EG156" s="190"/>
      <c r="EH156" s="190"/>
      <c r="EI156" s="190"/>
      <c r="EJ156" s="190"/>
      <c r="EK156" s="190"/>
      <c r="EL156" s="190"/>
      <c r="EM156" s="190"/>
      <c r="EN156" s="190"/>
      <c r="EO156" s="190"/>
      <c r="EP156" s="190"/>
      <c r="EQ156" s="190"/>
      <c r="ER156" s="190"/>
      <c r="ES156" s="190"/>
      <c r="ET156" s="190"/>
      <c r="EU156" s="190"/>
      <c r="EV156" s="190"/>
      <c r="EW156" s="190"/>
      <c r="EX156" s="190"/>
      <c r="EY156" s="190"/>
      <c r="EZ156" s="190"/>
      <c r="FA156" s="190"/>
      <c r="FB156" s="190"/>
      <c r="FC156" s="190"/>
      <c r="FD156" s="190"/>
      <c r="FE156" s="190"/>
      <c r="FF156" s="190"/>
      <c r="FG156" s="190"/>
      <c r="FH156" s="190"/>
      <c r="FI156" s="190"/>
      <c r="FJ156" s="190"/>
      <c r="FK156" s="190"/>
      <c r="FL156" s="190"/>
      <c r="FM156" s="190"/>
      <c r="FN156" s="190"/>
      <c r="FO156" s="190"/>
      <c r="FP156" s="190"/>
      <c r="FQ156" s="190"/>
      <c r="FR156" s="190"/>
      <c r="FS156" s="190"/>
      <c r="FT156" s="190"/>
      <c r="FU156" s="190"/>
      <c r="FV156" s="190"/>
      <c r="FW156" s="190"/>
      <c r="FX156" s="190"/>
      <c r="FY156" s="190"/>
      <c r="FZ156" s="190"/>
      <c r="GA156" s="190"/>
      <c r="GB156" s="190"/>
      <c r="GC156" s="190"/>
      <c r="GD156" s="190"/>
      <c r="GE156" s="190"/>
      <c r="GF156" s="190"/>
      <c r="GG156" s="190"/>
      <c r="GH156" s="190"/>
      <c r="GI156" s="190"/>
      <c r="GJ156" s="190"/>
      <c r="GK156" s="190"/>
      <c r="GL156" s="190"/>
      <c r="GM156" s="190"/>
      <c r="GN156" s="190"/>
      <c r="GO156" s="190"/>
      <c r="GP156" s="190"/>
      <c r="GQ156" s="190"/>
      <c r="GR156" s="190"/>
      <c r="GS156" s="190"/>
      <c r="GT156" s="190"/>
      <c r="GU156" s="190"/>
      <c r="GV156" s="190"/>
      <c r="GW156" s="190"/>
      <c r="GX156" s="190"/>
      <c r="GY156" s="190"/>
      <c r="GZ156" s="190"/>
      <c r="HA156" s="190"/>
      <c r="HB156" s="190"/>
      <c r="HC156" s="190"/>
      <c r="HD156" s="190"/>
      <c r="HE156" s="190"/>
      <c r="HF156" s="190"/>
      <c r="HG156" s="190"/>
      <c r="HH156" s="190"/>
      <c r="HI156" s="190"/>
      <c r="HJ156" s="190"/>
      <c r="HK156" s="190"/>
      <c r="HL156" s="190"/>
      <c r="HM156" s="190"/>
      <c r="HN156" s="190"/>
      <c r="HO156" s="190"/>
      <c r="HP156" s="190"/>
      <c r="HQ156" s="190"/>
      <c r="HR156" s="190"/>
      <c r="HS156" s="190"/>
      <c r="HT156" s="190"/>
      <c r="HU156" s="190"/>
      <c r="HV156" s="190"/>
      <c r="HW156" s="190"/>
      <c r="HX156" s="190"/>
      <c r="HY156" s="190"/>
      <c r="HZ156" s="190"/>
      <c r="IA156" s="190"/>
      <c r="IB156" s="190"/>
      <c r="IC156" s="190"/>
      <c r="ID156" s="190"/>
      <c r="IE156" s="190"/>
      <c r="IF156" s="190"/>
      <c r="IG156" s="190"/>
      <c r="IH156" s="190"/>
      <c r="II156" s="190"/>
      <c r="IJ156" s="190"/>
      <c r="IK156" s="190"/>
      <c r="IL156" s="190"/>
      <c r="IM156" s="190"/>
      <c r="IN156" s="190"/>
      <c r="IO156" s="190"/>
      <c r="IP156" s="190"/>
      <c r="IQ156" s="190"/>
      <c r="IR156" s="190"/>
      <c r="IS156" s="190"/>
      <c r="IT156" s="190"/>
      <c r="IU156" s="190"/>
      <c r="IV156" s="190"/>
      <c r="IW156" s="190"/>
      <c r="IX156" s="190"/>
      <c r="IY156" s="190"/>
      <c r="IZ156" s="190"/>
      <c r="JA156" s="190"/>
      <c r="JB156" s="190"/>
      <c r="JC156" s="190"/>
      <c r="JD156" s="190"/>
      <c r="JE156" s="190"/>
      <c r="JF156" s="190"/>
      <c r="JG156" s="190"/>
      <c r="JH156" s="190"/>
      <c r="JI156" s="190"/>
      <c r="JJ156" s="190"/>
      <c r="JK156" s="190"/>
      <c r="JL156" s="190"/>
      <c r="JM156" s="190"/>
      <c r="JN156" s="190"/>
      <c r="JO156" s="190"/>
      <c r="JP156" s="190"/>
      <c r="JQ156" s="190"/>
      <c r="JR156" s="190"/>
      <c r="JS156" s="190"/>
      <c r="JT156" s="190"/>
      <c r="JU156" s="190"/>
      <c r="JV156" s="190"/>
      <c r="JW156" s="190"/>
      <c r="JX156" s="190"/>
      <c r="JY156" s="190"/>
      <c r="JZ156" s="190"/>
      <c r="KA156" s="190"/>
      <c r="KB156" s="190"/>
      <c r="KC156" s="190"/>
      <c r="KD156" s="190"/>
      <c r="KE156" s="190"/>
      <c r="KF156" s="190"/>
      <c r="KG156" s="190"/>
      <c r="KH156" s="190"/>
      <c r="KI156" s="190"/>
      <c r="KJ156" s="190"/>
      <c r="KK156" s="190"/>
      <c r="KL156" s="190"/>
      <c r="KM156" s="190"/>
      <c r="KN156" s="190"/>
      <c r="KO156" s="190"/>
      <c r="KP156" s="190"/>
      <c r="KQ156" s="190"/>
      <c r="KR156" s="190"/>
      <c r="KS156" s="190"/>
      <c r="KT156" s="190"/>
      <c r="KU156" s="190"/>
      <c r="KV156" s="190"/>
      <c r="KW156" s="190"/>
      <c r="KX156" s="190"/>
      <c r="KY156" s="190"/>
      <c r="KZ156" s="190"/>
      <c r="LA156" s="190"/>
      <c r="LB156" s="190"/>
      <c r="LC156" s="190"/>
      <c r="LD156" s="190"/>
      <c r="LE156" s="190"/>
      <c r="LF156" s="190"/>
      <c r="LG156" s="190"/>
      <c r="LH156" s="190"/>
      <c r="LI156" s="190"/>
      <c r="LJ156" s="190"/>
      <c r="LK156" s="190"/>
      <c r="LL156" s="190"/>
      <c r="LM156" s="190"/>
      <c r="LN156" s="190"/>
      <c r="LO156" s="190"/>
      <c r="LP156" s="190"/>
      <c r="LQ156" s="190"/>
      <c r="LR156" s="190"/>
      <c r="LS156" s="190"/>
      <c r="LT156" s="190"/>
      <c r="LU156" s="190"/>
      <c r="LV156" s="190"/>
      <c r="LW156" s="190"/>
      <c r="LX156" s="190"/>
      <c r="LY156" s="190"/>
      <c r="LZ156" s="190"/>
      <c r="MA156" s="190"/>
      <c r="MB156" s="190"/>
      <c r="MC156" s="190"/>
      <c r="MD156" s="190"/>
      <c r="ME156" s="190"/>
      <c r="MF156" s="190"/>
      <c r="MG156" s="190"/>
      <c r="MH156" s="190"/>
      <c r="MI156" s="190"/>
      <c r="MJ156" s="190"/>
      <c r="MK156" s="190"/>
      <c r="ML156" s="190"/>
      <c r="MM156" s="190"/>
      <c r="MN156" s="190"/>
      <c r="MO156" s="190"/>
      <c r="MP156" s="190"/>
      <c r="MQ156" s="190"/>
      <c r="MR156" s="190"/>
      <c r="MS156" s="190"/>
      <c r="MT156" s="190"/>
      <c r="MU156" s="190"/>
      <c r="MV156" s="190"/>
      <c r="MW156" s="190"/>
      <c r="MX156" s="190"/>
      <c r="MY156" s="190"/>
      <c r="MZ156" s="190"/>
      <c r="NA156" s="190"/>
      <c r="NB156" s="190"/>
      <c r="NC156" s="190"/>
      <c r="ND156" s="190"/>
      <c r="NE156" s="190"/>
      <c r="NF156" s="190"/>
      <c r="NG156" s="190"/>
      <c r="NH156" s="190"/>
      <c r="NI156" s="190"/>
      <c r="NJ156" s="190"/>
      <c r="NK156" s="190"/>
      <c r="NL156" s="190"/>
      <c r="NM156" s="190"/>
      <c r="NN156" s="190"/>
      <c r="NO156" s="190"/>
      <c r="NP156" s="190"/>
      <c r="NQ156" s="190"/>
      <c r="NR156" s="190"/>
      <c r="NS156" s="190"/>
      <c r="NT156" s="190"/>
      <c r="NU156" s="190"/>
      <c r="NV156" s="190"/>
      <c r="NW156" s="190"/>
      <c r="NX156" s="190"/>
      <c r="NY156" s="190"/>
      <c r="NZ156" s="190"/>
      <c r="OA156" s="190"/>
      <c r="OB156" s="190"/>
      <c r="OC156" s="190"/>
      <c r="OD156" s="190"/>
      <c r="OE156" s="190"/>
      <c r="OF156" s="190"/>
      <c r="OG156" s="190"/>
      <c r="OH156" s="190"/>
      <c r="OI156" s="190"/>
      <c r="OJ156" s="190"/>
      <c r="OK156" s="190"/>
      <c r="OL156" s="190"/>
      <c r="OM156" s="190"/>
      <c r="ON156" s="190"/>
      <c r="OO156" s="190"/>
      <c r="OP156" s="190"/>
      <c r="OQ156" s="190"/>
      <c r="OR156" s="190"/>
      <c r="OS156" s="190"/>
      <c r="OT156" s="190"/>
      <c r="OU156" s="190"/>
      <c r="OV156" s="190"/>
      <c r="OW156" s="190"/>
      <c r="OX156" s="190"/>
      <c r="OY156" s="190"/>
      <c r="OZ156" s="190"/>
      <c r="PA156" s="190"/>
      <c r="PB156" s="190"/>
      <c r="PC156" s="190"/>
      <c r="PD156" s="190"/>
      <c r="PE156" s="190"/>
      <c r="PF156" s="190"/>
      <c r="PG156" s="190"/>
      <c r="PH156" s="190"/>
      <c r="PI156" s="190"/>
      <c r="PJ156" s="190"/>
      <c r="PK156" s="190"/>
      <c r="PL156" s="190"/>
      <c r="PM156" s="190"/>
      <c r="PN156" s="190"/>
      <c r="PO156" s="190"/>
      <c r="PP156" s="190"/>
      <c r="PQ156" s="190"/>
      <c r="PR156" s="190"/>
      <c r="PS156" s="190"/>
      <c r="PT156" s="190"/>
      <c r="PU156" s="190"/>
      <c r="PV156" s="190"/>
      <c r="PW156" s="190"/>
      <c r="PX156" s="190"/>
      <c r="PY156" s="190"/>
      <c r="PZ156" s="190"/>
      <c r="QA156" s="190"/>
      <c r="QB156" s="190"/>
      <c r="QC156" s="190"/>
      <c r="QD156" s="190"/>
      <c r="QE156" s="190"/>
      <c r="QF156" s="190"/>
      <c r="QG156" s="190"/>
      <c r="QH156" s="190"/>
      <c r="QI156" s="190"/>
      <c r="QJ156" s="190"/>
      <c r="QK156" s="190"/>
      <c r="QL156" s="190"/>
      <c r="QM156" s="190"/>
      <c r="QN156" s="190"/>
      <c r="QO156" s="190"/>
      <c r="QP156" s="190"/>
      <c r="QQ156" s="190"/>
      <c r="QR156" s="190"/>
      <c r="QS156" s="190"/>
      <c r="QT156" s="190"/>
      <c r="QU156" s="190"/>
      <c r="QV156" s="190"/>
      <c r="QW156" s="190"/>
      <c r="QX156" s="190"/>
      <c r="QY156" s="190"/>
      <c r="QZ156" s="190"/>
      <c r="RA156" s="190"/>
      <c r="RB156" s="190"/>
      <c r="RC156" s="190"/>
      <c r="RD156" s="190"/>
      <c r="RE156" s="190"/>
      <c r="RF156" s="190"/>
      <c r="RG156" s="190"/>
      <c r="RH156" s="190"/>
      <c r="RI156" s="190"/>
      <c r="RJ156" s="190"/>
      <c r="RK156" s="190"/>
      <c r="RL156" s="190"/>
      <c r="RM156" s="190"/>
      <c r="RN156" s="190"/>
      <c r="RO156" s="190"/>
      <c r="RP156" s="190"/>
      <c r="RQ156" s="190"/>
      <c r="RR156" s="190"/>
      <c r="RS156" s="190"/>
      <c r="RT156" s="190"/>
      <c r="RU156" s="190"/>
      <c r="RV156" s="190"/>
      <c r="RW156" s="190"/>
      <c r="RX156" s="190"/>
      <c r="RY156" s="190"/>
      <c r="RZ156" s="190"/>
      <c r="SA156" s="190"/>
      <c r="SB156" s="190"/>
      <c r="SC156" s="190"/>
      <c r="SD156" s="190"/>
      <c r="SE156" s="190"/>
      <c r="SF156" s="190"/>
      <c r="SG156" s="190"/>
      <c r="SH156" s="190"/>
      <c r="SI156" s="190"/>
      <c r="SJ156" s="190"/>
      <c r="SK156" s="190"/>
      <c r="SL156" s="190"/>
      <c r="SM156" s="190"/>
      <c r="SN156" s="190"/>
      <c r="SO156" s="190"/>
      <c r="SP156" s="190"/>
      <c r="SQ156" s="190"/>
      <c r="SR156" s="190"/>
      <c r="SS156" s="190"/>
      <c r="ST156" s="190"/>
      <c r="SU156" s="190"/>
      <c r="SV156" s="190"/>
      <c r="SW156" s="190"/>
      <c r="SX156" s="190"/>
      <c r="SY156" s="190"/>
      <c r="SZ156" s="190"/>
      <c r="TA156" s="190"/>
      <c r="TB156" s="190"/>
      <c r="TC156" s="190"/>
      <c r="TD156" s="190"/>
      <c r="TE156" s="190"/>
      <c r="TF156" s="190"/>
      <c r="TG156" s="190"/>
      <c r="TH156" s="190"/>
      <c r="TI156" s="190"/>
      <c r="TJ156" s="190"/>
      <c r="TK156" s="190"/>
      <c r="TL156" s="190"/>
      <c r="TM156" s="190"/>
      <c r="TN156" s="190"/>
      <c r="TO156" s="190"/>
      <c r="TP156" s="190"/>
      <c r="TQ156" s="190"/>
      <c r="TR156" s="190"/>
      <c r="TS156" s="190"/>
      <c r="TT156" s="190"/>
      <c r="TU156" s="190"/>
      <c r="TV156" s="190"/>
      <c r="TW156" s="190"/>
      <c r="TX156" s="190"/>
      <c r="TY156" s="190"/>
      <c r="TZ156" s="190"/>
      <c r="UA156" s="190"/>
      <c r="UB156" s="190"/>
      <c r="UC156" s="190"/>
      <c r="UD156" s="190"/>
      <c r="UE156" s="190"/>
      <c r="UF156" s="190"/>
      <c r="UG156" s="190"/>
      <c r="UH156" s="190"/>
      <c r="UI156" s="190"/>
      <c r="UJ156" s="190"/>
      <c r="UK156" s="190"/>
      <c r="UL156" s="190"/>
      <c r="UM156" s="190"/>
      <c r="UN156" s="190"/>
      <c r="UO156" s="190"/>
      <c r="UP156" s="190"/>
      <c r="UQ156" s="190"/>
      <c r="UR156" s="190"/>
      <c r="US156" s="190"/>
      <c r="UT156" s="190"/>
      <c r="UU156" s="190"/>
      <c r="UV156" s="190"/>
      <c r="UW156" s="190"/>
      <c r="UX156" s="190"/>
      <c r="UY156" s="190"/>
      <c r="UZ156" s="190"/>
      <c r="VA156" s="190"/>
      <c r="VB156" s="190"/>
      <c r="VC156" s="190"/>
      <c r="VD156" s="190"/>
      <c r="VE156" s="190"/>
      <c r="VF156" s="190"/>
      <c r="VG156" s="190"/>
      <c r="VH156" s="190"/>
      <c r="VI156" s="190"/>
      <c r="VJ156" s="190"/>
      <c r="VK156" s="190"/>
      <c r="VL156" s="190"/>
      <c r="VM156" s="190"/>
      <c r="VN156" s="190"/>
      <c r="VO156" s="190"/>
      <c r="VP156" s="190"/>
      <c r="VQ156" s="190"/>
      <c r="VR156" s="190"/>
      <c r="VS156" s="190"/>
      <c r="VT156" s="190"/>
      <c r="VU156" s="190"/>
      <c r="VV156" s="190"/>
      <c r="VW156" s="190"/>
      <c r="VX156" s="190"/>
      <c r="VY156" s="190"/>
      <c r="VZ156" s="190"/>
      <c r="WA156" s="190"/>
      <c r="WB156" s="190"/>
      <c r="WC156" s="190"/>
      <c r="WD156" s="190"/>
      <c r="WE156" s="190"/>
      <c r="WF156" s="190"/>
      <c r="WG156" s="190"/>
      <c r="WH156" s="190"/>
      <c r="WI156" s="190"/>
      <c r="WJ156" s="190"/>
      <c r="WK156" s="190"/>
      <c r="WL156" s="190"/>
      <c r="WM156" s="190"/>
      <c r="WN156" s="190"/>
      <c r="WO156" s="190"/>
      <c r="WP156" s="190"/>
      <c r="WQ156" s="190"/>
      <c r="WR156" s="190"/>
      <c r="WS156" s="190"/>
      <c r="WT156" s="190"/>
      <c r="WU156" s="190"/>
      <c r="WV156" s="190"/>
      <c r="WW156" s="190"/>
      <c r="WX156" s="190"/>
      <c r="WY156" s="190"/>
      <c r="WZ156" s="190"/>
      <c r="XA156" s="190"/>
      <c r="XB156" s="190"/>
      <c r="XC156" s="190"/>
      <c r="XD156" s="190"/>
      <c r="XE156" s="190"/>
      <c r="XF156" s="190"/>
      <c r="XG156" s="190"/>
      <c r="XH156" s="190"/>
      <c r="XI156" s="190"/>
      <c r="XJ156" s="190"/>
      <c r="XK156" s="190"/>
      <c r="XL156" s="190"/>
      <c r="XM156" s="190"/>
      <c r="XN156" s="190"/>
      <c r="XO156" s="190"/>
      <c r="XP156" s="190"/>
      <c r="XQ156" s="190"/>
      <c r="XR156" s="190"/>
      <c r="XS156" s="190"/>
      <c r="XT156" s="190"/>
      <c r="XU156" s="190"/>
      <c r="XV156" s="190"/>
      <c r="XW156" s="190"/>
      <c r="XX156" s="190"/>
      <c r="XY156" s="190"/>
      <c r="XZ156" s="190"/>
      <c r="YA156" s="190"/>
      <c r="YB156" s="190"/>
      <c r="YC156" s="190"/>
      <c r="YD156" s="190"/>
      <c r="YE156" s="190"/>
      <c r="YF156" s="190"/>
      <c r="YG156" s="190"/>
      <c r="YH156" s="190"/>
      <c r="YI156" s="190"/>
      <c r="YJ156" s="190"/>
      <c r="YK156" s="190"/>
      <c r="YL156" s="190"/>
      <c r="YM156" s="190"/>
      <c r="YN156" s="190"/>
      <c r="YO156" s="190"/>
      <c r="YP156" s="190"/>
      <c r="YQ156" s="190"/>
      <c r="YR156" s="190"/>
      <c r="YS156" s="190"/>
      <c r="YT156" s="190"/>
      <c r="YU156" s="190"/>
      <c r="YV156" s="190"/>
      <c r="YW156" s="190"/>
      <c r="YX156" s="190"/>
      <c r="YY156" s="190"/>
      <c r="YZ156" s="190"/>
      <c r="ZA156" s="190"/>
      <c r="ZB156" s="190"/>
      <c r="ZC156" s="190"/>
      <c r="ZD156" s="190"/>
      <c r="ZE156" s="190"/>
      <c r="ZF156" s="190"/>
      <c r="ZG156" s="190"/>
      <c r="ZH156" s="190"/>
      <c r="ZI156" s="190"/>
      <c r="ZJ156" s="190"/>
      <c r="ZK156" s="190"/>
      <c r="ZL156" s="190"/>
      <c r="ZM156" s="190"/>
      <c r="ZN156" s="190"/>
      <c r="ZO156" s="190"/>
      <c r="ZP156" s="190"/>
      <c r="ZQ156" s="190"/>
      <c r="ZR156" s="190"/>
      <c r="ZS156" s="190"/>
      <c r="ZT156" s="190"/>
      <c r="ZU156" s="190"/>
      <c r="ZV156" s="190"/>
      <c r="ZW156" s="190"/>
      <c r="ZX156" s="190"/>
      <c r="ZY156" s="190"/>
      <c r="ZZ156" s="190"/>
      <c r="AAA156" s="190"/>
      <c r="AAB156" s="190"/>
      <c r="AAC156" s="190"/>
      <c r="AAD156" s="190"/>
      <c r="AAE156" s="190"/>
      <c r="AAF156" s="190"/>
      <c r="AAG156" s="190"/>
      <c r="AAH156" s="190"/>
      <c r="AAI156" s="190"/>
      <c r="AAJ156" s="190"/>
      <c r="AAK156" s="190"/>
      <c r="AAL156" s="190"/>
      <c r="AAM156" s="190"/>
      <c r="AAN156" s="190"/>
      <c r="AAO156" s="190"/>
      <c r="AAP156" s="190"/>
      <c r="AAQ156" s="190"/>
      <c r="AAR156" s="190"/>
      <c r="AAS156" s="190"/>
      <c r="AAT156" s="190"/>
      <c r="AAU156" s="190"/>
      <c r="AAV156" s="190"/>
      <c r="AAW156" s="190"/>
      <c r="AAX156" s="190"/>
      <c r="AAY156" s="190"/>
      <c r="AAZ156" s="190"/>
      <c r="ABA156" s="190"/>
      <c r="ABB156" s="190"/>
      <c r="ABC156" s="190"/>
      <c r="ABD156" s="190"/>
      <c r="ABE156" s="190"/>
      <c r="ABF156" s="190"/>
      <c r="ABG156" s="190"/>
      <c r="ABH156" s="190"/>
      <c r="ABI156" s="190"/>
      <c r="ABJ156" s="190"/>
      <c r="ABK156" s="190"/>
      <c r="ABL156" s="190"/>
      <c r="ABM156" s="190"/>
      <c r="ABN156" s="190"/>
      <c r="ABO156" s="190"/>
      <c r="ABP156" s="190"/>
      <c r="ABQ156" s="190"/>
      <c r="ABR156" s="190"/>
      <c r="ABS156" s="190"/>
      <c r="ABT156" s="190"/>
      <c r="ABU156" s="190"/>
      <c r="ABV156" s="190"/>
      <c r="ABW156" s="190"/>
      <c r="ABX156" s="190"/>
      <c r="ABY156" s="190"/>
      <c r="ABZ156" s="190"/>
      <c r="ACA156" s="190"/>
      <c r="ACB156" s="190"/>
      <c r="ACC156" s="190"/>
      <c r="ACD156" s="190"/>
      <c r="ACE156" s="190"/>
      <c r="ACF156" s="190"/>
      <c r="ACG156" s="190"/>
      <c r="ACH156" s="190"/>
      <c r="ACI156" s="190"/>
      <c r="ACJ156" s="190"/>
      <c r="ACK156" s="190"/>
      <c r="ACL156" s="190"/>
      <c r="ACM156" s="190"/>
      <c r="ACN156" s="190"/>
      <c r="ACO156" s="190"/>
      <c r="ACP156" s="190"/>
      <c r="ACQ156" s="190"/>
      <c r="ACR156" s="190"/>
      <c r="ACS156" s="190"/>
      <c r="ACT156" s="190"/>
      <c r="ACU156" s="190"/>
      <c r="ACV156" s="190"/>
      <c r="ACW156" s="190"/>
      <c r="ACX156" s="190"/>
      <c r="ACY156" s="190"/>
      <c r="ACZ156" s="190"/>
      <c r="ADA156" s="190"/>
      <c r="ADB156" s="190"/>
      <c r="ADC156" s="190"/>
      <c r="ADD156" s="190"/>
      <c r="ADE156" s="190"/>
      <c r="ADF156" s="190"/>
      <c r="ADG156" s="190"/>
      <c r="ADH156" s="190"/>
      <c r="ADI156" s="190"/>
      <c r="ADJ156" s="190"/>
      <c r="ADK156" s="190"/>
      <c r="ADL156" s="190"/>
      <c r="ADM156" s="190"/>
      <c r="ADN156" s="190"/>
      <c r="ADO156" s="190"/>
      <c r="ADP156" s="190"/>
      <c r="ADQ156" s="190"/>
      <c r="ADR156" s="190"/>
      <c r="ADS156" s="190"/>
      <c r="ADT156" s="190"/>
      <c r="ADU156" s="190"/>
      <c r="ADV156" s="190"/>
      <c r="ADW156" s="190"/>
      <c r="ADX156" s="190"/>
      <c r="ADY156" s="190"/>
      <c r="ADZ156" s="190"/>
      <c r="AEA156" s="190"/>
      <c r="AEB156" s="190"/>
      <c r="AEC156" s="190"/>
      <c r="AED156" s="190"/>
      <c r="AEE156" s="190"/>
      <c r="AEF156" s="190"/>
      <c r="AEG156" s="190"/>
      <c r="AEH156" s="190"/>
      <c r="AEI156" s="190"/>
      <c r="AEJ156" s="190"/>
      <c r="AEK156" s="190"/>
      <c r="AEL156" s="190"/>
      <c r="AEM156" s="190"/>
      <c r="AEN156" s="190"/>
      <c r="AEO156" s="190"/>
      <c r="AEP156" s="190"/>
      <c r="AEQ156" s="190"/>
      <c r="AER156" s="190"/>
      <c r="AES156" s="190"/>
      <c r="AET156" s="190"/>
      <c r="AEU156" s="190"/>
      <c r="AEV156" s="190"/>
      <c r="AEW156" s="190"/>
      <c r="AEX156" s="190"/>
      <c r="AEY156" s="190"/>
      <c r="AEZ156" s="190"/>
      <c r="AFA156" s="190"/>
      <c r="AFB156" s="190"/>
      <c r="AFC156" s="190"/>
      <c r="AFD156" s="190"/>
      <c r="AFE156" s="190"/>
      <c r="AFF156" s="190"/>
      <c r="AFG156" s="190"/>
      <c r="AFH156" s="190"/>
      <c r="AFI156" s="190"/>
      <c r="AFJ156" s="190"/>
      <c r="AFK156" s="190"/>
      <c r="AFL156" s="190"/>
      <c r="AFM156" s="190"/>
      <c r="AFN156" s="190"/>
      <c r="AFO156" s="190"/>
      <c r="AFP156" s="190"/>
      <c r="AFQ156" s="190"/>
      <c r="AFR156" s="190"/>
      <c r="AFS156" s="190"/>
      <c r="AFT156" s="190"/>
      <c r="AFU156" s="190"/>
      <c r="AFV156" s="190"/>
      <c r="AFW156" s="190"/>
      <c r="AFX156" s="190"/>
      <c r="AFY156" s="190"/>
      <c r="AFZ156" s="190"/>
      <c r="AGA156" s="190"/>
      <c r="AGB156" s="190"/>
      <c r="AGC156" s="190"/>
      <c r="AGD156" s="190"/>
      <c r="AGE156" s="190"/>
      <c r="AGF156" s="190"/>
      <c r="AGG156" s="190"/>
      <c r="AGH156" s="190"/>
      <c r="AGI156" s="190"/>
      <c r="AGJ156" s="190"/>
      <c r="AGK156" s="190"/>
      <c r="AGL156" s="190"/>
      <c r="AGM156" s="190"/>
      <c r="AGN156" s="190"/>
      <c r="AGO156" s="190"/>
      <c r="AGP156" s="190"/>
      <c r="AGQ156" s="190"/>
      <c r="AGR156" s="190"/>
      <c r="AGS156" s="190"/>
      <c r="AGT156" s="190"/>
      <c r="AGU156" s="190"/>
      <c r="AGV156" s="190"/>
      <c r="AGW156" s="190"/>
      <c r="AGX156" s="190"/>
      <c r="AGY156" s="190"/>
      <c r="AGZ156" s="190"/>
      <c r="AHA156" s="190"/>
      <c r="AHB156" s="190"/>
      <c r="AHC156" s="190"/>
      <c r="AHD156" s="190"/>
      <c r="AHE156" s="190"/>
      <c r="AHF156" s="190"/>
      <c r="AHG156" s="190"/>
      <c r="AHH156" s="190"/>
      <c r="AHI156" s="190"/>
      <c r="AHJ156" s="190"/>
      <c r="AHK156" s="190"/>
      <c r="AHL156" s="190"/>
      <c r="AHM156" s="190"/>
      <c r="AHN156" s="190"/>
      <c r="AHO156" s="190"/>
      <c r="AHP156" s="190"/>
      <c r="AHQ156" s="190"/>
      <c r="AHR156" s="190"/>
      <c r="AHS156" s="190"/>
      <c r="AHT156" s="190"/>
      <c r="AHU156" s="190"/>
      <c r="AHV156" s="190"/>
      <c r="AHW156" s="190"/>
      <c r="AHX156" s="190"/>
      <c r="AHY156" s="190"/>
      <c r="AHZ156" s="190"/>
      <c r="AIA156" s="190"/>
      <c r="AIB156" s="190"/>
      <c r="AIC156" s="190"/>
      <c r="AID156" s="190"/>
      <c r="AIE156" s="190"/>
      <c r="AIF156" s="190"/>
      <c r="AIG156" s="190"/>
      <c r="AIH156" s="190"/>
      <c r="AII156" s="190"/>
      <c r="AIJ156" s="190"/>
      <c r="AIK156" s="190"/>
      <c r="AIL156" s="190"/>
      <c r="AIM156" s="190"/>
      <c r="AIN156" s="190"/>
      <c r="AIO156" s="190"/>
      <c r="AIP156" s="190"/>
      <c r="AIQ156" s="190"/>
      <c r="AIR156" s="190"/>
      <c r="AIS156" s="190"/>
      <c r="AIT156" s="190"/>
      <c r="AIU156" s="190"/>
      <c r="AIV156" s="190"/>
      <c r="AIW156" s="190"/>
      <c r="AIX156" s="190"/>
      <c r="AIY156" s="190"/>
      <c r="AIZ156" s="190"/>
      <c r="AJA156" s="190"/>
      <c r="AJB156" s="190"/>
      <c r="AJC156" s="190"/>
      <c r="AJD156" s="190"/>
      <c r="AJE156" s="190"/>
      <c r="AJF156" s="190"/>
      <c r="AJG156" s="190"/>
      <c r="AJH156" s="190"/>
      <c r="AJI156" s="190"/>
      <c r="AJJ156" s="190"/>
      <c r="AJK156" s="190"/>
      <c r="AJL156" s="190"/>
      <c r="AJM156" s="190"/>
      <c r="AJN156" s="190"/>
      <c r="AJO156" s="190"/>
      <c r="AJP156" s="190"/>
      <c r="AJQ156" s="190"/>
      <c r="AJR156" s="190"/>
      <c r="AJS156" s="190"/>
      <c r="AJT156" s="190"/>
      <c r="AJU156" s="190"/>
      <c r="AJV156" s="190"/>
      <c r="AJW156" s="190"/>
      <c r="AJX156" s="190"/>
      <c r="AJY156" s="190"/>
      <c r="AJZ156" s="190"/>
      <c r="AKA156" s="190"/>
      <c r="AKB156" s="190"/>
      <c r="AKC156" s="190"/>
      <c r="AKD156" s="190"/>
      <c r="AKE156" s="190"/>
      <c r="AKF156" s="190"/>
      <c r="AKG156" s="190"/>
      <c r="AKH156" s="190"/>
      <c r="AKI156" s="190"/>
      <c r="AKJ156" s="190"/>
      <c r="AKK156" s="190"/>
      <c r="AKL156" s="190"/>
      <c r="AKM156" s="190"/>
      <c r="AKN156" s="190"/>
      <c r="AKO156" s="190"/>
      <c r="AKP156" s="190"/>
      <c r="AKQ156" s="190"/>
      <c r="AKR156" s="190"/>
      <c r="AKS156" s="190"/>
      <c r="AKT156" s="190"/>
      <c r="AKU156" s="190"/>
      <c r="AKV156" s="190"/>
      <c r="AKW156" s="190"/>
      <c r="AKX156" s="190"/>
      <c r="AKY156" s="190"/>
      <c r="AKZ156" s="190"/>
      <c r="ALA156" s="190"/>
      <c r="ALB156" s="190"/>
      <c r="ALC156" s="190"/>
      <c r="ALD156" s="190"/>
      <c r="ALE156" s="190"/>
      <c r="ALF156" s="190"/>
      <c r="ALG156" s="190"/>
      <c r="ALH156" s="190"/>
      <c r="ALI156" s="190"/>
      <c r="ALJ156" s="190"/>
      <c r="ALK156" s="190"/>
      <c r="ALL156" s="190"/>
      <c r="ALM156" s="190"/>
      <c r="ALN156" s="190"/>
      <c r="ALO156" s="190"/>
      <c r="ALP156" s="190"/>
      <c r="ALQ156" s="190"/>
      <c r="ALR156" s="190"/>
      <c r="ALS156" s="190"/>
      <c r="ALT156" s="190"/>
      <c r="ALU156" s="190"/>
      <c r="ALV156" s="190"/>
      <c r="ALW156" s="190"/>
      <c r="ALX156" s="190"/>
      <c r="ALY156" s="190"/>
      <c r="ALZ156" s="190"/>
      <c r="AMA156" s="190"/>
      <c r="AMB156" s="190"/>
      <c r="AMC156" s="190"/>
      <c r="AMD156" s="190"/>
      <c r="AME156" s="190"/>
      <c r="AMF156" s="190"/>
      <c r="AMG156" s="190"/>
      <c r="AMH156" s="190"/>
      <c r="AMI156" s="190"/>
      <c r="AMJ156" s="190"/>
      <c r="AMK156" s="190"/>
      <c r="AML156" s="190"/>
      <c r="AMM156" s="190"/>
      <c r="AMN156" s="190"/>
      <c r="AMO156" s="190"/>
      <c r="AMP156" s="190"/>
      <c r="AMQ156" s="190"/>
      <c r="AMR156" s="190"/>
      <c r="AMS156" s="190"/>
      <c r="AMT156" s="190"/>
      <c r="AMU156" s="190"/>
      <c r="AMV156" s="190"/>
      <c r="AMW156" s="190"/>
      <c r="AMX156" s="190"/>
      <c r="AMY156" s="190"/>
      <c r="AMZ156" s="190"/>
      <c r="ANA156" s="190"/>
      <c r="ANB156" s="190"/>
      <c r="ANC156" s="190"/>
      <c r="AND156" s="190"/>
      <c r="ANE156" s="190"/>
      <c r="ANF156" s="190"/>
      <c r="ANG156" s="190"/>
      <c r="ANH156" s="190"/>
      <c r="ANI156" s="190"/>
      <c r="ANJ156" s="190"/>
      <c r="ANK156" s="190"/>
      <c r="ANL156" s="190"/>
      <c r="ANM156" s="190"/>
      <c r="ANN156" s="190"/>
      <c r="ANO156" s="190"/>
      <c r="ANP156" s="190"/>
      <c r="ANQ156" s="190"/>
      <c r="ANR156" s="190"/>
      <c r="ANS156" s="190"/>
      <c r="ANT156" s="190"/>
      <c r="ANU156" s="190"/>
      <c r="ANV156" s="190"/>
      <c r="ANW156" s="190"/>
      <c r="ANX156" s="190"/>
      <c r="ANY156" s="190"/>
      <c r="ANZ156" s="190"/>
      <c r="AOA156" s="190"/>
      <c r="AOB156" s="190"/>
      <c r="AOC156" s="190"/>
      <c r="AOD156" s="190"/>
      <c r="AOE156" s="190"/>
      <c r="AOF156" s="190"/>
      <c r="AOG156" s="190"/>
      <c r="AOH156" s="190"/>
      <c r="AOI156" s="190"/>
      <c r="AOJ156" s="190"/>
      <c r="AOK156" s="190"/>
      <c r="AOL156" s="190"/>
      <c r="AOM156" s="190"/>
      <c r="AON156" s="190"/>
      <c r="AOO156" s="190"/>
      <c r="AOP156" s="190"/>
      <c r="AOQ156" s="190"/>
      <c r="AOR156" s="190"/>
      <c r="AOS156" s="190"/>
      <c r="AOT156" s="190"/>
      <c r="AOU156" s="190"/>
      <c r="AOV156" s="190"/>
      <c r="AOW156" s="190"/>
      <c r="AOX156" s="190"/>
      <c r="AOY156" s="190"/>
      <c r="AOZ156" s="190"/>
      <c r="APA156" s="190"/>
      <c r="APB156" s="190"/>
      <c r="APC156" s="190"/>
      <c r="APD156" s="190"/>
      <c r="APE156" s="190"/>
      <c r="APF156" s="190"/>
      <c r="APG156" s="190"/>
      <c r="APH156" s="190"/>
      <c r="API156" s="190"/>
      <c r="APJ156" s="190"/>
      <c r="APK156" s="190"/>
      <c r="APL156" s="190"/>
      <c r="APM156" s="190"/>
      <c r="APN156" s="190"/>
      <c r="APO156" s="190"/>
      <c r="APP156" s="190"/>
      <c r="APQ156" s="190"/>
      <c r="APR156" s="190"/>
      <c r="APS156" s="190"/>
      <c r="APT156" s="190"/>
      <c r="APU156" s="190"/>
      <c r="APV156" s="190"/>
      <c r="APW156" s="190"/>
      <c r="APX156" s="190"/>
      <c r="APY156" s="190"/>
      <c r="APZ156" s="190"/>
      <c r="AQA156" s="190"/>
      <c r="AQB156" s="190"/>
      <c r="AQC156" s="190"/>
      <c r="AQD156" s="190"/>
      <c r="AQE156" s="190"/>
      <c r="AQF156" s="190"/>
      <c r="AQG156" s="190"/>
      <c r="AQH156" s="190"/>
      <c r="AQI156" s="190"/>
      <c r="AQJ156" s="190"/>
      <c r="AQK156" s="190"/>
      <c r="AQL156" s="190"/>
      <c r="AQM156" s="190"/>
      <c r="AQN156" s="190"/>
      <c r="AQO156" s="190"/>
      <c r="AQP156" s="190"/>
      <c r="AQQ156" s="190"/>
      <c r="AQR156" s="190"/>
      <c r="AQS156" s="190"/>
      <c r="AQT156" s="190"/>
      <c r="AQU156" s="190"/>
      <c r="AQV156" s="190"/>
      <c r="AQW156" s="190"/>
      <c r="AQX156" s="190"/>
      <c r="AQY156" s="190"/>
      <c r="AQZ156" s="190"/>
      <c r="ARA156" s="190"/>
      <c r="ARB156" s="190"/>
      <c r="ARC156" s="190"/>
      <c r="ARD156" s="190"/>
      <c r="ARE156" s="190"/>
      <c r="ARF156" s="190"/>
      <c r="ARG156" s="190"/>
      <c r="ARH156" s="190"/>
      <c r="ARI156" s="190"/>
      <c r="ARJ156" s="190"/>
      <c r="ARK156" s="190"/>
      <c r="ARL156" s="190"/>
      <c r="ARM156" s="190"/>
      <c r="ARN156" s="190"/>
      <c r="ARO156" s="190"/>
      <c r="ARP156" s="190"/>
      <c r="ARQ156" s="190"/>
      <c r="ARR156" s="190"/>
      <c r="ARS156" s="190"/>
      <c r="ART156" s="190"/>
      <c r="ARU156" s="190"/>
      <c r="ARV156" s="190"/>
      <c r="ARW156" s="190"/>
      <c r="ARX156" s="190"/>
      <c r="ARY156" s="190"/>
      <c r="ARZ156" s="190"/>
      <c r="ASA156" s="190"/>
      <c r="ASB156" s="190"/>
      <c r="ASC156" s="190"/>
      <c r="ASD156" s="190"/>
      <c r="ASE156" s="190"/>
      <c r="ASF156" s="190"/>
      <c r="ASG156" s="190"/>
      <c r="ASH156" s="190"/>
      <c r="ASI156" s="190"/>
      <c r="ASJ156" s="190"/>
      <c r="ASK156" s="190"/>
      <c r="ASL156" s="190"/>
      <c r="ASM156" s="190"/>
      <c r="ASN156" s="190"/>
      <c r="ASO156" s="190"/>
      <c r="ASP156" s="190"/>
      <c r="ASQ156" s="190"/>
      <c r="ASR156" s="190"/>
      <c r="ASS156" s="190"/>
      <c r="AST156" s="190"/>
      <c r="ASU156" s="190"/>
      <c r="ASV156" s="190"/>
      <c r="ASW156" s="190"/>
      <c r="ASX156" s="190"/>
      <c r="ASY156" s="190"/>
      <c r="ASZ156" s="190"/>
      <c r="ATA156" s="190"/>
      <c r="ATB156" s="190"/>
      <c r="ATC156" s="190"/>
      <c r="ATD156" s="190"/>
      <c r="ATE156" s="190"/>
      <c r="ATF156" s="190"/>
      <c r="ATG156" s="190"/>
      <c r="ATH156" s="190"/>
      <c r="ATI156" s="190"/>
      <c r="ATJ156" s="190"/>
      <c r="ATK156" s="190"/>
      <c r="ATL156" s="190"/>
      <c r="ATM156" s="190"/>
      <c r="ATN156" s="190"/>
      <c r="ATO156" s="190"/>
      <c r="ATP156" s="190"/>
      <c r="ATQ156" s="190"/>
      <c r="ATR156" s="190"/>
      <c r="ATS156" s="190"/>
      <c r="ATT156" s="190"/>
      <c r="ATU156" s="190"/>
      <c r="ATV156" s="190"/>
      <c r="ATW156" s="190"/>
      <c r="ATX156" s="190"/>
      <c r="ATY156" s="190"/>
      <c r="ATZ156" s="190"/>
      <c r="AUA156" s="190"/>
      <c r="AUB156" s="190"/>
      <c r="AUC156" s="190"/>
      <c r="AUD156" s="190"/>
      <c r="AUE156" s="190"/>
      <c r="AUF156" s="190"/>
      <c r="AUG156" s="190"/>
      <c r="AUH156" s="190"/>
      <c r="AUI156" s="190"/>
      <c r="AUJ156" s="190"/>
      <c r="AUK156" s="190"/>
      <c r="AUL156" s="190"/>
      <c r="AUM156" s="190"/>
      <c r="AUN156" s="190"/>
      <c r="AUO156" s="190"/>
      <c r="AUP156" s="190"/>
      <c r="AUQ156" s="190"/>
      <c r="AUR156" s="190"/>
      <c r="AUS156" s="190"/>
      <c r="AUT156" s="190"/>
      <c r="AUU156" s="190"/>
      <c r="AUV156" s="190"/>
      <c r="AUW156" s="190"/>
      <c r="AUX156" s="190"/>
      <c r="AUY156" s="190"/>
      <c r="AUZ156" s="190"/>
      <c r="AVA156" s="190"/>
      <c r="AVB156" s="190"/>
      <c r="AVC156" s="190"/>
      <c r="AVD156" s="190"/>
      <c r="AVE156" s="190"/>
      <c r="AVF156" s="190"/>
      <c r="AVG156" s="190"/>
      <c r="AVH156" s="190"/>
      <c r="AVI156" s="190"/>
      <c r="AVJ156" s="190"/>
      <c r="AVK156" s="190"/>
      <c r="AVL156" s="190"/>
      <c r="AVM156" s="190"/>
      <c r="AVN156" s="190"/>
      <c r="AVO156" s="190"/>
      <c r="AVP156" s="190"/>
      <c r="AVQ156" s="190"/>
      <c r="AVR156" s="190"/>
      <c r="AVS156" s="190"/>
      <c r="AVT156" s="190"/>
      <c r="AVU156" s="190"/>
      <c r="AVV156" s="190"/>
      <c r="AVW156" s="190"/>
      <c r="AVX156" s="190"/>
      <c r="AVY156" s="190"/>
      <c r="AVZ156" s="190"/>
      <c r="AWA156" s="190"/>
      <c r="AWB156" s="190"/>
      <c r="AWC156" s="190"/>
      <c r="AWD156" s="190"/>
      <c r="AWE156" s="190"/>
      <c r="AWF156" s="190"/>
      <c r="AWG156" s="190"/>
      <c r="AWH156" s="190"/>
      <c r="AWI156" s="190"/>
      <c r="AWJ156" s="190"/>
      <c r="AWK156" s="190"/>
      <c r="AWL156" s="190"/>
      <c r="AWM156" s="190"/>
      <c r="AWN156" s="190"/>
      <c r="AWO156" s="190"/>
      <c r="AWP156" s="190"/>
      <c r="AWQ156" s="190"/>
      <c r="AWR156" s="190"/>
      <c r="AWS156" s="190"/>
      <c r="AWT156" s="190"/>
      <c r="AWU156" s="190"/>
      <c r="AWV156" s="190"/>
      <c r="AWW156" s="190"/>
      <c r="AWX156" s="190"/>
      <c r="AWY156" s="190"/>
      <c r="AWZ156" s="190"/>
      <c r="AXA156" s="190"/>
      <c r="AXB156" s="190"/>
      <c r="AXC156" s="190"/>
      <c r="AXD156" s="190"/>
      <c r="AXE156" s="190"/>
      <c r="AXF156" s="190"/>
      <c r="AXG156" s="190"/>
      <c r="AXH156" s="190"/>
      <c r="AXI156" s="190"/>
      <c r="AXJ156" s="190"/>
      <c r="AXK156" s="190"/>
      <c r="AXL156" s="190"/>
      <c r="AXM156" s="190"/>
      <c r="AXN156" s="190"/>
      <c r="AXO156" s="190"/>
      <c r="AXP156" s="190"/>
      <c r="AXQ156" s="190"/>
      <c r="AXR156" s="190"/>
      <c r="AXS156" s="190"/>
      <c r="AXT156" s="190"/>
      <c r="AXU156" s="190"/>
      <c r="AXV156" s="190"/>
      <c r="AXW156" s="190"/>
      <c r="AXX156" s="190"/>
      <c r="AXY156" s="190"/>
      <c r="AXZ156" s="190"/>
      <c r="AYA156" s="190"/>
      <c r="AYB156" s="190"/>
      <c r="AYC156" s="190"/>
      <c r="AYD156" s="190"/>
      <c r="AYE156" s="190"/>
      <c r="AYF156" s="190"/>
      <c r="AYG156" s="190"/>
      <c r="AYH156" s="190"/>
      <c r="AYI156" s="190"/>
      <c r="AYJ156" s="190"/>
      <c r="AYK156" s="190"/>
      <c r="AYL156" s="190"/>
      <c r="AYM156" s="190"/>
      <c r="AYN156" s="190"/>
      <c r="AYO156" s="190"/>
      <c r="AYP156" s="190"/>
      <c r="AYQ156" s="190"/>
      <c r="AYR156" s="190"/>
      <c r="AYS156" s="190"/>
      <c r="AYT156" s="190"/>
      <c r="AYU156" s="190"/>
      <c r="AYV156" s="190"/>
      <c r="AYW156" s="190"/>
      <c r="AYX156" s="190"/>
      <c r="AYY156" s="190"/>
      <c r="AYZ156" s="190"/>
      <c r="AZA156" s="190"/>
      <c r="AZB156" s="190"/>
      <c r="AZC156" s="190"/>
      <c r="AZD156" s="190"/>
      <c r="AZE156" s="190"/>
      <c r="AZF156" s="190"/>
      <c r="AZG156" s="190"/>
      <c r="AZH156" s="190"/>
      <c r="AZI156" s="190"/>
      <c r="AZJ156" s="190"/>
      <c r="AZK156" s="190"/>
      <c r="AZL156" s="190"/>
      <c r="AZM156" s="190"/>
      <c r="AZN156" s="190"/>
      <c r="AZO156" s="190"/>
      <c r="AZP156" s="190"/>
      <c r="AZQ156" s="190"/>
      <c r="AZR156" s="190"/>
      <c r="AZS156" s="190"/>
      <c r="AZT156" s="190"/>
      <c r="AZU156" s="190"/>
      <c r="AZV156" s="190"/>
      <c r="AZW156" s="190"/>
      <c r="AZX156" s="190"/>
      <c r="AZY156" s="190"/>
      <c r="AZZ156" s="190"/>
      <c r="BAA156" s="190"/>
      <c r="BAB156" s="190"/>
      <c r="BAC156" s="190"/>
      <c r="BAD156" s="190"/>
      <c r="BAE156" s="190"/>
      <c r="BAF156" s="190"/>
      <c r="BAG156" s="190"/>
      <c r="BAH156" s="190"/>
      <c r="BAI156" s="190"/>
      <c r="BAJ156" s="190"/>
      <c r="BAK156" s="190"/>
      <c r="BAL156" s="190"/>
      <c r="BAM156" s="190"/>
      <c r="BAN156" s="190"/>
      <c r="BAO156" s="190"/>
      <c r="BAP156" s="190"/>
      <c r="BAQ156" s="190"/>
      <c r="BAR156" s="190"/>
      <c r="BAS156" s="190"/>
      <c r="BAT156" s="190"/>
      <c r="BAU156" s="190"/>
      <c r="BAV156" s="190"/>
      <c r="BAW156" s="190"/>
      <c r="BAX156" s="190"/>
      <c r="BAY156" s="190"/>
      <c r="BAZ156" s="190"/>
      <c r="BBA156" s="190"/>
      <c r="BBB156" s="190"/>
      <c r="BBC156" s="190"/>
      <c r="BBD156" s="190"/>
      <c r="BBE156" s="190"/>
      <c r="BBF156" s="190"/>
      <c r="BBG156" s="190"/>
      <c r="BBH156" s="190"/>
      <c r="BBI156" s="190"/>
      <c r="BBJ156" s="190"/>
      <c r="BBK156" s="190"/>
      <c r="BBL156" s="190"/>
      <c r="BBM156" s="190"/>
      <c r="BBN156" s="190"/>
      <c r="BBO156" s="190"/>
      <c r="BBP156" s="190"/>
      <c r="BBQ156" s="190"/>
      <c r="BBR156" s="190"/>
      <c r="BBS156" s="190"/>
      <c r="BBT156" s="190"/>
      <c r="BBU156" s="190"/>
      <c r="BBV156" s="190"/>
      <c r="BBW156" s="190"/>
      <c r="BBX156" s="190"/>
      <c r="BBY156" s="190"/>
      <c r="BBZ156" s="190"/>
      <c r="BCA156" s="190"/>
      <c r="BCB156" s="190"/>
      <c r="BCC156" s="190"/>
      <c r="BCD156" s="190"/>
      <c r="BCE156" s="190"/>
      <c r="BCF156" s="190"/>
      <c r="BCG156" s="190"/>
      <c r="BCH156" s="190"/>
      <c r="BCI156" s="190"/>
      <c r="BCJ156" s="190"/>
      <c r="BCK156" s="190"/>
      <c r="BCL156" s="190"/>
      <c r="BCM156" s="190"/>
      <c r="BCN156" s="190"/>
      <c r="BCO156" s="190"/>
      <c r="BCP156" s="190"/>
      <c r="BCQ156" s="190"/>
      <c r="BCR156" s="190"/>
      <c r="BCS156" s="190"/>
      <c r="BCT156" s="190"/>
      <c r="BCU156" s="190"/>
      <c r="BCV156" s="190"/>
      <c r="BCW156" s="190"/>
      <c r="BCX156" s="190"/>
      <c r="BCY156" s="190"/>
      <c r="BCZ156" s="190"/>
      <c r="BDA156" s="190"/>
      <c r="BDB156" s="190"/>
      <c r="BDC156" s="190"/>
      <c r="BDD156" s="190"/>
      <c r="BDE156" s="190"/>
      <c r="BDF156" s="190"/>
      <c r="BDG156" s="190"/>
      <c r="BDH156" s="190"/>
      <c r="BDI156" s="190"/>
      <c r="BDJ156" s="190"/>
      <c r="BDK156" s="190"/>
      <c r="BDL156" s="190"/>
      <c r="BDM156" s="190"/>
      <c r="BDN156" s="190"/>
      <c r="BDO156" s="190"/>
      <c r="BDP156" s="190"/>
      <c r="BDQ156" s="190"/>
      <c r="BDR156" s="190"/>
      <c r="BDS156" s="190"/>
      <c r="BDT156" s="190"/>
      <c r="BDU156" s="190"/>
      <c r="BDV156" s="190"/>
      <c r="BDW156" s="190"/>
      <c r="BDX156" s="190"/>
      <c r="BDY156" s="190"/>
      <c r="BDZ156" s="190"/>
      <c r="BEA156" s="190"/>
      <c r="BEB156" s="190"/>
      <c r="BEC156" s="190"/>
      <c r="BED156" s="190"/>
      <c r="BEE156" s="190"/>
      <c r="BEF156" s="190"/>
      <c r="BEG156" s="190"/>
      <c r="BEH156" s="190"/>
      <c r="BEI156" s="190"/>
      <c r="BEJ156" s="190"/>
      <c r="BEK156" s="190"/>
      <c r="BEL156" s="190"/>
      <c r="BEM156" s="190"/>
      <c r="BEN156" s="190"/>
      <c r="BEO156" s="190"/>
      <c r="BEP156" s="190"/>
      <c r="BEQ156" s="190"/>
      <c r="BER156" s="190"/>
      <c r="BES156" s="190"/>
      <c r="BET156" s="190"/>
      <c r="BEU156" s="190"/>
      <c r="BEV156" s="190"/>
      <c r="BEW156" s="190"/>
      <c r="BEX156" s="190"/>
      <c r="BEY156" s="190"/>
      <c r="BEZ156" s="190"/>
      <c r="BFA156" s="190"/>
      <c r="BFB156" s="190"/>
      <c r="BFC156" s="190"/>
      <c r="BFD156" s="190"/>
      <c r="BFE156" s="190"/>
      <c r="BFF156" s="190"/>
      <c r="BFG156" s="190"/>
      <c r="BFH156" s="190"/>
      <c r="BFI156" s="190"/>
      <c r="BFJ156" s="190"/>
      <c r="BFK156" s="190"/>
      <c r="BFL156" s="190"/>
      <c r="BFM156" s="190"/>
      <c r="BFN156" s="190"/>
      <c r="BFO156" s="190"/>
      <c r="BFP156" s="190"/>
      <c r="BFQ156" s="190"/>
      <c r="BFR156" s="190"/>
      <c r="BFS156" s="190"/>
      <c r="BFT156" s="190"/>
      <c r="BFU156" s="190"/>
      <c r="BFV156" s="190"/>
      <c r="BFW156" s="190"/>
      <c r="BFX156" s="190"/>
      <c r="BFY156" s="190"/>
      <c r="BFZ156" s="190"/>
      <c r="BGA156" s="190"/>
      <c r="BGB156" s="190"/>
      <c r="BGC156" s="190"/>
      <c r="BGD156" s="190"/>
      <c r="BGE156" s="190"/>
      <c r="BGF156" s="190"/>
      <c r="BGG156" s="190"/>
      <c r="BGH156" s="190"/>
      <c r="BGI156" s="190"/>
      <c r="BGJ156" s="190"/>
      <c r="BGK156" s="190"/>
      <c r="BGL156" s="190"/>
      <c r="BGM156" s="190"/>
      <c r="BGN156" s="190"/>
      <c r="BGO156" s="190"/>
      <c r="BGP156" s="190"/>
      <c r="BGQ156" s="190"/>
      <c r="BGR156" s="190"/>
      <c r="BGS156" s="190"/>
      <c r="BGT156" s="190"/>
      <c r="BGU156" s="190"/>
      <c r="BGV156" s="190"/>
      <c r="BGW156" s="190"/>
      <c r="BGX156" s="190"/>
      <c r="BGY156" s="190"/>
      <c r="BGZ156" s="190"/>
      <c r="BHA156" s="190"/>
      <c r="BHB156" s="190"/>
      <c r="BHC156" s="190"/>
      <c r="BHD156" s="190"/>
      <c r="BHE156" s="190"/>
      <c r="BHF156" s="190"/>
      <c r="BHG156" s="190"/>
      <c r="BHH156" s="190"/>
      <c r="BHI156" s="190"/>
      <c r="BHJ156" s="190"/>
      <c r="BHK156" s="190"/>
      <c r="BHL156" s="190"/>
      <c r="BHM156" s="190"/>
      <c r="BHN156" s="190"/>
      <c r="BHO156" s="190"/>
      <c r="BHP156" s="190"/>
      <c r="BHQ156" s="190"/>
      <c r="BHR156" s="190"/>
      <c r="BHS156" s="190"/>
      <c r="BHT156" s="190"/>
      <c r="BHU156" s="190"/>
      <c r="BHV156" s="190"/>
      <c r="BHW156" s="190"/>
      <c r="BHX156" s="190"/>
      <c r="BHY156" s="190"/>
      <c r="BHZ156" s="190"/>
      <c r="BIA156" s="190"/>
      <c r="BIB156" s="190"/>
      <c r="BIC156" s="190"/>
      <c r="BID156" s="190"/>
      <c r="BIE156" s="190"/>
      <c r="BIF156" s="190"/>
      <c r="BIG156" s="190"/>
      <c r="BIH156" s="190"/>
      <c r="BII156" s="190"/>
      <c r="BIJ156" s="190"/>
      <c r="BIK156" s="190"/>
      <c r="BIL156" s="190"/>
      <c r="BIM156" s="190"/>
      <c r="BIN156" s="190"/>
      <c r="BIO156" s="190"/>
      <c r="BIP156" s="190"/>
      <c r="BIQ156" s="190"/>
      <c r="BIR156" s="190"/>
      <c r="BIS156" s="190"/>
      <c r="BIT156" s="190"/>
      <c r="BIU156" s="190"/>
      <c r="BIV156" s="190"/>
      <c r="BIW156" s="190"/>
      <c r="BIX156" s="190"/>
      <c r="BIY156" s="190"/>
      <c r="BIZ156" s="190"/>
      <c r="BJA156" s="190"/>
      <c r="BJB156" s="190"/>
      <c r="BJC156" s="190"/>
      <c r="BJD156" s="190"/>
      <c r="BJE156" s="190"/>
      <c r="BJF156" s="190"/>
      <c r="BJG156" s="190"/>
      <c r="BJH156" s="190"/>
      <c r="BJI156" s="190"/>
      <c r="BJJ156" s="190"/>
      <c r="BJK156" s="190"/>
      <c r="BJL156" s="190"/>
      <c r="BJM156" s="190"/>
      <c r="BJN156" s="190"/>
      <c r="BJO156" s="190"/>
      <c r="BJP156" s="190"/>
      <c r="BJQ156" s="190"/>
      <c r="BJR156" s="190"/>
      <c r="BJS156" s="190"/>
      <c r="BJT156" s="190"/>
      <c r="BJU156" s="190"/>
      <c r="BJV156" s="190"/>
      <c r="BJW156" s="190"/>
      <c r="BJX156" s="190"/>
      <c r="BJY156" s="190"/>
      <c r="BJZ156" s="190"/>
      <c r="BKA156" s="190"/>
      <c r="BKB156" s="190"/>
      <c r="BKC156" s="190"/>
      <c r="BKD156" s="190"/>
      <c r="BKE156" s="190"/>
      <c r="BKF156" s="190"/>
      <c r="BKG156" s="190"/>
      <c r="BKH156" s="190"/>
      <c r="BKI156" s="190"/>
      <c r="BKJ156" s="190"/>
      <c r="BKK156" s="190"/>
      <c r="BKL156" s="190"/>
      <c r="BKM156" s="190"/>
      <c r="BKN156" s="190"/>
      <c r="BKO156" s="190"/>
      <c r="BKP156" s="190"/>
      <c r="BKQ156" s="190"/>
      <c r="BKR156" s="190"/>
      <c r="BKS156" s="190"/>
      <c r="BKT156" s="190"/>
      <c r="BKU156" s="190"/>
      <c r="BKV156" s="190"/>
      <c r="BKW156" s="190"/>
      <c r="BKX156" s="190"/>
      <c r="BKY156" s="190"/>
      <c r="BKZ156" s="190"/>
      <c r="BLA156" s="190"/>
      <c r="BLB156" s="190"/>
      <c r="BLC156" s="190"/>
      <c r="BLD156" s="190"/>
      <c r="BLE156" s="190"/>
      <c r="BLF156" s="190"/>
      <c r="BLG156" s="190"/>
      <c r="BLH156" s="190"/>
      <c r="BLI156" s="190"/>
      <c r="BLJ156" s="190"/>
      <c r="BLK156" s="190"/>
      <c r="BLL156" s="190"/>
      <c r="BLM156" s="190"/>
      <c r="BLN156" s="190"/>
      <c r="BLO156" s="190"/>
      <c r="BLP156" s="190"/>
      <c r="BLQ156" s="190"/>
      <c r="BLR156" s="190"/>
      <c r="BLS156" s="190"/>
      <c r="BLT156" s="190"/>
      <c r="BLU156" s="190"/>
      <c r="BLV156" s="190"/>
      <c r="BLW156" s="190"/>
      <c r="BLX156" s="190"/>
      <c r="BLY156" s="190"/>
      <c r="BLZ156" s="190"/>
      <c r="BMA156" s="190"/>
      <c r="BMB156" s="190"/>
      <c r="BMC156" s="190"/>
      <c r="BMD156" s="190"/>
      <c r="BME156" s="190"/>
      <c r="BMF156" s="190"/>
      <c r="BMG156" s="190"/>
      <c r="BMH156" s="190"/>
      <c r="BMI156" s="190"/>
      <c r="BMJ156" s="190"/>
      <c r="BMK156" s="190"/>
      <c r="BML156" s="190"/>
      <c r="BMM156" s="190"/>
      <c r="BMN156" s="190"/>
      <c r="BMO156" s="190"/>
      <c r="BMP156" s="190"/>
      <c r="BMQ156" s="190"/>
      <c r="BMR156" s="190"/>
      <c r="BMS156" s="190"/>
      <c r="BMT156" s="190"/>
      <c r="BMU156" s="190"/>
      <c r="BMV156" s="190"/>
      <c r="BMW156" s="190"/>
      <c r="BMX156" s="190"/>
      <c r="BMY156" s="190"/>
      <c r="BMZ156" s="190"/>
      <c r="BNA156" s="190"/>
      <c r="BNB156" s="190"/>
      <c r="BNC156" s="190"/>
      <c r="BND156" s="190"/>
      <c r="BNE156" s="190"/>
      <c r="BNF156" s="190"/>
      <c r="BNG156" s="190"/>
      <c r="BNH156" s="190"/>
      <c r="BNI156" s="190"/>
      <c r="BNJ156" s="190"/>
      <c r="BNK156" s="190"/>
      <c r="BNL156" s="190"/>
      <c r="BNM156" s="190"/>
      <c r="BNN156" s="190"/>
      <c r="BNO156" s="190"/>
      <c r="BNP156" s="190"/>
      <c r="BNQ156" s="190"/>
      <c r="BNR156" s="190"/>
      <c r="BNS156" s="190"/>
      <c r="BNT156" s="190"/>
      <c r="BNU156" s="190"/>
      <c r="BNV156" s="190"/>
      <c r="BNW156" s="190"/>
      <c r="BNX156" s="190"/>
      <c r="BNY156" s="190"/>
      <c r="BNZ156" s="190"/>
      <c r="BOA156" s="190"/>
      <c r="BOB156" s="190"/>
      <c r="BOC156" s="190"/>
      <c r="BOD156" s="190"/>
      <c r="BOE156" s="190"/>
      <c r="BOF156" s="190"/>
      <c r="BOG156" s="190"/>
      <c r="BOH156" s="190"/>
      <c r="BOI156" s="190"/>
      <c r="BOJ156" s="190"/>
      <c r="BOK156" s="190"/>
      <c r="BOL156" s="190"/>
      <c r="BOM156" s="190"/>
      <c r="BON156" s="190"/>
      <c r="BOO156" s="190"/>
      <c r="BOP156" s="190"/>
      <c r="BOQ156" s="190"/>
      <c r="BOR156" s="190"/>
      <c r="BOS156" s="190"/>
      <c r="BOT156" s="190"/>
      <c r="BOU156" s="190"/>
      <c r="BOV156" s="190"/>
      <c r="BOW156" s="190"/>
      <c r="BOX156" s="190"/>
      <c r="BOY156" s="190"/>
      <c r="BOZ156" s="190"/>
      <c r="BPA156" s="190"/>
      <c r="BPB156" s="190"/>
      <c r="BPC156" s="190"/>
      <c r="BPD156" s="190"/>
      <c r="BPE156" s="190"/>
      <c r="BPF156" s="190"/>
      <c r="BPG156" s="190"/>
      <c r="BPH156" s="190"/>
      <c r="BPI156" s="190"/>
      <c r="BPJ156" s="190"/>
      <c r="BPK156" s="190"/>
      <c r="BPL156" s="190"/>
      <c r="BPM156" s="190"/>
      <c r="BPN156" s="190"/>
      <c r="BPO156" s="190"/>
      <c r="BPP156" s="190"/>
      <c r="BPQ156" s="190"/>
      <c r="BPR156" s="190"/>
      <c r="BPS156" s="190"/>
      <c r="BPT156" s="190"/>
      <c r="BPU156" s="190"/>
      <c r="BPV156" s="190"/>
      <c r="BPW156" s="190"/>
      <c r="BPX156" s="190"/>
      <c r="BPY156" s="190"/>
      <c r="BPZ156" s="190"/>
      <c r="BQA156" s="190"/>
      <c r="BQB156" s="190"/>
      <c r="BQC156" s="190"/>
      <c r="BQD156" s="190"/>
      <c r="BQE156" s="190"/>
      <c r="BQF156" s="190"/>
      <c r="BQG156" s="190"/>
      <c r="BQH156" s="190"/>
      <c r="BQI156" s="190"/>
      <c r="BQJ156" s="190"/>
      <c r="BQK156" s="190"/>
      <c r="BQL156" s="190"/>
      <c r="BQM156" s="190"/>
      <c r="BQN156" s="190"/>
      <c r="BQO156" s="190"/>
      <c r="BQP156" s="190"/>
      <c r="BQQ156" s="190"/>
      <c r="BQR156" s="190"/>
      <c r="BQS156" s="190"/>
      <c r="BQT156" s="190"/>
      <c r="BQU156" s="190"/>
      <c r="BQV156" s="190"/>
      <c r="BQW156" s="190"/>
      <c r="BQX156" s="190"/>
      <c r="BQY156" s="190"/>
      <c r="BQZ156" s="190"/>
      <c r="BRA156" s="190"/>
      <c r="BRB156" s="190"/>
      <c r="BRC156" s="190"/>
      <c r="BRD156" s="190"/>
      <c r="BRE156" s="190"/>
      <c r="BRF156" s="190"/>
      <c r="BRG156" s="190"/>
      <c r="BRH156" s="190"/>
      <c r="BRI156" s="190"/>
      <c r="BRJ156" s="190"/>
      <c r="BRK156" s="190"/>
      <c r="BRL156" s="190"/>
      <c r="BRM156" s="190"/>
      <c r="BRN156" s="190"/>
      <c r="BRO156" s="190"/>
      <c r="BRP156" s="190"/>
      <c r="BRQ156" s="190"/>
      <c r="BRR156" s="190"/>
      <c r="BRS156" s="190"/>
      <c r="BRT156" s="190"/>
      <c r="BRU156" s="190"/>
      <c r="BRV156" s="190"/>
      <c r="BRW156" s="190"/>
      <c r="BRX156" s="190"/>
      <c r="BRY156" s="190"/>
      <c r="BRZ156" s="190"/>
      <c r="BSA156" s="190"/>
      <c r="BSB156" s="190"/>
      <c r="BSC156" s="190"/>
      <c r="BSD156" s="190"/>
      <c r="BSE156" s="190"/>
      <c r="BSF156" s="190"/>
      <c r="BSG156" s="190"/>
      <c r="BSH156" s="190"/>
      <c r="BSI156" s="190"/>
      <c r="BSJ156" s="190"/>
      <c r="BSK156" s="190"/>
      <c r="BSL156" s="190"/>
      <c r="BSM156" s="190"/>
      <c r="BSN156" s="190"/>
      <c r="BSO156" s="190"/>
      <c r="BSP156" s="190"/>
      <c r="BSQ156" s="190"/>
      <c r="BSR156" s="190"/>
      <c r="BSS156" s="190"/>
      <c r="BST156" s="190"/>
      <c r="BSU156" s="190"/>
      <c r="BSV156" s="190"/>
      <c r="BSW156" s="190"/>
      <c r="BSX156" s="190"/>
      <c r="BSY156" s="190"/>
      <c r="BSZ156" s="190"/>
      <c r="BTA156" s="190"/>
      <c r="BTB156" s="190"/>
      <c r="BTC156" s="190"/>
      <c r="BTD156" s="190"/>
      <c r="BTE156" s="190"/>
      <c r="BTF156" s="190"/>
      <c r="BTG156" s="190"/>
      <c r="BTH156" s="190"/>
      <c r="BTI156" s="190"/>
      <c r="BTJ156" s="190"/>
      <c r="BTK156" s="190"/>
      <c r="BTL156" s="190"/>
      <c r="BTM156" s="190"/>
      <c r="BTN156" s="190"/>
      <c r="BTO156" s="190"/>
      <c r="BTP156" s="190"/>
      <c r="BTQ156" s="190"/>
      <c r="BTR156" s="190"/>
      <c r="BTS156" s="190"/>
      <c r="BTT156" s="190"/>
      <c r="BTU156" s="190"/>
      <c r="BTV156" s="190"/>
      <c r="BTW156" s="190"/>
      <c r="BTX156" s="190"/>
      <c r="BTY156" s="190"/>
      <c r="BTZ156" s="190"/>
      <c r="BUA156" s="190"/>
      <c r="BUB156" s="190"/>
      <c r="BUC156" s="190"/>
      <c r="BUD156" s="190"/>
      <c r="BUE156" s="190"/>
      <c r="BUF156" s="190"/>
      <c r="BUG156" s="190"/>
      <c r="BUH156" s="190"/>
      <c r="BUI156" s="190"/>
      <c r="BUJ156" s="190"/>
      <c r="BUK156" s="190"/>
      <c r="BUL156" s="190"/>
      <c r="BUM156" s="190"/>
      <c r="BUN156" s="190"/>
      <c r="BUO156" s="190"/>
      <c r="BUP156" s="190"/>
      <c r="BUQ156" s="190"/>
      <c r="BUR156" s="190"/>
      <c r="BUS156" s="190"/>
      <c r="BUT156" s="190"/>
      <c r="BUU156" s="190"/>
      <c r="BUV156" s="190"/>
      <c r="BUW156" s="190"/>
      <c r="BUX156" s="190"/>
      <c r="BUY156" s="190"/>
      <c r="BUZ156" s="190"/>
      <c r="BVA156" s="190"/>
      <c r="BVB156" s="190"/>
      <c r="BVC156" s="190"/>
      <c r="BVD156" s="190"/>
      <c r="BVE156" s="190"/>
      <c r="BVF156" s="190"/>
      <c r="BVG156" s="190"/>
      <c r="BVH156" s="190"/>
      <c r="BVI156" s="190"/>
      <c r="BVJ156" s="190"/>
      <c r="BVK156" s="190"/>
      <c r="BVL156" s="190"/>
      <c r="BVM156" s="190"/>
      <c r="BVN156" s="190"/>
      <c r="BVO156" s="190"/>
      <c r="BVP156" s="190"/>
      <c r="BVQ156" s="190"/>
      <c r="BVR156" s="190"/>
      <c r="BVS156" s="190"/>
      <c r="BVT156" s="190"/>
      <c r="BVU156" s="190"/>
      <c r="BVV156" s="190"/>
      <c r="BVW156" s="190"/>
      <c r="BVX156" s="190"/>
      <c r="BVY156" s="190"/>
      <c r="BVZ156" s="190"/>
      <c r="BWA156" s="190"/>
      <c r="BWB156" s="190"/>
      <c r="BWC156" s="190"/>
      <c r="BWD156" s="190"/>
      <c r="BWE156" s="190"/>
      <c r="BWF156" s="190"/>
      <c r="BWG156" s="190"/>
      <c r="BWH156" s="190"/>
      <c r="BWI156" s="190"/>
      <c r="BWJ156" s="190"/>
      <c r="BWK156" s="190"/>
      <c r="BWL156" s="190"/>
      <c r="BWM156" s="190"/>
      <c r="BWN156" s="190"/>
      <c r="BWO156" s="190"/>
      <c r="BWP156" s="190"/>
      <c r="BWQ156" s="190"/>
      <c r="BWR156" s="190"/>
      <c r="BWS156" s="190"/>
      <c r="BWT156" s="190"/>
      <c r="BWU156" s="190"/>
      <c r="BWV156" s="190"/>
      <c r="BWW156" s="190"/>
      <c r="BWX156" s="190"/>
      <c r="BWY156" s="190"/>
      <c r="BWZ156" s="190"/>
      <c r="BXA156" s="190"/>
      <c r="BXB156" s="190"/>
      <c r="BXC156" s="190"/>
      <c r="BXD156" s="190"/>
      <c r="BXE156" s="190"/>
      <c r="BXF156" s="190"/>
      <c r="BXG156" s="190"/>
      <c r="BXH156" s="190"/>
      <c r="BXI156" s="190"/>
      <c r="BXJ156" s="190"/>
      <c r="BXK156" s="190"/>
      <c r="BXL156" s="190"/>
      <c r="BXM156" s="190"/>
      <c r="BXN156" s="190"/>
      <c r="BXO156" s="190"/>
      <c r="BXP156" s="190"/>
      <c r="BXQ156" s="190"/>
      <c r="BXR156" s="190"/>
      <c r="BXS156" s="190"/>
      <c r="BXT156" s="190"/>
      <c r="BXU156" s="190"/>
      <c r="BXV156" s="190"/>
      <c r="BXW156" s="190"/>
      <c r="BXX156" s="190"/>
      <c r="BXY156" s="190"/>
      <c r="BXZ156" s="190"/>
      <c r="BYA156" s="190"/>
      <c r="BYB156" s="190"/>
      <c r="BYC156" s="190"/>
      <c r="BYD156" s="190"/>
      <c r="BYE156" s="190"/>
      <c r="BYF156" s="190"/>
      <c r="BYG156" s="190"/>
      <c r="BYH156" s="190"/>
      <c r="BYI156" s="190"/>
      <c r="BYJ156" s="190"/>
      <c r="BYK156" s="190"/>
      <c r="BYL156" s="190"/>
      <c r="BYM156" s="190"/>
      <c r="BYN156" s="190"/>
      <c r="BYO156" s="190"/>
      <c r="BYP156" s="190"/>
      <c r="BYQ156" s="190"/>
      <c r="BYR156" s="190"/>
      <c r="BYS156" s="190"/>
      <c r="BYT156" s="190"/>
      <c r="BYU156" s="190"/>
      <c r="BYV156" s="190"/>
      <c r="BYW156" s="190"/>
      <c r="BYX156" s="190"/>
      <c r="BYY156" s="190"/>
      <c r="BYZ156" s="190"/>
      <c r="BZA156" s="190"/>
      <c r="BZB156" s="190"/>
      <c r="BZC156" s="190"/>
      <c r="BZD156" s="190"/>
      <c r="BZE156" s="190"/>
      <c r="BZF156" s="190"/>
      <c r="BZG156" s="190"/>
      <c r="BZH156" s="190"/>
      <c r="BZI156" s="190"/>
      <c r="BZJ156" s="190"/>
      <c r="BZK156" s="190"/>
      <c r="BZL156" s="190"/>
      <c r="BZM156" s="190"/>
      <c r="BZN156" s="190"/>
      <c r="BZO156" s="190"/>
      <c r="BZP156" s="190"/>
      <c r="BZQ156" s="190"/>
      <c r="BZR156" s="190"/>
      <c r="BZS156" s="190"/>
      <c r="BZT156" s="190"/>
      <c r="BZU156" s="190"/>
      <c r="BZV156" s="190"/>
      <c r="BZW156" s="190"/>
      <c r="BZX156" s="190"/>
      <c r="BZY156" s="190"/>
      <c r="BZZ156" s="190"/>
      <c r="CAA156" s="190"/>
      <c r="CAB156" s="190"/>
      <c r="CAC156" s="190"/>
      <c r="CAD156" s="190"/>
      <c r="CAE156" s="190"/>
      <c r="CAF156" s="190"/>
      <c r="CAG156" s="190"/>
      <c r="CAH156" s="190"/>
      <c r="CAI156" s="190"/>
      <c r="CAJ156" s="190"/>
      <c r="CAK156" s="190"/>
      <c r="CAL156" s="190"/>
      <c r="CAM156" s="190"/>
      <c r="CAN156" s="190"/>
      <c r="CAO156" s="190"/>
      <c r="CAP156" s="190"/>
      <c r="CAQ156" s="190"/>
      <c r="CAR156" s="190"/>
      <c r="CAS156" s="190"/>
      <c r="CAT156" s="190"/>
      <c r="CAU156" s="190"/>
      <c r="CAV156" s="190"/>
      <c r="CAW156" s="190"/>
      <c r="CAX156" s="190"/>
      <c r="CAY156" s="190"/>
      <c r="CAZ156" s="190"/>
      <c r="CBA156" s="190"/>
      <c r="CBB156" s="190"/>
      <c r="CBC156" s="190"/>
      <c r="CBD156" s="190"/>
      <c r="CBE156" s="190"/>
      <c r="CBF156" s="190"/>
      <c r="CBG156" s="190"/>
      <c r="CBH156" s="190"/>
      <c r="CBI156" s="190"/>
      <c r="CBJ156" s="190"/>
      <c r="CBK156" s="190"/>
      <c r="CBL156" s="190"/>
      <c r="CBM156" s="190"/>
      <c r="CBN156" s="190"/>
      <c r="CBO156" s="190"/>
      <c r="CBP156" s="190"/>
      <c r="CBQ156" s="190"/>
      <c r="CBR156" s="190"/>
      <c r="CBS156" s="190"/>
      <c r="CBT156" s="190"/>
      <c r="CBU156" s="190"/>
      <c r="CBV156" s="190"/>
      <c r="CBW156" s="190"/>
      <c r="CBX156" s="190"/>
      <c r="CBY156" s="190"/>
      <c r="CBZ156" s="190"/>
      <c r="CCA156" s="190"/>
      <c r="CCB156" s="190"/>
      <c r="CCC156" s="190"/>
      <c r="CCD156" s="190"/>
      <c r="CCE156" s="190"/>
      <c r="CCF156" s="190"/>
      <c r="CCG156" s="190"/>
      <c r="CCH156" s="190"/>
      <c r="CCI156" s="190"/>
      <c r="CCJ156" s="190"/>
      <c r="CCK156" s="190"/>
      <c r="CCL156" s="190"/>
      <c r="CCM156" s="190"/>
      <c r="CCN156" s="190"/>
      <c r="CCO156" s="190"/>
      <c r="CCP156" s="190"/>
      <c r="CCQ156" s="190"/>
      <c r="CCR156" s="190"/>
      <c r="CCS156" s="190"/>
      <c r="CCT156" s="190"/>
      <c r="CCU156" s="190"/>
      <c r="CCV156" s="190"/>
      <c r="CCW156" s="190"/>
      <c r="CCX156" s="190"/>
      <c r="CCY156" s="190"/>
      <c r="CCZ156" s="190"/>
      <c r="CDA156" s="190"/>
      <c r="CDB156" s="190"/>
      <c r="CDC156" s="190"/>
      <c r="CDD156" s="190"/>
      <c r="CDE156" s="190"/>
      <c r="CDF156" s="190"/>
      <c r="CDG156" s="190"/>
      <c r="CDH156" s="190"/>
      <c r="CDI156" s="190"/>
      <c r="CDJ156" s="190"/>
      <c r="CDK156" s="190"/>
      <c r="CDL156" s="190"/>
      <c r="CDM156" s="190"/>
      <c r="CDN156" s="190"/>
      <c r="CDO156" s="190"/>
      <c r="CDP156" s="190"/>
      <c r="CDQ156" s="190"/>
      <c r="CDR156" s="190"/>
      <c r="CDS156" s="190"/>
      <c r="CDT156" s="190"/>
      <c r="CDU156" s="190"/>
      <c r="CDV156" s="190"/>
      <c r="CDW156" s="190"/>
      <c r="CDX156" s="190"/>
      <c r="CDY156" s="190"/>
      <c r="CDZ156" s="190"/>
      <c r="CEA156" s="190"/>
      <c r="CEB156" s="190"/>
      <c r="CEC156" s="190"/>
      <c r="CED156" s="190"/>
      <c r="CEE156" s="190"/>
      <c r="CEF156" s="190"/>
      <c r="CEG156" s="190"/>
      <c r="CEH156" s="190"/>
      <c r="CEI156" s="190"/>
      <c r="CEJ156" s="190"/>
      <c r="CEK156" s="190"/>
      <c r="CEL156" s="190"/>
      <c r="CEM156" s="190"/>
      <c r="CEN156" s="190"/>
      <c r="CEO156" s="190"/>
      <c r="CEP156" s="190"/>
      <c r="CEQ156" s="190"/>
      <c r="CER156" s="190"/>
      <c r="CES156" s="190"/>
      <c r="CET156" s="190"/>
      <c r="CEU156" s="190"/>
      <c r="CEV156" s="190"/>
      <c r="CEW156" s="190"/>
      <c r="CEX156" s="190"/>
      <c r="CEY156" s="190"/>
      <c r="CEZ156" s="190"/>
      <c r="CFA156" s="190"/>
      <c r="CFB156" s="190"/>
      <c r="CFC156" s="190"/>
      <c r="CFD156" s="190"/>
      <c r="CFE156" s="190"/>
      <c r="CFF156" s="190"/>
      <c r="CFG156" s="190"/>
      <c r="CFH156" s="190"/>
      <c r="CFI156" s="190"/>
      <c r="CFJ156" s="190"/>
      <c r="CFK156" s="190"/>
      <c r="CFL156" s="190"/>
      <c r="CFM156" s="190"/>
      <c r="CFN156" s="190"/>
      <c r="CFO156" s="190"/>
      <c r="CFP156" s="190"/>
      <c r="CFQ156" s="190"/>
      <c r="CFR156" s="190"/>
      <c r="CFS156" s="190"/>
      <c r="CFT156" s="190"/>
      <c r="CFU156" s="190"/>
      <c r="CFV156" s="190"/>
      <c r="CFW156" s="190"/>
      <c r="CFX156" s="190"/>
      <c r="CFY156" s="190"/>
      <c r="CFZ156" s="190"/>
      <c r="CGA156" s="190"/>
      <c r="CGB156" s="190"/>
      <c r="CGC156" s="190"/>
      <c r="CGD156" s="190"/>
      <c r="CGE156" s="190"/>
      <c r="CGF156" s="190"/>
      <c r="CGG156" s="190"/>
      <c r="CGH156" s="190"/>
      <c r="CGI156" s="190"/>
      <c r="CGJ156" s="190"/>
      <c r="CGK156" s="190"/>
      <c r="CGL156" s="190"/>
      <c r="CGM156" s="190"/>
      <c r="CGN156" s="190"/>
      <c r="CGO156" s="190"/>
      <c r="CGP156" s="190"/>
      <c r="CGQ156" s="190"/>
      <c r="CGR156" s="190"/>
      <c r="CGS156" s="190"/>
      <c r="CGT156" s="190"/>
      <c r="CGU156" s="190"/>
      <c r="CGV156" s="190"/>
      <c r="CGW156" s="190"/>
      <c r="CGX156" s="190"/>
      <c r="CGY156" s="190"/>
      <c r="CGZ156" s="190"/>
      <c r="CHA156" s="190"/>
      <c r="CHB156" s="190"/>
      <c r="CHC156" s="190"/>
      <c r="CHD156" s="190"/>
      <c r="CHE156" s="190"/>
      <c r="CHF156" s="190"/>
      <c r="CHG156" s="190"/>
      <c r="CHH156" s="190"/>
      <c r="CHI156" s="190"/>
      <c r="CHJ156" s="190"/>
      <c r="CHK156" s="190"/>
      <c r="CHL156" s="190"/>
      <c r="CHM156" s="190"/>
      <c r="CHN156" s="190"/>
      <c r="CHO156" s="190"/>
      <c r="CHP156" s="190"/>
      <c r="CHQ156" s="190"/>
      <c r="CHR156" s="190"/>
      <c r="CHS156" s="190"/>
      <c r="CHT156" s="190"/>
      <c r="CHU156" s="190"/>
      <c r="CHV156" s="190"/>
      <c r="CHW156" s="190"/>
      <c r="CHX156" s="190"/>
      <c r="CHY156" s="190"/>
      <c r="CHZ156" s="190"/>
      <c r="CIA156" s="190"/>
      <c r="CIB156" s="190"/>
      <c r="CIC156" s="190"/>
      <c r="CID156" s="190"/>
      <c r="CIE156" s="190"/>
      <c r="CIF156" s="190"/>
      <c r="CIG156" s="190"/>
      <c r="CIH156" s="190"/>
      <c r="CII156" s="190"/>
      <c r="CIJ156" s="190"/>
      <c r="CIK156" s="190"/>
      <c r="CIL156" s="190"/>
      <c r="CIM156" s="190"/>
      <c r="CIN156" s="190"/>
      <c r="CIO156" s="190"/>
      <c r="CIP156" s="190"/>
      <c r="CIQ156" s="190"/>
      <c r="CIR156" s="190"/>
      <c r="CIS156" s="190"/>
      <c r="CIT156" s="190"/>
      <c r="CIU156" s="190"/>
      <c r="CIV156" s="190"/>
      <c r="CIW156" s="190"/>
      <c r="CIX156" s="190"/>
      <c r="CIY156" s="190"/>
      <c r="CIZ156" s="190"/>
      <c r="CJA156" s="190"/>
      <c r="CJB156" s="190"/>
      <c r="CJC156" s="190"/>
      <c r="CJD156" s="190"/>
      <c r="CJE156" s="190"/>
      <c r="CJF156" s="190"/>
      <c r="CJG156" s="190"/>
      <c r="CJH156" s="190"/>
      <c r="CJI156" s="190"/>
      <c r="CJJ156" s="190"/>
      <c r="CJK156" s="190"/>
      <c r="CJL156" s="190"/>
      <c r="CJM156" s="190"/>
      <c r="CJN156" s="190"/>
      <c r="CJO156" s="190"/>
      <c r="CJP156" s="190"/>
      <c r="CJQ156" s="190"/>
      <c r="CJR156" s="190"/>
      <c r="CJS156" s="190"/>
      <c r="CJT156" s="190"/>
      <c r="CJU156" s="190"/>
      <c r="CJV156" s="190"/>
      <c r="CJW156" s="190"/>
      <c r="CJX156" s="190"/>
      <c r="CJY156" s="190"/>
      <c r="CJZ156" s="190"/>
      <c r="CKA156" s="190"/>
      <c r="CKB156" s="190"/>
      <c r="CKC156" s="190"/>
      <c r="CKD156" s="190"/>
      <c r="CKE156" s="190"/>
      <c r="CKF156" s="190"/>
      <c r="CKG156" s="190"/>
      <c r="CKH156" s="190"/>
      <c r="CKI156" s="190"/>
      <c r="CKJ156" s="190"/>
      <c r="CKK156" s="190"/>
      <c r="CKL156" s="190"/>
      <c r="CKM156" s="190"/>
      <c r="CKN156" s="190"/>
      <c r="CKO156" s="190"/>
      <c r="CKP156" s="190"/>
      <c r="CKQ156" s="190"/>
      <c r="CKR156" s="190"/>
      <c r="CKS156" s="190"/>
      <c r="CKT156" s="190"/>
      <c r="CKU156" s="190"/>
      <c r="CKV156" s="190"/>
      <c r="CKW156" s="190"/>
      <c r="CKX156" s="190"/>
      <c r="CKY156" s="190"/>
      <c r="CKZ156" s="190"/>
      <c r="CLA156" s="190"/>
      <c r="CLB156" s="190"/>
      <c r="CLC156" s="190"/>
      <c r="CLD156" s="190"/>
      <c r="CLE156" s="190"/>
      <c r="CLF156" s="190"/>
      <c r="CLG156" s="190"/>
      <c r="CLH156" s="190"/>
      <c r="CLI156" s="190"/>
      <c r="CLJ156" s="190"/>
      <c r="CLK156" s="190"/>
      <c r="CLL156" s="190"/>
      <c r="CLM156" s="190"/>
      <c r="CLN156" s="190"/>
      <c r="CLO156" s="190"/>
      <c r="CLP156" s="190"/>
      <c r="CLQ156" s="190"/>
      <c r="CLR156" s="190"/>
      <c r="CLS156" s="190"/>
      <c r="CLT156" s="190"/>
      <c r="CLU156" s="190"/>
      <c r="CLV156" s="190"/>
      <c r="CLW156" s="190"/>
      <c r="CLX156" s="190"/>
      <c r="CLY156" s="190"/>
      <c r="CLZ156" s="190"/>
      <c r="CMA156" s="190"/>
      <c r="CMB156" s="190"/>
      <c r="CMC156" s="190"/>
      <c r="CMD156" s="190"/>
      <c r="CME156" s="190"/>
      <c r="CMF156" s="190"/>
      <c r="CMG156" s="190"/>
      <c r="CMH156" s="190"/>
      <c r="CMI156" s="190"/>
      <c r="CMJ156" s="190"/>
      <c r="CMK156" s="190"/>
      <c r="CML156" s="190"/>
      <c r="CMM156" s="190"/>
      <c r="CMN156" s="190"/>
      <c r="CMO156" s="190"/>
      <c r="CMP156" s="190"/>
      <c r="CMQ156" s="190"/>
      <c r="CMR156" s="190"/>
      <c r="CMS156" s="190"/>
      <c r="CMT156" s="190"/>
      <c r="CMU156" s="190"/>
      <c r="CMV156" s="190"/>
      <c r="CMW156" s="190"/>
      <c r="CMX156" s="190"/>
      <c r="CMY156" s="190"/>
      <c r="CMZ156" s="190"/>
      <c r="CNA156" s="190"/>
      <c r="CNB156" s="190"/>
      <c r="CNC156" s="190"/>
      <c r="CND156" s="190"/>
      <c r="CNE156" s="190"/>
      <c r="CNF156" s="190"/>
      <c r="CNG156" s="190"/>
      <c r="CNH156" s="190"/>
      <c r="CNI156" s="190"/>
      <c r="CNJ156" s="190"/>
      <c r="CNK156" s="190"/>
      <c r="CNL156" s="190"/>
      <c r="CNM156" s="190"/>
      <c r="CNN156" s="190"/>
      <c r="CNO156" s="190"/>
      <c r="CNP156" s="190"/>
      <c r="CNQ156" s="190"/>
      <c r="CNR156" s="190"/>
      <c r="CNS156" s="190"/>
      <c r="CNT156" s="190"/>
      <c r="CNU156" s="190"/>
      <c r="CNV156" s="190"/>
      <c r="CNW156" s="190"/>
      <c r="CNX156" s="190"/>
      <c r="CNY156" s="190"/>
      <c r="CNZ156" s="190"/>
      <c r="COA156" s="190"/>
      <c r="COB156" s="190"/>
      <c r="COC156" s="190"/>
      <c r="COD156" s="190"/>
      <c r="COE156" s="190"/>
      <c r="COF156" s="190"/>
      <c r="COG156" s="190"/>
      <c r="COH156" s="190"/>
      <c r="COI156" s="190"/>
      <c r="COJ156" s="190"/>
      <c r="COK156" s="190"/>
      <c r="COL156" s="190"/>
      <c r="COM156" s="190"/>
      <c r="CON156" s="190"/>
      <c r="COO156" s="190"/>
      <c r="COP156" s="190"/>
      <c r="COQ156" s="190"/>
      <c r="COR156" s="190"/>
      <c r="COS156" s="190"/>
      <c r="COT156" s="190"/>
      <c r="COU156" s="190"/>
      <c r="COV156" s="190"/>
      <c r="COW156" s="190"/>
      <c r="COX156" s="190"/>
      <c r="COY156" s="190"/>
      <c r="COZ156" s="190"/>
      <c r="CPA156" s="190"/>
      <c r="CPB156" s="190"/>
      <c r="CPC156" s="190"/>
      <c r="CPD156" s="190"/>
      <c r="CPE156" s="190"/>
      <c r="CPF156" s="190"/>
      <c r="CPG156" s="190"/>
      <c r="CPH156" s="190"/>
      <c r="CPI156" s="190"/>
      <c r="CPJ156" s="190"/>
      <c r="CPK156" s="190"/>
      <c r="CPL156" s="190"/>
      <c r="CPM156" s="190"/>
      <c r="CPN156" s="190"/>
      <c r="CPO156" s="190"/>
      <c r="CPP156" s="190"/>
      <c r="CPQ156" s="190"/>
      <c r="CPR156" s="190"/>
      <c r="CPS156" s="190"/>
      <c r="CPT156" s="190"/>
      <c r="CPU156" s="190"/>
      <c r="CPV156" s="190"/>
      <c r="CPW156" s="190"/>
      <c r="CPX156" s="190"/>
      <c r="CPY156" s="190"/>
      <c r="CPZ156" s="190"/>
      <c r="CQA156" s="190"/>
      <c r="CQB156" s="190"/>
      <c r="CQC156" s="190"/>
      <c r="CQD156" s="190"/>
      <c r="CQE156" s="190"/>
      <c r="CQF156" s="190"/>
      <c r="CQG156" s="190"/>
      <c r="CQH156" s="190"/>
      <c r="CQI156" s="190"/>
      <c r="CQJ156" s="190"/>
      <c r="CQK156" s="190"/>
      <c r="CQL156" s="190"/>
      <c r="CQM156" s="190"/>
      <c r="CQN156" s="190"/>
      <c r="CQO156" s="190"/>
      <c r="CQP156" s="190"/>
      <c r="CQQ156" s="190"/>
      <c r="CQR156" s="190"/>
      <c r="CQS156" s="190"/>
      <c r="CQT156" s="190"/>
      <c r="CQU156" s="190"/>
      <c r="CQV156" s="190"/>
      <c r="CQW156" s="190"/>
      <c r="CQX156" s="190"/>
      <c r="CQY156" s="190"/>
      <c r="CQZ156" s="190"/>
      <c r="CRA156" s="190"/>
      <c r="CRB156" s="190"/>
      <c r="CRC156" s="190"/>
      <c r="CRD156" s="190"/>
      <c r="CRE156" s="190"/>
      <c r="CRF156" s="190"/>
      <c r="CRG156" s="190"/>
      <c r="CRH156" s="190"/>
      <c r="CRI156" s="190"/>
      <c r="CRJ156" s="190"/>
      <c r="CRK156" s="190"/>
      <c r="CRL156" s="190"/>
      <c r="CRM156" s="190"/>
      <c r="CRN156" s="190"/>
      <c r="CRO156" s="190"/>
      <c r="CRP156" s="190"/>
      <c r="CRQ156" s="190"/>
      <c r="CRR156" s="190"/>
      <c r="CRS156" s="190"/>
      <c r="CRT156" s="190"/>
      <c r="CRU156" s="190"/>
      <c r="CRV156" s="190"/>
      <c r="CRW156" s="190"/>
      <c r="CRX156" s="190"/>
      <c r="CRY156" s="190"/>
      <c r="CRZ156" s="190"/>
      <c r="CSA156" s="190"/>
      <c r="CSB156" s="190"/>
      <c r="CSC156" s="190"/>
      <c r="CSD156" s="190"/>
      <c r="CSE156" s="190"/>
      <c r="CSF156" s="190"/>
      <c r="CSG156" s="190"/>
      <c r="CSH156" s="190"/>
      <c r="CSI156" s="190"/>
      <c r="CSJ156" s="190"/>
      <c r="CSK156" s="190"/>
      <c r="CSL156" s="190"/>
      <c r="CSM156" s="190"/>
      <c r="CSN156" s="190"/>
      <c r="CSO156" s="190"/>
      <c r="CSP156" s="190"/>
      <c r="CSQ156" s="190"/>
      <c r="CSR156" s="190"/>
      <c r="CSS156" s="190"/>
      <c r="CST156" s="190"/>
      <c r="CSU156" s="190"/>
      <c r="CSV156" s="190"/>
      <c r="CSW156" s="190"/>
      <c r="CSX156" s="190"/>
      <c r="CSY156" s="190"/>
      <c r="CSZ156" s="190"/>
      <c r="CTA156" s="190"/>
      <c r="CTB156" s="190"/>
      <c r="CTC156" s="190"/>
      <c r="CTD156" s="190"/>
      <c r="CTE156" s="190"/>
      <c r="CTF156" s="190"/>
      <c r="CTG156" s="190"/>
      <c r="CTH156" s="190"/>
      <c r="CTI156" s="190"/>
      <c r="CTJ156" s="190"/>
      <c r="CTK156" s="190"/>
      <c r="CTL156" s="190"/>
      <c r="CTM156" s="190"/>
      <c r="CTN156" s="190"/>
      <c r="CTO156" s="190"/>
      <c r="CTP156" s="190"/>
      <c r="CTQ156" s="190"/>
      <c r="CTR156" s="190"/>
      <c r="CTS156" s="190"/>
      <c r="CTT156" s="190"/>
      <c r="CTU156" s="190"/>
      <c r="CTV156" s="190"/>
      <c r="CTW156" s="190"/>
      <c r="CTX156" s="190"/>
      <c r="CTY156" s="190"/>
      <c r="CTZ156" s="190"/>
      <c r="CUA156" s="190"/>
      <c r="CUB156" s="190"/>
      <c r="CUC156" s="190"/>
      <c r="CUD156" s="190"/>
      <c r="CUE156" s="190"/>
      <c r="CUF156" s="190"/>
      <c r="CUG156" s="190"/>
      <c r="CUH156" s="190"/>
      <c r="CUI156" s="190"/>
      <c r="CUJ156" s="190"/>
      <c r="CUK156" s="190"/>
      <c r="CUL156" s="190"/>
      <c r="CUM156" s="190"/>
      <c r="CUN156" s="190"/>
      <c r="CUO156" s="190"/>
      <c r="CUP156" s="190"/>
      <c r="CUQ156" s="190"/>
      <c r="CUR156" s="190"/>
      <c r="CUS156" s="190"/>
      <c r="CUT156" s="190"/>
      <c r="CUU156" s="190"/>
      <c r="CUV156" s="190"/>
      <c r="CUW156" s="190"/>
      <c r="CUX156" s="190"/>
      <c r="CUY156" s="190"/>
      <c r="CUZ156" s="190"/>
      <c r="CVA156" s="190"/>
      <c r="CVB156" s="190"/>
      <c r="CVC156" s="190"/>
      <c r="CVD156" s="190"/>
      <c r="CVE156" s="190"/>
      <c r="CVF156" s="190"/>
      <c r="CVG156" s="190"/>
      <c r="CVH156" s="190"/>
      <c r="CVI156" s="190"/>
      <c r="CVJ156" s="190"/>
      <c r="CVK156" s="190"/>
      <c r="CVL156" s="190"/>
      <c r="CVM156" s="190"/>
      <c r="CVN156" s="190"/>
      <c r="CVO156" s="190"/>
      <c r="CVP156" s="190"/>
      <c r="CVQ156" s="190"/>
      <c r="CVR156" s="190"/>
      <c r="CVS156" s="190"/>
      <c r="CVT156" s="190"/>
      <c r="CVU156" s="190"/>
      <c r="CVV156" s="190"/>
      <c r="CVW156" s="190"/>
      <c r="CVX156" s="190"/>
      <c r="CVY156" s="190"/>
      <c r="CVZ156" s="190"/>
      <c r="CWA156" s="190"/>
      <c r="CWB156" s="190"/>
      <c r="CWC156" s="190"/>
      <c r="CWD156" s="190"/>
      <c r="CWE156" s="190"/>
      <c r="CWF156" s="190"/>
      <c r="CWG156" s="190"/>
      <c r="CWH156" s="190"/>
      <c r="CWI156" s="190"/>
      <c r="CWJ156" s="190"/>
      <c r="CWK156" s="190"/>
      <c r="CWL156" s="190"/>
      <c r="CWM156" s="190"/>
      <c r="CWN156" s="190"/>
      <c r="CWO156" s="190"/>
      <c r="CWP156" s="190"/>
      <c r="CWQ156" s="190"/>
      <c r="CWR156" s="190"/>
      <c r="CWS156" s="190"/>
      <c r="CWT156" s="190"/>
      <c r="CWU156" s="190"/>
      <c r="CWV156" s="190"/>
      <c r="CWW156" s="190"/>
      <c r="CWX156" s="190"/>
      <c r="CWY156" s="190"/>
      <c r="CWZ156" s="190"/>
      <c r="CXA156" s="190"/>
      <c r="CXB156" s="190"/>
      <c r="CXC156" s="190"/>
      <c r="CXD156" s="190"/>
      <c r="CXE156" s="190"/>
      <c r="CXF156" s="190"/>
      <c r="CXG156" s="190"/>
      <c r="CXH156" s="190"/>
      <c r="CXI156" s="190"/>
      <c r="CXJ156" s="190"/>
      <c r="CXK156" s="190"/>
      <c r="CXL156" s="190"/>
      <c r="CXM156" s="190"/>
      <c r="CXN156" s="190"/>
      <c r="CXO156" s="190"/>
      <c r="CXP156" s="190"/>
      <c r="CXQ156" s="190"/>
      <c r="CXR156" s="190"/>
      <c r="CXS156" s="190"/>
      <c r="CXT156" s="190"/>
      <c r="CXU156" s="190"/>
      <c r="CXV156" s="190"/>
      <c r="CXW156" s="190"/>
      <c r="CXX156" s="190"/>
      <c r="CXY156" s="190"/>
      <c r="CXZ156" s="190"/>
      <c r="CYA156" s="190"/>
      <c r="CYB156" s="190"/>
      <c r="CYC156" s="190"/>
      <c r="CYD156" s="190"/>
      <c r="CYE156" s="190"/>
      <c r="CYF156" s="190"/>
      <c r="CYG156" s="190"/>
      <c r="CYH156" s="190"/>
      <c r="CYI156" s="190"/>
      <c r="CYJ156" s="190"/>
      <c r="CYK156" s="190"/>
      <c r="CYL156" s="190"/>
      <c r="CYM156" s="190"/>
      <c r="CYN156" s="190"/>
      <c r="CYO156" s="190"/>
      <c r="CYP156" s="190"/>
      <c r="CYQ156" s="190"/>
      <c r="CYR156" s="190"/>
      <c r="CYS156" s="190"/>
      <c r="CYT156" s="190"/>
      <c r="CYU156" s="190"/>
      <c r="CYV156" s="190"/>
      <c r="CYW156" s="190"/>
      <c r="CYX156" s="190"/>
      <c r="CYY156" s="190"/>
      <c r="CYZ156" s="190"/>
      <c r="CZA156" s="190"/>
      <c r="CZB156" s="190"/>
      <c r="CZC156" s="190"/>
      <c r="CZD156" s="190"/>
      <c r="CZE156" s="190"/>
      <c r="CZF156" s="190"/>
      <c r="CZG156" s="190"/>
      <c r="CZH156" s="190"/>
      <c r="CZI156" s="190"/>
      <c r="CZJ156" s="190"/>
      <c r="CZK156" s="190"/>
      <c r="CZL156" s="190"/>
      <c r="CZM156" s="190"/>
      <c r="CZN156" s="190"/>
      <c r="CZO156" s="190"/>
      <c r="CZP156" s="190"/>
      <c r="CZQ156" s="190"/>
      <c r="CZR156" s="190"/>
      <c r="CZS156" s="190"/>
      <c r="CZT156" s="190"/>
      <c r="CZU156" s="190"/>
      <c r="CZV156" s="190"/>
      <c r="CZW156" s="190"/>
      <c r="CZX156" s="190"/>
      <c r="CZY156" s="190"/>
      <c r="CZZ156" s="190"/>
      <c r="DAA156" s="190"/>
      <c r="DAB156" s="190"/>
      <c r="DAC156" s="190"/>
      <c r="DAD156" s="190"/>
      <c r="DAE156" s="190"/>
      <c r="DAF156" s="190"/>
      <c r="DAG156" s="190"/>
      <c r="DAH156" s="190"/>
      <c r="DAI156" s="190"/>
      <c r="DAJ156" s="190"/>
      <c r="DAK156" s="190"/>
      <c r="DAL156" s="190"/>
      <c r="DAM156" s="190"/>
      <c r="DAN156" s="190"/>
      <c r="DAO156" s="190"/>
      <c r="DAP156" s="190"/>
      <c r="DAQ156" s="190"/>
      <c r="DAR156" s="190"/>
      <c r="DAS156" s="190"/>
      <c r="DAT156" s="190"/>
      <c r="DAU156" s="190"/>
      <c r="DAV156" s="190"/>
      <c r="DAW156" s="190"/>
      <c r="DAX156" s="190"/>
      <c r="DAY156" s="190"/>
      <c r="DAZ156" s="190"/>
      <c r="DBA156" s="190"/>
      <c r="DBB156" s="190"/>
      <c r="DBC156" s="190"/>
      <c r="DBD156" s="190"/>
      <c r="DBE156" s="190"/>
      <c r="DBF156" s="190"/>
      <c r="DBG156" s="190"/>
      <c r="DBH156" s="190"/>
      <c r="DBI156" s="190"/>
      <c r="DBJ156" s="190"/>
      <c r="DBK156" s="190"/>
      <c r="DBL156" s="190"/>
      <c r="DBM156" s="190"/>
      <c r="DBN156" s="190"/>
      <c r="DBO156" s="190"/>
      <c r="DBP156" s="190"/>
      <c r="DBQ156" s="190"/>
      <c r="DBR156" s="190"/>
      <c r="DBS156" s="190"/>
      <c r="DBT156" s="190"/>
      <c r="DBU156" s="190"/>
      <c r="DBV156" s="190"/>
      <c r="DBW156" s="190"/>
      <c r="DBX156" s="190"/>
      <c r="DBY156" s="190"/>
      <c r="DBZ156" s="190"/>
      <c r="DCA156" s="190"/>
      <c r="DCB156" s="190"/>
      <c r="DCC156" s="190"/>
      <c r="DCD156" s="190"/>
      <c r="DCE156" s="190"/>
      <c r="DCF156" s="190"/>
      <c r="DCG156" s="190"/>
      <c r="DCH156" s="190"/>
      <c r="DCI156" s="190"/>
      <c r="DCJ156" s="190"/>
      <c r="DCK156" s="190"/>
      <c r="DCL156" s="190"/>
      <c r="DCM156" s="190"/>
      <c r="DCN156" s="190"/>
      <c r="DCO156" s="190"/>
      <c r="DCP156" s="190"/>
      <c r="DCQ156" s="190"/>
      <c r="DCR156" s="190"/>
      <c r="DCS156" s="190"/>
      <c r="DCT156" s="190"/>
      <c r="DCU156" s="190"/>
      <c r="DCV156" s="190"/>
      <c r="DCW156" s="190"/>
      <c r="DCX156" s="190"/>
      <c r="DCY156" s="190"/>
      <c r="DCZ156" s="190"/>
      <c r="DDA156" s="190"/>
      <c r="DDB156" s="190"/>
      <c r="DDC156" s="190"/>
      <c r="DDD156" s="190"/>
      <c r="DDE156" s="190"/>
      <c r="DDF156" s="190"/>
      <c r="DDG156" s="190"/>
      <c r="DDH156" s="190"/>
      <c r="DDI156" s="190"/>
      <c r="DDJ156" s="190"/>
      <c r="DDK156" s="190"/>
      <c r="DDL156" s="190"/>
      <c r="DDM156" s="190"/>
      <c r="DDN156" s="190"/>
      <c r="DDO156" s="190"/>
      <c r="DDP156" s="190"/>
      <c r="DDQ156" s="190"/>
      <c r="DDR156" s="190"/>
      <c r="DDS156" s="190"/>
      <c r="DDT156" s="190"/>
      <c r="DDU156" s="190"/>
      <c r="DDV156" s="190"/>
      <c r="DDW156" s="190"/>
      <c r="DDX156" s="190"/>
      <c r="DDY156" s="190"/>
      <c r="DDZ156" s="190"/>
      <c r="DEA156" s="190"/>
      <c r="DEB156" s="190"/>
      <c r="DEC156" s="190"/>
      <c r="DED156" s="190"/>
      <c r="DEE156" s="190"/>
      <c r="DEF156" s="190"/>
      <c r="DEG156" s="190"/>
      <c r="DEH156" s="190"/>
      <c r="DEI156" s="190"/>
      <c r="DEJ156" s="190"/>
      <c r="DEK156" s="190"/>
      <c r="DEL156" s="190"/>
      <c r="DEM156" s="190"/>
      <c r="DEN156" s="190"/>
      <c r="DEO156" s="190"/>
      <c r="DEP156" s="190"/>
      <c r="DEQ156" s="190"/>
      <c r="DER156" s="190"/>
      <c r="DES156" s="190"/>
      <c r="DET156" s="190"/>
      <c r="DEU156" s="190"/>
      <c r="DEV156" s="190"/>
      <c r="DEW156" s="190"/>
      <c r="DEX156" s="190"/>
      <c r="DEY156" s="190"/>
      <c r="DEZ156" s="190"/>
      <c r="DFA156" s="190"/>
      <c r="DFB156" s="190"/>
      <c r="DFC156" s="190"/>
      <c r="DFD156" s="190"/>
      <c r="DFE156" s="190"/>
      <c r="DFF156" s="190"/>
      <c r="DFG156" s="190"/>
      <c r="DFH156" s="190"/>
      <c r="DFI156" s="190"/>
      <c r="DFJ156" s="190"/>
      <c r="DFK156" s="190"/>
      <c r="DFL156" s="190"/>
      <c r="DFM156" s="190"/>
      <c r="DFN156" s="190"/>
      <c r="DFO156" s="190"/>
      <c r="DFP156" s="190"/>
      <c r="DFQ156" s="190"/>
      <c r="DFR156" s="190"/>
      <c r="DFS156" s="190"/>
      <c r="DFT156" s="190"/>
      <c r="DFU156" s="190"/>
      <c r="DFV156" s="190"/>
      <c r="DFW156" s="190"/>
      <c r="DFX156" s="190"/>
      <c r="DFY156" s="190"/>
      <c r="DFZ156" s="190"/>
      <c r="DGA156" s="190"/>
      <c r="DGB156" s="190"/>
      <c r="DGC156" s="190"/>
      <c r="DGD156" s="190"/>
      <c r="DGE156" s="190"/>
      <c r="DGF156" s="190"/>
      <c r="DGG156" s="190"/>
      <c r="DGH156" s="190"/>
      <c r="DGI156" s="190"/>
      <c r="DGJ156" s="190"/>
      <c r="DGK156" s="190"/>
      <c r="DGL156" s="190"/>
      <c r="DGM156" s="190"/>
      <c r="DGN156" s="190"/>
      <c r="DGO156" s="190"/>
      <c r="DGP156" s="190"/>
      <c r="DGQ156" s="190"/>
      <c r="DGR156" s="190"/>
      <c r="DGS156" s="190"/>
      <c r="DGT156" s="190"/>
      <c r="DGU156" s="190"/>
      <c r="DGV156" s="190"/>
      <c r="DGW156" s="190"/>
      <c r="DGX156" s="190"/>
      <c r="DGY156" s="190"/>
      <c r="DGZ156" s="190"/>
      <c r="DHA156" s="190"/>
      <c r="DHB156" s="190"/>
      <c r="DHC156" s="190"/>
      <c r="DHD156" s="190"/>
      <c r="DHE156" s="190"/>
      <c r="DHF156" s="190"/>
      <c r="DHG156" s="190"/>
      <c r="DHH156" s="190"/>
      <c r="DHI156" s="190"/>
      <c r="DHJ156" s="190"/>
      <c r="DHK156" s="190"/>
      <c r="DHL156" s="190"/>
      <c r="DHM156" s="190"/>
      <c r="DHN156" s="190"/>
      <c r="DHO156" s="190"/>
      <c r="DHP156" s="190"/>
      <c r="DHQ156" s="190"/>
      <c r="DHR156" s="190"/>
      <c r="DHS156" s="190"/>
      <c r="DHT156" s="190"/>
      <c r="DHU156" s="190"/>
      <c r="DHV156" s="190"/>
      <c r="DHW156" s="190"/>
      <c r="DHX156" s="190"/>
      <c r="DHY156" s="190"/>
      <c r="DHZ156" s="190"/>
      <c r="DIA156" s="190"/>
      <c r="DIB156" s="190"/>
      <c r="DIC156" s="190"/>
      <c r="DID156" s="190"/>
      <c r="DIE156" s="190"/>
      <c r="DIF156" s="190"/>
      <c r="DIG156" s="190"/>
      <c r="DIH156" s="190"/>
      <c r="DII156" s="190"/>
      <c r="DIJ156" s="190"/>
      <c r="DIK156" s="190"/>
      <c r="DIL156" s="190"/>
      <c r="DIM156" s="190"/>
      <c r="DIN156" s="190"/>
      <c r="DIO156" s="190"/>
      <c r="DIP156" s="190"/>
      <c r="DIQ156" s="190"/>
      <c r="DIR156" s="190"/>
      <c r="DIS156" s="190"/>
      <c r="DIT156" s="190"/>
      <c r="DIU156" s="190"/>
      <c r="DIV156" s="190"/>
      <c r="DIW156" s="190"/>
      <c r="DIX156" s="190"/>
      <c r="DIY156" s="190"/>
      <c r="DIZ156" s="190"/>
      <c r="DJA156" s="190"/>
      <c r="DJB156" s="190"/>
      <c r="DJC156" s="190"/>
      <c r="DJD156" s="190"/>
      <c r="DJE156" s="190"/>
      <c r="DJF156" s="190"/>
      <c r="DJG156" s="190"/>
      <c r="DJH156" s="190"/>
      <c r="DJI156" s="190"/>
      <c r="DJJ156" s="190"/>
      <c r="DJK156" s="190"/>
      <c r="DJL156" s="190"/>
      <c r="DJM156" s="190"/>
      <c r="DJN156" s="190"/>
      <c r="DJO156" s="190"/>
      <c r="DJP156" s="190"/>
      <c r="DJQ156" s="190"/>
      <c r="DJR156" s="190"/>
      <c r="DJS156" s="190"/>
      <c r="DJT156" s="190"/>
      <c r="DJU156" s="190"/>
      <c r="DJV156" s="190"/>
      <c r="DJW156" s="190"/>
      <c r="DJX156" s="190"/>
      <c r="DJY156" s="190"/>
      <c r="DJZ156" s="190"/>
      <c r="DKA156" s="190"/>
      <c r="DKB156" s="190"/>
      <c r="DKC156" s="190"/>
      <c r="DKD156" s="190"/>
      <c r="DKE156" s="190"/>
      <c r="DKF156" s="190"/>
      <c r="DKG156" s="190"/>
      <c r="DKH156" s="190"/>
      <c r="DKI156" s="190"/>
      <c r="DKJ156" s="190"/>
      <c r="DKK156" s="190"/>
      <c r="DKL156" s="190"/>
      <c r="DKM156" s="190"/>
      <c r="DKN156" s="190"/>
      <c r="DKO156" s="190"/>
      <c r="DKP156" s="190"/>
      <c r="DKQ156" s="190"/>
      <c r="DKR156" s="190"/>
      <c r="DKS156" s="190"/>
      <c r="DKT156" s="190"/>
      <c r="DKU156" s="190"/>
      <c r="DKV156" s="190"/>
      <c r="DKW156" s="190"/>
      <c r="DKX156" s="190"/>
      <c r="DKY156" s="190"/>
      <c r="DKZ156" s="190"/>
      <c r="DLA156" s="190"/>
      <c r="DLB156" s="190"/>
      <c r="DLC156" s="190"/>
      <c r="DLD156" s="190"/>
      <c r="DLE156" s="190"/>
      <c r="DLF156" s="190"/>
      <c r="DLG156" s="190"/>
      <c r="DLH156" s="190"/>
      <c r="DLI156" s="190"/>
      <c r="DLJ156" s="190"/>
      <c r="DLK156" s="190"/>
      <c r="DLL156" s="190"/>
      <c r="DLM156" s="190"/>
      <c r="DLN156" s="190"/>
      <c r="DLO156" s="190"/>
      <c r="DLP156" s="190"/>
      <c r="DLQ156" s="190"/>
      <c r="DLR156" s="190"/>
      <c r="DLS156" s="190"/>
      <c r="DLT156" s="190"/>
      <c r="DLU156" s="190"/>
      <c r="DLV156" s="190"/>
      <c r="DLW156" s="190"/>
      <c r="DLX156" s="190"/>
      <c r="DLY156" s="190"/>
      <c r="DLZ156" s="190"/>
      <c r="DMA156" s="190"/>
      <c r="DMB156" s="190"/>
      <c r="DMC156" s="190"/>
      <c r="DMD156" s="190"/>
      <c r="DME156" s="190"/>
      <c r="DMF156" s="190"/>
      <c r="DMG156" s="190"/>
      <c r="DMH156" s="190"/>
      <c r="DMI156" s="190"/>
      <c r="DMJ156" s="190"/>
      <c r="DMK156" s="190"/>
      <c r="DML156" s="190"/>
      <c r="DMM156" s="190"/>
      <c r="DMN156" s="190"/>
      <c r="DMO156" s="190"/>
      <c r="DMP156" s="190"/>
      <c r="DMQ156" s="190"/>
      <c r="DMR156" s="190"/>
      <c r="DMS156" s="190"/>
      <c r="DMT156" s="190"/>
      <c r="DMU156" s="190"/>
      <c r="DMV156" s="190"/>
      <c r="DMW156" s="190"/>
      <c r="DMX156" s="190"/>
      <c r="DMY156" s="190"/>
      <c r="DMZ156" s="190"/>
      <c r="DNA156" s="190"/>
      <c r="DNB156" s="190"/>
      <c r="DNC156" s="190"/>
      <c r="DND156" s="190"/>
      <c r="DNE156" s="190"/>
      <c r="DNF156" s="190"/>
      <c r="DNG156" s="190"/>
      <c r="DNH156" s="190"/>
      <c r="DNI156" s="190"/>
      <c r="DNJ156" s="190"/>
      <c r="DNK156" s="190"/>
      <c r="DNL156" s="190"/>
      <c r="DNM156" s="190"/>
      <c r="DNN156" s="190"/>
      <c r="DNO156" s="190"/>
      <c r="DNP156" s="190"/>
      <c r="DNQ156" s="190"/>
      <c r="DNR156" s="190"/>
      <c r="DNS156" s="190"/>
      <c r="DNT156" s="190"/>
      <c r="DNU156" s="190"/>
      <c r="DNV156" s="190"/>
      <c r="DNW156" s="190"/>
      <c r="DNX156" s="190"/>
      <c r="DNY156" s="190"/>
      <c r="DNZ156" s="190"/>
      <c r="DOA156" s="190"/>
      <c r="DOB156" s="190"/>
      <c r="DOC156" s="190"/>
      <c r="DOD156" s="190"/>
      <c r="DOE156" s="190"/>
      <c r="DOF156" s="190"/>
      <c r="DOG156" s="190"/>
      <c r="DOH156" s="190"/>
      <c r="DOI156" s="190"/>
      <c r="DOJ156" s="190"/>
      <c r="DOK156" s="190"/>
      <c r="DOL156" s="190"/>
      <c r="DOM156" s="190"/>
      <c r="DON156" s="190"/>
      <c r="DOO156" s="190"/>
      <c r="DOP156" s="190"/>
      <c r="DOQ156" s="190"/>
      <c r="DOR156" s="190"/>
      <c r="DOS156" s="190"/>
      <c r="DOT156" s="190"/>
      <c r="DOU156" s="190"/>
      <c r="DOV156" s="190"/>
      <c r="DOW156" s="190"/>
      <c r="DOX156" s="190"/>
      <c r="DOY156" s="190"/>
      <c r="DOZ156" s="190"/>
      <c r="DPA156" s="190"/>
      <c r="DPB156" s="190"/>
      <c r="DPC156" s="190"/>
      <c r="DPD156" s="190"/>
      <c r="DPE156" s="190"/>
      <c r="DPF156" s="190"/>
      <c r="DPG156" s="190"/>
      <c r="DPH156" s="190"/>
      <c r="DPI156" s="190"/>
      <c r="DPJ156" s="190"/>
      <c r="DPK156" s="190"/>
      <c r="DPL156" s="190"/>
      <c r="DPM156" s="190"/>
      <c r="DPN156" s="190"/>
      <c r="DPO156" s="190"/>
      <c r="DPP156" s="190"/>
      <c r="DPQ156" s="190"/>
      <c r="DPR156" s="190"/>
      <c r="DPS156" s="190"/>
      <c r="DPT156" s="190"/>
      <c r="DPU156" s="190"/>
      <c r="DPV156" s="190"/>
      <c r="DPW156" s="190"/>
      <c r="DPX156" s="190"/>
      <c r="DPY156" s="190"/>
      <c r="DPZ156" s="190"/>
      <c r="DQA156" s="190"/>
      <c r="DQB156" s="190"/>
      <c r="DQC156" s="190"/>
      <c r="DQD156" s="190"/>
      <c r="DQE156" s="190"/>
      <c r="DQF156" s="190"/>
      <c r="DQG156" s="190"/>
      <c r="DQH156" s="190"/>
      <c r="DQI156" s="190"/>
      <c r="DQJ156" s="190"/>
      <c r="DQK156" s="190"/>
      <c r="DQL156" s="190"/>
      <c r="DQM156" s="190"/>
      <c r="DQN156" s="190"/>
      <c r="DQO156" s="190"/>
      <c r="DQP156" s="190"/>
      <c r="DQQ156" s="190"/>
      <c r="DQR156" s="190"/>
      <c r="DQS156" s="190"/>
      <c r="DQT156" s="190"/>
      <c r="DQU156" s="190"/>
      <c r="DQV156" s="190"/>
      <c r="DQW156" s="190"/>
      <c r="DQX156" s="190"/>
      <c r="DQY156" s="190"/>
      <c r="DQZ156" s="190"/>
      <c r="DRA156" s="190"/>
      <c r="DRB156" s="190"/>
      <c r="DRC156" s="190"/>
      <c r="DRD156" s="190"/>
      <c r="DRE156" s="190"/>
      <c r="DRF156" s="190"/>
      <c r="DRG156" s="190"/>
      <c r="DRH156" s="190"/>
      <c r="DRI156" s="190"/>
      <c r="DRJ156" s="190"/>
      <c r="DRK156" s="190"/>
      <c r="DRL156" s="190"/>
      <c r="DRM156" s="190"/>
      <c r="DRN156" s="190"/>
      <c r="DRO156" s="190"/>
      <c r="DRP156" s="190"/>
      <c r="DRQ156" s="190"/>
      <c r="DRR156" s="190"/>
      <c r="DRS156" s="190"/>
      <c r="DRT156" s="190"/>
      <c r="DRU156" s="190"/>
      <c r="DRV156" s="190"/>
      <c r="DRW156" s="190"/>
      <c r="DRX156" s="190"/>
      <c r="DRY156" s="190"/>
      <c r="DRZ156" s="190"/>
      <c r="DSA156" s="190"/>
      <c r="DSB156" s="190"/>
      <c r="DSC156" s="190"/>
      <c r="DSD156" s="190"/>
      <c r="DSE156" s="190"/>
      <c r="DSF156" s="190"/>
      <c r="DSG156" s="190"/>
      <c r="DSH156" s="190"/>
      <c r="DSI156" s="190"/>
      <c r="DSJ156" s="190"/>
      <c r="DSK156" s="190"/>
      <c r="DSL156" s="190"/>
      <c r="DSM156" s="190"/>
      <c r="DSN156" s="190"/>
      <c r="DSO156" s="190"/>
      <c r="DSP156" s="190"/>
      <c r="DSQ156" s="190"/>
      <c r="DSR156" s="190"/>
      <c r="DSS156" s="190"/>
      <c r="DST156" s="190"/>
      <c r="DSU156" s="190"/>
      <c r="DSV156" s="190"/>
      <c r="DSW156" s="190"/>
      <c r="DSX156" s="190"/>
      <c r="DSY156" s="190"/>
      <c r="DSZ156" s="190"/>
      <c r="DTA156" s="190"/>
      <c r="DTB156" s="190"/>
      <c r="DTC156" s="190"/>
      <c r="DTD156" s="190"/>
      <c r="DTE156" s="190"/>
      <c r="DTF156" s="190"/>
      <c r="DTG156" s="190"/>
      <c r="DTH156" s="190"/>
      <c r="DTI156" s="190"/>
      <c r="DTJ156" s="190"/>
      <c r="DTK156" s="190"/>
      <c r="DTL156" s="190"/>
      <c r="DTM156" s="190"/>
      <c r="DTN156" s="190"/>
      <c r="DTO156" s="190"/>
      <c r="DTP156" s="190"/>
      <c r="DTQ156" s="190"/>
      <c r="DTR156" s="190"/>
      <c r="DTS156" s="190"/>
      <c r="DTT156" s="190"/>
      <c r="DTU156" s="190"/>
      <c r="DTV156" s="190"/>
      <c r="DTW156" s="190"/>
      <c r="DTX156" s="190"/>
      <c r="DTY156" s="190"/>
      <c r="DTZ156" s="190"/>
      <c r="DUA156" s="190"/>
      <c r="DUB156" s="190"/>
      <c r="DUC156" s="190"/>
      <c r="DUD156" s="190"/>
      <c r="DUE156" s="190"/>
      <c r="DUF156" s="190"/>
      <c r="DUG156" s="190"/>
      <c r="DUH156" s="190"/>
      <c r="DUI156" s="190"/>
      <c r="DUJ156" s="190"/>
      <c r="DUK156" s="190"/>
      <c r="DUL156" s="190"/>
      <c r="DUM156" s="190"/>
      <c r="DUN156" s="190"/>
      <c r="DUO156" s="190"/>
      <c r="DUP156" s="190"/>
      <c r="DUQ156" s="190"/>
      <c r="DUR156" s="190"/>
      <c r="DUS156" s="190"/>
      <c r="DUT156" s="190"/>
      <c r="DUU156" s="190"/>
      <c r="DUV156" s="190"/>
      <c r="DUW156" s="190"/>
      <c r="DUX156" s="190"/>
      <c r="DUY156" s="190"/>
      <c r="DUZ156" s="190"/>
      <c r="DVA156" s="190"/>
      <c r="DVB156" s="190"/>
      <c r="DVC156" s="190"/>
      <c r="DVD156" s="190"/>
      <c r="DVE156" s="190"/>
      <c r="DVF156" s="190"/>
      <c r="DVG156" s="190"/>
      <c r="DVH156" s="190"/>
      <c r="DVI156" s="190"/>
      <c r="DVJ156" s="190"/>
      <c r="DVK156" s="190"/>
      <c r="DVL156" s="190"/>
      <c r="DVM156" s="190"/>
      <c r="DVN156" s="190"/>
      <c r="DVO156" s="190"/>
      <c r="DVP156" s="190"/>
      <c r="DVQ156" s="190"/>
      <c r="DVR156" s="190"/>
      <c r="DVS156" s="190"/>
      <c r="DVT156" s="190"/>
      <c r="DVU156" s="190"/>
      <c r="DVV156" s="190"/>
      <c r="DVW156" s="190"/>
      <c r="DVX156" s="190"/>
      <c r="DVY156" s="190"/>
      <c r="DVZ156" s="190"/>
      <c r="DWA156" s="190"/>
      <c r="DWB156" s="190"/>
      <c r="DWC156" s="190"/>
      <c r="DWD156" s="190"/>
      <c r="DWE156" s="190"/>
      <c r="DWF156" s="190"/>
      <c r="DWG156" s="190"/>
      <c r="DWH156" s="190"/>
      <c r="DWI156" s="190"/>
      <c r="DWJ156" s="190"/>
      <c r="DWK156" s="190"/>
      <c r="DWL156" s="190"/>
      <c r="DWM156" s="190"/>
      <c r="DWN156" s="190"/>
      <c r="DWO156" s="190"/>
      <c r="DWP156" s="190"/>
      <c r="DWQ156" s="190"/>
      <c r="DWR156" s="190"/>
      <c r="DWS156" s="190"/>
      <c r="DWT156" s="190"/>
      <c r="DWU156" s="190"/>
      <c r="DWV156" s="190"/>
      <c r="DWW156" s="190"/>
      <c r="DWX156" s="190"/>
      <c r="DWY156" s="190"/>
      <c r="DWZ156" s="190"/>
      <c r="DXA156" s="190"/>
      <c r="DXB156" s="190"/>
      <c r="DXC156" s="190"/>
      <c r="DXD156" s="190"/>
      <c r="DXE156" s="190"/>
      <c r="DXF156" s="190"/>
      <c r="DXG156" s="190"/>
      <c r="DXH156" s="190"/>
      <c r="DXI156" s="190"/>
      <c r="DXJ156" s="190"/>
      <c r="DXK156" s="190"/>
      <c r="DXL156" s="190"/>
      <c r="DXM156" s="190"/>
      <c r="DXN156" s="190"/>
      <c r="DXO156" s="190"/>
      <c r="DXP156" s="190"/>
      <c r="DXQ156" s="190"/>
      <c r="DXR156" s="190"/>
      <c r="DXS156" s="190"/>
      <c r="DXT156" s="190"/>
      <c r="DXU156" s="190"/>
      <c r="DXV156" s="190"/>
      <c r="DXW156" s="190"/>
      <c r="DXX156" s="190"/>
      <c r="DXY156" s="190"/>
      <c r="DXZ156" s="190"/>
      <c r="DYA156" s="190"/>
      <c r="DYB156" s="190"/>
      <c r="DYC156" s="190"/>
      <c r="DYD156" s="190"/>
      <c r="DYE156" s="190"/>
      <c r="DYF156" s="190"/>
      <c r="DYG156" s="190"/>
      <c r="DYH156" s="190"/>
      <c r="DYI156" s="190"/>
      <c r="DYJ156" s="190"/>
      <c r="DYK156" s="190"/>
      <c r="DYL156" s="190"/>
      <c r="DYM156" s="190"/>
      <c r="DYN156" s="190"/>
      <c r="DYO156" s="190"/>
      <c r="DYP156" s="190"/>
      <c r="DYQ156" s="190"/>
      <c r="DYR156" s="190"/>
      <c r="DYS156" s="190"/>
      <c r="DYT156" s="190"/>
      <c r="DYU156" s="190"/>
      <c r="DYV156" s="190"/>
      <c r="DYW156" s="190"/>
      <c r="DYX156" s="190"/>
      <c r="DYY156" s="190"/>
      <c r="DYZ156" s="190"/>
      <c r="DZA156" s="190"/>
      <c r="DZB156" s="190"/>
      <c r="DZC156" s="190"/>
      <c r="DZD156" s="190"/>
      <c r="DZE156" s="190"/>
      <c r="DZF156" s="190"/>
      <c r="DZG156" s="190"/>
      <c r="DZH156" s="190"/>
      <c r="DZI156" s="190"/>
      <c r="DZJ156" s="190"/>
      <c r="DZK156" s="190"/>
      <c r="DZL156" s="190"/>
      <c r="DZM156" s="190"/>
      <c r="DZN156" s="190"/>
      <c r="DZO156" s="190"/>
      <c r="DZP156" s="190"/>
      <c r="DZQ156" s="190"/>
      <c r="DZR156" s="190"/>
      <c r="DZS156" s="190"/>
      <c r="DZT156" s="190"/>
      <c r="DZU156" s="190"/>
      <c r="DZV156" s="190"/>
      <c r="DZW156" s="190"/>
      <c r="DZX156" s="190"/>
      <c r="DZY156" s="190"/>
      <c r="DZZ156" s="190"/>
      <c r="EAA156" s="190"/>
      <c r="EAB156" s="190"/>
      <c r="EAC156" s="190"/>
      <c r="EAD156" s="190"/>
      <c r="EAE156" s="190"/>
      <c r="EAF156" s="190"/>
      <c r="EAG156" s="190"/>
      <c r="EAH156" s="190"/>
      <c r="EAI156" s="190"/>
      <c r="EAJ156" s="190"/>
      <c r="EAK156" s="190"/>
      <c r="EAL156" s="190"/>
      <c r="EAM156" s="190"/>
      <c r="EAN156" s="190"/>
      <c r="EAO156" s="190"/>
      <c r="EAP156" s="190"/>
      <c r="EAQ156" s="190"/>
      <c r="EAR156" s="190"/>
      <c r="EAS156" s="190"/>
      <c r="EAT156" s="190"/>
      <c r="EAU156" s="190"/>
      <c r="EAV156" s="190"/>
      <c r="EAW156" s="190"/>
      <c r="EAX156" s="190"/>
      <c r="EAY156" s="190"/>
      <c r="EAZ156" s="190"/>
      <c r="EBA156" s="190"/>
      <c r="EBB156" s="190"/>
      <c r="EBC156" s="190"/>
      <c r="EBD156" s="190"/>
      <c r="EBE156" s="190"/>
      <c r="EBF156" s="190"/>
      <c r="EBG156" s="190"/>
      <c r="EBH156" s="190"/>
      <c r="EBI156" s="190"/>
      <c r="EBJ156" s="190"/>
      <c r="EBK156" s="190"/>
      <c r="EBL156" s="190"/>
      <c r="EBM156" s="190"/>
      <c r="EBN156" s="190"/>
      <c r="EBO156" s="190"/>
      <c r="EBP156" s="190"/>
      <c r="EBQ156" s="190"/>
      <c r="EBR156" s="190"/>
      <c r="EBS156" s="190"/>
      <c r="EBT156" s="190"/>
      <c r="EBU156" s="190"/>
      <c r="EBV156" s="190"/>
      <c r="EBW156" s="190"/>
      <c r="EBX156" s="190"/>
      <c r="EBY156" s="190"/>
      <c r="EBZ156" s="190"/>
      <c r="ECA156" s="190"/>
      <c r="ECB156" s="190"/>
      <c r="ECC156" s="190"/>
      <c r="ECD156" s="190"/>
      <c r="ECE156" s="190"/>
      <c r="ECF156" s="190"/>
      <c r="ECG156" s="190"/>
      <c r="ECH156" s="190"/>
      <c r="ECI156" s="190"/>
      <c r="ECJ156" s="190"/>
      <c r="ECK156" s="190"/>
      <c r="ECL156" s="190"/>
      <c r="ECM156" s="190"/>
      <c r="ECN156" s="190"/>
      <c r="ECO156" s="190"/>
      <c r="ECP156" s="190"/>
      <c r="ECQ156" s="190"/>
      <c r="ECR156" s="190"/>
      <c r="ECS156" s="190"/>
      <c r="ECT156" s="190"/>
      <c r="ECU156" s="190"/>
      <c r="ECV156" s="190"/>
      <c r="ECW156" s="190"/>
      <c r="ECX156" s="190"/>
      <c r="ECY156" s="190"/>
      <c r="ECZ156" s="190"/>
      <c r="EDA156" s="190"/>
      <c r="EDB156" s="190"/>
      <c r="EDC156" s="190"/>
      <c r="EDD156" s="190"/>
      <c r="EDE156" s="190"/>
      <c r="EDF156" s="190"/>
      <c r="EDG156" s="190"/>
      <c r="EDH156" s="190"/>
      <c r="EDI156" s="190"/>
      <c r="EDJ156" s="190"/>
      <c r="EDK156" s="190"/>
      <c r="EDL156" s="190"/>
      <c r="EDM156" s="190"/>
      <c r="EDN156" s="190"/>
      <c r="EDO156" s="190"/>
      <c r="EDP156" s="190"/>
      <c r="EDQ156" s="190"/>
      <c r="EDR156" s="190"/>
      <c r="EDS156" s="190"/>
      <c r="EDT156" s="190"/>
      <c r="EDU156" s="190"/>
      <c r="EDV156" s="190"/>
      <c r="EDW156" s="190"/>
      <c r="EDX156" s="190"/>
      <c r="EDY156" s="190"/>
      <c r="EDZ156" s="190"/>
      <c r="EEA156" s="190"/>
      <c r="EEB156" s="190"/>
      <c r="EEC156" s="190"/>
      <c r="EED156" s="190"/>
      <c r="EEE156" s="190"/>
      <c r="EEF156" s="190"/>
      <c r="EEG156" s="190"/>
      <c r="EEH156" s="190"/>
      <c r="EEI156" s="190"/>
      <c r="EEJ156" s="190"/>
      <c r="EEK156" s="190"/>
      <c r="EEL156" s="190"/>
      <c r="EEM156" s="190"/>
      <c r="EEN156" s="190"/>
      <c r="EEO156" s="190"/>
      <c r="EEP156" s="190"/>
      <c r="EEQ156" s="190"/>
      <c r="EER156" s="190"/>
      <c r="EES156" s="190"/>
      <c r="EET156" s="190"/>
      <c r="EEU156" s="190"/>
      <c r="EEV156" s="190"/>
      <c r="EEW156" s="190"/>
      <c r="EEX156" s="190"/>
      <c r="EEY156" s="190"/>
      <c r="EEZ156" s="190"/>
      <c r="EFA156" s="190"/>
      <c r="EFB156" s="190"/>
      <c r="EFC156" s="190"/>
      <c r="EFD156" s="190"/>
      <c r="EFE156" s="190"/>
      <c r="EFF156" s="190"/>
      <c r="EFG156" s="190"/>
      <c r="EFH156" s="190"/>
      <c r="EFI156" s="190"/>
      <c r="EFJ156" s="190"/>
      <c r="EFK156" s="190"/>
      <c r="EFL156" s="190"/>
      <c r="EFM156" s="190"/>
      <c r="EFN156" s="190"/>
      <c r="EFO156" s="190"/>
      <c r="EFP156" s="190"/>
      <c r="EFQ156" s="190"/>
      <c r="EFR156" s="190"/>
      <c r="EFS156" s="190"/>
      <c r="EFT156" s="190"/>
      <c r="EFU156" s="190"/>
      <c r="EFV156" s="190"/>
      <c r="EFW156" s="190"/>
      <c r="EFX156" s="190"/>
      <c r="EFY156" s="190"/>
      <c r="EFZ156" s="190"/>
      <c r="EGA156" s="190"/>
      <c r="EGB156" s="190"/>
      <c r="EGC156" s="190"/>
      <c r="EGD156" s="190"/>
      <c r="EGE156" s="190"/>
      <c r="EGF156" s="190"/>
      <c r="EGG156" s="190"/>
      <c r="EGH156" s="190"/>
      <c r="EGI156" s="190"/>
      <c r="EGJ156" s="190"/>
      <c r="EGK156" s="190"/>
      <c r="EGL156" s="190"/>
      <c r="EGM156" s="190"/>
      <c r="EGN156" s="190"/>
      <c r="EGO156" s="190"/>
      <c r="EGP156" s="190"/>
      <c r="EGQ156" s="190"/>
      <c r="EGR156" s="190"/>
      <c r="EGS156" s="190"/>
      <c r="EGT156" s="190"/>
      <c r="EGU156" s="190"/>
      <c r="EGV156" s="190"/>
      <c r="EGW156" s="190"/>
      <c r="EGX156" s="190"/>
      <c r="EGY156" s="190"/>
      <c r="EGZ156" s="190"/>
      <c r="EHA156" s="190"/>
      <c r="EHB156" s="190"/>
      <c r="EHC156" s="190"/>
      <c r="EHD156" s="190"/>
      <c r="EHE156" s="190"/>
      <c r="EHF156" s="190"/>
      <c r="EHG156" s="190"/>
      <c r="EHH156" s="190"/>
      <c r="EHI156" s="190"/>
      <c r="EHJ156" s="190"/>
      <c r="EHK156" s="190"/>
      <c r="EHL156" s="190"/>
      <c r="EHM156" s="190"/>
      <c r="EHN156" s="190"/>
      <c r="EHO156" s="190"/>
      <c r="EHP156" s="190"/>
      <c r="EHQ156" s="190"/>
      <c r="EHR156" s="190"/>
      <c r="EHS156" s="190"/>
      <c r="EHT156" s="190"/>
      <c r="EHU156" s="190"/>
      <c r="EHV156" s="190"/>
      <c r="EHW156" s="190"/>
      <c r="EHX156" s="190"/>
      <c r="EHY156" s="190"/>
      <c r="EHZ156" s="190"/>
      <c r="EIA156" s="190"/>
      <c r="EIB156" s="190"/>
      <c r="EIC156" s="190"/>
      <c r="EID156" s="190"/>
      <c r="EIE156" s="190"/>
      <c r="EIF156" s="190"/>
      <c r="EIG156" s="190"/>
      <c r="EIH156" s="190"/>
      <c r="EII156" s="190"/>
      <c r="EIJ156" s="190"/>
      <c r="EIK156" s="190"/>
      <c r="EIL156" s="190"/>
      <c r="EIM156" s="190"/>
      <c r="EIN156" s="190"/>
      <c r="EIO156" s="190"/>
      <c r="EIP156" s="190"/>
      <c r="EIQ156" s="190"/>
      <c r="EIR156" s="190"/>
      <c r="EIS156" s="190"/>
      <c r="EIT156" s="190"/>
      <c r="EIU156" s="190"/>
      <c r="EIV156" s="190"/>
      <c r="EIW156" s="190"/>
      <c r="EIX156" s="190"/>
      <c r="EIY156" s="190"/>
      <c r="EIZ156" s="190"/>
      <c r="EJA156" s="190"/>
      <c r="EJB156" s="190"/>
      <c r="EJC156" s="190"/>
      <c r="EJD156" s="190"/>
      <c r="EJE156" s="190"/>
      <c r="EJF156" s="190"/>
      <c r="EJG156" s="190"/>
      <c r="EJH156" s="190"/>
      <c r="EJI156" s="190"/>
      <c r="EJJ156" s="190"/>
      <c r="EJK156" s="190"/>
      <c r="EJL156" s="190"/>
      <c r="EJM156" s="190"/>
      <c r="EJN156" s="190"/>
      <c r="EJO156" s="190"/>
      <c r="EJP156" s="190"/>
      <c r="EJQ156" s="190"/>
      <c r="EJR156" s="190"/>
      <c r="EJS156" s="190"/>
      <c r="EJT156" s="190"/>
      <c r="EJU156" s="190"/>
      <c r="EJV156" s="190"/>
      <c r="EJW156" s="190"/>
      <c r="EJX156" s="190"/>
      <c r="EJY156" s="190"/>
      <c r="EJZ156" s="190"/>
      <c r="EKA156" s="190"/>
      <c r="EKB156" s="190"/>
      <c r="EKC156" s="190"/>
      <c r="EKD156" s="190"/>
      <c r="EKE156" s="190"/>
      <c r="EKF156" s="190"/>
      <c r="EKG156" s="190"/>
      <c r="EKH156" s="190"/>
      <c r="EKI156" s="190"/>
      <c r="EKJ156" s="190"/>
      <c r="EKK156" s="190"/>
      <c r="EKL156" s="190"/>
      <c r="EKM156" s="190"/>
      <c r="EKN156" s="190"/>
      <c r="EKO156" s="190"/>
      <c r="EKP156" s="190"/>
      <c r="EKQ156" s="190"/>
      <c r="EKR156" s="190"/>
      <c r="EKS156" s="190"/>
      <c r="EKT156" s="190"/>
      <c r="EKU156" s="190"/>
      <c r="EKV156" s="190"/>
      <c r="EKW156" s="190"/>
      <c r="EKX156" s="190"/>
      <c r="EKY156" s="190"/>
      <c r="EKZ156" s="190"/>
      <c r="ELA156" s="190"/>
      <c r="ELB156" s="190"/>
      <c r="ELC156" s="190"/>
      <c r="ELD156" s="190"/>
      <c r="ELE156" s="190"/>
      <c r="ELF156" s="190"/>
      <c r="ELG156" s="190"/>
      <c r="ELH156" s="190"/>
      <c r="ELI156" s="190"/>
      <c r="ELJ156" s="190"/>
      <c r="ELK156" s="190"/>
      <c r="ELL156" s="190"/>
      <c r="ELM156" s="190"/>
      <c r="ELN156" s="190"/>
      <c r="ELO156" s="190"/>
      <c r="ELP156" s="190"/>
      <c r="ELQ156" s="190"/>
      <c r="ELR156" s="190"/>
      <c r="ELS156" s="190"/>
      <c r="ELT156" s="190"/>
      <c r="ELU156" s="190"/>
      <c r="ELV156" s="190"/>
      <c r="ELW156" s="190"/>
      <c r="ELX156" s="190"/>
      <c r="ELY156" s="190"/>
      <c r="ELZ156" s="190"/>
      <c r="EMA156" s="190"/>
      <c r="EMB156" s="190"/>
      <c r="EMC156" s="190"/>
      <c r="EMD156" s="190"/>
      <c r="EME156" s="190"/>
      <c r="EMF156" s="190"/>
      <c r="EMG156" s="190"/>
      <c r="EMH156" s="190"/>
      <c r="EMI156" s="190"/>
      <c r="EMJ156" s="190"/>
      <c r="EMK156" s="190"/>
      <c r="EML156" s="190"/>
      <c r="EMM156" s="190"/>
      <c r="EMN156" s="190"/>
      <c r="EMO156" s="190"/>
      <c r="EMP156" s="190"/>
      <c r="EMQ156" s="190"/>
      <c r="EMR156" s="190"/>
      <c r="EMS156" s="190"/>
      <c r="EMT156" s="190"/>
      <c r="EMU156" s="190"/>
      <c r="EMV156" s="190"/>
      <c r="EMW156" s="190"/>
      <c r="EMX156" s="190"/>
      <c r="EMY156" s="190"/>
      <c r="EMZ156" s="190"/>
      <c r="ENA156" s="190"/>
      <c r="ENB156" s="190"/>
      <c r="ENC156" s="190"/>
      <c r="END156" s="190"/>
      <c r="ENE156" s="190"/>
      <c r="ENF156" s="190"/>
      <c r="ENG156" s="190"/>
      <c r="ENH156" s="190"/>
      <c r="ENI156" s="190"/>
      <c r="ENJ156" s="190"/>
      <c r="ENK156" s="190"/>
      <c r="ENL156" s="190"/>
      <c r="ENM156" s="190"/>
      <c r="ENN156" s="190"/>
      <c r="ENO156" s="190"/>
      <c r="ENP156" s="190"/>
      <c r="ENQ156" s="190"/>
      <c r="ENR156" s="190"/>
      <c r="ENS156" s="190"/>
      <c r="ENT156" s="190"/>
      <c r="ENU156" s="190"/>
      <c r="ENV156" s="190"/>
      <c r="ENW156" s="190"/>
      <c r="ENX156" s="190"/>
      <c r="ENY156" s="190"/>
      <c r="ENZ156" s="190"/>
      <c r="EOA156" s="190"/>
      <c r="EOB156" s="190"/>
      <c r="EOC156" s="190"/>
      <c r="EOD156" s="190"/>
      <c r="EOE156" s="190"/>
      <c r="EOF156" s="190"/>
      <c r="EOG156" s="190"/>
      <c r="EOH156" s="190"/>
      <c r="EOI156" s="190"/>
      <c r="EOJ156" s="190"/>
      <c r="EOK156" s="190"/>
      <c r="EOL156" s="190"/>
      <c r="EOM156" s="190"/>
      <c r="EON156" s="190"/>
      <c r="EOO156" s="190"/>
      <c r="EOP156" s="190"/>
      <c r="EOQ156" s="190"/>
      <c r="EOR156" s="190"/>
      <c r="EOS156" s="190"/>
      <c r="EOT156" s="190"/>
      <c r="EOU156" s="190"/>
      <c r="EOV156" s="190"/>
      <c r="EOW156" s="190"/>
      <c r="EOX156" s="190"/>
      <c r="EOY156" s="190"/>
      <c r="EOZ156" s="190"/>
      <c r="EPA156" s="190"/>
      <c r="EPB156" s="190"/>
      <c r="EPC156" s="190"/>
      <c r="EPD156" s="190"/>
      <c r="EPE156" s="190"/>
      <c r="EPF156" s="190"/>
      <c r="EPG156" s="190"/>
      <c r="EPH156" s="190"/>
      <c r="EPI156" s="190"/>
      <c r="EPJ156" s="190"/>
      <c r="EPK156" s="190"/>
      <c r="EPL156" s="190"/>
      <c r="EPM156" s="190"/>
      <c r="EPN156" s="190"/>
      <c r="EPO156" s="190"/>
      <c r="EPP156" s="190"/>
      <c r="EPQ156" s="190"/>
      <c r="EPR156" s="190"/>
      <c r="EPS156" s="190"/>
      <c r="EPT156" s="190"/>
      <c r="EPU156" s="190"/>
      <c r="EPV156" s="190"/>
      <c r="EPW156" s="190"/>
      <c r="EPX156" s="190"/>
      <c r="EPY156" s="190"/>
      <c r="EPZ156" s="190"/>
      <c r="EQA156" s="190"/>
      <c r="EQB156" s="190"/>
      <c r="EQC156" s="190"/>
      <c r="EQD156" s="190"/>
      <c r="EQE156" s="190"/>
      <c r="EQF156" s="190"/>
      <c r="EQG156" s="190"/>
      <c r="EQH156" s="190"/>
      <c r="EQI156" s="190"/>
      <c r="EQJ156" s="190"/>
      <c r="EQK156" s="190"/>
      <c r="EQL156" s="190"/>
      <c r="EQM156" s="190"/>
      <c r="EQN156" s="190"/>
      <c r="EQO156" s="190"/>
      <c r="EQP156" s="190"/>
      <c r="EQQ156" s="190"/>
      <c r="EQR156" s="190"/>
      <c r="EQS156" s="190"/>
      <c r="EQT156" s="190"/>
      <c r="EQU156" s="190"/>
      <c r="EQV156" s="190"/>
      <c r="EQW156" s="190"/>
      <c r="EQX156" s="190"/>
      <c r="EQY156" s="190"/>
      <c r="EQZ156" s="190"/>
      <c r="ERA156" s="190"/>
      <c r="ERB156" s="190"/>
      <c r="ERC156" s="190"/>
      <c r="ERD156" s="190"/>
      <c r="ERE156" s="190"/>
      <c r="ERF156" s="190"/>
      <c r="ERG156" s="190"/>
      <c r="ERH156" s="190"/>
      <c r="ERI156" s="190"/>
      <c r="ERJ156" s="190"/>
      <c r="ERK156" s="190"/>
      <c r="ERL156" s="190"/>
      <c r="ERM156" s="190"/>
      <c r="ERN156" s="190"/>
      <c r="ERO156" s="190"/>
      <c r="ERP156" s="190"/>
      <c r="ERQ156" s="190"/>
      <c r="ERR156" s="190"/>
      <c r="ERS156" s="190"/>
      <c r="ERT156" s="190"/>
      <c r="ERU156" s="190"/>
      <c r="ERV156" s="190"/>
      <c r="ERW156" s="190"/>
      <c r="ERX156" s="190"/>
      <c r="ERY156" s="190"/>
      <c r="ERZ156" s="190"/>
      <c r="ESA156" s="190"/>
      <c r="ESB156" s="190"/>
      <c r="ESC156" s="190"/>
      <c r="ESD156" s="190"/>
      <c r="ESE156" s="190"/>
      <c r="ESF156" s="190"/>
      <c r="ESG156" s="190"/>
      <c r="ESH156" s="190"/>
      <c r="ESI156" s="190"/>
      <c r="ESJ156" s="190"/>
      <c r="ESK156" s="190"/>
      <c r="ESL156" s="190"/>
      <c r="ESM156" s="190"/>
      <c r="ESN156" s="190"/>
      <c r="ESO156" s="190"/>
      <c r="ESP156" s="190"/>
      <c r="ESQ156" s="190"/>
      <c r="ESR156" s="190"/>
      <c r="ESS156" s="190"/>
      <c r="EST156" s="190"/>
      <c r="ESU156" s="190"/>
      <c r="ESV156" s="190"/>
      <c r="ESW156" s="190"/>
      <c r="ESX156" s="190"/>
      <c r="ESY156" s="190"/>
      <c r="ESZ156" s="190"/>
      <c r="ETA156" s="190"/>
      <c r="ETB156" s="190"/>
      <c r="ETC156" s="190"/>
      <c r="ETD156" s="190"/>
      <c r="ETE156" s="190"/>
      <c r="ETF156" s="190"/>
      <c r="ETG156" s="190"/>
      <c r="ETH156" s="190"/>
      <c r="ETI156" s="190"/>
      <c r="ETJ156" s="190"/>
      <c r="ETK156" s="190"/>
      <c r="ETL156" s="190"/>
      <c r="ETM156" s="190"/>
      <c r="ETN156" s="190"/>
      <c r="ETO156" s="190"/>
      <c r="ETP156" s="190"/>
      <c r="ETQ156" s="190"/>
      <c r="ETR156" s="190"/>
      <c r="ETS156" s="190"/>
      <c r="ETT156" s="190"/>
      <c r="ETU156" s="190"/>
      <c r="ETV156" s="190"/>
      <c r="ETW156" s="190"/>
      <c r="ETX156" s="190"/>
      <c r="ETY156" s="190"/>
      <c r="ETZ156" s="190"/>
      <c r="EUA156" s="190"/>
      <c r="EUB156" s="190"/>
      <c r="EUC156" s="190"/>
      <c r="EUD156" s="190"/>
      <c r="EUE156" s="190"/>
      <c r="EUF156" s="190"/>
      <c r="EUG156" s="190"/>
      <c r="EUH156" s="190"/>
      <c r="EUI156" s="190"/>
      <c r="EUJ156" s="190"/>
      <c r="EUK156" s="190"/>
      <c r="EUL156" s="190"/>
      <c r="EUM156" s="190"/>
      <c r="EUN156" s="190"/>
      <c r="EUO156" s="190"/>
      <c r="EUP156" s="190"/>
      <c r="EUQ156" s="190"/>
      <c r="EUR156" s="190"/>
      <c r="EUS156" s="190"/>
      <c r="EUT156" s="190"/>
      <c r="EUU156" s="190"/>
      <c r="EUV156" s="190"/>
      <c r="EUW156" s="190"/>
      <c r="EUX156" s="190"/>
      <c r="EUY156" s="190"/>
      <c r="EUZ156" s="190"/>
      <c r="EVA156" s="190"/>
      <c r="EVB156" s="190"/>
      <c r="EVC156" s="190"/>
      <c r="EVD156" s="190"/>
      <c r="EVE156" s="190"/>
      <c r="EVF156" s="190"/>
      <c r="EVG156" s="190"/>
      <c r="EVH156" s="190"/>
      <c r="EVI156" s="190"/>
      <c r="EVJ156" s="190"/>
      <c r="EVK156" s="190"/>
      <c r="EVL156" s="190"/>
      <c r="EVM156" s="190"/>
      <c r="EVN156" s="190"/>
      <c r="EVO156" s="190"/>
      <c r="EVP156" s="190"/>
      <c r="EVQ156" s="190"/>
      <c r="EVR156" s="190"/>
      <c r="EVS156" s="190"/>
      <c r="EVT156" s="190"/>
      <c r="EVU156" s="190"/>
      <c r="EVV156" s="190"/>
      <c r="EVW156" s="190"/>
      <c r="EVX156" s="190"/>
      <c r="EVY156" s="190"/>
      <c r="EVZ156" s="190"/>
      <c r="EWA156" s="190"/>
      <c r="EWB156" s="190"/>
      <c r="EWC156" s="190"/>
      <c r="EWD156" s="190"/>
      <c r="EWE156" s="190"/>
      <c r="EWF156" s="190"/>
      <c r="EWG156" s="190"/>
      <c r="EWH156" s="190"/>
      <c r="EWI156" s="190"/>
      <c r="EWJ156" s="190"/>
      <c r="EWK156" s="190"/>
      <c r="EWL156" s="190"/>
      <c r="EWM156" s="190"/>
      <c r="EWN156" s="190"/>
      <c r="EWO156" s="190"/>
      <c r="EWP156" s="190"/>
      <c r="EWQ156" s="190"/>
      <c r="EWR156" s="190"/>
      <c r="EWS156" s="190"/>
      <c r="EWT156" s="190"/>
      <c r="EWU156" s="190"/>
      <c r="EWV156" s="190"/>
      <c r="EWW156" s="190"/>
      <c r="EWX156" s="190"/>
      <c r="EWY156" s="190"/>
      <c r="EWZ156" s="190"/>
      <c r="EXA156" s="190"/>
      <c r="EXB156" s="190"/>
      <c r="EXC156" s="190"/>
      <c r="EXD156" s="190"/>
      <c r="EXE156" s="190"/>
      <c r="EXF156" s="190"/>
      <c r="EXG156" s="190"/>
      <c r="EXH156" s="190"/>
      <c r="EXI156" s="190"/>
      <c r="EXJ156" s="190"/>
      <c r="EXK156" s="190"/>
      <c r="EXL156" s="190"/>
      <c r="EXM156" s="190"/>
      <c r="EXN156" s="190"/>
      <c r="EXO156" s="190"/>
      <c r="EXP156" s="190"/>
      <c r="EXQ156" s="190"/>
      <c r="EXR156" s="190"/>
      <c r="EXS156" s="190"/>
      <c r="EXT156" s="190"/>
      <c r="EXU156" s="190"/>
      <c r="EXV156" s="190"/>
      <c r="EXW156" s="190"/>
      <c r="EXX156" s="190"/>
      <c r="EXY156" s="190"/>
      <c r="EXZ156" s="190"/>
      <c r="EYA156" s="190"/>
      <c r="EYB156" s="190"/>
      <c r="EYC156" s="190"/>
      <c r="EYD156" s="190"/>
      <c r="EYE156" s="190"/>
      <c r="EYF156" s="190"/>
      <c r="EYG156" s="190"/>
      <c r="EYH156" s="190"/>
      <c r="EYI156" s="190"/>
      <c r="EYJ156" s="190"/>
      <c r="EYK156" s="190"/>
      <c r="EYL156" s="190"/>
      <c r="EYM156" s="190"/>
      <c r="EYN156" s="190"/>
      <c r="EYO156" s="190"/>
      <c r="EYP156" s="190"/>
      <c r="EYQ156" s="190"/>
      <c r="EYR156" s="190"/>
      <c r="EYS156" s="190"/>
      <c r="EYT156" s="190"/>
      <c r="EYU156" s="190"/>
      <c r="EYV156" s="190"/>
      <c r="EYW156" s="190"/>
      <c r="EYX156" s="190"/>
      <c r="EYY156" s="190"/>
      <c r="EYZ156" s="190"/>
      <c r="EZA156" s="190"/>
      <c r="EZB156" s="190"/>
      <c r="EZC156" s="190"/>
      <c r="EZD156" s="190"/>
      <c r="EZE156" s="190"/>
      <c r="EZF156" s="190"/>
      <c r="EZG156" s="190"/>
      <c r="EZH156" s="190"/>
      <c r="EZI156" s="190"/>
      <c r="EZJ156" s="190"/>
      <c r="EZK156" s="190"/>
      <c r="EZL156" s="190"/>
      <c r="EZM156" s="190"/>
      <c r="EZN156" s="190"/>
      <c r="EZO156" s="190"/>
      <c r="EZP156" s="190"/>
      <c r="EZQ156" s="190"/>
      <c r="EZR156" s="190"/>
      <c r="EZS156" s="190"/>
      <c r="EZT156" s="190"/>
      <c r="EZU156" s="190"/>
      <c r="EZV156" s="190"/>
      <c r="EZW156" s="190"/>
      <c r="EZX156" s="190"/>
      <c r="EZY156" s="190"/>
      <c r="EZZ156" s="190"/>
      <c r="FAA156" s="190"/>
      <c r="FAB156" s="190"/>
      <c r="FAC156" s="190"/>
      <c r="FAD156" s="190"/>
      <c r="FAE156" s="190"/>
      <c r="FAF156" s="190"/>
      <c r="FAG156" s="190"/>
      <c r="FAH156" s="190"/>
      <c r="FAI156" s="190"/>
      <c r="FAJ156" s="190"/>
      <c r="FAK156" s="190"/>
      <c r="FAL156" s="190"/>
      <c r="FAM156" s="190"/>
      <c r="FAN156" s="190"/>
      <c r="FAO156" s="190"/>
      <c r="FAP156" s="190"/>
      <c r="FAQ156" s="190"/>
      <c r="FAR156" s="190"/>
      <c r="FAS156" s="190"/>
      <c r="FAT156" s="190"/>
      <c r="FAU156" s="190"/>
      <c r="FAV156" s="190"/>
      <c r="FAW156" s="190"/>
      <c r="FAX156" s="190"/>
      <c r="FAY156" s="190"/>
      <c r="FAZ156" s="190"/>
      <c r="FBA156" s="190"/>
      <c r="FBB156" s="190"/>
      <c r="FBC156" s="190"/>
      <c r="FBD156" s="190"/>
      <c r="FBE156" s="190"/>
      <c r="FBF156" s="190"/>
      <c r="FBG156" s="190"/>
      <c r="FBH156" s="190"/>
      <c r="FBI156" s="190"/>
      <c r="FBJ156" s="190"/>
      <c r="FBK156" s="190"/>
      <c r="FBL156" s="190"/>
      <c r="FBM156" s="190"/>
      <c r="FBN156" s="190"/>
      <c r="FBO156" s="190"/>
      <c r="FBP156" s="190"/>
      <c r="FBQ156" s="190"/>
      <c r="FBR156" s="190"/>
      <c r="FBS156" s="190"/>
      <c r="FBT156" s="190"/>
      <c r="FBU156" s="190"/>
      <c r="FBV156" s="190"/>
      <c r="FBW156" s="190"/>
      <c r="FBX156" s="190"/>
      <c r="FBY156" s="190"/>
      <c r="FBZ156" s="190"/>
      <c r="FCA156" s="190"/>
      <c r="FCB156" s="190"/>
      <c r="FCC156" s="190"/>
      <c r="FCD156" s="190"/>
      <c r="FCE156" s="190"/>
      <c r="FCF156" s="190"/>
      <c r="FCG156" s="190"/>
      <c r="FCH156" s="190"/>
      <c r="FCI156" s="190"/>
      <c r="FCJ156" s="190"/>
      <c r="FCK156" s="190"/>
      <c r="FCL156" s="190"/>
      <c r="FCM156" s="190"/>
      <c r="FCN156" s="190"/>
      <c r="FCO156" s="190"/>
      <c r="FCP156" s="190"/>
      <c r="FCQ156" s="190"/>
      <c r="FCR156" s="190"/>
      <c r="FCS156" s="190"/>
      <c r="FCT156" s="190"/>
      <c r="FCU156" s="190"/>
      <c r="FCV156" s="190"/>
      <c r="FCW156" s="190"/>
      <c r="FCX156" s="190"/>
      <c r="FCY156" s="190"/>
      <c r="FCZ156" s="190"/>
      <c r="FDA156" s="190"/>
      <c r="FDB156" s="190"/>
      <c r="FDC156" s="190"/>
      <c r="FDD156" s="190"/>
      <c r="FDE156" s="190"/>
      <c r="FDF156" s="190"/>
      <c r="FDG156" s="190"/>
      <c r="FDH156" s="190"/>
      <c r="FDI156" s="190"/>
      <c r="FDJ156" s="190"/>
      <c r="FDK156" s="190"/>
      <c r="FDL156" s="190"/>
      <c r="FDM156" s="190"/>
      <c r="FDN156" s="190"/>
      <c r="FDO156" s="190"/>
      <c r="FDP156" s="190"/>
      <c r="FDQ156" s="190"/>
      <c r="FDR156" s="190"/>
      <c r="FDS156" s="190"/>
      <c r="FDT156" s="190"/>
      <c r="FDU156" s="190"/>
      <c r="FDV156" s="190"/>
      <c r="FDW156" s="190"/>
      <c r="FDX156" s="190"/>
      <c r="FDY156" s="190"/>
      <c r="FDZ156" s="190"/>
      <c r="FEA156" s="190"/>
      <c r="FEB156" s="190"/>
      <c r="FEC156" s="190"/>
      <c r="FED156" s="190"/>
      <c r="FEE156" s="190"/>
      <c r="FEF156" s="190"/>
      <c r="FEG156" s="190"/>
      <c r="FEH156" s="190"/>
      <c r="FEI156" s="190"/>
      <c r="FEJ156" s="190"/>
      <c r="FEK156" s="190"/>
      <c r="FEL156" s="190"/>
      <c r="FEM156" s="190"/>
      <c r="FEN156" s="190"/>
      <c r="FEO156" s="190"/>
      <c r="FEP156" s="190"/>
      <c r="FEQ156" s="190"/>
      <c r="FER156" s="190"/>
      <c r="FES156" s="190"/>
      <c r="FET156" s="190"/>
      <c r="FEU156" s="190"/>
      <c r="FEV156" s="190"/>
      <c r="FEW156" s="190"/>
      <c r="FEX156" s="190"/>
      <c r="FEY156" s="190"/>
      <c r="FEZ156" s="190"/>
      <c r="FFA156" s="190"/>
      <c r="FFB156" s="190"/>
      <c r="FFC156" s="190"/>
      <c r="FFD156" s="190"/>
      <c r="FFE156" s="190"/>
      <c r="FFF156" s="190"/>
      <c r="FFG156" s="190"/>
      <c r="FFH156" s="190"/>
      <c r="FFI156" s="190"/>
      <c r="FFJ156" s="190"/>
      <c r="FFK156" s="190"/>
      <c r="FFL156" s="190"/>
      <c r="FFM156" s="190"/>
      <c r="FFN156" s="190"/>
      <c r="FFO156" s="190"/>
      <c r="FFP156" s="190"/>
      <c r="FFQ156" s="190"/>
      <c r="FFR156" s="190"/>
      <c r="FFS156" s="190"/>
      <c r="FFT156" s="190"/>
      <c r="FFU156" s="190"/>
      <c r="FFV156" s="190"/>
      <c r="FFW156" s="190"/>
      <c r="FFX156" s="190"/>
      <c r="FFY156" s="190"/>
      <c r="FFZ156" s="190"/>
      <c r="FGA156" s="190"/>
      <c r="FGB156" s="190"/>
      <c r="FGC156" s="190"/>
      <c r="FGD156" s="190"/>
      <c r="FGE156" s="190"/>
      <c r="FGF156" s="190"/>
      <c r="FGG156" s="190"/>
      <c r="FGH156" s="190"/>
      <c r="FGI156" s="190"/>
      <c r="FGJ156" s="190"/>
      <c r="FGK156" s="190"/>
      <c r="FGL156" s="190"/>
      <c r="FGM156" s="190"/>
      <c r="FGN156" s="190"/>
      <c r="FGO156" s="190"/>
      <c r="FGP156" s="190"/>
      <c r="FGQ156" s="190"/>
      <c r="FGR156" s="190"/>
      <c r="FGS156" s="190"/>
      <c r="FGT156" s="190"/>
      <c r="FGU156" s="190"/>
      <c r="FGV156" s="190"/>
      <c r="FGW156" s="190"/>
      <c r="FGX156" s="190"/>
      <c r="FGY156" s="190"/>
      <c r="FGZ156" s="190"/>
      <c r="FHA156" s="190"/>
      <c r="FHB156" s="190"/>
      <c r="FHC156" s="190"/>
      <c r="FHD156" s="190"/>
      <c r="FHE156" s="190"/>
      <c r="FHF156" s="190"/>
      <c r="FHG156" s="190"/>
      <c r="FHH156" s="190"/>
      <c r="FHI156" s="190"/>
      <c r="FHJ156" s="190"/>
      <c r="FHK156" s="190"/>
      <c r="FHL156" s="190"/>
      <c r="FHM156" s="190"/>
      <c r="FHN156" s="190"/>
      <c r="FHO156" s="190"/>
      <c r="FHP156" s="190"/>
      <c r="FHQ156" s="190"/>
      <c r="FHR156" s="190"/>
      <c r="FHS156" s="190"/>
      <c r="FHT156" s="190"/>
      <c r="FHU156" s="190"/>
      <c r="FHV156" s="190"/>
      <c r="FHW156" s="190"/>
      <c r="FHX156" s="190"/>
      <c r="FHY156" s="190"/>
      <c r="FHZ156" s="190"/>
      <c r="FIA156" s="190"/>
      <c r="FIB156" s="190"/>
      <c r="FIC156" s="190"/>
      <c r="FID156" s="190"/>
      <c r="FIE156" s="190"/>
      <c r="FIF156" s="190"/>
      <c r="FIG156" s="190"/>
      <c r="FIH156" s="190"/>
      <c r="FII156" s="190"/>
      <c r="FIJ156" s="190"/>
      <c r="FIK156" s="190"/>
      <c r="FIL156" s="190"/>
      <c r="FIM156" s="190"/>
      <c r="FIN156" s="190"/>
      <c r="FIO156" s="190"/>
      <c r="FIP156" s="190"/>
      <c r="FIQ156" s="190"/>
      <c r="FIR156" s="190"/>
      <c r="FIS156" s="190"/>
      <c r="FIT156" s="190"/>
      <c r="FIU156" s="190"/>
      <c r="FIV156" s="190"/>
      <c r="FIW156" s="190"/>
      <c r="FIX156" s="190"/>
      <c r="FIY156" s="190"/>
      <c r="FIZ156" s="190"/>
      <c r="FJA156" s="190"/>
      <c r="FJB156" s="190"/>
      <c r="FJC156" s="190"/>
      <c r="FJD156" s="190"/>
      <c r="FJE156" s="190"/>
      <c r="FJF156" s="190"/>
      <c r="FJG156" s="190"/>
      <c r="FJH156" s="190"/>
      <c r="FJI156" s="190"/>
      <c r="FJJ156" s="190"/>
      <c r="FJK156" s="190"/>
      <c r="FJL156" s="190"/>
      <c r="FJM156" s="190"/>
      <c r="FJN156" s="190"/>
      <c r="FJO156" s="190"/>
      <c r="FJP156" s="190"/>
      <c r="FJQ156" s="190"/>
      <c r="FJR156" s="190"/>
      <c r="FJS156" s="190"/>
      <c r="FJT156" s="190"/>
      <c r="FJU156" s="190"/>
      <c r="FJV156" s="190"/>
      <c r="FJW156" s="190"/>
      <c r="FJX156" s="190"/>
      <c r="FJY156" s="190"/>
      <c r="FJZ156" s="190"/>
      <c r="FKA156" s="190"/>
      <c r="FKB156" s="190"/>
      <c r="FKC156" s="190"/>
      <c r="FKD156" s="190"/>
      <c r="FKE156" s="190"/>
      <c r="FKF156" s="190"/>
      <c r="FKG156" s="190"/>
      <c r="FKH156" s="190"/>
      <c r="FKI156" s="190"/>
      <c r="FKJ156" s="190"/>
      <c r="FKK156" s="190"/>
      <c r="FKL156" s="190"/>
      <c r="FKM156" s="190"/>
      <c r="FKN156" s="190"/>
      <c r="FKO156" s="190"/>
      <c r="FKP156" s="190"/>
      <c r="FKQ156" s="190"/>
      <c r="FKR156" s="190"/>
      <c r="FKS156" s="190"/>
      <c r="FKT156" s="190"/>
      <c r="FKU156" s="190"/>
      <c r="FKV156" s="190"/>
      <c r="FKW156" s="190"/>
      <c r="FKX156" s="190"/>
      <c r="FKY156" s="190"/>
      <c r="FKZ156" s="190"/>
      <c r="FLA156" s="190"/>
      <c r="FLB156" s="190"/>
      <c r="FLC156" s="190"/>
      <c r="FLD156" s="190"/>
      <c r="FLE156" s="190"/>
      <c r="FLF156" s="190"/>
      <c r="FLG156" s="190"/>
      <c r="FLH156" s="190"/>
      <c r="FLI156" s="190"/>
      <c r="FLJ156" s="190"/>
      <c r="FLK156" s="190"/>
      <c r="FLL156" s="190"/>
      <c r="FLM156" s="190"/>
      <c r="FLN156" s="190"/>
      <c r="FLO156" s="190"/>
      <c r="FLP156" s="190"/>
      <c r="FLQ156" s="190"/>
      <c r="FLR156" s="190"/>
      <c r="FLS156" s="190"/>
      <c r="FLT156" s="190"/>
      <c r="FLU156" s="190"/>
      <c r="FLV156" s="190"/>
      <c r="FLW156" s="190"/>
      <c r="FLX156" s="190"/>
      <c r="FLY156" s="190"/>
      <c r="FLZ156" s="190"/>
      <c r="FMA156" s="190"/>
      <c r="FMB156" s="190"/>
      <c r="FMC156" s="190"/>
      <c r="FMD156" s="190"/>
      <c r="FME156" s="190"/>
      <c r="FMF156" s="190"/>
      <c r="FMG156" s="190"/>
      <c r="FMH156" s="190"/>
      <c r="FMI156" s="190"/>
      <c r="FMJ156" s="190"/>
      <c r="FMK156" s="190"/>
      <c r="FML156" s="190"/>
      <c r="FMM156" s="190"/>
      <c r="FMN156" s="190"/>
      <c r="FMO156" s="190"/>
      <c r="FMP156" s="190"/>
      <c r="FMQ156" s="190"/>
      <c r="FMR156" s="190"/>
      <c r="FMS156" s="190"/>
      <c r="FMT156" s="190"/>
      <c r="FMU156" s="190"/>
      <c r="FMV156" s="190"/>
      <c r="FMW156" s="190"/>
      <c r="FMX156" s="190"/>
      <c r="FMY156" s="190"/>
      <c r="FMZ156" s="190"/>
      <c r="FNA156" s="190"/>
      <c r="FNB156" s="190"/>
      <c r="FNC156" s="190"/>
      <c r="FND156" s="190"/>
      <c r="FNE156" s="190"/>
      <c r="FNF156" s="190"/>
      <c r="FNG156" s="190"/>
      <c r="FNH156" s="190"/>
      <c r="FNI156" s="190"/>
      <c r="FNJ156" s="190"/>
      <c r="FNK156" s="190"/>
      <c r="FNL156" s="190"/>
      <c r="FNM156" s="190"/>
      <c r="FNN156" s="190"/>
      <c r="FNO156" s="190"/>
      <c r="FNP156" s="190"/>
      <c r="FNQ156" s="190"/>
      <c r="FNR156" s="190"/>
      <c r="FNS156" s="190"/>
      <c r="FNT156" s="190"/>
      <c r="FNU156" s="190"/>
      <c r="FNV156" s="190"/>
      <c r="FNW156" s="190"/>
      <c r="FNX156" s="190"/>
      <c r="FNY156" s="190"/>
      <c r="FNZ156" s="190"/>
      <c r="FOA156" s="190"/>
      <c r="FOB156" s="190"/>
      <c r="FOC156" s="190"/>
      <c r="FOD156" s="190"/>
      <c r="FOE156" s="190"/>
      <c r="FOF156" s="190"/>
      <c r="FOG156" s="190"/>
      <c r="FOH156" s="190"/>
      <c r="FOI156" s="190"/>
      <c r="FOJ156" s="190"/>
      <c r="FOK156" s="190"/>
      <c r="FOL156" s="190"/>
      <c r="FOM156" s="190"/>
      <c r="FON156" s="190"/>
      <c r="FOO156" s="190"/>
      <c r="FOP156" s="190"/>
      <c r="FOQ156" s="190"/>
      <c r="FOR156" s="190"/>
      <c r="FOS156" s="190"/>
      <c r="FOT156" s="190"/>
      <c r="FOU156" s="190"/>
      <c r="FOV156" s="190"/>
      <c r="FOW156" s="190"/>
      <c r="FOX156" s="190"/>
      <c r="FOY156" s="190"/>
      <c r="FOZ156" s="190"/>
      <c r="FPA156" s="190"/>
      <c r="FPB156" s="190"/>
      <c r="FPC156" s="190"/>
      <c r="FPD156" s="190"/>
      <c r="FPE156" s="190"/>
      <c r="FPF156" s="190"/>
      <c r="FPG156" s="190"/>
      <c r="FPH156" s="190"/>
      <c r="FPI156" s="190"/>
      <c r="FPJ156" s="190"/>
      <c r="FPK156" s="190"/>
      <c r="FPL156" s="190"/>
      <c r="FPM156" s="190"/>
      <c r="FPN156" s="190"/>
      <c r="FPO156" s="190"/>
      <c r="FPP156" s="190"/>
      <c r="FPQ156" s="190"/>
      <c r="FPR156" s="190"/>
      <c r="FPS156" s="190"/>
      <c r="FPT156" s="190"/>
      <c r="FPU156" s="190"/>
      <c r="FPV156" s="190"/>
      <c r="FPW156" s="190"/>
      <c r="FPX156" s="190"/>
      <c r="FPY156" s="190"/>
      <c r="FPZ156" s="190"/>
      <c r="FQA156" s="190"/>
      <c r="FQB156" s="190"/>
      <c r="FQC156" s="190"/>
      <c r="FQD156" s="190"/>
      <c r="FQE156" s="190"/>
      <c r="FQF156" s="190"/>
      <c r="FQG156" s="190"/>
      <c r="FQH156" s="190"/>
      <c r="FQI156" s="190"/>
      <c r="FQJ156" s="190"/>
      <c r="FQK156" s="190"/>
      <c r="FQL156" s="190"/>
      <c r="FQM156" s="190"/>
      <c r="FQN156" s="190"/>
      <c r="FQO156" s="190"/>
      <c r="FQP156" s="190"/>
      <c r="FQQ156" s="190"/>
      <c r="FQR156" s="190"/>
      <c r="FQS156" s="190"/>
      <c r="FQT156" s="190"/>
      <c r="FQU156" s="190"/>
      <c r="FQV156" s="190"/>
      <c r="FQW156" s="190"/>
      <c r="FQX156" s="190"/>
      <c r="FQY156" s="190"/>
      <c r="FQZ156" s="190"/>
      <c r="FRA156" s="190"/>
      <c r="FRB156" s="190"/>
      <c r="FRC156" s="190"/>
      <c r="FRD156" s="190"/>
      <c r="FRE156" s="190"/>
      <c r="FRF156" s="190"/>
      <c r="FRG156" s="190"/>
      <c r="FRH156" s="190"/>
      <c r="FRI156" s="190"/>
      <c r="FRJ156" s="190"/>
      <c r="FRK156" s="190"/>
      <c r="FRL156" s="190"/>
      <c r="FRM156" s="190"/>
      <c r="FRN156" s="190"/>
      <c r="FRO156" s="190"/>
      <c r="FRP156" s="190"/>
      <c r="FRQ156" s="190"/>
      <c r="FRR156" s="190"/>
      <c r="FRS156" s="190"/>
      <c r="FRT156" s="190"/>
      <c r="FRU156" s="190"/>
      <c r="FRV156" s="190"/>
      <c r="FRW156" s="190"/>
      <c r="FRX156" s="190"/>
      <c r="FRY156" s="190"/>
      <c r="FRZ156" s="190"/>
      <c r="FSA156" s="190"/>
      <c r="FSB156" s="190"/>
      <c r="FSC156" s="190"/>
      <c r="FSD156" s="190"/>
      <c r="FSE156" s="190"/>
      <c r="FSF156" s="190"/>
      <c r="FSG156" s="190"/>
      <c r="FSH156" s="190"/>
      <c r="FSI156" s="190"/>
      <c r="FSJ156" s="190"/>
      <c r="FSK156" s="190"/>
      <c r="FSL156" s="190"/>
      <c r="FSM156" s="190"/>
      <c r="FSN156" s="190"/>
      <c r="FSO156" s="190"/>
      <c r="FSP156" s="190"/>
      <c r="FSQ156" s="190"/>
      <c r="FSR156" s="190"/>
      <c r="FSS156" s="190"/>
      <c r="FST156" s="190"/>
      <c r="FSU156" s="190"/>
      <c r="FSV156" s="190"/>
      <c r="FSW156" s="190"/>
      <c r="FSX156" s="190"/>
      <c r="FSY156" s="190"/>
      <c r="FSZ156" s="190"/>
      <c r="FTA156" s="190"/>
      <c r="FTB156" s="190"/>
      <c r="FTC156" s="190"/>
      <c r="FTD156" s="190"/>
      <c r="FTE156" s="190"/>
      <c r="FTF156" s="190"/>
      <c r="FTG156" s="190"/>
      <c r="FTH156" s="190"/>
      <c r="FTI156" s="190"/>
      <c r="FTJ156" s="190"/>
      <c r="FTK156" s="190"/>
      <c r="FTL156" s="190"/>
      <c r="FTM156" s="190"/>
      <c r="FTN156" s="190"/>
      <c r="FTO156" s="190"/>
      <c r="FTP156" s="190"/>
      <c r="FTQ156" s="190"/>
      <c r="FTR156" s="190"/>
      <c r="FTS156" s="190"/>
      <c r="FTT156" s="190"/>
      <c r="FTU156" s="190"/>
      <c r="FTV156" s="190"/>
      <c r="FTW156" s="190"/>
      <c r="FTX156" s="190"/>
      <c r="FTY156" s="190"/>
      <c r="FTZ156" s="190"/>
      <c r="FUA156" s="190"/>
      <c r="FUB156" s="190"/>
      <c r="FUC156" s="190"/>
      <c r="FUD156" s="190"/>
      <c r="FUE156" s="190"/>
      <c r="FUF156" s="190"/>
      <c r="FUG156" s="190"/>
      <c r="FUH156" s="190"/>
      <c r="FUI156" s="190"/>
      <c r="FUJ156" s="190"/>
      <c r="FUK156" s="190"/>
      <c r="FUL156" s="190"/>
      <c r="FUM156" s="190"/>
      <c r="FUN156" s="190"/>
      <c r="FUO156" s="190"/>
      <c r="FUP156" s="190"/>
      <c r="FUQ156" s="190"/>
      <c r="FUR156" s="190"/>
      <c r="FUS156" s="190"/>
      <c r="FUT156" s="190"/>
      <c r="FUU156" s="190"/>
      <c r="FUV156" s="190"/>
      <c r="FUW156" s="190"/>
      <c r="FUX156" s="190"/>
      <c r="FUY156" s="190"/>
      <c r="FUZ156" s="190"/>
      <c r="FVA156" s="190"/>
      <c r="FVB156" s="190"/>
      <c r="FVC156" s="190"/>
      <c r="FVD156" s="190"/>
      <c r="FVE156" s="190"/>
      <c r="FVF156" s="190"/>
      <c r="FVG156" s="190"/>
      <c r="FVH156" s="190"/>
      <c r="FVI156" s="190"/>
      <c r="FVJ156" s="190"/>
      <c r="FVK156" s="190"/>
      <c r="FVL156" s="190"/>
      <c r="FVM156" s="190"/>
      <c r="FVN156" s="190"/>
      <c r="FVO156" s="190"/>
      <c r="FVP156" s="190"/>
      <c r="FVQ156" s="190"/>
      <c r="FVR156" s="190"/>
      <c r="FVS156" s="190"/>
      <c r="FVT156" s="190"/>
      <c r="FVU156" s="190"/>
      <c r="FVV156" s="190"/>
      <c r="FVW156" s="190"/>
      <c r="FVX156" s="190"/>
      <c r="FVY156" s="190"/>
      <c r="FVZ156" s="190"/>
      <c r="FWA156" s="190"/>
      <c r="FWB156" s="190"/>
      <c r="FWC156" s="190"/>
      <c r="FWD156" s="190"/>
      <c r="FWE156" s="190"/>
      <c r="FWF156" s="190"/>
      <c r="FWG156" s="190"/>
      <c r="FWH156" s="190"/>
      <c r="FWI156" s="190"/>
      <c r="FWJ156" s="190"/>
      <c r="FWK156" s="190"/>
      <c r="FWL156" s="190"/>
      <c r="FWM156" s="190"/>
      <c r="FWN156" s="190"/>
      <c r="FWO156" s="190"/>
      <c r="FWP156" s="190"/>
      <c r="FWQ156" s="190"/>
      <c r="FWR156" s="190"/>
      <c r="FWS156" s="190"/>
      <c r="FWT156" s="190"/>
      <c r="FWU156" s="190"/>
      <c r="FWV156" s="190"/>
      <c r="FWW156" s="190"/>
      <c r="FWX156" s="190"/>
      <c r="FWY156" s="190"/>
      <c r="FWZ156" s="190"/>
      <c r="FXA156" s="190"/>
      <c r="FXB156" s="190"/>
      <c r="FXC156" s="190"/>
      <c r="FXD156" s="190"/>
      <c r="FXE156" s="190"/>
      <c r="FXF156" s="190"/>
      <c r="FXG156" s="190"/>
      <c r="FXH156" s="190"/>
      <c r="FXI156" s="190"/>
      <c r="FXJ156" s="190"/>
      <c r="FXK156" s="190"/>
      <c r="FXL156" s="190"/>
      <c r="FXM156" s="190"/>
      <c r="FXN156" s="190"/>
      <c r="FXO156" s="190"/>
      <c r="FXP156" s="190"/>
      <c r="FXQ156" s="190"/>
      <c r="FXR156" s="190"/>
      <c r="FXS156" s="190"/>
      <c r="FXT156" s="190"/>
      <c r="FXU156" s="190"/>
      <c r="FXV156" s="190"/>
      <c r="FXW156" s="190"/>
      <c r="FXX156" s="190"/>
      <c r="FXY156" s="190"/>
      <c r="FXZ156" s="190"/>
      <c r="FYA156" s="190"/>
      <c r="FYB156" s="190"/>
      <c r="FYC156" s="190"/>
      <c r="FYD156" s="190"/>
      <c r="FYE156" s="190"/>
      <c r="FYF156" s="190"/>
      <c r="FYG156" s="190"/>
      <c r="FYH156" s="190"/>
      <c r="FYI156" s="190"/>
      <c r="FYJ156" s="190"/>
      <c r="FYK156" s="190"/>
      <c r="FYL156" s="190"/>
      <c r="FYM156" s="190"/>
      <c r="FYN156" s="190"/>
      <c r="FYO156" s="190"/>
      <c r="FYP156" s="190"/>
      <c r="FYQ156" s="190"/>
      <c r="FYR156" s="190"/>
      <c r="FYS156" s="190"/>
      <c r="FYT156" s="190"/>
      <c r="FYU156" s="190"/>
      <c r="FYV156" s="190"/>
      <c r="FYW156" s="190"/>
      <c r="FYX156" s="190"/>
      <c r="FYY156" s="190"/>
      <c r="FYZ156" s="190"/>
      <c r="FZA156" s="190"/>
      <c r="FZB156" s="190"/>
      <c r="FZC156" s="190"/>
      <c r="FZD156" s="190"/>
      <c r="FZE156" s="190"/>
      <c r="FZF156" s="190"/>
      <c r="FZG156" s="190"/>
      <c r="FZH156" s="190"/>
      <c r="FZI156" s="190"/>
      <c r="FZJ156" s="190"/>
      <c r="FZK156" s="190"/>
      <c r="FZL156" s="190"/>
      <c r="FZM156" s="190"/>
      <c r="FZN156" s="190"/>
      <c r="FZO156" s="190"/>
      <c r="FZP156" s="190"/>
      <c r="FZQ156" s="190"/>
      <c r="FZR156" s="190"/>
      <c r="FZS156" s="190"/>
      <c r="FZT156" s="190"/>
      <c r="FZU156" s="190"/>
      <c r="FZV156" s="190"/>
      <c r="FZW156" s="190"/>
      <c r="FZX156" s="190"/>
      <c r="FZY156" s="190"/>
      <c r="FZZ156" s="190"/>
      <c r="GAA156" s="190"/>
      <c r="GAB156" s="190"/>
      <c r="GAC156" s="190"/>
      <c r="GAD156" s="190"/>
      <c r="GAE156" s="190"/>
      <c r="GAF156" s="190"/>
      <c r="GAG156" s="190"/>
      <c r="GAH156" s="190"/>
      <c r="GAI156" s="190"/>
      <c r="GAJ156" s="190"/>
      <c r="GAK156" s="190"/>
      <c r="GAL156" s="190"/>
      <c r="GAM156" s="190"/>
      <c r="GAN156" s="190"/>
      <c r="GAO156" s="190"/>
      <c r="GAP156" s="190"/>
      <c r="GAQ156" s="190"/>
      <c r="GAR156" s="190"/>
      <c r="GAS156" s="190"/>
      <c r="GAT156" s="190"/>
      <c r="GAU156" s="190"/>
      <c r="GAV156" s="190"/>
      <c r="GAW156" s="190"/>
      <c r="GAX156" s="190"/>
      <c r="GAY156" s="190"/>
      <c r="GAZ156" s="190"/>
      <c r="GBA156" s="190"/>
      <c r="GBB156" s="190"/>
      <c r="GBC156" s="190"/>
      <c r="GBD156" s="190"/>
      <c r="GBE156" s="190"/>
      <c r="GBF156" s="190"/>
      <c r="GBG156" s="190"/>
      <c r="GBH156" s="190"/>
      <c r="GBI156" s="190"/>
      <c r="GBJ156" s="190"/>
      <c r="GBK156" s="190"/>
      <c r="GBL156" s="190"/>
      <c r="GBM156" s="190"/>
      <c r="GBN156" s="190"/>
      <c r="GBO156" s="190"/>
      <c r="GBP156" s="190"/>
      <c r="GBQ156" s="190"/>
      <c r="GBR156" s="190"/>
      <c r="GBS156" s="190"/>
      <c r="GBT156" s="190"/>
      <c r="GBU156" s="190"/>
      <c r="GBV156" s="190"/>
      <c r="GBW156" s="190"/>
      <c r="GBX156" s="190"/>
      <c r="GBY156" s="190"/>
      <c r="GBZ156" s="190"/>
      <c r="GCA156" s="190"/>
      <c r="GCB156" s="190"/>
      <c r="GCC156" s="190"/>
      <c r="GCD156" s="190"/>
      <c r="GCE156" s="190"/>
      <c r="GCF156" s="190"/>
      <c r="GCG156" s="190"/>
      <c r="GCH156" s="190"/>
      <c r="GCI156" s="190"/>
      <c r="GCJ156" s="190"/>
      <c r="GCK156" s="190"/>
      <c r="GCL156" s="190"/>
      <c r="GCM156" s="190"/>
      <c r="GCN156" s="190"/>
      <c r="GCO156" s="190"/>
      <c r="GCP156" s="190"/>
      <c r="GCQ156" s="190"/>
      <c r="GCR156" s="190"/>
      <c r="GCS156" s="190"/>
      <c r="GCT156" s="190"/>
      <c r="GCU156" s="190"/>
      <c r="GCV156" s="190"/>
      <c r="GCW156" s="190"/>
      <c r="GCX156" s="190"/>
      <c r="GCY156" s="190"/>
      <c r="GCZ156" s="190"/>
      <c r="GDA156" s="190"/>
      <c r="GDB156" s="190"/>
      <c r="GDC156" s="190"/>
      <c r="GDD156" s="190"/>
      <c r="GDE156" s="190"/>
      <c r="GDF156" s="190"/>
      <c r="GDG156" s="190"/>
      <c r="GDH156" s="190"/>
      <c r="GDI156" s="190"/>
      <c r="GDJ156" s="190"/>
      <c r="GDK156" s="190"/>
      <c r="GDL156" s="190"/>
      <c r="GDM156" s="190"/>
      <c r="GDN156" s="190"/>
      <c r="GDO156" s="190"/>
      <c r="GDP156" s="190"/>
      <c r="GDQ156" s="190"/>
      <c r="GDR156" s="190"/>
      <c r="GDS156" s="190"/>
      <c r="GDT156" s="190"/>
      <c r="GDU156" s="190"/>
      <c r="GDV156" s="190"/>
      <c r="GDW156" s="190"/>
      <c r="GDX156" s="190"/>
      <c r="GDY156" s="190"/>
      <c r="GDZ156" s="190"/>
      <c r="GEA156" s="190"/>
      <c r="GEB156" s="190"/>
      <c r="GEC156" s="190"/>
      <c r="GED156" s="190"/>
      <c r="GEE156" s="190"/>
      <c r="GEF156" s="190"/>
      <c r="GEG156" s="190"/>
      <c r="GEH156" s="190"/>
      <c r="GEI156" s="190"/>
      <c r="GEJ156" s="190"/>
      <c r="GEK156" s="190"/>
      <c r="GEL156" s="190"/>
      <c r="GEM156" s="190"/>
      <c r="GEN156" s="190"/>
      <c r="GEO156" s="190"/>
      <c r="GEP156" s="190"/>
      <c r="GEQ156" s="190"/>
      <c r="GER156" s="190"/>
      <c r="GES156" s="190"/>
      <c r="GET156" s="190"/>
      <c r="GEU156" s="190"/>
      <c r="GEV156" s="190"/>
      <c r="GEW156" s="190"/>
      <c r="GEX156" s="190"/>
      <c r="GEY156" s="190"/>
      <c r="GEZ156" s="190"/>
      <c r="GFA156" s="190"/>
      <c r="GFB156" s="190"/>
      <c r="GFC156" s="190"/>
      <c r="GFD156" s="190"/>
      <c r="GFE156" s="190"/>
      <c r="GFF156" s="190"/>
      <c r="GFG156" s="190"/>
      <c r="GFH156" s="190"/>
      <c r="GFI156" s="190"/>
      <c r="GFJ156" s="190"/>
      <c r="GFK156" s="190"/>
      <c r="GFL156" s="190"/>
      <c r="GFM156" s="190"/>
      <c r="GFN156" s="190"/>
      <c r="GFO156" s="190"/>
      <c r="GFP156" s="190"/>
      <c r="GFQ156" s="190"/>
      <c r="GFR156" s="190"/>
      <c r="GFS156" s="190"/>
      <c r="GFT156" s="190"/>
      <c r="GFU156" s="190"/>
      <c r="GFV156" s="190"/>
      <c r="GFW156" s="190"/>
      <c r="GFX156" s="190"/>
      <c r="GFY156" s="190"/>
      <c r="GFZ156" s="190"/>
      <c r="GGA156" s="190"/>
      <c r="GGB156" s="190"/>
      <c r="GGC156" s="190"/>
      <c r="GGD156" s="190"/>
      <c r="GGE156" s="190"/>
      <c r="GGF156" s="190"/>
      <c r="GGG156" s="190"/>
      <c r="GGH156" s="190"/>
      <c r="GGI156" s="190"/>
      <c r="GGJ156" s="190"/>
      <c r="GGK156" s="190"/>
      <c r="GGL156" s="190"/>
      <c r="GGM156" s="190"/>
      <c r="GGN156" s="190"/>
      <c r="GGO156" s="190"/>
      <c r="GGP156" s="190"/>
      <c r="GGQ156" s="190"/>
      <c r="GGR156" s="190"/>
      <c r="GGS156" s="190"/>
      <c r="GGT156" s="190"/>
      <c r="GGU156" s="190"/>
      <c r="GGV156" s="190"/>
      <c r="GGW156" s="190"/>
      <c r="GGX156" s="190"/>
      <c r="GGY156" s="190"/>
      <c r="GGZ156" s="190"/>
      <c r="GHA156" s="190"/>
      <c r="GHB156" s="190"/>
      <c r="GHC156" s="190"/>
      <c r="GHD156" s="190"/>
      <c r="GHE156" s="190"/>
      <c r="GHF156" s="190"/>
      <c r="GHG156" s="190"/>
      <c r="GHH156" s="190"/>
      <c r="GHI156" s="190"/>
      <c r="GHJ156" s="190"/>
      <c r="GHK156" s="190"/>
      <c r="GHL156" s="190"/>
      <c r="GHM156" s="190"/>
      <c r="GHN156" s="190"/>
      <c r="GHO156" s="190"/>
      <c r="GHP156" s="190"/>
      <c r="GHQ156" s="190"/>
      <c r="GHR156" s="190"/>
      <c r="GHS156" s="190"/>
      <c r="GHT156" s="190"/>
      <c r="GHU156" s="190"/>
      <c r="GHV156" s="190"/>
      <c r="GHW156" s="190"/>
      <c r="GHX156" s="190"/>
      <c r="GHY156" s="190"/>
      <c r="GHZ156" s="190"/>
      <c r="GIA156" s="190"/>
      <c r="GIB156" s="190"/>
      <c r="GIC156" s="190"/>
      <c r="GID156" s="190"/>
      <c r="GIE156" s="190"/>
      <c r="GIF156" s="190"/>
      <c r="GIG156" s="190"/>
      <c r="GIH156" s="190"/>
      <c r="GII156" s="190"/>
      <c r="GIJ156" s="190"/>
      <c r="GIK156" s="190"/>
      <c r="GIL156" s="190"/>
      <c r="GIM156" s="190"/>
      <c r="GIN156" s="190"/>
      <c r="GIO156" s="190"/>
      <c r="GIP156" s="190"/>
      <c r="GIQ156" s="190"/>
      <c r="GIR156" s="190"/>
      <c r="GIS156" s="190"/>
      <c r="GIT156" s="190"/>
      <c r="GIU156" s="190"/>
      <c r="GIV156" s="190"/>
      <c r="GIW156" s="190"/>
      <c r="GIX156" s="190"/>
      <c r="GIY156" s="190"/>
      <c r="GIZ156" s="190"/>
      <c r="GJA156" s="190"/>
      <c r="GJB156" s="190"/>
      <c r="GJC156" s="190"/>
      <c r="GJD156" s="190"/>
      <c r="GJE156" s="190"/>
      <c r="GJF156" s="190"/>
      <c r="GJG156" s="190"/>
      <c r="GJH156" s="190"/>
      <c r="GJI156" s="190"/>
      <c r="GJJ156" s="190"/>
      <c r="GJK156" s="190"/>
      <c r="GJL156" s="190"/>
      <c r="GJM156" s="190"/>
      <c r="GJN156" s="190"/>
      <c r="GJO156" s="190"/>
      <c r="GJP156" s="190"/>
      <c r="GJQ156" s="190"/>
      <c r="GJR156" s="190"/>
      <c r="GJS156" s="190"/>
      <c r="GJT156" s="190"/>
      <c r="GJU156" s="190"/>
      <c r="GJV156" s="190"/>
      <c r="GJW156" s="190"/>
      <c r="GJX156" s="190"/>
      <c r="GJY156" s="190"/>
      <c r="GJZ156" s="190"/>
      <c r="GKA156" s="190"/>
      <c r="GKB156" s="190"/>
      <c r="GKC156" s="190"/>
      <c r="GKD156" s="190"/>
      <c r="GKE156" s="190"/>
      <c r="GKF156" s="190"/>
      <c r="GKG156" s="190"/>
      <c r="GKH156" s="190"/>
      <c r="GKI156" s="190"/>
      <c r="GKJ156" s="190"/>
      <c r="GKK156" s="190"/>
      <c r="GKL156" s="190"/>
      <c r="GKM156" s="190"/>
      <c r="GKN156" s="190"/>
      <c r="GKO156" s="190"/>
      <c r="GKP156" s="190"/>
      <c r="GKQ156" s="190"/>
      <c r="GKR156" s="190"/>
      <c r="GKS156" s="190"/>
      <c r="GKT156" s="190"/>
      <c r="GKU156" s="190"/>
      <c r="GKV156" s="190"/>
      <c r="GKW156" s="190"/>
      <c r="GKX156" s="190"/>
      <c r="GKY156" s="190"/>
      <c r="GKZ156" s="190"/>
      <c r="GLA156" s="190"/>
      <c r="GLB156" s="190"/>
      <c r="GLC156" s="190"/>
      <c r="GLD156" s="190"/>
      <c r="GLE156" s="190"/>
      <c r="GLF156" s="190"/>
      <c r="GLG156" s="190"/>
      <c r="GLH156" s="190"/>
      <c r="GLI156" s="190"/>
      <c r="GLJ156" s="190"/>
      <c r="GLK156" s="190"/>
      <c r="GLL156" s="190"/>
      <c r="GLM156" s="190"/>
      <c r="GLN156" s="190"/>
      <c r="GLO156" s="190"/>
      <c r="GLP156" s="190"/>
      <c r="GLQ156" s="190"/>
      <c r="GLR156" s="190"/>
      <c r="GLS156" s="190"/>
      <c r="GLT156" s="190"/>
      <c r="GLU156" s="190"/>
      <c r="GLV156" s="190"/>
      <c r="GLW156" s="190"/>
      <c r="GLX156" s="190"/>
      <c r="GLY156" s="190"/>
      <c r="GLZ156" s="190"/>
      <c r="GMA156" s="190"/>
      <c r="GMB156" s="190"/>
      <c r="GMC156" s="190"/>
      <c r="GMD156" s="190"/>
      <c r="GME156" s="190"/>
      <c r="GMF156" s="190"/>
      <c r="GMG156" s="190"/>
      <c r="GMH156" s="190"/>
      <c r="GMI156" s="190"/>
      <c r="GMJ156" s="190"/>
      <c r="GMK156" s="190"/>
      <c r="GML156" s="190"/>
      <c r="GMM156" s="190"/>
      <c r="GMN156" s="190"/>
      <c r="GMO156" s="190"/>
      <c r="GMP156" s="190"/>
      <c r="GMQ156" s="190"/>
      <c r="GMR156" s="190"/>
      <c r="GMS156" s="190"/>
      <c r="GMT156" s="190"/>
      <c r="GMU156" s="190"/>
      <c r="GMV156" s="190"/>
      <c r="GMW156" s="190"/>
      <c r="GMX156" s="190"/>
      <c r="GMY156" s="190"/>
      <c r="GMZ156" s="190"/>
      <c r="GNA156" s="190"/>
      <c r="GNB156" s="190"/>
      <c r="GNC156" s="190"/>
      <c r="GND156" s="190"/>
      <c r="GNE156" s="190"/>
      <c r="GNF156" s="190"/>
      <c r="GNG156" s="190"/>
      <c r="GNH156" s="190"/>
      <c r="GNI156" s="190"/>
      <c r="GNJ156" s="190"/>
      <c r="GNK156" s="190"/>
      <c r="GNL156" s="190"/>
      <c r="GNM156" s="190"/>
      <c r="GNN156" s="190"/>
      <c r="GNO156" s="190"/>
      <c r="GNP156" s="190"/>
      <c r="GNQ156" s="190"/>
      <c r="GNR156" s="190"/>
      <c r="GNS156" s="190"/>
      <c r="GNT156" s="190"/>
      <c r="GNU156" s="190"/>
      <c r="GNV156" s="190"/>
      <c r="GNW156" s="190"/>
      <c r="GNX156" s="190"/>
      <c r="GNY156" s="190"/>
      <c r="GNZ156" s="190"/>
      <c r="GOA156" s="190"/>
      <c r="GOB156" s="190"/>
      <c r="GOC156" s="190"/>
      <c r="GOD156" s="190"/>
      <c r="GOE156" s="190"/>
      <c r="GOF156" s="190"/>
      <c r="GOG156" s="190"/>
      <c r="GOH156" s="190"/>
      <c r="GOI156" s="190"/>
      <c r="GOJ156" s="190"/>
      <c r="GOK156" s="190"/>
      <c r="GOL156" s="190"/>
      <c r="GOM156" s="190"/>
      <c r="GON156" s="190"/>
      <c r="GOO156" s="190"/>
      <c r="GOP156" s="190"/>
      <c r="GOQ156" s="190"/>
      <c r="GOR156" s="190"/>
      <c r="GOS156" s="190"/>
      <c r="GOT156" s="190"/>
      <c r="GOU156" s="190"/>
      <c r="GOV156" s="190"/>
      <c r="GOW156" s="190"/>
      <c r="GOX156" s="190"/>
      <c r="GOY156" s="190"/>
      <c r="GOZ156" s="190"/>
      <c r="GPA156" s="190"/>
      <c r="GPB156" s="190"/>
      <c r="GPC156" s="190"/>
      <c r="GPD156" s="190"/>
      <c r="GPE156" s="190"/>
      <c r="GPF156" s="190"/>
      <c r="GPG156" s="190"/>
      <c r="GPH156" s="190"/>
      <c r="GPI156" s="190"/>
      <c r="GPJ156" s="190"/>
      <c r="GPK156" s="190"/>
      <c r="GPL156" s="190"/>
      <c r="GPM156" s="190"/>
      <c r="GPN156" s="190"/>
      <c r="GPO156" s="190"/>
      <c r="GPP156" s="190"/>
      <c r="GPQ156" s="190"/>
      <c r="GPR156" s="190"/>
      <c r="GPS156" s="190"/>
      <c r="GPT156" s="190"/>
      <c r="GPU156" s="190"/>
      <c r="GPV156" s="190"/>
      <c r="GPW156" s="190"/>
      <c r="GPX156" s="190"/>
      <c r="GPY156" s="190"/>
      <c r="GPZ156" s="190"/>
      <c r="GQA156" s="190"/>
      <c r="GQB156" s="190"/>
      <c r="GQC156" s="190"/>
      <c r="GQD156" s="190"/>
      <c r="GQE156" s="190"/>
      <c r="GQF156" s="190"/>
      <c r="GQG156" s="190"/>
      <c r="GQH156" s="190"/>
      <c r="GQI156" s="190"/>
      <c r="GQJ156" s="190"/>
      <c r="GQK156" s="190"/>
      <c r="GQL156" s="190"/>
      <c r="GQM156" s="190"/>
      <c r="GQN156" s="190"/>
      <c r="GQO156" s="190"/>
      <c r="GQP156" s="190"/>
      <c r="GQQ156" s="190"/>
      <c r="GQR156" s="190"/>
      <c r="GQS156" s="190"/>
      <c r="GQT156" s="190"/>
      <c r="GQU156" s="190"/>
      <c r="GQV156" s="190"/>
      <c r="GQW156" s="190"/>
      <c r="GQX156" s="190"/>
      <c r="GQY156" s="190"/>
      <c r="GQZ156" s="190"/>
      <c r="GRA156" s="190"/>
      <c r="GRB156" s="190"/>
      <c r="GRC156" s="190"/>
      <c r="GRD156" s="190"/>
      <c r="GRE156" s="190"/>
      <c r="GRF156" s="190"/>
      <c r="GRG156" s="190"/>
      <c r="GRH156" s="190"/>
      <c r="GRI156" s="190"/>
      <c r="GRJ156" s="190"/>
      <c r="GRK156" s="190"/>
      <c r="GRL156" s="190"/>
      <c r="GRM156" s="190"/>
      <c r="GRN156" s="190"/>
      <c r="GRO156" s="190"/>
      <c r="GRP156" s="190"/>
      <c r="GRQ156" s="190"/>
      <c r="GRR156" s="190"/>
      <c r="GRS156" s="190"/>
      <c r="GRT156" s="190"/>
      <c r="GRU156" s="190"/>
      <c r="GRV156" s="190"/>
      <c r="GRW156" s="190"/>
      <c r="GRX156" s="190"/>
      <c r="GRY156" s="190"/>
      <c r="GRZ156" s="190"/>
      <c r="GSA156" s="190"/>
      <c r="GSB156" s="190"/>
      <c r="GSC156" s="190"/>
      <c r="GSD156" s="190"/>
      <c r="GSE156" s="190"/>
      <c r="GSF156" s="190"/>
      <c r="GSG156" s="190"/>
      <c r="GSH156" s="190"/>
      <c r="GSI156" s="190"/>
      <c r="GSJ156" s="190"/>
      <c r="GSK156" s="190"/>
      <c r="GSL156" s="190"/>
      <c r="GSM156" s="190"/>
      <c r="GSN156" s="190"/>
      <c r="GSO156" s="190"/>
      <c r="GSP156" s="190"/>
      <c r="GSQ156" s="190"/>
      <c r="GSR156" s="190"/>
      <c r="GSS156" s="190"/>
      <c r="GST156" s="190"/>
      <c r="GSU156" s="190"/>
      <c r="GSV156" s="190"/>
      <c r="GSW156" s="190"/>
      <c r="GSX156" s="190"/>
      <c r="GSY156" s="190"/>
      <c r="GSZ156" s="190"/>
      <c r="GTA156" s="190"/>
      <c r="GTB156" s="190"/>
      <c r="GTC156" s="190"/>
      <c r="GTD156" s="190"/>
      <c r="GTE156" s="190"/>
      <c r="GTF156" s="190"/>
      <c r="GTG156" s="190"/>
      <c r="GTH156" s="190"/>
      <c r="GTI156" s="190"/>
      <c r="GTJ156" s="190"/>
      <c r="GTK156" s="190"/>
      <c r="GTL156" s="190"/>
      <c r="GTM156" s="190"/>
      <c r="GTN156" s="190"/>
      <c r="GTO156" s="190"/>
      <c r="GTP156" s="190"/>
      <c r="GTQ156" s="190"/>
      <c r="GTR156" s="190"/>
      <c r="GTS156" s="190"/>
      <c r="GTT156" s="190"/>
      <c r="GTU156" s="190"/>
      <c r="GTV156" s="190"/>
      <c r="GTW156" s="190"/>
      <c r="GTX156" s="190"/>
      <c r="GTY156" s="190"/>
      <c r="GTZ156" s="190"/>
      <c r="GUA156" s="190"/>
      <c r="GUB156" s="190"/>
      <c r="GUC156" s="190"/>
      <c r="GUD156" s="190"/>
      <c r="GUE156" s="190"/>
      <c r="GUF156" s="190"/>
      <c r="GUG156" s="190"/>
      <c r="GUH156" s="190"/>
      <c r="GUI156" s="190"/>
      <c r="GUJ156" s="190"/>
      <c r="GUK156" s="190"/>
      <c r="GUL156" s="190"/>
      <c r="GUM156" s="190"/>
      <c r="GUN156" s="190"/>
      <c r="GUO156" s="190"/>
      <c r="GUP156" s="190"/>
      <c r="GUQ156" s="190"/>
      <c r="GUR156" s="190"/>
      <c r="GUS156" s="190"/>
      <c r="GUT156" s="190"/>
      <c r="GUU156" s="190"/>
      <c r="GUV156" s="190"/>
      <c r="GUW156" s="190"/>
      <c r="GUX156" s="190"/>
      <c r="GUY156" s="190"/>
      <c r="GUZ156" s="190"/>
      <c r="GVA156" s="190"/>
      <c r="GVB156" s="190"/>
      <c r="GVC156" s="190"/>
      <c r="GVD156" s="190"/>
      <c r="GVE156" s="190"/>
      <c r="GVF156" s="190"/>
      <c r="GVG156" s="190"/>
      <c r="GVH156" s="190"/>
      <c r="GVI156" s="190"/>
      <c r="GVJ156" s="190"/>
      <c r="GVK156" s="190"/>
      <c r="GVL156" s="190"/>
      <c r="GVM156" s="190"/>
      <c r="GVN156" s="190"/>
      <c r="GVO156" s="190"/>
      <c r="GVP156" s="190"/>
      <c r="GVQ156" s="190"/>
      <c r="GVR156" s="190"/>
      <c r="GVS156" s="190"/>
      <c r="GVT156" s="190"/>
      <c r="GVU156" s="190"/>
      <c r="GVV156" s="190"/>
      <c r="GVW156" s="190"/>
      <c r="GVX156" s="190"/>
      <c r="GVY156" s="190"/>
      <c r="GVZ156" s="190"/>
      <c r="GWA156" s="190"/>
      <c r="GWB156" s="190"/>
      <c r="GWC156" s="190"/>
      <c r="GWD156" s="190"/>
      <c r="GWE156" s="190"/>
      <c r="GWF156" s="190"/>
      <c r="GWG156" s="190"/>
      <c r="GWH156" s="190"/>
      <c r="GWI156" s="190"/>
      <c r="GWJ156" s="190"/>
      <c r="GWK156" s="190"/>
      <c r="GWL156" s="190"/>
      <c r="GWM156" s="190"/>
      <c r="GWN156" s="190"/>
      <c r="GWO156" s="190"/>
      <c r="GWP156" s="190"/>
      <c r="GWQ156" s="190"/>
      <c r="GWR156" s="190"/>
      <c r="GWS156" s="190"/>
      <c r="GWT156" s="190"/>
      <c r="GWU156" s="190"/>
      <c r="GWV156" s="190"/>
      <c r="GWW156" s="190"/>
      <c r="GWX156" s="190"/>
      <c r="GWY156" s="190"/>
      <c r="GWZ156" s="190"/>
      <c r="GXA156" s="190"/>
      <c r="GXB156" s="190"/>
      <c r="GXC156" s="190"/>
      <c r="GXD156" s="190"/>
      <c r="GXE156" s="190"/>
      <c r="GXF156" s="190"/>
      <c r="GXG156" s="190"/>
      <c r="GXH156" s="190"/>
      <c r="GXI156" s="190"/>
      <c r="GXJ156" s="190"/>
      <c r="GXK156" s="190"/>
      <c r="GXL156" s="190"/>
      <c r="GXM156" s="190"/>
      <c r="GXN156" s="190"/>
      <c r="GXO156" s="190"/>
      <c r="GXP156" s="190"/>
      <c r="GXQ156" s="190"/>
      <c r="GXR156" s="190"/>
      <c r="GXS156" s="190"/>
      <c r="GXT156" s="190"/>
      <c r="GXU156" s="190"/>
      <c r="GXV156" s="190"/>
      <c r="GXW156" s="190"/>
      <c r="GXX156" s="190"/>
      <c r="GXY156" s="190"/>
      <c r="GXZ156" s="190"/>
      <c r="GYA156" s="190"/>
      <c r="GYB156" s="190"/>
      <c r="GYC156" s="190"/>
      <c r="GYD156" s="190"/>
      <c r="GYE156" s="190"/>
      <c r="GYF156" s="190"/>
      <c r="GYG156" s="190"/>
      <c r="GYH156" s="190"/>
      <c r="GYI156" s="190"/>
      <c r="GYJ156" s="190"/>
      <c r="GYK156" s="190"/>
      <c r="GYL156" s="190"/>
      <c r="GYM156" s="190"/>
      <c r="GYN156" s="190"/>
      <c r="GYO156" s="190"/>
      <c r="GYP156" s="190"/>
      <c r="GYQ156" s="190"/>
      <c r="GYR156" s="190"/>
      <c r="GYS156" s="190"/>
      <c r="GYT156" s="190"/>
      <c r="GYU156" s="190"/>
      <c r="GYV156" s="190"/>
      <c r="GYW156" s="190"/>
      <c r="GYX156" s="190"/>
      <c r="GYY156" s="190"/>
      <c r="GYZ156" s="190"/>
      <c r="GZA156" s="190"/>
      <c r="GZB156" s="190"/>
      <c r="GZC156" s="190"/>
      <c r="GZD156" s="190"/>
      <c r="GZE156" s="190"/>
      <c r="GZF156" s="190"/>
      <c r="GZG156" s="190"/>
      <c r="GZH156" s="190"/>
      <c r="GZI156" s="190"/>
      <c r="GZJ156" s="190"/>
      <c r="GZK156" s="190"/>
      <c r="GZL156" s="190"/>
      <c r="GZM156" s="190"/>
      <c r="GZN156" s="190"/>
      <c r="GZO156" s="190"/>
      <c r="GZP156" s="190"/>
      <c r="GZQ156" s="190"/>
      <c r="GZR156" s="190"/>
      <c r="GZS156" s="190"/>
      <c r="GZT156" s="190"/>
      <c r="GZU156" s="190"/>
      <c r="GZV156" s="190"/>
      <c r="GZW156" s="190"/>
      <c r="GZX156" s="190"/>
      <c r="GZY156" s="190"/>
      <c r="GZZ156" s="190"/>
      <c r="HAA156" s="190"/>
      <c r="HAB156" s="190"/>
      <c r="HAC156" s="190"/>
      <c r="HAD156" s="190"/>
      <c r="HAE156" s="190"/>
      <c r="HAF156" s="190"/>
      <c r="HAG156" s="190"/>
      <c r="HAH156" s="190"/>
      <c r="HAI156" s="190"/>
      <c r="HAJ156" s="190"/>
      <c r="HAK156" s="190"/>
      <c r="HAL156" s="190"/>
      <c r="HAM156" s="190"/>
      <c r="HAN156" s="190"/>
      <c r="HAO156" s="190"/>
      <c r="HAP156" s="190"/>
      <c r="HAQ156" s="190"/>
      <c r="HAR156" s="190"/>
      <c r="HAS156" s="190"/>
      <c r="HAT156" s="190"/>
      <c r="HAU156" s="190"/>
      <c r="HAV156" s="190"/>
      <c r="HAW156" s="190"/>
      <c r="HAX156" s="190"/>
      <c r="HAY156" s="190"/>
      <c r="HAZ156" s="190"/>
      <c r="HBA156" s="190"/>
      <c r="HBB156" s="190"/>
      <c r="HBC156" s="190"/>
      <c r="HBD156" s="190"/>
      <c r="HBE156" s="190"/>
      <c r="HBF156" s="190"/>
      <c r="HBG156" s="190"/>
      <c r="HBH156" s="190"/>
      <c r="HBI156" s="190"/>
      <c r="HBJ156" s="190"/>
      <c r="HBK156" s="190"/>
      <c r="HBL156" s="190"/>
      <c r="HBM156" s="190"/>
      <c r="HBN156" s="190"/>
      <c r="HBO156" s="190"/>
      <c r="HBP156" s="190"/>
      <c r="HBQ156" s="190"/>
      <c r="HBR156" s="190"/>
      <c r="HBS156" s="190"/>
      <c r="HBT156" s="190"/>
      <c r="HBU156" s="190"/>
      <c r="HBV156" s="190"/>
      <c r="HBW156" s="190"/>
      <c r="HBX156" s="190"/>
      <c r="HBY156" s="190"/>
      <c r="HBZ156" s="190"/>
      <c r="HCA156" s="190"/>
      <c r="HCB156" s="190"/>
      <c r="HCC156" s="190"/>
      <c r="HCD156" s="190"/>
      <c r="HCE156" s="190"/>
      <c r="HCF156" s="190"/>
      <c r="HCG156" s="190"/>
      <c r="HCH156" s="190"/>
      <c r="HCI156" s="190"/>
      <c r="HCJ156" s="190"/>
      <c r="HCK156" s="190"/>
      <c r="HCL156" s="190"/>
      <c r="HCM156" s="190"/>
      <c r="HCN156" s="190"/>
      <c r="HCO156" s="190"/>
      <c r="HCP156" s="190"/>
      <c r="HCQ156" s="190"/>
      <c r="HCR156" s="190"/>
      <c r="HCS156" s="190"/>
      <c r="HCT156" s="190"/>
      <c r="HCU156" s="190"/>
      <c r="HCV156" s="190"/>
      <c r="HCW156" s="190"/>
      <c r="HCX156" s="190"/>
      <c r="HCY156" s="190"/>
      <c r="HCZ156" s="190"/>
      <c r="HDA156" s="190"/>
      <c r="HDB156" s="190"/>
      <c r="HDC156" s="190"/>
      <c r="HDD156" s="190"/>
      <c r="HDE156" s="190"/>
      <c r="HDF156" s="190"/>
      <c r="HDG156" s="190"/>
      <c r="HDH156" s="190"/>
      <c r="HDI156" s="190"/>
      <c r="HDJ156" s="190"/>
      <c r="HDK156" s="190"/>
      <c r="HDL156" s="190"/>
      <c r="HDM156" s="190"/>
      <c r="HDN156" s="190"/>
      <c r="HDO156" s="190"/>
      <c r="HDP156" s="190"/>
      <c r="HDQ156" s="190"/>
      <c r="HDR156" s="190"/>
      <c r="HDS156" s="190"/>
      <c r="HDT156" s="190"/>
      <c r="HDU156" s="190"/>
      <c r="HDV156" s="190"/>
      <c r="HDW156" s="190"/>
      <c r="HDX156" s="190"/>
      <c r="HDY156" s="190"/>
      <c r="HDZ156" s="190"/>
      <c r="HEA156" s="190"/>
      <c r="HEB156" s="190"/>
      <c r="HEC156" s="190"/>
      <c r="HED156" s="190"/>
      <c r="HEE156" s="190"/>
      <c r="HEF156" s="190"/>
      <c r="HEG156" s="190"/>
      <c r="HEH156" s="190"/>
      <c r="HEI156" s="190"/>
      <c r="HEJ156" s="190"/>
      <c r="HEK156" s="190"/>
      <c r="HEL156" s="190"/>
      <c r="HEM156" s="190"/>
      <c r="HEN156" s="190"/>
      <c r="HEO156" s="190"/>
      <c r="HEP156" s="190"/>
      <c r="HEQ156" s="190"/>
      <c r="HER156" s="190"/>
      <c r="HES156" s="190"/>
      <c r="HET156" s="190"/>
      <c r="HEU156" s="190"/>
      <c r="HEV156" s="190"/>
      <c r="HEW156" s="190"/>
      <c r="HEX156" s="190"/>
      <c r="HEY156" s="190"/>
      <c r="HEZ156" s="190"/>
      <c r="HFA156" s="190"/>
      <c r="HFB156" s="190"/>
      <c r="HFC156" s="190"/>
      <c r="HFD156" s="190"/>
      <c r="HFE156" s="190"/>
      <c r="HFF156" s="190"/>
      <c r="HFG156" s="190"/>
      <c r="HFH156" s="190"/>
      <c r="HFI156" s="190"/>
      <c r="HFJ156" s="190"/>
      <c r="HFK156" s="190"/>
      <c r="HFL156" s="190"/>
      <c r="HFM156" s="190"/>
      <c r="HFN156" s="190"/>
      <c r="HFO156" s="190"/>
      <c r="HFP156" s="190"/>
      <c r="HFQ156" s="190"/>
      <c r="HFR156" s="190"/>
      <c r="HFS156" s="190"/>
      <c r="HFT156" s="190"/>
      <c r="HFU156" s="190"/>
      <c r="HFV156" s="190"/>
      <c r="HFW156" s="190"/>
      <c r="HFX156" s="190"/>
      <c r="HFY156" s="190"/>
      <c r="HFZ156" s="190"/>
      <c r="HGA156" s="190"/>
      <c r="HGB156" s="190"/>
      <c r="HGC156" s="190"/>
      <c r="HGD156" s="190"/>
      <c r="HGE156" s="190"/>
      <c r="HGF156" s="190"/>
      <c r="HGG156" s="190"/>
      <c r="HGH156" s="190"/>
      <c r="HGI156" s="190"/>
      <c r="HGJ156" s="190"/>
      <c r="HGK156" s="190"/>
      <c r="HGL156" s="190"/>
      <c r="HGM156" s="190"/>
      <c r="HGN156" s="190"/>
      <c r="HGO156" s="190"/>
      <c r="HGP156" s="190"/>
      <c r="HGQ156" s="190"/>
      <c r="HGR156" s="190"/>
      <c r="HGS156" s="190"/>
      <c r="HGT156" s="190"/>
      <c r="HGU156" s="190"/>
      <c r="HGV156" s="190"/>
      <c r="HGW156" s="190"/>
      <c r="HGX156" s="190"/>
      <c r="HGY156" s="190"/>
      <c r="HGZ156" s="190"/>
      <c r="HHA156" s="190"/>
      <c r="HHB156" s="190"/>
      <c r="HHC156" s="190"/>
      <c r="HHD156" s="190"/>
      <c r="HHE156" s="190"/>
      <c r="HHF156" s="190"/>
      <c r="HHG156" s="190"/>
      <c r="HHH156" s="190"/>
      <c r="HHI156" s="190"/>
      <c r="HHJ156" s="190"/>
      <c r="HHK156" s="190"/>
      <c r="HHL156" s="190"/>
      <c r="HHM156" s="190"/>
      <c r="HHN156" s="190"/>
      <c r="HHO156" s="190"/>
      <c r="HHP156" s="190"/>
      <c r="HHQ156" s="190"/>
      <c r="HHR156" s="190"/>
      <c r="HHS156" s="190"/>
      <c r="HHT156" s="190"/>
      <c r="HHU156" s="190"/>
      <c r="HHV156" s="190"/>
      <c r="HHW156" s="190"/>
      <c r="HHX156" s="190"/>
      <c r="HHY156" s="190"/>
      <c r="HHZ156" s="190"/>
      <c r="HIA156" s="190"/>
      <c r="HIB156" s="190"/>
      <c r="HIC156" s="190"/>
      <c r="HID156" s="190"/>
      <c r="HIE156" s="190"/>
      <c r="HIF156" s="190"/>
      <c r="HIG156" s="190"/>
      <c r="HIH156" s="190"/>
      <c r="HII156" s="190"/>
      <c r="HIJ156" s="190"/>
      <c r="HIK156" s="190"/>
      <c r="HIL156" s="190"/>
      <c r="HIM156" s="190"/>
      <c r="HIN156" s="190"/>
      <c r="HIO156" s="190"/>
      <c r="HIP156" s="190"/>
      <c r="HIQ156" s="190"/>
      <c r="HIR156" s="190"/>
      <c r="HIS156" s="190"/>
      <c r="HIT156" s="190"/>
      <c r="HIU156" s="190"/>
      <c r="HIV156" s="190"/>
      <c r="HIW156" s="190"/>
      <c r="HIX156" s="190"/>
      <c r="HIY156" s="190"/>
      <c r="HIZ156" s="190"/>
      <c r="HJA156" s="190"/>
      <c r="HJB156" s="190"/>
      <c r="HJC156" s="190"/>
      <c r="HJD156" s="190"/>
      <c r="HJE156" s="190"/>
      <c r="HJF156" s="190"/>
      <c r="HJG156" s="190"/>
      <c r="HJH156" s="190"/>
      <c r="HJI156" s="190"/>
      <c r="HJJ156" s="190"/>
      <c r="HJK156" s="190"/>
      <c r="HJL156" s="190"/>
      <c r="HJM156" s="190"/>
      <c r="HJN156" s="190"/>
      <c r="HJO156" s="190"/>
      <c r="HJP156" s="190"/>
      <c r="HJQ156" s="190"/>
      <c r="HJR156" s="190"/>
      <c r="HJS156" s="190"/>
      <c r="HJT156" s="190"/>
      <c r="HJU156" s="190"/>
      <c r="HJV156" s="190"/>
      <c r="HJW156" s="190"/>
      <c r="HJX156" s="190"/>
      <c r="HJY156" s="190"/>
      <c r="HJZ156" s="190"/>
      <c r="HKA156" s="190"/>
      <c r="HKB156" s="190"/>
      <c r="HKC156" s="190"/>
      <c r="HKD156" s="190"/>
      <c r="HKE156" s="190"/>
      <c r="HKF156" s="190"/>
      <c r="HKG156" s="190"/>
      <c r="HKH156" s="190"/>
      <c r="HKI156" s="190"/>
      <c r="HKJ156" s="190"/>
      <c r="HKK156" s="190"/>
      <c r="HKL156" s="190"/>
      <c r="HKM156" s="190"/>
      <c r="HKN156" s="190"/>
      <c r="HKO156" s="190"/>
      <c r="HKP156" s="190"/>
      <c r="HKQ156" s="190"/>
      <c r="HKR156" s="190"/>
      <c r="HKS156" s="190"/>
      <c r="HKT156" s="190"/>
      <c r="HKU156" s="190"/>
      <c r="HKV156" s="190"/>
      <c r="HKW156" s="190"/>
      <c r="HKX156" s="190"/>
      <c r="HKY156" s="190"/>
      <c r="HKZ156" s="190"/>
      <c r="HLA156" s="190"/>
      <c r="HLB156" s="190"/>
      <c r="HLC156" s="190"/>
      <c r="HLD156" s="190"/>
      <c r="HLE156" s="190"/>
      <c r="HLF156" s="190"/>
      <c r="HLG156" s="190"/>
      <c r="HLH156" s="190"/>
      <c r="HLI156" s="190"/>
      <c r="HLJ156" s="190"/>
      <c r="HLK156" s="190"/>
      <c r="HLL156" s="190"/>
      <c r="HLM156" s="190"/>
      <c r="HLN156" s="190"/>
      <c r="HLO156" s="190"/>
      <c r="HLP156" s="190"/>
      <c r="HLQ156" s="190"/>
      <c r="HLR156" s="190"/>
      <c r="HLS156" s="190"/>
      <c r="HLT156" s="190"/>
      <c r="HLU156" s="190"/>
      <c r="HLV156" s="190"/>
      <c r="HLW156" s="190"/>
      <c r="HLX156" s="190"/>
      <c r="HLY156" s="190"/>
      <c r="HLZ156" s="190"/>
      <c r="HMA156" s="190"/>
      <c r="HMB156" s="190"/>
      <c r="HMC156" s="190"/>
      <c r="HMD156" s="190"/>
      <c r="HME156" s="190"/>
      <c r="HMF156" s="190"/>
      <c r="HMG156" s="190"/>
      <c r="HMH156" s="190"/>
      <c r="HMI156" s="190"/>
      <c r="HMJ156" s="190"/>
      <c r="HMK156" s="190"/>
      <c r="HML156" s="190"/>
      <c r="HMM156" s="190"/>
      <c r="HMN156" s="190"/>
      <c r="HMO156" s="190"/>
      <c r="HMP156" s="190"/>
      <c r="HMQ156" s="190"/>
      <c r="HMR156" s="190"/>
      <c r="HMS156" s="190"/>
      <c r="HMT156" s="190"/>
      <c r="HMU156" s="190"/>
      <c r="HMV156" s="190"/>
      <c r="HMW156" s="190"/>
      <c r="HMX156" s="190"/>
      <c r="HMY156" s="190"/>
      <c r="HMZ156" s="190"/>
      <c r="HNA156" s="190"/>
      <c r="HNB156" s="190"/>
      <c r="HNC156" s="190"/>
      <c r="HND156" s="190"/>
      <c r="HNE156" s="190"/>
      <c r="HNF156" s="190"/>
      <c r="HNG156" s="190"/>
      <c r="HNH156" s="190"/>
      <c r="HNI156" s="190"/>
      <c r="HNJ156" s="190"/>
      <c r="HNK156" s="190"/>
      <c r="HNL156" s="190"/>
      <c r="HNM156" s="190"/>
      <c r="HNN156" s="190"/>
      <c r="HNO156" s="190"/>
      <c r="HNP156" s="190"/>
      <c r="HNQ156" s="190"/>
      <c r="HNR156" s="190"/>
      <c r="HNS156" s="190"/>
      <c r="HNT156" s="190"/>
      <c r="HNU156" s="190"/>
      <c r="HNV156" s="190"/>
      <c r="HNW156" s="190"/>
      <c r="HNX156" s="190"/>
      <c r="HNY156" s="190"/>
      <c r="HNZ156" s="190"/>
      <c r="HOA156" s="190"/>
      <c r="HOB156" s="190"/>
      <c r="HOC156" s="190"/>
      <c r="HOD156" s="190"/>
      <c r="HOE156" s="190"/>
      <c r="HOF156" s="190"/>
      <c r="HOG156" s="190"/>
      <c r="HOH156" s="190"/>
      <c r="HOI156" s="190"/>
      <c r="HOJ156" s="190"/>
      <c r="HOK156" s="190"/>
      <c r="HOL156" s="190"/>
      <c r="HOM156" s="190"/>
      <c r="HON156" s="190"/>
      <c r="HOO156" s="190"/>
      <c r="HOP156" s="190"/>
      <c r="HOQ156" s="190"/>
      <c r="HOR156" s="190"/>
      <c r="HOS156" s="190"/>
      <c r="HOT156" s="190"/>
      <c r="HOU156" s="190"/>
      <c r="HOV156" s="190"/>
      <c r="HOW156" s="190"/>
      <c r="HOX156" s="190"/>
      <c r="HOY156" s="190"/>
      <c r="HOZ156" s="190"/>
      <c r="HPA156" s="190"/>
      <c r="HPB156" s="190"/>
      <c r="HPC156" s="190"/>
      <c r="HPD156" s="190"/>
      <c r="HPE156" s="190"/>
      <c r="HPF156" s="190"/>
      <c r="HPG156" s="190"/>
      <c r="HPH156" s="190"/>
      <c r="HPI156" s="190"/>
      <c r="HPJ156" s="190"/>
      <c r="HPK156" s="190"/>
      <c r="HPL156" s="190"/>
      <c r="HPM156" s="190"/>
      <c r="HPN156" s="190"/>
      <c r="HPO156" s="190"/>
      <c r="HPP156" s="190"/>
      <c r="HPQ156" s="190"/>
      <c r="HPR156" s="190"/>
      <c r="HPS156" s="190"/>
      <c r="HPT156" s="190"/>
      <c r="HPU156" s="190"/>
      <c r="HPV156" s="190"/>
      <c r="HPW156" s="190"/>
      <c r="HPX156" s="190"/>
      <c r="HPY156" s="190"/>
      <c r="HPZ156" s="190"/>
      <c r="HQA156" s="190"/>
      <c r="HQB156" s="190"/>
      <c r="HQC156" s="190"/>
      <c r="HQD156" s="190"/>
      <c r="HQE156" s="190"/>
      <c r="HQF156" s="190"/>
      <c r="HQG156" s="190"/>
      <c r="HQH156" s="190"/>
      <c r="HQI156" s="190"/>
      <c r="HQJ156" s="190"/>
      <c r="HQK156" s="190"/>
      <c r="HQL156" s="190"/>
      <c r="HQM156" s="190"/>
      <c r="HQN156" s="190"/>
      <c r="HQO156" s="190"/>
      <c r="HQP156" s="190"/>
      <c r="HQQ156" s="190"/>
      <c r="HQR156" s="190"/>
      <c r="HQS156" s="190"/>
      <c r="HQT156" s="190"/>
      <c r="HQU156" s="190"/>
      <c r="HQV156" s="190"/>
      <c r="HQW156" s="190"/>
      <c r="HQX156" s="190"/>
      <c r="HQY156" s="190"/>
      <c r="HQZ156" s="190"/>
      <c r="HRA156" s="190"/>
      <c r="HRB156" s="190"/>
      <c r="HRC156" s="190"/>
      <c r="HRD156" s="190"/>
      <c r="HRE156" s="190"/>
      <c r="HRF156" s="190"/>
      <c r="HRG156" s="190"/>
      <c r="HRH156" s="190"/>
      <c r="HRI156" s="190"/>
      <c r="HRJ156" s="190"/>
      <c r="HRK156" s="190"/>
      <c r="HRL156" s="190"/>
      <c r="HRM156" s="190"/>
      <c r="HRN156" s="190"/>
      <c r="HRO156" s="190"/>
      <c r="HRP156" s="190"/>
      <c r="HRQ156" s="190"/>
      <c r="HRR156" s="190"/>
      <c r="HRS156" s="190"/>
      <c r="HRT156" s="190"/>
      <c r="HRU156" s="190"/>
      <c r="HRV156" s="190"/>
      <c r="HRW156" s="190"/>
      <c r="HRX156" s="190"/>
      <c r="HRY156" s="190"/>
      <c r="HRZ156" s="190"/>
      <c r="HSA156" s="190"/>
      <c r="HSB156" s="190"/>
      <c r="HSC156" s="190"/>
      <c r="HSD156" s="190"/>
      <c r="HSE156" s="190"/>
      <c r="HSF156" s="190"/>
      <c r="HSG156" s="190"/>
      <c r="HSH156" s="190"/>
      <c r="HSI156" s="190"/>
      <c r="HSJ156" s="190"/>
      <c r="HSK156" s="190"/>
      <c r="HSL156" s="190"/>
      <c r="HSM156" s="190"/>
      <c r="HSN156" s="190"/>
      <c r="HSO156" s="190"/>
      <c r="HSP156" s="190"/>
      <c r="HSQ156" s="190"/>
      <c r="HSR156" s="190"/>
      <c r="HSS156" s="190"/>
      <c r="HST156" s="190"/>
      <c r="HSU156" s="190"/>
      <c r="HSV156" s="190"/>
      <c r="HSW156" s="190"/>
      <c r="HSX156" s="190"/>
      <c r="HSY156" s="190"/>
      <c r="HSZ156" s="190"/>
      <c r="HTA156" s="190"/>
      <c r="HTB156" s="190"/>
      <c r="HTC156" s="190"/>
      <c r="HTD156" s="190"/>
      <c r="HTE156" s="190"/>
      <c r="HTF156" s="190"/>
      <c r="HTG156" s="190"/>
      <c r="HTH156" s="190"/>
      <c r="HTI156" s="190"/>
      <c r="HTJ156" s="190"/>
      <c r="HTK156" s="190"/>
      <c r="HTL156" s="190"/>
      <c r="HTM156" s="190"/>
      <c r="HTN156" s="190"/>
      <c r="HTO156" s="190"/>
      <c r="HTP156" s="190"/>
      <c r="HTQ156" s="190"/>
      <c r="HTR156" s="190"/>
      <c r="HTS156" s="190"/>
      <c r="HTT156" s="190"/>
      <c r="HTU156" s="190"/>
      <c r="HTV156" s="190"/>
      <c r="HTW156" s="190"/>
      <c r="HTX156" s="190"/>
      <c r="HTY156" s="190"/>
      <c r="HTZ156" s="190"/>
      <c r="HUA156" s="190"/>
      <c r="HUB156" s="190"/>
      <c r="HUC156" s="190"/>
      <c r="HUD156" s="190"/>
      <c r="HUE156" s="190"/>
      <c r="HUF156" s="190"/>
      <c r="HUG156" s="190"/>
      <c r="HUH156" s="190"/>
      <c r="HUI156" s="190"/>
      <c r="HUJ156" s="190"/>
      <c r="HUK156" s="190"/>
      <c r="HUL156" s="190"/>
      <c r="HUM156" s="190"/>
      <c r="HUN156" s="190"/>
      <c r="HUO156" s="190"/>
      <c r="HUP156" s="190"/>
      <c r="HUQ156" s="190"/>
      <c r="HUR156" s="190"/>
      <c r="HUS156" s="190"/>
      <c r="HUT156" s="190"/>
      <c r="HUU156" s="190"/>
      <c r="HUV156" s="190"/>
      <c r="HUW156" s="190"/>
      <c r="HUX156" s="190"/>
      <c r="HUY156" s="190"/>
      <c r="HUZ156" s="190"/>
      <c r="HVA156" s="190"/>
      <c r="HVB156" s="190"/>
      <c r="HVC156" s="190"/>
      <c r="HVD156" s="190"/>
      <c r="HVE156" s="190"/>
      <c r="HVF156" s="190"/>
      <c r="HVG156" s="190"/>
      <c r="HVH156" s="190"/>
      <c r="HVI156" s="190"/>
      <c r="HVJ156" s="190"/>
      <c r="HVK156" s="190"/>
      <c r="HVL156" s="190"/>
      <c r="HVM156" s="190"/>
      <c r="HVN156" s="190"/>
      <c r="HVO156" s="190"/>
      <c r="HVP156" s="190"/>
      <c r="HVQ156" s="190"/>
      <c r="HVR156" s="190"/>
      <c r="HVS156" s="190"/>
      <c r="HVT156" s="190"/>
      <c r="HVU156" s="190"/>
      <c r="HVV156" s="190"/>
      <c r="HVW156" s="190"/>
      <c r="HVX156" s="190"/>
      <c r="HVY156" s="190"/>
      <c r="HVZ156" s="190"/>
      <c r="HWA156" s="190"/>
      <c r="HWB156" s="190"/>
      <c r="HWC156" s="190"/>
      <c r="HWD156" s="190"/>
      <c r="HWE156" s="190"/>
      <c r="HWF156" s="190"/>
      <c r="HWG156" s="190"/>
      <c r="HWH156" s="190"/>
      <c r="HWI156" s="190"/>
      <c r="HWJ156" s="190"/>
      <c r="HWK156" s="190"/>
      <c r="HWL156" s="190"/>
      <c r="HWM156" s="190"/>
      <c r="HWN156" s="190"/>
      <c r="HWO156" s="190"/>
      <c r="HWP156" s="190"/>
      <c r="HWQ156" s="190"/>
      <c r="HWR156" s="190"/>
      <c r="HWS156" s="190"/>
      <c r="HWT156" s="190"/>
      <c r="HWU156" s="190"/>
      <c r="HWV156" s="190"/>
      <c r="HWW156" s="190"/>
      <c r="HWX156" s="190"/>
      <c r="HWY156" s="190"/>
      <c r="HWZ156" s="190"/>
      <c r="HXA156" s="190"/>
      <c r="HXB156" s="190"/>
      <c r="HXC156" s="190"/>
      <c r="HXD156" s="190"/>
      <c r="HXE156" s="190"/>
      <c r="HXF156" s="190"/>
      <c r="HXG156" s="190"/>
      <c r="HXH156" s="190"/>
      <c r="HXI156" s="190"/>
      <c r="HXJ156" s="190"/>
      <c r="HXK156" s="190"/>
      <c r="HXL156" s="190"/>
      <c r="HXM156" s="190"/>
      <c r="HXN156" s="190"/>
      <c r="HXO156" s="190"/>
      <c r="HXP156" s="190"/>
      <c r="HXQ156" s="190"/>
      <c r="HXR156" s="190"/>
      <c r="HXS156" s="190"/>
      <c r="HXT156" s="190"/>
      <c r="HXU156" s="190"/>
      <c r="HXV156" s="190"/>
      <c r="HXW156" s="190"/>
      <c r="HXX156" s="190"/>
      <c r="HXY156" s="190"/>
      <c r="HXZ156" s="190"/>
      <c r="HYA156" s="190"/>
      <c r="HYB156" s="190"/>
      <c r="HYC156" s="190"/>
      <c r="HYD156" s="190"/>
      <c r="HYE156" s="190"/>
      <c r="HYF156" s="190"/>
      <c r="HYG156" s="190"/>
      <c r="HYH156" s="190"/>
      <c r="HYI156" s="190"/>
      <c r="HYJ156" s="190"/>
      <c r="HYK156" s="190"/>
      <c r="HYL156" s="190"/>
      <c r="HYM156" s="190"/>
      <c r="HYN156" s="190"/>
      <c r="HYO156" s="190"/>
      <c r="HYP156" s="190"/>
      <c r="HYQ156" s="190"/>
      <c r="HYR156" s="190"/>
      <c r="HYS156" s="190"/>
      <c r="HYT156" s="190"/>
      <c r="HYU156" s="190"/>
      <c r="HYV156" s="190"/>
      <c r="HYW156" s="190"/>
      <c r="HYX156" s="190"/>
      <c r="HYY156" s="190"/>
      <c r="HYZ156" s="190"/>
      <c r="HZA156" s="190"/>
      <c r="HZB156" s="190"/>
      <c r="HZC156" s="190"/>
      <c r="HZD156" s="190"/>
      <c r="HZE156" s="190"/>
      <c r="HZF156" s="190"/>
      <c r="HZG156" s="190"/>
      <c r="HZH156" s="190"/>
      <c r="HZI156" s="190"/>
      <c r="HZJ156" s="190"/>
      <c r="HZK156" s="190"/>
      <c r="HZL156" s="190"/>
      <c r="HZM156" s="190"/>
      <c r="HZN156" s="190"/>
      <c r="HZO156" s="190"/>
      <c r="HZP156" s="190"/>
      <c r="HZQ156" s="190"/>
      <c r="HZR156" s="190"/>
      <c r="HZS156" s="190"/>
      <c r="HZT156" s="190"/>
      <c r="HZU156" s="190"/>
      <c r="HZV156" s="190"/>
      <c r="HZW156" s="190"/>
      <c r="HZX156" s="190"/>
      <c r="HZY156" s="190"/>
      <c r="HZZ156" s="190"/>
      <c r="IAA156" s="190"/>
      <c r="IAB156" s="190"/>
      <c r="IAC156" s="190"/>
      <c r="IAD156" s="190"/>
      <c r="IAE156" s="190"/>
      <c r="IAF156" s="190"/>
      <c r="IAG156" s="190"/>
      <c r="IAH156" s="190"/>
      <c r="IAI156" s="190"/>
      <c r="IAJ156" s="190"/>
      <c r="IAK156" s="190"/>
      <c r="IAL156" s="190"/>
      <c r="IAM156" s="190"/>
      <c r="IAN156" s="190"/>
      <c r="IAO156" s="190"/>
      <c r="IAP156" s="190"/>
      <c r="IAQ156" s="190"/>
      <c r="IAR156" s="190"/>
      <c r="IAS156" s="190"/>
      <c r="IAT156" s="190"/>
      <c r="IAU156" s="190"/>
      <c r="IAV156" s="190"/>
      <c r="IAW156" s="190"/>
      <c r="IAX156" s="190"/>
      <c r="IAY156" s="190"/>
      <c r="IAZ156" s="190"/>
      <c r="IBA156" s="190"/>
      <c r="IBB156" s="190"/>
      <c r="IBC156" s="190"/>
      <c r="IBD156" s="190"/>
      <c r="IBE156" s="190"/>
      <c r="IBF156" s="190"/>
      <c r="IBG156" s="190"/>
      <c r="IBH156" s="190"/>
      <c r="IBI156" s="190"/>
      <c r="IBJ156" s="190"/>
      <c r="IBK156" s="190"/>
      <c r="IBL156" s="190"/>
      <c r="IBM156" s="190"/>
      <c r="IBN156" s="190"/>
      <c r="IBO156" s="190"/>
      <c r="IBP156" s="190"/>
      <c r="IBQ156" s="190"/>
      <c r="IBR156" s="190"/>
      <c r="IBS156" s="190"/>
      <c r="IBT156" s="190"/>
      <c r="IBU156" s="190"/>
      <c r="IBV156" s="190"/>
      <c r="IBW156" s="190"/>
      <c r="IBX156" s="190"/>
      <c r="IBY156" s="190"/>
      <c r="IBZ156" s="190"/>
      <c r="ICA156" s="190"/>
      <c r="ICB156" s="190"/>
      <c r="ICC156" s="190"/>
      <c r="ICD156" s="190"/>
      <c r="ICE156" s="190"/>
      <c r="ICF156" s="190"/>
      <c r="ICG156" s="190"/>
      <c r="ICH156" s="190"/>
      <c r="ICI156" s="190"/>
      <c r="ICJ156" s="190"/>
      <c r="ICK156" s="190"/>
      <c r="ICL156" s="190"/>
      <c r="ICM156" s="190"/>
      <c r="ICN156" s="190"/>
      <c r="ICO156" s="190"/>
      <c r="ICP156" s="190"/>
      <c r="ICQ156" s="190"/>
      <c r="ICR156" s="190"/>
      <c r="ICS156" s="190"/>
      <c r="ICT156" s="190"/>
      <c r="ICU156" s="190"/>
      <c r="ICV156" s="190"/>
      <c r="ICW156" s="190"/>
      <c r="ICX156" s="190"/>
      <c r="ICY156" s="190"/>
      <c r="ICZ156" s="190"/>
      <c r="IDA156" s="190"/>
      <c r="IDB156" s="190"/>
      <c r="IDC156" s="190"/>
      <c r="IDD156" s="190"/>
      <c r="IDE156" s="190"/>
      <c r="IDF156" s="190"/>
      <c r="IDG156" s="190"/>
      <c r="IDH156" s="190"/>
      <c r="IDI156" s="190"/>
      <c r="IDJ156" s="190"/>
      <c r="IDK156" s="190"/>
      <c r="IDL156" s="190"/>
      <c r="IDM156" s="190"/>
      <c r="IDN156" s="190"/>
      <c r="IDO156" s="190"/>
      <c r="IDP156" s="190"/>
      <c r="IDQ156" s="190"/>
      <c r="IDR156" s="190"/>
      <c r="IDS156" s="190"/>
      <c r="IDT156" s="190"/>
      <c r="IDU156" s="190"/>
      <c r="IDV156" s="190"/>
      <c r="IDW156" s="190"/>
      <c r="IDX156" s="190"/>
      <c r="IDY156" s="190"/>
      <c r="IDZ156" s="190"/>
      <c r="IEA156" s="190"/>
      <c r="IEB156" s="190"/>
      <c r="IEC156" s="190"/>
      <c r="IED156" s="190"/>
      <c r="IEE156" s="190"/>
      <c r="IEF156" s="190"/>
      <c r="IEG156" s="190"/>
      <c r="IEH156" s="190"/>
      <c r="IEI156" s="190"/>
      <c r="IEJ156" s="190"/>
      <c r="IEK156" s="190"/>
      <c r="IEL156" s="190"/>
      <c r="IEM156" s="190"/>
      <c r="IEN156" s="190"/>
      <c r="IEO156" s="190"/>
      <c r="IEP156" s="190"/>
      <c r="IEQ156" s="190"/>
      <c r="IER156" s="190"/>
      <c r="IES156" s="190"/>
      <c r="IET156" s="190"/>
      <c r="IEU156" s="190"/>
      <c r="IEV156" s="190"/>
      <c r="IEW156" s="190"/>
      <c r="IEX156" s="190"/>
      <c r="IEY156" s="190"/>
      <c r="IEZ156" s="190"/>
      <c r="IFA156" s="190"/>
      <c r="IFB156" s="190"/>
      <c r="IFC156" s="190"/>
      <c r="IFD156" s="190"/>
      <c r="IFE156" s="190"/>
      <c r="IFF156" s="190"/>
      <c r="IFG156" s="190"/>
      <c r="IFH156" s="190"/>
      <c r="IFI156" s="190"/>
      <c r="IFJ156" s="190"/>
      <c r="IFK156" s="190"/>
      <c r="IFL156" s="190"/>
      <c r="IFM156" s="190"/>
      <c r="IFN156" s="190"/>
      <c r="IFO156" s="190"/>
      <c r="IFP156" s="190"/>
      <c r="IFQ156" s="190"/>
      <c r="IFR156" s="190"/>
      <c r="IFS156" s="190"/>
      <c r="IFT156" s="190"/>
      <c r="IFU156" s="190"/>
      <c r="IFV156" s="190"/>
      <c r="IFW156" s="190"/>
      <c r="IFX156" s="190"/>
      <c r="IFY156" s="190"/>
      <c r="IFZ156" s="190"/>
      <c r="IGA156" s="190"/>
      <c r="IGB156" s="190"/>
      <c r="IGC156" s="190"/>
      <c r="IGD156" s="190"/>
      <c r="IGE156" s="190"/>
      <c r="IGF156" s="190"/>
      <c r="IGG156" s="190"/>
      <c r="IGH156" s="190"/>
      <c r="IGI156" s="190"/>
      <c r="IGJ156" s="190"/>
      <c r="IGK156" s="190"/>
      <c r="IGL156" s="190"/>
      <c r="IGM156" s="190"/>
      <c r="IGN156" s="190"/>
      <c r="IGO156" s="190"/>
      <c r="IGP156" s="190"/>
      <c r="IGQ156" s="190"/>
      <c r="IGR156" s="190"/>
      <c r="IGS156" s="190"/>
      <c r="IGT156" s="190"/>
      <c r="IGU156" s="190"/>
      <c r="IGV156" s="190"/>
      <c r="IGW156" s="190"/>
      <c r="IGX156" s="190"/>
      <c r="IGY156" s="190"/>
      <c r="IGZ156" s="190"/>
      <c r="IHA156" s="190"/>
      <c r="IHB156" s="190"/>
      <c r="IHC156" s="190"/>
      <c r="IHD156" s="190"/>
      <c r="IHE156" s="190"/>
      <c r="IHF156" s="190"/>
      <c r="IHG156" s="190"/>
      <c r="IHH156" s="190"/>
      <c r="IHI156" s="190"/>
      <c r="IHJ156" s="190"/>
      <c r="IHK156" s="190"/>
      <c r="IHL156" s="190"/>
      <c r="IHM156" s="190"/>
      <c r="IHN156" s="190"/>
      <c r="IHO156" s="190"/>
      <c r="IHP156" s="190"/>
      <c r="IHQ156" s="190"/>
      <c r="IHR156" s="190"/>
      <c r="IHS156" s="190"/>
      <c r="IHT156" s="190"/>
      <c r="IHU156" s="190"/>
      <c r="IHV156" s="190"/>
      <c r="IHW156" s="190"/>
      <c r="IHX156" s="190"/>
      <c r="IHY156" s="190"/>
      <c r="IHZ156" s="190"/>
      <c r="IIA156" s="190"/>
      <c r="IIB156" s="190"/>
      <c r="IIC156" s="190"/>
      <c r="IID156" s="190"/>
      <c r="IIE156" s="190"/>
      <c r="IIF156" s="190"/>
      <c r="IIG156" s="190"/>
      <c r="IIH156" s="190"/>
      <c r="III156" s="190"/>
      <c r="IIJ156" s="190"/>
      <c r="IIK156" s="190"/>
      <c r="IIL156" s="190"/>
      <c r="IIM156" s="190"/>
      <c r="IIN156" s="190"/>
      <c r="IIO156" s="190"/>
      <c r="IIP156" s="190"/>
      <c r="IIQ156" s="190"/>
      <c r="IIR156" s="190"/>
      <c r="IIS156" s="190"/>
      <c r="IIT156" s="190"/>
      <c r="IIU156" s="190"/>
      <c r="IIV156" s="190"/>
      <c r="IIW156" s="190"/>
      <c r="IIX156" s="190"/>
      <c r="IIY156" s="190"/>
      <c r="IIZ156" s="190"/>
      <c r="IJA156" s="190"/>
      <c r="IJB156" s="190"/>
      <c r="IJC156" s="190"/>
      <c r="IJD156" s="190"/>
      <c r="IJE156" s="190"/>
      <c r="IJF156" s="190"/>
      <c r="IJG156" s="190"/>
      <c r="IJH156" s="190"/>
      <c r="IJI156" s="190"/>
      <c r="IJJ156" s="190"/>
      <c r="IJK156" s="190"/>
      <c r="IJL156" s="190"/>
      <c r="IJM156" s="190"/>
      <c r="IJN156" s="190"/>
      <c r="IJO156" s="190"/>
      <c r="IJP156" s="190"/>
      <c r="IJQ156" s="190"/>
      <c r="IJR156" s="190"/>
      <c r="IJS156" s="190"/>
      <c r="IJT156" s="190"/>
      <c r="IJU156" s="190"/>
      <c r="IJV156" s="190"/>
      <c r="IJW156" s="190"/>
      <c r="IJX156" s="190"/>
      <c r="IJY156" s="190"/>
      <c r="IJZ156" s="190"/>
      <c r="IKA156" s="190"/>
      <c r="IKB156" s="190"/>
      <c r="IKC156" s="190"/>
      <c r="IKD156" s="190"/>
      <c r="IKE156" s="190"/>
      <c r="IKF156" s="190"/>
      <c r="IKG156" s="190"/>
      <c r="IKH156" s="190"/>
      <c r="IKI156" s="190"/>
      <c r="IKJ156" s="190"/>
      <c r="IKK156" s="190"/>
      <c r="IKL156" s="190"/>
      <c r="IKM156" s="190"/>
      <c r="IKN156" s="190"/>
      <c r="IKO156" s="190"/>
      <c r="IKP156" s="190"/>
      <c r="IKQ156" s="190"/>
      <c r="IKR156" s="190"/>
      <c r="IKS156" s="190"/>
      <c r="IKT156" s="190"/>
      <c r="IKU156" s="190"/>
      <c r="IKV156" s="190"/>
      <c r="IKW156" s="190"/>
      <c r="IKX156" s="190"/>
      <c r="IKY156" s="190"/>
      <c r="IKZ156" s="190"/>
      <c r="ILA156" s="190"/>
      <c r="ILB156" s="190"/>
      <c r="ILC156" s="190"/>
      <c r="ILD156" s="190"/>
      <c r="ILE156" s="190"/>
      <c r="ILF156" s="190"/>
      <c r="ILG156" s="190"/>
      <c r="ILH156" s="190"/>
      <c r="ILI156" s="190"/>
      <c r="ILJ156" s="190"/>
      <c r="ILK156" s="190"/>
      <c r="ILL156" s="190"/>
      <c r="ILM156" s="190"/>
      <c r="ILN156" s="190"/>
      <c r="ILO156" s="190"/>
      <c r="ILP156" s="190"/>
      <c r="ILQ156" s="190"/>
      <c r="ILR156" s="190"/>
      <c r="ILS156" s="190"/>
      <c r="ILT156" s="190"/>
      <c r="ILU156" s="190"/>
      <c r="ILV156" s="190"/>
      <c r="ILW156" s="190"/>
      <c r="ILX156" s="190"/>
      <c r="ILY156" s="190"/>
      <c r="ILZ156" s="190"/>
      <c r="IMA156" s="190"/>
      <c r="IMB156" s="190"/>
      <c r="IMC156" s="190"/>
      <c r="IMD156" s="190"/>
      <c r="IME156" s="190"/>
      <c r="IMF156" s="190"/>
      <c r="IMG156" s="190"/>
      <c r="IMH156" s="190"/>
      <c r="IMI156" s="190"/>
      <c r="IMJ156" s="190"/>
      <c r="IMK156" s="190"/>
      <c r="IML156" s="190"/>
      <c r="IMM156" s="190"/>
      <c r="IMN156" s="190"/>
      <c r="IMO156" s="190"/>
      <c r="IMP156" s="190"/>
      <c r="IMQ156" s="190"/>
      <c r="IMR156" s="190"/>
      <c r="IMS156" s="190"/>
      <c r="IMT156" s="190"/>
      <c r="IMU156" s="190"/>
      <c r="IMV156" s="190"/>
      <c r="IMW156" s="190"/>
      <c r="IMX156" s="190"/>
      <c r="IMY156" s="190"/>
      <c r="IMZ156" s="190"/>
      <c r="INA156" s="190"/>
      <c r="INB156" s="190"/>
      <c r="INC156" s="190"/>
      <c r="IND156" s="190"/>
      <c r="INE156" s="190"/>
      <c r="INF156" s="190"/>
      <c r="ING156" s="190"/>
      <c r="INH156" s="190"/>
      <c r="INI156" s="190"/>
      <c r="INJ156" s="190"/>
      <c r="INK156" s="190"/>
      <c r="INL156" s="190"/>
      <c r="INM156" s="190"/>
      <c r="INN156" s="190"/>
      <c r="INO156" s="190"/>
      <c r="INP156" s="190"/>
      <c r="INQ156" s="190"/>
      <c r="INR156" s="190"/>
      <c r="INS156" s="190"/>
      <c r="INT156" s="190"/>
      <c r="INU156" s="190"/>
      <c r="INV156" s="190"/>
      <c r="INW156" s="190"/>
      <c r="INX156" s="190"/>
      <c r="INY156" s="190"/>
      <c r="INZ156" s="190"/>
      <c r="IOA156" s="190"/>
      <c r="IOB156" s="190"/>
      <c r="IOC156" s="190"/>
      <c r="IOD156" s="190"/>
      <c r="IOE156" s="190"/>
      <c r="IOF156" s="190"/>
      <c r="IOG156" s="190"/>
      <c r="IOH156" s="190"/>
      <c r="IOI156" s="190"/>
      <c r="IOJ156" s="190"/>
      <c r="IOK156" s="190"/>
      <c r="IOL156" s="190"/>
      <c r="IOM156" s="190"/>
      <c r="ION156" s="190"/>
      <c r="IOO156" s="190"/>
      <c r="IOP156" s="190"/>
      <c r="IOQ156" s="190"/>
      <c r="IOR156" s="190"/>
      <c r="IOS156" s="190"/>
      <c r="IOT156" s="190"/>
      <c r="IOU156" s="190"/>
      <c r="IOV156" s="190"/>
      <c r="IOW156" s="190"/>
      <c r="IOX156" s="190"/>
      <c r="IOY156" s="190"/>
      <c r="IOZ156" s="190"/>
      <c r="IPA156" s="190"/>
      <c r="IPB156" s="190"/>
      <c r="IPC156" s="190"/>
      <c r="IPD156" s="190"/>
      <c r="IPE156" s="190"/>
      <c r="IPF156" s="190"/>
      <c r="IPG156" s="190"/>
      <c r="IPH156" s="190"/>
      <c r="IPI156" s="190"/>
      <c r="IPJ156" s="190"/>
      <c r="IPK156" s="190"/>
      <c r="IPL156" s="190"/>
      <c r="IPM156" s="190"/>
      <c r="IPN156" s="190"/>
      <c r="IPO156" s="190"/>
      <c r="IPP156" s="190"/>
      <c r="IPQ156" s="190"/>
      <c r="IPR156" s="190"/>
      <c r="IPS156" s="190"/>
      <c r="IPT156" s="190"/>
      <c r="IPU156" s="190"/>
      <c r="IPV156" s="190"/>
      <c r="IPW156" s="190"/>
      <c r="IPX156" s="190"/>
      <c r="IPY156" s="190"/>
      <c r="IPZ156" s="190"/>
      <c r="IQA156" s="190"/>
      <c r="IQB156" s="190"/>
      <c r="IQC156" s="190"/>
      <c r="IQD156" s="190"/>
      <c r="IQE156" s="190"/>
      <c r="IQF156" s="190"/>
      <c r="IQG156" s="190"/>
      <c r="IQH156" s="190"/>
      <c r="IQI156" s="190"/>
      <c r="IQJ156" s="190"/>
      <c r="IQK156" s="190"/>
      <c r="IQL156" s="190"/>
      <c r="IQM156" s="190"/>
      <c r="IQN156" s="190"/>
      <c r="IQO156" s="190"/>
      <c r="IQP156" s="190"/>
      <c r="IQQ156" s="190"/>
      <c r="IQR156" s="190"/>
      <c r="IQS156" s="190"/>
      <c r="IQT156" s="190"/>
      <c r="IQU156" s="190"/>
      <c r="IQV156" s="190"/>
      <c r="IQW156" s="190"/>
      <c r="IQX156" s="190"/>
      <c r="IQY156" s="190"/>
      <c r="IQZ156" s="190"/>
      <c r="IRA156" s="190"/>
      <c r="IRB156" s="190"/>
      <c r="IRC156" s="190"/>
      <c r="IRD156" s="190"/>
      <c r="IRE156" s="190"/>
      <c r="IRF156" s="190"/>
      <c r="IRG156" s="190"/>
      <c r="IRH156" s="190"/>
      <c r="IRI156" s="190"/>
      <c r="IRJ156" s="190"/>
      <c r="IRK156" s="190"/>
      <c r="IRL156" s="190"/>
      <c r="IRM156" s="190"/>
      <c r="IRN156" s="190"/>
      <c r="IRO156" s="190"/>
      <c r="IRP156" s="190"/>
      <c r="IRQ156" s="190"/>
      <c r="IRR156" s="190"/>
      <c r="IRS156" s="190"/>
      <c r="IRT156" s="190"/>
      <c r="IRU156" s="190"/>
      <c r="IRV156" s="190"/>
      <c r="IRW156" s="190"/>
      <c r="IRX156" s="190"/>
      <c r="IRY156" s="190"/>
      <c r="IRZ156" s="190"/>
      <c r="ISA156" s="190"/>
      <c r="ISB156" s="190"/>
      <c r="ISC156" s="190"/>
      <c r="ISD156" s="190"/>
      <c r="ISE156" s="190"/>
      <c r="ISF156" s="190"/>
      <c r="ISG156" s="190"/>
      <c r="ISH156" s="190"/>
      <c r="ISI156" s="190"/>
      <c r="ISJ156" s="190"/>
      <c r="ISK156" s="190"/>
      <c r="ISL156" s="190"/>
      <c r="ISM156" s="190"/>
      <c r="ISN156" s="190"/>
      <c r="ISO156" s="190"/>
      <c r="ISP156" s="190"/>
      <c r="ISQ156" s="190"/>
      <c r="ISR156" s="190"/>
      <c r="ISS156" s="190"/>
      <c r="IST156" s="190"/>
      <c r="ISU156" s="190"/>
      <c r="ISV156" s="190"/>
      <c r="ISW156" s="190"/>
      <c r="ISX156" s="190"/>
      <c r="ISY156" s="190"/>
      <c r="ISZ156" s="190"/>
      <c r="ITA156" s="190"/>
      <c r="ITB156" s="190"/>
      <c r="ITC156" s="190"/>
      <c r="ITD156" s="190"/>
      <c r="ITE156" s="190"/>
      <c r="ITF156" s="190"/>
      <c r="ITG156" s="190"/>
      <c r="ITH156" s="190"/>
      <c r="ITI156" s="190"/>
      <c r="ITJ156" s="190"/>
      <c r="ITK156" s="190"/>
      <c r="ITL156" s="190"/>
      <c r="ITM156" s="190"/>
      <c r="ITN156" s="190"/>
      <c r="ITO156" s="190"/>
      <c r="ITP156" s="190"/>
      <c r="ITQ156" s="190"/>
      <c r="ITR156" s="190"/>
      <c r="ITS156" s="190"/>
      <c r="ITT156" s="190"/>
      <c r="ITU156" s="190"/>
      <c r="ITV156" s="190"/>
      <c r="ITW156" s="190"/>
      <c r="ITX156" s="190"/>
      <c r="ITY156" s="190"/>
      <c r="ITZ156" s="190"/>
      <c r="IUA156" s="190"/>
      <c r="IUB156" s="190"/>
      <c r="IUC156" s="190"/>
      <c r="IUD156" s="190"/>
      <c r="IUE156" s="190"/>
      <c r="IUF156" s="190"/>
      <c r="IUG156" s="190"/>
      <c r="IUH156" s="190"/>
      <c r="IUI156" s="190"/>
      <c r="IUJ156" s="190"/>
      <c r="IUK156" s="190"/>
      <c r="IUL156" s="190"/>
      <c r="IUM156" s="190"/>
      <c r="IUN156" s="190"/>
      <c r="IUO156" s="190"/>
      <c r="IUP156" s="190"/>
      <c r="IUQ156" s="190"/>
      <c r="IUR156" s="190"/>
      <c r="IUS156" s="190"/>
      <c r="IUT156" s="190"/>
      <c r="IUU156" s="190"/>
      <c r="IUV156" s="190"/>
      <c r="IUW156" s="190"/>
      <c r="IUX156" s="190"/>
      <c r="IUY156" s="190"/>
      <c r="IUZ156" s="190"/>
      <c r="IVA156" s="190"/>
      <c r="IVB156" s="190"/>
      <c r="IVC156" s="190"/>
      <c r="IVD156" s="190"/>
      <c r="IVE156" s="190"/>
      <c r="IVF156" s="190"/>
      <c r="IVG156" s="190"/>
      <c r="IVH156" s="190"/>
      <c r="IVI156" s="190"/>
      <c r="IVJ156" s="190"/>
      <c r="IVK156" s="190"/>
      <c r="IVL156" s="190"/>
      <c r="IVM156" s="190"/>
      <c r="IVN156" s="190"/>
      <c r="IVO156" s="190"/>
      <c r="IVP156" s="190"/>
      <c r="IVQ156" s="190"/>
      <c r="IVR156" s="190"/>
      <c r="IVS156" s="190"/>
      <c r="IVT156" s="190"/>
      <c r="IVU156" s="190"/>
      <c r="IVV156" s="190"/>
      <c r="IVW156" s="190"/>
      <c r="IVX156" s="190"/>
      <c r="IVY156" s="190"/>
      <c r="IVZ156" s="190"/>
      <c r="IWA156" s="190"/>
      <c r="IWB156" s="190"/>
      <c r="IWC156" s="190"/>
      <c r="IWD156" s="190"/>
      <c r="IWE156" s="190"/>
      <c r="IWF156" s="190"/>
      <c r="IWG156" s="190"/>
      <c r="IWH156" s="190"/>
      <c r="IWI156" s="190"/>
      <c r="IWJ156" s="190"/>
      <c r="IWK156" s="190"/>
      <c r="IWL156" s="190"/>
      <c r="IWM156" s="190"/>
      <c r="IWN156" s="190"/>
      <c r="IWO156" s="190"/>
      <c r="IWP156" s="190"/>
      <c r="IWQ156" s="190"/>
      <c r="IWR156" s="190"/>
      <c r="IWS156" s="190"/>
      <c r="IWT156" s="190"/>
      <c r="IWU156" s="190"/>
      <c r="IWV156" s="190"/>
      <c r="IWW156" s="190"/>
      <c r="IWX156" s="190"/>
      <c r="IWY156" s="190"/>
      <c r="IWZ156" s="190"/>
      <c r="IXA156" s="190"/>
      <c r="IXB156" s="190"/>
      <c r="IXC156" s="190"/>
      <c r="IXD156" s="190"/>
      <c r="IXE156" s="190"/>
      <c r="IXF156" s="190"/>
      <c r="IXG156" s="190"/>
      <c r="IXH156" s="190"/>
      <c r="IXI156" s="190"/>
      <c r="IXJ156" s="190"/>
      <c r="IXK156" s="190"/>
      <c r="IXL156" s="190"/>
      <c r="IXM156" s="190"/>
      <c r="IXN156" s="190"/>
      <c r="IXO156" s="190"/>
      <c r="IXP156" s="190"/>
      <c r="IXQ156" s="190"/>
      <c r="IXR156" s="190"/>
      <c r="IXS156" s="190"/>
      <c r="IXT156" s="190"/>
      <c r="IXU156" s="190"/>
      <c r="IXV156" s="190"/>
      <c r="IXW156" s="190"/>
      <c r="IXX156" s="190"/>
      <c r="IXY156" s="190"/>
      <c r="IXZ156" s="190"/>
      <c r="IYA156" s="190"/>
      <c r="IYB156" s="190"/>
      <c r="IYC156" s="190"/>
      <c r="IYD156" s="190"/>
      <c r="IYE156" s="190"/>
      <c r="IYF156" s="190"/>
      <c r="IYG156" s="190"/>
      <c r="IYH156" s="190"/>
      <c r="IYI156" s="190"/>
      <c r="IYJ156" s="190"/>
      <c r="IYK156" s="190"/>
      <c r="IYL156" s="190"/>
      <c r="IYM156" s="190"/>
      <c r="IYN156" s="190"/>
      <c r="IYO156" s="190"/>
      <c r="IYP156" s="190"/>
      <c r="IYQ156" s="190"/>
      <c r="IYR156" s="190"/>
      <c r="IYS156" s="190"/>
      <c r="IYT156" s="190"/>
      <c r="IYU156" s="190"/>
      <c r="IYV156" s="190"/>
      <c r="IYW156" s="190"/>
      <c r="IYX156" s="190"/>
      <c r="IYY156" s="190"/>
      <c r="IYZ156" s="190"/>
      <c r="IZA156" s="190"/>
      <c r="IZB156" s="190"/>
      <c r="IZC156" s="190"/>
      <c r="IZD156" s="190"/>
      <c r="IZE156" s="190"/>
      <c r="IZF156" s="190"/>
      <c r="IZG156" s="190"/>
      <c r="IZH156" s="190"/>
      <c r="IZI156" s="190"/>
      <c r="IZJ156" s="190"/>
      <c r="IZK156" s="190"/>
      <c r="IZL156" s="190"/>
      <c r="IZM156" s="190"/>
      <c r="IZN156" s="190"/>
      <c r="IZO156" s="190"/>
      <c r="IZP156" s="190"/>
      <c r="IZQ156" s="190"/>
      <c r="IZR156" s="190"/>
      <c r="IZS156" s="190"/>
      <c r="IZT156" s="190"/>
      <c r="IZU156" s="190"/>
      <c r="IZV156" s="190"/>
      <c r="IZW156" s="190"/>
      <c r="IZX156" s="190"/>
      <c r="IZY156" s="190"/>
      <c r="IZZ156" s="190"/>
      <c r="JAA156" s="190"/>
      <c r="JAB156" s="190"/>
      <c r="JAC156" s="190"/>
      <c r="JAD156" s="190"/>
      <c r="JAE156" s="190"/>
      <c r="JAF156" s="190"/>
      <c r="JAG156" s="190"/>
      <c r="JAH156" s="190"/>
      <c r="JAI156" s="190"/>
      <c r="JAJ156" s="190"/>
      <c r="JAK156" s="190"/>
      <c r="JAL156" s="190"/>
      <c r="JAM156" s="190"/>
      <c r="JAN156" s="190"/>
      <c r="JAO156" s="190"/>
      <c r="JAP156" s="190"/>
      <c r="JAQ156" s="190"/>
      <c r="JAR156" s="190"/>
      <c r="JAS156" s="190"/>
      <c r="JAT156" s="190"/>
      <c r="JAU156" s="190"/>
      <c r="JAV156" s="190"/>
      <c r="JAW156" s="190"/>
      <c r="JAX156" s="190"/>
      <c r="JAY156" s="190"/>
      <c r="JAZ156" s="190"/>
      <c r="JBA156" s="190"/>
      <c r="JBB156" s="190"/>
      <c r="JBC156" s="190"/>
      <c r="JBD156" s="190"/>
      <c r="JBE156" s="190"/>
      <c r="JBF156" s="190"/>
      <c r="JBG156" s="190"/>
      <c r="JBH156" s="190"/>
      <c r="JBI156" s="190"/>
      <c r="JBJ156" s="190"/>
      <c r="JBK156" s="190"/>
      <c r="JBL156" s="190"/>
      <c r="JBM156" s="190"/>
      <c r="JBN156" s="190"/>
      <c r="JBO156" s="190"/>
      <c r="JBP156" s="190"/>
      <c r="JBQ156" s="190"/>
      <c r="JBR156" s="190"/>
      <c r="JBS156" s="190"/>
      <c r="JBT156" s="190"/>
      <c r="JBU156" s="190"/>
      <c r="JBV156" s="190"/>
      <c r="JBW156" s="190"/>
      <c r="JBX156" s="190"/>
      <c r="JBY156" s="190"/>
      <c r="JBZ156" s="190"/>
      <c r="JCA156" s="190"/>
      <c r="JCB156" s="190"/>
      <c r="JCC156" s="190"/>
      <c r="JCD156" s="190"/>
      <c r="JCE156" s="190"/>
      <c r="JCF156" s="190"/>
      <c r="JCG156" s="190"/>
      <c r="JCH156" s="190"/>
      <c r="JCI156" s="190"/>
      <c r="JCJ156" s="190"/>
      <c r="JCK156" s="190"/>
      <c r="JCL156" s="190"/>
      <c r="JCM156" s="190"/>
      <c r="JCN156" s="190"/>
      <c r="JCO156" s="190"/>
      <c r="JCP156" s="190"/>
      <c r="JCQ156" s="190"/>
      <c r="JCR156" s="190"/>
      <c r="JCS156" s="190"/>
      <c r="JCT156" s="190"/>
      <c r="JCU156" s="190"/>
      <c r="JCV156" s="190"/>
      <c r="JCW156" s="190"/>
      <c r="JCX156" s="190"/>
      <c r="JCY156" s="190"/>
      <c r="JCZ156" s="190"/>
      <c r="JDA156" s="190"/>
      <c r="JDB156" s="190"/>
      <c r="JDC156" s="190"/>
      <c r="JDD156" s="190"/>
      <c r="JDE156" s="190"/>
      <c r="JDF156" s="190"/>
      <c r="JDG156" s="190"/>
      <c r="JDH156" s="190"/>
      <c r="JDI156" s="190"/>
      <c r="JDJ156" s="190"/>
      <c r="JDK156" s="190"/>
      <c r="JDL156" s="190"/>
      <c r="JDM156" s="190"/>
      <c r="JDN156" s="190"/>
      <c r="JDO156" s="190"/>
      <c r="JDP156" s="190"/>
      <c r="JDQ156" s="190"/>
      <c r="JDR156" s="190"/>
      <c r="JDS156" s="190"/>
      <c r="JDT156" s="190"/>
      <c r="JDU156" s="190"/>
      <c r="JDV156" s="190"/>
      <c r="JDW156" s="190"/>
      <c r="JDX156" s="190"/>
      <c r="JDY156" s="190"/>
      <c r="JDZ156" s="190"/>
      <c r="JEA156" s="190"/>
      <c r="JEB156" s="190"/>
      <c r="JEC156" s="190"/>
      <c r="JED156" s="190"/>
      <c r="JEE156" s="190"/>
      <c r="JEF156" s="190"/>
      <c r="JEG156" s="190"/>
      <c r="JEH156" s="190"/>
      <c r="JEI156" s="190"/>
      <c r="JEJ156" s="190"/>
      <c r="JEK156" s="190"/>
      <c r="JEL156" s="190"/>
      <c r="JEM156" s="190"/>
      <c r="JEN156" s="190"/>
      <c r="JEO156" s="190"/>
      <c r="JEP156" s="190"/>
      <c r="JEQ156" s="190"/>
      <c r="JER156" s="190"/>
      <c r="JES156" s="190"/>
      <c r="JET156" s="190"/>
      <c r="JEU156" s="190"/>
      <c r="JEV156" s="190"/>
      <c r="JEW156" s="190"/>
      <c r="JEX156" s="190"/>
      <c r="JEY156" s="190"/>
      <c r="JEZ156" s="190"/>
      <c r="JFA156" s="190"/>
      <c r="JFB156" s="190"/>
      <c r="JFC156" s="190"/>
      <c r="JFD156" s="190"/>
      <c r="JFE156" s="190"/>
      <c r="JFF156" s="190"/>
      <c r="JFG156" s="190"/>
      <c r="JFH156" s="190"/>
      <c r="JFI156" s="190"/>
      <c r="JFJ156" s="190"/>
      <c r="JFK156" s="190"/>
      <c r="JFL156" s="190"/>
      <c r="JFM156" s="190"/>
      <c r="JFN156" s="190"/>
      <c r="JFO156" s="190"/>
      <c r="JFP156" s="190"/>
      <c r="JFQ156" s="190"/>
      <c r="JFR156" s="190"/>
      <c r="JFS156" s="190"/>
      <c r="JFT156" s="190"/>
      <c r="JFU156" s="190"/>
      <c r="JFV156" s="190"/>
      <c r="JFW156" s="190"/>
      <c r="JFX156" s="190"/>
      <c r="JFY156" s="190"/>
      <c r="JFZ156" s="190"/>
      <c r="JGA156" s="190"/>
      <c r="JGB156" s="190"/>
      <c r="JGC156" s="190"/>
      <c r="JGD156" s="190"/>
      <c r="JGE156" s="190"/>
      <c r="JGF156" s="190"/>
      <c r="JGG156" s="190"/>
      <c r="JGH156" s="190"/>
      <c r="JGI156" s="190"/>
      <c r="JGJ156" s="190"/>
      <c r="JGK156" s="190"/>
      <c r="JGL156" s="190"/>
      <c r="JGM156" s="190"/>
      <c r="JGN156" s="190"/>
      <c r="JGO156" s="190"/>
      <c r="JGP156" s="190"/>
      <c r="JGQ156" s="190"/>
      <c r="JGR156" s="190"/>
      <c r="JGS156" s="190"/>
      <c r="JGT156" s="190"/>
      <c r="JGU156" s="190"/>
      <c r="JGV156" s="190"/>
      <c r="JGW156" s="190"/>
      <c r="JGX156" s="190"/>
      <c r="JGY156" s="190"/>
      <c r="JGZ156" s="190"/>
      <c r="JHA156" s="190"/>
      <c r="JHB156" s="190"/>
      <c r="JHC156" s="190"/>
      <c r="JHD156" s="190"/>
      <c r="JHE156" s="190"/>
      <c r="JHF156" s="190"/>
      <c r="JHG156" s="190"/>
      <c r="JHH156" s="190"/>
      <c r="JHI156" s="190"/>
      <c r="JHJ156" s="190"/>
      <c r="JHK156" s="190"/>
      <c r="JHL156" s="190"/>
      <c r="JHM156" s="190"/>
      <c r="JHN156" s="190"/>
      <c r="JHO156" s="190"/>
      <c r="JHP156" s="190"/>
      <c r="JHQ156" s="190"/>
      <c r="JHR156" s="190"/>
      <c r="JHS156" s="190"/>
      <c r="JHT156" s="190"/>
      <c r="JHU156" s="190"/>
      <c r="JHV156" s="190"/>
      <c r="JHW156" s="190"/>
      <c r="JHX156" s="190"/>
      <c r="JHY156" s="190"/>
      <c r="JHZ156" s="190"/>
      <c r="JIA156" s="190"/>
      <c r="JIB156" s="190"/>
      <c r="JIC156" s="190"/>
      <c r="JID156" s="190"/>
      <c r="JIE156" s="190"/>
      <c r="JIF156" s="190"/>
      <c r="JIG156" s="190"/>
      <c r="JIH156" s="190"/>
      <c r="JII156" s="190"/>
      <c r="JIJ156" s="190"/>
      <c r="JIK156" s="190"/>
      <c r="JIL156" s="190"/>
      <c r="JIM156" s="190"/>
      <c r="JIN156" s="190"/>
      <c r="JIO156" s="190"/>
      <c r="JIP156" s="190"/>
      <c r="JIQ156" s="190"/>
      <c r="JIR156" s="190"/>
      <c r="JIS156" s="190"/>
      <c r="JIT156" s="190"/>
      <c r="JIU156" s="190"/>
      <c r="JIV156" s="190"/>
      <c r="JIW156" s="190"/>
      <c r="JIX156" s="190"/>
      <c r="JIY156" s="190"/>
      <c r="JIZ156" s="190"/>
      <c r="JJA156" s="190"/>
      <c r="JJB156" s="190"/>
      <c r="JJC156" s="190"/>
      <c r="JJD156" s="190"/>
      <c r="JJE156" s="190"/>
      <c r="JJF156" s="190"/>
      <c r="JJG156" s="190"/>
      <c r="JJH156" s="190"/>
      <c r="JJI156" s="190"/>
      <c r="JJJ156" s="190"/>
      <c r="JJK156" s="190"/>
      <c r="JJL156" s="190"/>
      <c r="JJM156" s="190"/>
      <c r="JJN156" s="190"/>
      <c r="JJO156" s="190"/>
      <c r="JJP156" s="190"/>
      <c r="JJQ156" s="190"/>
      <c r="JJR156" s="190"/>
      <c r="JJS156" s="190"/>
      <c r="JJT156" s="190"/>
      <c r="JJU156" s="190"/>
      <c r="JJV156" s="190"/>
      <c r="JJW156" s="190"/>
      <c r="JJX156" s="190"/>
      <c r="JJY156" s="190"/>
      <c r="JJZ156" s="190"/>
      <c r="JKA156" s="190"/>
      <c r="JKB156" s="190"/>
      <c r="JKC156" s="190"/>
      <c r="JKD156" s="190"/>
      <c r="JKE156" s="190"/>
      <c r="JKF156" s="190"/>
      <c r="JKG156" s="190"/>
      <c r="JKH156" s="190"/>
      <c r="JKI156" s="190"/>
      <c r="JKJ156" s="190"/>
      <c r="JKK156" s="190"/>
      <c r="JKL156" s="190"/>
      <c r="JKM156" s="190"/>
      <c r="JKN156" s="190"/>
      <c r="JKO156" s="190"/>
      <c r="JKP156" s="190"/>
      <c r="JKQ156" s="190"/>
      <c r="JKR156" s="190"/>
      <c r="JKS156" s="190"/>
      <c r="JKT156" s="190"/>
      <c r="JKU156" s="190"/>
      <c r="JKV156" s="190"/>
      <c r="JKW156" s="190"/>
      <c r="JKX156" s="190"/>
      <c r="JKY156" s="190"/>
      <c r="JKZ156" s="190"/>
      <c r="JLA156" s="190"/>
      <c r="JLB156" s="190"/>
      <c r="JLC156" s="190"/>
      <c r="JLD156" s="190"/>
      <c r="JLE156" s="190"/>
      <c r="JLF156" s="190"/>
      <c r="JLG156" s="190"/>
      <c r="JLH156" s="190"/>
      <c r="JLI156" s="190"/>
      <c r="JLJ156" s="190"/>
      <c r="JLK156" s="190"/>
      <c r="JLL156" s="190"/>
      <c r="JLM156" s="190"/>
      <c r="JLN156" s="190"/>
      <c r="JLO156" s="190"/>
      <c r="JLP156" s="190"/>
      <c r="JLQ156" s="190"/>
      <c r="JLR156" s="190"/>
      <c r="JLS156" s="190"/>
      <c r="JLT156" s="190"/>
      <c r="JLU156" s="190"/>
      <c r="JLV156" s="190"/>
      <c r="JLW156" s="190"/>
      <c r="JLX156" s="190"/>
      <c r="JLY156" s="190"/>
      <c r="JLZ156" s="190"/>
      <c r="JMA156" s="190"/>
      <c r="JMB156" s="190"/>
      <c r="JMC156" s="190"/>
      <c r="JMD156" s="190"/>
      <c r="JME156" s="190"/>
      <c r="JMF156" s="190"/>
      <c r="JMG156" s="190"/>
      <c r="JMH156" s="190"/>
      <c r="JMI156" s="190"/>
      <c r="JMJ156" s="190"/>
      <c r="JMK156" s="190"/>
      <c r="JML156" s="190"/>
      <c r="JMM156" s="190"/>
      <c r="JMN156" s="190"/>
      <c r="JMO156" s="190"/>
      <c r="JMP156" s="190"/>
      <c r="JMQ156" s="190"/>
      <c r="JMR156" s="190"/>
      <c r="JMS156" s="190"/>
      <c r="JMT156" s="190"/>
      <c r="JMU156" s="190"/>
      <c r="JMV156" s="190"/>
      <c r="JMW156" s="190"/>
      <c r="JMX156" s="190"/>
      <c r="JMY156" s="190"/>
      <c r="JMZ156" s="190"/>
      <c r="JNA156" s="190"/>
      <c r="JNB156" s="190"/>
      <c r="JNC156" s="190"/>
      <c r="JND156" s="190"/>
      <c r="JNE156" s="190"/>
      <c r="JNF156" s="190"/>
      <c r="JNG156" s="190"/>
      <c r="JNH156" s="190"/>
      <c r="JNI156" s="190"/>
      <c r="JNJ156" s="190"/>
      <c r="JNK156" s="190"/>
      <c r="JNL156" s="190"/>
      <c r="JNM156" s="190"/>
      <c r="JNN156" s="190"/>
      <c r="JNO156" s="190"/>
      <c r="JNP156" s="190"/>
      <c r="JNQ156" s="190"/>
      <c r="JNR156" s="190"/>
      <c r="JNS156" s="190"/>
      <c r="JNT156" s="190"/>
      <c r="JNU156" s="190"/>
      <c r="JNV156" s="190"/>
      <c r="JNW156" s="190"/>
      <c r="JNX156" s="190"/>
      <c r="JNY156" s="190"/>
      <c r="JNZ156" s="190"/>
      <c r="JOA156" s="190"/>
      <c r="JOB156" s="190"/>
      <c r="JOC156" s="190"/>
      <c r="JOD156" s="190"/>
      <c r="JOE156" s="190"/>
      <c r="JOF156" s="190"/>
      <c r="JOG156" s="190"/>
      <c r="JOH156" s="190"/>
      <c r="JOI156" s="190"/>
      <c r="JOJ156" s="190"/>
      <c r="JOK156" s="190"/>
      <c r="JOL156" s="190"/>
      <c r="JOM156" s="190"/>
      <c r="JON156" s="190"/>
      <c r="JOO156" s="190"/>
      <c r="JOP156" s="190"/>
      <c r="JOQ156" s="190"/>
      <c r="JOR156" s="190"/>
      <c r="JOS156" s="190"/>
      <c r="JOT156" s="190"/>
      <c r="JOU156" s="190"/>
      <c r="JOV156" s="190"/>
      <c r="JOW156" s="190"/>
      <c r="JOX156" s="190"/>
      <c r="JOY156" s="190"/>
      <c r="JOZ156" s="190"/>
      <c r="JPA156" s="190"/>
      <c r="JPB156" s="190"/>
      <c r="JPC156" s="190"/>
      <c r="JPD156" s="190"/>
      <c r="JPE156" s="190"/>
      <c r="JPF156" s="190"/>
      <c r="JPG156" s="190"/>
      <c r="JPH156" s="190"/>
      <c r="JPI156" s="190"/>
      <c r="JPJ156" s="190"/>
      <c r="JPK156" s="190"/>
      <c r="JPL156" s="190"/>
      <c r="JPM156" s="190"/>
      <c r="JPN156" s="190"/>
      <c r="JPO156" s="190"/>
      <c r="JPP156" s="190"/>
      <c r="JPQ156" s="190"/>
      <c r="JPR156" s="190"/>
      <c r="JPS156" s="190"/>
      <c r="JPT156" s="190"/>
      <c r="JPU156" s="190"/>
      <c r="JPV156" s="190"/>
      <c r="JPW156" s="190"/>
      <c r="JPX156" s="190"/>
      <c r="JPY156" s="190"/>
      <c r="JPZ156" s="190"/>
      <c r="JQA156" s="190"/>
      <c r="JQB156" s="190"/>
      <c r="JQC156" s="190"/>
      <c r="JQD156" s="190"/>
      <c r="JQE156" s="190"/>
      <c r="JQF156" s="190"/>
      <c r="JQG156" s="190"/>
      <c r="JQH156" s="190"/>
      <c r="JQI156" s="190"/>
      <c r="JQJ156" s="190"/>
      <c r="JQK156" s="190"/>
      <c r="JQL156" s="190"/>
      <c r="JQM156" s="190"/>
      <c r="JQN156" s="190"/>
      <c r="JQO156" s="190"/>
      <c r="JQP156" s="190"/>
      <c r="JQQ156" s="190"/>
      <c r="JQR156" s="190"/>
      <c r="JQS156" s="190"/>
      <c r="JQT156" s="190"/>
      <c r="JQU156" s="190"/>
      <c r="JQV156" s="190"/>
      <c r="JQW156" s="190"/>
      <c r="JQX156" s="190"/>
      <c r="JQY156" s="190"/>
      <c r="JQZ156" s="190"/>
      <c r="JRA156" s="190"/>
      <c r="JRB156" s="190"/>
      <c r="JRC156" s="190"/>
      <c r="JRD156" s="190"/>
      <c r="JRE156" s="190"/>
      <c r="JRF156" s="190"/>
      <c r="JRG156" s="190"/>
      <c r="JRH156" s="190"/>
      <c r="JRI156" s="190"/>
      <c r="JRJ156" s="190"/>
      <c r="JRK156" s="190"/>
      <c r="JRL156" s="190"/>
      <c r="JRM156" s="190"/>
      <c r="JRN156" s="190"/>
      <c r="JRO156" s="190"/>
      <c r="JRP156" s="190"/>
      <c r="JRQ156" s="190"/>
      <c r="JRR156" s="190"/>
      <c r="JRS156" s="190"/>
      <c r="JRT156" s="190"/>
      <c r="JRU156" s="190"/>
      <c r="JRV156" s="190"/>
      <c r="JRW156" s="190"/>
      <c r="JRX156" s="190"/>
      <c r="JRY156" s="190"/>
      <c r="JRZ156" s="190"/>
      <c r="JSA156" s="190"/>
      <c r="JSB156" s="190"/>
      <c r="JSC156" s="190"/>
      <c r="JSD156" s="190"/>
      <c r="JSE156" s="190"/>
      <c r="JSF156" s="190"/>
      <c r="JSG156" s="190"/>
      <c r="JSH156" s="190"/>
      <c r="JSI156" s="190"/>
      <c r="JSJ156" s="190"/>
      <c r="JSK156" s="190"/>
      <c r="JSL156" s="190"/>
      <c r="JSM156" s="190"/>
      <c r="JSN156" s="190"/>
      <c r="JSO156" s="190"/>
      <c r="JSP156" s="190"/>
      <c r="JSQ156" s="190"/>
      <c r="JSR156" s="190"/>
      <c r="JSS156" s="190"/>
      <c r="JST156" s="190"/>
      <c r="JSU156" s="190"/>
      <c r="JSV156" s="190"/>
      <c r="JSW156" s="190"/>
      <c r="JSX156" s="190"/>
      <c r="JSY156" s="190"/>
      <c r="JSZ156" s="190"/>
      <c r="JTA156" s="190"/>
      <c r="JTB156" s="190"/>
      <c r="JTC156" s="190"/>
      <c r="JTD156" s="190"/>
      <c r="JTE156" s="190"/>
      <c r="JTF156" s="190"/>
      <c r="JTG156" s="190"/>
      <c r="JTH156" s="190"/>
      <c r="JTI156" s="190"/>
      <c r="JTJ156" s="190"/>
      <c r="JTK156" s="190"/>
      <c r="JTL156" s="190"/>
      <c r="JTM156" s="190"/>
      <c r="JTN156" s="190"/>
      <c r="JTO156" s="190"/>
      <c r="JTP156" s="190"/>
      <c r="JTQ156" s="190"/>
      <c r="JTR156" s="190"/>
      <c r="JTS156" s="190"/>
      <c r="JTT156" s="190"/>
      <c r="JTU156" s="190"/>
      <c r="JTV156" s="190"/>
      <c r="JTW156" s="190"/>
      <c r="JTX156" s="190"/>
      <c r="JTY156" s="190"/>
      <c r="JTZ156" s="190"/>
      <c r="JUA156" s="190"/>
      <c r="JUB156" s="190"/>
      <c r="JUC156" s="190"/>
      <c r="JUD156" s="190"/>
      <c r="JUE156" s="190"/>
      <c r="JUF156" s="190"/>
      <c r="JUG156" s="190"/>
      <c r="JUH156" s="190"/>
      <c r="JUI156" s="190"/>
      <c r="JUJ156" s="190"/>
      <c r="JUK156" s="190"/>
      <c r="JUL156" s="190"/>
      <c r="JUM156" s="190"/>
      <c r="JUN156" s="190"/>
      <c r="JUO156" s="190"/>
      <c r="JUP156" s="190"/>
      <c r="JUQ156" s="190"/>
      <c r="JUR156" s="190"/>
      <c r="JUS156" s="190"/>
      <c r="JUT156" s="190"/>
      <c r="JUU156" s="190"/>
      <c r="JUV156" s="190"/>
      <c r="JUW156" s="190"/>
      <c r="JUX156" s="190"/>
      <c r="JUY156" s="190"/>
      <c r="JUZ156" s="190"/>
      <c r="JVA156" s="190"/>
      <c r="JVB156" s="190"/>
      <c r="JVC156" s="190"/>
      <c r="JVD156" s="190"/>
      <c r="JVE156" s="190"/>
      <c r="JVF156" s="190"/>
      <c r="JVG156" s="190"/>
      <c r="JVH156" s="190"/>
      <c r="JVI156" s="190"/>
      <c r="JVJ156" s="190"/>
      <c r="JVK156" s="190"/>
      <c r="JVL156" s="190"/>
      <c r="JVM156" s="190"/>
      <c r="JVN156" s="190"/>
      <c r="JVO156" s="190"/>
      <c r="JVP156" s="190"/>
      <c r="JVQ156" s="190"/>
      <c r="JVR156" s="190"/>
      <c r="JVS156" s="190"/>
      <c r="JVT156" s="190"/>
      <c r="JVU156" s="190"/>
      <c r="JVV156" s="190"/>
      <c r="JVW156" s="190"/>
      <c r="JVX156" s="190"/>
      <c r="JVY156" s="190"/>
      <c r="JVZ156" s="190"/>
      <c r="JWA156" s="190"/>
      <c r="JWB156" s="190"/>
      <c r="JWC156" s="190"/>
      <c r="JWD156" s="190"/>
      <c r="JWE156" s="190"/>
      <c r="JWF156" s="190"/>
      <c r="JWG156" s="190"/>
      <c r="JWH156" s="190"/>
      <c r="JWI156" s="190"/>
      <c r="JWJ156" s="190"/>
      <c r="JWK156" s="190"/>
      <c r="JWL156" s="190"/>
      <c r="JWM156" s="190"/>
      <c r="JWN156" s="190"/>
      <c r="JWO156" s="190"/>
      <c r="JWP156" s="190"/>
      <c r="JWQ156" s="190"/>
      <c r="JWR156" s="190"/>
      <c r="JWS156" s="190"/>
      <c r="JWT156" s="190"/>
      <c r="JWU156" s="190"/>
      <c r="JWV156" s="190"/>
      <c r="JWW156" s="190"/>
      <c r="JWX156" s="190"/>
      <c r="JWY156" s="190"/>
      <c r="JWZ156" s="190"/>
      <c r="JXA156" s="190"/>
      <c r="JXB156" s="190"/>
      <c r="JXC156" s="190"/>
      <c r="JXD156" s="190"/>
      <c r="JXE156" s="190"/>
      <c r="JXF156" s="190"/>
      <c r="JXG156" s="190"/>
      <c r="JXH156" s="190"/>
      <c r="JXI156" s="190"/>
      <c r="JXJ156" s="190"/>
      <c r="JXK156" s="190"/>
      <c r="JXL156" s="190"/>
      <c r="JXM156" s="190"/>
      <c r="JXN156" s="190"/>
      <c r="JXO156" s="190"/>
      <c r="JXP156" s="190"/>
      <c r="JXQ156" s="190"/>
      <c r="JXR156" s="190"/>
      <c r="JXS156" s="190"/>
      <c r="JXT156" s="190"/>
      <c r="JXU156" s="190"/>
      <c r="JXV156" s="190"/>
      <c r="JXW156" s="190"/>
      <c r="JXX156" s="190"/>
      <c r="JXY156" s="190"/>
      <c r="JXZ156" s="190"/>
      <c r="JYA156" s="190"/>
      <c r="JYB156" s="190"/>
      <c r="JYC156" s="190"/>
      <c r="JYD156" s="190"/>
      <c r="JYE156" s="190"/>
      <c r="JYF156" s="190"/>
      <c r="JYG156" s="190"/>
      <c r="JYH156" s="190"/>
      <c r="JYI156" s="190"/>
      <c r="JYJ156" s="190"/>
      <c r="JYK156" s="190"/>
      <c r="JYL156" s="190"/>
      <c r="JYM156" s="190"/>
      <c r="JYN156" s="190"/>
      <c r="JYO156" s="190"/>
      <c r="JYP156" s="190"/>
      <c r="JYQ156" s="190"/>
      <c r="JYR156" s="190"/>
      <c r="JYS156" s="190"/>
      <c r="JYT156" s="190"/>
      <c r="JYU156" s="190"/>
      <c r="JYV156" s="190"/>
      <c r="JYW156" s="190"/>
      <c r="JYX156" s="190"/>
      <c r="JYY156" s="190"/>
      <c r="JYZ156" s="190"/>
      <c r="JZA156" s="190"/>
      <c r="JZB156" s="190"/>
      <c r="JZC156" s="190"/>
      <c r="JZD156" s="190"/>
      <c r="JZE156" s="190"/>
      <c r="JZF156" s="190"/>
      <c r="JZG156" s="190"/>
      <c r="JZH156" s="190"/>
      <c r="JZI156" s="190"/>
      <c r="JZJ156" s="190"/>
      <c r="JZK156" s="190"/>
      <c r="JZL156" s="190"/>
      <c r="JZM156" s="190"/>
      <c r="JZN156" s="190"/>
      <c r="JZO156" s="190"/>
      <c r="JZP156" s="190"/>
      <c r="JZQ156" s="190"/>
      <c r="JZR156" s="190"/>
      <c r="JZS156" s="190"/>
      <c r="JZT156" s="190"/>
      <c r="JZU156" s="190"/>
      <c r="JZV156" s="190"/>
      <c r="JZW156" s="190"/>
      <c r="JZX156" s="190"/>
      <c r="JZY156" s="190"/>
      <c r="JZZ156" s="190"/>
      <c r="KAA156" s="190"/>
      <c r="KAB156" s="190"/>
      <c r="KAC156" s="190"/>
      <c r="KAD156" s="190"/>
      <c r="KAE156" s="190"/>
      <c r="KAF156" s="190"/>
      <c r="KAG156" s="190"/>
      <c r="KAH156" s="190"/>
      <c r="KAI156" s="190"/>
      <c r="KAJ156" s="190"/>
      <c r="KAK156" s="190"/>
      <c r="KAL156" s="190"/>
      <c r="KAM156" s="190"/>
      <c r="KAN156" s="190"/>
      <c r="KAO156" s="190"/>
      <c r="KAP156" s="190"/>
      <c r="KAQ156" s="190"/>
      <c r="KAR156" s="190"/>
      <c r="KAS156" s="190"/>
      <c r="KAT156" s="190"/>
      <c r="KAU156" s="190"/>
      <c r="KAV156" s="190"/>
      <c r="KAW156" s="190"/>
      <c r="KAX156" s="190"/>
      <c r="KAY156" s="190"/>
      <c r="KAZ156" s="190"/>
      <c r="KBA156" s="190"/>
      <c r="KBB156" s="190"/>
      <c r="KBC156" s="190"/>
      <c r="KBD156" s="190"/>
      <c r="KBE156" s="190"/>
      <c r="KBF156" s="190"/>
      <c r="KBG156" s="190"/>
      <c r="KBH156" s="190"/>
      <c r="KBI156" s="190"/>
      <c r="KBJ156" s="190"/>
      <c r="KBK156" s="190"/>
      <c r="KBL156" s="190"/>
      <c r="KBM156" s="190"/>
      <c r="KBN156" s="190"/>
      <c r="KBO156" s="190"/>
      <c r="KBP156" s="190"/>
      <c r="KBQ156" s="190"/>
      <c r="KBR156" s="190"/>
      <c r="KBS156" s="190"/>
      <c r="KBT156" s="190"/>
      <c r="KBU156" s="190"/>
      <c r="KBV156" s="190"/>
      <c r="KBW156" s="190"/>
      <c r="KBX156" s="190"/>
      <c r="KBY156" s="190"/>
      <c r="KBZ156" s="190"/>
      <c r="KCA156" s="190"/>
      <c r="KCB156" s="190"/>
      <c r="KCC156" s="190"/>
      <c r="KCD156" s="190"/>
      <c r="KCE156" s="190"/>
      <c r="KCF156" s="190"/>
      <c r="KCG156" s="190"/>
      <c r="KCH156" s="190"/>
      <c r="KCI156" s="190"/>
      <c r="KCJ156" s="190"/>
      <c r="KCK156" s="190"/>
      <c r="KCL156" s="190"/>
      <c r="KCM156" s="190"/>
      <c r="KCN156" s="190"/>
      <c r="KCO156" s="190"/>
      <c r="KCP156" s="190"/>
      <c r="KCQ156" s="190"/>
      <c r="KCR156" s="190"/>
      <c r="KCS156" s="190"/>
      <c r="KCT156" s="190"/>
      <c r="KCU156" s="190"/>
      <c r="KCV156" s="190"/>
      <c r="KCW156" s="190"/>
      <c r="KCX156" s="190"/>
      <c r="KCY156" s="190"/>
      <c r="KCZ156" s="190"/>
      <c r="KDA156" s="190"/>
      <c r="KDB156" s="190"/>
      <c r="KDC156" s="190"/>
      <c r="KDD156" s="190"/>
      <c r="KDE156" s="190"/>
      <c r="KDF156" s="190"/>
      <c r="KDG156" s="190"/>
      <c r="KDH156" s="190"/>
      <c r="KDI156" s="190"/>
      <c r="KDJ156" s="190"/>
      <c r="KDK156" s="190"/>
      <c r="KDL156" s="190"/>
      <c r="KDM156" s="190"/>
      <c r="KDN156" s="190"/>
      <c r="KDO156" s="190"/>
      <c r="KDP156" s="190"/>
      <c r="KDQ156" s="190"/>
      <c r="KDR156" s="190"/>
      <c r="KDS156" s="190"/>
      <c r="KDT156" s="190"/>
      <c r="KDU156" s="190"/>
      <c r="KDV156" s="190"/>
      <c r="KDW156" s="190"/>
      <c r="KDX156" s="190"/>
      <c r="KDY156" s="190"/>
      <c r="KDZ156" s="190"/>
      <c r="KEA156" s="190"/>
      <c r="KEB156" s="190"/>
      <c r="KEC156" s="190"/>
      <c r="KED156" s="190"/>
      <c r="KEE156" s="190"/>
      <c r="KEF156" s="190"/>
      <c r="KEG156" s="190"/>
      <c r="KEH156" s="190"/>
      <c r="KEI156" s="190"/>
      <c r="KEJ156" s="190"/>
      <c r="KEK156" s="190"/>
      <c r="KEL156" s="190"/>
      <c r="KEM156" s="190"/>
      <c r="KEN156" s="190"/>
      <c r="KEO156" s="190"/>
      <c r="KEP156" s="190"/>
      <c r="KEQ156" s="190"/>
      <c r="KER156" s="190"/>
      <c r="KES156" s="190"/>
      <c r="KET156" s="190"/>
      <c r="KEU156" s="190"/>
      <c r="KEV156" s="190"/>
      <c r="KEW156" s="190"/>
      <c r="KEX156" s="190"/>
      <c r="KEY156" s="190"/>
      <c r="KEZ156" s="190"/>
      <c r="KFA156" s="190"/>
      <c r="KFB156" s="190"/>
      <c r="KFC156" s="190"/>
      <c r="KFD156" s="190"/>
      <c r="KFE156" s="190"/>
      <c r="KFF156" s="190"/>
      <c r="KFG156" s="190"/>
      <c r="KFH156" s="190"/>
      <c r="KFI156" s="190"/>
      <c r="KFJ156" s="190"/>
      <c r="KFK156" s="190"/>
      <c r="KFL156" s="190"/>
      <c r="KFM156" s="190"/>
      <c r="KFN156" s="190"/>
      <c r="KFO156" s="190"/>
      <c r="KFP156" s="190"/>
      <c r="KFQ156" s="190"/>
      <c r="KFR156" s="190"/>
      <c r="KFS156" s="190"/>
      <c r="KFT156" s="190"/>
      <c r="KFU156" s="190"/>
      <c r="KFV156" s="190"/>
      <c r="KFW156" s="190"/>
      <c r="KFX156" s="190"/>
      <c r="KFY156" s="190"/>
      <c r="KFZ156" s="190"/>
      <c r="KGA156" s="190"/>
      <c r="KGB156" s="190"/>
      <c r="KGC156" s="190"/>
      <c r="KGD156" s="190"/>
      <c r="KGE156" s="190"/>
      <c r="KGF156" s="190"/>
      <c r="KGG156" s="190"/>
      <c r="KGH156" s="190"/>
      <c r="KGI156" s="190"/>
      <c r="KGJ156" s="190"/>
      <c r="KGK156" s="190"/>
      <c r="KGL156" s="190"/>
      <c r="KGM156" s="190"/>
      <c r="KGN156" s="190"/>
      <c r="KGO156" s="190"/>
      <c r="KGP156" s="190"/>
      <c r="KGQ156" s="190"/>
      <c r="KGR156" s="190"/>
      <c r="KGS156" s="190"/>
      <c r="KGT156" s="190"/>
      <c r="KGU156" s="190"/>
      <c r="KGV156" s="190"/>
      <c r="KGW156" s="190"/>
      <c r="KGX156" s="190"/>
      <c r="KGY156" s="190"/>
      <c r="KGZ156" s="190"/>
      <c r="KHA156" s="190"/>
      <c r="KHB156" s="190"/>
      <c r="KHC156" s="190"/>
      <c r="KHD156" s="190"/>
      <c r="KHE156" s="190"/>
      <c r="KHF156" s="190"/>
      <c r="KHG156" s="190"/>
      <c r="KHH156" s="190"/>
      <c r="KHI156" s="190"/>
      <c r="KHJ156" s="190"/>
      <c r="KHK156" s="190"/>
      <c r="KHL156" s="190"/>
      <c r="KHM156" s="190"/>
      <c r="KHN156" s="190"/>
      <c r="KHO156" s="190"/>
      <c r="KHP156" s="190"/>
      <c r="KHQ156" s="190"/>
      <c r="KHR156" s="190"/>
      <c r="KHS156" s="190"/>
      <c r="KHT156" s="190"/>
      <c r="KHU156" s="190"/>
      <c r="KHV156" s="190"/>
      <c r="KHW156" s="190"/>
      <c r="KHX156" s="190"/>
      <c r="KHY156" s="190"/>
      <c r="KHZ156" s="190"/>
      <c r="KIA156" s="190"/>
      <c r="KIB156" s="190"/>
      <c r="KIC156" s="190"/>
      <c r="KID156" s="190"/>
      <c r="KIE156" s="190"/>
      <c r="KIF156" s="190"/>
      <c r="KIG156" s="190"/>
      <c r="KIH156" s="190"/>
      <c r="KII156" s="190"/>
      <c r="KIJ156" s="190"/>
      <c r="KIK156" s="190"/>
      <c r="KIL156" s="190"/>
      <c r="KIM156" s="190"/>
      <c r="KIN156" s="190"/>
      <c r="KIO156" s="190"/>
      <c r="KIP156" s="190"/>
      <c r="KIQ156" s="190"/>
      <c r="KIR156" s="190"/>
      <c r="KIS156" s="190"/>
      <c r="KIT156" s="190"/>
      <c r="KIU156" s="190"/>
      <c r="KIV156" s="190"/>
      <c r="KIW156" s="190"/>
      <c r="KIX156" s="190"/>
      <c r="KIY156" s="190"/>
      <c r="KIZ156" s="190"/>
      <c r="KJA156" s="190"/>
      <c r="KJB156" s="190"/>
      <c r="KJC156" s="190"/>
      <c r="KJD156" s="190"/>
      <c r="KJE156" s="190"/>
      <c r="KJF156" s="190"/>
      <c r="KJG156" s="190"/>
      <c r="KJH156" s="190"/>
      <c r="KJI156" s="190"/>
      <c r="KJJ156" s="190"/>
      <c r="KJK156" s="190"/>
      <c r="KJL156" s="190"/>
      <c r="KJM156" s="190"/>
      <c r="KJN156" s="190"/>
      <c r="KJO156" s="190"/>
      <c r="KJP156" s="190"/>
      <c r="KJQ156" s="190"/>
      <c r="KJR156" s="190"/>
      <c r="KJS156" s="190"/>
      <c r="KJT156" s="190"/>
      <c r="KJU156" s="190"/>
      <c r="KJV156" s="190"/>
      <c r="KJW156" s="190"/>
      <c r="KJX156" s="190"/>
      <c r="KJY156" s="190"/>
      <c r="KJZ156" s="190"/>
      <c r="KKA156" s="190"/>
      <c r="KKB156" s="190"/>
      <c r="KKC156" s="190"/>
      <c r="KKD156" s="190"/>
      <c r="KKE156" s="190"/>
      <c r="KKF156" s="190"/>
      <c r="KKG156" s="190"/>
      <c r="KKH156" s="190"/>
      <c r="KKI156" s="190"/>
      <c r="KKJ156" s="190"/>
      <c r="KKK156" s="190"/>
      <c r="KKL156" s="190"/>
      <c r="KKM156" s="190"/>
      <c r="KKN156" s="190"/>
      <c r="KKO156" s="190"/>
      <c r="KKP156" s="190"/>
      <c r="KKQ156" s="190"/>
      <c r="KKR156" s="190"/>
      <c r="KKS156" s="190"/>
      <c r="KKT156" s="190"/>
      <c r="KKU156" s="190"/>
      <c r="KKV156" s="190"/>
      <c r="KKW156" s="190"/>
      <c r="KKX156" s="190"/>
      <c r="KKY156" s="190"/>
      <c r="KKZ156" s="190"/>
      <c r="KLA156" s="190"/>
      <c r="KLB156" s="190"/>
      <c r="KLC156" s="190"/>
      <c r="KLD156" s="190"/>
      <c r="KLE156" s="190"/>
      <c r="KLF156" s="190"/>
      <c r="KLG156" s="190"/>
      <c r="KLH156" s="190"/>
      <c r="KLI156" s="190"/>
      <c r="KLJ156" s="190"/>
      <c r="KLK156" s="190"/>
      <c r="KLL156" s="190"/>
      <c r="KLM156" s="190"/>
      <c r="KLN156" s="190"/>
      <c r="KLO156" s="190"/>
      <c r="KLP156" s="190"/>
      <c r="KLQ156" s="190"/>
      <c r="KLR156" s="190"/>
      <c r="KLS156" s="190"/>
      <c r="KLT156" s="190"/>
      <c r="KLU156" s="190"/>
      <c r="KLV156" s="190"/>
      <c r="KLW156" s="190"/>
      <c r="KLX156" s="190"/>
      <c r="KLY156" s="190"/>
      <c r="KLZ156" s="190"/>
      <c r="KMA156" s="190"/>
      <c r="KMB156" s="190"/>
      <c r="KMC156" s="190"/>
      <c r="KMD156" s="190"/>
      <c r="KME156" s="190"/>
      <c r="KMF156" s="190"/>
      <c r="KMG156" s="190"/>
      <c r="KMH156" s="190"/>
      <c r="KMI156" s="190"/>
      <c r="KMJ156" s="190"/>
      <c r="KMK156" s="190"/>
      <c r="KML156" s="190"/>
      <c r="KMM156" s="190"/>
      <c r="KMN156" s="190"/>
      <c r="KMO156" s="190"/>
      <c r="KMP156" s="190"/>
      <c r="KMQ156" s="190"/>
      <c r="KMR156" s="190"/>
      <c r="KMS156" s="190"/>
      <c r="KMT156" s="190"/>
      <c r="KMU156" s="190"/>
      <c r="KMV156" s="190"/>
      <c r="KMW156" s="190"/>
      <c r="KMX156" s="190"/>
      <c r="KMY156" s="190"/>
      <c r="KMZ156" s="190"/>
      <c r="KNA156" s="190"/>
      <c r="KNB156" s="190"/>
      <c r="KNC156" s="190"/>
      <c r="KND156" s="190"/>
      <c r="KNE156" s="190"/>
      <c r="KNF156" s="190"/>
      <c r="KNG156" s="190"/>
      <c r="KNH156" s="190"/>
      <c r="KNI156" s="190"/>
      <c r="KNJ156" s="190"/>
      <c r="KNK156" s="190"/>
      <c r="KNL156" s="190"/>
      <c r="KNM156" s="190"/>
      <c r="KNN156" s="190"/>
      <c r="KNO156" s="190"/>
      <c r="KNP156" s="190"/>
      <c r="KNQ156" s="190"/>
      <c r="KNR156" s="190"/>
      <c r="KNS156" s="190"/>
      <c r="KNT156" s="190"/>
      <c r="KNU156" s="190"/>
      <c r="KNV156" s="190"/>
      <c r="KNW156" s="190"/>
      <c r="KNX156" s="190"/>
      <c r="KNY156" s="190"/>
      <c r="KNZ156" s="190"/>
      <c r="KOA156" s="190"/>
      <c r="KOB156" s="190"/>
      <c r="KOC156" s="190"/>
      <c r="KOD156" s="190"/>
      <c r="KOE156" s="190"/>
      <c r="KOF156" s="190"/>
      <c r="KOG156" s="190"/>
      <c r="KOH156" s="190"/>
      <c r="KOI156" s="190"/>
      <c r="KOJ156" s="190"/>
      <c r="KOK156" s="190"/>
      <c r="KOL156" s="190"/>
      <c r="KOM156" s="190"/>
      <c r="KON156" s="190"/>
      <c r="KOO156" s="190"/>
      <c r="KOP156" s="190"/>
      <c r="KOQ156" s="190"/>
      <c r="KOR156" s="190"/>
      <c r="KOS156" s="190"/>
      <c r="KOT156" s="190"/>
      <c r="KOU156" s="190"/>
      <c r="KOV156" s="190"/>
      <c r="KOW156" s="190"/>
      <c r="KOX156" s="190"/>
      <c r="KOY156" s="190"/>
      <c r="KOZ156" s="190"/>
      <c r="KPA156" s="190"/>
      <c r="KPB156" s="190"/>
      <c r="KPC156" s="190"/>
      <c r="KPD156" s="190"/>
      <c r="KPE156" s="190"/>
      <c r="KPF156" s="190"/>
      <c r="KPG156" s="190"/>
      <c r="KPH156" s="190"/>
      <c r="KPI156" s="190"/>
      <c r="KPJ156" s="190"/>
      <c r="KPK156" s="190"/>
      <c r="KPL156" s="190"/>
      <c r="KPM156" s="190"/>
      <c r="KPN156" s="190"/>
      <c r="KPO156" s="190"/>
      <c r="KPP156" s="190"/>
      <c r="KPQ156" s="190"/>
      <c r="KPR156" s="190"/>
      <c r="KPS156" s="190"/>
      <c r="KPT156" s="190"/>
      <c r="KPU156" s="190"/>
      <c r="KPV156" s="190"/>
      <c r="KPW156" s="190"/>
      <c r="KPX156" s="190"/>
      <c r="KPY156" s="190"/>
      <c r="KPZ156" s="190"/>
      <c r="KQA156" s="190"/>
      <c r="KQB156" s="190"/>
      <c r="KQC156" s="190"/>
      <c r="KQD156" s="190"/>
      <c r="KQE156" s="190"/>
      <c r="KQF156" s="190"/>
      <c r="KQG156" s="190"/>
      <c r="KQH156" s="190"/>
      <c r="KQI156" s="190"/>
      <c r="KQJ156" s="190"/>
      <c r="KQK156" s="190"/>
      <c r="KQL156" s="190"/>
      <c r="KQM156" s="190"/>
      <c r="KQN156" s="190"/>
      <c r="KQO156" s="190"/>
      <c r="KQP156" s="190"/>
      <c r="KQQ156" s="190"/>
      <c r="KQR156" s="190"/>
      <c r="KQS156" s="190"/>
      <c r="KQT156" s="190"/>
      <c r="KQU156" s="190"/>
      <c r="KQV156" s="190"/>
      <c r="KQW156" s="190"/>
      <c r="KQX156" s="190"/>
      <c r="KQY156" s="190"/>
      <c r="KQZ156" s="190"/>
      <c r="KRA156" s="190"/>
      <c r="KRB156" s="190"/>
      <c r="KRC156" s="190"/>
      <c r="KRD156" s="190"/>
      <c r="KRE156" s="190"/>
      <c r="KRF156" s="190"/>
      <c r="KRG156" s="190"/>
      <c r="KRH156" s="190"/>
      <c r="KRI156" s="190"/>
      <c r="KRJ156" s="190"/>
      <c r="KRK156" s="190"/>
      <c r="KRL156" s="190"/>
      <c r="KRM156" s="190"/>
      <c r="KRN156" s="190"/>
      <c r="KRO156" s="190"/>
      <c r="KRP156" s="190"/>
      <c r="KRQ156" s="190"/>
      <c r="KRR156" s="190"/>
      <c r="KRS156" s="190"/>
      <c r="KRT156" s="190"/>
      <c r="KRU156" s="190"/>
      <c r="KRV156" s="190"/>
      <c r="KRW156" s="190"/>
      <c r="KRX156" s="190"/>
      <c r="KRY156" s="190"/>
      <c r="KRZ156" s="190"/>
      <c r="KSA156" s="190"/>
      <c r="KSB156" s="190"/>
      <c r="KSC156" s="190"/>
      <c r="KSD156" s="190"/>
      <c r="KSE156" s="190"/>
      <c r="KSF156" s="190"/>
      <c r="KSG156" s="190"/>
      <c r="KSH156" s="190"/>
      <c r="KSI156" s="190"/>
      <c r="KSJ156" s="190"/>
      <c r="KSK156" s="190"/>
      <c r="KSL156" s="190"/>
      <c r="KSM156" s="190"/>
      <c r="KSN156" s="190"/>
      <c r="KSO156" s="190"/>
      <c r="KSP156" s="190"/>
      <c r="KSQ156" s="190"/>
      <c r="KSR156" s="190"/>
      <c r="KSS156" s="190"/>
      <c r="KST156" s="190"/>
      <c r="KSU156" s="190"/>
      <c r="KSV156" s="190"/>
      <c r="KSW156" s="190"/>
      <c r="KSX156" s="190"/>
      <c r="KSY156" s="190"/>
      <c r="KSZ156" s="190"/>
      <c r="KTA156" s="190"/>
      <c r="KTB156" s="190"/>
      <c r="KTC156" s="190"/>
      <c r="KTD156" s="190"/>
      <c r="KTE156" s="190"/>
      <c r="KTF156" s="190"/>
      <c r="KTG156" s="190"/>
      <c r="KTH156" s="190"/>
      <c r="KTI156" s="190"/>
      <c r="KTJ156" s="190"/>
      <c r="KTK156" s="190"/>
      <c r="KTL156" s="190"/>
      <c r="KTM156" s="190"/>
      <c r="KTN156" s="190"/>
      <c r="KTO156" s="190"/>
      <c r="KTP156" s="190"/>
      <c r="KTQ156" s="190"/>
      <c r="KTR156" s="190"/>
      <c r="KTS156" s="190"/>
      <c r="KTT156" s="190"/>
      <c r="KTU156" s="190"/>
      <c r="KTV156" s="190"/>
      <c r="KTW156" s="190"/>
      <c r="KTX156" s="190"/>
      <c r="KTY156" s="190"/>
      <c r="KTZ156" s="190"/>
      <c r="KUA156" s="190"/>
      <c r="KUB156" s="190"/>
      <c r="KUC156" s="190"/>
      <c r="KUD156" s="190"/>
      <c r="KUE156" s="190"/>
      <c r="KUF156" s="190"/>
      <c r="KUG156" s="190"/>
      <c r="KUH156" s="190"/>
      <c r="KUI156" s="190"/>
      <c r="KUJ156" s="190"/>
      <c r="KUK156" s="190"/>
      <c r="KUL156" s="190"/>
      <c r="KUM156" s="190"/>
      <c r="KUN156" s="190"/>
      <c r="KUO156" s="190"/>
      <c r="KUP156" s="190"/>
      <c r="KUQ156" s="190"/>
      <c r="KUR156" s="190"/>
      <c r="KUS156" s="190"/>
      <c r="KUT156" s="190"/>
      <c r="KUU156" s="190"/>
      <c r="KUV156" s="190"/>
      <c r="KUW156" s="190"/>
      <c r="KUX156" s="190"/>
      <c r="KUY156" s="190"/>
      <c r="KUZ156" s="190"/>
      <c r="KVA156" s="190"/>
      <c r="KVB156" s="190"/>
      <c r="KVC156" s="190"/>
      <c r="KVD156" s="190"/>
      <c r="KVE156" s="190"/>
      <c r="KVF156" s="190"/>
      <c r="KVG156" s="190"/>
      <c r="KVH156" s="190"/>
      <c r="KVI156" s="190"/>
      <c r="KVJ156" s="190"/>
      <c r="KVK156" s="190"/>
      <c r="KVL156" s="190"/>
      <c r="KVM156" s="190"/>
      <c r="KVN156" s="190"/>
      <c r="KVO156" s="190"/>
      <c r="KVP156" s="190"/>
      <c r="KVQ156" s="190"/>
      <c r="KVR156" s="190"/>
      <c r="KVS156" s="190"/>
      <c r="KVT156" s="190"/>
      <c r="KVU156" s="190"/>
      <c r="KVV156" s="190"/>
      <c r="KVW156" s="190"/>
      <c r="KVX156" s="190"/>
      <c r="KVY156" s="190"/>
      <c r="KVZ156" s="190"/>
      <c r="KWA156" s="190"/>
      <c r="KWB156" s="190"/>
      <c r="KWC156" s="190"/>
      <c r="KWD156" s="190"/>
      <c r="KWE156" s="190"/>
      <c r="KWF156" s="190"/>
      <c r="KWG156" s="190"/>
      <c r="KWH156" s="190"/>
      <c r="KWI156" s="190"/>
      <c r="KWJ156" s="190"/>
      <c r="KWK156" s="190"/>
      <c r="KWL156" s="190"/>
      <c r="KWM156" s="190"/>
      <c r="KWN156" s="190"/>
      <c r="KWO156" s="190"/>
      <c r="KWP156" s="190"/>
      <c r="KWQ156" s="190"/>
      <c r="KWR156" s="190"/>
      <c r="KWS156" s="190"/>
      <c r="KWT156" s="190"/>
      <c r="KWU156" s="190"/>
      <c r="KWV156" s="190"/>
      <c r="KWW156" s="190"/>
      <c r="KWX156" s="190"/>
      <c r="KWY156" s="190"/>
      <c r="KWZ156" s="190"/>
      <c r="KXA156" s="190"/>
      <c r="KXB156" s="190"/>
      <c r="KXC156" s="190"/>
      <c r="KXD156" s="190"/>
      <c r="KXE156" s="190"/>
      <c r="KXF156" s="190"/>
      <c r="KXG156" s="190"/>
      <c r="KXH156" s="190"/>
      <c r="KXI156" s="190"/>
      <c r="KXJ156" s="190"/>
      <c r="KXK156" s="190"/>
      <c r="KXL156" s="190"/>
      <c r="KXM156" s="190"/>
      <c r="KXN156" s="190"/>
      <c r="KXO156" s="190"/>
      <c r="KXP156" s="190"/>
      <c r="KXQ156" s="190"/>
      <c r="KXR156" s="190"/>
      <c r="KXS156" s="190"/>
      <c r="KXT156" s="190"/>
      <c r="KXU156" s="190"/>
      <c r="KXV156" s="190"/>
      <c r="KXW156" s="190"/>
      <c r="KXX156" s="190"/>
      <c r="KXY156" s="190"/>
      <c r="KXZ156" s="190"/>
      <c r="KYA156" s="190"/>
      <c r="KYB156" s="190"/>
      <c r="KYC156" s="190"/>
      <c r="KYD156" s="190"/>
      <c r="KYE156" s="190"/>
      <c r="KYF156" s="190"/>
      <c r="KYG156" s="190"/>
      <c r="KYH156" s="190"/>
      <c r="KYI156" s="190"/>
      <c r="KYJ156" s="190"/>
      <c r="KYK156" s="190"/>
      <c r="KYL156" s="190"/>
      <c r="KYM156" s="190"/>
      <c r="KYN156" s="190"/>
      <c r="KYO156" s="190"/>
      <c r="KYP156" s="190"/>
      <c r="KYQ156" s="190"/>
      <c r="KYR156" s="190"/>
      <c r="KYS156" s="190"/>
      <c r="KYT156" s="190"/>
      <c r="KYU156" s="190"/>
      <c r="KYV156" s="190"/>
      <c r="KYW156" s="190"/>
      <c r="KYX156" s="190"/>
      <c r="KYY156" s="190"/>
      <c r="KYZ156" s="190"/>
      <c r="KZA156" s="190"/>
      <c r="KZB156" s="190"/>
      <c r="KZC156" s="190"/>
      <c r="KZD156" s="190"/>
      <c r="KZE156" s="190"/>
      <c r="KZF156" s="190"/>
      <c r="KZG156" s="190"/>
      <c r="KZH156" s="190"/>
      <c r="KZI156" s="190"/>
      <c r="KZJ156" s="190"/>
      <c r="KZK156" s="190"/>
      <c r="KZL156" s="190"/>
      <c r="KZM156" s="190"/>
      <c r="KZN156" s="190"/>
      <c r="KZO156" s="190"/>
      <c r="KZP156" s="190"/>
      <c r="KZQ156" s="190"/>
      <c r="KZR156" s="190"/>
      <c r="KZS156" s="190"/>
      <c r="KZT156" s="190"/>
      <c r="KZU156" s="190"/>
      <c r="KZV156" s="190"/>
      <c r="KZW156" s="190"/>
      <c r="KZX156" s="190"/>
      <c r="KZY156" s="190"/>
      <c r="KZZ156" s="190"/>
      <c r="LAA156" s="190"/>
      <c r="LAB156" s="190"/>
      <c r="LAC156" s="190"/>
      <c r="LAD156" s="190"/>
      <c r="LAE156" s="190"/>
      <c r="LAF156" s="190"/>
      <c r="LAG156" s="190"/>
      <c r="LAH156" s="190"/>
      <c r="LAI156" s="190"/>
      <c r="LAJ156" s="190"/>
      <c r="LAK156" s="190"/>
      <c r="LAL156" s="190"/>
      <c r="LAM156" s="190"/>
      <c r="LAN156" s="190"/>
      <c r="LAO156" s="190"/>
      <c r="LAP156" s="190"/>
      <c r="LAQ156" s="190"/>
      <c r="LAR156" s="190"/>
      <c r="LAS156" s="190"/>
      <c r="LAT156" s="190"/>
      <c r="LAU156" s="190"/>
      <c r="LAV156" s="190"/>
      <c r="LAW156" s="190"/>
      <c r="LAX156" s="190"/>
      <c r="LAY156" s="190"/>
      <c r="LAZ156" s="190"/>
      <c r="LBA156" s="190"/>
      <c r="LBB156" s="190"/>
      <c r="LBC156" s="190"/>
      <c r="LBD156" s="190"/>
      <c r="LBE156" s="190"/>
      <c r="LBF156" s="190"/>
      <c r="LBG156" s="190"/>
      <c r="LBH156" s="190"/>
      <c r="LBI156" s="190"/>
      <c r="LBJ156" s="190"/>
      <c r="LBK156" s="190"/>
      <c r="LBL156" s="190"/>
      <c r="LBM156" s="190"/>
      <c r="LBN156" s="190"/>
      <c r="LBO156" s="190"/>
      <c r="LBP156" s="190"/>
      <c r="LBQ156" s="190"/>
      <c r="LBR156" s="190"/>
      <c r="LBS156" s="190"/>
      <c r="LBT156" s="190"/>
      <c r="LBU156" s="190"/>
      <c r="LBV156" s="190"/>
      <c r="LBW156" s="190"/>
      <c r="LBX156" s="190"/>
      <c r="LBY156" s="190"/>
      <c r="LBZ156" s="190"/>
      <c r="LCA156" s="190"/>
      <c r="LCB156" s="190"/>
      <c r="LCC156" s="190"/>
      <c r="LCD156" s="190"/>
      <c r="LCE156" s="190"/>
      <c r="LCF156" s="190"/>
      <c r="LCG156" s="190"/>
      <c r="LCH156" s="190"/>
      <c r="LCI156" s="190"/>
      <c r="LCJ156" s="190"/>
      <c r="LCK156" s="190"/>
      <c r="LCL156" s="190"/>
      <c r="LCM156" s="190"/>
      <c r="LCN156" s="190"/>
      <c r="LCO156" s="190"/>
      <c r="LCP156" s="190"/>
      <c r="LCQ156" s="190"/>
      <c r="LCR156" s="190"/>
      <c r="LCS156" s="190"/>
      <c r="LCT156" s="190"/>
      <c r="LCU156" s="190"/>
      <c r="LCV156" s="190"/>
      <c r="LCW156" s="190"/>
      <c r="LCX156" s="190"/>
      <c r="LCY156" s="190"/>
      <c r="LCZ156" s="190"/>
      <c r="LDA156" s="190"/>
      <c r="LDB156" s="190"/>
      <c r="LDC156" s="190"/>
      <c r="LDD156" s="190"/>
      <c r="LDE156" s="190"/>
      <c r="LDF156" s="190"/>
      <c r="LDG156" s="190"/>
      <c r="LDH156" s="190"/>
      <c r="LDI156" s="190"/>
      <c r="LDJ156" s="190"/>
      <c r="LDK156" s="190"/>
      <c r="LDL156" s="190"/>
      <c r="LDM156" s="190"/>
      <c r="LDN156" s="190"/>
      <c r="LDO156" s="190"/>
      <c r="LDP156" s="190"/>
      <c r="LDQ156" s="190"/>
      <c r="LDR156" s="190"/>
      <c r="LDS156" s="190"/>
      <c r="LDT156" s="190"/>
      <c r="LDU156" s="190"/>
      <c r="LDV156" s="190"/>
      <c r="LDW156" s="190"/>
      <c r="LDX156" s="190"/>
      <c r="LDY156" s="190"/>
      <c r="LDZ156" s="190"/>
      <c r="LEA156" s="190"/>
      <c r="LEB156" s="190"/>
      <c r="LEC156" s="190"/>
      <c r="LED156" s="190"/>
      <c r="LEE156" s="190"/>
      <c r="LEF156" s="190"/>
      <c r="LEG156" s="190"/>
      <c r="LEH156" s="190"/>
      <c r="LEI156" s="190"/>
      <c r="LEJ156" s="190"/>
      <c r="LEK156" s="190"/>
      <c r="LEL156" s="190"/>
      <c r="LEM156" s="190"/>
      <c r="LEN156" s="190"/>
      <c r="LEO156" s="190"/>
      <c r="LEP156" s="190"/>
      <c r="LEQ156" s="190"/>
      <c r="LER156" s="190"/>
      <c r="LES156" s="190"/>
      <c r="LET156" s="190"/>
      <c r="LEU156" s="190"/>
      <c r="LEV156" s="190"/>
      <c r="LEW156" s="190"/>
      <c r="LEX156" s="190"/>
      <c r="LEY156" s="190"/>
      <c r="LEZ156" s="190"/>
      <c r="LFA156" s="190"/>
      <c r="LFB156" s="190"/>
      <c r="LFC156" s="190"/>
      <c r="LFD156" s="190"/>
      <c r="LFE156" s="190"/>
      <c r="LFF156" s="190"/>
      <c r="LFG156" s="190"/>
      <c r="LFH156" s="190"/>
      <c r="LFI156" s="190"/>
      <c r="LFJ156" s="190"/>
      <c r="LFK156" s="190"/>
      <c r="LFL156" s="190"/>
      <c r="LFM156" s="190"/>
      <c r="LFN156" s="190"/>
      <c r="LFO156" s="190"/>
      <c r="LFP156" s="190"/>
      <c r="LFQ156" s="190"/>
      <c r="LFR156" s="190"/>
      <c r="LFS156" s="190"/>
      <c r="LFT156" s="190"/>
      <c r="LFU156" s="190"/>
      <c r="LFV156" s="190"/>
      <c r="LFW156" s="190"/>
      <c r="LFX156" s="190"/>
      <c r="LFY156" s="190"/>
      <c r="LFZ156" s="190"/>
      <c r="LGA156" s="190"/>
      <c r="LGB156" s="190"/>
      <c r="LGC156" s="190"/>
      <c r="LGD156" s="190"/>
      <c r="LGE156" s="190"/>
      <c r="LGF156" s="190"/>
      <c r="LGG156" s="190"/>
      <c r="LGH156" s="190"/>
      <c r="LGI156" s="190"/>
      <c r="LGJ156" s="190"/>
      <c r="LGK156" s="190"/>
      <c r="LGL156" s="190"/>
      <c r="LGM156" s="190"/>
      <c r="LGN156" s="190"/>
      <c r="LGO156" s="190"/>
      <c r="LGP156" s="190"/>
      <c r="LGQ156" s="190"/>
      <c r="LGR156" s="190"/>
      <c r="LGS156" s="190"/>
      <c r="LGT156" s="190"/>
      <c r="LGU156" s="190"/>
      <c r="LGV156" s="190"/>
      <c r="LGW156" s="190"/>
      <c r="LGX156" s="190"/>
      <c r="LGY156" s="190"/>
      <c r="LGZ156" s="190"/>
      <c r="LHA156" s="190"/>
      <c r="LHB156" s="190"/>
      <c r="LHC156" s="190"/>
      <c r="LHD156" s="190"/>
      <c r="LHE156" s="190"/>
      <c r="LHF156" s="190"/>
      <c r="LHG156" s="190"/>
      <c r="LHH156" s="190"/>
      <c r="LHI156" s="190"/>
      <c r="LHJ156" s="190"/>
      <c r="LHK156" s="190"/>
      <c r="LHL156" s="190"/>
      <c r="LHM156" s="190"/>
      <c r="LHN156" s="190"/>
      <c r="LHO156" s="190"/>
      <c r="LHP156" s="190"/>
      <c r="LHQ156" s="190"/>
      <c r="LHR156" s="190"/>
      <c r="LHS156" s="190"/>
      <c r="LHT156" s="190"/>
      <c r="LHU156" s="190"/>
      <c r="LHV156" s="190"/>
      <c r="LHW156" s="190"/>
      <c r="LHX156" s="190"/>
      <c r="LHY156" s="190"/>
      <c r="LHZ156" s="190"/>
      <c r="LIA156" s="190"/>
      <c r="LIB156" s="190"/>
      <c r="LIC156" s="190"/>
      <c r="LID156" s="190"/>
      <c r="LIE156" s="190"/>
      <c r="LIF156" s="190"/>
      <c r="LIG156" s="190"/>
      <c r="LIH156" s="190"/>
      <c r="LII156" s="190"/>
      <c r="LIJ156" s="190"/>
      <c r="LIK156" s="190"/>
      <c r="LIL156" s="190"/>
      <c r="LIM156" s="190"/>
      <c r="LIN156" s="190"/>
      <c r="LIO156" s="190"/>
      <c r="LIP156" s="190"/>
      <c r="LIQ156" s="190"/>
      <c r="LIR156" s="190"/>
      <c r="LIS156" s="190"/>
      <c r="LIT156" s="190"/>
      <c r="LIU156" s="190"/>
      <c r="LIV156" s="190"/>
      <c r="LIW156" s="190"/>
      <c r="LIX156" s="190"/>
      <c r="LIY156" s="190"/>
      <c r="LIZ156" s="190"/>
      <c r="LJA156" s="190"/>
      <c r="LJB156" s="190"/>
      <c r="LJC156" s="190"/>
      <c r="LJD156" s="190"/>
      <c r="LJE156" s="190"/>
      <c r="LJF156" s="190"/>
      <c r="LJG156" s="190"/>
      <c r="LJH156" s="190"/>
      <c r="LJI156" s="190"/>
      <c r="LJJ156" s="190"/>
      <c r="LJK156" s="190"/>
      <c r="LJL156" s="190"/>
      <c r="LJM156" s="190"/>
      <c r="LJN156" s="190"/>
      <c r="LJO156" s="190"/>
      <c r="LJP156" s="190"/>
      <c r="LJQ156" s="190"/>
      <c r="LJR156" s="190"/>
      <c r="LJS156" s="190"/>
      <c r="LJT156" s="190"/>
      <c r="LJU156" s="190"/>
      <c r="LJV156" s="190"/>
      <c r="LJW156" s="190"/>
      <c r="LJX156" s="190"/>
      <c r="LJY156" s="190"/>
      <c r="LJZ156" s="190"/>
      <c r="LKA156" s="190"/>
      <c r="LKB156" s="190"/>
      <c r="LKC156" s="190"/>
      <c r="LKD156" s="190"/>
      <c r="LKE156" s="190"/>
      <c r="LKF156" s="190"/>
      <c r="LKG156" s="190"/>
      <c r="LKH156" s="190"/>
      <c r="LKI156" s="190"/>
      <c r="LKJ156" s="190"/>
      <c r="LKK156" s="190"/>
      <c r="LKL156" s="190"/>
      <c r="LKM156" s="190"/>
      <c r="LKN156" s="190"/>
      <c r="LKO156" s="190"/>
      <c r="LKP156" s="190"/>
      <c r="LKQ156" s="190"/>
      <c r="LKR156" s="190"/>
      <c r="LKS156" s="190"/>
      <c r="LKT156" s="190"/>
      <c r="LKU156" s="190"/>
      <c r="LKV156" s="190"/>
      <c r="LKW156" s="190"/>
      <c r="LKX156" s="190"/>
      <c r="LKY156" s="190"/>
      <c r="LKZ156" s="190"/>
      <c r="LLA156" s="190"/>
      <c r="LLB156" s="190"/>
      <c r="LLC156" s="190"/>
      <c r="LLD156" s="190"/>
      <c r="LLE156" s="190"/>
      <c r="LLF156" s="190"/>
      <c r="LLG156" s="190"/>
      <c r="LLH156" s="190"/>
      <c r="LLI156" s="190"/>
      <c r="LLJ156" s="190"/>
      <c r="LLK156" s="190"/>
      <c r="LLL156" s="190"/>
      <c r="LLM156" s="190"/>
      <c r="LLN156" s="190"/>
      <c r="LLO156" s="190"/>
      <c r="LLP156" s="190"/>
      <c r="LLQ156" s="190"/>
      <c r="LLR156" s="190"/>
      <c r="LLS156" s="190"/>
      <c r="LLT156" s="190"/>
      <c r="LLU156" s="190"/>
      <c r="LLV156" s="190"/>
      <c r="LLW156" s="190"/>
      <c r="LLX156" s="190"/>
      <c r="LLY156" s="190"/>
      <c r="LLZ156" s="190"/>
      <c r="LMA156" s="190"/>
      <c r="LMB156" s="190"/>
      <c r="LMC156" s="190"/>
      <c r="LMD156" s="190"/>
      <c r="LME156" s="190"/>
      <c r="LMF156" s="190"/>
      <c r="LMG156" s="190"/>
      <c r="LMH156" s="190"/>
      <c r="LMI156" s="190"/>
      <c r="LMJ156" s="190"/>
      <c r="LMK156" s="190"/>
      <c r="LML156" s="190"/>
      <c r="LMM156" s="190"/>
      <c r="LMN156" s="190"/>
      <c r="LMO156" s="190"/>
      <c r="LMP156" s="190"/>
      <c r="LMQ156" s="190"/>
      <c r="LMR156" s="190"/>
      <c r="LMS156" s="190"/>
      <c r="LMT156" s="190"/>
      <c r="LMU156" s="190"/>
      <c r="LMV156" s="190"/>
      <c r="LMW156" s="190"/>
      <c r="LMX156" s="190"/>
      <c r="LMY156" s="190"/>
      <c r="LMZ156" s="190"/>
      <c r="LNA156" s="190"/>
      <c r="LNB156" s="190"/>
      <c r="LNC156" s="190"/>
      <c r="LND156" s="190"/>
      <c r="LNE156" s="190"/>
      <c r="LNF156" s="190"/>
      <c r="LNG156" s="190"/>
      <c r="LNH156" s="190"/>
      <c r="LNI156" s="190"/>
      <c r="LNJ156" s="190"/>
      <c r="LNK156" s="190"/>
      <c r="LNL156" s="190"/>
      <c r="LNM156" s="190"/>
      <c r="LNN156" s="190"/>
      <c r="LNO156" s="190"/>
      <c r="LNP156" s="190"/>
      <c r="LNQ156" s="190"/>
      <c r="LNR156" s="190"/>
      <c r="LNS156" s="190"/>
      <c r="LNT156" s="190"/>
      <c r="LNU156" s="190"/>
      <c r="LNV156" s="190"/>
      <c r="LNW156" s="190"/>
      <c r="LNX156" s="190"/>
      <c r="LNY156" s="190"/>
      <c r="LNZ156" s="190"/>
      <c r="LOA156" s="190"/>
      <c r="LOB156" s="190"/>
      <c r="LOC156" s="190"/>
      <c r="LOD156" s="190"/>
      <c r="LOE156" s="190"/>
      <c r="LOF156" s="190"/>
      <c r="LOG156" s="190"/>
      <c r="LOH156" s="190"/>
      <c r="LOI156" s="190"/>
      <c r="LOJ156" s="190"/>
      <c r="LOK156" s="190"/>
      <c r="LOL156" s="190"/>
      <c r="LOM156" s="190"/>
      <c r="LON156" s="190"/>
      <c r="LOO156" s="190"/>
      <c r="LOP156" s="190"/>
      <c r="LOQ156" s="190"/>
      <c r="LOR156" s="190"/>
      <c r="LOS156" s="190"/>
      <c r="LOT156" s="190"/>
      <c r="LOU156" s="190"/>
      <c r="LOV156" s="190"/>
      <c r="LOW156" s="190"/>
      <c r="LOX156" s="190"/>
      <c r="LOY156" s="190"/>
      <c r="LOZ156" s="190"/>
      <c r="LPA156" s="190"/>
      <c r="LPB156" s="190"/>
      <c r="LPC156" s="190"/>
      <c r="LPD156" s="190"/>
      <c r="LPE156" s="190"/>
      <c r="LPF156" s="190"/>
      <c r="LPG156" s="190"/>
      <c r="LPH156" s="190"/>
      <c r="LPI156" s="190"/>
      <c r="LPJ156" s="190"/>
      <c r="LPK156" s="190"/>
      <c r="LPL156" s="190"/>
      <c r="LPM156" s="190"/>
      <c r="LPN156" s="190"/>
      <c r="LPO156" s="190"/>
      <c r="LPP156" s="190"/>
      <c r="LPQ156" s="190"/>
      <c r="LPR156" s="190"/>
      <c r="LPS156" s="190"/>
      <c r="LPT156" s="190"/>
      <c r="LPU156" s="190"/>
      <c r="LPV156" s="190"/>
      <c r="LPW156" s="190"/>
      <c r="LPX156" s="190"/>
      <c r="LPY156" s="190"/>
      <c r="LPZ156" s="190"/>
      <c r="LQA156" s="190"/>
      <c r="LQB156" s="190"/>
      <c r="LQC156" s="190"/>
      <c r="LQD156" s="190"/>
      <c r="LQE156" s="190"/>
      <c r="LQF156" s="190"/>
      <c r="LQG156" s="190"/>
      <c r="LQH156" s="190"/>
      <c r="LQI156" s="190"/>
      <c r="LQJ156" s="190"/>
      <c r="LQK156" s="190"/>
      <c r="LQL156" s="190"/>
      <c r="LQM156" s="190"/>
      <c r="LQN156" s="190"/>
      <c r="LQO156" s="190"/>
      <c r="LQP156" s="190"/>
      <c r="LQQ156" s="190"/>
      <c r="LQR156" s="190"/>
      <c r="LQS156" s="190"/>
      <c r="LQT156" s="190"/>
      <c r="LQU156" s="190"/>
      <c r="LQV156" s="190"/>
      <c r="LQW156" s="190"/>
      <c r="LQX156" s="190"/>
      <c r="LQY156" s="190"/>
      <c r="LQZ156" s="190"/>
      <c r="LRA156" s="190"/>
      <c r="LRB156" s="190"/>
      <c r="LRC156" s="190"/>
      <c r="LRD156" s="190"/>
      <c r="LRE156" s="190"/>
      <c r="LRF156" s="190"/>
      <c r="LRG156" s="190"/>
      <c r="LRH156" s="190"/>
      <c r="LRI156" s="190"/>
      <c r="LRJ156" s="190"/>
      <c r="LRK156" s="190"/>
      <c r="LRL156" s="190"/>
      <c r="LRM156" s="190"/>
      <c r="LRN156" s="190"/>
      <c r="LRO156" s="190"/>
      <c r="LRP156" s="190"/>
      <c r="LRQ156" s="190"/>
      <c r="LRR156" s="190"/>
      <c r="LRS156" s="190"/>
      <c r="LRT156" s="190"/>
      <c r="LRU156" s="190"/>
      <c r="LRV156" s="190"/>
      <c r="LRW156" s="190"/>
      <c r="LRX156" s="190"/>
      <c r="LRY156" s="190"/>
      <c r="LRZ156" s="190"/>
      <c r="LSA156" s="190"/>
      <c r="LSB156" s="190"/>
      <c r="LSC156" s="190"/>
      <c r="LSD156" s="190"/>
      <c r="LSE156" s="190"/>
      <c r="LSF156" s="190"/>
      <c r="LSG156" s="190"/>
      <c r="LSH156" s="190"/>
      <c r="LSI156" s="190"/>
      <c r="LSJ156" s="190"/>
      <c r="LSK156" s="190"/>
      <c r="LSL156" s="190"/>
      <c r="LSM156" s="190"/>
      <c r="LSN156" s="190"/>
      <c r="LSO156" s="190"/>
      <c r="LSP156" s="190"/>
      <c r="LSQ156" s="190"/>
      <c r="LSR156" s="190"/>
      <c r="LSS156" s="190"/>
      <c r="LST156" s="190"/>
      <c r="LSU156" s="190"/>
      <c r="LSV156" s="190"/>
      <c r="LSW156" s="190"/>
      <c r="LSX156" s="190"/>
      <c r="LSY156" s="190"/>
      <c r="LSZ156" s="190"/>
      <c r="LTA156" s="190"/>
      <c r="LTB156" s="190"/>
      <c r="LTC156" s="190"/>
      <c r="LTD156" s="190"/>
      <c r="LTE156" s="190"/>
      <c r="LTF156" s="190"/>
      <c r="LTG156" s="190"/>
      <c r="LTH156" s="190"/>
      <c r="LTI156" s="190"/>
      <c r="LTJ156" s="190"/>
      <c r="LTK156" s="190"/>
      <c r="LTL156" s="190"/>
      <c r="LTM156" s="190"/>
      <c r="LTN156" s="190"/>
      <c r="LTO156" s="190"/>
      <c r="LTP156" s="190"/>
      <c r="LTQ156" s="190"/>
      <c r="LTR156" s="190"/>
      <c r="LTS156" s="190"/>
      <c r="LTT156" s="190"/>
      <c r="LTU156" s="190"/>
      <c r="LTV156" s="190"/>
      <c r="LTW156" s="190"/>
      <c r="LTX156" s="190"/>
      <c r="LTY156" s="190"/>
      <c r="LTZ156" s="190"/>
      <c r="LUA156" s="190"/>
      <c r="LUB156" s="190"/>
      <c r="LUC156" s="190"/>
      <c r="LUD156" s="190"/>
      <c r="LUE156" s="190"/>
      <c r="LUF156" s="190"/>
      <c r="LUG156" s="190"/>
      <c r="LUH156" s="190"/>
      <c r="LUI156" s="190"/>
      <c r="LUJ156" s="190"/>
      <c r="LUK156" s="190"/>
      <c r="LUL156" s="190"/>
      <c r="LUM156" s="190"/>
      <c r="LUN156" s="190"/>
      <c r="LUO156" s="190"/>
      <c r="LUP156" s="190"/>
      <c r="LUQ156" s="190"/>
      <c r="LUR156" s="190"/>
      <c r="LUS156" s="190"/>
      <c r="LUT156" s="190"/>
      <c r="LUU156" s="190"/>
      <c r="LUV156" s="190"/>
      <c r="LUW156" s="190"/>
      <c r="LUX156" s="190"/>
      <c r="LUY156" s="190"/>
      <c r="LUZ156" s="190"/>
      <c r="LVA156" s="190"/>
      <c r="LVB156" s="190"/>
      <c r="LVC156" s="190"/>
      <c r="LVD156" s="190"/>
      <c r="LVE156" s="190"/>
      <c r="LVF156" s="190"/>
      <c r="LVG156" s="190"/>
      <c r="LVH156" s="190"/>
      <c r="LVI156" s="190"/>
      <c r="LVJ156" s="190"/>
      <c r="LVK156" s="190"/>
      <c r="LVL156" s="190"/>
      <c r="LVM156" s="190"/>
      <c r="LVN156" s="190"/>
      <c r="LVO156" s="190"/>
      <c r="LVP156" s="190"/>
      <c r="LVQ156" s="190"/>
      <c r="LVR156" s="190"/>
      <c r="LVS156" s="190"/>
      <c r="LVT156" s="190"/>
      <c r="LVU156" s="190"/>
      <c r="LVV156" s="190"/>
      <c r="LVW156" s="190"/>
      <c r="LVX156" s="190"/>
      <c r="LVY156" s="190"/>
      <c r="LVZ156" s="190"/>
      <c r="LWA156" s="190"/>
      <c r="LWB156" s="190"/>
      <c r="LWC156" s="190"/>
      <c r="LWD156" s="190"/>
      <c r="LWE156" s="190"/>
      <c r="LWF156" s="190"/>
      <c r="LWG156" s="190"/>
      <c r="LWH156" s="190"/>
      <c r="LWI156" s="190"/>
      <c r="LWJ156" s="190"/>
      <c r="LWK156" s="190"/>
      <c r="LWL156" s="190"/>
      <c r="LWM156" s="190"/>
      <c r="LWN156" s="190"/>
      <c r="LWO156" s="190"/>
      <c r="LWP156" s="190"/>
      <c r="LWQ156" s="190"/>
      <c r="LWR156" s="190"/>
      <c r="LWS156" s="190"/>
      <c r="LWT156" s="190"/>
      <c r="LWU156" s="190"/>
      <c r="LWV156" s="190"/>
      <c r="LWW156" s="190"/>
      <c r="LWX156" s="190"/>
      <c r="LWY156" s="190"/>
      <c r="LWZ156" s="190"/>
      <c r="LXA156" s="190"/>
      <c r="LXB156" s="190"/>
      <c r="LXC156" s="190"/>
      <c r="LXD156" s="190"/>
      <c r="LXE156" s="190"/>
      <c r="LXF156" s="190"/>
      <c r="LXG156" s="190"/>
      <c r="LXH156" s="190"/>
      <c r="LXI156" s="190"/>
      <c r="LXJ156" s="190"/>
      <c r="LXK156" s="190"/>
      <c r="LXL156" s="190"/>
      <c r="LXM156" s="190"/>
      <c r="LXN156" s="190"/>
      <c r="LXO156" s="190"/>
      <c r="LXP156" s="190"/>
      <c r="LXQ156" s="190"/>
      <c r="LXR156" s="190"/>
      <c r="LXS156" s="190"/>
      <c r="LXT156" s="190"/>
      <c r="LXU156" s="190"/>
      <c r="LXV156" s="190"/>
      <c r="LXW156" s="190"/>
      <c r="LXX156" s="190"/>
      <c r="LXY156" s="190"/>
      <c r="LXZ156" s="190"/>
      <c r="LYA156" s="190"/>
      <c r="LYB156" s="190"/>
      <c r="LYC156" s="190"/>
      <c r="LYD156" s="190"/>
      <c r="LYE156" s="190"/>
      <c r="LYF156" s="190"/>
      <c r="LYG156" s="190"/>
      <c r="LYH156" s="190"/>
      <c r="LYI156" s="190"/>
      <c r="LYJ156" s="190"/>
      <c r="LYK156" s="190"/>
      <c r="LYL156" s="190"/>
      <c r="LYM156" s="190"/>
      <c r="LYN156" s="190"/>
      <c r="LYO156" s="190"/>
      <c r="LYP156" s="190"/>
      <c r="LYQ156" s="190"/>
      <c r="LYR156" s="190"/>
      <c r="LYS156" s="190"/>
      <c r="LYT156" s="190"/>
      <c r="LYU156" s="190"/>
      <c r="LYV156" s="190"/>
      <c r="LYW156" s="190"/>
      <c r="LYX156" s="190"/>
      <c r="LYY156" s="190"/>
      <c r="LYZ156" s="190"/>
      <c r="LZA156" s="190"/>
      <c r="LZB156" s="190"/>
      <c r="LZC156" s="190"/>
      <c r="LZD156" s="190"/>
      <c r="LZE156" s="190"/>
      <c r="LZF156" s="190"/>
      <c r="LZG156" s="190"/>
      <c r="LZH156" s="190"/>
      <c r="LZI156" s="190"/>
      <c r="LZJ156" s="190"/>
      <c r="LZK156" s="190"/>
      <c r="LZL156" s="190"/>
      <c r="LZM156" s="190"/>
      <c r="LZN156" s="190"/>
      <c r="LZO156" s="190"/>
      <c r="LZP156" s="190"/>
      <c r="LZQ156" s="190"/>
      <c r="LZR156" s="190"/>
      <c r="LZS156" s="190"/>
      <c r="LZT156" s="190"/>
      <c r="LZU156" s="190"/>
      <c r="LZV156" s="190"/>
      <c r="LZW156" s="190"/>
      <c r="LZX156" s="190"/>
      <c r="LZY156" s="190"/>
      <c r="LZZ156" s="190"/>
      <c r="MAA156" s="190"/>
      <c r="MAB156" s="190"/>
      <c r="MAC156" s="190"/>
      <c r="MAD156" s="190"/>
      <c r="MAE156" s="190"/>
      <c r="MAF156" s="190"/>
      <c r="MAG156" s="190"/>
      <c r="MAH156" s="190"/>
      <c r="MAI156" s="190"/>
      <c r="MAJ156" s="190"/>
      <c r="MAK156" s="190"/>
      <c r="MAL156" s="190"/>
      <c r="MAM156" s="190"/>
      <c r="MAN156" s="190"/>
      <c r="MAO156" s="190"/>
      <c r="MAP156" s="190"/>
      <c r="MAQ156" s="190"/>
      <c r="MAR156" s="190"/>
      <c r="MAS156" s="190"/>
      <c r="MAT156" s="190"/>
      <c r="MAU156" s="190"/>
      <c r="MAV156" s="190"/>
      <c r="MAW156" s="190"/>
      <c r="MAX156" s="190"/>
      <c r="MAY156" s="190"/>
      <c r="MAZ156" s="190"/>
      <c r="MBA156" s="190"/>
      <c r="MBB156" s="190"/>
      <c r="MBC156" s="190"/>
      <c r="MBD156" s="190"/>
      <c r="MBE156" s="190"/>
      <c r="MBF156" s="190"/>
      <c r="MBG156" s="190"/>
      <c r="MBH156" s="190"/>
      <c r="MBI156" s="190"/>
      <c r="MBJ156" s="190"/>
      <c r="MBK156" s="190"/>
      <c r="MBL156" s="190"/>
      <c r="MBM156" s="190"/>
      <c r="MBN156" s="190"/>
      <c r="MBO156" s="190"/>
      <c r="MBP156" s="190"/>
      <c r="MBQ156" s="190"/>
      <c r="MBR156" s="190"/>
      <c r="MBS156" s="190"/>
      <c r="MBT156" s="190"/>
      <c r="MBU156" s="190"/>
      <c r="MBV156" s="190"/>
      <c r="MBW156" s="190"/>
      <c r="MBX156" s="190"/>
      <c r="MBY156" s="190"/>
      <c r="MBZ156" s="190"/>
      <c r="MCA156" s="190"/>
      <c r="MCB156" s="190"/>
      <c r="MCC156" s="190"/>
      <c r="MCD156" s="190"/>
      <c r="MCE156" s="190"/>
      <c r="MCF156" s="190"/>
      <c r="MCG156" s="190"/>
      <c r="MCH156" s="190"/>
      <c r="MCI156" s="190"/>
      <c r="MCJ156" s="190"/>
      <c r="MCK156" s="190"/>
      <c r="MCL156" s="190"/>
      <c r="MCM156" s="190"/>
      <c r="MCN156" s="190"/>
      <c r="MCO156" s="190"/>
      <c r="MCP156" s="190"/>
      <c r="MCQ156" s="190"/>
      <c r="MCR156" s="190"/>
      <c r="MCS156" s="190"/>
      <c r="MCT156" s="190"/>
      <c r="MCU156" s="190"/>
      <c r="MCV156" s="190"/>
      <c r="MCW156" s="190"/>
      <c r="MCX156" s="190"/>
      <c r="MCY156" s="190"/>
      <c r="MCZ156" s="190"/>
      <c r="MDA156" s="190"/>
      <c r="MDB156" s="190"/>
      <c r="MDC156" s="190"/>
      <c r="MDD156" s="190"/>
      <c r="MDE156" s="190"/>
      <c r="MDF156" s="190"/>
      <c r="MDG156" s="190"/>
      <c r="MDH156" s="190"/>
      <c r="MDI156" s="190"/>
      <c r="MDJ156" s="190"/>
      <c r="MDK156" s="190"/>
      <c r="MDL156" s="190"/>
      <c r="MDM156" s="190"/>
      <c r="MDN156" s="190"/>
      <c r="MDO156" s="190"/>
      <c r="MDP156" s="190"/>
      <c r="MDQ156" s="190"/>
      <c r="MDR156" s="190"/>
      <c r="MDS156" s="190"/>
      <c r="MDT156" s="190"/>
      <c r="MDU156" s="190"/>
      <c r="MDV156" s="190"/>
      <c r="MDW156" s="190"/>
      <c r="MDX156" s="190"/>
      <c r="MDY156" s="190"/>
      <c r="MDZ156" s="190"/>
      <c r="MEA156" s="190"/>
      <c r="MEB156" s="190"/>
      <c r="MEC156" s="190"/>
      <c r="MED156" s="190"/>
      <c r="MEE156" s="190"/>
      <c r="MEF156" s="190"/>
      <c r="MEG156" s="190"/>
      <c r="MEH156" s="190"/>
      <c r="MEI156" s="190"/>
      <c r="MEJ156" s="190"/>
      <c r="MEK156" s="190"/>
      <c r="MEL156" s="190"/>
      <c r="MEM156" s="190"/>
      <c r="MEN156" s="190"/>
      <c r="MEO156" s="190"/>
      <c r="MEP156" s="190"/>
      <c r="MEQ156" s="190"/>
      <c r="MER156" s="190"/>
      <c r="MES156" s="190"/>
      <c r="MET156" s="190"/>
      <c r="MEU156" s="190"/>
      <c r="MEV156" s="190"/>
      <c r="MEW156" s="190"/>
      <c r="MEX156" s="190"/>
      <c r="MEY156" s="190"/>
      <c r="MEZ156" s="190"/>
      <c r="MFA156" s="190"/>
      <c r="MFB156" s="190"/>
      <c r="MFC156" s="190"/>
      <c r="MFD156" s="190"/>
      <c r="MFE156" s="190"/>
      <c r="MFF156" s="190"/>
      <c r="MFG156" s="190"/>
      <c r="MFH156" s="190"/>
      <c r="MFI156" s="190"/>
      <c r="MFJ156" s="190"/>
      <c r="MFK156" s="190"/>
      <c r="MFL156" s="190"/>
      <c r="MFM156" s="190"/>
      <c r="MFN156" s="190"/>
      <c r="MFO156" s="190"/>
      <c r="MFP156" s="190"/>
      <c r="MFQ156" s="190"/>
      <c r="MFR156" s="190"/>
      <c r="MFS156" s="190"/>
      <c r="MFT156" s="190"/>
      <c r="MFU156" s="190"/>
      <c r="MFV156" s="190"/>
      <c r="MFW156" s="190"/>
      <c r="MFX156" s="190"/>
      <c r="MFY156" s="190"/>
      <c r="MFZ156" s="190"/>
      <c r="MGA156" s="190"/>
      <c r="MGB156" s="190"/>
      <c r="MGC156" s="190"/>
      <c r="MGD156" s="190"/>
      <c r="MGE156" s="190"/>
      <c r="MGF156" s="190"/>
      <c r="MGG156" s="190"/>
      <c r="MGH156" s="190"/>
      <c r="MGI156" s="190"/>
      <c r="MGJ156" s="190"/>
      <c r="MGK156" s="190"/>
      <c r="MGL156" s="190"/>
      <c r="MGM156" s="190"/>
      <c r="MGN156" s="190"/>
      <c r="MGO156" s="190"/>
      <c r="MGP156" s="190"/>
      <c r="MGQ156" s="190"/>
      <c r="MGR156" s="190"/>
      <c r="MGS156" s="190"/>
      <c r="MGT156" s="190"/>
      <c r="MGU156" s="190"/>
      <c r="MGV156" s="190"/>
      <c r="MGW156" s="190"/>
      <c r="MGX156" s="190"/>
      <c r="MGY156" s="190"/>
      <c r="MGZ156" s="190"/>
      <c r="MHA156" s="190"/>
      <c r="MHB156" s="190"/>
      <c r="MHC156" s="190"/>
      <c r="MHD156" s="190"/>
      <c r="MHE156" s="190"/>
      <c r="MHF156" s="190"/>
      <c r="MHG156" s="190"/>
      <c r="MHH156" s="190"/>
      <c r="MHI156" s="190"/>
      <c r="MHJ156" s="190"/>
      <c r="MHK156" s="190"/>
      <c r="MHL156" s="190"/>
      <c r="MHM156" s="190"/>
      <c r="MHN156" s="190"/>
      <c r="MHO156" s="190"/>
      <c r="MHP156" s="190"/>
      <c r="MHQ156" s="190"/>
      <c r="MHR156" s="190"/>
      <c r="MHS156" s="190"/>
      <c r="MHT156" s="190"/>
      <c r="MHU156" s="190"/>
      <c r="MHV156" s="190"/>
      <c r="MHW156" s="190"/>
      <c r="MHX156" s="190"/>
      <c r="MHY156" s="190"/>
      <c r="MHZ156" s="190"/>
      <c r="MIA156" s="190"/>
      <c r="MIB156" s="190"/>
      <c r="MIC156" s="190"/>
      <c r="MID156" s="190"/>
      <c r="MIE156" s="190"/>
      <c r="MIF156" s="190"/>
      <c r="MIG156" s="190"/>
      <c r="MIH156" s="190"/>
      <c r="MII156" s="190"/>
      <c r="MIJ156" s="190"/>
      <c r="MIK156" s="190"/>
      <c r="MIL156" s="190"/>
      <c r="MIM156" s="190"/>
      <c r="MIN156" s="190"/>
      <c r="MIO156" s="190"/>
      <c r="MIP156" s="190"/>
      <c r="MIQ156" s="190"/>
      <c r="MIR156" s="190"/>
      <c r="MIS156" s="190"/>
      <c r="MIT156" s="190"/>
      <c r="MIU156" s="190"/>
      <c r="MIV156" s="190"/>
      <c r="MIW156" s="190"/>
      <c r="MIX156" s="190"/>
      <c r="MIY156" s="190"/>
      <c r="MIZ156" s="190"/>
      <c r="MJA156" s="190"/>
      <c r="MJB156" s="190"/>
      <c r="MJC156" s="190"/>
      <c r="MJD156" s="190"/>
      <c r="MJE156" s="190"/>
      <c r="MJF156" s="190"/>
      <c r="MJG156" s="190"/>
      <c r="MJH156" s="190"/>
      <c r="MJI156" s="190"/>
      <c r="MJJ156" s="190"/>
      <c r="MJK156" s="190"/>
      <c r="MJL156" s="190"/>
      <c r="MJM156" s="190"/>
      <c r="MJN156" s="190"/>
      <c r="MJO156" s="190"/>
      <c r="MJP156" s="190"/>
      <c r="MJQ156" s="190"/>
      <c r="MJR156" s="190"/>
      <c r="MJS156" s="190"/>
      <c r="MJT156" s="190"/>
      <c r="MJU156" s="190"/>
      <c r="MJV156" s="190"/>
      <c r="MJW156" s="190"/>
      <c r="MJX156" s="190"/>
      <c r="MJY156" s="190"/>
      <c r="MJZ156" s="190"/>
      <c r="MKA156" s="190"/>
      <c r="MKB156" s="190"/>
      <c r="MKC156" s="190"/>
      <c r="MKD156" s="190"/>
      <c r="MKE156" s="190"/>
      <c r="MKF156" s="190"/>
      <c r="MKG156" s="190"/>
      <c r="MKH156" s="190"/>
      <c r="MKI156" s="190"/>
      <c r="MKJ156" s="190"/>
      <c r="MKK156" s="190"/>
      <c r="MKL156" s="190"/>
      <c r="MKM156" s="190"/>
      <c r="MKN156" s="190"/>
      <c r="MKO156" s="190"/>
      <c r="MKP156" s="190"/>
      <c r="MKQ156" s="190"/>
      <c r="MKR156" s="190"/>
      <c r="MKS156" s="190"/>
      <c r="MKT156" s="190"/>
      <c r="MKU156" s="190"/>
      <c r="MKV156" s="190"/>
      <c r="MKW156" s="190"/>
      <c r="MKX156" s="190"/>
      <c r="MKY156" s="190"/>
      <c r="MKZ156" s="190"/>
      <c r="MLA156" s="190"/>
      <c r="MLB156" s="190"/>
      <c r="MLC156" s="190"/>
      <c r="MLD156" s="190"/>
      <c r="MLE156" s="190"/>
      <c r="MLF156" s="190"/>
      <c r="MLG156" s="190"/>
      <c r="MLH156" s="190"/>
      <c r="MLI156" s="190"/>
      <c r="MLJ156" s="190"/>
      <c r="MLK156" s="190"/>
      <c r="MLL156" s="190"/>
      <c r="MLM156" s="190"/>
      <c r="MLN156" s="190"/>
      <c r="MLO156" s="190"/>
      <c r="MLP156" s="190"/>
      <c r="MLQ156" s="190"/>
      <c r="MLR156" s="190"/>
      <c r="MLS156" s="190"/>
      <c r="MLT156" s="190"/>
      <c r="MLU156" s="190"/>
      <c r="MLV156" s="190"/>
      <c r="MLW156" s="190"/>
      <c r="MLX156" s="190"/>
      <c r="MLY156" s="190"/>
      <c r="MLZ156" s="190"/>
      <c r="MMA156" s="190"/>
      <c r="MMB156" s="190"/>
      <c r="MMC156" s="190"/>
      <c r="MMD156" s="190"/>
      <c r="MME156" s="190"/>
      <c r="MMF156" s="190"/>
      <c r="MMG156" s="190"/>
      <c r="MMH156" s="190"/>
      <c r="MMI156" s="190"/>
      <c r="MMJ156" s="190"/>
      <c r="MMK156" s="190"/>
      <c r="MML156" s="190"/>
      <c r="MMM156" s="190"/>
      <c r="MMN156" s="190"/>
      <c r="MMO156" s="190"/>
      <c r="MMP156" s="190"/>
      <c r="MMQ156" s="190"/>
      <c r="MMR156" s="190"/>
      <c r="MMS156" s="190"/>
      <c r="MMT156" s="190"/>
      <c r="MMU156" s="190"/>
      <c r="MMV156" s="190"/>
      <c r="MMW156" s="190"/>
      <c r="MMX156" s="190"/>
      <c r="MMY156" s="190"/>
      <c r="MMZ156" s="190"/>
      <c r="MNA156" s="190"/>
      <c r="MNB156" s="190"/>
      <c r="MNC156" s="190"/>
      <c r="MND156" s="190"/>
      <c r="MNE156" s="190"/>
      <c r="MNF156" s="190"/>
      <c r="MNG156" s="190"/>
      <c r="MNH156" s="190"/>
      <c r="MNI156" s="190"/>
      <c r="MNJ156" s="190"/>
      <c r="MNK156" s="190"/>
      <c r="MNL156" s="190"/>
      <c r="MNM156" s="190"/>
      <c r="MNN156" s="190"/>
      <c r="MNO156" s="190"/>
      <c r="MNP156" s="190"/>
      <c r="MNQ156" s="190"/>
      <c r="MNR156" s="190"/>
      <c r="MNS156" s="190"/>
      <c r="MNT156" s="190"/>
      <c r="MNU156" s="190"/>
      <c r="MNV156" s="190"/>
      <c r="MNW156" s="190"/>
      <c r="MNX156" s="190"/>
      <c r="MNY156" s="190"/>
      <c r="MNZ156" s="190"/>
      <c r="MOA156" s="190"/>
      <c r="MOB156" s="190"/>
      <c r="MOC156" s="190"/>
      <c r="MOD156" s="190"/>
      <c r="MOE156" s="190"/>
      <c r="MOF156" s="190"/>
      <c r="MOG156" s="190"/>
      <c r="MOH156" s="190"/>
      <c r="MOI156" s="190"/>
      <c r="MOJ156" s="190"/>
      <c r="MOK156" s="190"/>
      <c r="MOL156" s="190"/>
      <c r="MOM156" s="190"/>
      <c r="MON156" s="190"/>
      <c r="MOO156" s="190"/>
      <c r="MOP156" s="190"/>
      <c r="MOQ156" s="190"/>
      <c r="MOR156" s="190"/>
      <c r="MOS156" s="190"/>
      <c r="MOT156" s="190"/>
      <c r="MOU156" s="190"/>
      <c r="MOV156" s="190"/>
      <c r="MOW156" s="190"/>
      <c r="MOX156" s="190"/>
      <c r="MOY156" s="190"/>
      <c r="MOZ156" s="190"/>
      <c r="MPA156" s="190"/>
      <c r="MPB156" s="190"/>
      <c r="MPC156" s="190"/>
      <c r="MPD156" s="190"/>
      <c r="MPE156" s="190"/>
      <c r="MPF156" s="190"/>
      <c r="MPG156" s="190"/>
      <c r="MPH156" s="190"/>
      <c r="MPI156" s="190"/>
      <c r="MPJ156" s="190"/>
      <c r="MPK156" s="190"/>
      <c r="MPL156" s="190"/>
      <c r="MPM156" s="190"/>
      <c r="MPN156" s="190"/>
      <c r="MPO156" s="190"/>
      <c r="MPP156" s="190"/>
      <c r="MPQ156" s="190"/>
      <c r="MPR156" s="190"/>
      <c r="MPS156" s="190"/>
      <c r="MPT156" s="190"/>
      <c r="MPU156" s="190"/>
      <c r="MPV156" s="190"/>
      <c r="MPW156" s="190"/>
      <c r="MPX156" s="190"/>
      <c r="MPY156" s="190"/>
      <c r="MPZ156" s="190"/>
      <c r="MQA156" s="190"/>
      <c r="MQB156" s="190"/>
      <c r="MQC156" s="190"/>
      <c r="MQD156" s="190"/>
      <c r="MQE156" s="190"/>
      <c r="MQF156" s="190"/>
      <c r="MQG156" s="190"/>
      <c r="MQH156" s="190"/>
      <c r="MQI156" s="190"/>
      <c r="MQJ156" s="190"/>
      <c r="MQK156" s="190"/>
      <c r="MQL156" s="190"/>
      <c r="MQM156" s="190"/>
      <c r="MQN156" s="190"/>
      <c r="MQO156" s="190"/>
      <c r="MQP156" s="190"/>
      <c r="MQQ156" s="190"/>
      <c r="MQR156" s="190"/>
      <c r="MQS156" s="190"/>
      <c r="MQT156" s="190"/>
      <c r="MQU156" s="190"/>
      <c r="MQV156" s="190"/>
      <c r="MQW156" s="190"/>
      <c r="MQX156" s="190"/>
      <c r="MQY156" s="190"/>
      <c r="MQZ156" s="190"/>
      <c r="MRA156" s="190"/>
      <c r="MRB156" s="190"/>
      <c r="MRC156" s="190"/>
      <c r="MRD156" s="190"/>
      <c r="MRE156" s="190"/>
      <c r="MRF156" s="190"/>
      <c r="MRG156" s="190"/>
      <c r="MRH156" s="190"/>
      <c r="MRI156" s="190"/>
      <c r="MRJ156" s="190"/>
      <c r="MRK156" s="190"/>
      <c r="MRL156" s="190"/>
      <c r="MRM156" s="190"/>
      <c r="MRN156" s="190"/>
      <c r="MRO156" s="190"/>
      <c r="MRP156" s="190"/>
      <c r="MRQ156" s="190"/>
      <c r="MRR156" s="190"/>
      <c r="MRS156" s="190"/>
      <c r="MRT156" s="190"/>
      <c r="MRU156" s="190"/>
      <c r="MRV156" s="190"/>
      <c r="MRW156" s="190"/>
      <c r="MRX156" s="190"/>
      <c r="MRY156" s="190"/>
      <c r="MRZ156" s="190"/>
      <c r="MSA156" s="190"/>
      <c r="MSB156" s="190"/>
      <c r="MSC156" s="190"/>
      <c r="MSD156" s="190"/>
      <c r="MSE156" s="190"/>
      <c r="MSF156" s="190"/>
      <c r="MSG156" s="190"/>
      <c r="MSH156" s="190"/>
      <c r="MSI156" s="190"/>
      <c r="MSJ156" s="190"/>
      <c r="MSK156" s="190"/>
      <c r="MSL156" s="190"/>
      <c r="MSM156" s="190"/>
      <c r="MSN156" s="190"/>
      <c r="MSO156" s="190"/>
      <c r="MSP156" s="190"/>
      <c r="MSQ156" s="190"/>
      <c r="MSR156" s="190"/>
      <c r="MSS156" s="190"/>
      <c r="MST156" s="190"/>
      <c r="MSU156" s="190"/>
      <c r="MSV156" s="190"/>
      <c r="MSW156" s="190"/>
      <c r="MSX156" s="190"/>
      <c r="MSY156" s="190"/>
      <c r="MSZ156" s="190"/>
      <c r="MTA156" s="190"/>
      <c r="MTB156" s="190"/>
      <c r="MTC156" s="190"/>
      <c r="MTD156" s="190"/>
      <c r="MTE156" s="190"/>
      <c r="MTF156" s="190"/>
      <c r="MTG156" s="190"/>
      <c r="MTH156" s="190"/>
      <c r="MTI156" s="190"/>
      <c r="MTJ156" s="190"/>
      <c r="MTK156" s="190"/>
      <c r="MTL156" s="190"/>
      <c r="MTM156" s="190"/>
      <c r="MTN156" s="190"/>
      <c r="MTO156" s="190"/>
      <c r="MTP156" s="190"/>
      <c r="MTQ156" s="190"/>
      <c r="MTR156" s="190"/>
      <c r="MTS156" s="190"/>
      <c r="MTT156" s="190"/>
      <c r="MTU156" s="190"/>
      <c r="MTV156" s="190"/>
      <c r="MTW156" s="190"/>
      <c r="MTX156" s="190"/>
      <c r="MTY156" s="190"/>
      <c r="MTZ156" s="190"/>
      <c r="MUA156" s="190"/>
      <c r="MUB156" s="190"/>
      <c r="MUC156" s="190"/>
      <c r="MUD156" s="190"/>
      <c r="MUE156" s="190"/>
      <c r="MUF156" s="190"/>
      <c r="MUG156" s="190"/>
      <c r="MUH156" s="190"/>
      <c r="MUI156" s="190"/>
      <c r="MUJ156" s="190"/>
      <c r="MUK156" s="190"/>
      <c r="MUL156" s="190"/>
      <c r="MUM156" s="190"/>
      <c r="MUN156" s="190"/>
      <c r="MUO156" s="190"/>
      <c r="MUP156" s="190"/>
      <c r="MUQ156" s="190"/>
      <c r="MUR156" s="190"/>
      <c r="MUS156" s="190"/>
      <c r="MUT156" s="190"/>
      <c r="MUU156" s="190"/>
      <c r="MUV156" s="190"/>
      <c r="MUW156" s="190"/>
      <c r="MUX156" s="190"/>
      <c r="MUY156" s="190"/>
      <c r="MUZ156" s="190"/>
      <c r="MVA156" s="190"/>
      <c r="MVB156" s="190"/>
      <c r="MVC156" s="190"/>
      <c r="MVD156" s="190"/>
      <c r="MVE156" s="190"/>
      <c r="MVF156" s="190"/>
      <c r="MVG156" s="190"/>
      <c r="MVH156" s="190"/>
      <c r="MVI156" s="190"/>
      <c r="MVJ156" s="190"/>
      <c r="MVK156" s="190"/>
      <c r="MVL156" s="190"/>
      <c r="MVM156" s="190"/>
      <c r="MVN156" s="190"/>
      <c r="MVO156" s="190"/>
      <c r="MVP156" s="190"/>
      <c r="MVQ156" s="190"/>
      <c r="MVR156" s="190"/>
      <c r="MVS156" s="190"/>
      <c r="MVT156" s="190"/>
      <c r="MVU156" s="190"/>
      <c r="MVV156" s="190"/>
      <c r="MVW156" s="190"/>
      <c r="MVX156" s="190"/>
      <c r="MVY156" s="190"/>
      <c r="MVZ156" s="190"/>
      <c r="MWA156" s="190"/>
      <c r="MWB156" s="190"/>
      <c r="MWC156" s="190"/>
      <c r="MWD156" s="190"/>
      <c r="MWE156" s="190"/>
      <c r="MWF156" s="190"/>
      <c r="MWG156" s="190"/>
      <c r="MWH156" s="190"/>
      <c r="MWI156" s="190"/>
      <c r="MWJ156" s="190"/>
      <c r="MWK156" s="190"/>
      <c r="MWL156" s="190"/>
      <c r="MWM156" s="190"/>
      <c r="MWN156" s="190"/>
      <c r="MWO156" s="190"/>
      <c r="MWP156" s="190"/>
      <c r="MWQ156" s="190"/>
      <c r="MWR156" s="190"/>
      <c r="MWS156" s="190"/>
      <c r="MWT156" s="190"/>
      <c r="MWU156" s="190"/>
      <c r="MWV156" s="190"/>
      <c r="MWW156" s="190"/>
      <c r="MWX156" s="190"/>
      <c r="MWY156" s="190"/>
      <c r="MWZ156" s="190"/>
      <c r="MXA156" s="190"/>
      <c r="MXB156" s="190"/>
      <c r="MXC156" s="190"/>
      <c r="MXD156" s="190"/>
      <c r="MXE156" s="190"/>
      <c r="MXF156" s="190"/>
      <c r="MXG156" s="190"/>
      <c r="MXH156" s="190"/>
      <c r="MXI156" s="190"/>
      <c r="MXJ156" s="190"/>
      <c r="MXK156" s="190"/>
      <c r="MXL156" s="190"/>
      <c r="MXM156" s="190"/>
      <c r="MXN156" s="190"/>
      <c r="MXO156" s="190"/>
      <c r="MXP156" s="190"/>
      <c r="MXQ156" s="190"/>
      <c r="MXR156" s="190"/>
      <c r="MXS156" s="190"/>
      <c r="MXT156" s="190"/>
      <c r="MXU156" s="190"/>
      <c r="MXV156" s="190"/>
      <c r="MXW156" s="190"/>
      <c r="MXX156" s="190"/>
      <c r="MXY156" s="190"/>
      <c r="MXZ156" s="190"/>
      <c r="MYA156" s="190"/>
      <c r="MYB156" s="190"/>
      <c r="MYC156" s="190"/>
      <c r="MYD156" s="190"/>
      <c r="MYE156" s="190"/>
      <c r="MYF156" s="190"/>
      <c r="MYG156" s="190"/>
      <c r="MYH156" s="190"/>
      <c r="MYI156" s="190"/>
      <c r="MYJ156" s="190"/>
      <c r="MYK156" s="190"/>
      <c r="MYL156" s="190"/>
      <c r="MYM156" s="190"/>
      <c r="MYN156" s="190"/>
      <c r="MYO156" s="190"/>
      <c r="MYP156" s="190"/>
      <c r="MYQ156" s="190"/>
      <c r="MYR156" s="190"/>
      <c r="MYS156" s="190"/>
      <c r="MYT156" s="190"/>
      <c r="MYU156" s="190"/>
      <c r="MYV156" s="190"/>
      <c r="MYW156" s="190"/>
      <c r="MYX156" s="190"/>
      <c r="MYY156" s="190"/>
      <c r="MYZ156" s="190"/>
      <c r="MZA156" s="190"/>
      <c r="MZB156" s="190"/>
      <c r="MZC156" s="190"/>
      <c r="MZD156" s="190"/>
      <c r="MZE156" s="190"/>
      <c r="MZF156" s="190"/>
      <c r="MZG156" s="190"/>
      <c r="MZH156" s="190"/>
      <c r="MZI156" s="190"/>
      <c r="MZJ156" s="190"/>
      <c r="MZK156" s="190"/>
      <c r="MZL156" s="190"/>
      <c r="MZM156" s="190"/>
      <c r="MZN156" s="190"/>
      <c r="MZO156" s="190"/>
      <c r="MZP156" s="190"/>
      <c r="MZQ156" s="190"/>
      <c r="MZR156" s="190"/>
      <c r="MZS156" s="190"/>
      <c r="MZT156" s="190"/>
      <c r="MZU156" s="190"/>
      <c r="MZV156" s="190"/>
      <c r="MZW156" s="190"/>
      <c r="MZX156" s="190"/>
      <c r="MZY156" s="190"/>
      <c r="MZZ156" s="190"/>
      <c r="NAA156" s="190"/>
      <c r="NAB156" s="190"/>
      <c r="NAC156" s="190"/>
      <c r="NAD156" s="190"/>
      <c r="NAE156" s="190"/>
      <c r="NAF156" s="190"/>
      <c r="NAG156" s="190"/>
      <c r="NAH156" s="190"/>
      <c r="NAI156" s="190"/>
      <c r="NAJ156" s="190"/>
      <c r="NAK156" s="190"/>
      <c r="NAL156" s="190"/>
      <c r="NAM156" s="190"/>
      <c r="NAN156" s="190"/>
      <c r="NAO156" s="190"/>
      <c r="NAP156" s="190"/>
      <c r="NAQ156" s="190"/>
      <c r="NAR156" s="190"/>
      <c r="NAS156" s="190"/>
      <c r="NAT156" s="190"/>
      <c r="NAU156" s="190"/>
      <c r="NAV156" s="190"/>
      <c r="NAW156" s="190"/>
      <c r="NAX156" s="190"/>
      <c r="NAY156" s="190"/>
      <c r="NAZ156" s="190"/>
      <c r="NBA156" s="190"/>
      <c r="NBB156" s="190"/>
      <c r="NBC156" s="190"/>
      <c r="NBD156" s="190"/>
      <c r="NBE156" s="190"/>
      <c r="NBF156" s="190"/>
      <c r="NBG156" s="190"/>
      <c r="NBH156" s="190"/>
      <c r="NBI156" s="190"/>
      <c r="NBJ156" s="190"/>
      <c r="NBK156" s="190"/>
      <c r="NBL156" s="190"/>
      <c r="NBM156" s="190"/>
      <c r="NBN156" s="190"/>
      <c r="NBO156" s="190"/>
      <c r="NBP156" s="190"/>
      <c r="NBQ156" s="190"/>
      <c r="NBR156" s="190"/>
      <c r="NBS156" s="190"/>
      <c r="NBT156" s="190"/>
      <c r="NBU156" s="190"/>
      <c r="NBV156" s="190"/>
      <c r="NBW156" s="190"/>
      <c r="NBX156" s="190"/>
      <c r="NBY156" s="190"/>
      <c r="NBZ156" s="190"/>
      <c r="NCA156" s="190"/>
      <c r="NCB156" s="190"/>
      <c r="NCC156" s="190"/>
      <c r="NCD156" s="190"/>
      <c r="NCE156" s="190"/>
      <c r="NCF156" s="190"/>
      <c r="NCG156" s="190"/>
      <c r="NCH156" s="190"/>
      <c r="NCI156" s="190"/>
      <c r="NCJ156" s="190"/>
      <c r="NCK156" s="190"/>
      <c r="NCL156" s="190"/>
      <c r="NCM156" s="190"/>
      <c r="NCN156" s="190"/>
      <c r="NCO156" s="190"/>
      <c r="NCP156" s="190"/>
      <c r="NCQ156" s="190"/>
      <c r="NCR156" s="190"/>
      <c r="NCS156" s="190"/>
      <c r="NCT156" s="190"/>
      <c r="NCU156" s="190"/>
      <c r="NCV156" s="190"/>
      <c r="NCW156" s="190"/>
      <c r="NCX156" s="190"/>
      <c r="NCY156" s="190"/>
      <c r="NCZ156" s="190"/>
      <c r="NDA156" s="190"/>
      <c r="NDB156" s="190"/>
      <c r="NDC156" s="190"/>
      <c r="NDD156" s="190"/>
      <c r="NDE156" s="190"/>
      <c r="NDF156" s="190"/>
      <c r="NDG156" s="190"/>
      <c r="NDH156" s="190"/>
      <c r="NDI156" s="190"/>
      <c r="NDJ156" s="190"/>
      <c r="NDK156" s="190"/>
      <c r="NDL156" s="190"/>
      <c r="NDM156" s="190"/>
      <c r="NDN156" s="190"/>
      <c r="NDO156" s="190"/>
      <c r="NDP156" s="190"/>
      <c r="NDQ156" s="190"/>
      <c r="NDR156" s="190"/>
      <c r="NDS156" s="190"/>
      <c r="NDT156" s="190"/>
      <c r="NDU156" s="190"/>
      <c r="NDV156" s="190"/>
      <c r="NDW156" s="190"/>
      <c r="NDX156" s="190"/>
      <c r="NDY156" s="190"/>
      <c r="NDZ156" s="190"/>
      <c r="NEA156" s="190"/>
      <c r="NEB156" s="190"/>
      <c r="NEC156" s="190"/>
      <c r="NED156" s="190"/>
      <c r="NEE156" s="190"/>
      <c r="NEF156" s="190"/>
      <c r="NEG156" s="190"/>
      <c r="NEH156" s="190"/>
      <c r="NEI156" s="190"/>
      <c r="NEJ156" s="190"/>
      <c r="NEK156" s="190"/>
      <c r="NEL156" s="190"/>
      <c r="NEM156" s="190"/>
      <c r="NEN156" s="190"/>
      <c r="NEO156" s="190"/>
      <c r="NEP156" s="190"/>
      <c r="NEQ156" s="190"/>
      <c r="NER156" s="190"/>
      <c r="NES156" s="190"/>
      <c r="NET156" s="190"/>
      <c r="NEU156" s="190"/>
      <c r="NEV156" s="190"/>
      <c r="NEW156" s="190"/>
      <c r="NEX156" s="190"/>
      <c r="NEY156" s="190"/>
      <c r="NEZ156" s="190"/>
      <c r="NFA156" s="190"/>
      <c r="NFB156" s="190"/>
      <c r="NFC156" s="190"/>
      <c r="NFD156" s="190"/>
      <c r="NFE156" s="190"/>
      <c r="NFF156" s="190"/>
      <c r="NFG156" s="190"/>
      <c r="NFH156" s="190"/>
      <c r="NFI156" s="190"/>
      <c r="NFJ156" s="190"/>
      <c r="NFK156" s="190"/>
      <c r="NFL156" s="190"/>
      <c r="NFM156" s="190"/>
      <c r="NFN156" s="190"/>
      <c r="NFO156" s="190"/>
      <c r="NFP156" s="190"/>
      <c r="NFQ156" s="190"/>
      <c r="NFR156" s="190"/>
      <c r="NFS156" s="190"/>
      <c r="NFT156" s="190"/>
      <c r="NFU156" s="190"/>
      <c r="NFV156" s="190"/>
      <c r="NFW156" s="190"/>
      <c r="NFX156" s="190"/>
      <c r="NFY156" s="190"/>
      <c r="NFZ156" s="190"/>
      <c r="NGA156" s="190"/>
      <c r="NGB156" s="190"/>
      <c r="NGC156" s="190"/>
      <c r="NGD156" s="190"/>
      <c r="NGE156" s="190"/>
      <c r="NGF156" s="190"/>
      <c r="NGG156" s="190"/>
      <c r="NGH156" s="190"/>
      <c r="NGI156" s="190"/>
      <c r="NGJ156" s="190"/>
      <c r="NGK156" s="190"/>
      <c r="NGL156" s="190"/>
      <c r="NGM156" s="190"/>
      <c r="NGN156" s="190"/>
      <c r="NGO156" s="190"/>
      <c r="NGP156" s="190"/>
      <c r="NGQ156" s="190"/>
      <c r="NGR156" s="190"/>
      <c r="NGS156" s="190"/>
      <c r="NGT156" s="190"/>
      <c r="NGU156" s="190"/>
      <c r="NGV156" s="190"/>
      <c r="NGW156" s="190"/>
      <c r="NGX156" s="190"/>
      <c r="NGY156" s="190"/>
      <c r="NGZ156" s="190"/>
      <c r="NHA156" s="190"/>
      <c r="NHB156" s="190"/>
      <c r="NHC156" s="190"/>
      <c r="NHD156" s="190"/>
      <c r="NHE156" s="190"/>
      <c r="NHF156" s="190"/>
      <c r="NHG156" s="190"/>
      <c r="NHH156" s="190"/>
      <c r="NHI156" s="190"/>
      <c r="NHJ156" s="190"/>
      <c r="NHK156" s="190"/>
      <c r="NHL156" s="190"/>
      <c r="NHM156" s="190"/>
      <c r="NHN156" s="190"/>
      <c r="NHO156" s="190"/>
      <c r="NHP156" s="190"/>
      <c r="NHQ156" s="190"/>
      <c r="NHR156" s="190"/>
      <c r="NHS156" s="190"/>
      <c r="NHT156" s="190"/>
      <c r="NHU156" s="190"/>
      <c r="NHV156" s="190"/>
      <c r="NHW156" s="190"/>
      <c r="NHX156" s="190"/>
      <c r="NHY156" s="190"/>
      <c r="NHZ156" s="190"/>
      <c r="NIA156" s="190"/>
      <c r="NIB156" s="190"/>
      <c r="NIC156" s="190"/>
      <c r="NID156" s="190"/>
      <c r="NIE156" s="190"/>
      <c r="NIF156" s="190"/>
      <c r="NIG156" s="190"/>
      <c r="NIH156" s="190"/>
      <c r="NII156" s="190"/>
      <c r="NIJ156" s="190"/>
      <c r="NIK156" s="190"/>
      <c r="NIL156" s="190"/>
      <c r="NIM156" s="190"/>
      <c r="NIN156" s="190"/>
      <c r="NIO156" s="190"/>
      <c r="NIP156" s="190"/>
      <c r="NIQ156" s="190"/>
      <c r="NIR156" s="190"/>
      <c r="NIS156" s="190"/>
      <c r="NIT156" s="190"/>
      <c r="NIU156" s="190"/>
      <c r="NIV156" s="190"/>
      <c r="NIW156" s="190"/>
      <c r="NIX156" s="190"/>
      <c r="NIY156" s="190"/>
      <c r="NIZ156" s="190"/>
      <c r="NJA156" s="190"/>
      <c r="NJB156" s="190"/>
      <c r="NJC156" s="190"/>
      <c r="NJD156" s="190"/>
      <c r="NJE156" s="190"/>
      <c r="NJF156" s="190"/>
      <c r="NJG156" s="190"/>
      <c r="NJH156" s="190"/>
      <c r="NJI156" s="190"/>
      <c r="NJJ156" s="190"/>
      <c r="NJK156" s="190"/>
      <c r="NJL156" s="190"/>
      <c r="NJM156" s="190"/>
      <c r="NJN156" s="190"/>
      <c r="NJO156" s="190"/>
      <c r="NJP156" s="190"/>
      <c r="NJQ156" s="190"/>
      <c r="NJR156" s="190"/>
      <c r="NJS156" s="190"/>
      <c r="NJT156" s="190"/>
      <c r="NJU156" s="190"/>
      <c r="NJV156" s="190"/>
      <c r="NJW156" s="190"/>
      <c r="NJX156" s="190"/>
      <c r="NJY156" s="190"/>
      <c r="NJZ156" s="190"/>
      <c r="NKA156" s="190"/>
      <c r="NKB156" s="190"/>
      <c r="NKC156" s="190"/>
      <c r="NKD156" s="190"/>
      <c r="NKE156" s="190"/>
      <c r="NKF156" s="190"/>
      <c r="NKG156" s="190"/>
      <c r="NKH156" s="190"/>
      <c r="NKI156" s="190"/>
      <c r="NKJ156" s="190"/>
      <c r="NKK156" s="190"/>
      <c r="NKL156" s="190"/>
      <c r="NKM156" s="190"/>
      <c r="NKN156" s="190"/>
      <c r="NKO156" s="190"/>
      <c r="NKP156" s="190"/>
      <c r="NKQ156" s="190"/>
      <c r="NKR156" s="190"/>
      <c r="NKS156" s="190"/>
      <c r="NKT156" s="190"/>
      <c r="NKU156" s="190"/>
      <c r="NKV156" s="190"/>
      <c r="NKW156" s="190"/>
      <c r="NKX156" s="190"/>
      <c r="NKY156" s="190"/>
      <c r="NKZ156" s="190"/>
      <c r="NLA156" s="190"/>
      <c r="NLB156" s="190"/>
      <c r="NLC156" s="190"/>
      <c r="NLD156" s="190"/>
      <c r="NLE156" s="190"/>
      <c r="NLF156" s="190"/>
      <c r="NLG156" s="190"/>
      <c r="NLH156" s="190"/>
      <c r="NLI156" s="190"/>
      <c r="NLJ156" s="190"/>
      <c r="NLK156" s="190"/>
      <c r="NLL156" s="190"/>
      <c r="NLM156" s="190"/>
      <c r="NLN156" s="190"/>
      <c r="NLO156" s="190"/>
      <c r="NLP156" s="190"/>
      <c r="NLQ156" s="190"/>
      <c r="NLR156" s="190"/>
      <c r="NLS156" s="190"/>
      <c r="NLT156" s="190"/>
      <c r="NLU156" s="190"/>
      <c r="NLV156" s="190"/>
      <c r="NLW156" s="190"/>
      <c r="NLX156" s="190"/>
      <c r="NLY156" s="190"/>
      <c r="NLZ156" s="190"/>
      <c r="NMA156" s="190"/>
      <c r="NMB156" s="190"/>
      <c r="NMC156" s="190"/>
      <c r="NMD156" s="190"/>
      <c r="NME156" s="190"/>
      <c r="NMF156" s="190"/>
      <c r="NMG156" s="190"/>
      <c r="NMH156" s="190"/>
      <c r="NMI156" s="190"/>
      <c r="NMJ156" s="190"/>
      <c r="NMK156" s="190"/>
      <c r="NML156" s="190"/>
      <c r="NMM156" s="190"/>
      <c r="NMN156" s="190"/>
      <c r="NMO156" s="190"/>
      <c r="NMP156" s="190"/>
      <c r="NMQ156" s="190"/>
      <c r="NMR156" s="190"/>
      <c r="NMS156" s="190"/>
      <c r="NMT156" s="190"/>
      <c r="NMU156" s="190"/>
      <c r="NMV156" s="190"/>
      <c r="NMW156" s="190"/>
      <c r="NMX156" s="190"/>
      <c r="NMY156" s="190"/>
      <c r="NMZ156" s="190"/>
      <c r="NNA156" s="190"/>
      <c r="NNB156" s="190"/>
      <c r="NNC156" s="190"/>
      <c r="NND156" s="190"/>
      <c r="NNE156" s="190"/>
      <c r="NNF156" s="190"/>
      <c r="NNG156" s="190"/>
      <c r="NNH156" s="190"/>
      <c r="NNI156" s="190"/>
      <c r="NNJ156" s="190"/>
      <c r="NNK156" s="190"/>
      <c r="NNL156" s="190"/>
      <c r="NNM156" s="190"/>
      <c r="NNN156" s="190"/>
      <c r="NNO156" s="190"/>
      <c r="NNP156" s="190"/>
      <c r="NNQ156" s="190"/>
      <c r="NNR156" s="190"/>
      <c r="NNS156" s="190"/>
      <c r="NNT156" s="190"/>
      <c r="NNU156" s="190"/>
      <c r="NNV156" s="190"/>
      <c r="NNW156" s="190"/>
      <c r="NNX156" s="190"/>
      <c r="NNY156" s="190"/>
      <c r="NNZ156" s="190"/>
      <c r="NOA156" s="190"/>
      <c r="NOB156" s="190"/>
      <c r="NOC156" s="190"/>
      <c r="NOD156" s="190"/>
      <c r="NOE156" s="190"/>
      <c r="NOF156" s="190"/>
      <c r="NOG156" s="190"/>
      <c r="NOH156" s="190"/>
      <c r="NOI156" s="190"/>
      <c r="NOJ156" s="190"/>
      <c r="NOK156" s="190"/>
      <c r="NOL156" s="190"/>
      <c r="NOM156" s="190"/>
      <c r="NON156" s="190"/>
      <c r="NOO156" s="190"/>
      <c r="NOP156" s="190"/>
      <c r="NOQ156" s="190"/>
      <c r="NOR156" s="190"/>
      <c r="NOS156" s="190"/>
      <c r="NOT156" s="190"/>
      <c r="NOU156" s="190"/>
      <c r="NOV156" s="190"/>
      <c r="NOW156" s="190"/>
      <c r="NOX156" s="190"/>
      <c r="NOY156" s="190"/>
      <c r="NOZ156" s="190"/>
      <c r="NPA156" s="190"/>
      <c r="NPB156" s="190"/>
      <c r="NPC156" s="190"/>
      <c r="NPD156" s="190"/>
      <c r="NPE156" s="190"/>
      <c r="NPF156" s="190"/>
      <c r="NPG156" s="190"/>
      <c r="NPH156" s="190"/>
      <c r="NPI156" s="190"/>
      <c r="NPJ156" s="190"/>
      <c r="NPK156" s="190"/>
      <c r="NPL156" s="190"/>
      <c r="NPM156" s="190"/>
      <c r="NPN156" s="190"/>
      <c r="NPO156" s="190"/>
      <c r="NPP156" s="190"/>
      <c r="NPQ156" s="190"/>
      <c r="NPR156" s="190"/>
      <c r="NPS156" s="190"/>
      <c r="NPT156" s="190"/>
      <c r="NPU156" s="190"/>
      <c r="NPV156" s="190"/>
      <c r="NPW156" s="190"/>
      <c r="NPX156" s="190"/>
      <c r="NPY156" s="190"/>
      <c r="NPZ156" s="190"/>
      <c r="NQA156" s="190"/>
      <c r="NQB156" s="190"/>
      <c r="NQC156" s="190"/>
      <c r="NQD156" s="190"/>
      <c r="NQE156" s="190"/>
      <c r="NQF156" s="190"/>
      <c r="NQG156" s="190"/>
      <c r="NQH156" s="190"/>
      <c r="NQI156" s="190"/>
      <c r="NQJ156" s="190"/>
      <c r="NQK156" s="190"/>
      <c r="NQL156" s="190"/>
      <c r="NQM156" s="190"/>
      <c r="NQN156" s="190"/>
      <c r="NQO156" s="190"/>
      <c r="NQP156" s="190"/>
      <c r="NQQ156" s="190"/>
      <c r="NQR156" s="190"/>
      <c r="NQS156" s="190"/>
      <c r="NQT156" s="190"/>
      <c r="NQU156" s="190"/>
      <c r="NQV156" s="190"/>
      <c r="NQW156" s="190"/>
      <c r="NQX156" s="190"/>
      <c r="NQY156" s="190"/>
      <c r="NQZ156" s="190"/>
      <c r="NRA156" s="190"/>
      <c r="NRB156" s="190"/>
      <c r="NRC156" s="190"/>
      <c r="NRD156" s="190"/>
      <c r="NRE156" s="190"/>
      <c r="NRF156" s="190"/>
      <c r="NRG156" s="190"/>
      <c r="NRH156" s="190"/>
      <c r="NRI156" s="190"/>
      <c r="NRJ156" s="190"/>
      <c r="NRK156" s="190"/>
      <c r="NRL156" s="190"/>
      <c r="NRM156" s="190"/>
      <c r="NRN156" s="190"/>
      <c r="NRO156" s="190"/>
      <c r="NRP156" s="190"/>
      <c r="NRQ156" s="190"/>
      <c r="NRR156" s="190"/>
      <c r="NRS156" s="190"/>
      <c r="NRT156" s="190"/>
      <c r="NRU156" s="190"/>
      <c r="NRV156" s="190"/>
      <c r="NRW156" s="190"/>
      <c r="NRX156" s="190"/>
      <c r="NRY156" s="190"/>
      <c r="NRZ156" s="190"/>
      <c r="NSA156" s="190"/>
      <c r="NSB156" s="190"/>
      <c r="NSC156" s="190"/>
      <c r="NSD156" s="190"/>
      <c r="NSE156" s="190"/>
      <c r="NSF156" s="190"/>
      <c r="NSG156" s="190"/>
      <c r="NSH156" s="190"/>
      <c r="NSI156" s="190"/>
      <c r="NSJ156" s="190"/>
      <c r="NSK156" s="190"/>
      <c r="NSL156" s="190"/>
      <c r="NSM156" s="190"/>
      <c r="NSN156" s="190"/>
      <c r="NSO156" s="190"/>
      <c r="NSP156" s="190"/>
      <c r="NSQ156" s="190"/>
      <c r="NSR156" s="190"/>
      <c r="NSS156" s="190"/>
      <c r="NST156" s="190"/>
      <c r="NSU156" s="190"/>
      <c r="NSV156" s="190"/>
      <c r="NSW156" s="190"/>
      <c r="NSX156" s="190"/>
      <c r="NSY156" s="190"/>
      <c r="NSZ156" s="190"/>
      <c r="NTA156" s="190"/>
      <c r="NTB156" s="190"/>
      <c r="NTC156" s="190"/>
      <c r="NTD156" s="190"/>
      <c r="NTE156" s="190"/>
      <c r="NTF156" s="190"/>
      <c r="NTG156" s="190"/>
      <c r="NTH156" s="190"/>
      <c r="NTI156" s="190"/>
      <c r="NTJ156" s="190"/>
      <c r="NTK156" s="190"/>
      <c r="NTL156" s="190"/>
      <c r="NTM156" s="190"/>
      <c r="NTN156" s="190"/>
      <c r="NTO156" s="190"/>
      <c r="NTP156" s="190"/>
      <c r="NTQ156" s="190"/>
      <c r="NTR156" s="190"/>
      <c r="NTS156" s="190"/>
      <c r="NTT156" s="190"/>
      <c r="NTU156" s="190"/>
      <c r="NTV156" s="190"/>
      <c r="NTW156" s="190"/>
      <c r="NTX156" s="190"/>
      <c r="NTY156" s="190"/>
      <c r="NTZ156" s="190"/>
      <c r="NUA156" s="190"/>
      <c r="NUB156" s="190"/>
      <c r="NUC156" s="190"/>
      <c r="NUD156" s="190"/>
      <c r="NUE156" s="190"/>
      <c r="NUF156" s="190"/>
      <c r="NUG156" s="190"/>
      <c r="NUH156" s="190"/>
      <c r="NUI156" s="190"/>
      <c r="NUJ156" s="190"/>
      <c r="NUK156" s="190"/>
      <c r="NUL156" s="190"/>
      <c r="NUM156" s="190"/>
      <c r="NUN156" s="190"/>
      <c r="NUO156" s="190"/>
      <c r="NUP156" s="190"/>
      <c r="NUQ156" s="190"/>
      <c r="NUR156" s="190"/>
      <c r="NUS156" s="190"/>
      <c r="NUT156" s="190"/>
      <c r="NUU156" s="190"/>
      <c r="NUV156" s="190"/>
      <c r="NUW156" s="190"/>
      <c r="NUX156" s="190"/>
      <c r="NUY156" s="190"/>
      <c r="NUZ156" s="190"/>
      <c r="NVA156" s="190"/>
      <c r="NVB156" s="190"/>
      <c r="NVC156" s="190"/>
      <c r="NVD156" s="190"/>
      <c r="NVE156" s="190"/>
      <c r="NVF156" s="190"/>
      <c r="NVG156" s="190"/>
      <c r="NVH156" s="190"/>
      <c r="NVI156" s="190"/>
      <c r="NVJ156" s="190"/>
      <c r="NVK156" s="190"/>
      <c r="NVL156" s="190"/>
      <c r="NVM156" s="190"/>
      <c r="NVN156" s="190"/>
      <c r="NVO156" s="190"/>
      <c r="NVP156" s="190"/>
      <c r="NVQ156" s="190"/>
      <c r="NVR156" s="190"/>
      <c r="NVS156" s="190"/>
      <c r="NVT156" s="190"/>
      <c r="NVU156" s="190"/>
      <c r="NVV156" s="190"/>
      <c r="NVW156" s="190"/>
      <c r="NVX156" s="190"/>
      <c r="NVY156" s="190"/>
      <c r="NVZ156" s="190"/>
      <c r="NWA156" s="190"/>
      <c r="NWB156" s="190"/>
      <c r="NWC156" s="190"/>
      <c r="NWD156" s="190"/>
      <c r="NWE156" s="190"/>
      <c r="NWF156" s="190"/>
      <c r="NWG156" s="190"/>
      <c r="NWH156" s="190"/>
      <c r="NWI156" s="190"/>
      <c r="NWJ156" s="190"/>
      <c r="NWK156" s="190"/>
      <c r="NWL156" s="190"/>
      <c r="NWM156" s="190"/>
      <c r="NWN156" s="190"/>
      <c r="NWO156" s="190"/>
      <c r="NWP156" s="190"/>
      <c r="NWQ156" s="190"/>
      <c r="NWR156" s="190"/>
      <c r="NWS156" s="190"/>
      <c r="NWT156" s="190"/>
      <c r="NWU156" s="190"/>
      <c r="NWV156" s="190"/>
      <c r="NWW156" s="190"/>
      <c r="NWX156" s="190"/>
      <c r="NWY156" s="190"/>
      <c r="NWZ156" s="190"/>
      <c r="NXA156" s="190"/>
      <c r="NXB156" s="190"/>
      <c r="NXC156" s="190"/>
      <c r="NXD156" s="190"/>
      <c r="NXE156" s="190"/>
      <c r="NXF156" s="190"/>
      <c r="NXG156" s="190"/>
      <c r="NXH156" s="190"/>
      <c r="NXI156" s="190"/>
      <c r="NXJ156" s="190"/>
      <c r="NXK156" s="190"/>
      <c r="NXL156" s="190"/>
      <c r="NXM156" s="190"/>
      <c r="NXN156" s="190"/>
      <c r="NXO156" s="190"/>
      <c r="NXP156" s="190"/>
      <c r="NXQ156" s="190"/>
      <c r="NXR156" s="190"/>
      <c r="NXS156" s="190"/>
      <c r="NXT156" s="190"/>
      <c r="NXU156" s="190"/>
      <c r="NXV156" s="190"/>
      <c r="NXW156" s="190"/>
      <c r="NXX156" s="190"/>
      <c r="NXY156" s="190"/>
      <c r="NXZ156" s="190"/>
      <c r="NYA156" s="190"/>
      <c r="NYB156" s="190"/>
      <c r="NYC156" s="190"/>
      <c r="NYD156" s="190"/>
      <c r="NYE156" s="190"/>
      <c r="NYF156" s="190"/>
      <c r="NYG156" s="190"/>
      <c r="NYH156" s="190"/>
      <c r="NYI156" s="190"/>
      <c r="NYJ156" s="190"/>
      <c r="NYK156" s="190"/>
      <c r="NYL156" s="190"/>
      <c r="NYM156" s="190"/>
      <c r="NYN156" s="190"/>
      <c r="NYO156" s="190"/>
      <c r="NYP156" s="190"/>
      <c r="NYQ156" s="190"/>
      <c r="NYR156" s="190"/>
      <c r="NYS156" s="190"/>
      <c r="NYT156" s="190"/>
      <c r="NYU156" s="190"/>
      <c r="NYV156" s="190"/>
      <c r="NYW156" s="190"/>
      <c r="NYX156" s="190"/>
      <c r="NYY156" s="190"/>
      <c r="NYZ156" s="190"/>
      <c r="NZA156" s="190"/>
      <c r="NZB156" s="190"/>
      <c r="NZC156" s="190"/>
      <c r="NZD156" s="190"/>
      <c r="NZE156" s="190"/>
      <c r="NZF156" s="190"/>
      <c r="NZG156" s="190"/>
      <c r="NZH156" s="190"/>
      <c r="NZI156" s="190"/>
      <c r="NZJ156" s="190"/>
      <c r="NZK156" s="190"/>
      <c r="NZL156" s="190"/>
      <c r="NZM156" s="190"/>
      <c r="NZN156" s="190"/>
      <c r="NZO156" s="190"/>
      <c r="NZP156" s="190"/>
      <c r="NZQ156" s="190"/>
      <c r="NZR156" s="190"/>
      <c r="NZS156" s="190"/>
      <c r="NZT156" s="190"/>
      <c r="NZU156" s="190"/>
      <c r="NZV156" s="190"/>
      <c r="NZW156" s="190"/>
      <c r="NZX156" s="190"/>
      <c r="NZY156" s="190"/>
      <c r="NZZ156" s="190"/>
      <c r="OAA156" s="190"/>
      <c r="OAB156" s="190"/>
      <c r="OAC156" s="190"/>
      <c r="OAD156" s="190"/>
      <c r="OAE156" s="190"/>
      <c r="OAF156" s="190"/>
      <c r="OAG156" s="190"/>
      <c r="OAH156" s="190"/>
      <c r="OAI156" s="190"/>
      <c r="OAJ156" s="190"/>
      <c r="OAK156" s="190"/>
      <c r="OAL156" s="190"/>
      <c r="OAM156" s="190"/>
      <c r="OAN156" s="190"/>
      <c r="OAO156" s="190"/>
      <c r="OAP156" s="190"/>
      <c r="OAQ156" s="190"/>
      <c r="OAR156" s="190"/>
      <c r="OAS156" s="190"/>
      <c r="OAT156" s="190"/>
      <c r="OAU156" s="190"/>
      <c r="OAV156" s="190"/>
      <c r="OAW156" s="190"/>
      <c r="OAX156" s="190"/>
      <c r="OAY156" s="190"/>
      <c r="OAZ156" s="190"/>
      <c r="OBA156" s="190"/>
      <c r="OBB156" s="190"/>
      <c r="OBC156" s="190"/>
      <c r="OBD156" s="190"/>
      <c r="OBE156" s="190"/>
      <c r="OBF156" s="190"/>
      <c r="OBG156" s="190"/>
      <c r="OBH156" s="190"/>
      <c r="OBI156" s="190"/>
      <c r="OBJ156" s="190"/>
      <c r="OBK156" s="190"/>
      <c r="OBL156" s="190"/>
      <c r="OBM156" s="190"/>
      <c r="OBN156" s="190"/>
      <c r="OBO156" s="190"/>
      <c r="OBP156" s="190"/>
      <c r="OBQ156" s="190"/>
      <c r="OBR156" s="190"/>
      <c r="OBS156" s="190"/>
      <c r="OBT156" s="190"/>
      <c r="OBU156" s="190"/>
      <c r="OBV156" s="190"/>
      <c r="OBW156" s="190"/>
      <c r="OBX156" s="190"/>
      <c r="OBY156" s="190"/>
      <c r="OBZ156" s="190"/>
      <c r="OCA156" s="190"/>
      <c r="OCB156" s="190"/>
      <c r="OCC156" s="190"/>
      <c r="OCD156" s="190"/>
      <c r="OCE156" s="190"/>
      <c r="OCF156" s="190"/>
      <c r="OCG156" s="190"/>
      <c r="OCH156" s="190"/>
      <c r="OCI156" s="190"/>
      <c r="OCJ156" s="190"/>
      <c r="OCK156" s="190"/>
      <c r="OCL156" s="190"/>
      <c r="OCM156" s="190"/>
      <c r="OCN156" s="190"/>
      <c r="OCO156" s="190"/>
      <c r="OCP156" s="190"/>
      <c r="OCQ156" s="190"/>
      <c r="OCR156" s="190"/>
      <c r="OCS156" s="190"/>
      <c r="OCT156" s="190"/>
      <c r="OCU156" s="190"/>
      <c r="OCV156" s="190"/>
      <c r="OCW156" s="190"/>
      <c r="OCX156" s="190"/>
      <c r="OCY156" s="190"/>
      <c r="OCZ156" s="190"/>
      <c r="ODA156" s="190"/>
      <c r="ODB156" s="190"/>
      <c r="ODC156" s="190"/>
      <c r="ODD156" s="190"/>
      <c r="ODE156" s="190"/>
      <c r="ODF156" s="190"/>
      <c r="ODG156" s="190"/>
      <c r="ODH156" s="190"/>
      <c r="ODI156" s="190"/>
      <c r="ODJ156" s="190"/>
      <c r="ODK156" s="190"/>
      <c r="ODL156" s="190"/>
      <c r="ODM156" s="190"/>
      <c r="ODN156" s="190"/>
      <c r="ODO156" s="190"/>
      <c r="ODP156" s="190"/>
      <c r="ODQ156" s="190"/>
      <c r="ODR156" s="190"/>
      <c r="ODS156" s="190"/>
      <c r="ODT156" s="190"/>
      <c r="ODU156" s="190"/>
      <c r="ODV156" s="190"/>
      <c r="ODW156" s="190"/>
      <c r="ODX156" s="190"/>
      <c r="ODY156" s="190"/>
      <c r="ODZ156" s="190"/>
      <c r="OEA156" s="190"/>
      <c r="OEB156" s="190"/>
      <c r="OEC156" s="190"/>
      <c r="OED156" s="190"/>
      <c r="OEE156" s="190"/>
      <c r="OEF156" s="190"/>
      <c r="OEG156" s="190"/>
      <c r="OEH156" s="190"/>
      <c r="OEI156" s="190"/>
      <c r="OEJ156" s="190"/>
      <c r="OEK156" s="190"/>
      <c r="OEL156" s="190"/>
      <c r="OEM156" s="190"/>
      <c r="OEN156" s="190"/>
      <c r="OEO156" s="190"/>
      <c r="OEP156" s="190"/>
      <c r="OEQ156" s="190"/>
      <c r="OER156" s="190"/>
      <c r="OES156" s="190"/>
      <c r="OET156" s="190"/>
      <c r="OEU156" s="190"/>
      <c r="OEV156" s="190"/>
      <c r="OEW156" s="190"/>
      <c r="OEX156" s="190"/>
      <c r="OEY156" s="190"/>
      <c r="OEZ156" s="190"/>
      <c r="OFA156" s="190"/>
      <c r="OFB156" s="190"/>
      <c r="OFC156" s="190"/>
      <c r="OFD156" s="190"/>
      <c r="OFE156" s="190"/>
      <c r="OFF156" s="190"/>
      <c r="OFG156" s="190"/>
      <c r="OFH156" s="190"/>
      <c r="OFI156" s="190"/>
      <c r="OFJ156" s="190"/>
      <c r="OFK156" s="190"/>
      <c r="OFL156" s="190"/>
      <c r="OFM156" s="190"/>
      <c r="OFN156" s="190"/>
      <c r="OFO156" s="190"/>
      <c r="OFP156" s="190"/>
      <c r="OFQ156" s="190"/>
      <c r="OFR156" s="190"/>
      <c r="OFS156" s="190"/>
      <c r="OFT156" s="190"/>
      <c r="OFU156" s="190"/>
      <c r="OFV156" s="190"/>
      <c r="OFW156" s="190"/>
      <c r="OFX156" s="190"/>
      <c r="OFY156" s="190"/>
      <c r="OFZ156" s="190"/>
      <c r="OGA156" s="190"/>
      <c r="OGB156" s="190"/>
      <c r="OGC156" s="190"/>
      <c r="OGD156" s="190"/>
      <c r="OGE156" s="190"/>
      <c r="OGF156" s="190"/>
      <c r="OGG156" s="190"/>
      <c r="OGH156" s="190"/>
      <c r="OGI156" s="190"/>
      <c r="OGJ156" s="190"/>
      <c r="OGK156" s="190"/>
      <c r="OGL156" s="190"/>
      <c r="OGM156" s="190"/>
      <c r="OGN156" s="190"/>
      <c r="OGO156" s="190"/>
      <c r="OGP156" s="190"/>
      <c r="OGQ156" s="190"/>
      <c r="OGR156" s="190"/>
      <c r="OGS156" s="190"/>
      <c r="OGT156" s="190"/>
      <c r="OGU156" s="190"/>
      <c r="OGV156" s="190"/>
      <c r="OGW156" s="190"/>
      <c r="OGX156" s="190"/>
      <c r="OGY156" s="190"/>
      <c r="OGZ156" s="190"/>
      <c r="OHA156" s="190"/>
      <c r="OHB156" s="190"/>
      <c r="OHC156" s="190"/>
      <c r="OHD156" s="190"/>
      <c r="OHE156" s="190"/>
      <c r="OHF156" s="190"/>
      <c r="OHG156" s="190"/>
      <c r="OHH156" s="190"/>
      <c r="OHI156" s="190"/>
      <c r="OHJ156" s="190"/>
      <c r="OHK156" s="190"/>
      <c r="OHL156" s="190"/>
      <c r="OHM156" s="190"/>
      <c r="OHN156" s="190"/>
      <c r="OHO156" s="190"/>
      <c r="OHP156" s="190"/>
      <c r="OHQ156" s="190"/>
      <c r="OHR156" s="190"/>
      <c r="OHS156" s="190"/>
      <c r="OHT156" s="190"/>
      <c r="OHU156" s="190"/>
      <c r="OHV156" s="190"/>
      <c r="OHW156" s="190"/>
      <c r="OHX156" s="190"/>
      <c r="OHY156" s="190"/>
      <c r="OHZ156" s="190"/>
      <c r="OIA156" s="190"/>
      <c r="OIB156" s="190"/>
      <c r="OIC156" s="190"/>
      <c r="OID156" s="190"/>
      <c r="OIE156" s="190"/>
      <c r="OIF156" s="190"/>
      <c r="OIG156" s="190"/>
      <c r="OIH156" s="190"/>
      <c r="OII156" s="190"/>
      <c r="OIJ156" s="190"/>
      <c r="OIK156" s="190"/>
      <c r="OIL156" s="190"/>
      <c r="OIM156" s="190"/>
      <c r="OIN156" s="190"/>
      <c r="OIO156" s="190"/>
      <c r="OIP156" s="190"/>
      <c r="OIQ156" s="190"/>
      <c r="OIR156" s="190"/>
      <c r="OIS156" s="190"/>
      <c r="OIT156" s="190"/>
      <c r="OIU156" s="190"/>
      <c r="OIV156" s="190"/>
      <c r="OIW156" s="190"/>
      <c r="OIX156" s="190"/>
      <c r="OIY156" s="190"/>
      <c r="OIZ156" s="190"/>
      <c r="OJA156" s="190"/>
      <c r="OJB156" s="190"/>
      <c r="OJC156" s="190"/>
      <c r="OJD156" s="190"/>
      <c r="OJE156" s="190"/>
      <c r="OJF156" s="190"/>
      <c r="OJG156" s="190"/>
      <c r="OJH156" s="190"/>
      <c r="OJI156" s="190"/>
      <c r="OJJ156" s="190"/>
      <c r="OJK156" s="190"/>
      <c r="OJL156" s="190"/>
      <c r="OJM156" s="190"/>
      <c r="OJN156" s="190"/>
      <c r="OJO156" s="190"/>
      <c r="OJP156" s="190"/>
      <c r="OJQ156" s="190"/>
      <c r="OJR156" s="190"/>
      <c r="OJS156" s="190"/>
      <c r="OJT156" s="190"/>
      <c r="OJU156" s="190"/>
      <c r="OJV156" s="190"/>
      <c r="OJW156" s="190"/>
      <c r="OJX156" s="190"/>
      <c r="OJY156" s="190"/>
      <c r="OJZ156" s="190"/>
      <c r="OKA156" s="190"/>
      <c r="OKB156" s="190"/>
      <c r="OKC156" s="190"/>
      <c r="OKD156" s="190"/>
      <c r="OKE156" s="190"/>
      <c r="OKF156" s="190"/>
      <c r="OKG156" s="190"/>
      <c r="OKH156" s="190"/>
      <c r="OKI156" s="190"/>
      <c r="OKJ156" s="190"/>
      <c r="OKK156" s="190"/>
      <c r="OKL156" s="190"/>
      <c r="OKM156" s="190"/>
      <c r="OKN156" s="190"/>
      <c r="OKO156" s="190"/>
      <c r="OKP156" s="190"/>
      <c r="OKQ156" s="190"/>
      <c r="OKR156" s="190"/>
      <c r="OKS156" s="190"/>
      <c r="OKT156" s="190"/>
      <c r="OKU156" s="190"/>
      <c r="OKV156" s="190"/>
      <c r="OKW156" s="190"/>
      <c r="OKX156" s="190"/>
      <c r="OKY156" s="190"/>
      <c r="OKZ156" s="190"/>
      <c r="OLA156" s="190"/>
      <c r="OLB156" s="190"/>
      <c r="OLC156" s="190"/>
      <c r="OLD156" s="190"/>
      <c r="OLE156" s="190"/>
      <c r="OLF156" s="190"/>
      <c r="OLG156" s="190"/>
      <c r="OLH156" s="190"/>
      <c r="OLI156" s="190"/>
      <c r="OLJ156" s="190"/>
      <c r="OLK156" s="190"/>
      <c r="OLL156" s="190"/>
      <c r="OLM156" s="190"/>
      <c r="OLN156" s="190"/>
      <c r="OLO156" s="190"/>
      <c r="OLP156" s="190"/>
      <c r="OLQ156" s="190"/>
      <c r="OLR156" s="190"/>
      <c r="OLS156" s="190"/>
      <c r="OLT156" s="190"/>
      <c r="OLU156" s="190"/>
      <c r="OLV156" s="190"/>
      <c r="OLW156" s="190"/>
      <c r="OLX156" s="190"/>
      <c r="OLY156" s="190"/>
      <c r="OLZ156" s="190"/>
      <c r="OMA156" s="190"/>
      <c r="OMB156" s="190"/>
      <c r="OMC156" s="190"/>
      <c r="OMD156" s="190"/>
      <c r="OME156" s="190"/>
      <c r="OMF156" s="190"/>
      <c r="OMG156" s="190"/>
      <c r="OMH156" s="190"/>
      <c r="OMI156" s="190"/>
      <c r="OMJ156" s="190"/>
      <c r="OMK156" s="190"/>
      <c r="OML156" s="190"/>
      <c r="OMM156" s="190"/>
      <c r="OMN156" s="190"/>
      <c r="OMO156" s="190"/>
      <c r="OMP156" s="190"/>
      <c r="OMQ156" s="190"/>
      <c r="OMR156" s="190"/>
      <c r="OMS156" s="190"/>
      <c r="OMT156" s="190"/>
      <c r="OMU156" s="190"/>
      <c r="OMV156" s="190"/>
      <c r="OMW156" s="190"/>
      <c r="OMX156" s="190"/>
      <c r="OMY156" s="190"/>
      <c r="OMZ156" s="190"/>
      <c r="ONA156" s="190"/>
      <c r="ONB156" s="190"/>
      <c r="ONC156" s="190"/>
      <c r="OND156" s="190"/>
      <c r="ONE156" s="190"/>
      <c r="ONF156" s="190"/>
      <c r="ONG156" s="190"/>
      <c r="ONH156" s="190"/>
      <c r="ONI156" s="190"/>
      <c r="ONJ156" s="190"/>
      <c r="ONK156" s="190"/>
      <c r="ONL156" s="190"/>
      <c r="ONM156" s="190"/>
      <c r="ONN156" s="190"/>
      <c r="ONO156" s="190"/>
      <c r="ONP156" s="190"/>
      <c r="ONQ156" s="190"/>
      <c r="ONR156" s="190"/>
      <c r="ONS156" s="190"/>
      <c r="ONT156" s="190"/>
      <c r="ONU156" s="190"/>
      <c r="ONV156" s="190"/>
      <c r="ONW156" s="190"/>
      <c r="ONX156" s="190"/>
      <c r="ONY156" s="190"/>
      <c r="ONZ156" s="190"/>
      <c r="OOA156" s="190"/>
      <c r="OOB156" s="190"/>
      <c r="OOC156" s="190"/>
      <c r="OOD156" s="190"/>
      <c r="OOE156" s="190"/>
      <c r="OOF156" s="190"/>
      <c r="OOG156" s="190"/>
      <c r="OOH156" s="190"/>
      <c r="OOI156" s="190"/>
      <c r="OOJ156" s="190"/>
      <c r="OOK156" s="190"/>
      <c r="OOL156" s="190"/>
      <c r="OOM156" s="190"/>
      <c r="OON156" s="190"/>
      <c r="OOO156" s="190"/>
      <c r="OOP156" s="190"/>
      <c r="OOQ156" s="190"/>
      <c r="OOR156" s="190"/>
      <c r="OOS156" s="190"/>
      <c r="OOT156" s="190"/>
      <c r="OOU156" s="190"/>
      <c r="OOV156" s="190"/>
      <c r="OOW156" s="190"/>
      <c r="OOX156" s="190"/>
      <c r="OOY156" s="190"/>
      <c r="OOZ156" s="190"/>
      <c r="OPA156" s="190"/>
      <c r="OPB156" s="190"/>
      <c r="OPC156" s="190"/>
      <c r="OPD156" s="190"/>
      <c r="OPE156" s="190"/>
      <c r="OPF156" s="190"/>
      <c r="OPG156" s="190"/>
      <c r="OPH156" s="190"/>
      <c r="OPI156" s="190"/>
      <c r="OPJ156" s="190"/>
      <c r="OPK156" s="190"/>
      <c r="OPL156" s="190"/>
      <c r="OPM156" s="190"/>
      <c r="OPN156" s="190"/>
      <c r="OPO156" s="190"/>
      <c r="OPP156" s="190"/>
      <c r="OPQ156" s="190"/>
      <c r="OPR156" s="190"/>
      <c r="OPS156" s="190"/>
      <c r="OPT156" s="190"/>
      <c r="OPU156" s="190"/>
      <c r="OPV156" s="190"/>
      <c r="OPW156" s="190"/>
      <c r="OPX156" s="190"/>
      <c r="OPY156" s="190"/>
      <c r="OPZ156" s="190"/>
      <c r="OQA156" s="190"/>
      <c r="OQB156" s="190"/>
      <c r="OQC156" s="190"/>
      <c r="OQD156" s="190"/>
      <c r="OQE156" s="190"/>
      <c r="OQF156" s="190"/>
      <c r="OQG156" s="190"/>
      <c r="OQH156" s="190"/>
      <c r="OQI156" s="190"/>
      <c r="OQJ156" s="190"/>
      <c r="OQK156" s="190"/>
      <c r="OQL156" s="190"/>
      <c r="OQM156" s="190"/>
      <c r="OQN156" s="190"/>
      <c r="OQO156" s="190"/>
      <c r="OQP156" s="190"/>
      <c r="OQQ156" s="190"/>
      <c r="OQR156" s="190"/>
      <c r="OQS156" s="190"/>
      <c r="OQT156" s="190"/>
      <c r="OQU156" s="190"/>
      <c r="OQV156" s="190"/>
      <c r="OQW156" s="190"/>
      <c r="OQX156" s="190"/>
      <c r="OQY156" s="190"/>
      <c r="OQZ156" s="190"/>
      <c r="ORA156" s="190"/>
      <c r="ORB156" s="190"/>
      <c r="ORC156" s="190"/>
      <c r="ORD156" s="190"/>
      <c r="ORE156" s="190"/>
      <c r="ORF156" s="190"/>
      <c r="ORG156" s="190"/>
      <c r="ORH156" s="190"/>
      <c r="ORI156" s="190"/>
      <c r="ORJ156" s="190"/>
      <c r="ORK156" s="190"/>
      <c r="ORL156" s="190"/>
      <c r="ORM156" s="190"/>
      <c r="ORN156" s="190"/>
      <c r="ORO156" s="190"/>
      <c r="ORP156" s="190"/>
      <c r="ORQ156" s="190"/>
      <c r="ORR156" s="190"/>
      <c r="ORS156" s="190"/>
      <c r="ORT156" s="190"/>
      <c r="ORU156" s="190"/>
      <c r="ORV156" s="190"/>
      <c r="ORW156" s="190"/>
      <c r="ORX156" s="190"/>
      <c r="ORY156" s="190"/>
      <c r="ORZ156" s="190"/>
      <c r="OSA156" s="190"/>
      <c r="OSB156" s="190"/>
      <c r="OSC156" s="190"/>
      <c r="OSD156" s="190"/>
      <c r="OSE156" s="190"/>
      <c r="OSF156" s="190"/>
      <c r="OSG156" s="190"/>
      <c r="OSH156" s="190"/>
      <c r="OSI156" s="190"/>
      <c r="OSJ156" s="190"/>
      <c r="OSK156" s="190"/>
      <c r="OSL156" s="190"/>
      <c r="OSM156" s="190"/>
      <c r="OSN156" s="190"/>
      <c r="OSO156" s="190"/>
      <c r="OSP156" s="190"/>
      <c r="OSQ156" s="190"/>
      <c r="OSR156" s="190"/>
      <c r="OSS156" s="190"/>
      <c r="OST156" s="190"/>
      <c r="OSU156" s="190"/>
      <c r="OSV156" s="190"/>
      <c r="OSW156" s="190"/>
      <c r="OSX156" s="190"/>
      <c r="OSY156" s="190"/>
      <c r="OSZ156" s="190"/>
      <c r="OTA156" s="190"/>
      <c r="OTB156" s="190"/>
      <c r="OTC156" s="190"/>
      <c r="OTD156" s="190"/>
      <c r="OTE156" s="190"/>
      <c r="OTF156" s="190"/>
      <c r="OTG156" s="190"/>
      <c r="OTH156" s="190"/>
      <c r="OTI156" s="190"/>
      <c r="OTJ156" s="190"/>
      <c r="OTK156" s="190"/>
      <c r="OTL156" s="190"/>
      <c r="OTM156" s="190"/>
      <c r="OTN156" s="190"/>
      <c r="OTO156" s="190"/>
      <c r="OTP156" s="190"/>
      <c r="OTQ156" s="190"/>
      <c r="OTR156" s="190"/>
      <c r="OTS156" s="190"/>
      <c r="OTT156" s="190"/>
      <c r="OTU156" s="190"/>
      <c r="OTV156" s="190"/>
      <c r="OTW156" s="190"/>
      <c r="OTX156" s="190"/>
      <c r="OTY156" s="190"/>
      <c r="OTZ156" s="190"/>
      <c r="OUA156" s="190"/>
      <c r="OUB156" s="190"/>
      <c r="OUC156" s="190"/>
      <c r="OUD156" s="190"/>
      <c r="OUE156" s="190"/>
      <c r="OUF156" s="190"/>
      <c r="OUG156" s="190"/>
      <c r="OUH156" s="190"/>
      <c r="OUI156" s="190"/>
      <c r="OUJ156" s="190"/>
      <c r="OUK156" s="190"/>
      <c r="OUL156" s="190"/>
      <c r="OUM156" s="190"/>
      <c r="OUN156" s="190"/>
      <c r="OUO156" s="190"/>
      <c r="OUP156" s="190"/>
      <c r="OUQ156" s="190"/>
      <c r="OUR156" s="190"/>
      <c r="OUS156" s="190"/>
      <c r="OUT156" s="190"/>
      <c r="OUU156" s="190"/>
      <c r="OUV156" s="190"/>
      <c r="OUW156" s="190"/>
      <c r="OUX156" s="190"/>
      <c r="OUY156" s="190"/>
      <c r="OUZ156" s="190"/>
      <c r="OVA156" s="190"/>
      <c r="OVB156" s="190"/>
      <c r="OVC156" s="190"/>
      <c r="OVD156" s="190"/>
      <c r="OVE156" s="190"/>
      <c r="OVF156" s="190"/>
      <c r="OVG156" s="190"/>
      <c r="OVH156" s="190"/>
      <c r="OVI156" s="190"/>
      <c r="OVJ156" s="190"/>
      <c r="OVK156" s="190"/>
      <c r="OVL156" s="190"/>
      <c r="OVM156" s="190"/>
      <c r="OVN156" s="190"/>
      <c r="OVO156" s="190"/>
      <c r="OVP156" s="190"/>
      <c r="OVQ156" s="190"/>
      <c r="OVR156" s="190"/>
      <c r="OVS156" s="190"/>
      <c r="OVT156" s="190"/>
      <c r="OVU156" s="190"/>
      <c r="OVV156" s="190"/>
      <c r="OVW156" s="190"/>
      <c r="OVX156" s="190"/>
      <c r="OVY156" s="190"/>
      <c r="OVZ156" s="190"/>
      <c r="OWA156" s="190"/>
      <c r="OWB156" s="190"/>
      <c r="OWC156" s="190"/>
      <c r="OWD156" s="190"/>
      <c r="OWE156" s="190"/>
      <c r="OWF156" s="190"/>
      <c r="OWG156" s="190"/>
      <c r="OWH156" s="190"/>
      <c r="OWI156" s="190"/>
      <c r="OWJ156" s="190"/>
      <c r="OWK156" s="190"/>
      <c r="OWL156" s="190"/>
      <c r="OWM156" s="190"/>
      <c r="OWN156" s="190"/>
      <c r="OWO156" s="190"/>
      <c r="OWP156" s="190"/>
      <c r="OWQ156" s="190"/>
      <c r="OWR156" s="190"/>
      <c r="OWS156" s="190"/>
      <c r="OWT156" s="190"/>
      <c r="OWU156" s="190"/>
      <c r="OWV156" s="190"/>
      <c r="OWW156" s="190"/>
      <c r="OWX156" s="190"/>
      <c r="OWY156" s="190"/>
      <c r="OWZ156" s="190"/>
      <c r="OXA156" s="190"/>
      <c r="OXB156" s="190"/>
      <c r="OXC156" s="190"/>
      <c r="OXD156" s="190"/>
      <c r="OXE156" s="190"/>
      <c r="OXF156" s="190"/>
      <c r="OXG156" s="190"/>
      <c r="OXH156" s="190"/>
      <c r="OXI156" s="190"/>
      <c r="OXJ156" s="190"/>
      <c r="OXK156" s="190"/>
      <c r="OXL156" s="190"/>
      <c r="OXM156" s="190"/>
      <c r="OXN156" s="190"/>
      <c r="OXO156" s="190"/>
      <c r="OXP156" s="190"/>
      <c r="OXQ156" s="190"/>
      <c r="OXR156" s="190"/>
      <c r="OXS156" s="190"/>
      <c r="OXT156" s="190"/>
      <c r="OXU156" s="190"/>
      <c r="OXV156" s="190"/>
      <c r="OXW156" s="190"/>
      <c r="OXX156" s="190"/>
      <c r="OXY156" s="190"/>
      <c r="OXZ156" s="190"/>
      <c r="OYA156" s="190"/>
      <c r="OYB156" s="190"/>
      <c r="OYC156" s="190"/>
      <c r="OYD156" s="190"/>
      <c r="OYE156" s="190"/>
      <c r="OYF156" s="190"/>
      <c r="OYG156" s="190"/>
      <c r="OYH156" s="190"/>
      <c r="OYI156" s="190"/>
      <c r="OYJ156" s="190"/>
      <c r="OYK156" s="190"/>
      <c r="OYL156" s="190"/>
      <c r="OYM156" s="190"/>
      <c r="OYN156" s="190"/>
      <c r="OYO156" s="190"/>
      <c r="OYP156" s="190"/>
      <c r="OYQ156" s="190"/>
      <c r="OYR156" s="190"/>
      <c r="OYS156" s="190"/>
      <c r="OYT156" s="190"/>
      <c r="OYU156" s="190"/>
      <c r="OYV156" s="190"/>
      <c r="OYW156" s="190"/>
      <c r="OYX156" s="190"/>
      <c r="OYY156" s="190"/>
      <c r="OYZ156" s="190"/>
      <c r="OZA156" s="190"/>
      <c r="OZB156" s="190"/>
      <c r="OZC156" s="190"/>
      <c r="OZD156" s="190"/>
      <c r="OZE156" s="190"/>
      <c r="OZF156" s="190"/>
      <c r="OZG156" s="190"/>
      <c r="OZH156" s="190"/>
      <c r="OZI156" s="190"/>
      <c r="OZJ156" s="190"/>
      <c r="OZK156" s="190"/>
      <c r="OZL156" s="190"/>
      <c r="OZM156" s="190"/>
      <c r="OZN156" s="190"/>
      <c r="OZO156" s="190"/>
      <c r="OZP156" s="190"/>
      <c r="OZQ156" s="190"/>
      <c r="OZR156" s="190"/>
      <c r="OZS156" s="190"/>
      <c r="OZT156" s="190"/>
      <c r="OZU156" s="190"/>
      <c r="OZV156" s="190"/>
      <c r="OZW156" s="190"/>
      <c r="OZX156" s="190"/>
      <c r="OZY156" s="190"/>
      <c r="OZZ156" s="190"/>
      <c r="PAA156" s="190"/>
      <c r="PAB156" s="190"/>
      <c r="PAC156" s="190"/>
      <c r="PAD156" s="190"/>
      <c r="PAE156" s="190"/>
      <c r="PAF156" s="190"/>
      <c r="PAG156" s="190"/>
      <c r="PAH156" s="190"/>
      <c r="PAI156" s="190"/>
      <c r="PAJ156" s="190"/>
      <c r="PAK156" s="190"/>
      <c r="PAL156" s="190"/>
      <c r="PAM156" s="190"/>
      <c r="PAN156" s="190"/>
      <c r="PAO156" s="190"/>
      <c r="PAP156" s="190"/>
      <c r="PAQ156" s="190"/>
      <c r="PAR156" s="190"/>
      <c r="PAS156" s="190"/>
      <c r="PAT156" s="190"/>
      <c r="PAU156" s="190"/>
      <c r="PAV156" s="190"/>
      <c r="PAW156" s="190"/>
      <c r="PAX156" s="190"/>
      <c r="PAY156" s="190"/>
      <c r="PAZ156" s="190"/>
      <c r="PBA156" s="190"/>
      <c r="PBB156" s="190"/>
      <c r="PBC156" s="190"/>
      <c r="PBD156" s="190"/>
      <c r="PBE156" s="190"/>
      <c r="PBF156" s="190"/>
      <c r="PBG156" s="190"/>
      <c r="PBH156" s="190"/>
      <c r="PBI156" s="190"/>
      <c r="PBJ156" s="190"/>
      <c r="PBK156" s="190"/>
      <c r="PBL156" s="190"/>
      <c r="PBM156" s="190"/>
      <c r="PBN156" s="190"/>
      <c r="PBO156" s="190"/>
      <c r="PBP156" s="190"/>
      <c r="PBQ156" s="190"/>
      <c r="PBR156" s="190"/>
      <c r="PBS156" s="190"/>
      <c r="PBT156" s="190"/>
      <c r="PBU156" s="190"/>
      <c r="PBV156" s="190"/>
      <c r="PBW156" s="190"/>
      <c r="PBX156" s="190"/>
      <c r="PBY156" s="190"/>
      <c r="PBZ156" s="190"/>
      <c r="PCA156" s="190"/>
      <c r="PCB156" s="190"/>
      <c r="PCC156" s="190"/>
      <c r="PCD156" s="190"/>
      <c r="PCE156" s="190"/>
      <c r="PCF156" s="190"/>
      <c r="PCG156" s="190"/>
      <c r="PCH156" s="190"/>
      <c r="PCI156" s="190"/>
      <c r="PCJ156" s="190"/>
      <c r="PCK156" s="190"/>
      <c r="PCL156" s="190"/>
      <c r="PCM156" s="190"/>
      <c r="PCN156" s="190"/>
      <c r="PCO156" s="190"/>
      <c r="PCP156" s="190"/>
      <c r="PCQ156" s="190"/>
      <c r="PCR156" s="190"/>
      <c r="PCS156" s="190"/>
      <c r="PCT156" s="190"/>
      <c r="PCU156" s="190"/>
      <c r="PCV156" s="190"/>
      <c r="PCW156" s="190"/>
      <c r="PCX156" s="190"/>
      <c r="PCY156" s="190"/>
      <c r="PCZ156" s="190"/>
      <c r="PDA156" s="190"/>
      <c r="PDB156" s="190"/>
      <c r="PDC156" s="190"/>
      <c r="PDD156" s="190"/>
      <c r="PDE156" s="190"/>
      <c r="PDF156" s="190"/>
      <c r="PDG156" s="190"/>
      <c r="PDH156" s="190"/>
      <c r="PDI156" s="190"/>
      <c r="PDJ156" s="190"/>
      <c r="PDK156" s="190"/>
      <c r="PDL156" s="190"/>
      <c r="PDM156" s="190"/>
      <c r="PDN156" s="190"/>
      <c r="PDO156" s="190"/>
      <c r="PDP156" s="190"/>
      <c r="PDQ156" s="190"/>
      <c r="PDR156" s="190"/>
      <c r="PDS156" s="190"/>
      <c r="PDT156" s="190"/>
      <c r="PDU156" s="190"/>
      <c r="PDV156" s="190"/>
      <c r="PDW156" s="190"/>
      <c r="PDX156" s="190"/>
      <c r="PDY156" s="190"/>
      <c r="PDZ156" s="190"/>
      <c r="PEA156" s="190"/>
      <c r="PEB156" s="190"/>
      <c r="PEC156" s="190"/>
      <c r="PED156" s="190"/>
      <c r="PEE156" s="190"/>
      <c r="PEF156" s="190"/>
      <c r="PEG156" s="190"/>
      <c r="PEH156" s="190"/>
      <c r="PEI156" s="190"/>
      <c r="PEJ156" s="190"/>
      <c r="PEK156" s="190"/>
      <c r="PEL156" s="190"/>
      <c r="PEM156" s="190"/>
      <c r="PEN156" s="190"/>
      <c r="PEO156" s="190"/>
      <c r="PEP156" s="190"/>
      <c r="PEQ156" s="190"/>
      <c r="PER156" s="190"/>
      <c r="PES156" s="190"/>
      <c r="PET156" s="190"/>
      <c r="PEU156" s="190"/>
      <c r="PEV156" s="190"/>
      <c r="PEW156" s="190"/>
      <c r="PEX156" s="190"/>
      <c r="PEY156" s="190"/>
      <c r="PEZ156" s="190"/>
      <c r="PFA156" s="190"/>
      <c r="PFB156" s="190"/>
      <c r="PFC156" s="190"/>
      <c r="PFD156" s="190"/>
      <c r="PFE156" s="190"/>
      <c r="PFF156" s="190"/>
      <c r="PFG156" s="190"/>
      <c r="PFH156" s="190"/>
      <c r="PFI156" s="190"/>
      <c r="PFJ156" s="190"/>
      <c r="PFK156" s="190"/>
      <c r="PFL156" s="190"/>
      <c r="PFM156" s="190"/>
      <c r="PFN156" s="190"/>
      <c r="PFO156" s="190"/>
      <c r="PFP156" s="190"/>
      <c r="PFQ156" s="190"/>
      <c r="PFR156" s="190"/>
      <c r="PFS156" s="190"/>
      <c r="PFT156" s="190"/>
      <c r="PFU156" s="190"/>
      <c r="PFV156" s="190"/>
      <c r="PFW156" s="190"/>
      <c r="PFX156" s="190"/>
      <c r="PFY156" s="190"/>
      <c r="PFZ156" s="190"/>
      <c r="PGA156" s="190"/>
      <c r="PGB156" s="190"/>
      <c r="PGC156" s="190"/>
      <c r="PGD156" s="190"/>
      <c r="PGE156" s="190"/>
      <c r="PGF156" s="190"/>
      <c r="PGG156" s="190"/>
      <c r="PGH156" s="190"/>
      <c r="PGI156" s="190"/>
      <c r="PGJ156" s="190"/>
      <c r="PGK156" s="190"/>
      <c r="PGL156" s="190"/>
      <c r="PGM156" s="190"/>
      <c r="PGN156" s="190"/>
      <c r="PGO156" s="190"/>
      <c r="PGP156" s="190"/>
      <c r="PGQ156" s="190"/>
      <c r="PGR156" s="190"/>
      <c r="PGS156" s="190"/>
      <c r="PGT156" s="190"/>
      <c r="PGU156" s="190"/>
      <c r="PGV156" s="190"/>
      <c r="PGW156" s="190"/>
      <c r="PGX156" s="190"/>
      <c r="PGY156" s="190"/>
      <c r="PGZ156" s="190"/>
      <c r="PHA156" s="190"/>
      <c r="PHB156" s="190"/>
      <c r="PHC156" s="190"/>
      <c r="PHD156" s="190"/>
      <c r="PHE156" s="190"/>
      <c r="PHF156" s="190"/>
      <c r="PHG156" s="190"/>
      <c r="PHH156" s="190"/>
      <c r="PHI156" s="190"/>
      <c r="PHJ156" s="190"/>
      <c r="PHK156" s="190"/>
      <c r="PHL156" s="190"/>
      <c r="PHM156" s="190"/>
      <c r="PHN156" s="190"/>
      <c r="PHO156" s="190"/>
      <c r="PHP156" s="190"/>
      <c r="PHQ156" s="190"/>
      <c r="PHR156" s="190"/>
      <c r="PHS156" s="190"/>
      <c r="PHT156" s="190"/>
      <c r="PHU156" s="190"/>
      <c r="PHV156" s="190"/>
      <c r="PHW156" s="190"/>
      <c r="PHX156" s="190"/>
      <c r="PHY156" s="190"/>
      <c r="PHZ156" s="190"/>
      <c r="PIA156" s="190"/>
      <c r="PIB156" s="190"/>
      <c r="PIC156" s="190"/>
      <c r="PID156" s="190"/>
      <c r="PIE156" s="190"/>
      <c r="PIF156" s="190"/>
      <c r="PIG156" s="190"/>
      <c r="PIH156" s="190"/>
      <c r="PII156" s="190"/>
      <c r="PIJ156" s="190"/>
      <c r="PIK156" s="190"/>
      <c r="PIL156" s="190"/>
      <c r="PIM156" s="190"/>
      <c r="PIN156" s="190"/>
      <c r="PIO156" s="190"/>
      <c r="PIP156" s="190"/>
      <c r="PIQ156" s="190"/>
      <c r="PIR156" s="190"/>
      <c r="PIS156" s="190"/>
      <c r="PIT156" s="190"/>
      <c r="PIU156" s="190"/>
      <c r="PIV156" s="190"/>
      <c r="PIW156" s="190"/>
      <c r="PIX156" s="190"/>
      <c r="PIY156" s="190"/>
      <c r="PIZ156" s="190"/>
      <c r="PJA156" s="190"/>
      <c r="PJB156" s="190"/>
      <c r="PJC156" s="190"/>
      <c r="PJD156" s="190"/>
      <c r="PJE156" s="190"/>
      <c r="PJF156" s="190"/>
      <c r="PJG156" s="190"/>
      <c r="PJH156" s="190"/>
      <c r="PJI156" s="190"/>
      <c r="PJJ156" s="190"/>
      <c r="PJK156" s="190"/>
      <c r="PJL156" s="190"/>
      <c r="PJM156" s="190"/>
      <c r="PJN156" s="190"/>
      <c r="PJO156" s="190"/>
      <c r="PJP156" s="190"/>
      <c r="PJQ156" s="190"/>
      <c r="PJR156" s="190"/>
      <c r="PJS156" s="190"/>
      <c r="PJT156" s="190"/>
      <c r="PJU156" s="190"/>
      <c r="PJV156" s="190"/>
      <c r="PJW156" s="190"/>
      <c r="PJX156" s="190"/>
      <c r="PJY156" s="190"/>
      <c r="PJZ156" s="190"/>
      <c r="PKA156" s="190"/>
      <c r="PKB156" s="190"/>
      <c r="PKC156" s="190"/>
      <c r="PKD156" s="190"/>
      <c r="PKE156" s="190"/>
      <c r="PKF156" s="190"/>
      <c r="PKG156" s="190"/>
      <c r="PKH156" s="190"/>
      <c r="PKI156" s="190"/>
      <c r="PKJ156" s="190"/>
      <c r="PKK156" s="190"/>
      <c r="PKL156" s="190"/>
      <c r="PKM156" s="190"/>
      <c r="PKN156" s="190"/>
      <c r="PKO156" s="190"/>
      <c r="PKP156" s="190"/>
      <c r="PKQ156" s="190"/>
      <c r="PKR156" s="190"/>
      <c r="PKS156" s="190"/>
      <c r="PKT156" s="190"/>
      <c r="PKU156" s="190"/>
      <c r="PKV156" s="190"/>
      <c r="PKW156" s="190"/>
      <c r="PKX156" s="190"/>
      <c r="PKY156" s="190"/>
      <c r="PKZ156" s="190"/>
      <c r="PLA156" s="190"/>
      <c r="PLB156" s="190"/>
      <c r="PLC156" s="190"/>
      <c r="PLD156" s="190"/>
      <c r="PLE156" s="190"/>
      <c r="PLF156" s="190"/>
      <c r="PLG156" s="190"/>
      <c r="PLH156" s="190"/>
      <c r="PLI156" s="190"/>
      <c r="PLJ156" s="190"/>
      <c r="PLK156" s="190"/>
      <c r="PLL156" s="190"/>
      <c r="PLM156" s="190"/>
      <c r="PLN156" s="190"/>
      <c r="PLO156" s="190"/>
      <c r="PLP156" s="190"/>
      <c r="PLQ156" s="190"/>
      <c r="PLR156" s="190"/>
      <c r="PLS156" s="190"/>
      <c r="PLT156" s="190"/>
      <c r="PLU156" s="190"/>
      <c r="PLV156" s="190"/>
      <c r="PLW156" s="190"/>
      <c r="PLX156" s="190"/>
      <c r="PLY156" s="190"/>
      <c r="PLZ156" s="190"/>
      <c r="PMA156" s="190"/>
      <c r="PMB156" s="190"/>
      <c r="PMC156" s="190"/>
      <c r="PMD156" s="190"/>
      <c r="PME156" s="190"/>
      <c r="PMF156" s="190"/>
      <c r="PMG156" s="190"/>
      <c r="PMH156" s="190"/>
      <c r="PMI156" s="190"/>
      <c r="PMJ156" s="190"/>
      <c r="PMK156" s="190"/>
      <c r="PML156" s="190"/>
      <c r="PMM156" s="190"/>
      <c r="PMN156" s="190"/>
      <c r="PMO156" s="190"/>
      <c r="PMP156" s="190"/>
      <c r="PMQ156" s="190"/>
      <c r="PMR156" s="190"/>
      <c r="PMS156" s="190"/>
      <c r="PMT156" s="190"/>
      <c r="PMU156" s="190"/>
      <c r="PMV156" s="190"/>
      <c r="PMW156" s="190"/>
      <c r="PMX156" s="190"/>
      <c r="PMY156" s="190"/>
      <c r="PMZ156" s="190"/>
      <c r="PNA156" s="190"/>
      <c r="PNB156" s="190"/>
      <c r="PNC156" s="190"/>
      <c r="PND156" s="190"/>
      <c r="PNE156" s="190"/>
      <c r="PNF156" s="190"/>
      <c r="PNG156" s="190"/>
      <c r="PNH156" s="190"/>
      <c r="PNI156" s="190"/>
      <c r="PNJ156" s="190"/>
      <c r="PNK156" s="190"/>
      <c r="PNL156" s="190"/>
      <c r="PNM156" s="190"/>
      <c r="PNN156" s="190"/>
      <c r="PNO156" s="190"/>
      <c r="PNP156" s="190"/>
      <c r="PNQ156" s="190"/>
      <c r="PNR156" s="190"/>
      <c r="PNS156" s="190"/>
      <c r="PNT156" s="190"/>
      <c r="PNU156" s="190"/>
      <c r="PNV156" s="190"/>
      <c r="PNW156" s="190"/>
      <c r="PNX156" s="190"/>
      <c r="PNY156" s="190"/>
      <c r="PNZ156" s="190"/>
      <c r="POA156" s="190"/>
      <c r="POB156" s="190"/>
      <c r="POC156" s="190"/>
      <c r="POD156" s="190"/>
      <c r="POE156" s="190"/>
      <c r="POF156" s="190"/>
      <c r="POG156" s="190"/>
      <c r="POH156" s="190"/>
      <c r="POI156" s="190"/>
      <c r="POJ156" s="190"/>
      <c r="POK156" s="190"/>
      <c r="POL156" s="190"/>
      <c r="POM156" s="190"/>
      <c r="PON156" s="190"/>
      <c r="POO156" s="190"/>
      <c r="POP156" s="190"/>
      <c r="POQ156" s="190"/>
      <c r="POR156" s="190"/>
      <c r="POS156" s="190"/>
      <c r="POT156" s="190"/>
      <c r="POU156" s="190"/>
      <c r="POV156" s="190"/>
      <c r="POW156" s="190"/>
      <c r="POX156" s="190"/>
      <c r="POY156" s="190"/>
      <c r="POZ156" s="190"/>
      <c r="PPA156" s="190"/>
      <c r="PPB156" s="190"/>
      <c r="PPC156" s="190"/>
      <c r="PPD156" s="190"/>
      <c r="PPE156" s="190"/>
      <c r="PPF156" s="190"/>
      <c r="PPG156" s="190"/>
      <c r="PPH156" s="190"/>
      <c r="PPI156" s="190"/>
      <c r="PPJ156" s="190"/>
      <c r="PPK156" s="190"/>
      <c r="PPL156" s="190"/>
      <c r="PPM156" s="190"/>
      <c r="PPN156" s="190"/>
      <c r="PPO156" s="190"/>
      <c r="PPP156" s="190"/>
      <c r="PPQ156" s="190"/>
      <c r="PPR156" s="190"/>
      <c r="PPS156" s="190"/>
      <c r="PPT156" s="190"/>
      <c r="PPU156" s="190"/>
      <c r="PPV156" s="190"/>
      <c r="PPW156" s="190"/>
      <c r="PPX156" s="190"/>
      <c r="PPY156" s="190"/>
      <c r="PPZ156" s="190"/>
      <c r="PQA156" s="190"/>
      <c r="PQB156" s="190"/>
      <c r="PQC156" s="190"/>
      <c r="PQD156" s="190"/>
      <c r="PQE156" s="190"/>
      <c r="PQF156" s="190"/>
      <c r="PQG156" s="190"/>
      <c r="PQH156" s="190"/>
      <c r="PQI156" s="190"/>
      <c r="PQJ156" s="190"/>
      <c r="PQK156" s="190"/>
      <c r="PQL156" s="190"/>
      <c r="PQM156" s="190"/>
      <c r="PQN156" s="190"/>
      <c r="PQO156" s="190"/>
      <c r="PQP156" s="190"/>
      <c r="PQQ156" s="190"/>
      <c r="PQR156" s="190"/>
      <c r="PQS156" s="190"/>
      <c r="PQT156" s="190"/>
      <c r="PQU156" s="190"/>
      <c r="PQV156" s="190"/>
      <c r="PQW156" s="190"/>
      <c r="PQX156" s="190"/>
      <c r="PQY156" s="190"/>
      <c r="PQZ156" s="190"/>
      <c r="PRA156" s="190"/>
      <c r="PRB156" s="190"/>
      <c r="PRC156" s="190"/>
      <c r="PRD156" s="190"/>
      <c r="PRE156" s="190"/>
      <c r="PRF156" s="190"/>
      <c r="PRG156" s="190"/>
      <c r="PRH156" s="190"/>
      <c r="PRI156" s="190"/>
      <c r="PRJ156" s="190"/>
      <c r="PRK156" s="190"/>
      <c r="PRL156" s="190"/>
      <c r="PRM156" s="190"/>
      <c r="PRN156" s="190"/>
      <c r="PRO156" s="190"/>
      <c r="PRP156" s="190"/>
      <c r="PRQ156" s="190"/>
      <c r="PRR156" s="190"/>
      <c r="PRS156" s="190"/>
      <c r="PRT156" s="190"/>
      <c r="PRU156" s="190"/>
      <c r="PRV156" s="190"/>
      <c r="PRW156" s="190"/>
      <c r="PRX156" s="190"/>
      <c r="PRY156" s="190"/>
      <c r="PRZ156" s="190"/>
      <c r="PSA156" s="190"/>
      <c r="PSB156" s="190"/>
      <c r="PSC156" s="190"/>
      <c r="PSD156" s="190"/>
      <c r="PSE156" s="190"/>
      <c r="PSF156" s="190"/>
      <c r="PSG156" s="190"/>
      <c r="PSH156" s="190"/>
      <c r="PSI156" s="190"/>
      <c r="PSJ156" s="190"/>
      <c r="PSK156" s="190"/>
      <c r="PSL156" s="190"/>
      <c r="PSM156" s="190"/>
      <c r="PSN156" s="190"/>
      <c r="PSO156" s="190"/>
      <c r="PSP156" s="190"/>
      <c r="PSQ156" s="190"/>
      <c r="PSR156" s="190"/>
      <c r="PSS156" s="190"/>
      <c r="PST156" s="190"/>
      <c r="PSU156" s="190"/>
      <c r="PSV156" s="190"/>
      <c r="PSW156" s="190"/>
      <c r="PSX156" s="190"/>
      <c r="PSY156" s="190"/>
      <c r="PSZ156" s="190"/>
      <c r="PTA156" s="190"/>
      <c r="PTB156" s="190"/>
      <c r="PTC156" s="190"/>
      <c r="PTD156" s="190"/>
      <c r="PTE156" s="190"/>
      <c r="PTF156" s="190"/>
      <c r="PTG156" s="190"/>
      <c r="PTH156" s="190"/>
      <c r="PTI156" s="190"/>
      <c r="PTJ156" s="190"/>
      <c r="PTK156" s="190"/>
      <c r="PTL156" s="190"/>
      <c r="PTM156" s="190"/>
      <c r="PTN156" s="190"/>
      <c r="PTO156" s="190"/>
      <c r="PTP156" s="190"/>
      <c r="PTQ156" s="190"/>
      <c r="PTR156" s="190"/>
      <c r="PTS156" s="190"/>
      <c r="PTT156" s="190"/>
      <c r="PTU156" s="190"/>
      <c r="PTV156" s="190"/>
      <c r="PTW156" s="190"/>
      <c r="PTX156" s="190"/>
      <c r="PTY156" s="190"/>
      <c r="PTZ156" s="190"/>
      <c r="PUA156" s="190"/>
      <c r="PUB156" s="190"/>
      <c r="PUC156" s="190"/>
      <c r="PUD156" s="190"/>
      <c r="PUE156" s="190"/>
      <c r="PUF156" s="190"/>
      <c r="PUG156" s="190"/>
      <c r="PUH156" s="190"/>
      <c r="PUI156" s="190"/>
      <c r="PUJ156" s="190"/>
      <c r="PUK156" s="190"/>
      <c r="PUL156" s="190"/>
      <c r="PUM156" s="190"/>
      <c r="PUN156" s="190"/>
      <c r="PUO156" s="190"/>
      <c r="PUP156" s="190"/>
      <c r="PUQ156" s="190"/>
      <c r="PUR156" s="190"/>
      <c r="PUS156" s="190"/>
      <c r="PUT156" s="190"/>
      <c r="PUU156" s="190"/>
      <c r="PUV156" s="190"/>
      <c r="PUW156" s="190"/>
      <c r="PUX156" s="190"/>
      <c r="PUY156" s="190"/>
      <c r="PUZ156" s="190"/>
      <c r="PVA156" s="190"/>
      <c r="PVB156" s="190"/>
      <c r="PVC156" s="190"/>
      <c r="PVD156" s="190"/>
      <c r="PVE156" s="190"/>
      <c r="PVF156" s="190"/>
      <c r="PVG156" s="190"/>
      <c r="PVH156" s="190"/>
      <c r="PVI156" s="190"/>
      <c r="PVJ156" s="190"/>
      <c r="PVK156" s="190"/>
      <c r="PVL156" s="190"/>
      <c r="PVM156" s="190"/>
      <c r="PVN156" s="190"/>
      <c r="PVO156" s="190"/>
      <c r="PVP156" s="190"/>
      <c r="PVQ156" s="190"/>
      <c r="PVR156" s="190"/>
      <c r="PVS156" s="190"/>
      <c r="PVT156" s="190"/>
      <c r="PVU156" s="190"/>
      <c r="PVV156" s="190"/>
      <c r="PVW156" s="190"/>
      <c r="PVX156" s="190"/>
      <c r="PVY156" s="190"/>
      <c r="PVZ156" s="190"/>
      <c r="PWA156" s="190"/>
      <c r="PWB156" s="190"/>
      <c r="PWC156" s="190"/>
      <c r="PWD156" s="190"/>
      <c r="PWE156" s="190"/>
      <c r="PWF156" s="190"/>
      <c r="PWG156" s="190"/>
      <c r="PWH156" s="190"/>
      <c r="PWI156" s="190"/>
      <c r="PWJ156" s="190"/>
      <c r="PWK156" s="190"/>
      <c r="PWL156" s="190"/>
      <c r="PWM156" s="190"/>
      <c r="PWN156" s="190"/>
      <c r="PWO156" s="190"/>
      <c r="PWP156" s="190"/>
      <c r="PWQ156" s="190"/>
      <c r="PWR156" s="190"/>
      <c r="PWS156" s="190"/>
      <c r="PWT156" s="190"/>
      <c r="PWU156" s="190"/>
      <c r="PWV156" s="190"/>
      <c r="PWW156" s="190"/>
      <c r="PWX156" s="190"/>
      <c r="PWY156" s="190"/>
      <c r="PWZ156" s="190"/>
      <c r="PXA156" s="190"/>
      <c r="PXB156" s="190"/>
      <c r="PXC156" s="190"/>
      <c r="PXD156" s="190"/>
      <c r="PXE156" s="190"/>
      <c r="PXF156" s="190"/>
      <c r="PXG156" s="190"/>
      <c r="PXH156" s="190"/>
      <c r="PXI156" s="190"/>
      <c r="PXJ156" s="190"/>
      <c r="PXK156" s="190"/>
      <c r="PXL156" s="190"/>
      <c r="PXM156" s="190"/>
      <c r="PXN156" s="190"/>
      <c r="PXO156" s="190"/>
      <c r="PXP156" s="190"/>
      <c r="PXQ156" s="190"/>
      <c r="PXR156" s="190"/>
      <c r="PXS156" s="190"/>
      <c r="PXT156" s="190"/>
      <c r="PXU156" s="190"/>
      <c r="PXV156" s="190"/>
      <c r="PXW156" s="190"/>
      <c r="PXX156" s="190"/>
      <c r="PXY156" s="190"/>
      <c r="PXZ156" s="190"/>
      <c r="PYA156" s="190"/>
      <c r="PYB156" s="190"/>
      <c r="PYC156" s="190"/>
      <c r="PYD156" s="190"/>
      <c r="PYE156" s="190"/>
      <c r="PYF156" s="190"/>
      <c r="PYG156" s="190"/>
      <c r="PYH156" s="190"/>
      <c r="PYI156" s="190"/>
      <c r="PYJ156" s="190"/>
      <c r="PYK156" s="190"/>
      <c r="PYL156" s="190"/>
      <c r="PYM156" s="190"/>
      <c r="PYN156" s="190"/>
      <c r="PYO156" s="190"/>
      <c r="PYP156" s="190"/>
      <c r="PYQ156" s="190"/>
      <c r="PYR156" s="190"/>
      <c r="PYS156" s="190"/>
      <c r="PYT156" s="190"/>
      <c r="PYU156" s="190"/>
      <c r="PYV156" s="190"/>
      <c r="PYW156" s="190"/>
      <c r="PYX156" s="190"/>
      <c r="PYY156" s="190"/>
      <c r="PYZ156" s="190"/>
      <c r="PZA156" s="190"/>
      <c r="PZB156" s="190"/>
      <c r="PZC156" s="190"/>
      <c r="PZD156" s="190"/>
      <c r="PZE156" s="190"/>
      <c r="PZF156" s="190"/>
      <c r="PZG156" s="190"/>
      <c r="PZH156" s="190"/>
      <c r="PZI156" s="190"/>
      <c r="PZJ156" s="190"/>
      <c r="PZK156" s="190"/>
      <c r="PZL156" s="190"/>
      <c r="PZM156" s="190"/>
      <c r="PZN156" s="190"/>
      <c r="PZO156" s="190"/>
      <c r="PZP156" s="190"/>
      <c r="PZQ156" s="190"/>
      <c r="PZR156" s="190"/>
      <c r="PZS156" s="190"/>
      <c r="PZT156" s="190"/>
      <c r="PZU156" s="190"/>
      <c r="PZV156" s="190"/>
      <c r="PZW156" s="190"/>
      <c r="PZX156" s="190"/>
      <c r="PZY156" s="190"/>
      <c r="PZZ156" s="190"/>
      <c r="QAA156" s="190"/>
      <c r="QAB156" s="190"/>
      <c r="QAC156" s="190"/>
      <c r="QAD156" s="190"/>
      <c r="QAE156" s="190"/>
      <c r="QAF156" s="190"/>
      <c r="QAG156" s="190"/>
      <c r="QAH156" s="190"/>
      <c r="QAI156" s="190"/>
      <c r="QAJ156" s="190"/>
      <c r="QAK156" s="190"/>
      <c r="QAL156" s="190"/>
      <c r="QAM156" s="190"/>
      <c r="QAN156" s="190"/>
      <c r="QAO156" s="190"/>
      <c r="QAP156" s="190"/>
      <c r="QAQ156" s="190"/>
      <c r="QAR156" s="190"/>
      <c r="QAS156" s="190"/>
      <c r="QAT156" s="190"/>
      <c r="QAU156" s="190"/>
      <c r="QAV156" s="190"/>
      <c r="QAW156" s="190"/>
      <c r="QAX156" s="190"/>
      <c r="QAY156" s="190"/>
      <c r="QAZ156" s="190"/>
      <c r="QBA156" s="190"/>
      <c r="QBB156" s="190"/>
      <c r="QBC156" s="190"/>
      <c r="QBD156" s="190"/>
      <c r="QBE156" s="190"/>
      <c r="QBF156" s="190"/>
      <c r="QBG156" s="190"/>
      <c r="QBH156" s="190"/>
      <c r="QBI156" s="190"/>
      <c r="QBJ156" s="190"/>
      <c r="QBK156" s="190"/>
      <c r="QBL156" s="190"/>
      <c r="QBM156" s="190"/>
      <c r="QBN156" s="190"/>
      <c r="QBO156" s="190"/>
      <c r="QBP156" s="190"/>
      <c r="QBQ156" s="190"/>
      <c r="QBR156" s="190"/>
      <c r="QBS156" s="190"/>
      <c r="QBT156" s="190"/>
      <c r="QBU156" s="190"/>
      <c r="QBV156" s="190"/>
      <c r="QBW156" s="190"/>
      <c r="QBX156" s="190"/>
      <c r="QBY156" s="190"/>
      <c r="QBZ156" s="190"/>
      <c r="QCA156" s="190"/>
      <c r="QCB156" s="190"/>
      <c r="QCC156" s="190"/>
      <c r="QCD156" s="190"/>
      <c r="QCE156" s="190"/>
      <c r="QCF156" s="190"/>
      <c r="QCG156" s="190"/>
      <c r="QCH156" s="190"/>
      <c r="QCI156" s="190"/>
      <c r="QCJ156" s="190"/>
      <c r="QCK156" s="190"/>
      <c r="QCL156" s="190"/>
      <c r="QCM156" s="190"/>
      <c r="QCN156" s="190"/>
      <c r="QCO156" s="190"/>
      <c r="QCP156" s="190"/>
      <c r="QCQ156" s="190"/>
      <c r="QCR156" s="190"/>
      <c r="QCS156" s="190"/>
      <c r="QCT156" s="190"/>
      <c r="QCU156" s="190"/>
      <c r="QCV156" s="190"/>
      <c r="QCW156" s="190"/>
      <c r="QCX156" s="190"/>
      <c r="QCY156" s="190"/>
      <c r="QCZ156" s="190"/>
      <c r="QDA156" s="190"/>
      <c r="QDB156" s="190"/>
      <c r="QDC156" s="190"/>
      <c r="QDD156" s="190"/>
      <c r="QDE156" s="190"/>
      <c r="QDF156" s="190"/>
      <c r="QDG156" s="190"/>
      <c r="QDH156" s="190"/>
      <c r="QDI156" s="190"/>
      <c r="QDJ156" s="190"/>
      <c r="QDK156" s="190"/>
      <c r="QDL156" s="190"/>
      <c r="QDM156" s="190"/>
      <c r="QDN156" s="190"/>
      <c r="QDO156" s="190"/>
      <c r="QDP156" s="190"/>
      <c r="QDQ156" s="190"/>
      <c r="QDR156" s="190"/>
      <c r="QDS156" s="190"/>
      <c r="QDT156" s="190"/>
      <c r="QDU156" s="190"/>
      <c r="QDV156" s="190"/>
      <c r="QDW156" s="190"/>
      <c r="QDX156" s="190"/>
      <c r="QDY156" s="190"/>
      <c r="QDZ156" s="190"/>
      <c r="QEA156" s="190"/>
      <c r="QEB156" s="190"/>
      <c r="QEC156" s="190"/>
      <c r="QED156" s="190"/>
      <c r="QEE156" s="190"/>
      <c r="QEF156" s="190"/>
      <c r="QEG156" s="190"/>
      <c r="QEH156" s="190"/>
      <c r="QEI156" s="190"/>
      <c r="QEJ156" s="190"/>
      <c r="QEK156" s="190"/>
      <c r="QEL156" s="190"/>
      <c r="QEM156" s="190"/>
      <c r="QEN156" s="190"/>
      <c r="QEO156" s="190"/>
      <c r="QEP156" s="190"/>
      <c r="QEQ156" s="190"/>
      <c r="QER156" s="190"/>
      <c r="QES156" s="190"/>
      <c r="QET156" s="190"/>
      <c r="QEU156" s="190"/>
      <c r="QEV156" s="190"/>
      <c r="QEW156" s="190"/>
      <c r="QEX156" s="190"/>
      <c r="QEY156" s="190"/>
      <c r="QEZ156" s="190"/>
      <c r="QFA156" s="190"/>
      <c r="QFB156" s="190"/>
      <c r="QFC156" s="190"/>
      <c r="QFD156" s="190"/>
      <c r="QFE156" s="190"/>
      <c r="QFF156" s="190"/>
      <c r="QFG156" s="190"/>
      <c r="QFH156" s="190"/>
      <c r="QFI156" s="190"/>
      <c r="QFJ156" s="190"/>
      <c r="QFK156" s="190"/>
      <c r="QFL156" s="190"/>
      <c r="QFM156" s="190"/>
      <c r="QFN156" s="190"/>
      <c r="QFO156" s="190"/>
      <c r="QFP156" s="190"/>
      <c r="QFQ156" s="190"/>
      <c r="QFR156" s="190"/>
      <c r="QFS156" s="190"/>
      <c r="QFT156" s="190"/>
      <c r="QFU156" s="190"/>
      <c r="QFV156" s="190"/>
      <c r="QFW156" s="190"/>
      <c r="QFX156" s="190"/>
      <c r="QFY156" s="190"/>
      <c r="QFZ156" s="190"/>
      <c r="QGA156" s="190"/>
      <c r="QGB156" s="190"/>
      <c r="QGC156" s="190"/>
      <c r="QGD156" s="190"/>
      <c r="QGE156" s="190"/>
      <c r="QGF156" s="190"/>
      <c r="QGG156" s="190"/>
      <c r="QGH156" s="190"/>
      <c r="QGI156" s="190"/>
      <c r="QGJ156" s="190"/>
      <c r="QGK156" s="190"/>
      <c r="QGL156" s="190"/>
      <c r="QGM156" s="190"/>
      <c r="QGN156" s="190"/>
      <c r="QGO156" s="190"/>
      <c r="QGP156" s="190"/>
      <c r="QGQ156" s="190"/>
      <c r="QGR156" s="190"/>
      <c r="QGS156" s="190"/>
      <c r="QGT156" s="190"/>
      <c r="QGU156" s="190"/>
      <c r="QGV156" s="190"/>
      <c r="QGW156" s="190"/>
      <c r="QGX156" s="190"/>
      <c r="QGY156" s="190"/>
      <c r="QGZ156" s="190"/>
      <c r="QHA156" s="190"/>
      <c r="QHB156" s="190"/>
      <c r="QHC156" s="190"/>
      <c r="QHD156" s="190"/>
      <c r="QHE156" s="190"/>
      <c r="QHF156" s="190"/>
      <c r="QHG156" s="190"/>
      <c r="QHH156" s="190"/>
      <c r="QHI156" s="190"/>
      <c r="QHJ156" s="190"/>
      <c r="QHK156" s="190"/>
      <c r="QHL156" s="190"/>
      <c r="QHM156" s="190"/>
      <c r="QHN156" s="190"/>
      <c r="QHO156" s="190"/>
      <c r="QHP156" s="190"/>
      <c r="QHQ156" s="190"/>
      <c r="QHR156" s="190"/>
      <c r="QHS156" s="190"/>
      <c r="QHT156" s="190"/>
      <c r="QHU156" s="190"/>
      <c r="QHV156" s="190"/>
      <c r="QHW156" s="190"/>
      <c r="QHX156" s="190"/>
      <c r="QHY156" s="190"/>
      <c r="QHZ156" s="190"/>
      <c r="QIA156" s="190"/>
      <c r="QIB156" s="190"/>
      <c r="QIC156" s="190"/>
      <c r="QID156" s="190"/>
      <c r="QIE156" s="190"/>
      <c r="QIF156" s="190"/>
      <c r="QIG156" s="190"/>
      <c r="QIH156" s="190"/>
      <c r="QII156" s="190"/>
      <c r="QIJ156" s="190"/>
      <c r="QIK156" s="190"/>
      <c r="QIL156" s="190"/>
      <c r="QIM156" s="190"/>
      <c r="QIN156" s="190"/>
      <c r="QIO156" s="190"/>
      <c r="QIP156" s="190"/>
      <c r="QIQ156" s="190"/>
      <c r="QIR156" s="190"/>
      <c r="QIS156" s="190"/>
      <c r="QIT156" s="190"/>
      <c r="QIU156" s="190"/>
      <c r="QIV156" s="190"/>
      <c r="QIW156" s="190"/>
      <c r="QIX156" s="190"/>
      <c r="QIY156" s="190"/>
      <c r="QIZ156" s="190"/>
      <c r="QJA156" s="190"/>
      <c r="QJB156" s="190"/>
      <c r="QJC156" s="190"/>
      <c r="QJD156" s="190"/>
      <c r="QJE156" s="190"/>
      <c r="QJF156" s="190"/>
      <c r="QJG156" s="190"/>
      <c r="QJH156" s="190"/>
      <c r="QJI156" s="190"/>
      <c r="QJJ156" s="190"/>
      <c r="QJK156" s="190"/>
      <c r="QJL156" s="190"/>
      <c r="QJM156" s="190"/>
      <c r="QJN156" s="190"/>
      <c r="QJO156" s="190"/>
      <c r="QJP156" s="190"/>
      <c r="QJQ156" s="190"/>
      <c r="QJR156" s="190"/>
      <c r="QJS156" s="190"/>
      <c r="QJT156" s="190"/>
      <c r="QJU156" s="190"/>
      <c r="QJV156" s="190"/>
      <c r="QJW156" s="190"/>
      <c r="QJX156" s="190"/>
      <c r="QJY156" s="190"/>
      <c r="QJZ156" s="190"/>
      <c r="QKA156" s="190"/>
      <c r="QKB156" s="190"/>
      <c r="QKC156" s="190"/>
      <c r="QKD156" s="190"/>
      <c r="QKE156" s="190"/>
      <c r="QKF156" s="190"/>
      <c r="QKG156" s="190"/>
      <c r="QKH156" s="190"/>
      <c r="QKI156" s="190"/>
      <c r="QKJ156" s="190"/>
      <c r="QKK156" s="190"/>
      <c r="QKL156" s="190"/>
      <c r="QKM156" s="190"/>
      <c r="QKN156" s="190"/>
      <c r="QKO156" s="190"/>
      <c r="QKP156" s="190"/>
      <c r="QKQ156" s="190"/>
      <c r="QKR156" s="190"/>
      <c r="QKS156" s="190"/>
      <c r="QKT156" s="190"/>
      <c r="QKU156" s="190"/>
      <c r="QKV156" s="190"/>
      <c r="QKW156" s="190"/>
      <c r="QKX156" s="190"/>
      <c r="QKY156" s="190"/>
      <c r="QKZ156" s="190"/>
      <c r="QLA156" s="190"/>
      <c r="QLB156" s="190"/>
      <c r="QLC156" s="190"/>
      <c r="QLD156" s="190"/>
      <c r="QLE156" s="190"/>
      <c r="QLF156" s="190"/>
      <c r="QLG156" s="190"/>
      <c r="QLH156" s="190"/>
      <c r="QLI156" s="190"/>
      <c r="QLJ156" s="190"/>
      <c r="QLK156" s="190"/>
      <c r="QLL156" s="190"/>
      <c r="QLM156" s="190"/>
      <c r="QLN156" s="190"/>
      <c r="QLO156" s="190"/>
      <c r="QLP156" s="190"/>
      <c r="QLQ156" s="190"/>
      <c r="QLR156" s="190"/>
      <c r="QLS156" s="190"/>
      <c r="QLT156" s="190"/>
      <c r="QLU156" s="190"/>
      <c r="QLV156" s="190"/>
      <c r="QLW156" s="190"/>
      <c r="QLX156" s="190"/>
      <c r="QLY156" s="190"/>
      <c r="QLZ156" s="190"/>
      <c r="QMA156" s="190"/>
      <c r="QMB156" s="190"/>
      <c r="QMC156" s="190"/>
      <c r="QMD156" s="190"/>
      <c r="QME156" s="190"/>
      <c r="QMF156" s="190"/>
      <c r="QMG156" s="190"/>
      <c r="QMH156" s="190"/>
      <c r="QMI156" s="190"/>
      <c r="QMJ156" s="190"/>
      <c r="QMK156" s="190"/>
      <c r="QML156" s="190"/>
      <c r="QMM156" s="190"/>
      <c r="QMN156" s="190"/>
      <c r="QMO156" s="190"/>
      <c r="QMP156" s="190"/>
      <c r="QMQ156" s="190"/>
      <c r="QMR156" s="190"/>
      <c r="QMS156" s="190"/>
      <c r="QMT156" s="190"/>
      <c r="QMU156" s="190"/>
      <c r="QMV156" s="190"/>
      <c r="QMW156" s="190"/>
      <c r="QMX156" s="190"/>
      <c r="QMY156" s="190"/>
      <c r="QMZ156" s="190"/>
      <c r="QNA156" s="190"/>
      <c r="QNB156" s="190"/>
      <c r="QNC156" s="190"/>
      <c r="QND156" s="190"/>
      <c r="QNE156" s="190"/>
      <c r="QNF156" s="190"/>
      <c r="QNG156" s="190"/>
      <c r="QNH156" s="190"/>
      <c r="QNI156" s="190"/>
      <c r="QNJ156" s="190"/>
      <c r="QNK156" s="190"/>
      <c r="QNL156" s="190"/>
      <c r="QNM156" s="190"/>
      <c r="QNN156" s="190"/>
      <c r="QNO156" s="190"/>
      <c r="QNP156" s="190"/>
      <c r="QNQ156" s="190"/>
      <c r="QNR156" s="190"/>
      <c r="QNS156" s="190"/>
      <c r="QNT156" s="190"/>
      <c r="QNU156" s="190"/>
      <c r="QNV156" s="190"/>
      <c r="QNW156" s="190"/>
      <c r="QNX156" s="190"/>
      <c r="QNY156" s="190"/>
      <c r="QNZ156" s="190"/>
      <c r="QOA156" s="190"/>
      <c r="QOB156" s="190"/>
      <c r="QOC156" s="190"/>
      <c r="QOD156" s="190"/>
      <c r="QOE156" s="190"/>
      <c r="QOF156" s="190"/>
      <c r="QOG156" s="190"/>
      <c r="QOH156" s="190"/>
      <c r="QOI156" s="190"/>
      <c r="QOJ156" s="190"/>
      <c r="QOK156" s="190"/>
      <c r="QOL156" s="190"/>
      <c r="QOM156" s="190"/>
      <c r="QON156" s="190"/>
      <c r="QOO156" s="190"/>
      <c r="QOP156" s="190"/>
      <c r="QOQ156" s="190"/>
      <c r="QOR156" s="190"/>
      <c r="QOS156" s="190"/>
      <c r="QOT156" s="190"/>
      <c r="QOU156" s="190"/>
      <c r="QOV156" s="190"/>
      <c r="QOW156" s="190"/>
      <c r="QOX156" s="190"/>
      <c r="QOY156" s="190"/>
      <c r="QOZ156" s="190"/>
      <c r="QPA156" s="190"/>
      <c r="QPB156" s="190"/>
      <c r="QPC156" s="190"/>
      <c r="QPD156" s="190"/>
      <c r="QPE156" s="190"/>
      <c r="QPF156" s="190"/>
      <c r="QPG156" s="190"/>
      <c r="QPH156" s="190"/>
      <c r="QPI156" s="190"/>
      <c r="QPJ156" s="190"/>
      <c r="QPK156" s="190"/>
      <c r="QPL156" s="190"/>
      <c r="QPM156" s="190"/>
      <c r="QPN156" s="190"/>
      <c r="QPO156" s="190"/>
      <c r="QPP156" s="190"/>
      <c r="QPQ156" s="190"/>
      <c r="QPR156" s="190"/>
      <c r="QPS156" s="190"/>
      <c r="QPT156" s="190"/>
      <c r="QPU156" s="190"/>
      <c r="QPV156" s="190"/>
      <c r="QPW156" s="190"/>
      <c r="QPX156" s="190"/>
      <c r="QPY156" s="190"/>
      <c r="QPZ156" s="190"/>
      <c r="QQA156" s="190"/>
      <c r="QQB156" s="190"/>
      <c r="QQC156" s="190"/>
      <c r="QQD156" s="190"/>
      <c r="QQE156" s="190"/>
      <c r="QQF156" s="190"/>
      <c r="QQG156" s="190"/>
      <c r="QQH156" s="190"/>
      <c r="QQI156" s="190"/>
      <c r="QQJ156" s="190"/>
      <c r="QQK156" s="190"/>
      <c r="QQL156" s="190"/>
      <c r="QQM156" s="190"/>
      <c r="QQN156" s="190"/>
      <c r="QQO156" s="190"/>
      <c r="QQP156" s="190"/>
      <c r="QQQ156" s="190"/>
      <c r="QQR156" s="190"/>
      <c r="QQS156" s="190"/>
      <c r="QQT156" s="190"/>
      <c r="QQU156" s="190"/>
      <c r="QQV156" s="190"/>
      <c r="QQW156" s="190"/>
      <c r="QQX156" s="190"/>
      <c r="QQY156" s="190"/>
      <c r="QQZ156" s="190"/>
      <c r="QRA156" s="190"/>
      <c r="QRB156" s="190"/>
      <c r="QRC156" s="190"/>
      <c r="QRD156" s="190"/>
      <c r="QRE156" s="190"/>
      <c r="QRF156" s="190"/>
      <c r="QRG156" s="190"/>
      <c r="QRH156" s="190"/>
      <c r="QRI156" s="190"/>
      <c r="QRJ156" s="190"/>
      <c r="QRK156" s="190"/>
      <c r="QRL156" s="190"/>
      <c r="QRM156" s="190"/>
      <c r="QRN156" s="190"/>
      <c r="QRO156" s="190"/>
      <c r="QRP156" s="190"/>
      <c r="QRQ156" s="190"/>
      <c r="QRR156" s="190"/>
      <c r="QRS156" s="190"/>
      <c r="QRT156" s="190"/>
      <c r="QRU156" s="190"/>
      <c r="QRV156" s="190"/>
      <c r="QRW156" s="190"/>
      <c r="QRX156" s="190"/>
      <c r="QRY156" s="190"/>
      <c r="QRZ156" s="190"/>
      <c r="QSA156" s="190"/>
      <c r="QSB156" s="190"/>
      <c r="QSC156" s="190"/>
      <c r="QSD156" s="190"/>
      <c r="QSE156" s="190"/>
      <c r="QSF156" s="190"/>
      <c r="QSG156" s="190"/>
      <c r="QSH156" s="190"/>
      <c r="QSI156" s="190"/>
      <c r="QSJ156" s="190"/>
      <c r="QSK156" s="190"/>
      <c r="QSL156" s="190"/>
      <c r="QSM156" s="190"/>
      <c r="QSN156" s="190"/>
      <c r="QSO156" s="190"/>
      <c r="QSP156" s="190"/>
      <c r="QSQ156" s="190"/>
      <c r="QSR156" s="190"/>
      <c r="QSS156" s="190"/>
      <c r="QST156" s="190"/>
      <c r="QSU156" s="190"/>
      <c r="QSV156" s="190"/>
      <c r="QSW156" s="190"/>
      <c r="QSX156" s="190"/>
      <c r="QSY156" s="190"/>
      <c r="QSZ156" s="190"/>
      <c r="QTA156" s="190"/>
      <c r="QTB156" s="190"/>
      <c r="QTC156" s="190"/>
      <c r="QTD156" s="190"/>
      <c r="QTE156" s="190"/>
      <c r="QTF156" s="190"/>
      <c r="QTG156" s="190"/>
      <c r="QTH156" s="190"/>
      <c r="QTI156" s="190"/>
      <c r="QTJ156" s="190"/>
      <c r="QTK156" s="190"/>
      <c r="QTL156" s="190"/>
      <c r="QTM156" s="190"/>
      <c r="QTN156" s="190"/>
      <c r="QTO156" s="190"/>
      <c r="QTP156" s="190"/>
      <c r="QTQ156" s="190"/>
      <c r="QTR156" s="190"/>
      <c r="QTS156" s="190"/>
      <c r="QTT156" s="190"/>
      <c r="QTU156" s="190"/>
      <c r="QTV156" s="190"/>
      <c r="QTW156" s="190"/>
      <c r="QTX156" s="190"/>
      <c r="QTY156" s="190"/>
      <c r="QTZ156" s="190"/>
      <c r="QUA156" s="190"/>
      <c r="QUB156" s="190"/>
      <c r="QUC156" s="190"/>
      <c r="QUD156" s="190"/>
      <c r="QUE156" s="190"/>
      <c r="QUF156" s="190"/>
      <c r="QUG156" s="190"/>
      <c r="QUH156" s="190"/>
      <c r="QUI156" s="190"/>
      <c r="QUJ156" s="190"/>
      <c r="QUK156" s="190"/>
      <c r="QUL156" s="190"/>
      <c r="QUM156" s="190"/>
      <c r="QUN156" s="190"/>
      <c r="QUO156" s="190"/>
      <c r="QUP156" s="190"/>
      <c r="QUQ156" s="190"/>
      <c r="QUR156" s="190"/>
      <c r="QUS156" s="190"/>
      <c r="QUT156" s="190"/>
      <c r="QUU156" s="190"/>
      <c r="QUV156" s="190"/>
      <c r="QUW156" s="190"/>
      <c r="QUX156" s="190"/>
      <c r="QUY156" s="190"/>
      <c r="QUZ156" s="190"/>
      <c r="QVA156" s="190"/>
      <c r="QVB156" s="190"/>
      <c r="QVC156" s="190"/>
      <c r="QVD156" s="190"/>
      <c r="QVE156" s="190"/>
      <c r="QVF156" s="190"/>
      <c r="QVG156" s="190"/>
      <c r="QVH156" s="190"/>
      <c r="QVI156" s="190"/>
      <c r="QVJ156" s="190"/>
      <c r="QVK156" s="190"/>
      <c r="QVL156" s="190"/>
      <c r="QVM156" s="190"/>
      <c r="QVN156" s="190"/>
      <c r="QVO156" s="190"/>
      <c r="QVP156" s="190"/>
      <c r="QVQ156" s="190"/>
      <c r="QVR156" s="190"/>
      <c r="QVS156" s="190"/>
      <c r="QVT156" s="190"/>
      <c r="QVU156" s="190"/>
      <c r="QVV156" s="190"/>
      <c r="QVW156" s="190"/>
      <c r="QVX156" s="190"/>
      <c r="QVY156" s="190"/>
      <c r="QVZ156" s="190"/>
      <c r="QWA156" s="190"/>
      <c r="QWB156" s="190"/>
      <c r="QWC156" s="190"/>
      <c r="QWD156" s="190"/>
      <c r="QWE156" s="190"/>
      <c r="QWF156" s="190"/>
      <c r="QWG156" s="190"/>
      <c r="QWH156" s="190"/>
      <c r="QWI156" s="190"/>
      <c r="QWJ156" s="190"/>
      <c r="QWK156" s="190"/>
      <c r="QWL156" s="190"/>
      <c r="QWM156" s="190"/>
      <c r="QWN156" s="190"/>
      <c r="QWO156" s="190"/>
      <c r="QWP156" s="190"/>
      <c r="QWQ156" s="190"/>
      <c r="QWR156" s="190"/>
      <c r="QWS156" s="190"/>
      <c r="QWT156" s="190"/>
      <c r="QWU156" s="190"/>
      <c r="QWV156" s="190"/>
      <c r="QWW156" s="190"/>
      <c r="QWX156" s="190"/>
      <c r="QWY156" s="190"/>
      <c r="QWZ156" s="190"/>
      <c r="QXA156" s="190"/>
      <c r="QXB156" s="190"/>
      <c r="QXC156" s="190"/>
      <c r="QXD156" s="190"/>
      <c r="QXE156" s="190"/>
      <c r="QXF156" s="190"/>
      <c r="QXG156" s="190"/>
      <c r="QXH156" s="190"/>
      <c r="QXI156" s="190"/>
      <c r="QXJ156" s="190"/>
      <c r="QXK156" s="190"/>
      <c r="QXL156" s="190"/>
      <c r="QXM156" s="190"/>
      <c r="QXN156" s="190"/>
      <c r="QXO156" s="190"/>
      <c r="QXP156" s="190"/>
      <c r="QXQ156" s="190"/>
      <c r="QXR156" s="190"/>
      <c r="QXS156" s="190"/>
      <c r="QXT156" s="190"/>
      <c r="QXU156" s="190"/>
      <c r="QXV156" s="190"/>
      <c r="QXW156" s="190"/>
      <c r="QXX156" s="190"/>
      <c r="QXY156" s="190"/>
      <c r="QXZ156" s="190"/>
      <c r="QYA156" s="190"/>
      <c r="QYB156" s="190"/>
      <c r="QYC156" s="190"/>
      <c r="QYD156" s="190"/>
      <c r="QYE156" s="190"/>
      <c r="QYF156" s="190"/>
      <c r="QYG156" s="190"/>
      <c r="QYH156" s="190"/>
      <c r="QYI156" s="190"/>
      <c r="QYJ156" s="190"/>
      <c r="QYK156" s="190"/>
      <c r="QYL156" s="190"/>
      <c r="QYM156" s="190"/>
      <c r="QYN156" s="190"/>
      <c r="QYO156" s="190"/>
      <c r="QYP156" s="190"/>
      <c r="QYQ156" s="190"/>
      <c r="QYR156" s="190"/>
      <c r="QYS156" s="190"/>
      <c r="QYT156" s="190"/>
      <c r="QYU156" s="190"/>
      <c r="QYV156" s="190"/>
      <c r="QYW156" s="190"/>
      <c r="QYX156" s="190"/>
      <c r="QYY156" s="190"/>
      <c r="QYZ156" s="190"/>
      <c r="QZA156" s="190"/>
      <c r="QZB156" s="190"/>
      <c r="QZC156" s="190"/>
      <c r="QZD156" s="190"/>
      <c r="QZE156" s="190"/>
      <c r="QZF156" s="190"/>
      <c r="QZG156" s="190"/>
      <c r="QZH156" s="190"/>
      <c r="QZI156" s="190"/>
      <c r="QZJ156" s="190"/>
      <c r="QZK156" s="190"/>
      <c r="QZL156" s="190"/>
      <c r="QZM156" s="190"/>
      <c r="QZN156" s="190"/>
      <c r="QZO156" s="190"/>
      <c r="QZP156" s="190"/>
      <c r="QZQ156" s="190"/>
      <c r="QZR156" s="190"/>
      <c r="QZS156" s="190"/>
      <c r="QZT156" s="190"/>
      <c r="QZU156" s="190"/>
      <c r="QZV156" s="190"/>
      <c r="QZW156" s="190"/>
      <c r="QZX156" s="190"/>
      <c r="QZY156" s="190"/>
      <c r="QZZ156" s="190"/>
      <c r="RAA156" s="190"/>
      <c r="RAB156" s="190"/>
      <c r="RAC156" s="190"/>
      <c r="RAD156" s="190"/>
      <c r="RAE156" s="190"/>
      <c r="RAF156" s="190"/>
      <c r="RAG156" s="190"/>
      <c r="RAH156" s="190"/>
      <c r="RAI156" s="190"/>
      <c r="RAJ156" s="190"/>
      <c r="RAK156" s="190"/>
      <c r="RAL156" s="190"/>
      <c r="RAM156" s="190"/>
      <c r="RAN156" s="190"/>
      <c r="RAO156" s="190"/>
      <c r="RAP156" s="190"/>
      <c r="RAQ156" s="190"/>
      <c r="RAR156" s="190"/>
      <c r="RAS156" s="190"/>
      <c r="RAT156" s="190"/>
      <c r="RAU156" s="190"/>
      <c r="RAV156" s="190"/>
      <c r="RAW156" s="190"/>
      <c r="RAX156" s="190"/>
      <c r="RAY156" s="190"/>
      <c r="RAZ156" s="190"/>
      <c r="RBA156" s="190"/>
      <c r="RBB156" s="190"/>
      <c r="RBC156" s="190"/>
      <c r="RBD156" s="190"/>
      <c r="RBE156" s="190"/>
      <c r="RBF156" s="190"/>
      <c r="RBG156" s="190"/>
      <c r="RBH156" s="190"/>
      <c r="RBI156" s="190"/>
      <c r="RBJ156" s="190"/>
      <c r="RBK156" s="190"/>
      <c r="RBL156" s="190"/>
      <c r="RBM156" s="190"/>
      <c r="RBN156" s="190"/>
      <c r="RBO156" s="190"/>
      <c r="RBP156" s="190"/>
      <c r="RBQ156" s="190"/>
      <c r="RBR156" s="190"/>
      <c r="RBS156" s="190"/>
      <c r="RBT156" s="190"/>
      <c r="RBU156" s="190"/>
      <c r="RBV156" s="190"/>
      <c r="RBW156" s="190"/>
      <c r="RBX156" s="190"/>
      <c r="RBY156" s="190"/>
      <c r="RBZ156" s="190"/>
      <c r="RCA156" s="190"/>
      <c r="RCB156" s="190"/>
      <c r="RCC156" s="190"/>
      <c r="RCD156" s="190"/>
      <c r="RCE156" s="190"/>
      <c r="RCF156" s="190"/>
      <c r="RCG156" s="190"/>
      <c r="RCH156" s="190"/>
      <c r="RCI156" s="190"/>
      <c r="RCJ156" s="190"/>
      <c r="RCK156" s="190"/>
      <c r="RCL156" s="190"/>
      <c r="RCM156" s="190"/>
      <c r="RCN156" s="190"/>
      <c r="RCO156" s="190"/>
      <c r="RCP156" s="190"/>
      <c r="RCQ156" s="190"/>
      <c r="RCR156" s="190"/>
      <c r="RCS156" s="190"/>
      <c r="RCT156" s="190"/>
      <c r="RCU156" s="190"/>
      <c r="RCV156" s="190"/>
      <c r="RCW156" s="190"/>
      <c r="RCX156" s="190"/>
      <c r="RCY156" s="190"/>
      <c r="RCZ156" s="190"/>
      <c r="RDA156" s="190"/>
      <c r="RDB156" s="190"/>
      <c r="RDC156" s="190"/>
      <c r="RDD156" s="190"/>
      <c r="RDE156" s="190"/>
      <c r="RDF156" s="190"/>
      <c r="RDG156" s="190"/>
      <c r="RDH156" s="190"/>
      <c r="RDI156" s="190"/>
      <c r="RDJ156" s="190"/>
      <c r="RDK156" s="190"/>
      <c r="RDL156" s="190"/>
      <c r="RDM156" s="190"/>
      <c r="RDN156" s="190"/>
      <c r="RDO156" s="190"/>
      <c r="RDP156" s="190"/>
      <c r="RDQ156" s="190"/>
      <c r="RDR156" s="190"/>
      <c r="RDS156" s="190"/>
      <c r="RDT156" s="190"/>
      <c r="RDU156" s="190"/>
      <c r="RDV156" s="190"/>
      <c r="RDW156" s="190"/>
      <c r="RDX156" s="190"/>
      <c r="RDY156" s="190"/>
      <c r="RDZ156" s="190"/>
      <c r="REA156" s="190"/>
      <c r="REB156" s="190"/>
      <c r="REC156" s="190"/>
      <c r="RED156" s="190"/>
      <c r="REE156" s="190"/>
      <c r="REF156" s="190"/>
      <c r="REG156" s="190"/>
      <c r="REH156" s="190"/>
      <c r="REI156" s="190"/>
      <c r="REJ156" s="190"/>
      <c r="REK156" s="190"/>
      <c r="REL156" s="190"/>
      <c r="REM156" s="190"/>
      <c r="REN156" s="190"/>
      <c r="REO156" s="190"/>
      <c r="REP156" s="190"/>
      <c r="REQ156" s="190"/>
      <c r="RER156" s="190"/>
      <c r="RES156" s="190"/>
      <c r="RET156" s="190"/>
      <c r="REU156" s="190"/>
      <c r="REV156" s="190"/>
      <c r="REW156" s="190"/>
      <c r="REX156" s="190"/>
      <c r="REY156" s="190"/>
      <c r="REZ156" s="190"/>
      <c r="RFA156" s="190"/>
      <c r="RFB156" s="190"/>
      <c r="RFC156" s="190"/>
      <c r="RFD156" s="190"/>
      <c r="RFE156" s="190"/>
      <c r="RFF156" s="190"/>
      <c r="RFG156" s="190"/>
      <c r="RFH156" s="190"/>
      <c r="RFI156" s="190"/>
      <c r="RFJ156" s="190"/>
      <c r="RFK156" s="190"/>
      <c r="RFL156" s="190"/>
      <c r="RFM156" s="190"/>
      <c r="RFN156" s="190"/>
      <c r="RFO156" s="190"/>
      <c r="RFP156" s="190"/>
      <c r="RFQ156" s="190"/>
      <c r="RFR156" s="190"/>
      <c r="RFS156" s="190"/>
      <c r="RFT156" s="190"/>
      <c r="RFU156" s="190"/>
      <c r="RFV156" s="190"/>
      <c r="RFW156" s="190"/>
      <c r="RFX156" s="190"/>
      <c r="RFY156" s="190"/>
      <c r="RFZ156" s="190"/>
      <c r="RGA156" s="190"/>
      <c r="RGB156" s="190"/>
      <c r="RGC156" s="190"/>
      <c r="RGD156" s="190"/>
      <c r="RGE156" s="190"/>
      <c r="RGF156" s="190"/>
      <c r="RGG156" s="190"/>
      <c r="RGH156" s="190"/>
      <c r="RGI156" s="190"/>
      <c r="RGJ156" s="190"/>
      <c r="RGK156" s="190"/>
      <c r="RGL156" s="190"/>
      <c r="RGM156" s="190"/>
      <c r="RGN156" s="190"/>
      <c r="RGO156" s="190"/>
      <c r="RGP156" s="190"/>
      <c r="RGQ156" s="190"/>
      <c r="RGR156" s="190"/>
      <c r="RGS156" s="190"/>
      <c r="RGT156" s="190"/>
      <c r="RGU156" s="190"/>
      <c r="RGV156" s="190"/>
      <c r="RGW156" s="190"/>
      <c r="RGX156" s="190"/>
      <c r="RGY156" s="190"/>
      <c r="RGZ156" s="190"/>
      <c r="RHA156" s="190"/>
      <c r="RHB156" s="190"/>
      <c r="RHC156" s="190"/>
      <c r="RHD156" s="190"/>
      <c r="RHE156" s="190"/>
      <c r="RHF156" s="190"/>
      <c r="RHG156" s="190"/>
      <c r="RHH156" s="190"/>
      <c r="RHI156" s="190"/>
      <c r="RHJ156" s="190"/>
      <c r="RHK156" s="190"/>
      <c r="RHL156" s="190"/>
      <c r="RHM156" s="190"/>
      <c r="RHN156" s="190"/>
      <c r="RHO156" s="190"/>
      <c r="RHP156" s="190"/>
      <c r="RHQ156" s="190"/>
      <c r="RHR156" s="190"/>
      <c r="RHS156" s="190"/>
      <c r="RHT156" s="190"/>
      <c r="RHU156" s="190"/>
      <c r="RHV156" s="190"/>
      <c r="RHW156" s="190"/>
      <c r="RHX156" s="190"/>
      <c r="RHY156" s="190"/>
      <c r="RHZ156" s="190"/>
      <c r="RIA156" s="190"/>
      <c r="RIB156" s="190"/>
      <c r="RIC156" s="190"/>
      <c r="RID156" s="190"/>
      <c r="RIE156" s="190"/>
      <c r="RIF156" s="190"/>
      <c r="RIG156" s="190"/>
      <c r="RIH156" s="190"/>
      <c r="RII156" s="190"/>
      <c r="RIJ156" s="190"/>
      <c r="RIK156" s="190"/>
      <c r="RIL156" s="190"/>
      <c r="RIM156" s="190"/>
      <c r="RIN156" s="190"/>
      <c r="RIO156" s="190"/>
      <c r="RIP156" s="190"/>
      <c r="RIQ156" s="190"/>
      <c r="RIR156" s="190"/>
      <c r="RIS156" s="190"/>
      <c r="RIT156" s="190"/>
      <c r="RIU156" s="190"/>
      <c r="RIV156" s="190"/>
      <c r="RIW156" s="190"/>
      <c r="RIX156" s="190"/>
      <c r="RIY156" s="190"/>
      <c r="RIZ156" s="190"/>
      <c r="RJA156" s="190"/>
      <c r="RJB156" s="190"/>
      <c r="RJC156" s="190"/>
      <c r="RJD156" s="190"/>
      <c r="RJE156" s="190"/>
      <c r="RJF156" s="190"/>
      <c r="RJG156" s="190"/>
      <c r="RJH156" s="190"/>
      <c r="RJI156" s="190"/>
      <c r="RJJ156" s="190"/>
      <c r="RJK156" s="190"/>
      <c r="RJL156" s="190"/>
      <c r="RJM156" s="190"/>
      <c r="RJN156" s="190"/>
      <c r="RJO156" s="190"/>
      <c r="RJP156" s="190"/>
      <c r="RJQ156" s="190"/>
      <c r="RJR156" s="190"/>
      <c r="RJS156" s="190"/>
      <c r="RJT156" s="190"/>
      <c r="RJU156" s="190"/>
      <c r="RJV156" s="190"/>
      <c r="RJW156" s="190"/>
      <c r="RJX156" s="190"/>
      <c r="RJY156" s="190"/>
      <c r="RJZ156" s="190"/>
      <c r="RKA156" s="190"/>
      <c r="RKB156" s="190"/>
      <c r="RKC156" s="190"/>
      <c r="RKD156" s="190"/>
      <c r="RKE156" s="190"/>
      <c r="RKF156" s="190"/>
      <c r="RKG156" s="190"/>
      <c r="RKH156" s="190"/>
      <c r="RKI156" s="190"/>
      <c r="RKJ156" s="190"/>
      <c r="RKK156" s="190"/>
      <c r="RKL156" s="190"/>
      <c r="RKM156" s="190"/>
      <c r="RKN156" s="190"/>
      <c r="RKO156" s="190"/>
      <c r="RKP156" s="190"/>
      <c r="RKQ156" s="190"/>
      <c r="RKR156" s="190"/>
      <c r="RKS156" s="190"/>
      <c r="RKT156" s="190"/>
      <c r="RKU156" s="190"/>
      <c r="RKV156" s="190"/>
      <c r="RKW156" s="190"/>
      <c r="RKX156" s="190"/>
      <c r="RKY156" s="190"/>
      <c r="RKZ156" s="190"/>
      <c r="RLA156" s="190"/>
      <c r="RLB156" s="190"/>
      <c r="RLC156" s="190"/>
      <c r="RLD156" s="190"/>
      <c r="RLE156" s="190"/>
      <c r="RLF156" s="190"/>
      <c r="RLG156" s="190"/>
      <c r="RLH156" s="190"/>
      <c r="RLI156" s="190"/>
      <c r="RLJ156" s="190"/>
      <c r="RLK156" s="190"/>
      <c r="RLL156" s="190"/>
      <c r="RLM156" s="190"/>
      <c r="RLN156" s="190"/>
      <c r="RLO156" s="190"/>
      <c r="RLP156" s="190"/>
      <c r="RLQ156" s="190"/>
      <c r="RLR156" s="190"/>
      <c r="RLS156" s="190"/>
      <c r="RLT156" s="190"/>
      <c r="RLU156" s="190"/>
      <c r="RLV156" s="190"/>
      <c r="RLW156" s="190"/>
      <c r="RLX156" s="190"/>
      <c r="RLY156" s="190"/>
      <c r="RLZ156" s="190"/>
      <c r="RMA156" s="190"/>
      <c r="RMB156" s="190"/>
      <c r="RMC156" s="190"/>
      <c r="RMD156" s="190"/>
      <c r="RME156" s="190"/>
      <c r="RMF156" s="190"/>
      <c r="RMG156" s="190"/>
      <c r="RMH156" s="190"/>
      <c r="RMI156" s="190"/>
      <c r="RMJ156" s="190"/>
      <c r="RMK156" s="190"/>
      <c r="RML156" s="190"/>
      <c r="RMM156" s="190"/>
      <c r="RMN156" s="190"/>
      <c r="RMO156" s="190"/>
      <c r="RMP156" s="190"/>
      <c r="RMQ156" s="190"/>
      <c r="RMR156" s="190"/>
      <c r="RMS156" s="190"/>
      <c r="RMT156" s="190"/>
      <c r="RMU156" s="190"/>
      <c r="RMV156" s="190"/>
      <c r="RMW156" s="190"/>
      <c r="RMX156" s="190"/>
      <c r="RMY156" s="190"/>
      <c r="RMZ156" s="190"/>
      <c r="RNA156" s="190"/>
      <c r="RNB156" s="190"/>
      <c r="RNC156" s="190"/>
      <c r="RND156" s="190"/>
      <c r="RNE156" s="190"/>
      <c r="RNF156" s="190"/>
      <c r="RNG156" s="190"/>
      <c r="RNH156" s="190"/>
      <c r="RNI156" s="190"/>
      <c r="RNJ156" s="190"/>
      <c r="RNK156" s="190"/>
      <c r="RNL156" s="190"/>
      <c r="RNM156" s="190"/>
      <c r="RNN156" s="190"/>
      <c r="RNO156" s="190"/>
      <c r="RNP156" s="190"/>
      <c r="RNQ156" s="190"/>
      <c r="RNR156" s="190"/>
      <c r="RNS156" s="190"/>
      <c r="RNT156" s="190"/>
      <c r="RNU156" s="190"/>
      <c r="RNV156" s="190"/>
      <c r="RNW156" s="190"/>
      <c r="RNX156" s="190"/>
      <c r="RNY156" s="190"/>
      <c r="RNZ156" s="190"/>
      <c r="ROA156" s="190"/>
      <c r="ROB156" s="190"/>
      <c r="ROC156" s="190"/>
      <c r="ROD156" s="190"/>
      <c r="ROE156" s="190"/>
      <c r="ROF156" s="190"/>
      <c r="ROG156" s="190"/>
      <c r="ROH156" s="190"/>
      <c r="ROI156" s="190"/>
      <c r="ROJ156" s="190"/>
      <c r="ROK156" s="190"/>
      <c r="ROL156" s="190"/>
      <c r="ROM156" s="190"/>
      <c r="RON156" s="190"/>
      <c r="ROO156" s="190"/>
      <c r="ROP156" s="190"/>
      <c r="ROQ156" s="190"/>
      <c r="ROR156" s="190"/>
      <c r="ROS156" s="190"/>
      <c r="ROT156" s="190"/>
      <c r="ROU156" s="190"/>
      <c r="ROV156" s="190"/>
      <c r="ROW156" s="190"/>
      <c r="ROX156" s="190"/>
      <c r="ROY156" s="190"/>
      <c r="ROZ156" s="190"/>
      <c r="RPA156" s="190"/>
      <c r="RPB156" s="190"/>
      <c r="RPC156" s="190"/>
      <c r="RPD156" s="190"/>
      <c r="RPE156" s="190"/>
      <c r="RPF156" s="190"/>
      <c r="RPG156" s="190"/>
      <c r="RPH156" s="190"/>
      <c r="RPI156" s="190"/>
      <c r="RPJ156" s="190"/>
      <c r="RPK156" s="190"/>
      <c r="RPL156" s="190"/>
      <c r="RPM156" s="190"/>
      <c r="RPN156" s="190"/>
      <c r="RPO156" s="190"/>
      <c r="RPP156" s="190"/>
      <c r="RPQ156" s="190"/>
      <c r="RPR156" s="190"/>
      <c r="RPS156" s="190"/>
      <c r="RPT156" s="190"/>
      <c r="RPU156" s="190"/>
      <c r="RPV156" s="190"/>
      <c r="RPW156" s="190"/>
      <c r="RPX156" s="190"/>
      <c r="RPY156" s="190"/>
      <c r="RPZ156" s="190"/>
      <c r="RQA156" s="190"/>
      <c r="RQB156" s="190"/>
      <c r="RQC156" s="190"/>
      <c r="RQD156" s="190"/>
      <c r="RQE156" s="190"/>
      <c r="RQF156" s="190"/>
      <c r="RQG156" s="190"/>
      <c r="RQH156" s="190"/>
      <c r="RQI156" s="190"/>
      <c r="RQJ156" s="190"/>
      <c r="RQK156" s="190"/>
      <c r="RQL156" s="190"/>
      <c r="RQM156" s="190"/>
      <c r="RQN156" s="190"/>
      <c r="RQO156" s="190"/>
      <c r="RQP156" s="190"/>
      <c r="RQQ156" s="190"/>
      <c r="RQR156" s="190"/>
      <c r="RQS156" s="190"/>
      <c r="RQT156" s="190"/>
      <c r="RQU156" s="190"/>
      <c r="RQV156" s="190"/>
      <c r="RQW156" s="190"/>
      <c r="RQX156" s="190"/>
      <c r="RQY156" s="190"/>
      <c r="RQZ156" s="190"/>
      <c r="RRA156" s="190"/>
      <c r="RRB156" s="190"/>
      <c r="RRC156" s="190"/>
      <c r="RRD156" s="190"/>
      <c r="RRE156" s="190"/>
      <c r="RRF156" s="190"/>
      <c r="RRG156" s="190"/>
      <c r="RRH156" s="190"/>
      <c r="RRI156" s="190"/>
      <c r="RRJ156" s="190"/>
      <c r="RRK156" s="190"/>
      <c r="RRL156" s="190"/>
      <c r="RRM156" s="190"/>
      <c r="RRN156" s="190"/>
      <c r="RRO156" s="190"/>
      <c r="RRP156" s="190"/>
      <c r="RRQ156" s="190"/>
      <c r="RRR156" s="190"/>
      <c r="RRS156" s="190"/>
      <c r="RRT156" s="190"/>
      <c r="RRU156" s="190"/>
      <c r="RRV156" s="190"/>
      <c r="RRW156" s="190"/>
      <c r="RRX156" s="190"/>
      <c r="RRY156" s="190"/>
      <c r="RRZ156" s="190"/>
      <c r="RSA156" s="190"/>
      <c r="RSB156" s="190"/>
      <c r="RSC156" s="190"/>
      <c r="RSD156" s="190"/>
      <c r="RSE156" s="190"/>
      <c r="RSF156" s="190"/>
      <c r="RSG156" s="190"/>
      <c r="RSH156" s="190"/>
      <c r="RSI156" s="190"/>
      <c r="RSJ156" s="190"/>
      <c r="RSK156" s="190"/>
      <c r="RSL156" s="190"/>
      <c r="RSM156" s="190"/>
      <c r="RSN156" s="190"/>
      <c r="RSO156" s="190"/>
      <c r="RSP156" s="190"/>
      <c r="RSQ156" s="190"/>
      <c r="RSR156" s="190"/>
      <c r="RSS156" s="190"/>
      <c r="RST156" s="190"/>
      <c r="RSU156" s="190"/>
      <c r="RSV156" s="190"/>
      <c r="RSW156" s="190"/>
      <c r="RSX156" s="190"/>
      <c r="RSY156" s="190"/>
      <c r="RSZ156" s="190"/>
      <c r="RTA156" s="190"/>
      <c r="RTB156" s="190"/>
      <c r="RTC156" s="190"/>
      <c r="RTD156" s="190"/>
      <c r="RTE156" s="190"/>
      <c r="RTF156" s="190"/>
      <c r="RTG156" s="190"/>
      <c r="RTH156" s="190"/>
      <c r="RTI156" s="190"/>
      <c r="RTJ156" s="190"/>
      <c r="RTK156" s="190"/>
      <c r="RTL156" s="190"/>
      <c r="RTM156" s="190"/>
      <c r="RTN156" s="190"/>
      <c r="RTO156" s="190"/>
      <c r="RTP156" s="190"/>
      <c r="RTQ156" s="190"/>
      <c r="RTR156" s="190"/>
      <c r="RTS156" s="190"/>
      <c r="RTT156" s="190"/>
      <c r="RTU156" s="190"/>
      <c r="RTV156" s="190"/>
      <c r="RTW156" s="190"/>
      <c r="RTX156" s="190"/>
      <c r="RTY156" s="190"/>
      <c r="RTZ156" s="190"/>
      <c r="RUA156" s="190"/>
      <c r="RUB156" s="190"/>
      <c r="RUC156" s="190"/>
      <c r="RUD156" s="190"/>
      <c r="RUE156" s="190"/>
      <c r="RUF156" s="190"/>
      <c r="RUG156" s="190"/>
      <c r="RUH156" s="190"/>
      <c r="RUI156" s="190"/>
      <c r="RUJ156" s="190"/>
      <c r="RUK156" s="190"/>
      <c r="RUL156" s="190"/>
      <c r="RUM156" s="190"/>
      <c r="RUN156" s="190"/>
      <c r="RUO156" s="190"/>
      <c r="RUP156" s="190"/>
      <c r="RUQ156" s="190"/>
      <c r="RUR156" s="190"/>
      <c r="RUS156" s="190"/>
      <c r="RUT156" s="190"/>
      <c r="RUU156" s="190"/>
      <c r="RUV156" s="190"/>
      <c r="RUW156" s="190"/>
      <c r="RUX156" s="190"/>
      <c r="RUY156" s="190"/>
      <c r="RUZ156" s="190"/>
      <c r="RVA156" s="190"/>
      <c r="RVB156" s="190"/>
      <c r="RVC156" s="190"/>
      <c r="RVD156" s="190"/>
      <c r="RVE156" s="190"/>
      <c r="RVF156" s="190"/>
      <c r="RVG156" s="190"/>
      <c r="RVH156" s="190"/>
      <c r="RVI156" s="190"/>
      <c r="RVJ156" s="190"/>
      <c r="RVK156" s="190"/>
      <c r="RVL156" s="190"/>
      <c r="RVM156" s="190"/>
      <c r="RVN156" s="190"/>
      <c r="RVO156" s="190"/>
      <c r="RVP156" s="190"/>
      <c r="RVQ156" s="190"/>
      <c r="RVR156" s="190"/>
      <c r="RVS156" s="190"/>
      <c r="RVT156" s="190"/>
      <c r="RVU156" s="190"/>
      <c r="RVV156" s="190"/>
      <c r="RVW156" s="190"/>
      <c r="RVX156" s="190"/>
      <c r="RVY156" s="190"/>
      <c r="RVZ156" s="190"/>
      <c r="RWA156" s="190"/>
      <c r="RWB156" s="190"/>
      <c r="RWC156" s="190"/>
      <c r="RWD156" s="190"/>
      <c r="RWE156" s="190"/>
      <c r="RWF156" s="190"/>
      <c r="RWG156" s="190"/>
      <c r="RWH156" s="190"/>
      <c r="RWI156" s="190"/>
      <c r="RWJ156" s="190"/>
      <c r="RWK156" s="190"/>
      <c r="RWL156" s="190"/>
      <c r="RWM156" s="190"/>
      <c r="RWN156" s="190"/>
      <c r="RWO156" s="190"/>
      <c r="RWP156" s="190"/>
      <c r="RWQ156" s="190"/>
      <c r="RWR156" s="190"/>
      <c r="RWS156" s="190"/>
      <c r="RWT156" s="190"/>
      <c r="RWU156" s="190"/>
      <c r="RWV156" s="190"/>
      <c r="RWW156" s="190"/>
      <c r="RWX156" s="190"/>
      <c r="RWY156" s="190"/>
      <c r="RWZ156" s="190"/>
      <c r="RXA156" s="190"/>
      <c r="RXB156" s="190"/>
      <c r="RXC156" s="190"/>
      <c r="RXD156" s="190"/>
      <c r="RXE156" s="190"/>
      <c r="RXF156" s="190"/>
      <c r="RXG156" s="190"/>
      <c r="RXH156" s="190"/>
      <c r="RXI156" s="190"/>
      <c r="RXJ156" s="190"/>
      <c r="RXK156" s="190"/>
      <c r="RXL156" s="190"/>
      <c r="RXM156" s="190"/>
      <c r="RXN156" s="190"/>
      <c r="RXO156" s="190"/>
      <c r="RXP156" s="190"/>
      <c r="RXQ156" s="190"/>
      <c r="RXR156" s="190"/>
      <c r="RXS156" s="190"/>
      <c r="RXT156" s="190"/>
      <c r="RXU156" s="190"/>
      <c r="RXV156" s="190"/>
      <c r="RXW156" s="190"/>
      <c r="RXX156" s="190"/>
      <c r="RXY156" s="190"/>
      <c r="RXZ156" s="190"/>
      <c r="RYA156" s="190"/>
      <c r="RYB156" s="190"/>
      <c r="RYC156" s="190"/>
      <c r="RYD156" s="190"/>
      <c r="RYE156" s="190"/>
      <c r="RYF156" s="190"/>
      <c r="RYG156" s="190"/>
      <c r="RYH156" s="190"/>
      <c r="RYI156" s="190"/>
      <c r="RYJ156" s="190"/>
      <c r="RYK156" s="190"/>
      <c r="RYL156" s="190"/>
      <c r="RYM156" s="190"/>
      <c r="RYN156" s="190"/>
      <c r="RYO156" s="190"/>
      <c r="RYP156" s="190"/>
      <c r="RYQ156" s="190"/>
      <c r="RYR156" s="190"/>
      <c r="RYS156" s="190"/>
      <c r="RYT156" s="190"/>
      <c r="RYU156" s="190"/>
      <c r="RYV156" s="190"/>
      <c r="RYW156" s="190"/>
      <c r="RYX156" s="190"/>
      <c r="RYY156" s="190"/>
      <c r="RYZ156" s="190"/>
      <c r="RZA156" s="190"/>
      <c r="RZB156" s="190"/>
      <c r="RZC156" s="190"/>
      <c r="RZD156" s="190"/>
      <c r="RZE156" s="190"/>
      <c r="RZF156" s="190"/>
      <c r="RZG156" s="190"/>
      <c r="RZH156" s="190"/>
      <c r="RZI156" s="190"/>
      <c r="RZJ156" s="190"/>
      <c r="RZK156" s="190"/>
      <c r="RZL156" s="190"/>
      <c r="RZM156" s="190"/>
      <c r="RZN156" s="190"/>
      <c r="RZO156" s="190"/>
      <c r="RZP156" s="190"/>
      <c r="RZQ156" s="190"/>
      <c r="RZR156" s="190"/>
      <c r="RZS156" s="190"/>
      <c r="RZT156" s="190"/>
      <c r="RZU156" s="190"/>
      <c r="RZV156" s="190"/>
      <c r="RZW156" s="190"/>
      <c r="RZX156" s="190"/>
      <c r="RZY156" s="190"/>
      <c r="RZZ156" s="190"/>
      <c r="SAA156" s="190"/>
      <c r="SAB156" s="190"/>
      <c r="SAC156" s="190"/>
      <c r="SAD156" s="190"/>
      <c r="SAE156" s="190"/>
      <c r="SAF156" s="190"/>
      <c r="SAG156" s="190"/>
      <c r="SAH156" s="190"/>
      <c r="SAI156" s="190"/>
      <c r="SAJ156" s="190"/>
      <c r="SAK156" s="190"/>
      <c r="SAL156" s="190"/>
      <c r="SAM156" s="190"/>
      <c r="SAN156" s="190"/>
      <c r="SAO156" s="190"/>
      <c r="SAP156" s="190"/>
      <c r="SAQ156" s="190"/>
      <c r="SAR156" s="190"/>
      <c r="SAS156" s="190"/>
      <c r="SAT156" s="190"/>
      <c r="SAU156" s="190"/>
      <c r="SAV156" s="190"/>
      <c r="SAW156" s="190"/>
      <c r="SAX156" s="190"/>
      <c r="SAY156" s="190"/>
      <c r="SAZ156" s="190"/>
      <c r="SBA156" s="190"/>
      <c r="SBB156" s="190"/>
      <c r="SBC156" s="190"/>
      <c r="SBD156" s="190"/>
      <c r="SBE156" s="190"/>
      <c r="SBF156" s="190"/>
      <c r="SBG156" s="190"/>
      <c r="SBH156" s="190"/>
      <c r="SBI156" s="190"/>
      <c r="SBJ156" s="190"/>
      <c r="SBK156" s="190"/>
      <c r="SBL156" s="190"/>
      <c r="SBM156" s="190"/>
      <c r="SBN156" s="190"/>
      <c r="SBO156" s="190"/>
      <c r="SBP156" s="190"/>
      <c r="SBQ156" s="190"/>
      <c r="SBR156" s="190"/>
      <c r="SBS156" s="190"/>
      <c r="SBT156" s="190"/>
      <c r="SBU156" s="190"/>
      <c r="SBV156" s="190"/>
      <c r="SBW156" s="190"/>
      <c r="SBX156" s="190"/>
      <c r="SBY156" s="190"/>
      <c r="SBZ156" s="190"/>
      <c r="SCA156" s="190"/>
      <c r="SCB156" s="190"/>
      <c r="SCC156" s="190"/>
      <c r="SCD156" s="190"/>
      <c r="SCE156" s="190"/>
      <c r="SCF156" s="190"/>
      <c r="SCG156" s="190"/>
      <c r="SCH156" s="190"/>
      <c r="SCI156" s="190"/>
      <c r="SCJ156" s="190"/>
      <c r="SCK156" s="190"/>
      <c r="SCL156" s="190"/>
      <c r="SCM156" s="190"/>
      <c r="SCN156" s="190"/>
      <c r="SCO156" s="190"/>
      <c r="SCP156" s="190"/>
      <c r="SCQ156" s="190"/>
      <c r="SCR156" s="190"/>
      <c r="SCS156" s="190"/>
      <c r="SCT156" s="190"/>
      <c r="SCU156" s="190"/>
      <c r="SCV156" s="190"/>
      <c r="SCW156" s="190"/>
      <c r="SCX156" s="190"/>
      <c r="SCY156" s="190"/>
      <c r="SCZ156" s="190"/>
      <c r="SDA156" s="190"/>
      <c r="SDB156" s="190"/>
      <c r="SDC156" s="190"/>
      <c r="SDD156" s="190"/>
      <c r="SDE156" s="190"/>
      <c r="SDF156" s="190"/>
      <c r="SDG156" s="190"/>
      <c r="SDH156" s="190"/>
      <c r="SDI156" s="190"/>
      <c r="SDJ156" s="190"/>
      <c r="SDK156" s="190"/>
      <c r="SDL156" s="190"/>
      <c r="SDM156" s="190"/>
      <c r="SDN156" s="190"/>
      <c r="SDO156" s="190"/>
      <c r="SDP156" s="190"/>
      <c r="SDQ156" s="190"/>
      <c r="SDR156" s="190"/>
      <c r="SDS156" s="190"/>
      <c r="SDT156" s="190"/>
      <c r="SDU156" s="190"/>
      <c r="SDV156" s="190"/>
      <c r="SDW156" s="190"/>
      <c r="SDX156" s="190"/>
      <c r="SDY156" s="190"/>
      <c r="SDZ156" s="190"/>
      <c r="SEA156" s="190"/>
      <c r="SEB156" s="190"/>
      <c r="SEC156" s="190"/>
      <c r="SED156" s="190"/>
      <c r="SEE156" s="190"/>
      <c r="SEF156" s="190"/>
      <c r="SEG156" s="190"/>
      <c r="SEH156" s="190"/>
      <c r="SEI156" s="190"/>
      <c r="SEJ156" s="190"/>
      <c r="SEK156" s="190"/>
      <c r="SEL156" s="190"/>
      <c r="SEM156" s="190"/>
      <c r="SEN156" s="190"/>
      <c r="SEO156" s="190"/>
      <c r="SEP156" s="190"/>
      <c r="SEQ156" s="190"/>
      <c r="SER156" s="190"/>
      <c r="SES156" s="190"/>
      <c r="SET156" s="190"/>
      <c r="SEU156" s="190"/>
      <c r="SEV156" s="190"/>
      <c r="SEW156" s="190"/>
      <c r="SEX156" s="190"/>
      <c r="SEY156" s="190"/>
      <c r="SEZ156" s="190"/>
      <c r="SFA156" s="190"/>
      <c r="SFB156" s="190"/>
      <c r="SFC156" s="190"/>
      <c r="SFD156" s="190"/>
      <c r="SFE156" s="190"/>
      <c r="SFF156" s="190"/>
      <c r="SFG156" s="190"/>
      <c r="SFH156" s="190"/>
      <c r="SFI156" s="190"/>
      <c r="SFJ156" s="190"/>
      <c r="SFK156" s="190"/>
      <c r="SFL156" s="190"/>
      <c r="SFM156" s="190"/>
      <c r="SFN156" s="190"/>
      <c r="SFO156" s="190"/>
      <c r="SFP156" s="190"/>
      <c r="SFQ156" s="190"/>
      <c r="SFR156" s="190"/>
      <c r="SFS156" s="190"/>
      <c r="SFT156" s="190"/>
      <c r="SFU156" s="190"/>
      <c r="SFV156" s="190"/>
      <c r="SFW156" s="190"/>
      <c r="SFX156" s="190"/>
      <c r="SFY156" s="190"/>
      <c r="SFZ156" s="190"/>
      <c r="SGA156" s="190"/>
      <c r="SGB156" s="190"/>
      <c r="SGC156" s="190"/>
      <c r="SGD156" s="190"/>
      <c r="SGE156" s="190"/>
      <c r="SGF156" s="190"/>
      <c r="SGG156" s="190"/>
      <c r="SGH156" s="190"/>
      <c r="SGI156" s="190"/>
      <c r="SGJ156" s="190"/>
      <c r="SGK156" s="190"/>
      <c r="SGL156" s="190"/>
      <c r="SGM156" s="190"/>
      <c r="SGN156" s="190"/>
      <c r="SGO156" s="190"/>
      <c r="SGP156" s="190"/>
      <c r="SGQ156" s="190"/>
      <c r="SGR156" s="190"/>
      <c r="SGS156" s="190"/>
      <c r="SGT156" s="190"/>
      <c r="SGU156" s="190"/>
      <c r="SGV156" s="190"/>
      <c r="SGW156" s="190"/>
      <c r="SGX156" s="190"/>
      <c r="SGY156" s="190"/>
      <c r="SGZ156" s="190"/>
      <c r="SHA156" s="190"/>
      <c r="SHB156" s="190"/>
      <c r="SHC156" s="190"/>
      <c r="SHD156" s="190"/>
      <c r="SHE156" s="190"/>
      <c r="SHF156" s="190"/>
      <c r="SHG156" s="190"/>
      <c r="SHH156" s="190"/>
      <c r="SHI156" s="190"/>
      <c r="SHJ156" s="190"/>
      <c r="SHK156" s="190"/>
      <c r="SHL156" s="190"/>
      <c r="SHM156" s="190"/>
      <c r="SHN156" s="190"/>
      <c r="SHO156" s="190"/>
      <c r="SHP156" s="190"/>
      <c r="SHQ156" s="190"/>
      <c r="SHR156" s="190"/>
      <c r="SHS156" s="190"/>
      <c r="SHT156" s="190"/>
      <c r="SHU156" s="190"/>
      <c r="SHV156" s="190"/>
      <c r="SHW156" s="190"/>
      <c r="SHX156" s="190"/>
      <c r="SHY156" s="190"/>
      <c r="SHZ156" s="190"/>
      <c r="SIA156" s="190"/>
      <c r="SIB156" s="190"/>
      <c r="SIC156" s="190"/>
      <c r="SID156" s="190"/>
      <c r="SIE156" s="190"/>
      <c r="SIF156" s="190"/>
      <c r="SIG156" s="190"/>
      <c r="SIH156" s="190"/>
      <c r="SII156" s="190"/>
      <c r="SIJ156" s="190"/>
      <c r="SIK156" s="190"/>
      <c r="SIL156" s="190"/>
      <c r="SIM156" s="190"/>
      <c r="SIN156" s="190"/>
      <c r="SIO156" s="190"/>
      <c r="SIP156" s="190"/>
      <c r="SIQ156" s="190"/>
      <c r="SIR156" s="190"/>
      <c r="SIS156" s="190"/>
      <c r="SIT156" s="190"/>
      <c r="SIU156" s="190"/>
      <c r="SIV156" s="190"/>
      <c r="SIW156" s="190"/>
      <c r="SIX156" s="190"/>
      <c r="SIY156" s="190"/>
      <c r="SIZ156" s="190"/>
      <c r="SJA156" s="190"/>
      <c r="SJB156" s="190"/>
      <c r="SJC156" s="190"/>
      <c r="SJD156" s="190"/>
      <c r="SJE156" s="190"/>
      <c r="SJF156" s="190"/>
      <c r="SJG156" s="190"/>
      <c r="SJH156" s="190"/>
      <c r="SJI156" s="190"/>
      <c r="SJJ156" s="190"/>
      <c r="SJK156" s="190"/>
      <c r="SJL156" s="190"/>
      <c r="SJM156" s="190"/>
      <c r="SJN156" s="190"/>
      <c r="SJO156" s="190"/>
      <c r="SJP156" s="190"/>
      <c r="SJQ156" s="190"/>
      <c r="SJR156" s="190"/>
      <c r="SJS156" s="190"/>
      <c r="SJT156" s="190"/>
      <c r="SJU156" s="190"/>
      <c r="SJV156" s="190"/>
      <c r="SJW156" s="190"/>
      <c r="SJX156" s="190"/>
      <c r="SJY156" s="190"/>
      <c r="SJZ156" s="190"/>
      <c r="SKA156" s="190"/>
      <c r="SKB156" s="190"/>
      <c r="SKC156" s="190"/>
      <c r="SKD156" s="190"/>
      <c r="SKE156" s="190"/>
      <c r="SKF156" s="190"/>
      <c r="SKG156" s="190"/>
      <c r="SKH156" s="190"/>
      <c r="SKI156" s="190"/>
      <c r="SKJ156" s="190"/>
      <c r="SKK156" s="190"/>
      <c r="SKL156" s="190"/>
      <c r="SKM156" s="190"/>
      <c r="SKN156" s="190"/>
      <c r="SKO156" s="190"/>
      <c r="SKP156" s="190"/>
      <c r="SKQ156" s="190"/>
      <c r="SKR156" s="190"/>
      <c r="SKS156" s="190"/>
      <c r="SKT156" s="190"/>
      <c r="SKU156" s="190"/>
      <c r="SKV156" s="190"/>
      <c r="SKW156" s="190"/>
      <c r="SKX156" s="190"/>
      <c r="SKY156" s="190"/>
      <c r="SKZ156" s="190"/>
      <c r="SLA156" s="190"/>
      <c r="SLB156" s="190"/>
      <c r="SLC156" s="190"/>
      <c r="SLD156" s="190"/>
      <c r="SLE156" s="190"/>
      <c r="SLF156" s="190"/>
      <c r="SLG156" s="190"/>
      <c r="SLH156" s="190"/>
      <c r="SLI156" s="190"/>
      <c r="SLJ156" s="190"/>
      <c r="SLK156" s="190"/>
      <c r="SLL156" s="190"/>
      <c r="SLM156" s="190"/>
      <c r="SLN156" s="190"/>
      <c r="SLO156" s="190"/>
      <c r="SLP156" s="190"/>
      <c r="SLQ156" s="190"/>
      <c r="SLR156" s="190"/>
      <c r="SLS156" s="190"/>
      <c r="SLT156" s="190"/>
      <c r="SLU156" s="190"/>
      <c r="SLV156" s="190"/>
      <c r="SLW156" s="190"/>
      <c r="SLX156" s="190"/>
      <c r="SLY156" s="190"/>
      <c r="SLZ156" s="190"/>
      <c r="SMA156" s="190"/>
      <c r="SMB156" s="190"/>
      <c r="SMC156" s="190"/>
      <c r="SMD156" s="190"/>
      <c r="SME156" s="190"/>
      <c r="SMF156" s="190"/>
      <c r="SMG156" s="190"/>
      <c r="SMH156" s="190"/>
      <c r="SMI156" s="190"/>
      <c r="SMJ156" s="190"/>
      <c r="SMK156" s="190"/>
      <c r="SML156" s="190"/>
      <c r="SMM156" s="190"/>
      <c r="SMN156" s="190"/>
      <c r="SMO156" s="190"/>
      <c r="SMP156" s="190"/>
      <c r="SMQ156" s="190"/>
      <c r="SMR156" s="190"/>
      <c r="SMS156" s="190"/>
      <c r="SMT156" s="190"/>
      <c r="SMU156" s="190"/>
      <c r="SMV156" s="190"/>
      <c r="SMW156" s="190"/>
      <c r="SMX156" s="190"/>
      <c r="SMY156" s="190"/>
      <c r="SMZ156" s="190"/>
      <c r="SNA156" s="190"/>
      <c r="SNB156" s="190"/>
      <c r="SNC156" s="190"/>
      <c r="SND156" s="190"/>
      <c r="SNE156" s="190"/>
      <c r="SNF156" s="190"/>
      <c r="SNG156" s="190"/>
      <c r="SNH156" s="190"/>
      <c r="SNI156" s="190"/>
      <c r="SNJ156" s="190"/>
      <c r="SNK156" s="190"/>
      <c r="SNL156" s="190"/>
      <c r="SNM156" s="190"/>
      <c r="SNN156" s="190"/>
      <c r="SNO156" s="190"/>
      <c r="SNP156" s="190"/>
      <c r="SNQ156" s="190"/>
      <c r="SNR156" s="190"/>
      <c r="SNS156" s="190"/>
      <c r="SNT156" s="190"/>
      <c r="SNU156" s="190"/>
      <c r="SNV156" s="190"/>
      <c r="SNW156" s="190"/>
      <c r="SNX156" s="190"/>
      <c r="SNY156" s="190"/>
      <c r="SNZ156" s="190"/>
      <c r="SOA156" s="190"/>
      <c r="SOB156" s="190"/>
      <c r="SOC156" s="190"/>
      <c r="SOD156" s="190"/>
      <c r="SOE156" s="190"/>
      <c r="SOF156" s="190"/>
      <c r="SOG156" s="190"/>
      <c r="SOH156" s="190"/>
      <c r="SOI156" s="190"/>
      <c r="SOJ156" s="190"/>
      <c r="SOK156" s="190"/>
      <c r="SOL156" s="190"/>
      <c r="SOM156" s="190"/>
      <c r="SON156" s="190"/>
      <c r="SOO156" s="190"/>
      <c r="SOP156" s="190"/>
      <c r="SOQ156" s="190"/>
      <c r="SOR156" s="190"/>
      <c r="SOS156" s="190"/>
      <c r="SOT156" s="190"/>
      <c r="SOU156" s="190"/>
      <c r="SOV156" s="190"/>
      <c r="SOW156" s="190"/>
      <c r="SOX156" s="190"/>
      <c r="SOY156" s="190"/>
      <c r="SOZ156" s="190"/>
      <c r="SPA156" s="190"/>
      <c r="SPB156" s="190"/>
      <c r="SPC156" s="190"/>
      <c r="SPD156" s="190"/>
      <c r="SPE156" s="190"/>
      <c r="SPF156" s="190"/>
      <c r="SPG156" s="190"/>
      <c r="SPH156" s="190"/>
      <c r="SPI156" s="190"/>
      <c r="SPJ156" s="190"/>
      <c r="SPK156" s="190"/>
      <c r="SPL156" s="190"/>
      <c r="SPM156" s="190"/>
      <c r="SPN156" s="190"/>
      <c r="SPO156" s="190"/>
      <c r="SPP156" s="190"/>
      <c r="SPQ156" s="190"/>
      <c r="SPR156" s="190"/>
      <c r="SPS156" s="190"/>
      <c r="SPT156" s="190"/>
      <c r="SPU156" s="190"/>
      <c r="SPV156" s="190"/>
      <c r="SPW156" s="190"/>
      <c r="SPX156" s="190"/>
      <c r="SPY156" s="190"/>
      <c r="SPZ156" s="190"/>
      <c r="SQA156" s="190"/>
      <c r="SQB156" s="190"/>
      <c r="SQC156" s="190"/>
      <c r="SQD156" s="190"/>
      <c r="SQE156" s="190"/>
      <c r="SQF156" s="190"/>
      <c r="SQG156" s="190"/>
      <c r="SQH156" s="190"/>
      <c r="SQI156" s="190"/>
      <c r="SQJ156" s="190"/>
      <c r="SQK156" s="190"/>
      <c r="SQL156" s="190"/>
      <c r="SQM156" s="190"/>
      <c r="SQN156" s="190"/>
      <c r="SQO156" s="190"/>
      <c r="SQP156" s="190"/>
      <c r="SQQ156" s="190"/>
      <c r="SQR156" s="190"/>
      <c r="SQS156" s="190"/>
      <c r="SQT156" s="190"/>
      <c r="SQU156" s="190"/>
      <c r="SQV156" s="190"/>
      <c r="SQW156" s="190"/>
      <c r="SQX156" s="190"/>
      <c r="SQY156" s="190"/>
      <c r="SQZ156" s="190"/>
      <c r="SRA156" s="190"/>
      <c r="SRB156" s="190"/>
      <c r="SRC156" s="190"/>
      <c r="SRD156" s="190"/>
      <c r="SRE156" s="190"/>
      <c r="SRF156" s="190"/>
      <c r="SRG156" s="190"/>
      <c r="SRH156" s="190"/>
      <c r="SRI156" s="190"/>
      <c r="SRJ156" s="190"/>
      <c r="SRK156" s="190"/>
      <c r="SRL156" s="190"/>
      <c r="SRM156" s="190"/>
      <c r="SRN156" s="190"/>
      <c r="SRO156" s="190"/>
      <c r="SRP156" s="190"/>
      <c r="SRQ156" s="190"/>
      <c r="SRR156" s="190"/>
      <c r="SRS156" s="190"/>
      <c r="SRT156" s="190"/>
      <c r="SRU156" s="190"/>
      <c r="SRV156" s="190"/>
      <c r="SRW156" s="190"/>
      <c r="SRX156" s="190"/>
      <c r="SRY156" s="190"/>
      <c r="SRZ156" s="190"/>
      <c r="SSA156" s="190"/>
      <c r="SSB156" s="190"/>
      <c r="SSC156" s="190"/>
      <c r="SSD156" s="190"/>
      <c r="SSE156" s="190"/>
      <c r="SSF156" s="190"/>
      <c r="SSG156" s="190"/>
      <c r="SSH156" s="190"/>
      <c r="SSI156" s="190"/>
      <c r="SSJ156" s="190"/>
      <c r="SSK156" s="190"/>
      <c r="SSL156" s="190"/>
      <c r="SSM156" s="190"/>
      <c r="SSN156" s="190"/>
      <c r="SSO156" s="190"/>
      <c r="SSP156" s="190"/>
      <c r="SSQ156" s="190"/>
      <c r="SSR156" s="190"/>
      <c r="SSS156" s="190"/>
      <c r="SST156" s="190"/>
      <c r="SSU156" s="190"/>
      <c r="SSV156" s="190"/>
      <c r="SSW156" s="190"/>
      <c r="SSX156" s="190"/>
      <c r="SSY156" s="190"/>
      <c r="SSZ156" s="190"/>
      <c r="STA156" s="190"/>
      <c r="STB156" s="190"/>
      <c r="STC156" s="190"/>
      <c r="STD156" s="190"/>
      <c r="STE156" s="190"/>
      <c r="STF156" s="190"/>
      <c r="STG156" s="190"/>
      <c r="STH156" s="190"/>
      <c r="STI156" s="190"/>
      <c r="STJ156" s="190"/>
      <c r="STK156" s="190"/>
      <c r="STL156" s="190"/>
      <c r="STM156" s="190"/>
      <c r="STN156" s="190"/>
      <c r="STO156" s="190"/>
      <c r="STP156" s="190"/>
      <c r="STQ156" s="190"/>
      <c r="STR156" s="190"/>
      <c r="STS156" s="190"/>
      <c r="STT156" s="190"/>
      <c r="STU156" s="190"/>
      <c r="STV156" s="190"/>
      <c r="STW156" s="190"/>
      <c r="STX156" s="190"/>
      <c r="STY156" s="190"/>
      <c r="STZ156" s="190"/>
      <c r="SUA156" s="190"/>
      <c r="SUB156" s="190"/>
      <c r="SUC156" s="190"/>
      <c r="SUD156" s="190"/>
      <c r="SUE156" s="190"/>
      <c r="SUF156" s="190"/>
      <c r="SUG156" s="190"/>
      <c r="SUH156" s="190"/>
      <c r="SUI156" s="190"/>
      <c r="SUJ156" s="190"/>
      <c r="SUK156" s="190"/>
      <c r="SUL156" s="190"/>
      <c r="SUM156" s="190"/>
      <c r="SUN156" s="190"/>
      <c r="SUO156" s="190"/>
      <c r="SUP156" s="190"/>
      <c r="SUQ156" s="190"/>
      <c r="SUR156" s="190"/>
      <c r="SUS156" s="190"/>
      <c r="SUT156" s="190"/>
      <c r="SUU156" s="190"/>
      <c r="SUV156" s="190"/>
      <c r="SUW156" s="190"/>
      <c r="SUX156" s="190"/>
      <c r="SUY156" s="190"/>
      <c r="SUZ156" s="190"/>
      <c r="SVA156" s="190"/>
      <c r="SVB156" s="190"/>
      <c r="SVC156" s="190"/>
      <c r="SVD156" s="190"/>
      <c r="SVE156" s="190"/>
      <c r="SVF156" s="190"/>
      <c r="SVG156" s="190"/>
      <c r="SVH156" s="190"/>
      <c r="SVI156" s="190"/>
      <c r="SVJ156" s="190"/>
      <c r="SVK156" s="190"/>
      <c r="SVL156" s="190"/>
      <c r="SVM156" s="190"/>
      <c r="SVN156" s="190"/>
      <c r="SVO156" s="190"/>
      <c r="SVP156" s="190"/>
      <c r="SVQ156" s="190"/>
      <c r="SVR156" s="190"/>
      <c r="SVS156" s="190"/>
      <c r="SVT156" s="190"/>
      <c r="SVU156" s="190"/>
      <c r="SVV156" s="190"/>
      <c r="SVW156" s="190"/>
      <c r="SVX156" s="190"/>
      <c r="SVY156" s="190"/>
      <c r="SVZ156" s="190"/>
      <c r="SWA156" s="190"/>
      <c r="SWB156" s="190"/>
      <c r="SWC156" s="190"/>
      <c r="SWD156" s="190"/>
      <c r="SWE156" s="190"/>
      <c r="SWF156" s="190"/>
      <c r="SWG156" s="190"/>
      <c r="SWH156" s="190"/>
      <c r="SWI156" s="190"/>
      <c r="SWJ156" s="190"/>
      <c r="SWK156" s="190"/>
      <c r="SWL156" s="190"/>
      <c r="SWM156" s="190"/>
      <c r="SWN156" s="190"/>
      <c r="SWO156" s="190"/>
      <c r="SWP156" s="190"/>
      <c r="SWQ156" s="190"/>
      <c r="SWR156" s="190"/>
      <c r="SWS156" s="190"/>
      <c r="SWT156" s="190"/>
      <c r="SWU156" s="190"/>
      <c r="SWV156" s="190"/>
      <c r="SWW156" s="190"/>
      <c r="SWX156" s="190"/>
      <c r="SWY156" s="190"/>
      <c r="SWZ156" s="190"/>
      <c r="SXA156" s="190"/>
      <c r="SXB156" s="190"/>
      <c r="SXC156" s="190"/>
      <c r="SXD156" s="190"/>
      <c r="SXE156" s="190"/>
      <c r="SXF156" s="190"/>
      <c r="SXG156" s="190"/>
      <c r="SXH156" s="190"/>
      <c r="SXI156" s="190"/>
      <c r="SXJ156" s="190"/>
      <c r="SXK156" s="190"/>
      <c r="SXL156" s="190"/>
      <c r="SXM156" s="190"/>
      <c r="SXN156" s="190"/>
      <c r="SXO156" s="190"/>
      <c r="SXP156" s="190"/>
      <c r="SXQ156" s="190"/>
      <c r="SXR156" s="190"/>
      <c r="SXS156" s="190"/>
      <c r="SXT156" s="190"/>
      <c r="SXU156" s="190"/>
      <c r="SXV156" s="190"/>
      <c r="SXW156" s="190"/>
      <c r="SXX156" s="190"/>
      <c r="SXY156" s="190"/>
      <c r="SXZ156" s="190"/>
      <c r="SYA156" s="190"/>
      <c r="SYB156" s="190"/>
      <c r="SYC156" s="190"/>
      <c r="SYD156" s="190"/>
      <c r="SYE156" s="190"/>
      <c r="SYF156" s="190"/>
      <c r="SYG156" s="190"/>
      <c r="SYH156" s="190"/>
      <c r="SYI156" s="190"/>
      <c r="SYJ156" s="190"/>
      <c r="SYK156" s="190"/>
      <c r="SYL156" s="190"/>
      <c r="SYM156" s="190"/>
      <c r="SYN156" s="190"/>
      <c r="SYO156" s="190"/>
      <c r="SYP156" s="190"/>
      <c r="SYQ156" s="190"/>
      <c r="SYR156" s="190"/>
      <c r="SYS156" s="190"/>
      <c r="SYT156" s="190"/>
      <c r="SYU156" s="190"/>
      <c r="SYV156" s="190"/>
      <c r="SYW156" s="190"/>
      <c r="SYX156" s="190"/>
      <c r="SYY156" s="190"/>
      <c r="SYZ156" s="190"/>
      <c r="SZA156" s="190"/>
      <c r="SZB156" s="190"/>
      <c r="SZC156" s="190"/>
      <c r="SZD156" s="190"/>
      <c r="SZE156" s="190"/>
      <c r="SZF156" s="190"/>
      <c r="SZG156" s="190"/>
      <c r="SZH156" s="190"/>
      <c r="SZI156" s="190"/>
      <c r="SZJ156" s="190"/>
      <c r="SZK156" s="190"/>
      <c r="SZL156" s="190"/>
      <c r="SZM156" s="190"/>
      <c r="SZN156" s="190"/>
      <c r="SZO156" s="190"/>
      <c r="SZP156" s="190"/>
      <c r="SZQ156" s="190"/>
      <c r="SZR156" s="190"/>
      <c r="SZS156" s="190"/>
      <c r="SZT156" s="190"/>
      <c r="SZU156" s="190"/>
      <c r="SZV156" s="190"/>
      <c r="SZW156" s="190"/>
      <c r="SZX156" s="190"/>
      <c r="SZY156" s="190"/>
      <c r="SZZ156" s="190"/>
      <c r="TAA156" s="190"/>
      <c r="TAB156" s="190"/>
      <c r="TAC156" s="190"/>
      <c r="TAD156" s="190"/>
      <c r="TAE156" s="190"/>
      <c r="TAF156" s="190"/>
      <c r="TAG156" s="190"/>
      <c r="TAH156" s="190"/>
      <c r="TAI156" s="190"/>
      <c r="TAJ156" s="190"/>
      <c r="TAK156" s="190"/>
      <c r="TAL156" s="190"/>
      <c r="TAM156" s="190"/>
      <c r="TAN156" s="190"/>
      <c r="TAO156" s="190"/>
      <c r="TAP156" s="190"/>
      <c r="TAQ156" s="190"/>
      <c r="TAR156" s="190"/>
      <c r="TAS156" s="190"/>
      <c r="TAT156" s="190"/>
      <c r="TAU156" s="190"/>
      <c r="TAV156" s="190"/>
      <c r="TAW156" s="190"/>
      <c r="TAX156" s="190"/>
      <c r="TAY156" s="190"/>
      <c r="TAZ156" s="190"/>
      <c r="TBA156" s="190"/>
      <c r="TBB156" s="190"/>
      <c r="TBC156" s="190"/>
      <c r="TBD156" s="190"/>
      <c r="TBE156" s="190"/>
      <c r="TBF156" s="190"/>
      <c r="TBG156" s="190"/>
      <c r="TBH156" s="190"/>
      <c r="TBI156" s="190"/>
      <c r="TBJ156" s="190"/>
      <c r="TBK156" s="190"/>
      <c r="TBL156" s="190"/>
      <c r="TBM156" s="190"/>
      <c r="TBN156" s="190"/>
      <c r="TBO156" s="190"/>
      <c r="TBP156" s="190"/>
      <c r="TBQ156" s="190"/>
      <c r="TBR156" s="190"/>
      <c r="TBS156" s="190"/>
      <c r="TBT156" s="190"/>
      <c r="TBU156" s="190"/>
      <c r="TBV156" s="190"/>
      <c r="TBW156" s="190"/>
      <c r="TBX156" s="190"/>
      <c r="TBY156" s="190"/>
      <c r="TBZ156" s="190"/>
      <c r="TCA156" s="190"/>
      <c r="TCB156" s="190"/>
      <c r="TCC156" s="190"/>
      <c r="TCD156" s="190"/>
      <c r="TCE156" s="190"/>
      <c r="TCF156" s="190"/>
      <c r="TCG156" s="190"/>
      <c r="TCH156" s="190"/>
      <c r="TCI156" s="190"/>
      <c r="TCJ156" s="190"/>
      <c r="TCK156" s="190"/>
      <c r="TCL156" s="190"/>
      <c r="TCM156" s="190"/>
      <c r="TCN156" s="190"/>
      <c r="TCO156" s="190"/>
      <c r="TCP156" s="190"/>
      <c r="TCQ156" s="190"/>
      <c r="TCR156" s="190"/>
      <c r="TCS156" s="190"/>
      <c r="TCT156" s="190"/>
      <c r="TCU156" s="190"/>
      <c r="TCV156" s="190"/>
      <c r="TCW156" s="190"/>
      <c r="TCX156" s="190"/>
      <c r="TCY156" s="190"/>
      <c r="TCZ156" s="190"/>
      <c r="TDA156" s="190"/>
      <c r="TDB156" s="190"/>
      <c r="TDC156" s="190"/>
      <c r="TDD156" s="190"/>
      <c r="TDE156" s="190"/>
      <c r="TDF156" s="190"/>
      <c r="TDG156" s="190"/>
      <c r="TDH156" s="190"/>
      <c r="TDI156" s="190"/>
      <c r="TDJ156" s="190"/>
      <c r="TDK156" s="190"/>
      <c r="TDL156" s="190"/>
      <c r="TDM156" s="190"/>
      <c r="TDN156" s="190"/>
      <c r="TDO156" s="190"/>
      <c r="TDP156" s="190"/>
      <c r="TDQ156" s="190"/>
      <c r="TDR156" s="190"/>
      <c r="TDS156" s="190"/>
      <c r="TDT156" s="190"/>
      <c r="TDU156" s="190"/>
      <c r="TDV156" s="190"/>
      <c r="TDW156" s="190"/>
      <c r="TDX156" s="190"/>
      <c r="TDY156" s="190"/>
      <c r="TDZ156" s="190"/>
      <c r="TEA156" s="190"/>
      <c r="TEB156" s="190"/>
      <c r="TEC156" s="190"/>
      <c r="TED156" s="190"/>
      <c r="TEE156" s="190"/>
      <c r="TEF156" s="190"/>
      <c r="TEG156" s="190"/>
      <c r="TEH156" s="190"/>
      <c r="TEI156" s="190"/>
      <c r="TEJ156" s="190"/>
      <c r="TEK156" s="190"/>
      <c r="TEL156" s="190"/>
      <c r="TEM156" s="190"/>
      <c r="TEN156" s="190"/>
      <c r="TEO156" s="190"/>
      <c r="TEP156" s="190"/>
      <c r="TEQ156" s="190"/>
      <c r="TER156" s="190"/>
      <c r="TES156" s="190"/>
      <c r="TET156" s="190"/>
      <c r="TEU156" s="190"/>
      <c r="TEV156" s="190"/>
      <c r="TEW156" s="190"/>
      <c r="TEX156" s="190"/>
      <c r="TEY156" s="190"/>
      <c r="TEZ156" s="190"/>
      <c r="TFA156" s="190"/>
      <c r="TFB156" s="190"/>
      <c r="TFC156" s="190"/>
      <c r="TFD156" s="190"/>
      <c r="TFE156" s="190"/>
      <c r="TFF156" s="190"/>
      <c r="TFG156" s="190"/>
      <c r="TFH156" s="190"/>
      <c r="TFI156" s="190"/>
      <c r="TFJ156" s="190"/>
      <c r="TFK156" s="190"/>
      <c r="TFL156" s="190"/>
      <c r="TFM156" s="190"/>
      <c r="TFN156" s="190"/>
      <c r="TFO156" s="190"/>
      <c r="TFP156" s="190"/>
      <c r="TFQ156" s="190"/>
      <c r="TFR156" s="190"/>
      <c r="TFS156" s="190"/>
      <c r="TFT156" s="190"/>
      <c r="TFU156" s="190"/>
      <c r="TFV156" s="190"/>
      <c r="TFW156" s="190"/>
      <c r="TFX156" s="190"/>
      <c r="TFY156" s="190"/>
      <c r="TFZ156" s="190"/>
      <c r="TGA156" s="190"/>
      <c r="TGB156" s="190"/>
      <c r="TGC156" s="190"/>
      <c r="TGD156" s="190"/>
      <c r="TGE156" s="190"/>
      <c r="TGF156" s="190"/>
      <c r="TGG156" s="190"/>
      <c r="TGH156" s="190"/>
      <c r="TGI156" s="190"/>
      <c r="TGJ156" s="190"/>
      <c r="TGK156" s="190"/>
      <c r="TGL156" s="190"/>
      <c r="TGM156" s="190"/>
      <c r="TGN156" s="190"/>
      <c r="TGO156" s="190"/>
      <c r="TGP156" s="190"/>
      <c r="TGQ156" s="190"/>
      <c r="TGR156" s="190"/>
      <c r="TGS156" s="190"/>
      <c r="TGT156" s="190"/>
      <c r="TGU156" s="190"/>
      <c r="TGV156" s="190"/>
      <c r="TGW156" s="190"/>
      <c r="TGX156" s="190"/>
      <c r="TGY156" s="190"/>
      <c r="TGZ156" s="190"/>
      <c r="THA156" s="190"/>
      <c r="THB156" s="190"/>
      <c r="THC156" s="190"/>
      <c r="THD156" s="190"/>
      <c r="THE156" s="190"/>
      <c r="THF156" s="190"/>
      <c r="THG156" s="190"/>
      <c r="THH156" s="190"/>
      <c r="THI156" s="190"/>
      <c r="THJ156" s="190"/>
      <c r="THK156" s="190"/>
      <c r="THL156" s="190"/>
      <c r="THM156" s="190"/>
      <c r="THN156" s="190"/>
      <c r="THO156" s="190"/>
      <c r="THP156" s="190"/>
      <c r="THQ156" s="190"/>
      <c r="THR156" s="190"/>
      <c r="THS156" s="190"/>
      <c r="THT156" s="190"/>
      <c r="THU156" s="190"/>
      <c r="THV156" s="190"/>
      <c r="THW156" s="190"/>
      <c r="THX156" s="190"/>
      <c r="THY156" s="190"/>
      <c r="THZ156" s="190"/>
      <c r="TIA156" s="190"/>
      <c r="TIB156" s="190"/>
      <c r="TIC156" s="190"/>
      <c r="TID156" s="190"/>
      <c r="TIE156" s="190"/>
      <c r="TIF156" s="190"/>
      <c r="TIG156" s="190"/>
      <c r="TIH156" s="190"/>
      <c r="TII156" s="190"/>
      <c r="TIJ156" s="190"/>
      <c r="TIK156" s="190"/>
      <c r="TIL156" s="190"/>
      <c r="TIM156" s="190"/>
      <c r="TIN156" s="190"/>
      <c r="TIO156" s="190"/>
      <c r="TIP156" s="190"/>
      <c r="TIQ156" s="190"/>
      <c r="TIR156" s="190"/>
      <c r="TIS156" s="190"/>
      <c r="TIT156" s="190"/>
      <c r="TIU156" s="190"/>
      <c r="TIV156" s="190"/>
      <c r="TIW156" s="190"/>
      <c r="TIX156" s="190"/>
      <c r="TIY156" s="190"/>
      <c r="TIZ156" s="190"/>
      <c r="TJA156" s="190"/>
      <c r="TJB156" s="190"/>
      <c r="TJC156" s="190"/>
      <c r="TJD156" s="190"/>
      <c r="TJE156" s="190"/>
      <c r="TJF156" s="190"/>
      <c r="TJG156" s="190"/>
      <c r="TJH156" s="190"/>
      <c r="TJI156" s="190"/>
      <c r="TJJ156" s="190"/>
      <c r="TJK156" s="190"/>
      <c r="TJL156" s="190"/>
      <c r="TJM156" s="190"/>
      <c r="TJN156" s="190"/>
      <c r="TJO156" s="190"/>
      <c r="TJP156" s="190"/>
      <c r="TJQ156" s="190"/>
      <c r="TJR156" s="190"/>
      <c r="TJS156" s="190"/>
      <c r="TJT156" s="190"/>
      <c r="TJU156" s="190"/>
      <c r="TJV156" s="190"/>
      <c r="TJW156" s="190"/>
      <c r="TJX156" s="190"/>
      <c r="TJY156" s="190"/>
      <c r="TJZ156" s="190"/>
      <c r="TKA156" s="190"/>
      <c r="TKB156" s="190"/>
      <c r="TKC156" s="190"/>
      <c r="TKD156" s="190"/>
      <c r="TKE156" s="190"/>
      <c r="TKF156" s="190"/>
      <c r="TKG156" s="190"/>
      <c r="TKH156" s="190"/>
      <c r="TKI156" s="190"/>
      <c r="TKJ156" s="190"/>
      <c r="TKK156" s="190"/>
      <c r="TKL156" s="190"/>
      <c r="TKM156" s="190"/>
      <c r="TKN156" s="190"/>
      <c r="TKO156" s="190"/>
      <c r="TKP156" s="190"/>
      <c r="TKQ156" s="190"/>
      <c r="TKR156" s="190"/>
      <c r="TKS156" s="190"/>
      <c r="TKT156" s="190"/>
      <c r="TKU156" s="190"/>
      <c r="TKV156" s="190"/>
      <c r="TKW156" s="190"/>
      <c r="TKX156" s="190"/>
      <c r="TKY156" s="190"/>
      <c r="TKZ156" s="190"/>
      <c r="TLA156" s="190"/>
      <c r="TLB156" s="190"/>
      <c r="TLC156" s="190"/>
      <c r="TLD156" s="190"/>
      <c r="TLE156" s="190"/>
      <c r="TLF156" s="190"/>
      <c r="TLG156" s="190"/>
      <c r="TLH156" s="190"/>
      <c r="TLI156" s="190"/>
      <c r="TLJ156" s="190"/>
      <c r="TLK156" s="190"/>
      <c r="TLL156" s="190"/>
      <c r="TLM156" s="190"/>
      <c r="TLN156" s="190"/>
      <c r="TLO156" s="190"/>
      <c r="TLP156" s="190"/>
      <c r="TLQ156" s="190"/>
      <c r="TLR156" s="190"/>
      <c r="TLS156" s="190"/>
      <c r="TLT156" s="190"/>
      <c r="TLU156" s="190"/>
      <c r="TLV156" s="190"/>
      <c r="TLW156" s="190"/>
      <c r="TLX156" s="190"/>
      <c r="TLY156" s="190"/>
      <c r="TLZ156" s="190"/>
      <c r="TMA156" s="190"/>
      <c r="TMB156" s="190"/>
      <c r="TMC156" s="190"/>
      <c r="TMD156" s="190"/>
      <c r="TME156" s="190"/>
      <c r="TMF156" s="190"/>
      <c r="TMG156" s="190"/>
      <c r="TMH156" s="190"/>
      <c r="TMI156" s="190"/>
      <c r="TMJ156" s="190"/>
      <c r="TMK156" s="190"/>
      <c r="TML156" s="190"/>
      <c r="TMM156" s="190"/>
      <c r="TMN156" s="190"/>
      <c r="TMO156" s="190"/>
      <c r="TMP156" s="190"/>
      <c r="TMQ156" s="190"/>
      <c r="TMR156" s="190"/>
      <c r="TMS156" s="190"/>
      <c r="TMT156" s="190"/>
      <c r="TMU156" s="190"/>
      <c r="TMV156" s="190"/>
      <c r="TMW156" s="190"/>
      <c r="TMX156" s="190"/>
      <c r="TMY156" s="190"/>
      <c r="TMZ156" s="190"/>
      <c r="TNA156" s="190"/>
      <c r="TNB156" s="190"/>
      <c r="TNC156" s="190"/>
      <c r="TND156" s="190"/>
      <c r="TNE156" s="190"/>
      <c r="TNF156" s="190"/>
      <c r="TNG156" s="190"/>
      <c r="TNH156" s="190"/>
      <c r="TNI156" s="190"/>
      <c r="TNJ156" s="190"/>
      <c r="TNK156" s="190"/>
      <c r="TNL156" s="190"/>
      <c r="TNM156" s="190"/>
      <c r="TNN156" s="190"/>
      <c r="TNO156" s="190"/>
      <c r="TNP156" s="190"/>
      <c r="TNQ156" s="190"/>
      <c r="TNR156" s="190"/>
      <c r="TNS156" s="190"/>
      <c r="TNT156" s="190"/>
      <c r="TNU156" s="190"/>
      <c r="TNV156" s="190"/>
      <c r="TNW156" s="190"/>
      <c r="TNX156" s="190"/>
      <c r="TNY156" s="190"/>
      <c r="TNZ156" s="190"/>
      <c r="TOA156" s="190"/>
      <c r="TOB156" s="190"/>
      <c r="TOC156" s="190"/>
      <c r="TOD156" s="190"/>
      <c r="TOE156" s="190"/>
      <c r="TOF156" s="190"/>
      <c r="TOG156" s="190"/>
      <c r="TOH156" s="190"/>
      <c r="TOI156" s="190"/>
      <c r="TOJ156" s="190"/>
      <c r="TOK156" s="190"/>
      <c r="TOL156" s="190"/>
      <c r="TOM156" s="190"/>
      <c r="TON156" s="190"/>
      <c r="TOO156" s="190"/>
      <c r="TOP156" s="190"/>
      <c r="TOQ156" s="190"/>
      <c r="TOR156" s="190"/>
      <c r="TOS156" s="190"/>
      <c r="TOT156" s="190"/>
      <c r="TOU156" s="190"/>
      <c r="TOV156" s="190"/>
      <c r="TOW156" s="190"/>
      <c r="TOX156" s="190"/>
      <c r="TOY156" s="190"/>
      <c r="TOZ156" s="190"/>
      <c r="TPA156" s="190"/>
      <c r="TPB156" s="190"/>
      <c r="TPC156" s="190"/>
      <c r="TPD156" s="190"/>
      <c r="TPE156" s="190"/>
      <c r="TPF156" s="190"/>
      <c r="TPG156" s="190"/>
      <c r="TPH156" s="190"/>
      <c r="TPI156" s="190"/>
      <c r="TPJ156" s="190"/>
      <c r="TPK156" s="190"/>
      <c r="TPL156" s="190"/>
      <c r="TPM156" s="190"/>
      <c r="TPN156" s="190"/>
      <c r="TPO156" s="190"/>
      <c r="TPP156" s="190"/>
      <c r="TPQ156" s="190"/>
      <c r="TPR156" s="190"/>
      <c r="TPS156" s="190"/>
      <c r="TPT156" s="190"/>
      <c r="TPU156" s="190"/>
      <c r="TPV156" s="190"/>
      <c r="TPW156" s="190"/>
      <c r="TPX156" s="190"/>
      <c r="TPY156" s="190"/>
      <c r="TPZ156" s="190"/>
      <c r="TQA156" s="190"/>
      <c r="TQB156" s="190"/>
      <c r="TQC156" s="190"/>
      <c r="TQD156" s="190"/>
      <c r="TQE156" s="190"/>
      <c r="TQF156" s="190"/>
      <c r="TQG156" s="190"/>
      <c r="TQH156" s="190"/>
      <c r="TQI156" s="190"/>
      <c r="TQJ156" s="190"/>
      <c r="TQK156" s="190"/>
      <c r="TQL156" s="190"/>
      <c r="TQM156" s="190"/>
      <c r="TQN156" s="190"/>
      <c r="TQO156" s="190"/>
      <c r="TQP156" s="190"/>
      <c r="TQQ156" s="190"/>
      <c r="TQR156" s="190"/>
      <c r="TQS156" s="190"/>
      <c r="TQT156" s="190"/>
      <c r="TQU156" s="190"/>
      <c r="TQV156" s="190"/>
      <c r="TQW156" s="190"/>
      <c r="TQX156" s="190"/>
      <c r="TQY156" s="190"/>
      <c r="TQZ156" s="190"/>
      <c r="TRA156" s="190"/>
      <c r="TRB156" s="190"/>
      <c r="TRC156" s="190"/>
      <c r="TRD156" s="190"/>
      <c r="TRE156" s="190"/>
      <c r="TRF156" s="190"/>
      <c r="TRG156" s="190"/>
      <c r="TRH156" s="190"/>
      <c r="TRI156" s="190"/>
      <c r="TRJ156" s="190"/>
      <c r="TRK156" s="190"/>
      <c r="TRL156" s="190"/>
      <c r="TRM156" s="190"/>
      <c r="TRN156" s="190"/>
      <c r="TRO156" s="190"/>
      <c r="TRP156" s="190"/>
      <c r="TRQ156" s="190"/>
      <c r="TRR156" s="190"/>
      <c r="TRS156" s="190"/>
      <c r="TRT156" s="190"/>
      <c r="TRU156" s="190"/>
      <c r="TRV156" s="190"/>
      <c r="TRW156" s="190"/>
      <c r="TRX156" s="190"/>
      <c r="TRY156" s="190"/>
      <c r="TRZ156" s="190"/>
      <c r="TSA156" s="190"/>
      <c r="TSB156" s="190"/>
      <c r="TSC156" s="190"/>
      <c r="TSD156" s="190"/>
      <c r="TSE156" s="190"/>
      <c r="TSF156" s="190"/>
      <c r="TSG156" s="190"/>
      <c r="TSH156" s="190"/>
      <c r="TSI156" s="190"/>
      <c r="TSJ156" s="190"/>
      <c r="TSK156" s="190"/>
      <c r="TSL156" s="190"/>
      <c r="TSM156" s="190"/>
      <c r="TSN156" s="190"/>
      <c r="TSO156" s="190"/>
      <c r="TSP156" s="190"/>
      <c r="TSQ156" s="190"/>
      <c r="TSR156" s="190"/>
      <c r="TSS156" s="190"/>
      <c r="TST156" s="190"/>
      <c r="TSU156" s="190"/>
      <c r="TSV156" s="190"/>
      <c r="TSW156" s="190"/>
      <c r="TSX156" s="190"/>
      <c r="TSY156" s="190"/>
      <c r="TSZ156" s="190"/>
      <c r="TTA156" s="190"/>
      <c r="TTB156" s="190"/>
      <c r="TTC156" s="190"/>
      <c r="TTD156" s="190"/>
      <c r="TTE156" s="190"/>
      <c r="TTF156" s="190"/>
      <c r="TTG156" s="190"/>
      <c r="TTH156" s="190"/>
      <c r="TTI156" s="190"/>
      <c r="TTJ156" s="190"/>
      <c r="TTK156" s="190"/>
      <c r="TTL156" s="190"/>
      <c r="TTM156" s="190"/>
      <c r="TTN156" s="190"/>
      <c r="TTO156" s="190"/>
      <c r="TTP156" s="190"/>
      <c r="TTQ156" s="190"/>
      <c r="TTR156" s="190"/>
      <c r="TTS156" s="190"/>
      <c r="TTT156" s="190"/>
      <c r="TTU156" s="190"/>
      <c r="TTV156" s="190"/>
      <c r="TTW156" s="190"/>
      <c r="TTX156" s="190"/>
      <c r="TTY156" s="190"/>
      <c r="TTZ156" s="190"/>
      <c r="TUA156" s="190"/>
      <c r="TUB156" s="190"/>
      <c r="TUC156" s="190"/>
      <c r="TUD156" s="190"/>
      <c r="TUE156" s="190"/>
      <c r="TUF156" s="190"/>
      <c r="TUG156" s="190"/>
      <c r="TUH156" s="190"/>
      <c r="TUI156" s="190"/>
      <c r="TUJ156" s="190"/>
      <c r="TUK156" s="190"/>
      <c r="TUL156" s="190"/>
      <c r="TUM156" s="190"/>
      <c r="TUN156" s="190"/>
      <c r="TUO156" s="190"/>
      <c r="TUP156" s="190"/>
      <c r="TUQ156" s="190"/>
      <c r="TUR156" s="190"/>
      <c r="TUS156" s="190"/>
      <c r="TUT156" s="190"/>
      <c r="TUU156" s="190"/>
      <c r="TUV156" s="190"/>
      <c r="TUW156" s="190"/>
      <c r="TUX156" s="190"/>
      <c r="TUY156" s="190"/>
      <c r="TUZ156" s="190"/>
      <c r="TVA156" s="190"/>
      <c r="TVB156" s="190"/>
      <c r="TVC156" s="190"/>
      <c r="TVD156" s="190"/>
      <c r="TVE156" s="190"/>
      <c r="TVF156" s="190"/>
      <c r="TVG156" s="190"/>
      <c r="TVH156" s="190"/>
      <c r="TVI156" s="190"/>
      <c r="TVJ156" s="190"/>
      <c r="TVK156" s="190"/>
      <c r="TVL156" s="190"/>
      <c r="TVM156" s="190"/>
      <c r="TVN156" s="190"/>
      <c r="TVO156" s="190"/>
      <c r="TVP156" s="190"/>
      <c r="TVQ156" s="190"/>
      <c r="TVR156" s="190"/>
      <c r="TVS156" s="190"/>
      <c r="TVT156" s="190"/>
      <c r="TVU156" s="190"/>
      <c r="TVV156" s="190"/>
      <c r="TVW156" s="190"/>
      <c r="TVX156" s="190"/>
      <c r="TVY156" s="190"/>
      <c r="TVZ156" s="190"/>
      <c r="TWA156" s="190"/>
      <c r="TWB156" s="190"/>
      <c r="TWC156" s="190"/>
      <c r="TWD156" s="190"/>
      <c r="TWE156" s="190"/>
      <c r="TWF156" s="190"/>
      <c r="TWG156" s="190"/>
      <c r="TWH156" s="190"/>
      <c r="TWI156" s="190"/>
      <c r="TWJ156" s="190"/>
      <c r="TWK156" s="190"/>
      <c r="TWL156" s="190"/>
      <c r="TWM156" s="190"/>
      <c r="TWN156" s="190"/>
      <c r="TWO156" s="190"/>
      <c r="TWP156" s="190"/>
      <c r="TWQ156" s="190"/>
      <c r="TWR156" s="190"/>
      <c r="TWS156" s="190"/>
      <c r="TWT156" s="190"/>
      <c r="TWU156" s="190"/>
      <c r="TWV156" s="190"/>
      <c r="TWW156" s="190"/>
      <c r="TWX156" s="190"/>
      <c r="TWY156" s="190"/>
      <c r="TWZ156" s="190"/>
      <c r="TXA156" s="190"/>
      <c r="TXB156" s="190"/>
      <c r="TXC156" s="190"/>
      <c r="TXD156" s="190"/>
      <c r="TXE156" s="190"/>
      <c r="TXF156" s="190"/>
      <c r="TXG156" s="190"/>
      <c r="TXH156" s="190"/>
      <c r="TXI156" s="190"/>
      <c r="TXJ156" s="190"/>
      <c r="TXK156" s="190"/>
      <c r="TXL156" s="190"/>
      <c r="TXM156" s="190"/>
      <c r="TXN156" s="190"/>
      <c r="TXO156" s="190"/>
      <c r="TXP156" s="190"/>
      <c r="TXQ156" s="190"/>
      <c r="TXR156" s="190"/>
      <c r="TXS156" s="190"/>
      <c r="TXT156" s="190"/>
      <c r="TXU156" s="190"/>
      <c r="TXV156" s="190"/>
      <c r="TXW156" s="190"/>
      <c r="TXX156" s="190"/>
      <c r="TXY156" s="190"/>
      <c r="TXZ156" s="190"/>
      <c r="TYA156" s="190"/>
      <c r="TYB156" s="190"/>
      <c r="TYC156" s="190"/>
      <c r="TYD156" s="190"/>
      <c r="TYE156" s="190"/>
      <c r="TYF156" s="190"/>
      <c r="TYG156" s="190"/>
      <c r="TYH156" s="190"/>
      <c r="TYI156" s="190"/>
      <c r="TYJ156" s="190"/>
      <c r="TYK156" s="190"/>
      <c r="TYL156" s="190"/>
      <c r="TYM156" s="190"/>
      <c r="TYN156" s="190"/>
      <c r="TYO156" s="190"/>
      <c r="TYP156" s="190"/>
      <c r="TYQ156" s="190"/>
      <c r="TYR156" s="190"/>
      <c r="TYS156" s="190"/>
      <c r="TYT156" s="190"/>
      <c r="TYU156" s="190"/>
      <c r="TYV156" s="190"/>
      <c r="TYW156" s="190"/>
      <c r="TYX156" s="190"/>
      <c r="TYY156" s="190"/>
      <c r="TYZ156" s="190"/>
      <c r="TZA156" s="190"/>
      <c r="TZB156" s="190"/>
      <c r="TZC156" s="190"/>
      <c r="TZD156" s="190"/>
      <c r="TZE156" s="190"/>
      <c r="TZF156" s="190"/>
      <c r="TZG156" s="190"/>
      <c r="TZH156" s="190"/>
      <c r="TZI156" s="190"/>
      <c r="TZJ156" s="190"/>
      <c r="TZK156" s="190"/>
      <c r="TZL156" s="190"/>
      <c r="TZM156" s="190"/>
      <c r="TZN156" s="190"/>
      <c r="TZO156" s="190"/>
      <c r="TZP156" s="190"/>
      <c r="TZQ156" s="190"/>
      <c r="TZR156" s="190"/>
      <c r="TZS156" s="190"/>
      <c r="TZT156" s="190"/>
      <c r="TZU156" s="190"/>
      <c r="TZV156" s="190"/>
      <c r="TZW156" s="190"/>
      <c r="TZX156" s="190"/>
      <c r="TZY156" s="190"/>
      <c r="TZZ156" s="190"/>
      <c r="UAA156" s="190"/>
      <c r="UAB156" s="190"/>
      <c r="UAC156" s="190"/>
      <c r="UAD156" s="190"/>
      <c r="UAE156" s="190"/>
      <c r="UAF156" s="190"/>
      <c r="UAG156" s="190"/>
      <c r="UAH156" s="190"/>
      <c r="UAI156" s="190"/>
      <c r="UAJ156" s="190"/>
      <c r="UAK156" s="190"/>
      <c r="UAL156" s="190"/>
      <c r="UAM156" s="190"/>
      <c r="UAN156" s="190"/>
      <c r="UAO156" s="190"/>
      <c r="UAP156" s="190"/>
      <c r="UAQ156" s="190"/>
      <c r="UAR156" s="190"/>
      <c r="UAS156" s="190"/>
      <c r="UAT156" s="190"/>
      <c r="UAU156" s="190"/>
      <c r="UAV156" s="190"/>
      <c r="UAW156" s="190"/>
      <c r="UAX156" s="190"/>
      <c r="UAY156" s="190"/>
      <c r="UAZ156" s="190"/>
      <c r="UBA156" s="190"/>
      <c r="UBB156" s="190"/>
      <c r="UBC156" s="190"/>
      <c r="UBD156" s="190"/>
      <c r="UBE156" s="190"/>
      <c r="UBF156" s="190"/>
      <c r="UBG156" s="190"/>
      <c r="UBH156" s="190"/>
      <c r="UBI156" s="190"/>
      <c r="UBJ156" s="190"/>
      <c r="UBK156" s="190"/>
      <c r="UBL156" s="190"/>
      <c r="UBM156" s="190"/>
      <c r="UBN156" s="190"/>
      <c r="UBO156" s="190"/>
      <c r="UBP156" s="190"/>
      <c r="UBQ156" s="190"/>
      <c r="UBR156" s="190"/>
      <c r="UBS156" s="190"/>
      <c r="UBT156" s="190"/>
      <c r="UBU156" s="190"/>
      <c r="UBV156" s="190"/>
      <c r="UBW156" s="190"/>
      <c r="UBX156" s="190"/>
      <c r="UBY156" s="190"/>
      <c r="UBZ156" s="190"/>
      <c r="UCA156" s="190"/>
      <c r="UCB156" s="190"/>
      <c r="UCC156" s="190"/>
      <c r="UCD156" s="190"/>
      <c r="UCE156" s="190"/>
      <c r="UCF156" s="190"/>
      <c r="UCG156" s="190"/>
      <c r="UCH156" s="190"/>
      <c r="UCI156" s="190"/>
      <c r="UCJ156" s="190"/>
      <c r="UCK156" s="190"/>
      <c r="UCL156" s="190"/>
      <c r="UCM156" s="190"/>
      <c r="UCN156" s="190"/>
      <c r="UCO156" s="190"/>
      <c r="UCP156" s="190"/>
      <c r="UCQ156" s="190"/>
      <c r="UCR156" s="190"/>
      <c r="UCS156" s="190"/>
      <c r="UCT156" s="190"/>
      <c r="UCU156" s="190"/>
      <c r="UCV156" s="190"/>
      <c r="UCW156" s="190"/>
      <c r="UCX156" s="190"/>
      <c r="UCY156" s="190"/>
      <c r="UCZ156" s="190"/>
      <c r="UDA156" s="190"/>
      <c r="UDB156" s="190"/>
      <c r="UDC156" s="190"/>
      <c r="UDD156" s="190"/>
      <c r="UDE156" s="190"/>
      <c r="UDF156" s="190"/>
      <c r="UDG156" s="190"/>
      <c r="UDH156" s="190"/>
      <c r="UDI156" s="190"/>
      <c r="UDJ156" s="190"/>
      <c r="UDK156" s="190"/>
      <c r="UDL156" s="190"/>
      <c r="UDM156" s="190"/>
      <c r="UDN156" s="190"/>
      <c r="UDO156" s="190"/>
      <c r="UDP156" s="190"/>
      <c r="UDQ156" s="190"/>
      <c r="UDR156" s="190"/>
      <c r="UDS156" s="190"/>
      <c r="UDT156" s="190"/>
      <c r="UDU156" s="190"/>
      <c r="UDV156" s="190"/>
      <c r="UDW156" s="190"/>
      <c r="UDX156" s="190"/>
      <c r="UDY156" s="190"/>
      <c r="UDZ156" s="190"/>
      <c r="UEA156" s="190"/>
      <c r="UEB156" s="190"/>
      <c r="UEC156" s="190"/>
      <c r="UED156" s="190"/>
      <c r="UEE156" s="190"/>
      <c r="UEF156" s="190"/>
      <c r="UEG156" s="190"/>
      <c r="UEH156" s="190"/>
      <c r="UEI156" s="190"/>
      <c r="UEJ156" s="190"/>
      <c r="UEK156" s="190"/>
      <c r="UEL156" s="190"/>
      <c r="UEM156" s="190"/>
      <c r="UEN156" s="190"/>
      <c r="UEO156" s="190"/>
      <c r="UEP156" s="190"/>
      <c r="UEQ156" s="190"/>
      <c r="UER156" s="190"/>
      <c r="UES156" s="190"/>
      <c r="UET156" s="190"/>
      <c r="UEU156" s="190"/>
      <c r="UEV156" s="190"/>
      <c r="UEW156" s="190"/>
      <c r="UEX156" s="190"/>
      <c r="UEY156" s="190"/>
      <c r="UEZ156" s="190"/>
      <c r="UFA156" s="190"/>
      <c r="UFB156" s="190"/>
      <c r="UFC156" s="190"/>
      <c r="UFD156" s="190"/>
      <c r="UFE156" s="190"/>
      <c r="UFF156" s="190"/>
      <c r="UFG156" s="190"/>
      <c r="UFH156" s="190"/>
      <c r="UFI156" s="190"/>
      <c r="UFJ156" s="190"/>
      <c r="UFK156" s="190"/>
      <c r="UFL156" s="190"/>
      <c r="UFM156" s="190"/>
      <c r="UFN156" s="190"/>
      <c r="UFO156" s="190"/>
      <c r="UFP156" s="190"/>
      <c r="UFQ156" s="190"/>
      <c r="UFR156" s="190"/>
      <c r="UFS156" s="190"/>
      <c r="UFT156" s="190"/>
      <c r="UFU156" s="190"/>
      <c r="UFV156" s="190"/>
      <c r="UFW156" s="190"/>
      <c r="UFX156" s="190"/>
      <c r="UFY156" s="190"/>
      <c r="UFZ156" s="190"/>
      <c r="UGA156" s="190"/>
      <c r="UGB156" s="190"/>
      <c r="UGC156" s="190"/>
      <c r="UGD156" s="190"/>
      <c r="UGE156" s="190"/>
      <c r="UGF156" s="190"/>
      <c r="UGG156" s="190"/>
      <c r="UGH156" s="190"/>
      <c r="UGI156" s="190"/>
      <c r="UGJ156" s="190"/>
      <c r="UGK156" s="190"/>
      <c r="UGL156" s="190"/>
      <c r="UGM156" s="190"/>
      <c r="UGN156" s="190"/>
      <c r="UGO156" s="190"/>
      <c r="UGP156" s="190"/>
      <c r="UGQ156" s="190"/>
      <c r="UGR156" s="190"/>
      <c r="UGS156" s="190"/>
      <c r="UGT156" s="190"/>
      <c r="UGU156" s="190"/>
      <c r="UGV156" s="190"/>
      <c r="UGW156" s="190"/>
      <c r="UGX156" s="190"/>
      <c r="UGY156" s="190"/>
      <c r="UGZ156" s="190"/>
      <c r="UHA156" s="190"/>
      <c r="UHB156" s="190"/>
      <c r="UHC156" s="190"/>
      <c r="UHD156" s="190"/>
      <c r="UHE156" s="190"/>
      <c r="UHF156" s="190"/>
      <c r="UHG156" s="190"/>
      <c r="UHH156" s="190"/>
      <c r="UHI156" s="190"/>
      <c r="UHJ156" s="190"/>
      <c r="UHK156" s="190"/>
      <c r="UHL156" s="190"/>
      <c r="UHM156" s="190"/>
      <c r="UHN156" s="190"/>
      <c r="UHO156" s="190"/>
      <c r="UHP156" s="190"/>
      <c r="UHQ156" s="190"/>
      <c r="UHR156" s="190"/>
      <c r="UHS156" s="190"/>
      <c r="UHT156" s="190"/>
      <c r="UHU156" s="190"/>
      <c r="UHV156" s="190"/>
      <c r="UHW156" s="190"/>
      <c r="UHX156" s="190"/>
      <c r="UHY156" s="190"/>
      <c r="UHZ156" s="190"/>
      <c r="UIA156" s="190"/>
      <c r="UIB156" s="190"/>
      <c r="UIC156" s="190"/>
      <c r="UID156" s="190"/>
      <c r="UIE156" s="190"/>
      <c r="UIF156" s="190"/>
      <c r="UIG156" s="190"/>
      <c r="UIH156" s="190"/>
      <c r="UII156" s="190"/>
      <c r="UIJ156" s="190"/>
      <c r="UIK156" s="190"/>
      <c r="UIL156" s="190"/>
      <c r="UIM156" s="190"/>
      <c r="UIN156" s="190"/>
      <c r="UIO156" s="190"/>
      <c r="UIP156" s="190"/>
      <c r="UIQ156" s="190"/>
      <c r="UIR156" s="190"/>
      <c r="UIS156" s="190"/>
      <c r="UIT156" s="190"/>
      <c r="UIU156" s="190"/>
      <c r="UIV156" s="190"/>
      <c r="UIW156" s="190"/>
      <c r="UIX156" s="190"/>
      <c r="UIY156" s="190"/>
      <c r="UIZ156" s="190"/>
      <c r="UJA156" s="190"/>
      <c r="UJB156" s="190"/>
      <c r="UJC156" s="190"/>
      <c r="UJD156" s="190"/>
      <c r="UJE156" s="190"/>
      <c r="UJF156" s="190"/>
      <c r="UJG156" s="190"/>
      <c r="UJH156" s="190"/>
      <c r="UJI156" s="190"/>
      <c r="UJJ156" s="190"/>
      <c r="UJK156" s="190"/>
      <c r="UJL156" s="190"/>
      <c r="UJM156" s="190"/>
      <c r="UJN156" s="190"/>
      <c r="UJO156" s="190"/>
      <c r="UJP156" s="190"/>
      <c r="UJQ156" s="190"/>
      <c r="UJR156" s="190"/>
      <c r="UJS156" s="190"/>
      <c r="UJT156" s="190"/>
      <c r="UJU156" s="190"/>
      <c r="UJV156" s="190"/>
      <c r="UJW156" s="190"/>
      <c r="UJX156" s="190"/>
      <c r="UJY156" s="190"/>
      <c r="UJZ156" s="190"/>
      <c r="UKA156" s="190"/>
      <c r="UKB156" s="190"/>
      <c r="UKC156" s="190"/>
      <c r="UKD156" s="190"/>
      <c r="UKE156" s="190"/>
      <c r="UKF156" s="190"/>
      <c r="UKG156" s="190"/>
      <c r="UKH156" s="190"/>
      <c r="UKI156" s="190"/>
      <c r="UKJ156" s="190"/>
      <c r="UKK156" s="190"/>
      <c r="UKL156" s="190"/>
      <c r="UKM156" s="190"/>
      <c r="UKN156" s="190"/>
      <c r="UKO156" s="190"/>
      <c r="UKP156" s="190"/>
      <c r="UKQ156" s="190"/>
      <c r="UKR156" s="190"/>
      <c r="UKS156" s="190"/>
      <c r="UKT156" s="190"/>
      <c r="UKU156" s="190"/>
      <c r="UKV156" s="190"/>
      <c r="UKW156" s="190"/>
      <c r="UKX156" s="190"/>
      <c r="UKY156" s="190"/>
      <c r="UKZ156" s="190"/>
      <c r="ULA156" s="190"/>
      <c r="ULB156" s="190"/>
      <c r="ULC156" s="190"/>
      <c r="ULD156" s="190"/>
      <c r="ULE156" s="190"/>
      <c r="ULF156" s="190"/>
      <c r="ULG156" s="190"/>
      <c r="ULH156" s="190"/>
      <c r="ULI156" s="190"/>
      <c r="ULJ156" s="190"/>
      <c r="ULK156" s="190"/>
      <c r="ULL156" s="190"/>
      <c r="ULM156" s="190"/>
      <c r="ULN156" s="190"/>
      <c r="ULO156" s="190"/>
      <c r="ULP156" s="190"/>
      <c r="ULQ156" s="190"/>
      <c r="ULR156" s="190"/>
      <c r="ULS156" s="190"/>
      <c r="ULT156" s="190"/>
      <c r="ULU156" s="190"/>
      <c r="ULV156" s="190"/>
      <c r="ULW156" s="190"/>
      <c r="ULX156" s="190"/>
      <c r="ULY156" s="190"/>
      <c r="ULZ156" s="190"/>
      <c r="UMA156" s="190"/>
      <c r="UMB156" s="190"/>
      <c r="UMC156" s="190"/>
      <c r="UMD156" s="190"/>
      <c r="UME156" s="190"/>
      <c r="UMF156" s="190"/>
      <c r="UMG156" s="190"/>
      <c r="UMH156" s="190"/>
      <c r="UMI156" s="190"/>
      <c r="UMJ156" s="190"/>
      <c r="UMK156" s="190"/>
      <c r="UML156" s="190"/>
      <c r="UMM156" s="190"/>
      <c r="UMN156" s="190"/>
      <c r="UMO156" s="190"/>
      <c r="UMP156" s="190"/>
      <c r="UMQ156" s="190"/>
      <c r="UMR156" s="190"/>
      <c r="UMS156" s="190"/>
      <c r="UMT156" s="190"/>
      <c r="UMU156" s="190"/>
      <c r="UMV156" s="190"/>
      <c r="UMW156" s="190"/>
      <c r="UMX156" s="190"/>
      <c r="UMY156" s="190"/>
      <c r="UMZ156" s="190"/>
      <c r="UNA156" s="190"/>
      <c r="UNB156" s="190"/>
      <c r="UNC156" s="190"/>
      <c r="UND156" s="190"/>
      <c r="UNE156" s="190"/>
      <c r="UNF156" s="190"/>
      <c r="UNG156" s="190"/>
      <c r="UNH156" s="190"/>
      <c r="UNI156" s="190"/>
      <c r="UNJ156" s="190"/>
      <c r="UNK156" s="190"/>
      <c r="UNL156" s="190"/>
      <c r="UNM156" s="190"/>
      <c r="UNN156" s="190"/>
      <c r="UNO156" s="190"/>
      <c r="UNP156" s="190"/>
      <c r="UNQ156" s="190"/>
      <c r="UNR156" s="190"/>
      <c r="UNS156" s="190"/>
      <c r="UNT156" s="190"/>
      <c r="UNU156" s="190"/>
      <c r="UNV156" s="190"/>
      <c r="UNW156" s="190"/>
      <c r="UNX156" s="190"/>
      <c r="UNY156" s="190"/>
      <c r="UNZ156" s="190"/>
      <c r="UOA156" s="190"/>
      <c r="UOB156" s="190"/>
      <c r="UOC156" s="190"/>
      <c r="UOD156" s="190"/>
      <c r="UOE156" s="190"/>
      <c r="UOF156" s="190"/>
      <c r="UOG156" s="190"/>
      <c r="UOH156" s="190"/>
      <c r="UOI156" s="190"/>
      <c r="UOJ156" s="190"/>
      <c r="UOK156" s="190"/>
      <c r="UOL156" s="190"/>
      <c r="UOM156" s="190"/>
      <c r="UON156" s="190"/>
      <c r="UOO156" s="190"/>
      <c r="UOP156" s="190"/>
      <c r="UOQ156" s="190"/>
      <c r="UOR156" s="190"/>
      <c r="UOS156" s="190"/>
      <c r="UOT156" s="190"/>
      <c r="UOU156" s="190"/>
      <c r="UOV156" s="190"/>
      <c r="UOW156" s="190"/>
      <c r="UOX156" s="190"/>
      <c r="UOY156" s="190"/>
      <c r="UOZ156" s="190"/>
      <c r="UPA156" s="190"/>
      <c r="UPB156" s="190"/>
      <c r="UPC156" s="190"/>
      <c r="UPD156" s="190"/>
      <c r="UPE156" s="190"/>
      <c r="UPF156" s="190"/>
      <c r="UPG156" s="190"/>
      <c r="UPH156" s="190"/>
      <c r="UPI156" s="190"/>
      <c r="UPJ156" s="190"/>
      <c r="UPK156" s="190"/>
      <c r="UPL156" s="190"/>
      <c r="UPM156" s="190"/>
      <c r="UPN156" s="190"/>
      <c r="UPO156" s="190"/>
      <c r="UPP156" s="190"/>
      <c r="UPQ156" s="190"/>
      <c r="UPR156" s="190"/>
      <c r="UPS156" s="190"/>
      <c r="UPT156" s="190"/>
      <c r="UPU156" s="190"/>
      <c r="UPV156" s="190"/>
      <c r="UPW156" s="190"/>
      <c r="UPX156" s="190"/>
      <c r="UPY156" s="190"/>
      <c r="UPZ156" s="190"/>
      <c r="UQA156" s="190"/>
      <c r="UQB156" s="190"/>
      <c r="UQC156" s="190"/>
      <c r="UQD156" s="190"/>
      <c r="UQE156" s="190"/>
      <c r="UQF156" s="190"/>
      <c r="UQG156" s="190"/>
      <c r="UQH156" s="190"/>
      <c r="UQI156" s="190"/>
      <c r="UQJ156" s="190"/>
      <c r="UQK156" s="190"/>
      <c r="UQL156" s="190"/>
      <c r="UQM156" s="190"/>
      <c r="UQN156" s="190"/>
      <c r="UQO156" s="190"/>
      <c r="UQP156" s="190"/>
      <c r="UQQ156" s="190"/>
      <c r="UQR156" s="190"/>
      <c r="UQS156" s="190"/>
      <c r="UQT156" s="190"/>
      <c r="UQU156" s="190"/>
      <c r="UQV156" s="190"/>
      <c r="UQW156" s="190"/>
      <c r="UQX156" s="190"/>
      <c r="UQY156" s="190"/>
      <c r="UQZ156" s="190"/>
      <c r="URA156" s="190"/>
      <c r="URB156" s="190"/>
      <c r="URC156" s="190"/>
      <c r="URD156" s="190"/>
      <c r="URE156" s="190"/>
      <c r="URF156" s="190"/>
      <c r="URG156" s="190"/>
      <c r="URH156" s="190"/>
      <c r="URI156" s="190"/>
      <c r="URJ156" s="190"/>
      <c r="URK156" s="190"/>
      <c r="URL156" s="190"/>
      <c r="URM156" s="190"/>
      <c r="URN156" s="190"/>
      <c r="URO156" s="190"/>
      <c r="URP156" s="190"/>
      <c r="URQ156" s="190"/>
      <c r="URR156" s="190"/>
      <c r="URS156" s="190"/>
      <c r="URT156" s="190"/>
      <c r="URU156" s="190"/>
      <c r="URV156" s="190"/>
      <c r="URW156" s="190"/>
      <c r="URX156" s="190"/>
      <c r="URY156" s="190"/>
      <c r="URZ156" s="190"/>
      <c r="USA156" s="190"/>
      <c r="USB156" s="190"/>
      <c r="USC156" s="190"/>
      <c r="USD156" s="190"/>
      <c r="USE156" s="190"/>
      <c r="USF156" s="190"/>
      <c r="USG156" s="190"/>
      <c r="USH156" s="190"/>
      <c r="USI156" s="190"/>
      <c r="USJ156" s="190"/>
      <c r="USK156" s="190"/>
      <c r="USL156" s="190"/>
      <c r="USM156" s="190"/>
      <c r="USN156" s="190"/>
      <c r="USO156" s="190"/>
      <c r="USP156" s="190"/>
      <c r="USQ156" s="190"/>
      <c r="USR156" s="190"/>
      <c r="USS156" s="190"/>
      <c r="UST156" s="190"/>
      <c r="USU156" s="190"/>
      <c r="USV156" s="190"/>
      <c r="USW156" s="190"/>
      <c r="USX156" s="190"/>
      <c r="USY156" s="190"/>
      <c r="USZ156" s="190"/>
      <c r="UTA156" s="190"/>
      <c r="UTB156" s="190"/>
      <c r="UTC156" s="190"/>
      <c r="UTD156" s="190"/>
      <c r="UTE156" s="190"/>
      <c r="UTF156" s="190"/>
      <c r="UTG156" s="190"/>
      <c r="UTH156" s="190"/>
      <c r="UTI156" s="190"/>
      <c r="UTJ156" s="190"/>
      <c r="UTK156" s="190"/>
      <c r="UTL156" s="190"/>
      <c r="UTM156" s="190"/>
      <c r="UTN156" s="190"/>
      <c r="UTO156" s="190"/>
      <c r="UTP156" s="190"/>
      <c r="UTQ156" s="190"/>
      <c r="UTR156" s="190"/>
      <c r="UTS156" s="190"/>
      <c r="UTT156" s="190"/>
      <c r="UTU156" s="190"/>
      <c r="UTV156" s="190"/>
      <c r="UTW156" s="190"/>
      <c r="UTX156" s="190"/>
      <c r="UTY156" s="190"/>
      <c r="UTZ156" s="190"/>
      <c r="UUA156" s="190"/>
      <c r="UUB156" s="190"/>
      <c r="UUC156" s="190"/>
      <c r="UUD156" s="190"/>
      <c r="UUE156" s="190"/>
      <c r="UUF156" s="190"/>
      <c r="UUG156" s="190"/>
      <c r="UUH156" s="190"/>
      <c r="UUI156" s="190"/>
      <c r="UUJ156" s="190"/>
      <c r="UUK156" s="190"/>
      <c r="UUL156" s="190"/>
      <c r="UUM156" s="190"/>
      <c r="UUN156" s="190"/>
      <c r="UUO156" s="190"/>
      <c r="UUP156" s="190"/>
      <c r="UUQ156" s="190"/>
      <c r="UUR156" s="190"/>
      <c r="UUS156" s="190"/>
      <c r="UUT156" s="190"/>
      <c r="UUU156" s="190"/>
      <c r="UUV156" s="190"/>
      <c r="UUW156" s="190"/>
      <c r="UUX156" s="190"/>
      <c r="UUY156" s="190"/>
      <c r="UUZ156" s="190"/>
      <c r="UVA156" s="190"/>
      <c r="UVB156" s="190"/>
      <c r="UVC156" s="190"/>
      <c r="UVD156" s="190"/>
      <c r="UVE156" s="190"/>
      <c r="UVF156" s="190"/>
      <c r="UVG156" s="190"/>
      <c r="UVH156" s="190"/>
      <c r="UVI156" s="190"/>
      <c r="UVJ156" s="190"/>
      <c r="UVK156" s="190"/>
      <c r="UVL156" s="190"/>
      <c r="UVM156" s="190"/>
      <c r="UVN156" s="190"/>
      <c r="UVO156" s="190"/>
      <c r="UVP156" s="190"/>
      <c r="UVQ156" s="190"/>
      <c r="UVR156" s="190"/>
      <c r="UVS156" s="190"/>
      <c r="UVT156" s="190"/>
      <c r="UVU156" s="190"/>
      <c r="UVV156" s="190"/>
      <c r="UVW156" s="190"/>
      <c r="UVX156" s="190"/>
      <c r="UVY156" s="190"/>
      <c r="UVZ156" s="190"/>
      <c r="UWA156" s="190"/>
      <c r="UWB156" s="190"/>
      <c r="UWC156" s="190"/>
      <c r="UWD156" s="190"/>
      <c r="UWE156" s="190"/>
      <c r="UWF156" s="190"/>
      <c r="UWG156" s="190"/>
      <c r="UWH156" s="190"/>
      <c r="UWI156" s="190"/>
      <c r="UWJ156" s="190"/>
      <c r="UWK156" s="190"/>
      <c r="UWL156" s="190"/>
      <c r="UWM156" s="190"/>
      <c r="UWN156" s="190"/>
      <c r="UWO156" s="190"/>
      <c r="UWP156" s="190"/>
      <c r="UWQ156" s="190"/>
      <c r="UWR156" s="190"/>
      <c r="UWS156" s="190"/>
      <c r="UWT156" s="190"/>
      <c r="UWU156" s="190"/>
      <c r="UWV156" s="190"/>
      <c r="UWW156" s="190"/>
      <c r="UWX156" s="190"/>
      <c r="UWY156" s="190"/>
      <c r="UWZ156" s="190"/>
      <c r="UXA156" s="190"/>
      <c r="UXB156" s="190"/>
      <c r="UXC156" s="190"/>
      <c r="UXD156" s="190"/>
      <c r="UXE156" s="190"/>
      <c r="UXF156" s="190"/>
      <c r="UXG156" s="190"/>
      <c r="UXH156" s="190"/>
      <c r="UXI156" s="190"/>
      <c r="UXJ156" s="190"/>
      <c r="UXK156" s="190"/>
      <c r="UXL156" s="190"/>
      <c r="UXM156" s="190"/>
      <c r="UXN156" s="190"/>
      <c r="UXO156" s="190"/>
      <c r="UXP156" s="190"/>
      <c r="UXQ156" s="190"/>
      <c r="UXR156" s="190"/>
      <c r="UXS156" s="190"/>
      <c r="UXT156" s="190"/>
      <c r="UXU156" s="190"/>
      <c r="UXV156" s="190"/>
      <c r="UXW156" s="190"/>
      <c r="UXX156" s="190"/>
      <c r="UXY156" s="190"/>
      <c r="UXZ156" s="190"/>
      <c r="UYA156" s="190"/>
      <c r="UYB156" s="190"/>
      <c r="UYC156" s="190"/>
      <c r="UYD156" s="190"/>
      <c r="UYE156" s="190"/>
      <c r="UYF156" s="190"/>
      <c r="UYG156" s="190"/>
      <c r="UYH156" s="190"/>
      <c r="UYI156" s="190"/>
      <c r="UYJ156" s="190"/>
      <c r="UYK156" s="190"/>
      <c r="UYL156" s="190"/>
      <c r="UYM156" s="190"/>
      <c r="UYN156" s="190"/>
      <c r="UYO156" s="190"/>
      <c r="UYP156" s="190"/>
      <c r="UYQ156" s="190"/>
      <c r="UYR156" s="190"/>
      <c r="UYS156" s="190"/>
      <c r="UYT156" s="190"/>
      <c r="UYU156" s="190"/>
      <c r="UYV156" s="190"/>
      <c r="UYW156" s="190"/>
      <c r="UYX156" s="190"/>
      <c r="UYY156" s="190"/>
      <c r="UYZ156" s="190"/>
      <c r="UZA156" s="190"/>
      <c r="UZB156" s="190"/>
      <c r="UZC156" s="190"/>
      <c r="UZD156" s="190"/>
      <c r="UZE156" s="190"/>
      <c r="UZF156" s="190"/>
      <c r="UZG156" s="190"/>
      <c r="UZH156" s="190"/>
      <c r="UZI156" s="190"/>
      <c r="UZJ156" s="190"/>
      <c r="UZK156" s="190"/>
      <c r="UZL156" s="190"/>
      <c r="UZM156" s="190"/>
      <c r="UZN156" s="190"/>
      <c r="UZO156" s="190"/>
      <c r="UZP156" s="190"/>
      <c r="UZQ156" s="190"/>
      <c r="UZR156" s="190"/>
      <c r="UZS156" s="190"/>
      <c r="UZT156" s="190"/>
      <c r="UZU156" s="190"/>
      <c r="UZV156" s="190"/>
      <c r="UZW156" s="190"/>
      <c r="UZX156" s="190"/>
      <c r="UZY156" s="190"/>
      <c r="UZZ156" s="190"/>
      <c r="VAA156" s="190"/>
      <c r="VAB156" s="190"/>
      <c r="VAC156" s="190"/>
      <c r="VAD156" s="190"/>
      <c r="VAE156" s="190"/>
      <c r="VAF156" s="190"/>
      <c r="VAG156" s="190"/>
      <c r="VAH156" s="190"/>
      <c r="VAI156" s="190"/>
      <c r="VAJ156" s="190"/>
      <c r="VAK156" s="190"/>
      <c r="VAL156" s="190"/>
      <c r="VAM156" s="190"/>
      <c r="VAN156" s="190"/>
      <c r="VAO156" s="190"/>
      <c r="VAP156" s="190"/>
      <c r="VAQ156" s="190"/>
      <c r="VAR156" s="190"/>
      <c r="VAS156" s="190"/>
      <c r="VAT156" s="190"/>
      <c r="VAU156" s="190"/>
      <c r="VAV156" s="190"/>
      <c r="VAW156" s="190"/>
      <c r="VAX156" s="190"/>
      <c r="VAY156" s="190"/>
      <c r="VAZ156" s="190"/>
      <c r="VBA156" s="190"/>
      <c r="VBB156" s="190"/>
      <c r="VBC156" s="190"/>
      <c r="VBD156" s="190"/>
      <c r="VBE156" s="190"/>
      <c r="VBF156" s="190"/>
      <c r="VBG156" s="190"/>
      <c r="VBH156" s="190"/>
      <c r="VBI156" s="190"/>
      <c r="VBJ156" s="190"/>
      <c r="VBK156" s="190"/>
      <c r="VBL156" s="190"/>
      <c r="VBM156" s="190"/>
      <c r="VBN156" s="190"/>
      <c r="VBO156" s="190"/>
      <c r="VBP156" s="190"/>
      <c r="VBQ156" s="190"/>
      <c r="VBR156" s="190"/>
      <c r="VBS156" s="190"/>
      <c r="VBT156" s="190"/>
      <c r="VBU156" s="190"/>
      <c r="VBV156" s="190"/>
      <c r="VBW156" s="190"/>
      <c r="VBX156" s="190"/>
      <c r="VBY156" s="190"/>
      <c r="VBZ156" s="190"/>
      <c r="VCA156" s="190"/>
      <c r="VCB156" s="190"/>
      <c r="VCC156" s="190"/>
      <c r="VCD156" s="190"/>
      <c r="VCE156" s="190"/>
      <c r="VCF156" s="190"/>
      <c r="VCG156" s="190"/>
      <c r="VCH156" s="190"/>
      <c r="VCI156" s="190"/>
      <c r="VCJ156" s="190"/>
      <c r="VCK156" s="190"/>
      <c r="VCL156" s="190"/>
      <c r="VCM156" s="190"/>
      <c r="VCN156" s="190"/>
      <c r="VCO156" s="190"/>
      <c r="VCP156" s="190"/>
      <c r="VCQ156" s="190"/>
      <c r="VCR156" s="190"/>
      <c r="VCS156" s="190"/>
      <c r="VCT156" s="190"/>
      <c r="VCU156" s="190"/>
      <c r="VCV156" s="190"/>
      <c r="VCW156" s="190"/>
      <c r="VCX156" s="190"/>
      <c r="VCY156" s="190"/>
      <c r="VCZ156" s="190"/>
      <c r="VDA156" s="190"/>
      <c r="VDB156" s="190"/>
      <c r="VDC156" s="190"/>
      <c r="VDD156" s="190"/>
      <c r="VDE156" s="190"/>
      <c r="VDF156" s="190"/>
      <c r="VDG156" s="190"/>
      <c r="VDH156" s="190"/>
      <c r="VDI156" s="190"/>
      <c r="VDJ156" s="190"/>
      <c r="VDK156" s="190"/>
      <c r="VDL156" s="190"/>
      <c r="VDM156" s="190"/>
      <c r="VDN156" s="190"/>
      <c r="VDO156" s="190"/>
      <c r="VDP156" s="190"/>
      <c r="VDQ156" s="190"/>
      <c r="VDR156" s="190"/>
      <c r="VDS156" s="190"/>
      <c r="VDT156" s="190"/>
      <c r="VDU156" s="190"/>
      <c r="VDV156" s="190"/>
      <c r="VDW156" s="190"/>
      <c r="VDX156" s="190"/>
      <c r="VDY156" s="190"/>
      <c r="VDZ156" s="190"/>
      <c r="VEA156" s="190"/>
      <c r="VEB156" s="190"/>
      <c r="VEC156" s="190"/>
      <c r="VED156" s="190"/>
      <c r="VEE156" s="190"/>
      <c r="VEF156" s="190"/>
      <c r="VEG156" s="190"/>
      <c r="VEH156" s="190"/>
      <c r="VEI156" s="190"/>
      <c r="VEJ156" s="190"/>
      <c r="VEK156" s="190"/>
      <c r="VEL156" s="190"/>
      <c r="VEM156" s="190"/>
      <c r="VEN156" s="190"/>
      <c r="VEO156" s="190"/>
      <c r="VEP156" s="190"/>
      <c r="VEQ156" s="190"/>
      <c r="VER156" s="190"/>
      <c r="VES156" s="190"/>
      <c r="VET156" s="190"/>
      <c r="VEU156" s="190"/>
      <c r="VEV156" s="190"/>
      <c r="VEW156" s="190"/>
      <c r="VEX156" s="190"/>
      <c r="VEY156" s="190"/>
      <c r="VEZ156" s="190"/>
      <c r="VFA156" s="190"/>
      <c r="VFB156" s="190"/>
      <c r="VFC156" s="190"/>
      <c r="VFD156" s="190"/>
      <c r="VFE156" s="190"/>
      <c r="VFF156" s="190"/>
      <c r="VFG156" s="190"/>
      <c r="VFH156" s="190"/>
      <c r="VFI156" s="190"/>
      <c r="VFJ156" s="190"/>
      <c r="VFK156" s="190"/>
      <c r="VFL156" s="190"/>
      <c r="VFM156" s="190"/>
      <c r="VFN156" s="190"/>
      <c r="VFO156" s="190"/>
      <c r="VFP156" s="190"/>
      <c r="VFQ156" s="190"/>
      <c r="VFR156" s="190"/>
      <c r="VFS156" s="190"/>
      <c r="VFT156" s="190"/>
      <c r="VFU156" s="190"/>
      <c r="VFV156" s="190"/>
      <c r="VFW156" s="190"/>
      <c r="VFX156" s="190"/>
      <c r="VFY156" s="190"/>
      <c r="VFZ156" s="190"/>
      <c r="VGA156" s="190"/>
      <c r="VGB156" s="190"/>
      <c r="VGC156" s="190"/>
      <c r="VGD156" s="190"/>
      <c r="VGE156" s="190"/>
      <c r="VGF156" s="190"/>
      <c r="VGG156" s="190"/>
      <c r="VGH156" s="190"/>
      <c r="VGI156" s="190"/>
      <c r="VGJ156" s="190"/>
      <c r="VGK156" s="190"/>
      <c r="VGL156" s="190"/>
      <c r="VGM156" s="190"/>
      <c r="VGN156" s="190"/>
      <c r="VGO156" s="190"/>
      <c r="VGP156" s="190"/>
      <c r="VGQ156" s="190"/>
      <c r="VGR156" s="190"/>
      <c r="VGS156" s="190"/>
      <c r="VGT156" s="190"/>
      <c r="VGU156" s="190"/>
      <c r="VGV156" s="190"/>
      <c r="VGW156" s="190"/>
      <c r="VGX156" s="190"/>
      <c r="VGY156" s="190"/>
      <c r="VGZ156" s="190"/>
      <c r="VHA156" s="190"/>
      <c r="VHB156" s="190"/>
      <c r="VHC156" s="190"/>
      <c r="VHD156" s="190"/>
      <c r="VHE156" s="190"/>
      <c r="VHF156" s="190"/>
      <c r="VHG156" s="190"/>
      <c r="VHH156" s="190"/>
      <c r="VHI156" s="190"/>
      <c r="VHJ156" s="190"/>
      <c r="VHK156" s="190"/>
      <c r="VHL156" s="190"/>
      <c r="VHM156" s="190"/>
      <c r="VHN156" s="190"/>
      <c r="VHO156" s="190"/>
      <c r="VHP156" s="190"/>
      <c r="VHQ156" s="190"/>
      <c r="VHR156" s="190"/>
      <c r="VHS156" s="190"/>
      <c r="VHT156" s="190"/>
      <c r="VHU156" s="190"/>
      <c r="VHV156" s="190"/>
      <c r="VHW156" s="190"/>
      <c r="VHX156" s="190"/>
      <c r="VHY156" s="190"/>
      <c r="VHZ156" s="190"/>
      <c r="VIA156" s="190"/>
      <c r="VIB156" s="190"/>
      <c r="VIC156" s="190"/>
      <c r="VID156" s="190"/>
      <c r="VIE156" s="190"/>
      <c r="VIF156" s="190"/>
      <c r="VIG156" s="190"/>
      <c r="VIH156" s="190"/>
      <c r="VII156" s="190"/>
      <c r="VIJ156" s="190"/>
      <c r="VIK156" s="190"/>
      <c r="VIL156" s="190"/>
      <c r="VIM156" s="190"/>
      <c r="VIN156" s="190"/>
      <c r="VIO156" s="190"/>
      <c r="VIP156" s="190"/>
      <c r="VIQ156" s="190"/>
      <c r="VIR156" s="190"/>
      <c r="VIS156" s="190"/>
      <c r="VIT156" s="190"/>
      <c r="VIU156" s="190"/>
      <c r="VIV156" s="190"/>
      <c r="VIW156" s="190"/>
      <c r="VIX156" s="190"/>
      <c r="VIY156" s="190"/>
      <c r="VIZ156" s="190"/>
      <c r="VJA156" s="190"/>
      <c r="VJB156" s="190"/>
      <c r="VJC156" s="190"/>
      <c r="VJD156" s="190"/>
      <c r="VJE156" s="190"/>
      <c r="VJF156" s="190"/>
      <c r="VJG156" s="190"/>
      <c r="VJH156" s="190"/>
      <c r="VJI156" s="190"/>
      <c r="VJJ156" s="190"/>
      <c r="VJK156" s="190"/>
      <c r="VJL156" s="190"/>
      <c r="VJM156" s="190"/>
      <c r="VJN156" s="190"/>
      <c r="VJO156" s="190"/>
      <c r="VJP156" s="190"/>
      <c r="VJQ156" s="190"/>
      <c r="VJR156" s="190"/>
      <c r="VJS156" s="190"/>
      <c r="VJT156" s="190"/>
      <c r="VJU156" s="190"/>
      <c r="VJV156" s="190"/>
      <c r="VJW156" s="190"/>
      <c r="VJX156" s="190"/>
      <c r="VJY156" s="190"/>
      <c r="VJZ156" s="190"/>
      <c r="VKA156" s="190"/>
      <c r="VKB156" s="190"/>
      <c r="VKC156" s="190"/>
      <c r="VKD156" s="190"/>
      <c r="VKE156" s="190"/>
      <c r="VKF156" s="190"/>
      <c r="VKG156" s="190"/>
      <c r="VKH156" s="190"/>
      <c r="VKI156" s="190"/>
      <c r="VKJ156" s="190"/>
      <c r="VKK156" s="190"/>
      <c r="VKL156" s="190"/>
      <c r="VKM156" s="190"/>
      <c r="VKN156" s="190"/>
      <c r="VKO156" s="190"/>
      <c r="VKP156" s="190"/>
      <c r="VKQ156" s="190"/>
      <c r="VKR156" s="190"/>
      <c r="VKS156" s="190"/>
      <c r="VKT156" s="190"/>
      <c r="VKU156" s="190"/>
      <c r="VKV156" s="190"/>
      <c r="VKW156" s="190"/>
      <c r="VKX156" s="190"/>
      <c r="VKY156" s="190"/>
      <c r="VKZ156" s="190"/>
      <c r="VLA156" s="190"/>
      <c r="VLB156" s="190"/>
      <c r="VLC156" s="190"/>
      <c r="VLD156" s="190"/>
      <c r="VLE156" s="190"/>
      <c r="VLF156" s="190"/>
      <c r="VLG156" s="190"/>
      <c r="VLH156" s="190"/>
      <c r="VLI156" s="190"/>
      <c r="VLJ156" s="190"/>
      <c r="VLK156" s="190"/>
      <c r="VLL156" s="190"/>
      <c r="VLM156" s="190"/>
      <c r="VLN156" s="190"/>
      <c r="VLO156" s="190"/>
      <c r="VLP156" s="190"/>
      <c r="VLQ156" s="190"/>
      <c r="VLR156" s="190"/>
      <c r="VLS156" s="190"/>
      <c r="VLT156" s="190"/>
      <c r="VLU156" s="190"/>
      <c r="VLV156" s="190"/>
      <c r="VLW156" s="190"/>
      <c r="VLX156" s="190"/>
      <c r="VLY156" s="190"/>
      <c r="VLZ156" s="190"/>
      <c r="VMA156" s="190"/>
      <c r="VMB156" s="190"/>
      <c r="VMC156" s="190"/>
      <c r="VMD156" s="190"/>
      <c r="VME156" s="190"/>
      <c r="VMF156" s="190"/>
      <c r="VMG156" s="190"/>
      <c r="VMH156" s="190"/>
      <c r="VMI156" s="190"/>
      <c r="VMJ156" s="190"/>
      <c r="VMK156" s="190"/>
      <c r="VML156" s="190"/>
      <c r="VMM156" s="190"/>
      <c r="VMN156" s="190"/>
      <c r="VMO156" s="190"/>
      <c r="VMP156" s="190"/>
      <c r="VMQ156" s="190"/>
      <c r="VMR156" s="190"/>
      <c r="VMS156" s="190"/>
      <c r="VMT156" s="190"/>
      <c r="VMU156" s="190"/>
      <c r="VMV156" s="190"/>
      <c r="VMW156" s="190"/>
      <c r="VMX156" s="190"/>
      <c r="VMY156" s="190"/>
      <c r="VMZ156" s="190"/>
      <c r="VNA156" s="190"/>
      <c r="VNB156" s="190"/>
      <c r="VNC156" s="190"/>
      <c r="VND156" s="190"/>
      <c r="VNE156" s="190"/>
      <c r="VNF156" s="190"/>
      <c r="VNG156" s="190"/>
      <c r="VNH156" s="190"/>
      <c r="VNI156" s="190"/>
      <c r="VNJ156" s="190"/>
      <c r="VNK156" s="190"/>
      <c r="VNL156" s="190"/>
      <c r="VNM156" s="190"/>
      <c r="VNN156" s="190"/>
      <c r="VNO156" s="190"/>
      <c r="VNP156" s="190"/>
      <c r="VNQ156" s="190"/>
      <c r="VNR156" s="190"/>
      <c r="VNS156" s="190"/>
      <c r="VNT156" s="190"/>
      <c r="VNU156" s="190"/>
      <c r="VNV156" s="190"/>
      <c r="VNW156" s="190"/>
      <c r="VNX156" s="190"/>
      <c r="VNY156" s="190"/>
      <c r="VNZ156" s="190"/>
      <c r="VOA156" s="190"/>
      <c r="VOB156" s="190"/>
      <c r="VOC156" s="190"/>
      <c r="VOD156" s="190"/>
      <c r="VOE156" s="190"/>
      <c r="VOF156" s="190"/>
      <c r="VOG156" s="190"/>
      <c r="VOH156" s="190"/>
      <c r="VOI156" s="190"/>
      <c r="VOJ156" s="190"/>
      <c r="VOK156" s="190"/>
      <c r="VOL156" s="190"/>
      <c r="VOM156" s="190"/>
      <c r="VON156" s="190"/>
      <c r="VOO156" s="190"/>
      <c r="VOP156" s="190"/>
      <c r="VOQ156" s="190"/>
      <c r="VOR156" s="190"/>
      <c r="VOS156" s="190"/>
      <c r="VOT156" s="190"/>
      <c r="VOU156" s="190"/>
      <c r="VOV156" s="190"/>
      <c r="VOW156" s="190"/>
      <c r="VOX156" s="190"/>
      <c r="VOY156" s="190"/>
      <c r="VOZ156" s="190"/>
      <c r="VPA156" s="190"/>
      <c r="VPB156" s="190"/>
      <c r="VPC156" s="190"/>
      <c r="VPD156" s="190"/>
      <c r="VPE156" s="190"/>
      <c r="VPF156" s="190"/>
      <c r="VPG156" s="190"/>
      <c r="VPH156" s="190"/>
      <c r="VPI156" s="190"/>
      <c r="VPJ156" s="190"/>
      <c r="VPK156" s="190"/>
      <c r="VPL156" s="190"/>
      <c r="VPM156" s="190"/>
      <c r="VPN156" s="190"/>
      <c r="VPO156" s="190"/>
      <c r="VPP156" s="190"/>
      <c r="VPQ156" s="190"/>
      <c r="VPR156" s="190"/>
      <c r="VPS156" s="190"/>
      <c r="VPT156" s="190"/>
      <c r="VPU156" s="190"/>
      <c r="VPV156" s="190"/>
      <c r="VPW156" s="190"/>
      <c r="VPX156" s="190"/>
      <c r="VPY156" s="190"/>
      <c r="VPZ156" s="190"/>
      <c r="VQA156" s="190"/>
      <c r="VQB156" s="190"/>
      <c r="VQC156" s="190"/>
      <c r="VQD156" s="190"/>
      <c r="VQE156" s="190"/>
      <c r="VQF156" s="190"/>
      <c r="VQG156" s="190"/>
      <c r="VQH156" s="190"/>
      <c r="VQI156" s="190"/>
      <c r="VQJ156" s="190"/>
      <c r="VQK156" s="190"/>
      <c r="VQL156" s="190"/>
      <c r="VQM156" s="190"/>
      <c r="VQN156" s="190"/>
      <c r="VQO156" s="190"/>
      <c r="VQP156" s="190"/>
      <c r="VQQ156" s="190"/>
      <c r="VQR156" s="190"/>
      <c r="VQS156" s="190"/>
      <c r="VQT156" s="190"/>
      <c r="VQU156" s="190"/>
      <c r="VQV156" s="190"/>
      <c r="VQW156" s="190"/>
      <c r="VQX156" s="190"/>
      <c r="VQY156" s="190"/>
      <c r="VQZ156" s="190"/>
      <c r="VRA156" s="190"/>
      <c r="VRB156" s="190"/>
      <c r="VRC156" s="190"/>
      <c r="VRD156" s="190"/>
      <c r="VRE156" s="190"/>
      <c r="VRF156" s="190"/>
      <c r="VRG156" s="190"/>
      <c r="VRH156" s="190"/>
      <c r="VRI156" s="190"/>
      <c r="VRJ156" s="190"/>
      <c r="VRK156" s="190"/>
      <c r="VRL156" s="190"/>
      <c r="VRM156" s="190"/>
      <c r="VRN156" s="190"/>
      <c r="VRO156" s="190"/>
      <c r="VRP156" s="190"/>
      <c r="VRQ156" s="190"/>
      <c r="VRR156" s="190"/>
      <c r="VRS156" s="190"/>
      <c r="VRT156" s="190"/>
      <c r="VRU156" s="190"/>
      <c r="VRV156" s="190"/>
      <c r="VRW156" s="190"/>
      <c r="VRX156" s="190"/>
      <c r="VRY156" s="190"/>
      <c r="VRZ156" s="190"/>
      <c r="VSA156" s="190"/>
      <c r="VSB156" s="190"/>
      <c r="VSC156" s="190"/>
      <c r="VSD156" s="190"/>
      <c r="VSE156" s="190"/>
      <c r="VSF156" s="190"/>
      <c r="VSG156" s="190"/>
      <c r="VSH156" s="190"/>
      <c r="VSI156" s="190"/>
      <c r="VSJ156" s="190"/>
      <c r="VSK156" s="190"/>
      <c r="VSL156" s="190"/>
      <c r="VSM156" s="190"/>
      <c r="VSN156" s="190"/>
      <c r="VSO156" s="190"/>
      <c r="VSP156" s="190"/>
      <c r="VSQ156" s="190"/>
      <c r="VSR156" s="190"/>
      <c r="VSS156" s="190"/>
      <c r="VST156" s="190"/>
      <c r="VSU156" s="190"/>
      <c r="VSV156" s="190"/>
      <c r="VSW156" s="190"/>
      <c r="VSX156" s="190"/>
      <c r="VSY156" s="190"/>
      <c r="VSZ156" s="190"/>
      <c r="VTA156" s="190"/>
      <c r="VTB156" s="190"/>
      <c r="VTC156" s="190"/>
      <c r="VTD156" s="190"/>
      <c r="VTE156" s="190"/>
      <c r="VTF156" s="190"/>
      <c r="VTG156" s="190"/>
      <c r="VTH156" s="190"/>
      <c r="VTI156" s="190"/>
      <c r="VTJ156" s="190"/>
      <c r="VTK156" s="190"/>
      <c r="VTL156" s="190"/>
      <c r="VTM156" s="190"/>
      <c r="VTN156" s="190"/>
      <c r="VTO156" s="190"/>
      <c r="VTP156" s="190"/>
      <c r="VTQ156" s="190"/>
      <c r="VTR156" s="190"/>
      <c r="VTS156" s="190"/>
      <c r="VTT156" s="190"/>
      <c r="VTU156" s="190"/>
      <c r="VTV156" s="190"/>
      <c r="VTW156" s="190"/>
      <c r="VTX156" s="190"/>
      <c r="VTY156" s="190"/>
      <c r="VTZ156" s="190"/>
      <c r="VUA156" s="190"/>
      <c r="VUB156" s="190"/>
      <c r="VUC156" s="190"/>
      <c r="VUD156" s="190"/>
      <c r="VUE156" s="190"/>
      <c r="VUF156" s="190"/>
      <c r="VUG156" s="190"/>
      <c r="VUH156" s="190"/>
      <c r="VUI156" s="190"/>
      <c r="VUJ156" s="190"/>
      <c r="VUK156" s="190"/>
      <c r="VUL156" s="190"/>
      <c r="VUM156" s="190"/>
      <c r="VUN156" s="190"/>
      <c r="VUO156" s="190"/>
      <c r="VUP156" s="190"/>
      <c r="VUQ156" s="190"/>
      <c r="VUR156" s="190"/>
      <c r="VUS156" s="190"/>
      <c r="VUT156" s="190"/>
      <c r="VUU156" s="190"/>
      <c r="VUV156" s="190"/>
      <c r="VUW156" s="190"/>
      <c r="VUX156" s="190"/>
      <c r="VUY156" s="190"/>
      <c r="VUZ156" s="190"/>
      <c r="VVA156" s="190"/>
      <c r="VVB156" s="190"/>
      <c r="VVC156" s="190"/>
      <c r="VVD156" s="190"/>
      <c r="VVE156" s="190"/>
      <c r="VVF156" s="190"/>
      <c r="VVG156" s="190"/>
      <c r="VVH156" s="190"/>
      <c r="VVI156" s="190"/>
      <c r="VVJ156" s="190"/>
      <c r="VVK156" s="190"/>
      <c r="VVL156" s="190"/>
      <c r="VVM156" s="190"/>
      <c r="VVN156" s="190"/>
      <c r="VVO156" s="190"/>
      <c r="VVP156" s="190"/>
      <c r="VVQ156" s="190"/>
      <c r="VVR156" s="190"/>
      <c r="VVS156" s="190"/>
      <c r="VVT156" s="190"/>
      <c r="VVU156" s="190"/>
      <c r="VVV156" s="190"/>
      <c r="VVW156" s="190"/>
      <c r="VVX156" s="190"/>
      <c r="VVY156" s="190"/>
      <c r="VVZ156" s="190"/>
      <c r="VWA156" s="190"/>
      <c r="VWB156" s="190"/>
      <c r="VWC156" s="190"/>
      <c r="VWD156" s="190"/>
      <c r="VWE156" s="190"/>
      <c r="VWF156" s="190"/>
      <c r="VWG156" s="190"/>
      <c r="VWH156" s="190"/>
      <c r="VWI156" s="190"/>
      <c r="VWJ156" s="190"/>
      <c r="VWK156" s="190"/>
      <c r="VWL156" s="190"/>
      <c r="VWM156" s="190"/>
      <c r="VWN156" s="190"/>
      <c r="VWO156" s="190"/>
      <c r="VWP156" s="190"/>
      <c r="VWQ156" s="190"/>
      <c r="VWR156" s="190"/>
      <c r="VWS156" s="190"/>
      <c r="VWT156" s="190"/>
      <c r="VWU156" s="190"/>
      <c r="VWV156" s="190"/>
      <c r="VWW156" s="190"/>
      <c r="VWX156" s="190"/>
      <c r="VWY156" s="190"/>
      <c r="VWZ156" s="190"/>
      <c r="VXA156" s="190"/>
      <c r="VXB156" s="190"/>
      <c r="VXC156" s="190"/>
      <c r="VXD156" s="190"/>
      <c r="VXE156" s="190"/>
      <c r="VXF156" s="190"/>
      <c r="VXG156" s="190"/>
      <c r="VXH156" s="190"/>
      <c r="VXI156" s="190"/>
      <c r="VXJ156" s="190"/>
      <c r="VXK156" s="190"/>
      <c r="VXL156" s="190"/>
      <c r="VXM156" s="190"/>
      <c r="VXN156" s="190"/>
      <c r="VXO156" s="190"/>
      <c r="VXP156" s="190"/>
      <c r="VXQ156" s="190"/>
      <c r="VXR156" s="190"/>
      <c r="VXS156" s="190"/>
      <c r="VXT156" s="190"/>
      <c r="VXU156" s="190"/>
      <c r="VXV156" s="190"/>
      <c r="VXW156" s="190"/>
      <c r="VXX156" s="190"/>
      <c r="VXY156" s="190"/>
      <c r="VXZ156" s="190"/>
      <c r="VYA156" s="190"/>
      <c r="VYB156" s="190"/>
      <c r="VYC156" s="190"/>
      <c r="VYD156" s="190"/>
      <c r="VYE156" s="190"/>
      <c r="VYF156" s="190"/>
      <c r="VYG156" s="190"/>
      <c r="VYH156" s="190"/>
      <c r="VYI156" s="190"/>
      <c r="VYJ156" s="190"/>
      <c r="VYK156" s="190"/>
      <c r="VYL156" s="190"/>
      <c r="VYM156" s="190"/>
      <c r="VYN156" s="190"/>
      <c r="VYO156" s="190"/>
      <c r="VYP156" s="190"/>
      <c r="VYQ156" s="190"/>
      <c r="VYR156" s="190"/>
      <c r="VYS156" s="190"/>
      <c r="VYT156" s="190"/>
      <c r="VYU156" s="190"/>
      <c r="VYV156" s="190"/>
      <c r="VYW156" s="190"/>
      <c r="VYX156" s="190"/>
      <c r="VYY156" s="190"/>
      <c r="VYZ156" s="190"/>
      <c r="VZA156" s="190"/>
      <c r="VZB156" s="190"/>
      <c r="VZC156" s="190"/>
      <c r="VZD156" s="190"/>
      <c r="VZE156" s="190"/>
      <c r="VZF156" s="190"/>
      <c r="VZG156" s="190"/>
      <c r="VZH156" s="190"/>
      <c r="VZI156" s="190"/>
      <c r="VZJ156" s="190"/>
      <c r="VZK156" s="190"/>
      <c r="VZL156" s="190"/>
      <c r="VZM156" s="190"/>
      <c r="VZN156" s="190"/>
      <c r="VZO156" s="190"/>
      <c r="VZP156" s="190"/>
      <c r="VZQ156" s="190"/>
      <c r="VZR156" s="190"/>
      <c r="VZS156" s="190"/>
      <c r="VZT156" s="190"/>
      <c r="VZU156" s="190"/>
      <c r="VZV156" s="190"/>
      <c r="VZW156" s="190"/>
      <c r="VZX156" s="190"/>
      <c r="VZY156" s="190"/>
      <c r="VZZ156" s="190"/>
      <c r="WAA156" s="190"/>
      <c r="WAB156" s="190"/>
      <c r="WAC156" s="190"/>
      <c r="WAD156" s="190"/>
      <c r="WAE156" s="190"/>
      <c r="WAF156" s="190"/>
      <c r="WAG156" s="190"/>
      <c r="WAH156" s="190"/>
      <c r="WAI156" s="190"/>
      <c r="WAJ156" s="190"/>
      <c r="WAK156" s="190"/>
      <c r="WAL156" s="190"/>
      <c r="WAM156" s="190"/>
      <c r="WAN156" s="190"/>
      <c r="WAO156" s="190"/>
      <c r="WAP156" s="190"/>
      <c r="WAQ156" s="190"/>
      <c r="WAR156" s="190"/>
      <c r="WAS156" s="190"/>
      <c r="WAT156" s="190"/>
      <c r="WAU156" s="190"/>
      <c r="WAV156" s="190"/>
      <c r="WAW156" s="190"/>
      <c r="WAX156" s="190"/>
      <c r="WAY156" s="190"/>
      <c r="WAZ156" s="190"/>
      <c r="WBA156" s="190"/>
      <c r="WBB156" s="190"/>
      <c r="WBC156" s="190"/>
      <c r="WBD156" s="190"/>
      <c r="WBE156" s="190"/>
      <c r="WBF156" s="190"/>
      <c r="WBG156" s="190"/>
      <c r="WBH156" s="190"/>
      <c r="WBI156" s="190"/>
      <c r="WBJ156" s="190"/>
      <c r="WBK156" s="190"/>
      <c r="WBL156" s="190"/>
      <c r="WBM156" s="190"/>
      <c r="WBN156" s="190"/>
      <c r="WBO156" s="190"/>
      <c r="WBP156" s="190"/>
      <c r="WBQ156" s="190"/>
      <c r="WBR156" s="190"/>
      <c r="WBS156" s="190"/>
      <c r="WBT156" s="190"/>
      <c r="WBU156" s="190"/>
      <c r="WBV156" s="190"/>
      <c r="WBW156" s="190"/>
      <c r="WBX156" s="190"/>
      <c r="WBY156" s="190"/>
      <c r="WBZ156" s="190"/>
      <c r="WCA156" s="190"/>
      <c r="WCB156" s="190"/>
      <c r="WCC156" s="190"/>
      <c r="WCD156" s="190"/>
      <c r="WCE156" s="190"/>
      <c r="WCF156" s="190"/>
      <c r="WCG156" s="190"/>
      <c r="WCH156" s="190"/>
      <c r="WCI156" s="190"/>
      <c r="WCJ156" s="190"/>
      <c r="WCK156" s="190"/>
      <c r="WCL156" s="190"/>
      <c r="WCM156" s="190"/>
      <c r="WCN156" s="190"/>
      <c r="WCO156" s="190"/>
      <c r="WCP156" s="190"/>
      <c r="WCQ156" s="190"/>
      <c r="WCR156" s="190"/>
      <c r="WCS156" s="190"/>
      <c r="WCT156" s="190"/>
      <c r="WCU156" s="190"/>
      <c r="WCV156" s="190"/>
      <c r="WCW156" s="190"/>
      <c r="WCX156" s="190"/>
      <c r="WCY156" s="190"/>
      <c r="WCZ156" s="190"/>
      <c r="WDA156" s="190"/>
      <c r="WDB156" s="190"/>
      <c r="WDC156" s="190"/>
      <c r="WDD156" s="190"/>
      <c r="WDE156" s="190"/>
      <c r="WDF156" s="190"/>
      <c r="WDG156" s="190"/>
      <c r="WDH156" s="190"/>
      <c r="WDI156" s="190"/>
      <c r="WDJ156" s="190"/>
      <c r="WDK156" s="190"/>
      <c r="WDL156" s="190"/>
      <c r="WDM156" s="190"/>
      <c r="WDN156" s="190"/>
      <c r="WDO156" s="190"/>
      <c r="WDP156" s="190"/>
      <c r="WDQ156" s="190"/>
      <c r="WDR156" s="190"/>
      <c r="WDS156" s="190"/>
      <c r="WDT156" s="190"/>
      <c r="WDU156" s="190"/>
      <c r="WDV156" s="190"/>
      <c r="WDW156" s="190"/>
      <c r="WDX156" s="190"/>
      <c r="WDY156" s="190"/>
      <c r="WDZ156" s="190"/>
      <c r="WEA156" s="190"/>
      <c r="WEB156" s="190"/>
      <c r="WEC156" s="190"/>
      <c r="WED156" s="190"/>
      <c r="WEE156" s="190"/>
      <c r="WEF156" s="190"/>
      <c r="WEG156" s="190"/>
      <c r="WEH156" s="190"/>
      <c r="WEI156" s="190"/>
      <c r="WEJ156" s="190"/>
      <c r="WEK156" s="190"/>
      <c r="WEL156" s="190"/>
      <c r="WEM156" s="190"/>
      <c r="WEN156" s="190"/>
      <c r="WEO156" s="190"/>
      <c r="WEP156" s="190"/>
      <c r="WEQ156" s="190"/>
      <c r="WER156" s="190"/>
      <c r="WES156" s="190"/>
      <c r="WET156" s="190"/>
      <c r="WEU156" s="190"/>
      <c r="WEV156" s="190"/>
      <c r="WEW156" s="190"/>
      <c r="WEX156" s="190"/>
      <c r="WEY156" s="190"/>
      <c r="WEZ156" s="190"/>
      <c r="WFA156" s="190"/>
      <c r="WFB156" s="190"/>
      <c r="WFC156" s="190"/>
      <c r="WFD156" s="190"/>
      <c r="WFE156" s="190"/>
      <c r="WFF156" s="190"/>
      <c r="WFG156" s="190"/>
      <c r="WFH156" s="190"/>
      <c r="WFI156" s="190"/>
      <c r="WFJ156" s="190"/>
      <c r="WFK156" s="190"/>
      <c r="WFL156" s="190"/>
      <c r="WFM156" s="190"/>
      <c r="WFN156" s="190"/>
      <c r="WFO156" s="190"/>
      <c r="WFP156" s="190"/>
      <c r="WFQ156" s="190"/>
      <c r="WFR156" s="190"/>
      <c r="WFS156" s="190"/>
      <c r="WFT156" s="190"/>
      <c r="WFU156" s="190"/>
      <c r="WFV156" s="190"/>
      <c r="WFW156" s="190"/>
      <c r="WFX156" s="190"/>
      <c r="WFY156" s="190"/>
      <c r="WFZ156" s="190"/>
      <c r="WGA156" s="190"/>
      <c r="WGB156" s="190"/>
      <c r="WGC156" s="190"/>
      <c r="WGD156" s="190"/>
      <c r="WGE156" s="190"/>
      <c r="WGF156" s="190"/>
      <c r="WGG156" s="190"/>
      <c r="WGH156" s="190"/>
      <c r="WGI156" s="190"/>
      <c r="WGJ156" s="190"/>
      <c r="WGK156" s="190"/>
      <c r="WGL156" s="190"/>
      <c r="WGM156" s="190"/>
      <c r="WGN156" s="190"/>
      <c r="WGO156" s="190"/>
      <c r="WGP156" s="190"/>
      <c r="WGQ156" s="190"/>
      <c r="WGR156" s="190"/>
      <c r="WGS156" s="190"/>
      <c r="WGT156" s="190"/>
      <c r="WGU156" s="190"/>
      <c r="WGV156" s="190"/>
      <c r="WGW156" s="190"/>
      <c r="WGX156" s="190"/>
      <c r="WGY156" s="190"/>
      <c r="WGZ156" s="190"/>
      <c r="WHA156" s="190"/>
      <c r="WHB156" s="190"/>
      <c r="WHC156" s="190"/>
      <c r="WHD156" s="190"/>
      <c r="WHE156" s="190"/>
      <c r="WHF156" s="190"/>
      <c r="WHG156" s="190"/>
      <c r="WHH156" s="190"/>
      <c r="WHI156" s="190"/>
      <c r="WHJ156" s="190"/>
      <c r="WHK156" s="190"/>
      <c r="WHL156" s="190"/>
      <c r="WHM156" s="190"/>
      <c r="WHN156" s="190"/>
      <c r="WHO156" s="190"/>
      <c r="WHP156" s="190"/>
      <c r="WHQ156" s="190"/>
      <c r="WHR156" s="190"/>
      <c r="WHS156" s="190"/>
      <c r="WHT156" s="190"/>
      <c r="WHU156" s="190"/>
      <c r="WHV156" s="190"/>
      <c r="WHW156" s="190"/>
      <c r="WHX156" s="190"/>
      <c r="WHY156" s="190"/>
      <c r="WHZ156" s="190"/>
      <c r="WIA156" s="190"/>
      <c r="WIB156" s="190"/>
      <c r="WIC156" s="190"/>
      <c r="WID156" s="190"/>
      <c r="WIE156" s="190"/>
      <c r="WIF156" s="190"/>
      <c r="WIG156" s="190"/>
      <c r="WIH156" s="190"/>
      <c r="WII156" s="190"/>
      <c r="WIJ156" s="190"/>
      <c r="WIK156" s="190"/>
      <c r="WIL156" s="190"/>
      <c r="WIM156" s="190"/>
      <c r="WIN156" s="190"/>
      <c r="WIO156" s="190"/>
      <c r="WIP156" s="190"/>
      <c r="WIQ156" s="190"/>
      <c r="WIR156" s="190"/>
      <c r="WIS156" s="190"/>
      <c r="WIT156" s="190"/>
      <c r="WIU156" s="190"/>
      <c r="WIV156" s="190"/>
      <c r="WIW156" s="190"/>
      <c r="WIX156" s="190"/>
      <c r="WIY156" s="190"/>
      <c r="WIZ156" s="190"/>
      <c r="WJA156" s="190"/>
      <c r="WJB156" s="190"/>
      <c r="WJC156" s="190"/>
      <c r="WJD156" s="190"/>
      <c r="WJE156" s="190"/>
      <c r="WJF156" s="190"/>
      <c r="WJG156" s="190"/>
      <c r="WJH156" s="190"/>
      <c r="WJI156" s="190"/>
      <c r="WJJ156" s="190"/>
      <c r="WJK156" s="190"/>
      <c r="WJL156" s="190"/>
      <c r="WJM156" s="190"/>
      <c r="WJN156" s="190"/>
      <c r="WJO156" s="190"/>
      <c r="WJP156" s="190"/>
      <c r="WJQ156" s="190"/>
      <c r="WJR156" s="190"/>
      <c r="WJS156" s="190"/>
      <c r="WJT156" s="190"/>
      <c r="WJU156" s="190"/>
      <c r="WJV156" s="190"/>
      <c r="WJW156" s="190"/>
      <c r="WJX156" s="190"/>
      <c r="WJY156" s="190"/>
      <c r="WJZ156" s="190"/>
      <c r="WKA156" s="190"/>
      <c r="WKB156" s="190"/>
      <c r="WKC156" s="190"/>
      <c r="WKD156" s="190"/>
      <c r="WKE156" s="190"/>
      <c r="WKF156" s="190"/>
      <c r="WKG156" s="190"/>
      <c r="WKH156" s="190"/>
      <c r="WKI156" s="190"/>
      <c r="WKJ156" s="190"/>
      <c r="WKK156" s="190"/>
      <c r="WKL156" s="190"/>
      <c r="WKM156" s="190"/>
      <c r="WKN156" s="190"/>
      <c r="WKO156" s="190"/>
      <c r="WKP156" s="190"/>
      <c r="WKQ156" s="190"/>
      <c r="WKR156" s="190"/>
      <c r="WKS156" s="190"/>
      <c r="WKT156" s="190"/>
      <c r="WKU156" s="190"/>
      <c r="WKV156" s="190"/>
      <c r="WKW156" s="190"/>
      <c r="WKX156" s="190"/>
      <c r="WKY156" s="190"/>
      <c r="WKZ156" s="190"/>
      <c r="WLA156" s="190"/>
      <c r="WLB156" s="190"/>
      <c r="WLC156" s="190"/>
      <c r="WLD156" s="190"/>
      <c r="WLE156" s="190"/>
      <c r="WLF156" s="190"/>
      <c r="WLG156" s="190"/>
      <c r="WLH156" s="190"/>
      <c r="WLI156" s="190"/>
      <c r="WLJ156" s="190"/>
      <c r="WLK156" s="190"/>
      <c r="WLL156" s="190"/>
      <c r="WLM156" s="190"/>
      <c r="WLN156" s="190"/>
      <c r="WLO156" s="190"/>
      <c r="WLP156" s="190"/>
      <c r="WLQ156" s="190"/>
      <c r="WLR156" s="190"/>
      <c r="WLS156" s="190"/>
      <c r="WLT156" s="190"/>
      <c r="WLU156" s="190"/>
      <c r="WLV156" s="190"/>
      <c r="WLW156" s="190"/>
      <c r="WLX156" s="190"/>
      <c r="WLY156" s="190"/>
      <c r="WLZ156" s="190"/>
      <c r="WMA156" s="190"/>
      <c r="WMB156" s="190"/>
      <c r="WMC156" s="190"/>
      <c r="WMD156" s="190"/>
      <c r="WME156" s="190"/>
      <c r="WMF156" s="190"/>
      <c r="WMG156" s="190"/>
      <c r="WMH156" s="190"/>
      <c r="WMI156" s="190"/>
      <c r="WMJ156" s="190"/>
      <c r="WMK156" s="190"/>
      <c r="WML156" s="190"/>
      <c r="WMM156" s="190"/>
      <c r="WMN156" s="190"/>
      <c r="WMO156" s="190"/>
      <c r="WMP156" s="190"/>
      <c r="WMQ156" s="190"/>
      <c r="WMR156" s="190"/>
      <c r="WMS156" s="190"/>
      <c r="WMT156" s="190"/>
      <c r="WMU156" s="190"/>
      <c r="WMV156" s="190"/>
      <c r="WMW156" s="190"/>
      <c r="WMX156" s="190"/>
      <c r="WMY156" s="190"/>
      <c r="WMZ156" s="190"/>
      <c r="WNA156" s="190"/>
      <c r="WNB156" s="190"/>
      <c r="WNC156" s="190"/>
      <c r="WND156" s="190"/>
      <c r="WNE156" s="190"/>
      <c r="WNF156" s="190"/>
      <c r="WNG156" s="190"/>
      <c r="WNH156" s="190"/>
      <c r="WNI156" s="190"/>
      <c r="WNJ156" s="190"/>
      <c r="WNK156" s="190"/>
      <c r="WNL156" s="190"/>
      <c r="WNM156" s="190"/>
      <c r="WNN156" s="190"/>
      <c r="WNO156" s="190"/>
      <c r="WNP156" s="190"/>
      <c r="WNQ156" s="190"/>
      <c r="WNR156" s="190"/>
      <c r="WNS156" s="190"/>
      <c r="WNT156" s="190"/>
      <c r="WNU156" s="190"/>
      <c r="WNV156" s="190"/>
      <c r="WNW156" s="190"/>
      <c r="WNX156" s="190"/>
      <c r="WNY156" s="190"/>
      <c r="WNZ156" s="190"/>
      <c r="WOA156" s="190"/>
      <c r="WOB156" s="190"/>
      <c r="WOC156" s="190"/>
      <c r="WOD156" s="190"/>
      <c r="WOE156" s="190"/>
      <c r="WOF156" s="190"/>
      <c r="WOG156" s="190"/>
      <c r="WOH156" s="190"/>
      <c r="WOI156" s="190"/>
      <c r="WOJ156" s="190"/>
      <c r="WOK156" s="190"/>
      <c r="WOL156" s="190"/>
      <c r="WOM156" s="190"/>
      <c r="WON156" s="190"/>
      <c r="WOO156" s="190"/>
      <c r="WOP156" s="190"/>
      <c r="WOQ156" s="190"/>
      <c r="WOR156" s="190"/>
      <c r="WOS156" s="190"/>
      <c r="WOT156" s="190"/>
      <c r="WOU156" s="190"/>
      <c r="WOV156" s="190"/>
      <c r="WOW156" s="190"/>
      <c r="WOX156" s="190"/>
      <c r="WOY156" s="190"/>
      <c r="WOZ156" s="190"/>
      <c r="WPA156" s="190"/>
      <c r="WPB156" s="190"/>
      <c r="WPC156" s="190"/>
      <c r="WPD156" s="190"/>
      <c r="WPE156" s="190"/>
      <c r="WPF156" s="190"/>
      <c r="WPG156" s="190"/>
      <c r="WPH156" s="190"/>
      <c r="WPI156" s="190"/>
      <c r="WPJ156" s="190"/>
      <c r="WPK156" s="190"/>
      <c r="WPL156" s="190"/>
      <c r="WPM156" s="190"/>
      <c r="WPN156" s="190"/>
      <c r="WPO156" s="190"/>
      <c r="WPP156" s="190"/>
      <c r="WPQ156" s="190"/>
      <c r="WPR156" s="190"/>
      <c r="WPS156" s="190"/>
      <c r="WPT156" s="190"/>
      <c r="WPU156" s="190"/>
      <c r="WPV156" s="190"/>
      <c r="WPW156" s="190"/>
      <c r="WPX156" s="190"/>
      <c r="WPY156" s="190"/>
      <c r="WPZ156" s="190"/>
      <c r="WQA156" s="190"/>
      <c r="WQB156" s="190"/>
      <c r="WQC156" s="190"/>
      <c r="WQD156" s="190"/>
      <c r="WQE156" s="190"/>
      <c r="WQF156" s="190"/>
      <c r="WQG156" s="190"/>
      <c r="WQH156" s="190"/>
      <c r="WQI156" s="190"/>
      <c r="WQJ156" s="190"/>
      <c r="WQK156" s="190"/>
      <c r="WQL156" s="190"/>
      <c r="WQM156" s="190"/>
      <c r="WQN156" s="190"/>
      <c r="WQO156" s="190"/>
      <c r="WQP156" s="190"/>
      <c r="WQQ156" s="190"/>
      <c r="WQR156" s="190"/>
      <c r="WQS156" s="190"/>
      <c r="WQT156" s="190"/>
      <c r="WQU156" s="190"/>
      <c r="WQV156" s="190"/>
      <c r="WQW156" s="190"/>
      <c r="WQX156" s="190"/>
      <c r="WQY156" s="190"/>
      <c r="WQZ156" s="190"/>
      <c r="WRA156" s="190"/>
      <c r="WRB156" s="190"/>
      <c r="WRC156" s="190"/>
      <c r="WRD156" s="190"/>
      <c r="WRE156" s="190"/>
      <c r="WRF156" s="190"/>
      <c r="WRG156" s="190"/>
      <c r="WRH156" s="190"/>
      <c r="WRI156" s="190"/>
      <c r="WRJ156" s="190"/>
      <c r="WRK156" s="190"/>
      <c r="WRL156" s="190"/>
      <c r="WRM156" s="190"/>
      <c r="WRN156" s="190"/>
      <c r="WRO156" s="190"/>
      <c r="WRP156" s="190"/>
      <c r="WRQ156" s="190"/>
      <c r="WRR156" s="190"/>
      <c r="WRS156" s="190"/>
      <c r="WRT156" s="190"/>
      <c r="WRU156" s="190"/>
      <c r="WRV156" s="190"/>
      <c r="WRW156" s="190"/>
      <c r="WRX156" s="190"/>
      <c r="WRY156" s="190"/>
      <c r="WRZ156" s="190"/>
      <c r="WSA156" s="190"/>
      <c r="WSB156" s="190"/>
      <c r="WSC156" s="190"/>
      <c r="WSD156" s="190"/>
      <c r="WSE156" s="190"/>
      <c r="WSF156" s="190"/>
      <c r="WSG156" s="190"/>
      <c r="WSH156" s="190"/>
      <c r="WSI156" s="190"/>
      <c r="WSJ156" s="190"/>
      <c r="WSK156" s="190"/>
      <c r="WSL156" s="190"/>
      <c r="WSM156" s="190"/>
      <c r="WSN156" s="190"/>
      <c r="WSO156" s="190"/>
      <c r="WSP156" s="190"/>
      <c r="WSQ156" s="190"/>
      <c r="WSR156" s="190"/>
      <c r="WSS156" s="190"/>
      <c r="WST156" s="190"/>
      <c r="WSU156" s="190"/>
      <c r="WSV156" s="190"/>
      <c r="WSW156" s="190"/>
      <c r="WSX156" s="190"/>
      <c r="WSY156" s="190"/>
      <c r="WSZ156" s="190"/>
      <c r="WTA156" s="190"/>
      <c r="WTB156" s="190"/>
      <c r="WTC156" s="190"/>
      <c r="WTD156" s="190"/>
      <c r="WTE156" s="190"/>
      <c r="WTF156" s="190"/>
      <c r="WTG156" s="190"/>
      <c r="WTH156" s="190"/>
      <c r="WTI156" s="190"/>
      <c r="WTJ156" s="190"/>
      <c r="WTK156" s="190"/>
      <c r="WTL156" s="190"/>
      <c r="WTM156" s="190"/>
      <c r="WTN156" s="190"/>
      <c r="WTO156" s="190"/>
      <c r="WTP156" s="190"/>
      <c r="WTQ156" s="190"/>
      <c r="WTR156" s="190"/>
      <c r="WTS156" s="190"/>
      <c r="WTT156" s="190"/>
      <c r="WTU156" s="190"/>
      <c r="WTV156" s="190"/>
      <c r="WTW156" s="190"/>
      <c r="WTX156" s="190"/>
      <c r="WTY156" s="190"/>
      <c r="WTZ156" s="190"/>
      <c r="WUA156" s="190"/>
      <c r="WUB156" s="190"/>
      <c r="WUC156" s="190"/>
      <c r="WUD156" s="190"/>
      <c r="WUE156" s="190"/>
      <c r="WUF156" s="190"/>
      <c r="WUG156" s="190"/>
      <c r="WUH156" s="190"/>
      <c r="WUI156" s="190"/>
      <c r="WUJ156" s="190"/>
      <c r="WUK156" s="190"/>
      <c r="WUL156" s="190"/>
      <c r="WUM156" s="190"/>
      <c r="WUN156" s="190"/>
      <c r="WUO156" s="190"/>
      <c r="WUP156" s="190"/>
      <c r="WUQ156" s="190"/>
      <c r="WUR156" s="190"/>
      <c r="WUS156" s="190"/>
      <c r="WUT156" s="190"/>
      <c r="WUU156" s="190"/>
      <c r="WUV156" s="190"/>
      <c r="WUW156" s="190"/>
      <c r="WUX156" s="190"/>
      <c r="WUY156" s="190"/>
      <c r="WUZ156" s="190"/>
      <c r="WVA156" s="190"/>
      <c r="WVB156" s="190"/>
      <c r="WVC156" s="190"/>
      <c r="WVD156" s="190"/>
      <c r="WVE156" s="190"/>
      <c r="WVF156" s="190"/>
      <c r="WVG156" s="190"/>
      <c r="WVH156" s="190"/>
      <c r="WVI156" s="190"/>
      <c r="WVJ156" s="190"/>
      <c r="WVK156" s="190"/>
      <c r="WVL156" s="190"/>
      <c r="WVM156" s="190"/>
      <c r="WVN156" s="190"/>
      <c r="WVO156" s="190"/>
      <c r="WVP156" s="190"/>
      <c r="WVQ156" s="190"/>
      <c r="WVR156" s="190"/>
      <c r="WVS156" s="190"/>
      <c r="WVT156" s="190"/>
      <c r="WVU156" s="190"/>
      <c r="WVV156" s="190"/>
      <c r="WVW156" s="190"/>
      <c r="WVX156" s="190"/>
      <c r="WVY156" s="190"/>
      <c r="WVZ156" s="190"/>
      <c r="WWA156" s="190"/>
      <c r="WWB156" s="190"/>
      <c r="WWC156" s="190"/>
      <c r="WWD156" s="190"/>
      <c r="WWE156" s="190"/>
      <c r="WWF156" s="190"/>
      <c r="WWG156" s="190"/>
      <c r="WWH156" s="190"/>
      <c r="WWI156" s="190"/>
      <c r="WWJ156" s="190"/>
      <c r="WWK156" s="190"/>
      <c r="WWL156" s="190"/>
      <c r="WWM156" s="190"/>
      <c r="WWN156" s="190"/>
      <c r="WWO156" s="190"/>
      <c r="WWP156" s="190"/>
      <c r="WWQ156" s="190"/>
      <c r="WWR156" s="190"/>
      <c r="WWS156" s="190"/>
      <c r="WWT156" s="190"/>
      <c r="WWU156" s="190"/>
      <c r="WWV156" s="190"/>
      <c r="WWW156" s="190"/>
      <c r="WWX156" s="190"/>
      <c r="WWY156" s="190"/>
      <c r="WWZ156" s="190"/>
      <c r="WXA156" s="190"/>
      <c r="WXB156" s="190"/>
      <c r="WXC156" s="190"/>
      <c r="WXD156" s="190"/>
      <c r="WXE156" s="190"/>
      <c r="WXF156" s="190"/>
      <c r="WXG156" s="190"/>
      <c r="WXH156" s="190"/>
      <c r="WXI156" s="190"/>
      <c r="WXJ156" s="190"/>
      <c r="WXK156" s="190"/>
      <c r="WXL156" s="190"/>
      <c r="WXM156" s="190"/>
      <c r="WXN156" s="190"/>
      <c r="WXO156" s="190"/>
      <c r="WXP156" s="190"/>
      <c r="WXQ156" s="190"/>
      <c r="WXR156" s="190"/>
      <c r="WXS156" s="190"/>
      <c r="WXT156" s="190"/>
      <c r="WXU156" s="190"/>
      <c r="WXV156" s="190"/>
      <c r="WXW156" s="190"/>
      <c r="WXX156" s="190"/>
      <c r="WXY156" s="190"/>
      <c r="WXZ156" s="190"/>
      <c r="WYA156" s="190"/>
      <c r="WYB156" s="190"/>
      <c r="WYC156" s="190"/>
      <c r="WYD156" s="190"/>
      <c r="WYE156" s="190"/>
      <c r="WYF156" s="190"/>
      <c r="WYG156" s="190"/>
      <c r="WYH156" s="190"/>
      <c r="WYI156" s="190"/>
      <c r="WYJ156" s="190"/>
      <c r="WYK156" s="190"/>
      <c r="WYL156" s="190"/>
      <c r="WYM156" s="190"/>
      <c r="WYN156" s="190"/>
      <c r="WYO156" s="190"/>
      <c r="WYP156" s="190"/>
      <c r="WYQ156" s="190"/>
      <c r="WYR156" s="190"/>
      <c r="WYS156" s="190"/>
      <c r="WYT156" s="190"/>
      <c r="WYU156" s="190"/>
      <c r="WYV156" s="190"/>
      <c r="WYW156" s="190"/>
      <c r="WYX156" s="190"/>
      <c r="WYY156" s="190"/>
      <c r="WYZ156" s="190"/>
      <c r="WZA156" s="190"/>
      <c r="WZB156" s="190"/>
      <c r="WZC156" s="190"/>
      <c r="WZD156" s="190"/>
      <c r="WZE156" s="190"/>
      <c r="WZF156" s="190"/>
      <c r="WZG156" s="190"/>
      <c r="WZH156" s="190"/>
      <c r="WZI156" s="190"/>
      <c r="WZJ156" s="190"/>
      <c r="WZK156" s="190"/>
      <c r="WZL156" s="190"/>
      <c r="WZM156" s="190"/>
      <c r="WZN156" s="190"/>
      <c r="WZO156" s="190"/>
      <c r="WZP156" s="190"/>
      <c r="WZQ156" s="190"/>
      <c r="WZR156" s="190"/>
      <c r="WZS156" s="190"/>
      <c r="WZT156" s="190"/>
      <c r="WZU156" s="190"/>
      <c r="WZV156" s="190"/>
      <c r="WZW156" s="190"/>
      <c r="WZX156" s="190"/>
      <c r="WZY156" s="190"/>
      <c r="WZZ156" s="190"/>
      <c r="XAA156" s="190"/>
      <c r="XAB156" s="190"/>
      <c r="XAC156" s="190"/>
      <c r="XAD156" s="190"/>
      <c r="XAE156" s="190"/>
      <c r="XAF156" s="190"/>
      <c r="XAG156" s="190"/>
      <c r="XAH156" s="190"/>
      <c r="XAI156" s="190"/>
      <c r="XAJ156" s="190"/>
      <c r="XAK156" s="190"/>
      <c r="XAL156" s="190"/>
      <c r="XAM156" s="190"/>
      <c r="XAN156" s="190"/>
      <c r="XAO156" s="190"/>
      <c r="XAP156" s="190"/>
      <c r="XAQ156" s="190"/>
      <c r="XAR156" s="190"/>
      <c r="XAS156" s="190"/>
      <c r="XAT156" s="190"/>
      <c r="XAU156" s="190"/>
      <c r="XAV156" s="190"/>
      <c r="XAW156" s="190"/>
      <c r="XAX156" s="190"/>
      <c r="XAY156" s="190"/>
      <c r="XAZ156" s="190"/>
      <c r="XBA156" s="190"/>
      <c r="XBB156" s="190"/>
      <c r="XBC156" s="190"/>
      <c r="XBD156" s="190"/>
      <c r="XBE156" s="190"/>
      <c r="XBF156" s="190"/>
      <c r="XBG156" s="190"/>
      <c r="XBH156" s="190"/>
      <c r="XBI156" s="190"/>
      <c r="XBJ156" s="190"/>
      <c r="XBK156" s="190"/>
      <c r="XBL156" s="190"/>
      <c r="XBM156" s="190"/>
      <c r="XBN156" s="190"/>
      <c r="XBO156" s="190"/>
      <c r="XBP156" s="190"/>
      <c r="XBQ156" s="190"/>
      <c r="XBR156" s="190"/>
      <c r="XBS156" s="190"/>
      <c r="XBT156" s="190"/>
      <c r="XBU156" s="190"/>
      <c r="XBV156" s="190"/>
      <c r="XBW156" s="190"/>
      <c r="XBX156" s="190"/>
      <c r="XBY156" s="190"/>
      <c r="XBZ156" s="190"/>
      <c r="XCA156" s="190"/>
      <c r="XCB156" s="190"/>
      <c r="XCC156" s="190"/>
      <c r="XCD156" s="190"/>
      <c r="XCE156" s="190"/>
      <c r="XCF156" s="190"/>
      <c r="XCG156" s="190"/>
      <c r="XCH156" s="190"/>
      <c r="XCI156" s="190"/>
      <c r="XCJ156" s="190"/>
      <c r="XCK156" s="190"/>
      <c r="XCL156" s="190"/>
      <c r="XCM156" s="190"/>
      <c r="XCN156" s="190"/>
      <c r="XCO156" s="190"/>
      <c r="XCP156" s="190"/>
      <c r="XCQ156" s="190"/>
      <c r="XCR156" s="190"/>
      <c r="XCS156" s="190"/>
      <c r="XCT156" s="190"/>
      <c r="XCU156" s="190"/>
      <c r="XCV156" s="190"/>
      <c r="XCW156" s="190"/>
      <c r="XCX156" s="190"/>
      <c r="XCY156" s="190"/>
      <c r="XCZ156" s="190"/>
      <c r="XDA156" s="190"/>
      <c r="XDB156" s="190"/>
      <c r="XDC156" s="190"/>
      <c r="XDD156" s="190"/>
      <c r="XDE156" s="190"/>
      <c r="XDF156" s="190"/>
      <c r="XDG156" s="190"/>
      <c r="XDH156" s="190"/>
      <c r="XDI156" s="190"/>
      <c r="XDJ156" s="190"/>
      <c r="XDK156" s="190"/>
      <c r="XDL156" s="190"/>
      <c r="XDM156" s="190"/>
      <c r="XDN156" s="190"/>
      <c r="XDO156" s="190"/>
      <c r="XDP156" s="190"/>
      <c r="XDQ156" s="190"/>
      <c r="XDR156" s="190"/>
      <c r="XDS156" s="190"/>
      <c r="XDT156" s="190"/>
      <c r="XDU156" s="190"/>
      <c r="XDV156" s="190"/>
      <c r="XDW156" s="190"/>
      <c r="XDX156" s="190"/>
      <c r="XDY156" s="190"/>
      <c r="XDZ156" s="190"/>
      <c r="XEA156" s="190"/>
      <c r="XEB156" s="190"/>
      <c r="XEC156" s="190"/>
      <c r="XED156" s="190"/>
      <c r="XEE156" s="190"/>
      <c r="XEF156" s="190"/>
      <c r="XEG156" s="190"/>
      <c r="XEH156" s="190"/>
      <c r="XEI156" s="190"/>
      <c r="XEJ156" s="190"/>
      <c r="XEK156" s="190"/>
      <c r="XEL156" s="190"/>
      <c r="XEM156" s="190"/>
      <c r="XEN156" s="190"/>
      <c r="XEO156" s="190"/>
      <c r="XEP156" s="190"/>
      <c r="XEQ156" s="190"/>
      <c r="XER156" s="190"/>
      <c r="XES156" s="190"/>
      <c r="XET156" s="190"/>
      <c r="XEU156" s="190"/>
      <c r="XEV156" s="190"/>
      <c r="XEW156" s="190"/>
    </row>
    <row r="157" s="190" customFormat="1" ht="25" customHeight="1" spans="1:1024 1025:16377">
      <c r="A157" s="226" t="s">
        <v>451</v>
      </c>
      <c r="B157" s="226" t="s">
        <v>1087</v>
      </c>
      <c r="C157" s="227">
        <v>1.6</v>
      </c>
      <c r="D157" s="227">
        <v>1.6</v>
      </c>
      <c r="E157" s="225"/>
      <c r="F157" s="195">
        <v>134.08</v>
      </c>
    </row>
    <row r="158" s="190" customFormat="1" ht="25" customHeight="1" spans="1:1024 1025:16377">
      <c r="A158" s="226" t="s">
        <v>453</v>
      </c>
      <c r="B158" s="226" t="s">
        <v>1088</v>
      </c>
      <c r="C158" s="227">
        <v>1.5</v>
      </c>
      <c r="D158" s="227">
        <v>1.5</v>
      </c>
      <c r="E158" s="225"/>
      <c r="F158" s="195">
        <v>125.7</v>
      </c>
    </row>
    <row r="159" s="190" customFormat="1" ht="25" customHeight="1" spans="1:1024 1025:16377">
      <c r="A159" s="226" t="s">
        <v>455</v>
      </c>
      <c r="B159" s="226" t="s">
        <v>1089</v>
      </c>
      <c r="C159" s="227">
        <v>1.2</v>
      </c>
      <c r="D159" s="227">
        <v>1.2</v>
      </c>
      <c r="E159" s="225"/>
      <c r="F159" s="195">
        <v>100.56</v>
      </c>
    </row>
    <row r="160" s="190" customFormat="1" ht="25" customHeight="1" spans="1:1024 1025:16377">
      <c r="A160" s="226" t="s">
        <v>457</v>
      </c>
      <c r="B160" s="226" t="s">
        <v>1090</v>
      </c>
      <c r="C160" s="227">
        <v>3</v>
      </c>
      <c r="D160" s="227">
        <v>3</v>
      </c>
      <c r="E160" s="225"/>
      <c r="F160" s="195">
        <v>251.4</v>
      </c>
    </row>
    <row r="161" s="140" customFormat="1" ht="25" customHeight="1" spans="1:1024 1025:16377">
      <c r="A161" s="226" t="s">
        <v>459</v>
      </c>
      <c r="B161" s="226" t="s">
        <v>1091</v>
      </c>
      <c r="C161" s="227">
        <v>3.82</v>
      </c>
      <c r="D161" s="227">
        <v>3.82</v>
      </c>
      <c r="E161" s="225"/>
      <c r="F161" s="159">
        <v>320.12</v>
      </c>
      <c r="G161" s="190"/>
      <c r="H161" s="190"/>
      <c r="I161" s="190"/>
      <c r="J161" s="190"/>
      <c r="K161" s="190"/>
      <c r="L161" s="190"/>
      <c r="M161" s="190"/>
      <c r="N161" s="190"/>
      <c r="O161" s="190"/>
      <c r="P161" s="190"/>
      <c r="Q161" s="190"/>
      <c r="R161" s="190"/>
      <c r="S161" s="190"/>
      <c r="T161" s="190"/>
      <c r="U161" s="190"/>
      <c r="V161" s="190"/>
      <c r="W161" s="190"/>
      <c r="X161" s="190"/>
      <c r="Y161" s="190"/>
      <c r="Z161" s="190"/>
      <c r="AA161" s="190"/>
      <c r="AB161" s="190"/>
      <c r="AC161" s="190"/>
      <c r="AD161" s="190"/>
      <c r="AE161" s="190"/>
      <c r="AF161" s="190"/>
      <c r="AG161" s="190"/>
      <c r="AH161" s="190"/>
      <c r="AI161" s="190"/>
      <c r="AJ161" s="190"/>
      <c r="AK161" s="190"/>
      <c r="AL161" s="190"/>
      <c r="AM161" s="190"/>
      <c r="AN161" s="190"/>
      <c r="AO161" s="190"/>
      <c r="AP161" s="190"/>
      <c r="AQ161" s="190"/>
      <c r="AR161" s="190"/>
      <c r="AS161" s="190"/>
      <c r="AT161" s="190"/>
      <c r="AU161" s="190"/>
      <c r="AV161" s="190"/>
      <c r="AW161" s="190"/>
      <c r="AX161" s="190"/>
      <c r="AY161" s="190"/>
      <c r="AZ161" s="190"/>
      <c r="BA161" s="190"/>
      <c r="BB161" s="190"/>
      <c r="BC161" s="190"/>
      <c r="BD161" s="190"/>
      <c r="BE161" s="190"/>
      <c r="BF161" s="190"/>
      <c r="BG161" s="190"/>
      <c r="BH161" s="190"/>
      <c r="BI161" s="190"/>
      <c r="BJ161" s="190"/>
      <c r="BK161" s="190"/>
      <c r="BL161" s="190"/>
      <c r="BM161" s="190"/>
      <c r="BN161" s="190"/>
      <c r="BO161" s="190"/>
      <c r="BP161" s="190"/>
      <c r="BQ161" s="190"/>
      <c r="BR161" s="190"/>
      <c r="BS161" s="190"/>
      <c r="BT161" s="190"/>
      <c r="BU161" s="190"/>
      <c r="BV161" s="190"/>
      <c r="BW161" s="190"/>
      <c r="BX161" s="190"/>
      <c r="BY161" s="190"/>
      <c r="BZ161" s="190"/>
      <c r="CA161" s="190"/>
      <c r="CB161" s="190"/>
      <c r="CC161" s="190"/>
      <c r="CD161" s="190"/>
      <c r="CE161" s="190"/>
      <c r="CF161" s="190"/>
      <c r="CG161" s="190"/>
      <c r="CH161" s="190"/>
      <c r="CI161" s="190"/>
      <c r="CJ161" s="190"/>
      <c r="CK161" s="190"/>
      <c r="CL161" s="190"/>
      <c r="CM161" s="190"/>
      <c r="CN161" s="190"/>
      <c r="CO161" s="190"/>
      <c r="CP161" s="190"/>
      <c r="CQ161" s="190"/>
      <c r="CR161" s="190"/>
      <c r="CS161" s="190"/>
      <c r="CT161" s="190"/>
      <c r="CU161" s="190"/>
      <c r="CV161" s="190"/>
      <c r="CW161" s="190"/>
      <c r="CX161" s="190"/>
      <c r="CY161" s="190"/>
      <c r="CZ161" s="190"/>
      <c r="DA161" s="190"/>
      <c r="DB161" s="190"/>
      <c r="DC161" s="190"/>
      <c r="DD161" s="190"/>
      <c r="DE161" s="190"/>
      <c r="DF161" s="190"/>
      <c r="DG161" s="190"/>
      <c r="DH161" s="190"/>
      <c r="DI161" s="190"/>
      <c r="DJ161" s="190"/>
      <c r="DK161" s="190"/>
      <c r="DL161" s="190"/>
      <c r="DM161" s="190"/>
      <c r="DN161" s="190"/>
      <c r="DO161" s="190"/>
      <c r="DP161" s="190"/>
      <c r="DQ161" s="190"/>
      <c r="DR161" s="190"/>
      <c r="DS161" s="190"/>
      <c r="DT161" s="190"/>
      <c r="DU161" s="190"/>
      <c r="DV161" s="190"/>
      <c r="DW161" s="190"/>
      <c r="DX161" s="190"/>
      <c r="DY161" s="190"/>
      <c r="DZ161" s="190"/>
      <c r="EA161" s="190"/>
      <c r="EB161" s="190"/>
      <c r="EC161" s="190"/>
      <c r="ED161" s="190"/>
      <c r="EE161" s="190"/>
      <c r="EF161" s="190"/>
      <c r="EG161" s="190"/>
      <c r="EH161" s="190"/>
      <c r="EI161" s="190"/>
      <c r="EJ161" s="190"/>
      <c r="EK161" s="190"/>
      <c r="EL161" s="190"/>
      <c r="EM161" s="190"/>
      <c r="EN161" s="190"/>
      <c r="EO161" s="190"/>
      <c r="EP161" s="190"/>
      <c r="EQ161" s="190"/>
      <c r="ER161" s="190"/>
      <c r="ES161" s="190"/>
      <c r="ET161" s="190"/>
      <c r="EU161" s="190"/>
      <c r="EV161" s="190"/>
      <c r="EW161" s="190"/>
      <c r="EX161" s="190"/>
      <c r="EY161" s="190"/>
      <c r="EZ161" s="190"/>
      <c r="FA161" s="190"/>
      <c r="FB161" s="190"/>
      <c r="FC161" s="190"/>
      <c r="FD161" s="190"/>
      <c r="FE161" s="190"/>
      <c r="FF161" s="190"/>
      <c r="FG161" s="190"/>
      <c r="FH161" s="190"/>
      <c r="FI161" s="190"/>
      <c r="FJ161" s="190"/>
      <c r="FK161" s="190"/>
      <c r="FL161" s="190"/>
      <c r="FM161" s="190"/>
      <c r="FN161" s="190"/>
      <c r="FO161" s="190"/>
      <c r="FP161" s="190"/>
      <c r="FQ161" s="190"/>
      <c r="FR161" s="190"/>
      <c r="FS161" s="190"/>
      <c r="FT161" s="190"/>
      <c r="FU161" s="190"/>
      <c r="FV161" s="190"/>
      <c r="FW161" s="190"/>
      <c r="FX161" s="190"/>
      <c r="FY161" s="190"/>
      <c r="FZ161" s="190"/>
      <c r="GA161" s="190"/>
      <c r="GB161" s="190"/>
      <c r="GC161" s="190"/>
      <c r="GD161" s="190"/>
      <c r="GE161" s="190"/>
      <c r="GF161" s="190"/>
      <c r="GG161" s="190"/>
      <c r="GH161" s="190"/>
      <c r="GI161" s="190"/>
      <c r="GJ161" s="190"/>
      <c r="GK161" s="190"/>
      <c r="GL161" s="190"/>
      <c r="GM161" s="190"/>
      <c r="GN161" s="190"/>
      <c r="GO161" s="190"/>
      <c r="GP161" s="190"/>
      <c r="GQ161" s="190"/>
      <c r="GR161" s="190"/>
      <c r="GS161" s="190"/>
      <c r="GT161" s="190"/>
      <c r="GU161" s="190"/>
      <c r="GV161" s="190"/>
      <c r="GW161" s="190"/>
      <c r="GX161" s="190"/>
      <c r="GY161" s="190"/>
      <c r="GZ161" s="190"/>
      <c r="HA161" s="190"/>
      <c r="HB161" s="190"/>
      <c r="HC161" s="190"/>
      <c r="HD161" s="190"/>
      <c r="HE161" s="190"/>
      <c r="HF161" s="190"/>
      <c r="HG161" s="190"/>
      <c r="HH161" s="190"/>
      <c r="HI161" s="190"/>
      <c r="HJ161" s="190"/>
      <c r="HK161" s="190"/>
      <c r="HL161" s="190"/>
      <c r="HM161" s="190"/>
      <c r="HN161" s="190"/>
      <c r="HO161" s="190"/>
      <c r="HP161" s="190"/>
      <c r="HQ161" s="190"/>
      <c r="HR161" s="190"/>
      <c r="HS161" s="190"/>
      <c r="HT161" s="190"/>
      <c r="HU161" s="190"/>
      <c r="HV161" s="190"/>
      <c r="HW161" s="190"/>
      <c r="HX161" s="190"/>
      <c r="HY161" s="190"/>
      <c r="HZ161" s="190"/>
      <c r="IA161" s="190"/>
      <c r="IB161" s="190"/>
      <c r="IC161" s="190"/>
      <c r="ID161" s="190"/>
      <c r="IE161" s="190"/>
      <c r="IF161" s="190"/>
      <c r="IG161" s="190"/>
      <c r="IH161" s="190"/>
      <c r="II161" s="190"/>
      <c r="IJ161" s="190"/>
      <c r="IK161" s="190"/>
      <c r="IL161" s="190"/>
      <c r="IM161" s="190"/>
      <c r="IN161" s="190"/>
      <c r="IO161" s="190"/>
      <c r="IP161" s="190"/>
      <c r="IQ161" s="190"/>
      <c r="IR161" s="190"/>
      <c r="IS161" s="190"/>
      <c r="IT161" s="190"/>
      <c r="IU161" s="190"/>
      <c r="IV161" s="190"/>
      <c r="IW161" s="190"/>
      <c r="IX161" s="190"/>
      <c r="IY161" s="190"/>
      <c r="IZ161" s="190"/>
      <c r="JA161" s="190"/>
      <c r="JB161" s="190"/>
      <c r="JC161" s="190"/>
      <c r="JD161" s="190"/>
      <c r="JE161" s="190"/>
      <c r="JF161" s="190"/>
      <c r="JG161" s="190"/>
      <c r="JH161" s="190"/>
      <c r="JI161" s="190"/>
      <c r="JJ161" s="190"/>
      <c r="JK161" s="190"/>
      <c r="JL161" s="190"/>
      <c r="JM161" s="190"/>
      <c r="JN161" s="190"/>
      <c r="JO161" s="190"/>
      <c r="JP161" s="190"/>
      <c r="JQ161" s="190"/>
      <c r="JR161" s="190"/>
      <c r="JS161" s="190"/>
      <c r="JT161" s="190"/>
      <c r="JU161" s="190"/>
      <c r="JV161" s="190"/>
      <c r="JW161" s="190"/>
      <c r="JX161" s="190"/>
      <c r="JY161" s="190"/>
      <c r="JZ161" s="190"/>
      <c r="KA161" s="190"/>
      <c r="KB161" s="190"/>
      <c r="KC161" s="190"/>
      <c r="KD161" s="190"/>
      <c r="KE161" s="190"/>
      <c r="KF161" s="190"/>
      <c r="KG161" s="190"/>
      <c r="KH161" s="190"/>
      <c r="KI161" s="190"/>
      <c r="KJ161" s="190"/>
      <c r="KK161" s="190"/>
      <c r="KL161" s="190"/>
      <c r="KM161" s="190"/>
      <c r="KN161" s="190"/>
      <c r="KO161" s="190"/>
      <c r="KP161" s="190"/>
      <c r="KQ161" s="190"/>
      <c r="KR161" s="190"/>
      <c r="KS161" s="190"/>
      <c r="KT161" s="190"/>
      <c r="KU161" s="190"/>
      <c r="KV161" s="190"/>
      <c r="KW161" s="190"/>
      <c r="KX161" s="190"/>
      <c r="KY161" s="190"/>
      <c r="KZ161" s="190"/>
      <c r="LA161" s="190"/>
      <c r="LB161" s="190"/>
      <c r="LC161" s="190"/>
      <c r="LD161" s="190"/>
      <c r="LE161" s="190"/>
      <c r="LF161" s="190"/>
      <c r="LG161" s="190"/>
      <c r="LH161" s="190"/>
      <c r="LI161" s="190"/>
      <c r="LJ161" s="190"/>
      <c r="LK161" s="190"/>
      <c r="LL161" s="190"/>
      <c r="LM161" s="190"/>
      <c r="LN161" s="190"/>
      <c r="LO161" s="190"/>
      <c r="LP161" s="190"/>
      <c r="LQ161" s="190"/>
      <c r="LR161" s="190"/>
      <c r="LS161" s="190"/>
      <c r="LT161" s="190"/>
      <c r="LU161" s="190"/>
      <c r="LV161" s="190"/>
      <c r="LW161" s="190"/>
      <c r="LX161" s="190"/>
      <c r="LY161" s="190"/>
      <c r="LZ161" s="190"/>
      <c r="MA161" s="190"/>
      <c r="MB161" s="190"/>
      <c r="MC161" s="190"/>
      <c r="MD161" s="190"/>
      <c r="ME161" s="190"/>
      <c r="MF161" s="190"/>
      <c r="MG161" s="190"/>
      <c r="MH161" s="190"/>
      <c r="MI161" s="190"/>
      <c r="MJ161" s="190"/>
      <c r="MK161" s="190"/>
      <c r="ML161" s="190"/>
      <c r="MM161" s="190"/>
      <c r="MN161" s="190"/>
      <c r="MO161" s="190"/>
      <c r="MP161" s="190"/>
      <c r="MQ161" s="190"/>
      <c r="MR161" s="190"/>
      <c r="MS161" s="190"/>
      <c r="MT161" s="190"/>
      <c r="MU161" s="190"/>
      <c r="MV161" s="190"/>
      <c r="MW161" s="190"/>
      <c r="MX161" s="190"/>
      <c r="MY161" s="190"/>
      <c r="MZ161" s="190"/>
      <c r="NA161" s="190"/>
      <c r="NB161" s="190"/>
      <c r="NC161" s="190"/>
      <c r="ND161" s="190"/>
      <c r="NE161" s="190"/>
      <c r="NF161" s="190"/>
      <c r="NG161" s="190"/>
      <c r="NH161" s="190"/>
      <c r="NI161" s="190"/>
      <c r="NJ161" s="190"/>
      <c r="NK161" s="190"/>
      <c r="NL161" s="190"/>
      <c r="NM161" s="190"/>
      <c r="NN161" s="190"/>
      <c r="NO161" s="190"/>
      <c r="NP161" s="190"/>
      <c r="NQ161" s="190"/>
      <c r="NR161" s="190"/>
      <c r="NS161" s="190"/>
      <c r="NT161" s="190"/>
      <c r="NU161" s="190"/>
      <c r="NV161" s="190"/>
      <c r="NW161" s="190"/>
      <c r="NX161" s="190"/>
      <c r="NY161" s="190"/>
      <c r="NZ161" s="190"/>
      <c r="OA161" s="190"/>
      <c r="OB161" s="190"/>
      <c r="OC161" s="190"/>
      <c r="OD161" s="190"/>
      <c r="OE161" s="190"/>
      <c r="OF161" s="190"/>
      <c r="OG161" s="190"/>
      <c r="OH161" s="190"/>
      <c r="OI161" s="190"/>
      <c r="OJ161" s="190"/>
      <c r="OK161" s="190"/>
      <c r="OL161" s="190"/>
      <c r="OM161" s="190"/>
      <c r="ON161" s="190"/>
      <c r="OO161" s="190"/>
      <c r="OP161" s="190"/>
      <c r="OQ161" s="190"/>
      <c r="OR161" s="190"/>
      <c r="OS161" s="190"/>
      <c r="OT161" s="190"/>
      <c r="OU161" s="190"/>
      <c r="OV161" s="190"/>
      <c r="OW161" s="190"/>
      <c r="OX161" s="190"/>
      <c r="OY161" s="190"/>
      <c r="OZ161" s="190"/>
      <c r="PA161" s="190"/>
      <c r="PB161" s="190"/>
      <c r="PC161" s="190"/>
      <c r="PD161" s="190"/>
      <c r="PE161" s="190"/>
      <c r="PF161" s="190"/>
      <c r="PG161" s="190"/>
      <c r="PH161" s="190"/>
      <c r="PI161" s="190"/>
      <c r="PJ161" s="190"/>
      <c r="PK161" s="190"/>
      <c r="PL161" s="190"/>
      <c r="PM161" s="190"/>
      <c r="PN161" s="190"/>
      <c r="PO161" s="190"/>
      <c r="PP161" s="190"/>
      <c r="PQ161" s="190"/>
      <c r="PR161" s="190"/>
      <c r="PS161" s="190"/>
      <c r="PT161" s="190"/>
      <c r="PU161" s="190"/>
      <c r="PV161" s="190"/>
      <c r="PW161" s="190"/>
      <c r="PX161" s="190"/>
      <c r="PY161" s="190"/>
      <c r="PZ161" s="190"/>
      <c r="QA161" s="190"/>
      <c r="QB161" s="190"/>
      <c r="QC161" s="190"/>
      <c r="QD161" s="190"/>
      <c r="QE161" s="190"/>
      <c r="QF161" s="190"/>
      <c r="QG161" s="190"/>
      <c r="QH161" s="190"/>
      <c r="QI161" s="190"/>
      <c r="QJ161" s="190"/>
      <c r="QK161" s="190"/>
      <c r="QL161" s="190"/>
      <c r="QM161" s="190"/>
      <c r="QN161" s="190"/>
      <c r="QO161" s="190"/>
      <c r="QP161" s="190"/>
      <c r="QQ161" s="190"/>
      <c r="QR161" s="190"/>
      <c r="QS161" s="190"/>
      <c r="QT161" s="190"/>
      <c r="QU161" s="190"/>
      <c r="QV161" s="190"/>
      <c r="QW161" s="190"/>
      <c r="QX161" s="190"/>
      <c r="QY161" s="190"/>
      <c r="QZ161" s="190"/>
      <c r="RA161" s="190"/>
      <c r="RB161" s="190"/>
      <c r="RC161" s="190"/>
      <c r="RD161" s="190"/>
      <c r="RE161" s="190"/>
      <c r="RF161" s="190"/>
      <c r="RG161" s="190"/>
      <c r="RH161" s="190"/>
      <c r="RI161" s="190"/>
      <c r="RJ161" s="190"/>
      <c r="RK161" s="190"/>
      <c r="RL161" s="190"/>
      <c r="RM161" s="190"/>
      <c r="RN161" s="190"/>
      <c r="RO161" s="190"/>
      <c r="RP161" s="190"/>
      <c r="RQ161" s="190"/>
      <c r="RR161" s="190"/>
      <c r="RS161" s="190"/>
      <c r="RT161" s="190"/>
      <c r="RU161" s="190"/>
      <c r="RV161" s="190"/>
      <c r="RW161" s="190"/>
      <c r="RX161" s="190"/>
      <c r="RY161" s="190"/>
      <c r="RZ161" s="190"/>
      <c r="SA161" s="190"/>
      <c r="SB161" s="190"/>
      <c r="SC161" s="190"/>
      <c r="SD161" s="190"/>
      <c r="SE161" s="190"/>
      <c r="SF161" s="190"/>
      <c r="SG161" s="190"/>
      <c r="SH161" s="190"/>
      <c r="SI161" s="190"/>
      <c r="SJ161" s="190"/>
      <c r="SK161" s="190"/>
      <c r="SL161" s="190"/>
      <c r="SM161" s="190"/>
      <c r="SN161" s="190"/>
      <c r="SO161" s="190"/>
      <c r="SP161" s="190"/>
      <c r="SQ161" s="190"/>
      <c r="SR161" s="190"/>
      <c r="SS161" s="190"/>
      <c r="ST161" s="190"/>
      <c r="SU161" s="190"/>
      <c r="SV161" s="190"/>
      <c r="SW161" s="190"/>
      <c r="SX161" s="190"/>
      <c r="SY161" s="190"/>
      <c r="SZ161" s="190"/>
      <c r="TA161" s="190"/>
      <c r="TB161" s="190"/>
      <c r="TC161" s="190"/>
      <c r="TD161" s="190"/>
      <c r="TE161" s="190"/>
      <c r="TF161" s="190"/>
      <c r="TG161" s="190"/>
      <c r="TH161" s="190"/>
      <c r="TI161" s="190"/>
      <c r="TJ161" s="190"/>
      <c r="TK161" s="190"/>
      <c r="TL161" s="190"/>
      <c r="TM161" s="190"/>
      <c r="TN161" s="190"/>
      <c r="TO161" s="190"/>
      <c r="TP161" s="190"/>
      <c r="TQ161" s="190"/>
      <c r="TR161" s="190"/>
      <c r="TS161" s="190"/>
      <c r="TT161" s="190"/>
      <c r="TU161" s="190"/>
      <c r="TV161" s="190"/>
      <c r="TW161" s="190"/>
      <c r="TX161" s="190"/>
      <c r="TY161" s="190"/>
      <c r="TZ161" s="190"/>
      <c r="UA161" s="190"/>
      <c r="UB161" s="190"/>
      <c r="UC161" s="190"/>
      <c r="UD161" s="190"/>
      <c r="UE161" s="190"/>
      <c r="UF161" s="190"/>
      <c r="UG161" s="190"/>
      <c r="UH161" s="190"/>
      <c r="UI161" s="190"/>
      <c r="UJ161" s="190"/>
      <c r="UK161" s="190"/>
      <c r="UL161" s="190"/>
      <c r="UM161" s="190"/>
      <c r="UN161" s="190"/>
      <c r="UO161" s="190"/>
      <c r="UP161" s="190"/>
      <c r="UQ161" s="190"/>
      <c r="UR161" s="190"/>
      <c r="US161" s="190"/>
      <c r="UT161" s="190"/>
      <c r="UU161" s="190"/>
      <c r="UV161" s="190"/>
      <c r="UW161" s="190"/>
      <c r="UX161" s="190"/>
      <c r="UY161" s="190"/>
      <c r="UZ161" s="190"/>
      <c r="VA161" s="190"/>
      <c r="VB161" s="190"/>
      <c r="VC161" s="190"/>
      <c r="VD161" s="190"/>
      <c r="VE161" s="190"/>
      <c r="VF161" s="190"/>
      <c r="VG161" s="190"/>
      <c r="VH161" s="190"/>
      <c r="VI161" s="190"/>
      <c r="VJ161" s="190"/>
      <c r="VK161" s="190"/>
      <c r="VL161" s="190"/>
      <c r="VM161" s="190"/>
      <c r="VN161" s="190"/>
      <c r="VO161" s="190"/>
      <c r="VP161" s="190"/>
      <c r="VQ161" s="190"/>
      <c r="VR161" s="190"/>
      <c r="VS161" s="190"/>
      <c r="VT161" s="190"/>
      <c r="VU161" s="190"/>
      <c r="VV161" s="190"/>
      <c r="VW161" s="190"/>
      <c r="VX161" s="190"/>
      <c r="VY161" s="190"/>
      <c r="VZ161" s="190"/>
      <c r="WA161" s="190"/>
      <c r="WB161" s="190"/>
      <c r="WC161" s="190"/>
      <c r="WD161" s="190"/>
      <c r="WE161" s="190"/>
      <c r="WF161" s="190"/>
      <c r="WG161" s="190"/>
      <c r="WH161" s="190"/>
      <c r="WI161" s="190"/>
      <c r="WJ161" s="190"/>
      <c r="WK161" s="190"/>
      <c r="WL161" s="190"/>
      <c r="WM161" s="190"/>
      <c r="WN161" s="190"/>
      <c r="WO161" s="190"/>
      <c r="WP161" s="190"/>
      <c r="WQ161" s="190"/>
      <c r="WR161" s="190"/>
      <c r="WS161" s="190"/>
      <c r="WT161" s="190"/>
      <c r="WU161" s="190"/>
      <c r="WV161" s="190"/>
      <c r="WW161" s="190"/>
      <c r="WX161" s="190"/>
      <c r="WY161" s="190"/>
      <c r="WZ161" s="190"/>
      <c r="XA161" s="190"/>
      <c r="XB161" s="190"/>
      <c r="XC161" s="190"/>
      <c r="XD161" s="190"/>
      <c r="XE161" s="190"/>
      <c r="XF161" s="190"/>
      <c r="XG161" s="190"/>
      <c r="XH161" s="190"/>
      <c r="XI161" s="190"/>
      <c r="XJ161" s="190"/>
      <c r="XK161" s="190"/>
      <c r="XL161" s="190"/>
      <c r="XM161" s="190"/>
      <c r="XN161" s="190"/>
      <c r="XO161" s="190"/>
      <c r="XP161" s="190"/>
      <c r="XQ161" s="190"/>
      <c r="XR161" s="190"/>
      <c r="XS161" s="190"/>
      <c r="XT161" s="190"/>
      <c r="XU161" s="190"/>
      <c r="XV161" s="190"/>
      <c r="XW161" s="190"/>
      <c r="XX161" s="190"/>
      <c r="XY161" s="190"/>
      <c r="XZ161" s="190"/>
      <c r="YA161" s="190"/>
      <c r="YB161" s="190"/>
      <c r="YC161" s="190"/>
      <c r="YD161" s="190"/>
      <c r="YE161" s="190"/>
      <c r="YF161" s="190"/>
      <c r="YG161" s="190"/>
      <c r="YH161" s="190"/>
      <c r="YI161" s="190"/>
      <c r="YJ161" s="190"/>
      <c r="YK161" s="190"/>
      <c r="YL161" s="190"/>
      <c r="YM161" s="190"/>
      <c r="YN161" s="190"/>
      <c r="YO161" s="190"/>
      <c r="YP161" s="190"/>
      <c r="YQ161" s="190"/>
      <c r="YR161" s="190"/>
      <c r="YS161" s="190"/>
      <c r="YT161" s="190"/>
      <c r="YU161" s="190"/>
      <c r="YV161" s="190"/>
      <c r="YW161" s="190"/>
      <c r="YX161" s="190"/>
      <c r="YY161" s="190"/>
      <c r="YZ161" s="190"/>
      <c r="ZA161" s="190"/>
      <c r="ZB161" s="190"/>
      <c r="ZC161" s="190"/>
      <c r="ZD161" s="190"/>
      <c r="ZE161" s="190"/>
      <c r="ZF161" s="190"/>
      <c r="ZG161" s="190"/>
      <c r="ZH161" s="190"/>
      <c r="ZI161" s="190"/>
      <c r="ZJ161" s="190"/>
      <c r="ZK161" s="190"/>
      <c r="ZL161" s="190"/>
      <c r="ZM161" s="190"/>
      <c r="ZN161" s="190"/>
      <c r="ZO161" s="190"/>
      <c r="ZP161" s="190"/>
      <c r="ZQ161" s="190"/>
      <c r="ZR161" s="190"/>
      <c r="ZS161" s="190"/>
      <c r="ZT161" s="190"/>
      <c r="ZU161" s="190"/>
      <c r="ZV161" s="190"/>
      <c r="ZW161" s="190"/>
      <c r="ZX161" s="190"/>
      <c r="ZY161" s="190"/>
      <c r="ZZ161" s="190"/>
      <c r="AAA161" s="190"/>
      <c r="AAB161" s="190"/>
      <c r="AAC161" s="190"/>
      <c r="AAD161" s="190"/>
      <c r="AAE161" s="190"/>
      <c r="AAF161" s="190"/>
      <c r="AAG161" s="190"/>
      <c r="AAH161" s="190"/>
      <c r="AAI161" s="190"/>
      <c r="AAJ161" s="190"/>
      <c r="AAK161" s="190"/>
      <c r="AAL161" s="190"/>
      <c r="AAM161" s="190"/>
      <c r="AAN161" s="190"/>
      <c r="AAO161" s="190"/>
      <c r="AAP161" s="190"/>
      <c r="AAQ161" s="190"/>
      <c r="AAR161" s="190"/>
      <c r="AAS161" s="190"/>
      <c r="AAT161" s="190"/>
      <c r="AAU161" s="190"/>
      <c r="AAV161" s="190"/>
      <c r="AAW161" s="190"/>
      <c r="AAX161" s="190"/>
      <c r="AAY161" s="190"/>
      <c r="AAZ161" s="190"/>
      <c r="ABA161" s="190"/>
      <c r="ABB161" s="190"/>
      <c r="ABC161" s="190"/>
      <c r="ABD161" s="190"/>
      <c r="ABE161" s="190"/>
      <c r="ABF161" s="190"/>
      <c r="ABG161" s="190"/>
      <c r="ABH161" s="190"/>
      <c r="ABI161" s="190"/>
      <c r="ABJ161" s="190"/>
      <c r="ABK161" s="190"/>
      <c r="ABL161" s="190"/>
      <c r="ABM161" s="190"/>
      <c r="ABN161" s="190"/>
      <c r="ABO161" s="190"/>
      <c r="ABP161" s="190"/>
      <c r="ABQ161" s="190"/>
      <c r="ABR161" s="190"/>
      <c r="ABS161" s="190"/>
      <c r="ABT161" s="190"/>
      <c r="ABU161" s="190"/>
      <c r="ABV161" s="190"/>
      <c r="ABW161" s="190"/>
      <c r="ABX161" s="190"/>
      <c r="ABY161" s="190"/>
      <c r="ABZ161" s="190"/>
      <c r="ACA161" s="190"/>
      <c r="ACB161" s="190"/>
      <c r="ACC161" s="190"/>
      <c r="ACD161" s="190"/>
      <c r="ACE161" s="190"/>
      <c r="ACF161" s="190"/>
      <c r="ACG161" s="190"/>
      <c r="ACH161" s="190"/>
      <c r="ACI161" s="190"/>
      <c r="ACJ161" s="190"/>
      <c r="ACK161" s="190"/>
      <c r="ACL161" s="190"/>
      <c r="ACM161" s="190"/>
      <c r="ACN161" s="190"/>
      <c r="ACO161" s="190"/>
      <c r="ACP161" s="190"/>
      <c r="ACQ161" s="190"/>
      <c r="ACR161" s="190"/>
      <c r="ACS161" s="190"/>
      <c r="ACT161" s="190"/>
      <c r="ACU161" s="190"/>
      <c r="ACV161" s="190"/>
      <c r="ACW161" s="190"/>
      <c r="ACX161" s="190"/>
      <c r="ACY161" s="190"/>
      <c r="ACZ161" s="190"/>
      <c r="ADA161" s="190"/>
      <c r="ADB161" s="190"/>
      <c r="ADC161" s="190"/>
      <c r="ADD161" s="190"/>
      <c r="ADE161" s="190"/>
      <c r="ADF161" s="190"/>
      <c r="ADG161" s="190"/>
      <c r="ADH161" s="190"/>
      <c r="ADI161" s="190"/>
      <c r="ADJ161" s="190"/>
      <c r="ADK161" s="190"/>
      <c r="ADL161" s="190"/>
      <c r="ADM161" s="190"/>
      <c r="ADN161" s="190"/>
      <c r="ADO161" s="190"/>
      <c r="ADP161" s="190"/>
      <c r="ADQ161" s="190"/>
      <c r="ADR161" s="190"/>
      <c r="ADS161" s="190"/>
      <c r="ADT161" s="190"/>
      <c r="ADU161" s="190"/>
      <c r="ADV161" s="190"/>
      <c r="ADW161" s="190"/>
      <c r="ADX161" s="190"/>
      <c r="ADY161" s="190"/>
      <c r="ADZ161" s="190"/>
      <c r="AEA161" s="190"/>
      <c r="AEB161" s="190"/>
      <c r="AEC161" s="190"/>
      <c r="AED161" s="190"/>
      <c r="AEE161" s="190"/>
      <c r="AEF161" s="190"/>
      <c r="AEG161" s="190"/>
      <c r="AEH161" s="190"/>
      <c r="AEI161" s="190"/>
      <c r="AEJ161" s="190"/>
      <c r="AEK161" s="190"/>
      <c r="AEL161" s="190"/>
      <c r="AEM161" s="190"/>
      <c r="AEN161" s="190"/>
      <c r="AEO161" s="190"/>
      <c r="AEP161" s="190"/>
      <c r="AEQ161" s="190"/>
      <c r="AER161" s="190"/>
      <c r="AES161" s="190"/>
      <c r="AET161" s="190"/>
      <c r="AEU161" s="190"/>
      <c r="AEV161" s="190"/>
      <c r="AEW161" s="190"/>
      <c r="AEX161" s="190"/>
      <c r="AEY161" s="190"/>
      <c r="AEZ161" s="190"/>
      <c r="AFA161" s="190"/>
      <c r="AFB161" s="190"/>
      <c r="AFC161" s="190"/>
      <c r="AFD161" s="190"/>
      <c r="AFE161" s="190"/>
      <c r="AFF161" s="190"/>
      <c r="AFG161" s="190"/>
      <c r="AFH161" s="190"/>
      <c r="AFI161" s="190"/>
      <c r="AFJ161" s="190"/>
      <c r="AFK161" s="190"/>
      <c r="AFL161" s="190"/>
      <c r="AFM161" s="190"/>
      <c r="AFN161" s="190"/>
      <c r="AFO161" s="190"/>
      <c r="AFP161" s="190"/>
      <c r="AFQ161" s="190"/>
      <c r="AFR161" s="190"/>
      <c r="AFS161" s="190"/>
      <c r="AFT161" s="190"/>
      <c r="AFU161" s="190"/>
      <c r="AFV161" s="190"/>
      <c r="AFW161" s="190"/>
      <c r="AFX161" s="190"/>
      <c r="AFY161" s="190"/>
      <c r="AFZ161" s="190"/>
      <c r="AGA161" s="190"/>
      <c r="AGB161" s="190"/>
      <c r="AGC161" s="190"/>
      <c r="AGD161" s="190"/>
      <c r="AGE161" s="190"/>
      <c r="AGF161" s="190"/>
      <c r="AGG161" s="190"/>
      <c r="AGH161" s="190"/>
      <c r="AGI161" s="190"/>
      <c r="AGJ161" s="190"/>
      <c r="AGK161" s="190"/>
      <c r="AGL161" s="190"/>
      <c r="AGM161" s="190"/>
      <c r="AGN161" s="190"/>
      <c r="AGO161" s="190"/>
      <c r="AGP161" s="190"/>
      <c r="AGQ161" s="190"/>
      <c r="AGR161" s="190"/>
      <c r="AGS161" s="190"/>
      <c r="AGT161" s="190"/>
      <c r="AGU161" s="190"/>
      <c r="AGV161" s="190"/>
      <c r="AGW161" s="190"/>
      <c r="AGX161" s="190"/>
      <c r="AGY161" s="190"/>
      <c r="AGZ161" s="190"/>
      <c r="AHA161" s="190"/>
      <c r="AHB161" s="190"/>
      <c r="AHC161" s="190"/>
      <c r="AHD161" s="190"/>
      <c r="AHE161" s="190"/>
      <c r="AHF161" s="190"/>
      <c r="AHG161" s="190"/>
      <c r="AHH161" s="190"/>
      <c r="AHI161" s="190"/>
      <c r="AHJ161" s="190"/>
      <c r="AHK161" s="190"/>
      <c r="AHL161" s="190"/>
      <c r="AHM161" s="190"/>
      <c r="AHN161" s="190"/>
      <c r="AHO161" s="190"/>
      <c r="AHP161" s="190"/>
      <c r="AHQ161" s="190"/>
      <c r="AHR161" s="190"/>
      <c r="AHS161" s="190"/>
      <c r="AHT161" s="190"/>
      <c r="AHU161" s="190"/>
      <c r="AHV161" s="190"/>
      <c r="AHW161" s="190"/>
      <c r="AHX161" s="190"/>
      <c r="AHY161" s="190"/>
      <c r="AHZ161" s="190"/>
      <c r="AIA161" s="190"/>
      <c r="AIB161" s="190"/>
      <c r="AIC161" s="190"/>
      <c r="AID161" s="190"/>
      <c r="AIE161" s="190"/>
      <c r="AIF161" s="190"/>
      <c r="AIG161" s="190"/>
      <c r="AIH161" s="190"/>
      <c r="AII161" s="190"/>
      <c r="AIJ161" s="190"/>
      <c r="AIK161" s="190"/>
      <c r="AIL161" s="190"/>
      <c r="AIM161" s="190"/>
      <c r="AIN161" s="190"/>
      <c r="AIO161" s="190"/>
      <c r="AIP161" s="190"/>
      <c r="AIQ161" s="190"/>
      <c r="AIR161" s="190"/>
      <c r="AIS161" s="190"/>
      <c r="AIT161" s="190"/>
      <c r="AIU161" s="190"/>
      <c r="AIV161" s="190"/>
      <c r="AIW161" s="190"/>
      <c r="AIX161" s="190"/>
      <c r="AIY161" s="190"/>
      <c r="AIZ161" s="190"/>
      <c r="AJA161" s="190"/>
      <c r="AJB161" s="190"/>
      <c r="AJC161" s="190"/>
      <c r="AJD161" s="190"/>
      <c r="AJE161" s="190"/>
      <c r="AJF161" s="190"/>
      <c r="AJG161" s="190"/>
      <c r="AJH161" s="190"/>
      <c r="AJI161" s="190"/>
      <c r="AJJ161" s="190"/>
      <c r="AJK161" s="190"/>
      <c r="AJL161" s="190"/>
      <c r="AJM161" s="190"/>
      <c r="AJN161" s="190"/>
      <c r="AJO161" s="190"/>
      <c r="AJP161" s="190"/>
      <c r="AJQ161" s="190"/>
      <c r="AJR161" s="190"/>
      <c r="AJS161" s="190"/>
      <c r="AJT161" s="190"/>
      <c r="AJU161" s="190"/>
      <c r="AJV161" s="190"/>
      <c r="AJW161" s="190"/>
      <c r="AJX161" s="190"/>
      <c r="AJY161" s="190"/>
      <c r="AJZ161" s="190"/>
      <c r="AKA161" s="190"/>
      <c r="AKB161" s="190"/>
      <c r="AKC161" s="190"/>
      <c r="AKD161" s="190"/>
      <c r="AKE161" s="190"/>
      <c r="AKF161" s="190"/>
      <c r="AKG161" s="190"/>
      <c r="AKH161" s="190"/>
      <c r="AKI161" s="190"/>
      <c r="AKJ161" s="190"/>
      <c r="AKK161" s="190"/>
      <c r="AKL161" s="190"/>
      <c r="AKM161" s="190"/>
      <c r="AKN161" s="190"/>
      <c r="AKO161" s="190"/>
      <c r="AKP161" s="190"/>
      <c r="AKQ161" s="190"/>
      <c r="AKR161" s="190"/>
      <c r="AKS161" s="190"/>
      <c r="AKT161" s="190"/>
      <c r="AKU161" s="190"/>
      <c r="AKV161" s="190"/>
      <c r="AKW161" s="190"/>
      <c r="AKX161" s="190"/>
      <c r="AKY161" s="190"/>
      <c r="AKZ161" s="190"/>
      <c r="ALA161" s="190"/>
      <c r="ALB161" s="190"/>
      <c r="ALC161" s="190"/>
      <c r="ALD161" s="190"/>
      <c r="ALE161" s="190"/>
      <c r="ALF161" s="190"/>
      <c r="ALG161" s="190"/>
      <c r="ALH161" s="190"/>
      <c r="ALI161" s="190"/>
      <c r="ALJ161" s="190"/>
      <c r="ALK161" s="190"/>
      <c r="ALL161" s="190"/>
      <c r="ALM161" s="190"/>
      <c r="ALN161" s="190"/>
      <c r="ALO161" s="190"/>
      <c r="ALP161" s="190"/>
      <c r="ALQ161" s="190"/>
      <c r="ALR161" s="190"/>
      <c r="ALS161" s="190"/>
      <c r="ALT161" s="190"/>
      <c r="ALU161" s="190"/>
      <c r="ALV161" s="190"/>
      <c r="ALW161" s="190"/>
      <c r="ALX161" s="190"/>
      <c r="ALY161" s="190"/>
      <c r="ALZ161" s="190"/>
      <c r="AMA161" s="190"/>
      <c r="AMB161" s="190"/>
      <c r="AMC161" s="190"/>
      <c r="AMD161" s="190"/>
      <c r="AME161" s="190"/>
      <c r="AMF161" s="190"/>
      <c r="AMG161" s="190"/>
      <c r="AMH161" s="190"/>
      <c r="AMI161" s="190"/>
      <c r="AMJ161" s="190"/>
      <c r="AMK161" s="190"/>
      <c r="AML161" s="190"/>
      <c r="AMM161" s="190"/>
      <c r="AMN161" s="190"/>
      <c r="AMO161" s="190"/>
      <c r="AMP161" s="190"/>
      <c r="AMQ161" s="190"/>
      <c r="AMR161" s="190"/>
      <c r="AMS161" s="190"/>
      <c r="AMT161" s="190"/>
      <c r="AMU161" s="190"/>
      <c r="AMV161" s="190"/>
      <c r="AMW161" s="190"/>
      <c r="AMX161" s="190"/>
      <c r="AMY161" s="190"/>
      <c r="AMZ161" s="190"/>
      <c r="ANA161" s="190"/>
      <c r="ANB161" s="190"/>
      <c r="ANC161" s="190"/>
      <c r="AND161" s="190"/>
      <c r="ANE161" s="190"/>
      <c r="ANF161" s="190"/>
      <c r="ANG161" s="190"/>
      <c r="ANH161" s="190"/>
      <c r="ANI161" s="190"/>
      <c r="ANJ161" s="190"/>
      <c r="ANK161" s="190"/>
      <c r="ANL161" s="190"/>
      <c r="ANM161" s="190"/>
      <c r="ANN161" s="190"/>
      <c r="ANO161" s="190"/>
      <c r="ANP161" s="190"/>
      <c r="ANQ161" s="190"/>
      <c r="ANR161" s="190"/>
      <c r="ANS161" s="190"/>
      <c r="ANT161" s="190"/>
      <c r="ANU161" s="190"/>
      <c r="ANV161" s="190"/>
      <c r="ANW161" s="190"/>
      <c r="ANX161" s="190"/>
      <c r="ANY161" s="190"/>
      <c r="ANZ161" s="190"/>
      <c r="AOA161" s="190"/>
      <c r="AOB161" s="190"/>
      <c r="AOC161" s="190"/>
      <c r="AOD161" s="190"/>
      <c r="AOE161" s="190"/>
      <c r="AOF161" s="190"/>
      <c r="AOG161" s="190"/>
      <c r="AOH161" s="190"/>
      <c r="AOI161" s="190"/>
      <c r="AOJ161" s="190"/>
      <c r="AOK161" s="190"/>
      <c r="AOL161" s="190"/>
      <c r="AOM161" s="190"/>
      <c r="AON161" s="190"/>
      <c r="AOO161" s="190"/>
      <c r="AOP161" s="190"/>
      <c r="AOQ161" s="190"/>
      <c r="AOR161" s="190"/>
      <c r="AOS161" s="190"/>
      <c r="AOT161" s="190"/>
      <c r="AOU161" s="190"/>
      <c r="AOV161" s="190"/>
      <c r="AOW161" s="190"/>
      <c r="AOX161" s="190"/>
      <c r="AOY161" s="190"/>
      <c r="AOZ161" s="190"/>
      <c r="APA161" s="190"/>
      <c r="APB161" s="190"/>
      <c r="APC161" s="190"/>
      <c r="APD161" s="190"/>
      <c r="APE161" s="190"/>
      <c r="APF161" s="190"/>
      <c r="APG161" s="190"/>
      <c r="APH161" s="190"/>
      <c r="API161" s="190"/>
      <c r="APJ161" s="190"/>
      <c r="APK161" s="190"/>
      <c r="APL161" s="190"/>
      <c r="APM161" s="190"/>
      <c r="APN161" s="190"/>
      <c r="APO161" s="190"/>
      <c r="APP161" s="190"/>
      <c r="APQ161" s="190"/>
      <c r="APR161" s="190"/>
      <c r="APS161" s="190"/>
      <c r="APT161" s="190"/>
      <c r="APU161" s="190"/>
      <c r="APV161" s="190"/>
      <c r="APW161" s="190"/>
      <c r="APX161" s="190"/>
      <c r="APY161" s="190"/>
      <c r="APZ161" s="190"/>
      <c r="AQA161" s="190"/>
      <c r="AQB161" s="190"/>
      <c r="AQC161" s="190"/>
      <c r="AQD161" s="190"/>
      <c r="AQE161" s="190"/>
      <c r="AQF161" s="190"/>
      <c r="AQG161" s="190"/>
      <c r="AQH161" s="190"/>
      <c r="AQI161" s="190"/>
      <c r="AQJ161" s="190"/>
      <c r="AQK161" s="190"/>
      <c r="AQL161" s="190"/>
      <c r="AQM161" s="190"/>
      <c r="AQN161" s="190"/>
      <c r="AQO161" s="190"/>
      <c r="AQP161" s="190"/>
      <c r="AQQ161" s="190"/>
      <c r="AQR161" s="190"/>
      <c r="AQS161" s="190"/>
      <c r="AQT161" s="190"/>
      <c r="AQU161" s="190"/>
      <c r="AQV161" s="190"/>
      <c r="AQW161" s="190"/>
      <c r="AQX161" s="190"/>
      <c r="AQY161" s="190"/>
      <c r="AQZ161" s="190"/>
      <c r="ARA161" s="190"/>
      <c r="ARB161" s="190"/>
      <c r="ARC161" s="190"/>
      <c r="ARD161" s="190"/>
      <c r="ARE161" s="190"/>
      <c r="ARF161" s="190"/>
      <c r="ARG161" s="190"/>
      <c r="ARH161" s="190"/>
      <c r="ARI161" s="190"/>
      <c r="ARJ161" s="190"/>
      <c r="ARK161" s="190"/>
      <c r="ARL161" s="190"/>
      <c r="ARM161" s="190"/>
      <c r="ARN161" s="190"/>
      <c r="ARO161" s="190"/>
      <c r="ARP161" s="190"/>
      <c r="ARQ161" s="190"/>
      <c r="ARR161" s="190"/>
      <c r="ARS161" s="190"/>
      <c r="ART161" s="190"/>
      <c r="ARU161" s="190"/>
      <c r="ARV161" s="190"/>
      <c r="ARW161" s="190"/>
      <c r="ARX161" s="190"/>
      <c r="ARY161" s="190"/>
      <c r="ARZ161" s="190"/>
      <c r="ASA161" s="190"/>
      <c r="ASB161" s="190"/>
      <c r="ASC161" s="190"/>
      <c r="ASD161" s="190"/>
      <c r="ASE161" s="190"/>
      <c r="ASF161" s="190"/>
      <c r="ASG161" s="190"/>
      <c r="ASH161" s="190"/>
      <c r="ASI161" s="190"/>
      <c r="ASJ161" s="190"/>
      <c r="ASK161" s="190"/>
      <c r="ASL161" s="190"/>
      <c r="ASM161" s="190"/>
      <c r="ASN161" s="190"/>
      <c r="ASO161" s="190"/>
      <c r="ASP161" s="190"/>
      <c r="ASQ161" s="190"/>
      <c r="ASR161" s="190"/>
      <c r="ASS161" s="190"/>
      <c r="AST161" s="190"/>
      <c r="ASU161" s="190"/>
      <c r="ASV161" s="190"/>
      <c r="ASW161" s="190"/>
      <c r="ASX161" s="190"/>
      <c r="ASY161" s="190"/>
      <c r="ASZ161" s="190"/>
      <c r="ATA161" s="190"/>
      <c r="ATB161" s="190"/>
      <c r="ATC161" s="190"/>
      <c r="ATD161" s="190"/>
      <c r="ATE161" s="190"/>
      <c r="ATF161" s="190"/>
      <c r="ATG161" s="190"/>
      <c r="ATH161" s="190"/>
      <c r="ATI161" s="190"/>
      <c r="ATJ161" s="190"/>
      <c r="ATK161" s="190"/>
      <c r="ATL161" s="190"/>
      <c r="ATM161" s="190"/>
      <c r="ATN161" s="190"/>
      <c r="ATO161" s="190"/>
      <c r="ATP161" s="190"/>
      <c r="ATQ161" s="190"/>
      <c r="ATR161" s="190"/>
      <c r="ATS161" s="190"/>
      <c r="ATT161" s="190"/>
      <c r="ATU161" s="190"/>
      <c r="ATV161" s="190"/>
      <c r="ATW161" s="190"/>
      <c r="ATX161" s="190"/>
      <c r="ATY161" s="190"/>
      <c r="ATZ161" s="190"/>
      <c r="AUA161" s="190"/>
      <c r="AUB161" s="190"/>
      <c r="AUC161" s="190"/>
      <c r="AUD161" s="190"/>
      <c r="AUE161" s="190"/>
      <c r="AUF161" s="190"/>
      <c r="AUG161" s="190"/>
      <c r="AUH161" s="190"/>
      <c r="AUI161" s="190"/>
      <c r="AUJ161" s="190"/>
      <c r="AUK161" s="190"/>
      <c r="AUL161" s="190"/>
      <c r="AUM161" s="190"/>
      <c r="AUN161" s="190"/>
      <c r="AUO161" s="190"/>
      <c r="AUP161" s="190"/>
      <c r="AUQ161" s="190"/>
      <c r="AUR161" s="190"/>
      <c r="AUS161" s="190"/>
      <c r="AUT161" s="190"/>
      <c r="AUU161" s="190"/>
      <c r="AUV161" s="190"/>
      <c r="AUW161" s="190"/>
      <c r="AUX161" s="190"/>
      <c r="AUY161" s="190"/>
      <c r="AUZ161" s="190"/>
      <c r="AVA161" s="190"/>
      <c r="AVB161" s="190"/>
      <c r="AVC161" s="190"/>
      <c r="AVD161" s="190"/>
      <c r="AVE161" s="190"/>
      <c r="AVF161" s="190"/>
      <c r="AVG161" s="190"/>
      <c r="AVH161" s="190"/>
      <c r="AVI161" s="190"/>
      <c r="AVJ161" s="190"/>
      <c r="AVK161" s="190"/>
      <c r="AVL161" s="190"/>
      <c r="AVM161" s="190"/>
      <c r="AVN161" s="190"/>
      <c r="AVO161" s="190"/>
      <c r="AVP161" s="190"/>
      <c r="AVQ161" s="190"/>
      <c r="AVR161" s="190"/>
      <c r="AVS161" s="190"/>
      <c r="AVT161" s="190"/>
      <c r="AVU161" s="190"/>
      <c r="AVV161" s="190"/>
      <c r="AVW161" s="190"/>
      <c r="AVX161" s="190"/>
      <c r="AVY161" s="190"/>
      <c r="AVZ161" s="190"/>
      <c r="AWA161" s="190"/>
      <c r="AWB161" s="190"/>
      <c r="AWC161" s="190"/>
      <c r="AWD161" s="190"/>
      <c r="AWE161" s="190"/>
      <c r="AWF161" s="190"/>
      <c r="AWG161" s="190"/>
      <c r="AWH161" s="190"/>
      <c r="AWI161" s="190"/>
      <c r="AWJ161" s="190"/>
      <c r="AWK161" s="190"/>
      <c r="AWL161" s="190"/>
      <c r="AWM161" s="190"/>
      <c r="AWN161" s="190"/>
      <c r="AWO161" s="190"/>
      <c r="AWP161" s="190"/>
      <c r="AWQ161" s="190"/>
      <c r="AWR161" s="190"/>
      <c r="AWS161" s="190"/>
      <c r="AWT161" s="190"/>
      <c r="AWU161" s="190"/>
      <c r="AWV161" s="190"/>
      <c r="AWW161" s="190"/>
      <c r="AWX161" s="190"/>
      <c r="AWY161" s="190"/>
      <c r="AWZ161" s="190"/>
      <c r="AXA161" s="190"/>
      <c r="AXB161" s="190"/>
      <c r="AXC161" s="190"/>
      <c r="AXD161" s="190"/>
      <c r="AXE161" s="190"/>
      <c r="AXF161" s="190"/>
      <c r="AXG161" s="190"/>
      <c r="AXH161" s="190"/>
      <c r="AXI161" s="190"/>
      <c r="AXJ161" s="190"/>
      <c r="AXK161" s="190"/>
      <c r="AXL161" s="190"/>
      <c r="AXM161" s="190"/>
      <c r="AXN161" s="190"/>
      <c r="AXO161" s="190"/>
      <c r="AXP161" s="190"/>
      <c r="AXQ161" s="190"/>
      <c r="AXR161" s="190"/>
      <c r="AXS161" s="190"/>
      <c r="AXT161" s="190"/>
      <c r="AXU161" s="190"/>
      <c r="AXV161" s="190"/>
      <c r="AXW161" s="190"/>
      <c r="AXX161" s="190"/>
      <c r="AXY161" s="190"/>
      <c r="AXZ161" s="190"/>
      <c r="AYA161" s="190"/>
      <c r="AYB161" s="190"/>
      <c r="AYC161" s="190"/>
      <c r="AYD161" s="190"/>
      <c r="AYE161" s="190"/>
      <c r="AYF161" s="190"/>
      <c r="AYG161" s="190"/>
      <c r="AYH161" s="190"/>
      <c r="AYI161" s="190"/>
      <c r="AYJ161" s="190"/>
      <c r="AYK161" s="190"/>
      <c r="AYL161" s="190"/>
      <c r="AYM161" s="190"/>
      <c r="AYN161" s="190"/>
      <c r="AYO161" s="190"/>
      <c r="AYP161" s="190"/>
      <c r="AYQ161" s="190"/>
      <c r="AYR161" s="190"/>
      <c r="AYS161" s="190"/>
      <c r="AYT161" s="190"/>
      <c r="AYU161" s="190"/>
      <c r="AYV161" s="190"/>
      <c r="AYW161" s="190"/>
      <c r="AYX161" s="190"/>
      <c r="AYY161" s="190"/>
      <c r="AYZ161" s="190"/>
      <c r="AZA161" s="190"/>
      <c r="AZB161" s="190"/>
      <c r="AZC161" s="190"/>
      <c r="AZD161" s="190"/>
      <c r="AZE161" s="190"/>
      <c r="AZF161" s="190"/>
      <c r="AZG161" s="190"/>
      <c r="AZH161" s="190"/>
      <c r="AZI161" s="190"/>
      <c r="AZJ161" s="190"/>
      <c r="AZK161" s="190"/>
      <c r="AZL161" s="190"/>
      <c r="AZM161" s="190"/>
      <c r="AZN161" s="190"/>
      <c r="AZO161" s="190"/>
      <c r="AZP161" s="190"/>
      <c r="AZQ161" s="190"/>
      <c r="AZR161" s="190"/>
      <c r="AZS161" s="190"/>
      <c r="AZT161" s="190"/>
      <c r="AZU161" s="190"/>
      <c r="AZV161" s="190"/>
      <c r="AZW161" s="190"/>
      <c r="AZX161" s="190"/>
      <c r="AZY161" s="190"/>
      <c r="AZZ161" s="190"/>
      <c r="BAA161" s="190"/>
      <c r="BAB161" s="190"/>
      <c r="BAC161" s="190"/>
      <c r="BAD161" s="190"/>
      <c r="BAE161" s="190"/>
      <c r="BAF161" s="190"/>
      <c r="BAG161" s="190"/>
      <c r="BAH161" s="190"/>
      <c r="BAI161" s="190"/>
      <c r="BAJ161" s="190"/>
      <c r="BAK161" s="190"/>
      <c r="BAL161" s="190"/>
      <c r="BAM161" s="190"/>
      <c r="BAN161" s="190"/>
      <c r="BAO161" s="190"/>
      <c r="BAP161" s="190"/>
      <c r="BAQ161" s="190"/>
      <c r="BAR161" s="190"/>
      <c r="BAS161" s="190"/>
      <c r="BAT161" s="190"/>
      <c r="BAU161" s="190"/>
      <c r="BAV161" s="190"/>
      <c r="BAW161" s="190"/>
      <c r="BAX161" s="190"/>
      <c r="BAY161" s="190"/>
      <c r="BAZ161" s="190"/>
      <c r="BBA161" s="190"/>
      <c r="BBB161" s="190"/>
      <c r="BBC161" s="190"/>
      <c r="BBD161" s="190"/>
      <c r="BBE161" s="190"/>
      <c r="BBF161" s="190"/>
      <c r="BBG161" s="190"/>
      <c r="BBH161" s="190"/>
      <c r="BBI161" s="190"/>
      <c r="BBJ161" s="190"/>
      <c r="BBK161" s="190"/>
      <c r="BBL161" s="190"/>
      <c r="BBM161" s="190"/>
      <c r="BBN161" s="190"/>
      <c r="BBO161" s="190"/>
      <c r="BBP161" s="190"/>
      <c r="BBQ161" s="190"/>
      <c r="BBR161" s="190"/>
      <c r="BBS161" s="190"/>
      <c r="BBT161" s="190"/>
      <c r="BBU161" s="190"/>
      <c r="BBV161" s="190"/>
      <c r="BBW161" s="190"/>
      <c r="BBX161" s="190"/>
      <c r="BBY161" s="190"/>
      <c r="BBZ161" s="190"/>
      <c r="BCA161" s="190"/>
      <c r="BCB161" s="190"/>
      <c r="BCC161" s="190"/>
      <c r="BCD161" s="190"/>
      <c r="BCE161" s="190"/>
      <c r="BCF161" s="190"/>
      <c r="BCG161" s="190"/>
      <c r="BCH161" s="190"/>
      <c r="BCI161" s="190"/>
      <c r="BCJ161" s="190"/>
      <c r="BCK161" s="190"/>
      <c r="BCL161" s="190"/>
      <c r="BCM161" s="190"/>
      <c r="BCN161" s="190"/>
      <c r="BCO161" s="190"/>
      <c r="BCP161" s="190"/>
      <c r="BCQ161" s="190"/>
      <c r="BCR161" s="190"/>
      <c r="BCS161" s="190"/>
      <c r="BCT161" s="190"/>
      <c r="BCU161" s="190"/>
      <c r="BCV161" s="190"/>
      <c r="BCW161" s="190"/>
      <c r="BCX161" s="190"/>
      <c r="BCY161" s="190"/>
      <c r="BCZ161" s="190"/>
      <c r="BDA161" s="190"/>
      <c r="BDB161" s="190"/>
      <c r="BDC161" s="190"/>
      <c r="BDD161" s="190"/>
      <c r="BDE161" s="190"/>
      <c r="BDF161" s="190"/>
      <c r="BDG161" s="190"/>
      <c r="BDH161" s="190"/>
      <c r="BDI161" s="190"/>
      <c r="BDJ161" s="190"/>
      <c r="BDK161" s="190"/>
      <c r="BDL161" s="190"/>
      <c r="BDM161" s="190"/>
      <c r="BDN161" s="190"/>
      <c r="BDO161" s="190"/>
      <c r="BDP161" s="190"/>
      <c r="BDQ161" s="190"/>
      <c r="BDR161" s="190"/>
      <c r="BDS161" s="190"/>
      <c r="BDT161" s="190"/>
      <c r="BDU161" s="190"/>
      <c r="BDV161" s="190"/>
      <c r="BDW161" s="190"/>
      <c r="BDX161" s="190"/>
      <c r="BDY161" s="190"/>
      <c r="BDZ161" s="190"/>
      <c r="BEA161" s="190"/>
      <c r="BEB161" s="190"/>
      <c r="BEC161" s="190"/>
      <c r="BED161" s="190"/>
      <c r="BEE161" s="190"/>
      <c r="BEF161" s="190"/>
      <c r="BEG161" s="190"/>
      <c r="BEH161" s="190"/>
      <c r="BEI161" s="190"/>
      <c r="BEJ161" s="190"/>
      <c r="BEK161" s="190"/>
      <c r="BEL161" s="190"/>
      <c r="BEM161" s="190"/>
      <c r="BEN161" s="190"/>
      <c r="BEO161" s="190"/>
      <c r="BEP161" s="190"/>
      <c r="BEQ161" s="190"/>
      <c r="BER161" s="190"/>
      <c r="BES161" s="190"/>
      <c r="BET161" s="190"/>
      <c r="BEU161" s="190"/>
      <c r="BEV161" s="190"/>
      <c r="BEW161" s="190"/>
      <c r="BEX161" s="190"/>
      <c r="BEY161" s="190"/>
      <c r="BEZ161" s="190"/>
      <c r="BFA161" s="190"/>
      <c r="BFB161" s="190"/>
      <c r="BFC161" s="190"/>
      <c r="BFD161" s="190"/>
      <c r="BFE161" s="190"/>
      <c r="BFF161" s="190"/>
      <c r="BFG161" s="190"/>
      <c r="BFH161" s="190"/>
      <c r="BFI161" s="190"/>
      <c r="BFJ161" s="190"/>
      <c r="BFK161" s="190"/>
      <c r="BFL161" s="190"/>
      <c r="BFM161" s="190"/>
      <c r="BFN161" s="190"/>
      <c r="BFO161" s="190"/>
      <c r="BFP161" s="190"/>
      <c r="BFQ161" s="190"/>
      <c r="BFR161" s="190"/>
      <c r="BFS161" s="190"/>
      <c r="BFT161" s="190"/>
      <c r="BFU161" s="190"/>
      <c r="BFV161" s="190"/>
      <c r="BFW161" s="190"/>
      <c r="BFX161" s="190"/>
      <c r="BFY161" s="190"/>
      <c r="BFZ161" s="190"/>
      <c r="BGA161" s="190"/>
      <c r="BGB161" s="190"/>
      <c r="BGC161" s="190"/>
      <c r="BGD161" s="190"/>
      <c r="BGE161" s="190"/>
      <c r="BGF161" s="190"/>
      <c r="BGG161" s="190"/>
      <c r="BGH161" s="190"/>
      <c r="BGI161" s="190"/>
      <c r="BGJ161" s="190"/>
      <c r="BGK161" s="190"/>
      <c r="BGL161" s="190"/>
      <c r="BGM161" s="190"/>
      <c r="BGN161" s="190"/>
      <c r="BGO161" s="190"/>
      <c r="BGP161" s="190"/>
      <c r="BGQ161" s="190"/>
      <c r="BGR161" s="190"/>
      <c r="BGS161" s="190"/>
      <c r="BGT161" s="190"/>
      <c r="BGU161" s="190"/>
      <c r="BGV161" s="190"/>
      <c r="BGW161" s="190"/>
      <c r="BGX161" s="190"/>
      <c r="BGY161" s="190"/>
      <c r="BGZ161" s="190"/>
      <c r="BHA161" s="190"/>
      <c r="BHB161" s="190"/>
      <c r="BHC161" s="190"/>
      <c r="BHD161" s="190"/>
      <c r="BHE161" s="190"/>
      <c r="BHF161" s="190"/>
      <c r="BHG161" s="190"/>
      <c r="BHH161" s="190"/>
      <c r="BHI161" s="190"/>
      <c r="BHJ161" s="190"/>
      <c r="BHK161" s="190"/>
      <c r="BHL161" s="190"/>
      <c r="BHM161" s="190"/>
      <c r="BHN161" s="190"/>
      <c r="BHO161" s="190"/>
      <c r="BHP161" s="190"/>
      <c r="BHQ161" s="190"/>
      <c r="BHR161" s="190"/>
      <c r="BHS161" s="190"/>
      <c r="BHT161" s="190"/>
      <c r="BHU161" s="190"/>
      <c r="BHV161" s="190"/>
      <c r="BHW161" s="190"/>
      <c r="BHX161" s="190"/>
      <c r="BHY161" s="190"/>
      <c r="BHZ161" s="190"/>
      <c r="BIA161" s="190"/>
      <c r="BIB161" s="190"/>
      <c r="BIC161" s="190"/>
      <c r="BID161" s="190"/>
      <c r="BIE161" s="190"/>
      <c r="BIF161" s="190"/>
      <c r="BIG161" s="190"/>
      <c r="BIH161" s="190"/>
      <c r="BII161" s="190"/>
      <c r="BIJ161" s="190"/>
      <c r="BIK161" s="190"/>
      <c r="BIL161" s="190"/>
      <c r="BIM161" s="190"/>
      <c r="BIN161" s="190"/>
      <c r="BIO161" s="190"/>
      <c r="BIP161" s="190"/>
      <c r="BIQ161" s="190"/>
      <c r="BIR161" s="190"/>
      <c r="BIS161" s="190"/>
      <c r="BIT161" s="190"/>
      <c r="BIU161" s="190"/>
      <c r="BIV161" s="190"/>
      <c r="BIW161" s="190"/>
      <c r="BIX161" s="190"/>
      <c r="BIY161" s="190"/>
      <c r="BIZ161" s="190"/>
      <c r="BJA161" s="190"/>
      <c r="BJB161" s="190"/>
      <c r="BJC161" s="190"/>
      <c r="BJD161" s="190"/>
      <c r="BJE161" s="190"/>
      <c r="BJF161" s="190"/>
      <c r="BJG161" s="190"/>
      <c r="BJH161" s="190"/>
      <c r="BJI161" s="190"/>
      <c r="BJJ161" s="190"/>
      <c r="BJK161" s="190"/>
      <c r="BJL161" s="190"/>
      <c r="BJM161" s="190"/>
      <c r="BJN161" s="190"/>
      <c r="BJO161" s="190"/>
      <c r="BJP161" s="190"/>
      <c r="BJQ161" s="190"/>
      <c r="BJR161" s="190"/>
      <c r="BJS161" s="190"/>
      <c r="BJT161" s="190"/>
      <c r="BJU161" s="190"/>
      <c r="BJV161" s="190"/>
      <c r="BJW161" s="190"/>
      <c r="BJX161" s="190"/>
      <c r="BJY161" s="190"/>
      <c r="BJZ161" s="190"/>
      <c r="BKA161" s="190"/>
      <c r="BKB161" s="190"/>
      <c r="BKC161" s="190"/>
      <c r="BKD161" s="190"/>
      <c r="BKE161" s="190"/>
      <c r="BKF161" s="190"/>
      <c r="BKG161" s="190"/>
      <c r="BKH161" s="190"/>
      <c r="BKI161" s="190"/>
      <c r="BKJ161" s="190"/>
      <c r="BKK161" s="190"/>
      <c r="BKL161" s="190"/>
      <c r="BKM161" s="190"/>
      <c r="BKN161" s="190"/>
      <c r="BKO161" s="190"/>
      <c r="BKP161" s="190"/>
      <c r="BKQ161" s="190"/>
      <c r="BKR161" s="190"/>
      <c r="BKS161" s="190"/>
      <c r="BKT161" s="190"/>
      <c r="BKU161" s="190"/>
      <c r="BKV161" s="190"/>
      <c r="BKW161" s="190"/>
      <c r="BKX161" s="190"/>
      <c r="BKY161" s="190"/>
      <c r="BKZ161" s="190"/>
      <c r="BLA161" s="190"/>
      <c r="BLB161" s="190"/>
      <c r="BLC161" s="190"/>
      <c r="BLD161" s="190"/>
      <c r="BLE161" s="190"/>
      <c r="BLF161" s="190"/>
      <c r="BLG161" s="190"/>
      <c r="BLH161" s="190"/>
      <c r="BLI161" s="190"/>
      <c r="BLJ161" s="190"/>
      <c r="BLK161" s="190"/>
      <c r="BLL161" s="190"/>
      <c r="BLM161" s="190"/>
      <c r="BLN161" s="190"/>
      <c r="BLO161" s="190"/>
      <c r="BLP161" s="190"/>
      <c r="BLQ161" s="190"/>
      <c r="BLR161" s="190"/>
      <c r="BLS161" s="190"/>
      <c r="BLT161" s="190"/>
      <c r="BLU161" s="190"/>
      <c r="BLV161" s="190"/>
      <c r="BLW161" s="190"/>
      <c r="BLX161" s="190"/>
      <c r="BLY161" s="190"/>
      <c r="BLZ161" s="190"/>
      <c r="BMA161" s="190"/>
      <c r="BMB161" s="190"/>
      <c r="BMC161" s="190"/>
      <c r="BMD161" s="190"/>
      <c r="BME161" s="190"/>
      <c r="BMF161" s="190"/>
      <c r="BMG161" s="190"/>
      <c r="BMH161" s="190"/>
      <c r="BMI161" s="190"/>
      <c r="BMJ161" s="190"/>
      <c r="BMK161" s="190"/>
      <c r="BML161" s="190"/>
      <c r="BMM161" s="190"/>
      <c r="BMN161" s="190"/>
      <c r="BMO161" s="190"/>
      <c r="BMP161" s="190"/>
      <c r="BMQ161" s="190"/>
      <c r="BMR161" s="190"/>
      <c r="BMS161" s="190"/>
      <c r="BMT161" s="190"/>
      <c r="BMU161" s="190"/>
      <c r="BMV161" s="190"/>
      <c r="BMW161" s="190"/>
      <c r="BMX161" s="190"/>
      <c r="BMY161" s="190"/>
      <c r="BMZ161" s="190"/>
      <c r="BNA161" s="190"/>
      <c r="BNB161" s="190"/>
      <c r="BNC161" s="190"/>
      <c r="BND161" s="190"/>
      <c r="BNE161" s="190"/>
      <c r="BNF161" s="190"/>
      <c r="BNG161" s="190"/>
      <c r="BNH161" s="190"/>
      <c r="BNI161" s="190"/>
      <c r="BNJ161" s="190"/>
      <c r="BNK161" s="190"/>
      <c r="BNL161" s="190"/>
      <c r="BNM161" s="190"/>
      <c r="BNN161" s="190"/>
      <c r="BNO161" s="190"/>
      <c r="BNP161" s="190"/>
      <c r="BNQ161" s="190"/>
      <c r="BNR161" s="190"/>
      <c r="BNS161" s="190"/>
      <c r="BNT161" s="190"/>
      <c r="BNU161" s="190"/>
      <c r="BNV161" s="190"/>
      <c r="BNW161" s="190"/>
      <c r="BNX161" s="190"/>
      <c r="BNY161" s="190"/>
      <c r="BNZ161" s="190"/>
      <c r="BOA161" s="190"/>
      <c r="BOB161" s="190"/>
      <c r="BOC161" s="190"/>
      <c r="BOD161" s="190"/>
      <c r="BOE161" s="190"/>
      <c r="BOF161" s="190"/>
      <c r="BOG161" s="190"/>
      <c r="BOH161" s="190"/>
      <c r="BOI161" s="190"/>
      <c r="BOJ161" s="190"/>
      <c r="BOK161" s="190"/>
      <c r="BOL161" s="190"/>
      <c r="BOM161" s="190"/>
      <c r="BON161" s="190"/>
      <c r="BOO161" s="190"/>
      <c r="BOP161" s="190"/>
      <c r="BOQ161" s="190"/>
      <c r="BOR161" s="190"/>
      <c r="BOS161" s="190"/>
      <c r="BOT161" s="190"/>
      <c r="BOU161" s="190"/>
      <c r="BOV161" s="190"/>
      <c r="BOW161" s="190"/>
      <c r="BOX161" s="190"/>
      <c r="BOY161" s="190"/>
      <c r="BOZ161" s="190"/>
      <c r="BPA161" s="190"/>
      <c r="BPB161" s="190"/>
      <c r="BPC161" s="190"/>
      <c r="BPD161" s="190"/>
      <c r="BPE161" s="190"/>
      <c r="BPF161" s="190"/>
      <c r="BPG161" s="190"/>
      <c r="BPH161" s="190"/>
      <c r="BPI161" s="190"/>
      <c r="BPJ161" s="190"/>
      <c r="BPK161" s="190"/>
      <c r="BPL161" s="190"/>
      <c r="BPM161" s="190"/>
      <c r="BPN161" s="190"/>
      <c r="BPO161" s="190"/>
      <c r="BPP161" s="190"/>
      <c r="BPQ161" s="190"/>
      <c r="BPR161" s="190"/>
      <c r="BPS161" s="190"/>
      <c r="BPT161" s="190"/>
      <c r="BPU161" s="190"/>
      <c r="BPV161" s="190"/>
      <c r="BPW161" s="190"/>
      <c r="BPX161" s="190"/>
      <c r="BPY161" s="190"/>
      <c r="BPZ161" s="190"/>
      <c r="BQA161" s="190"/>
      <c r="BQB161" s="190"/>
      <c r="BQC161" s="190"/>
      <c r="BQD161" s="190"/>
      <c r="BQE161" s="190"/>
      <c r="BQF161" s="190"/>
      <c r="BQG161" s="190"/>
      <c r="BQH161" s="190"/>
      <c r="BQI161" s="190"/>
      <c r="BQJ161" s="190"/>
      <c r="BQK161" s="190"/>
      <c r="BQL161" s="190"/>
      <c r="BQM161" s="190"/>
      <c r="BQN161" s="190"/>
      <c r="BQO161" s="190"/>
      <c r="BQP161" s="190"/>
      <c r="BQQ161" s="190"/>
      <c r="BQR161" s="190"/>
      <c r="BQS161" s="190"/>
      <c r="BQT161" s="190"/>
      <c r="BQU161" s="190"/>
      <c r="BQV161" s="190"/>
      <c r="BQW161" s="190"/>
      <c r="BQX161" s="190"/>
      <c r="BQY161" s="190"/>
      <c r="BQZ161" s="190"/>
      <c r="BRA161" s="190"/>
      <c r="BRB161" s="190"/>
      <c r="BRC161" s="190"/>
      <c r="BRD161" s="190"/>
      <c r="BRE161" s="190"/>
      <c r="BRF161" s="190"/>
      <c r="BRG161" s="190"/>
      <c r="BRH161" s="190"/>
      <c r="BRI161" s="190"/>
      <c r="BRJ161" s="190"/>
      <c r="BRK161" s="190"/>
      <c r="BRL161" s="190"/>
      <c r="BRM161" s="190"/>
      <c r="BRN161" s="190"/>
      <c r="BRO161" s="190"/>
      <c r="BRP161" s="190"/>
      <c r="BRQ161" s="190"/>
      <c r="BRR161" s="190"/>
      <c r="BRS161" s="190"/>
      <c r="BRT161" s="190"/>
      <c r="BRU161" s="190"/>
      <c r="BRV161" s="190"/>
      <c r="BRW161" s="190"/>
      <c r="BRX161" s="190"/>
      <c r="BRY161" s="190"/>
      <c r="BRZ161" s="190"/>
      <c r="BSA161" s="190"/>
      <c r="BSB161" s="190"/>
      <c r="BSC161" s="190"/>
      <c r="BSD161" s="190"/>
      <c r="BSE161" s="190"/>
      <c r="BSF161" s="190"/>
      <c r="BSG161" s="190"/>
      <c r="BSH161" s="190"/>
      <c r="BSI161" s="190"/>
      <c r="BSJ161" s="190"/>
      <c r="BSK161" s="190"/>
      <c r="BSL161" s="190"/>
      <c r="BSM161" s="190"/>
      <c r="BSN161" s="190"/>
      <c r="BSO161" s="190"/>
      <c r="BSP161" s="190"/>
      <c r="BSQ161" s="190"/>
      <c r="BSR161" s="190"/>
      <c r="BSS161" s="190"/>
      <c r="BST161" s="190"/>
      <c r="BSU161" s="190"/>
      <c r="BSV161" s="190"/>
      <c r="BSW161" s="190"/>
      <c r="BSX161" s="190"/>
      <c r="BSY161" s="190"/>
      <c r="BSZ161" s="190"/>
      <c r="BTA161" s="190"/>
      <c r="BTB161" s="190"/>
      <c r="BTC161" s="190"/>
      <c r="BTD161" s="190"/>
      <c r="BTE161" s="190"/>
      <c r="BTF161" s="190"/>
      <c r="BTG161" s="190"/>
      <c r="BTH161" s="190"/>
      <c r="BTI161" s="190"/>
      <c r="BTJ161" s="190"/>
      <c r="BTK161" s="190"/>
      <c r="BTL161" s="190"/>
      <c r="BTM161" s="190"/>
      <c r="BTN161" s="190"/>
      <c r="BTO161" s="190"/>
      <c r="BTP161" s="190"/>
      <c r="BTQ161" s="190"/>
      <c r="BTR161" s="190"/>
      <c r="BTS161" s="190"/>
      <c r="BTT161" s="190"/>
      <c r="BTU161" s="190"/>
      <c r="BTV161" s="190"/>
      <c r="BTW161" s="190"/>
      <c r="BTX161" s="190"/>
      <c r="BTY161" s="190"/>
      <c r="BTZ161" s="190"/>
      <c r="BUA161" s="190"/>
      <c r="BUB161" s="190"/>
      <c r="BUC161" s="190"/>
      <c r="BUD161" s="190"/>
      <c r="BUE161" s="190"/>
      <c r="BUF161" s="190"/>
      <c r="BUG161" s="190"/>
      <c r="BUH161" s="190"/>
      <c r="BUI161" s="190"/>
      <c r="BUJ161" s="190"/>
      <c r="BUK161" s="190"/>
      <c r="BUL161" s="190"/>
      <c r="BUM161" s="190"/>
      <c r="BUN161" s="190"/>
      <c r="BUO161" s="190"/>
      <c r="BUP161" s="190"/>
      <c r="BUQ161" s="190"/>
      <c r="BUR161" s="190"/>
      <c r="BUS161" s="190"/>
      <c r="BUT161" s="190"/>
      <c r="BUU161" s="190"/>
      <c r="BUV161" s="190"/>
      <c r="BUW161" s="190"/>
      <c r="BUX161" s="190"/>
      <c r="BUY161" s="190"/>
      <c r="BUZ161" s="190"/>
      <c r="BVA161" s="190"/>
      <c r="BVB161" s="190"/>
      <c r="BVC161" s="190"/>
      <c r="BVD161" s="190"/>
      <c r="BVE161" s="190"/>
      <c r="BVF161" s="190"/>
      <c r="BVG161" s="190"/>
      <c r="BVH161" s="190"/>
      <c r="BVI161" s="190"/>
      <c r="BVJ161" s="190"/>
      <c r="BVK161" s="190"/>
      <c r="BVL161" s="190"/>
      <c r="BVM161" s="190"/>
      <c r="BVN161" s="190"/>
      <c r="BVO161" s="190"/>
      <c r="BVP161" s="190"/>
      <c r="BVQ161" s="190"/>
      <c r="BVR161" s="190"/>
      <c r="BVS161" s="190"/>
      <c r="BVT161" s="190"/>
      <c r="BVU161" s="190"/>
      <c r="BVV161" s="190"/>
      <c r="BVW161" s="190"/>
      <c r="BVX161" s="190"/>
      <c r="BVY161" s="190"/>
      <c r="BVZ161" s="190"/>
      <c r="BWA161" s="190"/>
      <c r="BWB161" s="190"/>
      <c r="BWC161" s="190"/>
      <c r="BWD161" s="190"/>
      <c r="BWE161" s="190"/>
      <c r="BWF161" s="190"/>
      <c r="BWG161" s="190"/>
      <c r="BWH161" s="190"/>
      <c r="BWI161" s="190"/>
      <c r="BWJ161" s="190"/>
      <c r="BWK161" s="190"/>
      <c r="BWL161" s="190"/>
      <c r="BWM161" s="190"/>
      <c r="BWN161" s="190"/>
      <c r="BWO161" s="190"/>
      <c r="BWP161" s="190"/>
      <c r="BWQ161" s="190"/>
      <c r="BWR161" s="190"/>
      <c r="BWS161" s="190"/>
      <c r="BWT161" s="190"/>
      <c r="BWU161" s="190"/>
      <c r="BWV161" s="190"/>
      <c r="BWW161" s="190"/>
      <c r="BWX161" s="190"/>
      <c r="BWY161" s="190"/>
      <c r="BWZ161" s="190"/>
      <c r="BXA161" s="190"/>
      <c r="BXB161" s="190"/>
      <c r="BXC161" s="190"/>
      <c r="BXD161" s="190"/>
      <c r="BXE161" s="190"/>
      <c r="BXF161" s="190"/>
      <c r="BXG161" s="190"/>
      <c r="BXH161" s="190"/>
      <c r="BXI161" s="190"/>
      <c r="BXJ161" s="190"/>
      <c r="BXK161" s="190"/>
      <c r="BXL161" s="190"/>
      <c r="BXM161" s="190"/>
      <c r="BXN161" s="190"/>
      <c r="BXO161" s="190"/>
      <c r="BXP161" s="190"/>
      <c r="BXQ161" s="190"/>
      <c r="BXR161" s="190"/>
      <c r="BXS161" s="190"/>
      <c r="BXT161" s="190"/>
      <c r="BXU161" s="190"/>
      <c r="BXV161" s="190"/>
      <c r="BXW161" s="190"/>
      <c r="BXX161" s="190"/>
      <c r="BXY161" s="190"/>
      <c r="BXZ161" s="190"/>
      <c r="BYA161" s="190"/>
      <c r="BYB161" s="190"/>
      <c r="BYC161" s="190"/>
      <c r="BYD161" s="190"/>
      <c r="BYE161" s="190"/>
      <c r="BYF161" s="190"/>
      <c r="BYG161" s="190"/>
      <c r="BYH161" s="190"/>
      <c r="BYI161" s="190"/>
      <c r="BYJ161" s="190"/>
      <c r="BYK161" s="190"/>
      <c r="BYL161" s="190"/>
      <c r="BYM161" s="190"/>
      <c r="BYN161" s="190"/>
      <c r="BYO161" s="190"/>
      <c r="BYP161" s="190"/>
      <c r="BYQ161" s="190"/>
      <c r="BYR161" s="190"/>
      <c r="BYS161" s="190"/>
      <c r="BYT161" s="190"/>
      <c r="BYU161" s="190"/>
      <c r="BYV161" s="190"/>
      <c r="BYW161" s="190"/>
      <c r="BYX161" s="190"/>
      <c r="BYY161" s="190"/>
      <c r="BYZ161" s="190"/>
      <c r="BZA161" s="190"/>
      <c r="BZB161" s="190"/>
      <c r="BZC161" s="190"/>
      <c r="BZD161" s="190"/>
      <c r="BZE161" s="190"/>
      <c r="BZF161" s="190"/>
      <c r="BZG161" s="190"/>
      <c r="BZH161" s="190"/>
      <c r="BZI161" s="190"/>
      <c r="BZJ161" s="190"/>
      <c r="BZK161" s="190"/>
      <c r="BZL161" s="190"/>
      <c r="BZM161" s="190"/>
      <c r="BZN161" s="190"/>
      <c r="BZO161" s="190"/>
      <c r="BZP161" s="190"/>
      <c r="BZQ161" s="190"/>
      <c r="BZR161" s="190"/>
      <c r="BZS161" s="190"/>
      <c r="BZT161" s="190"/>
      <c r="BZU161" s="190"/>
      <c r="BZV161" s="190"/>
      <c r="BZW161" s="190"/>
      <c r="BZX161" s="190"/>
      <c r="BZY161" s="190"/>
      <c r="BZZ161" s="190"/>
      <c r="CAA161" s="190"/>
      <c r="CAB161" s="190"/>
      <c r="CAC161" s="190"/>
      <c r="CAD161" s="190"/>
      <c r="CAE161" s="190"/>
      <c r="CAF161" s="190"/>
      <c r="CAG161" s="190"/>
      <c r="CAH161" s="190"/>
      <c r="CAI161" s="190"/>
      <c r="CAJ161" s="190"/>
      <c r="CAK161" s="190"/>
      <c r="CAL161" s="190"/>
      <c r="CAM161" s="190"/>
      <c r="CAN161" s="190"/>
      <c r="CAO161" s="190"/>
      <c r="CAP161" s="190"/>
      <c r="CAQ161" s="190"/>
      <c r="CAR161" s="190"/>
      <c r="CAS161" s="190"/>
      <c r="CAT161" s="190"/>
      <c r="CAU161" s="190"/>
      <c r="CAV161" s="190"/>
      <c r="CAW161" s="190"/>
      <c r="CAX161" s="190"/>
      <c r="CAY161" s="190"/>
      <c r="CAZ161" s="190"/>
      <c r="CBA161" s="190"/>
      <c r="CBB161" s="190"/>
      <c r="CBC161" s="190"/>
      <c r="CBD161" s="190"/>
      <c r="CBE161" s="190"/>
      <c r="CBF161" s="190"/>
      <c r="CBG161" s="190"/>
      <c r="CBH161" s="190"/>
      <c r="CBI161" s="190"/>
      <c r="CBJ161" s="190"/>
      <c r="CBK161" s="190"/>
      <c r="CBL161" s="190"/>
      <c r="CBM161" s="190"/>
      <c r="CBN161" s="190"/>
      <c r="CBO161" s="190"/>
      <c r="CBP161" s="190"/>
      <c r="CBQ161" s="190"/>
      <c r="CBR161" s="190"/>
      <c r="CBS161" s="190"/>
      <c r="CBT161" s="190"/>
      <c r="CBU161" s="190"/>
      <c r="CBV161" s="190"/>
      <c r="CBW161" s="190"/>
      <c r="CBX161" s="190"/>
      <c r="CBY161" s="190"/>
      <c r="CBZ161" s="190"/>
      <c r="CCA161" s="190"/>
      <c r="CCB161" s="190"/>
      <c r="CCC161" s="190"/>
      <c r="CCD161" s="190"/>
      <c r="CCE161" s="190"/>
      <c r="CCF161" s="190"/>
      <c r="CCG161" s="190"/>
      <c r="CCH161" s="190"/>
      <c r="CCI161" s="190"/>
      <c r="CCJ161" s="190"/>
      <c r="CCK161" s="190"/>
      <c r="CCL161" s="190"/>
      <c r="CCM161" s="190"/>
      <c r="CCN161" s="190"/>
      <c r="CCO161" s="190"/>
      <c r="CCP161" s="190"/>
      <c r="CCQ161" s="190"/>
      <c r="CCR161" s="190"/>
      <c r="CCS161" s="190"/>
      <c r="CCT161" s="190"/>
      <c r="CCU161" s="190"/>
      <c r="CCV161" s="190"/>
      <c r="CCW161" s="190"/>
      <c r="CCX161" s="190"/>
      <c r="CCY161" s="190"/>
      <c r="CCZ161" s="190"/>
      <c r="CDA161" s="190"/>
      <c r="CDB161" s="190"/>
      <c r="CDC161" s="190"/>
      <c r="CDD161" s="190"/>
      <c r="CDE161" s="190"/>
      <c r="CDF161" s="190"/>
      <c r="CDG161" s="190"/>
      <c r="CDH161" s="190"/>
      <c r="CDI161" s="190"/>
      <c r="CDJ161" s="190"/>
      <c r="CDK161" s="190"/>
      <c r="CDL161" s="190"/>
      <c r="CDM161" s="190"/>
      <c r="CDN161" s="190"/>
      <c r="CDO161" s="190"/>
      <c r="CDP161" s="190"/>
      <c r="CDQ161" s="190"/>
      <c r="CDR161" s="190"/>
      <c r="CDS161" s="190"/>
      <c r="CDT161" s="190"/>
      <c r="CDU161" s="190"/>
      <c r="CDV161" s="190"/>
      <c r="CDW161" s="190"/>
      <c r="CDX161" s="190"/>
      <c r="CDY161" s="190"/>
      <c r="CDZ161" s="190"/>
      <c r="CEA161" s="190"/>
      <c r="CEB161" s="190"/>
      <c r="CEC161" s="190"/>
      <c r="CED161" s="190"/>
      <c r="CEE161" s="190"/>
      <c r="CEF161" s="190"/>
      <c r="CEG161" s="190"/>
      <c r="CEH161" s="190"/>
      <c r="CEI161" s="190"/>
      <c r="CEJ161" s="190"/>
      <c r="CEK161" s="190"/>
      <c r="CEL161" s="190"/>
      <c r="CEM161" s="190"/>
      <c r="CEN161" s="190"/>
      <c r="CEO161" s="190"/>
      <c r="CEP161" s="190"/>
      <c r="CEQ161" s="190"/>
      <c r="CER161" s="190"/>
      <c r="CES161" s="190"/>
      <c r="CET161" s="190"/>
      <c r="CEU161" s="190"/>
      <c r="CEV161" s="190"/>
      <c r="CEW161" s="190"/>
      <c r="CEX161" s="190"/>
      <c r="CEY161" s="190"/>
      <c r="CEZ161" s="190"/>
      <c r="CFA161" s="190"/>
      <c r="CFB161" s="190"/>
      <c r="CFC161" s="190"/>
      <c r="CFD161" s="190"/>
      <c r="CFE161" s="190"/>
      <c r="CFF161" s="190"/>
      <c r="CFG161" s="190"/>
      <c r="CFH161" s="190"/>
      <c r="CFI161" s="190"/>
      <c r="CFJ161" s="190"/>
      <c r="CFK161" s="190"/>
      <c r="CFL161" s="190"/>
      <c r="CFM161" s="190"/>
      <c r="CFN161" s="190"/>
      <c r="CFO161" s="190"/>
      <c r="CFP161" s="190"/>
      <c r="CFQ161" s="190"/>
      <c r="CFR161" s="190"/>
      <c r="CFS161" s="190"/>
      <c r="CFT161" s="190"/>
      <c r="CFU161" s="190"/>
      <c r="CFV161" s="190"/>
      <c r="CFW161" s="190"/>
      <c r="CFX161" s="190"/>
      <c r="CFY161" s="190"/>
      <c r="CFZ161" s="190"/>
      <c r="CGA161" s="190"/>
      <c r="CGB161" s="190"/>
      <c r="CGC161" s="190"/>
      <c r="CGD161" s="190"/>
      <c r="CGE161" s="190"/>
      <c r="CGF161" s="190"/>
      <c r="CGG161" s="190"/>
      <c r="CGH161" s="190"/>
      <c r="CGI161" s="190"/>
      <c r="CGJ161" s="190"/>
      <c r="CGK161" s="190"/>
      <c r="CGL161" s="190"/>
      <c r="CGM161" s="190"/>
      <c r="CGN161" s="190"/>
      <c r="CGO161" s="190"/>
      <c r="CGP161" s="190"/>
      <c r="CGQ161" s="190"/>
      <c r="CGR161" s="190"/>
      <c r="CGS161" s="190"/>
      <c r="CGT161" s="190"/>
      <c r="CGU161" s="190"/>
      <c r="CGV161" s="190"/>
      <c r="CGW161" s="190"/>
      <c r="CGX161" s="190"/>
      <c r="CGY161" s="190"/>
      <c r="CGZ161" s="190"/>
      <c r="CHA161" s="190"/>
      <c r="CHB161" s="190"/>
      <c r="CHC161" s="190"/>
      <c r="CHD161" s="190"/>
      <c r="CHE161" s="190"/>
      <c r="CHF161" s="190"/>
      <c r="CHG161" s="190"/>
      <c r="CHH161" s="190"/>
      <c r="CHI161" s="190"/>
      <c r="CHJ161" s="190"/>
      <c r="CHK161" s="190"/>
      <c r="CHL161" s="190"/>
      <c r="CHM161" s="190"/>
      <c r="CHN161" s="190"/>
      <c r="CHO161" s="190"/>
      <c r="CHP161" s="190"/>
      <c r="CHQ161" s="190"/>
      <c r="CHR161" s="190"/>
      <c r="CHS161" s="190"/>
      <c r="CHT161" s="190"/>
      <c r="CHU161" s="190"/>
      <c r="CHV161" s="190"/>
      <c r="CHW161" s="190"/>
      <c r="CHX161" s="190"/>
      <c r="CHY161" s="190"/>
      <c r="CHZ161" s="190"/>
      <c r="CIA161" s="190"/>
      <c r="CIB161" s="190"/>
      <c r="CIC161" s="190"/>
      <c r="CID161" s="190"/>
      <c r="CIE161" s="190"/>
      <c r="CIF161" s="190"/>
      <c r="CIG161" s="190"/>
      <c r="CIH161" s="190"/>
      <c r="CII161" s="190"/>
      <c r="CIJ161" s="190"/>
      <c r="CIK161" s="190"/>
      <c r="CIL161" s="190"/>
      <c r="CIM161" s="190"/>
      <c r="CIN161" s="190"/>
      <c r="CIO161" s="190"/>
      <c r="CIP161" s="190"/>
      <c r="CIQ161" s="190"/>
      <c r="CIR161" s="190"/>
      <c r="CIS161" s="190"/>
      <c r="CIT161" s="190"/>
      <c r="CIU161" s="190"/>
      <c r="CIV161" s="190"/>
      <c r="CIW161" s="190"/>
      <c r="CIX161" s="190"/>
      <c r="CIY161" s="190"/>
      <c r="CIZ161" s="190"/>
      <c r="CJA161" s="190"/>
      <c r="CJB161" s="190"/>
      <c r="CJC161" s="190"/>
      <c r="CJD161" s="190"/>
      <c r="CJE161" s="190"/>
      <c r="CJF161" s="190"/>
      <c r="CJG161" s="190"/>
      <c r="CJH161" s="190"/>
      <c r="CJI161" s="190"/>
      <c r="CJJ161" s="190"/>
      <c r="CJK161" s="190"/>
      <c r="CJL161" s="190"/>
      <c r="CJM161" s="190"/>
      <c r="CJN161" s="190"/>
      <c r="CJO161" s="190"/>
      <c r="CJP161" s="190"/>
      <c r="CJQ161" s="190"/>
      <c r="CJR161" s="190"/>
      <c r="CJS161" s="190"/>
      <c r="CJT161" s="190"/>
      <c r="CJU161" s="190"/>
      <c r="CJV161" s="190"/>
      <c r="CJW161" s="190"/>
      <c r="CJX161" s="190"/>
      <c r="CJY161" s="190"/>
      <c r="CJZ161" s="190"/>
      <c r="CKA161" s="190"/>
      <c r="CKB161" s="190"/>
      <c r="CKC161" s="190"/>
      <c r="CKD161" s="190"/>
      <c r="CKE161" s="190"/>
      <c r="CKF161" s="190"/>
      <c r="CKG161" s="190"/>
      <c r="CKH161" s="190"/>
      <c r="CKI161" s="190"/>
      <c r="CKJ161" s="190"/>
      <c r="CKK161" s="190"/>
      <c r="CKL161" s="190"/>
      <c r="CKM161" s="190"/>
      <c r="CKN161" s="190"/>
      <c r="CKO161" s="190"/>
      <c r="CKP161" s="190"/>
      <c r="CKQ161" s="190"/>
      <c r="CKR161" s="190"/>
      <c r="CKS161" s="190"/>
      <c r="CKT161" s="190"/>
      <c r="CKU161" s="190"/>
      <c r="CKV161" s="190"/>
      <c r="CKW161" s="190"/>
      <c r="CKX161" s="190"/>
      <c r="CKY161" s="190"/>
      <c r="CKZ161" s="190"/>
      <c r="CLA161" s="190"/>
      <c r="CLB161" s="190"/>
      <c r="CLC161" s="190"/>
      <c r="CLD161" s="190"/>
      <c r="CLE161" s="190"/>
      <c r="CLF161" s="190"/>
      <c r="CLG161" s="190"/>
      <c r="CLH161" s="190"/>
      <c r="CLI161" s="190"/>
      <c r="CLJ161" s="190"/>
      <c r="CLK161" s="190"/>
      <c r="CLL161" s="190"/>
      <c r="CLM161" s="190"/>
      <c r="CLN161" s="190"/>
      <c r="CLO161" s="190"/>
      <c r="CLP161" s="190"/>
      <c r="CLQ161" s="190"/>
      <c r="CLR161" s="190"/>
      <c r="CLS161" s="190"/>
      <c r="CLT161" s="190"/>
      <c r="CLU161" s="190"/>
      <c r="CLV161" s="190"/>
      <c r="CLW161" s="190"/>
      <c r="CLX161" s="190"/>
      <c r="CLY161" s="190"/>
      <c r="CLZ161" s="190"/>
      <c r="CMA161" s="190"/>
      <c r="CMB161" s="190"/>
      <c r="CMC161" s="190"/>
      <c r="CMD161" s="190"/>
      <c r="CME161" s="190"/>
      <c r="CMF161" s="190"/>
      <c r="CMG161" s="190"/>
      <c r="CMH161" s="190"/>
      <c r="CMI161" s="190"/>
      <c r="CMJ161" s="190"/>
      <c r="CMK161" s="190"/>
      <c r="CML161" s="190"/>
      <c r="CMM161" s="190"/>
      <c r="CMN161" s="190"/>
      <c r="CMO161" s="190"/>
      <c r="CMP161" s="190"/>
      <c r="CMQ161" s="190"/>
      <c r="CMR161" s="190"/>
      <c r="CMS161" s="190"/>
      <c r="CMT161" s="190"/>
      <c r="CMU161" s="190"/>
      <c r="CMV161" s="190"/>
      <c r="CMW161" s="190"/>
      <c r="CMX161" s="190"/>
      <c r="CMY161" s="190"/>
      <c r="CMZ161" s="190"/>
      <c r="CNA161" s="190"/>
      <c r="CNB161" s="190"/>
      <c r="CNC161" s="190"/>
      <c r="CND161" s="190"/>
      <c r="CNE161" s="190"/>
      <c r="CNF161" s="190"/>
      <c r="CNG161" s="190"/>
      <c r="CNH161" s="190"/>
      <c r="CNI161" s="190"/>
      <c r="CNJ161" s="190"/>
      <c r="CNK161" s="190"/>
      <c r="CNL161" s="190"/>
      <c r="CNM161" s="190"/>
      <c r="CNN161" s="190"/>
      <c r="CNO161" s="190"/>
      <c r="CNP161" s="190"/>
      <c r="CNQ161" s="190"/>
      <c r="CNR161" s="190"/>
      <c r="CNS161" s="190"/>
      <c r="CNT161" s="190"/>
      <c r="CNU161" s="190"/>
      <c r="CNV161" s="190"/>
      <c r="CNW161" s="190"/>
      <c r="CNX161" s="190"/>
      <c r="CNY161" s="190"/>
      <c r="CNZ161" s="190"/>
      <c r="COA161" s="190"/>
      <c r="COB161" s="190"/>
      <c r="COC161" s="190"/>
      <c r="COD161" s="190"/>
      <c r="COE161" s="190"/>
      <c r="COF161" s="190"/>
      <c r="COG161" s="190"/>
      <c r="COH161" s="190"/>
      <c r="COI161" s="190"/>
      <c r="COJ161" s="190"/>
      <c r="COK161" s="190"/>
      <c r="COL161" s="190"/>
      <c r="COM161" s="190"/>
      <c r="CON161" s="190"/>
      <c r="COO161" s="190"/>
      <c r="COP161" s="190"/>
      <c r="COQ161" s="190"/>
      <c r="COR161" s="190"/>
      <c r="COS161" s="190"/>
      <c r="COT161" s="190"/>
      <c r="COU161" s="190"/>
      <c r="COV161" s="190"/>
      <c r="COW161" s="190"/>
      <c r="COX161" s="190"/>
      <c r="COY161" s="190"/>
      <c r="COZ161" s="190"/>
      <c r="CPA161" s="190"/>
      <c r="CPB161" s="190"/>
      <c r="CPC161" s="190"/>
      <c r="CPD161" s="190"/>
      <c r="CPE161" s="190"/>
      <c r="CPF161" s="190"/>
      <c r="CPG161" s="190"/>
      <c r="CPH161" s="190"/>
      <c r="CPI161" s="190"/>
      <c r="CPJ161" s="190"/>
      <c r="CPK161" s="190"/>
      <c r="CPL161" s="190"/>
      <c r="CPM161" s="190"/>
      <c r="CPN161" s="190"/>
      <c r="CPO161" s="190"/>
      <c r="CPP161" s="190"/>
      <c r="CPQ161" s="190"/>
      <c r="CPR161" s="190"/>
      <c r="CPS161" s="190"/>
      <c r="CPT161" s="190"/>
      <c r="CPU161" s="190"/>
      <c r="CPV161" s="190"/>
      <c r="CPW161" s="190"/>
      <c r="CPX161" s="190"/>
      <c r="CPY161" s="190"/>
      <c r="CPZ161" s="190"/>
      <c r="CQA161" s="190"/>
      <c r="CQB161" s="190"/>
      <c r="CQC161" s="190"/>
      <c r="CQD161" s="190"/>
      <c r="CQE161" s="190"/>
      <c r="CQF161" s="190"/>
      <c r="CQG161" s="190"/>
      <c r="CQH161" s="190"/>
      <c r="CQI161" s="190"/>
      <c r="CQJ161" s="190"/>
      <c r="CQK161" s="190"/>
      <c r="CQL161" s="190"/>
      <c r="CQM161" s="190"/>
      <c r="CQN161" s="190"/>
      <c r="CQO161" s="190"/>
      <c r="CQP161" s="190"/>
      <c r="CQQ161" s="190"/>
      <c r="CQR161" s="190"/>
      <c r="CQS161" s="190"/>
      <c r="CQT161" s="190"/>
      <c r="CQU161" s="190"/>
      <c r="CQV161" s="190"/>
      <c r="CQW161" s="190"/>
      <c r="CQX161" s="190"/>
      <c r="CQY161" s="190"/>
      <c r="CQZ161" s="190"/>
      <c r="CRA161" s="190"/>
      <c r="CRB161" s="190"/>
      <c r="CRC161" s="190"/>
      <c r="CRD161" s="190"/>
      <c r="CRE161" s="190"/>
      <c r="CRF161" s="190"/>
      <c r="CRG161" s="190"/>
      <c r="CRH161" s="190"/>
      <c r="CRI161" s="190"/>
      <c r="CRJ161" s="190"/>
      <c r="CRK161" s="190"/>
      <c r="CRL161" s="190"/>
      <c r="CRM161" s="190"/>
      <c r="CRN161" s="190"/>
      <c r="CRO161" s="190"/>
      <c r="CRP161" s="190"/>
      <c r="CRQ161" s="190"/>
      <c r="CRR161" s="190"/>
      <c r="CRS161" s="190"/>
      <c r="CRT161" s="190"/>
      <c r="CRU161" s="190"/>
      <c r="CRV161" s="190"/>
      <c r="CRW161" s="190"/>
      <c r="CRX161" s="190"/>
      <c r="CRY161" s="190"/>
      <c r="CRZ161" s="190"/>
      <c r="CSA161" s="190"/>
      <c r="CSB161" s="190"/>
      <c r="CSC161" s="190"/>
      <c r="CSD161" s="190"/>
      <c r="CSE161" s="190"/>
      <c r="CSF161" s="190"/>
      <c r="CSG161" s="190"/>
      <c r="CSH161" s="190"/>
      <c r="CSI161" s="190"/>
      <c r="CSJ161" s="190"/>
      <c r="CSK161" s="190"/>
      <c r="CSL161" s="190"/>
      <c r="CSM161" s="190"/>
      <c r="CSN161" s="190"/>
      <c r="CSO161" s="190"/>
      <c r="CSP161" s="190"/>
      <c r="CSQ161" s="190"/>
      <c r="CSR161" s="190"/>
      <c r="CSS161" s="190"/>
      <c r="CST161" s="190"/>
      <c r="CSU161" s="190"/>
      <c r="CSV161" s="190"/>
      <c r="CSW161" s="190"/>
      <c r="CSX161" s="190"/>
      <c r="CSY161" s="190"/>
      <c r="CSZ161" s="190"/>
      <c r="CTA161" s="190"/>
      <c r="CTB161" s="190"/>
      <c r="CTC161" s="190"/>
      <c r="CTD161" s="190"/>
      <c r="CTE161" s="190"/>
      <c r="CTF161" s="190"/>
      <c r="CTG161" s="190"/>
      <c r="CTH161" s="190"/>
      <c r="CTI161" s="190"/>
      <c r="CTJ161" s="190"/>
      <c r="CTK161" s="190"/>
      <c r="CTL161" s="190"/>
      <c r="CTM161" s="190"/>
      <c r="CTN161" s="190"/>
      <c r="CTO161" s="190"/>
      <c r="CTP161" s="190"/>
      <c r="CTQ161" s="190"/>
      <c r="CTR161" s="190"/>
      <c r="CTS161" s="190"/>
      <c r="CTT161" s="190"/>
      <c r="CTU161" s="190"/>
      <c r="CTV161" s="190"/>
      <c r="CTW161" s="190"/>
      <c r="CTX161" s="190"/>
      <c r="CTY161" s="190"/>
      <c r="CTZ161" s="190"/>
      <c r="CUA161" s="190"/>
      <c r="CUB161" s="190"/>
      <c r="CUC161" s="190"/>
      <c r="CUD161" s="190"/>
      <c r="CUE161" s="190"/>
      <c r="CUF161" s="190"/>
      <c r="CUG161" s="190"/>
      <c r="CUH161" s="190"/>
      <c r="CUI161" s="190"/>
      <c r="CUJ161" s="190"/>
      <c r="CUK161" s="190"/>
      <c r="CUL161" s="190"/>
      <c r="CUM161" s="190"/>
      <c r="CUN161" s="190"/>
      <c r="CUO161" s="190"/>
      <c r="CUP161" s="190"/>
      <c r="CUQ161" s="190"/>
      <c r="CUR161" s="190"/>
      <c r="CUS161" s="190"/>
      <c r="CUT161" s="190"/>
      <c r="CUU161" s="190"/>
      <c r="CUV161" s="190"/>
      <c r="CUW161" s="190"/>
      <c r="CUX161" s="190"/>
      <c r="CUY161" s="190"/>
      <c r="CUZ161" s="190"/>
      <c r="CVA161" s="190"/>
      <c r="CVB161" s="190"/>
      <c r="CVC161" s="190"/>
      <c r="CVD161" s="190"/>
      <c r="CVE161" s="190"/>
      <c r="CVF161" s="190"/>
      <c r="CVG161" s="190"/>
      <c r="CVH161" s="190"/>
      <c r="CVI161" s="190"/>
      <c r="CVJ161" s="190"/>
      <c r="CVK161" s="190"/>
      <c r="CVL161" s="190"/>
      <c r="CVM161" s="190"/>
      <c r="CVN161" s="190"/>
      <c r="CVO161" s="190"/>
      <c r="CVP161" s="190"/>
      <c r="CVQ161" s="190"/>
      <c r="CVR161" s="190"/>
      <c r="CVS161" s="190"/>
      <c r="CVT161" s="190"/>
      <c r="CVU161" s="190"/>
      <c r="CVV161" s="190"/>
      <c r="CVW161" s="190"/>
      <c r="CVX161" s="190"/>
      <c r="CVY161" s="190"/>
      <c r="CVZ161" s="190"/>
      <c r="CWA161" s="190"/>
      <c r="CWB161" s="190"/>
      <c r="CWC161" s="190"/>
      <c r="CWD161" s="190"/>
      <c r="CWE161" s="190"/>
      <c r="CWF161" s="190"/>
      <c r="CWG161" s="190"/>
      <c r="CWH161" s="190"/>
      <c r="CWI161" s="190"/>
      <c r="CWJ161" s="190"/>
      <c r="CWK161" s="190"/>
      <c r="CWL161" s="190"/>
      <c r="CWM161" s="190"/>
      <c r="CWN161" s="190"/>
      <c r="CWO161" s="190"/>
      <c r="CWP161" s="190"/>
      <c r="CWQ161" s="190"/>
      <c r="CWR161" s="190"/>
      <c r="CWS161" s="190"/>
      <c r="CWT161" s="190"/>
      <c r="CWU161" s="190"/>
      <c r="CWV161" s="190"/>
      <c r="CWW161" s="190"/>
      <c r="CWX161" s="190"/>
      <c r="CWY161" s="190"/>
      <c r="CWZ161" s="190"/>
      <c r="CXA161" s="190"/>
      <c r="CXB161" s="190"/>
      <c r="CXC161" s="190"/>
      <c r="CXD161" s="190"/>
      <c r="CXE161" s="190"/>
      <c r="CXF161" s="190"/>
      <c r="CXG161" s="190"/>
      <c r="CXH161" s="190"/>
      <c r="CXI161" s="190"/>
      <c r="CXJ161" s="190"/>
      <c r="CXK161" s="190"/>
      <c r="CXL161" s="190"/>
      <c r="CXM161" s="190"/>
      <c r="CXN161" s="190"/>
      <c r="CXO161" s="190"/>
      <c r="CXP161" s="190"/>
      <c r="CXQ161" s="190"/>
      <c r="CXR161" s="190"/>
      <c r="CXS161" s="190"/>
      <c r="CXT161" s="190"/>
      <c r="CXU161" s="190"/>
      <c r="CXV161" s="190"/>
      <c r="CXW161" s="190"/>
      <c r="CXX161" s="190"/>
      <c r="CXY161" s="190"/>
      <c r="CXZ161" s="190"/>
      <c r="CYA161" s="190"/>
      <c r="CYB161" s="190"/>
      <c r="CYC161" s="190"/>
      <c r="CYD161" s="190"/>
      <c r="CYE161" s="190"/>
      <c r="CYF161" s="190"/>
      <c r="CYG161" s="190"/>
      <c r="CYH161" s="190"/>
      <c r="CYI161" s="190"/>
      <c r="CYJ161" s="190"/>
      <c r="CYK161" s="190"/>
      <c r="CYL161" s="190"/>
      <c r="CYM161" s="190"/>
      <c r="CYN161" s="190"/>
      <c r="CYO161" s="190"/>
      <c r="CYP161" s="190"/>
      <c r="CYQ161" s="190"/>
      <c r="CYR161" s="190"/>
      <c r="CYS161" s="190"/>
      <c r="CYT161" s="190"/>
      <c r="CYU161" s="190"/>
      <c r="CYV161" s="190"/>
      <c r="CYW161" s="190"/>
      <c r="CYX161" s="190"/>
      <c r="CYY161" s="190"/>
      <c r="CYZ161" s="190"/>
      <c r="CZA161" s="190"/>
      <c r="CZB161" s="190"/>
      <c r="CZC161" s="190"/>
      <c r="CZD161" s="190"/>
      <c r="CZE161" s="190"/>
      <c r="CZF161" s="190"/>
      <c r="CZG161" s="190"/>
      <c r="CZH161" s="190"/>
      <c r="CZI161" s="190"/>
      <c r="CZJ161" s="190"/>
      <c r="CZK161" s="190"/>
      <c r="CZL161" s="190"/>
      <c r="CZM161" s="190"/>
      <c r="CZN161" s="190"/>
      <c r="CZO161" s="190"/>
      <c r="CZP161" s="190"/>
      <c r="CZQ161" s="190"/>
      <c r="CZR161" s="190"/>
      <c r="CZS161" s="190"/>
      <c r="CZT161" s="190"/>
      <c r="CZU161" s="190"/>
      <c r="CZV161" s="190"/>
      <c r="CZW161" s="190"/>
      <c r="CZX161" s="190"/>
      <c r="CZY161" s="190"/>
      <c r="CZZ161" s="190"/>
      <c r="DAA161" s="190"/>
      <c r="DAB161" s="190"/>
      <c r="DAC161" s="190"/>
      <c r="DAD161" s="190"/>
      <c r="DAE161" s="190"/>
      <c r="DAF161" s="190"/>
      <c r="DAG161" s="190"/>
      <c r="DAH161" s="190"/>
      <c r="DAI161" s="190"/>
      <c r="DAJ161" s="190"/>
      <c r="DAK161" s="190"/>
      <c r="DAL161" s="190"/>
      <c r="DAM161" s="190"/>
      <c r="DAN161" s="190"/>
      <c r="DAO161" s="190"/>
      <c r="DAP161" s="190"/>
      <c r="DAQ161" s="190"/>
      <c r="DAR161" s="190"/>
      <c r="DAS161" s="190"/>
      <c r="DAT161" s="190"/>
      <c r="DAU161" s="190"/>
      <c r="DAV161" s="190"/>
      <c r="DAW161" s="190"/>
      <c r="DAX161" s="190"/>
      <c r="DAY161" s="190"/>
      <c r="DAZ161" s="190"/>
      <c r="DBA161" s="190"/>
      <c r="DBB161" s="190"/>
      <c r="DBC161" s="190"/>
      <c r="DBD161" s="190"/>
      <c r="DBE161" s="190"/>
      <c r="DBF161" s="190"/>
      <c r="DBG161" s="190"/>
      <c r="DBH161" s="190"/>
      <c r="DBI161" s="190"/>
      <c r="DBJ161" s="190"/>
      <c r="DBK161" s="190"/>
      <c r="DBL161" s="190"/>
      <c r="DBM161" s="190"/>
      <c r="DBN161" s="190"/>
      <c r="DBO161" s="190"/>
      <c r="DBP161" s="190"/>
      <c r="DBQ161" s="190"/>
      <c r="DBR161" s="190"/>
      <c r="DBS161" s="190"/>
      <c r="DBT161" s="190"/>
      <c r="DBU161" s="190"/>
      <c r="DBV161" s="190"/>
      <c r="DBW161" s="190"/>
      <c r="DBX161" s="190"/>
      <c r="DBY161" s="190"/>
      <c r="DBZ161" s="190"/>
      <c r="DCA161" s="190"/>
      <c r="DCB161" s="190"/>
      <c r="DCC161" s="190"/>
      <c r="DCD161" s="190"/>
      <c r="DCE161" s="190"/>
      <c r="DCF161" s="190"/>
      <c r="DCG161" s="190"/>
      <c r="DCH161" s="190"/>
      <c r="DCI161" s="190"/>
      <c r="DCJ161" s="190"/>
      <c r="DCK161" s="190"/>
      <c r="DCL161" s="190"/>
      <c r="DCM161" s="190"/>
      <c r="DCN161" s="190"/>
      <c r="DCO161" s="190"/>
      <c r="DCP161" s="190"/>
      <c r="DCQ161" s="190"/>
      <c r="DCR161" s="190"/>
      <c r="DCS161" s="190"/>
      <c r="DCT161" s="190"/>
      <c r="DCU161" s="190"/>
      <c r="DCV161" s="190"/>
      <c r="DCW161" s="190"/>
      <c r="DCX161" s="190"/>
      <c r="DCY161" s="190"/>
      <c r="DCZ161" s="190"/>
      <c r="DDA161" s="190"/>
      <c r="DDB161" s="190"/>
      <c r="DDC161" s="190"/>
      <c r="DDD161" s="190"/>
      <c r="DDE161" s="190"/>
      <c r="DDF161" s="190"/>
      <c r="DDG161" s="190"/>
      <c r="DDH161" s="190"/>
      <c r="DDI161" s="190"/>
      <c r="DDJ161" s="190"/>
      <c r="DDK161" s="190"/>
      <c r="DDL161" s="190"/>
      <c r="DDM161" s="190"/>
      <c r="DDN161" s="190"/>
      <c r="DDO161" s="190"/>
      <c r="DDP161" s="190"/>
      <c r="DDQ161" s="190"/>
      <c r="DDR161" s="190"/>
      <c r="DDS161" s="190"/>
      <c r="DDT161" s="190"/>
      <c r="DDU161" s="190"/>
      <c r="DDV161" s="190"/>
      <c r="DDW161" s="190"/>
      <c r="DDX161" s="190"/>
      <c r="DDY161" s="190"/>
      <c r="DDZ161" s="190"/>
      <c r="DEA161" s="190"/>
      <c r="DEB161" s="190"/>
      <c r="DEC161" s="190"/>
      <c r="DED161" s="190"/>
      <c r="DEE161" s="190"/>
      <c r="DEF161" s="190"/>
      <c r="DEG161" s="190"/>
      <c r="DEH161" s="190"/>
      <c r="DEI161" s="190"/>
      <c r="DEJ161" s="190"/>
      <c r="DEK161" s="190"/>
      <c r="DEL161" s="190"/>
      <c r="DEM161" s="190"/>
      <c r="DEN161" s="190"/>
      <c r="DEO161" s="190"/>
      <c r="DEP161" s="190"/>
      <c r="DEQ161" s="190"/>
      <c r="DER161" s="190"/>
      <c r="DES161" s="190"/>
      <c r="DET161" s="190"/>
      <c r="DEU161" s="190"/>
      <c r="DEV161" s="190"/>
      <c r="DEW161" s="190"/>
      <c r="DEX161" s="190"/>
      <c r="DEY161" s="190"/>
      <c r="DEZ161" s="190"/>
      <c r="DFA161" s="190"/>
      <c r="DFB161" s="190"/>
      <c r="DFC161" s="190"/>
      <c r="DFD161" s="190"/>
      <c r="DFE161" s="190"/>
      <c r="DFF161" s="190"/>
      <c r="DFG161" s="190"/>
      <c r="DFH161" s="190"/>
      <c r="DFI161" s="190"/>
      <c r="DFJ161" s="190"/>
      <c r="DFK161" s="190"/>
      <c r="DFL161" s="190"/>
      <c r="DFM161" s="190"/>
      <c r="DFN161" s="190"/>
      <c r="DFO161" s="190"/>
      <c r="DFP161" s="190"/>
      <c r="DFQ161" s="190"/>
      <c r="DFR161" s="190"/>
      <c r="DFS161" s="190"/>
      <c r="DFT161" s="190"/>
      <c r="DFU161" s="190"/>
      <c r="DFV161" s="190"/>
      <c r="DFW161" s="190"/>
      <c r="DFX161" s="190"/>
      <c r="DFY161" s="190"/>
      <c r="DFZ161" s="190"/>
      <c r="DGA161" s="190"/>
      <c r="DGB161" s="190"/>
      <c r="DGC161" s="190"/>
      <c r="DGD161" s="190"/>
      <c r="DGE161" s="190"/>
      <c r="DGF161" s="190"/>
      <c r="DGG161" s="190"/>
      <c r="DGH161" s="190"/>
      <c r="DGI161" s="190"/>
      <c r="DGJ161" s="190"/>
      <c r="DGK161" s="190"/>
      <c r="DGL161" s="190"/>
      <c r="DGM161" s="190"/>
      <c r="DGN161" s="190"/>
      <c r="DGO161" s="190"/>
      <c r="DGP161" s="190"/>
      <c r="DGQ161" s="190"/>
      <c r="DGR161" s="190"/>
      <c r="DGS161" s="190"/>
      <c r="DGT161" s="190"/>
      <c r="DGU161" s="190"/>
      <c r="DGV161" s="190"/>
      <c r="DGW161" s="190"/>
      <c r="DGX161" s="190"/>
      <c r="DGY161" s="190"/>
      <c r="DGZ161" s="190"/>
      <c r="DHA161" s="190"/>
      <c r="DHB161" s="190"/>
      <c r="DHC161" s="190"/>
      <c r="DHD161" s="190"/>
      <c r="DHE161" s="190"/>
      <c r="DHF161" s="190"/>
      <c r="DHG161" s="190"/>
      <c r="DHH161" s="190"/>
      <c r="DHI161" s="190"/>
      <c r="DHJ161" s="190"/>
      <c r="DHK161" s="190"/>
      <c r="DHL161" s="190"/>
      <c r="DHM161" s="190"/>
      <c r="DHN161" s="190"/>
      <c r="DHO161" s="190"/>
      <c r="DHP161" s="190"/>
      <c r="DHQ161" s="190"/>
      <c r="DHR161" s="190"/>
      <c r="DHS161" s="190"/>
      <c r="DHT161" s="190"/>
      <c r="DHU161" s="190"/>
      <c r="DHV161" s="190"/>
      <c r="DHW161" s="190"/>
      <c r="DHX161" s="190"/>
      <c r="DHY161" s="190"/>
      <c r="DHZ161" s="190"/>
      <c r="DIA161" s="190"/>
      <c r="DIB161" s="190"/>
      <c r="DIC161" s="190"/>
      <c r="DID161" s="190"/>
      <c r="DIE161" s="190"/>
      <c r="DIF161" s="190"/>
      <c r="DIG161" s="190"/>
      <c r="DIH161" s="190"/>
      <c r="DII161" s="190"/>
      <c r="DIJ161" s="190"/>
      <c r="DIK161" s="190"/>
      <c r="DIL161" s="190"/>
      <c r="DIM161" s="190"/>
      <c r="DIN161" s="190"/>
      <c r="DIO161" s="190"/>
      <c r="DIP161" s="190"/>
      <c r="DIQ161" s="190"/>
      <c r="DIR161" s="190"/>
      <c r="DIS161" s="190"/>
      <c r="DIT161" s="190"/>
      <c r="DIU161" s="190"/>
      <c r="DIV161" s="190"/>
      <c r="DIW161" s="190"/>
      <c r="DIX161" s="190"/>
      <c r="DIY161" s="190"/>
      <c r="DIZ161" s="190"/>
      <c r="DJA161" s="190"/>
      <c r="DJB161" s="190"/>
      <c r="DJC161" s="190"/>
      <c r="DJD161" s="190"/>
      <c r="DJE161" s="190"/>
      <c r="DJF161" s="190"/>
      <c r="DJG161" s="190"/>
      <c r="DJH161" s="190"/>
      <c r="DJI161" s="190"/>
      <c r="DJJ161" s="190"/>
      <c r="DJK161" s="190"/>
      <c r="DJL161" s="190"/>
      <c r="DJM161" s="190"/>
      <c r="DJN161" s="190"/>
      <c r="DJO161" s="190"/>
      <c r="DJP161" s="190"/>
      <c r="DJQ161" s="190"/>
      <c r="DJR161" s="190"/>
      <c r="DJS161" s="190"/>
      <c r="DJT161" s="190"/>
      <c r="DJU161" s="190"/>
      <c r="DJV161" s="190"/>
      <c r="DJW161" s="190"/>
      <c r="DJX161" s="190"/>
      <c r="DJY161" s="190"/>
      <c r="DJZ161" s="190"/>
      <c r="DKA161" s="190"/>
      <c r="DKB161" s="190"/>
      <c r="DKC161" s="190"/>
      <c r="DKD161" s="190"/>
      <c r="DKE161" s="190"/>
      <c r="DKF161" s="190"/>
      <c r="DKG161" s="190"/>
      <c r="DKH161" s="190"/>
      <c r="DKI161" s="190"/>
      <c r="DKJ161" s="190"/>
      <c r="DKK161" s="190"/>
      <c r="DKL161" s="190"/>
      <c r="DKM161" s="190"/>
      <c r="DKN161" s="190"/>
      <c r="DKO161" s="190"/>
      <c r="DKP161" s="190"/>
      <c r="DKQ161" s="190"/>
      <c r="DKR161" s="190"/>
      <c r="DKS161" s="190"/>
      <c r="DKT161" s="190"/>
      <c r="DKU161" s="190"/>
      <c r="DKV161" s="190"/>
      <c r="DKW161" s="190"/>
      <c r="DKX161" s="190"/>
      <c r="DKY161" s="190"/>
      <c r="DKZ161" s="190"/>
      <c r="DLA161" s="190"/>
      <c r="DLB161" s="190"/>
      <c r="DLC161" s="190"/>
      <c r="DLD161" s="190"/>
      <c r="DLE161" s="190"/>
      <c r="DLF161" s="190"/>
      <c r="DLG161" s="190"/>
      <c r="DLH161" s="190"/>
      <c r="DLI161" s="190"/>
      <c r="DLJ161" s="190"/>
      <c r="DLK161" s="190"/>
      <c r="DLL161" s="190"/>
      <c r="DLM161" s="190"/>
      <c r="DLN161" s="190"/>
      <c r="DLO161" s="190"/>
      <c r="DLP161" s="190"/>
      <c r="DLQ161" s="190"/>
      <c r="DLR161" s="190"/>
      <c r="DLS161" s="190"/>
      <c r="DLT161" s="190"/>
      <c r="DLU161" s="190"/>
      <c r="DLV161" s="190"/>
      <c r="DLW161" s="190"/>
      <c r="DLX161" s="190"/>
      <c r="DLY161" s="190"/>
      <c r="DLZ161" s="190"/>
      <c r="DMA161" s="190"/>
      <c r="DMB161" s="190"/>
      <c r="DMC161" s="190"/>
      <c r="DMD161" s="190"/>
      <c r="DME161" s="190"/>
      <c r="DMF161" s="190"/>
      <c r="DMG161" s="190"/>
      <c r="DMH161" s="190"/>
      <c r="DMI161" s="190"/>
      <c r="DMJ161" s="190"/>
      <c r="DMK161" s="190"/>
      <c r="DML161" s="190"/>
      <c r="DMM161" s="190"/>
      <c r="DMN161" s="190"/>
      <c r="DMO161" s="190"/>
      <c r="DMP161" s="190"/>
      <c r="DMQ161" s="190"/>
      <c r="DMR161" s="190"/>
      <c r="DMS161" s="190"/>
      <c r="DMT161" s="190"/>
      <c r="DMU161" s="190"/>
      <c r="DMV161" s="190"/>
      <c r="DMW161" s="190"/>
      <c r="DMX161" s="190"/>
      <c r="DMY161" s="190"/>
      <c r="DMZ161" s="190"/>
      <c r="DNA161" s="190"/>
      <c r="DNB161" s="190"/>
      <c r="DNC161" s="190"/>
      <c r="DND161" s="190"/>
      <c r="DNE161" s="190"/>
      <c r="DNF161" s="190"/>
      <c r="DNG161" s="190"/>
      <c r="DNH161" s="190"/>
      <c r="DNI161" s="190"/>
      <c r="DNJ161" s="190"/>
      <c r="DNK161" s="190"/>
      <c r="DNL161" s="190"/>
      <c r="DNM161" s="190"/>
      <c r="DNN161" s="190"/>
      <c r="DNO161" s="190"/>
      <c r="DNP161" s="190"/>
      <c r="DNQ161" s="190"/>
      <c r="DNR161" s="190"/>
      <c r="DNS161" s="190"/>
      <c r="DNT161" s="190"/>
      <c r="DNU161" s="190"/>
      <c r="DNV161" s="190"/>
      <c r="DNW161" s="190"/>
      <c r="DNX161" s="190"/>
      <c r="DNY161" s="190"/>
      <c r="DNZ161" s="190"/>
      <c r="DOA161" s="190"/>
      <c r="DOB161" s="190"/>
      <c r="DOC161" s="190"/>
      <c r="DOD161" s="190"/>
      <c r="DOE161" s="190"/>
      <c r="DOF161" s="190"/>
      <c r="DOG161" s="190"/>
      <c r="DOH161" s="190"/>
      <c r="DOI161" s="190"/>
      <c r="DOJ161" s="190"/>
      <c r="DOK161" s="190"/>
      <c r="DOL161" s="190"/>
      <c r="DOM161" s="190"/>
      <c r="DON161" s="190"/>
      <c r="DOO161" s="190"/>
      <c r="DOP161" s="190"/>
      <c r="DOQ161" s="190"/>
      <c r="DOR161" s="190"/>
      <c r="DOS161" s="190"/>
      <c r="DOT161" s="190"/>
      <c r="DOU161" s="190"/>
      <c r="DOV161" s="190"/>
      <c r="DOW161" s="190"/>
      <c r="DOX161" s="190"/>
      <c r="DOY161" s="190"/>
      <c r="DOZ161" s="190"/>
      <c r="DPA161" s="190"/>
      <c r="DPB161" s="190"/>
      <c r="DPC161" s="190"/>
      <c r="DPD161" s="190"/>
      <c r="DPE161" s="190"/>
      <c r="DPF161" s="190"/>
      <c r="DPG161" s="190"/>
      <c r="DPH161" s="190"/>
      <c r="DPI161" s="190"/>
      <c r="DPJ161" s="190"/>
      <c r="DPK161" s="190"/>
      <c r="DPL161" s="190"/>
      <c r="DPM161" s="190"/>
      <c r="DPN161" s="190"/>
      <c r="DPO161" s="190"/>
      <c r="DPP161" s="190"/>
      <c r="DPQ161" s="190"/>
      <c r="DPR161" s="190"/>
      <c r="DPS161" s="190"/>
      <c r="DPT161" s="190"/>
      <c r="DPU161" s="190"/>
      <c r="DPV161" s="190"/>
      <c r="DPW161" s="190"/>
      <c r="DPX161" s="190"/>
      <c r="DPY161" s="190"/>
      <c r="DPZ161" s="190"/>
      <c r="DQA161" s="190"/>
      <c r="DQB161" s="190"/>
      <c r="DQC161" s="190"/>
      <c r="DQD161" s="190"/>
      <c r="DQE161" s="190"/>
      <c r="DQF161" s="190"/>
      <c r="DQG161" s="190"/>
      <c r="DQH161" s="190"/>
      <c r="DQI161" s="190"/>
      <c r="DQJ161" s="190"/>
      <c r="DQK161" s="190"/>
      <c r="DQL161" s="190"/>
      <c r="DQM161" s="190"/>
      <c r="DQN161" s="190"/>
      <c r="DQO161" s="190"/>
      <c r="DQP161" s="190"/>
      <c r="DQQ161" s="190"/>
      <c r="DQR161" s="190"/>
      <c r="DQS161" s="190"/>
      <c r="DQT161" s="190"/>
      <c r="DQU161" s="190"/>
      <c r="DQV161" s="190"/>
      <c r="DQW161" s="190"/>
      <c r="DQX161" s="190"/>
      <c r="DQY161" s="190"/>
      <c r="DQZ161" s="190"/>
      <c r="DRA161" s="190"/>
      <c r="DRB161" s="190"/>
      <c r="DRC161" s="190"/>
      <c r="DRD161" s="190"/>
      <c r="DRE161" s="190"/>
      <c r="DRF161" s="190"/>
      <c r="DRG161" s="190"/>
      <c r="DRH161" s="190"/>
      <c r="DRI161" s="190"/>
      <c r="DRJ161" s="190"/>
      <c r="DRK161" s="190"/>
      <c r="DRL161" s="190"/>
      <c r="DRM161" s="190"/>
      <c r="DRN161" s="190"/>
      <c r="DRO161" s="190"/>
      <c r="DRP161" s="190"/>
      <c r="DRQ161" s="190"/>
      <c r="DRR161" s="190"/>
      <c r="DRS161" s="190"/>
      <c r="DRT161" s="190"/>
      <c r="DRU161" s="190"/>
      <c r="DRV161" s="190"/>
      <c r="DRW161" s="190"/>
      <c r="DRX161" s="190"/>
      <c r="DRY161" s="190"/>
      <c r="DRZ161" s="190"/>
      <c r="DSA161" s="190"/>
      <c r="DSB161" s="190"/>
      <c r="DSC161" s="190"/>
      <c r="DSD161" s="190"/>
      <c r="DSE161" s="190"/>
      <c r="DSF161" s="190"/>
      <c r="DSG161" s="190"/>
      <c r="DSH161" s="190"/>
      <c r="DSI161" s="190"/>
      <c r="DSJ161" s="190"/>
      <c r="DSK161" s="190"/>
      <c r="DSL161" s="190"/>
      <c r="DSM161" s="190"/>
      <c r="DSN161" s="190"/>
      <c r="DSO161" s="190"/>
      <c r="DSP161" s="190"/>
      <c r="DSQ161" s="190"/>
      <c r="DSR161" s="190"/>
      <c r="DSS161" s="190"/>
      <c r="DST161" s="190"/>
      <c r="DSU161" s="190"/>
      <c r="DSV161" s="190"/>
      <c r="DSW161" s="190"/>
      <c r="DSX161" s="190"/>
      <c r="DSY161" s="190"/>
      <c r="DSZ161" s="190"/>
      <c r="DTA161" s="190"/>
      <c r="DTB161" s="190"/>
      <c r="DTC161" s="190"/>
      <c r="DTD161" s="190"/>
      <c r="DTE161" s="190"/>
      <c r="DTF161" s="190"/>
      <c r="DTG161" s="190"/>
      <c r="DTH161" s="190"/>
      <c r="DTI161" s="190"/>
      <c r="DTJ161" s="190"/>
      <c r="DTK161" s="190"/>
      <c r="DTL161" s="190"/>
      <c r="DTM161" s="190"/>
      <c r="DTN161" s="190"/>
      <c r="DTO161" s="190"/>
      <c r="DTP161" s="190"/>
      <c r="DTQ161" s="190"/>
      <c r="DTR161" s="190"/>
      <c r="DTS161" s="190"/>
      <c r="DTT161" s="190"/>
      <c r="DTU161" s="190"/>
      <c r="DTV161" s="190"/>
      <c r="DTW161" s="190"/>
      <c r="DTX161" s="190"/>
      <c r="DTY161" s="190"/>
      <c r="DTZ161" s="190"/>
      <c r="DUA161" s="190"/>
      <c r="DUB161" s="190"/>
      <c r="DUC161" s="190"/>
      <c r="DUD161" s="190"/>
      <c r="DUE161" s="190"/>
      <c r="DUF161" s="190"/>
      <c r="DUG161" s="190"/>
      <c r="DUH161" s="190"/>
      <c r="DUI161" s="190"/>
      <c r="DUJ161" s="190"/>
      <c r="DUK161" s="190"/>
      <c r="DUL161" s="190"/>
      <c r="DUM161" s="190"/>
      <c r="DUN161" s="190"/>
      <c r="DUO161" s="190"/>
      <c r="DUP161" s="190"/>
      <c r="DUQ161" s="190"/>
      <c r="DUR161" s="190"/>
      <c r="DUS161" s="190"/>
      <c r="DUT161" s="190"/>
      <c r="DUU161" s="190"/>
      <c r="DUV161" s="190"/>
      <c r="DUW161" s="190"/>
      <c r="DUX161" s="190"/>
      <c r="DUY161" s="190"/>
      <c r="DUZ161" s="190"/>
      <c r="DVA161" s="190"/>
      <c r="DVB161" s="190"/>
      <c r="DVC161" s="190"/>
      <c r="DVD161" s="190"/>
      <c r="DVE161" s="190"/>
      <c r="DVF161" s="190"/>
      <c r="DVG161" s="190"/>
      <c r="DVH161" s="190"/>
      <c r="DVI161" s="190"/>
      <c r="DVJ161" s="190"/>
      <c r="DVK161" s="190"/>
      <c r="DVL161" s="190"/>
      <c r="DVM161" s="190"/>
      <c r="DVN161" s="190"/>
      <c r="DVO161" s="190"/>
      <c r="DVP161" s="190"/>
      <c r="DVQ161" s="190"/>
      <c r="DVR161" s="190"/>
      <c r="DVS161" s="190"/>
      <c r="DVT161" s="190"/>
      <c r="DVU161" s="190"/>
      <c r="DVV161" s="190"/>
      <c r="DVW161" s="190"/>
      <c r="DVX161" s="190"/>
      <c r="DVY161" s="190"/>
      <c r="DVZ161" s="190"/>
      <c r="DWA161" s="190"/>
      <c r="DWB161" s="190"/>
      <c r="DWC161" s="190"/>
      <c r="DWD161" s="190"/>
      <c r="DWE161" s="190"/>
      <c r="DWF161" s="190"/>
      <c r="DWG161" s="190"/>
      <c r="DWH161" s="190"/>
      <c r="DWI161" s="190"/>
      <c r="DWJ161" s="190"/>
      <c r="DWK161" s="190"/>
      <c r="DWL161" s="190"/>
      <c r="DWM161" s="190"/>
      <c r="DWN161" s="190"/>
      <c r="DWO161" s="190"/>
      <c r="DWP161" s="190"/>
      <c r="DWQ161" s="190"/>
      <c r="DWR161" s="190"/>
      <c r="DWS161" s="190"/>
      <c r="DWT161" s="190"/>
      <c r="DWU161" s="190"/>
      <c r="DWV161" s="190"/>
      <c r="DWW161" s="190"/>
      <c r="DWX161" s="190"/>
      <c r="DWY161" s="190"/>
      <c r="DWZ161" s="190"/>
      <c r="DXA161" s="190"/>
      <c r="DXB161" s="190"/>
      <c r="DXC161" s="190"/>
      <c r="DXD161" s="190"/>
      <c r="DXE161" s="190"/>
      <c r="DXF161" s="190"/>
      <c r="DXG161" s="190"/>
      <c r="DXH161" s="190"/>
      <c r="DXI161" s="190"/>
      <c r="DXJ161" s="190"/>
      <c r="DXK161" s="190"/>
      <c r="DXL161" s="190"/>
      <c r="DXM161" s="190"/>
      <c r="DXN161" s="190"/>
      <c r="DXO161" s="190"/>
      <c r="DXP161" s="190"/>
      <c r="DXQ161" s="190"/>
      <c r="DXR161" s="190"/>
      <c r="DXS161" s="190"/>
      <c r="DXT161" s="190"/>
      <c r="DXU161" s="190"/>
      <c r="DXV161" s="190"/>
      <c r="DXW161" s="190"/>
      <c r="DXX161" s="190"/>
      <c r="DXY161" s="190"/>
      <c r="DXZ161" s="190"/>
      <c r="DYA161" s="190"/>
      <c r="DYB161" s="190"/>
      <c r="DYC161" s="190"/>
      <c r="DYD161" s="190"/>
      <c r="DYE161" s="190"/>
      <c r="DYF161" s="190"/>
      <c r="DYG161" s="190"/>
      <c r="DYH161" s="190"/>
      <c r="DYI161" s="190"/>
      <c r="DYJ161" s="190"/>
      <c r="DYK161" s="190"/>
      <c r="DYL161" s="190"/>
      <c r="DYM161" s="190"/>
      <c r="DYN161" s="190"/>
      <c r="DYO161" s="190"/>
      <c r="DYP161" s="190"/>
      <c r="DYQ161" s="190"/>
      <c r="DYR161" s="190"/>
      <c r="DYS161" s="190"/>
      <c r="DYT161" s="190"/>
      <c r="DYU161" s="190"/>
      <c r="DYV161" s="190"/>
      <c r="DYW161" s="190"/>
      <c r="DYX161" s="190"/>
      <c r="DYY161" s="190"/>
      <c r="DYZ161" s="190"/>
      <c r="DZA161" s="190"/>
      <c r="DZB161" s="190"/>
      <c r="DZC161" s="190"/>
      <c r="DZD161" s="190"/>
      <c r="DZE161" s="190"/>
      <c r="DZF161" s="190"/>
      <c r="DZG161" s="190"/>
      <c r="DZH161" s="190"/>
      <c r="DZI161" s="190"/>
      <c r="DZJ161" s="190"/>
      <c r="DZK161" s="190"/>
      <c r="DZL161" s="190"/>
      <c r="DZM161" s="190"/>
      <c r="DZN161" s="190"/>
      <c r="DZO161" s="190"/>
      <c r="DZP161" s="190"/>
      <c r="DZQ161" s="190"/>
      <c r="DZR161" s="190"/>
      <c r="DZS161" s="190"/>
      <c r="DZT161" s="190"/>
      <c r="DZU161" s="190"/>
      <c r="DZV161" s="190"/>
      <c r="DZW161" s="190"/>
      <c r="DZX161" s="190"/>
      <c r="DZY161" s="190"/>
      <c r="DZZ161" s="190"/>
      <c r="EAA161" s="190"/>
      <c r="EAB161" s="190"/>
      <c r="EAC161" s="190"/>
      <c r="EAD161" s="190"/>
      <c r="EAE161" s="190"/>
      <c r="EAF161" s="190"/>
      <c r="EAG161" s="190"/>
      <c r="EAH161" s="190"/>
      <c r="EAI161" s="190"/>
      <c r="EAJ161" s="190"/>
      <c r="EAK161" s="190"/>
      <c r="EAL161" s="190"/>
      <c r="EAM161" s="190"/>
      <c r="EAN161" s="190"/>
      <c r="EAO161" s="190"/>
      <c r="EAP161" s="190"/>
      <c r="EAQ161" s="190"/>
      <c r="EAR161" s="190"/>
      <c r="EAS161" s="190"/>
      <c r="EAT161" s="190"/>
      <c r="EAU161" s="190"/>
      <c r="EAV161" s="190"/>
      <c r="EAW161" s="190"/>
      <c r="EAX161" s="190"/>
      <c r="EAY161" s="190"/>
      <c r="EAZ161" s="190"/>
      <c r="EBA161" s="190"/>
      <c r="EBB161" s="190"/>
      <c r="EBC161" s="190"/>
      <c r="EBD161" s="190"/>
      <c r="EBE161" s="190"/>
      <c r="EBF161" s="190"/>
      <c r="EBG161" s="190"/>
      <c r="EBH161" s="190"/>
      <c r="EBI161" s="190"/>
      <c r="EBJ161" s="190"/>
      <c r="EBK161" s="190"/>
      <c r="EBL161" s="190"/>
      <c r="EBM161" s="190"/>
      <c r="EBN161" s="190"/>
      <c r="EBO161" s="190"/>
      <c r="EBP161" s="190"/>
      <c r="EBQ161" s="190"/>
      <c r="EBR161" s="190"/>
      <c r="EBS161" s="190"/>
      <c r="EBT161" s="190"/>
      <c r="EBU161" s="190"/>
      <c r="EBV161" s="190"/>
      <c r="EBW161" s="190"/>
      <c r="EBX161" s="190"/>
      <c r="EBY161" s="190"/>
      <c r="EBZ161" s="190"/>
      <c r="ECA161" s="190"/>
      <c r="ECB161" s="190"/>
      <c r="ECC161" s="190"/>
      <c r="ECD161" s="190"/>
      <c r="ECE161" s="190"/>
      <c r="ECF161" s="190"/>
      <c r="ECG161" s="190"/>
      <c r="ECH161" s="190"/>
      <c r="ECI161" s="190"/>
      <c r="ECJ161" s="190"/>
      <c r="ECK161" s="190"/>
      <c r="ECL161" s="190"/>
      <c r="ECM161" s="190"/>
      <c r="ECN161" s="190"/>
      <c r="ECO161" s="190"/>
      <c r="ECP161" s="190"/>
      <c r="ECQ161" s="190"/>
      <c r="ECR161" s="190"/>
      <c r="ECS161" s="190"/>
      <c r="ECT161" s="190"/>
      <c r="ECU161" s="190"/>
      <c r="ECV161" s="190"/>
      <c r="ECW161" s="190"/>
      <c r="ECX161" s="190"/>
      <c r="ECY161" s="190"/>
      <c r="ECZ161" s="190"/>
      <c r="EDA161" s="190"/>
      <c r="EDB161" s="190"/>
      <c r="EDC161" s="190"/>
      <c r="EDD161" s="190"/>
      <c r="EDE161" s="190"/>
      <c r="EDF161" s="190"/>
      <c r="EDG161" s="190"/>
      <c r="EDH161" s="190"/>
      <c r="EDI161" s="190"/>
      <c r="EDJ161" s="190"/>
      <c r="EDK161" s="190"/>
      <c r="EDL161" s="190"/>
      <c r="EDM161" s="190"/>
      <c r="EDN161" s="190"/>
      <c r="EDO161" s="190"/>
      <c r="EDP161" s="190"/>
      <c r="EDQ161" s="190"/>
      <c r="EDR161" s="190"/>
      <c r="EDS161" s="190"/>
      <c r="EDT161" s="190"/>
      <c r="EDU161" s="190"/>
      <c r="EDV161" s="190"/>
      <c r="EDW161" s="190"/>
      <c r="EDX161" s="190"/>
      <c r="EDY161" s="190"/>
      <c r="EDZ161" s="190"/>
      <c r="EEA161" s="190"/>
      <c r="EEB161" s="190"/>
      <c r="EEC161" s="190"/>
      <c r="EED161" s="190"/>
      <c r="EEE161" s="190"/>
      <c r="EEF161" s="190"/>
      <c r="EEG161" s="190"/>
      <c r="EEH161" s="190"/>
      <c r="EEI161" s="190"/>
      <c r="EEJ161" s="190"/>
      <c r="EEK161" s="190"/>
      <c r="EEL161" s="190"/>
      <c r="EEM161" s="190"/>
      <c r="EEN161" s="190"/>
      <c r="EEO161" s="190"/>
      <c r="EEP161" s="190"/>
      <c r="EEQ161" s="190"/>
      <c r="EER161" s="190"/>
      <c r="EES161" s="190"/>
      <c r="EET161" s="190"/>
      <c r="EEU161" s="190"/>
      <c r="EEV161" s="190"/>
      <c r="EEW161" s="190"/>
      <c r="EEX161" s="190"/>
      <c r="EEY161" s="190"/>
      <c r="EEZ161" s="190"/>
      <c r="EFA161" s="190"/>
      <c r="EFB161" s="190"/>
      <c r="EFC161" s="190"/>
      <c r="EFD161" s="190"/>
      <c r="EFE161" s="190"/>
      <c r="EFF161" s="190"/>
      <c r="EFG161" s="190"/>
      <c r="EFH161" s="190"/>
      <c r="EFI161" s="190"/>
      <c r="EFJ161" s="190"/>
      <c r="EFK161" s="190"/>
      <c r="EFL161" s="190"/>
      <c r="EFM161" s="190"/>
      <c r="EFN161" s="190"/>
      <c r="EFO161" s="190"/>
      <c r="EFP161" s="190"/>
      <c r="EFQ161" s="190"/>
      <c r="EFR161" s="190"/>
      <c r="EFS161" s="190"/>
      <c r="EFT161" s="190"/>
      <c r="EFU161" s="190"/>
      <c r="EFV161" s="190"/>
      <c r="EFW161" s="190"/>
      <c r="EFX161" s="190"/>
      <c r="EFY161" s="190"/>
      <c r="EFZ161" s="190"/>
      <c r="EGA161" s="190"/>
      <c r="EGB161" s="190"/>
      <c r="EGC161" s="190"/>
      <c r="EGD161" s="190"/>
      <c r="EGE161" s="190"/>
      <c r="EGF161" s="190"/>
      <c r="EGG161" s="190"/>
      <c r="EGH161" s="190"/>
      <c r="EGI161" s="190"/>
      <c r="EGJ161" s="190"/>
      <c r="EGK161" s="190"/>
      <c r="EGL161" s="190"/>
      <c r="EGM161" s="190"/>
      <c r="EGN161" s="190"/>
      <c r="EGO161" s="190"/>
      <c r="EGP161" s="190"/>
      <c r="EGQ161" s="190"/>
      <c r="EGR161" s="190"/>
      <c r="EGS161" s="190"/>
      <c r="EGT161" s="190"/>
      <c r="EGU161" s="190"/>
      <c r="EGV161" s="190"/>
      <c r="EGW161" s="190"/>
      <c r="EGX161" s="190"/>
      <c r="EGY161" s="190"/>
      <c r="EGZ161" s="190"/>
      <c r="EHA161" s="190"/>
      <c r="EHB161" s="190"/>
      <c r="EHC161" s="190"/>
      <c r="EHD161" s="190"/>
      <c r="EHE161" s="190"/>
      <c r="EHF161" s="190"/>
      <c r="EHG161" s="190"/>
      <c r="EHH161" s="190"/>
      <c r="EHI161" s="190"/>
      <c r="EHJ161" s="190"/>
      <c r="EHK161" s="190"/>
      <c r="EHL161" s="190"/>
      <c r="EHM161" s="190"/>
      <c r="EHN161" s="190"/>
      <c r="EHO161" s="190"/>
      <c r="EHP161" s="190"/>
      <c r="EHQ161" s="190"/>
      <c r="EHR161" s="190"/>
      <c r="EHS161" s="190"/>
      <c r="EHT161" s="190"/>
      <c r="EHU161" s="190"/>
      <c r="EHV161" s="190"/>
      <c r="EHW161" s="190"/>
      <c r="EHX161" s="190"/>
      <c r="EHY161" s="190"/>
      <c r="EHZ161" s="190"/>
      <c r="EIA161" s="190"/>
      <c r="EIB161" s="190"/>
      <c r="EIC161" s="190"/>
      <c r="EID161" s="190"/>
      <c r="EIE161" s="190"/>
      <c r="EIF161" s="190"/>
      <c r="EIG161" s="190"/>
      <c r="EIH161" s="190"/>
      <c r="EII161" s="190"/>
      <c r="EIJ161" s="190"/>
      <c r="EIK161" s="190"/>
      <c r="EIL161" s="190"/>
      <c r="EIM161" s="190"/>
      <c r="EIN161" s="190"/>
      <c r="EIO161" s="190"/>
      <c r="EIP161" s="190"/>
      <c r="EIQ161" s="190"/>
      <c r="EIR161" s="190"/>
      <c r="EIS161" s="190"/>
      <c r="EIT161" s="190"/>
      <c r="EIU161" s="190"/>
      <c r="EIV161" s="190"/>
      <c r="EIW161" s="190"/>
      <c r="EIX161" s="190"/>
      <c r="EIY161" s="190"/>
      <c r="EIZ161" s="190"/>
      <c r="EJA161" s="190"/>
      <c r="EJB161" s="190"/>
      <c r="EJC161" s="190"/>
      <c r="EJD161" s="190"/>
      <c r="EJE161" s="190"/>
      <c r="EJF161" s="190"/>
      <c r="EJG161" s="190"/>
      <c r="EJH161" s="190"/>
      <c r="EJI161" s="190"/>
      <c r="EJJ161" s="190"/>
      <c r="EJK161" s="190"/>
      <c r="EJL161" s="190"/>
      <c r="EJM161" s="190"/>
      <c r="EJN161" s="190"/>
      <c r="EJO161" s="190"/>
      <c r="EJP161" s="190"/>
      <c r="EJQ161" s="190"/>
      <c r="EJR161" s="190"/>
      <c r="EJS161" s="190"/>
      <c r="EJT161" s="190"/>
      <c r="EJU161" s="190"/>
      <c r="EJV161" s="190"/>
      <c r="EJW161" s="190"/>
      <c r="EJX161" s="190"/>
      <c r="EJY161" s="190"/>
      <c r="EJZ161" s="190"/>
      <c r="EKA161" s="190"/>
      <c r="EKB161" s="190"/>
      <c r="EKC161" s="190"/>
      <c r="EKD161" s="190"/>
      <c r="EKE161" s="190"/>
      <c r="EKF161" s="190"/>
      <c r="EKG161" s="190"/>
      <c r="EKH161" s="190"/>
      <c r="EKI161" s="190"/>
      <c r="EKJ161" s="190"/>
      <c r="EKK161" s="190"/>
      <c r="EKL161" s="190"/>
      <c r="EKM161" s="190"/>
      <c r="EKN161" s="190"/>
      <c r="EKO161" s="190"/>
      <c r="EKP161" s="190"/>
      <c r="EKQ161" s="190"/>
      <c r="EKR161" s="190"/>
      <c r="EKS161" s="190"/>
      <c r="EKT161" s="190"/>
      <c r="EKU161" s="190"/>
      <c r="EKV161" s="190"/>
      <c r="EKW161" s="190"/>
      <c r="EKX161" s="190"/>
      <c r="EKY161" s="190"/>
      <c r="EKZ161" s="190"/>
      <c r="ELA161" s="190"/>
      <c r="ELB161" s="190"/>
      <c r="ELC161" s="190"/>
      <c r="ELD161" s="190"/>
      <c r="ELE161" s="190"/>
      <c r="ELF161" s="190"/>
      <c r="ELG161" s="190"/>
      <c r="ELH161" s="190"/>
      <c r="ELI161" s="190"/>
      <c r="ELJ161" s="190"/>
      <c r="ELK161" s="190"/>
      <c r="ELL161" s="190"/>
      <c r="ELM161" s="190"/>
      <c r="ELN161" s="190"/>
      <c r="ELO161" s="190"/>
      <c r="ELP161" s="190"/>
      <c r="ELQ161" s="190"/>
      <c r="ELR161" s="190"/>
      <c r="ELS161" s="190"/>
      <c r="ELT161" s="190"/>
      <c r="ELU161" s="190"/>
      <c r="ELV161" s="190"/>
      <c r="ELW161" s="190"/>
      <c r="ELX161" s="190"/>
      <c r="ELY161" s="190"/>
      <c r="ELZ161" s="190"/>
      <c r="EMA161" s="190"/>
      <c r="EMB161" s="190"/>
      <c r="EMC161" s="190"/>
      <c r="EMD161" s="190"/>
      <c r="EME161" s="190"/>
      <c r="EMF161" s="190"/>
      <c r="EMG161" s="190"/>
      <c r="EMH161" s="190"/>
      <c r="EMI161" s="190"/>
      <c r="EMJ161" s="190"/>
      <c r="EMK161" s="190"/>
      <c r="EML161" s="190"/>
      <c r="EMM161" s="190"/>
      <c r="EMN161" s="190"/>
      <c r="EMO161" s="190"/>
      <c r="EMP161" s="190"/>
      <c r="EMQ161" s="190"/>
      <c r="EMR161" s="190"/>
      <c r="EMS161" s="190"/>
      <c r="EMT161" s="190"/>
      <c r="EMU161" s="190"/>
      <c r="EMV161" s="190"/>
      <c r="EMW161" s="190"/>
      <c r="EMX161" s="190"/>
      <c r="EMY161" s="190"/>
      <c r="EMZ161" s="190"/>
      <c r="ENA161" s="190"/>
      <c r="ENB161" s="190"/>
      <c r="ENC161" s="190"/>
      <c r="END161" s="190"/>
      <c r="ENE161" s="190"/>
      <c r="ENF161" s="190"/>
      <c r="ENG161" s="190"/>
      <c r="ENH161" s="190"/>
      <c r="ENI161" s="190"/>
      <c r="ENJ161" s="190"/>
      <c r="ENK161" s="190"/>
      <c r="ENL161" s="190"/>
      <c r="ENM161" s="190"/>
      <c r="ENN161" s="190"/>
      <c r="ENO161" s="190"/>
      <c r="ENP161" s="190"/>
      <c r="ENQ161" s="190"/>
      <c r="ENR161" s="190"/>
      <c r="ENS161" s="190"/>
      <c r="ENT161" s="190"/>
      <c r="ENU161" s="190"/>
      <c r="ENV161" s="190"/>
      <c r="ENW161" s="190"/>
      <c r="ENX161" s="190"/>
      <c r="ENY161" s="190"/>
      <c r="ENZ161" s="190"/>
      <c r="EOA161" s="190"/>
      <c r="EOB161" s="190"/>
      <c r="EOC161" s="190"/>
      <c r="EOD161" s="190"/>
      <c r="EOE161" s="190"/>
      <c r="EOF161" s="190"/>
      <c r="EOG161" s="190"/>
      <c r="EOH161" s="190"/>
      <c r="EOI161" s="190"/>
      <c r="EOJ161" s="190"/>
      <c r="EOK161" s="190"/>
      <c r="EOL161" s="190"/>
      <c r="EOM161" s="190"/>
      <c r="EON161" s="190"/>
      <c r="EOO161" s="190"/>
      <c r="EOP161" s="190"/>
      <c r="EOQ161" s="190"/>
      <c r="EOR161" s="190"/>
      <c r="EOS161" s="190"/>
      <c r="EOT161" s="190"/>
      <c r="EOU161" s="190"/>
      <c r="EOV161" s="190"/>
      <c r="EOW161" s="190"/>
      <c r="EOX161" s="190"/>
      <c r="EOY161" s="190"/>
      <c r="EOZ161" s="190"/>
      <c r="EPA161" s="190"/>
      <c r="EPB161" s="190"/>
      <c r="EPC161" s="190"/>
      <c r="EPD161" s="190"/>
      <c r="EPE161" s="190"/>
      <c r="EPF161" s="190"/>
      <c r="EPG161" s="190"/>
      <c r="EPH161" s="190"/>
      <c r="EPI161" s="190"/>
      <c r="EPJ161" s="190"/>
      <c r="EPK161" s="190"/>
      <c r="EPL161" s="190"/>
      <c r="EPM161" s="190"/>
      <c r="EPN161" s="190"/>
      <c r="EPO161" s="190"/>
      <c r="EPP161" s="190"/>
      <c r="EPQ161" s="190"/>
      <c r="EPR161" s="190"/>
      <c r="EPS161" s="190"/>
      <c r="EPT161" s="190"/>
      <c r="EPU161" s="190"/>
      <c r="EPV161" s="190"/>
      <c r="EPW161" s="190"/>
      <c r="EPX161" s="190"/>
      <c r="EPY161" s="190"/>
      <c r="EPZ161" s="190"/>
      <c r="EQA161" s="190"/>
      <c r="EQB161" s="190"/>
      <c r="EQC161" s="190"/>
      <c r="EQD161" s="190"/>
      <c r="EQE161" s="190"/>
      <c r="EQF161" s="190"/>
      <c r="EQG161" s="190"/>
      <c r="EQH161" s="190"/>
      <c r="EQI161" s="190"/>
      <c r="EQJ161" s="190"/>
      <c r="EQK161" s="190"/>
      <c r="EQL161" s="190"/>
      <c r="EQM161" s="190"/>
      <c r="EQN161" s="190"/>
      <c r="EQO161" s="190"/>
      <c r="EQP161" s="190"/>
      <c r="EQQ161" s="190"/>
      <c r="EQR161" s="190"/>
      <c r="EQS161" s="190"/>
      <c r="EQT161" s="190"/>
      <c r="EQU161" s="190"/>
      <c r="EQV161" s="190"/>
      <c r="EQW161" s="190"/>
      <c r="EQX161" s="190"/>
      <c r="EQY161" s="190"/>
      <c r="EQZ161" s="190"/>
      <c r="ERA161" s="190"/>
      <c r="ERB161" s="190"/>
      <c r="ERC161" s="190"/>
      <c r="ERD161" s="190"/>
      <c r="ERE161" s="190"/>
      <c r="ERF161" s="190"/>
      <c r="ERG161" s="190"/>
      <c r="ERH161" s="190"/>
      <c r="ERI161" s="190"/>
      <c r="ERJ161" s="190"/>
      <c r="ERK161" s="190"/>
      <c r="ERL161" s="190"/>
      <c r="ERM161" s="190"/>
      <c r="ERN161" s="190"/>
      <c r="ERO161" s="190"/>
      <c r="ERP161" s="190"/>
      <c r="ERQ161" s="190"/>
      <c r="ERR161" s="190"/>
      <c r="ERS161" s="190"/>
      <c r="ERT161" s="190"/>
      <c r="ERU161" s="190"/>
      <c r="ERV161" s="190"/>
      <c r="ERW161" s="190"/>
      <c r="ERX161" s="190"/>
      <c r="ERY161" s="190"/>
      <c r="ERZ161" s="190"/>
      <c r="ESA161" s="190"/>
      <c r="ESB161" s="190"/>
      <c r="ESC161" s="190"/>
      <c r="ESD161" s="190"/>
      <c r="ESE161" s="190"/>
      <c r="ESF161" s="190"/>
      <c r="ESG161" s="190"/>
      <c r="ESH161" s="190"/>
      <c r="ESI161" s="190"/>
      <c r="ESJ161" s="190"/>
      <c r="ESK161" s="190"/>
      <c r="ESL161" s="190"/>
      <c r="ESM161" s="190"/>
      <c r="ESN161" s="190"/>
      <c r="ESO161" s="190"/>
      <c r="ESP161" s="190"/>
      <c r="ESQ161" s="190"/>
      <c r="ESR161" s="190"/>
      <c r="ESS161" s="190"/>
      <c r="EST161" s="190"/>
      <c r="ESU161" s="190"/>
      <c r="ESV161" s="190"/>
      <c r="ESW161" s="190"/>
      <c r="ESX161" s="190"/>
      <c r="ESY161" s="190"/>
      <c r="ESZ161" s="190"/>
      <c r="ETA161" s="190"/>
      <c r="ETB161" s="190"/>
      <c r="ETC161" s="190"/>
      <c r="ETD161" s="190"/>
      <c r="ETE161" s="190"/>
      <c r="ETF161" s="190"/>
      <c r="ETG161" s="190"/>
      <c r="ETH161" s="190"/>
      <c r="ETI161" s="190"/>
      <c r="ETJ161" s="190"/>
      <c r="ETK161" s="190"/>
      <c r="ETL161" s="190"/>
      <c r="ETM161" s="190"/>
      <c r="ETN161" s="190"/>
      <c r="ETO161" s="190"/>
      <c r="ETP161" s="190"/>
      <c r="ETQ161" s="190"/>
      <c r="ETR161" s="190"/>
      <c r="ETS161" s="190"/>
      <c r="ETT161" s="190"/>
      <c r="ETU161" s="190"/>
      <c r="ETV161" s="190"/>
      <c r="ETW161" s="190"/>
      <c r="ETX161" s="190"/>
      <c r="ETY161" s="190"/>
      <c r="ETZ161" s="190"/>
      <c r="EUA161" s="190"/>
      <c r="EUB161" s="190"/>
      <c r="EUC161" s="190"/>
      <c r="EUD161" s="190"/>
      <c r="EUE161" s="190"/>
      <c r="EUF161" s="190"/>
      <c r="EUG161" s="190"/>
      <c r="EUH161" s="190"/>
      <c r="EUI161" s="190"/>
      <c r="EUJ161" s="190"/>
      <c r="EUK161" s="190"/>
      <c r="EUL161" s="190"/>
      <c r="EUM161" s="190"/>
      <c r="EUN161" s="190"/>
      <c r="EUO161" s="190"/>
      <c r="EUP161" s="190"/>
      <c r="EUQ161" s="190"/>
      <c r="EUR161" s="190"/>
      <c r="EUS161" s="190"/>
      <c r="EUT161" s="190"/>
      <c r="EUU161" s="190"/>
      <c r="EUV161" s="190"/>
      <c r="EUW161" s="190"/>
      <c r="EUX161" s="190"/>
      <c r="EUY161" s="190"/>
      <c r="EUZ161" s="190"/>
      <c r="EVA161" s="190"/>
      <c r="EVB161" s="190"/>
      <c r="EVC161" s="190"/>
      <c r="EVD161" s="190"/>
      <c r="EVE161" s="190"/>
      <c r="EVF161" s="190"/>
      <c r="EVG161" s="190"/>
      <c r="EVH161" s="190"/>
      <c r="EVI161" s="190"/>
      <c r="EVJ161" s="190"/>
      <c r="EVK161" s="190"/>
      <c r="EVL161" s="190"/>
      <c r="EVM161" s="190"/>
      <c r="EVN161" s="190"/>
      <c r="EVO161" s="190"/>
      <c r="EVP161" s="190"/>
      <c r="EVQ161" s="190"/>
      <c r="EVR161" s="190"/>
      <c r="EVS161" s="190"/>
      <c r="EVT161" s="190"/>
      <c r="EVU161" s="190"/>
      <c r="EVV161" s="190"/>
      <c r="EVW161" s="190"/>
      <c r="EVX161" s="190"/>
      <c r="EVY161" s="190"/>
      <c r="EVZ161" s="190"/>
      <c r="EWA161" s="190"/>
      <c r="EWB161" s="190"/>
      <c r="EWC161" s="190"/>
      <c r="EWD161" s="190"/>
      <c r="EWE161" s="190"/>
      <c r="EWF161" s="190"/>
      <c r="EWG161" s="190"/>
      <c r="EWH161" s="190"/>
      <c r="EWI161" s="190"/>
      <c r="EWJ161" s="190"/>
      <c r="EWK161" s="190"/>
      <c r="EWL161" s="190"/>
      <c r="EWM161" s="190"/>
      <c r="EWN161" s="190"/>
      <c r="EWO161" s="190"/>
      <c r="EWP161" s="190"/>
      <c r="EWQ161" s="190"/>
      <c r="EWR161" s="190"/>
      <c r="EWS161" s="190"/>
      <c r="EWT161" s="190"/>
      <c r="EWU161" s="190"/>
      <c r="EWV161" s="190"/>
      <c r="EWW161" s="190"/>
      <c r="EWX161" s="190"/>
      <c r="EWY161" s="190"/>
      <c r="EWZ161" s="190"/>
      <c r="EXA161" s="190"/>
      <c r="EXB161" s="190"/>
      <c r="EXC161" s="190"/>
      <c r="EXD161" s="190"/>
      <c r="EXE161" s="190"/>
      <c r="EXF161" s="190"/>
      <c r="EXG161" s="190"/>
      <c r="EXH161" s="190"/>
      <c r="EXI161" s="190"/>
      <c r="EXJ161" s="190"/>
      <c r="EXK161" s="190"/>
      <c r="EXL161" s="190"/>
      <c r="EXM161" s="190"/>
      <c r="EXN161" s="190"/>
      <c r="EXO161" s="190"/>
      <c r="EXP161" s="190"/>
      <c r="EXQ161" s="190"/>
      <c r="EXR161" s="190"/>
      <c r="EXS161" s="190"/>
      <c r="EXT161" s="190"/>
      <c r="EXU161" s="190"/>
      <c r="EXV161" s="190"/>
      <c r="EXW161" s="190"/>
      <c r="EXX161" s="190"/>
      <c r="EXY161" s="190"/>
      <c r="EXZ161" s="190"/>
      <c r="EYA161" s="190"/>
      <c r="EYB161" s="190"/>
      <c r="EYC161" s="190"/>
      <c r="EYD161" s="190"/>
      <c r="EYE161" s="190"/>
      <c r="EYF161" s="190"/>
      <c r="EYG161" s="190"/>
      <c r="EYH161" s="190"/>
      <c r="EYI161" s="190"/>
      <c r="EYJ161" s="190"/>
      <c r="EYK161" s="190"/>
      <c r="EYL161" s="190"/>
      <c r="EYM161" s="190"/>
      <c r="EYN161" s="190"/>
      <c r="EYO161" s="190"/>
      <c r="EYP161" s="190"/>
      <c r="EYQ161" s="190"/>
      <c r="EYR161" s="190"/>
      <c r="EYS161" s="190"/>
      <c r="EYT161" s="190"/>
      <c r="EYU161" s="190"/>
      <c r="EYV161" s="190"/>
      <c r="EYW161" s="190"/>
      <c r="EYX161" s="190"/>
      <c r="EYY161" s="190"/>
      <c r="EYZ161" s="190"/>
      <c r="EZA161" s="190"/>
      <c r="EZB161" s="190"/>
      <c r="EZC161" s="190"/>
      <c r="EZD161" s="190"/>
      <c r="EZE161" s="190"/>
      <c r="EZF161" s="190"/>
      <c r="EZG161" s="190"/>
      <c r="EZH161" s="190"/>
      <c r="EZI161" s="190"/>
      <c r="EZJ161" s="190"/>
      <c r="EZK161" s="190"/>
      <c r="EZL161" s="190"/>
      <c r="EZM161" s="190"/>
      <c r="EZN161" s="190"/>
      <c r="EZO161" s="190"/>
      <c r="EZP161" s="190"/>
      <c r="EZQ161" s="190"/>
      <c r="EZR161" s="190"/>
      <c r="EZS161" s="190"/>
      <c r="EZT161" s="190"/>
      <c r="EZU161" s="190"/>
      <c r="EZV161" s="190"/>
      <c r="EZW161" s="190"/>
      <c r="EZX161" s="190"/>
      <c r="EZY161" s="190"/>
      <c r="EZZ161" s="190"/>
      <c r="FAA161" s="190"/>
      <c r="FAB161" s="190"/>
      <c r="FAC161" s="190"/>
      <c r="FAD161" s="190"/>
      <c r="FAE161" s="190"/>
      <c r="FAF161" s="190"/>
      <c r="FAG161" s="190"/>
      <c r="FAH161" s="190"/>
      <c r="FAI161" s="190"/>
      <c r="FAJ161" s="190"/>
      <c r="FAK161" s="190"/>
      <c r="FAL161" s="190"/>
      <c r="FAM161" s="190"/>
      <c r="FAN161" s="190"/>
      <c r="FAO161" s="190"/>
      <c r="FAP161" s="190"/>
      <c r="FAQ161" s="190"/>
      <c r="FAR161" s="190"/>
      <c r="FAS161" s="190"/>
      <c r="FAT161" s="190"/>
      <c r="FAU161" s="190"/>
      <c r="FAV161" s="190"/>
      <c r="FAW161" s="190"/>
      <c r="FAX161" s="190"/>
      <c r="FAY161" s="190"/>
      <c r="FAZ161" s="190"/>
      <c r="FBA161" s="190"/>
      <c r="FBB161" s="190"/>
      <c r="FBC161" s="190"/>
      <c r="FBD161" s="190"/>
      <c r="FBE161" s="190"/>
      <c r="FBF161" s="190"/>
      <c r="FBG161" s="190"/>
      <c r="FBH161" s="190"/>
      <c r="FBI161" s="190"/>
      <c r="FBJ161" s="190"/>
      <c r="FBK161" s="190"/>
      <c r="FBL161" s="190"/>
      <c r="FBM161" s="190"/>
      <c r="FBN161" s="190"/>
      <c r="FBO161" s="190"/>
      <c r="FBP161" s="190"/>
      <c r="FBQ161" s="190"/>
      <c r="FBR161" s="190"/>
      <c r="FBS161" s="190"/>
      <c r="FBT161" s="190"/>
      <c r="FBU161" s="190"/>
      <c r="FBV161" s="190"/>
      <c r="FBW161" s="190"/>
      <c r="FBX161" s="190"/>
      <c r="FBY161" s="190"/>
      <c r="FBZ161" s="190"/>
      <c r="FCA161" s="190"/>
      <c r="FCB161" s="190"/>
      <c r="FCC161" s="190"/>
      <c r="FCD161" s="190"/>
      <c r="FCE161" s="190"/>
      <c r="FCF161" s="190"/>
      <c r="FCG161" s="190"/>
      <c r="FCH161" s="190"/>
      <c r="FCI161" s="190"/>
      <c r="FCJ161" s="190"/>
      <c r="FCK161" s="190"/>
      <c r="FCL161" s="190"/>
      <c r="FCM161" s="190"/>
      <c r="FCN161" s="190"/>
      <c r="FCO161" s="190"/>
      <c r="FCP161" s="190"/>
      <c r="FCQ161" s="190"/>
      <c r="FCR161" s="190"/>
      <c r="FCS161" s="190"/>
      <c r="FCT161" s="190"/>
      <c r="FCU161" s="190"/>
      <c r="FCV161" s="190"/>
      <c r="FCW161" s="190"/>
      <c r="FCX161" s="190"/>
      <c r="FCY161" s="190"/>
      <c r="FCZ161" s="190"/>
      <c r="FDA161" s="190"/>
      <c r="FDB161" s="190"/>
      <c r="FDC161" s="190"/>
      <c r="FDD161" s="190"/>
      <c r="FDE161" s="190"/>
      <c r="FDF161" s="190"/>
      <c r="FDG161" s="190"/>
      <c r="FDH161" s="190"/>
      <c r="FDI161" s="190"/>
      <c r="FDJ161" s="190"/>
      <c r="FDK161" s="190"/>
      <c r="FDL161" s="190"/>
      <c r="FDM161" s="190"/>
      <c r="FDN161" s="190"/>
      <c r="FDO161" s="190"/>
      <c r="FDP161" s="190"/>
      <c r="FDQ161" s="190"/>
      <c r="FDR161" s="190"/>
      <c r="FDS161" s="190"/>
      <c r="FDT161" s="190"/>
      <c r="FDU161" s="190"/>
      <c r="FDV161" s="190"/>
      <c r="FDW161" s="190"/>
      <c r="FDX161" s="190"/>
      <c r="FDY161" s="190"/>
      <c r="FDZ161" s="190"/>
      <c r="FEA161" s="190"/>
      <c r="FEB161" s="190"/>
      <c r="FEC161" s="190"/>
      <c r="FED161" s="190"/>
      <c r="FEE161" s="190"/>
      <c r="FEF161" s="190"/>
      <c r="FEG161" s="190"/>
      <c r="FEH161" s="190"/>
      <c r="FEI161" s="190"/>
      <c r="FEJ161" s="190"/>
      <c r="FEK161" s="190"/>
      <c r="FEL161" s="190"/>
      <c r="FEM161" s="190"/>
      <c r="FEN161" s="190"/>
      <c r="FEO161" s="190"/>
      <c r="FEP161" s="190"/>
      <c r="FEQ161" s="190"/>
      <c r="FER161" s="190"/>
      <c r="FES161" s="190"/>
      <c r="FET161" s="190"/>
      <c r="FEU161" s="190"/>
      <c r="FEV161" s="190"/>
      <c r="FEW161" s="190"/>
      <c r="FEX161" s="190"/>
      <c r="FEY161" s="190"/>
      <c r="FEZ161" s="190"/>
      <c r="FFA161" s="190"/>
      <c r="FFB161" s="190"/>
      <c r="FFC161" s="190"/>
      <c r="FFD161" s="190"/>
      <c r="FFE161" s="190"/>
      <c r="FFF161" s="190"/>
      <c r="FFG161" s="190"/>
      <c r="FFH161" s="190"/>
      <c r="FFI161" s="190"/>
      <c r="FFJ161" s="190"/>
      <c r="FFK161" s="190"/>
      <c r="FFL161" s="190"/>
      <c r="FFM161" s="190"/>
      <c r="FFN161" s="190"/>
      <c r="FFO161" s="190"/>
      <c r="FFP161" s="190"/>
      <c r="FFQ161" s="190"/>
      <c r="FFR161" s="190"/>
      <c r="FFS161" s="190"/>
      <c r="FFT161" s="190"/>
      <c r="FFU161" s="190"/>
      <c r="FFV161" s="190"/>
      <c r="FFW161" s="190"/>
      <c r="FFX161" s="190"/>
      <c r="FFY161" s="190"/>
      <c r="FFZ161" s="190"/>
      <c r="FGA161" s="190"/>
      <c r="FGB161" s="190"/>
      <c r="FGC161" s="190"/>
      <c r="FGD161" s="190"/>
      <c r="FGE161" s="190"/>
      <c r="FGF161" s="190"/>
      <c r="FGG161" s="190"/>
      <c r="FGH161" s="190"/>
      <c r="FGI161" s="190"/>
      <c r="FGJ161" s="190"/>
      <c r="FGK161" s="190"/>
      <c r="FGL161" s="190"/>
      <c r="FGM161" s="190"/>
      <c r="FGN161" s="190"/>
      <c r="FGO161" s="190"/>
      <c r="FGP161" s="190"/>
      <c r="FGQ161" s="190"/>
      <c r="FGR161" s="190"/>
      <c r="FGS161" s="190"/>
      <c r="FGT161" s="190"/>
      <c r="FGU161" s="190"/>
      <c r="FGV161" s="190"/>
      <c r="FGW161" s="190"/>
      <c r="FGX161" s="190"/>
      <c r="FGY161" s="190"/>
      <c r="FGZ161" s="190"/>
      <c r="FHA161" s="190"/>
      <c r="FHB161" s="190"/>
      <c r="FHC161" s="190"/>
      <c r="FHD161" s="190"/>
      <c r="FHE161" s="190"/>
      <c r="FHF161" s="190"/>
      <c r="FHG161" s="190"/>
      <c r="FHH161" s="190"/>
      <c r="FHI161" s="190"/>
      <c r="FHJ161" s="190"/>
      <c r="FHK161" s="190"/>
      <c r="FHL161" s="190"/>
      <c r="FHM161" s="190"/>
      <c r="FHN161" s="190"/>
      <c r="FHO161" s="190"/>
      <c r="FHP161" s="190"/>
      <c r="FHQ161" s="190"/>
      <c r="FHR161" s="190"/>
      <c r="FHS161" s="190"/>
      <c r="FHT161" s="190"/>
      <c r="FHU161" s="190"/>
      <c r="FHV161" s="190"/>
      <c r="FHW161" s="190"/>
      <c r="FHX161" s="190"/>
      <c r="FHY161" s="190"/>
      <c r="FHZ161" s="190"/>
      <c r="FIA161" s="190"/>
      <c r="FIB161" s="190"/>
      <c r="FIC161" s="190"/>
      <c r="FID161" s="190"/>
      <c r="FIE161" s="190"/>
      <c r="FIF161" s="190"/>
      <c r="FIG161" s="190"/>
      <c r="FIH161" s="190"/>
      <c r="FII161" s="190"/>
      <c r="FIJ161" s="190"/>
      <c r="FIK161" s="190"/>
      <c r="FIL161" s="190"/>
      <c r="FIM161" s="190"/>
      <c r="FIN161" s="190"/>
      <c r="FIO161" s="190"/>
      <c r="FIP161" s="190"/>
      <c r="FIQ161" s="190"/>
      <c r="FIR161" s="190"/>
      <c r="FIS161" s="190"/>
      <c r="FIT161" s="190"/>
      <c r="FIU161" s="190"/>
      <c r="FIV161" s="190"/>
      <c r="FIW161" s="190"/>
      <c r="FIX161" s="190"/>
      <c r="FIY161" s="190"/>
      <c r="FIZ161" s="190"/>
      <c r="FJA161" s="190"/>
      <c r="FJB161" s="190"/>
      <c r="FJC161" s="190"/>
      <c r="FJD161" s="190"/>
      <c r="FJE161" s="190"/>
      <c r="FJF161" s="190"/>
      <c r="FJG161" s="190"/>
      <c r="FJH161" s="190"/>
      <c r="FJI161" s="190"/>
      <c r="FJJ161" s="190"/>
      <c r="FJK161" s="190"/>
      <c r="FJL161" s="190"/>
      <c r="FJM161" s="190"/>
      <c r="FJN161" s="190"/>
      <c r="FJO161" s="190"/>
      <c r="FJP161" s="190"/>
      <c r="FJQ161" s="190"/>
      <c r="FJR161" s="190"/>
      <c r="FJS161" s="190"/>
      <c r="FJT161" s="190"/>
      <c r="FJU161" s="190"/>
      <c r="FJV161" s="190"/>
      <c r="FJW161" s="190"/>
      <c r="FJX161" s="190"/>
      <c r="FJY161" s="190"/>
      <c r="FJZ161" s="190"/>
      <c r="FKA161" s="190"/>
      <c r="FKB161" s="190"/>
      <c r="FKC161" s="190"/>
      <c r="FKD161" s="190"/>
      <c r="FKE161" s="190"/>
      <c r="FKF161" s="190"/>
      <c r="FKG161" s="190"/>
      <c r="FKH161" s="190"/>
      <c r="FKI161" s="190"/>
      <c r="FKJ161" s="190"/>
      <c r="FKK161" s="190"/>
      <c r="FKL161" s="190"/>
      <c r="FKM161" s="190"/>
      <c r="FKN161" s="190"/>
      <c r="FKO161" s="190"/>
      <c r="FKP161" s="190"/>
      <c r="FKQ161" s="190"/>
      <c r="FKR161" s="190"/>
      <c r="FKS161" s="190"/>
      <c r="FKT161" s="190"/>
      <c r="FKU161" s="190"/>
      <c r="FKV161" s="190"/>
      <c r="FKW161" s="190"/>
      <c r="FKX161" s="190"/>
      <c r="FKY161" s="190"/>
      <c r="FKZ161" s="190"/>
      <c r="FLA161" s="190"/>
      <c r="FLB161" s="190"/>
      <c r="FLC161" s="190"/>
      <c r="FLD161" s="190"/>
      <c r="FLE161" s="190"/>
      <c r="FLF161" s="190"/>
      <c r="FLG161" s="190"/>
      <c r="FLH161" s="190"/>
      <c r="FLI161" s="190"/>
      <c r="FLJ161" s="190"/>
      <c r="FLK161" s="190"/>
      <c r="FLL161" s="190"/>
      <c r="FLM161" s="190"/>
      <c r="FLN161" s="190"/>
      <c r="FLO161" s="190"/>
      <c r="FLP161" s="190"/>
      <c r="FLQ161" s="190"/>
      <c r="FLR161" s="190"/>
      <c r="FLS161" s="190"/>
      <c r="FLT161" s="190"/>
      <c r="FLU161" s="190"/>
      <c r="FLV161" s="190"/>
      <c r="FLW161" s="190"/>
      <c r="FLX161" s="190"/>
      <c r="FLY161" s="190"/>
      <c r="FLZ161" s="190"/>
      <c r="FMA161" s="190"/>
      <c r="FMB161" s="190"/>
      <c r="FMC161" s="190"/>
      <c r="FMD161" s="190"/>
      <c r="FME161" s="190"/>
      <c r="FMF161" s="190"/>
      <c r="FMG161" s="190"/>
      <c r="FMH161" s="190"/>
      <c r="FMI161" s="190"/>
      <c r="FMJ161" s="190"/>
      <c r="FMK161" s="190"/>
      <c r="FML161" s="190"/>
      <c r="FMM161" s="190"/>
      <c r="FMN161" s="190"/>
      <c r="FMO161" s="190"/>
      <c r="FMP161" s="190"/>
      <c r="FMQ161" s="190"/>
      <c r="FMR161" s="190"/>
      <c r="FMS161" s="190"/>
      <c r="FMT161" s="190"/>
      <c r="FMU161" s="190"/>
      <c r="FMV161" s="190"/>
      <c r="FMW161" s="190"/>
      <c r="FMX161" s="190"/>
      <c r="FMY161" s="190"/>
      <c r="FMZ161" s="190"/>
      <c r="FNA161" s="190"/>
      <c r="FNB161" s="190"/>
      <c r="FNC161" s="190"/>
      <c r="FND161" s="190"/>
      <c r="FNE161" s="190"/>
      <c r="FNF161" s="190"/>
      <c r="FNG161" s="190"/>
      <c r="FNH161" s="190"/>
      <c r="FNI161" s="190"/>
      <c r="FNJ161" s="190"/>
      <c r="FNK161" s="190"/>
      <c r="FNL161" s="190"/>
      <c r="FNM161" s="190"/>
      <c r="FNN161" s="190"/>
      <c r="FNO161" s="190"/>
      <c r="FNP161" s="190"/>
      <c r="FNQ161" s="190"/>
      <c r="FNR161" s="190"/>
      <c r="FNS161" s="190"/>
      <c r="FNT161" s="190"/>
      <c r="FNU161" s="190"/>
      <c r="FNV161" s="190"/>
      <c r="FNW161" s="190"/>
      <c r="FNX161" s="190"/>
      <c r="FNY161" s="190"/>
      <c r="FNZ161" s="190"/>
      <c r="FOA161" s="190"/>
      <c r="FOB161" s="190"/>
      <c r="FOC161" s="190"/>
      <c r="FOD161" s="190"/>
      <c r="FOE161" s="190"/>
      <c r="FOF161" s="190"/>
      <c r="FOG161" s="190"/>
      <c r="FOH161" s="190"/>
      <c r="FOI161" s="190"/>
      <c r="FOJ161" s="190"/>
      <c r="FOK161" s="190"/>
      <c r="FOL161" s="190"/>
      <c r="FOM161" s="190"/>
      <c r="FON161" s="190"/>
      <c r="FOO161" s="190"/>
      <c r="FOP161" s="190"/>
      <c r="FOQ161" s="190"/>
      <c r="FOR161" s="190"/>
      <c r="FOS161" s="190"/>
      <c r="FOT161" s="190"/>
      <c r="FOU161" s="190"/>
      <c r="FOV161" s="190"/>
      <c r="FOW161" s="190"/>
      <c r="FOX161" s="190"/>
      <c r="FOY161" s="190"/>
      <c r="FOZ161" s="190"/>
      <c r="FPA161" s="190"/>
      <c r="FPB161" s="190"/>
      <c r="FPC161" s="190"/>
      <c r="FPD161" s="190"/>
      <c r="FPE161" s="190"/>
      <c r="FPF161" s="190"/>
      <c r="FPG161" s="190"/>
      <c r="FPH161" s="190"/>
      <c r="FPI161" s="190"/>
      <c r="FPJ161" s="190"/>
      <c r="FPK161" s="190"/>
      <c r="FPL161" s="190"/>
      <c r="FPM161" s="190"/>
      <c r="FPN161" s="190"/>
      <c r="FPO161" s="190"/>
      <c r="FPP161" s="190"/>
      <c r="FPQ161" s="190"/>
      <c r="FPR161" s="190"/>
      <c r="FPS161" s="190"/>
      <c r="FPT161" s="190"/>
      <c r="FPU161" s="190"/>
      <c r="FPV161" s="190"/>
      <c r="FPW161" s="190"/>
      <c r="FPX161" s="190"/>
      <c r="FPY161" s="190"/>
      <c r="FPZ161" s="190"/>
      <c r="FQA161" s="190"/>
      <c r="FQB161" s="190"/>
      <c r="FQC161" s="190"/>
      <c r="FQD161" s="190"/>
      <c r="FQE161" s="190"/>
      <c r="FQF161" s="190"/>
      <c r="FQG161" s="190"/>
      <c r="FQH161" s="190"/>
      <c r="FQI161" s="190"/>
      <c r="FQJ161" s="190"/>
      <c r="FQK161" s="190"/>
      <c r="FQL161" s="190"/>
      <c r="FQM161" s="190"/>
      <c r="FQN161" s="190"/>
      <c r="FQO161" s="190"/>
      <c r="FQP161" s="190"/>
      <c r="FQQ161" s="190"/>
      <c r="FQR161" s="190"/>
      <c r="FQS161" s="190"/>
      <c r="FQT161" s="190"/>
      <c r="FQU161" s="190"/>
      <c r="FQV161" s="190"/>
      <c r="FQW161" s="190"/>
      <c r="FQX161" s="190"/>
      <c r="FQY161" s="190"/>
      <c r="FQZ161" s="190"/>
      <c r="FRA161" s="190"/>
      <c r="FRB161" s="190"/>
      <c r="FRC161" s="190"/>
      <c r="FRD161" s="190"/>
      <c r="FRE161" s="190"/>
      <c r="FRF161" s="190"/>
      <c r="FRG161" s="190"/>
      <c r="FRH161" s="190"/>
      <c r="FRI161" s="190"/>
      <c r="FRJ161" s="190"/>
      <c r="FRK161" s="190"/>
      <c r="FRL161" s="190"/>
      <c r="FRM161" s="190"/>
      <c r="FRN161" s="190"/>
      <c r="FRO161" s="190"/>
      <c r="FRP161" s="190"/>
      <c r="FRQ161" s="190"/>
      <c r="FRR161" s="190"/>
      <c r="FRS161" s="190"/>
      <c r="FRT161" s="190"/>
      <c r="FRU161" s="190"/>
      <c r="FRV161" s="190"/>
      <c r="FRW161" s="190"/>
      <c r="FRX161" s="190"/>
      <c r="FRY161" s="190"/>
      <c r="FRZ161" s="190"/>
      <c r="FSA161" s="190"/>
      <c r="FSB161" s="190"/>
      <c r="FSC161" s="190"/>
      <c r="FSD161" s="190"/>
      <c r="FSE161" s="190"/>
      <c r="FSF161" s="190"/>
      <c r="FSG161" s="190"/>
      <c r="FSH161" s="190"/>
      <c r="FSI161" s="190"/>
      <c r="FSJ161" s="190"/>
      <c r="FSK161" s="190"/>
      <c r="FSL161" s="190"/>
      <c r="FSM161" s="190"/>
      <c r="FSN161" s="190"/>
      <c r="FSO161" s="190"/>
      <c r="FSP161" s="190"/>
      <c r="FSQ161" s="190"/>
      <c r="FSR161" s="190"/>
      <c r="FSS161" s="190"/>
      <c r="FST161" s="190"/>
      <c r="FSU161" s="190"/>
      <c r="FSV161" s="190"/>
      <c r="FSW161" s="190"/>
      <c r="FSX161" s="190"/>
      <c r="FSY161" s="190"/>
      <c r="FSZ161" s="190"/>
      <c r="FTA161" s="190"/>
      <c r="FTB161" s="190"/>
      <c r="FTC161" s="190"/>
      <c r="FTD161" s="190"/>
      <c r="FTE161" s="190"/>
      <c r="FTF161" s="190"/>
      <c r="FTG161" s="190"/>
      <c r="FTH161" s="190"/>
      <c r="FTI161" s="190"/>
      <c r="FTJ161" s="190"/>
      <c r="FTK161" s="190"/>
      <c r="FTL161" s="190"/>
      <c r="FTM161" s="190"/>
      <c r="FTN161" s="190"/>
      <c r="FTO161" s="190"/>
      <c r="FTP161" s="190"/>
      <c r="FTQ161" s="190"/>
      <c r="FTR161" s="190"/>
      <c r="FTS161" s="190"/>
      <c r="FTT161" s="190"/>
      <c r="FTU161" s="190"/>
      <c r="FTV161" s="190"/>
      <c r="FTW161" s="190"/>
      <c r="FTX161" s="190"/>
      <c r="FTY161" s="190"/>
      <c r="FTZ161" s="190"/>
      <c r="FUA161" s="190"/>
      <c r="FUB161" s="190"/>
      <c r="FUC161" s="190"/>
      <c r="FUD161" s="190"/>
      <c r="FUE161" s="190"/>
      <c r="FUF161" s="190"/>
      <c r="FUG161" s="190"/>
      <c r="FUH161" s="190"/>
      <c r="FUI161" s="190"/>
      <c r="FUJ161" s="190"/>
      <c r="FUK161" s="190"/>
      <c r="FUL161" s="190"/>
      <c r="FUM161" s="190"/>
      <c r="FUN161" s="190"/>
      <c r="FUO161" s="190"/>
      <c r="FUP161" s="190"/>
      <c r="FUQ161" s="190"/>
      <c r="FUR161" s="190"/>
      <c r="FUS161" s="190"/>
      <c r="FUT161" s="190"/>
      <c r="FUU161" s="190"/>
      <c r="FUV161" s="190"/>
      <c r="FUW161" s="190"/>
      <c r="FUX161" s="190"/>
      <c r="FUY161" s="190"/>
      <c r="FUZ161" s="190"/>
      <c r="FVA161" s="190"/>
      <c r="FVB161" s="190"/>
      <c r="FVC161" s="190"/>
      <c r="FVD161" s="190"/>
      <c r="FVE161" s="190"/>
      <c r="FVF161" s="190"/>
      <c r="FVG161" s="190"/>
      <c r="FVH161" s="190"/>
      <c r="FVI161" s="190"/>
      <c r="FVJ161" s="190"/>
      <c r="FVK161" s="190"/>
      <c r="FVL161" s="190"/>
      <c r="FVM161" s="190"/>
      <c r="FVN161" s="190"/>
      <c r="FVO161" s="190"/>
      <c r="FVP161" s="190"/>
      <c r="FVQ161" s="190"/>
      <c r="FVR161" s="190"/>
      <c r="FVS161" s="190"/>
      <c r="FVT161" s="190"/>
      <c r="FVU161" s="190"/>
      <c r="FVV161" s="190"/>
      <c r="FVW161" s="190"/>
      <c r="FVX161" s="190"/>
      <c r="FVY161" s="190"/>
      <c r="FVZ161" s="190"/>
      <c r="FWA161" s="190"/>
      <c r="FWB161" s="190"/>
      <c r="FWC161" s="190"/>
      <c r="FWD161" s="190"/>
      <c r="FWE161" s="190"/>
      <c r="FWF161" s="190"/>
      <c r="FWG161" s="190"/>
      <c r="FWH161" s="190"/>
      <c r="FWI161" s="190"/>
      <c r="FWJ161" s="190"/>
      <c r="FWK161" s="190"/>
      <c r="FWL161" s="190"/>
      <c r="FWM161" s="190"/>
      <c r="FWN161" s="190"/>
      <c r="FWO161" s="190"/>
      <c r="FWP161" s="190"/>
      <c r="FWQ161" s="190"/>
      <c r="FWR161" s="190"/>
      <c r="FWS161" s="190"/>
      <c r="FWT161" s="190"/>
      <c r="FWU161" s="190"/>
      <c r="FWV161" s="190"/>
      <c r="FWW161" s="190"/>
      <c r="FWX161" s="190"/>
      <c r="FWY161" s="190"/>
      <c r="FWZ161" s="190"/>
      <c r="FXA161" s="190"/>
      <c r="FXB161" s="190"/>
      <c r="FXC161" s="190"/>
      <c r="FXD161" s="190"/>
      <c r="FXE161" s="190"/>
      <c r="FXF161" s="190"/>
      <c r="FXG161" s="190"/>
      <c r="FXH161" s="190"/>
      <c r="FXI161" s="190"/>
      <c r="FXJ161" s="190"/>
      <c r="FXK161" s="190"/>
      <c r="FXL161" s="190"/>
      <c r="FXM161" s="190"/>
      <c r="FXN161" s="190"/>
      <c r="FXO161" s="190"/>
      <c r="FXP161" s="190"/>
      <c r="FXQ161" s="190"/>
      <c r="FXR161" s="190"/>
      <c r="FXS161" s="190"/>
      <c r="FXT161" s="190"/>
      <c r="FXU161" s="190"/>
      <c r="FXV161" s="190"/>
      <c r="FXW161" s="190"/>
      <c r="FXX161" s="190"/>
      <c r="FXY161" s="190"/>
      <c r="FXZ161" s="190"/>
      <c r="FYA161" s="190"/>
      <c r="FYB161" s="190"/>
      <c r="FYC161" s="190"/>
      <c r="FYD161" s="190"/>
      <c r="FYE161" s="190"/>
      <c r="FYF161" s="190"/>
      <c r="FYG161" s="190"/>
      <c r="FYH161" s="190"/>
      <c r="FYI161" s="190"/>
      <c r="FYJ161" s="190"/>
      <c r="FYK161" s="190"/>
      <c r="FYL161" s="190"/>
      <c r="FYM161" s="190"/>
      <c r="FYN161" s="190"/>
      <c r="FYO161" s="190"/>
      <c r="FYP161" s="190"/>
      <c r="FYQ161" s="190"/>
      <c r="FYR161" s="190"/>
      <c r="FYS161" s="190"/>
      <c r="FYT161" s="190"/>
      <c r="FYU161" s="190"/>
      <c r="FYV161" s="190"/>
      <c r="FYW161" s="190"/>
      <c r="FYX161" s="190"/>
      <c r="FYY161" s="190"/>
      <c r="FYZ161" s="190"/>
      <c r="FZA161" s="190"/>
      <c r="FZB161" s="190"/>
      <c r="FZC161" s="190"/>
      <c r="FZD161" s="190"/>
      <c r="FZE161" s="190"/>
      <c r="FZF161" s="190"/>
      <c r="FZG161" s="190"/>
      <c r="FZH161" s="190"/>
      <c r="FZI161" s="190"/>
      <c r="FZJ161" s="190"/>
      <c r="FZK161" s="190"/>
      <c r="FZL161" s="190"/>
      <c r="FZM161" s="190"/>
      <c r="FZN161" s="190"/>
      <c r="FZO161" s="190"/>
      <c r="FZP161" s="190"/>
      <c r="FZQ161" s="190"/>
      <c r="FZR161" s="190"/>
      <c r="FZS161" s="190"/>
      <c r="FZT161" s="190"/>
      <c r="FZU161" s="190"/>
      <c r="FZV161" s="190"/>
      <c r="FZW161" s="190"/>
      <c r="FZX161" s="190"/>
      <c r="FZY161" s="190"/>
      <c r="FZZ161" s="190"/>
      <c r="GAA161" s="190"/>
      <c r="GAB161" s="190"/>
      <c r="GAC161" s="190"/>
      <c r="GAD161" s="190"/>
      <c r="GAE161" s="190"/>
      <c r="GAF161" s="190"/>
      <c r="GAG161" s="190"/>
      <c r="GAH161" s="190"/>
      <c r="GAI161" s="190"/>
      <c r="GAJ161" s="190"/>
      <c r="GAK161" s="190"/>
      <c r="GAL161" s="190"/>
      <c r="GAM161" s="190"/>
      <c r="GAN161" s="190"/>
      <c r="GAO161" s="190"/>
      <c r="GAP161" s="190"/>
      <c r="GAQ161" s="190"/>
      <c r="GAR161" s="190"/>
      <c r="GAS161" s="190"/>
      <c r="GAT161" s="190"/>
      <c r="GAU161" s="190"/>
      <c r="GAV161" s="190"/>
      <c r="GAW161" s="190"/>
      <c r="GAX161" s="190"/>
      <c r="GAY161" s="190"/>
      <c r="GAZ161" s="190"/>
      <c r="GBA161" s="190"/>
      <c r="GBB161" s="190"/>
      <c r="GBC161" s="190"/>
      <c r="GBD161" s="190"/>
      <c r="GBE161" s="190"/>
      <c r="GBF161" s="190"/>
      <c r="GBG161" s="190"/>
      <c r="GBH161" s="190"/>
      <c r="GBI161" s="190"/>
      <c r="GBJ161" s="190"/>
      <c r="GBK161" s="190"/>
      <c r="GBL161" s="190"/>
      <c r="GBM161" s="190"/>
      <c r="GBN161" s="190"/>
      <c r="GBO161" s="190"/>
      <c r="GBP161" s="190"/>
      <c r="GBQ161" s="190"/>
      <c r="GBR161" s="190"/>
      <c r="GBS161" s="190"/>
      <c r="GBT161" s="190"/>
      <c r="GBU161" s="190"/>
      <c r="GBV161" s="190"/>
      <c r="GBW161" s="190"/>
      <c r="GBX161" s="190"/>
      <c r="GBY161" s="190"/>
      <c r="GBZ161" s="190"/>
      <c r="GCA161" s="190"/>
      <c r="GCB161" s="190"/>
      <c r="GCC161" s="190"/>
      <c r="GCD161" s="190"/>
      <c r="GCE161" s="190"/>
      <c r="GCF161" s="190"/>
      <c r="GCG161" s="190"/>
      <c r="GCH161" s="190"/>
      <c r="GCI161" s="190"/>
      <c r="GCJ161" s="190"/>
      <c r="GCK161" s="190"/>
      <c r="GCL161" s="190"/>
      <c r="GCM161" s="190"/>
      <c r="GCN161" s="190"/>
      <c r="GCO161" s="190"/>
      <c r="GCP161" s="190"/>
      <c r="GCQ161" s="190"/>
      <c r="GCR161" s="190"/>
      <c r="GCS161" s="190"/>
      <c r="GCT161" s="190"/>
      <c r="GCU161" s="190"/>
      <c r="GCV161" s="190"/>
      <c r="GCW161" s="190"/>
      <c r="GCX161" s="190"/>
      <c r="GCY161" s="190"/>
      <c r="GCZ161" s="190"/>
      <c r="GDA161" s="190"/>
      <c r="GDB161" s="190"/>
      <c r="GDC161" s="190"/>
      <c r="GDD161" s="190"/>
      <c r="GDE161" s="190"/>
      <c r="GDF161" s="190"/>
      <c r="GDG161" s="190"/>
      <c r="GDH161" s="190"/>
      <c r="GDI161" s="190"/>
      <c r="GDJ161" s="190"/>
      <c r="GDK161" s="190"/>
      <c r="GDL161" s="190"/>
      <c r="GDM161" s="190"/>
      <c r="GDN161" s="190"/>
      <c r="GDO161" s="190"/>
      <c r="GDP161" s="190"/>
      <c r="GDQ161" s="190"/>
      <c r="GDR161" s="190"/>
      <c r="GDS161" s="190"/>
      <c r="GDT161" s="190"/>
      <c r="GDU161" s="190"/>
      <c r="GDV161" s="190"/>
      <c r="GDW161" s="190"/>
      <c r="GDX161" s="190"/>
      <c r="GDY161" s="190"/>
      <c r="GDZ161" s="190"/>
      <c r="GEA161" s="190"/>
      <c r="GEB161" s="190"/>
      <c r="GEC161" s="190"/>
      <c r="GED161" s="190"/>
      <c r="GEE161" s="190"/>
      <c r="GEF161" s="190"/>
      <c r="GEG161" s="190"/>
      <c r="GEH161" s="190"/>
      <c r="GEI161" s="190"/>
      <c r="GEJ161" s="190"/>
      <c r="GEK161" s="190"/>
      <c r="GEL161" s="190"/>
      <c r="GEM161" s="190"/>
      <c r="GEN161" s="190"/>
      <c r="GEO161" s="190"/>
      <c r="GEP161" s="190"/>
      <c r="GEQ161" s="190"/>
      <c r="GER161" s="190"/>
      <c r="GES161" s="190"/>
      <c r="GET161" s="190"/>
      <c r="GEU161" s="190"/>
      <c r="GEV161" s="190"/>
      <c r="GEW161" s="190"/>
      <c r="GEX161" s="190"/>
      <c r="GEY161" s="190"/>
      <c r="GEZ161" s="190"/>
      <c r="GFA161" s="190"/>
      <c r="GFB161" s="190"/>
      <c r="GFC161" s="190"/>
      <c r="GFD161" s="190"/>
      <c r="GFE161" s="190"/>
      <c r="GFF161" s="190"/>
      <c r="GFG161" s="190"/>
      <c r="GFH161" s="190"/>
      <c r="GFI161" s="190"/>
      <c r="GFJ161" s="190"/>
      <c r="GFK161" s="190"/>
      <c r="GFL161" s="190"/>
      <c r="GFM161" s="190"/>
      <c r="GFN161" s="190"/>
      <c r="GFO161" s="190"/>
      <c r="GFP161" s="190"/>
      <c r="GFQ161" s="190"/>
      <c r="GFR161" s="190"/>
      <c r="GFS161" s="190"/>
      <c r="GFT161" s="190"/>
      <c r="GFU161" s="190"/>
      <c r="GFV161" s="190"/>
      <c r="GFW161" s="190"/>
      <c r="GFX161" s="190"/>
      <c r="GFY161" s="190"/>
      <c r="GFZ161" s="190"/>
      <c r="GGA161" s="190"/>
      <c r="GGB161" s="190"/>
      <c r="GGC161" s="190"/>
      <c r="GGD161" s="190"/>
      <c r="GGE161" s="190"/>
      <c r="GGF161" s="190"/>
      <c r="GGG161" s="190"/>
      <c r="GGH161" s="190"/>
      <c r="GGI161" s="190"/>
      <c r="GGJ161" s="190"/>
      <c r="GGK161" s="190"/>
      <c r="GGL161" s="190"/>
      <c r="GGM161" s="190"/>
      <c r="GGN161" s="190"/>
      <c r="GGO161" s="190"/>
      <c r="GGP161" s="190"/>
      <c r="GGQ161" s="190"/>
      <c r="GGR161" s="190"/>
      <c r="GGS161" s="190"/>
      <c r="GGT161" s="190"/>
      <c r="GGU161" s="190"/>
      <c r="GGV161" s="190"/>
      <c r="GGW161" s="190"/>
      <c r="GGX161" s="190"/>
      <c r="GGY161" s="190"/>
      <c r="GGZ161" s="190"/>
      <c r="GHA161" s="190"/>
      <c r="GHB161" s="190"/>
      <c r="GHC161" s="190"/>
      <c r="GHD161" s="190"/>
      <c r="GHE161" s="190"/>
      <c r="GHF161" s="190"/>
      <c r="GHG161" s="190"/>
      <c r="GHH161" s="190"/>
      <c r="GHI161" s="190"/>
      <c r="GHJ161" s="190"/>
      <c r="GHK161" s="190"/>
      <c r="GHL161" s="190"/>
      <c r="GHM161" s="190"/>
      <c r="GHN161" s="190"/>
      <c r="GHO161" s="190"/>
      <c r="GHP161" s="190"/>
      <c r="GHQ161" s="190"/>
      <c r="GHR161" s="190"/>
      <c r="GHS161" s="190"/>
      <c r="GHT161" s="190"/>
      <c r="GHU161" s="190"/>
      <c r="GHV161" s="190"/>
      <c r="GHW161" s="190"/>
      <c r="GHX161" s="190"/>
      <c r="GHY161" s="190"/>
      <c r="GHZ161" s="190"/>
      <c r="GIA161" s="190"/>
      <c r="GIB161" s="190"/>
      <c r="GIC161" s="190"/>
      <c r="GID161" s="190"/>
      <c r="GIE161" s="190"/>
      <c r="GIF161" s="190"/>
      <c r="GIG161" s="190"/>
      <c r="GIH161" s="190"/>
      <c r="GII161" s="190"/>
      <c r="GIJ161" s="190"/>
      <c r="GIK161" s="190"/>
      <c r="GIL161" s="190"/>
      <c r="GIM161" s="190"/>
      <c r="GIN161" s="190"/>
      <c r="GIO161" s="190"/>
      <c r="GIP161" s="190"/>
      <c r="GIQ161" s="190"/>
      <c r="GIR161" s="190"/>
      <c r="GIS161" s="190"/>
      <c r="GIT161" s="190"/>
      <c r="GIU161" s="190"/>
      <c r="GIV161" s="190"/>
      <c r="GIW161" s="190"/>
      <c r="GIX161" s="190"/>
      <c r="GIY161" s="190"/>
      <c r="GIZ161" s="190"/>
      <c r="GJA161" s="190"/>
      <c r="GJB161" s="190"/>
      <c r="GJC161" s="190"/>
      <c r="GJD161" s="190"/>
      <c r="GJE161" s="190"/>
      <c r="GJF161" s="190"/>
      <c r="GJG161" s="190"/>
      <c r="GJH161" s="190"/>
      <c r="GJI161" s="190"/>
      <c r="GJJ161" s="190"/>
      <c r="GJK161" s="190"/>
      <c r="GJL161" s="190"/>
      <c r="GJM161" s="190"/>
      <c r="GJN161" s="190"/>
      <c r="GJO161" s="190"/>
      <c r="GJP161" s="190"/>
      <c r="GJQ161" s="190"/>
      <c r="GJR161" s="190"/>
      <c r="GJS161" s="190"/>
      <c r="GJT161" s="190"/>
      <c r="GJU161" s="190"/>
      <c r="GJV161" s="190"/>
      <c r="GJW161" s="190"/>
      <c r="GJX161" s="190"/>
      <c r="GJY161" s="190"/>
      <c r="GJZ161" s="190"/>
      <c r="GKA161" s="190"/>
      <c r="GKB161" s="190"/>
      <c r="GKC161" s="190"/>
      <c r="GKD161" s="190"/>
      <c r="GKE161" s="190"/>
      <c r="GKF161" s="190"/>
      <c r="GKG161" s="190"/>
      <c r="GKH161" s="190"/>
      <c r="GKI161" s="190"/>
      <c r="GKJ161" s="190"/>
      <c r="GKK161" s="190"/>
      <c r="GKL161" s="190"/>
      <c r="GKM161" s="190"/>
      <c r="GKN161" s="190"/>
      <c r="GKO161" s="190"/>
      <c r="GKP161" s="190"/>
      <c r="GKQ161" s="190"/>
      <c r="GKR161" s="190"/>
      <c r="GKS161" s="190"/>
      <c r="GKT161" s="190"/>
      <c r="GKU161" s="190"/>
      <c r="GKV161" s="190"/>
      <c r="GKW161" s="190"/>
      <c r="GKX161" s="190"/>
      <c r="GKY161" s="190"/>
      <c r="GKZ161" s="190"/>
      <c r="GLA161" s="190"/>
      <c r="GLB161" s="190"/>
      <c r="GLC161" s="190"/>
      <c r="GLD161" s="190"/>
      <c r="GLE161" s="190"/>
      <c r="GLF161" s="190"/>
      <c r="GLG161" s="190"/>
      <c r="GLH161" s="190"/>
      <c r="GLI161" s="190"/>
      <c r="GLJ161" s="190"/>
      <c r="GLK161" s="190"/>
      <c r="GLL161" s="190"/>
      <c r="GLM161" s="190"/>
      <c r="GLN161" s="190"/>
      <c r="GLO161" s="190"/>
      <c r="GLP161" s="190"/>
      <c r="GLQ161" s="190"/>
      <c r="GLR161" s="190"/>
      <c r="GLS161" s="190"/>
      <c r="GLT161" s="190"/>
      <c r="GLU161" s="190"/>
      <c r="GLV161" s="190"/>
      <c r="GLW161" s="190"/>
      <c r="GLX161" s="190"/>
      <c r="GLY161" s="190"/>
      <c r="GLZ161" s="190"/>
      <c r="GMA161" s="190"/>
      <c r="GMB161" s="190"/>
      <c r="GMC161" s="190"/>
      <c r="GMD161" s="190"/>
      <c r="GME161" s="190"/>
      <c r="GMF161" s="190"/>
      <c r="GMG161" s="190"/>
      <c r="GMH161" s="190"/>
      <c r="GMI161" s="190"/>
      <c r="GMJ161" s="190"/>
      <c r="GMK161" s="190"/>
      <c r="GML161" s="190"/>
      <c r="GMM161" s="190"/>
      <c r="GMN161" s="190"/>
      <c r="GMO161" s="190"/>
      <c r="GMP161" s="190"/>
      <c r="GMQ161" s="190"/>
      <c r="GMR161" s="190"/>
      <c r="GMS161" s="190"/>
      <c r="GMT161" s="190"/>
      <c r="GMU161" s="190"/>
      <c r="GMV161" s="190"/>
      <c r="GMW161" s="190"/>
      <c r="GMX161" s="190"/>
      <c r="GMY161" s="190"/>
      <c r="GMZ161" s="190"/>
      <c r="GNA161" s="190"/>
      <c r="GNB161" s="190"/>
      <c r="GNC161" s="190"/>
      <c r="GND161" s="190"/>
      <c r="GNE161" s="190"/>
      <c r="GNF161" s="190"/>
      <c r="GNG161" s="190"/>
      <c r="GNH161" s="190"/>
      <c r="GNI161" s="190"/>
      <c r="GNJ161" s="190"/>
      <c r="GNK161" s="190"/>
      <c r="GNL161" s="190"/>
      <c r="GNM161" s="190"/>
      <c r="GNN161" s="190"/>
      <c r="GNO161" s="190"/>
      <c r="GNP161" s="190"/>
      <c r="GNQ161" s="190"/>
      <c r="GNR161" s="190"/>
      <c r="GNS161" s="190"/>
      <c r="GNT161" s="190"/>
      <c r="GNU161" s="190"/>
      <c r="GNV161" s="190"/>
      <c r="GNW161" s="190"/>
      <c r="GNX161" s="190"/>
      <c r="GNY161" s="190"/>
      <c r="GNZ161" s="190"/>
      <c r="GOA161" s="190"/>
      <c r="GOB161" s="190"/>
      <c r="GOC161" s="190"/>
      <c r="GOD161" s="190"/>
      <c r="GOE161" s="190"/>
      <c r="GOF161" s="190"/>
      <c r="GOG161" s="190"/>
      <c r="GOH161" s="190"/>
      <c r="GOI161" s="190"/>
      <c r="GOJ161" s="190"/>
      <c r="GOK161" s="190"/>
      <c r="GOL161" s="190"/>
      <c r="GOM161" s="190"/>
      <c r="GON161" s="190"/>
      <c r="GOO161" s="190"/>
      <c r="GOP161" s="190"/>
      <c r="GOQ161" s="190"/>
      <c r="GOR161" s="190"/>
      <c r="GOS161" s="190"/>
      <c r="GOT161" s="190"/>
      <c r="GOU161" s="190"/>
      <c r="GOV161" s="190"/>
      <c r="GOW161" s="190"/>
      <c r="GOX161" s="190"/>
      <c r="GOY161" s="190"/>
      <c r="GOZ161" s="190"/>
      <c r="GPA161" s="190"/>
      <c r="GPB161" s="190"/>
      <c r="GPC161" s="190"/>
      <c r="GPD161" s="190"/>
      <c r="GPE161" s="190"/>
      <c r="GPF161" s="190"/>
      <c r="GPG161" s="190"/>
      <c r="GPH161" s="190"/>
      <c r="GPI161" s="190"/>
      <c r="GPJ161" s="190"/>
      <c r="GPK161" s="190"/>
      <c r="GPL161" s="190"/>
      <c r="GPM161" s="190"/>
      <c r="GPN161" s="190"/>
      <c r="GPO161" s="190"/>
      <c r="GPP161" s="190"/>
      <c r="GPQ161" s="190"/>
      <c r="GPR161" s="190"/>
      <c r="GPS161" s="190"/>
      <c r="GPT161" s="190"/>
      <c r="GPU161" s="190"/>
      <c r="GPV161" s="190"/>
      <c r="GPW161" s="190"/>
      <c r="GPX161" s="190"/>
      <c r="GPY161" s="190"/>
      <c r="GPZ161" s="190"/>
      <c r="GQA161" s="190"/>
      <c r="GQB161" s="190"/>
      <c r="GQC161" s="190"/>
      <c r="GQD161" s="190"/>
      <c r="GQE161" s="190"/>
      <c r="GQF161" s="190"/>
      <c r="GQG161" s="190"/>
      <c r="GQH161" s="190"/>
      <c r="GQI161" s="190"/>
      <c r="GQJ161" s="190"/>
      <c r="GQK161" s="190"/>
      <c r="GQL161" s="190"/>
      <c r="GQM161" s="190"/>
      <c r="GQN161" s="190"/>
      <c r="GQO161" s="190"/>
      <c r="GQP161" s="190"/>
      <c r="GQQ161" s="190"/>
      <c r="GQR161" s="190"/>
      <c r="GQS161" s="190"/>
      <c r="GQT161" s="190"/>
      <c r="GQU161" s="190"/>
      <c r="GQV161" s="190"/>
      <c r="GQW161" s="190"/>
      <c r="GQX161" s="190"/>
      <c r="GQY161" s="190"/>
      <c r="GQZ161" s="190"/>
      <c r="GRA161" s="190"/>
      <c r="GRB161" s="190"/>
      <c r="GRC161" s="190"/>
      <c r="GRD161" s="190"/>
      <c r="GRE161" s="190"/>
      <c r="GRF161" s="190"/>
      <c r="GRG161" s="190"/>
      <c r="GRH161" s="190"/>
      <c r="GRI161" s="190"/>
      <c r="GRJ161" s="190"/>
      <c r="GRK161" s="190"/>
      <c r="GRL161" s="190"/>
      <c r="GRM161" s="190"/>
      <c r="GRN161" s="190"/>
      <c r="GRO161" s="190"/>
      <c r="GRP161" s="190"/>
      <c r="GRQ161" s="190"/>
      <c r="GRR161" s="190"/>
      <c r="GRS161" s="190"/>
      <c r="GRT161" s="190"/>
      <c r="GRU161" s="190"/>
      <c r="GRV161" s="190"/>
      <c r="GRW161" s="190"/>
      <c r="GRX161" s="190"/>
      <c r="GRY161" s="190"/>
      <c r="GRZ161" s="190"/>
      <c r="GSA161" s="190"/>
      <c r="GSB161" s="190"/>
      <c r="GSC161" s="190"/>
      <c r="GSD161" s="190"/>
      <c r="GSE161" s="190"/>
      <c r="GSF161" s="190"/>
      <c r="GSG161" s="190"/>
      <c r="GSH161" s="190"/>
      <c r="GSI161" s="190"/>
      <c r="GSJ161" s="190"/>
      <c r="GSK161" s="190"/>
      <c r="GSL161" s="190"/>
      <c r="GSM161" s="190"/>
      <c r="GSN161" s="190"/>
      <c r="GSO161" s="190"/>
      <c r="GSP161" s="190"/>
      <c r="GSQ161" s="190"/>
      <c r="GSR161" s="190"/>
      <c r="GSS161" s="190"/>
      <c r="GST161" s="190"/>
      <c r="GSU161" s="190"/>
      <c r="GSV161" s="190"/>
      <c r="GSW161" s="190"/>
      <c r="GSX161" s="190"/>
      <c r="GSY161" s="190"/>
      <c r="GSZ161" s="190"/>
      <c r="GTA161" s="190"/>
      <c r="GTB161" s="190"/>
      <c r="GTC161" s="190"/>
      <c r="GTD161" s="190"/>
      <c r="GTE161" s="190"/>
      <c r="GTF161" s="190"/>
      <c r="GTG161" s="190"/>
      <c r="GTH161" s="190"/>
      <c r="GTI161" s="190"/>
      <c r="GTJ161" s="190"/>
      <c r="GTK161" s="190"/>
      <c r="GTL161" s="190"/>
      <c r="GTM161" s="190"/>
      <c r="GTN161" s="190"/>
      <c r="GTO161" s="190"/>
      <c r="GTP161" s="190"/>
      <c r="GTQ161" s="190"/>
      <c r="GTR161" s="190"/>
      <c r="GTS161" s="190"/>
      <c r="GTT161" s="190"/>
      <c r="GTU161" s="190"/>
      <c r="GTV161" s="190"/>
      <c r="GTW161" s="190"/>
      <c r="GTX161" s="190"/>
      <c r="GTY161" s="190"/>
      <c r="GTZ161" s="190"/>
      <c r="GUA161" s="190"/>
      <c r="GUB161" s="190"/>
      <c r="GUC161" s="190"/>
      <c r="GUD161" s="190"/>
      <c r="GUE161" s="190"/>
      <c r="GUF161" s="190"/>
      <c r="GUG161" s="190"/>
      <c r="GUH161" s="190"/>
      <c r="GUI161" s="190"/>
      <c r="GUJ161" s="190"/>
      <c r="GUK161" s="190"/>
      <c r="GUL161" s="190"/>
      <c r="GUM161" s="190"/>
      <c r="GUN161" s="190"/>
      <c r="GUO161" s="190"/>
      <c r="GUP161" s="190"/>
      <c r="GUQ161" s="190"/>
      <c r="GUR161" s="190"/>
      <c r="GUS161" s="190"/>
      <c r="GUT161" s="190"/>
      <c r="GUU161" s="190"/>
      <c r="GUV161" s="190"/>
      <c r="GUW161" s="190"/>
      <c r="GUX161" s="190"/>
      <c r="GUY161" s="190"/>
      <c r="GUZ161" s="190"/>
      <c r="GVA161" s="190"/>
      <c r="GVB161" s="190"/>
      <c r="GVC161" s="190"/>
      <c r="GVD161" s="190"/>
      <c r="GVE161" s="190"/>
      <c r="GVF161" s="190"/>
      <c r="GVG161" s="190"/>
      <c r="GVH161" s="190"/>
      <c r="GVI161" s="190"/>
      <c r="GVJ161" s="190"/>
      <c r="GVK161" s="190"/>
      <c r="GVL161" s="190"/>
      <c r="GVM161" s="190"/>
      <c r="GVN161" s="190"/>
      <c r="GVO161" s="190"/>
      <c r="GVP161" s="190"/>
      <c r="GVQ161" s="190"/>
      <c r="GVR161" s="190"/>
      <c r="GVS161" s="190"/>
      <c r="GVT161" s="190"/>
      <c r="GVU161" s="190"/>
      <c r="GVV161" s="190"/>
      <c r="GVW161" s="190"/>
      <c r="GVX161" s="190"/>
      <c r="GVY161" s="190"/>
      <c r="GVZ161" s="190"/>
      <c r="GWA161" s="190"/>
      <c r="GWB161" s="190"/>
      <c r="GWC161" s="190"/>
      <c r="GWD161" s="190"/>
      <c r="GWE161" s="190"/>
      <c r="GWF161" s="190"/>
      <c r="GWG161" s="190"/>
      <c r="GWH161" s="190"/>
      <c r="GWI161" s="190"/>
      <c r="GWJ161" s="190"/>
      <c r="GWK161" s="190"/>
      <c r="GWL161" s="190"/>
      <c r="GWM161" s="190"/>
      <c r="GWN161" s="190"/>
      <c r="GWO161" s="190"/>
      <c r="GWP161" s="190"/>
      <c r="GWQ161" s="190"/>
      <c r="GWR161" s="190"/>
      <c r="GWS161" s="190"/>
      <c r="GWT161" s="190"/>
      <c r="GWU161" s="190"/>
      <c r="GWV161" s="190"/>
      <c r="GWW161" s="190"/>
      <c r="GWX161" s="190"/>
      <c r="GWY161" s="190"/>
      <c r="GWZ161" s="190"/>
      <c r="GXA161" s="190"/>
      <c r="GXB161" s="190"/>
      <c r="GXC161" s="190"/>
      <c r="GXD161" s="190"/>
      <c r="GXE161" s="190"/>
      <c r="GXF161" s="190"/>
      <c r="GXG161" s="190"/>
      <c r="GXH161" s="190"/>
      <c r="GXI161" s="190"/>
      <c r="GXJ161" s="190"/>
      <c r="GXK161" s="190"/>
      <c r="GXL161" s="190"/>
      <c r="GXM161" s="190"/>
      <c r="GXN161" s="190"/>
      <c r="GXO161" s="190"/>
      <c r="GXP161" s="190"/>
      <c r="GXQ161" s="190"/>
      <c r="GXR161" s="190"/>
      <c r="GXS161" s="190"/>
      <c r="GXT161" s="190"/>
      <c r="GXU161" s="190"/>
      <c r="GXV161" s="190"/>
      <c r="GXW161" s="190"/>
      <c r="GXX161" s="190"/>
      <c r="GXY161" s="190"/>
      <c r="GXZ161" s="190"/>
      <c r="GYA161" s="190"/>
      <c r="GYB161" s="190"/>
      <c r="GYC161" s="190"/>
      <c r="GYD161" s="190"/>
      <c r="GYE161" s="190"/>
      <c r="GYF161" s="190"/>
      <c r="GYG161" s="190"/>
      <c r="GYH161" s="190"/>
      <c r="GYI161" s="190"/>
      <c r="GYJ161" s="190"/>
      <c r="GYK161" s="190"/>
      <c r="GYL161" s="190"/>
      <c r="GYM161" s="190"/>
      <c r="GYN161" s="190"/>
      <c r="GYO161" s="190"/>
      <c r="GYP161" s="190"/>
      <c r="GYQ161" s="190"/>
      <c r="GYR161" s="190"/>
      <c r="GYS161" s="190"/>
      <c r="GYT161" s="190"/>
      <c r="GYU161" s="190"/>
      <c r="GYV161" s="190"/>
      <c r="GYW161" s="190"/>
      <c r="GYX161" s="190"/>
      <c r="GYY161" s="190"/>
      <c r="GYZ161" s="190"/>
      <c r="GZA161" s="190"/>
      <c r="GZB161" s="190"/>
      <c r="GZC161" s="190"/>
      <c r="GZD161" s="190"/>
      <c r="GZE161" s="190"/>
      <c r="GZF161" s="190"/>
      <c r="GZG161" s="190"/>
      <c r="GZH161" s="190"/>
      <c r="GZI161" s="190"/>
      <c r="GZJ161" s="190"/>
      <c r="GZK161" s="190"/>
      <c r="GZL161" s="190"/>
      <c r="GZM161" s="190"/>
      <c r="GZN161" s="190"/>
      <c r="GZO161" s="190"/>
      <c r="GZP161" s="190"/>
      <c r="GZQ161" s="190"/>
      <c r="GZR161" s="190"/>
      <c r="GZS161" s="190"/>
      <c r="GZT161" s="190"/>
      <c r="GZU161" s="190"/>
      <c r="GZV161" s="190"/>
      <c r="GZW161" s="190"/>
      <c r="GZX161" s="190"/>
      <c r="GZY161" s="190"/>
      <c r="GZZ161" s="190"/>
      <c r="HAA161" s="190"/>
      <c r="HAB161" s="190"/>
      <c r="HAC161" s="190"/>
      <c r="HAD161" s="190"/>
      <c r="HAE161" s="190"/>
      <c r="HAF161" s="190"/>
      <c r="HAG161" s="190"/>
      <c r="HAH161" s="190"/>
      <c r="HAI161" s="190"/>
      <c r="HAJ161" s="190"/>
      <c r="HAK161" s="190"/>
      <c r="HAL161" s="190"/>
      <c r="HAM161" s="190"/>
      <c r="HAN161" s="190"/>
      <c r="HAO161" s="190"/>
      <c r="HAP161" s="190"/>
      <c r="HAQ161" s="190"/>
      <c r="HAR161" s="190"/>
      <c r="HAS161" s="190"/>
      <c r="HAT161" s="190"/>
      <c r="HAU161" s="190"/>
      <c r="HAV161" s="190"/>
      <c r="HAW161" s="190"/>
      <c r="HAX161" s="190"/>
      <c r="HAY161" s="190"/>
      <c r="HAZ161" s="190"/>
      <c r="HBA161" s="190"/>
      <c r="HBB161" s="190"/>
      <c r="HBC161" s="190"/>
      <c r="HBD161" s="190"/>
      <c r="HBE161" s="190"/>
      <c r="HBF161" s="190"/>
      <c r="HBG161" s="190"/>
      <c r="HBH161" s="190"/>
      <c r="HBI161" s="190"/>
      <c r="HBJ161" s="190"/>
      <c r="HBK161" s="190"/>
      <c r="HBL161" s="190"/>
      <c r="HBM161" s="190"/>
      <c r="HBN161" s="190"/>
      <c r="HBO161" s="190"/>
      <c r="HBP161" s="190"/>
      <c r="HBQ161" s="190"/>
      <c r="HBR161" s="190"/>
      <c r="HBS161" s="190"/>
      <c r="HBT161" s="190"/>
      <c r="HBU161" s="190"/>
      <c r="HBV161" s="190"/>
      <c r="HBW161" s="190"/>
      <c r="HBX161" s="190"/>
      <c r="HBY161" s="190"/>
      <c r="HBZ161" s="190"/>
      <c r="HCA161" s="190"/>
      <c r="HCB161" s="190"/>
      <c r="HCC161" s="190"/>
      <c r="HCD161" s="190"/>
      <c r="HCE161" s="190"/>
      <c r="HCF161" s="190"/>
      <c r="HCG161" s="190"/>
      <c r="HCH161" s="190"/>
      <c r="HCI161" s="190"/>
      <c r="HCJ161" s="190"/>
      <c r="HCK161" s="190"/>
      <c r="HCL161" s="190"/>
      <c r="HCM161" s="190"/>
      <c r="HCN161" s="190"/>
      <c r="HCO161" s="190"/>
      <c r="HCP161" s="190"/>
      <c r="HCQ161" s="190"/>
      <c r="HCR161" s="190"/>
      <c r="HCS161" s="190"/>
      <c r="HCT161" s="190"/>
      <c r="HCU161" s="190"/>
      <c r="HCV161" s="190"/>
      <c r="HCW161" s="190"/>
      <c r="HCX161" s="190"/>
      <c r="HCY161" s="190"/>
      <c r="HCZ161" s="190"/>
      <c r="HDA161" s="190"/>
      <c r="HDB161" s="190"/>
      <c r="HDC161" s="190"/>
      <c r="HDD161" s="190"/>
      <c r="HDE161" s="190"/>
      <c r="HDF161" s="190"/>
      <c r="HDG161" s="190"/>
      <c r="HDH161" s="190"/>
      <c r="HDI161" s="190"/>
      <c r="HDJ161" s="190"/>
      <c r="HDK161" s="190"/>
      <c r="HDL161" s="190"/>
      <c r="HDM161" s="190"/>
      <c r="HDN161" s="190"/>
      <c r="HDO161" s="190"/>
      <c r="HDP161" s="190"/>
      <c r="HDQ161" s="190"/>
      <c r="HDR161" s="190"/>
      <c r="HDS161" s="190"/>
      <c r="HDT161" s="190"/>
      <c r="HDU161" s="190"/>
      <c r="HDV161" s="190"/>
      <c r="HDW161" s="190"/>
      <c r="HDX161" s="190"/>
      <c r="HDY161" s="190"/>
      <c r="HDZ161" s="190"/>
      <c r="HEA161" s="190"/>
      <c r="HEB161" s="190"/>
      <c r="HEC161" s="190"/>
      <c r="HED161" s="190"/>
      <c r="HEE161" s="190"/>
      <c r="HEF161" s="190"/>
      <c r="HEG161" s="190"/>
      <c r="HEH161" s="190"/>
      <c r="HEI161" s="190"/>
      <c r="HEJ161" s="190"/>
      <c r="HEK161" s="190"/>
      <c r="HEL161" s="190"/>
      <c r="HEM161" s="190"/>
      <c r="HEN161" s="190"/>
      <c r="HEO161" s="190"/>
      <c r="HEP161" s="190"/>
      <c r="HEQ161" s="190"/>
      <c r="HER161" s="190"/>
      <c r="HES161" s="190"/>
      <c r="HET161" s="190"/>
      <c r="HEU161" s="190"/>
      <c r="HEV161" s="190"/>
      <c r="HEW161" s="190"/>
      <c r="HEX161" s="190"/>
      <c r="HEY161" s="190"/>
      <c r="HEZ161" s="190"/>
      <c r="HFA161" s="190"/>
      <c r="HFB161" s="190"/>
      <c r="HFC161" s="190"/>
      <c r="HFD161" s="190"/>
      <c r="HFE161" s="190"/>
      <c r="HFF161" s="190"/>
      <c r="HFG161" s="190"/>
      <c r="HFH161" s="190"/>
      <c r="HFI161" s="190"/>
      <c r="HFJ161" s="190"/>
      <c r="HFK161" s="190"/>
      <c r="HFL161" s="190"/>
      <c r="HFM161" s="190"/>
      <c r="HFN161" s="190"/>
      <c r="HFO161" s="190"/>
      <c r="HFP161" s="190"/>
      <c r="HFQ161" s="190"/>
      <c r="HFR161" s="190"/>
      <c r="HFS161" s="190"/>
      <c r="HFT161" s="190"/>
      <c r="HFU161" s="190"/>
      <c r="HFV161" s="190"/>
      <c r="HFW161" s="190"/>
      <c r="HFX161" s="190"/>
      <c r="HFY161" s="190"/>
      <c r="HFZ161" s="190"/>
      <c r="HGA161" s="190"/>
      <c r="HGB161" s="190"/>
      <c r="HGC161" s="190"/>
      <c r="HGD161" s="190"/>
      <c r="HGE161" s="190"/>
      <c r="HGF161" s="190"/>
      <c r="HGG161" s="190"/>
      <c r="HGH161" s="190"/>
      <c r="HGI161" s="190"/>
      <c r="HGJ161" s="190"/>
      <c r="HGK161" s="190"/>
      <c r="HGL161" s="190"/>
      <c r="HGM161" s="190"/>
      <c r="HGN161" s="190"/>
      <c r="HGO161" s="190"/>
      <c r="HGP161" s="190"/>
      <c r="HGQ161" s="190"/>
      <c r="HGR161" s="190"/>
      <c r="HGS161" s="190"/>
      <c r="HGT161" s="190"/>
      <c r="HGU161" s="190"/>
      <c r="HGV161" s="190"/>
      <c r="HGW161" s="190"/>
      <c r="HGX161" s="190"/>
      <c r="HGY161" s="190"/>
      <c r="HGZ161" s="190"/>
      <c r="HHA161" s="190"/>
      <c r="HHB161" s="190"/>
      <c r="HHC161" s="190"/>
      <c r="HHD161" s="190"/>
      <c r="HHE161" s="190"/>
      <c r="HHF161" s="190"/>
      <c r="HHG161" s="190"/>
      <c r="HHH161" s="190"/>
      <c r="HHI161" s="190"/>
      <c r="HHJ161" s="190"/>
      <c r="HHK161" s="190"/>
      <c r="HHL161" s="190"/>
      <c r="HHM161" s="190"/>
      <c r="HHN161" s="190"/>
      <c r="HHO161" s="190"/>
      <c r="HHP161" s="190"/>
      <c r="HHQ161" s="190"/>
      <c r="HHR161" s="190"/>
      <c r="HHS161" s="190"/>
      <c r="HHT161" s="190"/>
      <c r="HHU161" s="190"/>
      <c r="HHV161" s="190"/>
      <c r="HHW161" s="190"/>
      <c r="HHX161" s="190"/>
      <c r="HHY161" s="190"/>
      <c r="HHZ161" s="190"/>
      <c r="HIA161" s="190"/>
      <c r="HIB161" s="190"/>
      <c r="HIC161" s="190"/>
      <c r="HID161" s="190"/>
      <c r="HIE161" s="190"/>
      <c r="HIF161" s="190"/>
      <c r="HIG161" s="190"/>
      <c r="HIH161" s="190"/>
      <c r="HII161" s="190"/>
      <c r="HIJ161" s="190"/>
      <c r="HIK161" s="190"/>
      <c r="HIL161" s="190"/>
      <c r="HIM161" s="190"/>
      <c r="HIN161" s="190"/>
      <c r="HIO161" s="190"/>
      <c r="HIP161" s="190"/>
      <c r="HIQ161" s="190"/>
      <c r="HIR161" s="190"/>
      <c r="HIS161" s="190"/>
      <c r="HIT161" s="190"/>
      <c r="HIU161" s="190"/>
      <c r="HIV161" s="190"/>
      <c r="HIW161" s="190"/>
      <c r="HIX161" s="190"/>
      <c r="HIY161" s="190"/>
      <c r="HIZ161" s="190"/>
      <c r="HJA161" s="190"/>
      <c r="HJB161" s="190"/>
      <c r="HJC161" s="190"/>
      <c r="HJD161" s="190"/>
      <c r="HJE161" s="190"/>
      <c r="HJF161" s="190"/>
      <c r="HJG161" s="190"/>
      <c r="HJH161" s="190"/>
      <c r="HJI161" s="190"/>
      <c r="HJJ161" s="190"/>
      <c r="HJK161" s="190"/>
      <c r="HJL161" s="190"/>
      <c r="HJM161" s="190"/>
      <c r="HJN161" s="190"/>
      <c r="HJO161" s="190"/>
      <c r="HJP161" s="190"/>
      <c r="HJQ161" s="190"/>
      <c r="HJR161" s="190"/>
      <c r="HJS161" s="190"/>
      <c r="HJT161" s="190"/>
      <c r="HJU161" s="190"/>
      <c r="HJV161" s="190"/>
      <c r="HJW161" s="190"/>
      <c r="HJX161" s="190"/>
      <c r="HJY161" s="190"/>
      <c r="HJZ161" s="190"/>
      <c r="HKA161" s="190"/>
      <c r="HKB161" s="190"/>
      <c r="HKC161" s="190"/>
      <c r="HKD161" s="190"/>
      <c r="HKE161" s="190"/>
      <c r="HKF161" s="190"/>
      <c r="HKG161" s="190"/>
      <c r="HKH161" s="190"/>
      <c r="HKI161" s="190"/>
      <c r="HKJ161" s="190"/>
      <c r="HKK161" s="190"/>
      <c r="HKL161" s="190"/>
      <c r="HKM161" s="190"/>
      <c r="HKN161" s="190"/>
      <c r="HKO161" s="190"/>
      <c r="HKP161" s="190"/>
      <c r="HKQ161" s="190"/>
      <c r="HKR161" s="190"/>
      <c r="HKS161" s="190"/>
      <c r="HKT161" s="190"/>
      <c r="HKU161" s="190"/>
      <c r="HKV161" s="190"/>
      <c r="HKW161" s="190"/>
      <c r="HKX161" s="190"/>
      <c r="HKY161" s="190"/>
      <c r="HKZ161" s="190"/>
      <c r="HLA161" s="190"/>
      <c r="HLB161" s="190"/>
      <c r="HLC161" s="190"/>
      <c r="HLD161" s="190"/>
      <c r="HLE161" s="190"/>
      <c r="HLF161" s="190"/>
      <c r="HLG161" s="190"/>
      <c r="HLH161" s="190"/>
      <c r="HLI161" s="190"/>
      <c r="HLJ161" s="190"/>
      <c r="HLK161" s="190"/>
      <c r="HLL161" s="190"/>
      <c r="HLM161" s="190"/>
      <c r="HLN161" s="190"/>
      <c r="HLO161" s="190"/>
      <c r="HLP161" s="190"/>
      <c r="HLQ161" s="190"/>
      <c r="HLR161" s="190"/>
      <c r="HLS161" s="190"/>
      <c r="HLT161" s="190"/>
      <c r="HLU161" s="190"/>
      <c r="HLV161" s="190"/>
      <c r="HLW161" s="190"/>
      <c r="HLX161" s="190"/>
      <c r="HLY161" s="190"/>
      <c r="HLZ161" s="190"/>
      <c r="HMA161" s="190"/>
      <c r="HMB161" s="190"/>
      <c r="HMC161" s="190"/>
      <c r="HMD161" s="190"/>
      <c r="HME161" s="190"/>
      <c r="HMF161" s="190"/>
      <c r="HMG161" s="190"/>
      <c r="HMH161" s="190"/>
      <c r="HMI161" s="190"/>
      <c r="HMJ161" s="190"/>
      <c r="HMK161" s="190"/>
      <c r="HML161" s="190"/>
      <c r="HMM161" s="190"/>
      <c r="HMN161" s="190"/>
      <c r="HMO161" s="190"/>
      <c r="HMP161" s="190"/>
      <c r="HMQ161" s="190"/>
      <c r="HMR161" s="190"/>
      <c r="HMS161" s="190"/>
      <c r="HMT161" s="190"/>
      <c r="HMU161" s="190"/>
      <c r="HMV161" s="190"/>
      <c r="HMW161" s="190"/>
      <c r="HMX161" s="190"/>
      <c r="HMY161" s="190"/>
      <c r="HMZ161" s="190"/>
      <c r="HNA161" s="190"/>
      <c r="HNB161" s="190"/>
      <c r="HNC161" s="190"/>
      <c r="HND161" s="190"/>
      <c r="HNE161" s="190"/>
      <c r="HNF161" s="190"/>
      <c r="HNG161" s="190"/>
      <c r="HNH161" s="190"/>
      <c r="HNI161" s="190"/>
      <c r="HNJ161" s="190"/>
      <c r="HNK161" s="190"/>
      <c r="HNL161" s="190"/>
      <c r="HNM161" s="190"/>
      <c r="HNN161" s="190"/>
      <c r="HNO161" s="190"/>
      <c r="HNP161" s="190"/>
      <c r="HNQ161" s="190"/>
      <c r="HNR161" s="190"/>
      <c r="HNS161" s="190"/>
      <c r="HNT161" s="190"/>
      <c r="HNU161" s="190"/>
      <c r="HNV161" s="190"/>
      <c r="HNW161" s="190"/>
      <c r="HNX161" s="190"/>
      <c r="HNY161" s="190"/>
      <c r="HNZ161" s="190"/>
      <c r="HOA161" s="190"/>
      <c r="HOB161" s="190"/>
      <c r="HOC161" s="190"/>
      <c r="HOD161" s="190"/>
      <c r="HOE161" s="190"/>
      <c r="HOF161" s="190"/>
      <c r="HOG161" s="190"/>
      <c r="HOH161" s="190"/>
      <c r="HOI161" s="190"/>
      <c r="HOJ161" s="190"/>
      <c r="HOK161" s="190"/>
      <c r="HOL161" s="190"/>
      <c r="HOM161" s="190"/>
      <c r="HON161" s="190"/>
      <c r="HOO161" s="190"/>
      <c r="HOP161" s="190"/>
      <c r="HOQ161" s="190"/>
      <c r="HOR161" s="190"/>
      <c r="HOS161" s="190"/>
      <c r="HOT161" s="190"/>
      <c r="HOU161" s="190"/>
      <c r="HOV161" s="190"/>
      <c r="HOW161" s="190"/>
      <c r="HOX161" s="190"/>
      <c r="HOY161" s="190"/>
      <c r="HOZ161" s="190"/>
      <c r="HPA161" s="190"/>
      <c r="HPB161" s="190"/>
      <c r="HPC161" s="190"/>
      <c r="HPD161" s="190"/>
      <c r="HPE161" s="190"/>
      <c r="HPF161" s="190"/>
      <c r="HPG161" s="190"/>
      <c r="HPH161" s="190"/>
      <c r="HPI161" s="190"/>
      <c r="HPJ161" s="190"/>
      <c r="HPK161" s="190"/>
      <c r="HPL161" s="190"/>
      <c r="HPM161" s="190"/>
      <c r="HPN161" s="190"/>
      <c r="HPO161" s="190"/>
      <c r="HPP161" s="190"/>
      <c r="HPQ161" s="190"/>
      <c r="HPR161" s="190"/>
      <c r="HPS161" s="190"/>
      <c r="HPT161" s="190"/>
      <c r="HPU161" s="190"/>
      <c r="HPV161" s="190"/>
      <c r="HPW161" s="190"/>
      <c r="HPX161" s="190"/>
      <c r="HPY161" s="190"/>
      <c r="HPZ161" s="190"/>
      <c r="HQA161" s="190"/>
      <c r="HQB161" s="190"/>
      <c r="HQC161" s="190"/>
      <c r="HQD161" s="190"/>
      <c r="HQE161" s="190"/>
      <c r="HQF161" s="190"/>
      <c r="HQG161" s="190"/>
      <c r="HQH161" s="190"/>
      <c r="HQI161" s="190"/>
      <c r="HQJ161" s="190"/>
      <c r="HQK161" s="190"/>
      <c r="HQL161" s="190"/>
      <c r="HQM161" s="190"/>
      <c r="HQN161" s="190"/>
      <c r="HQO161" s="190"/>
      <c r="HQP161" s="190"/>
      <c r="HQQ161" s="190"/>
      <c r="HQR161" s="190"/>
      <c r="HQS161" s="190"/>
      <c r="HQT161" s="190"/>
      <c r="HQU161" s="190"/>
      <c r="HQV161" s="190"/>
      <c r="HQW161" s="190"/>
      <c r="HQX161" s="190"/>
      <c r="HQY161" s="190"/>
      <c r="HQZ161" s="190"/>
      <c r="HRA161" s="190"/>
      <c r="HRB161" s="190"/>
      <c r="HRC161" s="190"/>
      <c r="HRD161" s="190"/>
      <c r="HRE161" s="190"/>
      <c r="HRF161" s="190"/>
      <c r="HRG161" s="190"/>
      <c r="HRH161" s="190"/>
      <c r="HRI161" s="190"/>
      <c r="HRJ161" s="190"/>
      <c r="HRK161" s="190"/>
      <c r="HRL161" s="190"/>
      <c r="HRM161" s="190"/>
      <c r="HRN161" s="190"/>
      <c r="HRO161" s="190"/>
      <c r="HRP161" s="190"/>
      <c r="HRQ161" s="190"/>
      <c r="HRR161" s="190"/>
      <c r="HRS161" s="190"/>
      <c r="HRT161" s="190"/>
      <c r="HRU161" s="190"/>
      <c r="HRV161" s="190"/>
      <c r="HRW161" s="190"/>
      <c r="HRX161" s="190"/>
      <c r="HRY161" s="190"/>
      <c r="HRZ161" s="190"/>
      <c r="HSA161" s="190"/>
      <c r="HSB161" s="190"/>
      <c r="HSC161" s="190"/>
      <c r="HSD161" s="190"/>
      <c r="HSE161" s="190"/>
      <c r="HSF161" s="190"/>
      <c r="HSG161" s="190"/>
      <c r="HSH161" s="190"/>
      <c r="HSI161" s="190"/>
      <c r="HSJ161" s="190"/>
      <c r="HSK161" s="190"/>
      <c r="HSL161" s="190"/>
      <c r="HSM161" s="190"/>
      <c r="HSN161" s="190"/>
      <c r="HSO161" s="190"/>
      <c r="HSP161" s="190"/>
      <c r="HSQ161" s="190"/>
      <c r="HSR161" s="190"/>
      <c r="HSS161" s="190"/>
      <c r="HST161" s="190"/>
      <c r="HSU161" s="190"/>
      <c r="HSV161" s="190"/>
      <c r="HSW161" s="190"/>
      <c r="HSX161" s="190"/>
      <c r="HSY161" s="190"/>
      <c r="HSZ161" s="190"/>
      <c r="HTA161" s="190"/>
      <c r="HTB161" s="190"/>
      <c r="HTC161" s="190"/>
      <c r="HTD161" s="190"/>
      <c r="HTE161" s="190"/>
      <c r="HTF161" s="190"/>
      <c r="HTG161" s="190"/>
      <c r="HTH161" s="190"/>
      <c r="HTI161" s="190"/>
      <c r="HTJ161" s="190"/>
      <c r="HTK161" s="190"/>
      <c r="HTL161" s="190"/>
      <c r="HTM161" s="190"/>
      <c r="HTN161" s="190"/>
      <c r="HTO161" s="190"/>
      <c r="HTP161" s="190"/>
      <c r="HTQ161" s="190"/>
      <c r="HTR161" s="190"/>
      <c r="HTS161" s="190"/>
      <c r="HTT161" s="190"/>
      <c r="HTU161" s="190"/>
      <c r="HTV161" s="190"/>
      <c r="HTW161" s="190"/>
      <c r="HTX161" s="190"/>
      <c r="HTY161" s="190"/>
      <c r="HTZ161" s="190"/>
      <c r="HUA161" s="190"/>
      <c r="HUB161" s="190"/>
      <c r="HUC161" s="190"/>
      <c r="HUD161" s="190"/>
      <c r="HUE161" s="190"/>
      <c r="HUF161" s="190"/>
      <c r="HUG161" s="190"/>
      <c r="HUH161" s="190"/>
      <c r="HUI161" s="190"/>
      <c r="HUJ161" s="190"/>
      <c r="HUK161" s="190"/>
      <c r="HUL161" s="190"/>
      <c r="HUM161" s="190"/>
      <c r="HUN161" s="190"/>
      <c r="HUO161" s="190"/>
      <c r="HUP161" s="190"/>
      <c r="HUQ161" s="190"/>
      <c r="HUR161" s="190"/>
      <c r="HUS161" s="190"/>
      <c r="HUT161" s="190"/>
      <c r="HUU161" s="190"/>
      <c r="HUV161" s="190"/>
      <c r="HUW161" s="190"/>
      <c r="HUX161" s="190"/>
      <c r="HUY161" s="190"/>
      <c r="HUZ161" s="190"/>
      <c r="HVA161" s="190"/>
      <c r="HVB161" s="190"/>
      <c r="HVC161" s="190"/>
      <c r="HVD161" s="190"/>
      <c r="HVE161" s="190"/>
      <c r="HVF161" s="190"/>
      <c r="HVG161" s="190"/>
      <c r="HVH161" s="190"/>
      <c r="HVI161" s="190"/>
      <c r="HVJ161" s="190"/>
      <c r="HVK161" s="190"/>
      <c r="HVL161" s="190"/>
      <c r="HVM161" s="190"/>
      <c r="HVN161" s="190"/>
      <c r="HVO161" s="190"/>
      <c r="HVP161" s="190"/>
      <c r="HVQ161" s="190"/>
      <c r="HVR161" s="190"/>
      <c r="HVS161" s="190"/>
      <c r="HVT161" s="190"/>
      <c r="HVU161" s="190"/>
      <c r="HVV161" s="190"/>
      <c r="HVW161" s="190"/>
      <c r="HVX161" s="190"/>
      <c r="HVY161" s="190"/>
      <c r="HVZ161" s="190"/>
      <c r="HWA161" s="190"/>
      <c r="HWB161" s="190"/>
      <c r="HWC161" s="190"/>
      <c r="HWD161" s="190"/>
      <c r="HWE161" s="190"/>
      <c r="HWF161" s="190"/>
      <c r="HWG161" s="190"/>
      <c r="HWH161" s="190"/>
      <c r="HWI161" s="190"/>
      <c r="HWJ161" s="190"/>
      <c r="HWK161" s="190"/>
      <c r="HWL161" s="190"/>
      <c r="HWM161" s="190"/>
      <c r="HWN161" s="190"/>
      <c r="HWO161" s="190"/>
      <c r="HWP161" s="190"/>
      <c r="HWQ161" s="190"/>
      <c r="HWR161" s="190"/>
      <c r="HWS161" s="190"/>
      <c r="HWT161" s="190"/>
      <c r="HWU161" s="190"/>
      <c r="HWV161" s="190"/>
      <c r="HWW161" s="190"/>
      <c r="HWX161" s="190"/>
      <c r="HWY161" s="190"/>
      <c r="HWZ161" s="190"/>
      <c r="HXA161" s="190"/>
      <c r="HXB161" s="190"/>
      <c r="HXC161" s="190"/>
      <c r="HXD161" s="190"/>
      <c r="HXE161" s="190"/>
      <c r="HXF161" s="190"/>
      <c r="HXG161" s="190"/>
      <c r="HXH161" s="190"/>
      <c r="HXI161" s="190"/>
      <c r="HXJ161" s="190"/>
      <c r="HXK161" s="190"/>
      <c r="HXL161" s="190"/>
      <c r="HXM161" s="190"/>
      <c r="HXN161" s="190"/>
      <c r="HXO161" s="190"/>
      <c r="HXP161" s="190"/>
      <c r="HXQ161" s="190"/>
      <c r="HXR161" s="190"/>
      <c r="HXS161" s="190"/>
      <c r="HXT161" s="190"/>
      <c r="HXU161" s="190"/>
      <c r="HXV161" s="190"/>
      <c r="HXW161" s="190"/>
      <c r="HXX161" s="190"/>
      <c r="HXY161" s="190"/>
      <c r="HXZ161" s="190"/>
      <c r="HYA161" s="190"/>
      <c r="HYB161" s="190"/>
      <c r="HYC161" s="190"/>
      <c r="HYD161" s="190"/>
      <c r="HYE161" s="190"/>
      <c r="HYF161" s="190"/>
      <c r="HYG161" s="190"/>
      <c r="HYH161" s="190"/>
      <c r="HYI161" s="190"/>
      <c r="HYJ161" s="190"/>
      <c r="HYK161" s="190"/>
      <c r="HYL161" s="190"/>
      <c r="HYM161" s="190"/>
      <c r="HYN161" s="190"/>
      <c r="HYO161" s="190"/>
      <c r="HYP161" s="190"/>
      <c r="HYQ161" s="190"/>
      <c r="HYR161" s="190"/>
      <c r="HYS161" s="190"/>
      <c r="HYT161" s="190"/>
      <c r="HYU161" s="190"/>
      <c r="HYV161" s="190"/>
      <c r="HYW161" s="190"/>
      <c r="HYX161" s="190"/>
      <c r="HYY161" s="190"/>
      <c r="HYZ161" s="190"/>
      <c r="HZA161" s="190"/>
      <c r="HZB161" s="190"/>
      <c r="HZC161" s="190"/>
      <c r="HZD161" s="190"/>
      <c r="HZE161" s="190"/>
      <c r="HZF161" s="190"/>
      <c r="HZG161" s="190"/>
      <c r="HZH161" s="190"/>
      <c r="HZI161" s="190"/>
      <c r="HZJ161" s="190"/>
      <c r="HZK161" s="190"/>
      <c r="HZL161" s="190"/>
      <c r="HZM161" s="190"/>
      <c r="HZN161" s="190"/>
      <c r="HZO161" s="190"/>
      <c r="HZP161" s="190"/>
      <c r="HZQ161" s="190"/>
      <c r="HZR161" s="190"/>
      <c r="HZS161" s="190"/>
      <c r="HZT161" s="190"/>
      <c r="HZU161" s="190"/>
      <c r="HZV161" s="190"/>
      <c r="HZW161" s="190"/>
      <c r="HZX161" s="190"/>
      <c r="HZY161" s="190"/>
      <c r="HZZ161" s="190"/>
      <c r="IAA161" s="190"/>
      <c r="IAB161" s="190"/>
      <c r="IAC161" s="190"/>
      <c r="IAD161" s="190"/>
      <c r="IAE161" s="190"/>
      <c r="IAF161" s="190"/>
      <c r="IAG161" s="190"/>
      <c r="IAH161" s="190"/>
      <c r="IAI161" s="190"/>
      <c r="IAJ161" s="190"/>
      <c r="IAK161" s="190"/>
      <c r="IAL161" s="190"/>
      <c r="IAM161" s="190"/>
      <c r="IAN161" s="190"/>
      <c r="IAO161" s="190"/>
      <c r="IAP161" s="190"/>
      <c r="IAQ161" s="190"/>
      <c r="IAR161" s="190"/>
      <c r="IAS161" s="190"/>
      <c r="IAT161" s="190"/>
      <c r="IAU161" s="190"/>
      <c r="IAV161" s="190"/>
      <c r="IAW161" s="190"/>
      <c r="IAX161" s="190"/>
      <c r="IAY161" s="190"/>
      <c r="IAZ161" s="190"/>
      <c r="IBA161" s="190"/>
      <c r="IBB161" s="190"/>
      <c r="IBC161" s="190"/>
      <c r="IBD161" s="190"/>
      <c r="IBE161" s="190"/>
      <c r="IBF161" s="190"/>
      <c r="IBG161" s="190"/>
      <c r="IBH161" s="190"/>
      <c r="IBI161" s="190"/>
      <c r="IBJ161" s="190"/>
      <c r="IBK161" s="190"/>
      <c r="IBL161" s="190"/>
      <c r="IBM161" s="190"/>
      <c r="IBN161" s="190"/>
      <c r="IBO161" s="190"/>
      <c r="IBP161" s="190"/>
      <c r="IBQ161" s="190"/>
      <c r="IBR161" s="190"/>
      <c r="IBS161" s="190"/>
      <c r="IBT161" s="190"/>
      <c r="IBU161" s="190"/>
      <c r="IBV161" s="190"/>
      <c r="IBW161" s="190"/>
      <c r="IBX161" s="190"/>
      <c r="IBY161" s="190"/>
      <c r="IBZ161" s="190"/>
      <c r="ICA161" s="190"/>
      <c r="ICB161" s="190"/>
      <c r="ICC161" s="190"/>
      <c r="ICD161" s="190"/>
      <c r="ICE161" s="190"/>
      <c r="ICF161" s="190"/>
      <c r="ICG161" s="190"/>
      <c r="ICH161" s="190"/>
      <c r="ICI161" s="190"/>
      <c r="ICJ161" s="190"/>
      <c r="ICK161" s="190"/>
      <c r="ICL161" s="190"/>
      <c r="ICM161" s="190"/>
      <c r="ICN161" s="190"/>
      <c r="ICO161" s="190"/>
      <c r="ICP161" s="190"/>
      <c r="ICQ161" s="190"/>
      <c r="ICR161" s="190"/>
      <c r="ICS161" s="190"/>
      <c r="ICT161" s="190"/>
      <c r="ICU161" s="190"/>
      <c r="ICV161" s="190"/>
      <c r="ICW161" s="190"/>
      <c r="ICX161" s="190"/>
      <c r="ICY161" s="190"/>
      <c r="ICZ161" s="190"/>
      <c r="IDA161" s="190"/>
      <c r="IDB161" s="190"/>
      <c r="IDC161" s="190"/>
      <c r="IDD161" s="190"/>
      <c r="IDE161" s="190"/>
      <c r="IDF161" s="190"/>
      <c r="IDG161" s="190"/>
      <c r="IDH161" s="190"/>
      <c r="IDI161" s="190"/>
      <c r="IDJ161" s="190"/>
      <c r="IDK161" s="190"/>
      <c r="IDL161" s="190"/>
      <c r="IDM161" s="190"/>
      <c r="IDN161" s="190"/>
      <c r="IDO161" s="190"/>
      <c r="IDP161" s="190"/>
      <c r="IDQ161" s="190"/>
      <c r="IDR161" s="190"/>
      <c r="IDS161" s="190"/>
      <c r="IDT161" s="190"/>
      <c r="IDU161" s="190"/>
      <c r="IDV161" s="190"/>
      <c r="IDW161" s="190"/>
      <c r="IDX161" s="190"/>
      <c r="IDY161" s="190"/>
      <c r="IDZ161" s="190"/>
      <c r="IEA161" s="190"/>
      <c r="IEB161" s="190"/>
      <c r="IEC161" s="190"/>
      <c r="IED161" s="190"/>
      <c r="IEE161" s="190"/>
      <c r="IEF161" s="190"/>
      <c r="IEG161" s="190"/>
      <c r="IEH161" s="190"/>
      <c r="IEI161" s="190"/>
      <c r="IEJ161" s="190"/>
      <c r="IEK161" s="190"/>
      <c r="IEL161" s="190"/>
      <c r="IEM161" s="190"/>
      <c r="IEN161" s="190"/>
      <c r="IEO161" s="190"/>
      <c r="IEP161" s="190"/>
      <c r="IEQ161" s="190"/>
      <c r="IER161" s="190"/>
      <c r="IES161" s="190"/>
      <c r="IET161" s="190"/>
      <c r="IEU161" s="190"/>
      <c r="IEV161" s="190"/>
      <c r="IEW161" s="190"/>
      <c r="IEX161" s="190"/>
      <c r="IEY161" s="190"/>
      <c r="IEZ161" s="190"/>
      <c r="IFA161" s="190"/>
      <c r="IFB161" s="190"/>
      <c r="IFC161" s="190"/>
      <c r="IFD161" s="190"/>
      <c r="IFE161" s="190"/>
      <c r="IFF161" s="190"/>
      <c r="IFG161" s="190"/>
      <c r="IFH161" s="190"/>
      <c r="IFI161" s="190"/>
      <c r="IFJ161" s="190"/>
      <c r="IFK161" s="190"/>
      <c r="IFL161" s="190"/>
      <c r="IFM161" s="190"/>
      <c r="IFN161" s="190"/>
      <c r="IFO161" s="190"/>
      <c r="IFP161" s="190"/>
      <c r="IFQ161" s="190"/>
      <c r="IFR161" s="190"/>
      <c r="IFS161" s="190"/>
      <c r="IFT161" s="190"/>
      <c r="IFU161" s="190"/>
      <c r="IFV161" s="190"/>
      <c r="IFW161" s="190"/>
      <c r="IFX161" s="190"/>
      <c r="IFY161" s="190"/>
      <c r="IFZ161" s="190"/>
      <c r="IGA161" s="190"/>
      <c r="IGB161" s="190"/>
      <c r="IGC161" s="190"/>
      <c r="IGD161" s="190"/>
      <c r="IGE161" s="190"/>
      <c r="IGF161" s="190"/>
      <c r="IGG161" s="190"/>
      <c r="IGH161" s="190"/>
      <c r="IGI161" s="190"/>
      <c r="IGJ161" s="190"/>
      <c r="IGK161" s="190"/>
      <c r="IGL161" s="190"/>
      <c r="IGM161" s="190"/>
      <c r="IGN161" s="190"/>
      <c r="IGO161" s="190"/>
      <c r="IGP161" s="190"/>
      <c r="IGQ161" s="190"/>
      <c r="IGR161" s="190"/>
      <c r="IGS161" s="190"/>
      <c r="IGT161" s="190"/>
      <c r="IGU161" s="190"/>
      <c r="IGV161" s="190"/>
      <c r="IGW161" s="190"/>
      <c r="IGX161" s="190"/>
      <c r="IGY161" s="190"/>
      <c r="IGZ161" s="190"/>
      <c r="IHA161" s="190"/>
      <c r="IHB161" s="190"/>
      <c r="IHC161" s="190"/>
      <c r="IHD161" s="190"/>
      <c r="IHE161" s="190"/>
      <c r="IHF161" s="190"/>
      <c r="IHG161" s="190"/>
      <c r="IHH161" s="190"/>
      <c r="IHI161" s="190"/>
      <c r="IHJ161" s="190"/>
      <c r="IHK161" s="190"/>
      <c r="IHL161" s="190"/>
      <c r="IHM161" s="190"/>
      <c r="IHN161" s="190"/>
      <c r="IHO161" s="190"/>
      <c r="IHP161" s="190"/>
      <c r="IHQ161" s="190"/>
      <c r="IHR161" s="190"/>
      <c r="IHS161" s="190"/>
      <c r="IHT161" s="190"/>
      <c r="IHU161" s="190"/>
      <c r="IHV161" s="190"/>
      <c r="IHW161" s="190"/>
      <c r="IHX161" s="190"/>
      <c r="IHY161" s="190"/>
      <c r="IHZ161" s="190"/>
      <c r="IIA161" s="190"/>
      <c r="IIB161" s="190"/>
      <c r="IIC161" s="190"/>
      <c r="IID161" s="190"/>
      <c r="IIE161" s="190"/>
      <c r="IIF161" s="190"/>
      <c r="IIG161" s="190"/>
      <c r="IIH161" s="190"/>
      <c r="III161" s="190"/>
      <c r="IIJ161" s="190"/>
      <c r="IIK161" s="190"/>
      <c r="IIL161" s="190"/>
      <c r="IIM161" s="190"/>
      <c r="IIN161" s="190"/>
      <c r="IIO161" s="190"/>
      <c r="IIP161" s="190"/>
      <c r="IIQ161" s="190"/>
      <c r="IIR161" s="190"/>
      <c r="IIS161" s="190"/>
      <c r="IIT161" s="190"/>
      <c r="IIU161" s="190"/>
      <c r="IIV161" s="190"/>
      <c r="IIW161" s="190"/>
      <c r="IIX161" s="190"/>
      <c r="IIY161" s="190"/>
      <c r="IIZ161" s="190"/>
      <c r="IJA161" s="190"/>
      <c r="IJB161" s="190"/>
      <c r="IJC161" s="190"/>
      <c r="IJD161" s="190"/>
      <c r="IJE161" s="190"/>
      <c r="IJF161" s="190"/>
      <c r="IJG161" s="190"/>
      <c r="IJH161" s="190"/>
      <c r="IJI161" s="190"/>
      <c r="IJJ161" s="190"/>
      <c r="IJK161" s="190"/>
      <c r="IJL161" s="190"/>
      <c r="IJM161" s="190"/>
      <c r="IJN161" s="190"/>
      <c r="IJO161" s="190"/>
      <c r="IJP161" s="190"/>
      <c r="IJQ161" s="190"/>
      <c r="IJR161" s="190"/>
      <c r="IJS161" s="190"/>
      <c r="IJT161" s="190"/>
      <c r="IJU161" s="190"/>
      <c r="IJV161" s="190"/>
      <c r="IJW161" s="190"/>
      <c r="IJX161" s="190"/>
      <c r="IJY161" s="190"/>
      <c r="IJZ161" s="190"/>
      <c r="IKA161" s="190"/>
      <c r="IKB161" s="190"/>
      <c r="IKC161" s="190"/>
      <c r="IKD161" s="190"/>
      <c r="IKE161" s="190"/>
      <c r="IKF161" s="190"/>
      <c r="IKG161" s="190"/>
      <c r="IKH161" s="190"/>
      <c r="IKI161" s="190"/>
      <c r="IKJ161" s="190"/>
      <c r="IKK161" s="190"/>
      <c r="IKL161" s="190"/>
      <c r="IKM161" s="190"/>
      <c r="IKN161" s="190"/>
      <c r="IKO161" s="190"/>
      <c r="IKP161" s="190"/>
      <c r="IKQ161" s="190"/>
      <c r="IKR161" s="190"/>
      <c r="IKS161" s="190"/>
      <c r="IKT161" s="190"/>
      <c r="IKU161" s="190"/>
      <c r="IKV161" s="190"/>
      <c r="IKW161" s="190"/>
      <c r="IKX161" s="190"/>
      <c r="IKY161" s="190"/>
      <c r="IKZ161" s="190"/>
      <c r="ILA161" s="190"/>
      <c r="ILB161" s="190"/>
      <c r="ILC161" s="190"/>
      <c r="ILD161" s="190"/>
      <c r="ILE161" s="190"/>
      <c r="ILF161" s="190"/>
      <c r="ILG161" s="190"/>
      <c r="ILH161" s="190"/>
      <c r="ILI161" s="190"/>
      <c r="ILJ161" s="190"/>
      <c r="ILK161" s="190"/>
      <c r="ILL161" s="190"/>
      <c r="ILM161" s="190"/>
      <c r="ILN161" s="190"/>
      <c r="ILO161" s="190"/>
      <c r="ILP161" s="190"/>
      <c r="ILQ161" s="190"/>
      <c r="ILR161" s="190"/>
      <c r="ILS161" s="190"/>
      <c r="ILT161" s="190"/>
      <c r="ILU161" s="190"/>
      <c r="ILV161" s="190"/>
      <c r="ILW161" s="190"/>
      <c r="ILX161" s="190"/>
      <c r="ILY161" s="190"/>
      <c r="ILZ161" s="190"/>
      <c r="IMA161" s="190"/>
      <c r="IMB161" s="190"/>
      <c r="IMC161" s="190"/>
      <c r="IMD161" s="190"/>
      <c r="IME161" s="190"/>
      <c r="IMF161" s="190"/>
      <c r="IMG161" s="190"/>
      <c r="IMH161" s="190"/>
      <c r="IMI161" s="190"/>
      <c r="IMJ161" s="190"/>
      <c r="IMK161" s="190"/>
      <c r="IML161" s="190"/>
      <c r="IMM161" s="190"/>
      <c r="IMN161" s="190"/>
      <c r="IMO161" s="190"/>
      <c r="IMP161" s="190"/>
      <c r="IMQ161" s="190"/>
      <c r="IMR161" s="190"/>
      <c r="IMS161" s="190"/>
      <c r="IMT161" s="190"/>
      <c r="IMU161" s="190"/>
      <c r="IMV161" s="190"/>
      <c r="IMW161" s="190"/>
      <c r="IMX161" s="190"/>
      <c r="IMY161" s="190"/>
      <c r="IMZ161" s="190"/>
      <c r="INA161" s="190"/>
      <c r="INB161" s="190"/>
      <c r="INC161" s="190"/>
      <c r="IND161" s="190"/>
      <c r="INE161" s="190"/>
      <c r="INF161" s="190"/>
      <c r="ING161" s="190"/>
      <c r="INH161" s="190"/>
      <c r="INI161" s="190"/>
      <c r="INJ161" s="190"/>
      <c r="INK161" s="190"/>
      <c r="INL161" s="190"/>
      <c r="INM161" s="190"/>
      <c r="INN161" s="190"/>
      <c r="INO161" s="190"/>
      <c r="INP161" s="190"/>
      <c r="INQ161" s="190"/>
      <c r="INR161" s="190"/>
      <c r="INS161" s="190"/>
      <c r="INT161" s="190"/>
      <c r="INU161" s="190"/>
      <c r="INV161" s="190"/>
      <c r="INW161" s="190"/>
      <c r="INX161" s="190"/>
      <c r="INY161" s="190"/>
      <c r="INZ161" s="190"/>
      <c r="IOA161" s="190"/>
      <c r="IOB161" s="190"/>
      <c r="IOC161" s="190"/>
      <c r="IOD161" s="190"/>
      <c r="IOE161" s="190"/>
      <c r="IOF161" s="190"/>
      <c r="IOG161" s="190"/>
      <c r="IOH161" s="190"/>
      <c r="IOI161" s="190"/>
      <c r="IOJ161" s="190"/>
      <c r="IOK161" s="190"/>
      <c r="IOL161" s="190"/>
      <c r="IOM161" s="190"/>
      <c r="ION161" s="190"/>
      <c r="IOO161" s="190"/>
      <c r="IOP161" s="190"/>
      <c r="IOQ161" s="190"/>
      <c r="IOR161" s="190"/>
      <c r="IOS161" s="190"/>
      <c r="IOT161" s="190"/>
      <c r="IOU161" s="190"/>
      <c r="IOV161" s="190"/>
      <c r="IOW161" s="190"/>
      <c r="IOX161" s="190"/>
      <c r="IOY161" s="190"/>
      <c r="IOZ161" s="190"/>
      <c r="IPA161" s="190"/>
      <c r="IPB161" s="190"/>
      <c r="IPC161" s="190"/>
      <c r="IPD161" s="190"/>
      <c r="IPE161" s="190"/>
      <c r="IPF161" s="190"/>
      <c r="IPG161" s="190"/>
      <c r="IPH161" s="190"/>
      <c r="IPI161" s="190"/>
      <c r="IPJ161" s="190"/>
      <c r="IPK161" s="190"/>
      <c r="IPL161" s="190"/>
      <c r="IPM161" s="190"/>
      <c r="IPN161" s="190"/>
      <c r="IPO161" s="190"/>
      <c r="IPP161" s="190"/>
      <c r="IPQ161" s="190"/>
      <c r="IPR161" s="190"/>
      <c r="IPS161" s="190"/>
      <c r="IPT161" s="190"/>
      <c r="IPU161" s="190"/>
      <c r="IPV161" s="190"/>
      <c r="IPW161" s="190"/>
      <c r="IPX161" s="190"/>
      <c r="IPY161" s="190"/>
      <c r="IPZ161" s="190"/>
      <c r="IQA161" s="190"/>
      <c r="IQB161" s="190"/>
      <c r="IQC161" s="190"/>
      <c r="IQD161" s="190"/>
      <c r="IQE161" s="190"/>
      <c r="IQF161" s="190"/>
      <c r="IQG161" s="190"/>
      <c r="IQH161" s="190"/>
      <c r="IQI161" s="190"/>
      <c r="IQJ161" s="190"/>
      <c r="IQK161" s="190"/>
      <c r="IQL161" s="190"/>
      <c r="IQM161" s="190"/>
      <c r="IQN161" s="190"/>
      <c r="IQO161" s="190"/>
      <c r="IQP161" s="190"/>
      <c r="IQQ161" s="190"/>
      <c r="IQR161" s="190"/>
      <c r="IQS161" s="190"/>
      <c r="IQT161" s="190"/>
      <c r="IQU161" s="190"/>
      <c r="IQV161" s="190"/>
      <c r="IQW161" s="190"/>
      <c r="IQX161" s="190"/>
      <c r="IQY161" s="190"/>
      <c r="IQZ161" s="190"/>
      <c r="IRA161" s="190"/>
      <c r="IRB161" s="190"/>
      <c r="IRC161" s="190"/>
      <c r="IRD161" s="190"/>
      <c r="IRE161" s="190"/>
      <c r="IRF161" s="190"/>
      <c r="IRG161" s="190"/>
      <c r="IRH161" s="190"/>
      <c r="IRI161" s="190"/>
      <c r="IRJ161" s="190"/>
      <c r="IRK161" s="190"/>
      <c r="IRL161" s="190"/>
      <c r="IRM161" s="190"/>
      <c r="IRN161" s="190"/>
      <c r="IRO161" s="190"/>
      <c r="IRP161" s="190"/>
      <c r="IRQ161" s="190"/>
      <c r="IRR161" s="190"/>
      <c r="IRS161" s="190"/>
      <c r="IRT161" s="190"/>
      <c r="IRU161" s="190"/>
      <c r="IRV161" s="190"/>
      <c r="IRW161" s="190"/>
      <c r="IRX161" s="190"/>
      <c r="IRY161" s="190"/>
      <c r="IRZ161" s="190"/>
      <c r="ISA161" s="190"/>
      <c r="ISB161" s="190"/>
      <c r="ISC161" s="190"/>
      <c r="ISD161" s="190"/>
      <c r="ISE161" s="190"/>
      <c r="ISF161" s="190"/>
      <c r="ISG161" s="190"/>
      <c r="ISH161" s="190"/>
      <c r="ISI161" s="190"/>
      <c r="ISJ161" s="190"/>
      <c r="ISK161" s="190"/>
      <c r="ISL161" s="190"/>
      <c r="ISM161" s="190"/>
      <c r="ISN161" s="190"/>
      <c r="ISO161" s="190"/>
      <c r="ISP161" s="190"/>
      <c r="ISQ161" s="190"/>
      <c r="ISR161" s="190"/>
      <c r="ISS161" s="190"/>
      <c r="IST161" s="190"/>
      <c r="ISU161" s="190"/>
      <c r="ISV161" s="190"/>
      <c r="ISW161" s="190"/>
      <c r="ISX161" s="190"/>
      <c r="ISY161" s="190"/>
      <c r="ISZ161" s="190"/>
      <c r="ITA161" s="190"/>
      <c r="ITB161" s="190"/>
      <c r="ITC161" s="190"/>
      <c r="ITD161" s="190"/>
      <c r="ITE161" s="190"/>
      <c r="ITF161" s="190"/>
      <c r="ITG161" s="190"/>
      <c r="ITH161" s="190"/>
      <c r="ITI161" s="190"/>
      <c r="ITJ161" s="190"/>
      <c r="ITK161" s="190"/>
      <c r="ITL161" s="190"/>
      <c r="ITM161" s="190"/>
      <c r="ITN161" s="190"/>
      <c r="ITO161" s="190"/>
      <c r="ITP161" s="190"/>
      <c r="ITQ161" s="190"/>
      <c r="ITR161" s="190"/>
      <c r="ITS161" s="190"/>
      <c r="ITT161" s="190"/>
      <c r="ITU161" s="190"/>
      <c r="ITV161" s="190"/>
      <c r="ITW161" s="190"/>
      <c r="ITX161" s="190"/>
      <c r="ITY161" s="190"/>
      <c r="ITZ161" s="190"/>
      <c r="IUA161" s="190"/>
      <c r="IUB161" s="190"/>
      <c r="IUC161" s="190"/>
      <c r="IUD161" s="190"/>
      <c r="IUE161" s="190"/>
      <c r="IUF161" s="190"/>
      <c r="IUG161" s="190"/>
      <c r="IUH161" s="190"/>
      <c r="IUI161" s="190"/>
      <c r="IUJ161" s="190"/>
      <c r="IUK161" s="190"/>
      <c r="IUL161" s="190"/>
      <c r="IUM161" s="190"/>
      <c r="IUN161" s="190"/>
      <c r="IUO161" s="190"/>
      <c r="IUP161" s="190"/>
      <c r="IUQ161" s="190"/>
      <c r="IUR161" s="190"/>
      <c r="IUS161" s="190"/>
      <c r="IUT161" s="190"/>
      <c r="IUU161" s="190"/>
      <c r="IUV161" s="190"/>
      <c r="IUW161" s="190"/>
      <c r="IUX161" s="190"/>
      <c r="IUY161" s="190"/>
      <c r="IUZ161" s="190"/>
      <c r="IVA161" s="190"/>
      <c r="IVB161" s="190"/>
      <c r="IVC161" s="190"/>
      <c r="IVD161" s="190"/>
      <c r="IVE161" s="190"/>
      <c r="IVF161" s="190"/>
      <c r="IVG161" s="190"/>
      <c r="IVH161" s="190"/>
      <c r="IVI161" s="190"/>
      <c r="IVJ161" s="190"/>
      <c r="IVK161" s="190"/>
      <c r="IVL161" s="190"/>
      <c r="IVM161" s="190"/>
      <c r="IVN161" s="190"/>
      <c r="IVO161" s="190"/>
      <c r="IVP161" s="190"/>
      <c r="IVQ161" s="190"/>
      <c r="IVR161" s="190"/>
      <c r="IVS161" s="190"/>
      <c r="IVT161" s="190"/>
      <c r="IVU161" s="190"/>
      <c r="IVV161" s="190"/>
      <c r="IVW161" s="190"/>
      <c r="IVX161" s="190"/>
      <c r="IVY161" s="190"/>
      <c r="IVZ161" s="190"/>
      <c r="IWA161" s="190"/>
      <c r="IWB161" s="190"/>
      <c r="IWC161" s="190"/>
      <c r="IWD161" s="190"/>
      <c r="IWE161" s="190"/>
      <c r="IWF161" s="190"/>
      <c r="IWG161" s="190"/>
      <c r="IWH161" s="190"/>
      <c r="IWI161" s="190"/>
      <c r="IWJ161" s="190"/>
      <c r="IWK161" s="190"/>
      <c r="IWL161" s="190"/>
      <c r="IWM161" s="190"/>
      <c r="IWN161" s="190"/>
      <c r="IWO161" s="190"/>
      <c r="IWP161" s="190"/>
      <c r="IWQ161" s="190"/>
      <c r="IWR161" s="190"/>
      <c r="IWS161" s="190"/>
      <c r="IWT161" s="190"/>
      <c r="IWU161" s="190"/>
      <c r="IWV161" s="190"/>
      <c r="IWW161" s="190"/>
      <c r="IWX161" s="190"/>
      <c r="IWY161" s="190"/>
      <c r="IWZ161" s="190"/>
      <c r="IXA161" s="190"/>
      <c r="IXB161" s="190"/>
      <c r="IXC161" s="190"/>
      <c r="IXD161" s="190"/>
      <c r="IXE161" s="190"/>
      <c r="IXF161" s="190"/>
      <c r="IXG161" s="190"/>
      <c r="IXH161" s="190"/>
      <c r="IXI161" s="190"/>
      <c r="IXJ161" s="190"/>
      <c r="IXK161" s="190"/>
      <c r="IXL161" s="190"/>
      <c r="IXM161" s="190"/>
      <c r="IXN161" s="190"/>
      <c r="IXO161" s="190"/>
      <c r="IXP161" s="190"/>
      <c r="IXQ161" s="190"/>
      <c r="IXR161" s="190"/>
      <c r="IXS161" s="190"/>
      <c r="IXT161" s="190"/>
      <c r="IXU161" s="190"/>
      <c r="IXV161" s="190"/>
      <c r="IXW161" s="190"/>
      <c r="IXX161" s="190"/>
      <c r="IXY161" s="190"/>
      <c r="IXZ161" s="190"/>
      <c r="IYA161" s="190"/>
      <c r="IYB161" s="190"/>
      <c r="IYC161" s="190"/>
      <c r="IYD161" s="190"/>
      <c r="IYE161" s="190"/>
      <c r="IYF161" s="190"/>
      <c r="IYG161" s="190"/>
      <c r="IYH161" s="190"/>
      <c r="IYI161" s="190"/>
      <c r="IYJ161" s="190"/>
      <c r="IYK161" s="190"/>
      <c r="IYL161" s="190"/>
      <c r="IYM161" s="190"/>
      <c r="IYN161" s="190"/>
      <c r="IYO161" s="190"/>
      <c r="IYP161" s="190"/>
      <c r="IYQ161" s="190"/>
      <c r="IYR161" s="190"/>
      <c r="IYS161" s="190"/>
      <c r="IYT161" s="190"/>
      <c r="IYU161" s="190"/>
      <c r="IYV161" s="190"/>
      <c r="IYW161" s="190"/>
      <c r="IYX161" s="190"/>
      <c r="IYY161" s="190"/>
      <c r="IYZ161" s="190"/>
      <c r="IZA161" s="190"/>
      <c r="IZB161" s="190"/>
      <c r="IZC161" s="190"/>
      <c r="IZD161" s="190"/>
      <c r="IZE161" s="190"/>
      <c r="IZF161" s="190"/>
      <c r="IZG161" s="190"/>
      <c r="IZH161" s="190"/>
      <c r="IZI161" s="190"/>
      <c r="IZJ161" s="190"/>
      <c r="IZK161" s="190"/>
      <c r="IZL161" s="190"/>
      <c r="IZM161" s="190"/>
      <c r="IZN161" s="190"/>
      <c r="IZO161" s="190"/>
      <c r="IZP161" s="190"/>
      <c r="IZQ161" s="190"/>
      <c r="IZR161" s="190"/>
      <c r="IZS161" s="190"/>
      <c r="IZT161" s="190"/>
      <c r="IZU161" s="190"/>
      <c r="IZV161" s="190"/>
      <c r="IZW161" s="190"/>
      <c r="IZX161" s="190"/>
      <c r="IZY161" s="190"/>
      <c r="IZZ161" s="190"/>
      <c r="JAA161" s="190"/>
      <c r="JAB161" s="190"/>
      <c r="JAC161" s="190"/>
      <c r="JAD161" s="190"/>
      <c r="JAE161" s="190"/>
      <c r="JAF161" s="190"/>
      <c r="JAG161" s="190"/>
      <c r="JAH161" s="190"/>
      <c r="JAI161" s="190"/>
      <c r="JAJ161" s="190"/>
      <c r="JAK161" s="190"/>
      <c r="JAL161" s="190"/>
      <c r="JAM161" s="190"/>
      <c r="JAN161" s="190"/>
      <c r="JAO161" s="190"/>
      <c r="JAP161" s="190"/>
      <c r="JAQ161" s="190"/>
      <c r="JAR161" s="190"/>
      <c r="JAS161" s="190"/>
      <c r="JAT161" s="190"/>
      <c r="JAU161" s="190"/>
      <c r="JAV161" s="190"/>
      <c r="JAW161" s="190"/>
      <c r="JAX161" s="190"/>
      <c r="JAY161" s="190"/>
      <c r="JAZ161" s="190"/>
      <c r="JBA161" s="190"/>
      <c r="JBB161" s="190"/>
      <c r="JBC161" s="190"/>
      <c r="JBD161" s="190"/>
      <c r="JBE161" s="190"/>
      <c r="JBF161" s="190"/>
      <c r="JBG161" s="190"/>
      <c r="JBH161" s="190"/>
      <c r="JBI161" s="190"/>
      <c r="JBJ161" s="190"/>
      <c r="JBK161" s="190"/>
      <c r="JBL161" s="190"/>
      <c r="JBM161" s="190"/>
      <c r="JBN161" s="190"/>
      <c r="JBO161" s="190"/>
      <c r="JBP161" s="190"/>
      <c r="JBQ161" s="190"/>
      <c r="JBR161" s="190"/>
      <c r="JBS161" s="190"/>
      <c r="JBT161" s="190"/>
      <c r="JBU161" s="190"/>
      <c r="JBV161" s="190"/>
      <c r="JBW161" s="190"/>
      <c r="JBX161" s="190"/>
      <c r="JBY161" s="190"/>
      <c r="JBZ161" s="190"/>
      <c r="JCA161" s="190"/>
      <c r="JCB161" s="190"/>
      <c r="JCC161" s="190"/>
      <c r="JCD161" s="190"/>
      <c r="JCE161" s="190"/>
      <c r="JCF161" s="190"/>
      <c r="JCG161" s="190"/>
      <c r="JCH161" s="190"/>
      <c r="JCI161" s="190"/>
      <c r="JCJ161" s="190"/>
      <c r="JCK161" s="190"/>
      <c r="JCL161" s="190"/>
      <c r="JCM161" s="190"/>
      <c r="JCN161" s="190"/>
      <c r="JCO161" s="190"/>
      <c r="JCP161" s="190"/>
      <c r="JCQ161" s="190"/>
      <c r="JCR161" s="190"/>
      <c r="JCS161" s="190"/>
      <c r="JCT161" s="190"/>
      <c r="JCU161" s="190"/>
      <c r="JCV161" s="190"/>
      <c r="JCW161" s="190"/>
      <c r="JCX161" s="190"/>
      <c r="JCY161" s="190"/>
      <c r="JCZ161" s="190"/>
      <c r="JDA161" s="190"/>
      <c r="JDB161" s="190"/>
      <c r="JDC161" s="190"/>
      <c r="JDD161" s="190"/>
      <c r="JDE161" s="190"/>
      <c r="JDF161" s="190"/>
      <c r="JDG161" s="190"/>
      <c r="JDH161" s="190"/>
      <c r="JDI161" s="190"/>
      <c r="JDJ161" s="190"/>
      <c r="JDK161" s="190"/>
      <c r="JDL161" s="190"/>
      <c r="JDM161" s="190"/>
      <c r="JDN161" s="190"/>
      <c r="JDO161" s="190"/>
      <c r="JDP161" s="190"/>
      <c r="JDQ161" s="190"/>
      <c r="JDR161" s="190"/>
      <c r="JDS161" s="190"/>
      <c r="JDT161" s="190"/>
      <c r="JDU161" s="190"/>
      <c r="JDV161" s="190"/>
      <c r="JDW161" s="190"/>
      <c r="JDX161" s="190"/>
      <c r="JDY161" s="190"/>
      <c r="JDZ161" s="190"/>
      <c r="JEA161" s="190"/>
      <c r="JEB161" s="190"/>
      <c r="JEC161" s="190"/>
      <c r="JED161" s="190"/>
      <c r="JEE161" s="190"/>
      <c r="JEF161" s="190"/>
      <c r="JEG161" s="190"/>
      <c r="JEH161" s="190"/>
      <c r="JEI161" s="190"/>
      <c r="JEJ161" s="190"/>
      <c r="JEK161" s="190"/>
      <c r="JEL161" s="190"/>
      <c r="JEM161" s="190"/>
      <c r="JEN161" s="190"/>
      <c r="JEO161" s="190"/>
      <c r="JEP161" s="190"/>
      <c r="JEQ161" s="190"/>
      <c r="JER161" s="190"/>
      <c r="JES161" s="190"/>
      <c r="JET161" s="190"/>
      <c r="JEU161" s="190"/>
      <c r="JEV161" s="190"/>
      <c r="JEW161" s="190"/>
      <c r="JEX161" s="190"/>
      <c r="JEY161" s="190"/>
      <c r="JEZ161" s="190"/>
      <c r="JFA161" s="190"/>
      <c r="JFB161" s="190"/>
      <c r="JFC161" s="190"/>
      <c r="JFD161" s="190"/>
      <c r="JFE161" s="190"/>
      <c r="JFF161" s="190"/>
      <c r="JFG161" s="190"/>
      <c r="JFH161" s="190"/>
      <c r="JFI161" s="190"/>
      <c r="JFJ161" s="190"/>
      <c r="JFK161" s="190"/>
      <c r="JFL161" s="190"/>
      <c r="JFM161" s="190"/>
      <c r="JFN161" s="190"/>
      <c r="JFO161" s="190"/>
      <c r="JFP161" s="190"/>
      <c r="JFQ161" s="190"/>
      <c r="JFR161" s="190"/>
      <c r="JFS161" s="190"/>
      <c r="JFT161" s="190"/>
      <c r="JFU161" s="190"/>
      <c r="JFV161" s="190"/>
      <c r="JFW161" s="190"/>
      <c r="JFX161" s="190"/>
      <c r="JFY161" s="190"/>
      <c r="JFZ161" s="190"/>
      <c r="JGA161" s="190"/>
      <c r="JGB161" s="190"/>
      <c r="JGC161" s="190"/>
      <c r="JGD161" s="190"/>
      <c r="JGE161" s="190"/>
      <c r="JGF161" s="190"/>
      <c r="JGG161" s="190"/>
      <c r="JGH161" s="190"/>
      <c r="JGI161" s="190"/>
      <c r="JGJ161" s="190"/>
      <c r="JGK161" s="190"/>
      <c r="JGL161" s="190"/>
      <c r="JGM161" s="190"/>
      <c r="JGN161" s="190"/>
      <c r="JGO161" s="190"/>
      <c r="JGP161" s="190"/>
      <c r="JGQ161" s="190"/>
      <c r="JGR161" s="190"/>
      <c r="JGS161" s="190"/>
      <c r="JGT161" s="190"/>
      <c r="JGU161" s="190"/>
      <c r="JGV161" s="190"/>
      <c r="JGW161" s="190"/>
      <c r="JGX161" s="190"/>
      <c r="JGY161" s="190"/>
      <c r="JGZ161" s="190"/>
      <c r="JHA161" s="190"/>
      <c r="JHB161" s="190"/>
      <c r="JHC161" s="190"/>
      <c r="JHD161" s="190"/>
      <c r="JHE161" s="190"/>
      <c r="JHF161" s="190"/>
      <c r="JHG161" s="190"/>
      <c r="JHH161" s="190"/>
      <c r="JHI161" s="190"/>
      <c r="JHJ161" s="190"/>
      <c r="JHK161" s="190"/>
      <c r="JHL161" s="190"/>
      <c r="JHM161" s="190"/>
      <c r="JHN161" s="190"/>
      <c r="JHO161" s="190"/>
      <c r="JHP161" s="190"/>
      <c r="JHQ161" s="190"/>
      <c r="JHR161" s="190"/>
      <c r="JHS161" s="190"/>
      <c r="JHT161" s="190"/>
      <c r="JHU161" s="190"/>
      <c r="JHV161" s="190"/>
      <c r="JHW161" s="190"/>
      <c r="JHX161" s="190"/>
      <c r="JHY161" s="190"/>
      <c r="JHZ161" s="190"/>
      <c r="JIA161" s="190"/>
      <c r="JIB161" s="190"/>
      <c r="JIC161" s="190"/>
      <c r="JID161" s="190"/>
      <c r="JIE161" s="190"/>
      <c r="JIF161" s="190"/>
      <c r="JIG161" s="190"/>
      <c r="JIH161" s="190"/>
      <c r="JII161" s="190"/>
      <c r="JIJ161" s="190"/>
      <c r="JIK161" s="190"/>
      <c r="JIL161" s="190"/>
      <c r="JIM161" s="190"/>
      <c r="JIN161" s="190"/>
      <c r="JIO161" s="190"/>
      <c r="JIP161" s="190"/>
      <c r="JIQ161" s="190"/>
      <c r="JIR161" s="190"/>
      <c r="JIS161" s="190"/>
      <c r="JIT161" s="190"/>
      <c r="JIU161" s="190"/>
      <c r="JIV161" s="190"/>
      <c r="JIW161" s="190"/>
      <c r="JIX161" s="190"/>
      <c r="JIY161" s="190"/>
      <c r="JIZ161" s="190"/>
      <c r="JJA161" s="190"/>
      <c r="JJB161" s="190"/>
      <c r="JJC161" s="190"/>
      <c r="JJD161" s="190"/>
      <c r="JJE161" s="190"/>
      <c r="JJF161" s="190"/>
      <c r="JJG161" s="190"/>
      <c r="JJH161" s="190"/>
      <c r="JJI161" s="190"/>
      <c r="JJJ161" s="190"/>
      <c r="JJK161" s="190"/>
      <c r="JJL161" s="190"/>
      <c r="JJM161" s="190"/>
      <c r="JJN161" s="190"/>
      <c r="JJO161" s="190"/>
      <c r="JJP161" s="190"/>
      <c r="JJQ161" s="190"/>
      <c r="JJR161" s="190"/>
      <c r="JJS161" s="190"/>
      <c r="JJT161" s="190"/>
      <c r="JJU161" s="190"/>
      <c r="JJV161" s="190"/>
      <c r="JJW161" s="190"/>
      <c r="JJX161" s="190"/>
      <c r="JJY161" s="190"/>
      <c r="JJZ161" s="190"/>
      <c r="JKA161" s="190"/>
      <c r="JKB161" s="190"/>
      <c r="JKC161" s="190"/>
      <c r="JKD161" s="190"/>
      <c r="JKE161" s="190"/>
      <c r="JKF161" s="190"/>
      <c r="JKG161" s="190"/>
      <c r="JKH161" s="190"/>
      <c r="JKI161" s="190"/>
      <c r="JKJ161" s="190"/>
      <c r="JKK161" s="190"/>
      <c r="JKL161" s="190"/>
      <c r="JKM161" s="190"/>
      <c r="JKN161" s="190"/>
      <c r="JKO161" s="190"/>
      <c r="JKP161" s="190"/>
      <c r="JKQ161" s="190"/>
      <c r="JKR161" s="190"/>
      <c r="JKS161" s="190"/>
      <c r="JKT161" s="190"/>
      <c r="JKU161" s="190"/>
      <c r="JKV161" s="190"/>
      <c r="JKW161" s="190"/>
      <c r="JKX161" s="190"/>
      <c r="JKY161" s="190"/>
      <c r="JKZ161" s="190"/>
      <c r="JLA161" s="190"/>
      <c r="JLB161" s="190"/>
      <c r="JLC161" s="190"/>
      <c r="JLD161" s="190"/>
      <c r="JLE161" s="190"/>
      <c r="JLF161" s="190"/>
      <c r="JLG161" s="190"/>
      <c r="JLH161" s="190"/>
      <c r="JLI161" s="190"/>
      <c r="JLJ161" s="190"/>
      <c r="JLK161" s="190"/>
      <c r="JLL161" s="190"/>
      <c r="JLM161" s="190"/>
      <c r="JLN161" s="190"/>
      <c r="JLO161" s="190"/>
      <c r="JLP161" s="190"/>
      <c r="JLQ161" s="190"/>
      <c r="JLR161" s="190"/>
      <c r="JLS161" s="190"/>
      <c r="JLT161" s="190"/>
      <c r="JLU161" s="190"/>
      <c r="JLV161" s="190"/>
      <c r="JLW161" s="190"/>
      <c r="JLX161" s="190"/>
      <c r="JLY161" s="190"/>
      <c r="JLZ161" s="190"/>
      <c r="JMA161" s="190"/>
      <c r="JMB161" s="190"/>
      <c r="JMC161" s="190"/>
      <c r="JMD161" s="190"/>
      <c r="JME161" s="190"/>
      <c r="JMF161" s="190"/>
      <c r="JMG161" s="190"/>
      <c r="JMH161" s="190"/>
      <c r="JMI161" s="190"/>
      <c r="JMJ161" s="190"/>
      <c r="JMK161" s="190"/>
      <c r="JML161" s="190"/>
      <c r="JMM161" s="190"/>
      <c r="JMN161" s="190"/>
      <c r="JMO161" s="190"/>
      <c r="JMP161" s="190"/>
      <c r="JMQ161" s="190"/>
      <c r="JMR161" s="190"/>
      <c r="JMS161" s="190"/>
      <c r="JMT161" s="190"/>
      <c r="JMU161" s="190"/>
      <c r="JMV161" s="190"/>
      <c r="JMW161" s="190"/>
      <c r="JMX161" s="190"/>
      <c r="JMY161" s="190"/>
      <c r="JMZ161" s="190"/>
      <c r="JNA161" s="190"/>
      <c r="JNB161" s="190"/>
      <c r="JNC161" s="190"/>
      <c r="JND161" s="190"/>
      <c r="JNE161" s="190"/>
      <c r="JNF161" s="190"/>
      <c r="JNG161" s="190"/>
      <c r="JNH161" s="190"/>
      <c r="JNI161" s="190"/>
      <c r="JNJ161" s="190"/>
      <c r="JNK161" s="190"/>
      <c r="JNL161" s="190"/>
      <c r="JNM161" s="190"/>
      <c r="JNN161" s="190"/>
      <c r="JNO161" s="190"/>
      <c r="JNP161" s="190"/>
      <c r="JNQ161" s="190"/>
      <c r="JNR161" s="190"/>
      <c r="JNS161" s="190"/>
      <c r="JNT161" s="190"/>
      <c r="JNU161" s="190"/>
      <c r="JNV161" s="190"/>
      <c r="JNW161" s="190"/>
      <c r="JNX161" s="190"/>
      <c r="JNY161" s="190"/>
      <c r="JNZ161" s="190"/>
      <c r="JOA161" s="190"/>
      <c r="JOB161" s="190"/>
      <c r="JOC161" s="190"/>
      <c r="JOD161" s="190"/>
      <c r="JOE161" s="190"/>
      <c r="JOF161" s="190"/>
      <c r="JOG161" s="190"/>
      <c r="JOH161" s="190"/>
      <c r="JOI161" s="190"/>
      <c r="JOJ161" s="190"/>
      <c r="JOK161" s="190"/>
      <c r="JOL161" s="190"/>
      <c r="JOM161" s="190"/>
      <c r="JON161" s="190"/>
      <c r="JOO161" s="190"/>
      <c r="JOP161" s="190"/>
      <c r="JOQ161" s="190"/>
      <c r="JOR161" s="190"/>
      <c r="JOS161" s="190"/>
      <c r="JOT161" s="190"/>
      <c r="JOU161" s="190"/>
      <c r="JOV161" s="190"/>
      <c r="JOW161" s="190"/>
      <c r="JOX161" s="190"/>
      <c r="JOY161" s="190"/>
      <c r="JOZ161" s="190"/>
      <c r="JPA161" s="190"/>
      <c r="JPB161" s="190"/>
      <c r="JPC161" s="190"/>
      <c r="JPD161" s="190"/>
      <c r="JPE161" s="190"/>
      <c r="JPF161" s="190"/>
      <c r="JPG161" s="190"/>
      <c r="JPH161" s="190"/>
      <c r="JPI161" s="190"/>
      <c r="JPJ161" s="190"/>
      <c r="JPK161" s="190"/>
      <c r="JPL161" s="190"/>
      <c r="JPM161" s="190"/>
      <c r="JPN161" s="190"/>
      <c r="JPO161" s="190"/>
      <c r="JPP161" s="190"/>
      <c r="JPQ161" s="190"/>
      <c r="JPR161" s="190"/>
      <c r="JPS161" s="190"/>
      <c r="JPT161" s="190"/>
      <c r="JPU161" s="190"/>
      <c r="JPV161" s="190"/>
      <c r="JPW161" s="190"/>
      <c r="JPX161" s="190"/>
      <c r="JPY161" s="190"/>
      <c r="JPZ161" s="190"/>
      <c r="JQA161" s="190"/>
      <c r="JQB161" s="190"/>
      <c r="JQC161" s="190"/>
      <c r="JQD161" s="190"/>
      <c r="JQE161" s="190"/>
      <c r="JQF161" s="190"/>
      <c r="JQG161" s="190"/>
      <c r="JQH161" s="190"/>
      <c r="JQI161" s="190"/>
      <c r="JQJ161" s="190"/>
      <c r="JQK161" s="190"/>
      <c r="JQL161" s="190"/>
      <c r="JQM161" s="190"/>
      <c r="JQN161" s="190"/>
      <c r="JQO161" s="190"/>
      <c r="JQP161" s="190"/>
      <c r="JQQ161" s="190"/>
      <c r="JQR161" s="190"/>
      <c r="JQS161" s="190"/>
      <c r="JQT161" s="190"/>
      <c r="JQU161" s="190"/>
      <c r="JQV161" s="190"/>
      <c r="JQW161" s="190"/>
      <c r="JQX161" s="190"/>
      <c r="JQY161" s="190"/>
      <c r="JQZ161" s="190"/>
      <c r="JRA161" s="190"/>
      <c r="JRB161" s="190"/>
      <c r="JRC161" s="190"/>
      <c r="JRD161" s="190"/>
      <c r="JRE161" s="190"/>
      <c r="JRF161" s="190"/>
      <c r="JRG161" s="190"/>
      <c r="JRH161" s="190"/>
      <c r="JRI161" s="190"/>
      <c r="JRJ161" s="190"/>
      <c r="JRK161" s="190"/>
      <c r="JRL161" s="190"/>
      <c r="JRM161" s="190"/>
      <c r="JRN161" s="190"/>
      <c r="JRO161" s="190"/>
      <c r="JRP161" s="190"/>
      <c r="JRQ161" s="190"/>
      <c r="JRR161" s="190"/>
      <c r="JRS161" s="190"/>
      <c r="JRT161" s="190"/>
      <c r="JRU161" s="190"/>
      <c r="JRV161" s="190"/>
      <c r="JRW161" s="190"/>
      <c r="JRX161" s="190"/>
      <c r="JRY161" s="190"/>
      <c r="JRZ161" s="190"/>
      <c r="JSA161" s="190"/>
      <c r="JSB161" s="190"/>
      <c r="JSC161" s="190"/>
      <c r="JSD161" s="190"/>
      <c r="JSE161" s="190"/>
      <c r="JSF161" s="190"/>
      <c r="JSG161" s="190"/>
      <c r="JSH161" s="190"/>
      <c r="JSI161" s="190"/>
      <c r="JSJ161" s="190"/>
      <c r="JSK161" s="190"/>
      <c r="JSL161" s="190"/>
      <c r="JSM161" s="190"/>
      <c r="JSN161" s="190"/>
      <c r="JSO161" s="190"/>
      <c r="JSP161" s="190"/>
      <c r="JSQ161" s="190"/>
      <c r="JSR161" s="190"/>
      <c r="JSS161" s="190"/>
      <c r="JST161" s="190"/>
      <c r="JSU161" s="190"/>
      <c r="JSV161" s="190"/>
      <c r="JSW161" s="190"/>
      <c r="JSX161" s="190"/>
      <c r="JSY161" s="190"/>
      <c r="JSZ161" s="190"/>
      <c r="JTA161" s="190"/>
      <c r="JTB161" s="190"/>
      <c r="JTC161" s="190"/>
      <c r="JTD161" s="190"/>
      <c r="JTE161" s="190"/>
      <c r="JTF161" s="190"/>
      <c r="JTG161" s="190"/>
      <c r="JTH161" s="190"/>
      <c r="JTI161" s="190"/>
      <c r="JTJ161" s="190"/>
      <c r="JTK161" s="190"/>
      <c r="JTL161" s="190"/>
      <c r="JTM161" s="190"/>
      <c r="JTN161" s="190"/>
      <c r="JTO161" s="190"/>
      <c r="JTP161" s="190"/>
      <c r="JTQ161" s="190"/>
      <c r="JTR161" s="190"/>
      <c r="JTS161" s="190"/>
      <c r="JTT161" s="190"/>
      <c r="JTU161" s="190"/>
      <c r="JTV161" s="190"/>
      <c r="JTW161" s="190"/>
      <c r="JTX161" s="190"/>
      <c r="JTY161" s="190"/>
      <c r="JTZ161" s="190"/>
      <c r="JUA161" s="190"/>
      <c r="JUB161" s="190"/>
      <c r="JUC161" s="190"/>
      <c r="JUD161" s="190"/>
      <c r="JUE161" s="190"/>
      <c r="JUF161" s="190"/>
      <c r="JUG161" s="190"/>
      <c r="JUH161" s="190"/>
      <c r="JUI161" s="190"/>
      <c r="JUJ161" s="190"/>
      <c r="JUK161" s="190"/>
      <c r="JUL161" s="190"/>
      <c r="JUM161" s="190"/>
      <c r="JUN161" s="190"/>
      <c r="JUO161" s="190"/>
      <c r="JUP161" s="190"/>
      <c r="JUQ161" s="190"/>
      <c r="JUR161" s="190"/>
      <c r="JUS161" s="190"/>
      <c r="JUT161" s="190"/>
      <c r="JUU161" s="190"/>
      <c r="JUV161" s="190"/>
      <c r="JUW161" s="190"/>
      <c r="JUX161" s="190"/>
      <c r="JUY161" s="190"/>
      <c r="JUZ161" s="190"/>
      <c r="JVA161" s="190"/>
      <c r="JVB161" s="190"/>
      <c r="JVC161" s="190"/>
      <c r="JVD161" s="190"/>
      <c r="JVE161" s="190"/>
      <c r="JVF161" s="190"/>
      <c r="JVG161" s="190"/>
      <c r="JVH161" s="190"/>
      <c r="JVI161" s="190"/>
      <c r="JVJ161" s="190"/>
      <c r="JVK161" s="190"/>
      <c r="JVL161" s="190"/>
      <c r="JVM161" s="190"/>
      <c r="JVN161" s="190"/>
      <c r="JVO161" s="190"/>
      <c r="JVP161" s="190"/>
      <c r="JVQ161" s="190"/>
      <c r="JVR161" s="190"/>
      <c r="JVS161" s="190"/>
      <c r="JVT161" s="190"/>
      <c r="JVU161" s="190"/>
      <c r="JVV161" s="190"/>
      <c r="JVW161" s="190"/>
      <c r="JVX161" s="190"/>
      <c r="JVY161" s="190"/>
      <c r="JVZ161" s="190"/>
      <c r="JWA161" s="190"/>
      <c r="JWB161" s="190"/>
      <c r="JWC161" s="190"/>
      <c r="JWD161" s="190"/>
      <c r="JWE161" s="190"/>
      <c r="JWF161" s="190"/>
      <c r="JWG161" s="190"/>
      <c r="JWH161" s="190"/>
      <c r="JWI161" s="190"/>
      <c r="JWJ161" s="190"/>
      <c r="JWK161" s="190"/>
      <c r="JWL161" s="190"/>
      <c r="JWM161" s="190"/>
      <c r="JWN161" s="190"/>
      <c r="JWO161" s="190"/>
      <c r="JWP161" s="190"/>
      <c r="JWQ161" s="190"/>
      <c r="JWR161" s="190"/>
      <c r="JWS161" s="190"/>
      <c r="JWT161" s="190"/>
      <c r="JWU161" s="190"/>
      <c r="JWV161" s="190"/>
      <c r="JWW161" s="190"/>
      <c r="JWX161" s="190"/>
      <c r="JWY161" s="190"/>
      <c r="JWZ161" s="190"/>
      <c r="JXA161" s="190"/>
      <c r="JXB161" s="190"/>
      <c r="JXC161" s="190"/>
      <c r="JXD161" s="190"/>
      <c r="JXE161" s="190"/>
      <c r="JXF161" s="190"/>
      <c r="JXG161" s="190"/>
      <c r="JXH161" s="190"/>
      <c r="JXI161" s="190"/>
      <c r="JXJ161" s="190"/>
      <c r="JXK161" s="190"/>
      <c r="JXL161" s="190"/>
      <c r="JXM161" s="190"/>
      <c r="JXN161" s="190"/>
      <c r="JXO161" s="190"/>
      <c r="JXP161" s="190"/>
      <c r="JXQ161" s="190"/>
      <c r="JXR161" s="190"/>
      <c r="JXS161" s="190"/>
      <c r="JXT161" s="190"/>
      <c r="JXU161" s="190"/>
      <c r="JXV161" s="190"/>
      <c r="JXW161" s="190"/>
      <c r="JXX161" s="190"/>
      <c r="JXY161" s="190"/>
      <c r="JXZ161" s="190"/>
      <c r="JYA161" s="190"/>
      <c r="JYB161" s="190"/>
      <c r="JYC161" s="190"/>
      <c r="JYD161" s="190"/>
      <c r="JYE161" s="190"/>
      <c r="JYF161" s="190"/>
      <c r="JYG161" s="190"/>
      <c r="JYH161" s="190"/>
      <c r="JYI161" s="190"/>
      <c r="JYJ161" s="190"/>
      <c r="JYK161" s="190"/>
      <c r="JYL161" s="190"/>
      <c r="JYM161" s="190"/>
      <c r="JYN161" s="190"/>
      <c r="JYO161" s="190"/>
      <c r="JYP161" s="190"/>
      <c r="JYQ161" s="190"/>
      <c r="JYR161" s="190"/>
      <c r="JYS161" s="190"/>
      <c r="JYT161" s="190"/>
      <c r="JYU161" s="190"/>
      <c r="JYV161" s="190"/>
      <c r="JYW161" s="190"/>
      <c r="JYX161" s="190"/>
      <c r="JYY161" s="190"/>
      <c r="JYZ161" s="190"/>
      <c r="JZA161" s="190"/>
      <c r="JZB161" s="190"/>
      <c r="JZC161" s="190"/>
      <c r="JZD161" s="190"/>
      <c r="JZE161" s="190"/>
      <c r="JZF161" s="190"/>
      <c r="JZG161" s="190"/>
      <c r="JZH161" s="190"/>
      <c r="JZI161" s="190"/>
      <c r="JZJ161" s="190"/>
      <c r="JZK161" s="190"/>
      <c r="JZL161" s="190"/>
      <c r="JZM161" s="190"/>
      <c r="JZN161" s="190"/>
      <c r="JZO161" s="190"/>
      <c r="JZP161" s="190"/>
      <c r="JZQ161" s="190"/>
      <c r="JZR161" s="190"/>
      <c r="JZS161" s="190"/>
      <c r="JZT161" s="190"/>
      <c r="JZU161" s="190"/>
      <c r="JZV161" s="190"/>
      <c r="JZW161" s="190"/>
      <c r="JZX161" s="190"/>
      <c r="JZY161" s="190"/>
      <c r="JZZ161" s="190"/>
      <c r="KAA161" s="190"/>
      <c r="KAB161" s="190"/>
      <c r="KAC161" s="190"/>
      <c r="KAD161" s="190"/>
      <c r="KAE161" s="190"/>
      <c r="KAF161" s="190"/>
      <c r="KAG161" s="190"/>
      <c r="KAH161" s="190"/>
      <c r="KAI161" s="190"/>
      <c r="KAJ161" s="190"/>
      <c r="KAK161" s="190"/>
      <c r="KAL161" s="190"/>
      <c r="KAM161" s="190"/>
      <c r="KAN161" s="190"/>
      <c r="KAO161" s="190"/>
      <c r="KAP161" s="190"/>
      <c r="KAQ161" s="190"/>
      <c r="KAR161" s="190"/>
      <c r="KAS161" s="190"/>
      <c r="KAT161" s="190"/>
      <c r="KAU161" s="190"/>
      <c r="KAV161" s="190"/>
      <c r="KAW161" s="190"/>
      <c r="KAX161" s="190"/>
      <c r="KAY161" s="190"/>
      <c r="KAZ161" s="190"/>
      <c r="KBA161" s="190"/>
      <c r="KBB161" s="190"/>
      <c r="KBC161" s="190"/>
      <c r="KBD161" s="190"/>
      <c r="KBE161" s="190"/>
      <c r="KBF161" s="190"/>
      <c r="KBG161" s="190"/>
      <c r="KBH161" s="190"/>
      <c r="KBI161" s="190"/>
      <c r="KBJ161" s="190"/>
      <c r="KBK161" s="190"/>
      <c r="KBL161" s="190"/>
      <c r="KBM161" s="190"/>
      <c r="KBN161" s="190"/>
      <c r="KBO161" s="190"/>
      <c r="KBP161" s="190"/>
      <c r="KBQ161" s="190"/>
      <c r="KBR161" s="190"/>
      <c r="KBS161" s="190"/>
      <c r="KBT161" s="190"/>
      <c r="KBU161" s="190"/>
      <c r="KBV161" s="190"/>
      <c r="KBW161" s="190"/>
      <c r="KBX161" s="190"/>
      <c r="KBY161" s="190"/>
      <c r="KBZ161" s="190"/>
      <c r="KCA161" s="190"/>
      <c r="KCB161" s="190"/>
      <c r="KCC161" s="190"/>
      <c r="KCD161" s="190"/>
      <c r="KCE161" s="190"/>
      <c r="KCF161" s="190"/>
      <c r="KCG161" s="190"/>
      <c r="KCH161" s="190"/>
      <c r="KCI161" s="190"/>
      <c r="KCJ161" s="190"/>
      <c r="KCK161" s="190"/>
      <c r="KCL161" s="190"/>
      <c r="KCM161" s="190"/>
      <c r="KCN161" s="190"/>
      <c r="KCO161" s="190"/>
      <c r="KCP161" s="190"/>
      <c r="KCQ161" s="190"/>
      <c r="KCR161" s="190"/>
      <c r="KCS161" s="190"/>
      <c r="KCT161" s="190"/>
      <c r="KCU161" s="190"/>
      <c r="KCV161" s="190"/>
      <c r="KCW161" s="190"/>
      <c r="KCX161" s="190"/>
      <c r="KCY161" s="190"/>
      <c r="KCZ161" s="190"/>
      <c r="KDA161" s="190"/>
      <c r="KDB161" s="190"/>
      <c r="KDC161" s="190"/>
      <c r="KDD161" s="190"/>
      <c r="KDE161" s="190"/>
      <c r="KDF161" s="190"/>
      <c r="KDG161" s="190"/>
      <c r="KDH161" s="190"/>
      <c r="KDI161" s="190"/>
      <c r="KDJ161" s="190"/>
      <c r="KDK161" s="190"/>
      <c r="KDL161" s="190"/>
      <c r="KDM161" s="190"/>
      <c r="KDN161" s="190"/>
      <c r="KDO161" s="190"/>
      <c r="KDP161" s="190"/>
      <c r="KDQ161" s="190"/>
      <c r="KDR161" s="190"/>
      <c r="KDS161" s="190"/>
      <c r="KDT161" s="190"/>
      <c r="KDU161" s="190"/>
      <c r="KDV161" s="190"/>
      <c r="KDW161" s="190"/>
      <c r="KDX161" s="190"/>
      <c r="KDY161" s="190"/>
      <c r="KDZ161" s="190"/>
      <c r="KEA161" s="190"/>
      <c r="KEB161" s="190"/>
      <c r="KEC161" s="190"/>
      <c r="KED161" s="190"/>
      <c r="KEE161" s="190"/>
      <c r="KEF161" s="190"/>
      <c r="KEG161" s="190"/>
      <c r="KEH161" s="190"/>
      <c r="KEI161" s="190"/>
      <c r="KEJ161" s="190"/>
      <c r="KEK161" s="190"/>
      <c r="KEL161" s="190"/>
      <c r="KEM161" s="190"/>
      <c r="KEN161" s="190"/>
      <c r="KEO161" s="190"/>
      <c r="KEP161" s="190"/>
      <c r="KEQ161" s="190"/>
      <c r="KER161" s="190"/>
      <c r="KES161" s="190"/>
      <c r="KET161" s="190"/>
      <c r="KEU161" s="190"/>
      <c r="KEV161" s="190"/>
      <c r="KEW161" s="190"/>
      <c r="KEX161" s="190"/>
      <c r="KEY161" s="190"/>
      <c r="KEZ161" s="190"/>
      <c r="KFA161" s="190"/>
      <c r="KFB161" s="190"/>
      <c r="KFC161" s="190"/>
      <c r="KFD161" s="190"/>
      <c r="KFE161" s="190"/>
      <c r="KFF161" s="190"/>
      <c r="KFG161" s="190"/>
      <c r="KFH161" s="190"/>
      <c r="KFI161" s="190"/>
      <c r="KFJ161" s="190"/>
      <c r="KFK161" s="190"/>
      <c r="KFL161" s="190"/>
      <c r="KFM161" s="190"/>
      <c r="KFN161" s="190"/>
      <c r="KFO161" s="190"/>
      <c r="KFP161" s="190"/>
      <c r="KFQ161" s="190"/>
      <c r="KFR161" s="190"/>
      <c r="KFS161" s="190"/>
      <c r="KFT161" s="190"/>
      <c r="KFU161" s="190"/>
      <c r="KFV161" s="190"/>
      <c r="KFW161" s="190"/>
      <c r="KFX161" s="190"/>
      <c r="KFY161" s="190"/>
      <c r="KFZ161" s="190"/>
      <c r="KGA161" s="190"/>
      <c r="KGB161" s="190"/>
      <c r="KGC161" s="190"/>
      <c r="KGD161" s="190"/>
      <c r="KGE161" s="190"/>
      <c r="KGF161" s="190"/>
      <c r="KGG161" s="190"/>
      <c r="KGH161" s="190"/>
      <c r="KGI161" s="190"/>
      <c r="KGJ161" s="190"/>
      <c r="KGK161" s="190"/>
      <c r="KGL161" s="190"/>
      <c r="KGM161" s="190"/>
      <c r="KGN161" s="190"/>
      <c r="KGO161" s="190"/>
      <c r="KGP161" s="190"/>
      <c r="KGQ161" s="190"/>
      <c r="KGR161" s="190"/>
      <c r="KGS161" s="190"/>
      <c r="KGT161" s="190"/>
      <c r="KGU161" s="190"/>
      <c r="KGV161" s="190"/>
      <c r="KGW161" s="190"/>
      <c r="KGX161" s="190"/>
      <c r="KGY161" s="190"/>
      <c r="KGZ161" s="190"/>
      <c r="KHA161" s="190"/>
      <c r="KHB161" s="190"/>
      <c r="KHC161" s="190"/>
      <c r="KHD161" s="190"/>
      <c r="KHE161" s="190"/>
      <c r="KHF161" s="190"/>
      <c r="KHG161" s="190"/>
      <c r="KHH161" s="190"/>
      <c r="KHI161" s="190"/>
      <c r="KHJ161" s="190"/>
      <c r="KHK161" s="190"/>
      <c r="KHL161" s="190"/>
      <c r="KHM161" s="190"/>
      <c r="KHN161" s="190"/>
      <c r="KHO161" s="190"/>
      <c r="KHP161" s="190"/>
      <c r="KHQ161" s="190"/>
      <c r="KHR161" s="190"/>
      <c r="KHS161" s="190"/>
      <c r="KHT161" s="190"/>
      <c r="KHU161" s="190"/>
      <c r="KHV161" s="190"/>
      <c r="KHW161" s="190"/>
      <c r="KHX161" s="190"/>
      <c r="KHY161" s="190"/>
      <c r="KHZ161" s="190"/>
      <c r="KIA161" s="190"/>
      <c r="KIB161" s="190"/>
      <c r="KIC161" s="190"/>
      <c r="KID161" s="190"/>
      <c r="KIE161" s="190"/>
      <c r="KIF161" s="190"/>
      <c r="KIG161" s="190"/>
      <c r="KIH161" s="190"/>
      <c r="KII161" s="190"/>
      <c r="KIJ161" s="190"/>
      <c r="KIK161" s="190"/>
      <c r="KIL161" s="190"/>
      <c r="KIM161" s="190"/>
      <c r="KIN161" s="190"/>
      <c r="KIO161" s="190"/>
      <c r="KIP161" s="190"/>
      <c r="KIQ161" s="190"/>
      <c r="KIR161" s="190"/>
      <c r="KIS161" s="190"/>
      <c r="KIT161" s="190"/>
      <c r="KIU161" s="190"/>
      <c r="KIV161" s="190"/>
      <c r="KIW161" s="190"/>
      <c r="KIX161" s="190"/>
      <c r="KIY161" s="190"/>
      <c r="KIZ161" s="190"/>
      <c r="KJA161" s="190"/>
      <c r="KJB161" s="190"/>
      <c r="KJC161" s="190"/>
      <c r="KJD161" s="190"/>
      <c r="KJE161" s="190"/>
      <c r="KJF161" s="190"/>
      <c r="KJG161" s="190"/>
      <c r="KJH161" s="190"/>
      <c r="KJI161" s="190"/>
      <c r="KJJ161" s="190"/>
      <c r="KJK161" s="190"/>
      <c r="KJL161" s="190"/>
      <c r="KJM161" s="190"/>
      <c r="KJN161" s="190"/>
      <c r="KJO161" s="190"/>
      <c r="KJP161" s="190"/>
      <c r="KJQ161" s="190"/>
      <c r="KJR161" s="190"/>
      <c r="KJS161" s="190"/>
      <c r="KJT161" s="190"/>
      <c r="KJU161" s="190"/>
      <c r="KJV161" s="190"/>
      <c r="KJW161" s="190"/>
      <c r="KJX161" s="190"/>
      <c r="KJY161" s="190"/>
      <c r="KJZ161" s="190"/>
      <c r="KKA161" s="190"/>
      <c r="KKB161" s="190"/>
      <c r="KKC161" s="190"/>
      <c r="KKD161" s="190"/>
      <c r="KKE161" s="190"/>
      <c r="KKF161" s="190"/>
      <c r="KKG161" s="190"/>
      <c r="KKH161" s="190"/>
      <c r="KKI161" s="190"/>
      <c r="KKJ161" s="190"/>
      <c r="KKK161" s="190"/>
      <c r="KKL161" s="190"/>
      <c r="KKM161" s="190"/>
      <c r="KKN161" s="190"/>
      <c r="KKO161" s="190"/>
      <c r="KKP161" s="190"/>
      <c r="KKQ161" s="190"/>
      <c r="KKR161" s="190"/>
      <c r="KKS161" s="190"/>
      <c r="KKT161" s="190"/>
      <c r="KKU161" s="190"/>
      <c r="KKV161" s="190"/>
      <c r="KKW161" s="190"/>
      <c r="KKX161" s="190"/>
      <c r="KKY161" s="190"/>
      <c r="KKZ161" s="190"/>
      <c r="KLA161" s="190"/>
      <c r="KLB161" s="190"/>
      <c r="KLC161" s="190"/>
      <c r="KLD161" s="190"/>
      <c r="KLE161" s="190"/>
      <c r="KLF161" s="190"/>
      <c r="KLG161" s="190"/>
      <c r="KLH161" s="190"/>
      <c r="KLI161" s="190"/>
      <c r="KLJ161" s="190"/>
      <c r="KLK161" s="190"/>
      <c r="KLL161" s="190"/>
      <c r="KLM161" s="190"/>
      <c r="KLN161" s="190"/>
      <c r="KLO161" s="190"/>
      <c r="KLP161" s="190"/>
      <c r="KLQ161" s="190"/>
      <c r="KLR161" s="190"/>
      <c r="KLS161" s="190"/>
      <c r="KLT161" s="190"/>
      <c r="KLU161" s="190"/>
      <c r="KLV161" s="190"/>
      <c r="KLW161" s="190"/>
      <c r="KLX161" s="190"/>
      <c r="KLY161" s="190"/>
      <c r="KLZ161" s="190"/>
      <c r="KMA161" s="190"/>
      <c r="KMB161" s="190"/>
      <c r="KMC161" s="190"/>
      <c r="KMD161" s="190"/>
      <c r="KME161" s="190"/>
      <c r="KMF161" s="190"/>
      <c r="KMG161" s="190"/>
      <c r="KMH161" s="190"/>
      <c r="KMI161" s="190"/>
      <c r="KMJ161" s="190"/>
      <c r="KMK161" s="190"/>
      <c r="KML161" s="190"/>
      <c r="KMM161" s="190"/>
      <c r="KMN161" s="190"/>
      <c r="KMO161" s="190"/>
      <c r="KMP161" s="190"/>
      <c r="KMQ161" s="190"/>
      <c r="KMR161" s="190"/>
      <c r="KMS161" s="190"/>
      <c r="KMT161" s="190"/>
      <c r="KMU161" s="190"/>
      <c r="KMV161" s="190"/>
      <c r="KMW161" s="190"/>
      <c r="KMX161" s="190"/>
      <c r="KMY161" s="190"/>
      <c r="KMZ161" s="190"/>
      <c r="KNA161" s="190"/>
      <c r="KNB161" s="190"/>
      <c r="KNC161" s="190"/>
      <c r="KND161" s="190"/>
      <c r="KNE161" s="190"/>
      <c r="KNF161" s="190"/>
      <c r="KNG161" s="190"/>
      <c r="KNH161" s="190"/>
      <c r="KNI161" s="190"/>
      <c r="KNJ161" s="190"/>
      <c r="KNK161" s="190"/>
      <c r="KNL161" s="190"/>
      <c r="KNM161" s="190"/>
      <c r="KNN161" s="190"/>
      <c r="KNO161" s="190"/>
      <c r="KNP161" s="190"/>
      <c r="KNQ161" s="190"/>
      <c r="KNR161" s="190"/>
      <c r="KNS161" s="190"/>
      <c r="KNT161" s="190"/>
      <c r="KNU161" s="190"/>
      <c r="KNV161" s="190"/>
      <c r="KNW161" s="190"/>
      <c r="KNX161" s="190"/>
      <c r="KNY161" s="190"/>
      <c r="KNZ161" s="190"/>
      <c r="KOA161" s="190"/>
      <c r="KOB161" s="190"/>
      <c r="KOC161" s="190"/>
      <c r="KOD161" s="190"/>
      <c r="KOE161" s="190"/>
      <c r="KOF161" s="190"/>
      <c r="KOG161" s="190"/>
      <c r="KOH161" s="190"/>
      <c r="KOI161" s="190"/>
      <c r="KOJ161" s="190"/>
      <c r="KOK161" s="190"/>
      <c r="KOL161" s="190"/>
      <c r="KOM161" s="190"/>
      <c r="KON161" s="190"/>
      <c r="KOO161" s="190"/>
      <c r="KOP161" s="190"/>
      <c r="KOQ161" s="190"/>
      <c r="KOR161" s="190"/>
      <c r="KOS161" s="190"/>
      <c r="KOT161" s="190"/>
      <c r="KOU161" s="190"/>
      <c r="KOV161" s="190"/>
      <c r="KOW161" s="190"/>
      <c r="KOX161" s="190"/>
      <c r="KOY161" s="190"/>
      <c r="KOZ161" s="190"/>
      <c r="KPA161" s="190"/>
      <c r="KPB161" s="190"/>
      <c r="KPC161" s="190"/>
      <c r="KPD161" s="190"/>
      <c r="KPE161" s="190"/>
      <c r="KPF161" s="190"/>
      <c r="KPG161" s="190"/>
      <c r="KPH161" s="190"/>
      <c r="KPI161" s="190"/>
      <c r="KPJ161" s="190"/>
      <c r="KPK161" s="190"/>
      <c r="KPL161" s="190"/>
      <c r="KPM161" s="190"/>
      <c r="KPN161" s="190"/>
      <c r="KPO161" s="190"/>
      <c r="KPP161" s="190"/>
      <c r="KPQ161" s="190"/>
      <c r="KPR161" s="190"/>
      <c r="KPS161" s="190"/>
      <c r="KPT161" s="190"/>
      <c r="KPU161" s="190"/>
      <c r="KPV161" s="190"/>
      <c r="KPW161" s="190"/>
      <c r="KPX161" s="190"/>
      <c r="KPY161" s="190"/>
      <c r="KPZ161" s="190"/>
      <c r="KQA161" s="190"/>
      <c r="KQB161" s="190"/>
      <c r="KQC161" s="190"/>
      <c r="KQD161" s="190"/>
      <c r="KQE161" s="190"/>
      <c r="KQF161" s="190"/>
      <c r="KQG161" s="190"/>
      <c r="KQH161" s="190"/>
      <c r="KQI161" s="190"/>
      <c r="KQJ161" s="190"/>
      <c r="KQK161" s="190"/>
      <c r="KQL161" s="190"/>
      <c r="KQM161" s="190"/>
      <c r="KQN161" s="190"/>
      <c r="KQO161" s="190"/>
      <c r="KQP161" s="190"/>
      <c r="KQQ161" s="190"/>
      <c r="KQR161" s="190"/>
      <c r="KQS161" s="190"/>
      <c r="KQT161" s="190"/>
      <c r="KQU161" s="190"/>
      <c r="KQV161" s="190"/>
      <c r="KQW161" s="190"/>
      <c r="KQX161" s="190"/>
      <c r="KQY161" s="190"/>
      <c r="KQZ161" s="190"/>
      <c r="KRA161" s="190"/>
      <c r="KRB161" s="190"/>
      <c r="KRC161" s="190"/>
      <c r="KRD161" s="190"/>
      <c r="KRE161" s="190"/>
      <c r="KRF161" s="190"/>
      <c r="KRG161" s="190"/>
      <c r="KRH161" s="190"/>
      <c r="KRI161" s="190"/>
      <c r="KRJ161" s="190"/>
      <c r="KRK161" s="190"/>
      <c r="KRL161" s="190"/>
      <c r="KRM161" s="190"/>
      <c r="KRN161" s="190"/>
      <c r="KRO161" s="190"/>
      <c r="KRP161" s="190"/>
      <c r="KRQ161" s="190"/>
      <c r="KRR161" s="190"/>
      <c r="KRS161" s="190"/>
      <c r="KRT161" s="190"/>
      <c r="KRU161" s="190"/>
      <c r="KRV161" s="190"/>
      <c r="KRW161" s="190"/>
      <c r="KRX161" s="190"/>
      <c r="KRY161" s="190"/>
      <c r="KRZ161" s="190"/>
      <c r="KSA161" s="190"/>
      <c r="KSB161" s="190"/>
      <c r="KSC161" s="190"/>
      <c r="KSD161" s="190"/>
      <c r="KSE161" s="190"/>
      <c r="KSF161" s="190"/>
      <c r="KSG161" s="190"/>
      <c r="KSH161" s="190"/>
      <c r="KSI161" s="190"/>
      <c r="KSJ161" s="190"/>
      <c r="KSK161" s="190"/>
      <c r="KSL161" s="190"/>
      <c r="KSM161" s="190"/>
      <c r="KSN161" s="190"/>
      <c r="KSO161" s="190"/>
      <c r="KSP161" s="190"/>
      <c r="KSQ161" s="190"/>
      <c r="KSR161" s="190"/>
      <c r="KSS161" s="190"/>
      <c r="KST161" s="190"/>
      <c r="KSU161" s="190"/>
      <c r="KSV161" s="190"/>
      <c r="KSW161" s="190"/>
      <c r="KSX161" s="190"/>
      <c r="KSY161" s="190"/>
      <c r="KSZ161" s="190"/>
      <c r="KTA161" s="190"/>
      <c r="KTB161" s="190"/>
      <c r="KTC161" s="190"/>
      <c r="KTD161" s="190"/>
      <c r="KTE161" s="190"/>
      <c r="KTF161" s="190"/>
      <c r="KTG161" s="190"/>
      <c r="KTH161" s="190"/>
      <c r="KTI161" s="190"/>
      <c r="KTJ161" s="190"/>
      <c r="KTK161" s="190"/>
      <c r="KTL161" s="190"/>
      <c r="KTM161" s="190"/>
      <c r="KTN161" s="190"/>
      <c r="KTO161" s="190"/>
      <c r="KTP161" s="190"/>
      <c r="KTQ161" s="190"/>
      <c r="KTR161" s="190"/>
      <c r="KTS161" s="190"/>
      <c r="KTT161" s="190"/>
      <c r="KTU161" s="190"/>
      <c r="KTV161" s="190"/>
      <c r="KTW161" s="190"/>
      <c r="KTX161" s="190"/>
      <c r="KTY161" s="190"/>
      <c r="KTZ161" s="190"/>
      <c r="KUA161" s="190"/>
      <c r="KUB161" s="190"/>
      <c r="KUC161" s="190"/>
      <c r="KUD161" s="190"/>
      <c r="KUE161" s="190"/>
      <c r="KUF161" s="190"/>
      <c r="KUG161" s="190"/>
      <c r="KUH161" s="190"/>
      <c r="KUI161" s="190"/>
      <c r="KUJ161" s="190"/>
      <c r="KUK161" s="190"/>
      <c r="KUL161" s="190"/>
      <c r="KUM161" s="190"/>
      <c r="KUN161" s="190"/>
      <c r="KUO161" s="190"/>
      <c r="KUP161" s="190"/>
      <c r="KUQ161" s="190"/>
      <c r="KUR161" s="190"/>
      <c r="KUS161" s="190"/>
      <c r="KUT161" s="190"/>
      <c r="KUU161" s="190"/>
      <c r="KUV161" s="190"/>
      <c r="KUW161" s="190"/>
      <c r="KUX161" s="190"/>
      <c r="KUY161" s="190"/>
      <c r="KUZ161" s="190"/>
      <c r="KVA161" s="190"/>
      <c r="KVB161" s="190"/>
      <c r="KVC161" s="190"/>
      <c r="KVD161" s="190"/>
      <c r="KVE161" s="190"/>
      <c r="KVF161" s="190"/>
      <c r="KVG161" s="190"/>
      <c r="KVH161" s="190"/>
      <c r="KVI161" s="190"/>
      <c r="KVJ161" s="190"/>
      <c r="KVK161" s="190"/>
      <c r="KVL161" s="190"/>
      <c r="KVM161" s="190"/>
      <c r="KVN161" s="190"/>
      <c r="KVO161" s="190"/>
      <c r="KVP161" s="190"/>
      <c r="KVQ161" s="190"/>
      <c r="KVR161" s="190"/>
      <c r="KVS161" s="190"/>
      <c r="KVT161" s="190"/>
      <c r="KVU161" s="190"/>
      <c r="KVV161" s="190"/>
      <c r="KVW161" s="190"/>
      <c r="KVX161" s="190"/>
      <c r="KVY161" s="190"/>
      <c r="KVZ161" s="190"/>
      <c r="KWA161" s="190"/>
      <c r="KWB161" s="190"/>
      <c r="KWC161" s="190"/>
      <c r="KWD161" s="190"/>
      <c r="KWE161" s="190"/>
      <c r="KWF161" s="190"/>
      <c r="KWG161" s="190"/>
      <c r="KWH161" s="190"/>
      <c r="KWI161" s="190"/>
      <c r="KWJ161" s="190"/>
      <c r="KWK161" s="190"/>
      <c r="KWL161" s="190"/>
      <c r="KWM161" s="190"/>
      <c r="KWN161" s="190"/>
      <c r="KWO161" s="190"/>
      <c r="KWP161" s="190"/>
      <c r="KWQ161" s="190"/>
      <c r="KWR161" s="190"/>
      <c r="KWS161" s="190"/>
      <c r="KWT161" s="190"/>
      <c r="KWU161" s="190"/>
      <c r="KWV161" s="190"/>
      <c r="KWW161" s="190"/>
      <c r="KWX161" s="190"/>
      <c r="KWY161" s="190"/>
      <c r="KWZ161" s="190"/>
      <c r="KXA161" s="190"/>
      <c r="KXB161" s="190"/>
      <c r="KXC161" s="190"/>
      <c r="KXD161" s="190"/>
      <c r="KXE161" s="190"/>
      <c r="KXF161" s="190"/>
      <c r="KXG161" s="190"/>
      <c r="KXH161" s="190"/>
      <c r="KXI161" s="190"/>
      <c r="KXJ161" s="190"/>
      <c r="KXK161" s="190"/>
      <c r="KXL161" s="190"/>
      <c r="KXM161" s="190"/>
      <c r="KXN161" s="190"/>
      <c r="KXO161" s="190"/>
      <c r="KXP161" s="190"/>
      <c r="KXQ161" s="190"/>
      <c r="KXR161" s="190"/>
      <c r="KXS161" s="190"/>
      <c r="KXT161" s="190"/>
      <c r="KXU161" s="190"/>
      <c r="KXV161" s="190"/>
      <c r="KXW161" s="190"/>
      <c r="KXX161" s="190"/>
      <c r="KXY161" s="190"/>
      <c r="KXZ161" s="190"/>
      <c r="KYA161" s="190"/>
      <c r="KYB161" s="190"/>
      <c r="KYC161" s="190"/>
      <c r="KYD161" s="190"/>
      <c r="KYE161" s="190"/>
      <c r="KYF161" s="190"/>
      <c r="KYG161" s="190"/>
      <c r="KYH161" s="190"/>
      <c r="KYI161" s="190"/>
      <c r="KYJ161" s="190"/>
      <c r="KYK161" s="190"/>
      <c r="KYL161" s="190"/>
      <c r="KYM161" s="190"/>
      <c r="KYN161" s="190"/>
      <c r="KYO161" s="190"/>
      <c r="KYP161" s="190"/>
      <c r="KYQ161" s="190"/>
      <c r="KYR161" s="190"/>
      <c r="KYS161" s="190"/>
      <c r="KYT161" s="190"/>
      <c r="KYU161" s="190"/>
      <c r="KYV161" s="190"/>
      <c r="KYW161" s="190"/>
      <c r="KYX161" s="190"/>
      <c r="KYY161" s="190"/>
      <c r="KYZ161" s="190"/>
      <c r="KZA161" s="190"/>
      <c r="KZB161" s="190"/>
      <c r="KZC161" s="190"/>
      <c r="KZD161" s="190"/>
      <c r="KZE161" s="190"/>
      <c r="KZF161" s="190"/>
      <c r="KZG161" s="190"/>
      <c r="KZH161" s="190"/>
      <c r="KZI161" s="190"/>
      <c r="KZJ161" s="190"/>
      <c r="KZK161" s="190"/>
      <c r="KZL161" s="190"/>
      <c r="KZM161" s="190"/>
      <c r="KZN161" s="190"/>
      <c r="KZO161" s="190"/>
      <c r="KZP161" s="190"/>
      <c r="KZQ161" s="190"/>
      <c r="KZR161" s="190"/>
      <c r="KZS161" s="190"/>
      <c r="KZT161" s="190"/>
      <c r="KZU161" s="190"/>
      <c r="KZV161" s="190"/>
      <c r="KZW161" s="190"/>
      <c r="KZX161" s="190"/>
      <c r="KZY161" s="190"/>
      <c r="KZZ161" s="190"/>
      <c r="LAA161" s="190"/>
      <c r="LAB161" s="190"/>
      <c r="LAC161" s="190"/>
      <c r="LAD161" s="190"/>
      <c r="LAE161" s="190"/>
      <c r="LAF161" s="190"/>
      <c r="LAG161" s="190"/>
      <c r="LAH161" s="190"/>
      <c r="LAI161" s="190"/>
      <c r="LAJ161" s="190"/>
      <c r="LAK161" s="190"/>
      <c r="LAL161" s="190"/>
      <c r="LAM161" s="190"/>
      <c r="LAN161" s="190"/>
      <c r="LAO161" s="190"/>
      <c r="LAP161" s="190"/>
      <c r="LAQ161" s="190"/>
      <c r="LAR161" s="190"/>
      <c r="LAS161" s="190"/>
      <c r="LAT161" s="190"/>
      <c r="LAU161" s="190"/>
      <c r="LAV161" s="190"/>
      <c r="LAW161" s="190"/>
      <c r="LAX161" s="190"/>
      <c r="LAY161" s="190"/>
      <c r="LAZ161" s="190"/>
      <c r="LBA161" s="190"/>
      <c r="LBB161" s="190"/>
      <c r="LBC161" s="190"/>
      <c r="LBD161" s="190"/>
      <c r="LBE161" s="190"/>
      <c r="LBF161" s="190"/>
      <c r="LBG161" s="190"/>
      <c r="LBH161" s="190"/>
      <c r="LBI161" s="190"/>
      <c r="LBJ161" s="190"/>
      <c r="LBK161" s="190"/>
      <c r="LBL161" s="190"/>
      <c r="LBM161" s="190"/>
      <c r="LBN161" s="190"/>
      <c r="LBO161" s="190"/>
      <c r="LBP161" s="190"/>
      <c r="LBQ161" s="190"/>
      <c r="LBR161" s="190"/>
      <c r="LBS161" s="190"/>
      <c r="LBT161" s="190"/>
      <c r="LBU161" s="190"/>
      <c r="LBV161" s="190"/>
      <c r="LBW161" s="190"/>
      <c r="LBX161" s="190"/>
      <c r="LBY161" s="190"/>
      <c r="LBZ161" s="190"/>
      <c r="LCA161" s="190"/>
      <c r="LCB161" s="190"/>
      <c r="LCC161" s="190"/>
      <c r="LCD161" s="190"/>
      <c r="LCE161" s="190"/>
      <c r="LCF161" s="190"/>
      <c r="LCG161" s="190"/>
      <c r="LCH161" s="190"/>
      <c r="LCI161" s="190"/>
      <c r="LCJ161" s="190"/>
      <c r="LCK161" s="190"/>
      <c r="LCL161" s="190"/>
      <c r="LCM161" s="190"/>
      <c r="LCN161" s="190"/>
      <c r="LCO161" s="190"/>
      <c r="LCP161" s="190"/>
      <c r="LCQ161" s="190"/>
      <c r="LCR161" s="190"/>
      <c r="LCS161" s="190"/>
      <c r="LCT161" s="190"/>
      <c r="LCU161" s="190"/>
      <c r="LCV161" s="190"/>
      <c r="LCW161" s="190"/>
      <c r="LCX161" s="190"/>
      <c r="LCY161" s="190"/>
      <c r="LCZ161" s="190"/>
      <c r="LDA161" s="190"/>
      <c r="LDB161" s="190"/>
      <c r="LDC161" s="190"/>
      <c r="LDD161" s="190"/>
      <c r="LDE161" s="190"/>
      <c r="LDF161" s="190"/>
      <c r="LDG161" s="190"/>
      <c r="LDH161" s="190"/>
      <c r="LDI161" s="190"/>
      <c r="LDJ161" s="190"/>
      <c r="LDK161" s="190"/>
      <c r="LDL161" s="190"/>
      <c r="LDM161" s="190"/>
      <c r="LDN161" s="190"/>
      <c r="LDO161" s="190"/>
      <c r="LDP161" s="190"/>
      <c r="LDQ161" s="190"/>
      <c r="LDR161" s="190"/>
      <c r="LDS161" s="190"/>
      <c r="LDT161" s="190"/>
      <c r="LDU161" s="190"/>
      <c r="LDV161" s="190"/>
      <c r="LDW161" s="190"/>
      <c r="LDX161" s="190"/>
      <c r="LDY161" s="190"/>
      <c r="LDZ161" s="190"/>
      <c r="LEA161" s="190"/>
      <c r="LEB161" s="190"/>
      <c r="LEC161" s="190"/>
      <c r="LED161" s="190"/>
      <c r="LEE161" s="190"/>
      <c r="LEF161" s="190"/>
      <c r="LEG161" s="190"/>
      <c r="LEH161" s="190"/>
      <c r="LEI161" s="190"/>
      <c r="LEJ161" s="190"/>
      <c r="LEK161" s="190"/>
      <c r="LEL161" s="190"/>
      <c r="LEM161" s="190"/>
      <c r="LEN161" s="190"/>
      <c r="LEO161" s="190"/>
      <c r="LEP161" s="190"/>
      <c r="LEQ161" s="190"/>
      <c r="LER161" s="190"/>
      <c r="LES161" s="190"/>
      <c r="LET161" s="190"/>
      <c r="LEU161" s="190"/>
      <c r="LEV161" s="190"/>
      <c r="LEW161" s="190"/>
      <c r="LEX161" s="190"/>
      <c r="LEY161" s="190"/>
      <c r="LEZ161" s="190"/>
      <c r="LFA161" s="190"/>
      <c r="LFB161" s="190"/>
      <c r="LFC161" s="190"/>
      <c r="LFD161" s="190"/>
      <c r="LFE161" s="190"/>
      <c r="LFF161" s="190"/>
      <c r="LFG161" s="190"/>
      <c r="LFH161" s="190"/>
      <c r="LFI161" s="190"/>
      <c r="LFJ161" s="190"/>
      <c r="LFK161" s="190"/>
      <c r="LFL161" s="190"/>
      <c r="LFM161" s="190"/>
      <c r="LFN161" s="190"/>
      <c r="LFO161" s="190"/>
      <c r="LFP161" s="190"/>
      <c r="LFQ161" s="190"/>
      <c r="LFR161" s="190"/>
      <c r="LFS161" s="190"/>
      <c r="LFT161" s="190"/>
      <c r="LFU161" s="190"/>
      <c r="LFV161" s="190"/>
      <c r="LFW161" s="190"/>
      <c r="LFX161" s="190"/>
      <c r="LFY161" s="190"/>
      <c r="LFZ161" s="190"/>
      <c r="LGA161" s="190"/>
      <c r="LGB161" s="190"/>
      <c r="LGC161" s="190"/>
      <c r="LGD161" s="190"/>
      <c r="LGE161" s="190"/>
      <c r="LGF161" s="190"/>
      <c r="LGG161" s="190"/>
      <c r="LGH161" s="190"/>
      <c r="LGI161" s="190"/>
      <c r="LGJ161" s="190"/>
      <c r="LGK161" s="190"/>
      <c r="LGL161" s="190"/>
      <c r="LGM161" s="190"/>
      <c r="LGN161" s="190"/>
      <c r="LGO161" s="190"/>
      <c r="LGP161" s="190"/>
      <c r="LGQ161" s="190"/>
      <c r="LGR161" s="190"/>
      <c r="LGS161" s="190"/>
      <c r="LGT161" s="190"/>
      <c r="LGU161" s="190"/>
      <c r="LGV161" s="190"/>
      <c r="LGW161" s="190"/>
      <c r="LGX161" s="190"/>
      <c r="LGY161" s="190"/>
      <c r="LGZ161" s="190"/>
      <c r="LHA161" s="190"/>
      <c r="LHB161" s="190"/>
      <c r="LHC161" s="190"/>
      <c r="LHD161" s="190"/>
      <c r="LHE161" s="190"/>
      <c r="LHF161" s="190"/>
      <c r="LHG161" s="190"/>
      <c r="LHH161" s="190"/>
      <c r="LHI161" s="190"/>
      <c r="LHJ161" s="190"/>
      <c r="LHK161" s="190"/>
      <c r="LHL161" s="190"/>
      <c r="LHM161" s="190"/>
      <c r="LHN161" s="190"/>
      <c r="LHO161" s="190"/>
      <c r="LHP161" s="190"/>
      <c r="LHQ161" s="190"/>
      <c r="LHR161" s="190"/>
      <c r="LHS161" s="190"/>
      <c r="LHT161" s="190"/>
      <c r="LHU161" s="190"/>
      <c r="LHV161" s="190"/>
      <c r="LHW161" s="190"/>
      <c r="LHX161" s="190"/>
      <c r="LHY161" s="190"/>
      <c r="LHZ161" s="190"/>
      <c r="LIA161" s="190"/>
      <c r="LIB161" s="190"/>
      <c r="LIC161" s="190"/>
      <c r="LID161" s="190"/>
      <c r="LIE161" s="190"/>
      <c r="LIF161" s="190"/>
      <c r="LIG161" s="190"/>
      <c r="LIH161" s="190"/>
      <c r="LII161" s="190"/>
      <c r="LIJ161" s="190"/>
      <c r="LIK161" s="190"/>
      <c r="LIL161" s="190"/>
      <c r="LIM161" s="190"/>
      <c r="LIN161" s="190"/>
      <c r="LIO161" s="190"/>
      <c r="LIP161" s="190"/>
      <c r="LIQ161" s="190"/>
      <c r="LIR161" s="190"/>
      <c r="LIS161" s="190"/>
      <c r="LIT161" s="190"/>
      <c r="LIU161" s="190"/>
      <c r="LIV161" s="190"/>
      <c r="LIW161" s="190"/>
      <c r="LIX161" s="190"/>
      <c r="LIY161" s="190"/>
      <c r="LIZ161" s="190"/>
      <c r="LJA161" s="190"/>
      <c r="LJB161" s="190"/>
      <c r="LJC161" s="190"/>
      <c r="LJD161" s="190"/>
      <c r="LJE161" s="190"/>
      <c r="LJF161" s="190"/>
      <c r="LJG161" s="190"/>
      <c r="LJH161" s="190"/>
      <c r="LJI161" s="190"/>
      <c r="LJJ161" s="190"/>
      <c r="LJK161" s="190"/>
      <c r="LJL161" s="190"/>
      <c r="LJM161" s="190"/>
      <c r="LJN161" s="190"/>
      <c r="LJO161" s="190"/>
      <c r="LJP161" s="190"/>
      <c r="LJQ161" s="190"/>
      <c r="LJR161" s="190"/>
      <c r="LJS161" s="190"/>
      <c r="LJT161" s="190"/>
      <c r="LJU161" s="190"/>
      <c r="LJV161" s="190"/>
      <c r="LJW161" s="190"/>
      <c r="LJX161" s="190"/>
      <c r="LJY161" s="190"/>
      <c r="LJZ161" s="190"/>
      <c r="LKA161" s="190"/>
      <c r="LKB161" s="190"/>
      <c r="LKC161" s="190"/>
      <c r="LKD161" s="190"/>
      <c r="LKE161" s="190"/>
      <c r="LKF161" s="190"/>
      <c r="LKG161" s="190"/>
      <c r="LKH161" s="190"/>
      <c r="LKI161" s="190"/>
      <c r="LKJ161" s="190"/>
      <c r="LKK161" s="190"/>
      <c r="LKL161" s="190"/>
      <c r="LKM161" s="190"/>
      <c r="LKN161" s="190"/>
      <c r="LKO161" s="190"/>
      <c r="LKP161" s="190"/>
      <c r="LKQ161" s="190"/>
      <c r="LKR161" s="190"/>
      <c r="LKS161" s="190"/>
      <c r="LKT161" s="190"/>
      <c r="LKU161" s="190"/>
      <c r="LKV161" s="190"/>
      <c r="LKW161" s="190"/>
      <c r="LKX161" s="190"/>
      <c r="LKY161" s="190"/>
      <c r="LKZ161" s="190"/>
      <c r="LLA161" s="190"/>
      <c r="LLB161" s="190"/>
      <c r="LLC161" s="190"/>
      <c r="LLD161" s="190"/>
      <c r="LLE161" s="190"/>
      <c r="LLF161" s="190"/>
      <c r="LLG161" s="190"/>
      <c r="LLH161" s="190"/>
      <c r="LLI161" s="190"/>
      <c r="LLJ161" s="190"/>
      <c r="LLK161" s="190"/>
      <c r="LLL161" s="190"/>
      <c r="LLM161" s="190"/>
      <c r="LLN161" s="190"/>
      <c r="LLO161" s="190"/>
      <c r="LLP161" s="190"/>
      <c r="LLQ161" s="190"/>
      <c r="LLR161" s="190"/>
      <c r="LLS161" s="190"/>
      <c r="LLT161" s="190"/>
      <c r="LLU161" s="190"/>
      <c r="LLV161" s="190"/>
      <c r="LLW161" s="190"/>
      <c r="LLX161" s="190"/>
      <c r="LLY161" s="190"/>
      <c r="LLZ161" s="190"/>
      <c r="LMA161" s="190"/>
      <c r="LMB161" s="190"/>
      <c r="LMC161" s="190"/>
      <c r="LMD161" s="190"/>
      <c r="LME161" s="190"/>
      <c r="LMF161" s="190"/>
      <c r="LMG161" s="190"/>
      <c r="LMH161" s="190"/>
      <c r="LMI161" s="190"/>
      <c r="LMJ161" s="190"/>
      <c r="LMK161" s="190"/>
      <c r="LML161" s="190"/>
      <c r="LMM161" s="190"/>
      <c r="LMN161" s="190"/>
      <c r="LMO161" s="190"/>
      <c r="LMP161" s="190"/>
      <c r="LMQ161" s="190"/>
      <c r="LMR161" s="190"/>
      <c r="LMS161" s="190"/>
      <c r="LMT161" s="190"/>
      <c r="LMU161" s="190"/>
      <c r="LMV161" s="190"/>
      <c r="LMW161" s="190"/>
      <c r="LMX161" s="190"/>
      <c r="LMY161" s="190"/>
      <c r="LMZ161" s="190"/>
      <c r="LNA161" s="190"/>
      <c r="LNB161" s="190"/>
      <c r="LNC161" s="190"/>
      <c r="LND161" s="190"/>
      <c r="LNE161" s="190"/>
      <c r="LNF161" s="190"/>
      <c r="LNG161" s="190"/>
      <c r="LNH161" s="190"/>
      <c r="LNI161" s="190"/>
      <c r="LNJ161" s="190"/>
      <c r="LNK161" s="190"/>
      <c r="LNL161" s="190"/>
      <c r="LNM161" s="190"/>
      <c r="LNN161" s="190"/>
      <c r="LNO161" s="190"/>
      <c r="LNP161" s="190"/>
      <c r="LNQ161" s="190"/>
      <c r="LNR161" s="190"/>
      <c r="LNS161" s="190"/>
      <c r="LNT161" s="190"/>
      <c r="LNU161" s="190"/>
      <c r="LNV161" s="190"/>
      <c r="LNW161" s="190"/>
      <c r="LNX161" s="190"/>
      <c r="LNY161" s="190"/>
      <c r="LNZ161" s="190"/>
      <c r="LOA161" s="190"/>
      <c r="LOB161" s="190"/>
      <c r="LOC161" s="190"/>
      <c r="LOD161" s="190"/>
      <c r="LOE161" s="190"/>
      <c r="LOF161" s="190"/>
      <c r="LOG161" s="190"/>
      <c r="LOH161" s="190"/>
      <c r="LOI161" s="190"/>
      <c r="LOJ161" s="190"/>
      <c r="LOK161" s="190"/>
      <c r="LOL161" s="190"/>
      <c r="LOM161" s="190"/>
      <c r="LON161" s="190"/>
      <c r="LOO161" s="190"/>
      <c r="LOP161" s="190"/>
      <c r="LOQ161" s="190"/>
      <c r="LOR161" s="190"/>
      <c r="LOS161" s="190"/>
      <c r="LOT161" s="190"/>
      <c r="LOU161" s="190"/>
      <c r="LOV161" s="190"/>
      <c r="LOW161" s="190"/>
      <c r="LOX161" s="190"/>
      <c r="LOY161" s="190"/>
      <c r="LOZ161" s="190"/>
      <c r="LPA161" s="190"/>
      <c r="LPB161" s="190"/>
      <c r="LPC161" s="190"/>
      <c r="LPD161" s="190"/>
      <c r="LPE161" s="190"/>
      <c r="LPF161" s="190"/>
      <c r="LPG161" s="190"/>
      <c r="LPH161" s="190"/>
      <c r="LPI161" s="190"/>
      <c r="LPJ161" s="190"/>
      <c r="LPK161" s="190"/>
      <c r="LPL161" s="190"/>
      <c r="LPM161" s="190"/>
      <c r="LPN161" s="190"/>
      <c r="LPO161" s="190"/>
      <c r="LPP161" s="190"/>
      <c r="LPQ161" s="190"/>
      <c r="LPR161" s="190"/>
      <c r="LPS161" s="190"/>
      <c r="LPT161" s="190"/>
      <c r="LPU161" s="190"/>
      <c r="LPV161" s="190"/>
      <c r="LPW161" s="190"/>
      <c r="LPX161" s="190"/>
      <c r="LPY161" s="190"/>
      <c r="LPZ161" s="190"/>
      <c r="LQA161" s="190"/>
      <c r="LQB161" s="190"/>
      <c r="LQC161" s="190"/>
      <c r="LQD161" s="190"/>
      <c r="LQE161" s="190"/>
      <c r="LQF161" s="190"/>
      <c r="LQG161" s="190"/>
      <c r="LQH161" s="190"/>
      <c r="LQI161" s="190"/>
      <c r="LQJ161" s="190"/>
      <c r="LQK161" s="190"/>
      <c r="LQL161" s="190"/>
      <c r="LQM161" s="190"/>
      <c r="LQN161" s="190"/>
      <c r="LQO161" s="190"/>
      <c r="LQP161" s="190"/>
      <c r="LQQ161" s="190"/>
      <c r="LQR161" s="190"/>
      <c r="LQS161" s="190"/>
      <c r="LQT161" s="190"/>
      <c r="LQU161" s="190"/>
      <c r="LQV161" s="190"/>
      <c r="LQW161" s="190"/>
      <c r="LQX161" s="190"/>
      <c r="LQY161" s="190"/>
      <c r="LQZ161" s="190"/>
      <c r="LRA161" s="190"/>
      <c r="LRB161" s="190"/>
      <c r="LRC161" s="190"/>
      <c r="LRD161" s="190"/>
      <c r="LRE161" s="190"/>
      <c r="LRF161" s="190"/>
      <c r="LRG161" s="190"/>
      <c r="LRH161" s="190"/>
      <c r="LRI161" s="190"/>
      <c r="LRJ161" s="190"/>
      <c r="LRK161" s="190"/>
      <c r="LRL161" s="190"/>
      <c r="LRM161" s="190"/>
      <c r="LRN161" s="190"/>
      <c r="LRO161" s="190"/>
      <c r="LRP161" s="190"/>
      <c r="LRQ161" s="190"/>
      <c r="LRR161" s="190"/>
      <c r="LRS161" s="190"/>
      <c r="LRT161" s="190"/>
      <c r="LRU161" s="190"/>
      <c r="LRV161" s="190"/>
      <c r="LRW161" s="190"/>
      <c r="LRX161" s="190"/>
      <c r="LRY161" s="190"/>
      <c r="LRZ161" s="190"/>
      <c r="LSA161" s="190"/>
      <c r="LSB161" s="190"/>
      <c r="LSC161" s="190"/>
      <c r="LSD161" s="190"/>
      <c r="LSE161" s="190"/>
      <c r="LSF161" s="190"/>
      <c r="LSG161" s="190"/>
      <c r="LSH161" s="190"/>
      <c r="LSI161" s="190"/>
      <c r="LSJ161" s="190"/>
      <c r="LSK161" s="190"/>
      <c r="LSL161" s="190"/>
      <c r="LSM161" s="190"/>
      <c r="LSN161" s="190"/>
      <c r="LSO161" s="190"/>
      <c r="LSP161" s="190"/>
      <c r="LSQ161" s="190"/>
      <c r="LSR161" s="190"/>
      <c r="LSS161" s="190"/>
      <c r="LST161" s="190"/>
      <c r="LSU161" s="190"/>
      <c r="LSV161" s="190"/>
      <c r="LSW161" s="190"/>
      <c r="LSX161" s="190"/>
      <c r="LSY161" s="190"/>
      <c r="LSZ161" s="190"/>
      <c r="LTA161" s="190"/>
      <c r="LTB161" s="190"/>
      <c r="LTC161" s="190"/>
      <c r="LTD161" s="190"/>
      <c r="LTE161" s="190"/>
      <c r="LTF161" s="190"/>
      <c r="LTG161" s="190"/>
      <c r="LTH161" s="190"/>
      <c r="LTI161" s="190"/>
      <c r="LTJ161" s="190"/>
      <c r="LTK161" s="190"/>
      <c r="LTL161" s="190"/>
      <c r="LTM161" s="190"/>
      <c r="LTN161" s="190"/>
      <c r="LTO161" s="190"/>
      <c r="LTP161" s="190"/>
      <c r="LTQ161" s="190"/>
      <c r="LTR161" s="190"/>
      <c r="LTS161" s="190"/>
      <c r="LTT161" s="190"/>
      <c r="LTU161" s="190"/>
      <c r="LTV161" s="190"/>
      <c r="LTW161" s="190"/>
      <c r="LTX161" s="190"/>
      <c r="LTY161" s="190"/>
      <c r="LTZ161" s="190"/>
      <c r="LUA161" s="190"/>
      <c r="LUB161" s="190"/>
      <c r="LUC161" s="190"/>
      <c r="LUD161" s="190"/>
      <c r="LUE161" s="190"/>
      <c r="LUF161" s="190"/>
      <c r="LUG161" s="190"/>
      <c r="LUH161" s="190"/>
      <c r="LUI161" s="190"/>
      <c r="LUJ161" s="190"/>
      <c r="LUK161" s="190"/>
      <c r="LUL161" s="190"/>
      <c r="LUM161" s="190"/>
      <c r="LUN161" s="190"/>
      <c r="LUO161" s="190"/>
      <c r="LUP161" s="190"/>
      <c r="LUQ161" s="190"/>
      <c r="LUR161" s="190"/>
      <c r="LUS161" s="190"/>
      <c r="LUT161" s="190"/>
      <c r="LUU161" s="190"/>
      <c r="LUV161" s="190"/>
      <c r="LUW161" s="190"/>
      <c r="LUX161" s="190"/>
      <c r="LUY161" s="190"/>
      <c r="LUZ161" s="190"/>
      <c r="LVA161" s="190"/>
      <c r="LVB161" s="190"/>
      <c r="LVC161" s="190"/>
      <c r="LVD161" s="190"/>
      <c r="LVE161" s="190"/>
      <c r="LVF161" s="190"/>
      <c r="LVG161" s="190"/>
      <c r="LVH161" s="190"/>
      <c r="LVI161" s="190"/>
      <c r="LVJ161" s="190"/>
      <c r="LVK161" s="190"/>
      <c r="LVL161" s="190"/>
      <c r="LVM161" s="190"/>
      <c r="LVN161" s="190"/>
      <c r="LVO161" s="190"/>
      <c r="LVP161" s="190"/>
      <c r="LVQ161" s="190"/>
      <c r="LVR161" s="190"/>
      <c r="LVS161" s="190"/>
      <c r="LVT161" s="190"/>
      <c r="LVU161" s="190"/>
      <c r="LVV161" s="190"/>
      <c r="LVW161" s="190"/>
      <c r="LVX161" s="190"/>
      <c r="LVY161" s="190"/>
      <c r="LVZ161" s="190"/>
      <c r="LWA161" s="190"/>
      <c r="LWB161" s="190"/>
      <c r="LWC161" s="190"/>
      <c r="LWD161" s="190"/>
      <c r="LWE161" s="190"/>
      <c r="LWF161" s="190"/>
      <c r="LWG161" s="190"/>
      <c r="LWH161" s="190"/>
      <c r="LWI161" s="190"/>
      <c r="LWJ161" s="190"/>
      <c r="LWK161" s="190"/>
      <c r="LWL161" s="190"/>
      <c r="LWM161" s="190"/>
      <c r="LWN161" s="190"/>
      <c r="LWO161" s="190"/>
      <c r="LWP161" s="190"/>
      <c r="LWQ161" s="190"/>
      <c r="LWR161" s="190"/>
      <c r="LWS161" s="190"/>
      <c r="LWT161" s="190"/>
      <c r="LWU161" s="190"/>
      <c r="LWV161" s="190"/>
      <c r="LWW161" s="190"/>
      <c r="LWX161" s="190"/>
      <c r="LWY161" s="190"/>
      <c r="LWZ161" s="190"/>
      <c r="LXA161" s="190"/>
      <c r="LXB161" s="190"/>
      <c r="LXC161" s="190"/>
      <c r="LXD161" s="190"/>
      <c r="LXE161" s="190"/>
      <c r="LXF161" s="190"/>
      <c r="LXG161" s="190"/>
      <c r="LXH161" s="190"/>
      <c r="LXI161" s="190"/>
      <c r="LXJ161" s="190"/>
      <c r="LXK161" s="190"/>
      <c r="LXL161" s="190"/>
      <c r="LXM161" s="190"/>
      <c r="LXN161" s="190"/>
      <c r="LXO161" s="190"/>
      <c r="LXP161" s="190"/>
      <c r="LXQ161" s="190"/>
      <c r="LXR161" s="190"/>
      <c r="LXS161" s="190"/>
      <c r="LXT161" s="190"/>
      <c r="LXU161" s="190"/>
      <c r="LXV161" s="190"/>
      <c r="LXW161" s="190"/>
      <c r="LXX161" s="190"/>
      <c r="LXY161" s="190"/>
      <c r="LXZ161" s="190"/>
      <c r="LYA161" s="190"/>
      <c r="LYB161" s="190"/>
      <c r="LYC161" s="190"/>
      <c r="LYD161" s="190"/>
      <c r="LYE161" s="190"/>
      <c r="LYF161" s="190"/>
      <c r="LYG161" s="190"/>
      <c r="LYH161" s="190"/>
      <c r="LYI161" s="190"/>
      <c r="LYJ161" s="190"/>
      <c r="LYK161" s="190"/>
      <c r="LYL161" s="190"/>
      <c r="LYM161" s="190"/>
      <c r="LYN161" s="190"/>
      <c r="LYO161" s="190"/>
      <c r="LYP161" s="190"/>
      <c r="LYQ161" s="190"/>
      <c r="LYR161" s="190"/>
      <c r="LYS161" s="190"/>
      <c r="LYT161" s="190"/>
      <c r="LYU161" s="190"/>
      <c r="LYV161" s="190"/>
      <c r="LYW161" s="190"/>
      <c r="LYX161" s="190"/>
      <c r="LYY161" s="190"/>
      <c r="LYZ161" s="190"/>
      <c r="LZA161" s="190"/>
      <c r="LZB161" s="190"/>
      <c r="LZC161" s="190"/>
      <c r="LZD161" s="190"/>
      <c r="LZE161" s="190"/>
      <c r="LZF161" s="190"/>
      <c r="LZG161" s="190"/>
      <c r="LZH161" s="190"/>
      <c r="LZI161" s="190"/>
      <c r="LZJ161" s="190"/>
      <c r="LZK161" s="190"/>
      <c r="LZL161" s="190"/>
      <c r="LZM161" s="190"/>
      <c r="LZN161" s="190"/>
      <c r="LZO161" s="190"/>
      <c r="LZP161" s="190"/>
      <c r="LZQ161" s="190"/>
      <c r="LZR161" s="190"/>
      <c r="LZS161" s="190"/>
      <c r="LZT161" s="190"/>
      <c r="LZU161" s="190"/>
      <c r="LZV161" s="190"/>
      <c r="LZW161" s="190"/>
      <c r="LZX161" s="190"/>
      <c r="LZY161" s="190"/>
      <c r="LZZ161" s="190"/>
      <c r="MAA161" s="190"/>
      <c r="MAB161" s="190"/>
      <c r="MAC161" s="190"/>
      <c r="MAD161" s="190"/>
      <c r="MAE161" s="190"/>
      <c r="MAF161" s="190"/>
      <c r="MAG161" s="190"/>
      <c r="MAH161" s="190"/>
      <c r="MAI161" s="190"/>
      <c r="MAJ161" s="190"/>
      <c r="MAK161" s="190"/>
      <c r="MAL161" s="190"/>
      <c r="MAM161" s="190"/>
      <c r="MAN161" s="190"/>
      <c r="MAO161" s="190"/>
      <c r="MAP161" s="190"/>
      <c r="MAQ161" s="190"/>
      <c r="MAR161" s="190"/>
      <c r="MAS161" s="190"/>
      <c r="MAT161" s="190"/>
      <c r="MAU161" s="190"/>
      <c r="MAV161" s="190"/>
      <c r="MAW161" s="190"/>
      <c r="MAX161" s="190"/>
      <c r="MAY161" s="190"/>
      <c r="MAZ161" s="190"/>
      <c r="MBA161" s="190"/>
      <c r="MBB161" s="190"/>
      <c r="MBC161" s="190"/>
      <c r="MBD161" s="190"/>
      <c r="MBE161" s="190"/>
      <c r="MBF161" s="190"/>
      <c r="MBG161" s="190"/>
      <c r="MBH161" s="190"/>
      <c r="MBI161" s="190"/>
      <c r="MBJ161" s="190"/>
      <c r="MBK161" s="190"/>
      <c r="MBL161" s="190"/>
      <c r="MBM161" s="190"/>
      <c r="MBN161" s="190"/>
      <c r="MBO161" s="190"/>
      <c r="MBP161" s="190"/>
      <c r="MBQ161" s="190"/>
      <c r="MBR161" s="190"/>
      <c r="MBS161" s="190"/>
      <c r="MBT161" s="190"/>
      <c r="MBU161" s="190"/>
      <c r="MBV161" s="190"/>
      <c r="MBW161" s="190"/>
      <c r="MBX161" s="190"/>
      <c r="MBY161" s="190"/>
      <c r="MBZ161" s="190"/>
      <c r="MCA161" s="190"/>
      <c r="MCB161" s="190"/>
      <c r="MCC161" s="190"/>
      <c r="MCD161" s="190"/>
      <c r="MCE161" s="190"/>
      <c r="MCF161" s="190"/>
      <c r="MCG161" s="190"/>
      <c r="MCH161" s="190"/>
      <c r="MCI161" s="190"/>
      <c r="MCJ161" s="190"/>
      <c r="MCK161" s="190"/>
      <c r="MCL161" s="190"/>
      <c r="MCM161" s="190"/>
      <c r="MCN161" s="190"/>
      <c r="MCO161" s="190"/>
      <c r="MCP161" s="190"/>
      <c r="MCQ161" s="190"/>
      <c r="MCR161" s="190"/>
      <c r="MCS161" s="190"/>
      <c r="MCT161" s="190"/>
      <c r="MCU161" s="190"/>
      <c r="MCV161" s="190"/>
      <c r="MCW161" s="190"/>
      <c r="MCX161" s="190"/>
      <c r="MCY161" s="190"/>
      <c r="MCZ161" s="190"/>
      <c r="MDA161" s="190"/>
      <c r="MDB161" s="190"/>
      <c r="MDC161" s="190"/>
      <c r="MDD161" s="190"/>
      <c r="MDE161" s="190"/>
      <c r="MDF161" s="190"/>
      <c r="MDG161" s="190"/>
      <c r="MDH161" s="190"/>
      <c r="MDI161" s="190"/>
      <c r="MDJ161" s="190"/>
      <c r="MDK161" s="190"/>
      <c r="MDL161" s="190"/>
      <c r="MDM161" s="190"/>
      <c r="MDN161" s="190"/>
      <c r="MDO161" s="190"/>
      <c r="MDP161" s="190"/>
      <c r="MDQ161" s="190"/>
      <c r="MDR161" s="190"/>
      <c r="MDS161" s="190"/>
      <c r="MDT161" s="190"/>
      <c r="MDU161" s="190"/>
      <c r="MDV161" s="190"/>
      <c r="MDW161" s="190"/>
      <c r="MDX161" s="190"/>
      <c r="MDY161" s="190"/>
      <c r="MDZ161" s="190"/>
      <c r="MEA161" s="190"/>
      <c r="MEB161" s="190"/>
      <c r="MEC161" s="190"/>
      <c r="MED161" s="190"/>
      <c r="MEE161" s="190"/>
      <c r="MEF161" s="190"/>
      <c r="MEG161" s="190"/>
      <c r="MEH161" s="190"/>
      <c r="MEI161" s="190"/>
      <c r="MEJ161" s="190"/>
      <c r="MEK161" s="190"/>
      <c r="MEL161" s="190"/>
      <c r="MEM161" s="190"/>
      <c r="MEN161" s="190"/>
      <c r="MEO161" s="190"/>
      <c r="MEP161" s="190"/>
      <c r="MEQ161" s="190"/>
      <c r="MER161" s="190"/>
      <c r="MES161" s="190"/>
      <c r="MET161" s="190"/>
      <c r="MEU161" s="190"/>
      <c r="MEV161" s="190"/>
      <c r="MEW161" s="190"/>
      <c r="MEX161" s="190"/>
      <c r="MEY161" s="190"/>
      <c r="MEZ161" s="190"/>
      <c r="MFA161" s="190"/>
      <c r="MFB161" s="190"/>
      <c r="MFC161" s="190"/>
      <c r="MFD161" s="190"/>
      <c r="MFE161" s="190"/>
      <c r="MFF161" s="190"/>
      <c r="MFG161" s="190"/>
      <c r="MFH161" s="190"/>
      <c r="MFI161" s="190"/>
      <c r="MFJ161" s="190"/>
      <c r="MFK161" s="190"/>
      <c r="MFL161" s="190"/>
      <c r="MFM161" s="190"/>
      <c r="MFN161" s="190"/>
      <c r="MFO161" s="190"/>
      <c r="MFP161" s="190"/>
      <c r="MFQ161" s="190"/>
      <c r="MFR161" s="190"/>
      <c r="MFS161" s="190"/>
      <c r="MFT161" s="190"/>
      <c r="MFU161" s="190"/>
      <c r="MFV161" s="190"/>
      <c r="MFW161" s="190"/>
      <c r="MFX161" s="190"/>
      <c r="MFY161" s="190"/>
      <c r="MFZ161" s="190"/>
      <c r="MGA161" s="190"/>
      <c r="MGB161" s="190"/>
      <c r="MGC161" s="190"/>
      <c r="MGD161" s="190"/>
      <c r="MGE161" s="190"/>
      <c r="MGF161" s="190"/>
      <c r="MGG161" s="190"/>
      <c r="MGH161" s="190"/>
      <c r="MGI161" s="190"/>
      <c r="MGJ161" s="190"/>
      <c r="MGK161" s="190"/>
      <c r="MGL161" s="190"/>
      <c r="MGM161" s="190"/>
      <c r="MGN161" s="190"/>
      <c r="MGO161" s="190"/>
      <c r="MGP161" s="190"/>
      <c r="MGQ161" s="190"/>
      <c r="MGR161" s="190"/>
      <c r="MGS161" s="190"/>
      <c r="MGT161" s="190"/>
      <c r="MGU161" s="190"/>
      <c r="MGV161" s="190"/>
      <c r="MGW161" s="190"/>
      <c r="MGX161" s="190"/>
      <c r="MGY161" s="190"/>
      <c r="MGZ161" s="190"/>
      <c r="MHA161" s="190"/>
      <c r="MHB161" s="190"/>
      <c r="MHC161" s="190"/>
      <c r="MHD161" s="190"/>
      <c r="MHE161" s="190"/>
      <c r="MHF161" s="190"/>
      <c r="MHG161" s="190"/>
      <c r="MHH161" s="190"/>
      <c r="MHI161" s="190"/>
      <c r="MHJ161" s="190"/>
      <c r="MHK161" s="190"/>
      <c r="MHL161" s="190"/>
      <c r="MHM161" s="190"/>
      <c r="MHN161" s="190"/>
      <c r="MHO161" s="190"/>
      <c r="MHP161" s="190"/>
      <c r="MHQ161" s="190"/>
      <c r="MHR161" s="190"/>
      <c r="MHS161" s="190"/>
      <c r="MHT161" s="190"/>
      <c r="MHU161" s="190"/>
      <c r="MHV161" s="190"/>
      <c r="MHW161" s="190"/>
      <c r="MHX161" s="190"/>
      <c r="MHY161" s="190"/>
      <c r="MHZ161" s="190"/>
      <c r="MIA161" s="190"/>
      <c r="MIB161" s="190"/>
      <c r="MIC161" s="190"/>
      <c r="MID161" s="190"/>
      <c r="MIE161" s="190"/>
      <c r="MIF161" s="190"/>
      <c r="MIG161" s="190"/>
      <c r="MIH161" s="190"/>
      <c r="MII161" s="190"/>
      <c r="MIJ161" s="190"/>
      <c r="MIK161" s="190"/>
      <c r="MIL161" s="190"/>
      <c r="MIM161" s="190"/>
      <c r="MIN161" s="190"/>
      <c r="MIO161" s="190"/>
      <c r="MIP161" s="190"/>
      <c r="MIQ161" s="190"/>
      <c r="MIR161" s="190"/>
      <c r="MIS161" s="190"/>
      <c r="MIT161" s="190"/>
      <c r="MIU161" s="190"/>
      <c r="MIV161" s="190"/>
      <c r="MIW161" s="190"/>
      <c r="MIX161" s="190"/>
      <c r="MIY161" s="190"/>
      <c r="MIZ161" s="190"/>
      <c r="MJA161" s="190"/>
      <c r="MJB161" s="190"/>
      <c r="MJC161" s="190"/>
      <c r="MJD161" s="190"/>
      <c r="MJE161" s="190"/>
      <c r="MJF161" s="190"/>
      <c r="MJG161" s="190"/>
      <c r="MJH161" s="190"/>
      <c r="MJI161" s="190"/>
      <c r="MJJ161" s="190"/>
      <c r="MJK161" s="190"/>
      <c r="MJL161" s="190"/>
      <c r="MJM161" s="190"/>
      <c r="MJN161" s="190"/>
      <c r="MJO161" s="190"/>
      <c r="MJP161" s="190"/>
      <c r="MJQ161" s="190"/>
      <c r="MJR161" s="190"/>
      <c r="MJS161" s="190"/>
      <c r="MJT161" s="190"/>
      <c r="MJU161" s="190"/>
      <c r="MJV161" s="190"/>
      <c r="MJW161" s="190"/>
      <c r="MJX161" s="190"/>
      <c r="MJY161" s="190"/>
      <c r="MJZ161" s="190"/>
      <c r="MKA161" s="190"/>
      <c r="MKB161" s="190"/>
      <c r="MKC161" s="190"/>
      <c r="MKD161" s="190"/>
      <c r="MKE161" s="190"/>
      <c r="MKF161" s="190"/>
      <c r="MKG161" s="190"/>
      <c r="MKH161" s="190"/>
      <c r="MKI161" s="190"/>
      <c r="MKJ161" s="190"/>
      <c r="MKK161" s="190"/>
      <c r="MKL161" s="190"/>
      <c r="MKM161" s="190"/>
      <c r="MKN161" s="190"/>
      <c r="MKO161" s="190"/>
      <c r="MKP161" s="190"/>
      <c r="MKQ161" s="190"/>
      <c r="MKR161" s="190"/>
      <c r="MKS161" s="190"/>
      <c r="MKT161" s="190"/>
      <c r="MKU161" s="190"/>
      <c r="MKV161" s="190"/>
      <c r="MKW161" s="190"/>
      <c r="MKX161" s="190"/>
      <c r="MKY161" s="190"/>
      <c r="MKZ161" s="190"/>
      <c r="MLA161" s="190"/>
      <c r="MLB161" s="190"/>
      <c r="MLC161" s="190"/>
      <c r="MLD161" s="190"/>
      <c r="MLE161" s="190"/>
      <c r="MLF161" s="190"/>
      <c r="MLG161" s="190"/>
      <c r="MLH161" s="190"/>
      <c r="MLI161" s="190"/>
      <c r="MLJ161" s="190"/>
      <c r="MLK161" s="190"/>
      <c r="MLL161" s="190"/>
      <c r="MLM161" s="190"/>
      <c r="MLN161" s="190"/>
      <c r="MLO161" s="190"/>
      <c r="MLP161" s="190"/>
      <c r="MLQ161" s="190"/>
      <c r="MLR161" s="190"/>
      <c r="MLS161" s="190"/>
      <c r="MLT161" s="190"/>
      <c r="MLU161" s="190"/>
      <c r="MLV161" s="190"/>
      <c r="MLW161" s="190"/>
      <c r="MLX161" s="190"/>
      <c r="MLY161" s="190"/>
      <c r="MLZ161" s="190"/>
      <c r="MMA161" s="190"/>
      <c r="MMB161" s="190"/>
      <c r="MMC161" s="190"/>
      <c r="MMD161" s="190"/>
      <c r="MME161" s="190"/>
      <c r="MMF161" s="190"/>
      <c r="MMG161" s="190"/>
      <c r="MMH161" s="190"/>
      <c r="MMI161" s="190"/>
      <c r="MMJ161" s="190"/>
      <c r="MMK161" s="190"/>
      <c r="MML161" s="190"/>
      <c r="MMM161" s="190"/>
      <c r="MMN161" s="190"/>
      <c r="MMO161" s="190"/>
      <c r="MMP161" s="190"/>
      <c r="MMQ161" s="190"/>
      <c r="MMR161" s="190"/>
      <c r="MMS161" s="190"/>
      <c r="MMT161" s="190"/>
      <c r="MMU161" s="190"/>
      <c r="MMV161" s="190"/>
      <c r="MMW161" s="190"/>
      <c r="MMX161" s="190"/>
      <c r="MMY161" s="190"/>
      <c r="MMZ161" s="190"/>
      <c r="MNA161" s="190"/>
      <c r="MNB161" s="190"/>
      <c r="MNC161" s="190"/>
      <c r="MND161" s="190"/>
      <c r="MNE161" s="190"/>
      <c r="MNF161" s="190"/>
      <c r="MNG161" s="190"/>
      <c r="MNH161" s="190"/>
      <c r="MNI161" s="190"/>
      <c r="MNJ161" s="190"/>
      <c r="MNK161" s="190"/>
      <c r="MNL161" s="190"/>
      <c r="MNM161" s="190"/>
      <c r="MNN161" s="190"/>
      <c r="MNO161" s="190"/>
      <c r="MNP161" s="190"/>
      <c r="MNQ161" s="190"/>
      <c r="MNR161" s="190"/>
      <c r="MNS161" s="190"/>
      <c r="MNT161" s="190"/>
      <c r="MNU161" s="190"/>
      <c r="MNV161" s="190"/>
      <c r="MNW161" s="190"/>
      <c r="MNX161" s="190"/>
      <c r="MNY161" s="190"/>
      <c r="MNZ161" s="190"/>
      <c r="MOA161" s="190"/>
      <c r="MOB161" s="190"/>
      <c r="MOC161" s="190"/>
      <c r="MOD161" s="190"/>
      <c r="MOE161" s="190"/>
      <c r="MOF161" s="190"/>
      <c r="MOG161" s="190"/>
      <c r="MOH161" s="190"/>
      <c r="MOI161" s="190"/>
      <c r="MOJ161" s="190"/>
      <c r="MOK161" s="190"/>
      <c r="MOL161" s="190"/>
      <c r="MOM161" s="190"/>
      <c r="MON161" s="190"/>
      <c r="MOO161" s="190"/>
      <c r="MOP161" s="190"/>
      <c r="MOQ161" s="190"/>
      <c r="MOR161" s="190"/>
      <c r="MOS161" s="190"/>
      <c r="MOT161" s="190"/>
      <c r="MOU161" s="190"/>
      <c r="MOV161" s="190"/>
      <c r="MOW161" s="190"/>
      <c r="MOX161" s="190"/>
      <c r="MOY161" s="190"/>
      <c r="MOZ161" s="190"/>
      <c r="MPA161" s="190"/>
      <c r="MPB161" s="190"/>
      <c r="MPC161" s="190"/>
      <c r="MPD161" s="190"/>
      <c r="MPE161" s="190"/>
      <c r="MPF161" s="190"/>
      <c r="MPG161" s="190"/>
      <c r="MPH161" s="190"/>
      <c r="MPI161" s="190"/>
      <c r="MPJ161" s="190"/>
      <c r="MPK161" s="190"/>
      <c r="MPL161" s="190"/>
      <c r="MPM161" s="190"/>
      <c r="MPN161" s="190"/>
      <c r="MPO161" s="190"/>
      <c r="MPP161" s="190"/>
      <c r="MPQ161" s="190"/>
      <c r="MPR161" s="190"/>
      <c r="MPS161" s="190"/>
      <c r="MPT161" s="190"/>
      <c r="MPU161" s="190"/>
      <c r="MPV161" s="190"/>
      <c r="MPW161" s="190"/>
      <c r="MPX161" s="190"/>
      <c r="MPY161" s="190"/>
      <c r="MPZ161" s="190"/>
      <c r="MQA161" s="190"/>
      <c r="MQB161" s="190"/>
      <c r="MQC161" s="190"/>
      <c r="MQD161" s="190"/>
      <c r="MQE161" s="190"/>
      <c r="MQF161" s="190"/>
      <c r="MQG161" s="190"/>
      <c r="MQH161" s="190"/>
      <c r="MQI161" s="190"/>
      <c r="MQJ161" s="190"/>
      <c r="MQK161" s="190"/>
      <c r="MQL161" s="190"/>
      <c r="MQM161" s="190"/>
      <c r="MQN161" s="190"/>
      <c r="MQO161" s="190"/>
      <c r="MQP161" s="190"/>
      <c r="MQQ161" s="190"/>
      <c r="MQR161" s="190"/>
      <c r="MQS161" s="190"/>
      <c r="MQT161" s="190"/>
      <c r="MQU161" s="190"/>
      <c r="MQV161" s="190"/>
      <c r="MQW161" s="190"/>
      <c r="MQX161" s="190"/>
      <c r="MQY161" s="190"/>
      <c r="MQZ161" s="190"/>
      <c r="MRA161" s="190"/>
      <c r="MRB161" s="190"/>
      <c r="MRC161" s="190"/>
      <c r="MRD161" s="190"/>
      <c r="MRE161" s="190"/>
      <c r="MRF161" s="190"/>
      <c r="MRG161" s="190"/>
      <c r="MRH161" s="190"/>
      <c r="MRI161" s="190"/>
      <c r="MRJ161" s="190"/>
      <c r="MRK161" s="190"/>
      <c r="MRL161" s="190"/>
      <c r="MRM161" s="190"/>
      <c r="MRN161" s="190"/>
      <c r="MRO161" s="190"/>
      <c r="MRP161" s="190"/>
      <c r="MRQ161" s="190"/>
      <c r="MRR161" s="190"/>
      <c r="MRS161" s="190"/>
      <c r="MRT161" s="190"/>
      <c r="MRU161" s="190"/>
      <c r="MRV161" s="190"/>
      <c r="MRW161" s="190"/>
      <c r="MRX161" s="190"/>
      <c r="MRY161" s="190"/>
      <c r="MRZ161" s="190"/>
      <c r="MSA161" s="190"/>
      <c r="MSB161" s="190"/>
      <c r="MSC161" s="190"/>
      <c r="MSD161" s="190"/>
      <c r="MSE161" s="190"/>
      <c r="MSF161" s="190"/>
      <c r="MSG161" s="190"/>
      <c r="MSH161" s="190"/>
      <c r="MSI161" s="190"/>
      <c r="MSJ161" s="190"/>
      <c r="MSK161" s="190"/>
      <c r="MSL161" s="190"/>
      <c r="MSM161" s="190"/>
      <c r="MSN161" s="190"/>
      <c r="MSO161" s="190"/>
      <c r="MSP161" s="190"/>
      <c r="MSQ161" s="190"/>
      <c r="MSR161" s="190"/>
      <c r="MSS161" s="190"/>
      <c r="MST161" s="190"/>
      <c r="MSU161" s="190"/>
      <c r="MSV161" s="190"/>
      <c r="MSW161" s="190"/>
      <c r="MSX161" s="190"/>
      <c r="MSY161" s="190"/>
      <c r="MSZ161" s="190"/>
      <c r="MTA161" s="190"/>
      <c r="MTB161" s="190"/>
      <c r="MTC161" s="190"/>
      <c r="MTD161" s="190"/>
      <c r="MTE161" s="190"/>
      <c r="MTF161" s="190"/>
      <c r="MTG161" s="190"/>
      <c r="MTH161" s="190"/>
      <c r="MTI161" s="190"/>
      <c r="MTJ161" s="190"/>
      <c r="MTK161" s="190"/>
      <c r="MTL161" s="190"/>
      <c r="MTM161" s="190"/>
      <c r="MTN161" s="190"/>
      <c r="MTO161" s="190"/>
      <c r="MTP161" s="190"/>
      <c r="MTQ161" s="190"/>
      <c r="MTR161" s="190"/>
      <c r="MTS161" s="190"/>
      <c r="MTT161" s="190"/>
      <c r="MTU161" s="190"/>
      <c r="MTV161" s="190"/>
      <c r="MTW161" s="190"/>
      <c r="MTX161" s="190"/>
      <c r="MTY161" s="190"/>
      <c r="MTZ161" s="190"/>
      <c r="MUA161" s="190"/>
      <c r="MUB161" s="190"/>
      <c r="MUC161" s="190"/>
      <c r="MUD161" s="190"/>
      <c r="MUE161" s="190"/>
      <c r="MUF161" s="190"/>
      <c r="MUG161" s="190"/>
      <c r="MUH161" s="190"/>
      <c r="MUI161" s="190"/>
      <c r="MUJ161" s="190"/>
      <c r="MUK161" s="190"/>
      <c r="MUL161" s="190"/>
      <c r="MUM161" s="190"/>
      <c r="MUN161" s="190"/>
      <c r="MUO161" s="190"/>
      <c r="MUP161" s="190"/>
      <c r="MUQ161" s="190"/>
      <c r="MUR161" s="190"/>
      <c r="MUS161" s="190"/>
      <c r="MUT161" s="190"/>
      <c r="MUU161" s="190"/>
      <c r="MUV161" s="190"/>
      <c r="MUW161" s="190"/>
      <c r="MUX161" s="190"/>
      <c r="MUY161" s="190"/>
      <c r="MUZ161" s="190"/>
      <c r="MVA161" s="190"/>
      <c r="MVB161" s="190"/>
      <c r="MVC161" s="190"/>
      <c r="MVD161" s="190"/>
      <c r="MVE161" s="190"/>
      <c r="MVF161" s="190"/>
      <c r="MVG161" s="190"/>
      <c r="MVH161" s="190"/>
      <c r="MVI161" s="190"/>
      <c r="MVJ161" s="190"/>
      <c r="MVK161" s="190"/>
      <c r="MVL161" s="190"/>
      <c r="MVM161" s="190"/>
      <c r="MVN161" s="190"/>
      <c r="MVO161" s="190"/>
      <c r="MVP161" s="190"/>
      <c r="MVQ161" s="190"/>
      <c r="MVR161" s="190"/>
      <c r="MVS161" s="190"/>
      <c r="MVT161" s="190"/>
      <c r="MVU161" s="190"/>
      <c r="MVV161" s="190"/>
      <c r="MVW161" s="190"/>
      <c r="MVX161" s="190"/>
      <c r="MVY161" s="190"/>
      <c r="MVZ161" s="190"/>
      <c r="MWA161" s="190"/>
      <c r="MWB161" s="190"/>
      <c r="MWC161" s="190"/>
      <c r="MWD161" s="190"/>
      <c r="MWE161" s="190"/>
      <c r="MWF161" s="190"/>
      <c r="MWG161" s="190"/>
      <c r="MWH161" s="190"/>
      <c r="MWI161" s="190"/>
      <c r="MWJ161" s="190"/>
      <c r="MWK161" s="190"/>
      <c r="MWL161" s="190"/>
      <c r="MWM161" s="190"/>
      <c r="MWN161" s="190"/>
      <c r="MWO161" s="190"/>
      <c r="MWP161" s="190"/>
      <c r="MWQ161" s="190"/>
      <c r="MWR161" s="190"/>
      <c r="MWS161" s="190"/>
      <c r="MWT161" s="190"/>
      <c r="MWU161" s="190"/>
      <c r="MWV161" s="190"/>
      <c r="MWW161" s="190"/>
      <c r="MWX161" s="190"/>
      <c r="MWY161" s="190"/>
      <c r="MWZ161" s="190"/>
      <c r="MXA161" s="190"/>
      <c r="MXB161" s="190"/>
      <c r="MXC161" s="190"/>
      <c r="MXD161" s="190"/>
      <c r="MXE161" s="190"/>
      <c r="MXF161" s="190"/>
      <c r="MXG161" s="190"/>
      <c r="MXH161" s="190"/>
      <c r="MXI161" s="190"/>
      <c r="MXJ161" s="190"/>
      <c r="MXK161" s="190"/>
      <c r="MXL161" s="190"/>
      <c r="MXM161" s="190"/>
      <c r="MXN161" s="190"/>
      <c r="MXO161" s="190"/>
      <c r="MXP161" s="190"/>
      <c r="MXQ161" s="190"/>
      <c r="MXR161" s="190"/>
      <c r="MXS161" s="190"/>
      <c r="MXT161" s="190"/>
      <c r="MXU161" s="190"/>
      <c r="MXV161" s="190"/>
      <c r="MXW161" s="190"/>
      <c r="MXX161" s="190"/>
      <c r="MXY161" s="190"/>
      <c r="MXZ161" s="190"/>
      <c r="MYA161" s="190"/>
      <c r="MYB161" s="190"/>
      <c r="MYC161" s="190"/>
      <c r="MYD161" s="190"/>
      <c r="MYE161" s="190"/>
      <c r="MYF161" s="190"/>
      <c r="MYG161" s="190"/>
      <c r="MYH161" s="190"/>
      <c r="MYI161" s="190"/>
      <c r="MYJ161" s="190"/>
      <c r="MYK161" s="190"/>
      <c r="MYL161" s="190"/>
      <c r="MYM161" s="190"/>
      <c r="MYN161" s="190"/>
      <c r="MYO161" s="190"/>
      <c r="MYP161" s="190"/>
      <c r="MYQ161" s="190"/>
      <c r="MYR161" s="190"/>
      <c r="MYS161" s="190"/>
      <c r="MYT161" s="190"/>
      <c r="MYU161" s="190"/>
      <c r="MYV161" s="190"/>
      <c r="MYW161" s="190"/>
      <c r="MYX161" s="190"/>
      <c r="MYY161" s="190"/>
      <c r="MYZ161" s="190"/>
      <c r="MZA161" s="190"/>
      <c r="MZB161" s="190"/>
      <c r="MZC161" s="190"/>
      <c r="MZD161" s="190"/>
      <c r="MZE161" s="190"/>
      <c r="MZF161" s="190"/>
      <c r="MZG161" s="190"/>
      <c r="MZH161" s="190"/>
      <c r="MZI161" s="190"/>
      <c r="MZJ161" s="190"/>
      <c r="MZK161" s="190"/>
      <c r="MZL161" s="190"/>
      <c r="MZM161" s="190"/>
      <c r="MZN161" s="190"/>
      <c r="MZO161" s="190"/>
      <c r="MZP161" s="190"/>
      <c r="MZQ161" s="190"/>
      <c r="MZR161" s="190"/>
      <c r="MZS161" s="190"/>
      <c r="MZT161" s="190"/>
      <c r="MZU161" s="190"/>
      <c r="MZV161" s="190"/>
      <c r="MZW161" s="190"/>
      <c r="MZX161" s="190"/>
      <c r="MZY161" s="190"/>
      <c r="MZZ161" s="190"/>
      <c r="NAA161" s="190"/>
      <c r="NAB161" s="190"/>
      <c r="NAC161" s="190"/>
      <c r="NAD161" s="190"/>
      <c r="NAE161" s="190"/>
      <c r="NAF161" s="190"/>
      <c r="NAG161" s="190"/>
      <c r="NAH161" s="190"/>
      <c r="NAI161" s="190"/>
      <c r="NAJ161" s="190"/>
      <c r="NAK161" s="190"/>
      <c r="NAL161" s="190"/>
      <c r="NAM161" s="190"/>
      <c r="NAN161" s="190"/>
      <c r="NAO161" s="190"/>
      <c r="NAP161" s="190"/>
      <c r="NAQ161" s="190"/>
      <c r="NAR161" s="190"/>
      <c r="NAS161" s="190"/>
      <c r="NAT161" s="190"/>
      <c r="NAU161" s="190"/>
      <c r="NAV161" s="190"/>
      <c r="NAW161" s="190"/>
      <c r="NAX161" s="190"/>
      <c r="NAY161" s="190"/>
      <c r="NAZ161" s="190"/>
      <c r="NBA161" s="190"/>
      <c r="NBB161" s="190"/>
      <c r="NBC161" s="190"/>
      <c r="NBD161" s="190"/>
      <c r="NBE161" s="190"/>
      <c r="NBF161" s="190"/>
      <c r="NBG161" s="190"/>
      <c r="NBH161" s="190"/>
      <c r="NBI161" s="190"/>
      <c r="NBJ161" s="190"/>
      <c r="NBK161" s="190"/>
      <c r="NBL161" s="190"/>
      <c r="NBM161" s="190"/>
      <c r="NBN161" s="190"/>
      <c r="NBO161" s="190"/>
      <c r="NBP161" s="190"/>
      <c r="NBQ161" s="190"/>
      <c r="NBR161" s="190"/>
      <c r="NBS161" s="190"/>
      <c r="NBT161" s="190"/>
      <c r="NBU161" s="190"/>
      <c r="NBV161" s="190"/>
      <c r="NBW161" s="190"/>
      <c r="NBX161" s="190"/>
      <c r="NBY161" s="190"/>
      <c r="NBZ161" s="190"/>
      <c r="NCA161" s="190"/>
      <c r="NCB161" s="190"/>
      <c r="NCC161" s="190"/>
      <c r="NCD161" s="190"/>
      <c r="NCE161" s="190"/>
      <c r="NCF161" s="190"/>
      <c r="NCG161" s="190"/>
      <c r="NCH161" s="190"/>
      <c r="NCI161" s="190"/>
      <c r="NCJ161" s="190"/>
      <c r="NCK161" s="190"/>
      <c r="NCL161" s="190"/>
      <c r="NCM161" s="190"/>
      <c r="NCN161" s="190"/>
      <c r="NCO161" s="190"/>
      <c r="NCP161" s="190"/>
      <c r="NCQ161" s="190"/>
      <c r="NCR161" s="190"/>
      <c r="NCS161" s="190"/>
      <c r="NCT161" s="190"/>
      <c r="NCU161" s="190"/>
      <c r="NCV161" s="190"/>
      <c r="NCW161" s="190"/>
      <c r="NCX161" s="190"/>
      <c r="NCY161" s="190"/>
      <c r="NCZ161" s="190"/>
      <c r="NDA161" s="190"/>
      <c r="NDB161" s="190"/>
      <c r="NDC161" s="190"/>
      <c r="NDD161" s="190"/>
      <c r="NDE161" s="190"/>
      <c r="NDF161" s="190"/>
      <c r="NDG161" s="190"/>
      <c r="NDH161" s="190"/>
      <c r="NDI161" s="190"/>
      <c r="NDJ161" s="190"/>
      <c r="NDK161" s="190"/>
      <c r="NDL161" s="190"/>
      <c r="NDM161" s="190"/>
      <c r="NDN161" s="190"/>
      <c r="NDO161" s="190"/>
      <c r="NDP161" s="190"/>
      <c r="NDQ161" s="190"/>
      <c r="NDR161" s="190"/>
      <c r="NDS161" s="190"/>
      <c r="NDT161" s="190"/>
      <c r="NDU161" s="190"/>
      <c r="NDV161" s="190"/>
      <c r="NDW161" s="190"/>
      <c r="NDX161" s="190"/>
      <c r="NDY161" s="190"/>
      <c r="NDZ161" s="190"/>
      <c r="NEA161" s="190"/>
      <c r="NEB161" s="190"/>
      <c r="NEC161" s="190"/>
      <c r="NED161" s="190"/>
      <c r="NEE161" s="190"/>
      <c r="NEF161" s="190"/>
      <c r="NEG161" s="190"/>
      <c r="NEH161" s="190"/>
      <c r="NEI161" s="190"/>
      <c r="NEJ161" s="190"/>
      <c r="NEK161" s="190"/>
      <c r="NEL161" s="190"/>
      <c r="NEM161" s="190"/>
      <c r="NEN161" s="190"/>
      <c r="NEO161" s="190"/>
      <c r="NEP161" s="190"/>
      <c r="NEQ161" s="190"/>
      <c r="NER161" s="190"/>
      <c r="NES161" s="190"/>
      <c r="NET161" s="190"/>
      <c r="NEU161" s="190"/>
      <c r="NEV161" s="190"/>
      <c r="NEW161" s="190"/>
      <c r="NEX161" s="190"/>
      <c r="NEY161" s="190"/>
      <c r="NEZ161" s="190"/>
      <c r="NFA161" s="190"/>
      <c r="NFB161" s="190"/>
      <c r="NFC161" s="190"/>
      <c r="NFD161" s="190"/>
      <c r="NFE161" s="190"/>
      <c r="NFF161" s="190"/>
      <c r="NFG161" s="190"/>
      <c r="NFH161" s="190"/>
      <c r="NFI161" s="190"/>
      <c r="NFJ161" s="190"/>
      <c r="NFK161" s="190"/>
      <c r="NFL161" s="190"/>
      <c r="NFM161" s="190"/>
      <c r="NFN161" s="190"/>
      <c r="NFO161" s="190"/>
      <c r="NFP161" s="190"/>
      <c r="NFQ161" s="190"/>
      <c r="NFR161" s="190"/>
      <c r="NFS161" s="190"/>
      <c r="NFT161" s="190"/>
      <c r="NFU161" s="190"/>
      <c r="NFV161" s="190"/>
      <c r="NFW161" s="190"/>
      <c r="NFX161" s="190"/>
      <c r="NFY161" s="190"/>
      <c r="NFZ161" s="190"/>
      <c r="NGA161" s="190"/>
      <c r="NGB161" s="190"/>
      <c r="NGC161" s="190"/>
      <c r="NGD161" s="190"/>
      <c r="NGE161" s="190"/>
      <c r="NGF161" s="190"/>
      <c r="NGG161" s="190"/>
      <c r="NGH161" s="190"/>
      <c r="NGI161" s="190"/>
      <c r="NGJ161" s="190"/>
      <c r="NGK161" s="190"/>
      <c r="NGL161" s="190"/>
      <c r="NGM161" s="190"/>
      <c r="NGN161" s="190"/>
      <c r="NGO161" s="190"/>
      <c r="NGP161" s="190"/>
      <c r="NGQ161" s="190"/>
      <c r="NGR161" s="190"/>
      <c r="NGS161" s="190"/>
      <c r="NGT161" s="190"/>
      <c r="NGU161" s="190"/>
      <c r="NGV161" s="190"/>
      <c r="NGW161" s="190"/>
      <c r="NGX161" s="190"/>
      <c r="NGY161" s="190"/>
      <c r="NGZ161" s="190"/>
      <c r="NHA161" s="190"/>
      <c r="NHB161" s="190"/>
      <c r="NHC161" s="190"/>
      <c r="NHD161" s="190"/>
      <c r="NHE161" s="190"/>
      <c r="NHF161" s="190"/>
      <c r="NHG161" s="190"/>
      <c r="NHH161" s="190"/>
      <c r="NHI161" s="190"/>
      <c r="NHJ161" s="190"/>
      <c r="NHK161" s="190"/>
      <c r="NHL161" s="190"/>
      <c r="NHM161" s="190"/>
      <c r="NHN161" s="190"/>
      <c r="NHO161" s="190"/>
      <c r="NHP161" s="190"/>
      <c r="NHQ161" s="190"/>
      <c r="NHR161" s="190"/>
      <c r="NHS161" s="190"/>
      <c r="NHT161" s="190"/>
      <c r="NHU161" s="190"/>
      <c r="NHV161" s="190"/>
      <c r="NHW161" s="190"/>
      <c r="NHX161" s="190"/>
      <c r="NHY161" s="190"/>
      <c r="NHZ161" s="190"/>
      <c r="NIA161" s="190"/>
      <c r="NIB161" s="190"/>
      <c r="NIC161" s="190"/>
      <c r="NID161" s="190"/>
      <c r="NIE161" s="190"/>
      <c r="NIF161" s="190"/>
      <c r="NIG161" s="190"/>
      <c r="NIH161" s="190"/>
      <c r="NII161" s="190"/>
      <c r="NIJ161" s="190"/>
      <c r="NIK161" s="190"/>
      <c r="NIL161" s="190"/>
      <c r="NIM161" s="190"/>
      <c r="NIN161" s="190"/>
      <c r="NIO161" s="190"/>
      <c r="NIP161" s="190"/>
      <c r="NIQ161" s="190"/>
      <c r="NIR161" s="190"/>
      <c r="NIS161" s="190"/>
      <c r="NIT161" s="190"/>
      <c r="NIU161" s="190"/>
      <c r="NIV161" s="190"/>
      <c r="NIW161" s="190"/>
      <c r="NIX161" s="190"/>
      <c r="NIY161" s="190"/>
      <c r="NIZ161" s="190"/>
      <c r="NJA161" s="190"/>
      <c r="NJB161" s="190"/>
      <c r="NJC161" s="190"/>
      <c r="NJD161" s="190"/>
      <c r="NJE161" s="190"/>
      <c r="NJF161" s="190"/>
      <c r="NJG161" s="190"/>
      <c r="NJH161" s="190"/>
      <c r="NJI161" s="190"/>
      <c r="NJJ161" s="190"/>
      <c r="NJK161" s="190"/>
      <c r="NJL161" s="190"/>
      <c r="NJM161" s="190"/>
      <c r="NJN161" s="190"/>
      <c r="NJO161" s="190"/>
      <c r="NJP161" s="190"/>
      <c r="NJQ161" s="190"/>
      <c r="NJR161" s="190"/>
      <c r="NJS161" s="190"/>
      <c r="NJT161" s="190"/>
      <c r="NJU161" s="190"/>
      <c r="NJV161" s="190"/>
      <c r="NJW161" s="190"/>
      <c r="NJX161" s="190"/>
      <c r="NJY161" s="190"/>
      <c r="NJZ161" s="190"/>
      <c r="NKA161" s="190"/>
      <c r="NKB161" s="190"/>
      <c r="NKC161" s="190"/>
      <c r="NKD161" s="190"/>
      <c r="NKE161" s="190"/>
      <c r="NKF161" s="190"/>
      <c r="NKG161" s="190"/>
      <c r="NKH161" s="190"/>
      <c r="NKI161" s="190"/>
      <c r="NKJ161" s="190"/>
      <c r="NKK161" s="190"/>
      <c r="NKL161" s="190"/>
      <c r="NKM161" s="190"/>
      <c r="NKN161" s="190"/>
      <c r="NKO161" s="190"/>
      <c r="NKP161" s="190"/>
      <c r="NKQ161" s="190"/>
      <c r="NKR161" s="190"/>
      <c r="NKS161" s="190"/>
      <c r="NKT161" s="190"/>
      <c r="NKU161" s="190"/>
      <c r="NKV161" s="190"/>
      <c r="NKW161" s="190"/>
      <c r="NKX161" s="190"/>
      <c r="NKY161" s="190"/>
      <c r="NKZ161" s="190"/>
      <c r="NLA161" s="190"/>
      <c r="NLB161" s="190"/>
      <c r="NLC161" s="190"/>
      <c r="NLD161" s="190"/>
      <c r="NLE161" s="190"/>
      <c r="NLF161" s="190"/>
      <c r="NLG161" s="190"/>
      <c r="NLH161" s="190"/>
      <c r="NLI161" s="190"/>
      <c r="NLJ161" s="190"/>
      <c r="NLK161" s="190"/>
      <c r="NLL161" s="190"/>
      <c r="NLM161" s="190"/>
      <c r="NLN161" s="190"/>
      <c r="NLO161" s="190"/>
      <c r="NLP161" s="190"/>
      <c r="NLQ161" s="190"/>
      <c r="NLR161" s="190"/>
      <c r="NLS161" s="190"/>
      <c r="NLT161" s="190"/>
      <c r="NLU161" s="190"/>
      <c r="NLV161" s="190"/>
      <c r="NLW161" s="190"/>
      <c r="NLX161" s="190"/>
      <c r="NLY161" s="190"/>
      <c r="NLZ161" s="190"/>
      <c r="NMA161" s="190"/>
      <c r="NMB161" s="190"/>
      <c r="NMC161" s="190"/>
      <c r="NMD161" s="190"/>
      <c r="NME161" s="190"/>
      <c r="NMF161" s="190"/>
      <c r="NMG161" s="190"/>
      <c r="NMH161" s="190"/>
      <c r="NMI161" s="190"/>
      <c r="NMJ161" s="190"/>
      <c r="NMK161" s="190"/>
      <c r="NML161" s="190"/>
      <c r="NMM161" s="190"/>
      <c r="NMN161" s="190"/>
      <c r="NMO161" s="190"/>
      <c r="NMP161" s="190"/>
      <c r="NMQ161" s="190"/>
      <c r="NMR161" s="190"/>
      <c r="NMS161" s="190"/>
      <c r="NMT161" s="190"/>
      <c r="NMU161" s="190"/>
      <c r="NMV161" s="190"/>
      <c r="NMW161" s="190"/>
      <c r="NMX161" s="190"/>
      <c r="NMY161" s="190"/>
      <c r="NMZ161" s="190"/>
      <c r="NNA161" s="190"/>
      <c r="NNB161" s="190"/>
      <c r="NNC161" s="190"/>
      <c r="NND161" s="190"/>
      <c r="NNE161" s="190"/>
      <c r="NNF161" s="190"/>
      <c r="NNG161" s="190"/>
      <c r="NNH161" s="190"/>
      <c r="NNI161" s="190"/>
      <c r="NNJ161" s="190"/>
      <c r="NNK161" s="190"/>
      <c r="NNL161" s="190"/>
      <c r="NNM161" s="190"/>
      <c r="NNN161" s="190"/>
      <c r="NNO161" s="190"/>
      <c r="NNP161" s="190"/>
      <c r="NNQ161" s="190"/>
      <c r="NNR161" s="190"/>
      <c r="NNS161" s="190"/>
      <c r="NNT161" s="190"/>
      <c r="NNU161" s="190"/>
      <c r="NNV161" s="190"/>
      <c r="NNW161" s="190"/>
      <c r="NNX161" s="190"/>
      <c r="NNY161" s="190"/>
      <c r="NNZ161" s="190"/>
      <c r="NOA161" s="190"/>
      <c r="NOB161" s="190"/>
      <c r="NOC161" s="190"/>
      <c r="NOD161" s="190"/>
      <c r="NOE161" s="190"/>
      <c r="NOF161" s="190"/>
      <c r="NOG161" s="190"/>
      <c r="NOH161" s="190"/>
      <c r="NOI161" s="190"/>
      <c r="NOJ161" s="190"/>
      <c r="NOK161" s="190"/>
      <c r="NOL161" s="190"/>
      <c r="NOM161" s="190"/>
      <c r="NON161" s="190"/>
      <c r="NOO161" s="190"/>
      <c r="NOP161" s="190"/>
      <c r="NOQ161" s="190"/>
      <c r="NOR161" s="190"/>
      <c r="NOS161" s="190"/>
      <c r="NOT161" s="190"/>
      <c r="NOU161" s="190"/>
      <c r="NOV161" s="190"/>
      <c r="NOW161" s="190"/>
      <c r="NOX161" s="190"/>
      <c r="NOY161" s="190"/>
      <c r="NOZ161" s="190"/>
      <c r="NPA161" s="190"/>
      <c r="NPB161" s="190"/>
      <c r="NPC161" s="190"/>
      <c r="NPD161" s="190"/>
      <c r="NPE161" s="190"/>
      <c r="NPF161" s="190"/>
      <c r="NPG161" s="190"/>
      <c r="NPH161" s="190"/>
      <c r="NPI161" s="190"/>
      <c r="NPJ161" s="190"/>
      <c r="NPK161" s="190"/>
      <c r="NPL161" s="190"/>
      <c r="NPM161" s="190"/>
      <c r="NPN161" s="190"/>
      <c r="NPO161" s="190"/>
      <c r="NPP161" s="190"/>
      <c r="NPQ161" s="190"/>
      <c r="NPR161" s="190"/>
      <c r="NPS161" s="190"/>
      <c r="NPT161" s="190"/>
      <c r="NPU161" s="190"/>
      <c r="NPV161" s="190"/>
      <c r="NPW161" s="190"/>
      <c r="NPX161" s="190"/>
      <c r="NPY161" s="190"/>
      <c r="NPZ161" s="190"/>
      <c r="NQA161" s="190"/>
      <c r="NQB161" s="190"/>
      <c r="NQC161" s="190"/>
      <c r="NQD161" s="190"/>
      <c r="NQE161" s="190"/>
      <c r="NQF161" s="190"/>
      <c r="NQG161" s="190"/>
      <c r="NQH161" s="190"/>
      <c r="NQI161" s="190"/>
      <c r="NQJ161" s="190"/>
      <c r="NQK161" s="190"/>
      <c r="NQL161" s="190"/>
      <c r="NQM161" s="190"/>
      <c r="NQN161" s="190"/>
      <c r="NQO161" s="190"/>
      <c r="NQP161" s="190"/>
      <c r="NQQ161" s="190"/>
      <c r="NQR161" s="190"/>
      <c r="NQS161" s="190"/>
      <c r="NQT161" s="190"/>
      <c r="NQU161" s="190"/>
      <c r="NQV161" s="190"/>
      <c r="NQW161" s="190"/>
      <c r="NQX161" s="190"/>
      <c r="NQY161" s="190"/>
      <c r="NQZ161" s="190"/>
      <c r="NRA161" s="190"/>
      <c r="NRB161" s="190"/>
      <c r="NRC161" s="190"/>
      <c r="NRD161" s="190"/>
      <c r="NRE161" s="190"/>
      <c r="NRF161" s="190"/>
      <c r="NRG161" s="190"/>
      <c r="NRH161" s="190"/>
      <c r="NRI161" s="190"/>
      <c r="NRJ161" s="190"/>
      <c r="NRK161" s="190"/>
      <c r="NRL161" s="190"/>
      <c r="NRM161" s="190"/>
      <c r="NRN161" s="190"/>
      <c r="NRO161" s="190"/>
      <c r="NRP161" s="190"/>
      <c r="NRQ161" s="190"/>
      <c r="NRR161" s="190"/>
      <c r="NRS161" s="190"/>
      <c r="NRT161" s="190"/>
      <c r="NRU161" s="190"/>
      <c r="NRV161" s="190"/>
      <c r="NRW161" s="190"/>
      <c r="NRX161" s="190"/>
      <c r="NRY161" s="190"/>
      <c r="NRZ161" s="190"/>
      <c r="NSA161" s="190"/>
      <c r="NSB161" s="190"/>
      <c r="NSC161" s="190"/>
      <c r="NSD161" s="190"/>
      <c r="NSE161" s="190"/>
      <c r="NSF161" s="190"/>
      <c r="NSG161" s="190"/>
      <c r="NSH161" s="190"/>
      <c r="NSI161" s="190"/>
      <c r="NSJ161" s="190"/>
      <c r="NSK161" s="190"/>
      <c r="NSL161" s="190"/>
      <c r="NSM161" s="190"/>
      <c r="NSN161" s="190"/>
      <c r="NSO161" s="190"/>
      <c r="NSP161" s="190"/>
      <c r="NSQ161" s="190"/>
      <c r="NSR161" s="190"/>
      <c r="NSS161" s="190"/>
      <c r="NST161" s="190"/>
      <c r="NSU161" s="190"/>
      <c r="NSV161" s="190"/>
      <c r="NSW161" s="190"/>
      <c r="NSX161" s="190"/>
      <c r="NSY161" s="190"/>
      <c r="NSZ161" s="190"/>
      <c r="NTA161" s="190"/>
      <c r="NTB161" s="190"/>
      <c r="NTC161" s="190"/>
      <c r="NTD161" s="190"/>
      <c r="NTE161" s="190"/>
      <c r="NTF161" s="190"/>
      <c r="NTG161" s="190"/>
      <c r="NTH161" s="190"/>
      <c r="NTI161" s="190"/>
      <c r="NTJ161" s="190"/>
      <c r="NTK161" s="190"/>
      <c r="NTL161" s="190"/>
      <c r="NTM161" s="190"/>
      <c r="NTN161" s="190"/>
      <c r="NTO161" s="190"/>
      <c r="NTP161" s="190"/>
      <c r="NTQ161" s="190"/>
      <c r="NTR161" s="190"/>
      <c r="NTS161" s="190"/>
      <c r="NTT161" s="190"/>
      <c r="NTU161" s="190"/>
      <c r="NTV161" s="190"/>
      <c r="NTW161" s="190"/>
      <c r="NTX161" s="190"/>
      <c r="NTY161" s="190"/>
      <c r="NTZ161" s="190"/>
      <c r="NUA161" s="190"/>
      <c r="NUB161" s="190"/>
      <c r="NUC161" s="190"/>
      <c r="NUD161" s="190"/>
      <c r="NUE161" s="190"/>
      <c r="NUF161" s="190"/>
      <c r="NUG161" s="190"/>
      <c r="NUH161" s="190"/>
      <c r="NUI161" s="190"/>
      <c r="NUJ161" s="190"/>
      <c r="NUK161" s="190"/>
      <c r="NUL161" s="190"/>
      <c r="NUM161" s="190"/>
      <c r="NUN161" s="190"/>
      <c r="NUO161" s="190"/>
      <c r="NUP161" s="190"/>
      <c r="NUQ161" s="190"/>
      <c r="NUR161" s="190"/>
      <c r="NUS161" s="190"/>
      <c r="NUT161" s="190"/>
      <c r="NUU161" s="190"/>
      <c r="NUV161" s="190"/>
      <c r="NUW161" s="190"/>
      <c r="NUX161" s="190"/>
      <c r="NUY161" s="190"/>
      <c r="NUZ161" s="190"/>
      <c r="NVA161" s="190"/>
      <c r="NVB161" s="190"/>
      <c r="NVC161" s="190"/>
      <c r="NVD161" s="190"/>
      <c r="NVE161" s="190"/>
      <c r="NVF161" s="190"/>
      <c r="NVG161" s="190"/>
      <c r="NVH161" s="190"/>
      <c r="NVI161" s="190"/>
      <c r="NVJ161" s="190"/>
      <c r="NVK161" s="190"/>
      <c r="NVL161" s="190"/>
      <c r="NVM161" s="190"/>
      <c r="NVN161" s="190"/>
      <c r="NVO161" s="190"/>
      <c r="NVP161" s="190"/>
      <c r="NVQ161" s="190"/>
      <c r="NVR161" s="190"/>
      <c r="NVS161" s="190"/>
      <c r="NVT161" s="190"/>
      <c r="NVU161" s="190"/>
      <c r="NVV161" s="190"/>
      <c r="NVW161" s="190"/>
      <c r="NVX161" s="190"/>
      <c r="NVY161" s="190"/>
      <c r="NVZ161" s="190"/>
      <c r="NWA161" s="190"/>
      <c r="NWB161" s="190"/>
      <c r="NWC161" s="190"/>
      <c r="NWD161" s="190"/>
      <c r="NWE161" s="190"/>
      <c r="NWF161" s="190"/>
      <c r="NWG161" s="190"/>
      <c r="NWH161" s="190"/>
      <c r="NWI161" s="190"/>
      <c r="NWJ161" s="190"/>
      <c r="NWK161" s="190"/>
      <c r="NWL161" s="190"/>
      <c r="NWM161" s="190"/>
      <c r="NWN161" s="190"/>
      <c r="NWO161" s="190"/>
      <c r="NWP161" s="190"/>
      <c r="NWQ161" s="190"/>
      <c r="NWR161" s="190"/>
      <c r="NWS161" s="190"/>
      <c r="NWT161" s="190"/>
      <c r="NWU161" s="190"/>
      <c r="NWV161" s="190"/>
      <c r="NWW161" s="190"/>
      <c r="NWX161" s="190"/>
      <c r="NWY161" s="190"/>
      <c r="NWZ161" s="190"/>
      <c r="NXA161" s="190"/>
      <c r="NXB161" s="190"/>
      <c r="NXC161" s="190"/>
      <c r="NXD161" s="190"/>
      <c r="NXE161" s="190"/>
      <c r="NXF161" s="190"/>
      <c r="NXG161" s="190"/>
      <c r="NXH161" s="190"/>
      <c r="NXI161" s="190"/>
      <c r="NXJ161" s="190"/>
      <c r="NXK161" s="190"/>
      <c r="NXL161" s="190"/>
      <c r="NXM161" s="190"/>
      <c r="NXN161" s="190"/>
      <c r="NXO161" s="190"/>
      <c r="NXP161" s="190"/>
      <c r="NXQ161" s="190"/>
      <c r="NXR161" s="190"/>
      <c r="NXS161" s="190"/>
      <c r="NXT161" s="190"/>
      <c r="NXU161" s="190"/>
      <c r="NXV161" s="190"/>
      <c r="NXW161" s="190"/>
      <c r="NXX161" s="190"/>
      <c r="NXY161" s="190"/>
      <c r="NXZ161" s="190"/>
      <c r="NYA161" s="190"/>
      <c r="NYB161" s="190"/>
      <c r="NYC161" s="190"/>
      <c r="NYD161" s="190"/>
      <c r="NYE161" s="190"/>
      <c r="NYF161" s="190"/>
      <c r="NYG161" s="190"/>
      <c r="NYH161" s="190"/>
      <c r="NYI161" s="190"/>
      <c r="NYJ161" s="190"/>
      <c r="NYK161" s="190"/>
      <c r="NYL161" s="190"/>
      <c r="NYM161" s="190"/>
      <c r="NYN161" s="190"/>
      <c r="NYO161" s="190"/>
      <c r="NYP161" s="190"/>
      <c r="NYQ161" s="190"/>
      <c r="NYR161" s="190"/>
      <c r="NYS161" s="190"/>
      <c r="NYT161" s="190"/>
      <c r="NYU161" s="190"/>
      <c r="NYV161" s="190"/>
      <c r="NYW161" s="190"/>
      <c r="NYX161" s="190"/>
      <c r="NYY161" s="190"/>
      <c r="NYZ161" s="190"/>
      <c r="NZA161" s="190"/>
      <c r="NZB161" s="190"/>
      <c r="NZC161" s="190"/>
      <c r="NZD161" s="190"/>
      <c r="NZE161" s="190"/>
      <c r="NZF161" s="190"/>
      <c r="NZG161" s="190"/>
      <c r="NZH161" s="190"/>
      <c r="NZI161" s="190"/>
      <c r="NZJ161" s="190"/>
      <c r="NZK161" s="190"/>
      <c r="NZL161" s="190"/>
      <c r="NZM161" s="190"/>
      <c r="NZN161" s="190"/>
      <c r="NZO161" s="190"/>
      <c r="NZP161" s="190"/>
      <c r="NZQ161" s="190"/>
      <c r="NZR161" s="190"/>
      <c r="NZS161" s="190"/>
      <c r="NZT161" s="190"/>
      <c r="NZU161" s="190"/>
      <c r="NZV161" s="190"/>
      <c r="NZW161" s="190"/>
      <c r="NZX161" s="190"/>
      <c r="NZY161" s="190"/>
      <c r="NZZ161" s="190"/>
      <c r="OAA161" s="190"/>
      <c r="OAB161" s="190"/>
      <c r="OAC161" s="190"/>
      <c r="OAD161" s="190"/>
      <c r="OAE161" s="190"/>
      <c r="OAF161" s="190"/>
      <c r="OAG161" s="190"/>
      <c r="OAH161" s="190"/>
      <c r="OAI161" s="190"/>
      <c r="OAJ161" s="190"/>
      <c r="OAK161" s="190"/>
      <c r="OAL161" s="190"/>
      <c r="OAM161" s="190"/>
      <c r="OAN161" s="190"/>
      <c r="OAO161" s="190"/>
      <c r="OAP161" s="190"/>
      <c r="OAQ161" s="190"/>
      <c r="OAR161" s="190"/>
      <c r="OAS161" s="190"/>
      <c r="OAT161" s="190"/>
      <c r="OAU161" s="190"/>
      <c r="OAV161" s="190"/>
      <c r="OAW161" s="190"/>
      <c r="OAX161" s="190"/>
      <c r="OAY161" s="190"/>
      <c r="OAZ161" s="190"/>
      <c r="OBA161" s="190"/>
      <c r="OBB161" s="190"/>
      <c r="OBC161" s="190"/>
      <c r="OBD161" s="190"/>
      <c r="OBE161" s="190"/>
      <c r="OBF161" s="190"/>
      <c r="OBG161" s="190"/>
      <c r="OBH161" s="190"/>
      <c r="OBI161" s="190"/>
      <c r="OBJ161" s="190"/>
      <c r="OBK161" s="190"/>
      <c r="OBL161" s="190"/>
      <c r="OBM161" s="190"/>
      <c r="OBN161" s="190"/>
      <c r="OBO161" s="190"/>
      <c r="OBP161" s="190"/>
      <c r="OBQ161" s="190"/>
      <c r="OBR161" s="190"/>
      <c r="OBS161" s="190"/>
      <c r="OBT161" s="190"/>
      <c r="OBU161" s="190"/>
      <c r="OBV161" s="190"/>
      <c r="OBW161" s="190"/>
      <c r="OBX161" s="190"/>
      <c r="OBY161" s="190"/>
      <c r="OBZ161" s="190"/>
      <c r="OCA161" s="190"/>
      <c r="OCB161" s="190"/>
      <c r="OCC161" s="190"/>
      <c r="OCD161" s="190"/>
      <c r="OCE161" s="190"/>
      <c r="OCF161" s="190"/>
      <c r="OCG161" s="190"/>
      <c r="OCH161" s="190"/>
      <c r="OCI161" s="190"/>
      <c r="OCJ161" s="190"/>
      <c r="OCK161" s="190"/>
      <c r="OCL161" s="190"/>
      <c r="OCM161" s="190"/>
      <c r="OCN161" s="190"/>
      <c r="OCO161" s="190"/>
      <c r="OCP161" s="190"/>
      <c r="OCQ161" s="190"/>
      <c r="OCR161" s="190"/>
      <c r="OCS161" s="190"/>
      <c r="OCT161" s="190"/>
      <c r="OCU161" s="190"/>
      <c r="OCV161" s="190"/>
      <c r="OCW161" s="190"/>
      <c r="OCX161" s="190"/>
      <c r="OCY161" s="190"/>
      <c r="OCZ161" s="190"/>
      <c r="ODA161" s="190"/>
      <c r="ODB161" s="190"/>
      <c r="ODC161" s="190"/>
      <c r="ODD161" s="190"/>
      <c r="ODE161" s="190"/>
      <c r="ODF161" s="190"/>
      <c r="ODG161" s="190"/>
      <c r="ODH161" s="190"/>
      <c r="ODI161" s="190"/>
      <c r="ODJ161" s="190"/>
      <c r="ODK161" s="190"/>
      <c r="ODL161" s="190"/>
      <c r="ODM161" s="190"/>
      <c r="ODN161" s="190"/>
      <c r="ODO161" s="190"/>
      <c r="ODP161" s="190"/>
      <c r="ODQ161" s="190"/>
      <c r="ODR161" s="190"/>
      <c r="ODS161" s="190"/>
      <c r="ODT161" s="190"/>
      <c r="ODU161" s="190"/>
      <c r="ODV161" s="190"/>
      <c r="ODW161" s="190"/>
      <c r="ODX161" s="190"/>
      <c r="ODY161" s="190"/>
      <c r="ODZ161" s="190"/>
      <c r="OEA161" s="190"/>
      <c r="OEB161" s="190"/>
      <c r="OEC161" s="190"/>
      <c r="OED161" s="190"/>
      <c r="OEE161" s="190"/>
      <c r="OEF161" s="190"/>
      <c r="OEG161" s="190"/>
      <c r="OEH161" s="190"/>
      <c r="OEI161" s="190"/>
      <c r="OEJ161" s="190"/>
      <c r="OEK161" s="190"/>
      <c r="OEL161" s="190"/>
      <c r="OEM161" s="190"/>
      <c r="OEN161" s="190"/>
      <c r="OEO161" s="190"/>
      <c r="OEP161" s="190"/>
      <c r="OEQ161" s="190"/>
      <c r="OER161" s="190"/>
      <c r="OES161" s="190"/>
      <c r="OET161" s="190"/>
      <c r="OEU161" s="190"/>
      <c r="OEV161" s="190"/>
      <c r="OEW161" s="190"/>
      <c r="OEX161" s="190"/>
      <c r="OEY161" s="190"/>
      <c r="OEZ161" s="190"/>
      <c r="OFA161" s="190"/>
      <c r="OFB161" s="190"/>
      <c r="OFC161" s="190"/>
      <c r="OFD161" s="190"/>
      <c r="OFE161" s="190"/>
      <c r="OFF161" s="190"/>
      <c r="OFG161" s="190"/>
      <c r="OFH161" s="190"/>
      <c r="OFI161" s="190"/>
      <c r="OFJ161" s="190"/>
      <c r="OFK161" s="190"/>
      <c r="OFL161" s="190"/>
      <c r="OFM161" s="190"/>
      <c r="OFN161" s="190"/>
      <c r="OFO161" s="190"/>
      <c r="OFP161" s="190"/>
      <c r="OFQ161" s="190"/>
      <c r="OFR161" s="190"/>
      <c r="OFS161" s="190"/>
      <c r="OFT161" s="190"/>
      <c r="OFU161" s="190"/>
      <c r="OFV161" s="190"/>
      <c r="OFW161" s="190"/>
      <c r="OFX161" s="190"/>
      <c r="OFY161" s="190"/>
      <c r="OFZ161" s="190"/>
      <c r="OGA161" s="190"/>
      <c r="OGB161" s="190"/>
      <c r="OGC161" s="190"/>
      <c r="OGD161" s="190"/>
      <c r="OGE161" s="190"/>
      <c r="OGF161" s="190"/>
      <c r="OGG161" s="190"/>
      <c r="OGH161" s="190"/>
      <c r="OGI161" s="190"/>
      <c r="OGJ161" s="190"/>
      <c r="OGK161" s="190"/>
      <c r="OGL161" s="190"/>
      <c r="OGM161" s="190"/>
      <c r="OGN161" s="190"/>
      <c r="OGO161" s="190"/>
      <c r="OGP161" s="190"/>
      <c r="OGQ161" s="190"/>
      <c r="OGR161" s="190"/>
      <c r="OGS161" s="190"/>
      <c r="OGT161" s="190"/>
      <c r="OGU161" s="190"/>
      <c r="OGV161" s="190"/>
      <c r="OGW161" s="190"/>
      <c r="OGX161" s="190"/>
      <c r="OGY161" s="190"/>
      <c r="OGZ161" s="190"/>
      <c r="OHA161" s="190"/>
      <c r="OHB161" s="190"/>
      <c r="OHC161" s="190"/>
      <c r="OHD161" s="190"/>
      <c r="OHE161" s="190"/>
      <c r="OHF161" s="190"/>
      <c r="OHG161" s="190"/>
      <c r="OHH161" s="190"/>
      <c r="OHI161" s="190"/>
      <c r="OHJ161" s="190"/>
      <c r="OHK161" s="190"/>
      <c r="OHL161" s="190"/>
      <c r="OHM161" s="190"/>
      <c r="OHN161" s="190"/>
      <c r="OHO161" s="190"/>
      <c r="OHP161" s="190"/>
      <c r="OHQ161" s="190"/>
      <c r="OHR161" s="190"/>
      <c r="OHS161" s="190"/>
      <c r="OHT161" s="190"/>
      <c r="OHU161" s="190"/>
      <c r="OHV161" s="190"/>
      <c r="OHW161" s="190"/>
      <c r="OHX161" s="190"/>
      <c r="OHY161" s="190"/>
      <c r="OHZ161" s="190"/>
      <c r="OIA161" s="190"/>
      <c r="OIB161" s="190"/>
      <c r="OIC161" s="190"/>
      <c r="OID161" s="190"/>
      <c r="OIE161" s="190"/>
      <c r="OIF161" s="190"/>
      <c r="OIG161" s="190"/>
      <c r="OIH161" s="190"/>
      <c r="OII161" s="190"/>
      <c r="OIJ161" s="190"/>
      <c r="OIK161" s="190"/>
      <c r="OIL161" s="190"/>
      <c r="OIM161" s="190"/>
      <c r="OIN161" s="190"/>
      <c r="OIO161" s="190"/>
      <c r="OIP161" s="190"/>
      <c r="OIQ161" s="190"/>
      <c r="OIR161" s="190"/>
      <c r="OIS161" s="190"/>
      <c r="OIT161" s="190"/>
      <c r="OIU161" s="190"/>
      <c r="OIV161" s="190"/>
      <c r="OIW161" s="190"/>
      <c r="OIX161" s="190"/>
      <c r="OIY161" s="190"/>
      <c r="OIZ161" s="190"/>
      <c r="OJA161" s="190"/>
      <c r="OJB161" s="190"/>
      <c r="OJC161" s="190"/>
      <c r="OJD161" s="190"/>
      <c r="OJE161" s="190"/>
      <c r="OJF161" s="190"/>
      <c r="OJG161" s="190"/>
      <c r="OJH161" s="190"/>
      <c r="OJI161" s="190"/>
      <c r="OJJ161" s="190"/>
      <c r="OJK161" s="190"/>
      <c r="OJL161" s="190"/>
      <c r="OJM161" s="190"/>
      <c r="OJN161" s="190"/>
      <c r="OJO161" s="190"/>
      <c r="OJP161" s="190"/>
      <c r="OJQ161" s="190"/>
      <c r="OJR161" s="190"/>
      <c r="OJS161" s="190"/>
      <c r="OJT161" s="190"/>
      <c r="OJU161" s="190"/>
      <c r="OJV161" s="190"/>
      <c r="OJW161" s="190"/>
      <c r="OJX161" s="190"/>
      <c r="OJY161" s="190"/>
      <c r="OJZ161" s="190"/>
      <c r="OKA161" s="190"/>
      <c r="OKB161" s="190"/>
      <c r="OKC161" s="190"/>
      <c r="OKD161" s="190"/>
      <c r="OKE161" s="190"/>
      <c r="OKF161" s="190"/>
      <c r="OKG161" s="190"/>
      <c r="OKH161" s="190"/>
      <c r="OKI161" s="190"/>
      <c r="OKJ161" s="190"/>
      <c r="OKK161" s="190"/>
      <c r="OKL161" s="190"/>
      <c r="OKM161" s="190"/>
      <c r="OKN161" s="190"/>
      <c r="OKO161" s="190"/>
      <c r="OKP161" s="190"/>
      <c r="OKQ161" s="190"/>
      <c r="OKR161" s="190"/>
      <c r="OKS161" s="190"/>
      <c r="OKT161" s="190"/>
      <c r="OKU161" s="190"/>
      <c r="OKV161" s="190"/>
      <c r="OKW161" s="190"/>
      <c r="OKX161" s="190"/>
      <c r="OKY161" s="190"/>
      <c r="OKZ161" s="190"/>
      <c r="OLA161" s="190"/>
      <c r="OLB161" s="190"/>
      <c r="OLC161" s="190"/>
      <c r="OLD161" s="190"/>
      <c r="OLE161" s="190"/>
      <c r="OLF161" s="190"/>
      <c r="OLG161" s="190"/>
      <c r="OLH161" s="190"/>
      <c r="OLI161" s="190"/>
      <c r="OLJ161" s="190"/>
      <c r="OLK161" s="190"/>
      <c r="OLL161" s="190"/>
      <c r="OLM161" s="190"/>
      <c r="OLN161" s="190"/>
      <c r="OLO161" s="190"/>
      <c r="OLP161" s="190"/>
      <c r="OLQ161" s="190"/>
      <c r="OLR161" s="190"/>
      <c r="OLS161" s="190"/>
      <c r="OLT161" s="190"/>
      <c r="OLU161" s="190"/>
      <c r="OLV161" s="190"/>
      <c r="OLW161" s="190"/>
      <c r="OLX161" s="190"/>
      <c r="OLY161" s="190"/>
      <c r="OLZ161" s="190"/>
      <c r="OMA161" s="190"/>
      <c r="OMB161" s="190"/>
      <c r="OMC161" s="190"/>
      <c r="OMD161" s="190"/>
      <c r="OME161" s="190"/>
      <c r="OMF161" s="190"/>
      <c r="OMG161" s="190"/>
      <c r="OMH161" s="190"/>
      <c r="OMI161" s="190"/>
      <c r="OMJ161" s="190"/>
      <c r="OMK161" s="190"/>
      <c r="OML161" s="190"/>
      <c r="OMM161" s="190"/>
      <c r="OMN161" s="190"/>
      <c r="OMO161" s="190"/>
      <c r="OMP161" s="190"/>
      <c r="OMQ161" s="190"/>
      <c r="OMR161" s="190"/>
      <c r="OMS161" s="190"/>
      <c r="OMT161" s="190"/>
      <c r="OMU161" s="190"/>
      <c r="OMV161" s="190"/>
      <c r="OMW161" s="190"/>
      <c r="OMX161" s="190"/>
      <c r="OMY161" s="190"/>
      <c r="OMZ161" s="190"/>
      <c r="ONA161" s="190"/>
      <c r="ONB161" s="190"/>
      <c r="ONC161" s="190"/>
      <c r="OND161" s="190"/>
      <c r="ONE161" s="190"/>
      <c r="ONF161" s="190"/>
      <c r="ONG161" s="190"/>
      <c r="ONH161" s="190"/>
      <c r="ONI161" s="190"/>
      <c r="ONJ161" s="190"/>
      <c r="ONK161" s="190"/>
      <c r="ONL161" s="190"/>
      <c r="ONM161" s="190"/>
      <c r="ONN161" s="190"/>
      <c r="ONO161" s="190"/>
      <c r="ONP161" s="190"/>
      <c r="ONQ161" s="190"/>
      <c r="ONR161" s="190"/>
      <c r="ONS161" s="190"/>
      <c r="ONT161" s="190"/>
      <c r="ONU161" s="190"/>
      <c r="ONV161" s="190"/>
      <c r="ONW161" s="190"/>
      <c r="ONX161" s="190"/>
      <c r="ONY161" s="190"/>
      <c r="ONZ161" s="190"/>
      <c r="OOA161" s="190"/>
      <c r="OOB161" s="190"/>
      <c r="OOC161" s="190"/>
      <c r="OOD161" s="190"/>
      <c r="OOE161" s="190"/>
      <c r="OOF161" s="190"/>
      <c r="OOG161" s="190"/>
      <c r="OOH161" s="190"/>
      <c r="OOI161" s="190"/>
      <c r="OOJ161" s="190"/>
      <c r="OOK161" s="190"/>
      <c r="OOL161" s="190"/>
      <c r="OOM161" s="190"/>
      <c r="OON161" s="190"/>
      <c r="OOO161" s="190"/>
      <c r="OOP161" s="190"/>
      <c r="OOQ161" s="190"/>
      <c r="OOR161" s="190"/>
      <c r="OOS161" s="190"/>
      <c r="OOT161" s="190"/>
      <c r="OOU161" s="190"/>
      <c r="OOV161" s="190"/>
      <c r="OOW161" s="190"/>
      <c r="OOX161" s="190"/>
      <c r="OOY161" s="190"/>
      <c r="OOZ161" s="190"/>
      <c r="OPA161" s="190"/>
      <c r="OPB161" s="190"/>
      <c r="OPC161" s="190"/>
      <c r="OPD161" s="190"/>
      <c r="OPE161" s="190"/>
      <c r="OPF161" s="190"/>
      <c r="OPG161" s="190"/>
      <c r="OPH161" s="190"/>
      <c r="OPI161" s="190"/>
      <c r="OPJ161" s="190"/>
      <c r="OPK161" s="190"/>
      <c r="OPL161" s="190"/>
      <c r="OPM161" s="190"/>
      <c r="OPN161" s="190"/>
      <c r="OPO161" s="190"/>
      <c r="OPP161" s="190"/>
      <c r="OPQ161" s="190"/>
      <c r="OPR161" s="190"/>
      <c r="OPS161" s="190"/>
      <c r="OPT161" s="190"/>
      <c r="OPU161" s="190"/>
      <c r="OPV161" s="190"/>
      <c r="OPW161" s="190"/>
      <c r="OPX161" s="190"/>
      <c r="OPY161" s="190"/>
      <c r="OPZ161" s="190"/>
      <c r="OQA161" s="190"/>
      <c r="OQB161" s="190"/>
      <c r="OQC161" s="190"/>
      <c r="OQD161" s="190"/>
      <c r="OQE161" s="190"/>
      <c r="OQF161" s="190"/>
      <c r="OQG161" s="190"/>
      <c r="OQH161" s="190"/>
      <c r="OQI161" s="190"/>
      <c r="OQJ161" s="190"/>
      <c r="OQK161" s="190"/>
      <c r="OQL161" s="190"/>
      <c r="OQM161" s="190"/>
      <c r="OQN161" s="190"/>
      <c r="OQO161" s="190"/>
      <c r="OQP161" s="190"/>
      <c r="OQQ161" s="190"/>
      <c r="OQR161" s="190"/>
      <c r="OQS161" s="190"/>
      <c r="OQT161" s="190"/>
      <c r="OQU161" s="190"/>
      <c r="OQV161" s="190"/>
      <c r="OQW161" s="190"/>
      <c r="OQX161" s="190"/>
      <c r="OQY161" s="190"/>
      <c r="OQZ161" s="190"/>
      <c r="ORA161" s="190"/>
      <c r="ORB161" s="190"/>
      <c r="ORC161" s="190"/>
      <c r="ORD161" s="190"/>
      <c r="ORE161" s="190"/>
      <c r="ORF161" s="190"/>
      <c r="ORG161" s="190"/>
      <c r="ORH161" s="190"/>
      <c r="ORI161" s="190"/>
      <c r="ORJ161" s="190"/>
      <c r="ORK161" s="190"/>
      <c r="ORL161" s="190"/>
      <c r="ORM161" s="190"/>
      <c r="ORN161" s="190"/>
      <c r="ORO161" s="190"/>
      <c r="ORP161" s="190"/>
      <c r="ORQ161" s="190"/>
      <c r="ORR161" s="190"/>
      <c r="ORS161" s="190"/>
      <c r="ORT161" s="190"/>
      <c r="ORU161" s="190"/>
      <c r="ORV161" s="190"/>
      <c r="ORW161" s="190"/>
      <c r="ORX161" s="190"/>
      <c r="ORY161" s="190"/>
      <c r="ORZ161" s="190"/>
      <c r="OSA161" s="190"/>
      <c r="OSB161" s="190"/>
      <c r="OSC161" s="190"/>
      <c r="OSD161" s="190"/>
      <c r="OSE161" s="190"/>
      <c r="OSF161" s="190"/>
      <c r="OSG161" s="190"/>
      <c r="OSH161" s="190"/>
      <c r="OSI161" s="190"/>
      <c r="OSJ161" s="190"/>
      <c r="OSK161" s="190"/>
      <c r="OSL161" s="190"/>
      <c r="OSM161" s="190"/>
      <c r="OSN161" s="190"/>
      <c r="OSO161" s="190"/>
      <c r="OSP161" s="190"/>
      <c r="OSQ161" s="190"/>
      <c r="OSR161" s="190"/>
      <c r="OSS161" s="190"/>
      <c r="OST161" s="190"/>
      <c r="OSU161" s="190"/>
      <c r="OSV161" s="190"/>
      <c r="OSW161" s="190"/>
      <c r="OSX161" s="190"/>
      <c r="OSY161" s="190"/>
      <c r="OSZ161" s="190"/>
      <c r="OTA161" s="190"/>
      <c r="OTB161" s="190"/>
      <c r="OTC161" s="190"/>
      <c r="OTD161" s="190"/>
      <c r="OTE161" s="190"/>
      <c r="OTF161" s="190"/>
      <c r="OTG161" s="190"/>
      <c r="OTH161" s="190"/>
      <c r="OTI161" s="190"/>
      <c r="OTJ161" s="190"/>
      <c r="OTK161" s="190"/>
      <c r="OTL161" s="190"/>
      <c r="OTM161" s="190"/>
      <c r="OTN161" s="190"/>
      <c r="OTO161" s="190"/>
      <c r="OTP161" s="190"/>
      <c r="OTQ161" s="190"/>
      <c r="OTR161" s="190"/>
      <c r="OTS161" s="190"/>
      <c r="OTT161" s="190"/>
      <c r="OTU161" s="190"/>
      <c r="OTV161" s="190"/>
      <c r="OTW161" s="190"/>
      <c r="OTX161" s="190"/>
      <c r="OTY161" s="190"/>
      <c r="OTZ161" s="190"/>
      <c r="OUA161" s="190"/>
      <c r="OUB161" s="190"/>
      <c r="OUC161" s="190"/>
      <c r="OUD161" s="190"/>
      <c r="OUE161" s="190"/>
      <c r="OUF161" s="190"/>
      <c r="OUG161" s="190"/>
      <c r="OUH161" s="190"/>
      <c r="OUI161" s="190"/>
      <c r="OUJ161" s="190"/>
      <c r="OUK161" s="190"/>
      <c r="OUL161" s="190"/>
      <c r="OUM161" s="190"/>
      <c r="OUN161" s="190"/>
      <c r="OUO161" s="190"/>
      <c r="OUP161" s="190"/>
      <c r="OUQ161" s="190"/>
      <c r="OUR161" s="190"/>
      <c r="OUS161" s="190"/>
      <c r="OUT161" s="190"/>
      <c r="OUU161" s="190"/>
      <c r="OUV161" s="190"/>
      <c r="OUW161" s="190"/>
      <c r="OUX161" s="190"/>
      <c r="OUY161" s="190"/>
      <c r="OUZ161" s="190"/>
      <c r="OVA161" s="190"/>
      <c r="OVB161" s="190"/>
      <c r="OVC161" s="190"/>
      <c r="OVD161" s="190"/>
      <c r="OVE161" s="190"/>
      <c r="OVF161" s="190"/>
      <c r="OVG161" s="190"/>
      <c r="OVH161" s="190"/>
      <c r="OVI161" s="190"/>
      <c r="OVJ161" s="190"/>
      <c r="OVK161" s="190"/>
      <c r="OVL161" s="190"/>
      <c r="OVM161" s="190"/>
      <c r="OVN161" s="190"/>
      <c r="OVO161" s="190"/>
      <c r="OVP161" s="190"/>
      <c r="OVQ161" s="190"/>
      <c r="OVR161" s="190"/>
      <c r="OVS161" s="190"/>
      <c r="OVT161" s="190"/>
      <c r="OVU161" s="190"/>
      <c r="OVV161" s="190"/>
      <c r="OVW161" s="190"/>
      <c r="OVX161" s="190"/>
      <c r="OVY161" s="190"/>
      <c r="OVZ161" s="190"/>
      <c r="OWA161" s="190"/>
      <c r="OWB161" s="190"/>
      <c r="OWC161" s="190"/>
      <c r="OWD161" s="190"/>
      <c r="OWE161" s="190"/>
      <c r="OWF161" s="190"/>
      <c r="OWG161" s="190"/>
      <c r="OWH161" s="190"/>
      <c r="OWI161" s="190"/>
      <c r="OWJ161" s="190"/>
      <c r="OWK161" s="190"/>
      <c r="OWL161" s="190"/>
      <c r="OWM161" s="190"/>
      <c r="OWN161" s="190"/>
      <c r="OWO161" s="190"/>
      <c r="OWP161" s="190"/>
      <c r="OWQ161" s="190"/>
      <c r="OWR161" s="190"/>
      <c r="OWS161" s="190"/>
      <c r="OWT161" s="190"/>
      <c r="OWU161" s="190"/>
      <c r="OWV161" s="190"/>
      <c r="OWW161" s="190"/>
      <c r="OWX161" s="190"/>
      <c r="OWY161" s="190"/>
      <c r="OWZ161" s="190"/>
      <c r="OXA161" s="190"/>
      <c r="OXB161" s="190"/>
      <c r="OXC161" s="190"/>
      <c r="OXD161" s="190"/>
      <c r="OXE161" s="190"/>
      <c r="OXF161" s="190"/>
      <c r="OXG161" s="190"/>
      <c r="OXH161" s="190"/>
      <c r="OXI161" s="190"/>
      <c r="OXJ161" s="190"/>
      <c r="OXK161" s="190"/>
      <c r="OXL161" s="190"/>
      <c r="OXM161" s="190"/>
      <c r="OXN161" s="190"/>
      <c r="OXO161" s="190"/>
      <c r="OXP161" s="190"/>
      <c r="OXQ161" s="190"/>
      <c r="OXR161" s="190"/>
      <c r="OXS161" s="190"/>
      <c r="OXT161" s="190"/>
      <c r="OXU161" s="190"/>
      <c r="OXV161" s="190"/>
      <c r="OXW161" s="190"/>
      <c r="OXX161" s="190"/>
      <c r="OXY161" s="190"/>
      <c r="OXZ161" s="190"/>
      <c r="OYA161" s="190"/>
      <c r="OYB161" s="190"/>
      <c r="OYC161" s="190"/>
      <c r="OYD161" s="190"/>
      <c r="OYE161" s="190"/>
      <c r="OYF161" s="190"/>
      <c r="OYG161" s="190"/>
      <c r="OYH161" s="190"/>
      <c r="OYI161" s="190"/>
      <c r="OYJ161" s="190"/>
      <c r="OYK161" s="190"/>
      <c r="OYL161" s="190"/>
      <c r="OYM161" s="190"/>
      <c r="OYN161" s="190"/>
      <c r="OYO161" s="190"/>
      <c r="OYP161" s="190"/>
      <c r="OYQ161" s="190"/>
      <c r="OYR161" s="190"/>
      <c r="OYS161" s="190"/>
      <c r="OYT161" s="190"/>
      <c r="OYU161" s="190"/>
      <c r="OYV161" s="190"/>
      <c r="OYW161" s="190"/>
      <c r="OYX161" s="190"/>
      <c r="OYY161" s="190"/>
      <c r="OYZ161" s="190"/>
      <c r="OZA161" s="190"/>
      <c r="OZB161" s="190"/>
      <c r="OZC161" s="190"/>
      <c r="OZD161" s="190"/>
      <c r="OZE161" s="190"/>
      <c r="OZF161" s="190"/>
      <c r="OZG161" s="190"/>
      <c r="OZH161" s="190"/>
      <c r="OZI161" s="190"/>
      <c r="OZJ161" s="190"/>
      <c r="OZK161" s="190"/>
      <c r="OZL161" s="190"/>
      <c r="OZM161" s="190"/>
      <c r="OZN161" s="190"/>
      <c r="OZO161" s="190"/>
      <c r="OZP161" s="190"/>
      <c r="OZQ161" s="190"/>
      <c r="OZR161" s="190"/>
      <c r="OZS161" s="190"/>
      <c r="OZT161" s="190"/>
      <c r="OZU161" s="190"/>
      <c r="OZV161" s="190"/>
      <c r="OZW161" s="190"/>
      <c r="OZX161" s="190"/>
      <c r="OZY161" s="190"/>
      <c r="OZZ161" s="190"/>
      <c r="PAA161" s="190"/>
      <c r="PAB161" s="190"/>
      <c r="PAC161" s="190"/>
      <c r="PAD161" s="190"/>
      <c r="PAE161" s="190"/>
      <c r="PAF161" s="190"/>
      <c r="PAG161" s="190"/>
      <c r="PAH161" s="190"/>
      <c r="PAI161" s="190"/>
      <c r="PAJ161" s="190"/>
      <c r="PAK161" s="190"/>
      <c r="PAL161" s="190"/>
      <c r="PAM161" s="190"/>
      <c r="PAN161" s="190"/>
      <c r="PAO161" s="190"/>
      <c r="PAP161" s="190"/>
      <c r="PAQ161" s="190"/>
      <c r="PAR161" s="190"/>
      <c r="PAS161" s="190"/>
      <c r="PAT161" s="190"/>
      <c r="PAU161" s="190"/>
      <c r="PAV161" s="190"/>
      <c r="PAW161" s="190"/>
      <c r="PAX161" s="190"/>
      <c r="PAY161" s="190"/>
      <c r="PAZ161" s="190"/>
      <c r="PBA161" s="190"/>
      <c r="PBB161" s="190"/>
      <c r="PBC161" s="190"/>
      <c r="PBD161" s="190"/>
      <c r="PBE161" s="190"/>
      <c r="PBF161" s="190"/>
      <c r="PBG161" s="190"/>
      <c r="PBH161" s="190"/>
      <c r="PBI161" s="190"/>
      <c r="PBJ161" s="190"/>
      <c r="PBK161" s="190"/>
      <c r="PBL161" s="190"/>
      <c r="PBM161" s="190"/>
      <c r="PBN161" s="190"/>
      <c r="PBO161" s="190"/>
      <c r="PBP161" s="190"/>
      <c r="PBQ161" s="190"/>
      <c r="PBR161" s="190"/>
      <c r="PBS161" s="190"/>
      <c r="PBT161" s="190"/>
      <c r="PBU161" s="190"/>
      <c r="PBV161" s="190"/>
      <c r="PBW161" s="190"/>
      <c r="PBX161" s="190"/>
      <c r="PBY161" s="190"/>
      <c r="PBZ161" s="190"/>
      <c r="PCA161" s="190"/>
      <c r="PCB161" s="190"/>
      <c r="PCC161" s="190"/>
      <c r="PCD161" s="190"/>
      <c r="PCE161" s="190"/>
      <c r="PCF161" s="190"/>
      <c r="PCG161" s="190"/>
      <c r="PCH161" s="190"/>
      <c r="PCI161" s="190"/>
      <c r="PCJ161" s="190"/>
      <c r="PCK161" s="190"/>
      <c r="PCL161" s="190"/>
      <c r="PCM161" s="190"/>
      <c r="PCN161" s="190"/>
      <c r="PCO161" s="190"/>
      <c r="PCP161" s="190"/>
      <c r="PCQ161" s="190"/>
      <c r="PCR161" s="190"/>
      <c r="PCS161" s="190"/>
      <c r="PCT161" s="190"/>
      <c r="PCU161" s="190"/>
      <c r="PCV161" s="190"/>
      <c r="PCW161" s="190"/>
      <c r="PCX161" s="190"/>
      <c r="PCY161" s="190"/>
      <c r="PCZ161" s="190"/>
      <c r="PDA161" s="190"/>
      <c r="PDB161" s="190"/>
      <c r="PDC161" s="190"/>
      <c r="PDD161" s="190"/>
      <c r="PDE161" s="190"/>
      <c r="PDF161" s="190"/>
      <c r="PDG161" s="190"/>
      <c r="PDH161" s="190"/>
      <c r="PDI161" s="190"/>
      <c r="PDJ161" s="190"/>
      <c r="PDK161" s="190"/>
      <c r="PDL161" s="190"/>
      <c r="PDM161" s="190"/>
      <c r="PDN161" s="190"/>
      <c r="PDO161" s="190"/>
      <c r="PDP161" s="190"/>
      <c r="PDQ161" s="190"/>
      <c r="PDR161" s="190"/>
      <c r="PDS161" s="190"/>
      <c r="PDT161" s="190"/>
      <c r="PDU161" s="190"/>
      <c r="PDV161" s="190"/>
      <c r="PDW161" s="190"/>
      <c r="PDX161" s="190"/>
      <c r="PDY161" s="190"/>
      <c r="PDZ161" s="190"/>
      <c r="PEA161" s="190"/>
      <c r="PEB161" s="190"/>
      <c r="PEC161" s="190"/>
      <c r="PED161" s="190"/>
      <c r="PEE161" s="190"/>
      <c r="PEF161" s="190"/>
      <c r="PEG161" s="190"/>
      <c r="PEH161" s="190"/>
      <c r="PEI161" s="190"/>
      <c r="PEJ161" s="190"/>
      <c r="PEK161" s="190"/>
      <c r="PEL161" s="190"/>
      <c r="PEM161" s="190"/>
      <c r="PEN161" s="190"/>
      <c r="PEO161" s="190"/>
      <c r="PEP161" s="190"/>
      <c r="PEQ161" s="190"/>
      <c r="PER161" s="190"/>
      <c r="PES161" s="190"/>
      <c r="PET161" s="190"/>
      <c r="PEU161" s="190"/>
      <c r="PEV161" s="190"/>
      <c r="PEW161" s="190"/>
      <c r="PEX161" s="190"/>
      <c r="PEY161" s="190"/>
      <c r="PEZ161" s="190"/>
      <c r="PFA161" s="190"/>
      <c r="PFB161" s="190"/>
      <c r="PFC161" s="190"/>
      <c r="PFD161" s="190"/>
      <c r="PFE161" s="190"/>
      <c r="PFF161" s="190"/>
      <c r="PFG161" s="190"/>
      <c r="PFH161" s="190"/>
      <c r="PFI161" s="190"/>
      <c r="PFJ161" s="190"/>
      <c r="PFK161" s="190"/>
      <c r="PFL161" s="190"/>
      <c r="PFM161" s="190"/>
      <c r="PFN161" s="190"/>
      <c r="PFO161" s="190"/>
      <c r="PFP161" s="190"/>
      <c r="PFQ161" s="190"/>
      <c r="PFR161" s="190"/>
      <c r="PFS161" s="190"/>
      <c r="PFT161" s="190"/>
      <c r="PFU161" s="190"/>
      <c r="PFV161" s="190"/>
      <c r="PFW161" s="190"/>
      <c r="PFX161" s="190"/>
      <c r="PFY161" s="190"/>
      <c r="PFZ161" s="190"/>
      <c r="PGA161" s="190"/>
      <c r="PGB161" s="190"/>
      <c r="PGC161" s="190"/>
      <c r="PGD161" s="190"/>
      <c r="PGE161" s="190"/>
      <c r="PGF161" s="190"/>
      <c r="PGG161" s="190"/>
      <c r="PGH161" s="190"/>
      <c r="PGI161" s="190"/>
      <c r="PGJ161" s="190"/>
      <c r="PGK161" s="190"/>
      <c r="PGL161" s="190"/>
      <c r="PGM161" s="190"/>
      <c r="PGN161" s="190"/>
      <c r="PGO161" s="190"/>
      <c r="PGP161" s="190"/>
      <c r="PGQ161" s="190"/>
      <c r="PGR161" s="190"/>
      <c r="PGS161" s="190"/>
      <c r="PGT161" s="190"/>
      <c r="PGU161" s="190"/>
      <c r="PGV161" s="190"/>
      <c r="PGW161" s="190"/>
      <c r="PGX161" s="190"/>
      <c r="PGY161" s="190"/>
      <c r="PGZ161" s="190"/>
      <c r="PHA161" s="190"/>
      <c r="PHB161" s="190"/>
      <c r="PHC161" s="190"/>
      <c r="PHD161" s="190"/>
      <c r="PHE161" s="190"/>
      <c r="PHF161" s="190"/>
      <c r="PHG161" s="190"/>
      <c r="PHH161" s="190"/>
      <c r="PHI161" s="190"/>
      <c r="PHJ161" s="190"/>
      <c r="PHK161" s="190"/>
      <c r="PHL161" s="190"/>
      <c r="PHM161" s="190"/>
      <c r="PHN161" s="190"/>
      <c r="PHO161" s="190"/>
      <c r="PHP161" s="190"/>
      <c r="PHQ161" s="190"/>
      <c r="PHR161" s="190"/>
      <c r="PHS161" s="190"/>
      <c r="PHT161" s="190"/>
      <c r="PHU161" s="190"/>
      <c r="PHV161" s="190"/>
      <c r="PHW161" s="190"/>
      <c r="PHX161" s="190"/>
      <c r="PHY161" s="190"/>
      <c r="PHZ161" s="190"/>
      <c r="PIA161" s="190"/>
      <c r="PIB161" s="190"/>
      <c r="PIC161" s="190"/>
      <c r="PID161" s="190"/>
      <c r="PIE161" s="190"/>
      <c r="PIF161" s="190"/>
      <c r="PIG161" s="190"/>
      <c r="PIH161" s="190"/>
      <c r="PII161" s="190"/>
      <c r="PIJ161" s="190"/>
      <c r="PIK161" s="190"/>
      <c r="PIL161" s="190"/>
      <c r="PIM161" s="190"/>
      <c r="PIN161" s="190"/>
      <c r="PIO161" s="190"/>
      <c r="PIP161" s="190"/>
      <c r="PIQ161" s="190"/>
      <c r="PIR161" s="190"/>
      <c r="PIS161" s="190"/>
      <c r="PIT161" s="190"/>
      <c r="PIU161" s="190"/>
      <c r="PIV161" s="190"/>
      <c r="PIW161" s="190"/>
      <c r="PIX161" s="190"/>
      <c r="PIY161" s="190"/>
      <c r="PIZ161" s="190"/>
      <c r="PJA161" s="190"/>
      <c r="PJB161" s="190"/>
      <c r="PJC161" s="190"/>
      <c r="PJD161" s="190"/>
      <c r="PJE161" s="190"/>
      <c r="PJF161" s="190"/>
      <c r="PJG161" s="190"/>
      <c r="PJH161" s="190"/>
      <c r="PJI161" s="190"/>
      <c r="PJJ161" s="190"/>
      <c r="PJK161" s="190"/>
      <c r="PJL161" s="190"/>
      <c r="PJM161" s="190"/>
      <c r="PJN161" s="190"/>
      <c r="PJO161" s="190"/>
      <c r="PJP161" s="190"/>
      <c r="PJQ161" s="190"/>
      <c r="PJR161" s="190"/>
      <c r="PJS161" s="190"/>
      <c r="PJT161" s="190"/>
      <c r="PJU161" s="190"/>
      <c r="PJV161" s="190"/>
      <c r="PJW161" s="190"/>
      <c r="PJX161" s="190"/>
      <c r="PJY161" s="190"/>
      <c r="PJZ161" s="190"/>
      <c r="PKA161" s="190"/>
      <c r="PKB161" s="190"/>
      <c r="PKC161" s="190"/>
      <c r="PKD161" s="190"/>
      <c r="PKE161" s="190"/>
      <c r="PKF161" s="190"/>
      <c r="PKG161" s="190"/>
      <c r="PKH161" s="190"/>
      <c r="PKI161" s="190"/>
      <c r="PKJ161" s="190"/>
      <c r="PKK161" s="190"/>
      <c r="PKL161" s="190"/>
      <c r="PKM161" s="190"/>
      <c r="PKN161" s="190"/>
      <c r="PKO161" s="190"/>
      <c r="PKP161" s="190"/>
      <c r="PKQ161" s="190"/>
      <c r="PKR161" s="190"/>
      <c r="PKS161" s="190"/>
      <c r="PKT161" s="190"/>
      <c r="PKU161" s="190"/>
      <c r="PKV161" s="190"/>
      <c r="PKW161" s="190"/>
      <c r="PKX161" s="190"/>
      <c r="PKY161" s="190"/>
      <c r="PKZ161" s="190"/>
      <c r="PLA161" s="190"/>
      <c r="PLB161" s="190"/>
      <c r="PLC161" s="190"/>
      <c r="PLD161" s="190"/>
      <c r="PLE161" s="190"/>
      <c r="PLF161" s="190"/>
      <c r="PLG161" s="190"/>
      <c r="PLH161" s="190"/>
      <c r="PLI161" s="190"/>
      <c r="PLJ161" s="190"/>
      <c r="PLK161" s="190"/>
      <c r="PLL161" s="190"/>
      <c r="PLM161" s="190"/>
      <c r="PLN161" s="190"/>
      <c r="PLO161" s="190"/>
      <c r="PLP161" s="190"/>
      <c r="PLQ161" s="190"/>
      <c r="PLR161" s="190"/>
      <c r="PLS161" s="190"/>
      <c r="PLT161" s="190"/>
      <c r="PLU161" s="190"/>
      <c r="PLV161" s="190"/>
      <c r="PLW161" s="190"/>
      <c r="PLX161" s="190"/>
      <c r="PLY161" s="190"/>
      <c r="PLZ161" s="190"/>
      <c r="PMA161" s="190"/>
      <c r="PMB161" s="190"/>
      <c r="PMC161" s="190"/>
      <c r="PMD161" s="190"/>
      <c r="PME161" s="190"/>
      <c r="PMF161" s="190"/>
      <c r="PMG161" s="190"/>
      <c r="PMH161" s="190"/>
      <c r="PMI161" s="190"/>
      <c r="PMJ161" s="190"/>
      <c r="PMK161" s="190"/>
      <c r="PML161" s="190"/>
      <c r="PMM161" s="190"/>
      <c r="PMN161" s="190"/>
      <c r="PMO161" s="190"/>
      <c r="PMP161" s="190"/>
      <c r="PMQ161" s="190"/>
      <c r="PMR161" s="190"/>
      <c r="PMS161" s="190"/>
      <c r="PMT161" s="190"/>
      <c r="PMU161" s="190"/>
      <c r="PMV161" s="190"/>
      <c r="PMW161" s="190"/>
      <c r="PMX161" s="190"/>
      <c r="PMY161" s="190"/>
      <c r="PMZ161" s="190"/>
      <c r="PNA161" s="190"/>
      <c r="PNB161" s="190"/>
      <c r="PNC161" s="190"/>
      <c r="PND161" s="190"/>
      <c r="PNE161" s="190"/>
      <c r="PNF161" s="190"/>
      <c r="PNG161" s="190"/>
      <c r="PNH161" s="190"/>
      <c r="PNI161" s="190"/>
      <c r="PNJ161" s="190"/>
      <c r="PNK161" s="190"/>
      <c r="PNL161" s="190"/>
      <c r="PNM161" s="190"/>
      <c r="PNN161" s="190"/>
      <c r="PNO161" s="190"/>
      <c r="PNP161" s="190"/>
      <c r="PNQ161" s="190"/>
      <c r="PNR161" s="190"/>
      <c r="PNS161" s="190"/>
      <c r="PNT161" s="190"/>
      <c r="PNU161" s="190"/>
      <c r="PNV161" s="190"/>
      <c r="PNW161" s="190"/>
      <c r="PNX161" s="190"/>
      <c r="PNY161" s="190"/>
      <c r="PNZ161" s="190"/>
      <c r="POA161" s="190"/>
      <c r="POB161" s="190"/>
      <c r="POC161" s="190"/>
      <c r="POD161" s="190"/>
      <c r="POE161" s="190"/>
      <c r="POF161" s="190"/>
      <c r="POG161" s="190"/>
      <c r="POH161" s="190"/>
      <c r="POI161" s="190"/>
      <c r="POJ161" s="190"/>
      <c r="POK161" s="190"/>
      <c r="POL161" s="190"/>
      <c r="POM161" s="190"/>
      <c r="PON161" s="190"/>
      <c r="POO161" s="190"/>
      <c r="POP161" s="190"/>
      <c r="POQ161" s="190"/>
      <c r="POR161" s="190"/>
      <c r="POS161" s="190"/>
      <c r="POT161" s="190"/>
      <c r="POU161" s="190"/>
      <c r="POV161" s="190"/>
      <c r="POW161" s="190"/>
      <c r="POX161" s="190"/>
      <c r="POY161" s="190"/>
      <c r="POZ161" s="190"/>
      <c r="PPA161" s="190"/>
      <c r="PPB161" s="190"/>
      <c r="PPC161" s="190"/>
      <c r="PPD161" s="190"/>
      <c r="PPE161" s="190"/>
      <c r="PPF161" s="190"/>
      <c r="PPG161" s="190"/>
      <c r="PPH161" s="190"/>
      <c r="PPI161" s="190"/>
      <c r="PPJ161" s="190"/>
      <c r="PPK161" s="190"/>
      <c r="PPL161" s="190"/>
      <c r="PPM161" s="190"/>
      <c r="PPN161" s="190"/>
      <c r="PPO161" s="190"/>
      <c r="PPP161" s="190"/>
      <c r="PPQ161" s="190"/>
      <c r="PPR161" s="190"/>
      <c r="PPS161" s="190"/>
      <c r="PPT161" s="190"/>
      <c r="PPU161" s="190"/>
      <c r="PPV161" s="190"/>
      <c r="PPW161" s="190"/>
      <c r="PPX161" s="190"/>
      <c r="PPY161" s="190"/>
      <c r="PPZ161" s="190"/>
      <c r="PQA161" s="190"/>
      <c r="PQB161" s="190"/>
      <c r="PQC161" s="190"/>
      <c r="PQD161" s="190"/>
      <c r="PQE161" s="190"/>
      <c r="PQF161" s="190"/>
      <c r="PQG161" s="190"/>
      <c r="PQH161" s="190"/>
      <c r="PQI161" s="190"/>
      <c r="PQJ161" s="190"/>
      <c r="PQK161" s="190"/>
      <c r="PQL161" s="190"/>
      <c r="PQM161" s="190"/>
      <c r="PQN161" s="190"/>
      <c r="PQO161" s="190"/>
      <c r="PQP161" s="190"/>
      <c r="PQQ161" s="190"/>
      <c r="PQR161" s="190"/>
      <c r="PQS161" s="190"/>
      <c r="PQT161" s="190"/>
      <c r="PQU161" s="190"/>
      <c r="PQV161" s="190"/>
      <c r="PQW161" s="190"/>
      <c r="PQX161" s="190"/>
      <c r="PQY161" s="190"/>
      <c r="PQZ161" s="190"/>
      <c r="PRA161" s="190"/>
      <c r="PRB161" s="190"/>
      <c r="PRC161" s="190"/>
      <c r="PRD161" s="190"/>
      <c r="PRE161" s="190"/>
      <c r="PRF161" s="190"/>
      <c r="PRG161" s="190"/>
      <c r="PRH161" s="190"/>
      <c r="PRI161" s="190"/>
      <c r="PRJ161" s="190"/>
      <c r="PRK161" s="190"/>
      <c r="PRL161" s="190"/>
      <c r="PRM161" s="190"/>
      <c r="PRN161" s="190"/>
      <c r="PRO161" s="190"/>
      <c r="PRP161" s="190"/>
      <c r="PRQ161" s="190"/>
      <c r="PRR161" s="190"/>
      <c r="PRS161" s="190"/>
      <c r="PRT161" s="190"/>
      <c r="PRU161" s="190"/>
      <c r="PRV161" s="190"/>
      <c r="PRW161" s="190"/>
      <c r="PRX161" s="190"/>
      <c r="PRY161" s="190"/>
      <c r="PRZ161" s="190"/>
      <c r="PSA161" s="190"/>
      <c r="PSB161" s="190"/>
      <c r="PSC161" s="190"/>
      <c r="PSD161" s="190"/>
      <c r="PSE161" s="190"/>
      <c r="PSF161" s="190"/>
      <c r="PSG161" s="190"/>
      <c r="PSH161" s="190"/>
      <c r="PSI161" s="190"/>
      <c r="PSJ161" s="190"/>
      <c r="PSK161" s="190"/>
      <c r="PSL161" s="190"/>
      <c r="PSM161" s="190"/>
      <c r="PSN161" s="190"/>
      <c r="PSO161" s="190"/>
      <c r="PSP161" s="190"/>
      <c r="PSQ161" s="190"/>
      <c r="PSR161" s="190"/>
      <c r="PSS161" s="190"/>
      <c r="PST161" s="190"/>
      <c r="PSU161" s="190"/>
      <c r="PSV161" s="190"/>
      <c r="PSW161" s="190"/>
      <c r="PSX161" s="190"/>
      <c r="PSY161" s="190"/>
      <c r="PSZ161" s="190"/>
      <c r="PTA161" s="190"/>
      <c r="PTB161" s="190"/>
      <c r="PTC161" s="190"/>
      <c r="PTD161" s="190"/>
      <c r="PTE161" s="190"/>
      <c r="PTF161" s="190"/>
      <c r="PTG161" s="190"/>
      <c r="PTH161" s="190"/>
      <c r="PTI161" s="190"/>
      <c r="PTJ161" s="190"/>
      <c r="PTK161" s="190"/>
      <c r="PTL161" s="190"/>
      <c r="PTM161" s="190"/>
      <c r="PTN161" s="190"/>
      <c r="PTO161" s="190"/>
      <c r="PTP161" s="190"/>
      <c r="PTQ161" s="190"/>
      <c r="PTR161" s="190"/>
      <c r="PTS161" s="190"/>
      <c r="PTT161" s="190"/>
      <c r="PTU161" s="190"/>
      <c r="PTV161" s="190"/>
      <c r="PTW161" s="190"/>
      <c r="PTX161" s="190"/>
      <c r="PTY161" s="190"/>
      <c r="PTZ161" s="190"/>
      <c r="PUA161" s="190"/>
      <c r="PUB161" s="190"/>
      <c r="PUC161" s="190"/>
      <c r="PUD161" s="190"/>
      <c r="PUE161" s="190"/>
      <c r="PUF161" s="190"/>
      <c r="PUG161" s="190"/>
      <c r="PUH161" s="190"/>
      <c r="PUI161" s="190"/>
      <c r="PUJ161" s="190"/>
      <c r="PUK161" s="190"/>
      <c r="PUL161" s="190"/>
      <c r="PUM161" s="190"/>
      <c r="PUN161" s="190"/>
      <c r="PUO161" s="190"/>
      <c r="PUP161" s="190"/>
      <c r="PUQ161" s="190"/>
      <c r="PUR161" s="190"/>
      <c r="PUS161" s="190"/>
      <c r="PUT161" s="190"/>
      <c r="PUU161" s="190"/>
      <c r="PUV161" s="190"/>
      <c r="PUW161" s="190"/>
      <c r="PUX161" s="190"/>
      <c r="PUY161" s="190"/>
      <c r="PUZ161" s="190"/>
      <c r="PVA161" s="190"/>
      <c r="PVB161" s="190"/>
      <c r="PVC161" s="190"/>
      <c r="PVD161" s="190"/>
      <c r="PVE161" s="190"/>
      <c r="PVF161" s="190"/>
      <c r="PVG161" s="190"/>
      <c r="PVH161" s="190"/>
      <c r="PVI161" s="190"/>
      <c r="PVJ161" s="190"/>
      <c r="PVK161" s="190"/>
      <c r="PVL161" s="190"/>
      <c r="PVM161" s="190"/>
      <c r="PVN161" s="190"/>
      <c r="PVO161" s="190"/>
      <c r="PVP161" s="190"/>
      <c r="PVQ161" s="190"/>
      <c r="PVR161" s="190"/>
      <c r="PVS161" s="190"/>
      <c r="PVT161" s="190"/>
      <c r="PVU161" s="190"/>
      <c r="PVV161" s="190"/>
      <c r="PVW161" s="190"/>
      <c r="PVX161" s="190"/>
      <c r="PVY161" s="190"/>
      <c r="PVZ161" s="190"/>
      <c r="PWA161" s="190"/>
      <c r="PWB161" s="190"/>
      <c r="PWC161" s="190"/>
      <c r="PWD161" s="190"/>
      <c r="PWE161" s="190"/>
      <c r="PWF161" s="190"/>
      <c r="PWG161" s="190"/>
      <c r="PWH161" s="190"/>
      <c r="PWI161" s="190"/>
      <c r="PWJ161" s="190"/>
      <c r="PWK161" s="190"/>
      <c r="PWL161" s="190"/>
      <c r="PWM161" s="190"/>
      <c r="PWN161" s="190"/>
      <c r="PWO161" s="190"/>
      <c r="PWP161" s="190"/>
      <c r="PWQ161" s="190"/>
      <c r="PWR161" s="190"/>
      <c r="PWS161" s="190"/>
      <c r="PWT161" s="190"/>
      <c r="PWU161" s="190"/>
      <c r="PWV161" s="190"/>
      <c r="PWW161" s="190"/>
      <c r="PWX161" s="190"/>
      <c r="PWY161" s="190"/>
      <c r="PWZ161" s="190"/>
      <c r="PXA161" s="190"/>
      <c r="PXB161" s="190"/>
      <c r="PXC161" s="190"/>
      <c r="PXD161" s="190"/>
      <c r="PXE161" s="190"/>
      <c r="PXF161" s="190"/>
      <c r="PXG161" s="190"/>
      <c r="PXH161" s="190"/>
      <c r="PXI161" s="190"/>
      <c r="PXJ161" s="190"/>
      <c r="PXK161" s="190"/>
      <c r="PXL161" s="190"/>
      <c r="PXM161" s="190"/>
      <c r="PXN161" s="190"/>
      <c r="PXO161" s="190"/>
      <c r="PXP161" s="190"/>
      <c r="PXQ161" s="190"/>
      <c r="PXR161" s="190"/>
      <c r="PXS161" s="190"/>
      <c r="PXT161" s="190"/>
      <c r="PXU161" s="190"/>
      <c r="PXV161" s="190"/>
      <c r="PXW161" s="190"/>
      <c r="PXX161" s="190"/>
      <c r="PXY161" s="190"/>
      <c r="PXZ161" s="190"/>
      <c r="PYA161" s="190"/>
      <c r="PYB161" s="190"/>
      <c r="PYC161" s="190"/>
      <c r="PYD161" s="190"/>
      <c r="PYE161" s="190"/>
      <c r="PYF161" s="190"/>
      <c r="PYG161" s="190"/>
      <c r="PYH161" s="190"/>
      <c r="PYI161" s="190"/>
      <c r="PYJ161" s="190"/>
      <c r="PYK161" s="190"/>
      <c r="PYL161" s="190"/>
      <c r="PYM161" s="190"/>
      <c r="PYN161" s="190"/>
      <c r="PYO161" s="190"/>
      <c r="PYP161" s="190"/>
      <c r="PYQ161" s="190"/>
      <c r="PYR161" s="190"/>
      <c r="PYS161" s="190"/>
      <c r="PYT161" s="190"/>
      <c r="PYU161" s="190"/>
      <c r="PYV161" s="190"/>
      <c r="PYW161" s="190"/>
      <c r="PYX161" s="190"/>
      <c r="PYY161" s="190"/>
      <c r="PYZ161" s="190"/>
      <c r="PZA161" s="190"/>
      <c r="PZB161" s="190"/>
      <c r="PZC161" s="190"/>
      <c r="PZD161" s="190"/>
      <c r="PZE161" s="190"/>
      <c r="PZF161" s="190"/>
      <c r="PZG161" s="190"/>
      <c r="PZH161" s="190"/>
      <c r="PZI161" s="190"/>
      <c r="PZJ161" s="190"/>
      <c r="PZK161" s="190"/>
      <c r="PZL161" s="190"/>
      <c r="PZM161" s="190"/>
      <c r="PZN161" s="190"/>
      <c r="PZO161" s="190"/>
      <c r="PZP161" s="190"/>
      <c r="PZQ161" s="190"/>
      <c r="PZR161" s="190"/>
      <c r="PZS161" s="190"/>
      <c r="PZT161" s="190"/>
      <c r="PZU161" s="190"/>
      <c r="PZV161" s="190"/>
      <c r="PZW161" s="190"/>
      <c r="PZX161" s="190"/>
      <c r="PZY161" s="190"/>
      <c r="PZZ161" s="190"/>
      <c r="QAA161" s="190"/>
      <c r="QAB161" s="190"/>
      <c r="QAC161" s="190"/>
      <c r="QAD161" s="190"/>
      <c r="QAE161" s="190"/>
      <c r="QAF161" s="190"/>
      <c r="QAG161" s="190"/>
      <c r="QAH161" s="190"/>
      <c r="QAI161" s="190"/>
      <c r="QAJ161" s="190"/>
      <c r="QAK161" s="190"/>
      <c r="QAL161" s="190"/>
      <c r="QAM161" s="190"/>
      <c r="QAN161" s="190"/>
      <c r="QAO161" s="190"/>
      <c r="QAP161" s="190"/>
      <c r="QAQ161" s="190"/>
      <c r="QAR161" s="190"/>
      <c r="QAS161" s="190"/>
      <c r="QAT161" s="190"/>
      <c r="QAU161" s="190"/>
      <c r="QAV161" s="190"/>
      <c r="QAW161" s="190"/>
      <c r="QAX161" s="190"/>
      <c r="QAY161" s="190"/>
      <c r="QAZ161" s="190"/>
      <c r="QBA161" s="190"/>
      <c r="QBB161" s="190"/>
      <c r="QBC161" s="190"/>
      <c r="QBD161" s="190"/>
      <c r="QBE161" s="190"/>
      <c r="QBF161" s="190"/>
      <c r="QBG161" s="190"/>
      <c r="QBH161" s="190"/>
      <c r="QBI161" s="190"/>
      <c r="QBJ161" s="190"/>
      <c r="QBK161" s="190"/>
      <c r="QBL161" s="190"/>
      <c r="QBM161" s="190"/>
      <c r="QBN161" s="190"/>
      <c r="QBO161" s="190"/>
      <c r="QBP161" s="190"/>
      <c r="QBQ161" s="190"/>
      <c r="QBR161" s="190"/>
      <c r="QBS161" s="190"/>
      <c r="QBT161" s="190"/>
      <c r="QBU161" s="190"/>
      <c r="QBV161" s="190"/>
      <c r="QBW161" s="190"/>
      <c r="QBX161" s="190"/>
      <c r="QBY161" s="190"/>
      <c r="QBZ161" s="190"/>
      <c r="QCA161" s="190"/>
      <c r="QCB161" s="190"/>
      <c r="QCC161" s="190"/>
      <c r="QCD161" s="190"/>
      <c r="QCE161" s="190"/>
      <c r="QCF161" s="190"/>
      <c r="QCG161" s="190"/>
      <c r="QCH161" s="190"/>
      <c r="QCI161" s="190"/>
      <c r="QCJ161" s="190"/>
      <c r="QCK161" s="190"/>
      <c r="QCL161" s="190"/>
      <c r="QCM161" s="190"/>
      <c r="QCN161" s="190"/>
      <c r="QCO161" s="190"/>
      <c r="QCP161" s="190"/>
      <c r="QCQ161" s="190"/>
      <c r="QCR161" s="190"/>
      <c r="QCS161" s="190"/>
      <c r="QCT161" s="190"/>
      <c r="QCU161" s="190"/>
      <c r="QCV161" s="190"/>
      <c r="QCW161" s="190"/>
      <c r="QCX161" s="190"/>
      <c r="QCY161" s="190"/>
      <c r="QCZ161" s="190"/>
      <c r="QDA161" s="190"/>
      <c r="QDB161" s="190"/>
      <c r="QDC161" s="190"/>
      <c r="QDD161" s="190"/>
      <c r="QDE161" s="190"/>
      <c r="QDF161" s="190"/>
      <c r="QDG161" s="190"/>
      <c r="QDH161" s="190"/>
      <c r="QDI161" s="190"/>
      <c r="QDJ161" s="190"/>
      <c r="QDK161" s="190"/>
      <c r="QDL161" s="190"/>
      <c r="QDM161" s="190"/>
      <c r="QDN161" s="190"/>
      <c r="QDO161" s="190"/>
      <c r="QDP161" s="190"/>
      <c r="QDQ161" s="190"/>
      <c r="QDR161" s="190"/>
      <c r="QDS161" s="190"/>
      <c r="QDT161" s="190"/>
      <c r="QDU161" s="190"/>
      <c r="QDV161" s="190"/>
      <c r="QDW161" s="190"/>
      <c r="QDX161" s="190"/>
      <c r="QDY161" s="190"/>
      <c r="QDZ161" s="190"/>
      <c r="QEA161" s="190"/>
      <c r="QEB161" s="190"/>
      <c r="QEC161" s="190"/>
      <c r="QED161" s="190"/>
      <c r="QEE161" s="190"/>
      <c r="QEF161" s="190"/>
      <c r="QEG161" s="190"/>
      <c r="QEH161" s="190"/>
      <c r="QEI161" s="190"/>
      <c r="QEJ161" s="190"/>
      <c r="QEK161" s="190"/>
      <c r="QEL161" s="190"/>
      <c r="QEM161" s="190"/>
      <c r="QEN161" s="190"/>
      <c r="QEO161" s="190"/>
      <c r="QEP161" s="190"/>
      <c r="QEQ161" s="190"/>
      <c r="QER161" s="190"/>
      <c r="QES161" s="190"/>
      <c r="QET161" s="190"/>
      <c r="QEU161" s="190"/>
      <c r="QEV161" s="190"/>
      <c r="QEW161" s="190"/>
      <c r="QEX161" s="190"/>
      <c r="QEY161" s="190"/>
      <c r="QEZ161" s="190"/>
      <c r="QFA161" s="190"/>
      <c r="QFB161" s="190"/>
      <c r="QFC161" s="190"/>
      <c r="QFD161" s="190"/>
      <c r="QFE161" s="190"/>
      <c r="QFF161" s="190"/>
      <c r="QFG161" s="190"/>
      <c r="QFH161" s="190"/>
      <c r="QFI161" s="190"/>
      <c r="QFJ161" s="190"/>
      <c r="QFK161" s="190"/>
      <c r="QFL161" s="190"/>
      <c r="QFM161" s="190"/>
      <c r="QFN161" s="190"/>
      <c r="QFO161" s="190"/>
      <c r="QFP161" s="190"/>
      <c r="QFQ161" s="190"/>
      <c r="QFR161" s="190"/>
      <c r="QFS161" s="190"/>
      <c r="QFT161" s="190"/>
      <c r="QFU161" s="190"/>
      <c r="QFV161" s="190"/>
      <c r="QFW161" s="190"/>
      <c r="QFX161" s="190"/>
      <c r="QFY161" s="190"/>
      <c r="QFZ161" s="190"/>
      <c r="QGA161" s="190"/>
      <c r="QGB161" s="190"/>
      <c r="QGC161" s="190"/>
      <c r="QGD161" s="190"/>
      <c r="QGE161" s="190"/>
      <c r="QGF161" s="190"/>
      <c r="QGG161" s="190"/>
      <c r="QGH161" s="190"/>
      <c r="QGI161" s="190"/>
      <c r="QGJ161" s="190"/>
      <c r="QGK161" s="190"/>
      <c r="QGL161" s="190"/>
      <c r="QGM161" s="190"/>
      <c r="QGN161" s="190"/>
      <c r="QGO161" s="190"/>
      <c r="QGP161" s="190"/>
      <c r="QGQ161" s="190"/>
      <c r="QGR161" s="190"/>
      <c r="QGS161" s="190"/>
      <c r="QGT161" s="190"/>
      <c r="QGU161" s="190"/>
      <c r="QGV161" s="190"/>
      <c r="QGW161" s="190"/>
      <c r="QGX161" s="190"/>
      <c r="QGY161" s="190"/>
      <c r="QGZ161" s="190"/>
      <c r="QHA161" s="190"/>
      <c r="QHB161" s="190"/>
      <c r="QHC161" s="190"/>
      <c r="QHD161" s="190"/>
      <c r="QHE161" s="190"/>
      <c r="QHF161" s="190"/>
      <c r="QHG161" s="190"/>
      <c r="QHH161" s="190"/>
      <c r="QHI161" s="190"/>
      <c r="QHJ161" s="190"/>
      <c r="QHK161" s="190"/>
      <c r="QHL161" s="190"/>
      <c r="QHM161" s="190"/>
      <c r="QHN161" s="190"/>
      <c r="QHO161" s="190"/>
      <c r="QHP161" s="190"/>
      <c r="QHQ161" s="190"/>
      <c r="QHR161" s="190"/>
      <c r="QHS161" s="190"/>
      <c r="QHT161" s="190"/>
      <c r="QHU161" s="190"/>
      <c r="QHV161" s="190"/>
      <c r="QHW161" s="190"/>
      <c r="QHX161" s="190"/>
      <c r="QHY161" s="190"/>
      <c r="QHZ161" s="190"/>
      <c r="QIA161" s="190"/>
      <c r="QIB161" s="190"/>
      <c r="QIC161" s="190"/>
      <c r="QID161" s="190"/>
      <c r="QIE161" s="190"/>
      <c r="QIF161" s="190"/>
      <c r="QIG161" s="190"/>
      <c r="QIH161" s="190"/>
      <c r="QII161" s="190"/>
      <c r="QIJ161" s="190"/>
      <c r="QIK161" s="190"/>
      <c r="QIL161" s="190"/>
      <c r="QIM161" s="190"/>
      <c r="QIN161" s="190"/>
      <c r="QIO161" s="190"/>
      <c r="QIP161" s="190"/>
      <c r="QIQ161" s="190"/>
      <c r="QIR161" s="190"/>
      <c r="QIS161" s="190"/>
      <c r="QIT161" s="190"/>
      <c r="QIU161" s="190"/>
      <c r="QIV161" s="190"/>
      <c r="QIW161" s="190"/>
      <c r="QIX161" s="190"/>
      <c r="QIY161" s="190"/>
      <c r="QIZ161" s="190"/>
      <c r="QJA161" s="190"/>
      <c r="QJB161" s="190"/>
      <c r="QJC161" s="190"/>
      <c r="QJD161" s="190"/>
      <c r="QJE161" s="190"/>
      <c r="QJF161" s="190"/>
      <c r="QJG161" s="190"/>
      <c r="QJH161" s="190"/>
      <c r="QJI161" s="190"/>
      <c r="QJJ161" s="190"/>
      <c r="QJK161" s="190"/>
      <c r="QJL161" s="190"/>
      <c r="QJM161" s="190"/>
      <c r="QJN161" s="190"/>
      <c r="QJO161" s="190"/>
      <c r="QJP161" s="190"/>
      <c r="QJQ161" s="190"/>
      <c r="QJR161" s="190"/>
      <c r="QJS161" s="190"/>
      <c r="QJT161" s="190"/>
      <c r="QJU161" s="190"/>
      <c r="QJV161" s="190"/>
      <c r="QJW161" s="190"/>
      <c r="QJX161" s="190"/>
      <c r="QJY161" s="190"/>
      <c r="QJZ161" s="190"/>
      <c r="QKA161" s="190"/>
      <c r="QKB161" s="190"/>
      <c r="QKC161" s="190"/>
      <c r="QKD161" s="190"/>
      <c r="QKE161" s="190"/>
      <c r="QKF161" s="190"/>
      <c r="QKG161" s="190"/>
      <c r="QKH161" s="190"/>
      <c r="QKI161" s="190"/>
      <c r="QKJ161" s="190"/>
      <c r="QKK161" s="190"/>
      <c r="QKL161" s="190"/>
      <c r="QKM161" s="190"/>
      <c r="QKN161" s="190"/>
      <c r="QKO161" s="190"/>
      <c r="QKP161" s="190"/>
      <c r="QKQ161" s="190"/>
      <c r="QKR161" s="190"/>
      <c r="QKS161" s="190"/>
      <c r="QKT161" s="190"/>
      <c r="QKU161" s="190"/>
      <c r="QKV161" s="190"/>
      <c r="QKW161" s="190"/>
      <c r="QKX161" s="190"/>
      <c r="QKY161" s="190"/>
      <c r="QKZ161" s="190"/>
      <c r="QLA161" s="190"/>
      <c r="QLB161" s="190"/>
      <c r="QLC161" s="190"/>
      <c r="QLD161" s="190"/>
      <c r="QLE161" s="190"/>
      <c r="QLF161" s="190"/>
      <c r="QLG161" s="190"/>
      <c r="QLH161" s="190"/>
      <c r="QLI161" s="190"/>
      <c r="QLJ161" s="190"/>
      <c r="QLK161" s="190"/>
      <c r="QLL161" s="190"/>
      <c r="QLM161" s="190"/>
      <c r="QLN161" s="190"/>
      <c r="QLO161" s="190"/>
      <c r="QLP161" s="190"/>
      <c r="QLQ161" s="190"/>
      <c r="QLR161" s="190"/>
      <c r="QLS161" s="190"/>
      <c r="QLT161" s="190"/>
      <c r="QLU161" s="190"/>
      <c r="QLV161" s="190"/>
      <c r="QLW161" s="190"/>
      <c r="QLX161" s="190"/>
      <c r="QLY161" s="190"/>
      <c r="QLZ161" s="190"/>
      <c r="QMA161" s="190"/>
      <c r="QMB161" s="190"/>
      <c r="QMC161" s="190"/>
      <c r="QMD161" s="190"/>
      <c r="QME161" s="190"/>
      <c r="QMF161" s="190"/>
      <c r="QMG161" s="190"/>
      <c r="QMH161" s="190"/>
      <c r="QMI161" s="190"/>
      <c r="QMJ161" s="190"/>
      <c r="QMK161" s="190"/>
      <c r="QML161" s="190"/>
      <c r="QMM161" s="190"/>
      <c r="QMN161" s="190"/>
      <c r="QMO161" s="190"/>
      <c r="QMP161" s="190"/>
      <c r="QMQ161" s="190"/>
      <c r="QMR161" s="190"/>
      <c r="QMS161" s="190"/>
      <c r="QMT161" s="190"/>
      <c r="QMU161" s="190"/>
      <c r="QMV161" s="190"/>
      <c r="QMW161" s="190"/>
      <c r="QMX161" s="190"/>
      <c r="QMY161" s="190"/>
      <c r="QMZ161" s="190"/>
      <c r="QNA161" s="190"/>
      <c r="QNB161" s="190"/>
      <c r="QNC161" s="190"/>
      <c r="QND161" s="190"/>
      <c r="QNE161" s="190"/>
      <c r="QNF161" s="190"/>
      <c r="QNG161" s="190"/>
      <c r="QNH161" s="190"/>
      <c r="QNI161" s="190"/>
      <c r="QNJ161" s="190"/>
      <c r="QNK161" s="190"/>
      <c r="QNL161" s="190"/>
      <c r="QNM161" s="190"/>
      <c r="QNN161" s="190"/>
      <c r="QNO161" s="190"/>
      <c r="QNP161" s="190"/>
      <c r="QNQ161" s="190"/>
      <c r="QNR161" s="190"/>
      <c r="QNS161" s="190"/>
      <c r="QNT161" s="190"/>
      <c r="QNU161" s="190"/>
      <c r="QNV161" s="190"/>
      <c r="QNW161" s="190"/>
      <c r="QNX161" s="190"/>
      <c r="QNY161" s="190"/>
      <c r="QNZ161" s="190"/>
      <c r="QOA161" s="190"/>
      <c r="QOB161" s="190"/>
      <c r="QOC161" s="190"/>
      <c r="QOD161" s="190"/>
      <c r="QOE161" s="190"/>
      <c r="QOF161" s="190"/>
      <c r="QOG161" s="190"/>
      <c r="QOH161" s="190"/>
      <c r="QOI161" s="190"/>
      <c r="QOJ161" s="190"/>
      <c r="QOK161" s="190"/>
      <c r="QOL161" s="190"/>
      <c r="QOM161" s="190"/>
      <c r="QON161" s="190"/>
      <c r="QOO161" s="190"/>
      <c r="QOP161" s="190"/>
      <c r="QOQ161" s="190"/>
      <c r="QOR161" s="190"/>
      <c r="QOS161" s="190"/>
      <c r="QOT161" s="190"/>
      <c r="QOU161" s="190"/>
      <c r="QOV161" s="190"/>
      <c r="QOW161" s="190"/>
      <c r="QOX161" s="190"/>
      <c r="QOY161" s="190"/>
      <c r="QOZ161" s="190"/>
      <c r="QPA161" s="190"/>
      <c r="QPB161" s="190"/>
      <c r="QPC161" s="190"/>
      <c r="QPD161" s="190"/>
      <c r="QPE161" s="190"/>
      <c r="QPF161" s="190"/>
      <c r="QPG161" s="190"/>
      <c r="QPH161" s="190"/>
      <c r="QPI161" s="190"/>
      <c r="QPJ161" s="190"/>
      <c r="QPK161" s="190"/>
      <c r="QPL161" s="190"/>
      <c r="QPM161" s="190"/>
      <c r="QPN161" s="190"/>
      <c r="QPO161" s="190"/>
      <c r="QPP161" s="190"/>
      <c r="QPQ161" s="190"/>
      <c r="QPR161" s="190"/>
      <c r="QPS161" s="190"/>
      <c r="QPT161" s="190"/>
      <c r="QPU161" s="190"/>
      <c r="QPV161" s="190"/>
      <c r="QPW161" s="190"/>
      <c r="QPX161" s="190"/>
      <c r="QPY161" s="190"/>
      <c r="QPZ161" s="190"/>
      <c r="QQA161" s="190"/>
      <c r="QQB161" s="190"/>
      <c r="QQC161" s="190"/>
      <c r="QQD161" s="190"/>
      <c r="QQE161" s="190"/>
      <c r="QQF161" s="190"/>
      <c r="QQG161" s="190"/>
      <c r="QQH161" s="190"/>
      <c r="QQI161" s="190"/>
      <c r="QQJ161" s="190"/>
      <c r="QQK161" s="190"/>
      <c r="QQL161" s="190"/>
      <c r="QQM161" s="190"/>
      <c r="QQN161" s="190"/>
      <c r="QQO161" s="190"/>
      <c r="QQP161" s="190"/>
      <c r="QQQ161" s="190"/>
      <c r="QQR161" s="190"/>
      <c r="QQS161" s="190"/>
      <c r="QQT161" s="190"/>
      <c r="QQU161" s="190"/>
      <c r="QQV161" s="190"/>
      <c r="QQW161" s="190"/>
      <c r="QQX161" s="190"/>
      <c r="QQY161" s="190"/>
      <c r="QQZ161" s="190"/>
      <c r="QRA161" s="190"/>
      <c r="QRB161" s="190"/>
      <c r="QRC161" s="190"/>
      <c r="QRD161" s="190"/>
      <c r="QRE161" s="190"/>
      <c r="QRF161" s="190"/>
      <c r="QRG161" s="190"/>
      <c r="QRH161" s="190"/>
      <c r="QRI161" s="190"/>
      <c r="QRJ161" s="190"/>
      <c r="QRK161" s="190"/>
      <c r="QRL161" s="190"/>
      <c r="QRM161" s="190"/>
      <c r="QRN161" s="190"/>
      <c r="QRO161" s="190"/>
      <c r="QRP161" s="190"/>
      <c r="QRQ161" s="190"/>
      <c r="QRR161" s="190"/>
      <c r="QRS161" s="190"/>
      <c r="QRT161" s="190"/>
      <c r="QRU161" s="190"/>
      <c r="QRV161" s="190"/>
      <c r="QRW161" s="190"/>
      <c r="QRX161" s="190"/>
      <c r="QRY161" s="190"/>
      <c r="QRZ161" s="190"/>
      <c r="QSA161" s="190"/>
      <c r="QSB161" s="190"/>
      <c r="QSC161" s="190"/>
      <c r="QSD161" s="190"/>
      <c r="QSE161" s="190"/>
      <c r="QSF161" s="190"/>
      <c r="QSG161" s="190"/>
      <c r="QSH161" s="190"/>
      <c r="QSI161" s="190"/>
      <c r="QSJ161" s="190"/>
      <c r="QSK161" s="190"/>
      <c r="QSL161" s="190"/>
      <c r="QSM161" s="190"/>
      <c r="QSN161" s="190"/>
      <c r="QSO161" s="190"/>
      <c r="QSP161" s="190"/>
      <c r="QSQ161" s="190"/>
      <c r="QSR161" s="190"/>
      <c r="QSS161" s="190"/>
      <c r="QST161" s="190"/>
      <c r="QSU161" s="190"/>
      <c r="QSV161" s="190"/>
      <c r="QSW161" s="190"/>
      <c r="QSX161" s="190"/>
      <c r="QSY161" s="190"/>
      <c r="QSZ161" s="190"/>
      <c r="QTA161" s="190"/>
      <c r="QTB161" s="190"/>
      <c r="QTC161" s="190"/>
      <c r="QTD161" s="190"/>
      <c r="QTE161" s="190"/>
      <c r="QTF161" s="190"/>
      <c r="QTG161" s="190"/>
      <c r="QTH161" s="190"/>
      <c r="QTI161" s="190"/>
      <c r="QTJ161" s="190"/>
      <c r="QTK161" s="190"/>
      <c r="QTL161" s="190"/>
      <c r="QTM161" s="190"/>
      <c r="QTN161" s="190"/>
      <c r="QTO161" s="190"/>
      <c r="QTP161" s="190"/>
      <c r="QTQ161" s="190"/>
      <c r="QTR161" s="190"/>
      <c r="QTS161" s="190"/>
      <c r="QTT161" s="190"/>
      <c r="QTU161" s="190"/>
      <c r="QTV161" s="190"/>
      <c r="QTW161" s="190"/>
      <c r="QTX161" s="190"/>
      <c r="QTY161" s="190"/>
      <c r="QTZ161" s="190"/>
      <c r="QUA161" s="190"/>
      <c r="QUB161" s="190"/>
      <c r="QUC161" s="190"/>
      <c r="QUD161" s="190"/>
      <c r="QUE161" s="190"/>
      <c r="QUF161" s="190"/>
      <c r="QUG161" s="190"/>
      <c r="QUH161" s="190"/>
      <c r="QUI161" s="190"/>
      <c r="QUJ161" s="190"/>
      <c r="QUK161" s="190"/>
      <c r="QUL161" s="190"/>
      <c r="QUM161" s="190"/>
      <c r="QUN161" s="190"/>
      <c r="QUO161" s="190"/>
      <c r="QUP161" s="190"/>
      <c r="QUQ161" s="190"/>
      <c r="QUR161" s="190"/>
      <c r="QUS161" s="190"/>
      <c r="QUT161" s="190"/>
      <c r="QUU161" s="190"/>
      <c r="QUV161" s="190"/>
      <c r="QUW161" s="190"/>
      <c r="QUX161" s="190"/>
      <c r="QUY161" s="190"/>
      <c r="QUZ161" s="190"/>
      <c r="QVA161" s="190"/>
      <c r="QVB161" s="190"/>
      <c r="QVC161" s="190"/>
      <c r="QVD161" s="190"/>
      <c r="QVE161" s="190"/>
      <c r="QVF161" s="190"/>
      <c r="QVG161" s="190"/>
      <c r="QVH161" s="190"/>
      <c r="QVI161" s="190"/>
      <c r="QVJ161" s="190"/>
      <c r="QVK161" s="190"/>
      <c r="QVL161" s="190"/>
      <c r="QVM161" s="190"/>
      <c r="QVN161" s="190"/>
      <c r="QVO161" s="190"/>
      <c r="QVP161" s="190"/>
      <c r="QVQ161" s="190"/>
      <c r="QVR161" s="190"/>
      <c r="QVS161" s="190"/>
      <c r="QVT161" s="190"/>
      <c r="QVU161" s="190"/>
      <c r="QVV161" s="190"/>
      <c r="QVW161" s="190"/>
      <c r="QVX161" s="190"/>
      <c r="QVY161" s="190"/>
      <c r="QVZ161" s="190"/>
      <c r="QWA161" s="190"/>
      <c r="QWB161" s="190"/>
      <c r="QWC161" s="190"/>
      <c r="QWD161" s="190"/>
      <c r="QWE161" s="190"/>
      <c r="QWF161" s="190"/>
      <c r="QWG161" s="190"/>
      <c r="QWH161" s="190"/>
      <c r="QWI161" s="190"/>
      <c r="QWJ161" s="190"/>
      <c r="QWK161" s="190"/>
      <c r="QWL161" s="190"/>
      <c r="QWM161" s="190"/>
      <c r="QWN161" s="190"/>
      <c r="QWO161" s="190"/>
      <c r="QWP161" s="190"/>
      <c r="QWQ161" s="190"/>
      <c r="QWR161" s="190"/>
      <c r="QWS161" s="190"/>
      <c r="QWT161" s="190"/>
      <c r="QWU161" s="190"/>
      <c r="QWV161" s="190"/>
      <c r="QWW161" s="190"/>
      <c r="QWX161" s="190"/>
      <c r="QWY161" s="190"/>
      <c r="QWZ161" s="190"/>
      <c r="QXA161" s="190"/>
      <c r="QXB161" s="190"/>
      <c r="QXC161" s="190"/>
      <c r="QXD161" s="190"/>
      <c r="QXE161" s="190"/>
      <c r="QXF161" s="190"/>
      <c r="QXG161" s="190"/>
      <c r="QXH161" s="190"/>
      <c r="QXI161" s="190"/>
      <c r="QXJ161" s="190"/>
      <c r="QXK161" s="190"/>
      <c r="QXL161" s="190"/>
      <c r="QXM161" s="190"/>
      <c r="QXN161" s="190"/>
      <c r="QXO161" s="190"/>
      <c r="QXP161" s="190"/>
      <c r="QXQ161" s="190"/>
      <c r="QXR161" s="190"/>
      <c r="QXS161" s="190"/>
      <c r="QXT161" s="190"/>
      <c r="QXU161" s="190"/>
      <c r="QXV161" s="190"/>
      <c r="QXW161" s="190"/>
      <c r="QXX161" s="190"/>
      <c r="QXY161" s="190"/>
      <c r="QXZ161" s="190"/>
      <c r="QYA161" s="190"/>
      <c r="QYB161" s="190"/>
      <c r="QYC161" s="190"/>
      <c r="QYD161" s="190"/>
      <c r="QYE161" s="190"/>
      <c r="QYF161" s="190"/>
      <c r="QYG161" s="190"/>
      <c r="QYH161" s="190"/>
      <c r="QYI161" s="190"/>
      <c r="QYJ161" s="190"/>
      <c r="QYK161" s="190"/>
      <c r="QYL161" s="190"/>
      <c r="QYM161" s="190"/>
      <c r="QYN161" s="190"/>
      <c r="QYO161" s="190"/>
      <c r="QYP161" s="190"/>
      <c r="QYQ161" s="190"/>
      <c r="QYR161" s="190"/>
      <c r="QYS161" s="190"/>
      <c r="QYT161" s="190"/>
      <c r="QYU161" s="190"/>
      <c r="QYV161" s="190"/>
      <c r="QYW161" s="190"/>
      <c r="QYX161" s="190"/>
      <c r="QYY161" s="190"/>
      <c r="QYZ161" s="190"/>
      <c r="QZA161" s="190"/>
      <c r="QZB161" s="190"/>
      <c r="QZC161" s="190"/>
      <c r="QZD161" s="190"/>
      <c r="QZE161" s="190"/>
      <c r="QZF161" s="190"/>
      <c r="QZG161" s="190"/>
      <c r="QZH161" s="190"/>
      <c r="QZI161" s="190"/>
      <c r="QZJ161" s="190"/>
      <c r="QZK161" s="190"/>
      <c r="QZL161" s="190"/>
      <c r="QZM161" s="190"/>
      <c r="QZN161" s="190"/>
      <c r="QZO161" s="190"/>
      <c r="QZP161" s="190"/>
      <c r="QZQ161" s="190"/>
      <c r="QZR161" s="190"/>
      <c r="QZS161" s="190"/>
      <c r="QZT161" s="190"/>
      <c r="QZU161" s="190"/>
      <c r="QZV161" s="190"/>
      <c r="QZW161" s="190"/>
      <c r="QZX161" s="190"/>
      <c r="QZY161" s="190"/>
      <c r="QZZ161" s="190"/>
      <c r="RAA161" s="190"/>
      <c r="RAB161" s="190"/>
      <c r="RAC161" s="190"/>
      <c r="RAD161" s="190"/>
      <c r="RAE161" s="190"/>
      <c r="RAF161" s="190"/>
      <c r="RAG161" s="190"/>
      <c r="RAH161" s="190"/>
      <c r="RAI161" s="190"/>
      <c r="RAJ161" s="190"/>
      <c r="RAK161" s="190"/>
      <c r="RAL161" s="190"/>
      <c r="RAM161" s="190"/>
      <c r="RAN161" s="190"/>
      <c r="RAO161" s="190"/>
      <c r="RAP161" s="190"/>
      <c r="RAQ161" s="190"/>
      <c r="RAR161" s="190"/>
      <c r="RAS161" s="190"/>
      <c r="RAT161" s="190"/>
      <c r="RAU161" s="190"/>
      <c r="RAV161" s="190"/>
      <c r="RAW161" s="190"/>
      <c r="RAX161" s="190"/>
      <c r="RAY161" s="190"/>
      <c r="RAZ161" s="190"/>
      <c r="RBA161" s="190"/>
      <c r="RBB161" s="190"/>
      <c r="RBC161" s="190"/>
      <c r="RBD161" s="190"/>
      <c r="RBE161" s="190"/>
      <c r="RBF161" s="190"/>
      <c r="RBG161" s="190"/>
      <c r="RBH161" s="190"/>
      <c r="RBI161" s="190"/>
      <c r="RBJ161" s="190"/>
      <c r="RBK161" s="190"/>
      <c r="RBL161" s="190"/>
      <c r="RBM161" s="190"/>
      <c r="RBN161" s="190"/>
      <c r="RBO161" s="190"/>
      <c r="RBP161" s="190"/>
      <c r="RBQ161" s="190"/>
      <c r="RBR161" s="190"/>
      <c r="RBS161" s="190"/>
      <c r="RBT161" s="190"/>
      <c r="RBU161" s="190"/>
      <c r="RBV161" s="190"/>
      <c r="RBW161" s="190"/>
      <c r="RBX161" s="190"/>
      <c r="RBY161" s="190"/>
      <c r="RBZ161" s="190"/>
      <c r="RCA161" s="190"/>
      <c r="RCB161" s="190"/>
      <c r="RCC161" s="190"/>
      <c r="RCD161" s="190"/>
      <c r="RCE161" s="190"/>
      <c r="RCF161" s="190"/>
      <c r="RCG161" s="190"/>
      <c r="RCH161" s="190"/>
      <c r="RCI161" s="190"/>
      <c r="RCJ161" s="190"/>
      <c r="RCK161" s="190"/>
      <c r="RCL161" s="190"/>
      <c r="RCM161" s="190"/>
      <c r="RCN161" s="190"/>
      <c r="RCO161" s="190"/>
      <c r="RCP161" s="190"/>
      <c r="RCQ161" s="190"/>
      <c r="RCR161" s="190"/>
      <c r="RCS161" s="190"/>
      <c r="RCT161" s="190"/>
      <c r="RCU161" s="190"/>
      <c r="RCV161" s="190"/>
      <c r="RCW161" s="190"/>
      <c r="RCX161" s="190"/>
      <c r="RCY161" s="190"/>
      <c r="RCZ161" s="190"/>
      <c r="RDA161" s="190"/>
      <c r="RDB161" s="190"/>
      <c r="RDC161" s="190"/>
      <c r="RDD161" s="190"/>
      <c r="RDE161" s="190"/>
      <c r="RDF161" s="190"/>
      <c r="RDG161" s="190"/>
      <c r="RDH161" s="190"/>
      <c r="RDI161" s="190"/>
      <c r="RDJ161" s="190"/>
      <c r="RDK161" s="190"/>
      <c r="RDL161" s="190"/>
      <c r="RDM161" s="190"/>
      <c r="RDN161" s="190"/>
      <c r="RDO161" s="190"/>
      <c r="RDP161" s="190"/>
      <c r="RDQ161" s="190"/>
      <c r="RDR161" s="190"/>
      <c r="RDS161" s="190"/>
      <c r="RDT161" s="190"/>
      <c r="RDU161" s="190"/>
      <c r="RDV161" s="190"/>
      <c r="RDW161" s="190"/>
      <c r="RDX161" s="190"/>
      <c r="RDY161" s="190"/>
      <c r="RDZ161" s="190"/>
      <c r="REA161" s="190"/>
      <c r="REB161" s="190"/>
      <c r="REC161" s="190"/>
      <c r="RED161" s="190"/>
      <c r="REE161" s="190"/>
      <c r="REF161" s="190"/>
      <c r="REG161" s="190"/>
      <c r="REH161" s="190"/>
      <c r="REI161" s="190"/>
      <c r="REJ161" s="190"/>
      <c r="REK161" s="190"/>
      <c r="REL161" s="190"/>
      <c r="REM161" s="190"/>
      <c r="REN161" s="190"/>
      <c r="REO161" s="190"/>
      <c r="REP161" s="190"/>
      <c r="REQ161" s="190"/>
      <c r="RER161" s="190"/>
      <c r="RES161" s="190"/>
      <c r="RET161" s="190"/>
      <c r="REU161" s="190"/>
      <c r="REV161" s="190"/>
      <c r="REW161" s="190"/>
      <c r="REX161" s="190"/>
      <c r="REY161" s="190"/>
      <c r="REZ161" s="190"/>
      <c r="RFA161" s="190"/>
      <c r="RFB161" s="190"/>
      <c r="RFC161" s="190"/>
      <c r="RFD161" s="190"/>
      <c r="RFE161" s="190"/>
      <c r="RFF161" s="190"/>
      <c r="RFG161" s="190"/>
      <c r="RFH161" s="190"/>
      <c r="RFI161" s="190"/>
      <c r="RFJ161" s="190"/>
      <c r="RFK161" s="190"/>
      <c r="RFL161" s="190"/>
      <c r="RFM161" s="190"/>
      <c r="RFN161" s="190"/>
      <c r="RFO161" s="190"/>
      <c r="RFP161" s="190"/>
      <c r="RFQ161" s="190"/>
      <c r="RFR161" s="190"/>
      <c r="RFS161" s="190"/>
      <c r="RFT161" s="190"/>
      <c r="RFU161" s="190"/>
      <c r="RFV161" s="190"/>
      <c r="RFW161" s="190"/>
      <c r="RFX161" s="190"/>
      <c r="RFY161" s="190"/>
      <c r="RFZ161" s="190"/>
      <c r="RGA161" s="190"/>
      <c r="RGB161" s="190"/>
      <c r="RGC161" s="190"/>
      <c r="RGD161" s="190"/>
      <c r="RGE161" s="190"/>
      <c r="RGF161" s="190"/>
      <c r="RGG161" s="190"/>
      <c r="RGH161" s="190"/>
      <c r="RGI161" s="190"/>
      <c r="RGJ161" s="190"/>
      <c r="RGK161" s="190"/>
      <c r="RGL161" s="190"/>
      <c r="RGM161" s="190"/>
      <c r="RGN161" s="190"/>
      <c r="RGO161" s="190"/>
      <c r="RGP161" s="190"/>
      <c r="RGQ161" s="190"/>
      <c r="RGR161" s="190"/>
      <c r="RGS161" s="190"/>
      <c r="RGT161" s="190"/>
      <c r="RGU161" s="190"/>
      <c r="RGV161" s="190"/>
      <c r="RGW161" s="190"/>
      <c r="RGX161" s="190"/>
      <c r="RGY161" s="190"/>
      <c r="RGZ161" s="190"/>
      <c r="RHA161" s="190"/>
      <c r="RHB161" s="190"/>
      <c r="RHC161" s="190"/>
      <c r="RHD161" s="190"/>
      <c r="RHE161" s="190"/>
      <c r="RHF161" s="190"/>
      <c r="RHG161" s="190"/>
      <c r="RHH161" s="190"/>
      <c r="RHI161" s="190"/>
      <c r="RHJ161" s="190"/>
      <c r="RHK161" s="190"/>
      <c r="RHL161" s="190"/>
      <c r="RHM161" s="190"/>
      <c r="RHN161" s="190"/>
      <c r="RHO161" s="190"/>
      <c r="RHP161" s="190"/>
      <c r="RHQ161" s="190"/>
      <c r="RHR161" s="190"/>
      <c r="RHS161" s="190"/>
      <c r="RHT161" s="190"/>
      <c r="RHU161" s="190"/>
      <c r="RHV161" s="190"/>
      <c r="RHW161" s="190"/>
      <c r="RHX161" s="190"/>
      <c r="RHY161" s="190"/>
      <c r="RHZ161" s="190"/>
      <c r="RIA161" s="190"/>
      <c r="RIB161" s="190"/>
      <c r="RIC161" s="190"/>
      <c r="RID161" s="190"/>
      <c r="RIE161" s="190"/>
      <c r="RIF161" s="190"/>
      <c r="RIG161" s="190"/>
      <c r="RIH161" s="190"/>
      <c r="RII161" s="190"/>
      <c r="RIJ161" s="190"/>
      <c r="RIK161" s="190"/>
      <c r="RIL161" s="190"/>
      <c r="RIM161" s="190"/>
      <c r="RIN161" s="190"/>
      <c r="RIO161" s="190"/>
      <c r="RIP161" s="190"/>
      <c r="RIQ161" s="190"/>
      <c r="RIR161" s="190"/>
      <c r="RIS161" s="190"/>
      <c r="RIT161" s="190"/>
      <c r="RIU161" s="190"/>
      <c r="RIV161" s="190"/>
      <c r="RIW161" s="190"/>
      <c r="RIX161" s="190"/>
      <c r="RIY161" s="190"/>
      <c r="RIZ161" s="190"/>
      <c r="RJA161" s="190"/>
      <c r="RJB161" s="190"/>
      <c r="RJC161" s="190"/>
      <c r="RJD161" s="190"/>
      <c r="RJE161" s="190"/>
      <c r="RJF161" s="190"/>
      <c r="RJG161" s="190"/>
      <c r="RJH161" s="190"/>
      <c r="RJI161" s="190"/>
      <c r="RJJ161" s="190"/>
      <c r="RJK161" s="190"/>
      <c r="RJL161" s="190"/>
      <c r="RJM161" s="190"/>
      <c r="RJN161" s="190"/>
      <c r="RJO161" s="190"/>
      <c r="RJP161" s="190"/>
      <c r="RJQ161" s="190"/>
      <c r="RJR161" s="190"/>
      <c r="RJS161" s="190"/>
      <c r="RJT161" s="190"/>
      <c r="RJU161" s="190"/>
      <c r="RJV161" s="190"/>
      <c r="RJW161" s="190"/>
      <c r="RJX161" s="190"/>
      <c r="RJY161" s="190"/>
      <c r="RJZ161" s="190"/>
      <c r="RKA161" s="190"/>
      <c r="RKB161" s="190"/>
      <c r="RKC161" s="190"/>
      <c r="RKD161" s="190"/>
      <c r="RKE161" s="190"/>
      <c r="RKF161" s="190"/>
      <c r="RKG161" s="190"/>
      <c r="RKH161" s="190"/>
      <c r="RKI161" s="190"/>
      <c r="RKJ161" s="190"/>
      <c r="RKK161" s="190"/>
      <c r="RKL161" s="190"/>
      <c r="RKM161" s="190"/>
      <c r="RKN161" s="190"/>
      <c r="RKO161" s="190"/>
      <c r="RKP161" s="190"/>
      <c r="RKQ161" s="190"/>
      <c r="RKR161" s="190"/>
      <c r="RKS161" s="190"/>
      <c r="RKT161" s="190"/>
      <c r="RKU161" s="190"/>
      <c r="RKV161" s="190"/>
      <c r="RKW161" s="190"/>
      <c r="RKX161" s="190"/>
      <c r="RKY161" s="190"/>
      <c r="RKZ161" s="190"/>
      <c r="RLA161" s="190"/>
      <c r="RLB161" s="190"/>
      <c r="RLC161" s="190"/>
      <c r="RLD161" s="190"/>
      <c r="RLE161" s="190"/>
      <c r="RLF161" s="190"/>
      <c r="RLG161" s="190"/>
      <c r="RLH161" s="190"/>
      <c r="RLI161" s="190"/>
      <c r="RLJ161" s="190"/>
      <c r="RLK161" s="190"/>
      <c r="RLL161" s="190"/>
      <c r="RLM161" s="190"/>
      <c r="RLN161" s="190"/>
      <c r="RLO161" s="190"/>
      <c r="RLP161" s="190"/>
      <c r="RLQ161" s="190"/>
      <c r="RLR161" s="190"/>
      <c r="RLS161" s="190"/>
      <c r="RLT161" s="190"/>
      <c r="RLU161" s="190"/>
      <c r="RLV161" s="190"/>
      <c r="RLW161" s="190"/>
      <c r="RLX161" s="190"/>
      <c r="RLY161" s="190"/>
      <c r="RLZ161" s="190"/>
      <c r="RMA161" s="190"/>
      <c r="RMB161" s="190"/>
      <c r="RMC161" s="190"/>
      <c r="RMD161" s="190"/>
      <c r="RME161" s="190"/>
      <c r="RMF161" s="190"/>
      <c r="RMG161" s="190"/>
      <c r="RMH161" s="190"/>
      <c r="RMI161" s="190"/>
      <c r="RMJ161" s="190"/>
      <c r="RMK161" s="190"/>
      <c r="RML161" s="190"/>
      <c r="RMM161" s="190"/>
      <c r="RMN161" s="190"/>
      <c r="RMO161" s="190"/>
      <c r="RMP161" s="190"/>
      <c r="RMQ161" s="190"/>
      <c r="RMR161" s="190"/>
      <c r="RMS161" s="190"/>
      <c r="RMT161" s="190"/>
      <c r="RMU161" s="190"/>
      <c r="RMV161" s="190"/>
      <c r="RMW161" s="190"/>
      <c r="RMX161" s="190"/>
      <c r="RMY161" s="190"/>
      <c r="RMZ161" s="190"/>
      <c r="RNA161" s="190"/>
      <c r="RNB161" s="190"/>
      <c r="RNC161" s="190"/>
      <c r="RND161" s="190"/>
      <c r="RNE161" s="190"/>
      <c r="RNF161" s="190"/>
      <c r="RNG161" s="190"/>
      <c r="RNH161" s="190"/>
      <c r="RNI161" s="190"/>
      <c r="RNJ161" s="190"/>
      <c r="RNK161" s="190"/>
      <c r="RNL161" s="190"/>
      <c r="RNM161" s="190"/>
      <c r="RNN161" s="190"/>
      <c r="RNO161" s="190"/>
      <c r="RNP161" s="190"/>
      <c r="RNQ161" s="190"/>
      <c r="RNR161" s="190"/>
      <c r="RNS161" s="190"/>
      <c r="RNT161" s="190"/>
      <c r="RNU161" s="190"/>
      <c r="RNV161" s="190"/>
      <c r="RNW161" s="190"/>
      <c r="RNX161" s="190"/>
      <c r="RNY161" s="190"/>
      <c r="RNZ161" s="190"/>
      <c r="ROA161" s="190"/>
      <c r="ROB161" s="190"/>
      <c r="ROC161" s="190"/>
      <c r="ROD161" s="190"/>
      <c r="ROE161" s="190"/>
      <c r="ROF161" s="190"/>
      <c r="ROG161" s="190"/>
      <c r="ROH161" s="190"/>
      <c r="ROI161" s="190"/>
      <c r="ROJ161" s="190"/>
      <c r="ROK161" s="190"/>
      <c r="ROL161" s="190"/>
      <c r="ROM161" s="190"/>
      <c r="RON161" s="190"/>
      <c r="ROO161" s="190"/>
      <c r="ROP161" s="190"/>
      <c r="ROQ161" s="190"/>
      <c r="ROR161" s="190"/>
      <c r="ROS161" s="190"/>
      <c r="ROT161" s="190"/>
      <c r="ROU161" s="190"/>
      <c r="ROV161" s="190"/>
      <c r="ROW161" s="190"/>
      <c r="ROX161" s="190"/>
      <c r="ROY161" s="190"/>
      <c r="ROZ161" s="190"/>
      <c r="RPA161" s="190"/>
      <c r="RPB161" s="190"/>
      <c r="RPC161" s="190"/>
      <c r="RPD161" s="190"/>
      <c r="RPE161" s="190"/>
      <c r="RPF161" s="190"/>
      <c r="RPG161" s="190"/>
      <c r="RPH161" s="190"/>
      <c r="RPI161" s="190"/>
      <c r="RPJ161" s="190"/>
      <c r="RPK161" s="190"/>
      <c r="RPL161" s="190"/>
      <c r="RPM161" s="190"/>
      <c r="RPN161" s="190"/>
      <c r="RPO161" s="190"/>
      <c r="RPP161" s="190"/>
      <c r="RPQ161" s="190"/>
      <c r="RPR161" s="190"/>
      <c r="RPS161" s="190"/>
      <c r="RPT161" s="190"/>
      <c r="RPU161" s="190"/>
      <c r="RPV161" s="190"/>
      <c r="RPW161" s="190"/>
      <c r="RPX161" s="190"/>
      <c r="RPY161" s="190"/>
      <c r="RPZ161" s="190"/>
      <c r="RQA161" s="190"/>
      <c r="RQB161" s="190"/>
      <c r="RQC161" s="190"/>
      <c r="RQD161" s="190"/>
      <c r="RQE161" s="190"/>
      <c r="RQF161" s="190"/>
      <c r="RQG161" s="190"/>
      <c r="RQH161" s="190"/>
      <c r="RQI161" s="190"/>
      <c r="RQJ161" s="190"/>
      <c r="RQK161" s="190"/>
      <c r="RQL161" s="190"/>
      <c r="RQM161" s="190"/>
      <c r="RQN161" s="190"/>
      <c r="RQO161" s="190"/>
      <c r="RQP161" s="190"/>
      <c r="RQQ161" s="190"/>
      <c r="RQR161" s="190"/>
      <c r="RQS161" s="190"/>
      <c r="RQT161" s="190"/>
      <c r="RQU161" s="190"/>
      <c r="RQV161" s="190"/>
      <c r="RQW161" s="190"/>
      <c r="RQX161" s="190"/>
      <c r="RQY161" s="190"/>
      <c r="RQZ161" s="190"/>
      <c r="RRA161" s="190"/>
      <c r="RRB161" s="190"/>
      <c r="RRC161" s="190"/>
      <c r="RRD161" s="190"/>
      <c r="RRE161" s="190"/>
      <c r="RRF161" s="190"/>
      <c r="RRG161" s="190"/>
      <c r="RRH161" s="190"/>
      <c r="RRI161" s="190"/>
      <c r="RRJ161" s="190"/>
      <c r="RRK161" s="190"/>
      <c r="RRL161" s="190"/>
      <c r="RRM161" s="190"/>
      <c r="RRN161" s="190"/>
      <c r="RRO161" s="190"/>
      <c r="RRP161" s="190"/>
      <c r="RRQ161" s="190"/>
      <c r="RRR161" s="190"/>
      <c r="RRS161" s="190"/>
      <c r="RRT161" s="190"/>
      <c r="RRU161" s="190"/>
      <c r="RRV161" s="190"/>
      <c r="RRW161" s="190"/>
      <c r="RRX161" s="190"/>
      <c r="RRY161" s="190"/>
      <c r="RRZ161" s="190"/>
      <c r="RSA161" s="190"/>
      <c r="RSB161" s="190"/>
      <c r="RSC161" s="190"/>
      <c r="RSD161" s="190"/>
      <c r="RSE161" s="190"/>
      <c r="RSF161" s="190"/>
      <c r="RSG161" s="190"/>
      <c r="RSH161" s="190"/>
      <c r="RSI161" s="190"/>
      <c r="RSJ161" s="190"/>
      <c r="RSK161" s="190"/>
      <c r="RSL161" s="190"/>
      <c r="RSM161" s="190"/>
      <c r="RSN161" s="190"/>
      <c r="RSO161" s="190"/>
      <c r="RSP161" s="190"/>
      <c r="RSQ161" s="190"/>
      <c r="RSR161" s="190"/>
      <c r="RSS161" s="190"/>
      <c r="RST161" s="190"/>
      <c r="RSU161" s="190"/>
      <c r="RSV161" s="190"/>
      <c r="RSW161" s="190"/>
      <c r="RSX161" s="190"/>
      <c r="RSY161" s="190"/>
      <c r="RSZ161" s="190"/>
      <c r="RTA161" s="190"/>
      <c r="RTB161" s="190"/>
      <c r="RTC161" s="190"/>
      <c r="RTD161" s="190"/>
      <c r="RTE161" s="190"/>
      <c r="RTF161" s="190"/>
      <c r="RTG161" s="190"/>
      <c r="RTH161" s="190"/>
      <c r="RTI161" s="190"/>
      <c r="RTJ161" s="190"/>
      <c r="RTK161" s="190"/>
      <c r="RTL161" s="190"/>
      <c r="RTM161" s="190"/>
      <c r="RTN161" s="190"/>
      <c r="RTO161" s="190"/>
      <c r="RTP161" s="190"/>
      <c r="RTQ161" s="190"/>
      <c r="RTR161" s="190"/>
      <c r="RTS161" s="190"/>
      <c r="RTT161" s="190"/>
      <c r="RTU161" s="190"/>
      <c r="RTV161" s="190"/>
      <c r="RTW161" s="190"/>
      <c r="RTX161" s="190"/>
      <c r="RTY161" s="190"/>
      <c r="RTZ161" s="190"/>
      <c r="RUA161" s="190"/>
      <c r="RUB161" s="190"/>
      <c r="RUC161" s="190"/>
      <c r="RUD161" s="190"/>
      <c r="RUE161" s="190"/>
      <c r="RUF161" s="190"/>
      <c r="RUG161" s="190"/>
      <c r="RUH161" s="190"/>
      <c r="RUI161" s="190"/>
      <c r="RUJ161" s="190"/>
      <c r="RUK161" s="190"/>
      <c r="RUL161" s="190"/>
      <c r="RUM161" s="190"/>
      <c r="RUN161" s="190"/>
      <c r="RUO161" s="190"/>
      <c r="RUP161" s="190"/>
      <c r="RUQ161" s="190"/>
      <c r="RUR161" s="190"/>
      <c r="RUS161" s="190"/>
      <c r="RUT161" s="190"/>
      <c r="RUU161" s="190"/>
      <c r="RUV161" s="190"/>
      <c r="RUW161" s="190"/>
      <c r="RUX161" s="190"/>
      <c r="RUY161" s="190"/>
      <c r="RUZ161" s="190"/>
      <c r="RVA161" s="190"/>
      <c r="RVB161" s="190"/>
      <c r="RVC161" s="190"/>
      <c r="RVD161" s="190"/>
      <c r="RVE161" s="190"/>
      <c r="RVF161" s="190"/>
      <c r="RVG161" s="190"/>
      <c r="RVH161" s="190"/>
      <c r="RVI161" s="190"/>
      <c r="RVJ161" s="190"/>
      <c r="RVK161" s="190"/>
      <c r="RVL161" s="190"/>
      <c r="RVM161" s="190"/>
      <c r="RVN161" s="190"/>
      <c r="RVO161" s="190"/>
      <c r="RVP161" s="190"/>
      <c r="RVQ161" s="190"/>
      <c r="RVR161" s="190"/>
      <c r="RVS161" s="190"/>
      <c r="RVT161" s="190"/>
      <c r="RVU161" s="190"/>
      <c r="RVV161" s="190"/>
      <c r="RVW161" s="190"/>
      <c r="RVX161" s="190"/>
      <c r="RVY161" s="190"/>
      <c r="RVZ161" s="190"/>
      <c r="RWA161" s="190"/>
      <c r="RWB161" s="190"/>
      <c r="RWC161" s="190"/>
      <c r="RWD161" s="190"/>
      <c r="RWE161" s="190"/>
      <c r="RWF161" s="190"/>
      <c r="RWG161" s="190"/>
      <c r="RWH161" s="190"/>
      <c r="RWI161" s="190"/>
      <c r="RWJ161" s="190"/>
      <c r="RWK161" s="190"/>
      <c r="RWL161" s="190"/>
      <c r="RWM161" s="190"/>
      <c r="RWN161" s="190"/>
      <c r="RWO161" s="190"/>
      <c r="RWP161" s="190"/>
      <c r="RWQ161" s="190"/>
      <c r="RWR161" s="190"/>
      <c r="RWS161" s="190"/>
      <c r="RWT161" s="190"/>
      <c r="RWU161" s="190"/>
      <c r="RWV161" s="190"/>
      <c r="RWW161" s="190"/>
      <c r="RWX161" s="190"/>
      <c r="RWY161" s="190"/>
      <c r="RWZ161" s="190"/>
      <c r="RXA161" s="190"/>
      <c r="RXB161" s="190"/>
      <c r="RXC161" s="190"/>
      <c r="RXD161" s="190"/>
      <c r="RXE161" s="190"/>
      <c r="RXF161" s="190"/>
      <c r="RXG161" s="190"/>
      <c r="RXH161" s="190"/>
      <c r="RXI161" s="190"/>
      <c r="RXJ161" s="190"/>
      <c r="RXK161" s="190"/>
      <c r="RXL161" s="190"/>
      <c r="RXM161" s="190"/>
      <c r="RXN161" s="190"/>
      <c r="RXO161" s="190"/>
      <c r="RXP161" s="190"/>
      <c r="RXQ161" s="190"/>
      <c r="RXR161" s="190"/>
      <c r="RXS161" s="190"/>
      <c r="RXT161" s="190"/>
      <c r="RXU161" s="190"/>
      <c r="RXV161" s="190"/>
      <c r="RXW161" s="190"/>
      <c r="RXX161" s="190"/>
      <c r="RXY161" s="190"/>
      <c r="RXZ161" s="190"/>
      <c r="RYA161" s="190"/>
      <c r="RYB161" s="190"/>
      <c r="RYC161" s="190"/>
      <c r="RYD161" s="190"/>
      <c r="RYE161" s="190"/>
      <c r="RYF161" s="190"/>
      <c r="RYG161" s="190"/>
      <c r="RYH161" s="190"/>
      <c r="RYI161" s="190"/>
      <c r="RYJ161" s="190"/>
      <c r="RYK161" s="190"/>
      <c r="RYL161" s="190"/>
      <c r="RYM161" s="190"/>
      <c r="RYN161" s="190"/>
      <c r="RYO161" s="190"/>
      <c r="RYP161" s="190"/>
      <c r="RYQ161" s="190"/>
      <c r="RYR161" s="190"/>
      <c r="RYS161" s="190"/>
      <c r="RYT161" s="190"/>
      <c r="RYU161" s="190"/>
      <c r="RYV161" s="190"/>
      <c r="RYW161" s="190"/>
      <c r="RYX161" s="190"/>
      <c r="RYY161" s="190"/>
      <c r="RYZ161" s="190"/>
      <c r="RZA161" s="190"/>
      <c r="RZB161" s="190"/>
      <c r="RZC161" s="190"/>
      <c r="RZD161" s="190"/>
      <c r="RZE161" s="190"/>
      <c r="RZF161" s="190"/>
      <c r="RZG161" s="190"/>
      <c r="RZH161" s="190"/>
      <c r="RZI161" s="190"/>
      <c r="RZJ161" s="190"/>
      <c r="RZK161" s="190"/>
      <c r="RZL161" s="190"/>
      <c r="RZM161" s="190"/>
      <c r="RZN161" s="190"/>
      <c r="RZO161" s="190"/>
      <c r="RZP161" s="190"/>
      <c r="RZQ161" s="190"/>
      <c r="RZR161" s="190"/>
      <c r="RZS161" s="190"/>
      <c r="RZT161" s="190"/>
      <c r="RZU161" s="190"/>
      <c r="RZV161" s="190"/>
      <c r="RZW161" s="190"/>
      <c r="RZX161" s="190"/>
      <c r="RZY161" s="190"/>
      <c r="RZZ161" s="190"/>
      <c r="SAA161" s="190"/>
      <c r="SAB161" s="190"/>
      <c r="SAC161" s="190"/>
      <c r="SAD161" s="190"/>
      <c r="SAE161" s="190"/>
      <c r="SAF161" s="190"/>
      <c r="SAG161" s="190"/>
      <c r="SAH161" s="190"/>
      <c r="SAI161" s="190"/>
      <c r="SAJ161" s="190"/>
      <c r="SAK161" s="190"/>
      <c r="SAL161" s="190"/>
      <c r="SAM161" s="190"/>
      <c r="SAN161" s="190"/>
      <c r="SAO161" s="190"/>
      <c r="SAP161" s="190"/>
      <c r="SAQ161" s="190"/>
      <c r="SAR161" s="190"/>
      <c r="SAS161" s="190"/>
      <c r="SAT161" s="190"/>
      <c r="SAU161" s="190"/>
      <c r="SAV161" s="190"/>
      <c r="SAW161" s="190"/>
      <c r="SAX161" s="190"/>
      <c r="SAY161" s="190"/>
      <c r="SAZ161" s="190"/>
      <c r="SBA161" s="190"/>
      <c r="SBB161" s="190"/>
      <c r="SBC161" s="190"/>
      <c r="SBD161" s="190"/>
      <c r="SBE161" s="190"/>
      <c r="SBF161" s="190"/>
      <c r="SBG161" s="190"/>
      <c r="SBH161" s="190"/>
      <c r="SBI161" s="190"/>
      <c r="SBJ161" s="190"/>
      <c r="SBK161" s="190"/>
      <c r="SBL161" s="190"/>
      <c r="SBM161" s="190"/>
      <c r="SBN161" s="190"/>
      <c r="SBO161" s="190"/>
      <c r="SBP161" s="190"/>
      <c r="SBQ161" s="190"/>
      <c r="SBR161" s="190"/>
      <c r="SBS161" s="190"/>
      <c r="SBT161" s="190"/>
      <c r="SBU161" s="190"/>
      <c r="SBV161" s="190"/>
      <c r="SBW161" s="190"/>
      <c r="SBX161" s="190"/>
      <c r="SBY161" s="190"/>
      <c r="SBZ161" s="190"/>
      <c r="SCA161" s="190"/>
      <c r="SCB161" s="190"/>
      <c r="SCC161" s="190"/>
      <c r="SCD161" s="190"/>
      <c r="SCE161" s="190"/>
      <c r="SCF161" s="190"/>
      <c r="SCG161" s="190"/>
      <c r="SCH161" s="190"/>
      <c r="SCI161" s="190"/>
      <c r="SCJ161" s="190"/>
      <c r="SCK161" s="190"/>
      <c r="SCL161" s="190"/>
      <c r="SCM161" s="190"/>
      <c r="SCN161" s="190"/>
      <c r="SCO161" s="190"/>
      <c r="SCP161" s="190"/>
      <c r="SCQ161" s="190"/>
      <c r="SCR161" s="190"/>
      <c r="SCS161" s="190"/>
      <c r="SCT161" s="190"/>
      <c r="SCU161" s="190"/>
      <c r="SCV161" s="190"/>
      <c r="SCW161" s="190"/>
      <c r="SCX161" s="190"/>
      <c r="SCY161" s="190"/>
      <c r="SCZ161" s="190"/>
      <c r="SDA161" s="190"/>
      <c r="SDB161" s="190"/>
      <c r="SDC161" s="190"/>
      <c r="SDD161" s="190"/>
      <c r="SDE161" s="190"/>
      <c r="SDF161" s="190"/>
      <c r="SDG161" s="190"/>
      <c r="SDH161" s="190"/>
      <c r="SDI161" s="190"/>
      <c r="SDJ161" s="190"/>
      <c r="SDK161" s="190"/>
      <c r="SDL161" s="190"/>
      <c r="SDM161" s="190"/>
      <c r="SDN161" s="190"/>
      <c r="SDO161" s="190"/>
      <c r="SDP161" s="190"/>
      <c r="SDQ161" s="190"/>
      <c r="SDR161" s="190"/>
      <c r="SDS161" s="190"/>
      <c r="SDT161" s="190"/>
      <c r="SDU161" s="190"/>
      <c r="SDV161" s="190"/>
      <c r="SDW161" s="190"/>
      <c r="SDX161" s="190"/>
      <c r="SDY161" s="190"/>
      <c r="SDZ161" s="190"/>
      <c r="SEA161" s="190"/>
      <c r="SEB161" s="190"/>
      <c r="SEC161" s="190"/>
      <c r="SED161" s="190"/>
      <c r="SEE161" s="190"/>
      <c r="SEF161" s="190"/>
      <c r="SEG161" s="190"/>
      <c r="SEH161" s="190"/>
      <c r="SEI161" s="190"/>
      <c r="SEJ161" s="190"/>
      <c r="SEK161" s="190"/>
      <c r="SEL161" s="190"/>
      <c r="SEM161" s="190"/>
      <c r="SEN161" s="190"/>
      <c r="SEO161" s="190"/>
      <c r="SEP161" s="190"/>
      <c r="SEQ161" s="190"/>
      <c r="SER161" s="190"/>
      <c r="SES161" s="190"/>
      <c r="SET161" s="190"/>
      <c r="SEU161" s="190"/>
      <c r="SEV161" s="190"/>
      <c r="SEW161" s="190"/>
      <c r="SEX161" s="190"/>
      <c r="SEY161" s="190"/>
      <c r="SEZ161" s="190"/>
      <c r="SFA161" s="190"/>
      <c r="SFB161" s="190"/>
      <c r="SFC161" s="190"/>
      <c r="SFD161" s="190"/>
      <c r="SFE161" s="190"/>
      <c r="SFF161" s="190"/>
      <c r="SFG161" s="190"/>
      <c r="SFH161" s="190"/>
      <c r="SFI161" s="190"/>
      <c r="SFJ161" s="190"/>
      <c r="SFK161" s="190"/>
      <c r="SFL161" s="190"/>
      <c r="SFM161" s="190"/>
      <c r="SFN161" s="190"/>
      <c r="SFO161" s="190"/>
      <c r="SFP161" s="190"/>
      <c r="SFQ161" s="190"/>
      <c r="SFR161" s="190"/>
      <c r="SFS161" s="190"/>
      <c r="SFT161" s="190"/>
      <c r="SFU161" s="190"/>
      <c r="SFV161" s="190"/>
      <c r="SFW161" s="190"/>
      <c r="SFX161" s="190"/>
      <c r="SFY161" s="190"/>
      <c r="SFZ161" s="190"/>
      <c r="SGA161" s="190"/>
      <c r="SGB161" s="190"/>
      <c r="SGC161" s="190"/>
      <c r="SGD161" s="190"/>
      <c r="SGE161" s="190"/>
      <c r="SGF161" s="190"/>
      <c r="SGG161" s="190"/>
      <c r="SGH161" s="190"/>
      <c r="SGI161" s="190"/>
      <c r="SGJ161" s="190"/>
      <c r="SGK161" s="190"/>
      <c r="SGL161" s="190"/>
      <c r="SGM161" s="190"/>
      <c r="SGN161" s="190"/>
      <c r="SGO161" s="190"/>
      <c r="SGP161" s="190"/>
      <c r="SGQ161" s="190"/>
      <c r="SGR161" s="190"/>
      <c r="SGS161" s="190"/>
      <c r="SGT161" s="190"/>
      <c r="SGU161" s="190"/>
      <c r="SGV161" s="190"/>
      <c r="SGW161" s="190"/>
      <c r="SGX161" s="190"/>
      <c r="SGY161" s="190"/>
      <c r="SGZ161" s="190"/>
      <c r="SHA161" s="190"/>
      <c r="SHB161" s="190"/>
      <c r="SHC161" s="190"/>
      <c r="SHD161" s="190"/>
      <c r="SHE161" s="190"/>
      <c r="SHF161" s="190"/>
      <c r="SHG161" s="190"/>
      <c r="SHH161" s="190"/>
      <c r="SHI161" s="190"/>
      <c r="SHJ161" s="190"/>
      <c r="SHK161" s="190"/>
      <c r="SHL161" s="190"/>
      <c r="SHM161" s="190"/>
      <c r="SHN161" s="190"/>
      <c r="SHO161" s="190"/>
      <c r="SHP161" s="190"/>
      <c r="SHQ161" s="190"/>
      <c r="SHR161" s="190"/>
      <c r="SHS161" s="190"/>
      <c r="SHT161" s="190"/>
      <c r="SHU161" s="190"/>
      <c r="SHV161" s="190"/>
      <c r="SHW161" s="190"/>
      <c r="SHX161" s="190"/>
      <c r="SHY161" s="190"/>
      <c r="SHZ161" s="190"/>
      <c r="SIA161" s="190"/>
      <c r="SIB161" s="190"/>
      <c r="SIC161" s="190"/>
      <c r="SID161" s="190"/>
      <c r="SIE161" s="190"/>
      <c r="SIF161" s="190"/>
      <c r="SIG161" s="190"/>
      <c r="SIH161" s="190"/>
      <c r="SII161" s="190"/>
      <c r="SIJ161" s="190"/>
      <c r="SIK161" s="190"/>
      <c r="SIL161" s="190"/>
      <c r="SIM161" s="190"/>
      <c r="SIN161" s="190"/>
      <c r="SIO161" s="190"/>
      <c r="SIP161" s="190"/>
      <c r="SIQ161" s="190"/>
      <c r="SIR161" s="190"/>
      <c r="SIS161" s="190"/>
      <c r="SIT161" s="190"/>
      <c r="SIU161" s="190"/>
      <c r="SIV161" s="190"/>
      <c r="SIW161" s="190"/>
      <c r="SIX161" s="190"/>
      <c r="SIY161" s="190"/>
      <c r="SIZ161" s="190"/>
      <c r="SJA161" s="190"/>
      <c r="SJB161" s="190"/>
      <c r="SJC161" s="190"/>
      <c r="SJD161" s="190"/>
      <c r="SJE161" s="190"/>
      <c r="SJF161" s="190"/>
      <c r="SJG161" s="190"/>
      <c r="SJH161" s="190"/>
      <c r="SJI161" s="190"/>
      <c r="SJJ161" s="190"/>
      <c r="SJK161" s="190"/>
      <c r="SJL161" s="190"/>
      <c r="SJM161" s="190"/>
      <c r="SJN161" s="190"/>
      <c r="SJO161" s="190"/>
      <c r="SJP161" s="190"/>
      <c r="SJQ161" s="190"/>
      <c r="SJR161" s="190"/>
      <c r="SJS161" s="190"/>
      <c r="SJT161" s="190"/>
      <c r="SJU161" s="190"/>
      <c r="SJV161" s="190"/>
      <c r="SJW161" s="190"/>
      <c r="SJX161" s="190"/>
      <c r="SJY161" s="190"/>
      <c r="SJZ161" s="190"/>
      <c r="SKA161" s="190"/>
      <c r="SKB161" s="190"/>
      <c r="SKC161" s="190"/>
      <c r="SKD161" s="190"/>
      <c r="SKE161" s="190"/>
      <c r="SKF161" s="190"/>
      <c r="SKG161" s="190"/>
      <c r="SKH161" s="190"/>
      <c r="SKI161" s="190"/>
      <c r="SKJ161" s="190"/>
      <c r="SKK161" s="190"/>
      <c r="SKL161" s="190"/>
      <c r="SKM161" s="190"/>
      <c r="SKN161" s="190"/>
      <c r="SKO161" s="190"/>
      <c r="SKP161" s="190"/>
      <c r="SKQ161" s="190"/>
      <c r="SKR161" s="190"/>
      <c r="SKS161" s="190"/>
      <c r="SKT161" s="190"/>
      <c r="SKU161" s="190"/>
      <c r="SKV161" s="190"/>
      <c r="SKW161" s="190"/>
      <c r="SKX161" s="190"/>
      <c r="SKY161" s="190"/>
      <c r="SKZ161" s="190"/>
      <c r="SLA161" s="190"/>
      <c r="SLB161" s="190"/>
      <c r="SLC161" s="190"/>
      <c r="SLD161" s="190"/>
      <c r="SLE161" s="190"/>
      <c r="SLF161" s="190"/>
      <c r="SLG161" s="190"/>
      <c r="SLH161" s="190"/>
      <c r="SLI161" s="190"/>
      <c r="SLJ161" s="190"/>
      <c r="SLK161" s="190"/>
      <c r="SLL161" s="190"/>
      <c r="SLM161" s="190"/>
      <c r="SLN161" s="190"/>
      <c r="SLO161" s="190"/>
      <c r="SLP161" s="190"/>
      <c r="SLQ161" s="190"/>
      <c r="SLR161" s="190"/>
      <c r="SLS161" s="190"/>
      <c r="SLT161" s="190"/>
      <c r="SLU161" s="190"/>
      <c r="SLV161" s="190"/>
      <c r="SLW161" s="190"/>
      <c r="SLX161" s="190"/>
      <c r="SLY161" s="190"/>
      <c r="SLZ161" s="190"/>
      <c r="SMA161" s="190"/>
      <c r="SMB161" s="190"/>
      <c r="SMC161" s="190"/>
      <c r="SMD161" s="190"/>
      <c r="SME161" s="190"/>
      <c r="SMF161" s="190"/>
      <c r="SMG161" s="190"/>
      <c r="SMH161" s="190"/>
      <c r="SMI161" s="190"/>
      <c r="SMJ161" s="190"/>
      <c r="SMK161" s="190"/>
      <c r="SML161" s="190"/>
      <c r="SMM161" s="190"/>
      <c r="SMN161" s="190"/>
      <c r="SMO161" s="190"/>
      <c r="SMP161" s="190"/>
      <c r="SMQ161" s="190"/>
      <c r="SMR161" s="190"/>
      <c r="SMS161" s="190"/>
      <c r="SMT161" s="190"/>
      <c r="SMU161" s="190"/>
      <c r="SMV161" s="190"/>
      <c r="SMW161" s="190"/>
      <c r="SMX161" s="190"/>
      <c r="SMY161" s="190"/>
      <c r="SMZ161" s="190"/>
      <c r="SNA161" s="190"/>
      <c r="SNB161" s="190"/>
      <c r="SNC161" s="190"/>
      <c r="SND161" s="190"/>
      <c r="SNE161" s="190"/>
      <c r="SNF161" s="190"/>
      <c r="SNG161" s="190"/>
      <c r="SNH161" s="190"/>
      <c r="SNI161" s="190"/>
      <c r="SNJ161" s="190"/>
      <c r="SNK161" s="190"/>
      <c r="SNL161" s="190"/>
      <c r="SNM161" s="190"/>
      <c r="SNN161" s="190"/>
      <c r="SNO161" s="190"/>
      <c r="SNP161" s="190"/>
      <c r="SNQ161" s="190"/>
      <c r="SNR161" s="190"/>
      <c r="SNS161" s="190"/>
      <c r="SNT161" s="190"/>
      <c r="SNU161" s="190"/>
      <c r="SNV161" s="190"/>
      <c r="SNW161" s="190"/>
      <c r="SNX161" s="190"/>
      <c r="SNY161" s="190"/>
      <c r="SNZ161" s="190"/>
      <c r="SOA161" s="190"/>
      <c r="SOB161" s="190"/>
      <c r="SOC161" s="190"/>
      <c r="SOD161" s="190"/>
      <c r="SOE161" s="190"/>
      <c r="SOF161" s="190"/>
      <c r="SOG161" s="190"/>
      <c r="SOH161" s="190"/>
      <c r="SOI161" s="190"/>
      <c r="SOJ161" s="190"/>
      <c r="SOK161" s="190"/>
      <c r="SOL161" s="190"/>
      <c r="SOM161" s="190"/>
      <c r="SON161" s="190"/>
      <c r="SOO161" s="190"/>
      <c r="SOP161" s="190"/>
      <c r="SOQ161" s="190"/>
      <c r="SOR161" s="190"/>
      <c r="SOS161" s="190"/>
      <c r="SOT161" s="190"/>
      <c r="SOU161" s="190"/>
      <c r="SOV161" s="190"/>
      <c r="SOW161" s="190"/>
      <c r="SOX161" s="190"/>
      <c r="SOY161" s="190"/>
      <c r="SOZ161" s="190"/>
      <c r="SPA161" s="190"/>
      <c r="SPB161" s="190"/>
      <c r="SPC161" s="190"/>
      <c r="SPD161" s="190"/>
      <c r="SPE161" s="190"/>
      <c r="SPF161" s="190"/>
      <c r="SPG161" s="190"/>
      <c r="SPH161" s="190"/>
      <c r="SPI161" s="190"/>
      <c r="SPJ161" s="190"/>
      <c r="SPK161" s="190"/>
      <c r="SPL161" s="190"/>
      <c r="SPM161" s="190"/>
      <c r="SPN161" s="190"/>
      <c r="SPO161" s="190"/>
      <c r="SPP161" s="190"/>
      <c r="SPQ161" s="190"/>
      <c r="SPR161" s="190"/>
      <c r="SPS161" s="190"/>
      <c r="SPT161" s="190"/>
      <c r="SPU161" s="190"/>
      <c r="SPV161" s="190"/>
      <c r="SPW161" s="190"/>
      <c r="SPX161" s="190"/>
      <c r="SPY161" s="190"/>
      <c r="SPZ161" s="190"/>
      <c r="SQA161" s="190"/>
      <c r="SQB161" s="190"/>
      <c r="SQC161" s="190"/>
      <c r="SQD161" s="190"/>
      <c r="SQE161" s="190"/>
      <c r="SQF161" s="190"/>
      <c r="SQG161" s="190"/>
      <c r="SQH161" s="190"/>
      <c r="SQI161" s="190"/>
      <c r="SQJ161" s="190"/>
      <c r="SQK161" s="190"/>
      <c r="SQL161" s="190"/>
      <c r="SQM161" s="190"/>
      <c r="SQN161" s="190"/>
      <c r="SQO161" s="190"/>
      <c r="SQP161" s="190"/>
      <c r="SQQ161" s="190"/>
      <c r="SQR161" s="190"/>
      <c r="SQS161" s="190"/>
      <c r="SQT161" s="190"/>
      <c r="SQU161" s="190"/>
      <c r="SQV161" s="190"/>
      <c r="SQW161" s="190"/>
      <c r="SQX161" s="190"/>
      <c r="SQY161" s="190"/>
      <c r="SQZ161" s="190"/>
      <c r="SRA161" s="190"/>
      <c r="SRB161" s="190"/>
      <c r="SRC161" s="190"/>
      <c r="SRD161" s="190"/>
      <c r="SRE161" s="190"/>
      <c r="SRF161" s="190"/>
      <c r="SRG161" s="190"/>
      <c r="SRH161" s="190"/>
      <c r="SRI161" s="190"/>
      <c r="SRJ161" s="190"/>
      <c r="SRK161" s="190"/>
      <c r="SRL161" s="190"/>
      <c r="SRM161" s="190"/>
      <c r="SRN161" s="190"/>
      <c r="SRO161" s="190"/>
      <c r="SRP161" s="190"/>
      <c r="SRQ161" s="190"/>
      <c r="SRR161" s="190"/>
      <c r="SRS161" s="190"/>
      <c r="SRT161" s="190"/>
      <c r="SRU161" s="190"/>
      <c r="SRV161" s="190"/>
      <c r="SRW161" s="190"/>
      <c r="SRX161" s="190"/>
      <c r="SRY161" s="190"/>
      <c r="SRZ161" s="190"/>
      <c r="SSA161" s="190"/>
      <c r="SSB161" s="190"/>
      <c r="SSC161" s="190"/>
      <c r="SSD161" s="190"/>
      <c r="SSE161" s="190"/>
      <c r="SSF161" s="190"/>
      <c r="SSG161" s="190"/>
      <c r="SSH161" s="190"/>
      <c r="SSI161" s="190"/>
      <c r="SSJ161" s="190"/>
      <c r="SSK161" s="190"/>
      <c r="SSL161" s="190"/>
      <c r="SSM161" s="190"/>
      <c r="SSN161" s="190"/>
      <c r="SSO161" s="190"/>
      <c r="SSP161" s="190"/>
      <c r="SSQ161" s="190"/>
      <c r="SSR161" s="190"/>
      <c r="SSS161" s="190"/>
      <c r="SST161" s="190"/>
      <c r="SSU161" s="190"/>
      <c r="SSV161" s="190"/>
      <c r="SSW161" s="190"/>
      <c r="SSX161" s="190"/>
      <c r="SSY161" s="190"/>
      <c r="SSZ161" s="190"/>
      <c r="STA161" s="190"/>
      <c r="STB161" s="190"/>
      <c r="STC161" s="190"/>
      <c r="STD161" s="190"/>
      <c r="STE161" s="190"/>
      <c r="STF161" s="190"/>
      <c r="STG161" s="190"/>
      <c r="STH161" s="190"/>
      <c r="STI161" s="190"/>
      <c r="STJ161" s="190"/>
      <c r="STK161" s="190"/>
      <c r="STL161" s="190"/>
      <c r="STM161" s="190"/>
      <c r="STN161" s="190"/>
      <c r="STO161" s="190"/>
      <c r="STP161" s="190"/>
      <c r="STQ161" s="190"/>
      <c r="STR161" s="190"/>
      <c r="STS161" s="190"/>
      <c r="STT161" s="190"/>
      <c r="STU161" s="190"/>
      <c r="STV161" s="190"/>
      <c r="STW161" s="190"/>
      <c r="STX161" s="190"/>
      <c r="STY161" s="190"/>
      <c r="STZ161" s="190"/>
      <c r="SUA161" s="190"/>
      <c r="SUB161" s="190"/>
      <c r="SUC161" s="190"/>
      <c r="SUD161" s="190"/>
      <c r="SUE161" s="190"/>
      <c r="SUF161" s="190"/>
      <c r="SUG161" s="190"/>
      <c r="SUH161" s="190"/>
      <c r="SUI161" s="190"/>
      <c r="SUJ161" s="190"/>
      <c r="SUK161" s="190"/>
      <c r="SUL161" s="190"/>
      <c r="SUM161" s="190"/>
      <c r="SUN161" s="190"/>
      <c r="SUO161" s="190"/>
      <c r="SUP161" s="190"/>
      <c r="SUQ161" s="190"/>
      <c r="SUR161" s="190"/>
      <c r="SUS161" s="190"/>
      <c r="SUT161" s="190"/>
      <c r="SUU161" s="190"/>
      <c r="SUV161" s="190"/>
      <c r="SUW161" s="190"/>
      <c r="SUX161" s="190"/>
      <c r="SUY161" s="190"/>
      <c r="SUZ161" s="190"/>
      <c r="SVA161" s="190"/>
      <c r="SVB161" s="190"/>
      <c r="SVC161" s="190"/>
      <c r="SVD161" s="190"/>
      <c r="SVE161" s="190"/>
      <c r="SVF161" s="190"/>
      <c r="SVG161" s="190"/>
      <c r="SVH161" s="190"/>
      <c r="SVI161" s="190"/>
      <c r="SVJ161" s="190"/>
      <c r="SVK161" s="190"/>
      <c r="SVL161" s="190"/>
      <c r="SVM161" s="190"/>
      <c r="SVN161" s="190"/>
      <c r="SVO161" s="190"/>
      <c r="SVP161" s="190"/>
      <c r="SVQ161" s="190"/>
      <c r="SVR161" s="190"/>
      <c r="SVS161" s="190"/>
      <c r="SVT161" s="190"/>
      <c r="SVU161" s="190"/>
      <c r="SVV161" s="190"/>
      <c r="SVW161" s="190"/>
      <c r="SVX161" s="190"/>
      <c r="SVY161" s="190"/>
      <c r="SVZ161" s="190"/>
      <c r="SWA161" s="190"/>
      <c r="SWB161" s="190"/>
      <c r="SWC161" s="190"/>
      <c r="SWD161" s="190"/>
      <c r="SWE161" s="190"/>
      <c r="SWF161" s="190"/>
      <c r="SWG161" s="190"/>
      <c r="SWH161" s="190"/>
      <c r="SWI161" s="190"/>
      <c r="SWJ161" s="190"/>
      <c r="SWK161" s="190"/>
      <c r="SWL161" s="190"/>
      <c r="SWM161" s="190"/>
      <c r="SWN161" s="190"/>
      <c r="SWO161" s="190"/>
      <c r="SWP161" s="190"/>
      <c r="SWQ161" s="190"/>
      <c r="SWR161" s="190"/>
      <c r="SWS161" s="190"/>
      <c r="SWT161" s="190"/>
      <c r="SWU161" s="190"/>
      <c r="SWV161" s="190"/>
      <c r="SWW161" s="190"/>
      <c r="SWX161" s="190"/>
      <c r="SWY161" s="190"/>
      <c r="SWZ161" s="190"/>
      <c r="SXA161" s="190"/>
      <c r="SXB161" s="190"/>
      <c r="SXC161" s="190"/>
      <c r="SXD161" s="190"/>
      <c r="SXE161" s="190"/>
      <c r="SXF161" s="190"/>
      <c r="SXG161" s="190"/>
      <c r="SXH161" s="190"/>
      <c r="SXI161" s="190"/>
      <c r="SXJ161" s="190"/>
      <c r="SXK161" s="190"/>
      <c r="SXL161" s="190"/>
      <c r="SXM161" s="190"/>
      <c r="SXN161" s="190"/>
      <c r="SXO161" s="190"/>
      <c r="SXP161" s="190"/>
      <c r="SXQ161" s="190"/>
      <c r="SXR161" s="190"/>
      <c r="SXS161" s="190"/>
      <c r="SXT161" s="190"/>
      <c r="SXU161" s="190"/>
      <c r="SXV161" s="190"/>
      <c r="SXW161" s="190"/>
      <c r="SXX161" s="190"/>
      <c r="SXY161" s="190"/>
      <c r="SXZ161" s="190"/>
      <c r="SYA161" s="190"/>
      <c r="SYB161" s="190"/>
      <c r="SYC161" s="190"/>
      <c r="SYD161" s="190"/>
      <c r="SYE161" s="190"/>
      <c r="SYF161" s="190"/>
      <c r="SYG161" s="190"/>
      <c r="SYH161" s="190"/>
      <c r="SYI161" s="190"/>
      <c r="SYJ161" s="190"/>
      <c r="SYK161" s="190"/>
      <c r="SYL161" s="190"/>
      <c r="SYM161" s="190"/>
      <c r="SYN161" s="190"/>
      <c r="SYO161" s="190"/>
      <c r="SYP161" s="190"/>
      <c r="SYQ161" s="190"/>
      <c r="SYR161" s="190"/>
      <c r="SYS161" s="190"/>
      <c r="SYT161" s="190"/>
      <c r="SYU161" s="190"/>
      <c r="SYV161" s="190"/>
      <c r="SYW161" s="190"/>
      <c r="SYX161" s="190"/>
      <c r="SYY161" s="190"/>
      <c r="SYZ161" s="190"/>
      <c r="SZA161" s="190"/>
      <c r="SZB161" s="190"/>
      <c r="SZC161" s="190"/>
      <c r="SZD161" s="190"/>
      <c r="SZE161" s="190"/>
      <c r="SZF161" s="190"/>
      <c r="SZG161" s="190"/>
      <c r="SZH161" s="190"/>
      <c r="SZI161" s="190"/>
      <c r="SZJ161" s="190"/>
      <c r="SZK161" s="190"/>
      <c r="SZL161" s="190"/>
      <c r="SZM161" s="190"/>
      <c r="SZN161" s="190"/>
      <c r="SZO161" s="190"/>
      <c r="SZP161" s="190"/>
      <c r="SZQ161" s="190"/>
      <c r="SZR161" s="190"/>
      <c r="SZS161" s="190"/>
      <c r="SZT161" s="190"/>
      <c r="SZU161" s="190"/>
      <c r="SZV161" s="190"/>
      <c r="SZW161" s="190"/>
      <c r="SZX161" s="190"/>
      <c r="SZY161" s="190"/>
      <c r="SZZ161" s="190"/>
      <c r="TAA161" s="190"/>
      <c r="TAB161" s="190"/>
      <c r="TAC161" s="190"/>
      <c r="TAD161" s="190"/>
      <c r="TAE161" s="190"/>
      <c r="TAF161" s="190"/>
      <c r="TAG161" s="190"/>
      <c r="TAH161" s="190"/>
      <c r="TAI161" s="190"/>
      <c r="TAJ161" s="190"/>
      <c r="TAK161" s="190"/>
      <c r="TAL161" s="190"/>
      <c r="TAM161" s="190"/>
      <c r="TAN161" s="190"/>
      <c r="TAO161" s="190"/>
      <c r="TAP161" s="190"/>
      <c r="TAQ161" s="190"/>
      <c r="TAR161" s="190"/>
      <c r="TAS161" s="190"/>
      <c r="TAT161" s="190"/>
      <c r="TAU161" s="190"/>
      <c r="TAV161" s="190"/>
      <c r="TAW161" s="190"/>
      <c r="TAX161" s="190"/>
      <c r="TAY161" s="190"/>
      <c r="TAZ161" s="190"/>
      <c r="TBA161" s="190"/>
      <c r="TBB161" s="190"/>
      <c r="TBC161" s="190"/>
      <c r="TBD161" s="190"/>
      <c r="TBE161" s="190"/>
      <c r="TBF161" s="190"/>
      <c r="TBG161" s="190"/>
      <c r="TBH161" s="190"/>
      <c r="TBI161" s="190"/>
      <c r="TBJ161" s="190"/>
      <c r="TBK161" s="190"/>
      <c r="TBL161" s="190"/>
      <c r="TBM161" s="190"/>
      <c r="TBN161" s="190"/>
      <c r="TBO161" s="190"/>
      <c r="TBP161" s="190"/>
      <c r="TBQ161" s="190"/>
      <c r="TBR161" s="190"/>
      <c r="TBS161" s="190"/>
      <c r="TBT161" s="190"/>
      <c r="TBU161" s="190"/>
      <c r="TBV161" s="190"/>
      <c r="TBW161" s="190"/>
      <c r="TBX161" s="190"/>
      <c r="TBY161" s="190"/>
      <c r="TBZ161" s="190"/>
      <c r="TCA161" s="190"/>
      <c r="TCB161" s="190"/>
      <c r="TCC161" s="190"/>
      <c r="TCD161" s="190"/>
      <c r="TCE161" s="190"/>
      <c r="TCF161" s="190"/>
      <c r="TCG161" s="190"/>
      <c r="TCH161" s="190"/>
      <c r="TCI161" s="190"/>
      <c r="TCJ161" s="190"/>
      <c r="TCK161" s="190"/>
      <c r="TCL161" s="190"/>
      <c r="TCM161" s="190"/>
      <c r="TCN161" s="190"/>
      <c r="TCO161" s="190"/>
      <c r="TCP161" s="190"/>
      <c r="TCQ161" s="190"/>
      <c r="TCR161" s="190"/>
      <c r="TCS161" s="190"/>
      <c r="TCT161" s="190"/>
      <c r="TCU161" s="190"/>
      <c r="TCV161" s="190"/>
      <c r="TCW161" s="190"/>
      <c r="TCX161" s="190"/>
      <c r="TCY161" s="190"/>
      <c r="TCZ161" s="190"/>
      <c r="TDA161" s="190"/>
      <c r="TDB161" s="190"/>
      <c r="TDC161" s="190"/>
      <c r="TDD161" s="190"/>
      <c r="TDE161" s="190"/>
      <c r="TDF161" s="190"/>
      <c r="TDG161" s="190"/>
      <c r="TDH161" s="190"/>
      <c r="TDI161" s="190"/>
      <c r="TDJ161" s="190"/>
      <c r="TDK161" s="190"/>
      <c r="TDL161" s="190"/>
      <c r="TDM161" s="190"/>
      <c r="TDN161" s="190"/>
      <c r="TDO161" s="190"/>
      <c r="TDP161" s="190"/>
      <c r="TDQ161" s="190"/>
      <c r="TDR161" s="190"/>
      <c r="TDS161" s="190"/>
      <c r="TDT161" s="190"/>
      <c r="TDU161" s="190"/>
      <c r="TDV161" s="190"/>
      <c r="TDW161" s="190"/>
      <c r="TDX161" s="190"/>
      <c r="TDY161" s="190"/>
      <c r="TDZ161" s="190"/>
      <c r="TEA161" s="190"/>
      <c r="TEB161" s="190"/>
      <c r="TEC161" s="190"/>
      <c r="TED161" s="190"/>
      <c r="TEE161" s="190"/>
      <c r="TEF161" s="190"/>
      <c r="TEG161" s="190"/>
      <c r="TEH161" s="190"/>
      <c r="TEI161" s="190"/>
      <c r="TEJ161" s="190"/>
      <c r="TEK161" s="190"/>
      <c r="TEL161" s="190"/>
      <c r="TEM161" s="190"/>
      <c r="TEN161" s="190"/>
      <c r="TEO161" s="190"/>
      <c r="TEP161" s="190"/>
      <c r="TEQ161" s="190"/>
      <c r="TER161" s="190"/>
      <c r="TES161" s="190"/>
      <c r="TET161" s="190"/>
      <c r="TEU161" s="190"/>
      <c r="TEV161" s="190"/>
      <c r="TEW161" s="190"/>
      <c r="TEX161" s="190"/>
      <c r="TEY161" s="190"/>
      <c r="TEZ161" s="190"/>
      <c r="TFA161" s="190"/>
      <c r="TFB161" s="190"/>
      <c r="TFC161" s="190"/>
      <c r="TFD161" s="190"/>
      <c r="TFE161" s="190"/>
      <c r="TFF161" s="190"/>
      <c r="TFG161" s="190"/>
      <c r="TFH161" s="190"/>
      <c r="TFI161" s="190"/>
      <c r="TFJ161" s="190"/>
      <c r="TFK161" s="190"/>
      <c r="TFL161" s="190"/>
      <c r="TFM161" s="190"/>
      <c r="TFN161" s="190"/>
      <c r="TFO161" s="190"/>
      <c r="TFP161" s="190"/>
      <c r="TFQ161" s="190"/>
      <c r="TFR161" s="190"/>
      <c r="TFS161" s="190"/>
      <c r="TFT161" s="190"/>
      <c r="TFU161" s="190"/>
      <c r="TFV161" s="190"/>
      <c r="TFW161" s="190"/>
      <c r="TFX161" s="190"/>
      <c r="TFY161" s="190"/>
      <c r="TFZ161" s="190"/>
      <c r="TGA161" s="190"/>
      <c r="TGB161" s="190"/>
      <c r="TGC161" s="190"/>
      <c r="TGD161" s="190"/>
      <c r="TGE161" s="190"/>
      <c r="TGF161" s="190"/>
      <c r="TGG161" s="190"/>
      <c r="TGH161" s="190"/>
      <c r="TGI161" s="190"/>
      <c r="TGJ161" s="190"/>
      <c r="TGK161" s="190"/>
      <c r="TGL161" s="190"/>
      <c r="TGM161" s="190"/>
      <c r="TGN161" s="190"/>
      <c r="TGO161" s="190"/>
      <c r="TGP161" s="190"/>
      <c r="TGQ161" s="190"/>
      <c r="TGR161" s="190"/>
      <c r="TGS161" s="190"/>
      <c r="TGT161" s="190"/>
      <c r="TGU161" s="190"/>
      <c r="TGV161" s="190"/>
      <c r="TGW161" s="190"/>
      <c r="TGX161" s="190"/>
      <c r="TGY161" s="190"/>
      <c r="TGZ161" s="190"/>
      <c r="THA161" s="190"/>
      <c r="THB161" s="190"/>
      <c r="THC161" s="190"/>
      <c r="THD161" s="190"/>
      <c r="THE161" s="190"/>
      <c r="THF161" s="190"/>
      <c r="THG161" s="190"/>
      <c r="THH161" s="190"/>
      <c r="THI161" s="190"/>
      <c r="THJ161" s="190"/>
      <c r="THK161" s="190"/>
      <c r="THL161" s="190"/>
      <c r="THM161" s="190"/>
      <c r="THN161" s="190"/>
      <c r="THO161" s="190"/>
      <c r="THP161" s="190"/>
      <c r="THQ161" s="190"/>
      <c r="THR161" s="190"/>
      <c r="THS161" s="190"/>
      <c r="THT161" s="190"/>
      <c r="THU161" s="190"/>
      <c r="THV161" s="190"/>
      <c r="THW161" s="190"/>
      <c r="THX161" s="190"/>
      <c r="THY161" s="190"/>
      <c r="THZ161" s="190"/>
      <c r="TIA161" s="190"/>
      <c r="TIB161" s="190"/>
      <c r="TIC161" s="190"/>
      <c r="TID161" s="190"/>
      <c r="TIE161" s="190"/>
      <c r="TIF161" s="190"/>
      <c r="TIG161" s="190"/>
      <c r="TIH161" s="190"/>
      <c r="TII161" s="190"/>
      <c r="TIJ161" s="190"/>
      <c r="TIK161" s="190"/>
      <c r="TIL161" s="190"/>
      <c r="TIM161" s="190"/>
      <c r="TIN161" s="190"/>
      <c r="TIO161" s="190"/>
      <c r="TIP161" s="190"/>
      <c r="TIQ161" s="190"/>
      <c r="TIR161" s="190"/>
      <c r="TIS161" s="190"/>
      <c r="TIT161" s="190"/>
      <c r="TIU161" s="190"/>
      <c r="TIV161" s="190"/>
      <c r="TIW161" s="190"/>
      <c r="TIX161" s="190"/>
      <c r="TIY161" s="190"/>
      <c r="TIZ161" s="190"/>
      <c r="TJA161" s="190"/>
      <c r="TJB161" s="190"/>
      <c r="TJC161" s="190"/>
      <c r="TJD161" s="190"/>
      <c r="TJE161" s="190"/>
      <c r="TJF161" s="190"/>
      <c r="TJG161" s="190"/>
      <c r="TJH161" s="190"/>
      <c r="TJI161" s="190"/>
      <c r="TJJ161" s="190"/>
      <c r="TJK161" s="190"/>
      <c r="TJL161" s="190"/>
      <c r="TJM161" s="190"/>
      <c r="TJN161" s="190"/>
      <c r="TJO161" s="190"/>
      <c r="TJP161" s="190"/>
      <c r="TJQ161" s="190"/>
      <c r="TJR161" s="190"/>
      <c r="TJS161" s="190"/>
      <c r="TJT161" s="190"/>
      <c r="TJU161" s="190"/>
      <c r="TJV161" s="190"/>
      <c r="TJW161" s="190"/>
      <c r="TJX161" s="190"/>
      <c r="TJY161" s="190"/>
      <c r="TJZ161" s="190"/>
      <c r="TKA161" s="190"/>
      <c r="TKB161" s="190"/>
      <c r="TKC161" s="190"/>
      <c r="TKD161" s="190"/>
      <c r="TKE161" s="190"/>
      <c r="TKF161" s="190"/>
      <c r="TKG161" s="190"/>
      <c r="TKH161" s="190"/>
      <c r="TKI161" s="190"/>
      <c r="TKJ161" s="190"/>
      <c r="TKK161" s="190"/>
      <c r="TKL161" s="190"/>
      <c r="TKM161" s="190"/>
      <c r="TKN161" s="190"/>
      <c r="TKO161" s="190"/>
      <c r="TKP161" s="190"/>
      <c r="TKQ161" s="190"/>
      <c r="TKR161" s="190"/>
      <c r="TKS161" s="190"/>
      <c r="TKT161" s="190"/>
      <c r="TKU161" s="190"/>
      <c r="TKV161" s="190"/>
      <c r="TKW161" s="190"/>
      <c r="TKX161" s="190"/>
      <c r="TKY161" s="190"/>
      <c r="TKZ161" s="190"/>
      <c r="TLA161" s="190"/>
      <c r="TLB161" s="190"/>
      <c r="TLC161" s="190"/>
      <c r="TLD161" s="190"/>
      <c r="TLE161" s="190"/>
      <c r="TLF161" s="190"/>
      <c r="TLG161" s="190"/>
      <c r="TLH161" s="190"/>
      <c r="TLI161" s="190"/>
      <c r="TLJ161" s="190"/>
      <c r="TLK161" s="190"/>
      <c r="TLL161" s="190"/>
      <c r="TLM161" s="190"/>
      <c r="TLN161" s="190"/>
      <c r="TLO161" s="190"/>
      <c r="TLP161" s="190"/>
      <c r="TLQ161" s="190"/>
      <c r="TLR161" s="190"/>
      <c r="TLS161" s="190"/>
      <c r="TLT161" s="190"/>
      <c r="TLU161" s="190"/>
      <c r="TLV161" s="190"/>
      <c r="TLW161" s="190"/>
      <c r="TLX161" s="190"/>
      <c r="TLY161" s="190"/>
      <c r="TLZ161" s="190"/>
      <c r="TMA161" s="190"/>
      <c r="TMB161" s="190"/>
      <c r="TMC161" s="190"/>
      <c r="TMD161" s="190"/>
      <c r="TME161" s="190"/>
      <c r="TMF161" s="190"/>
      <c r="TMG161" s="190"/>
      <c r="TMH161" s="190"/>
      <c r="TMI161" s="190"/>
      <c r="TMJ161" s="190"/>
      <c r="TMK161" s="190"/>
      <c r="TML161" s="190"/>
      <c r="TMM161" s="190"/>
      <c r="TMN161" s="190"/>
      <c r="TMO161" s="190"/>
      <c r="TMP161" s="190"/>
      <c r="TMQ161" s="190"/>
      <c r="TMR161" s="190"/>
      <c r="TMS161" s="190"/>
      <c r="TMT161" s="190"/>
      <c r="TMU161" s="190"/>
      <c r="TMV161" s="190"/>
      <c r="TMW161" s="190"/>
      <c r="TMX161" s="190"/>
      <c r="TMY161" s="190"/>
      <c r="TMZ161" s="190"/>
      <c r="TNA161" s="190"/>
      <c r="TNB161" s="190"/>
      <c r="TNC161" s="190"/>
      <c r="TND161" s="190"/>
      <c r="TNE161" s="190"/>
      <c r="TNF161" s="190"/>
      <c r="TNG161" s="190"/>
      <c r="TNH161" s="190"/>
      <c r="TNI161" s="190"/>
      <c r="TNJ161" s="190"/>
      <c r="TNK161" s="190"/>
      <c r="TNL161" s="190"/>
      <c r="TNM161" s="190"/>
      <c r="TNN161" s="190"/>
      <c r="TNO161" s="190"/>
      <c r="TNP161" s="190"/>
      <c r="TNQ161" s="190"/>
      <c r="TNR161" s="190"/>
      <c r="TNS161" s="190"/>
      <c r="TNT161" s="190"/>
      <c r="TNU161" s="190"/>
      <c r="TNV161" s="190"/>
      <c r="TNW161" s="190"/>
      <c r="TNX161" s="190"/>
      <c r="TNY161" s="190"/>
      <c r="TNZ161" s="190"/>
      <c r="TOA161" s="190"/>
      <c r="TOB161" s="190"/>
      <c r="TOC161" s="190"/>
      <c r="TOD161" s="190"/>
      <c r="TOE161" s="190"/>
      <c r="TOF161" s="190"/>
      <c r="TOG161" s="190"/>
      <c r="TOH161" s="190"/>
      <c r="TOI161" s="190"/>
      <c r="TOJ161" s="190"/>
      <c r="TOK161" s="190"/>
      <c r="TOL161" s="190"/>
      <c r="TOM161" s="190"/>
      <c r="TON161" s="190"/>
      <c r="TOO161" s="190"/>
      <c r="TOP161" s="190"/>
      <c r="TOQ161" s="190"/>
      <c r="TOR161" s="190"/>
      <c r="TOS161" s="190"/>
      <c r="TOT161" s="190"/>
      <c r="TOU161" s="190"/>
      <c r="TOV161" s="190"/>
      <c r="TOW161" s="190"/>
      <c r="TOX161" s="190"/>
      <c r="TOY161" s="190"/>
      <c r="TOZ161" s="190"/>
      <c r="TPA161" s="190"/>
      <c r="TPB161" s="190"/>
      <c r="TPC161" s="190"/>
      <c r="TPD161" s="190"/>
      <c r="TPE161" s="190"/>
      <c r="TPF161" s="190"/>
      <c r="TPG161" s="190"/>
      <c r="TPH161" s="190"/>
      <c r="TPI161" s="190"/>
      <c r="TPJ161" s="190"/>
      <c r="TPK161" s="190"/>
      <c r="TPL161" s="190"/>
      <c r="TPM161" s="190"/>
      <c r="TPN161" s="190"/>
      <c r="TPO161" s="190"/>
      <c r="TPP161" s="190"/>
      <c r="TPQ161" s="190"/>
      <c r="TPR161" s="190"/>
      <c r="TPS161" s="190"/>
      <c r="TPT161" s="190"/>
      <c r="TPU161" s="190"/>
      <c r="TPV161" s="190"/>
      <c r="TPW161" s="190"/>
      <c r="TPX161" s="190"/>
      <c r="TPY161" s="190"/>
      <c r="TPZ161" s="190"/>
      <c r="TQA161" s="190"/>
      <c r="TQB161" s="190"/>
      <c r="TQC161" s="190"/>
      <c r="TQD161" s="190"/>
      <c r="TQE161" s="190"/>
      <c r="TQF161" s="190"/>
      <c r="TQG161" s="190"/>
      <c r="TQH161" s="190"/>
      <c r="TQI161" s="190"/>
      <c r="TQJ161" s="190"/>
      <c r="TQK161" s="190"/>
      <c r="TQL161" s="190"/>
      <c r="TQM161" s="190"/>
      <c r="TQN161" s="190"/>
      <c r="TQO161" s="190"/>
      <c r="TQP161" s="190"/>
      <c r="TQQ161" s="190"/>
      <c r="TQR161" s="190"/>
      <c r="TQS161" s="190"/>
      <c r="TQT161" s="190"/>
      <c r="TQU161" s="190"/>
      <c r="TQV161" s="190"/>
      <c r="TQW161" s="190"/>
      <c r="TQX161" s="190"/>
      <c r="TQY161" s="190"/>
      <c r="TQZ161" s="190"/>
      <c r="TRA161" s="190"/>
      <c r="TRB161" s="190"/>
      <c r="TRC161" s="190"/>
      <c r="TRD161" s="190"/>
      <c r="TRE161" s="190"/>
      <c r="TRF161" s="190"/>
      <c r="TRG161" s="190"/>
      <c r="TRH161" s="190"/>
      <c r="TRI161" s="190"/>
      <c r="TRJ161" s="190"/>
      <c r="TRK161" s="190"/>
      <c r="TRL161" s="190"/>
      <c r="TRM161" s="190"/>
      <c r="TRN161" s="190"/>
      <c r="TRO161" s="190"/>
      <c r="TRP161" s="190"/>
      <c r="TRQ161" s="190"/>
      <c r="TRR161" s="190"/>
      <c r="TRS161" s="190"/>
      <c r="TRT161" s="190"/>
      <c r="TRU161" s="190"/>
      <c r="TRV161" s="190"/>
      <c r="TRW161" s="190"/>
      <c r="TRX161" s="190"/>
      <c r="TRY161" s="190"/>
      <c r="TRZ161" s="190"/>
      <c r="TSA161" s="190"/>
      <c r="TSB161" s="190"/>
      <c r="TSC161" s="190"/>
      <c r="TSD161" s="190"/>
      <c r="TSE161" s="190"/>
      <c r="TSF161" s="190"/>
      <c r="TSG161" s="190"/>
      <c r="TSH161" s="190"/>
      <c r="TSI161" s="190"/>
      <c r="TSJ161" s="190"/>
      <c r="TSK161" s="190"/>
      <c r="TSL161" s="190"/>
      <c r="TSM161" s="190"/>
      <c r="TSN161" s="190"/>
      <c r="TSO161" s="190"/>
      <c r="TSP161" s="190"/>
      <c r="TSQ161" s="190"/>
      <c r="TSR161" s="190"/>
      <c r="TSS161" s="190"/>
      <c r="TST161" s="190"/>
      <c r="TSU161" s="190"/>
      <c r="TSV161" s="190"/>
      <c r="TSW161" s="190"/>
      <c r="TSX161" s="190"/>
      <c r="TSY161" s="190"/>
      <c r="TSZ161" s="190"/>
      <c r="TTA161" s="190"/>
      <c r="TTB161" s="190"/>
      <c r="TTC161" s="190"/>
      <c r="TTD161" s="190"/>
      <c r="TTE161" s="190"/>
      <c r="TTF161" s="190"/>
      <c r="TTG161" s="190"/>
      <c r="TTH161" s="190"/>
      <c r="TTI161" s="190"/>
      <c r="TTJ161" s="190"/>
      <c r="TTK161" s="190"/>
      <c r="TTL161" s="190"/>
      <c r="TTM161" s="190"/>
      <c r="TTN161" s="190"/>
      <c r="TTO161" s="190"/>
      <c r="TTP161" s="190"/>
      <c r="TTQ161" s="190"/>
      <c r="TTR161" s="190"/>
      <c r="TTS161" s="190"/>
      <c r="TTT161" s="190"/>
      <c r="TTU161" s="190"/>
      <c r="TTV161" s="190"/>
      <c r="TTW161" s="190"/>
      <c r="TTX161" s="190"/>
      <c r="TTY161" s="190"/>
      <c r="TTZ161" s="190"/>
      <c r="TUA161" s="190"/>
      <c r="TUB161" s="190"/>
      <c r="TUC161" s="190"/>
      <c r="TUD161" s="190"/>
      <c r="TUE161" s="190"/>
      <c r="TUF161" s="190"/>
      <c r="TUG161" s="190"/>
      <c r="TUH161" s="190"/>
      <c r="TUI161" s="190"/>
      <c r="TUJ161" s="190"/>
      <c r="TUK161" s="190"/>
      <c r="TUL161" s="190"/>
      <c r="TUM161" s="190"/>
      <c r="TUN161" s="190"/>
      <c r="TUO161" s="190"/>
      <c r="TUP161" s="190"/>
      <c r="TUQ161" s="190"/>
      <c r="TUR161" s="190"/>
      <c r="TUS161" s="190"/>
      <c r="TUT161" s="190"/>
      <c r="TUU161" s="190"/>
      <c r="TUV161" s="190"/>
      <c r="TUW161" s="190"/>
      <c r="TUX161" s="190"/>
      <c r="TUY161" s="190"/>
      <c r="TUZ161" s="190"/>
      <c r="TVA161" s="190"/>
      <c r="TVB161" s="190"/>
      <c r="TVC161" s="190"/>
      <c r="TVD161" s="190"/>
      <c r="TVE161" s="190"/>
      <c r="TVF161" s="190"/>
      <c r="TVG161" s="190"/>
      <c r="TVH161" s="190"/>
      <c r="TVI161" s="190"/>
      <c r="TVJ161" s="190"/>
      <c r="TVK161" s="190"/>
      <c r="TVL161" s="190"/>
      <c r="TVM161" s="190"/>
      <c r="TVN161" s="190"/>
      <c r="TVO161" s="190"/>
      <c r="TVP161" s="190"/>
      <c r="TVQ161" s="190"/>
      <c r="TVR161" s="190"/>
      <c r="TVS161" s="190"/>
      <c r="TVT161" s="190"/>
      <c r="TVU161" s="190"/>
      <c r="TVV161" s="190"/>
      <c r="TVW161" s="190"/>
      <c r="TVX161" s="190"/>
      <c r="TVY161" s="190"/>
      <c r="TVZ161" s="190"/>
      <c r="TWA161" s="190"/>
      <c r="TWB161" s="190"/>
      <c r="TWC161" s="190"/>
      <c r="TWD161" s="190"/>
      <c r="TWE161" s="190"/>
      <c r="TWF161" s="190"/>
      <c r="TWG161" s="190"/>
      <c r="TWH161" s="190"/>
      <c r="TWI161" s="190"/>
      <c r="TWJ161" s="190"/>
      <c r="TWK161" s="190"/>
      <c r="TWL161" s="190"/>
      <c r="TWM161" s="190"/>
      <c r="TWN161" s="190"/>
      <c r="TWO161" s="190"/>
      <c r="TWP161" s="190"/>
      <c r="TWQ161" s="190"/>
      <c r="TWR161" s="190"/>
      <c r="TWS161" s="190"/>
      <c r="TWT161" s="190"/>
      <c r="TWU161" s="190"/>
      <c r="TWV161" s="190"/>
      <c r="TWW161" s="190"/>
      <c r="TWX161" s="190"/>
      <c r="TWY161" s="190"/>
      <c r="TWZ161" s="190"/>
      <c r="TXA161" s="190"/>
      <c r="TXB161" s="190"/>
      <c r="TXC161" s="190"/>
      <c r="TXD161" s="190"/>
      <c r="TXE161" s="190"/>
      <c r="TXF161" s="190"/>
      <c r="TXG161" s="190"/>
      <c r="TXH161" s="190"/>
      <c r="TXI161" s="190"/>
      <c r="TXJ161" s="190"/>
      <c r="TXK161" s="190"/>
      <c r="TXL161" s="190"/>
      <c r="TXM161" s="190"/>
      <c r="TXN161" s="190"/>
      <c r="TXO161" s="190"/>
      <c r="TXP161" s="190"/>
      <c r="TXQ161" s="190"/>
      <c r="TXR161" s="190"/>
      <c r="TXS161" s="190"/>
      <c r="TXT161" s="190"/>
      <c r="TXU161" s="190"/>
      <c r="TXV161" s="190"/>
      <c r="TXW161" s="190"/>
      <c r="TXX161" s="190"/>
      <c r="TXY161" s="190"/>
      <c r="TXZ161" s="190"/>
      <c r="TYA161" s="190"/>
      <c r="TYB161" s="190"/>
      <c r="TYC161" s="190"/>
      <c r="TYD161" s="190"/>
      <c r="TYE161" s="190"/>
      <c r="TYF161" s="190"/>
      <c r="TYG161" s="190"/>
      <c r="TYH161" s="190"/>
      <c r="TYI161" s="190"/>
      <c r="TYJ161" s="190"/>
      <c r="TYK161" s="190"/>
      <c r="TYL161" s="190"/>
      <c r="TYM161" s="190"/>
      <c r="TYN161" s="190"/>
      <c r="TYO161" s="190"/>
      <c r="TYP161" s="190"/>
      <c r="TYQ161" s="190"/>
      <c r="TYR161" s="190"/>
      <c r="TYS161" s="190"/>
      <c r="TYT161" s="190"/>
      <c r="TYU161" s="190"/>
      <c r="TYV161" s="190"/>
      <c r="TYW161" s="190"/>
      <c r="TYX161" s="190"/>
      <c r="TYY161" s="190"/>
      <c r="TYZ161" s="190"/>
      <c r="TZA161" s="190"/>
      <c r="TZB161" s="190"/>
      <c r="TZC161" s="190"/>
      <c r="TZD161" s="190"/>
      <c r="TZE161" s="190"/>
      <c r="TZF161" s="190"/>
      <c r="TZG161" s="190"/>
      <c r="TZH161" s="190"/>
      <c r="TZI161" s="190"/>
      <c r="TZJ161" s="190"/>
      <c r="TZK161" s="190"/>
      <c r="TZL161" s="190"/>
      <c r="TZM161" s="190"/>
      <c r="TZN161" s="190"/>
      <c r="TZO161" s="190"/>
      <c r="TZP161" s="190"/>
      <c r="TZQ161" s="190"/>
      <c r="TZR161" s="190"/>
      <c r="TZS161" s="190"/>
      <c r="TZT161" s="190"/>
      <c r="TZU161" s="190"/>
      <c r="TZV161" s="190"/>
      <c r="TZW161" s="190"/>
      <c r="TZX161" s="190"/>
      <c r="TZY161" s="190"/>
      <c r="TZZ161" s="190"/>
      <c r="UAA161" s="190"/>
      <c r="UAB161" s="190"/>
      <c r="UAC161" s="190"/>
      <c r="UAD161" s="190"/>
      <c r="UAE161" s="190"/>
      <c r="UAF161" s="190"/>
      <c r="UAG161" s="190"/>
      <c r="UAH161" s="190"/>
      <c r="UAI161" s="190"/>
      <c r="UAJ161" s="190"/>
      <c r="UAK161" s="190"/>
      <c r="UAL161" s="190"/>
      <c r="UAM161" s="190"/>
      <c r="UAN161" s="190"/>
      <c r="UAO161" s="190"/>
      <c r="UAP161" s="190"/>
      <c r="UAQ161" s="190"/>
      <c r="UAR161" s="190"/>
      <c r="UAS161" s="190"/>
      <c r="UAT161" s="190"/>
      <c r="UAU161" s="190"/>
      <c r="UAV161" s="190"/>
      <c r="UAW161" s="190"/>
      <c r="UAX161" s="190"/>
      <c r="UAY161" s="190"/>
      <c r="UAZ161" s="190"/>
      <c r="UBA161" s="190"/>
      <c r="UBB161" s="190"/>
      <c r="UBC161" s="190"/>
      <c r="UBD161" s="190"/>
      <c r="UBE161" s="190"/>
      <c r="UBF161" s="190"/>
      <c r="UBG161" s="190"/>
      <c r="UBH161" s="190"/>
      <c r="UBI161" s="190"/>
      <c r="UBJ161" s="190"/>
      <c r="UBK161" s="190"/>
      <c r="UBL161" s="190"/>
      <c r="UBM161" s="190"/>
      <c r="UBN161" s="190"/>
      <c r="UBO161" s="190"/>
      <c r="UBP161" s="190"/>
      <c r="UBQ161" s="190"/>
      <c r="UBR161" s="190"/>
      <c r="UBS161" s="190"/>
      <c r="UBT161" s="190"/>
      <c r="UBU161" s="190"/>
      <c r="UBV161" s="190"/>
      <c r="UBW161" s="190"/>
      <c r="UBX161" s="190"/>
      <c r="UBY161" s="190"/>
      <c r="UBZ161" s="190"/>
      <c r="UCA161" s="190"/>
      <c r="UCB161" s="190"/>
      <c r="UCC161" s="190"/>
      <c r="UCD161" s="190"/>
      <c r="UCE161" s="190"/>
      <c r="UCF161" s="190"/>
      <c r="UCG161" s="190"/>
      <c r="UCH161" s="190"/>
      <c r="UCI161" s="190"/>
      <c r="UCJ161" s="190"/>
      <c r="UCK161" s="190"/>
      <c r="UCL161" s="190"/>
      <c r="UCM161" s="190"/>
      <c r="UCN161" s="190"/>
      <c r="UCO161" s="190"/>
      <c r="UCP161" s="190"/>
      <c r="UCQ161" s="190"/>
      <c r="UCR161" s="190"/>
      <c r="UCS161" s="190"/>
      <c r="UCT161" s="190"/>
      <c r="UCU161" s="190"/>
      <c r="UCV161" s="190"/>
      <c r="UCW161" s="190"/>
      <c r="UCX161" s="190"/>
      <c r="UCY161" s="190"/>
      <c r="UCZ161" s="190"/>
      <c r="UDA161" s="190"/>
      <c r="UDB161" s="190"/>
      <c r="UDC161" s="190"/>
      <c r="UDD161" s="190"/>
      <c r="UDE161" s="190"/>
      <c r="UDF161" s="190"/>
      <c r="UDG161" s="190"/>
      <c r="UDH161" s="190"/>
      <c r="UDI161" s="190"/>
      <c r="UDJ161" s="190"/>
      <c r="UDK161" s="190"/>
      <c r="UDL161" s="190"/>
      <c r="UDM161" s="190"/>
      <c r="UDN161" s="190"/>
      <c r="UDO161" s="190"/>
      <c r="UDP161" s="190"/>
      <c r="UDQ161" s="190"/>
      <c r="UDR161" s="190"/>
      <c r="UDS161" s="190"/>
      <c r="UDT161" s="190"/>
      <c r="UDU161" s="190"/>
      <c r="UDV161" s="190"/>
      <c r="UDW161" s="190"/>
      <c r="UDX161" s="190"/>
      <c r="UDY161" s="190"/>
      <c r="UDZ161" s="190"/>
      <c r="UEA161" s="190"/>
      <c r="UEB161" s="190"/>
      <c r="UEC161" s="190"/>
      <c r="UED161" s="190"/>
      <c r="UEE161" s="190"/>
      <c r="UEF161" s="190"/>
      <c r="UEG161" s="190"/>
      <c r="UEH161" s="190"/>
      <c r="UEI161" s="190"/>
      <c r="UEJ161" s="190"/>
      <c r="UEK161" s="190"/>
      <c r="UEL161" s="190"/>
      <c r="UEM161" s="190"/>
      <c r="UEN161" s="190"/>
      <c r="UEO161" s="190"/>
      <c r="UEP161" s="190"/>
      <c r="UEQ161" s="190"/>
      <c r="UER161" s="190"/>
      <c r="UES161" s="190"/>
      <c r="UET161" s="190"/>
      <c r="UEU161" s="190"/>
      <c r="UEV161" s="190"/>
      <c r="UEW161" s="190"/>
      <c r="UEX161" s="190"/>
      <c r="UEY161" s="190"/>
      <c r="UEZ161" s="190"/>
      <c r="UFA161" s="190"/>
      <c r="UFB161" s="190"/>
      <c r="UFC161" s="190"/>
      <c r="UFD161" s="190"/>
      <c r="UFE161" s="190"/>
      <c r="UFF161" s="190"/>
      <c r="UFG161" s="190"/>
      <c r="UFH161" s="190"/>
      <c r="UFI161" s="190"/>
      <c r="UFJ161" s="190"/>
      <c r="UFK161" s="190"/>
      <c r="UFL161" s="190"/>
      <c r="UFM161" s="190"/>
      <c r="UFN161" s="190"/>
      <c r="UFO161" s="190"/>
      <c r="UFP161" s="190"/>
      <c r="UFQ161" s="190"/>
      <c r="UFR161" s="190"/>
      <c r="UFS161" s="190"/>
      <c r="UFT161" s="190"/>
      <c r="UFU161" s="190"/>
      <c r="UFV161" s="190"/>
      <c r="UFW161" s="190"/>
      <c r="UFX161" s="190"/>
      <c r="UFY161" s="190"/>
      <c r="UFZ161" s="190"/>
      <c r="UGA161" s="190"/>
      <c r="UGB161" s="190"/>
      <c r="UGC161" s="190"/>
      <c r="UGD161" s="190"/>
      <c r="UGE161" s="190"/>
      <c r="UGF161" s="190"/>
      <c r="UGG161" s="190"/>
      <c r="UGH161" s="190"/>
      <c r="UGI161" s="190"/>
      <c r="UGJ161" s="190"/>
      <c r="UGK161" s="190"/>
      <c r="UGL161" s="190"/>
      <c r="UGM161" s="190"/>
      <c r="UGN161" s="190"/>
      <c r="UGO161" s="190"/>
      <c r="UGP161" s="190"/>
      <c r="UGQ161" s="190"/>
      <c r="UGR161" s="190"/>
      <c r="UGS161" s="190"/>
      <c r="UGT161" s="190"/>
      <c r="UGU161" s="190"/>
      <c r="UGV161" s="190"/>
      <c r="UGW161" s="190"/>
      <c r="UGX161" s="190"/>
      <c r="UGY161" s="190"/>
      <c r="UGZ161" s="190"/>
      <c r="UHA161" s="190"/>
      <c r="UHB161" s="190"/>
      <c r="UHC161" s="190"/>
      <c r="UHD161" s="190"/>
      <c r="UHE161" s="190"/>
      <c r="UHF161" s="190"/>
      <c r="UHG161" s="190"/>
      <c r="UHH161" s="190"/>
      <c r="UHI161" s="190"/>
      <c r="UHJ161" s="190"/>
      <c r="UHK161" s="190"/>
      <c r="UHL161" s="190"/>
      <c r="UHM161" s="190"/>
      <c r="UHN161" s="190"/>
      <c r="UHO161" s="190"/>
      <c r="UHP161" s="190"/>
      <c r="UHQ161" s="190"/>
      <c r="UHR161" s="190"/>
      <c r="UHS161" s="190"/>
      <c r="UHT161" s="190"/>
      <c r="UHU161" s="190"/>
      <c r="UHV161" s="190"/>
      <c r="UHW161" s="190"/>
      <c r="UHX161" s="190"/>
      <c r="UHY161" s="190"/>
      <c r="UHZ161" s="190"/>
      <c r="UIA161" s="190"/>
      <c r="UIB161" s="190"/>
      <c r="UIC161" s="190"/>
      <c r="UID161" s="190"/>
      <c r="UIE161" s="190"/>
      <c r="UIF161" s="190"/>
      <c r="UIG161" s="190"/>
      <c r="UIH161" s="190"/>
      <c r="UII161" s="190"/>
      <c r="UIJ161" s="190"/>
      <c r="UIK161" s="190"/>
      <c r="UIL161" s="190"/>
      <c r="UIM161" s="190"/>
      <c r="UIN161" s="190"/>
      <c r="UIO161" s="190"/>
      <c r="UIP161" s="190"/>
      <c r="UIQ161" s="190"/>
      <c r="UIR161" s="190"/>
      <c r="UIS161" s="190"/>
      <c r="UIT161" s="190"/>
      <c r="UIU161" s="190"/>
      <c r="UIV161" s="190"/>
      <c r="UIW161" s="190"/>
      <c r="UIX161" s="190"/>
      <c r="UIY161" s="190"/>
      <c r="UIZ161" s="190"/>
      <c r="UJA161" s="190"/>
      <c r="UJB161" s="190"/>
      <c r="UJC161" s="190"/>
      <c r="UJD161" s="190"/>
      <c r="UJE161" s="190"/>
      <c r="UJF161" s="190"/>
      <c r="UJG161" s="190"/>
      <c r="UJH161" s="190"/>
      <c r="UJI161" s="190"/>
      <c r="UJJ161" s="190"/>
      <c r="UJK161" s="190"/>
      <c r="UJL161" s="190"/>
      <c r="UJM161" s="190"/>
      <c r="UJN161" s="190"/>
      <c r="UJO161" s="190"/>
      <c r="UJP161" s="190"/>
      <c r="UJQ161" s="190"/>
      <c r="UJR161" s="190"/>
      <c r="UJS161" s="190"/>
      <c r="UJT161" s="190"/>
      <c r="UJU161" s="190"/>
      <c r="UJV161" s="190"/>
      <c r="UJW161" s="190"/>
      <c r="UJX161" s="190"/>
      <c r="UJY161" s="190"/>
      <c r="UJZ161" s="190"/>
      <c r="UKA161" s="190"/>
      <c r="UKB161" s="190"/>
      <c r="UKC161" s="190"/>
      <c r="UKD161" s="190"/>
      <c r="UKE161" s="190"/>
      <c r="UKF161" s="190"/>
      <c r="UKG161" s="190"/>
      <c r="UKH161" s="190"/>
      <c r="UKI161" s="190"/>
      <c r="UKJ161" s="190"/>
      <c r="UKK161" s="190"/>
      <c r="UKL161" s="190"/>
      <c r="UKM161" s="190"/>
      <c r="UKN161" s="190"/>
      <c r="UKO161" s="190"/>
      <c r="UKP161" s="190"/>
      <c r="UKQ161" s="190"/>
      <c r="UKR161" s="190"/>
      <c r="UKS161" s="190"/>
      <c r="UKT161" s="190"/>
      <c r="UKU161" s="190"/>
      <c r="UKV161" s="190"/>
      <c r="UKW161" s="190"/>
      <c r="UKX161" s="190"/>
      <c r="UKY161" s="190"/>
      <c r="UKZ161" s="190"/>
      <c r="ULA161" s="190"/>
      <c r="ULB161" s="190"/>
      <c r="ULC161" s="190"/>
      <c r="ULD161" s="190"/>
      <c r="ULE161" s="190"/>
      <c r="ULF161" s="190"/>
      <c r="ULG161" s="190"/>
      <c r="ULH161" s="190"/>
      <c r="ULI161" s="190"/>
      <c r="ULJ161" s="190"/>
      <c r="ULK161" s="190"/>
      <c r="ULL161" s="190"/>
      <c r="ULM161" s="190"/>
      <c r="ULN161" s="190"/>
      <c r="ULO161" s="190"/>
      <c r="ULP161" s="190"/>
      <c r="ULQ161" s="190"/>
      <c r="ULR161" s="190"/>
      <c r="ULS161" s="190"/>
      <c r="ULT161" s="190"/>
      <c r="ULU161" s="190"/>
      <c r="ULV161" s="190"/>
      <c r="ULW161" s="190"/>
      <c r="ULX161" s="190"/>
      <c r="ULY161" s="190"/>
      <c r="ULZ161" s="190"/>
      <c r="UMA161" s="190"/>
      <c r="UMB161" s="190"/>
      <c r="UMC161" s="190"/>
      <c r="UMD161" s="190"/>
      <c r="UME161" s="190"/>
      <c r="UMF161" s="190"/>
      <c r="UMG161" s="190"/>
      <c r="UMH161" s="190"/>
      <c r="UMI161" s="190"/>
      <c r="UMJ161" s="190"/>
      <c r="UMK161" s="190"/>
      <c r="UML161" s="190"/>
      <c r="UMM161" s="190"/>
      <c r="UMN161" s="190"/>
      <c r="UMO161" s="190"/>
      <c r="UMP161" s="190"/>
      <c r="UMQ161" s="190"/>
      <c r="UMR161" s="190"/>
      <c r="UMS161" s="190"/>
      <c r="UMT161" s="190"/>
      <c r="UMU161" s="190"/>
      <c r="UMV161" s="190"/>
      <c r="UMW161" s="190"/>
      <c r="UMX161" s="190"/>
      <c r="UMY161" s="190"/>
      <c r="UMZ161" s="190"/>
      <c r="UNA161" s="190"/>
      <c r="UNB161" s="190"/>
      <c r="UNC161" s="190"/>
      <c r="UND161" s="190"/>
      <c r="UNE161" s="190"/>
      <c r="UNF161" s="190"/>
      <c r="UNG161" s="190"/>
      <c r="UNH161" s="190"/>
      <c r="UNI161" s="190"/>
      <c r="UNJ161" s="190"/>
      <c r="UNK161" s="190"/>
      <c r="UNL161" s="190"/>
      <c r="UNM161" s="190"/>
      <c r="UNN161" s="190"/>
      <c r="UNO161" s="190"/>
      <c r="UNP161" s="190"/>
      <c r="UNQ161" s="190"/>
      <c r="UNR161" s="190"/>
      <c r="UNS161" s="190"/>
      <c r="UNT161" s="190"/>
      <c r="UNU161" s="190"/>
      <c r="UNV161" s="190"/>
      <c r="UNW161" s="190"/>
      <c r="UNX161" s="190"/>
      <c r="UNY161" s="190"/>
      <c r="UNZ161" s="190"/>
      <c r="UOA161" s="190"/>
      <c r="UOB161" s="190"/>
      <c r="UOC161" s="190"/>
      <c r="UOD161" s="190"/>
      <c r="UOE161" s="190"/>
      <c r="UOF161" s="190"/>
      <c r="UOG161" s="190"/>
      <c r="UOH161" s="190"/>
      <c r="UOI161" s="190"/>
      <c r="UOJ161" s="190"/>
      <c r="UOK161" s="190"/>
      <c r="UOL161" s="190"/>
      <c r="UOM161" s="190"/>
      <c r="UON161" s="190"/>
      <c r="UOO161" s="190"/>
      <c r="UOP161" s="190"/>
      <c r="UOQ161" s="190"/>
      <c r="UOR161" s="190"/>
      <c r="UOS161" s="190"/>
      <c r="UOT161" s="190"/>
      <c r="UOU161" s="190"/>
      <c r="UOV161" s="190"/>
      <c r="UOW161" s="190"/>
      <c r="UOX161" s="190"/>
      <c r="UOY161" s="190"/>
      <c r="UOZ161" s="190"/>
      <c r="UPA161" s="190"/>
      <c r="UPB161" s="190"/>
      <c r="UPC161" s="190"/>
      <c r="UPD161" s="190"/>
      <c r="UPE161" s="190"/>
      <c r="UPF161" s="190"/>
      <c r="UPG161" s="190"/>
      <c r="UPH161" s="190"/>
      <c r="UPI161" s="190"/>
      <c r="UPJ161" s="190"/>
      <c r="UPK161" s="190"/>
      <c r="UPL161" s="190"/>
      <c r="UPM161" s="190"/>
      <c r="UPN161" s="190"/>
      <c r="UPO161" s="190"/>
      <c r="UPP161" s="190"/>
      <c r="UPQ161" s="190"/>
      <c r="UPR161" s="190"/>
      <c r="UPS161" s="190"/>
      <c r="UPT161" s="190"/>
      <c r="UPU161" s="190"/>
      <c r="UPV161" s="190"/>
      <c r="UPW161" s="190"/>
      <c r="UPX161" s="190"/>
      <c r="UPY161" s="190"/>
      <c r="UPZ161" s="190"/>
      <c r="UQA161" s="190"/>
      <c r="UQB161" s="190"/>
      <c r="UQC161" s="190"/>
      <c r="UQD161" s="190"/>
      <c r="UQE161" s="190"/>
      <c r="UQF161" s="190"/>
      <c r="UQG161" s="190"/>
      <c r="UQH161" s="190"/>
      <c r="UQI161" s="190"/>
      <c r="UQJ161" s="190"/>
      <c r="UQK161" s="190"/>
      <c r="UQL161" s="190"/>
      <c r="UQM161" s="190"/>
      <c r="UQN161" s="190"/>
      <c r="UQO161" s="190"/>
      <c r="UQP161" s="190"/>
      <c r="UQQ161" s="190"/>
      <c r="UQR161" s="190"/>
      <c r="UQS161" s="190"/>
      <c r="UQT161" s="190"/>
      <c r="UQU161" s="190"/>
      <c r="UQV161" s="190"/>
      <c r="UQW161" s="190"/>
      <c r="UQX161" s="190"/>
      <c r="UQY161" s="190"/>
      <c r="UQZ161" s="190"/>
      <c r="URA161" s="190"/>
      <c r="URB161" s="190"/>
      <c r="URC161" s="190"/>
      <c r="URD161" s="190"/>
      <c r="URE161" s="190"/>
      <c r="URF161" s="190"/>
      <c r="URG161" s="190"/>
      <c r="URH161" s="190"/>
      <c r="URI161" s="190"/>
      <c r="URJ161" s="190"/>
      <c r="URK161" s="190"/>
      <c r="URL161" s="190"/>
      <c r="URM161" s="190"/>
      <c r="URN161" s="190"/>
      <c r="URO161" s="190"/>
      <c r="URP161" s="190"/>
      <c r="URQ161" s="190"/>
      <c r="URR161" s="190"/>
      <c r="URS161" s="190"/>
      <c r="URT161" s="190"/>
      <c r="URU161" s="190"/>
      <c r="URV161" s="190"/>
      <c r="URW161" s="190"/>
      <c r="URX161" s="190"/>
      <c r="URY161" s="190"/>
      <c r="URZ161" s="190"/>
      <c r="USA161" s="190"/>
      <c r="USB161" s="190"/>
      <c r="USC161" s="190"/>
      <c r="USD161" s="190"/>
      <c r="USE161" s="190"/>
      <c r="USF161" s="190"/>
      <c r="USG161" s="190"/>
      <c r="USH161" s="190"/>
      <c r="USI161" s="190"/>
      <c r="USJ161" s="190"/>
      <c r="USK161" s="190"/>
      <c r="USL161" s="190"/>
      <c r="USM161" s="190"/>
      <c r="USN161" s="190"/>
      <c r="USO161" s="190"/>
      <c r="USP161" s="190"/>
      <c r="USQ161" s="190"/>
      <c r="USR161" s="190"/>
      <c r="USS161" s="190"/>
      <c r="UST161" s="190"/>
      <c r="USU161" s="190"/>
      <c r="USV161" s="190"/>
      <c r="USW161" s="190"/>
      <c r="USX161" s="190"/>
      <c r="USY161" s="190"/>
      <c r="USZ161" s="190"/>
      <c r="UTA161" s="190"/>
      <c r="UTB161" s="190"/>
      <c r="UTC161" s="190"/>
      <c r="UTD161" s="190"/>
      <c r="UTE161" s="190"/>
      <c r="UTF161" s="190"/>
      <c r="UTG161" s="190"/>
      <c r="UTH161" s="190"/>
      <c r="UTI161" s="190"/>
      <c r="UTJ161" s="190"/>
      <c r="UTK161" s="190"/>
      <c r="UTL161" s="190"/>
      <c r="UTM161" s="190"/>
      <c r="UTN161" s="190"/>
      <c r="UTO161" s="190"/>
      <c r="UTP161" s="190"/>
      <c r="UTQ161" s="190"/>
      <c r="UTR161" s="190"/>
      <c r="UTS161" s="190"/>
      <c r="UTT161" s="190"/>
      <c r="UTU161" s="190"/>
      <c r="UTV161" s="190"/>
      <c r="UTW161" s="190"/>
      <c r="UTX161" s="190"/>
      <c r="UTY161" s="190"/>
      <c r="UTZ161" s="190"/>
      <c r="UUA161" s="190"/>
      <c r="UUB161" s="190"/>
      <c r="UUC161" s="190"/>
      <c r="UUD161" s="190"/>
      <c r="UUE161" s="190"/>
      <c r="UUF161" s="190"/>
      <c r="UUG161" s="190"/>
      <c r="UUH161" s="190"/>
      <c r="UUI161" s="190"/>
      <c r="UUJ161" s="190"/>
      <c r="UUK161" s="190"/>
      <c r="UUL161" s="190"/>
      <c r="UUM161" s="190"/>
      <c r="UUN161" s="190"/>
      <c r="UUO161" s="190"/>
      <c r="UUP161" s="190"/>
      <c r="UUQ161" s="190"/>
      <c r="UUR161" s="190"/>
      <c r="UUS161" s="190"/>
      <c r="UUT161" s="190"/>
      <c r="UUU161" s="190"/>
      <c r="UUV161" s="190"/>
      <c r="UUW161" s="190"/>
      <c r="UUX161" s="190"/>
      <c r="UUY161" s="190"/>
      <c r="UUZ161" s="190"/>
      <c r="UVA161" s="190"/>
      <c r="UVB161" s="190"/>
      <c r="UVC161" s="190"/>
      <c r="UVD161" s="190"/>
      <c r="UVE161" s="190"/>
      <c r="UVF161" s="190"/>
      <c r="UVG161" s="190"/>
      <c r="UVH161" s="190"/>
      <c r="UVI161" s="190"/>
      <c r="UVJ161" s="190"/>
      <c r="UVK161" s="190"/>
      <c r="UVL161" s="190"/>
      <c r="UVM161" s="190"/>
      <c r="UVN161" s="190"/>
      <c r="UVO161" s="190"/>
      <c r="UVP161" s="190"/>
      <c r="UVQ161" s="190"/>
      <c r="UVR161" s="190"/>
      <c r="UVS161" s="190"/>
      <c r="UVT161" s="190"/>
      <c r="UVU161" s="190"/>
      <c r="UVV161" s="190"/>
      <c r="UVW161" s="190"/>
      <c r="UVX161" s="190"/>
      <c r="UVY161" s="190"/>
      <c r="UVZ161" s="190"/>
      <c r="UWA161" s="190"/>
      <c r="UWB161" s="190"/>
      <c r="UWC161" s="190"/>
      <c r="UWD161" s="190"/>
      <c r="UWE161" s="190"/>
      <c r="UWF161" s="190"/>
      <c r="UWG161" s="190"/>
      <c r="UWH161" s="190"/>
      <c r="UWI161" s="190"/>
      <c r="UWJ161" s="190"/>
      <c r="UWK161" s="190"/>
      <c r="UWL161" s="190"/>
      <c r="UWM161" s="190"/>
      <c r="UWN161" s="190"/>
      <c r="UWO161" s="190"/>
      <c r="UWP161" s="190"/>
      <c r="UWQ161" s="190"/>
      <c r="UWR161" s="190"/>
      <c r="UWS161" s="190"/>
      <c r="UWT161" s="190"/>
      <c r="UWU161" s="190"/>
      <c r="UWV161" s="190"/>
      <c r="UWW161" s="190"/>
      <c r="UWX161" s="190"/>
      <c r="UWY161" s="190"/>
      <c r="UWZ161" s="190"/>
      <c r="UXA161" s="190"/>
      <c r="UXB161" s="190"/>
      <c r="UXC161" s="190"/>
      <c r="UXD161" s="190"/>
      <c r="UXE161" s="190"/>
      <c r="UXF161" s="190"/>
      <c r="UXG161" s="190"/>
      <c r="UXH161" s="190"/>
      <c r="UXI161" s="190"/>
      <c r="UXJ161" s="190"/>
      <c r="UXK161" s="190"/>
      <c r="UXL161" s="190"/>
      <c r="UXM161" s="190"/>
      <c r="UXN161" s="190"/>
      <c r="UXO161" s="190"/>
      <c r="UXP161" s="190"/>
      <c r="UXQ161" s="190"/>
      <c r="UXR161" s="190"/>
      <c r="UXS161" s="190"/>
      <c r="UXT161" s="190"/>
      <c r="UXU161" s="190"/>
      <c r="UXV161" s="190"/>
      <c r="UXW161" s="190"/>
      <c r="UXX161" s="190"/>
      <c r="UXY161" s="190"/>
      <c r="UXZ161" s="190"/>
      <c r="UYA161" s="190"/>
      <c r="UYB161" s="190"/>
      <c r="UYC161" s="190"/>
      <c r="UYD161" s="190"/>
      <c r="UYE161" s="190"/>
      <c r="UYF161" s="190"/>
      <c r="UYG161" s="190"/>
      <c r="UYH161" s="190"/>
      <c r="UYI161" s="190"/>
      <c r="UYJ161" s="190"/>
      <c r="UYK161" s="190"/>
      <c r="UYL161" s="190"/>
      <c r="UYM161" s="190"/>
      <c r="UYN161" s="190"/>
      <c r="UYO161" s="190"/>
      <c r="UYP161" s="190"/>
      <c r="UYQ161" s="190"/>
      <c r="UYR161" s="190"/>
      <c r="UYS161" s="190"/>
      <c r="UYT161" s="190"/>
      <c r="UYU161" s="190"/>
      <c r="UYV161" s="190"/>
      <c r="UYW161" s="190"/>
      <c r="UYX161" s="190"/>
      <c r="UYY161" s="190"/>
      <c r="UYZ161" s="190"/>
      <c r="UZA161" s="190"/>
      <c r="UZB161" s="190"/>
      <c r="UZC161" s="190"/>
      <c r="UZD161" s="190"/>
      <c r="UZE161" s="190"/>
      <c r="UZF161" s="190"/>
      <c r="UZG161" s="190"/>
      <c r="UZH161" s="190"/>
      <c r="UZI161" s="190"/>
      <c r="UZJ161" s="190"/>
      <c r="UZK161" s="190"/>
      <c r="UZL161" s="190"/>
      <c r="UZM161" s="190"/>
      <c r="UZN161" s="190"/>
      <c r="UZO161" s="190"/>
      <c r="UZP161" s="190"/>
      <c r="UZQ161" s="190"/>
      <c r="UZR161" s="190"/>
      <c r="UZS161" s="190"/>
      <c r="UZT161" s="190"/>
      <c r="UZU161" s="190"/>
      <c r="UZV161" s="190"/>
      <c r="UZW161" s="190"/>
      <c r="UZX161" s="190"/>
      <c r="UZY161" s="190"/>
      <c r="UZZ161" s="190"/>
      <c r="VAA161" s="190"/>
      <c r="VAB161" s="190"/>
      <c r="VAC161" s="190"/>
      <c r="VAD161" s="190"/>
      <c r="VAE161" s="190"/>
      <c r="VAF161" s="190"/>
      <c r="VAG161" s="190"/>
      <c r="VAH161" s="190"/>
      <c r="VAI161" s="190"/>
      <c r="VAJ161" s="190"/>
      <c r="VAK161" s="190"/>
      <c r="VAL161" s="190"/>
      <c r="VAM161" s="190"/>
      <c r="VAN161" s="190"/>
      <c r="VAO161" s="190"/>
      <c r="VAP161" s="190"/>
      <c r="VAQ161" s="190"/>
      <c r="VAR161" s="190"/>
      <c r="VAS161" s="190"/>
      <c r="VAT161" s="190"/>
      <c r="VAU161" s="190"/>
      <c r="VAV161" s="190"/>
      <c r="VAW161" s="190"/>
      <c r="VAX161" s="190"/>
      <c r="VAY161" s="190"/>
      <c r="VAZ161" s="190"/>
      <c r="VBA161" s="190"/>
      <c r="VBB161" s="190"/>
      <c r="VBC161" s="190"/>
      <c r="VBD161" s="190"/>
      <c r="VBE161" s="190"/>
      <c r="VBF161" s="190"/>
      <c r="VBG161" s="190"/>
      <c r="VBH161" s="190"/>
      <c r="VBI161" s="190"/>
      <c r="VBJ161" s="190"/>
      <c r="VBK161" s="190"/>
      <c r="VBL161" s="190"/>
      <c r="VBM161" s="190"/>
      <c r="VBN161" s="190"/>
      <c r="VBO161" s="190"/>
      <c r="VBP161" s="190"/>
      <c r="VBQ161" s="190"/>
      <c r="VBR161" s="190"/>
      <c r="VBS161" s="190"/>
      <c r="VBT161" s="190"/>
      <c r="VBU161" s="190"/>
      <c r="VBV161" s="190"/>
      <c r="VBW161" s="190"/>
      <c r="VBX161" s="190"/>
      <c r="VBY161" s="190"/>
      <c r="VBZ161" s="190"/>
      <c r="VCA161" s="190"/>
      <c r="VCB161" s="190"/>
      <c r="VCC161" s="190"/>
      <c r="VCD161" s="190"/>
      <c r="VCE161" s="190"/>
      <c r="VCF161" s="190"/>
      <c r="VCG161" s="190"/>
      <c r="VCH161" s="190"/>
      <c r="VCI161" s="190"/>
      <c r="VCJ161" s="190"/>
      <c r="VCK161" s="190"/>
      <c r="VCL161" s="190"/>
      <c r="VCM161" s="190"/>
      <c r="VCN161" s="190"/>
      <c r="VCO161" s="190"/>
      <c r="VCP161" s="190"/>
      <c r="VCQ161" s="190"/>
      <c r="VCR161" s="190"/>
      <c r="VCS161" s="190"/>
      <c r="VCT161" s="190"/>
      <c r="VCU161" s="190"/>
      <c r="VCV161" s="190"/>
      <c r="VCW161" s="190"/>
      <c r="VCX161" s="190"/>
      <c r="VCY161" s="190"/>
      <c r="VCZ161" s="190"/>
      <c r="VDA161" s="190"/>
      <c r="VDB161" s="190"/>
      <c r="VDC161" s="190"/>
      <c r="VDD161" s="190"/>
      <c r="VDE161" s="190"/>
      <c r="VDF161" s="190"/>
      <c r="VDG161" s="190"/>
      <c r="VDH161" s="190"/>
      <c r="VDI161" s="190"/>
      <c r="VDJ161" s="190"/>
      <c r="VDK161" s="190"/>
      <c r="VDL161" s="190"/>
      <c r="VDM161" s="190"/>
      <c r="VDN161" s="190"/>
      <c r="VDO161" s="190"/>
      <c r="VDP161" s="190"/>
      <c r="VDQ161" s="190"/>
      <c r="VDR161" s="190"/>
      <c r="VDS161" s="190"/>
      <c r="VDT161" s="190"/>
      <c r="VDU161" s="190"/>
      <c r="VDV161" s="190"/>
      <c r="VDW161" s="190"/>
      <c r="VDX161" s="190"/>
      <c r="VDY161" s="190"/>
      <c r="VDZ161" s="190"/>
      <c r="VEA161" s="190"/>
      <c r="VEB161" s="190"/>
      <c r="VEC161" s="190"/>
      <c r="VED161" s="190"/>
      <c r="VEE161" s="190"/>
      <c r="VEF161" s="190"/>
      <c r="VEG161" s="190"/>
      <c r="VEH161" s="190"/>
      <c r="VEI161" s="190"/>
      <c r="VEJ161" s="190"/>
      <c r="VEK161" s="190"/>
      <c r="VEL161" s="190"/>
      <c r="VEM161" s="190"/>
      <c r="VEN161" s="190"/>
      <c r="VEO161" s="190"/>
      <c r="VEP161" s="190"/>
      <c r="VEQ161" s="190"/>
      <c r="VER161" s="190"/>
      <c r="VES161" s="190"/>
      <c r="VET161" s="190"/>
      <c r="VEU161" s="190"/>
      <c r="VEV161" s="190"/>
      <c r="VEW161" s="190"/>
      <c r="VEX161" s="190"/>
      <c r="VEY161" s="190"/>
      <c r="VEZ161" s="190"/>
      <c r="VFA161" s="190"/>
      <c r="VFB161" s="190"/>
      <c r="VFC161" s="190"/>
      <c r="VFD161" s="190"/>
      <c r="VFE161" s="190"/>
      <c r="VFF161" s="190"/>
      <c r="VFG161" s="190"/>
      <c r="VFH161" s="190"/>
      <c r="VFI161" s="190"/>
      <c r="VFJ161" s="190"/>
      <c r="VFK161" s="190"/>
      <c r="VFL161" s="190"/>
      <c r="VFM161" s="190"/>
      <c r="VFN161" s="190"/>
      <c r="VFO161" s="190"/>
      <c r="VFP161" s="190"/>
      <c r="VFQ161" s="190"/>
      <c r="VFR161" s="190"/>
      <c r="VFS161" s="190"/>
      <c r="VFT161" s="190"/>
      <c r="VFU161" s="190"/>
      <c r="VFV161" s="190"/>
      <c r="VFW161" s="190"/>
      <c r="VFX161" s="190"/>
      <c r="VFY161" s="190"/>
      <c r="VFZ161" s="190"/>
      <c r="VGA161" s="190"/>
      <c r="VGB161" s="190"/>
      <c r="VGC161" s="190"/>
      <c r="VGD161" s="190"/>
      <c r="VGE161" s="190"/>
      <c r="VGF161" s="190"/>
      <c r="VGG161" s="190"/>
      <c r="VGH161" s="190"/>
      <c r="VGI161" s="190"/>
      <c r="VGJ161" s="190"/>
      <c r="VGK161" s="190"/>
      <c r="VGL161" s="190"/>
      <c r="VGM161" s="190"/>
      <c r="VGN161" s="190"/>
      <c r="VGO161" s="190"/>
      <c r="VGP161" s="190"/>
      <c r="VGQ161" s="190"/>
      <c r="VGR161" s="190"/>
      <c r="VGS161" s="190"/>
      <c r="VGT161" s="190"/>
      <c r="VGU161" s="190"/>
      <c r="VGV161" s="190"/>
      <c r="VGW161" s="190"/>
      <c r="VGX161" s="190"/>
      <c r="VGY161" s="190"/>
      <c r="VGZ161" s="190"/>
      <c r="VHA161" s="190"/>
      <c r="VHB161" s="190"/>
      <c r="VHC161" s="190"/>
      <c r="VHD161" s="190"/>
      <c r="VHE161" s="190"/>
      <c r="VHF161" s="190"/>
      <c r="VHG161" s="190"/>
      <c r="VHH161" s="190"/>
      <c r="VHI161" s="190"/>
      <c r="VHJ161" s="190"/>
      <c r="VHK161" s="190"/>
      <c r="VHL161" s="190"/>
      <c r="VHM161" s="190"/>
      <c r="VHN161" s="190"/>
      <c r="VHO161" s="190"/>
      <c r="VHP161" s="190"/>
      <c r="VHQ161" s="190"/>
      <c r="VHR161" s="190"/>
      <c r="VHS161" s="190"/>
      <c r="VHT161" s="190"/>
      <c r="VHU161" s="190"/>
      <c r="VHV161" s="190"/>
      <c r="VHW161" s="190"/>
      <c r="VHX161" s="190"/>
      <c r="VHY161" s="190"/>
      <c r="VHZ161" s="190"/>
      <c r="VIA161" s="190"/>
      <c r="VIB161" s="190"/>
      <c r="VIC161" s="190"/>
      <c r="VID161" s="190"/>
      <c r="VIE161" s="190"/>
      <c r="VIF161" s="190"/>
      <c r="VIG161" s="190"/>
      <c r="VIH161" s="190"/>
      <c r="VII161" s="190"/>
      <c r="VIJ161" s="190"/>
      <c r="VIK161" s="190"/>
      <c r="VIL161" s="190"/>
      <c r="VIM161" s="190"/>
      <c r="VIN161" s="190"/>
      <c r="VIO161" s="190"/>
      <c r="VIP161" s="190"/>
      <c r="VIQ161" s="190"/>
      <c r="VIR161" s="190"/>
      <c r="VIS161" s="190"/>
      <c r="VIT161" s="190"/>
      <c r="VIU161" s="190"/>
      <c r="VIV161" s="190"/>
      <c r="VIW161" s="190"/>
      <c r="VIX161" s="190"/>
      <c r="VIY161" s="190"/>
      <c r="VIZ161" s="190"/>
      <c r="VJA161" s="190"/>
      <c r="VJB161" s="190"/>
      <c r="VJC161" s="190"/>
      <c r="VJD161" s="190"/>
      <c r="VJE161" s="190"/>
      <c r="VJF161" s="190"/>
      <c r="VJG161" s="190"/>
      <c r="VJH161" s="190"/>
      <c r="VJI161" s="190"/>
      <c r="VJJ161" s="190"/>
      <c r="VJK161" s="190"/>
      <c r="VJL161" s="190"/>
      <c r="VJM161" s="190"/>
      <c r="VJN161" s="190"/>
      <c r="VJO161" s="190"/>
      <c r="VJP161" s="190"/>
      <c r="VJQ161" s="190"/>
      <c r="VJR161" s="190"/>
      <c r="VJS161" s="190"/>
      <c r="VJT161" s="190"/>
      <c r="VJU161" s="190"/>
      <c r="VJV161" s="190"/>
      <c r="VJW161" s="190"/>
      <c r="VJX161" s="190"/>
      <c r="VJY161" s="190"/>
      <c r="VJZ161" s="190"/>
      <c r="VKA161" s="190"/>
      <c r="VKB161" s="190"/>
      <c r="VKC161" s="190"/>
      <c r="VKD161" s="190"/>
      <c r="VKE161" s="190"/>
      <c r="VKF161" s="190"/>
      <c r="VKG161" s="190"/>
      <c r="VKH161" s="190"/>
      <c r="VKI161" s="190"/>
      <c r="VKJ161" s="190"/>
      <c r="VKK161" s="190"/>
      <c r="VKL161" s="190"/>
      <c r="VKM161" s="190"/>
      <c r="VKN161" s="190"/>
      <c r="VKO161" s="190"/>
      <c r="VKP161" s="190"/>
      <c r="VKQ161" s="190"/>
      <c r="VKR161" s="190"/>
      <c r="VKS161" s="190"/>
      <c r="VKT161" s="190"/>
      <c r="VKU161" s="190"/>
      <c r="VKV161" s="190"/>
      <c r="VKW161" s="190"/>
      <c r="VKX161" s="190"/>
      <c r="VKY161" s="190"/>
      <c r="VKZ161" s="190"/>
      <c r="VLA161" s="190"/>
      <c r="VLB161" s="190"/>
      <c r="VLC161" s="190"/>
      <c r="VLD161" s="190"/>
      <c r="VLE161" s="190"/>
      <c r="VLF161" s="190"/>
      <c r="VLG161" s="190"/>
      <c r="VLH161" s="190"/>
      <c r="VLI161" s="190"/>
      <c r="VLJ161" s="190"/>
      <c r="VLK161" s="190"/>
      <c r="VLL161" s="190"/>
      <c r="VLM161" s="190"/>
      <c r="VLN161" s="190"/>
      <c r="VLO161" s="190"/>
      <c r="VLP161" s="190"/>
      <c r="VLQ161" s="190"/>
      <c r="VLR161" s="190"/>
      <c r="VLS161" s="190"/>
      <c r="VLT161" s="190"/>
      <c r="VLU161" s="190"/>
      <c r="VLV161" s="190"/>
      <c r="VLW161" s="190"/>
      <c r="VLX161" s="190"/>
      <c r="VLY161" s="190"/>
      <c r="VLZ161" s="190"/>
      <c r="VMA161" s="190"/>
      <c r="VMB161" s="190"/>
      <c r="VMC161" s="190"/>
      <c r="VMD161" s="190"/>
      <c r="VME161" s="190"/>
      <c r="VMF161" s="190"/>
      <c r="VMG161" s="190"/>
      <c r="VMH161" s="190"/>
      <c r="VMI161" s="190"/>
      <c r="VMJ161" s="190"/>
      <c r="VMK161" s="190"/>
      <c r="VML161" s="190"/>
      <c r="VMM161" s="190"/>
      <c r="VMN161" s="190"/>
      <c r="VMO161" s="190"/>
      <c r="VMP161" s="190"/>
      <c r="VMQ161" s="190"/>
      <c r="VMR161" s="190"/>
      <c r="VMS161" s="190"/>
      <c r="VMT161" s="190"/>
      <c r="VMU161" s="190"/>
      <c r="VMV161" s="190"/>
      <c r="VMW161" s="190"/>
      <c r="VMX161" s="190"/>
      <c r="VMY161" s="190"/>
      <c r="VMZ161" s="190"/>
      <c r="VNA161" s="190"/>
      <c r="VNB161" s="190"/>
      <c r="VNC161" s="190"/>
      <c r="VND161" s="190"/>
      <c r="VNE161" s="190"/>
      <c r="VNF161" s="190"/>
      <c r="VNG161" s="190"/>
      <c r="VNH161" s="190"/>
      <c r="VNI161" s="190"/>
      <c r="VNJ161" s="190"/>
      <c r="VNK161" s="190"/>
      <c r="VNL161" s="190"/>
      <c r="VNM161" s="190"/>
      <c r="VNN161" s="190"/>
      <c r="VNO161" s="190"/>
      <c r="VNP161" s="190"/>
      <c r="VNQ161" s="190"/>
      <c r="VNR161" s="190"/>
      <c r="VNS161" s="190"/>
      <c r="VNT161" s="190"/>
      <c r="VNU161" s="190"/>
      <c r="VNV161" s="190"/>
      <c r="VNW161" s="190"/>
      <c r="VNX161" s="190"/>
      <c r="VNY161" s="190"/>
      <c r="VNZ161" s="190"/>
      <c r="VOA161" s="190"/>
      <c r="VOB161" s="190"/>
      <c r="VOC161" s="190"/>
      <c r="VOD161" s="190"/>
      <c r="VOE161" s="190"/>
      <c r="VOF161" s="190"/>
      <c r="VOG161" s="190"/>
      <c r="VOH161" s="190"/>
      <c r="VOI161" s="190"/>
      <c r="VOJ161" s="190"/>
      <c r="VOK161" s="190"/>
      <c r="VOL161" s="190"/>
      <c r="VOM161" s="190"/>
      <c r="VON161" s="190"/>
      <c r="VOO161" s="190"/>
      <c r="VOP161" s="190"/>
      <c r="VOQ161" s="190"/>
      <c r="VOR161" s="190"/>
      <c r="VOS161" s="190"/>
      <c r="VOT161" s="190"/>
      <c r="VOU161" s="190"/>
      <c r="VOV161" s="190"/>
      <c r="VOW161" s="190"/>
      <c r="VOX161" s="190"/>
      <c r="VOY161" s="190"/>
      <c r="VOZ161" s="190"/>
      <c r="VPA161" s="190"/>
      <c r="VPB161" s="190"/>
      <c r="VPC161" s="190"/>
      <c r="VPD161" s="190"/>
      <c r="VPE161" s="190"/>
      <c r="VPF161" s="190"/>
      <c r="VPG161" s="190"/>
      <c r="VPH161" s="190"/>
      <c r="VPI161" s="190"/>
      <c r="VPJ161" s="190"/>
      <c r="VPK161" s="190"/>
      <c r="VPL161" s="190"/>
      <c r="VPM161" s="190"/>
      <c r="VPN161" s="190"/>
      <c r="VPO161" s="190"/>
      <c r="VPP161" s="190"/>
      <c r="VPQ161" s="190"/>
      <c r="VPR161" s="190"/>
      <c r="VPS161" s="190"/>
      <c r="VPT161" s="190"/>
      <c r="VPU161" s="190"/>
      <c r="VPV161" s="190"/>
      <c r="VPW161" s="190"/>
      <c r="VPX161" s="190"/>
      <c r="VPY161" s="190"/>
      <c r="VPZ161" s="190"/>
      <c r="VQA161" s="190"/>
      <c r="VQB161" s="190"/>
      <c r="VQC161" s="190"/>
      <c r="VQD161" s="190"/>
      <c r="VQE161" s="190"/>
      <c r="VQF161" s="190"/>
      <c r="VQG161" s="190"/>
      <c r="VQH161" s="190"/>
      <c r="VQI161" s="190"/>
      <c r="VQJ161" s="190"/>
      <c r="VQK161" s="190"/>
      <c r="VQL161" s="190"/>
      <c r="VQM161" s="190"/>
      <c r="VQN161" s="190"/>
      <c r="VQO161" s="190"/>
      <c r="VQP161" s="190"/>
      <c r="VQQ161" s="190"/>
      <c r="VQR161" s="190"/>
      <c r="VQS161" s="190"/>
      <c r="VQT161" s="190"/>
      <c r="VQU161" s="190"/>
      <c r="VQV161" s="190"/>
      <c r="VQW161" s="190"/>
      <c r="VQX161" s="190"/>
      <c r="VQY161" s="190"/>
      <c r="VQZ161" s="190"/>
      <c r="VRA161" s="190"/>
      <c r="VRB161" s="190"/>
      <c r="VRC161" s="190"/>
      <c r="VRD161" s="190"/>
      <c r="VRE161" s="190"/>
      <c r="VRF161" s="190"/>
      <c r="VRG161" s="190"/>
      <c r="VRH161" s="190"/>
      <c r="VRI161" s="190"/>
      <c r="VRJ161" s="190"/>
      <c r="VRK161" s="190"/>
      <c r="VRL161" s="190"/>
      <c r="VRM161" s="190"/>
      <c r="VRN161" s="190"/>
      <c r="VRO161" s="190"/>
      <c r="VRP161" s="190"/>
      <c r="VRQ161" s="190"/>
      <c r="VRR161" s="190"/>
      <c r="VRS161" s="190"/>
      <c r="VRT161" s="190"/>
      <c r="VRU161" s="190"/>
      <c r="VRV161" s="190"/>
      <c r="VRW161" s="190"/>
      <c r="VRX161" s="190"/>
      <c r="VRY161" s="190"/>
      <c r="VRZ161" s="190"/>
      <c r="VSA161" s="190"/>
      <c r="VSB161" s="190"/>
      <c r="VSC161" s="190"/>
      <c r="VSD161" s="190"/>
      <c r="VSE161" s="190"/>
      <c r="VSF161" s="190"/>
      <c r="VSG161" s="190"/>
      <c r="VSH161" s="190"/>
      <c r="VSI161" s="190"/>
      <c r="VSJ161" s="190"/>
      <c r="VSK161" s="190"/>
      <c r="VSL161" s="190"/>
      <c r="VSM161" s="190"/>
      <c r="VSN161" s="190"/>
      <c r="VSO161" s="190"/>
      <c r="VSP161" s="190"/>
      <c r="VSQ161" s="190"/>
      <c r="VSR161" s="190"/>
      <c r="VSS161" s="190"/>
      <c r="VST161" s="190"/>
      <c r="VSU161" s="190"/>
      <c r="VSV161" s="190"/>
      <c r="VSW161" s="190"/>
      <c r="VSX161" s="190"/>
      <c r="VSY161" s="190"/>
      <c r="VSZ161" s="190"/>
      <c r="VTA161" s="190"/>
      <c r="VTB161" s="190"/>
      <c r="VTC161" s="190"/>
      <c r="VTD161" s="190"/>
      <c r="VTE161" s="190"/>
      <c r="VTF161" s="190"/>
      <c r="VTG161" s="190"/>
      <c r="VTH161" s="190"/>
      <c r="VTI161" s="190"/>
      <c r="VTJ161" s="190"/>
      <c r="VTK161" s="190"/>
      <c r="VTL161" s="190"/>
      <c r="VTM161" s="190"/>
      <c r="VTN161" s="190"/>
      <c r="VTO161" s="190"/>
      <c r="VTP161" s="190"/>
      <c r="VTQ161" s="190"/>
      <c r="VTR161" s="190"/>
      <c r="VTS161" s="190"/>
      <c r="VTT161" s="190"/>
      <c r="VTU161" s="190"/>
      <c r="VTV161" s="190"/>
      <c r="VTW161" s="190"/>
      <c r="VTX161" s="190"/>
      <c r="VTY161" s="190"/>
      <c r="VTZ161" s="190"/>
      <c r="VUA161" s="190"/>
      <c r="VUB161" s="190"/>
      <c r="VUC161" s="190"/>
      <c r="VUD161" s="190"/>
      <c r="VUE161" s="190"/>
      <c r="VUF161" s="190"/>
      <c r="VUG161" s="190"/>
      <c r="VUH161" s="190"/>
      <c r="VUI161" s="190"/>
      <c r="VUJ161" s="190"/>
      <c r="VUK161" s="190"/>
      <c r="VUL161" s="190"/>
      <c r="VUM161" s="190"/>
      <c r="VUN161" s="190"/>
      <c r="VUO161" s="190"/>
      <c r="VUP161" s="190"/>
      <c r="VUQ161" s="190"/>
      <c r="VUR161" s="190"/>
      <c r="VUS161" s="190"/>
      <c r="VUT161" s="190"/>
      <c r="VUU161" s="190"/>
      <c r="VUV161" s="190"/>
      <c r="VUW161" s="190"/>
      <c r="VUX161" s="190"/>
      <c r="VUY161" s="190"/>
      <c r="VUZ161" s="190"/>
      <c r="VVA161" s="190"/>
      <c r="VVB161" s="190"/>
      <c r="VVC161" s="190"/>
      <c r="VVD161" s="190"/>
      <c r="VVE161" s="190"/>
      <c r="VVF161" s="190"/>
      <c r="VVG161" s="190"/>
      <c r="VVH161" s="190"/>
      <c r="VVI161" s="190"/>
      <c r="VVJ161" s="190"/>
      <c r="VVK161" s="190"/>
      <c r="VVL161" s="190"/>
      <c r="VVM161" s="190"/>
      <c r="VVN161" s="190"/>
      <c r="VVO161" s="190"/>
      <c r="VVP161" s="190"/>
      <c r="VVQ161" s="190"/>
      <c r="VVR161" s="190"/>
      <c r="VVS161" s="190"/>
      <c r="VVT161" s="190"/>
      <c r="VVU161" s="190"/>
      <c r="VVV161" s="190"/>
      <c r="VVW161" s="190"/>
      <c r="VVX161" s="190"/>
      <c r="VVY161" s="190"/>
      <c r="VVZ161" s="190"/>
      <c r="VWA161" s="190"/>
      <c r="VWB161" s="190"/>
      <c r="VWC161" s="190"/>
      <c r="VWD161" s="190"/>
      <c r="VWE161" s="190"/>
      <c r="VWF161" s="190"/>
      <c r="VWG161" s="190"/>
      <c r="VWH161" s="190"/>
      <c r="VWI161" s="190"/>
      <c r="VWJ161" s="190"/>
      <c r="VWK161" s="190"/>
      <c r="VWL161" s="190"/>
      <c r="VWM161" s="190"/>
      <c r="VWN161" s="190"/>
      <c r="VWO161" s="190"/>
      <c r="VWP161" s="190"/>
      <c r="VWQ161" s="190"/>
      <c r="VWR161" s="190"/>
      <c r="VWS161" s="190"/>
      <c r="VWT161" s="190"/>
      <c r="VWU161" s="190"/>
      <c r="VWV161" s="190"/>
      <c r="VWW161" s="190"/>
      <c r="VWX161" s="190"/>
      <c r="VWY161" s="190"/>
      <c r="VWZ161" s="190"/>
      <c r="VXA161" s="190"/>
      <c r="VXB161" s="190"/>
      <c r="VXC161" s="190"/>
      <c r="VXD161" s="190"/>
      <c r="VXE161" s="190"/>
      <c r="VXF161" s="190"/>
      <c r="VXG161" s="190"/>
      <c r="VXH161" s="190"/>
      <c r="VXI161" s="190"/>
      <c r="VXJ161" s="190"/>
      <c r="VXK161" s="190"/>
      <c r="VXL161" s="190"/>
      <c r="VXM161" s="190"/>
      <c r="VXN161" s="190"/>
      <c r="VXO161" s="190"/>
      <c r="VXP161" s="190"/>
      <c r="VXQ161" s="190"/>
      <c r="VXR161" s="190"/>
      <c r="VXS161" s="190"/>
      <c r="VXT161" s="190"/>
      <c r="VXU161" s="190"/>
      <c r="VXV161" s="190"/>
      <c r="VXW161" s="190"/>
      <c r="VXX161" s="190"/>
      <c r="VXY161" s="190"/>
      <c r="VXZ161" s="190"/>
      <c r="VYA161" s="190"/>
      <c r="VYB161" s="190"/>
      <c r="VYC161" s="190"/>
      <c r="VYD161" s="190"/>
      <c r="VYE161" s="190"/>
      <c r="VYF161" s="190"/>
      <c r="VYG161" s="190"/>
      <c r="VYH161" s="190"/>
      <c r="VYI161" s="190"/>
      <c r="VYJ161" s="190"/>
      <c r="VYK161" s="190"/>
      <c r="VYL161" s="190"/>
      <c r="VYM161" s="190"/>
      <c r="VYN161" s="190"/>
      <c r="VYO161" s="190"/>
      <c r="VYP161" s="190"/>
      <c r="VYQ161" s="190"/>
      <c r="VYR161" s="190"/>
      <c r="VYS161" s="190"/>
      <c r="VYT161" s="190"/>
      <c r="VYU161" s="190"/>
      <c r="VYV161" s="190"/>
      <c r="VYW161" s="190"/>
      <c r="VYX161" s="190"/>
      <c r="VYY161" s="190"/>
      <c r="VYZ161" s="190"/>
      <c r="VZA161" s="190"/>
      <c r="VZB161" s="190"/>
      <c r="VZC161" s="190"/>
      <c r="VZD161" s="190"/>
      <c r="VZE161" s="190"/>
      <c r="VZF161" s="190"/>
      <c r="VZG161" s="190"/>
      <c r="VZH161" s="190"/>
      <c r="VZI161" s="190"/>
      <c r="VZJ161" s="190"/>
      <c r="VZK161" s="190"/>
      <c r="VZL161" s="190"/>
      <c r="VZM161" s="190"/>
      <c r="VZN161" s="190"/>
      <c r="VZO161" s="190"/>
      <c r="VZP161" s="190"/>
      <c r="VZQ161" s="190"/>
      <c r="VZR161" s="190"/>
      <c r="VZS161" s="190"/>
      <c r="VZT161" s="190"/>
      <c r="VZU161" s="190"/>
      <c r="VZV161" s="190"/>
      <c r="VZW161" s="190"/>
      <c r="VZX161" s="190"/>
      <c r="VZY161" s="190"/>
      <c r="VZZ161" s="190"/>
      <c r="WAA161" s="190"/>
      <c r="WAB161" s="190"/>
      <c r="WAC161" s="190"/>
      <c r="WAD161" s="190"/>
      <c r="WAE161" s="190"/>
      <c r="WAF161" s="190"/>
      <c r="WAG161" s="190"/>
      <c r="WAH161" s="190"/>
      <c r="WAI161" s="190"/>
      <c r="WAJ161" s="190"/>
      <c r="WAK161" s="190"/>
      <c r="WAL161" s="190"/>
      <c r="WAM161" s="190"/>
      <c r="WAN161" s="190"/>
      <c r="WAO161" s="190"/>
      <c r="WAP161" s="190"/>
      <c r="WAQ161" s="190"/>
      <c r="WAR161" s="190"/>
      <c r="WAS161" s="190"/>
      <c r="WAT161" s="190"/>
      <c r="WAU161" s="190"/>
      <c r="WAV161" s="190"/>
      <c r="WAW161" s="190"/>
      <c r="WAX161" s="190"/>
      <c r="WAY161" s="190"/>
      <c r="WAZ161" s="190"/>
      <c r="WBA161" s="190"/>
      <c r="WBB161" s="190"/>
      <c r="WBC161" s="190"/>
      <c r="WBD161" s="190"/>
      <c r="WBE161" s="190"/>
      <c r="WBF161" s="190"/>
      <c r="WBG161" s="190"/>
      <c r="WBH161" s="190"/>
      <c r="WBI161" s="190"/>
      <c r="WBJ161" s="190"/>
      <c r="WBK161" s="190"/>
      <c r="WBL161" s="190"/>
      <c r="WBM161" s="190"/>
      <c r="WBN161" s="190"/>
      <c r="WBO161" s="190"/>
      <c r="WBP161" s="190"/>
      <c r="WBQ161" s="190"/>
      <c r="WBR161" s="190"/>
      <c r="WBS161" s="190"/>
      <c r="WBT161" s="190"/>
      <c r="WBU161" s="190"/>
      <c r="WBV161" s="190"/>
      <c r="WBW161" s="190"/>
      <c r="WBX161" s="190"/>
      <c r="WBY161" s="190"/>
      <c r="WBZ161" s="190"/>
      <c r="WCA161" s="190"/>
      <c r="WCB161" s="190"/>
      <c r="WCC161" s="190"/>
      <c r="WCD161" s="190"/>
      <c r="WCE161" s="190"/>
      <c r="WCF161" s="190"/>
      <c r="WCG161" s="190"/>
      <c r="WCH161" s="190"/>
      <c r="WCI161" s="190"/>
      <c r="WCJ161" s="190"/>
      <c r="WCK161" s="190"/>
      <c r="WCL161" s="190"/>
      <c r="WCM161" s="190"/>
      <c r="WCN161" s="190"/>
      <c r="WCO161" s="190"/>
      <c r="WCP161" s="190"/>
      <c r="WCQ161" s="190"/>
      <c r="WCR161" s="190"/>
      <c r="WCS161" s="190"/>
      <c r="WCT161" s="190"/>
      <c r="WCU161" s="190"/>
      <c r="WCV161" s="190"/>
      <c r="WCW161" s="190"/>
      <c r="WCX161" s="190"/>
      <c r="WCY161" s="190"/>
      <c r="WCZ161" s="190"/>
      <c r="WDA161" s="190"/>
      <c r="WDB161" s="190"/>
      <c r="WDC161" s="190"/>
      <c r="WDD161" s="190"/>
      <c r="WDE161" s="190"/>
      <c r="WDF161" s="190"/>
      <c r="WDG161" s="190"/>
      <c r="WDH161" s="190"/>
      <c r="WDI161" s="190"/>
      <c r="WDJ161" s="190"/>
      <c r="WDK161" s="190"/>
      <c r="WDL161" s="190"/>
      <c r="WDM161" s="190"/>
      <c r="WDN161" s="190"/>
      <c r="WDO161" s="190"/>
      <c r="WDP161" s="190"/>
      <c r="WDQ161" s="190"/>
      <c r="WDR161" s="190"/>
      <c r="WDS161" s="190"/>
      <c r="WDT161" s="190"/>
      <c r="WDU161" s="190"/>
      <c r="WDV161" s="190"/>
      <c r="WDW161" s="190"/>
      <c r="WDX161" s="190"/>
      <c r="WDY161" s="190"/>
      <c r="WDZ161" s="190"/>
      <c r="WEA161" s="190"/>
      <c r="WEB161" s="190"/>
      <c r="WEC161" s="190"/>
      <c r="WED161" s="190"/>
      <c r="WEE161" s="190"/>
      <c r="WEF161" s="190"/>
      <c r="WEG161" s="190"/>
      <c r="WEH161" s="190"/>
      <c r="WEI161" s="190"/>
      <c r="WEJ161" s="190"/>
      <c r="WEK161" s="190"/>
      <c r="WEL161" s="190"/>
      <c r="WEM161" s="190"/>
      <c r="WEN161" s="190"/>
      <c r="WEO161" s="190"/>
      <c r="WEP161" s="190"/>
      <c r="WEQ161" s="190"/>
      <c r="WER161" s="190"/>
      <c r="WES161" s="190"/>
      <c r="WET161" s="190"/>
      <c r="WEU161" s="190"/>
      <c r="WEV161" s="190"/>
      <c r="WEW161" s="190"/>
      <c r="WEX161" s="190"/>
      <c r="WEY161" s="190"/>
      <c r="WEZ161" s="190"/>
      <c r="WFA161" s="190"/>
      <c r="WFB161" s="190"/>
      <c r="WFC161" s="190"/>
      <c r="WFD161" s="190"/>
      <c r="WFE161" s="190"/>
      <c r="WFF161" s="190"/>
      <c r="WFG161" s="190"/>
      <c r="WFH161" s="190"/>
      <c r="WFI161" s="190"/>
      <c r="WFJ161" s="190"/>
      <c r="WFK161" s="190"/>
      <c r="WFL161" s="190"/>
      <c r="WFM161" s="190"/>
      <c r="WFN161" s="190"/>
      <c r="WFO161" s="190"/>
      <c r="WFP161" s="190"/>
      <c r="WFQ161" s="190"/>
      <c r="WFR161" s="190"/>
      <c r="WFS161" s="190"/>
      <c r="WFT161" s="190"/>
      <c r="WFU161" s="190"/>
      <c r="WFV161" s="190"/>
      <c r="WFW161" s="190"/>
      <c r="WFX161" s="190"/>
      <c r="WFY161" s="190"/>
      <c r="WFZ161" s="190"/>
      <c r="WGA161" s="190"/>
      <c r="WGB161" s="190"/>
      <c r="WGC161" s="190"/>
      <c r="WGD161" s="190"/>
      <c r="WGE161" s="190"/>
      <c r="WGF161" s="190"/>
      <c r="WGG161" s="190"/>
      <c r="WGH161" s="190"/>
      <c r="WGI161" s="190"/>
      <c r="WGJ161" s="190"/>
      <c r="WGK161" s="190"/>
      <c r="WGL161" s="190"/>
      <c r="WGM161" s="190"/>
      <c r="WGN161" s="190"/>
      <c r="WGO161" s="190"/>
      <c r="WGP161" s="190"/>
      <c r="WGQ161" s="190"/>
      <c r="WGR161" s="190"/>
      <c r="WGS161" s="190"/>
      <c r="WGT161" s="190"/>
      <c r="WGU161" s="190"/>
      <c r="WGV161" s="190"/>
      <c r="WGW161" s="190"/>
      <c r="WGX161" s="190"/>
      <c r="WGY161" s="190"/>
      <c r="WGZ161" s="190"/>
      <c r="WHA161" s="190"/>
      <c r="WHB161" s="190"/>
      <c r="WHC161" s="190"/>
      <c r="WHD161" s="190"/>
      <c r="WHE161" s="190"/>
      <c r="WHF161" s="190"/>
      <c r="WHG161" s="190"/>
      <c r="WHH161" s="190"/>
      <c r="WHI161" s="190"/>
      <c r="WHJ161" s="190"/>
      <c r="WHK161" s="190"/>
      <c r="WHL161" s="190"/>
      <c r="WHM161" s="190"/>
      <c r="WHN161" s="190"/>
      <c r="WHO161" s="190"/>
      <c r="WHP161" s="190"/>
      <c r="WHQ161" s="190"/>
      <c r="WHR161" s="190"/>
      <c r="WHS161" s="190"/>
      <c r="WHT161" s="190"/>
      <c r="WHU161" s="190"/>
      <c r="WHV161" s="190"/>
      <c r="WHW161" s="190"/>
      <c r="WHX161" s="190"/>
      <c r="WHY161" s="190"/>
      <c r="WHZ161" s="190"/>
      <c r="WIA161" s="190"/>
      <c r="WIB161" s="190"/>
      <c r="WIC161" s="190"/>
      <c r="WID161" s="190"/>
      <c r="WIE161" s="190"/>
      <c r="WIF161" s="190"/>
      <c r="WIG161" s="190"/>
      <c r="WIH161" s="190"/>
      <c r="WII161" s="190"/>
      <c r="WIJ161" s="190"/>
      <c r="WIK161" s="190"/>
      <c r="WIL161" s="190"/>
      <c r="WIM161" s="190"/>
      <c r="WIN161" s="190"/>
      <c r="WIO161" s="190"/>
      <c r="WIP161" s="190"/>
      <c r="WIQ161" s="190"/>
      <c r="WIR161" s="190"/>
      <c r="WIS161" s="190"/>
      <c r="WIT161" s="190"/>
      <c r="WIU161" s="190"/>
      <c r="WIV161" s="190"/>
      <c r="WIW161" s="190"/>
      <c r="WIX161" s="190"/>
      <c r="WIY161" s="190"/>
      <c r="WIZ161" s="190"/>
      <c r="WJA161" s="190"/>
      <c r="WJB161" s="190"/>
      <c r="WJC161" s="190"/>
      <c r="WJD161" s="190"/>
      <c r="WJE161" s="190"/>
      <c r="WJF161" s="190"/>
      <c r="WJG161" s="190"/>
      <c r="WJH161" s="190"/>
      <c r="WJI161" s="190"/>
      <c r="WJJ161" s="190"/>
      <c r="WJK161" s="190"/>
      <c r="WJL161" s="190"/>
      <c r="WJM161" s="190"/>
      <c r="WJN161" s="190"/>
      <c r="WJO161" s="190"/>
      <c r="WJP161" s="190"/>
      <c r="WJQ161" s="190"/>
      <c r="WJR161" s="190"/>
      <c r="WJS161" s="190"/>
      <c r="WJT161" s="190"/>
      <c r="WJU161" s="190"/>
      <c r="WJV161" s="190"/>
      <c r="WJW161" s="190"/>
      <c r="WJX161" s="190"/>
      <c r="WJY161" s="190"/>
      <c r="WJZ161" s="190"/>
      <c r="WKA161" s="190"/>
      <c r="WKB161" s="190"/>
      <c r="WKC161" s="190"/>
      <c r="WKD161" s="190"/>
      <c r="WKE161" s="190"/>
      <c r="WKF161" s="190"/>
      <c r="WKG161" s="190"/>
      <c r="WKH161" s="190"/>
      <c r="WKI161" s="190"/>
      <c r="WKJ161" s="190"/>
      <c r="WKK161" s="190"/>
      <c r="WKL161" s="190"/>
      <c r="WKM161" s="190"/>
      <c r="WKN161" s="190"/>
      <c r="WKO161" s="190"/>
      <c r="WKP161" s="190"/>
      <c r="WKQ161" s="190"/>
      <c r="WKR161" s="190"/>
      <c r="WKS161" s="190"/>
      <c r="WKT161" s="190"/>
      <c r="WKU161" s="190"/>
      <c r="WKV161" s="190"/>
      <c r="WKW161" s="190"/>
      <c r="WKX161" s="190"/>
      <c r="WKY161" s="190"/>
      <c r="WKZ161" s="190"/>
      <c r="WLA161" s="190"/>
      <c r="WLB161" s="190"/>
      <c r="WLC161" s="190"/>
      <c r="WLD161" s="190"/>
      <c r="WLE161" s="190"/>
      <c r="WLF161" s="190"/>
      <c r="WLG161" s="190"/>
      <c r="WLH161" s="190"/>
      <c r="WLI161" s="190"/>
      <c r="WLJ161" s="190"/>
      <c r="WLK161" s="190"/>
      <c r="WLL161" s="190"/>
      <c r="WLM161" s="190"/>
      <c r="WLN161" s="190"/>
      <c r="WLO161" s="190"/>
      <c r="WLP161" s="190"/>
      <c r="WLQ161" s="190"/>
      <c r="WLR161" s="190"/>
      <c r="WLS161" s="190"/>
      <c r="WLT161" s="190"/>
      <c r="WLU161" s="190"/>
      <c r="WLV161" s="190"/>
      <c r="WLW161" s="190"/>
      <c r="WLX161" s="190"/>
      <c r="WLY161" s="190"/>
      <c r="WLZ161" s="190"/>
      <c r="WMA161" s="190"/>
      <c r="WMB161" s="190"/>
      <c r="WMC161" s="190"/>
      <c r="WMD161" s="190"/>
      <c r="WME161" s="190"/>
      <c r="WMF161" s="190"/>
      <c r="WMG161" s="190"/>
      <c r="WMH161" s="190"/>
      <c r="WMI161" s="190"/>
      <c r="WMJ161" s="190"/>
      <c r="WMK161" s="190"/>
      <c r="WML161" s="190"/>
      <c r="WMM161" s="190"/>
      <c r="WMN161" s="190"/>
      <c r="WMO161" s="190"/>
      <c r="WMP161" s="190"/>
      <c r="WMQ161" s="190"/>
      <c r="WMR161" s="190"/>
      <c r="WMS161" s="190"/>
      <c r="WMT161" s="190"/>
      <c r="WMU161" s="190"/>
      <c r="WMV161" s="190"/>
      <c r="WMW161" s="190"/>
      <c r="WMX161" s="190"/>
      <c r="WMY161" s="190"/>
      <c r="WMZ161" s="190"/>
      <c r="WNA161" s="190"/>
      <c r="WNB161" s="190"/>
      <c r="WNC161" s="190"/>
      <c r="WND161" s="190"/>
      <c r="WNE161" s="190"/>
      <c r="WNF161" s="190"/>
      <c r="WNG161" s="190"/>
      <c r="WNH161" s="190"/>
      <c r="WNI161" s="190"/>
      <c r="WNJ161" s="190"/>
      <c r="WNK161" s="190"/>
      <c r="WNL161" s="190"/>
      <c r="WNM161" s="190"/>
      <c r="WNN161" s="190"/>
      <c r="WNO161" s="190"/>
      <c r="WNP161" s="190"/>
      <c r="WNQ161" s="190"/>
      <c r="WNR161" s="190"/>
      <c r="WNS161" s="190"/>
      <c r="WNT161" s="190"/>
      <c r="WNU161" s="190"/>
      <c r="WNV161" s="190"/>
      <c r="WNW161" s="190"/>
      <c r="WNX161" s="190"/>
      <c r="WNY161" s="190"/>
      <c r="WNZ161" s="190"/>
      <c r="WOA161" s="190"/>
      <c r="WOB161" s="190"/>
      <c r="WOC161" s="190"/>
      <c r="WOD161" s="190"/>
      <c r="WOE161" s="190"/>
      <c r="WOF161" s="190"/>
      <c r="WOG161" s="190"/>
      <c r="WOH161" s="190"/>
      <c r="WOI161" s="190"/>
      <c r="WOJ161" s="190"/>
      <c r="WOK161" s="190"/>
      <c r="WOL161" s="190"/>
      <c r="WOM161" s="190"/>
      <c r="WON161" s="190"/>
      <c r="WOO161" s="190"/>
      <c r="WOP161" s="190"/>
      <c r="WOQ161" s="190"/>
      <c r="WOR161" s="190"/>
      <c r="WOS161" s="190"/>
      <c r="WOT161" s="190"/>
      <c r="WOU161" s="190"/>
      <c r="WOV161" s="190"/>
      <c r="WOW161" s="190"/>
      <c r="WOX161" s="190"/>
      <c r="WOY161" s="190"/>
      <c r="WOZ161" s="190"/>
      <c r="WPA161" s="190"/>
      <c r="WPB161" s="190"/>
      <c r="WPC161" s="190"/>
      <c r="WPD161" s="190"/>
      <c r="WPE161" s="190"/>
      <c r="WPF161" s="190"/>
      <c r="WPG161" s="190"/>
      <c r="WPH161" s="190"/>
      <c r="WPI161" s="190"/>
      <c r="WPJ161" s="190"/>
      <c r="WPK161" s="190"/>
      <c r="WPL161" s="190"/>
      <c r="WPM161" s="190"/>
      <c r="WPN161" s="190"/>
      <c r="WPO161" s="190"/>
      <c r="WPP161" s="190"/>
      <c r="WPQ161" s="190"/>
      <c r="WPR161" s="190"/>
      <c r="WPS161" s="190"/>
      <c r="WPT161" s="190"/>
      <c r="WPU161" s="190"/>
      <c r="WPV161" s="190"/>
      <c r="WPW161" s="190"/>
      <c r="WPX161" s="190"/>
      <c r="WPY161" s="190"/>
      <c r="WPZ161" s="190"/>
      <c r="WQA161" s="190"/>
      <c r="WQB161" s="190"/>
      <c r="WQC161" s="190"/>
      <c r="WQD161" s="190"/>
      <c r="WQE161" s="190"/>
      <c r="WQF161" s="190"/>
      <c r="WQG161" s="190"/>
      <c r="WQH161" s="190"/>
      <c r="WQI161" s="190"/>
      <c r="WQJ161" s="190"/>
      <c r="WQK161" s="190"/>
      <c r="WQL161" s="190"/>
      <c r="WQM161" s="190"/>
      <c r="WQN161" s="190"/>
      <c r="WQO161" s="190"/>
      <c r="WQP161" s="190"/>
      <c r="WQQ161" s="190"/>
      <c r="WQR161" s="190"/>
      <c r="WQS161" s="190"/>
      <c r="WQT161" s="190"/>
      <c r="WQU161" s="190"/>
      <c r="WQV161" s="190"/>
      <c r="WQW161" s="190"/>
      <c r="WQX161" s="190"/>
      <c r="WQY161" s="190"/>
      <c r="WQZ161" s="190"/>
      <c r="WRA161" s="190"/>
      <c r="WRB161" s="190"/>
      <c r="WRC161" s="190"/>
      <c r="WRD161" s="190"/>
      <c r="WRE161" s="190"/>
      <c r="WRF161" s="190"/>
      <c r="WRG161" s="190"/>
      <c r="WRH161" s="190"/>
      <c r="WRI161" s="190"/>
      <c r="WRJ161" s="190"/>
      <c r="WRK161" s="190"/>
      <c r="WRL161" s="190"/>
      <c r="WRM161" s="190"/>
      <c r="WRN161" s="190"/>
      <c r="WRO161" s="190"/>
      <c r="WRP161" s="190"/>
      <c r="WRQ161" s="190"/>
      <c r="WRR161" s="190"/>
      <c r="WRS161" s="190"/>
      <c r="WRT161" s="190"/>
      <c r="WRU161" s="190"/>
      <c r="WRV161" s="190"/>
      <c r="WRW161" s="190"/>
      <c r="WRX161" s="190"/>
      <c r="WRY161" s="190"/>
      <c r="WRZ161" s="190"/>
      <c r="WSA161" s="190"/>
      <c r="WSB161" s="190"/>
      <c r="WSC161" s="190"/>
      <c r="WSD161" s="190"/>
      <c r="WSE161" s="190"/>
      <c r="WSF161" s="190"/>
      <c r="WSG161" s="190"/>
      <c r="WSH161" s="190"/>
      <c r="WSI161" s="190"/>
      <c r="WSJ161" s="190"/>
      <c r="WSK161" s="190"/>
      <c r="WSL161" s="190"/>
      <c r="WSM161" s="190"/>
      <c r="WSN161" s="190"/>
      <c r="WSO161" s="190"/>
      <c r="WSP161" s="190"/>
      <c r="WSQ161" s="190"/>
      <c r="WSR161" s="190"/>
      <c r="WSS161" s="190"/>
      <c r="WST161" s="190"/>
      <c r="WSU161" s="190"/>
      <c r="WSV161" s="190"/>
      <c r="WSW161" s="190"/>
      <c r="WSX161" s="190"/>
      <c r="WSY161" s="190"/>
      <c r="WSZ161" s="190"/>
      <c r="WTA161" s="190"/>
      <c r="WTB161" s="190"/>
      <c r="WTC161" s="190"/>
      <c r="WTD161" s="190"/>
      <c r="WTE161" s="190"/>
      <c r="WTF161" s="190"/>
      <c r="WTG161" s="190"/>
      <c r="WTH161" s="190"/>
      <c r="WTI161" s="190"/>
      <c r="WTJ161" s="190"/>
      <c r="WTK161" s="190"/>
      <c r="WTL161" s="190"/>
      <c r="WTM161" s="190"/>
      <c r="WTN161" s="190"/>
      <c r="WTO161" s="190"/>
      <c r="WTP161" s="190"/>
      <c r="WTQ161" s="190"/>
      <c r="WTR161" s="190"/>
      <c r="WTS161" s="190"/>
      <c r="WTT161" s="190"/>
      <c r="WTU161" s="190"/>
      <c r="WTV161" s="190"/>
      <c r="WTW161" s="190"/>
      <c r="WTX161" s="190"/>
      <c r="WTY161" s="190"/>
      <c r="WTZ161" s="190"/>
      <c r="WUA161" s="190"/>
      <c r="WUB161" s="190"/>
      <c r="WUC161" s="190"/>
      <c r="WUD161" s="190"/>
      <c r="WUE161" s="190"/>
      <c r="WUF161" s="190"/>
      <c r="WUG161" s="190"/>
      <c r="WUH161" s="190"/>
      <c r="WUI161" s="190"/>
      <c r="WUJ161" s="190"/>
      <c r="WUK161" s="190"/>
      <c r="WUL161" s="190"/>
      <c r="WUM161" s="190"/>
      <c r="WUN161" s="190"/>
      <c r="WUO161" s="190"/>
      <c r="WUP161" s="190"/>
      <c r="WUQ161" s="190"/>
      <c r="WUR161" s="190"/>
      <c r="WUS161" s="190"/>
      <c r="WUT161" s="190"/>
      <c r="WUU161" s="190"/>
      <c r="WUV161" s="190"/>
      <c r="WUW161" s="190"/>
      <c r="WUX161" s="190"/>
      <c r="WUY161" s="190"/>
      <c r="WUZ161" s="190"/>
      <c r="WVA161" s="190"/>
      <c r="WVB161" s="190"/>
      <c r="WVC161" s="190"/>
      <c r="WVD161" s="190"/>
      <c r="WVE161" s="190"/>
      <c r="WVF161" s="190"/>
      <c r="WVG161" s="190"/>
      <c r="WVH161" s="190"/>
      <c r="WVI161" s="190"/>
      <c r="WVJ161" s="190"/>
      <c r="WVK161" s="190"/>
      <c r="WVL161" s="190"/>
      <c r="WVM161" s="190"/>
      <c r="WVN161" s="190"/>
      <c r="WVO161" s="190"/>
      <c r="WVP161" s="190"/>
      <c r="WVQ161" s="190"/>
      <c r="WVR161" s="190"/>
      <c r="WVS161" s="190"/>
      <c r="WVT161" s="190"/>
      <c r="WVU161" s="190"/>
      <c r="WVV161" s="190"/>
      <c r="WVW161" s="190"/>
      <c r="WVX161" s="190"/>
      <c r="WVY161" s="190"/>
      <c r="WVZ161" s="190"/>
      <c r="WWA161" s="190"/>
      <c r="WWB161" s="190"/>
      <c r="WWC161" s="190"/>
      <c r="WWD161" s="190"/>
      <c r="WWE161" s="190"/>
      <c r="WWF161" s="190"/>
      <c r="WWG161" s="190"/>
      <c r="WWH161" s="190"/>
      <c r="WWI161" s="190"/>
      <c r="WWJ161" s="190"/>
      <c r="WWK161" s="190"/>
      <c r="WWL161" s="190"/>
      <c r="WWM161" s="190"/>
      <c r="WWN161" s="190"/>
      <c r="WWO161" s="190"/>
      <c r="WWP161" s="190"/>
      <c r="WWQ161" s="190"/>
      <c r="WWR161" s="190"/>
      <c r="WWS161" s="190"/>
      <c r="WWT161" s="190"/>
      <c r="WWU161" s="190"/>
      <c r="WWV161" s="190"/>
      <c r="WWW161" s="190"/>
      <c r="WWX161" s="190"/>
      <c r="WWY161" s="190"/>
      <c r="WWZ161" s="190"/>
      <c r="WXA161" s="190"/>
      <c r="WXB161" s="190"/>
      <c r="WXC161" s="190"/>
      <c r="WXD161" s="190"/>
      <c r="WXE161" s="190"/>
      <c r="WXF161" s="190"/>
      <c r="WXG161" s="190"/>
      <c r="WXH161" s="190"/>
      <c r="WXI161" s="190"/>
      <c r="WXJ161" s="190"/>
      <c r="WXK161" s="190"/>
      <c r="WXL161" s="190"/>
      <c r="WXM161" s="190"/>
      <c r="WXN161" s="190"/>
      <c r="WXO161" s="190"/>
      <c r="WXP161" s="190"/>
      <c r="WXQ161" s="190"/>
      <c r="WXR161" s="190"/>
      <c r="WXS161" s="190"/>
      <c r="WXT161" s="190"/>
      <c r="WXU161" s="190"/>
      <c r="WXV161" s="190"/>
      <c r="WXW161" s="190"/>
      <c r="WXX161" s="190"/>
      <c r="WXY161" s="190"/>
      <c r="WXZ161" s="190"/>
      <c r="WYA161" s="190"/>
      <c r="WYB161" s="190"/>
      <c r="WYC161" s="190"/>
      <c r="WYD161" s="190"/>
      <c r="WYE161" s="190"/>
      <c r="WYF161" s="190"/>
      <c r="WYG161" s="190"/>
      <c r="WYH161" s="190"/>
      <c r="WYI161" s="190"/>
      <c r="WYJ161" s="190"/>
      <c r="WYK161" s="190"/>
      <c r="WYL161" s="190"/>
      <c r="WYM161" s="190"/>
      <c r="WYN161" s="190"/>
      <c r="WYO161" s="190"/>
      <c r="WYP161" s="190"/>
      <c r="WYQ161" s="190"/>
      <c r="WYR161" s="190"/>
      <c r="WYS161" s="190"/>
      <c r="WYT161" s="190"/>
      <c r="WYU161" s="190"/>
      <c r="WYV161" s="190"/>
      <c r="WYW161" s="190"/>
      <c r="WYX161" s="190"/>
      <c r="WYY161" s="190"/>
      <c r="WYZ161" s="190"/>
      <c r="WZA161" s="190"/>
      <c r="WZB161" s="190"/>
      <c r="WZC161" s="190"/>
      <c r="WZD161" s="190"/>
      <c r="WZE161" s="190"/>
      <c r="WZF161" s="190"/>
      <c r="WZG161" s="190"/>
      <c r="WZH161" s="190"/>
      <c r="WZI161" s="190"/>
      <c r="WZJ161" s="190"/>
      <c r="WZK161" s="190"/>
      <c r="WZL161" s="190"/>
      <c r="WZM161" s="190"/>
      <c r="WZN161" s="190"/>
      <c r="WZO161" s="190"/>
      <c r="WZP161" s="190"/>
      <c r="WZQ161" s="190"/>
      <c r="WZR161" s="190"/>
      <c r="WZS161" s="190"/>
      <c r="WZT161" s="190"/>
      <c r="WZU161" s="190"/>
      <c r="WZV161" s="190"/>
      <c r="WZW161" s="190"/>
      <c r="WZX161" s="190"/>
      <c r="WZY161" s="190"/>
      <c r="WZZ161" s="190"/>
      <c r="XAA161" s="190"/>
      <c r="XAB161" s="190"/>
      <c r="XAC161" s="190"/>
      <c r="XAD161" s="190"/>
      <c r="XAE161" s="190"/>
      <c r="XAF161" s="190"/>
      <c r="XAG161" s="190"/>
      <c r="XAH161" s="190"/>
      <c r="XAI161" s="190"/>
      <c r="XAJ161" s="190"/>
      <c r="XAK161" s="190"/>
      <c r="XAL161" s="190"/>
      <c r="XAM161" s="190"/>
      <c r="XAN161" s="190"/>
      <c r="XAO161" s="190"/>
      <c r="XAP161" s="190"/>
      <c r="XAQ161" s="190"/>
      <c r="XAR161" s="190"/>
      <c r="XAS161" s="190"/>
      <c r="XAT161" s="190"/>
      <c r="XAU161" s="190"/>
      <c r="XAV161" s="190"/>
      <c r="XAW161" s="190"/>
      <c r="XAX161" s="190"/>
      <c r="XAY161" s="190"/>
      <c r="XAZ161" s="190"/>
      <c r="XBA161" s="190"/>
      <c r="XBB161" s="190"/>
      <c r="XBC161" s="190"/>
      <c r="XBD161" s="190"/>
      <c r="XBE161" s="190"/>
      <c r="XBF161" s="190"/>
      <c r="XBG161" s="190"/>
      <c r="XBH161" s="190"/>
      <c r="XBI161" s="190"/>
      <c r="XBJ161" s="190"/>
      <c r="XBK161" s="190"/>
      <c r="XBL161" s="190"/>
      <c r="XBM161" s="190"/>
      <c r="XBN161" s="190"/>
      <c r="XBO161" s="190"/>
      <c r="XBP161" s="190"/>
      <c r="XBQ161" s="190"/>
      <c r="XBR161" s="190"/>
      <c r="XBS161" s="190"/>
      <c r="XBT161" s="190"/>
      <c r="XBU161" s="190"/>
      <c r="XBV161" s="190"/>
      <c r="XBW161" s="190"/>
      <c r="XBX161" s="190"/>
      <c r="XBY161" s="190"/>
      <c r="XBZ161" s="190"/>
      <c r="XCA161" s="190"/>
      <c r="XCB161" s="190"/>
      <c r="XCC161" s="190"/>
      <c r="XCD161" s="190"/>
      <c r="XCE161" s="190"/>
      <c r="XCF161" s="190"/>
      <c r="XCG161" s="190"/>
      <c r="XCH161" s="190"/>
      <c r="XCI161" s="190"/>
      <c r="XCJ161" s="190"/>
      <c r="XCK161" s="190"/>
      <c r="XCL161" s="190"/>
      <c r="XCM161" s="190"/>
      <c r="XCN161" s="190"/>
      <c r="XCO161" s="190"/>
      <c r="XCP161" s="190"/>
      <c r="XCQ161" s="190"/>
      <c r="XCR161" s="190"/>
      <c r="XCS161" s="190"/>
      <c r="XCT161" s="190"/>
      <c r="XCU161" s="190"/>
      <c r="XCV161" s="190"/>
      <c r="XCW161" s="190"/>
      <c r="XCX161" s="190"/>
      <c r="XCY161" s="190"/>
      <c r="XCZ161" s="190"/>
      <c r="XDA161" s="190"/>
      <c r="XDB161" s="190"/>
      <c r="XDC161" s="190"/>
      <c r="XDD161" s="190"/>
      <c r="XDE161" s="190"/>
      <c r="XDF161" s="190"/>
      <c r="XDG161" s="190"/>
      <c r="XDH161" s="190"/>
      <c r="XDI161" s="190"/>
      <c r="XDJ161" s="190"/>
      <c r="XDK161" s="190"/>
      <c r="XDL161" s="190"/>
      <c r="XDM161" s="190"/>
      <c r="XDN161" s="190"/>
      <c r="XDO161" s="190"/>
      <c r="XDP161" s="190"/>
      <c r="XDQ161" s="190"/>
      <c r="XDR161" s="190"/>
      <c r="XDS161" s="190"/>
      <c r="XDT161" s="190"/>
      <c r="XDU161" s="190"/>
      <c r="XDV161" s="190"/>
      <c r="XDW161" s="190"/>
      <c r="XDX161" s="190"/>
      <c r="XDY161" s="190"/>
      <c r="XDZ161" s="190"/>
      <c r="XEA161" s="190"/>
      <c r="XEB161" s="190"/>
      <c r="XEC161" s="190"/>
      <c r="XED161" s="190"/>
      <c r="XEE161" s="190"/>
      <c r="XEF161" s="190"/>
      <c r="XEG161" s="190"/>
      <c r="XEH161" s="190"/>
      <c r="XEI161" s="190"/>
      <c r="XEJ161" s="190"/>
      <c r="XEK161" s="190"/>
      <c r="XEL161" s="190"/>
      <c r="XEM161" s="190"/>
      <c r="XEN161" s="190"/>
      <c r="XEO161" s="190"/>
      <c r="XEP161" s="190"/>
      <c r="XEQ161" s="190"/>
      <c r="XER161" s="190"/>
      <c r="XES161" s="190"/>
      <c r="XET161" s="190"/>
      <c r="XEU161" s="190"/>
      <c r="XEV161" s="190"/>
      <c r="XEW161" s="190"/>
    </row>
    <row r="162" s="140" customFormat="1" ht="25" customHeight="1" spans="1:1024 1025:16377">
      <c r="A162" s="226" t="s">
        <v>461</v>
      </c>
      <c r="B162" s="226" t="s">
        <v>1092</v>
      </c>
      <c r="C162" s="227">
        <v>4.26</v>
      </c>
      <c r="D162" s="227">
        <v>4.26</v>
      </c>
      <c r="E162" s="225"/>
      <c r="F162" s="159">
        <v>356.99</v>
      </c>
      <c r="G162" s="190"/>
      <c r="H162" s="190"/>
      <c r="I162" s="190"/>
      <c r="J162" s="190"/>
      <c r="K162" s="190"/>
      <c r="L162" s="190"/>
      <c r="M162" s="190"/>
      <c r="N162" s="190"/>
      <c r="O162" s="190"/>
      <c r="P162" s="190"/>
      <c r="Q162" s="190"/>
      <c r="R162" s="190"/>
      <c r="S162" s="190"/>
      <c r="T162" s="190"/>
      <c r="U162" s="190"/>
      <c r="V162" s="190"/>
      <c r="W162" s="190"/>
      <c r="X162" s="190"/>
      <c r="Y162" s="190"/>
      <c r="Z162" s="190"/>
      <c r="AA162" s="190"/>
      <c r="AB162" s="190"/>
      <c r="AC162" s="190"/>
      <c r="AD162" s="190"/>
      <c r="AE162" s="190"/>
      <c r="AF162" s="190"/>
      <c r="AG162" s="190"/>
      <c r="AH162" s="190"/>
      <c r="AI162" s="190"/>
      <c r="AJ162" s="190"/>
      <c r="AK162" s="190"/>
      <c r="AL162" s="190"/>
      <c r="AM162" s="190"/>
      <c r="AN162" s="190"/>
      <c r="AO162" s="190"/>
      <c r="AP162" s="190"/>
      <c r="AQ162" s="190"/>
      <c r="AR162" s="190"/>
      <c r="AS162" s="190"/>
      <c r="AT162" s="190"/>
      <c r="AU162" s="190"/>
      <c r="AV162" s="190"/>
      <c r="AW162" s="190"/>
      <c r="AX162" s="190"/>
      <c r="AY162" s="190"/>
      <c r="AZ162" s="190"/>
      <c r="BA162" s="190"/>
      <c r="BB162" s="190"/>
      <c r="BC162" s="190"/>
      <c r="BD162" s="190"/>
      <c r="BE162" s="190"/>
      <c r="BF162" s="190"/>
      <c r="BG162" s="190"/>
      <c r="BH162" s="190"/>
      <c r="BI162" s="190"/>
      <c r="BJ162" s="190"/>
      <c r="BK162" s="190"/>
      <c r="BL162" s="190"/>
      <c r="BM162" s="190"/>
      <c r="BN162" s="190"/>
      <c r="BO162" s="190"/>
      <c r="BP162" s="190"/>
      <c r="BQ162" s="190"/>
      <c r="BR162" s="190"/>
      <c r="BS162" s="190"/>
      <c r="BT162" s="190"/>
      <c r="BU162" s="190"/>
      <c r="BV162" s="190"/>
      <c r="BW162" s="190"/>
      <c r="BX162" s="190"/>
      <c r="BY162" s="190"/>
      <c r="BZ162" s="190"/>
      <c r="CA162" s="190"/>
      <c r="CB162" s="190"/>
      <c r="CC162" s="190"/>
      <c r="CD162" s="190"/>
      <c r="CE162" s="190"/>
      <c r="CF162" s="190"/>
      <c r="CG162" s="190"/>
      <c r="CH162" s="190"/>
      <c r="CI162" s="190"/>
      <c r="CJ162" s="190"/>
      <c r="CK162" s="190"/>
      <c r="CL162" s="190"/>
      <c r="CM162" s="190"/>
      <c r="CN162" s="190"/>
      <c r="CO162" s="190"/>
      <c r="CP162" s="190"/>
      <c r="CQ162" s="190"/>
      <c r="CR162" s="190"/>
      <c r="CS162" s="190"/>
      <c r="CT162" s="190"/>
      <c r="CU162" s="190"/>
      <c r="CV162" s="190"/>
      <c r="CW162" s="190"/>
      <c r="CX162" s="190"/>
      <c r="CY162" s="190"/>
      <c r="CZ162" s="190"/>
      <c r="DA162" s="190"/>
      <c r="DB162" s="190"/>
      <c r="DC162" s="190"/>
      <c r="DD162" s="190"/>
      <c r="DE162" s="190"/>
      <c r="DF162" s="190"/>
      <c r="DG162" s="190"/>
      <c r="DH162" s="190"/>
      <c r="DI162" s="190"/>
      <c r="DJ162" s="190"/>
      <c r="DK162" s="190"/>
      <c r="DL162" s="190"/>
      <c r="DM162" s="190"/>
      <c r="DN162" s="190"/>
      <c r="DO162" s="190"/>
      <c r="DP162" s="190"/>
      <c r="DQ162" s="190"/>
      <c r="DR162" s="190"/>
      <c r="DS162" s="190"/>
      <c r="DT162" s="190"/>
      <c r="DU162" s="190"/>
      <c r="DV162" s="190"/>
      <c r="DW162" s="190"/>
      <c r="DX162" s="190"/>
      <c r="DY162" s="190"/>
      <c r="DZ162" s="190"/>
      <c r="EA162" s="190"/>
      <c r="EB162" s="190"/>
      <c r="EC162" s="190"/>
      <c r="ED162" s="190"/>
      <c r="EE162" s="190"/>
      <c r="EF162" s="190"/>
      <c r="EG162" s="190"/>
      <c r="EH162" s="190"/>
      <c r="EI162" s="190"/>
      <c r="EJ162" s="190"/>
      <c r="EK162" s="190"/>
      <c r="EL162" s="190"/>
      <c r="EM162" s="190"/>
      <c r="EN162" s="190"/>
      <c r="EO162" s="190"/>
      <c r="EP162" s="190"/>
      <c r="EQ162" s="190"/>
      <c r="ER162" s="190"/>
      <c r="ES162" s="190"/>
      <c r="ET162" s="190"/>
      <c r="EU162" s="190"/>
      <c r="EV162" s="190"/>
      <c r="EW162" s="190"/>
      <c r="EX162" s="190"/>
      <c r="EY162" s="190"/>
      <c r="EZ162" s="190"/>
      <c r="FA162" s="190"/>
      <c r="FB162" s="190"/>
      <c r="FC162" s="190"/>
      <c r="FD162" s="190"/>
      <c r="FE162" s="190"/>
      <c r="FF162" s="190"/>
      <c r="FG162" s="190"/>
      <c r="FH162" s="190"/>
      <c r="FI162" s="190"/>
      <c r="FJ162" s="190"/>
      <c r="FK162" s="190"/>
      <c r="FL162" s="190"/>
      <c r="FM162" s="190"/>
      <c r="FN162" s="190"/>
      <c r="FO162" s="190"/>
      <c r="FP162" s="190"/>
      <c r="FQ162" s="190"/>
      <c r="FR162" s="190"/>
      <c r="FS162" s="190"/>
      <c r="FT162" s="190"/>
      <c r="FU162" s="190"/>
      <c r="FV162" s="190"/>
      <c r="FW162" s="190"/>
      <c r="FX162" s="190"/>
      <c r="FY162" s="190"/>
      <c r="FZ162" s="190"/>
      <c r="GA162" s="190"/>
      <c r="GB162" s="190"/>
      <c r="GC162" s="190"/>
      <c r="GD162" s="190"/>
      <c r="GE162" s="190"/>
      <c r="GF162" s="190"/>
      <c r="GG162" s="190"/>
      <c r="GH162" s="190"/>
      <c r="GI162" s="190"/>
      <c r="GJ162" s="190"/>
      <c r="GK162" s="190"/>
      <c r="GL162" s="190"/>
      <c r="GM162" s="190"/>
      <c r="GN162" s="190"/>
      <c r="GO162" s="190"/>
      <c r="GP162" s="190"/>
      <c r="GQ162" s="190"/>
      <c r="GR162" s="190"/>
      <c r="GS162" s="190"/>
      <c r="GT162" s="190"/>
      <c r="GU162" s="190"/>
      <c r="GV162" s="190"/>
      <c r="GW162" s="190"/>
      <c r="GX162" s="190"/>
      <c r="GY162" s="190"/>
      <c r="GZ162" s="190"/>
      <c r="HA162" s="190"/>
      <c r="HB162" s="190"/>
      <c r="HC162" s="190"/>
      <c r="HD162" s="190"/>
      <c r="HE162" s="190"/>
      <c r="HF162" s="190"/>
      <c r="HG162" s="190"/>
      <c r="HH162" s="190"/>
      <c r="HI162" s="190"/>
      <c r="HJ162" s="190"/>
      <c r="HK162" s="190"/>
      <c r="HL162" s="190"/>
      <c r="HM162" s="190"/>
      <c r="HN162" s="190"/>
      <c r="HO162" s="190"/>
      <c r="HP162" s="190"/>
      <c r="HQ162" s="190"/>
      <c r="HR162" s="190"/>
      <c r="HS162" s="190"/>
      <c r="HT162" s="190"/>
      <c r="HU162" s="190"/>
      <c r="HV162" s="190"/>
      <c r="HW162" s="190"/>
      <c r="HX162" s="190"/>
      <c r="HY162" s="190"/>
      <c r="HZ162" s="190"/>
      <c r="IA162" s="190"/>
      <c r="IB162" s="190"/>
      <c r="IC162" s="190"/>
      <c r="ID162" s="190"/>
      <c r="IE162" s="190"/>
      <c r="IF162" s="190"/>
      <c r="IG162" s="190"/>
      <c r="IH162" s="190"/>
      <c r="II162" s="190"/>
      <c r="IJ162" s="190"/>
      <c r="IK162" s="190"/>
      <c r="IL162" s="190"/>
      <c r="IM162" s="190"/>
      <c r="IN162" s="190"/>
      <c r="IO162" s="190"/>
      <c r="IP162" s="190"/>
      <c r="IQ162" s="190"/>
      <c r="IR162" s="190"/>
      <c r="IS162" s="190"/>
      <c r="IT162" s="190"/>
      <c r="IU162" s="190"/>
      <c r="IV162" s="190"/>
      <c r="IW162" s="190"/>
      <c r="IX162" s="190"/>
      <c r="IY162" s="190"/>
      <c r="IZ162" s="190"/>
      <c r="JA162" s="190"/>
      <c r="JB162" s="190"/>
      <c r="JC162" s="190"/>
      <c r="JD162" s="190"/>
      <c r="JE162" s="190"/>
      <c r="JF162" s="190"/>
      <c r="JG162" s="190"/>
      <c r="JH162" s="190"/>
      <c r="JI162" s="190"/>
      <c r="JJ162" s="190"/>
      <c r="JK162" s="190"/>
      <c r="JL162" s="190"/>
      <c r="JM162" s="190"/>
      <c r="JN162" s="190"/>
      <c r="JO162" s="190"/>
      <c r="JP162" s="190"/>
      <c r="JQ162" s="190"/>
      <c r="JR162" s="190"/>
      <c r="JS162" s="190"/>
      <c r="JT162" s="190"/>
      <c r="JU162" s="190"/>
      <c r="JV162" s="190"/>
      <c r="JW162" s="190"/>
      <c r="JX162" s="190"/>
      <c r="JY162" s="190"/>
      <c r="JZ162" s="190"/>
      <c r="KA162" s="190"/>
      <c r="KB162" s="190"/>
      <c r="KC162" s="190"/>
      <c r="KD162" s="190"/>
      <c r="KE162" s="190"/>
      <c r="KF162" s="190"/>
      <c r="KG162" s="190"/>
      <c r="KH162" s="190"/>
      <c r="KI162" s="190"/>
      <c r="KJ162" s="190"/>
      <c r="KK162" s="190"/>
      <c r="KL162" s="190"/>
      <c r="KM162" s="190"/>
      <c r="KN162" s="190"/>
      <c r="KO162" s="190"/>
      <c r="KP162" s="190"/>
      <c r="KQ162" s="190"/>
      <c r="KR162" s="190"/>
      <c r="KS162" s="190"/>
      <c r="KT162" s="190"/>
      <c r="KU162" s="190"/>
      <c r="KV162" s="190"/>
      <c r="KW162" s="190"/>
      <c r="KX162" s="190"/>
      <c r="KY162" s="190"/>
      <c r="KZ162" s="190"/>
      <c r="LA162" s="190"/>
      <c r="LB162" s="190"/>
      <c r="LC162" s="190"/>
      <c r="LD162" s="190"/>
      <c r="LE162" s="190"/>
      <c r="LF162" s="190"/>
      <c r="LG162" s="190"/>
      <c r="LH162" s="190"/>
      <c r="LI162" s="190"/>
      <c r="LJ162" s="190"/>
      <c r="LK162" s="190"/>
      <c r="LL162" s="190"/>
      <c r="LM162" s="190"/>
      <c r="LN162" s="190"/>
      <c r="LO162" s="190"/>
      <c r="LP162" s="190"/>
      <c r="LQ162" s="190"/>
      <c r="LR162" s="190"/>
      <c r="LS162" s="190"/>
      <c r="LT162" s="190"/>
      <c r="LU162" s="190"/>
      <c r="LV162" s="190"/>
      <c r="LW162" s="190"/>
      <c r="LX162" s="190"/>
      <c r="LY162" s="190"/>
      <c r="LZ162" s="190"/>
      <c r="MA162" s="190"/>
      <c r="MB162" s="190"/>
      <c r="MC162" s="190"/>
      <c r="MD162" s="190"/>
      <c r="ME162" s="190"/>
      <c r="MF162" s="190"/>
      <c r="MG162" s="190"/>
      <c r="MH162" s="190"/>
      <c r="MI162" s="190"/>
      <c r="MJ162" s="190"/>
      <c r="MK162" s="190"/>
      <c r="ML162" s="190"/>
      <c r="MM162" s="190"/>
      <c r="MN162" s="190"/>
      <c r="MO162" s="190"/>
      <c r="MP162" s="190"/>
      <c r="MQ162" s="190"/>
      <c r="MR162" s="190"/>
      <c r="MS162" s="190"/>
      <c r="MT162" s="190"/>
      <c r="MU162" s="190"/>
      <c r="MV162" s="190"/>
      <c r="MW162" s="190"/>
      <c r="MX162" s="190"/>
      <c r="MY162" s="190"/>
      <c r="MZ162" s="190"/>
      <c r="NA162" s="190"/>
      <c r="NB162" s="190"/>
      <c r="NC162" s="190"/>
      <c r="ND162" s="190"/>
      <c r="NE162" s="190"/>
      <c r="NF162" s="190"/>
      <c r="NG162" s="190"/>
      <c r="NH162" s="190"/>
      <c r="NI162" s="190"/>
      <c r="NJ162" s="190"/>
      <c r="NK162" s="190"/>
      <c r="NL162" s="190"/>
      <c r="NM162" s="190"/>
      <c r="NN162" s="190"/>
      <c r="NO162" s="190"/>
      <c r="NP162" s="190"/>
      <c r="NQ162" s="190"/>
      <c r="NR162" s="190"/>
      <c r="NS162" s="190"/>
      <c r="NT162" s="190"/>
      <c r="NU162" s="190"/>
      <c r="NV162" s="190"/>
      <c r="NW162" s="190"/>
      <c r="NX162" s="190"/>
      <c r="NY162" s="190"/>
      <c r="NZ162" s="190"/>
      <c r="OA162" s="190"/>
      <c r="OB162" s="190"/>
      <c r="OC162" s="190"/>
      <c r="OD162" s="190"/>
      <c r="OE162" s="190"/>
      <c r="OF162" s="190"/>
      <c r="OG162" s="190"/>
      <c r="OH162" s="190"/>
      <c r="OI162" s="190"/>
      <c r="OJ162" s="190"/>
      <c r="OK162" s="190"/>
      <c r="OL162" s="190"/>
      <c r="OM162" s="190"/>
      <c r="ON162" s="190"/>
      <c r="OO162" s="190"/>
      <c r="OP162" s="190"/>
      <c r="OQ162" s="190"/>
      <c r="OR162" s="190"/>
      <c r="OS162" s="190"/>
      <c r="OT162" s="190"/>
      <c r="OU162" s="190"/>
      <c r="OV162" s="190"/>
      <c r="OW162" s="190"/>
      <c r="OX162" s="190"/>
      <c r="OY162" s="190"/>
      <c r="OZ162" s="190"/>
      <c r="PA162" s="190"/>
      <c r="PB162" s="190"/>
      <c r="PC162" s="190"/>
      <c r="PD162" s="190"/>
      <c r="PE162" s="190"/>
      <c r="PF162" s="190"/>
      <c r="PG162" s="190"/>
      <c r="PH162" s="190"/>
      <c r="PI162" s="190"/>
      <c r="PJ162" s="190"/>
      <c r="PK162" s="190"/>
      <c r="PL162" s="190"/>
      <c r="PM162" s="190"/>
      <c r="PN162" s="190"/>
      <c r="PO162" s="190"/>
      <c r="PP162" s="190"/>
      <c r="PQ162" s="190"/>
      <c r="PR162" s="190"/>
      <c r="PS162" s="190"/>
      <c r="PT162" s="190"/>
      <c r="PU162" s="190"/>
      <c r="PV162" s="190"/>
      <c r="PW162" s="190"/>
      <c r="PX162" s="190"/>
      <c r="PY162" s="190"/>
      <c r="PZ162" s="190"/>
      <c r="QA162" s="190"/>
      <c r="QB162" s="190"/>
      <c r="QC162" s="190"/>
      <c r="QD162" s="190"/>
      <c r="QE162" s="190"/>
      <c r="QF162" s="190"/>
      <c r="QG162" s="190"/>
      <c r="QH162" s="190"/>
      <c r="QI162" s="190"/>
      <c r="QJ162" s="190"/>
      <c r="QK162" s="190"/>
      <c r="QL162" s="190"/>
      <c r="QM162" s="190"/>
      <c r="QN162" s="190"/>
      <c r="QO162" s="190"/>
      <c r="QP162" s="190"/>
      <c r="QQ162" s="190"/>
      <c r="QR162" s="190"/>
      <c r="QS162" s="190"/>
      <c r="QT162" s="190"/>
      <c r="QU162" s="190"/>
      <c r="QV162" s="190"/>
      <c r="QW162" s="190"/>
      <c r="QX162" s="190"/>
      <c r="QY162" s="190"/>
      <c r="QZ162" s="190"/>
      <c r="RA162" s="190"/>
      <c r="RB162" s="190"/>
      <c r="RC162" s="190"/>
      <c r="RD162" s="190"/>
      <c r="RE162" s="190"/>
      <c r="RF162" s="190"/>
      <c r="RG162" s="190"/>
      <c r="RH162" s="190"/>
      <c r="RI162" s="190"/>
      <c r="RJ162" s="190"/>
      <c r="RK162" s="190"/>
      <c r="RL162" s="190"/>
      <c r="RM162" s="190"/>
      <c r="RN162" s="190"/>
      <c r="RO162" s="190"/>
      <c r="RP162" s="190"/>
      <c r="RQ162" s="190"/>
      <c r="RR162" s="190"/>
      <c r="RS162" s="190"/>
      <c r="RT162" s="190"/>
      <c r="RU162" s="190"/>
      <c r="RV162" s="190"/>
      <c r="RW162" s="190"/>
      <c r="RX162" s="190"/>
      <c r="RY162" s="190"/>
      <c r="RZ162" s="190"/>
      <c r="SA162" s="190"/>
      <c r="SB162" s="190"/>
      <c r="SC162" s="190"/>
      <c r="SD162" s="190"/>
      <c r="SE162" s="190"/>
      <c r="SF162" s="190"/>
      <c r="SG162" s="190"/>
      <c r="SH162" s="190"/>
      <c r="SI162" s="190"/>
      <c r="SJ162" s="190"/>
      <c r="SK162" s="190"/>
      <c r="SL162" s="190"/>
      <c r="SM162" s="190"/>
      <c r="SN162" s="190"/>
      <c r="SO162" s="190"/>
      <c r="SP162" s="190"/>
      <c r="SQ162" s="190"/>
      <c r="SR162" s="190"/>
      <c r="SS162" s="190"/>
      <c r="ST162" s="190"/>
      <c r="SU162" s="190"/>
      <c r="SV162" s="190"/>
      <c r="SW162" s="190"/>
      <c r="SX162" s="190"/>
      <c r="SY162" s="190"/>
      <c r="SZ162" s="190"/>
      <c r="TA162" s="190"/>
      <c r="TB162" s="190"/>
      <c r="TC162" s="190"/>
      <c r="TD162" s="190"/>
      <c r="TE162" s="190"/>
      <c r="TF162" s="190"/>
      <c r="TG162" s="190"/>
      <c r="TH162" s="190"/>
      <c r="TI162" s="190"/>
      <c r="TJ162" s="190"/>
      <c r="TK162" s="190"/>
      <c r="TL162" s="190"/>
      <c r="TM162" s="190"/>
      <c r="TN162" s="190"/>
      <c r="TO162" s="190"/>
      <c r="TP162" s="190"/>
      <c r="TQ162" s="190"/>
      <c r="TR162" s="190"/>
      <c r="TS162" s="190"/>
      <c r="TT162" s="190"/>
      <c r="TU162" s="190"/>
      <c r="TV162" s="190"/>
      <c r="TW162" s="190"/>
      <c r="TX162" s="190"/>
      <c r="TY162" s="190"/>
      <c r="TZ162" s="190"/>
      <c r="UA162" s="190"/>
      <c r="UB162" s="190"/>
      <c r="UC162" s="190"/>
      <c r="UD162" s="190"/>
      <c r="UE162" s="190"/>
      <c r="UF162" s="190"/>
      <c r="UG162" s="190"/>
      <c r="UH162" s="190"/>
      <c r="UI162" s="190"/>
      <c r="UJ162" s="190"/>
      <c r="UK162" s="190"/>
      <c r="UL162" s="190"/>
      <c r="UM162" s="190"/>
      <c r="UN162" s="190"/>
      <c r="UO162" s="190"/>
      <c r="UP162" s="190"/>
      <c r="UQ162" s="190"/>
      <c r="UR162" s="190"/>
      <c r="US162" s="190"/>
      <c r="UT162" s="190"/>
      <c r="UU162" s="190"/>
      <c r="UV162" s="190"/>
      <c r="UW162" s="190"/>
      <c r="UX162" s="190"/>
      <c r="UY162" s="190"/>
      <c r="UZ162" s="190"/>
      <c r="VA162" s="190"/>
      <c r="VB162" s="190"/>
      <c r="VC162" s="190"/>
      <c r="VD162" s="190"/>
      <c r="VE162" s="190"/>
      <c r="VF162" s="190"/>
      <c r="VG162" s="190"/>
      <c r="VH162" s="190"/>
      <c r="VI162" s="190"/>
      <c r="VJ162" s="190"/>
      <c r="VK162" s="190"/>
      <c r="VL162" s="190"/>
      <c r="VM162" s="190"/>
      <c r="VN162" s="190"/>
      <c r="VO162" s="190"/>
      <c r="VP162" s="190"/>
      <c r="VQ162" s="190"/>
      <c r="VR162" s="190"/>
      <c r="VS162" s="190"/>
      <c r="VT162" s="190"/>
      <c r="VU162" s="190"/>
      <c r="VV162" s="190"/>
      <c r="VW162" s="190"/>
      <c r="VX162" s="190"/>
      <c r="VY162" s="190"/>
      <c r="VZ162" s="190"/>
      <c r="WA162" s="190"/>
      <c r="WB162" s="190"/>
      <c r="WC162" s="190"/>
      <c r="WD162" s="190"/>
      <c r="WE162" s="190"/>
      <c r="WF162" s="190"/>
      <c r="WG162" s="190"/>
      <c r="WH162" s="190"/>
      <c r="WI162" s="190"/>
      <c r="WJ162" s="190"/>
      <c r="WK162" s="190"/>
      <c r="WL162" s="190"/>
      <c r="WM162" s="190"/>
      <c r="WN162" s="190"/>
      <c r="WO162" s="190"/>
      <c r="WP162" s="190"/>
      <c r="WQ162" s="190"/>
      <c r="WR162" s="190"/>
      <c r="WS162" s="190"/>
      <c r="WT162" s="190"/>
      <c r="WU162" s="190"/>
      <c r="WV162" s="190"/>
      <c r="WW162" s="190"/>
      <c r="WX162" s="190"/>
      <c r="WY162" s="190"/>
      <c r="WZ162" s="190"/>
      <c r="XA162" s="190"/>
      <c r="XB162" s="190"/>
      <c r="XC162" s="190"/>
      <c r="XD162" s="190"/>
      <c r="XE162" s="190"/>
      <c r="XF162" s="190"/>
      <c r="XG162" s="190"/>
      <c r="XH162" s="190"/>
      <c r="XI162" s="190"/>
      <c r="XJ162" s="190"/>
      <c r="XK162" s="190"/>
      <c r="XL162" s="190"/>
      <c r="XM162" s="190"/>
      <c r="XN162" s="190"/>
      <c r="XO162" s="190"/>
      <c r="XP162" s="190"/>
      <c r="XQ162" s="190"/>
      <c r="XR162" s="190"/>
      <c r="XS162" s="190"/>
      <c r="XT162" s="190"/>
      <c r="XU162" s="190"/>
      <c r="XV162" s="190"/>
      <c r="XW162" s="190"/>
      <c r="XX162" s="190"/>
      <c r="XY162" s="190"/>
      <c r="XZ162" s="190"/>
      <c r="YA162" s="190"/>
      <c r="YB162" s="190"/>
      <c r="YC162" s="190"/>
      <c r="YD162" s="190"/>
      <c r="YE162" s="190"/>
      <c r="YF162" s="190"/>
      <c r="YG162" s="190"/>
      <c r="YH162" s="190"/>
      <c r="YI162" s="190"/>
      <c r="YJ162" s="190"/>
      <c r="YK162" s="190"/>
      <c r="YL162" s="190"/>
      <c r="YM162" s="190"/>
      <c r="YN162" s="190"/>
      <c r="YO162" s="190"/>
      <c r="YP162" s="190"/>
      <c r="YQ162" s="190"/>
      <c r="YR162" s="190"/>
      <c r="YS162" s="190"/>
      <c r="YT162" s="190"/>
      <c r="YU162" s="190"/>
      <c r="YV162" s="190"/>
      <c r="YW162" s="190"/>
      <c r="YX162" s="190"/>
      <c r="YY162" s="190"/>
      <c r="YZ162" s="190"/>
      <c r="ZA162" s="190"/>
      <c r="ZB162" s="190"/>
      <c r="ZC162" s="190"/>
      <c r="ZD162" s="190"/>
      <c r="ZE162" s="190"/>
      <c r="ZF162" s="190"/>
      <c r="ZG162" s="190"/>
      <c r="ZH162" s="190"/>
      <c r="ZI162" s="190"/>
      <c r="ZJ162" s="190"/>
      <c r="ZK162" s="190"/>
      <c r="ZL162" s="190"/>
      <c r="ZM162" s="190"/>
      <c r="ZN162" s="190"/>
      <c r="ZO162" s="190"/>
      <c r="ZP162" s="190"/>
      <c r="ZQ162" s="190"/>
      <c r="ZR162" s="190"/>
      <c r="ZS162" s="190"/>
      <c r="ZT162" s="190"/>
      <c r="ZU162" s="190"/>
      <c r="ZV162" s="190"/>
      <c r="ZW162" s="190"/>
      <c r="ZX162" s="190"/>
      <c r="ZY162" s="190"/>
      <c r="ZZ162" s="190"/>
      <c r="AAA162" s="190"/>
      <c r="AAB162" s="190"/>
      <c r="AAC162" s="190"/>
      <c r="AAD162" s="190"/>
      <c r="AAE162" s="190"/>
      <c r="AAF162" s="190"/>
      <c r="AAG162" s="190"/>
      <c r="AAH162" s="190"/>
      <c r="AAI162" s="190"/>
      <c r="AAJ162" s="190"/>
      <c r="AAK162" s="190"/>
      <c r="AAL162" s="190"/>
      <c r="AAM162" s="190"/>
      <c r="AAN162" s="190"/>
      <c r="AAO162" s="190"/>
      <c r="AAP162" s="190"/>
      <c r="AAQ162" s="190"/>
      <c r="AAR162" s="190"/>
      <c r="AAS162" s="190"/>
      <c r="AAT162" s="190"/>
      <c r="AAU162" s="190"/>
      <c r="AAV162" s="190"/>
      <c r="AAW162" s="190"/>
      <c r="AAX162" s="190"/>
      <c r="AAY162" s="190"/>
      <c r="AAZ162" s="190"/>
      <c r="ABA162" s="190"/>
      <c r="ABB162" s="190"/>
      <c r="ABC162" s="190"/>
      <c r="ABD162" s="190"/>
      <c r="ABE162" s="190"/>
      <c r="ABF162" s="190"/>
      <c r="ABG162" s="190"/>
      <c r="ABH162" s="190"/>
      <c r="ABI162" s="190"/>
      <c r="ABJ162" s="190"/>
      <c r="ABK162" s="190"/>
      <c r="ABL162" s="190"/>
      <c r="ABM162" s="190"/>
      <c r="ABN162" s="190"/>
      <c r="ABO162" s="190"/>
      <c r="ABP162" s="190"/>
      <c r="ABQ162" s="190"/>
      <c r="ABR162" s="190"/>
      <c r="ABS162" s="190"/>
      <c r="ABT162" s="190"/>
      <c r="ABU162" s="190"/>
      <c r="ABV162" s="190"/>
      <c r="ABW162" s="190"/>
      <c r="ABX162" s="190"/>
      <c r="ABY162" s="190"/>
      <c r="ABZ162" s="190"/>
      <c r="ACA162" s="190"/>
      <c r="ACB162" s="190"/>
      <c r="ACC162" s="190"/>
      <c r="ACD162" s="190"/>
      <c r="ACE162" s="190"/>
      <c r="ACF162" s="190"/>
      <c r="ACG162" s="190"/>
      <c r="ACH162" s="190"/>
      <c r="ACI162" s="190"/>
      <c r="ACJ162" s="190"/>
      <c r="ACK162" s="190"/>
      <c r="ACL162" s="190"/>
      <c r="ACM162" s="190"/>
      <c r="ACN162" s="190"/>
      <c r="ACO162" s="190"/>
      <c r="ACP162" s="190"/>
      <c r="ACQ162" s="190"/>
      <c r="ACR162" s="190"/>
      <c r="ACS162" s="190"/>
      <c r="ACT162" s="190"/>
      <c r="ACU162" s="190"/>
      <c r="ACV162" s="190"/>
      <c r="ACW162" s="190"/>
      <c r="ACX162" s="190"/>
      <c r="ACY162" s="190"/>
      <c r="ACZ162" s="190"/>
      <c r="ADA162" s="190"/>
      <c r="ADB162" s="190"/>
      <c r="ADC162" s="190"/>
      <c r="ADD162" s="190"/>
      <c r="ADE162" s="190"/>
      <c r="ADF162" s="190"/>
      <c r="ADG162" s="190"/>
      <c r="ADH162" s="190"/>
      <c r="ADI162" s="190"/>
      <c r="ADJ162" s="190"/>
      <c r="ADK162" s="190"/>
      <c r="ADL162" s="190"/>
      <c r="ADM162" s="190"/>
      <c r="ADN162" s="190"/>
      <c r="ADO162" s="190"/>
      <c r="ADP162" s="190"/>
      <c r="ADQ162" s="190"/>
      <c r="ADR162" s="190"/>
      <c r="ADS162" s="190"/>
      <c r="ADT162" s="190"/>
      <c r="ADU162" s="190"/>
      <c r="ADV162" s="190"/>
      <c r="ADW162" s="190"/>
      <c r="ADX162" s="190"/>
      <c r="ADY162" s="190"/>
      <c r="ADZ162" s="190"/>
      <c r="AEA162" s="190"/>
      <c r="AEB162" s="190"/>
      <c r="AEC162" s="190"/>
      <c r="AED162" s="190"/>
      <c r="AEE162" s="190"/>
      <c r="AEF162" s="190"/>
      <c r="AEG162" s="190"/>
      <c r="AEH162" s="190"/>
      <c r="AEI162" s="190"/>
      <c r="AEJ162" s="190"/>
      <c r="AEK162" s="190"/>
      <c r="AEL162" s="190"/>
      <c r="AEM162" s="190"/>
      <c r="AEN162" s="190"/>
      <c r="AEO162" s="190"/>
      <c r="AEP162" s="190"/>
      <c r="AEQ162" s="190"/>
      <c r="AER162" s="190"/>
      <c r="AES162" s="190"/>
      <c r="AET162" s="190"/>
      <c r="AEU162" s="190"/>
      <c r="AEV162" s="190"/>
      <c r="AEW162" s="190"/>
      <c r="AEX162" s="190"/>
      <c r="AEY162" s="190"/>
      <c r="AEZ162" s="190"/>
      <c r="AFA162" s="190"/>
      <c r="AFB162" s="190"/>
      <c r="AFC162" s="190"/>
      <c r="AFD162" s="190"/>
      <c r="AFE162" s="190"/>
      <c r="AFF162" s="190"/>
      <c r="AFG162" s="190"/>
      <c r="AFH162" s="190"/>
      <c r="AFI162" s="190"/>
      <c r="AFJ162" s="190"/>
      <c r="AFK162" s="190"/>
      <c r="AFL162" s="190"/>
      <c r="AFM162" s="190"/>
      <c r="AFN162" s="190"/>
      <c r="AFO162" s="190"/>
      <c r="AFP162" s="190"/>
      <c r="AFQ162" s="190"/>
      <c r="AFR162" s="190"/>
      <c r="AFS162" s="190"/>
      <c r="AFT162" s="190"/>
      <c r="AFU162" s="190"/>
      <c r="AFV162" s="190"/>
      <c r="AFW162" s="190"/>
      <c r="AFX162" s="190"/>
      <c r="AFY162" s="190"/>
      <c r="AFZ162" s="190"/>
      <c r="AGA162" s="190"/>
      <c r="AGB162" s="190"/>
      <c r="AGC162" s="190"/>
      <c r="AGD162" s="190"/>
      <c r="AGE162" s="190"/>
      <c r="AGF162" s="190"/>
      <c r="AGG162" s="190"/>
      <c r="AGH162" s="190"/>
      <c r="AGI162" s="190"/>
      <c r="AGJ162" s="190"/>
      <c r="AGK162" s="190"/>
      <c r="AGL162" s="190"/>
      <c r="AGM162" s="190"/>
      <c r="AGN162" s="190"/>
      <c r="AGO162" s="190"/>
      <c r="AGP162" s="190"/>
      <c r="AGQ162" s="190"/>
      <c r="AGR162" s="190"/>
      <c r="AGS162" s="190"/>
      <c r="AGT162" s="190"/>
      <c r="AGU162" s="190"/>
      <c r="AGV162" s="190"/>
      <c r="AGW162" s="190"/>
      <c r="AGX162" s="190"/>
      <c r="AGY162" s="190"/>
      <c r="AGZ162" s="190"/>
      <c r="AHA162" s="190"/>
      <c r="AHB162" s="190"/>
      <c r="AHC162" s="190"/>
      <c r="AHD162" s="190"/>
      <c r="AHE162" s="190"/>
      <c r="AHF162" s="190"/>
      <c r="AHG162" s="190"/>
      <c r="AHH162" s="190"/>
      <c r="AHI162" s="190"/>
      <c r="AHJ162" s="190"/>
      <c r="AHK162" s="190"/>
      <c r="AHL162" s="190"/>
      <c r="AHM162" s="190"/>
      <c r="AHN162" s="190"/>
      <c r="AHO162" s="190"/>
      <c r="AHP162" s="190"/>
      <c r="AHQ162" s="190"/>
      <c r="AHR162" s="190"/>
      <c r="AHS162" s="190"/>
      <c r="AHT162" s="190"/>
      <c r="AHU162" s="190"/>
      <c r="AHV162" s="190"/>
      <c r="AHW162" s="190"/>
      <c r="AHX162" s="190"/>
      <c r="AHY162" s="190"/>
      <c r="AHZ162" s="190"/>
      <c r="AIA162" s="190"/>
      <c r="AIB162" s="190"/>
      <c r="AIC162" s="190"/>
      <c r="AID162" s="190"/>
      <c r="AIE162" s="190"/>
      <c r="AIF162" s="190"/>
      <c r="AIG162" s="190"/>
      <c r="AIH162" s="190"/>
      <c r="AII162" s="190"/>
      <c r="AIJ162" s="190"/>
      <c r="AIK162" s="190"/>
      <c r="AIL162" s="190"/>
      <c r="AIM162" s="190"/>
      <c r="AIN162" s="190"/>
      <c r="AIO162" s="190"/>
      <c r="AIP162" s="190"/>
      <c r="AIQ162" s="190"/>
      <c r="AIR162" s="190"/>
      <c r="AIS162" s="190"/>
      <c r="AIT162" s="190"/>
      <c r="AIU162" s="190"/>
      <c r="AIV162" s="190"/>
      <c r="AIW162" s="190"/>
      <c r="AIX162" s="190"/>
      <c r="AIY162" s="190"/>
      <c r="AIZ162" s="190"/>
      <c r="AJA162" s="190"/>
      <c r="AJB162" s="190"/>
      <c r="AJC162" s="190"/>
      <c r="AJD162" s="190"/>
      <c r="AJE162" s="190"/>
      <c r="AJF162" s="190"/>
      <c r="AJG162" s="190"/>
      <c r="AJH162" s="190"/>
      <c r="AJI162" s="190"/>
      <c r="AJJ162" s="190"/>
      <c r="AJK162" s="190"/>
      <c r="AJL162" s="190"/>
      <c r="AJM162" s="190"/>
      <c r="AJN162" s="190"/>
      <c r="AJO162" s="190"/>
      <c r="AJP162" s="190"/>
      <c r="AJQ162" s="190"/>
      <c r="AJR162" s="190"/>
      <c r="AJS162" s="190"/>
      <c r="AJT162" s="190"/>
      <c r="AJU162" s="190"/>
      <c r="AJV162" s="190"/>
      <c r="AJW162" s="190"/>
      <c r="AJX162" s="190"/>
      <c r="AJY162" s="190"/>
      <c r="AJZ162" s="190"/>
      <c r="AKA162" s="190"/>
      <c r="AKB162" s="190"/>
      <c r="AKC162" s="190"/>
      <c r="AKD162" s="190"/>
      <c r="AKE162" s="190"/>
      <c r="AKF162" s="190"/>
      <c r="AKG162" s="190"/>
      <c r="AKH162" s="190"/>
      <c r="AKI162" s="190"/>
      <c r="AKJ162" s="190"/>
      <c r="AKK162" s="190"/>
      <c r="AKL162" s="190"/>
      <c r="AKM162" s="190"/>
      <c r="AKN162" s="190"/>
      <c r="AKO162" s="190"/>
      <c r="AKP162" s="190"/>
      <c r="AKQ162" s="190"/>
      <c r="AKR162" s="190"/>
      <c r="AKS162" s="190"/>
      <c r="AKT162" s="190"/>
      <c r="AKU162" s="190"/>
      <c r="AKV162" s="190"/>
      <c r="AKW162" s="190"/>
      <c r="AKX162" s="190"/>
      <c r="AKY162" s="190"/>
      <c r="AKZ162" s="190"/>
      <c r="ALA162" s="190"/>
      <c r="ALB162" s="190"/>
      <c r="ALC162" s="190"/>
      <c r="ALD162" s="190"/>
      <c r="ALE162" s="190"/>
      <c r="ALF162" s="190"/>
      <c r="ALG162" s="190"/>
      <c r="ALH162" s="190"/>
      <c r="ALI162" s="190"/>
      <c r="ALJ162" s="190"/>
      <c r="ALK162" s="190"/>
      <c r="ALL162" s="190"/>
      <c r="ALM162" s="190"/>
      <c r="ALN162" s="190"/>
      <c r="ALO162" s="190"/>
      <c r="ALP162" s="190"/>
      <c r="ALQ162" s="190"/>
      <c r="ALR162" s="190"/>
      <c r="ALS162" s="190"/>
      <c r="ALT162" s="190"/>
      <c r="ALU162" s="190"/>
      <c r="ALV162" s="190"/>
      <c r="ALW162" s="190"/>
      <c r="ALX162" s="190"/>
      <c r="ALY162" s="190"/>
      <c r="ALZ162" s="190"/>
      <c r="AMA162" s="190"/>
      <c r="AMB162" s="190"/>
      <c r="AMC162" s="190"/>
      <c r="AMD162" s="190"/>
      <c r="AME162" s="190"/>
      <c r="AMF162" s="190"/>
      <c r="AMG162" s="190"/>
      <c r="AMH162" s="190"/>
      <c r="AMI162" s="190"/>
      <c r="AMJ162" s="190"/>
      <c r="AMK162" s="190"/>
      <c r="AML162" s="190"/>
      <c r="AMM162" s="190"/>
      <c r="AMN162" s="190"/>
      <c r="AMO162" s="190"/>
      <c r="AMP162" s="190"/>
      <c r="AMQ162" s="190"/>
      <c r="AMR162" s="190"/>
      <c r="AMS162" s="190"/>
      <c r="AMT162" s="190"/>
      <c r="AMU162" s="190"/>
      <c r="AMV162" s="190"/>
      <c r="AMW162" s="190"/>
      <c r="AMX162" s="190"/>
      <c r="AMY162" s="190"/>
      <c r="AMZ162" s="190"/>
      <c r="ANA162" s="190"/>
      <c r="ANB162" s="190"/>
      <c r="ANC162" s="190"/>
      <c r="AND162" s="190"/>
      <c r="ANE162" s="190"/>
      <c r="ANF162" s="190"/>
      <c r="ANG162" s="190"/>
      <c r="ANH162" s="190"/>
      <c r="ANI162" s="190"/>
      <c r="ANJ162" s="190"/>
      <c r="ANK162" s="190"/>
      <c r="ANL162" s="190"/>
      <c r="ANM162" s="190"/>
      <c r="ANN162" s="190"/>
      <c r="ANO162" s="190"/>
      <c r="ANP162" s="190"/>
      <c r="ANQ162" s="190"/>
      <c r="ANR162" s="190"/>
      <c r="ANS162" s="190"/>
      <c r="ANT162" s="190"/>
      <c r="ANU162" s="190"/>
      <c r="ANV162" s="190"/>
      <c r="ANW162" s="190"/>
      <c r="ANX162" s="190"/>
      <c r="ANY162" s="190"/>
      <c r="ANZ162" s="190"/>
      <c r="AOA162" s="190"/>
      <c r="AOB162" s="190"/>
      <c r="AOC162" s="190"/>
      <c r="AOD162" s="190"/>
      <c r="AOE162" s="190"/>
      <c r="AOF162" s="190"/>
      <c r="AOG162" s="190"/>
      <c r="AOH162" s="190"/>
      <c r="AOI162" s="190"/>
      <c r="AOJ162" s="190"/>
      <c r="AOK162" s="190"/>
      <c r="AOL162" s="190"/>
      <c r="AOM162" s="190"/>
      <c r="AON162" s="190"/>
      <c r="AOO162" s="190"/>
      <c r="AOP162" s="190"/>
      <c r="AOQ162" s="190"/>
      <c r="AOR162" s="190"/>
      <c r="AOS162" s="190"/>
      <c r="AOT162" s="190"/>
      <c r="AOU162" s="190"/>
      <c r="AOV162" s="190"/>
      <c r="AOW162" s="190"/>
      <c r="AOX162" s="190"/>
      <c r="AOY162" s="190"/>
      <c r="AOZ162" s="190"/>
      <c r="APA162" s="190"/>
      <c r="APB162" s="190"/>
      <c r="APC162" s="190"/>
      <c r="APD162" s="190"/>
      <c r="APE162" s="190"/>
      <c r="APF162" s="190"/>
      <c r="APG162" s="190"/>
      <c r="APH162" s="190"/>
      <c r="API162" s="190"/>
      <c r="APJ162" s="190"/>
      <c r="APK162" s="190"/>
      <c r="APL162" s="190"/>
      <c r="APM162" s="190"/>
      <c r="APN162" s="190"/>
      <c r="APO162" s="190"/>
      <c r="APP162" s="190"/>
      <c r="APQ162" s="190"/>
      <c r="APR162" s="190"/>
      <c r="APS162" s="190"/>
      <c r="APT162" s="190"/>
      <c r="APU162" s="190"/>
      <c r="APV162" s="190"/>
      <c r="APW162" s="190"/>
      <c r="APX162" s="190"/>
      <c r="APY162" s="190"/>
      <c r="APZ162" s="190"/>
      <c r="AQA162" s="190"/>
      <c r="AQB162" s="190"/>
      <c r="AQC162" s="190"/>
      <c r="AQD162" s="190"/>
      <c r="AQE162" s="190"/>
      <c r="AQF162" s="190"/>
      <c r="AQG162" s="190"/>
      <c r="AQH162" s="190"/>
      <c r="AQI162" s="190"/>
      <c r="AQJ162" s="190"/>
      <c r="AQK162" s="190"/>
      <c r="AQL162" s="190"/>
      <c r="AQM162" s="190"/>
      <c r="AQN162" s="190"/>
      <c r="AQO162" s="190"/>
      <c r="AQP162" s="190"/>
      <c r="AQQ162" s="190"/>
      <c r="AQR162" s="190"/>
      <c r="AQS162" s="190"/>
      <c r="AQT162" s="190"/>
      <c r="AQU162" s="190"/>
      <c r="AQV162" s="190"/>
      <c r="AQW162" s="190"/>
      <c r="AQX162" s="190"/>
      <c r="AQY162" s="190"/>
      <c r="AQZ162" s="190"/>
      <c r="ARA162" s="190"/>
      <c r="ARB162" s="190"/>
      <c r="ARC162" s="190"/>
      <c r="ARD162" s="190"/>
      <c r="ARE162" s="190"/>
      <c r="ARF162" s="190"/>
      <c r="ARG162" s="190"/>
      <c r="ARH162" s="190"/>
      <c r="ARI162" s="190"/>
      <c r="ARJ162" s="190"/>
      <c r="ARK162" s="190"/>
      <c r="ARL162" s="190"/>
      <c r="ARM162" s="190"/>
      <c r="ARN162" s="190"/>
      <c r="ARO162" s="190"/>
      <c r="ARP162" s="190"/>
      <c r="ARQ162" s="190"/>
      <c r="ARR162" s="190"/>
      <c r="ARS162" s="190"/>
      <c r="ART162" s="190"/>
      <c r="ARU162" s="190"/>
      <c r="ARV162" s="190"/>
      <c r="ARW162" s="190"/>
      <c r="ARX162" s="190"/>
      <c r="ARY162" s="190"/>
      <c r="ARZ162" s="190"/>
      <c r="ASA162" s="190"/>
      <c r="ASB162" s="190"/>
      <c r="ASC162" s="190"/>
      <c r="ASD162" s="190"/>
      <c r="ASE162" s="190"/>
      <c r="ASF162" s="190"/>
      <c r="ASG162" s="190"/>
      <c r="ASH162" s="190"/>
      <c r="ASI162" s="190"/>
      <c r="ASJ162" s="190"/>
      <c r="ASK162" s="190"/>
      <c r="ASL162" s="190"/>
      <c r="ASM162" s="190"/>
      <c r="ASN162" s="190"/>
      <c r="ASO162" s="190"/>
      <c r="ASP162" s="190"/>
      <c r="ASQ162" s="190"/>
      <c r="ASR162" s="190"/>
      <c r="ASS162" s="190"/>
      <c r="AST162" s="190"/>
      <c r="ASU162" s="190"/>
      <c r="ASV162" s="190"/>
      <c r="ASW162" s="190"/>
      <c r="ASX162" s="190"/>
      <c r="ASY162" s="190"/>
      <c r="ASZ162" s="190"/>
      <c r="ATA162" s="190"/>
      <c r="ATB162" s="190"/>
      <c r="ATC162" s="190"/>
      <c r="ATD162" s="190"/>
      <c r="ATE162" s="190"/>
      <c r="ATF162" s="190"/>
      <c r="ATG162" s="190"/>
      <c r="ATH162" s="190"/>
      <c r="ATI162" s="190"/>
      <c r="ATJ162" s="190"/>
      <c r="ATK162" s="190"/>
      <c r="ATL162" s="190"/>
      <c r="ATM162" s="190"/>
      <c r="ATN162" s="190"/>
      <c r="ATO162" s="190"/>
      <c r="ATP162" s="190"/>
      <c r="ATQ162" s="190"/>
      <c r="ATR162" s="190"/>
      <c r="ATS162" s="190"/>
      <c r="ATT162" s="190"/>
      <c r="ATU162" s="190"/>
      <c r="ATV162" s="190"/>
      <c r="ATW162" s="190"/>
      <c r="ATX162" s="190"/>
      <c r="ATY162" s="190"/>
      <c r="ATZ162" s="190"/>
      <c r="AUA162" s="190"/>
      <c r="AUB162" s="190"/>
      <c r="AUC162" s="190"/>
      <c r="AUD162" s="190"/>
      <c r="AUE162" s="190"/>
      <c r="AUF162" s="190"/>
      <c r="AUG162" s="190"/>
      <c r="AUH162" s="190"/>
      <c r="AUI162" s="190"/>
      <c r="AUJ162" s="190"/>
      <c r="AUK162" s="190"/>
      <c r="AUL162" s="190"/>
      <c r="AUM162" s="190"/>
      <c r="AUN162" s="190"/>
      <c r="AUO162" s="190"/>
      <c r="AUP162" s="190"/>
      <c r="AUQ162" s="190"/>
      <c r="AUR162" s="190"/>
      <c r="AUS162" s="190"/>
      <c r="AUT162" s="190"/>
      <c r="AUU162" s="190"/>
      <c r="AUV162" s="190"/>
      <c r="AUW162" s="190"/>
      <c r="AUX162" s="190"/>
      <c r="AUY162" s="190"/>
      <c r="AUZ162" s="190"/>
      <c r="AVA162" s="190"/>
      <c r="AVB162" s="190"/>
      <c r="AVC162" s="190"/>
      <c r="AVD162" s="190"/>
      <c r="AVE162" s="190"/>
      <c r="AVF162" s="190"/>
      <c r="AVG162" s="190"/>
      <c r="AVH162" s="190"/>
      <c r="AVI162" s="190"/>
      <c r="AVJ162" s="190"/>
      <c r="AVK162" s="190"/>
      <c r="AVL162" s="190"/>
      <c r="AVM162" s="190"/>
      <c r="AVN162" s="190"/>
      <c r="AVO162" s="190"/>
      <c r="AVP162" s="190"/>
      <c r="AVQ162" s="190"/>
      <c r="AVR162" s="190"/>
      <c r="AVS162" s="190"/>
      <c r="AVT162" s="190"/>
      <c r="AVU162" s="190"/>
      <c r="AVV162" s="190"/>
      <c r="AVW162" s="190"/>
      <c r="AVX162" s="190"/>
      <c r="AVY162" s="190"/>
      <c r="AVZ162" s="190"/>
      <c r="AWA162" s="190"/>
      <c r="AWB162" s="190"/>
      <c r="AWC162" s="190"/>
      <c r="AWD162" s="190"/>
      <c r="AWE162" s="190"/>
      <c r="AWF162" s="190"/>
      <c r="AWG162" s="190"/>
      <c r="AWH162" s="190"/>
      <c r="AWI162" s="190"/>
      <c r="AWJ162" s="190"/>
      <c r="AWK162" s="190"/>
      <c r="AWL162" s="190"/>
      <c r="AWM162" s="190"/>
      <c r="AWN162" s="190"/>
      <c r="AWO162" s="190"/>
      <c r="AWP162" s="190"/>
      <c r="AWQ162" s="190"/>
      <c r="AWR162" s="190"/>
      <c r="AWS162" s="190"/>
      <c r="AWT162" s="190"/>
      <c r="AWU162" s="190"/>
      <c r="AWV162" s="190"/>
      <c r="AWW162" s="190"/>
      <c r="AWX162" s="190"/>
      <c r="AWY162" s="190"/>
      <c r="AWZ162" s="190"/>
      <c r="AXA162" s="190"/>
      <c r="AXB162" s="190"/>
      <c r="AXC162" s="190"/>
      <c r="AXD162" s="190"/>
      <c r="AXE162" s="190"/>
      <c r="AXF162" s="190"/>
      <c r="AXG162" s="190"/>
      <c r="AXH162" s="190"/>
      <c r="AXI162" s="190"/>
      <c r="AXJ162" s="190"/>
      <c r="AXK162" s="190"/>
      <c r="AXL162" s="190"/>
      <c r="AXM162" s="190"/>
      <c r="AXN162" s="190"/>
      <c r="AXO162" s="190"/>
      <c r="AXP162" s="190"/>
      <c r="AXQ162" s="190"/>
      <c r="AXR162" s="190"/>
      <c r="AXS162" s="190"/>
      <c r="AXT162" s="190"/>
      <c r="AXU162" s="190"/>
      <c r="AXV162" s="190"/>
      <c r="AXW162" s="190"/>
      <c r="AXX162" s="190"/>
      <c r="AXY162" s="190"/>
      <c r="AXZ162" s="190"/>
      <c r="AYA162" s="190"/>
      <c r="AYB162" s="190"/>
      <c r="AYC162" s="190"/>
      <c r="AYD162" s="190"/>
      <c r="AYE162" s="190"/>
      <c r="AYF162" s="190"/>
      <c r="AYG162" s="190"/>
      <c r="AYH162" s="190"/>
      <c r="AYI162" s="190"/>
      <c r="AYJ162" s="190"/>
      <c r="AYK162" s="190"/>
      <c r="AYL162" s="190"/>
      <c r="AYM162" s="190"/>
      <c r="AYN162" s="190"/>
      <c r="AYO162" s="190"/>
      <c r="AYP162" s="190"/>
      <c r="AYQ162" s="190"/>
      <c r="AYR162" s="190"/>
      <c r="AYS162" s="190"/>
      <c r="AYT162" s="190"/>
      <c r="AYU162" s="190"/>
      <c r="AYV162" s="190"/>
      <c r="AYW162" s="190"/>
      <c r="AYX162" s="190"/>
      <c r="AYY162" s="190"/>
      <c r="AYZ162" s="190"/>
      <c r="AZA162" s="190"/>
      <c r="AZB162" s="190"/>
      <c r="AZC162" s="190"/>
      <c r="AZD162" s="190"/>
      <c r="AZE162" s="190"/>
      <c r="AZF162" s="190"/>
      <c r="AZG162" s="190"/>
      <c r="AZH162" s="190"/>
      <c r="AZI162" s="190"/>
      <c r="AZJ162" s="190"/>
      <c r="AZK162" s="190"/>
      <c r="AZL162" s="190"/>
      <c r="AZM162" s="190"/>
      <c r="AZN162" s="190"/>
      <c r="AZO162" s="190"/>
      <c r="AZP162" s="190"/>
      <c r="AZQ162" s="190"/>
      <c r="AZR162" s="190"/>
      <c r="AZS162" s="190"/>
      <c r="AZT162" s="190"/>
      <c r="AZU162" s="190"/>
      <c r="AZV162" s="190"/>
      <c r="AZW162" s="190"/>
      <c r="AZX162" s="190"/>
      <c r="AZY162" s="190"/>
      <c r="AZZ162" s="190"/>
      <c r="BAA162" s="190"/>
      <c r="BAB162" s="190"/>
      <c r="BAC162" s="190"/>
      <c r="BAD162" s="190"/>
      <c r="BAE162" s="190"/>
      <c r="BAF162" s="190"/>
      <c r="BAG162" s="190"/>
      <c r="BAH162" s="190"/>
      <c r="BAI162" s="190"/>
      <c r="BAJ162" s="190"/>
      <c r="BAK162" s="190"/>
      <c r="BAL162" s="190"/>
      <c r="BAM162" s="190"/>
      <c r="BAN162" s="190"/>
      <c r="BAO162" s="190"/>
      <c r="BAP162" s="190"/>
      <c r="BAQ162" s="190"/>
      <c r="BAR162" s="190"/>
      <c r="BAS162" s="190"/>
      <c r="BAT162" s="190"/>
      <c r="BAU162" s="190"/>
      <c r="BAV162" s="190"/>
      <c r="BAW162" s="190"/>
      <c r="BAX162" s="190"/>
      <c r="BAY162" s="190"/>
      <c r="BAZ162" s="190"/>
      <c r="BBA162" s="190"/>
      <c r="BBB162" s="190"/>
      <c r="BBC162" s="190"/>
      <c r="BBD162" s="190"/>
      <c r="BBE162" s="190"/>
      <c r="BBF162" s="190"/>
      <c r="BBG162" s="190"/>
      <c r="BBH162" s="190"/>
      <c r="BBI162" s="190"/>
      <c r="BBJ162" s="190"/>
      <c r="BBK162" s="190"/>
      <c r="BBL162" s="190"/>
      <c r="BBM162" s="190"/>
      <c r="BBN162" s="190"/>
      <c r="BBO162" s="190"/>
      <c r="BBP162" s="190"/>
      <c r="BBQ162" s="190"/>
      <c r="BBR162" s="190"/>
      <c r="BBS162" s="190"/>
      <c r="BBT162" s="190"/>
      <c r="BBU162" s="190"/>
      <c r="BBV162" s="190"/>
      <c r="BBW162" s="190"/>
      <c r="BBX162" s="190"/>
      <c r="BBY162" s="190"/>
      <c r="BBZ162" s="190"/>
      <c r="BCA162" s="190"/>
      <c r="BCB162" s="190"/>
      <c r="BCC162" s="190"/>
      <c r="BCD162" s="190"/>
      <c r="BCE162" s="190"/>
      <c r="BCF162" s="190"/>
      <c r="BCG162" s="190"/>
      <c r="BCH162" s="190"/>
      <c r="BCI162" s="190"/>
      <c r="BCJ162" s="190"/>
      <c r="BCK162" s="190"/>
      <c r="BCL162" s="190"/>
      <c r="BCM162" s="190"/>
      <c r="BCN162" s="190"/>
      <c r="BCO162" s="190"/>
      <c r="BCP162" s="190"/>
      <c r="BCQ162" s="190"/>
      <c r="BCR162" s="190"/>
      <c r="BCS162" s="190"/>
      <c r="BCT162" s="190"/>
      <c r="BCU162" s="190"/>
      <c r="BCV162" s="190"/>
      <c r="BCW162" s="190"/>
      <c r="BCX162" s="190"/>
      <c r="BCY162" s="190"/>
      <c r="BCZ162" s="190"/>
      <c r="BDA162" s="190"/>
      <c r="BDB162" s="190"/>
      <c r="BDC162" s="190"/>
      <c r="BDD162" s="190"/>
      <c r="BDE162" s="190"/>
      <c r="BDF162" s="190"/>
      <c r="BDG162" s="190"/>
      <c r="BDH162" s="190"/>
      <c r="BDI162" s="190"/>
      <c r="BDJ162" s="190"/>
      <c r="BDK162" s="190"/>
      <c r="BDL162" s="190"/>
      <c r="BDM162" s="190"/>
      <c r="BDN162" s="190"/>
      <c r="BDO162" s="190"/>
      <c r="BDP162" s="190"/>
      <c r="BDQ162" s="190"/>
      <c r="BDR162" s="190"/>
      <c r="BDS162" s="190"/>
      <c r="BDT162" s="190"/>
      <c r="BDU162" s="190"/>
      <c r="BDV162" s="190"/>
      <c r="BDW162" s="190"/>
      <c r="BDX162" s="190"/>
      <c r="BDY162" s="190"/>
      <c r="BDZ162" s="190"/>
      <c r="BEA162" s="190"/>
      <c r="BEB162" s="190"/>
      <c r="BEC162" s="190"/>
      <c r="BED162" s="190"/>
      <c r="BEE162" s="190"/>
      <c r="BEF162" s="190"/>
      <c r="BEG162" s="190"/>
      <c r="BEH162" s="190"/>
      <c r="BEI162" s="190"/>
      <c r="BEJ162" s="190"/>
      <c r="BEK162" s="190"/>
      <c r="BEL162" s="190"/>
      <c r="BEM162" s="190"/>
      <c r="BEN162" s="190"/>
      <c r="BEO162" s="190"/>
      <c r="BEP162" s="190"/>
      <c r="BEQ162" s="190"/>
      <c r="BER162" s="190"/>
      <c r="BES162" s="190"/>
      <c r="BET162" s="190"/>
      <c r="BEU162" s="190"/>
      <c r="BEV162" s="190"/>
      <c r="BEW162" s="190"/>
      <c r="BEX162" s="190"/>
      <c r="BEY162" s="190"/>
      <c r="BEZ162" s="190"/>
      <c r="BFA162" s="190"/>
      <c r="BFB162" s="190"/>
      <c r="BFC162" s="190"/>
      <c r="BFD162" s="190"/>
      <c r="BFE162" s="190"/>
      <c r="BFF162" s="190"/>
      <c r="BFG162" s="190"/>
      <c r="BFH162" s="190"/>
      <c r="BFI162" s="190"/>
      <c r="BFJ162" s="190"/>
      <c r="BFK162" s="190"/>
      <c r="BFL162" s="190"/>
      <c r="BFM162" s="190"/>
      <c r="BFN162" s="190"/>
      <c r="BFO162" s="190"/>
      <c r="BFP162" s="190"/>
      <c r="BFQ162" s="190"/>
      <c r="BFR162" s="190"/>
      <c r="BFS162" s="190"/>
      <c r="BFT162" s="190"/>
      <c r="BFU162" s="190"/>
      <c r="BFV162" s="190"/>
      <c r="BFW162" s="190"/>
      <c r="BFX162" s="190"/>
      <c r="BFY162" s="190"/>
      <c r="BFZ162" s="190"/>
      <c r="BGA162" s="190"/>
      <c r="BGB162" s="190"/>
      <c r="BGC162" s="190"/>
      <c r="BGD162" s="190"/>
      <c r="BGE162" s="190"/>
      <c r="BGF162" s="190"/>
      <c r="BGG162" s="190"/>
      <c r="BGH162" s="190"/>
      <c r="BGI162" s="190"/>
      <c r="BGJ162" s="190"/>
      <c r="BGK162" s="190"/>
      <c r="BGL162" s="190"/>
      <c r="BGM162" s="190"/>
      <c r="BGN162" s="190"/>
      <c r="BGO162" s="190"/>
      <c r="BGP162" s="190"/>
      <c r="BGQ162" s="190"/>
      <c r="BGR162" s="190"/>
      <c r="BGS162" s="190"/>
      <c r="BGT162" s="190"/>
      <c r="BGU162" s="190"/>
      <c r="BGV162" s="190"/>
      <c r="BGW162" s="190"/>
      <c r="BGX162" s="190"/>
      <c r="BGY162" s="190"/>
      <c r="BGZ162" s="190"/>
      <c r="BHA162" s="190"/>
      <c r="BHB162" s="190"/>
      <c r="BHC162" s="190"/>
      <c r="BHD162" s="190"/>
      <c r="BHE162" s="190"/>
      <c r="BHF162" s="190"/>
      <c r="BHG162" s="190"/>
      <c r="BHH162" s="190"/>
      <c r="BHI162" s="190"/>
      <c r="BHJ162" s="190"/>
      <c r="BHK162" s="190"/>
      <c r="BHL162" s="190"/>
      <c r="BHM162" s="190"/>
      <c r="BHN162" s="190"/>
      <c r="BHO162" s="190"/>
      <c r="BHP162" s="190"/>
      <c r="BHQ162" s="190"/>
      <c r="BHR162" s="190"/>
      <c r="BHS162" s="190"/>
      <c r="BHT162" s="190"/>
      <c r="BHU162" s="190"/>
      <c r="BHV162" s="190"/>
      <c r="BHW162" s="190"/>
      <c r="BHX162" s="190"/>
      <c r="BHY162" s="190"/>
      <c r="BHZ162" s="190"/>
      <c r="BIA162" s="190"/>
      <c r="BIB162" s="190"/>
      <c r="BIC162" s="190"/>
      <c r="BID162" s="190"/>
      <c r="BIE162" s="190"/>
      <c r="BIF162" s="190"/>
      <c r="BIG162" s="190"/>
      <c r="BIH162" s="190"/>
      <c r="BII162" s="190"/>
      <c r="BIJ162" s="190"/>
      <c r="BIK162" s="190"/>
      <c r="BIL162" s="190"/>
      <c r="BIM162" s="190"/>
      <c r="BIN162" s="190"/>
      <c r="BIO162" s="190"/>
      <c r="BIP162" s="190"/>
      <c r="BIQ162" s="190"/>
      <c r="BIR162" s="190"/>
      <c r="BIS162" s="190"/>
      <c r="BIT162" s="190"/>
      <c r="BIU162" s="190"/>
      <c r="BIV162" s="190"/>
      <c r="BIW162" s="190"/>
      <c r="BIX162" s="190"/>
      <c r="BIY162" s="190"/>
      <c r="BIZ162" s="190"/>
      <c r="BJA162" s="190"/>
      <c r="BJB162" s="190"/>
      <c r="BJC162" s="190"/>
      <c r="BJD162" s="190"/>
      <c r="BJE162" s="190"/>
      <c r="BJF162" s="190"/>
      <c r="BJG162" s="190"/>
      <c r="BJH162" s="190"/>
      <c r="BJI162" s="190"/>
      <c r="BJJ162" s="190"/>
      <c r="BJK162" s="190"/>
      <c r="BJL162" s="190"/>
      <c r="BJM162" s="190"/>
      <c r="BJN162" s="190"/>
      <c r="BJO162" s="190"/>
      <c r="BJP162" s="190"/>
      <c r="BJQ162" s="190"/>
      <c r="BJR162" s="190"/>
      <c r="BJS162" s="190"/>
      <c r="BJT162" s="190"/>
      <c r="BJU162" s="190"/>
      <c r="BJV162" s="190"/>
      <c r="BJW162" s="190"/>
      <c r="BJX162" s="190"/>
      <c r="BJY162" s="190"/>
      <c r="BJZ162" s="190"/>
      <c r="BKA162" s="190"/>
      <c r="BKB162" s="190"/>
      <c r="BKC162" s="190"/>
      <c r="BKD162" s="190"/>
      <c r="BKE162" s="190"/>
      <c r="BKF162" s="190"/>
      <c r="BKG162" s="190"/>
      <c r="BKH162" s="190"/>
      <c r="BKI162" s="190"/>
      <c r="BKJ162" s="190"/>
      <c r="BKK162" s="190"/>
      <c r="BKL162" s="190"/>
      <c r="BKM162" s="190"/>
      <c r="BKN162" s="190"/>
      <c r="BKO162" s="190"/>
      <c r="BKP162" s="190"/>
      <c r="BKQ162" s="190"/>
      <c r="BKR162" s="190"/>
      <c r="BKS162" s="190"/>
      <c r="BKT162" s="190"/>
      <c r="BKU162" s="190"/>
      <c r="BKV162" s="190"/>
      <c r="BKW162" s="190"/>
      <c r="BKX162" s="190"/>
      <c r="BKY162" s="190"/>
      <c r="BKZ162" s="190"/>
      <c r="BLA162" s="190"/>
      <c r="BLB162" s="190"/>
      <c r="BLC162" s="190"/>
      <c r="BLD162" s="190"/>
      <c r="BLE162" s="190"/>
      <c r="BLF162" s="190"/>
      <c r="BLG162" s="190"/>
      <c r="BLH162" s="190"/>
      <c r="BLI162" s="190"/>
      <c r="BLJ162" s="190"/>
      <c r="BLK162" s="190"/>
      <c r="BLL162" s="190"/>
      <c r="BLM162" s="190"/>
      <c r="BLN162" s="190"/>
      <c r="BLO162" s="190"/>
      <c r="BLP162" s="190"/>
      <c r="BLQ162" s="190"/>
      <c r="BLR162" s="190"/>
      <c r="BLS162" s="190"/>
      <c r="BLT162" s="190"/>
      <c r="BLU162" s="190"/>
      <c r="BLV162" s="190"/>
      <c r="BLW162" s="190"/>
      <c r="BLX162" s="190"/>
      <c r="BLY162" s="190"/>
      <c r="BLZ162" s="190"/>
      <c r="BMA162" s="190"/>
      <c r="BMB162" s="190"/>
      <c r="BMC162" s="190"/>
      <c r="BMD162" s="190"/>
      <c r="BME162" s="190"/>
      <c r="BMF162" s="190"/>
      <c r="BMG162" s="190"/>
      <c r="BMH162" s="190"/>
      <c r="BMI162" s="190"/>
      <c r="BMJ162" s="190"/>
      <c r="BMK162" s="190"/>
      <c r="BML162" s="190"/>
      <c r="BMM162" s="190"/>
      <c r="BMN162" s="190"/>
      <c r="BMO162" s="190"/>
      <c r="BMP162" s="190"/>
      <c r="BMQ162" s="190"/>
      <c r="BMR162" s="190"/>
      <c r="BMS162" s="190"/>
      <c r="BMT162" s="190"/>
      <c r="BMU162" s="190"/>
      <c r="BMV162" s="190"/>
      <c r="BMW162" s="190"/>
      <c r="BMX162" s="190"/>
      <c r="BMY162" s="190"/>
      <c r="BMZ162" s="190"/>
      <c r="BNA162" s="190"/>
      <c r="BNB162" s="190"/>
      <c r="BNC162" s="190"/>
      <c r="BND162" s="190"/>
      <c r="BNE162" s="190"/>
      <c r="BNF162" s="190"/>
      <c r="BNG162" s="190"/>
      <c r="BNH162" s="190"/>
      <c r="BNI162" s="190"/>
      <c r="BNJ162" s="190"/>
      <c r="BNK162" s="190"/>
      <c r="BNL162" s="190"/>
      <c r="BNM162" s="190"/>
      <c r="BNN162" s="190"/>
      <c r="BNO162" s="190"/>
      <c r="BNP162" s="190"/>
      <c r="BNQ162" s="190"/>
      <c r="BNR162" s="190"/>
      <c r="BNS162" s="190"/>
      <c r="BNT162" s="190"/>
      <c r="BNU162" s="190"/>
      <c r="BNV162" s="190"/>
      <c r="BNW162" s="190"/>
      <c r="BNX162" s="190"/>
      <c r="BNY162" s="190"/>
      <c r="BNZ162" s="190"/>
      <c r="BOA162" s="190"/>
      <c r="BOB162" s="190"/>
      <c r="BOC162" s="190"/>
      <c r="BOD162" s="190"/>
      <c r="BOE162" s="190"/>
      <c r="BOF162" s="190"/>
      <c r="BOG162" s="190"/>
      <c r="BOH162" s="190"/>
      <c r="BOI162" s="190"/>
      <c r="BOJ162" s="190"/>
      <c r="BOK162" s="190"/>
      <c r="BOL162" s="190"/>
      <c r="BOM162" s="190"/>
      <c r="BON162" s="190"/>
      <c r="BOO162" s="190"/>
      <c r="BOP162" s="190"/>
      <c r="BOQ162" s="190"/>
      <c r="BOR162" s="190"/>
      <c r="BOS162" s="190"/>
      <c r="BOT162" s="190"/>
      <c r="BOU162" s="190"/>
      <c r="BOV162" s="190"/>
      <c r="BOW162" s="190"/>
      <c r="BOX162" s="190"/>
      <c r="BOY162" s="190"/>
      <c r="BOZ162" s="190"/>
      <c r="BPA162" s="190"/>
      <c r="BPB162" s="190"/>
      <c r="BPC162" s="190"/>
      <c r="BPD162" s="190"/>
      <c r="BPE162" s="190"/>
      <c r="BPF162" s="190"/>
      <c r="BPG162" s="190"/>
      <c r="BPH162" s="190"/>
      <c r="BPI162" s="190"/>
      <c r="BPJ162" s="190"/>
      <c r="BPK162" s="190"/>
      <c r="BPL162" s="190"/>
      <c r="BPM162" s="190"/>
      <c r="BPN162" s="190"/>
      <c r="BPO162" s="190"/>
      <c r="BPP162" s="190"/>
      <c r="BPQ162" s="190"/>
      <c r="BPR162" s="190"/>
      <c r="BPS162" s="190"/>
      <c r="BPT162" s="190"/>
      <c r="BPU162" s="190"/>
      <c r="BPV162" s="190"/>
      <c r="BPW162" s="190"/>
      <c r="BPX162" s="190"/>
      <c r="BPY162" s="190"/>
      <c r="BPZ162" s="190"/>
      <c r="BQA162" s="190"/>
      <c r="BQB162" s="190"/>
      <c r="BQC162" s="190"/>
      <c r="BQD162" s="190"/>
      <c r="BQE162" s="190"/>
      <c r="BQF162" s="190"/>
      <c r="BQG162" s="190"/>
      <c r="BQH162" s="190"/>
      <c r="BQI162" s="190"/>
      <c r="BQJ162" s="190"/>
      <c r="BQK162" s="190"/>
      <c r="BQL162" s="190"/>
      <c r="BQM162" s="190"/>
      <c r="BQN162" s="190"/>
      <c r="BQO162" s="190"/>
      <c r="BQP162" s="190"/>
      <c r="BQQ162" s="190"/>
      <c r="BQR162" s="190"/>
      <c r="BQS162" s="190"/>
      <c r="BQT162" s="190"/>
      <c r="BQU162" s="190"/>
      <c r="BQV162" s="190"/>
      <c r="BQW162" s="190"/>
      <c r="BQX162" s="190"/>
      <c r="BQY162" s="190"/>
      <c r="BQZ162" s="190"/>
      <c r="BRA162" s="190"/>
      <c r="BRB162" s="190"/>
      <c r="BRC162" s="190"/>
      <c r="BRD162" s="190"/>
      <c r="BRE162" s="190"/>
      <c r="BRF162" s="190"/>
      <c r="BRG162" s="190"/>
      <c r="BRH162" s="190"/>
      <c r="BRI162" s="190"/>
      <c r="BRJ162" s="190"/>
      <c r="BRK162" s="190"/>
      <c r="BRL162" s="190"/>
      <c r="BRM162" s="190"/>
      <c r="BRN162" s="190"/>
      <c r="BRO162" s="190"/>
      <c r="BRP162" s="190"/>
      <c r="BRQ162" s="190"/>
      <c r="BRR162" s="190"/>
      <c r="BRS162" s="190"/>
      <c r="BRT162" s="190"/>
      <c r="BRU162" s="190"/>
      <c r="BRV162" s="190"/>
      <c r="BRW162" s="190"/>
      <c r="BRX162" s="190"/>
      <c r="BRY162" s="190"/>
      <c r="BRZ162" s="190"/>
      <c r="BSA162" s="190"/>
      <c r="BSB162" s="190"/>
      <c r="BSC162" s="190"/>
      <c r="BSD162" s="190"/>
      <c r="BSE162" s="190"/>
      <c r="BSF162" s="190"/>
      <c r="BSG162" s="190"/>
      <c r="BSH162" s="190"/>
      <c r="BSI162" s="190"/>
      <c r="BSJ162" s="190"/>
      <c r="BSK162" s="190"/>
      <c r="BSL162" s="190"/>
      <c r="BSM162" s="190"/>
      <c r="BSN162" s="190"/>
      <c r="BSO162" s="190"/>
      <c r="BSP162" s="190"/>
      <c r="BSQ162" s="190"/>
      <c r="BSR162" s="190"/>
      <c r="BSS162" s="190"/>
      <c r="BST162" s="190"/>
      <c r="BSU162" s="190"/>
      <c r="BSV162" s="190"/>
      <c r="BSW162" s="190"/>
      <c r="BSX162" s="190"/>
      <c r="BSY162" s="190"/>
      <c r="BSZ162" s="190"/>
      <c r="BTA162" s="190"/>
      <c r="BTB162" s="190"/>
      <c r="BTC162" s="190"/>
      <c r="BTD162" s="190"/>
      <c r="BTE162" s="190"/>
      <c r="BTF162" s="190"/>
      <c r="BTG162" s="190"/>
      <c r="BTH162" s="190"/>
      <c r="BTI162" s="190"/>
      <c r="BTJ162" s="190"/>
      <c r="BTK162" s="190"/>
      <c r="BTL162" s="190"/>
      <c r="BTM162" s="190"/>
      <c r="BTN162" s="190"/>
      <c r="BTO162" s="190"/>
      <c r="BTP162" s="190"/>
      <c r="BTQ162" s="190"/>
      <c r="BTR162" s="190"/>
      <c r="BTS162" s="190"/>
      <c r="BTT162" s="190"/>
      <c r="BTU162" s="190"/>
      <c r="BTV162" s="190"/>
      <c r="BTW162" s="190"/>
      <c r="BTX162" s="190"/>
      <c r="BTY162" s="190"/>
      <c r="BTZ162" s="190"/>
      <c r="BUA162" s="190"/>
      <c r="BUB162" s="190"/>
      <c r="BUC162" s="190"/>
      <c r="BUD162" s="190"/>
      <c r="BUE162" s="190"/>
      <c r="BUF162" s="190"/>
      <c r="BUG162" s="190"/>
      <c r="BUH162" s="190"/>
      <c r="BUI162" s="190"/>
      <c r="BUJ162" s="190"/>
      <c r="BUK162" s="190"/>
      <c r="BUL162" s="190"/>
      <c r="BUM162" s="190"/>
      <c r="BUN162" s="190"/>
      <c r="BUO162" s="190"/>
      <c r="BUP162" s="190"/>
      <c r="BUQ162" s="190"/>
      <c r="BUR162" s="190"/>
      <c r="BUS162" s="190"/>
      <c r="BUT162" s="190"/>
      <c r="BUU162" s="190"/>
      <c r="BUV162" s="190"/>
      <c r="BUW162" s="190"/>
      <c r="BUX162" s="190"/>
      <c r="BUY162" s="190"/>
      <c r="BUZ162" s="190"/>
      <c r="BVA162" s="190"/>
      <c r="BVB162" s="190"/>
      <c r="BVC162" s="190"/>
      <c r="BVD162" s="190"/>
      <c r="BVE162" s="190"/>
      <c r="BVF162" s="190"/>
      <c r="BVG162" s="190"/>
      <c r="BVH162" s="190"/>
      <c r="BVI162" s="190"/>
      <c r="BVJ162" s="190"/>
      <c r="BVK162" s="190"/>
      <c r="BVL162" s="190"/>
      <c r="BVM162" s="190"/>
      <c r="BVN162" s="190"/>
      <c r="BVO162" s="190"/>
      <c r="BVP162" s="190"/>
      <c r="BVQ162" s="190"/>
      <c r="BVR162" s="190"/>
      <c r="BVS162" s="190"/>
      <c r="BVT162" s="190"/>
      <c r="BVU162" s="190"/>
      <c r="BVV162" s="190"/>
      <c r="BVW162" s="190"/>
      <c r="BVX162" s="190"/>
      <c r="BVY162" s="190"/>
      <c r="BVZ162" s="190"/>
      <c r="BWA162" s="190"/>
      <c r="BWB162" s="190"/>
      <c r="BWC162" s="190"/>
      <c r="BWD162" s="190"/>
      <c r="BWE162" s="190"/>
      <c r="BWF162" s="190"/>
      <c r="BWG162" s="190"/>
      <c r="BWH162" s="190"/>
      <c r="BWI162" s="190"/>
      <c r="BWJ162" s="190"/>
      <c r="BWK162" s="190"/>
      <c r="BWL162" s="190"/>
      <c r="BWM162" s="190"/>
      <c r="BWN162" s="190"/>
      <c r="BWO162" s="190"/>
      <c r="BWP162" s="190"/>
      <c r="BWQ162" s="190"/>
      <c r="BWR162" s="190"/>
      <c r="BWS162" s="190"/>
      <c r="BWT162" s="190"/>
      <c r="BWU162" s="190"/>
      <c r="BWV162" s="190"/>
      <c r="BWW162" s="190"/>
      <c r="BWX162" s="190"/>
      <c r="BWY162" s="190"/>
      <c r="BWZ162" s="190"/>
      <c r="BXA162" s="190"/>
      <c r="BXB162" s="190"/>
      <c r="BXC162" s="190"/>
      <c r="BXD162" s="190"/>
      <c r="BXE162" s="190"/>
      <c r="BXF162" s="190"/>
      <c r="BXG162" s="190"/>
      <c r="BXH162" s="190"/>
      <c r="BXI162" s="190"/>
      <c r="BXJ162" s="190"/>
      <c r="BXK162" s="190"/>
      <c r="BXL162" s="190"/>
      <c r="BXM162" s="190"/>
      <c r="BXN162" s="190"/>
      <c r="BXO162" s="190"/>
      <c r="BXP162" s="190"/>
      <c r="BXQ162" s="190"/>
      <c r="BXR162" s="190"/>
      <c r="BXS162" s="190"/>
      <c r="BXT162" s="190"/>
      <c r="BXU162" s="190"/>
      <c r="BXV162" s="190"/>
      <c r="BXW162" s="190"/>
      <c r="BXX162" s="190"/>
      <c r="BXY162" s="190"/>
      <c r="BXZ162" s="190"/>
      <c r="BYA162" s="190"/>
      <c r="BYB162" s="190"/>
      <c r="BYC162" s="190"/>
      <c r="BYD162" s="190"/>
      <c r="BYE162" s="190"/>
      <c r="BYF162" s="190"/>
      <c r="BYG162" s="190"/>
      <c r="BYH162" s="190"/>
      <c r="BYI162" s="190"/>
      <c r="BYJ162" s="190"/>
      <c r="BYK162" s="190"/>
      <c r="BYL162" s="190"/>
      <c r="BYM162" s="190"/>
      <c r="BYN162" s="190"/>
      <c r="BYO162" s="190"/>
      <c r="BYP162" s="190"/>
      <c r="BYQ162" s="190"/>
      <c r="BYR162" s="190"/>
      <c r="BYS162" s="190"/>
      <c r="BYT162" s="190"/>
      <c r="BYU162" s="190"/>
      <c r="BYV162" s="190"/>
      <c r="BYW162" s="190"/>
      <c r="BYX162" s="190"/>
      <c r="BYY162" s="190"/>
      <c r="BYZ162" s="190"/>
      <c r="BZA162" s="190"/>
      <c r="BZB162" s="190"/>
      <c r="BZC162" s="190"/>
      <c r="BZD162" s="190"/>
      <c r="BZE162" s="190"/>
      <c r="BZF162" s="190"/>
      <c r="BZG162" s="190"/>
      <c r="BZH162" s="190"/>
      <c r="BZI162" s="190"/>
      <c r="BZJ162" s="190"/>
      <c r="BZK162" s="190"/>
      <c r="BZL162" s="190"/>
      <c r="BZM162" s="190"/>
      <c r="BZN162" s="190"/>
      <c r="BZO162" s="190"/>
      <c r="BZP162" s="190"/>
      <c r="BZQ162" s="190"/>
      <c r="BZR162" s="190"/>
      <c r="BZS162" s="190"/>
      <c r="BZT162" s="190"/>
      <c r="BZU162" s="190"/>
      <c r="BZV162" s="190"/>
      <c r="BZW162" s="190"/>
      <c r="BZX162" s="190"/>
      <c r="BZY162" s="190"/>
      <c r="BZZ162" s="190"/>
      <c r="CAA162" s="190"/>
      <c r="CAB162" s="190"/>
      <c r="CAC162" s="190"/>
      <c r="CAD162" s="190"/>
      <c r="CAE162" s="190"/>
      <c r="CAF162" s="190"/>
      <c r="CAG162" s="190"/>
      <c r="CAH162" s="190"/>
      <c r="CAI162" s="190"/>
      <c r="CAJ162" s="190"/>
      <c r="CAK162" s="190"/>
      <c r="CAL162" s="190"/>
      <c r="CAM162" s="190"/>
      <c r="CAN162" s="190"/>
      <c r="CAO162" s="190"/>
      <c r="CAP162" s="190"/>
      <c r="CAQ162" s="190"/>
      <c r="CAR162" s="190"/>
      <c r="CAS162" s="190"/>
      <c r="CAT162" s="190"/>
      <c r="CAU162" s="190"/>
      <c r="CAV162" s="190"/>
      <c r="CAW162" s="190"/>
      <c r="CAX162" s="190"/>
      <c r="CAY162" s="190"/>
      <c r="CAZ162" s="190"/>
      <c r="CBA162" s="190"/>
      <c r="CBB162" s="190"/>
      <c r="CBC162" s="190"/>
      <c r="CBD162" s="190"/>
      <c r="CBE162" s="190"/>
      <c r="CBF162" s="190"/>
      <c r="CBG162" s="190"/>
      <c r="CBH162" s="190"/>
      <c r="CBI162" s="190"/>
      <c r="CBJ162" s="190"/>
      <c r="CBK162" s="190"/>
      <c r="CBL162" s="190"/>
      <c r="CBM162" s="190"/>
      <c r="CBN162" s="190"/>
      <c r="CBO162" s="190"/>
      <c r="CBP162" s="190"/>
      <c r="CBQ162" s="190"/>
      <c r="CBR162" s="190"/>
      <c r="CBS162" s="190"/>
      <c r="CBT162" s="190"/>
      <c r="CBU162" s="190"/>
      <c r="CBV162" s="190"/>
      <c r="CBW162" s="190"/>
      <c r="CBX162" s="190"/>
      <c r="CBY162" s="190"/>
      <c r="CBZ162" s="190"/>
      <c r="CCA162" s="190"/>
      <c r="CCB162" s="190"/>
      <c r="CCC162" s="190"/>
      <c r="CCD162" s="190"/>
      <c r="CCE162" s="190"/>
      <c r="CCF162" s="190"/>
      <c r="CCG162" s="190"/>
      <c r="CCH162" s="190"/>
      <c r="CCI162" s="190"/>
      <c r="CCJ162" s="190"/>
      <c r="CCK162" s="190"/>
      <c r="CCL162" s="190"/>
      <c r="CCM162" s="190"/>
      <c r="CCN162" s="190"/>
      <c r="CCO162" s="190"/>
      <c r="CCP162" s="190"/>
      <c r="CCQ162" s="190"/>
      <c r="CCR162" s="190"/>
      <c r="CCS162" s="190"/>
      <c r="CCT162" s="190"/>
      <c r="CCU162" s="190"/>
      <c r="CCV162" s="190"/>
      <c r="CCW162" s="190"/>
      <c r="CCX162" s="190"/>
      <c r="CCY162" s="190"/>
      <c r="CCZ162" s="190"/>
      <c r="CDA162" s="190"/>
      <c r="CDB162" s="190"/>
      <c r="CDC162" s="190"/>
      <c r="CDD162" s="190"/>
      <c r="CDE162" s="190"/>
      <c r="CDF162" s="190"/>
      <c r="CDG162" s="190"/>
      <c r="CDH162" s="190"/>
      <c r="CDI162" s="190"/>
      <c r="CDJ162" s="190"/>
      <c r="CDK162" s="190"/>
      <c r="CDL162" s="190"/>
      <c r="CDM162" s="190"/>
      <c r="CDN162" s="190"/>
      <c r="CDO162" s="190"/>
      <c r="CDP162" s="190"/>
      <c r="CDQ162" s="190"/>
      <c r="CDR162" s="190"/>
      <c r="CDS162" s="190"/>
      <c r="CDT162" s="190"/>
      <c r="CDU162" s="190"/>
      <c r="CDV162" s="190"/>
      <c r="CDW162" s="190"/>
      <c r="CDX162" s="190"/>
      <c r="CDY162" s="190"/>
      <c r="CDZ162" s="190"/>
      <c r="CEA162" s="190"/>
      <c r="CEB162" s="190"/>
      <c r="CEC162" s="190"/>
      <c r="CED162" s="190"/>
      <c r="CEE162" s="190"/>
      <c r="CEF162" s="190"/>
      <c r="CEG162" s="190"/>
      <c r="CEH162" s="190"/>
      <c r="CEI162" s="190"/>
      <c r="CEJ162" s="190"/>
      <c r="CEK162" s="190"/>
      <c r="CEL162" s="190"/>
      <c r="CEM162" s="190"/>
      <c r="CEN162" s="190"/>
      <c r="CEO162" s="190"/>
      <c r="CEP162" s="190"/>
      <c r="CEQ162" s="190"/>
      <c r="CER162" s="190"/>
      <c r="CES162" s="190"/>
      <c r="CET162" s="190"/>
      <c r="CEU162" s="190"/>
      <c r="CEV162" s="190"/>
      <c r="CEW162" s="190"/>
      <c r="CEX162" s="190"/>
      <c r="CEY162" s="190"/>
      <c r="CEZ162" s="190"/>
      <c r="CFA162" s="190"/>
      <c r="CFB162" s="190"/>
      <c r="CFC162" s="190"/>
      <c r="CFD162" s="190"/>
      <c r="CFE162" s="190"/>
      <c r="CFF162" s="190"/>
      <c r="CFG162" s="190"/>
      <c r="CFH162" s="190"/>
      <c r="CFI162" s="190"/>
      <c r="CFJ162" s="190"/>
      <c r="CFK162" s="190"/>
      <c r="CFL162" s="190"/>
      <c r="CFM162" s="190"/>
      <c r="CFN162" s="190"/>
      <c r="CFO162" s="190"/>
      <c r="CFP162" s="190"/>
      <c r="CFQ162" s="190"/>
      <c r="CFR162" s="190"/>
      <c r="CFS162" s="190"/>
      <c r="CFT162" s="190"/>
      <c r="CFU162" s="190"/>
      <c r="CFV162" s="190"/>
      <c r="CFW162" s="190"/>
      <c r="CFX162" s="190"/>
      <c r="CFY162" s="190"/>
      <c r="CFZ162" s="190"/>
      <c r="CGA162" s="190"/>
      <c r="CGB162" s="190"/>
      <c r="CGC162" s="190"/>
      <c r="CGD162" s="190"/>
      <c r="CGE162" s="190"/>
      <c r="CGF162" s="190"/>
      <c r="CGG162" s="190"/>
      <c r="CGH162" s="190"/>
      <c r="CGI162" s="190"/>
      <c r="CGJ162" s="190"/>
      <c r="CGK162" s="190"/>
      <c r="CGL162" s="190"/>
      <c r="CGM162" s="190"/>
      <c r="CGN162" s="190"/>
      <c r="CGO162" s="190"/>
      <c r="CGP162" s="190"/>
      <c r="CGQ162" s="190"/>
      <c r="CGR162" s="190"/>
      <c r="CGS162" s="190"/>
      <c r="CGT162" s="190"/>
      <c r="CGU162" s="190"/>
      <c r="CGV162" s="190"/>
      <c r="CGW162" s="190"/>
      <c r="CGX162" s="190"/>
      <c r="CGY162" s="190"/>
      <c r="CGZ162" s="190"/>
      <c r="CHA162" s="190"/>
      <c r="CHB162" s="190"/>
      <c r="CHC162" s="190"/>
      <c r="CHD162" s="190"/>
      <c r="CHE162" s="190"/>
      <c r="CHF162" s="190"/>
      <c r="CHG162" s="190"/>
      <c r="CHH162" s="190"/>
      <c r="CHI162" s="190"/>
      <c r="CHJ162" s="190"/>
      <c r="CHK162" s="190"/>
      <c r="CHL162" s="190"/>
      <c r="CHM162" s="190"/>
      <c r="CHN162" s="190"/>
      <c r="CHO162" s="190"/>
      <c r="CHP162" s="190"/>
      <c r="CHQ162" s="190"/>
      <c r="CHR162" s="190"/>
      <c r="CHS162" s="190"/>
      <c r="CHT162" s="190"/>
      <c r="CHU162" s="190"/>
      <c r="CHV162" s="190"/>
      <c r="CHW162" s="190"/>
      <c r="CHX162" s="190"/>
      <c r="CHY162" s="190"/>
      <c r="CHZ162" s="190"/>
      <c r="CIA162" s="190"/>
      <c r="CIB162" s="190"/>
      <c r="CIC162" s="190"/>
      <c r="CID162" s="190"/>
      <c r="CIE162" s="190"/>
      <c r="CIF162" s="190"/>
      <c r="CIG162" s="190"/>
      <c r="CIH162" s="190"/>
      <c r="CII162" s="190"/>
      <c r="CIJ162" s="190"/>
      <c r="CIK162" s="190"/>
      <c r="CIL162" s="190"/>
      <c r="CIM162" s="190"/>
      <c r="CIN162" s="190"/>
      <c r="CIO162" s="190"/>
      <c r="CIP162" s="190"/>
      <c r="CIQ162" s="190"/>
      <c r="CIR162" s="190"/>
      <c r="CIS162" s="190"/>
      <c r="CIT162" s="190"/>
      <c r="CIU162" s="190"/>
      <c r="CIV162" s="190"/>
      <c r="CIW162" s="190"/>
      <c r="CIX162" s="190"/>
      <c r="CIY162" s="190"/>
      <c r="CIZ162" s="190"/>
      <c r="CJA162" s="190"/>
      <c r="CJB162" s="190"/>
      <c r="CJC162" s="190"/>
      <c r="CJD162" s="190"/>
      <c r="CJE162" s="190"/>
      <c r="CJF162" s="190"/>
      <c r="CJG162" s="190"/>
      <c r="CJH162" s="190"/>
      <c r="CJI162" s="190"/>
      <c r="CJJ162" s="190"/>
      <c r="CJK162" s="190"/>
      <c r="CJL162" s="190"/>
      <c r="CJM162" s="190"/>
      <c r="CJN162" s="190"/>
      <c r="CJO162" s="190"/>
      <c r="CJP162" s="190"/>
      <c r="CJQ162" s="190"/>
      <c r="CJR162" s="190"/>
      <c r="CJS162" s="190"/>
      <c r="CJT162" s="190"/>
      <c r="CJU162" s="190"/>
      <c r="CJV162" s="190"/>
      <c r="CJW162" s="190"/>
      <c r="CJX162" s="190"/>
      <c r="CJY162" s="190"/>
      <c r="CJZ162" s="190"/>
      <c r="CKA162" s="190"/>
      <c r="CKB162" s="190"/>
      <c r="CKC162" s="190"/>
      <c r="CKD162" s="190"/>
      <c r="CKE162" s="190"/>
      <c r="CKF162" s="190"/>
      <c r="CKG162" s="190"/>
      <c r="CKH162" s="190"/>
      <c r="CKI162" s="190"/>
      <c r="CKJ162" s="190"/>
      <c r="CKK162" s="190"/>
      <c r="CKL162" s="190"/>
      <c r="CKM162" s="190"/>
      <c r="CKN162" s="190"/>
      <c r="CKO162" s="190"/>
      <c r="CKP162" s="190"/>
      <c r="CKQ162" s="190"/>
      <c r="CKR162" s="190"/>
      <c r="CKS162" s="190"/>
      <c r="CKT162" s="190"/>
      <c r="CKU162" s="190"/>
      <c r="CKV162" s="190"/>
      <c r="CKW162" s="190"/>
      <c r="CKX162" s="190"/>
      <c r="CKY162" s="190"/>
      <c r="CKZ162" s="190"/>
      <c r="CLA162" s="190"/>
      <c r="CLB162" s="190"/>
      <c r="CLC162" s="190"/>
      <c r="CLD162" s="190"/>
      <c r="CLE162" s="190"/>
      <c r="CLF162" s="190"/>
      <c r="CLG162" s="190"/>
      <c r="CLH162" s="190"/>
      <c r="CLI162" s="190"/>
      <c r="CLJ162" s="190"/>
      <c r="CLK162" s="190"/>
      <c r="CLL162" s="190"/>
      <c r="CLM162" s="190"/>
      <c r="CLN162" s="190"/>
      <c r="CLO162" s="190"/>
      <c r="CLP162" s="190"/>
      <c r="CLQ162" s="190"/>
      <c r="CLR162" s="190"/>
      <c r="CLS162" s="190"/>
      <c r="CLT162" s="190"/>
      <c r="CLU162" s="190"/>
      <c r="CLV162" s="190"/>
      <c r="CLW162" s="190"/>
      <c r="CLX162" s="190"/>
      <c r="CLY162" s="190"/>
      <c r="CLZ162" s="190"/>
      <c r="CMA162" s="190"/>
      <c r="CMB162" s="190"/>
      <c r="CMC162" s="190"/>
      <c r="CMD162" s="190"/>
      <c r="CME162" s="190"/>
      <c r="CMF162" s="190"/>
      <c r="CMG162" s="190"/>
      <c r="CMH162" s="190"/>
      <c r="CMI162" s="190"/>
      <c r="CMJ162" s="190"/>
      <c r="CMK162" s="190"/>
      <c r="CML162" s="190"/>
      <c r="CMM162" s="190"/>
      <c r="CMN162" s="190"/>
      <c r="CMO162" s="190"/>
      <c r="CMP162" s="190"/>
      <c r="CMQ162" s="190"/>
      <c r="CMR162" s="190"/>
      <c r="CMS162" s="190"/>
      <c r="CMT162" s="190"/>
      <c r="CMU162" s="190"/>
      <c r="CMV162" s="190"/>
      <c r="CMW162" s="190"/>
      <c r="CMX162" s="190"/>
      <c r="CMY162" s="190"/>
      <c r="CMZ162" s="190"/>
      <c r="CNA162" s="190"/>
      <c r="CNB162" s="190"/>
      <c r="CNC162" s="190"/>
      <c r="CND162" s="190"/>
      <c r="CNE162" s="190"/>
      <c r="CNF162" s="190"/>
      <c r="CNG162" s="190"/>
      <c r="CNH162" s="190"/>
      <c r="CNI162" s="190"/>
      <c r="CNJ162" s="190"/>
      <c r="CNK162" s="190"/>
      <c r="CNL162" s="190"/>
      <c r="CNM162" s="190"/>
      <c r="CNN162" s="190"/>
      <c r="CNO162" s="190"/>
      <c r="CNP162" s="190"/>
      <c r="CNQ162" s="190"/>
      <c r="CNR162" s="190"/>
      <c r="CNS162" s="190"/>
      <c r="CNT162" s="190"/>
      <c r="CNU162" s="190"/>
      <c r="CNV162" s="190"/>
      <c r="CNW162" s="190"/>
      <c r="CNX162" s="190"/>
      <c r="CNY162" s="190"/>
      <c r="CNZ162" s="190"/>
      <c r="COA162" s="190"/>
      <c r="COB162" s="190"/>
      <c r="COC162" s="190"/>
      <c r="COD162" s="190"/>
      <c r="COE162" s="190"/>
      <c r="COF162" s="190"/>
      <c r="COG162" s="190"/>
      <c r="COH162" s="190"/>
      <c r="COI162" s="190"/>
      <c r="COJ162" s="190"/>
      <c r="COK162" s="190"/>
      <c r="COL162" s="190"/>
      <c r="COM162" s="190"/>
      <c r="CON162" s="190"/>
      <c r="COO162" s="190"/>
      <c r="COP162" s="190"/>
      <c r="COQ162" s="190"/>
      <c r="COR162" s="190"/>
      <c r="COS162" s="190"/>
      <c r="COT162" s="190"/>
      <c r="COU162" s="190"/>
      <c r="COV162" s="190"/>
      <c r="COW162" s="190"/>
      <c r="COX162" s="190"/>
      <c r="COY162" s="190"/>
      <c r="COZ162" s="190"/>
      <c r="CPA162" s="190"/>
      <c r="CPB162" s="190"/>
      <c r="CPC162" s="190"/>
      <c r="CPD162" s="190"/>
      <c r="CPE162" s="190"/>
      <c r="CPF162" s="190"/>
      <c r="CPG162" s="190"/>
      <c r="CPH162" s="190"/>
      <c r="CPI162" s="190"/>
      <c r="CPJ162" s="190"/>
      <c r="CPK162" s="190"/>
      <c r="CPL162" s="190"/>
      <c r="CPM162" s="190"/>
      <c r="CPN162" s="190"/>
      <c r="CPO162" s="190"/>
      <c r="CPP162" s="190"/>
      <c r="CPQ162" s="190"/>
      <c r="CPR162" s="190"/>
      <c r="CPS162" s="190"/>
      <c r="CPT162" s="190"/>
      <c r="CPU162" s="190"/>
      <c r="CPV162" s="190"/>
      <c r="CPW162" s="190"/>
      <c r="CPX162" s="190"/>
      <c r="CPY162" s="190"/>
      <c r="CPZ162" s="190"/>
      <c r="CQA162" s="190"/>
      <c r="CQB162" s="190"/>
      <c r="CQC162" s="190"/>
      <c r="CQD162" s="190"/>
      <c r="CQE162" s="190"/>
      <c r="CQF162" s="190"/>
      <c r="CQG162" s="190"/>
      <c r="CQH162" s="190"/>
      <c r="CQI162" s="190"/>
      <c r="CQJ162" s="190"/>
      <c r="CQK162" s="190"/>
      <c r="CQL162" s="190"/>
      <c r="CQM162" s="190"/>
      <c r="CQN162" s="190"/>
      <c r="CQO162" s="190"/>
      <c r="CQP162" s="190"/>
      <c r="CQQ162" s="190"/>
      <c r="CQR162" s="190"/>
      <c r="CQS162" s="190"/>
      <c r="CQT162" s="190"/>
      <c r="CQU162" s="190"/>
      <c r="CQV162" s="190"/>
      <c r="CQW162" s="190"/>
      <c r="CQX162" s="190"/>
      <c r="CQY162" s="190"/>
      <c r="CQZ162" s="190"/>
      <c r="CRA162" s="190"/>
      <c r="CRB162" s="190"/>
      <c r="CRC162" s="190"/>
      <c r="CRD162" s="190"/>
      <c r="CRE162" s="190"/>
      <c r="CRF162" s="190"/>
      <c r="CRG162" s="190"/>
      <c r="CRH162" s="190"/>
      <c r="CRI162" s="190"/>
      <c r="CRJ162" s="190"/>
      <c r="CRK162" s="190"/>
      <c r="CRL162" s="190"/>
      <c r="CRM162" s="190"/>
      <c r="CRN162" s="190"/>
      <c r="CRO162" s="190"/>
      <c r="CRP162" s="190"/>
      <c r="CRQ162" s="190"/>
      <c r="CRR162" s="190"/>
      <c r="CRS162" s="190"/>
      <c r="CRT162" s="190"/>
      <c r="CRU162" s="190"/>
      <c r="CRV162" s="190"/>
      <c r="CRW162" s="190"/>
      <c r="CRX162" s="190"/>
      <c r="CRY162" s="190"/>
      <c r="CRZ162" s="190"/>
      <c r="CSA162" s="190"/>
      <c r="CSB162" s="190"/>
      <c r="CSC162" s="190"/>
      <c r="CSD162" s="190"/>
      <c r="CSE162" s="190"/>
      <c r="CSF162" s="190"/>
      <c r="CSG162" s="190"/>
      <c r="CSH162" s="190"/>
      <c r="CSI162" s="190"/>
      <c r="CSJ162" s="190"/>
      <c r="CSK162" s="190"/>
      <c r="CSL162" s="190"/>
      <c r="CSM162" s="190"/>
      <c r="CSN162" s="190"/>
      <c r="CSO162" s="190"/>
      <c r="CSP162" s="190"/>
      <c r="CSQ162" s="190"/>
      <c r="CSR162" s="190"/>
      <c r="CSS162" s="190"/>
      <c r="CST162" s="190"/>
      <c r="CSU162" s="190"/>
      <c r="CSV162" s="190"/>
      <c r="CSW162" s="190"/>
      <c r="CSX162" s="190"/>
      <c r="CSY162" s="190"/>
      <c r="CSZ162" s="190"/>
      <c r="CTA162" s="190"/>
      <c r="CTB162" s="190"/>
      <c r="CTC162" s="190"/>
      <c r="CTD162" s="190"/>
      <c r="CTE162" s="190"/>
      <c r="CTF162" s="190"/>
      <c r="CTG162" s="190"/>
      <c r="CTH162" s="190"/>
      <c r="CTI162" s="190"/>
      <c r="CTJ162" s="190"/>
      <c r="CTK162" s="190"/>
      <c r="CTL162" s="190"/>
      <c r="CTM162" s="190"/>
      <c r="CTN162" s="190"/>
      <c r="CTO162" s="190"/>
      <c r="CTP162" s="190"/>
      <c r="CTQ162" s="190"/>
      <c r="CTR162" s="190"/>
      <c r="CTS162" s="190"/>
      <c r="CTT162" s="190"/>
      <c r="CTU162" s="190"/>
      <c r="CTV162" s="190"/>
      <c r="CTW162" s="190"/>
      <c r="CTX162" s="190"/>
      <c r="CTY162" s="190"/>
      <c r="CTZ162" s="190"/>
      <c r="CUA162" s="190"/>
      <c r="CUB162" s="190"/>
      <c r="CUC162" s="190"/>
      <c r="CUD162" s="190"/>
      <c r="CUE162" s="190"/>
      <c r="CUF162" s="190"/>
      <c r="CUG162" s="190"/>
      <c r="CUH162" s="190"/>
      <c r="CUI162" s="190"/>
      <c r="CUJ162" s="190"/>
      <c r="CUK162" s="190"/>
      <c r="CUL162" s="190"/>
      <c r="CUM162" s="190"/>
      <c r="CUN162" s="190"/>
      <c r="CUO162" s="190"/>
      <c r="CUP162" s="190"/>
      <c r="CUQ162" s="190"/>
      <c r="CUR162" s="190"/>
      <c r="CUS162" s="190"/>
      <c r="CUT162" s="190"/>
      <c r="CUU162" s="190"/>
      <c r="CUV162" s="190"/>
      <c r="CUW162" s="190"/>
      <c r="CUX162" s="190"/>
      <c r="CUY162" s="190"/>
      <c r="CUZ162" s="190"/>
      <c r="CVA162" s="190"/>
      <c r="CVB162" s="190"/>
      <c r="CVC162" s="190"/>
      <c r="CVD162" s="190"/>
      <c r="CVE162" s="190"/>
      <c r="CVF162" s="190"/>
      <c r="CVG162" s="190"/>
      <c r="CVH162" s="190"/>
      <c r="CVI162" s="190"/>
      <c r="CVJ162" s="190"/>
      <c r="CVK162" s="190"/>
      <c r="CVL162" s="190"/>
      <c r="CVM162" s="190"/>
      <c r="CVN162" s="190"/>
      <c r="CVO162" s="190"/>
      <c r="CVP162" s="190"/>
      <c r="CVQ162" s="190"/>
      <c r="CVR162" s="190"/>
      <c r="CVS162" s="190"/>
      <c r="CVT162" s="190"/>
      <c r="CVU162" s="190"/>
      <c r="CVV162" s="190"/>
      <c r="CVW162" s="190"/>
      <c r="CVX162" s="190"/>
      <c r="CVY162" s="190"/>
      <c r="CVZ162" s="190"/>
      <c r="CWA162" s="190"/>
      <c r="CWB162" s="190"/>
      <c r="CWC162" s="190"/>
      <c r="CWD162" s="190"/>
      <c r="CWE162" s="190"/>
      <c r="CWF162" s="190"/>
      <c r="CWG162" s="190"/>
      <c r="CWH162" s="190"/>
      <c r="CWI162" s="190"/>
      <c r="CWJ162" s="190"/>
      <c r="CWK162" s="190"/>
      <c r="CWL162" s="190"/>
      <c r="CWM162" s="190"/>
      <c r="CWN162" s="190"/>
      <c r="CWO162" s="190"/>
      <c r="CWP162" s="190"/>
      <c r="CWQ162" s="190"/>
      <c r="CWR162" s="190"/>
      <c r="CWS162" s="190"/>
      <c r="CWT162" s="190"/>
      <c r="CWU162" s="190"/>
      <c r="CWV162" s="190"/>
      <c r="CWW162" s="190"/>
      <c r="CWX162" s="190"/>
      <c r="CWY162" s="190"/>
      <c r="CWZ162" s="190"/>
      <c r="CXA162" s="190"/>
      <c r="CXB162" s="190"/>
      <c r="CXC162" s="190"/>
      <c r="CXD162" s="190"/>
      <c r="CXE162" s="190"/>
      <c r="CXF162" s="190"/>
      <c r="CXG162" s="190"/>
      <c r="CXH162" s="190"/>
      <c r="CXI162" s="190"/>
      <c r="CXJ162" s="190"/>
      <c r="CXK162" s="190"/>
      <c r="CXL162" s="190"/>
      <c r="CXM162" s="190"/>
      <c r="CXN162" s="190"/>
      <c r="CXO162" s="190"/>
      <c r="CXP162" s="190"/>
      <c r="CXQ162" s="190"/>
      <c r="CXR162" s="190"/>
      <c r="CXS162" s="190"/>
      <c r="CXT162" s="190"/>
      <c r="CXU162" s="190"/>
      <c r="CXV162" s="190"/>
      <c r="CXW162" s="190"/>
      <c r="CXX162" s="190"/>
      <c r="CXY162" s="190"/>
      <c r="CXZ162" s="190"/>
      <c r="CYA162" s="190"/>
      <c r="CYB162" s="190"/>
      <c r="CYC162" s="190"/>
      <c r="CYD162" s="190"/>
      <c r="CYE162" s="190"/>
      <c r="CYF162" s="190"/>
      <c r="CYG162" s="190"/>
      <c r="CYH162" s="190"/>
      <c r="CYI162" s="190"/>
      <c r="CYJ162" s="190"/>
      <c r="CYK162" s="190"/>
      <c r="CYL162" s="190"/>
      <c r="CYM162" s="190"/>
      <c r="CYN162" s="190"/>
      <c r="CYO162" s="190"/>
      <c r="CYP162" s="190"/>
      <c r="CYQ162" s="190"/>
      <c r="CYR162" s="190"/>
      <c r="CYS162" s="190"/>
      <c r="CYT162" s="190"/>
      <c r="CYU162" s="190"/>
      <c r="CYV162" s="190"/>
      <c r="CYW162" s="190"/>
      <c r="CYX162" s="190"/>
      <c r="CYY162" s="190"/>
      <c r="CYZ162" s="190"/>
      <c r="CZA162" s="190"/>
      <c r="CZB162" s="190"/>
      <c r="CZC162" s="190"/>
      <c r="CZD162" s="190"/>
      <c r="CZE162" s="190"/>
      <c r="CZF162" s="190"/>
      <c r="CZG162" s="190"/>
      <c r="CZH162" s="190"/>
      <c r="CZI162" s="190"/>
      <c r="CZJ162" s="190"/>
      <c r="CZK162" s="190"/>
      <c r="CZL162" s="190"/>
      <c r="CZM162" s="190"/>
      <c r="CZN162" s="190"/>
      <c r="CZO162" s="190"/>
      <c r="CZP162" s="190"/>
      <c r="CZQ162" s="190"/>
      <c r="CZR162" s="190"/>
      <c r="CZS162" s="190"/>
      <c r="CZT162" s="190"/>
      <c r="CZU162" s="190"/>
      <c r="CZV162" s="190"/>
      <c r="CZW162" s="190"/>
      <c r="CZX162" s="190"/>
      <c r="CZY162" s="190"/>
      <c r="CZZ162" s="190"/>
      <c r="DAA162" s="190"/>
      <c r="DAB162" s="190"/>
      <c r="DAC162" s="190"/>
      <c r="DAD162" s="190"/>
      <c r="DAE162" s="190"/>
      <c r="DAF162" s="190"/>
      <c r="DAG162" s="190"/>
      <c r="DAH162" s="190"/>
      <c r="DAI162" s="190"/>
      <c r="DAJ162" s="190"/>
      <c r="DAK162" s="190"/>
      <c r="DAL162" s="190"/>
      <c r="DAM162" s="190"/>
      <c r="DAN162" s="190"/>
      <c r="DAO162" s="190"/>
      <c r="DAP162" s="190"/>
      <c r="DAQ162" s="190"/>
      <c r="DAR162" s="190"/>
      <c r="DAS162" s="190"/>
      <c r="DAT162" s="190"/>
      <c r="DAU162" s="190"/>
      <c r="DAV162" s="190"/>
      <c r="DAW162" s="190"/>
      <c r="DAX162" s="190"/>
      <c r="DAY162" s="190"/>
      <c r="DAZ162" s="190"/>
      <c r="DBA162" s="190"/>
      <c r="DBB162" s="190"/>
      <c r="DBC162" s="190"/>
      <c r="DBD162" s="190"/>
      <c r="DBE162" s="190"/>
      <c r="DBF162" s="190"/>
      <c r="DBG162" s="190"/>
      <c r="DBH162" s="190"/>
      <c r="DBI162" s="190"/>
      <c r="DBJ162" s="190"/>
      <c r="DBK162" s="190"/>
      <c r="DBL162" s="190"/>
      <c r="DBM162" s="190"/>
      <c r="DBN162" s="190"/>
      <c r="DBO162" s="190"/>
      <c r="DBP162" s="190"/>
      <c r="DBQ162" s="190"/>
      <c r="DBR162" s="190"/>
      <c r="DBS162" s="190"/>
      <c r="DBT162" s="190"/>
      <c r="DBU162" s="190"/>
      <c r="DBV162" s="190"/>
      <c r="DBW162" s="190"/>
      <c r="DBX162" s="190"/>
      <c r="DBY162" s="190"/>
      <c r="DBZ162" s="190"/>
      <c r="DCA162" s="190"/>
      <c r="DCB162" s="190"/>
      <c r="DCC162" s="190"/>
      <c r="DCD162" s="190"/>
      <c r="DCE162" s="190"/>
      <c r="DCF162" s="190"/>
      <c r="DCG162" s="190"/>
      <c r="DCH162" s="190"/>
      <c r="DCI162" s="190"/>
      <c r="DCJ162" s="190"/>
      <c r="DCK162" s="190"/>
      <c r="DCL162" s="190"/>
      <c r="DCM162" s="190"/>
      <c r="DCN162" s="190"/>
      <c r="DCO162" s="190"/>
      <c r="DCP162" s="190"/>
      <c r="DCQ162" s="190"/>
      <c r="DCR162" s="190"/>
      <c r="DCS162" s="190"/>
      <c r="DCT162" s="190"/>
      <c r="DCU162" s="190"/>
      <c r="DCV162" s="190"/>
      <c r="DCW162" s="190"/>
      <c r="DCX162" s="190"/>
      <c r="DCY162" s="190"/>
      <c r="DCZ162" s="190"/>
      <c r="DDA162" s="190"/>
      <c r="DDB162" s="190"/>
      <c r="DDC162" s="190"/>
      <c r="DDD162" s="190"/>
      <c r="DDE162" s="190"/>
      <c r="DDF162" s="190"/>
      <c r="DDG162" s="190"/>
      <c r="DDH162" s="190"/>
      <c r="DDI162" s="190"/>
      <c r="DDJ162" s="190"/>
      <c r="DDK162" s="190"/>
      <c r="DDL162" s="190"/>
      <c r="DDM162" s="190"/>
      <c r="DDN162" s="190"/>
      <c r="DDO162" s="190"/>
      <c r="DDP162" s="190"/>
      <c r="DDQ162" s="190"/>
      <c r="DDR162" s="190"/>
      <c r="DDS162" s="190"/>
      <c r="DDT162" s="190"/>
      <c r="DDU162" s="190"/>
      <c r="DDV162" s="190"/>
      <c r="DDW162" s="190"/>
      <c r="DDX162" s="190"/>
      <c r="DDY162" s="190"/>
      <c r="DDZ162" s="190"/>
      <c r="DEA162" s="190"/>
      <c r="DEB162" s="190"/>
      <c r="DEC162" s="190"/>
      <c r="DED162" s="190"/>
      <c r="DEE162" s="190"/>
      <c r="DEF162" s="190"/>
      <c r="DEG162" s="190"/>
      <c r="DEH162" s="190"/>
      <c r="DEI162" s="190"/>
      <c r="DEJ162" s="190"/>
      <c r="DEK162" s="190"/>
      <c r="DEL162" s="190"/>
      <c r="DEM162" s="190"/>
      <c r="DEN162" s="190"/>
      <c r="DEO162" s="190"/>
      <c r="DEP162" s="190"/>
      <c r="DEQ162" s="190"/>
      <c r="DER162" s="190"/>
      <c r="DES162" s="190"/>
      <c r="DET162" s="190"/>
      <c r="DEU162" s="190"/>
      <c r="DEV162" s="190"/>
      <c r="DEW162" s="190"/>
      <c r="DEX162" s="190"/>
      <c r="DEY162" s="190"/>
      <c r="DEZ162" s="190"/>
      <c r="DFA162" s="190"/>
      <c r="DFB162" s="190"/>
      <c r="DFC162" s="190"/>
      <c r="DFD162" s="190"/>
      <c r="DFE162" s="190"/>
      <c r="DFF162" s="190"/>
      <c r="DFG162" s="190"/>
      <c r="DFH162" s="190"/>
      <c r="DFI162" s="190"/>
      <c r="DFJ162" s="190"/>
      <c r="DFK162" s="190"/>
      <c r="DFL162" s="190"/>
      <c r="DFM162" s="190"/>
      <c r="DFN162" s="190"/>
      <c r="DFO162" s="190"/>
      <c r="DFP162" s="190"/>
      <c r="DFQ162" s="190"/>
      <c r="DFR162" s="190"/>
      <c r="DFS162" s="190"/>
      <c r="DFT162" s="190"/>
      <c r="DFU162" s="190"/>
      <c r="DFV162" s="190"/>
      <c r="DFW162" s="190"/>
      <c r="DFX162" s="190"/>
      <c r="DFY162" s="190"/>
      <c r="DFZ162" s="190"/>
      <c r="DGA162" s="190"/>
      <c r="DGB162" s="190"/>
      <c r="DGC162" s="190"/>
      <c r="DGD162" s="190"/>
      <c r="DGE162" s="190"/>
      <c r="DGF162" s="190"/>
      <c r="DGG162" s="190"/>
      <c r="DGH162" s="190"/>
      <c r="DGI162" s="190"/>
      <c r="DGJ162" s="190"/>
      <c r="DGK162" s="190"/>
      <c r="DGL162" s="190"/>
      <c r="DGM162" s="190"/>
      <c r="DGN162" s="190"/>
      <c r="DGO162" s="190"/>
      <c r="DGP162" s="190"/>
      <c r="DGQ162" s="190"/>
      <c r="DGR162" s="190"/>
      <c r="DGS162" s="190"/>
      <c r="DGT162" s="190"/>
      <c r="DGU162" s="190"/>
      <c r="DGV162" s="190"/>
      <c r="DGW162" s="190"/>
      <c r="DGX162" s="190"/>
      <c r="DGY162" s="190"/>
      <c r="DGZ162" s="190"/>
      <c r="DHA162" s="190"/>
      <c r="DHB162" s="190"/>
      <c r="DHC162" s="190"/>
      <c r="DHD162" s="190"/>
      <c r="DHE162" s="190"/>
      <c r="DHF162" s="190"/>
      <c r="DHG162" s="190"/>
      <c r="DHH162" s="190"/>
      <c r="DHI162" s="190"/>
      <c r="DHJ162" s="190"/>
      <c r="DHK162" s="190"/>
      <c r="DHL162" s="190"/>
      <c r="DHM162" s="190"/>
      <c r="DHN162" s="190"/>
      <c r="DHO162" s="190"/>
      <c r="DHP162" s="190"/>
      <c r="DHQ162" s="190"/>
      <c r="DHR162" s="190"/>
      <c r="DHS162" s="190"/>
      <c r="DHT162" s="190"/>
      <c r="DHU162" s="190"/>
      <c r="DHV162" s="190"/>
      <c r="DHW162" s="190"/>
      <c r="DHX162" s="190"/>
      <c r="DHY162" s="190"/>
      <c r="DHZ162" s="190"/>
      <c r="DIA162" s="190"/>
      <c r="DIB162" s="190"/>
      <c r="DIC162" s="190"/>
      <c r="DID162" s="190"/>
      <c r="DIE162" s="190"/>
      <c r="DIF162" s="190"/>
      <c r="DIG162" s="190"/>
      <c r="DIH162" s="190"/>
      <c r="DII162" s="190"/>
      <c r="DIJ162" s="190"/>
      <c r="DIK162" s="190"/>
      <c r="DIL162" s="190"/>
      <c r="DIM162" s="190"/>
      <c r="DIN162" s="190"/>
      <c r="DIO162" s="190"/>
      <c r="DIP162" s="190"/>
      <c r="DIQ162" s="190"/>
      <c r="DIR162" s="190"/>
      <c r="DIS162" s="190"/>
      <c r="DIT162" s="190"/>
      <c r="DIU162" s="190"/>
      <c r="DIV162" s="190"/>
      <c r="DIW162" s="190"/>
      <c r="DIX162" s="190"/>
      <c r="DIY162" s="190"/>
      <c r="DIZ162" s="190"/>
      <c r="DJA162" s="190"/>
      <c r="DJB162" s="190"/>
      <c r="DJC162" s="190"/>
      <c r="DJD162" s="190"/>
      <c r="DJE162" s="190"/>
      <c r="DJF162" s="190"/>
      <c r="DJG162" s="190"/>
      <c r="DJH162" s="190"/>
      <c r="DJI162" s="190"/>
      <c r="DJJ162" s="190"/>
      <c r="DJK162" s="190"/>
      <c r="DJL162" s="190"/>
      <c r="DJM162" s="190"/>
      <c r="DJN162" s="190"/>
      <c r="DJO162" s="190"/>
      <c r="DJP162" s="190"/>
      <c r="DJQ162" s="190"/>
      <c r="DJR162" s="190"/>
      <c r="DJS162" s="190"/>
      <c r="DJT162" s="190"/>
      <c r="DJU162" s="190"/>
      <c r="DJV162" s="190"/>
      <c r="DJW162" s="190"/>
      <c r="DJX162" s="190"/>
      <c r="DJY162" s="190"/>
      <c r="DJZ162" s="190"/>
      <c r="DKA162" s="190"/>
      <c r="DKB162" s="190"/>
      <c r="DKC162" s="190"/>
      <c r="DKD162" s="190"/>
      <c r="DKE162" s="190"/>
      <c r="DKF162" s="190"/>
      <c r="DKG162" s="190"/>
      <c r="DKH162" s="190"/>
      <c r="DKI162" s="190"/>
      <c r="DKJ162" s="190"/>
      <c r="DKK162" s="190"/>
      <c r="DKL162" s="190"/>
      <c r="DKM162" s="190"/>
      <c r="DKN162" s="190"/>
      <c r="DKO162" s="190"/>
      <c r="DKP162" s="190"/>
      <c r="DKQ162" s="190"/>
      <c r="DKR162" s="190"/>
      <c r="DKS162" s="190"/>
      <c r="DKT162" s="190"/>
      <c r="DKU162" s="190"/>
      <c r="DKV162" s="190"/>
      <c r="DKW162" s="190"/>
      <c r="DKX162" s="190"/>
      <c r="DKY162" s="190"/>
      <c r="DKZ162" s="190"/>
      <c r="DLA162" s="190"/>
      <c r="DLB162" s="190"/>
      <c r="DLC162" s="190"/>
      <c r="DLD162" s="190"/>
      <c r="DLE162" s="190"/>
      <c r="DLF162" s="190"/>
      <c r="DLG162" s="190"/>
      <c r="DLH162" s="190"/>
      <c r="DLI162" s="190"/>
      <c r="DLJ162" s="190"/>
      <c r="DLK162" s="190"/>
      <c r="DLL162" s="190"/>
      <c r="DLM162" s="190"/>
      <c r="DLN162" s="190"/>
      <c r="DLO162" s="190"/>
      <c r="DLP162" s="190"/>
      <c r="DLQ162" s="190"/>
      <c r="DLR162" s="190"/>
      <c r="DLS162" s="190"/>
      <c r="DLT162" s="190"/>
      <c r="DLU162" s="190"/>
      <c r="DLV162" s="190"/>
      <c r="DLW162" s="190"/>
      <c r="DLX162" s="190"/>
      <c r="DLY162" s="190"/>
      <c r="DLZ162" s="190"/>
      <c r="DMA162" s="190"/>
      <c r="DMB162" s="190"/>
      <c r="DMC162" s="190"/>
      <c r="DMD162" s="190"/>
      <c r="DME162" s="190"/>
      <c r="DMF162" s="190"/>
      <c r="DMG162" s="190"/>
      <c r="DMH162" s="190"/>
      <c r="DMI162" s="190"/>
      <c r="DMJ162" s="190"/>
      <c r="DMK162" s="190"/>
      <c r="DML162" s="190"/>
      <c r="DMM162" s="190"/>
      <c r="DMN162" s="190"/>
      <c r="DMO162" s="190"/>
      <c r="DMP162" s="190"/>
      <c r="DMQ162" s="190"/>
      <c r="DMR162" s="190"/>
      <c r="DMS162" s="190"/>
      <c r="DMT162" s="190"/>
      <c r="DMU162" s="190"/>
      <c r="DMV162" s="190"/>
      <c r="DMW162" s="190"/>
      <c r="DMX162" s="190"/>
      <c r="DMY162" s="190"/>
      <c r="DMZ162" s="190"/>
      <c r="DNA162" s="190"/>
      <c r="DNB162" s="190"/>
      <c r="DNC162" s="190"/>
      <c r="DND162" s="190"/>
      <c r="DNE162" s="190"/>
      <c r="DNF162" s="190"/>
      <c r="DNG162" s="190"/>
      <c r="DNH162" s="190"/>
      <c r="DNI162" s="190"/>
      <c r="DNJ162" s="190"/>
      <c r="DNK162" s="190"/>
      <c r="DNL162" s="190"/>
      <c r="DNM162" s="190"/>
      <c r="DNN162" s="190"/>
      <c r="DNO162" s="190"/>
      <c r="DNP162" s="190"/>
      <c r="DNQ162" s="190"/>
      <c r="DNR162" s="190"/>
      <c r="DNS162" s="190"/>
      <c r="DNT162" s="190"/>
      <c r="DNU162" s="190"/>
      <c r="DNV162" s="190"/>
      <c r="DNW162" s="190"/>
      <c r="DNX162" s="190"/>
      <c r="DNY162" s="190"/>
      <c r="DNZ162" s="190"/>
      <c r="DOA162" s="190"/>
      <c r="DOB162" s="190"/>
      <c r="DOC162" s="190"/>
      <c r="DOD162" s="190"/>
      <c r="DOE162" s="190"/>
      <c r="DOF162" s="190"/>
      <c r="DOG162" s="190"/>
      <c r="DOH162" s="190"/>
      <c r="DOI162" s="190"/>
      <c r="DOJ162" s="190"/>
      <c r="DOK162" s="190"/>
      <c r="DOL162" s="190"/>
      <c r="DOM162" s="190"/>
      <c r="DON162" s="190"/>
      <c r="DOO162" s="190"/>
      <c r="DOP162" s="190"/>
      <c r="DOQ162" s="190"/>
      <c r="DOR162" s="190"/>
      <c r="DOS162" s="190"/>
      <c r="DOT162" s="190"/>
      <c r="DOU162" s="190"/>
      <c r="DOV162" s="190"/>
      <c r="DOW162" s="190"/>
      <c r="DOX162" s="190"/>
      <c r="DOY162" s="190"/>
      <c r="DOZ162" s="190"/>
      <c r="DPA162" s="190"/>
      <c r="DPB162" s="190"/>
      <c r="DPC162" s="190"/>
      <c r="DPD162" s="190"/>
      <c r="DPE162" s="190"/>
      <c r="DPF162" s="190"/>
      <c r="DPG162" s="190"/>
      <c r="DPH162" s="190"/>
      <c r="DPI162" s="190"/>
      <c r="DPJ162" s="190"/>
      <c r="DPK162" s="190"/>
      <c r="DPL162" s="190"/>
      <c r="DPM162" s="190"/>
      <c r="DPN162" s="190"/>
      <c r="DPO162" s="190"/>
      <c r="DPP162" s="190"/>
      <c r="DPQ162" s="190"/>
      <c r="DPR162" s="190"/>
      <c r="DPS162" s="190"/>
      <c r="DPT162" s="190"/>
      <c r="DPU162" s="190"/>
      <c r="DPV162" s="190"/>
      <c r="DPW162" s="190"/>
      <c r="DPX162" s="190"/>
      <c r="DPY162" s="190"/>
      <c r="DPZ162" s="190"/>
      <c r="DQA162" s="190"/>
      <c r="DQB162" s="190"/>
      <c r="DQC162" s="190"/>
      <c r="DQD162" s="190"/>
      <c r="DQE162" s="190"/>
      <c r="DQF162" s="190"/>
      <c r="DQG162" s="190"/>
      <c r="DQH162" s="190"/>
      <c r="DQI162" s="190"/>
      <c r="DQJ162" s="190"/>
      <c r="DQK162" s="190"/>
      <c r="DQL162" s="190"/>
      <c r="DQM162" s="190"/>
      <c r="DQN162" s="190"/>
      <c r="DQO162" s="190"/>
      <c r="DQP162" s="190"/>
      <c r="DQQ162" s="190"/>
      <c r="DQR162" s="190"/>
      <c r="DQS162" s="190"/>
      <c r="DQT162" s="190"/>
      <c r="DQU162" s="190"/>
      <c r="DQV162" s="190"/>
      <c r="DQW162" s="190"/>
      <c r="DQX162" s="190"/>
      <c r="DQY162" s="190"/>
      <c r="DQZ162" s="190"/>
      <c r="DRA162" s="190"/>
      <c r="DRB162" s="190"/>
      <c r="DRC162" s="190"/>
      <c r="DRD162" s="190"/>
      <c r="DRE162" s="190"/>
      <c r="DRF162" s="190"/>
      <c r="DRG162" s="190"/>
      <c r="DRH162" s="190"/>
      <c r="DRI162" s="190"/>
      <c r="DRJ162" s="190"/>
      <c r="DRK162" s="190"/>
      <c r="DRL162" s="190"/>
      <c r="DRM162" s="190"/>
      <c r="DRN162" s="190"/>
      <c r="DRO162" s="190"/>
      <c r="DRP162" s="190"/>
      <c r="DRQ162" s="190"/>
      <c r="DRR162" s="190"/>
      <c r="DRS162" s="190"/>
      <c r="DRT162" s="190"/>
      <c r="DRU162" s="190"/>
      <c r="DRV162" s="190"/>
      <c r="DRW162" s="190"/>
      <c r="DRX162" s="190"/>
      <c r="DRY162" s="190"/>
      <c r="DRZ162" s="190"/>
      <c r="DSA162" s="190"/>
      <c r="DSB162" s="190"/>
      <c r="DSC162" s="190"/>
      <c r="DSD162" s="190"/>
      <c r="DSE162" s="190"/>
      <c r="DSF162" s="190"/>
      <c r="DSG162" s="190"/>
      <c r="DSH162" s="190"/>
      <c r="DSI162" s="190"/>
      <c r="DSJ162" s="190"/>
      <c r="DSK162" s="190"/>
      <c r="DSL162" s="190"/>
      <c r="DSM162" s="190"/>
      <c r="DSN162" s="190"/>
      <c r="DSO162" s="190"/>
      <c r="DSP162" s="190"/>
      <c r="DSQ162" s="190"/>
      <c r="DSR162" s="190"/>
      <c r="DSS162" s="190"/>
      <c r="DST162" s="190"/>
      <c r="DSU162" s="190"/>
      <c r="DSV162" s="190"/>
      <c r="DSW162" s="190"/>
      <c r="DSX162" s="190"/>
      <c r="DSY162" s="190"/>
      <c r="DSZ162" s="190"/>
      <c r="DTA162" s="190"/>
      <c r="DTB162" s="190"/>
      <c r="DTC162" s="190"/>
      <c r="DTD162" s="190"/>
      <c r="DTE162" s="190"/>
      <c r="DTF162" s="190"/>
      <c r="DTG162" s="190"/>
      <c r="DTH162" s="190"/>
      <c r="DTI162" s="190"/>
      <c r="DTJ162" s="190"/>
      <c r="DTK162" s="190"/>
      <c r="DTL162" s="190"/>
      <c r="DTM162" s="190"/>
      <c r="DTN162" s="190"/>
      <c r="DTO162" s="190"/>
      <c r="DTP162" s="190"/>
      <c r="DTQ162" s="190"/>
      <c r="DTR162" s="190"/>
      <c r="DTS162" s="190"/>
      <c r="DTT162" s="190"/>
      <c r="DTU162" s="190"/>
      <c r="DTV162" s="190"/>
      <c r="DTW162" s="190"/>
      <c r="DTX162" s="190"/>
      <c r="DTY162" s="190"/>
      <c r="DTZ162" s="190"/>
      <c r="DUA162" s="190"/>
      <c r="DUB162" s="190"/>
      <c r="DUC162" s="190"/>
      <c r="DUD162" s="190"/>
      <c r="DUE162" s="190"/>
      <c r="DUF162" s="190"/>
      <c r="DUG162" s="190"/>
      <c r="DUH162" s="190"/>
      <c r="DUI162" s="190"/>
      <c r="DUJ162" s="190"/>
      <c r="DUK162" s="190"/>
      <c r="DUL162" s="190"/>
      <c r="DUM162" s="190"/>
      <c r="DUN162" s="190"/>
      <c r="DUO162" s="190"/>
      <c r="DUP162" s="190"/>
      <c r="DUQ162" s="190"/>
      <c r="DUR162" s="190"/>
      <c r="DUS162" s="190"/>
      <c r="DUT162" s="190"/>
      <c r="DUU162" s="190"/>
      <c r="DUV162" s="190"/>
      <c r="DUW162" s="190"/>
      <c r="DUX162" s="190"/>
      <c r="DUY162" s="190"/>
      <c r="DUZ162" s="190"/>
      <c r="DVA162" s="190"/>
      <c r="DVB162" s="190"/>
      <c r="DVC162" s="190"/>
      <c r="DVD162" s="190"/>
      <c r="DVE162" s="190"/>
      <c r="DVF162" s="190"/>
      <c r="DVG162" s="190"/>
      <c r="DVH162" s="190"/>
      <c r="DVI162" s="190"/>
      <c r="DVJ162" s="190"/>
      <c r="DVK162" s="190"/>
      <c r="DVL162" s="190"/>
      <c r="DVM162" s="190"/>
      <c r="DVN162" s="190"/>
      <c r="DVO162" s="190"/>
      <c r="DVP162" s="190"/>
      <c r="DVQ162" s="190"/>
      <c r="DVR162" s="190"/>
      <c r="DVS162" s="190"/>
      <c r="DVT162" s="190"/>
      <c r="DVU162" s="190"/>
      <c r="DVV162" s="190"/>
      <c r="DVW162" s="190"/>
      <c r="DVX162" s="190"/>
      <c r="DVY162" s="190"/>
      <c r="DVZ162" s="190"/>
      <c r="DWA162" s="190"/>
      <c r="DWB162" s="190"/>
      <c r="DWC162" s="190"/>
      <c r="DWD162" s="190"/>
      <c r="DWE162" s="190"/>
      <c r="DWF162" s="190"/>
      <c r="DWG162" s="190"/>
      <c r="DWH162" s="190"/>
      <c r="DWI162" s="190"/>
      <c r="DWJ162" s="190"/>
      <c r="DWK162" s="190"/>
      <c r="DWL162" s="190"/>
      <c r="DWM162" s="190"/>
      <c r="DWN162" s="190"/>
      <c r="DWO162" s="190"/>
      <c r="DWP162" s="190"/>
      <c r="DWQ162" s="190"/>
      <c r="DWR162" s="190"/>
      <c r="DWS162" s="190"/>
      <c r="DWT162" s="190"/>
      <c r="DWU162" s="190"/>
      <c r="DWV162" s="190"/>
      <c r="DWW162" s="190"/>
      <c r="DWX162" s="190"/>
      <c r="DWY162" s="190"/>
      <c r="DWZ162" s="190"/>
      <c r="DXA162" s="190"/>
      <c r="DXB162" s="190"/>
      <c r="DXC162" s="190"/>
      <c r="DXD162" s="190"/>
      <c r="DXE162" s="190"/>
      <c r="DXF162" s="190"/>
      <c r="DXG162" s="190"/>
      <c r="DXH162" s="190"/>
      <c r="DXI162" s="190"/>
      <c r="DXJ162" s="190"/>
      <c r="DXK162" s="190"/>
      <c r="DXL162" s="190"/>
      <c r="DXM162" s="190"/>
      <c r="DXN162" s="190"/>
      <c r="DXO162" s="190"/>
      <c r="DXP162" s="190"/>
      <c r="DXQ162" s="190"/>
      <c r="DXR162" s="190"/>
      <c r="DXS162" s="190"/>
      <c r="DXT162" s="190"/>
      <c r="DXU162" s="190"/>
      <c r="DXV162" s="190"/>
      <c r="DXW162" s="190"/>
      <c r="DXX162" s="190"/>
      <c r="DXY162" s="190"/>
      <c r="DXZ162" s="190"/>
      <c r="DYA162" s="190"/>
      <c r="DYB162" s="190"/>
      <c r="DYC162" s="190"/>
      <c r="DYD162" s="190"/>
      <c r="DYE162" s="190"/>
      <c r="DYF162" s="190"/>
      <c r="DYG162" s="190"/>
      <c r="DYH162" s="190"/>
      <c r="DYI162" s="190"/>
      <c r="DYJ162" s="190"/>
      <c r="DYK162" s="190"/>
      <c r="DYL162" s="190"/>
      <c r="DYM162" s="190"/>
      <c r="DYN162" s="190"/>
      <c r="DYO162" s="190"/>
      <c r="DYP162" s="190"/>
      <c r="DYQ162" s="190"/>
      <c r="DYR162" s="190"/>
      <c r="DYS162" s="190"/>
      <c r="DYT162" s="190"/>
      <c r="DYU162" s="190"/>
      <c r="DYV162" s="190"/>
      <c r="DYW162" s="190"/>
      <c r="DYX162" s="190"/>
      <c r="DYY162" s="190"/>
      <c r="DYZ162" s="190"/>
      <c r="DZA162" s="190"/>
      <c r="DZB162" s="190"/>
      <c r="DZC162" s="190"/>
      <c r="DZD162" s="190"/>
      <c r="DZE162" s="190"/>
      <c r="DZF162" s="190"/>
      <c r="DZG162" s="190"/>
      <c r="DZH162" s="190"/>
      <c r="DZI162" s="190"/>
      <c r="DZJ162" s="190"/>
      <c r="DZK162" s="190"/>
      <c r="DZL162" s="190"/>
      <c r="DZM162" s="190"/>
      <c r="DZN162" s="190"/>
      <c r="DZO162" s="190"/>
      <c r="DZP162" s="190"/>
      <c r="DZQ162" s="190"/>
      <c r="DZR162" s="190"/>
      <c r="DZS162" s="190"/>
      <c r="DZT162" s="190"/>
      <c r="DZU162" s="190"/>
      <c r="DZV162" s="190"/>
      <c r="DZW162" s="190"/>
      <c r="DZX162" s="190"/>
      <c r="DZY162" s="190"/>
      <c r="DZZ162" s="190"/>
      <c r="EAA162" s="190"/>
      <c r="EAB162" s="190"/>
      <c r="EAC162" s="190"/>
      <c r="EAD162" s="190"/>
      <c r="EAE162" s="190"/>
      <c r="EAF162" s="190"/>
      <c r="EAG162" s="190"/>
      <c r="EAH162" s="190"/>
      <c r="EAI162" s="190"/>
      <c r="EAJ162" s="190"/>
      <c r="EAK162" s="190"/>
      <c r="EAL162" s="190"/>
      <c r="EAM162" s="190"/>
      <c r="EAN162" s="190"/>
      <c r="EAO162" s="190"/>
      <c r="EAP162" s="190"/>
      <c r="EAQ162" s="190"/>
      <c r="EAR162" s="190"/>
      <c r="EAS162" s="190"/>
      <c r="EAT162" s="190"/>
      <c r="EAU162" s="190"/>
      <c r="EAV162" s="190"/>
      <c r="EAW162" s="190"/>
      <c r="EAX162" s="190"/>
      <c r="EAY162" s="190"/>
      <c r="EAZ162" s="190"/>
      <c r="EBA162" s="190"/>
      <c r="EBB162" s="190"/>
      <c r="EBC162" s="190"/>
      <c r="EBD162" s="190"/>
      <c r="EBE162" s="190"/>
      <c r="EBF162" s="190"/>
      <c r="EBG162" s="190"/>
      <c r="EBH162" s="190"/>
      <c r="EBI162" s="190"/>
      <c r="EBJ162" s="190"/>
      <c r="EBK162" s="190"/>
      <c r="EBL162" s="190"/>
      <c r="EBM162" s="190"/>
      <c r="EBN162" s="190"/>
      <c r="EBO162" s="190"/>
      <c r="EBP162" s="190"/>
      <c r="EBQ162" s="190"/>
      <c r="EBR162" s="190"/>
      <c r="EBS162" s="190"/>
      <c r="EBT162" s="190"/>
      <c r="EBU162" s="190"/>
      <c r="EBV162" s="190"/>
      <c r="EBW162" s="190"/>
      <c r="EBX162" s="190"/>
      <c r="EBY162" s="190"/>
      <c r="EBZ162" s="190"/>
      <c r="ECA162" s="190"/>
      <c r="ECB162" s="190"/>
      <c r="ECC162" s="190"/>
      <c r="ECD162" s="190"/>
      <c r="ECE162" s="190"/>
      <c r="ECF162" s="190"/>
      <c r="ECG162" s="190"/>
      <c r="ECH162" s="190"/>
      <c r="ECI162" s="190"/>
      <c r="ECJ162" s="190"/>
      <c r="ECK162" s="190"/>
      <c r="ECL162" s="190"/>
      <c r="ECM162" s="190"/>
      <c r="ECN162" s="190"/>
      <c r="ECO162" s="190"/>
      <c r="ECP162" s="190"/>
      <c r="ECQ162" s="190"/>
      <c r="ECR162" s="190"/>
      <c r="ECS162" s="190"/>
      <c r="ECT162" s="190"/>
      <c r="ECU162" s="190"/>
      <c r="ECV162" s="190"/>
      <c r="ECW162" s="190"/>
      <c r="ECX162" s="190"/>
      <c r="ECY162" s="190"/>
      <c r="ECZ162" s="190"/>
      <c r="EDA162" s="190"/>
      <c r="EDB162" s="190"/>
      <c r="EDC162" s="190"/>
      <c r="EDD162" s="190"/>
      <c r="EDE162" s="190"/>
      <c r="EDF162" s="190"/>
      <c r="EDG162" s="190"/>
      <c r="EDH162" s="190"/>
      <c r="EDI162" s="190"/>
      <c r="EDJ162" s="190"/>
      <c r="EDK162" s="190"/>
      <c r="EDL162" s="190"/>
      <c r="EDM162" s="190"/>
      <c r="EDN162" s="190"/>
      <c r="EDO162" s="190"/>
      <c r="EDP162" s="190"/>
      <c r="EDQ162" s="190"/>
      <c r="EDR162" s="190"/>
      <c r="EDS162" s="190"/>
      <c r="EDT162" s="190"/>
      <c r="EDU162" s="190"/>
      <c r="EDV162" s="190"/>
      <c r="EDW162" s="190"/>
      <c r="EDX162" s="190"/>
      <c r="EDY162" s="190"/>
      <c r="EDZ162" s="190"/>
      <c r="EEA162" s="190"/>
      <c r="EEB162" s="190"/>
      <c r="EEC162" s="190"/>
      <c r="EED162" s="190"/>
      <c r="EEE162" s="190"/>
      <c r="EEF162" s="190"/>
      <c r="EEG162" s="190"/>
      <c r="EEH162" s="190"/>
      <c r="EEI162" s="190"/>
      <c r="EEJ162" s="190"/>
      <c r="EEK162" s="190"/>
      <c r="EEL162" s="190"/>
      <c r="EEM162" s="190"/>
      <c r="EEN162" s="190"/>
      <c r="EEO162" s="190"/>
      <c r="EEP162" s="190"/>
      <c r="EEQ162" s="190"/>
      <c r="EER162" s="190"/>
      <c r="EES162" s="190"/>
      <c r="EET162" s="190"/>
      <c r="EEU162" s="190"/>
      <c r="EEV162" s="190"/>
      <c r="EEW162" s="190"/>
      <c r="EEX162" s="190"/>
      <c r="EEY162" s="190"/>
      <c r="EEZ162" s="190"/>
      <c r="EFA162" s="190"/>
      <c r="EFB162" s="190"/>
      <c r="EFC162" s="190"/>
      <c r="EFD162" s="190"/>
      <c r="EFE162" s="190"/>
      <c r="EFF162" s="190"/>
      <c r="EFG162" s="190"/>
      <c r="EFH162" s="190"/>
      <c r="EFI162" s="190"/>
      <c r="EFJ162" s="190"/>
      <c r="EFK162" s="190"/>
      <c r="EFL162" s="190"/>
      <c r="EFM162" s="190"/>
      <c r="EFN162" s="190"/>
      <c r="EFO162" s="190"/>
      <c r="EFP162" s="190"/>
      <c r="EFQ162" s="190"/>
      <c r="EFR162" s="190"/>
      <c r="EFS162" s="190"/>
      <c r="EFT162" s="190"/>
      <c r="EFU162" s="190"/>
      <c r="EFV162" s="190"/>
      <c r="EFW162" s="190"/>
      <c r="EFX162" s="190"/>
      <c r="EFY162" s="190"/>
      <c r="EFZ162" s="190"/>
      <c r="EGA162" s="190"/>
      <c r="EGB162" s="190"/>
      <c r="EGC162" s="190"/>
      <c r="EGD162" s="190"/>
      <c r="EGE162" s="190"/>
      <c r="EGF162" s="190"/>
      <c r="EGG162" s="190"/>
      <c r="EGH162" s="190"/>
      <c r="EGI162" s="190"/>
      <c r="EGJ162" s="190"/>
      <c r="EGK162" s="190"/>
      <c r="EGL162" s="190"/>
      <c r="EGM162" s="190"/>
      <c r="EGN162" s="190"/>
      <c r="EGO162" s="190"/>
      <c r="EGP162" s="190"/>
      <c r="EGQ162" s="190"/>
      <c r="EGR162" s="190"/>
      <c r="EGS162" s="190"/>
      <c r="EGT162" s="190"/>
      <c r="EGU162" s="190"/>
      <c r="EGV162" s="190"/>
      <c r="EGW162" s="190"/>
      <c r="EGX162" s="190"/>
      <c r="EGY162" s="190"/>
      <c r="EGZ162" s="190"/>
      <c r="EHA162" s="190"/>
      <c r="EHB162" s="190"/>
      <c r="EHC162" s="190"/>
      <c r="EHD162" s="190"/>
      <c r="EHE162" s="190"/>
      <c r="EHF162" s="190"/>
      <c r="EHG162" s="190"/>
      <c r="EHH162" s="190"/>
      <c r="EHI162" s="190"/>
      <c r="EHJ162" s="190"/>
      <c r="EHK162" s="190"/>
      <c r="EHL162" s="190"/>
      <c r="EHM162" s="190"/>
      <c r="EHN162" s="190"/>
      <c r="EHO162" s="190"/>
      <c r="EHP162" s="190"/>
      <c r="EHQ162" s="190"/>
      <c r="EHR162" s="190"/>
      <c r="EHS162" s="190"/>
      <c r="EHT162" s="190"/>
      <c r="EHU162" s="190"/>
      <c r="EHV162" s="190"/>
      <c r="EHW162" s="190"/>
      <c r="EHX162" s="190"/>
      <c r="EHY162" s="190"/>
      <c r="EHZ162" s="190"/>
      <c r="EIA162" s="190"/>
      <c r="EIB162" s="190"/>
      <c r="EIC162" s="190"/>
      <c r="EID162" s="190"/>
      <c r="EIE162" s="190"/>
      <c r="EIF162" s="190"/>
      <c r="EIG162" s="190"/>
      <c r="EIH162" s="190"/>
      <c r="EII162" s="190"/>
      <c r="EIJ162" s="190"/>
      <c r="EIK162" s="190"/>
      <c r="EIL162" s="190"/>
      <c r="EIM162" s="190"/>
      <c r="EIN162" s="190"/>
      <c r="EIO162" s="190"/>
      <c r="EIP162" s="190"/>
      <c r="EIQ162" s="190"/>
      <c r="EIR162" s="190"/>
      <c r="EIS162" s="190"/>
      <c r="EIT162" s="190"/>
      <c r="EIU162" s="190"/>
      <c r="EIV162" s="190"/>
      <c r="EIW162" s="190"/>
      <c r="EIX162" s="190"/>
      <c r="EIY162" s="190"/>
      <c r="EIZ162" s="190"/>
      <c r="EJA162" s="190"/>
      <c r="EJB162" s="190"/>
      <c r="EJC162" s="190"/>
      <c r="EJD162" s="190"/>
      <c r="EJE162" s="190"/>
      <c r="EJF162" s="190"/>
      <c r="EJG162" s="190"/>
      <c r="EJH162" s="190"/>
      <c r="EJI162" s="190"/>
      <c r="EJJ162" s="190"/>
      <c r="EJK162" s="190"/>
      <c r="EJL162" s="190"/>
      <c r="EJM162" s="190"/>
      <c r="EJN162" s="190"/>
      <c r="EJO162" s="190"/>
      <c r="EJP162" s="190"/>
      <c r="EJQ162" s="190"/>
      <c r="EJR162" s="190"/>
      <c r="EJS162" s="190"/>
      <c r="EJT162" s="190"/>
      <c r="EJU162" s="190"/>
      <c r="EJV162" s="190"/>
      <c r="EJW162" s="190"/>
      <c r="EJX162" s="190"/>
      <c r="EJY162" s="190"/>
      <c r="EJZ162" s="190"/>
      <c r="EKA162" s="190"/>
      <c r="EKB162" s="190"/>
      <c r="EKC162" s="190"/>
      <c r="EKD162" s="190"/>
      <c r="EKE162" s="190"/>
      <c r="EKF162" s="190"/>
      <c r="EKG162" s="190"/>
      <c r="EKH162" s="190"/>
      <c r="EKI162" s="190"/>
      <c r="EKJ162" s="190"/>
      <c r="EKK162" s="190"/>
      <c r="EKL162" s="190"/>
      <c r="EKM162" s="190"/>
      <c r="EKN162" s="190"/>
      <c r="EKO162" s="190"/>
      <c r="EKP162" s="190"/>
      <c r="EKQ162" s="190"/>
      <c r="EKR162" s="190"/>
      <c r="EKS162" s="190"/>
      <c r="EKT162" s="190"/>
      <c r="EKU162" s="190"/>
      <c r="EKV162" s="190"/>
      <c r="EKW162" s="190"/>
      <c r="EKX162" s="190"/>
      <c r="EKY162" s="190"/>
      <c r="EKZ162" s="190"/>
      <c r="ELA162" s="190"/>
      <c r="ELB162" s="190"/>
      <c r="ELC162" s="190"/>
      <c r="ELD162" s="190"/>
      <c r="ELE162" s="190"/>
      <c r="ELF162" s="190"/>
      <c r="ELG162" s="190"/>
      <c r="ELH162" s="190"/>
      <c r="ELI162" s="190"/>
      <c r="ELJ162" s="190"/>
      <c r="ELK162" s="190"/>
      <c r="ELL162" s="190"/>
      <c r="ELM162" s="190"/>
      <c r="ELN162" s="190"/>
      <c r="ELO162" s="190"/>
      <c r="ELP162" s="190"/>
      <c r="ELQ162" s="190"/>
      <c r="ELR162" s="190"/>
      <c r="ELS162" s="190"/>
      <c r="ELT162" s="190"/>
      <c r="ELU162" s="190"/>
      <c r="ELV162" s="190"/>
      <c r="ELW162" s="190"/>
      <c r="ELX162" s="190"/>
      <c r="ELY162" s="190"/>
      <c r="ELZ162" s="190"/>
      <c r="EMA162" s="190"/>
      <c r="EMB162" s="190"/>
      <c r="EMC162" s="190"/>
      <c r="EMD162" s="190"/>
      <c r="EME162" s="190"/>
      <c r="EMF162" s="190"/>
      <c r="EMG162" s="190"/>
      <c r="EMH162" s="190"/>
      <c r="EMI162" s="190"/>
      <c r="EMJ162" s="190"/>
      <c r="EMK162" s="190"/>
      <c r="EML162" s="190"/>
      <c r="EMM162" s="190"/>
      <c r="EMN162" s="190"/>
      <c r="EMO162" s="190"/>
      <c r="EMP162" s="190"/>
      <c r="EMQ162" s="190"/>
      <c r="EMR162" s="190"/>
      <c r="EMS162" s="190"/>
      <c r="EMT162" s="190"/>
      <c r="EMU162" s="190"/>
      <c r="EMV162" s="190"/>
      <c r="EMW162" s="190"/>
      <c r="EMX162" s="190"/>
      <c r="EMY162" s="190"/>
      <c r="EMZ162" s="190"/>
      <c r="ENA162" s="190"/>
      <c r="ENB162" s="190"/>
      <c r="ENC162" s="190"/>
      <c r="END162" s="190"/>
      <c r="ENE162" s="190"/>
      <c r="ENF162" s="190"/>
      <c r="ENG162" s="190"/>
      <c r="ENH162" s="190"/>
      <c r="ENI162" s="190"/>
      <c r="ENJ162" s="190"/>
      <c r="ENK162" s="190"/>
      <c r="ENL162" s="190"/>
      <c r="ENM162" s="190"/>
      <c r="ENN162" s="190"/>
      <c r="ENO162" s="190"/>
      <c r="ENP162" s="190"/>
      <c r="ENQ162" s="190"/>
      <c r="ENR162" s="190"/>
      <c r="ENS162" s="190"/>
      <c r="ENT162" s="190"/>
      <c r="ENU162" s="190"/>
      <c r="ENV162" s="190"/>
      <c r="ENW162" s="190"/>
      <c r="ENX162" s="190"/>
      <c r="ENY162" s="190"/>
      <c r="ENZ162" s="190"/>
      <c r="EOA162" s="190"/>
      <c r="EOB162" s="190"/>
      <c r="EOC162" s="190"/>
      <c r="EOD162" s="190"/>
      <c r="EOE162" s="190"/>
      <c r="EOF162" s="190"/>
      <c r="EOG162" s="190"/>
      <c r="EOH162" s="190"/>
      <c r="EOI162" s="190"/>
      <c r="EOJ162" s="190"/>
      <c r="EOK162" s="190"/>
      <c r="EOL162" s="190"/>
      <c r="EOM162" s="190"/>
      <c r="EON162" s="190"/>
      <c r="EOO162" s="190"/>
      <c r="EOP162" s="190"/>
      <c r="EOQ162" s="190"/>
      <c r="EOR162" s="190"/>
      <c r="EOS162" s="190"/>
      <c r="EOT162" s="190"/>
      <c r="EOU162" s="190"/>
      <c r="EOV162" s="190"/>
      <c r="EOW162" s="190"/>
      <c r="EOX162" s="190"/>
      <c r="EOY162" s="190"/>
      <c r="EOZ162" s="190"/>
      <c r="EPA162" s="190"/>
      <c r="EPB162" s="190"/>
      <c r="EPC162" s="190"/>
      <c r="EPD162" s="190"/>
      <c r="EPE162" s="190"/>
      <c r="EPF162" s="190"/>
      <c r="EPG162" s="190"/>
      <c r="EPH162" s="190"/>
      <c r="EPI162" s="190"/>
      <c r="EPJ162" s="190"/>
      <c r="EPK162" s="190"/>
      <c r="EPL162" s="190"/>
      <c r="EPM162" s="190"/>
      <c r="EPN162" s="190"/>
      <c r="EPO162" s="190"/>
      <c r="EPP162" s="190"/>
      <c r="EPQ162" s="190"/>
      <c r="EPR162" s="190"/>
      <c r="EPS162" s="190"/>
      <c r="EPT162" s="190"/>
      <c r="EPU162" s="190"/>
      <c r="EPV162" s="190"/>
      <c r="EPW162" s="190"/>
      <c r="EPX162" s="190"/>
      <c r="EPY162" s="190"/>
      <c r="EPZ162" s="190"/>
      <c r="EQA162" s="190"/>
      <c r="EQB162" s="190"/>
      <c r="EQC162" s="190"/>
      <c r="EQD162" s="190"/>
      <c r="EQE162" s="190"/>
      <c r="EQF162" s="190"/>
      <c r="EQG162" s="190"/>
      <c r="EQH162" s="190"/>
      <c r="EQI162" s="190"/>
      <c r="EQJ162" s="190"/>
      <c r="EQK162" s="190"/>
      <c r="EQL162" s="190"/>
      <c r="EQM162" s="190"/>
      <c r="EQN162" s="190"/>
      <c r="EQO162" s="190"/>
      <c r="EQP162" s="190"/>
      <c r="EQQ162" s="190"/>
      <c r="EQR162" s="190"/>
      <c r="EQS162" s="190"/>
      <c r="EQT162" s="190"/>
      <c r="EQU162" s="190"/>
      <c r="EQV162" s="190"/>
      <c r="EQW162" s="190"/>
      <c r="EQX162" s="190"/>
      <c r="EQY162" s="190"/>
      <c r="EQZ162" s="190"/>
      <c r="ERA162" s="190"/>
      <c r="ERB162" s="190"/>
      <c r="ERC162" s="190"/>
      <c r="ERD162" s="190"/>
      <c r="ERE162" s="190"/>
      <c r="ERF162" s="190"/>
      <c r="ERG162" s="190"/>
      <c r="ERH162" s="190"/>
      <c r="ERI162" s="190"/>
      <c r="ERJ162" s="190"/>
      <c r="ERK162" s="190"/>
      <c r="ERL162" s="190"/>
      <c r="ERM162" s="190"/>
      <c r="ERN162" s="190"/>
      <c r="ERO162" s="190"/>
      <c r="ERP162" s="190"/>
      <c r="ERQ162" s="190"/>
      <c r="ERR162" s="190"/>
      <c r="ERS162" s="190"/>
      <c r="ERT162" s="190"/>
      <c r="ERU162" s="190"/>
      <c r="ERV162" s="190"/>
      <c r="ERW162" s="190"/>
      <c r="ERX162" s="190"/>
      <c r="ERY162" s="190"/>
      <c r="ERZ162" s="190"/>
      <c r="ESA162" s="190"/>
      <c r="ESB162" s="190"/>
      <c r="ESC162" s="190"/>
      <c r="ESD162" s="190"/>
      <c r="ESE162" s="190"/>
      <c r="ESF162" s="190"/>
      <c r="ESG162" s="190"/>
      <c r="ESH162" s="190"/>
      <c r="ESI162" s="190"/>
      <c r="ESJ162" s="190"/>
      <c r="ESK162" s="190"/>
      <c r="ESL162" s="190"/>
      <c r="ESM162" s="190"/>
      <c r="ESN162" s="190"/>
      <c r="ESO162" s="190"/>
      <c r="ESP162" s="190"/>
      <c r="ESQ162" s="190"/>
      <c r="ESR162" s="190"/>
      <c r="ESS162" s="190"/>
      <c r="EST162" s="190"/>
      <c r="ESU162" s="190"/>
      <c r="ESV162" s="190"/>
      <c r="ESW162" s="190"/>
      <c r="ESX162" s="190"/>
      <c r="ESY162" s="190"/>
      <c r="ESZ162" s="190"/>
      <c r="ETA162" s="190"/>
      <c r="ETB162" s="190"/>
      <c r="ETC162" s="190"/>
      <c r="ETD162" s="190"/>
      <c r="ETE162" s="190"/>
      <c r="ETF162" s="190"/>
      <c r="ETG162" s="190"/>
      <c r="ETH162" s="190"/>
      <c r="ETI162" s="190"/>
      <c r="ETJ162" s="190"/>
      <c r="ETK162" s="190"/>
      <c r="ETL162" s="190"/>
      <c r="ETM162" s="190"/>
      <c r="ETN162" s="190"/>
      <c r="ETO162" s="190"/>
      <c r="ETP162" s="190"/>
      <c r="ETQ162" s="190"/>
      <c r="ETR162" s="190"/>
      <c r="ETS162" s="190"/>
      <c r="ETT162" s="190"/>
      <c r="ETU162" s="190"/>
      <c r="ETV162" s="190"/>
      <c r="ETW162" s="190"/>
      <c r="ETX162" s="190"/>
      <c r="ETY162" s="190"/>
      <c r="ETZ162" s="190"/>
      <c r="EUA162" s="190"/>
      <c r="EUB162" s="190"/>
      <c r="EUC162" s="190"/>
      <c r="EUD162" s="190"/>
      <c r="EUE162" s="190"/>
      <c r="EUF162" s="190"/>
      <c r="EUG162" s="190"/>
      <c r="EUH162" s="190"/>
      <c r="EUI162" s="190"/>
      <c r="EUJ162" s="190"/>
      <c r="EUK162" s="190"/>
      <c r="EUL162" s="190"/>
      <c r="EUM162" s="190"/>
      <c r="EUN162" s="190"/>
      <c r="EUO162" s="190"/>
      <c r="EUP162" s="190"/>
      <c r="EUQ162" s="190"/>
      <c r="EUR162" s="190"/>
      <c r="EUS162" s="190"/>
      <c r="EUT162" s="190"/>
      <c r="EUU162" s="190"/>
      <c r="EUV162" s="190"/>
      <c r="EUW162" s="190"/>
      <c r="EUX162" s="190"/>
      <c r="EUY162" s="190"/>
      <c r="EUZ162" s="190"/>
      <c r="EVA162" s="190"/>
      <c r="EVB162" s="190"/>
      <c r="EVC162" s="190"/>
      <c r="EVD162" s="190"/>
      <c r="EVE162" s="190"/>
      <c r="EVF162" s="190"/>
      <c r="EVG162" s="190"/>
      <c r="EVH162" s="190"/>
      <c r="EVI162" s="190"/>
      <c r="EVJ162" s="190"/>
      <c r="EVK162" s="190"/>
      <c r="EVL162" s="190"/>
      <c r="EVM162" s="190"/>
      <c r="EVN162" s="190"/>
      <c r="EVO162" s="190"/>
      <c r="EVP162" s="190"/>
      <c r="EVQ162" s="190"/>
      <c r="EVR162" s="190"/>
      <c r="EVS162" s="190"/>
      <c r="EVT162" s="190"/>
      <c r="EVU162" s="190"/>
      <c r="EVV162" s="190"/>
      <c r="EVW162" s="190"/>
      <c r="EVX162" s="190"/>
      <c r="EVY162" s="190"/>
      <c r="EVZ162" s="190"/>
      <c r="EWA162" s="190"/>
      <c r="EWB162" s="190"/>
      <c r="EWC162" s="190"/>
      <c r="EWD162" s="190"/>
      <c r="EWE162" s="190"/>
      <c r="EWF162" s="190"/>
      <c r="EWG162" s="190"/>
      <c r="EWH162" s="190"/>
      <c r="EWI162" s="190"/>
      <c r="EWJ162" s="190"/>
      <c r="EWK162" s="190"/>
      <c r="EWL162" s="190"/>
      <c r="EWM162" s="190"/>
      <c r="EWN162" s="190"/>
      <c r="EWO162" s="190"/>
      <c r="EWP162" s="190"/>
      <c r="EWQ162" s="190"/>
      <c r="EWR162" s="190"/>
      <c r="EWS162" s="190"/>
      <c r="EWT162" s="190"/>
      <c r="EWU162" s="190"/>
      <c r="EWV162" s="190"/>
      <c r="EWW162" s="190"/>
      <c r="EWX162" s="190"/>
      <c r="EWY162" s="190"/>
      <c r="EWZ162" s="190"/>
      <c r="EXA162" s="190"/>
      <c r="EXB162" s="190"/>
      <c r="EXC162" s="190"/>
      <c r="EXD162" s="190"/>
      <c r="EXE162" s="190"/>
      <c r="EXF162" s="190"/>
      <c r="EXG162" s="190"/>
      <c r="EXH162" s="190"/>
      <c r="EXI162" s="190"/>
      <c r="EXJ162" s="190"/>
      <c r="EXK162" s="190"/>
      <c r="EXL162" s="190"/>
      <c r="EXM162" s="190"/>
      <c r="EXN162" s="190"/>
      <c r="EXO162" s="190"/>
      <c r="EXP162" s="190"/>
      <c r="EXQ162" s="190"/>
      <c r="EXR162" s="190"/>
      <c r="EXS162" s="190"/>
      <c r="EXT162" s="190"/>
      <c r="EXU162" s="190"/>
      <c r="EXV162" s="190"/>
      <c r="EXW162" s="190"/>
      <c r="EXX162" s="190"/>
      <c r="EXY162" s="190"/>
      <c r="EXZ162" s="190"/>
      <c r="EYA162" s="190"/>
      <c r="EYB162" s="190"/>
      <c r="EYC162" s="190"/>
      <c r="EYD162" s="190"/>
      <c r="EYE162" s="190"/>
      <c r="EYF162" s="190"/>
      <c r="EYG162" s="190"/>
      <c r="EYH162" s="190"/>
      <c r="EYI162" s="190"/>
      <c r="EYJ162" s="190"/>
      <c r="EYK162" s="190"/>
      <c r="EYL162" s="190"/>
      <c r="EYM162" s="190"/>
      <c r="EYN162" s="190"/>
      <c r="EYO162" s="190"/>
      <c r="EYP162" s="190"/>
      <c r="EYQ162" s="190"/>
      <c r="EYR162" s="190"/>
      <c r="EYS162" s="190"/>
      <c r="EYT162" s="190"/>
      <c r="EYU162" s="190"/>
      <c r="EYV162" s="190"/>
      <c r="EYW162" s="190"/>
      <c r="EYX162" s="190"/>
      <c r="EYY162" s="190"/>
      <c r="EYZ162" s="190"/>
      <c r="EZA162" s="190"/>
      <c r="EZB162" s="190"/>
      <c r="EZC162" s="190"/>
      <c r="EZD162" s="190"/>
      <c r="EZE162" s="190"/>
      <c r="EZF162" s="190"/>
      <c r="EZG162" s="190"/>
      <c r="EZH162" s="190"/>
      <c r="EZI162" s="190"/>
      <c r="EZJ162" s="190"/>
      <c r="EZK162" s="190"/>
      <c r="EZL162" s="190"/>
      <c r="EZM162" s="190"/>
      <c r="EZN162" s="190"/>
      <c r="EZO162" s="190"/>
      <c r="EZP162" s="190"/>
      <c r="EZQ162" s="190"/>
      <c r="EZR162" s="190"/>
      <c r="EZS162" s="190"/>
      <c r="EZT162" s="190"/>
      <c r="EZU162" s="190"/>
      <c r="EZV162" s="190"/>
      <c r="EZW162" s="190"/>
      <c r="EZX162" s="190"/>
      <c r="EZY162" s="190"/>
      <c r="EZZ162" s="190"/>
      <c r="FAA162" s="190"/>
      <c r="FAB162" s="190"/>
      <c r="FAC162" s="190"/>
      <c r="FAD162" s="190"/>
      <c r="FAE162" s="190"/>
      <c r="FAF162" s="190"/>
      <c r="FAG162" s="190"/>
      <c r="FAH162" s="190"/>
      <c r="FAI162" s="190"/>
      <c r="FAJ162" s="190"/>
      <c r="FAK162" s="190"/>
      <c r="FAL162" s="190"/>
      <c r="FAM162" s="190"/>
      <c r="FAN162" s="190"/>
      <c r="FAO162" s="190"/>
      <c r="FAP162" s="190"/>
      <c r="FAQ162" s="190"/>
      <c r="FAR162" s="190"/>
      <c r="FAS162" s="190"/>
      <c r="FAT162" s="190"/>
      <c r="FAU162" s="190"/>
      <c r="FAV162" s="190"/>
      <c r="FAW162" s="190"/>
      <c r="FAX162" s="190"/>
      <c r="FAY162" s="190"/>
      <c r="FAZ162" s="190"/>
      <c r="FBA162" s="190"/>
      <c r="FBB162" s="190"/>
      <c r="FBC162" s="190"/>
      <c r="FBD162" s="190"/>
      <c r="FBE162" s="190"/>
      <c r="FBF162" s="190"/>
      <c r="FBG162" s="190"/>
      <c r="FBH162" s="190"/>
      <c r="FBI162" s="190"/>
      <c r="FBJ162" s="190"/>
      <c r="FBK162" s="190"/>
      <c r="FBL162" s="190"/>
      <c r="FBM162" s="190"/>
      <c r="FBN162" s="190"/>
      <c r="FBO162" s="190"/>
      <c r="FBP162" s="190"/>
      <c r="FBQ162" s="190"/>
      <c r="FBR162" s="190"/>
      <c r="FBS162" s="190"/>
      <c r="FBT162" s="190"/>
      <c r="FBU162" s="190"/>
      <c r="FBV162" s="190"/>
      <c r="FBW162" s="190"/>
      <c r="FBX162" s="190"/>
      <c r="FBY162" s="190"/>
      <c r="FBZ162" s="190"/>
      <c r="FCA162" s="190"/>
      <c r="FCB162" s="190"/>
      <c r="FCC162" s="190"/>
      <c r="FCD162" s="190"/>
      <c r="FCE162" s="190"/>
      <c r="FCF162" s="190"/>
      <c r="FCG162" s="190"/>
      <c r="FCH162" s="190"/>
      <c r="FCI162" s="190"/>
      <c r="FCJ162" s="190"/>
      <c r="FCK162" s="190"/>
      <c r="FCL162" s="190"/>
      <c r="FCM162" s="190"/>
      <c r="FCN162" s="190"/>
      <c r="FCO162" s="190"/>
      <c r="FCP162" s="190"/>
      <c r="FCQ162" s="190"/>
      <c r="FCR162" s="190"/>
      <c r="FCS162" s="190"/>
      <c r="FCT162" s="190"/>
      <c r="FCU162" s="190"/>
      <c r="FCV162" s="190"/>
      <c r="FCW162" s="190"/>
      <c r="FCX162" s="190"/>
      <c r="FCY162" s="190"/>
      <c r="FCZ162" s="190"/>
      <c r="FDA162" s="190"/>
      <c r="FDB162" s="190"/>
      <c r="FDC162" s="190"/>
      <c r="FDD162" s="190"/>
      <c r="FDE162" s="190"/>
      <c r="FDF162" s="190"/>
      <c r="FDG162" s="190"/>
      <c r="FDH162" s="190"/>
      <c r="FDI162" s="190"/>
      <c r="FDJ162" s="190"/>
      <c r="FDK162" s="190"/>
      <c r="FDL162" s="190"/>
      <c r="FDM162" s="190"/>
      <c r="FDN162" s="190"/>
      <c r="FDO162" s="190"/>
      <c r="FDP162" s="190"/>
      <c r="FDQ162" s="190"/>
      <c r="FDR162" s="190"/>
      <c r="FDS162" s="190"/>
      <c r="FDT162" s="190"/>
      <c r="FDU162" s="190"/>
      <c r="FDV162" s="190"/>
      <c r="FDW162" s="190"/>
      <c r="FDX162" s="190"/>
      <c r="FDY162" s="190"/>
      <c r="FDZ162" s="190"/>
      <c r="FEA162" s="190"/>
      <c r="FEB162" s="190"/>
      <c r="FEC162" s="190"/>
      <c r="FED162" s="190"/>
      <c r="FEE162" s="190"/>
      <c r="FEF162" s="190"/>
      <c r="FEG162" s="190"/>
      <c r="FEH162" s="190"/>
      <c r="FEI162" s="190"/>
      <c r="FEJ162" s="190"/>
      <c r="FEK162" s="190"/>
      <c r="FEL162" s="190"/>
      <c r="FEM162" s="190"/>
      <c r="FEN162" s="190"/>
      <c r="FEO162" s="190"/>
      <c r="FEP162" s="190"/>
      <c r="FEQ162" s="190"/>
      <c r="FER162" s="190"/>
      <c r="FES162" s="190"/>
      <c r="FET162" s="190"/>
      <c r="FEU162" s="190"/>
      <c r="FEV162" s="190"/>
      <c r="FEW162" s="190"/>
      <c r="FEX162" s="190"/>
      <c r="FEY162" s="190"/>
      <c r="FEZ162" s="190"/>
      <c r="FFA162" s="190"/>
      <c r="FFB162" s="190"/>
      <c r="FFC162" s="190"/>
      <c r="FFD162" s="190"/>
      <c r="FFE162" s="190"/>
      <c r="FFF162" s="190"/>
      <c r="FFG162" s="190"/>
      <c r="FFH162" s="190"/>
      <c r="FFI162" s="190"/>
      <c r="FFJ162" s="190"/>
      <c r="FFK162" s="190"/>
      <c r="FFL162" s="190"/>
      <c r="FFM162" s="190"/>
      <c r="FFN162" s="190"/>
      <c r="FFO162" s="190"/>
      <c r="FFP162" s="190"/>
      <c r="FFQ162" s="190"/>
      <c r="FFR162" s="190"/>
      <c r="FFS162" s="190"/>
      <c r="FFT162" s="190"/>
      <c r="FFU162" s="190"/>
      <c r="FFV162" s="190"/>
      <c r="FFW162" s="190"/>
      <c r="FFX162" s="190"/>
      <c r="FFY162" s="190"/>
      <c r="FFZ162" s="190"/>
      <c r="FGA162" s="190"/>
      <c r="FGB162" s="190"/>
      <c r="FGC162" s="190"/>
      <c r="FGD162" s="190"/>
      <c r="FGE162" s="190"/>
      <c r="FGF162" s="190"/>
      <c r="FGG162" s="190"/>
      <c r="FGH162" s="190"/>
      <c r="FGI162" s="190"/>
      <c r="FGJ162" s="190"/>
      <c r="FGK162" s="190"/>
      <c r="FGL162" s="190"/>
      <c r="FGM162" s="190"/>
      <c r="FGN162" s="190"/>
      <c r="FGO162" s="190"/>
      <c r="FGP162" s="190"/>
      <c r="FGQ162" s="190"/>
      <c r="FGR162" s="190"/>
      <c r="FGS162" s="190"/>
      <c r="FGT162" s="190"/>
      <c r="FGU162" s="190"/>
      <c r="FGV162" s="190"/>
      <c r="FGW162" s="190"/>
      <c r="FGX162" s="190"/>
      <c r="FGY162" s="190"/>
      <c r="FGZ162" s="190"/>
      <c r="FHA162" s="190"/>
      <c r="FHB162" s="190"/>
      <c r="FHC162" s="190"/>
      <c r="FHD162" s="190"/>
      <c r="FHE162" s="190"/>
      <c r="FHF162" s="190"/>
      <c r="FHG162" s="190"/>
      <c r="FHH162" s="190"/>
      <c r="FHI162" s="190"/>
      <c r="FHJ162" s="190"/>
      <c r="FHK162" s="190"/>
      <c r="FHL162" s="190"/>
      <c r="FHM162" s="190"/>
      <c r="FHN162" s="190"/>
      <c r="FHO162" s="190"/>
      <c r="FHP162" s="190"/>
      <c r="FHQ162" s="190"/>
      <c r="FHR162" s="190"/>
      <c r="FHS162" s="190"/>
      <c r="FHT162" s="190"/>
      <c r="FHU162" s="190"/>
      <c r="FHV162" s="190"/>
      <c r="FHW162" s="190"/>
      <c r="FHX162" s="190"/>
      <c r="FHY162" s="190"/>
      <c r="FHZ162" s="190"/>
      <c r="FIA162" s="190"/>
      <c r="FIB162" s="190"/>
      <c r="FIC162" s="190"/>
      <c r="FID162" s="190"/>
      <c r="FIE162" s="190"/>
      <c r="FIF162" s="190"/>
      <c r="FIG162" s="190"/>
      <c r="FIH162" s="190"/>
      <c r="FII162" s="190"/>
      <c r="FIJ162" s="190"/>
      <c r="FIK162" s="190"/>
      <c r="FIL162" s="190"/>
      <c r="FIM162" s="190"/>
      <c r="FIN162" s="190"/>
      <c r="FIO162" s="190"/>
      <c r="FIP162" s="190"/>
      <c r="FIQ162" s="190"/>
      <c r="FIR162" s="190"/>
      <c r="FIS162" s="190"/>
      <c r="FIT162" s="190"/>
      <c r="FIU162" s="190"/>
      <c r="FIV162" s="190"/>
      <c r="FIW162" s="190"/>
      <c r="FIX162" s="190"/>
      <c r="FIY162" s="190"/>
      <c r="FIZ162" s="190"/>
      <c r="FJA162" s="190"/>
      <c r="FJB162" s="190"/>
      <c r="FJC162" s="190"/>
      <c r="FJD162" s="190"/>
      <c r="FJE162" s="190"/>
      <c r="FJF162" s="190"/>
      <c r="FJG162" s="190"/>
      <c r="FJH162" s="190"/>
      <c r="FJI162" s="190"/>
      <c r="FJJ162" s="190"/>
      <c r="FJK162" s="190"/>
      <c r="FJL162" s="190"/>
      <c r="FJM162" s="190"/>
      <c r="FJN162" s="190"/>
      <c r="FJO162" s="190"/>
      <c r="FJP162" s="190"/>
      <c r="FJQ162" s="190"/>
      <c r="FJR162" s="190"/>
      <c r="FJS162" s="190"/>
      <c r="FJT162" s="190"/>
      <c r="FJU162" s="190"/>
      <c r="FJV162" s="190"/>
      <c r="FJW162" s="190"/>
      <c r="FJX162" s="190"/>
      <c r="FJY162" s="190"/>
      <c r="FJZ162" s="190"/>
      <c r="FKA162" s="190"/>
      <c r="FKB162" s="190"/>
      <c r="FKC162" s="190"/>
      <c r="FKD162" s="190"/>
      <c r="FKE162" s="190"/>
      <c r="FKF162" s="190"/>
      <c r="FKG162" s="190"/>
      <c r="FKH162" s="190"/>
      <c r="FKI162" s="190"/>
      <c r="FKJ162" s="190"/>
      <c r="FKK162" s="190"/>
      <c r="FKL162" s="190"/>
      <c r="FKM162" s="190"/>
      <c r="FKN162" s="190"/>
      <c r="FKO162" s="190"/>
      <c r="FKP162" s="190"/>
      <c r="FKQ162" s="190"/>
      <c r="FKR162" s="190"/>
      <c r="FKS162" s="190"/>
      <c r="FKT162" s="190"/>
      <c r="FKU162" s="190"/>
      <c r="FKV162" s="190"/>
      <c r="FKW162" s="190"/>
      <c r="FKX162" s="190"/>
      <c r="FKY162" s="190"/>
      <c r="FKZ162" s="190"/>
      <c r="FLA162" s="190"/>
      <c r="FLB162" s="190"/>
      <c r="FLC162" s="190"/>
      <c r="FLD162" s="190"/>
      <c r="FLE162" s="190"/>
      <c r="FLF162" s="190"/>
      <c r="FLG162" s="190"/>
      <c r="FLH162" s="190"/>
      <c r="FLI162" s="190"/>
      <c r="FLJ162" s="190"/>
      <c r="FLK162" s="190"/>
      <c r="FLL162" s="190"/>
      <c r="FLM162" s="190"/>
      <c r="FLN162" s="190"/>
      <c r="FLO162" s="190"/>
      <c r="FLP162" s="190"/>
      <c r="FLQ162" s="190"/>
      <c r="FLR162" s="190"/>
      <c r="FLS162" s="190"/>
      <c r="FLT162" s="190"/>
      <c r="FLU162" s="190"/>
      <c r="FLV162" s="190"/>
      <c r="FLW162" s="190"/>
      <c r="FLX162" s="190"/>
      <c r="FLY162" s="190"/>
      <c r="FLZ162" s="190"/>
      <c r="FMA162" s="190"/>
      <c r="FMB162" s="190"/>
      <c r="FMC162" s="190"/>
      <c r="FMD162" s="190"/>
      <c r="FME162" s="190"/>
      <c r="FMF162" s="190"/>
      <c r="FMG162" s="190"/>
      <c r="FMH162" s="190"/>
      <c r="FMI162" s="190"/>
      <c r="FMJ162" s="190"/>
      <c r="FMK162" s="190"/>
      <c r="FML162" s="190"/>
      <c r="FMM162" s="190"/>
      <c r="FMN162" s="190"/>
      <c r="FMO162" s="190"/>
      <c r="FMP162" s="190"/>
      <c r="FMQ162" s="190"/>
      <c r="FMR162" s="190"/>
      <c r="FMS162" s="190"/>
      <c r="FMT162" s="190"/>
      <c r="FMU162" s="190"/>
      <c r="FMV162" s="190"/>
      <c r="FMW162" s="190"/>
      <c r="FMX162" s="190"/>
      <c r="FMY162" s="190"/>
      <c r="FMZ162" s="190"/>
      <c r="FNA162" s="190"/>
      <c r="FNB162" s="190"/>
      <c r="FNC162" s="190"/>
      <c r="FND162" s="190"/>
      <c r="FNE162" s="190"/>
      <c r="FNF162" s="190"/>
      <c r="FNG162" s="190"/>
      <c r="FNH162" s="190"/>
      <c r="FNI162" s="190"/>
      <c r="FNJ162" s="190"/>
      <c r="FNK162" s="190"/>
      <c r="FNL162" s="190"/>
      <c r="FNM162" s="190"/>
      <c r="FNN162" s="190"/>
      <c r="FNO162" s="190"/>
      <c r="FNP162" s="190"/>
      <c r="FNQ162" s="190"/>
      <c r="FNR162" s="190"/>
      <c r="FNS162" s="190"/>
      <c r="FNT162" s="190"/>
      <c r="FNU162" s="190"/>
      <c r="FNV162" s="190"/>
      <c r="FNW162" s="190"/>
      <c r="FNX162" s="190"/>
      <c r="FNY162" s="190"/>
      <c r="FNZ162" s="190"/>
      <c r="FOA162" s="190"/>
      <c r="FOB162" s="190"/>
      <c r="FOC162" s="190"/>
      <c r="FOD162" s="190"/>
      <c r="FOE162" s="190"/>
      <c r="FOF162" s="190"/>
      <c r="FOG162" s="190"/>
      <c r="FOH162" s="190"/>
      <c r="FOI162" s="190"/>
      <c r="FOJ162" s="190"/>
      <c r="FOK162" s="190"/>
      <c r="FOL162" s="190"/>
      <c r="FOM162" s="190"/>
      <c r="FON162" s="190"/>
      <c r="FOO162" s="190"/>
      <c r="FOP162" s="190"/>
      <c r="FOQ162" s="190"/>
      <c r="FOR162" s="190"/>
      <c r="FOS162" s="190"/>
      <c r="FOT162" s="190"/>
      <c r="FOU162" s="190"/>
      <c r="FOV162" s="190"/>
      <c r="FOW162" s="190"/>
      <c r="FOX162" s="190"/>
      <c r="FOY162" s="190"/>
      <c r="FOZ162" s="190"/>
      <c r="FPA162" s="190"/>
      <c r="FPB162" s="190"/>
      <c r="FPC162" s="190"/>
      <c r="FPD162" s="190"/>
      <c r="FPE162" s="190"/>
      <c r="FPF162" s="190"/>
      <c r="FPG162" s="190"/>
      <c r="FPH162" s="190"/>
      <c r="FPI162" s="190"/>
      <c r="FPJ162" s="190"/>
      <c r="FPK162" s="190"/>
      <c r="FPL162" s="190"/>
      <c r="FPM162" s="190"/>
      <c r="FPN162" s="190"/>
      <c r="FPO162" s="190"/>
      <c r="FPP162" s="190"/>
      <c r="FPQ162" s="190"/>
      <c r="FPR162" s="190"/>
      <c r="FPS162" s="190"/>
      <c r="FPT162" s="190"/>
      <c r="FPU162" s="190"/>
      <c r="FPV162" s="190"/>
      <c r="FPW162" s="190"/>
      <c r="FPX162" s="190"/>
      <c r="FPY162" s="190"/>
      <c r="FPZ162" s="190"/>
      <c r="FQA162" s="190"/>
      <c r="FQB162" s="190"/>
      <c r="FQC162" s="190"/>
      <c r="FQD162" s="190"/>
      <c r="FQE162" s="190"/>
      <c r="FQF162" s="190"/>
      <c r="FQG162" s="190"/>
      <c r="FQH162" s="190"/>
      <c r="FQI162" s="190"/>
      <c r="FQJ162" s="190"/>
      <c r="FQK162" s="190"/>
      <c r="FQL162" s="190"/>
      <c r="FQM162" s="190"/>
      <c r="FQN162" s="190"/>
      <c r="FQO162" s="190"/>
      <c r="FQP162" s="190"/>
      <c r="FQQ162" s="190"/>
      <c r="FQR162" s="190"/>
      <c r="FQS162" s="190"/>
      <c r="FQT162" s="190"/>
      <c r="FQU162" s="190"/>
      <c r="FQV162" s="190"/>
      <c r="FQW162" s="190"/>
      <c r="FQX162" s="190"/>
      <c r="FQY162" s="190"/>
      <c r="FQZ162" s="190"/>
      <c r="FRA162" s="190"/>
      <c r="FRB162" s="190"/>
      <c r="FRC162" s="190"/>
      <c r="FRD162" s="190"/>
      <c r="FRE162" s="190"/>
      <c r="FRF162" s="190"/>
      <c r="FRG162" s="190"/>
      <c r="FRH162" s="190"/>
      <c r="FRI162" s="190"/>
      <c r="FRJ162" s="190"/>
      <c r="FRK162" s="190"/>
      <c r="FRL162" s="190"/>
      <c r="FRM162" s="190"/>
      <c r="FRN162" s="190"/>
      <c r="FRO162" s="190"/>
      <c r="FRP162" s="190"/>
      <c r="FRQ162" s="190"/>
      <c r="FRR162" s="190"/>
      <c r="FRS162" s="190"/>
      <c r="FRT162" s="190"/>
      <c r="FRU162" s="190"/>
      <c r="FRV162" s="190"/>
      <c r="FRW162" s="190"/>
      <c r="FRX162" s="190"/>
      <c r="FRY162" s="190"/>
      <c r="FRZ162" s="190"/>
      <c r="FSA162" s="190"/>
      <c r="FSB162" s="190"/>
      <c r="FSC162" s="190"/>
      <c r="FSD162" s="190"/>
      <c r="FSE162" s="190"/>
      <c r="FSF162" s="190"/>
      <c r="FSG162" s="190"/>
      <c r="FSH162" s="190"/>
      <c r="FSI162" s="190"/>
      <c r="FSJ162" s="190"/>
      <c r="FSK162" s="190"/>
      <c r="FSL162" s="190"/>
      <c r="FSM162" s="190"/>
      <c r="FSN162" s="190"/>
      <c r="FSO162" s="190"/>
      <c r="FSP162" s="190"/>
      <c r="FSQ162" s="190"/>
      <c r="FSR162" s="190"/>
      <c r="FSS162" s="190"/>
      <c r="FST162" s="190"/>
      <c r="FSU162" s="190"/>
      <c r="FSV162" s="190"/>
      <c r="FSW162" s="190"/>
      <c r="FSX162" s="190"/>
      <c r="FSY162" s="190"/>
      <c r="FSZ162" s="190"/>
      <c r="FTA162" s="190"/>
      <c r="FTB162" s="190"/>
      <c r="FTC162" s="190"/>
      <c r="FTD162" s="190"/>
      <c r="FTE162" s="190"/>
      <c r="FTF162" s="190"/>
      <c r="FTG162" s="190"/>
      <c r="FTH162" s="190"/>
      <c r="FTI162" s="190"/>
      <c r="FTJ162" s="190"/>
      <c r="FTK162" s="190"/>
      <c r="FTL162" s="190"/>
      <c r="FTM162" s="190"/>
      <c r="FTN162" s="190"/>
      <c r="FTO162" s="190"/>
      <c r="FTP162" s="190"/>
      <c r="FTQ162" s="190"/>
      <c r="FTR162" s="190"/>
      <c r="FTS162" s="190"/>
      <c r="FTT162" s="190"/>
      <c r="FTU162" s="190"/>
      <c r="FTV162" s="190"/>
      <c r="FTW162" s="190"/>
      <c r="FTX162" s="190"/>
      <c r="FTY162" s="190"/>
      <c r="FTZ162" s="190"/>
      <c r="FUA162" s="190"/>
      <c r="FUB162" s="190"/>
      <c r="FUC162" s="190"/>
      <c r="FUD162" s="190"/>
      <c r="FUE162" s="190"/>
      <c r="FUF162" s="190"/>
      <c r="FUG162" s="190"/>
      <c r="FUH162" s="190"/>
      <c r="FUI162" s="190"/>
      <c r="FUJ162" s="190"/>
      <c r="FUK162" s="190"/>
      <c r="FUL162" s="190"/>
      <c r="FUM162" s="190"/>
      <c r="FUN162" s="190"/>
      <c r="FUO162" s="190"/>
      <c r="FUP162" s="190"/>
      <c r="FUQ162" s="190"/>
      <c r="FUR162" s="190"/>
      <c r="FUS162" s="190"/>
      <c r="FUT162" s="190"/>
      <c r="FUU162" s="190"/>
      <c r="FUV162" s="190"/>
      <c r="FUW162" s="190"/>
      <c r="FUX162" s="190"/>
      <c r="FUY162" s="190"/>
      <c r="FUZ162" s="190"/>
      <c r="FVA162" s="190"/>
      <c r="FVB162" s="190"/>
      <c r="FVC162" s="190"/>
      <c r="FVD162" s="190"/>
      <c r="FVE162" s="190"/>
      <c r="FVF162" s="190"/>
      <c r="FVG162" s="190"/>
      <c r="FVH162" s="190"/>
      <c r="FVI162" s="190"/>
      <c r="FVJ162" s="190"/>
      <c r="FVK162" s="190"/>
      <c r="FVL162" s="190"/>
      <c r="FVM162" s="190"/>
      <c r="FVN162" s="190"/>
      <c r="FVO162" s="190"/>
      <c r="FVP162" s="190"/>
      <c r="FVQ162" s="190"/>
      <c r="FVR162" s="190"/>
      <c r="FVS162" s="190"/>
      <c r="FVT162" s="190"/>
      <c r="FVU162" s="190"/>
      <c r="FVV162" s="190"/>
      <c r="FVW162" s="190"/>
      <c r="FVX162" s="190"/>
      <c r="FVY162" s="190"/>
      <c r="FVZ162" s="190"/>
      <c r="FWA162" s="190"/>
      <c r="FWB162" s="190"/>
      <c r="FWC162" s="190"/>
      <c r="FWD162" s="190"/>
      <c r="FWE162" s="190"/>
      <c r="FWF162" s="190"/>
      <c r="FWG162" s="190"/>
      <c r="FWH162" s="190"/>
      <c r="FWI162" s="190"/>
      <c r="FWJ162" s="190"/>
      <c r="FWK162" s="190"/>
      <c r="FWL162" s="190"/>
      <c r="FWM162" s="190"/>
      <c r="FWN162" s="190"/>
      <c r="FWO162" s="190"/>
      <c r="FWP162" s="190"/>
      <c r="FWQ162" s="190"/>
      <c r="FWR162" s="190"/>
      <c r="FWS162" s="190"/>
      <c r="FWT162" s="190"/>
      <c r="FWU162" s="190"/>
      <c r="FWV162" s="190"/>
      <c r="FWW162" s="190"/>
      <c r="FWX162" s="190"/>
      <c r="FWY162" s="190"/>
      <c r="FWZ162" s="190"/>
      <c r="FXA162" s="190"/>
      <c r="FXB162" s="190"/>
      <c r="FXC162" s="190"/>
      <c r="FXD162" s="190"/>
      <c r="FXE162" s="190"/>
      <c r="FXF162" s="190"/>
      <c r="FXG162" s="190"/>
      <c r="FXH162" s="190"/>
      <c r="FXI162" s="190"/>
      <c r="FXJ162" s="190"/>
      <c r="FXK162" s="190"/>
      <c r="FXL162" s="190"/>
      <c r="FXM162" s="190"/>
      <c r="FXN162" s="190"/>
      <c r="FXO162" s="190"/>
      <c r="FXP162" s="190"/>
      <c r="FXQ162" s="190"/>
      <c r="FXR162" s="190"/>
      <c r="FXS162" s="190"/>
      <c r="FXT162" s="190"/>
      <c r="FXU162" s="190"/>
      <c r="FXV162" s="190"/>
      <c r="FXW162" s="190"/>
      <c r="FXX162" s="190"/>
      <c r="FXY162" s="190"/>
      <c r="FXZ162" s="190"/>
      <c r="FYA162" s="190"/>
      <c r="FYB162" s="190"/>
      <c r="FYC162" s="190"/>
      <c r="FYD162" s="190"/>
      <c r="FYE162" s="190"/>
      <c r="FYF162" s="190"/>
      <c r="FYG162" s="190"/>
      <c r="FYH162" s="190"/>
      <c r="FYI162" s="190"/>
      <c r="FYJ162" s="190"/>
      <c r="FYK162" s="190"/>
      <c r="FYL162" s="190"/>
      <c r="FYM162" s="190"/>
      <c r="FYN162" s="190"/>
      <c r="FYO162" s="190"/>
      <c r="FYP162" s="190"/>
      <c r="FYQ162" s="190"/>
      <c r="FYR162" s="190"/>
      <c r="FYS162" s="190"/>
      <c r="FYT162" s="190"/>
      <c r="FYU162" s="190"/>
      <c r="FYV162" s="190"/>
      <c r="FYW162" s="190"/>
      <c r="FYX162" s="190"/>
      <c r="FYY162" s="190"/>
      <c r="FYZ162" s="190"/>
      <c r="FZA162" s="190"/>
      <c r="FZB162" s="190"/>
      <c r="FZC162" s="190"/>
      <c r="FZD162" s="190"/>
      <c r="FZE162" s="190"/>
      <c r="FZF162" s="190"/>
      <c r="FZG162" s="190"/>
      <c r="FZH162" s="190"/>
      <c r="FZI162" s="190"/>
      <c r="FZJ162" s="190"/>
      <c r="FZK162" s="190"/>
      <c r="FZL162" s="190"/>
      <c r="FZM162" s="190"/>
      <c r="FZN162" s="190"/>
      <c r="FZO162" s="190"/>
      <c r="FZP162" s="190"/>
      <c r="FZQ162" s="190"/>
      <c r="FZR162" s="190"/>
      <c r="FZS162" s="190"/>
      <c r="FZT162" s="190"/>
      <c r="FZU162" s="190"/>
      <c r="FZV162" s="190"/>
      <c r="FZW162" s="190"/>
      <c r="FZX162" s="190"/>
      <c r="FZY162" s="190"/>
      <c r="FZZ162" s="190"/>
      <c r="GAA162" s="190"/>
      <c r="GAB162" s="190"/>
      <c r="GAC162" s="190"/>
      <c r="GAD162" s="190"/>
      <c r="GAE162" s="190"/>
      <c r="GAF162" s="190"/>
      <c r="GAG162" s="190"/>
      <c r="GAH162" s="190"/>
      <c r="GAI162" s="190"/>
      <c r="GAJ162" s="190"/>
      <c r="GAK162" s="190"/>
      <c r="GAL162" s="190"/>
      <c r="GAM162" s="190"/>
      <c r="GAN162" s="190"/>
      <c r="GAO162" s="190"/>
      <c r="GAP162" s="190"/>
      <c r="GAQ162" s="190"/>
      <c r="GAR162" s="190"/>
      <c r="GAS162" s="190"/>
      <c r="GAT162" s="190"/>
      <c r="GAU162" s="190"/>
      <c r="GAV162" s="190"/>
      <c r="GAW162" s="190"/>
      <c r="GAX162" s="190"/>
      <c r="GAY162" s="190"/>
      <c r="GAZ162" s="190"/>
      <c r="GBA162" s="190"/>
      <c r="GBB162" s="190"/>
      <c r="GBC162" s="190"/>
      <c r="GBD162" s="190"/>
      <c r="GBE162" s="190"/>
      <c r="GBF162" s="190"/>
      <c r="GBG162" s="190"/>
      <c r="GBH162" s="190"/>
      <c r="GBI162" s="190"/>
      <c r="GBJ162" s="190"/>
      <c r="GBK162" s="190"/>
      <c r="GBL162" s="190"/>
      <c r="GBM162" s="190"/>
      <c r="GBN162" s="190"/>
      <c r="GBO162" s="190"/>
      <c r="GBP162" s="190"/>
      <c r="GBQ162" s="190"/>
      <c r="GBR162" s="190"/>
      <c r="GBS162" s="190"/>
      <c r="GBT162" s="190"/>
      <c r="GBU162" s="190"/>
      <c r="GBV162" s="190"/>
      <c r="GBW162" s="190"/>
      <c r="GBX162" s="190"/>
      <c r="GBY162" s="190"/>
      <c r="GBZ162" s="190"/>
      <c r="GCA162" s="190"/>
      <c r="GCB162" s="190"/>
      <c r="GCC162" s="190"/>
      <c r="GCD162" s="190"/>
      <c r="GCE162" s="190"/>
      <c r="GCF162" s="190"/>
      <c r="GCG162" s="190"/>
      <c r="GCH162" s="190"/>
      <c r="GCI162" s="190"/>
      <c r="GCJ162" s="190"/>
      <c r="GCK162" s="190"/>
      <c r="GCL162" s="190"/>
      <c r="GCM162" s="190"/>
      <c r="GCN162" s="190"/>
      <c r="GCO162" s="190"/>
      <c r="GCP162" s="190"/>
      <c r="GCQ162" s="190"/>
      <c r="GCR162" s="190"/>
      <c r="GCS162" s="190"/>
      <c r="GCT162" s="190"/>
      <c r="GCU162" s="190"/>
      <c r="GCV162" s="190"/>
      <c r="GCW162" s="190"/>
      <c r="GCX162" s="190"/>
      <c r="GCY162" s="190"/>
      <c r="GCZ162" s="190"/>
      <c r="GDA162" s="190"/>
      <c r="GDB162" s="190"/>
      <c r="GDC162" s="190"/>
      <c r="GDD162" s="190"/>
      <c r="GDE162" s="190"/>
      <c r="GDF162" s="190"/>
      <c r="GDG162" s="190"/>
      <c r="GDH162" s="190"/>
      <c r="GDI162" s="190"/>
      <c r="GDJ162" s="190"/>
      <c r="GDK162" s="190"/>
      <c r="GDL162" s="190"/>
      <c r="GDM162" s="190"/>
      <c r="GDN162" s="190"/>
      <c r="GDO162" s="190"/>
      <c r="GDP162" s="190"/>
      <c r="GDQ162" s="190"/>
      <c r="GDR162" s="190"/>
      <c r="GDS162" s="190"/>
      <c r="GDT162" s="190"/>
      <c r="GDU162" s="190"/>
      <c r="GDV162" s="190"/>
      <c r="GDW162" s="190"/>
      <c r="GDX162" s="190"/>
      <c r="GDY162" s="190"/>
      <c r="GDZ162" s="190"/>
      <c r="GEA162" s="190"/>
      <c r="GEB162" s="190"/>
      <c r="GEC162" s="190"/>
      <c r="GED162" s="190"/>
      <c r="GEE162" s="190"/>
      <c r="GEF162" s="190"/>
      <c r="GEG162" s="190"/>
      <c r="GEH162" s="190"/>
      <c r="GEI162" s="190"/>
      <c r="GEJ162" s="190"/>
      <c r="GEK162" s="190"/>
      <c r="GEL162" s="190"/>
      <c r="GEM162" s="190"/>
      <c r="GEN162" s="190"/>
      <c r="GEO162" s="190"/>
      <c r="GEP162" s="190"/>
      <c r="GEQ162" s="190"/>
      <c r="GER162" s="190"/>
      <c r="GES162" s="190"/>
      <c r="GET162" s="190"/>
      <c r="GEU162" s="190"/>
      <c r="GEV162" s="190"/>
      <c r="GEW162" s="190"/>
      <c r="GEX162" s="190"/>
      <c r="GEY162" s="190"/>
      <c r="GEZ162" s="190"/>
      <c r="GFA162" s="190"/>
      <c r="GFB162" s="190"/>
      <c r="GFC162" s="190"/>
      <c r="GFD162" s="190"/>
      <c r="GFE162" s="190"/>
      <c r="GFF162" s="190"/>
      <c r="GFG162" s="190"/>
      <c r="GFH162" s="190"/>
      <c r="GFI162" s="190"/>
      <c r="GFJ162" s="190"/>
      <c r="GFK162" s="190"/>
      <c r="GFL162" s="190"/>
      <c r="GFM162" s="190"/>
      <c r="GFN162" s="190"/>
      <c r="GFO162" s="190"/>
      <c r="GFP162" s="190"/>
      <c r="GFQ162" s="190"/>
      <c r="GFR162" s="190"/>
      <c r="GFS162" s="190"/>
      <c r="GFT162" s="190"/>
      <c r="GFU162" s="190"/>
      <c r="GFV162" s="190"/>
      <c r="GFW162" s="190"/>
      <c r="GFX162" s="190"/>
      <c r="GFY162" s="190"/>
      <c r="GFZ162" s="190"/>
      <c r="GGA162" s="190"/>
      <c r="GGB162" s="190"/>
      <c r="GGC162" s="190"/>
      <c r="GGD162" s="190"/>
      <c r="GGE162" s="190"/>
      <c r="GGF162" s="190"/>
      <c r="GGG162" s="190"/>
      <c r="GGH162" s="190"/>
      <c r="GGI162" s="190"/>
      <c r="GGJ162" s="190"/>
      <c r="GGK162" s="190"/>
      <c r="GGL162" s="190"/>
      <c r="GGM162" s="190"/>
      <c r="GGN162" s="190"/>
      <c r="GGO162" s="190"/>
      <c r="GGP162" s="190"/>
      <c r="GGQ162" s="190"/>
      <c r="GGR162" s="190"/>
      <c r="GGS162" s="190"/>
      <c r="GGT162" s="190"/>
      <c r="GGU162" s="190"/>
      <c r="GGV162" s="190"/>
      <c r="GGW162" s="190"/>
      <c r="GGX162" s="190"/>
      <c r="GGY162" s="190"/>
      <c r="GGZ162" s="190"/>
      <c r="GHA162" s="190"/>
      <c r="GHB162" s="190"/>
      <c r="GHC162" s="190"/>
      <c r="GHD162" s="190"/>
      <c r="GHE162" s="190"/>
      <c r="GHF162" s="190"/>
      <c r="GHG162" s="190"/>
      <c r="GHH162" s="190"/>
      <c r="GHI162" s="190"/>
      <c r="GHJ162" s="190"/>
      <c r="GHK162" s="190"/>
      <c r="GHL162" s="190"/>
      <c r="GHM162" s="190"/>
      <c r="GHN162" s="190"/>
      <c r="GHO162" s="190"/>
      <c r="GHP162" s="190"/>
      <c r="GHQ162" s="190"/>
      <c r="GHR162" s="190"/>
      <c r="GHS162" s="190"/>
      <c r="GHT162" s="190"/>
      <c r="GHU162" s="190"/>
      <c r="GHV162" s="190"/>
      <c r="GHW162" s="190"/>
      <c r="GHX162" s="190"/>
      <c r="GHY162" s="190"/>
      <c r="GHZ162" s="190"/>
      <c r="GIA162" s="190"/>
      <c r="GIB162" s="190"/>
      <c r="GIC162" s="190"/>
      <c r="GID162" s="190"/>
      <c r="GIE162" s="190"/>
      <c r="GIF162" s="190"/>
      <c r="GIG162" s="190"/>
      <c r="GIH162" s="190"/>
      <c r="GII162" s="190"/>
      <c r="GIJ162" s="190"/>
      <c r="GIK162" s="190"/>
      <c r="GIL162" s="190"/>
      <c r="GIM162" s="190"/>
      <c r="GIN162" s="190"/>
      <c r="GIO162" s="190"/>
      <c r="GIP162" s="190"/>
      <c r="GIQ162" s="190"/>
      <c r="GIR162" s="190"/>
      <c r="GIS162" s="190"/>
      <c r="GIT162" s="190"/>
      <c r="GIU162" s="190"/>
      <c r="GIV162" s="190"/>
      <c r="GIW162" s="190"/>
      <c r="GIX162" s="190"/>
      <c r="GIY162" s="190"/>
      <c r="GIZ162" s="190"/>
      <c r="GJA162" s="190"/>
      <c r="GJB162" s="190"/>
      <c r="GJC162" s="190"/>
      <c r="GJD162" s="190"/>
      <c r="GJE162" s="190"/>
      <c r="GJF162" s="190"/>
      <c r="GJG162" s="190"/>
      <c r="GJH162" s="190"/>
      <c r="GJI162" s="190"/>
      <c r="GJJ162" s="190"/>
      <c r="GJK162" s="190"/>
      <c r="GJL162" s="190"/>
      <c r="GJM162" s="190"/>
      <c r="GJN162" s="190"/>
      <c r="GJO162" s="190"/>
      <c r="GJP162" s="190"/>
      <c r="GJQ162" s="190"/>
      <c r="GJR162" s="190"/>
      <c r="GJS162" s="190"/>
      <c r="GJT162" s="190"/>
      <c r="GJU162" s="190"/>
      <c r="GJV162" s="190"/>
      <c r="GJW162" s="190"/>
      <c r="GJX162" s="190"/>
      <c r="GJY162" s="190"/>
      <c r="GJZ162" s="190"/>
      <c r="GKA162" s="190"/>
      <c r="GKB162" s="190"/>
      <c r="GKC162" s="190"/>
      <c r="GKD162" s="190"/>
      <c r="GKE162" s="190"/>
      <c r="GKF162" s="190"/>
      <c r="GKG162" s="190"/>
      <c r="GKH162" s="190"/>
      <c r="GKI162" s="190"/>
      <c r="GKJ162" s="190"/>
      <c r="GKK162" s="190"/>
      <c r="GKL162" s="190"/>
      <c r="GKM162" s="190"/>
      <c r="GKN162" s="190"/>
      <c r="GKO162" s="190"/>
      <c r="GKP162" s="190"/>
      <c r="GKQ162" s="190"/>
      <c r="GKR162" s="190"/>
      <c r="GKS162" s="190"/>
      <c r="GKT162" s="190"/>
      <c r="GKU162" s="190"/>
      <c r="GKV162" s="190"/>
      <c r="GKW162" s="190"/>
      <c r="GKX162" s="190"/>
      <c r="GKY162" s="190"/>
      <c r="GKZ162" s="190"/>
      <c r="GLA162" s="190"/>
      <c r="GLB162" s="190"/>
      <c r="GLC162" s="190"/>
      <c r="GLD162" s="190"/>
      <c r="GLE162" s="190"/>
      <c r="GLF162" s="190"/>
      <c r="GLG162" s="190"/>
      <c r="GLH162" s="190"/>
      <c r="GLI162" s="190"/>
      <c r="GLJ162" s="190"/>
      <c r="GLK162" s="190"/>
      <c r="GLL162" s="190"/>
      <c r="GLM162" s="190"/>
      <c r="GLN162" s="190"/>
      <c r="GLO162" s="190"/>
      <c r="GLP162" s="190"/>
      <c r="GLQ162" s="190"/>
      <c r="GLR162" s="190"/>
      <c r="GLS162" s="190"/>
      <c r="GLT162" s="190"/>
      <c r="GLU162" s="190"/>
      <c r="GLV162" s="190"/>
      <c r="GLW162" s="190"/>
      <c r="GLX162" s="190"/>
      <c r="GLY162" s="190"/>
      <c r="GLZ162" s="190"/>
      <c r="GMA162" s="190"/>
      <c r="GMB162" s="190"/>
      <c r="GMC162" s="190"/>
      <c r="GMD162" s="190"/>
      <c r="GME162" s="190"/>
      <c r="GMF162" s="190"/>
      <c r="GMG162" s="190"/>
      <c r="GMH162" s="190"/>
      <c r="GMI162" s="190"/>
      <c r="GMJ162" s="190"/>
      <c r="GMK162" s="190"/>
      <c r="GML162" s="190"/>
      <c r="GMM162" s="190"/>
      <c r="GMN162" s="190"/>
      <c r="GMO162" s="190"/>
      <c r="GMP162" s="190"/>
      <c r="GMQ162" s="190"/>
      <c r="GMR162" s="190"/>
      <c r="GMS162" s="190"/>
      <c r="GMT162" s="190"/>
      <c r="GMU162" s="190"/>
      <c r="GMV162" s="190"/>
      <c r="GMW162" s="190"/>
      <c r="GMX162" s="190"/>
      <c r="GMY162" s="190"/>
      <c r="GMZ162" s="190"/>
      <c r="GNA162" s="190"/>
      <c r="GNB162" s="190"/>
      <c r="GNC162" s="190"/>
      <c r="GND162" s="190"/>
      <c r="GNE162" s="190"/>
      <c r="GNF162" s="190"/>
      <c r="GNG162" s="190"/>
      <c r="GNH162" s="190"/>
      <c r="GNI162" s="190"/>
      <c r="GNJ162" s="190"/>
      <c r="GNK162" s="190"/>
      <c r="GNL162" s="190"/>
      <c r="GNM162" s="190"/>
      <c r="GNN162" s="190"/>
      <c r="GNO162" s="190"/>
      <c r="GNP162" s="190"/>
      <c r="GNQ162" s="190"/>
      <c r="GNR162" s="190"/>
      <c r="GNS162" s="190"/>
      <c r="GNT162" s="190"/>
      <c r="GNU162" s="190"/>
      <c r="GNV162" s="190"/>
      <c r="GNW162" s="190"/>
      <c r="GNX162" s="190"/>
      <c r="GNY162" s="190"/>
      <c r="GNZ162" s="190"/>
      <c r="GOA162" s="190"/>
      <c r="GOB162" s="190"/>
      <c r="GOC162" s="190"/>
      <c r="GOD162" s="190"/>
      <c r="GOE162" s="190"/>
      <c r="GOF162" s="190"/>
      <c r="GOG162" s="190"/>
      <c r="GOH162" s="190"/>
      <c r="GOI162" s="190"/>
      <c r="GOJ162" s="190"/>
      <c r="GOK162" s="190"/>
      <c r="GOL162" s="190"/>
      <c r="GOM162" s="190"/>
      <c r="GON162" s="190"/>
      <c r="GOO162" s="190"/>
      <c r="GOP162" s="190"/>
      <c r="GOQ162" s="190"/>
      <c r="GOR162" s="190"/>
      <c r="GOS162" s="190"/>
      <c r="GOT162" s="190"/>
      <c r="GOU162" s="190"/>
      <c r="GOV162" s="190"/>
      <c r="GOW162" s="190"/>
      <c r="GOX162" s="190"/>
      <c r="GOY162" s="190"/>
      <c r="GOZ162" s="190"/>
      <c r="GPA162" s="190"/>
      <c r="GPB162" s="190"/>
      <c r="GPC162" s="190"/>
      <c r="GPD162" s="190"/>
      <c r="GPE162" s="190"/>
      <c r="GPF162" s="190"/>
      <c r="GPG162" s="190"/>
      <c r="GPH162" s="190"/>
      <c r="GPI162" s="190"/>
      <c r="GPJ162" s="190"/>
      <c r="GPK162" s="190"/>
      <c r="GPL162" s="190"/>
      <c r="GPM162" s="190"/>
      <c r="GPN162" s="190"/>
      <c r="GPO162" s="190"/>
      <c r="GPP162" s="190"/>
      <c r="GPQ162" s="190"/>
      <c r="GPR162" s="190"/>
      <c r="GPS162" s="190"/>
      <c r="GPT162" s="190"/>
      <c r="GPU162" s="190"/>
      <c r="GPV162" s="190"/>
      <c r="GPW162" s="190"/>
      <c r="GPX162" s="190"/>
      <c r="GPY162" s="190"/>
      <c r="GPZ162" s="190"/>
      <c r="GQA162" s="190"/>
      <c r="GQB162" s="190"/>
      <c r="GQC162" s="190"/>
      <c r="GQD162" s="190"/>
      <c r="GQE162" s="190"/>
      <c r="GQF162" s="190"/>
      <c r="GQG162" s="190"/>
      <c r="GQH162" s="190"/>
      <c r="GQI162" s="190"/>
      <c r="GQJ162" s="190"/>
      <c r="GQK162" s="190"/>
      <c r="GQL162" s="190"/>
      <c r="GQM162" s="190"/>
      <c r="GQN162" s="190"/>
      <c r="GQO162" s="190"/>
      <c r="GQP162" s="190"/>
      <c r="GQQ162" s="190"/>
      <c r="GQR162" s="190"/>
      <c r="GQS162" s="190"/>
      <c r="GQT162" s="190"/>
      <c r="GQU162" s="190"/>
      <c r="GQV162" s="190"/>
      <c r="GQW162" s="190"/>
      <c r="GQX162" s="190"/>
      <c r="GQY162" s="190"/>
      <c r="GQZ162" s="190"/>
      <c r="GRA162" s="190"/>
      <c r="GRB162" s="190"/>
      <c r="GRC162" s="190"/>
      <c r="GRD162" s="190"/>
      <c r="GRE162" s="190"/>
      <c r="GRF162" s="190"/>
      <c r="GRG162" s="190"/>
      <c r="GRH162" s="190"/>
      <c r="GRI162" s="190"/>
      <c r="GRJ162" s="190"/>
      <c r="GRK162" s="190"/>
      <c r="GRL162" s="190"/>
      <c r="GRM162" s="190"/>
      <c r="GRN162" s="190"/>
      <c r="GRO162" s="190"/>
      <c r="GRP162" s="190"/>
      <c r="GRQ162" s="190"/>
      <c r="GRR162" s="190"/>
      <c r="GRS162" s="190"/>
      <c r="GRT162" s="190"/>
      <c r="GRU162" s="190"/>
      <c r="GRV162" s="190"/>
      <c r="GRW162" s="190"/>
      <c r="GRX162" s="190"/>
      <c r="GRY162" s="190"/>
      <c r="GRZ162" s="190"/>
      <c r="GSA162" s="190"/>
      <c r="GSB162" s="190"/>
      <c r="GSC162" s="190"/>
      <c r="GSD162" s="190"/>
      <c r="GSE162" s="190"/>
      <c r="GSF162" s="190"/>
      <c r="GSG162" s="190"/>
      <c r="GSH162" s="190"/>
      <c r="GSI162" s="190"/>
      <c r="GSJ162" s="190"/>
      <c r="GSK162" s="190"/>
      <c r="GSL162" s="190"/>
      <c r="GSM162" s="190"/>
      <c r="GSN162" s="190"/>
      <c r="GSO162" s="190"/>
      <c r="GSP162" s="190"/>
      <c r="GSQ162" s="190"/>
      <c r="GSR162" s="190"/>
      <c r="GSS162" s="190"/>
      <c r="GST162" s="190"/>
      <c r="GSU162" s="190"/>
      <c r="GSV162" s="190"/>
      <c r="GSW162" s="190"/>
      <c r="GSX162" s="190"/>
      <c r="GSY162" s="190"/>
      <c r="GSZ162" s="190"/>
      <c r="GTA162" s="190"/>
      <c r="GTB162" s="190"/>
      <c r="GTC162" s="190"/>
      <c r="GTD162" s="190"/>
      <c r="GTE162" s="190"/>
      <c r="GTF162" s="190"/>
      <c r="GTG162" s="190"/>
      <c r="GTH162" s="190"/>
      <c r="GTI162" s="190"/>
      <c r="GTJ162" s="190"/>
      <c r="GTK162" s="190"/>
      <c r="GTL162" s="190"/>
      <c r="GTM162" s="190"/>
      <c r="GTN162" s="190"/>
      <c r="GTO162" s="190"/>
      <c r="GTP162" s="190"/>
      <c r="GTQ162" s="190"/>
      <c r="GTR162" s="190"/>
      <c r="GTS162" s="190"/>
      <c r="GTT162" s="190"/>
      <c r="GTU162" s="190"/>
      <c r="GTV162" s="190"/>
      <c r="GTW162" s="190"/>
      <c r="GTX162" s="190"/>
      <c r="GTY162" s="190"/>
      <c r="GTZ162" s="190"/>
      <c r="GUA162" s="190"/>
      <c r="GUB162" s="190"/>
      <c r="GUC162" s="190"/>
      <c r="GUD162" s="190"/>
      <c r="GUE162" s="190"/>
      <c r="GUF162" s="190"/>
      <c r="GUG162" s="190"/>
      <c r="GUH162" s="190"/>
      <c r="GUI162" s="190"/>
      <c r="GUJ162" s="190"/>
      <c r="GUK162" s="190"/>
      <c r="GUL162" s="190"/>
      <c r="GUM162" s="190"/>
      <c r="GUN162" s="190"/>
      <c r="GUO162" s="190"/>
      <c r="GUP162" s="190"/>
      <c r="GUQ162" s="190"/>
      <c r="GUR162" s="190"/>
      <c r="GUS162" s="190"/>
      <c r="GUT162" s="190"/>
      <c r="GUU162" s="190"/>
      <c r="GUV162" s="190"/>
      <c r="GUW162" s="190"/>
      <c r="GUX162" s="190"/>
      <c r="GUY162" s="190"/>
      <c r="GUZ162" s="190"/>
      <c r="GVA162" s="190"/>
      <c r="GVB162" s="190"/>
      <c r="GVC162" s="190"/>
      <c r="GVD162" s="190"/>
      <c r="GVE162" s="190"/>
      <c r="GVF162" s="190"/>
      <c r="GVG162" s="190"/>
      <c r="GVH162" s="190"/>
      <c r="GVI162" s="190"/>
      <c r="GVJ162" s="190"/>
      <c r="GVK162" s="190"/>
      <c r="GVL162" s="190"/>
      <c r="GVM162" s="190"/>
      <c r="GVN162" s="190"/>
      <c r="GVO162" s="190"/>
      <c r="GVP162" s="190"/>
      <c r="GVQ162" s="190"/>
      <c r="GVR162" s="190"/>
      <c r="GVS162" s="190"/>
      <c r="GVT162" s="190"/>
      <c r="GVU162" s="190"/>
      <c r="GVV162" s="190"/>
      <c r="GVW162" s="190"/>
      <c r="GVX162" s="190"/>
      <c r="GVY162" s="190"/>
      <c r="GVZ162" s="190"/>
      <c r="GWA162" s="190"/>
      <c r="GWB162" s="190"/>
      <c r="GWC162" s="190"/>
      <c r="GWD162" s="190"/>
      <c r="GWE162" s="190"/>
      <c r="GWF162" s="190"/>
      <c r="GWG162" s="190"/>
      <c r="GWH162" s="190"/>
      <c r="GWI162" s="190"/>
      <c r="GWJ162" s="190"/>
      <c r="GWK162" s="190"/>
      <c r="GWL162" s="190"/>
      <c r="GWM162" s="190"/>
      <c r="GWN162" s="190"/>
      <c r="GWO162" s="190"/>
      <c r="GWP162" s="190"/>
      <c r="GWQ162" s="190"/>
      <c r="GWR162" s="190"/>
      <c r="GWS162" s="190"/>
      <c r="GWT162" s="190"/>
      <c r="GWU162" s="190"/>
      <c r="GWV162" s="190"/>
      <c r="GWW162" s="190"/>
      <c r="GWX162" s="190"/>
      <c r="GWY162" s="190"/>
      <c r="GWZ162" s="190"/>
      <c r="GXA162" s="190"/>
      <c r="GXB162" s="190"/>
      <c r="GXC162" s="190"/>
      <c r="GXD162" s="190"/>
      <c r="GXE162" s="190"/>
      <c r="GXF162" s="190"/>
      <c r="GXG162" s="190"/>
      <c r="GXH162" s="190"/>
      <c r="GXI162" s="190"/>
      <c r="GXJ162" s="190"/>
      <c r="GXK162" s="190"/>
      <c r="GXL162" s="190"/>
      <c r="GXM162" s="190"/>
      <c r="GXN162" s="190"/>
      <c r="GXO162" s="190"/>
      <c r="GXP162" s="190"/>
      <c r="GXQ162" s="190"/>
      <c r="GXR162" s="190"/>
      <c r="GXS162" s="190"/>
      <c r="GXT162" s="190"/>
      <c r="GXU162" s="190"/>
      <c r="GXV162" s="190"/>
      <c r="GXW162" s="190"/>
      <c r="GXX162" s="190"/>
      <c r="GXY162" s="190"/>
      <c r="GXZ162" s="190"/>
      <c r="GYA162" s="190"/>
      <c r="GYB162" s="190"/>
      <c r="GYC162" s="190"/>
      <c r="GYD162" s="190"/>
      <c r="GYE162" s="190"/>
      <c r="GYF162" s="190"/>
      <c r="GYG162" s="190"/>
      <c r="GYH162" s="190"/>
      <c r="GYI162" s="190"/>
      <c r="GYJ162" s="190"/>
      <c r="GYK162" s="190"/>
      <c r="GYL162" s="190"/>
      <c r="GYM162" s="190"/>
      <c r="GYN162" s="190"/>
      <c r="GYO162" s="190"/>
      <c r="GYP162" s="190"/>
      <c r="GYQ162" s="190"/>
      <c r="GYR162" s="190"/>
      <c r="GYS162" s="190"/>
      <c r="GYT162" s="190"/>
      <c r="GYU162" s="190"/>
      <c r="GYV162" s="190"/>
      <c r="GYW162" s="190"/>
      <c r="GYX162" s="190"/>
      <c r="GYY162" s="190"/>
      <c r="GYZ162" s="190"/>
      <c r="GZA162" s="190"/>
      <c r="GZB162" s="190"/>
      <c r="GZC162" s="190"/>
      <c r="GZD162" s="190"/>
      <c r="GZE162" s="190"/>
      <c r="GZF162" s="190"/>
      <c r="GZG162" s="190"/>
      <c r="GZH162" s="190"/>
      <c r="GZI162" s="190"/>
      <c r="GZJ162" s="190"/>
      <c r="GZK162" s="190"/>
      <c r="GZL162" s="190"/>
      <c r="GZM162" s="190"/>
      <c r="GZN162" s="190"/>
      <c r="GZO162" s="190"/>
      <c r="GZP162" s="190"/>
      <c r="GZQ162" s="190"/>
      <c r="GZR162" s="190"/>
      <c r="GZS162" s="190"/>
      <c r="GZT162" s="190"/>
      <c r="GZU162" s="190"/>
      <c r="GZV162" s="190"/>
      <c r="GZW162" s="190"/>
      <c r="GZX162" s="190"/>
      <c r="GZY162" s="190"/>
      <c r="GZZ162" s="190"/>
      <c r="HAA162" s="190"/>
      <c r="HAB162" s="190"/>
      <c r="HAC162" s="190"/>
      <c r="HAD162" s="190"/>
      <c r="HAE162" s="190"/>
      <c r="HAF162" s="190"/>
      <c r="HAG162" s="190"/>
      <c r="HAH162" s="190"/>
      <c r="HAI162" s="190"/>
      <c r="HAJ162" s="190"/>
      <c r="HAK162" s="190"/>
      <c r="HAL162" s="190"/>
      <c r="HAM162" s="190"/>
      <c r="HAN162" s="190"/>
      <c r="HAO162" s="190"/>
      <c r="HAP162" s="190"/>
      <c r="HAQ162" s="190"/>
      <c r="HAR162" s="190"/>
      <c r="HAS162" s="190"/>
      <c r="HAT162" s="190"/>
      <c r="HAU162" s="190"/>
      <c r="HAV162" s="190"/>
      <c r="HAW162" s="190"/>
      <c r="HAX162" s="190"/>
      <c r="HAY162" s="190"/>
      <c r="HAZ162" s="190"/>
      <c r="HBA162" s="190"/>
      <c r="HBB162" s="190"/>
      <c r="HBC162" s="190"/>
      <c r="HBD162" s="190"/>
      <c r="HBE162" s="190"/>
      <c r="HBF162" s="190"/>
      <c r="HBG162" s="190"/>
      <c r="HBH162" s="190"/>
      <c r="HBI162" s="190"/>
      <c r="HBJ162" s="190"/>
      <c r="HBK162" s="190"/>
      <c r="HBL162" s="190"/>
      <c r="HBM162" s="190"/>
      <c r="HBN162" s="190"/>
      <c r="HBO162" s="190"/>
      <c r="HBP162" s="190"/>
      <c r="HBQ162" s="190"/>
      <c r="HBR162" s="190"/>
      <c r="HBS162" s="190"/>
      <c r="HBT162" s="190"/>
      <c r="HBU162" s="190"/>
      <c r="HBV162" s="190"/>
      <c r="HBW162" s="190"/>
      <c r="HBX162" s="190"/>
      <c r="HBY162" s="190"/>
      <c r="HBZ162" s="190"/>
      <c r="HCA162" s="190"/>
      <c r="HCB162" s="190"/>
      <c r="HCC162" s="190"/>
      <c r="HCD162" s="190"/>
      <c r="HCE162" s="190"/>
      <c r="HCF162" s="190"/>
      <c r="HCG162" s="190"/>
      <c r="HCH162" s="190"/>
      <c r="HCI162" s="190"/>
      <c r="HCJ162" s="190"/>
      <c r="HCK162" s="190"/>
      <c r="HCL162" s="190"/>
      <c r="HCM162" s="190"/>
      <c r="HCN162" s="190"/>
      <c r="HCO162" s="190"/>
      <c r="HCP162" s="190"/>
      <c r="HCQ162" s="190"/>
      <c r="HCR162" s="190"/>
      <c r="HCS162" s="190"/>
      <c r="HCT162" s="190"/>
      <c r="HCU162" s="190"/>
      <c r="HCV162" s="190"/>
      <c r="HCW162" s="190"/>
      <c r="HCX162" s="190"/>
      <c r="HCY162" s="190"/>
      <c r="HCZ162" s="190"/>
      <c r="HDA162" s="190"/>
      <c r="HDB162" s="190"/>
      <c r="HDC162" s="190"/>
      <c r="HDD162" s="190"/>
      <c r="HDE162" s="190"/>
      <c r="HDF162" s="190"/>
      <c r="HDG162" s="190"/>
      <c r="HDH162" s="190"/>
      <c r="HDI162" s="190"/>
      <c r="HDJ162" s="190"/>
      <c r="HDK162" s="190"/>
      <c r="HDL162" s="190"/>
      <c r="HDM162" s="190"/>
      <c r="HDN162" s="190"/>
      <c r="HDO162" s="190"/>
      <c r="HDP162" s="190"/>
      <c r="HDQ162" s="190"/>
      <c r="HDR162" s="190"/>
      <c r="HDS162" s="190"/>
      <c r="HDT162" s="190"/>
      <c r="HDU162" s="190"/>
      <c r="HDV162" s="190"/>
      <c r="HDW162" s="190"/>
      <c r="HDX162" s="190"/>
      <c r="HDY162" s="190"/>
      <c r="HDZ162" s="190"/>
      <c r="HEA162" s="190"/>
      <c r="HEB162" s="190"/>
      <c r="HEC162" s="190"/>
      <c r="HED162" s="190"/>
      <c r="HEE162" s="190"/>
      <c r="HEF162" s="190"/>
      <c r="HEG162" s="190"/>
      <c r="HEH162" s="190"/>
      <c r="HEI162" s="190"/>
      <c r="HEJ162" s="190"/>
      <c r="HEK162" s="190"/>
      <c r="HEL162" s="190"/>
      <c r="HEM162" s="190"/>
      <c r="HEN162" s="190"/>
      <c r="HEO162" s="190"/>
      <c r="HEP162" s="190"/>
      <c r="HEQ162" s="190"/>
      <c r="HER162" s="190"/>
      <c r="HES162" s="190"/>
      <c r="HET162" s="190"/>
      <c r="HEU162" s="190"/>
      <c r="HEV162" s="190"/>
      <c r="HEW162" s="190"/>
      <c r="HEX162" s="190"/>
      <c r="HEY162" s="190"/>
      <c r="HEZ162" s="190"/>
      <c r="HFA162" s="190"/>
      <c r="HFB162" s="190"/>
      <c r="HFC162" s="190"/>
      <c r="HFD162" s="190"/>
      <c r="HFE162" s="190"/>
      <c r="HFF162" s="190"/>
      <c r="HFG162" s="190"/>
      <c r="HFH162" s="190"/>
      <c r="HFI162" s="190"/>
      <c r="HFJ162" s="190"/>
      <c r="HFK162" s="190"/>
      <c r="HFL162" s="190"/>
      <c r="HFM162" s="190"/>
      <c r="HFN162" s="190"/>
      <c r="HFO162" s="190"/>
      <c r="HFP162" s="190"/>
      <c r="HFQ162" s="190"/>
      <c r="HFR162" s="190"/>
      <c r="HFS162" s="190"/>
      <c r="HFT162" s="190"/>
      <c r="HFU162" s="190"/>
      <c r="HFV162" s="190"/>
      <c r="HFW162" s="190"/>
      <c r="HFX162" s="190"/>
      <c r="HFY162" s="190"/>
      <c r="HFZ162" s="190"/>
      <c r="HGA162" s="190"/>
      <c r="HGB162" s="190"/>
      <c r="HGC162" s="190"/>
      <c r="HGD162" s="190"/>
      <c r="HGE162" s="190"/>
      <c r="HGF162" s="190"/>
      <c r="HGG162" s="190"/>
      <c r="HGH162" s="190"/>
      <c r="HGI162" s="190"/>
      <c r="HGJ162" s="190"/>
      <c r="HGK162" s="190"/>
      <c r="HGL162" s="190"/>
      <c r="HGM162" s="190"/>
      <c r="HGN162" s="190"/>
      <c r="HGO162" s="190"/>
      <c r="HGP162" s="190"/>
      <c r="HGQ162" s="190"/>
      <c r="HGR162" s="190"/>
      <c r="HGS162" s="190"/>
      <c r="HGT162" s="190"/>
      <c r="HGU162" s="190"/>
      <c r="HGV162" s="190"/>
      <c r="HGW162" s="190"/>
      <c r="HGX162" s="190"/>
      <c r="HGY162" s="190"/>
      <c r="HGZ162" s="190"/>
      <c r="HHA162" s="190"/>
      <c r="HHB162" s="190"/>
      <c r="HHC162" s="190"/>
      <c r="HHD162" s="190"/>
      <c r="HHE162" s="190"/>
      <c r="HHF162" s="190"/>
      <c r="HHG162" s="190"/>
      <c r="HHH162" s="190"/>
      <c r="HHI162" s="190"/>
      <c r="HHJ162" s="190"/>
      <c r="HHK162" s="190"/>
      <c r="HHL162" s="190"/>
      <c r="HHM162" s="190"/>
      <c r="HHN162" s="190"/>
      <c r="HHO162" s="190"/>
      <c r="HHP162" s="190"/>
      <c r="HHQ162" s="190"/>
      <c r="HHR162" s="190"/>
      <c r="HHS162" s="190"/>
      <c r="HHT162" s="190"/>
      <c r="HHU162" s="190"/>
      <c r="HHV162" s="190"/>
      <c r="HHW162" s="190"/>
      <c r="HHX162" s="190"/>
      <c r="HHY162" s="190"/>
      <c r="HHZ162" s="190"/>
      <c r="HIA162" s="190"/>
      <c r="HIB162" s="190"/>
      <c r="HIC162" s="190"/>
      <c r="HID162" s="190"/>
      <c r="HIE162" s="190"/>
      <c r="HIF162" s="190"/>
      <c r="HIG162" s="190"/>
      <c r="HIH162" s="190"/>
      <c r="HII162" s="190"/>
      <c r="HIJ162" s="190"/>
      <c r="HIK162" s="190"/>
      <c r="HIL162" s="190"/>
      <c r="HIM162" s="190"/>
      <c r="HIN162" s="190"/>
      <c r="HIO162" s="190"/>
      <c r="HIP162" s="190"/>
      <c r="HIQ162" s="190"/>
      <c r="HIR162" s="190"/>
      <c r="HIS162" s="190"/>
      <c r="HIT162" s="190"/>
      <c r="HIU162" s="190"/>
      <c r="HIV162" s="190"/>
      <c r="HIW162" s="190"/>
      <c r="HIX162" s="190"/>
      <c r="HIY162" s="190"/>
      <c r="HIZ162" s="190"/>
      <c r="HJA162" s="190"/>
      <c r="HJB162" s="190"/>
      <c r="HJC162" s="190"/>
      <c r="HJD162" s="190"/>
      <c r="HJE162" s="190"/>
      <c r="HJF162" s="190"/>
      <c r="HJG162" s="190"/>
      <c r="HJH162" s="190"/>
      <c r="HJI162" s="190"/>
      <c r="HJJ162" s="190"/>
      <c r="HJK162" s="190"/>
      <c r="HJL162" s="190"/>
      <c r="HJM162" s="190"/>
      <c r="HJN162" s="190"/>
      <c r="HJO162" s="190"/>
      <c r="HJP162" s="190"/>
      <c r="HJQ162" s="190"/>
      <c r="HJR162" s="190"/>
      <c r="HJS162" s="190"/>
      <c r="HJT162" s="190"/>
      <c r="HJU162" s="190"/>
      <c r="HJV162" s="190"/>
      <c r="HJW162" s="190"/>
      <c r="HJX162" s="190"/>
      <c r="HJY162" s="190"/>
      <c r="HJZ162" s="190"/>
      <c r="HKA162" s="190"/>
      <c r="HKB162" s="190"/>
      <c r="HKC162" s="190"/>
      <c r="HKD162" s="190"/>
      <c r="HKE162" s="190"/>
      <c r="HKF162" s="190"/>
      <c r="HKG162" s="190"/>
      <c r="HKH162" s="190"/>
      <c r="HKI162" s="190"/>
      <c r="HKJ162" s="190"/>
      <c r="HKK162" s="190"/>
      <c r="HKL162" s="190"/>
      <c r="HKM162" s="190"/>
      <c r="HKN162" s="190"/>
      <c r="HKO162" s="190"/>
      <c r="HKP162" s="190"/>
      <c r="HKQ162" s="190"/>
      <c r="HKR162" s="190"/>
      <c r="HKS162" s="190"/>
      <c r="HKT162" s="190"/>
      <c r="HKU162" s="190"/>
      <c r="HKV162" s="190"/>
      <c r="HKW162" s="190"/>
      <c r="HKX162" s="190"/>
      <c r="HKY162" s="190"/>
      <c r="HKZ162" s="190"/>
      <c r="HLA162" s="190"/>
      <c r="HLB162" s="190"/>
      <c r="HLC162" s="190"/>
      <c r="HLD162" s="190"/>
      <c r="HLE162" s="190"/>
      <c r="HLF162" s="190"/>
      <c r="HLG162" s="190"/>
      <c r="HLH162" s="190"/>
      <c r="HLI162" s="190"/>
      <c r="HLJ162" s="190"/>
      <c r="HLK162" s="190"/>
      <c r="HLL162" s="190"/>
      <c r="HLM162" s="190"/>
      <c r="HLN162" s="190"/>
      <c r="HLO162" s="190"/>
      <c r="HLP162" s="190"/>
      <c r="HLQ162" s="190"/>
      <c r="HLR162" s="190"/>
      <c r="HLS162" s="190"/>
      <c r="HLT162" s="190"/>
      <c r="HLU162" s="190"/>
      <c r="HLV162" s="190"/>
      <c r="HLW162" s="190"/>
      <c r="HLX162" s="190"/>
      <c r="HLY162" s="190"/>
      <c r="HLZ162" s="190"/>
      <c r="HMA162" s="190"/>
      <c r="HMB162" s="190"/>
      <c r="HMC162" s="190"/>
      <c r="HMD162" s="190"/>
      <c r="HME162" s="190"/>
      <c r="HMF162" s="190"/>
      <c r="HMG162" s="190"/>
      <c r="HMH162" s="190"/>
      <c r="HMI162" s="190"/>
      <c r="HMJ162" s="190"/>
      <c r="HMK162" s="190"/>
      <c r="HML162" s="190"/>
      <c r="HMM162" s="190"/>
      <c r="HMN162" s="190"/>
      <c r="HMO162" s="190"/>
      <c r="HMP162" s="190"/>
      <c r="HMQ162" s="190"/>
      <c r="HMR162" s="190"/>
      <c r="HMS162" s="190"/>
      <c r="HMT162" s="190"/>
      <c r="HMU162" s="190"/>
      <c r="HMV162" s="190"/>
      <c r="HMW162" s="190"/>
      <c r="HMX162" s="190"/>
      <c r="HMY162" s="190"/>
      <c r="HMZ162" s="190"/>
      <c r="HNA162" s="190"/>
      <c r="HNB162" s="190"/>
      <c r="HNC162" s="190"/>
      <c r="HND162" s="190"/>
      <c r="HNE162" s="190"/>
      <c r="HNF162" s="190"/>
      <c r="HNG162" s="190"/>
      <c r="HNH162" s="190"/>
      <c r="HNI162" s="190"/>
      <c r="HNJ162" s="190"/>
      <c r="HNK162" s="190"/>
      <c r="HNL162" s="190"/>
      <c r="HNM162" s="190"/>
      <c r="HNN162" s="190"/>
      <c r="HNO162" s="190"/>
      <c r="HNP162" s="190"/>
      <c r="HNQ162" s="190"/>
      <c r="HNR162" s="190"/>
      <c r="HNS162" s="190"/>
      <c r="HNT162" s="190"/>
      <c r="HNU162" s="190"/>
      <c r="HNV162" s="190"/>
      <c r="HNW162" s="190"/>
      <c r="HNX162" s="190"/>
      <c r="HNY162" s="190"/>
      <c r="HNZ162" s="190"/>
      <c r="HOA162" s="190"/>
      <c r="HOB162" s="190"/>
      <c r="HOC162" s="190"/>
      <c r="HOD162" s="190"/>
      <c r="HOE162" s="190"/>
      <c r="HOF162" s="190"/>
      <c r="HOG162" s="190"/>
      <c r="HOH162" s="190"/>
      <c r="HOI162" s="190"/>
      <c r="HOJ162" s="190"/>
      <c r="HOK162" s="190"/>
      <c r="HOL162" s="190"/>
      <c r="HOM162" s="190"/>
      <c r="HON162" s="190"/>
      <c r="HOO162" s="190"/>
      <c r="HOP162" s="190"/>
      <c r="HOQ162" s="190"/>
      <c r="HOR162" s="190"/>
      <c r="HOS162" s="190"/>
      <c r="HOT162" s="190"/>
      <c r="HOU162" s="190"/>
      <c r="HOV162" s="190"/>
      <c r="HOW162" s="190"/>
      <c r="HOX162" s="190"/>
      <c r="HOY162" s="190"/>
      <c r="HOZ162" s="190"/>
      <c r="HPA162" s="190"/>
      <c r="HPB162" s="190"/>
      <c r="HPC162" s="190"/>
      <c r="HPD162" s="190"/>
      <c r="HPE162" s="190"/>
      <c r="HPF162" s="190"/>
      <c r="HPG162" s="190"/>
      <c r="HPH162" s="190"/>
      <c r="HPI162" s="190"/>
      <c r="HPJ162" s="190"/>
      <c r="HPK162" s="190"/>
      <c r="HPL162" s="190"/>
      <c r="HPM162" s="190"/>
      <c r="HPN162" s="190"/>
      <c r="HPO162" s="190"/>
      <c r="HPP162" s="190"/>
      <c r="HPQ162" s="190"/>
      <c r="HPR162" s="190"/>
      <c r="HPS162" s="190"/>
      <c r="HPT162" s="190"/>
      <c r="HPU162" s="190"/>
      <c r="HPV162" s="190"/>
      <c r="HPW162" s="190"/>
      <c r="HPX162" s="190"/>
      <c r="HPY162" s="190"/>
      <c r="HPZ162" s="190"/>
      <c r="HQA162" s="190"/>
      <c r="HQB162" s="190"/>
      <c r="HQC162" s="190"/>
      <c r="HQD162" s="190"/>
      <c r="HQE162" s="190"/>
      <c r="HQF162" s="190"/>
      <c r="HQG162" s="190"/>
      <c r="HQH162" s="190"/>
      <c r="HQI162" s="190"/>
      <c r="HQJ162" s="190"/>
      <c r="HQK162" s="190"/>
      <c r="HQL162" s="190"/>
      <c r="HQM162" s="190"/>
      <c r="HQN162" s="190"/>
      <c r="HQO162" s="190"/>
      <c r="HQP162" s="190"/>
      <c r="HQQ162" s="190"/>
      <c r="HQR162" s="190"/>
      <c r="HQS162" s="190"/>
      <c r="HQT162" s="190"/>
      <c r="HQU162" s="190"/>
      <c r="HQV162" s="190"/>
      <c r="HQW162" s="190"/>
      <c r="HQX162" s="190"/>
      <c r="HQY162" s="190"/>
      <c r="HQZ162" s="190"/>
      <c r="HRA162" s="190"/>
      <c r="HRB162" s="190"/>
      <c r="HRC162" s="190"/>
      <c r="HRD162" s="190"/>
      <c r="HRE162" s="190"/>
      <c r="HRF162" s="190"/>
      <c r="HRG162" s="190"/>
      <c r="HRH162" s="190"/>
      <c r="HRI162" s="190"/>
      <c r="HRJ162" s="190"/>
      <c r="HRK162" s="190"/>
      <c r="HRL162" s="190"/>
      <c r="HRM162" s="190"/>
      <c r="HRN162" s="190"/>
      <c r="HRO162" s="190"/>
      <c r="HRP162" s="190"/>
      <c r="HRQ162" s="190"/>
      <c r="HRR162" s="190"/>
      <c r="HRS162" s="190"/>
      <c r="HRT162" s="190"/>
      <c r="HRU162" s="190"/>
      <c r="HRV162" s="190"/>
      <c r="HRW162" s="190"/>
      <c r="HRX162" s="190"/>
      <c r="HRY162" s="190"/>
      <c r="HRZ162" s="190"/>
      <c r="HSA162" s="190"/>
      <c r="HSB162" s="190"/>
      <c r="HSC162" s="190"/>
      <c r="HSD162" s="190"/>
      <c r="HSE162" s="190"/>
      <c r="HSF162" s="190"/>
      <c r="HSG162" s="190"/>
      <c r="HSH162" s="190"/>
      <c r="HSI162" s="190"/>
      <c r="HSJ162" s="190"/>
      <c r="HSK162" s="190"/>
      <c r="HSL162" s="190"/>
      <c r="HSM162" s="190"/>
      <c r="HSN162" s="190"/>
      <c r="HSO162" s="190"/>
      <c r="HSP162" s="190"/>
      <c r="HSQ162" s="190"/>
      <c r="HSR162" s="190"/>
      <c r="HSS162" s="190"/>
      <c r="HST162" s="190"/>
      <c r="HSU162" s="190"/>
      <c r="HSV162" s="190"/>
      <c r="HSW162" s="190"/>
      <c r="HSX162" s="190"/>
      <c r="HSY162" s="190"/>
      <c r="HSZ162" s="190"/>
      <c r="HTA162" s="190"/>
      <c r="HTB162" s="190"/>
      <c r="HTC162" s="190"/>
      <c r="HTD162" s="190"/>
      <c r="HTE162" s="190"/>
      <c r="HTF162" s="190"/>
      <c r="HTG162" s="190"/>
      <c r="HTH162" s="190"/>
      <c r="HTI162" s="190"/>
      <c r="HTJ162" s="190"/>
      <c r="HTK162" s="190"/>
      <c r="HTL162" s="190"/>
      <c r="HTM162" s="190"/>
      <c r="HTN162" s="190"/>
      <c r="HTO162" s="190"/>
      <c r="HTP162" s="190"/>
      <c r="HTQ162" s="190"/>
      <c r="HTR162" s="190"/>
      <c r="HTS162" s="190"/>
      <c r="HTT162" s="190"/>
      <c r="HTU162" s="190"/>
      <c r="HTV162" s="190"/>
      <c r="HTW162" s="190"/>
      <c r="HTX162" s="190"/>
      <c r="HTY162" s="190"/>
      <c r="HTZ162" s="190"/>
      <c r="HUA162" s="190"/>
      <c r="HUB162" s="190"/>
      <c r="HUC162" s="190"/>
      <c r="HUD162" s="190"/>
      <c r="HUE162" s="190"/>
      <c r="HUF162" s="190"/>
      <c r="HUG162" s="190"/>
      <c r="HUH162" s="190"/>
      <c r="HUI162" s="190"/>
      <c r="HUJ162" s="190"/>
      <c r="HUK162" s="190"/>
      <c r="HUL162" s="190"/>
      <c r="HUM162" s="190"/>
      <c r="HUN162" s="190"/>
      <c r="HUO162" s="190"/>
      <c r="HUP162" s="190"/>
      <c r="HUQ162" s="190"/>
      <c r="HUR162" s="190"/>
      <c r="HUS162" s="190"/>
      <c r="HUT162" s="190"/>
      <c r="HUU162" s="190"/>
      <c r="HUV162" s="190"/>
      <c r="HUW162" s="190"/>
      <c r="HUX162" s="190"/>
      <c r="HUY162" s="190"/>
      <c r="HUZ162" s="190"/>
      <c r="HVA162" s="190"/>
      <c r="HVB162" s="190"/>
      <c r="HVC162" s="190"/>
      <c r="HVD162" s="190"/>
      <c r="HVE162" s="190"/>
      <c r="HVF162" s="190"/>
      <c r="HVG162" s="190"/>
      <c r="HVH162" s="190"/>
      <c r="HVI162" s="190"/>
      <c r="HVJ162" s="190"/>
      <c r="HVK162" s="190"/>
      <c r="HVL162" s="190"/>
      <c r="HVM162" s="190"/>
      <c r="HVN162" s="190"/>
      <c r="HVO162" s="190"/>
      <c r="HVP162" s="190"/>
      <c r="HVQ162" s="190"/>
      <c r="HVR162" s="190"/>
      <c r="HVS162" s="190"/>
      <c r="HVT162" s="190"/>
      <c r="HVU162" s="190"/>
      <c r="HVV162" s="190"/>
      <c r="HVW162" s="190"/>
      <c r="HVX162" s="190"/>
      <c r="HVY162" s="190"/>
      <c r="HVZ162" s="190"/>
      <c r="HWA162" s="190"/>
      <c r="HWB162" s="190"/>
      <c r="HWC162" s="190"/>
      <c r="HWD162" s="190"/>
      <c r="HWE162" s="190"/>
      <c r="HWF162" s="190"/>
      <c r="HWG162" s="190"/>
      <c r="HWH162" s="190"/>
      <c r="HWI162" s="190"/>
      <c r="HWJ162" s="190"/>
      <c r="HWK162" s="190"/>
      <c r="HWL162" s="190"/>
      <c r="HWM162" s="190"/>
      <c r="HWN162" s="190"/>
      <c r="HWO162" s="190"/>
      <c r="HWP162" s="190"/>
      <c r="HWQ162" s="190"/>
      <c r="HWR162" s="190"/>
      <c r="HWS162" s="190"/>
      <c r="HWT162" s="190"/>
      <c r="HWU162" s="190"/>
      <c r="HWV162" s="190"/>
      <c r="HWW162" s="190"/>
      <c r="HWX162" s="190"/>
      <c r="HWY162" s="190"/>
      <c r="HWZ162" s="190"/>
      <c r="HXA162" s="190"/>
      <c r="HXB162" s="190"/>
      <c r="HXC162" s="190"/>
      <c r="HXD162" s="190"/>
      <c r="HXE162" s="190"/>
      <c r="HXF162" s="190"/>
      <c r="HXG162" s="190"/>
      <c r="HXH162" s="190"/>
      <c r="HXI162" s="190"/>
      <c r="HXJ162" s="190"/>
      <c r="HXK162" s="190"/>
      <c r="HXL162" s="190"/>
      <c r="HXM162" s="190"/>
      <c r="HXN162" s="190"/>
      <c r="HXO162" s="190"/>
      <c r="HXP162" s="190"/>
      <c r="HXQ162" s="190"/>
      <c r="HXR162" s="190"/>
      <c r="HXS162" s="190"/>
      <c r="HXT162" s="190"/>
      <c r="HXU162" s="190"/>
      <c r="HXV162" s="190"/>
      <c r="HXW162" s="190"/>
      <c r="HXX162" s="190"/>
      <c r="HXY162" s="190"/>
      <c r="HXZ162" s="190"/>
      <c r="HYA162" s="190"/>
      <c r="HYB162" s="190"/>
      <c r="HYC162" s="190"/>
      <c r="HYD162" s="190"/>
      <c r="HYE162" s="190"/>
      <c r="HYF162" s="190"/>
      <c r="HYG162" s="190"/>
      <c r="HYH162" s="190"/>
      <c r="HYI162" s="190"/>
      <c r="HYJ162" s="190"/>
      <c r="HYK162" s="190"/>
      <c r="HYL162" s="190"/>
      <c r="HYM162" s="190"/>
      <c r="HYN162" s="190"/>
      <c r="HYO162" s="190"/>
      <c r="HYP162" s="190"/>
      <c r="HYQ162" s="190"/>
      <c r="HYR162" s="190"/>
      <c r="HYS162" s="190"/>
      <c r="HYT162" s="190"/>
      <c r="HYU162" s="190"/>
      <c r="HYV162" s="190"/>
      <c r="HYW162" s="190"/>
      <c r="HYX162" s="190"/>
      <c r="HYY162" s="190"/>
      <c r="HYZ162" s="190"/>
      <c r="HZA162" s="190"/>
      <c r="HZB162" s="190"/>
      <c r="HZC162" s="190"/>
      <c r="HZD162" s="190"/>
      <c r="HZE162" s="190"/>
      <c r="HZF162" s="190"/>
      <c r="HZG162" s="190"/>
      <c r="HZH162" s="190"/>
      <c r="HZI162" s="190"/>
      <c r="HZJ162" s="190"/>
      <c r="HZK162" s="190"/>
      <c r="HZL162" s="190"/>
      <c r="HZM162" s="190"/>
      <c r="HZN162" s="190"/>
      <c r="HZO162" s="190"/>
      <c r="HZP162" s="190"/>
      <c r="HZQ162" s="190"/>
      <c r="HZR162" s="190"/>
      <c r="HZS162" s="190"/>
      <c r="HZT162" s="190"/>
      <c r="HZU162" s="190"/>
      <c r="HZV162" s="190"/>
      <c r="HZW162" s="190"/>
      <c r="HZX162" s="190"/>
      <c r="HZY162" s="190"/>
      <c r="HZZ162" s="190"/>
      <c r="IAA162" s="190"/>
      <c r="IAB162" s="190"/>
      <c r="IAC162" s="190"/>
      <c r="IAD162" s="190"/>
      <c r="IAE162" s="190"/>
      <c r="IAF162" s="190"/>
      <c r="IAG162" s="190"/>
      <c r="IAH162" s="190"/>
      <c r="IAI162" s="190"/>
      <c r="IAJ162" s="190"/>
      <c r="IAK162" s="190"/>
      <c r="IAL162" s="190"/>
      <c r="IAM162" s="190"/>
      <c r="IAN162" s="190"/>
      <c r="IAO162" s="190"/>
      <c r="IAP162" s="190"/>
      <c r="IAQ162" s="190"/>
      <c r="IAR162" s="190"/>
      <c r="IAS162" s="190"/>
      <c r="IAT162" s="190"/>
      <c r="IAU162" s="190"/>
      <c r="IAV162" s="190"/>
      <c r="IAW162" s="190"/>
      <c r="IAX162" s="190"/>
      <c r="IAY162" s="190"/>
      <c r="IAZ162" s="190"/>
      <c r="IBA162" s="190"/>
      <c r="IBB162" s="190"/>
      <c r="IBC162" s="190"/>
      <c r="IBD162" s="190"/>
      <c r="IBE162" s="190"/>
      <c r="IBF162" s="190"/>
      <c r="IBG162" s="190"/>
      <c r="IBH162" s="190"/>
      <c r="IBI162" s="190"/>
      <c r="IBJ162" s="190"/>
      <c r="IBK162" s="190"/>
      <c r="IBL162" s="190"/>
      <c r="IBM162" s="190"/>
      <c r="IBN162" s="190"/>
      <c r="IBO162" s="190"/>
      <c r="IBP162" s="190"/>
      <c r="IBQ162" s="190"/>
      <c r="IBR162" s="190"/>
      <c r="IBS162" s="190"/>
      <c r="IBT162" s="190"/>
      <c r="IBU162" s="190"/>
      <c r="IBV162" s="190"/>
      <c r="IBW162" s="190"/>
      <c r="IBX162" s="190"/>
      <c r="IBY162" s="190"/>
      <c r="IBZ162" s="190"/>
      <c r="ICA162" s="190"/>
      <c r="ICB162" s="190"/>
      <c r="ICC162" s="190"/>
      <c r="ICD162" s="190"/>
      <c r="ICE162" s="190"/>
      <c r="ICF162" s="190"/>
      <c r="ICG162" s="190"/>
      <c r="ICH162" s="190"/>
      <c r="ICI162" s="190"/>
      <c r="ICJ162" s="190"/>
      <c r="ICK162" s="190"/>
      <c r="ICL162" s="190"/>
      <c r="ICM162" s="190"/>
      <c r="ICN162" s="190"/>
      <c r="ICO162" s="190"/>
      <c r="ICP162" s="190"/>
      <c r="ICQ162" s="190"/>
      <c r="ICR162" s="190"/>
      <c r="ICS162" s="190"/>
      <c r="ICT162" s="190"/>
      <c r="ICU162" s="190"/>
      <c r="ICV162" s="190"/>
      <c r="ICW162" s="190"/>
      <c r="ICX162" s="190"/>
      <c r="ICY162" s="190"/>
      <c r="ICZ162" s="190"/>
      <c r="IDA162" s="190"/>
      <c r="IDB162" s="190"/>
      <c r="IDC162" s="190"/>
      <c r="IDD162" s="190"/>
      <c r="IDE162" s="190"/>
      <c r="IDF162" s="190"/>
      <c r="IDG162" s="190"/>
      <c r="IDH162" s="190"/>
      <c r="IDI162" s="190"/>
      <c r="IDJ162" s="190"/>
      <c r="IDK162" s="190"/>
      <c r="IDL162" s="190"/>
      <c r="IDM162" s="190"/>
      <c r="IDN162" s="190"/>
      <c r="IDO162" s="190"/>
      <c r="IDP162" s="190"/>
      <c r="IDQ162" s="190"/>
      <c r="IDR162" s="190"/>
      <c r="IDS162" s="190"/>
      <c r="IDT162" s="190"/>
      <c r="IDU162" s="190"/>
      <c r="IDV162" s="190"/>
      <c r="IDW162" s="190"/>
      <c r="IDX162" s="190"/>
      <c r="IDY162" s="190"/>
      <c r="IDZ162" s="190"/>
      <c r="IEA162" s="190"/>
      <c r="IEB162" s="190"/>
      <c r="IEC162" s="190"/>
      <c r="IED162" s="190"/>
      <c r="IEE162" s="190"/>
      <c r="IEF162" s="190"/>
      <c r="IEG162" s="190"/>
      <c r="IEH162" s="190"/>
      <c r="IEI162" s="190"/>
      <c r="IEJ162" s="190"/>
      <c r="IEK162" s="190"/>
      <c r="IEL162" s="190"/>
      <c r="IEM162" s="190"/>
      <c r="IEN162" s="190"/>
      <c r="IEO162" s="190"/>
      <c r="IEP162" s="190"/>
      <c r="IEQ162" s="190"/>
      <c r="IER162" s="190"/>
      <c r="IES162" s="190"/>
      <c r="IET162" s="190"/>
      <c r="IEU162" s="190"/>
      <c r="IEV162" s="190"/>
      <c r="IEW162" s="190"/>
      <c r="IEX162" s="190"/>
      <c r="IEY162" s="190"/>
      <c r="IEZ162" s="190"/>
      <c r="IFA162" s="190"/>
      <c r="IFB162" s="190"/>
      <c r="IFC162" s="190"/>
      <c r="IFD162" s="190"/>
      <c r="IFE162" s="190"/>
      <c r="IFF162" s="190"/>
      <c r="IFG162" s="190"/>
      <c r="IFH162" s="190"/>
      <c r="IFI162" s="190"/>
      <c r="IFJ162" s="190"/>
      <c r="IFK162" s="190"/>
      <c r="IFL162" s="190"/>
      <c r="IFM162" s="190"/>
      <c r="IFN162" s="190"/>
      <c r="IFO162" s="190"/>
      <c r="IFP162" s="190"/>
      <c r="IFQ162" s="190"/>
      <c r="IFR162" s="190"/>
      <c r="IFS162" s="190"/>
      <c r="IFT162" s="190"/>
      <c r="IFU162" s="190"/>
      <c r="IFV162" s="190"/>
      <c r="IFW162" s="190"/>
      <c r="IFX162" s="190"/>
      <c r="IFY162" s="190"/>
      <c r="IFZ162" s="190"/>
      <c r="IGA162" s="190"/>
      <c r="IGB162" s="190"/>
      <c r="IGC162" s="190"/>
      <c r="IGD162" s="190"/>
      <c r="IGE162" s="190"/>
      <c r="IGF162" s="190"/>
      <c r="IGG162" s="190"/>
      <c r="IGH162" s="190"/>
      <c r="IGI162" s="190"/>
      <c r="IGJ162" s="190"/>
      <c r="IGK162" s="190"/>
      <c r="IGL162" s="190"/>
      <c r="IGM162" s="190"/>
      <c r="IGN162" s="190"/>
      <c r="IGO162" s="190"/>
      <c r="IGP162" s="190"/>
      <c r="IGQ162" s="190"/>
      <c r="IGR162" s="190"/>
      <c r="IGS162" s="190"/>
      <c r="IGT162" s="190"/>
      <c r="IGU162" s="190"/>
      <c r="IGV162" s="190"/>
      <c r="IGW162" s="190"/>
      <c r="IGX162" s="190"/>
      <c r="IGY162" s="190"/>
      <c r="IGZ162" s="190"/>
      <c r="IHA162" s="190"/>
      <c r="IHB162" s="190"/>
      <c r="IHC162" s="190"/>
      <c r="IHD162" s="190"/>
      <c r="IHE162" s="190"/>
      <c r="IHF162" s="190"/>
      <c r="IHG162" s="190"/>
      <c r="IHH162" s="190"/>
      <c r="IHI162" s="190"/>
      <c r="IHJ162" s="190"/>
      <c r="IHK162" s="190"/>
      <c r="IHL162" s="190"/>
      <c r="IHM162" s="190"/>
      <c r="IHN162" s="190"/>
      <c r="IHO162" s="190"/>
      <c r="IHP162" s="190"/>
      <c r="IHQ162" s="190"/>
      <c r="IHR162" s="190"/>
      <c r="IHS162" s="190"/>
      <c r="IHT162" s="190"/>
      <c r="IHU162" s="190"/>
      <c r="IHV162" s="190"/>
      <c r="IHW162" s="190"/>
      <c r="IHX162" s="190"/>
      <c r="IHY162" s="190"/>
      <c r="IHZ162" s="190"/>
      <c r="IIA162" s="190"/>
      <c r="IIB162" s="190"/>
      <c r="IIC162" s="190"/>
      <c r="IID162" s="190"/>
      <c r="IIE162" s="190"/>
      <c r="IIF162" s="190"/>
      <c r="IIG162" s="190"/>
      <c r="IIH162" s="190"/>
      <c r="III162" s="190"/>
      <c r="IIJ162" s="190"/>
      <c r="IIK162" s="190"/>
      <c r="IIL162" s="190"/>
      <c r="IIM162" s="190"/>
      <c r="IIN162" s="190"/>
      <c r="IIO162" s="190"/>
      <c r="IIP162" s="190"/>
      <c r="IIQ162" s="190"/>
      <c r="IIR162" s="190"/>
      <c r="IIS162" s="190"/>
      <c r="IIT162" s="190"/>
      <c r="IIU162" s="190"/>
      <c r="IIV162" s="190"/>
      <c r="IIW162" s="190"/>
      <c r="IIX162" s="190"/>
      <c r="IIY162" s="190"/>
      <c r="IIZ162" s="190"/>
      <c r="IJA162" s="190"/>
      <c r="IJB162" s="190"/>
      <c r="IJC162" s="190"/>
      <c r="IJD162" s="190"/>
      <c r="IJE162" s="190"/>
      <c r="IJF162" s="190"/>
      <c r="IJG162" s="190"/>
      <c r="IJH162" s="190"/>
      <c r="IJI162" s="190"/>
      <c r="IJJ162" s="190"/>
      <c r="IJK162" s="190"/>
      <c r="IJL162" s="190"/>
      <c r="IJM162" s="190"/>
      <c r="IJN162" s="190"/>
      <c r="IJO162" s="190"/>
      <c r="IJP162" s="190"/>
      <c r="IJQ162" s="190"/>
      <c r="IJR162" s="190"/>
      <c r="IJS162" s="190"/>
      <c r="IJT162" s="190"/>
      <c r="IJU162" s="190"/>
      <c r="IJV162" s="190"/>
      <c r="IJW162" s="190"/>
      <c r="IJX162" s="190"/>
      <c r="IJY162" s="190"/>
      <c r="IJZ162" s="190"/>
      <c r="IKA162" s="190"/>
      <c r="IKB162" s="190"/>
      <c r="IKC162" s="190"/>
      <c r="IKD162" s="190"/>
      <c r="IKE162" s="190"/>
      <c r="IKF162" s="190"/>
      <c r="IKG162" s="190"/>
      <c r="IKH162" s="190"/>
      <c r="IKI162" s="190"/>
      <c r="IKJ162" s="190"/>
      <c r="IKK162" s="190"/>
      <c r="IKL162" s="190"/>
      <c r="IKM162" s="190"/>
      <c r="IKN162" s="190"/>
      <c r="IKO162" s="190"/>
      <c r="IKP162" s="190"/>
      <c r="IKQ162" s="190"/>
      <c r="IKR162" s="190"/>
      <c r="IKS162" s="190"/>
      <c r="IKT162" s="190"/>
      <c r="IKU162" s="190"/>
      <c r="IKV162" s="190"/>
      <c r="IKW162" s="190"/>
      <c r="IKX162" s="190"/>
      <c r="IKY162" s="190"/>
      <c r="IKZ162" s="190"/>
      <c r="ILA162" s="190"/>
      <c r="ILB162" s="190"/>
      <c r="ILC162" s="190"/>
      <c r="ILD162" s="190"/>
      <c r="ILE162" s="190"/>
      <c r="ILF162" s="190"/>
      <c r="ILG162" s="190"/>
      <c r="ILH162" s="190"/>
      <c r="ILI162" s="190"/>
      <c r="ILJ162" s="190"/>
      <c r="ILK162" s="190"/>
      <c r="ILL162" s="190"/>
      <c r="ILM162" s="190"/>
      <c r="ILN162" s="190"/>
      <c r="ILO162" s="190"/>
      <c r="ILP162" s="190"/>
      <c r="ILQ162" s="190"/>
      <c r="ILR162" s="190"/>
      <c r="ILS162" s="190"/>
      <c r="ILT162" s="190"/>
      <c r="ILU162" s="190"/>
      <c r="ILV162" s="190"/>
      <c r="ILW162" s="190"/>
      <c r="ILX162" s="190"/>
      <c r="ILY162" s="190"/>
      <c r="ILZ162" s="190"/>
      <c r="IMA162" s="190"/>
      <c r="IMB162" s="190"/>
      <c r="IMC162" s="190"/>
      <c r="IMD162" s="190"/>
      <c r="IME162" s="190"/>
      <c r="IMF162" s="190"/>
      <c r="IMG162" s="190"/>
      <c r="IMH162" s="190"/>
      <c r="IMI162" s="190"/>
      <c r="IMJ162" s="190"/>
      <c r="IMK162" s="190"/>
      <c r="IML162" s="190"/>
      <c r="IMM162" s="190"/>
      <c r="IMN162" s="190"/>
      <c r="IMO162" s="190"/>
      <c r="IMP162" s="190"/>
      <c r="IMQ162" s="190"/>
      <c r="IMR162" s="190"/>
      <c r="IMS162" s="190"/>
      <c r="IMT162" s="190"/>
      <c r="IMU162" s="190"/>
      <c r="IMV162" s="190"/>
      <c r="IMW162" s="190"/>
      <c r="IMX162" s="190"/>
      <c r="IMY162" s="190"/>
      <c r="IMZ162" s="190"/>
      <c r="INA162" s="190"/>
      <c r="INB162" s="190"/>
      <c r="INC162" s="190"/>
      <c r="IND162" s="190"/>
      <c r="INE162" s="190"/>
      <c r="INF162" s="190"/>
      <c r="ING162" s="190"/>
      <c r="INH162" s="190"/>
      <c r="INI162" s="190"/>
      <c r="INJ162" s="190"/>
      <c r="INK162" s="190"/>
      <c r="INL162" s="190"/>
      <c r="INM162" s="190"/>
      <c r="INN162" s="190"/>
      <c r="INO162" s="190"/>
      <c r="INP162" s="190"/>
      <c r="INQ162" s="190"/>
      <c r="INR162" s="190"/>
      <c r="INS162" s="190"/>
      <c r="INT162" s="190"/>
      <c r="INU162" s="190"/>
      <c r="INV162" s="190"/>
      <c r="INW162" s="190"/>
      <c r="INX162" s="190"/>
      <c r="INY162" s="190"/>
      <c r="INZ162" s="190"/>
      <c r="IOA162" s="190"/>
      <c r="IOB162" s="190"/>
      <c r="IOC162" s="190"/>
      <c r="IOD162" s="190"/>
      <c r="IOE162" s="190"/>
      <c r="IOF162" s="190"/>
      <c r="IOG162" s="190"/>
      <c r="IOH162" s="190"/>
      <c r="IOI162" s="190"/>
      <c r="IOJ162" s="190"/>
      <c r="IOK162" s="190"/>
      <c r="IOL162" s="190"/>
      <c r="IOM162" s="190"/>
      <c r="ION162" s="190"/>
      <c r="IOO162" s="190"/>
      <c r="IOP162" s="190"/>
      <c r="IOQ162" s="190"/>
      <c r="IOR162" s="190"/>
      <c r="IOS162" s="190"/>
      <c r="IOT162" s="190"/>
      <c r="IOU162" s="190"/>
      <c r="IOV162" s="190"/>
      <c r="IOW162" s="190"/>
      <c r="IOX162" s="190"/>
      <c r="IOY162" s="190"/>
      <c r="IOZ162" s="190"/>
      <c r="IPA162" s="190"/>
      <c r="IPB162" s="190"/>
      <c r="IPC162" s="190"/>
      <c r="IPD162" s="190"/>
      <c r="IPE162" s="190"/>
      <c r="IPF162" s="190"/>
      <c r="IPG162" s="190"/>
      <c r="IPH162" s="190"/>
      <c r="IPI162" s="190"/>
      <c r="IPJ162" s="190"/>
      <c r="IPK162" s="190"/>
      <c r="IPL162" s="190"/>
      <c r="IPM162" s="190"/>
      <c r="IPN162" s="190"/>
      <c r="IPO162" s="190"/>
      <c r="IPP162" s="190"/>
      <c r="IPQ162" s="190"/>
      <c r="IPR162" s="190"/>
      <c r="IPS162" s="190"/>
      <c r="IPT162" s="190"/>
      <c r="IPU162" s="190"/>
      <c r="IPV162" s="190"/>
      <c r="IPW162" s="190"/>
      <c r="IPX162" s="190"/>
      <c r="IPY162" s="190"/>
      <c r="IPZ162" s="190"/>
      <c r="IQA162" s="190"/>
      <c r="IQB162" s="190"/>
      <c r="IQC162" s="190"/>
      <c r="IQD162" s="190"/>
      <c r="IQE162" s="190"/>
      <c r="IQF162" s="190"/>
      <c r="IQG162" s="190"/>
      <c r="IQH162" s="190"/>
      <c r="IQI162" s="190"/>
      <c r="IQJ162" s="190"/>
      <c r="IQK162" s="190"/>
      <c r="IQL162" s="190"/>
      <c r="IQM162" s="190"/>
      <c r="IQN162" s="190"/>
      <c r="IQO162" s="190"/>
      <c r="IQP162" s="190"/>
      <c r="IQQ162" s="190"/>
      <c r="IQR162" s="190"/>
      <c r="IQS162" s="190"/>
      <c r="IQT162" s="190"/>
      <c r="IQU162" s="190"/>
      <c r="IQV162" s="190"/>
      <c r="IQW162" s="190"/>
      <c r="IQX162" s="190"/>
      <c r="IQY162" s="190"/>
      <c r="IQZ162" s="190"/>
      <c r="IRA162" s="190"/>
      <c r="IRB162" s="190"/>
      <c r="IRC162" s="190"/>
      <c r="IRD162" s="190"/>
      <c r="IRE162" s="190"/>
      <c r="IRF162" s="190"/>
      <c r="IRG162" s="190"/>
      <c r="IRH162" s="190"/>
      <c r="IRI162" s="190"/>
      <c r="IRJ162" s="190"/>
      <c r="IRK162" s="190"/>
      <c r="IRL162" s="190"/>
      <c r="IRM162" s="190"/>
      <c r="IRN162" s="190"/>
      <c r="IRO162" s="190"/>
      <c r="IRP162" s="190"/>
      <c r="IRQ162" s="190"/>
      <c r="IRR162" s="190"/>
      <c r="IRS162" s="190"/>
      <c r="IRT162" s="190"/>
      <c r="IRU162" s="190"/>
      <c r="IRV162" s="190"/>
      <c r="IRW162" s="190"/>
      <c r="IRX162" s="190"/>
      <c r="IRY162" s="190"/>
      <c r="IRZ162" s="190"/>
      <c r="ISA162" s="190"/>
      <c r="ISB162" s="190"/>
      <c r="ISC162" s="190"/>
      <c r="ISD162" s="190"/>
      <c r="ISE162" s="190"/>
      <c r="ISF162" s="190"/>
      <c r="ISG162" s="190"/>
      <c r="ISH162" s="190"/>
      <c r="ISI162" s="190"/>
      <c r="ISJ162" s="190"/>
      <c r="ISK162" s="190"/>
      <c r="ISL162" s="190"/>
      <c r="ISM162" s="190"/>
      <c r="ISN162" s="190"/>
      <c r="ISO162" s="190"/>
      <c r="ISP162" s="190"/>
      <c r="ISQ162" s="190"/>
      <c r="ISR162" s="190"/>
      <c r="ISS162" s="190"/>
      <c r="IST162" s="190"/>
      <c r="ISU162" s="190"/>
      <c r="ISV162" s="190"/>
      <c r="ISW162" s="190"/>
      <c r="ISX162" s="190"/>
      <c r="ISY162" s="190"/>
      <c r="ISZ162" s="190"/>
      <c r="ITA162" s="190"/>
      <c r="ITB162" s="190"/>
      <c r="ITC162" s="190"/>
      <c r="ITD162" s="190"/>
      <c r="ITE162" s="190"/>
      <c r="ITF162" s="190"/>
      <c r="ITG162" s="190"/>
      <c r="ITH162" s="190"/>
      <c r="ITI162" s="190"/>
      <c r="ITJ162" s="190"/>
      <c r="ITK162" s="190"/>
      <c r="ITL162" s="190"/>
      <c r="ITM162" s="190"/>
      <c r="ITN162" s="190"/>
      <c r="ITO162" s="190"/>
      <c r="ITP162" s="190"/>
      <c r="ITQ162" s="190"/>
      <c r="ITR162" s="190"/>
      <c r="ITS162" s="190"/>
      <c r="ITT162" s="190"/>
      <c r="ITU162" s="190"/>
      <c r="ITV162" s="190"/>
      <c r="ITW162" s="190"/>
      <c r="ITX162" s="190"/>
      <c r="ITY162" s="190"/>
      <c r="ITZ162" s="190"/>
      <c r="IUA162" s="190"/>
      <c r="IUB162" s="190"/>
      <c r="IUC162" s="190"/>
      <c r="IUD162" s="190"/>
      <c r="IUE162" s="190"/>
      <c r="IUF162" s="190"/>
      <c r="IUG162" s="190"/>
      <c r="IUH162" s="190"/>
      <c r="IUI162" s="190"/>
      <c r="IUJ162" s="190"/>
      <c r="IUK162" s="190"/>
      <c r="IUL162" s="190"/>
      <c r="IUM162" s="190"/>
      <c r="IUN162" s="190"/>
      <c r="IUO162" s="190"/>
      <c r="IUP162" s="190"/>
      <c r="IUQ162" s="190"/>
      <c r="IUR162" s="190"/>
      <c r="IUS162" s="190"/>
      <c r="IUT162" s="190"/>
      <c r="IUU162" s="190"/>
      <c r="IUV162" s="190"/>
      <c r="IUW162" s="190"/>
      <c r="IUX162" s="190"/>
      <c r="IUY162" s="190"/>
      <c r="IUZ162" s="190"/>
      <c r="IVA162" s="190"/>
      <c r="IVB162" s="190"/>
      <c r="IVC162" s="190"/>
      <c r="IVD162" s="190"/>
      <c r="IVE162" s="190"/>
      <c r="IVF162" s="190"/>
      <c r="IVG162" s="190"/>
      <c r="IVH162" s="190"/>
      <c r="IVI162" s="190"/>
      <c r="IVJ162" s="190"/>
      <c r="IVK162" s="190"/>
      <c r="IVL162" s="190"/>
      <c r="IVM162" s="190"/>
      <c r="IVN162" s="190"/>
      <c r="IVO162" s="190"/>
      <c r="IVP162" s="190"/>
      <c r="IVQ162" s="190"/>
      <c r="IVR162" s="190"/>
      <c r="IVS162" s="190"/>
      <c r="IVT162" s="190"/>
      <c r="IVU162" s="190"/>
      <c r="IVV162" s="190"/>
      <c r="IVW162" s="190"/>
      <c r="IVX162" s="190"/>
      <c r="IVY162" s="190"/>
      <c r="IVZ162" s="190"/>
      <c r="IWA162" s="190"/>
      <c r="IWB162" s="190"/>
      <c r="IWC162" s="190"/>
      <c r="IWD162" s="190"/>
      <c r="IWE162" s="190"/>
      <c r="IWF162" s="190"/>
      <c r="IWG162" s="190"/>
      <c r="IWH162" s="190"/>
      <c r="IWI162" s="190"/>
      <c r="IWJ162" s="190"/>
      <c r="IWK162" s="190"/>
      <c r="IWL162" s="190"/>
      <c r="IWM162" s="190"/>
      <c r="IWN162" s="190"/>
      <c r="IWO162" s="190"/>
      <c r="IWP162" s="190"/>
      <c r="IWQ162" s="190"/>
      <c r="IWR162" s="190"/>
      <c r="IWS162" s="190"/>
      <c r="IWT162" s="190"/>
      <c r="IWU162" s="190"/>
      <c r="IWV162" s="190"/>
      <c r="IWW162" s="190"/>
      <c r="IWX162" s="190"/>
      <c r="IWY162" s="190"/>
      <c r="IWZ162" s="190"/>
      <c r="IXA162" s="190"/>
      <c r="IXB162" s="190"/>
      <c r="IXC162" s="190"/>
      <c r="IXD162" s="190"/>
      <c r="IXE162" s="190"/>
      <c r="IXF162" s="190"/>
      <c r="IXG162" s="190"/>
      <c r="IXH162" s="190"/>
      <c r="IXI162" s="190"/>
      <c r="IXJ162" s="190"/>
      <c r="IXK162" s="190"/>
      <c r="IXL162" s="190"/>
      <c r="IXM162" s="190"/>
      <c r="IXN162" s="190"/>
      <c r="IXO162" s="190"/>
      <c r="IXP162" s="190"/>
      <c r="IXQ162" s="190"/>
      <c r="IXR162" s="190"/>
      <c r="IXS162" s="190"/>
      <c r="IXT162" s="190"/>
      <c r="IXU162" s="190"/>
      <c r="IXV162" s="190"/>
      <c r="IXW162" s="190"/>
      <c r="IXX162" s="190"/>
      <c r="IXY162" s="190"/>
      <c r="IXZ162" s="190"/>
      <c r="IYA162" s="190"/>
      <c r="IYB162" s="190"/>
      <c r="IYC162" s="190"/>
      <c r="IYD162" s="190"/>
      <c r="IYE162" s="190"/>
      <c r="IYF162" s="190"/>
      <c r="IYG162" s="190"/>
      <c r="IYH162" s="190"/>
      <c r="IYI162" s="190"/>
      <c r="IYJ162" s="190"/>
      <c r="IYK162" s="190"/>
      <c r="IYL162" s="190"/>
      <c r="IYM162" s="190"/>
      <c r="IYN162" s="190"/>
      <c r="IYO162" s="190"/>
      <c r="IYP162" s="190"/>
      <c r="IYQ162" s="190"/>
      <c r="IYR162" s="190"/>
      <c r="IYS162" s="190"/>
      <c r="IYT162" s="190"/>
      <c r="IYU162" s="190"/>
      <c r="IYV162" s="190"/>
      <c r="IYW162" s="190"/>
      <c r="IYX162" s="190"/>
      <c r="IYY162" s="190"/>
      <c r="IYZ162" s="190"/>
      <c r="IZA162" s="190"/>
      <c r="IZB162" s="190"/>
      <c r="IZC162" s="190"/>
      <c r="IZD162" s="190"/>
      <c r="IZE162" s="190"/>
      <c r="IZF162" s="190"/>
      <c r="IZG162" s="190"/>
      <c r="IZH162" s="190"/>
      <c r="IZI162" s="190"/>
      <c r="IZJ162" s="190"/>
      <c r="IZK162" s="190"/>
      <c r="IZL162" s="190"/>
      <c r="IZM162" s="190"/>
      <c r="IZN162" s="190"/>
      <c r="IZO162" s="190"/>
      <c r="IZP162" s="190"/>
      <c r="IZQ162" s="190"/>
      <c r="IZR162" s="190"/>
      <c r="IZS162" s="190"/>
      <c r="IZT162" s="190"/>
      <c r="IZU162" s="190"/>
      <c r="IZV162" s="190"/>
      <c r="IZW162" s="190"/>
      <c r="IZX162" s="190"/>
      <c r="IZY162" s="190"/>
      <c r="IZZ162" s="190"/>
      <c r="JAA162" s="190"/>
      <c r="JAB162" s="190"/>
      <c r="JAC162" s="190"/>
      <c r="JAD162" s="190"/>
      <c r="JAE162" s="190"/>
      <c r="JAF162" s="190"/>
      <c r="JAG162" s="190"/>
      <c r="JAH162" s="190"/>
      <c r="JAI162" s="190"/>
      <c r="JAJ162" s="190"/>
      <c r="JAK162" s="190"/>
      <c r="JAL162" s="190"/>
      <c r="JAM162" s="190"/>
      <c r="JAN162" s="190"/>
      <c r="JAO162" s="190"/>
      <c r="JAP162" s="190"/>
      <c r="JAQ162" s="190"/>
      <c r="JAR162" s="190"/>
      <c r="JAS162" s="190"/>
      <c r="JAT162" s="190"/>
      <c r="JAU162" s="190"/>
      <c r="JAV162" s="190"/>
      <c r="JAW162" s="190"/>
      <c r="JAX162" s="190"/>
      <c r="JAY162" s="190"/>
      <c r="JAZ162" s="190"/>
      <c r="JBA162" s="190"/>
      <c r="JBB162" s="190"/>
      <c r="JBC162" s="190"/>
      <c r="JBD162" s="190"/>
      <c r="JBE162" s="190"/>
      <c r="JBF162" s="190"/>
      <c r="JBG162" s="190"/>
      <c r="JBH162" s="190"/>
      <c r="JBI162" s="190"/>
      <c r="JBJ162" s="190"/>
      <c r="JBK162" s="190"/>
      <c r="JBL162" s="190"/>
      <c r="JBM162" s="190"/>
      <c r="JBN162" s="190"/>
      <c r="JBO162" s="190"/>
      <c r="JBP162" s="190"/>
      <c r="JBQ162" s="190"/>
      <c r="JBR162" s="190"/>
      <c r="JBS162" s="190"/>
      <c r="JBT162" s="190"/>
      <c r="JBU162" s="190"/>
      <c r="JBV162" s="190"/>
      <c r="JBW162" s="190"/>
      <c r="JBX162" s="190"/>
      <c r="JBY162" s="190"/>
      <c r="JBZ162" s="190"/>
      <c r="JCA162" s="190"/>
      <c r="JCB162" s="190"/>
      <c r="JCC162" s="190"/>
      <c r="JCD162" s="190"/>
      <c r="JCE162" s="190"/>
      <c r="JCF162" s="190"/>
      <c r="JCG162" s="190"/>
      <c r="JCH162" s="190"/>
      <c r="JCI162" s="190"/>
      <c r="JCJ162" s="190"/>
      <c r="JCK162" s="190"/>
      <c r="JCL162" s="190"/>
      <c r="JCM162" s="190"/>
      <c r="JCN162" s="190"/>
      <c r="JCO162" s="190"/>
      <c r="JCP162" s="190"/>
      <c r="JCQ162" s="190"/>
      <c r="JCR162" s="190"/>
      <c r="JCS162" s="190"/>
      <c r="JCT162" s="190"/>
      <c r="JCU162" s="190"/>
      <c r="JCV162" s="190"/>
      <c r="JCW162" s="190"/>
      <c r="JCX162" s="190"/>
      <c r="JCY162" s="190"/>
      <c r="JCZ162" s="190"/>
      <c r="JDA162" s="190"/>
      <c r="JDB162" s="190"/>
      <c r="JDC162" s="190"/>
      <c r="JDD162" s="190"/>
      <c r="JDE162" s="190"/>
      <c r="JDF162" s="190"/>
      <c r="JDG162" s="190"/>
      <c r="JDH162" s="190"/>
      <c r="JDI162" s="190"/>
      <c r="JDJ162" s="190"/>
      <c r="JDK162" s="190"/>
      <c r="JDL162" s="190"/>
      <c r="JDM162" s="190"/>
      <c r="JDN162" s="190"/>
      <c r="JDO162" s="190"/>
      <c r="JDP162" s="190"/>
      <c r="JDQ162" s="190"/>
      <c r="JDR162" s="190"/>
      <c r="JDS162" s="190"/>
      <c r="JDT162" s="190"/>
      <c r="JDU162" s="190"/>
      <c r="JDV162" s="190"/>
      <c r="JDW162" s="190"/>
      <c r="JDX162" s="190"/>
      <c r="JDY162" s="190"/>
      <c r="JDZ162" s="190"/>
      <c r="JEA162" s="190"/>
      <c r="JEB162" s="190"/>
      <c r="JEC162" s="190"/>
      <c r="JED162" s="190"/>
      <c r="JEE162" s="190"/>
      <c r="JEF162" s="190"/>
      <c r="JEG162" s="190"/>
      <c r="JEH162" s="190"/>
      <c r="JEI162" s="190"/>
      <c r="JEJ162" s="190"/>
      <c r="JEK162" s="190"/>
      <c r="JEL162" s="190"/>
      <c r="JEM162" s="190"/>
      <c r="JEN162" s="190"/>
      <c r="JEO162" s="190"/>
      <c r="JEP162" s="190"/>
      <c r="JEQ162" s="190"/>
      <c r="JER162" s="190"/>
      <c r="JES162" s="190"/>
      <c r="JET162" s="190"/>
      <c r="JEU162" s="190"/>
      <c r="JEV162" s="190"/>
      <c r="JEW162" s="190"/>
      <c r="JEX162" s="190"/>
      <c r="JEY162" s="190"/>
      <c r="JEZ162" s="190"/>
      <c r="JFA162" s="190"/>
      <c r="JFB162" s="190"/>
      <c r="JFC162" s="190"/>
      <c r="JFD162" s="190"/>
      <c r="JFE162" s="190"/>
      <c r="JFF162" s="190"/>
      <c r="JFG162" s="190"/>
      <c r="JFH162" s="190"/>
      <c r="JFI162" s="190"/>
      <c r="JFJ162" s="190"/>
      <c r="JFK162" s="190"/>
      <c r="JFL162" s="190"/>
      <c r="JFM162" s="190"/>
      <c r="JFN162" s="190"/>
      <c r="JFO162" s="190"/>
      <c r="JFP162" s="190"/>
      <c r="JFQ162" s="190"/>
      <c r="JFR162" s="190"/>
      <c r="JFS162" s="190"/>
      <c r="JFT162" s="190"/>
      <c r="JFU162" s="190"/>
      <c r="JFV162" s="190"/>
      <c r="JFW162" s="190"/>
      <c r="JFX162" s="190"/>
      <c r="JFY162" s="190"/>
      <c r="JFZ162" s="190"/>
      <c r="JGA162" s="190"/>
      <c r="JGB162" s="190"/>
      <c r="JGC162" s="190"/>
      <c r="JGD162" s="190"/>
      <c r="JGE162" s="190"/>
      <c r="JGF162" s="190"/>
      <c r="JGG162" s="190"/>
      <c r="JGH162" s="190"/>
      <c r="JGI162" s="190"/>
      <c r="JGJ162" s="190"/>
      <c r="JGK162" s="190"/>
      <c r="JGL162" s="190"/>
      <c r="JGM162" s="190"/>
      <c r="JGN162" s="190"/>
      <c r="JGO162" s="190"/>
      <c r="JGP162" s="190"/>
      <c r="JGQ162" s="190"/>
      <c r="JGR162" s="190"/>
      <c r="JGS162" s="190"/>
      <c r="JGT162" s="190"/>
      <c r="JGU162" s="190"/>
      <c r="JGV162" s="190"/>
      <c r="JGW162" s="190"/>
      <c r="JGX162" s="190"/>
      <c r="JGY162" s="190"/>
      <c r="JGZ162" s="190"/>
      <c r="JHA162" s="190"/>
      <c r="JHB162" s="190"/>
      <c r="JHC162" s="190"/>
      <c r="JHD162" s="190"/>
      <c r="JHE162" s="190"/>
      <c r="JHF162" s="190"/>
      <c r="JHG162" s="190"/>
      <c r="JHH162" s="190"/>
      <c r="JHI162" s="190"/>
      <c r="JHJ162" s="190"/>
      <c r="JHK162" s="190"/>
      <c r="JHL162" s="190"/>
      <c r="JHM162" s="190"/>
      <c r="JHN162" s="190"/>
      <c r="JHO162" s="190"/>
      <c r="JHP162" s="190"/>
      <c r="JHQ162" s="190"/>
      <c r="JHR162" s="190"/>
      <c r="JHS162" s="190"/>
      <c r="JHT162" s="190"/>
      <c r="JHU162" s="190"/>
      <c r="JHV162" s="190"/>
      <c r="JHW162" s="190"/>
      <c r="JHX162" s="190"/>
      <c r="JHY162" s="190"/>
      <c r="JHZ162" s="190"/>
      <c r="JIA162" s="190"/>
      <c r="JIB162" s="190"/>
      <c r="JIC162" s="190"/>
      <c r="JID162" s="190"/>
      <c r="JIE162" s="190"/>
      <c r="JIF162" s="190"/>
      <c r="JIG162" s="190"/>
      <c r="JIH162" s="190"/>
      <c r="JII162" s="190"/>
      <c r="JIJ162" s="190"/>
      <c r="JIK162" s="190"/>
      <c r="JIL162" s="190"/>
      <c r="JIM162" s="190"/>
      <c r="JIN162" s="190"/>
      <c r="JIO162" s="190"/>
      <c r="JIP162" s="190"/>
      <c r="JIQ162" s="190"/>
      <c r="JIR162" s="190"/>
      <c r="JIS162" s="190"/>
      <c r="JIT162" s="190"/>
      <c r="JIU162" s="190"/>
      <c r="JIV162" s="190"/>
      <c r="JIW162" s="190"/>
      <c r="JIX162" s="190"/>
      <c r="JIY162" s="190"/>
      <c r="JIZ162" s="190"/>
      <c r="JJA162" s="190"/>
      <c r="JJB162" s="190"/>
      <c r="JJC162" s="190"/>
      <c r="JJD162" s="190"/>
      <c r="JJE162" s="190"/>
      <c r="JJF162" s="190"/>
      <c r="JJG162" s="190"/>
      <c r="JJH162" s="190"/>
      <c r="JJI162" s="190"/>
      <c r="JJJ162" s="190"/>
      <c r="JJK162" s="190"/>
      <c r="JJL162" s="190"/>
      <c r="JJM162" s="190"/>
      <c r="JJN162" s="190"/>
      <c r="JJO162" s="190"/>
      <c r="JJP162" s="190"/>
      <c r="JJQ162" s="190"/>
      <c r="JJR162" s="190"/>
      <c r="JJS162" s="190"/>
      <c r="JJT162" s="190"/>
      <c r="JJU162" s="190"/>
      <c r="JJV162" s="190"/>
      <c r="JJW162" s="190"/>
      <c r="JJX162" s="190"/>
      <c r="JJY162" s="190"/>
      <c r="JJZ162" s="190"/>
      <c r="JKA162" s="190"/>
      <c r="JKB162" s="190"/>
      <c r="JKC162" s="190"/>
      <c r="JKD162" s="190"/>
      <c r="JKE162" s="190"/>
      <c r="JKF162" s="190"/>
      <c r="JKG162" s="190"/>
      <c r="JKH162" s="190"/>
      <c r="JKI162" s="190"/>
      <c r="JKJ162" s="190"/>
      <c r="JKK162" s="190"/>
      <c r="JKL162" s="190"/>
      <c r="JKM162" s="190"/>
      <c r="JKN162" s="190"/>
      <c r="JKO162" s="190"/>
      <c r="JKP162" s="190"/>
      <c r="JKQ162" s="190"/>
      <c r="JKR162" s="190"/>
      <c r="JKS162" s="190"/>
      <c r="JKT162" s="190"/>
      <c r="JKU162" s="190"/>
      <c r="JKV162" s="190"/>
      <c r="JKW162" s="190"/>
      <c r="JKX162" s="190"/>
      <c r="JKY162" s="190"/>
      <c r="JKZ162" s="190"/>
      <c r="JLA162" s="190"/>
      <c r="JLB162" s="190"/>
      <c r="JLC162" s="190"/>
      <c r="JLD162" s="190"/>
      <c r="JLE162" s="190"/>
      <c r="JLF162" s="190"/>
      <c r="JLG162" s="190"/>
      <c r="JLH162" s="190"/>
      <c r="JLI162" s="190"/>
      <c r="JLJ162" s="190"/>
      <c r="JLK162" s="190"/>
      <c r="JLL162" s="190"/>
      <c r="JLM162" s="190"/>
      <c r="JLN162" s="190"/>
      <c r="JLO162" s="190"/>
      <c r="JLP162" s="190"/>
      <c r="JLQ162" s="190"/>
      <c r="JLR162" s="190"/>
      <c r="JLS162" s="190"/>
      <c r="JLT162" s="190"/>
      <c r="JLU162" s="190"/>
      <c r="JLV162" s="190"/>
      <c r="JLW162" s="190"/>
      <c r="JLX162" s="190"/>
      <c r="JLY162" s="190"/>
      <c r="JLZ162" s="190"/>
      <c r="JMA162" s="190"/>
      <c r="JMB162" s="190"/>
      <c r="JMC162" s="190"/>
      <c r="JMD162" s="190"/>
      <c r="JME162" s="190"/>
      <c r="JMF162" s="190"/>
      <c r="JMG162" s="190"/>
      <c r="JMH162" s="190"/>
      <c r="JMI162" s="190"/>
      <c r="JMJ162" s="190"/>
      <c r="JMK162" s="190"/>
      <c r="JML162" s="190"/>
      <c r="JMM162" s="190"/>
      <c r="JMN162" s="190"/>
      <c r="JMO162" s="190"/>
      <c r="JMP162" s="190"/>
      <c r="JMQ162" s="190"/>
      <c r="JMR162" s="190"/>
      <c r="JMS162" s="190"/>
      <c r="JMT162" s="190"/>
      <c r="JMU162" s="190"/>
      <c r="JMV162" s="190"/>
      <c r="JMW162" s="190"/>
      <c r="JMX162" s="190"/>
      <c r="JMY162" s="190"/>
      <c r="JMZ162" s="190"/>
      <c r="JNA162" s="190"/>
      <c r="JNB162" s="190"/>
      <c r="JNC162" s="190"/>
      <c r="JND162" s="190"/>
      <c r="JNE162" s="190"/>
      <c r="JNF162" s="190"/>
      <c r="JNG162" s="190"/>
      <c r="JNH162" s="190"/>
      <c r="JNI162" s="190"/>
      <c r="JNJ162" s="190"/>
      <c r="JNK162" s="190"/>
      <c r="JNL162" s="190"/>
      <c r="JNM162" s="190"/>
      <c r="JNN162" s="190"/>
      <c r="JNO162" s="190"/>
      <c r="JNP162" s="190"/>
      <c r="JNQ162" s="190"/>
      <c r="JNR162" s="190"/>
      <c r="JNS162" s="190"/>
      <c r="JNT162" s="190"/>
      <c r="JNU162" s="190"/>
      <c r="JNV162" s="190"/>
      <c r="JNW162" s="190"/>
      <c r="JNX162" s="190"/>
      <c r="JNY162" s="190"/>
      <c r="JNZ162" s="190"/>
      <c r="JOA162" s="190"/>
      <c r="JOB162" s="190"/>
      <c r="JOC162" s="190"/>
      <c r="JOD162" s="190"/>
      <c r="JOE162" s="190"/>
      <c r="JOF162" s="190"/>
      <c r="JOG162" s="190"/>
      <c r="JOH162" s="190"/>
      <c r="JOI162" s="190"/>
      <c r="JOJ162" s="190"/>
      <c r="JOK162" s="190"/>
      <c r="JOL162" s="190"/>
      <c r="JOM162" s="190"/>
      <c r="JON162" s="190"/>
      <c r="JOO162" s="190"/>
      <c r="JOP162" s="190"/>
      <c r="JOQ162" s="190"/>
      <c r="JOR162" s="190"/>
      <c r="JOS162" s="190"/>
      <c r="JOT162" s="190"/>
      <c r="JOU162" s="190"/>
      <c r="JOV162" s="190"/>
      <c r="JOW162" s="190"/>
      <c r="JOX162" s="190"/>
      <c r="JOY162" s="190"/>
      <c r="JOZ162" s="190"/>
      <c r="JPA162" s="190"/>
      <c r="JPB162" s="190"/>
      <c r="JPC162" s="190"/>
      <c r="JPD162" s="190"/>
      <c r="JPE162" s="190"/>
      <c r="JPF162" s="190"/>
      <c r="JPG162" s="190"/>
      <c r="JPH162" s="190"/>
      <c r="JPI162" s="190"/>
      <c r="JPJ162" s="190"/>
      <c r="JPK162" s="190"/>
      <c r="JPL162" s="190"/>
      <c r="JPM162" s="190"/>
      <c r="JPN162" s="190"/>
      <c r="JPO162" s="190"/>
      <c r="JPP162" s="190"/>
      <c r="JPQ162" s="190"/>
      <c r="JPR162" s="190"/>
      <c r="JPS162" s="190"/>
      <c r="JPT162" s="190"/>
      <c r="JPU162" s="190"/>
      <c r="JPV162" s="190"/>
      <c r="JPW162" s="190"/>
      <c r="JPX162" s="190"/>
      <c r="JPY162" s="190"/>
      <c r="JPZ162" s="190"/>
      <c r="JQA162" s="190"/>
      <c r="JQB162" s="190"/>
      <c r="JQC162" s="190"/>
      <c r="JQD162" s="190"/>
      <c r="JQE162" s="190"/>
      <c r="JQF162" s="190"/>
      <c r="JQG162" s="190"/>
      <c r="JQH162" s="190"/>
      <c r="JQI162" s="190"/>
      <c r="JQJ162" s="190"/>
      <c r="JQK162" s="190"/>
      <c r="JQL162" s="190"/>
      <c r="JQM162" s="190"/>
      <c r="JQN162" s="190"/>
      <c r="JQO162" s="190"/>
      <c r="JQP162" s="190"/>
      <c r="JQQ162" s="190"/>
      <c r="JQR162" s="190"/>
      <c r="JQS162" s="190"/>
      <c r="JQT162" s="190"/>
      <c r="JQU162" s="190"/>
      <c r="JQV162" s="190"/>
      <c r="JQW162" s="190"/>
      <c r="JQX162" s="190"/>
      <c r="JQY162" s="190"/>
      <c r="JQZ162" s="190"/>
      <c r="JRA162" s="190"/>
      <c r="JRB162" s="190"/>
      <c r="JRC162" s="190"/>
      <c r="JRD162" s="190"/>
      <c r="JRE162" s="190"/>
      <c r="JRF162" s="190"/>
      <c r="JRG162" s="190"/>
      <c r="JRH162" s="190"/>
      <c r="JRI162" s="190"/>
      <c r="JRJ162" s="190"/>
      <c r="JRK162" s="190"/>
      <c r="JRL162" s="190"/>
      <c r="JRM162" s="190"/>
      <c r="JRN162" s="190"/>
      <c r="JRO162" s="190"/>
      <c r="JRP162" s="190"/>
      <c r="JRQ162" s="190"/>
      <c r="JRR162" s="190"/>
      <c r="JRS162" s="190"/>
      <c r="JRT162" s="190"/>
      <c r="JRU162" s="190"/>
      <c r="JRV162" s="190"/>
      <c r="JRW162" s="190"/>
      <c r="JRX162" s="190"/>
      <c r="JRY162" s="190"/>
      <c r="JRZ162" s="190"/>
      <c r="JSA162" s="190"/>
      <c r="JSB162" s="190"/>
      <c r="JSC162" s="190"/>
      <c r="JSD162" s="190"/>
      <c r="JSE162" s="190"/>
      <c r="JSF162" s="190"/>
      <c r="JSG162" s="190"/>
      <c r="JSH162" s="190"/>
      <c r="JSI162" s="190"/>
      <c r="JSJ162" s="190"/>
      <c r="JSK162" s="190"/>
      <c r="JSL162" s="190"/>
      <c r="JSM162" s="190"/>
      <c r="JSN162" s="190"/>
      <c r="JSO162" s="190"/>
      <c r="JSP162" s="190"/>
      <c r="JSQ162" s="190"/>
      <c r="JSR162" s="190"/>
      <c r="JSS162" s="190"/>
      <c r="JST162" s="190"/>
      <c r="JSU162" s="190"/>
      <c r="JSV162" s="190"/>
      <c r="JSW162" s="190"/>
      <c r="JSX162" s="190"/>
      <c r="JSY162" s="190"/>
      <c r="JSZ162" s="190"/>
      <c r="JTA162" s="190"/>
      <c r="JTB162" s="190"/>
      <c r="JTC162" s="190"/>
      <c r="JTD162" s="190"/>
      <c r="JTE162" s="190"/>
      <c r="JTF162" s="190"/>
      <c r="JTG162" s="190"/>
      <c r="JTH162" s="190"/>
      <c r="JTI162" s="190"/>
      <c r="JTJ162" s="190"/>
      <c r="JTK162" s="190"/>
      <c r="JTL162" s="190"/>
      <c r="JTM162" s="190"/>
      <c r="JTN162" s="190"/>
      <c r="JTO162" s="190"/>
      <c r="JTP162" s="190"/>
      <c r="JTQ162" s="190"/>
      <c r="JTR162" s="190"/>
      <c r="JTS162" s="190"/>
      <c r="JTT162" s="190"/>
      <c r="JTU162" s="190"/>
      <c r="JTV162" s="190"/>
      <c r="JTW162" s="190"/>
      <c r="JTX162" s="190"/>
      <c r="JTY162" s="190"/>
      <c r="JTZ162" s="190"/>
      <c r="JUA162" s="190"/>
      <c r="JUB162" s="190"/>
      <c r="JUC162" s="190"/>
      <c r="JUD162" s="190"/>
      <c r="JUE162" s="190"/>
      <c r="JUF162" s="190"/>
      <c r="JUG162" s="190"/>
      <c r="JUH162" s="190"/>
      <c r="JUI162" s="190"/>
      <c r="JUJ162" s="190"/>
      <c r="JUK162" s="190"/>
      <c r="JUL162" s="190"/>
      <c r="JUM162" s="190"/>
      <c r="JUN162" s="190"/>
      <c r="JUO162" s="190"/>
      <c r="JUP162" s="190"/>
      <c r="JUQ162" s="190"/>
      <c r="JUR162" s="190"/>
      <c r="JUS162" s="190"/>
      <c r="JUT162" s="190"/>
      <c r="JUU162" s="190"/>
      <c r="JUV162" s="190"/>
      <c r="JUW162" s="190"/>
      <c r="JUX162" s="190"/>
      <c r="JUY162" s="190"/>
      <c r="JUZ162" s="190"/>
      <c r="JVA162" s="190"/>
      <c r="JVB162" s="190"/>
      <c r="JVC162" s="190"/>
      <c r="JVD162" s="190"/>
      <c r="JVE162" s="190"/>
      <c r="JVF162" s="190"/>
      <c r="JVG162" s="190"/>
      <c r="JVH162" s="190"/>
      <c r="JVI162" s="190"/>
      <c r="JVJ162" s="190"/>
      <c r="JVK162" s="190"/>
      <c r="JVL162" s="190"/>
      <c r="JVM162" s="190"/>
      <c r="JVN162" s="190"/>
      <c r="JVO162" s="190"/>
      <c r="JVP162" s="190"/>
      <c r="JVQ162" s="190"/>
      <c r="JVR162" s="190"/>
      <c r="JVS162" s="190"/>
      <c r="JVT162" s="190"/>
      <c r="JVU162" s="190"/>
      <c r="JVV162" s="190"/>
      <c r="JVW162" s="190"/>
      <c r="JVX162" s="190"/>
      <c r="JVY162" s="190"/>
      <c r="JVZ162" s="190"/>
      <c r="JWA162" s="190"/>
      <c r="JWB162" s="190"/>
      <c r="JWC162" s="190"/>
      <c r="JWD162" s="190"/>
      <c r="JWE162" s="190"/>
      <c r="JWF162" s="190"/>
      <c r="JWG162" s="190"/>
      <c r="JWH162" s="190"/>
      <c r="JWI162" s="190"/>
      <c r="JWJ162" s="190"/>
      <c r="JWK162" s="190"/>
      <c r="JWL162" s="190"/>
      <c r="JWM162" s="190"/>
      <c r="JWN162" s="190"/>
      <c r="JWO162" s="190"/>
      <c r="JWP162" s="190"/>
      <c r="JWQ162" s="190"/>
      <c r="JWR162" s="190"/>
      <c r="JWS162" s="190"/>
      <c r="JWT162" s="190"/>
      <c r="JWU162" s="190"/>
      <c r="JWV162" s="190"/>
      <c r="JWW162" s="190"/>
      <c r="JWX162" s="190"/>
      <c r="JWY162" s="190"/>
      <c r="JWZ162" s="190"/>
      <c r="JXA162" s="190"/>
      <c r="JXB162" s="190"/>
      <c r="JXC162" s="190"/>
      <c r="JXD162" s="190"/>
      <c r="JXE162" s="190"/>
      <c r="JXF162" s="190"/>
      <c r="JXG162" s="190"/>
      <c r="JXH162" s="190"/>
      <c r="JXI162" s="190"/>
      <c r="JXJ162" s="190"/>
      <c r="JXK162" s="190"/>
      <c r="JXL162" s="190"/>
      <c r="JXM162" s="190"/>
      <c r="JXN162" s="190"/>
      <c r="JXO162" s="190"/>
      <c r="JXP162" s="190"/>
      <c r="JXQ162" s="190"/>
      <c r="JXR162" s="190"/>
      <c r="JXS162" s="190"/>
      <c r="JXT162" s="190"/>
      <c r="JXU162" s="190"/>
      <c r="JXV162" s="190"/>
      <c r="JXW162" s="190"/>
      <c r="JXX162" s="190"/>
      <c r="JXY162" s="190"/>
      <c r="JXZ162" s="190"/>
      <c r="JYA162" s="190"/>
      <c r="JYB162" s="190"/>
      <c r="JYC162" s="190"/>
      <c r="JYD162" s="190"/>
      <c r="JYE162" s="190"/>
      <c r="JYF162" s="190"/>
      <c r="JYG162" s="190"/>
      <c r="JYH162" s="190"/>
      <c r="JYI162" s="190"/>
      <c r="JYJ162" s="190"/>
      <c r="JYK162" s="190"/>
      <c r="JYL162" s="190"/>
      <c r="JYM162" s="190"/>
      <c r="JYN162" s="190"/>
      <c r="JYO162" s="190"/>
      <c r="JYP162" s="190"/>
      <c r="JYQ162" s="190"/>
      <c r="JYR162" s="190"/>
      <c r="JYS162" s="190"/>
      <c r="JYT162" s="190"/>
      <c r="JYU162" s="190"/>
      <c r="JYV162" s="190"/>
      <c r="JYW162" s="190"/>
      <c r="JYX162" s="190"/>
      <c r="JYY162" s="190"/>
      <c r="JYZ162" s="190"/>
      <c r="JZA162" s="190"/>
      <c r="JZB162" s="190"/>
      <c r="JZC162" s="190"/>
      <c r="JZD162" s="190"/>
      <c r="JZE162" s="190"/>
      <c r="JZF162" s="190"/>
      <c r="JZG162" s="190"/>
      <c r="JZH162" s="190"/>
      <c r="JZI162" s="190"/>
      <c r="JZJ162" s="190"/>
      <c r="JZK162" s="190"/>
      <c r="JZL162" s="190"/>
      <c r="JZM162" s="190"/>
      <c r="JZN162" s="190"/>
      <c r="JZO162" s="190"/>
      <c r="JZP162" s="190"/>
      <c r="JZQ162" s="190"/>
      <c r="JZR162" s="190"/>
      <c r="JZS162" s="190"/>
      <c r="JZT162" s="190"/>
      <c r="JZU162" s="190"/>
      <c r="JZV162" s="190"/>
      <c r="JZW162" s="190"/>
      <c r="JZX162" s="190"/>
      <c r="JZY162" s="190"/>
      <c r="JZZ162" s="190"/>
      <c r="KAA162" s="190"/>
      <c r="KAB162" s="190"/>
      <c r="KAC162" s="190"/>
      <c r="KAD162" s="190"/>
      <c r="KAE162" s="190"/>
      <c r="KAF162" s="190"/>
      <c r="KAG162" s="190"/>
      <c r="KAH162" s="190"/>
      <c r="KAI162" s="190"/>
      <c r="KAJ162" s="190"/>
      <c r="KAK162" s="190"/>
      <c r="KAL162" s="190"/>
      <c r="KAM162" s="190"/>
      <c r="KAN162" s="190"/>
      <c r="KAO162" s="190"/>
      <c r="KAP162" s="190"/>
      <c r="KAQ162" s="190"/>
      <c r="KAR162" s="190"/>
      <c r="KAS162" s="190"/>
      <c r="KAT162" s="190"/>
      <c r="KAU162" s="190"/>
      <c r="KAV162" s="190"/>
      <c r="KAW162" s="190"/>
      <c r="KAX162" s="190"/>
      <c r="KAY162" s="190"/>
      <c r="KAZ162" s="190"/>
      <c r="KBA162" s="190"/>
      <c r="KBB162" s="190"/>
      <c r="KBC162" s="190"/>
      <c r="KBD162" s="190"/>
      <c r="KBE162" s="190"/>
      <c r="KBF162" s="190"/>
      <c r="KBG162" s="190"/>
      <c r="KBH162" s="190"/>
      <c r="KBI162" s="190"/>
      <c r="KBJ162" s="190"/>
      <c r="KBK162" s="190"/>
      <c r="KBL162" s="190"/>
      <c r="KBM162" s="190"/>
      <c r="KBN162" s="190"/>
      <c r="KBO162" s="190"/>
      <c r="KBP162" s="190"/>
      <c r="KBQ162" s="190"/>
      <c r="KBR162" s="190"/>
      <c r="KBS162" s="190"/>
      <c r="KBT162" s="190"/>
      <c r="KBU162" s="190"/>
      <c r="KBV162" s="190"/>
      <c r="KBW162" s="190"/>
      <c r="KBX162" s="190"/>
      <c r="KBY162" s="190"/>
      <c r="KBZ162" s="190"/>
      <c r="KCA162" s="190"/>
      <c r="KCB162" s="190"/>
      <c r="KCC162" s="190"/>
      <c r="KCD162" s="190"/>
      <c r="KCE162" s="190"/>
      <c r="KCF162" s="190"/>
      <c r="KCG162" s="190"/>
      <c r="KCH162" s="190"/>
      <c r="KCI162" s="190"/>
      <c r="KCJ162" s="190"/>
      <c r="KCK162" s="190"/>
      <c r="KCL162" s="190"/>
      <c r="KCM162" s="190"/>
      <c r="KCN162" s="190"/>
      <c r="KCO162" s="190"/>
      <c r="KCP162" s="190"/>
      <c r="KCQ162" s="190"/>
      <c r="KCR162" s="190"/>
      <c r="KCS162" s="190"/>
      <c r="KCT162" s="190"/>
      <c r="KCU162" s="190"/>
      <c r="KCV162" s="190"/>
      <c r="KCW162" s="190"/>
      <c r="KCX162" s="190"/>
      <c r="KCY162" s="190"/>
      <c r="KCZ162" s="190"/>
      <c r="KDA162" s="190"/>
      <c r="KDB162" s="190"/>
      <c r="KDC162" s="190"/>
      <c r="KDD162" s="190"/>
      <c r="KDE162" s="190"/>
      <c r="KDF162" s="190"/>
      <c r="KDG162" s="190"/>
      <c r="KDH162" s="190"/>
      <c r="KDI162" s="190"/>
      <c r="KDJ162" s="190"/>
      <c r="KDK162" s="190"/>
      <c r="KDL162" s="190"/>
      <c r="KDM162" s="190"/>
      <c r="KDN162" s="190"/>
      <c r="KDO162" s="190"/>
      <c r="KDP162" s="190"/>
      <c r="KDQ162" s="190"/>
      <c r="KDR162" s="190"/>
      <c r="KDS162" s="190"/>
      <c r="KDT162" s="190"/>
      <c r="KDU162" s="190"/>
      <c r="KDV162" s="190"/>
      <c r="KDW162" s="190"/>
      <c r="KDX162" s="190"/>
      <c r="KDY162" s="190"/>
      <c r="KDZ162" s="190"/>
      <c r="KEA162" s="190"/>
      <c r="KEB162" s="190"/>
      <c r="KEC162" s="190"/>
      <c r="KED162" s="190"/>
      <c r="KEE162" s="190"/>
      <c r="KEF162" s="190"/>
      <c r="KEG162" s="190"/>
      <c r="KEH162" s="190"/>
      <c r="KEI162" s="190"/>
      <c r="KEJ162" s="190"/>
      <c r="KEK162" s="190"/>
      <c r="KEL162" s="190"/>
      <c r="KEM162" s="190"/>
      <c r="KEN162" s="190"/>
      <c r="KEO162" s="190"/>
      <c r="KEP162" s="190"/>
      <c r="KEQ162" s="190"/>
      <c r="KER162" s="190"/>
      <c r="KES162" s="190"/>
      <c r="KET162" s="190"/>
      <c r="KEU162" s="190"/>
      <c r="KEV162" s="190"/>
      <c r="KEW162" s="190"/>
      <c r="KEX162" s="190"/>
      <c r="KEY162" s="190"/>
      <c r="KEZ162" s="190"/>
      <c r="KFA162" s="190"/>
      <c r="KFB162" s="190"/>
      <c r="KFC162" s="190"/>
      <c r="KFD162" s="190"/>
      <c r="KFE162" s="190"/>
      <c r="KFF162" s="190"/>
      <c r="KFG162" s="190"/>
      <c r="KFH162" s="190"/>
      <c r="KFI162" s="190"/>
      <c r="KFJ162" s="190"/>
      <c r="KFK162" s="190"/>
      <c r="KFL162" s="190"/>
      <c r="KFM162" s="190"/>
      <c r="KFN162" s="190"/>
      <c r="KFO162" s="190"/>
      <c r="KFP162" s="190"/>
      <c r="KFQ162" s="190"/>
      <c r="KFR162" s="190"/>
      <c r="KFS162" s="190"/>
      <c r="KFT162" s="190"/>
      <c r="KFU162" s="190"/>
      <c r="KFV162" s="190"/>
      <c r="KFW162" s="190"/>
      <c r="KFX162" s="190"/>
      <c r="KFY162" s="190"/>
      <c r="KFZ162" s="190"/>
      <c r="KGA162" s="190"/>
      <c r="KGB162" s="190"/>
      <c r="KGC162" s="190"/>
      <c r="KGD162" s="190"/>
      <c r="KGE162" s="190"/>
      <c r="KGF162" s="190"/>
      <c r="KGG162" s="190"/>
      <c r="KGH162" s="190"/>
      <c r="KGI162" s="190"/>
      <c r="KGJ162" s="190"/>
      <c r="KGK162" s="190"/>
      <c r="KGL162" s="190"/>
      <c r="KGM162" s="190"/>
      <c r="KGN162" s="190"/>
      <c r="KGO162" s="190"/>
      <c r="KGP162" s="190"/>
      <c r="KGQ162" s="190"/>
      <c r="KGR162" s="190"/>
      <c r="KGS162" s="190"/>
      <c r="KGT162" s="190"/>
      <c r="KGU162" s="190"/>
      <c r="KGV162" s="190"/>
      <c r="KGW162" s="190"/>
      <c r="KGX162" s="190"/>
      <c r="KGY162" s="190"/>
      <c r="KGZ162" s="190"/>
      <c r="KHA162" s="190"/>
      <c r="KHB162" s="190"/>
      <c r="KHC162" s="190"/>
      <c r="KHD162" s="190"/>
      <c r="KHE162" s="190"/>
      <c r="KHF162" s="190"/>
      <c r="KHG162" s="190"/>
      <c r="KHH162" s="190"/>
      <c r="KHI162" s="190"/>
      <c r="KHJ162" s="190"/>
      <c r="KHK162" s="190"/>
      <c r="KHL162" s="190"/>
      <c r="KHM162" s="190"/>
      <c r="KHN162" s="190"/>
      <c r="KHO162" s="190"/>
      <c r="KHP162" s="190"/>
      <c r="KHQ162" s="190"/>
      <c r="KHR162" s="190"/>
      <c r="KHS162" s="190"/>
      <c r="KHT162" s="190"/>
      <c r="KHU162" s="190"/>
      <c r="KHV162" s="190"/>
      <c r="KHW162" s="190"/>
      <c r="KHX162" s="190"/>
      <c r="KHY162" s="190"/>
      <c r="KHZ162" s="190"/>
      <c r="KIA162" s="190"/>
      <c r="KIB162" s="190"/>
      <c r="KIC162" s="190"/>
      <c r="KID162" s="190"/>
      <c r="KIE162" s="190"/>
      <c r="KIF162" s="190"/>
      <c r="KIG162" s="190"/>
      <c r="KIH162" s="190"/>
      <c r="KII162" s="190"/>
      <c r="KIJ162" s="190"/>
      <c r="KIK162" s="190"/>
      <c r="KIL162" s="190"/>
      <c r="KIM162" s="190"/>
      <c r="KIN162" s="190"/>
      <c r="KIO162" s="190"/>
      <c r="KIP162" s="190"/>
      <c r="KIQ162" s="190"/>
      <c r="KIR162" s="190"/>
      <c r="KIS162" s="190"/>
      <c r="KIT162" s="190"/>
      <c r="KIU162" s="190"/>
      <c r="KIV162" s="190"/>
      <c r="KIW162" s="190"/>
      <c r="KIX162" s="190"/>
      <c r="KIY162" s="190"/>
      <c r="KIZ162" s="190"/>
      <c r="KJA162" s="190"/>
      <c r="KJB162" s="190"/>
      <c r="KJC162" s="190"/>
      <c r="KJD162" s="190"/>
      <c r="KJE162" s="190"/>
      <c r="KJF162" s="190"/>
      <c r="KJG162" s="190"/>
      <c r="KJH162" s="190"/>
      <c r="KJI162" s="190"/>
      <c r="KJJ162" s="190"/>
      <c r="KJK162" s="190"/>
      <c r="KJL162" s="190"/>
      <c r="KJM162" s="190"/>
      <c r="KJN162" s="190"/>
      <c r="KJO162" s="190"/>
      <c r="KJP162" s="190"/>
      <c r="KJQ162" s="190"/>
      <c r="KJR162" s="190"/>
      <c r="KJS162" s="190"/>
      <c r="KJT162" s="190"/>
      <c r="KJU162" s="190"/>
      <c r="KJV162" s="190"/>
      <c r="KJW162" s="190"/>
      <c r="KJX162" s="190"/>
      <c r="KJY162" s="190"/>
      <c r="KJZ162" s="190"/>
      <c r="KKA162" s="190"/>
      <c r="KKB162" s="190"/>
      <c r="KKC162" s="190"/>
      <c r="KKD162" s="190"/>
      <c r="KKE162" s="190"/>
      <c r="KKF162" s="190"/>
      <c r="KKG162" s="190"/>
      <c r="KKH162" s="190"/>
      <c r="KKI162" s="190"/>
      <c r="KKJ162" s="190"/>
      <c r="KKK162" s="190"/>
      <c r="KKL162" s="190"/>
      <c r="KKM162" s="190"/>
      <c r="KKN162" s="190"/>
      <c r="KKO162" s="190"/>
      <c r="KKP162" s="190"/>
      <c r="KKQ162" s="190"/>
      <c r="KKR162" s="190"/>
      <c r="KKS162" s="190"/>
      <c r="KKT162" s="190"/>
      <c r="KKU162" s="190"/>
      <c r="KKV162" s="190"/>
      <c r="KKW162" s="190"/>
      <c r="KKX162" s="190"/>
      <c r="KKY162" s="190"/>
      <c r="KKZ162" s="190"/>
      <c r="KLA162" s="190"/>
      <c r="KLB162" s="190"/>
      <c r="KLC162" s="190"/>
      <c r="KLD162" s="190"/>
      <c r="KLE162" s="190"/>
      <c r="KLF162" s="190"/>
      <c r="KLG162" s="190"/>
      <c r="KLH162" s="190"/>
      <c r="KLI162" s="190"/>
      <c r="KLJ162" s="190"/>
      <c r="KLK162" s="190"/>
      <c r="KLL162" s="190"/>
      <c r="KLM162" s="190"/>
      <c r="KLN162" s="190"/>
      <c r="KLO162" s="190"/>
      <c r="KLP162" s="190"/>
      <c r="KLQ162" s="190"/>
      <c r="KLR162" s="190"/>
      <c r="KLS162" s="190"/>
      <c r="KLT162" s="190"/>
      <c r="KLU162" s="190"/>
      <c r="KLV162" s="190"/>
      <c r="KLW162" s="190"/>
      <c r="KLX162" s="190"/>
      <c r="KLY162" s="190"/>
      <c r="KLZ162" s="190"/>
      <c r="KMA162" s="190"/>
      <c r="KMB162" s="190"/>
      <c r="KMC162" s="190"/>
      <c r="KMD162" s="190"/>
      <c r="KME162" s="190"/>
      <c r="KMF162" s="190"/>
      <c r="KMG162" s="190"/>
      <c r="KMH162" s="190"/>
      <c r="KMI162" s="190"/>
      <c r="KMJ162" s="190"/>
      <c r="KMK162" s="190"/>
      <c r="KML162" s="190"/>
      <c r="KMM162" s="190"/>
      <c r="KMN162" s="190"/>
      <c r="KMO162" s="190"/>
      <c r="KMP162" s="190"/>
      <c r="KMQ162" s="190"/>
      <c r="KMR162" s="190"/>
      <c r="KMS162" s="190"/>
      <c r="KMT162" s="190"/>
      <c r="KMU162" s="190"/>
      <c r="KMV162" s="190"/>
      <c r="KMW162" s="190"/>
      <c r="KMX162" s="190"/>
      <c r="KMY162" s="190"/>
      <c r="KMZ162" s="190"/>
      <c r="KNA162" s="190"/>
      <c r="KNB162" s="190"/>
      <c r="KNC162" s="190"/>
      <c r="KND162" s="190"/>
      <c r="KNE162" s="190"/>
      <c r="KNF162" s="190"/>
      <c r="KNG162" s="190"/>
      <c r="KNH162" s="190"/>
      <c r="KNI162" s="190"/>
      <c r="KNJ162" s="190"/>
      <c r="KNK162" s="190"/>
      <c r="KNL162" s="190"/>
      <c r="KNM162" s="190"/>
      <c r="KNN162" s="190"/>
      <c r="KNO162" s="190"/>
      <c r="KNP162" s="190"/>
      <c r="KNQ162" s="190"/>
      <c r="KNR162" s="190"/>
      <c r="KNS162" s="190"/>
      <c r="KNT162" s="190"/>
      <c r="KNU162" s="190"/>
      <c r="KNV162" s="190"/>
      <c r="KNW162" s="190"/>
      <c r="KNX162" s="190"/>
      <c r="KNY162" s="190"/>
      <c r="KNZ162" s="190"/>
      <c r="KOA162" s="190"/>
      <c r="KOB162" s="190"/>
      <c r="KOC162" s="190"/>
      <c r="KOD162" s="190"/>
      <c r="KOE162" s="190"/>
      <c r="KOF162" s="190"/>
      <c r="KOG162" s="190"/>
      <c r="KOH162" s="190"/>
      <c r="KOI162" s="190"/>
      <c r="KOJ162" s="190"/>
      <c r="KOK162" s="190"/>
      <c r="KOL162" s="190"/>
      <c r="KOM162" s="190"/>
      <c r="KON162" s="190"/>
      <c r="KOO162" s="190"/>
      <c r="KOP162" s="190"/>
      <c r="KOQ162" s="190"/>
      <c r="KOR162" s="190"/>
      <c r="KOS162" s="190"/>
      <c r="KOT162" s="190"/>
      <c r="KOU162" s="190"/>
      <c r="KOV162" s="190"/>
      <c r="KOW162" s="190"/>
      <c r="KOX162" s="190"/>
      <c r="KOY162" s="190"/>
      <c r="KOZ162" s="190"/>
      <c r="KPA162" s="190"/>
      <c r="KPB162" s="190"/>
      <c r="KPC162" s="190"/>
      <c r="KPD162" s="190"/>
      <c r="KPE162" s="190"/>
      <c r="KPF162" s="190"/>
      <c r="KPG162" s="190"/>
      <c r="KPH162" s="190"/>
      <c r="KPI162" s="190"/>
      <c r="KPJ162" s="190"/>
      <c r="KPK162" s="190"/>
      <c r="KPL162" s="190"/>
      <c r="KPM162" s="190"/>
      <c r="KPN162" s="190"/>
      <c r="KPO162" s="190"/>
      <c r="KPP162" s="190"/>
      <c r="KPQ162" s="190"/>
      <c r="KPR162" s="190"/>
      <c r="KPS162" s="190"/>
      <c r="KPT162" s="190"/>
      <c r="KPU162" s="190"/>
      <c r="KPV162" s="190"/>
      <c r="KPW162" s="190"/>
      <c r="KPX162" s="190"/>
      <c r="KPY162" s="190"/>
      <c r="KPZ162" s="190"/>
      <c r="KQA162" s="190"/>
      <c r="KQB162" s="190"/>
      <c r="KQC162" s="190"/>
      <c r="KQD162" s="190"/>
      <c r="KQE162" s="190"/>
      <c r="KQF162" s="190"/>
      <c r="KQG162" s="190"/>
      <c r="KQH162" s="190"/>
      <c r="KQI162" s="190"/>
      <c r="KQJ162" s="190"/>
      <c r="KQK162" s="190"/>
      <c r="KQL162" s="190"/>
      <c r="KQM162" s="190"/>
      <c r="KQN162" s="190"/>
      <c r="KQO162" s="190"/>
      <c r="KQP162" s="190"/>
      <c r="KQQ162" s="190"/>
      <c r="KQR162" s="190"/>
      <c r="KQS162" s="190"/>
      <c r="KQT162" s="190"/>
      <c r="KQU162" s="190"/>
      <c r="KQV162" s="190"/>
      <c r="KQW162" s="190"/>
      <c r="KQX162" s="190"/>
      <c r="KQY162" s="190"/>
      <c r="KQZ162" s="190"/>
      <c r="KRA162" s="190"/>
      <c r="KRB162" s="190"/>
      <c r="KRC162" s="190"/>
      <c r="KRD162" s="190"/>
      <c r="KRE162" s="190"/>
      <c r="KRF162" s="190"/>
      <c r="KRG162" s="190"/>
      <c r="KRH162" s="190"/>
      <c r="KRI162" s="190"/>
      <c r="KRJ162" s="190"/>
      <c r="KRK162" s="190"/>
      <c r="KRL162" s="190"/>
      <c r="KRM162" s="190"/>
      <c r="KRN162" s="190"/>
      <c r="KRO162" s="190"/>
      <c r="KRP162" s="190"/>
      <c r="KRQ162" s="190"/>
      <c r="KRR162" s="190"/>
      <c r="KRS162" s="190"/>
      <c r="KRT162" s="190"/>
      <c r="KRU162" s="190"/>
      <c r="KRV162" s="190"/>
      <c r="KRW162" s="190"/>
      <c r="KRX162" s="190"/>
      <c r="KRY162" s="190"/>
      <c r="KRZ162" s="190"/>
      <c r="KSA162" s="190"/>
      <c r="KSB162" s="190"/>
      <c r="KSC162" s="190"/>
      <c r="KSD162" s="190"/>
      <c r="KSE162" s="190"/>
      <c r="KSF162" s="190"/>
      <c r="KSG162" s="190"/>
      <c r="KSH162" s="190"/>
      <c r="KSI162" s="190"/>
      <c r="KSJ162" s="190"/>
      <c r="KSK162" s="190"/>
      <c r="KSL162" s="190"/>
      <c r="KSM162" s="190"/>
      <c r="KSN162" s="190"/>
      <c r="KSO162" s="190"/>
      <c r="KSP162" s="190"/>
      <c r="KSQ162" s="190"/>
      <c r="KSR162" s="190"/>
      <c r="KSS162" s="190"/>
      <c r="KST162" s="190"/>
      <c r="KSU162" s="190"/>
      <c r="KSV162" s="190"/>
      <c r="KSW162" s="190"/>
      <c r="KSX162" s="190"/>
      <c r="KSY162" s="190"/>
      <c r="KSZ162" s="190"/>
      <c r="KTA162" s="190"/>
      <c r="KTB162" s="190"/>
      <c r="KTC162" s="190"/>
      <c r="KTD162" s="190"/>
      <c r="KTE162" s="190"/>
      <c r="KTF162" s="190"/>
      <c r="KTG162" s="190"/>
      <c r="KTH162" s="190"/>
      <c r="KTI162" s="190"/>
      <c r="KTJ162" s="190"/>
      <c r="KTK162" s="190"/>
      <c r="KTL162" s="190"/>
      <c r="KTM162" s="190"/>
      <c r="KTN162" s="190"/>
      <c r="KTO162" s="190"/>
      <c r="KTP162" s="190"/>
      <c r="KTQ162" s="190"/>
      <c r="KTR162" s="190"/>
      <c r="KTS162" s="190"/>
      <c r="KTT162" s="190"/>
      <c r="KTU162" s="190"/>
      <c r="KTV162" s="190"/>
      <c r="KTW162" s="190"/>
      <c r="KTX162" s="190"/>
      <c r="KTY162" s="190"/>
      <c r="KTZ162" s="190"/>
      <c r="KUA162" s="190"/>
      <c r="KUB162" s="190"/>
      <c r="KUC162" s="190"/>
      <c r="KUD162" s="190"/>
      <c r="KUE162" s="190"/>
      <c r="KUF162" s="190"/>
      <c r="KUG162" s="190"/>
      <c r="KUH162" s="190"/>
      <c r="KUI162" s="190"/>
      <c r="KUJ162" s="190"/>
      <c r="KUK162" s="190"/>
      <c r="KUL162" s="190"/>
      <c r="KUM162" s="190"/>
      <c r="KUN162" s="190"/>
      <c r="KUO162" s="190"/>
      <c r="KUP162" s="190"/>
      <c r="KUQ162" s="190"/>
      <c r="KUR162" s="190"/>
      <c r="KUS162" s="190"/>
      <c r="KUT162" s="190"/>
      <c r="KUU162" s="190"/>
      <c r="KUV162" s="190"/>
      <c r="KUW162" s="190"/>
      <c r="KUX162" s="190"/>
      <c r="KUY162" s="190"/>
      <c r="KUZ162" s="190"/>
      <c r="KVA162" s="190"/>
      <c r="KVB162" s="190"/>
      <c r="KVC162" s="190"/>
      <c r="KVD162" s="190"/>
      <c r="KVE162" s="190"/>
      <c r="KVF162" s="190"/>
      <c r="KVG162" s="190"/>
      <c r="KVH162" s="190"/>
      <c r="KVI162" s="190"/>
      <c r="KVJ162" s="190"/>
      <c r="KVK162" s="190"/>
      <c r="KVL162" s="190"/>
      <c r="KVM162" s="190"/>
      <c r="KVN162" s="190"/>
      <c r="KVO162" s="190"/>
      <c r="KVP162" s="190"/>
      <c r="KVQ162" s="190"/>
      <c r="KVR162" s="190"/>
      <c r="KVS162" s="190"/>
      <c r="KVT162" s="190"/>
      <c r="KVU162" s="190"/>
      <c r="KVV162" s="190"/>
      <c r="KVW162" s="190"/>
      <c r="KVX162" s="190"/>
      <c r="KVY162" s="190"/>
      <c r="KVZ162" s="190"/>
      <c r="KWA162" s="190"/>
      <c r="KWB162" s="190"/>
      <c r="KWC162" s="190"/>
      <c r="KWD162" s="190"/>
      <c r="KWE162" s="190"/>
      <c r="KWF162" s="190"/>
      <c r="KWG162" s="190"/>
      <c r="KWH162" s="190"/>
      <c r="KWI162" s="190"/>
      <c r="KWJ162" s="190"/>
      <c r="KWK162" s="190"/>
      <c r="KWL162" s="190"/>
      <c r="KWM162" s="190"/>
      <c r="KWN162" s="190"/>
      <c r="KWO162" s="190"/>
      <c r="KWP162" s="190"/>
      <c r="KWQ162" s="190"/>
      <c r="KWR162" s="190"/>
      <c r="KWS162" s="190"/>
      <c r="KWT162" s="190"/>
      <c r="KWU162" s="190"/>
      <c r="KWV162" s="190"/>
      <c r="KWW162" s="190"/>
      <c r="KWX162" s="190"/>
      <c r="KWY162" s="190"/>
      <c r="KWZ162" s="190"/>
      <c r="KXA162" s="190"/>
      <c r="KXB162" s="190"/>
      <c r="KXC162" s="190"/>
      <c r="KXD162" s="190"/>
      <c r="KXE162" s="190"/>
      <c r="KXF162" s="190"/>
      <c r="KXG162" s="190"/>
      <c r="KXH162" s="190"/>
      <c r="KXI162" s="190"/>
      <c r="KXJ162" s="190"/>
      <c r="KXK162" s="190"/>
      <c r="KXL162" s="190"/>
      <c r="KXM162" s="190"/>
      <c r="KXN162" s="190"/>
      <c r="KXO162" s="190"/>
      <c r="KXP162" s="190"/>
      <c r="KXQ162" s="190"/>
      <c r="KXR162" s="190"/>
      <c r="KXS162" s="190"/>
      <c r="KXT162" s="190"/>
      <c r="KXU162" s="190"/>
      <c r="KXV162" s="190"/>
      <c r="KXW162" s="190"/>
      <c r="KXX162" s="190"/>
      <c r="KXY162" s="190"/>
      <c r="KXZ162" s="190"/>
      <c r="KYA162" s="190"/>
      <c r="KYB162" s="190"/>
      <c r="KYC162" s="190"/>
      <c r="KYD162" s="190"/>
      <c r="KYE162" s="190"/>
      <c r="KYF162" s="190"/>
      <c r="KYG162" s="190"/>
      <c r="KYH162" s="190"/>
      <c r="KYI162" s="190"/>
      <c r="KYJ162" s="190"/>
      <c r="KYK162" s="190"/>
      <c r="KYL162" s="190"/>
      <c r="KYM162" s="190"/>
      <c r="KYN162" s="190"/>
      <c r="KYO162" s="190"/>
      <c r="KYP162" s="190"/>
      <c r="KYQ162" s="190"/>
      <c r="KYR162" s="190"/>
      <c r="KYS162" s="190"/>
      <c r="KYT162" s="190"/>
      <c r="KYU162" s="190"/>
      <c r="KYV162" s="190"/>
      <c r="KYW162" s="190"/>
      <c r="KYX162" s="190"/>
      <c r="KYY162" s="190"/>
      <c r="KYZ162" s="190"/>
      <c r="KZA162" s="190"/>
      <c r="KZB162" s="190"/>
      <c r="KZC162" s="190"/>
      <c r="KZD162" s="190"/>
      <c r="KZE162" s="190"/>
      <c r="KZF162" s="190"/>
      <c r="KZG162" s="190"/>
      <c r="KZH162" s="190"/>
      <c r="KZI162" s="190"/>
      <c r="KZJ162" s="190"/>
      <c r="KZK162" s="190"/>
      <c r="KZL162" s="190"/>
      <c r="KZM162" s="190"/>
      <c r="KZN162" s="190"/>
      <c r="KZO162" s="190"/>
      <c r="KZP162" s="190"/>
      <c r="KZQ162" s="190"/>
      <c r="KZR162" s="190"/>
      <c r="KZS162" s="190"/>
      <c r="KZT162" s="190"/>
      <c r="KZU162" s="190"/>
      <c r="KZV162" s="190"/>
      <c r="KZW162" s="190"/>
      <c r="KZX162" s="190"/>
      <c r="KZY162" s="190"/>
      <c r="KZZ162" s="190"/>
      <c r="LAA162" s="190"/>
      <c r="LAB162" s="190"/>
      <c r="LAC162" s="190"/>
      <c r="LAD162" s="190"/>
      <c r="LAE162" s="190"/>
      <c r="LAF162" s="190"/>
      <c r="LAG162" s="190"/>
      <c r="LAH162" s="190"/>
      <c r="LAI162" s="190"/>
      <c r="LAJ162" s="190"/>
      <c r="LAK162" s="190"/>
      <c r="LAL162" s="190"/>
      <c r="LAM162" s="190"/>
      <c r="LAN162" s="190"/>
      <c r="LAO162" s="190"/>
      <c r="LAP162" s="190"/>
      <c r="LAQ162" s="190"/>
      <c r="LAR162" s="190"/>
      <c r="LAS162" s="190"/>
      <c r="LAT162" s="190"/>
      <c r="LAU162" s="190"/>
      <c r="LAV162" s="190"/>
      <c r="LAW162" s="190"/>
      <c r="LAX162" s="190"/>
      <c r="LAY162" s="190"/>
      <c r="LAZ162" s="190"/>
      <c r="LBA162" s="190"/>
      <c r="LBB162" s="190"/>
      <c r="LBC162" s="190"/>
      <c r="LBD162" s="190"/>
      <c r="LBE162" s="190"/>
      <c r="LBF162" s="190"/>
      <c r="LBG162" s="190"/>
      <c r="LBH162" s="190"/>
      <c r="LBI162" s="190"/>
      <c r="LBJ162" s="190"/>
      <c r="LBK162" s="190"/>
      <c r="LBL162" s="190"/>
      <c r="LBM162" s="190"/>
      <c r="LBN162" s="190"/>
      <c r="LBO162" s="190"/>
      <c r="LBP162" s="190"/>
      <c r="LBQ162" s="190"/>
      <c r="LBR162" s="190"/>
      <c r="LBS162" s="190"/>
      <c r="LBT162" s="190"/>
      <c r="LBU162" s="190"/>
      <c r="LBV162" s="190"/>
      <c r="LBW162" s="190"/>
      <c r="LBX162" s="190"/>
      <c r="LBY162" s="190"/>
      <c r="LBZ162" s="190"/>
      <c r="LCA162" s="190"/>
      <c r="LCB162" s="190"/>
      <c r="LCC162" s="190"/>
      <c r="LCD162" s="190"/>
      <c r="LCE162" s="190"/>
      <c r="LCF162" s="190"/>
      <c r="LCG162" s="190"/>
      <c r="LCH162" s="190"/>
      <c r="LCI162" s="190"/>
      <c r="LCJ162" s="190"/>
      <c r="LCK162" s="190"/>
      <c r="LCL162" s="190"/>
      <c r="LCM162" s="190"/>
      <c r="LCN162" s="190"/>
      <c r="LCO162" s="190"/>
      <c r="LCP162" s="190"/>
      <c r="LCQ162" s="190"/>
      <c r="LCR162" s="190"/>
      <c r="LCS162" s="190"/>
      <c r="LCT162" s="190"/>
      <c r="LCU162" s="190"/>
      <c r="LCV162" s="190"/>
      <c r="LCW162" s="190"/>
      <c r="LCX162" s="190"/>
      <c r="LCY162" s="190"/>
      <c r="LCZ162" s="190"/>
      <c r="LDA162" s="190"/>
      <c r="LDB162" s="190"/>
      <c r="LDC162" s="190"/>
      <c r="LDD162" s="190"/>
      <c r="LDE162" s="190"/>
      <c r="LDF162" s="190"/>
      <c r="LDG162" s="190"/>
      <c r="LDH162" s="190"/>
      <c r="LDI162" s="190"/>
      <c r="LDJ162" s="190"/>
      <c r="LDK162" s="190"/>
      <c r="LDL162" s="190"/>
      <c r="LDM162" s="190"/>
      <c r="LDN162" s="190"/>
      <c r="LDO162" s="190"/>
      <c r="LDP162" s="190"/>
      <c r="LDQ162" s="190"/>
      <c r="LDR162" s="190"/>
      <c r="LDS162" s="190"/>
      <c r="LDT162" s="190"/>
      <c r="LDU162" s="190"/>
      <c r="LDV162" s="190"/>
      <c r="LDW162" s="190"/>
      <c r="LDX162" s="190"/>
      <c r="LDY162" s="190"/>
      <c r="LDZ162" s="190"/>
      <c r="LEA162" s="190"/>
      <c r="LEB162" s="190"/>
      <c r="LEC162" s="190"/>
      <c r="LED162" s="190"/>
      <c r="LEE162" s="190"/>
      <c r="LEF162" s="190"/>
      <c r="LEG162" s="190"/>
      <c r="LEH162" s="190"/>
      <c r="LEI162" s="190"/>
      <c r="LEJ162" s="190"/>
      <c r="LEK162" s="190"/>
      <c r="LEL162" s="190"/>
      <c r="LEM162" s="190"/>
      <c r="LEN162" s="190"/>
      <c r="LEO162" s="190"/>
      <c r="LEP162" s="190"/>
      <c r="LEQ162" s="190"/>
      <c r="LER162" s="190"/>
      <c r="LES162" s="190"/>
      <c r="LET162" s="190"/>
      <c r="LEU162" s="190"/>
      <c r="LEV162" s="190"/>
      <c r="LEW162" s="190"/>
      <c r="LEX162" s="190"/>
      <c r="LEY162" s="190"/>
      <c r="LEZ162" s="190"/>
      <c r="LFA162" s="190"/>
      <c r="LFB162" s="190"/>
      <c r="LFC162" s="190"/>
      <c r="LFD162" s="190"/>
      <c r="LFE162" s="190"/>
      <c r="LFF162" s="190"/>
      <c r="LFG162" s="190"/>
      <c r="LFH162" s="190"/>
      <c r="LFI162" s="190"/>
      <c r="LFJ162" s="190"/>
      <c r="LFK162" s="190"/>
      <c r="LFL162" s="190"/>
      <c r="LFM162" s="190"/>
      <c r="LFN162" s="190"/>
      <c r="LFO162" s="190"/>
      <c r="LFP162" s="190"/>
      <c r="LFQ162" s="190"/>
      <c r="LFR162" s="190"/>
      <c r="LFS162" s="190"/>
      <c r="LFT162" s="190"/>
      <c r="LFU162" s="190"/>
      <c r="LFV162" s="190"/>
      <c r="LFW162" s="190"/>
      <c r="LFX162" s="190"/>
      <c r="LFY162" s="190"/>
      <c r="LFZ162" s="190"/>
      <c r="LGA162" s="190"/>
      <c r="LGB162" s="190"/>
      <c r="LGC162" s="190"/>
      <c r="LGD162" s="190"/>
      <c r="LGE162" s="190"/>
      <c r="LGF162" s="190"/>
      <c r="LGG162" s="190"/>
      <c r="LGH162" s="190"/>
      <c r="LGI162" s="190"/>
      <c r="LGJ162" s="190"/>
      <c r="LGK162" s="190"/>
      <c r="LGL162" s="190"/>
      <c r="LGM162" s="190"/>
      <c r="LGN162" s="190"/>
      <c r="LGO162" s="190"/>
      <c r="LGP162" s="190"/>
      <c r="LGQ162" s="190"/>
      <c r="LGR162" s="190"/>
      <c r="LGS162" s="190"/>
      <c r="LGT162" s="190"/>
      <c r="LGU162" s="190"/>
      <c r="LGV162" s="190"/>
      <c r="LGW162" s="190"/>
      <c r="LGX162" s="190"/>
      <c r="LGY162" s="190"/>
      <c r="LGZ162" s="190"/>
      <c r="LHA162" s="190"/>
      <c r="LHB162" s="190"/>
      <c r="LHC162" s="190"/>
      <c r="LHD162" s="190"/>
      <c r="LHE162" s="190"/>
      <c r="LHF162" s="190"/>
      <c r="LHG162" s="190"/>
      <c r="LHH162" s="190"/>
      <c r="LHI162" s="190"/>
      <c r="LHJ162" s="190"/>
      <c r="LHK162" s="190"/>
      <c r="LHL162" s="190"/>
      <c r="LHM162" s="190"/>
      <c r="LHN162" s="190"/>
      <c r="LHO162" s="190"/>
      <c r="LHP162" s="190"/>
      <c r="LHQ162" s="190"/>
      <c r="LHR162" s="190"/>
      <c r="LHS162" s="190"/>
      <c r="LHT162" s="190"/>
      <c r="LHU162" s="190"/>
      <c r="LHV162" s="190"/>
      <c r="LHW162" s="190"/>
      <c r="LHX162" s="190"/>
      <c r="LHY162" s="190"/>
      <c r="LHZ162" s="190"/>
      <c r="LIA162" s="190"/>
      <c r="LIB162" s="190"/>
      <c r="LIC162" s="190"/>
      <c r="LID162" s="190"/>
      <c r="LIE162" s="190"/>
      <c r="LIF162" s="190"/>
      <c r="LIG162" s="190"/>
      <c r="LIH162" s="190"/>
      <c r="LII162" s="190"/>
      <c r="LIJ162" s="190"/>
      <c r="LIK162" s="190"/>
      <c r="LIL162" s="190"/>
      <c r="LIM162" s="190"/>
      <c r="LIN162" s="190"/>
      <c r="LIO162" s="190"/>
      <c r="LIP162" s="190"/>
      <c r="LIQ162" s="190"/>
      <c r="LIR162" s="190"/>
      <c r="LIS162" s="190"/>
      <c r="LIT162" s="190"/>
      <c r="LIU162" s="190"/>
      <c r="LIV162" s="190"/>
      <c r="LIW162" s="190"/>
      <c r="LIX162" s="190"/>
      <c r="LIY162" s="190"/>
      <c r="LIZ162" s="190"/>
      <c r="LJA162" s="190"/>
      <c r="LJB162" s="190"/>
      <c r="LJC162" s="190"/>
      <c r="LJD162" s="190"/>
      <c r="LJE162" s="190"/>
      <c r="LJF162" s="190"/>
      <c r="LJG162" s="190"/>
      <c r="LJH162" s="190"/>
      <c r="LJI162" s="190"/>
      <c r="LJJ162" s="190"/>
      <c r="LJK162" s="190"/>
      <c r="LJL162" s="190"/>
      <c r="LJM162" s="190"/>
      <c r="LJN162" s="190"/>
      <c r="LJO162" s="190"/>
      <c r="LJP162" s="190"/>
      <c r="LJQ162" s="190"/>
      <c r="LJR162" s="190"/>
      <c r="LJS162" s="190"/>
      <c r="LJT162" s="190"/>
      <c r="LJU162" s="190"/>
      <c r="LJV162" s="190"/>
      <c r="LJW162" s="190"/>
      <c r="LJX162" s="190"/>
      <c r="LJY162" s="190"/>
      <c r="LJZ162" s="190"/>
      <c r="LKA162" s="190"/>
      <c r="LKB162" s="190"/>
      <c r="LKC162" s="190"/>
      <c r="LKD162" s="190"/>
      <c r="LKE162" s="190"/>
      <c r="LKF162" s="190"/>
      <c r="LKG162" s="190"/>
      <c r="LKH162" s="190"/>
      <c r="LKI162" s="190"/>
      <c r="LKJ162" s="190"/>
      <c r="LKK162" s="190"/>
      <c r="LKL162" s="190"/>
      <c r="LKM162" s="190"/>
      <c r="LKN162" s="190"/>
      <c r="LKO162" s="190"/>
      <c r="LKP162" s="190"/>
      <c r="LKQ162" s="190"/>
      <c r="LKR162" s="190"/>
      <c r="LKS162" s="190"/>
      <c r="LKT162" s="190"/>
      <c r="LKU162" s="190"/>
      <c r="LKV162" s="190"/>
      <c r="LKW162" s="190"/>
      <c r="LKX162" s="190"/>
      <c r="LKY162" s="190"/>
      <c r="LKZ162" s="190"/>
      <c r="LLA162" s="190"/>
      <c r="LLB162" s="190"/>
      <c r="LLC162" s="190"/>
      <c r="LLD162" s="190"/>
      <c r="LLE162" s="190"/>
      <c r="LLF162" s="190"/>
      <c r="LLG162" s="190"/>
      <c r="LLH162" s="190"/>
      <c r="LLI162" s="190"/>
      <c r="LLJ162" s="190"/>
      <c r="LLK162" s="190"/>
      <c r="LLL162" s="190"/>
      <c r="LLM162" s="190"/>
      <c r="LLN162" s="190"/>
      <c r="LLO162" s="190"/>
      <c r="LLP162" s="190"/>
      <c r="LLQ162" s="190"/>
      <c r="LLR162" s="190"/>
      <c r="LLS162" s="190"/>
      <c r="LLT162" s="190"/>
      <c r="LLU162" s="190"/>
      <c r="LLV162" s="190"/>
      <c r="LLW162" s="190"/>
      <c r="LLX162" s="190"/>
      <c r="LLY162" s="190"/>
      <c r="LLZ162" s="190"/>
      <c r="LMA162" s="190"/>
      <c r="LMB162" s="190"/>
      <c r="LMC162" s="190"/>
      <c r="LMD162" s="190"/>
      <c r="LME162" s="190"/>
      <c r="LMF162" s="190"/>
      <c r="LMG162" s="190"/>
      <c r="LMH162" s="190"/>
      <c r="LMI162" s="190"/>
      <c r="LMJ162" s="190"/>
      <c r="LMK162" s="190"/>
      <c r="LML162" s="190"/>
      <c r="LMM162" s="190"/>
      <c r="LMN162" s="190"/>
      <c r="LMO162" s="190"/>
      <c r="LMP162" s="190"/>
      <c r="LMQ162" s="190"/>
      <c r="LMR162" s="190"/>
      <c r="LMS162" s="190"/>
      <c r="LMT162" s="190"/>
      <c r="LMU162" s="190"/>
      <c r="LMV162" s="190"/>
      <c r="LMW162" s="190"/>
      <c r="LMX162" s="190"/>
      <c r="LMY162" s="190"/>
      <c r="LMZ162" s="190"/>
      <c r="LNA162" s="190"/>
      <c r="LNB162" s="190"/>
      <c r="LNC162" s="190"/>
      <c r="LND162" s="190"/>
      <c r="LNE162" s="190"/>
      <c r="LNF162" s="190"/>
      <c r="LNG162" s="190"/>
      <c r="LNH162" s="190"/>
      <c r="LNI162" s="190"/>
      <c r="LNJ162" s="190"/>
      <c r="LNK162" s="190"/>
      <c r="LNL162" s="190"/>
      <c r="LNM162" s="190"/>
      <c r="LNN162" s="190"/>
      <c r="LNO162" s="190"/>
      <c r="LNP162" s="190"/>
      <c r="LNQ162" s="190"/>
      <c r="LNR162" s="190"/>
      <c r="LNS162" s="190"/>
      <c r="LNT162" s="190"/>
      <c r="LNU162" s="190"/>
      <c r="LNV162" s="190"/>
      <c r="LNW162" s="190"/>
      <c r="LNX162" s="190"/>
      <c r="LNY162" s="190"/>
      <c r="LNZ162" s="190"/>
      <c r="LOA162" s="190"/>
      <c r="LOB162" s="190"/>
      <c r="LOC162" s="190"/>
      <c r="LOD162" s="190"/>
      <c r="LOE162" s="190"/>
      <c r="LOF162" s="190"/>
      <c r="LOG162" s="190"/>
      <c r="LOH162" s="190"/>
      <c r="LOI162" s="190"/>
      <c r="LOJ162" s="190"/>
      <c r="LOK162" s="190"/>
      <c r="LOL162" s="190"/>
      <c r="LOM162" s="190"/>
      <c r="LON162" s="190"/>
      <c r="LOO162" s="190"/>
      <c r="LOP162" s="190"/>
      <c r="LOQ162" s="190"/>
      <c r="LOR162" s="190"/>
      <c r="LOS162" s="190"/>
      <c r="LOT162" s="190"/>
      <c r="LOU162" s="190"/>
      <c r="LOV162" s="190"/>
      <c r="LOW162" s="190"/>
      <c r="LOX162" s="190"/>
      <c r="LOY162" s="190"/>
      <c r="LOZ162" s="190"/>
      <c r="LPA162" s="190"/>
      <c r="LPB162" s="190"/>
      <c r="LPC162" s="190"/>
      <c r="LPD162" s="190"/>
      <c r="LPE162" s="190"/>
      <c r="LPF162" s="190"/>
      <c r="LPG162" s="190"/>
      <c r="LPH162" s="190"/>
      <c r="LPI162" s="190"/>
      <c r="LPJ162" s="190"/>
      <c r="LPK162" s="190"/>
      <c r="LPL162" s="190"/>
      <c r="LPM162" s="190"/>
      <c r="LPN162" s="190"/>
      <c r="LPO162" s="190"/>
      <c r="LPP162" s="190"/>
      <c r="LPQ162" s="190"/>
      <c r="LPR162" s="190"/>
      <c r="LPS162" s="190"/>
      <c r="LPT162" s="190"/>
      <c r="LPU162" s="190"/>
      <c r="LPV162" s="190"/>
      <c r="LPW162" s="190"/>
      <c r="LPX162" s="190"/>
      <c r="LPY162" s="190"/>
      <c r="LPZ162" s="190"/>
      <c r="LQA162" s="190"/>
      <c r="LQB162" s="190"/>
      <c r="LQC162" s="190"/>
      <c r="LQD162" s="190"/>
      <c r="LQE162" s="190"/>
      <c r="LQF162" s="190"/>
      <c r="LQG162" s="190"/>
      <c r="LQH162" s="190"/>
      <c r="LQI162" s="190"/>
      <c r="LQJ162" s="190"/>
      <c r="LQK162" s="190"/>
      <c r="LQL162" s="190"/>
      <c r="LQM162" s="190"/>
      <c r="LQN162" s="190"/>
      <c r="LQO162" s="190"/>
      <c r="LQP162" s="190"/>
      <c r="LQQ162" s="190"/>
      <c r="LQR162" s="190"/>
      <c r="LQS162" s="190"/>
      <c r="LQT162" s="190"/>
      <c r="LQU162" s="190"/>
      <c r="LQV162" s="190"/>
      <c r="LQW162" s="190"/>
      <c r="LQX162" s="190"/>
      <c r="LQY162" s="190"/>
      <c r="LQZ162" s="190"/>
      <c r="LRA162" s="190"/>
      <c r="LRB162" s="190"/>
      <c r="LRC162" s="190"/>
      <c r="LRD162" s="190"/>
      <c r="LRE162" s="190"/>
      <c r="LRF162" s="190"/>
      <c r="LRG162" s="190"/>
      <c r="LRH162" s="190"/>
      <c r="LRI162" s="190"/>
      <c r="LRJ162" s="190"/>
      <c r="LRK162" s="190"/>
      <c r="LRL162" s="190"/>
      <c r="LRM162" s="190"/>
      <c r="LRN162" s="190"/>
      <c r="LRO162" s="190"/>
      <c r="LRP162" s="190"/>
      <c r="LRQ162" s="190"/>
      <c r="LRR162" s="190"/>
      <c r="LRS162" s="190"/>
      <c r="LRT162" s="190"/>
      <c r="LRU162" s="190"/>
      <c r="LRV162" s="190"/>
      <c r="LRW162" s="190"/>
      <c r="LRX162" s="190"/>
      <c r="LRY162" s="190"/>
      <c r="LRZ162" s="190"/>
      <c r="LSA162" s="190"/>
      <c r="LSB162" s="190"/>
      <c r="LSC162" s="190"/>
      <c r="LSD162" s="190"/>
      <c r="LSE162" s="190"/>
      <c r="LSF162" s="190"/>
      <c r="LSG162" s="190"/>
      <c r="LSH162" s="190"/>
      <c r="LSI162" s="190"/>
      <c r="LSJ162" s="190"/>
      <c r="LSK162" s="190"/>
      <c r="LSL162" s="190"/>
      <c r="LSM162" s="190"/>
      <c r="LSN162" s="190"/>
      <c r="LSO162" s="190"/>
      <c r="LSP162" s="190"/>
      <c r="LSQ162" s="190"/>
      <c r="LSR162" s="190"/>
      <c r="LSS162" s="190"/>
      <c r="LST162" s="190"/>
      <c r="LSU162" s="190"/>
      <c r="LSV162" s="190"/>
      <c r="LSW162" s="190"/>
      <c r="LSX162" s="190"/>
      <c r="LSY162" s="190"/>
      <c r="LSZ162" s="190"/>
      <c r="LTA162" s="190"/>
      <c r="LTB162" s="190"/>
      <c r="LTC162" s="190"/>
      <c r="LTD162" s="190"/>
      <c r="LTE162" s="190"/>
      <c r="LTF162" s="190"/>
      <c r="LTG162" s="190"/>
      <c r="LTH162" s="190"/>
      <c r="LTI162" s="190"/>
      <c r="LTJ162" s="190"/>
      <c r="LTK162" s="190"/>
      <c r="LTL162" s="190"/>
      <c r="LTM162" s="190"/>
      <c r="LTN162" s="190"/>
      <c r="LTO162" s="190"/>
      <c r="LTP162" s="190"/>
      <c r="LTQ162" s="190"/>
      <c r="LTR162" s="190"/>
      <c r="LTS162" s="190"/>
      <c r="LTT162" s="190"/>
      <c r="LTU162" s="190"/>
      <c r="LTV162" s="190"/>
      <c r="LTW162" s="190"/>
      <c r="LTX162" s="190"/>
      <c r="LTY162" s="190"/>
      <c r="LTZ162" s="190"/>
      <c r="LUA162" s="190"/>
      <c r="LUB162" s="190"/>
      <c r="LUC162" s="190"/>
      <c r="LUD162" s="190"/>
      <c r="LUE162" s="190"/>
      <c r="LUF162" s="190"/>
      <c r="LUG162" s="190"/>
      <c r="LUH162" s="190"/>
      <c r="LUI162" s="190"/>
      <c r="LUJ162" s="190"/>
      <c r="LUK162" s="190"/>
      <c r="LUL162" s="190"/>
      <c r="LUM162" s="190"/>
      <c r="LUN162" s="190"/>
      <c r="LUO162" s="190"/>
      <c r="LUP162" s="190"/>
      <c r="LUQ162" s="190"/>
      <c r="LUR162" s="190"/>
      <c r="LUS162" s="190"/>
      <c r="LUT162" s="190"/>
      <c r="LUU162" s="190"/>
      <c r="LUV162" s="190"/>
      <c r="LUW162" s="190"/>
      <c r="LUX162" s="190"/>
      <c r="LUY162" s="190"/>
      <c r="LUZ162" s="190"/>
      <c r="LVA162" s="190"/>
      <c r="LVB162" s="190"/>
      <c r="LVC162" s="190"/>
      <c r="LVD162" s="190"/>
      <c r="LVE162" s="190"/>
      <c r="LVF162" s="190"/>
      <c r="LVG162" s="190"/>
      <c r="LVH162" s="190"/>
      <c r="LVI162" s="190"/>
      <c r="LVJ162" s="190"/>
      <c r="LVK162" s="190"/>
      <c r="LVL162" s="190"/>
      <c r="LVM162" s="190"/>
      <c r="LVN162" s="190"/>
      <c r="LVO162" s="190"/>
      <c r="LVP162" s="190"/>
      <c r="LVQ162" s="190"/>
      <c r="LVR162" s="190"/>
      <c r="LVS162" s="190"/>
      <c r="LVT162" s="190"/>
      <c r="LVU162" s="190"/>
      <c r="LVV162" s="190"/>
      <c r="LVW162" s="190"/>
      <c r="LVX162" s="190"/>
      <c r="LVY162" s="190"/>
      <c r="LVZ162" s="190"/>
      <c r="LWA162" s="190"/>
      <c r="LWB162" s="190"/>
      <c r="LWC162" s="190"/>
      <c r="LWD162" s="190"/>
      <c r="LWE162" s="190"/>
      <c r="LWF162" s="190"/>
      <c r="LWG162" s="190"/>
      <c r="LWH162" s="190"/>
      <c r="LWI162" s="190"/>
      <c r="LWJ162" s="190"/>
      <c r="LWK162" s="190"/>
      <c r="LWL162" s="190"/>
      <c r="LWM162" s="190"/>
      <c r="LWN162" s="190"/>
      <c r="LWO162" s="190"/>
      <c r="LWP162" s="190"/>
      <c r="LWQ162" s="190"/>
      <c r="LWR162" s="190"/>
      <c r="LWS162" s="190"/>
      <c r="LWT162" s="190"/>
      <c r="LWU162" s="190"/>
      <c r="LWV162" s="190"/>
      <c r="LWW162" s="190"/>
      <c r="LWX162" s="190"/>
      <c r="LWY162" s="190"/>
      <c r="LWZ162" s="190"/>
      <c r="LXA162" s="190"/>
      <c r="LXB162" s="190"/>
      <c r="LXC162" s="190"/>
      <c r="LXD162" s="190"/>
      <c r="LXE162" s="190"/>
      <c r="LXF162" s="190"/>
      <c r="LXG162" s="190"/>
      <c r="LXH162" s="190"/>
      <c r="LXI162" s="190"/>
      <c r="LXJ162" s="190"/>
      <c r="LXK162" s="190"/>
      <c r="LXL162" s="190"/>
      <c r="LXM162" s="190"/>
      <c r="LXN162" s="190"/>
      <c r="LXO162" s="190"/>
      <c r="LXP162" s="190"/>
      <c r="LXQ162" s="190"/>
      <c r="LXR162" s="190"/>
      <c r="LXS162" s="190"/>
      <c r="LXT162" s="190"/>
      <c r="LXU162" s="190"/>
      <c r="LXV162" s="190"/>
      <c r="LXW162" s="190"/>
      <c r="LXX162" s="190"/>
      <c r="LXY162" s="190"/>
      <c r="LXZ162" s="190"/>
      <c r="LYA162" s="190"/>
      <c r="LYB162" s="190"/>
      <c r="LYC162" s="190"/>
      <c r="LYD162" s="190"/>
      <c r="LYE162" s="190"/>
      <c r="LYF162" s="190"/>
      <c r="LYG162" s="190"/>
      <c r="LYH162" s="190"/>
      <c r="LYI162" s="190"/>
      <c r="LYJ162" s="190"/>
      <c r="LYK162" s="190"/>
      <c r="LYL162" s="190"/>
      <c r="LYM162" s="190"/>
      <c r="LYN162" s="190"/>
      <c r="LYO162" s="190"/>
      <c r="LYP162" s="190"/>
      <c r="LYQ162" s="190"/>
      <c r="LYR162" s="190"/>
      <c r="LYS162" s="190"/>
      <c r="LYT162" s="190"/>
      <c r="LYU162" s="190"/>
      <c r="LYV162" s="190"/>
      <c r="LYW162" s="190"/>
      <c r="LYX162" s="190"/>
      <c r="LYY162" s="190"/>
      <c r="LYZ162" s="190"/>
      <c r="LZA162" s="190"/>
      <c r="LZB162" s="190"/>
      <c r="LZC162" s="190"/>
      <c r="LZD162" s="190"/>
      <c r="LZE162" s="190"/>
      <c r="LZF162" s="190"/>
      <c r="LZG162" s="190"/>
      <c r="LZH162" s="190"/>
      <c r="LZI162" s="190"/>
      <c r="LZJ162" s="190"/>
      <c r="LZK162" s="190"/>
      <c r="LZL162" s="190"/>
      <c r="LZM162" s="190"/>
      <c r="LZN162" s="190"/>
      <c r="LZO162" s="190"/>
      <c r="LZP162" s="190"/>
      <c r="LZQ162" s="190"/>
      <c r="LZR162" s="190"/>
      <c r="LZS162" s="190"/>
      <c r="LZT162" s="190"/>
      <c r="LZU162" s="190"/>
      <c r="LZV162" s="190"/>
      <c r="LZW162" s="190"/>
      <c r="LZX162" s="190"/>
      <c r="LZY162" s="190"/>
      <c r="LZZ162" s="190"/>
      <c r="MAA162" s="190"/>
      <c r="MAB162" s="190"/>
      <c r="MAC162" s="190"/>
      <c r="MAD162" s="190"/>
      <c r="MAE162" s="190"/>
      <c r="MAF162" s="190"/>
      <c r="MAG162" s="190"/>
      <c r="MAH162" s="190"/>
      <c r="MAI162" s="190"/>
      <c r="MAJ162" s="190"/>
      <c r="MAK162" s="190"/>
      <c r="MAL162" s="190"/>
      <c r="MAM162" s="190"/>
      <c r="MAN162" s="190"/>
      <c r="MAO162" s="190"/>
      <c r="MAP162" s="190"/>
      <c r="MAQ162" s="190"/>
      <c r="MAR162" s="190"/>
      <c r="MAS162" s="190"/>
      <c r="MAT162" s="190"/>
      <c r="MAU162" s="190"/>
      <c r="MAV162" s="190"/>
      <c r="MAW162" s="190"/>
      <c r="MAX162" s="190"/>
      <c r="MAY162" s="190"/>
      <c r="MAZ162" s="190"/>
      <c r="MBA162" s="190"/>
      <c r="MBB162" s="190"/>
      <c r="MBC162" s="190"/>
      <c r="MBD162" s="190"/>
      <c r="MBE162" s="190"/>
      <c r="MBF162" s="190"/>
      <c r="MBG162" s="190"/>
      <c r="MBH162" s="190"/>
      <c r="MBI162" s="190"/>
      <c r="MBJ162" s="190"/>
      <c r="MBK162" s="190"/>
      <c r="MBL162" s="190"/>
      <c r="MBM162" s="190"/>
      <c r="MBN162" s="190"/>
      <c r="MBO162" s="190"/>
      <c r="MBP162" s="190"/>
      <c r="MBQ162" s="190"/>
      <c r="MBR162" s="190"/>
      <c r="MBS162" s="190"/>
      <c r="MBT162" s="190"/>
      <c r="MBU162" s="190"/>
      <c r="MBV162" s="190"/>
      <c r="MBW162" s="190"/>
      <c r="MBX162" s="190"/>
      <c r="MBY162" s="190"/>
      <c r="MBZ162" s="190"/>
      <c r="MCA162" s="190"/>
      <c r="MCB162" s="190"/>
      <c r="MCC162" s="190"/>
      <c r="MCD162" s="190"/>
      <c r="MCE162" s="190"/>
      <c r="MCF162" s="190"/>
      <c r="MCG162" s="190"/>
      <c r="MCH162" s="190"/>
      <c r="MCI162" s="190"/>
      <c r="MCJ162" s="190"/>
      <c r="MCK162" s="190"/>
      <c r="MCL162" s="190"/>
      <c r="MCM162" s="190"/>
      <c r="MCN162" s="190"/>
      <c r="MCO162" s="190"/>
      <c r="MCP162" s="190"/>
      <c r="MCQ162" s="190"/>
      <c r="MCR162" s="190"/>
      <c r="MCS162" s="190"/>
      <c r="MCT162" s="190"/>
      <c r="MCU162" s="190"/>
      <c r="MCV162" s="190"/>
      <c r="MCW162" s="190"/>
      <c r="MCX162" s="190"/>
      <c r="MCY162" s="190"/>
      <c r="MCZ162" s="190"/>
      <c r="MDA162" s="190"/>
      <c r="MDB162" s="190"/>
      <c r="MDC162" s="190"/>
      <c r="MDD162" s="190"/>
      <c r="MDE162" s="190"/>
      <c r="MDF162" s="190"/>
      <c r="MDG162" s="190"/>
      <c r="MDH162" s="190"/>
      <c r="MDI162" s="190"/>
      <c r="MDJ162" s="190"/>
      <c r="MDK162" s="190"/>
      <c r="MDL162" s="190"/>
      <c r="MDM162" s="190"/>
      <c r="MDN162" s="190"/>
      <c r="MDO162" s="190"/>
      <c r="MDP162" s="190"/>
      <c r="MDQ162" s="190"/>
      <c r="MDR162" s="190"/>
      <c r="MDS162" s="190"/>
      <c r="MDT162" s="190"/>
      <c r="MDU162" s="190"/>
      <c r="MDV162" s="190"/>
      <c r="MDW162" s="190"/>
      <c r="MDX162" s="190"/>
      <c r="MDY162" s="190"/>
      <c r="MDZ162" s="190"/>
      <c r="MEA162" s="190"/>
      <c r="MEB162" s="190"/>
      <c r="MEC162" s="190"/>
      <c r="MED162" s="190"/>
      <c r="MEE162" s="190"/>
      <c r="MEF162" s="190"/>
      <c r="MEG162" s="190"/>
      <c r="MEH162" s="190"/>
      <c r="MEI162" s="190"/>
      <c r="MEJ162" s="190"/>
      <c r="MEK162" s="190"/>
      <c r="MEL162" s="190"/>
      <c r="MEM162" s="190"/>
      <c r="MEN162" s="190"/>
      <c r="MEO162" s="190"/>
      <c r="MEP162" s="190"/>
      <c r="MEQ162" s="190"/>
      <c r="MER162" s="190"/>
      <c r="MES162" s="190"/>
      <c r="MET162" s="190"/>
      <c r="MEU162" s="190"/>
      <c r="MEV162" s="190"/>
      <c r="MEW162" s="190"/>
      <c r="MEX162" s="190"/>
      <c r="MEY162" s="190"/>
      <c r="MEZ162" s="190"/>
      <c r="MFA162" s="190"/>
      <c r="MFB162" s="190"/>
      <c r="MFC162" s="190"/>
      <c r="MFD162" s="190"/>
      <c r="MFE162" s="190"/>
      <c r="MFF162" s="190"/>
      <c r="MFG162" s="190"/>
      <c r="MFH162" s="190"/>
      <c r="MFI162" s="190"/>
      <c r="MFJ162" s="190"/>
      <c r="MFK162" s="190"/>
      <c r="MFL162" s="190"/>
      <c r="MFM162" s="190"/>
      <c r="MFN162" s="190"/>
      <c r="MFO162" s="190"/>
      <c r="MFP162" s="190"/>
      <c r="MFQ162" s="190"/>
      <c r="MFR162" s="190"/>
      <c r="MFS162" s="190"/>
      <c r="MFT162" s="190"/>
      <c r="MFU162" s="190"/>
      <c r="MFV162" s="190"/>
      <c r="MFW162" s="190"/>
      <c r="MFX162" s="190"/>
      <c r="MFY162" s="190"/>
      <c r="MFZ162" s="190"/>
      <c r="MGA162" s="190"/>
      <c r="MGB162" s="190"/>
      <c r="MGC162" s="190"/>
      <c r="MGD162" s="190"/>
      <c r="MGE162" s="190"/>
      <c r="MGF162" s="190"/>
      <c r="MGG162" s="190"/>
      <c r="MGH162" s="190"/>
      <c r="MGI162" s="190"/>
      <c r="MGJ162" s="190"/>
      <c r="MGK162" s="190"/>
      <c r="MGL162" s="190"/>
      <c r="MGM162" s="190"/>
      <c r="MGN162" s="190"/>
      <c r="MGO162" s="190"/>
      <c r="MGP162" s="190"/>
      <c r="MGQ162" s="190"/>
      <c r="MGR162" s="190"/>
      <c r="MGS162" s="190"/>
      <c r="MGT162" s="190"/>
      <c r="MGU162" s="190"/>
      <c r="MGV162" s="190"/>
      <c r="MGW162" s="190"/>
      <c r="MGX162" s="190"/>
      <c r="MGY162" s="190"/>
      <c r="MGZ162" s="190"/>
      <c r="MHA162" s="190"/>
      <c r="MHB162" s="190"/>
      <c r="MHC162" s="190"/>
      <c r="MHD162" s="190"/>
      <c r="MHE162" s="190"/>
      <c r="MHF162" s="190"/>
      <c r="MHG162" s="190"/>
      <c r="MHH162" s="190"/>
      <c r="MHI162" s="190"/>
      <c r="MHJ162" s="190"/>
      <c r="MHK162" s="190"/>
      <c r="MHL162" s="190"/>
      <c r="MHM162" s="190"/>
      <c r="MHN162" s="190"/>
      <c r="MHO162" s="190"/>
      <c r="MHP162" s="190"/>
      <c r="MHQ162" s="190"/>
      <c r="MHR162" s="190"/>
      <c r="MHS162" s="190"/>
      <c r="MHT162" s="190"/>
      <c r="MHU162" s="190"/>
      <c r="MHV162" s="190"/>
      <c r="MHW162" s="190"/>
      <c r="MHX162" s="190"/>
      <c r="MHY162" s="190"/>
      <c r="MHZ162" s="190"/>
      <c r="MIA162" s="190"/>
      <c r="MIB162" s="190"/>
      <c r="MIC162" s="190"/>
      <c r="MID162" s="190"/>
      <c r="MIE162" s="190"/>
      <c r="MIF162" s="190"/>
      <c r="MIG162" s="190"/>
      <c r="MIH162" s="190"/>
      <c r="MII162" s="190"/>
      <c r="MIJ162" s="190"/>
      <c r="MIK162" s="190"/>
      <c r="MIL162" s="190"/>
      <c r="MIM162" s="190"/>
      <c r="MIN162" s="190"/>
      <c r="MIO162" s="190"/>
      <c r="MIP162" s="190"/>
      <c r="MIQ162" s="190"/>
      <c r="MIR162" s="190"/>
      <c r="MIS162" s="190"/>
      <c r="MIT162" s="190"/>
      <c r="MIU162" s="190"/>
      <c r="MIV162" s="190"/>
      <c r="MIW162" s="190"/>
      <c r="MIX162" s="190"/>
      <c r="MIY162" s="190"/>
      <c r="MIZ162" s="190"/>
      <c r="MJA162" s="190"/>
      <c r="MJB162" s="190"/>
      <c r="MJC162" s="190"/>
      <c r="MJD162" s="190"/>
      <c r="MJE162" s="190"/>
      <c r="MJF162" s="190"/>
      <c r="MJG162" s="190"/>
      <c r="MJH162" s="190"/>
      <c r="MJI162" s="190"/>
      <c r="MJJ162" s="190"/>
      <c r="MJK162" s="190"/>
      <c r="MJL162" s="190"/>
      <c r="MJM162" s="190"/>
      <c r="MJN162" s="190"/>
      <c r="MJO162" s="190"/>
      <c r="MJP162" s="190"/>
      <c r="MJQ162" s="190"/>
      <c r="MJR162" s="190"/>
      <c r="MJS162" s="190"/>
      <c r="MJT162" s="190"/>
      <c r="MJU162" s="190"/>
      <c r="MJV162" s="190"/>
      <c r="MJW162" s="190"/>
      <c r="MJX162" s="190"/>
      <c r="MJY162" s="190"/>
      <c r="MJZ162" s="190"/>
      <c r="MKA162" s="190"/>
      <c r="MKB162" s="190"/>
      <c r="MKC162" s="190"/>
      <c r="MKD162" s="190"/>
      <c r="MKE162" s="190"/>
      <c r="MKF162" s="190"/>
      <c r="MKG162" s="190"/>
      <c r="MKH162" s="190"/>
      <c r="MKI162" s="190"/>
      <c r="MKJ162" s="190"/>
      <c r="MKK162" s="190"/>
      <c r="MKL162" s="190"/>
      <c r="MKM162" s="190"/>
      <c r="MKN162" s="190"/>
      <c r="MKO162" s="190"/>
      <c r="MKP162" s="190"/>
      <c r="MKQ162" s="190"/>
      <c r="MKR162" s="190"/>
      <c r="MKS162" s="190"/>
      <c r="MKT162" s="190"/>
      <c r="MKU162" s="190"/>
      <c r="MKV162" s="190"/>
      <c r="MKW162" s="190"/>
      <c r="MKX162" s="190"/>
      <c r="MKY162" s="190"/>
      <c r="MKZ162" s="190"/>
      <c r="MLA162" s="190"/>
      <c r="MLB162" s="190"/>
      <c r="MLC162" s="190"/>
      <c r="MLD162" s="190"/>
      <c r="MLE162" s="190"/>
      <c r="MLF162" s="190"/>
      <c r="MLG162" s="190"/>
      <c r="MLH162" s="190"/>
      <c r="MLI162" s="190"/>
      <c r="MLJ162" s="190"/>
      <c r="MLK162" s="190"/>
      <c r="MLL162" s="190"/>
      <c r="MLM162" s="190"/>
      <c r="MLN162" s="190"/>
      <c r="MLO162" s="190"/>
      <c r="MLP162" s="190"/>
      <c r="MLQ162" s="190"/>
      <c r="MLR162" s="190"/>
      <c r="MLS162" s="190"/>
      <c r="MLT162" s="190"/>
      <c r="MLU162" s="190"/>
      <c r="MLV162" s="190"/>
      <c r="MLW162" s="190"/>
      <c r="MLX162" s="190"/>
      <c r="MLY162" s="190"/>
      <c r="MLZ162" s="190"/>
      <c r="MMA162" s="190"/>
      <c r="MMB162" s="190"/>
      <c r="MMC162" s="190"/>
      <c r="MMD162" s="190"/>
      <c r="MME162" s="190"/>
      <c r="MMF162" s="190"/>
      <c r="MMG162" s="190"/>
      <c r="MMH162" s="190"/>
      <c r="MMI162" s="190"/>
      <c r="MMJ162" s="190"/>
      <c r="MMK162" s="190"/>
      <c r="MML162" s="190"/>
      <c r="MMM162" s="190"/>
      <c r="MMN162" s="190"/>
      <c r="MMO162" s="190"/>
      <c r="MMP162" s="190"/>
      <c r="MMQ162" s="190"/>
      <c r="MMR162" s="190"/>
      <c r="MMS162" s="190"/>
      <c r="MMT162" s="190"/>
      <c r="MMU162" s="190"/>
      <c r="MMV162" s="190"/>
      <c r="MMW162" s="190"/>
      <c r="MMX162" s="190"/>
      <c r="MMY162" s="190"/>
      <c r="MMZ162" s="190"/>
      <c r="MNA162" s="190"/>
      <c r="MNB162" s="190"/>
      <c r="MNC162" s="190"/>
      <c r="MND162" s="190"/>
      <c r="MNE162" s="190"/>
      <c r="MNF162" s="190"/>
      <c r="MNG162" s="190"/>
      <c r="MNH162" s="190"/>
      <c r="MNI162" s="190"/>
      <c r="MNJ162" s="190"/>
      <c r="MNK162" s="190"/>
      <c r="MNL162" s="190"/>
      <c r="MNM162" s="190"/>
      <c r="MNN162" s="190"/>
      <c r="MNO162" s="190"/>
      <c r="MNP162" s="190"/>
      <c r="MNQ162" s="190"/>
      <c r="MNR162" s="190"/>
      <c r="MNS162" s="190"/>
      <c r="MNT162" s="190"/>
      <c r="MNU162" s="190"/>
      <c r="MNV162" s="190"/>
      <c r="MNW162" s="190"/>
      <c r="MNX162" s="190"/>
      <c r="MNY162" s="190"/>
      <c r="MNZ162" s="190"/>
      <c r="MOA162" s="190"/>
      <c r="MOB162" s="190"/>
      <c r="MOC162" s="190"/>
      <c r="MOD162" s="190"/>
      <c r="MOE162" s="190"/>
      <c r="MOF162" s="190"/>
      <c r="MOG162" s="190"/>
      <c r="MOH162" s="190"/>
      <c r="MOI162" s="190"/>
      <c r="MOJ162" s="190"/>
      <c r="MOK162" s="190"/>
      <c r="MOL162" s="190"/>
      <c r="MOM162" s="190"/>
      <c r="MON162" s="190"/>
      <c r="MOO162" s="190"/>
      <c r="MOP162" s="190"/>
      <c r="MOQ162" s="190"/>
      <c r="MOR162" s="190"/>
      <c r="MOS162" s="190"/>
      <c r="MOT162" s="190"/>
      <c r="MOU162" s="190"/>
      <c r="MOV162" s="190"/>
      <c r="MOW162" s="190"/>
      <c r="MOX162" s="190"/>
      <c r="MOY162" s="190"/>
      <c r="MOZ162" s="190"/>
      <c r="MPA162" s="190"/>
      <c r="MPB162" s="190"/>
      <c r="MPC162" s="190"/>
      <c r="MPD162" s="190"/>
      <c r="MPE162" s="190"/>
      <c r="MPF162" s="190"/>
      <c r="MPG162" s="190"/>
      <c r="MPH162" s="190"/>
      <c r="MPI162" s="190"/>
      <c r="MPJ162" s="190"/>
      <c r="MPK162" s="190"/>
      <c r="MPL162" s="190"/>
      <c r="MPM162" s="190"/>
      <c r="MPN162" s="190"/>
      <c r="MPO162" s="190"/>
      <c r="MPP162" s="190"/>
      <c r="MPQ162" s="190"/>
      <c r="MPR162" s="190"/>
      <c r="MPS162" s="190"/>
      <c r="MPT162" s="190"/>
      <c r="MPU162" s="190"/>
      <c r="MPV162" s="190"/>
      <c r="MPW162" s="190"/>
      <c r="MPX162" s="190"/>
      <c r="MPY162" s="190"/>
      <c r="MPZ162" s="190"/>
      <c r="MQA162" s="190"/>
      <c r="MQB162" s="190"/>
      <c r="MQC162" s="190"/>
      <c r="MQD162" s="190"/>
      <c r="MQE162" s="190"/>
      <c r="MQF162" s="190"/>
      <c r="MQG162" s="190"/>
      <c r="MQH162" s="190"/>
      <c r="MQI162" s="190"/>
      <c r="MQJ162" s="190"/>
      <c r="MQK162" s="190"/>
      <c r="MQL162" s="190"/>
      <c r="MQM162" s="190"/>
      <c r="MQN162" s="190"/>
      <c r="MQO162" s="190"/>
      <c r="MQP162" s="190"/>
      <c r="MQQ162" s="190"/>
      <c r="MQR162" s="190"/>
      <c r="MQS162" s="190"/>
      <c r="MQT162" s="190"/>
      <c r="MQU162" s="190"/>
      <c r="MQV162" s="190"/>
      <c r="MQW162" s="190"/>
      <c r="MQX162" s="190"/>
      <c r="MQY162" s="190"/>
      <c r="MQZ162" s="190"/>
      <c r="MRA162" s="190"/>
      <c r="MRB162" s="190"/>
      <c r="MRC162" s="190"/>
      <c r="MRD162" s="190"/>
      <c r="MRE162" s="190"/>
      <c r="MRF162" s="190"/>
      <c r="MRG162" s="190"/>
      <c r="MRH162" s="190"/>
      <c r="MRI162" s="190"/>
      <c r="MRJ162" s="190"/>
      <c r="MRK162" s="190"/>
      <c r="MRL162" s="190"/>
      <c r="MRM162" s="190"/>
      <c r="MRN162" s="190"/>
      <c r="MRO162" s="190"/>
      <c r="MRP162" s="190"/>
      <c r="MRQ162" s="190"/>
      <c r="MRR162" s="190"/>
      <c r="MRS162" s="190"/>
      <c r="MRT162" s="190"/>
      <c r="MRU162" s="190"/>
      <c r="MRV162" s="190"/>
      <c r="MRW162" s="190"/>
      <c r="MRX162" s="190"/>
      <c r="MRY162" s="190"/>
      <c r="MRZ162" s="190"/>
      <c r="MSA162" s="190"/>
      <c r="MSB162" s="190"/>
      <c r="MSC162" s="190"/>
      <c r="MSD162" s="190"/>
      <c r="MSE162" s="190"/>
      <c r="MSF162" s="190"/>
      <c r="MSG162" s="190"/>
      <c r="MSH162" s="190"/>
      <c r="MSI162" s="190"/>
      <c r="MSJ162" s="190"/>
      <c r="MSK162" s="190"/>
      <c r="MSL162" s="190"/>
      <c r="MSM162" s="190"/>
      <c r="MSN162" s="190"/>
      <c r="MSO162" s="190"/>
      <c r="MSP162" s="190"/>
      <c r="MSQ162" s="190"/>
      <c r="MSR162" s="190"/>
      <c r="MSS162" s="190"/>
      <c r="MST162" s="190"/>
      <c r="MSU162" s="190"/>
      <c r="MSV162" s="190"/>
      <c r="MSW162" s="190"/>
      <c r="MSX162" s="190"/>
      <c r="MSY162" s="190"/>
      <c r="MSZ162" s="190"/>
      <c r="MTA162" s="190"/>
      <c r="MTB162" s="190"/>
      <c r="MTC162" s="190"/>
      <c r="MTD162" s="190"/>
      <c r="MTE162" s="190"/>
      <c r="MTF162" s="190"/>
      <c r="MTG162" s="190"/>
      <c r="MTH162" s="190"/>
      <c r="MTI162" s="190"/>
      <c r="MTJ162" s="190"/>
      <c r="MTK162" s="190"/>
      <c r="MTL162" s="190"/>
      <c r="MTM162" s="190"/>
      <c r="MTN162" s="190"/>
      <c r="MTO162" s="190"/>
      <c r="MTP162" s="190"/>
      <c r="MTQ162" s="190"/>
      <c r="MTR162" s="190"/>
      <c r="MTS162" s="190"/>
      <c r="MTT162" s="190"/>
      <c r="MTU162" s="190"/>
      <c r="MTV162" s="190"/>
      <c r="MTW162" s="190"/>
      <c r="MTX162" s="190"/>
      <c r="MTY162" s="190"/>
      <c r="MTZ162" s="190"/>
      <c r="MUA162" s="190"/>
      <c r="MUB162" s="190"/>
      <c r="MUC162" s="190"/>
      <c r="MUD162" s="190"/>
      <c r="MUE162" s="190"/>
      <c r="MUF162" s="190"/>
      <c r="MUG162" s="190"/>
      <c r="MUH162" s="190"/>
      <c r="MUI162" s="190"/>
      <c r="MUJ162" s="190"/>
      <c r="MUK162" s="190"/>
      <c r="MUL162" s="190"/>
      <c r="MUM162" s="190"/>
      <c r="MUN162" s="190"/>
      <c r="MUO162" s="190"/>
      <c r="MUP162" s="190"/>
      <c r="MUQ162" s="190"/>
      <c r="MUR162" s="190"/>
      <c r="MUS162" s="190"/>
      <c r="MUT162" s="190"/>
      <c r="MUU162" s="190"/>
      <c r="MUV162" s="190"/>
      <c r="MUW162" s="190"/>
      <c r="MUX162" s="190"/>
      <c r="MUY162" s="190"/>
      <c r="MUZ162" s="190"/>
      <c r="MVA162" s="190"/>
      <c r="MVB162" s="190"/>
      <c r="MVC162" s="190"/>
      <c r="MVD162" s="190"/>
      <c r="MVE162" s="190"/>
      <c r="MVF162" s="190"/>
      <c r="MVG162" s="190"/>
      <c r="MVH162" s="190"/>
      <c r="MVI162" s="190"/>
      <c r="MVJ162" s="190"/>
      <c r="MVK162" s="190"/>
      <c r="MVL162" s="190"/>
      <c r="MVM162" s="190"/>
      <c r="MVN162" s="190"/>
      <c r="MVO162" s="190"/>
      <c r="MVP162" s="190"/>
      <c r="MVQ162" s="190"/>
      <c r="MVR162" s="190"/>
      <c r="MVS162" s="190"/>
      <c r="MVT162" s="190"/>
      <c r="MVU162" s="190"/>
      <c r="MVV162" s="190"/>
      <c r="MVW162" s="190"/>
      <c r="MVX162" s="190"/>
      <c r="MVY162" s="190"/>
      <c r="MVZ162" s="190"/>
      <c r="MWA162" s="190"/>
      <c r="MWB162" s="190"/>
      <c r="MWC162" s="190"/>
      <c r="MWD162" s="190"/>
      <c r="MWE162" s="190"/>
      <c r="MWF162" s="190"/>
      <c r="MWG162" s="190"/>
      <c r="MWH162" s="190"/>
      <c r="MWI162" s="190"/>
      <c r="MWJ162" s="190"/>
      <c r="MWK162" s="190"/>
      <c r="MWL162" s="190"/>
      <c r="MWM162" s="190"/>
      <c r="MWN162" s="190"/>
      <c r="MWO162" s="190"/>
      <c r="MWP162" s="190"/>
      <c r="MWQ162" s="190"/>
      <c r="MWR162" s="190"/>
      <c r="MWS162" s="190"/>
      <c r="MWT162" s="190"/>
      <c r="MWU162" s="190"/>
      <c r="MWV162" s="190"/>
      <c r="MWW162" s="190"/>
      <c r="MWX162" s="190"/>
      <c r="MWY162" s="190"/>
      <c r="MWZ162" s="190"/>
      <c r="MXA162" s="190"/>
      <c r="MXB162" s="190"/>
      <c r="MXC162" s="190"/>
      <c r="MXD162" s="190"/>
      <c r="MXE162" s="190"/>
      <c r="MXF162" s="190"/>
      <c r="MXG162" s="190"/>
      <c r="MXH162" s="190"/>
      <c r="MXI162" s="190"/>
      <c r="MXJ162" s="190"/>
      <c r="MXK162" s="190"/>
      <c r="MXL162" s="190"/>
      <c r="MXM162" s="190"/>
      <c r="MXN162" s="190"/>
      <c r="MXO162" s="190"/>
      <c r="MXP162" s="190"/>
      <c r="MXQ162" s="190"/>
      <c r="MXR162" s="190"/>
      <c r="MXS162" s="190"/>
      <c r="MXT162" s="190"/>
      <c r="MXU162" s="190"/>
      <c r="MXV162" s="190"/>
      <c r="MXW162" s="190"/>
      <c r="MXX162" s="190"/>
      <c r="MXY162" s="190"/>
      <c r="MXZ162" s="190"/>
      <c r="MYA162" s="190"/>
      <c r="MYB162" s="190"/>
      <c r="MYC162" s="190"/>
      <c r="MYD162" s="190"/>
      <c r="MYE162" s="190"/>
      <c r="MYF162" s="190"/>
      <c r="MYG162" s="190"/>
      <c r="MYH162" s="190"/>
      <c r="MYI162" s="190"/>
      <c r="MYJ162" s="190"/>
      <c r="MYK162" s="190"/>
      <c r="MYL162" s="190"/>
      <c r="MYM162" s="190"/>
      <c r="MYN162" s="190"/>
      <c r="MYO162" s="190"/>
      <c r="MYP162" s="190"/>
      <c r="MYQ162" s="190"/>
      <c r="MYR162" s="190"/>
      <c r="MYS162" s="190"/>
      <c r="MYT162" s="190"/>
      <c r="MYU162" s="190"/>
      <c r="MYV162" s="190"/>
      <c r="MYW162" s="190"/>
      <c r="MYX162" s="190"/>
      <c r="MYY162" s="190"/>
      <c r="MYZ162" s="190"/>
      <c r="MZA162" s="190"/>
      <c r="MZB162" s="190"/>
      <c r="MZC162" s="190"/>
      <c r="MZD162" s="190"/>
      <c r="MZE162" s="190"/>
      <c r="MZF162" s="190"/>
      <c r="MZG162" s="190"/>
      <c r="MZH162" s="190"/>
      <c r="MZI162" s="190"/>
      <c r="MZJ162" s="190"/>
      <c r="MZK162" s="190"/>
      <c r="MZL162" s="190"/>
      <c r="MZM162" s="190"/>
      <c r="MZN162" s="190"/>
      <c r="MZO162" s="190"/>
      <c r="MZP162" s="190"/>
      <c r="MZQ162" s="190"/>
      <c r="MZR162" s="190"/>
      <c r="MZS162" s="190"/>
      <c r="MZT162" s="190"/>
      <c r="MZU162" s="190"/>
      <c r="MZV162" s="190"/>
      <c r="MZW162" s="190"/>
      <c r="MZX162" s="190"/>
      <c r="MZY162" s="190"/>
      <c r="MZZ162" s="190"/>
      <c r="NAA162" s="190"/>
      <c r="NAB162" s="190"/>
      <c r="NAC162" s="190"/>
      <c r="NAD162" s="190"/>
      <c r="NAE162" s="190"/>
      <c r="NAF162" s="190"/>
      <c r="NAG162" s="190"/>
      <c r="NAH162" s="190"/>
      <c r="NAI162" s="190"/>
      <c r="NAJ162" s="190"/>
      <c r="NAK162" s="190"/>
      <c r="NAL162" s="190"/>
      <c r="NAM162" s="190"/>
      <c r="NAN162" s="190"/>
      <c r="NAO162" s="190"/>
      <c r="NAP162" s="190"/>
      <c r="NAQ162" s="190"/>
      <c r="NAR162" s="190"/>
      <c r="NAS162" s="190"/>
      <c r="NAT162" s="190"/>
      <c r="NAU162" s="190"/>
      <c r="NAV162" s="190"/>
      <c r="NAW162" s="190"/>
      <c r="NAX162" s="190"/>
      <c r="NAY162" s="190"/>
      <c r="NAZ162" s="190"/>
      <c r="NBA162" s="190"/>
      <c r="NBB162" s="190"/>
      <c r="NBC162" s="190"/>
      <c r="NBD162" s="190"/>
      <c r="NBE162" s="190"/>
      <c r="NBF162" s="190"/>
      <c r="NBG162" s="190"/>
      <c r="NBH162" s="190"/>
      <c r="NBI162" s="190"/>
      <c r="NBJ162" s="190"/>
      <c r="NBK162" s="190"/>
      <c r="NBL162" s="190"/>
      <c r="NBM162" s="190"/>
      <c r="NBN162" s="190"/>
      <c r="NBO162" s="190"/>
      <c r="NBP162" s="190"/>
      <c r="NBQ162" s="190"/>
      <c r="NBR162" s="190"/>
      <c r="NBS162" s="190"/>
      <c r="NBT162" s="190"/>
      <c r="NBU162" s="190"/>
      <c r="NBV162" s="190"/>
      <c r="NBW162" s="190"/>
      <c r="NBX162" s="190"/>
      <c r="NBY162" s="190"/>
      <c r="NBZ162" s="190"/>
      <c r="NCA162" s="190"/>
      <c r="NCB162" s="190"/>
      <c r="NCC162" s="190"/>
      <c r="NCD162" s="190"/>
      <c r="NCE162" s="190"/>
      <c r="NCF162" s="190"/>
      <c r="NCG162" s="190"/>
      <c r="NCH162" s="190"/>
      <c r="NCI162" s="190"/>
      <c r="NCJ162" s="190"/>
      <c r="NCK162" s="190"/>
      <c r="NCL162" s="190"/>
      <c r="NCM162" s="190"/>
      <c r="NCN162" s="190"/>
      <c r="NCO162" s="190"/>
      <c r="NCP162" s="190"/>
      <c r="NCQ162" s="190"/>
      <c r="NCR162" s="190"/>
      <c r="NCS162" s="190"/>
      <c r="NCT162" s="190"/>
      <c r="NCU162" s="190"/>
      <c r="NCV162" s="190"/>
      <c r="NCW162" s="190"/>
      <c r="NCX162" s="190"/>
      <c r="NCY162" s="190"/>
      <c r="NCZ162" s="190"/>
      <c r="NDA162" s="190"/>
      <c r="NDB162" s="190"/>
      <c r="NDC162" s="190"/>
      <c r="NDD162" s="190"/>
      <c r="NDE162" s="190"/>
      <c r="NDF162" s="190"/>
      <c r="NDG162" s="190"/>
      <c r="NDH162" s="190"/>
      <c r="NDI162" s="190"/>
      <c r="NDJ162" s="190"/>
      <c r="NDK162" s="190"/>
      <c r="NDL162" s="190"/>
      <c r="NDM162" s="190"/>
      <c r="NDN162" s="190"/>
      <c r="NDO162" s="190"/>
      <c r="NDP162" s="190"/>
      <c r="NDQ162" s="190"/>
      <c r="NDR162" s="190"/>
      <c r="NDS162" s="190"/>
      <c r="NDT162" s="190"/>
      <c r="NDU162" s="190"/>
      <c r="NDV162" s="190"/>
      <c r="NDW162" s="190"/>
      <c r="NDX162" s="190"/>
      <c r="NDY162" s="190"/>
      <c r="NDZ162" s="190"/>
      <c r="NEA162" s="190"/>
      <c r="NEB162" s="190"/>
      <c r="NEC162" s="190"/>
      <c r="NED162" s="190"/>
      <c r="NEE162" s="190"/>
      <c r="NEF162" s="190"/>
      <c r="NEG162" s="190"/>
      <c r="NEH162" s="190"/>
      <c r="NEI162" s="190"/>
      <c r="NEJ162" s="190"/>
      <c r="NEK162" s="190"/>
      <c r="NEL162" s="190"/>
      <c r="NEM162" s="190"/>
      <c r="NEN162" s="190"/>
      <c r="NEO162" s="190"/>
      <c r="NEP162" s="190"/>
      <c r="NEQ162" s="190"/>
      <c r="NER162" s="190"/>
      <c r="NES162" s="190"/>
      <c r="NET162" s="190"/>
      <c r="NEU162" s="190"/>
      <c r="NEV162" s="190"/>
      <c r="NEW162" s="190"/>
      <c r="NEX162" s="190"/>
      <c r="NEY162" s="190"/>
      <c r="NEZ162" s="190"/>
      <c r="NFA162" s="190"/>
      <c r="NFB162" s="190"/>
      <c r="NFC162" s="190"/>
      <c r="NFD162" s="190"/>
      <c r="NFE162" s="190"/>
      <c r="NFF162" s="190"/>
      <c r="NFG162" s="190"/>
      <c r="NFH162" s="190"/>
      <c r="NFI162" s="190"/>
      <c r="NFJ162" s="190"/>
      <c r="NFK162" s="190"/>
      <c r="NFL162" s="190"/>
      <c r="NFM162" s="190"/>
      <c r="NFN162" s="190"/>
      <c r="NFO162" s="190"/>
      <c r="NFP162" s="190"/>
      <c r="NFQ162" s="190"/>
      <c r="NFR162" s="190"/>
      <c r="NFS162" s="190"/>
      <c r="NFT162" s="190"/>
      <c r="NFU162" s="190"/>
      <c r="NFV162" s="190"/>
      <c r="NFW162" s="190"/>
      <c r="NFX162" s="190"/>
      <c r="NFY162" s="190"/>
      <c r="NFZ162" s="190"/>
      <c r="NGA162" s="190"/>
      <c r="NGB162" s="190"/>
      <c r="NGC162" s="190"/>
      <c r="NGD162" s="190"/>
      <c r="NGE162" s="190"/>
      <c r="NGF162" s="190"/>
      <c r="NGG162" s="190"/>
      <c r="NGH162" s="190"/>
      <c r="NGI162" s="190"/>
      <c r="NGJ162" s="190"/>
      <c r="NGK162" s="190"/>
      <c r="NGL162" s="190"/>
      <c r="NGM162" s="190"/>
      <c r="NGN162" s="190"/>
      <c r="NGO162" s="190"/>
      <c r="NGP162" s="190"/>
      <c r="NGQ162" s="190"/>
      <c r="NGR162" s="190"/>
      <c r="NGS162" s="190"/>
      <c r="NGT162" s="190"/>
      <c r="NGU162" s="190"/>
      <c r="NGV162" s="190"/>
      <c r="NGW162" s="190"/>
      <c r="NGX162" s="190"/>
      <c r="NGY162" s="190"/>
      <c r="NGZ162" s="190"/>
      <c r="NHA162" s="190"/>
      <c r="NHB162" s="190"/>
      <c r="NHC162" s="190"/>
      <c r="NHD162" s="190"/>
      <c r="NHE162" s="190"/>
      <c r="NHF162" s="190"/>
      <c r="NHG162" s="190"/>
      <c r="NHH162" s="190"/>
      <c r="NHI162" s="190"/>
      <c r="NHJ162" s="190"/>
      <c r="NHK162" s="190"/>
      <c r="NHL162" s="190"/>
      <c r="NHM162" s="190"/>
      <c r="NHN162" s="190"/>
      <c r="NHO162" s="190"/>
      <c r="NHP162" s="190"/>
      <c r="NHQ162" s="190"/>
      <c r="NHR162" s="190"/>
      <c r="NHS162" s="190"/>
      <c r="NHT162" s="190"/>
      <c r="NHU162" s="190"/>
      <c r="NHV162" s="190"/>
      <c r="NHW162" s="190"/>
      <c r="NHX162" s="190"/>
      <c r="NHY162" s="190"/>
      <c r="NHZ162" s="190"/>
      <c r="NIA162" s="190"/>
      <c r="NIB162" s="190"/>
      <c r="NIC162" s="190"/>
      <c r="NID162" s="190"/>
      <c r="NIE162" s="190"/>
      <c r="NIF162" s="190"/>
      <c r="NIG162" s="190"/>
      <c r="NIH162" s="190"/>
      <c r="NII162" s="190"/>
      <c r="NIJ162" s="190"/>
      <c r="NIK162" s="190"/>
      <c r="NIL162" s="190"/>
      <c r="NIM162" s="190"/>
      <c r="NIN162" s="190"/>
      <c r="NIO162" s="190"/>
      <c r="NIP162" s="190"/>
      <c r="NIQ162" s="190"/>
      <c r="NIR162" s="190"/>
      <c r="NIS162" s="190"/>
      <c r="NIT162" s="190"/>
      <c r="NIU162" s="190"/>
      <c r="NIV162" s="190"/>
      <c r="NIW162" s="190"/>
      <c r="NIX162" s="190"/>
      <c r="NIY162" s="190"/>
      <c r="NIZ162" s="190"/>
      <c r="NJA162" s="190"/>
      <c r="NJB162" s="190"/>
      <c r="NJC162" s="190"/>
      <c r="NJD162" s="190"/>
      <c r="NJE162" s="190"/>
      <c r="NJF162" s="190"/>
      <c r="NJG162" s="190"/>
      <c r="NJH162" s="190"/>
      <c r="NJI162" s="190"/>
      <c r="NJJ162" s="190"/>
      <c r="NJK162" s="190"/>
      <c r="NJL162" s="190"/>
      <c r="NJM162" s="190"/>
      <c r="NJN162" s="190"/>
      <c r="NJO162" s="190"/>
      <c r="NJP162" s="190"/>
      <c r="NJQ162" s="190"/>
      <c r="NJR162" s="190"/>
      <c r="NJS162" s="190"/>
      <c r="NJT162" s="190"/>
      <c r="NJU162" s="190"/>
      <c r="NJV162" s="190"/>
      <c r="NJW162" s="190"/>
      <c r="NJX162" s="190"/>
      <c r="NJY162" s="190"/>
      <c r="NJZ162" s="190"/>
      <c r="NKA162" s="190"/>
      <c r="NKB162" s="190"/>
      <c r="NKC162" s="190"/>
      <c r="NKD162" s="190"/>
      <c r="NKE162" s="190"/>
      <c r="NKF162" s="190"/>
      <c r="NKG162" s="190"/>
      <c r="NKH162" s="190"/>
      <c r="NKI162" s="190"/>
      <c r="NKJ162" s="190"/>
      <c r="NKK162" s="190"/>
      <c r="NKL162" s="190"/>
      <c r="NKM162" s="190"/>
      <c r="NKN162" s="190"/>
      <c r="NKO162" s="190"/>
      <c r="NKP162" s="190"/>
      <c r="NKQ162" s="190"/>
      <c r="NKR162" s="190"/>
      <c r="NKS162" s="190"/>
      <c r="NKT162" s="190"/>
      <c r="NKU162" s="190"/>
      <c r="NKV162" s="190"/>
      <c r="NKW162" s="190"/>
      <c r="NKX162" s="190"/>
      <c r="NKY162" s="190"/>
      <c r="NKZ162" s="190"/>
      <c r="NLA162" s="190"/>
      <c r="NLB162" s="190"/>
      <c r="NLC162" s="190"/>
      <c r="NLD162" s="190"/>
      <c r="NLE162" s="190"/>
      <c r="NLF162" s="190"/>
      <c r="NLG162" s="190"/>
      <c r="NLH162" s="190"/>
      <c r="NLI162" s="190"/>
      <c r="NLJ162" s="190"/>
      <c r="NLK162" s="190"/>
      <c r="NLL162" s="190"/>
      <c r="NLM162" s="190"/>
      <c r="NLN162" s="190"/>
      <c r="NLO162" s="190"/>
      <c r="NLP162" s="190"/>
      <c r="NLQ162" s="190"/>
      <c r="NLR162" s="190"/>
      <c r="NLS162" s="190"/>
      <c r="NLT162" s="190"/>
      <c r="NLU162" s="190"/>
      <c r="NLV162" s="190"/>
      <c r="NLW162" s="190"/>
      <c r="NLX162" s="190"/>
      <c r="NLY162" s="190"/>
      <c r="NLZ162" s="190"/>
      <c r="NMA162" s="190"/>
      <c r="NMB162" s="190"/>
      <c r="NMC162" s="190"/>
      <c r="NMD162" s="190"/>
      <c r="NME162" s="190"/>
      <c r="NMF162" s="190"/>
      <c r="NMG162" s="190"/>
      <c r="NMH162" s="190"/>
      <c r="NMI162" s="190"/>
      <c r="NMJ162" s="190"/>
      <c r="NMK162" s="190"/>
      <c r="NML162" s="190"/>
      <c r="NMM162" s="190"/>
      <c r="NMN162" s="190"/>
      <c r="NMO162" s="190"/>
      <c r="NMP162" s="190"/>
      <c r="NMQ162" s="190"/>
      <c r="NMR162" s="190"/>
      <c r="NMS162" s="190"/>
      <c r="NMT162" s="190"/>
      <c r="NMU162" s="190"/>
      <c r="NMV162" s="190"/>
      <c r="NMW162" s="190"/>
      <c r="NMX162" s="190"/>
      <c r="NMY162" s="190"/>
      <c r="NMZ162" s="190"/>
      <c r="NNA162" s="190"/>
      <c r="NNB162" s="190"/>
      <c r="NNC162" s="190"/>
      <c r="NND162" s="190"/>
      <c r="NNE162" s="190"/>
      <c r="NNF162" s="190"/>
      <c r="NNG162" s="190"/>
      <c r="NNH162" s="190"/>
      <c r="NNI162" s="190"/>
      <c r="NNJ162" s="190"/>
      <c r="NNK162" s="190"/>
      <c r="NNL162" s="190"/>
      <c r="NNM162" s="190"/>
      <c r="NNN162" s="190"/>
      <c r="NNO162" s="190"/>
      <c r="NNP162" s="190"/>
      <c r="NNQ162" s="190"/>
      <c r="NNR162" s="190"/>
      <c r="NNS162" s="190"/>
      <c r="NNT162" s="190"/>
      <c r="NNU162" s="190"/>
      <c r="NNV162" s="190"/>
      <c r="NNW162" s="190"/>
      <c r="NNX162" s="190"/>
      <c r="NNY162" s="190"/>
      <c r="NNZ162" s="190"/>
      <c r="NOA162" s="190"/>
      <c r="NOB162" s="190"/>
      <c r="NOC162" s="190"/>
      <c r="NOD162" s="190"/>
      <c r="NOE162" s="190"/>
      <c r="NOF162" s="190"/>
      <c r="NOG162" s="190"/>
      <c r="NOH162" s="190"/>
      <c r="NOI162" s="190"/>
      <c r="NOJ162" s="190"/>
      <c r="NOK162" s="190"/>
      <c r="NOL162" s="190"/>
      <c r="NOM162" s="190"/>
      <c r="NON162" s="190"/>
      <c r="NOO162" s="190"/>
      <c r="NOP162" s="190"/>
      <c r="NOQ162" s="190"/>
      <c r="NOR162" s="190"/>
      <c r="NOS162" s="190"/>
      <c r="NOT162" s="190"/>
      <c r="NOU162" s="190"/>
      <c r="NOV162" s="190"/>
      <c r="NOW162" s="190"/>
      <c r="NOX162" s="190"/>
      <c r="NOY162" s="190"/>
      <c r="NOZ162" s="190"/>
      <c r="NPA162" s="190"/>
      <c r="NPB162" s="190"/>
      <c r="NPC162" s="190"/>
      <c r="NPD162" s="190"/>
      <c r="NPE162" s="190"/>
      <c r="NPF162" s="190"/>
      <c r="NPG162" s="190"/>
      <c r="NPH162" s="190"/>
      <c r="NPI162" s="190"/>
      <c r="NPJ162" s="190"/>
      <c r="NPK162" s="190"/>
      <c r="NPL162" s="190"/>
      <c r="NPM162" s="190"/>
      <c r="NPN162" s="190"/>
      <c r="NPO162" s="190"/>
      <c r="NPP162" s="190"/>
      <c r="NPQ162" s="190"/>
      <c r="NPR162" s="190"/>
      <c r="NPS162" s="190"/>
      <c r="NPT162" s="190"/>
      <c r="NPU162" s="190"/>
      <c r="NPV162" s="190"/>
      <c r="NPW162" s="190"/>
      <c r="NPX162" s="190"/>
      <c r="NPY162" s="190"/>
      <c r="NPZ162" s="190"/>
      <c r="NQA162" s="190"/>
      <c r="NQB162" s="190"/>
      <c r="NQC162" s="190"/>
      <c r="NQD162" s="190"/>
      <c r="NQE162" s="190"/>
      <c r="NQF162" s="190"/>
      <c r="NQG162" s="190"/>
      <c r="NQH162" s="190"/>
      <c r="NQI162" s="190"/>
      <c r="NQJ162" s="190"/>
      <c r="NQK162" s="190"/>
      <c r="NQL162" s="190"/>
      <c r="NQM162" s="190"/>
      <c r="NQN162" s="190"/>
      <c r="NQO162" s="190"/>
      <c r="NQP162" s="190"/>
      <c r="NQQ162" s="190"/>
      <c r="NQR162" s="190"/>
      <c r="NQS162" s="190"/>
      <c r="NQT162" s="190"/>
      <c r="NQU162" s="190"/>
      <c r="NQV162" s="190"/>
      <c r="NQW162" s="190"/>
      <c r="NQX162" s="190"/>
      <c r="NQY162" s="190"/>
      <c r="NQZ162" s="190"/>
      <c r="NRA162" s="190"/>
      <c r="NRB162" s="190"/>
      <c r="NRC162" s="190"/>
      <c r="NRD162" s="190"/>
      <c r="NRE162" s="190"/>
      <c r="NRF162" s="190"/>
      <c r="NRG162" s="190"/>
      <c r="NRH162" s="190"/>
      <c r="NRI162" s="190"/>
      <c r="NRJ162" s="190"/>
      <c r="NRK162" s="190"/>
      <c r="NRL162" s="190"/>
      <c r="NRM162" s="190"/>
      <c r="NRN162" s="190"/>
      <c r="NRO162" s="190"/>
      <c r="NRP162" s="190"/>
      <c r="NRQ162" s="190"/>
      <c r="NRR162" s="190"/>
      <c r="NRS162" s="190"/>
      <c r="NRT162" s="190"/>
      <c r="NRU162" s="190"/>
      <c r="NRV162" s="190"/>
      <c r="NRW162" s="190"/>
      <c r="NRX162" s="190"/>
      <c r="NRY162" s="190"/>
      <c r="NRZ162" s="190"/>
      <c r="NSA162" s="190"/>
      <c r="NSB162" s="190"/>
      <c r="NSC162" s="190"/>
      <c r="NSD162" s="190"/>
      <c r="NSE162" s="190"/>
      <c r="NSF162" s="190"/>
      <c r="NSG162" s="190"/>
      <c r="NSH162" s="190"/>
      <c r="NSI162" s="190"/>
      <c r="NSJ162" s="190"/>
      <c r="NSK162" s="190"/>
      <c r="NSL162" s="190"/>
      <c r="NSM162" s="190"/>
      <c r="NSN162" s="190"/>
      <c r="NSO162" s="190"/>
      <c r="NSP162" s="190"/>
      <c r="NSQ162" s="190"/>
      <c r="NSR162" s="190"/>
      <c r="NSS162" s="190"/>
      <c r="NST162" s="190"/>
      <c r="NSU162" s="190"/>
      <c r="NSV162" s="190"/>
      <c r="NSW162" s="190"/>
      <c r="NSX162" s="190"/>
      <c r="NSY162" s="190"/>
      <c r="NSZ162" s="190"/>
      <c r="NTA162" s="190"/>
      <c r="NTB162" s="190"/>
      <c r="NTC162" s="190"/>
      <c r="NTD162" s="190"/>
      <c r="NTE162" s="190"/>
      <c r="NTF162" s="190"/>
      <c r="NTG162" s="190"/>
      <c r="NTH162" s="190"/>
      <c r="NTI162" s="190"/>
      <c r="NTJ162" s="190"/>
      <c r="NTK162" s="190"/>
      <c r="NTL162" s="190"/>
      <c r="NTM162" s="190"/>
      <c r="NTN162" s="190"/>
      <c r="NTO162" s="190"/>
      <c r="NTP162" s="190"/>
      <c r="NTQ162" s="190"/>
      <c r="NTR162" s="190"/>
      <c r="NTS162" s="190"/>
      <c r="NTT162" s="190"/>
      <c r="NTU162" s="190"/>
      <c r="NTV162" s="190"/>
      <c r="NTW162" s="190"/>
      <c r="NTX162" s="190"/>
      <c r="NTY162" s="190"/>
      <c r="NTZ162" s="190"/>
      <c r="NUA162" s="190"/>
      <c r="NUB162" s="190"/>
      <c r="NUC162" s="190"/>
      <c r="NUD162" s="190"/>
      <c r="NUE162" s="190"/>
      <c r="NUF162" s="190"/>
      <c r="NUG162" s="190"/>
      <c r="NUH162" s="190"/>
      <c r="NUI162" s="190"/>
      <c r="NUJ162" s="190"/>
      <c r="NUK162" s="190"/>
      <c r="NUL162" s="190"/>
      <c r="NUM162" s="190"/>
      <c r="NUN162" s="190"/>
      <c r="NUO162" s="190"/>
      <c r="NUP162" s="190"/>
      <c r="NUQ162" s="190"/>
      <c r="NUR162" s="190"/>
      <c r="NUS162" s="190"/>
      <c r="NUT162" s="190"/>
      <c r="NUU162" s="190"/>
      <c r="NUV162" s="190"/>
      <c r="NUW162" s="190"/>
      <c r="NUX162" s="190"/>
      <c r="NUY162" s="190"/>
      <c r="NUZ162" s="190"/>
      <c r="NVA162" s="190"/>
      <c r="NVB162" s="190"/>
      <c r="NVC162" s="190"/>
      <c r="NVD162" s="190"/>
      <c r="NVE162" s="190"/>
      <c r="NVF162" s="190"/>
      <c r="NVG162" s="190"/>
      <c r="NVH162" s="190"/>
      <c r="NVI162" s="190"/>
      <c r="NVJ162" s="190"/>
      <c r="NVK162" s="190"/>
      <c r="NVL162" s="190"/>
      <c r="NVM162" s="190"/>
      <c r="NVN162" s="190"/>
      <c r="NVO162" s="190"/>
      <c r="NVP162" s="190"/>
      <c r="NVQ162" s="190"/>
      <c r="NVR162" s="190"/>
      <c r="NVS162" s="190"/>
      <c r="NVT162" s="190"/>
      <c r="NVU162" s="190"/>
      <c r="NVV162" s="190"/>
      <c r="NVW162" s="190"/>
      <c r="NVX162" s="190"/>
      <c r="NVY162" s="190"/>
      <c r="NVZ162" s="190"/>
      <c r="NWA162" s="190"/>
      <c r="NWB162" s="190"/>
      <c r="NWC162" s="190"/>
      <c r="NWD162" s="190"/>
      <c r="NWE162" s="190"/>
      <c r="NWF162" s="190"/>
      <c r="NWG162" s="190"/>
      <c r="NWH162" s="190"/>
      <c r="NWI162" s="190"/>
      <c r="NWJ162" s="190"/>
      <c r="NWK162" s="190"/>
      <c r="NWL162" s="190"/>
      <c r="NWM162" s="190"/>
      <c r="NWN162" s="190"/>
      <c r="NWO162" s="190"/>
      <c r="NWP162" s="190"/>
      <c r="NWQ162" s="190"/>
      <c r="NWR162" s="190"/>
      <c r="NWS162" s="190"/>
      <c r="NWT162" s="190"/>
      <c r="NWU162" s="190"/>
      <c r="NWV162" s="190"/>
      <c r="NWW162" s="190"/>
      <c r="NWX162" s="190"/>
      <c r="NWY162" s="190"/>
      <c r="NWZ162" s="190"/>
      <c r="NXA162" s="190"/>
      <c r="NXB162" s="190"/>
      <c r="NXC162" s="190"/>
      <c r="NXD162" s="190"/>
      <c r="NXE162" s="190"/>
      <c r="NXF162" s="190"/>
      <c r="NXG162" s="190"/>
      <c r="NXH162" s="190"/>
      <c r="NXI162" s="190"/>
      <c r="NXJ162" s="190"/>
      <c r="NXK162" s="190"/>
      <c r="NXL162" s="190"/>
      <c r="NXM162" s="190"/>
      <c r="NXN162" s="190"/>
      <c r="NXO162" s="190"/>
      <c r="NXP162" s="190"/>
      <c r="NXQ162" s="190"/>
      <c r="NXR162" s="190"/>
      <c r="NXS162" s="190"/>
      <c r="NXT162" s="190"/>
      <c r="NXU162" s="190"/>
      <c r="NXV162" s="190"/>
      <c r="NXW162" s="190"/>
      <c r="NXX162" s="190"/>
      <c r="NXY162" s="190"/>
      <c r="NXZ162" s="190"/>
      <c r="NYA162" s="190"/>
      <c r="NYB162" s="190"/>
      <c r="NYC162" s="190"/>
      <c r="NYD162" s="190"/>
      <c r="NYE162" s="190"/>
      <c r="NYF162" s="190"/>
      <c r="NYG162" s="190"/>
      <c r="NYH162" s="190"/>
      <c r="NYI162" s="190"/>
      <c r="NYJ162" s="190"/>
      <c r="NYK162" s="190"/>
      <c r="NYL162" s="190"/>
      <c r="NYM162" s="190"/>
      <c r="NYN162" s="190"/>
      <c r="NYO162" s="190"/>
      <c r="NYP162" s="190"/>
      <c r="NYQ162" s="190"/>
      <c r="NYR162" s="190"/>
      <c r="NYS162" s="190"/>
      <c r="NYT162" s="190"/>
      <c r="NYU162" s="190"/>
      <c r="NYV162" s="190"/>
      <c r="NYW162" s="190"/>
      <c r="NYX162" s="190"/>
      <c r="NYY162" s="190"/>
      <c r="NYZ162" s="190"/>
      <c r="NZA162" s="190"/>
      <c r="NZB162" s="190"/>
      <c r="NZC162" s="190"/>
      <c r="NZD162" s="190"/>
      <c r="NZE162" s="190"/>
      <c r="NZF162" s="190"/>
      <c r="NZG162" s="190"/>
      <c r="NZH162" s="190"/>
      <c r="NZI162" s="190"/>
      <c r="NZJ162" s="190"/>
      <c r="NZK162" s="190"/>
      <c r="NZL162" s="190"/>
      <c r="NZM162" s="190"/>
      <c r="NZN162" s="190"/>
      <c r="NZO162" s="190"/>
      <c r="NZP162" s="190"/>
      <c r="NZQ162" s="190"/>
      <c r="NZR162" s="190"/>
      <c r="NZS162" s="190"/>
      <c r="NZT162" s="190"/>
      <c r="NZU162" s="190"/>
      <c r="NZV162" s="190"/>
      <c r="NZW162" s="190"/>
      <c r="NZX162" s="190"/>
      <c r="NZY162" s="190"/>
      <c r="NZZ162" s="190"/>
      <c r="OAA162" s="190"/>
      <c r="OAB162" s="190"/>
      <c r="OAC162" s="190"/>
      <c r="OAD162" s="190"/>
      <c r="OAE162" s="190"/>
      <c r="OAF162" s="190"/>
      <c r="OAG162" s="190"/>
      <c r="OAH162" s="190"/>
      <c r="OAI162" s="190"/>
      <c r="OAJ162" s="190"/>
      <c r="OAK162" s="190"/>
      <c r="OAL162" s="190"/>
      <c r="OAM162" s="190"/>
      <c r="OAN162" s="190"/>
      <c r="OAO162" s="190"/>
      <c r="OAP162" s="190"/>
      <c r="OAQ162" s="190"/>
      <c r="OAR162" s="190"/>
      <c r="OAS162" s="190"/>
      <c r="OAT162" s="190"/>
      <c r="OAU162" s="190"/>
      <c r="OAV162" s="190"/>
      <c r="OAW162" s="190"/>
      <c r="OAX162" s="190"/>
      <c r="OAY162" s="190"/>
      <c r="OAZ162" s="190"/>
      <c r="OBA162" s="190"/>
      <c r="OBB162" s="190"/>
      <c r="OBC162" s="190"/>
      <c r="OBD162" s="190"/>
      <c r="OBE162" s="190"/>
      <c r="OBF162" s="190"/>
      <c r="OBG162" s="190"/>
      <c r="OBH162" s="190"/>
      <c r="OBI162" s="190"/>
      <c r="OBJ162" s="190"/>
      <c r="OBK162" s="190"/>
      <c r="OBL162" s="190"/>
      <c r="OBM162" s="190"/>
      <c r="OBN162" s="190"/>
      <c r="OBO162" s="190"/>
      <c r="OBP162" s="190"/>
      <c r="OBQ162" s="190"/>
      <c r="OBR162" s="190"/>
      <c r="OBS162" s="190"/>
      <c r="OBT162" s="190"/>
      <c r="OBU162" s="190"/>
      <c r="OBV162" s="190"/>
      <c r="OBW162" s="190"/>
      <c r="OBX162" s="190"/>
      <c r="OBY162" s="190"/>
      <c r="OBZ162" s="190"/>
      <c r="OCA162" s="190"/>
      <c r="OCB162" s="190"/>
      <c r="OCC162" s="190"/>
      <c r="OCD162" s="190"/>
      <c r="OCE162" s="190"/>
      <c r="OCF162" s="190"/>
      <c r="OCG162" s="190"/>
      <c r="OCH162" s="190"/>
      <c r="OCI162" s="190"/>
      <c r="OCJ162" s="190"/>
      <c r="OCK162" s="190"/>
      <c r="OCL162" s="190"/>
      <c r="OCM162" s="190"/>
      <c r="OCN162" s="190"/>
      <c r="OCO162" s="190"/>
      <c r="OCP162" s="190"/>
      <c r="OCQ162" s="190"/>
      <c r="OCR162" s="190"/>
      <c r="OCS162" s="190"/>
      <c r="OCT162" s="190"/>
      <c r="OCU162" s="190"/>
      <c r="OCV162" s="190"/>
      <c r="OCW162" s="190"/>
      <c r="OCX162" s="190"/>
      <c r="OCY162" s="190"/>
      <c r="OCZ162" s="190"/>
      <c r="ODA162" s="190"/>
      <c r="ODB162" s="190"/>
      <c r="ODC162" s="190"/>
      <c r="ODD162" s="190"/>
      <c r="ODE162" s="190"/>
      <c r="ODF162" s="190"/>
      <c r="ODG162" s="190"/>
      <c r="ODH162" s="190"/>
      <c r="ODI162" s="190"/>
      <c r="ODJ162" s="190"/>
      <c r="ODK162" s="190"/>
      <c r="ODL162" s="190"/>
      <c r="ODM162" s="190"/>
      <c r="ODN162" s="190"/>
      <c r="ODO162" s="190"/>
      <c r="ODP162" s="190"/>
      <c r="ODQ162" s="190"/>
      <c r="ODR162" s="190"/>
      <c r="ODS162" s="190"/>
      <c r="ODT162" s="190"/>
      <c r="ODU162" s="190"/>
      <c r="ODV162" s="190"/>
      <c r="ODW162" s="190"/>
      <c r="ODX162" s="190"/>
      <c r="ODY162" s="190"/>
      <c r="ODZ162" s="190"/>
      <c r="OEA162" s="190"/>
      <c r="OEB162" s="190"/>
      <c r="OEC162" s="190"/>
      <c r="OED162" s="190"/>
      <c r="OEE162" s="190"/>
      <c r="OEF162" s="190"/>
      <c r="OEG162" s="190"/>
      <c r="OEH162" s="190"/>
      <c r="OEI162" s="190"/>
      <c r="OEJ162" s="190"/>
      <c r="OEK162" s="190"/>
      <c r="OEL162" s="190"/>
      <c r="OEM162" s="190"/>
      <c r="OEN162" s="190"/>
      <c r="OEO162" s="190"/>
      <c r="OEP162" s="190"/>
      <c r="OEQ162" s="190"/>
      <c r="OER162" s="190"/>
      <c r="OES162" s="190"/>
      <c r="OET162" s="190"/>
      <c r="OEU162" s="190"/>
      <c r="OEV162" s="190"/>
      <c r="OEW162" s="190"/>
      <c r="OEX162" s="190"/>
      <c r="OEY162" s="190"/>
      <c r="OEZ162" s="190"/>
      <c r="OFA162" s="190"/>
      <c r="OFB162" s="190"/>
      <c r="OFC162" s="190"/>
      <c r="OFD162" s="190"/>
      <c r="OFE162" s="190"/>
      <c r="OFF162" s="190"/>
      <c r="OFG162" s="190"/>
      <c r="OFH162" s="190"/>
      <c r="OFI162" s="190"/>
      <c r="OFJ162" s="190"/>
      <c r="OFK162" s="190"/>
      <c r="OFL162" s="190"/>
      <c r="OFM162" s="190"/>
      <c r="OFN162" s="190"/>
      <c r="OFO162" s="190"/>
      <c r="OFP162" s="190"/>
      <c r="OFQ162" s="190"/>
      <c r="OFR162" s="190"/>
      <c r="OFS162" s="190"/>
      <c r="OFT162" s="190"/>
      <c r="OFU162" s="190"/>
      <c r="OFV162" s="190"/>
      <c r="OFW162" s="190"/>
      <c r="OFX162" s="190"/>
      <c r="OFY162" s="190"/>
      <c r="OFZ162" s="190"/>
      <c r="OGA162" s="190"/>
      <c r="OGB162" s="190"/>
      <c r="OGC162" s="190"/>
      <c r="OGD162" s="190"/>
      <c r="OGE162" s="190"/>
      <c r="OGF162" s="190"/>
      <c r="OGG162" s="190"/>
      <c r="OGH162" s="190"/>
      <c r="OGI162" s="190"/>
      <c r="OGJ162" s="190"/>
      <c r="OGK162" s="190"/>
      <c r="OGL162" s="190"/>
      <c r="OGM162" s="190"/>
      <c r="OGN162" s="190"/>
      <c r="OGO162" s="190"/>
      <c r="OGP162" s="190"/>
      <c r="OGQ162" s="190"/>
      <c r="OGR162" s="190"/>
      <c r="OGS162" s="190"/>
      <c r="OGT162" s="190"/>
      <c r="OGU162" s="190"/>
      <c r="OGV162" s="190"/>
      <c r="OGW162" s="190"/>
      <c r="OGX162" s="190"/>
      <c r="OGY162" s="190"/>
      <c r="OGZ162" s="190"/>
      <c r="OHA162" s="190"/>
      <c r="OHB162" s="190"/>
      <c r="OHC162" s="190"/>
      <c r="OHD162" s="190"/>
      <c r="OHE162" s="190"/>
      <c r="OHF162" s="190"/>
      <c r="OHG162" s="190"/>
      <c r="OHH162" s="190"/>
      <c r="OHI162" s="190"/>
      <c r="OHJ162" s="190"/>
      <c r="OHK162" s="190"/>
      <c r="OHL162" s="190"/>
      <c r="OHM162" s="190"/>
      <c r="OHN162" s="190"/>
      <c r="OHO162" s="190"/>
      <c r="OHP162" s="190"/>
      <c r="OHQ162" s="190"/>
      <c r="OHR162" s="190"/>
      <c r="OHS162" s="190"/>
      <c r="OHT162" s="190"/>
      <c r="OHU162" s="190"/>
      <c r="OHV162" s="190"/>
      <c r="OHW162" s="190"/>
      <c r="OHX162" s="190"/>
      <c r="OHY162" s="190"/>
      <c r="OHZ162" s="190"/>
      <c r="OIA162" s="190"/>
      <c r="OIB162" s="190"/>
      <c r="OIC162" s="190"/>
      <c r="OID162" s="190"/>
      <c r="OIE162" s="190"/>
      <c r="OIF162" s="190"/>
      <c r="OIG162" s="190"/>
      <c r="OIH162" s="190"/>
      <c r="OII162" s="190"/>
      <c r="OIJ162" s="190"/>
      <c r="OIK162" s="190"/>
      <c r="OIL162" s="190"/>
      <c r="OIM162" s="190"/>
      <c r="OIN162" s="190"/>
      <c r="OIO162" s="190"/>
      <c r="OIP162" s="190"/>
      <c r="OIQ162" s="190"/>
      <c r="OIR162" s="190"/>
      <c r="OIS162" s="190"/>
      <c r="OIT162" s="190"/>
      <c r="OIU162" s="190"/>
      <c r="OIV162" s="190"/>
      <c r="OIW162" s="190"/>
      <c r="OIX162" s="190"/>
      <c r="OIY162" s="190"/>
      <c r="OIZ162" s="190"/>
      <c r="OJA162" s="190"/>
      <c r="OJB162" s="190"/>
      <c r="OJC162" s="190"/>
      <c r="OJD162" s="190"/>
      <c r="OJE162" s="190"/>
      <c r="OJF162" s="190"/>
      <c r="OJG162" s="190"/>
      <c r="OJH162" s="190"/>
      <c r="OJI162" s="190"/>
      <c r="OJJ162" s="190"/>
      <c r="OJK162" s="190"/>
      <c r="OJL162" s="190"/>
      <c r="OJM162" s="190"/>
      <c r="OJN162" s="190"/>
      <c r="OJO162" s="190"/>
      <c r="OJP162" s="190"/>
      <c r="OJQ162" s="190"/>
      <c r="OJR162" s="190"/>
      <c r="OJS162" s="190"/>
      <c r="OJT162" s="190"/>
      <c r="OJU162" s="190"/>
      <c r="OJV162" s="190"/>
      <c r="OJW162" s="190"/>
      <c r="OJX162" s="190"/>
      <c r="OJY162" s="190"/>
      <c r="OJZ162" s="190"/>
      <c r="OKA162" s="190"/>
      <c r="OKB162" s="190"/>
      <c r="OKC162" s="190"/>
      <c r="OKD162" s="190"/>
      <c r="OKE162" s="190"/>
      <c r="OKF162" s="190"/>
      <c r="OKG162" s="190"/>
      <c r="OKH162" s="190"/>
      <c r="OKI162" s="190"/>
      <c r="OKJ162" s="190"/>
      <c r="OKK162" s="190"/>
      <c r="OKL162" s="190"/>
      <c r="OKM162" s="190"/>
      <c r="OKN162" s="190"/>
      <c r="OKO162" s="190"/>
      <c r="OKP162" s="190"/>
      <c r="OKQ162" s="190"/>
      <c r="OKR162" s="190"/>
      <c r="OKS162" s="190"/>
      <c r="OKT162" s="190"/>
      <c r="OKU162" s="190"/>
      <c r="OKV162" s="190"/>
      <c r="OKW162" s="190"/>
      <c r="OKX162" s="190"/>
      <c r="OKY162" s="190"/>
      <c r="OKZ162" s="190"/>
      <c r="OLA162" s="190"/>
      <c r="OLB162" s="190"/>
      <c r="OLC162" s="190"/>
      <c r="OLD162" s="190"/>
      <c r="OLE162" s="190"/>
      <c r="OLF162" s="190"/>
      <c r="OLG162" s="190"/>
      <c r="OLH162" s="190"/>
      <c r="OLI162" s="190"/>
      <c r="OLJ162" s="190"/>
      <c r="OLK162" s="190"/>
      <c r="OLL162" s="190"/>
      <c r="OLM162" s="190"/>
      <c r="OLN162" s="190"/>
      <c r="OLO162" s="190"/>
      <c r="OLP162" s="190"/>
      <c r="OLQ162" s="190"/>
      <c r="OLR162" s="190"/>
      <c r="OLS162" s="190"/>
      <c r="OLT162" s="190"/>
      <c r="OLU162" s="190"/>
      <c r="OLV162" s="190"/>
      <c r="OLW162" s="190"/>
      <c r="OLX162" s="190"/>
      <c r="OLY162" s="190"/>
      <c r="OLZ162" s="190"/>
      <c r="OMA162" s="190"/>
      <c r="OMB162" s="190"/>
      <c r="OMC162" s="190"/>
      <c r="OMD162" s="190"/>
      <c r="OME162" s="190"/>
      <c r="OMF162" s="190"/>
      <c r="OMG162" s="190"/>
      <c r="OMH162" s="190"/>
      <c r="OMI162" s="190"/>
      <c r="OMJ162" s="190"/>
      <c r="OMK162" s="190"/>
      <c r="OML162" s="190"/>
      <c r="OMM162" s="190"/>
      <c r="OMN162" s="190"/>
      <c r="OMO162" s="190"/>
      <c r="OMP162" s="190"/>
      <c r="OMQ162" s="190"/>
      <c r="OMR162" s="190"/>
      <c r="OMS162" s="190"/>
      <c r="OMT162" s="190"/>
      <c r="OMU162" s="190"/>
      <c r="OMV162" s="190"/>
      <c r="OMW162" s="190"/>
      <c r="OMX162" s="190"/>
      <c r="OMY162" s="190"/>
      <c r="OMZ162" s="190"/>
      <c r="ONA162" s="190"/>
      <c r="ONB162" s="190"/>
      <c r="ONC162" s="190"/>
      <c r="OND162" s="190"/>
      <c r="ONE162" s="190"/>
      <c r="ONF162" s="190"/>
      <c r="ONG162" s="190"/>
      <c r="ONH162" s="190"/>
      <c r="ONI162" s="190"/>
      <c r="ONJ162" s="190"/>
      <c r="ONK162" s="190"/>
      <c r="ONL162" s="190"/>
      <c r="ONM162" s="190"/>
      <c r="ONN162" s="190"/>
      <c r="ONO162" s="190"/>
      <c r="ONP162" s="190"/>
      <c r="ONQ162" s="190"/>
      <c r="ONR162" s="190"/>
      <c r="ONS162" s="190"/>
      <c r="ONT162" s="190"/>
      <c r="ONU162" s="190"/>
      <c r="ONV162" s="190"/>
      <c r="ONW162" s="190"/>
      <c r="ONX162" s="190"/>
      <c r="ONY162" s="190"/>
      <c r="ONZ162" s="190"/>
      <c r="OOA162" s="190"/>
      <c r="OOB162" s="190"/>
      <c r="OOC162" s="190"/>
      <c r="OOD162" s="190"/>
      <c r="OOE162" s="190"/>
      <c r="OOF162" s="190"/>
      <c r="OOG162" s="190"/>
      <c r="OOH162" s="190"/>
      <c r="OOI162" s="190"/>
      <c r="OOJ162" s="190"/>
      <c r="OOK162" s="190"/>
      <c r="OOL162" s="190"/>
      <c r="OOM162" s="190"/>
      <c r="OON162" s="190"/>
      <c r="OOO162" s="190"/>
      <c r="OOP162" s="190"/>
      <c r="OOQ162" s="190"/>
      <c r="OOR162" s="190"/>
      <c r="OOS162" s="190"/>
      <c r="OOT162" s="190"/>
      <c r="OOU162" s="190"/>
      <c r="OOV162" s="190"/>
      <c r="OOW162" s="190"/>
      <c r="OOX162" s="190"/>
      <c r="OOY162" s="190"/>
      <c r="OOZ162" s="190"/>
      <c r="OPA162" s="190"/>
      <c r="OPB162" s="190"/>
      <c r="OPC162" s="190"/>
      <c r="OPD162" s="190"/>
      <c r="OPE162" s="190"/>
      <c r="OPF162" s="190"/>
      <c r="OPG162" s="190"/>
      <c r="OPH162" s="190"/>
      <c r="OPI162" s="190"/>
      <c r="OPJ162" s="190"/>
      <c r="OPK162" s="190"/>
      <c r="OPL162" s="190"/>
      <c r="OPM162" s="190"/>
      <c r="OPN162" s="190"/>
      <c r="OPO162" s="190"/>
      <c r="OPP162" s="190"/>
      <c r="OPQ162" s="190"/>
      <c r="OPR162" s="190"/>
      <c r="OPS162" s="190"/>
      <c r="OPT162" s="190"/>
      <c r="OPU162" s="190"/>
      <c r="OPV162" s="190"/>
      <c r="OPW162" s="190"/>
      <c r="OPX162" s="190"/>
      <c r="OPY162" s="190"/>
      <c r="OPZ162" s="190"/>
      <c r="OQA162" s="190"/>
      <c r="OQB162" s="190"/>
      <c r="OQC162" s="190"/>
      <c r="OQD162" s="190"/>
      <c r="OQE162" s="190"/>
      <c r="OQF162" s="190"/>
      <c r="OQG162" s="190"/>
      <c r="OQH162" s="190"/>
      <c r="OQI162" s="190"/>
      <c r="OQJ162" s="190"/>
      <c r="OQK162" s="190"/>
      <c r="OQL162" s="190"/>
      <c r="OQM162" s="190"/>
      <c r="OQN162" s="190"/>
      <c r="OQO162" s="190"/>
      <c r="OQP162" s="190"/>
      <c r="OQQ162" s="190"/>
      <c r="OQR162" s="190"/>
      <c r="OQS162" s="190"/>
      <c r="OQT162" s="190"/>
      <c r="OQU162" s="190"/>
      <c r="OQV162" s="190"/>
      <c r="OQW162" s="190"/>
      <c r="OQX162" s="190"/>
      <c r="OQY162" s="190"/>
      <c r="OQZ162" s="190"/>
      <c r="ORA162" s="190"/>
      <c r="ORB162" s="190"/>
      <c r="ORC162" s="190"/>
      <c r="ORD162" s="190"/>
      <c r="ORE162" s="190"/>
      <c r="ORF162" s="190"/>
      <c r="ORG162" s="190"/>
      <c r="ORH162" s="190"/>
      <c r="ORI162" s="190"/>
      <c r="ORJ162" s="190"/>
      <c r="ORK162" s="190"/>
      <c r="ORL162" s="190"/>
      <c r="ORM162" s="190"/>
      <c r="ORN162" s="190"/>
      <c r="ORO162" s="190"/>
      <c r="ORP162" s="190"/>
      <c r="ORQ162" s="190"/>
      <c r="ORR162" s="190"/>
      <c r="ORS162" s="190"/>
      <c r="ORT162" s="190"/>
      <c r="ORU162" s="190"/>
      <c r="ORV162" s="190"/>
      <c r="ORW162" s="190"/>
      <c r="ORX162" s="190"/>
      <c r="ORY162" s="190"/>
      <c r="ORZ162" s="190"/>
      <c r="OSA162" s="190"/>
      <c r="OSB162" s="190"/>
      <c r="OSC162" s="190"/>
      <c r="OSD162" s="190"/>
      <c r="OSE162" s="190"/>
      <c r="OSF162" s="190"/>
      <c r="OSG162" s="190"/>
      <c r="OSH162" s="190"/>
      <c r="OSI162" s="190"/>
      <c r="OSJ162" s="190"/>
      <c r="OSK162" s="190"/>
      <c r="OSL162" s="190"/>
      <c r="OSM162" s="190"/>
      <c r="OSN162" s="190"/>
      <c r="OSO162" s="190"/>
      <c r="OSP162" s="190"/>
      <c r="OSQ162" s="190"/>
      <c r="OSR162" s="190"/>
      <c r="OSS162" s="190"/>
      <c r="OST162" s="190"/>
      <c r="OSU162" s="190"/>
      <c r="OSV162" s="190"/>
      <c r="OSW162" s="190"/>
      <c r="OSX162" s="190"/>
      <c r="OSY162" s="190"/>
      <c r="OSZ162" s="190"/>
      <c r="OTA162" s="190"/>
      <c r="OTB162" s="190"/>
      <c r="OTC162" s="190"/>
      <c r="OTD162" s="190"/>
      <c r="OTE162" s="190"/>
      <c r="OTF162" s="190"/>
      <c r="OTG162" s="190"/>
      <c r="OTH162" s="190"/>
      <c r="OTI162" s="190"/>
      <c r="OTJ162" s="190"/>
      <c r="OTK162" s="190"/>
      <c r="OTL162" s="190"/>
      <c r="OTM162" s="190"/>
      <c r="OTN162" s="190"/>
      <c r="OTO162" s="190"/>
      <c r="OTP162" s="190"/>
      <c r="OTQ162" s="190"/>
      <c r="OTR162" s="190"/>
      <c r="OTS162" s="190"/>
      <c r="OTT162" s="190"/>
      <c r="OTU162" s="190"/>
      <c r="OTV162" s="190"/>
      <c r="OTW162" s="190"/>
      <c r="OTX162" s="190"/>
      <c r="OTY162" s="190"/>
      <c r="OTZ162" s="190"/>
      <c r="OUA162" s="190"/>
      <c r="OUB162" s="190"/>
      <c r="OUC162" s="190"/>
      <c r="OUD162" s="190"/>
      <c r="OUE162" s="190"/>
      <c r="OUF162" s="190"/>
      <c r="OUG162" s="190"/>
      <c r="OUH162" s="190"/>
      <c r="OUI162" s="190"/>
      <c r="OUJ162" s="190"/>
      <c r="OUK162" s="190"/>
      <c r="OUL162" s="190"/>
      <c r="OUM162" s="190"/>
      <c r="OUN162" s="190"/>
      <c r="OUO162" s="190"/>
      <c r="OUP162" s="190"/>
      <c r="OUQ162" s="190"/>
      <c r="OUR162" s="190"/>
      <c r="OUS162" s="190"/>
      <c r="OUT162" s="190"/>
      <c r="OUU162" s="190"/>
      <c r="OUV162" s="190"/>
      <c r="OUW162" s="190"/>
      <c r="OUX162" s="190"/>
      <c r="OUY162" s="190"/>
      <c r="OUZ162" s="190"/>
      <c r="OVA162" s="190"/>
      <c r="OVB162" s="190"/>
      <c r="OVC162" s="190"/>
      <c r="OVD162" s="190"/>
      <c r="OVE162" s="190"/>
      <c r="OVF162" s="190"/>
      <c r="OVG162" s="190"/>
      <c r="OVH162" s="190"/>
      <c r="OVI162" s="190"/>
      <c r="OVJ162" s="190"/>
      <c r="OVK162" s="190"/>
      <c r="OVL162" s="190"/>
      <c r="OVM162" s="190"/>
      <c r="OVN162" s="190"/>
      <c r="OVO162" s="190"/>
      <c r="OVP162" s="190"/>
      <c r="OVQ162" s="190"/>
      <c r="OVR162" s="190"/>
      <c r="OVS162" s="190"/>
      <c r="OVT162" s="190"/>
      <c r="OVU162" s="190"/>
      <c r="OVV162" s="190"/>
      <c r="OVW162" s="190"/>
      <c r="OVX162" s="190"/>
      <c r="OVY162" s="190"/>
      <c r="OVZ162" s="190"/>
      <c r="OWA162" s="190"/>
      <c r="OWB162" s="190"/>
      <c r="OWC162" s="190"/>
      <c r="OWD162" s="190"/>
      <c r="OWE162" s="190"/>
      <c r="OWF162" s="190"/>
      <c r="OWG162" s="190"/>
      <c r="OWH162" s="190"/>
      <c r="OWI162" s="190"/>
      <c r="OWJ162" s="190"/>
      <c r="OWK162" s="190"/>
      <c r="OWL162" s="190"/>
      <c r="OWM162" s="190"/>
      <c r="OWN162" s="190"/>
      <c r="OWO162" s="190"/>
      <c r="OWP162" s="190"/>
      <c r="OWQ162" s="190"/>
      <c r="OWR162" s="190"/>
      <c r="OWS162" s="190"/>
      <c r="OWT162" s="190"/>
      <c r="OWU162" s="190"/>
      <c r="OWV162" s="190"/>
      <c r="OWW162" s="190"/>
      <c r="OWX162" s="190"/>
      <c r="OWY162" s="190"/>
      <c r="OWZ162" s="190"/>
      <c r="OXA162" s="190"/>
      <c r="OXB162" s="190"/>
      <c r="OXC162" s="190"/>
      <c r="OXD162" s="190"/>
      <c r="OXE162" s="190"/>
      <c r="OXF162" s="190"/>
      <c r="OXG162" s="190"/>
      <c r="OXH162" s="190"/>
      <c r="OXI162" s="190"/>
      <c r="OXJ162" s="190"/>
      <c r="OXK162" s="190"/>
      <c r="OXL162" s="190"/>
      <c r="OXM162" s="190"/>
      <c r="OXN162" s="190"/>
      <c r="OXO162" s="190"/>
      <c r="OXP162" s="190"/>
      <c r="OXQ162" s="190"/>
      <c r="OXR162" s="190"/>
      <c r="OXS162" s="190"/>
      <c r="OXT162" s="190"/>
      <c r="OXU162" s="190"/>
      <c r="OXV162" s="190"/>
      <c r="OXW162" s="190"/>
      <c r="OXX162" s="190"/>
      <c r="OXY162" s="190"/>
      <c r="OXZ162" s="190"/>
      <c r="OYA162" s="190"/>
      <c r="OYB162" s="190"/>
      <c r="OYC162" s="190"/>
      <c r="OYD162" s="190"/>
      <c r="OYE162" s="190"/>
      <c r="OYF162" s="190"/>
      <c r="OYG162" s="190"/>
      <c r="OYH162" s="190"/>
      <c r="OYI162" s="190"/>
      <c r="OYJ162" s="190"/>
      <c r="OYK162" s="190"/>
      <c r="OYL162" s="190"/>
      <c r="OYM162" s="190"/>
      <c r="OYN162" s="190"/>
      <c r="OYO162" s="190"/>
      <c r="OYP162" s="190"/>
      <c r="OYQ162" s="190"/>
      <c r="OYR162" s="190"/>
      <c r="OYS162" s="190"/>
      <c r="OYT162" s="190"/>
      <c r="OYU162" s="190"/>
      <c r="OYV162" s="190"/>
      <c r="OYW162" s="190"/>
      <c r="OYX162" s="190"/>
      <c r="OYY162" s="190"/>
      <c r="OYZ162" s="190"/>
      <c r="OZA162" s="190"/>
      <c r="OZB162" s="190"/>
      <c r="OZC162" s="190"/>
      <c r="OZD162" s="190"/>
      <c r="OZE162" s="190"/>
      <c r="OZF162" s="190"/>
      <c r="OZG162" s="190"/>
      <c r="OZH162" s="190"/>
      <c r="OZI162" s="190"/>
      <c r="OZJ162" s="190"/>
      <c r="OZK162" s="190"/>
      <c r="OZL162" s="190"/>
      <c r="OZM162" s="190"/>
      <c r="OZN162" s="190"/>
      <c r="OZO162" s="190"/>
      <c r="OZP162" s="190"/>
      <c r="OZQ162" s="190"/>
      <c r="OZR162" s="190"/>
      <c r="OZS162" s="190"/>
      <c r="OZT162" s="190"/>
      <c r="OZU162" s="190"/>
      <c r="OZV162" s="190"/>
      <c r="OZW162" s="190"/>
      <c r="OZX162" s="190"/>
      <c r="OZY162" s="190"/>
      <c r="OZZ162" s="190"/>
      <c r="PAA162" s="190"/>
      <c r="PAB162" s="190"/>
      <c r="PAC162" s="190"/>
      <c r="PAD162" s="190"/>
      <c r="PAE162" s="190"/>
      <c r="PAF162" s="190"/>
      <c r="PAG162" s="190"/>
      <c r="PAH162" s="190"/>
      <c r="PAI162" s="190"/>
      <c r="PAJ162" s="190"/>
      <c r="PAK162" s="190"/>
      <c r="PAL162" s="190"/>
      <c r="PAM162" s="190"/>
      <c r="PAN162" s="190"/>
      <c r="PAO162" s="190"/>
      <c r="PAP162" s="190"/>
      <c r="PAQ162" s="190"/>
      <c r="PAR162" s="190"/>
      <c r="PAS162" s="190"/>
      <c r="PAT162" s="190"/>
      <c r="PAU162" s="190"/>
      <c r="PAV162" s="190"/>
      <c r="PAW162" s="190"/>
      <c r="PAX162" s="190"/>
      <c r="PAY162" s="190"/>
      <c r="PAZ162" s="190"/>
      <c r="PBA162" s="190"/>
      <c r="PBB162" s="190"/>
      <c r="PBC162" s="190"/>
      <c r="PBD162" s="190"/>
      <c r="PBE162" s="190"/>
      <c r="PBF162" s="190"/>
      <c r="PBG162" s="190"/>
      <c r="PBH162" s="190"/>
      <c r="PBI162" s="190"/>
      <c r="PBJ162" s="190"/>
      <c r="PBK162" s="190"/>
      <c r="PBL162" s="190"/>
      <c r="PBM162" s="190"/>
      <c r="PBN162" s="190"/>
      <c r="PBO162" s="190"/>
      <c r="PBP162" s="190"/>
      <c r="PBQ162" s="190"/>
      <c r="PBR162" s="190"/>
      <c r="PBS162" s="190"/>
      <c r="PBT162" s="190"/>
      <c r="PBU162" s="190"/>
      <c r="PBV162" s="190"/>
      <c r="PBW162" s="190"/>
      <c r="PBX162" s="190"/>
      <c r="PBY162" s="190"/>
      <c r="PBZ162" s="190"/>
      <c r="PCA162" s="190"/>
      <c r="PCB162" s="190"/>
      <c r="PCC162" s="190"/>
      <c r="PCD162" s="190"/>
      <c r="PCE162" s="190"/>
      <c r="PCF162" s="190"/>
      <c r="PCG162" s="190"/>
      <c r="PCH162" s="190"/>
      <c r="PCI162" s="190"/>
      <c r="PCJ162" s="190"/>
      <c r="PCK162" s="190"/>
      <c r="PCL162" s="190"/>
      <c r="PCM162" s="190"/>
      <c r="PCN162" s="190"/>
      <c r="PCO162" s="190"/>
      <c r="PCP162" s="190"/>
      <c r="PCQ162" s="190"/>
      <c r="PCR162" s="190"/>
      <c r="PCS162" s="190"/>
      <c r="PCT162" s="190"/>
      <c r="PCU162" s="190"/>
      <c r="PCV162" s="190"/>
      <c r="PCW162" s="190"/>
      <c r="PCX162" s="190"/>
      <c r="PCY162" s="190"/>
      <c r="PCZ162" s="190"/>
      <c r="PDA162" s="190"/>
      <c r="PDB162" s="190"/>
      <c r="PDC162" s="190"/>
      <c r="PDD162" s="190"/>
      <c r="PDE162" s="190"/>
      <c r="PDF162" s="190"/>
      <c r="PDG162" s="190"/>
      <c r="PDH162" s="190"/>
      <c r="PDI162" s="190"/>
      <c r="PDJ162" s="190"/>
      <c r="PDK162" s="190"/>
      <c r="PDL162" s="190"/>
      <c r="PDM162" s="190"/>
      <c r="PDN162" s="190"/>
      <c r="PDO162" s="190"/>
      <c r="PDP162" s="190"/>
      <c r="PDQ162" s="190"/>
      <c r="PDR162" s="190"/>
      <c r="PDS162" s="190"/>
      <c r="PDT162" s="190"/>
      <c r="PDU162" s="190"/>
      <c r="PDV162" s="190"/>
      <c r="PDW162" s="190"/>
      <c r="PDX162" s="190"/>
      <c r="PDY162" s="190"/>
      <c r="PDZ162" s="190"/>
      <c r="PEA162" s="190"/>
      <c r="PEB162" s="190"/>
      <c r="PEC162" s="190"/>
      <c r="PED162" s="190"/>
      <c r="PEE162" s="190"/>
      <c r="PEF162" s="190"/>
      <c r="PEG162" s="190"/>
      <c r="PEH162" s="190"/>
      <c r="PEI162" s="190"/>
      <c r="PEJ162" s="190"/>
      <c r="PEK162" s="190"/>
      <c r="PEL162" s="190"/>
      <c r="PEM162" s="190"/>
      <c r="PEN162" s="190"/>
      <c r="PEO162" s="190"/>
      <c r="PEP162" s="190"/>
      <c r="PEQ162" s="190"/>
      <c r="PER162" s="190"/>
      <c r="PES162" s="190"/>
      <c r="PET162" s="190"/>
      <c r="PEU162" s="190"/>
      <c r="PEV162" s="190"/>
      <c r="PEW162" s="190"/>
      <c r="PEX162" s="190"/>
      <c r="PEY162" s="190"/>
      <c r="PEZ162" s="190"/>
      <c r="PFA162" s="190"/>
      <c r="PFB162" s="190"/>
      <c r="PFC162" s="190"/>
      <c r="PFD162" s="190"/>
      <c r="PFE162" s="190"/>
      <c r="PFF162" s="190"/>
      <c r="PFG162" s="190"/>
      <c r="PFH162" s="190"/>
      <c r="PFI162" s="190"/>
      <c r="PFJ162" s="190"/>
      <c r="PFK162" s="190"/>
      <c r="PFL162" s="190"/>
      <c r="PFM162" s="190"/>
      <c r="PFN162" s="190"/>
      <c r="PFO162" s="190"/>
      <c r="PFP162" s="190"/>
      <c r="PFQ162" s="190"/>
      <c r="PFR162" s="190"/>
      <c r="PFS162" s="190"/>
      <c r="PFT162" s="190"/>
      <c r="PFU162" s="190"/>
      <c r="PFV162" s="190"/>
      <c r="PFW162" s="190"/>
      <c r="PFX162" s="190"/>
      <c r="PFY162" s="190"/>
      <c r="PFZ162" s="190"/>
      <c r="PGA162" s="190"/>
      <c r="PGB162" s="190"/>
      <c r="PGC162" s="190"/>
      <c r="PGD162" s="190"/>
      <c r="PGE162" s="190"/>
      <c r="PGF162" s="190"/>
      <c r="PGG162" s="190"/>
      <c r="PGH162" s="190"/>
      <c r="PGI162" s="190"/>
      <c r="PGJ162" s="190"/>
      <c r="PGK162" s="190"/>
      <c r="PGL162" s="190"/>
      <c r="PGM162" s="190"/>
      <c r="PGN162" s="190"/>
      <c r="PGO162" s="190"/>
      <c r="PGP162" s="190"/>
      <c r="PGQ162" s="190"/>
      <c r="PGR162" s="190"/>
      <c r="PGS162" s="190"/>
      <c r="PGT162" s="190"/>
      <c r="PGU162" s="190"/>
      <c r="PGV162" s="190"/>
      <c r="PGW162" s="190"/>
      <c r="PGX162" s="190"/>
      <c r="PGY162" s="190"/>
      <c r="PGZ162" s="190"/>
      <c r="PHA162" s="190"/>
      <c r="PHB162" s="190"/>
      <c r="PHC162" s="190"/>
      <c r="PHD162" s="190"/>
      <c r="PHE162" s="190"/>
      <c r="PHF162" s="190"/>
      <c r="PHG162" s="190"/>
      <c r="PHH162" s="190"/>
      <c r="PHI162" s="190"/>
      <c r="PHJ162" s="190"/>
      <c r="PHK162" s="190"/>
      <c r="PHL162" s="190"/>
      <c r="PHM162" s="190"/>
      <c r="PHN162" s="190"/>
      <c r="PHO162" s="190"/>
      <c r="PHP162" s="190"/>
      <c r="PHQ162" s="190"/>
      <c r="PHR162" s="190"/>
      <c r="PHS162" s="190"/>
      <c r="PHT162" s="190"/>
      <c r="PHU162" s="190"/>
      <c r="PHV162" s="190"/>
      <c r="PHW162" s="190"/>
      <c r="PHX162" s="190"/>
      <c r="PHY162" s="190"/>
      <c r="PHZ162" s="190"/>
      <c r="PIA162" s="190"/>
      <c r="PIB162" s="190"/>
      <c r="PIC162" s="190"/>
      <c r="PID162" s="190"/>
      <c r="PIE162" s="190"/>
      <c r="PIF162" s="190"/>
      <c r="PIG162" s="190"/>
      <c r="PIH162" s="190"/>
      <c r="PII162" s="190"/>
      <c r="PIJ162" s="190"/>
      <c r="PIK162" s="190"/>
      <c r="PIL162" s="190"/>
      <c r="PIM162" s="190"/>
      <c r="PIN162" s="190"/>
      <c r="PIO162" s="190"/>
      <c r="PIP162" s="190"/>
      <c r="PIQ162" s="190"/>
      <c r="PIR162" s="190"/>
      <c r="PIS162" s="190"/>
      <c r="PIT162" s="190"/>
      <c r="PIU162" s="190"/>
      <c r="PIV162" s="190"/>
      <c r="PIW162" s="190"/>
      <c r="PIX162" s="190"/>
      <c r="PIY162" s="190"/>
      <c r="PIZ162" s="190"/>
      <c r="PJA162" s="190"/>
      <c r="PJB162" s="190"/>
      <c r="PJC162" s="190"/>
      <c r="PJD162" s="190"/>
      <c r="PJE162" s="190"/>
      <c r="PJF162" s="190"/>
      <c r="PJG162" s="190"/>
      <c r="PJH162" s="190"/>
      <c r="PJI162" s="190"/>
      <c r="PJJ162" s="190"/>
      <c r="PJK162" s="190"/>
      <c r="PJL162" s="190"/>
      <c r="PJM162" s="190"/>
      <c r="PJN162" s="190"/>
      <c r="PJO162" s="190"/>
      <c r="PJP162" s="190"/>
      <c r="PJQ162" s="190"/>
      <c r="PJR162" s="190"/>
      <c r="PJS162" s="190"/>
      <c r="PJT162" s="190"/>
      <c r="PJU162" s="190"/>
      <c r="PJV162" s="190"/>
      <c r="PJW162" s="190"/>
      <c r="PJX162" s="190"/>
      <c r="PJY162" s="190"/>
      <c r="PJZ162" s="190"/>
      <c r="PKA162" s="190"/>
      <c r="PKB162" s="190"/>
      <c r="PKC162" s="190"/>
      <c r="PKD162" s="190"/>
      <c r="PKE162" s="190"/>
      <c r="PKF162" s="190"/>
      <c r="PKG162" s="190"/>
      <c r="PKH162" s="190"/>
      <c r="PKI162" s="190"/>
      <c r="PKJ162" s="190"/>
      <c r="PKK162" s="190"/>
      <c r="PKL162" s="190"/>
      <c r="PKM162" s="190"/>
      <c r="PKN162" s="190"/>
      <c r="PKO162" s="190"/>
      <c r="PKP162" s="190"/>
      <c r="PKQ162" s="190"/>
      <c r="PKR162" s="190"/>
      <c r="PKS162" s="190"/>
      <c r="PKT162" s="190"/>
      <c r="PKU162" s="190"/>
      <c r="PKV162" s="190"/>
      <c r="PKW162" s="190"/>
      <c r="PKX162" s="190"/>
      <c r="PKY162" s="190"/>
      <c r="PKZ162" s="190"/>
      <c r="PLA162" s="190"/>
      <c r="PLB162" s="190"/>
      <c r="PLC162" s="190"/>
      <c r="PLD162" s="190"/>
      <c r="PLE162" s="190"/>
      <c r="PLF162" s="190"/>
      <c r="PLG162" s="190"/>
      <c r="PLH162" s="190"/>
      <c r="PLI162" s="190"/>
      <c r="PLJ162" s="190"/>
      <c r="PLK162" s="190"/>
      <c r="PLL162" s="190"/>
      <c r="PLM162" s="190"/>
      <c r="PLN162" s="190"/>
      <c r="PLO162" s="190"/>
      <c r="PLP162" s="190"/>
      <c r="PLQ162" s="190"/>
      <c r="PLR162" s="190"/>
      <c r="PLS162" s="190"/>
      <c r="PLT162" s="190"/>
      <c r="PLU162" s="190"/>
      <c r="PLV162" s="190"/>
      <c r="PLW162" s="190"/>
      <c r="PLX162" s="190"/>
      <c r="PLY162" s="190"/>
      <c r="PLZ162" s="190"/>
      <c r="PMA162" s="190"/>
      <c r="PMB162" s="190"/>
      <c r="PMC162" s="190"/>
      <c r="PMD162" s="190"/>
      <c r="PME162" s="190"/>
      <c r="PMF162" s="190"/>
      <c r="PMG162" s="190"/>
      <c r="PMH162" s="190"/>
      <c r="PMI162" s="190"/>
      <c r="PMJ162" s="190"/>
      <c r="PMK162" s="190"/>
      <c r="PML162" s="190"/>
      <c r="PMM162" s="190"/>
      <c r="PMN162" s="190"/>
      <c r="PMO162" s="190"/>
      <c r="PMP162" s="190"/>
      <c r="PMQ162" s="190"/>
      <c r="PMR162" s="190"/>
      <c r="PMS162" s="190"/>
      <c r="PMT162" s="190"/>
      <c r="PMU162" s="190"/>
      <c r="PMV162" s="190"/>
      <c r="PMW162" s="190"/>
      <c r="PMX162" s="190"/>
      <c r="PMY162" s="190"/>
      <c r="PMZ162" s="190"/>
      <c r="PNA162" s="190"/>
      <c r="PNB162" s="190"/>
      <c r="PNC162" s="190"/>
      <c r="PND162" s="190"/>
      <c r="PNE162" s="190"/>
      <c r="PNF162" s="190"/>
      <c r="PNG162" s="190"/>
      <c r="PNH162" s="190"/>
      <c r="PNI162" s="190"/>
      <c r="PNJ162" s="190"/>
      <c r="PNK162" s="190"/>
      <c r="PNL162" s="190"/>
      <c r="PNM162" s="190"/>
      <c r="PNN162" s="190"/>
      <c r="PNO162" s="190"/>
      <c r="PNP162" s="190"/>
      <c r="PNQ162" s="190"/>
      <c r="PNR162" s="190"/>
      <c r="PNS162" s="190"/>
      <c r="PNT162" s="190"/>
      <c r="PNU162" s="190"/>
      <c r="PNV162" s="190"/>
      <c r="PNW162" s="190"/>
      <c r="PNX162" s="190"/>
      <c r="PNY162" s="190"/>
      <c r="PNZ162" s="190"/>
      <c r="POA162" s="190"/>
      <c r="POB162" s="190"/>
      <c r="POC162" s="190"/>
      <c r="POD162" s="190"/>
      <c r="POE162" s="190"/>
      <c r="POF162" s="190"/>
      <c r="POG162" s="190"/>
      <c r="POH162" s="190"/>
      <c r="POI162" s="190"/>
      <c r="POJ162" s="190"/>
      <c r="POK162" s="190"/>
      <c r="POL162" s="190"/>
      <c r="POM162" s="190"/>
      <c r="PON162" s="190"/>
      <c r="POO162" s="190"/>
      <c r="POP162" s="190"/>
      <c r="POQ162" s="190"/>
      <c r="POR162" s="190"/>
      <c r="POS162" s="190"/>
      <c r="POT162" s="190"/>
      <c r="POU162" s="190"/>
      <c r="POV162" s="190"/>
      <c r="POW162" s="190"/>
      <c r="POX162" s="190"/>
      <c r="POY162" s="190"/>
      <c r="POZ162" s="190"/>
      <c r="PPA162" s="190"/>
      <c r="PPB162" s="190"/>
      <c r="PPC162" s="190"/>
      <c r="PPD162" s="190"/>
      <c r="PPE162" s="190"/>
      <c r="PPF162" s="190"/>
      <c r="PPG162" s="190"/>
      <c r="PPH162" s="190"/>
      <c r="PPI162" s="190"/>
      <c r="PPJ162" s="190"/>
      <c r="PPK162" s="190"/>
      <c r="PPL162" s="190"/>
      <c r="PPM162" s="190"/>
      <c r="PPN162" s="190"/>
      <c r="PPO162" s="190"/>
      <c r="PPP162" s="190"/>
      <c r="PPQ162" s="190"/>
      <c r="PPR162" s="190"/>
      <c r="PPS162" s="190"/>
      <c r="PPT162" s="190"/>
      <c r="PPU162" s="190"/>
      <c r="PPV162" s="190"/>
      <c r="PPW162" s="190"/>
      <c r="PPX162" s="190"/>
      <c r="PPY162" s="190"/>
      <c r="PPZ162" s="190"/>
      <c r="PQA162" s="190"/>
      <c r="PQB162" s="190"/>
      <c r="PQC162" s="190"/>
      <c r="PQD162" s="190"/>
      <c r="PQE162" s="190"/>
      <c r="PQF162" s="190"/>
      <c r="PQG162" s="190"/>
      <c r="PQH162" s="190"/>
      <c r="PQI162" s="190"/>
      <c r="PQJ162" s="190"/>
      <c r="PQK162" s="190"/>
      <c r="PQL162" s="190"/>
      <c r="PQM162" s="190"/>
      <c r="PQN162" s="190"/>
      <c r="PQO162" s="190"/>
      <c r="PQP162" s="190"/>
      <c r="PQQ162" s="190"/>
      <c r="PQR162" s="190"/>
      <c r="PQS162" s="190"/>
      <c r="PQT162" s="190"/>
      <c r="PQU162" s="190"/>
      <c r="PQV162" s="190"/>
      <c r="PQW162" s="190"/>
      <c r="PQX162" s="190"/>
      <c r="PQY162" s="190"/>
      <c r="PQZ162" s="190"/>
      <c r="PRA162" s="190"/>
      <c r="PRB162" s="190"/>
      <c r="PRC162" s="190"/>
      <c r="PRD162" s="190"/>
      <c r="PRE162" s="190"/>
      <c r="PRF162" s="190"/>
      <c r="PRG162" s="190"/>
      <c r="PRH162" s="190"/>
      <c r="PRI162" s="190"/>
      <c r="PRJ162" s="190"/>
      <c r="PRK162" s="190"/>
      <c r="PRL162" s="190"/>
      <c r="PRM162" s="190"/>
      <c r="PRN162" s="190"/>
      <c r="PRO162" s="190"/>
      <c r="PRP162" s="190"/>
      <c r="PRQ162" s="190"/>
      <c r="PRR162" s="190"/>
      <c r="PRS162" s="190"/>
      <c r="PRT162" s="190"/>
      <c r="PRU162" s="190"/>
      <c r="PRV162" s="190"/>
      <c r="PRW162" s="190"/>
      <c r="PRX162" s="190"/>
      <c r="PRY162" s="190"/>
      <c r="PRZ162" s="190"/>
      <c r="PSA162" s="190"/>
      <c r="PSB162" s="190"/>
      <c r="PSC162" s="190"/>
      <c r="PSD162" s="190"/>
      <c r="PSE162" s="190"/>
      <c r="PSF162" s="190"/>
      <c r="PSG162" s="190"/>
      <c r="PSH162" s="190"/>
      <c r="PSI162" s="190"/>
      <c r="PSJ162" s="190"/>
      <c r="PSK162" s="190"/>
      <c r="PSL162" s="190"/>
      <c r="PSM162" s="190"/>
      <c r="PSN162" s="190"/>
      <c r="PSO162" s="190"/>
      <c r="PSP162" s="190"/>
      <c r="PSQ162" s="190"/>
      <c r="PSR162" s="190"/>
      <c r="PSS162" s="190"/>
      <c r="PST162" s="190"/>
      <c r="PSU162" s="190"/>
      <c r="PSV162" s="190"/>
      <c r="PSW162" s="190"/>
      <c r="PSX162" s="190"/>
      <c r="PSY162" s="190"/>
      <c r="PSZ162" s="190"/>
      <c r="PTA162" s="190"/>
      <c r="PTB162" s="190"/>
      <c r="PTC162" s="190"/>
      <c r="PTD162" s="190"/>
      <c r="PTE162" s="190"/>
      <c r="PTF162" s="190"/>
      <c r="PTG162" s="190"/>
      <c r="PTH162" s="190"/>
      <c r="PTI162" s="190"/>
      <c r="PTJ162" s="190"/>
      <c r="PTK162" s="190"/>
      <c r="PTL162" s="190"/>
      <c r="PTM162" s="190"/>
      <c r="PTN162" s="190"/>
      <c r="PTO162" s="190"/>
      <c r="PTP162" s="190"/>
      <c r="PTQ162" s="190"/>
      <c r="PTR162" s="190"/>
      <c r="PTS162" s="190"/>
      <c r="PTT162" s="190"/>
      <c r="PTU162" s="190"/>
      <c r="PTV162" s="190"/>
      <c r="PTW162" s="190"/>
      <c r="PTX162" s="190"/>
      <c r="PTY162" s="190"/>
      <c r="PTZ162" s="190"/>
      <c r="PUA162" s="190"/>
      <c r="PUB162" s="190"/>
      <c r="PUC162" s="190"/>
      <c r="PUD162" s="190"/>
      <c r="PUE162" s="190"/>
      <c r="PUF162" s="190"/>
      <c r="PUG162" s="190"/>
      <c r="PUH162" s="190"/>
      <c r="PUI162" s="190"/>
      <c r="PUJ162" s="190"/>
      <c r="PUK162" s="190"/>
      <c r="PUL162" s="190"/>
      <c r="PUM162" s="190"/>
      <c r="PUN162" s="190"/>
      <c r="PUO162" s="190"/>
      <c r="PUP162" s="190"/>
      <c r="PUQ162" s="190"/>
      <c r="PUR162" s="190"/>
      <c r="PUS162" s="190"/>
      <c r="PUT162" s="190"/>
      <c r="PUU162" s="190"/>
      <c r="PUV162" s="190"/>
      <c r="PUW162" s="190"/>
      <c r="PUX162" s="190"/>
      <c r="PUY162" s="190"/>
      <c r="PUZ162" s="190"/>
      <c r="PVA162" s="190"/>
      <c r="PVB162" s="190"/>
      <c r="PVC162" s="190"/>
      <c r="PVD162" s="190"/>
      <c r="PVE162" s="190"/>
      <c r="PVF162" s="190"/>
      <c r="PVG162" s="190"/>
      <c r="PVH162" s="190"/>
      <c r="PVI162" s="190"/>
      <c r="PVJ162" s="190"/>
      <c r="PVK162" s="190"/>
      <c r="PVL162" s="190"/>
      <c r="PVM162" s="190"/>
      <c r="PVN162" s="190"/>
      <c r="PVO162" s="190"/>
      <c r="PVP162" s="190"/>
      <c r="PVQ162" s="190"/>
      <c r="PVR162" s="190"/>
      <c r="PVS162" s="190"/>
      <c r="PVT162" s="190"/>
      <c r="PVU162" s="190"/>
      <c r="PVV162" s="190"/>
      <c r="PVW162" s="190"/>
      <c r="PVX162" s="190"/>
      <c r="PVY162" s="190"/>
      <c r="PVZ162" s="190"/>
      <c r="PWA162" s="190"/>
      <c r="PWB162" s="190"/>
      <c r="PWC162" s="190"/>
      <c r="PWD162" s="190"/>
      <c r="PWE162" s="190"/>
      <c r="PWF162" s="190"/>
      <c r="PWG162" s="190"/>
      <c r="PWH162" s="190"/>
      <c r="PWI162" s="190"/>
      <c r="PWJ162" s="190"/>
      <c r="PWK162" s="190"/>
      <c r="PWL162" s="190"/>
      <c r="PWM162" s="190"/>
      <c r="PWN162" s="190"/>
      <c r="PWO162" s="190"/>
      <c r="PWP162" s="190"/>
      <c r="PWQ162" s="190"/>
      <c r="PWR162" s="190"/>
      <c r="PWS162" s="190"/>
      <c r="PWT162" s="190"/>
      <c r="PWU162" s="190"/>
      <c r="PWV162" s="190"/>
      <c r="PWW162" s="190"/>
      <c r="PWX162" s="190"/>
      <c r="PWY162" s="190"/>
      <c r="PWZ162" s="190"/>
      <c r="PXA162" s="190"/>
      <c r="PXB162" s="190"/>
      <c r="PXC162" s="190"/>
      <c r="PXD162" s="190"/>
      <c r="PXE162" s="190"/>
      <c r="PXF162" s="190"/>
      <c r="PXG162" s="190"/>
      <c r="PXH162" s="190"/>
      <c r="PXI162" s="190"/>
      <c r="PXJ162" s="190"/>
      <c r="PXK162" s="190"/>
      <c r="PXL162" s="190"/>
      <c r="PXM162" s="190"/>
      <c r="PXN162" s="190"/>
      <c r="PXO162" s="190"/>
      <c r="PXP162" s="190"/>
      <c r="PXQ162" s="190"/>
      <c r="PXR162" s="190"/>
      <c r="PXS162" s="190"/>
      <c r="PXT162" s="190"/>
      <c r="PXU162" s="190"/>
      <c r="PXV162" s="190"/>
      <c r="PXW162" s="190"/>
      <c r="PXX162" s="190"/>
      <c r="PXY162" s="190"/>
      <c r="PXZ162" s="190"/>
      <c r="PYA162" s="190"/>
      <c r="PYB162" s="190"/>
      <c r="PYC162" s="190"/>
      <c r="PYD162" s="190"/>
      <c r="PYE162" s="190"/>
      <c r="PYF162" s="190"/>
      <c r="PYG162" s="190"/>
      <c r="PYH162" s="190"/>
      <c r="PYI162" s="190"/>
      <c r="PYJ162" s="190"/>
      <c r="PYK162" s="190"/>
      <c r="PYL162" s="190"/>
      <c r="PYM162" s="190"/>
      <c r="PYN162" s="190"/>
      <c r="PYO162" s="190"/>
      <c r="PYP162" s="190"/>
      <c r="PYQ162" s="190"/>
      <c r="PYR162" s="190"/>
      <c r="PYS162" s="190"/>
      <c r="PYT162" s="190"/>
      <c r="PYU162" s="190"/>
      <c r="PYV162" s="190"/>
      <c r="PYW162" s="190"/>
      <c r="PYX162" s="190"/>
      <c r="PYY162" s="190"/>
      <c r="PYZ162" s="190"/>
      <c r="PZA162" s="190"/>
      <c r="PZB162" s="190"/>
      <c r="PZC162" s="190"/>
      <c r="PZD162" s="190"/>
      <c r="PZE162" s="190"/>
      <c r="PZF162" s="190"/>
      <c r="PZG162" s="190"/>
      <c r="PZH162" s="190"/>
      <c r="PZI162" s="190"/>
      <c r="PZJ162" s="190"/>
      <c r="PZK162" s="190"/>
      <c r="PZL162" s="190"/>
      <c r="PZM162" s="190"/>
      <c r="PZN162" s="190"/>
      <c r="PZO162" s="190"/>
      <c r="PZP162" s="190"/>
      <c r="PZQ162" s="190"/>
      <c r="PZR162" s="190"/>
      <c r="PZS162" s="190"/>
      <c r="PZT162" s="190"/>
      <c r="PZU162" s="190"/>
      <c r="PZV162" s="190"/>
      <c r="PZW162" s="190"/>
      <c r="PZX162" s="190"/>
      <c r="PZY162" s="190"/>
      <c r="PZZ162" s="190"/>
      <c r="QAA162" s="190"/>
      <c r="QAB162" s="190"/>
      <c r="QAC162" s="190"/>
      <c r="QAD162" s="190"/>
      <c r="QAE162" s="190"/>
      <c r="QAF162" s="190"/>
      <c r="QAG162" s="190"/>
      <c r="QAH162" s="190"/>
      <c r="QAI162" s="190"/>
      <c r="QAJ162" s="190"/>
      <c r="QAK162" s="190"/>
      <c r="QAL162" s="190"/>
      <c r="QAM162" s="190"/>
      <c r="QAN162" s="190"/>
      <c r="QAO162" s="190"/>
      <c r="QAP162" s="190"/>
      <c r="QAQ162" s="190"/>
      <c r="QAR162" s="190"/>
      <c r="QAS162" s="190"/>
      <c r="QAT162" s="190"/>
      <c r="QAU162" s="190"/>
      <c r="QAV162" s="190"/>
      <c r="QAW162" s="190"/>
      <c r="QAX162" s="190"/>
      <c r="QAY162" s="190"/>
      <c r="QAZ162" s="190"/>
      <c r="QBA162" s="190"/>
      <c r="QBB162" s="190"/>
      <c r="QBC162" s="190"/>
      <c r="QBD162" s="190"/>
      <c r="QBE162" s="190"/>
      <c r="QBF162" s="190"/>
      <c r="QBG162" s="190"/>
      <c r="QBH162" s="190"/>
      <c r="QBI162" s="190"/>
      <c r="QBJ162" s="190"/>
      <c r="QBK162" s="190"/>
      <c r="QBL162" s="190"/>
      <c r="QBM162" s="190"/>
      <c r="QBN162" s="190"/>
      <c r="QBO162" s="190"/>
      <c r="QBP162" s="190"/>
      <c r="QBQ162" s="190"/>
      <c r="QBR162" s="190"/>
      <c r="QBS162" s="190"/>
      <c r="QBT162" s="190"/>
      <c r="QBU162" s="190"/>
      <c r="QBV162" s="190"/>
      <c r="QBW162" s="190"/>
      <c r="QBX162" s="190"/>
      <c r="QBY162" s="190"/>
      <c r="QBZ162" s="190"/>
      <c r="QCA162" s="190"/>
      <c r="QCB162" s="190"/>
      <c r="QCC162" s="190"/>
      <c r="QCD162" s="190"/>
      <c r="QCE162" s="190"/>
      <c r="QCF162" s="190"/>
      <c r="QCG162" s="190"/>
      <c r="QCH162" s="190"/>
      <c r="QCI162" s="190"/>
      <c r="QCJ162" s="190"/>
      <c r="QCK162" s="190"/>
      <c r="QCL162" s="190"/>
      <c r="QCM162" s="190"/>
      <c r="QCN162" s="190"/>
      <c r="QCO162" s="190"/>
      <c r="QCP162" s="190"/>
      <c r="QCQ162" s="190"/>
      <c r="QCR162" s="190"/>
      <c r="QCS162" s="190"/>
      <c r="QCT162" s="190"/>
      <c r="QCU162" s="190"/>
      <c r="QCV162" s="190"/>
      <c r="QCW162" s="190"/>
      <c r="QCX162" s="190"/>
      <c r="QCY162" s="190"/>
      <c r="QCZ162" s="190"/>
      <c r="QDA162" s="190"/>
      <c r="QDB162" s="190"/>
      <c r="QDC162" s="190"/>
      <c r="QDD162" s="190"/>
      <c r="QDE162" s="190"/>
      <c r="QDF162" s="190"/>
      <c r="QDG162" s="190"/>
      <c r="QDH162" s="190"/>
      <c r="QDI162" s="190"/>
      <c r="QDJ162" s="190"/>
      <c r="QDK162" s="190"/>
      <c r="QDL162" s="190"/>
      <c r="QDM162" s="190"/>
      <c r="QDN162" s="190"/>
      <c r="QDO162" s="190"/>
      <c r="QDP162" s="190"/>
      <c r="QDQ162" s="190"/>
      <c r="QDR162" s="190"/>
      <c r="QDS162" s="190"/>
      <c r="QDT162" s="190"/>
      <c r="QDU162" s="190"/>
      <c r="QDV162" s="190"/>
      <c r="QDW162" s="190"/>
      <c r="QDX162" s="190"/>
      <c r="QDY162" s="190"/>
      <c r="QDZ162" s="190"/>
      <c r="QEA162" s="190"/>
      <c r="QEB162" s="190"/>
      <c r="QEC162" s="190"/>
      <c r="QED162" s="190"/>
      <c r="QEE162" s="190"/>
      <c r="QEF162" s="190"/>
      <c r="QEG162" s="190"/>
      <c r="QEH162" s="190"/>
      <c r="QEI162" s="190"/>
      <c r="QEJ162" s="190"/>
      <c r="QEK162" s="190"/>
      <c r="QEL162" s="190"/>
      <c r="QEM162" s="190"/>
      <c r="QEN162" s="190"/>
      <c r="QEO162" s="190"/>
      <c r="QEP162" s="190"/>
      <c r="QEQ162" s="190"/>
      <c r="QER162" s="190"/>
      <c r="QES162" s="190"/>
      <c r="QET162" s="190"/>
      <c r="QEU162" s="190"/>
      <c r="QEV162" s="190"/>
      <c r="QEW162" s="190"/>
      <c r="QEX162" s="190"/>
      <c r="QEY162" s="190"/>
      <c r="QEZ162" s="190"/>
      <c r="QFA162" s="190"/>
      <c r="QFB162" s="190"/>
      <c r="QFC162" s="190"/>
      <c r="QFD162" s="190"/>
      <c r="QFE162" s="190"/>
      <c r="QFF162" s="190"/>
      <c r="QFG162" s="190"/>
      <c r="QFH162" s="190"/>
      <c r="QFI162" s="190"/>
      <c r="QFJ162" s="190"/>
      <c r="QFK162" s="190"/>
      <c r="QFL162" s="190"/>
      <c r="QFM162" s="190"/>
      <c r="QFN162" s="190"/>
      <c r="QFO162" s="190"/>
      <c r="QFP162" s="190"/>
      <c r="QFQ162" s="190"/>
      <c r="QFR162" s="190"/>
      <c r="QFS162" s="190"/>
      <c r="QFT162" s="190"/>
      <c r="QFU162" s="190"/>
      <c r="QFV162" s="190"/>
      <c r="QFW162" s="190"/>
      <c r="QFX162" s="190"/>
      <c r="QFY162" s="190"/>
      <c r="QFZ162" s="190"/>
      <c r="QGA162" s="190"/>
      <c r="QGB162" s="190"/>
      <c r="QGC162" s="190"/>
      <c r="QGD162" s="190"/>
      <c r="QGE162" s="190"/>
      <c r="QGF162" s="190"/>
      <c r="QGG162" s="190"/>
      <c r="QGH162" s="190"/>
      <c r="QGI162" s="190"/>
      <c r="QGJ162" s="190"/>
      <c r="QGK162" s="190"/>
      <c r="QGL162" s="190"/>
      <c r="QGM162" s="190"/>
      <c r="QGN162" s="190"/>
      <c r="QGO162" s="190"/>
      <c r="QGP162" s="190"/>
      <c r="QGQ162" s="190"/>
      <c r="QGR162" s="190"/>
      <c r="QGS162" s="190"/>
      <c r="QGT162" s="190"/>
      <c r="QGU162" s="190"/>
      <c r="QGV162" s="190"/>
      <c r="QGW162" s="190"/>
      <c r="QGX162" s="190"/>
      <c r="QGY162" s="190"/>
      <c r="QGZ162" s="190"/>
      <c r="QHA162" s="190"/>
      <c r="QHB162" s="190"/>
      <c r="QHC162" s="190"/>
      <c r="QHD162" s="190"/>
      <c r="QHE162" s="190"/>
      <c r="QHF162" s="190"/>
      <c r="QHG162" s="190"/>
      <c r="QHH162" s="190"/>
      <c r="QHI162" s="190"/>
      <c r="QHJ162" s="190"/>
      <c r="QHK162" s="190"/>
      <c r="QHL162" s="190"/>
      <c r="QHM162" s="190"/>
      <c r="QHN162" s="190"/>
      <c r="QHO162" s="190"/>
      <c r="QHP162" s="190"/>
      <c r="QHQ162" s="190"/>
      <c r="QHR162" s="190"/>
      <c r="QHS162" s="190"/>
      <c r="QHT162" s="190"/>
      <c r="QHU162" s="190"/>
      <c r="QHV162" s="190"/>
      <c r="QHW162" s="190"/>
      <c r="QHX162" s="190"/>
      <c r="QHY162" s="190"/>
      <c r="QHZ162" s="190"/>
      <c r="QIA162" s="190"/>
      <c r="QIB162" s="190"/>
      <c r="QIC162" s="190"/>
      <c r="QID162" s="190"/>
      <c r="QIE162" s="190"/>
      <c r="QIF162" s="190"/>
      <c r="QIG162" s="190"/>
      <c r="QIH162" s="190"/>
      <c r="QII162" s="190"/>
      <c r="QIJ162" s="190"/>
      <c r="QIK162" s="190"/>
      <c r="QIL162" s="190"/>
      <c r="QIM162" s="190"/>
      <c r="QIN162" s="190"/>
      <c r="QIO162" s="190"/>
      <c r="QIP162" s="190"/>
      <c r="QIQ162" s="190"/>
      <c r="QIR162" s="190"/>
      <c r="QIS162" s="190"/>
      <c r="QIT162" s="190"/>
      <c r="QIU162" s="190"/>
      <c r="QIV162" s="190"/>
      <c r="QIW162" s="190"/>
      <c r="QIX162" s="190"/>
      <c r="QIY162" s="190"/>
      <c r="QIZ162" s="190"/>
      <c r="QJA162" s="190"/>
      <c r="QJB162" s="190"/>
      <c r="QJC162" s="190"/>
      <c r="QJD162" s="190"/>
      <c r="QJE162" s="190"/>
      <c r="QJF162" s="190"/>
      <c r="QJG162" s="190"/>
      <c r="QJH162" s="190"/>
      <c r="QJI162" s="190"/>
      <c r="QJJ162" s="190"/>
      <c r="QJK162" s="190"/>
      <c r="QJL162" s="190"/>
      <c r="QJM162" s="190"/>
      <c r="QJN162" s="190"/>
      <c r="QJO162" s="190"/>
      <c r="QJP162" s="190"/>
      <c r="QJQ162" s="190"/>
      <c r="QJR162" s="190"/>
      <c r="QJS162" s="190"/>
      <c r="QJT162" s="190"/>
      <c r="QJU162" s="190"/>
      <c r="QJV162" s="190"/>
      <c r="QJW162" s="190"/>
      <c r="QJX162" s="190"/>
      <c r="QJY162" s="190"/>
      <c r="QJZ162" s="190"/>
      <c r="QKA162" s="190"/>
      <c r="QKB162" s="190"/>
      <c r="QKC162" s="190"/>
      <c r="QKD162" s="190"/>
      <c r="QKE162" s="190"/>
      <c r="QKF162" s="190"/>
      <c r="QKG162" s="190"/>
      <c r="QKH162" s="190"/>
      <c r="QKI162" s="190"/>
      <c r="QKJ162" s="190"/>
      <c r="QKK162" s="190"/>
      <c r="QKL162" s="190"/>
      <c r="QKM162" s="190"/>
      <c r="QKN162" s="190"/>
      <c r="QKO162" s="190"/>
      <c r="QKP162" s="190"/>
      <c r="QKQ162" s="190"/>
      <c r="QKR162" s="190"/>
      <c r="QKS162" s="190"/>
      <c r="QKT162" s="190"/>
      <c r="QKU162" s="190"/>
      <c r="QKV162" s="190"/>
      <c r="QKW162" s="190"/>
      <c r="QKX162" s="190"/>
      <c r="QKY162" s="190"/>
      <c r="QKZ162" s="190"/>
      <c r="QLA162" s="190"/>
      <c r="QLB162" s="190"/>
      <c r="QLC162" s="190"/>
      <c r="QLD162" s="190"/>
      <c r="QLE162" s="190"/>
      <c r="QLF162" s="190"/>
      <c r="QLG162" s="190"/>
      <c r="QLH162" s="190"/>
      <c r="QLI162" s="190"/>
      <c r="QLJ162" s="190"/>
      <c r="QLK162" s="190"/>
      <c r="QLL162" s="190"/>
      <c r="QLM162" s="190"/>
      <c r="QLN162" s="190"/>
      <c r="QLO162" s="190"/>
      <c r="QLP162" s="190"/>
      <c r="QLQ162" s="190"/>
      <c r="QLR162" s="190"/>
      <c r="QLS162" s="190"/>
      <c r="QLT162" s="190"/>
      <c r="QLU162" s="190"/>
      <c r="QLV162" s="190"/>
      <c r="QLW162" s="190"/>
      <c r="QLX162" s="190"/>
      <c r="QLY162" s="190"/>
      <c r="QLZ162" s="190"/>
      <c r="QMA162" s="190"/>
      <c r="QMB162" s="190"/>
      <c r="QMC162" s="190"/>
      <c r="QMD162" s="190"/>
      <c r="QME162" s="190"/>
      <c r="QMF162" s="190"/>
      <c r="QMG162" s="190"/>
      <c r="QMH162" s="190"/>
      <c r="QMI162" s="190"/>
      <c r="QMJ162" s="190"/>
      <c r="QMK162" s="190"/>
      <c r="QML162" s="190"/>
      <c r="QMM162" s="190"/>
      <c r="QMN162" s="190"/>
      <c r="QMO162" s="190"/>
      <c r="QMP162" s="190"/>
      <c r="QMQ162" s="190"/>
      <c r="QMR162" s="190"/>
      <c r="QMS162" s="190"/>
      <c r="QMT162" s="190"/>
      <c r="QMU162" s="190"/>
      <c r="QMV162" s="190"/>
      <c r="QMW162" s="190"/>
      <c r="QMX162" s="190"/>
      <c r="QMY162" s="190"/>
      <c r="QMZ162" s="190"/>
      <c r="QNA162" s="190"/>
      <c r="QNB162" s="190"/>
      <c r="QNC162" s="190"/>
      <c r="QND162" s="190"/>
      <c r="QNE162" s="190"/>
      <c r="QNF162" s="190"/>
      <c r="QNG162" s="190"/>
      <c r="QNH162" s="190"/>
      <c r="QNI162" s="190"/>
      <c r="QNJ162" s="190"/>
      <c r="QNK162" s="190"/>
      <c r="QNL162" s="190"/>
      <c r="QNM162" s="190"/>
      <c r="QNN162" s="190"/>
      <c r="QNO162" s="190"/>
      <c r="QNP162" s="190"/>
      <c r="QNQ162" s="190"/>
      <c r="QNR162" s="190"/>
      <c r="QNS162" s="190"/>
      <c r="QNT162" s="190"/>
      <c r="QNU162" s="190"/>
      <c r="QNV162" s="190"/>
      <c r="QNW162" s="190"/>
      <c r="QNX162" s="190"/>
      <c r="QNY162" s="190"/>
      <c r="QNZ162" s="190"/>
      <c r="QOA162" s="190"/>
      <c r="QOB162" s="190"/>
      <c r="QOC162" s="190"/>
      <c r="QOD162" s="190"/>
      <c r="QOE162" s="190"/>
      <c r="QOF162" s="190"/>
      <c r="QOG162" s="190"/>
      <c r="QOH162" s="190"/>
      <c r="QOI162" s="190"/>
      <c r="QOJ162" s="190"/>
      <c r="QOK162" s="190"/>
      <c r="QOL162" s="190"/>
      <c r="QOM162" s="190"/>
      <c r="QON162" s="190"/>
      <c r="QOO162" s="190"/>
      <c r="QOP162" s="190"/>
      <c r="QOQ162" s="190"/>
      <c r="QOR162" s="190"/>
      <c r="QOS162" s="190"/>
      <c r="QOT162" s="190"/>
      <c r="QOU162" s="190"/>
      <c r="QOV162" s="190"/>
      <c r="QOW162" s="190"/>
      <c r="QOX162" s="190"/>
      <c r="QOY162" s="190"/>
      <c r="QOZ162" s="190"/>
      <c r="QPA162" s="190"/>
      <c r="QPB162" s="190"/>
      <c r="QPC162" s="190"/>
      <c r="QPD162" s="190"/>
      <c r="QPE162" s="190"/>
      <c r="QPF162" s="190"/>
      <c r="QPG162" s="190"/>
      <c r="QPH162" s="190"/>
      <c r="QPI162" s="190"/>
      <c r="QPJ162" s="190"/>
      <c r="QPK162" s="190"/>
      <c r="QPL162" s="190"/>
      <c r="QPM162" s="190"/>
      <c r="QPN162" s="190"/>
      <c r="QPO162" s="190"/>
      <c r="QPP162" s="190"/>
      <c r="QPQ162" s="190"/>
      <c r="QPR162" s="190"/>
      <c r="QPS162" s="190"/>
      <c r="QPT162" s="190"/>
      <c r="QPU162" s="190"/>
      <c r="QPV162" s="190"/>
      <c r="QPW162" s="190"/>
      <c r="QPX162" s="190"/>
      <c r="QPY162" s="190"/>
      <c r="QPZ162" s="190"/>
      <c r="QQA162" s="190"/>
      <c r="QQB162" s="190"/>
      <c r="QQC162" s="190"/>
      <c r="QQD162" s="190"/>
      <c r="QQE162" s="190"/>
      <c r="QQF162" s="190"/>
      <c r="QQG162" s="190"/>
      <c r="QQH162" s="190"/>
      <c r="QQI162" s="190"/>
      <c r="QQJ162" s="190"/>
      <c r="QQK162" s="190"/>
      <c r="QQL162" s="190"/>
      <c r="QQM162" s="190"/>
      <c r="QQN162" s="190"/>
      <c r="QQO162" s="190"/>
      <c r="QQP162" s="190"/>
      <c r="QQQ162" s="190"/>
      <c r="QQR162" s="190"/>
      <c r="QQS162" s="190"/>
      <c r="QQT162" s="190"/>
      <c r="QQU162" s="190"/>
      <c r="QQV162" s="190"/>
      <c r="QQW162" s="190"/>
      <c r="QQX162" s="190"/>
      <c r="QQY162" s="190"/>
      <c r="QQZ162" s="190"/>
      <c r="QRA162" s="190"/>
      <c r="QRB162" s="190"/>
      <c r="QRC162" s="190"/>
      <c r="QRD162" s="190"/>
      <c r="QRE162" s="190"/>
      <c r="QRF162" s="190"/>
      <c r="QRG162" s="190"/>
      <c r="QRH162" s="190"/>
      <c r="QRI162" s="190"/>
      <c r="QRJ162" s="190"/>
      <c r="QRK162" s="190"/>
      <c r="QRL162" s="190"/>
      <c r="QRM162" s="190"/>
      <c r="QRN162" s="190"/>
      <c r="QRO162" s="190"/>
      <c r="QRP162" s="190"/>
      <c r="QRQ162" s="190"/>
      <c r="QRR162" s="190"/>
      <c r="QRS162" s="190"/>
      <c r="QRT162" s="190"/>
      <c r="QRU162" s="190"/>
      <c r="QRV162" s="190"/>
      <c r="QRW162" s="190"/>
      <c r="QRX162" s="190"/>
      <c r="QRY162" s="190"/>
      <c r="QRZ162" s="190"/>
      <c r="QSA162" s="190"/>
      <c r="QSB162" s="190"/>
      <c r="QSC162" s="190"/>
      <c r="QSD162" s="190"/>
      <c r="QSE162" s="190"/>
      <c r="QSF162" s="190"/>
      <c r="QSG162" s="190"/>
      <c r="QSH162" s="190"/>
      <c r="QSI162" s="190"/>
      <c r="QSJ162" s="190"/>
      <c r="QSK162" s="190"/>
      <c r="QSL162" s="190"/>
      <c r="QSM162" s="190"/>
      <c r="QSN162" s="190"/>
      <c r="QSO162" s="190"/>
      <c r="QSP162" s="190"/>
      <c r="QSQ162" s="190"/>
      <c r="QSR162" s="190"/>
      <c r="QSS162" s="190"/>
      <c r="QST162" s="190"/>
      <c r="QSU162" s="190"/>
      <c r="QSV162" s="190"/>
      <c r="QSW162" s="190"/>
      <c r="QSX162" s="190"/>
      <c r="QSY162" s="190"/>
      <c r="QSZ162" s="190"/>
      <c r="QTA162" s="190"/>
      <c r="QTB162" s="190"/>
      <c r="QTC162" s="190"/>
      <c r="QTD162" s="190"/>
      <c r="QTE162" s="190"/>
      <c r="QTF162" s="190"/>
      <c r="QTG162" s="190"/>
      <c r="QTH162" s="190"/>
      <c r="QTI162" s="190"/>
      <c r="QTJ162" s="190"/>
      <c r="QTK162" s="190"/>
      <c r="QTL162" s="190"/>
      <c r="QTM162" s="190"/>
      <c r="QTN162" s="190"/>
      <c r="QTO162" s="190"/>
      <c r="QTP162" s="190"/>
      <c r="QTQ162" s="190"/>
      <c r="QTR162" s="190"/>
      <c r="QTS162" s="190"/>
      <c r="QTT162" s="190"/>
      <c r="QTU162" s="190"/>
      <c r="QTV162" s="190"/>
      <c r="QTW162" s="190"/>
      <c r="QTX162" s="190"/>
      <c r="QTY162" s="190"/>
      <c r="QTZ162" s="190"/>
      <c r="QUA162" s="190"/>
      <c r="QUB162" s="190"/>
      <c r="QUC162" s="190"/>
      <c r="QUD162" s="190"/>
      <c r="QUE162" s="190"/>
      <c r="QUF162" s="190"/>
      <c r="QUG162" s="190"/>
      <c r="QUH162" s="190"/>
      <c r="QUI162" s="190"/>
      <c r="QUJ162" s="190"/>
      <c r="QUK162" s="190"/>
      <c r="QUL162" s="190"/>
      <c r="QUM162" s="190"/>
      <c r="QUN162" s="190"/>
      <c r="QUO162" s="190"/>
      <c r="QUP162" s="190"/>
      <c r="QUQ162" s="190"/>
      <c r="QUR162" s="190"/>
      <c r="QUS162" s="190"/>
      <c r="QUT162" s="190"/>
      <c r="QUU162" s="190"/>
      <c r="QUV162" s="190"/>
      <c r="QUW162" s="190"/>
      <c r="QUX162" s="190"/>
      <c r="QUY162" s="190"/>
      <c r="QUZ162" s="190"/>
      <c r="QVA162" s="190"/>
      <c r="QVB162" s="190"/>
      <c r="QVC162" s="190"/>
      <c r="QVD162" s="190"/>
      <c r="QVE162" s="190"/>
      <c r="QVF162" s="190"/>
      <c r="QVG162" s="190"/>
      <c r="QVH162" s="190"/>
      <c r="QVI162" s="190"/>
      <c r="QVJ162" s="190"/>
      <c r="QVK162" s="190"/>
      <c r="QVL162" s="190"/>
      <c r="QVM162" s="190"/>
      <c r="QVN162" s="190"/>
      <c r="QVO162" s="190"/>
      <c r="QVP162" s="190"/>
      <c r="QVQ162" s="190"/>
      <c r="QVR162" s="190"/>
      <c r="QVS162" s="190"/>
      <c r="QVT162" s="190"/>
      <c r="QVU162" s="190"/>
      <c r="QVV162" s="190"/>
      <c r="QVW162" s="190"/>
      <c r="QVX162" s="190"/>
      <c r="QVY162" s="190"/>
      <c r="QVZ162" s="190"/>
      <c r="QWA162" s="190"/>
      <c r="QWB162" s="190"/>
      <c r="QWC162" s="190"/>
      <c r="QWD162" s="190"/>
      <c r="QWE162" s="190"/>
      <c r="QWF162" s="190"/>
      <c r="QWG162" s="190"/>
      <c r="QWH162" s="190"/>
      <c r="QWI162" s="190"/>
      <c r="QWJ162" s="190"/>
      <c r="QWK162" s="190"/>
      <c r="QWL162" s="190"/>
      <c r="QWM162" s="190"/>
      <c r="QWN162" s="190"/>
      <c r="QWO162" s="190"/>
      <c r="QWP162" s="190"/>
      <c r="QWQ162" s="190"/>
      <c r="QWR162" s="190"/>
      <c r="QWS162" s="190"/>
      <c r="QWT162" s="190"/>
      <c r="QWU162" s="190"/>
      <c r="QWV162" s="190"/>
      <c r="QWW162" s="190"/>
      <c r="QWX162" s="190"/>
      <c r="QWY162" s="190"/>
      <c r="QWZ162" s="190"/>
      <c r="QXA162" s="190"/>
      <c r="QXB162" s="190"/>
      <c r="QXC162" s="190"/>
      <c r="QXD162" s="190"/>
      <c r="QXE162" s="190"/>
      <c r="QXF162" s="190"/>
      <c r="QXG162" s="190"/>
      <c r="QXH162" s="190"/>
      <c r="QXI162" s="190"/>
      <c r="QXJ162" s="190"/>
      <c r="QXK162" s="190"/>
      <c r="QXL162" s="190"/>
      <c r="QXM162" s="190"/>
      <c r="QXN162" s="190"/>
      <c r="QXO162" s="190"/>
      <c r="QXP162" s="190"/>
      <c r="QXQ162" s="190"/>
      <c r="QXR162" s="190"/>
      <c r="QXS162" s="190"/>
      <c r="QXT162" s="190"/>
      <c r="QXU162" s="190"/>
      <c r="QXV162" s="190"/>
      <c r="QXW162" s="190"/>
      <c r="QXX162" s="190"/>
      <c r="QXY162" s="190"/>
      <c r="QXZ162" s="190"/>
      <c r="QYA162" s="190"/>
      <c r="QYB162" s="190"/>
      <c r="QYC162" s="190"/>
      <c r="QYD162" s="190"/>
      <c r="QYE162" s="190"/>
      <c r="QYF162" s="190"/>
      <c r="QYG162" s="190"/>
      <c r="QYH162" s="190"/>
      <c r="QYI162" s="190"/>
      <c r="QYJ162" s="190"/>
      <c r="QYK162" s="190"/>
      <c r="QYL162" s="190"/>
      <c r="QYM162" s="190"/>
      <c r="QYN162" s="190"/>
      <c r="QYO162" s="190"/>
      <c r="QYP162" s="190"/>
      <c r="QYQ162" s="190"/>
      <c r="QYR162" s="190"/>
      <c r="QYS162" s="190"/>
      <c r="QYT162" s="190"/>
      <c r="QYU162" s="190"/>
      <c r="QYV162" s="190"/>
      <c r="QYW162" s="190"/>
      <c r="QYX162" s="190"/>
      <c r="QYY162" s="190"/>
      <c r="QYZ162" s="190"/>
      <c r="QZA162" s="190"/>
      <c r="QZB162" s="190"/>
      <c r="QZC162" s="190"/>
      <c r="QZD162" s="190"/>
      <c r="QZE162" s="190"/>
      <c r="QZF162" s="190"/>
      <c r="QZG162" s="190"/>
      <c r="QZH162" s="190"/>
      <c r="QZI162" s="190"/>
      <c r="QZJ162" s="190"/>
      <c r="QZK162" s="190"/>
      <c r="QZL162" s="190"/>
      <c r="QZM162" s="190"/>
      <c r="QZN162" s="190"/>
      <c r="QZO162" s="190"/>
      <c r="QZP162" s="190"/>
      <c r="QZQ162" s="190"/>
      <c r="QZR162" s="190"/>
      <c r="QZS162" s="190"/>
      <c r="QZT162" s="190"/>
      <c r="QZU162" s="190"/>
      <c r="QZV162" s="190"/>
      <c r="QZW162" s="190"/>
      <c r="QZX162" s="190"/>
      <c r="QZY162" s="190"/>
      <c r="QZZ162" s="190"/>
      <c r="RAA162" s="190"/>
      <c r="RAB162" s="190"/>
      <c r="RAC162" s="190"/>
      <c r="RAD162" s="190"/>
      <c r="RAE162" s="190"/>
      <c r="RAF162" s="190"/>
      <c r="RAG162" s="190"/>
      <c r="RAH162" s="190"/>
      <c r="RAI162" s="190"/>
      <c r="RAJ162" s="190"/>
      <c r="RAK162" s="190"/>
      <c r="RAL162" s="190"/>
      <c r="RAM162" s="190"/>
      <c r="RAN162" s="190"/>
      <c r="RAO162" s="190"/>
      <c r="RAP162" s="190"/>
      <c r="RAQ162" s="190"/>
      <c r="RAR162" s="190"/>
      <c r="RAS162" s="190"/>
      <c r="RAT162" s="190"/>
      <c r="RAU162" s="190"/>
      <c r="RAV162" s="190"/>
      <c r="RAW162" s="190"/>
      <c r="RAX162" s="190"/>
      <c r="RAY162" s="190"/>
      <c r="RAZ162" s="190"/>
      <c r="RBA162" s="190"/>
      <c r="RBB162" s="190"/>
      <c r="RBC162" s="190"/>
      <c r="RBD162" s="190"/>
      <c r="RBE162" s="190"/>
      <c r="RBF162" s="190"/>
      <c r="RBG162" s="190"/>
      <c r="RBH162" s="190"/>
      <c r="RBI162" s="190"/>
      <c r="RBJ162" s="190"/>
      <c r="RBK162" s="190"/>
      <c r="RBL162" s="190"/>
      <c r="RBM162" s="190"/>
      <c r="RBN162" s="190"/>
      <c r="RBO162" s="190"/>
      <c r="RBP162" s="190"/>
      <c r="RBQ162" s="190"/>
      <c r="RBR162" s="190"/>
      <c r="RBS162" s="190"/>
      <c r="RBT162" s="190"/>
      <c r="RBU162" s="190"/>
      <c r="RBV162" s="190"/>
      <c r="RBW162" s="190"/>
      <c r="RBX162" s="190"/>
      <c r="RBY162" s="190"/>
      <c r="RBZ162" s="190"/>
      <c r="RCA162" s="190"/>
      <c r="RCB162" s="190"/>
      <c r="RCC162" s="190"/>
      <c r="RCD162" s="190"/>
      <c r="RCE162" s="190"/>
      <c r="RCF162" s="190"/>
      <c r="RCG162" s="190"/>
      <c r="RCH162" s="190"/>
      <c r="RCI162" s="190"/>
      <c r="RCJ162" s="190"/>
      <c r="RCK162" s="190"/>
      <c r="RCL162" s="190"/>
      <c r="RCM162" s="190"/>
      <c r="RCN162" s="190"/>
      <c r="RCO162" s="190"/>
      <c r="RCP162" s="190"/>
      <c r="RCQ162" s="190"/>
      <c r="RCR162" s="190"/>
      <c r="RCS162" s="190"/>
      <c r="RCT162" s="190"/>
      <c r="RCU162" s="190"/>
      <c r="RCV162" s="190"/>
      <c r="RCW162" s="190"/>
      <c r="RCX162" s="190"/>
      <c r="RCY162" s="190"/>
      <c r="RCZ162" s="190"/>
      <c r="RDA162" s="190"/>
      <c r="RDB162" s="190"/>
      <c r="RDC162" s="190"/>
      <c r="RDD162" s="190"/>
      <c r="RDE162" s="190"/>
      <c r="RDF162" s="190"/>
      <c r="RDG162" s="190"/>
      <c r="RDH162" s="190"/>
      <c r="RDI162" s="190"/>
      <c r="RDJ162" s="190"/>
      <c r="RDK162" s="190"/>
      <c r="RDL162" s="190"/>
      <c r="RDM162" s="190"/>
      <c r="RDN162" s="190"/>
      <c r="RDO162" s="190"/>
      <c r="RDP162" s="190"/>
      <c r="RDQ162" s="190"/>
      <c r="RDR162" s="190"/>
      <c r="RDS162" s="190"/>
      <c r="RDT162" s="190"/>
      <c r="RDU162" s="190"/>
      <c r="RDV162" s="190"/>
      <c r="RDW162" s="190"/>
      <c r="RDX162" s="190"/>
      <c r="RDY162" s="190"/>
      <c r="RDZ162" s="190"/>
      <c r="REA162" s="190"/>
      <c r="REB162" s="190"/>
      <c r="REC162" s="190"/>
      <c r="RED162" s="190"/>
      <c r="REE162" s="190"/>
      <c r="REF162" s="190"/>
      <c r="REG162" s="190"/>
      <c r="REH162" s="190"/>
      <c r="REI162" s="190"/>
      <c r="REJ162" s="190"/>
      <c r="REK162" s="190"/>
      <c r="REL162" s="190"/>
      <c r="REM162" s="190"/>
      <c r="REN162" s="190"/>
      <c r="REO162" s="190"/>
      <c r="REP162" s="190"/>
      <c r="REQ162" s="190"/>
      <c r="RER162" s="190"/>
      <c r="RES162" s="190"/>
      <c r="RET162" s="190"/>
      <c r="REU162" s="190"/>
      <c r="REV162" s="190"/>
      <c r="REW162" s="190"/>
      <c r="REX162" s="190"/>
      <c r="REY162" s="190"/>
      <c r="REZ162" s="190"/>
      <c r="RFA162" s="190"/>
      <c r="RFB162" s="190"/>
      <c r="RFC162" s="190"/>
      <c r="RFD162" s="190"/>
      <c r="RFE162" s="190"/>
      <c r="RFF162" s="190"/>
      <c r="RFG162" s="190"/>
      <c r="RFH162" s="190"/>
      <c r="RFI162" s="190"/>
      <c r="RFJ162" s="190"/>
      <c r="RFK162" s="190"/>
      <c r="RFL162" s="190"/>
      <c r="RFM162" s="190"/>
      <c r="RFN162" s="190"/>
      <c r="RFO162" s="190"/>
      <c r="RFP162" s="190"/>
      <c r="RFQ162" s="190"/>
      <c r="RFR162" s="190"/>
      <c r="RFS162" s="190"/>
      <c r="RFT162" s="190"/>
      <c r="RFU162" s="190"/>
      <c r="RFV162" s="190"/>
      <c r="RFW162" s="190"/>
      <c r="RFX162" s="190"/>
      <c r="RFY162" s="190"/>
      <c r="RFZ162" s="190"/>
      <c r="RGA162" s="190"/>
      <c r="RGB162" s="190"/>
      <c r="RGC162" s="190"/>
      <c r="RGD162" s="190"/>
      <c r="RGE162" s="190"/>
      <c r="RGF162" s="190"/>
      <c r="RGG162" s="190"/>
      <c r="RGH162" s="190"/>
      <c r="RGI162" s="190"/>
      <c r="RGJ162" s="190"/>
      <c r="RGK162" s="190"/>
      <c r="RGL162" s="190"/>
      <c r="RGM162" s="190"/>
      <c r="RGN162" s="190"/>
      <c r="RGO162" s="190"/>
      <c r="RGP162" s="190"/>
      <c r="RGQ162" s="190"/>
      <c r="RGR162" s="190"/>
      <c r="RGS162" s="190"/>
      <c r="RGT162" s="190"/>
      <c r="RGU162" s="190"/>
      <c r="RGV162" s="190"/>
      <c r="RGW162" s="190"/>
      <c r="RGX162" s="190"/>
      <c r="RGY162" s="190"/>
      <c r="RGZ162" s="190"/>
      <c r="RHA162" s="190"/>
      <c r="RHB162" s="190"/>
      <c r="RHC162" s="190"/>
      <c r="RHD162" s="190"/>
      <c r="RHE162" s="190"/>
      <c r="RHF162" s="190"/>
      <c r="RHG162" s="190"/>
      <c r="RHH162" s="190"/>
      <c r="RHI162" s="190"/>
      <c r="RHJ162" s="190"/>
      <c r="RHK162" s="190"/>
      <c r="RHL162" s="190"/>
      <c r="RHM162" s="190"/>
      <c r="RHN162" s="190"/>
      <c r="RHO162" s="190"/>
      <c r="RHP162" s="190"/>
      <c r="RHQ162" s="190"/>
      <c r="RHR162" s="190"/>
      <c r="RHS162" s="190"/>
      <c r="RHT162" s="190"/>
      <c r="RHU162" s="190"/>
      <c r="RHV162" s="190"/>
      <c r="RHW162" s="190"/>
      <c r="RHX162" s="190"/>
      <c r="RHY162" s="190"/>
      <c r="RHZ162" s="190"/>
      <c r="RIA162" s="190"/>
      <c r="RIB162" s="190"/>
      <c r="RIC162" s="190"/>
      <c r="RID162" s="190"/>
      <c r="RIE162" s="190"/>
      <c r="RIF162" s="190"/>
      <c r="RIG162" s="190"/>
      <c r="RIH162" s="190"/>
      <c r="RII162" s="190"/>
      <c r="RIJ162" s="190"/>
      <c r="RIK162" s="190"/>
      <c r="RIL162" s="190"/>
      <c r="RIM162" s="190"/>
      <c r="RIN162" s="190"/>
      <c r="RIO162" s="190"/>
      <c r="RIP162" s="190"/>
      <c r="RIQ162" s="190"/>
      <c r="RIR162" s="190"/>
      <c r="RIS162" s="190"/>
      <c r="RIT162" s="190"/>
      <c r="RIU162" s="190"/>
      <c r="RIV162" s="190"/>
      <c r="RIW162" s="190"/>
      <c r="RIX162" s="190"/>
      <c r="RIY162" s="190"/>
      <c r="RIZ162" s="190"/>
      <c r="RJA162" s="190"/>
      <c r="RJB162" s="190"/>
      <c r="RJC162" s="190"/>
      <c r="RJD162" s="190"/>
      <c r="RJE162" s="190"/>
      <c r="RJF162" s="190"/>
      <c r="RJG162" s="190"/>
      <c r="RJH162" s="190"/>
      <c r="RJI162" s="190"/>
      <c r="RJJ162" s="190"/>
      <c r="RJK162" s="190"/>
      <c r="RJL162" s="190"/>
      <c r="RJM162" s="190"/>
      <c r="RJN162" s="190"/>
      <c r="RJO162" s="190"/>
      <c r="RJP162" s="190"/>
      <c r="RJQ162" s="190"/>
      <c r="RJR162" s="190"/>
      <c r="RJS162" s="190"/>
      <c r="RJT162" s="190"/>
      <c r="RJU162" s="190"/>
      <c r="RJV162" s="190"/>
      <c r="RJW162" s="190"/>
      <c r="RJX162" s="190"/>
      <c r="RJY162" s="190"/>
      <c r="RJZ162" s="190"/>
      <c r="RKA162" s="190"/>
      <c r="RKB162" s="190"/>
      <c r="RKC162" s="190"/>
      <c r="RKD162" s="190"/>
      <c r="RKE162" s="190"/>
      <c r="RKF162" s="190"/>
      <c r="RKG162" s="190"/>
      <c r="RKH162" s="190"/>
      <c r="RKI162" s="190"/>
      <c r="RKJ162" s="190"/>
      <c r="RKK162" s="190"/>
      <c r="RKL162" s="190"/>
      <c r="RKM162" s="190"/>
      <c r="RKN162" s="190"/>
      <c r="RKO162" s="190"/>
      <c r="RKP162" s="190"/>
      <c r="RKQ162" s="190"/>
      <c r="RKR162" s="190"/>
      <c r="RKS162" s="190"/>
      <c r="RKT162" s="190"/>
      <c r="RKU162" s="190"/>
      <c r="RKV162" s="190"/>
      <c r="RKW162" s="190"/>
      <c r="RKX162" s="190"/>
      <c r="RKY162" s="190"/>
      <c r="RKZ162" s="190"/>
      <c r="RLA162" s="190"/>
      <c r="RLB162" s="190"/>
      <c r="RLC162" s="190"/>
      <c r="RLD162" s="190"/>
      <c r="RLE162" s="190"/>
      <c r="RLF162" s="190"/>
      <c r="RLG162" s="190"/>
      <c r="RLH162" s="190"/>
      <c r="RLI162" s="190"/>
      <c r="RLJ162" s="190"/>
      <c r="RLK162" s="190"/>
      <c r="RLL162" s="190"/>
      <c r="RLM162" s="190"/>
      <c r="RLN162" s="190"/>
      <c r="RLO162" s="190"/>
      <c r="RLP162" s="190"/>
      <c r="RLQ162" s="190"/>
      <c r="RLR162" s="190"/>
      <c r="RLS162" s="190"/>
      <c r="RLT162" s="190"/>
      <c r="RLU162" s="190"/>
      <c r="RLV162" s="190"/>
      <c r="RLW162" s="190"/>
      <c r="RLX162" s="190"/>
      <c r="RLY162" s="190"/>
      <c r="RLZ162" s="190"/>
      <c r="RMA162" s="190"/>
      <c r="RMB162" s="190"/>
      <c r="RMC162" s="190"/>
      <c r="RMD162" s="190"/>
      <c r="RME162" s="190"/>
      <c r="RMF162" s="190"/>
      <c r="RMG162" s="190"/>
      <c r="RMH162" s="190"/>
      <c r="RMI162" s="190"/>
      <c r="RMJ162" s="190"/>
      <c r="RMK162" s="190"/>
      <c r="RML162" s="190"/>
      <c r="RMM162" s="190"/>
      <c r="RMN162" s="190"/>
      <c r="RMO162" s="190"/>
      <c r="RMP162" s="190"/>
      <c r="RMQ162" s="190"/>
      <c r="RMR162" s="190"/>
      <c r="RMS162" s="190"/>
      <c r="RMT162" s="190"/>
      <c r="RMU162" s="190"/>
      <c r="RMV162" s="190"/>
      <c r="RMW162" s="190"/>
      <c r="RMX162" s="190"/>
      <c r="RMY162" s="190"/>
      <c r="RMZ162" s="190"/>
      <c r="RNA162" s="190"/>
      <c r="RNB162" s="190"/>
      <c r="RNC162" s="190"/>
      <c r="RND162" s="190"/>
      <c r="RNE162" s="190"/>
      <c r="RNF162" s="190"/>
      <c r="RNG162" s="190"/>
      <c r="RNH162" s="190"/>
      <c r="RNI162" s="190"/>
      <c r="RNJ162" s="190"/>
      <c r="RNK162" s="190"/>
      <c r="RNL162" s="190"/>
      <c r="RNM162" s="190"/>
      <c r="RNN162" s="190"/>
      <c r="RNO162" s="190"/>
      <c r="RNP162" s="190"/>
      <c r="RNQ162" s="190"/>
      <c r="RNR162" s="190"/>
      <c r="RNS162" s="190"/>
      <c r="RNT162" s="190"/>
      <c r="RNU162" s="190"/>
      <c r="RNV162" s="190"/>
      <c r="RNW162" s="190"/>
      <c r="RNX162" s="190"/>
      <c r="RNY162" s="190"/>
      <c r="RNZ162" s="190"/>
      <c r="ROA162" s="190"/>
      <c r="ROB162" s="190"/>
      <c r="ROC162" s="190"/>
      <c r="ROD162" s="190"/>
      <c r="ROE162" s="190"/>
      <c r="ROF162" s="190"/>
      <c r="ROG162" s="190"/>
      <c r="ROH162" s="190"/>
      <c r="ROI162" s="190"/>
      <c r="ROJ162" s="190"/>
      <c r="ROK162" s="190"/>
      <c r="ROL162" s="190"/>
      <c r="ROM162" s="190"/>
      <c r="RON162" s="190"/>
      <c r="ROO162" s="190"/>
      <c r="ROP162" s="190"/>
      <c r="ROQ162" s="190"/>
      <c r="ROR162" s="190"/>
      <c r="ROS162" s="190"/>
      <c r="ROT162" s="190"/>
      <c r="ROU162" s="190"/>
      <c r="ROV162" s="190"/>
      <c r="ROW162" s="190"/>
      <c r="ROX162" s="190"/>
      <c r="ROY162" s="190"/>
      <c r="ROZ162" s="190"/>
      <c r="RPA162" s="190"/>
      <c r="RPB162" s="190"/>
      <c r="RPC162" s="190"/>
      <c r="RPD162" s="190"/>
      <c r="RPE162" s="190"/>
      <c r="RPF162" s="190"/>
      <c r="RPG162" s="190"/>
      <c r="RPH162" s="190"/>
      <c r="RPI162" s="190"/>
      <c r="RPJ162" s="190"/>
      <c r="RPK162" s="190"/>
      <c r="RPL162" s="190"/>
      <c r="RPM162" s="190"/>
      <c r="RPN162" s="190"/>
      <c r="RPO162" s="190"/>
      <c r="RPP162" s="190"/>
      <c r="RPQ162" s="190"/>
      <c r="RPR162" s="190"/>
      <c r="RPS162" s="190"/>
      <c r="RPT162" s="190"/>
      <c r="RPU162" s="190"/>
      <c r="RPV162" s="190"/>
      <c r="RPW162" s="190"/>
      <c r="RPX162" s="190"/>
      <c r="RPY162" s="190"/>
      <c r="RPZ162" s="190"/>
      <c r="RQA162" s="190"/>
      <c r="RQB162" s="190"/>
      <c r="RQC162" s="190"/>
      <c r="RQD162" s="190"/>
      <c r="RQE162" s="190"/>
      <c r="RQF162" s="190"/>
      <c r="RQG162" s="190"/>
      <c r="RQH162" s="190"/>
      <c r="RQI162" s="190"/>
      <c r="RQJ162" s="190"/>
      <c r="RQK162" s="190"/>
      <c r="RQL162" s="190"/>
      <c r="RQM162" s="190"/>
      <c r="RQN162" s="190"/>
      <c r="RQO162" s="190"/>
      <c r="RQP162" s="190"/>
      <c r="RQQ162" s="190"/>
      <c r="RQR162" s="190"/>
      <c r="RQS162" s="190"/>
      <c r="RQT162" s="190"/>
      <c r="RQU162" s="190"/>
      <c r="RQV162" s="190"/>
      <c r="RQW162" s="190"/>
      <c r="RQX162" s="190"/>
      <c r="RQY162" s="190"/>
      <c r="RQZ162" s="190"/>
      <c r="RRA162" s="190"/>
      <c r="RRB162" s="190"/>
      <c r="RRC162" s="190"/>
      <c r="RRD162" s="190"/>
      <c r="RRE162" s="190"/>
      <c r="RRF162" s="190"/>
      <c r="RRG162" s="190"/>
      <c r="RRH162" s="190"/>
      <c r="RRI162" s="190"/>
      <c r="RRJ162" s="190"/>
      <c r="RRK162" s="190"/>
      <c r="RRL162" s="190"/>
      <c r="RRM162" s="190"/>
      <c r="RRN162" s="190"/>
      <c r="RRO162" s="190"/>
      <c r="RRP162" s="190"/>
      <c r="RRQ162" s="190"/>
      <c r="RRR162" s="190"/>
      <c r="RRS162" s="190"/>
      <c r="RRT162" s="190"/>
      <c r="RRU162" s="190"/>
      <c r="RRV162" s="190"/>
      <c r="RRW162" s="190"/>
      <c r="RRX162" s="190"/>
      <c r="RRY162" s="190"/>
      <c r="RRZ162" s="190"/>
      <c r="RSA162" s="190"/>
      <c r="RSB162" s="190"/>
      <c r="RSC162" s="190"/>
      <c r="RSD162" s="190"/>
      <c r="RSE162" s="190"/>
      <c r="RSF162" s="190"/>
      <c r="RSG162" s="190"/>
      <c r="RSH162" s="190"/>
      <c r="RSI162" s="190"/>
      <c r="RSJ162" s="190"/>
      <c r="RSK162" s="190"/>
      <c r="RSL162" s="190"/>
      <c r="RSM162" s="190"/>
      <c r="RSN162" s="190"/>
      <c r="RSO162" s="190"/>
      <c r="RSP162" s="190"/>
      <c r="RSQ162" s="190"/>
      <c r="RSR162" s="190"/>
      <c r="RSS162" s="190"/>
      <c r="RST162" s="190"/>
      <c r="RSU162" s="190"/>
      <c r="RSV162" s="190"/>
      <c r="RSW162" s="190"/>
      <c r="RSX162" s="190"/>
      <c r="RSY162" s="190"/>
      <c r="RSZ162" s="190"/>
      <c r="RTA162" s="190"/>
      <c r="RTB162" s="190"/>
      <c r="RTC162" s="190"/>
      <c r="RTD162" s="190"/>
      <c r="RTE162" s="190"/>
      <c r="RTF162" s="190"/>
      <c r="RTG162" s="190"/>
      <c r="RTH162" s="190"/>
      <c r="RTI162" s="190"/>
      <c r="RTJ162" s="190"/>
      <c r="RTK162" s="190"/>
      <c r="RTL162" s="190"/>
      <c r="RTM162" s="190"/>
      <c r="RTN162" s="190"/>
      <c r="RTO162" s="190"/>
      <c r="RTP162" s="190"/>
      <c r="RTQ162" s="190"/>
      <c r="RTR162" s="190"/>
      <c r="RTS162" s="190"/>
      <c r="RTT162" s="190"/>
      <c r="RTU162" s="190"/>
      <c r="RTV162" s="190"/>
      <c r="RTW162" s="190"/>
      <c r="RTX162" s="190"/>
      <c r="RTY162" s="190"/>
      <c r="RTZ162" s="190"/>
      <c r="RUA162" s="190"/>
      <c r="RUB162" s="190"/>
      <c r="RUC162" s="190"/>
      <c r="RUD162" s="190"/>
      <c r="RUE162" s="190"/>
      <c r="RUF162" s="190"/>
      <c r="RUG162" s="190"/>
      <c r="RUH162" s="190"/>
      <c r="RUI162" s="190"/>
      <c r="RUJ162" s="190"/>
      <c r="RUK162" s="190"/>
      <c r="RUL162" s="190"/>
      <c r="RUM162" s="190"/>
      <c r="RUN162" s="190"/>
      <c r="RUO162" s="190"/>
      <c r="RUP162" s="190"/>
      <c r="RUQ162" s="190"/>
      <c r="RUR162" s="190"/>
      <c r="RUS162" s="190"/>
      <c r="RUT162" s="190"/>
      <c r="RUU162" s="190"/>
      <c r="RUV162" s="190"/>
      <c r="RUW162" s="190"/>
      <c r="RUX162" s="190"/>
      <c r="RUY162" s="190"/>
      <c r="RUZ162" s="190"/>
      <c r="RVA162" s="190"/>
      <c r="RVB162" s="190"/>
      <c r="RVC162" s="190"/>
      <c r="RVD162" s="190"/>
      <c r="RVE162" s="190"/>
      <c r="RVF162" s="190"/>
      <c r="RVG162" s="190"/>
      <c r="RVH162" s="190"/>
      <c r="RVI162" s="190"/>
      <c r="RVJ162" s="190"/>
      <c r="RVK162" s="190"/>
      <c r="RVL162" s="190"/>
      <c r="RVM162" s="190"/>
      <c r="RVN162" s="190"/>
      <c r="RVO162" s="190"/>
      <c r="RVP162" s="190"/>
      <c r="RVQ162" s="190"/>
      <c r="RVR162" s="190"/>
      <c r="RVS162" s="190"/>
      <c r="RVT162" s="190"/>
      <c r="RVU162" s="190"/>
      <c r="RVV162" s="190"/>
      <c r="RVW162" s="190"/>
      <c r="RVX162" s="190"/>
      <c r="RVY162" s="190"/>
      <c r="RVZ162" s="190"/>
      <c r="RWA162" s="190"/>
      <c r="RWB162" s="190"/>
      <c r="RWC162" s="190"/>
      <c r="RWD162" s="190"/>
      <c r="RWE162" s="190"/>
      <c r="RWF162" s="190"/>
      <c r="RWG162" s="190"/>
      <c r="RWH162" s="190"/>
      <c r="RWI162" s="190"/>
      <c r="RWJ162" s="190"/>
      <c r="RWK162" s="190"/>
      <c r="RWL162" s="190"/>
      <c r="RWM162" s="190"/>
      <c r="RWN162" s="190"/>
      <c r="RWO162" s="190"/>
      <c r="RWP162" s="190"/>
      <c r="RWQ162" s="190"/>
      <c r="RWR162" s="190"/>
      <c r="RWS162" s="190"/>
      <c r="RWT162" s="190"/>
      <c r="RWU162" s="190"/>
      <c r="RWV162" s="190"/>
      <c r="RWW162" s="190"/>
      <c r="RWX162" s="190"/>
      <c r="RWY162" s="190"/>
      <c r="RWZ162" s="190"/>
      <c r="RXA162" s="190"/>
      <c r="RXB162" s="190"/>
      <c r="RXC162" s="190"/>
      <c r="RXD162" s="190"/>
      <c r="RXE162" s="190"/>
      <c r="RXF162" s="190"/>
      <c r="RXG162" s="190"/>
      <c r="RXH162" s="190"/>
      <c r="RXI162" s="190"/>
      <c r="RXJ162" s="190"/>
      <c r="RXK162" s="190"/>
      <c r="RXL162" s="190"/>
      <c r="RXM162" s="190"/>
      <c r="RXN162" s="190"/>
      <c r="RXO162" s="190"/>
      <c r="RXP162" s="190"/>
      <c r="RXQ162" s="190"/>
      <c r="RXR162" s="190"/>
      <c r="RXS162" s="190"/>
      <c r="RXT162" s="190"/>
      <c r="RXU162" s="190"/>
      <c r="RXV162" s="190"/>
      <c r="RXW162" s="190"/>
      <c r="RXX162" s="190"/>
      <c r="RXY162" s="190"/>
      <c r="RXZ162" s="190"/>
      <c r="RYA162" s="190"/>
      <c r="RYB162" s="190"/>
      <c r="RYC162" s="190"/>
      <c r="RYD162" s="190"/>
      <c r="RYE162" s="190"/>
      <c r="RYF162" s="190"/>
      <c r="RYG162" s="190"/>
      <c r="RYH162" s="190"/>
      <c r="RYI162" s="190"/>
      <c r="RYJ162" s="190"/>
      <c r="RYK162" s="190"/>
      <c r="RYL162" s="190"/>
      <c r="RYM162" s="190"/>
      <c r="RYN162" s="190"/>
      <c r="RYO162" s="190"/>
      <c r="RYP162" s="190"/>
      <c r="RYQ162" s="190"/>
      <c r="RYR162" s="190"/>
      <c r="RYS162" s="190"/>
      <c r="RYT162" s="190"/>
      <c r="RYU162" s="190"/>
      <c r="RYV162" s="190"/>
      <c r="RYW162" s="190"/>
      <c r="RYX162" s="190"/>
      <c r="RYY162" s="190"/>
      <c r="RYZ162" s="190"/>
      <c r="RZA162" s="190"/>
      <c r="RZB162" s="190"/>
      <c r="RZC162" s="190"/>
      <c r="RZD162" s="190"/>
      <c r="RZE162" s="190"/>
      <c r="RZF162" s="190"/>
      <c r="RZG162" s="190"/>
      <c r="RZH162" s="190"/>
      <c r="RZI162" s="190"/>
      <c r="RZJ162" s="190"/>
      <c r="RZK162" s="190"/>
      <c r="RZL162" s="190"/>
      <c r="RZM162" s="190"/>
      <c r="RZN162" s="190"/>
      <c r="RZO162" s="190"/>
      <c r="RZP162" s="190"/>
      <c r="RZQ162" s="190"/>
      <c r="RZR162" s="190"/>
      <c r="RZS162" s="190"/>
      <c r="RZT162" s="190"/>
      <c r="RZU162" s="190"/>
      <c r="RZV162" s="190"/>
      <c r="RZW162" s="190"/>
      <c r="RZX162" s="190"/>
      <c r="RZY162" s="190"/>
      <c r="RZZ162" s="190"/>
      <c r="SAA162" s="190"/>
      <c r="SAB162" s="190"/>
      <c r="SAC162" s="190"/>
      <c r="SAD162" s="190"/>
      <c r="SAE162" s="190"/>
      <c r="SAF162" s="190"/>
      <c r="SAG162" s="190"/>
      <c r="SAH162" s="190"/>
      <c r="SAI162" s="190"/>
      <c r="SAJ162" s="190"/>
      <c r="SAK162" s="190"/>
      <c r="SAL162" s="190"/>
      <c r="SAM162" s="190"/>
      <c r="SAN162" s="190"/>
      <c r="SAO162" s="190"/>
      <c r="SAP162" s="190"/>
      <c r="SAQ162" s="190"/>
      <c r="SAR162" s="190"/>
      <c r="SAS162" s="190"/>
      <c r="SAT162" s="190"/>
      <c r="SAU162" s="190"/>
      <c r="SAV162" s="190"/>
      <c r="SAW162" s="190"/>
      <c r="SAX162" s="190"/>
      <c r="SAY162" s="190"/>
      <c r="SAZ162" s="190"/>
      <c r="SBA162" s="190"/>
      <c r="SBB162" s="190"/>
      <c r="SBC162" s="190"/>
      <c r="SBD162" s="190"/>
      <c r="SBE162" s="190"/>
      <c r="SBF162" s="190"/>
      <c r="SBG162" s="190"/>
      <c r="SBH162" s="190"/>
      <c r="SBI162" s="190"/>
      <c r="SBJ162" s="190"/>
      <c r="SBK162" s="190"/>
      <c r="SBL162" s="190"/>
      <c r="SBM162" s="190"/>
      <c r="SBN162" s="190"/>
      <c r="SBO162" s="190"/>
      <c r="SBP162" s="190"/>
      <c r="SBQ162" s="190"/>
      <c r="SBR162" s="190"/>
      <c r="SBS162" s="190"/>
      <c r="SBT162" s="190"/>
      <c r="SBU162" s="190"/>
      <c r="SBV162" s="190"/>
      <c r="SBW162" s="190"/>
      <c r="SBX162" s="190"/>
      <c r="SBY162" s="190"/>
      <c r="SBZ162" s="190"/>
      <c r="SCA162" s="190"/>
      <c r="SCB162" s="190"/>
      <c r="SCC162" s="190"/>
      <c r="SCD162" s="190"/>
      <c r="SCE162" s="190"/>
      <c r="SCF162" s="190"/>
      <c r="SCG162" s="190"/>
      <c r="SCH162" s="190"/>
      <c r="SCI162" s="190"/>
      <c r="SCJ162" s="190"/>
      <c r="SCK162" s="190"/>
      <c r="SCL162" s="190"/>
      <c r="SCM162" s="190"/>
      <c r="SCN162" s="190"/>
      <c r="SCO162" s="190"/>
      <c r="SCP162" s="190"/>
      <c r="SCQ162" s="190"/>
      <c r="SCR162" s="190"/>
      <c r="SCS162" s="190"/>
      <c r="SCT162" s="190"/>
      <c r="SCU162" s="190"/>
      <c r="SCV162" s="190"/>
      <c r="SCW162" s="190"/>
      <c r="SCX162" s="190"/>
      <c r="SCY162" s="190"/>
      <c r="SCZ162" s="190"/>
      <c r="SDA162" s="190"/>
      <c r="SDB162" s="190"/>
      <c r="SDC162" s="190"/>
      <c r="SDD162" s="190"/>
      <c r="SDE162" s="190"/>
      <c r="SDF162" s="190"/>
      <c r="SDG162" s="190"/>
      <c r="SDH162" s="190"/>
      <c r="SDI162" s="190"/>
      <c r="SDJ162" s="190"/>
      <c r="SDK162" s="190"/>
      <c r="SDL162" s="190"/>
      <c r="SDM162" s="190"/>
      <c r="SDN162" s="190"/>
      <c r="SDO162" s="190"/>
      <c r="SDP162" s="190"/>
      <c r="SDQ162" s="190"/>
      <c r="SDR162" s="190"/>
      <c r="SDS162" s="190"/>
      <c r="SDT162" s="190"/>
      <c r="SDU162" s="190"/>
      <c r="SDV162" s="190"/>
      <c r="SDW162" s="190"/>
      <c r="SDX162" s="190"/>
      <c r="SDY162" s="190"/>
      <c r="SDZ162" s="190"/>
      <c r="SEA162" s="190"/>
      <c r="SEB162" s="190"/>
      <c r="SEC162" s="190"/>
      <c r="SED162" s="190"/>
      <c r="SEE162" s="190"/>
      <c r="SEF162" s="190"/>
      <c r="SEG162" s="190"/>
      <c r="SEH162" s="190"/>
      <c r="SEI162" s="190"/>
      <c r="SEJ162" s="190"/>
      <c r="SEK162" s="190"/>
      <c r="SEL162" s="190"/>
      <c r="SEM162" s="190"/>
      <c r="SEN162" s="190"/>
      <c r="SEO162" s="190"/>
      <c r="SEP162" s="190"/>
      <c r="SEQ162" s="190"/>
      <c r="SER162" s="190"/>
      <c r="SES162" s="190"/>
      <c r="SET162" s="190"/>
      <c r="SEU162" s="190"/>
      <c r="SEV162" s="190"/>
      <c r="SEW162" s="190"/>
      <c r="SEX162" s="190"/>
      <c r="SEY162" s="190"/>
      <c r="SEZ162" s="190"/>
      <c r="SFA162" s="190"/>
      <c r="SFB162" s="190"/>
      <c r="SFC162" s="190"/>
      <c r="SFD162" s="190"/>
      <c r="SFE162" s="190"/>
      <c r="SFF162" s="190"/>
      <c r="SFG162" s="190"/>
      <c r="SFH162" s="190"/>
      <c r="SFI162" s="190"/>
      <c r="SFJ162" s="190"/>
      <c r="SFK162" s="190"/>
      <c r="SFL162" s="190"/>
      <c r="SFM162" s="190"/>
      <c r="SFN162" s="190"/>
      <c r="SFO162" s="190"/>
      <c r="SFP162" s="190"/>
      <c r="SFQ162" s="190"/>
      <c r="SFR162" s="190"/>
      <c r="SFS162" s="190"/>
      <c r="SFT162" s="190"/>
      <c r="SFU162" s="190"/>
      <c r="SFV162" s="190"/>
      <c r="SFW162" s="190"/>
      <c r="SFX162" s="190"/>
      <c r="SFY162" s="190"/>
      <c r="SFZ162" s="190"/>
      <c r="SGA162" s="190"/>
      <c r="SGB162" s="190"/>
      <c r="SGC162" s="190"/>
      <c r="SGD162" s="190"/>
      <c r="SGE162" s="190"/>
      <c r="SGF162" s="190"/>
      <c r="SGG162" s="190"/>
      <c r="SGH162" s="190"/>
      <c r="SGI162" s="190"/>
      <c r="SGJ162" s="190"/>
      <c r="SGK162" s="190"/>
      <c r="SGL162" s="190"/>
      <c r="SGM162" s="190"/>
      <c r="SGN162" s="190"/>
      <c r="SGO162" s="190"/>
      <c r="SGP162" s="190"/>
      <c r="SGQ162" s="190"/>
      <c r="SGR162" s="190"/>
      <c r="SGS162" s="190"/>
      <c r="SGT162" s="190"/>
      <c r="SGU162" s="190"/>
      <c r="SGV162" s="190"/>
      <c r="SGW162" s="190"/>
      <c r="SGX162" s="190"/>
      <c r="SGY162" s="190"/>
      <c r="SGZ162" s="190"/>
      <c r="SHA162" s="190"/>
      <c r="SHB162" s="190"/>
      <c r="SHC162" s="190"/>
      <c r="SHD162" s="190"/>
      <c r="SHE162" s="190"/>
      <c r="SHF162" s="190"/>
      <c r="SHG162" s="190"/>
      <c r="SHH162" s="190"/>
      <c r="SHI162" s="190"/>
      <c r="SHJ162" s="190"/>
      <c r="SHK162" s="190"/>
      <c r="SHL162" s="190"/>
      <c r="SHM162" s="190"/>
      <c r="SHN162" s="190"/>
      <c r="SHO162" s="190"/>
      <c r="SHP162" s="190"/>
      <c r="SHQ162" s="190"/>
      <c r="SHR162" s="190"/>
      <c r="SHS162" s="190"/>
      <c r="SHT162" s="190"/>
      <c r="SHU162" s="190"/>
      <c r="SHV162" s="190"/>
      <c r="SHW162" s="190"/>
      <c r="SHX162" s="190"/>
      <c r="SHY162" s="190"/>
      <c r="SHZ162" s="190"/>
      <c r="SIA162" s="190"/>
      <c r="SIB162" s="190"/>
      <c r="SIC162" s="190"/>
      <c r="SID162" s="190"/>
      <c r="SIE162" s="190"/>
      <c r="SIF162" s="190"/>
      <c r="SIG162" s="190"/>
      <c r="SIH162" s="190"/>
      <c r="SII162" s="190"/>
      <c r="SIJ162" s="190"/>
      <c r="SIK162" s="190"/>
      <c r="SIL162" s="190"/>
      <c r="SIM162" s="190"/>
      <c r="SIN162" s="190"/>
      <c r="SIO162" s="190"/>
      <c r="SIP162" s="190"/>
      <c r="SIQ162" s="190"/>
      <c r="SIR162" s="190"/>
      <c r="SIS162" s="190"/>
      <c r="SIT162" s="190"/>
      <c r="SIU162" s="190"/>
      <c r="SIV162" s="190"/>
      <c r="SIW162" s="190"/>
      <c r="SIX162" s="190"/>
      <c r="SIY162" s="190"/>
      <c r="SIZ162" s="190"/>
      <c r="SJA162" s="190"/>
      <c r="SJB162" s="190"/>
      <c r="SJC162" s="190"/>
      <c r="SJD162" s="190"/>
      <c r="SJE162" s="190"/>
      <c r="SJF162" s="190"/>
      <c r="SJG162" s="190"/>
      <c r="SJH162" s="190"/>
      <c r="SJI162" s="190"/>
      <c r="SJJ162" s="190"/>
      <c r="SJK162" s="190"/>
      <c r="SJL162" s="190"/>
      <c r="SJM162" s="190"/>
      <c r="SJN162" s="190"/>
      <c r="SJO162" s="190"/>
      <c r="SJP162" s="190"/>
      <c r="SJQ162" s="190"/>
      <c r="SJR162" s="190"/>
      <c r="SJS162" s="190"/>
      <c r="SJT162" s="190"/>
      <c r="SJU162" s="190"/>
      <c r="SJV162" s="190"/>
      <c r="SJW162" s="190"/>
      <c r="SJX162" s="190"/>
      <c r="SJY162" s="190"/>
      <c r="SJZ162" s="190"/>
      <c r="SKA162" s="190"/>
      <c r="SKB162" s="190"/>
      <c r="SKC162" s="190"/>
      <c r="SKD162" s="190"/>
      <c r="SKE162" s="190"/>
      <c r="SKF162" s="190"/>
      <c r="SKG162" s="190"/>
      <c r="SKH162" s="190"/>
      <c r="SKI162" s="190"/>
      <c r="SKJ162" s="190"/>
      <c r="SKK162" s="190"/>
      <c r="SKL162" s="190"/>
      <c r="SKM162" s="190"/>
      <c r="SKN162" s="190"/>
      <c r="SKO162" s="190"/>
      <c r="SKP162" s="190"/>
      <c r="SKQ162" s="190"/>
      <c r="SKR162" s="190"/>
      <c r="SKS162" s="190"/>
      <c r="SKT162" s="190"/>
      <c r="SKU162" s="190"/>
      <c r="SKV162" s="190"/>
      <c r="SKW162" s="190"/>
      <c r="SKX162" s="190"/>
      <c r="SKY162" s="190"/>
      <c r="SKZ162" s="190"/>
      <c r="SLA162" s="190"/>
      <c r="SLB162" s="190"/>
      <c r="SLC162" s="190"/>
      <c r="SLD162" s="190"/>
      <c r="SLE162" s="190"/>
      <c r="SLF162" s="190"/>
      <c r="SLG162" s="190"/>
      <c r="SLH162" s="190"/>
      <c r="SLI162" s="190"/>
      <c r="SLJ162" s="190"/>
      <c r="SLK162" s="190"/>
      <c r="SLL162" s="190"/>
      <c r="SLM162" s="190"/>
      <c r="SLN162" s="190"/>
      <c r="SLO162" s="190"/>
      <c r="SLP162" s="190"/>
      <c r="SLQ162" s="190"/>
      <c r="SLR162" s="190"/>
      <c r="SLS162" s="190"/>
      <c r="SLT162" s="190"/>
      <c r="SLU162" s="190"/>
      <c r="SLV162" s="190"/>
      <c r="SLW162" s="190"/>
      <c r="SLX162" s="190"/>
      <c r="SLY162" s="190"/>
      <c r="SLZ162" s="190"/>
      <c r="SMA162" s="190"/>
      <c r="SMB162" s="190"/>
      <c r="SMC162" s="190"/>
      <c r="SMD162" s="190"/>
      <c r="SME162" s="190"/>
      <c r="SMF162" s="190"/>
      <c r="SMG162" s="190"/>
      <c r="SMH162" s="190"/>
      <c r="SMI162" s="190"/>
      <c r="SMJ162" s="190"/>
      <c r="SMK162" s="190"/>
      <c r="SML162" s="190"/>
      <c r="SMM162" s="190"/>
      <c r="SMN162" s="190"/>
      <c r="SMO162" s="190"/>
      <c r="SMP162" s="190"/>
      <c r="SMQ162" s="190"/>
      <c r="SMR162" s="190"/>
      <c r="SMS162" s="190"/>
      <c r="SMT162" s="190"/>
      <c r="SMU162" s="190"/>
      <c r="SMV162" s="190"/>
      <c r="SMW162" s="190"/>
      <c r="SMX162" s="190"/>
      <c r="SMY162" s="190"/>
      <c r="SMZ162" s="190"/>
      <c r="SNA162" s="190"/>
      <c r="SNB162" s="190"/>
      <c r="SNC162" s="190"/>
      <c r="SND162" s="190"/>
      <c r="SNE162" s="190"/>
      <c r="SNF162" s="190"/>
      <c r="SNG162" s="190"/>
      <c r="SNH162" s="190"/>
      <c r="SNI162" s="190"/>
      <c r="SNJ162" s="190"/>
      <c r="SNK162" s="190"/>
      <c r="SNL162" s="190"/>
      <c r="SNM162" s="190"/>
      <c r="SNN162" s="190"/>
      <c r="SNO162" s="190"/>
      <c r="SNP162" s="190"/>
      <c r="SNQ162" s="190"/>
      <c r="SNR162" s="190"/>
      <c r="SNS162" s="190"/>
      <c r="SNT162" s="190"/>
      <c r="SNU162" s="190"/>
      <c r="SNV162" s="190"/>
      <c r="SNW162" s="190"/>
      <c r="SNX162" s="190"/>
      <c r="SNY162" s="190"/>
      <c r="SNZ162" s="190"/>
      <c r="SOA162" s="190"/>
      <c r="SOB162" s="190"/>
      <c r="SOC162" s="190"/>
      <c r="SOD162" s="190"/>
      <c r="SOE162" s="190"/>
      <c r="SOF162" s="190"/>
      <c r="SOG162" s="190"/>
      <c r="SOH162" s="190"/>
      <c r="SOI162" s="190"/>
      <c r="SOJ162" s="190"/>
      <c r="SOK162" s="190"/>
      <c r="SOL162" s="190"/>
      <c r="SOM162" s="190"/>
      <c r="SON162" s="190"/>
      <c r="SOO162" s="190"/>
      <c r="SOP162" s="190"/>
      <c r="SOQ162" s="190"/>
      <c r="SOR162" s="190"/>
      <c r="SOS162" s="190"/>
      <c r="SOT162" s="190"/>
      <c r="SOU162" s="190"/>
      <c r="SOV162" s="190"/>
      <c r="SOW162" s="190"/>
      <c r="SOX162" s="190"/>
      <c r="SOY162" s="190"/>
      <c r="SOZ162" s="190"/>
      <c r="SPA162" s="190"/>
      <c r="SPB162" s="190"/>
      <c r="SPC162" s="190"/>
      <c r="SPD162" s="190"/>
      <c r="SPE162" s="190"/>
      <c r="SPF162" s="190"/>
      <c r="SPG162" s="190"/>
      <c r="SPH162" s="190"/>
      <c r="SPI162" s="190"/>
      <c r="SPJ162" s="190"/>
      <c r="SPK162" s="190"/>
      <c r="SPL162" s="190"/>
      <c r="SPM162" s="190"/>
      <c r="SPN162" s="190"/>
      <c r="SPO162" s="190"/>
      <c r="SPP162" s="190"/>
      <c r="SPQ162" s="190"/>
      <c r="SPR162" s="190"/>
      <c r="SPS162" s="190"/>
      <c r="SPT162" s="190"/>
      <c r="SPU162" s="190"/>
      <c r="SPV162" s="190"/>
      <c r="SPW162" s="190"/>
      <c r="SPX162" s="190"/>
      <c r="SPY162" s="190"/>
      <c r="SPZ162" s="190"/>
      <c r="SQA162" s="190"/>
      <c r="SQB162" s="190"/>
      <c r="SQC162" s="190"/>
      <c r="SQD162" s="190"/>
      <c r="SQE162" s="190"/>
      <c r="SQF162" s="190"/>
      <c r="SQG162" s="190"/>
      <c r="SQH162" s="190"/>
      <c r="SQI162" s="190"/>
      <c r="SQJ162" s="190"/>
      <c r="SQK162" s="190"/>
      <c r="SQL162" s="190"/>
      <c r="SQM162" s="190"/>
      <c r="SQN162" s="190"/>
      <c r="SQO162" s="190"/>
      <c r="SQP162" s="190"/>
      <c r="SQQ162" s="190"/>
      <c r="SQR162" s="190"/>
      <c r="SQS162" s="190"/>
      <c r="SQT162" s="190"/>
      <c r="SQU162" s="190"/>
      <c r="SQV162" s="190"/>
      <c r="SQW162" s="190"/>
      <c r="SQX162" s="190"/>
      <c r="SQY162" s="190"/>
      <c r="SQZ162" s="190"/>
      <c r="SRA162" s="190"/>
      <c r="SRB162" s="190"/>
      <c r="SRC162" s="190"/>
      <c r="SRD162" s="190"/>
      <c r="SRE162" s="190"/>
      <c r="SRF162" s="190"/>
      <c r="SRG162" s="190"/>
      <c r="SRH162" s="190"/>
      <c r="SRI162" s="190"/>
      <c r="SRJ162" s="190"/>
      <c r="SRK162" s="190"/>
      <c r="SRL162" s="190"/>
      <c r="SRM162" s="190"/>
      <c r="SRN162" s="190"/>
      <c r="SRO162" s="190"/>
      <c r="SRP162" s="190"/>
      <c r="SRQ162" s="190"/>
      <c r="SRR162" s="190"/>
      <c r="SRS162" s="190"/>
      <c r="SRT162" s="190"/>
      <c r="SRU162" s="190"/>
      <c r="SRV162" s="190"/>
      <c r="SRW162" s="190"/>
      <c r="SRX162" s="190"/>
      <c r="SRY162" s="190"/>
      <c r="SRZ162" s="190"/>
      <c r="SSA162" s="190"/>
      <c r="SSB162" s="190"/>
      <c r="SSC162" s="190"/>
      <c r="SSD162" s="190"/>
      <c r="SSE162" s="190"/>
      <c r="SSF162" s="190"/>
      <c r="SSG162" s="190"/>
      <c r="SSH162" s="190"/>
      <c r="SSI162" s="190"/>
      <c r="SSJ162" s="190"/>
      <c r="SSK162" s="190"/>
      <c r="SSL162" s="190"/>
      <c r="SSM162" s="190"/>
      <c r="SSN162" s="190"/>
      <c r="SSO162" s="190"/>
      <c r="SSP162" s="190"/>
      <c r="SSQ162" s="190"/>
      <c r="SSR162" s="190"/>
      <c r="SSS162" s="190"/>
      <c r="SST162" s="190"/>
      <c r="SSU162" s="190"/>
      <c r="SSV162" s="190"/>
      <c r="SSW162" s="190"/>
      <c r="SSX162" s="190"/>
      <c r="SSY162" s="190"/>
      <c r="SSZ162" s="190"/>
      <c r="STA162" s="190"/>
      <c r="STB162" s="190"/>
      <c r="STC162" s="190"/>
      <c r="STD162" s="190"/>
      <c r="STE162" s="190"/>
      <c r="STF162" s="190"/>
      <c r="STG162" s="190"/>
      <c r="STH162" s="190"/>
      <c r="STI162" s="190"/>
      <c r="STJ162" s="190"/>
      <c r="STK162" s="190"/>
      <c r="STL162" s="190"/>
      <c r="STM162" s="190"/>
      <c r="STN162" s="190"/>
      <c r="STO162" s="190"/>
      <c r="STP162" s="190"/>
      <c r="STQ162" s="190"/>
      <c r="STR162" s="190"/>
      <c r="STS162" s="190"/>
      <c r="STT162" s="190"/>
      <c r="STU162" s="190"/>
      <c r="STV162" s="190"/>
      <c r="STW162" s="190"/>
      <c r="STX162" s="190"/>
      <c r="STY162" s="190"/>
      <c r="STZ162" s="190"/>
      <c r="SUA162" s="190"/>
      <c r="SUB162" s="190"/>
      <c r="SUC162" s="190"/>
      <c r="SUD162" s="190"/>
      <c r="SUE162" s="190"/>
      <c r="SUF162" s="190"/>
      <c r="SUG162" s="190"/>
      <c r="SUH162" s="190"/>
      <c r="SUI162" s="190"/>
      <c r="SUJ162" s="190"/>
      <c r="SUK162" s="190"/>
      <c r="SUL162" s="190"/>
      <c r="SUM162" s="190"/>
      <c r="SUN162" s="190"/>
      <c r="SUO162" s="190"/>
      <c r="SUP162" s="190"/>
      <c r="SUQ162" s="190"/>
      <c r="SUR162" s="190"/>
      <c r="SUS162" s="190"/>
      <c r="SUT162" s="190"/>
      <c r="SUU162" s="190"/>
      <c r="SUV162" s="190"/>
      <c r="SUW162" s="190"/>
      <c r="SUX162" s="190"/>
      <c r="SUY162" s="190"/>
      <c r="SUZ162" s="190"/>
      <c r="SVA162" s="190"/>
      <c r="SVB162" s="190"/>
      <c r="SVC162" s="190"/>
      <c r="SVD162" s="190"/>
      <c r="SVE162" s="190"/>
      <c r="SVF162" s="190"/>
      <c r="SVG162" s="190"/>
      <c r="SVH162" s="190"/>
      <c r="SVI162" s="190"/>
      <c r="SVJ162" s="190"/>
      <c r="SVK162" s="190"/>
      <c r="SVL162" s="190"/>
      <c r="SVM162" s="190"/>
      <c r="SVN162" s="190"/>
      <c r="SVO162" s="190"/>
      <c r="SVP162" s="190"/>
      <c r="SVQ162" s="190"/>
      <c r="SVR162" s="190"/>
      <c r="SVS162" s="190"/>
      <c r="SVT162" s="190"/>
      <c r="SVU162" s="190"/>
      <c r="SVV162" s="190"/>
      <c r="SVW162" s="190"/>
      <c r="SVX162" s="190"/>
      <c r="SVY162" s="190"/>
      <c r="SVZ162" s="190"/>
      <c r="SWA162" s="190"/>
      <c r="SWB162" s="190"/>
      <c r="SWC162" s="190"/>
      <c r="SWD162" s="190"/>
      <c r="SWE162" s="190"/>
      <c r="SWF162" s="190"/>
      <c r="SWG162" s="190"/>
      <c r="SWH162" s="190"/>
      <c r="SWI162" s="190"/>
      <c r="SWJ162" s="190"/>
      <c r="SWK162" s="190"/>
      <c r="SWL162" s="190"/>
      <c r="SWM162" s="190"/>
      <c r="SWN162" s="190"/>
      <c r="SWO162" s="190"/>
      <c r="SWP162" s="190"/>
      <c r="SWQ162" s="190"/>
      <c r="SWR162" s="190"/>
      <c r="SWS162" s="190"/>
      <c r="SWT162" s="190"/>
      <c r="SWU162" s="190"/>
      <c r="SWV162" s="190"/>
      <c r="SWW162" s="190"/>
      <c r="SWX162" s="190"/>
      <c r="SWY162" s="190"/>
      <c r="SWZ162" s="190"/>
      <c r="SXA162" s="190"/>
      <c r="SXB162" s="190"/>
      <c r="SXC162" s="190"/>
      <c r="SXD162" s="190"/>
      <c r="SXE162" s="190"/>
      <c r="SXF162" s="190"/>
      <c r="SXG162" s="190"/>
      <c r="SXH162" s="190"/>
      <c r="SXI162" s="190"/>
      <c r="SXJ162" s="190"/>
      <c r="SXK162" s="190"/>
      <c r="SXL162" s="190"/>
      <c r="SXM162" s="190"/>
      <c r="SXN162" s="190"/>
      <c r="SXO162" s="190"/>
      <c r="SXP162" s="190"/>
      <c r="SXQ162" s="190"/>
      <c r="SXR162" s="190"/>
      <c r="SXS162" s="190"/>
      <c r="SXT162" s="190"/>
      <c r="SXU162" s="190"/>
      <c r="SXV162" s="190"/>
      <c r="SXW162" s="190"/>
      <c r="SXX162" s="190"/>
      <c r="SXY162" s="190"/>
      <c r="SXZ162" s="190"/>
      <c r="SYA162" s="190"/>
      <c r="SYB162" s="190"/>
      <c r="SYC162" s="190"/>
      <c r="SYD162" s="190"/>
      <c r="SYE162" s="190"/>
      <c r="SYF162" s="190"/>
      <c r="SYG162" s="190"/>
      <c r="SYH162" s="190"/>
      <c r="SYI162" s="190"/>
      <c r="SYJ162" s="190"/>
      <c r="SYK162" s="190"/>
      <c r="SYL162" s="190"/>
      <c r="SYM162" s="190"/>
      <c r="SYN162" s="190"/>
      <c r="SYO162" s="190"/>
      <c r="SYP162" s="190"/>
      <c r="SYQ162" s="190"/>
      <c r="SYR162" s="190"/>
      <c r="SYS162" s="190"/>
      <c r="SYT162" s="190"/>
      <c r="SYU162" s="190"/>
      <c r="SYV162" s="190"/>
      <c r="SYW162" s="190"/>
      <c r="SYX162" s="190"/>
      <c r="SYY162" s="190"/>
      <c r="SYZ162" s="190"/>
      <c r="SZA162" s="190"/>
      <c r="SZB162" s="190"/>
      <c r="SZC162" s="190"/>
      <c r="SZD162" s="190"/>
      <c r="SZE162" s="190"/>
      <c r="SZF162" s="190"/>
      <c r="SZG162" s="190"/>
      <c r="SZH162" s="190"/>
      <c r="SZI162" s="190"/>
      <c r="SZJ162" s="190"/>
      <c r="SZK162" s="190"/>
      <c r="SZL162" s="190"/>
      <c r="SZM162" s="190"/>
      <c r="SZN162" s="190"/>
      <c r="SZO162" s="190"/>
      <c r="SZP162" s="190"/>
      <c r="SZQ162" s="190"/>
      <c r="SZR162" s="190"/>
      <c r="SZS162" s="190"/>
      <c r="SZT162" s="190"/>
      <c r="SZU162" s="190"/>
      <c r="SZV162" s="190"/>
      <c r="SZW162" s="190"/>
      <c r="SZX162" s="190"/>
      <c r="SZY162" s="190"/>
      <c r="SZZ162" s="190"/>
      <c r="TAA162" s="190"/>
      <c r="TAB162" s="190"/>
      <c r="TAC162" s="190"/>
      <c r="TAD162" s="190"/>
      <c r="TAE162" s="190"/>
      <c r="TAF162" s="190"/>
      <c r="TAG162" s="190"/>
      <c r="TAH162" s="190"/>
      <c r="TAI162" s="190"/>
      <c r="TAJ162" s="190"/>
      <c r="TAK162" s="190"/>
      <c r="TAL162" s="190"/>
      <c r="TAM162" s="190"/>
      <c r="TAN162" s="190"/>
      <c r="TAO162" s="190"/>
      <c r="TAP162" s="190"/>
      <c r="TAQ162" s="190"/>
      <c r="TAR162" s="190"/>
      <c r="TAS162" s="190"/>
      <c r="TAT162" s="190"/>
      <c r="TAU162" s="190"/>
      <c r="TAV162" s="190"/>
      <c r="TAW162" s="190"/>
      <c r="TAX162" s="190"/>
      <c r="TAY162" s="190"/>
      <c r="TAZ162" s="190"/>
      <c r="TBA162" s="190"/>
      <c r="TBB162" s="190"/>
      <c r="TBC162" s="190"/>
      <c r="TBD162" s="190"/>
      <c r="TBE162" s="190"/>
      <c r="TBF162" s="190"/>
      <c r="TBG162" s="190"/>
      <c r="TBH162" s="190"/>
      <c r="TBI162" s="190"/>
      <c r="TBJ162" s="190"/>
      <c r="TBK162" s="190"/>
      <c r="TBL162" s="190"/>
      <c r="TBM162" s="190"/>
      <c r="TBN162" s="190"/>
      <c r="TBO162" s="190"/>
      <c r="TBP162" s="190"/>
      <c r="TBQ162" s="190"/>
      <c r="TBR162" s="190"/>
      <c r="TBS162" s="190"/>
      <c r="TBT162" s="190"/>
      <c r="TBU162" s="190"/>
      <c r="TBV162" s="190"/>
      <c r="TBW162" s="190"/>
      <c r="TBX162" s="190"/>
      <c r="TBY162" s="190"/>
      <c r="TBZ162" s="190"/>
      <c r="TCA162" s="190"/>
      <c r="TCB162" s="190"/>
      <c r="TCC162" s="190"/>
      <c r="TCD162" s="190"/>
      <c r="TCE162" s="190"/>
      <c r="TCF162" s="190"/>
      <c r="TCG162" s="190"/>
      <c r="TCH162" s="190"/>
      <c r="TCI162" s="190"/>
      <c r="TCJ162" s="190"/>
      <c r="TCK162" s="190"/>
      <c r="TCL162" s="190"/>
      <c r="TCM162" s="190"/>
      <c r="TCN162" s="190"/>
      <c r="TCO162" s="190"/>
      <c r="TCP162" s="190"/>
      <c r="TCQ162" s="190"/>
      <c r="TCR162" s="190"/>
      <c r="TCS162" s="190"/>
      <c r="TCT162" s="190"/>
      <c r="TCU162" s="190"/>
      <c r="TCV162" s="190"/>
      <c r="TCW162" s="190"/>
      <c r="TCX162" s="190"/>
      <c r="TCY162" s="190"/>
      <c r="TCZ162" s="190"/>
      <c r="TDA162" s="190"/>
      <c r="TDB162" s="190"/>
      <c r="TDC162" s="190"/>
      <c r="TDD162" s="190"/>
      <c r="TDE162" s="190"/>
      <c r="TDF162" s="190"/>
      <c r="TDG162" s="190"/>
      <c r="TDH162" s="190"/>
      <c r="TDI162" s="190"/>
      <c r="TDJ162" s="190"/>
      <c r="TDK162" s="190"/>
      <c r="TDL162" s="190"/>
      <c r="TDM162" s="190"/>
      <c r="TDN162" s="190"/>
      <c r="TDO162" s="190"/>
      <c r="TDP162" s="190"/>
      <c r="TDQ162" s="190"/>
      <c r="TDR162" s="190"/>
      <c r="TDS162" s="190"/>
      <c r="TDT162" s="190"/>
      <c r="TDU162" s="190"/>
      <c r="TDV162" s="190"/>
      <c r="TDW162" s="190"/>
      <c r="TDX162" s="190"/>
      <c r="TDY162" s="190"/>
      <c r="TDZ162" s="190"/>
      <c r="TEA162" s="190"/>
      <c r="TEB162" s="190"/>
      <c r="TEC162" s="190"/>
      <c r="TED162" s="190"/>
      <c r="TEE162" s="190"/>
      <c r="TEF162" s="190"/>
      <c r="TEG162" s="190"/>
      <c r="TEH162" s="190"/>
      <c r="TEI162" s="190"/>
      <c r="TEJ162" s="190"/>
      <c r="TEK162" s="190"/>
      <c r="TEL162" s="190"/>
      <c r="TEM162" s="190"/>
      <c r="TEN162" s="190"/>
      <c r="TEO162" s="190"/>
      <c r="TEP162" s="190"/>
      <c r="TEQ162" s="190"/>
      <c r="TER162" s="190"/>
      <c r="TES162" s="190"/>
      <c r="TET162" s="190"/>
      <c r="TEU162" s="190"/>
      <c r="TEV162" s="190"/>
      <c r="TEW162" s="190"/>
      <c r="TEX162" s="190"/>
      <c r="TEY162" s="190"/>
      <c r="TEZ162" s="190"/>
      <c r="TFA162" s="190"/>
      <c r="TFB162" s="190"/>
      <c r="TFC162" s="190"/>
      <c r="TFD162" s="190"/>
      <c r="TFE162" s="190"/>
      <c r="TFF162" s="190"/>
      <c r="TFG162" s="190"/>
      <c r="TFH162" s="190"/>
      <c r="TFI162" s="190"/>
      <c r="TFJ162" s="190"/>
      <c r="TFK162" s="190"/>
      <c r="TFL162" s="190"/>
      <c r="TFM162" s="190"/>
      <c r="TFN162" s="190"/>
      <c r="TFO162" s="190"/>
      <c r="TFP162" s="190"/>
      <c r="TFQ162" s="190"/>
      <c r="TFR162" s="190"/>
      <c r="TFS162" s="190"/>
      <c r="TFT162" s="190"/>
      <c r="TFU162" s="190"/>
      <c r="TFV162" s="190"/>
      <c r="TFW162" s="190"/>
      <c r="TFX162" s="190"/>
      <c r="TFY162" s="190"/>
      <c r="TFZ162" s="190"/>
      <c r="TGA162" s="190"/>
      <c r="TGB162" s="190"/>
      <c r="TGC162" s="190"/>
      <c r="TGD162" s="190"/>
      <c r="TGE162" s="190"/>
      <c r="TGF162" s="190"/>
      <c r="TGG162" s="190"/>
      <c r="TGH162" s="190"/>
      <c r="TGI162" s="190"/>
      <c r="TGJ162" s="190"/>
      <c r="TGK162" s="190"/>
      <c r="TGL162" s="190"/>
      <c r="TGM162" s="190"/>
      <c r="TGN162" s="190"/>
      <c r="TGO162" s="190"/>
      <c r="TGP162" s="190"/>
      <c r="TGQ162" s="190"/>
      <c r="TGR162" s="190"/>
      <c r="TGS162" s="190"/>
      <c r="TGT162" s="190"/>
      <c r="TGU162" s="190"/>
      <c r="TGV162" s="190"/>
      <c r="TGW162" s="190"/>
      <c r="TGX162" s="190"/>
      <c r="TGY162" s="190"/>
      <c r="TGZ162" s="190"/>
      <c r="THA162" s="190"/>
      <c r="THB162" s="190"/>
      <c r="THC162" s="190"/>
      <c r="THD162" s="190"/>
      <c r="THE162" s="190"/>
      <c r="THF162" s="190"/>
      <c r="THG162" s="190"/>
      <c r="THH162" s="190"/>
      <c r="THI162" s="190"/>
      <c r="THJ162" s="190"/>
      <c r="THK162" s="190"/>
      <c r="THL162" s="190"/>
      <c r="THM162" s="190"/>
      <c r="THN162" s="190"/>
      <c r="THO162" s="190"/>
      <c r="THP162" s="190"/>
      <c r="THQ162" s="190"/>
      <c r="THR162" s="190"/>
      <c r="THS162" s="190"/>
      <c r="THT162" s="190"/>
      <c r="THU162" s="190"/>
      <c r="THV162" s="190"/>
      <c r="THW162" s="190"/>
      <c r="THX162" s="190"/>
      <c r="THY162" s="190"/>
      <c r="THZ162" s="190"/>
      <c r="TIA162" s="190"/>
      <c r="TIB162" s="190"/>
      <c r="TIC162" s="190"/>
      <c r="TID162" s="190"/>
      <c r="TIE162" s="190"/>
      <c r="TIF162" s="190"/>
      <c r="TIG162" s="190"/>
      <c r="TIH162" s="190"/>
      <c r="TII162" s="190"/>
      <c r="TIJ162" s="190"/>
      <c r="TIK162" s="190"/>
      <c r="TIL162" s="190"/>
      <c r="TIM162" s="190"/>
      <c r="TIN162" s="190"/>
      <c r="TIO162" s="190"/>
      <c r="TIP162" s="190"/>
      <c r="TIQ162" s="190"/>
      <c r="TIR162" s="190"/>
      <c r="TIS162" s="190"/>
      <c r="TIT162" s="190"/>
      <c r="TIU162" s="190"/>
      <c r="TIV162" s="190"/>
      <c r="TIW162" s="190"/>
      <c r="TIX162" s="190"/>
      <c r="TIY162" s="190"/>
      <c r="TIZ162" s="190"/>
      <c r="TJA162" s="190"/>
      <c r="TJB162" s="190"/>
      <c r="TJC162" s="190"/>
      <c r="TJD162" s="190"/>
      <c r="TJE162" s="190"/>
      <c r="TJF162" s="190"/>
      <c r="TJG162" s="190"/>
      <c r="TJH162" s="190"/>
      <c r="TJI162" s="190"/>
      <c r="TJJ162" s="190"/>
      <c r="TJK162" s="190"/>
      <c r="TJL162" s="190"/>
      <c r="TJM162" s="190"/>
      <c r="TJN162" s="190"/>
      <c r="TJO162" s="190"/>
      <c r="TJP162" s="190"/>
      <c r="TJQ162" s="190"/>
      <c r="TJR162" s="190"/>
      <c r="TJS162" s="190"/>
      <c r="TJT162" s="190"/>
      <c r="TJU162" s="190"/>
      <c r="TJV162" s="190"/>
      <c r="TJW162" s="190"/>
      <c r="TJX162" s="190"/>
      <c r="TJY162" s="190"/>
      <c r="TJZ162" s="190"/>
      <c r="TKA162" s="190"/>
      <c r="TKB162" s="190"/>
      <c r="TKC162" s="190"/>
      <c r="TKD162" s="190"/>
      <c r="TKE162" s="190"/>
      <c r="TKF162" s="190"/>
      <c r="TKG162" s="190"/>
      <c r="TKH162" s="190"/>
      <c r="TKI162" s="190"/>
      <c r="TKJ162" s="190"/>
      <c r="TKK162" s="190"/>
      <c r="TKL162" s="190"/>
      <c r="TKM162" s="190"/>
      <c r="TKN162" s="190"/>
      <c r="TKO162" s="190"/>
      <c r="TKP162" s="190"/>
      <c r="TKQ162" s="190"/>
      <c r="TKR162" s="190"/>
      <c r="TKS162" s="190"/>
      <c r="TKT162" s="190"/>
      <c r="TKU162" s="190"/>
      <c r="TKV162" s="190"/>
      <c r="TKW162" s="190"/>
      <c r="TKX162" s="190"/>
      <c r="TKY162" s="190"/>
      <c r="TKZ162" s="190"/>
      <c r="TLA162" s="190"/>
      <c r="TLB162" s="190"/>
      <c r="TLC162" s="190"/>
      <c r="TLD162" s="190"/>
      <c r="TLE162" s="190"/>
      <c r="TLF162" s="190"/>
      <c r="TLG162" s="190"/>
      <c r="TLH162" s="190"/>
      <c r="TLI162" s="190"/>
      <c r="TLJ162" s="190"/>
      <c r="TLK162" s="190"/>
      <c r="TLL162" s="190"/>
      <c r="TLM162" s="190"/>
      <c r="TLN162" s="190"/>
      <c r="TLO162" s="190"/>
      <c r="TLP162" s="190"/>
      <c r="TLQ162" s="190"/>
      <c r="TLR162" s="190"/>
      <c r="TLS162" s="190"/>
      <c r="TLT162" s="190"/>
      <c r="TLU162" s="190"/>
      <c r="TLV162" s="190"/>
      <c r="TLW162" s="190"/>
      <c r="TLX162" s="190"/>
      <c r="TLY162" s="190"/>
      <c r="TLZ162" s="190"/>
      <c r="TMA162" s="190"/>
      <c r="TMB162" s="190"/>
      <c r="TMC162" s="190"/>
      <c r="TMD162" s="190"/>
      <c r="TME162" s="190"/>
      <c r="TMF162" s="190"/>
      <c r="TMG162" s="190"/>
      <c r="TMH162" s="190"/>
      <c r="TMI162" s="190"/>
      <c r="TMJ162" s="190"/>
      <c r="TMK162" s="190"/>
      <c r="TML162" s="190"/>
      <c r="TMM162" s="190"/>
      <c r="TMN162" s="190"/>
      <c r="TMO162" s="190"/>
      <c r="TMP162" s="190"/>
      <c r="TMQ162" s="190"/>
      <c r="TMR162" s="190"/>
      <c r="TMS162" s="190"/>
      <c r="TMT162" s="190"/>
      <c r="TMU162" s="190"/>
      <c r="TMV162" s="190"/>
      <c r="TMW162" s="190"/>
      <c r="TMX162" s="190"/>
      <c r="TMY162" s="190"/>
      <c r="TMZ162" s="190"/>
      <c r="TNA162" s="190"/>
      <c r="TNB162" s="190"/>
      <c r="TNC162" s="190"/>
      <c r="TND162" s="190"/>
      <c r="TNE162" s="190"/>
      <c r="TNF162" s="190"/>
      <c r="TNG162" s="190"/>
      <c r="TNH162" s="190"/>
      <c r="TNI162" s="190"/>
      <c r="TNJ162" s="190"/>
      <c r="TNK162" s="190"/>
      <c r="TNL162" s="190"/>
      <c r="TNM162" s="190"/>
      <c r="TNN162" s="190"/>
      <c r="TNO162" s="190"/>
      <c r="TNP162" s="190"/>
      <c r="TNQ162" s="190"/>
      <c r="TNR162" s="190"/>
      <c r="TNS162" s="190"/>
      <c r="TNT162" s="190"/>
      <c r="TNU162" s="190"/>
      <c r="TNV162" s="190"/>
      <c r="TNW162" s="190"/>
      <c r="TNX162" s="190"/>
      <c r="TNY162" s="190"/>
      <c r="TNZ162" s="190"/>
      <c r="TOA162" s="190"/>
      <c r="TOB162" s="190"/>
      <c r="TOC162" s="190"/>
      <c r="TOD162" s="190"/>
      <c r="TOE162" s="190"/>
      <c r="TOF162" s="190"/>
      <c r="TOG162" s="190"/>
      <c r="TOH162" s="190"/>
      <c r="TOI162" s="190"/>
      <c r="TOJ162" s="190"/>
      <c r="TOK162" s="190"/>
      <c r="TOL162" s="190"/>
      <c r="TOM162" s="190"/>
      <c r="TON162" s="190"/>
      <c r="TOO162" s="190"/>
      <c r="TOP162" s="190"/>
      <c r="TOQ162" s="190"/>
      <c r="TOR162" s="190"/>
      <c r="TOS162" s="190"/>
      <c r="TOT162" s="190"/>
      <c r="TOU162" s="190"/>
      <c r="TOV162" s="190"/>
      <c r="TOW162" s="190"/>
      <c r="TOX162" s="190"/>
      <c r="TOY162" s="190"/>
      <c r="TOZ162" s="190"/>
      <c r="TPA162" s="190"/>
      <c r="TPB162" s="190"/>
      <c r="TPC162" s="190"/>
      <c r="TPD162" s="190"/>
      <c r="TPE162" s="190"/>
      <c r="TPF162" s="190"/>
      <c r="TPG162" s="190"/>
      <c r="TPH162" s="190"/>
      <c r="TPI162" s="190"/>
      <c r="TPJ162" s="190"/>
      <c r="TPK162" s="190"/>
      <c r="TPL162" s="190"/>
      <c r="TPM162" s="190"/>
      <c r="TPN162" s="190"/>
      <c r="TPO162" s="190"/>
      <c r="TPP162" s="190"/>
      <c r="TPQ162" s="190"/>
      <c r="TPR162" s="190"/>
      <c r="TPS162" s="190"/>
      <c r="TPT162" s="190"/>
      <c r="TPU162" s="190"/>
      <c r="TPV162" s="190"/>
      <c r="TPW162" s="190"/>
      <c r="TPX162" s="190"/>
      <c r="TPY162" s="190"/>
      <c r="TPZ162" s="190"/>
      <c r="TQA162" s="190"/>
      <c r="TQB162" s="190"/>
      <c r="TQC162" s="190"/>
      <c r="TQD162" s="190"/>
      <c r="TQE162" s="190"/>
      <c r="TQF162" s="190"/>
      <c r="TQG162" s="190"/>
      <c r="TQH162" s="190"/>
      <c r="TQI162" s="190"/>
      <c r="TQJ162" s="190"/>
      <c r="TQK162" s="190"/>
      <c r="TQL162" s="190"/>
      <c r="TQM162" s="190"/>
      <c r="TQN162" s="190"/>
      <c r="TQO162" s="190"/>
      <c r="TQP162" s="190"/>
      <c r="TQQ162" s="190"/>
      <c r="TQR162" s="190"/>
      <c r="TQS162" s="190"/>
      <c r="TQT162" s="190"/>
      <c r="TQU162" s="190"/>
      <c r="TQV162" s="190"/>
      <c r="TQW162" s="190"/>
      <c r="TQX162" s="190"/>
      <c r="TQY162" s="190"/>
      <c r="TQZ162" s="190"/>
      <c r="TRA162" s="190"/>
      <c r="TRB162" s="190"/>
      <c r="TRC162" s="190"/>
      <c r="TRD162" s="190"/>
      <c r="TRE162" s="190"/>
      <c r="TRF162" s="190"/>
      <c r="TRG162" s="190"/>
      <c r="TRH162" s="190"/>
      <c r="TRI162" s="190"/>
      <c r="TRJ162" s="190"/>
      <c r="TRK162" s="190"/>
      <c r="TRL162" s="190"/>
      <c r="TRM162" s="190"/>
      <c r="TRN162" s="190"/>
      <c r="TRO162" s="190"/>
      <c r="TRP162" s="190"/>
      <c r="TRQ162" s="190"/>
      <c r="TRR162" s="190"/>
      <c r="TRS162" s="190"/>
      <c r="TRT162" s="190"/>
      <c r="TRU162" s="190"/>
      <c r="TRV162" s="190"/>
      <c r="TRW162" s="190"/>
      <c r="TRX162" s="190"/>
      <c r="TRY162" s="190"/>
      <c r="TRZ162" s="190"/>
      <c r="TSA162" s="190"/>
      <c r="TSB162" s="190"/>
      <c r="TSC162" s="190"/>
      <c r="TSD162" s="190"/>
      <c r="TSE162" s="190"/>
      <c r="TSF162" s="190"/>
      <c r="TSG162" s="190"/>
      <c r="TSH162" s="190"/>
      <c r="TSI162" s="190"/>
      <c r="TSJ162" s="190"/>
      <c r="TSK162" s="190"/>
      <c r="TSL162" s="190"/>
      <c r="TSM162" s="190"/>
      <c r="TSN162" s="190"/>
      <c r="TSO162" s="190"/>
      <c r="TSP162" s="190"/>
      <c r="TSQ162" s="190"/>
      <c r="TSR162" s="190"/>
      <c r="TSS162" s="190"/>
      <c r="TST162" s="190"/>
      <c r="TSU162" s="190"/>
      <c r="TSV162" s="190"/>
      <c r="TSW162" s="190"/>
      <c r="TSX162" s="190"/>
      <c r="TSY162" s="190"/>
      <c r="TSZ162" s="190"/>
      <c r="TTA162" s="190"/>
      <c r="TTB162" s="190"/>
      <c r="TTC162" s="190"/>
      <c r="TTD162" s="190"/>
      <c r="TTE162" s="190"/>
      <c r="TTF162" s="190"/>
      <c r="TTG162" s="190"/>
      <c r="TTH162" s="190"/>
      <c r="TTI162" s="190"/>
      <c r="TTJ162" s="190"/>
      <c r="TTK162" s="190"/>
      <c r="TTL162" s="190"/>
      <c r="TTM162" s="190"/>
      <c r="TTN162" s="190"/>
      <c r="TTO162" s="190"/>
      <c r="TTP162" s="190"/>
      <c r="TTQ162" s="190"/>
      <c r="TTR162" s="190"/>
      <c r="TTS162" s="190"/>
      <c r="TTT162" s="190"/>
      <c r="TTU162" s="190"/>
      <c r="TTV162" s="190"/>
      <c r="TTW162" s="190"/>
      <c r="TTX162" s="190"/>
      <c r="TTY162" s="190"/>
      <c r="TTZ162" s="190"/>
      <c r="TUA162" s="190"/>
      <c r="TUB162" s="190"/>
      <c r="TUC162" s="190"/>
      <c r="TUD162" s="190"/>
      <c r="TUE162" s="190"/>
      <c r="TUF162" s="190"/>
      <c r="TUG162" s="190"/>
      <c r="TUH162" s="190"/>
      <c r="TUI162" s="190"/>
      <c r="TUJ162" s="190"/>
      <c r="TUK162" s="190"/>
      <c r="TUL162" s="190"/>
      <c r="TUM162" s="190"/>
      <c r="TUN162" s="190"/>
      <c r="TUO162" s="190"/>
      <c r="TUP162" s="190"/>
      <c r="TUQ162" s="190"/>
      <c r="TUR162" s="190"/>
      <c r="TUS162" s="190"/>
      <c r="TUT162" s="190"/>
      <c r="TUU162" s="190"/>
      <c r="TUV162" s="190"/>
      <c r="TUW162" s="190"/>
      <c r="TUX162" s="190"/>
      <c r="TUY162" s="190"/>
      <c r="TUZ162" s="190"/>
      <c r="TVA162" s="190"/>
      <c r="TVB162" s="190"/>
      <c r="TVC162" s="190"/>
      <c r="TVD162" s="190"/>
      <c r="TVE162" s="190"/>
      <c r="TVF162" s="190"/>
      <c r="TVG162" s="190"/>
      <c r="TVH162" s="190"/>
      <c r="TVI162" s="190"/>
      <c r="TVJ162" s="190"/>
      <c r="TVK162" s="190"/>
      <c r="TVL162" s="190"/>
      <c r="TVM162" s="190"/>
      <c r="TVN162" s="190"/>
      <c r="TVO162" s="190"/>
      <c r="TVP162" s="190"/>
      <c r="TVQ162" s="190"/>
      <c r="TVR162" s="190"/>
      <c r="TVS162" s="190"/>
      <c r="TVT162" s="190"/>
      <c r="TVU162" s="190"/>
      <c r="TVV162" s="190"/>
      <c r="TVW162" s="190"/>
      <c r="TVX162" s="190"/>
      <c r="TVY162" s="190"/>
      <c r="TVZ162" s="190"/>
      <c r="TWA162" s="190"/>
      <c r="TWB162" s="190"/>
      <c r="TWC162" s="190"/>
      <c r="TWD162" s="190"/>
      <c r="TWE162" s="190"/>
      <c r="TWF162" s="190"/>
      <c r="TWG162" s="190"/>
      <c r="TWH162" s="190"/>
      <c r="TWI162" s="190"/>
      <c r="TWJ162" s="190"/>
      <c r="TWK162" s="190"/>
      <c r="TWL162" s="190"/>
      <c r="TWM162" s="190"/>
      <c r="TWN162" s="190"/>
      <c r="TWO162" s="190"/>
      <c r="TWP162" s="190"/>
      <c r="TWQ162" s="190"/>
      <c r="TWR162" s="190"/>
      <c r="TWS162" s="190"/>
      <c r="TWT162" s="190"/>
      <c r="TWU162" s="190"/>
      <c r="TWV162" s="190"/>
      <c r="TWW162" s="190"/>
      <c r="TWX162" s="190"/>
      <c r="TWY162" s="190"/>
      <c r="TWZ162" s="190"/>
      <c r="TXA162" s="190"/>
      <c r="TXB162" s="190"/>
      <c r="TXC162" s="190"/>
      <c r="TXD162" s="190"/>
      <c r="TXE162" s="190"/>
      <c r="TXF162" s="190"/>
      <c r="TXG162" s="190"/>
      <c r="TXH162" s="190"/>
      <c r="TXI162" s="190"/>
      <c r="TXJ162" s="190"/>
      <c r="TXK162" s="190"/>
      <c r="TXL162" s="190"/>
      <c r="TXM162" s="190"/>
      <c r="TXN162" s="190"/>
      <c r="TXO162" s="190"/>
      <c r="TXP162" s="190"/>
      <c r="TXQ162" s="190"/>
      <c r="TXR162" s="190"/>
      <c r="TXS162" s="190"/>
      <c r="TXT162" s="190"/>
      <c r="TXU162" s="190"/>
      <c r="TXV162" s="190"/>
      <c r="TXW162" s="190"/>
      <c r="TXX162" s="190"/>
      <c r="TXY162" s="190"/>
      <c r="TXZ162" s="190"/>
      <c r="TYA162" s="190"/>
      <c r="TYB162" s="190"/>
      <c r="TYC162" s="190"/>
      <c r="TYD162" s="190"/>
      <c r="TYE162" s="190"/>
      <c r="TYF162" s="190"/>
      <c r="TYG162" s="190"/>
      <c r="TYH162" s="190"/>
      <c r="TYI162" s="190"/>
      <c r="TYJ162" s="190"/>
      <c r="TYK162" s="190"/>
      <c r="TYL162" s="190"/>
      <c r="TYM162" s="190"/>
      <c r="TYN162" s="190"/>
      <c r="TYO162" s="190"/>
      <c r="TYP162" s="190"/>
      <c r="TYQ162" s="190"/>
      <c r="TYR162" s="190"/>
      <c r="TYS162" s="190"/>
      <c r="TYT162" s="190"/>
      <c r="TYU162" s="190"/>
      <c r="TYV162" s="190"/>
      <c r="TYW162" s="190"/>
      <c r="TYX162" s="190"/>
      <c r="TYY162" s="190"/>
      <c r="TYZ162" s="190"/>
      <c r="TZA162" s="190"/>
      <c r="TZB162" s="190"/>
      <c r="TZC162" s="190"/>
      <c r="TZD162" s="190"/>
      <c r="TZE162" s="190"/>
      <c r="TZF162" s="190"/>
      <c r="TZG162" s="190"/>
      <c r="TZH162" s="190"/>
      <c r="TZI162" s="190"/>
      <c r="TZJ162" s="190"/>
      <c r="TZK162" s="190"/>
      <c r="TZL162" s="190"/>
      <c r="TZM162" s="190"/>
      <c r="TZN162" s="190"/>
      <c r="TZO162" s="190"/>
      <c r="TZP162" s="190"/>
      <c r="TZQ162" s="190"/>
      <c r="TZR162" s="190"/>
      <c r="TZS162" s="190"/>
      <c r="TZT162" s="190"/>
      <c r="TZU162" s="190"/>
      <c r="TZV162" s="190"/>
      <c r="TZW162" s="190"/>
      <c r="TZX162" s="190"/>
      <c r="TZY162" s="190"/>
      <c r="TZZ162" s="190"/>
      <c r="UAA162" s="190"/>
      <c r="UAB162" s="190"/>
      <c r="UAC162" s="190"/>
      <c r="UAD162" s="190"/>
      <c r="UAE162" s="190"/>
      <c r="UAF162" s="190"/>
      <c r="UAG162" s="190"/>
      <c r="UAH162" s="190"/>
      <c r="UAI162" s="190"/>
      <c r="UAJ162" s="190"/>
      <c r="UAK162" s="190"/>
      <c r="UAL162" s="190"/>
      <c r="UAM162" s="190"/>
      <c r="UAN162" s="190"/>
      <c r="UAO162" s="190"/>
      <c r="UAP162" s="190"/>
      <c r="UAQ162" s="190"/>
      <c r="UAR162" s="190"/>
      <c r="UAS162" s="190"/>
      <c r="UAT162" s="190"/>
      <c r="UAU162" s="190"/>
      <c r="UAV162" s="190"/>
      <c r="UAW162" s="190"/>
      <c r="UAX162" s="190"/>
      <c r="UAY162" s="190"/>
      <c r="UAZ162" s="190"/>
      <c r="UBA162" s="190"/>
      <c r="UBB162" s="190"/>
      <c r="UBC162" s="190"/>
      <c r="UBD162" s="190"/>
      <c r="UBE162" s="190"/>
      <c r="UBF162" s="190"/>
      <c r="UBG162" s="190"/>
      <c r="UBH162" s="190"/>
      <c r="UBI162" s="190"/>
      <c r="UBJ162" s="190"/>
      <c r="UBK162" s="190"/>
      <c r="UBL162" s="190"/>
      <c r="UBM162" s="190"/>
      <c r="UBN162" s="190"/>
      <c r="UBO162" s="190"/>
      <c r="UBP162" s="190"/>
      <c r="UBQ162" s="190"/>
      <c r="UBR162" s="190"/>
      <c r="UBS162" s="190"/>
      <c r="UBT162" s="190"/>
      <c r="UBU162" s="190"/>
      <c r="UBV162" s="190"/>
      <c r="UBW162" s="190"/>
      <c r="UBX162" s="190"/>
      <c r="UBY162" s="190"/>
      <c r="UBZ162" s="190"/>
      <c r="UCA162" s="190"/>
      <c r="UCB162" s="190"/>
      <c r="UCC162" s="190"/>
      <c r="UCD162" s="190"/>
      <c r="UCE162" s="190"/>
      <c r="UCF162" s="190"/>
      <c r="UCG162" s="190"/>
      <c r="UCH162" s="190"/>
      <c r="UCI162" s="190"/>
      <c r="UCJ162" s="190"/>
      <c r="UCK162" s="190"/>
      <c r="UCL162" s="190"/>
      <c r="UCM162" s="190"/>
      <c r="UCN162" s="190"/>
      <c r="UCO162" s="190"/>
      <c r="UCP162" s="190"/>
      <c r="UCQ162" s="190"/>
      <c r="UCR162" s="190"/>
      <c r="UCS162" s="190"/>
      <c r="UCT162" s="190"/>
      <c r="UCU162" s="190"/>
      <c r="UCV162" s="190"/>
      <c r="UCW162" s="190"/>
      <c r="UCX162" s="190"/>
      <c r="UCY162" s="190"/>
      <c r="UCZ162" s="190"/>
      <c r="UDA162" s="190"/>
      <c r="UDB162" s="190"/>
      <c r="UDC162" s="190"/>
      <c r="UDD162" s="190"/>
      <c r="UDE162" s="190"/>
      <c r="UDF162" s="190"/>
      <c r="UDG162" s="190"/>
      <c r="UDH162" s="190"/>
      <c r="UDI162" s="190"/>
      <c r="UDJ162" s="190"/>
      <c r="UDK162" s="190"/>
      <c r="UDL162" s="190"/>
      <c r="UDM162" s="190"/>
      <c r="UDN162" s="190"/>
      <c r="UDO162" s="190"/>
      <c r="UDP162" s="190"/>
      <c r="UDQ162" s="190"/>
      <c r="UDR162" s="190"/>
      <c r="UDS162" s="190"/>
      <c r="UDT162" s="190"/>
      <c r="UDU162" s="190"/>
      <c r="UDV162" s="190"/>
      <c r="UDW162" s="190"/>
      <c r="UDX162" s="190"/>
      <c r="UDY162" s="190"/>
      <c r="UDZ162" s="190"/>
      <c r="UEA162" s="190"/>
      <c r="UEB162" s="190"/>
      <c r="UEC162" s="190"/>
      <c r="UED162" s="190"/>
      <c r="UEE162" s="190"/>
      <c r="UEF162" s="190"/>
      <c r="UEG162" s="190"/>
      <c r="UEH162" s="190"/>
      <c r="UEI162" s="190"/>
      <c r="UEJ162" s="190"/>
      <c r="UEK162" s="190"/>
      <c r="UEL162" s="190"/>
      <c r="UEM162" s="190"/>
      <c r="UEN162" s="190"/>
      <c r="UEO162" s="190"/>
      <c r="UEP162" s="190"/>
      <c r="UEQ162" s="190"/>
      <c r="UER162" s="190"/>
      <c r="UES162" s="190"/>
      <c r="UET162" s="190"/>
      <c r="UEU162" s="190"/>
      <c r="UEV162" s="190"/>
      <c r="UEW162" s="190"/>
      <c r="UEX162" s="190"/>
      <c r="UEY162" s="190"/>
      <c r="UEZ162" s="190"/>
      <c r="UFA162" s="190"/>
      <c r="UFB162" s="190"/>
      <c r="UFC162" s="190"/>
      <c r="UFD162" s="190"/>
      <c r="UFE162" s="190"/>
      <c r="UFF162" s="190"/>
      <c r="UFG162" s="190"/>
      <c r="UFH162" s="190"/>
      <c r="UFI162" s="190"/>
      <c r="UFJ162" s="190"/>
      <c r="UFK162" s="190"/>
      <c r="UFL162" s="190"/>
      <c r="UFM162" s="190"/>
      <c r="UFN162" s="190"/>
      <c r="UFO162" s="190"/>
      <c r="UFP162" s="190"/>
      <c r="UFQ162" s="190"/>
      <c r="UFR162" s="190"/>
      <c r="UFS162" s="190"/>
      <c r="UFT162" s="190"/>
      <c r="UFU162" s="190"/>
      <c r="UFV162" s="190"/>
      <c r="UFW162" s="190"/>
      <c r="UFX162" s="190"/>
      <c r="UFY162" s="190"/>
      <c r="UFZ162" s="190"/>
      <c r="UGA162" s="190"/>
      <c r="UGB162" s="190"/>
      <c r="UGC162" s="190"/>
      <c r="UGD162" s="190"/>
      <c r="UGE162" s="190"/>
      <c r="UGF162" s="190"/>
      <c r="UGG162" s="190"/>
      <c r="UGH162" s="190"/>
      <c r="UGI162" s="190"/>
      <c r="UGJ162" s="190"/>
      <c r="UGK162" s="190"/>
      <c r="UGL162" s="190"/>
      <c r="UGM162" s="190"/>
      <c r="UGN162" s="190"/>
      <c r="UGO162" s="190"/>
      <c r="UGP162" s="190"/>
      <c r="UGQ162" s="190"/>
      <c r="UGR162" s="190"/>
      <c r="UGS162" s="190"/>
      <c r="UGT162" s="190"/>
      <c r="UGU162" s="190"/>
      <c r="UGV162" s="190"/>
      <c r="UGW162" s="190"/>
      <c r="UGX162" s="190"/>
      <c r="UGY162" s="190"/>
      <c r="UGZ162" s="190"/>
      <c r="UHA162" s="190"/>
      <c r="UHB162" s="190"/>
      <c r="UHC162" s="190"/>
      <c r="UHD162" s="190"/>
      <c r="UHE162" s="190"/>
      <c r="UHF162" s="190"/>
      <c r="UHG162" s="190"/>
      <c r="UHH162" s="190"/>
      <c r="UHI162" s="190"/>
      <c r="UHJ162" s="190"/>
      <c r="UHK162" s="190"/>
      <c r="UHL162" s="190"/>
      <c r="UHM162" s="190"/>
      <c r="UHN162" s="190"/>
      <c r="UHO162" s="190"/>
      <c r="UHP162" s="190"/>
      <c r="UHQ162" s="190"/>
      <c r="UHR162" s="190"/>
      <c r="UHS162" s="190"/>
      <c r="UHT162" s="190"/>
      <c r="UHU162" s="190"/>
      <c r="UHV162" s="190"/>
      <c r="UHW162" s="190"/>
      <c r="UHX162" s="190"/>
      <c r="UHY162" s="190"/>
      <c r="UHZ162" s="190"/>
      <c r="UIA162" s="190"/>
      <c r="UIB162" s="190"/>
      <c r="UIC162" s="190"/>
      <c r="UID162" s="190"/>
      <c r="UIE162" s="190"/>
      <c r="UIF162" s="190"/>
      <c r="UIG162" s="190"/>
      <c r="UIH162" s="190"/>
      <c r="UII162" s="190"/>
      <c r="UIJ162" s="190"/>
      <c r="UIK162" s="190"/>
      <c r="UIL162" s="190"/>
      <c r="UIM162" s="190"/>
      <c r="UIN162" s="190"/>
      <c r="UIO162" s="190"/>
      <c r="UIP162" s="190"/>
      <c r="UIQ162" s="190"/>
      <c r="UIR162" s="190"/>
      <c r="UIS162" s="190"/>
      <c r="UIT162" s="190"/>
      <c r="UIU162" s="190"/>
      <c r="UIV162" s="190"/>
      <c r="UIW162" s="190"/>
      <c r="UIX162" s="190"/>
      <c r="UIY162" s="190"/>
      <c r="UIZ162" s="190"/>
      <c r="UJA162" s="190"/>
      <c r="UJB162" s="190"/>
      <c r="UJC162" s="190"/>
      <c r="UJD162" s="190"/>
      <c r="UJE162" s="190"/>
      <c r="UJF162" s="190"/>
      <c r="UJG162" s="190"/>
      <c r="UJH162" s="190"/>
      <c r="UJI162" s="190"/>
      <c r="UJJ162" s="190"/>
      <c r="UJK162" s="190"/>
      <c r="UJL162" s="190"/>
      <c r="UJM162" s="190"/>
      <c r="UJN162" s="190"/>
      <c r="UJO162" s="190"/>
      <c r="UJP162" s="190"/>
      <c r="UJQ162" s="190"/>
      <c r="UJR162" s="190"/>
      <c r="UJS162" s="190"/>
      <c r="UJT162" s="190"/>
      <c r="UJU162" s="190"/>
      <c r="UJV162" s="190"/>
      <c r="UJW162" s="190"/>
      <c r="UJX162" s="190"/>
      <c r="UJY162" s="190"/>
      <c r="UJZ162" s="190"/>
      <c r="UKA162" s="190"/>
      <c r="UKB162" s="190"/>
      <c r="UKC162" s="190"/>
      <c r="UKD162" s="190"/>
      <c r="UKE162" s="190"/>
      <c r="UKF162" s="190"/>
      <c r="UKG162" s="190"/>
      <c r="UKH162" s="190"/>
      <c r="UKI162" s="190"/>
      <c r="UKJ162" s="190"/>
      <c r="UKK162" s="190"/>
      <c r="UKL162" s="190"/>
      <c r="UKM162" s="190"/>
      <c r="UKN162" s="190"/>
      <c r="UKO162" s="190"/>
      <c r="UKP162" s="190"/>
      <c r="UKQ162" s="190"/>
      <c r="UKR162" s="190"/>
      <c r="UKS162" s="190"/>
      <c r="UKT162" s="190"/>
      <c r="UKU162" s="190"/>
      <c r="UKV162" s="190"/>
      <c r="UKW162" s="190"/>
      <c r="UKX162" s="190"/>
      <c r="UKY162" s="190"/>
      <c r="UKZ162" s="190"/>
      <c r="ULA162" s="190"/>
      <c r="ULB162" s="190"/>
      <c r="ULC162" s="190"/>
      <c r="ULD162" s="190"/>
      <c r="ULE162" s="190"/>
      <c r="ULF162" s="190"/>
      <c r="ULG162" s="190"/>
      <c r="ULH162" s="190"/>
      <c r="ULI162" s="190"/>
      <c r="ULJ162" s="190"/>
      <c r="ULK162" s="190"/>
      <c r="ULL162" s="190"/>
      <c r="ULM162" s="190"/>
      <c r="ULN162" s="190"/>
      <c r="ULO162" s="190"/>
      <c r="ULP162" s="190"/>
      <c r="ULQ162" s="190"/>
      <c r="ULR162" s="190"/>
      <c r="ULS162" s="190"/>
      <c r="ULT162" s="190"/>
      <c r="ULU162" s="190"/>
      <c r="ULV162" s="190"/>
      <c r="ULW162" s="190"/>
      <c r="ULX162" s="190"/>
      <c r="ULY162" s="190"/>
      <c r="ULZ162" s="190"/>
      <c r="UMA162" s="190"/>
      <c r="UMB162" s="190"/>
      <c r="UMC162" s="190"/>
      <c r="UMD162" s="190"/>
      <c r="UME162" s="190"/>
      <c r="UMF162" s="190"/>
      <c r="UMG162" s="190"/>
      <c r="UMH162" s="190"/>
      <c r="UMI162" s="190"/>
      <c r="UMJ162" s="190"/>
      <c r="UMK162" s="190"/>
      <c r="UML162" s="190"/>
      <c r="UMM162" s="190"/>
      <c r="UMN162" s="190"/>
      <c r="UMO162" s="190"/>
      <c r="UMP162" s="190"/>
      <c r="UMQ162" s="190"/>
      <c r="UMR162" s="190"/>
      <c r="UMS162" s="190"/>
      <c r="UMT162" s="190"/>
      <c r="UMU162" s="190"/>
      <c r="UMV162" s="190"/>
      <c r="UMW162" s="190"/>
      <c r="UMX162" s="190"/>
      <c r="UMY162" s="190"/>
      <c r="UMZ162" s="190"/>
      <c r="UNA162" s="190"/>
      <c r="UNB162" s="190"/>
      <c r="UNC162" s="190"/>
      <c r="UND162" s="190"/>
      <c r="UNE162" s="190"/>
      <c r="UNF162" s="190"/>
      <c r="UNG162" s="190"/>
      <c r="UNH162" s="190"/>
      <c r="UNI162" s="190"/>
      <c r="UNJ162" s="190"/>
      <c r="UNK162" s="190"/>
      <c r="UNL162" s="190"/>
      <c r="UNM162" s="190"/>
      <c r="UNN162" s="190"/>
      <c r="UNO162" s="190"/>
      <c r="UNP162" s="190"/>
      <c r="UNQ162" s="190"/>
      <c r="UNR162" s="190"/>
      <c r="UNS162" s="190"/>
      <c r="UNT162" s="190"/>
      <c r="UNU162" s="190"/>
      <c r="UNV162" s="190"/>
      <c r="UNW162" s="190"/>
      <c r="UNX162" s="190"/>
      <c r="UNY162" s="190"/>
      <c r="UNZ162" s="190"/>
      <c r="UOA162" s="190"/>
      <c r="UOB162" s="190"/>
      <c r="UOC162" s="190"/>
      <c r="UOD162" s="190"/>
      <c r="UOE162" s="190"/>
      <c r="UOF162" s="190"/>
      <c r="UOG162" s="190"/>
      <c r="UOH162" s="190"/>
      <c r="UOI162" s="190"/>
      <c r="UOJ162" s="190"/>
      <c r="UOK162" s="190"/>
      <c r="UOL162" s="190"/>
      <c r="UOM162" s="190"/>
      <c r="UON162" s="190"/>
      <c r="UOO162" s="190"/>
      <c r="UOP162" s="190"/>
      <c r="UOQ162" s="190"/>
      <c r="UOR162" s="190"/>
      <c r="UOS162" s="190"/>
      <c r="UOT162" s="190"/>
      <c r="UOU162" s="190"/>
      <c r="UOV162" s="190"/>
      <c r="UOW162" s="190"/>
      <c r="UOX162" s="190"/>
      <c r="UOY162" s="190"/>
      <c r="UOZ162" s="190"/>
      <c r="UPA162" s="190"/>
      <c r="UPB162" s="190"/>
      <c r="UPC162" s="190"/>
      <c r="UPD162" s="190"/>
      <c r="UPE162" s="190"/>
      <c r="UPF162" s="190"/>
      <c r="UPG162" s="190"/>
      <c r="UPH162" s="190"/>
      <c r="UPI162" s="190"/>
      <c r="UPJ162" s="190"/>
      <c r="UPK162" s="190"/>
      <c r="UPL162" s="190"/>
      <c r="UPM162" s="190"/>
      <c r="UPN162" s="190"/>
      <c r="UPO162" s="190"/>
      <c r="UPP162" s="190"/>
      <c r="UPQ162" s="190"/>
      <c r="UPR162" s="190"/>
      <c r="UPS162" s="190"/>
      <c r="UPT162" s="190"/>
      <c r="UPU162" s="190"/>
      <c r="UPV162" s="190"/>
      <c r="UPW162" s="190"/>
      <c r="UPX162" s="190"/>
      <c r="UPY162" s="190"/>
      <c r="UPZ162" s="190"/>
      <c r="UQA162" s="190"/>
      <c r="UQB162" s="190"/>
      <c r="UQC162" s="190"/>
      <c r="UQD162" s="190"/>
      <c r="UQE162" s="190"/>
      <c r="UQF162" s="190"/>
      <c r="UQG162" s="190"/>
      <c r="UQH162" s="190"/>
      <c r="UQI162" s="190"/>
      <c r="UQJ162" s="190"/>
      <c r="UQK162" s="190"/>
      <c r="UQL162" s="190"/>
      <c r="UQM162" s="190"/>
      <c r="UQN162" s="190"/>
      <c r="UQO162" s="190"/>
      <c r="UQP162" s="190"/>
      <c r="UQQ162" s="190"/>
      <c r="UQR162" s="190"/>
      <c r="UQS162" s="190"/>
      <c r="UQT162" s="190"/>
      <c r="UQU162" s="190"/>
      <c r="UQV162" s="190"/>
      <c r="UQW162" s="190"/>
      <c r="UQX162" s="190"/>
      <c r="UQY162" s="190"/>
      <c r="UQZ162" s="190"/>
      <c r="URA162" s="190"/>
      <c r="URB162" s="190"/>
      <c r="URC162" s="190"/>
      <c r="URD162" s="190"/>
      <c r="URE162" s="190"/>
      <c r="URF162" s="190"/>
      <c r="URG162" s="190"/>
      <c r="URH162" s="190"/>
      <c r="URI162" s="190"/>
      <c r="URJ162" s="190"/>
      <c r="URK162" s="190"/>
      <c r="URL162" s="190"/>
      <c r="URM162" s="190"/>
      <c r="URN162" s="190"/>
      <c r="URO162" s="190"/>
      <c r="URP162" s="190"/>
      <c r="URQ162" s="190"/>
      <c r="URR162" s="190"/>
      <c r="URS162" s="190"/>
      <c r="URT162" s="190"/>
      <c r="URU162" s="190"/>
      <c r="URV162" s="190"/>
      <c r="URW162" s="190"/>
      <c r="URX162" s="190"/>
      <c r="URY162" s="190"/>
      <c r="URZ162" s="190"/>
      <c r="USA162" s="190"/>
      <c r="USB162" s="190"/>
      <c r="USC162" s="190"/>
      <c r="USD162" s="190"/>
      <c r="USE162" s="190"/>
      <c r="USF162" s="190"/>
      <c r="USG162" s="190"/>
      <c r="USH162" s="190"/>
      <c r="USI162" s="190"/>
      <c r="USJ162" s="190"/>
      <c r="USK162" s="190"/>
      <c r="USL162" s="190"/>
      <c r="USM162" s="190"/>
      <c r="USN162" s="190"/>
      <c r="USO162" s="190"/>
      <c r="USP162" s="190"/>
      <c r="USQ162" s="190"/>
      <c r="USR162" s="190"/>
      <c r="USS162" s="190"/>
      <c r="UST162" s="190"/>
      <c r="USU162" s="190"/>
      <c r="USV162" s="190"/>
      <c r="USW162" s="190"/>
      <c r="USX162" s="190"/>
      <c r="USY162" s="190"/>
      <c r="USZ162" s="190"/>
      <c r="UTA162" s="190"/>
      <c r="UTB162" s="190"/>
      <c r="UTC162" s="190"/>
      <c r="UTD162" s="190"/>
      <c r="UTE162" s="190"/>
      <c r="UTF162" s="190"/>
      <c r="UTG162" s="190"/>
      <c r="UTH162" s="190"/>
      <c r="UTI162" s="190"/>
      <c r="UTJ162" s="190"/>
      <c r="UTK162" s="190"/>
      <c r="UTL162" s="190"/>
      <c r="UTM162" s="190"/>
      <c r="UTN162" s="190"/>
      <c r="UTO162" s="190"/>
      <c r="UTP162" s="190"/>
      <c r="UTQ162" s="190"/>
      <c r="UTR162" s="190"/>
      <c r="UTS162" s="190"/>
      <c r="UTT162" s="190"/>
      <c r="UTU162" s="190"/>
      <c r="UTV162" s="190"/>
      <c r="UTW162" s="190"/>
      <c r="UTX162" s="190"/>
      <c r="UTY162" s="190"/>
      <c r="UTZ162" s="190"/>
      <c r="UUA162" s="190"/>
      <c r="UUB162" s="190"/>
      <c r="UUC162" s="190"/>
      <c r="UUD162" s="190"/>
      <c r="UUE162" s="190"/>
      <c r="UUF162" s="190"/>
      <c r="UUG162" s="190"/>
      <c r="UUH162" s="190"/>
      <c r="UUI162" s="190"/>
      <c r="UUJ162" s="190"/>
      <c r="UUK162" s="190"/>
      <c r="UUL162" s="190"/>
      <c r="UUM162" s="190"/>
      <c r="UUN162" s="190"/>
      <c r="UUO162" s="190"/>
      <c r="UUP162" s="190"/>
      <c r="UUQ162" s="190"/>
      <c r="UUR162" s="190"/>
      <c r="UUS162" s="190"/>
      <c r="UUT162" s="190"/>
      <c r="UUU162" s="190"/>
      <c r="UUV162" s="190"/>
      <c r="UUW162" s="190"/>
      <c r="UUX162" s="190"/>
      <c r="UUY162" s="190"/>
      <c r="UUZ162" s="190"/>
      <c r="UVA162" s="190"/>
      <c r="UVB162" s="190"/>
      <c r="UVC162" s="190"/>
      <c r="UVD162" s="190"/>
      <c r="UVE162" s="190"/>
      <c r="UVF162" s="190"/>
      <c r="UVG162" s="190"/>
      <c r="UVH162" s="190"/>
      <c r="UVI162" s="190"/>
      <c r="UVJ162" s="190"/>
      <c r="UVK162" s="190"/>
      <c r="UVL162" s="190"/>
      <c r="UVM162" s="190"/>
      <c r="UVN162" s="190"/>
      <c r="UVO162" s="190"/>
      <c r="UVP162" s="190"/>
      <c r="UVQ162" s="190"/>
      <c r="UVR162" s="190"/>
      <c r="UVS162" s="190"/>
      <c r="UVT162" s="190"/>
      <c r="UVU162" s="190"/>
      <c r="UVV162" s="190"/>
      <c r="UVW162" s="190"/>
      <c r="UVX162" s="190"/>
      <c r="UVY162" s="190"/>
      <c r="UVZ162" s="190"/>
      <c r="UWA162" s="190"/>
      <c r="UWB162" s="190"/>
      <c r="UWC162" s="190"/>
      <c r="UWD162" s="190"/>
      <c r="UWE162" s="190"/>
      <c r="UWF162" s="190"/>
      <c r="UWG162" s="190"/>
      <c r="UWH162" s="190"/>
      <c r="UWI162" s="190"/>
      <c r="UWJ162" s="190"/>
      <c r="UWK162" s="190"/>
      <c r="UWL162" s="190"/>
      <c r="UWM162" s="190"/>
      <c r="UWN162" s="190"/>
      <c r="UWO162" s="190"/>
      <c r="UWP162" s="190"/>
      <c r="UWQ162" s="190"/>
      <c r="UWR162" s="190"/>
      <c r="UWS162" s="190"/>
      <c r="UWT162" s="190"/>
      <c r="UWU162" s="190"/>
      <c r="UWV162" s="190"/>
      <c r="UWW162" s="190"/>
      <c r="UWX162" s="190"/>
      <c r="UWY162" s="190"/>
      <c r="UWZ162" s="190"/>
      <c r="UXA162" s="190"/>
      <c r="UXB162" s="190"/>
      <c r="UXC162" s="190"/>
      <c r="UXD162" s="190"/>
      <c r="UXE162" s="190"/>
      <c r="UXF162" s="190"/>
      <c r="UXG162" s="190"/>
      <c r="UXH162" s="190"/>
      <c r="UXI162" s="190"/>
      <c r="UXJ162" s="190"/>
      <c r="UXK162" s="190"/>
      <c r="UXL162" s="190"/>
      <c r="UXM162" s="190"/>
      <c r="UXN162" s="190"/>
      <c r="UXO162" s="190"/>
      <c r="UXP162" s="190"/>
      <c r="UXQ162" s="190"/>
      <c r="UXR162" s="190"/>
      <c r="UXS162" s="190"/>
      <c r="UXT162" s="190"/>
      <c r="UXU162" s="190"/>
      <c r="UXV162" s="190"/>
      <c r="UXW162" s="190"/>
      <c r="UXX162" s="190"/>
      <c r="UXY162" s="190"/>
      <c r="UXZ162" s="190"/>
      <c r="UYA162" s="190"/>
      <c r="UYB162" s="190"/>
      <c r="UYC162" s="190"/>
      <c r="UYD162" s="190"/>
      <c r="UYE162" s="190"/>
      <c r="UYF162" s="190"/>
      <c r="UYG162" s="190"/>
      <c r="UYH162" s="190"/>
      <c r="UYI162" s="190"/>
      <c r="UYJ162" s="190"/>
      <c r="UYK162" s="190"/>
      <c r="UYL162" s="190"/>
      <c r="UYM162" s="190"/>
      <c r="UYN162" s="190"/>
      <c r="UYO162" s="190"/>
      <c r="UYP162" s="190"/>
      <c r="UYQ162" s="190"/>
      <c r="UYR162" s="190"/>
      <c r="UYS162" s="190"/>
      <c r="UYT162" s="190"/>
      <c r="UYU162" s="190"/>
      <c r="UYV162" s="190"/>
      <c r="UYW162" s="190"/>
      <c r="UYX162" s="190"/>
      <c r="UYY162" s="190"/>
      <c r="UYZ162" s="190"/>
      <c r="UZA162" s="190"/>
      <c r="UZB162" s="190"/>
      <c r="UZC162" s="190"/>
      <c r="UZD162" s="190"/>
      <c r="UZE162" s="190"/>
      <c r="UZF162" s="190"/>
      <c r="UZG162" s="190"/>
      <c r="UZH162" s="190"/>
      <c r="UZI162" s="190"/>
      <c r="UZJ162" s="190"/>
      <c r="UZK162" s="190"/>
      <c r="UZL162" s="190"/>
      <c r="UZM162" s="190"/>
      <c r="UZN162" s="190"/>
      <c r="UZO162" s="190"/>
      <c r="UZP162" s="190"/>
      <c r="UZQ162" s="190"/>
      <c r="UZR162" s="190"/>
      <c r="UZS162" s="190"/>
      <c r="UZT162" s="190"/>
      <c r="UZU162" s="190"/>
      <c r="UZV162" s="190"/>
      <c r="UZW162" s="190"/>
      <c r="UZX162" s="190"/>
      <c r="UZY162" s="190"/>
      <c r="UZZ162" s="190"/>
      <c r="VAA162" s="190"/>
      <c r="VAB162" s="190"/>
      <c r="VAC162" s="190"/>
      <c r="VAD162" s="190"/>
      <c r="VAE162" s="190"/>
      <c r="VAF162" s="190"/>
      <c r="VAG162" s="190"/>
      <c r="VAH162" s="190"/>
      <c r="VAI162" s="190"/>
      <c r="VAJ162" s="190"/>
      <c r="VAK162" s="190"/>
      <c r="VAL162" s="190"/>
      <c r="VAM162" s="190"/>
      <c r="VAN162" s="190"/>
      <c r="VAO162" s="190"/>
      <c r="VAP162" s="190"/>
      <c r="VAQ162" s="190"/>
      <c r="VAR162" s="190"/>
      <c r="VAS162" s="190"/>
      <c r="VAT162" s="190"/>
      <c r="VAU162" s="190"/>
      <c r="VAV162" s="190"/>
      <c r="VAW162" s="190"/>
      <c r="VAX162" s="190"/>
      <c r="VAY162" s="190"/>
      <c r="VAZ162" s="190"/>
      <c r="VBA162" s="190"/>
      <c r="VBB162" s="190"/>
      <c r="VBC162" s="190"/>
      <c r="VBD162" s="190"/>
      <c r="VBE162" s="190"/>
      <c r="VBF162" s="190"/>
      <c r="VBG162" s="190"/>
      <c r="VBH162" s="190"/>
      <c r="VBI162" s="190"/>
      <c r="VBJ162" s="190"/>
      <c r="VBK162" s="190"/>
      <c r="VBL162" s="190"/>
      <c r="VBM162" s="190"/>
      <c r="VBN162" s="190"/>
      <c r="VBO162" s="190"/>
      <c r="VBP162" s="190"/>
      <c r="VBQ162" s="190"/>
      <c r="VBR162" s="190"/>
      <c r="VBS162" s="190"/>
      <c r="VBT162" s="190"/>
      <c r="VBU162" s="190"/>
      <c r="VBV162" s="190"/>
      <c r="VBW162" s="190"/>
      <c r="VBX162" s="190"/>
      <c r="VBY162" s="190"/>
      <c r="VBZ162" s="190"/>
      <c r="VCA162" s="190"/>
      <c r="VCB162" s="190"/>
      <c r="VCC162" s="190"/>
      <c r="VCD162" s="190"/>
      <c r="VCE162" s="190"/>
      <c r="VCF162" s="190"/>
      <c r="VCG162" s="190"/>
      <c r="VCH162" s="190"/>
      <c r="VCI162" s="190"/>
      <c r="VCJ162" s="190"/>
      <c r="VCK162" s="190"/>
      <c r="VCL162" s="190"/>
      <c r="VCM162" s="190"/>
      <c r="VCN162" s="190"/>
      <c r="VCO162" s="190"/>
      <c r="VCP162" s="190"/>
      <c r="VCQ162" s="190"/>
      <c r="VCR162" s="190"/>
      <c r="VCS162" s="190"/>
      <c r="VCT162" s="190"/>
      <c r="VCU162" s="190"/>
      <c r="VCV162" s="190"/>
      <c r="VCW162" s="190"/>
      <c r="VCX162" s="190"/>
      <c r="VCY162" s="190"/>
      <c r="VCZ162" s="190"/>
      <c r="VDA162" s="190"/>
      <c r="VDB162" s="190"/>
      <c r="VDC162" s="190"/>
      <c r="VDD162" s="190"/>
      <c r="VDE162" s="190"/>
      <c r="VDF162" s="190"/>
      <c r="VDG162" s="190"/>
      <c r="VDH162" s="190"/>
      <c r="VDI162" s="190"/>
      <c r="VDJ162" s="190"/>
      <c r="VDK162" s="190"/>
      <c r="VDL162" s="190"/>
      <c r="VDM162" s="190"/>
      <c r="VDN162" s="190"/>
      <c r="VDO162" s="190"/>
      <c r="VDP162" s="190"/>
      <c r="VDQ162" s="190"/>
      <c r="VDR162" s="190"/>
      <c r="VDS162" s="190"/>
      <c r="VDT162" s="190"/>
      <c r="VDU162" s="190"/>
      <c r="VDV162" s="190"/>
      <c r="VDW162" s="190"/>
      <c r="VDX162" s="190"/>
      <c r="VDY162" s="190"/>
      <c r="VDZ162" s="190"/>
      <c r="VEA162" s="190"/>
      <c r="VEB162" s="190"/>
      <c r="VEC162" s="190"/>
      <c r="VED162" s="190"/>
      <c r="VEE162" s="190"/>
      <c r="VEF162" s="190"/>
      <c r="VEG162" s="190"/>
      <c r="VEH162" s="190"/>
      <c r="VEI162" s="190"/>
      <c r="VEJ162" s="190"/>
      <c r="VEK162" s="190"/>
      <c r="VEL162" s="190"/>
      <c r="VEM162" s="190"/>
      <c r="VEN162" s="190"/>
      <c r="VEO162" s="190"/>
      <c r="VEP162" s="190"/>
      <c r="VEQ162" s="190"/>
      <c r="VER162" s="190"/>
      <c r="VES162" s="190"/>
      <c r="VET162" s="190"/>
      <c r="VEU162" s="190"/>
      <c r="VEV162" s="190"/>
      <c r="VEW162" s="190"/>
      <c r="VEX162" s="190"/>
      <c r="VEY162" s="190"/>
      <c r="VEZ162" s="190"/>
      <c r="VFA162" s="190"/>
      <c r="VFB162" s="190"/>
      <c r="VFC162" s="190"/>
      <c r="VFD162" s="190"/>
      <c r="VFE162" s="190"/>
      <c r="VFF162" s="190"/>
      <c r="VFG162" s="190"/>
      <c r="VFH162" s="190"/>
      <c r="VFI162" s="190"/>
      <c r="VFJ162" s="190"/>
      <c r="VFK162" s="190"/>
      <c r="VFL162" s="190"/>
      <c r="VFM162" s="190"/>
      <c r="VFN162" s="190"/>
      <c r="VFO162" s="190"/>
      <c r="VFP162" s="190"/>
      <c r="VFQ162" s="190"/>
      <c r="VFR162" s="190"/>
      <c r="VFS162" s="190"/>
      <c r="VFT162" s="190"/>
      <c r="VFU162" s="190"/>
      <c r="VFV162" s="190"/>
      <c r="VFW162" s="190"/>
      <c r="VFX162" s="190"/>
      <c r="VFY162" s="190"/>
      <c r="VFZ162" s="190"/>
      <c r="VGA162" s="190"/>
      <c r="VGB162" s="190"/>
      <c r="VGC162" s="190"/>
      <c r="VGD162" s="190"/>
      <c r="VGE162" s="190"/>
      <c r="VGF162" s="190"/>
      <c r="VGG162" s="190"/>
      <c r="VGH162" s="190"/>
      <c r="VGI162" s="190"/>
      <c r="VGJ162" s="190"/>
      <c r="VGK162" s="190"/>
      <c r="VGL162" s="190"/>
      <c r="VGM162" s="190"/>
      <c r="VGN162" s="190"/>
      <c r="VGO162" s="190"/>
      <c r="VGP162" s="190"/>
      <c r="VGQ162" s="190"/>
      <c r="VGR162" s="190"/>
      <c r="VGS162" s="190"/>
      <c r="VGT162" s="190"/>
      <c r="VGU162" s="190"/>
      <c r="VGV162" s="190"/>
      <c r="VGW162" s="190"/>
      <c r="VGX162" s="190"/>
      <c r="VGY162" s="190"/>
      <c r="VGZ162" s="190"/>
      <c r="VHA162" s="190"/>
      <c r="VHB162" s="190"/>
      <c r="VHC162" s="190"/>
      <c r="VHD162" s="190"/>
      <c r="VHE162" s="190"/>
      <c r="VHF162" s="190"/>
      <c r="VHG162" s="190"/>
      <c r="VHH162" s="190"/>
      <c r="VHI162" s="190"/>
      <c r="VHJ162" s="190"/>
      <c r="VHK162" s="190"/>
      <c r="VHL162" s="190"/>
      <c r="VHM162" s="190"/>
      <c r="VHN162" s="190"/>
      <c r="VHO162" s="190"/>
      <c r="VHP162" s="190"/>
      <c r="VHQ162" s="190"/>
      <c r="VHR162" s="190"/>
      <c r="VHS162" s="190"/>
      <c r="VHT162" s="190"/>
      <c r="VHU162" s="190"/>
      <c r="VHV162" s="190"/>
      <c r="VHW162" s="190"/>
      <c r="VHX162" s="190"/>
      <c r="VHY162" s="190"/>
      <c r="VHZ162" s="190"/>
      <c r="VIA162" s="190"/>
      <c r="VIB162" s="190"/>
      <c r="VIC162" s="190"/>
      <c r="VID162" s="190"/>
      <c r="VIE162" s="190"/>
      <c r="VIF162" s="190"/>
      <c r="VIG162" s="190"/>
      <c r="VIH162" s="190"/>
      <c r="VII162" s="190"/>
      <c r="VIJ162" s="190"/>
      <c r="VIK162" s="190"/>
      <c r="VIL162" s="190"/>
      <c r="VIM162" s="190"/>
      <c r="VIN162" s="190"/>
      <c r="VIO162" s="190"/>
      <c r="VIP162" s="190"/>
      <c r="VIQ162" s="190"/>
      <c r="VIR162" s="190"/>
      <c r="VIS162" s="190"/>
      <c r="VIT162" s="190"/>
      <c r="VIU162" s="190"/>
      <c r="VIV162" s="190"/>
      <c r="VIW162" s="190"/>
      <c r="VIX162" s="190"/>
      <c r="VIY162" s="190"/>
      <c r="VIZ162" s="190"/>
      <c r="VJA162" s="190"/>
      <c r="VJB162" s="190"/>
      <c r="VJC162" s="190"/>
      <c r="VJD162" s="190"/>
      <c r="VJE162" s="190"/>
      <c r="VJF162" s="190"/>
      <c r="VJG162" s="190"/>
      <c r="VJH162" s="190"/>
      <c r="VJI162" s="190"/>
      <c r="VJJ162" s="190"/>
      <c r="VJK162" s="190"/>
      <c r="VJL162" s="190"/>
      <c r="VJM162" s="190"/>
      <c r="VJN162" s="190"/>
      <c r="VJO162" s="190"/>
      <c r="VJP162" s="190"/>
      <c r="VJQ162" s="190"/>
      <c r="VJR162" s="190"/>
      <c r="VJS162" s="190"/>
      <c r="VJT162" s="190"/>
      <c r="VJU162" s="190"/>
      <c r="VJV162" s="190"/>
      <c r="VJW162" s="190"/>
      <c r="VJX162" s="190"/>
      <c r="VJY162" s="190"/>
      <c r="VJZ162" s="190"/>
      <c r="VKA162" s="190"/>
      <c r="VKB162" s="190"/>
      <c r="VKC162" s="190"/>
      <c r="VKD162" s="190"/>
      <c r="VKE162" s="190"/>
      <c r="VKF162" s="190"/>
      <c r="VKG162" s="190"/>
      <c r="VKH162" s="190"/>
      <c r="VKI162" s="190"/>
      <c r="VKJ162" s="190"/>
      <c r="VKK162" s="190"/>
      <c r="VKL162" s="190"/>
      <c r="VKM162" s="190"/>
      <c r="VKN162" s="190"/>
      <c r="VKO162" s="190"/>
      <c r="VKP162" s="190"/>
      <c r="VKQ162" s="190"/>
      <c r="VKR162" s="190"/>
      <c r="VKS162" s="190"/>
      <c r="VKT162" s="190"/>
      <c r="VKU162" s="190"/>
      <c r="VKV162" s="190"/>
      <c r="VKW162" s="190"/>
      <c r="VKX162" s="190"/>
      <c r="VKY162" s="190"/>
      <c r="VKZ162" s="190"/>
      <c r="VLA162" s="190"/>
      <c r="VLB162" s="190"/>
      <c r="VLC162" s="190"/>
      <c r="VLD162" s="190"/>
      <c r="VLE162" s="190"/>
      <c r="VLF162" s="190"/>
      <c r="VLG162" s="190"/>
      <c r="VLH162" s="190"/>
      <c r="VLI162" s="190"/>
      <c r="VLJ162" s="190"/>
      <c r="VLK162" s="190"/>
      <c r="VLL162" s="190"/>
      <c r="VLM162" s="190"/>
      <c r="VLN162" s="190"/>
      <c r="VLO162" s="190"/>
      <c r="VLP162" s="190"/>
      <c r="VLQ162" s="190"/>
      <c r="VLR162" s="190"/>
      <c r="VLS162" s="190"/>
      <c r="VLT162" s="190"/>
      <c r="VLU162" s="190"/>
      <c r="VLV162" s="190"/>
      <c r="VLW162" s="190"/>
      <c r="VLX162" s="190"/>
      <c r="VLY162" s="190"/>
      <c r="VLZ162" s="190"/>
      <c r="VMA162" s="190"/>
      <c r="VMB162" s="190"/>
      <c r="VMC162" s="190"/>
      <c r="VMD162" s="190"/>
      <c r="VME162" s="190"/>
      <c r="VMF162" s="190"/>
      <c r="VMG162" s="190"/>
      <c r="VMH162" s="190"/>
      <c r="VMI162" s="190"/>
      <c r="VMJ162" s="190"/>
      <c r="VMK162" s="190"/>
      <c r="VML162" s="190"/>
      <c r="VMM162" s="190"/>
      <c r="VMN162" s="190"/>
      <c r="VMO162" s="190"/>
      <c r="VMP162" s="190"/>
      <c r="VMQ162" s="190"/>
      <c r="VMR162" s="190"/>
      <c r="VMS162" s="190"/>
      <c r="VMT162" s="190"/>
      <c r="VMU162" s="190"/>
      <c r="VMV162" s="190"/>
      <c r="VMW162" s="190"/>
      <c r="VMX162" s="190"/>
      <c r="VMY162" s="190"/>
      <c r="VMZ162" s="190"/>
      <c r="VNA162" s="190"/>
      <c r="VNB162" s="190"/>
      <c r="VNC162" s="190"/>
      <c r="VND162" s="190"/>
      <c r="VNE162" s="190"/>
      <c r="VNF162" s="190"/>
      <c r="VNG162" s="190"/>
      <c r="VNH162" s="190"/>
      <c r="VNI162" s="190"/>
      <c r="VNJ162" s="190"/>
      <c r="VNK162" s="190"/>
      <c r="VNL162" s="190"/>
      <c r="VNM162" s="190"/>
      <c r="VNN162" s="190"/>
      <c r="VNO162" s="190"/>
      <c r="VNP162" s="190"/>
      <c r="VNQ162" s="190"/>
      <c r="VNR162" s="190"/>
      <c r="VNS162" s="190"/>
      <c r="VNT162" s="190"/>
      <c r="VNU162" s="190"/>
      <c r="VNV162" s="190"/>
      <c r="VNW162" s="190"/>
      <c r="VNX162" s="190"/>
      <c r="VNY162" s="190"/>
      <c r="VNZ162" s="190"/>
      <c r="VOA162" s="190"/>
      <c r="VOB162" s="190"/>
      <c r="VOC162" s="190"/>
      <c r="VOD162" s="190"/>
      <c r="VOE162" s="190"/>
      <c r="VOF162" s="190"/>
      <c r="VOG162" s="190"/>
      <c r="VOH162" s="190"/>
      <c r="VOI162" s="190"/>
      <c r="VOJ162" s="190"/>
      <c r="VOK162" s="190"/>
      <c r="VOL162" s="190"/>
      <c r="VOM162" s="190"/>
      <c r="VON162" s="190"/>
      <c r="VOO162" s="190"/>
      <c r="VOP162" s="190"/>
      <c r="VOQ162" s="190"/>
      <c r="VOR162" s="190"/>
      <c r="VOS162" s="190"/>
      <c r="VOT162" s="190"/>
      <c r="VOU162" s="190"/>
      <c r="VOV162" s="190"/>
      <c r="VOW162" s="190"/>
      <c r="VOX162" s="190"/>
      <c r="VOY162" s="190"/>
      <c r="VOZ162" s="190"/>
      <c r="VPA162" s="190"/>
      <c r="VPB162" s="190"/>
      <c r="VPC162" s="190"/>
      <c r="VPD162" s="190"/>
      <c r="VPE162" s="190"/>
      <c r="VPF162" s="190"/>
      <c r="VPG162" s="190"/>
      <c r="VPH162" s="190"/>
      <c r="VPI162" s="190"/>
      <c r="VPJ162" s="190"/>
      <c r="VPK162" s="190"/>
      <c r="VPL162" s="190"/>
      <c r="VPM162" s="190"/>
      <c r="VPN162" s="190"/>
      <c r="VPO162" s="190"/>
      <c r="VPP162" s="190"/>
      <c r="VPQ162" s="190"/>
      <c r="VPR162" s="190"/>
      <c r="VPS162" s="190"/>
      <c r="VPT162" s="190"/>
      <c r="VPU162" s="190"/>
      <c r="VPV162" s="190"/>
      <c r="VPW162" s="190"/>
      <c r="VPX162" s="190"/>
      <c r="VPY162" s="190"/>
      <c r="VPZ162" s="190"/>
      <c r="VQA162" s="190"/>
      <c r="VQB162" s="190"/>
      <c r="VQC162" s="190"/>
      <c r="VQD162" s="190"/>
      <c r="VQE162" s="190"/>
      <c r="VQF162" s="190"/>
      <c r="VQG162" s="190"/>
      <c r="VQH162" s="190"/>
      <c r="VQI162" s="190"/>
      <c r="VQJ162" s="190"/>
      <c r="VQK162" s="190"/>
      <c r="VQL162" s="190"/>
      <c r="VQM162" s="190"/>
      <c r="VQN162" s="190"/>
      <c r="VQO162" s="190"/>
      <c r="VQP162" s="190"/>
      <c r="VQQ162" s="190"/>
      <c r="VQR162" s="190"/>
      <c r="VQS162" s="190"/>
      <c r="VQT162" s="190"/>
      <c r="VQU162" s="190"/>
      <c r="VQV162" s="190"/>
      <c r="VQW162" s="190"/>
      <c r="VQX162" s="190"/>
      <c r="VQY162" s="190"/>
      <c r="VQZ162" s="190"/>
      <c r="VRA162" s="190"/>
      <c r="VRB162" s="190"/>
      <c r="VRC162" s="190"/>
      <c r="VRD162" s="190"/>
      <c r="VRE162" s="190"/>
      <c r="VRF162" s="190"/>
      <c r="VRG162" s="190"/>
      <c r="VRH162" s="190"/>
      <c r="VRI162" s="190"/>
      <c r="VRJ162" s="190"/>
      <c r="VRK162" s="190"/>
      <c r="VRL162" s="190"/>
      <c r="VRM162" s="190"/>
      <c r="VRN162" s="190"/>
      <c r="VRO162" s="190"/>
      <c r="VRP162" s="190"/>
      <c r="VRQ162" s="190"/>
      <c r="VRR162" s="190"/>
      <c r="VRS162" s="190"/>
      <c r="VRT162" s="190"/>
      <c r="VRU162" s="190"/>
      <c r="VRV162" s="190"/>
      <c r="VRW162" s="190"/>
      <c r="VRX162" s="190"/>
      <c r="VRY162" s="190"/>
      <c r="VRZ162" s="190"/>
      <c r="VSA162" s="190"/>
      <c r="VSB162" s="190"/>
      <c r="VSC162" s="190"/>
      <c r="VSD162" s="190"/>
      <c r="VSE162" s="190"/>
      <c r="VSF162" s="190"/>
      <c r="VSG162" s="190"/>
      <c r="VSH162" s="190"/>
      <c r="VSI162" s="190"/>
      <c r="VSJ162" s="190"/>
      <c r="VSK162" s="190"/>
      <c r="VSL162" s="190"/>
      <c r="VSM162" s="190"/>
      <c r="VSN162" s="190"/>
      <c r="VSO162" s="190"/>
      <c r="VSP162" s="190"/>
      <c r="VSQ162" s="190"/>
      <c r="VSR162" s="190"/>
      <c r="VSS162" s="190"/>
      <c r="VST162" s="190"/>
      <c r="VSU162" s="190"/>
      <c r="VSV162" s="190"/>
      <c r="VSW162" s="190"/>
      <c r="VSX162" s="190"/>
      <c r="VSY162" s="190"/>
      <c r="VSZ162" s="190"/>
      <c r="VTA162" s="190"/>
      <c r="VTB162" s="190"/>
      <c r="VTC162" s="190"/>
      <c r="VTD162" s="190"/>
      <c r="VTE162" s="190"/>
      <c r="VTF162" s="190"/>
      <c r="VTG162" s="190"/>
      <c r="VTH162" s="190"/>
      <c r="VTI162" s="190"/>
      <c r="VTJ162" s="190"/>
      <c r="VTK162" s="190"/>
      <c r="VTL162" s="190"/>
      <c r="VTM162" s="190"/>
      <c r="VTN162" s="190"/>
      <c r="VTO162" s="190"/>
      <c r="VTP162" s="190"/>
      <c r="VTQ162" s="190"/>
      <c r="VTR162" s="190"/>
      <c r="VTS162" s="190"/>
      <c r="VTT162" s="190"/>
      <c r="VTU162" s="190"/>
      <c r="VTV162" s="190"/>
      <c r="VTW162" s="190"/>
      <c r="VTX162" s="190"/>
      <c r="VTY162" s="190"/>
      <c r="VTZ162" s="190"/>
      <c r="VUA162" s="190"/>
      <c r="VUB162" s="190"/>
      <c r="VUC162" s="190"/>
      <c r="VUD162" s="190"/>
      <c r="VUE162" s="190"/>
      <c r="VUF162" s="190"/>
      <c r="VUG162" s="190"/>
      <c r="VUH162" s="190"/>
      <c r="VUI162" s="190"/>
      <c r="VUJ162" s="190"/>
      <c r="VUK162" s="190"/>
      <c r="VUL162" s="190"/>
      <c r="VUM162" s="190"/>
      <c r="VUN162" s="190"/>
      <c r="VUO162" s="190"/>
      <c r="VUP162" s="190"/>
      <c r="VUQ162" s="190"/>
      <c r="VUR162" s="190"/>
      <c r="VUS162" s="190"/>
      <c r="VUT162" s="190"/>
      <c r="VUU162" s="190"/>
      <c r="VUV162" s="190"/>
      <c r="VUW162" s="190"/>
      <c r="VUX162" s="190"/>
      <c r="VUY162" s="190"/>
      <c r="VUZ162" s="190"/>
      <c r="VVA162" s="190"/>
      <c r="VVB162" s="190"/>
      <c r="VVC162" s="190"/>
      <c r="VVD162" s="190"/>
      <c r="VVE162" s="190"/>
      <c r="VVF162" s="190"/>
      <c r="VVG162" s="190"/>
      <c r="VVH162" s="190"/>
      <c r="VVI162" s="190"/>
      <c r="VVJ162" s="190"/>
      <c r="VVK162" s="190"/>
      <c r="VVL162" s="190"/>
      <c r="VVM162" s="190"/>
      <c r="VVN162" s="190"/>
      <c r="VVO162" s="190"/>
      <c r="VVP162" s="190"/>
      <c r="VVQ162" s="190"/>
      <c r="VVR162" s="190"/>
      <c r="VVS162" s="190"/>
      <c r="VVT162" s="190"/>
      <c r="VVU162" s="190"/>
      <c r="VVV162" s="190"/>
      <c r="VVW162" s="190"/>
      <c r="VVX162" s="190"/>
      <c r="VVY162" s="190"/>
      <c r="VVZ162" s="190"/>
      <c r="VWA162" s="190"/>
      <c r="VWB162" s="190"/>
      <c r="VWC162" s="190"/>
      <c r="VWD162" s="190"/>
      <c r="VWE162" s="190"/>
      <c r="VWF162" s="190"/>
      <c r="VWG162" s="190"/>
      <c r="VWH162" s="190"/>
      <c r="VWI162" s="190"/>
      <c r="VWJ162" s="190"/>
      <c r="VWK162" s="190"/>
      <c r="VWL162" s="190"/>
      <c r="VWM162" s="190"/>
      <c r="VWN162" s="190"/>
      <c r="VWO162" s="190"/>
      <c r="VWP162" s="190"/>
      <c r="VWQ162" s="190"/>
      <c r="VWR162" s="190"/>
      <c r="VWS162" s="190"/>
      <c r="VWT162" s="190"/>
      <c r="VWU162" s="190"/>
      <c r="VWV162" s="190"/>
      <c r="VWW162" s="190"/>
      <c r="VWX162" s="190"/>
      <c r="VWY162" s="190"/>
      <c r="VWZ162" s="190"/>
      <c r="VXA162" s="190"/>
      <c r="VXB162" s="190"/>
      <c r="VXC162" s="190"/>
      <c r="VXD162" s="190"/>
      <c r="VXE162" s="190"/>
      <c r="VXF162" s="190"/>
      <c r="VXG162" s="190"/>
      <c r="VXH162" s="190"/>
      <c r="VXI162" s="190"/>
      <c r="VXJ162" s="190"/>
      <c r="VXK162" s="190"/>
      <c r="VXL162" s="190"/>
      <c r="VXM162" s="190"/>
      <c r="VXN162" s="190"/>
      <c r="VXO162" s="190"/>
      <c r="VXP162" s="190"/>
      <c r="VXQ162" s="190"/>
      <c r="VXR162" s="190"/>
      <c r="VXS162" s="190"/>
      <c r="VXT162" s="190"/>
      <c r="VXU162" s="190"/>
      <c r="VXV162" s="190"/>
      <c r="VXW162" s="190"/>
      <c r="VXX162" s="190"/>
      <c r="VXY162" s="190"/>
      <c r="VXZ162" s="190"/>
      <c r="VYA162" s="190"/>
      <c r="VYB162" s="190"/>
      <c r="VYC162" s="190"/>
      <c r="VYD162" s="190"/>
      <c r="VYE162" s="190"/>
      <c r="VYF162" s="190"/>
      <c r="VYG162" s="190"/>
      <c r="VYH162" s="190"/>
      <c r="VYI162" s="190"/>
      <c r="VYJ162" s="190"/>
      <c r="VYK162" s="190"/>
      <c r="VYL162" s="190"/>
      <c r="VYM162" s="190"/>
      <c r="VYN162" s="190"/>
      <c r="VYO162" s="190"/>
      <c r="VYP162" s="190"/>
      <c r="VYQ162" s="190"/>
      <c r="VYR162" s="190"/>
      <c r="VYS162" s="190"/>
      <c r="VYT162" s="190"/>
      <c r="VYU162" s="190"/>
      <c r="VYV162" s="190"/>
      <c r="VYW162" s="190"/>
      <c r="VYX162" s="190"/>
      <c r="VYY162" s="190"/>
      <c r="VYZ162" s="190"/>
      <c r="VZA162" s="190"/>
      <c r="VZB162" s="190"/>
      <c r="VZC162" s="190"/>
      <c r="VZD162" s="190"/>
      <c r="VZE162" s="190"/>
      <c r="VZF162" s="190"/>
      <c r="VZG162" s="190"/>
      <c r="VZH162" s="190"/>
      <c r="VZI162" s="190"/>
      <c r="VZJ162" s="190"/>
      <c r="VZK162" s="190"/>
      <c r="VZL162" s="190"/>
      <c r="VZM162" s="190"/>
      <c r="VZN162" s="190"/>
      <c r="VZO162" s="190"/>
      <c r="VZP162" s="190"/>
      <c r="VZQ162" s="190"/>
      <c r="VZR162" s="190"/>
      <c r="VZS162" s="190"/>
      <c r="VZT162" s="190"/>
      <c r="VZU162" s="190"/>
      <c r="VZV162" s="190"/>
      <c r="VZW162" s="190"/>
      <c r="VZX162" s="190"/>
      <c r="VZY162" s="190"/>
      <c r="VZZ162" s="190"/>
      <c r="WAA162" s="190"/>
      <c r="WAB162" s="190"/>
      <c r="WAC162" s="190"/>
      <c r="WAD162" s="190"/>
      <c r="WAE162" s="190"/>
      <c r="WAF162" s="190"/>
      <c r="WAG162" s="190"/>
      <c r="WAH162" s="190"/>
      <c r="WAI162" s="190"/>
      <c r="WAJ162" s="190"/>
      <c r="WAK162" s="190"/>
      <c r="WAL162" s="190"/>
      <c r="WAM162" s="190"/>
      <c r="WAN162" s="190"/>
      <c r="WAO162" s="190"/>
      <c r="WAP162" s="190"/>
      <c r="WAQ162" s="190"/>
      <c r="WAR162" s="190"/>
      <c r="WAS162" s="190"/>
      <c r="WAT162" s="190"/>
      <c r="WAU162" s="190"/>
      <c r="WAV162" s="190"/>
      <c r="WAW162" s="190"/>
      <c r="WAX162" s="190"/>
      <c r="WAY162" s="190"/>
      <c r="WAZ162" s="190"/>
      <c r="WBA162" s="190"/>
      <c r="WBB162" s="190"/>
      <c r="WBC162" s="190"/>
      <c r="WBD162" s="190"/>
      <c r="WBE162" s="190"/>
      <c r="WBF162" s="190"/>
      <c r="WBG162" s="190"/>
      <c r="WBH162" s="190"/>
      <c r="WBI162" s="190"/>
      <c r="WBJ162" s="190"/>
      <c r="WBK162" s="190"/>
      <c r="WBL162" s="190"/>
      <c r="WBM162" s="190"/>
      <c r="WBN162" s="190"/>
      <c r="WBO162" s="190"/>
      <c r="WBP162" s="190"/>
      <c r="WBQ162" s="190"/>
      <c r="WBR162" s="190"/>
      <c r="WBS162" s="190"/>
      <c r="WBT162" s="190"/>
      <c r="WBU162" s="190"/>
      <c r="WBV162" s="190"/>
      <c r="WBW162" s="190"/>
      <c r="WBX162" s="190"/>
      <c r="WBY162" s="190"/>
      <c r="WBZ162" s="190"/>
      <c r="WCA162" s="190"/>
      <c r="WCB162" s="190"/>
      <c r="WCC162" s="190"/>
      <c r="WCD162" s="190"/>
      <c r="WCE162" s="190"/>
      <c r="WCF162" s="190"/>
      <c r="WCG162" s="190"/>
      <c r="WCH162" s="190"/>
      <c r="WCI162" s="190"/>
      <c r="WCJ162" s="190"/>
      <c r="WCK162" s="190"/>
      <c r="WCL162" s="190"/>
      <c r="WCM162" s="190"/>
      <c r="WCN162" s="190"/>
      <c r="WCO162" s="190"/>
      <c r="WCP162" s="190"/>
      <c r="WCQ162" s="190"/>
      <c r="WCR162" s="190"/>
      <c r="WCS162" s="190"/>
      <c r="WCT162" s="190"/>
      <c r="WCU162" s="190"/>
      <c r="WCV162" s="190"/>
      <c r="WCW162" s="190"/>
      <c r="WCX162" s="190"/>
      <c r="WCY162" s="190"/>
      <c r="WCZ162" s="190"/>
      <c r="WDA162" s="190"/>
      <c r="WDB162" s="190"/>
      <c r="WDC162" s="190"/>
      <c r="WDD162" s="190"/>
      <c r="WDE162" s="190"/>
      <c r="WDF162" s="190"/>
      <c r="WDG162" s="190"/>
      <c r="WDH162" s="190"/>
      <c r="WDI162" s="190"/>
      <c r="WDJ162" s="190"/>
      <c r="WDK162" s="190"/>
      <c r="WDL162" s="190"/>
      <c r="WDM162" s="190"/>
      <c r="WDN162" s="190"/>
      <c r="WDO162" s="190"/>
      <c r="WDP162" s="190"/>
      <c r="WDQ162" s="190"/>
      <c r="WDR162" s="190"/>
      <c r="WDS162" s="190"/>
      <c r="WDT162" s="190"/>
      <c r="WDU162" s="190"/>
      <c r="WDV162" s="190"/>
      <c r="WDW162" s="190"/>
      <c r="WDX162" s="190"/>
      <c r="WDY162" s="190"/>
      <c r="WDZ162" s="190"/>
      <c r="WEA162" s="190"/>
      <c r="WEB162" s="190"/>
      <c r="WEC162" s="190"/>
      <c r="WED162" s="190"/>
      <c r="WEE162" s="190"/>
      <c r="WEF162" s="190"/>
      <c r="WEG162" s="190"/>
      <c r="WEH162" s="190"/>
      <c r="WEI162" s="190"/>
      <c r="WEJ162" s="190"/>
      <c r="WEK162" s="190"/>
      <c r="WEL162" s="190"/>
      <c r="WEM162" s="190"/>
      <c r="WEN162" s="190"/>
      <c r="WEO162" s="190"/>
      <c r="WEP162" s="190"/>
      <c r="WEQ162" s="190"/>
      <c r="WER162" s="190"/>
      <c r="WES162" s="190"/>
      <c r="WET162" s="190"/>
      <c r="WEU162" s="190"/>
      <c r="WEV162" s="190"/>
      <c r="WEW162" s="190"/>
      <c r="WEX162" s="190"/>
      <c r="WEY162" s="190"/>
      <c r="WEZ162" s="190"/>
      <c r="WFA162" s="190"/>
      <c r="WFB162" s="190"/>
      <c r="WFC162" s="190"/>
      <c r="WFD162" s="190"/>
      <c r="WFE162" s="190"/>
      <c r="WFF162" s="190"/>
      <c r="WFG162" s="190"/>
      <c r="WFH162" s="190"/>
      <c r="WFI162" s="190"/>
      <c r="WFJ162" s="190"/>
      <c r="WFK162" s="190"/>
      <c r="WFL162" s="190"/>
      <c r="WFM162" s="190"/>
      <c r="WFN162" s="190"/>
      <c r="WFO162" s="190"/>
      <c r="WFP162" s="190"/>
      <c r="WFQ162" s="190"/>
      <c r="WFR162" s="190"/>
      <c r="WFS162" s="190"/>
      <c r="WFT162" s="190"/>
      <c r="WFU162" s="190"/>
      <c r="WFV162" s="190"/>
      <c r="WFW162" s="190"/>
      <c r="WFX162" s="190"/>
      <c r="WFY162" s="190"/>
      <c r="WFZ162" s="190"/>
      <c r="WGA162" s="190"/>
      <c r="WGB162" s="190"/>
      <c r="WGC162" s="190"/>
      <c r="WGD162" s="190"/>
      <c r="WGE162" s="190"/>
      <c r="WGF162" s="190"/>
      <c r="WGG162" s="190"/>
      <c r="WGH162" s="190"/>
      <c r="WGI162" s="190"/>
      <c r="WGJ162" s="190"/>
      <c r="WGK162" s="190"/>
      <c r="WGL162" s="190"/>
      <c r="WGM162" s="190"/>
      <c r="WGN162" s="190"/>
      <c r="WGO162" s="190"/>
      <c r="WGP162" s="190"/>
      <c r="WGQ162" s="190"/>
      <c r="WGR162" s="190"/>
      <c r="WGS162" s="190"/>
      <c r="WGT162" s="190"/>
      <c r="WGU162" s="190"/>
      <c r="WGV162" s="190"/>
      <c r="WGW162" s="190"/>
      <c r="WGX162" s="190"/>
      <c r="WGY162" s="190"/>
      <c r="WGZ162" s="190"/>
      <c r="WHA162" s="190"/>
      <c r="WHB162" s="190"/>
      <c r="WHC162" s="190"/>
      <c r="WHD162" s="190"/>
      <c r="WHE162" s="190"/>
      <c r="WHF162" s="190"/>
      <c r="WHG162" s="190"/>
      <c r="WHH162" s="190"/>
      <c r="WHI162" s="190"/>
      <c r="WHJ162" s="190"/>
      <c r="WHK162" s="190"/>
      <c r="WHL162" s="190"/>
      <c r="WHM162" s="190"/>
      <c r="WHN162" s="190"/>
      <c r="WHO162" s="190"/>
      <c r="WHP162" s="190"/>
      <c r="WHQ162" s="190"/>
      <c r="WHR162" s="190"/>
      <c r="WHS162" s="190"/>
      <c r="WHT162" s="190"/>
      <c r="WHU162" s="190"/>
      <c r="WHV162" s="190"/>
      <c r="WHW162" s="190"/>
      <c r="WHX162" s="190"/>
      <c r="WHY162" s="190"/>
      <c r="WHZ162" s="190"/>
      <c r="WIA162" s="190"/>
      <c r="WIB162" s="190"/>
      <c r="WIC162" s="190"/>
      <c r="WID162" s="190"/>
      <c r="WIE162" s="190"/>
      <c r="WIF162" s="190"/>
      <c r="WIG162" s="190"/>
      <c r="WIH162" s="190"/>
      <c r="WII162" s="190"/>
      <c r="WIJ162" s="190"/>
      <c r="WIK162" s="190"/>
      <c r="WIL162" s="190"/>
      <c r="WIM162" s="190"/>
      <c r="WIN162" s="190"/>
      <c r="WIO162" s="190"/>
      <c r="WIP162" s="190"/>
      <c r="WIQ162" s="190"/>
      <c r="WIR162" s="190"/>
      <c r="WIS162" s="190"/>
      <c r="WIT162" s="190"/>
      <c r="WIU162" s="190"/>
      <c r="WIV162" s="190"/>
      <c r="WIW162" s="190"/>
      <c r="WIX162" s="190"/>
      <c r="WIY162" s="190"/>
      <c r="WIZ162" s="190"/>
      <c r="WJA162" s="190"/>
      <c r="WJB162" s="190"/>
      <c r="WJC162" s="190"/>
      <c r="WJD162" s="190"/>
      <c r="WJE162" s="190"/>
      <c r="WJF162" s="190"/>
      <c r="WJG162" s="190"/>
      <c r="WJH162" s="190"/>
      <c r="WJI162" s="190"/>
      <c r="WJJ162" s="190"/>
      <c r="WJK162" s="190"/>
      <c r="WJL162" s="190"/>
      <c r="WJM162" s="190"/>
      <c r="WJN162" s="190"/>
      <c r="WJO162" s="190"/>
      <c r="WJP162" s="190"/>
      <c r="WJQ162" s="190"/>
      <c r="WJR162" s="190"/>
      <c r="WJS162" s="190"/>
      <c r="WJT162" s="190"/>
      <c r="WJU162" s="190"/>
      <c r="WJV162" s="190"/>
      <c r="WJW162" s="190"/>
      <c r="WJX162" s="190"/>
      <c r="WJY162" s="190"/>
      <c r="WJZ162" s="190"/>
      <c r="WKA162" s="190"/>
      <c r="WKB162" s="190"/>
      <c r="WKC162" s="190"/>
      <c r="WKD162" s="190"/>
      <c r="WKE162" s="190"/>
      <c r="WKF162" s="190"/>
      <c r="WKG162" s="190"/>
      <c r="WKH162" s="190"/>
      <c r="WKI162" s="190"/>
      <c r="WKJ162" s="190"/>
      <c r="WKK162" s="190"/>
      <c r="WKL162" s="190"/>
      <c r="WKM162" s="190"/>
      <c r="WKN162" s="190"/>
      <c r="WKO162" s="190"/>
      <c r="WKP162" s="190"/>
      <c r="WKQ162" s="190"/>
      <c r="WKR162" s="190"/>
      <c r="WKS162" s="190"/>
      <c r="WKT162" s="190"/>
      <c r="WKU162" s="190"/>
      <c r="WKV162" s="190"/>
      <c r="WKW162" s="190"/>
      <c r="WKX162" s="190"/>
      <c r="WKY162" s="190"/>
      <c r="WKZ162" s="190"/>
      <c r="WLA162" s="190"/>
      <c r="WLB162" s="190"/>
      <c r="WLC162" s="190"/>
      <c r="WLD162" s="190"/>
      <c r="WLE162" s="190"/>
      <c r="WLF162" s="190"/>
      <c r="WLG162" s="190"/>
      <c r="WLH162" s="190"/>
      <c r="WLI162" s="190"/>
      <c r="WLJ162" s="190"/>
      <c r="WLK162" s="190"/>
      <c r="WLL162" s="190"/>
      <c r="WLM162" s="190"/>
      <c r="WLN162" s="190"/>
      <c r="WLO162" s="190"/>
      <c r="WLP162" s="190"/>
      <c r="WLQ162" s="190"/>
      <c r="WLR162" s="190"/>
      <c r="WLS162" s="190"/>
      <c r="WLT162" s="190"/>
      <c r="WLU162" s="190"/>
      <c r="WLV162" s="190"/>
      <c r="WLW162" s="190"/>
      <c r="WLX162" s="190"/>
      <c r="WLY162" s="190"/>
      <c r="WLZ162" s="190"/>
      <c r="WMA162" s="190"/>
      <c r="WMB162" s="190"/>
      <c r="WMC162" s="190"/>
      <c r="WMD162" s="190"/>
      <c r="WME162" s="190"/>
      <c r="WMF162" s="190"/>
      <c r="WMG162" s="190"/>
      <c r="WMH162" s="190"/>
      <c r="WMI162" s="190"/>
      <c r="WMJ162" s="190"/>
      <c r="WMK162" s="190"/>
      <c r="WML162" s="190"/>
      <c r="WMM162" s="190"/>
      <c r="WMN162" s="190"/>
      <c r="WMO162" s="190"/>
      <c r="WMP162" s="190"/>
      <c r="WMQ162" s="190"/>
      <c r="WMR162" s="190"/>
      <c r="WMS162" s="190"/>
      <c r="WMT162" s="190"/>
      <c r="WMU162" s="190"/>
      <c r="WMV162" s="190"/>
      <c r="WMW162" s="190"/>
      <c r="WMX162" s="190"/>
      <c r="WMY162" s="190"/>
      <c r="WMZ162" s="190"/>
      <c r="WNA162" s="190"/>
      <c r="WNB162" s="190"/>
      <c r="WNC162" s="190"/>
      <c r="WND162" s="190"/>
      <c r="WNE162" s="190"/>
      <c r="WNF162" s="190"/>
      <c r="WNG162" s="190"/>
      <c r="WNH162" s="190"/>
      <c r="WNI162" s="190"/>
      <c r="WNJ162" s="190"/>
      <c r="WNK162" s="190"/>
      <c r="WNL162" s="190"/>
      <c r="WNM162" s="190"/>
      <c r="WNN162" s="190"/>
      <c r="WNO162" s="190"/>
      <c r="WNP162" s="190"/>
      <c r="WNQ162" s="190"/>
      <c r="WNR162" s="190"/>
      <c r="WNS162" s="190"/>
      <c r="WNT162" s="190"/>
      <c r="WNU162" s="190"/>
      <c r="WNV162" s="190"/>
      <c r="WNW162" s="190"/>
      <c r="WNX162" s="190"/>
      <c r="WNY162" s="190"/>
      <c r="WNZ162" s="190"/>
      <c r="WOA162" s="190"/>
      <c r="WOB162" s="190"/>
      <c r="WOC162" s="190"/>
      <c r="WOD162" s="190"/>
      <c r="WOE162" s="190"/>
      <c r="WOF162" s="190"/>
      <c r="WOG162" s="190"/>
      <c r="WOH162" s="190"/>
      <c r="WOI162" s="190"/>
      <c r="WOJ162" s="190"/>
      <c r="WOK162" s="190"/>
      <c r="WOL162" s="190"/>
      <c r="WOM162" s="190"/>
      <c r="WON162" s="190"/>
      <c r="WOO162" s="190"/>
      <c r="WOP162" s="190"/>
      <c r="WOQ162" s="190"/>
      <c r="WOR162" s="190"/>
      <c r="WOS162" s="190"/>
      <c r="WOT162" s="190"/>
      <c r="WOU162" s="190"/>
      <c r="WOV162" s="190"/>
      <c r="WOW162" s="190"/>
      <c r="WOX162" s="190"/>
      <c r="WOY162" s="190"/>
      <c r="WOZ162" s="190"/>
      <c r="WPA162" s="190"/>
      <c r="WPB162" s="190"/>
      <c r="WPC162" s="190"/>
      <c r="WPD162" s="190"/>
      <c r="WPE162" s="190"/>
      <c r="WPF162" s="190"/>
      <c r="WPG162" s="190"/>
      <c r="WPH162" s="190"/>
      <c r="WPI162" s="190"/>
      <c r="WPJ162" s="190"/>
      <c r="WPK162" s="190"/>
      <c r="WPL162" s="190"/>
      <c r="WPM162" s="190"/>
      <c r="WPN162" s="190"/>
      <c r="WPO162" s="190"/>
      <c r="WPP162" s="190"/>
      <c r="WPQ162" s="190"/>
      <c r="WPR162" s="190"/>
      <c r="WPS162" s="190"/>
      <c r="WPT162" s="190"/>
      <c r="WPU162" s="190"/>
      <c r="WPV162" s="190"/>
      <c r="WPW162" s="190"/>
      <c r="WPX162" s="190"/>
      <c r="WPY162" s="190"/>
      <c r="WPZ162" s="190"/>
      <c r="WQA162" s="190"/>
      <c r="WQB162" s="190"/>
      <c r="WQC162" s="190"/>
      <c r="WQD162" s="190"/>
      <c r="WQE162" s="190"/>
      <c r="WQF162" s="190"/>
      <c r="WQG162" s="190"/>
      <c r="WQH162" s="190"/>
      <c r="WQI162" s="190"/>
      <c r="WQJ162" s="190"/>
      <c r="WQK162" s="190"/>
      <c r="WQL162" s="190"/>
      <c r="WQM162" s="190"/>
      <c r="WQN162" s="190"/>
      <c r="WQO162" s="190"/>
      <c r="WQP162" s="190"/>
      <c r="WQQ162" s="190"/>
      <c r="WQR162" s="190"/>
      <c r="WQS162" s="190"/>
      <c r="WQT162" s="190"/>
      <c r="WQU162" s="190"/>
      <c r="WQV162" s="190"/>
      <c r="WQW162" s="190"/>
      <c r="WQX162" s="190"/>
      <c r="WQY162" s="190"/>
      <c r="WQZ162" s="190"/>
      <c r="WRA162" s="190"/>
      <c r="WRB162" s="190"/>
      <c r="WRC162" s="190"/>
      <c r="WRD162" s="190"/>
      <c r="WRE162" s="190"/>
      <c r="WRF162" s="190"/>
      <c r="WRG162" s="190"/>
      <c r="WRH162" s="190"/>
      <c r="WRI162" s="190"/>
      <c r="WRJ162" s="190"/>
      <c r="WRK162" s="190"/>
      <c r="WRL162" s="190"/>
      <c r="WRM162" s="190"/>
      <c r="WRN162" s="190"/>
      <c r="WRO162" s="190"/>
      <c r="WRP162" s="190"/>
      <c r="WRQ162" s="190"/>
      <c r="WRR162" s="190"/>
      <c r="WRS162" s="190"/>
      <c r="WRT162" s="190"/>
      <c r="WRU162" s="190"/>
      <c r="WRV162" s="190"/>
      <c r="WRW162" s="190"/>
      <c r="WRX162" s="190"/>
      <c r="WRY162" s="190"/>
      <c r="WRZ162" s="190"/>
      <c r="WSA162" s="190"/>
      <c r="WSB162" s="190"/>
      <c r="WSC162" s="190"/>
      <c r="WSD162" s="190"/>
      <c r="WSE162" s="190"/>
      <c r="WSF162" s="190"/>
      <c r="WSG162" s="190"/>
      <c r="WSH162" s="190"/>
      <c r="WSI162" s="190"/>
      <c r="WSJ162" s="190"/>
      <c r="WSK162" s="190"/>
      <c r="WSL162" s="190"/>
      <c r="WSM162" s="190"/>
      <c r="WSN162" s="190"/>
      <c r="WSO162" s="190"/>
      <c r="WSP162" s="190"/>
      <c r="WSQ162" s="190"/>
      <c r="WSR162" s="190"/>
      <c r="WSS162" s="190"/>
      <c r="WST162" s="190"/>
      <c r="WSU162" s="190"/>
      <c r="WSV162" s="190"/>
      <c r="WSW162" s="190"/>
      <c r="WSX162" s="190"/>
      <c r="WSY162" s="190"/>
      <c r="WSZ162" s="190"/>
      <c r="WTA162" s="190"/>
      <c r="WTB162" s="190"/>
      <c r="WTC162" s="190"/>
      <c r="WTD162" s="190"/>
      <c r="WTE162" s="190"/>
      <c r="WTF162" s="190"/>
      <c r="WTG162" s="190"/>
      <c r="WTH162" s="190"/>
      <c r="WTI162" s="190"/>
      <c r="WTJ162" s="190"/>
      <c r="WTK162" s="190"/>
      <c r="WTL162" s="190"/>
      <c r="WTM162" s="190"/>
      <c r="WTN162" s="190"/>
      <c r="WTO162" s="190"/>
      <c r="WTP162" s="190"/>
      <c r="WTQ162" s="190"/>
      <c r="WTR162" s="190"/>
      <c r="WTS162" s="190"/>
      <c r="WTT162" s="190"/>
      <c r="WTU162" s="190"/>
      <c r="WTV162" s="190"/>
      <c r="WTW162" s="190"/>
      <c r="WTX162" s="190"/>
      <c r="WTY162" s="190"/>
      <c r="WTZ162" s="190"/>
      <c r="WUA162" s="190"/>
      <c r="WUB162" s="190"/>
      <c r="WUC162" s="190"/>
      <c r="WUD162" s="190"/>
      <c r="WUE162" s="190"/>
      <c r="WUF162" s="190"/>
      <c r="WUG162" s="190"/>
      <c r="WUH162" s="190"/>
      <c r="WUI162" s="190"/>
      <c r="WUJ162" s="190"/>
      <c r="WUK162" s="190"/>
      <c r="WUL162" s="190"/>
      <c r="WUM162" s="190"/>
      <c r="WUN162" s="190"/>
      <c r="WUO162" s="190"/>
      <c r="WUP162" s="190"/>
      <c r="WUQ162" s="190"/>
      <c r="WUR162" s="190"/>
      <c r="WUS162" s="190"/>
      <c r="WUT162" s="190"/>
      <c r="WUU162" s="190"/>
      <c r="WUV162" s="190"/>
      <c r="WUW162" s="190"/>
      <c r="WUX162" s="190"/>
      <c r="WUY162" s="190"/>
      <c r="WUZ162" s="190"/>
      <c r="WVA162" s="190"/>
      <c r="WVB162" s="190"/>
      <c r="WVC162" s="190"/>
      <c r="WVD162" s="190"/>
      <c r="WVE162" s="190"/>
      <c r="WVF162" s="190"/>
      <c r="WVG162" s="190"/>
      <c r="WVH162" s="190"/>
      <c r="WVI162" s="190"/>
      <c r="WVJ162" s="190"/>
      <c r="WVK162" s="190"/>
      <c r="WVL162" s="190"/>
      <c r="WVM162" s="190"/>
      <c r="WVN162" s="190"/>
      <c r="WVO162" s="190"/>
      <c r="WVP162" s="190"/>
      <c r="WVQ162" s="190"/>
      <c r="WVR162" s="190"/>
      <c r="WVS162" s="190"/>
      <c r="WVT162" s="190"/>
      <c r="WVU162" s="190"/>
      <c r="WVV162" s="190"/>
      <c r="WVW162" s="190"/>
      <c r="WVX162" s="190"/>
      <c r="WVY162" s="190"/>
      <c r="WVZ162" s="190"/>
      <c r="WWA162" s="190"/>
      <c r="WWB162" s="190"/>
      <c r="WWC162" s="190"/>
      <c r="WWD162" s="190"/>
      <c r="WWE162" s="190"/>
      <c r="WWF162" s="190"/>
      <c r="WWG162" s="190"/>
      <c r="WWH162" s="190"/>
      <c r="WWI162" s="190"/>
      <c r="WWJ162" s="190"/>
      <c r="WWK162" s="190"/>
      <c r="WWL162" s="190"/>
      <c r="WWM162" s="190"/>
      <c r="WWN162" s="190"/>
      <c r="WWO162" s="190"/>
      <c r="WWP162" s="190"/>
      <c r="WWQ162" s="190"/>
      <c r="WWR162" s="190"/>
      <c r="WWS162" s="190"/>
      <c r="WWT162" s="190"/>
      <c r="WWU162" s="190"/>
      <c r="WWV162" s="190"/>
      <c r="WWW162" s="190"/>
      <c r="WWX162" s="190"/>
      <c r="WWY162" s="190"/>
      <c r="WWZ162" s="190"/>
      <c r="WXA162" s="190"/>
      <c r="WXB162" s="190"/>
      <c r="WXC162" s="190"/>
      <c r="WXD162" s="190"/>
      <c r="WXE162" s="190"/>
      <c r="WXF162" s="190"/>
      <c r="WXG162" s="190"/>
      <c r="WXH162" s="190"/>
      <c r="WXI162" s="190"/>
      <c r="WXJ162" s="190"/>
      <c r="WXK162" s="190"/>
      <c r="WXL162" s="190"/>
      <c r="WXM162" s="190"/>
      <c r="WXN162" s="190"/>
      <c r="WXO162" s="190"/>
      <c r="WXP162" s="190"/>
      <c r="WXQ162" s="190"/>
      <c r="WXR162" s="190"/>
      <c r="WXS162" s="190"/>
      <c r="WXT162" s="190"/>
      <c r="WXU162" s="190"/>
      <c r="WXV162" s="190"/>
      <c r="WXW162" s="190"/>
      <c r="WXX162" s="190"/>
      <c r="WXY162" s="190"/>
      <c r="WXZ162" s="190"/>
      <c r="WYA162" s="190"/>
      <c r="WYB162" s="190"/>
      <c r="WYC162" s="190"/>
      <c r="WYD162" s="190"/>
      <c r="WYE162" s="190"/>
      <c r="WYF162" s="190"/>
      <c r="WYG162" s="190"/>
      <c r="WYH162" s="190"/>
      <c r="WYI162" s="190"/>
      <c r="WYJ162" s="190"/>
      <c r="WYK162" s="190"/>
      <c r="WYL162" s="190"/>
      <c r="WYM162" s="190"/>
      <c r="WYN162" s="190"/>
      <c r="WYO162" s="190"/>
      <c r="WYP162" s="190"/>
      <c r="WYQ162" s="190"/>
      <c r="WYR162" s="190"/>
      <c r="WYS162" s="190"/>
      <c r="WYT162" s="190"/>
      <c r="WYU162" s="190"/>
      <c r="WYV162" s="190"/>
      <c r="WYW162" s="190"/>
      <c r="WYX162" s="190"/>
      <c r="WYY162" s="190"/>
      <c r="WYZ162" s="190"/>
      <c r="WZA162" s="190"/>
      <c r="WZB162" s="190"/>
      <c r="WZC162" s="190"/>
      <c r="WZD162" s="190"/>
      <c r="WZE162" s="190"/>
      <c r="WZF162" s="190"/>
      <c r="WZG162" s="190"/>
      <c r="WZH162" s="190"/>
      <c r="WZI162" s="190"/>
      <c r="WZJ162" s="190"/>
      <c r="WZK162" s="190"/>
      <c r="WZL162" s="190"/>
      <c r="WZM162" s="190"/>
      <c r="WZN162" s="190"/>
      <c r="WZO162" s="190"/>
      <c r="WZP162" s="190"/>
      <c r="WZQ162" s="190"/>
      <c r="WZR162" s="190"/>
      <c r="WZS162" s="190"/>
      <c r="WZT162" s="190"/>
      <c r="WZU162" s="190"/>
      <c r="WZV162" s="190"/>
      <c r="WZW162" s="190"/>
      <c r="WZX162" s="190"/>
      <c r="WZY162" s="190"/>
      <c r="WZZ162" s="190"/>
      <c r="XAA162" s="190"/>
      <c r="XAB162" s="190"/>
      <c r="XAC162" s="190"/>
      <c r="XAD162" s="190"/>
      <c r="XAE162" s="190"/>
      <c r="XAF162" s="190"/>
      <c r="XAG162" s="190"/>
      <c r="XAH162" s="190"/>
      <c r="XAI162" s="190"/>
      <c r="XAJ162" s="190"/>
      <c r="XAK162" s="190"/>
      <c r="XAL162" s="190"/>
      <c r="XAM162" s="190"/>
      <c r="XAN162" s="190"/>
      <c r="XAO162" s="190"/>
      <c r="XAP162" s="190"/>
      <c r="XAQ162" s="190"/>
      <c r="XAR162" s="190"/>
      <c r="XAS162" s="190"/>
      <c r="XAT162" s="190"/>
      <c r="XAU162" s="190"/>
      <c r="XAV162" s="190"/>
      <c r="XAW162" s="190"/>
      <c r="XAX162" s="190"/>
      <c r="XAY162" s="190"/>
      <c r="XAZ162" s="190"/>
      <c r="XBA162" s="190"/>
      <c r="XBB162" s="190"/>
      <c r="XBC162" s="190"/>
      <c r="XBD162" s="190"/>
      <c r="XBE162" s="190"/>
      <c r="XBF162" s="190"/>
      <c r="XBG162" s="190"/>
      <c r="XBH162" s="190"/>
      <c r="XBI162" s="190"/>
      <c r="XBJ162" s="190"/>
      <c r="XBK162" s="190"/>
      <c r="XBL162" s="190"/>
      <c r="XBM162" s="190"/>
      <c r="XBN162" s="190"/>
      <c r="XBO162" s="190"/>
      <c r="XBP162" s="190"/>
      <c r="XBQ162" s="190"/>
      <c r="XBR162" s="190"/>
      <c r="XBS162" s="190"/>
      <c r="XBT162" s="190"/>
      <c r="XBU162" s="190"/>
      <c r="XBV162" s="190"/>
      <c r="XBW162" s="190"/>
      <c r="XBX162" s="190"/>
      <c r="XBY162" s="190"/>
      <c r="XBZ162" s="190"/>
      <c r="XCA162" s="190"/>
      <c r="XCB162" s="190"/>
      <c r="XCC162" s="190"/>
      <c r="XCD162" s="190"/>
      <c r="XCE162" s="190"/>
      <c r="XCF162" s="190"/>
      <c r="XCG162" s="190"/>
      <c r="XCH162" s="190"/>
      <c r="XCI162" s="190"/>
      <c r="XCJ162" s="190"/>
      <c r="XCK162" s="190"/>
      <c r="XCL162" s="190"/>
      <c r="XCM162" s="190"/>
      <c r="XCN162" s="190"/>
      <c r="XCO162" s="190"/>
      <c r="XCP162" s="190"/>
      <c r="XCQ162" s="190"/>
      <c r="XCR162" s="190"/>
      <c r="XCS162" s="190"/>
      <c r="XCT162" s="190"/>
      <c r="XCU162" s="190"/>
      <c r="XCV162" s="190"/>
      <c r="XCW162" s="190"/>
      <c r="XCX162" s="190"/>
      <c r="XCY162" s="190"/>
      <c r="XCZ162" s="190"/>
      <c r="XDA162" s="190"/>
      <c r="XDB162" s="190"/>
      <c r="XDC162" s="190"/>
      <c r="XDD162" s="190"/>
      <c r="XDE162" s="190"/>
      <c r="XDF162" s="190"/>
      <c r="XDG162" s="190"/>
      <c r="XDH162" s="190"/>
      <c r="XDI162" s="190"/>
      <c r="XDJ162" s="190"/>
      <c r="XDK162" s="190"/>
      <c r="XDL162" s="190"/>
      <c r="XDM162" s="190"/>
      <c r="XDN162" s="190"/>
      <c r="XDO162" s="190"/>
      <c r="XDP162" s="190"/>
      <c r="XDQ162" s="190"/>
      <c r="XDR162" s="190"/>
      <c r="XDS162" s="190"/>
      <c r="XDT162" s="190"/>
      <c r="XDU162" s="190"/>
      <c r="XDV162" s="190"/>
      <c r="XDW162" s="190"/>
      <c r="XDX162" s="190"/>
      <c r="XDY162" s="190"/>
      <c r="XDZ162" s="190"/>
      <c r="XEA162" s="190"/>
      <c r="XEB162" s="190"/>
      <c r="XEC162" s="190"/>
      <c r="XED162" s="190"/>
      <c r="XEE162" s="190"/>
      <c r="XEF162" s="190"/>
      <c r="XEG162" s="190"/>
      <c r="XEH162" s="190"/>
      <c r="XEI162" s="190"/>
      <c r="XEJ162" s="190"/>
      <c r="XEK162" s="190"/>
      <c r="XEL162" s="190"/>
      <c r="XEM162" s="190"/>
      <c r="XEN162" s="190"/>
      <c r="XEO162" s="190"/>
      <c r="XEP162" s="190"/>
      <c r="XEQ162" s="190"/>
      <c r="XER162" s="190"/>
      <c r="XES162" s="190"/>
      <c r="XET162" s="190"/>
      <c r="XEU162" s="190"/>
      <c r="XEV162" s="190"/>
      <c r="XEW162" s="190"/>
    </row>
    <row r="163" s="190" customFormat="1" ht="25" customHeight="1" spans="1:1024 1025:16377">
      <c r="A163" s="226" t="s">
        <v>463</v>
      </c>
      <c r="B163" s="226" t="s">
        <v>1093</v>
      </c>
      <c r="C163" s="227">
        <v>1.1</v>
      </c>
      <c r="D163" s="227">
        <v>1.1</v>
      </c>
      <c r="E163" s="225"/>
      <c r="F163" s="195">
        <v>92.18</v>
      </c>
    </row>
    <row r="164" s="190" customFormat="1" ht="25" customHeight="1" spans="1:1024 1025:16377">
      <c r="A164" s="226" t="s">
        <v>465</v>
      </c>
      <c r="B164" s="226" t="s">
        <v>1094</v>
      </c>
      <c r="C164" s="227">
        <v>3</v>
      </c>
      <c r="D164" s="227">
        <v>3</v>
      </c>
      <c r="E164" s="225"/>
      <c r="F164" s="195">
        <v>251.4</v>
      </c>
    </row>
    <row r="165" s="190" customFormat="1" ht="25" customHeight="1" spans="1:1024 1025:16377">
      <c r="A165" s="226" t="s">
        <v>467</v>
      </c>
      <c r="B165" s="226" t="s">
        <v>1095</v>
      </c>
      <c r="C165" s="227">
        <v>5.1</v>
      </c>
      <c r="D165" s="227">
        <v>5.1</v>
      </c>
      <c r="E165" s="225"/>
      <c r="F165" s="195">
        <v>427.39</v>
      </c>
    </row>
    <row r="166" s="190" customFormat="1" ht="25" customHeight="1" spans="1:1024 1025:16377">
      <c r="A166" s="226" t="s">
        <v>469</v>
      </c>
      <c r="B166" s="226" t="s">
        <v>1096</v>
      </c>
      <c r="C166" s="227">
        <v>2</v>
      </c>
      <c r="D166" s="227">
        <v>2</v>
      </c>
      <c r="E166" s="225"/>
      <c r="F166" s="195">
        <v>167.6</v>
      </c>
    </row>
    <row r="167" s="190" customFormat="1" ht="25" customHeight="1" spans="1:1024 1025:16377">
      <c r="A167" s="226" t="s">
        <v>471</v>
      </c>
      <c r="B167" s="226" t="s">
        <v>1097</v>
      </c>
      <c r="C167" s="227">
        <v>4</v>
      </c>
      <c r="D167" s="227">
        <v>4</v>
      </c>
      <c r="E167" s="225"/>
      <c r="F167" s="195">
        <v>335.21</v>
      </c>
    </row>
    <row r="168" s="190" customFormat="1" ht="25" customHeight="1" spans="1:1024 1025:16377">
      <c r="A168" s="226" t="s">
        <v>473</v>
      </c>
      <c r="B168" s="226" t="s">
        <v>1098</v>
      </c>
      <c r="C168" s="227">
        <v>3</v>
      </c>
      <c r="D168" s="227">
        <v>3</v>
      </c>
      <c r="E168" s="225"/>
      <c r="F168" s="195">
        <v>251.4</v>
      </c>
    </row>
    <row r="169" s="190" customFormat="1" ht="25" customHeight="1" spans="1:1024 1025:16377">
      <c r="A169" s="226" t="s">
        <v>475</v>
      </c>
      <c r="B169" s="226" t="s">
        <v>1099</v>
      </c>
      <c r="C169" s="227">
        <v>4</v>
      </c>
      <c r="D169" s="227">
        <v>4</v>
      </c>
      <c r="E169" s="225"/>
      <c r="F169" s="195">
        <v>335.21</v>
      </c>
    </row>
    <row r="170" s="190" customFormat="1" ht="25" customHeight="1" spans="1:1024 1025:16377">
      <c r="A170" s="226" t="s">
        <v>477</v>
      </c>
      <c r="B170" s="226" t="s">
        <v>1100</v>
      </c>
      <c r="C170" s="227">
        <v>4.3</v>
      </c>
      <c r="D170" s="227">
        <v>4.3</v>
      </c>
      <c r="E170" s="225"/>
      <c r="F170" s="195">
        <v>360.35</v>
      </c>
    </row>
    <row r="171" s="190" customFormat="1" ht="25" customHeight="1" spans="1:1024 1025:16377">
      <c r="A171" s="226" t="s">
        <v>479</v>
      </c>
      <c r="B171" s="226" t="s">
        <v>1101</v>
      </c>
      <c r="C171" s="227">
        <v>3</v>
      </c>
      <c r="D171" s="227">
        <v>3</v>
      </c>
      <c r="E171" s="225"/>
      <c r="F171" s="195">
        <v>251.4</v>
      </c>
    </row>
    <row r="172" s="190" customFormat="1" ht="25" customHeight="1" spans="1:1024 1025:16377">
      <c r="A172" s="226" t="s">
        <v>481</v>
      </c>
      <c r="B172" s="226" t="s">
        <v>1102</v>
      </c>
      <c r="C172" s="227">
        <v>6</v>
      </c>
      <c r="D172" s="227">
        <v>6</v>
      </c>
      <c r="E172" s="225"/>
      <c r="F172" s="195">
        <v>502.81</v>
      </c>
    </row>
    <row r="173" s="190" customFormat="1" ht="25" customHeight="1" spans="1:1024 1025:16377">
      <c r="A173" s="226" t="s">
        <v>483</v>
      </c>
      <c r="B173" s="226" t="s">
        <v>1103</v>
      </c>
      <c r="C173" s="227">
        <v>5</v>
      </c>
      <c r="D173" s="227">
        <v>5</v>
      </c>
      <c r="E173" s="225"/>
      <c r="F173" s="195">
        <v>419.01</v>
      </c>
    </row>
    <row r="174" s="190" customFormat="1" ht="25" customHeight="1" spans="1:1024 1025:16377">
      <c r="A174" s="226" t="s">
        <v>485</v>
      </c>
      <c r="B174" s="226" t="s">
        <v>1104</v>
      </c>
      <c r="C174" s="227">
        <v>2.44</v>
      </c>
      <c r="D174" s="227">
        <v>2.44</v>
      </c>
      <c r="E174" s="225"/>
      <c r="F174" s="195">
        <v>204.48</v>
      </c>
    </row>
    <row r="175" s="140" customFormat="1" ht="25" customHeight="1" spans="1:1024 1025:16377">
      <c r="A175" s="226" t="s">
        <v>487</v>
      </c>
      <c r="B175" s="226" t="s">
        <v>1105</v>
      </c>
      <c r="C175" s="227">
        <v>2.945</v>
      </c>
      <c r="D175" s="227">
        <v>2.945</v>
      </c>
      <c r="E175" s="225"/>
      <c r="F175" s="159">
        <v>246.79</v>
      </c>
      <c r="G175" s="190"/>
      <c r="H175" s="190"/>
      <c r="I175" s="190"/>
      <c r="J175" s="190"/>
      <c r="K175" s="190"/>
      <c r="L175" s="190"/>
      <c r="M175" s="190"/>
      <c r="N175" s="190"/>
      <c r="O175" s="190"/>
      <c r="P175" s="190"/>
      <c r="Q175" s="190"/>
      <c r="R175" s="190"/>
      <c r="S175" s="190"/>
      <c r="T175" s="190"/>
      <c r="U175" s="190"/>
      <c r="V175" s="190"/>
      <c r="W175" s="190"/>
      <c r="X175" s="190"/>
      <c r="Y175" s="190"/>
      <c r="Z175" s="190"/>
      <c r="AA175" s="190"/>
      <c r="AB175" s="190"/>
      <c r="AC175" s="190"/>
      <c r="AD175" s="190"/>
      <c r="AE175" s="190"/>
      <c r="AF175" s="190"/>
      <c r="AG175" s="190"/>
      <c r="AH175" s="190"/>
      <c r="AI175" s="190"/>
      <c r="AJ175" s="190"/>
      <c r="AK175" s="190"/>
      <c r="AL175" s="190"/>
      <c r="AM175" s="190"/>
      <c r="AN175" s="190"/>
      <c r="AO175" s="190"/>
      <c r="AP175" s="190"/>
      <c r="AQ175" s="190"/>
      <c r="AR175" s="190"/>
      <c r="AS175" s="190"/>
      <c r="AT175" s="190"/>
      <c r="AU175" s="190"/>
      <c r="AV175" s="190"/>
      <c r="AW175" s="190"/>
      <c r="AX175" s="190"/>
      <c r="AY175" s="190"/>
      <c r="AZ175" s="190"/>
      <c r="BA175" s="190"/>
      <c r="BB175" s="190"/>
      <c r="BC175" s="190"/>
      <c r="BD175" s="190"/>
      <c r="BE175" s="190"/>
      <c r="BF175" s="190"/>
      <c r="BG175" s="190"/>
      <c r="BH175" s="190"/>
      <c r="BI175" s="190"/>
      <c r="BJ175" s="190"/>
      <c r="BK175" s="190"/>
      <c r="BL175" s="190"/>
      <c r="BM175" s="190"/>
      <c r="BN175" s="190"/>
      <c r="BO175" s="190"/>
      <c r="BP175" s="190"/>
      <c r="BQ175" s="190"/>
      <c r="BR175" s="190"/>
      <c r="BS175" s="190"/>
      <c r="BT175" s="190"/>
      <c r="BU175" s="190"/>
      <c r="BV175" s="190"/>
      <c r="BW175" s="190"/>
      <c r="BX175" s="190"/>
      <c r="BY175" s="190"/>
      <c r="BZ175" s="190"/>
      <c r="CA175" s="190"/>
      <c r="CB175" s="190"/>
      <c r="CC175" s="190"/>
      <c r="CD175" s="190"/>
      <c r="CE175" s="190"/>
      <c r="CF175" s="190"/>
      <c r="CG175" s="190"/>
      <c r="CH175" s="190"/>
      <c r="CI175" s="190"/>
      <c r="CJ175" s="190"/>
      <c r="CK175" s="190"/>
      <c r="CL175" s="190"/>
      <c r="CM175" s="190"/>
      <c r="CN175" s="190"/>
      <c r="CO175" s="190"/>
      <c r="CP175" s="190"/>
      <c r="CQ175" s="190"/>
      <c r="CR175" s="190"/>
      <c r="CS175" s="190"/>
      <c r="CT175" s="190"/>
      <c r="CU175" s="190"/>
      <c r="CV175" s="190"/>
      <c r="CW175" s="190"/>
      <c r="CX175" s="190"/>
      <c r="CY175" s="190"/>
      <c r="CZ175" s="190"/>
      <c r="DA175" s="190"/>
      <c r="DB175" s="190"/>
      <c r="DC175" s="190"/>
      <c r="DD175" s="190"/>
      <c r="DE175" s="190"/>
      <c r="DF175" s="190"/>
      <c r="DG175" s="190"/>
      <c r="DH175" s="190"/>
      <c r="DI175" s="190"/>
      <c r="DJ175" s="190"/>
      <c r="DK175" s="190"/>
      <c r="DL175" s="190"/>
      <c r="DM175" s="190"/>
      <c r="DN175" s="190"/>
      <c r="DO175" s="190"/>
      <c r="DP175" s="190"/>
      <c r="DQ175" s="190"/>
      <c r="DR175" s="190"/>
      <c r="DS175" s="190"/>
      <c r="DT175" s="190"/>
      <c r="DU175" s="190"/>
      <c r="DV175" s="190"/>
      <c r="DW175" s="190"/>
      <c r="DX175" s="190"/>
      <c r="DY175" s="190"/>
      <c r="DZ175" s="190"/>
      <c r="EA175" s="190"/>
      <c r="EB175" s="190"/>
      <c r="EC175" s="190"/>
      <c r="ED175" s="190"/>
      <c r="EE175" s="190"/>
      <c r="EF175" s="190"/>
      <c r="EG175" s="190"/>
      <c r="EH175" s="190"/>
      <c r="EI175" s="190"/>
      <c r="EJ175" s="190"/>
      <c r="EK175" s="190"/>
      <c r="EL175" s="190"/>
      <c r="EM175" s="190"/>
      <c r="EN175" s="190"/>
      <c r="EO175" s="190"/>
      <c r="EP175" s="190"/>
      <c r="EQ175" s="190"/>
      <c r="ER175" s="190"/>
      <c r="ES175" s="190"/>
      <c r="ET175" s="190"/>
      <c r="EU175" s="190"/>
      <c r="EV175" s="190"/>
      <c r="EW175" s="190"/>
      <c r="EX175" s="190"/>
      <c r="EY175" s="190"/>
      <c r="EZ175" s="190"/>
      <c r="FA175" s="190"/>
      <c r="FB175" s="190"/>
      <c r="FC175" s="190"/>
      <c r="FD175" s="190"/>
      <c r="FE175" s="190"/>
      <c r="FF175" s="190"/>
      <c r="FG175" s="190"/>
      <c r="FH175" s="190"/>
      <c r="FI175" s="190"/>
      <c r="FJ175" s="190"/>
      <c r="FK175" s="190"/>
      <c r="FL175" s="190"/>
      <c r="FM175" s="190"/>
      <c r="FN175" s="190"/>
      <c r="FO175" s="190"/>
      <c r="FP175" s="190"/>
      <c r="FQ175" s="190"/>
      <c r="FR175" s="190"/>
      <c r="FS175" s="190"/>
      <c r="FT175" s="190"/>
      <c r="FU175" s="190"/>
      <c r="FV175" s="190"/>
      <c r="FW175" s="190"/>
      <c r="FX175" s="190"/>
      <c r="FY175" s="190"/>
      <c r="FZ175" s="190"/>
      <c r="GA175" s="190"/>
      <c r="GB175" s="190"/>
      <c r="GC175" s="190"/>
      <c r="GD175" s="190"/>
      <c r="GE175" s="190"/>
      <c r="GF175" s="190"/>
      <c r="GG175" s="190"/>
      <c r="GH175" s="190"/>
      <c r="GI175" s="190"/>
      <c r="GJ175" s="190"/>
      <c r="GK175" s="190"/>
      <c r="GL175" s="190"/>
      <c r="GM175" s="190"/>
      <c r="GN175" s="190"/>
      <c r="GO175" s="190"/>
      <c r="GP175" s="190"/>
      <c r="GQ175" s="190"/>
      <c r="GR175" s="190"/>
      <c r="GS175" s="190"/>
      <c r="GT175" s="190"/>
      <c r="GU175" s="190"/>
      <c r="GV175" s="190"/>
      <c r="GW175" s="190"/>
      <c r="GX175" s="190"/>
      <c r="GY175" s="190"/>
      <c r="GZ175" s="190"/>
      <c r="HA175" s="190"/>
      <c r="HB175" s="190"/>
      <c r="HC175" s="190"/>
      <c r="HD175" s="190"/>
      <c r="HE175" s="190"/>
      <c r="HF175" s="190"/>
      <c r="HG175" s="190"/>
      <c r="HH175" s="190"/>
      <c r="HI175" s="190"/>
      <c r="HJ175" s="190"/>
      <c r="HK175" s="190"/>
      <c r="HL175" s="190"/>
      <c r="HM175" s="190"/>
      <c r="HN175" s="190"/>
      <c r="HO175" s="190"/>
      <c r="HP175" s="190"/>
      <c r="HQ175" s="190"/>
      <c r="HR175" s="190"/>
      <c r="HS175" s="190"/>
      <c r="HT175" s="190"/>
      <c r="HU175" s="190"/>
      <c r="HV175" s="190"/>
      <c r="HW175" s="190"/>
      <c r="HX175" s="190"/>
      <c r="HY175" s="190"/>
      <c r="HZ175" s="190"/>
      <c r="IA175" s="190"/>
      <c r="IB175" s="190"/>
      <c r="IC175" s="190"/>
      <c r="ID175" s="190"/>
      <c r="IE175" s="190"/>
      <c r="IF175" s="190"/>
      <c r="IG175" s="190"/>
      <c r="IH175" s="190"/>
      <c r="II175" s="190"/>
      <c r="IJ175" s="190"/>
      <c r="IK175" s="190"/>
      <c r="IL175" s="190"/>
      <c r="IM175" s="190"/>
      <c r="IN175" s="190"/>
      <c r="IO175" s="190"/>
      <c r="IP175" s="190"/>
      <c r="IQ175" s="190"/>
      <c r="IR175" s="190"/>
      <c r="IS175" s="190"/>
      <c r="IT175" s="190"/>
      <c r="IU175" s="190"/>
      <c r="IV175" s="190"/>
      <c r="IW175" s="190"/>
      <c r="IX175" s="190"/>
      <c r="IY175" s="190"/>
      <c r="IZ175" s="190"/>
      <c r="JA175" s="190"/>
      <c r="JB175" s="190"/>
      <c r="JC175" s="190"/>
      <c r="JD175" s="190"/>
      <c r="JE175" s="190"/>
      <c r="JF175" s="190"/>
      <c r="JG175" s="190"/>
      <c r="JH175" s="190"/>
      <c r="JI175" s="190"/>
      <c r="JJ175" s="190"/>
      <c r="JK175" s="190"/>
      <c r="JL175" s="190"/>
      <c r="JM175" s="190"/>
      <c r="JN175" s="190"/>
      <c r="JO175" s="190"/>
      <c r="JP175" s="190"/>
      <c r="JQ175" s="190"/>
      <c r="JR175" s="190"/>
      <c r="JS175" s="190"/>
      <c r="JT175" s="190"/>
      <c r="JU175" s="190"/>
      <c r="JV175" s="190"/>
      <c r="JW175" s="190"/>
      <c r="JX175" s="190"/>
      <c r="JY175" s="190"/>
      <c r="JZ175" s="190"/>
      <c r="KA175" s="190"/>
      <c r="KB175" s="190"/>
      <c r="KC175" s="190"/>
      <c r="KD175" s="190"/>
      <c r="KE175" s="190"/>
      <c r="KF175" s="190"/>
      <c r="KG175" s="190"/>
      <c r="KH175" s="190"/>
      <c r="KI175" s="190"/>
      <c r="KJ175" s="190"/>
      <c r="KK175" s="190"/>
      <c r="KL175" s="190"/>
      <c r="KM175" s="190"/>
      <c r="KN175" s="190"/>
      <c r="KO175" s="190"/>
      <c r="KP175" s="190"/>
      <c r="KQ175" s="190"/>
      <c r="KR175" s="190"/>
      <c r="KS175" s="190"/>
      <c r="KT175" s="190"/>
      <c r="KU175" s="190"/>
      <c r="KV175" s="190"/>
      <c r="KW175" s="190"/>
      <c r="KX175" s="190"/>
      <c r="KY175" s="190"/>
      <c r="KZ175" s="190"/>
      <c r="LA175" s="190"/>
      <c r="LB175" s="190"/>
      <c r="LC175" s="190"/>
      <c r="LD175" s="190"/>
      <c r="LE175" s="190"/>
      <c r="LF175" s="190"/>
      <c r="LG175" s="190"/>
      <c r="LH175" s="190"/>
      <c r="LI175" s="190"/>
      <c r="LJ175" s="190"/>
      <c r="LK175" s="190"/>
      <c r="LL175" s="190"/>
      <c r="LM175" s="190"/>
      <c r="LN175" s="190"/>
      <c r="LO175" s="190"/>
      <c r="LP175" s="190"/>
      <c r="LQ175" s="190"/>
      <c r="LR175" s="190"/>
      <c r="LS175" s="190"/>
      <c r="LT175" s="190"/>
      <c r="LU175" s="190"/>
      <c r="LV175" s="190"/>
      <c r="LW175" s="190"/>
      <c r="LX175" s="190"/>
      <c r="LY175" s="190"/>
      <c r="LZ175" s="190"/>
      <c r="MA175" s="190"/>
      <c r="MB175" s="190"/>
      <c r="MC175" s="190"/>
      <c r="MD175" s="190"/>
      <c r="ME175" s="190"/>
      <c r="MF175" s="190"/>
      <c r="MG175" s="190"/>
      <c r="MH175" s="190"/>
      <c r="MI175" s="190"/>
      <c r="MJ175" s="190"/>
      <c r="MK175" s="190"/>
      <c r="ML175" s="190"/>
      <c r="MM175" s="190"/>
      <c r="MN175" s="190"/>
      <c r="MO175" s="190"/>
      <c r="MP175" s="190"/>
      <c r="MQ175" s="190"/>
      <c r="MR175" s="190"/>
      <c r="MS175" s="190"/>
      <c r="MT175" s="190"/>
      <c r="MU175" s="190"/>
      <c r="MV175" s="190"/>
      <c r="MW175" s="190"/>
      <c r="MX175" s="190"/>
      <c r="MY175" s="190"/>
      <c r="MZ175" s="190"/>
      <c r="NA175" s="190"/>
      <c r="NB175" s="190"/>
      <c r="NC175" s="190"/>
      <c r="ND175" s="190"/>
      <c r="NE175" s="190"/>
      <c r="NF175" s="190"/>
      <c r="NG175" s="190"/>
      <c r="NH175" s="190"/>
      <c r="NI175" s="190"/>
      <c r="NJ175" s="190"/>
      <c r="NK175" s="190"/>
      <c r="NL175" s="190"/>
      <c r="NM175" s="190"/>
      <c r="NN175" s="190"/>
      <c r="NO175" s="190"/>
      <c r="NP175" s="190"/>
      <c r="NQ175" s="190"/>
      <c r="NR175" s="190"/>
      <c r="NS175" s="190"/>
      <c r="NT175" s="190"/>
      <c r="NU175" s="190"/>
      <c r="NV175" s="190"/>
      <c r="NW175" s="190"/>
      <c r="NX175" s="190"/>
      <c r="NY175" s="190"/>
      <c r="NZ175" s="190"/>
      <c r="OA175" s="190"/>
      <c r="OB175" s="190"/>
      <c r="OC175" s="190"/>
      <c r="OD175" s="190"/>
      <c r="OE175" s="190"/>
      <c r="OF175" s="190"/>
      <c r="OG175" s="190"/>
      <c r="OH175" s="190"/>
      <c r="OI175" s="190"/>
      <c r="OJ175" s="190"/>
      <c r="OK175" s="190"/>
      <c r="OL175" s="190"/>
      <c r="OM175" s="190"/>
      <c r="ON175" s="190"/>
      <c r="OO175" s="190"/>
      <c r="OP175" s="190"/>
      <c r="OQ175" s="190"/>
      <c r="OR175" s="190"/>
      <c r="OS175" s="190"/>
      <c r="OT175" s="190"/>
      <c r="OU175" s="190"/>
      <c r="OV175" s="190"/>
      <c r="OW175" s="190"/>
      <c r="OX175" s="190"/>
      <c r="OY175" s="190"/>
      <c r="OZ175" s="190"/>
      <c r="PA175" s="190"/>
      <c r="PB175" s="190"/>
      <c r="PC175" s="190"/>
      <c r="PD175" s="190"/>
      <c r="PE175" s="190"/>
      <c r="PF175" s="190"/>
      <c r="PG175" s="190"/>
      <c r="PH175" s="190"/>
      <c r="PI175" s="190"/>
      <c r="PJ175" s="190"/>
      <c r="PK175" s="190"/>
      <c r="PL175" s="190"/>
      <c r="PM175" s="190"/>
      <c r="PN175" s="190"/>
      <c r="PO175" s="190"/>
      <c r="PP175" s="190"/>
      <c r="PQ175" s="190"/>
      <c r="PR175" s="190"/>
      <c r="PS175" s="190"/>
      <c r="PT175" s="190"/>
      <c r="PU175" s="190"/>
      <c r="PV175" s="190"/>
      <c r="PW175" s="190"/>
      <c r="PX175" s="190"/>
      <c r="PY175" s="190"/>
      <c r="PZ175" s="190"/>
      <c r="QA175" s="190"/>
      <c r="QB175" s="190"/>
      <c r="QC175" s="190"/>
      <c r="QD175" s="190"/>
      <c r="QE175" s="190"/>
      <c r="QF175" s="190"/>
      <c r="QG175" s="190"/>
      <c r="QH175" s="190"/>
      <c r="QI175" s="190"/>
      <c r="QJ175" s="190"/>
      <c r="QK175" s="190"/>
      <c r="QL175" s="190"/>
      <c r="QM175" s="190"/>
      <c r="QN175" s="190"/>
      <c r="QO175" s="190"/>
      <c r="QP175" s="190"/>
      <c r="QQ175" s="190"/>
      <c r="QR175" s="190"/>
      <c r="QS175" s="190"/>
      <c r="QT175" s="190"/>
      <c r="QU175" s="190"/>
      <c r="QV175" s="190"/>
      <c r="QW175" s="190"/>
      <c r="QX175" s="190"/>
      <c r="QY175" s="190"/>
      <c r="QZ175" s="190"/>
      <c r="RA175" s="190"/>
      <c r="RB175" s="190"/>
      <c r="RC175" s="190"/>
      <c r="RD175" s="190"/>
      <c r="RE175" s="190"/>
      <c r="RF175" s="190"/>
      <c r="RG175" s="190"/>
      <c r="RH175" s="190"/>
      <c r="RI175" s="190"/>
      <c r="RJ175" s="190"/>
      <c r="RK175" s="190"/>
      <c r="RL175" s="190"/>
      <c r="RM175" s="190"/>
      <c r="RN175" s="190"/>
      <c r="RO175" s="190"/>
      <c r="RP175" s="190"/>
      <c r="RQ175" s="190"/>
      <c r="RR175" s="190"/>
      <c r="RS175" s="190"/>
      <c r="RT175" s="190"/>
      <c r="RU175" s="190"/>
      <c r="RV175" s="190"/>
      <c r="RW175" s="190"/>
      <c r="RX175" s="190"/>
      <c r="RY175" s="190"/>
      <c r="RZ175" s="190"/>
      <c r="SA175" s="190"/>
      <c r="SB175" s="190"/>
      <c r="SC175" s="190"/>
      <c r="SD175" s="190"/>
      <c r="SE175" s="190"/>
      <c r="SF175" s="190"/>
      <c r="SG175" s="190"/>
      <c r="SH175" s="190"/>
      <c r="SI175" s="190"/>
      <c r="SJ175" s="190"/>
      <c r="SK175" s="190"/>
      <c r="SL175" s="190"/>
      <c r="SM175" s="190"/>
      <c r="SN175" s="190"/>
      <c r="SO175" s="190"/>
      <c r="SP175" s="190"/>
      <c r="SQ175" s="190"/>
      <c r="SR175" s="190"/>
      <c r="SS175" s="190"/>
      <c r="ST175" s="190"/>
      <c r="SU175" s="190"/>
      <c r="SV175" s="190"/>
      <c r="SW175" s="190"/>
      <c r="SX175" s="190"/>
      <c r="SY175" s="190"/>
      <c r="SZ175" s="190"/>
      <c r="TA175" s="190"/>
      <c r="TB175" s="190"/>
      <c r="TC175" s="190"/>
      <c r="TD175" s="190"/>
      <c r="TE175" s="190"/>
      <c r="TF175" s="190"/>
      <c r="TG175" s="190"/>
      <c r="TH175" s="190"/>
      <c r="TI175" s="190"/>
      <c r="TJ175" s="190"/>
      <c r="TK175" s="190"/>
      <c r="TL175" s="190"/>
      <c r="TM175" s="190"/>
      <c r="TN175" s="190"/>
      <c r="TO175" s="190"/>
      <c r="TP175" s="190"/>
      <c r="TQ175" s="190"/>
      <c r="TR175" s="190"/>
      <c r="TS175" s="190"/>
      <c r="TT175" s="190"/>
      <c r="TU175" s="190"/>
      <c r="TV175" s="190"/>
      <c r="TW175" s="190"/>
      <c r="TX175" s="190"/>
      <c r="TY175" s="190"/>
      <c r="TZ175" s="190"/>
      <c r="UA175" s="190"/>
      <c r="UB175" s="190"/>
      <c r="UC175" s="190"/>
      <c r="UD175" s="190"/>
      <c r="UE175" s="190"/>
      <c r="UF175" s="190"/>
      <c r="UG175" s="190"/>
      <c r="UH175" s="190"/>
      <c r="UI175" s="190"/>
      <c r="UJ175" s="190"/>
      <c r="UK175" s="190"/>
      <c r="UL175" s="190"/>
      <c r="UM175" s="190"/>
      <c r="UN175" s="190"/>
      <c r="UO175" s="190"/>
      <c r="UP175" s="190"/>
      <c r="UQ175" s="190"/>
      <c r="UR175" s="190"/>
      <c r="US175" s="190"/>
      <c r="UT175" s="190"/>
      <c r="UU175" s="190"/>
      <c r="UV175" s="190"/>
      <c r="UW175" s="190"/>
      <c r="UX175" s="190"/>
      <c r="UY175" s="190"/>
      <c r="UZ175" s="190"/>
      <c r="VA175" s="190"/>
      <c r="VB175" s="190"/>
      <c r="VC175" s="190"/>
      <c r="VD175" s="190"/>
      <c r="VE175" s="190"/>
      <c r="VF175" s="190"/>
      <c r="VG175" s="190"/>
      <c r="VH175" s="190"/>
      <c r="VI175" s="190"/>
      <c r="VJ175" s="190"/>
      <c r="VK175" s="190"/>
      <c r="VL175" s="190"/>
      <c r="VM175" s="190"/>
      <c r="VN175" s="190"/>
      <c r="VO175" s="190"/>
      <c r="VP175" s="190"/>
      <c r="VQ175" s="190"/>
      <c r="VR175" s="190"/>
      <c r="VS175" s="190"/>
      <c r="VT175" s="190"/>
      <c r="VU175" s="190"/>
      <c r="VV175" s="190"/>
      <c r="VW175" s="190"/>
      <c r="VX175" s="190"/>
      <c r="VY175" s="190"/>
      <c r="VZ175" s="190"/>
      <c r="WA175" s="190"/>
      <c r="WB175" s="190"/>
      <c r="WC175" s="190"/>
      <c r="WD175" s="190"/>
      <c r="WE175" s="190"/>
      <c r="WF175" s="190"/>
      <c r="WG175" s="190"/>
      <c r="WH175" s="190"/>
      <c r="WI175" s="190"/>
      <c r="WJ175" s="190"/>
      <c r="WK175" s="190"/>
      <c r="WL175" s="190"/>
      <c r="WM175" s="190"/>
      <c r="WN175" s="190"/>
      <c r="WO175" s="190"/>
      <c r="WP175" s="190"/>
      <c r="WQ175" s="190"/>
      <c r="WR175" s="190"/>
      <c r="WS175" s="190"/>
      <c r="WT175" s="190"/>
      <c r="WU175" s="190"/>
      <c r="WV175" s="190"/>
      <c r="WW175" s="190"/>
      <c r="WX175" s="190"/>
      <c r="WY175" s="190"/>
      <c r="WZ175" s="190"/>
      <c r="XA175" s="190"/>
      <c r="XB175" s="190"/>
      <c r="XC175" s="190"/>
      <c r="XD175" s="190"/>
      <c r="XE175" s="190"/>
      <c r="XF175" s="190"/>
      <c r="XG175" s="190"/>
      <c r="XH175" s="190"/>
      <c r="XI175" s="190"/>
      <c r="XJ175" s="190"/>
      <c r="XK175" s="190"/>
      <c r="XL175" s="190"/>
      <c r="XM175" s="190"/>
      <c r="XN175" s="190"/>
      <c r="XO175" s="190"/>
      <c r="XP175" s="190"/>
      <c r="XQ175" s="190"/>
      <c r="XR175" s="190"/>
      <c r="XS175" s="190"/>
      <c r="XT175" s="190"/>
      <c r="XU175" s="190"/>
      <c r="XV175" s="190"/>
      <c r="XW175" s="190"/>
      <c r="XX175" s="190"/>
      <c r="XY175" s="190"/>
      <c r="XZ175" s="190"/>
      <c r="YA175" s="190"/>
      <c r="YB175" s="190"/>
      <c r="YC175" s="190"/>
      <c r="YD175" s="190"/>
      <c r="YE175" s="190"/>
      <c r="YF175" s="190"/>
      <c r="YG175" s="190"/>
      <c r="YH175" s="190"/>
      <c r="YI175" s="190"/>
      <c r="YJ175" s="190"/>
      <c r="YK175" s="190"/>
      <c r="YL175" s="190"/>
      <c r="YM175" s="190"/>
      <c r="YN175" s="190"/>
      <c r="YO175" s="190"/>
      <c r="YP175" s="190"/>
      <c r="YQ175" s="190"/>
      <c r="YR175" s="190"/>
      <c r="YS175" s="190"/>
      <c r="YT175" s="190"/>
      <c r="YU175" s="190"/>
      <c r="YV175" s="190"/>
      <c r="YW175" s="190"/>
      <c r="YX175" s="190"/>
      <c r="YY175" s="190"/>
      <c r="YZ175" s="190"/>
      <c r="ZA175" s="190"/>
      <c r="ZB175" s="190"/>
      <c r="ZC175" s="190"/>
      <c r="ZD175" s="190"/>
      <c r="ZE175" s="190"/>
      <c r="ZF175" s="190"/>
      <c r="ZG175" s="190"/>
      <c r="ZH175" s="190"/>
      <c r="ZI175" s="190"/>
      <c r="ZJ175" s="190"/>
      <c r="ZK175" s="190"/>
      <c r="ZL175" s="190"/>
      <c r="ZM175" s="190"/>
      <c r="ZN175" s="190"/>
      <c r="ZO175" s="190"/>
      <c r="ZP175" s="190"/>
      <c r="ZQ175" s="190"/>
      <c r="ZR175" s="190"/>
      <c r="ZS175" s="190"/>
      <c r="ZT175" s="190"/>
      <c r="ZU175" s="190"/>
      <c r="ZV175" s="190"/>
      <c r="ZW175" s="190"/>
      <c r="ZX175" s="190"/>
      <c r="ZY175" s="190"/>
      <c r="ZZ175" s="190"/>
      <c r="AAA175" s="190"/>
      <c r="AAB175" s="190"/>
      <c r="AAC175" s="190"/>
      <c r="AAD175" s="190"/>
      <c r="AAE175" s="190"/>
      <c r="AAF175" s="190"/>
      <c r="AAG175" s="190"/>
      <c r="AAH175" s="190"/>
      <c r="AAI175" s="190"/>
      <c r="AAJ175" s="190"/>
      <c r="AAK175" s="190"/>
      <c r="AAL175" s="190"/>
      <c r="AAM175" s="190"/>
      <c r="AAN175" s="190"/>
      <c r="AAO175" s="190"/>
      <c r="AAP175" s="190"/>
      <c r="AAQ175" s="190"/>
      <c r="AAR175" s="190"/>
      <c r="AAS175" s="190"/>
      <c r="AAT175" s="190"/>
      <c r="AAU175" s="190"/>
      <c r="AAV175" s="190"/>
      <c r="AAW175" s="190"/>
      <c r="AAX175" s="190"/>
      <c r="AAY175" s="190"/>
      <c r="AAZ175" s="190"/>
      <c r="ABA175" s="190"/>
      <c r="ABB175" s="190"/>
      <c r="ABC175" s="190"/>
      <c r="ABD175" s="190"/>
      <c r="ABE175" s="190"/>
      <c r="ABF175" s="190"/>
      <c r="ABG175" s="190"/>
      <c r="ABH175" s="190"/>
      <c r="ABI175" s="190"/>
      <c r="ABJ175" s="190"/>
      <c r="ABK175" s="190"/>
      <c r="ABL175" s="190"/>
      <c r="ABM175" s="190"/>
      <c r="ABN175" s="190"/>
      <c r="ABO175" s="190"/>
      <c r="ABP175" s="190"/>
      <c r="ABQ175" s="190"/>
      <c r="ABR175" s="190"/>
      <c r="ABS175" s="190"/>
      <c r="ABT175" s="190"/>
      <c r="ABU175" s="190"/>
      <c r="ABV175" s="190"/>
      <c r="ABW175" s="190"/>
      <c r="ABX175" s="190"/>
      <c r="ABY175" s="190"/>
      <c r="ABZ175" s="190"/>
      <c r="ACA175" s="190"/>
      <c r="ACB175" s="190"/>
      <c r="ACC175" s="190"/>
      <c r="ACD175" s="190"/>
      <c r="ACE175" s="190"/>
      <c r="ACF175" s="190"/>
      <c r="ACG175" s="190"/>
      <c r="ACH175" s="190"/>
      <c r="ACI175" s="190"/>
      <c r="ACJ175" s="190"/>
      <c r="ACK175" s="190"/>
      <c r="ACL175" s="190"/>
      <c r="ACM175" s="190"/>
      <c r="ACN175" s="190"/>
      <c r="ACO175" s="190"/>
      <c r="ACP175" s="190"/>
      <c r="ACQ175" s="190"/>
      <c r="ACR175" s="190"/>
      <c r="ACS175" s="190"/>
      <c r="ACT175" s="190"/>
      <c r="ACU175" s="190"/>
      <c r="ACV175" s="190"/>
      <c r="ACW175" s="190"/>
      <c r="ACX175" s="190"/>
      <c r="ACY175" s="190"/>
      <c r="ACZ175" s="190"/>
      <c r="ADA175" s="190"/>
      <c r="ADB175" s="190"/>
      <c r="ADC175" s="190"/>
      <c r="ADD175" s="190"/>
      <c r="ADE175" s="190"/>
      <c r="ADF175" s="190"/>
      <c r="ADG175" s="190"/>
      <c r="ADH175" s="190"/>
      <c r="ADI175" s="190"/>
      <c r="ADJ175" s="190"/>
      <c r="ADK175" s="190"/>
      <c r="ADL175" s="190"/>
      <c r="ADM175" s="190"/>
      <c r="ADN175" s="190"/>
      <c r="ADO175" s="190"/>
      <c r="ADP175" s="190"/>
      <c r="ADQ175" s="190"/>
      <c r="ADR175" s="190"/>
      <c r="ADS175" s="190"/>
      <c r="ADT175" s="190"/>
      <c r="ADU175" s="190"/>
      <c r="ADV175" s="190"/>
      <c r="ADW175" s="190"/>
      <c r="ADX175" s="190"/>
      <c r="ADY175" s="190"/>
      <c r="ADZ175" s="190"/>
      <c r="AEA175" s="190"/>
      <c r="AEB175" s="190"/>
      <c r="AEC175" s="190"/>
      <c r="AED175" s="190"/>
      <c r="AEE175" s="190"/>
      <c r="AEF175" s="190"/>
      <c r="AEG175" s="190"/>
      <c r="AEH175" s="190"/>
      <c r="AEI175" s="190"/>
      <c r="AEJ175" s="190"/>
      <c r="AEK175" s="190"/>
      <c r="AEL175" s="190"/>
      <c r="AEM175" s="190"/>
      <c r="AEN175" s="190"/>
      <c r="AEO175" s="190"/>
      <c r="AEP175" s="190"/>
      <c r="AEQ175" s="190"/>
      <c r="AER175" s="190"/>
      <c r="AES175" s="190"/>
      <c r="AET175" s="190"/>
      <c r="AEU175" s="190"/>
      <c r="AEV175" s="190"/>
      <c r="AEW175" s="190"/>
      <c r="AEX175" s="190"/>
      <c r="AEY175" s="190"/>
      <c r="AEZ175" s="190"/>
      <c r="AFA175" s="190"/>
      <c r="AFB175" s="190"/>
      <c r="AFC175" s="190"/>
      <c r="AFD175" s="190"/>
      <c r="AFE175" s="190"/>
      <c r="AFF175" s="190"/>
      <c r="AFG175" s="190"/>
      <c r="AFH175" s="190"/>
      <c r="AFI175" s="190"/>
      <c r="AFJ175" s="190"/>
      <c r="AFK175" s="190"/>
      <c r="AFL175" s="190"/>
      <c r="AFM175" s="190"/>
      <c r="AFN175" s="190"/>
      <c r="AFO175" s="190"/>
      <c r="AFP175" s="190"/>
      <c r="AFQ175" s="190"/>
      <c r="AFR175" s="190"/>
      <c r="AFS175" s="190"/>
      <c r="AFT175" s="190"/>
      <c r="AFU175" s="190"/>
      <c r="AFV175" s="190"/>
      <c r="AFW175" s="190"/>
      <c r="AFX175" s="190"/>
      <c r="AFY175" s="190"/>
      <c r="AFZ175" s="190"/>
      <c r="AGA175" s="190"/>
      <c r="AGB175" s="190"/>
      <c r="AGC175" s="190"/>
      <c r="AGD175" s="190"/>
      <c r="AGE175" s="190"/>
      <c r="AGF175" s="190"/>
      <c r="AGG175" s="190"/>
      <c r="AGH175" s="190"/>
      <c r="AGI175" s="190"/>
      <c r="AGJ175" s="190"/>
      <c r="AGK175" s="190"/>
      <c r="AGL175" s="190"/>
      <c r="AGM175" s="190"/>
      <c r="AGN175" s="190"/>
      <c r="AGO175" s="190"/>
      <c r="AGP175" s="190"/>
      <c r="AGQ175" s="190"/>
      <c r="AGR175" s="190"/>
      <c r="AGS175" s="190"/>
      <c r="AGT175" s="190"/>
      <c r="AGU175" s="190"/>
      <c r="AGV175" s="190"/>
      <c r="AGW175" s="190"/>
      <c r="AGX175" s="190"/>
      <c r="AGY175" s="190"/>
      <c r="AGZ175" s="190"/>
      <c r="AHA175" s="190"/>
      <c r="AHB175" s="190"/>
      <c r="AHC175" s="190"/>
      <c r="AHD175" s="190"/>
      <c r="AHE175" s="190"/>
      <c r="AHF175" s="190"/>
      <c r="AHG175" s="190"/>
      <c r="AHH175" s="190"/>
      <c r="AHI175" s="190"/>
      <c r="AHJ175" s="190"/>
      <c r="AHK175" s="190"/>
      <c r="AHL175" s="190"/>
      <c r="AHM175" s="190"/>
      <c r="AHN175" s="190"/>
      <c r="AHO175" s="190"/>
      <c r="AHP175" s="190"/>
      <c r="AHQ175" s="190"/>
      <c r="AHR175" s="190"/>
      <c r="AHS175" s="190"/>
      <c r="AHT175" s="190"/>
      <c r="AHU175" s="190"/>
      <c r="AHV175" s="190"/>
      <c r="AHW175" s="190"/>
      <c r="AHX175" s="190"/>
      <c r="AHY175" s="190"/>
      <c r="AHZ175" s="190"/>
      <c r="AIA175" s="190"/>
      <c r="AIB175" s="190"/>
      <c r="AIC175" s="190"/>
      <c r="AID175" s="190"/>
      <c r="AIE175" s="190"/>
      <c r="AIF175" s="190"/>
      <c r="AIG175" s="190"/>
      <c r="AIH175" s="190"/>
      <c r="AII175" s="190"/>
      <c r="AIJ175" s="190"/>
      <c r="AIK175" s="190"/>
      <c r="AIL175" s="190"/>
      <c r="AIM175" s="190"/>
      <c r="AIN175" s="190"/>
      <c r="AIO175" s="190"/>
      <c r="AIP175" s="190"/>
      <c r="AIQ175" s="190"/>
      <c r="AIR175" s="190"/>
      <c r="AIS175" s="190"/>
      <c r="AIT175" s="190"/>
      <c r="AIU175" s="190"/>
      <c r="AIV175" s="190"/>
      <c r="AIW175" s="190"/>
      <c r="AIX175" s="190"/>
      <c r="AIY175" s="190"/>
      <c r="AIZ175" s="190"/>
      <c r="AJA175" s="190"/>
      <c r="AJB175" s="190"/>
      <c r="AJC175" s="190"/>
      <c r="AJD175" s="190"/>
      <c r="AJE175" s="190"/>
      <c r="AJF175" s="190"/>
      <c r="AJG175" s="190"/>
      <c r="AJH175" s="190"/>
      <c r="AJI175" s="190"/>
      <c r="AJJ175" s="190"/>
      <c r="AJK175" s="190"/>
      <c r="AJL175" s="190"/>
      <c r="AJM175" s="190"/>
      <c r="AJN175" s="190"/>
      <c r="AJO175" s="190"/>
      <c r="AJP175" s="190"/>
      <c r="AJQ175" s="190"/>
      <c r="AJR175" s="190"/>
      <c r="AJS175" s="190"/>
      <c r="AJT175" s="190"/>
      <c r="AJU175" s="190"/>
      <c r="AJV175" s="190"/>
      <c r="AJW175" s="190"/>
      <c r="AJX175" s="190"/>
      <c r="AJY175" s="190"/>
      <c r="AJZ175" s="190"/>
      <c r="AKA175" s="190"/>
      <c r="AKB175" s="190"/>
      <c r="AKC175" s="190"/>
      <c r="AKD175" s="190"/>
      <c r="AKE175" s="190"/>
      <c r="AKF175" s="190"/>
      <c r="AKG175" s="190"/>
      <c r="AKH175" s="190"/>
      <c r="AKI175" s="190"/>
      <c r="AKJ175" s="190"/>
      <c r="AKK175" s="190"/>
      <c r="AKL175" s="190"/>
      <c r="AKM175" s="190"/>
      <c r="AKN175" s="190"/>
      <c r="AKO175" s="190"/>
      <c r="AKP175" s="190"/>
      <c r="AKQ175" s="190"/>
      <c r="AKR175" s="190"/>
      <c r="AKS175" s="190"/>
      <c r="AKT175" s="190"/>
      <c r="AKU175" s="190"/>
      <c r="AKV175" s="190"/>
      <c r="AKW175" s="190"/>
      <c r="AKX175" s="190"/>
      <c r="AKY175" s="190"/>
      <c r="AKZ175" s="190"/>
      <c r="ALA175" s="190"/>
      <c r="ALB175" s="190"/>
      <c r="ALC175" s="190"/>
      <c r="ALD175" s="190"/>
      <c r="ALE175" s="190"/>
      <c r="ALF175" s="190"/>
      <c r="ALG175" s="190"/>
      <c r="ALH175" s="190"/>
      <c r="ALI175" s="190"/>
      <c r="ALJ175" s="190"/>
      <c r="ALK175" s="190"/>
      <c r="ALL175" s="190"/>
      <c r="ALM175" s="190"/>
      <c r="ALN175" s="190"/>
      <c r="ALO175" s="190"/>
      <c r="ALP175" s="190"/>
      <c r="ALQ175" s="190"/>
      <c r="ALR175" s="190"/>
      <c r="ALS175" s="190"/>
      <c r="ALT175" s="190"/>
      <c r="ALU175" s="190"/>
      <c r="ALV175" s="190"/>
      <c r="ALW175" s="190"/>
      <c r="ALX175" s="190"/>
      <c r="ALY175" s="190"/>
      <c r="ALZ175" s="190"/>
      <c r="AMA175" s="190"/>
      <c r="AMB175" s="190"/>
      <c r="AMC175" s="190"/>
      <c r="AMD175" s="190"/>
      <c r="AME175" s="190"/>
      <c r="AMF175" s="190"/>
      <c r="AMG175" s="190"/>
      <c r="AMH175" s="190"/>
      <c r="AMI175" s="190"/>
      <c r="AMJ175" s="190"/>
      <c r="AMK175" s="190"/>
      <c r="AML175" s="190"/>
      <c r="AMM175" s="190"/>
      <c r="AMN175" s="190"/>
      <c r="AMO175" s="190"/>
      <c r="AMP175" s="190"/>
      <c r="AMQ175" s="190"/>
      <c r="AMR175" s="190"/>
      <c r="AMS175" s="190"/>
      <c r="AMT175" s="190"/>
      <c r="AMU175" s="190"/>
      <c r="AMV175" s="190"/>
      <c r="AMW175" s="190"/>
      <c r="AMX175" s="190"/>
      <c r="AMY175" s="190"/>
      <c r="AMZ175" s="190"/>
      <c r="ANA175" s="190"/>
      <c r="ANB175" s="190"/>
      <c r="ANC175" s="190"/>
      <c r="AND175" s="190"/>
      <c r="ANE175" s="190"/>
      <c r="ANF175" s="190"/>
      <c r="ANG175" s="190"/>
      <c r="ANH175" s="190"/>
      <c r="ANI175" s="190"/>
      <c r="ANJ175" s="190"/>
      <c r="ANK175" s="190"/>
      <c r="ANL175" s="190"/>
      <c r="ANM175" s="190"/>
      <c r="ANN175" s="190"/>
      <c r="ANO175" s="190"/>
      <c r="ANP175" s="190"/>
      <c r="ANQ175" s="190"/>
      <c r="ANR175" s="190"/>
      <c r="ANS175" s="190"/>
      <c r="ANT175" s="190"/>
      <c r="ANU175" s="190"/>
      <c r="ANV175" s="190"/>
      <c r="ANW175" s="190"/>
      <c r="ANX175" s="190"/>
      <c r="ANY175" s="190"/>
      <c r="ANZ175" s="190"/>
      <c r="AOA175" s="190"/>
      <c r="AOB175" s="190"/>
      <c r="AOC175" s="190"/>
      <c r="AOD175" s="190"/>
      <c r="AOE175" s="190"/>
      <c r="AOF175" s="190"/>
      <c r="AOG175" s="190"/>
      <c r="AOH175" s="190"/>
      <c r="AOI175" s="190"/>
      <c r="AOJ175" s="190"/>
      <c r="AOK175" s="190"/>
      <c r="AOL175" s="190"/>
      <c r="AOM175" s="190"/>
      <c r="AON175" s="190"/>
      <c r="AOO175" s="190"/>
      <c r="AOP175" s="190"/>
      <c r="AOQ175" s="190"/>
      <c r="AOR175" s="190"/>
      <c r="AOS175" s="190"/>
      <c r="AOT175" s="190"/>
      <c r="AOU175" s="190"/>
      <c r="AOV175" s="190"/>
      <c r="AOW175" s="190"/>
      <c r="AOX175" s="190"/>
      <c r="AOY175" s="190"/>
      <c r="AOZ175" s="190"/>
      <c r="APA175" s="190"/>
      <c r="APB175" s="190"/>
      <c r="APC175" s="190"/>
      <c r="APD175" s="190"/>
      <c r="APE175" s="190"/>
      <c r="APF175" s="190"/>
      <c r="APG175" s="190"/>
      <c r="APH175" s="190"/>
      <c r="API175" s="190"/>
      <c r="APJ175" s="190"/>
      <c r="APK175" s="190"/>
      <c r="APL175" s="190"/>
      <c r="APM175" s="190"/>
      <c r="APN175" s="190"/>
      <c r="APO175" s="190"/>
      <c r="APP175" s="190"/>
      <c r="APQ175" s="190"/>
      <c r="APR175" s="190"/>
      <c r="APS175" s="190"/>
      <c r="APT175" s="190"/>
      <c r="APU175" s="190"/>
      <c r="APV175" s="190"/>
      <c r="APW175" s="190"/>
      <c r="APX175" s="190"/>
      <c r="APY175" s="190"/>
      <c r="APZ175" s="190"/>
      <c r="AQA175" s="190"/>
      <c r="AQB175" s="190"/>
      <c r="AQC175" s="190"/>
      <c r="AQD175" s="190"/>
      <c r="AQE175" s="190"/>
      <c r="AQF175" s="190"/>
      <c r="AQG175" s="190"/>
      <c r="AQH175" s="190"/>
      <c r="AQI175" s="190"/>
      <c r="AQJ175" s="190"/>
      <c r="AQK175" s="190"/>
      <c r="AQL175" s="190"/>
      <c r="AQM175" s="190"/>
      <c r="AQN175" s="190"/>
      <c r="AQO175" s="190"/>
      <c r="AQP175" s="190"/>
      <c r="AQQ175" s="190"/>
      <c r="AQR175" s="190"/>
      <c r="AQS175" s="190"/>
      <c r="AQT175" s="190"/>
      <c r="AQU175" s="190"/>
      <c r="AQV175" s="190"/>
      <c r="AQW175" s="190"/>
      <c r="AQX175" s="190"/>
      <c r="AQY175" s="190"/>
      <c r="AQZ175" s="190"/>
      <c r="ARA175" s="190"/>
      <c r="ARB175" s="190"/>
      <c r="ARC175" s="190"/>
      <c r="ARD175" s="190"/>
      <c r="ARE175" s="190"/>
      <c r="ARF175" s="190"/>
      <c r="ARG175" s="190"/>
      <c r="ARH175" s="190"/>
      <c r="ARI175" s="190"/>
      <c r="ARJ175" s="190"/>
      <c r="ARK175" s="190"/>
      <c r="ARL175" s="190"/>
      <c r="ARM175" s="190"/>
      <c r="ARN175" s="190"/>
      <c r="ARO175" s="190"/>
      <c r="ARP175" s="190"/>
      <c r="ARQ175" s="190"/>
      <c r="ARR175" s="190"/>
      <c r="ARS175" s="190"/>
      <c r="ART175" s="190"/>
      <c r="ARU175" s="190"/>
      <c r="ARV175" s="190"/>
      <c r="ARW175" s="190"/>
      <c r="ARX175" s="190"/>
      <c r="ARY175" s="190"/>
      <c r="ARZ175" s="190"/>
      <c r="ASA175" s="190"/>
      <c r="ASB175" s="190"/>
      <c r="ASC175" s="190"/>
      <c r="ASD175" s="190"/>
      <c r="ASE175" s="190"/>
      <c r="ASF175" s="190"/>
      <c r="ASG175" s="190"/>
      <c r="ASH175" s="190"/>
      <c r="ASI175" s="190"/>
      <c r="ASJ175" s="190"/>
      <c r="ASK175" s="190"/>
      <c r="ASL175" s="190"/>
      <c r="ASM175" s="190"/>
      <c r="ASN175" s="190"/>
      <c r="ASO175" s="190"/>
      <c r="ASP175" s="190"/>
      <c r="ASQ175" s="190"/>
      <c r="ASR175" s="190"/>
      <c r="ASS175" s="190"/>
      <c r="AST175" s="190"/>
      <c r="ASU175" s="190"/>
      <c r="ASV175" s="190"/>
      <c r="ASW175" s="190"/>
      <c r="ASX175" s="190"/>
      <c r="ASY175" s="190"/>
      <c r="ASZ175" s="190"/>
      <c r="ATA175" s="190"/>
      <c r="ATB175" s="190"/>
      <c r="ATC175" s="190"/>
      <c r="ATD175" s="190"/>
      <c r="ATE175" s="190"/>
      <c r="ATF175" s="190"/>
      <c r="ATG175" s="190"/>
      <c r="ATH175" s="190"/>
      <c r="ATI175" s="190"/>
      <c r="ATJ175" s="190"/>
      <c r="ATK175" s="190"/>
      <c r="ATL175" s="190"/>
      <c r="ATM175" s="190"/>
      <c r="ATN175" s="190"/>
      <c r="ATO175" s="190"/>
      <c r="ATP175" s="190"/>
      <c r="ATQ175" s="190"/>
      <c r="ATR175" s="190"/>
      <c r="ATS175" s="190"/>
      <c r="ATT175" s="190"/>
      <c r="ATU175" s="190"/>
      <c r="ATV175" s="190"/>
      <c r="ATW175" s="190"/>
      <c r="ATX175" s="190"/>
      <c r="ATY175" s="190"/>
      <c r="ATZ175" s="190"/>
      <c r="AUA175" s="190"/>
      <c r="AUB175" s="190"/>
      <c r="AUC175" s="190"/>
      <c r="AUD175" s="190"/>
      <c r="AUE175" s="190"/>
      <c r="AUF175" s="190"/>
      <c r="AUG175" s="190"/>
      <c r="AUH175" s="190"/>
      <c r="AUI175" s="190"/>
      <c r="AUJ175" s="190"/>
      <c r="AUK175" s="190"/>
      <c r="AUL175" s="190"/>
      <c r="AUM175" s="190"/>
      <c r="AUN175" s="190"/>
      <c r="AUO175" s="190"/>
      <c r="AUP175" s="190"/>
      <c r="AUQ175" s="190"/>
      <c r="AUR175" s="190"/>
      <c r="AUS175" s="190"/>
      <c r="AUT175" s="190"/>
      <c r="AUU175" s="190"/>
      <c r="AUV175" s="190"/>
      <c r="AUW175" s="190"/>
      <c r="AUX175" s="190"/>
      <c r="AUY175" s="190"/>
      <c r="AUZ175" s="190"/>
      <c r="AVA175" s="190"/>
      <c r="AVB175" s="190"/>
      <c r="AVC175" s="190"/>
      <c r="AVD175" s="190"/>
      <c r="AVE175" s="190"/>
      <c r="AVF175" s="190"/>
      <c r="AVG175" s="190"/>
      <c r="AVH175" s="190"/>
      <c r="AVI175" s="190"/>
      <c r="AVJ175" s="190"/>
      <c r="AVK175" s="190"/>
      <c r="AVL175" s="190"/>
      <c r="AVM175" s="190"/>
      <c r="AVN175" s="190"/>
      <c r="AVO175" s="190"/>
      <c r="AVP175" s="190"/>
      <c r="AVQ175" s="190"/>
      <c r="AVR175" s="190"/>
      <c r="AVS175" s="190"/>
      <c r="AVT175" s="190"/>
      <c r="AVU175" s="190"/>
      <c r="AVV175" s="190"/>
      <c r="AVW175" s="190"/>
      <c r="AVX175" s="190"/>
      <c r="AVY175" s="190"/>
      <c r="AVZ175" s="190"/>
      <c r="AWA175" s="190"/>
      <c r="AWB175" s="190"/>
      <c r="AWC175" s="190"/>
      <c r="AWD175" s="190"/>
      <c r="AWE175" s="190"/>
      <c r="AWF175" s="190"/>
      <c r="AWG175" s="190"/>
      <c r="AWH175" s="190"/>
      <c r="AWI175" s="190"/>
      <c r="AWJ175" s="190"/>
      <c r="AWK175" s="190"/>
      <c r="AWL175" s="190"/>
      <c r="AWM175" s="190"/>
      <c r="AWN175" s="190"/>
      <c r="AWO175" s="190"/>
      <c r="AWP175" s="190"/>
      <c r="AWQ175" s="190"/>
      <c r="AWR175" s="190"/>
      <c r="AWS175" s="190"/>
      <c r="AWT175" s="190"/>
      <c r="AWU175" s="190"/>
      <c r="AWV175" s="190"/>
      <c r="AWW175" s="190"/>
      <c r="AWX175" s="190"/>
      <c r="AWY175" s="190"/>
      <c r="AWZ175" s="190"/>
      <c r="AXA175" s="190"/>
      <c r="AXB175" s="190"/>
      <c r="AXC175" s="190"/>
      <c r="AXD175" s="190"/>
      <c r="AXE175" s="190"/>
      <c r="AXF175" s="190"/>
      <c r="AXG175" s="190"/>
      <c r="AXH175" s="190"/>
      <c r="AXI175" s="190"/>
      <c r="AXJ175" s="190"/>
      <c r="AXK175" s="190"/>
      <c r="AXL175" s="190"/>
      <c r="AXM175" s="190"/>
      <c r="AXN175" s="190"/>
      <c r="AXO175" s="190"/>
      <c r="AXP175" s="190"/>
      <c r="AXQ175" s="190"/>
      <c r="AXR175" s="190"/>
      <c r="AXS175" s="190"/>
      <c r="AXT175" s="190"/>
      <c r="AXU175" s="190"/>
      <c r="AXV175" s="190"/>
      <c r="AXW175" s="190"/>
      <c r="AXX175" s="190"/>
      <c r="AXY175" s="190"/>
      <c r="AXZ175" s="190"/>
      <c r="AYA175" s="190"/>
      <c r="AYB175" s="190"/>
      <c r="AYC175" s="190"/>
      <c r="AYD175" s="190"/>
      <c r="AYE175" s="190"/>
      <c r="AYF175" s="190"/>
      <c r="AYG175" s="190"/>
      <c r="AYH175" s="190"/>
      <c r="AYI175" s="190"/>
      <c r="AYJ175" s="190"/>
      <c r="AYK175" s="190"/>
      <c r="AYL175" s="190"/>
      <c r="AYM175" s="190"/>
      <c r="AYN175" s="190"/>
      <c r="AYO175" s="190"/>
      <c r="AYP175" s="190"/>
      <c r="AYQ175" s="190"/>
      <c r="AYR175" s="190"/>
      <c r="AYS175" s="190"/>
      <c r="AYT175" s="190"/>
      <c r="AYU175" s="190"/>
      <c r="AYV175" s="190"/>
      <c r="AYW175" s="190"/>
      <c r="AYX175" s="190"/>
      <c r="AYY175" s="190"/>
      <c r="AYZ175" s="190"/>
      <c r="AZA175" s="190"/>
      <c r="AZB175" s="190"/>
      <c r="AZC175" s="190"/>
      <c r="AZD175" s="190"/>
      <c r="AZE175" s="190"/>
      <c r="AZF175" s="190"/>
      <c r="AZG175" s="190"/>
      <c r="AZH175" s="190"/>
      <c r="AZI175" s="190"/>
      <c r="AZJ175" s="190"/>
      <c r="AZK175" s="190"/>
      <c r="AZL175" s="190"/>
      <c r="AZM175" s="190"/>
      <c r="AZN175" s="190"/>
      <c r="AZO175" s="190"/>
      <c r="AZP175" s="190"/>
      <c r="AZQ175" s="190"/>
      <c r="AZR175" s="190"/>
      <c r="AZS175" s="190"/>
      <c r="AZT175" s="190"/>
      <c r="AZU175" s="190"/>
      <c r="AZV175" s="190"/>
      <c r="AZW175" s="190"/>
      <c r="AZX175" s="190"/>
      <c r="AZY175" s="190"/>
      <c r="AZZ175" s="190"/>
      <c r="BAA175" s="190"/>
      <c r="BAB175" s="190"/>
      <c r="BAC175" s="190"/>
      <c r="BAD175" s="190"/>
      <c r="BAE175" s="190"/>
      <c r="BAF175" s="190"/>
      <c r="BAG175" s="190"/>
      <c r="BAH175" s="190"/>
      <c r="BAI175" s="190"/>
      <c r="BAJ175" s="190"/>
      <c r="BAK175" s="190"/>
      <c r="BAL175" s="190"/>
      <c r="BAM175" s="190"/>
      <c r="BAN175" s="190"/>
      <c r="BAO175" s="190"/>
      <c r="BAP175" s="190"/>
      <c r="BAQ175" s="190"/>
      <c r="BAR175" s="190"/>
      <c r="BAS175" s="190"/>
      <c r="BAT175" s="190"/>
      <c r="BAU175" s="190"/>
      <c r="BAV175" s="190"/>
      <c r="BAW175" s="190"/>
      <c r="BAX175" s="190"/>
      <c r="BAY175" s="190"/>
      <c r="BAZ175" s="190"/>
      <c r="BBA175" s="190"/>
      <c r="BBB175" s="190"/>
      <c r="BBC175" s="190"/>
      <c r="BBD175" s="190"/>
      <c r="BBE175" s="190"/>
      <c r="BBF175" s="190"/>
      <c r="BBG175" s="190"/>
      <c r="BBH175" s="190"/>
      <c r="BBI175" s="190"/>
      <c r="BBJ175" s="190"/>
      <c r="BBK175" s="190"/>
      <c r="BBL175" s="190"/>
      <c r="BBM175" s="190"/>
      <c r="BBN175" s="190"/>
      <c r="BBO175" s="190"/>
      <c r="BBP175" s="190"/>
      <c r="BBQ175" s="190"/>
      <c r="BBR175" s="190"/>
      <c r="BBS175" s="190"/>
      <c r="BBT175" s="190"/>
      <c r="BBU175" s="190"/>
      <c r="BBV175" s="190"/>
      <c r="BBW175" s="190"/>
      <c r="BBX175" s="190"/>
      <c r="BBY175" s="190"/>
      <c r="BBZ175" s="190"/>
      <c r="BCA175" s="190"/>
      <c r="BCB175" s="190"/>
      <c r="BCC175" s="190"/>
      <c r="BCD175" s="190"/>
      <c r="BCE175" s="190"/>
      <c r="BCF175" s="190"/>
      <c r="BCG175" s="190"/>
      <c r="BCH175" s="190"/>
      <c r="BCI175" s="190"/>
      <c r="BCJ175" s="190"/>
      <c r="BCK175" s="190"/>
      <c r="BCL175" s="190"/>
      <c r="BCM175" s="190"/>
      <c r="BCN175" s="190"/>
      <c r="BCO175" s="190"/>
      <c r="BCP175" s="190"/>
      <c r="BCQ175" s="190"/>
      <c r="BCR175" s="190"/>
      <c r="BCS175" s="190"/>
      <c r="BCT175" s="190"/>
      <c r="BCU175" s="190"/>
      <c r="BCV175" s="190"/>
      <c r="BCW175" s="190"/>
      <c r="BCX175" s="190"/>
      <c r="BCY175" s="190"/>
      <c r="BCZ175" s="190"/>
      <c r="BDA175" s="190"/>
      <c r="BDB175" s="190"/>
      <c r="BDC175" s="190"/>
      <c r="BDD175" s="190"/>
      <c r="BDE175" s="190"/>
      <c r="BDF175" s="190"/>
      <c r="BDG175" s="190"/>
      <c r="BDH175" s="190"/>
      <c r="BDI175" s="190"/>
      <c r="BDJ175" s="190"/>
      <c r="BDK175" s="190"/>
      <c r="BDL175" s="190"/>
      <c r="BDM175" s="190"/>
      <c r="BDN175" s="190"/>
      <c r="BDO175" s="190"/>
      <c r="BDP175" s="190"/>
      <c r="BDQ175" s="190"/>
      <c r="BDR175" s="190"/>
      <c r="BDS175" s="190"/>
      <c r="BDT175" s="190"/>
      <c r="BDU175" s="190"/>
      <c r="BDV175" s="190"/>
      <c r="BDW175" s="190"/>
      <c r="BDX175" s="190"/>
      <c r="BDY175" s="190"/>
      <c r="BDZ175" s="190"/>
      <c r="BEA175" s="190"/>
      <c r="BEB175" s="190"/>
      <c r="BEC175" s="190"/>
      <c r="BED175" s="190"/>
      <c r="BEE175" s="190"/>
      <c r="BEF175" s="190"/>
      <c r="BEG175" s="190"/>
      <c r="BEH175" s="190"/>
      <c r="BEI175" s="190"/>
      <c r="BEJ175" s="190"/>
      <c r="BEK175" s="190"/>
      <c r="BEL175" s="190"/>
      <c r="BEM175" s="190"/>
      <c r="BEN175" s="190"/>
      <c r="BEO175" s="190"/>
      <c r="BEP175" s="190"/>
      <c r="BEQ175" s="190"/>
      <c r="BER175" s="190"/>
      <c r="BES175" s="190"/>
      <c r="BET175" s="190"/>
      <c r="BEU175" s="190"/>
      <c r="BEV175" s="190"/>
      <c r="BEW175" s="190"/>
      <c r="BEX175" s="190"/>
      <c r="BEY175" s="190"/>
      <c r="BEZ175" s="190"/>
      <c r="BFA175" s="190"/>
      <c r="BFB175" s="190"/>
      <c r="BFC175" s="190"/>
      <c r="BFD175" s="190"/>
      <c r="BFE175" s="190"/>
      <c r="BFF175" s="190"/>
      <c r="BFG175" s="190"/>
      <c r="BFH175" s="190"/>
      <c r="BFI175" s="190"/>
      <c r="BFJ175" s="190"/>
      <c r="BFK175" s="190"/>
      <c r="BFL175" s="190"/>
      <c r="BFM175" s="190"/>
      <c r="BFN175" s="190"/>
      <c r="BFO175" s="190"/>
      <c r="BFP175" s="190"/>
      <c r="BFQ175" s="190"/>
      <c r="BFR175" s="190"/>
      <c r="BFS175" s="190"/>
      <c r="BFT175" s="190"/>
      <c r="BFU175" s="190"/>
      <c r="BFV175" s="190"/>
      <c r="BFW175" s="190"/>
      <c r="BFX175" s="190"/>
      <c r="BFY175" s="190"/>
      <c r="BFZ175" s="190"/>
      <c r="BGA175" s="190"/>
      <c r="BGB175" s="190"/>
      <c r="BGC175" s="190"/>
      <c r="BGD175" s="190"/>
      <c r="BGE175" s="190"/>
      <c r="BGF175" s="190"/>
      <c r="BGG175" s="190"/>
      <c r="BGH175" s="190"/>
      <c r="BGI175" s="190"/>
      <c r="BGJ175" s="190"/>
      <c r="BGK175" s="190"/>
      <c r="BGL175" s="190"/>
      <c r="BGM175" s="190"/>
      <c r="BGN175" s="190"/>
      <c r="BGO175" s="190"/>
      <c r="BGP175" s="190"/>
      <c r="BGQ175" s="190"/>
      <c r="BGR175" s="190"/>
      <c r="BGS175" s="190"/>
      <c r="BGT175" s="190"/>
      <c r="BGU175" s="190"/>
      <c r="BGV175" s="190"/>
      <c r="BGW175" s="190"/>
      <c r="BGX175" s="190"/>
      <c r="BGY175" s="190"/>
      <c r="BGZ175" s="190"/>
      <c r="BHA175" s="190"/>
      <c r="BHB175" s="190"/>
      <c r="BHC175" s="190"/>
      <c r="BHD175" s="190"/>
      <c r="BHE175" s="190"/>
      <c r="BHF175" s="190"/>
      <c r="BHG175" s="190"/>
      <c r="BHH175" s="190"/>
      <c r="BHI175" s="190"/>
      <c r="BHJ175" s="190"/>
      <c r="BHK175" s="190"/>
      <c r="BHL175" s="190"/>
      <c r="BHM175" s="190"/>
      <c r="BHN175" s="190"/>
      <c r="BHO175" s="190"/>
      <c r="BHP175" s="190"/>
      <c r="BHQ175" s="190"/>
      <c r="BHR175" s="190"/>
      <c r="BHS175" s="190"/>
      <c r="BHT175" s="190"/>
      <c r="BHU175" s="190"/>
      <c r="BHV175" s="190"/>
      <c r="BHW175" s="190"/>
      <c r="BHX175" s="190"/>
      <c r="BHY175" s="190"/>
      <c r="BHZ175" s="190"/>
      <c r="BIA175" s="190"/>
      <c r="BIB175" s="190"/>
      <c r="BIC175" s="190"/>
      <c r="BID175" s="190"/>
      <c r="BIE175" s="190"/>
      <c r="BIF175" s="190"/>
      <c r="BIG175" s="190"/>
      <c r="BIH175" s="190"/>
      <c r="BII175" s="190"/>
      <c r="BIJ175" s="190"/>
      <c r="BIK175" s="190"/>
      <c r="BIL175" s="190"/>
      <c r="BIM175" s="190"/>
      <c r="BIN175" s="190"/>
      <c r="BIO175" s="190"/>
      <c r="BIP175" s="190"/>
      <c r="BIQ175" s="190"/>
      <c r="BIR175" s="190"/>
      <c r="BIS175" s="190"/>
      <c r="BIT175" s="190"/>
      <c r="BIU175" s="190"/>
      <c r="BIV175" s="190"/>
      <c r="BIW175" s="190"/>
      <c r="BIX175" s="190"/>
      <c r="BIY175" s="190"/>
      <c r="BIZ175" s="190"/>
      <c r="BJA175" s="190"/>
      <c r="BJB175" s="190"/>
      <c r="BJC175" s="190"/>
      <c r="BJD175" s="190"/>
      <c r="BJE175" s="190"/>
      <c r="BJF175" s="190"/>
      <c r="BJG175" s="190"/>
      <c r="BJH175" s="190"/>
      <c r="BJI175" s="190"/>
      <c r="BJJ175" s="190"/>
      <c r="BJK175" s="190"/>
      <c r="BJL175" s="190"/>
      <c r="BJM175" s="190"/>
      <c r="BJN175" s="190"/>
      <c r="BJO175" s="190"/>
      <c r="BJP175" s="190"/>
      <c r="BJQ175" s="190"/>
      <c r="BJR175" s="190"/>
      <c r="BJS175" s="190"/>
      <c r="BJT175" s="190"/>
      <c r="BJU175" s="190"/>
      <c r="BJV175" s="190"/>
      <c r="BJW175" s="190"/>
      <c r="BJX175" s="190"/>
      <c r="BJY175" s="190"/>
      <c r="BJZ175" s="190"/>
      <c r="BKA175" s="190"/>
      <c r="BKB175" s="190"/>
      <c r="BKC175" s="190"/>
      <c r="BKD175" s="190"/>
      <c r="BKE175" s="190"/>
      <c r="BKF175" s="190"/>
      <c r="BKG175" s="190"/>
      <c r="BKH175" s="190"/>
      <c r="BKI175" s="190"/>
      <c r="BKJ175" s="190"/>
      <c r="BKK175" s="190"/>
      <c r="BKL175" s="190"/>
      <c r="BKM175" s="190"/>
      <c r="BKN175" s="190"/>
      <c r="BKO175" s="190"/>
      <c r="BKP175" s="190"/>
      <c r="BKQ175" s="190"/>
      <c r="BKR175" s="190"/>
      <c r="BKS175" s="190"/>
      <c r="BKT175" s="190"/>
      <c r="BKU175" s="190"/>
      <c r="BKV175" s="190"/>
      <c r="BKW175" s="190"/>
      <c r="BKX175" s="190"/>
      <c r="BKY175" s="190"/>
      <c r="BKZ175" s="190"/>
      <c r="BLA175" s="190"/>
      <c r="BLB175" s="190"/>
      <c r="BLC175" s="190"/>
      <c r="BLD175" s="190"/>
      <c r="BLE175" s="190"/>
      <c r="BLF175" s="190"/>
      <c r="BLG175" s="190"/>
      <c r="BLH175" s="190"/>
      <c r="BLI175" s="190"/>
      <c r="BLJ175" s="190"/>
      <c r="BLK175" s="190"/>
      <c r="BLL175" s="190"/>
      <c r="BLM175" s="190"/>
      <c r="BLN175" s="190"/>
      <c r="BLO175" s="190"/>
      <c r="BLP175" s="190"/>
      <c r="BLQ175" s="190"/>
      <c r="BLR175" s="190"/>
      <c r="BLS175" s="190"/>
      <c r="BLT175" s="190"/>
      <c r="BLU175" s="190"/>
      <c r="BLV175" s="190"/>
      <c r="BLW175" s="190"/>
      <c r="BLX175" s="190"/>
      <c r="BLY175" s="190"/>
      <c r="BLZ175" s="190"/>
      <c r="BMA175" s="190"/>
      <c r="BMB175" s="190"/>
      <c r="BMC175" s="190"/>
      <c r="BMD175" s="190"/>
      <c r="BME175" s="190"/>
      <c r="BMF175" s="190"/>
      <c r="BMG175" s="190"/>
      <c r="BMH175" s="190"/>
      <c r="BMI175" s="190"/>
      <c r="BMJ175" s="190"/>
      <c r="BMK175" s="190"/>
      <c r="BML175" s="190"/>
      <c r="BMM175" s="190"/>
      <c r="BMN175" s="190"/>
      <c r="BMO175" s="190"/>
      <c r="BMP175" s="190"/>
      <c r="BMQ175" s="190"/>
      <c r="BMR175" s="190"/>
      <c r="BMS175" s="190"/>
      <c r="BMT175" s="190"/>
      <c r="BMU175" s="190"/>
      <c r="BMV175" s="190"/>
      <c r="BMW175" s="190"/>
      <c r="BMX175" s="190"/>
      <c r="BMY175" s="190"/>
      <c r="BMZ175" s="190"/>
      <c r="BNA175" s="190"/>
      <c r="BNB175" s="190"/>
      <c r="BNC175" s="190"/>
      <c r="BND175" s="190"/>
      <c r="BNE175" s="190"/>
      <c r="BNF175" s="190"/>
      <c r="BNG175" s="190"/>
      <c r="BNH175" s="190"/>
      <c r="BNI175" s="190"/>
      <c r="BNJ175" s="190"/>
      <c r="BNK175" s="190"/>
      <c r="BNL175" s="190"/>
      <c r="BNM175" s="190"/>
      <c r="BNN175" s="190"/>
      <c r="BNO175" s="190"/>
      <c r="BNP175" s="190"/>
      <c r="BNQ175" s="190"/>
      <c r="BNR175" s="190"/>
      <c r="BNS175" s="190"/>
      <c r="BNT175" s="190"/>
      <c r="BNU175" s="190"/>
      <c r="BNV175" s="190"/>
      <c r="BNW175" s="190"/>
      <c r="BNX175" s="190"/>
      <c r="BNY175" s="190"/>
      <c r="BNZ175" s="190"/>
      <c r="BOA175" s="190"/>
      <c r="BOB175" s="190"/>
      <c r="BOC175" s="190"/>
      <c r="BOD175" s="190"/>
      <c r="BOE175" s="190"/>
      <c r="BOF175" s="190"/>
      <c r="BOG175" s="190"/>
      <c r="BOH175" s="190"/>
      <c r="BOI175" s="190"/>
      <c r="BOJ175" s="190"/>
      <c r="BOK175" s="190"/>
      <c r="BOL175" s="190"/>
      <c r="BOM175" s="190"/>
      <c r="BON175" s="190"/>
      <c r="BOO175" s="190"/>
      <c r="BOP175" s="190"/>
      <c r="BOQ175" s="190"/>
      <c r="BOR175" s="190"/>
      <c r="BOS175" s="190"/>
      <c r="BOT175" s="190"/>
      <c r="BOU175" s="190"/>
      <c r="BOV175" s="190"/>
      <c r="BOW175" s="190"/>
      <c r="BOX175" s="190"/>
      <c r="BOY175" s="190"/>
      <c r="BOZ175" s="190"/>
      <c r="BPA175" s="190"/>
      <c r="BPB175" s="190"/>
      <c r="BPC175" s="190"/>
      <c r="BPD175" s="190"/>
      <c r="BPE175" s="190"/>
      <c r="BPF175" s="190"/>
      <c r="BPG175" s="190"/>
      <c r="BPH175" s="190"/>
      <c r="BPI175" s="190"/>
      <c r="BPJ175" s="190"/>
      <c r="BPK175" s="190"/>
      <c r="BPL175" s="190"/>
      <c r="BPM175" s="190"/>
      <c r="BPN175" s="190"/>
      <c r="BPO175" s="190"/>
      <c r="BPP175" s="190"/>
      <c r="BPQ175" s="190"/>
      <c r="BPR175" s="190"/>
      <c r="BPS175" s="190"/>
      <c r="BPT175" s="190"/>
      <c r="BPU175" s="190"/>
      <c r="BPV175" s="190"/>
      <c r="BPW175" s="190"/>
      <c r="BPX175" s="190"/>
      <c r="BPY175" s="190"/>
      <c r="BPZ175" s="190"/>
      <c r="BQA175" s="190"/>
      <c r="BQB175" s="190"/>
      <c r="BQC175" s="190"/>
      <c r="BQD175" s="190"/>
      <c r="BQE175" s="190"/>
      <c r="BQF175" s="190"/>
      <c r="BQG175" s="190"/>
      <c r="BQH175" s="190"/>
      <c r="BQI175" s="190"/>
      <c r="BQJ175" s="190"/>
      <c r="BQK175" s="190"/>
      <c r="BQL175" s="190"/>
      <c r="BQM175" s="190"/>
      <c r="BQN175" s="190"/>
      <c r="BQO175" s="190"/>
      <c r="BQP175" s="190"/>
      <c r="BQQ175" s="190"/>
      <c r="BQR175" s="190"/>
      <c r="BQS175" s="190"/>
      <c r="BQT175" s="190"/>
      <c r="BQU175" s="190"/>
      <c r="BQV175" s="190"/>
      <c r="BQW175" s="190"/>
      <c r="BQX175" s="190"/>
      <c r="BQY175" s="190"/>
      <c r="BQZ175" s="190"/>
      <c r="BRA175" s="190"/>
      <c r="BRB175" s="190"/>
      <c r="BRC175" s="190"/>
      <c r="BRD175" s="190"/>
      <c r="BRE175" s="190"/>
      <c r="BRF175" s="190"/>
      <c r="BRG175" s="190"/>
      <c r="BRH175" s="190"/>
      <c r="BRI175" s="190"/>
      <c r="BRJ175" s="190"/>
      <c r="BRK175" s="190"/>
      <c r="BRL175" s="190"/>
      <c r="BRM175" s="190"/>
      <c r="BRN175" s="190"/>
      <c r="BRO175" s="190"/>
      <c r="BRP175" s="190"/>
      <c r="BRQ175" s="190"/>
      <c r="BRR175" s="190"/>
      <c r="BRS175" s="190"/>
      <c r="BRT175" s="190"/>
      <c r="BRU175" s="190"/>
      <c r="BRV175" s="190"/>
      <c r="BRW175" s="190"/>
      <c r="BRX175" s="190"/>
      <c r="BRY175" s="190"/>
      <c r="BRZ175" s="190"/>
      <c r="BSA175" s="190"/>
      <c r="BSB175" s="190"/>
      <c r="BSC175" s="190"/>
      <c r="BSD175" s="190"/>
      <c r="BSE175" s="190"/>
      <c r="BSF175" s="190"/>
      <c r="BSG175" s="190"/>
      <c r="BSH175" s="190"/>
      <c r="BSI175" s="190"/>
      <c r="BSJ175" s="190"/>
      <c r="BSK175" s="190"/>
      <c r="BSL175" s="190"/>
      <c r="BSM175" s="190"/>
      <c r="BSN175" s="190"/>
      <c r="BSO175" s="190"/>
      <c r="BSP175" s="190"/>
      <c r="BSQ175" s="190"/>
      <c r="BSR175" s="190"/>
      <c r="BSS175" s="190"/>
      <c r="BST175" s="190"/>
      <c r="BSU175" s="190"/>
      <c r="BSV175" s="190"/>
      <c r="BSW175" s="190"/>
      <c r="BSX175" s="190"/>
      <c r="BSY175" s="190"/>
      <c r="BSZ175" s="190"/>
      <c r="BTA175" s="190"/>
      <c r="BTB175" s="190"/>
      <c r="BTC175" s="190"/>
      <c r="BTD175" s="190"/>
      <c r="BTE175" s="190"/>
      <c r="BTF175" s="190"/>
      <c r="BTG175" s="190"/>
      <c r="BTH175" s="190"/>
      <c r="BTI175" s="190"/>
      <c r="BTJ175" s="190"/>
      <c r="BTK175" s="190"/>
      <c r="BTL175" s="190"/>
      <c r="BTM175" s="190"/>
      <c r="BTN175" s="190"/>
      <c r="BTO175" s="190"/>
      <c r="BTP175" s="190"/>
      <c r="BTQ175" s="190"/>
      <c r="BTR175" s="190"/>
      <c r="BTS175" s="190"/>
      <c r="BTT175" s="190"/>
      <c r="BTU175" s="190"/>
      <c r="BTV175" s="190"/>
      <c r="BTW175" s="190"/>
      <c r="BTX175" s="190"/>
      <c r="BTY175" s="190"/>
      <c r="BTZ175" s="190"/>
      <c r="BUA175" s="190"/>
      <c r="BUB175" s="190"/>
      <c r="BUC175" s="190"/>
      <c r="BUD175" s="190"/>
      <c r="BUE175" s="190"/>
      <c r="BUF175" s="190"/>
      <c r="BUG175" s="190"/>
      <c r="BUH175" s="190"/>
      <c r="BUI175" s="190"/>
      <c r="BUJ175" s="190"/>
      <c r="BUK175" s="190"/>
      <c r="BUL175" s="190"/>
      <c r="BUM175" s="190"/>
      <c r="BUN175" s="190"/>
      <c r="BUO175" s="190"/>
      <c r="BUP175" s="190"/>
      <c r="BUQ175" s="190"/>
      <c r="BUR175" s="190"/>
      <c r="BUS175" s="190"/>
      <c r="BUT175" s="190"/>
      <c r="BUU175" s="190"/>
      <c r="BUV175" s="190"/>
      <c r="BUW175" s="190"/>
      <c r="BUX175" s="190"/>
      <c r="BUY175" s="190"/>
      <c r="BUZ175" s="190"/>
      <c r="BVA175" s="190"/>
      <c r="BVB175" s="190"/>
      <c r="BVC175" s="190"/>
      <c r="BVD175" s="190"/>
      <c r="BVE175" s="190"/>
      <c r="BVF175" s="190"/>
      <c r="BVG175" s="190"/>
      <c r="BVH175" s="190"/>
      <c r="BVI175" s="190"/>
      <c r="BVJ175" s="190"/>
      <c r="BVK175" s="190"/>
      <c r="BVL175" s="190"/>
      <c r="BVM175" s="190"/>
      <c r="BVN175" s="190"/>
      <c r="BVO175" s="190"/>
      <c r="BVP175" s="190"/>
      <c r="BVQ175" s="190"/>
      <c r="BVR175" s="190"/>
      <c r="BVS175" s="190"/>
      <c r="BVT175" s="190"/>
      <c r="BVU175" s="190"/>
      <c r="BVV175" s="190"/>
      <c r="BVW175" s="190"/>
      <c r="BVX175" s="190"/>
      <c r="BVY175" s="190"/>
      <c r="BVZ175" s="190"/>
      <c r="BWA175" s="190"/>
      <c r="BWB175" s="190"/>
      <c r="BWC175" s="190"/>
      <c r="BWD175" s="190"/>
      <c r="BWE175" s="190"/>
      <c r="BWF175" s="190"/>
      <c r="BWG175" s="190"/>
      <c r="BWH175" s="190"/>
      <c r="BWI175" s="190"/>
      <c r="BWJ175" s="190"/>
      <c r="BWK175" s="190"/>
      <c r="BWL175" s="190"/>
      <c r="BWM175" s="190"/>
      <c r="BWN175" s="190"/>
      <c r="BWO175" s="190"/>
      <c r="BWP175" s="190"/>
      <c r="BWQ175" s="190"/>
      <c r="BWR175" s="190"/>
      <c r="BWS175" s="190"/>
      <c r="BWT175" s="190"/>
      <c r="BWU175" s="190"/>
      <c r="BWV175" s="190"/>
      <c r="BWW175" s="190"/>
      <c r="BWX175" s="190"/>
      <c r="BWY175" s="190"/>
      <c r="BWZ175" s="190"/>
      <c r="BXA175" s="190"/>
      <c r="BXB175" s="190"/>
      <c r="BXC175" s="190"/>
      <c r="BXD175" s="190"/>
      <c r="BXE175" s="190"/>
      <c r="BXF175" s="190"/>
      <c r="BXG175" s="190"/>
      <c r="BXH175" s="190"/>
      <c r="BXI175" s="190"/>
      <c r="BXJ175" s="190"/>
      <c r="BXK175" s="190"/>
      <c r="BXL175" s="190"/>
      <c r="BXM175" s="190"/>
      <c r="BXN175" s="190"/>
      <c r="BXO175" s="190"/>
      <c r="BXP175" s="190"/>
      <c r="BXQ175" s="190"/>
      <c r="BXR175" s="190"/>
      <c r="BXS175" s="190"/>
      <c r="BXT175" s="190"/>
      <c r="BXU175" s="190"/>
      <c r="BXV175" s="190"/>
      <c r="BXW175" s="190"/>
      <c r="BXX175" s="190"/>
      <c r="BXY175" s="190"/>
      <c r="BXZ175" s="190"/>
      <c r="BYA175" s="190"/>
      <c r="BYB175" s="190"/>
      <c r="BYC175" s="190"/>
      <c r="BYD175" s="190"/>
      <c r="BYE175" s="190"/>
      <c r="BYF175" s="190"/>
      <c r="BYG175" s="190"/>
      <c r="BYH175" s="190"/>
      <c r="BYI175" s="190"/>
      <c r="BYJ175" s="190"/>
      <c r="BYK175" s="190"/>
      <c r="BYL175" s="190"/>
      <c r="BYM175" s="190"/>
      <c r="BYN175" s="190"/>
      <c r="BYO175" s="190"/>
      <c r="BYP175" s="190"/>
      <c r="BYQ175" s="190"/>
      <c r="BYR175" s="190"/>
      <c r="BYS175" s="190"/>
      <c r="BYT175" s="190"/>
      <c r="BYU175" s="190"/>
      <c r="BYV175" s="190"/>
      <c r="BYW175" s="190"/>
      <c r="BYX175" s="190"/>
      <c r="BYY175" s="190"/>
      <c r="BYZ175" s="190"/>
      <c r="BZA175" s="190"/>
      <c r="BZB175" s="190"/>
      <c r="BZC175" s="190"/>
      <c r="BZD175" s="190"/>
      <c r="BZE175" s="190"/>
      <c r="BZF175" s="190"/>
      <c r="BZG175" s="190"/>
      <c r="BZH175" s="190"/>
      <c r="BZI175" s="190"/>
      <c r="BZJ175" s="190"/>
      <c r="BZK175" s="190"/>
      <c r="BZL175" s="190"/>
      <c r="BZM175" s="190"/>
      <c r="BZN175" s="190"/>
      <c r="BZO175" s="190"/>
      <c r="BZP175" s="190"/>
      <c r="BZQ175" s="190"/>
      <c r="BZR175" s="190"/>
      <c r="BZS175" s="190"/>
      <c r="BZT175" s="190"/>
      <c r="BZU175" s="190"/>
      <c r="BZV175" s="190"/>
      <c r="BZW175" s="190"/>
      <c r="BZX175" s="190"/>
      <c r="BZY175" s="190"/>
      <c r="BZZ175" s="190"/>
      <c r="CAA175" s="190"/>
      <c r="CAB175" s="190"/>
      <c r="CAC175" s="190"/>
      <c r="CAD175" s="190"/>
      <c r="CAE175" s="190"/>
      <c r="CAF175" s="190"/>
      <c r="CAG175" s="190"/>
      <c r="CAH175" s="190"/>
      <c r="CAI175" s="190"/>
      <c r="CAJ175" s="190"/>
      <c r="CAK175" s="190"/>
      <c r="CAL175" s="190"/>
      <c r="CAM175" s="190"/>
      <c r="CAN175" s="190"/>
      <c r="CAO175" s="190"/>
      <c r="CAP175" s="190"/>
      <c r="CAQ175" s="190"/>
      <c r="CAR175" s="190"/>
      <c r="CAS175" s="190"/>
      <c r="CAT175" s="190"/>
      <c r="CAU175" s="190"/>
      <c r="CAV175" s="190"/>
      <c r="CAW175" s="190"/>
      <c r="CAX175" s="190"/>
      <c r="CAY175" s="190"/>
      <c r="CAZ175" s="190"/>
      <c r="CBA175" s="190"/>
      <c r="CBB175" s="190"/>
      <c r="CBC175" s="190"/>
      <c r="CBD175" s="190"/>
      <c r="CBE175" s="190"/>
      <c r="CBF175" s="190"/>
      <c r="CBG175" s="190"/>
      <c r="CBH175" s="190"/>
      <c r="CBI175" s="190"/>
      <c r="CBJ175" s="190"/>
      <c r="CBK175" s="190"/>
      <c r="CBL175" s="190"/>
      <c r="CBM175" s="190"/>
      <c r="CBN175" s="190"/>
      <c r="CBO175" s="190"/>
      <c r="CBP175" s="190"/>
      <c r="CBQ175" s="190"/>
      <c r="CBR175" s="190"/>
      <c r="CBS175" s="190"/>
      <c r="CBT175" s="190"/>
      <c r="CBU175" s="190"/>
      <c r="CBV175" s="190"/>
      <c r="CBW175" s="190"/>
      <c r="CBX175" s="190"/>
      <c r="CBY175" s="190"/>
      <c r="CBZ175" s="190"/>
      <c r="CCA175" s="190"/>
      <c r="CCB175" s="190"/>
      <c r="CCC175" s="190"/>
      <c r="CCD175" s="190"/>
      <c r="CCE175" s="190"/>
      <c r="CCF175" s="190"/>
      <c r="CCG175" s="190"/>
      <c r="CCH175" s="190"/>
      <c r="CCI175" s="190"/>
      <c r="CCJ175" s="190"/>
      <c r="CCK175" s="190"/>
      <c r="CCL175" s="190"/>
      <c r="CCM175" s="190"/>
      <c r="CCN175" s="190"/>
      <c r="CCO175" s="190"/>
      <c r="CCP175" s="190"/>
      <c r="CCQ175" s="190"/>
      <c r="CCR175" s="190"/>
      <c r="CCS175" s="190"/>
      <c r="CCT175" s="190"/>
      <c r="CCU175" s="190"/>
      <c r="CCV175" s="190"/>
      <c r="CCW175" s="190"/>
      <c r="CCX175" s="190"/>
      <c r="CCY175" s="190"/>
      <c r="CCZ175" s="190"/>
      <c r="CDA175" s="190"/>
      <c r="CDB175" s="190"/>
      <c r="CDC175" s="190"/>
      <c r="CDD175" s="190"/>
      <c r="CDE175" s="190"/>
      <c r="CDF175" s="190"/>
      <c r="CDG175" s="190"/>
      <c r="CDH175" s="190"/>
      <c r="CDI175" s="190"/>
      <c r="CDJ175" s="190"/>
      <c r="CDK175" s="190"/>
      <c r="CDL175" s="190"/>
      <c r="CDM175" s="190"/>
      <c r="CDN175" s="190"/>
      <c r="CDO175" s="190"/>
      <c r="CDP175" s="190"/>
      <c r="CDQ175" s="190"/>
      <c r="CDR175" s="190"/>
      <c r="CDS175" s="190"/>
      <c r="CDT175" s="190"/>
      <c r="CDU175" s="190"/>
      <c r="CDV175" s="190"/>
      <c r="CDW175" s="190"/>
      <c r="CDX175" s="190"/>
      <c r="CDY175" s="190"/>
      <c r="CDZ175" s="190"/>
      <c r="CEA175" s="190"/>
      <c r="CEB175" s="190"/>
      <c r="CEC175" s="190"/>
      <c r="CED175" s="190"/>
      <c r="CEE175" s="190"/>
      <c r="CEF175" s="190"/>
      <c r="CEG175" s="190"/>
      <c r="CEH175" s="190"/>
      <c r="CEI175" s="190"/>
      <c r="CEJ175" s="190"/>
      <c r="CEK175" s="190"/>
      <c r="CEL175" s="190"/>
      <c r="CEM175" s="190"/>
      <c r="CEN175" s="190"/>
      <c r="CEO175" s="190"/>
      <c r="CEP175" s="190"/>
      <c r="CEQ175" s="190"/>
      <c r="CER175" s="190"/>
      <c r="CES175" s="190"/>
      <c r="CET175" s="190"/>
      <c r="CEU175" s="190"/>
      <c r="CEV175" s="190"/>
      <c r="CEW175" s="190"/>
      <c r="CEX175" s="190"/>
      <c r="CEY175" s="190"/>
      <c r="CEZ175" s="190"/>
      <c r="CFA175" s="190"/>
      <c r="CFB175" s="190"/>
      <c r="CFC175" s="190"/>
      <c r="CFD175" s="190"/>
      <c r="CFE175" s="190"/>
      <c r="CFF175" s="190"/>
      <c r="CFG175" s="190"/>
      <c r="CFH175" s="190"/>
      <c r="CFI175" s="190"/>
      <c r="CFJ175" s="190"/>
      <c r="CFK175" s="190"/>
      <c r="CFL175" s="190"/>
      <c r="CFM175" s="190"/>
      <c r="CFN175" s="190"/>
      <c r="CFO175" s="190"/>
      <c r="CFP175" s="190"/>
      <c r="CFQ175" s="190"/>
      <c r="CFR175" s="190"/>
      <c r="CFS175" s="190"/>
      <c r="CFT175" s="190"/>
      <c r="CFU175" s="190"/>
      <c r="CFV175" s="190"/>
      <c r="CFW175" s="190"/>
      <c r="CFX175" s="190"/>
      <c r="CFY175" s="190"/>
      <c r="CFZ175" s="190"/>
      <c r="CGA175" s="190"/>
      <c r="CGB175" s="190"/>
      <c r="CGC175" s="190"/>
      <c r="CGD175" s="190"/>
      <c r="CGE175" s="190"/>
      <c r="CGF175" s="190"/>
      <c r="CGG175" s="190"/>
      <c r="CGH175" s="190"/>
      <c r="CGI175" s="190"/>
      <c r="CGJ175" s="190"/>
      <c r="CGK175" s="190"/>
      <c r="CGL175" s="190"/>
      <c r="CGM175" s="190"/>
      <c r="CGN175" s="190"/>
      <c r="CGO175" s="190"/>
      <c r="CGP175" s="190"/>
      <c r="CGQ175" s="190"/>
      <c r="CGR175" s="190"/>
      <c r="CGS175" s="190"/>
      <c r="CGT175" s="190"/>
      <c r="CGU175" s="190"/>
      <c r="CGV175" s="190"/>
      <c r="CGW175" s="190"/>
      <c r="CGX175" s="190"/>
      <c r="CGY175" s="190"/>
      <c r="CGZ175" s="190"/>
      <c r="CHA175" s="190"/>
      <c r="CHB175" s="190"/>
      <c r="CHC175" s="190"/>
      <c r="CHD175" s="190"/>
      <c r="CHE175" s="190"/>
      <c r="CHF175" s="190"/>
      <c r="CHG175" s="190"/>
      <c r="CHH175" s="190"/>
      <c r="CHI175" s="190"/>
      <c r="CHJ175" s="190"/>
      <c r="CHK175" s="190"/>
      <c r="CHL175" s="190"/>
      <c r="CHM175" s="190"/>
      <c r="CHN175" s="190"/>
      <c r="CHO175" s="190"/>
      <c r="CHP175" s="190"/>
      <c r="CHQ175" s="190"/>
      <c r="CHR175" s="190"/>
      <c r="CHS175" s="190"/>
      <c r="CHT175" s="190"/>
      <c r="CHU175" s="190"/>
      <c r="CHV175" s="190"/>
      <c r="CHW175" s="190"/>
      <c r="CHX175" s="190"/>
      <c r="CHY175" s="190"/>
      <c r="CHZ175" s="190"/>
      <c r="CIA175" s="190"/>
      <c r="CIB175" s="190"/>
      <c r="CIC175" s="190"/>
      <c r="CID175" s="190"/>
      <c r="CIE175" s="190"/>
      <c r="CIF175" s="190"/>
      <c r="CIG175" s="190"/>
      <c r="CIH175" s="190"/>
      <c r="CII175" s="190"/>
      <c r="CIJ175" s="190"/>
      <c r="CIK175" s="190"/>
      <c r="CIL175" s="190"/>
      <c r="CIM175" s="190"/>
      <c r="CIN175" s="190"/>
      <c r="CIO175" s="190"/>
      <c r="CIP175" s="190"/>
      <c r="CIQ175" s="190"/>
      <c r="CIR175" s="190"/>
      <c r="CIS175" s="190"/>
      <c r="CIT175" s="190"/>
      <c r="CIU175" s="190"/>
      <c r="CIV175" s="190"/>
      <c r="CIW175" s="190"/>
      <c r="CIX175" s="190"/>
      <c r="CIY175" s="190"/>
      <c r="CIZ175" s="190"/>
      <c r="CJA175" s="190"/>
      <c r="CJB175" s="190"/>
      <c r="CJC175" s="190"/>
      <c r="CJD175" s="190"/>
      <c r="CJE175" s="190"/>
      <c r="CJF175" s="190"/>
      <c r="CJG175" s="190"/>
      <c r="CJH175" s="190"/>
      <c r="CJI175" s="190"/>
      <c r="CJJ175" s="190"/>
      <c r="CJK175" s="190"/>
      <c r="CJL175" s="190"/>
      <c r="CJM175" s="190"/>
      <c r="CJN175" s="190"/>
      <c r="CJO175" s="190"/>
      <c r="CJP175" s="190"/>
      <c r="CJQ175" s="190"/>
      <c r="CJR175" s="190"/>
      <c r="CJS175" s="190"/>
      <c r="CJT175" s="190"/>
      <c r="CJU175" s="190"/>
      <c r="CJV175" s="190"/>
      <c r="CJW175" s="190"/>
      <c r="CJX175" s="190"/>
      <c r="CJY175" s="190"/>
      <c r="CJZ175" s="190"/>
      <c r="CKA175" s="190"/>
      <c r="CKB175" s="190"/>
      <c r="CKC175" s="190"/>
      <c r="CKD175" s="190"/>
      <c r="CKE175" s="190"/>
      <c r="CKF175" s="190"/>
      <c r="CKG175" s="190"/>
      <c r="CKH175" s="190"/>
      <c r="CKI175" s="190"/>
      <c r="CKJ175" s="190"/>
      <c r="CKK175" s="190"/>
      <c r="CKL175" s="190"/>
      <c r="CKM175" s="190"/>
      <c r="CKN175" s="190"/>
      <c r="CKO175" s="190"/>
      <c r="CKP175" s="190"/>
      <c r="CKQ175" s="190"/>
      <c r="CKR175" s="190"/>
      <c r="CKS175" s="190"/>
      <c r="CKT175" s="190"/>
      <c r="CKU175" s="190"/>
      <c r="CKV175" s="190"/>
      <c r="CKW175" s="190"/>
      <c r="CKX175" s="190"/>
      <c r="CKY175" s="190"/>
      <c r="CKZ175" s="190"/>
      <c r="CLA175" s="190"/>
      <c r="CLB175" s="190"/>
      <c r="CLC175" s="190"/>
      <c r="CLD175" s="190"/>
      <c r="CLE175" s="190"/>
      <c r="CLF175" s="190"/>
      <c r="CLG175" s="190"/>
      <c r="CLH175" s="190"/>
      <c r="CLI175" s="190"/>
      <c r="CLJ175" s="190"/>
      <c r="CLK175" s="190"/>
      <c r="CLL175" s="190"/>
      <c r="CLM175" s="190"/>
      <c r="CLN175" s="190"/>
      <c r="CLO175" s="190"/>
      <c r="CLP175" s="190"/>
      <c r="CLQ175" s="190"/>
      <c r="CLR175" s="190"/>
      <c r="CLS175" s="190"/>
      <c r="CLT175" s="190"/>
      <c r="CLU175" s="190"/>
      <c r="CLV175" s="190"/>
      <c r="CLW175" s="190"/>
      <c r="CLX175" s="190"/>
      <c r="CLY175" s="190"/>
      <c r="CLZ175" s="190"/>
      <c r="CMA175" s="190"/>
      <c r="CMB175" s="190"/>
      <c r="CMC175" s="190"/>
      <c r="CMD175" s="190"/>
      <c r="CME175" s="190"/>
      <c r="CMF175" s="190"/>
      <c r="CMG175" s="190"/>
      <c r="CMH175" s="190"/>
      <c r="CMI175" s="190"/>
      <c r="CMJ175" s="190"/>
      <c r="CMK175" s="190"/>
      <c r="CML175" s="190"/>
      <c r="CMM175" s="190"/>
      <c r="CMN175" s="190"/>
      <c r="CMO175" s="190"/>
      <c r="CMP175" s="190"/>
      <c r="CMQ175" s="190"/>
      <c r="CMR175" s="190"/>
      <c r="CMS175" s="190"/>
      <c r="CMT175" s="190"/>
      <c r="CMU175" s="190"/>
      <c r="CMV175" s="190"/>
      <c r="CMW175" s="190"/>
      <c r="CMX175" s="190"/>
      <c r="CMY175" s="190"/>
      <c r="CMZ175" s="190"/>
      <c r="CNA175" s="190"/>
      <c r="CNB175" s="190"/>
      <c r="CNC175" s="190"/>
      <c r="CND175" s="190"/>
      <c r="CNE175" s="190"/>
      <c r="CNF175" s="190"/>
      <c r="CNG175" s="190"/>
      <c r="CNH175" s="190"/>
      <c r="CNI175" s="190"/>
      <c r="CNJ175" s="190"/>
      <c r="CNK175" s="190"/>
      <c r="CNL175" s="190"/>
      <c r="CNM175" s="190"/>
      <c r="CNN175" s="190"/>
      <c r="CNO175" s="190"/>
      <c r="CNP175" s="190"/>
      <c r="CNQ175" s="190"/>
      <c r="CNR175" s="190"/>
      <c r="CNS175" s="190"/>
      <c r="CNT175" s="190"/>
      <c r="CNU175" s="190"/>
      <c r="CNV175" s="190"/>
      <c r="CNW175" s="190"/>
      <c r="CNX175" s="190"/>
      <c r="CNY175" s="190"/>
      <c r="CNZ175" s="190"/>
      <c r="COA175" s="190"/>
      <c r="COB175" s="190"/>
      <c r="COC175" s="190"/>
      <c r="COD175" s="190"/>
      <c r="COE175" s="190"/>
      <c r="COF175" s="190"/>
      <c r="COG175" s="190"/>
      <c r="COH175" s="190"/>
      <c r="COI175" s="190"/>
      <c r="COJ175" s="190"/>
      <c r="COK175" s="190"/>
      <c r="COL175" s="190"/>
      <c r="COM175" s="190"/>
      <c r="CON175" s="190"/>
      <c r="COO175" s="190"/>
      <c r="COP175" s="190"/>
      <c r="COQ175" s="190"/>
      <c r="COR175" s="190"/>
      <c r="COS175" s="190"/>
      <c r="COT175" s="190"/>
      <c r="COU175" s="190"/>
      <c r="COV175" s="190"/>
      <c r="COW175" s="190"/>
      <c r="COX175" s="190"/>
      <c r="COY175" s="190"/>
      <c r="COZ175" s="190"/>
      <c r="CPA175" s="190"/>
      <c r="CPB175" s="190"/>
      <c r="CPC175" s="190"/>
      <c r="CPD175" s="190"/>
      <c r="CPE175" s="190"/>
      <c r="CPF175" s="190"/>
      <c r="CPG175" s="190"/>
      <c r="CPH175" s="190"/>
      <c r="CPI175" s="190"/>
      <c r="CPJ175" s="190"/>
      <c r="CPK175" s="190"/>
      <c r="CPL175" s="190"/>
      <c r="CPM175" s="190"/>
      <c r="CPN175" s="190"/>
      <c r="CPO175" s="190"/>
      <c r="CPP175" s="190"/>
      <c r="CPQ175" s="190"/>
      <c r="CPR175" s="190"/>
      <c r="CPS175" s="190"/>
      <c r="CPT175" s="190"/>
      <c r="CPU175" s="190"/>
      <c r="CPV175" s="190"/>
      <c r="CPW175" s="190"/>
      <c r="CPX175" s="190"/>
      <c r="CPY175" s="190"/>
      <c r="CPZ175" s="190"/>
      <c r="CQA175" s="190"/>
      <c r="CQB175" s="190"/>
      <c r="CQC175" s="190"/>
      <c r="CQD175" s="190"/>
      <c r="CQE175" s="190"/>
      <c r="CQF175" s="190"/>
      <c r="CQG175" s="190"/>
      <c r="CQH175" s="190"/>
      <c r="CQI175" s="190"/>
      <c r="CQJ175" s="190"/>
      <c r="CQK175" s="190"/>
      <c r="CQL175" s="190"/>
      <c r="CQM175" s="190"/>
      <c r="CQN175" s="190"/>
      <c r="CQO175" s="190"/>
      <c r="CQP175" s="190"/>
      <c r="CQQ175" s="190"/>
      <c r="CQR175" s="190"/>
      <c r="CQS175" s="190"/>
      <c r="CQT175" s="190"/>
      <c r="CQU175" s="190"/>
      <c r="CQV175" s="190"/>
      <c r="CQW175" s="190"/>
      <c r="CQX175" s="190"/>
      <c r="CQY175" s="190"/>
      <c r="CQZ175" s="190"/>
      <c r="CRA175" s="190"/>
      <c r="CRB175" s="190"/>
      <c r="CRC175" s="190"/>
      <c r="CRD175" s="190"/>
      <c r="CRE175" s="190"/>
      <c r="CRF175" s="190"/>
      <c r="CRG175" s="190"/>
      <c r="CRH175" s="190"/>
      <c r="CRI175" s="190"/>
      <c r="CRJ175" s="190"/>
      <c r="CRK175" s="190"/>
      <c r="CRL175" s="190"/>
      <c r="CRM175" s="190"/>
      <c r="CRN175" s="190"/>
      <c r="CRO175" s="190"/>
      <c r="CRP175" s="190"/>
      <c r="CRQ175" s="190"/>
      <c r="CRR175" s="190"/>
      <c r="CRS175" s="190"/>
      <c r="CRT175" s="190"/>
      <c r="CRU175" s="190"/>
      <c r="CRV175" s="190"/>
      <c r="CRW175" s="190"/>
      <c r="CRX175" s="190"/>
      <c r="CRY175" s="190"/>
      <c r="CRZ175" s="190"/>
      <c r="CSA175" s="190"/>
      <c r="CSB175" s="190"/>
      <c r="CSC175" s="190"/>
      <c r="CSD175" s="190"/>
      <c r="CSE175" s="190"/>
      <c r="CSF175" s="190"/>
      <c r="CSG175" s="190"/>
      <c r="CSH175" s="190"/>
      <c r="CSI175" s="190"/>
      <c r="CSJ175" s="190"/>
      <c r="CSK175" s="190"/>
      <c r="CSL175" s="190"/>
      <c r="CSM175" s="190"/>
      <c r="CSN175" s="190"/>
      <c r="CSO175" s="190"/>
      <c r="CSP175" s="190"/>
      <c r="CSQ175" s="190"/>
      <c r="CSR175" s="190"/>
      <c r="CSS175" s="190"/>
      <c r="CST175" s="190"/>
      <c r="CSU175" s="190"/>
      <c r="CSV175" s="190"/>
      <c r="CSW175" s="190"/>
      <c r="CSX175" s="190"/>
      <c r="CSY175" s="190"/>
      <c r="CSZ175" s="190"/>
      <c r="CTA175" s="190"/>
      <c r="CTB175" s="190"/>
      <c r="CTC175" s="190"/>
      <c r="CTD175" s="190"/>
      <c r="CTE175" s="190"/>
      <c r="CTF175" s="190"/>
      <c r="CTG175" s="190"/>
      <c r="CTH175" s="190"/>
      <c r="CTI175" s="190"/>
      <c r="CTJ175" s="190"/>
      <c r="CTK175" s="190"/>
      <c r="CTL175" s="190"/>
      <c r="CTM175" s="190"/>
      <c r="CTN175" s="190"/>
      <c r="CTO175" s="190"/>
      <c r="CTP175" s="190"/>
      <c r="CTQ175" s="190"/>
      <c r="CTR175" s="190"/>
      <c r="CTS175" s="190"/>
      <c r="CTT175" s="190"/>
      <c r="CTU175" s="190"/>
      <c r="CTV175" s="190"/>
      <c r="CTW175" s="190"/>
      <c r="CTX175" s="190"/>
      <c r="CTY175" s="190"/>
      <c r="CTZ175" s="190"/>
      <c r="CUA175" s="190"/>
      <c r="CUB175" s="190"/>
      <c r="CUC175" s="190"/>
      <c r="CUD175" s="190"/>
      <c r="CUE175" s="190"/>
      <c r="CUF175" s="190"/>
      <c r="CUG175" s="190"/>
      <c r="CUH175" s="190"/>
      <c r="CUI175" s="190"/>
      <c r="CUJ175" s="190"/>
      <c r="CUK175" s="190"/>
      <c r="CUL175" s="190"/>
      <c r="CUM175" s="190"/>
      <c r="CUN175" s="190"/>
      <c r="CUO175" s="190"/>
      <c r="CUP175" s="190"/>
      <c r="CUQ175" s="190"/>
      <c r="CUR175" s="190"/>
      <c r="CUS175" s="190"/>
      <c r="CUT175" s="190"/>
      <c r="CUU175" s="190"/>
      <c r="CUV175" s="190"/>
      <c r="CUW175" s="190"/>
      <c r="CUX175" s="190"/>
      <c r="CUY175" s="190"/>
      <c r="CUZ175" s="190"/>
      <c r="CVA175" s="190"/>
      <c r="CVB175" s="190"/>
      <c r="CVC175" s="190"/>
      <c r="CVD175" s="190"/>
      <c r="CVE175" s="190"/>
      <c r="CVF175" s="190"/>
      <c r="CVG175" s="190"/>
      <c r="CVH175" s="190"/>
      <c r="CVI175" s="190"/>
      <c r="CVJ175" s="190"/>
      <c r="CVK175" s="190"/>
      <c r="CVL175" s="190"/>
      <c r="CVM175" s="190"/>
      <c r="CVN175" s="190"/>
      <c r="CVO175" s="190"/>
      <c r="CVP175" s="190"/>
      <c r="CVQ175" s="190"/>
      <c r="CVR175" s="190"/>
      <c r="CVS175" s="190"/>
      <c r="CVT175" s="190"/>
      <c r="CVU175" s="190"/>
      <c r="CVV175" s="190"/>
      <c r="CVW175" s="190"/>
      <c r="CVX175" s="190"/>
      <c r="CVY175" s="190"/>
      <c r="CVZ175" s="190"/>
      <c r="CWA175" s="190"/>
      <c r="CWB175" s="190"/>
      <c r="CWC175" s="190"/>
      <c r="CWD175" s="190"/>
      <c r="CWE175" s="190"/>
      <c r="CWF175" s="190"/>
      <c r="CWG175" s="190"/>
      <c r="CWH175" s="190"/>
      <c r="CWI175" s="190"/>
      <c r="CWJ175" s="190"/>
      <c r="CWK175" s="190"/>
      <c r="CWL175" s="190"/>
      <c r="CWM175" s="190"/>
      <c r="CWN175" s="190"/>
      <c r="CWO175" s="190"/>
      <c r="CWP175" s="190"/>
      <c r="CWQ175" s="190"/>
      <c r="CWR175" s="190"/>
      <c r="CWS175" s="190"/>
      <c r="CWT175" s="190"/>
      <c r="CWU175" s="190"/>
      <c r="CWV175" s="190"/>
      <c r="CWW175" s="190"/>
      <c r="CWX175" s="190"/>
      <c r="CWY175" s="190"/>
      <c r="CWZ175" s="190"/>
      <c r="CXA175" s="190"/>
      <c r="CXB175" s="190"/>
      <c r="CXC175" s="190"/>
      <c r="CXD175" s="190"/>
      <c r="CXE175" s="190"/>
      <c r="CXF175" s="190"/>
      <c r="CXG175" s="190"/>
      <c r="CXH175" s="190"/>
      <c r="CXI175" s="190"/>
      <c r="CXJ175" s="190"/>
      <c r="CXK175" s="190"/>
      <c r="CXL175" s="190"/>
      <c r="CXM175" s="190"/>
      <c r="CXN175" s="190"/>
      <c r="CXO175" s="190"/>
      <c r="CXP175" s="190"/>
      <c r="CXQ175" s="190"/>
      <c r="CXR175" s="190"/>
      <c r="CXS175" s="190"/>
      <c r="CXT175" s="190"/>
      <c r="CXU175" s="190"/>
      <c r="CXV175" s="190"/>
      <c r="CXW175" s="190"/>
      <c r="CXX175" s="190"/>
      <c r="CXY175" s="190"/>
      <c r="CXZ175" s="190"/>
      <c r="CYA175" s="190"/>
      <c r="CYB175" s="190"/>
      <c r="CYC175" s="190"/>
      <c r="CYD175" s="190"/>
      <c r="CYE175" s="190"/>
      <c r="CYF175" s="190"/>
      <c r="CYG175" s="190"/>
      <c r="CYH175" s="190"/>
      <c r="CYI175" s="190"/>
      <c r="CYJ175" s="190"/>
      <c r="CYK175" s="190"/>
      <c r="CYL175" s="190"/>
      <c r="CYM175" s="190"/>
      <c r="CYN175" s="190"/>
      <c r="CYO175" s="190"/>
      <c r="CYP175" s="190"/>
      <c r="CYQ175" s="190"/>
      <c r="CYR175" s="190"/>
      <c r="CYS175" s="190"/>
      <c r="CYT175" s="190"/>
      <c r="CYU175" s="190"/>
      <c r="CYV175" s="190"/>
      <c r="CYW175" s="190"/>
      <c r="CYX175" s="190"/>
      <c r="CYY175" s="190"/>
      <c r="CYZ175" s="190"/>
      <c r="CZA175" s="190"/>
      <c r="CZB175" s="190"/>
      <c r="CZC175" s="190"/>
      <c r="CZD175" s="190"/>
      <c r="CZE175" s="190"/>
      <c r="CZF175" s="190"/>
      <c r="CZG175" s="190"/>
      <c r="CZH175" s="190"/>
      <c r="CZI175" s="190"/>
      <c r="CZJ175" s="190"/>
      <c r="CZK175" s="190"/>
      <c r="CZL175" s="190"/>
      <c r="CZM175" s="190"/>
      <c r="CZN175" s="190"/>
      <c r="CZO175" s="190"/>
      <c r="CZP175" s="190"/>
      <c r="CZQ175" s="190"/>
      <c r="CZR175" s="190"/>
      <c r="CZS175" s="190"/>
      <c r="CZT175" s="190"/>
      <c r="CZU175" s="190"/>
      <c r="CZV175" s="190"/>
      <c r="CZW175" s="190"/>
      <c r="CZX175" s="190"/>
      <c r="CZY175" s="190"/>
      <c r="CZZ175" s="190"/>
      <c r="DAA175" s="190"/>
      <c r="DAB175" s="190"/>
      <c r="DAC175" s="190"/>
      <c r="DAD175" s="190"/>
      <c r="DAE175" s="190"/>
      <c r="DAF175" s="190"/>
      <c r="DAG175" s="190"/>
      <c r="DAH175" s="190"/>
      <c r="DAI175" s="190"/>
      <c r="DAJ175" s="190"/>
      <c r="DAK175" s="190"/>
      <c r="DAL175" s="190"/>
      <c r="DAM175" s="190"/>
      <c r="DAN175" s="190"/>
      <c r="DAO175" s="190"/>
      <c r="DAP175" s="190"/>
      <c r="DAQ175" s="190"/>
      <c r="DAR175" s="190"/>
      <c r="DAS175" s="190"/>
      <c r="DAT175" s="190"/>
      <c r="DAU175" s="190"/>
      <c r="DAV175" s="190"/>
      <c r="DAW175" s="190"/>
      <c r="DAX175" s="190"/>
      <c r="DAY175" s="190"/>
      <c r="DAZ175" s="190"/>
      <c r="DBA175" s="190"/>
      <c r="DBB175" s="190"/>
      <c r="DBC175" s="190"/>
      <c r="DBD175" s="190"/>
      <c r="DBE175" s="190"/>
      <c r="DBF175" s="190"/>
      <c r="DBG175" s="190"/>
      <c r="DBH175" s="190"/>
      <c r="DBI175" s="190"/>
      <c r="DBJ175" s="190"/>
      <c r="DBK175" s="190"/>
      <c r="DBL175" s="190"/>
      <c r="DBM175" s="190"/>
      <c r="DBN175" s="190"/>
      <c r="DBO175" s="190"/>
      <c r="DBP175" s="190"/>
      <c r="DBQ175" s="190"/>
      <c r="DBR175" s="190"/>
      <c r="DBS175" s="190"/>
      <c r="DBT175" s="190"/>
      <c r="DBU175" s="190"/>
      <c r="DBV175" s="190"/>
      <c r="DBW175" s="190"/>
      <c r="DBX175" s="190"/>
      <c r="DBY175" s="190"/>
      <c r="DBZ175" s="190"/>
      <c r="DCA175" s="190"/>
      <c r="DCB175" s="190"/>
      <c r="DCC175" s="190"/>
      <c r="DCD175" s="190"/>
      <c r="DCE175" s="190"/>
      <c r="DCF175" s="190"/>
      <c r="DCG175" s="190"/>
      <c r="DCH175" s="190"/>
      <c r="DCI175" s="190"/>
      <c r="DCJ175" s="190"/>
      <c r="DCK175" s="190"/>
      <c r="DCL175" s="190"/>
      <c r="DCM175" s="190"/>
      <c r="DCN175" s="190"/>
      <c r="DCO175" s="190"/>
      <c r="DCP175" s="190"/>
      <c r="DCQ175" s="190"/>
      <c r="DCR175" s="190"/>
      <c r="DCS175" s="190"/>
      <c r="DCT175" s="190"/>
      <c r="DCU175" s="190"/>
      <c r="DCV175" s="190"/>
      <c r="DCW175" s="190"/>
      <c r="DCX175" s="190"/>
      <c r="DCY175" s="190"/>
      <c r="DCZ175" s="190"/>
      <c r="DDA175" s="190"/>
      <c r="DDB175" s="190"/>
      <c r="DDC175" s="190"/>
      <c r="DDD175" s="190"/>
      <c r="DDE175" s="190"/>
      <c r="DDF175" s="190"/>
      <c r="DDG175" s="190"/>
      <c r="DDH175" s="190"/>
      <c r="DDI175" s="190"/>
      <c r="DDJ175" s="190"/>
      <c r="DDK175" s="190"/>
      <c r="DDL175" s="190"/>
      <c r="DDM175" s="190"/>
      <c r="DDN175" s="190"/>
      <c r="DDO175" s="190"/>
      <c r="DDP175" s="190"/>
      <c r="DDQ175" s="190"/>
      <c r="DDR175" s="190"/>
      <c r="DDS175" s="190"/>
      <c r="DDT175" s="190"/>
      <c r="DDU175" s="190"/>
      <c r="DDV175" s="190"/>
      <c r="DDW175" s="190"/>
      <c r="DDX175" s="190"/>
      <c r="DDY175" s="190"/>
      <c r="DDZ175" s="190"/>
      <c r="DEA175" s="190"/>
      <c r="DEB175" s="190"/>
      <c r="DEC175" s="190"/>
      <c r="DED175" s="190"/>
      <c r="DEE175" s="190"/>
      <c r="DEF175" s="190"/>
      <c r="DEG175" s="190"/>
      <c r="DEH175" s="190"/>
      <c r="DEI175" s="190"/>
      <c r="DEJ175" s="190"/>
      <c r="DEK175" s="190"/>
      <c r="DEL175" s="190"/>
      <c r="DEM175" s="190"/>
      <c r="DEN175" s="190"/>
      <c r="DEO175" s="190"/>
      <c r="DEP175" s="190"/>
      <c r="DEQ175" s="190"/>
      <c r="DER175" s="190"/>
      <c r="DES175" s="190"/>
      <c r="DET175" s="190"/>
      <c r="DEU175" s="190"/>
      <c r="DEV175" s="190"/>
      <c r="DEW175" s="190"/>
      <c r="DEX175" s="190"/>
      <c r="DEY175" s="190"/>
      <c r="DEZ175" s="190"/>
      <c r="DFA175" s="190"/>
      <c r="DFB175" s="190"/>
      <c r="DFC175" s="190"/>
      <c r="DFD175" s="190"/>
      <c r="DFE175" s="190"/>
      <c r="DFF175" s="190"/>
      <c r="DFG175" s="190"/>
      <c r="DFH175" s="190"/>
      <c r="DFI175" s="190"/>
      <c r="DFJ175" s="190"/>
      <c r="DFK175" s="190"/>
      <c r="DFL175" s="190"/>
      <c r="DFM175" s="190"/>
      <c r="DFN175" s="190"/>
      <c r="DFO175" s="190"/>
      <c r="DFP175" s="190"/>
      <c r="DFQ175" s="190"/>
      <c r="DFR175" s="190"/>
      <c r="DFS175" s="190"/>
      <c r="DFT175" s="190"/>
      <c r="DFU175" s="190"/>
      <c r="DFV175" s="190"/>
      <c r="DFW175" s="190"/>
      <c r="DFX175" s="190"/>
      <c r="DFY175" s="190"/>
      <c r="DFZ175" s="190"/>
      <c r="DGA175" s="190"/>
      <c r="DGB175" s="190"/>
      <c r="DGC175" s="190"/>
      <c r="DGD175" s="190"/>
      <c r="DGE175" s="190"/>
      <c r="DGF175" s="190"/>
      <c r="DGG175" s="190"/>
      <c r="DGH175" s="190"/>
      <c r="DGI175" s="190"/>
      <c r="DGJ175" s="190"/>
      <c r="DGK175" s="190"/>
      <c r="DGL175" s="190"/>
      <c r="DGM175" s="190"/>
      <c r="DGN175" s="190"/>
      <c r="DGO175" s="190"/>
      <c r="DGP175" s="190"/>
      <c r="DGQ175" s="190"/>
      <c r="DGR175" s="190"/>
      <c r="DGS175" s="190"/>
      <c r="DGT175" s="190"/>
      <c r="DGU175" s="190"/>
      <c r="DGV175" s="190"/>
      <c r="DGW175" s="190"/>
      <c r="DGX175" s="190"/>
      <c r="DGY175" s="190"/>
      <c r="DGZ175" s="190"/>
      <c r="DHA175" s="190"/>
      <c r="DHB175" s="190"/>
      <c r="DHC175" s="190"/>
      <c r="DHD175" s="190"/>
      <c r="DHE175" s="190"/>
      <c r="DHF175" s="190"/>
      <c r="DHG175" s="190"/>
      <c r="DHH175" s="190"/>
      <c r="DHI175" s="190"/>
      <c r="DHJ175" s="190"/>
      <c r="DHK175" s="190"/>
      <c r="DHL175" s="190"/>
      <c r="DHM175" s="190"/>
      <c r="DHN175" s="190"/>
      <c r="DHO175" s="190"/>
      <c r="DHP175" s="190"/>
      <c r="DHQ175" s="190"/>
      <c r="DHR175" s="190"/>
      <c r="DHS175" s="190"/>
      <c r="DHT175" s="190"/>
      <c r="DHU175" s="190"/>
      <c r="DHV175" s="190"/>
      <c r="DHW175" s="190"/>
      <c r="DHX175" s="190"/>
      <c r="DHY175" s="190"/>
      <c r="DHZ175" s="190"/>
      <c r="DIA175" s="190"/>
      <c r="DIB175" s="190"/>
      <c r="DIC175" s="190"/>
      <c r="DID175" s="190"/>
      <c r="DIE175" s="190"/>
      <c r="DIF175" s="190"/>
      <c r="DIG175" s="190"/>
      <c r="DIH175" s="190"/>
      <c r="DII175" s="190"/>
      <c r="DIJ175" s="190"/>
      <c r="DIK175" s="190"/>
      <c r="DIL175" s="190"/>
      <c r="DIM175" s="190"/>
      <c r="DIN175" s="190"/>
      <c r="DIO175" s="190"/>
      <c r="DIP175" s="190"/>
      <c r="DIQ175" s="190"/>
      <c r="DIR175" s="190"/>
      <c r="DIS175" s="190"/>
      <c r="DIT175" s="190"/>
      <c r="DIU175" s="190"/>
      <c r="DIV175" s="190"/>
      <c r="DIW175" s="190"/>
      <c r="DIX175" s="190"/>
      <c r="DIY175" s="190"/>
      <c r="DIZ175" s="190"/>
      <c r="DJA175" s="190"/>
      <c r="DJB175" s="190"/>
      <c r="DJC175" s="190"/>
      <c r="DJD175" s="190"/>
      <c r="DJE175" s="190"/>
      <c r="DJF175" s="190"/>
      <c r="DJG175" s="190"/>
      <c r="DJH175" s="190"/>
      <c r="DJI175" s="190"/>
      <c r="DJJ175" s="190"/>
      <c r="DJK175" s="190"/>
      <c r="DJL175" s="190"/>
      <c r="DJM175" s="190"/>
      <c r="DJN175" s="190"/>
      <c r="DJO175" s="190"/>
      <c r="DJP175" s="190"/>
      <c r="DJQ175" s="190"/>
      <c r="DJR175" s="190"/>
      <c r="DJS175" s="190"/>
      <c r="DJT175" s="190"/>
      <c r="DJU175" s="190"/>
      <c r="DJV175" s="190"/>
      <c r="DJW175" s="190"/>
      <c r="DJX175" s="190"/>
      <c r="DJY175" s="190"/>
      <c r="DJZ175" s="190"/>
      <c r="DKA175" s="190"/>
      <c r="DKB175" s="190"/>
      <c r="DKC175" s="190"/>
      <c r="DKD175" s="190"/>
      <c r="DKE175" s="190"/>
      <c r="DKF175" s="190"/>
      <c r="DKG175" s="190"/>
      <c r="DKH175" s="190"/>
      <c r="DKI175" s="190"/>
      <c r="DKJ175" s="190"/>
      <c r="DKK175" s="190"/>
      <c r="DKL175" s="190"/>
      <c r="DKM175" s="190"/>
      <c r="DKN175" s="190"/>
      <c r="DKO175" s="190"/>
      <c r="DKP175" s="190"/>
      <c r="DKQ175" s="190"/>
      <c r="DKR175" s="190"/>
      <c r="DKS175" s="190"/>
      <c r="DKT175" s="190"/>
      <c r="DKU175" s="190"/>
      <c r="DKV175" s="190"/>
      <c r="DKW175" s="190"/>
      <c r="DKX175" s="190"/>
      <c r="DKY175" s="190"/>
      <c r="DKZ175" s="190"/>
      <c r="DLA175" s="190"/>
      <c r="DLB175" s="190"/>
      <c r="DLC175" s="190"/>
      <c r="DLD175" s="190"/>
      <c r="DLE175" s="190"/>
      <c r="DLF175" s="190"/>
      <c r="DLG175" s="190"/>
      <c r="DLH175" s="190"/>
      <c r="DLI175" s="190"/>
      <c r="DLJ175" s="190"/>
      <c r="DLK175" s="190"/>
      <c r="DLL175" s="190"/>
      <c r="DLM175" s="190"/>
      <c r="DLN175" s="190"/>
      <c r="DLO175" s="190"/>
      <c r="DLP175" s="190"/>
      <c r="DLQ175" s="190"/>
      <c r="DLR175" s="190"/>
      <c r="DLS175" s="190"/>
      <c r="DLT175" s="190"/>
      <c r="DLU175" s="190"/>
      <c r="DLV175" s="190"/>
      <c r="DLW175" s="190"/>
      <c r="DLX175" s="190"/>
      <c r="DLY175" s="190"/>
      <c r="DLZ175" s="190"/>
      <c r="DMA175" s="190"/>
      <c r="DMB175" s="190"/>
      <c r="DMC175" s="190"/>
      <c r="DMD175" s="190"/>
      <c r="DME175" s="190"/>
      <c r="DMF175" s="190"/>
      <c r="DMG175" s="190"/>
      <c r="DMH175" s="190"/>
      <c r="DMI175" s="190"/>
      <c r="DMJ175" s="190"/>
      <c r="DMK175" s="190"/>
      <c r="DML175" s="190"/>
      <c r="DMM175" s="190"/>
      <c r="DMN175" s="190"/>
      <c r="DMO175" s="190"/>
      <c r="DMP175" s="190"/>
      <c r="DMQ175" s="190"/>
      <c r="DMR175" s="190"/>
      <c r="DMS175" s="190"/>
      <c r="DMT175" s="190"/>
      <c r="DMU175" s="190"/>
      <c r="DMV175" s="190"/>
      <c r="DMW175" s="190"/>
      <c r="DMX175" s="190"/>
      <c r="DMY175" s="190"/>
      <c r="DMZ175" s="190"/>
      <c r="DNA175" s="190"/>
      <c r="DNB175" s="190"/>
      <c r="DNC175" s="190"/>
      <c r="DND175" s="190"/>
      <c r="DNE175" s="190"/>
      <c r="DNF175" s="190"/>
      <c r="DNG175" s="190"/>
      <c r="DNH175" s="190"/>
      <c r="DNI175" s="190"/>
      <c r="DNJ175" s="190"/>
      <c r="DNK175" s="190"/>
      <c r="DNL175" s="190"/>
      <c r="DNM175" s="190"/>
      <c r="DNN175" s="190"/>
      <c r="DNO175" s="190"/>
      <c r="DNP175" s="190"/>
      <c r="DNQ175" s="190"/>
      <c r="DNR175" s="190"/>
      <c r="DNS175" s="190"/>
      <c r="DNT175" s="190"/>
      <c r="DNU175" s="190"/>
      <c r="DNV175" s="190"/>
      <c r="DNW175" s="190"/>
      <c r="DNX175" s="190"/>
      <c r="DNY175" s="190"/>
      <c r="DNZ175" s="190"/>
      <c r="DOA175" s="190"/>
      <c r="DOB175" s="190"/>
      <c r="DOC175" s="190"/>
      <c r="DOD175" s="190"/>
      <c r="DOE175" s="190"/>
      <c r="DOF175" s="190"/>
      <c r="DOG175" s="190"/>
      <c r="DOH175" s="190"/>
      <c r="DOI175" s="190"/>
      <c r="DOJ175" s="190"/>
      <c r="DOK175" s="190"/>
      <c r="DOL175" s="190"/>
      <c r="DOM175" s="190"/>
      <c r="DON175" s="190"/>
      <c r="DOO175" s="190"/>
      <c r="DOP175" s="190"/>
      <c r="DOQ175" s="190"/>
      <c r="DOR175" s="190"/>
      <c r="DOS175" s="190"/>
      <c r="DOT175" s="190"/>
      <c r="DOU175" s="190"/>
      <c r="DOV175" s="190"/>
      <c r="DOW175" s="190"/>
      <c r="DOX175" s="190"/>
      <c r="DOY175" s="190"/>
      <c r="DOZ175" s="190"/>
      <c r="DPA175" s="190"/>
      <c r="DPB175" s="190"/>
      <c r="DPC175" s="190"/>
      <c r="DPD175" s="190"/>
      <c r="DPE175" s="190"/>
      <c r="DPF175" s="190"/>
      <c r="DPG175" s="190"/>
      <c r="DPH175" s="190"/>
      <c r="DPI175" s="190"/>
      <c r="DPJ175" s="190"/>
      <c r="DPK175" s="190"/>
      <c r="DPL175" s="190"/>
      <c r="DPM175" s="190"/>
      <c r="DPN175" s="190"/>
      <c r="DPO175" s="190"/>
      <c r="DPP175" s="190"/>
      <c r="DPQ175" s="190"/>
      <c r="DPR175" s="190"/>
      <c r="DPS175" s="190"/>
      <c r="DPT175" s="190"/>
      <c r="DPU175" s="190"/>
      <c r="DPV175" s="190"/>
      <c r="DPW175" s="190"/>
      <c r="DPX175" s="190"/>
      <c r="DPY175" s="190"/>
      <c r="DPZ175" s="190"/>
      <c r="DQA175" s="190"/>
      <c r="DQB175" s="190"/>
      <c r="DQC175" s="190"/>
      <c r="DQD175" s="190"/>
      <c r="DQE175" s="190"/>
      <c r="DQF175" s="190"/>
      <c r="DQG175" s="190"/>
      <c r="DQH175" s="190"/>
      <c r="DQI175" s="190"/>
      <c r="DQJ175" s="190"/>
      <c r="DQK175" s="190"/>
      <c r="DQL175" s="190"/>
      <c r="DQM175" s="190"/>
      <c r="DQN175" s="190"/>
      <c r="DQO175" s="190"/>
      <c r="DQP175" s="190"/>
      <c r="DQQ175" s="190"/>
      <c r="DQR175" s="190"/>
      <c r="DQS175" s="190"/>
      <c r="DQT175" s="190"/>
      <c r="DQU175" s="190"/>
      <c r="DQV175" s="190"/>
      <c r="DQW175" s="190"/>
      <c r="DQX175" s="190"/>
      <c r="DQY175" s="190"/>
      <c r="DQZ175" s="190"/>
      <c r="DRA175" s="190"/>
      <c r="DRB175" s="190"/>
      <c r="DRC175" s="190"/>
      <c r="DRD175" s="190"/>
      <c r="DRE175" s="190"/>
      <c r="DRF175" s="190"/>
      <c r="DRG175" s="190"/>
      <c r="DRH175" s="190"/>
      <c r="DRI175" s="190"/>
      <c r="DRJ175" s="190"/>
      <c r="DRK175" s="190"/>
      <c r="DRL175" s="190"/>
      <c r="DRM175" s="190"/>
      <c r="DRN175" s="190"/>
      <c r="DRO175" s="190"/>
      <c r="DRP175" s="190"/>
      <c r="DRQ175" s="190"/>
      <c r="DRR175" s="190"/>
      <c r="DRS175" s="190"/>
      <c r="DRT175" s="190"/>
      <c r="DRU175" s="190"/>
      <c r="DRV175" s="190"/>
      <c r="DRW175" s="190"/>
      <c r="DRX175" s="190"/>
      <c r="DRY175" s="190"/>
      <c r="DRZ175" s="190"/>
      <c r="DSA175" s="190"/>
      <c r="DSB175" s="190"/>
      <c r="DSC175" s="190"/>
      <c r="DSD175" s="190"/>
      <c r="DSE175" s="190"/>
      <c r="DSF175" s="190"/>
      <c r="DSG175" s="190"/>
      <c r="DSH175" s="190"/>
      <c r="DSI175" s="190"/>
      <c r="DSJ175" s="190"/>
      <c r="DSK175" s="190"/>
      <c r="DSL175" s="190"/>
      <c r="DSM175" s="190"/>
      <c r="DSN175" s="190"/>
      <c r="DSO175" s="190"/>
      <c r="DSP175" s="190"/>
      <c r="DSQ175" s="190"/>
      <c r="DSR175" s="190"/>
      <c r="DSS175" s="190"/>
      <c r="DST175" s="190"/>
      <c r="DSU175" s="190"/>
      <c r="DSV175" s="190"/>
      <c r="DSW175" s="190"/>
      <c r="DSX175" s="190"/>
      <c r="DSY175" s="190"/>
      <c r="DSZ175" s="190"/>
      <c r="DTA175" s="190"/>
      <c r="DTB175" s="190"/>
      <c r="DTC175" s="190"/>
      <c r="DTD175" s="190"/>
      <c r="DTE175" s="190"/>
      <c r="DTF175" s="190"/>
      <c r="DTG175" s="190"/>
      <c r="DTH175" s="190"/>
      <c r="DTI175" s="190"/>
      <c r="DTJ175" s="190"/>
      <c r="DTK175" s="190"/>
      <c r="DTL175" s="190"/>
      <c r="DTM175" s="190"/>
      <c r="DTN175" s="190"/>
      <c r="DTO175" s="190"/>
      <c r="DTP175" s="190"/>
      <c r="DTQ175" s="190"/>
      <c r="DTR175" s="190"/>
      <c r="DTS175" s="190"/>
      <c r="DTT175" s="190"/>
      <c r="DTU175" s="190"/>
      <c r="DTV175" s="190"/>
      <c r="DTW175" s="190"/>
      <c r="DTX175" s="190"/>
      <c r="DTY175" s="190"/>
      <c r="DTZ175" s="190"/>
      <c r="DUA175" s="190"/>
      <c r="DUB175" s="190"/>
      <c r="DUC175" s="190"/>
      <c r="DUD175" s="190"/>
      <c r="DUE175" s="190"/>
      <c r="DUF175" s="190"/>
      <c r="DUG175" s="190"/>
      <c r="DUH175" s="190"/>
      <c r="DUI175" s="190"/>
      <c r="DUJ175" s="190"/>
      <c r="DUK175" s="190"/>
      <c r="DUL175" s="190"/>
      <c r="DUM175" s="190"/>
      <c r="DUN175" s="190"/>
      <c r="DUO175" s="190"/>
      <c r="DUP175" s="190"/>
      <c r="DUQ175" s="190"/>
      <c r="DUR175" s="190"/>
      <c r="DUS175" s="190"/>
      <c r="DUT175" s="190"/>
      <c r="DUU175" s="190"/>
      <c r="DUV175" s="190"/>
      <c r="DUW175" s="190"/>
      <c r="DUX175" s="190"/>
      <c r="DUY175" s="190"/>
      <c r="DUZ175" s="190"/>
      <c r="DVA175" s="190"/>
      <c r="DVB175" s="190"/>
      <c r="DVC175" s="190"/>
      <c r="DVD175" s="190"/>
      <c r="DVE175" s="190"/>
      <c r="DVF175" s="190"/>
      <c r="DVG175" s="190"/>
      <c r="DVH175" s="190"/>
      <c r="DVI175" s="190"/>
      <c r="DVJ175" s="190"/>
      <c r="DVK175" s="190"/>
      <c r="DVL175" s="190"/>
      <c r="DVM175" s="190"/>
      <c r="DVN175" s="190"/>
      <c r="DVO175" s="190"/>
      <c r="DVP175" s="190"/>
      <c r="DVQ175" s="190"/>
      <c r="DVR175" s="190"/>
      <c r="DVS175" s="190"/>
      <c r="DVT175" s="190"/>
      <c r="DVU175" s="190"/>
      <c r="DVV175" s="190"/>
      <c r="DVW175" s="190"/>
      <c r="DVX175" s="190"/>
      <c r="DVY175" s="190"/>
      <c r="DVZ175" s="190"/>
      <c r="DWA175" s="190"/>
      <c r="DWB175" s="190"/>
      <c r="DWC175" s="190"/>
      <c r="DWD175" s="190"/>
      <c r="DWE175" s="190"/>
      <c r="DWF175" s="190"/>
      <c r="DWG175" s="190"/>
      <c r="DWH175" s="190"/>
      <c r="DWI175" s="190"/>
      <c r="DWJ175" s="190"/>
      <c r="DWK175" s="190"/>
      <c r="DWL175" s="190"/>
      <c r="DWM175" s="190"/>
      <c r="DWN175" s="190"/>
      <c r="DWO175" s="190"/>
      <c r="DWP175" s="190"/>
      <c r="DWQ175" s="190"/>
      <c r="DWR175" s="190"/>
      <c r="DWS175" s="190"/>
      <c r="DWT175" s="190"/>
      <c r="DWU175" s="190"/>
      <c r="DWV175" s="190"/>
      <c r="DWW175" s="190"/>
      <c r="DWX175" s="190"/>
      <c r="DWY175" s="190"/>
      <c r="DWZ175" s="190"/>
      <c r="DXA175" s="190"/>
      <c r="DXB175" s="190"/>
      <c r="DXC175" s="190"/>
      <c r="DXD175" s="190"/>
      <c r="DXE175" s="190"/>
      <c r="DXF175" s="190"/>
      <c r="DXG175" s="190"/>
      <c r="DXH175" s="190"/>
      <c r="DXI175" s="190"/>
      <c r="DXJ175" s="190"/>
      <c r="DXK175" s="190"/>
      <c r="DXL175" s="190"/>
      <c r="DXM175" s="190"/>
      <c r="DXN175" s="190"/>
      <c r="DXO175" s="190"/>
      <c r="DXP175" s="190"/>
      <c r="DXQ175" s="190"/>
      <c r="DXR175" s="190"/>
      <c r="DXS175" s="190"/>
      <c r="DXT175" s="190"/>
      <c r="DXU175" s="190"/>
      <c r="DXV175" s="190"/>
      <c r="DXW175" s="190"/>
      <c r="DXX175" s="190"/>
      <c r="DXY175" s="190"/>
      <c r="DXZ175" s="190"/>
      <c r="DYA175" s="190"/>
      <c r="DYB175" s="190"/>
      <c r="DYC175" s="190"/>
      <c r="DYD175" s="190"/>
      <c r="DYE175" s="190"/>
      <c r="DYF175" s="190"/>
      <c r="DYG175" s="190"/>
      <c r="DYH175" s="190"/>
      <c r="DYI175" s="190"/>
      <c r="DYJ175" s="190"/>
      <c r="DYK175" s="190"/>
      <c r="DYL175" s="190"/>
      <c r="DYM175" s="190"/>
      <c r="DYN175" s="190"/>
      <c r="DYO175" s="190"/>
      <c r="DYP175" s="190"/>
      <c r="DYQ175" s="190"/>
      <c r="DYR175" s="190"/>
      <c r="DYS175" s="190"/>
      <c r="DYT175" s="190"/>
      <c r="DYU175" s="190"/>
      <c r="DYV175" s="190"/>
      <c r="DYW175" s="190"/>
      <c r="DYX175" s="190"/>
      <c r="DYY175" s="190"/>
      <c r="DYZ175" s="190"/>
      <c r="DZA175" s="190"/>
      <c r="DZB175" s="190"/>
      <c r="DZC175" s="190"/>
      <c r="DZD175" s="190"/>
      <c r="DZE175" s="190"/>
      <c r="DZF175" s="190"/>
      <c r="DZG175" s="190"/>
      <c r="DZH175" s="190"/>
      <c r="DZI175" s="190"/>
      <c r="DZJ175" s="190"/>
      <c r="DZK175" s="190"/>
      <c r="DZL175" s="190"/>
      <c r="DZM175" s="190"/>
      <c r="DZN175" s="190"/>
      <c r="DZO175" s="190"/>
      <c r="DZP175" s="190"/>
      <c r="DZQ175" s="190"/>
      <c r="DZR175" s="190"/>
      <c r="DZS175" s="190"/>
      <c r="DZT175" s="190"/>
      <c r="DZU175" s="190"/>
      <c r="DZV175" s="190"/>
      <c r="DZW175" s="190"/>
      <c r="DZX175" s="190"/>
      <c r="DZY175" s="190"/>
      <c r="DZZ175" s="190"/>
      <c r="EAA175" s="190"/>
      <c r="EAB175" s="190"/>
      <c r="EAC175" s="190"/>
      <c r="EAD175" s="190"/>
      <c r="EAE175" s="190"/>
      <c r="EAF175" s="190"/>
      <c r="EAG175" s="190"/>
      <c r="EAH175" s="190"/>
      <c r="EAI175" s="190"/>
      <c r="EAJ175" s="190"/>
      <c r="EAK175" s="190"/>
      <c r="EAL175" s="190"/>
      <c r="EAM175" s="190"/>
      <c r="EAN175" s="190"/>
      <c r="EAO175" s="190"/>
      <c r="EAP175" s="190"/>
      <c r="EAQ175" s="190"/>
      <c r="EAR175" s="190"/>
      <c r="EAS175" s="190"/>
      <c r="EAT175" s="190"/>
      <c r="EAU175" s="190"/>
      <c r="EAV175" s="190"/>
      <c r="EAW175" s="190"/>
      <c r="EAX175" s="190"/>
      <c r="EAY175" s="190"/>
      <c r="EAZ175" s="190"/>
      <c r="EBA175" s="190"/>
      <c r="EBB175" s="190"/>
      <c r="EBC175" s="190"/>
      <c r="EBD175" s="190"/>
      <c r="EBE175" s="190"/>
      <c r="EBF175" s="190"/>
      <c r="EBG175" s="190"/>
      <c r="EBH175" s="190"/>
      <c r="EBI175" s="190"/>
      <c r="EBJ175" s="190"/>
      <c r="EBK175" s="190"/>
      <c r="EBL175" s="190"/>
      <c r="EBM175" s="190"/>
      <c r="EBN175" s="190"/>
      <c r="EBO175" s="190"/>
      <c r="EBP175" s="190"/>
      <c r="EBQ175" s="190"/>
      <c r="EBR175" s="190"/>
      <c r="EBS175" s="190"/>
      <c r="EBT175" s="190"/>
      <c r="EBU175" s="190"/>
      <c r="EBV175" s="190"/>
      <c r="EBW175" s="190"/>
      <c r="EBX175" s="190"/>
      <c r="EBY175" s="190"/>
      <c r="EBZ175" s="190"/>
      <c r="ECA175" s="190"/>
      <c r="ECB175" s="190"/>
      <c r="ECC175" s="190"/>
      <c r="ECD175" s="190"/>
      <c r="ECE175" s="190"/>
      <c r="ECF175" s="190"/>
      <c r="ECG175" s="190"/>
      <c r="ECH175" s="190"/>
      <c r="ECI175" s="190"/>
      <c r="ECJ175" s="190"/>
      <c r="ECK175" s="190"/>
      <c r="ECL175" s="190"/>
      <c r="ECM175" s="190"/>
      <c r="ECN175" s="190"/>
      <c r="ECO175" s="190"/>
      <c r="ECP175" s="190"/>
      <c r="ECQ175" s="190"/>
      <c r="ECR175" s="190"/>
      <c r="ECS175" s="190"/>
      <c r="ECT175" s="190"/>
      <c r="ECU175" s="190"/>
      <c r="ECV175" s="190"/>
      <c r="ECW175" s="190"/>
      <c r="ECX175" s="190"/>
      <c r="ECY175" s="190"/>
      <c r="ECZ175" s="190"/>
      <c r="EDA175" s="190"/>
      <c r="EDB175" s="190"/>
      <c r="EDC175" s="190"/>
      <c r="EDD175" s="190"/>
      <c r="EDE175" s="190"/>
      <c r="EDF175" s="190"/>
      <c r="EDG175" s="190"/>
      <c r="EDH175" s="190"/>
      <c r="EDI175" s="190"/>
      <c r="EDJ175" s="190"/>
      <c r="EDK175" s="190"/>
      <c r="EDL175" s="190"/>
      <c r="EDM175" s="190"/>
      <c r="EDN175" s="190"/>
      <c r="EDO175" s="190"/>
      <c r="EDP175" s="190"/>
      <c r="EDQ175" s="190"/>
      <c r="EDR175" s="190"/>
      <c r="EDS175" s="190"/>
      <c r="EDT175" s="190"/>
      <c r="EDU175" s="190"/>
      <c r="EDV175" s="190"/>
      <c r="EDW175" s="190"/>
      <c r="EDX175" s="190"/>
      <c r="EDY175" s="190"/>
      <c r="EDZ175" s="190"/>
      <c r="EEA175" s="190"/>
      <c r="EEB175" s="190"/>
      <c r="EEC175" s="190"/>
      <c r="EED175" s="190"/>
      <c r="EEE175" s="190"/>
      <c r="EEF175" s="190"/>
      <c r="EEG175" s="190"/>
      <c r="EEH175" s="190"/>
      <c r="EEI175" s="190"/>
      <c r="EEJ175" s="190"/>
      <c r="EEK175" s="190"/>
      <c r="EEL175" s="190"/>
      <c r="EEM175" s="190"/>
      <c r="EEN175" s="190"/>
      <c r="EEO175" s="190"/>
      <c r="EEP175" s="190"/>
      <c r="EEQ175" s="190"/>
      <c r="EER175" s="190"/>
      <c r="EES175" s="190"/>
      <c r="EET175" s="190"/>
      <c r="EEU175" s="190"/>
      <c r="EEV175" s="190"/>
      <c r="EEW175" s="190"/>
      <c r="EEX175" s="190"/>
      <c r="EEY175" s="190"/>
      <c r="EEZ175" s="190"/>
      <c r="EFA175" s="190"/>
      <c r="EFB175" s="190"/>
      <c r="EFC175" s="190"/>
      <c r="EFD175" s="190"/>
      <c r="EFE175" s="190"/>
      <c r="EFF175" s="190"/>
      <c r="EFG175" s="190"/>
      <c r="EFH175" s="190"/>
      <c r="EFI175" s="190"/>
      <c r="EFJ175" s="190"/>
      <c r="EFK175" s="190"/>
      <c r="EFL175" s="190"/>
      <c r="EFM175" s="190"/>
      <c r="EFN175" s="190"/>
      <c r="EFO175" s="190"/>
      <c r="EFP175" s="190"/>
      <c r="EFQ175" s="190"/>
      <c r="EFR175" s="190"/>
      <c r="EFS175" s="190"/>
      <c r="EFT175" s="190"/>
      <c r="EFU175" s="190"/>
      <c r="EFV175" s="190"/>
      <c r="EFW175" s="190"/>
      <c r="EFX175" s="190"/>
      <c r="EFY175" s="190"/>
      <c r="EFZ175" s="190"/>
      <c r="EGA175" s="190"/>
      <c r="EGB175" s="190"/>
      <c r="EGC175" s="190"/>
      <c r="EGD175" s="190"/>
      <c r="EGE175" s="190"/>
      <c r="EGF175" s="190"/>
      <c r="EGG175" s="190"/>
      <c r="EGH175" s="190"/>
      <c r="EGI175" s="190"/>
      <c r="EGJ175" s="190"/>
      <c r="EGK175" s="190"/>
      <c r="EGL175" s="190"/>
      <c r="EGM175" s="190"/>
      <c r="EGN175" s="190"/>
      <c r="EGO175" s="190"/>
      <c r="EGP175" s="190"/>
      <c r="EGQ175" s="190"/>
      <c r="EGR175" s="190"/>
      <c r="EGS175" s="190"/>
      <c r="EGT175" s="190"/>
      <c r="EGU175" s="190"/>
      <c r="EGV175" s="190"/>
      <c r="EGW175" s="190"/>
      <c r="EGX175" s="190"/>
      <c r="EGY175" s="190"/>
      <c r="EGZ175" s="190"/>
      <c r="EHA175" s="190"/>
      <c r="EHB175" s="190"/>
      <c r="EHC175" s="190"/>
      <c r="EHD175" s="190"/>
      <c r="EHE175" s="190"/>
      <c r="EHF175" s="190"/>
      <c r="EHG175" s="190"/>
      <c r="EHH175" s="190"/>
      <c r="EHI175" s="190"/>
      <c r="EHJ175" s="190"/>
      <c r="EHK175" s="190"/>
      <c r="EHL175" s="190"/>
      <c r="EHM175" s="190"/>
      <c r="EHN175" s="190"/>
      <c r="EHO175" s="190"/>
      <c r="EHP175" s="190"/>
      <c r="EHQ175" s="190"/>
      <c r="EHR175" s="190"/>
      <c r="EHS175" s="190"/>
      <c r="EHT175" s="190"/>
      <c r="EHU175" s="190"/>
      <c r="EHV175" s="190"/>
      <c r="EHW175" s="190"/>
      <c r="EHX175" s="190"/>
      <c r="EHY175" s="190"/>
      <c r="EHZ175" s="190"/>
      <c r="EIA175" s="190"/>
      <c r="EIB175" s="190"/>
      <c r="EIC175" s="190"/>
      <c r="EID175" s="190"/>
      <c r="EIE175" s="190"/>
      <c r="EIF175" s="190"/>
      <c r="EIG175" s="190"/>
      <c r="EIH175" s="190"/>
      <c r="EII175" s="190"/>
      <c r="EIJ175" s="190"/>
      <c r="EIK175" s="190"/>
      <c r="EIL175" s="190"/>
      <c r="EIM175" s="190"/>
      <c r="EIN175" s="190"/>
      <c r="EIO175" s="190"/>
      <c r="EIP175" s="190"/>
      <c r="EIQ175" s="190"/>
      <c r="EIR175" s="190"/>
      <c r="EIS175" s="190"/>
      <c r="EIT175" s="190"/>
      <c r="EIU175" s="190"/>
      <c r="EIV175" s="190"/>
      <c r="EIW175" s="190"/>
      <c r="EIX175" s="190"/>
      <c r="EIY175" s="190"/>
      <c r="EIZ175" s="190"/>
      <c r="EJA175" s="190"/>
      <c r="EJB175" s="190"/>
      <c r="EJC175" s="190"/>
      <c r="EJD175" s="190"/>
      <c r="EJE175" s="190"/>
      <c r="EJF175" s="190"/>
      <c r="EJG175" s="190"/>
      <c r="EJH175" s="190"/>
      <c r="EJI175" s="190"/>
      <c r="EJJ175" s="190"/>
      <c r="EJK175" s="190"/>
      <c r="EJL175" s="190"/>
      <c r="EJM175" s="190"/>
      <c r="EJN175" s="190"/>
      <c r="EJO175" s="190"/>
      <c r="EJP175" s="190"/>
      <c r="EJQ175" s="190"/>
      <c r="EJR175" s="190"/>
      <c r="EJS175" s="190"/>
      <c r="EJT175" s="190"/>
      <c r="EJU175" s="190"/>
      <c r="EJV175" s="190"/>
      <c r="EJW175" s="190"/>
      <c r="EJX175" s="190"/>
      <c r="EJY175" s="190"/>
      <c r="EJZ175" s="190"/>
      <c r="EKA175" s="190"/>
      <c r="EKB175" s="190"/>
      <c r="EKC175" s="190"/>
      <c r="EKD175" s="190"/>
      <c r="EKE175" s="190"/>
      <c r="EKF175" s="190"/>
      <c r="EKG175" s="190"/>
      <c r="EKH175" s="190"/>
      <c r="EKI175" s="190"/>
      <c r="EKJ175" s="190"/>
      <c r="EKK175" s="190"/>
      <c r="EKL175" s="190"/>
      <c r="EKM175" s="190"/>
      <c r="EKN175" s="190"/>
      <c r="EKO175" s="190"/>
      <c r="EKP175" s="190"/>
      <c r="EKQ175" s="190"/>
      <c r="EKR175" s="190"/>
      <c r="EKS175" s="190"/>
      <c r="EKT175" s="190"/>
      <c r="EKU175" s="190"/>
      <c r="EKV175" s="190"/>
      <c r="EKW175" s="190"/>
      <c r="EKX175" s="190"/>
      <c r="EKY175" s="190"/>
      <c r="EKZ175" s="190"/>
      <c r="ELA175" s="190"/>
      <c r="ELB175" s="190"/>
      <c r="ELC175" s="190"/>
      <c r="ELD175" s="190"/>
      <c r="ELE175" s="190"/>
      <c r="ELF175" s="190"/>
      <c r="ELG175" s="190"/>
      <c r="ELH175" s="190"/>
      <c r="ELI175" s="190"/>
      <c r="ELJ175" s="190"/>
      <c r="ELK175" s="190"/>
      <c r="ELL175" s="190"/>
      <c r="ELM175" s="190"/>
      <c r="ELN175" s="190"/>
      <c r="ELO175" s="190"/>
      <c r="ELP175" s="190"/>
      <c r="ELQ175" s="190"/>
      <c r="ELR175" s="190"/>
      <c r="ELS175" s="190"/>
      <c r="ELT175" s="190"/>
      <c r="ELU175" s="190"/>
      <c r="ELV175" s="190"/>
      <c r="ELW175" s="190"/>
      <c r="ELX175" s="190"/>
      <c r="ELY175" s="190"/>
      <c r="ELZ175" s="190"/>
      <c r="EMA175" s="190"/>
      <c r="EMB175" s="190"/>
      <c r="EMC175" s="190"/>
      <c r="EMD175" s="190"/>
      <c r="EME175" s="190"/>
      <c r="EMF175" s="190"/>
      <c r="EMG175" s="190"/>
      <c r="EMH175" s="190"/>
      <c r="EMI175" s="190"/>
      <c r="EMJ175" s="190"/>
      <c r="EMK175" s="190"/>
      <c r="EML175" s="190"/>
      <c r="EMM175" s="190"/>
      <c r="EMN175" s="190"/>
      <c r="EMO175" s="190"/>
      <c r="EMP175" s="190"/>
      <c r="EMQ175" s="190"/>
      <c r="EMR175" s="190"/>
      <c r="EMS175" s="190"/>
      <c r="EMT175" s="190"/>
      <c r="EMU175" s="190"/>
      <c r="EMV175" s="190"/>
      <c r="EMW175" s="190"/>
      <c r="EMX175" s="190"/>
      <c r="EMY175" s="190"/>
      <c r="EMZ175" s="190"/>
      <c r="ENA175" s="190"/>
      <c r="ENB175" s="190"/>
      <c r="ENC175" s="190"/>
      <c r="END175" s="190"/>
      <c r="ENE175" s="190"/>
      <c r="ENF175" s="190"/>
      <c r="ENG175" s="190"/>
      <c r="ENH175" s="190"/>
      <c r="ENI175" s="190"/>
      <c r="ENJ175" s="190"/>
      <c r="ENK175" s="190"/>
      <c r="ENL175" s="190"/>
      <c r="ENM175" s="190"/>
      <c r="ENN175" s="190"/>
      <c r="ENO175" s="190"/>
      <c r="ENP175" s="190"/>
      <c r="ENQ175" s="190"/>
      <c r="ENR175" s="190"/>
      <c r="ENS175" s="190"/>
      <c r="ENT175" s="190"/>
      <c r="ENU175" s="190"/>
      <c r="ENV175" s="190"/>
      <c r="ENW175" s="190"/>
      <c r="ENX175" s="190"/>
      <c r="ENY175" s="190"/>
      <c r="ENZ175" s="190"/>
      <c r="EOA175" s="190"/>
      <c r="EOB175" s="190"/>
      <c r="EOC175" s="190"/>
      <c r="EOD175" s="190"/>
      <c r="EOE175" s="190"/>
      <c r="EOF175" s="190"/>
      <c r="EOG175" s="190"/>
      <c r="EOH175" s="190"/>
      <c r="EOI175" s="190"/>
      <c r="EOJ175" s="190"/>
      <c r="EOK175" s="190"/>
      <c r="EOL175" s="190"/>
      <c r="EOM175" s="190"/>
      <c r="EON175" s="190"/>
      <c r="EOO175" s="190"/>
      <c r="EOP175" s="190"/>
      <c r="EOQ175" s="190"/>
      <c r="EOR175" s="190"/>
      <c r="EOS175" s="190"/>
      <c r="EOT175" s="190"/>
      <c r="EOU175" s="190"/>
      <c r="EOV175" s="190"/>
      <c r="EOW175" s="190"/>
      <c r="EOX175" s="190"/>
      <c r="EOY175" s="190"/>
      <c r="EOZ175" s="190"/>
      <c r="EPA175" s="190"/>
      <c r="EPB175" s="190"/>
      <c r="EPC175" s="190"/>
      <c r="EPD175" s="190"/>
      <c r="EPE175" s="190"/>
      <c r="EPF175" s="190"/>
      <c r="EPG175" s="190"/>
      <c r="EPH175" s="190"/>
      <c r="EPI175" s="190"/>
      <c r="EPJ175" s="190"/>
      <c r="EPK175" s="190"/>
      <c r="EPL175" s="190"/>
      <c r="EPM175" s="190"/>
      <c r="EPN175" s="190"/>
      <c r="EPO175" s="190"/>
      <c r="EPP175" s="190"/>
      <c r="EPQ175" s="190"/>
      <c r="EPR175" s="190"/>
      <c r="EPS175" s="190"/>
      <c r="EPT175" s="190"/>
      <c r="EPU175" s="190"/>
      <c r="EPV175" s="190"/>
      <c r="EPW175" s="190"/>
      <c r="EPX175" s="190"/>
      <c r="EPY175" s="190"/>
      <c r="EPZ175" s="190"/>
      <c r="EQA175" s="190"/>
      <c r="EQB175" s="190"/>
      <c r="EQC175" s="190"/>
      <c r="EQD175" s="190"/>
      <c r="EQE175" s="190"/>
      <c r="EQF175" s="190"/>
      <c r="EQG175" s="190"/>
      <c r="EQH175" s="190"/>
      <c r="EQI175" s="190"/>
      <c r="EQJ175" s="190"/>
      <c r="EQK175" s="190"/>
      <c r="EQL175" s="190"/>
      <c r="EQM175" s="190"/>
      <c r="EQN175" s="190"/>
      <c r="EQO175" s="190"/>
      <c r="EQP175" s="190"/>
      <c r="EQQ175" s="190"/>
      <c r="EQR175" s="190"/>
      <c r="EQS175" s="190"/>
      <c r="EQT175" s="190"/>
      <c r="EQU175" s="190"/>
      <c r="EQV175" s="190"/>
      <c r="EQW175" s="190"/>
      <c r="EQX175" s="190"/>
      <c r="EQY175" s="190"/>
      <c r="EQZ175" s="190"/>
      <c r="ERA175" s="190"/>
      <c r="ERB175" s="190"/>
      <c r="ERC175" s="190"/>
      <c r="ERD175" s="190"/>
      <c r="ERE175" s="190"/>
      <c r="ERF175" s="190"/>
      <c r="ERG175" s="190"/>
      <c r="ERH175" s="190"/>
      <c r="ERI175" s="190"/>
      <c r="ERJ175" s="190"/>
      <c r="ERK175" s="190"/>
      <c r="ERL175" s="190"/>
      <c r="ERM175" s="190"/>
      <c r="ERN175" s="190"/>
      <c r="ERO175" s="190"/>
      <c r="ERP175" s="190"/>
      <c r="ERQ175" s="190"/>
      <c r="ERR175" s="190"/>
      <c r="ERS175" s="190"/>
      <c r="ERT175" s="190"/>
      <c r="ERU175" s="190"/>
      <c r="ERV175" s="190"/>
      <c r="ERW175" s="190"/>
      <c r="ERX175" s="190"/>
      <c r="ERY175" s="190"/>
      <c r="ERZ175" s="190"/>
      <c r="ESA175" s="190"/>
      <c r="ESB175" s="190"/>
      <c r="ESC175" s="190"/>
      <c r="ESD175" s="190"/>
      <c r="ESE175" s="190"/>
      <c r="ESF175" s="190"/>
      <c r="ESG175" s="190"/>
      <c r="ESH175" s="190"/>
      <c r="ESI175" s="190"/>
      <c r="ESJ175" s="190"/>
      <c r="ESK175" s="190"/>
      <c r="ESL175" s="190"/>
      <c r="ESM175" s="190"/>
      <c r="ESN175" s="190"/>
      <c r="ESO175" s="190"/>
      <c r="ESP175" s="190"/>
      <c r="ESQ175" s="190"/>
      <c r="ESR175" s="190"/>
      <c r="ESS175" s="190"/>
      <c r="EST175" s="190"/>
      <c r="ESU175" s="190"/>
      <c r="ESV175" s="190"/>
      <c r="ESW175" s="190"/>
      <c r="ESX175" s="190"/>
      <c r="ESY175" s="190"/>
      <c r="ESZ175" s="190"/>
      <c r="ETA175" s="190"/>
      <c r="ETB175" s="190"/>
      <c r="ETC175" s="190"/>
      <c r="ETD175" s="190"/>
      <c r="ETE175" s="190"/>
      <c r="ETF175" s="190"/>
      <c r="ETG175" s="190"/>
      <c r="ETH175" s="190"/>
      <c r="ETI175" s="190"/>
      <c r="ETJ175" s="190"/>
      <c r="ETK175" s="190"/>
      <c r="ETL175" s="190"/>
      <c r="ETM175" s="190"/>
      <c r="ETN175" s="190"/>
      <c r="ETO175" s="190"/>
      <c r="ETP175" s="190"/>
      <c r="ETQ175" s="190"/>
      <c r="ETR175" s="190"/>
      <c r="ETS175" s="190"/>
      <c r="ETT175" s="190"/>
      <c r="ETU175" s="190"/>
      <c r="ETV175" s="190"/>
      <c r="ETW175" s="190"/>
      <c r="ETX175" s="190"/>
      <c r="ETY175" s="190"/>
      <c r="ETZ175" s="190"/>
      <c r="EUA175" s="190"/>
      <c r="EUB175" s="190"/>
      <c r="EUC175" s="190"/>
      <c r="EUD175" s="190"/>
      <c r="EUE175" s="190"/>
      <c r="EUF175" s="190"/>
      <c r="EUG175" s="190"/>
      <c r="EUH175" s="190"/>
      <c r="EUI175" s="190"/>
      <c r="EUJ175" s="190"/>
      <c r="EUK175" s="190"/>
      <c r="EUL175" s="190"/>
      <c r="EUM175" s="190"/>
      <c r="EUN175" s="190"/>
      <c r="EUO175" s="190"/>
      <c r="EUP175" s="190"/>
      <c r="EUQ175" s="190"/>
      <c r="EUR175" s="190"/>
      <c r="EUS175" s="190"/>
      <c r="EUT175" s="190"/>
      <c r="EUU175" s="190"/>
      <c r="EUV175" s="190"/>
      <c r="EUW175" s="190"/>
      <c r="EUX175" s="190"/>
      <c r="EUY175" s="190"/>
      <c r="EUZ175" s="190"/>
      <c r="EVA175" s="190"/>
      <c r="EVB175" s="190"/>
      <c r="EVC175" s="190"/>
      <c r="EVD175" s="190"/>
      <c r="EVE175" s="190"/>
      <c r="EVF175" s="190"/>
      <c r="EVG175" s="190"/>
      <c r="EVH175" s="190"/>
      <c r="EVI175" s="190"/>
      <c r="EVJ175" s="190"/>
      <c r="EVK175" s="190"/>
      <c r="EVL175" s="190"/>
      <c r="EVM175" s="190"/>
      <c r="EVN175" s="190"/>
      <c r="EVO175" s="190"/>
      <c r="EVP175" s="190"/>
      <c r="EVQ175" s="190"/>
      <c r="EVR175" s="190"/>
      <c r="EVS175" s="190"/>
      <c r="EVT175" s="190"/>
      <c r="EVU175" s="190"/>
      <c r="EVV175" s="190"/>
      <c r="EVW175" s="190"/>
      <c r="EVX175" s="190"/>
      <c r="EVY175" s="190"/>
      <c r="EVZ175" s="190"/>
      <c r="EWA175" s="190"/>
      <c r="EWB175" s="190"/>
      <c r="EWC175" s="190"/>
      <c r="EWD175" s="190"/>
      <c r="EWE175" s="190"/>
      <c r="EWF175" s="190"/>
      <c r="EWG175" s="190"/>
      <c r="EWH175" s="190"/>
      <c r="EWI175" s="190"/>
      <c r="EWJ175" s="190"/>
      <c r="EWK175" s="190"/>
      <c r="EWL175" s="190"/>
      <c r="EWM175" s="190"/>
      <c r="EWN175" s="190"/>
      <c r="EWO175" s="190"/>
      <c r="EWP175" s="190"/>
      <c r="EWQ175" s="190"/>
      <c r="EWR175" s="190"/>
      <c r="EWS175" s="190"/>
      <c r="EWT175" s="190"/>
      <c r="EWU175" s="190"/>
      <c r="EWV175" s="190"/>
      <c r="EWW175" s="190"/>
      <c r="EWX175" s="190"/>
      <c r="EWY175" s="190"/>
      <c r="EWZ175" s="190"/>
      <c r="EXA175" s="190"/>
      <c r="EXB175" s="190"/>
      <c r="EXC175" s="190"/>
      <c r="EXD175" s="190"/>
      <c r="EXE175" s="190"/>
      <c r="EXF175" s="190"/>
      <c r="EXG175" s="190"/>
      <c r="EXH175" s="190"/>
      <c r="EXI175" s="190"/>
      <c r="EXJ175" s="190"/>
      <c r="EXK175" s="190"/>
      <c r="EXL175" s="190"/>
      <c r="EXM175" s="190"/>
      <c r="EXN175" s="190"/>
      <c r="EXO175" s="190"/>
      <c r="EXP175" s="190"/>
      <c r="EXQ175" s="190"/>
      <c r="EXR175" s="190"/>
      <c r="EXS175" s="190"/>
      <c r="EXT175" s="190"/>
      <c r="EXU175" s="190"/>
      <c r="EXV175" s="190"/>
      <c r="EXW175" s="190"/>
      <c r="EXX175" s="190"/>
      <c r="EXY175" s="190"/>
      <c r="EXZ175" s="190"/>
      <c r="EYA175" s="190"/>
      <c r="EYB175" s="190"/>
      <c r="EYC175" s="190"/>
      <c r="EYD175" s="190"/>
      <c r="EYE175" s="190"/>
      <c r="EYF175" s="190"/>
      <c r="EYG175" s="190"/>
      <c r="EYH175" s="190"/>
      <c r="EYI175" s="190"/>
      <c r="EYJ175" s="190"/>
      <c r="EYK175" s="190"/>
      <c r="EYL175" s="190"/>
      <c r="EYM175" s="190"/>
      <c r="EYN175" s="190"/>
      <c r="EYO175" s="190"/>
      <c r="EYP175" s="190"/>
      <c r="EYQ175" s="190"/>
      <c r="EYR175" s="190"/>
      <c r="EYS175" s="190"/>
      <c r="EYT175" s="190"/>
      <c r="EYU175" s="190"/>
      <c r="EYV175" s="190"/>
      <c r="EYW175" s="190"/>
      <c r="EYX175" s="190"/>
      <c r="EYY175" s="190"/>
      <c r="EYZ175" s="190"/>
      <c r="EZA175" s="190"/>
      <c r="EZB175" s="190"/>
      <c r="EZC175" s="190"/>
      <c r="EZD175" s="190"/>
      <c r="EZE175" s="190"/>
      <c r="EZF175" s="190"/>
      <c r="EZG175" s="190"/>
      <c r="EZH175" s="190"/>
      <c r="EZI175" s="190"/>
      <c r="EZJ175" s="190"/>
      <c r="EZK175" s="190"/>
      <c r="EZL175" s="190"/>
      <c r="EZM175" s="190"/>
      <c r="EZN175" s="190"/>
      <c r="EZO175" s="190"/>
      <c r="EZP175" s="190"/>
      <c r="EZQ175" s="190"/>
      <c r="EZR175" s="190"/>
      <c r="EZS175" s="190"/>
      <c r="EZT175" s="190"/>
      <c r="EZU175" s="190"/>
      <c r="EZV175" s="190"/>
      <c r="EZW175" s="190"/>
      <c r="EZX175" s="190"/>
      <c r="EZY175" s="190"/>
      <c r="EZZ175" s="190"/>
      <c r="FAA175" s="190"/>
      <c r="FAB175" s="190"/>
      <c r="FAC175" s="190"/>
      <c r="FAD175" s="190"/>
      <c r="FAE175" s="190"/>
      <c r="FAF175" s="190"/>
      <c r="FAG175" s="190"/>
      <c r="FAH175" s="190"/>
      <c r="FAI175" s="190"/>
      <c r="FAJ175" s="190"/>
      <c r="FAK175" s="190"/>
      <c r="FAL175" s="190"/>
      <c r="FAM175" s="190"/>
      <c r="FAN175" s="190"/>
      <c r="FAO175" s="190"/>
      <c r="FAP175" s="190"/>
      <c r="FAQ175" s="190"/>
      <c r="FAR175" s="190"/>
      <c r="FAS175" s="190"/>
      <c r="FAT175" s="190"/>
      <c r="FAU175" s="190"/>
      <c r="FAV175" s="190"/>
      <c r="FAW175" s="190"/>
      <c r="FAX175" s="190"/>
      <c r="FAY175" s="190"/>
      <c r="FAZ175" s="190"/>
      <c r="FBA175" s="190"/>
      <c r="FBB175" s="190"/>
      <c r="FBC175" s="190"/>
      <c r="FBD175" s="190"/>
      <c r="FBE175" s="190"/>
      <c r="FBF175" s="190"/>
      <c r="FBG175" s="190"/>
      <c r="FBH175" s="190"/>
      <c r="FBI175" s="190"/>
      <c r="FBJ175" s="190"/>
      <c r="FBK175" s="190"/>
      <c r="FBL175" s="190"/>
      <c r="FBM175" s="190"/>
      <c r="FBN175" s="190"/>
      <c r="FBO175" s="190"/>
      <c r="FBP175" s="190"/>
      <c r="FBQ175" s="190"/>
      <c r="FBR175" s="190"/>
      <c r="FBS175" s="190"/>
      <c r="FBT175" s="190"/>
      <c r="FBU175" s="190"/>
      <c r="FBV175" s="190"/>
      <c r="FBW175" s="190"/>
      <c r="FBX175" s="190"/>
      <c r="FBY175" s="190"/>
      <c r="FBZ175" s="190"/>
      <c r="FCA175" s="190"/>
      <c r="FCB175" s="190"/>
      <c r="FCC175" s="190"/>
      <c r="FCD175" s="190"/>
      <c r="FCE175" s="190"/>
      <c r="FCF175" s="190"/>
      <c r="FCG175" s="190"/>
      <c r="FCH175" s="190"/>
      <c r="FCI175" s="190"/>
      <c r="FCJ175" s="190"/>
      <c r="FCK175" s="190"/>
      <c r="FCL175" s="190"/>
      <c r="FCM175" s="190"/>
      <c r="FCN175" s="190"/>
      <c r="FCO175" s="190"/>
      <c r="FCP175" s="190"/>
      <c r="FCQ175" s="190"/>
      <c r="FCR175" s="190"/>
      <c r="FCS175" s="190"/>
      <c r="FCT175" s="190"/>
      <c r="FCU175" s="190"/>
      <c r="FCV175" s="190"/>
      <c r="FCW175" s="190"/>
      <c r="FCX175" s="190"/>
      <c r="FCY175" s="190"/>
      <c r="FCZ175" s="190"/>
      <c r="FDA175" s="190"/>
      <c r="FDB175" s="190"/>
      <c r="FDC175" s="190"/>
      <c r="FDD175" s="190"/>
      <c r="FDE175" s="190"/>
      <c r="FDF175" s="190"/>
      <c r="FDG175" s="190"/>
      <c r="FDH175" s="190"/>
      <c r="FDI175" s="190"/>
      <c r="FDJ175" s="190"/>
      <c r="FDK175" s="190"/>
      <c r="FDL175" s="190"/>
      <c r="FDM175" s="190"/>
      <c r="FDN175" s="190"/>
      <c r="FDO175" s="190"/>
      <c r="FDP175" s="190"/>
      <c r="FDQ175" s="190"/>
      <c r="FDR175" s="190"/>
      <c r="FDS175" s="190"/>
      <c r="FDT175" s="190"/>
      <c r="FDU175" s="190"/>
      <c r="FDV175" s="190"/>
      <c r="FDW175" s="190"/>
      <c r="FDX175" s="190"/>
      <c r="FDY175" s="190"/>
      <c r="FDZ175" s="190"/>
      <c r="FEA175" s="190"/>
      <c r="FEB175" s="190"/>
      <c r="FEC175" s="190"/>
      <c r="FED175" s="190"/>
      <c r="FEE175" s="190"/>
      <c r="FEF175" s="190"/>
      <c r="FEG175" s="190"/>
      <c r="FEH175" s="190"/>
      <c r="FEI175" s="190"/>
      <c r="FEJ175" s="190"/>
      <c r="FEK175" s="190"/>
      <c r="FEL175" s="190"/>
      <c r="FEM175" s="190"/>
      <c r="FEN175" s="190"/>
      <c r="FEO175" s="190"/>
      <c r="FEP175" s="190"/>
      <c r="FEQ175" s="190"/>
      <c r="FER175" s="190"/>
      <c r="FES175" s="190"/>
      <c r="FET175" s="190"/>
      <c r="FEU175" s="190"/>
      <c r="FEV175" s="190"/>
      <c r="FEW175" s="190"/>
      <c r="FEX175" s="190"/>
      <c r="FEY175" s="190"/>
      <c r="FEZ175" s="190"/>
      <c r="FFA175" s="190"/>
      <c r="FFB175" s="190"/>
      <c r="FFC175" s="190"/>
      <c r="FFD175" s="190"/>
      <c r="FFE175" s="190"/>
      <c r="FFF175" s="190"/>
      <c r="FFG175" s="190"/>
      <c r="FFH175" s="190"/>
      <c r="FFI175" s="190"/>
      <c r="FFJ175" s="190"/>
      <c r="FFK175" s="190"/>
      <c r="FFL175" s="190"/>
      <c r="FFM175" s="190"/>
      <c r="FFN175" s="190"/>
      <c r="FFO175" s="190"/>
      <c r="FFP175" s="190"/>
      <c r="FFQ175" s="190"/>
      <c r="FFR175" s="190"/>
      <c r="FFS175" s="190"/>
      <c r="FFT175" s="190"/>
      <c r="FFU175" s="190"/>
      <c r="FFV175" s="190"/>
      <c r="FFW175" s="190"/>
      <c r="FFX175" s="190"/>
      <c r="FFY175" s="190"/>
      <c r="FFZ175" s="190"/>
      <c r="FGA175" s="190"/>
      <c r="FGB175" s="190"/>
      <c r="FGC175" s="190"/>
      <c r="FGD175" s="190"/>
      <c r="FGE175" s="190"/>
      <c r="FGF175" s="190"/>
      <c r="FGG175" s="190"/>
      <c r="FGH175" s="190"/>
      <c r="FGI175" s="190"/>
      <c r="FGJ175" s="190"/>
      <c r="FGK175" s="190"/>
      <c r="FGL175" s="190"/>
      <c r="FGM175" s="190"/>
      <c r="FGN175" s="190"/>
      <c r="FGO175" s="190"/>
      <c r="FGP175" s="190"/>
      <c r="FGQ175" s="190"/>
      <c r="FGR175" s="190"/>
      <c r="FGS175" s="190"/>
      <c r="FGT175" s="190"/>
      <c r="FGU175" s="190"/>
      <c r="FGV175" s="190"/>
      <c r="FGW175" s="190"/>
      <c r="FGX175" s="190"/>
      <c r="FGY175" s="190"/>
      <c r="FGZ175" s="190"/>
      <c r="FHA175" s="190"/>
      <c r="FHB175" s="190"/>
      <c r="FHC175" s="190"/>
      <c r="FHD175" s="190"/>
      <c r="FHE175" s="190"/>
      <c r="FHF175" s="190"/>
      <c r="FHG175" s="190"/>
      <c r="FHH175" s="190"/>
      <c r="FHI175" s="190"/>
      <c r="FHJ175" s="190"/>
      <c r="FHK175" s="190"/>
      <c r="FHL175" s="190"/>
      <c r="FHM175" s="190"/>
      <c r="FHN175" s="190"/>
      <c r="FHO175" s="190"/>
      <c r="FHP175" s="190"/>
      <c r="FHQ175" s="190"/>
      <c r="FHR175" s="190"/>
      <c r="FHS175" s="190"/>
      <c r="FHT175" s="190"/>
      <c r="FHU175" s="190"/>
      <c r="FHV175" s="190"/>
      <c r="FHW175" s="190"/>
      <c r="FHX175" s="190"/>
      <c r="FHY175" s="190"/>
      <c r="FHZ175" s="190"/>
      <c r="FIA175" s="190"/>
      <c r="FIB175" s="190"/>
      <c r="FIC175" s="190"/>
      <c r="FID175" s="190"/>
      <c r="FIE175" s="190"/>
      <c r="FIF175" s="190"/>
      <c r="FIG175" s="190"/>
      <c r="FIH175" s="190"/>
      <c r="FII175" s="190"/>
      <c r="FIJ175" s="190"/>
      <c r="FIK175" s="190"/>
      <c r="FIL175" s="190"/>
      <c r="FIM175" s="190"/>
      <c r="FIN175" s="190"/>
      <c r="FIO175" s="190"/>
      <c r="FIP175" s="190"/>
      <c r="FIQ175" s="190"/>
      <c r="FIR175" s="190"/>
      <c r="FIS175" s="190"/>
      <c r="FIT175" s="190"/>
      <c r="FIU175" s="190"/>
      <c r="FIV175" s="190"/>
      <c r="FIW175" s="190"/>
      <c r="FIX175" s="190"/>
      <c r="FIY175" s="190"/>
      <c r="FIZ175" s="190"/>
      <c r="FJA175" s="190"/>
      <c r="FJB175" s="190"/>
      <c r="FJC175" s="190"/>
      <c r="FJD175" s="190"/>
      <c r="FJE175" s="190"/>
      <c r="FJF175" s="190"/>
      <c r="FJG175" s="190"/>
      <c r="FJH175" s="190"/>
      <c r="FJI175" s="190"/>
      <c r="FJJ175" s="190"/>
      <c r="FJK175" s="190"/>
      <c r="FJL175" s="190"/>
      <c r="FJM175" s="190"/>
      <c r="FJN175" s="190"/>
      <c r="FJO175" s="190"/>
      <c r="FJP175" s="190"/>
      <c r="FJQ175" s="190"/>
      <c r="FJR175" s="190"/>
      <c r="FJS175" s="190"/>
      <c r="FJT175" s="190"/>
      <c r="FJU175" s="190"/>
      <c r="FJV175" s="190"/>
      <c r="FJW175" s="190"/>
      <c r="FJX175" s="190"/>
      <c r="FJY175" s="190"/>
      <c r="FJZ175" s="190"/>
      <c r="FKA175" s="190"/>
      <c r="FKB175" s="190"/>
      <c r="FKC175" s="190"/>
      <c r="FKD175" s="190"/>
      <c r="FKE175" s="190"/>
      <c r="FKF175" s="190"/>
      <c r="FKG175" s="190"/>
      <c r="FKH175" s="190"/>
      <c r="FKI175" s="190"/>
      <c r="FKJ175" s="190"/>
      <c r="FKK175" s="190"/>
      <c r="FKL175" s="190"/>
      <c r="FKM175" s="190"/>
      <c r="FKN175" s="190"/>
      <c r="FKO175" s="190"/>
      <c r="FKP175" s="190"/>
      <c r="FKQ175" s="190"/>
      <c r="FKR175" s="190"/>
      <c r="FKS175" s="190"/>
      <c r="FKT175" s="190"/>
      <c r="FKU175" s="190"/>
      <c r="FKV175" s="190"/>
      <c r="FKW175" s="190"/>
      <c r="FKX175" s="190"/>
      <c r="FKY175" s="190"/>
      <c r="FKZ175" s="190"/>
      <c r="FLA175" s="190"/>
      <c r="FLB175" s="190"/>
      <c r="FLC175" s="190"/>
      <c r="FLD175" s="190"/>
      <c r="FLE175" s="190"/>
      <c r="FLF175" s="190"/>
      <c r="FLG175" s="190"/>
      <c r="FLH175" s="190"/>
      <c r="FLI175" s="190"/>
      <c r="FLJ175" s="190"/>
      <c r="FLK175" s="190"/>
      <c r="FLL175" s="190"/>
      <c r="FLM175" s="190"/>
      <c r="FLN175" s="190"/>
      <c r="FLO175" s="190"/>
      <c r="FLP175" s="190"/>
      <c r="FLQ175" s="190"/>
      <c r="FLR175" s="190"/>
      <c r="FLS175" s="190"/>
      <c r="FLT175" s="190"/>
      <c r="FLU175" s="190"/>
      <c r="FLV175" s="190"/>
      <c r="FLW175" s="190"/>
      <c r="FLX175" s="190"/>
      <c r="FLY175" s="190"/>
      <c r="FLZ175" s="190"/>
      <c r="FMA175" s="190"/>
      <c r="FMB175" s="190"/>
      <c r="FMC175" s="190"/>
      <c r="FMD175" s="190"/>
      <c r="FME175" s="190"/>
      <c r="FMF175" s="190"/>
      <c r="FMG175" s="190"/>
      <c r="FMH175" s="190"/>
      <c r="FMI175" s="190"/>
      <c r="FMJ175" s="190"/>
      <c r="FMK175" s="190"/>
      <c r="FML175" s="190"/>
      <c r="FMM175" s="190"/>
      <c r="FMN175" s="190"/>
      <c r="FMO175" s="190"/>
      <c r="FMP175" s="190"/>
      <c r="FMQ175" s="190"/>
      <c r="FMR175" s="190"/>
      <c r="FMS175" s="190"/>
      <c r="FMT175" s="190"/>
      <c r="FMU175" s="190"/>
      <c r="FMV175" s="190"/>
      <c r="FMW175" s="190"/>
      <c r="FMX175" s="190"/>
      <c r="FMY175" s="190"/>
      <c r="FMZ175" s="190"/>
      <c r="FNA175" s="190"/>
      <c r="FNB175" s="190"/>
      <c r="FNC175" s="190"/>
      <c r="FND175" s="190"/>
      <c r="FNE175" s="190"/>
      <c r="FNF175" s="190"/>
      <c r="FNG175" s="190"/>
      <c r="FNH175" s="190"/>
      <c r="FNI175" s="190"/>
      <c r="FNJ175" s="190"/>
      <c r="FNK175" s="190"/>
      <c r="FNL175" s="190"/>
      <c r="FNM175" s="190"/>
      <c r="FNN175" s="190"/>
      <c r="FNO175" s="190"/>
      <c r="FNP175" s="190"/>
      <c r="FNQ175" s="190"/>
      <c r="FNR175" s="190"/>
      <c r="FNS175" s="190"/>
      <c r="FNT175" s="190"/>
      <c r="FNU175" s="190"/>
      <c r="FNV175" s="190"/>
      <c r="FNW175" s="190"/>
      <c r="FNX175" s="190"/>
      <c r="FNY175" s="190"/>
      <c r="FNZ175" s="190"/>
      <c r="FOA175" s="190"/>
      <c r="FOB175" s="190"/>
      <c r="FOC175" s="190"/>
      <c r="FOD175" s="190"/>
      <c r="FOE175" s="190"/>
      <c r="FOF175" s="190"/>
      <c r="FOG175" s="190"/>
      <c r="FOH175" s="190"/>
      <c r="FOI175" s="190"/>
      <c r="FOJ175" s="190"/>
      <c r="FOK175" s="190"/>
      <c r="FOL175" s="190"/>
      <c r="FOM175" s="190"/>
      <c r="FON175" s="190"/>
      <c r="FOO175" s="190"/>
      <c r="FOP175" s="190"/>
      <c r="FOQ175" s="190"/>
      <c r="FOR175" s="190"/>
      <c r="FOS175" s="190"/>
      <c r="FOT175" s="190"/>
      <c r="FOU175" s="190"/>
      <c r="FOV175" s="190"/>
      <c r="FOW175" s="190"/>
      <c r="FOX175" s="190"/>
      <c r="FOY175" s="190"/>
      <c r="FOZ175" s="190"/>
      <c r="FPA175" s="190"/>
      <c r="FPB175" s="190"/>
      <c r="FPC175" s="190"/>
      <c r="FPD175" s="190"/>
      <c r="FPE175" s="190"/>
      <c r="FPF175" s="190"/>
      <c r="FPG175" s="190"/>
      <c r="FPH175" s="190"/>
      <c r="FPI175" s="190"/>
      <c r="FPJ175" s="190"/>
      <c r="FPK175" s="190"/>
      <c r="FPL175" s="190"/>
      <c r="FPM175" s="190"/>
      <c r="FPN175" s="190"/>
      <c r="FPO175" s="190"/>
      <c r="FPP175" s="190"/>
      <c r="FPQ175" s="190"/>
      <c r="FPR175" s="190"/>
      <c r="FPS175" s="190"/>
      <c r="FPT175" s="190"/>
      <c r="FPU175" s="190"/>
      <c r="FPV175" s="190"/>
      <c r="FPW175" s="190"/>
      <c r="FPX175" s="190"/>
      <c r="FPY175" s="190"/>
      <c r="FPZ175" s="190"/>
      <c r="FQA175" s="190"/>
      <c r="FQB175" s="190"/>
      <c r="FQC175" s="190"/>
      <c r="FQD175" s="190"/>
      <c r="FQE175" s="190"/>
      <c r="FQF175" s="190"/>
      <c r="FQG175" s="190"/>
      <c r="FQH175" s="190"/>
      <c r="FQI175" s="190"/>
      <c r="FQJ175" s="190"/>
      <c r="FQK175" s="190"/>
      <c r="FQL175" s="190"/>
      <c r="FQM175" s="190"/>
      <c r="FQN175" s="190"/>
      <c r="FQO175" s="190"/>
      <c r="FQP175" s="190"/>
      <c r="FQQ175" s="190"/>
      <c r="FQR175" s="190"/>
      <c r="FQS175" s="190"/>
      <c r="FQT175" s="190"/>
      <c r="FQU175" s="190"/>
      <c r="FQV175" s="190"/>
      <c r="FQW175" s="190"/>
      <c r="FQX175" s="190"/>
      <c r="FQY175" s="190"/>
      <c r="FQZ175" s="190"/>
      <c r="FRA175" s="190"/>
      <c r="FRB175" s="190"/>
      <c r="FRC175" s="190"/>
      <c r="FRD175" s="190"/>
      <c r="FRE175" s="190"/>
      <c r="FRF175" s="190"/>
      <c r="FRG175" s="190"/>
      <c r="FRH175" s="190"/>
      <c r="FRI175" s="190"/>
      <c r="FRJ175" s="190"/>
      <c r="FRK175" s="190"/>
      <c r="FRL175" s="190"/>
      <c r="FRM175" s="190"/>
      <c r="FRN175" s="190"/>
      <c r="FRO175" s="190"/>
      <c r="FRP175" s="190"/>
      <c r="FRQ175" s="190"/>
      <c r="FRR175" s="190"/>
      <c r="FRS175" s="190"/>
      <c r="FRT175" s="190"/>
      <c r="FRU175" s="190"/>
      <c r="FRV175" s="190"/>
      <c r="FRW175" s="190"/>
      <c r="FRX175" s="190"/>
      <c r="FRY175" s="190"/>
      <c r="FRZ175" s="190"/>
      <c r="FSA175" s="190"/>
      <c r="FSB175" s="190"/>
      <c r="FSC175" s="190"/>
      <c r="FSD175" s="190"/>
      <c r="FSE175" s="190"/>
      <c r="FSF175" s="190"/>
      <c r="FSG175" s="190"/>
      <c r="FSH175" s="190"/>
      <c r="FSI175" s="190"/>
      <c r="FSJ175" s="190"/>
      <c r="FSK175" s="190"/>
      <c r="FSL175" s="190"/>
      <c r="FSM175" s="190"/>
      <c r="FSN175" s="190"/>
      <c r="FSO175" s="190"/>
      <c r="FSP175" s="190"/>
      <c r="FSQ175" s="190"/>
      <c r="FSR175" s="190"/>
      <c r="FSS175" s="190"/>
      <c r="FST175" s="190"/>
      <c r="FSU175" s="190"/>
      <c r="FSV175" s="190"/>
      <c r="FSW175" s="190"/>
      <c r="FSX175" s="190"/>
      <c r="FSY175" s="190"/>
      <c r="FSZ175" s="190"/>
      <c r="FTA175" s="190"/>
      <c r="FTB175" s="190"/>
      <c r="FTC175" s="190"/>
      <c r="FTD175" s="190"/>
      <c r="FTE175" s="190"/>
      <c r="FTF175" s="190"/>
      <c r="FTG175" s="190"/>
      <c r="FTH175" s="190"/>
      <c r="FTI175" s="190"/>
      <c r="FTJ175" s="190"/>
      <c r="FTK175" s="190"/>
      <c r="FTL175" s="190"/>
      <c r="FTM175" s="190"/>
      <c r="FTN175" s="190"/>
      <c r="FTO175" s="190"/>
      <c r="FTP175" s="190"/>
      <c r="FTQ175" s="190"/>
      <c r="FTR175" s="190"/>
      <c r="FTS175" s="190"/>
      <c r="FTT175" s="190"/>
      <c r="FTU175" s="190"/>
      <c r="FTV175" s="190"/>
      <c r="FTW175" s="190"/>
      <c r="FTX175" s="190"/>
      <c r="FTY175" s="190"/>
      <c r="FTZ175" s="190"/>
      <c r="FUA175" s="190"/>
      <c r="FUB175" s="190"/>
      <c r="FUC175" s="190"/>
      <c r="FUD175" s="190"/>
      <c r="FUE175" s="190"/>
      <c r="FUF175" s="190"/>
      <c r="FUG175" s="190"/>
      <c r="FUH175" s="190"/>
      <c r="FUI175" s="190"/>
      <c r="FUJ175" s="190"/>
      <c r="FUK175" s="190"/>
      <c r="FUL175" s="190"/>
      <c r="FUM175" s="190"/>
      <c r="FUN175" s="190"/>
      <c r="FUO175" s="190"/>
      <c r="FUP175" s="190"/>
      <c r="FUQ175" s="190"/>
      <c r="FUR175" s="190"/>
      <c r="FUS175" s="190"/>
      <c r="FUT175" s="190"/>
      <c r="FUU175" s="190"/>
      <c r="FUV175" s="190"/>
      <c r="FUW175" s="190"/>
      <c r="FUX175" s="190"/>
      <c r="FUY175" s="190"/>
      <c r="FUZ175" s="190"/>
      <c r="FVA175" s="190"/>
      <c r="FVB175" s="190"/>
      <c r="FVC175" s="190"/>
      <c r="FVD175" s="190"/>
      <c r="FVE175" s="190"/>
      <c r="FVF175" s="190"/>
      <c r="FVG175" s="190"/>
      <c r="FVH175" s="190"/>
      <c r="FVI175" s="190"/>
      <c r="FVJ175" s="190"/>
      <c r="FVK175" s="190"/>
      <c r="FVL175" s="190"/>
      <c r="FVM175" s="190"/>
      <c r="FVN175" s="190"/>
      <c r="FVO175" s="190"/>
      <c r="FVP175" s="190"/>
      <c r="FVQ175" s="190"/>
      <c r="FVR175" s="190"/>
      <c r="FVS175" s="190"/>
      <c r="FVT175" s="190"/>
      <c r="FVU175" s="190"/>
      <c r="FVV175" s="190"/>
      <c r="FVW175" s="190"/>
      <c r="FVX175" s="190"/>
      <c r="FVY175" s="190"/>
      <c r="FVZ175" s="190"/>
      <c r="FWA175" s="190"/>
      <c r="FWB175" s="190"/>
      <c r="FWC175" s="190"/>
      <c r="FWD175" s="190"/>
      <c r="FWE175" s="190"/>
      <c r="FWF175" s="190"/>
      <c r="FWG175" s="190"/>
      <c r="FWH175" s="190"/>
      <c r="FWI175" s="190"/>
      <c r="FWJ175" s="190"/>
      <c r="FWK175" s="190"/>
      <c r="FWL175" s="190"/>
      <c r="FWM175" s="190"/>
      <c r="FWN175" s="190"/>
      <c r="FWO175" s="190"/>
      <c r="FWP175" s="190"/>
      <c r="FWQ175" s="190"/>
      <c r="FWR175" s="190"/>
      <c r="FWS175" s="190"/>
      <c r="FWT175" s="190"/>
      <c r="FWU175" s="190"/>
      <c r="FWV175" s="190"/>
      <c r="FWW175" s="190"/>
      <c r="FWX175" s="190"/>
      <c r="FWY175" s="190"/>
      <c r="FWZ175" s="190"/>
      <c r="FXA175" s="190"/>
      <c r="FXB175" s="190"/>
      <c r="FXC175" s="190"/>
      <c r="FXD175" s="190"/>
      <c r="FXE175" s="190"/>
      <c r="FXF175" s="190"/>
      <c r="FXG175" s="190"/>
      <c r="FXH175" s="190"/>
      <c r="FXI175" s="190"/>
      <c r="FXJ175" s="190"/>
      <c r="FXK175" s="190"/>
      <c r="FXL175" s="190"/>
      <c r="FXM175" s="190"/>
      <c r="FXN175" s="190"/>
      <c r="FXO175" s="190"/>
      <c r="FXP175" s="190"/>
      <c r="FXQ175" s="190"/>
      <c r="FXR175" s="190"/>
      <c r="FXS175" s="190"/>
      <c r="FXT175" s="190"/>
      <c r="FXU175" s="190"/>
      <c r="FXV175" s="190"/>
      <c r="FXW175" s="190"/>
      <c r="FXX175" s="190"/>
      <c r="FXY175" s="190"/>
      <c r="FXZ175" s="190"/>
      <c r="FYA175" s="190"/>
      <c r="FYB175" s="190"/>
      <c r="FYC175" s="190"/>
      <c r="FYD175" s="190"/>
      <c r="FYE175" s="190"/>
      <c r="FYF175" s="190"/>
      <c r="FYG175" s="190"/>
      <c r="FYH175" s="190"/>
      <c r="FYI175" s="190"/>
      <c r="FYJ175" s="190"/>
      <c r="FYK175" s="190"/>
      <c r="FYL175" s="190"/>
      <c r="FYM175" s="190"/>
      <c r="FYN175" s="190"/>
      <c r="FYO175" s="190"/>
      <c r="FYP175" s="190"/>
      <c r="FYQ175" s="190"/>
      <c r="FYR175" s="190"/>
      <c r="FYS175" s="190"/>
      <c r="FYT175" s="190"/>
      <c r="FYU175" s="190"/>
      <c r="FYV175" s="190"/>
      <c r="FYW175" s="190"/>
      <c r="FYX175" s="190"/>
      <c r="FYY175" s="190"/>
      <c r="FYZ175" s="190"/>
      <c r="FZA175" s="190"/>
      <c r="FZB175" s="190"/>
      <c r="FZC175" s="190"/>
      <c r="FZD175" s="190"/>
      <c r="FZE175" s="190"/>
      <c r="FZF175" s="190"/>
      <c r="FZG175" s="190"/>
      <c r="FZH175" s="190"/>
      <c r="FZI175" s="190"/>
      <c r="FZJ175" s="190"/>
      <c r="FZK175" s="190"/>
      <c r="FZL175" s="190"/>
      <c r="FZM175" s="190"/>
      <c r="FZN175" s="190"/>
      <c r="FZO175" s="190"/>
      <c r="FZP175" s="190"/>
      <c r="FZQ175" s="190"/>
      <c r="FZR175" s="190"/>
      <c r="FZS175" s="190"/>
      <c r="FZT175" s="190"/>
      <c r="FZU175" s="190"/>
      <c r="FZV175" s="190"/>
      <c r="FZW175" s="190"/>
      <c r="FZX175" s="190"/>
      <c r="FZY175" s="190"/>
      <c r="FZZ175" s="190"/>
      <c r="GAA175" s="190"/>
      <c r="GAB175" s="190"/>
      <c r="GAC175" s="190"/>
      <c r="GAD175" s="190"/>
      <c r="GAE175" s="190"/>
      <c r="GAF175" s="190"/>
      <c r="GAG175" s="190"/>
      <c r="GAH175" s="190"/>
      <c r="GAI175" s="190"/>
      <c r="GAJ175" s="190"/>
      <c r="GAK175" s="190"/>
      <c r="GAL175" s="190"/>
      <c r="GAM175" s="190"/>
      <c r="GAN175" s="190"/>
      <c r="GAO175" s="190"/>
      <c r="GAP175" s="190"/>
      <c r="GAQ175" s="190"/>
      <c r="GAR175" s="190"/>
      <c r="GAS175" s="190"/>
      <c r="GAT175" s="190"/>
      <c r="GAU175" s="190"/>
      <c r="GAV175" s="190"/>
      <c r="GAW175" s="190"/>
      <c r="GAX175" s="190"/>
      <c r="GAY175" s="190"/>
      <c r="GAZ175" s="190"/>
      <c r="GBA175" s="190"/>
      <c r="GBB175" s="190"/>
      <c r="GBC175" s="190"/>
      <c r="GBD175" s="190"/>
      <c r="GBE175" s="190"/>
      <c r="GBF175" s="190"/>
      <c r="GBG175" s="190"/>
      <c r="GBH175" s="190"/>
      <c r="GBI175" s="190"/>
      <c r="GBJ175" s="190"/>
      <c r="GBK175" s="190"/>
      <c r="GBL175" s="190"/>
      <c r="GBM175" s="190"/>
      <c r="GBN175" s="190"/>
      <c r="GBO175" s="190"/>
      <c r="GBP175" s="190"/>
      <c r="GBQ175" s="190"/>
      <c r="GBR175" s="190"/>
      <c r="GBS175" s="190"/>
      <c r="GBT175" s="190"/>
      <c r="GBU175" s="190"/>
      <c r="GBV175" s="190"/>
      <c r="GBW175" s="190"/>
      <c r="GBX175" s="190"/>
      <c r="GBY175" s="190"/>
      <c r="GBZ175" s="190"/>
      <c r="GCA175" s="190"/>
      <c r="GCB175" s="190"/>
      <c r="GCC175" s="190"/>
      <c r="GCD175" s="190"/>
      <c r="GCE175" s="190"/>
      <c r="GCF175" s="190"/>
      <c r="GCG175" s="190"/>
      <c r="GCH175" s="190"/>
      <c r="GCI175" s="190"/>
      <c r="GCJ175" s="190"/>
      <c r="GCK175" s="190"/>
      <c r="GCL175" s="190"/>
      <c r="GCM175" s="190"/>
      <c r="GCN175" s="190"/>
      <c r="GCO175" s="190"/>
      <c r="GCP175" s="190"/>
      <c r="GCQ175" s="190"/>
      <c r="GCR175" s="190"/>
      <c r="GCS175" s="190"/>
      <c r="GCT175" s="190"/>
      <c r="GCU175" s="190"/>
      <c r="GCV175" s="190"/>
      <c r="GCW175" s="190"/>
      <c r="GCX175" s="190"/>
      <c r="GCY175" s="190"/>
      <c r="GCZ175" s="190"/>
      <c r="GDA175" s="190"/>
      <c r="GDB175" s="190"/>
      <c r="GDC175" s="190"/>
      <c r="GDD175" s="190"/>
      <c r="GDE175" s="190"/>
      <c r="GDF175" s="190"/>
      <c r="GDG175" s="190"/>
      <c r="GDH175" s="190"/>
      <c r="GDI175" s="190"/>
      <c r="GDJ175" s="190"/>
      <c r="GDK175" s="190"/>
      <c r="GDL175" s="190"/>
      <c r="GDM175" s="190"/>
      <c r="GDN175" s="190"/>
      <c r="GDO175" s="190"/>
      <c r="GDP175" s="190"/>
      <c r="GDQ175" s="190"/>
      <c r="GDR175" s="190"/>
      <c r="GDS175" s="190"/>
      <c r="GDT175" s="190"/>
      <c r="GDU175" s="190"/>
      <c r="GDV175" s="190"/>
      <c r="GDW175" s="190"/>
      <c r="GDX175" s="190"/>
      <c r="GDY175" s="190"/>
      <c r="GDZ175" s="190"/>
      <c r="GEA175" s="190"/>
      <c r="GEB175" s="190"/>
      <c r="GEC175" s="190"/>
      <c r="GED175" s="190"/>
      <c r="GEE175" s="190"/>
      <c r="GEF175" s="190"/>
      <c r="GEG175" s="190"/>
      <c r="GEH175" s="190"/>
      <c r="GEI175" s="190"/>
      <c r="GEJ175" s="190"/>
      <c r="GEK175" s="190"/>
      <c r="GEL175" s="190"/>
      <c r="GEM175" s="190"/>
      <c r="GEN175" s="190"/>
      <c r="GEO175" s="190"/>
      <c r="GEP175" s="190"/>
      <c r="GEQ175" s="190"/>
      <c r="GER175" s="190"/>
      <c r="GES175" s="190"/>
      <c r="GET175" s="190"/>
      <c r="GEU175" s="190"/>
      <c r="GEV175" s="190"/>
      <c r="GEW175" s="190"/>
      <c r="GEX175" s="190"/>
      <c r="GEY175" s="190"/>
      <c r="GEZ175" s="190"/>
      <c r="GFA175" s="190"/>
      <c r="GFB175" s="190"/>
      <c r="GFC175" s="190"/>
      <c r="GFD175" s="190"/>
      <c r="GFE175" s="190"/>
      <c r="GFF175" s="190"/>
      <c r="GFG175" s="190"/>
      <c r="GFH175" s="190"/>
      <c r="GFI175" s="190"/>
      <c r="GFJ175" s="190"/>
      <c r="GFK175" s="190"/>
      <c r="GFL175" s="190"/>
      <c r="GFM175" s="190"/>
      <c r="GFN175" s="190"/>
      <c r="GFO175" s="190"/>
      <c r="GFP175" s="190"/>
      <c r="GFQ175" s="190"/>
      <c r="GFR175" s="190"/>
      <c r="GFS175" s="190"/>
      <c r="GFT175" s="190"/>
      <c r="GFU175" s="190"/>
      <c r="GFV175" s="190"/>
      <c r="GFW175" s="190"/>
      <c r="GFX175" s="190"/>
      <c r="GFY175" s="190"/>
      <c r="GFZ175" s="190"/>
      <c r="GGA175" s="190"/>
      <c r="GGB175" s="190"/>
      <c r="GGC175" s="190"/>
      <c r="GGD175" s="190"/>
      <c r="GGE175" s="190"/>
      <c r="GGF175" s="190"/>
      <c r="GGG175" s="190"/>
      <c r="GGH175" s="190"/>
      <c r="GGI175" s="190"/>
      <c r="GGJ175" s="190"/>
      <c r="GGK175" s="190"/>
      <c r="GGL175" s="190"/>
      <c r="GGM175" s="190"/>
      <c r="GGN175" s="190"/>
      <c r="GGO175" s="190"/>
      <c r="GGP175" s="190"/>
      <c r="GGQ175" s="190"/>
      <c r="GGR175" s="190"/>
      <c r="GGS175" s="190"/>
      <c r="GGT175" s="190"/>
      <c r="GGU175" s="190"/>
      <c r="GGV175" s="190"/>
      <c r="GGW175" s="190"/>
      <c r="GGX175" s="190"/>
      <c r="GGY175" s="190"/>
      <c r="GGZ175" s="190"/>
      <c r="GHA175" s="190"/>
      <c r="GHB175" s="190"/>
      <c r="GHC175" s="190"/>
      <c r="GHD175" s="190"/>
      <c r="GHE175" s="190"/>
      <c r="GHF175" s="190"/>
      <c r="GHG175" s="190"/>
      <c r="GHH175" s="190"/>
      <c r="GHI175" s="190"/>
      <c r="GHJ175" s="190"/>
      <c r="GHK175" s="190"/>
      <c r="GHL175" s="190"/>
      <c r="GHM175" s="190"/>
      <c r="GHN175" s="190"/>
      <c r="GHO175" s="190"/>
      <c r="GHP175" s="190"/>
      <c r="GHQ175" s="190"/>
      <c r="GHR175" s="190"/>
      <c r="GHS175" s="190"/>
      <c r="GHT175" s="190"/>
      <c r="GHU175" s="190"/>
      <c r="GHV175" s="190"/>
      <c r="GHW175" s="190"/>
      <c r="GHX175" s="190"/>
      <c r="GHY175" s="190"/>
      <c r="GHZ175" s="190"/>
      <c r="GIA175" s="190"/>
      <c r="GIB175" s="190"/>
      <c r="GIC175" s="190"/>
      <c r="GID175" s="190"/>
      <c r="GIE175" s="190"/>
      <c r="GIF175" s="190"/>
      <c r="GIG175" s="190"/>
      <c r="GIH175" s="190"/>
      <c r="GII175" s="190"/>
      <c r="GIJ175" s="190"/>
      <c r="GIK175" s="190"/>
      <c r="GIL175" s="190"/>
      <c r="GIM175" s="190"/>
      <c r="GIN175" s="190"/>
      <c r="GIO175" s="190"/>
      <c r="GIP175" s="190"/>
      <c r="GIQ175" s="190"/>
      <c r="GIR175" s="190"/>
      <c r="GIS175" s="190"/>
      <c r="GIT175" s="190"/>
      <c r="GIU175" s="190"/>
      <c r="GIV175" s="190"/>
      <c r="GIW175" s="190"/>
      <c r="GIX175" s="190"/>
      <c r="GIY175" s="190"/>
      <c r="GIZ175" s="190"/>
      <c r="GJA175" s="190"/>
      <c r="GJB175" s="190"/>
      <c r="GJC175" s="190"/>
      <c r="GJD175" s="190"/>
      <c r="GJE175" s="190"/>
      <c r="GJF175" s="190"/>
      <c r="GJG175" s="190"/>
      <c r="GJH175" s="190"/>
      <c r="GJI175" s="190"/>
      <c r="GJJ175" s="190"/>
      <c r="GJK175" s="190"/>
      <c r="GJL175" s="190"/>
      <c r="GJM175" s="190"/>
      <c r="GJN175" s="190"/>
      <c r="GJO175" s="190"/>
      <c r="GJP175" s="190"/>
      <c r="GJQ175" s="190"/>
      <c r="GJR175" s="190"/>
      <c r="GJS175" s="190"/>
      <c r="GJT175" s="190"/>
      <c r="GJU175" s="190"/>
      <c r="GJV175" s="190"/>
      <c r="GJW175" s="190"/>
      <c r="GJX175" s="190"/>
      <c r="GJY175" s="190"/>
      <c r="GJZ175" s="190"/>
      <c r="GKA175" s="190"/>
      <c r="GKB175" s="190"/>
      <c r="GKC175" s="190"/>
      <c r="GKD175" s="190"/>
      <c r="GKE175" s="190"/>
      <c r="GKF175" s="190"/>
      <c r="GKG175" s="190"/>
      <c r="GKH175" s="190"/>
      <c r="GKI175" s="190"/>
      <c r="GKJ175" s="190"/>
      <c r="GKK175" s="190"/>
      <c r="GKL175" s="190"/>
      <c r="GKM175" s="190"/>
      <c r="GKN175" s="190"/>
      <c r="GKO175" s="190"/>
      <c r="GKP175" s="190"/>
      <c r="GKQ175" s="190"/>
      <c r="GKR175" s="190"/>
      <c r="GKS175" s="190"/>
      <c r="GKT175" s="190"/>
      <c r="GKU175" s="190"/>
      <c r="GKV175" s="190"/>
      <c r="GKW175" s="190"/>
      <c r="GKX175" s="190"/>
      <c r="GKY175" s="190"/>
      <c r="GKZ175" s="190"/>
      <c r="GLA175" s="190"/>
      <c r="GLB175" s="190"/>
      <c r="GLC175" s="190"/>
      <c r="GLD175" s="190"/>
      <c r="GLE175" s="190"/>
      <c r="GLF175" s="190"/>
      <c r="GLG175" s="190"/>
      <c r="GLH175" s="190"/>
      <c r="GLI175" s="190"/>
      <c r="GLJ175" s="190"/>
      <c r="GLK175" s="190"/>
      <c r="GLL175" s="190"/>
      <c r="GLM175" s="190"/>
      <c r="GLN175" s="190"/>
      <c r="GLO175" s="190"/>
      <c r="GLP175" s="190"/>
      <c r="GLQ175" s="190"/>
      <c r="GLR175" s="190"/>
      <c r="GLS175" s="190"/>
      <c r="GLT175" s="190"/>
      <c r="GLU175" s="190"/>
      <c r="GLV175" s="190"/>
      <c r="GLW175" s="190"/>
      <c r="GLX175" s="190"/>
      <c r="GLY175" s="190"/>
      <c r="GLZ175" s="190"/>
      <c r="GMA175" s="190"/>
      <c r="GMB175" s="190"/>
      <c r="GMC175" s="190"/>
      <c r="GMD175" s="190"/>
      <c r="GME175" s="190"/>
      <c r="GMF175" s="190"/>
      <c r="GMG175" s="190"/>
      <c r="GMH175" s="190"/>
      <c r="GMI175" s="190"/>
      <c r="GMJ175" s="190"/>
      <c r="GMK175" s="190"/>
      <c r="GML175" s="190"/>
      <c r="GMM175" s="190"/>
      <c r="GMN175" s="190"/>
      <c r="GMO175" s="190"/>
      <c r="GMP175" s="190"/>
      <c r="GMQ175" s="190"/>
      <c r="GMR175" s="190"/>
      <c r="GMS175" s="190"/>
      <c r="GMT175" s="190"/>
      <c r="GMU175" s="190"/>
      <c r="GMV175" s="190"/>
      <c r="GMW175" s="190"/>
      <c r="GMX175" s="190"/>
      <c r="GMY175" s="190"/>
      <c r="GMZ175" s="190"/>
      <c r="GNA175" s="190"/>
      <c r="GNB175" s="190"/>
      <c r="GNC175" s="190"/>
      <c r="GND175" s="190"/>
      <c r="GNE175" s="190"/>
      <c r="GNF175" s="190"/>
      <c r="GNG175" s="190"/>
      <c r="GNH175" s="190"/>
      <c r="GNI175" s="190"/>
      <c r="GNJ175" s="190"/>
      <c r="GNK175" s="190"/>
      <c r="GNL175" s="190"/>
      <c r="GNM175" s="190"/>
      <c r="GNN175" s="190"/>
      <c r="GNO175" s="190"/>
      <c r="GNP175" s="190"/>
      <c r="GNQ175" s="190"/>
      <c r="GNR175" s="190"/>
      <c r="GNS175" s="190"/>
      <c r="GNT175" s="190"/>
      <c r="GNU175" s="190"/>
      <c r="GNV175" s="190"/>
      <c r="GNW175" s="190"/>
      <c r="GNX175" s="190"/>
      <c r="GNY175" s="190"/>
      <c r="GNZ175" s="190"/>
      <c r="GOA175" s="190"/>
      <c r="GOB175" s="190"/>
      <c r="GOC175" s="190"/>
      <c r="GOD175" s="190"/>
      <c r="GOE175" s="190"/>
      <c r="GOF175" s="190"/>
      <c r="GOG175" s="190"/>
      <c r="GOH175" s="190"/>
      <c r="GOI175" s="190"/>
      <c r="GOJ175" s="190"/>
      <c r="GOK175" s="190"/>
      <c r="GOL175" s="190"/>
      <c r="GOM175" s="190"/>
      <c r="GON175" s="190"/>
      <c r="GOO175" s="190"/>
      <c r="GOP175" s="190"/>
      <c r="GOQ175" s="190"/>
      <c r="GOR175" s="190"/>
      <c r="GOS175" s="190"/>
      <c r="GOT175" s="190"/>
      <c r="GOU175" s="190"/>
      <c r="GOV175" s="190"/>
      <c r="GOW175" s="190"/>
      <c r="GOX175" s="190"/>
      <c r="GOY175" s="190"/>
      <c r="GOZ175" s="190"/>
      <c r="GPA175" s="190"/>
      <c r="GPB175" s="190"/>
      <c r="GPC175" s="190"/>
      <c r="GPD175" s="190"/>
      <c r="GPE175" s="190"/>
      <c r="GPF175" s="190"/>
      <c r="GPG175" s="190"/>
      <c r="GPH175" s="190"/>
      <c r="GPI175" s="190"/>
      <c r="GPJ175" s="190"/>
      <c r="GPK175" s="190"/>
      <c r="GPL175" s="190"/>
      <c r="GPM175" s="190"/>
      <c r="GPN175" s="190"/>
      <c r="GPO175" s="190"/>
      <c r="GPP175" s="190"/>
      <c r="GPQ175" s="190"/>
      <c r="GPR175" s="190"/>
      <c r="GPS175" s="190"/>
      <c r="GPT175" s="190"/>
      <c r="GPU175" s="190"/>
      <c r="GPV175" s="190"/>
      <c r="GPW175" s="190"/>
      <c r="GPX175" s="190"/>
      <c r="GPY175" s="190"/>
      <c r="GPZ175" s="190"/>
      <c r="GQA175" s="190"/>
      <c r="GQB175" s="190"/>
      <c r="GQC175" s="190"/>
      <c r="GQD175" s="190"/>
      <c r="GQE175" s="190"/>
      <c r="GQF175" s="190"/>
      <c r="GQG175" s="190"/>
      <c r="GQH175" s="190"/>
      <c r="GQI175" s="190"/>
      <c r="GQJ175" s="190"/>
      <c r="GQK175" s="190"/>
      <c r="GQL175" s="190"/>
      <c r="GQM175" s="190"/>
      <c r="GQN175" s="190"/>
      <c r="GQO175" s="190"/>
      <c r="GQP175" s="190"/>
      <c r="GQQ175" s="190"/>
      <c r="GQR175" s="190"/>
      <c r="GQS175" s="190"/>
      <c r="GQT175" s="190"/>
      <c r="GQU175" s="190"/>
      <c r="GQV175" s="190"/>
      <c r="GQW175" s="190"/>
      <c r="GQX175" s="190"/>
      <c r="GQY175" s="190"/>
      <c r="GQZ175" s="190"/>
      <c r="GRA175" s="190"/>
      <c r="GRB175" s="190"/>
      <c r="GRC175" s="190"/>
      <c r="GRD175" s="190"/>
      <c r="GRE175" s="190"/>
      <c r="GRF175" s="190"/>
      <c r="GRG175" s="190"/>
      <c r="GRH175" s="190"/>
      <c r="GRI175" s="190"/>
      <c r="GRJ175" s="190"/>
      <c r="GRK175" s="190"/>
      <c r="GRL175" s="190"/>
      <c r="GRM175" s="190"/>
      <c r="GRN175" s="190"/>
      <c r="GRO175" s="190"/>
      <c r="GRP175" s="190"/>
      <c r="GRQ175" s="190"/>
      <c r="GRR175" s="190"/>
      <c r="GRS175" s="190"/>
      <c r="GRT175" s="190"/>
      <c r="GRU175" s="190"/>
      <c r="GRV175" s="190"/>
      <c r="GRW175" s="190"/>
      <c r="GRX175" s="190"/>
      <c r="GRY175" s="190"/>
      <c r="GRZ175" s="190"/>
      <c r="GSA175" s="190"/>
      <c r="GSB175" s="190"/>
      <c r="GSC175" s="190"/>
      <c r="GSD175" s="190"/>
      <c r="GSE175" s="190"/>
      <c r="GSF175" s="190"/>
      <c r="GSG175" s="190"/>
      <c r="GSH175" s="190"/>
      <c r="GSI175" s="190"/>
      <c r="GSJ175" s="190"/>
      <c r="GSK175" s="190"/>
      <c r="GSL175" s="190"/>
      <c r="GSM175" s="190"/>
      <c r="GSN175" s="190"/>
      <c r="GSO175" s="190"/>
      <c r="GSP175" s="190"/>
      <c r="GSQ175" s="190"/>
      <c r="GSR175" s="190"/>
      <c r="GSS175" s="190"/>
      <c r="GST175" s="190"/>
      <c r="GSU175" s="190"/>
      <c r="GSV175" s="190"/>
      <c r="GSW175" s="190"/>
      <c r="GSX175" s="190"/>
      <c r="GSY175" s="190"/>
      <c r="GSZ175" s="190"/>
      <c r="GTA175" s="190"/>
      <c r="GTB175" s="190"/>
      <c r="GTC175" s="190"/>
      <c r="GTD175" s="190"/>
      <c r="GTE175" s="190"/>
      <c r="GTF175" s="190"/>
      <c r="GTG175" s="190"/>
      <c r="GTH175" s="190"/>
      <c r="GTI175" s="190"/>
      <c r="GTJ175" s="190"/>
      <c r="GTK175" s="190"/>
      <c r="GTL175" s="190"/>
      <c r="GTM175" s="190"/>
      <c r="GTN175" s="190"/>
      <c r="GTO175" s="190"/>
      <c r="GTP175" s="190"/>
      <c r="GTQ175" s="190"/>
      <c r="GTR175" s="190"/>
      <c r="GTS175" s="190"/>
      <c r="GTT175" s="190"/>
      <c r="GTU175" s="190"/>
      <c r="GTV175" s="190"/>
      <c r="GTW175" s="190"/>
      <c r="GTX175" s="190"/>
      <c r="GTY175" s="190"/>
      <c r="GTZ175" s="190"/>
      <c r="GUA175" s="190"/>
      <c r="GUB175" s="190"/>
      <c r="GUC175" s="190"/>
      <c r="GUD175" s="190"/>
      <c r="GUE175" s="190"/>
      <c r="GUF175" s="190"/>
      <c r="GUG175" s="190"/>
      <c r="GUH175" s="190"/>
      <c r="GUI175" s="190"/>
      <c r="GUJ175" s="190"/>
      <c r="GUK175" s="190"/>
      <c r="GUL175" s="190"/>
      <c r="GUM175" s="190"/>
      <c r="GUN175" s="190"/>
      <c r="GUO175" s="190"/>
      <c r="GUP175" s="190"/>
      <c r="GUQ175" s="190"/>
      <c r="GUR175" s="190"/>
      <c r="GUS175" s="190"/>
      <c r="GUT175" s="190"/>
      <c r="GUU175" s="190"/>
      <c r="GUV175" s="190"/>
      <c r="GUW175" s="190"/>
      <c r="GUX175" s="190"/>
      <c r="GUY175" s="190"/>
      <c r="GUZ175" s="190"/>
      <c r="GVA175" s="190"/>
      <c r="GVB175" s="190"/>
      <c r="GVC175" s="190"/>
      <c r="GVD175" s="190"/>
      <c r="GVE175" s="190"/>
      <c r="GVF175" s="190"/>
      <c r="GVG175" s="190"/>
      <c r="GVH175" s="190"/>
      <c r="GVI175" s="190"/>
      <c r="GVJ175" s="190"/>
      <c r="GVK175" s="190"/>
      <c r="GVL175" s="190"/>
      <c r="GVM175" s="190"/>
      <c r="GVN175" s="190"/>
      <c r="GVO175" s="190"/>
      <c r="GVP175" s="190"/>
      <c r="GVQ175" s="190"/>
      <c r="GVR175" s="190"/>
      <c r="GVS175" s="190"/>
      <c r="GVT175" s="190"/>
      <c r="GVU175" s="190"/>
      <c r="GVV175" s="190"/>
      <c r="GVW175" s="190"/>
      <c r="GVX175" s="190"/>
      <c r="GVY175" s="190"/>
      <c r="GVZ175" s="190"/>
      <c r="GWA175" s="190"/>
      <c r="GWB175" s="190"/>
      <c r="GWC175" s="190"/>
      <c r="GWD175" s="190"/>
      <c r="GWE175" s="190"/>
      <c r="GWF175" s="190"/>
      <c r="GWG175" s="190"/>
      <c r="GWH175" s="190"/>
      <c r="GWI175" s="190"/>
      <c r="GWJ175" s="190"/>
      <c r="GWK175" s="190"/>
      <c r="GWL175" s="190"/>
      <c r="GWM175" s="190"/>
      <c r="GWN175" s="190"/>
      <c r="GWO175" s="190"/>
      <c r="GWP175" s="190"/>
      <c r="GWQ175" s="190"/>
      <c r="GWR175" s="190"/>
      <c r="GWS175" s="190"/>
      <c r="GWT175" s="190"/>
      <c r="GWU175" s="190"/>
      <c r="GWV175" s="190"/>
      <c r="GWW175" s="190"/>
      <c r="GWX175" s="190"/>
      <c r="GWY175" s="190"/>
      <c r="GWZ175" s="190"/>
      <c r="GXA175" s="190"/>
      <c r="GXB175" s="190"/>
      <c r="GXC175" s="190"/>
      <c r="GXD175" s="190"/>
      <c r="GXE175" s="190"/>
      <c r="GXF175" s="190"/>
      <c r="GXG175" s="190"/>
      <c r="GXH175" s="190"/>
      <c r="GXI175" s="190"/>
      <c r="GXJ175" s="190"/>
      <c r="GXK175" s="190"/>
      <c r="GXL175" s="190"/>
      <c r="GXM175" s="190"/>
      <c r="GXN175" s="190"/>
      <c r="GXO175" s="190"/>
      <c r="GXP175" s="190"/>
      <c r="GXQ175" s="190"/>
      <c r="GXR175" s="190"/>
      <c r="GXS175" s="190"/>
      <c r="GXT175" s="190"/>
      <c r="GXU175" s="190"/>
      <c r="GXV175" s="190"/>
      <c r="GXW175" s="190"/>
      <c r="GXX175" s="190"/>
      <c r="GXY175" s="190"/>
      <c r="GXZ175" s="190"/>
      <c r="GYA175" s="190"/>
      <c r="GYB175" s="190"/>
      <c r="GYC175" s="190"/>
      <c r="GYD175" s="190"/>
      <c r="GYE175" s="190"/>
      <c r="GYF175" s="190"/>
      <c r="GYG175" s="190"/>
      <c r="GYH175" s="190"/>
      <c r="GYI175" s="190"/>
      <c r="GYJ175" s="190"/>
      <c r="GYK175" s="190"/>
      <c r="GYL175" s="190"/>
      <c r="GYM175" s="190"/>
      <c r="GYN175" s="190"/>
      <c r="GYO175" s="190"/>
      <c r="GYP175" s="190"/>
      <c r="GYQ175" s="190"/>
      <c r="GYR175" s="190"/>
      <c r="GYS175" s="190"/>
      <c r="GYT175" s="190"/>
      <c r="GYU175" s="190"/>
      <c r="GYV175" s="190"/>
      <c r="GYW175" s="190"/>
      <c r="GYX175" s="190"/>
      <c r="GYY175" s="190"/>
      <c r="GYZ175" s="190"/>
      <c r="GZA175" s="190"/>
      <c r="GZB175" s="190"/>
      <c r="GZC175" s="190"/>
      <c r="GZD175" s="190"/>
      <c r="GZE175" s="190"/>
      <c r="GZF175" s="190"/>
      <c r="GZG175" s="190"/>
      <c r="GZH175" s="190"/>
      <c r="GZI175" s="190"/>
      <c r="GZJ175" s="190"/>
      <c r="GZK175" s="190"/>
      <c r="GZL175" s="190"/>
      <c r="GZM175" s="190"/>
      <c r="GZN175" s="190"/>
      <c r="GZO175" s="190"/>
      <c r="GZP175" s="190"/>
      <c r="GZQ175" s="190"/>
      <c r="GZR175" s="190"/>
      <c r="GZS175" s="190"/>
      <c r="GZT175" s="190"/>
      <c r="GZU175" s="190"/>
      <c r="GZV175" s="190"/>
      <c r="GZW175" s="190"/>
      <c r="GZX175" s="190"/>
      <c r="GZY175" s="190"/>
      <c r="GZZ175" s="190"/>
      <c r="HAA175" s="190"/>
      <c r="HAB175" s="190"/>
      <c r="HAC175" s="190"/>
      <c r="HAD175" s="190"/>
      <c r="HAE175" s="190"/>
      <c r="HAF175" s="190"/>
      <c r="HAG175" s="190"/>
      <c r="HAH175" s="190"/>
      <c r="HAI175" s="190"/>
      <c r="HAJ175" s="190"/>
      <c r="HAK175" s="190"/>
      <c r="HAL175" s="190"/>
      <c r="HAM175" s="190"/>
      <c r="HAN175" s="190"/>
      <c r="HAO175" s="190"/>
      <c r="HAP175" s="190"/>
      <c r="HAQ175" s="190"/>
      <c r="HAR175" s="190"/>
      <c r="HAS175" s="190"/>
      <c r="HAT175" s="190"/>
      <c r="HAU175" s="190"/>
      <c r="HAV175" s="190"/>
      <c r="HAW175" s="190"/>
      <c r="HAX175" s="190"/>
      <c r="HAY175" s="190"/>
      <c r="HAZ175" s="190"/>
      <c r="HBA175" s="190"/>
      <c r="HBB175" s="190"/>
      <c r="HBC175" s="190"/>
      <c r="HBD175" s="190"/>
      <c r="HBE175" s="190"/>
      <c r="HBF175" s="190"/>
      <c r="HBG175" s="190"/>
      <c r="HBH175" s="190"/>
      <c r="HBI175" s="190"/>
      <c r="HBJ175" s="190"/>
      <c r="HBK175" s="190"/>
      <c r="HBL175" s="190"/>
      <c r="HBM175" s="190"/>
      <c r="HBN175" s="190"/>
      <c r="HBO175" s="190"/>
      <c r="HBP175" s="190"/>
      <c r="HBQ175" s="190"/>
      <c r="HBR175" s="190"/>
      <c r="HBS175" s="190"/>
      <c r="HBT175" s="190"/>
      <c r="HBU175" s="190"/>
      <c r="HBV175" s="190"/>
      <c r="HBW175" s="190"/>
      <c r="HBX175" s="190"/>
      <c r="HBY175" s="190"/>
      <c r="HBZ175" s="190"/>
      <c r="HCA175" s="190"/>
      <c r="HCB175" s="190"/>
      <c r="HCC175" s="190"/>
      <c r="HCD175" s="190"/>
      <c r="HCE175" s="190"/>
      <c r="HCF175" s="190"/>
      <c r="HCG175" s="190"/>
      <c r="HCH175" s="190"/>
      <c r="HCI175" s="190"/>
      <c r="HCJ175" s="190"/>
      <c r="HCK175" s="190"/>
      <c r="HCL175" s="190"/>
      <c r="HCM175" s="190"/>
      <c r="HCN175" s="190"/>
      <c r="HCO175" s="190"/>
      <c r="HCP175" s="190"/>
      <c r="HCQ175" s="190"/>
      <c r="HCR175" s="190"/>
      <c r="HCS175" s="190"/>
      <c r="HCT175" s="190"/>
      <c r="HCU175" s="190"/>
      <c r="HCV175" s="190"/>
      <c r="HCW175" s="190"/>
      <c r="HCX175" s="190"/>
      <c r="HCY175" s="190"/>
      <c r="HCZ175" s="190"/>
      <c r="HDA175" s="190"/>
      <c r="HDB175" s="190"/>
      <c r="HDC175" s="190"/>
      <c r="HDD175" s="190"/>
      <c r="HDE175" s="190"/>
      <c r="HDF175" s="190"/>
      <c r="HDG175" s="190"/>
      <c r="HDH175" s="190"/>
      <c r="HDI175" s="190"/>
      <c r="HDJ175" s="190"/>
      <c r="HDK175" s="190"/>
      <c r="HDL175" s="190"/>
      <c r="HDM175" s="190"/>
      <c r="HDN175" s="190"/>
      <c r="HDO175" s="190"/>
      <c r="HDP175" s="190"/>
      <c r="HDQ175" s="190"/>
      <c r="HDR175" s="190"/>
      <c r="HDS175" s="190"/>
      <c r="HDT175" s="190"/>
      <c r="HDU175" s="190"/>
      <c r="HDV175" s="190"/>
      <c r="HDW175" s="190"/>
      <c r="HDX175" s="190"/>
      <c r="HDY175" s="190"/>
      <c r="HDZ175" s="190"/>
      <c r="HEA175" s="190"/>
      <c r="HEB175" s="190"/>
      <c r="HEC175" s="190"/>
      <c r="HED175" s="190"/>
      <c r="HEE175" s="190"/>
      <c r="HEF175" s="190"/>
      <c r="HEG175" s="190"/>
      <c r="HEH175" s="190"/>
      <c r="HEI175" s="190"/>
      <c r="HEJ175" s="190"/>
      <c r="HEK175" s="190"/>
      <c r="HEL175" s="190"/>
      <c r="HEM175" s="190"/>
      <c r="HEN175" s="190"/>
      <c r="HEO175" s="190"/>
      <c r="HEP175" s="190"/>
      <c r="HEQ175" s="190"/>
      <c r="HER175" s="190"/>
      <c r="HES175" s="190"/>
      <c r="HET175" s="190"/>
      <c r="HEU175" s="190"/>
      <c r="HEV175" s="190"/>
      <c r="HEW175" s="190"/>
      <c r="HEX175" s="190"/>
      <c r="HEY175" s="190"/>
      <c r="HEZ175" s="190"/>
      <c r="HFA175" s="190"/>
      <c r="HFB175" s="190"/>
      <c r="HFC175" s="190"/>
      <c r="HFD175" s="190"/>
      <c r="HFE175" s="190"/>
      <c r="HFF175" s="190"/>
      <c r="HFG175" s="190"/>
      <c r="HFH175" s="190"/>
      <c r="HFI175" s="190"/>
      <c r="HFJ175" s="190"/>
      <c r="HFK175" s="190"/>
      <c r="HFL175" s="190"/>
      <c r="HFM175" s="190"/>
      <c r="HFN175" s="190"/>
      <c r="HFO175" s="190"/>
      <c r="HFP175" s="190"/>
      <c r="HFQ175" s="190"/>
      <c r="HFR175" s="190"/>
      <c r="HFS175" s="190"/>
      <c r="HFT175" s="190"/>
      <c r="HFU175" s="190"/>
      <c r="HFV175" s="190"/>
      <c r="HFW175" s="190"/>
      <c r="HFX175" s="190"/>
      <c r="HFY175" s="190"/>
      <c r="HFZ175" s="190"/>
      <c r="HGA175" s="190"/>
      <c r="HGB175" s="190"/>
      <c r="HGC175" s="190"/>
      <c r="HGD175" s="190"/>
      <c r="HGE175" s="190"/>
      <c r="HGF175" s="190"/>
      <c r="HGG175" s="190"/>
      <c r="HGH175" s="190"/>
      <c r="HGI175" s="190"/>
      <c r="HGJ175" s="190"/>
      <c r="HGK175" s="190"/>
      <c r="HGL175" s="190"/>
      <c r="HGM175" s="190"/>
      <c r="HGN175" s="190"/>
      <c r="HGO175" s="190"/>
      <c r="HGP175" s="190"/>
      <c r="HGQ175" s="190"/>
      <c r="HGR175" s="190"/>
      <c r="HGS175" s="190"/>
      <c r="HGT175" s="190"/>
      <c r="HGU175" s="190"/>
      <c r="HGV175" s="190"/>
      <c r="HGW175" s="190"/>
      <c r="HGX175" s="190"/>
      <c r="HGY175" s="190"/>
      <c r="HGZ175" s="190"/>
      <c r="HHA175" s="190"/>
      <c r="HHB175" s="190"/>
      <c r="HHC175" s="190"/>
      <c r="HHD175" s="190"/>
      <c r="HHE175" s="190"/>
      <c r="HHF175" s="190"/>
      <c r="HHG175" s="190"/>
      <c r="HHH175" s="190"/>
      <c r="HHI175" s="190"/>
      <c r="HHJ175" s="190"/>
      <c r="HHK175" s="190"/>
      <c r="HHL175" s="190"/>
      <c r="HHM175" s="190"/>
      <c r="HHN175" s="190"/>
      <c r="HHO175" s="190"/>
      <c r="HHP175" s="190"/>
      <c r="HHQ175" s="190"/>
      <c r="HHR175" s="190"/>
      <c r="HHS175" s="190"/>
      <c r="HHT175" s="190"/>
      <c r="HHU175" s="190"/>
      <c r="HHV175" s="190"/>
      <c r="HHW175" s="190"/>
      <c r="HHX175" s="190"/>
      <c r="HHY175" s="190"/>
      <c r="HHZ175" s="190"/>
      <c r="HIA175" s="190"/>
      <c r="HIB175" s="190"/>
      <c r="HIC175" s="190"/>
      <c r="HID175" s="190"/>
      <c r="HIE175" s="190"/>
      <c r="HIF175" s="190"/>
      <c r="HIG175" s="190"/>
      <c r="HIH175" s="190"/>
      <c r="HII175" s="190"/>
      <c r="HIJ175" s="190"/>
      <c r="HIK175" s="190"/>
      <c r="HIL175" s="190"/>
      <c r="HIM175" s="190"/>
      <c r="HIN175" s="190"/>
      <c r="HIO175" s="190"/>
      <c r="HIP175" s="190"/>
      <c r="HIQ175" s="190"/>
      <c r="HIR175" s="190"/>
      <c r="HIS175" s="190"/>
      <c r="HIT175" s="190"/>
      <c r="HIU175" s="190"/>
      <c r="HIV175" s="190"/>
      <c r="HIW175" s="190"/>
      <c r="HIX175" s="190"/>
      <c r="HIY175" s="190"/>
      <c r="HIZ175" s="190"/>
      <c r="HJA175" s="190"/>
      <c r="HJB175" s="190"/>
      <c r="HJC175" s="190"/>
      <c r="HJD175" s="190"/>
      <c r="HJE175" s="190"/>
      <c r="HJF175" s="190"/>
      <c r="HJG175" s="190"/>
      <c r="HJH175" s="190"/>
      <c r="HJI175" s="190"/>
      <c r="HJJ175" s="190"/>
      <c r="HJK175" s="190"/>
      <c r="HJL175" s="190"/>
      <c r="HJM175" s="190"/>
      <c r="HJN175" s="190"/>
      <c r="HJO175" s="190"/>
      <c r="HJP175" s="190"/>
      <c r="HJQ175" s="190"/>
      <c r="HJR175" s="190"/>
      <c r="HJS175" s="190"/>
      <c r="HJT175" s="190"/>
      <c r="HJU175" s="190"/>
      <c r="HJV175" s="190"/>
      <c r="HJW175" s="190"/>
      <c r="HJX175" s="190"/>
      <c r="HJY175" s="190"/>
      <c r="HJZ175" s="190"/>
      <c r="HKA175" s="190"/>
      <c r="HKB175" s="190"/>
      <c r="HKC175" s="190"/>
      <c r="HKD175" s="190"/>
      <c r="HKE175" s="190"/>
      <c r="HKF175" s="190"/>
      <c r="HKG175" s="190"/>
      <c r="HKH175" s="190"/>
      <c r="HKI175" s="190"/>
      <c r="HKJ175" s="190"/>
      <c r="HKK175" s="190"/>
      <c r="HKL175" s="190"/>
      <c r="HKM175" s="190"/>
      <c r="HKN175" s="190"/>
      <c r="HKO175" s="190"/>
      <c r="HKP175" s="190"/>
      <c r="HKQ175" s="190"/>
      <c r="HKR175" s="190"/>
      <c r="HKS175" s="190"/>
      <c r="HKT175" s="190"/>
      <c r="HKU175" s="190"/>
      <c r="HKV175" s="190"/>
      <c r="HKW175" s="190"/>
      <c r="HKX175" s="190"/>
      <c r="HKY175" s="190"/>
      <c r="HKZ175" s="190"/>
      <c r="HLA175" s="190"/>
      <c r="HLB175" s="190"/>
      <c r="HLC175" s="190"/>
      <c r="HLD175" s="190"/>
      <c r="HLE175" s="190"/>
      <c r="HLF175" s="190"/>
      <c r="HLG175" s="190"/>
      <c r="HLH175" s="190"/>
      <c r="HLI175" s="190"/>
      <c r="HLJ175" s="190"/>
      <c r="HLK175" s="190"/>
      <c r="HLL175" s="190"/>
      <c r="HLM175" s="190"/>
      <c r="HLN175" s="190"/>
      <c r="HLO175" s="190"/>
      <c r="HLP175" s="190"/>
      <c r="HLQ175" s="190"/>
      <c r="HLR175" s="190"/>
      <c r="HLS175" s="190"/>
      <c r="HLT175" s="190"/>
      <c r="HLU175" s="190"/>
      <c r="HLV175" s="190"/>
      <c r="HLW175" s="190"/>
      <c r="HLX175" s="190"/>
      <c r="HLY175" s="190"/>
      <c r="HLZ175" s="190"/>
      <c r="HMA175" s="190"/>
      <c r="HMB175" s="190"/>
      <c r="HMC175" s="190"/>
      <c r="HMD175" s="190"/>
      <c r="HME175" s="190"/>
      <c r="HMF175" s="190"/>
      <c r="HMG175" s="190"/>
      <c r="HMH175" s="190"/>
      <c r="HMI175" s="190"/>
      <c r="HMJ175" s="190"/>
      <c r="HMK175" s="190"/>
      <c r="HML175" s="190"/>
      <c r="HMM175" s="190"/>
      <c r="HMN175" s="190"/>
      <c r="HMO175" s="190"/>
      <c r="HMP175" s="190"/>
      <c r="HMQ175" s="190"/>
      <c r="HMR175" s="190"/>
      <c r="HMS175" s="190"/>
      <c r="HMT175" s="190"/>
      <c r="HMU175" s="190"/>
      <c r="HMV175" s="190"/>
      <c r="HMW175" s="190"/>
      <c r="HMX175" s="190"/>
      <c r="HMY175" s="190"/>
      <c r="HMZ175" s="190"/>
      <c r="HNA175" s="190"/>
      <c r="HNB175" s="190"/>
      <c r="HNC175" s="190"/>
      <c r="HND175" s="190"/>
      <c r="HNE175" s="190"/>
      <c r="HNF175" s="190"/>
      <c r="HNG175" s="190"/>
      <c r="HNH175" s="190"/>
      <c r="HNI175" s="190"/>
      <c r="HNJ175" s="190"/>
      <c r="HNK175" s="190"/>
      <c r="HNL175" s="190"/>
      <c r="HNM175" s="190"/>
      <c r="HNN175" s="190"/>
      <c r="HNO175" s="190"/>
      <c r="HNP175" s="190"/>
      <c r="HNQ175" s="190"/>
      <c r="HNR175" s="190"/>
      <c r="HNS175" s="190"/>
      <c r="HNT175" s="190"/>
      <c r="HNU175" s="190"/>
      <c r="HNV175" s="190"/>
      <c r="HNW175" s="190"/>
      <c r="HNX175" s="190"/>
      <c r="HNY175" s="190"/>
      <c r="HNZ175" s="190"/>
      <c r="HOA175" s="190"/>
      <c r="HOB175" s="190"/>
      <c r="HOC175" s="190"/>
      <c r="HOD175" s="190"/>
      <c r="HOE175" s="190"/>
      <c r="HOF175" s="190"/>
      <c r="HOG175" s="190"/>
      <c r="HOH175" s="190"/>
      <c r="HOI175" s="190"/>
      <c r="HOJ175" s="190"/>
      <c r="HOK175" s="190"/>
      <c r="HOL175" s="190"/>
      <c r="HOM175" s="190"/>
      <c r="HON175" s="190"/>
      <c r="HOO175" s="190"/>
      <c r="HOP175" s="190"/>
      <c r="HOQ175" s="190"/>
      <c r="HOR175" s="190"/>
      <c r="HOS175" s="190"/>
      <c r="HOT175" s="190"/>
      <c r="HOU175" s="190"/>
      <c r="HOV175" s="190"/>
      <c r="HOW175" s="190"/>
      <c r="HOX175" s="190"/>
      <c r="HOY175" s="190"/>
      <c r="HOZ175" s="190"/>
      <c r="HPA175" s="190"/>
      <c r="HPB175" s="190"/>
      <c r="HPC175" s="190"/>
      <c r="HPD175" s="190"/>
      <c r="HPE175" s="190"/>
      <c r="HPF175" s="190"/>
      <c r="HPG175" s="190"/>
      <c r="HPH175" s="190"/>
      <c r="HPI175" s="190"/>
      <c r="HPJ175" s="190"/>
      <c r="HPK175" s="190"/>
      <c r="HPL175" s="190"/>
      <c r="HPM175" s="190"/>
      <c r="HPN175" s="190"/>
      <c r="HPO175" s="190"/>
      <c r="HPP175" s="190"/>
      <c r="HPQ175" s="190"/>
      <c r="HPR175" s="190"/>
      <c r="HPS175" s="190"/>
      <c r="HPT175" s="190"/>
      <c r="HPU175" s="190"/>
      <c r="HPV175" s="190"/>
      <c r="HPW175" s="190"/>
      <c r="HPX175" s="190"/>
      <c r="HPY175" s="190"/>
      <c r="HPZ175" s="190"/>
      <c r="HQA175" s="190"/>
      <c r="HQB175" s="190"/>
      <c r="HQC175" s="190"/>
      <c r="HQD175" s="190"/>
      <c r="HQE175" s="190"/>
      <c r="HQF175" s="190"/>
      <c r="HQG175" s="190"/>
      <c r="HQH175" s="190"/>
      <c r="HQI175" s="190"/>
      <c r="HQJ175" s="190"/>
      <c r="HQK175" s="190"/>
      <c r="HQL175" s="190"/>
      <c r="HQM175" s="190"/>
      <c r="HQN175" s="190"/>
      <c r="HQO175" s="190"/>
      <c r="HQP175" s="190"/>
      <c r="HQQ175" s="190"/>
      <c r="HQR175" s="190"/>
      <c r="HQS175" s="190"/>
      <c r="HQT175" s="190"/>
      <c r="HQU175" s="190"/>
      <c r="HQV175" s="190"/>
      <c r="HQW175" s="190"/>
      <c r="HQX175" s="190"/>
      <c r="HQY175" s="190"/>
      <c r="HQZ175" s="190"/>
      <c r="HRA175" s="190"/>
      <c r="HRB175" s="190"/>
      <c r="HRC175" s="190"/>
      <c r="HRD175" s="190"/>
      <c r="HRE175" s="190"/>
      <c r="HRF175" s="190"/>
      <c r="HRG175" s="190"/>
      <c r="HRH175" s="190"/>
      <c r="HRI175" s="190"/>
      <c r="HRJ175" s="190"/>
      <c r="HRK175" s="190"/>
      <c r="HRL175" s="190"/>
      <c r="HRM175" s="190"/>
      <c r="HRN175" s="190"/>
      <c r="HRO175" s="190"/>
      <c r="HRP175" s="190"/>
      <c r="HRQ175" s="190"/>
      <c r="HRR175" s="190"/>
      <c r="HRS175" s="190"/>
      <c r="HRT175" s="190"/>
      <c r="HRU175" s="190"/>
      <c r="HRV175" s="190"/>
      <c r="HRW175" s="190"/>
      <c r="HRX175" s="190"/>
      <c r="HRY175" s="190"/>
      <c r="HRZ175" s="190"/>
      <c r="HSA175" s="190"/>
      <c r="HSB175" s="190"/>
      <c r="HSC175" s="190"/>
      <c r="HSD175" s="190"/>
      <c r="HSE175" s="190"/>
      <c r="HSF175" s="190"/>
      <c r="HSG175" s="190"/>
      <c r="HSH175" s="190"/>
      <c r="HSI175" s="190"/>
      <c r="HSJ175" s="190"/>
      <c r="HSK175" s="190"/>
      <c r="HSL175" s="190"/>
      <c r="HSM175" s="190"/>
      <c r="HSN175" s="190"/>
      <c r="HSO175" s="190"/>
      <c r="HSP175" s="190"/>
      <c r="HSQ175" s="190"/>
      <c r="HSR175" s="190"/>
      <c r="HSS175" s="190"/>
      <c r="HST175" s="190"/>
      <c r="HSU175" s="190"/>
      <c r="HSV175" s="190"/>
      <c r="HSW175" s="190"/>
      <c r="HSX175" s="190"/>
      <c r="HSY175" s="190"/>
      <c r="HSZ175" s="190"/>
      <c r="HTA175" s="190"/>
      <c r="HTB175" s="190"/>
      <c r="HTC175" s="190"/>
      <c r="HTD175" s="190"/>
      <c r="HTE175" s="190"/>
      <c r="HTF175" s="190"/>
      <c r="HTG175" s="190"/>
      <c r="HTH175" s="190"/>
      <c r="HTI175" s="190"/>
      <c r="HTJ175" s="190"/>
      <c r="HTK175" s="190"/>
      <c r="HTL175" s="190"/>
      <c r="HTM175" s="190"/>
      <c r="HTN175" s="190"/>
      <c r="HTO175" s="190"/>
      <c r="HTP175" s="190"/>
      <c r="HTQ175" s="190"/>
      <c r="HTR175" s="190"/>
      <c r="HTS175" s="190"/>
      <c r="HTT175" s="190"/>
      <c r="HTU175" s="190"/>
      <c r="HTV175" s="190"/>
      <c r="HTW175" s="190"/>
      <c r="HTX175" s="190"/>
      <c r="HTY175" s="190"/>
      <c r="HTZ175" s="190"/>
      <c r="HUA175" s="190"/>
      <c r="HUB175" s="190"/>
      <c r="HUC175" s="190"/>
      <c r="HUD175" s="190"/>
      <c r="HUE175" s="190"/>
      <c r="HUF175" s="190"/>
      <c r="HUG175" s="190"/>
      <c r="HUH175" s="190"/>
      <c r="HUI175" s="190"/>
      <c r="HUJ175" s="190"/>
      <c r="HUK175" s="190"/>
      <c r="HUL175" s="190"/>
      <c r="HUM175" s="190"/>
      <c r="HUN175" s="190"/>
      <c r="HUO175" s="190"/>
      <c r="HUP175" s="190"/>
      <c r="HUQ175" s="190"/>
      <c r="HUR175" s="190"/>
      <c r="HUS175" s="190"/>
      <c r="HUT175" s="190"/>
      <c r="HUU175" s="190"/>
      <c r="HUV175" s="190"/>
      <c r="HUW175" s="190"/>
      <c r="HUX175" s="190"/>
      <c r="HUY175" s="190"/>
      <c r="HUZ175" s="190"/>
      <c r="HVA175" s="190"/>
      <c r="HVB175" s="190"/>
      <c r="HVC175" s="190"/>
      <c r="HVD175" s="190"/>
      <c r="HVE175" s="190"/>
      <c r="HVF175" s="190"/>
      <c r="HVG175" s="190"/>
      <c r="HVH175" s="190"/>
      <c r="HVI175" s="190"/>
      <c r="HVJ175" s="190"/>
      <c r="HVK175" s="190"/>
      <c r="HVL175" s="190"/>
      <c r="HVM175" s="190"/>
      <c r="HVN175" s="190"/>
      <c r="HVO175" s="190"/>
      <c r="HVP175" s="190"/>
      <c r="HVQ175" s="190"/>
      <c r="HVR175" s="190"/>
      <c r="HVS175" s="190"/>
      <c r="HVT175" s="190"/>
      <c r="HVU175" s="190"/>
      <c r="HVV175" s="190"/>
      <c r="HVW175" s="190"/>
      <c r="HVX175" s="190"/>
      <c r="HVY175" s="190"/>
      <c r="HVZ175" s="190"/>
      <c r="HWA175" s="190"/>
      <c r="HWB175" s="190"/>
      <c r="HWC175" s="190"/>
      <c r="HWD175" s="190"/>
      <c r="HWE175" s="190"/>
      <c r="HWF175" s="190"/>
      <c r="HWG175" s="190"/>
      <c r="HWH175" s="190"/>
      <c r="HWI175" s="190"/>
      <c r="HWJ175" s="190"/>
      <c r="HWK175" s="190"/>
      <c r="HWL175" s="190"/>
      <c r="HWM175" s="190"/>
      <c r="HWN175" s="190"/>
      <c r="HWO175" s="190"/>
      <c r="HWP175" s="190"/>
      <c r="HWQ175" s="190"/>
      <c r="HWR175" s="190"/>
      <c r="HWS175" s="190"/>
      <c r="HWT175" s="190"/>
      <c r="HWU175" s="190"/>
      <c r="HWV175" s="190"/>
      <c r="HWW175" s="190"/>
      <c r="HWX175" s="190"/>
      <c r="HWY175" s="190"/>
      <c r="HWZ175" s="190"/>
      <c r="HXA175" s="190"/>
      <c r="HXB175" s="190"/>
      <c r="HXC175" s="190"/>
      <c r="HXD175" s="190"/>
      <c r="HXE175" s="190"/>
      <c r="HXF175" s="190"/>
      <c r="HXG175" s="190"/>
      <c r="HXH175" s="190"/>
      <c r="HXI175" s="190"/>
      <c r="HXJ175" s="190"/>
      <c r="HXK175" s="190"/>
      <c r="HXL175" s="190"/>
      <c r="HXM175" s="190"/>
      <c r="HXN175" s="190"/>
      <c r="HXO175" s="190"/>
      <c r="HXP175" s="190"/>
      <c r="HXQ175" s="190"/>
      <c r="HXR175" s="190"/>
      <c r="HXS175" s="190"/>
      <c r="HXT175" s="190"/>
      <c r="HXU175" s="190"/>
      <c r="HXV175" s="190"/>
      <c r="HXW175" s="190"/>
      <c r="HXX175" s="190"/>
      <c r="HXY175" s="190"/>
      <c r="HXZ175" s="190"/>
      <c r="HYA175" s="190"/>
      <c r="HYB175" s="190"/>
      <c r="HYC175" s="190"/>
      <c r="HYD175" s="190"/>
      <c r="HYE175" s="190"/>
      <c r="HYF175" s="190"/>
      <c r="HYG175" s="190"/>
      <c r="HYH175" s="190"/>
      <c r="HYI175" s="190"/>
      <c r="HYJ175" s="190"/>
      <c r="HYK175" s="190"/>
      <c r="HYL175" s="190"/>
      <c r="HYM175" s="190"/>
      <c r="HYN175" s="190"/>
      <c r="HYO175" s="190"/>
      <c r="HYP175" s="190"/>
      <c r="HYQ175" s="190"/>
      <c r="HYR175" s="190"/>
      <c r="HYS175" s="190"/>
      <c r="HYT175" s="190"/>
      <c r="HYU175" s="190"/>
      <c r="HYV175" s="190"/>
      <c r="HYW175" s="190"/>
      <c r="HYX175" s="190"/>
      <c r="HYY175" s="190"/>
      <c r="HYZ175" s="190"/>
      <c r="HZA175" s="190"/>
      <c r="HZB175" s="190"/>
      <c r="HZC175" s="190"/>
      <c r="HZD175" s="190"/>
      <c r="HZE175" s="190"/>
      <c r="HZF175" s="190"/>
      <c r="HZG175" s="190"/>
      <c r="HZH175" s="190"/>
      <c r="HZI175" s="190"/>
      <c r="HZJ175" s="190"/>
      <c r="HZK175" s="190"/>
      <c r="HZL175" s="190"/>
      <c r="HZM175" s="190"/>
      <c r="HZN175" s="190"/>
      <c r="HZO175" s="190"/>
      <c r="HZP175" s="190"/>
      <c r="HZQ175" s="190"/>
      <c r="HZR175" s="190"/>
      <c r="HZS175" s="190"/>
      <c r="HZT175" s="190"/>
      <c r="HZU175" s="190"/>
      <c r="HZV175" s="190"/>
      <c r="HZW175" s="190"/>
      <c r="HZX175" s="190"/>
      <c r="HZY175" s="190"/>
      <c r="HZZ175" s="190"/>
      <c r="IAA175" s="190"/>
      <c r="IAB175" s="190"/>
      <c r="IAC175" s="190"/>
      <c r="IAD175" s="190"/>
      <c r="IAE175" s="190"/>
      <c r="IAF175" s="190"/>
      <c r="IAG175" s="190"/>
      <c r="IAH175" s="190"/>
      <c r="IAI175" s="190"/>
      <c r="IAJ175" s="190"/>
      <c r="IAK175" s="190"/>
      <c r="IAL175" s="190"/>
      <c r="IAM175" s="190"/>
      <c r="IAN175" s="190"/>
      <c r="IAO175" s="190"/>
      <c r="IAP175" s="190"/>
      <c r="IAQ175" s="190"/>
      <c r="IAR175" s="190"/>
      <c r="IAS175" s="190"/>
      <c r="IAT175" s="190"/>
      <c r="IAU175" s="190"/>
      <c r="IAV175" s="190"/>
      <c r="IAW175" s="190"/>
      <c r="IAX175" s="190"/>
      <c r="IAY175" s="190"/>
      <c r="IAZ175" s="190"/>
      <c r="IBA175" s="190"/>
      <c r="IBB175" s="190"/>
      <c r="IBC175" s="190"/>
      <c r="IBD175" s="190"/>
      <c r="IBE175" s="190"/>
      <c r="IBF175" s="190"/>
      <c r="IBG175" s="190"/>
      <c r="IBH175" s="190"/>
      <c r="IBI175" s="190"/>
      <c r="IBJ175" s="190"/>
      <c r="IBK175" s="190"/>
      <c r="IBL175" s="190"/>
      <c r="IBM175" s="190"/>
      <c r="IBN175" s="190"/>
      <c r="IBO175" s="190"/>
      <c r="IBP175" s="190"/>
      <c r="IBQ175" s="190"/>
      <c r="IBR175" s="190"/>
      <c r="IBS175" s="190"/>
      <c r="IBT175" s="190"/>
      <c r="IBU175" s="190"/>
      <c r="IBV175" s="190"/>
      <c r="IBW175" s="190"/>
      <c r="IBX175" s="190"/>
      <c r="IBY175" s="190"/>
      <c r="IBZ175" s="190"/>
      <c r="ICA175" s="190"/>
      <c r="ICB175" s="190"/>
      <c r="ICC175" s="190"/>
      <c r="ICD175" s="190"/>
      <c r="ICE175" s="190"/>
      <c r="ICF175" s="190"/>
      <c r="ICG175" s="190"/>
      <c r="ICH175" s="190"/>
      <c r="ICI175" s="190"/>
      <c r="ICJ175" s="190"/>
      <c r="ICK175" s="190"/>
      <c r="ICL175" s="190"/>
      <c r="ICM175" s="190"/>
      <c r="ICN175" s="190"/>
      <c r="ICO175" s="190"/>
      <c r="ICP175" s="190"/>
      <c r="ICQ175" s="190"/>
      <c r="ICR175" s="190"/>
      <c r="ICS175" s="190"/>
      <c r="ICT175" s="190"/>
      <c r="ICU175" s="190"/>
      <c r="ICV175" s="190"/>
      <c r="ICW175" s="190"/>
      <c r="ICX175" s="190"/>
      <c r="ICY175" s="190"/>
      <c r="ICZ175" s="190"/>
      <c r="IDA175" s="190"/>
      <c r="IDB175" s="190"/>
      <c r="IDC175" s="190"/>
      <c r="IDD175" s="190"/>
      <c r="IDE175" s="190"/>
      <c r="IDF175" s="190"/>
      <c r="IDG175" s="190"/>
      <c r="IDH175" s="190"/>
      <c r="IDI175" s="190"/>
      <c r="IDJ175" s="190"/>
      <c r="IDK175" s="190"/>
      <c r="IDL175" s="190"/>
      <c r="IDM175" s="190"/>
      <c r="IDN175" s="190"/>
      <c r="IDO175" s="190"/>
      <c r="IDP175" s="190"/>
      <c r="IDQ175" s="190"/>
      <c r="IDR175" s="190"/>
      <c r="IDS175" s="190"/>
      <c r="IDT175" s="190"/>
      <c r="IDU175" s="190"/>
      <c r="IDV175" s="190"/>
      <c r="IDW175" s="190"/>
      <c r="IDX175" s="190"/>
      <c r="IDY175" s="190"/>
      <c r="IDZ175" s="190"/>
      <c r="IEA175" s="190"/>
      <c r="IEB175" s="190"/>
      <c r="IEC175" s="190"/>
      <c r="IED175" s="190"/>
      <c r="IEE175" s="190"/>
      <c r="IEF175" s="190"/>
      <c r="IEG175" s="190"/>
      <c r="IEH175" s="190"/>
      <c r="IEI175" s="190"/>
      <c r="IEJ175" s="190"/>
      <c r="IEK175" s="190"/>
      <c r="IEL175" s="190"/>
      <c r="IEM175" s="190"/>
      <c r="IEN175" s="190"/>
      <c r="IEO175" s="190"/>
      <c r="IEP175" s="190"/>
      <c r="IEQ175" s="190"/>
      <c r="IER175" s="190"/>
      <c r="IES175" s="190"/>
      <c r="IET175" s="190"/>
      <c r="IEU175" s="190"/>
      <c r="IEV175" s="190"/>
      <c r="IEW175" s="190"/>
      <c r="IEX175" s="190"/>
      <c r="IEY175" s="190"/>
      <c r="IEZ175" s="190"/>
      <c r="IFA175" s="190"/>
      <c r="IFB175" s="190"/>
      <c r="IFC175" s="190"/>
      <c r="IFD175" s="190"/>
      <c r="IFE175" s="190"/>
      <c r="IFF175" s="190"/>
      <c r="IFG175" s="190"/>
      <c r="IFH175" s="190"/>
      <c r="IFI175" s="190"/>
      <c r="IFJ175" s="190"/>
      <c r="IFK175" s="190"/>
      <c r="IFL175" s="190"/>
      <c r="IFM175" s="190"/>
      <c r="IFN175" s="190"/>
      <c r="IFO175" s="190"/>
      <c r="IFP175" s="190"/>
      <c r="IFQ175" s="190"/>
      <c r="IFR175" s="190"/>
      <c r="IFS175" s="190"/>
      <c r="IFT175" s="190"/>
      <c r="IFU175" s="190"/>
      <c r="IFV175" s="190"/>
      <c r="IFW175" s="190"/>
      <c r="IFX175" s="190"/>
      <c r="IFY175" s="190"/>
      <c r="IFZ175" s="190"/>
      <c r="IGA175" s="190"/>
      <c r="IGB175" s="190"/>
      <c r="IGC175" s="190"/>
      <c r="IGD175" s="190"/>
      <c r="IGE175" s="190"/>
      <c r="IGF175" s="190"/>
      <c r="IGG175" s="190"/>
      <c r="IGH175" s="190"/>
      <c r="IGI175" s="190"/>
      <c r="IGJ175" s="190"/>
      <c r="IGK175" s="190"/>
      <c r="IGL175" s="190"/>
      <c r="IGM175" s="190"/>
      <c r="IGN175" s="190"/>
      <c r="IGO175" s="190"/>
      <c r="IGP175" s="190"/>
      <c r="IGQ175" s="190"/>
      <c r="IGR175" s="190"/>
      <c r="IGS175" s="190"/>
      <c r="IGT175" s="190"/>
      <c r="IGU175" s="190"/>
      <c r="IGV175" s="190"/>
      <c r="IGW175" s="190"/>
      <c r="IGX175" s="190"/>
      <c r="IGY175" s="190"/>
      <c r="IGZ175" s="190"/>
      <c r="IHA175" s="190"/>
      <c r="IHB175" s="190"/>
      <c r="IHC175" s="190"/>
      <c r="IHD175" s="190"/>
      <c r="IHE175" s="190"/>
      <c r="IHF175" s="190"/>
      <c r="IHG175" s="190"/>
      <c r="IHH175" s="190"/>
      <c r="IHI175" s="190"/>
      <c r="IHJ175" s="190"/>
      <c r="IHK175" s="190"/>
      <c r="IHL175" s="190"/>
      <c r="IHM175" s="190"/>
      <c r="IHN175" s="190"/>
      <c r="IHO175" s="190"/>
      <c r="IHP175" s="190"/>
      <c r="IHQ175" s="190"/>
      <c r="IHR175" s="190"/>
      <c r="IHS175" s="190"/>
      <c r="IHT175" s="190"/>
      <c r="IHU175" s="190"/>
      <c r="IHV175" s="190"/>
      <c r="IHW175" s="190"/>
      <c r="IHX175" s="190"/>
      <c r="IHY175" s="190"/>
      <c r="IHZ175" s="190"/>
      <c r="IIA175" s="190"/>
      <c r="IIB175" s="190"/>
      <c r="IIC175" s="190"/>
      <c r="IID175" s="190"/>
      <c r="IIE175" s="190"/>
      <c r="IIF175" s="190"/>
      <c r="IIG175" s="190"/>
      <c r="IIH175" s="190"/>
      <c r="III175" s="190"/>
      <c r="IIJ175" s="190"/>
      <c r="IIK175" s="190"/>
      <c r="IIL175" s="190"/>
      <c r="IIM175" s="190"/>
      <c r="IIN175" s="190"/>
      <c r="IIO175" s="190"/>
      <c r="IIP175" s="190"/>
      <c r="IIQ175" s="190"/>
      <c r="IIR175" s="190"/>
      <c r="IIS175" s="190"/>
      <c r="IIT175" s="190"/>
      <c r="IIU175" s="190"/>
      <c r="IIV175" s="190"/>
      <c r="IIW175" s="190"/>
      <c r="IIX175" s="190"/>
      <c r="IIY175" s="190"/>
      <c r="IIZ175" s="190"/>
      <c r="IJA175" s="190"/>
      <c r="IJB175" s="190"/>
      <c r="IJC175" s="190"/>
      <c r="IJD175" s="190"/>
      <c r="IJE175" s="190"/>
      <c r="IJF175" s="190"/>
      <c r="IJG175" s="190"/>
      <c r="IJH175" s="190"/>
      <c r="IJI175" s="190"/>
      <c r="IJJ175" s="190"/>
      <c r="IJK175" s="190"/>
      <c r="IJL175" s="190"/>
      <c r="IJM175" s="190"/>
      <c r="IJN175" s="190"/>
      <c r="IJO175" s="190"/>
      <c r="IJP175" s="190"/>
      <c r="IJQ175" s="190"/>
      <c r="IJR175" s="190"/>
      <c r="IJS175" s="190"/>
      <c r="IJT175" s="190"/>
      <c r="IJU175" s="190"/>
      <c r="IJV175" s="190"/>
      <c r="IJW175" s="190"/>
      <c r="IJX175" s="190"/>
      <c r="IJY175" s="190"/>
      <c r="IJZ175" s="190"/>
      <c r="IKA175" s="190"/>
      <c r="IKB175" s="190"/>
      <c r="IKC175" s="190"/>
      <c r="IKD175" s="190"/>
      <c r="IKE175" s="190"/>
      <c r="IKF175" s="190"/>
      <c r="IKG175" s="190"/>
      <c r="IKH175" s="190"/>
      <c r="IKI175" s="190"/>
      <c r="IKJ175" s="190"/>
      <c r="IKK175" s="190"/>
      <c r="IKL175" s="190"/>
      <c r="IKM175" s="190"/>
      <c r="IKN175" s="190"/>
      <c r="IKO175" s="190"/>
      <c r="IKP175" s="190"/>
      <c r="IKQ175" s="190"/>
      <c r="IKR175" s="190"/>
      <c r="IKS175" s="190"/>
      <c r="IKT175" s="190"/>
      <c r="IKU175" s="190"/>
      <c r="IKV175" s="190"/>
      <c r="IKW175" s="190"/>
      <c r="IKX175" s="190"/>
      <c r="IKY175" s="190"/>
      <c r="IKZ175" s="190"/>
      <c r="ILA175" s="190"/>
      <c r="ILB175" s="190"/>
      <c r="ILC175" s="190"/>
      <c r="ILD175" s="190"/>
      <c r="ILE175" s="190"/>
      <c r="ILF175" s="190"/>
      <c r="ILG175" s="190"/>
      <c r="ILH175" s="190"/>
      <c r="ILI175" s="190"/>
      <c r="ILJ175" s="190"/>
      <c r="ILK175" s="190"/>
      <c r="ILL175" s="190"/>
      <c r="ILM175" s="190"/>
      <c r="ILN175" s="190"/>
      <c r="ILO175" s="190"/>
      <c r="ILP175" s="190"/>
      <c r="ILQ175" s="190"/>
      <c r="ILR175" s="190"/>
      <c r="ILS175" s="190"/>
      <c r="ILT175" s="190"/>
      <c r="ILU175" s="190"/>
      <c r="ILV175" s="190"/>
      <c r="ILW175" s="190"/>
      <c r="ILX175" s="190"/>
      <c r="ILY175" s="190"/>
      <c r="ILZ175" s="190"/>
      <c r="IMA175" s="190"/>
      <c r="IMB175" s="190"/>
      <c r="IMC175" s="190"/>
      <c r="IMD175" s="190"/>
      <c r="IME175" s="190"/>
      <c r="IMF175" s="190"/>
      <c r="IMG175" s="190"/>
      <c r="IMH175" s="190"/>
      <c r="IMI175" s="190"/>
      <c r="IMJ175" s="190"/>
      <c r="IMK175" s="190"/>
      <c r="IML175" s="190"/>
      <c r="IMM175" s="190"/>
      <c r="IMN175" s="190"/>
      <c r="IMO175" s="190"/>
      <c r="IMP175" s="190"/>
      <c r="IMQ175" s="190"/>
      <c r="IMR175" s="190"/>
      <c r="IMS175" s="190"/>
      <c r="IMT175" s="190"/>
      <c r="IMU175" s="190"/>
      <c r="IMV175" s="190"/>
      <c r="IMW175" s="190"/>
      <c r="IMX175" s="190"/>
      <c r="IMY175" s="190"/>
      <c r="IMZ175" s="190"/>
      <c r="INA175" s="190"/>
      <c r="INB175" s="190"/>
      <c r="INC175" s="190"/>
      <c r="IND175" s="190"/>
      <c r="INE175" s="190"/>
      <c r="INF175" s="190"/>
      <c r="ING175" s="190"/>
      <c r="INH175" s="190"/>
      <c r="INI175" s="190"/>
      <c r="INJ175" s="190"/>
      <c r="INK175" s="190"/>
      <c r="INL175" s="190"/>
      <c r="INM175" s="190"/>
      <c r="INN175" s="190"/>
      <c r="INO175" s="190"/>
      <c r="INP175" s="190"/>
      <c r="INQ175" s="190"/>
      <c r="INR175" s="190"/>
      <c r="INS175" s="190"/>
      <c r="INT175" s="190"/>
      <c r="INU175" s="190"/>
      <c r="INV175" s="190"/>
      <c r="INW175" s="190"/>
      <c r="INX175" s="190"/>
      <c r="INY175" s="190"/>
      <c r="INZ175" s="190"/>
      <c r="IOA175" s="190"/>
      <c r="IOB175" s="190"/>
      <c r="IOC175" s="190"/>
      <c r="IOD175" s="190"/>
      <c r="IOE175" s="190"/>
      <c r="IOF175" s="190"/>
      <c r="IOG175" s="190"/>
      <c r="IOH175" s="190"/>
      <c r="IOI175" s="190"/>
      <c r="IOJ175" s="190"/>
      <c r="IOK175" s="190"/>
      <c r="IOL175" s="190"/>
      <c r="IOM175" s="190"/>
      <c r="ION175" s="190"/>
      <c r="IOO175" s="190"/>
      <c r="IOP175" s="190"/>
      <c r="IOQ175" s="190"/>
      <c r="IOR175" s="190"/>
      <c r="IOS175" s="190"/>
      <c r="IOT175" s="190"/>
      <c r="IOU175" s="190"/>
      <c r="IOV175" s="190"/>
      <c r="IOW175" s="190"/>
      <c r="IOX175" s="190"/>
      <c r="IOY175" s="190"/>
      <c r="IOZ175" s="190"/>
      <c r="IPA175" s="190"/>
      <c r="IPB175" s="190"/>
      <c r="IPC175" s="190"/>
      <c r="IPD175" s="190"/>
      <c r="IPE175" s="190"/>
      <c r="IPF175" s="190"/>
      <c r="IPG175" s="190"/>
      <c r="IPH175" s="190"/>
      <c r="IPI175" s="190"/>
      <c r="IPJ175" s="190"/>
      <c r="IPK175" s="190"/>
      <c r="IPL175" s="190"/>
      <c r="IPM175" s="190"/>
      <c r="IPN175" s="190"/>
      <c r="IPO175" s="190"/>
      <c r="IPP175" s="190"/>
      <c r="IPQ175" s="190"/>
      <c r="IPR175" s="190"/>
      <c r="IPS175" s="190"/>
      <c r="IPT175" s="190"/>
      <c r="IPU175" s="190"/>
      <c r="IPV175" s="190"/>
      <c r="IPW175" s="190"/>
      <c r="IPX175" s="190"/>
      <c r="IPY175" s="190"/>
      <c r="IPZ175" s="190"/>
      <c r="IQA175" s="190"/>
      <c r="IQB175" s="190"/>
      <c r="IQC175" s="190"/>
      <c r="IQD175" s="190"/>
      <c r="IQE175" s="190"/>
      <c r="IQF175" s="190"/>
      <c r="IQG175" s="190"/>
      <c r="IQH175" s="190"/>
      <c r="IQI175" s="190"/>
      <c r="IQJ175" s="190"/>
      <c r="IQK175" s="190"/>
      <c r="IQL175" s="190"/>
      <c r="IQM175" s="190"/>
      <c r="IQN175" s="190"/>
      <c r="IQO175" s="190"/>
      <c r="IQP175" s="190"/>
      <c r="IQQ175" s="190"/>
      <c r="IQR175" s="190"/>
      <c r="IQS175" s="190"/>
      <c r="IQT175" s="190"/>
      <c r="IQU175" s="190"/>
      <c r="IQV175" s="190"/>
      <c r="IQW175" s="190"/>
      <c r="IQX175" s="190"/>
      <c r="IQY175" s="190"/>
      <c r="IQZ175" s="190"/>
      <c r="IRA175" s="190"/>
      <c r="IRB175" s="190"/>
      <c r="IRC175" s="190"/>
      <c r="IRD175" s="190"/>
      <c r="IRE175" s="190"/>
      <c r="IRF175" s="190"/>
      <c r="IRG175" s="190"/>
      <c r="IRH175" s="190"/>
      <c r="IRI175" s="190"/>
      <c r="IRJ175" s="190"/>
      <c r="IRK175" s="190"/>
      <c r="IRL175" s="190"/>
      <c r="IRM175" s="190"/>
      <c r="IRN175" s="190"/>
      <c r="IRO175" s="190"/>
      <c r="IRP175" s="190"/>
      <c r="IRQ175" s="190"/>
      <c r="IRR175" s="190"/>
      <c r="IRS175" s="190"/>
      <c r="IRT175" s="190"/>
      <c r="IRU175" s="190"/>
      <c r="IRV175" s="190"/>
      <c r="IRW175" s="190"/>
      <c r="IRX175" s="190"/>
      <c r="IRY175" s="190"/>
      <c r="IRZ175" s="190"/>
      <c r="ISA175" s="190"/>
      <c r="ISB175" s="190"/>
      <c r="ISC175" s="190"/>
      <c r="ISD175" s="190"/>
      <c r="ISE175" s="190"/>
      <c r="ISF175" s="190"/>
      <c r="ISG175" s="190"/>
      <c r="ISH175" s="190"/>
      <c r="ISI175" s="190"/>
      <c r="ISJ175" s="190"/>
      <c r="ISK175" s="190"/>
      <c r="ISL175" s="190"/>
      <c r="ISM175" s="190"/>
      <c r="ISN175" s="190"/>
      <c r="ISO175" s="190"/>
      <c r="ISP175" s="190"/>
      <c r="ISQ175" s="190"/>
      <c r="ISR175" s="190"/>
      <c r="ISS175" s="190"/>
      <c r="IST175" s="190"/>
      <c r="ISU175" s="190"/>
      <c r="ISV175" s="190"/>
      <c r="ISW175" s="190"/>
      <c r="ISX175" s="190"/>
      <c r="ISY175" s="190"/>
      <c r="ISZ175" s="190"/>
      <c r="ITA175" s="190"/>
      <c r="ITB175" s="190"/>
      <c r="ITC175" s="190"/>
      <c r="ITD175" s="190"/>
      <c r="ITE175" s="190"/>
      <c r="ITF175" s="190"/>
      <c r="ITG175" s="190"/>
      <c r="ITH175" s="190"/>
      <c r="ITI175" s="190"/>
      <c r="ITJ175" s="190"/>
      <c r="ITK175" s="190"/>
      <c r="ITL175" s="190"/>
      <c r="ITM175" s="190"/>
      <c r="ITN175" s="190"/>
      <c r="ITO175" s="190"/>
      <c r="ITP175" s="190"/>
      <c r="ITQ175" s="190"/>
      <c r="ITR175" s="190"/>
      <c r="ITS175" s="190"/>
      <c r="ITT175" s="190"/>
      <c r="ITU175" s="190"/>
      <c r="ITV175" s="190"/>
      <c r="ITW175" s="190"/>
      <c r="ITX175" s="190"/>
      <c r="ITY175" s="190"/>
      <c r="ITZ175" s="190"/>
      <c r="IUA175" s="190"/>
      <c r="IUB175" s="190"/>
      <c r="IUC175" s="190"/>
      <c r="IUD175" s="190"/>
      <c r="IUE175" s="190"/>
      <c r="IUF175" s="190"/>
      <c r="IUG175" s="190"/>
      <c r="IUH175" s="190"/>
      <c r="IUI175" s="190"/>
      <c r="IUJ175" s="190"/>
      <c r="IUK175" s="190"/>
      <c r="IUL175" s="190"/>
      <c r="IUM175" s="190"/>
      <c r="IUN175" s="190"/>
      <c r="IUO175" s="190"/>
      <c r="IUP175" s="190"/>
      <c r="IUQ175" s="190"/>
      <c r="IUR175" s="190"/>
      <c r="IUS175" s="190"/>
      <c r="IUT175" s="190"/>
      <c r="IUU175" s="190"/>
      <c r="IUV175" s="190"/>
      <c r="IUW175" s="190"/>
      <c r="IUX175" s="190"/>
      <c r="IUY175" s="190"/>
      <c r="IUZ175" s="190"/>
      <c r="IVA175" s="190"/>
      <c r="IVB175" s="190"/>
      <c r="IVC175" s="190"/>
      <c r="IVD175" s="190"/>
      <c r="IVE175" s="190"/>
      <c r="IVF175" s="190"/>
      <c r="IVG175" s="190"/>
      <c r="IVH175" s="190"/>
      <c r="IVI175" s="190"/>
      <c r="IVJ175" s="190"/>
      <c r="IVK175" s="190"/>
      <c r="IVL175" s="190"/>
      <c r="IVM175" s="190"/>
      <c r="IVN175" s="190"/>
      <c r="IVO175" s="190"/>
      <c r="IVP175" s="190"/>
      <c r="IVQ175" s="190"/>
      <c r="IVR175" s="190"/>
      <c r="IVS175" s="190"/>
      <c r="IVT175" s="190"/>
      <c r="IVU175" s="190"/>
      <c r="IVV175" s="190"/>
      <c r="IVW175" s="190"/>
      <c r="IVX175" s="190"/>
      <c r="IVY175" s="190"/>
      <c r="IVZ175" s="190"/>
      <c r="IWA175" s="190"/>
      <c r="IWB175" s="190"/>
      <c r="IWC175" s="190"/>
      <c r="IWD175" s="190"/>
      <c r="IWE175" s="190"/>
      <c r="IWF175" s="190"/>
      <c r="IWG175" s="190"/>
      <c r="IWH175" s="190"/>
      <c r="IWI175" s="190"/>
      <c r="IWJ175" s="190"/>
      <c r="IWK175" s="190"/>
      <c r="IWL175" s="190"/>
      <c r="IWM175" s="190"/>
      <c r="IWN175" s="190"/>
      <c r="IWO175" s="190"/>
      <c r="IWP175" s="190"/>
      <c r="IWQ175" s="190"/>
      <c r="IWR175" s="190"/>
      <c r="IWS175" s="190"/>
      <c r="IWT175" s="190"/>
      <c r="IWU175" s="190"/>
      <c r="IWV175" s="190"/>
      <c r="IWW175" s="190"/>
      <c r="IWX175" s="190"/>
      <c r="IWY175" s="190"/>
      <c r="IWZ175" s="190"/>
      <c r="IXA175" s="190"/>
      <c r="IXB175" s="190"/>
      <c r="IXC175" s="190"/>
      <c r="IXD175" s="190"/>
      <c r="IXE175" s="190"/>
      <c r="IXF175" s="190"/>
      <c r="IXG175" s="190"/>
      <c r="IXH175" s="190"/>
      <c r="IXI175" s="190"/>
      <c r="IXJ175" s="190"/>
      <c r="IXK175" s="190"/>
      <c r="IXL175" s="190"/>
      <c r="IXM175" s="190"/>
      <c r="IXN175" s="190"/>
      <c r="IXO175" s="190"/>
      <c r="IXP175" s="190"/>
      <c r="IXQ175" s="190"/>
      <c r="IXR175" s="190"/>
      <c r="IXS175" s="190"/>
      <c r="IXT175" s="190"/>
      <c r="IXU175" s="190"/>
      <c r="IXV175" s="190"/>
      <c r="IXW175" s="190"/>
      <c r="IXX175" s="190"/>
      <c r="IXY175" s="190"/>
      <c r="IXZ175" s="190"/>
      <c r="IYA175" s="190"/>
      <c r="IYB175" s="190"/>
      <c r="IYC175" s="190"/>
      <c r="IYD175" s="190"/>
      <c r="IYE175" s="190"/>
      <c r="IYF175" s="190"/>
      <c r="IYG175" s="190"/>
      <c r="IYH175" s="190"/>
      <c r="IYI175" s="190"/>
      <c r="IYJ175" s="190"/>
      <c r="IYK175" s="190"/>
      <c r="IYL175" s="190"/>
      <c r="IYM175" s="190"/>
      <c r="IYN175" s="190"/>
      <c r="IYO175" s="190"/>
      <c r="IYP175" s="190"/>
      <c r="IYQ175" s="190"/>
      <c r="IYR175" s="190"/>
      <c r="IYS175" s="190"/>
      <c r="IYT175" s="190"/>
      <c r="IYU175" s="190"/>
      <c r="IYV175" s="190"/>
      <c r="IYW175" s="190"/>
      <c r="IYX175" s="190"/>
      <c r="IYY175" s="190"/>
      <c r="IYZ175" s="190"/>
      <c r="IZA175" s="190"/>
      <c r="IZB175" s="190"/>
      <c r="IZC175" s="190"/>
      <c r="IZD175" s="190"/>
      <c r="IZE175" s="190"/>
      <c r="IZF175" s="190"/>
      <c r="IZG175" s="190"/>
      <c r="IZH175" s="190"/>
      <c r="IZI175" s="190"/>
      <c r="IZJ175" s="190"/>
      <c r="IZK175" s="190"/>
      <c r="IZL175" s="190"/>
      <c r="IZM175" s="190"/>
      <c r="IZN175" s="190"/>
      <c r="IZO175" s="190"/>
      <c r="IZP175" s="190"/>
      <c r="IZQ175" s="190"/>
      <c r="IZR175" s="190"/>
      <c r="IZS175" s="190"/>
      <c r="IZT175" s="190"/>
      <c r="IZU175" s="190"/>
      <c r="IZV175" s="190"/>
      <c r="IZW175" s="190"/>
      <c r="IZX175" s="190"/>
      <c r="IZY175" s="190"/>
      <c r="IZZ175" s="190"/>
      <c r="JAA175" s="190"/>
      <c r="JAB175" s="190"/>
      <c r="JAC175" s="190"/>
      <c r="JAD175" s="190"/>
      <c r="JAE175" s="190"/>
      <c r="JAF175" s="190"/>
      <c r="JAG175" s="190"/>
      <c r="JAH175" s="190"/>
      <c r="JAI175" s="190"/>
      <c r="JAJ175" s="190"/>
      <c r="JAK175" s="190"/>
      <c r="JAL175" s="190"/>
      <c r="JAM175" s="190"/>
      <c r="JAN175" s="190"/>
      <c r="JAO175" s="190"/>
      <c r="JAP175" s="190"/>
      <c r="JAQ175" s="190"/>
      <c r="JAR175" s="190"/>
      <c r="JAS175" s="190"/>
      <c r="JAT175" s="190"/>
      <c r="JAU175" s="190"/>
      <c r="JAV175" s="190"/>
      <c r="JAW175" s="190"/>
      <c r="JAX175" s="190"/>
      <c r="JAY175" s="190"/>
      <c r="JAZ175" s="190"/>
      <c r="JBA175" s="190"/>
      <c r="JBB175" s="190"/>
      <c r="JBC175" s="190"/>
      <c r="JBD175" s="190"/>
      <c r="JBE175" s="190"/>
      <c r="JBF175" s="190"/>
      <c r="JBG175" s="190"/>
      <c r="JBH175" s="190"/>
      <c r="JBI175" s="190"/>
      <c r="JBJ175" s="190"/>
      <c r="JBK175" s="190"/>
      <c r="JBL175" s="190"/>
      <c r="JBM175" s="190"/>
      <c r="JBN175" s="190"/>
      <c r="JBO175" s="190"/>
      <c r="JBP175" s="190"/>
      <c r="JBQ175" s="190"/>
      <c r="JBR175" s="190"/>
      <c r="JBS175" s="190"/>
      <c r="JBT175" s="190"/>
      <c r="JBU175" s="190"/>
      <c r="JBV175" s="190"/>
      <c r="JBW175" s="190"/>
      <c r="JBX175" s="190"/>
      <c r="JBY175" s="190"/>
      <c r="JBZ175" s="190"/>
      <c r="JCA175" s="190"/>
      <c r="JCB175" s="190"/>
      <c r="JCC175" s="190"/>
      <c r="JCD175" s="190"/>
      <c r="JCE175" s="190"/>
      <c r="JCF175" s="190"/>
      <c r="JCG175" s="190"/>
      <c r="JCH175" s="190"/>
      <c r="JCI175" s="190"/>
      <c r="JCJ175" s="190"/>
      <c r="JCK175" s="190"/>
      <c r="JCL175" s="190"/>
      <c r="JCM175" s="190"/>
      <c r="JCN175" s="190"/>
      <c r="JCO175" s="190"/>
      <c r="JCP175" s="190"/>
      <c r="JCQ175" s="190"/>
      <c r="JCR175" s="190"/>
      <c r="JCS175" s="190"/>
      <c r="JCT175" s="190"/>
      <c r="JCU175" s="190"/>
      <c r="JCV175" s="190"/>
      <c r="JCW175" s="190"/>
      <c r="JCX175" s="190"/>
      <c r="JCY175" s="190"/>
      <c r="JCZ175" s="190"/>
      <c r="JDA175" s="190"/>
      <c r="JDB175" s="190"/>
      <c r="JDC175" s="190"/>
      <c r="JDD175" s="190"/>
      <c r="JDE175" s="190"/>
      <c r="JDF175" s="190"/>
      <c r="JDG175" s="190"/>
      <c r="JDH175" s="190"/>
      <c r="JDI175" s="190"/>
      <c r="JDJ175" s="190"/>
      <c r="JDK175" s="190"/>
      <c r="JDL175" s="190"/>
      <c r="JDM175" s="190"/>
      <c r="JDN175" s="190"/>
      <c r="JDO175" s="190"/>
      <c r="JDP175" s="190"/>
      <c r="JDQ175" s="190"/>
      <c r="JDR175" s="190"/>
      <c r="JDS175" s="190"/>
      <c r="JDT175" s="190"/>
      <c r="JDU175" s="190"/>
      <c r="JDV175" s="190"/>
      <c r="JDW175" s="190"/>
      <c r="JDX175" s="190"/>
      <c r="JDY175" s="190"/>
      <c r="JDZ175" s="190"/>
      <c r="JEA175" s="190"/>
      <c r="JEB175" s="190"/>
      <c r="JEC175" s="190"/>
      <c r="JED175" s="190"/>
      <c r="JEE175" s="190"/>
      <c r="JEF175" s="190"/>
      <c r="JEG175" s="190"/>
      <c r="JEH175" s="190"/>
      <c r="JEI175" s="190"/>
      <c r="JEJ175" s="190"/>
      <c r="JEK175" s="190"/>
      <c r="JEL175" s="190"/>
      <c r="JEM175" s="190"/>
      <c r="JEN175" s="190"/>
      <c r="JEO175" s="190"/>
      <c r="JEP175" s="190"/>
      <c r="JEQ175" s="190"/>
      <c r="JER175" s="190"/>
      <c r="JES175" s="190"/>
      <c r="JET175" s="190"/>
      <c r="JEU175" s="190"/>
      <c r="JEV175" s="190"/>
      <c r="JEW175" s="190"/>
      <c r="JEX175" s="190"/>
      <c r="JEY175" s="190"/>
      <c r="JEZ175" s="190"/>
      <c r="JFA175" s="190"/>
      <c r="JFB175" s="190"/>
      <c r="JFC175" s="190"/>
      <c r="JFD175" s="190"/>
      <c r="JFE175" s="190"/>
      <c r="JFF175" s="190"/>
      <c r="JFG175" s="190"/>
      <c r="JFH175" s="190"/>
      <c r="JFI175" s="190"/>
      <c r="JFJ175" s="190"/>
      <c r="JFK175" s="190"/>
      <c r="JFL175" s="190"/>
      <c r="JFM175" s="190"/>
      <c r="JFN175" s="190"/>
      <c r="JFO175" s="190"/>
      <c r="JFP175" s="190"/>
      <c r="JFQ175" s="190"/>
      <c r="JFR175" s="190"/>
      <c r="JFS175" s="190"/>
      <c r="JFT175" s="190"/>
      <c r="JFU175" s="190"/>
      <c r="JFV175" s="190"/>
      <c r="JFW175" s="190"/>
      <c r="JFX175" s="190"/>
      <c r="JFY175" s="190"/>
      <c r="JFZ175" s="190"/>
      <c r="JGA175" s="190"/>
      <c r="JGB175" s="190"/>
      <c r="JGC175" s="190"/>
      <c r="JGD175" s="190"/>
      <c r="JGE175" s="190"/>
      <c r="JGF175" s="190"/>
      <c r="JGG175" s="190"/>
      <c r="JGH175" s="190"/>
      <c r="JGI175" s="190"/>
      <c r="JGJ175" s="190"/>
      <c r="JGK175" s="190"/>
      <c r="JGL175" s="190"/>
      <c r="JGM175" s="190"/>
      <c r="JGN175" s="190"/>
      <c r="JGO175" s="190"/>
      <c r="JGP175" s="190"/>
      <c r="JGQ175" s="190"/>
      <c r="JGR175" s="190"/>
      <c r="JGS175" s="190"/>
      <c r="JGT175" s="190"/>
      <c r="JGU175" s="190"/>
      <c r="JGV175" s="190"/>
      <c r="JGW175" s="190"/>
      <c r="JGX175" s="190"/>
      <c r="JGY175" s="190"/>
      <c r="JGZ175" s="190"/>
      <c r="JHA175" s="190"/>
      <c r="JHB175" s="190"/>
      <c r="JHC175" s="190"/>
      <c r="JHD175" s="190"/>
      <c r="JHE175" s="190"/>
      <c r="JHF175" s="190"/>
      <c r="JHG175" s="190"/>
      <c r="JHH175" s="190"/>
      <c r="JHI175" s="190"/>
      <c r="JHJ175" s="190"/>
      <c r="JHK175" s="190"/>
      <c r="JHL175" s="190"/>
      <c r="JHM175" s="190"/>
      <c r="JHN175" s="190"/>
      <c r="JHO175" s="190"/>
      <c r="JHP175" s="190"/>
      <c r="JHQ175" s="190"/>
      <c r="JHR175" s="190"/>
      <c r="JHS175" s="190"/>
      <c r="JHT175" s="190"/>
      <c r="JHU175" s="190"/>
      <c r="JHV175" s="190"/>
      <c r="JHW175" s="190"/>
      <c r="JHX175" s="190"/>
      <c r="JHY175" s="190"/>
      <c r="JHZ175" s="190"/>
      <c r="JIA175" s="190"/>
      <c r="JIB175" s="190"/>
      <c r="JIC175" s="190"/>
      <c r="JID175" s="190"/>
      <c r="JIE175" s="190"/>
      <c r="JIF175" s="190"/>
      <c r="JIG175" s="190"/>
      <c r="JIH175" s="190"/>
      <c r="JII175" s="190"/>
      <c r="JIJ175" s="190"/>
      <c r="JIK175" s="190"/>
      <c r="JIL175" s="190"/>
      <c r="JIM175" s="190"/>
      <c r="JIN175" s="190"/>
      <c r="JIO175" s="190"/>
      <c r="JIP175" s="190"/>
      <c r="JIQ175" s="190"/>
      <c r="JIR175" s="190"/>
      <c r="JIS175" s="190"/>
      <c r="JIT175" s="190"/>
      <c r="JIU175" s="190"/>
      <c r="JIV175" s="190"/>
      <c r="JIW175" s="190"/>
      <c r="JIX175" s="190"/>
      <c r="JIY175" s="190"/>
      <c r="JIZ175" s="190"/>
      <c r="JJA175" s="190"/>
      <c r="JJB175" s="190"/>
      <c r="JJC175" s="190"/>
      <c r="JJD175" s="190"/>
      <c r="JJE175" s="190"/>
      <c r="JJF175" s="190"/>
      <c r="JJG175" s="190"/>
      <c r="JJH175" s="190"/>
      <c r="JJI175" s="190"/>
      <c r="JJJ175" s="190"/>
      <c r="JJK175" s="190"/>
      <c r="JJL175" s="190"/>
      <c r="JJM175" s="190"/>
      <c r="JJN175" s="190"/>
      <c r="JJO175" s="190"/>
      <c r="JJP175" s="190"/>
      <c r="JJQ175" s="190"/>
      <c r="JJR175" s="190"/>
      <c r="JJS175" s="190"/>
      <c r="JJT175" s="190"/>
      <c r="JJU175" s="190"/>
      <c r="JJV175" s="190"/>
      <c r="JJW175" s="190"/>
      <c r="JJX175" s="190"/>
      <c r="JJY175" s="190"/>
      <c r="JJZ175" s="190"/>
      <c r="JKA175" s="190"/>
      <c r="JKB175" s="190"/>
      <c r="JKC175" s="190"/>
      <c r="JKD175" s="190"/>
      <c r="JKE175" s="190"/>
      <c r="JKF175" s="190"/>
      <c r="JKG175" s="190"/>
      <c r="JKH175" s="190"/>
      <c r="JKI175" s="190"/>
      <c r="JKJ175" s="190"/>
      <c r="JKK175" s="190"/>
      <c r="JKL175" s="190"/>
      <c r="JKM175" s="190"/>
      <c r="JKN175" s="190"/>
      <c r="JKO175" s="190"/>
      <c r="JKP175" s="190"/>
      <c r="JKQ175" s="190"/>
      <c r="JKR175" s="190"/>
      <c r="JKS175" s="190"/>
      <c r="JKT175" s="190"/>
      <c r="JKU175" s="190"/>
      <c r="JKV175" s="190"/>
      <c r="JKW175" s="190"/>
      <c r="JKX175" s="190"/>
      <c r="JKY175" s="190"/>
      <c r="JKZ175" s="190"/>
      <c r="JLA175" s="190"/>
      <c r="JLB175" s="190"/>
      <c r="JLC175" s="190"/>
      <c r="JLD175" s="190"/>
      <c r="JLE175" s="190"/>
      <c r="JLF175" s="190"/>
      <c r="JLG175" s="190"/>
      <c r="JLH175" s="190"/>
      <c r="JLI175" s="190"/>
      <c r="JLJ175" s="190"/>
      <c r="JLK175" s="190"/>
      <c r="JLL175" s="190"/>
      <c r="JLM175" s="190"/>
      <c r="JLN175" s="190"/>
      <c r="JLO175" s="190"/>
      <c r="JLP175" s="190"/>
      <c r="JLQ175" s="190"/>
      <c r="JLR175" s="190"/>
      <c r="JLS175" s="190"/>
      <c r="JLT175" s="190"/>
      <c r="JLU175" s="190"/>
      <c r="JLV175" s="190"/>
      <c r="JLW175" s="190"/>
      <c r="JLX175" s="190"/>
      <c r="JLY175" s="190"/>
      <c r="JLZ175" s="190"/>
      <c r="JMA175" s="190"/>
      <c r="JMB175" s="190"/>
      <c r="JMC175" s="190"/>
      <c r="JMD175" s="190"/>
      <c r="JME175" s="190"/>
      <c r="JMF175" s="190"/>
      <c r="JMG175" s="190"/>
      <c r="JMH175" s="190"/>
      <c r="JMI175" s="190"/>
      <c r="JMJ175" s="190"/>
      <c r="JMK175" s="190"/>
      <c r="JML175" s="190"/>
      <c r="JMM175" s="190"/>
      <c r="JMN175" s="190"/>
      <c r="JMO175" s="190"/>
      <c r="JMP175" s="190"/>
      <c r="JMQ175" s="190"/>
      <c r="JMR175" s="190"/>
      <c r="JMS175" s="190"/>
      <c r="JMT175" s="190"/>
      <c r="JMU175" s="190"/>
      <c r="JMV175" s="190"/>
      <c r="JMW175" s="190"/>
      <c r="JMX175" s="190"/>
      <c r="JMY175" s="190"/>
      <c r="JMZ175" s="190"/>
      <c r="JNA175" s="190"/>
      <c r="JNB175" s="190"/>
      <c r="JNC175" s="190"/>
      <c r="JND175" s="190"/>
      <c r="JNE175" s="190"/>
      <c r="JNF175" s="190"/>
      <c r="JNG175" s="190"/>
      <c r="JNH175" s="190"/>
      <c r="JNI175" s="190"/>
      <c r="JNJ175" s="190"/>
      <c r="JNK175" s="190"/>
      <c r="JNL175" s="190"/>
      <c r="JNM175" s="190"/>
      <c r="JNN175" s="190"/>
      <c r="JNO175" s="190"/>
      <c r="JNP175" s="190"/>
      <c r="JNQ175" s="190"/>
      <c r="JNR175" s="190"/>
      <c r="JNS175" s="190"/>
      <c r="JNT175" s="190"/>
      <c r="JNU175" s="190"/>
      <c r="JNV175" s="190"/>
      <c r="JNW175" s="190"/>
      <c r="JNX175" s="190"/>
      <c r="JNY175" s="190"/>
      <c r="JNZ175" s="190"/>
      <c r="JOA175" s="190"/>
      <c r="JOB175" s="190"/>
      <c r="JOC175" s="190"/>
      <c r="JOD175" s="190"/>
      <c r="JOE175" s="190"/>
      <c r="JOF175" s="190"/>
      <c r="JOG175" s="190"/>
      <c r="JOH175" s="190"/>
      <c r="JOI175" s="190"/>
      <c r="JOJ175" s="190"/>
      <c r="JOK175" s="190"/>
      <c r="JOL175" s="190"/>
      <c r="JOM175" s="190"/>
      <c r="JON175" s="190"/>
      <c r="JOO175" s="190"/>
      <c r="JOP175" s="190"/>
      <c r="JOQ175" s="190"/>
      <c r="JOR175" s="190"/>
      <c r="JOS175" s="190"/>
      <c r="JOT175" s="190"/>
      <c r="JOU175" s="190"/>
      <c r="JOV175" s="190"/>
      <c r="JOW175" s="190"/>
      <c r="JOX175" s="190"/>
      <c r="JOY175" s="190"/>
      <c r="JOZ175" s="190"/>
      <c r="JPA175" s="190"/>
      <c r="JPB175" s="190"/>
      <c r="JPC175" s="190"/>
      <c r="JPD175" s="190"/>
      <c r="JPE175" s="190"/>
      <c r="JPF175" s="190"/>
      <c r="JPG175" s="190"/>
      <c r="JPH175" s="190"/>
      <c r="JPI175" s="190"/>
      <c r="JPJ175" s="190"/>
      <c r="JPK175" s="190"/>
      <c r="JPL175" s="190"/>
      <c r="JPM175" s="190"/>
      <c r="JPN175" s="190"/>
      <c r="JPO175" s="190"/>
      <c r="JPP175" s="190"/>
      <c r="JPQ175" s="190"/>
      <c r="JPR175" s="190"/>
      <c r="JPS175" s="190"/>
      <c r="JPT175" s="190"/>
      <c r="JPU175" s="190"/>
      <c r="JPV175" s="190"/>
      <c r="JPW175" s="190"/>
      <c r="JPX175" s="190"/>
      <c r="JPY175" s="190"/>
      <c r="JPZ175" s="190"/>
      <c r="JQA175" s="190"/>
      <c r="JQB175" s="190"/>
      <c r="JQC175" s="190"/>
      <c r="JQD175" s="190"/>
      <c r="JQE175" s="190"/>
      <c r="JQF175" s="190"/>
      <c r="JQG175" s="190"/>
      <c r="JQH175" s="190"/>
      <c r="JQI175" s="190"/>
      <c r="JQJ175" s="190"/>
      <c r="JQK175" s="190"/>
      <c r="JQL175" s="190"/>
      <c r="JQM175" s="190"/>
      <c r="JQN175" s="190"/>
      <c r="JQO175" s="190"/>
      <c r="JQP175" s="190"/>
      <c r="JQQ175" s="190"/>
      <c r="JQR175" s="190"/>
      <c r="JQS175" s="190"/>
      <c r="JQT175" s="190"/>
      <c r="JQU175" s="190"/>
      <c r="JQV175" s="190"/>
      <c r="JQW175" s="190"/>
      <c r="JQX175" s="190"/>
      <c r="JQY175" s="190"/>
      <c r="JQZ175" s="190"/>
      <c r="JRA175" s="190"/>
      <c r="JRB175" s="190"/>
      <c r="JRC175" s="190"/>
      <c r="JRD175" s="190"/>
      <c r="JRE175" s="190"/>
      <c r="JRF175" s="190"/>
      <c r="JRG175" s="190"/>
      <c r="JRH175" s="190"/>
      <c r="JRI175" s="190"/>
      <c r="JRJ175" s="190"/>
      <c r="JRK175" s="190"/>
      <c r="JRL175" s="190"/>
      <c r="JRM175" s="190"/>
      <c r="JRN175" s="190"/>
      <c r="JRO175" s="190"/>
      <c r="JRP175" s="190"/>
      <c r="JRQ175" s="190"/>
      <c r="JRR175" s="190"/>
      <c r="JRS175" s="190"/>
      <c r="JRT175" s="190"/>
      <c r="JRU175" s="190"/>
      <c r="JRV175" s="190"/>
      <c r="JRW175" s="190"/>
      <c r="JRX175" s="190"/>
      <c r="JRY175" s="190"/>
      <c r="JRZ175" s="190"/>
      <c r="JSA175" s="190"/>
      <c r="JSB175" s="190"/>
      <c r="JSC175" s="190"/>
      <c r="JSD175" s="190"/>
      <c r="JSE175" s="190"/>
      <c r="JSF175" s="190"/>
      <c r="JSG175" s="190"/>
      <c r="JSH175" s="190"/>
      <c r="JSI175" s="190"/>
      <c r="JSJ175" s="190"/>
      <c r="JSK175" s="190"/>
      <c r="JSL175" s="190"/>
      <c r="JSM175" s="190"/>
      <c r="JSN175" s="190"/>
      <c r="JSO175" s="190"/>
      <c r="JSP175" s="190"/>
      <c r="JSQ175" s="190"/>
      <c r="JSR175" s="190"/>
      <c r="JSS175" s="190"/>
      <c r="JST175" s="190"/>
      <c r="JSU175" s="190"/>
      <c r="JSV175" s="190"/>
      <c r="JSW175" s="190"/>
      <c r="JSX175" s="190"/>
      <c r="JSY175" s="190"/>
      <c r="JSZ175" s="190"/>
      <c r="JTA175" s="190"/>
      <c r="JTB175" s="190"/>
      <c r="JTC175" s="190"/>
      <c r="JTD175" s="190"/>
      <c r="JTE175" s="190"/>
      <c r="JTF175" s="190"/>
      <c r="JTG175" s="190"/>
      <c r="JTH175" s="190"/>
      <c r="JTI175" s="190"/>
      <c r="JTJ175" s="190"/>
      <c r="JTK175" s="190"/>
      <c r="JTL175" s="190"/>
      <c r="JTM175" s="190"/>
      <c r="JTN175" s="190"/>
      <c r="JTO175" s="190"/>
      <c r="JTP175" s="190"/>
      <c r="JTQ175" s="190"/>
      <c r="JTR175" s="190"/>
      <c r="JTS175" s="190"/>
      <c r="JTT175" s="190"/>
      <c r="JTU175" s="190"/>
      <c r="JTV175" s="190"/>
      <c r="JTW175" s="190"/>
      <c r="JTX175" s="190"/>
      <c r="JTY175" s="190"/>
      <c r="JTZ175" s="190"/>
      <c r="JUA175" s="190"/>
      <c r="JUB175" s="190"/>
      <c r="JUC175" s="190"/>
      <c r="JUD175" s="190"/>
      <c r="JUE175" s="190"/>
      <c r="JUF175" s="190"/>
      <c r="JUG175" s="190"/>
      <c r="JUH175" s="190"/>
      <c r="JUI175" s="190"/>
      <c r="JUJ175" s="190"/>
      <c r="JUK175" s="190"/>
      <c r="JUL175" s="190"/>
      <c r="JUM175" s="190"/>
      <c r="JUN175" s="190"/>
      <c r="JUO175" s="190"/>
      <c r="JUP175" s="190"/>
      <c r="JUQ175" s="190"/>
      <c r="JUR175" s="190"/>
      <c r="JUS175" s="190"/>
      <c r="JUT175" s="190"/>
      <c r="JUU175" s="190"/>
      <c r="JUV175" s="190"/>
      <c r="JUW175" s="190"/>
      <c r="JUX175" s="190"/>
      <c r="JUY175" s="190"/>
      <c r="JUZ175" s="190"/>
      <c r="JVA175" s="190"/>
      <c r="JVB175" s="190"/>
      <c r="JVC175" s="190"/>
      <c r="JVD175" s="190"/>
      <c r="JVE175" s="190"/>
      <c r="JVF175" s="190"/>
      <c r="JVG175" s="190"/>
      <c r="JVH175" s="190"/>
      <c r="JVI175" s="190"/>
      <c r="JVJ175" s="190"/>
      <c r="JVK175" s="190"/>
      <c r="JVL175" s="190"/>
      <c r="JVM175" s="190"/>
      <c r="JVN175" s="190"/>
      <c r="JVO175" s="190"/>
      <c r="JVP175" s="190"/>
      <c r="JVQ175" s="190"/>
      <c r="JVR175" s="190"/>
      <c r="JVS175" s="190"/>
      <c r="JVT175" s="190"/>
      <c r="JVU175" s="190"/>
      <c r="JVV175" s="190"/>
      <c r="JVW175" s="190"/>
      <c r="JVX175" s="190"/>
      <c r="JVY175" s="190"/>
      <c r="JVZ175" s="190"/>
      <c r="JWA175" s="190"/>
      <c r="JWB175" s="190"/>
      <c r="JWC175" s="190"/>
      <c r="JWD175" s="190"/>
      <c r="JWE175" s="190"/>
      <c r="JWF175" s="190"/>
      <c r="JWG175" s="190"/>
      <c r="JWH175" s="190"/>
      <c r="JWI175" s="190"/>
      <c r="JWJ175" s="190"/>
      <c r="JWK175" s="190"/>
      <c r="JWL175" s="190"/>
      <c r="JWM175" s="190"/>
      <c r="JWN175" s="190"/>
      <c r="JWO175" s="190"/>
      <c r="JWP175" s="190"/>
      <c r="JWQ175" s="190"/>
      <c r="JWR175" s="190"/>
      <c r="JWS175" s="190"/>
      <c r="JWT175" s="190"/>
      <c r="JWU175" s="190"/>
      <c r="JWV175" s="190"/>
      <c r="JWW175" s="190"/>
      <c r="JWX175" s="190"/>
      <c r="JWY175" s="190"/>
      <c r="JWZ175" s="190"/>
      <c r="JXA175" s="190"/>
      <c r="JXB175" s="190"/>
      <c r="JXC175" s="190"/>
      <c r="JXD175" s="190"/>
      <c r="JXE175" s="190"/>
      <c r="JXF175" s="190"/>
      <c r="JXG175" s="190"/>
      <c r="JXH175" s="190"/>
      <c r="JXI175" s="190"/>
      <c r="JXJ175" s="190"/>
      <c r="JXK175" s="190"/>
      <c r="JXL175" s="190"/>
      <c r="JXM175" s="190"/>
      <c r="JXN175" s="190"/>
      <c r="JXO175" s="190"/>
      <c r="JXP175" s="190"/>
      <c r="JXQ175" s="190"/>
      <c r="JXR175" s="190"/>
      <c r="JXS175" s="190"/>
      <c r="JXT175" s="190"/>
      <c r="JXU175" s="190"/>
      <c r="JXV175" s="190"/>
      <c r="JXW175" s="190"/>
      <c r="JXX175" s="190"/>
      <c r="JXY175" s="190"/>
      <c r="JXZ175" s="190"/>
      <c r="JYA175" s="190"/>
      <c r="JYB175" s="190"/>
      <c r="JYC175" s="190"/>
      <c r="JYD175" s="190"/>
      <c r="JYE175" s="190"/>
      <c r="JYF175" s="190"/>
      <c r="JYG175" s="190"/>
      <c r="JYH175" s="190"/>
      <c r="JYI175" s="190"/>
      <c r="JYJ175" s="190"/>
      <c r="JYK175" s="190"/>
      <c r="JYL175" s="190"/>
      <c r="JYM175" s="190"/>
      <c r="JYN175" s="190"/>
      <c r="JYO175" s="190"/>
      <c r="JYP175" s="190"/>
      <c r="JYQ175" s="190"/>
      <c r="JYR175" s="190"/>
      <c r="JYS175" s="190"/>
      <c r="JYT175" s="190"/>
      <c r="JYU175" s="190"/>
      <c r="JYV175" s="190"/>
      <c r="JYW175" s="190"/>
      <c r="JYX175" s="190"/>
      <c r="JYY175" s="190"/>
      <c r="JYZ175" s="190"/>
      <c r="JZA175" s="190"/>
      <c r="JZB175" s="190"/>
      <c r="JZC175" s="190"/>
      <c r="JZD175" s="190"/>
      <c r="JZE175" s="190"/>
      <c r="JZF175" s="190"/>
      <c r="JZG175" s="190"/>
      <c r="JZH175" s="190"/>
      <c r="JZI175" s="190"/>
      <c r="JZJ175" s="190"/>
      <c r="JZK175" s="190"/>
      <c r="JZL175" s="190"/>
      <c r="JZM175" s="190"/>
      <c r="JZN175" s="190"/>
      <c r="JZO175" s="190"/>
      <c r="JZP175" s="190"/>
      <c r="JZQ175" s="190"/>
      <c r="JZR175" s="190"/>
      <c r="JZS175" s="190"/>
      <c r="JZT175" s="190"/>
      <c r="JZU175" s="190"/>
      <c r="JZV175" s="190"/>
      <c r="JZW175" s="190"/>
      <c r="JZX175" s="190"/>
      <c r="JZY175" s="190"/>
      <c r="JZZ175" s="190"/>
      <c r="KAA175" s="190"/>
      <c r="KAB175" s="190"/>
      <c r="KAC175" s="190"/>
      <c r="KAD175" s="190"/>
      <c r="KAE175" s="190"/>
      <c r="KAF175" s="190"/>
      <c r="KAG175" s="190"/>
      <c r="KAH175" s="190"/>
      <c r="KAI175" s="190"/>
      <c r="KAJ175" s="190"/>
      <c r="KAK175" s="190"/>
      <c r="KAL175" s="190"/>
      <c r="KAM175" s="190"/>
      <c r="KAN175" s="190"/>
      <c r="KAO175" s="190"/>
      <c r="KAP175" s="190"/>
      <c r="KAQ175" s="190"/>
      <c r="KAR175" s="190"/>
      <c r="KAS175" s="190"/>
      <c r="KAT175" s="190"/>
      <c r="KAU175" s="190"/>
      <c r="KAV175" s="190"/>
      <c r="KAW175" s="190"/>
      <c r="KAX175" s="190"/>
      <c r="KAY175" s="190"/>
      <c r="KAZ175" s="190"/>
      <c r="KBA175" s="190"/>
      <c r="KBB175" s="190"/>
      <c r="KBC175" s="190"/>
      <c r="KBD175" s="190"/>
      <c r="KBE175" s="190"/>
      <c r="KBF175" s="190"/>
      <c r="KBG175" s="190"/>
      <c r="KBH175" s="190"/>
      <c r="KBI175" s="190"/>
      <c r="KBJ175" s="190"/>
      <c r="KBK175" s="190"/>
      <c r="KBL175" s="190"/>
      <c r="KBM175" s="190"/>
      <c r="KBN175" s="190"/>
      <c r="KBO175" s="190"/>
      <c r="KBP175" s="190"/>
      <c r="KBQ175" s="190"/>
      <c r="KBR175" s="190"/>
      <c r="KBS175" s="190"/>
      <c r="KBT175" s="190"/>
      <c r="KBU175" s="190"/>
      <c r="KBV175" s="190"/>
      <c r="KBW175" s="190"/>
      <c r="KBX175" s="190"/>
      <c r="KBY175" s="190"/>
      <c r="KBZ175" s="190"/>
      <c r="KCA175" s="190"/>
      <c r="KCB175" s="190"/>
      <c r="KCC175" s="190"/>
      <c r="KCD175" s="190"/>
      <c r="KCE175" s="190"/>
      <c r="KCF175" s="190"/>
      <c r="KCG175" s="190"/>
      <c r="KCH175" s="190"/>
      <c r="KCI175" s="190"/>
      <c r="KCJ175" s="190"/>
      <c r="KCK175" s="190"/>
      <c r="KCL175" s="190"/>
      <c r="KCM175" s="190"/>
      <c r="KCN175" s="190"/>
      <c r="KCO175" s="190"/>
      <c r="KCP175" s="190"/>
      <c r="KCQ175" s="190"/>
      <c r="KCR175" s="190"/>
      <c r="KCS175" s="190"/>
      <c r="KCT175" s="190"/>
      <c r="KCU175" s="190"/>
      <c r="KCV175" s="190"/>
      <c r="KCW175" s="190"/>
      <c r="KCX175" s="190"/>
      <c r="KCY175" s="190"/>
      <c r="KCZ175" s="190"/>
      <c r="KDA175" s="190"/>
      <c r="KDB175" s="190"/>
      <c r="KDC175" s="190"/>
      <c r="KDD175" s="190"/>
      <c r="KDE175" s="190"/>
      <c r="KDF175" s="190"/>
      <c r="KDG175" s="190"/>
      <c r="KDH175" s="190"/>
      <c r="KDI175" s="190"/>
      <c r="KDJ175" s="190"/>
      <c r="KDK175" s="190"/>
      <c r="KDL175" s="190"/>
      <c r="KDM175" s="190"/>
      <c r="KDN175" s="190"/>
      <c r="KDO175" s="190"/>
      <c r="KDP175" s="190"/>
      <c r="KDQ175" s="190"/>
      <c r="KDR175" s="190"/>
      <c r="KDS175" s="190"/>
      <c r="KDT175" s="190"/>
      <c r="KDU175" s="190"/>
      <c r="KDV175" s="190"/>
      <c r="KDW175" s="190"/>
      <c r="KDX175" s="190"/>
      <c r="KDY175" s="190"/>
      <c r="KDZ175" s="190"/>
      <c r="KEA175" s="190"/>
      <c r="KEB175" s="190"/>
      <c r="KEC175" s="190"/>
      <c r="KED175" s="190"/>
      <c r="KEE175" s="190"/>
      <c r="KEF175" s="190"/>
      <c r="KEG175" s="190"/>
      <c r="KEH175" s="190"/>
      <c r="KEI175" s="190"/>
      <c r="KEJ175" s="190"/>
      <c r="KEK175" s="190"/>
      <c r="KEL175" s="190"/>
      <c r="KEM175" s="190"/>
      <c r="KEN175" s="190"/>
      <c r="KEO175" s="190"/>
      <c r="KEP175" s="190"/>
      <c r="KEQ175" s="190"/>
      <c r="KER175" s="190"/>
      <c r="KES175" s="190"/>
      <c r="KET175" s="190"/>
      <c r="KEU175" s="190"/>
      <c r="KEV175" s="190"/>
      <c r="KEW175" s="190"/>
      <c r="KEX175" s="190"/>
      <c r="KEY175" s="190"/>
      <c r="KEZ175" s="190"/>
      <c r="KFA175" s="190"/>
      <c r="KFB175" s="190"/>
      <c r="KFC175" s="190"/>
      <c r="KFD175" s="190"/>
      <c r="KFE175" s="190"/>
      <c r="KFF175" s="190"/>
      <c r="KFG175" s="190"/>
      <c r="KFH175" s="190"/>
      <c r="KFI175" s="190"/>
      <c r="KFJ175" s="190"/>
      <c r="KFK175" s="190"/>
      <c r="KFL175" s="190"/>
      <c r="KFM175" s="190"/>
      <c r="KFN175" s="190"/>
      <c r="KFO175" s="190"/>
      <c r="KFP175" s="190"/>
      <c r="KFQ175" s="190"/>
      <c r="KFR175" s="190"/>
      <c r="KFS175" s="190"/>
      <c r="KFT175" s="190"/>
      <c r="KFU175" s="190"/>
      <c r="KFV175" s="190"/>
      <c r="KFW175" s="190"/>
      <c r="KFX175" s="190"/>
      <c r="KFY175" s="190"/>
      <c r="KFZ175" s="190"/>
      <c r="KGA175" s="190"/>
      <c r="KGB175" s="190"/>
      <c r="KGC175" s="190"/>
      <c r="KGD175" s="190"/>
      <c r="KGE175" s="190"/>
      <c r="KGF175" s="190"/>
      <c r="KGG175" s="190"/>
      <c r="KGH175" s="190"/>
      <c r="KGI175" s="190"/>
      <c r="KGJ175" s="190"/>
      <c r="KGK175" s="190"/>
      <c r="KGL175" s="190"/>
      <c r="KGM175" s="190"/>
      <c r="KGN175" s="190"/>
      <c r="KGO175" s="190"/>
      <c r="KGP175" s="190"/>
      <c r="KGQ175" s="190"/>
      <c r="KGR175" s="190"/>
      <c r="KGS175" s="190"/>
      <c r="KGT175" s="190"/>
      <c r="KGU175" s="190"/>
      <c r="KGV175" s="190"/>
      <c r="KGW175" s="190"/>
      <c r="KGX175" s="190"/>
      <c r="KGY175" s="190"/>
      <c r="KGZ175" s="190"/>
      <c r="KHA175" s="190"/>
      <c r="KHB175" s="190"/>
      <c r="KHC175" s="190"/>
      <c r="KHD175" s="190"/>
      <c r="KHE175" s="190"/>
      <c r="KHF175" s="190"/>
      <c r="KHG175" s="190"/>
      <c r="KHH175" s="190"/>
      <c r="KHI175" s="190"/>
      <c r="KHJ175" s="190"/>
      <c r="KHK175" s="190"/>
      <c r="KHL175" s="190"/>
      <c r="KHM175" s="190"/>
      <c r="KHN175" s="190"/>
      <c r="KHO175" s="190"/>
      <c r="KHP175" s="190"/>
      <c r="KHQ175" s="190"/>
      <c r="KHR175" s="190"/>
      <c r="KHS175" s="190"/>
      <c r="KHT175" s="190"/>
      <c r="KHU175" s="190"/>
      <c r="KHV175" s="190"/>
      <c r="KHW175" s="190"/>
      <c r="KHX175" s="190"/>
      <c r="KHY175" s="190"/>
      <c r="KHZ175" s="190"/>
      <c r="KIA175" s="190"/>
      <c r="KIB175" s="190"/>
      <c r="KIC175" s="190"/>
      <c r="KID175" s="190"/>
      <c r="KIE175" s="190"/>
      <c r="KIF175" s="190"/>
      <c r="KIG175" s="190"/>
      <c r="KIH175" s="190"/>
      <c r="KII175" s="190"/>
      <c r="KIJ175" s="190"/>
      <c r="KIK175" s="190"/>
      <c r="KIL175" s="190"/>
      <c r="KIM175" s="190"/>
      <c r="KIN175" s="190"/>
      <c r="KIO175" s="190"/>
      <c r="KIP175" s="190"/>
      <c r="KIQ175" s="190"/>
      <c r="KIR175" s="190"/>
      <c r="KIS175" s="190"/>
      <c r="KIT175" s="190"/>
      <c r="KIU175" s="190"/>
      <c r="KIV175" s="190"/>
      <c r="KIW175" s="190"/>
      <c r="KIX175" s="190"/>
      <c r="KIY175" s="190"/>
      <c r="KIZ175" s="190"/>
      <c r="KJA175" s="190"/>
      <c r="KJB175" s="190"/>
      <c r="KJC175" s="190"/>
      <c r="KJD175" s="190"/>
      <c r="KJE175" s="190"/>
      <c r="KJF175" s="190"/>
      <c r="KJG175" s="190"/>
      <c r="KJH175" s="190"/>
      <c r="KJI175" s="190"/>
      <c r="KJJ175" s="190"/>
      <c r="KJK175" s="190"/>
      <c r="KJL175" s="190"/>
      <c r="KJM175" s="190"/>
      <c r="KJN175" s="190"/>
      <c r="KJO175" s="190"/>
      <c r="KJP175" s="190"/>
      <c r="KJQ175" s="190"/>
      <c r="KJR175" s="190"/>
      <c r="KJS175" s="190"/>
      <c r="KJT175" s="190"/>
      <c r="KJU175" s="190"/>
      <c r="KJV175" s="190"/>
      <c r="KJW175" s="190"/>
      <c r="KJX175" s="190"/>
      <c r="KJY175" s="190"/>
      <c r="KJZ175" s="190"/>
      <c r="KKA175" s="190"/>
      <c r="KKB175" s="190"/>
      <c r="KKC175" s="190"/>
      <c r="KKD175" s="190"/>
      <c r="KKE175" s="190"/>
      <c r="KKF175" s="190"/>
      <c r="KKG175" s="190"/>
      <c r="KKH175" s="190"/>
      <c r="KKI175" s="190"/>
      <c r="KKJ175" s="190"/>
      <c r="KKK175" s="190"/>
      <c r="KKL175" s="190"/>
      <c r="KKM175" s="190"/>
      <c r="KKN175" s="190"/>
      <c r="KKO175" s="190"/>
      <c r="KKP175" s="190"/>
      <c r="KKQ175" s="190"/>
      <c r="KKR175" s="190"/>
      <c r="KKS175" s="190"/>
      <c r="KKT175" s="190"/>
      <c r="KKU175" s="190"/>
      <c r="KKV175" s="190"/>
      <c r="KKW175" s="190"/>
      <c r="KKX175" s="190"/>
      <c r="KKY175" s="190"/>
      <c r="KKZ175" s="190"/>
      <c r="KLA175" s="190"/>
      <c r="KLB175" s="190"/>
      <c r="KLC175" s="190"/>
      <c r="KLD175" s="190"/>
      <c r="KLE175" s="190"/>
      <c r="KLF175" s="190"/>
      <c r="KLG175" s="190"/>
      <c r="KLH175" s="190"/>
      <c r="KLI175" s="190"/>
      <c r="KLJ175" s="190"/>
      <c r="KLK175" s="190"/>
      <c r="KLL175" s="190"/>
      <c r="KLM175" s="190"/>
      <c r="KLN175" s="190"/>
      <c r="KLO175" s="190"/>
      <c r="KLP175" s="190"/>
      <c r="KLQ175" s="190"/>
      <c r="KLR175" s="190"/>
      <c r="KLS175" s="190"/>
      <c r="KLT175" s="190"/>
      <c r="KLU175" s="190"/>
      <c r="KLV175" s="190"/>
      <c r="KLW175" s="190"/>
      <c r="KLX175" s="190"/>
      <c r="KLY175" s="190"/>
      <c r="KLZ175" s="190"/>
      <c r="KMA175" s="190"/>
      <c r="KMB175" s="190"/>
      <c r="KMC175" s="190"/>
      <c r="KMD175" s="190"/>
      <c r="KME175" s="190"/>
      <c r="KMF175" s="190"/>
      <c r="KMG175" s="190"/>
      <c r="KMH175" s="190"/>
      <c r="KMI175" s="190"/>
      <c r="KMJ175" s="190"/>
      <c r="KMK175" s="190"/>
      <c r="KML175" s="190"/>
      <c r="KMM175" s="190"/>
      <c r="KMN175" s="190"/>
      <c r="KMO175" s="190"/>
      <c r="KMP175" s="190"/>
      <c r="KMQ175" s="190"/>
      <c r="KMR175" s="190"/>
      <c r="KMS175" s="190"/>
      <c r="KMT175" s="190"/>
      <c r="KMU175" s="190"/>
      <c r="KMV175" s="190"/>
      <c r="KMW175" s="190"/>
      <c r="KMX175" s="190"/>
      <c r="KMY175" s="190"/>
      <c r="KMZ175" s="190"/>
      <c r="KNA175" s="190"/>
      <c r="KNB175" s="190"/>
      <c r="KNC175" s="190"/>
      <c r="KND175" s="190"/>
      <c r="KNE175" s="190"/>
      <c r="KNF175" s="190"/>
      <c r="KNG175" s="190"/>
      <c r="KNH175" s="190"/>
      <c r="KNI175" s="190"/>
      <c r="KNJ175" s="190"/>
      <c r="KNK175" s="190"/>
      <c r="KNL175" s="190"/>
      <c r="KNM175" s="190"/>
      <c r="KNN175" s="190"/>
      <c r="KNO175" s="190"/>
      <c r="KNP175" s="190"/>
      <c r="KNQ175" s="190"/>
      <c r="KNR175" s="190"/>
      <c r="KNS175" s="190"/>
      <c r="KNT175" s="190"/>
      <c r="KNU175" s="190"/>
      <c r="KNV175" s="190"/>
      <c r="KNW175" s="190"/>
      <c r="KNX175" s="190"/>
      <c r="KNY175" s="190"/>
      <c r="KNZ175" s="190"/>
      <c r="KOA175" s="190"/>
      <c r="KOB175" s="190"/>
      <c r="KOC175" s="190"/>
      <c r="KOD175" s="190"/>
      <c r="KOE175" s="190"/>
      <c r="KOF175" s="190"/>
      <c r="KOG175" s="190"/>
      <c r="KOH175" s="190"/>
      <c r="KOI175" s="190"/>
      <c r="KOJ175" s="190"/>
      <c r="KOK175" s="190"/>
      <c r="KOL175" s="190"/>
      <c r="KOM175" s="190"/>
      <c r="KON175" s="190"/>
      <c r="KOO175" s="190"/>
      <c r="KOP175" s="190"/>
      <c r="KOQ175" s="190"/>
      <c r="KOR175" s="190"/>
      <c r="KOS175" s="190"/>
      <c r="KOT175" s="190"/>
      <c r="KOU175" s="190"/>
      <c r="KOV175" s="190"/>
      <c r="KOW175" s="190"/>
      <c r="KOX175" s="190"/>
      <c r="KOY175" s="190"/>
      <c r="KOZ175" s="190"/>
      <c r="KPA175" s="190"/>
      <c r="KPB175" s="190"/>
      <c r="KPC175" s="190"/>
      <c r="KPD175" s="190"/>
      <c r="KPE175" s="190"/>
      <c r="KPF175" s="190"/>
      <c r="KPG175" s="190"/>
      <c r="KPH175" s="190"/>
      <c r="KPI175" s="190"/>
      <c r="KPJ175" s="190"/>
      <c r="KPK175" s="190"/>
      <c r="KPL175" s="190"/>
      <c r="KPM175" s="190"/>
      <c r="KPN175" s="190"/>
      <c r="KPO175" s="190"/>
      <c r="KPP175" s="190"/>
      <c r="KPQ175" s="190"/>
      <c r="KPR175" s="190"/>
      <c r="KPS175" s="190"/>
      <c r="KPT175" s="190"/>
      <c r="KPU175" s="190"/>
      <c r="KPV175" s="190"/>
      <c r="KPW175" s="190"/>
      <c r="KPX175" s="190"/>
      <c r="KPY175" s="190"/>
      <c r="KPZ175" s="190"/>
      <c r="KQA175" s="190"/>
      <c r="KQB175" s="190"/>
      <c r="KQC175" s="190"/>
      <c r="KQD175" s="190"/>
      <c r="KQE175" s="190"/>
      <c r="KQF175" s="190"/>
      <c r="KQG175" s="190"/>
      <c r="KQH175" s="190"/>
      <c r="KQI175" s="190"/>
      <c r="KQJ175" s="190"/>
      <c r="KQK175" s="190"/>
      <c r="KQL175" s="190"/>
      <c r="KQM175" s="190"/>
      <c r="KQN175" s="190"/>
      <c r="KQO175" s="190"/>
      <c r="KQP175" s="190"/>
      <c r="KQQ175" s="190"/>
      <c r="KQR175" s="190"/>
      <c r="KQS175" s="190"/>
      <c r="KQT175" s="190"/>
      <c r="KQU175" s="190"/>
      <c r="KQV175" s="190"/>
      <c r="KQW175" s="190"/>
      <c r="KQX175" s="190"/>
      <c r="KQY175" s="190"/>
      <c r="KQZ175" s="190"/>
      <c r="KRA175" s="190"/>
      <c r="KRB175" s="190"/>
      <c r="KRC175" s="190"/>
      <c r="KRD175" s="190"/>
      <c r="KRE175" s="190"/>
      <c r="KRF175" s="190"/>
      <c r="KRG175" s="190"/>
      <c r="KRH175" s="190"/>
      <c r="KRI175" s="190"/>
      <c r="KRJ175" s="190"/>
      <c r="KRK175" s="190"/>
      <c r="KRL175" s="190"/>
      <c r="KRM175" s="190"/>
      <c r="KRN175" s="190"/>
      <c r="KRO175" s="190"/>
      <c r="KRP175" s="190"/>
      <c r="KRQ175" s="190"/>
      <c r="KRR175" s="190"/>
      <c r="KRS175" s="190"/>
      <c r="KRT175" s="190"/>
      <c r="KRU175" s="190"/>
      <c r="KRV175" s="190"/>
      <c r="KRW175" s="190"/>
      <c r="KRX175" s="190"/>
      <c r="KRY175" s="190"/>
      <c r="KRZ175" s="190"/>
      <c r="KSA175" s="190"/>
      <c r="KSB175" s="190"/>
      <c r="KSC175" s="190"/>
      <c r="KSD175" s="190"/>
      <c r="KSE175" s="190"/>
      <c r="KSF175" s="190"/>
      <c r="KSG175" s="190"/>
      <c r="KSH175" s="190"/>
      <c r="KSI175" s="190"/>
      <c r="KSJ175" s="190"/>
      <c r="KSK175" s="190"/>
      <c r="KSL175" s="190"/>
      <c r="KSM175" s="190"/>
      <c r="KSN175" s="190"/>
      <c r="KSO175" s="190"/>
      <c r="KSP175" s="190"/>
      <c r="KSQ175" s="190"/>
      <c r="KSR175" s="190"/>
      <c r="KSS175" s="190"/>
      <c r="KST175" s="190"/>
      <c r="KSU175" s="190"/>
      <c r="KSV175" s="190"/>
      <c r="KSW175" s="190"/>
      <c r="KSX175" s="190"/>
      <c r="KSY175" s="190"/>
      <c r="KSZ175" s="190"/>
      <c r="KTA175" s="190"/>
      <c r="KTB175" s="190"/>
      <c r="KTC175" s="190"/>
      <c r="KTD175" s="190"/>
      <c r="KTE175" s="190"/>
      <c r="KTF175" s="190"/>
      <c r="KTG175" s="190"/>
      <c r="KTH175" s="190"/>
      <c r="KTI175" s="190"/>
      <c r="KTJ175" s="190"/>
      <c r="KTK175" s="190"/>
      <c r="KTL175" s="190"/>
      <c r="KTM175" s="190"/>
      <c r="KTN175" s="190"/>
      <c r="KTO175" s="190"/>
      <c r="KTP175" s="190"/>
      <c r="KTQ175" s="190"/>
      <c r="KTR175" s="190"/>
      <c r="KTS175" s="190"/>
      <c r="KTT175" s="190"/>
      <c r="KTU175" s="190"/>
      <c r="KTV175" s="190"/>
      <c r="KTW175" s="190"/>
      <c r="KTX175" s="190"/>
      <c r="KTY175" s="190"/>
      <c r="KTZ175" s="190"/>
      <c r="KUA175" s="190"/>
      <c r="KUB175" s="190"/>
      <c r="KUC175" s="190"/>
      <c r="KUD175" s="190"/>
      <c r="KUE175" s="190"/>
      <c r="KUF175" s="190"/>
      <c r="KUG175" s="190"/>
      <c r="KUH175" s="190"/>
      <c r="KUI175" s="190"/>
      <c r="KUJ175" s="190"/>
      <c r="KUK175" s="190"/>
      <c r="KUL175" s="190"/>
      <c r="KUM175" s="190"/>
      <c r="KUN175" s="190"/>
      <c r="KUO175" s="190"/>
      <c r="KUP175" s="190"/>
      <c r="KUQ175" s="190"/>
      <c r="KUR175" s="190"/>
      <c r="KUS175" s="190"/>
      <c r="KUT175" s="190"/>
      <c r="KUU175" s="190"/>
      <c r="KUV175" s="190"/>
      <c r="KUW175" s="190"/>
      <c r="KUX175" s="190"/>
      <c r="KUY175" s="190"/>
      <c r="KUZ175" s="190"/>
      <c r="KVA175" s="190"/>
      <c r="KVB175" s="190"/>
      <c r="KVC175" s="190"/>
      <c r="KVD175" s="190"/>
      <c r="KVE175" s="190"/>
      <c r="KVF175" s="190"/>
      <c r="KVG175" s="190"/>
      <c r="KVH175" s="190"/>
      <c r="KVI175" s="190"/>
      <c r="KVJ175" s="190"/>
      <c r="KVK175" s="190"/>
      <c r="KVL175" s="190"/>
      <c r="KVM175" s="190"/>
      <c r="KVN175" s="190"/>
      <c r="KVO175" s="190"/>
      <c r="KVP175" s="190"/>
      <c r="KVQ175" s="190"/>
      <c r="KVR175" s="190"/>
      <c r="KVS175" s="190"/>
      <c r="KVT175" s="190"/>
      <c r="KVU175" s="190"/>
      <c r="KVV175" s="190"/>
      <c r="KVW175" s="190"/>
      <c r="KVX175" s="190"/>
      <c r="KVY175" s="190"/>
      <c r="KVZ175" s="190"/>
      <c r="KWA175" s="190"/>
      <c r="KWB175" s="190"/>
      <c r="KWC175" s="190"/>
      <c r="KWD175" s="190"/>
      <c r="KWE175" s="190"/>
      <c r="KWF175" s="190"/>
      <c r="KWG175" s="190"/>
      <c r="KWH175" s="190"/>
      <c r="KWI175" s="190"/>
      <c r="KWJ175" s="190"/>
      <c r="KWK175" s="190"/>
      <c r="KWL175" s="190"/>
      <c r="KWM175" s="190"/>
      <c r="KWN175" s="190"/>
      <c r="KWO175" s="190"/>
      <c r="KWP175" s="190"/>
      <c r="KWQ175" s="190"/>
      <c r="KWR175" s="190"/>
      <c r="KWS175" s="190"/>
      <c r="KWT175" s="190"/>
      <c r="KWU175" s="190"/>
      <c r="KWV175" s="190"/>
      <c r="KWW175" s="190"/>
      <c r="KWX175" s="190"/>
      <c r="KWY175" s="190"/>
      <c r="KWZ175" s="190"/>
      <c r="KXA175" s="190"/>
      <c r="KXB175" s="190"/>
      <c r="KXC175" s="190"/>
      <c r="KXD175" s="190"/>
      <c r="KXE175" s="190"/>
      <c r="KXF175" s="190"/>
      <c r="KXG175" s="190"/>
      <c r="KXH175" s="190"/>
      <c r="KXI175" s="190"/>
      <c r="KXJ175" s="190"/>
      <c r="KXK175" s="190"/>
      <c r="KXL175" s="190"/>
      <c r="KXM175" s="190"/>
      <c r="KXN175" s="190"/>
      <c r="KXO175" s="190"/>
      <c r="KXP175" s="190"/>
      <c r="KXQ175" s="190"/>
      <c r="KXR175" s="190"/>
      <c r="KXS175" s="190"/>
      <c r="KXT175" s="190"/>
      <c r="KXU175" s="190"/>
      <c r="KXV175" s="190"/>
      <c r="KXW175" s="190"/>
      <c r="KXX175" s="190"/>
      <c r="KXY175" s="190"/>
      <c r="KXZ175" s="190"/>
      <c r="KYA175" s="190"/>
      <c r="KYB175" s="190"/>
      <c r="KYC175" s="190"/>
      <c r="KYD175" s="190"/>
      <c r="KYE175" s="190"/>
      <c r="KYF175" s="190"/>
      <c r="KYG175" s="190"/>
      <c r="KYH175" s="190"/>
      <c r="KYI175" s="190"/>
      <c r="KYJ175" s="190"/>
      <c r="KYK175" s="190"/>
      <c r="KYL175" s="190"/>
      <c r="KYM175" s="190"/>
      <c r="KYN175" s="190"/>
      <c r="KYO175" s="190"/>
      <c r="KYP175" s="190"/>
      <c r="KYQ175" s="190"/>
      <c r="KYR175" s="190"/>
      <c r="KYS175" s="190"/>
      <c r="KYT175" s="190"/>
      <c r="KYU175" s="190"/>
      <c r="KYV175" s="190"/>
      <c r="KYW175" s="190"/>
      <c r="KYX175" s="190"/>
      <c r="KYY175" s="190"/>
      <c r="KYZ175" s="190"/>
      <c r="KZA175" s="190"/>
      <c r="KZB175" s="190"/>
      <c r="KZC175" s="190"/>
      <c r="KZD175" s="190"/>
      <c r="KZE175" s="190"/>
      <c r="KZF175" s="190"/>
      <c r="KZG175" s="190"/>
      <c r="KZH175" s="190"/>
      <c r="KZI175" s="190"/>
      <c r="KZJ175" s="190"/>
      <c r="KZK175" s="190"/>
      <c r="KZL175" s="190"/>
      <c r="KZM175" s="190"/>
      <c r="KZN175" s="190"/>
      <c r="KZO175" s="190"/>
      <c r="KZP175" s="190"/>
      <c r="KZQ175" s="190"/>
      <c r="KZR175" s="190"/>
      <c r="KZS175" s="190"/>
      <c r="KZT175" s="190"/>
      <c r="KZU175" s="190"/>
      <c r="KZV175" s="190"/>
      <c r="KZW175" s="190"/>
      <c r="KZX175" s="190"/>
      <c r="KZY175" s="190"/>
      <c r="KZZ175" s="190"/>
      <c r="LAA175" s="190"/>
      <c r="LAB175" s="190"/>
      <c r="LAC175" s="190"/>
      <c r="LAD175" s="190"/>
      <c r="LAE175" s="190"/>
      <c r="LAF175" s="190"/>
      <c r="LAG175" s="190"/>
      <c r="LAH175" s="190"/>
      <c r="LAI175" s="190"/>
      <c r="LAJ175" s="190"/>
      <c r="LAK175" s="190"/>
      <c r="LAL175" s="190"/>
      <c r="LAM175" s="190"/>
      <c r="LAN175" s="190"/>
      <c r="LAO175" s="190"/>
      <c r="LAP175" s="190"/>
      <c r="LAQ175" s="190"/>
      <c r="LAR175" s="190"/>
      <c r="LAS175" s="190"/>
      <c r="LAT175" s="190"/>
      <c r="LAU175" s="190"/>
      <c r="LAV175" s="190"/>
      <c r="LAW175" s="190"/>
      <c r="LAX175" s="190"/>
      <c r="LAY175" s="190"/>
      <c r="LAZ175" s="190"/>
      <c r="LBA175" s="190"/>
      <c r="LBB175" s="190"/>
      <c r="LBC175" s="190"/>
      <c r="LBD175" s="190"/>
      <c r="LBE175" s="190"/>
      <c r="LBF175" s="190"/>
      <c r="LBG175" s="190"/>
      <c r="LBH175" s="190"/>
      <c r="LBI175" s="190"/>
      <c r="LBJ175" s="190"/>
      <c r="LBK175" s="190"/>
      <c r="LBL175" s="190"/>
      <c r="LBM175" s="190"/>
      <c r="LBN175" s="190"/>
      <c r="LBO175" s="190"/>
      <c r="LBP175" s="190"/>
      <c r="LBQ175" s="190"/>
      <c r="LBR175" s="190"/>
      <c r="LBS175" s="190"/>
      <c r="LBT175" s="190"/>
      <c r="LBU175" s="190"/>
      <c r="LBV175" s="190"/>
      <c r="LBW175" s="190"/>
      <c r="LBX175" s="190"/>
      <c r="LBY175" s="190"/>
      <c r="LBZ175" s="190"/>
      <c r="LCA175" s="190"/>
      <c r="LCB175" s="190"/>
      <c r="LCC175" s="190"/>
      <c r="LCD175" s="190"/>
      <c r="LCE175" s="190"/>
      <c r="LCF175" s="190"/>
      <c r="LCG175" s="190"/>
      <c r="LCH175" s="190"/>
      <c r="LCI175" s="190"/>
      <c r="LCJ175" s="190"/>
      <c r="LCK175" s="190"/>
      <c r="LCL175" s="190"/>
      <c r="LCM175" s="190"/>
      <c r="LCN175" s="190"/>
      <c r="LCO175" s="190"/>
      <c r="LCP175" s="190"/>
      <c r="LCQ175" s="190"/>
      <c r="LCR175" s="190"/>
      <c r="LCS175" s="190"/>
      <c r="LCT175" s="190"/>
      <c r="LCU175" s="190"/>
      <c r="LCV175" s="190"/>
      <c r="LCW175" s="190"/>
      <c r="LCX175" s="190"/>
      <c r="LCY175" s="190"/>
      <c r="LCZ175" s="190"/>
      <c r="LDA175" s="190"/>
      <c r="LDB175" s="190"/>
      <c r="LDC175" s="190"/>
      <c r="LDD175" s="190"/>
      <c r="LDE175" s="190"/>
      <c r="LDF175" s="190"/>
      <c r="LDG175" s="190"/>
      <c r="LDH175" s="190"/>
      <c r="LDI175" s="190"/>
      <c r="LDJ175" s="190"/>
      <c r="LDK175" s="190"/>
      <c r="LDL175" s="190"/>
      <c r="LDM175" s="190"/>
      <c r="LDN175" s="190"/>
      <c r="LDO175" s="190"/>
      <c r="LDP175" s="190"/>
      <c r="LDQ175" s="190"/>
      <c r="LDR175" s="190"/>
      <c r="LDS175" s="190"/>
      <c r="LDT175" s="190"/>
      <c r="LDU175" s="190"/>
      <c r="LDV175" s="190"/>
      <c r="LDW175" s="190"/>
      <c r="LDX175" s="190"/>
      <c r="LDY175" s="190"/>
      <c r="LDZ175" s="190"/>
      <c r="LEA175" s="190"/>
      <c r="LEB175" s="190"/>
      <c r="LEC175" s="190"/>
      <c r="LED175" s="190"/>
      <c r="LEE175" s="190"/>
      <c r="LEF175" s="190"/>
      <c r="LEG175" s="190"/>
      <c r="LEH175" s="190"/>
      <c r="LEI175" s="190"/>
      <c r="LEJ175" s="190"/>
      <c r="LEK175" s="190"/>
      <c r="LEL175" s="190"/>
      <c r="LEM175" s="190"/>
      <c r="LEN175" s="190"/>
      <c r="LEO175" s="190"/>
      <c r="LEP175" s="190"/>
      <c r="LEQ175" s="190"/>
      <c r="LER175" s="190"/>
      <c r="LES175" s="190"/>
      <c r="LET175" s="190"/>
      <c r="LEU175" s="190"/>
      <c r="LEV175" s="190"/>
      <c r="LEW175" s="190"/>
      <c r="LEX175" s="190"/>
      <c r="LEY175" s="190"/>
      <c r="LEZ175" s="190"/>
      <c r="LFA175" s="190"/>
      <c r="LFB175" s="190"/>
      <c r="LFC175" s="190"/>
      <c r="LFD175" s="190"/>
      <c r="LFE175" s="190"/>
      <c r="LFF175" s="190"/>
      <c r="LFG175" s="190"/>
      <c r="LFH175" s="190"/>
      <c r="LFI175" s="190"/>
      <c r="LFJ175" s="190"/>
      <c r="LFK175" s="190"/>
      <c r="LFL175" s="190"/>
      <c r="LFM175" s="190"/>
      <c r="LFN175" s="190"/>
      <c r="LFO175" s="190"/>
      <c r="LFP175" s="190"/>
      <c r="LFQ175" s="190"/>
      <c r="LFR175" s="190"/>
      <c r="LFS175" s="190"/>
      <c r="LFT175" s="190"/>
      <c r="LFU175" s="190"/>
      <c r="LFV175" s="190"/>
      <c r="LFW175" s="190"/>
      <c r="LFX175" s="190"/>
      <c r="LFY175" s="190"/>
      <c r="LFZ175" s="190"/>
      <c r="LGA175" s="190"/>
      <c r="LGB175" s="190"/>
      <c r="LGC175" s="190"/>
      <c r="LGD175" s="190"/>
      <c r="LGE175" s="190"/>
      <c r="LGF175" s="190"/>
      <c r="LGG175" s="190"/>
      <c r="LGH175" s="190"/>
      <c r="LGI175" s="190"/>
      <c r="LGJ175" s="190"/>
      <c r="LGK175" s="190"/>
      <c r="LGL175" s="190"/>
      <c r="LGM175" s="190"/>
      <c r="LGN175" s="190"/>
      <c r="LGO175" s="190"/>
      <c r="LGP175" s="190"/>
      <c r="LGQ175" s="190"/>
      <c r="LGR175" s="190"/>
      <c r="LGS175" s="190"/>
      <c r="LGT175" s="190"/>
      <c r="LGU175" s="190"/>
      <c r="LGV175" s="190"/>
      <c r="LGW175" s="190"/>
      <c r="LGX175" s="190"/>
      <c r="LGY175" s="190"/>
      <c r="LGZ175" s="190"/>
      <c r="LHA175" s="190"/>
      <c r="LHB175" s="190"/>
      <c r="LHC175" s="190"/>
      <c r="LHD175" s="190"/>
      <c r="LHE175" s="190"/>
      <c r="LHF175" s="190"/>
      <c r="LHG175" s="190"/>
      <c r="LHH175" s="190"/>
      <c r="LHI175" s="190"/>
      <c r="LHJ175" s="190"/>
      <c r="LHK175" s="190"/>
      <c r="LHL175" s="190"/>
      <c r="LHM175" s="190"/>
      <c r="LHN175" s="190"/>
      <c r="LHO175" s="190"/>
      <c r="LHP175" s="190"/>
      <c r="LHQ175" s="190"/>
      <c r="LHR175" s="190"/>
      <c r="LHS175" s="190"/>
      <c r="LHT175" s="190"/>
      <c r="LHU175" s="190"/>
      <c r="LHV175" s="190"/>
      <c r="LHW175" s="190"/>
      <c r="LHX175" s="190"/>
      <c r="LHY175" s="190"/>
      <c r="LHZ175" s="190"/>
      <c r="LIA175" s="190"/>
      <c r="LIB175" s="190"/>
      <c r="LIC175" s="190"/>
      <c r="LID175" s="190"/>
      <c r="LIE175" s="190"/>
      <c r="LIF175" s="190"/>
      <c r="LIG175" s="190"/>
      <c r="LIH175" s="190"/>
      <c r="LII175" s="190"/>
      <c r="LIJ175" s="190"/>
      <c r="LIK175" s="190"/>
      <c r="LIL175" s="190"/>
      <c r="LIM175" s="190"/>
      <c r="LIN175" s="190"/>
      <c r="LIO175" s="190"/>
      <c r="LIP175" s="190"/>
      <c r="LIQ175" s="190"/>
      <c r="LIR175" s="190"/>
      <c r="LIS175" s="190"/>
      <c r="LIT175" s="190"/>
      <c r="LIU175" s="190"/>
      <c r="LIV175" s="190"/>
      <c r="LIW175" s="190"/>
      <c r="LIX175" s="190"/>
      <c r="LIY175" s="190"/>
      <c r="LIZ175" s="190"/>
      <c r="LJA175" s="190"/>
      <c r="LJB175" s="190"/>
      <c r="LJC175" s="190"/>
      <c r="LJD175" s="190"/>
      <c r="LJE175" s="190"/>
      <c r="LJF175" s="190"/>
      <c r="LJG175" s="190"/>
      <c r="LJH175" s="190"/>
      <c r="LJI175" s="190"/>
      <c r="LJJ175" s="190"/>
      <c r="LJK175" s="190"/>
      <c r="LJL175" s="190"/>
      <c r="LJM175" s="190"/>
      <c r="LJN175" s="190"/>
      <c r="LJO175" s="190"/>
      <c r="LJP175" s="190"/>
      <c r="LJQ175" s="190"/>
      <c r="LJR175" s="190"/>
      <c r="LJS175" s="190"/>
      <c r="LJT175" s="190"/>
      <c r="LJU175" s="190"/>
      <c r="LJV175" s="190"/>
      <c r="LJW175" s="190"/>
      <c r="LJX175" s="190"/>
      <c r="LJY175" s="190"/>
      <c r="LJZ175" s="190"/>
      <c r="LKA175" s="190"/>
      <c r="LKB175" s="190"/>
      <c r="LKC175" s="190"/>
      <c r="LKD175" s="190"/>
      <c r="LKE175" s="190"/>
      <c r="LKF175" s="190"/>
      <c r="LKG175" s="190"/>
      <c r="LKH175" s="190"/>
      <c r="LKI175" s="190"/>
      <c r="LKJ175" s="190"/>
      <c r="LKK175" s="190"/>
      <c r="LKL175" s="190"/>
      <c r="LKM175" s="190"/>
      <c r="LKN175" s="190"/>
      <c r="LKO175" s="190"/>
      <c r="LKP175" s="190"/>
      <c r="LKQ175" s="190"/>
      <c r="LKR175" s="190"/>
      <c r="LKS175" s="190"/>
      <c r="LKT175" s="190"/>
      <c r="LKU175" s="190"/>
      <c r="LKV175" s="190"/>
      <c r="LKW175" s="190"/>
      <c r="LKX175" s="190"/>
      <c r="LKY175" s="190"/>
      <c r="LKZ175" s="190"/>
      <c r="LLA175" s="190"/>
      <c r="LLB175" s="190"/>
      <c r="LLC175" s="190"/>
      <c r="LLD175" s="190"/>
      <c r="LLE175" s="190"/>
      <c r="LLF175" s="190"/>
      <c r="LLG175" s="190"/>
      <c r="LLH175" s="190"/>
      <c r="LLI175" s="190"/>
      <c r="LLJ175" s="190"/>
      <c r="LLK175" s="190"/>
      <c r="LLL175" s="190"/>
      <c r="LLM175" s="190"/>
      <c r="LLN175" s="190"/>
      <c r="LLO175" s="190"/>
      <c r="LLP175" s="190"/>
      <c r="LLQ175" s="190"/>
      <c r="LLR175" s="190"/>
      <c r="LLS175" s="190"/>
      <c r="LLT175" s="190"/>
      <c r="LLU175" s="190"/>
      <c r="LLV175" s="190"/>
      <c r="LLW175" s="190"/>
      <c r="LLX175" s="190"/>
      <c r="LLY175" s="190"/>
      <c r="LLZ175" s="190"/>
      <c r="LMA175" s="190"/>
      <c r="LMB175" s="190"/>
      <c r="LMC175" s="190"/>
      <c r="LMD175" s="190"/>
      <c r="LME175" s="190"/>
      <c r="LMF175" s="190"/>
      <c r="LMG175" s="190"/>
      <c r="LMH175" s="190"/>
      <c r="LMI175" s="190"/>
      <c r="LMJ175" s="190"/>
      <c r="LMK175" s="190"/>
      <c r="LML175" s="190"/>
      <c r="LMM175" s="190"/>
      <c r="LMN175" s="190"/>
      <c r="LMO175" s="190"/>
      <c r="LMP175" s="190"/>
      <c r="LMQ175" s="190"/>
      <c r="LMR175" s="190"/>
      <c r="LMS175" s="190"/>
      <c r="LMT175" s="190"/>
      <c r="LMU175" s="190"/>
      <c r="LMV175" s="190"/>
      <c r="LMW175" s="190"/>
      <c r="LMX175" s="190"/>
      <c r="LMY175" s="190"/>
      <c r="LMZ175" s="190"/>
      <c r="LNA175" s="190"/>
      <c r="LNB175" s="190"/>
      <c r="LNC175" s="190"/>
      <c r="LND175" s="190"/>
      <c r="LNE175" s="190"/>
      <c r="LNF175" s="190"/>
      <c r="LNG175" s="190"/>
      <c r="LNH175" s="190"/>
      <c r="LNI175" s="190"/>
      <c r="LNJ175" s="190"/>
      <c r="LNK175" s="190"/>
      <c r="LNL175" s="190"/>
      <c r="LNM175" s="190"/>
      <c r="LNN175" s="190"/>
      <c r="LNO175" s="190"/>
      <c r="LNP175" s="190"/>
      <c r="LNQ175" s="190"/>
      <c r="LNR175" s="190"/>
      <c r="LNS175" s="190"/>
      <c r="LNT175" s="190"/>
      <c r="LNU175" s="190"/>
      <c r="LNV175" s="190"/>
      <c r="LNW175" s="190"/>
      <c r="LNX175" s="190"/>
      <c r="LNY175" s="190"/>
      <c r="LNZ175" s="190"/>
      <c r="LOA175" s="190"/>
      <c r="LOB175" s="190"/>
      <c r="LOC175" s="190"/>
      <c r="LOD175" s="190"/>
      <c r="LOE175" s="190"/>
      <c r="LOF175" s="190"/>
      <c r="LOG175" s="190"/>
      <c r="LOH175" s="190"/>
      <c r="LOI175" s="190"/>
      <c r="LOJ175" s="190"/>
      <c r="LOK175" s="190"/>
      <c r="LOL175" s="190"/>
      <c r="LOM175" s="190"/>
      <c r="LON175" s="190"/>
      <c r="LOO175" s="190"/>
      <c r="LOP175" s="190"/>
      <c r="LOQ175" s="190"/>
      <c r="LOR175" s="190"/>
      <c r="LOS175" s="190"/>
      <c r="LOT175" s="190"/>
      <c r="LOU175" s="190"/>
      <c r="LOV175" s="190"/>
      <c r="LOW175" s="190"/>
      <c r="LOX175" s="190"/>
      <c r="LOY175" s="190"/>
      <c r="LOZ175" s="190"/>
      <c r="LPA175" s="190"/>
      <c r="LPB175" s="190"/>
      <c r="LPC175" s="190"/>
      <c r="LPD175" s="190"/>
      <c r="LPE175" s="190"/>
      <c r="LPF175" s="190"/>
      <c r="LPG175" s="190"/>
      <c r="LPH175" s="190"/>
      <c r="LPI175" s="190"/>
      <c r="LPJ175" s="190"/>
      <c r="LPK175" s="190"/>
      <c r="LPL175" s="190"/>
      <c r="LPM175" s="190"/>
      <c r="LPN175" s="190"/>
      <c r="LPO175" s="190"/>
      <c r="LPP175" s="190"/>
      <c r="LPQ175" s="190"/>
      <c r="LPR175" s="190"/>
      <c r="LPS175" s="190"/>
      <c r="LPT175" s="190"/>
      <c r="LPU175" s="190"/>
      <c r="LPV175" s="190"/>
      <c r="LPW175" s="190"/>
      <c r="LPX175" s="190"/>
      <c r="LPY175" s="190"/>
      <c r="LPZ175" s="190"/>
      <c r="LQA175" s="190"/>
      <c r="LQB175" s="190"/>
      <c r="LQC175" s="190"/>
      <c r="LQD175" s="190"/>
      <c r="LQE175" s="190"/>
      <c r="LQF175" s="190"/>
      <c r="LQG175" s="190"/>
      <c r="LQH175" s="190"/>
      <c r="LQI175" s="190"/>
      <c r="LQJ175" s="190"/>
      <c r="LQK175" s="190"/>
      <c r="LQL175" s="190"/>
      <c r="LQM175" s="190"/>
      <c r="LQN175" s="190"/>
      <c r="LQO175" s="190"/>
      <c r="LQP175" s="190"/>
      <c r="LQQ175" s="190"/>
      <c r="LQR175" s="190"/>
      <c r="LQS175" s="190"/>
      <c r="LQT175" s="190"/>
      <c r="LQU175" s="190"/>
      <c r="LQV175" s="190"/>
      <c r="LQW175" s="190"/>
      <c r="LQX175" s="190"/>
      <c r="LQY175" s="190"/>
      <c r="LQZ175" s="190"/>
      <c r="LRA175" s="190"/>
      <c r="LRB175" s="190"/>
      <c r="LRC175" s="190"/>
      <c r="LRD175" s="190"/>
      <c r="LRE175" s="190"/>
      <c r="LRF175" s="190"/>
      <c r="LRG175" s="190"/>
      <c r="LRH175" s="190"/>
      <c r="LRI175" s="190"/>
      <c r="LRJ175" s="190"/>
      <c r="LRK175" s="190"/>
      <c r="LRL175" s="190"/>
      <c r="LRM175" s="190"/>
      <c r="LRN175" s="190"/>
      <c r="LRO175" s="190"/>
      <c r="LRP175" s="190"/>
      <c r="LRQ175" s="190"/>
      <c r="LRR175" s="190"/>
      <c r="LRS175" s="190"/>
      <c r="LRT175" s="190"/>
      <c r="LRU175" s="190"/>
      <c r="LRV175" s="190"/>
      <c r="LRW175" s="190"/>
      <c r="LRX175" s="190"/>
      <c r="LRY175" s="190"/>
      <c r="LRZ175" s="190"/>
      <c r="LSA175" s="190"/>
      <c r="LSB175" s="190"/>
      <c r="LSC175" s="190"/>
      <c r="LSD175" s="190"/>
      <c r="LSE175" s="190"/>
      <c r="LSF175" s="190"/>
      <c r="LSG175" s="190"/>
      <c r="LSH175" s="190"/>
      <c r="LSI175" s="190"/>
      <c r="LSJ175" s="190"/>
      <c r="LSK175" s="190"/>
      <c r="LSL175" s="190"/>
      <c r="LSM175" s="190"/>
      <c r="LSN175" s="190"/>
      <c r="LSO175" s="190"/>
      <c r="LSP175" s="190"/>
      <c r="LSQ175" s="190"/>
      <c r="LSR175" s="190"/>
      <c r="LSS175" s="190"/>
      <c r="LST175" s="190"/>
      <c r="LSU175" s="190"/>
      <c r="LSV175" s="190"/>
      <c r="LSW175" s="190"/>
      <c r="LSX175" s="190"/>
      <c r="LSY175" s="190"/>
      <c r="LSZ175" s="190"/>
      <c r="LTA175" s="190"/>
      <c r="LTB175" s="190"/>
      <c r="LTC175" s="190"/>
      <c r="LTD175" s="190"/>
      <c r="LTE175" s="190"/>
      <c r="LTF175" s="190"/>
      <c r="LTG175" s="190"/>
      <c r="LTH175" s="190"/>
      <c r="LTI175" s="190"/>
      <c r="LTJ175" s="190"/>
      <c r="LTK175" s="190"/>
      <c r="LTL175" s="190"/>
      <c r="LTM175" s="190"/>
      <c r="LTN175" s="190"/>
      <c r="LTO175" s="190"/>
      <c r="LTP175" s="190"/>
      <c r="LTQ175" s="190"/>
      <c r="LTR175" s="190"/>
      <c r="LTS175" s="190"/>
      <c r="LTT175" s="190"/>
      <c r="LTU175" s="190"/>
      <c r="LTV175" s="190"/>
      <c r="LTW175" s="190"/>
      <c r="LTX175" s="190"/>
      <c r="LTY175" s="190"/>
      <c r="LTZ175" s="190"/>
      <c r="LUA175" s="190"/>
      <c r="LUB175" s="190"/>
      <c r="LUC175" s="190"/>
      <c r="LUD175" s="190"/>
      <c r="LUE175" s="190"/>
      <c r="LUF175" s="190"/>
      <c r="LUG175" s="190"/>
      <c r="LUH175" s="190"/>
      <c r="LUI175" s="190"/>
      <c r="LUJ175" s="190"/>
      <c r="LUK175" s="190"/>
      <c r="LUL175" s="190"/>
      <c r="LUM175" s="190"/>
      <c r="LUN175" s="190"/>
      <c r="LUO175" s="190"/>
      <c r="LUP175" s="190"/>
      <c r="LUQ175" s="190"/>
      <c r="LUR175" s="190"/>
      <c r="LUS175" s="190"/>
      <c r="LUT175" s="190"/>
      <c r="LUU175" s="190"/>
      <c r="LUV175" s="190"/>
      <c r="LUW175" s="190"/>
      <c r="LUX175" s="190"/>
      <c r="LUY175" s="190"/>
      <c r="LUZ175" s="190"/>
      <c r="LVA175" s="190"/>
      <c r="LVB175" s="190"/>
      <c r="LVC175" s="190"/>
      <c r="LVD175" s="190"/>
      <c r="LVE175" s="190"/>
      <c r="LVF175" s="190"/>
      <c r="LVG175" s="190"/>
      <c r="LVH175" s="190"/>
      <c r="LVI175" s="190"/>
      <c r="LVJ175" s="190"/>
      <c r="LVK175" s="190"/>
      <c r="LVL175" s="190"/>
      <c r="LVM175" s="190"/>
      <c r="LVN175" s="190"/>
      <c r="LVO175" s="190"/>
      <c r="LVP175" s="190"/>
      <c r="LVQ175" s="190"/>
      <c r="LVR175" s="190"/>
      <c r="LVS175" s="190"/>
      <c r="LVT175" s="190"/>
      <c r="LVU175" s="190"/>
      <c r="LVV175" s="190"/>
      <c r="LVW175" s="190"/>
      <c r="LVX175" s="190"/>
      <c r="LVY175" s="190"/>
      <c r="LVZ175" s="190"/>
      <c r="LWA175" s="190"/>
      <c r="LWB175" s="190"/>
      <c r="LWC175" s="190"/>
      <c r="LWD175" s="190"/>
      <c r="LWE175" s="190"/>
      <c r="LWF175" s="190"/>
      <c r="LWG175" s="190"/>
      <c r="LWH175" s="190"/>
      <c r="LWI175" s="190"/>
      <c r="LWJ175" s="190"/>
      <c r="LWK175" s="190"/>
      <c r="LWL175" s="190"/>
      <c r="LWM175" s="190"/>
      <c r="LWN175" s="190"/>
      <c r="LWO175" s="190"/>
      <c r="LWP175" s="190"/>
      <c r="LWQ175" s="190"/>
      <c r="LWR175" s="190"/>
      <c r="LWS175" s="190"/>
      <c r="LWT175" s="190"/>
      <c r="LWU175" s="190"/>
      <c r="LWV175" s="190"/>
      <c r="LWW175" s="190"/>
      <c r="LWX175" s="190"/>
      <c r="LWY175" s="190"/>
      <c r="LWZ175" s="190"/>
      <c r="LXA175" s="190"/>
      <c r="LXB175" s="190"/>
      <c r="LXC175" s="190"/>
      <c r="LXD175" s="190"/>
      <c r="LXE175" s="190"/>
      <c r="LXF175" s="190"/>
      <c r="LXG175" s="190"/>
      <c r="LXH175" s="190"/>
      <c r="LXI175" s="190"/>
      <c r="LXJ175" s="190"/>
      <c r="LXK175" s="190"/>
      <c r="LXL175" s="190"/>
      <c r="LXM175" s="190"/>
      <c r="LXN175" s="190"/>
      <c r="LXO175" s="190"/>
      <c r="LXP175" s="190"/>
      <c r="LXQ175" s="190"/>
      <c r="LXR175" s="190"/>
      <c r="LXS175" s="190"/>
      <c r="LXT175" s="190"/>
      <c r="LXU175" s="190"/>
      <c r="LXV175" s="190"/>
      <c r="LXW175" s="190"/>
      <c r="LXX175" s="190"/>
      <c r="LXY175" s="190"/>
      <c r="LXZ175" s="190"/>
      <c r="LYA175" s="190"/>
      <c r="LYB175" s="190"/>
      <c r="LYC175" s="190"/>
      <c r="LYD175" s="190"/>
      <c r="LYE175" s="190"/>
      <c r="LYF175" s="190"/>
      <c r="LYG175" s="190"/>
      <c r="LYH175" s="190"/>
      <c r="LYI175" s="190"/>
      <c r="LYJ175" s="190"/>
      <c r="LYK175" s="190"/>
      <c r="LYL175" s="190"/>
      <c r="LYM175" s="190"/>
      <c r="LYN175" s="190"/>
      <c r="LYO175" s="190"/>
      <c r="LYP175" s="190"/>
      <c r="LYQ175" s="190"/>
      <c r="LYR175" s="190"/>
      <c r="LYS175" s="190"/>
      <c r="LYT175" s="190"/>
      <c r="LYU175" s="190"/>
      <c r="LYV175" s="190"/>
      <c r="LYW175" s="190"/>
      <c r="LYX175" s="190"/>
      <c r="LYY175" s="190"/>
      <c r="LYZ175" s="190"/>
      <c r="LZA175" s="190"/>
      <c r="LZB175" s="190"/>
      <c r="LZC175" s="190"/>
      <c r="LZD175" s="190"/>
      <c r="LZE175" s="190"/>
      <c r="LZF175" s="190"/>
      <c r="LZG175" s="190"/>
      <c r="LZH175" s="190"/>
      <c r="LZI175" s="190"/>
      <c r="LZJ175" s="190"/>
      <c r="LZK175" s="190"/>
      <c r="LZL175" s="190"/>
      <c r="LZM175" s="190"/>
      <c r="LZN175" s="190"/>
      <c r="LZO175" s="190"/>
      <c r="LZP175" s="190"/>
      <c r="LZQ175" s="190"/>
      <c r="LZR175" s="190"/>
      <c r="LZS175" s="190"/>
      <c r="LZT175" s="190"/>
      <c r="LZU175" s="190"/>
      <c r="LZV175" s="190"/>
      <c r="LZW175" s="190"/>
      <c r="LZX175" s="190"/>
      <c r="LZY175" s="190"/>
      <c r="LZZ175" s="190"/>
      <c r="MAA175" s="190"/>
      <c r="MAB175" s="190"/>
      <c r="MAC175" s="190"/>
      <c r="MAD175" s="190"/>
      <c r="MAE175" s="190"/>
      <c r="MAF175" s="190"/>
      <c r="MAG175" s="190"/>
      <c r="MAH175" s="190"/>
      <c r="MAI175" s="190"/>
      <c r="MAJ175" s="190"/>
      <c r="MAK175" s="190"/>
      <c r="MAL175" s="190"/>
      <c r="MAM175" s="190"/>
      <c r="MAN175" s="190"/>
      <c r="MAO175" s="190"/>
      <c r="MAP175" s="190"/>
      <c r="MAQ175" s="190"/>
      <c r="MAR175" s="190"/>
      <c r="MAS175" s="190"/>
      <c r="MAT175" s="190"/>
      <c r="MAU175" s="190"/>
      <c r="MAV175" s="190"/>
      <c r="MAW175" s="190"/>
      <c r="MAX175" s="190"/>
      <c r="MAY175" s="190"/>
      <c r="MAZ175" s="190"/>
      <c r="MBA175" s="190"/>
      <c r="MBB175" s="190"/>
      <c r="MBC175" s="190"/>
      <c r="MBD175" s="190"/>
      <c r="MBE175" s="190"/>
      <c r="MBF175" s="190"/>
      <c r="MBG175" s="190"/>
      <c r="MBH175" s="190"/>
      <c r="MBI175" s="190"/>
      <c r="MBJ175" s="190"/>
      <c r="MBK175" s="190"/>
      <c r="MBL175" s="190"/>
      <c r="MBM175" s="190"/>
      <c r="MBN175" s="190"/>
      <c r="MBO175" s="190"/>
      <c r="MBP175" s="190"/>
      <c r="MBQ175" s="190"/>
      <c r="MBR175" s="190"/>
      <c r="MBS175" s="190"/>
      <c r="MBT175" s="190"/>
      <c r="MBU175" s="190"/>
      <c r="MBV175" s="190"/>
      <c r="MBW175" s="190"/>
      <c r="MBX175" s="190"/>
      <c r="MBY175" s="190"/>
      <c r="MBZ175" s="190"/>
      <c r="MCA175" s="190"/>
      <c r="MCB175" s="190"/>
      <c r="MCC175" s="190"/>
      <c r="MCD175" s="190"/>
      <c r="MCE175" s="190"/>
      <c r="MCF175" s="190"/>
      <c r="MCG175" s="190"/>
      <c r="MCH175" s="190"/>
      <c r="MCI175" s="190"/>
      <c r="MCJ175" s="190"/>
      <c r="MCK175" s="190"/>
      <c r="MCL175" s="190"/>
      <c r="MCM175" s="190"/>
      <c r="MCN175" s="190"/>
      <c r="MCO175" s="190"/>
      <c r="MCP175" s="190"/>
      <c r="MCQ175" s="190"/>
      <c r="MCR175" s="190"/>
      <c r="MCS175" s="190"/>
      <c r="MCT175" s="190"/>
      <c r="MCU175" s="190"/>
      <c r="MCV175" s="190"/>
      <c r="MCW175" s="190"/>
      <c r="MCX175" s="190"/>
      <c r="MCY175" s="190"/>
      <c r="MCZ175" s="190"/>
      <c r="MDA175" s="190"/>
      <c r="MDB175" s="190"/>
      <c r="MDC175" s="190"/>
      <c r="MDD175" s="190"/>
      <c r="MDE175" s="190"/>
      <c r="MDF175" s="190"/>
      <c r="MDG175" s="190"/>
      <c r="MDH175" s="190"/>
      <c r="MDI175" s="190"/>
      <c r="MDJ175" s="190"/>
      <c r="MDK175" s="190"/>
      <c r="MDL175" s="190"/>
      <c r="MDM175" s="190"/>
      <c r="MDN175" s="190"/>
      <c r="MDO175" s="190"/>
      <c r="MDP175" s="190"/>
      <c r="MDQ175" s="190"/>
      <c r="MDR175" s="190"/>
      <c r="MDS175" s="190"/>
      <c r="MDT175" s="190"/>
      <c r="MDU175" s="190"/>
      <c r="MDV175" s="190"/>
      <c r="MDW175" s="190"/>
      <c r="MDX175" s="190"/>
      <c r="MDY175" s="190"/>
      <c r="MDZ175" s="190"/>
      <c r="MEA175" s="190"/>
      <c r="MEB175" s="190"/>
      <c r="MEC175" s="190"/>
      <c r="MED175" s="190"/>
      <c r="MEE175" s="190"/>
      <c r="MEF175" s="190"/>
      <c r="MEG175" s="190"/>
      <c r="MEH175" s="190"/>
      <c r="MEI175" s="190"/>
      <c r="MEJ175" s="190"/>
      <c r="MEK175" s="190"/>
      <c r="MEL175" s="190"/>
      <c r="MEM175" s="190"/>
      <c r="MEN175" s="190"/>
      <c r="MEO175" s="190"/>
      <c r="MEP175" s="190"/>
      <c r="MEQ175" s="190"/>
      <c r="MER175" s="190"/>
      <c r="MES175" s="190"/>
      <c r="MET175" s="190"/>
      <c r="MEU175" s="190"/>
      <c r="MEV175" s="190"/>
      <c r="MEW175" s="190"/>
      <c r="MEX175" s="190"/>
      <c r="MEY175" s="190"/>
      <c r="MEZ175" s="190"/>
      <c r="MFA175" s="190"/>
      <c r="MFB175" s="190"/>
      <c r="MFC175" s="190"/>
      <c r="MFD175" s="190"/>
      <c r="MFE175" s="190"/>
      <c r="MFF175" s="190"/>
      <c r="MFG175" s="190"/>
      <c r="MFH175" s="190"/>
      <c r="MFI175" s="190"/>
      <c r="MFJ175" s="190"/>
      <c r="MFK175" s="190"/>
      <c r="MFL175" s="190"/>
      <c r="MFM175" s="190"/>
      <c r="MFN175" s="190"/>
      <c r="MFO175" s="190"/>
      <c r="MFP175" s="190"/>
      <c r="MFQ175" s="190"/>
      <c r="MFR175" s="190"/>
      <c r="MFS175" s="190"/>
      <c r="MFT175" s="190"/>
      <c r="MFU175" s="190"/>
      <c r="MFV175" s="190"/>
      <c r="MFW175" s="190"/>
      <c r="MFX175" s="190"/>
      <c r="MFY175" s="190"/>
      <c r="MFZ175" s="190"/>
      <c r="MGA175" s="190"/>
      <c r="MGB175" s="190"/>
      <c r="MGC175" s="190"/>
      <c r="MGD175" s="190"/>
      <c r="MGE175" s="190"/>
      <c r="MGF175" s="190"/>
      <c r="MGG175" s="190"/>
      <c r="MGH175" s="190"/>
      <c r="MGI175" s="190"/>
      <c r="MGJ175" s="190"/>
      <c r="MGK175" s="190"/>
      <c r="MGL175" s="190"/>
      <c r="MGM175" s="190"/>
      <c r="MGN175" s="190"/>
      <c r="MGO175" s="190"/>
      <c r="MGP175" s="190"/>
      <c r="MGQ175" s="190"/>
      <c r="MGR175" s="190"/>
      <c r="MGS175" s="190"/>
      <c r="MGT175" s="190"/>
      <c r="MGU175" s="190"/>
      <c r="MGV175" s="190"/>
      <c r="MGW175" s="190"/>
      <c r="MGX175" s="190"/>
      <c r="MGY175" s="190"/>
      <c r="MGZ175" s="190"/>
      <c r="MHA175" s="190"/>
      <c r="MHB175" s="190"/>
      <c r="MHC175" s="190"/>
      <c r="MHD175" s="190"/>
      <c r="MHE175" s="190"/>
      <c r="MHF175" s="190"/>
      <c r="MHG175" s="190"/>
      <c r="MHH175" s="190"/>
      <c r="MHI175" s="190"/>
      <c r="MHJ175" s="190"/>
      <c r="MHK175" s="190"/>
      <c r="MHL175" s="190"/>
      <c r="MHM175" s="190"/>
      <c r="MHN175" s="190"/>
      <c r="MHO175" s="190"/>
      <c r="MHP175" s="190"/>
      <c r="MHQ175" s="190"/>
      <c r="MHR175" s="190"/>
      <c r="MHS175" s="190"/>
      <c r="MHT175" s="190"/>
      <c r="MHU175" s="190"/>
      <c r="MHV175" s="190"/>
      <c r="MHW175" s="190"/>
      <c r="MHX175" s="190"/>
      <c r="MHY175" s="190"/>
      <c r="MHZ175" s="190"/>
      <c r="MIA175" s="190"/>
      <c r="MIB175" s="190"/>
      <c r="MIC175" s="190"/>
      <c r="MID175" s="190"/>
      <c r="MIE175" s="190"/>
      <c r="MIF175" s="190"/>
      <c r="MIG175" s="190"/>
      <c r="MIH175" s="190"/>
      <c r="MII175" s="190"/>
      <c r="MIJ175" s="190"/>
      <c r="MIK175" s="190"/>
      <c r="MIL175" s="190"/>
      <c r="MIM175" s="190"/>
      <c r="MIN175" s="190"/>
      <c r="MIO175" s="190"/>
      <c r="MIP175" s="190"/>
      <c r="MIQ175" s="190"/>
      <c r="MIR175" s="190"/>
      <c r="MIS175" s="190"/>
      <c r="MIT175" s="190"/>
      <c r="MIU175" s="190"/>
      <c r="MIV175" s="190"/>
      <c r="MIW175" s="190"/>
      <c r="MIX175" s="190"/>
      <c r="MIY175" s="190"/>
      <c r="MIZ175" s="190"/>
      <c r="MJA175" s="190"/>
      <c r="MJB175" s="190"/>
      <c r="MJC175" s="190"/>
      <c r="MJD175" s="190"/>
      <c r="MJE175" s="190"/>
      <c r="MJF175" s="190"/>
      <c r="MJG175" s="190"/>
      <c r="MJH175" s="190"/>
      <c r="MJI175" s="190"/>
      <c r="MJJ175" s="190"/>
      <c r="MJK175" s="190"/>
      <c r="MJL175" s="190"/>
      <c r="MJM175" s="190"/>
      <c r="MJN175" s="190"/>
      <c r="MJO175" s="190"/>
      <c r="MJP175" s="190"/>
      <c r="MJQ175" s="190"/>
      <c r="MJR175" s="190"/>
      <c r="MJS175" s="190"/>
      <c r="MJT175" s="190"/>
      <c r="MJU175" s="190"/>
      <c r="MJV175" s="190"/>
      <c r="MJW175" s="190"/>
      <c r="MJX175" s="190"/>
      <c r="MJY175" s="190"/>
      <c r="MJZ175" s="190"/>
      <c r="MKA175" s="190"/>
      <c r="MKB175" s="190"/>
      <c r="MKC175" s="190"/>
      <c r="MKD175" s="190"/>
      <c r="MKE175" s="190"/>
      <c r="MKF175" s="190"/>
      <c r="MKG175" s="190"/>
      <c r="MKH175" s="190"/>
      <c r="MKI175" s="190"/>
      <c r="MKJ175" s="190"/>
      <c r="MKK175" s="190"/>
      <c r="MKL175" s="190"/>
      <c r="MKM175" s="190"/>
      <c r="MKN175" s="190"/>
      <c r="MKO175" s="190"/>
      <c r="MKP175" s="190"/>
      <c r="MKQ175" s="190"/>
      <c r="MKR175" s="190"/>
      <c r="MKS175" s="190"/>
      <c r="MKT175" s="190"/>
      <c r="MKU175" s="190"/>
      <c r="MKV175" s="190"/>
      <c r="MKW175" s="190"/>
      <c r="MKX175" s="190"/>
      <c r="MKY175" s="190"/>
      <c r="MKZ175" s="190"/>
      <c r="MLA175" s="190"/>
      <c r="MLB175" s="190"/>
      <c r="MLC175" s="190"/>
      <c r="MLD175" s="190"/>
      <c r="MLE175" s="190"/>
      <c r="MLF175" s="190"/>
      <c r="MLG175" s="190"/>
      <c r="MLH175" s="190"/>
      <c r="MLI175" s="190"/>
      <c r="MLJ175" s="190"/>
      <c r="MLK175" s="190"/>
      <c r="MLL175" s="190"/>
      <c r="MLM175" s="190"/>
      <c r="MLN175" s="190"/>
      <c r="MLO175" s="190"/>
      <c r="MLP175" s="190"/>
      <c r="MLQ175" s="190"/>
      <c r="MLR175" s="190"/>
      <c r="MLS175" s="190"/>
      <c r="MLT175" s="190"/>
      <c r="MLU175" s="190"/>
      <c r="MLV175" s="190"/>
      <c r="MLW175" s="190"/>
      <c r="MLX175" s="190"/>
      <c r="MLY175" s="190"/>
      <c r="MLZ175" s="190"/>
      <c r="MMA175" s="190"/>
      <c r="MMB175" s="190"/>
      <c r="MMC175" s="190"/>
      <c r="MMD175" s="190"/>
      <c r="MME175" s="190"/>
      <c r="MMF175" s="190"/>
      <c r="MMG175" s="190"/>
      <c r="MMH175" s="190"/>
      <c r="MMI175" s="190"/>
      <c r="MMJ175" s="190"/>
      <c r="MMK175" s="190"/>
      <c r="MML175" s="190"/>
      <c r="MMM175" s="190"/>
      <c r="MMN175" s="190"/>
      <c r="MMO175" s="190"/>
      <c r="MMP175" s="190"/>
      <c r="MMQ175" s="190"/>
      <c r="MMR175" s="190"/>
      <c r="MMS175" s="190"/>
      <c r="MMT175" s="190"/>
      <c r="MMU175" s="190"/>
      <c r="MMV175" s="190"/>
      <c r="MMW175" s="190"/>
      <c r="MMX175" s="190"/>
      <c r="MMY175" s="190"/>
      <c r="MMZ175" s="190"/>
      <c r="MNA175" s="190"/>
      <c r="MNB175" s="190"/>
      <c r="MNC175" s="190"/>
      <c r="MND175" s="190"/>
      <c r="MNE175" s="190"/>
      <c r="MNF175" s="190"/>
      <c r="MNG175" s="190"/>
      <c r="MNH175" s="190"/>
      <c r="MNI175" s="190"/>
      <c r="MNJ175" s="190"/>
      <c r="MNK175" s="190"/>
      <c r="MNL175" s="190"/>
      <c r="MNM175" s="190"/>
      <c r="MNN175" s="190"/>
      <c r="MNO175" s="190"/>
      <c r="MNP175" s="190"/>
      <c r="MNQ175" s="190"/>
      <c r="MNR175" s="190"/>
      <c r="MNS175" s="190"/>
      <c r="MNT175" s="190"/>
      <c r="MNU175" s="190"/>
      <c r="MNV175" s="190"/>
      <c r="MNW175" s="190"/>
      <c r="MNX175" s="190"/>
      <c r="MNY175" s="190"/>
      <c r="MNZ175" s="190"/>
      <c r="MOA175" s="190"/>
      <c r="MOB175" s="190"/>
      <c r="MOC175" s="190"/>
      <c r="MOD175" s="190"/>
      <c r="MOE175" s="190"/>
      <c r="MOF175" s="190"/>
      <c r="MOG175" s="190"/>
      <c r="MOH175" s="190"/>
      <c r="MOI175" s="190"/>
      <c r="MOJ175" s="190"/>
      <c r="MOK175" s="190"/>
      <c r="MOL175" s="190"/>
      <c r="MOM175" s="190"/>
      <c r="MON175" s="190"/>
      <c r="MOO175" s="190"/>
      <c r="MOP175" s="190"/>
      <c r="MOQ175" s="190"/>
      <c r="MOR175" s="190"/>
      <c r="MOS175" s="190"/>
      <c r="MOT175" s="190"/>
      <c r="MOU175" s="190"/>
      <c r="MOV175" s="190"/>
      <c r="MOW175" s="190"/>
      <c r="MOX175" s="190"/>
      <c r="MOY175" s="190"/>
      <c r="MOZ175" s="190"/>
      <c r="MPA175" s="190"/>
      <c r="MPB175" s="190"/>
      <c r="MPC175" s="190"/>
      <c r="MPD175" s="190"/>
      <c r="MPE175" s="190"/>
      <c r="MPF175" s="190"/>
      <c r="MPG175" s="190"/>
      <c r="MPH175" s="190"/>
      <c r="MPI175" s="190"/>
      <c r="MPJ175" s="190"/>
      <c r="MPK175" s="190"/>
      <c r="MPL175" s="190"/>
      <c r="MPM175" s="190"/>
      <c r="MPN175" s="190"/>
      <c r="MPO175" s="190"/>
      <c r="MPP175" s="190"/>
      <c r="MPQ175" s="190"/>
      <c r="MPR175" s="190"/>
      <c r="MPS175" s="190"/>
      <c r="MPT175" s="190"/>
      <c r="MPU175" s="190"/>
      <c r="MPV175" s="190"/>
      <c r="MPW175" s="190"/>
      <c r="MPX175" s="190"/>
      <c r="MPY175" s="190"/>
      <c r="MPZ175" s="190"/>
      <c r="MQA175" s="190"/>
      <c r="MQB175" s="190"/>
      <c r="MQC175" s="190"/>
      <c r="MQD175" s="190"/>
      <c r="MQE175" s="190"/>
      <c r="MQF175" s="190"/>
      <c r="MQG175" s="190"/>
      <c r="MQH175" s="190"/>
      <c r="MQI175" s="190"/>
      <c r="MQJ175" s="190"/>
      <c r="MQK175" s="190"/>
      <c r="MQL175" s="190"/>
      <c r="MQM175" s="190"/>
      <c r="MQN175" s="190"/>
      <c r="MQO175" s="190"/>
      <c r="MQP175" s="190"/>
      <c r="MQQ175" s="190"/>
      <c r="MQR175" s="190"/>
      <c r="MQS175" s="190"/>
      <c r="MQT175" s="190"/>
      <c r="MQU175" s="190"/>
      <c r="MQV175" s="190"/>
      <c r="MQW175" s="190"/>
      <c r="MQX175" s="190"/>
      <c r="MQY175" s="190"/>
      <c r="MQZ175" s="190"/>
      <c r="MRA175" s="190"/>
      <c r="MRB175" s="190"/>
      <c r="MRC175" s="190"/>
      <c r="MRD175" s="190"/>
      <c r="MRE175" s="190"/>
      <c r="MRF175" s="190"/>
      <c r="MRG175" s="190"/>
      <c r="MRH175" s="190"/>
      <c r="MRI175" s="190"/>
      <c r="MRJ175" s="190"/>
      <c r="MRK175" s="190"/>
      <c r="MRL175" s="190"/>
      <c r="MRM175" s="190"/>
      <c r="MRN175" s="190"/>
      <c r="MRO175" s="190"/>
      <c r="MRP175" s="190"/>
      <c r="MRQ175" s="190"/>
      <c r="MRR175" s="190"/>
      <c r="MRS175" s="190"/>
      <c r="MRT175" s="190"/>
      <c r="MRU175" s="190"/>
      <c r="MRV175" s="190"/>
      <c r="MRW175" s="190"/>
      <c r="MRX175" s="190"/>
      <c r="MRY175" s="190"/>
      <c r="MRZ175" s="190"/>
      <c r="MSA175" s="190"/>
      <c r="MSB175" s="190"/>
      <c r="MSC175" s="190"/>
      <c r="MSD175" s="190"/>
      <c r="MSE175" s="190"/>
      <c r="MSF175" s="190"/>
      <c r="MSG175" s="190"/>
      <c r="MSH175" s="190"/>
      <c r="MSI175" s="190"/>
      <c r="MSJ175" s="190"/>
      <c r="MSK175" s="190"/>
      <c r="MSL175" s="190"/>
      <c r="MSM175" s="190"/>
      <c r="MSN175" s="190"/>
      <c r="MSO175" s="190"/>
      <c r="MSP175" s="190"/>
      <c r="MSQ175" s="190"/>
      <c r="MSR175" s="190"/>
      <c r="MSS175" s="190"/>
      <c r="MST175" s="190"/>
      <c r="MSU175" s="190"/>
      <c r="MSV175" s="190"/>
      <c r="MSW175" s="190"/>
      <c r="MSX175" s="190"/>
      <c r="MSY175" s="190"/>
      <c r="MSZ175" s="190"/>
      <c r="MTA175" s="190"/>
      <c r="MTB175" s="190"/>
      <c r="MTC175" s="190"/>
      <c r="MTD175" s="190"/>
      <c r="MTE175" s="190"/>
      <c r="MTF175" s="190"/>
      <c r="MTG175" s="190"/>
      <c r="MTH175" s="190"/>
      <c r="MTI175" s="190"/>
      <c r="MTJ175" s="190"/>
      <c r="MTK175" s="190"/>
      <c r="MTL175" s="190"/>
      <c r="MTM175" s="190"/>
      <c r="MTN175" s="190"/>
      <c r="MTO175" s="190"/>
      <c r="MTP175" s="190"/>
      <c r="MTQ175" s="190"/>
      <c r="MTR175" s="190"/>
      <c r="MTS175" s="190"/>
      <c r="MTT175" s="190"/>
      <c r="MTU175" s="190"/>
      <c r="MTV175" s="190"/>
      <c r="MTW175" s="190"/>
      <c r="MTX175" s="190"/>
      <c r="MTY175" s="190"/>
      <c r="MTZ175" s="190"/>
      <c r="MUA175" s="190"/>
      <c r="MUB175" s="190"/>
      <c r="MUC175" s="190"/>
      <c r="MUD175" s="190"/>
      <c r="MUE175" s="190"/>
      <c r="MUF175" s="190"/>
      <c r="MUG175" s="190"/>
      <c r="MUH175" s="190"/>
      <c r="MUI175" s="190"/>
      <c r="MUJ175" s="190"/>
      <c r="MUK175" s="190"/>
      <c r="MUL175" s="190"/>
      <c r="MUM175" s="190"/>
      <c r="MUN175" s="190"/>
      <c r="MUO175" s="190"/>
      <c r="MUP175" s="190"/>
      <c r="MUQ175" s="190"/>
      <c r="MUR175" s="190"/>
      <c r="MUS175" s="190"/>
      <c r="MUT175" s="190"/>
      <c r="MUU175" s="190"/>
      <c r="MUV175" s="190"/>
      <c r="MUW175" s="190"/>
      <c r="MUX175" s="190"/>
      <c r="MUY175" s="190"/>
      <c r="MUZ175" s="190"/>
      <c r="MVA175" s="190"/>
      <c r="MVB175" s="190"/>
      <c r="MVC175" s="190"/>
      <c r="MVD175" s="190"/>
      <c r="MVE175" s="190"/>
      <c r="MVF175" s="190"/>
      <c r="MVG175" s="190"/>
      <c r="MVH175" s="190"/>
      <c r="MVI175" s="190"/>
      <c r="MVJ175" s="190"/>
      <c r="MVK175" s="190"/>
      <c r="MVL175" s="190"/>
      <c r="MVM175" s="190"/>
      <c r="MVN175" s="190"/>
      <c r="MVO175" s="190"/>
      <c r="MVP175" s="190"/>
      <c r="MVQ175" s="190"/>
      <c r="MVR175" s="190"/>
      <c r="MVS175" s="190"/>
      <c r="MVT175" s="190"/>
      <c r="MVU175" s="190"/>
      <c r="MVV175" s="190"/>
      <c r="MVW175" s="190"/>
      <c r="MVX175" s="190"/>
      <c r="MVY175" s="190"/>
      <c r="MVZ175" s="190"/>
      <c r="MWA175" s="190"/>
      <c r="MWB175" s="190"/>
      <c r="MWC175" s="190"/>
      <c r="MWD175" s="190"/>
      <c r="MWE175" s="190"/>
      <c r="MWF175" s="190"/>
      <c r="MWG175" s="190"/>
      <c r="MWH175" s="190"/>
      <c r="MWI175" s="190"/>
      <c r="MWJ175" s="190"/>
      <c r="MWK175" s="190"/>
      <c r="MWL175" s="190"/>
      <c r="MWM175" s="190"/>
      <c r="MWN175" s="190"/>
      <c r="MWO175" s="190"/>
      <c r="MWP175" s="190"/>
      <c r="MWQ175" s="190"/>
      <c r="MWR175" s="190"/>
      <c r="MWS175" s="190"/>
      <c r="MWT175" s="190"/>
      <c r="MWU175" s="190"/>
      <c r="MWV175" s="190"/>
      <c r="MWW175" s="190"/>
      <c r="MWX175" s="190"/>
      <c r="MWY175" s="190"/>
      <c r="MWZ175" s="190"/>
      <c r="MXA175" s="190"/>
      <c r="MXB175" s="190"/>
      <c r="MXC175" s="190"/>
      <c r="MXD175" s="190"/>
      <c r="MXE175" s="190"/>
      <c r="MXF175" s="190"/>
      <c r="MXG175" s="190"/>
      <c r="MXH175" s="190"/>
      <c r="MXI175" s="190"/>
      <c r="MXJ175" s="190"/>
      <c r="MXK175" s="190"/>
      <c r="MXL175" s="190"/>
      <c r="MXM175" s="190"/>
      <c r="MXN175" s="190"/>
      <c r="MXO175" s="190"/>
      <c r="MXP175" s="190"/>
      <c r="MXQ175" s="190"/>
      <c r="MXR175" s="190"/>
      <c r="MXS175" s="190"/>
      <c r="MXT175" s="190"/>
      <c r="MXU175" s="190"/>
      <c r="MXV175" s="190"/>
      <c r="MXW175" s="190"/>
      <c r="MXX175" s="190"/>
      <c r="MXY175" s="190"/>
      <c r="MXZ175" s="190"/>
      <c r="MYA175" s="190"/>
      <c r="MYB175" s="190"/>
      <c r="MYC175" s="190"/>
      <c r="MYD175" s="190"/>
      <c r="MYE175" s="190"/>
      <c r="MYF175" s="190"/>
      <c r="MYG175" s="190"/>
      <c r="MYH175" s="190"/>
      <c r="MYI175" s="190"/>
      <c r="MYJ175" s="190"/>
      <c r="MYK175" s="190"/>
      <c r="MYL175" s="190"/>
      <c r="MYM175" s="190"/>
      <c r="MYN175" s="190"/>
      <c r="MYO175" s="190"/>
      <c r="MYP175" s="190"/>
      <c r="MYQ175" s="190"/>
      <c r="MYR175" s="190"/>
      <c r="MYS175" s="190"/>
      <c r="MYT175" s="190"/>
      <c r="MYU175" s="190"/>
      <c r="MYV175" s="190"/>
      <c r="MYW175" s="190"/>
      <c r="MYX175" s="190"/>
      <c r="MYY175" s="190"/>
      <c r="MYZ175" s="190"/>
      <c r="MZA175" s="190"/>
      <c r="MZB175" s="190"/>
      <c r="MZC175" s="190"/>
      <c r="MZD175" s="190"/>
      <c r="MZE175" s="190"/>
      <c r="MZF175" s="190"/>
      <c r="MZG175" s="190"/>
      <c r="MZH175" s="190"/>
      <c r="MZI175" s="190"/>
      <c r="MZJ175" s="190"/>
      <c r="MZK175" s="190"/>
      <c r="MZL175" s="190"/>
      <c r="MZM175" s="190"/>
      <c r="MZN175" s="190"/>
      <c r="MZO175" s="190"/>
      <c r="MZP175" s="190"/>
      <c r="MZQ175" s="190"/>
      <c r="MZR175" s="190"/>
      <c r="MZS175" s="190"/>
      <c r="MZT175" s="190"/>
      <c r="MZU175" s="190"/>
      <c r="MZV175" s="190"/>
      <c r="MZW175" s="190"/>
      <c r="MZX175" s="190"/>
      <c r="MZY175" s="190"/>
      <c r="MZZ175" s="190"/>
      <c r="NAA175" s="190"/>
      <c r="NAB175" s="190"/>
      <c r="NAC175" s="190"/>
      <c r="NAD175" s="190"/>
      <c r="NAE175" s="190"/>
      <c r="NAF175" s="190"/>
      <c r="NAG175" s="190"/>
      <c r="NAH175" s="190"/>
      <c r="NAI175" s="190"/>
      <c r="NAJ175" s="190"/>
      <c r="NAK175" s="190"/>
      <c r="NAL175" s="190"/>
      <c r="NAM175" s="190"/>
      <c r="NAN175" s="190"/>
      <c r="NAO175" s="190"/>
      <c r="NAP175" s="190"/>
      <c r="NAQ175" s="190"/>
      <c r="NAR175" s="190"/>
      <c r="NAS175" s="190"/>
      <c r="NAT175" s="190"/>
      <c r="NAU175" s="190"/>
      <c r="NAV175" s="190"/>
      <c r="NAW175" s="190"/>
      <c r="NAX175" s="190"/>
      <c r="NAY175" s="190"/>
      <c r="NAZ175" s="190"/>
      <c r="NBA175" s="190"/>
      <c r="NBB175" s="190"/>
      <c r="NBC175" s="190"/>
      <c r="NBD175" s="190"/>
      <c r="NBE175" s="190"/>
      <c r="NBF175" s="190"/>
      <c r="NBG175" s="190"/>
      <c r="NBH175" s="190"/>
      <c r="NBI175" s="190"/>
      <c r="NBJ175" s="190"/>
      <c r="NBK175" s="190"/>
      <c r="NBL175" s="190"/>
      <c r="NBM175" s="190"/>
      <c r="NBN175" s="190"/>
      <c r="NBO175" s="190"/>
      <c r="NBP175" s="190"/>
      <c r="NBQ175" s="190"/>
      <c r="NBR175" s="190"/>
      <c r="NBS175" s="190"/>
      <c r="NBT175" s="190"/>
      <c r="NBU175" s="190"/>
      <c r="NBV175" s="190"/>
      <c r="NBW175" s="190"/>
      <c r="NBX175" s="190"/>
      <c r="NBY175" s="190"/>
      <c r="NBZ175" s="190"/>
      <c r="NCA175" s="190"/>
      <c r="NCB175" s="190"/>
      <c r="NCC175" s="190"/>
      <c r="NCD175" s="190"/>
      <c r="NCE175" s="190"/>
      <c r="NCF175" s="190"/>
      <c r="NCG175" s="190"/>
      <c r="NCH175" s="190"/>
      <c r="NCI175" s="190"/>
      <c r="NCJ175" s="190"/>
      <c r="NCK175" s="190"/>
      <c r="NCL175" s="190"/>
      <c r="NCM175" s="190"/>
      <c r="NCN175" s="190"/>
      <c r="NCO175" s="190"/>
      <c r="NCP175" s="190"/>
      <c r="NCQ175" s="190"/>
      <c r="NCR175" s="190"/>
      <c r="NCS175" s="190"/>
      <c r="NCT175" s="190"/>
      <c r="NCU175" s="190"/>
      <c r="NCV175" s="190"/>
      <c r="NCW175" s="190"/>
      <c r="NCX175" s="190"/>
      <c r="NCY175" s="190"/>
      <c r="NCZ175" s="190"/>
      <c r="NDA175" s="190"/>
      <c r="NDB175" s="190"/>
      <c r="NDC175" s="190"/>
      <c r="NDD175" s="190"/>
      <c r="NDE175" s="190"/>
      <c r="NDF175" s="190"/>
      <c r="NDG175" s="190"/>
      <c r="NDH175" s="190"/>
      <c r="NDI175" s="190"/>
      <c r="NDJ175" s="190"/>
      <c r="NDK175" s="190"/>
      <c r="NDL175" s="190"/>
      <c r="NDM175" s="190"/>
      <c r="NDN175" s="190"/>
      <c r="NDO175" s="190"/>
      <c r="NDP175" s="190"/>
      <c r="NDQ175" s="190"/>
      <c r="NDR175" s="190"/>
      <c r="NDS175" s="190"/>
      <c r="NDT175" s="190"/>
      <c r="NDU175" s="190"/>
      <c r="NDV175" s="190"/>
      <c r="NDW175" s="190"/>
      <c r="NDX175" s="190"/>
      <c r="NDY175" s="190"/>
      <c r="NDZ175" s="190"/>
      <c r="NEA175" s="190"/>
      <c r="NEB175" s="190"/>
      <c r="NEC175" s="190"/>
      <c r="NED175" s="190"/>
      <c r="NEE175" s="190"/>
      <c r="NEF175" s="190"/>
      <c r="NEG175" s="190"/>
      <c r="NEH175" s="190"/>
      <c r="NEI175" s="190"/>
      <c r="NEJ175" s="190"/>
      <c r="NEK175" s="190"/>
      <c r="NEL175" s="190"/>
      <c r="NEM175" s="190"/>
      <c r="NEN175" s="190"/>
      <c r="NEO175" s="190"/>
      <c r="NEP175" s="190"/>
      <c r="NEQ175" s="190"/>
      <c r="NER175" s="190"/>
      <c r="NES175" s="190"/>
      <c r="NET175" s="190"/>
      <c r="NEU175" s="190"/>
      <c r="NEV175" s="190"/>
      <c r="NEW175" s="190"/>
      <c r="NEX175" s="190"/>
      <c r="NEY175" s="190"/>
      <c r="NEZ175" s="190"/>
      <c r="NFA175" s="190"/>
      <c r="NFB175" s="190"/>
      <c r="NFC175" s="190"/>
      <c r="NFD175" s="190"/>
      <c r="NFE175" s="190"/>
      <c r="NFF175" s="190"/>
      <c r="NFG175" s="190"/>
      <c r="NFH175" s="190"/>
      <c r="NFI175" s="190"/>
      <c r="NFJ175" s="190"/>
      <c r="NFK175" s="190"/>
      <c r="NFL175" s="190"/>
      <c r="NFM175" s="190"/>
      <c r="NFN175" s="190"/>
      <c r="NFO175" s="190"/>
      <c r="NFP175" s="190"/>
      <c r="NFQ175" s="190"/>
      <c r="NFR175" s="190"/>
      <c r="NFS175" s="190"/>
      <c r="NFT175" s="190"/>
      <c r="NFU175" s="190"/>
      <c r="NFV175" s="190"/>
      <c r="NFW175" s="190"/>
      <c r="NFX175" s="190"/>
      <c r="NFY175" s="190"/>
      <c r="NFZ175" s="190"/>
      <c r="NGA175" s="190"/>
      <c r="NGB175" s="190"/>
      <c r="NGC175" s="190"/>
      <c r="NGD175" s="190"/>
      <c r="NGE175" s="190"/>
      <c r="NGF175" s="190"/>
      <c r="NGG175" s="190"/>
      <c r="NGH175" s="190"/>
      <c r="NGI175" s="190"/>
      <c r="NGJ175" s="190"/>
      <c r="NGK175" s="190"/>
      <c r="NGL175" s="190"/>
      <c r="NGM175" s="190"/>
      <c r="NGN175" s="190"/>
      <c r="NGO175" s="190"/>
      <c r="NGP175" s="190"/>
      <c r="NGQ175" s="190"/>
      <c r="NGR175" s="190"/>
      <c r="NGS175" s="190"/>
      <c r="NGT175" s="190"/>
      <c r="NGU175" s="190"/>
      <c r="NGV175" s="190"/>
      <c r="NGW175" s="190"/>
      <c r="NGX175" s="190"/>
      <c r="NGY175" s="190"/>
      <c r="NGZ175" s="190"/>
      <c r="NHA175" s="190"/>
      <c r="NHB175" s="190"/>
      <c r="NHC175" s="190"/>
      <c r="NHD175" s="190"/>
      <c r="NHE175" s="190"/>
      <c r="NHF175" s="190"/>
      <c r="NHG175" s="190"/>
      <c r="NHH175" s="190"/>
      <c r="NHI175" s="190"/>
      <c r="NHJ175" s="190"/>
      <c r="NHK175" s="190"/>
      <c r="NHL175" s="190"/>
      <c r="NHM175" s="190"/>
      <c r="NHN175" s="190"/>
      <c r="NHO175" s="190"/>
      <c r="NHP175" s="190"/>
      <c r="NHQ175" s="190"/>
      <c r="NHR175" s="190"/>
      <c r="NHS175" s="190"/>
      <c r="NHT175" s="190"/>
      <c r="NHU175" s="190"/>
      <c r="NHV175" s="190"/>
      <c r="NHW175" s="190"/>
      <c r="NHX175" s="190"/>
      <c r="NHY175" s="190"/>
      <c r="NHZ175" s="190"/>
      <c r="NIA175" s="190"/>
      <c r="NIB175" s="190"/>
      <c r="NIC175" s="190"/>
      <c r="NID175" s="190"/>
      <c r="NIE175" s="190"/>
      <c r="NIF175" s="190"/>
      <c r="NIG175" s="190"/>
      <c r="NIH175" s="190"/>
      <c r="NII175" s="190"/>
      <c r="NIJ175" s="190"/>
      <c r="NIK175" s="190"/>
      <c r="NIL175" s="190"/>
      <c r="NIM175" s="190"/>
      <c r="NIN175" s="190"/>
      <c r="NIO175" s="190"/>
      <c r="NIP175" s="190"/>
      <c r="NIQ175" s="190"/>
      <c r="NIR175" s="190"/>
      <c r="NIS175" s="190"/>
      <c r="NIT175" s="190"/>
      <c r="NIU175" s="190"/>
      <c r="NIV175" s="190"/>
      <c r="NIW175" s="190"/>
      <c r="NIX175" s="190"/>
      <c r="NIY175" s="190"/>
      <c r="NIZ175" s="190"/>
      <c r="NJA175" s="190"/>
      <c r="NJB175" s="190"/>
      <c r="NJC175" s="190"/>
      <c r="NJD175" s="190"/>
      <c r="NJE175" s="190"/>
      <c r="NJF175" s="190"/>
      <c r="NJG175" s="190"/>
      <c r="NJH175" s="190"/>
      <c r="NJI175" s="190"/>
      <c r="NJJ175" s="190"/>
      <c r="NJK175" s="190"/>
      <c r="NJL175" s="190"/>
      <c r="NJM175" s="190"/>
      <c r="NJN175" s="190"/>
      <c r="NJO175" s="190"/>
      <c r="NJP175" s="190"/>
      <c r="NJQ175" s="190"/>
      <c r="NJR175" s="190"/>
      <c r="NJS175" s="190"/>
      <c r="NJT175" s="190"/>
      <c r="NJU175" s="190"/>
      <c r="NJV175" s="190"/>
      <c r="NJW175" s="190"/>
      <c r="NJX175" s="190"/>
      <c r="NJY175" s="190"/>
      <c r="NJZ175" s="190"/>
      <c r="NKA175" s="190"/>
      <c r="NKB175" s="190"/>
      <c r="NKC175" s="190"/>
      <c r="NKD175" s="190"/>
      <c r="NKE175" s="190"/>
      <c r="NKF175" s="190"/>
      <c r="NKG175" s="190"/>
      <c r="NKH175" s="190"/>
      <c r="NKI175" s="190"/>
      <c r="NKJ175" s="190"/>
      <c r="NKK175" s="190"/>
      <c r="NKL175" s="190"/>
      <c r="NKM175" s="190"/>
      <c r="NKN175" s="190"/>
      <c r="NKO175" s="190"/>
      <c r="NKP175" s="190"/>
      <c r="NKQ175" s="190"/>
      <c r="NKR175" s="190"/>
      <c r="NKS175" s="190"/>
      <c r="NKT175" s="190"/>
      <c r="NKU175" s="190"/>
      <c r="NKV175" s="190"/>
      <c r="NKW175" s="190"/>
      <c r="NKX175" s="190"/>
      <c r="NKY175" s="190"/>
      <c r="NKZ175" s="190"/>
      <c r="NLA175" s="190"/>
      <c r="NLB175" s="190"/>
      <c r="NLC175" s="190"/>
      <c r="NLD175" s="190"/>
      <c r="NLE175" s="190"/>
      <c r="NLF175" s="190"/>
      <c r="NLG175" s="190"/>
      <c r="NLH175" s="190"/>
      <c r="NLI175" s="190"/>
      <c r="NLJ175" s="190"/>
      <c r="NLK175" s="190"/>
      <c r="NLL175" s="190"/>
      <c r="NLM175" s="190"/>
      <c r="NLN175" s="190"/>
      <c r="NLO175" s="190"/>
      <c r="NLP175" s="190"/>
      <c r="NLQ175" s="190"/>
      <c r="NLR175" s="190"/>
      <c r="NLS175" s="190"/>
      <c r="NLT175" s="190"/>
      <c r="NLU175" s="190"/>
      <c r="NLV175" s="190"/>
      <c r="NLW175" s="190"/>
      <c r="NLX175" s="190"/>
      <c r="NLY175" s="190"/>
      <c r="NLZ175" s="190"/>
      <c r="NMA175" s="190"/>
      <c r="NMB175" s="190"/>
      <c r="NMC175" s="190"/>
      <c r="NMD175" s="190"/>
      <c r="NME175" s="190"/>
      <c r="NMF175" s="190"/>
      <c r="NMG175" s="190"/>
      <c r="NMH175" s="190"/>
      <c r="NMI175" s="190"/>
      <c r="NMJ175" s="190"/>
      <c r="NMK175" s="190"/>
      <c r="NML175" s="190"/>
      <c r="NMM175" s="190"/>
      <c r="NMN175" s="190"/>
      <c r="NMO175" s="190"/>
      <c r="NMP175" s="190"/>
      <c r="NMQ175" s="190"/>
      <c r="NMR175" s="190"/>
      <c r="NMS175" s="190"/>
      <c r="NMT175" s="190"/>
      <c r="NMU175" s="190"/>
      <c r="NMV175" s="190"/>
      <c r="NMW175" s="190"/>
      <c r="NMX175" s="190"/>
      <c r="NMY175" s="190"/>
      <c r="NMZ175" s="190"/>
      <c r="NNA175" s="190"/>
      <c r="NNB175" s="190"/>
      <c r="NNC175" s="190"/>
      <c r="NND175" s="190"/>
      <c r="NNE175" s="190"/>
      <c r="NNF175" s="190"/>
      <c r="NNG175" s="190"/>
      <c r="NNH175" s="190"/>
      <c r="NNI175" s="190"/>
      <c r="NNJ175" s="190"/>
      <c r="NNK175" s="190"/>
      <c r="NNL175" s="190"/>
      <c r="NNM175" s="190"/>
      <c r="NNN175" s="190"/>
      <c r="NNO175" s="190"/>
      <c r="NNP175" s="190"/>
      <c r="NNQ175" s="190"/>
      <c r="NNR175" s="190"/>
      <c r="NNS175" s="190"/>
      <c r="NNT175" s="190"/>
      <c r="NNU175" s="190"/>
      <c r="NNV175" s="190"/>
      <c r="NNW175" s="190"/>
      <c r="NNX175" s="190"/>
      <c r="NNY175" s="190"/>
      <c r="NNZ175" s="190"/>
      <c r="NOA175" s="190"/>
      <c r="NOB175" s="190"/>
      <c r="NOC175" s="190"/>
      <c r="NOD175" s="190"/>
      <c r="NOE175" s="190"/>
      <c r="NOF175" s="190"/>
      <c r="NOG175" s="190"/>
      <c r="NOH175" s="190"/>
      <c r="NOI175" s="190"/>
      <c r="NOJ175" s="190"/>
      <c r="NOK175" s="190"/>
      <c r="NOL175" s="190"/>
      <c r="NOM175" s="190"/>
      <c r="NON175" s="190"/>
      <c r="NOO175" s="190"/>
      <c r="NOP175" s="190"/>
      <c r="NOQ175" s="190"/>
      <c r="NOR175" s="190"/>
      <c r="NOS175" s="190"/>
      <c r="NOT175" s="190"/>
      <c r="NOU175" s="190"/>
      <c r="NOV175" s="190"/>
      <c r="NOW175" s="190"/>
      <c r="NOX175" s="190"/>
      <c r="NOY175" s="190"/>
      <c r="NOZ175" s="190"/>
      <c r="NPA175" s="190"/>
      <c r="NPB175" s="190"/>
      <c r="NPC175" s="190"/>
      <c r="NPD175" s="190"/>
      <c r="NPE175" s="190"/>
      <c r="NPF175" s="190"/>
      <c r="NPG175" s="190"/>
      <c r="NPH175" s="190"/>
      <c r="NPI175" s="190"/>
      <c r="NPJ175" s="190"/>
      <c r="NPK175" s="190"/>
      <c r="NPL175" s="190"/>
      <c r="NPM175" s="190"/>
      <c r="NPN175" s="190"/>
      <c r="NPO175" s="190"/>
      <c r="NPP175" s="190"/>
      <c r="NPQ175" s="190"/>
      <c r="NPR175" s="190"/>
      <c r="NPS175" s="190"/>
      <c r="NPT175" s="190"/>
      <c r="NPU175" s="190"/>
      <c r="NPV175" s="190"/>
      <c r="NPW175" s="190"/>
      <c r="NPX175" s="190"/>
      <c r="NPY175" s="190"/>
      <c r="NPZ175" s="190"/>
      <c r="NQA175" s="190"/>
      <c r="NQB175" s="190"/>
      <c r="NQC175" s="190"/>
      <c r="NQD175" s="190"/>
      <c r="NQE175" s="190"/>
      <c r="NQF175" s="190"/>
      <c r="NQG175" s="190"/>
      <c r="NQH175" s="190"/>
      <c r="NQI175" s="190"/>
      <c r="NQJ175" s="190"/>
      <c r="NQK175" s="190"/>
      <c r="NQL175" s="190"/>
      <c r="NQM175" s="190"/>
      <c r="NQN175" s="190"/>
      <c r="NQO175" s="190"/>
      <c r="NQP175" s="190"/>
      <c r="NQQ175" s="190"/>
      <c r="NQR175" s="190"/>
      <c r="NQS175" s="190"/>
      <c r="NQT175" s="190"/>
      <c r="NQU175" s="190"/>
      <c r="NQV175" s="190"/>
      <c r="NQW175" s="190"/>
      <c r="NQX175" s="190"/>
      <c r="NQY175" s="190"/>
      <c r="NQZ175" s="190"/>
      <c r="NRA175" s="190"/>
      <c r="NRB175" s="190"/>
      <c r="NRC175" s="190"/>
      <c r="NRD175" s="190"/>
      <c r="NRE175" s="190"/>
      <c r="NRF175" s="190"/>
      <c r="NRG175" s="190"/>
      <c r="NRH175" s="190"/>
      <c r="NRI175" s="190"/>
      <c r="NRJ175" s="190"/>
      <c r="NRK175" s="190"/>
      <c r="NRL175" s="190"/>
      <c r="NRM175" s="190"/>
      <c r="NRN175" s="190"/>
      <c r="NRO175" s="190"/>
      <c r="NRP175" s="190"/>
      <c r="NRQ175" s="190"/>
      <c r="NRR175" s="190"/>
      <c r="NRS175" s="190"/>
      <c r="NRT175" s="190"/>
      <c r="NRU175" s="190"/>
      <c r="NRV175" s="190"/>
      <c r="NRW175" s="190"/>
      <c r="NRX175" s="190"/>
      <c r="NRY175" s="190"/>
      <c r="NRZ175" s="190"/>
      <c r="NSA175" s="190"/>
      <c r="NSB175" s="190"/>
      <c r="NSC175" s="190"/>
      <c r="NSD175" s="190"/>
      <c r="NSE175" s="190"/>
      <c r="NSF175" s="190"/>
      <c r="NSG175" s="190"/>
      <c r="NSH175" s="190"/>
      <c r="NSI175" s="190"/>
      <c r="NSJ175" s="190"/>
      <c r="NSK175" s="190"/>
      <c r="NSL175" s="190"/>
      <c r="NSM175" s="190"/>
      <c r="NSN175" s="190"/>
      <c r="NSO175" s="190"/>
      <c r="NSP175" s="190"/>
      <c r="NSQ175" s="190"/>
      <c r="NSR175" s="190"/>
      <c r="NSS175" s="190"/>
      <c r="NST175" s="190"/>
      <c r="NSU175" s="190"/>
      <c r="NSV175" s="190"/>
      <c r="NSW175" s="190"/>
      <c r="NSX175" s="190"/>
      <c r="NSY175" s="190"/>
      <c r="NSZ175" s="190"/>
      <c r="NTA175" s="190"/>
      <c r="NTB175" s="190"/>
      <c r="NTC175" s="190"/>
      <c r="NTD175" s="190"/>
      <c r="NTE175" s="190"/>
      <c r="NTF175" s="190"/>
      <c r="NTG175" s="190"/>
      <c r="NTH175" s="190"/>
      <c r="NTI175" s="190"/>
      <c r="NTJ175" s="190"/>
      <c r="NTK175" s="190"/>
      <c r="NTL175" s="190"/>
      <c r="NTM175" s="190"/>
      <c r="NTN175" s="190"/>
      <c r="NTO175" s="190"/>
      <c r="NTP175" s="190"/>
      <c r="NTQ175" s="190"/>
      <c r="NTR175" s="190"/>
      <c r="NTS175" s="190"/>
      <c r="NTT175" s="190"/>
      <c r="NTU175" s="190"/>
      <c r="NTV175" s="190"/>
      <c r="NTW175" s="190"/>
      <c r="NTX175" s="190"/>
      <c r="NTY175" s="190"/>
      <c r="NTZ175" s="190"/>
      <c r="NUA175" s="190"/>
      <c r="NUB175" s="190"/>
      <c r="NUC175" s="190"/>
      <c r="NUD175" s="190"/>
      <c r="NUE175" s="190"/>
      <c r="NUF175" s="190"/>
      <c r="NUG175" s="190"/>
      <c r="NUH175" s="190"/>
      <c r="NUI175" s="190"/>
      <c r="NUJ175" s="190"/>
      <c r="NUK175" s="190"/>
      <c r="NUL175" s="190"/>
      <c r="NUM175" s="190"/>
      <c r="NUN175" s="190"/>
      <c r="NUO175" s="190"/>
      <c r="NUP175" s="190"/>
      <c r="NUQ175" s="190"/>
      <c r="NUR175" s="190"/>
      <c r="NUS175" s="190"/>
      <c r="NUT175" s="190"/>
      <c r="NUU175" s="190"/>
      <c r="NUV175" s="190"/>
      <c r="NUW175" s="190"/>
      <c r="NUX175" s="190"/>
      <c r="NUY175" s="190"/>
      <c r="NUZ175" s="190"/>
      <c r="NVA175" s="190"/>
      <c r="NVB175" s="190"/>
      <c r="NVC175" s="190"/>
      <c r="NVD175" s="190"/>
      <c r="NVE175" s="190"/>
      <c r="NVF175" s="190"/>
      <c r="NVG175" s="190"/>
      <c r="NVH175" s="190"/>
      <c r="NVI175" s="190"/>
      <c r="NVJ175" s="190"/>
      <c r="NVK175" s="190"/>
      <c r="NVL175" s="190"/>
      <c r="NVM175" s="190"/>
      <c r="NVN175" s="190"/>
      <c r="NVO175" s="190"/>
      <c r="NVP175" s="190"/>
      <c r="NVQ175" s="190"/>
      <c r="NVR175" s="190"/>
      <c r="NVS175" s="190"/>
      <c r="NVT175" s="190"/>
      <c r="NVU175" s="190"/>
      <c r="NVV175" s="190"/>
      <c r="NVW175" s="190"/>
      <c r="NVX175" s="190"/>
      <c r="NVY175" s="190"/>
      <c r="NVZ175" s="190"/>
      <c r="NWA175" s="190"/>
      <c r="NWB175" s="190"/>
      <c r="NWC175" s="190"/>
      <c r="NWD175" s="190"/>
      <c r="NWE175" s="190"/>
      <c r="NWF175" s="190"/>
      <c r="NWG175" s="190"/>
      <c r="NWH175" s="190"/>
      <c r="NWI175" s="190"/>
      <c r="NWJ175" s="190"/>
      <c r="NWK175" s="190"/>
      <c r="NWL175" s="190"/>
      <c r="NWM175" s="190"/>
      <c r="NWN175" s="190"/>
      <c r="NWO175" s="190"/>
      <c r="NWP175" s="190"/>
      <c r="NWQ175" s="190"/>
      <c r="NWR175" s="190"/>
      <c r="NWS175" s="190"/>
      <c r="NWT175" s="190"/>
      <c r="NWU175" s="190"/>
      <c r="NWV175" s="190"/>
      <c r="NWW175" s="190"/>
      <c r="NWX175" s="190"/>
      <c r="NWY175" s="190"/>
      <c r="NWZ175" s="190"/>
      <c r="NXA175" s="190"/>
      <c r="NXB175" s="190"/>
      <c r="NXC175" s="190"/>
      <c r="NXD175" s="190"/>
      <c r="NXE175" s="190"/>
      <c r="NXF175" s="190"/>
      <c r="NXG175" s="190"/>
      <c r="NXH175" s="190"/>
      <c r="NXI175" s="190"/>
      <c r="NXJ175" s="190"/>
      <c r="NXK175" s="190"/>
      <c r="NXL175" s="190"/>
      <c r="NXM175" s="190"/>
      <c r="NXN175" s="190"/>
      <c r="NXO175" s="190"/>
      <c r="NXP175" s="190"/>
      <c r="NXQ175" s="190"/>
      <c r="NXR175" s="190"/>
      <c r="NXS175" s="190"/>
      <c r="NXT175" s="190"/>
      <c r="NXU175" s="190"/>
      <c r="NXV175" s="190"/>
      <c r="NXW175" s="190"/>
      <c r="NXX175" s="190"/>
      <c r="NXY175" s="190"/>
      <c r="NXZ175" s="190"/>
      <c r="NYA175" s="190"/>
      <c r="NYB175" s="190"/>
      <c r="NYC175" s="190"/>
      <c r="NYD175" s="190"/>
      <c r="NYE175" s="190"/>
      <c r="NYF175" s="190"/>
      <c r="NYG175" s="190"/>
      <c r="NYH175" s="190"/>
      <c r="NYI175" s="190"/>
      <c r="NYJ175" s="190"/>
      <c r="NYK175" s="190"/>
      <c r="NYL175" s="190"/>
      <c r="NYM175" s="190"/>
      <c r="NYN175" s="190"/>
      <c r="NYO175" s="190"/>
      <c r="NYP175" s="190"/>
      <c r="NYQ175" s="190"/>
      <c r="NYR175" s="190"/>
      <c r="NYS175" s="190"/>
      <c r="NYT175" s="190"/>
      <c r="NYU175" s="190"/>
      <c r="NYV175" s="190"/>
      <c r="NYW175" s="190"/>
      <c r="NYX175" s="190"/>
      <c r="NYY175" s="190"/>
      <c r="NYZ175" s="190"/>
      <c r="NZA175" s="190"/>
      <c r="NZB175" s="190"/>
      <c r="NZC175" s="190"/>
      <c r="NZD175" s="190"/>
      <c r="NZE175" s="190"/>
      <c r="NZF175" s="190"/>
      <c r="NZG175" s="190"/>
      <c r="NZH175" s="190"/>
      <c r="NZI175" s="190"/>
      <c r="NZJ175" s="190"/>
      <c r="NZK175" s="190"/>
      <c r="NZL175" s="190"/>
      <c r="NZM175" s="190"/>
      <c r="NZN175" s="190"/>
      <c r="NZO175" s="190"/>
      <c r="NZP175" s="190"/>
      <c r="NZQ175" s="190"/>
      <c r="NZR175" s="190"/>
      <c r="NZS175" s="190"/>
      <c r="NZT175" s="190"/>
      <c r="NZU175" s="190"/>
      <c r="NZV175" s="190"/>
      <c r="NZW175" s="190"/>
      <c r="NZX175" s="190"/>
      <c r="NZY175" s="190"/>
      <c r="NZZ175" s="190"/>
      <c r="OAA175" s="190"/>
      <c r="OAB175" s="190"/>
      <c r="OAC175" s="190"/>
      <c r="OAD175" s="190"/>
      <c r="OAE175" s="190"/>
      <c r="OAF175" s="190"/>
      <c r="OAG175" s="190"/>
      <c r="OAH175" s="190"/>
      <c r="OAI175" s="190"/>
      <c r="OAJ175" s="190"/>
      <c r="OAK175" s="190"/>
      <c r="OAL175" s="190"/>
      <c r="OAM175" s="190"/>
      <c r="OAN175" s="190"/>
      <c r="OAO175" s="190"/>
      <c r="OAP175" s="190"/>
      <c r="OAQ175" s="190"/>
      <c r="OAR175" s="190"/>
      <c r="OAS175" s="190"/>
      <c r="OAT175" s="190"/>
      <c r="OAU175" s="190"/>
      <c r="OAV175" s="190"/>
      <c r="OAW175" s="190"/>
      <c r="OAX175" s="190"/>
      <c r="OAY175" s="190"/>
      <c r="OAZ175" s="190"/>
      <c r="OBA175" s="190"/>
      <c r="OBB175" s="190"/>
      <c r="OBC175" s="190"/>
      <c r="OBD175" s="190"/>
      <c r="OBE175" s="190"/>
      <c r="OBF175" s="190"/>
      <c r="OBG175" s="190"/>
      <c r="OBH175" s="190"/>
      <c r="OBI175" s="190"/>
      <c r="OBJ175" s="190"/>
      <c r="OBK175" s="190"/>
      <c r="OBL175" s="190"/>
      <c r="OBM175" s="190"/>
      <c r="OBN175" s="190"/>
      <c r="OBO175" s="190"/>
      <c r="OBP175" s="190"/>
      <c r="OBQ175" s="190"/>
      <c r="OBR175" s="190"/>
      <c r="OBS175" s="190"/>
      <c r="OBT175" s="190"/>
      <c r="OBU175" s="190"/>
      <c r="OBV175" s="190"/>
      <c r="OBW175" s="190"/>
      <c r="OBX175" s="190"/>
      <c r="OBY175" s="190"/>
      <c r="OBZ175" s="190"/>
      <c r="OCA175" s="190"/>
      <c r="OCB175" s="190"/>
      <c r="OCC175" s="190"/>
      <c r="OCD175" s="190"/>
      <c r="OCE175" s="190"/>
      <c r="OCF175" s="190"/>
      <c r="OCG175" s="190"/>
      <c r="OCH175" s="190"/>
      <c r="OCI175" s="190"/>
      <c r="OCJ175" s="190"/>
      <c r="OCK175" s="190"/>
      <c r="OCL175" s="190"/>
      <c r="OCM175" s="190"/>
      <c r="OCN175" s="190"/>
      <c r="OCO175" s="190"/>
      <c r="OCP175" s="190"/>
      <c r="OCQ175" s="190"/>
      <c r="OCR175" s="190"/>
      <c r="OCS175" s="190"/>
      <c r="OCT175" s="190"/>
      <c r="OCU175" s="190"/>
      <c r="OCV175" s="190"/>
      <c r="OCW175" s="190"/>
      <c r="OCX175" s="190"/>
      <c r="OCY175" s="190"/>
      <c r="OCZ175" s="190"/>
      <c r="ODA175" s="190"/>
      <c r="ODB175" s="190"/>
      <c r="ODC175" s="190"/>
      <c r="ODD175" s="190"/>
      <c r="ODE175" s="190"/>
      <c r="ODF175" s="190"/>
      <c r="ODG175" s="190"/>
      <c r="ODH175" s="190"/>
      <c r="ODI175" s="190"/>
      <c r="ODJ175" s="190"/>
      <c r="ODK175" s="190"/>
      <c r="ODL175" s="190"/>
      <c r="ODM175" s="190"/>
      <c r="ODN175" s="190"/>
      <c r="ODO175" s="190"/>
      <c r="ODP175" s="190"/>
      <c r="ODQ175" s="190"/>
      <c r="ODR175" s="190"/>
      <c r="ODS175" s="190"/>
      <c r="ODT175" s="190"/>
      <c r="ODU175" s="190"/>
      <c r="ODV175" s="190"/>
      <c r="ODW175" s="190"/>
      <c r="ODX175" s="190"/>
      <c r="ODY175" s="190"/>
      <c r="ODZ175" s="190"/>
      <c r="OEA175" s="190"/>
      <c r="OEB175" s="190"/>
      <c r="OEC175" s="190"/>
      <c r="OED175" s="190"/>
      <c r="OEE175" s="190"/>
      <c r="OEF175" s="190"/>
      <c r="OEG175" s="190"/>
      <c r="OEH175" s="190"/>
      <c r="OEI175" s="190"/>
      <c r="OEJ175" s="190"/>
      <c r="OEK175" s="190"/>
      <c r="OEL175" s="190"/>
      <c r="OEM175" s="190"/>
      <c r="OEN175" s="190"/>
      <c r="OEO175" s="190"/>
      <c r="OEP175" s="190"/>
      <c r="OEQ175" s="190"/>
      <c r="OER175" s="190"/>
      <c r="OES175" s="190"/>
      <c r="OET175" s="190"/>
      <c r="OEU175" s="190"/>
      <c r="OEV175" s="190"/>
      <c r="OEW175" s="190"/>
      <c r="OEX175" s="190"/>
      <c r="OEY175" s="190"/>
      <c r="OEZ175" s="190"/>
      <c r="OFA175" s="190"/>
      <c r="OFB175" s="190"/>
      <c r="OFC175" s="190"/>
      <c r="OFD175" s="190"/>
      <c r="OFE175" s="190"/>
      <c r="OFF175" s="190"/>
      <c r="OFG175" s="190"/>
      <c r="OFH175" s="190"/>
      <c r="OFI175" s="190"/>
      <c r="OFJ175" s="190"/>
      <c r="OFK175" s="190"/>
      <c r="OFL175" s="190"/>
      <c r="OFM175" s="190"/>
      <c r="OFN175" s="190"/>
      <c r="OFO175" s="190"/>
      <c r="OFP175" s="190"/>
      <c r="OFQ175" s="190"/>
      <c r="OFR175" s="190"/>
      <c r="OFS175" s="190"/>
      <c r="OFT175" s="190"/>
      <c r="OFU175" s="190"/>
      <c r="OFV175" s="190"/>
      <c r="OFW175" s="190"/>
      <c r="OFX175" s="190"/>
      <c r="OFY175" s="190"/>
      <c r="OFZ175" s="190"/>
      <c r="OGA175" s="190"/>
      <c r="OGB175" s="190"/>
      <c r="OGC175" s="190"/>
      <c r="OGD175" s="190"/>
      <c r="OGE175" s="190"/>
      <c r="OGF175" s="190"/>
      <c r="OGG175" s="190"/>
      <c r="OGH175" s="190"/>
      <c r="OGI175" s="190"/>
      <c r="OGJ175" s="190"/>
      <c r="OGK175" s="190"/>
      <c r="OGL175" s="190"/>
      <c r="OGM175" s="190"/>
      <c r="OGN175" s="190"/>
      <c r="OGO175" s="190"/>
      <c r="OGP175" s="190"/>
      <c r="OGQ175" s="190"/>
      <c r="OGR175" s="190"/>
      <c r="OGS175" s="190"/>
      <c r="OGT175" s="190"/>
      <c r="OGU175" s="190"/>
      <c r="OGV175" s="190"/>
      <c r="OGW175" s="190"/>
      <c r="OGX175" s="190"/>
      <c r="OGY175" s="190"/>
      <c r="OGZ175" s="190"/>
      <c r="OHA175" s="190"/>
      <c r="OHB175" s="190"/>
      <c r="OHC175" s="190"/>
      <c r="OHD175" s="190"/>
      <c r="OHE175" s="190"/>
      <c r="OHF175" s="190"/>
      <c r="OHG175" s="190"/>
      <c r="OHH175" s="190"/>
      <c r="OHI175" s="190"/>
      <c r="OHJ175" s="190"/>
      <c r="OHK175" s="190"/>
      <c r="OHL175" s="190"/>
      <c r="OHM175" s="190"/>
      <c r="OHN175" s="190"/>
      <c r="OHO175" s="190"/>
      <c r="OHP175" s="190"/>
      <c r="OHQ175" s="190"/>
      <c r="OHR175" s="190"/>
      <c r="OHS175" s="190"/>
      <c r="OHT175" s="190"/>
      <c r="OHU175" s="190"/>
      <c r="OHV175" s="190"/>
      <c r="OHW175" s="190"/>
      <c r="OHX175" s="190"/>
      <c r="OHY175" s="190"/>
      <c r="OHZ175" s="190"/>
      <c r="OIA175" s="190"/>
      <c r="OIB175" s="190"/>
      <c r="OIC175" s="190"/>
      <c r="OID175" s="190"/>
      <c r="OIE175" s="190"/>
      <c r="OIF175" s="190"/>
      <c r="OIG175" s="190"/>
      <c r="OIH175" s="190"/>
      <c r="OII175" s="190"/>
      <c r="OIJ175" s="190"/>
      <c r="OIK175" s="190"/>
      <c r="OIL175" s="190"/>
      <c r="OIM175" s="190"/>
      <c r="OIN175" s="190"/>
      <c r="OIO175" s="190"/>
      <c r="OIP175" s="190"/>
      <c r="OIQ175" s="190"/>
      <c r="OIR175" s="190"/>
      <c r="OIS175" s="190"/>
      <c r="OIT175" s="190"/>
      <c r="OIU175" s="190"/>
      <c r="OIV175" s="190"/>
      <c r="OIW175" s="190"/>
      <c r="OIX175" s="190"/>
      <c r="OIY175" s="190"/>
      <c r="OIZ175" s="190"/>
      <c r="OJA175" s="190"/>
      <c r="OJB175" s="190"/>
      <c r="OJC175" s="190"/>
      <c r="OJD175" s="190"/>
      <c r="OJE175" s="190"/>
      <c r="OJF175" s="190"/>
      <c r="OJG175" s="190"/>
      <c r="OJH175" s="190"/>
      <c r="OJI175" s="190"/>
      <c r="OJJ175" s="190"/>
      <c r="OJK175" s="190"/>
      <c r="OJL175" s="190"/>
      <c r="OJM175" s="190"/>
      <c r="OJN175" s="190"/>
      <c r="OJO175" s="190"/>
      <c r="OJP175" s="190"/>
      <c r="OJQ175" s="190"/>
      <c r="OJR175" s="190"/>
      <c r="OJS175" s="190"/>
      <c r="OJT175" s="190"/>
      <c r="OJU175" s="190"/>
      <c r="OJV175" s="190"/>
      <c r="OJW175" s="190"/>
      <c r="OJX175" s="190"/>
      <c r="OJY175" s="190"/>
      <c r="OJZ175" s="190"/>
      <c r="OKA175" s="190"/>
      <c r="OKB175" s="190"/>
      <c r="OKC175" s="190"/>
      <c r="OKD175" s="190"/>
      <c r="OKE175" s="190"/>
      <c r="OKF175" s="190"/>
      <c r="OKG175" s="190"/>
      <c r="OKH175" s="190"/>
      <c r="OKI175" s="190"/>
      <c r="OKJ175" s="190"/>
      <c r="OKK175" s="190"/>
      <c r="OKL175" s="190"/>
      <c r="OKM175" s="190"/>
      <c r="OKN175" s="190"/>
      <c r="OKO175" s="190"/>
      <c r="OKP175" s="190"/>
      <c r="OKQ175" s="190"/>
      <c r="OKR175" s="190"/>
      <c r="OKS175" s="190"/>
      <c r="OKT175" s="190"/>
      <c r="OKU175" s="190"/>
      <c r="OKV175" s="190"/>
      <c r="OKW175" s="190"/>
      <c r="OKX175" s="190"/>
      <c r="OKY175" s="190"/>
      <c r="OKZ175" s="190"/>
      <c r="OLA175" s="190"/>
      <c r="OLB175" s="190"/>
      <c r="OLC175" s="190"/>
      <c r="OLD175" s="190"/>
      <c r="OLE175" s="190"/>
      <c r="OLF175" s="190"/>
      <c r="OLG175" s="190"/>
      <c r="OLH175" s="190"/>
      <c r="OLI175" s="190"/>
      <c r="OLJ175" s="190"/>
      <c r="OLK175" s="190"/>
      <c r="OLL175" s="190"/>
      <c r="OLM175" s="190"/>
      <c r="OLN175" s="190"/>
      <c r="OLO175" s="190"/>
      <c r="OLP175" s="190"/>
      <c r="OLQ175" s="190"/>
      <c r="OLR175" s="190"/>
      <c r="OLS175" s="190"/>
      <c r="OLT175" s="190"/>
      <c r="OLU175" s="190"/>
      <c r="OLV175" s="190"/>
      <c r="OLW175" s="190"/>
      <c r="OLX175" s="190"/>
      <c r="OLY175" s="190"/>
      <c r="OLZ175" s="190"/>
      <c r="OMA175" s="190"/>
      <c r="OMB175" s="190"/>
      <c r="OMC175" s="190"/>
      <c r="OMD175" s="190"/>
      <c r="OME175" s="190"/>
      <c r="OMF175" s="190"/>
      <c r="OMG175" s="190"/>
      <c r="OMH175" s="190"/>
      <c r="OMI175" s="190"/>
      <c r="OMJ175" s="190"/>
      <c r="OMK175" s="190"/>
      <c r="OML175" s="190"/>
      <c r="OMM175" s="190"/>
      <c r="OMN175" s="190"/>
      <c r="OMO175" s="190"/>
      <c r="OMP175" s="190"/>
      <c r="OMQ175" s="190"/>
      <c r="OMR175" s="190"/>
      <c r="OMS175" s="190"/>
      <c r="OMT175" s="190"/>
      <c r="OMU175" s="190"/>
      <c r="OMV175" s="190"/>
      <c r="OMW175" s="190"/>
      <c r="OMX175" s="190"/>
      <c r="OMY175" s="190"/>
      <c r="OMZ175" s="190"/>
      <c r="ONA175" s="190"/>
      <c r="ONB175" s="190"/>
      <c r="ONC175" s="190"/>
      <c r="OND175" s="190"/>
      <c r="ONE175" s="190"/>
      <c r="ONF175" s="190"/>
      <c r="ONG175" s="190"/>
      <c r="ONH175" s="190"/>
      <c r="ONI175" s="190"/>
      <c r="ONJ175" s="190"/>
      <c r="ONK175" s="190"/>
      <c r="ONL175" s="190"/>
      <c r="ONM175" s="190"/>
      <c r="ONN175" s="190"/>
      <c r="ONO175" s="190"/>
      <c r="ONP175" s="190"/>
      <c r="ONQ175" s="190"/>
      <c r="ONR175" s="190"/>
      <c r="ONS175" s="190"/>
      <c r="ONT175" s="190"/>
      <c r="ONU175" s="190"/>
      <c r="ONV175" s="190"/>
      <c r="ONW175" s="190"/>
      <c r="ONX175" s="190"/>
      <c r="ONY175" s="190"/>
      <c r="ONZ175" s="190"/>
      <c r="OOA175" s="190"/>
      <c r="OOB175" s="190"/>
      <c r="OOC175" s="190"/>
      <c r="OOD175" s="190"/>
      <c r="OOE175" s="190"/>
      <c r="OOF175" s="190"/>
      <c r="OOG175" s="190"/>
      <c r="OOH175" s="190"/>
      <c r="OOI175" s="190"/>
      <c r="OOJ175" s="190"/>
      <c r="OOK175" s="190"/>
      <c r="OOL175" s="190"/>
      <c r="OOM175" s="190"/>
      <c r="OON175" s="190"/>
      <c r="OOO175" s="190"/>
      <c r="OOP175" s="190"/>
      <c r="OOQ175" s="190"/>
      <c r="OOR175" s="190"/>
      <c r="OOS175" s="190"/>
      <c r="OOT175" s="190"/>
      <c r="OOU175" s="190"/>
      <c r="OOV175" s="190"/>
      <c r="OOW175" s="190"/>
      <c r="OOX175" s="190"/>
      <c r="OOY175" s="190"/>
      <c r="OOZ175" s="190"/>
      <c r="OPA175" s="190"/>
      <c r="OPB175" s="190"/>
      <c r="OPC175" s="190"/>
      <c r="OPD175" s="190"/>
      <c r="OPE175" s="190"/>
      <c r="OPF175" s="190"/>
      <c r="OPG175" s="190"/>
      <c r="OPH175" s="190"/>
      <c r="OPI175" s="190"/>
      <c r="OPJ175" s="190"/>
      <c r="OPK175" s="190"/>
      <c r="OPL175" s="190"/>
      <c r="OPM175" s="190"/>
      <c r="OPN175" s="190"/>
      <c r="OPO175" s="190"/>
      <c r="OPP175" s="190"/>
      <c r="OPQ175" s="190"/>
      <c r="OPR175" s="190"/>
      <c r="OPS175" s="190"/>
      <c r="OPT175" s="190"/>
      <c r="OPU175" s="190"/>
      <c r="OPV175" s="190"/>
      <c r="OPW175" s="190"/>
      <c r="OPX175" s="190"/>
      <c r="OPY175" s="190"/>
      <c r="OPZ175" s="190"/>
      <c r="OQA175" s="190"/>
      <c r="OQB175" s="190"/>
      <c r="OQC175" s="190"/>
      <c r="OQD175" s="190"/>
      <c r="OQE175" s="190"/>
      <c r="OQF175" s="190"/>
      <c r="OQG175" s="190"/>
      <c r="OQH175" s="190"/>
      <c r="OQI175" s="190"/>
      <c r="OQJ175" s="190"/>
      <c r="OQK175" s="190"/>
      <c r="OQL175" s="190"/>
      <c r="OQM175" s="190"/>
      <c r="OQN175" s="190"/>
      <c r="OQO175" s="190"/>
      <c r="OQP175" s="190"/>
      <c r="OQQ175" s="190"/>
      <c r="OQR175" s="190"/>
      <c r="OQS175" s="190"/>
      <c r="OQT175" s="190"/>
      <c r="OQU175" s="190"/>
      <c r="OQV175" s="190"/>
      <c r="OQW175" s="190"/>
      <c r="OQX175" s="190"/>
      <c r="OQY175" s="190"/>
      <c r="OQZ175" s="190"/>
      <c r="ORA175" s="190"/>
      <c r="ORB175" s="190"/>
      <c r="ORC175" s="190"/>
      <c r="ORD175" s="190"/>
      <c r="ORE175" s="190"/>
      <c r="ORF175" s="190"/>
      <c r="ORG175" s="190"/>
      <c r="ORH175" s="190"/>
      <c r="ORI175" s="190"/>
      <c r="ORJ175" s="190"/>
      <c r="ORK175" s="190"/>
      <c r="ORL175" s="190"/>
      <c r="ORM175" s="190"/>
      <c r="ORN175" s="190"/>
      <c r="ORO175" s="190"/>
      <c r="ORP175" s="190"/>
      <c r="ORQ175" s="190"/>
      <c r="ORR175" s="190"/>
      <c r="ORS175" s="190"/>
      <c r="ORT175" s="190"/>
      <c r="ORU175" s="190"/>
      <c r="ORV175" s="190"/>
      <c r="ORW175" s="190"/>
      <c r="ORX175" s="190"/>
      <c r="ORY175" s="190"/>
      <c r="ORZ175" s="190"/>
      <c r="OSA175" s="190"/>
      <c r="OSB175" s="190"/>
      <c r="OSC175" s="190"/>
      <c r="OSD175" s="190"/>
      <c r="OSE175" s="190"/>
      <c r="OSF175" s="190"/>
      <c r="OSG175" s="190"/>
      <c r="OSH175" s="190"/>
      <c r="OSI175" s="190"/>
      <c r="OSJ175" s="190"/>
      <c r="OSK175" s="190"/>
      <c r="OSL175" s="190"/>
      <c r="OSM175" s="190"/>
      <c r="OSN175" s="190"/>
      <c r="OSO175" s="190"/>
      <c r="OSP175" s="190"/>
      <c r="OSQ175" s="190"/>
      <c r="OSR175" s="190"/>
      <c r="OSS175" s="190"/>
      <c r="OST175" s="190"/>
      <c r="OSU175" s="190"/>
      <c r="OSV175" s="190"/>
      <c r="OSW175" s="190"/>
      <c r="OSX175" s="190"/>
      <c r="OSY175" s="190"/>
      <c r="OSZ175" s="190"/>
      <c r="OTA175" s="190"/>
      <c r="OTB175" s="190"/>
      <c r="OTC175" s="190"/>
      <c r="OTD175" s="190"/>
      <c r="OTE175" s="190"/>
      <c r="OTF175" s="190"/>
      <c r="OTG175" s="190"/>
      <c r="OTH175" s="190"/>
      <c r="OTI175" s="190"/>
      <c r="OTJ175" s="190"/>
      <c r="OTK175" s="190"/>
      <c r="OTL175" s="190"/>
      <c r="OTM175" s="190"/>
      <c r="OTN175" s="190"/>
      <c r="OTO175" s="190"/>
      <c r="OTP175" s="190"/>
      <c r="OTQ175" s="190"/>
      <c r="OTR175" s="190"/>
      <c r="OTS175" s="190"/>
      <c r="OTT175" s="190"/>
      <c r="OTU175" s="190"/>
      <c r="OTV175" s="190"/>
      <c r="OTW175" s="190"/>
      <c r="OTX175" s="190"/>
      <c r="OTY175" s="190"/>
      <c r="OTZ175" s="190"/>
      <c r="OUA175" s="190"/>
      <c r="OUB175" s="190"/>
      <c r="OUC175" s="190"/>
      <c r="OUD175" s="190"/>
      <c r="OUE175" s="190"/>
      <c r="OUF175" s="190"/>
      <c r="OUG175" s="190"/>
      <c r="OUH175" s="190"/>
      <c r="OUI175" s="190"/>
      <c r="OUJ175" s="190"/>
      <c r="OUK175" s="190"/>
      <c r="OUL175" s="190"/>
      <c r="OUM175" s="190"/>
      <c r="OUN175" s="190"/>
      <c r="OUO175" s="190"/>
      <c r="OUP175" s="190"/>
      <c r="OUQ175" s="190"/>
      <c r="OUR175" s="190"/>
      <c r="OUS175" s="190"/>
      <c r="OUT175" s="190"/>
      <c r="OUU175" s="190"/>
      <c r="OUV175" s="190"/>
      <c r="OUW175" s="190"/>
      <c r="OUX175" s="190"/>
      <c r="OUY175" s="190"/>
      <c r="OUZ175" s="190"/>
      <c r="OVA175" s="190"/>
      <c r="OVB175" s="190"/>
      <c r="OVC175" s="190"/>
      <c r="OVD175" s="190"/>
      <c r="OVE175" s="190"/>
      <c r="OVF175" s="190"/>
      <c r="OVG175" s="190"/>
      <c r="OVH175" s="190"/>
      <c r="OVI175" s="190"/>
      <c r="OVJ175" s="190"/>
      <c r="OVK175" s="190"/>
      <c r="OVL175" s="190"/>
      <c r="OVM175" s="190"/>
      <c r="OVN175" s="190"/>
      <c r="OVO175" s="190"/>
      <c r="OVP175" s="190"/>
      <c r="OVQ175" s="190"/>
      <c r="OVR175" s="190"/>
      <c r="OVS175" s="190"/>
      <c r="OVT175" s="190"/>
      <c r="OVU175" s="190"/>
      <c r="OVV175" s="190"/>
      <c r="OVW175" s="190"/>
      <c r="OVX175" s="190"/>
      <c r="OVY175" s="190"/>
      <c r="OVZ175" s="190"/>
      <c r="OWA175" s="190"/>
      <c r="OWB175" s="190"/>
      <c r="OWC175" s="190"/>
      <c r="OWD175" s="190"/>
      <c r="OWE175" s="190"/>
      <c r="OWF175" s="190"/>
      <c r="OWG175" s="190"/>
      <c r="OWH175" s="190"/>
      <c r="OWI175" s="190"/>
      <c r="OWJ175" s="190"/>
      <c r="OWK175" s="190"/>
      <c r="OWL175" s="190"/>
      <c r="OWM175" s="190"/>
      <c r="OWN175" s="190"/>
      <c r="OWO175" s="190"/>
      <c r="OWP175" s="190"/>
      <c r="OWQ175" s="190"/>
      <c r="OWR175" s="190"/>
      <c r="OWS175" s="190"/>
      <c r="OWT175" s="190"/>
      <c r="OWU175" s="190"/>
      <c r="OWV175" s="190"/>
      <c r="OWW175" s="190"/>
      <c r="OWX175" s="190"/>
      <c r="OWY175" s="190"/>
      <c r="OWZ175" s="190"/>
      <c r="OXA175" s="190"/>
      <c r="OXB175" s="190"/>
      <c r="OXC175" s="190"/>
      <c r="OXD175" s="190"/>
      <c r="OXE175" s="190"/>
      <c r="OXF175" s="190"/>
      <c r="OXG175" s="190"/>
      <c r="OXH175" s="190"/>
      <c r="OXI175" s="190"/>
      <c r="OXJ175" s="190"/>
      <c r="OXK175" s="190"/>
      <c r="OXL175" s="190"/>
      <c r="OXM175" s="190"/>
      <c r="OXN175" s="190"/>
      <c r="OXO175" s="190"/>
      <c r="OXP175" s="190"/>
      <c r="OXQ175" s="190"/>
      <c r="OXR175" s="190"/>
      <c r="OXS175" s="190"/>
      <c r="OXT175" s="190"/>
      <c r="OXU175" s="190"/>
      <c r="OXV175" s="190"/>
      <c r="OXW175" s="190"/>
      <c r="OXX175" s="190"/>
      <c r="OXY175" s="190"/>
      <c r="OXZ175" s="190"/>
      <c r="OYA175" s="190"/>
      <c r="OYB175" s="190"/>
      <c r="OYC175" s="190"/>
      <c r="OYD175" s="190"/>
      <c r="OYE175" s="190"/>
      <c r="OYF175" s="190"/>
      <c r="OYG175" s="190"/>
      <c r="OYH175" s="190"/>
      <c r="OYI175" s="190"/>
      <c r="OYJ175" s="190"/>
      <c r="OYK175" s="190"/>
      <c r="OYL175" s="190"/>
      <c r="OYM175" s="190"/>
      <c r="OYN175" s="190"/>
      <c r="OYO175" s="190"/>
      <c r="OYP175" s="190"/>
      <c r="OYQ175" s="190"/>
      <c r="OYR175" s="190"/>
      <c r="OYS175" s="190"/>
      <c r="OYT175" s="190"/>
      <c r="OYU175" s="190"/>
      <c r="OYV175" s="190"/>
      <c r="OYW175" s="190"/>
      <c r="OYX175" s="190"/>
      <c r="OYY175" s="190"/>
      <c r="OYZ175" s="190"/>
      <c r="OZA175" s="190"/>
      <c r="OZB175" s="190"/>
      <c r="OZC175" s="190"/>
      <c r="OZD175" s="190"/>
      <c r="OZE175" s="190"/>
      <c r="OZF175" s="190"/>
      <c r="OZG175" s="190"/>
      <c r="OZH175" s="190"/>
      <c r="OZI175" s="190"/>
      <c r="OZJ175" s="190"/>
      <c r="OZK175" s="190"/>
      <c r="OZL175" s="190"/>
      <c r="OZM175" s="190"/>
      <c r="OZN175" s="190"/>
      <c r="OZO175" s="190"/>
      <c r="OZP175" s="190"/>
      <c r="OZQ175" s="190"/>
      <c r="OZR175" s="190"/>
      <c r="OZS175" s="190"/>
      <c r="OZT175" s="190"/>
      <c r="OZU175" s="190"/>
      <c r="OZV175" s="190"/>
      <c r="OZW175" s="190"/>
      <c r="OZX175" s="190"/>
      <c r="OZY175" s="190"/>
      <c r="OZZ175" s="190"/>
      <c r="PAA175" s="190"/>
      <c r="PAB175" s="190"/>
      <c r="PAC175" s="190"/>
      <c r="PAD175" s="190"/>
      <c r="PAE175" s="190"/>
      <c r="PAF175" s="190"/>
      <c r="PAG175" s="190"/>
      <c r="PAH175" s="190"/>
      <c r="PAI175" s="190"/>
      <c r="PAJ175" s="190"/>
      <c r="PAK175" s="190"/>
      <c r="PAL175" s="190"/>
      <c r="PAM175" s="190"/>
      <c r="PAN175" s="190"/>
      <c r="PAO175" s="190"/>
      <c r="PAP175" s="190"/>
      <c r="PAQ175" s="190"/>
      <c r="PAR175" s="190"/>
      <c r="PAS175" s="190"/>
      <c r="PAT175" s="190"/>
      <c r="PAU175" s="190"/>
      <c r="PAV175" s="190"/>
      <c r="PAW175" s="190"/>
      <c r="PAX175" s="190"/>
      <c r="PAY175" s="190"/>
      <c r="PAZ175" s="190"/>
      <c r="PBA175" s="190"/>
      <c r="PBB175" s="190"/>
      <c r="PBC175" s="190"/>
      <c r="PBD175" s="190"/>
      <c r="PBE175" s="190"/>
      <c r="PBF175" s="190"/>
      <c r="PBG175" s="190"/>
      <c r="PBH175" s="190"/>
      <c r="PBI175" s="190"/>
      <c r="PBJ175" s="190"/>
      <c r="PBK175" s="190"/>
      <c r="PBL175" s="190"/>
      <c r="PBM175" s="190"/>
      <c r="PBN175" s="190"/>
      <c r="PBO175" s="190"/>
      <c r="PBP175" s="190"/>
      <c r="PBQ175" s="190"/>
      <c r="PBR175" s="190"/>
      <c r="PBS175" s="190"/>
      <c r="PBT175" s="190"/>
      <c r="PBU175" s="190"/>
      <c r="PBV175" s="190"/>
      <c r="PBW175" s="190"/>
      <c r="PBX175" s="190"/>
      <c r="PBY175" s="190"/>
      <c r="PBZ175" s="190"/>
      <c r="PCA175" s="190"/>
      <c r="PCB175" s="190"/>
      <c r="PCC175" s="190"/>
      <c r="PCD175" s="190"/>
      <c r="PCE175" s="190"/>
      <c r="PCF175" s="190"/>
      <c r="PCG175" s="190"/>
      <c r="PCH175" s="190"/>
      <c r="PCI175" s="190"/>
      <c r="PCJ175" s="190"/>
      <c r="PCK175" s="190"/>
      <c r="PCL175" s="190"/>
      <c r="PCM175" s="190"/>
      <c r="PCN175" s="190"/>
      <c r="PCO175" s="190"/>
      <c r="PCP175" s="190"/>
      <c r="PCQ175" s="190"/>
      <c r="PCR175" s="190"/>
      <c r="PCS175" s="190"/>
      <c r="PCT175" s="190"/>
      <c r="PCU175" s="190"/>
      <c r="PCV175" s="190"/>
      <c r="PCW175" s="190"/>
      <c r="PCX175" s="190"/>
      <c r="PCY175" s="190"/>
      <c r="PCZ175" s="190"/>
      <c r="PDA175" s="190"/>
      <c r="PDB175" s="190"/>
      <c r="PDC175" s="190"/>
      <c r="PDD175" s="190"/>
      <c r="PDE175" s="190"/>
      <c r="PDF175" s="190"/>
      <c r="PDG175" s="190"/>
      <c r="PDH175" s="190"/>
      <c r="PDI175" s="190"/>
      <c r="PDJ175" s="190"/>
      <c r="PDK175" s="190"/>
      <c r="PDL175" s="190"/>
      <c r="PDM175" s="190"/>
      <c r="PDN175" s="190"/>
      <c r="PDO175" s="190"/>
      <c r="PDP175" s="190"/>
      <c r="PDQ175" s="190"/>
      <c r="PDR175" s="190"/>
      <c r="PDS175" s="190"/>
      <c r="PDT175" s="190"/>
      <c r="PDU175" s="190"/>
      <c r="PDV175" s="190"/>
      <c r="PDW175" s="190"/>
      <c r="PDX175" s="190"/>
      <c r="PDY175" s="190"/>
      <c r="PDZ175" s="190"/>
      <c r="PEA175" s="190"/>
      <c r="PEB175" s="190"/>
      <c r="PEC175" s="190"/>
      <c r="PED175" s="190"/>
      <c r="PEE175" s="190"/>
      <c r="PEF175" s="190"/>
      <c r="PEG175" s="190"/>
      <c r="PEH175" s="190"/>
      <c r="PEI175" s="190"/>
      <c r="PEJ175" s="190"/>
      <c r="PEK175" s="190"/>
      <c r="PEL175" s="190"/>
      <c r="PEM175" s="190"/>
      <c r="PEN175" s="190"/>
      <c r="PEO175" s="190"/>
      <c r="PEP175" s="190"/>
      <c r="PEQ175" s="190"/>
      <c r="PER175" s="190"/>
      <c r="PES175" s="190"/>
      <c r="PET175" s="190"/>
      <c r="PEU175" s="190"/>
      <c r="PEV175" s="190"/>
      <c r="PEW175" s="190"/>
      <c r="PEX175" s="190"/>
      <c r="PEY175" s="190"/>
      <c r="PEZ175" s="190"/>
      <c r="PFA175" s="190"/>
      <c r="PFB175" s="190"/>
      <c r="PFC175" s="190"/>
      <c r="PFD175" s="190"/>
      <c r="PFE175" s="190"/>
      <c r="PFF175" s="190"/>
      <c r="PFG175" s="190"/>
      <c r="PFH175" s="190"/>
      <c r="PFI175" s="190"/>
      <c r="PFJ175" s="190"/>
      <c r="PFK175" s="190"/>
      <c r="PFL175" s="190"/>
      <c r="PFM175" s="190"/>
      <c r="PFN175" s="190"/>
      <c r="PFO175" s="190"/>
      <c r="PFP175" s="190"/>
      <c r="PFQ175" s="190"/>
      <c r="PFR175" s="190"/>
      <c r="PFS175" s="190"/>
      <c r="PFT175" s="190"/>
      <c r="PFU175" s="190"/>
      <c r="PFV175" s="190"/>
      <c r="PFW175" s="190"/>
      <c r="PFX175" s="190"/>
      <c r="PFY175" s="190"/>
      <c r="PFZ175" s="190"/>
      <c r="PGA175" s="190"/>
      <c r="PGB175" s="190"/>
      <c r="PGC175" s="190"/>
      <c r="PGD175" s="190"/>
      <c r="PGE175" s="190"/>
      <c r="PGF175" s="190"/>
      <c r="PGG175" s="190"/>
      <c r="PGH175" s="190"/>
      <c r="PGI175" s="190"/>
      <c r="PGJ175" s="190"/>
      <c r="PGK175" s="190"/>
      <c r="PGL175" s="190"/>
      <c r="PGM175" s="190"/>
      <c r="PGN175" s="190"/>
      <c r="PGO175" s="190"/>
      <c r="PGP175" s="190"/>
      <c r="PGQ175" s="190"/>
      <c r="PGR175" s="190"/>
      <c r="PGS175" s="190"/>
      <c r="PGT175" s="190"/>
      <c r="PGU175" s="190"/>
      <c r="PGV175" s="190"/>
      <c r="PGW175" s="190"/>
      <c r="PGX175" s="190"/>
      <c r="PGY175" s="190"/>
      <c r="PGZ175" s="190"/>
      <c r="PHA175" s="190"/>
      <c r="PHB175" s="190"/>
      <c r="PHC175" s="190"/>
      <c r="PHD175" s="190"/>
      <c r="PHE175" s="190"/>
      <c r="PHF175" s="190"/>
      <c r="PHG175" s="190"/>
      <c r="PHH175" s="190"/>
      <c r="PHI175" s="190"/>
      <c r="PHJ175" s="190"/>
      <c r="PHK175" s="190"/>
      <c r="PHL175" s="190"/>
      <c r="PHM175" s="190"/>
      <c r="PHN175" s="190"/>
      <c r="PHO175" s="190"/>
      <c r="PHP175" s="190"/>
      <c r="PHQ175" s="190"/>
      <c r="PHR175" s="190"/>
      <c r="PHS175" s="190"/>
      <c r="PHT175" s="190"/>
      <c r="PHU175" s="190"/>
      <c r="PHV175" s="190"/>
      <c r="PHW175" s="190"/>
      <c r="PHX175" s="190"/>
      <c r="PHY175" s="190"/>
      <c r="PHZ175" s="190"/>
      <c r="PIA175" s="190"/>
      <c r="PIB175" s="190"/>
      <c r="PIC175" s="190"/>
      <c r="PID175" s="190"/>
      <c r="PIE175" s="190"/>
      <c r="PIF175" s="190"/>
      <c r="PIG175" s="190"/>
      <c r="PIH175" s="190"/>
      <c r="PII175" s="190"/>
      <c r="PIJ175" s="190"/>
      <c r="PIK175" s="190"/>
      <c r="PIL175" s="190"/>
      <c r="PIM175" s="190"/>
      <c r="PIN175" s="190"/>
      <c r="PIO175" s="190"/>
      <c r="PIP175" s="190"/>
      <c r="PIQ175" s="190"/>
      <c r="PIR175" s="190"/>
      <c r="PIS175" s="190"/>
      <c r="PIT175" s="190"/>
      <c r="PIU175" s="190"/>
      <c r="PIV175" s="190"/>
      <c r="PIW175" s="190"/>
      <c r="PIX175" s="190"/>
      <c r="PIY175" s="190"/>
      <c r="PIZ175" s="190"/>
      <c r="PJA175" s="190"/>
      <c r="PJB175" s="190"/>
      <c r="PJC175" s="190"/>
      <c r="PJD175" s="190"/>
      <c r="PJE175" s="190"/>
      <c r="PJF175" s="190"/>
      <c r="PJG175" s="190"/>
      <c r="PJH175" s="190"/>
      <c r="PJI175" s="190"/>
      <c r="PJJ175" s="190"/>
      <c r="PJK175" s="190"/>
      <c r="PJL175" s="190"/>
      <c r="PJM175" s="190"/>
      <c r="PJN175" s="190"/>
      <c r="PJO175" s="190"/>
      <c r="PJP175" s="190"/>
      <c r="PJQ175" s="190"/>
      <c r="PJR175" s="190"/>
      <c r="PJS175" s="190"/>
      <c r="PJT175" s="190"/>
      <c r="PJU175" s="190"/>
      <c r="PJV175" s="190"/>
      <c r="PJW175" s="190"/>
      <c r="PJX175" s="190"/>
      <c r="PJY175" s="190"/>
      <c r="PJZ175" s="190"/>
      <c r="PKA175" s="190"/>
      <c r="PKB175" s="190"/>
      <c r="PKC175" s="190"/>
      <c r="PKD175" s="190"/>
      <c r="PKE175" s="190"/>
      <c r="PKF175" s="190"/>
      <c r="PKG175" s="190"/>
      <c r="PKH175" s="190"/>
      <c r="PKI175" s="190"/>
      <c r="PKJ175" s="190"/>
      <c r="PKK175" s="190"/>
      <c r="PKL175" s="190"/>
      <c r="PKM175" s="190"/>
      <c r="PKN175" s="190"/>
      <c r="PKO175" s="190"/>
      <c r="PKP175" s="190"/>
      <c r="PKQ175" s="190"/>
      <c r="PKR175" s="190"/>
      <c r="PKS175" s="190"/>
      <c r="PKT175" s="190"/>
      <c r="PKU175" s="190"/>
      <c r="PKV175" s="190"/>
      <c r="PKW175" s="190"/>
      <c r="PKX175" s="190"/>
      <c r="PKY175" s="190"/>
      <c r="PKZ175" s="190"/>
      <c r="PLA175" s="190"/>
      <c r="PLB175" s="190"/>
      <c r="PLC175" s="190"/>
      <c r="PLD175" s="190"/>
      <c r="PLE175" s="190"/>
      <c r="PLF175" s="190"/>
      <c r="PLG175" s="190"/>
      <c r="PLH175" s="190"/>
      <c r="PLI175" s="190"/>
      <c r="PLJ175" s="190"/>
      <c r="PLK175" s="190"/>
      <c r="PLL175" s="190"/>
      <c r="PLM175" s="190"/>
      <c r="PLN175" s="190"/>
      <c r="PLO175" s="190"/>
      <c r="PLP175" s="190"/>
      <c r="PLQ175" s="190"/>
      <c r="PLR175" s="190"/>
      <c r="PLS175" s="190"/>
      <c r="PLT175" s="190"/>
      <c r="PLU175" s="190"/>
      <c r="PLV175" s="190"/>
      <c r="PLW175" s="190"/>
      <c r="PLX175" s="190"/>
      <c r="PLY175" s="190"/>
      <c r="PLZ175" s="190"/>
      <c r="PMA175" s="190"/>
      <c r="PMB175" s="190"/>
      <c r="PMC175" s="190"/>
      <c r="PMD175" s="190"/>
      <c r="PME175" s="190"/>
      <c r="PMF175" s="190"/>
      <c r="PMG175" s="190"/>
      <c r="PMH175" s="190"/>
      <c r="PMI175" s="190"/>
      <c r="PMJ175" s="190"/>
      <c r="PMK175" s="190"/>
      <c r="PML175" s="190"/>
      <c r="PMM175" s="190"/>
      <c r="PMN175" s="190"/>
      <c r="PMO175" s="190"/>
      <c r="PMP175" s="190"/>
      <c r="PMQ175" s="190"/>
      <c r="PMR175" s="190"/>
      <c r="PMS175" s="190"/>
      <c r="PMT175" s="190"/>
      <c r="PMU175" s="190"/>
      <c r="PMV175" s="190"/>
      <c r="PMW175" s="190"/>
      <c r="PMX175" s="190"/>
      <c r="PMY175" s="190"/>
      <c r="PMZ175" s="190"/>
      <c r="PNA175" s="190"/>
      <c r="PNB175" s="190"/>
      <c r="PNC175" s="190"/>
      <c r="PND175" s="190"/>
      <c r="PNE175" s="190"/>
      <c r="PNF175" s="190"/>
      <c r="PNG175" s="190"/>
      <c r="PNH175" s="190"/>
      <c r="PNI175" s="190"/>
      <c r="PNJ175" s="190"/>
      <c r="PNK175" s="190"/>
      <c r="PNL175" s="190"/>
      <c r="PNM175" s="190"/>
      <c r="PNN175" s="190"/>
      <c r="PNO175" s="190"/>
      <c r="PNP175" s="190"/>
      <c r="PNQ175" s="190"/>
      <c r="PNR175" s="190"/>
      <c r="PNS175" s="190"/>
      <c r="PNT175" s="190"/>
      <c r="PNU175" s="190"/>
      <c r="PNV175" s="190"/>
      <c r="PNW175" s="190"/>
      <c r="PNX175" s="190"/>
      <c r="PNY175" s="190"/>
      <c r="PNZ175" s="190"/>
      <c r="POA175" s="190"/>
      <c r="POB175" s="190"/>
      <c r="POC175" s="190"/>
      <c r="POD175" s="190"/>
      <c r="POE175" s="190"/>
      <c r="POF175" s="190"/>
      <c r="POG175" s="190"/>
      <c r="POH175" s="190"/>
      <c r="POI175" s="190"/>
      <c r="POJ175" s="190"/>
      <c r="POK175" s="190"/>
      <c r="POL175" s="190"/>
      <c r="POM175" s="190"/>
      <c r="PON175" s="190"/>
      <c r="POO175" s="190"/>
      <c r="POP175" s="190"/>
      <c r="POQ175" s="190"/>
      <c r="POR175" s="190"/>
      <c r="POS175" s="190"/>
      <c r="POT175" s="190"/>
      <c r="POU175" s="190"/>
      <c r="POV175" s="190"/>
      <c r="POW175" s="190"/>
      <c r="POX175" s="190"/>
      <c r="POY175" s="190"/>
      <c r="POZ175" s="190"/>
      <c r="PPA175" s="190"/>
      <c r="PPB175" s="190"/>
      <c r="PPC175" s="190"/>
      <c r="PPD175" s="190"/>
      <c r="PPE175" s="190"/>
      <c r="PPF175" s="190"/>
      <c r="PPG175" s="190"/>
      <c r="PPH175" s="190"/>
      <c r="PPI175" s="190"/>
      <c r="PPJ175" s="190"/>
      <c r="PPK175" s="190"/>
      <c r="PPL175" s="190"/>
      <c r="PPM175" s="190"/>
      <c r="PPN175" s="190"/>
      <c r="PPO175" s="190"/>
      <c r="PPP175" s="190"/>
      <c r="PPQ175" s="190"/>
      <c r="PPR175" s="190"/>
      <c r="PPS175" s="190"/>
      <c r="PPT175" s="190"/>
      <c r="PPU175" s="190"/>
      <c r="PPV175" s="190"/>
      <c r="PPW175" s="190"/>
      <c r="PPX175" s="190"/>
      <c r="PPY175" s="190"/>
      <c r="PPZ175" s="190"/>
      <c r="PQA175" s="190"/>
      <c r="PQB175" s="190"/>
      <c r="PQC175" s="190"/>
      <c r="PQD175" s="190"/>
      <c r="PQE175" s="190"/>
      <c r="PQF175" s="190"/>
      <c r="PQG175" s="190"/>
      <c r="PQH175" s="190"/>
      <c r="PQI175" s="190"/>
      <c r="PQJ175" s="190"/>
      <c r="PQK175" s="190"/>
      <c r="PQL175" s="190"/>
      <c r="PQM175" s="190"/>
      <c r="PQN175" s="190"/>
      <c r="PQO175" s="190"/>
      <c r="PQP175" s="190"/>
      <c r="PQQ175" s="190"/>
      <c r="PQR175" s="190"/>
      <c r="PQS175" s="190"/>
      <c r="PQT175" s="190"/>
      <c r="PQU175" s="190"/>
      <c r="PQV175" s="190"/>
      <c r="PQW175" s="190"/>
      <c r="PQX175" s="190"/>
      <c r="PQY175" s="190"/>
      <c r="PQZ175" s="190"/>
      <c r="PRA175" s="190"/>
      <c r="PRB175" s="190"/>
      <c r="PRC175" s="190"/>
      <c r="PRD175" s="190"/>
      <c r="PRE175" s="190"/>
      <c r="PRF175" s="190"/>
      <c r="PRG175" s="190"/>
      <c r="PRH175" s="190"/>
      <c r="PRI175" s="190"/>
      <c r="PRJ175" s="190"/>
      <c r="PRK175" s="190"/>
      <c r="PRL175" s="190"/>
      <c r="PRM175" s="190"/>
      <c r="PRN175" s="190"/>
      <c r="PRO175" s="190"/>
      <c r="PRP175" s="190"/>
      <c r="PRQ175" s="190"/>
      <c r="PRR175" s="190"/>
      <c r="PRS175" s="190"/>
      <c r="PRT175" s="190"/>
      <c r="PRU175" s="190"/>
      <c r="PRV175" s="190"/>
      <c r="PRW175" s="190"/>
      <c r="PRX175" s="190"/>
      <c r="PRY175" s="190"/>
      <c r="PRZ175" s="190"/>
      <c r="PSA175" s="190"/>
      <c r="PSB175" s="190"/>
      <c r="PSC175" s="190"/>
      <c r="PSD175" s="190"/>
      <c r="PSE175" s="190"/>
      <c r="PSF175" s="190"/>
      <c r="PSG175" s="190"/>
      <c r="PSH175" s="190"/>
      <c r="PSI175" s="190"/>
      <c r="PSJ175" s="190"/>
      <c r="PSK175" s="190"/>
      <c r="PSL175" s="190"/>
      <c r="PSM175" s="190"/>
      <c r="PSN175" s="190"/>
      <c r="PSO175" s="190"/>
      <c r="PSP175" s="190"/>
      <c r="PSQ175" s="190"/>
      <c r="PSR175" s="190"/>
      <c r="PSS175" s="190"/>
      <c r="PST175" s="190"/>
      <c r="PSU175" s="190"/>
      <c r="PSV175" s="190"/>
      <c r="PSW175" s="190"/>
      <c r="PSX175" s="190"/>
      <c r="PSY175" s="190"/>
      <c r="PSZ175" s="190"/>
      <c r="PTA175" s="190"/>
      <c r="PTB175" s="190"/>
      <c r="PTC175" s="190"/>
      <c r="PTD175" s="190"/>
      <c r="PTE175" s="190"/>
      <c r="PTF175" s="190"/>
      <c r="PTG175" s="190"/>
      <c r="PTH175" s="190"/>
      <c r="PTI175" s="190"/>
      <c r="PTJ175" s="190"/>
      <c r="PTK175" s="190"/>
      <c r="PTL175" s="190"/>
      <c r="PTM175" s="190"/>
      <c r="PTN175" s="190"/>
      <c r="PTO175" s="190"/>
      <c r="PTP175" s="190"/>
      <c r="PTQ175" s="190"/>
      <c r="PTR175" s="190"/>
      <c r="PTS175" s="190"/>
      <c r="PTT175" s="190"/>
      <c r="PTU175" s="190"/>
      <c r="PTV175" s="190"/>
      <c r="PTW175" s="190"/>
      <c r="PTX175" s="190"/>
      <c r="PTY175" s="190"/>
      <c r="PTZ175" s="190"/>
      <c r="PUA175" s="190"/>
      <c r="PUB175" s="190"/>
      <c r="PUC175" s="190"/>
      <c r="PUD175" s="190"/>
      <c r="PUE175" s="190"/>
      <c r="PUF175" s="190"/>
      <c r="PUG175" s="190"/>
      <c r="PUH175" s="190"/>
      <c r="PUI175" s="190"/>
      <c r="PUJ175" s="190"/>
      <c r="PUK175" s="190"/>
      <c r="PUL175" s="190"/>
      <c r="PUM175" s="190"/>
      <c r="PUN175" s="190"/>
      <c r="PUO175" s="190"/>
      <c r="PUP175" s="190"/>
      <c r="PUQ175" s="190"/>
      <c r="PUR175" s="190"/>
      <c r="PUS175" s="190"/>
      <c r="PUT175" s="190"/>
      <c r="PUU175" s="190"/>
      <c r="PUV175" s="190"/>
      <c r="PUW175" s="190"/>
      <c r="PUX175" s="190"/>
      <c r="PUY175" s="190"/>
      <c r="PUZ175" s="190"/>
      <c r="PVA175" s="190"/>
      <c r="PVB175" s="190"/>
      <c r="PVC175" s="190"/>
      <c r="PVD175" s="190"/>
      <c r="PVE175" s="190"/>
      <c r="PVF175" s="190"/>
      <c r="PVG175" s="190"/>
      <c r="PVH175" s="190"/>
      <c r="PVI175" s="190"/>
      <c r="PVJ175" s="190"/>
      <c r="PVK175" s="190"/>
      <c r="PVL175" s="190"/>
      <c r="PVM175" s="190"/>
      <c r="PVN175" s="190"/>
      <c r="PVO175" s="190"/>
      <c r="PVP175" s="190"/>
      <c r="PVQ175" s="190"/>
      <c r="PVR175" s="190"/>
      <c r="PVS175" s="190"/>
      <c r="PVT175" s="190"/>
      <c r="PVU175" s="190"/>
      <c r="PVV175" s="190"/>
      <c r="PVW175" s="190"/>
      <c r="PVX175" s="190"/>
      <c r="PVY175" s="190"/>
      <c r="PVZ175" s="190"/>
      <c r="PWA175" s="190"/>
      <c r="PWB175" s="190"/>
      <c r="PWC175" s="190"/>
      <c r="PWD175" s="190"/>
      <c r="PWE175" s="190"/>
      <c r="PWF175" s="190"/>
      <c r="PWG175" s="190"/>
      <c r="PWH175" s="190"/>
      <c r="PWI175" s="190"/>
      <c r="PWJ175" s="190"/>
      <c r="PWK175" s="190"/>
      <c r="PWL175" s="190"/>
      <c r="PWM175" s="190"/>
      <c r="PWN175" s="190"/>
      <c r="PWO175" s="190"/>
      <c r="PWP175" s="190"/>
      <c r="PWQ175" s="190"/>
      <c r="PWR175" s="190"/>
      <c r="PWS175" s="190"/>
      <c r="PWT175" s="190"/>
      <c r="PWU175" s="190"/>
      <c r="PWV175" s="190"/>
      <c r="PWW175" s="190"/>
      <c r="PWX175" s="190"/>
      <c r="PWY175" s="190"/>
      <c r="PWZ175" s="190"/>
      <c r="PXA175" s="190"/>
      <c r="PXB175" s="190"/>
      <c r="PXC175" s="190"/>
      <c r="PXD175" s="190"/>
      <c r="PXE175" s="190"/>
      <c r="PXF175" s="190"/>
      <c r="PXG175" s="190"/>
      <c r="PXH175" s="190"/>
      <c r="PXI175" s="190"/>
      <c r="PXJ175" s="190"/>
      <c r="PXK175" s="190"/>
      <c r="PXL175" s="190"/>
      <c r="PXM175" s="190"/>
      <c r="PXN175" s="190"/>
      <c r="PXO175" s="190"/>
      <c r="PXP175" s="190"/>
      <c r="PXQ175" s="190"/>
      <c r="PXR175" s="190"/>
      <c r="PXS175" s="190"/>
      <c r="PXT175" s="190"/>
      <c r="PXU175" s="190"/>
      <c r="PXV175" s="190"/>
      <c r="PXW175" s="190"/>
      <c r="PXX175" s="190"/>
      <c r="PXY175" s="190"/>
      <c r="PXZ175" s="190"/>
      <c r="PYA175" s="190"/>
      <c r="PYB175" s="190"/>
      <c r="PYC175" s="190"/>
      <c r="PYD175" s="190"/>
      <c r="PYE175" s="190"/>
      <c r="PYF175" s="190"/>
      <c r="PYG175" s="190"/>
      <c r="PYH175" s="190"/>
      <c r="PYI175" s="190"/>
      <c r="PYJ175" s="190"/>
      <c r="PYK175" s="190"/>
      <c r="PYL175" s="190"/>
      <c r="PYM175" s="190"/>
      <c r="PYN175" s="190"/>
      <c r="PYO175" s="190"/>
      <c r="PYP175" s="190"/>
      <c r="PYQ175" s="190"/>
      <c r="PYR175" s="190"/>
      <c r="PYS175" s="190"/>
      <c r="PYT175" s="190"/>
      <c r="PYU175" s="190"/>
      <c r="PYV175" s="190"/>
      <c r="PYW175" s="190"/>
      <c r="PYX175" s="190"/>
      <c r="PYY175" s="190"/>
      <c r="PYZ175" s="190"/>
      <c r="PZA175" s="190"/>
      <c r="PZB175" s="190"/>
      <c r="PZC175" s="190"/>
      <c r="PZD175" s="190"/>
      <c r="PZE175" s="190"/>
      <c r="PZF175" s="190"/>
      <c r="PZG175" s="190"/>
      <c r="PZH175" s="190"/>
      <c r="PZI175" s="190"/>
      <c r="PZJ175" s="190"/>
      <c r="PZK175" s="190"/>
      <c r="PZL175" s="190"/>
      <c r="PZM175" s="190"/>
      <c r="PZN175" s="190"/>
      <c r="PZO175" s="190"/>
      <c r="PZP175" s="190"/>
      <c r="PZQ175" s="190"/>
      <c r="PZR175" s="190"/>
      <c r="PZS175" s="190"/>
      <c r="PZT175" s="190"/>
      <c r="PZU175" s="190"/>
      <c r="PZV175" s="190"/>
      <c r="PZW175" s="190"/>
      <c r="PZX175" s="190"/>
      <c r="PZY175" s="190"/>
      <c r="PZZ175" s="190"/>
      <c r="QAA175" s="190"/>
      <c r="QAB175" s="190"/>
      <c r="QAC175" s="190"/>
      <c r="QAD175" s="190"/>
      <c r="QAE175" s="190"/>
      <c r="QAF175" s="190"/>
      <c r="QAG175" s="190"/>
      <c r="QAH175" s="190"/>
      <c r="QAI175" s="190"/>
      <c r="QAJ175" s="190"/>
      <c r="QAK175" s="190"/>
      <c r="QAL175" s="190"/>
      <c r="QAM175" s="190"/>
      <c r="QAN175" s="190"/>
      <c r="QAO175" s="190"/>
      <c r="QAP175" s="190"/>
      <c r="QAQ175" s="190"/>
      <c r="QAR175" s="190"/>
      <c r="QAS175" s="190"/>
      <c r="QAT175" s="190"/>
      <c r="QAU175" s="190"/>
      <c r="QAV175" s="190"/>
      <c r="QAW175" s="190"/>
      <c r="QAX175" s="190"/>
      <c r="QAY175" s="190"/>
      <c r="QAZ175" s="190"/>
      <c r="QBA175" s="190"/>
      <c r="QBB175" s="190"/>
      <c r="QBC175" s="190"/>
      <c r="QBD175" s="190"/>
      <c r="QBE175" s="190"/>
      <c r="QBF175" s="190"/>
      <c r="QBG175" s="190"/>
      <c r="QBH175" s="190"/>
      <c r="QBI175" s="190"/>
      <c r="QBJ175" s="190"/>
      <c r="QBK175" s="190"/>
      <c r="QBL175" s="190"/>
      <c r="QBM175" s="190"/>
      <c r="QBN175" s="190"/>
      <c r="QBO175" s="190"/>
      <c r="QBP175" s="190"/>
      <c r="QBQ175" s="190"/>
      <c r="QBR175" s="190"/>
      <c r="QBS175" s="190"/>
      <c r="QBT175" s="190"/>
      <c r="QBU175" s="190"/>
      <c r="QBV175" s="190"/>
      <c r="QBW175" s="190"/>
      <c r="QBX175" s="190"/>
      <c r="QBY175" s="190"/>
      <c r="QBZ175" s="190"/>
      <c r="QCA175" s="190"/>
      <c r="QCB175" s="190"/>
      <c r="QCC175" s="190"/>
      <c r="QCD175" s="190"/>
      <c r="QCE175" s="190"/>
      <c r="QCF175" s="190"/>
      <c r="QCG175" s="190"/>
      <c r="QCH175" s="190"/>
      <c r="QCI175" s="190"/>
      <c r="QCJ175" s="190"/>
      <c r="QCK175" s="190"/>
      <c r="QCL175" s="190"/>
      <c r="QCM175" s="190"/>
      <c r="QCN175" s="190"/>
      <c r="QCO175" s="190"/>
      <c r="QCP175" s="190"/>
      <c r="QCQ175" s="190"/>
      <c r="QCR175" s="190"/>
      <c r="QCS175" s="190"/>
      <c r="QCT175" s="190"/>
      <c r="QCU175" s="190"/>
      <c r="QCV175" s="190"/>
      <c r="QCW175" s="190"/>
      <c r="QCX175" s="190"/>
      <c r="QCY175" s="190"/>
      <c r="QCZ175" s="190"/>
      <c r="QDA175" s="190"/>
      <c r="QDB175" s="190"/>
      <c r="QDC175" s="190"/>
      <c r="QDD175" s="190"/>
      <c r="QDE175" s="190"/>
      <c r="QDF175" s="190"/>
      <c r="QDG175" s="190"/>
      <c r="QDH175" s="190"/>
      <c r="QDI175" s="190"/>
      <c r="QDJ175" s="190"/>
      <c r="QDK175" s="190"/>
      <c r="QDL175" s="190"/>
      <c r="QDM175" s="190"/>
      <c r="QDN175" s="190"/>
      <c r="QDO175" s="190"/>
      <c r="QDP175" s="190"/>
      <c r="QDQ175" s="190"/>
      <c r="QDR175" s="190"/>
      <c r="QDS175" s="190"/>
      <c r="QDT175" s="190"/>
      <c r="QDU175" s="190"/>
      <c r="QDV175" s="190"/>
      <c r="QDW175" s="190"/>
      <c r="QDX175" s="190"/>
      <c r="QDY175" s="190"/>
      <c r="QDZ175" s="190"/>
      <c r="QEA175" s="190"/>
      <c r="QEB175" s="190"/>
      <c r="QEC175" s="190"/>
      <c r="QED175" s="190"/>
      <c r="QEE175" s="190"/>
      <c r="QEF175" s="190"/>
      <c r="QEG175" s="190"/>
      <c r="QEH175" s="190"/>
      <c r="QEI175" s="190"/>
      <c r="QEJ175" s="190"/>
      <c r="QEK175" s="190"/>
      <c r="QEL175" s="190"/>
      <c r="QEM175" s="190"/>
      <c r="QEN175" s="190"/>
      <c r="QEO175" s="190"/>
      <c r="QEP175" s="190"/>
      <c r="QEQ175" s="190"/>
      <c r="QER175" s="190"/>
      <c r="QES175" s="190"/>
      <c r="QET175" s="190"/>
      <c r="QEU175" s="190"/>
      <c r="QEV175" s="190"/>
      <c r="QEW175" s="190"/>
      <c r="QEX175" s="190"/>
      <c r="QEY175" s="190"/>
      <c r="QEZ175" s="190"/>
      <c r="QFA175" s="190"/>
      <c r="QFB175" s="190"/>
      <c r="QFC175" s="190"/>
      <c r="QFD175" s="190"/>
      <c r="QFE175" s="190"/>
      <c r="QFF175" s="190"/>
      <c r="QFG175" s="190"/>
      <c r="QFH175" s="190"/>
      <c r="QFI175" s="190"/>
      <c r="QFJ175" s="190"/>
      <c r="QFK175" s="190"/>
      <c r="QFL175" s="190"/>
      <c r="QFM175" s="190"/>
      <c r="QFN175" s="190"/>
      <c r="QFO175" s="190"/>
      <c r="QFP175" s="190"/>
      <c r="QFQ175" s="190"/>
      <c r="QFR175" s="190"/>
      <c r="QFS175" s="190"/>
      <c r="QFT175" s="190"/>
      <c r="QFU175" s="190"/>
      <c r="QFV175" s="190"/>
      <c r="QFW175" s="190"/>
      <c r="QFX175" s="190"/>
      <c r="QFY175" s="190"/>
      <c r="QFZ175" s="190"/>
      <c r="QGA175" s="190"/>
      <c r="QGB175" s="190"/>
      <c r="QGC175" s="190"/>
      <c r="QGD175" s="190"/>
      <c r="QGE175" s="190"/>
      <c r="QGF175" s="190"/>
      <c r="QGG175" s="190"/>
      <c r="QGH175" s="190"/>
      <c r="QGI175" s="190"/>
      <c r="QGJ175" s="190"/>
      <c r="QGK175" s="190"/>
      <c r="QGL175" s="190"/>
      <c r="QGM175" s="190"/>
      <c r="QGN175" s="190"/>
      <c r="QGO175" s="190"/>
      <c r="QGP175" s="190"/>
      <c r="QGQ175" s="190"/>
      <c r="QGR175" s="190"/>
      <c r="QGS175" s="190"/>
      <c r="QGT175" s="190"/>
      <c r="QGU175" s="190"/>
      <c r="QGV175" s="190"/>
      <c r="QGW175" s="190"/>
      <c r="QGX175" s="190"/>
      <c r="QGY175" s="190"/>
      <c r="QGZ175" s="190"/>
      <c r="QHA175" s="190"/>
      <c r="QHB175" s="190"/>
      <c r="QHC175" s="190"/>
      <c r="QHD175" s="190"/>
      <c r="QHE175" s="190"/>
      <c r="QHF175" s="190"/>
      <c r="QHG175" s="190"/>
      <c r="QHH175" s="190"/>
      <c r="QHI175" s="190"/>
      <c r="QHJ175" s="190"/>
      <c r="QHK175" s="190"/>
      <c r="QHL175" s="190"/>
      <c r="QHM175" s="190"/>
      <c r="QHN175" s="190"/>
      <c r="QHO175" s="190"/>
      <c r="QHP175" s="190"/>
      <c r="QHQ175" s="190"/>
      <c r="QHR175" s="190"/>
      <c r="QHS175" s="190"/>
      <c r="QHT175" s="190"/>
      <c r="QHU175" s="190"/>
      <c r="QHV175" s="190"/>
      <c r="QHW175" s="190"/>
      <c r="QHX175" s="190"/>
      <c r="QHY175" s="190"/>
      <c r="QHZ175" s="190"/>
      <c r="QIA175" s="190"/>
      <c r="QIB175" s="190"/>
      <c r="QIC175" s="190"/>
      <c r="QID175" s="190"/>
      <c r="QIE175" s="190"/>
      <c r="QIF175" s="190"/>
      <c r="QIG175" s="190"/>
      <c r="QIH175" s="190"/>
      <c r="QII175" s="190"/>
      <c r="QIJ175" s="190"/>
      <c r="QIK175" s="190"/>
      <c r="QIL175" s="190"/>
      <c r="QIM175" s="190"/>
      <c r="QIN175" s="190"/>
      <c r="QIO175" s="190"/>
      <c r="QIP175" s="190"/>
      <c r="QIQ175" s="190"/>
      <c r="QIR175" s="190"/>
      <c r="QIS175" s="190"/>
      <c r="QIT175" s="190"/>
      <c r="QIU175" s="190"/>
      <c r="QIV175" s="190"/>
      <c r="QIW175" s="190"/>
      <c r="QIX175" s="190"/>
      <c r="QIY175" s="190"/>
      <c r="QIZ175" s="190"/>
      <c r="QJA175" s="190"/>
      <c r="QJB175" s="190"/>
      <c r="QJC175" s="190"/>
      <c r="QJD175" s="190"/>
      <c r="QJE175" s="190"/>
      <c r="QJF175" s="190"/>
      <c r="QJG175" s="190"/>
      <c r="QJH175" s="190"/>
      <c r="QJI175" s="190"/>
      <c r="QJJ175" s="190"/>
      <c r="QJK175" s="190"/>
      <c r="QJL175" s="190"/>
      <c r="QJM175" s="190"/>
      <c r="QJN175" s="190"/>
      <c r="QJO175" s="190"/>
      <c r="QJP175" s="190"/>
      <c r="QJQ175" s="190"/>
      <c r="QJR175" s="190"/>
      <c r="QJS175" s="190"/>
      <c r="QJT175" s="190"/>
      <c r="QJU175" s="190"/>
      <c r="QJV175" s="190"/>
      <c r="QJW175" s="190"/>
      <c r="QJX175" s="190"/>
      <c r="QJY175" s="190"/>
      <c r="QJZ175" s="190"/>
      <c r="QKA175" s="190"/>
      <c r="QKB175" s="190"/>
      <c r="QKC175" s="190"/>
      <c r="QKD175" s="190"/>
      <c r="QKE175" s="190"/>
      <c r="QKF175" s="190"/>
      <c r="QKG175" s="190"/>
      <c r="QKH175" s="190"/>
      <c r="QKI175" s="190"/>
      <c r="QKJ175" s="190"/>
      <c r="QKK175" s="190"/>
      <c r="QKL175" s="190"/>
      <c r="QKM175" s="190"/>
      <c r="QKN175" s="190"/>
      <c r="QKO175" s="190"/>
      <c r="QKP175" s="190"/>
      <c r="QKQ175" s="190"/>
      <c r="QKR175" s="190"/>
      <c r="QKS175" s="190"/>
      <c r="QKT175" s="190"/>
      <c r="QKU175" s="190"/>
      <c r="QKV175" s="190"/>
      <c r="QKW175" s="190"/>
      <c r="QKX175" s="190"/>
      <c r="QKY175" s="190"/>
      <c r="QKZ175" s="190"/>
      <c r="QLA175" s="190"/>
      <c r="QLB175" s="190"/>
      <c r="QLC175" s="190"/>
      <c r="QLD175" s="190"/>
      <c r="QLE175" s="190"/>
      <c r="QLF175" s="190"/>
      <c r="QLG175" s="190"/>
      <c r="QLH175" s="190"/>
      <c r="QLI175" s="190"/>
      <c r="QLJ175" s="190"/>
      <c r="QLK175" s="190"/>
      <c r="QLL175" s="190"/>
      <c r="QLM175" s="190"/>
      <c r="QLN175" s="190"/>
      <c r="QLO175" s="190"/>
      <c r="QLP175" s="190"/>
      <c r="QLQ175" s="190"/>
      <c r="QLR175" s="190"/>
      <c r="QLS175" s="190"/>
      <c r="QLT175" s="190"/>
      <c r="QLU175" s="190"/>
      <c r="QLV175" s="190"/>
      <c r="QLW175" s="190"/>
      <c r="QLX175" s="190"/>
      <c r="QLY175" s="190"/>
      <c r="QLZ175" s="190"/>
      <c r="QMA175" s="190"/>
      <c r="QMB175" s="190"/>
      <c r="QMC175" s="190"/>
      <c r="QMD175" s="190"/>
      <c r="QME175" s="190"/>
      <c r="QMF175" s="190"/>
      <c r="QMG175" s="190"/>
      <c r="QMH175" s="190"/>
      <c r="QMI175" s="190"/>
      <c r="QMJ175" s="190"/>
      <c r="QMK175" s="190"/>
      <c r="QML175" s="190"/>
      <c r="QMM175" s="190"/>
      <c r="QMN175" s="190"/>
      <c r="QMO175" s="190"/>
      <c r="QMP175" s="190"/>
      <c r="QMQ175" s="190"/>
      <c r="QMR175" s="190"/>
      <c r="QMS175" s="190"/>
      <c r="QMT175" s="190"/>
      <c r="QMU175" s="190"/>
      <c r="QMV175" s="190"/>
      <c r="QMW175" s="190"/>
      <c r="QMX175" s="190"/>
      <c r="QMY175" s="190"/>
      <c r="QMZ175" s="190"/>
      <c r="QNA175" s="190"/>
      <c r="QNB175" s="190"/>
      <c r="QNC175" s="190"/>
      <c r="QND175" s="190"/>
      <c r="QNE175" s="190"/>
      <c r="QNF175" s="190"/>
      <c r="QNG175" s="190"/>
      <c r="QNH175" s="190"/>
      <c r="QNI175" s="190"/>
      <c r="QNJ175" s="190"/>
      <c r="QNK175" s="190"/>
      <c r="QNL175" s="190"/>
      <c r="QNM175" s="190"/>
      <c r="QNN175" s="190"/>
      <c r="QNO175" s="190"/>
      <c r="QNP175" s="190"/>
      <c r="QNQ175" s="190"/>
      <c r="QNR175" s="190"/>
      <c r="QNS175" s="190"/>
      <c r="QNT175" s="190"/>
      <c r="QNU175" s="190"/>
      <c r="QNV175" s="190"/>
      <c r="QNW175" s="190"/>
      <c r="QNX175" s="190"/>
      <c r="QNY175" s="190"/>
      <c r="QNZ175" s="190"/>
      <c r="QOA175" s="190"/>
      <c r="QOB175" s="190"/>
      <c r="QOC175" s="190"/>
      <c r="QOD175" s="190"/>
      <c r="QOE175" s="190"/>
      <c r="QOF175" s="190"/>
      <c r="QOG175" s="190"/>
      <c r="QOH175" s="190"/>
      <c r="QOI175" s="190"/>
      <c r="QOJ175" s="190"/>
      <c r="QOK175" s="190"/>
      <c r="QOL175" s="190"/>
      <c r="QOM175" s="190"/>
      <c r="QON175" s="190"/>
      <c r="QOO175" s="190"/>
      <c r="QOP175" s="190"/>
      <c r="QOQ175" s="190"/>
      <c r="QOR175" s="190"/>
      <c r="QOS175" s="190"/>
      <c r="QOT175" s="190"/>
      <c r="QOU175" s="190"/>
      <c r="QOV175" s="190"/>
      <c r="QOW175" s="190"/>
      <c r="QOX175" s="190"/>
      <c r="QOY175" s="190"/>
      <c r="QOZ175" s="190"/>
      <c r="QPA175" s="190"/>
      <c r="QPB175" s="190"/>
      <c r="QPC175" s="190"/>
      <c r="QPD175" s="190"/>
      <c r="QPE175" s="190"/>
      <c r="QPF175" s="190"/>
      <c r="QPG175" s="190"/>
      <c r="QPH175" s="190"/>
      <c r="QPI175" s="190"/>
      <c r="QPJ175" s="190"/>
      <c r="QPK175" s="190"/>
      <c r="QPL175" s="190"/>
      <c r="QPM175" s="190"/>
      <c r="QPN175" s="190"/>
      <c r="QPO175" s="190"/>
      <c r="QPP175" s="190"/>
      <c r="QPQ175" s="190"/>
      <c r="QPR175" s="190"/>
      <c r="QPS175" s="190"/>
      <c r="QPT175" s="190"/>
      <c r="QPU175" s="190"/>
      <c r="QPV175" s="190"/>
      <c r="QPW175" s="190"/>
      <c r="QPX175" s="190"/>
      <c r="QPY175" s="190"/>
      <c r="QPZ175" s="190"/>
      <c r="QQA175" s="190"/>
      <c r="QQB175" s="190"/>
      <c r="QQC175" s="190"/>
      <c r="QQD175" s="190"/>
      <c r="QQE175" s="190"/>
      <c r="QQF175" s="190"/>
      <c r="QQG175" s="190"/>
      <c r="QQH175" s="190"/>
      <c r="QQI175" s="190"/>
      <c r="QQJ175" s="190"/>
      <c r="QQK175" s="190"/>
      <c r="QQL175" s="190"/>
      <c r="QQM175" s="190"/>
      <c r="QQN175" s="190"/>
      <c r="QQO175" s="190"/>
      <c r="QQP175" s="190"/>
      <c r="QQQ175" s="190"/>
      <c r="QQR175" s="190"/>
      <c r="QQS175" s="190"/>
      <c r="QQT175" s="190"/>
      <c r="QQU175" s="190"/>
      <c r="QQV175" s="190"/>
      <c r="QQW175" s="190"/>
      <c r="QQX175" s="190"/>
      <c r="QQY175" s="190"/>
      <c r="QQZ175" s="190"/>
      <c r="QRA175" s="190"/>
      <c r="QRB175" s="190"/>
      <c r="QRC175" s="190"/>
      <c r="QRD175" s="190"/>
      <c r="QRE175" s="190"/>
      <c r="QRF175" s="190"/>
      <c r="QRG175" s="190"/>
      <c r="QRH175" s="190"/>
      <c r="QRI175" s="190"/>
      <c r="QRJ175" s="190"/>
      <c r="QRK175" s="190"/>
      <c r="QRL175" s="190"/>
      <c r="QRM175" s="190"/>
      <c r="QRN175" s="190"/>
      <c r="QRO175" s="190"/>
      <c r="QRP175" s="190"/>
      <c r="QRQ175" s="190"/>
      <c r="QRR175" s="190"/>
      <c r="QRS175" s="190"/>
      <c r="QRT175" s="190"/>
      <c r="QRU175" s="190"/>
      <c r="QRV175" s="190"/>
      <c r="QRW175" s="190"/>
      <c r="QRX175" s="190"/>
      <c r="QRY175" s="190"/>
      <c r="QRZ175" s="190"/>
      <c r="QSA175" s="190"/>
      <c r="QSB175" s="190"/>
      <c r="QSC175" s="190"/>
      <c r="QSD175" s="190"/>
      <c r="QSE175" s="190"/>
      <c r="QSF175" s="190"/>
      <c r="QSG175" s="190"/>
      <c r="QSH175" s="190"/>
      <c r="QSI175" s="190"/>
      <c r="QSJ175" s="190"/>
      <c r="QSK175" s="190"/>
      <c r="QSL175" s="190"/>
      <c r="QSM175" s="190"/>
      <c r="QSN175" s="190"/>
      <c r="QSO175" s="190"/>
      <c r="QSP175" s="190"/>
      <c r="QSQ175" s="190"/>
      <c r="QSR175" s="190"/>
      <c r="QSS175" s="190"/>
      <c r="QST175" s="190"/>
      <c r="QSU175" s="190"/>
      <c r="QSV175" s="190"/>
      <c r="QSW175" s="190"/>
      <c r="QSX175" s="190"/>
      <c r="QSY175" s="190"/>
      <c r="QSZ175" s="190"/>
      <c r="QTA175" s="190"/>
      <c r="QTB175" s="190"/>
      <c r="QTC175" s="190"/>
      <c r="QTD175" s="190"/>
      <c r="QTE175" s="190"/>
      <c r="QTF175" s="190"/>
      <c r="QTG175" s="190"/>
      <c r="QTH175" s="190"/>
      <c r="QTI175" s="190"/>
      <c r="QTJ175" s="190"/>
      <c r="QTK175" s="190"/>
      <c r="QTL175" s="190"/>
      <c r="QTM175" s="190"/>
      <c r="QTN175" s="190"/>
      <c r="QTO175" s="190"/>
      <c r="QTP175" s="190"/>
      <c r="QTQ175" s="190"/>
      <c r="QTR175" s="190"/>
      <c r="QTS175" s="190"/>
      <c r="QTT175" s="190"/>
      <c r="QTU175" s="190"/>
      <c r="QTV175" s="190"/>
      <c r="QTW175" s="190"/>
      <c r="QTX175" s="190"/>
      <c r="QTY175" s="190"/>
      <c r="QTZ175" s="190"/>
      <c r="QUA175" s="190"/>
      <c r="QUB175" s="190"/>
      <c r="QUC175" s="190"/>
      <c r="QUD175" s="190"/>
      <c r="QUE175" s="190"/>
      <c r="QUF175" s="190"/>
      <c r="QUG175" s="190"/>
      <c r="QUH175" s="190"/>
      <c r="QUI175" s="190"/>
      <c r="QUJ175" s="190"/>
      <c r="QUK175" s="190"/>
      <c r="QUL175" s="190"/>
      <c r="QUM175" s="190"/>
      <c r="QUN175" s="190"/>
      <c r="QUO175" s="190"/>
      <c r="QUP175" s="190"/>
      <c r="QUQ175" s="190"/>
      <c r="QUR175" s="190"/>
      <c r="QUS175" s="190"/>
      <c r="QUT175" s="190"/>
      <c r="QUU175" s="190"/>
      <c r="QUV175" s="190"/>
      <c r="QUW175" s="190"/>
      <c r="QUX175" s="190"/>
      <c r="QUY175" s="190"/>
      <c r="QUZ175" s="190"/>
      <c r="QVA175" s="190"/>
      <c r="QVB175" s="190"/>
      <c r="QVC175" s="190"/>
      <c r="QVD175" s="190"/>
      <c r="QVE175" s="190"/>
      <c r="QVF175" s="190"/>
      <c r="QVG175" s="190"/>
      <c r="QVH175" s="190"/>
      <c r="QVI175" s="190"/>
      <c r="QVJ175" s="190"/>
      <c r="QVK175" s="190"/>
      <c r="QVL175" s="190"/>
      <c r="QVM175" s="190"/>
      <c r="QVN175" s="190"/>
      <c r="QVO175" s="190"/>
      <c r="QVP175" s="190"/>
      <c r="QVQ175" s="190"/>
      <c r="QVR175" s="190"/>
      <c r="QVS175" s="190"/>
      <c r="QVT175" s="190"/>
      <c r="QVU175" s="190"/>
      <c r="QVV175" s="190"/>
      <c r="QVW175" s="190"/>
      <c r="QVX175" s="190"/>
      <c r="QVY175" s="190"/>
      <c r="QVZ175" s="190"/>
      <c r="QWA175" s="190"/>
      <c r="QWB175" s="190"/>
      <c r="QWC175" s="190"/>
      <c r="QWD175" s="190"/>
      <c r="QWE175" s="190"/>
      <c r="QWF175" s="190"/>
      <c r="QWG175" s="190"/>
      <c r="QWH175" s="190"/>
      <c r="QWI175" s="190"/>
      <c r="QWJ175" s="190"/>
      <c r="QWK175" s="190"/>
      <c r="QWL175" s="190"/>
      <c r="QWM175" s="190"/>
      <c r="QWN175" s="190"/>
      <c r="QWO175" s="190"/>
      <c r="QWP175" s="190"/>
      <c r="QWQ175" s="190"/>
      <c r="QWR175" s="190"/>
      <c r="QWS175" s="190"/>
      <c r="QWT175" s="190"/>
      <c r="QWU175" s="190"/>
      <c r="QWV175" s="190"/>
      <c r="QWW175" s="190"/>
      <c r="QWX175" s="190"/>
      <c r="QWY175" s="190"/>
      <c r="QWZ175" s="190"/>
      <c r="QXA175" s="190"/>
      <c r="QXB175" s="190"/>
      <c r="QXC175" s="190"/>
      <c r="QXD175" s="190"/>
      <c r="QXE175" s="190"/>
      <c r="QXF175" s="190"/>
      <c r="QXG175" s="190"/>
      <c r="QXH175" s="190"/>
      <c r="QXI175" s="190"/>
      <c r="QXJ175" s="190"/>
      <c r="QXK175" s="190"/>
      <c r="QXL175" s="190"/>
      <c r="QXM175" s="190"/>
      <c r="QXN175" s="190"/>
      <c r="QXO175" s="190"/>
      <c r="QXP175" s="190"/>
      <c r="QXQ175" s="190"/>
      <c r="QXR175" s="190"/>
      <c r="QXS175" s="190"/>
      <c r="QXT175" s="190"/>
      <c r="QXU175" s="190"/>
      <c r="QXV175" s="190"/>
      <c r="QXW175" s="190"/>
      <c r="QXX175" s="190"/>
      <c r="QXY175" s="190"/>
      <c r="QXZ175" s="190"/>
      <c r="QYA175" s="190"/>
      <c r="QYB175" s="190"/>
      <c r="QYC175" s="190"/>
      <c r="QYD175" s="190"/>
      <c r="QYE175" s="190"/>
      <c r="QYF175" s="190"/>
      <c r="QYG175" s="190"/>
      <c r="QYH175" s="190"/>
      <c r="QYI175" s="190"/>
      <c r="QYJ175" s="190"/>
      <c r="QYK175" s="190"/>
      <c r="QYL175" s="190"/>
      <c r="QYM175" s="190"/>
      <c r="QYN175" s="190"/>
      <c r="QYO175" s="190"/>
      <c r="QYP175" s="190"/>
      <c r="QYQ175" s="190"/>
      <c r="QYR175" s="190"/>
      <c r="QYS175" s="190"/>
      <c r="QYT175" s="190"/>
      <c r="QYU175" s="190"/>
      <c r="QYV175" s="190"/>
      <c r="QYW175" s="190"/>
      <c r="QYX175" s="190"/>
      <c r="QYY175" s="190"/>
      <c r="QYZ175" s="190"/>
      <c r="QZA175" s="190"/>
      <c r="QZB175" s="190"/>
      <c r="QZC175" s="190"/>
      <c r="QZD175" s="190"/>
      <c r="QZE175" s="190"/>
      <c r="QZF175" s="190"/>
      <c r="QZG175" s="190"/>
      <c r="QZH175" s="190"/>
      <c r="QZI175" s="190"/>
      <c r="QZJ175" s="190"/>
      <c r="QZK175" s="190"/>
      <c r="QZL175" s="190"/>
      <c r="QZM175" s="190"/>
      <c r="QZN175" s="190"/>
      <c r="QZO175" s="190"/>
      <c r="QZP175" s="190"/>
      <c r="QZQ175" s="190"/>
      <c r="QZR175" s="190"/>
      <c r="QZS175" s="190"/>
      <c r="QZT175" s="190"/>
      <c r="QZU175" s="190"/>
      <c r="QZV175" s="190"/>
      <c r="QZW175" s="190"/>
      <c r="QZX175" s="190"/>
      <c r="QZY175" s="190"/>
      <c r="QZZ175" s="190"/>
      <c r="RAA175" s="190"/>
      <c r="RAB175" s="190"/>
      <c r="RAC175" s="190"/>
      <c r="RAD175" s="190"/>
      <c r="RAE175" s="190"/>
      <c r="RAF175" s="190"/>
      <c r="RAG175" s="190"/>
      <c r="RAH175" s="190"/>
      <c r="RAI175" s="190"/>
      <c r="RAJ175" s="190"/>
      <c r="RAK175" s="190"/>
      <c r="RAL175" s="190"/>
      <c r="RAM175" s="190"/>
      <c r="RAN175" s="190"/>
      <c r="RAO175" s="190"/>
      <c r="RAP175" s="190"/>
      <c r="RAQ175" s="190"/>
      <c r="RAR175" s="190"/>
      <c r="RAS175" s="190"/>
      <c r="RAT175" s="190"/>
      <c r="RAU175" s="190"/>
      <c r="RAV175" s="190"/>
      <c r="RAW175" s="190"/>
      <c r="RAX175" s="190"/>
      <c r="RAY175" s="190"/>
      <c r="RAZ175" s="190"/>
      <c r="RBA175" s="190"/>
      <c r="RBB175" s="190"/>
      <c r="RBC175" s="190"/>
      <c r="RBD175" s="190"/>
      <c r="RBE175" s="190"/>
      <c r="RBF175" s="190"/>
      <c r="RBG175" s="190"/>
      <c r="RBH175" s="190"/>
      <c r="RBI175" s="190"/>
      <c r="RBJ175" s="190"/>
      <c r="RBK175" s="190"/>
      <c r="RBL175" s="190"/>
      <c r="RBM175" s="190"/>
      <c r="RBN175" s="190"/>
      <c r="RBO175" s="190"/>
      <c r="RBP175" s="190"/>
      <c r="RBQ175" s="190"/>
      <c r="RBR175" s="190"/>
      <c r="RBS175" s="190"/>
      <c r="RBT175" s="190"/>
      <c r="RBU175" s="190"/>
      <c r="RBV175" s="190"/>
      <c r="RBW175" s="190"/>
      <c r="RBX175" s="190"/>
      <c r="RBY175" s="190"/>
      <c r="RBZ175" s="190"/>
      <c r="RCA175" s="190"/>
      <c r="RCB175" s="190"/>
      <c r="RCC175" s="190"/>
      <c r="RCD175" s="190"/>
      <c r="RCE175" s="190"/>
      <c r="RCF175" s="190"/>
      <c r="RCG175" s="190"/>
      <c r="RCH175" s="190"/>
      <c r="RCI175" s="190"/>
      <c r="RCJ175" s="190"/>
      <c r="RCK175" s="190"/>
      <c r="RCL175" s="190"/>
      <c r="RCM175" s="190"/>
      <c r="RCN175" s="190"/>
      <c r="RCO175" s="190"/>
      <c r="RCP175" s="190"/>
      <c r="RCQ175" s="190"/>
      <c r="RCR175" s="190"/>
      <c r="RCS175" s="190"/>
      <c r="RCT175" s="190"/>
      <c r="RCU175" s="190"/>
      <c r="RCV175" s="190"/>
      <c r="RCW175" s="190"/>
      <c r="RCX175" s="190"/>
      <c r="RCY175" s="190"/>
      <c r="RCZ175" s="190"/>
      <c r="RDA175" s="190"/>
      <c r="RDB175" s="190"/>
      <c r="RDC175" s="190"/>
      <c r="RDD175" s="190"/>
      <c r="RDE175" s="190"/>
      <c r="RDF175" s="190"/>
      <c r="RDG175" s="190"/>
      <c r="RDH175" s="190"/>
      <c r="RDI175" s="190"/>
      <c r="RDJ175" s="190"/>
      <c r="RDK175" s="190"/>
      <c r="RDL175" s="190"/>
      <c r="RDM175" s="190"/>
      <c r="RDN175" s="190"/>
      <c r="RDO175" s="190"/>
      <c r="RDP175" s="190"/>
      <c r="RDQ175" s="190"/>
      <c r="RDR175" s="190"/>
      <c r="RDS175" s="190"/>
      <c r="RDT175" s="190"/>
      <c r="RDU175" s="190"/>
      <c r="RDV175" s="190"/>
      <c r="RDW175" s="190"/>
      <c r="RDX175" s="190"/>
      <c r="RDY175" s="190"/>
      <c r="RDZ175" s="190"/>
      <c r="REA175" s="190"/>
      <c r="REB175" s="190"/>
      <c r="REC175" s="190"/>
      <c r="RED175" s="190"/>
      <c r="REE175" s="190"/>
      <c r="REF175" s="190"/>
      <c r="REG175" s="190"/>
      <c r="REH175" s="190"/>
      <c r="REI175" s="190"/>
      <c r="REJ175" s="190"/>
      <c r="REK175" s="190"/>
      <c r="REL175" s="190"/>
      <c r="REM175" s="190"/>
      <c r="REN175" s="190"/>
      <c r="REO175" s="190"/>
      <c r="REP175" s="190"/>
      <c r="REQ175" s="190"/>
      <c r="RER175" s="190"/>
      <c r="RES175" s="190"/>
      <c r="RET175" s="190"/>
      <c r="REU175" s="190"/>
      <c r="REV175" s="190"/>
      <c r="REW175" s="190"/>
      <c r="REX175" s="190"/>
      <c r="REY175" s="190"/>
      <c r="REZ175" s="190"/>
      <c r="RFA175" s="190"/>
      <c r="RFB175" s="190"/>
      <c r="RFC175" s="190"/>
      <c r="RFD175" s="190"/>
      <c r="RFE175" s="190"/>
      <c r="RFF175" s="190"/>
      <c r="RFG175" s="190"/>
      <c r="RFH175" s="190"/>
      <c r="RFI175" s="190"/>
      <c r="RFJ175" s="190"/>
      <c r="RFK175" s="190"/>
      <c r="RFL175" s="190"/>
      <c r="RFM175" s="190"/>
      <c r="RFN175" s="190"/>
      <c r="RFO175" s="190"/>
      <c r="RFP175" s="190"/>
      <c r="RFQ175" s="190"/>
      <c r="RFR175" s="190"/>
      <c r="RFS175" s="190"/>
      <c r="RFT175" s="190"/>
      <c r="RFU175" s="190"/>
      <c r="RFV175" s="190"/>
      <c r="RFW175" s="190"/>
      <c r="RFX175" s="190"/>
      <c r="RFY175" s="190"/>
      <c r="RFZ175" s="190"/>
      <c r="RGA175" s="190"/>
      <c r="RGB175" s="190"/>
      <c r="RGC175" s="190"/>
      <c r="RGD175" s="190"/>
      <c r="RGE175" s="190"/>
      <c r="RGF175" s="190"/>
      <c r="RGG175" s="190"/>
      <c r="RGH175" s="190"/>
      <c r="RGI175" s="190"/>
      <c r="RGJ175" s="190"/>
      <c r="RGK175" s="190"/>
      <c r="RGL175" s="190"/>
      <c r="RGM175" s="190"/>
      <c r="RGN175" s="190"/>
      <c r="RGO175" s="190"/>
      <c r="RGP175" s="190"/>
      <c r="RGQ175" s="190"/>
      <c r="RGR175" s="190"/>
      <c r="RGS175" s="190"/>
      <c r="RGT175" s="190"/>
      <c r="RGU175" s="190"/>
      <c r="RGV175" s="190"/>
      <c r="RGW175" s="190"/>
      <c r="RGX175" s="190"/>
      <c r="RGY175" s="190"/>
      <c r="RGZ175" s="190"/>
      <c r="RHA175" s="190"/>
      <c r="RHB175" s="190"/>
      <c r="RHC175" s="190"/>
      <c r="RHD175" s="190"/>
      <c r="RHE175" s="190"/>
      <c r="RHF175" s="190"/>
      <c r="RHG175" s="190"/>
      <c r="RHH175" s="190"/>
      <c r="RHI175" s="190"/>
      <c r="RHJ175" s="190"/>
      <c r="RHK175" s="190"/>
      <c r="RHL175" s="190"/>
      <c r="RHM175" s="190"/>
      <c r="RHN175" s="190"/>
      <c r="RHO175" s="190"/>
      <c r="RHP175" s="190"/>
      <c r="RHQ175" s="190"/>
      <c r="RHR175" s="190"/>
      <c r="RHS175" s="190"/>
      <c r="RHT175" s="190"/>
      <c r="RHU175" s="190"/>
      <c r="RHV175" s="190"/>
      <c r="RHW175" s="190"/>
      <c r="RHX175" s="190"/>
      <c r="RHY175" s="190"/>
      <c r="RHZ175" s="190"/>
      <c r="RIA175" s="190"/>
      <c r="RIB175" s="190"/>
      <c r="RIC175" s="190"/>
      <c r="RID175" s="190"/>
      <c r="RIE175" s="190"/>
      <c r="RIF175" s="190"/>
      <c r="RIG175" s="190"/>
      <c r="RIH175" s="190"/>
      <c r="RII175" s="190"/>
      <c r="RIJ175" s="190"/>
      <c r="RIK175" s="190"/>
      <c r="RIL175" s="190"/>
      <c r="RIM175" s="190"/>
      <c r="RIN175" s="190"/>
      <c r="RIO175" s="190"/>
      <c r="RIP175" s="190"/>
      <c r="RIQ175" s="190"/>
      <c r="RIR175" s="190"/>
      <c r="RIS175" s="190"/>
      <c r="RIT175" s="190"/>
      <c r="RIU175" s="190"/>
      <c r="RIV175" s="190"/>
      <c r="RIW175" s="190"/>
      <c r="RIX175" s="190"/>
      <c r="RIY175" s="190"/>
      <c r="RIZ175" s="190"/>
      <c r="RJA175" s="190"/>
      <c r="RJB175" s="190"/>
      <c r="RJC175" s="190"/>
      <c r="RJD175" s="190"/>
      <c r="RJE175" s="190"/>
      <c r="RJF175" s="190"/>
      <c r="RJG175" s="190"/>
      <c r="RJH175" s="190"/>
      <c r="RJI175" s="190"/>
      <c r="RJJ175" s="190"/>
      <c r="RJK175" s="190"/>
      <c r="RJL175" s="190"/>
      <c r="RJM175" s="190"/>
      <c r="RJN175" s="190"/>
      <c r="RJO175" s="190"/>
      <c r="RJP175" s="190"/>
      <c r="RJQ175" s="190"/>
      <c r="RJR175" s="190"/>
      <c r="RJS175" s="190"/>
      <c r="RJT175" s="190"/>
      <c r="RJU175" s="190"/>
      <c r="RJV175" s="190"/>
      <c r="RJW175" s="190"/>
      <c r="RJX175" s="190"/>
      <c r="RJY175" s="190"/>
      <c r="RJZ175" s="190"/>
      <c r="RKA175" s="190"/>
      <c r="RKB175" s="190"/>
      <c r="RKC175" s="190"/>
      <c r="RKD175" s="190"/>
      <c r="RKE175" s="190"/>
      <c r="RKF175" s="190"/>
      <c r="RKG175" s="190"/>
      <c r="RKH175" s="190"/>
      <c r="RKI175" s="190"/>
      <c r="RKJ175" s="190"/>
      <c r="RKK175" s="190"/>
      <c r="RKL175" s="190"/>
      <c r="RKM175" s="190"/>
      <c r="RKN175" s="190"/>
      <c r="RKO175" s="190"/>
      <c r="RKP175" s="190"/>
      <c r="RKQ175" s="190"/>
      <c r="RKR175" s="190"/>
      <c r="RKS175" s="190"/>
      <c r="RKT175" s="190"/>
      <c r="RKU175" s="190"/>
      <c r="RKV175" s="190"/>
      <c r="RKW175" s="190"/>
      <c r="RKX175" s="190"/>
      <c r="RKY175" s="190"/>
      <c r="RKZ175" s="190"/>
      <c r="RLA175" s="190"/>
      <c r="RLB175" s="190"/>
      <c r="RLC175" s="190"/>
      <c r="RLD175" s="190"/>
      <c r="RLE175" s="190"/>
      <c r="RLF175" s="190"/>
      <c r="RLG175" s="190"/>
      <c r="RLH175" s="190"/>
      <c r="RLI175" s="190"/>
      <c r="RLJ175" s="190"/>
      <c r="RLK175" s="190"/>
      <c r="RLL175" s="190"/>
      <c r="RLM175" s="190"/>
      <c r="RLN175" s="190"/>
      <c r="RLO175" s="190"/>
      <c r="RLP175" s="190"/>
      <c r="RLQ175" s="190"/>
      <c r="RLR175" s="190"/>
      <c r="RLS175" s="190"/>
      <c r="RLT175" s="190"/>
      <c r="RLU175" s="190"/>
      <c r="RLV175" s="190"/>
      <c r="RLW175" s="190"/>
      <c r="RLX175" s="190"/>
      <c r="RLY175" s="190"/>
      <c r="RLZ175" s="190"/>
      <c r="RMA175" s="190"/>
      <c r="RMB175" s="190"/>
      <c r="RMC175" s="190"/>
      <c r="RMD175" s="190"/>
      <c r="RME175" s="190"/>
      <c r="RMF175" s="190"/>
      <c r="RMG175" s="190"/>
      <c r="RMH175" s="190"/>
      <c r="RMI175" s="190"/>
      <c r="RMJ175" s="190"/>
      <c r="RMK175" s="190"/>
      <c r="RML175" s="190"/>
      <c r="RMM175" s="190"/>
      <c r="RMN175" s="190"/>
      <c r="RMO175" s="190"/>
      <c r="RMP175" s="190"/>
      <c r="RMQ175" s="190"/>
      <c r="RMR175" s="190"/>
      <c r="RMS175" s="190"/>
      <c r="RMT175" s="190"/>
      <c r="RMU175" s="190"/>
      <c r="RMV175" s="190"/>
      <c r="RMW175" s="190"/>
      <c r="RMX175" s="190"/>
      <c r="RMY175" s="190"/>
      <c r="RMZ175" s="190"/>
      <c r="RNA175" s="190"/>
      <c r="RNB175" s="190"/>
      <c r="RNC175" s="190"/>
      <c r="RND175" s="190"/>
      <c r="RNE175" s="190"/>
      <c r="RNF175" s="190"/>
      <c r="RNG175" s="190"/>
      <c r="RNH175" s="190"/>
      <c r="RNI175" s="190"/>
      <c r="RNJ175" s="190"/>
      <c r="RNK175" s="190"/>
      <c r="RNL175" s="190"/>
      <c r="RNM175" s="190"/>
      <c r="RNN175" s="190"/>
      <c r="RNO175" s="190"/>
      <c r="RNP175" s="190"/>
      <c r="RNQ175" s="190"/>
      <c r="RNR175" s="190"/>
      <c r="RNS175" s="190"/>
      <c r="RNT175" s="190"/>
      <c r="RNU175" s="190"/>
      <c r="RNV175" s="190"/>
      <c r="RNW175" s="190"/>
      <c r="RNX175" s="190"/>
      <c r="RNY175" s="190"/>
      <c r="RNZ175" s="190"/>
      <c r="ROA175" s="190"/>
      <c r="ROB175" s="190"/>
      <c r="ROC175" s="190"/>
      <c r="ROD175" s="190"/>
      <c r="ROE175" s="190"/>
      <c r="ROF175" s="190"/>
      <c r="ROG175" s="190"/>
      <c r="ROH175" s="190"/>
      <c r="ROI175" s="190"/>
      <c r="ROJ175" s="190"/>
      <c r="ROK175" s="190"/>
      <c r="ROL175" s="190"/>
      <c r="ROM175" s="190"/>
      <c r="RON175" s="190"/>
      <c r="ROO175" s="190"/>
      <c r="ROP175" s="190"/>
      <c r="ROQ175" s="190"/>
      <c r="ROR175" s="190"/>
      <c r="ROS175" s="190"/>
      <c r="ROT175" s="190"/>
      <c r="ROU175" s="190"/>
      <c r="ROV175" s="190"/>
      <c r="ROW175" s="190"/>
      <c r="ROX175" s="190"/>
      <c r="ROY175" s="190"/>
      <c r="ROZ175" s="190"/>
      <c r="RPA175" s="190"/>
      <c r="RPB175" s="190"/>
      <c r="RPC175" s="190"/>
      <c r="RPD175" s="190"/>
      <c r="RPE175" s="190"/>
      <c r="RPF175" s="190"/>
      <c r="RPG175" s="190"/>
      <c r="RPH175" s="190"/>
      <c r="RPI175" s="190"/>
      <c r="RPJ175" s="190"/>
      <c r="RPK175" s="190"/>
      <c r="RPL175" s="190"/>
      <c r="RPM175" s="190"/>
      <c r="RPN175" s="190"/>
      <c r="RPO175" s="190"/>
      <c r="RPP175" s="190"/>
      <c r="RPQ175" s="190"/>
      <c r="RPR175" s="190"/>
      <c r="RPS175" s="190"/>
      <c r="RPT175" s="190"/>
      <c r="RPU175" s="190"/>
      <c r="RPV175" s="190"/>
      <c r="RPW175" s="190"/>
      <c r="RPX175" s="190"/>
      <c r="RPY175" s="190"/>
      <c r="RPZ175" s="190"/>
      <c r="RQA175" s="190"/>
      <c r="RQB175" s="190"/>
      <c r="RQC175" s="190"/>
      <c r="RQD175" s="190"/>
      <c r="RQE175" s="190"/>
      <c r="RQF175" s="190"/>
      <c r="RQG175" s="190"/>
      <c r="RQH175" s="190"/>
      <c r="RQI175" s="190"/>
      <c r="RQJ175" s="190"/>
      <c r="RQK175" s="190"/>
      <c r="RQL175" s="190"/>
      <c r="RQM175" s="190"/>
      <c r="RQN175" s="190"/>
      <c r="RQO175" s="190"/>
      <c r="RQP175" s="190"/>
      <c r="RQQ175" s="190"/>
      <c r="RQR175" s="190"/>
      <c r="RQS175" s="190"/>
      <c r="RQT175" s="190"/>
      <c r="RQU175" s="190"/>
      <c r="RQV175" s="190"/>
      <c r="RQW175" s="190"/>
      <c r="RQX175" s="190"/>
      <c r="RQY175" s="190"/>
      <c r="RQZ175" s="190"/>
      <c r="RRA175" s="190"/>
      <c r="RRB175" s="190"/>
      <c r="RRC175" s="190"/>
      <c r="RRD175" s="190"/>
      <c r="RRE175" s="190"/>
      <c r="RRF175" s="190"/>
      <c r="RRG175" s="190"/>
      <c r="RRH175" s="190"/>
      <c r="RRI175" s="190"/>
      <c r="RRJ175" s="190"/>
      <c r="RRK175" s="190"/>
      <c r="RRL175" s="190"/>
      <c r="RRM175" s="190"/>
      <c r="RRN175" s="190"/>
      <c r="RRO175" s="190"/>
      <c r="RRP175" s="190"/>
      <c r="RRQ175" s="190"/>
      <c r="RRR175" s="190"/>
      <c r="RRS175" s="190"/>
      <c r="RRT175" s="190"/>
      <c r="RRU175" s="190"/>
      <c r="RRV175" s="190"/>
      <c r="RRW175" s="190"/>
      <c r="RRX175" s="190"/>
      <c r="RRY175" s="190"/>
      <c r="RRZ175" s="190"/>
      <c r="RSA175" s="190"/>
      <c r="RSB175" s="190"/>
      <c r="RSC175" s="190"/>
      <c r="RSD175" s="190"/>
      <c r="RSE175" s="190"/>
      <c r="RSF175" s="190"/>
      <c r="RSG175" s="190"/>
      <c r="RSH175" s="190"/>
      <c r="RSI175" s="190"/>
      <c r="RSJ175" s="190"/>
      <c r="RSK175" s="190"/>
      <c r="RSL175" s="190"/>
      <c r="RSM175" s="190"/>
      <c r="RSN175" s="190"/>
      <c r="RSO175" s="190"/>
      <c r="RSP175" s="190"/>
      <c r="RSQ175" s="190"/>
      <c r="RSR175" s="190"/>
      <c r="RSS175" s="190"/>
      <c r="RST175" s="190"/>
      <c r="RSU175" s="190"/>
      <c r="RSV175" s="190"/>
      <c r="RSW175" s="190"/>
      <c r="RSX175" s="190"/>
      <c r="RSY175" s="190"/>
      <c r="RSZ175" s="190"/>
      <c r="RTA175" s="190"/>
      <c r="RTB175" s="190"/>
      <c r="RTC175" s="190"/>
      <c r="RTD175" s="190"/>
      <c r="RTE175" s="190"/>
      <c r="RTF175" s="190"/>
      <c r="RTG175" s="190"/>
      <c r="RTH175" s="190"/>
      <c r="RTI175" s="190"/>
      <c r="RTJ175" s="190"/>
      <c r="RTK175" s="190"/>
      <c r="RTL175" s="190"/>
      <c r="RTM175" s="190"/>
      <c r="RTN175" s="190"/>
      <c r="RTO175" s="190"/>
      <c r="RTP175" s="190"/>
      <c r="RTQ175" s="190"/>
      <c r="RTR175" s="190"/>
      <c r="RTS175" s="190"/>
      <c r="RTT175" s="190"/>
      <c r="RTU175" s="190"/>
      <c r="RTV175" s="190"/>
      <c r="RTW175" s="190"/>
      <c r="RTX175" s="190"/>
      <c r="RTY175" s="190"/>
      <c r="RTZ175" s="190"/>
      <c r="RUA175" s="190"/>
      <c r="RUB175" s="190"/>
      <c r="RUC175" s="190"/>
      <c r="RUD175" s="190"/>
      <c r="RUE175" s="190"/>
      <c r="RUF175" s="190"/>
      <c r="RUG175" s="190"/>
      <c r="RUH175" s="190"/>
      <c r="RUI175" s="190"/>
      <c r="RUJ175" s="190"/>
      <c r="RUK175" s="190"/>
      <c r="RUL175" s="190"/>
      <c r="RUM175" s="190"/>
      <c r="RUN175" s="190"/>
      <c r="RUO175" s="190"/>
      <c r="RUP175" s="190"/>
      <c r="RUQ175" s="190"/>
      <c r="RUR175" s="190"/>
      <c r="RUS175" s="190"/>
      <c r="RUT175" s="190"/>
      <c r="RUU175" s="190"/>
      <c r="RUV175" s="190"/>
      <c r="RUW175" s="190"/>
      <c r="RUX175" s="190"/>
      <c r="RUY175" s="190"/>
      <c r="RUZ175" s="190"/>
      <c r="RVA175" s="190"/>
      <c r="RVB175" s="190"/>
      <c r="RVC175" s="190"/>
      <c r="RVD175" s="190"/>
      <c r="RVE175" s="190"/>
      <c r="RVF175" s="190"/>
      <c r="RVG175" s="190"/>
      <c r="RVH175" s="190"/>
      <c r="RVI175" s="190"/>
      <c r="RVJ175" s="190"/>
      <c r="RVK175" s="190"/>
      <c r="RVL175" s="190"/>
      <c r="RVM175" s="190"/>
      <c r="RVN175" s="190"/>
      <c r="RVO175" s="190"/>
      <c r="RVP175" s="190"/>
      <c r="RVQ175" s="190"/>
      <c r="RVR175" s="190"/>
      <c r="RVS175" s="190"/>
      <c r="RVT175" s="190"/>
      <c r="RVU175" s="190"/>
      <c r="RVV175" s="190"/>
      <c r="RVW175" s="190"/>
      <c r="RVX175" s="190"/>
      <c r="RVY175" s="190"/>
      <c r="RVZ175" s="190"/>
      <c r="RWA175" s="190"/>
      <c r="RWB175" s="190"/>
      <c r="RWC175" s="190"/>
      <c r="RWD175" s="190"/>
      <c r="RWE175" s="190"/>
      <c r="RWF175" s="190"/>
      <c r="RWG175" s="190"/>
      <c r="RWH175" s="190"/>
      <c r="RWI175" s="190"/>
      <c r="RWJ175" s="190"/>
      <c r="RWK175" s="190"/>
      <c r="RWL175" s="190"/>
      <c r="RWM175" s="190"/>
      <c r="RWN175" s="190"/>
      <c r="RWO175" s="190"/>
      <c r="RWP175" s="190"/>
      <c r="RWQ175" s="190"/>
      <c r="RWR175" s="190"/>
      <c r="RWS175" s="190"/>
      <c r="RWT175" s="190"/>
      <c r="RWU175" s="190"/>
      <c r="RWV175" s="190"/>
      <c r="RWW175" s="190"/>
      <c r="RWX175" s="190"/>
      <c r="RWY175" s="190"/>
      <c r="RWZ175" s="190"/>
      <c r="RXA175" s="190"/>
      <c r="RXB175" s="190"/>
      <c r="RXC175" s="190"/>
      <c r="RXD175" s="190"/>
      <c r="RXE175" s="190"/>
      <c r="RXF175" s="190"/>
      <c r="RXG175" s="190"/>
      <c r="RXH175" s="190"/>
      <c r="RXI175" s="190"/>
      <c r="RXJ175" s="190"/>
      <c r="RXK175" s="190"/>
      <c r="RXL175" s="190"/>
      <c r="RXM175" s="190"/>
      <c r="RXN175" s="190"/>
      <c r="RXO175" s="190"/>
      <c r="RXP175" s="190"/>
      <c r="RXQ175" s="190"/>
      <c r="RXR175" s="190"/>
      <c r="RXS175" s="190"/>
      <c r="RXT175" s="190"/>
      <c r="RXU175" s="190"/>
      <c r="RXV175" s="190"/>
      <c r="RXW175" s="190"/>
      <c r="RXX175" s="190"/>
      <c r="RXY175" s="190"/>
      <c r="RXZ175" s="190"/>
      <c r="RYA175" s="190"/>
      <c r="RYB175" s="190"/>
      <c r="RYC175" s="190"/>
      <c r="RYD175" s="190"/>
      <c r="RYE175" s="190"/>
      <c r="RYF175" s="190"/>
      <c r="RYG175" s="190"/>
      <c r="RYH175" s="190"/>
      <c r="RYI175" s="190"/>
      <c r="RYJ175" s="190"/>
      <c r="RYK175" s="190"/>
      <c r="RYL175" s="190"/>
      <c r="RYM175" s="190"/>
      <c r="RYN175" s="190"/>
      <c r="RYO175" s="190"/>
      <c r="RYP175" s="190"/>
      <c r="RYQ175" s="190"/>
      <c r="RYR175" s="190"/>
      <c r="RYS175" s="190"/>
      <c r="RYT175" s="190"/>
      <c r="RYU175" s="190"/>
      <c r="RYV175" s="190"/>
      <c r="RYW175" s="190"/>
      <c r="RYX175" s="190"/>
      <c r="RYY175" s="190"/>
      <c r="RYZ175" s="190"/>
      <c r="RZA175" s="190"/>
      <c r="RZB175" s="190"/>
      <c r="RZC175" s="190"/>
      <c r="RZD175" s="190"/>
      <c r="RZE175" s="190"/>
      <c r="RZF175" s="190"/>
      <c r="RZG175" s="190"/>
      <c r="RZH175" s="190"/>
      <c r="RZI175" s="190"/>
      <c r="RZJ175" s="190"/>
      <c r="RZK175" s="190"/>
      <c r="RZL175" s="190"/>
      <c r="RZM175" s="190"/>
      <c r="RZN175" s="190"/>
      <c r="RZO175" s="190"/>
      <c r="RZP175" s="190"/>
      <c r="RZQ175" s="190"/>
      <c r="RZR175" s="190"/>
      <c r="RZS175" s="190"/>
      <c r="RZT175" s="190"/>
      <c r="RZU175" s="190"/>
      <c r="RZV175" s="190"/>
      <c r="RZW175" s="190"/>
      <c r="RZX175" s="190"/>
      <c r="RZY175" s="190"/>
      <c r="RZZ175" s="190"/>
      <c r="SAA175" s="190"/>
      <c r="SAB175" s="190"/>
      <c r="SAC175" s="190"/>
      <c r="SAD175" s="190"/>
      <c r="SAE175" s="190"/>
      <c r="SAF175" s="190"/>
      <c r="SAG175" s="190"/>
      <c r="SAH175" s="190"/>
      <c r="SAI175" s="190"/>
      <c r="SAJ175" s="190"/>
      <c r="SAK175" s="190"/>
      <c r="SAL175" s="190"/>
      <c r="SAM175" s="190"/>
      <c r="SAN175" s="190"/>
      <c r="SAO175" s="190"/>
      <c r="SAP175" s="190"/>
      <c r="SAQ175" s="190"/>
      <c r="SAR175" s="190"/>
      <c r="SAS175" s="190"/>
      <c r="SAT175" s="190"/>
      <c r="SAU175" s="190"/>
      <c r="SAV175" s="190"/>
      <c r="SAW175" s="190"/>
      <c r="SAX175" s="190"/>
      <c r="SAY175" s="190"/>
      <c r="SAZ175" s="190"/>
      <c r="SBA175" s="190"/>
      <c r="SBB175" s="190"/>
      <c r="SBC175" s="190"/>
      <c r="SBD175" s="190"/>
      <c r="SBE175" s="190"/>
      <c r="SBF175" s="190"/>
      <c r="SBG175" s="190"/>
      <c r="SBH175" s="190"/>
      <c r="SBI175" s="190"/>
      <c r="SBJ175" s="190"/>
      <c r="SBK175" s="190"/>
      <c r="SBL175" s="190"/>
      <c r="SBM175" s="190"/>
      <c r="SBN175" s="190"/>
      <c r="SBO175" s="190"/>
      <c r="SBP175" s="190"/>
      <c r="SBQ175" s="190"/>
      <c r="SBR175" s="190"/>
      <c r="SBS175" s="190"/>
      <c r="SBT175" s="190"/>
      <c r="SBU175" s="190"/>
      <c r="SBV175" s="190"/>
      <c r="SBW175" s="190"/>
      <c r="SBX175" s="190"/>
      <c r="SBY175" s="190"/>
      <c r="SBZ175" s="190"/>
      <c r="SCA175" s="190"/>
      <c r="SCB175" s="190"/>
      <c r="SCC175" s="190"/>
      <c r="SCD175" s="190"/>
      <c r="SCE175" s="190"/>
      <c r="SCF175" s="190"/>
      <c r="SCG175" s="190"/>
      <c r="SCH175" s="190"/>
      <c r="SCI175" s="190"/>
      <c r="SCJ175" s="190"/>
      <c r="SCK175" s="190"/>
      <c r="SCL175" s="190"/>
      <c r="SCM175" s="190"/>
      <c r="SCN175" s="190"/>
      <c r="SCO175" s="190"/>
      <c r="SCP175" s="190"/>
      <c r="SCQ175" s="190"/>
      <c r="SCR175" s="190"/>
      <c r="SCS175" s="190"/>
      <c r="SCT175" s="190"/>
      <c r="SCU175" s="190"/>
      <c r="SCV175" s="190"/>
      <c r="SCW175" s="190"/>
      <c r="SCX175" s="190"/>
      <c r="SCY175" s="190"/>
      <c r="SCZ175" s="190"/>
      <c r="SDA175" s="190"/>
      <c r="SDB175" s="190"/>
      <c r="SDC175" s="190"/>
      <c r="SDD175" s="190"/>
      <c r="SDE175" s="190"/>
      <c r="SDF175" s="190"/>
      <c r="SDG175" s="190"/>
      <c r="SDH175" s="190"/>
      <c r="SDI175" s="190"/>
      <c r="SDJ175" s="190"/>
      <c r="SDK175" s="190"/>
      <c r="SDL175" s="190"/>
      <c r="SDM175" s="190"/>
      <c r="SDN175" s="190"/>
      <c r="SDO175" s="190"/>
      <c r="SDP175" s="190"/>
      <c r="SDQ175" s="190"/>
      <c r="SDR175" s="190"/>
      <c r="SDS175" s="190"/>
      <c r="SDT175" s="190"/>
      <c r="SDU175" s="190"/>
      <c r="SDV175" s="190"/>
      <c r="SDW175" s="190"/>
      <c r="SDX175" s="190"/>
      <c r="SDY175" s="190"/>
      <c r="SDZ175" s="190"/>
      <c r="SEA175" s="190"/>
      <c r="SEB175" s="190"/>
      <c r="SEC175" s="190"/>
      <c r="SED175" s="190"/>
      <c r="SEE175" s="190"/>
      <c r="SEF175" s="190"/>
      <c r="SEG175" s="190"/>
      <c r="SEH175" s="190"/>
      <c r="SEI175" s="190"/>
      <c r="SEJ175" s="190"/>
      <c r="SEK175" s="190"/>
      <c r="SEL175" s="190"/>
      <c r="SEM175" s="190"/>
      <c r="SEN175" s="190"/>
      <c r="SEO175" s="190"/>
      <c r="SEP175" s="190"/>
      <c r="SEQ175" s="190"/>
      <c r="SER175" s="190"/>
      <c r="SES175" s="190"/>
      <c r="SET175" s="190"/>
      <c r="SEU175" s="190"/>
      <c r="SEV175" s="190"/>
      <c r="SEW175" s="190"/>
      <c r="SEX175" s="190"/>
      <c r="SEY175" s="190"/>
      <c r="SEZ175" s="190"/>
      <c r="SFA175" s="190"/>
      <c r="SFB175" s="190"/>
      <c r="SFC175" s="190"/>
      <c r="SFD175" s="190"/>
      <c r="SFE175" s="190"/>
      <c r="SFF175" s="190"/>
      <c r="SFG175" s="190"/>
      <c r="SFH175" s="190"/>
      <c r="SFI175" s="190"/>
      <c r="SFJ175" s="190"/>
      <c r="SFK175" s="190"/>
      <c r="SFL175" s="190"/>
      <c r="SFM175" s="190"/>
      <c r="SFN175" s="190"/>
      <c r="SFO175" s="190"/>
      <c r="SFP175" s="190"/>
      <c r="SFQ175" s="190"/>
      <c r="SFR175" s="190"/>
      <c r="SFS175" s="190"/>
      <c r="SFT175" s="190"/>
      <c r="SFU175" s="190"/>
      <c r="SFV175" s="190"/>
      <c r="SFW175" s="190"/>
      <c r="SFX175" s="190"/>
      <c r="SFY175" s="190"/>
      <c r="SFZ175" s="190"/>
      <c r="SGA175" s="190"/>
      <c r="SGB175" s="190"/>
      <c r="SGC175" s="190"/>
      <c r="SGD175" s="190"/>
      <c r="SGE175" s="190"/>
      <c r="SGF175" s="190"/>
      <c r="SGG175" s="190"/>
      <c r="SGH175" s="190"/>
      <c r="SGI175" s="190"/>
      <c r="SGJ175" s="190"/>
      <c r="SGK175" s="190"/>
      <c r="SGL175" s="190"/>
      <c r="SGM175" s="190"/>
      <c r="SGN175" s="190"/>
      <c r="SGO175" s="190"/>
      <c r="SGP175" s="190"/>
      <c r="SGQ175" s="190"/>
      <c r="SGR175" s="190"/>
      <c r="SGS175" s="190"/>
      <c r="SGT175" s="190"/>
      <c r="SGU175" s="190"/>
      <c r="SGV175" s="190"/>
      <c r="SGW175" s="190"/>
      <c r="SGX175" s="190"/>
      <c r="SGY175" s="190"/>
      <c r="SGZ175" s="190"/>
      <c r="SHA175" s="190"/>
      <c r="SHB175" s="190"/>
      <c r="SHC175" s="190"/>
      <c r="SHD175" s="190"/>
      <c r="SHE175" s="190"/>
      <c r="SHF175" s="190"/>
      <c r="SHG175" s="190"/>
      <c r="SHH175" s="190"/>
      <c r="SHI175" s="190"/>
      <c r="SHJ175" s="190"/>
      <c r="SHK175" s="190"/>
      <c r="SHL175" s="190"/>
      <c r="SHM175" s="190"/>
      <c r="SHN175" s="190"/>
      <c r="SHO175" s="190"/>
      <c r="SHP175" s="190"/>
      <c r="SHQ175" s="190"/>
      <c r="SHR175" s="190"/>
      <c r="SHS175" s="190"/>
      <c r="SHT175" s="190"/>
      <c r="SHU175" s="190"/>
      <c r="SHV175" s="190"/>
      <c r="SHW175" s="190"/>
      <c r="SHX175" s="190"/>
      <c r="SHY175" s="190"/>
      <c r="SHZ175" s="190"/>
      <c r="SIA175" s="190"/>
      <c r="SIB175" s="190"/>
      <c r="SIC175" s="190"/>
      <c r="SID175" s="190"/>
      <c r="SIE175" s="190"/>
      <c r="SIF175" s="190"/>
      <c r="SIG175" s="190"/>
      <c r="SIH175" s="190"/>
      <c r="SII175" s="190"/>
      <c r="SIJ175" s="190"/>
      <c r="SIK175" s="190"/>
      <c r="SIL175" s="190"/>
      <c r="SIM175" s="190"/>
      <c r="SIN175" s="190"/>
      <c r="SIO175" s="190"/>
      <c r="SIP175" s="190"/>
      <c r="SIQ175" s="190"/>
      <c r="SIR175" s="190"/>
      <c r="SIS175" s="190"/>
      <c r="SIT175" s="190"/>
      <c r="SIU175" s="190"/>
      <c r="SIV175" s="190"/>
      <c r="SIW175" s="190"/>
      <c r="SIX175" s="190"/>
      <c r="SIY175" s="190"/>
      <c r="SIZ175" s="190"/>
      <c r="SJA175" s="190"/>
      <c r="SJB175" s="190"/>
      <c r="SJC175" s="190"/>
      <c r="SJD175" s="190"/>
      <c r="SJE175" s="190"/>
      <c r="SJF175" s="190"/>
      <c r="SJG175" s="190"/>
      <c r="SJH175" s="190"/>
      <c r="SJI175" s="190"/>
      <c r="SJJ175" s="190"/>
      <c r="SJK175" s="190"/>
      <c r="SJL175" s="190"/>
      <c r="SJM175" s="190"/>
      <c r="SJN175" s="190"/>
      <c r="SJO175" s="190"/>
      <c r="SJP175" s="190"/>
      <c r="SJQ175" s="190"/>
      <c r="SJR175" s="190"/>
      <c r="SJS175" s="190"/>
      <c r="SJT175" s="190"/>
      <c r="SJU175" s="190"/>
      <c r="SJV175" s="190"/>
      <c r="SJW175" s="190"/>
      <c r="SJX175" s="190"/>
      <c r="SJY175" s="190"/>
      <c r="SJZ175" s="190"/>
      <c r="SKA175" s="190"/>
      <c r="SKB175" s="190"/>
      <c r="SKC175" s="190"/>
      <c r="SKD175" s="190"/>
      <c r="SKE175" s="190"/>
      <c r="SKF175" s="190"/>
      <c r="SKG175" s="190"/>
      <c r="SKH175" s="190"/>
      <c r="SKI175" s="190"/>
      <c r="SKJ175" s="190"/>
      <c r="SKK175" s="190"/>
      <c r="SKL175" s="190"/>
      <c r="SKM175" s="190"/>
      <c r="SKN175" s="190"/>
      <c r="SKO175" s="190"/>
      <c r="SKP175" s="190"/>
      <c r="SKQ175" s="190"/>
      <c r="SKR175" s="190"/>
      <c r="SKS175" s="190"/>
      <c r="SKT175" s="190"/>
      <c r="SKU175" s="190"/>
      <c r="SKV175" s="190"/>
      <c r="SKW175" s="190"/>
      <c r="SKX175" s="190"/>
      <c r="SKY175" s="190"/>
      <c r="SKZ175" s="190"/>
      <c r="SLA175" s="190"/>
      <c r="SLB175" s="190"/>
      <c r="SLC175" s="190"/>
      <c r="SLD175" s="190"/>
      <c r="SLE175" s="190"/>
      <c r="SLF175" s="190"/>
      <c r="SLG175" s="190"/>
      <c r="SLH175" s="190"/>
      <c r="SLI175" s="190"/>
      <c r="SLJ175" s="190"/>
      <c r="SLK175" s="190"/>
      <c r="SLL175" s="190"/>
      <c r="SLM175" s="190"/>
      <c r="SLN175" s="190"/>
      <c r="SLO175" s="190"/>
      <c r="SLP175" s="190"/>
      <c r="SLQ175" s="190"/>
      <c r="SLR175" s="190"/>
      <c r="SLS175" s="190"/>
      <c r="SLT175" s="190"/>
      <c r="SLU175" s="190"/>
      <c r="SLV175" s="190"/>
      <c r="SLW175" s="190"/>
      <c r="SLX175" s="190"/>
      <c r="SLY175" s="190"/>
      <c r="SLZ175" s="190"/>
      <c r="SMA175" s="190"/>
      <c r="SMB175" s="190"/>
      <c r="SMC175" s="190"/>
      <c r="SMD175" s="190"/>
      <c r="SME175" s="190"/>
      <c r="SMF175" s="190"/>
      <c r="SMG175" s="190"/>
      <c r="SMH175" s="190"/>
      <c r="SMI175" s="190"/>
      <c r="SMJ175" s="190"/>
      <c r="SMK175" s="190"/>
      <c r="SML175" s="190"/>
      <c r="SMM175" s="190"/>
      <c r="SMN175" s="190"/>
      <c r="SMO175" s="190"/>
      <c r="SMP175" s="190"/>
      <c r="SMQ175" s="190"/>
      <c r="SMR175" s="190"/>
      <c r="SMS175" s="190"/>
      <c r="SMT175" s="190"/>
      <c r="SMU175" s="190"/>
      <c r="SMV175" s="190"/>
      <c r="SMW175" s="190"/>
      <c r="SMX175" s="190"/>
      <c r="SMY175" s="190"/>
      <c r="SMZ175" s="190"/>
      <c r="SNA175" s="190"/>
      <c r="SNB175" s="190"/>
      <c r="SNC175" s="190"/>
      <c r="SND175" s="190"/>
      <c r="SNE175" s="190"/>
      <c r="SNF175" s="190"/>
      <c r="SNG175" s="190"/>
      <c r="SNH175" s="190"/>
      <c r="SNI175" s="190"/>
      <c r="SNJ175" s="190"/>
      <c r="SNK175" s="190"/>
      <c r="SNL175" s="190"/>
      <c r="SNM175" s="190"/>
      <c r="SNN175" s="190"/>
      <c r="SNO175" s="190"/>
      <c r="SNP175" s="190"/>
      <c r="SNQ175" s="190"/>
      <c r="SNR175" s="190"/>
      <c r="SNS175" s="190"/>
      <c r="SNT175" s="190"/>
      <c r="SNU175" s="190"/>
      <c r="SNV175" s="190"/>
      <c r="SNW175" s="190"/>
      <c r="SNX175" s="190"/>
      <c r="SNY175" s="190"/>
      <c r="SNZ175" s="190"/>
      <c r="SOA175" s="190"/>
      <c r="SOB175" s="190"/>
      <c r="SOC175" s="190"/>
      <c r="SOD175" s="190"/>
      <c r="SOE175" s="190"/>
      <c r="SOF175" s="190"/>
      <c r="SOG175" s="190"/>
      <c r="SOH175" s="190"/>
      <c r="SOI175" s="190"/>
      <c r="SOJ175" s="190"/>
      <c r="SOK175" s="190"/>
      <c r="SOL175" s="190"/>
      <c r="SOM175" s="190"/>
      <c r="SON175" s="190"/>
      <c r="SOO175" s="190"/>
      <c r="SOP175" s="190"/>
      <c r="SOQ175" s="190"/>
      <c r="SOR175" s="190"/>
      <c r="SOS175" s="190"/>
      <c r="SOT175" s="190"/>
      <c r="SOU175" s="190"/>
      <c r="SOV175" s="190"/>
      <c r="SOW175" s="190"/>
      <c r="SOX175" s="190"/>
      <c r="SOY175" s="190"/>
      <c r="SOZ175" s="190"/>
      <c r="SPA175" s="190"/>
      <c r="SPB175" s="190"/>
      <c r="SPC175" s="190"/>
      <c r="SPD175" s="190"/>
      <c r="SPE175" s="190"/>
      <c r="SPF175" s="190"/>
      <c r="SPG175" s="190"/>
      <c r="SPH175" s="190"/>
      <c r="SPI175" s="190"/>
      <c r="SPJ175" s="190"/>
      <c r="SPK175" s="190"/>
      <c r="SPL175" s="190"/>
      <c r="SPM175" s="190"/>
      <c r="SPN175" s="190"/>
      <c r="SPO175" s="190"/>
      <c r="SPP175" s="190"/>
      <c r="SPQ175" s="190"/>
      <c r="SPR175" s="190"/>
      <c r="SPS175" s="190"/>
      <c r="SPT175" s="190"/>
      <c r="SPU175" s="190"/>
      <c r="SPV175" s="190"/>
      <c r="SPW175" s="190"/>
      <c r="SPX175" s="190"/>
      <c r="SPY175" s="190"/>
      <c r="SPZ175" s="190"/>
      <c r="SQA175" s="190"/>
      <c r="SQB175" s="190"/>
      <c r="SQC175" s="190"/>
      <c r="SQD175" s="190"/>
      <c r="SQE175" s="190"/>
      <c r="SQF175" s="190"/>
      <c r="SQG175" s="190"/>
      <c r="SQH175" s="190"/>
      <c r="SQI175" s="190"/>
      <c r="SQJ175" s="190"/>
      <c r="SQK175" s="190"/>
      <c r="SQL175" s="190"/>
      <c r="SQM175" s="190"/>
      <c r="SQN175" s="190"/>
      <c r="SQO175" s="190"/>
      <c r="SQP175" s="190"/>
      <c r="SQQ175" s="190"/>
      <c r="SQR175" s="190"/>
      <c r="SQS175" s="190"/>
      <c r="SQT175" s="190"/>
      <c r="SQU175" s="190"/>
      <c r="SQV175" s="190"/>
      <c r="SQW175" s="190"/>
      <c r="SQX175" s="190"/>
      <c r="SQY175" s="190"/>
      <c r="SQZ175" s="190"/>
      <c r="SRA175" s="190"/>
      <c r="SRB175" s="190"/>
      <c r="SRC175" s="190"/>
      <c r="SRD175" s="190"/>
      <c r="SRE175" s="190"/>
      <c r="SRF175" s="190"/>
      <c r="SRG175" s="190"/>
      <c r="SRH175" s="190"/>
      <c r="SRI175" s="190"/>
      <c r="SRJ175" s="190"/>
      <c r="SRK175" s="190"/>
      <c r="SRL175" s="190"/>
      <c r="SRM175" s="190"/>
      <c r="SRN175" s="190"/>
      <c r="SRO175" s="190"/>
      <c r="SRP175" s="190"/>
      <c r="SRQ175" s="190"/>
      <c r="SRR175" s="190"/>
      <c r="SRS175" s="190"/>
      <c r="SRT175" s="190"/>
      <c r="SRU175" s="190"/>
      <c r="SRV175" s="190"/>
      <c r="SRW175" s="190"/>
      <c r="SRX175" s="190"/>
      <c r="SRY175" s="190"/>
      <c r="SRZ175" s="190"/>
      <c r="SSA175" s="190"/>
      <c r="SSB175" s="190"/>
      <c r="SSC175" s="190"/>
      <c r="SSD175" s="190"/>
      <c r="SSE175" s="190"/>
      <c r="SSF175" s="190"/>
      <c r="SSG175" s="190"/>
      <c r="SSH175" s="190"/>
      <c r="SSI175" s="190"/>
      <c r="SSJ175" s="190"/>
      <c r="SSK175" s="190"/>
      <c r="SSL175" s="190"/>
      <c r="SSM175" s="190"/>
      <c r="SSN175" s="190"/>
      <c r="SSO175" s="190"/>
      <c r="SSP175" s="190"/>
      <c r="SSQ175" s="190"/>
      <c r="SSR175" s="190"/>
      <c r="SSS175" s="190"/>
      <c r="SST175" s="190"/>
      <c r="SSU175" s="190"/>
      <c r="SSV175" s="190"/>
      <c r="SSW175" s="190"/>
      <c r="SSX175" s="190"/>
      <c r="SSY175" s="190"/>
      <c r="SSZ175" s="190"/>
      <c r="STA175" s="190"/>
      <c r="STB175" s="190"/>
      <c r="STC175" s="190"/>
      <c r="STD175" s="190"/>
      <c r="STE175" s="190"/>
      <c r="STF175" s="190"/>
      <c r="STG175" s="190"/>
      <c r="STH175" s="190"/>
      <c r="STI175" s="190"/>
      <c r="STJ175" s="190"/>
      <c r="STK175" s="190"/>
      <c r="STL175" s="190"/>
      <c r="STM175" s="190"/>
      <c r="STN175" s="190"/>
      <c r="STO175" s="190"/>
      <c r="STP175" s="190"/>
      <c r="STQ175" s="190"/>
      <c r="STR175" s="190"/>
      <c r="STS175" s="190"/>
      <c r="STT175" s="190"/>
      <c r="STU175" s="190"/>
      <c r="STV175" s="190"/>
      <c r="STW175" s="190"/>
      <c r="STX175" s="190"/>
      <c r="STY175" s="190"/>
      <c r="STZ175" s="190"/>
      <c r="SUA175" s="190"/>
      <c r="SUB175" s="190"/>
      <c r="SUC175" s="190"/>
      <c r="SUD175" s="190"/>
      <c r="SUE175" s="190"/>
      <c r="SUF175" s="190"/>
      <c r="SUG175" s="190"/>
      <c r="SUH175" s="190"/>
      <c r="SUI175" s="190"/>
      <c r="SUJ175" s="190"/>
      <c r="SUK175" s="190"/>
      <c r="SUL175" s="190"/>
      <c r="SUM175" s="190"/>
      <c r="SUN175" s="190"/>
      <c r="SUO175" s="190"/>
      <c r="SUP175" s="190"/>
      <c r="SUQ175" s="190"/>
      <c r="SUR175" s="190"/>
      <c r="SUS175" s="190"/>
      <c r="SUT175" s="190"/>
      <c r="SUU175" s="190"/>
      <c r="SUV175" s="190"/>
      <c r="SUW175" s="190"/>
      <c r="SUX175" s="190"/>
      <c r="SUY175" s="190"/>
      <c r="SUZ175" s="190"/>
      <c r="SVA175" s="190"/>
      <c r="SVB175" s="190"/>
      <c r="SVC175" s="190"/>
      <c r="SVD175" s="190"/>
      <c r="SVE175" s="190"/>
      <c r="SVF175" s="190"/>
      <c r="SVG175" s="190"/>
      <c r="SVH175" s="190"/>
      <c r="SVI175" s="190"/>
      <c r="SVJ175" s="190"/>
      <c r="SVK175" s="190"/>
      <c r="SVL175" s="190"/>
      <c r="SVM175" s="190"/>
      <c r="SVN175" s="190"/>
      <c r="SVO175" s="190"/>
      <c r="SVP175" s="190"/>
      <c r="SVQ175" s="190"/>
      <c r="SVR175" s="190"/>
      <c r="SVS175" s="190"/>
      <c r="SVT175" s="190"/>
      <c r="SVU175" s="190"/>
      <c r="SVV175" s="190"/>
      <c r="SVW175" s="190"/>
      <c r="SVX175" s="190"/>
      <c r="SVY175" s="190"/>
      <c r="SVZ175" s="190"/>
      <c r="SWA175" s="190"/>
      <c r="SWB175" s="190"/>
      <c r="SWC175" s="190"/>
      <c r="SWD175" s="190"/>
      <c r="SWE175" s="190"/>
      <c r="SWF175" s="190"/>
      <c r="SWG175" s="190"/>
      <c r="SWH175" s="190"/>
      <c r="SWI175" s="190"/>
      <c r="SWJ175" s="190"/>
      <c r="SWK175" s="190"/>
      <c r="SWL175" s="190"/>
      <c r="SWM175" s="190"/>
      <c r="SWN175" s="190"/>
      <c r="SWO175" s="190"/>
      <c r="SWP175" s="190"/>
      <c r="SWQ175" s="190"/>
      <c r="SWR175" s="190"/>
      <c r="SWS175" s="190"/>
      <c r="SWT175" s="190"/>
      <c r="SWU175" s="190"/>
      <c r="SWV175" s="190"/>
      <c r="SWW175" s="190"/>
      <c r="SWX175" s="190"/>
      <c r="SWY175" s="190"/>
      <c r="SWZ175" s="190"/>
      <c r="SXA175" s="190"/>
      <c r="SXB175" s="190"/>
      <c r="SXC175" s="190"/>
      <c r="SXD175" s="190"/>
      <c r="SXE175" s="190"/>
      <c r="SXF175" s="190"/>
      <c r="SXG175" s="190"/>
      <c r="SXH175" s="190"/>
      <c r="SXI175" s="190"/>
      <c r="SXJ175" s="190"/>
      <c r="SXK175" s="190"/>
      <c r="SXL175" s="190"/>
      <c r="SXM175" s="190"/>
      <c r="SXN175" s="190"/>
      <c r="SXO175" s="190"/>
      <c r="SXP175" s="190"/>
      <c r="SXQ175" s="190"/>
      <c r="SXR175" s="190"/>
      <c r="SXS175" s="190"/>
      <c r="SXT175" s="190"/>
      <c r="SXU175" s="190"/>
      <c r="SXV175" s="190"/>
      <c r="SXW175" s="190"/>
      <c r="SXX175" s="190"/>
      <c r="SXY175" s="190"/>
      <c r="SXZ175" s="190"/>
      <c r="SYA175" s="190"/>
      <c r="SYB175" s="190"/>
      <c r="SYC175" s="190"/>
      <c r="SYD175" s="190"/>
      <c r="SYE175" s="190"/>
      <c r="SYF175" s="190"/>
      <c r="SYG175" s="190"/>
      <c r="SYH175" s="190"/>
      <c r="SYI175" s="190"/>
      <c r="SYJ175" s="190"/>
      <c r="SYK175" s="190"/>
      <c r="SYL175" s="190"/>
      <c r="SYM175" s="190"/>
      <c r="SYN175" s="190"/>
      <c r="SYO175" s="190"/>
      <c r="SYP175" s="190"/>
      <c r="SYQ175" s="190"/>
      <c r="SYR175" s="190"/>
      <c r="SYS175" s="190"/>
      <c r="SYT175" s="190"/>
      <c r="SYU175" s="190"/>
      <c r="SYV175" s="190"/>
      <c r="SYW175" s="190"/>
      <c r="SYX175" s="190"/>
      <c r="SYY175" s="190"/>
      <c r="SYZ175" s="190"/>
      <c r="SZA175" s="190"/>
      <c r="SZB175" s="190"/>
      <c r="SZC175" s="190"/>
      <c r="SZD175" s="190"/>
      <c r="SZE175" s="190"/>
      <c r="SZF175" s="190"/>
      <c r="SZG175" s="190"/>
      <c r="SZH175" s="190"/>
      <c r="SZI175" s="190"/>
      <c r="SZJ175" s="190"/>
      <c r="SZK175" s="190"/>
      <c r="SZL175" s="190"/>
      <c r="SZM175" s="190"/>
      <c r="SZN175" s="190"/>
      <c r="SZO175" s="190"/>
      <c r="SZP175" s="190"/>
      <c r="SZQ175" s="190"/>
      <c r="SZR175" s="190"/>
      <c r="SZS175" s="190"/>
      <c r="SZT175" s="190"/>
      <c r="SZU175" s="190"/>
      <c r="SZV175" s="190"/>
      <c r="SZW175" s="190"/>
      <c r="SZX175" s="190"/>
      <c r="SZY175" s="190"/>
      <c r="SZZ175" s="190"/>
      <c r="TAA175" s="190"/>
      <c r="TAB175" s="190"/>
      <c r="TAC175" s="190"/>
      <c r="TAD175" s="190"/>
      <c r="TAE175" s="190"/>
      <c r="TAF175" s="190"/>
      <c r="TAG175" s="190"/>
      <c r="TAH175" s="190"/>
      <c r="TAI175" s="190"/>
      <c r="TAJ175" s="190"/>
      <c r="TAK175" s="190"/>
      <c r="TAL175" s="190"/>
      <c r="TAM175" s="190"/>
      <c r="TAN175" s="190"/>
      <c r="TAO175" s="190"/>
      <c r="TAP175" s="190"/>
      <c r="TAQ175" s="190"/>
      <c r="TAR175" s="190"/>
      <c r="TAS175" s="190"/>
      <c r="TAT175" s="190"/>
      <c r="TAU175" s="190"/>
      <c r="TAV175" s="190"/>
      <c r="TAW175" s="190"/>
      <c r="TAX175" s="190"/>
      <c r="TAY175" s="190"/>
      <c r="TAZ175" s="190"/>
      <c r="TBA175" s="190"/>
      <c r="TBB175" s="190"/>
      <c r="TBC175" s="190"/>
      <c r="TBD175" s="190"/>
      <c r="TBE175" s="190"/>
      <c r="TBF175" s="190"/>
      <c r="TBG175" s="190"/>
      <c r="TBH175" s="190"/>
      <c r="TBI175" s="190"/>
      <c r="TBJ175" s="190"/>
      <c r="TBK175" s="190"/>
      <c r="TBL175" s="190"/>
      <c r="TBM175" s="190"/>
      <c r="TBN175" s="190"/>
      <c r="TBO175" s="190"/>
      <c r="TBP175" s="190"/>
      <c r="TBQ175" s="190"/>
      <c r="TBR175" s="190"/>
      <c r="TBS175" s="190"/>
      <c r="TBT175" s="190"/>
      <c r="TBU175" s="190"/>
      <c r="TBV175" s="190"/>
      <c r="TBW175" s="190"/>
      <c r="TBX175" s="190"/>
      <c r="TBY175" s="190"/>
      <c r="TBZ175" s="190"/>
      <c r="TCA175" s="190"/>
      <c r="TCB175" s="190"/>
      <c r="TCC175" s="190"/>
      <c r="TCD175" s="190"/>
      <c r="TCE175" s="190"/>
      <c r="TCF175" s="190"/>
      <c r="TCG175" s="190"/>
      <c r="TCH175" s="190"/>
      <c r="TCI175" s="190"/>
      <c r="TCJ175" s="190"/>
      <c r="TCK175" s="190"/>
      <c r="TCL175" s="190"/>
      <c r="TCM175" s="190"/>
      <c r="TCN175" s="190"/>
      <c r="TCO175" s="190"/>
      <c r="TCP175" s="190"/>
      <c r="TCQ175" s="190"/>
      <c r="TCR175" s="190"/>
      <c r="TCS175" s="190"/>
      <c r="TCT175" s="190"/>
      <c r="TCU175" s="190"/>
      <c r="TCV175" s="190"/>
      <c r="TCW175" s="190"/>
      <c r="TCX175" s="190"/>
      <c r="TCY175" s="190"/>
      <c r="TCZ175" s="190"/>
      <c r="TDA175" s="190"/>
      <c r="TDB175" s="190"/>
      <c r="TDC175" s="190"/>
      <c r="TDD175" s="190"/>
      <c r="TDE175" s="190"/>
      <c r="TDF175" s="190"/>
      <c r="TDG175" s="190"/>
      <c r="TDH175" s="190"/>
      <c r="TDI175" s="190"/>
      <c r="TDJ175" s="190"/>
      <c r="TDK175" s="190"/>
      <c r="TDL175" s="190"/>
      <c r="TDM175" s="190"/>
      <c r="TDN175" s="190"/>
      <c r="TDO175" s="190"/>
      <c r="TDP175" s="190"/>
      <c r="TDQ175" s="190"/>
      <c r="TDR175" s="190"/>
      <c r="TDS175" s="190"/>
      <c r="TDT175" s="190"/>
      <c r="TDU175" s="190"/>
      <c r="TDV175" s="190"/>
      <c r="TDW175" s="190"/>
      <c r="TDX175" s="190"/>
      <c r="TDY175" s="190"/>
      <c r="TDZ175" s="190"/>
      <c r="TEA175" s="190"/>
      <c r="TEB175" s="190"/>
      <c r="TEC175" s="190"/>
      <c r="TED175" s="190"/>
      <c r="TEE175" s="190"/>
      <c r="TEF175" s="190"/>
      <c r="TEG175" s="190"/>
      <c r="TEH175" s="190"/>
      <c r="TEI175" s="190"/>
      <c r="TEJ175" s="190"/>
      <c r="TEK175" s="190"/>
      <c r="TEL175" s="190"/>
      <c r="TEM175" s="190"/>
      <c r="TEN175" s="190"/>
      <c r="TEO175" s="190"/>
      <c r="TEP175" s="190"/>
      <c r="TEQ175" s="190"/>
      <c r="TER175" s="190"/>
      <c r="TES175" s="190"/>
      <c r="TET175" s="190"/>
      <c r="TEU175" s="190"/>
      <c r="TEV175" s="190"/>
      <c r="TEW175" s="190"/>
      <c r="TEX175" s="190"/>
      <c r="TEY175" s="190"/>
      <c r="TEZ175" s="190"/>
      <c r="TFA175" s="190"/>
      <c r="TFB175" s="190"/>
      <c r="TFC175" s="190"/>
      <c r="TFD175" s="190"/>
      <c r="TFE175" s="190"/>
      <c r="TFF175" s="190"/>
      <c r="TFG175" s="190"/>
      <c r="TFH175" s="190"/>
      <c r="TFI175" s="190"/>
      <c r="TFJ175" s="190"/>
      <c r="TFK175" s="190"/>
      <c r="TFL175" s="190"/>
      <c r="TFM175" s="190"/>
      <c r="TFN175" s="190"/>
      <c r="TFO175" s="190"/>
      <c r="TFP175" s="190"/>
      <c r="TFQ175" s="190"/>
      <c r="TFR175" s="190"/>
      <c r="TFS175" s="190"/>
      <c r="TFT175" s="190"/>
      <c r="TFU175" s="190"/>
      <c r="TFV175" s="190"/>
      <c r="TFW175" s="190"/>
      <c r="TFX175" s="190"/>
      <c r="TFY175" s="190"/>
      <c r="TFZ175" s="190"/>
      <c r="TGA175" s="190"/>
      <c r="TGB175" s="190"/>
      <c r="TGC175" s="190"/>
      <c r="TGD175" s="190"/>
      <c r="TGE175" s="190"/>
      <c r="TGF175" s="190"/>
      <c r="TGG175" s="190"/>
      <c r="TGH175" s="190"/>
      <c r="TGI175" s="190"/>
      <c r="TGJ175" s="190"/>
      <c r="TGK175" s="190"/>
      <c r="TGL175" s="190"/>
      <c r="TGM175" s="190"/>
      <c r="TGN175" s="190"/>
      <c r="TGO175" s="190"/>
      <c r="TGP175" s="190"/>
      <c r="TGQ175" s="190"/>
      <c r="TGR175" s="190"/>
      <c r="TGS175" s="190"/>
      <c r="TGT175" s="190"/>
      <c r="TGU175" s="190"/>
      <c r="TGV175" s="190"/>
      <c r="TGW175" s="190"/>
      <c r="TGX175" s="190"/>
      <c r="TGY175" s="190"/>
      <c r="TGZ175" s="190"/>
      <c r="THA175" s="190"/>
      <c r="THB175" s="190"/>
      <c r="THC175" s="190"/>
      <c r="THD175" s="190"/>
      <c r="THE175" s="190"/>
      <c r="THF175" s="190"/>
      <c r="THG175" s="190"/>
      <c r="THH175" s="190"/>
      <c r="THI175" s="190"/>
      <c r="THJ175" s="190"/>
      <c r="THK175" s="190"/>
      <c r="THL175" s="190"/>
      <c r="THM175" s="190"/>
      <c r="THN175" s="190"/>
      <c r="THO175" s="190"/>
      <c r="THP175" s="190"/>
      <c r="THQ175" s="190"/>
      <c r="THR175" s="190"/>
      <c r="THS175" s="190"/>
      <c r="THT175" s="190"/>
      <c r="THU175" s="190"/>
      <c r="THV175" s="190"/>
      <c r="THW175" s="190"/>
      <c r="THX175" s="190"/>
      <c r="THY175" s="190"/>
      <c r="THZ175" s="190"/>
      <c r="TIA175" s="190"/>
      <c r="TIB175" s="190"/>
      <c r="TIC175" s="190"/>
      <c r="TID175" s="190"/>
      <c r="TIE175" s="190"/>
      <c r="TIF175" s="190"/>
      <c r="TIG175" s="190"/>
      <c r="TIH175" s="190"/>
      <c r="TII175" s="190"/>
      <c r="TIJ175" s="190"/>
      <c r="TIK175" s="190"/>
      <c r="TIL175" s="190"/>
      <c r="TIM175" s="190"/>
      <c r="TIN175" s="190"/>
      <c r="TIO175" s="190"/>
      <c r="TIP175" s="190"/>
      <c r="TIQ175" s="190"/>
      <c r="TIR175" s="190"/>
      <c r="TIS175" s="190"/>
      <c r="TIT175" s="190"/>
      <c r="TIU175" s="190"/>
      <c r="TIV175" s="190"/>
      <c r="TIW175" s="190"/>
      <c r="TIX175" s="190"/>
      <c r="TIY175" s="190"/>
      <c r="TIZ175" s="190"/>
      <c r="TJA175" s="190"/>
      <c r="TJB175" s="190"/>
      <c r="TJC175" s="190"/>
      <c r="TJD175" s="190"/>
      <c r="TJE175" s="190"/>
      <c r="TJF175" s="190"/>
      <c r="TJG175" s="190"/>
      <c r="TJH175" s="190"/>
      <c r="TJI175" s="190"/>
      <c r="TJJ175" s="190"/>
      <c r="TJK175" s="190"/>
      <c r="TJL175" s="190"/>
      <c r="TJM175" s="190"/>
      <c r="TJN175" s="190"/>
      <c r="TJO175" s="190"/>
      <c r="TJP175" s="190"/>
      <c r="TJQ175" s="190"/>
      <c r="TJR175" s="190"/>
      <c r="TJS175" s="190"/>
      <c r="TJT175" s="190"/>
      <c r="TJU175" s="190"/>
      <c r="TJV175" s="190"/>
      <c r="TJW175" s="190"/>
      <c r="TJX175" s="190"/>
      <c r="TJY175" s="190"/>
      <c r="TJZ175" s="190"/>
      <c r="TKA175" s="190"/>
      <c r="TKB175" s="190"/>
      <c r="TKC175" s="190"/>
      <c r="TKD175" s="190"/>
      <c r="TKE175" s="190"/>
      <c r="TKF175" s="190"/>
      <c r="TKG175" s="190"/>
      <c r="TKH175" s="190"/>
      <c r="TKI175" s="190"/>
      <c r="TKJ175" s="190"/>
      <c r="TKK175" s="190"/>
      <c r="TKL175" s="190"/>
      <c r="TKM175" s="190"/>
      <c r="TKN175" s="190"/>
      <c r="TKO175" s="190"/>
      <c r="TKP175" s="190"/>
      <c r="TKQ175" s="190"/>
      <c r="TKR175" s="190"/>
      <c r="TKS175" s="190"/>
      <c r="TKT175" s="190"/>
      <c r="TKU175" s="190"/>
      <c r="TKV175" s="190"/>
      <c r="TKW175" s="190"/>
      <c r="TKX175" s="190"/>
      <c r="TKY175" s="190"/>
      <c r="TKZ175" s="190"/>
      <c r="TLA175" s="190"/>
      <c r="TLB175" s="190"/>
      <c r="TLC175" s="190"/>
      <c r="TLD175" s="190"/>
      <c r="TLE175" s="190"/>
      <c r="TLF175" s="190"/>
      <c r="TLG175" s="190"/>
      <c r="TLH175" s="190"/>
      <c r="TLI175" s="190"/>
      <c r="TLJ175" s="190"/>
      <c r="TLK175" s="190"/>
      <c r="TLL175" s="190"/>
      <c r="TLM175" s="190"/>
      <c r="TLN175" s="190"/>
      <c r="TLO175" s="190"/>
      <c r="TLP175" s="190"/>
      <c r="TLQ175" s="190"/>
      <c r="TLR175" s="190"/>
      <c r="TLS175" s="190"/>
      <c r="TLT175" s="190"/>
      <c r="TLU175" s="190"/>
      <c r="TLV175" s="190"/>
      <c r="TLW175" s="190"/>
      <c r="TLX175" s="190"/>
      <c r="TLY175" s="190"/>
      <c r="TLZ175" s="190"/>
      <c r="TMA175" s="190"/>
      <c r="TMB175" s="190"/>
      <c r="TMC175" s="190"/>
      <c r="TMD175" s="190"/>
      <c r="TME175" s="190"/>
      <c r="TMF175" s="190"/>
      <c r="TMG175" s="190"/>
      <c r="TMH175" s="190"/>
      <c r="TMI175" s="190"/>
      <c r="TMJ175" s="190"/>
      <c r="TMK175" s="190"/>
      <c r="TML175" s="190"/>
      <c r="TMM175" s="190"/>
      <c r="TMN175" s="190"/>
      <c r="TMO175" s="190"/>
      <c r="TMP175" s="190"/>
      <c r="TMQ175" s="190"/>
      <c r="TMR175" s="190"/>
      <c r="TMS175" s="190"/>
      <c r="TMT175" s="190"/>
      <c r="TMU175" s="190"/>
      <c r="TMV175" s="190"/>
      <c r="TMW175" s="190"/>
      <c r="TMX175" s="190"/>
      <c r="TMY175" s="190"/>
      <c r="TMZ175" s="190"/>
      <c r="TNA175" s="190"/>
      <c r="TNB175" s="190"/>
      <c r="TNC175" s="190"/>
      <c r="TND175" s="190"/>
      <c r="TNE175" s="190"/>
      <c r="TNF175" s="190"/>
      <c r="TNG175" s="190"/>
      <c r="TNH175" s="190"/>
      <c r="TNI175" s="190"/>
      <c r="TNJ175" s="190"/>
      <c r="TNK175" s="190"/>
      <c r="TNL175" s="190"/>
      <c r="TNM175" s="190"/>
      <c r="TNN175" s="190"/>
      <c r="TNO175" s="190"/>
      <c r="TNP175" s="190"/>
      <c r="TNQ175" s="190"/>
      <c r="TNR175" s="190"/>
      <c r="TNS175" s="190"/>
      <c r="TNT175" s="190"/>
      <c r="TNU175" s="190"/>
      <c r="TNV175" s="190"/>
      <c r="TNW175" s="190"/>
      <c r="TNX175" s="190"/>
      <c r="TNY175" s="190"/>
      <c r="TNZ175" s="190"/>
      <c r="TOA175" s="190"/>
      <c r="TOB175" s="190"/>
      <c r="TOC175" s="190"/>
      <c r="TOD175" s="190"/>
      <c r="TOE175" s="190"/>
      <c r="TOF175" s="190"/>
      <c r="TOG175" s="190"/>
      <c r="TOH175" s="190"/>
      <c r="TOI175" s="190"/>
      <c r="TOJ175" s="190"/>
      <c r="TOK175" s="190"/>
      <c r="TOL175" s="190"/>
      <c r="TOM175" s="190"/>
      <c r="TON175" s="190"/>
      <c r="TOO175" s="190"/>
      <c r="TOP175" s="190"/>
      <c r="TOQ175" s="190"/>
      <c r="TOR175" s="190"/>
      <c r="TOS175" s="190"/>
      <c r="TOT175" s="190"/>
      <c r="TOU175" s="190"/>
      <c r="TOV175" s="190"/>
      <c r="TOW175" s="190"/>
      <c r="TOX175" s="190"/>
      <c r="TOY175" s="190"/>
      <c r="TOZ175" s="190"/>
      <c r="TPA175" s="190"/>
      <c r="TPB175" s="190"/>
      <c r="TPC175" s="190"/>
      <c r="TPD175" s="190"/>
      <c r="TPE175" s="190"/>
      <c r="TPF175" s="190"/>
      <c r="TPG175" s="190"/>
      <c r="TPH175" s="190"/>
      <c r="TPI175" s="190"/>
      <c r="TPJ175" s="190"/>
      <c r="TPK175" s="190"/>
      <c r="TPL175" s="190"/>
      <c r="TPM175" s="190"/>
      <c r="TPN175" s="190"/>
      <c r="TPO175" s="190"/>
      <c r="TPP175" s="190"/>
      <c r="TPQ175" s="190"/>
      <c r="TPR175" s="190"/>
      <c r="TPS175" s="190"/>
      <c r="TPT175" s="190"/>
      <c r="TPU175" s="190"/>
      <c r="TPV175" s="190"/>
      <c r="TPW175" s="190"/>
      <c r="TPX175" s="190"/>
      <c r="TPY175" s="190"/>
      <c r="TPZ175" s="190"/>
      <c r="TQA175" s="190"/>
      <c r="TQB175" s="190"/>
      <c r="TQC175" s="190"/>
      <c r="TQD175" s="190"/>
      <c r="TQE175" s="190"/>
      <c r="TQF175" s="190"/>
      <c r="TQG175" s="190"/>
      <c r="TQH175" s="190"/>
      <c r="TQI175" s="190"/>
      <c r="TQJ175" s="190"/>
      <c r="TQK175" s="190"/>
      <c r="TQL175" s="190"/>
      <c r="TQM175" s="190"/>
      <c r="TQN175" s="190"/>
      <c r="TQO175" s="190"/>
      <c r="TQP175" s="190"/>
      <c r="TQQ175" s="190"/>
      <c r="TQR175" s="190"/>
      <c r="TQS175" s="190"/>
      <c r="TQT175" s="190"/>
      <c r="TQU175" s="190"/>
      <c r="TQV175" s="190"/>
      <c r="TQW175" s="190"/>
      <c r="TQX175" s="190"/>
      <c r="TQY175" s="190"/>
      <c r="TQZ175" s="190"/>
      <c r="TRA175" s="190"/>
      <c r="TRB175" s="190"/>
      <c r="TRC175" s="190"/>
      <c r="TRD175" s="190"/>
      <c r="TRE175" s="190"/>
      <c r="TRF175" s="190"/>
      <c r="TRG175" s="190"/>
      <c r="TRH175" s="190"/>
      <c r="TRI175" s="190"/>
      <c r="TRJ175" s="190"/>
      <c r="TRK175" s="190"/>
      <c r="TRL175" s="190"/>
      <c r="TRM175" s="190"/>
      <c r="TRN175" s="190"/>
      <c r="TRO175" s="190"/>
      <c r="TRP175" s="190"/>
      <c r="TRQ175" s="190"/>
      <c r="TRR175" s="190"/>
      <c r="TRS175" s="190"/>
      <c r="TRT175" s="190"/>
      <c r="TRU175" s="190"/>
      <c r="TRV175" s="190"/>
      <c r="TRW175" s="190"/>
      <c r="TRX175" s="190"/>
      <c r="TRY175" s="190"/>
      <c r="TRZ175" s="190"/>
      <c r="TSA175" s="190"/>
      <c r="TSB175" s="190"/>
      <c r="TSC175" s="190"/>
      <c r="TSD175" s="190"/>
      <c r="TSE175" s="190"/>
      <c r="TSF175" s="190"/>
      <c r="TSG175" s="190"/>
      <c r="TSH175" s="190"/>
      <c r="TSI175" s="190"/>
      <c r="TSJ175" s="190"/>
      <c r="TSK175" s="190"/>
      <c r="TSL175" s="190"/>
      <c r="TSM175" s="190"/>
      <c r="TSN175" s="190"/>
      <c r="TSO175" s="190"/>
      <c r="TSP175" s="190"/>
      <c r="TSQ175" s="190"/>
      <c r="TSR175" s="190"/>
      <c r="TSS175" s="190"/>
      <c r="TST175" s="190"/>
      <c r="TSU175" s="190"/>
      <c r="TSV175" s="190"/>
      <c r="TSW175" s="190"/>
      <c r="TSX175" s="190"/>
      <c r="TSY175" s="190"/>
      <c r="TSZ175" s="190"/>
      <c r="TTA175" s="190"/>
      <c r="TTB175" s="190"/>
      <c r="TTC175" s="190"/>
      <c r="TTD175" s="190"/>
      <c r="TTE175" s="190"/>
      <c r="TTF175" s="190"/>
      <c r="TTG175" s="190"/>
      <c r="TTH175" s="190"/>
      <c r="TTI175" s="190"/>
      <c r="TTJ175" s="190"/>
      <c r="TTK175" s="190"/>
      <c r="TTL175" s="190"/>
      <c r="TTM175" s="190"/>
      <c r="TTN175" s="190"/>
      <c r="TTO175" s="190"/>
      <c r="TTP175" s="190"/>
      <c r="TTQ175" s="190"/>
      <c r="TTR175" s="190"/>
      <c r="TTS175" s="190"/>
      <c r="TTT175" s="190"/>
      <c r="TTU175" s="190"/>
      <c r="TTV175" s="190"/>
      <c r="TTW175" s="190"/>
      <c r="TTX175" s="190"/>
      <c r="TTY175" s="190"/>
      <c r="TTZ175" s="190"/>
      <c r="TUA175" s="190"/>
      <c r="TUB175" s="190"/>
      <c r="TUC175" s="190"/>
      <c r="TUD175" s="190"/>
      <c r="TUE175" s="190"/>
      <c r="TUF175" s="190"/>
      <c r="TUG175" s="190"/>
      <c r="TUH175" s="190"/>
      <c r="TUI175" s="190"/>
      <c r="TUJ175" s="190"/>
      <c r="TUK175" s="190"/>
      <c r="TUL175" s="190"/>
      <c r="TUM175" s="190"/>
      <c r="TUN175" s="190"/>
      <c r="TUO175" s="190"/>
      <c r="TUP175" s="190"/>
      <c r="TUQ175" s="190"/>
      <c r="TUR175" s="190"/>
      <c r="TUS175" s="190"/>
      <c r="TUT175" s="190"/>
      <c r="TUU175" s="190"/>
      <c r="TUV175" s="190"/>
      <c r="TUW175" s="190"/>
      <c r="TUX175" s="190"/>
      <c r="TUY175" s="190"/>
      <c r="TUZ175" s="190"/>
      <c r="TVA175" s="190"/>
      <c r="TVB175" s="190"/>
      <c r="TVC175" s="190"/>
      <c r="TVD175" s="190"/>
      <c r="TVE175" s="190"/>
      <c r="TVF175" s="190"/>
      <c r="TVG175" s="190"/>
      <c r="TVH175" s="190"/>
      <c r="TVI175" s="190"/>
      <c r="TVJ175" s="190"/>
      <c r="TVK175" s="190"/>
      <c r="TVL175" s="190"/>
      <c r="TVM175" s="190"/>
      <c r="TVN175" s="190"/>
      <c r="TVO175" s="190"/>
      <c r="TVP175" s="190"/>
      <c r="TVQ175" s="190"/>
      <c r="TVR175" s="190"/>
      <c r="TVS175" s="190"/>
      <c r="TVT175" s="190"/>
      <c r="TVU175" s="190"/>
      <c r="TVV175" s="190"/>
      <c r="TVW175" s="190"/>
      <c r="TVX175" s="190"/>
      <c r="TVY175" s="190"/>
      <c r="TVZ175" s="190"/>
      <c r="TWA175" s="190"/>
      <c r="TWB175" s="190"/>
      <c r="TWC175" s="190"/>
      <c r="TWD175" s="190"/>
      <c r="TWE175" s="190"/>
      <c r="TWF175" s="190"/>
      <c r="TWG175" s="190"/>
      <c r="TWH175" s="190"/>
      <c r="TWI175" s="190"/>
      <c r="TWJ175" s="190"/>
      <c r="TWK175" s="190"/>
      <c r="TWL175" s="190"/>
      <c r="TWM175" s="190"/>
      <c r="TWN175" s="190"/>
      <c r="TWO175" s="190"/>
      <c r="TWP175" s="190"/>
      <c r="TWQ175" s="190"/>
      <c r="TWR175" s="190"/>
      <c r="TWS175" s="190"/>
      <c r="TWT175" s="190"/>
      <c r="TWU175" s="190"/>
      <c r="TWV175" s="190"/>
      <c r="TWW175" s="190"/>
      <c r="TWX175" s="190"/>
      <c r="TWY175" s="190"/>
      <c r="TWZ175" s="190"/>
      <c r="TXA175" s="190"/>
      <c r="TXB175" s="190"/>
      <c r="TXC175" s="190"/>
      <c r="TXD175" s="190"/>
      <c r="TXE175" s="190"/>
      <c r="TXF175" s="190"/>
      <c r="TXG175" s="190"/>
      <c r="TXH175" s="190"/>
      <c r="TXI175" s="190"/>
      <c r="TXJ175" s="190"/>
      <c r="TXK175" s="190"/>
      <c r="TXL175" s="190"/>
      <c r="TXM175" s="190"/>
      <c r="TXN175" s="190"/>
      <c r="TXO175" s="190"/>
      <c r="TXP175" s="190"/>
      <c r="TXQ175" s="190"/>
      <c r="TXR175" s="190"/>
      <c r="TXS175" s="190"/>
      <c r="TXT175" s="190"/>
      <c r="TXU175" s="190"/>
      <c r="TXV175" s="190"/>
      <c r="TXW175" s="190"/>
      <c r="TXX175" s="190"/>
      <c r="TXY175" s="190"/>
      <c r="TXZ175" s="190"/>
      <c r="TYA175" s="190"/>
      <c r="TYB175" s="190"/>
      <c r="TYC175" s="190"/>
      <c r="TYD175" s="190"/>
      <c r="TYE175" s="190"/>
      <c r="TYF175" s="190"/>
      <c r="TYG175" s="190"/>
      <c r="TYH175" s="190"/>
      <c r="TYI175" s="190"/>
      <c r="TYJ175" s="190"/>
      <c r="TYK175" s="190"/>
      <c r="TYL175" s="190"/>
      <c r="TYM175" s="190"/>
      <c r="TYN175" s="190"/>
      <c r="TYO175" s="190"/>
      <c r="TYP175" s="190"/>
      <c r="TYQ175" s="190"/>
      <c r="TYR175" s="190"/>
      <c r="TYS175" s="190"/>
      <c r="TYT175" s="190"/>
      <c r="TYU175" s="190"/>
      <c r="TYV175" s="190"/>
      <c r="TYW175" s="190"/>
      <c r="TYX175" s="190"/>
      <c r="TYY175" s="190"/>
      <c r="TYZ175" s="190"/>
      <c r="TZA175" s="190"/>
      <c r="TZB175" s="190"/>
      <c r="TZC175" s="190"/>
      <c r="TZD175" s="190"/>
      <c r="TZE175" s="190"/>
      <c r="TZF175" s="190"/>
      <c r="TZG175" s="190"/>
      <c r="TZH175" s="190"/>
      <c r="TZI175" s="190"/>
      <c r="TZJ175" s="190"/>
      <c r="TZK175" s="190"/>
      <c r="TZL175" s="190"/>
      <c r="TZM175" s="190"/>
      <c r="TZN175" s="190"/>
      <c r="TZO175" s="190"/>
      <c r="TZP175" s="190"/>
      <c r="TZQ175" s="190"/>
      <c r="TZR175" s="190"/>
      <c r="TZS175" s="190"/>
      <c r="TZT175" s="190"/>
      <c r="TZU175" s="190"/>
      <c r="TZV175" s="190"/>
      <c r="TZW175" s="190"/>
      <c r="TZX175" s="190"/>
      <c r="TZY175" s="190"/>
      <c r="TZZ175" s="190"/>
      <c r="UAA175" s="190"/>
      <c r="UAB175" s="190"/>
      <c r="UAC175" s="190"/>
      <c r="UAD175" s="190"/>
      <c r="UAE175" s="190"/>
      <c r="UAF175" s="190"/>
      <c r="UAG175" s="190"/>
      <c r="UAH175" s="190"/>
      <c r="UAI175" s="190"/>
      <c r="UAJ175" s="190"/>
      <c r="UAK175" s="190"/>
      <c r="UAL175" s="190"/>
      <c r="UAM175" s="190"/>
      <c r="UAN175" s="190"/>
      <c r="UAO175" s="190"/>
      <c r="UAP175" s="190"/>
      <c r="UAQ175" s="190"/>
      <c r="UAR175" s="190"/>
      <c r="UAS175" s="190"/>
      <c r="UAT175" s="190"/>
      <c r="UAU175" s="190"/>
      <c r="UAV175" s="190"/>
      <c r="UAW175" s="190"/>
      <c r="UAX175" s="190"/>
      <c r="UAY175" s="190"/>
      <c r="UAZ175" s="190"/>
      <c r="UBA175" s="190"/>
      <c r="UBB175" s="190"/>
      <c r="UBC175" s="190"/>
      <c r="UBD175" s="190"/>
      <c r="UBE175" s="190"/>
      <c r="UBF175" s="190"/>
      <c r="UBG175" s="190"/>
      <c r="UBH175" s="190"/>
      <c r="UBI175" s="190"/>
      <c r="UBJ175" s="190"/>
      <c r="UBK175" s="190"/>
      <c r="UBL175" s="190"/>
      <c r="UBM175" s="190"/>
      <c r="UBN175" s="190"/>
      <c r="UBO175" s="190"/>
      <c r="UBP175" s="190"/>
      <c r="UBQ175" s="190"/>
      <c r="UBR175" s="190"/>
      <c r="UBS175" s="190"/>
      <c r="UBT175" s="190"/>
      <c r="UBU175" s="190"/>
      <c r="UBV175" s="190"/>
      <c r="UBW175" s="190"/>
      <c r="UBX175" s="190"/>
      <c r="UBY175" s="190"/>
      <c r="UBZ175" s="190"/>
      <c r="UCA175" s="190"/>
      <c r="UCB175" s="190"/>
      <c r="UCC175" s="190"/>
      <c r="UCD175" s="190"/>
      <c r="UCE175" s="190"/>
      <c r="UCF175" s="190"/>
      <c r="UCG175" s="190"/>
      <c r="UCH175" s="190"/>
      <c r="UCI175" s="190"/>
      <c r="UCJ175" s="190"/>
      <c r="UCK175" s="190"/>
      <c r="UCL175" s="190"/>
      <c r="UCM175" s="190"/>
      <c r="UCN175" s="190"/>
      <c r="UCO175" s="190"/>
      <c r="UCP175" s="190"/>
      <c r="UCQ175" s="190"/>
      <c r="UCR175" s="190"/>
      <c r="UCS175" s="190"/>
      <c r="UCT175" s="190"/>
      <c r="UCU175" s="190"/>
      <c r="UCV175" s="190"/>
      <c r="UCW175" s="190"/>
      <c r="UCX175" s="190"/>
      <c r="UCY175" s="190"/>
      <c r="UCZ175" s="190"/>
      <c r="UDA175" s="190"/>
      <c r="UDB175" s="190"/>
      <c r="UDC175" s="190"/>
      <c r="UDD175" s="190"/>
      <c r="UDE175" s="190"/>
      <c r="UDF175" s="190"/>
      <c r="UDG175" s="190"/>
      <c r="UDH175" s="190"/>
      <c r="UDI175" s="190"/>
      <c r="UDJ175" s="190"/>
      <c r="UDK175" s="190"/>
      <c r="UDL175" s="190"/>
      <c r="UDM175" s="190"/>
      <c r="UDN175" s="190"/>
      <c r="UDO175" s="190"/>
      <c r="UDP175" s="190"/>
      <c r="UDQ175" s="190"/>
      <c r="UDR175" s="190"/>
      <c r="UDS175" s="190"/>
      <c r="UDT175" s="190"/>
      <c r="UDU175" s="190"/>
      <c r="UDV175" s="190"/>
      <c r="UDW175" s="190"/>
      <c r="UDX175" s="190"/>
      <c r="UDY175" s="190"/>
      <c r="UDZ175" s="190"/>
      <c r="UEA175" s="190"/>
      <c r="UEB175" s="190"/>
      <c r="UEC175" s="190"/>
      <c r="UED175" s="190"/>
      <c r="UEE175" s="190"/>
      <c r="UEF175" s="190"/>
      <c r="UEG175" s="190"/>
      <c r="UEH175" s="190"/>
      <c r="UEI175" s="190"/>
      <c r="UEJ175" s="190"/>
      <c r="UEK175" s="190"/>
      <c r="UEL175" s="190"/>
      <c r="UEM175" s="190"/>
      <c r="UEN175" s="190"/>
      <c r="UEO175" s="190"/>
      <c r="UEP175" s="190"/>
      <c r="UEQ175" s="190"/>
      <c r="UER175" s="190"/>
      <c r="UES175" s="190"/>
      <c r="UET175" s="190"/>
      <c r="UEU175" s="190"/>
      <c r="UEV175" s="190"/>
      <c r="UEW175" s="190"/>
      <c r="UEX175" s="190"/>
      <c r="UEY175" s="190"/>
      <c r="UEZ175" s="190"/>
      <c r="UFA175" s="190"/>
      <c r="UFB175" s="190"/>
      <c r="UFC175" s="190"/>
      <c r="UFD175" s="190"/>
      <c r="UFE175" s="190"/>
      <c r="UFF175" s="190"/>
      <c r="UFG175" s="190"/>
      <c r="UFH175" s="190"/>
      <c r="UFI175" s="190"/>
      <c r="UFJ175" s="190"/>
      <c r="UFK175" s="190"/>
      <c r="UFL175" s="190"/>
      <c r="UFM175" s="190"/>
      <c r="UFN175" s="190"/>
      <c r="UFO175" s="190"/>
      <c r="UFP175" s="190"/>
      <c r="UFQ175" s="190"/>
      <c r="UFR175" s="190"/>
      <c r="UFS175" s="190"/>
      <c r="UFT175" s="190"/>
      <c r="UFU175" s="190"/>
      <c r="UFV175" s="190"/>
      <c r="UFW175" s="190"/>
      <c r="UFX175" s="190"/>
      <c r="UFY175" s="190"/>
      <c r="UFZ175" s="190"/>
      <c r="UGA175" s="190"/>
      <c r="UGB175" s="190"/>
      <c r="UGC175" s="190"/>
      <c r="UGD175" s="190"/>
      <c r="UGE175" s="190"/>
      <c r="UGF175" s="190"/>
      <c r="UGG175" s="190"/>
      <c r="UGH175" s="190"/>
      <c r="UGI175" s="190"/>
      <c r="UGJ175" s="190"/>
      <c r="UGK175" s="190"/>
      <c r="UGL175" s="190"/>
      <c r="UGM175" s="190"/>
      <c r="UGN175" s="190"/>
      <c r="UGO175" s="190"/>
      <c r="UGP175" s="190"/>
      <c r="UGQ175" s="190"/>
      <c r="UGR175" s="190"/>
      <c r="UGS175" s="190"/>
      <c r="UGT175" s="190"/>
      <c r="UGU175" s="190"/>
      <c r="UGV175" s="190"/>
      <c r="UGW175" s="190"/>
      <c r="UGX175" s="190"/>
      <c r="UGY175" s="190"/>
      <c r="UGZ175" s="190"/>
      <c r="UHA175" s="190"/>
      <c r="UHB175" s="190"/>
      <c r="UHC175" s="190"/>
      <c r="UHD175" s="190"/>
      <c r="UHE175" s="190"/>
      <c r="UHF175" s="190"/>
      <c r="UHG175" s="190"/>
      <c r="UHH175" s="190"/>
      <c r="UHI175" s="190"/>
      <c r="UHJ175" s="190"/>
      <c r="UHK175" s="190"/>
      <c r="UHL175" s="190"/>
      <c r="UHM175" s="190"/>
      <c r="UHN175" s="190"/>
      <c r="UHO175" s="190"/>
      <c r="UHP175" s="190"/>
      <c r="UHQ175" s="190"/>
      <c r="UHR175" s="190"/>
      <c r="UHS175" s="190"/>
      <c r="UHT175" s="190"/>
      <c r="UHU175" s="190"/>
      <c r="UHV175" s="190"/>
      <c r="UHW175" s="190"/>
      <c r="UHX175" s="190"/>
      <c r="UHY175" s="190"/>
      <c r="UHZ175" s="190"/>
      <c r="UIA175" s="190"/>
      <c r="UIB175" s="190"/>
      <c r="UIC175" s="190"/>
      <c r="UID175" s="190"/>
      <c r="UIE175" s="190"/>
      <c r="UIF175" s="190"/>
      <c r="UIG175" s="190"/>
      <c r="UIH175" s="190"/>
      <c r="UII175" s="190"/>
      <c r="UIJ175" s="190"/>
      <c r="UIK175" s="190"/>
      <c r="UIL175" s="190"/>
      <c r="UIM175" s="190"/>
      <c r="UIN175" s="190"/>
      <c r="UIO175" s="190"/>
      <c r="UIP175" s="190"/>
      <c r="UIQ175" s="190"/>
      <c r="UIR175" s="190"/>
      <c r="UIS175" s="190"/>
      <c r="UIT175" s="190"/>
      <c r="UIU175" s="190"/>
      <c r="UIV175" s="190"/>
      <c r="UIW175" s="190"/>
      <c r="UIX175" s="190"/>
      <c r="UIY175" s="190"/>
      <c r="UIZ175" s="190"/>
      <c r="UJA175" s="190"/>
      <c r="UJB175" s="190"/>
      <c r="UJC175" s="190"/>
      <c r="UJD175" s="190"/>
      <c r="UJE175" s="190"/>
      <c r="UJF175" s="190"/>
      <c r="UJG175" s="190"/>
      <c r="UJH175" s="190"/>
      <c r="UJI175" s="190"/>
      <c r="UJJ175" s="190"/>
      <c r="UJK175" s="190"/>
      <c r="UJL175" s="190"/>
      <c r="UJM175" s="190"/>
      <c r="UJN175" s="190"/>
      <c r="UJO175" s="190"/>
      <c r="UJP175" s="190"/>
      <c r="UJQ175" s="190"/>
      <c r="UJR175" s="190"/>
      <c r="UJS175" s="190"/>
      <c r="UJT175" s="190"/>
      <c r="UJU175" s="190"/>
      <c r="UJV175" s="190"/>
      <c r="UJW175" s="190"/>
      <c r="UJX175" s="190"/>
      <c r="UJY175" s="190"/>
      <c r="UJZ175" s="190"/>
      <c r="UKA175" s="190"/>
      <c r="UKB175" s="190"/>
      <c r="UKC175" s="190"/>
      <c r="UKD175" s="190"/>
      <c r="UKE175" s="190"/>
      <c r="UKF175" s="190"/>
      <c r="UKG175" s="190"/>
      <c r="UKH175" s="190"/>
      <c r="UKI175" s="190"/>
      <c r="UKJ175" s="190"/>
      <c r="UKK175" s="190"/>
      <c r="UKL175" s="190"/>
      <c r="UKM175" s="190"/>
      <c r="UKN175" s="190"/>
      <c r="UKO175" s="190"/>
      <c r="UKP175" s="190"/>
      <c r="UKQ175" s="190"/>
      <c r="UKR175" s="190"/>
      <c r="UKS175" s="190"/>
      <c r="UKT175" s="190"/>
      <c r="UKU175" s="190"/>
      <c r="UKV175" s="190"/>
      <c r="UKW175" s="190"/>
      <c r="UKX175" s="190"/>
      <c r="UKY175" s="190"/>
      <c r="UKZ175" s="190"/>
      <c r="ULA175" s="190"/>
      <c r="ULB175" s="190"/>
      <c r="ULC175" s="190"/>
      <c r="ULD175" s="190"/>
      <c r="ULE175" s="190"/>
      <c r="ULF175" s="190"/>
      <c r="ULG175" s="190"/>
      <c r="ULH175" s="190"/>
      <c r="ULI175" s="190"/>
      <c r="ULJ175" s="190"/>
      <c r="ULK175" s="190"/>
      <c r="ULL175" s="190"/>
      <c r="ULM175" s="190"/>
      <c r="ULN175" s="190"/>
      <c r="ULO175" s="190"/>
      <c r="ULP175" s="190"/>
      <c r="ULQ175" s="190"/>
      <c r="ULR175" s="190"/>
      <c r="ULS175" s="190"/>
      <c r="ULT175" s="190"/>
      <c r="ULU175" s="190"/>
      <c r="ULV175" s="190"/>
      <c r="ULW175" s="190"/>
      <c r="ULX175" s="190"/>
      <c r="ULY175" s="190"/>
      <c r="ULZ175" s="190"/>
      <c r="UMA175" s="190"/>
      <c r="UMB175" s="190"/>
      <c r="UMC175" s="190"/>
      <c r="UMD175" s="190"/>
      <c r="UME175" s="190"/>
      <c r="UMF175" s="190"/>
      <c r="UMG175" s="190"/>
      <c r="UMH175" s="190"/>
      <c r="UMI175" s="190"/>
      <c r="UMJ175" s="190"/>
      <c r="UMK175" s="190"/>
      <c r="UML175" s="190"/>
      <c r="UMM175" s="190"/>
      <c r="UMN175" s="190"/>
      <c r="UMO175" s="190"/>
      <c r="UMP175" s="190"/>
      <c r="UMQ175" s="190"/>
      <c r="UMR175" s="190"/>
      <c r="UMS175" s="190"/>
      <c r="UMT175" s="190"/>
      <c r="UMU175" s="190"/>
      <c r="UMV175" s="190"/>
      <c r="UMW175" s="190"/>
      <c r="UMX175" s="190"/>
      <c r="UMY175" s="190"/>
      <c r="UMZ175" s="190"/>
      <c r="UNA175" s="190"/>
      <c r="UNB175" s="190"/>
      <c r="UNC175" s="190"/>
      <c r="UND175" s="190"/>
      <c r="UNE175" s="190"/>
      <c r="UNF175" s="190"/>
      <c r="UNG175" s="190"/>
      <c r="UNH175" s="190"/>
      <c r="UNI175" s="190"/>
      <c r="UNJ175" s="190"/>
      <c r="UNK175" s="190"/>
      <c r="UNL175" s="190"/>
      <c r="UNM175" s="190"/>
      <c r="UNN175" s="190"/>
      <c r="UNO175" s="190"/>
      <c r="UNP175" s="190"/>
      <c r="UNQ175" s="190"/>
      <c r="UNR175" s="190"/>
      <c r="UNS175" s="190"/>
      <c r="UNT175" s="190"/>
      <c r="UNU175" s="190"/>
      <c r="UNV175" s="190"/>
      <c r="UNW175" s="190"/>
      <c r="UNX175" s="190"/>
      <c r="UNY175" s="190"/>
      <c r="UNZ175" s="190"/>
      <c r="UOA175" s="190"/>
      <c r="UOB175" s="190"/>
      <c r="UOC175" s="190"/>
      <c r="UOD175" s="190"/>
      <c r="UOE175" s="190"/>
      <c r="UOF175" s="190"/>
      <c r="UOG175" s="190"/>
      <c r="UOH175" s="190"/>
      <c r="UOI175" s="190"/>
      <c r="UOJ175" s="190"/>
      <c r="UOK175" s="190"/>
      <c r="UOL175" s="190"/>
      <c r="UOM175" s="190"/>
      <c r="UON175" s="190"/>
      <c r="UOO175" s="190"/>
      <c r="UOP175" s="190"/>
      <c r="UOQ175" s="190"/>
      <c r="UOR175" s="190"/>
      <c r="UOS175" s="190"/>
      <c r="UOT175" s="190"/>
      <c r="UOU175" s="190"/>
      <c r="UOV175" s="190"/>
      <c r="UOW175" s="190"/>
      <c r="UOX175" s="190"/>
      <c r="UOY175" s="190"/>
      <c r="UOZ175" s="190"/>
      <c r="UPA175" s="190"/>
      <c r="UPB175" s="190"/>
      <c r="UPC175" s="190"/>
      <c r="UPD175" s="190"/>
      <c r="UPE175" s="190"/>
      <c r="UPF175" s="190"/>
      <c r="UPG175" s="190"/>
      <c r="UPH175" s="190"/>
      <c r="UPI175" s="190"/>
      <c r="UPJ175" s="190"/>
      <c r="UPK175" s="190"/>
      <c r="UPL175" s="190"/>
      <c r="UPM175" s="190"/>
      <c r="UPN175" s="190"/>
      <c r="UPO175" s="190"/>
      <c r="UPP175" s="190"/>
      <c r="UPQ175" s="190"/>
      <c r="UPR175" s="190"/>
      <c r="UPS175" s="190"/>
      <c r="UPT175" s="190"/>
      <c r="UPU175" s="190"/>
      <c r="UPV175" s="190"/>
      <c r="UPW175" s="190"/>
      <c r="UPX175" s="190"/>
      <c r="UPY175" s="190"/>
      <c r="UPZ175" s="190"/>
      <c r="UQA175" s="190"/>
      <c r="UQB175" s="190"/>
      <c r="UQC175" s="190"/>
      <c r="UQD175" s="190"/>
      <c r="UQE175" s="190"/>
      <c r="UQF175" s="190"/>
      <c r="UQG175" s="190"/>
      <c r="UQH175" s="190"/>
      <c r="UQI175" s="190"/>
      <c r="UQJ175" s="190"/>
      <c r="UQK175" s="190"/>
      <c r="UQL175" s="190"/>
      <c r="UQM175" s="190"/>
      <c r="UQN175" s="190"/>
      <c r="UQO175" s="190"/>
      <c r="UQP175" s="190"/>
      <c r="UQQ175" s="190"/>
      <c r="UQR175" s="190"/>
      <c r="UQS175" s="190"/>
      <c r="UQT175" s="190"/>
      <c r="UQU175" s="190"/>
      <c r="UQV175" s="190"/>
      <c r="UQW175" s="190"/>
      <c r="UQX175" s="190"/>
      <c r="UQY175" s="190"/>
      <c r="UQZ175" s="190"/>
      <c r="URA175" s="190"/>
      <c r="URB175" s="190"/>
      <c r="URC175" s="190"/>
      <c r="URD175" s="190"/>
      <c r="URE175" s="190"/>
      <c r="URF175" s="190"/>
      <c r="URG175" s="190"/>
      <c r="URH175" s="190"/>
      <c r="URI175" s="190"/>
      <c r="URJ175" s="190"/>
      <c r="URK175" s="190"/>
      <c r="URL175" s="190"/>
      <c r="URM175" s="190"/>
      <c r="URN175" s="190"/>
      <c r="URO175" s="190"/>
      <c r="URP175" s="190"/>
      <c r="URQ175" s="190"/>
      <c r="URR175" s="190"/>
      <c r="URS175" s="190"/>
      <c r="URT175" s="190"/>
      <c r="URU175" s="190"/>
      <c r="URV175" s="190"/>
      <c r="URW175" s="190"/>
      <c r="URX175" s="190"/>
      <c r="URY175" s="190"/>
      <c r="URZ175" s="190"/>
      <c r="USA175" s="190"/>
      <c r="USB175" s="190"/>
      <c r="USC175" s="190"/>
      <c r="USD175" s="190"/>
      <c r="USE175" s="190"/>
      <c r="USF175" s="190"/>
      <c r="USG175" s="190"/>
      <c r="USH175" s="190"/>
      <c r="USI175" s="190"/>
      <c r="USJ175" s="190"/>
      <c r="USK175" s="190"/>
      <c r="USL175" s="190"/>
      <c r="USM175" s="190"/>
      <c r="USN175" s="190"/>
      <c r="USO175" s="190"/>
      <c r="USP175" s="190"/>
      <c r="USQ175" s="190"/>
      <c r="USR175" s="190"/>
      <c r="USS175" s="190"/>
      <c r="UST175" s="190"/>
      <c r="USU175" s="190"/>
      <c r="USV175" s="190"/>
      <c r="USW175" s="190"/>
      <c r="USX175" s="190"/>
      <c r="USY175" s="190"/>
      <c r="USZ175" s="190"/>
      <c r="UTA175" s="190"/>
      <c r="UTB175" s="190"/>
      <c r="UTC175" s="190"/>
      <c r="UTD175" s="190"/>
      <c r="UTE175" s="190"/>
      <c r="UTF175" s="190"/>
      <c r="UTG175" s="190"/>
      <c r="UTH175" s="190"/>
      <c r="UTI175" s="190"/>
      <c r="UTJ175" s="190"/>
      <c r="UTK175" s="190"/>
      <c r="UTL175" s="190"/>
      <c r="UTM175" s="190"/>
      <c r="UTN175" s="190"/>
      <c r="UTO175" s="190"/>
      <c r="UTP175" s="190"/>
      <c r="UTQ175" s="190"/>
      <c r="UTR175" s="190"/>
      <c r="UTS175" s="190"/>
      <c r="UTT175" s="190"/>
      <c r="UTU175" s="190"/>
      <c r="UTV175" s="190"/>
      <c r="UTW175" s="190"/>
      <c r="UTX175" s="190"/>
      <c r="UTY175" s="190"/>
      <c r="UTZ175" s="190"/>
      <c r="UUA175" s="190"/>
      <c r="UUB175" s="190"/>
      <c r="UUC175" s="190"/>
      <c r="UUD175" s="190"/>
      <c r="UUE175" s="190"/>
      <c r="UUF175" s="190"/>
      <c r="UUG175" s="190"/>
      <c r="UUH175" s="190"/>
      <c r="UUI175" s="190"/>
      <c r="UUJ175" s="190"/>
      <c r="UUK175" s="190"/>
      <c r="UUL175" s="190"/>
      <c r="UUM175" s="190"/>
      <c r="UUN175" s="190"/>
      <c r="UUO175" s="190"/>
      <c r="UUP175" s="190"/>
      <c r="UUQ175" s="190"/>
      <c r="UUR175" s="190"/>
      <c r="UUS175" s="190"/>
      <c r="UUT175" s="190"/>
      <c r="UUU175" s="190"/>
      <c r="UUV175" s="190"/>
      <c r="UUW175" s="190"/>
      <c r="UUX175" s="190"/>
      <c r="UUY175" s="190"/>
      <c r="UUZ175" s="190"/>
      <c r="UVA175" s="190"/>
      <c r="UVB175" s="190"/>
      <c r="UVC175" s="190"/>
      <c r="UVD175" s="190"/>
      <c r="UVE175" s="190"/>
      <c r="UVF175" s="190"/>
      <c r="UVG175" s="190"/>
      <c r="UVH175" s="190"/>
      <c r="UVI175" s="190"/>
      <c r="UVJ175" s="190"/>
      <c r="UVK175" s="190"/>
      <c r="UVL175" s="190"/>
      <c r="UVM175" s="190"/>
      <c r="UVN175" s="190"/>
      <c r="UVO175" s="190"/>
      <c r="UVP175" s="190"/>
      <c r="UVQ175" s="190"/>
      <c r="UVR175" s="190"/>
      <c r="UVS175" s="190"/>
      <c r="UVT175" s="190"/>
      <c r="UVU175" s="190"/>
      <c r="UVV175" s="190"/>
      <c r="UVW175" s="190"/>
      <c r="UVX175" s="190"/>
      <c r="UVY175" s="190"/>
      <c r="UVZ175" s="190"/>
      <c r="UWA175" s="190"/>
      <c r="UWB175" s="190"/>
      <c r="UWC175" s="190"/>
      <c r="UWD175" s="190"/>
      <c r="UWE175" s="190"/>
      <c r="UWF175" s="190"/>
      <c r="UWG175" s="190"/>
      <c r="UWH175" s="190"/>
      <c r="UWI175" s="190"/>
      <c r="UWJ175" s="190"/>
      <c r="UWK175" s="190"/>
      <c r="UWL175" s="190"/>
      <c r="UWM175" s="190"/>
      <c r="UWN175" s="190"/>
      <c r="UWO175" s="190"/>
      <c r="UWP175" s="190"/>
      <c r="UWQ175" s="190"/>
      <c r="UWR175" s="190"/>
      <c r="UWS175" s="190"/>
      <c r="UWT175" s="190"/>
      <c r="UWU175" s="190"/>
      <c r="UWV175" s="190"/>
      <c r="UWW175" s="190"/>
      <c r="UWX175" s="190"/>
      <c r="UWY175" s="190"/>
      <c r="UWZ175" s="190"/>
      <c r="UXA175" s="190"/>
      <c r="UXB175" s="190"/>
      <c r="UXC175" s="190"/>
      <c r="UXD175" s="190"/>
      <c r="UXE175" s="190"/>
      <c r="UXF175" s="190"/>
      <c r="UXG175" s="190"/>
      <c r="UXH175" s="190"/>
      <c r="UXI175" s="190"/>
      <c r="UXJ175" s="190"/>
      <c r="UXK175" s="190"/>
      <c r="UXL175" s="190"/>
      <c r="UXM175" s="190"/>
      <c r="UXN175" s="190"/>
      <c r="UXO175" s="190"/>
      <c r="UXP175" s="190"/>
      <c r="UXQ175" s="190"/>
      <c r="UXR175" s="190"/>
      <c r="UXS175" s="190"/>
      <c r="UXT175" s="190"/>
      <c r="UXU175" s="190"/>
      <c r="UXV175" s="190"/>
      <c r="UXW175" s="190"/>
      <c r="UXX175" s="190"/>
      <c r="UXY175" s="190"/>
      <c r="UXZ175" s="190"/>
      <c r="UYA175" s="190"/>
      <c r="UYB175" s="190"/>
      <c r="UYC175" s="190"/>
      <c r="UYD175" s="190"/>
      <c r="UYE175" s="190"/>
      <c r="UYF175" s="190"/>
      <c r="UYG175" s="190"/>
      <c r="UYH175" s="190"/>
      <c r="UYI175" s="190"/>
      <c r="UYJ175" s="190"/>
      <c r="UYK175" s="190"/>
      <c r="UYL175" s="190"/>
      <c r="UYM175" s="190"/>
      <c r="UYN175" s="190"/>
      <c r="UYO175" s="190"/>
      <c r="UYP175" s="190"/>
      <c r="UYQ175" s="190"/>
      <c r="UYR175" s="190"/>
      <c r="UYS175" s="190"/>
      <c r="UYT175" s="190"/>
      <c r="UYU175" s="190"/>
      <c r="UYV175" s="190"/>
      <c r="UYW175" s="190"/>
      <c r="UYX175" s="190"/>
      <c r="UYY175" s="190"/>
      <c r="UYZ175" s="190"/>
      <c r="UZA175" s="190"/>
      <c r="UZB175" s="190"/>
      <c r="UZC175" s="190"/>
      <c r="UZD175" s="190"/>
      <c r="UZE175" s="190"/>
      <c r="UZF175" s="190"/>
      <c r="UZG175" s="190"/>
      <c r="UZH175" s="190"/>
      <c r="UZI175" s="190"/>
      <c r="UZJ175" s="190"/>
      <c r="UZK175" s="190"/>
      <c r="UZL175" s="190"/>
      <c r="UZM175" s="190"/>
      <c r="UZN175" s="190"/>
      <c r="UZO175" s="190"/>
      <c r="UZP175" s="190"/>
      <c r="UZQ175" s="190"/>
      <c r="UZR175" s="190"/>
      <c r="UZS175" s="190"/>
      <c r="UZT175" s="190"/>
      <c r="UZU175" s="190"/>
      <c r="UZV175" s="190"/>
      <c r="UZW175" s="190"/>
      <c r="UZX175" s="190"/>
      <c r="UZY175" s="190"/>
      <c r="UZZ175" s="190"/>
      <c r="VAA175" s="190"/>
      <c r="VAB175" s="190"/>
      <c r="VAC175" s="190"/>
      <c r="VAD175" s="190"/>
      <c r="VAE175" s="190"/>
      <c r="VAF175" s="190"/>
      <c r="VAG175" s="190"/>
      <c r="VAH175" s="190"/>
      <c r="VAI175" s="190"/>
      <c r="VAJ175" s="190"/>
      <c r="VAK175" s="190"/>
      <c r="VAL175" s="190"/>
      <c r="VAM175" s="190"/>
      <c r="VAN175" s="190"/>
      <c r="VAO175" s="190"/>
      <c r="VAP175" s="190"/>
      <c r="VAQ175" s="190"/>
      <c r="VAR175" s="190"/>
      <c r="VAS175" s="190"/>
      <c r="VAT175" s="190"/>
      <c r="VAU175" s="190"/>
      <c r="VAV175" s="190"/>
      <c r="VAW175" s="190"/>
      <c r="VAX175" s="190"/>
      <c r="VAY175" s="190"/>
      <c r="VAZ175" s="190"/>
      <c r="VBA175" s="190"/>
      <c r="VBB175" s="190"/>
      <c r="VBC175" s="190"/>
      <c r="VBD175" s="190"/>
      <c r="VBE175" s="190"/>
      <c r="VBF175" s="190"/>
      <c r="VBG175" s="190"/>
      <c r="VBH175" s="190"/>
      <c r="VBI175" s="190"/>
      <c r="VBJ175" s="190"/>
      <c r="VBK175" s="190"/>
      <c r="VBL175" s="190"/>
      <c r="VBM175" s="190"/>
      <c r="VBN175" s="190"/>
      <c r="VBO175" s="190"/>
      <c r="VBP175" s="190"/>
      <c r="VBQ175" s="190"/>
      <c r="VBR175" s="190"/>
      <c r="VBS175" s="190"/>
      <c r="VBT175" s="190"/>
      <c r="VBU175" s="190"/>
      <c r="VBV175" s="190"/>
      <c r="VBW175" s="190"/>
      <c r="VBX175" s="190"/>
      <c r="VBY175" s="190"/>
      <c r="VBZ175" s="190"/>
      <c r="VCA175" s="190"/>
      <c r="VCB175" s="190"/>
      <c r="VCC175" s="190"/>
      <c r="VCD175" s="190"/>
      <c r="VCE175" s="190"/>
      <c r="VCF175" s="190"/>
      <c r="VCG175" s="190"/>
      <c r="VCH175" s="190"/>
      <c r="VCI175" s="190"/>
      <c r="VCJ175" s="190"/>
      <c r="VCK175" s="190"/>
      <c r="VCL175" s="190"/>
      <c r="VCM175" s="190"/>
      <c r="VCN175" s="190"/>
      <c r="VCO175" s="190"/>
      <c r="VCP175" s="190"/>
      <c r="VCQ175" s="190"/>
      <c r="VCR175" s="190"/>
      <c r="VCS175" s="190"/>
      <c r="VCT175" s="190"/>
      <c r="VCU175" s="190"/>
      <c r="VCV175" s="190"/>
      <c r="VCW175" s="190"/>
      <c r="VCX175" s="190"/>
      <c r="VCY175" s="190"/>
      <c r="VCZ175" s="190"/>
      <c r="VDA175" s="190"/>
      <c r="VDB175" s="190"/>
      <c r="VDC175" s="190"/>
      <c r="VDD175" s="190"/>
      <c r="VDE175" s="190"/>
      <c r="VDF175" s="190"/>
      <c r="VDG175" s="190"/>
      <c r="VDH175" s="190"/>
      <c r="VDI175" s="190"/>
      <c r="VDJ175" s="190"/>
      <c r="VDK175" s="190"/>
      <c r="VDL175" s="190"/>
      <c r="VDM175" s="190"/>
      <c r="VDN175" s="190"/>
      <c r="VDO175" s="190"/>
      <c r="VDP175" s="190"/>
      <c r="VDQ175" s="190"/>
      <c r="VDR175" s="190"/>
      <c r="VDS175" s="190"/>
      <c r="VDT175" s="190"/>
      <c r="VDU175" s="190"/>
      <c r="VDV175" s="190"/>
      <c r="VDW175" s="190"/>
      <c r="VDX175" s="190"/>
      <c r="VDY175" s="190"/>
      <c r="VDZ175" s="190"/>
      <c r="VEA175" s="190"/>
      <c r="VEB175" s="190"/>
      <c r="VEC175" s="190"/>
      <c r="VED175" s="190"/>
      <c r="VEE175" s="190"/>
      <c r="VEF175" s="190"/>
      <c r="VEG175" s="190"/>
      <c r="VEH175" s="190"/>
      <c r="VEI175" s="190"/>
      <c r="VEJ175" s="190"/>
      <c r="VEK175" s="190"/>
      <c r="VEL175" s="190"/>
      <c r="VEM175" s="190"/>
      <c r="VEN175" s="190"/>
      <c r="VEO175" s="190"/>
      <c r="VEP175" s="190"/>
      <c r="VEQ175" s="190"/>
      <c r="VER175" s="190"/>
      <c r="VES175" s="190"/>
      <c r="VET175" s="190"/>
      <c r="VEU175" s="190"/>
      <c r="VEV175" s="190"/>
      <c r="VEW175" s="190"/>
      <c r="VEX175" s="190"/>
      <c r="VEY175" s="190"/>
      <c r="VEZ175" s="190"/>
      <c r="VFA175" s="190"/>
      <c r="VFB175" s="190"/>
      <c r="VFC175" s="190"/>
      <c r="VFD175" s="190"/>
      <c r="VFE175" s="190"/>
      <c r="VFF175" s="190"/>
      <c r="VFG175" s="190"/>
      <c r="VFH175" s="190"/>
      <c r="VFI175" s="190"/>
      <c r="VFJ175" s="190"/>
      <c r="VFK175" s="190"/>
      <c r="VFL175" s="190"/>
      <c r="VFM175" s="190"/>
      <c r="VFN175" s="190"/>
      <c r="VFO175" s="190"/>
      <c r="VFP175" s="190"/>
      <c r="VFQ175" s="190"/>
      <c r="VFR175" s="190"/>
      <c r="VFS175" s="190"/>
      <c r="VFT175" s="190"/>
      <c r="VFU175" s="190"/>
      <c r="VFV175" s="190"/>
      <c r="VFW175" s="190"/>
      <c r="VFX175" s="190"/>
      <c r="VFY175" s="190"/>
      <c r="VFZ175" s="190"/>
      <c r="VGA175" s="190"/>
      <c r="VGB175" s="190"/>
      <c r="VGC175" s="190"/>
      <c r="VGD175" s="190"/>
      <c r="VGE175" s="190"/>
      <c r="VGF175" s="190"/>
      <c r="VGG175" s="190"/>
      <c r="VGH175" s="190"/>
      <c r="VGI175" s="190"/>
      <c r="VGJ175" s="190"/>
      <c r="VGK175" s="190"/>
      <c r="VGL175" s="190"/>
      <c r="VGM175" s="190"/>
      <c r="VGN175" s="190"/>
      <c r="VGO175" s="190"/>
      <c r="VGP175" s="190"/>
      <c r="VGQ175" s="190"/>
      <c r="VGR175" s="190"/>
      <c r="VGS175" s="190"/>
      <c r="VGT175" s="190"/>
      <c r="VGU175" s="190"/>
      <c r="VGV175" s="190"/>
      <c r="VGW175" s="190"/>
      <c r="VGX175" s="190"/>
      <c r="VGY175" s="190"/>
      <c r="VGZ175" s="190"/>
      <c r="VHA175" s="190"/>
      <c r="VHB175" s="190"/>
      <c r="VHC175" s="190"/>
      <c r="VHD175" s="190"/>
      <c r="VHE175" s="190"/>
      <c r="VHF175" s="190"/>
      <c r="VHG175" s="190"/>
      <c r="VHH175" s="190"/>
      <c r="VHI175" s="190"/>
      <c r="VHJ175" s="190"/>
      <c r="VHK175" s="190"/>
      <c r="VHL175" s="190"/>
      <c r="VHM175" s="190"/>
      <c r="VHN175" s="190"/>
      <c r="VHO175" s="190"/>
      <c r="VHP175" s="190"/>
      <c r="VHQ175" s="190"/>
      <c r="VHR175" s="190"/>
      <c r="VHS175" s="190"/>
      <c r="VHT175" s="190"/>
      <c r="VHU175" s="190"/>
      <c r="VHV175" s="190"/>
      <c r="VHW175" s="190"/>
      <c r="VHX175" s="190"/>
      <c r="VHY175" s="190"/>
      <c r="VHZ175" s="190"/>
      <c r="VIA175" s="190"/>
      <c r="VIB175" s="190"/>
      <c r="VIC175" s="190"/>
      <c r="VID175" s="190"/>
      <c r="VIE175" s="190"/>
      <c r="VIF175" s="190"/>
      <c r="VIG175" s="190"/>
      <c r="VIH175" s="190"/>
      <c r="VII175" s="190"/>
      <c r="VIJ175" s="190"/>
      <c r="VIK175" s="190"/>
      <c r="VIL175" s="190"/>
      <c r="VIM175" s="190"/>
      <c r="VIN175" s="190"/>
      <c r="VIO175" s="190"/>
      <c r="VIP175" s="190"/>
      <c r="VIQ175" s="190"/>
      <c r="VIR175" s="190"/>
      <c r="VIS175" s="190"/>
      <c r="VIT175" s="190"/>
      <c r="VIU175" s="190"/>
      <c r="VIV175" s="190"/>
      <c r="VIW175" s="190"/>
      <c r="VIX175" s="190"/>
      <c r="VIY175" s="190"/>
      <c r="VIZ175" s="190"/>
      <c r="VJA175" s="190"/>
      <c r="VJB175" s="190"/>
      <c r="VJC175" s="190"/>
      <c r="VJD175" s="190"/>
      <c r="VJE175" s="190"/>
      <c r="VJF175" s="190"/>
      <c r="VJG175" s="190"/>
      <c r="VJH175" s="190"/>
      <c r="VJI175" s="190"/>
      <c r="VJJ175" s="190"/>
      <c r="VJK175" s="190"/>
      <c r="VJL175" s="190"/>
      <c r="VJM175" s="190"/>
      <c r="VJN175" s="190"/>
      <c r="VJO175" s="190"/>
      <c r="VJP175" s="190"/>
      <c r="VJQ175" s="190"/>
      <c r="VJR175" s="190"/>
      <c r="VJS175" s="190"/>
      <c r="VJT175" s="190"/>
      <c r="VJU175" s="190"/>
      <c r="VJV175" s="190"/>
      <c r="VJW175" s="190"/>
      <c r="VJX175" s="190"/>
      <c r="VJY175" s="190"/>
      <c r="VJZ175" s="190"/>
      <c r="VKA175" s="190"/>
      <c r="VKB175" s="190"/>
      <c r="VKC175" s="190"/>
      <c r="VKD175" s="190"/>
      <c r="VKE175" s="190"/>
      <c r="VKF175" s="190"/>
      <c r="VKG175" s="190"/>
      <c r="VKH175" s="190"/>
      <c r="VKI175" s="190"/>
      <c r="VKJ175" s="190"/>
      <c r="VKK175" s="190"/>
      <c r="VKL175" s="190"/>
      <c r="VKM175" s="190"/>
      <c r="VKN175" s="190"/>
      <c r="VKO175" s="190"/>
      <c r="VKP175" s="190"/>
      <c r="VKQ175" s="190"/>
      <c r="VKR175" s="190"/>
      <c r="VKS175" s="190"/>
      <c r="VKT175" s="190"/>
      <c r="VKU175" s="190"/>
      <c r="VKV175" s="190"/>
      <c r="VKW175" s="190"/>
      <c r="VKX175" s="190"/>
      <c r="VKY175" s="190"/>
      <c r="VKZ175" s="190"/>
      <c r="VLA175" s="190"/>
      <c r="VLB175" s="190"/>
      <c r="VLC175" s="190"/>
      <c r="VLD175" s="190"/>
      <c r="VLE175" s="190"/>
      <c r="VLF175" s="190"/>
      <c r="VLG175" s="190"/>
      <c r="VLH175" s="190"/>
      <c r="VLI175" s="190"/>
      <c r="VLJ175" s="190"/>
      <c r="VLK175" s="190"/>
      <c r="VLL175" s="190"/>
      <c r="VLM175" s="190"/>
      <c r="VLN175" s="190"/>
      <c r="VLO175" s="190"/>
      <c r="VLP175" s="190"/>
      <c r="VLQ175" s="190"/>
      <c r="VLR175" s="190"/>
      <c r="VLS175" s="190"/>
      <c r="VLT175" s="190"/>
      <c r="VLU175" s="190"/>
      <c r="VLV175" s="190"/>
      <c r="VLW175" s="190"/>
      <c r="VLX175" s="190"/>
      <c r="VLY175" s="190"/>
      <c r="VLZ175" s="190"/>
      <c r="VMA175" s="190"/>
      <c r="VMB175" s="190"/>
      <c r="VMC175" s="190"/>
      <c r="VMD175" s="190"/>
      <c r="VME175" s="190"/>
      <c r="VMF175" s="190"/>
      <c r="VMG175" s="190"/>
      <c r="VMH175" s="190"/>
      <c r="VMI175" s="190"/>
      <c r="VMJ175" s="190"/>
      <c r="VMK175" s="190"/>
      <c r="VML175" s="190"/>
      <c r="VMM175" s="190"/>
      <c r="VMN175" s="190"/>
      <c r="VMO175" s="190"/>
      <c r="VMP175" s="190"/>
      <c r="VMQ175" s="190"/>
      <c r="VMR175" s="190"/>
      <c r="VMS175" s="190"/>
      <c r="VMT175" s="190"/>
      <c r="VMU175" s="190"/>
      <c r="VMV175" s="190"/>
      <c r="VMW175" s="190"/>
      <c r="VMX175" s="190"/>
      <c r="VMY175" s="190"/>
      <c r="VMZ175" s="190"/>
      <c r="VNA175" s="190"/>
      <c r="VNB175" s="190"/>
      <c r="VNC175" s="190"/>
      <c r="VND175" s="190"/>
      <c r="VNE175" s="190"/>
      <c r="VNF175" s="190"/>
      <c r="VNG175" s="190"/>
      <c r="VNH175" s="190"/>
      <c r="VNI175" s="190"/>
      <c r="VNJ175" s="190"/>
      <c r="VNK175" s="190"/>
      <c r="VNL175" s="190"/>
      <c r="VNM175" s="190"/>
      <c r="VNN175" s="190"/>
      <c r="VNO175" s="190"/>
      <c r="VNP175" s="190"/>
      <c r="VNQ175" s="190"/>
      <c r="VNR175" s="190"/>
      <c r="VNS175" s="190"/>
      <c r="VNT175" s="190"/>
      <c r="VNU175" s="190"/>
      <c r="VNV175" s="190"/>
      <c r="VNW175" s="190"/>
      <c r="VNX175" s="190"/>
      <c r="VNY175" s="190"/>
      <c r="VNZ175" s="190"/>
      <c r="VOA175" s="190"/>
      <c r="VOB175" s="190"/>
      <c r="VOC175" s="190"/>
      <c r="VOD175" s="190"/>
      <c r="VOE175" s="190"/>
      <c r="VOF175" s="190"/>
      <c r="VOG175" s="190"/>
      <c r="VOH175" s="190"/>
      <c r="VOI175" s="190"/>
      <c r="VOJ175" s="190"/>
      <c r="VOK175" s="190"/>
      <c r="VOL175" s="190"/>
      <c r="VOM175" s="190"/>
      <c r="VON175" s="190"/>
      <c r="VOO175" s="190"/>
      <c r="VOP175" s="190"/>
      <c r="VOQ175" s="190"/>
      <c r="VOR175" s="190"/>
      <c r="VOS175" s="190"/>
      <c r="VOT175" s="190"/>
      <c r="VOU175" s="190"/>
      <c r="VOV175" s="190"/>
      <c r="VOW175" s="190"/>
      <c r="VOX175" s="190"/>
      <c r="VOY175" s="190"/>
      <c r="VOZ175" s="190"/>
      <c r="VPA175" s="190"/>
      <c r="VPB175" s="190"/>
      <c r="VPC175" s="190"/>
      <c r="VPD175" s="190"/>
      <c r="VPE175" s="190"/>
      <c r="VPF175" s="190"/>
      <c r="VPG175" s="190"/>
      <c r="VPH175" s="190"/>
      <c r="VPI175" s="190"/>
      <c r="VPJ175" s="190"/>
      <c r="VPK175" s="190"/>
      <c r="VPL175" s="190"/>
      <c r="VPM175" s="190"/>
      <c r="VPN175" s="190"/>
      <c r="VPO175" s="190"/>
      <c r="VPP175" s="190"/>
      <c r="VPQ175" s="190"/>
      <c r="VPR175" s="190"/>
      <c r="VPS175" s="190"/>
      <c r="VPT175" s="190"/>
      <c r="VPU175" s="190"/>
      <c r="VPV175" s="190"/>
      <c r="VPW175" s="190"/>
      <c r="VPX175" s="190"/>
      <c r="VPY175" s="190"/>
      <c r="VPZ175" s="190"/>
      <c r="VQA175" s="190"/>
      <c r="VQB175" s="190"/>
      <c r="VQC175" s="190"/>
      <c r="VQD175" s="190"/>
      <c r="VQE175" s="190"/>
      <c r="VQF175" s="190"/>
      <c r="VQG175" s="190"/>
      <c r="VQH175" s="190"/>
      <c r="VQI175" s="190"/>
      <c r="VQJ175" s="190"/>
      <c r="VQK175" s="190"/>
      <c r="VQL175" s="190"/>
      <c r="VQM175" s="190"/>
      <c r="VQN175" s="190"/>
      <c r="VQO175" s="190"/>
      <c r="VQP175" s="190"/>
      <c r="VQQ175" s="190"/>
      <c r="VQR175" s="190"/>
      <c r="VQS175" s="190"/>
      <c r="VQT175" s="190"/>
      <c r="VQU175" s="190"/>
      <c r="VQV175" s="190"/>
      <c r="VQW175" s="190"/>
      <c r="VQX175" s="190"/>
      <c r="VQY175" s="190"/>
      <c r="VQZ175" s="190"/>
      <c r="VRA175" s="190"/>
      <c r="VRB175" s="190"/>
      <c r="VRC175" s="190"/>
      <c r="VRD175" s="190"/>
      <c r="VRE175" s="190"/>
      <c r="VRF175" s="190"/>
      <c r="VRG175" s="190"/>
      <c r="VRH175" s="190"/>
      <c r="VRI175" s="190"/>
      <c r="VRJ175" s="190"/>
      <c r="VRK175" s="190"/>
      <c r="VRL175" s="190"/>
      <c r="VRM175" s="190"/>
      <c r="VRN175" s="190"/>
      <c r="VRO175" s="190"/>
      <c r="VRP175" s="190"/>
      <c r="VRQ175" s="190"/>
      <c r="VRR175" s="190"/>
      <c r="VRS175" s="190"/>
      <c r="VRT175" s="190"/>
      <c r="VRU175" s="190"/>
      <c r="VRV175" s="190"/>
      <c r="VRW175" s="190"/>
      <c r="VRX175" s="190"/>
      <c r="VRY175" s="190"/>
      <c r="VRZ175" s="190"/>
      <c r="VSA175" s="190"/>
      <c r="VSB175" s="190"/>
      <c r="VSC175" s="190"/>
      <c r="VSD175" s="190"/>
      <c r="VSE175" s="190"/>
      <c r="VSF175" s="190"/>
      <c r="VSG175" s="190"/>
      <c r="VSH175" s="190"/>
      <c r="VSI175" s="190"/>
      <c r="VSJ175" s="190"/>
      <c r="VSK175" s="190"/>
      <c r="VSL175" s="190"/>
      <c r="VSM175" s="190"/>
      <c r="VSN175" s="190"/>
      <c r="VSO175" s="190"/>
      <c r="VSP175" s="190"/>
      <c r="VSQ175" s="190"/>
      <c r="VSR175" s="190"/>
      <c r="VSS175" s="190"/>
      <c r="VST175" s="190"/>
      <c r="VSU175" s="190"/>
      <c r="VSV175" s="190"/>
      <c r="VSW175" s="190"/>
      <c r="VSX175" s="190"/>
      <c r="VSY175" s="190"/>
      <c r="VSZ175" s="190"/>
      <c r="VTA175" s="190"/>
      <c r="VTB175" s="190"/>
      <c r="VTC175" s="190"/>
      <c r="VTD175" s="190"/>
      <c r="VTE175" s="190"/>
      <c r="VTF175" s="190"/>
      <c r="VTG175" s="190"/>
      <c r="VTH175" s="190"/>
      <c r="VTI175" s="190"/>
      <c r="VTJ175" s="190"/>
      <c r="VTK175" s="190"/>
      <c r="VTL175" s="190"/>
      <c r="VTM175" s="190"/>
      <c r="VTN175" s="190"/>
      <c r="VTO175" s="190"/>
      <c r="VTP175" s="190"/>
      <c r="VTQ175" s="190"/>
      <c r="VTR175" s="190"/>
      <c r="VTS175" s="190"/>
      <c r="VTT175" s="190"/>
      <c r="VTU175" s="190"/>
      <c r="VTV175" s="190"/>
      <c r="VTW175" s="190"/>
      <c r="VTX175" s="190"/>
      <c r="VTY175" s="190"/>
      <c r="VTZ175" s="190"/>
      <c r="VUA175" s="190"/>
      <c r="VUB175" s="190"/>
      <c r="VUC175" s="190"/>
      <c r="VUD175" s="190"/>
      <c r="VUE175" s="190"/>
      <c r="VUF175" s="190"/>
      <c r="VUG175" s="190"/>
      <c r="VUH175" s="190"/>
      <c r="VUI175" s="190"/>
      <c r="VUJ175" s="190"/>
      <c r="VUK175" s="190"/>
      <c r="VUL175" s="190"/>
      <c r="VUM175" s="190"/>
      <c r="VUN175" s="190"/>
      <c r="VUO175" s="190"/>
      <c r="VUP175" s="190"/>
      <c r="VUQ175" s="190"/>
      <c r="VUR175" s="190"/>
      <c r="VUS175" s="190"/>
      <c r="VUT175" s="190"/>
      <c r="VUU175" s="190"/>
      <c r="VUV175" s="190"/>
      <c r="VUW175" s="190"/>
      <c r="VUX175" s="190"/>
      <c r="VUY175" s="190"/>
      <c r="VUZ175" s="190"/>
      <c r="VVA175" s="190"/>
      <c r="VVB175" s="190"/>
      <c r="VVC175" s="190"/>
      <c r="VVD175" s="190"/>
      <c r="VVE175" s="190"/>
      <c r="VVF175" s="190"/>
      <c r="VVG175" s="190"/>
      <c r="VVH175" s="190"/>
      <c r="VVI175" s="190"/>
      <c r="VVJ175" s="190"/>
      <c r="VVK175" s="190"/>
      <c r="VVL175" s="190"/>
      <c r="VVM175" s="190"/>
      <c r="VVN175" s="190"/>
      <c r="VVO175" s="190"/>
      <c r="VVP175" s="190"/>
      <c r="VVQ175" s="190"/>
      <c r="VVR175" s="190"/>
      <c r="VVS175" s="190"/>
      <c r="VVT175" s="190"/>
      <c r="VVU175" s="190"/>
      <c r="VVV175" s="190"/>
      <c r="VVW175" s="190"/>
      <c r="VVX175" s="190"/>
      <c r="VVY175" s="190"/>
      <c r="VVZ175" s="190"/>
      <c r="VWA175" s="190"/>
      <c r="VWB175" s="190"/>
      <c r="VWC175" s="190"/>
      <c r="VWD175" s="190"/>
      <c r="VWE175" s="190"/>
      <c r="VWF175" s="190"/>
      <c r="VWG175" s="190"/>
      <c r="VWH175" s="190"/>
      <c r="VWI175" s="190"/>
      <c r="VWJ175" s="190"/>
      <c r="VWK175" s="190"/>
      <c r="VWL175" s="190"/>
      <c r="VWM175" s="190"/>
      <c r="VWN175" s="190"/>
      <c r="VWO175" s="190"/>
      <c r="VWP175" s="190"/>
      <c r="VWQ175" s="190"/>
      <c r="VWR175" s="190"/>
      <c r="VWS175" s="190"/>
      <c r="VWT175" s="190"/>
      <c r="VWU175" s="190"/>
      <c r="VWV175" s="190"/>
      <c r="VWW175" s="190"/>
      <c r="VWX175" s="190"/>
      <c r="VWY175" s="190"/>
      <c r="VWZ175" s="190"/>
      <c r="VXA175" s="190"/>
      <c r="VXB175" s="190"/>
      <c r="VXC175" s="190"/>
      <c r="VXD175" s="190"/>
      <c r="VXE175" s="190"/>
      <c r="VXF175" s="190"/>
      <c r="VXG175" s="190"/>
      <c r="VXH175" s="190"/>
      <c r="VXI175" s="190"/>
      <c r="VXJ175" s="190"/>
      <c r="VXK175" s="190"/>
      <c r="VXL175" s="190"/>
      <c r="VXM175" s="190"/>
      <c r="VXN175" s="190"/>
      <c r="VXO175" s="190"/>
      <c r="VXP175" s="190"/>
      <c r="VXQ175" s="190"/>
      <c r="VXR175" s="190"/>
      <c r="VXS175" s="190"/>
      <c r="VXT175" s="190"/>
      <c r="VXU175" s="190"/>
      <c r="VXV175" s="190"/>
      <c r="VXW175" s="190"/>
      <c r="VXX175" s="190"/>
      <c r="VXY175" s="190"/>
      <c r="VXZ175" s="190"/>
      <c r="VYA175" s="190"/>
      <c r="VYB175" s="190"/>
      <c r="VYC175" s="190"/>
      <c r="VYD175" s="190"/>
      <c r="VYE175" s="190"/>
      <c r="VYF175" s="190"/>
      <c r="VYG175" s="190"/>
      <c r="VYH175" s="190"/>
      <c r="VYI175" s="190"/>
      <c r="VYJ175" s="190"/>
      <c r="VYK175" s="190"/>
      <c r="VYL175" s="190"/>
      <c r="VYM175" s="190"/>
      <c r="VYN175" s="190"/>
      <c r="VYO175" s="190"/>
      <c r="VYP175" s="190"/>
      <c r="VYQ175" s="190"/>
      <c r="VYR175" s="190"/>
      <c r="VYS175" s="190"/>
      <c r="VYT175" s="190"/>
      <c r="VYU175" s="190"/>
      <c r="VYV175" s="190"/>
      <c r="VYW175" s="190"/>
      <c r="VYX175" s="190"/>
      <c r="VYY175" s="190"/>
      <c r="VYZ175" s="190"/>
      <c r="VZA175" s="190"/>
      <c r="VZB175" s="190"/>
      <c r="VZC175" s="190"/>
      <c r="VZD175" s="190"/>
      <c r="VZE175" s="190"/>
      <c r="VZF175" s="190"/>
      <c r="VZG175" s="190"/>
      <c r="VZH175" s="190"/>
      <c r="VZI175" s="190"/>
      <c r="VZJ175" s="190"/>
      <c r="VZK175" s="190"/>
      <c r="VZL175" s="190"/>
      <c r="VZM175" s="190"/>
      <c r="VZN175" s="190"/>
      <c r="VZO175" s="190"/>
      <c r="VZP175" s="190"/>
      <c r="VZQ175" s="190"/>
      <c r="VZR175" s="190"/>
      <c r="VZS175" s="190"/>
      <c r="VZT175" s="190"/>
      <c r="VZU175" s="190"/>
      <c r="VZV175" s="190"/>
      <c r="VZW175" s="190"/>
      <c r="VZX175" s="190"/>
      <c r="VZY175" s="190"/>
      <c r="VZZ175" s="190"/>
      <c r="WAA175" s="190"/>
      <c r="WAB175" s="190"/>
      <c r="WAC175" s="190"/>
      <c r="WAD175" s="190"/>
      <c r="WAE175" s="190"/>
      <c r="WAF175" s="190"/>
      <c r="WAG175" s="190"/>
      <c r="WAH175" s="190"/>
      <c r="WAI175" s="190"/>
      <c r="WAJ175" s="190"/>
      <c r="WAK175" s="190"/>
      <c r="WAL175" s="190"/>
      <c r="WAM175" s="190"/>
      <c r="WAN175" s="190"/>
      <c r="WAO175" s="190"/>
      <c r="WAP175" s="190"/>
      <c r="WAQ175" s="190"/>
      <c r="WAR175" s="190"/>
      <c r="WAS175" s="190"/>
      <c r="WAT175" s="190"/>
      <c r="WAU175" s="190"/>
      <c r="WAV175" s="190"/>
      <c r="WAW175" s="190"/>
      <c r="WAX175" s="190"/>
      <c r="WAY175" s="190"/>
      <c r="WAZ175" s="190"/>
      <c r="WBA175" s="190"/>
      <c r="WBB175" s="190"/>
      <c r="WBC175" s="190"/>
      <c r="WBD175" s="190"/>
      <c r="WBE175" s="190"/>
      <c r="WBF175" s="190"/>
      <c r="WBG175" s="190"/>
      <c r="WBH175" s="190"/>
      <c r="WBI175" s="190"/>
      <c r="WBJ175" s="190"/>
      <c r="WBK175" s="190"/>
      <c r="WBL175" s="190"/>
      <c r="WBM175" s="190"/>
      <c r="WBN175" s="190"/>
      <c r="WBO175" s="190"/>
      <c r="WBP175" s="190"/>
      <c r="WBQ175" s="190"/>
      <c r="WBR175" s="190"/>
      <c r="WBS175" s="190"/>
      <c r="WBT175" s="190"/>
      <c r="WBU175" s="190"/>
      <c r="WBV175" s="190"/>
      <c r="WBW175" s="190"/>
      <c r="WBX175" s="190"/>
      <c r="WBY175" s="190"/>
      <c r="WBZ175" s="190"/>
      <c r="WCA175" s="190"/>
      <c r="WCB175" s="190"/>
      <c r="WCC175" s="190"/>
      <c r="WCD175" s="190"/>
      <c r="WCE175" s="190"/>
      <c r="WCF175" s="190"/>
      <c r="WCG175" s="190"/>
      <c r="WCH175" s="190"/>
      <c r="WCI175" s="190"/>
      <c r="WCJ175" s="190"/>
      <c r="WCK175" s="190"/>
      <c r="WCL175" s="190"/>
      <c r="WCM175" s="190"/>
      <c r="WCN175" s="190"/>
      <c r="WCO175" s="190"/>
      <c r="WCP175" s="190"/>
      <c r="WCQ175" s="190"/>
      <c r="WCR175" s="190"/>
      <c r="WCS175" s="190"/>
      <c r="WCT175" s="190"/>
      <c r="WCU175" s="190"/>
      <c r="WCV175" s="190"/>
      <c r="WCW175" s="190"/>
      <c r="WCX175" s="190"/>
      <c r="WCY175" s="190"/>
      <c r="WCZ175" s="190"/>
      <c r="WDA175" s="190"/>
      <c r="WDB175" s="190"/>
      <c r="WDC175" s="190"/>
      <c r="WDD175" s="190"/>
      <c r="WDE175" s="190"/>
      <c r="WDF175" s="190"/>
      <c r="WDG175" s="190"/>
      <c r="WDH175" s="190"/>
      <c r="WDI175" s="190"/>
      <c r="WDJ175" s="190"/>
      <c r="WDK175" s="190"/>
      <c r="WDL175" s="190"/>
      <c r="WDM175" s="190"/>
      <c r="WDN175" s="190"/>
      <c r="WDO175" s="190"/>
      <c r="WDP175" s="190"/>
      <c r="WDQ175" s="190"/>
      <c r="WDR175" s="190"/>
      <c r="WDS175" s="190"/>
      <c r="WDT175" s="190"/>
      <c r="WDU175" s="190"/>
      <c r="WDV175" s="190"/>
      <c r="WDW175" s="190"/>
      <c r="WDX175" s="190"/>
      <c r="WDY175" s="190"/>
      <c r="WDZ175" s="190"/>
      <c r="WEA175" s="190"/>
      <c r="WEB175" s="190"/>
      <c r="WEC175" s="190"/>
      <c r="WED175" s="190"/>
      <c r="WEE175" s="190"/>
      <c r="WEF175" s="190"/>
      <c r="WEG175" s="190"/>
      <c r="WEH175" s="190"/>
      <c r="WEI175" s="190"/>
      <c r="WEJ175" s="190"/>
      <c r="WEK175" s="190"/>
      <c r="WEL175" s="190"/>
      <c r="WEM175" s="190"/>
      <c r="WEN175" s="190"/>
      <c r="WEO175" s="190"/>
      <c r="WEP175" s="190"/>
      <c r="WEQ175" s="190"/>
      <c r="WER175" s="190"/>
      <c r="WES175" s="190"/>
      <c r="WET175" s="190"/>
      <c r="WEU175" s="190"/>
      <c r="WEV175" s="190"/>
      <c r="WEW175" s="190"/>
      <c r="WEX175" s="190"/>
      <c r="WEY175" s="190"/>
      <c r="WEZ175" s="190"/>
      <c r="WFA175" s="190"/>
      <c r="WFB175" s="190"/>
      <c r="WFC175" s="190"/>
      <c r="WFD175" s="190"/>
      <c r="WFE175" s="190"/>
      <c r="WFF175" s="190"/>
      <c r="WFG175" s="190"/>
      <c r="WFH175" s="190"/>
      <c r="WFI175" s="190"/>
      <c r="WFJ175" s="190"/>
      <c r="WFK175" s="190"/>
      <c r="WFL175" s="190"/>
      <c r="WFM175" s="190"/>
      <c r="WFN175" s="190"/>
      <c r="WFO175" s="190"/>
      <c r="WFP175" s="190"/>
      <c r="WFQ175" s="190"/>
      <c r="WFR175" s="190"/>
      <c r="WFS175" s="190"/>
      <c r="WFT175" s="190"/>
      <c r="WFU175" s="190"/>
      <c r="WFV175" s="190"/>
      <c r="WFW175" s="190"/>
      <c r="WFX175" s="190"/>
      <c r="WFY175" s="190"/>
      <c r="WFZ175" s="190"/>
      <c r="WGA175" s="190"/>
      <c r="WGB175" s="190"/>
      <c r="WGC175" s="190"/>
      <c r="WGD175" s="190"/>
      <c r="WGE175" s="190"/>
      <c r="WGF175" s="190"/>
      <c r="WGG175" s="190"/>
      <c r="WGH175" s="190"/>
      <c r="WGI175" s="190"/>
      <c r="WGJ175" s="190"/>
      <c r="WGK175" s="190"/>
      <c r="WGL175" s="190"/>
      <c r="WGM175" s="190"/>
      <c r="WGN175" s="190"/>
      <c r="WGO175" s="190"/>
      <c r="WGP175" s="190"/>
      <c r="WGQ175" s="190"/>
      <c r="WGR175" s="190"/>
      <c r="WGS175" s="190"/>
      <c r="WGT175" s="190"/>
      <c r="WGU175" s="190"/>
      <c r="WGV175" s="190"/>
      <c r="WGW175" s="190"/>
      <c r="WGX175" s="190"/>
      <c r="WGY175" s="190"/>
      <c r="WGZ175" s="190"/>
      <c r="WHA175" s="190"/>
      <c r="WHB175" s="190"/>
      <c r="WHC175" s="190"/>
      <c r="WHD175" s="190"/>
      <c r="WHE175" s="190"/>
      <c r="WHF175" s="190"/>
      <c r="WHG175" s="190"/>
      <c r="WHH175" s="190"/>
      <c r="WHI175" s="190"/>
      <c r="WHJ175" s="190"/>
      <c r="WHK175" s="190"/>
      <c r="WHL175" s="190"/>
      <c r="WHM175" s="190"/>
      <c r="WHN175" s="190"/>
      <c r="WHO175" s="190"/>
      <c r="WHP175" s="190"/>
      <c r="WHQ175" s="190"/>
      <c r="WHR175" s="190"/>
      <c r="WHS175" s="190"/>
      <c r="WHT175" s="190"/>
      <c r="WHU175" s="190"/>
      <c r="WHV175" s="190"/>
      <c r="WHW175" s="190"/>
      <c r="WHX175" s="190"/>
      <c r="WHY175" s="190"/>
      <c r="WHZ175" s="190"/>
      <c r="WIA175" s="190"/>
      <c r="WIB175" s="190"/>
      <c r="WIC175" s="190"/>
      <c r="WID175" s="190"/>
      <c r="WIE175" s="190"/>
      <c r="WIF175" s="190"/>
      <c r="WIG175" s="190"/>
      <c r="WIH175" s="190"/>
      <c r="WII175" s="190"/>
      <c r="WIJ175" s="190"/>
      <c r="WIK175" s="190"/>
      <c r="WIL175" s="190"/>
      <c r="WIM175" s="190"/>
      <c r="WIN175" s="190"/>
      <c r="WIO175" s="190"/>
      <c r="WIP175" s="190"/>
      <c r="WIQ175" s="190"/>
      <c r="WIR175" s="190"/>
      <c r="WIS175" s="190"/>
      <c r="WIT175" s="190"/>
      <c r="WIU175" s="190"/>
      <c r="WIV175" s="190"/>
      <c r="WIW175" s="190"/>
      <c r="WIX175" s="190"/>
      <c r="WIY175" s="190"/>
      <c r="WIZ175" s="190"/>
      <c r="WJA175" s="190"/>
      <c r="WJB175" s="190"/>
      <c r="WJC175" s="190"/>
      <c r="WJD175" s="190"/>
      <c r="WJE175" s="190"/>
      <c r="WJF175" s="190"/>
      <c r="WJG175" s="190"/>
      <c r="WJH175" s="190"/>
      <c r="WJI175" s="190"/>
      <c r="WJJ175" s="190"/>
      <c r="WJK175" s="190"/>
      <c r="WJL175" s="190"/>
      <c r="WJM175" s="190"/>
      <c r="WJN175" s="190"/>
      <c r="WJO175" s="190"/>
      <c r="WJP175" s="190"/>
      <c r="WJQ175" s="190"/>
      <c r="WJR175" s="190"/>
      <c r="WJS175" s="190"/>
      <c r="WJT175" s="190"/>
      <c r="WJU175" s="190"/>
      <c r="WJV175" s="190"/>
      <c r="WJW175" s="190"/>
      <c r="WJX175" s="190"/>
      <c r="WJY175" s="190"/>
      <c r="WJZ175" s="190"/>
      <c r="WKA175" s="190"/>
      <c r="WKB175" s="190"/>
      <c r="WKC175" s="190"/>
      <c r="WKD175" s="190"/>
      <c r="WKE175" s="190"/>
      <c r="WKF175" s="190"/>
      <c r="WKG175" s="190"/>
      <c r="WKH175" s="190"/>
      <c r="WKI175" s="190"/>
      <c r="WKJ175" s="190"/>
      <c r="WKK175" s="190"/>
      <c r="WKL175" s="190"/>
      <c r="WKM175" s="190"/>
      <c r="WKN175" s="190"/>
      <c r="WKO175" s="190"/>
      <c r="WKP175" s="190"/>
      <c r="WKQ175" s="190"/>
      <c r="WKR175" s="190"/>
      <c r="WKS175" s="190"/>
      <c r="WKT175" s="190"/>
      <c r="WKU175" s="190"/>
      <c r="WKV175" s="190"/>
      <c r="WKW175" s="190"/>
      <c r="WKX175" s="190"/>
      <c r="WKY175" s="190"/>
      <c r="WKZ175" s="190"/>
      <c r="WLA175" s="190"/>
      <c r="WLB175" s="190"/>
      <c r="WLC175" s="190"/>
      <c r="WLD175" s="190"/>
      <c r="WLE175" s="190"/>
      <c r="WLF175" s="190"/>
      <c r="WLG175" s="190"/>
      <c r="WLH175" s="190"/>
      <c r="WLI175" s="190"/>
      <c r="WLJ175" s="190"/>
      <c r="WLK175" s="190"/>
      <c r="WLL175" s="190"/>
      <c r="WLM175" s="190"/>
      <c r="WLN175" s="190"/>
      <c r="WLO175" s="190"/>
      <c r="WLP175" s="190"/>
      <c r="WLQ175" s="190"/>
      <c r="WLR175" s="190"/>
      <c r="WLS175" s="190"/>
      <c r="WLT175" s="190"/>
      <c r="WLU175" s="190"/>
      <c r="WLV175" s="190"/>
      <c r="WLW175" s="190"/>
      <c r="WLX175" s="190"/>
      <c r="WLY175" s="190"/>
      <c r="WLZ175" s="190"/>
      <c r="WMA175" s="190"/>
      <c r="WMB175" s="190"/>
      <c r="WMC175" s="190"/>
      <c r="WMD175" s="190"/>
      <c r="WME175" s="190"/>
      <c r="WMF175" s="190"/>
      <c r="WMG175" s="190"/>
      <c r="WMH175" s="190"/>
      <c r="WMI175" s="190"/>
      <c r="WMJ175" s="190"/>
      <c r="WMK175" s="190"/>
      <c r="WML175" s="190"/>
      <c r="WMM175" s="190"/>
      <c r="WMN175" s="190"/>
      <c r="WMO175" s="190"/>
      <c r="WMP175" s="190"/>
      <c r="WMQ175" s="190"/>
      <c r="WMR175" s="190"/>
      <c r="WMS175" s="190"/>
      <c r="WMT175" s="190"/>
      <c r="WMU175" s="190"/>
      <c r="WMV175" s="190"/>
      <c r="WMW175" s="190"/>
      <c r="WMX175" s="190"/>
      <c r="WMY175" s="190"/>
      <c r="WMZ175" s="190"/>
      <c r="WNA175" s="190"/>
      <c r="WNB175" s="190"/>
      <c r="WNC175" s="190"/>
      <c r="WND175" s="190"/>
      <c r="WNE175" s="190"/>
      <c r="WNF175" s="190"/>
      <c r="WNG175" s="190"/>
      <c r="WNH175" s="190"/>
      <c r="WNI175" s="190"/>
      <c r="WNJ175" s="190"/>
      <c r="WNK175" s="190"/>
      <c r="WNL175" s="190"/>
      <c r="WNM175" s="190"/>
      <c r="WNN175" s="190"/>
      <c r="WNO175" s="190"/>
      <c r="WNP175" s="190"/>
      <c r="WNQ175" s="190"/>
      <c r="WNR175" s="190"/>
      <c r="WNS175" s="190"/>
      <c r="WNT175" s="190"/>
      <c r="WNU175" s="190"/>
      <c r="WNV175" s="190"/>
      <c r="WNW175" s="190"/>
      <c r="WNX175" s="190"/>
      <c r="WNY175" s="190"/>
      <c r="WNZ175" s="190"/>
      <c r="WOA175" s="190"/>
      <c r="WOB175" s="190"/>
      <c r="WOC175" s="190"/>
      <c r="WOD175" s="190"/>
      <c r="WOE175" s="190"/>
      <c r="WOF175" s="190"/>
      <c r="WOG175" s="190"/>
      <c r="WOH175" s="190"/>
      <c r="WOI175" s="190"/>
      <c r="WOJ175" s="190"/>
      <c r="WOK175" s="190"/>
      <c r="WOL175" s="190"/>
      <c r="WOM175" s="190"/>
      <c r="WON175" s="190"/>
      <c r="WOO175" s="190"/>
      <c r="WOP175" s="190"/>
      <c r="WOQ175" s="190"/>
      <c r="WOR175" s="190"/>
      <c r="WOS175" s="190"/>
      <c r="WOT175" s="190"/>
      <c r="WOU175" s="190"/>
      <c r="WOV175" s="190"/>
      <c r="WOW175" s="190"/>
      <c r="WOX175" s="190"/>
      <c r="WOY175" s="190"/>
      <c r="WOZ175" s="190"/>
      <c r="WPA175" s="190"/>
      <c r="WPB175" s="190"/>
      <c r="WPC175" s="190"/>
      <c r="WPD175" s="190"/>
      <c r="WPE175" s="190"/>
      <c r="WPF175" s="190"/>
      <c r="WPG175" s="190"/>
      <c r="WPH175" s="190"/>
      <c r="WPI175" s="190"/>
      <c r="WPJ175" s="190"/>
      <c r="WPK175" s="190"/>
      <c r="WPL175" s="190"/>
      <c r="WPM175" s="190"/>
      <c r="WPN175" s="190"/>
      <c r="WPO175" s="190"/>
      <c r="WPP175" s="190"/>
      <c r="WPQ175" s="190"/>
      <c r="WPR175" s="190"/>
      <c r="WPS175" s="190"/>
      <c r="WPT175" s="190"/>
      <c r="WPU175" s="190"/>
      <c r="WPV175" s="190"/>
      <c r="WPW175" s="190"/>
      <c r="WPX175" s="190"/>
      <c r="WPY175" s="190"/>
      <c r="WPZ175" s="190"/>
      <c r="WQA175" s="190"/>
      <c r="WQB175" s="190"/>
      <c r="WQC175" s="190"/>
      <c r="WQD175" s="190"/>
      <c r="WQE175" s="190"/>
      <c r="WQF175" s="190"/>
      <c r="WQG175" s="190"/>
      <c r="WQH175" s="190"/>
      <c r="WQI175" s="190"/>
      <c r="WQJ175" s="190"/>
      <c r="WQK175" s="190"/>
      <c r="WQL175" s="190"/>
      <c r="WQM175" s="190"/>
      <c r="WQN175" s="190"/>
      <c r="WQO175" s="190"/>
      <c r="WQP175" s="190"/>
      <c r="WQQ175" s="190"/>
      <c r="WQR175" s="190"/>
      <c r="WQS175" s="190"/>
      <c r="WQT175" s="190"/>
      <c r="WQU175" s="190"/>
      <c r="WQV175" s="190"/>
      <c r="WQW175" s="190"/>
      <c r="WQX175" s="190"/>
      <c r="WQY175" s="190"/>
      <c r="WQZ175" s="190"/>
      <c r="WRA175" s="190"/>
      <c r="WRB175" s="190"/>
      <c r="WRC175" s="190"/>
      <c r="WRD175" s="190"/>
      <c r="WRE175" s="190"/>
      <c r="WRF175" s="190"/>
      <c r="WRG175" s="190"/>
      <c r="WRH175" s="190"/>
      <c r="WRI175" s="190"/>
      <c r="WRJ175" s="190"/>
      <c r="WRK175" s="190"/>
      <c r="WRL175" s="190"/>
      <c r="WRM175" s="190"/>
      <c r="WRN175" s="190"/>
      <c r="WRO175" s="190"/>
      <c r="WRP175" s="190"/>
      <c r="WRQ175" s="190"/>
      <c r="WRR175" s="190"/>
      <c r="WRS175" s="190"/>
      <c r="WRT175" s="190"/>
      <c r="WRU175" s="190"/>
      <c r="WRV175" s="190"/>
      <c r="WRW175" s="190"/>
      <c r="WRX175" s="190"/>
      <c r="WRY175" s="190"/>
      <c r="WRZ175" s="190"/>
      <c r="WSA175" s="190"/>
      <c r="WSB175" s="190"/>
      <c r="WSC175" s="190"/>
      <c r="WSD175" s="190"/>
      <c r="WSE175" s="190"/>
      <c r="WSF175" s="190"/>
      <c r="WSG175" s="190"/>
      <c r="WSH175" s="190"/>
      <c r="WSI175" s="190"/>
      <c r="WSJ175" s="190"/>
      <c r="WSK175" s="190"/>
      <c r="WSL175" s="190"/>
      <c r="WSM175" s="190"/>
      <c r="WSN175" s="190"/>
      <c r="WSO175" s="190"/>
      <c r="WSP175" s="190"/>
      <c r="WSQ175" s="190"/>
      <c r="WSR175" s="190"/>
      <c r="WSS175" s="190"/>
      <c r="WST175" s="190"/>
      <c r="WSU175" s="190"/>
      <c r="WSV175" s="190"/>
      <c r="WSW175" s="190"/>
      <c r="WSX175" s="190"/>
      <c r="WSY175" s="190"/>
      <c r="WSZ175" s="190"/>
      <c r="WTA175" s="190"/>
      <c r="WTB175" s="190"/>
      <c r="WTC175" s="190"/>
      <c r="WTD175" s="190"/>
      <c r="WTE175" s="190"/>
      <c r="WTF175" s="190"/>
      <c r="WTG175" s="190"/>
      <c r="WTH175" s="190"/>
      <c r="WTI175" s="190"/>
      <c r="WTJ175" s="190"/>
      <c r="WTK175" s="190"/>
      <c r="WTL175" s="190"/>
      <c r="WTM175" s="190"/>
      <c r="WTN175" s="190"/>
      <c r="WTO175" s="190"/>
      <c r="WTP175" s="190"/>
      <c r="WTQ175" s="190"/>
      <c r="WTR175" s="190"/>
      <c r="WTS175" s="190"/>
      <c r="WTT175" s="190"/>
      <c r="WTU175" s="190"/>
      <c r="WTV175" s="190"/>
      <c r="WTW175" s="190"/>
      <c r="WTX175" s="190"/>
      <c r="WTY175" s="190"/>
      <c r="WTZ175" s="190"/>
      <c r="WUA175" s="190"/>
      <c r="WUB175" s="190"/>
      <c r="WUC175" s="190"/>
      <c r="WUD175" s="190"/>
      <c r="WUE175" s="190"/>
      <c r="WUF175" s="190"/>
      <c r="WUG175" s="190"/>
      <c r="WUH175" s="190"/>
      <c r="WUI175" s="190"/>
      <c r="WUJ175" s="190"/>
      <c r="WUK175" s="190"/>
      <c r="WUL175" s="190"/>
      <c r="WUM175" s="190"/>
      <c r="WUN175" s="190"/>
      <c r="WUO175" s="190"/>
      <c r="WUP175" s="190"/>
      <c r="WUQ175" s="190"/>
      <c r="WUR175" s="190"/>
      <c r="WUS175" s="190"/>
      <c r="WUT175" s="190"/>
      <c r="WUU175" s="190"/>
      <c r="WUV175" s="190"/>
      <c r="WUW175" s="190"/>
      <c r="WUX175" s="190"/>
      <c r="WUY175" s="190"/>
      <c r="WUZ175" s="190"/>
      <c r="WVA175" s="190"/>
      <c r="WVB175" s="190"/>
      <c r="WVC175" s="190"/>
      <c r="WVD175" s="190"/>
      <c r="WVE175" s="190"/>
      <c r="WVF175" s="190"/>
      <c r="WVG175" s="190"/>
      <c r="WVH175" s="190"/>
      <c r="WVI175" s="190"/>
      <c r="WVJ175" s="190"/>
      <c r="WVK175" s="190"/>
      <c r="WVL175" s="190"/>
      <c r="WVM175" s="190"/>
      <c r="WVN175" s="190"/>
      <c r="WVO175" s="190"/>
      <c r="WVP175" s="190"/>
      <c r="WVQ175" s="190"/>
      <c r="WVR175" s="190"/>
      <c r="WVS175" s="190"/>
      <c r="WVT175" s="190"/>
      <c r="WVU175" s="190"/>
      <c r="WVV175" s="190"/>
      <c r="WVW175" s="190"/>
      <c r="WVX175" s="190"/>
      <c r="WVY175" s="190"/>
      <c r="WVZ175" s="190"/>
      <c r="WWA175" s="190"/>
      <c r="WWB175" s="190"/>
      <c r="WWC175" s="190"/>
      <c r="WWD175" s="190"/>
      <c r="WWE175" s="190"/>
      <c r="WWF175" s="190"/>
      <c r="WWG175" s="190"/>
      <c r="WWH175" s="190"/>
      <c r="WWI175" s="190"/>
      <c r="WWJ175" s="190"/>
      <c r="WWK175" s="190"/>
      <c r="WWL175" s="190"/>
      <c r="WWM175" s="190"/>
      <c r="WWN175" s="190"/>
      <c r="WWO175" s="190"/>
      <c r="WWP175" s="190"/>
      <c r="WWQ175" s="190"/>
      <c r="WWR175" s="190"/>
      <c r="WWS175" s="190"/>
      <c r="WWT175" s="190"/>
      <c r="WWU175" s="190"/>
      <c r="WWV175" s="190"/>
      <c r="WWW175" s="190"/>
      <c r="WWX175" s="190"/>
      <c r="WWY175" s="190"/>
      <c r="WWZ175" s="190"/>
      <c r="WXA175" s="190"/>
      <c r="WXB175" s="190"/>
      <c r="WXC175" s="190"/>
      <c r="WXD175" s="190"/>
      <c r="WXE175" s="190"/>
      <c r="WXF175" s="190"/>
      <c r="WXG175" s="190"/>
      <c r="WXH175" s="190"/>
      <c r="WXI175" s="190"/>
      <c r="WXJ175" s="190"/>
      <c r="WXK175" s="190"/>
      <c r="WXL175" s="190"/>
      <c r="WXM175" s="190"/>
      <c r="WXN175" s="190"/>
      <c r="WXO175" s="190"/>
      <c r="WXP175" s="190"/>
      <c r="WXQ175" s="190"/>
      <c r="WXR175" s="190"/>
      <c r="WXS175" s="190"/>
      <c r="WXT175" s="190"/>
      <c r="WXU175" s="190"/>
      <c r="WXV175" s="190"/>
      <c r="WXW175" s="190"/>
      <c r="WXX175" s="190"/>
      <c r="WXY175" s="190"/>
      <c r="WXZ175" s="190"/>
      <c r="WYA175" s="190"/>
      <c r="WYB175" s="190"/>
      <c r="WYC175" s="190"/>
      <c r="WYD175" s="190"/>
      <c r="WYE175" s="190"/>
      <c r="WYF175" s="190"/>
      <c r="WYG175" s="190"/>
      <c r="WYH175" s="190"/>
      <c r="WYI175" s="190"/>
      <c r="WYJ175" s="190"/>
      <c r="WYK175" s="190"/>
      <c r="WYL175" s="190"/>
      <c r="WYM175" s="190"/>
      <c r="WYN175" s="190"/>
      <c r="WYO175" s="190"/>
      <c r="WYP175" s="190"/>
      <c r="WYQ175" s="190"/>
      <c r="WYR175" s="190"/>
      <c r="WYS175" s="190"/>
      <c r="WYT175" s="190"/>
      <c r="WYU175" s="190"/>
      <c r="WYV175" s="190"/>
      <c r="WYW175" s="190"/>
      <c r="WYX175" s="190"/>
      <c r="WYY175" s="190"/>
      <c r="WYZ175" s="190"/>
      <c r="WZA175" s="190"/>
      <c r="WZB175" s="190"/>
      <c r="WZC175" s="190"/>
      <c r="WZD175" s="190"/>
      <c r="WZE175" s="190"/>
      <c r="WZF175" s="190"/>
      <c r="WZG175" s="190"/>
      <c r="WZH175" s="190"/>
      <c r="WZI175" s="190"/>
      <c r="WZJ175" s="190"/>
      <c r="WZK175" s="190"/>
      <c r="WZL175" s="190"/>
      <c r="WZM175" s="190"/>
      <c r="WZN175" s="190"/>
      <c r="WZO175" s="190"/>
      <c r="WZP175" s="190"/>
      <c r="WZQ175" s="190"/>
      <c r="WZR175" s="190"/>
      <c r="WZS175" s="190"/>
      <c r="WZT175" s="190"/>
      <c r="WZU175" s="190"/>
      <c r="WZV175" s="190"/>
      <c r="WZW175" s="190"/>
      <c r="WZX175" s="190"/>
      <c r="WZY175" s="190"/>
      <c r="WZZ175" s="190"/>
      <c r="XAA175" s="190"/>
      <c r="XAB175" s="190"/>
      <c r="XAC175" s="190"/>
      <c r="XAD175" s="190"/>
      <c r="XAE175" s="190"/>
      <c r="XAF175" s="190"/>
      <c r="XAG175" s="190"/>
      <c r="XAH175" s="190"/>
      <c r="XAI175" s="190"/>
      <c r="XAJ175" s="190"/>
      <c r="XAK175" s="190"/>
      <c r="XAL175" s="190"/>
      <c r="XAM175" s="190"/>
      <c r="XAN175" s="190"/>
      <c r="XAO175" s="190"/>
      <c r="XAP175" s="190"/>
      <c r="XAQ175" s="190"/>
      <c r="XAR175" s="190"/>
      <c r="XAS175" s="190"/>
      <c r="XAT175" s="190"/>
      <c r="XAU175" s="190"/>
      <c r="XAV175" s="190"/>
      <c r="XAW175" s="190"/>
      <c r="XAX175" s="190"/>
      <c r="XAY175" s="190"/>
      <c r="XAZ175" s="190"/>
      <c r="XBA175" s="190"/>
      <c r="XBB175" s="190"/>
      <c r="XBC175" s="190"/>
      <c r="XBD175" s="190"/>
      <c r="XBE175" s="190"/>
      <c r="XBF175" s="190"/>
      <c r="XBG175" s="190"/>
      <c r="XBH175" s="190"/>
      <c r="XBI175" s="190"/>
      <c r="XBJ175" s="190"/>
      <c r="XBK175" s="190"/>
      <c r="XBL175" s="190"/>
      <c r="XBM175" s="190"/>
      <c r="XBN175" s="190"/>
      <c r="XBO175" s="190"/>
      <c r="XBP175" s="190"/>
      <c r="XBQ175" s="190"/>
      <c r="XBR175" s="190"/>
      <c r="XBS175" s="190"/>
      <c r="XBT175" s="190"/>
      <c r="XBU175" s="190"/>
      <c r="XBV175" s="190"/>
      <c r="XBW175" s="190"/>
      <c r="XBX175" s="190"/>
      <c r="XBY175" s="190"/>
      <c r="XBZ175" s="190"/>
      <c r="XCA175" s="190"/>
      <c r="XCB175" s="190"/>
      <c r="XCC175" s="190"/>
      <c r="XCD175" s="190"/>
      <c r="XCE175" s="190"/>
      <c r="XCF175" s="190"/>
      <c r="XCG175" s="190"/>
      <c r="XCH175" s="190"/>
      <c r="XCI175" s="190"/>
      <c r="XCJ175" s="190"/>
      <c r="XCK175" s="190"/>
      <c r="XCL175" s="190"/>
      <c r="XCM175" s="190"/>
      <c r="XCN175" s="190"/>
      <c r="XCO175" s="190"/>
      <c r="XCP175" s="190"/>
      <c r="XCQ175" s="190"/>
      <c r="XCR175" s="190"/>
      <c r="XCS175" s="190"/>
      <c r="XCT175" s="190"/>
      <c r="XCU175" s="190"/>
      <c r="XCV175" s="190"/>
      <c r="XCW175" s="190"/>
      <c r="XCX175" s="190"/>
      <c r="XCY175" s="190"/>
      <c r="XCZ175" s="190"/>
      <c r="XDA175" s="190"/>
      <c r="XDB175" s="190"/>
      <c r="XDC175" s="190"/>
      <c r="XDD175" s="190"/>
      <c r="XDE175" s="190"/>
      <c r="XDF175" s="190"/>
      <c r="XDG175" s="190"/>
      <c r="XDH175" s="190"/>
      <c r="XDI175" s="190"/>
      <c r="XDJ175" s="190"/>
      <c r="XDK175" s="190"/>
      <c r="XDL175" s="190"/>
      <c r="XDM175" s="190"/>
      <c r="XDN175" s="190"/>
      <c r="XDO175" s="190"/>
      <c r="XDP175" s="190"/>
      <c r="XDQ175" s="190"/>
      <c r="XDR175" s="190"/>
      <c r="XDS175" s="190"/>
      <c r="XDT175" s="190"/>
      <c r="XDU175" s="190"/>
      <c r="XDV175" s="190"/>
      <c r="XDW175" s="190"/>
      <c r="XDX175" s="190"/>
      <c r="XDY175" s="190"/>
      <c r="XDZ175" s="190"/>
      <c r="XEA175" s="190"/>
      <c r="XEB175" s="190"/>
      <c r="XEC175" s="190"/>
      <c r="XED175" s="190"/>
      <c r="XEE175" s="190"/>
      <c r="XEF175" s="190"/>
      <c r="XEG175" s="190"/>
      <c r="XEH175" s="190"/>
      <c r="XEI175" s="190"/>
      <c r="XEJ175" s="190"/>
      <c r="XEK175" s="190"/>
      <c r="XEL175" s="190"/>
      <c r="XEM175" s="190"/>
      <c r="XEN175" s="190"/>
      <c r="XEO175" s="190"/>
      <c r="XEP175" s="190"/>
      <c r="XEQ175" s="190"/>
      <c r="XER175" s="190"/>
      <c r="XES175" s="190"/>
      <c r="XET175" s="190"/>
      <c r="XEU175" s="190"/>
      <c r="XEV175" s="190"/>
      <c r="XEW175" s="190"/>
    </row>
    <row r="176" s="190" customFormat="1" ht="25" customHeight="1" spans="1:1024 1025:16377">
      <c r="A176" s="226" t="s">
        <v>490</v>
      </c>
      <c r="B176" s="226" t="s">
        <v>1106</v>
      </c>
      <c r="C176" s="227">
        <v>3.3</v>
      </c>
      <c r="D176" s="227">
        <v>3.3</v>
      </c>
      <c r="E176" s="225"/>
      <c r="F176" s="195">
        <v>276.54</v>
      </c>
    </row>
    <row r="177" s="190" customFormat="1" ht="25" customHeight="1" spans="1:6">
      <c r="A177" s="226" t="s">
        <v>492</v>
      </c>
      <c r="B177" s="226" t="s">
        <v>1107</v>
      </c>
      <c r="C177" s="227">
        <v>2.5</v>
      </c>
      <c r="D177" s="227">
        <v>2.5</v>
      </c>
      <c r="E177" s="225"/>
      <c r="F177" s="195">
        <v>209.5</v>
      </c>
    </row>
    <row r="178" s="190" customFormat="1" ht="25" customHeight="1" spans="1:6">
      <c r="A178" s="226" t="s">
        <v>494</v>
      </c>
      <c r="B178" s="226" t="s">
        <v>1108</v>
      </c>
      <c r="C178" s="227">
        <v>3</v>
      </c>
      <c r="D178" s="227">
        <v>3</v>
      </c>
      <c r="E178" s="225"/>
      <c r="F178" s="195">
        <v>251.4</v>
      </c>
    </row>
    <row r="179" s="190" customFormat="1" ht="25" customHeight="1" spans="1:6">
      <c r="A179" s="226" t="s">
        <v>496</v>
      </c>
      <c r="B179" s="226" t="s">
        <v>1109</v>
      </c>
      <c r="C179" s="227">
        <v>3</v>
      </c>
      <c r="D179" s="227">
        <v>3</v>
      </c>
      <c r="E179" s="225"/>
      <c r="F179" s="195">
        <v>251.4</v>
      </c>
    </row>
    <row r="180" s="190" customFormat="1" ht="25" customHeight="1" spans="1:6">
      <c r="A180" s="226" t="s">
        <v>498</v>
      </c>
      <c r="B180" s="226" t="s">
        <v>1110</v>
      </c>
      <c r="C180" s="227">
        <v>1.24</v>
      </c>
      <c r="D180" s="227">
        <v>1.24</v>
      </c>
      <c r="E180" s="225"/>
      <c r="F180" s="195">
        <v>103.91</v>
      </c>
    </row>
    <row r="181" s="190" customFormat="1" ht="25" customHeight="1" spans="1:6">
      <c r="A181" s="226" t="s">
        <v>500</v>
      </c>
      <c r="B181" s="226" t="s">
        <v>1111</v>
      </c>
      <c r="C181" s="227">
        <v>1.5</v>
      </c>
      <c r="D181" s="227">
        <v>1.5</v>
      </c>
      <c r="E181" s="225"/>
      <c r="F181" s="195">
        <v>125.7</v>
      </c>
    </row>
    <row r="182" s="190" customFormat="1" ht="25" customHeight="1" spans="1:6">
      <c r="A182" s="226" t="s">
        <v>502</v>
      </c>
      <c r="B182" s="226" t="s">
        <v>1112</v>
      </c>
      <c r="C182" s="227">
        <v>2</v>
      </c>
      <c r="D182" s="227">
        <v>2</v>
      </c>
      <c r="E182" s="225"/>
      <c r="F182" s="195">
        <v>167.6</v>
      </c>
    </row>
    <row r="183" s="190" customFormat="1" ht="25" customHeight="1" spans="1:6">
      <c r="A183" s="226" t="s">
        <v>504</v>
      </c>
      <c r="B183" s="226" t="s">
        <v>1113</v>
      </c>
      <c r="C183" s="227">
        <v>1</v>
      </c>
      <c r="D183" s="227">
        <v>1</v>
      </c>
      <c r="E183" s="225"/>
      <c r="F183" s="195">
        <v>83.8</v>
      </c>
    </row>
    <row r="184" s="190" customFormat="1" ht="25" customHeight="1" spans="1:6">
      <c r="A184" s="226" t="s">
        <v>506</v>
      </c>
      <c r="B184" s="226" t="s">
        <v>1114</v>
      </c>
      <c r="C184" s="227">
        <v>3</v>
      </c>
      <c r="D184" s="227">
        <v>3</v>
      </c>
      <c r="E184" s="225"/>
      <c r="F184" s="195">
        <v>251.4</v>
      </c>
    </row>
    <row r="185" s="190" customFormat="1" ht="25" customHeight="1" spans="1:6">
      <c r="A185" s="226" t="s">
        <v>508</v>
      </c>
      <c r="B185" s="226" t="s">
        <v>1115</v>
      </c>
      <c r="C185" s="227">
        <v>3</v>
      </c>
      <c r="D185" s="227">
        <v>3</v>
      </c>
      <c r="E185" s="225"/>
      <c r="F185" s="195">
        <v>251.4</v>
      </c>
    </row>
    <row r="186" s="190" customFormat="1" ht="25" customHeight="1" spans="1:6">
      <c r="A186" s="226" t="s">
        <v>510</v>
      </c>
      <c r="B186" s="226" t="s">
        <v>1116</v>
      </c>
      <c r="C186" s="227">
        <v>2.69</v>
      </c>
      <c r="D186" s="227">
        <v>2.69</v>
      </c>
      <c r="E186" s="225"/>
      <c r="F186" s="195">
        <v>225.43</v>
      </c>
    </row>
    <row r="187" s="190" customFormat="1" ht="25" customHeight="1" spans="1:6">
      <c r="A187" s="226" t="s">
        <v>512</v>
      </c>
      <c r="B187" s="226" t="s">
        <v>1117</v>
      </c>
      <c r="C187" s="227">
        <v>2.6</v>
      </c>
      <c r="D187" s="227">
        <v>2.6</v>
      </c>
      <c r="E187" s="225"/>
      <c r="F187" s="195">
        <v>217.88</v>
      </c>
    </row>
    <row r="188" s="190" customFormat="1" ht="25" customHeight="1" spans="1:6">
      <c r="A188" s="226" t="s">
        <v>514</v>
      </c>
      <c r="B188" s="226" t="s">
        <v>1118</v>
      </c>
      <c r="C188" s="227">
        <v>3.28</v>
      </c>
      <c r="D188" s="227">
        <v>3.28</v>
      </c>
      <c r="E188" s="225"/>
      <c r="F188" s="195">
        <v>274.87</v>
      </c>
    </row>
    <row r="189" s="190" customFormat="1" ht="25" customHeight="1" spans="1:6">
      <c r="A189" s="226" t="s">
        <v>516</v>
      </c>
      <c r="B189" s="226" t="s">
        <v>1119</v>
      </c>
      <c r="C189" s="227">
        <v>3.6</v>
      </c>
      <c r="D189" s="227">
        <v>3.6</v>
      </c>
      <c r="E189" s="225"/>
      <c r="F189" s="195">
        <v>301.68</v>
      </c>
    </row>
    <row r="190" s="190" customFormat="1" ht="25" customHeight="1" spans="1:6">
      <c r="A190" s="226" t="s">
        <v>518</v>
      </c>
      <c r="B190" s="226" t="s">
        <v>1120</v>
      </c>
      <c r="C190" s="227">
        <v>4</v>
      </c>
      <c r="D190" s="227">
        <v>4</v>
      </c>
      <c r="E190" s="225"/>
      <c r="F190" s="195">
        <v>335.21</v>
      </c>
    </row>
    <row r="191" s="190" customFormat="1" ht="25" customHeight="1" spans="1:6">
      <c r="A191" s="226" t="s">
        <v>520</v>
      </c>
      <c r="B191" s="226" t="s">
        <v>1121</v>
      </c>
      <c r="C191" s="227">
        <v>4</v>
      </c>
      <c r="D191" s="227">
        <v>4</v>
      </c>
      <c r="E191" s="225"/>
      <c r="F191" s="195">
        <v>335.21</v>
      </c>
    </row>
    <row r="192" s="190" customFormat="1" ht="25" customHeight="1" spans="1:6">
      <c r="A192" s="226" t="s">
        <v>522</v>
      </c>
      <c r="B192" s="226" t="s">
        <v>1122</v>
      </c>
      <c r="C192" s="227">
        <v>3</v>
      </c>
      <c r="D192" s="227">
        <v>3</v>
      </c>
      <c r="E192" s="225"/>
      <c r="F192" s="195">
        <v>251.4</v>
      </c>
    </row>
    <row r="193" s="190" customFormat="1" ht="25" customHeight="1" spans="1:1024 1025:16377">
      <c r="A193" s="226" t="s">
        <v>523</v>
      </c>
      <c r="B193" s="226" t="s">
        <v>1123</v>
      </c>
      <c r="C193" s="227">
        <v>3</v>
      </c>
      <c r="D193" s="227">
        <v>3</v>
      </c>
      <c r="E193" s="225"/>
      <c r="F193" s="195">
        <v>251.4</v>
      </c>
    </row>
    <row r="194" s="190" customFormat="1" ht="25" customHeight="1" spans="1:1024 1025:16377">
      <c r="A194" s="226" t="s">
        <v>526</v>
      </c>
      <c r="B194" s="226" t="s">
        <v>1124</v>
      </c>
      <c r="C194" s="227">
        <v>3</v>
      </c>
      <c r="D194" s="227">
        <v>3</v>
      </c>
      <c r="E194" s="225"/>
      <c r="F194" s="195">
        <v>251.4</v>
      </c>
    </row>
    <row r="195" s="190" customFormat="1" ht="25" customHeight="1" spans="1:1024 1025:16377">
      <c r="A195" s="226" t="s">
        <v>528</v>
      </c>
      <c r="B195" s="226" t="s">
        <v>1125</v>
      </c>
      <c r="C195" s="227">
        <v>3</v>
      </c>
      <c r="D195" s="227">
        <v>3</v>
      </c>
      <c r="E195" s="225"/>
      <c r="F195" s="195">
        <v>251.4</v>
      </c>
    </row>
    <row r="196" s="190" customFormat="1" ht="25" customHeight="1" spans="1:1024 1025:16377">
      <c r="A196" s="226" t="s">
        <v>530</v>
      </c>
      <c r="B196" s="226" t="s">
        <v>1126</v>
      </c>
      <c r="C196" s="227">
        <v>3</v>
      </c>
      <c r="D196" s="227">
        <v>3</v>
      </c>
      <c r="E196" s="225"/>
      <c r="F196" s="195">
        <v>251.4</v>
      </c>
    </row>
    <row r="197" s="190" customFormat="1" ht="25" customHeight="1" spans="1:1024 1025:16377">
      <c r="A197" s="226" t="s">
        <v>532</v>
      </c>
      <c r="B197" s="226" t="s">
        <v>1127</v>
      </c>
      <c r="C197" s="227">
        <v>4</v>
      </c>
      <c r="D197" s="227">
        <v>4</v>
      </c>
      <c r="E197" s="225"/>
      <c r="F197" s="195">
        <v>335.21</v>
      </c>
    </row>
    <row r="198" s="190" customFormat="1" ht="25" customHeight="1" spans="1:1024 1025:16377">
      <c r="A198" s="226" t="s">
        <v>534</v>
      </c>
      <c r="B198" s="226" t="s">
        <v>1128</v>
      </c>
      <c r="C198" s="227">
        <v>5</v>
      </c>
      <c r="D198" s="227">
        <v>5</v>
      </c>
      <c r="E198" s="225"/>
      <c r="F198" s="195">
        <v>419.01</v>
      </c>
    </row>
    <row r="199" s="190" customFormat="1" ht="25" customHeight="1" spans="1:1024 1025:16377">
      <c r="A199" s="226" t="s">
        <v>536</v>
      </c>
      <c r="B199" s="226" t="s">
        <v>1129</v>
      </c>
      <c r="C199" s="227">
        <v>4</v>
      </c>
      <c r="D199" s="227">
        <v>4</v>
      </c>
      <c r="E199" s="225"/>
      <c r="F199" s="195">
        <v>335.21</v>
      </c>
    </row>
    <row r="200" s="190" customFormat="1" ht="25" customHeight="1" spans="1:1024 1025:16377">
      <c r="A200" s="226" t="s">
        <v>538</v>
      </c>
      <c r="B200" s="226" t="s">
        <v>1130</v>
      </c>
      <c r="C200" s="227">
        <v>3.63</v>
      </c>
      <c r="D200" s="227">
        <v>3.63</v>
      </c>
      <c r="E200" s="225"/>
      <c r="F200" s="195">
        <v>304.2</v>
      </c>
    </row>
    <row r="201" s="190" customFormat="1" ht="25" customHeight="1" spans="1:1024 1025:16377">
      <c r="A201" s="226" t="s">
        <v>540</v>
      </c>
      <c r="B201" s="226" t="s">
        <v>1131</v>
      </c>
      <c r="C201" s="227">
        <v>2.7</v>
      </c>
      <c r="D201" s="227">
        <v>2.7</v>
      </c>
      <c r="E201" s="225"/>
      <c r="F201" s="195">
        <v>226.26</v>
      </c>
    </row>
    <row r="202" s="190" customFormat="1" ht="25" customHeight="1" spans="1:1024 1025:16377">
      <c r="A202" s="226" t="s">
        <v>542</v>
      </c>
      <c r="B202" s="226" t="s">
        <v>1132</v>
      </c>
      <c r="C202" s="227">
        <v>3</v>
      </c>
      <c r="D202" s="227">
        <v>3</v>
      </c>
      <c r="E202" s="225"/>
      <c r="F202" s="195">
        <v>251.4</v>
      </c>
    </row>
    <row r="203" s="140" customFormat="1" ht="25" customHeight="1" spans="1:1024 1025:16377">
      <c r="A203" s="226" t="s">
        <v>544</v>
      </c>
      <c r="B203" s="226" t="s">
        <v>1133</v>
      </c>
      <c r="C203" s="227">
        <v>1.2</v>
      </c>
      <c r="D203" s="227">
        <v>1.2</v>
      </c>
      <c r="E203" s="225"/>
      <c r="F203" s="159">
        <v>100.56</v>
      </c>
      <c r="G203" s="190"/>
      <c r="H203" s="190"/>
      <c r="I203" s="190"/>
      <c r="J203" s="190"/>
      <c r="K203" s="190"/>
      <c r="L203" s="190"/>
      <c r="M203" s="190"/>
      <c r="N203" s="190"/>
      <c r="O203" s="190"/>
      <c r="P203" s="190"/>
      <c r="Q203" s="190"/>
      <c r="R203" s="190"/>
      <c r="S203" s="190"/>
      <c r="T203" s="190"/>
      <c r="U203" s="190"/>
      <c r="V203" s="190"/>
      <c r="W203" s="190"/>
      <c r="X203" s="190"/>
      <c r="Y203" s="190"/>
      <c r="Z203" s="190"/>
      <c r="AA203" s="190"/>
      <c r="AB203" s="190"/>
      <c r="AC203" s="190"/>
      <c r="AD203" s="190"/>
      <c r="AE203" s="190"/>
      <c r="AF203" s="190"/>
      <c r="AG203" s="190"/>
      <c r="AH203" s="190"/>
      <c r="AI203" s="190"/>
      <c r="AJ203" s="190"/>
      <c r="AK203" s="190"/>
      <c r="AL203" s="190"/>
      <c r="AM203" s="190"/>
      <c r="AN203" s="190"/>
      <c r="AO203" s="190"/>
      <c r="AP203" s="190"/>
      <c r="AQ203" s="190"/>
      <c r="AR203" s="190"/>
      <c r="AS203" s="190"/>
      <c r="AT203" s="190"/>
      <c r="AU203" s="190"/>
      <c r="AV203" s="190"/>
      <c r="AW203" s="190"/>
      <c r="AX203" s="190"/>
      <c r="AY203" s="190"/>
      <c r="AZ203" s="190"/>
      <c r="BA203" s="190"/>
      <c r="BB203" s="190"/>
      <c r="BC203" s="190"/>
      <c r="BD203" s="190"/>
      <c r="BE203" s="190"/>
      <c r="BF203" s="190"/>
      <c r="BG203" s="190"/>
      <c r="BH203" s="190"/>
      <c r="BI203" s="190"/>
      <c r="BJ203" s="190"/>
      <c r="BK203" s="190"/>
      <c r="BL203" s="190"/>
      <c r="BM203" s="190"/>
      <c r="BN203" s="190"/>
      <c r="BO203" s="190"/>
      <c r="BP203" s="190"/>
      <c r="BQ203" s="190"/>
      <c r="BR203" s="190"/>
      <c r="BS203" s="190"/>
      <c r="BT203" s="190"/>
      <c r="BU203" s="190"/>
      <c r="BV203" s="190"/>
      <c r="BW203" s="190"/>
      <c r="BX203" s="190"/>
      <c r="BY203" s="190"/>
      <c r="BZ203" s="190"/>
      <c r="CA203" s="190"/>
      <c r="CB203" s="190"/>
      <c r="CC203" s="190"/>
      <c r="CD203" s="190"/>
      <c r="CE203" s="190"/>
      <c r="CF203" s="190"/>
      <c r="CG203" s="190"/>
      <c r="CH203" s="190"/>
      <c r="CI203" s="190"/>
      <c r="CJ203" s="190"/>
      <c r="CK203" s="190"/>
      <c r="CL203" s="190"/>
      <c r="CM203" s="190"/>
      <c r="CN203" s="190"/>
      <c r="CO203" s="190"/>
      <c r="CP203" s="190"/>
      <c r="CQ203" s="190"/>
      <c r="CR203" s="190"/>
      <c r="CS203" s="190"/>
      <c r="CT203" s="190"/>
      <c r="CU203" s="190"/>
      <c r="CV203" s="190"/>
      <c r="CW203" s="190"/>
      <c r="CX203" s="190"/>
      <c r="CY203" s="190"/>
      <c r="CZ203" s="190"/>
      <c r="DA203" s="190"/>
      <c r="DB203" s="190"/>
      <c r="DC203" s="190"/>
      <c r="DD203" s="190"/>
      <c r="DE203" s="190"/>
      <c r="DF203" s="190"/>
      <c r="DG203" s="190"/>
      <c r="DH203" s="190"/>
      <c r="DI203" s="190"/>
      <c r="DJ203" s="190"/>
      <c r="DK203" s="190"/>
      <c r="DL203" s="190"/>
      <c r="DM203" s="190"/>
      <c r="DN203" s="190"/>
      <c r="DO203" s="190"/>
      <c r="DP203" s="190"/>
      <c r="DQ203" s="190"/>
      <c r="DR203" s="190"/>
      <c r="DS203" s="190"/>
      <c r="DT203" s="190"/>
      <c r="DU203" s="190"/>
      <c r="DV203" s="190"/>
      <c r="DW203" s="190"/>
      <c r="DX203" s="190"/>
      <c r="DY203" s="190"/>
      <c r="DZ203" s="190"/>
      <c r="EA203" s="190"/>
      <c r="EB203" s="190"/>
      <c r="EC203" s="190"/>
      <c r="ED203" s="190"/>
      <c r="EE203" s="190"/>
      <c r="EF203" s="190"/>
      <c r="EG203" s="190"/>
      <c r="EH203" s="190"/>
      <c r="EI203" s="190"/>
      <c r="EJ203" s="190"/>
      <c r="EK203" s="190"/>
      <c r="EL203" s="190"/>
      <c r="EM203" s="190"/>
      <c r="EN203" s="190"/>
      <c r="EO203" s="190"/>
      <c r="EP203" s="190"/>
      <c r="EQ203" s="190"/>
      <c r="ER203" s="190"/>
      <c r="ES203" s="190"/>
      <c r="ET203" s="190"/>
      <c r="EU203" s="190"/>
      <c r="EV203" s="190"/>
      <c r="EW203" s="190"/>
      <c r="EX203" s="190"/>
      <c r="EY203" s="190"/>
      <c r="EZ203" s="190"/>
      <c r="FA203" s="190"/>
      <c r="FB203" s="190"/>
      <c r="FC203" s="190"/>
      <c r="FD203" s="190"/>
      <c r="FE203" s="190"/>
      <c r="FF203" s="190"/>
      <c r="FG203" s="190"/>
      <c r="FH203" s="190"/>
      <c r="FI203" s="190"/>
      <c r="FJ203" s="190"/>
      <c r="FK203" s="190"/>
      <c r="FL203" s="190"/>
      <c r="FM203" s="190"/>
      <c r="FN203" s="190"/>
      <c r="FO203" s="190"/>
      <c r="FP203" s="190"/>
      <c r="FQ203" s="190"/>
      <c r="FR203" s="190"/>
      <c r="FS203" s="190"/>
      <c r="FT203" s="190"/>
      <c r="FU203" s="190"/>
      <c r="FV203" s="190"/>
      <c r="FW203" s="190"/>
      <c r="FX203" s="190"/>
      <c r="FY203" s="190"/>
      <c r="FZ203" s="190"/>
      <c r="GA203" s="190"/>
      <c r="GB203" s="190"/>
      <c r="GC203" s="190"/>
      <c r="GD203" s="190"/>
      <c r="GE203" s="190"/>
      <c r="GF203" s="190"/>
      <c r="GG203" s="190"/>
      <c r="GH203" s="190"/>
      <c r="GI203" s="190"/>
      <c r="GJ203" s="190"/>
      <c r="GK203" s="190"/>
      <c r="GL203" s="190"/>
      <c r="GM203" s="190"/>
      <c r="GN203" s="190"/>
      <c r="GO203" s="190"/>
      <c r="GP203" s="190"/>
      <c r="GQ203" s="190"/>
      <c r="GR203" s="190"/>
      <c r="GS203" s="190"/>
      <c r="GT203" s="190"/>
      <c r="GU203" s="190"/>
      <c r="GV203" s="190"/>
      <c r="GW203" s="190"/>
      <c r="GX203" s="190"/>
      <c r="GY203" s="190"/>
      <c r="GZ203" s="190"/>
      <c r="HA203" s="190"/>
      <c r="HB203" s="190"/>
      <c r="HC203" s="190"/>
      <c r="HD203" s="190"/>
      <c r="HE203" s="190"/>
      <c r="HF203" s="190"/>
      <c r="HG203" s="190"/>
      <c r="HH203" s="190"/>
      <c r="HI203" s="190"/>
      <c r="HJ203" s="190"/>
      <c r="HK203" s="190"/>
      <c r="HL203" s="190"/>
      <c r="HM203" s="190"/>
      <c r="HN203" s="190"/>
      <c r="HO203" s="190"/>
      <c r="HP203" s="190"/>
      <c r="HQ203" s="190"/>
      <c r="HR203" s="190"/>
      <c r="HS203" s="190"/>
      <c r="HT203" s="190"/>
      <c r="HU203" s="190"/>
      <c r="HV203" s="190"/>
      <c r="HW203" s="190"/>
      <c r="HX203" s="190"/>
      <c r="HY203" s="190"/>
      <c r="HZ203" s="190"/>
      <c r="IA203" s="190"/>
      <c r="IB203" s="190"/>
      <c r="IC203" s="190"/>
      <c r="ID203" s="190"/>
      <c r="IE203" s="190"/>
      <c r="IF203" s="190"/>
      <c r="IG203" s="190"/>
      <c r="IH203" s="190"/>
      <c r="II203" s="190"/>
      <c r="IJ203" s="190"/>
      <c r="IK203" s="190"/>
      <c r="IL203" s="190"/>
      <c r="IM203" s="190"/>
      <c r="IN203" s="190"/>
      <c r="IO203" s="190"/>
      <c r="IP203" s="190"/>
      <c r="IQ203" s="190"/>
      <c r="IR203" s="190"/>
      <c r="IS203" s="190"/>
      <c r="IT203" s="190"/>
      <c r="IU203" s="190"/>
      <c r="IV203" s="190"/>
      <c r="IW203" s="190"/>
      <c r="IX203" s="190"/>
      <c r="IY203" s="190"/>
      <c r="IZ203" s="190"/>
      <c r="JA203" s="190"/>
      <c r="JB203" s="190"/>
      <c r="JC203" s="190"/>
      <c r="JD203" s="190"/>
      <c r="JE203" s="190"/>
      <c r="JF203" s="190"/>
      <c r="JG203" s="190"/>
      <c r="JH203" s="190"/>
      <c r="JI203" s="190"/>
      <c r="JJ203" s="190"/>
      <c r="JK203" s="190"/>
      <c r="JL203" s="190"/>
      <c r="JM203" s="190"/>
      <c r="JN203" s="190"/>
      <c r="JO203" s="190"/>
      <c r="JP203" s="190"/>
      <c r="JQ203" s="190"/>
      <c r="JR203" s="190"/>
      <c r="JS203" s="190"/>
      <c r="JT203" s="190"/>
      <c r="JU203" s="190"/>
      <c r="JV203" s="190"/>
      <c r="JW203" s="190"/>
      <c r="JX203" s="190"/>
      <c r="JY203" s="190"/>
      <c r="JZ203" s="190"/>
      <c r="KA203" s="190"/>
      <c r="KB203" s="190"/>
      <c r="KC203" s="190"/>
      <c r="KD203" s="190"/>
      <c r="KE203" s="190"/>
      <c r="KF203" s="190"/>
      <c r="KG203" s="190"/>
      <c r="KH203" s="190"/>
      <c r="KI203" s="190"/>
      <c r="KJ203" s="190"/>
      <c r="KK203" s="190"/>
      <c r="KL203" s="190"/>
      <c r="KM203" s="190"/>
      <c r="KN203" s="190"/>
      <c r="KO203" s="190"/>
      <c r="KP203" s="190"/>
      <c r="KQ203" s="190"/>
      <c r="KR203" s="190"/>
      <c r="KS203" s="190"/>
      <c r="KT203" s="190"/>
      <c r="KU203" s="190"/>
      <c r="KV203" s="190"/>
      <c r="KW203" s="190"/>
      <c r="KX203" s="190"/>
      <c r="KY203" s="190"/>
      <c r="KZ203" s="190"/>
      <c r="LA203" s="190"/>
      <c r="LB203" s="190"/>
      <c r="LC203" s="190"/>
      <c r="LD203" s="190"/>
      <c r="LE203" s="190"/>
      <c r="LF203" s="190"/>
      <c r="LG203" s="190"/>
      <c r="LH203" s="190"/>
      <c r="LI203" s="190"/>
      <c r="LJ203" s="190"/>
      <c r="LK203" s="190"/>
      <c r="LL203" s="190"/>
      <c r="LM203" s="190"/>
      <c r="LN203" s="190"/>
      <c r="LO203" s="190"/>
      <c r="LP203" s="190"/>
      <c r="LQ203" s="190"/>
      <c r="LR203" s="190"/>
      <c r="LS203" s="190"/>
      <c r="LT203" s="190"/>
      <c r="LU203" s="190"/>
      <c r="LV203" s="190"/>
      <c r="LW203" s="190"/>
      <c r="LX203" s="190"/>
      <c r="LY203" s="190"/>
      <c r="LZ203" s="190"/>
      <c r="MA203" s="190"/>
      <c r="MB203" s="190"/>
      <c r="MC203" s="190"/>
      <c r="MD203" s="190"/>
      <c r="ME203" s="190"/>
      <c r="MF203" s="190"/>
      <c r="MG203" s="190"/>
      <c r="MH203" s="190"/>
      <c r="MI203" s="190"/>
      <c r="MJ203" s="190"/>
      <c r="MK203" s="190"/>
      <c r="ML203" s="190"/>
      <c r="MM203" s="190"/>
      <c r="MN203" s="190"/>
      <c r="MO203" s="190"/>
      <c r="MP203" s="190"/>
      <c r="MQ203" s="190"/>
      <c r="MR203" s="190"/>
      <c r="MS203" s="190"/>
      <c r="MT203" s="190"/>
      <c r="MU203" s="190"/>
      <c r="MV203" s="190"/>
      <c r="MW203" s="190"/>
      <c r="MX203" s="190"/>
      <c r="MY203" s="190"/>
      <c r="MZ203" s="190"/>
      <c r="NA203" s="190"/>
      <c r="NB203" s="190"/>
      <c r="NC203" s="190"/>
      <c r="ND203" s="190"/>
      <c r="NE203" s="190"/>
      <c r="NF203" s="190"/>
      <c r="NG203" s="190"/>
      <c r="NH203" s="190"/>
      <c r="NI203" s="190"/>
      <c r="NJ203" s="190"/>
      <c r="NK203" s="190"/>
      <c r="NL203" s="190"/>
      <c r="NM203" s="190"/>
      <c r="NN203" s="190"/>
      <c r="NO203" s="190"/>
      <c r="NP203" s="190"/>
      <c r="NQ203" s="190"/>
      <c r="NR203" s="190"/>
      <c r="NS203" s="190"/>
      <c r="NT203" s="190"/>
      <c r="NU203" s="190"/>
      <c r="NV203" s="190"/>
      <c r="NW203" s="190"/>
      <c r="NX203" s="190"/>
      <c r="NY203" s="190"/>
      <c r="NZ203" s="190"/>
      <c r="OA203" s="190"/>
      <c r="OB203" s="190"/>
      <c r="OC203" s="190"/>
      <c r="OD203" s="190"/>
      <c r="OE203" s="190"/>
      <c r="OF203" s="190"/>
      <c r="OG203" s="190"/>
      <c r="OH203" s="190"/>
      <c r="OI203" s="190"/>
      <c r="OJ203" s="190"/>
      <c r="OK203" s="190"/>
      <c r="OL203" s="190"/>
      <c r="OM203" s="190"/>
      <c r="ON203" s="190"/>
      <c r="OO203" s="190"/>
      <c r="OP203" s="190"/>
      <c r="OQ203" s="190"/>
      <c r="OR203" s="190"/>
      <c r="OS203" s="190"/>
      <c r="OT203" s="190"/>
      <c r="OU203" s="190"/>
      <c r="OV203" s="190"/>
      <c r="OW203" s="190"/>
      <c r="OX203" s="190"/>
      <c r="OY203" s="190"/>
      <c r="OZ203" s="190"/>
      <c r="PA203" s="190"/>
      <c r="PB203" s="190"/>
      <c r="PC203" s="190"/>
      <c r="PD203" s="190"/>
      <c r="PE203" s="190"/>
      <c r="PF203" s="190"/>
      <c r="PG203" s="190"/>
      <c r="PH203" s="190"/>
      <c r="PI203" s="190"/>
      <c r="PJ203" s="190"/>
      <c r="PK203" s="190"/>
      <c r="PL203" s="190"/>
      <c r="PM203" s="190"/>
      <c r="PN203" s="190"/>
      <c r="PO203" s="190"/>
      <c r="PP203" s="190"/>
      <c r="PQ203" s="190"/>
      <c r="PR203" s="190"/>
      <c r="PS203" s="190"/>
      <c r="PT203" s="190"/>
      <c r="PU203" s="190"/>
      <c r="PV203" s="190"/>
      <c r="PW203" s="190"/>
      <c r="PX203" s="190"/>
      <c r="PY203" s="190"/>
      <c r="PZ203" s="190"/>
      <c r="QA203" s="190"/>
      <c r="QB203" s="190"/>
      <c r="QC203" s="190"/>
      <c r="QD203" s="190"/>
      <c r="QE203" s="190"/>
      <c r="QF203" s="190"/>
      <c r="QG203" s="190"/>
      <c r="QH203" s="190"/>
      <c r="QI203" s="190"/>
      <c r="QJ203" s="190"/>
      <c r="QK203" s="190"/>
      <c r="QL203" s="190"/>
      <c r="QM203" s="190"/>
      <c r="QN203" s="190"/>
      <c r="QO203" s="190"/>
      <c r="QP203" s="190"/>
      <c r="QQ203" s="190"/>
      <c r="QR203" s="190"/>
      <c r="QS203" s="190"/>
      <c r="QT203" s="190"/>
      <c r="QU203" s="190"/>
      <c r="QV203" s="190"/>
      <c r="QW203" s="190"/>
      <c r="QX203" s="190"/>
      <c r="QY203" s="190"/>
      <c r="QZ203" s="190"/>
      <c r="RA203" s="190"/>
      <c r="RB203" s="190"/>
      <c r="RC203" s="190"/>
      <c r="RD203" s="190"/>
      <c r="RE203" s="190"/>
      <c r="RF203" s="190"/>
      <c r="RG203" s="190"/>
      <c r="RH203" s="190"/>
      <c r="RI203" s="190"/>
      <c r="RJ203" s="190"/>
      <c r="RK203" s="190"/>
      <c r="RL203" s="190"/>
      <c r="RM203" s="190"/>
      <c r="RN203" s="190"/>
      <c r="RO203" s="190"/>
      <c r="RP203" s="190"/>
      <c r="RQ203" s="190"/>
      <c r="RR203" s="190"/>
      <c r="RS203" s="190"/>
      <c r="RT203" s="190"/>
      <c r="RU203" s="190"/>
      <c r="RV203" s="190"/>
      <c r="RW203" s="190"/>
      <c r="RX203" s="190"/>
      <c r="RY203" s="190"/>
      <c r="RZ203" s="190"/>
      <c r="SA203" s="190"/>
      <c r="SB203" s="190"/>
      <c r="SC203" s="190"/>
      <c r="SD203" s="190"/>
      <c r="SE203" s="190"/>
      <c r="SF203" s="190"/>
      <c r="SG203" s="190"/>
      <c r="SH203" s="190"/>
      <c r="SI203" s="190"/>
      <c r="SJ203" s="190"/>
      <c r="SK203" s="190"/>
      <c r="SL203" s="190"/>
      <c r="SM203" s="190"/>
      <c r="SN203" s="190"/>
      <c r="SO203" s="190"/>
      <c r="SP203" s="190"/>
      <c r="SQ203" s="190"/>
      <c r="SR203" s="190"/>
      <c r="SS203" s="190"/>
      <c r="ST203" s="190"/>
      <c r="SU203" s="190"/>
      <c r="SV203" s="190"/>
      <c r="SW203" s="190"/>
      <c r="SX203" s="190"/>
      <c r="SY203" s="190"/>
      <c r="SZ203" s="190"/>
      <c r="TA203" s="190"/>
      <c r="TB203" s="190"/>
      <c r="TC203" s="190"/>
      <c r="TD203" s="190"/>
      <c r="TE203" s="190"/>
      <c r="TF203" s="190"/>
      <c r="TG203" s="190"/>
      <c r="TH203" s="190"/>
      <c r="TI203" s="190"/>
      <c r="TJ203" s="190"/>
      <c r="TK203" s="190"/>
      <c r="TL203" s="190"/>
      <c r="TM203" s="190"/>
      <c r="TN203" s="190"/>
      <c r="TO203" s="190"/>
      <c r="TP203" s="190"/>
      <c r="TQ203" s="190"/>
      <c r="TR203" s="190"/>
      <c r="TS203" s="190"/>
      <c r="TT203" s="190"/>
      <c r="TU203" s="190"/>
      <c r="TV203" s="190"/>
      <c r="TW203" s="190"/>
      <c r="TX203" s="190"/>
      <c r="TY203" s="190"/>
      <c r="TZ203" s="190"/>
      <c r="UA203" s="190"/>
      <c r="UB203" s="190"/>
      <c r="UC203" s="190"/>
      <c r="UD203" s="190"/>
      <c r="UE203" s="190"/>
      <c r="UF203" s="190"/>
      <c r="UG203" s="190"/>
      <c r="UH203" s="190"/>
      <c r="UI203" s="190"/>
      <c r="UJ203" s="190"/>
      <c r="UK203" s="190"/>
      <c r="UL203" s="190"/>
      <c r="UM203" s="190"/>
      <c r="UN203" s="190"/>
      <c r="UO203" s="190"/>
      <c r="UP203" s="190"/>
      <c r="UQ203" s="190"/>
      <c r="UR203" s="190"/>
      <c r="US203" s="190"/>
      <c r="UT203" s="190"/>
      <c r="UU203" s="190"/>
      <c r="UV203" s="190"/>
      <c r="UW203" s="190"/>
      <c r="UX203" s="190"/>
      <c r="UY203" s="190"/>
      <c r="UZ203" s="190"/>
      <c r="VA203" s="190"/>
      <c r="VB203" s="190"/>
      <c r="VC203" s="190"/>
      <c r="VD203" s="190"/>
      <c r="VE203" s="190"/>
      <c r="VF203" s="190"/>
      <c r="VG203" s="190"/>
      <c r="VH203" s="190"/>
      <c r="VI203" s="190"/>
      <c r="VJ203" s="190"/>
      <c r="VK203" s="190"/>
      <c r="VL203" s="190"/>
      <c r="VM203" s="190"/>
      <c r="VN203" s="190"/>
      <c r="VO203" s="190"/>
      <c r="VP203" s="190"/>
      <c r="VQ203" s="190"/>
      <c r="VR203" s="190"/>
      <c r="VS203" s="190"/>
      <c r="VT203" s="190"/>
      <c r="VU203" s="190"/>
      <c r="VV203" s="190"/>
      <c r="VW203" s="190"/>
      <c r="VX203" s="190"/>
      <c r="VY203" s="190"/>
      <c r="VZ203" s="190"/>
      <c r="WA203" s="190"/>
      <c r="WB203" s="190"/>
      <c r="WC203" s="190"/>
      <c r="WD203" s="190"/>
      <c r="WE203" s="190"/>
      <c r="WF203" s="190"/>
      <c r="WG203" s="190"/>
      <c r="WH203" s="190"/>
      <c r="WI203" s="190"/>
      <c r="WJ203" s="190"/>
      <c r="WK203" s="190"/>
      <c r="WL203" s="190"/>
      <c r="WM203" s="190"/>
      <c r="WN203" s="190"/>
      <c r="WO203" s="190"/>
      <c r="WP203" s="190"/>
      <c r="WQ203" s="190"/>
      <c r="WR203" s="190"/>
      <c r="WS203" s="190"/>
      <c r="WT203" s="190"/>
      <c r="WU203" s="190"/>
      <c r="WV203" s="190"/>
      <c r="WW203" s="190"/>
      <c r="WX203" s="190"/>
      <c r="WY203" s="190"/>
      <c r="WZ203" s="190"/>
      <c r="XA203" s="190"/>
      <c r="XB203" s="190"/>
      <c r="XC203" s="190"/>
      <c r="XD203" s="190"/>
      <c r="XE203" s="190"/>
      <c r="XF203" s="190"/>
      <c r="XG203" s="190"/>
      <c r="XH203" s="190"/>
      <c r="XI203" s="190"/>
      <c r="XJ203" s="190"/>
      <c r="XK203" s="190"/>
      <c r="XL203" s="190"/>
      <c r="XM203" s="190"/>
      <c r="XN203" s="190"/>
      <c r="XO203" s="190"/>
      <c r="XP203" s="190"/>
      <c r="XQ203" s="190"/>
      <c r="XR203" s="190"/>
      <c r="XS203" s="190"/>
      <c r="XT203" s="190"/>
      <c r="XU203" s="190"/>
      <c r="XV203" s="190"/>
      <c r="XW203" s="190"/>
      <c r="XX203" s="190"/>
      <c r="XY203" s="190"/>
      <c r="XZ203" s="190"/>
      <c r="YA203" s="190"/>
      <c r="YB203" s="190"/>
      <c r="YC203" s="190"/>
      <c r="YD203" s="190"/>
      <c r="YE203" s="190"/>
      <c r="YF203" s="190"/>
      <c r="YG203" s="190"/>
      <c r="YH203" s="190"/>
      <c r="YI203" s="190"/>
      <c r="YJ203" s="190"/>
      <c r="YK203" s="190"/>
      <c r="YL203" s="190"/>
      <c r="YM203" s="190"/>
      <c r="YN203" s="190"/>
      <c r="YO203" s="190"/>
      <c r="YP203" s="190"/>
      <c r="YQ203" s="190"/>
      <c r="YR203" s="190"/>
      <c r="YS203" s="190"/>
      <c r="YT203" s="190"/>
      <c r="YU203" s="190"/>
      <c r="YV203" s="190"/>
      <c r="YW203" s="190"/>
      <c r="YX203" s="190"/>
      <c r="YY203" s="190"/>
      <c r="YZ203" s="190"/>
      <c r="ZA203" s="190"/>
      <c r="ZB203" s="190"/>
      <c r="ZC203" s="190"/>
      <c r="ZD203" s="190"/>
      <c r="ZE203" s="190"/>
      <c r="ZF203" s="190"/>
      <c r="ZG203" s="190"/>
      <c r="ZH203" s="190"/>
      <c r="ZI203" s="190"/>
      <c r="ZJ203" s="190"/>
      <c r="ZK203" s="190"/>
      <c r="ZL203" s="190"/>
      <c r="ZM203" s="190"/>
      <c r="ZN203" s="190"/>
      <c r="ZO203" s="190"/>
      <c r="ZP203" s="190"/>
      <c r="ZQ203" s="190"/>
      <c r="ZR203" s="190"/>
      <c r="ZS203" s="190"/>
      <c r="ZT203" s="190"/>
      <c r="ZU203" s="190"/>
      <c r="ZV203" s="190"/>
      <c r="ZW203" s="190"/>
      <c r="ZX203" s="190"/>
      <c r="ZY203" s="190"/>
      <c r="ZZ203" s="190"/>
      <c r="AAA203" s="190"/>
      <c r="AAB203" s="190"/>
      <c r="AAC203" s="190"/>
      <c r="AAD203" s="190"/>
      <c r="AAE203" s="190"/>
      <c r="AAF203" s="190"/>
      <c r="AAG203" s="190"/>
      <c r="AAH203" s="190"/>
      <c r="AAI203" s="190"/>
      <c r="AAJ203" s="190"/>
      <c r="AAK203" s="190"/>
      <c r="AAL203" s="190"/>
      <c r="AAM203" s="190"/>
      <c r="AAN203" s="190"/>
      <c r="AAO203" s="190"/>
      <c r="AAP203" s="190"/>
      <c r="AAQ203" s="190"/>
      <c r="AAR203" s="190"/>
      <c r="AAS203" s="190"/>
      <c r="AAT203" s="190"/>
      <c r="AAU203" s="190"/>
      <c r="AAV203" s="190"/>
      <c r="AAW203" s="190"/>
      <c r="AAX203" s="190"/>
      <c r="AAY203" s="190"/>
      <c r="AAZ203" s="190"/>
      <c r="ABA203" s="190"/>
      <c r="ABB203" s="190"/>
      <c r="ABC203" s="190"/>
      <c r="ABD203" s="190"/>
      <c r="ABE203" s="190"/>
      <c r="ABF203" s="190"/>
      <c r="ABG203" s="190"/>
      <c r="ABH203" s="190"/>
      <c r="ABI203" s="190"/>
      <c r="ABJ203" s="190"/>
      <c r="ABK203" s="190"/>
      <c r="ABL203" s="190"/>
      <c r="ABM203" s="190"/>
      <c r="ABN203" s="190"/>
      <c r="ABO203" s="190"/>
      <c r="ABP203" s="190"/>
      <c r="ABQ203" s="190"/>
      <c r="ABR203" s="190"/>
      <c r="ABS203" s="190"/>
      <c r="ABT203" s="190"/>
      <c r="ABU203" s="190"/>
      <c r="ABV203" s="190"/>
      <c r="ABW203" s="190"/>
      <c r="ABX203" s="190"/>
      <c r="ABY203" s="190"/>
      <c r="ABZ203" s="190"/>
      <c r="ACA203" s="190"/>
      <c r="ACB203" s="190"/>
      <c r="ACC203" s="190"/>
      <c r="ACD203" s="190"/>
      <c r="ACE203" s="190"/>
      <c r="ACF203" s="190"/>
      <c r="ACG203" s="190"/>
      <c r="ACH203" s="190"/>
      <c r="ACI203" s="190"/>
      <c r="ACJ203" s="190"/>
      <c r="ACK203" s="190"/>
      <c r="ACL203" s="190"/>
      <c r="ACM203" s="190"/>
      <c r="ACN203" s="190"/>
      <c r="ACO203" s="190"/>
      <c r="ACP203" s="190"/>
      <c r="ACQ203" s="190"/>
      <c r="ACR203" s="190"/>
      <c r="ACS203" s="190"/>
      <c r="ACT203" s="190"/>
      <c r="ACU203" s="190"/>
      <c r="ACV203" s="190"/>
      <c r="ACW203" s="190"/>
      <c r="ACX203" s="190"/>
      <c r="ACY203" s="190"/>
      <c r="ACZ203" s="190"/>
      <c r="ADA203" s="190"/>
      <c r="ADB203" s="190"/>
      <c r="ADC203" s="190"/>
      <c r="ADD203" s="190"/>
      <c r="ADE203" s="190"/>
      <c r="ADF203" s="190"/>
      <c r="ADG203" s="190"/>
      <c r="ADH203" s="190"/>
      <c r="ADI203" s="190"/>
      <c r="ADJ203" s="190"/>
      <c r="ADK203" s="190"/>
      <c r="ADL203" s="190"/>
      <c r="ADM203" s="190"/>
      <c r="ADN203" s="190"/>
      <c r="ADO203" s="190"/>
      <c r="ADP203" s="190"/>
      <c r="ADQ203" s="190"/>
      <c r="ADR203" s="190"/>
      <c r="ADS203" s="190"/>
      <c r="ADT203" s="190"/>
      <c r="ADU203" s="190"/>
      <c r="ADV203" s="190"/>
      <c r="ADW203" s="190"/>
      <c r="ADX203" s="190"/>
      <c r="ADY203" s="190"/>
      <c r="ADZ203" s="190"/>
      <c r="AEA203" s="190"/>
      <c r="AEB203" s="190"/>
      <c r="AEC203" s="190"/>
      <c r="AED203" s="190"/>
      <c r="AEE203" s="190"/>
      <c r="AEF203" s="190"/>
      <c r="AEG203" s="190"/>
      <c r="AEH203" s="190"/>
      <c r="AEI203" s="190"/>
      <c r="AEJ203" s="190"/>
      <c r="AEK203" s="190"/>
      <c r="AEL203" s="190"/>
      <c r="AEM203" s="190"/>
      <c r="AEN203" s="190"/>
      <c r="AEO203" s="190"/>
      <c r="AEP203" s="190"/>
      <c r="AEQ203" s="190"/>
      <c r="AER203" s="190"/>
      <c r="AES203" s="190"/>
      <c r="AET203" s="190"/>
      <c r="AEU203" s="190"/>
      <c r="AEV203" s="190"/>
      <c r="AEW203" s="190"/>
      <c r="AEX203" s="190"/>
      <c r="AEY203" s="190"/>
      <c r="AEZ203" s="190"/>
      <c r="AFA203" s="190"/>
      <c r="AFB203" s="190"/>
      <c r="AFC203" s="190"/>
      <c r="AFD203" s="190"/>
      <c r="AFE203" s="190"/>
      <c r="AFF203" s="190"/>
      <c r="AFG203" s="190"/>
      <c r="AFH203" s="190"/>
      <c r="AFI203" s="190"/>
      <c r="AFJ203" s="190"/>
      <c r="AFK203" s="190"/>
      <c r="AFL203" s="190"/>
      <c r="AFM203" s="190"/>
      <c r="AFN203" s="190"/>
      <c r="AFO203" s="190"/>
      <c r="AFP203" s="190"/>
      <c r="AFQ203" s="190"/>
      <c r="AFR203" s="190"/>
      <c r="AFS203" s="190"/>
      <c r="AFT203" s="190"/>
      <c r="AFU203" s="190"/>
      <c r="AFV203" s="190"/>
      <c r="AFW203" s="190"/>
      <c r="AFX203" s="190"/>
      <c r="AFY203" s="190"/>
      <c r="AFZ203" s="190"/>
      <c r="AGA203" s="190"/>
      <c r="AGB203" s="190"/>
      <c r="AGC203" s="190"/>
      <c r="AGD203" s="190"/>
      <c r="AGE203" s="190"/>
      <c r="AGF203" s="190"/>
      <c r="AGG203" s="190"/>
      <c r="AGH203" s="190"/>
      <c r="AGI203" s="190"/>
      <c r="AGJ203" s="190"/>
      <c r="AGK203" s="190"/>
      <c r="AGL203" s="190"/>
      <c r="AGM203" s="190"/>
      <c r="AGN203" s="190"/>
      <c r="AGO203" s="190"/>
      <c r="AGP203" s="190"/>
      <c r="AGQ203" s="190"/>
      <c r="AGR203" s="190"/>
      <c r="AGS203" s="190"/>
      <c r="AGT203" s="190"/>
      <c r="AGU203" s="190"/>
      <c r="AGV203" s="190"/>
      <c r="AGW203" s="190"/>
      <c r="AGX203" s="190"/>
      <c r="AGY203" s="190"/>
      <c r="AGZ203" s="190"/>
      <c r="AHA203" s="190"/>
      <c r="AHB203" s="190"/>
      <c r="AHC203" s="190"/>
      <c r="AHD203" s="190"/>
      <c r="AHE203" s="190"/>
      <c r="AHF203" s="190"/>
      <c r="AHG203" s="190"/>
      <c r="AHH203" s="190"/>
      <c r="AHI203" s="190"/>
      <c r="AHJ203" s="190"/>
      <c r="AHK203" s="190"/>
      <c r="AHL203" s="190"/>
      <c r="AHM203" s="190"/>
      <c r="AHN203" s="190"/>
      <c r="AHO203" s="190"/>
      <c r="AHP203" s="190"/>
      <c r="AHQ203" s="190"/>
      <c r="AHR203" s="190"/>
      <c r="AHS203" s="190"/>
      <c r="AHT203" s="190"/>
      <c r="AHU203" s="190"/>
      <c r="AHV203" s="190"/>
      <c r="AHW203" s="190"/>
      <c r="AHX203" s="190"/>
      <c r="AHY203" s="190"/>
      <c r="AHZ203" s="190"/>
      <c r="AIA203" s="190"/>
      <c r="AIB203" s="190"/>
      <c r="AIC203" s="190"/>
      <c r="AID203" s="190"/>
      <c r="AIE203" s="190"/>
      <c r="AIF203" s="190"/>
      <c r="AIG203" s="190"/>
      <c r="AIH203" s="190"/>
      <c r="AII203" s="190"/>
      <c r="AIJ203" s="190"/>
      <c r="AIK203" s="190"/>
      <c r="AIL203" s="190"/>
      <c r="AIM203" s="190"/>
      <c r="AIN203" s="190"/>
      <c r="AIO203" s="190"/>
      <c r="AIP203" s="190"/>
      <c r="AIQ203" s="190"/>
      <c r="AIR203" s="190"/>
      <c r="AIS203" s="190"/>
      <c r="AIT203" s="190"/>
      <c r="AIU203" s="190"/>
      <c r="AIV203" s="190"/>
      <c r="AIW203" s="190"/>
      <c r="AIX203" s="190"/>
      <c r="AIY203" s="190"/>
      <c r="AIZ203" s="190"/>
      <c r="AJA203" s="190"/>
      <c r="AJB203" s="190"/>
      <c r="AJC203" s="190"/>
      <c r="AJD203" s="190"/>
      <c r="AJE203" s="190"/>
      <c r="AJF203" s="190"/>
      <c r="AJG203" s="190"/>
      <c r="AJH203" s="190"/>
      <c r="AJI203" s="190"/>
      <c r="AJJ203" s="190"/>
      <c r="AJK203" s="190"/>
      <c r="AJL203" s="190"/>
      <c r="AJM203" s="190"/>
      <c r="AJN203" s="190"/>
      <c r="AJO203" s="190"/>
      <c r="AJP203" s="190"/>
      <c r="AJQ203" s="190"/>
      <c r="AJR203" s="190"/>
      <c r="AJS203" s="190"/>
      <c r="AJT203" s="190"/>
      <c r="AJU203" s="190"/>
      <c r="AJV203" s="190"/>
      <c r="AJW203" s="190"/>
      <c r="AJX203" s="190"/>
      <c r="AJY203" s="190"/>
      <c r="AJZ203" s="190"/>
      <c r="AKA203" s="190"/>
      <c r="AKB203" s="190"/>
      <c r="AKC203" s="190"/>
      <c r="AKD203" s="190"/>
      <c r="AKE203" s="190"/>
      <c r="AKF203" s="190"/>
      <c r="AKG203" s="190"/>
      <c r="AKH203" s="190"/>
      <c r="AKI203" s="190"/>
      <c r="AKJ203" s="190"/>
      <c r="AKK203" s="190"/>
      <c r="AKL203" s="190"/>
      <c r="AKM203" s="190"/>
      <c r="AKN203" s="190"/>
      <c r="AKO203" s="190"/>
      <c r="AKP203" s="190"/>
      <c r="AKQ203" s="190"/>
      <c r="AKR203" s="190"/>
      <c r="AKS203" s="190"/>
      <c r="AKT203" s="190"/>
      <c r="AKU203" s="190"/>
      <c r="AKV203" s="190"/>
      <c r="AKW203" s="190"/>
      <c r="AKX203" s="190"/>
      <c r="AKY203" s="190"/>
      <c r="AKZ203" s="190"/>
      <c r="ALA203" s="190"/>
      <c r="ALB203" s="190"/>
      <c r="ALC203" s="190"/>
      <c r="ALD203" s="190"/>
      <c r="ALE203" s="190"/>
      <c r="ALF203" s="190"/>
      <c r="ALG203" s="190"/>
      <c r="ALH203" s="190"/>
      <c r="ALI203" s="190"/>
      <c r="ALJ203" s="190"/>
      <c r="ALK203" s="190"/>
      <c r="ALL203" s="190"/>
      <c r="ALM203" s="190"/>
      <c r="ALN203" s="190"/>
      <c r="ALO203" s="190"/>
      <c r="ALP203" s="190"/>
      <c r="ALQ203" s="190"/>
      <c r="ALR203" s="190"/>
      <c r="ALS203" s="190"/>
      <c r="ALT203" s="190"/>
      <c r="ALU203" s="190"/>
      <c r="ALV203" s="190"/>
      <c r="ALW203" s="190"/>
      <c r="ALX203" s="190"/>
      <c r="ALY203" s="190"/>
      <c r="ALZ203" s="190"/>
      <c r="AMA203" s="190"/>
      <c r="AMB203" s="190"/>
      <c r="AMC203" s="190"/>
      <c r="AMD203" s="190"/>
      <c r="AME203" s="190"/>
      <c r="AMF203" s="190"/>
      <c r="AMG203" s="190"/>
      <c r="AMH203" s="190"/>
      <c r="AMI203" s="190"/>
      <c r="AMJ203" s="190"/>
      <c r="AMK203" s="190"/>
      <c r="AML203" s="190"/>
      <c r="AMM203" s="190"/>
      <c r="AMN203" s="190"/>
      <c r="AMO203" s="190"/>
      <c r="AMP203" s="190"/>
      <c r="AMQ203" s="190"/>
      <c r="AMR203" s="190"/>
      <c r="AMS203" s="190"/>
      <c r="AMT203" s="190"/>
      <c r="AMU203" s="190"/>
      <c r="AMV203" s="190"/>
      <c r="AMW203" s="190"/>
      <c r="AMX203" s="190"/>
      <c r="AMY203" s="190"/>
      <c r="AMZ203" s="190"/>
      <c r="ANA203" s="190"/>
      <c r="ANB203" s="190"/>
      <c r="ANC203" s="190"/>
      <c r="AND203" s="190"/>
      <c r="ANE203" s="190"/>
      <c r="ANF203" s="190"/>
      <c r="ANG203" s="190"/>
      <c r="ANH203" s="190"/>
      <c r="ANI203" s="190"/>
      <c r="ANJ203" s="190"/>
      <c r="ANK203" s="190"/>
      <c r="ANL203" s="190"/>
      <c r="ANM203" s="190"/>
      <c r="ANN203" s="190"/>
      <c r="ANO203" s="190"/>
      <c r="ANP203" s="190"/>
      <c r="ANQ203" s="190"/>
      <c r="ANR203" s="190"/>
      <c r="ANS203" s="190"/>
      <c r="ANT203" s="190"/>
      <c r="ANU203" s="190"/>
      <c r="ANV203" s="190"/>
      <c r="ANW203" s="190"/>
      <c r="ANX203" s="190"/>
      <c r="ANY203" s="190"/>
      <c r="ANZ203" s="190"/>
      <c r="AOA203" s="190"/>
      <c r="AOB203" s="190"/>
      <c r="AOC203" s="190"/>
      <c r="AOD203" s="190"/>
      <c r="AOE203" s="190"/>
      <c r="AOF203" s="190"/>
      <c r="AOG203" s="190"/>
      <c r="AOH203" s="190"/>
      <c r="AOI203" s="190"/>
      <c r="AOJ203" s="190"/>
      <c r="AOK203" s="190"/>
      <c r="AOL203" s="190"/>
      <c r="AOM203" s="190"/>
      <c r="AON203" s="190"/>
      <c r="AOO203" s="190"/>
      <c r="AOP203" s="190"/>
      <c r="AOQ203" s="190"/>
      <c r="AOR203" s="190"/>
      <c r="AOS203" s="190"/>
      <c r="AOT203" s="190"/>
      <c r="AOU203" s="190"/>
      <c r="AOV203" s="190"/>
      <c r="AOW203" s="190"/>
      <c r="AOX203" s="190"/>
      <c r="AOY203" s="190"/>
      <c r="AOZ203" s="190"/>
      <c r="APA203" s="190"/>
      <c r="APB203" s="190"/>
      <c r="APC203" s="190"/>
      <c r="APD203" s="190"/>
      <c r="APE203" s="190"/>
      <c r="APF203" s="190"/>
      <c r="APG203" s="190"/>
      <c r="APH203" s="190"/>
      <c r="API203" s="190"/>
      <c r="APJ203" s="190"/>
      <c r="APK203" s="190"/>
      <c r="APL203" s="190"/>
      <c r="APM203" s="190"/>
      <c r="APN203" s="190"/>
      <c r="APO203" s="190"/>
      <c r="APP203" s="190"/>
      <c r="APQ203" s="190"/>
      <c r="APR203" s="190"/>
      <c r="APS203" s="190"/>
      <c r="APT203" s="190"/>
      <c r="APU203" s="190"/>
      <c r="APV203" s="190"/>
      <c r="APW203" s="190"/>
      <c r="APX203" s="190"/>
      <c r="APY203" s="190"/>
      <c r="APZ203" s="190"/>
      <c r="AQA203" s="190"/>
      <c r="AQB203" s="190"/>
      <c r="AQC203" s="190"/>
      <c r="AQD203" s="190"/>
      <c r="AQE203" s="190"/>
      <c r="AQF203" s="190"/>
      <c r="AQG203" s="190"/>
      <c r="AQH203" s="190"/>
      <c r="AQI203" s="190"/>
      <c r="AQJ203" s="190"/>
      <c r="AQK203" s="190"/>
      <c r="AQL203" s="190"/>
      <c r="AQM203" s="190"/>
      <c r="AQN203" s="190"/>
      <c r="AQO203" s="190"/>
      <c r="AQP203" s="190"/>
      <c r="AQQ203" s="190"/>
      <c r="AQR203" s="190"/>
      <c r="AQS203" s="190"/>
      <c r="AQT203" s="190"/>
      <c r="AQU203" s="190"/>
      <c r="AQV203" s="190"/>
      <c r="AQW203" s="190"/>
      <c r="AQX203" s="190"/>
      <c r="AQY203" s="190"/>
      <c r="AQZ203" s="190"/>
      <c r="ARA203" s="190"/>
      <c r="ARB203" s="190"/>
      <c r="ARC203" s="190"/>
      <c r="ARD203" s="190"/>
      <c r="ARE203" s="190"/>
      <c r="ARF203" s="190"/>
      <c r="ARG203" s="190"/>
      <c r="ARH203" s="190"/>
      <c r="ARI203" s="190"/>
      <c r="ARJ203" s="190"/>
      <c r="ARK203" s="190"/>
      <c r="ARL203" s="190"/>
      <c r="ARM203" s="190"/>
      <c r="ARN203" s="190"/>
      <c r="ARO203" s="190"/>
      <c r="ARP203" s="190"/>
      <c r="ARQ203" s="190"/>
      <c r="ARR203" s="190"/>
      <c r="ARS203" s="190"/>
      <c r="ART203" s="190"/>
      <c r="ARU203" s="190"/>
      <c r="ARV203" s="190"/>
      <c r="ARW203" s="190"/>
      <c r="ARX203" s="190"/>
      <c r="ARY203" s="190"/>
      <c r="ARZ203" s="190"/>
      <c r="ASA203" s="190"/>
      <c r="ASB203" s="190"/>
      <c r="ASC203" s="190"/>
      <c r="ASD203" s="190"/>
      <c r="ASE203" s="190"/>
      <c r="ASF203" s="190"/>
      <c r="ASG203" s="190"/>
      <c r="ASH203" s="190"/>
      <c r="ASI203" s="190"/>
      <c r="ASJ203" s="190"/>
      <c r="ASK203" s="190"/>
      <c r="ASL203" s="190"/>
      <c r="ASM203" s="190"/>
      <c r="ASN203" s="190"/>
      <c r="ASO203" s="190"/>
      <c r="ASP203" s="190"/>
      <c r="ASQ203" s="190"/>
      <c r="ASR203" s="190"/>
      <c r="ASS203" s="190"/>
      <c r="AST203" s="190"/>
      <c r="ASU203" s="190"/>
      <c r="ASV203" s="190"/>
      <c r="ASW203" s="190"/>
      <c r="ASX203" s="190"/>
      <c r="ASY203" s="190"/>
      <c r="ASZ203" s="190"/>
      <c r="ATA203" s="190"/>
      <c r="ATB203" s="190"/>
      <c r="ATC203" s="190"/>
      <c r="ATD203" s="190"/>
      <c r="ATE203" s="190"/>
      <c r="ATF203" s="190"/>
      <c r="ATG203" s="190"/>
      <c r="ATH203" s="190"/>
      <c r="ATI203" s="190"/>
      <c r="ATJ203" s="190"/>
      <c r="ATK203" s="190"/>
      <c r="ATL203" s="190"/>
      <c r="ATM203" s="190"/>
      <c r="ATN203" s="190"/>
      <c r="ATO203" s="190"/>
      <c r="ATP203" s="190"/>
      <c r="ATQ203" s="190"/>
      <c r="ATR203" s="190"/>
      <c r="ATS203" s="190"/>
      <c r="ATT203" s="190"/>
      <c r="ATU203" s="190"/>
      <c r="ATV203" s="190"/>
      <c r="ATW203" s="190"/>
      <c r="ATX203" s="190"/>
      <c r="ATY203" s="190"/>
      <c r="ATZ203" s="190"/>
      <c r="AUA203" s="190"/>
      <c r="AUB203" s="190"/>
      <c r="AUC203" s="190"/>
      <c r="AUD203" s="190"/>
      <c r="AUE203" s="190"/>
      <c r="AUF203" s="190"/>
      <c r="AUG203" s="190"/>
      <c r="AUH203" s="190"/>
      <c r="AUI203" s="190"/>
      <c r="AUJ203" s="190"/>
      <c r="AUK203" s="190"/>
      <c r="AUL203" s="190"/>
      <c r="AUM203" s="190"/>
      <c r="AUN203" s="190"/>
      <c r="AUO203" s="190"/>
      <c r="AUP203" s="190"/>
      <c r="AUQ203" s="190"/>
      <c r="AUR203" s="190"/>
      <c r="AUS203" s="190"/>
      <c r="AUT203" s="190"/>
      <c r="AUU203" s="190"/>
      <c r="AUV203" s="190"/>
      <c r="AUW203" s="190"/>
      <c r="AUX203" s="190"/>
      <c r="AUY203" s="190"/>
      <c r="AUZ203" s="190"/>
      <c r="AVA203" s="190"/>
      <c r="AVB203" s="190"/>
      <c r="AVC203" s="190"/>
      <c r="AVD203" s="190"/>
      <c r="AVE203" s="190"/>
      <c r="AVF203" s="190"/>
      <c r="AVG203" s="190"/>
      <c r="AVH203" s="190"/>
      <c r="AVI203" s="190"/>
      <c r="AVJ203" s="190"/>
      <c r="AVK203" s="190"/>
      <c r="AVL203" s="190"/>
      <c r="AVM203" s="190"/>
      <c r="AVN203" s="190"/>
      <c r="AVO203" s="190"/>
      <c r="AVP203" s="190"/>
      <c r="AVQ203" s="190"/>
      <c r="AVR203" s="190"/>
      <c r="AVS203" s="190"/>
      <c r="AVT203" s="190"/>
      <c r="AVU203" s="190"/>
      <c r="AVV203" s="190"/>
      <c r="AVW203" s="190"/>
      <c r="AVX203" s="190"/>
      <c r="AVY203" s="190"/>
      <c r="AVZ203" s="190"/>
      <c r="AWA203" s="190"/>
      <c r="AWB203" s="190"/>
      <c r="AWC203" s="190"/>
      <c r="AWD203" s="190"/>
      <c r="AWE203" s="190"/>
      <c r="AWF203" s="190"/>
      <c r="AWG203" s="190"/>
      <c r="AWH203" s="190"/>
      <c r="AWI203" s="190"/>
      <c r="AWJ203" s="190"/>
      <c r="AWK203" s="190"/>
      <c r="AWL203" s="190"/>
      <c r="AWM203" s="190"/>
      <c r="AWN203" s="190"/>
      <c r="AWO203" s="190"/>
      <c r="AWP203" s="190"/>
      <c r="AWQ203" s="190"/>
      <c r="AWR203" s="190"/>
      <c r="AWS203" s="190"/>
      <c r="AWT203" s="190"/>
      <c r="AWU203" s="190"/>
      <c r="AWV203" s="190"/>
      <c r="AWW203" s="190"/>
      <c r="AWX203" s="190"/>
      <c r="AWY203" s="190"/>
      <c r="AWZ203" s="190"/>
      <c r="AXA203" s="190"/>
      <c r="AXB203" s="190"/>
      <c r="AXC203" s="190"/>
      <c r="AXD203" s="190"/>
      <c r="AXE203" s="190"/>
      <c r="AXF203" s="190"/>
      <c r="AXG203" s="190"/>
      <c r="AXH203" s="190"/>
      <c r="AXI203" s="190"/>
      <c r="AXJ203" s="190"/>
      <c r="AXK203" s="190"/>
      <c r="AXL203" s="190"/>
      <c r="AXM203" s="190"/>
      <c r="AXN203" s="190"/>
      <c r="AXO203" s="190"/>
      <c r="AXP203" s="190"/>
      <c r="AXQ203" s="190"/>
      <c r="AXR203" s="190"/>
      <c r="AXS203" s="190"/>
      <c r="AXT203" s="190"/>
      <c r="AXU203" s="190"/>
      <c r="AXV203" s="190"/>
      <c r="AXW203" s="190"/>
      <c r="AXX203" s="190"/>
      <c r="AXY203" s="190"/>
      <c r="AXZ203" s="190"/>
      <c r="AYA203" s="190"/>
      <c r="AYB203" s="190"/>
      <c r="AYC203" s="190"/>
      <c r="AYD203" s="190"/>
      <c r="AYE203" s="190"/>
      <c r="AYF203" s="190"/>
      <c r="AYG203" s="190"/>
      <c r="AYH203" s="190"/>
      <c r="AYI203" s="190"/>
      <c r="AYJ203" s="190"/>
      <c r="AYK203" s="190"/>
      <c r="AYL203" s="190"/>
      <c r="AYM203" s="190"/>
      <c r="AYN203" s="190"/>
      <c r="AYO203" s="190"/>
      <c r="AYP203" s="190"/>
      <c r="AYQ203" s="190"/>
      <c r="AYR203" s="190"/>
      <c r="AYS203" s="190"/>
      <c r="AYT203" s="190"/>
      <c r="AYU203" s="190"/>
      <c r="AYV203" s="190"/>
      <c r="AYW203" s="190"/>
      <c r="AYX203" s="190"/>
      <c r="AYY203" s="190"/>
      <c r="AYZ203" s="190"/>
      <c r="AZA203" s="190"/>
      <c r="AZB203" s="190"/>
      <c r="AZC203" s="190"/>
      <c r="AZD203" s="190"/>
      <c r="AZE203" s="190"/>
      <c r="AZF203" s="190"/>
      <c r="AZG203" s="190"/>
      <c r="AZH203" s="190"/>
      <c r="AZI203" s="190"/>
      <c r="AZJ203" s="190"/>
      <c r="AZK203" s="190"/>
      <c r="AZL203" s="190"/>
      <c r="AZM203" s="190"/>
      <c r="AZN203" s="190"/>
      <c r="AZO203" s="190"/>
      <c r="AZP203" s="190"/>
      <c r="AZQ203" s="190"/>
      <c r="AZR203" s="190"/>
      <c r="AZS203" s="190"/>
      <c r="AZT203" s="190"/>
      <c r="AZU203" s="190"/>
      <c r="AZV203" s="190"/>
      <c r="AZW203" s="190"/>
      <c r="AZX203" s="190"/>
      <c r="AZY203" s="190"/>
      <c r="AZZ203" s="190"/>
      <c r="BAA203" s="190"/>
      <c r="BAB203" s="190"/>
      <c r="BAC203" s="190"/>
      <c r="BAD203" s="190"/>
      <c r="BAE203" s="190"/>
      <c r="BAF203" s="190"/>
      <c r="BAG203" s="190"/>
      <c r="BAH203" s="190"/>
      <c r="BAI203" s="190"/>
      <c r="BAJ203" s="190"/>
      <c r="BAK203" s="190"/>
      <c r="BAL203" s="190"/>
      <c r="BAM203" s="190"/>
      <c r="BAN203" s="190"/>
      <c r="BAO203" s="190"/>
      <c r="BAP203" s="190"/>
      <c r="BAQ203" s="190"/>
      <c r="BAR203" s="190"/>
      <c r="BAS203" s="190"/>
      <c r="BAT203" s="190"/>
      <c r="BAU203" s="190"/>
      <c r="BAV203" s="190"/>
      <c r="BAW203" s="190"/>
      <c r="BAX203" s="190"/>
      <c r="BAY203" s="190"/>
      <c r="BAZ203" s="190"/>
      <c r="BBA203" s="190"/>
      <c r="BBB203" s="190"/>
      <c r="BBC203" s="190"/>
      <c r="BBD203" s="190"/>
      <c r="BBE203" s="190"/>
      <c r="BBF203" s="190"/>
      <c r="BBG203" s="190"/>
      <c r="BBH203" s="190"/>
      <c r="BBI203" s="190"/>
      <c r="BBJ203" s="190"/>
      <c r="BBK203" s="190"/>
      <c r="BBL203" s="190"/>
      <c r="BBM203" s="190"/>
      <c r="BBN203" s="190"/>
      <c r="BBO203" s="190"/>
      <c r="BBP203" s="190"/>
      <c r="BBQ203" s="190"/>
      <c r="BBR203" s="190"/>
      <c r="BBS203" s="190"/>
      <c r="BBT203" s="190"/>
      <c r="BBU203" s="190"/>
      <c r="BBV203" s="190"/>
      <c r="BBW203" s="190"/>
      <c r="BBX203" s="190"/>
      <c r="BBY203" s="190"/>
      <c r="BBZ203" s="190"/>
      <c r="BCA203" s="190"/>
      <c r="BCB203" s="190"/>
      <c r="BCC203" s="190"/>
      <c r="BCD203" s="190"/>
      <c r="BCE203" s="190"/>
      <c r="BCF203" s="190"/>
      <c r="BCG203" s="190"/>
      <c r="BCH203" s="190"/>
      <c r="BCI203" s="190"/>
      <c r="BCJ203" s="190"/>
      <c r="BCK203" s="190"/>
      <c r="BCL203" s="190"/>
      <c r="BCM203" s="190"/>
      <c r="BCN203" s="190"/>
      <c r="BCO203" s="190"/>
      <c r="BCP203" s="190"/>
      <c r="BCQ203" s="190"/>
      <c r="BCR203" s="190"/>
      <c r="BCS203" s="190"/>
      <c r="BCT203" s="190"/>
      <c r="BCU203" s="190"/>
      <c r="BCV203" s="190"/>
      <c r="BCW203" s="190"/>
      <c r="BCX203" s="190"/>
      <c r="BCY203" s="190"/>
      <c r="BCZ203" s="190"/>
      <c r="BDA203" s="190"/>
      <c r="BDB203" s="190"/>
      <c r="BDC203" s="190"/>
      <c r="BDD203" s="190"/>
      <c r="BDE203" s="190"/>
      <c r="BDF203" s="190"/>
      <c r="BDG203" s="190"/>
      <c r="BDH203" s="190"/>
      <c r="BDI203" s="190"/>
      <c r="BDJ203" s="190"/>
      <c r="BDK203" s="190"/>
      <c r="BDL203" s="190"/>
      <c r="BDM203" s="190"/>
      <c r="BDN203" s="190"/>
      <c r="BDO203" s="190"/>
      <c r="BDP203" s="190"/>
      <c r="BDQ203" s="190"/>
      <c r="BDR203" s="190"/>
      <c r="BDS203" s="190"/>
      <c r="BDT203" s="190"/>
      <c r="BDU203" s="190"/>
      <c r="BDV203" s="190"/>
      <c r="BDW203" s="190"/>
      <c r="BDX203" s="190"/>
      <c r="BDY203" s="190"/>
      <c r="BDZ203" s="190"/>
      <c r="BEA203" s="190"/>
      <c r="BEB203" s="190"/>
      <c r="BEC203" s="190"/>
      <c r="BED203" s="190"/>
      <c r="BEE203" s="190"/>
      <c r="BEF203" s="190"/>
      <c r="BEG203" s="190"/>
      <c r="BEH203" s="190"/>
      <c r="BEI203" s="190"/>
      <c r="BEJ203" s="190"/>
      <c r="BEK203" s="190"/>
      <c r="BEL203" s="190"/>
      <c r="BEM203" s="190"/>
      <c r="BEN203" s="190"/>
      <c r="BEO203" s="190"/>
      <c r="BEP203" s="190"/>
      <c r="BEQ203" s="190"/>
      <c r="BER203" s="190"/>
      <c r="BES203" s="190"/>
      <c r="BET203" s="190"/>
      <c r="BEU203" s="190"/>
      <c r="BEV203" s="190"/>
      <c r="BEW203" s="190"/>
      <c r="BEX203" s="190"/>
      <c r="BEY203" s="190"/>
      <c r="BEZ203" s="190"/>
      <c r="BFA203" s="190"/>
      <c r="BFB203" s="190"/>
      <c r="BFC203" s="190"/>
      <c r="BFD203" s="190"/>
      <c r="BFE203" s="190"/>
      <c r="BFF203" s="190"/>
      <c r="BFG203" s="190"/>
      <c r="BFH203" s="190"/>
      <c r="BFI203" s="190"/>
      <c r="BFJ203" s="190"/>
      <c r="BFK203" s="190"/>
      <c r="BFL203" s="190"/>
      <c r="BFM203" s="190"/>
      <c r="BFN203" s="190"/>
      <c r="BFO203" s="190"/>
      <c r="BFP203" s="190"/>
      <c r="BFQ203" s="190"/>
      <c r="BFR203" s="190"/>
      <c r="BFS203" s="190"/>
      <c r="BFT203" s="190"/>
      <c r="BFU203" s="190"/>
      <c r="BFV203" s="190"/>
      <c r="BFW203" s="190"/>
      <c r="BFX203" s="190"/>
      <c r="BFY203" s="190"/>
      <c r="BFZ203" s="190"/>
      <c r="BGA203" s="190"/>
      <c r="BGB203" s="190"/>
      <c r="BGC203" s="190"/>
      <c r="BGD203" s="190"/>
      <c r="BGE203" s="190"/>
      <c r="BGF203" s="190"/>
      <c r="BGG203" s="190"/>
      <c r="BGH203" s="190"/>
      <c r="BGI203" s="190"/>
      <c r="BGJ203" s="190"/>
      <c r="BGK203" s="190"/>
      <c r="BGL203" s="190"/>
      <c r="BGM203" s="190"/>
      <c r="BGN203" s="190"/>
      <c r="BGO203" s="190"/>
      <c r="BGP203" s="190"/>
      <c r="BGQ203" s="190"/>
      <c r="BGR203" s="190"/>
      <c r="BGS203" s="190"/>
      <c r="BGT203" s="190"/>
      <c r="BGU203" s="190"/>
      <c r="BGV203" s="190"/>
      <c r="BGW203" s="190"/>
      <c r="BGX203" s="190"/>
      <c r="BGY203" s="190"/>
      <c r="BGZ203" s="190"/>
      <c r="BHA203" s="190"/>
      <c r="BHB203" s="190"/>
      <c r="BHC203" s="190"/>
      <c r="BHD203" s="190"/>
      <c r="BHE203" s="190"/>
      <c r="BHF203" s="190"/>
      <c r="BHG203" s="190"/>
      <c r="BHH203" s="190"/>
      <c r="BHI203" s="190"/>
      <c r="BHJ203" s="190"/>
      <c r="BHK203" s="190"/>
      <c r="BHL203" s="190"/>
      <c r="BHM203" s="190"/>
      <c r="BHN203" s="190"/>
      <c r="BHO203" s="190"/>
      <c r="BHP203" s="190"/>
      <c r="BHQ203" s="190"/>
      <c r="BHR203" s="190"/>
      <c r="BHS203" s="190"/>
      <c r="BHT203" s="190"/>
      <c r="BHU203" s="190"/>
      <c r="BHV203" s="190"/>
      <c r="BHW203" s="190"/>
      <c r="BHX203" s="190"/>
      <c r="BHY203" s="190"/>
      <c r="BHZ203" s="190"/>
      <c r="BIA203" s="190"/>
      <c r="BIB203" s="190"/>
      <c r="BIC203" s="190"/>
      <c r="BID203" s="190"/>
      <c r="BIE203" s="190"/>
      <c r="BIF203" s="190"/>
      <c r="BIG203" s="190"/>
      <c r="BIH203" s="190"/>
      <c r="BII203" s="190"/>
      <c r="BIJ203" s="190"/>
      <c r="BIK203" s="190"/>
      <c r="BIL203" s="190"/>
      <c r="BIM203" s="190"/>
      <c r="BIN203" s="190"/>
      <c r="BIO203" s="190"/>
      <c r="BIP203" s="190"/>
      <c r="BIQ203" s="190"/>
      <c r="BIR203" s="190"/>
      <c r="BIS203" s="190"/>
      <c r="BIT203" s="190"/>
      <c r="BIU203" s="190"/>
      <c r="BIV203" s="190"/>
      <c r="BIW203" s="190"/>
      <c r="BIX203" s="190"/>
      <c r="BIY203" s="190"/>
      <c r="BIZ203" s="190"/>
      <c r="BJA203" s="190"/>
      <c r="BJB203" s="190"/>
      <c r="BJC203" s="190"/>
      <c r="BJD203" s="190"/>
      <c r="BJE203" s="190"/>
      <c r="BJF203" s="190"/>
      <c r="BJG203" s="190"/>
      <c r="BJH203" s="190"/>
      <c r="BJI203" s="190"/>
      <c r="BJJ203" s="190"/>
      <c r="BJK203" s="190"/>
      <c r="BJL203" s="190"/>
      <c r="BJM203" s="190"/>
      <c r="BJN203" s="190"/>
      <c r="BJO203" s="190"/>
      <c r="BJP203" s="190"/>
      <c r="BJQ203" s="190"/>
      <c r="BJR203" s="190"/>
      <c r="BJS203" s="190"/>
      <c r="BJT203" s="190"/>
      <c r="BJU203" s="190"/>
      <c r="BJV203" s="190"/>
      <c r="BJW203" s="190"/>
      <c r="BJX203" s="190"/>
      <c r="BJY203" s="190"/>
      <c r="BJZ203" s="190"/>
      <c r="BKA203" s="190"/>
      <c r="BKB203" s="190"/>
      <c r="BKC203" s="190"/>
      <c r="BKD203" s="190"/>
      <c r="BKE203" s="190"/>
      <c r="BKF203" s="190"/>
      <c r="BKG203" s="190"/>
      <c r="BKH203" s="190"/>
      <c r="BKI203" s="190"/>
      <c r="BKJ203" s="190"/>
      <c r="BKK203" s="190"/>
      <c r="BKL203" s="190"/>
      <c r="BKM203" s="190"/>
      <c r="BKN203" s="190"/>
      <c r="BKO203" s="190"/>
      <c r="BKP203" s="190"/>
      <c r="BKQ203" s="190"/>
      <c r="BKR203" s="190"/>
      <c r="BKS203" s="190"/>
      <c r="BKT203" s="190"/>
      <c r="BKU203" s="190"/>
      <c r="BKV203" s="190"/>
      <c r="BKW203" s="190"/>
      <c r="BKX203" s="190"/>
      <c r="BKY203" s="190"/>
      <c r="BKZ203" s="190"/>
      <c r="BLA203" s="190"/>
      <c r="BLB203" s="190"/>
      <c r="BLC203" s="190"/>
      <c r="BLD203" s="190"/>
      <c r="BLE203" s="190"/>
      <c r="BLF203" s="190"/>
      <c r="BLG203" s="190"/>
      <c r="BLH203" s="190"/>
      <c r="BLI203" s="190"/>
      <c r="BLJ203" s="190"/>
      <c r="BLK203" s="190"/>
      <c r="BLL203" s="190"/>
      <c r="BLM203" s="190"/>
      <c r="BLN203" s="190"/>
      <c r="BLO203" s="190"/>
      <c r="BLP203" s="190"/>
      <c r="BLQ203" s="190"/>
      <c r="BLR203" s="190"/>
      <c r="BLS203" s="190"/>
      <c r="BLT203" s="190"/>
      <c r="BLU203" s="190"/>
      <c r="BLV203" s="190"/>
      <c r="BLW203" s="190"/>
      <c r="BLX203" s="190"/>
      <c r="BLY203" s="190"/>
      <c r="BLZ203" s="190"/>
      <c r="BMA203" s="190"/>
      <c r="BMB203" s="190"/>
      <c r="BMC203" s="190"/>
      <c r="BMD203" s="190"/>
      <c r="BME203" s="190"/>
      <c r="BMF203" s="190"/>
      <c r="BMG203" s="190"/>
      <c r="BMH203" s="190"/>
      <c r="BMI203" s="190"/>
      <c r="BMJ203" s="190"/>
      <c r="BMK203" s="190"/>
      <c r="BML203" s="190"/>
      <c r="BMM203" s="190"/>
      <c r="BMN203" s="190"/>
      <c r="BMO203" s="190"/>
      <c r="BMP203" s="190"/>
      <c r="BMQ203" s="190"/>
      <c r="BMR203" s="190"/>
      <c r="BMS203" s="190"/>
      <c r="BMT203" s="190"/>
      <c r="BMU203" s="190"/>
      <c r="BMV203" s="190"/>
      <c r="BMW203" s="190"/>
      <c r="BMX203" s="190"/>
      <c r="BMY203" s="190"/>
      <c r="BMZ203" s="190"/>
      <c r="BNA203" s="190"/>
      <c r="BNB203" s="190"/>
      <c r="BNC203" s="190"/>
      <c r="BND203" s="190"/>
      <c r="BNE203" s="190"/>
      <c r="BNF203" s="190"/>
      <c r="BNG203" s="190"/>
      <c r="BNH203" s="190"/>
      <c r="BNI203" s="190"/>
      <c r="BNJ203" s="190"/>
      <c r="BNK203" s="190"/>
      <c r="BNL203" s="190"/>
      <c r="BNM203" s="190"/>
      <c r="BNN203" s="190"/>
      <c r="BNO203" s="190"/>
      <c r="BNP203" s="190"/>
      <c r="BNQ203" s="190"/>
      <c r="BNR203" s="190"/>
      <c r="BNS203" s="190"/>
      <c r="BNT203" s="190"/>
      <c r="BNU203" s="190"/>
      <c r="BNV203" s="190"/>
      <c r="BNW203" s="190"/>
      <c r="BNX203" s="190"/>
      <c r="BNY203" s="190"/>
      <c r="BNZ203" s="190"/>
      <c r="BOA203" s="190"/>
      <c r="BOB203" s="190"/>
      <c r="BOC203" s="190"/>
      <c r="BOD203" s="190"/>
      <c r="BOE203" s="190"/>
      <c r="BOF203" s="190"/>
      <c r="BOG203" s="190"/>
      <c r="BOH203" s="190"/>
      <c r="BOI203" s="190"/>
      <c r="BOJ203" s="190"/>
      <c r="BOK203" s="190"/>
      <c r="BOL203" s="190"/>
      <c r="BOM203" s="190"/>
      <c r="BON203" s="190"/>
      <c r="BOO203" s="190"/>
      <c r="BOP203" s="190"/>
      <c r="BOQ203" s="190"/>
      <c r="BOR203" s="190"/>
      <c r="BOS203" s="190"/>
      <c r="BOT203" s="190"/>
      <c r="BOU203" s="190"/>
      <c r="BOV203" s="190"/>
      <c r="BOW203" s="190"/>
      <c r="BOX203" s="190"/>
      <c r="BOY203" s="190"/>
      <c r="BOZ203" s="190"/>
      <c r="BPA203" s="190"/>
      <c r="BPB203" s="190"/>
      <c r="BPC203" s="190"/>
      <c r="BPD203" s="190"/>
      <c r="BPE203" s="190"/>
      <c r="BPF203" s="190"/>
      <c r="BPG203" s="190"/>
      <c r="BPH203" s="190"/>
      <c r="BPI203" s="190"/>
      <c r="BPJ203" s="190"/>
      <c r="BPK203" s="190"/>
      <c r="BPL203" s="190"/>
      <c r="BPM203" s="190"/>
      <c r="BPN203" s="190"/>
      <c r="BPO203" s="190"/>
      <c r="BPP203" s="190"/>
      <c r="BPQ203" s="190"/>
      <c r="BPR203" s="190"/>
      <c r="BPS203" s="190"/>
      <c r="BPT203" s="190"/>
      <c r="BPU203" s="190"/>
      <c r="BPV203" s="190"/>
      <c r="BPW203" s="190"/>
      <c r="BPX203" s="190"/>
      <c r="BPY203" s="190"/>
      <c r="BPZ203" s="190"/>
      <c r="BQA203" s="190"/>
      <c r="BQB203" s="190"/>
      <c r="BQC203" s="190"/>
      <c r="BQD203" s="190"/>
      <c r="BQE203" s="190"/>
      <c r="BQF203" s="190"/>
      <c r="BQG203" s="190"/>
      <c r="BQH203" s="190"/>
      <c r="BQI203" s="190"/>
      <c r="BQJ203" s="190"/>
      <c r="BQK203" s="190"/>
      <c r="BQL203" s="190"/>
      <c r="BQM203" s="190"/>
      <c r="BQN203" s="190"/>
      <c r="BQO203" s="190"/>
      <c r="BQP203" s="190"/>
      <c r="BQQ203" s="190"/>
      <c r="BQR203" s="190"/>
      <c r="BQS203" s="190"/>
      <c r="BQT203" s="190"/>
      <c r="BQU203" s="190"/>
      <c r="BQV203" s="190"/>
      <c r="BQW203" s="190"/>
      <c r="BQX203" s="190"/>
      <c r="BQY203" s="190"/>
      <c r="BQZ203" s="190"/>
      <c r="BRA203" s="190"/>
      <c r="BRB203" s="190"/>
      <c r="BRC203" s="190"/>
      <c r="BRD203" s="190"/>
      <c r="BRE203" s="190"/>
      <c r="BRF203" s="190"/>
      <c r="BRG203" s="190"/>
      <c r="BRH203" s="190"/>
      <c r="BRI203" s="190"/>
      <c r="BRJ203" s="190"/>
      <c r="BRK203" s="190"/>
      <c r="BRL203" s="190"/>
      <c r="BRM203" s="190"/>
      <c r="BRN203" s="190"/>
      <c r="BRO203" s="190"/>
      <c r="BRP203" s="190"/>
      <c r="BRQ203" s="190"/>
      <c r="BRR203" s="190"/>
      <c r="BRS203" s="190"/>
      <c r="BRT203" s="190"/>
      <c r="BRU203" s="190"/>
      <c r="BRV203" s="190"/>
      <c r="BRW203" s="190"/>
      <c r="BRX203" s="190"/>
      <c r="BRY203" s="190"/>
      <c r="BRZ203" s="190"/>
      <c r="BSA203" s="190"/>
      <c r="BSB203" s="190"/>
      <c r="BSC203" s="190"/>
      <c r="BSD203" s="190"/>
      <c r="BSE203" s="190"/>
      <c r="BSF203" s="190"/>
      <c r="BSG203" s="190"/>
      <c r="BSH203" s="190"/>
      <c r="BSI203" s="190"/>
      <c r="BSJ203" s="190"/>
      <c r="BSK203" s="190"/>
      <c r="BSL203" s="190"/>
      <c r="BSM203" s="190"/>
      <c r="BSN203" s="190"/>
      <c r="BSO203" s="190"/>
      <c r="BSP203" s="190"/>
      <c r="BSQ203" s="190"/>
      <c r="BSR203" s="190"/>
      <c r="BSS203" s="190"/>
      <c r="BST203" s="190"/>
      <c r="BSU203" s="190"/>
      <c r="BSV203" s="190"/>
      <c r="BSW203" s="190"/>
      <c r="BSX203" s="190"/>
      <c r="BSY203" s="190"/>
      <c r="BSZ203" s="190"/>
      <c r="BTA203" s="190"/>
      <c r="BTB203" s="190"/>
      <c r="BTC203" s="190"/>
      <c r="BTD203" s="190"/>
      <c r="BTE203" s="190"/>
      <c r="BTF203" s="190"/>
      <c r="BTG203" s="190"/>
      <c r="BTH203" s="190"/>
      <c r="BTI203" s="190"/>
      <c r="BTJ203" s="190"/>
      <c r="BTK203" s="190"/>
      <c r="BTL203" s="190"/>
      <c r="BTM203" s="190"/>
      <c r="BTN203" s="190"/>
      <c r="BTO203" s="190"/>
      <c r="BTP203" s="190"/>
      <c r="BTQ203" s="190"/>
      <c r="BTR203" s="190"/>
      <c r="BTS203" s="190"/>
      <c r="BTT203" s="190"/>
      <c r="BTU203" s="190"/>
      <c r="BTV203" s="190"/>
      <c r="BTW203" s="190"/>
      <c r="BTX203" s="190"/>
      <c r="BTY203" s="190"/>
      <c r="BTZ203" s="190"/>
      <c r="BUA203" s="190"/>
      <c r="BUB203" s="190"/>
      <c r="BUC203" s="190"/>
      <c r="BUD203" s="190"/>
      <c r="BUE203" s="190"/>
      <c r="BUF203" s="190"/>
      <c r="BUG203" s="190"/>
      <c r="BUH203" s="190"/>
      <c r="BUI203" s="190"/>
      <c r="BUJ203" s="190"/>
      <c r="BUK203" s="190"/>
      <c r="BUL203" s="190"/>
      <c r="BUM203" s="190"/>
      <c r="BUN203" s="190"/>
      <c r="BUO203" s="190"/>
      <c r="BUP203" s="190"/>
      <c r="BUQ203" s="190"/>
      <c r="BUR203" s="190"/>
      <c r="BUS203" s="190"/>
      <c r="BUT203" s="190"/>
      <c r="BUU203" s="190"/>
      <c r="BUV203" s="190"/>
      <c r="BUW203" s="190"/>
      <c r="BUX203" s="190"/>
      <c r="BUY203" s="190"/>
      <c r="BUZ203" s="190"/>
      <c r="BVA203" s="190"/>
      <c r="BVB203" s="190"/>
      <c r="BVC203" s="190"/>
      <c r="BVD203" s="190"/>
      <c r="BVE203" s="190"/>
      <c r="BVF203" s="190"/>
      <c r="BVG203" s="190"/>
      <c r="BVH203" s="190"/>
      <c r="BVI203" s="190"/>
      <c r="BVJ203" s="190"/>
      <c r="BVK203" s="190"/>
      <c r="BVL203" s="190"/>
      <c r="BVM203" s="190"/>
      <c r="BVN203" s="190"/>
      <c r="BVO203" s="190"/>
      <c r="BVP203" s="190"/>
      <c r="BVQ203" s="190"/>
      <c r="BVR203" s="190"/>
      <c r="BVS203" s="190"/>
      <c r="BVT203" s="190"/>
      <c r="BVU203" s="190"/>
      <c r="BVV203" s="190"/>
      <c r="BVW203" s="190"/>
      <c r="BVX203" s="190"/>
      <c r="BVY203" s="190"/>
      <c r="BVZ203" s="190"/>
      <c r="BWA203" s="190"/>
      <c r="BWB203" s="190"/>
      <c r="BWC203" s="190"/>
      <c r="BWD203" s="190"/>
      <c r="BWE203" s="190"/>
      <c r="BWF203" s="190"/>
      <c r="BWG203" s="190"/>
      <c r="BWH203" s="190"/>
      <c r="BWI203" s="190"/>
      <c r="BWJ203" s="190"/>
      <c r="BWK203" s="190"/>
      <c r="BWL203" s="190"/>
      <c r="BWM203" s="190"/>
      <c r="BWN203" s="190"/>
      <c r="BWO203" s="190"/>
      <c r="BWP203" s="190"/>
      <c r="BWQ203" s="190"/>
      <c r="BWR203" s="190"/>
      <c r="BWS203" s="190"/>
      <c r="BWT203" s="190"/>
      <c r="BWU203" s="190"/>
      <c r="BWV203" s="190"/>
      <c r="BWW203" s="190"/>
      <c r="BWX203" s="190"/>
      <c r="BWY203" s="190"/>
      <c r="BWZ203" s="190"/>
      <c r="BXA203" s="190"/>
      <c r="BXB203" s="190"/>
      <c r="BXC203" s="190"/>
      <c r="BXD203" s="190"/>
      <c r="BXE203" s="190"/>
      <c r="BXF203" s="190"/>
      <c r="BXG203" s="190"/>
      <c r="BXH203" s="190"/>
      <c r="BXI203" s="190"/>
      <c r="BXJ203" s="190"/>
      <c r="BXK203" s="190"/>
      <c r="BXL203" s="190"/>
      <c r="BXM203" s="190"/>
      <c r="BXN203" s="190"/>
      <c r="BXO203" s="190"/>
      <c r="BXP203" s="190"/>
      <c r="BXQ203" s="190"/>
      <c r="BXR203" s="190"/>
      <c r="BXS203" s="190"/>
      <c r="BXT203" s="190"/>
      <c r="BXU203" s="190"/>
      <c r="BXV203" s="190"/>
      <c r="BXW203" s="190"/>
      <c r="BXX203" s="190"/>
      <c r="BXY203" s="190"/>
      <c r="BXZ203" s="190"/>
      <c r="BYA203" s="190"/>
      <c r="BYB203" s="190"/>
      <c r="BYC203" s="190"/>
      <c r="BYD203" s="190"/>
      <c r="BYE203" s="190"/>
      <c r="BYF203" s="190"/>
      <c r="BYG203" s="190"/>
      <c r="BYH203" s="190"/>
      <c r="BYI203" s="190"/>
      <c r="BYJ203" s="190"/>
      <c r="BYK203" s="190"/>
      <c r="BYL203" s="190"/>
      <c r="BYM203" s="190"/>
      <c r="BYN203" s="190"/>
      <c r="BYO203" s="190"/>
      <c r="BYP203" s="190"/>
      <c r="BYQ203" s="190"/>
      <c r="BYR203" s="190"/>
      <c r="BYS203" s="190"/>
      <c r="BYT203" s="190"/>
      <c r="BYU203" s="190"/>
      <c r="BYV203" s="190"/>
      <c r="BYW203" s="190"/>
      <c r="BYX203" s="190"/>
      <c r="BYY203" s="190"/>
      <c r="BYZ203" s="190"/>
      <c r="BZA203" s="190"/>
      <c r="BZB203" s="190"/>
      <c r="BZC203" s="190"/>
      <c r="BZD203" s="190"/>
      <c r="BZE203" s="190"/>
      <c r="BZF203" s="190"/>
      <c r="BZG203" s="190"/>
      <c r="BZH203" s="190"/>
      <c r="BZI203" s="190"/>
      <c r="BZJ203" s="190"/>
      <c r="BZK203" s="190"/>
      <c r="BZL203" s="190"/>
      <c r="BZM203" s="190"/>
      <c r="BZN203" s="190"/>
      <c r="BZO203" s="190"/>
      <c r="BZP203" s="190"/>
      <c r="BZQ203" s="190"/>
      <c r="BZR203" s="190"/>
      <c r="BZS203" s="190"/>
      <c r="BZT203" s="190"/>
      <c r="BZU203" s="190"/>
      <c r="BZV203" s="190"/>
      <c r="BZW203" s="190"/>
      <c r="BZX203" s="190"/>
      <c r="BZY203" s="190"/>
      <c r="BZZ203" s="190"/>
      <c r="CAA203" s="190"/>
      <c r="CAB203" s="190"/>
      <c r="CAC203" s="190"/>
      <c r="CAD203" s="190"/>
      <c r="CAE203" s="190"/>
      <c r="CAF203" s="190"/>
      <c r="CAG203" s="190"/>
      <c r="CAH203" s="190"/>
      <c r="CAI203" s="190"/>
      <c r="CAJ203" s="190"/>
      <c r="CAK203" s="190"/>
      <c r="CAL203" s="190"/>
      <c r="CAM203" s="190"/>
      <c r="CAN203" s="190"/>
      <c r="CAO203" s="190"/>
      <c r="CAP203" s="190"/>
      <c r="CAQ203" s="190"/>
      <c r="CAR203" s="190"/>
      <c r="CAS203" s="190"/>
      <c r="CAT203" s="190"/>
      <c r="CAU203" s="190"/>
      <c r="CAV203" s="190"/>
      <c r="CAW203" s="190"/>
      <c r="CAX203" s="190"/>
      <c r="CAY203" s="190"/>
      <c r="CAZ203" s="190"/>
      <c r="CBA203" s="190"/>
      <c r="CBB203" s="190"/>
      <c r="CBC203" s="190"/>
      <c r="CBD203" s="190"/>
      <c r="CBE203" s="190"/>
      <c r="CBF203" s="190"/>
      <c r="CBG203" s="190"/>
      <c r="CBH203" s="190"/>
      <c r="CBI203" s="190"/>
      <c r="CBJ203" s="190"/>
      <c r="CBK203" s="190"/>
      <c r="CBL203" s="190"/>
      <c r="CBM203" s="190"/>
      <c r="CBN203" s="190"/>
      <c r="CBO203" s="190"/>
      <c r="CBP203" s="190"/>
      <c r="CBQ203" s="190"/>
      <c r="CBR203" s="190"/>
      <c r="CBS203" s="190"/>
      <c r="CBT203" s="190"/>
      <c r="CBU203" s="190"/>
      <c r="CBV203" s="190"/>
      <c r="CBW203" s="190"/>
      <c r="CBX203" s="190"/>
      <c r="CBY203" s="190"/>
      <c r="CBZ203" s="190"/>
      <c r="CCA203" s="190"/>
      <c r="CCB203" s="190"/>
      <c r="CCC203" s="190"/>
      <c r="CCD203" s="190"/>
      <c r="CCE203" s="190"/>
      <c r="CCF203" s="190"/>
      <c r="CCG203" s="190"/>
      <c r="CCH203" s="190"/>
      <c r="CCI203" s="190"/>
      <c r="CCJ203" s="190"/>
      <c r="CCK203" s="190"/>
      <c r="CCL203" s="190"/>
      <c r="CCM203" s="190"/>
      <c r="CCN203" s="190"/>
      <c r="CCO203" s="190"/>
      <c r="CCP203" s="190"/>
      <c r="CCQ203" s="190"/>
      <c r="CCR203" s="190"/>
      <c r="CCS203" s="190"/>
      <c r="CCT203" s="190"/>
      <c r="CCU203" s="190"/>
      <c r="CCV203" s="190"/>
      <c r="CCW203" s="190"/>
      <c r="CCX203" s="190"/>
      <c r="CCY203" s="190"/>
      <c r="CCZ203" s="190"/>
      <c r="CDA203" s="190"/>
      <c r="CDB203" s="190"/>
      <c r="CDC203" s="190"/>
      <c r="CDD203" s="190"/>
      <c r="CDE203" s="190"/>
      <c r="CDF203" s="190"/>
      <c r="CDG203" s="190"/>
      <c r="CDH203" s="190"/>
      <c r="CDI203" s="190"/>
      <c r="CDJ203" s="190"/>
      <c r="CDK203" s="190"/>
      <c r="CDL203" s="190"/>
      <c r="CDM203" s="190"/>
      <c r="CDN203" s="190"/>
      <c r="CDO203" s="190"/>
      <c r="CDP203" s="190"/>
      <c r="CDQ203" s="190"/>
      <c r="CDR203" s="190"/>
      <c r="CDS203" s="190"/>
      <c r="CDT203" s="190"/>
      <c r="CDU203" s="190"/>
      <c r="CDV203" s="190"/>
      <c r="CDW203" s="190"/>
      <c r="CDX203" s="190"/>
      <c r="CDY203" s="190"/>
      <c r="CDZ203" s="190"/>
      <c r="CEA203" s="190"/>
      <c r="CEB203" s="190"/>
      <c r="CEC203" s="190"/>
      <c r="CED203" s="190"/>
      <c r="CEE203" s="190"/>
      <c r="CEF203" s="190"/>
      <c r="CEG203" s="190"/>
      <c r="CEH203" s="190"/>
      <c r="CEI203" s="190"/>
      <c r="CEJ203" s="190"/>
      <c r="CEK203" s="190"/>
      <c r="CEL203" s="190"/>
      <c r="CEM203" s="190"/>
      <c r="CEN203" s="190"/>
      <c r="CEO203" s="190"/>
      <c r="CEP203" s="190"/>
      <c r="CEQ203" s="190"/>
      <c r="CER203" s="190"/>
      <c r="CES203" s="190"/>
      <c r="CET203" s="190"/>
      <c r="CEU203" s="190"/>
      <c r="CEV203" s="190"/>
      <c r="CEW203" s="190"/>
      <c r="CEX203" s="190"/>
      <c r="CEY203" s="190"/>
      <c r="CEZ203" s="190"/>
      <c r="CFA203" s="190"/>
      <c r="CFB203" s="190"/>
      <c r="CFC203" s="190"/>
      <c r="CFD203" s="190"/>
      <c r="CFE203" s="190"/>
      <c r="CFF203" s="190"/>
      <c r="CFG203" s="190"/>
      <c r="CFH203" s="190"/>
      <c r="CFI203" s="190"/>
      <c r="CFJ203" s="190"/>
      <c r="CFK203" s="190"/>
      <c r="CFL203" s="190"/>
      <c r="CFM203" s="190"/>
      <c r="CFN203" s="190"/>
      <c r="CFO203" s="190"/>
      <c r="CFP203" s="190"/>
      <c r="CFQ203" s="190"/>
      <c r="CFR203" s="190"/>
      <c r="CFS203" s="190"/>
      <c r="CFT203" s="190"/>
      <c r="CFU203" s="190"/>
      <c r="CFV203" s="190"/>
      <c r="CFW203" s="190"/>
      <c r="CFX203" s="190"/>
      <c r="CFY203" s="190"/>
      <c r="CFZ203" s="190"/>
      <c r="CGA203" s="190"/>
      <c r="CGB203" s="190"/>
      <c r="CGC203" s="190"/>
      <c r="CGD203" s="190"/>
      <c r="CGE203" s="190"/>
      <c r="CGF203" s="190"/>
      <c r="CGG203" s="190"/>
      <c r="CGH203" s="190"/>
      <c r="CGI203" s="190"/>
      <c r="CGJ203" s="190"/>
      <c r="CGK203" s="190"/>
      <c r="CGL203" s="190"/>
      <c r="CGM203" s="190"/>
      <c r="CGN203" s="190"/>
      <c r="CGO203" s="190"/>
      <c r="CGP203" s="190"/>
      <c r="CGQ203" s="190"/>
      <c r="CGR203" s="190"/>
      <c r="CGS203" s="190"/>
      <c r="CGT203" s="190"/>
      <c r="CGU203" s="190"/>
      <c r="CGV203" s="190"/>
      <c r="CGW203" s="190"/>
      <c r="CGX203" s="190"/>
      <c r="CGY203" s="190"/>
      <c r="CGZ203" s="190"/>
      <c r="CHA203" s="190"/>
      <c r="CHB203" s="190"/>
      <c r="CHC203" s="190"/>
      <c r="CHD203" s="190"/>
      <c r="CHE203" s="190"/>
      <c r="CHF203" s="190"/>
      <c r="CHG203" s="190"/>
      <c r="CHH203" s="190"/>
      <c r="CHI203" s="190"/>
      <c r="CHJ203" s="190"/>
      <c r="CHK203" s="190"/>
      <c r="CHL203" s="190"/>
      <c r="CHM203" s="190"/>
      <c r="CHN203" s="190"/>
      <c r="CHO203" s="190"/>
      <c r="CHP203" s="190"/>
      <c r="CHQ203" s="190"/>
      <c r="CHR203" s="190"/>
      <c r="CHS203" s="190"/>
      <c r="CHT203" s="190"/>
      <c r="CHU203" s="190"/>
      <c r="CHV203" s="190"/>
      <c r="CHW203" s="190"/>
      <c r="CHX203" s="190"/>
      <c r="CHY203" s="190"/>
      <c r="CHZ203" s="190"/>
      <c r="CIA203" s="190"/>
      <c r="CIB203" s="190"/>
      <c r="CIC203" s="190"/>
      <c r="CID203" s="190"/>
      <c r="CIE203" s="190"/>
      <c r="CIF203" s="190"/>
      <c r="CIG203" s="190"/>
      <c r="CIH203" s="190"/>
      <c r="CII203" s="190"/>
      <c r="CIJ203" s="190"/>
      <c r="CIK203" s="190"/>
      <c r="CIL203" s="190"/>
      <c r="CIM203" s="190"/>
      <c r="CIN203" s="190"/>
      <c r="CIO203" s="190"/>
      <c r="CIP203" s="190"/>
      <c r="CIQ203" s="190"/>
      <c r="CIR203" s="190"/>
      <c r="CIS203" s="190"/>
      <c r="CIT203" s="190"/>
      <c r="CIU203" s="190"/>
      <c r="CIV203" s="190"/>
      <c r="CIW203" s="190"/>
      <c r="CIX203" s="190"/>
      <c r="CIY203" s="190"/>
      <c r="CIZ203" s="190"/>
      <c r="CJA203" s="190"/>
      <c r="CJB203" s="190"/>
      <c r="CJC203" s="190"/>
      <c r="CJD203" s="190"/>
      <c r="CJE203" s="190"/>
      <c r="CJF203" s="190"/>
      <c r="CJG203" s="190"/>
      <c r="CJH203" s="190"/>
      <c r="CJI203" s="190"/>
      <c r="CJJ203" s="190"/>
      <c r="CJK203" s="190"/>
      <c r="CJL203" s="190"/>
      <c r="CJM203" s="190"/>
      <c r="CJN203" s="190"/>
      <c r="CJO203" s="190"/>
      <c r="CJP203" s="190"/>
      <c r="CJQ203" s="190"/>
      <c r="CJR203" s="190"/>
      <c r="CJS203" s="190"/>
      <c r="CJT203" s="190"/>
      <c r="CJU203" s="190"/>
      <c r="CJV203" s="190"/>
      <c r="CJW203" s="190"/>
      <c r="CJX203" s="190"/>
      <c r="CJY203" s="190"/>
      <c r="CJZ203" s="190"/>
      <c r="CKA203" s="190"/>
      <c r="CKB203" s="190"/>
      <c r="CKC203" s="190"/>
      <c r="CKD203" s="190"/>
      <c r="CKE203" s="190"/>
      <c r="CKF203" s="190"/>
      <c r="CKG203" s="190"/>
      <c r="CKH203" s="190"/>
      <c r="CKI203" s="190"/>
      <c r="CKJ203" s="190"/>
      <c r="CKK203" s="190"/>
      <c r="CKL203" s="190"/>
      <c r="CKM203" s="190"/>
      <c r="CKN203" s="190"/>
      <c r="CKO203" s="190"/>
      <c r="CKP203" s="190"/>
      <c r="CKQ203" s="190"/>
      <c r="CKR203" s="190"/>
      <c r="CKS203" s="190"/>
      <c r="CKT203" s="190"/>
      <c r="CKU203" s="190"/>
      <c r="CKV203" s="190"/>
      <c r="CKW203" s="190"/>
      <c r="CKX203" s="190"/>
      <c r="CKY203" s="190"/>
      <c r="CKZ203" s="190"/>
      <c r="CLA203" s="190"/>
      <c r="CLB203" s="190"/>
      <c r="CLC203" s="190"/>
      <c r="CLD203" s="190"/>
      <c r="CLE203" s="190"/>
      <c r="CLF203" s="190"/>
      <c r="CLG203" s="190"/>
      <c r="CLH203" s="190"/>
      <c r="CLI203" s="190"/>
      <c r="CLJ203" s="190"/>
      <c r="CLK203" s="190"/>
      <c r="CLL203" s="190"/>
      <c r="CLM203" s="190"/>
      <c r="CLN203" s="190"/>
      <c r="CLO203" s="190"/>
      <c r="CLP203" s="190"/>
      <c r="CLQ203" s="190"/>
      <c r="CLR203" s="190"/>
      <c r="CLS203" s="190"/>
      <c r="CLT203" s="190"/>
      <c r="CLU203" s="190"/>
      <c r="CLV203" s="190"/>
      <c r="CLW203" s="190"/>
      <c r="CLX203" s="190"/>
      <c r="CLY203" s="190"/>
      <c r="CLZ203" s="190"/>
      <c r="CMA203" s="190"/>
      <c r="CMB203" s="190"/>
      <c r="CMC203" s="190"/>
      <c r="CMD203" s="190"/>
      <c r="CME203" s="190"/>
      <c r="CMF203" s="190"/>
      <c r="CMG203" s="190"/>
      <c r="CMH203" s="190"/>
      <c r="CMI203" s="190"/>
      <c r="CMJ203" s="190"/>
      <c r="CMK203" s="190"/>
      <c r="CML203" s="190"/>
      <c r="CMM203" s="190"/>
      <c r="CMN203" s="190"/>
      <c r="CMO203" s="190"/>
      <c r="CMP203" s="190"/>
      <c r="CMQ203" s="190"/>
      <c r="CMR203" s="190"/>
      <c r="CMS203" s="190"/>
      <c r="CMT203" s="190"/>
      <c r="CMU203" s="190"/>
      <c r="CMV203" s="190"/>
      <c r="CMW203" s="190"/>
      <c r="CMX203" s="190"/>
      <c r="CMY203" s="190"/>
      <c r="CMZ203" s="190"/>
      <c r="CNA203" s="190"/>
      <c r="CNB203" s="190"/>
      <c r="CNC203" s="190"/>
      <c r="CND203" s="190"/>
      <c r="CNE203" s="190"/>
      <c r="CNF203" s="190"/>
      <c r="CNG203" s="190"/>
      <c r="CNH203" s="190"/>
      <c r="CNI203" s="190"/>
      <c r="CNJ203" s="190"/>
      <c r="CNK203" s="190"/>
      <c r="CNL203" s="190"/>
      <c r="CNM203" s="190"/>
      <c r="CNN203" s="190"/>
      <c r="CNO203" s="190"/>
      <c r="CNP203" s="190"/>
      <c r="CNQ203" s="190"/>
      <c r="CNR203" s="190"/>
      <c r="CNS203" s="190"/>
      <c r="CNT203" s="190"/>
      <c r="CNU203" s="190"/>
      <c r="CNV203" s="190"/>
      <c r="CNW203" s="190"/>
      <c r="CNX203" s="190"/>
      <c r="CNY203" s="190"/>
      <c r="CNZ203" s="190"/>
      <c r="COA203" s="190"/>
      <c r="COB203" s="190"/>
      <c r="COC203" s="190"/>
      <c r="COD203" s="190"/>
      <c r="COE203" s="190"/>
      <c r="COF203" s="190"/>
      <c r="COG203" s="190"/>
      <c r="COH203" s="190"/>
      <c r="COI203" s="190"/>
      <c r="COJ203" s="190"/>
      <c r="COK203" s="190"/>
      <c r="COL203" s="190"/>
      <c r="COM203" s="190"/>
      <c r="CON203" s="190"/>
      <c r="COO203" s="190"/>
      <c r="COP203" s="190"/>
      <c r="COQ203" s="190"/>
      <c r="COR203" s="190"/>
      <c r="COS203" s="190"/>
      <c r="COT203" s="190"/>
      <c r="COU203" s="190"/>
      <c r="COV203" s="190"/>
      <c r="COW203" s="190"/>
      <c r="COX203" s="190"/>
      <c r="COY203" s="190"/>
      <c r="COZ203" s="190"/>
      <c r="CPA203" s="190"/>
      <c r="CPB203" s="190"/>
      <c r="CPC203" s="190"/>
      <c r="CPD203" s="190"/>
      <c r="CPE203" s="190"/>
      <c r="CPF203" s="190"/>
      <c r="CPG203" s="190"/>
      <c r="CPH203" s="190"/>
      <c r="CPI203" s="190"/>
      <c r="CPJ203" s="190"/>
      <c r="CPK203" s="190"/>
      <c r="CPL203" s="190"/>
      <c r="CPM203" s="190"/>
      <c r="CPN203" s="190"/>
      <c r="CPO203" s="190"/>
      <c r="CPP203" s="190"/>
      <c r="CPQ203" s="190"/>
      <c r="CPR203" s="190"/>
      <c r="CPS203" s="190"/>
      <c r="CPT203" s="190"/>
      <c r="CPU203" s="190"/>
      <c r="CPV203" s="190"/>
      <c r="CPW203" s="190"/>
      <c r="CPX203" s="190"/>
      <c r="CPY203" s="190"/>
      <c r="CPZ203" s="190"/>
      <c r="CQA203" s="190"/>
      <c r="CQB203" s="190"/>
      <c r="CQC203" s="190"/>
      <c r="CQD203" s="190"/>
      <c r="CQE203" s="190"/>
      <c r="CQF203" s="190"/>
      <c r="CQG203" s="190"/>
      <c r="CQH203" s="190"/>
      <c r="CQI203" s="190"/>
      <c r="CQJ203" s="190"/>
      <c r="CQK203" s="190"/>
      <c r="CQL203" s="190"/>
      <c r="CQM203" s="190"/>
      <c r="CQN203" s="190"/>
      <c r="CQO203" s="190"/>
      <c r="CQP203" s="190"/>
      <c r="CQQ203" s="190"/>
      <c r="CQR203" s="190"/>
      <c r="CQS203" s="190"/>
      <c r="CQT203" s="190"/>
      <c r="CQU203" s="190"/>
      <c r="CQV203" s="190"/>
      <c r="CQW203" s="190"/>
      <c r="CQX203" s="190"/>
      <c r="CQY203" s="190"/>
      <c r="CQZ203" s="190"/>
      <c r="CRA203" s="190"/>
      <c r="CRB203" s="190"/>
      <c r="CRC203" s="190"/>
      <c r="CRD203" s="190"/>
      <c r="CRE203" s="190"/>
      <c r="CRF203" s="190"/>
      <c r="CRG203" s="190"/>
      <c r="CRH203" s="190"/>
      <c r="CRI203" s="190"/>
      <c r="CRJ203" s="190"/>
      <c r="CRK203" s="190"/>
      <c r="CRL203" s="190"/>
      <c r="CRM203" s="190"/>
      <c r="CRN203" s="190"/>
      <c r="CRO203" s="190"/>
      <c r="CRP203" s="190"/>
      <c r="CRQ203" s="190"/>
      <c r="CRR203" s="190"/>
      <c r="CRS203" s="190"/>
      <c r="CRT203" s="190"/>
      <c r="CRU203" s="190"/>
      <c r="CRV203" s="190"/>
      <c r="CRW203" s="190"/>
      <c r="CRX203" s="190"/>
      <c r="CRY203" s="190"/>
      <c r="CRZ203" s="190"/>
      <c r="CSA203" s="190"/>
      <c r="CSB203" s="190"/>
      <c r="CSC203" s="190"/>
      <c r="CSD203" s="190"/>
      <c r="CSE203" s="190"/>
      <c r="CSF203" s="190"/>
      <c r="CSG203" s="190"/>
      <c r="CSH203" s="190"/>
      <c r="CSI203" s="190"/>
      <c r="CSJ203" s="190"/>
      <c r="CSK203" s="190"/>
      <c r="CSL203" s="190"/>
      <c r="CSM203" s="190"/>
      <c r="CSN203" s="190"/>
      <c r="CSO203" s="190"/>
      <c r="CSP203" s="190"/>
      <c r="CSQ203" s="190"/>
      <c r="CSR203" s="190"/>
      <c r="CSS203" s="190"/>
      <c r="CST203" s="190"/>
      <c r="CSU203" s="190"/>
      <c r="CSV203" s="190"/>
      <c r="CSW203" s="190"/>
      <c r="CSX203" s="190"/>
      <c r="CSY203" s="190"/>
      <c r="CSZ203" s="190"/>
      <c r="CTA203" s="190"/>
      <c r="CTB203" s="190"/>
      <c r="CTC203" s="190"/>
      <c r="CTD203" s="190"/>
      <c r="CTE203" s="190"/>
      <c r="CTF203" s="190"/>
      <c r="CTG203" s="190"/>
      <c r="CTH203" s="190"/>
      <c r="CTI203" s="190"/>
      <c r="CTJ203" s="190"/>
      <c r="CTK203" s="190"/>
      <c r="CTL203" s="190"/>
      <c r="CTM203" s="190"/>
      <c r="CTN203" s="190"/>
      <c r="CTO203" s="190"/>
      <c r="CTP203" s="190"/>
      <c r="CTQ203" s="190"/>
      <c r="CTR203" s="190"/>
      <c r="CTS203" s="190"/>
      <c r="CTT203" s="190"/>
      <c r="CTU203" s="190"/>
      <c r="CTV203" s="190"/>
      <c r="CTW203" s="190"/>
      <c r="CTX203" s="190"/>
      <c r="CTY203" s="190"/>
      <c r="CTZ203" s="190"/>
      <c r="CUA203" s="190"/>
      <c r="CUB203" s="190"/>
      <c r="CUC203" s="190"/>
      <c r="CUD203" s="190"/>
      <c r="CUE203" s="190"/>
      <c r="CUF203" s="190"/>
      <c r="CUG203" s="190"/>
      <c r="CUH203" s="190"/>
      <c r="CUI203" s="190"/>
      <c r="CUJ203" s="190"/>
      <c r="CUK203" s="190"/>
      <c r="CUL203" s="190"/>
      <c r="CUM203" s="190"/>
      <c r="CUN203" s="190"/>
      <c r="CUO203" s="190"/>
      <c r="CUP203" s="190"/>
      <c r="CUQ203" s="190"/>
      <c r="CUR203" s="190"/>
      <c r="CUS203" s="190"/>
      <c r="CUT203" s="190"/>
      <c r="CUU203" s="190"/>
      <c r="CUV203" s="190"/>
      <c r="CUW203" s="190"/>
      <c r="CUX203" s="190"/>
      <c r="CUY203" s="190"/>
      <c r="CUZ203" s="190"/>
      <c r="CVA203" s="190"/>
      <c r="CVB203" s="190"/>
      <c r="CVC203" s="190"/>
      <c r="CVD203" s="190"/>
      <c r="CVE203" s="190"/>
      <c r="CVF203" s="190"/>
      <c r="CVG203" s="190"/>
      <c r="CVH203" s="190"/>
      <c r="CVI203" s="190"/>
      <c r="CVJ203" s="190"/>
      <c r="CVK203" s="190"/>
      <c r="CVL203" s="190"/>
      <c r="CVM203" s="190"/>
      <c r="CVN203" s="190"/>
      <c r="CVO203" s="190"/>
      <c r="CVP203" s="190"/>
      <c r="CVQ203" s="190"/>
      <c r="CVR203" s="190"/>
      <c r="CVS203" s="190"/>
      <c r="CVT203" s="190"/>
      <c r="CVU203" s="190"/>
      <c r="CVV203" s="190"/>
      <c r="CVW203" s="190"/>
      <c r="CVX203" s="190"/>
      <c r="CVY203" s="190"/>
      <c r="CVZ203" s="190"/>
      <c r="CWA203" s="190"/>
      <c r="CWB203" s="190"/>
      <c r="CWC203" s="190"/>
      <c r="CWD203" s="190"/>
      <c r="CWE203" s="190"/>
      <c r="CWF203" s="190"/>
      <c r="CWG203" s="190"/>
      <c r="CWH203" s="190"/>
      <c r="CWI203" s="190"/>
      <c r="CWJ203" s="190"/>
      <c r="CWK203" s="190"/>
      <c r="CWL203" s="190"/>
      <c r="CWM203" s="190"/>
      <c r="CWN203" s="190"/>
      <c r="CWO203" s="190"/>
      <c r="CWP203" s="190"/>
      <c r="CWQ203" s="190"/>
      <c r="CWR203" s="190"/>
      <c r="CWS203" s="190"/>
      <c r="CWT203" s="190"/>
      <c r="CWU203" s="190"/>
      <c r="CWV203" s="190"/>
      <c r="CWW203" s="190"/>
      <c r="CWX203" s="190"/>
      <c r="CWY203" s="190"/>
      <c r="CWZ203" s="190"/>
      <c r="CXA203" s="190"/>
      <c r="CXB203" s="190"/>
      <c r="CXC203" s="190"/>
      <c r="CXD203" s="190"/>
      <c r="CXE203" s="190"/>
      <c r="CXF203" s="190"/>
      <c r="CXG203" s="190"/>
      <c r="CXH203" s="190"/>
      <c r="CXI203" s="190"/>
      <c r="CXJ203" s="190"/>
      <c r="CXK203" s="190"/>
      <c r="CXL203" s="190"/>
      <c r="CXM203" s="190"/>
      <c r="CXN203" s="190"/>
      <c r="CXO203" s="190"/>
      <c r="CXP203" s="190"/>
      <c r="CXQ203" s="190"/>
      <c r="CXR203" s="190"/>
      <c r="CXS203" s="190"/>
      <c r="CXT203" s="190"/>
      <c r="CXU203" s="190"/>
      <c r="CXV203" s="190"/>
      <c r="CXW203" s="190"/>
      <c r="CXX203" s="190"/>
      <c r="CXY203" s="190"/>
      <c r="CXZ203" s="190"/>
      <c r="CYA203" s="190"/>
      <c r="CYB203" s="190"/>
      <c r="CYC203" s="190"/>
      <c r="CYD203" s="190"/>
      <c r="CYE203" s="190"/>
      <c r="CYF203" s="190"/>
      <c r="CYG203" s="190"/>
      <c r="CYH203" s="190"/>
      <c r="CYI203" s="190"/>
      <c r="CYJ203" s="190"/>
      <c r="CYK203" s="190"/>
      <c r="CYL203" s="190"/>
      <c r="CYM203" s="190"/>
      <c r="CYN203" s="190"/>
      <c r="CYO203" s="190"/>
      <c r="CYP203" s="190"/>
      <c r="CYQ203" s="190"/>
      <c r="CYR203" s="190"/>
      <c r="CYS203" s="190"/>
      <c r="CYT203" s="190"/>
      <c r="CYU203" s="190"/>
      <c r="CYV203" s="190"/>
      <c r="CYW203" s="190"/>
      <c r="CYX203" s="190"/>
      <c r="CYY203" s="190"/>
      <c r="CYZ203" s="190"/>
      <c r="CZA203" s="190"/>
      <c r="CZB203" s="190"/>
      <c r="CZC203" s="190"/>
      <c r="CZD203" s="190"/>
      <c r="CZE203" s="190"/>
      <c r="CZF203" s="190"/>
      <c r="CZG203" s="190"/>
      <c r="CZH203" s="190"/>
      <c r="CZI203" s="190"/>
      <c r="CZJ203" s="190"/>
      <c r="CZK203" s="190"/>
      <c r="CZL203" s="190"/>
      <c r="CZM203" s="190"/>
      <c r="CZN203" s="190"/>
      <c r="CZO203" s="190"/>
      <c r="CZP203" s="190"/>
      <c r="CZQ203" s="190"/>
      <c r="CZR203" s="190"/>
      <c r="CZS203" s="190"/>
      <c r="CZT203" s="190"/>
      <c r="CZU203" s="190"/>
      <c r="CZV203" s="190"/>
      <c r="CZW203" s="190"/>
      <c r="CZX203" s="190"/>
      <c r="CZY203" s="190"/>
      <c r="CZZ203" s="190"/>
      <c r="DAA203" s="190"/>
      <c r="DAB203" s="190"/>
      <c r="DAC203" s="190"/>
      <c r="DAD203" s="190"/>
      <c r="DAE203" s="190"/>
      <c r="DAF203" s="190"/>
      <c r="DAG203" s="190"/>
      <c r="DAH203" s="190"/>
      <c r="DAI203" s="190"/>
      <c r="DAJ203" s="190"/>
      <c r="DAK203" s="190"/>
      <c r="DAL203" s="190"/>
      <c r="DAM203" s="190"/>
      <c r="DAN203" s="190"/>
      <c r="DAO203" s="190"/>
      <c r="DAP203" s="190"/>
      <c r="DAQ203" s="190"/>
      <c r="DAR203" s="190"/>
      <c r="DAS203" s="190"/>
      <c r="DAT203" s="190"/>
      <c r="DAU203" s="190"/>
      <c r="DAV203" s="190"/>
      <c r="DAW203" s="190"/>
      <c r="DAX203" s="190"/>
      <c r="DAY203" s="190"/>
      <c r="DAZ203" s="190"/>
      <c r="DBA203" s="190"/>
      <c r="DBB203" s="190"/>
      <c r="DBC203" s="190"/>
      <c r="DBD203" s="190"/>
      <c r="DBE203" s="190"/>
      <c r="DBF203" s="190"/>
      <c r="DBG203" s="190"/>
      <c r="DBH203" s="190"/>
      <c r="DBI203" s="190"/>
      <c r="DBJ203" s="190"/>
      <c r="DBK203" s="190"/>
      <c r="DBL203" s="190"/>
      <c r="DBM203" s="190"/>
      <c r="DBN203" s="190"/>
      <c r="DBO203" s="190"/>
      <c r="DBP203" s="190"/>
      <c r="DBQ203" s="190"/>
      <c r="DBR203" s="190"/>
      <c r="DBS203" s="190"/>
      <c r="DBT203" s="190"/>
      <c r="DBU203" s="190"/>
      <c r="DBV203" s="190"/>
      <c r="DBW203" s="190"/>
      <c r="DBX203" s="190"/>
      <c r="DBY203" s="190"/>
      <c r="DBZ203" s="190"/>
      <c r="DCA203" s="190"/>
      <c r="DCB203" s="190"/>
      <c r="DCC203" s="190"/>
      <c r="DCD203" s="190"/>
      <c r="DCE203" s="190"/>
      <c r="DCF203" s="190"/>
      <c r="DCG203" s="190"/>
      <c r="DCH203" s="190"/>
      <c r="DCI203" s="190"/>
      <c r="DCJ203" s="190"/>
      <c r="DCK203" s="190"/>
      <c r="DCL203" s="190"/>
      <c r="DCM203" s="190"/>
      <c r="DCN203" s="190"/>
      <c r="DCO203" s="190"/>
      <c r="DCP203" s="190"/>
      <c r="DCQ203" s="190"/>
      <c r="DCR203" s="190"/>
      <c r="DCS203" s="190"/>
      <c r="DCT203" s="190"/>
      <c r="DCU203" s="190"/>
      <c r="DCV203" s="190"/>
      <c r="DCW203" s="190"/>
      <c r="DCX203" s="190"/>
      <c r="DCY203" s="190"/>
      <c r="DCZ203" s="190"/>
      <c r="DDA203" s="190"/>
      <c r="DDB203" s="190"/>
      <c r="DDC203" s="190"/>
      <c r="DDD203" s="190"/>
      <c r="DDE203" s="190"/>
      <c r="DDF203" s="190"/>
      <c r="DDG203" s="190"/>
      <c r="DDH203" s="190"/>
      <c r="DDI203" s="190"/>
      <c r="DDJ203" s="190"/>
      <c r="DDK203" s="190"/>
      <c r="DDL203" s="190"/>
      <c r="DDM203" s="190"/>
      <c r="DDN203" s="190"/>
      <c r="DDO203" s="190"/>
      <c r="DDP203" s="190"/>
      <c r="DDQ203" s="190"/>
      <c r="DDR203" s="190"/>
      <c r="DDS203" s="190"/>
      <c r="DDT203" s="190"/>
      <c r="DDU203" s="190"/>
      <c r="DDV203" s="190"/>
      <c r="DDW203" s="190"/>
      <c r="DDX203" s="190"/>
      <c r="DDY203" s="190"/>
      <c r="DDZ203" s="190"/>
      <c r="DEA203" s="190"/>
      <c r="DEB203" s="190"/>
      <c r="DEC203" s="190"/>
      <c r="DED203" s="190"/>
      <c r="DEE203" s="190"/>
      <c r="DEF203" s="190"/>
      <c r="DEG203" s="190"/>
      <c r="DEH203" s="190"/>
      <c r="DEI203" s="190"/>
      <c r="DEJ203" s="190"/>
      <c r="DEK203" s="190"/>
      <c r="DEL203" s="190"/>
      <c r="DEM203" s="190"/>
      <c r="DEN203" s="190"/>
      <c r="DEO203" s="190"/>
      <c r="DEP203" s="190"/>
      <c r="DEQ203" s="190"/>
      <c r="DER203" s="190"/>
      <c r="DES203" s="190"/>
      <c r="DET203" s="190"/>
      <c r="DEU203" s="190"/>
      <c r="DEV203" s="190"/>
      <c r="DEW203" s="190"/>
      <c r="DEX203" s="190"/>
      <c r="DEY203" s="190"/>
      <c r="DEZ203" s="190"/>
      <c r="DFA203" s="190"/>
      <c r="DFB203" s="190"/>
      <c r="DFC203" s="190"/>
      <c r="DFD203" s="190"/>
      <c r="DFE203" s="190"/>
      <c r="DFF203" s="190"/>
      <c r="DFG203" s="190"/>
      <c r="DFH203" s="190"/>
      <c r="DFI203" s="190"/>
      <c r="DFJ203" s="190"/>
      <c r="DFK203" s="190"/>
      <c r="DFL203" s="190"/>
      <c r="DFM203" s="190"/>
      <c r="DFN203" s="190"/>
      <c r="DFO203" s="190"/>
      <c r="DFP203" s="190"/>
      <c r="DFQ203" s="190"/>
      <c r="DFR203" s="190"/>
      <c r="DFS203" s="190"/>
      <c r="DFT203" s="190"/>
      <c r="DFU203" s="190"/>
      <c r="DFV203" s="190"/>
      <c r="DFW203" s="190"/>
      <c r="DFX203" s="190"/>
      <c r="DFY203" s="190"/>
      <c r="DFZ203" s="190"/>
      <c r="DGA203" s="190"/>
      <c r="DGB203" s="190"/>
      <c r="DGC203" s="190"/>
      <c r="DGD203" s="190"/>
      <c r="DGE203" s="190"/>
      <c r="DGF203" s="190"/>
      <c r="DGG203" s="190"/>
      <c r="DGH203" s="190"/>
      <c r="DGI203" s="190"/>
      <c r="DGJ203" s="190"/>
      <c r="DGK203" s="190"/>
      <c r="DGL203" s="190"/>
      <c r="DGM203" s="190"/>
      <c r="DGN203" s="190"/>
      <c r="DGO203" s="190"/>
      <c r="DGP203" s="190"/>
      <c r="DGQ203" s="190"/>
      <c r="DGR203" s="190"/>
      <c r="DGS203" s="190"/>
      <c r="DGT203" s="190"/>
      <c r="DGU203" s="190"/>
      <c r="DGV203" s="190"/>
      <c r="DGW203" s="190"/>
      <c r="DGX203" s="190"/>
      <c r="DGY203" s="190"/>
      <c r="DGZ203" s="190"/>
      <c r="DHA203" s="190"/>
      <c r="DHB203" s="190"/>
      <c r="DHC203" s="190"/>
      <c r="DHD203" s="190"/>
      <c r="DHE203" s="190"/>
      <c r="DHF203" s="190"/>
      <c r="DHG203" s="190"/>
      <c r="DHH203" s="190"/>
      <c r="DHI203" s="190"/>
      <c r="DHJ203" s="190"/>
      <c r="DHK203" s="190"/>
      <c r="DHL203" s="190"/>
      <c r="DHM203" s="190"/>
      <c r="DHN203" s="190"/>
      <c r="DHO203" s="190"/>
      <c r="DHP203" s="190"/>
      <c r="DHQ203" s="190"/>
      <c r="DHR203" s="190"/>
      <c r="DHS203" s="190"/>
      <c r="DHT203" s="190"/>
      <c r="DHU203" s="190"/>
      <c r="DHV203" s="190"/>
      <c r="DHW203" s="190"/>
      <c r="DHX203" s="190"/>
      <c r="DHY203" s="190"/>
      <c r="DHZ203" s="190"/>
      <c r="DIA203" s="190"/>
      <c r="DIB203" s="190"/>
      <c r="DIC203" s="190"/>
      <c r="DID203" s="190"/>
      <c r="DIE203" s="190"/>
      <c r="DIF203" s="190"/>
      <c r="DIG203" s="190"/>
      <c r="DIH203" s="190"/>
      <c r="DII203" s="190"/>
      <c r="DIJ203" s="190"/>
      <c r="DIK203" s="190"/>
      <c r="DIL203" s="190"/>
      <c r="DIM203" s="190"/>
      <c r="DIN203" s="190"/>
      <c r="DIO203" s="190"/>
      <c r="DIP203" s="190"/>
      <c r="DIQ203" s="190"/>
      <c r="DIR203" s="190"/>
      <c r="DIS203" s="190"/>
      <c r="DIT203" s="190"/>
      <c r="DIU203" s="190"/>
      <c r="DIV203" s="190"/>
      <c r="DIW203" s="190"/>
      <c r="DIX203" s="190"/>
      <c r="DIY203" s="190"/>
      <c r="DIZ203" s="190"/>
      <c r="DJA203" s="190"/>
      <c r="DJB203" s="190"/>
      <c r="DJC203" s="190"/>
      <c r="DJD203" s="190"/>
      <c r="DJE203" s="190"/>
      <c r="DJF203" s="190"/>
      <c r="DJG203" s="190"/>
      <c r="DJH203" s="190"/>
      <c r="DJI203" s="190"/>
      <c r="DJJ203" s="190"/>
      <c r="DJK203" s="190"/>
      <c r="DJL203" s="190"/>
      <c r="DJM203" s="190"/>
      <c r="DJN203" s="190"/>
      <c r="DJO203" s="190"/>
      <c r="DJP203" s="190"/>
      <c r="DJQ203" s="190"/>
      <c r="DJR203" s="190"/>
      <c r="DJS203" s="190"/>
      <c r="DJT203" s="190"/>
      <c r="DJU203" s="190"/>
      <c r="DJV203" s="190"/>
      <c r="DJW203" s="190"/>
      <c r="DJX203" s="190"/>
      <c r="DJY203" s="190"/>
      <c r="DJZ203" s="190"/>
      <c r="DKA203" s="190"/>
      <c r="DKB203" s="190"/>
      <c r="DKC203" s="190"/>
      <c r="DKD203" s="190"/>
      <c r="DKE203" s="190"/>
      <c r="DKF203" s="190"/>
      <c r="DKG203" s="190"/>
      <c r="DKH203" s="190"/>
      <c r="DKI203" s="190"/>
      <c r="DKJ203" s="190"/>
      <c r="DKK203" s="190"/>
      <c r="DKL203" s="190"/>
      <c r="DKM203" s="190"/>
      <c r="DKN203" s="190"/>
      <c r="DKO203" s="190"/>
      <c r="DKP203" s="190"/>
      <c r="DKQ203" s="190"/>
      <c r="DKR203" s="190"/>
      <c r="DKS203" s="190"/>
      <c r="DKT203" s="190"/>
      <c r="DKU203" s="190"/>
      <c r="DKV203" s="190"/>
      <c r="DKW203" s="190"/>
      <c r="DKX203" s="190"/>
      <c r="DKY203" s="190"/>
      <c r="DKZ203" s="190"/>
      <c r="DLA203" s="190"/>
      <c r="DLB203" s="190"/>
      <c r="DLC203" s="190"/>
      <c r="DLD203" s="190"/>
      <c r="DLE203" s="190"/>
      <c r="DLF203" s="190"/>
      <c r="DLG203" s="190"/>
      <c r="DLH203" s="190"/>
      <c r="DLI203" s="190"/>
      <c r="DLJ203" s="190"/>
      <c r="DLK203" s="190"/>
      <c r="DLL203" s="190"/>
      <c r="DLM203" s="190"/>
      <c r="DLN203" s="190"/>
      <c r="DLO203" s="190"/>
      <c r="DLP203" s="190"/>
      <c r="DLQ203" s="190"/>
      <c r="DLR203" s="190"/>
      <c r="DLS203" s="190"/>
      <c r="DLT203" s="190"/>
      <c r="DLU203" s="190"/>
      <c r="DLV203" s="190"/>
      <c r="DLW203" s="190"/>
      <c r="DLX203" s="190"/>
      <c r="DLY203" s="190"/>
      <c r="DLZ203" s="190"/>
      <c r="DMA203" s="190"/>
      <c r="DMB203" s="190"/>
      <c r="DMC203" s="190"/>
      <c r="DMD203" s="190"/>
      <c r="DME203" s="190"/>
      <c r="DMF203" s="190"/>
      <c r="DMG203" s="190"/>
      <c r="DMH203" s="190"/>
      <c r="DMI203" s="190"/>
      <c r="DMJ203" s="190"/>
      <c r="DMK203" s="190"/>
      <c r="DML203" s="190"/>
      <c r="DMM203" s="190"/>
      <c r="DMN203" s="190"/>
      <c r="DMO203" s="190"/>
      <c r="DMP203" s="190"/>
      <c r="DMQ203" s="190"/>
      <c r="DMR203" s="190"/>
      <c r="DMS203" s="190"/>
      <c r="DMT203" s="190"/>
      <c r="DMU203" s="190"/>
      <c r="DMV203" s="190"/>
      <c r="DMW203" s="190"/>
      <c r="DMX203" s="190"/>
      <c r="DMY203" s="190"/>
      <c r="DMZ203" s="190"/>
      <c r="DNA203" s="190"/>
      <c r="DNB203" s="190"/>
      <c r="DNC203" s="190"/>
      <c r="DND203" s="190"/>
      <c r="DNE203" s="190"/>
      <c r="DNF203" s="190"/>
      <c r="DNG203" s="190"/>
      <c r="DNH203" s="190"/>
      <c r="DNI203" s="190"/>
      <c r="DNJ203" s="190"/>
      <c r="DNK203" s="190"/>
      <c r="DNL203" s="190"/>
      <c r="DNM203" s="190"/>
      <c r="DNN203" s="190"/>
      <c r="DNO203" s="190"/>
      <c r="DNP203" s="190"/>
      <c r="DNQ203" s="190"/>
      <c r="DNR203" s="190"/>
      <c r="DNS203" s="190"/>
      <c r="DNT203" s="190"/>
      <c r="DNU203" s="190"/>
      <c r="DNV203" s="190"/>
      <c r="DNW203" s="190"/>
      <c r="DNX203" s="190"/>
      <c r="DNY203" s="190"/>
      <c r="DNZ203" s="190"/>
      <c r="DOA203" s="190"/>
      <c r="DOB203" s="190"/>
      <c r="DOC203" s="190"/>
      <c r="DOD203" s="190"/>
      <c r="DOE203" s="190"/>
      <c r="DOF203" s="190"/>
      <c r="DOG203" s="190"/>
      <c r="DOH203" s="190"/>
      <c r="DOI203" s="190"/>
      <c r="DOJ203" s="190"/>
      <c r="DOK203" s="190"/>
      <c r="DOL203" s="190"/>
      <c r="DOM203" s="190"/>
      <c r="DON203" s="190"/>
      <c r="DOO203" s="190"/>
      <c r="DOP203" s="190"/>
      <c r="DOQ203" s="190"/>
      <c r="DOR203" s="190"/>
      <c r="DOS203" s="190"/>
      <c r="DOT203" s="190"/>
      <c r="DOU203" s="190"/>
      <c r="DOV203" s="190"/>
      <c r="DOW203" s="190"/>
      <c r="DOX203" s="190"/>
      <c r="DOY203" s="190"/>
      <c r="DOZ203" s="190"/>
      <c r="DPA203" s="190"/>
      <c r="DPB203" s="190"/>
      <c r="DPC203" s="190"/>
      <c r="DPD203" s="190"/>
      <c r="DPE203" s="190"/>
      <c r="DPF203" s="190"/>
      <c r="DPG203" s="190"/>
      <c r="DPH203" s="190"/>
      <c r="DPI203" s="190"/>
      <c r="DPJ203" s="190"/>
      <c r="DPK203" s="190"/>
      <c r="DPL203" s="190"/>
      <c r="DPM203" s="190"/>
      <c r="DPN203" s="190"/>
      <c r="DPO203" s="190"/>
      <c r="DPP203" s="190"/>
      <c r="DPQ203" s="190"/>
      <c r="DPR203" s="190"/>
      <c r="DPS203" s="190"/>
      <c r="DPT203" s="190"/>
      <c r="DPU203" s="190"/>
      <c r="DPV203" s="190"/>
      <c r="DPW203" s="190"/>
      <c r="DPX203" s="190"/>
      <c r="DPY203" s="190"/>
      <c r="DPZ203" s="190"/>
      <c r="DQA203" s="190"/>
      <c r="DQB203" s="190"/>
      <c r="DQC203" s="190"/>
      <c r="DQD203" s="190"/>
      <c r="DQE203" s="190"/>
      <c r="DQF203" s="190"/>
      <c r="DQG203" s="190"/>
      <c r="DQH203" s="190"/>
      <c r="DQI203" s="190"/>
      <c r="DQJ203" s="190"/>
      <c r="DQK203" s="190"/>
      <c r="DQL203" s="190"/>
      <c r="DQM203" s="190"/>
      <c r="DQN203" s="190"/>
      <c r="DQO203" s="190"/>
      <c r="DQP203" s="190"/>
      <c r="DQQ203" s="190"/>
      <c r="DQR203" s="190"/>
      <c r="DQS203" s="190"/>
      <c r="DQT203" s="190"/>
      <c r="DQU203" s="190"/>
      <c r="DQV203" s="190"/>
      <c r="DQW203" s="190"/>
      <c r="DQX203" s="190"/>
      <c r="DQY203" s="190"/>
      <c r="DQZ203" s="190"/>
      <c r="DRA203" s="190"/>
      <c r="DRB203" s="190"/>
      <c r="DRC203" s="190"/>
      <c r="DRD203" s="190"/>
      <c r="DRE203" s="190"/>
      <c r="DRF203" s="190"/>
      <c r="DRG203" s="190"/>
      <c r="DRH203" s="190"/>
      <c r="DRI203" s="190"/>
      <c r="DRJ203" s="190"/>
      <c r="DRK203" s="190"/>
      <c r="DRL203" s="190"/>
      <c r="DRM203" s="190"/>
      <c r="DRN203" s="190"/>
      <c r="DRO203" s="190"/>
      <c r="DRP203" s="190"/>
      <c r="DRQ203" s="190"/>
      <c r="DRR203" s="190"/>
      <c r="DRS203" s="190"/>
      <c r="DRT203" s="190"/>
      <c r="DRU203" s="190"/>
      <c r="DRV203" s="190"/>
      <c r="DRW203" s="190"/>
      <c r="DRX203" s="190"/>
      <c r="DRY203" s="190"/>
      <c r="DRZ203" s="190"/>
      <c r="DSA203" s="190"/>
      <c r="DSB203" s="190"/>
      <c r="DSC203" s="190"/>
      <c r="DSD203" s="190"/>
      <c r="DSE203" s="190"/>
      <c r="DSF203" s="190"/>
      <c r="DSG203" s="190"/>
      <c r="DSH203" s="190"/>
      <c r="DSI203" s="190"/>
      <c r="DSJ203" s="190"/>
      <c r="DSK203" s="190"/>
      <c r="DSL203" s="190"/>
      <c r="DSM203" s="190"/>
      <c r="DSN203" s="190"/>
      <c r="DSO203" s="190"/>
      <c r="DSP203" s="190"/>
      <c r="DSQ203" s="190"/>
      <c r="DSR203" s="190"/>
      <c r="DSS203" s="190"/>
      <c r="DST203" s="190"/>
      <c r="DSU203" s="190"/>
      <c r="DSV203" s="190"/>
      <c r="DSW203" s="190"/>
      <c r="DSX203" s="190"/>
      <c r="DSY203" s="190"/>
      <c r="DSZ203" s="190"/>
      <c r="DTA203" s="190"/>
      <c r="DTB203" s="190"/>
      <c r="DTC203" s="190"/>
      <c r="DTD203" s="190"/>
      <c r="DTE203" s="190"/>
      <c r="DTF203" s="190"/>
      <c r="DTG203" s="190"/>
      <c r="DTH203" s="190"/>
      <c r="DTI203" s="190"/>
      <c r="DTJ203" s="190"/>
      <c r="DTK203" s="190"/>
      <c r="DTL203" s="190"/>
      <c r="DTM203" s="190"/>
      <c r="DTN203" s="190"/>
      <c r="DTO203" s="190"/>
      <c r="DTP203" s="190"/>
      <c r="DTQ203" s="190"/>
      <c r="DTR203" s="190"/>
      <c r="DTS203" s="190"/>
      <c r="DTT203" s="190"/>
      <c r="DTU203" s="190"/>
      <c r="DTV203" s="190"/>
      <c r="DTW203" s="190"/>
      <c r="DTX203" s="190"/>
      <c r="DTY203" s="190"/>
      <c r="DTZ203" s="190"/>
      <c r="DUA203" s="190"/>
      <c r="DUB203" s="190"/>
      <c r="DUC203" s="190"/>
      <c r="DUD203" s="190"/>
      <c r="DUE203" s="190"/>
      <c r="DUF203" s="190"/>
      <c r="DUG203" s="190"/>
      <c r="DUH203" s="190"/>
      <c r="DUI203" s="190"/>
      <c r="DUJ203" s="190"/>
      <c r="DUK203" s="190"/>
      <c r="DUL203" s="190"/>
      <c r="DUM203" s="190"/>
      <c r="DUN203" s="190"/>
      <c r="DUO203" s="190"/>
      <c r="DUP203" s="190"/>
      <c r="DUQ203" s="190"/>
      <c r="DUR203" s="190"/>
      <c r="DUS203" s="190"/>
      <c r="DUT203" s="190"/>
      <c r="DUU203" s="190"/>
      <c r="DUV203" s="190"/>
      <c r="DUW203" s="190"/>
      <c r="DUX203" s="190"/>
      <c r="DUY203" s="190"/>
      <c r="DUZ203" s="190"/>
      <c r="DVA203" s="190"/>
      <c r="DVB203" s="190"/>
      <c r="DVC203" s="190"/>
      <c r="DVD203" s="190"/>
      <c r="DVE203" s="190"/>
      <c r="DVF203" s="190"/>
      <c r="DVG203" s="190"/>
      <c r="DVH203" s="190"/>
      <c r="DVI203" s="190"/>
      <c r="DVJ203" s="190"/>
      <c r="DVK203" s="190"/>
      <c r="DVL203" s="190"/>
      <c r="DVM203" s="190"/>
      <c r="DVN203" s="190"/>
      <c r="DVO203" s="190"/>
      <c r="DVP203" s="190"/>
      <c r="DVQ203" s="190"/>
      <c r="DVR203" s="190"/>
      <c r="DVS203" s="190"/>
      <c r="DVT203" s="190"/>
      <c r="DVU203" s="190"/>
      <c r="DVV203" s="190"/>
      <c r="DVW203" s="190"/>
      <c r="DVX203" s="190"/>
      <c r="DVY203" s="190"/>
      <c r="DVZ203" s="190"/>
      <c r="DWA203" s="190"/>
      <c r="DWB203" s="190"/>
      <c r="DWC203" s="190"/>
      <c r="DWD203" s="190"/>
      <c r="DWE203" s="190"/>
      <c r="DWF203" s="190"/>
      <c r="DWG203" s="190"/>
      <c r="DWH203" s="190"/>
      <c r="DWI203" s="190"/>
      <c r="DWJ203" s="190"/>
      <c r="DWK203" s="190"/>
      <c r="DWL203" s="190"/>
      <c r="DWM203" s="190"/>
      <c r="DWN203" s="190"/>
      <c r="DWO203" s="190"/>
      <c r="DWP203" s="190"/>
      <c r="DWQ203" s="190"/>
      <c r="DWR203" s="190"/>
      <c r="DWS203" s="190"/>
      <c r="DWT203" s="190"/>
      <c r="DWU203" s="190"/>
      <c r="DWV203" s="190"/>
      <c r="DWW203" s="190"/>
      <c r="DWX203" s="190"/>
      <c r="DWY203" s="190"/>
      <c r="DWZ203" s="190"/>
      <c r="DXA203" s="190"/>
      <c r="DXB203" s="190"/>
      <c r="DXC203" s="190"/>
      <c r="DXD203" s="190"/>
      <c r="DXE203" s="190"/>
      <c r="DXF203" s="190"/>
      <c r="DXG203" s="190"/>
      <c r="DXH203" s="190"/>
      <c r="DXI203" s="190"/>
      <c r="DXJ203" s="190"/>
      <c r="DXK203" s="190"/>
      <c r="DXL203" s="190"/>
      <c r="DXM203" s="190"/>
      <c r="DXN203" s="190"/>
      <c r="DXO203" s="190"/>
      <c r="DXP203" s="190"/>
      <c r="DXQ203" s="190"/>
      <c r="DXR203" s="190"/>
      <c r="DXS203" s="190"/>
      <c r="DXT203" s="190"/>
      <c r="DXU203" s="190"/>
      <c r="DXV203" s="190"/>
      <c r="DXW203" s="190"/>
      <c r="DXX203" s="190"/>
      <c r="DXY203" s="190"/>
      <c r="DXZ203" s="190"/>
      <c r="DYA203" s="190"/>
      <c r="DYB203" s="190"/>
      <c r="DYC203" s="190"/>
      <c r="DYD203" s="190"/>
      <c r="DYE203" s="190"/>
      <c r="DYF203" s="190"/>
      <c r="DYG203" s="190"/>
      <c r="DYH203" s="190"/>
      <c r="DYI203" s="190"/>
      <c r="DYJ203" s="190"/>
      <c r="DYK203" s="190"/>
      <c r="DYL203" s="190"/>
      <c r="DYM203" s="190"/>
      <c r="DYN203" s="190"/>
      <c r="DYO203" s="190"/>
      <c r="DYP203" s="190"/>
      <c r="DYQ203" s="190"/>
      <c r="DYR203" s="190"/>
      <c r="DYS203" s="190"/>
      <c r="DYT203" s="190"/>
      <c r="DYU203" s="190"/>
      <c r="DYV203" s="190"/>
      <c r="DYW203" s="190"/>
      <c r="DYX203" s="190"/>
      <c r="DYY203" s="190"/>
      <c r="DYZ203" s="190"/>
      <c r="DZA203" s="190"/>
      <c r="DZB203" s="190"/>
      <c r="DZC203" s="190"/>
      <c r="DZD203" s="190"/>
      <c r="DZE203" s="190"/>
      <c r="DZF203" s="190"/>
      <c r="DZG203" s="190"/>
      <c r="DZH203" s="190"/>
      <c r="DZI203" s="190"/>
      <c r="DZJ203" s="190"/>
      <c r="DZK203" s="190"/>
      <c r="DZL203" s="190"/>
      <c r="DZM203" s="190"/>
      <c r="DZN203" s="190"/>
      <c r="DZO203" s="190"/>
      <c r="DZP203" s="190"/>
      <c r="DZQ203" s="190"/>
      <c r="DZR203" s="190"/>
      <c r="DZS203" s="190"/>
      <c r="DZT203" s="190"/>
      <c r="DZU203" s="190"/>
      <c r="DZV203" s="190"/>
      <c r="DZW203" s="190"/>
      <c r="DZX203" s="190"/>
      <c r="DZY203" s="190"/>
      <c r="DZZ203" s="190"/>
      <c r="EAA203" s="190"/>
      <c r="EAB203" s="190"/>
      <c r="EAC203" s="190"/>
      <c r="EAD203" s="190"/>
      <c r="EAE203" s="190"/>
      <c r="EAF203" s="190"/>
      <c r="EAG203" s="190"/>
      <c r="EAH203" s="190"/>
      <c r="EAI203" s="190"/>
      <c r="EAJ203" s="190"/>
      <c r="EAK203" s="190"/>
      <c r="EAL203" s="190"/>
      <c r="EAM203" s="190"/>
      <c r="EAN203" s="190"/>
      <c r="EAO203" s="190"/>
      <c r="EAP203" s="190"/>
      <c r="EAQ203" s="190"/>
      <c r="EAR203" s="190"/>
      <c r="EAS203" s="190"/>
      <c r="EAT203" s="190"/>
      <c r="EAU203" s="190"/>
      <c r="EAV203" s="190"/>
      <c r="EAW203" s="190"/>
      <c r="EAX203" s="190"/>
      <c r="EAY203" s="190"/>
      <c r="EAZ203" s="190"/>
      <c r="EBA203" s="190"/>
      <c r="EBB203" s="190"/>
      <c r="EBC203" s="190"/>
      <c r="EBD203" s="190"/>
      <c r="EBE203" s="190"/>
      <c r="EBF203" s="190"/>
      <c r="EBG203" s="190"/>
      <c r="EBH203" s="190"/>
      <c r="EBI203" s="190"/>
      <c r="EBJ203" s="190"/>
      <c r="EBK203" s="190"/>
      <c r="EBL203" s="190"/>
      <c r="EBM203" s="190"/>
      <c r="EBN203" s="190"/>
      <c r="EBO203" s="190"/>
      <c r="EBP203" s="190"/>
      <c r="EBQ203" s="190"/>
      <c r="EBR203" s="190"/>
      <c r="EBS203" s="190"/>
      <c r="EBT203" s="190"/>
      <c r="EBU203" s="190"/>
      <c r="EBV203" s="190"/>
      <c r="EBW203" s="190"/>
      <c r="EBX203" s="190"/>
      <c r="EBY203" s="190"/>
      <c r="EBZ203" s="190"/>
      <c r="ECA203" s="190"/>
      <c r="ECB203" s="190"/>
      <c r="ECC203" s="190"/>
      <c r="ECD203" s="190"/>
      <c r="ECE203" s="190"/>
      <c r="ECF203" s="190"/>
      <c r="ECG203" s="190"/>
      <c r="ECH203" s="190"/>
      <c r="ECI203" s="190"/>
      <c r="ECJ203" s="190"/>
      <c r="ECK203" s="190"/>
      <c r="ECL203" s="190"/>
      <c r="ECM203" s="190"/>
      <c r="ECN203" s="190"/>
      <c r="ECO203" s="190"/>
      <c r="ECP203" s="190"/>
      <c r="ECQ203" s="190"/>
      <c r="ECR203" s="190"/>
      <c r="ECS203" s="190"/>
      <c r="ECT203" s="190"/>
      <c r="ECU203" s="190"/>
      <c r="ECV203" s="190"/>
      <c r="ECW203" s="190"/>
      <c r="ECX203" s="190"/>
      <c r="ECY203" s="190"/>
      <c r="ECZ203" s="190"/>
      <c r="EDA203" s="190"/>
      <c r="EDB203" s="190"/>
      <c r="EDC203" s="190"/>
      <c r="EDD203" s="190"/>
      <c r="EDE203" s="190"/>
      <c r="EDF203" s="190"/>
      <c r="EDG203" s="190"/>
      <c r="EDH203" s="190"/>
      <c r="EDI203" s="190"/>
      <c r="EDJ203" s="190"/>
      <c r="EDK203" s="190"/>
      <c r="EDL203" s="190"/>
      <c r="EDM203" s="190"/>
      <c r="EDN203" s="190"/>
      <c r="EDO203" s="190"/>
      <c r="EDP203" s="190"/>
      <c r="EDQ203" s="190"/>
      <c r="EDR203" s="190"/>
      <c r="EDS203" s="190"/>
      <c r="EDT203" s="190"/>
      <c r="EDU203" s="190"/>
      <c r="EDV203" s="190"/>
      <c r="EDW203" s="190"/>
      <c r="EDX203" s="190"/>
      <c r="EDY203" s="190"/>
      <c r="EDZ203" s="190"/>
      <c r="EEA203" s="190"/>
      <c r="EEB203" s="190"/>
      <c r="EEC203" s="190"/>
      <c r="EED203" s="190"/>
      <c r="EEE203" s="190"/>
      <c r="EEF203" s="190"/>
      <c r="EEG203" s="190"/>
      <c r="EEH203" s="190"/>
      <c r="EEI203" s="190"/>
      <c r="EEJ203" s="190"/>
      <c r="EEK203" s="190"/>
      <c r="EEL203" s="190"/>
      <c r="EEM203" s="190"/>
      <c r="EEN203" s="190"/>
      <c r="EEO203" s="190"/>
      <c r="EEP203" s="190"/>
      <c r="EEQ203" s="190"/>
      <c r="EER203" s="190"/>
      <c r="EES203" s="190"/>
      <c r="EET203" s="190"/>
      <c r="EEU203" s="190"/>
      <c r="EEV203" s="190"/>
      <c r="EEW203" s="190"/>
      <c r="EEX203" s="190"/>
      <c r="EEY203" s="190"/>
      <c r="EEZ203" s="190"/>
      <c r="EFA203" s="190"/>
      <c r="EFB203" s="190"/>
      <c r="EFC203" s="190"/>
      <c r="EFD203" s="190"/>
      <c r="EFE203" s="190"/>
      <c r="EFF203" s="190"/>
      <c r="EFG203" s="190"/>
      <c r="EFH203" s="190"/>
      <c r="EFI203" s="190"/>
      <c r="EFJ203" s="190"/>
      <c r="EFK203" s="190"/>
      <c r="EFL203" s="190"/>
      <c r="EFM203" s="190"/>
      <c r="EFN203" s="190"/>
      <c r="EFO203" s="190"/>
      <c r="EFP203" s="190"/>
      <c r="EFQ203" s="190"/>
      <c r="EFR203" s="190"/>
      <c r="EFS203" s="190"/>
      <c r="EFT203" s="190"/>
      <c r="EFU203" s="190"/>
      <c r="EFV203" s="190"/>
      <c r="EFW203" s="190"/>
      <c r="EFX203" s="190"/>
      <c r="EFY203" s="190"/>
      <c r="EFZ203" s="190"/>
      <c r="EGA203" s="190"/>
      <c r="EGB203" s="190"/>
      <c r="EGC203" s="190"/>
      <c r="EGD203" s="190"/>
      <c r="EGE203" s="190"/>
      <c r="EGF203" s="190"/>
      <c r="EGG203" s="190"/>
      <c r="EGH203" s="190"/>
      <c r="EGI203" s="190"/>
      <c r="EGJ203" s="190"/>
      <c r="EGK203" s="190"/>
      <c r="EGL203" s="190"/>
      <c r="EGM203" s="190"/>
      <c r="EGN203" s="190"/>
      <c r="EGO203" s="190"/>
      <c r="EGP203" s="190"/>
      <c r="EGQ203" s="190"/>
      <c r="EGR203" s="190"/>
      <c r="EGS203" s="190"/>
      <c r="EGT203" s="190"/>
      <c r="EGU203" s="190"/>
      <c r="EGV203" s="190"/>
      <c r="EGW203" s="190"/>
      <c r="EGX203" s="190"/>
      <c r="EGY203" s="190"/>
      <c r="EGZ203" s="190"/>
      <c r="EHA203" s="190"/>
      <c r="EHB203" s="190"/>
      <c r="EHC203" s="190"/>
      <c r="EHD203" s="190"/>
      <c r="EHE203" s="190"/>
      <c r="EHF203" s="190"/>
      <c r="EHG203" s="190"/>
      <c r="EHH203" s="190"/>
      <c r="EHI203" s="190"/>
      <c r="EHJ203" s="190"/>
      <c r="EHK203" s="190"/>
      <c r="EHL203" s="190"/>
      <c r="EHM203" s="190"/>
      <c r="EHN203" s="190"/>
      <c r="EHO203" s="190"/>
      <c r="EHP203" s="190"/>
      <c r="EHQ203" s="190"/>
      <c r="EHR203" s="190"/>
      <c r="EHS203" s="190"/>
      <c r="EHT203" s="190"/>
      <c r="EHU203" s="190"/>
      <c r="EHV203" s="190"/>
      <c r="EHW203" s="190"/>
      <c r="EHX203" s="190"/>
      <c r="EHY203" s="190"/>
      <c r="EHZ203" s="190"/>
      <c r="EIA203" s="190"/>
      <c r="EIB203" s="190"/>
      <c r="EIC203" s="190"/>
      <c r="EID203" s="190"/>
      <c r="EIE203" s="190"/>
      <c r="EIF203" s="190"/>
      <c r="EIG203" s="190"/>
      <c r="EIH203" s="190"/>
      <c r="EII203" s="190"/>
      <c r="EIJ203" s="190"/>
      <c r="EIK203" s="190"/>
      <c r="EIL203" s="190"/>
      <c r="EIM203" s="190"/>
      <c r="EIN203" s="190"/>
      <c r="EIO203" s="190"/>
      <c r="EIP203" s="190"/>
      <c r="EIQ203" s="190"/>
      <c r="EIR203" s="190"/>
      <c r="EIS203" s="190"/>
      <c r="EIT203" s="190"/>
      <c r="EIU203" s="190"/>
      <c r="EIV203" s="190"/>
      <c r="EIW203" s="190"/>
      <c r="EIX203" s="190"/>
      <c r="EIY203" s="190"/>
      <c r="EIZ203" s="190"/>
      <c r="EJA203" s="190"/>
      <c r="EJB203" s="190"/>
      <c r="EJC203" s="190"/>
      <c r="EJD203" s="190"/>
      <c r="EJE203" s="190"/>
      <c r="EJF203" s="190"/>
      <c r="EJG203" s="190"/>
      <c r="EJH203" s="190"/>
      <c r="EJI203" s="190"/>
      <c r="EJJ203" s="190"/>
      <c r="EJK203" s="190"/>
      <c r="EJL203" s="190"/>
      <c r="EJM203" s="190"/>
      <c r="EJN203" s="190"/>
      <c r="EJO203" s="190"/>
      <c r="EJP203" s="190"/>
      <c r="EJQ203" s="190"/>
      <c r="EJR203" s="190"/>
      <c r="EJS203" s="190"/>
      <c r="EJT203" s="190"/>
      <c r="EJU203" s="190"/>
      <c r="EJV203" s="190"/>
      <c r="EJW203" s="190"/>
      <c r="EJX203" s="190"/>
      <c r="EJY203" s="190"/>
      <c r="EJZ203" s="190"/>
      <c r="EKA203" s="190"/>
      <c r="EKB203" s="190"/>
      <c r="EKC203" s="190"/>
      <c r="EKD203" s="190"/>
      <c r="EKE203" s="190"/>
      <c r="EKF203" s="190"/>
      <c r="EKG203" s="190"/>
      <c r="EKH203" s="190"/>
      <c r="EKI203" s="190"/>
      <c r="EKJ203" s="190"/>
      <c r="EKK203" s="190"/>
      <c r="EKL203" s="190"/>
      <c r="EKM203" s="190"/>
      <c r="EKN203" s="190"/>
      <c r="EKO203" s="190"/>
      <c r="EKP203" s="190"/>
      <c r="EKQ203" s="190"/>
      <c r="EKR203" s="190"/>
      <c r="EKS203" s="190"/>
      <c r="EKT203" s="190"/>
      <c r="EKU203" s="190"/>
      <c r="EKV203" s="190"/>
      <c r="EKW203" s="190"/>
      <c r="EKX203" s="190"/>
      <c r="EKY203" s="190"/>
      <c r="EKZ203" s="190"/>
      <c r="ELA203" s="190"/>
      <c r="ELB203" s="190"/>
      <c r="ELC203" s="190"/>
      <c r="ELD203" s="190"/>
      <c r="ELE203" s="190"/>
      <c r="ELF203" s="190"/>
      <c r="ELG203" s="190"/>
      <c r="ELH203" s="190"/>
      <c r="ELI203" s="190"/>
      <c r="ELJ203" s="190"/>
      <c r="ELK203" s="190"/>
      <c r="ELL203" s="190"/>
      <c r="ELM203" s="190"/>
      <c r="ELN203" s="190"/>
      <c r="ELO203" s="190"/>
      <c r="ELP203" s="190"/>
      <c r="ELQ203" s="190"/>
      <c r="ELR203" s="190"/>
      <c r="ELS203" s="190"/>
      <c r="ELT203" s="190"/>
      <c r="ELU203" s="190"/>
      <c r="ELV203" s="190"/>
      <c r="ELW203" s="190"/>
      <c r="ELX203" s="190"/>
      <c r="ELY203" s="190"/>
      <c r="ELZ203" s="190"/>
      <c r="EMA203" s="190"/>
      <c r="EMB203" s="190"/>
      <c r="EMC203" s="190"/>
      <c r="EMD203" s="190"/>
      <c r="EME203" s="190"/>
      <c r="EMF203" s="190"/>
      <c r="EMG203" s="190"/>
      <c r="EMH203" s="190"/>
      <c r="EMI203" s="190"/>
      <c r="EMJ203" s="190"/>
      <c r="EMK203" s="190"/>
      <c r="EML203" s="190"/>
      <c r="EMM203" s="190"/>
      <c r="EMN203" s="190"/>
      <c r="EMO203" s="190"/>
      <c r="EMP203" s="190"/>
      <c r="EMQ203" s="190"/>
      <c r="EMR203" s="190"/>
      <c r="EMS203" s="190"/>
      <c r="EMT203" s="190"/>
      <c r="EMU203" s="190"/>
      <c r="EMV203" s="190"/>
      <c r="EMW203" s="190"/>
      <c r="EMX203" s="190"/>
      <c r="EMY203" s="190"/>
      <c r="EMZ203" s="190"/>
      <c r="ENA203" s="190"/>
      <c r="ENB203" s="190"/>
      <c r="ENC203" s="190"/>
      <c r="END203" s="190"/>
      <c r="ENE203" s="190"/>
      <c r="ENF203" s="190"/>
      <c r="ENG203" s="190"/>
      <c r="ENH203" s="190"/>
      <c r="ENI203" s="190"/>
      <c r="ENJ203" s="190"/>
      <c r="ENK203" s="190"/>
      <c r="ENL203" s="190"/>
      <c r="ENM203" s="190"/>
      <c r="ENN203" s="190"/>
      <c r="ENO203" s="190"/>
      <c r="ENP203" s="190"/>
      <c r="ENQ203" s="190"/>
      <c r="ENR203" s="190"/>
      <c r="ENS203" s="190"/>
      <c r="ENT203" s="190"/>
      <c r="ENU203" s="190"/>
      <c r="ENV203" s="190"/>
      <c r="ENW203" s="190"/>
      <c r="ENX203" s="190"/>
      <c r="ENY203" s="190"/>
      <c r="ENZ203" s="190"/>
      <c r="EOA203" s="190"/>
      <c r="EOB203" s="190"/>
      <c r="EOC203" s="190"/>
      <c r="EOD203" s="190"/>
      <c r="EOE203" s="190"/>
      <c r="EOF203" s="190"/>
      <c r="EOG203" s="190"/>
      <c r="EOH203" s="190"/>
      <c r="EOI203" s="190"/>
      <c r="EOJ203" s="190"/>
      <c r="EOK203" s="190"/>
      <c r="EOL203" s="190"/>
      <c r="EOM203" s="190"/>
      <c r="EON203" s="190"/>
      <c r="EOO203" s="190"/>
      <c r="EOP203" s="190"/>
      <c r="EOQ203" s="190"/>
      <c r="EOR203" s="190"/>
      <c r="EOS203" s="190"/>
      <c r="EOT203" s="190"/>
      <c r="EOU203" s="190"/>
      <c r="EOV203" s="190"/>
      <c r="EOW203" s="190"/>
      <c r="EOX203" s="190"/>
      <c r="EOY203" s="190"/>
      <c r="EOZ203" s="190"/>
      <c r="EPA203" s="190"/>
      <c r="EPB203" s="190"/>
      <c r="EPC203" s="190"/>
      <c r="EPD203" s="190"/>
      <c r="EPE203" s="190"/>
      <c r="EPF203" s="190"/>
      <c r="EPG203" s="190"/>
      <c r="EPH203" s="190"/>
      <c r="EPI203" s="190"/>
      <c r="EPJ203" s="190"/>
      <c r="EPK203" s="190"/>
      <c r="EPL203" s="190"/>
      <c r="EPM203" s="190"/>
      <c r="EPN203" s="190"/>
      <c r="EPO203" s="190"/>
      <c r="EPP203" s="190"/>
      <c r="EPQ203" s="190"/>
      <c r="EPR203" s="190"/>
      <c r="EPS203" s="190"/>
      <c r="EPT203" s="190"/>
      <c r="EPU203" s="190"/>
      <c r="EPV203" s="190"/>
      <c r="EPW203" s="190"/>
      <c r="EPX203" s="190"/>
      <c r="EPY203" s="190"/>
      <c r="EPZ203" s="190"/>
      <c r="EQA203" s="190"/>
      <c r="EQB203" s="190"/>
      <c r="EQC203" s="190"/>
      <c r="EQD203" s="190"/>
      <c r="EQE203" s="190"/>
      <c r="EQF203" s="190"/>
      <c r="EQG203" s="190"/>
      <c r="EQH203" s="190"/>
      <c r="EQI203" s="190"/>
      <c r="EQJ203" s="190"/>
      <c r="EQK203" s="190"/>
      <c r="EQL203" s="190"/>
      <c r="EQM203" s="190"/>
      <c r="EQN203" s="190"/>
      <c r="EQO203" s="190"/>
      <c r="EQP203" s="190"/>
      <c r="EQQ203" s="190"/>
      <c r="EQR203" s="190"/>
      <c r="EQS203" s="190"/>
      <c r="EQT203" s="190"/>
      <c r="EQU203" s="190"/>
      <c r="EQV203" s="190"/>
      <c r="EQW203" s="190"/>
      <c r="EQX203" s="190"/>
      <c r="EQY203" s="190"/>
      <c r="EQZ203" s="190"/>
      <c r="ERA203" s="190"/>
      <c r="ERB203" s="190"/>
      <c r="ERC203" s="190"/>
      <c r="ERD203" s="190"/>
      <c r="ERE203" s="190"/>
      <c r="ERF203" s="190"/>
      <c r="ERG203" s="190"/>
      <c r="ERH203" s="190"/>
      <c r="ERI203" s="190"/>
      <c r="ERJ203" s="190"/>
      <c r="ERK203" s="190"/>
      <c r="ERL203" s="190"/>
      <c r="ERM203" s="190"/>
      <c r="ERN203" s="190"/>
      <c r="ERO203" s="190"/>
      <c r="ERP203" s="190"/>
      <c r="ERQ203" s="190"/>
      <c r="ERR203" s="190"/>
      <c r="ERS203" s="190"/>
      <c r="ERT203" s="190"/>
      <c r="ERU203" s="190"/>
      <c r="ERV203" s="190"/>
      <c r="ERW203" s="190"/>
      <c r="ERX203" s="190"/>
      <c r="ERY203" s="190"/>
      <c r="ERZ203" s="190"/>
      <c r="ESA203" s="190"/>
      <c r="ESB203" s="190"/>
      <c r="ESC203" s="190"/>
      <c r="ESD203" s="190"/>
      <c r="ESE203" s="190"/>
      <c r="ESF203" s="190"/>
      <c r="ESG203" s="190"/>
      <c r="ESH203" s="190"/>
      <c r="ESI203" s="190"/>
      <c r="ESJ203" s="190"/>
      <c r="ESK203" s="190"/>
      <c r="ESL203" s="190"/>
      <c r="ESM203" s="190"/>
      <c r="ESN203" s="190"/>
      <c r="ESO203" s="190"/>
      <c r="ESP203" s="190"/>
      <c r="ESQ203" s="190"/>
      <c r="ESR203" s="190"/>
      <c r="ESS203" s="190"/>
      <c r="EST203" s="190"/>
      <c r="ESU203" s="190"/>
      <c r="ESV203" s="190"/>
      <c r="ESW203" s="190"/>
      <c r="ESX203" s="190"/>
      <c r="ESY203" s="190"/>
      <c r="ESZ203" s="190"/>
      <c r="ETA203" s="190"/>
      <c r="ETB203" s="190"/>
      <c r="ETC203" s="190"/>
      <c r="ETD203" s="190"/>
      <c r="ETE203" s="190"/>
      <c r="ETF203" s="190"/>
      <c r="ETG203" s="190"/>
      <c r="ETH203" s="190"/>
      <c r="ETI203" s="190"/>
      <c r="ETJ203" s="190"/>
      <c r="ETK203" s="190"/>
      <c r="ETL203" s="190"/>
      <c r="ETM203" s="190"/>
      <c r="ETN203" s="190"/>
      <c r="ETO203" s="190"/>
      <c r="ETP203" s="190"/>
      <c r="ETQ203" s="190"/>
      <c r="ETR203" s="190"/>
      <c r="ETS203" s="190"/>
      <c r="ETT203" s="190"/>
      <c r="ETU203" s="190"/>
      <c r="ETV203" s="190"/>
      <c r="ETW203" s="190"/>
      <c r="ETX203" s="190"/>
      <c r="ETY203" s="190"/>
      <c r="ETZ203" s="190"/>
      <c r="EUA203" s="190"/>
      <c r="EUB203" s="190"/>
      <c r="EUC203" s="190"/>
      <c r="EUD203" s="190"/>
      <c r="EUE203" s="190"/>
      <c r="EUF203" s="190"/>
      <c r="EUG203" s="190"/>
      <c r="EUH203" s="190"/>
      <c r="EUI203" s="190"/>
      <c r="EUJ203" s="190"/>
      <c r="EUK203" s="190"/>
      <c r="EUL203" s="190"/>
      <c r="EUM203" s="190"/>
      <c r="EUN203" s="190"/>
      <c r="EUO203" s="190"/>
      <c r="EUP203" s="190"/>
      <c r="EUQ203" s="190"/>
      <c r="EUR203" s="190"/>
      <c r="EUS203" s="190"/>
      <c r="EUT203" s="190"/>
      <c r="EUU203" s="190"/>
      <c r="EUV203" s="190"/>
      <c r="EUW203" s="190"/>
      <c r="EUX203" s="190"/>
      <c r="EUY203" s="190"/>
      <c r="EUZ203" s="190"/>
      <c r="EVA203" s="190"/>
      <c r="EVB203" s="190"/>
      <c r="EVC203" s="190"/>
      <c r="EVD203" s="190"/>
      <c r="EVE203" s="190"/>
      <c r="EVF203" s="190"/>
      <c r="EVG203" s="190"/>
      <c r="EVH203" s="190"/>
      <c r="EVI203" s="190"/>
      <c r="EVJ203" s="190"/>
      <c r="EVK203" s="190"/>
      <c r="EVL203" s="190"/>
      <c r="EVM203" s="190"/>
      <c r="EVN203" s="190"/>
      <c r="EVO203" s="190"/>
      <c r="EVP203" s="190"/>
      <c r="EVQ203" s="190"/>
      <c r="EVR203" s="190"/>
      <c r="EVS203" s="190"/>
      <c r="EVT203" s="190"/>
      <c r="EVU203" s="190"/>
      <c r="EVV203" s="190"/>
      <c r="EVW203" s="190"/>
      <c r="EVX203" s="190"/>
      <c r="EVY203" s="190"/>
      <c r="EVZ203" s="190"/>
      <c r="EWA203" s="190"/>
      <c r="EWB203" s="190"/>
      <c r="EWC203" s="190"/>
      <c r="EWD203" s="190"/>
      <c r="EWE203" s="190"/>
      <c r="EWF203" s="190"/>
      <c r="EWG203" s="190"/>
      <c r="EWH203" s="190"/>
      <c r="EWI203" s="190"/>
      <c r="EWJ203" s="190"/>
      <c r="EWK203" s="190"/>
      <c r="EWL203" s="190"/>
      <c r="EWM203" s="190"/>
      <c r="EWN203" s="190"/>
      <c r="EWO203" s="190"/>
      <c r="EWP203" s="190"/>
      <c r="EWQ203" s="190"/>
      <c r="EWR203" s="190"/>
      <c r="EWS203" s="190"/>
      <c r="EWT203" s="190"/>
      <c r="EWU203" s="190"/>
      <c r="EWV203" s="190"/>
      <c r="EWW203" s="190"/>
      <c r="EWX203" s="190"/>
      <c r="EWY203" s="190"/>
      <c r="EWZ203" s="190"/>
      <c r="EXA203" s="190"/>
      <c r="EXB203" s="190"/>
      <c r="EXC203" s="190"/>
      <c r="EXD203" s="190"/>
      <c r="EXE203" s="190"/>
      <c r="EXF203" s="190"/>
      <c r="EXG203" s="190"/>
      <c r="EXH203" s="190"/>
      <c r="EXI203" s="190"/>
      <c r="EXJ203" s="190"/>
      <c r="EXK203" s="190"/>
      <c r="EXL203" s="190"/>
      <c r="EXM203" s="190"/>
      <c r="EXN203" s="190"/>
      <c r="EXO203" s="190"/>
      <c r="EXP203" s="190"/>
      <c r="EXQ203" s="190"/>
      <c r="EXR203" s="190"/>
      <c r="EXS203" s="190"/>
      <c r="EXT203" s="190"/>
      <c r="EXU203" s="190"/>
      <c r="EXV203" s="190"/>
      <c r="EXW203" s="190"/>
      <c r="EXX203" s="190"/>
      <c r="EXY203" s="190"/>
      <c r="EXZ203" s="190"/>
      <c r="EYA203" s="190"/>
      <c r="EYB203" s="190"/>
      <c r="EYC203" s="190"/>
      <c r="EYD203" s="190"/>
      <c r="EYE203" s="190"/>
      <c r="EYF203" s="190"/>
      <c r="EYG203" s="190"/>
      <c r="EYH203" s="190"/>
      <c r="EYI203" s="190"/>
      <c r="EYJ203" s="190"/>
      <c r="EYK203" s="190"/>
      <c r="EYL203" s="190"/>
      <c r="EYM203" s="190"/>
      <c r="EYN203" s="190"/>
      <c r="EYO203" s="190"/>
      <c r="EYP203" s="190"/>
      <c r="EYQ203" s="190"/>
      <c r="EYR203" s="190"/>
      <c r="EYS203" s="190"/>
      <c r="EYT203" s="190"/>
      <c r="EYU203" s="190"/>
      <c r="EYV203" s="190"/>
      <c r="EYW203" s="190"/>
      <c r="EYX203" s="190"/>
      <c r="EYY203" s="190"/>
      <c r="EYZ203" s="190"/>
      <c r="EZA203" s="190"/>
      <c r="EZB203" s="190"/>
      <c r="EZC203" s="190"/>
      <c r="EZD203" s="190"/>
      <c r="EZE203" s="190"/>
      <c r="EZF203" s="190"/>
      <c r="EZG203" s="190"/>
      <c r="EZH203" s="190"/>
      <c r="EZI203" s="190"/>
      <c r="EZJ203" s="190"/>
      <c r="EZK203" s="190"/>
      <c r="EZL203" s="190"/>
      <c r="EZM203" s="190"/>
      <c r="EZN203" s="190"/>
      <c r="EZO203" s="190"/>
      <c r="EZP203" s="190"/>
      <c r="EZQ203" s="190"/>
      <c r="EZR203" s="190"/>
      <c r="EZS203" s="190"/>
      <c r="EZT203" s="190"/>
      <c r="EZU203" s="190"/>
      <c r="EZV203" s="190"/>
      <c r="EZW203" s="190"/>
      <c r="EZX203" s="190"/>
      <c r="EZY203" s="190"/>
      <c r="EZZ203" s="190"/>
      <c r="FAA203" s="190"/>
      <c r="FAB203" s="190"/>
      <c r="FAC203" s="190"/>
      <c r="FAD203" s="190"/>
      <c r="FAE203" s="190"/>
      <c r="FAF203" s="190"/>
      <c r="FAG203" s="190"/>
      <c r="FAH203" s="190"/>
      <c r="FAI203" s="190"/>
      <c r="FAJ203" s="190"/>
      <c r="FAK203" s="190"/>
      <c r="FAL203" s="190"/>
      <c r="FAM203" s="190"/>
      <c r="FAN203" s="190"/>
      <c r="FAO203" s="190"/>
      <c r="FAP203" s="190"/>
      <c r="FAQ203" s="190"/>
      <c r="FAR203" s="190"/>
      <c r="FAS203" s="190"/>
      <c r="FAT203" s="190"/>
      <c r="FAU203" s="190"/>
      <c r="FAV203" s="190"/>
      <c r="FAW203" s="190"/>
      <c r="FAX203" s="190"/>
      <c r="FAY203" s="190"/>
      <c r="FAZ203" s="190"/>
      <c r="FBA203" s="190"/>
      <c r="FBB203" s="190"/>
      <c r="FBC203" s="190"/>
      <c r="FBD203" s="190"/>
      <c r="FBE203" s="190"/>
      <c r="FBF203" s="190"/>
      <c r="FBG203" s="190"/>
      <c r="FBH203" s="190"/>
      <c r="FBI203" s="190"/>
      <c r="FBJ203" s="190"/>
      <c r="FBK203" s="190"/>
      <c r="FBL203" s="190"/>
      <c r="FBM203" s="190"/>
      <c r="FBN203" s="190"/>
      <c r="FBO203" s="190"/>
      <c r="FBP203" s="190"/>
      <c r="FBQ203" s="190"/>
      <c r="FBR203" s="190"/>
      <c r="FBS203" s="190"/>
      <c r="FBT203" s="190"/>
      <c r="FBU203" s="190"/>
      <c r="FBV203" s="190"/>
      <c r="FBW203" s="190"/>
      <c r="FBX203" s="190"/>
      <c r="FBY203" s="190"/>
      <c r="FBZ203" s="190"/>
      <c r="FCA203" s="190"/>
      <c r="FCB203" s="190"/>
      <c r="FCC203" s="190"/>
      <c r="FCD203" s="190"/>
      <c r="FCE203" s="190"/>
      <c r="FCF203" s="190"/>
      <c r="FCG203" s="190"/>
      <c r="FCH203" s="190"/>
      <c r="FCI203" s="190"/>
      <c r="FCJ203" s="190"/>
      <c r="FCK203" s="190"/>
      <c r="FCL203" s="190"/>
      <c r="FCM203" s="190"/>
      <c r="FCN203" s="190"/>
      <c r="FCO203" s="190"/>
      <c r="FCP203" s="190"/>
      <c r="FCQ203" s="190"/>
      <c r="FCR203" s="190"/>
      <c r="FCS203" s="190"/>
      <c r="FCT203" s="190"/>
      <c r="FCU203" s="190"/>
      <c r="FCV203" s="190"/>
      <c r="FCW203" s="190"/>
      <c r="FCX203" s="190"/>
      <c r="FCY203" s="190"/>
      <c r="FCZ203" s="190"/>
      <c r="FDA203" s="190"/>
      <c r="FDB203" s="190"/>
      <c r="FDC203" s="190"/>
      <c r="FDD203" s="190"/>
      <c r="FDE203" s="190"/>
      <c r="FDF203" s="190"/>
      <c r="FDG203" s="190"/>
      <c r="FDH203" s="190"/>
      <c r="FDI203" s="190"/>
      <c r="FDJ203" s="190"/>
      <c r="FDK203" s="190"/>
      <c r="FDL203" s="190"/>
      <c r="FDM203" s="190"/>
      <c r="FDN203" s="190"/>
      <c r="FDO203" s="190"/>
      <c r="FDP203" s="190"/>
      <c r="FDQ203" s="190"/>
      <c r="FDR203" s="190"/>
      <c r="FDS203" s="190"/>
      <c r="FDT203" s="190"/>
      <c r="FDU203" s="190"/>
      <c r="FDV203" s="190"/>
      <c r="FDW203" s="190"/>
      <c r="FDX203" s="190"/>
      <c r="FDY203" s="190"/>
      <c r="FDZ203" s="190"/>
      <c r="FEA203" s="190"/>
      <c r="FEB203" s="190"/>
      <c r="FEC203" s="190"/>
      <c r="FED203" s="190"/>
      <c r="FEE203" s="190"/>
      <c r="FEF203" s="190"/>
      <c r="FEG203" s="190"/>
      <c r="FEH203" s="190"/>
      <c r="FEI203" s="190"/>
      <c r="FEJ203" s="190"/>
      <c r="FEK203" s="190"/>
      <c r="FEL203" s="190"/>
      <c r="FEM203" s="190"/>
      <c r="FEN203" s="190"/>
      <c r="FEO203" s="190"/>
      <c r="FEP203" s="190"/>
      <c r="FEQ203" s="190"/>
      <c r="FER203" s="190"/>
      <c r="FES203" s="190"/>
      <c r="FET203" s="190"/>
      <c r="FEU203" s="190"/>
      <c r="FEV203" s="190"/>
      <c r="FEW203" s="190"/>
      <c r="FEX203" s="190"/>
      <c r="FEY203" s="190"/>
      <c r="FEZ203" s="190"/>
      <c r="FFA203" s="190"/>
      <c r="FFB203" s="190"/>
      <c r="FFC203" s="190"/>
      <c r="FFD203" s="190"/>
      <c r="FFE203" s="190"/>
      <c r="FFF203" s="190"/>
      <c r="FFG203" s="190"/>
      <c r="FFH203" s="190"/>
      <c r="FFI203" s="190"/>
      <c r="FFJ203" s="190"/>
      <c r="FFK203" s="190"/>
      <c r="FFL203" s="190"/>
      <c r="FFM203" s="190"/>
      <c r="FFN203" s="190"/>
      <c r="FFO203" s="190"/>
      <c r="FFP203" s="190"/>
      <c r="FFQ203" s="190"/>
      <c r="FFR203" s="190"/>
      <c r="FFS203" s="190"/>
      <c r="FFT203" s="190"/>
      <c r="FFU203" s="190"/>
      <c r="FFV203" s="190"/>
      <c r="FFW203" s="190"/>
      <c r="FFX203" s="190"/>
      <c r="FFY203" s="190"/>
      <c r="FFZ203" s="190"/>
      <c r="FGA203" s="190"/>
      <c r="FGB203" s="190"/>
      <c r="FGC203" s="190"/>
      <c r="FGD203" s="190"/>
      <c r="FGE203" s="190"/>
      <c r="FGF203" s="190"/>
      <c r="FGG203" s="190"/>
      <c r="FGH203" s="190"/>
      <c r="FGI203" s="190"/>
      <c r="FGJ203" s="190"/>
      <c r="FGK203" s="190"/>
      <c r="FGL203" s="190"/>
      <c r="FGM203" s="190"/>
      <c r="FGN203" s="190"/>
      <c r="FGO203" s="190"/>
      <c r="FGP203" s="190"/>
      <c r="FGQ203" s="190"/>
      <c r="FGR203" s="190"/>
      <c r="FGS203" s="190"/>
      <c r="FGT203" s="190"/>
      <c r="FGU203" s="190"/>
      <c r="FGV203" s="190"/>
      <c r="FGW203" s="190"/>
      <c r="FGX203" s="190"/>
      <c r="FGY203" s="190"/>
      <c r="FGZ203" s="190"/>
      <c r="FHA203" s="190"/>
      <c r="FHB203" s="190"/>
      <c r="FHC203" s="190"/>
      <c r="FHD203" s="190"/>
      <c r="FHE203" s="190"/>
      <c r="FHF203" s="190"/>
      <c r="FHG203" s="190"/>
      <c r="FHH203" s="190"/>
      <c r="FHI203" s="190"/>
      <c r="FHJ203" s="190"/>
      <c r="FHK203" s="190"/>
      <c r="FHL203" s="190"/>
      <c r="FHM203" s="190"/>
      <c r="FHN203" s="190"/>
      <c r="FHO203" s="190"/>
      <c r="FHP203" s="190"/>
      <c r="FHQ203" s="190"/>
      <c r="FHR203" s="190"/>
      <c r="FHS203" s="190"/>
      <c r="FHT203" s="190"/>
      <c r="FHU203" s="190"/>
      <c r="FHV203" s="190"/>
      <c r="FHW203" s="190"/>
      <c r="FHX203" s="190"/>
      <c r="FHY203" s="190"/>
      <c r="FHZ203" s="190"/>
      <c r="FIA203" s="190"/>
      <c r="FIB203" s="190"/>
      <c r="FIC203" s="190"/>
      <c r="FID203" s="190"/>
      <c r="FIE203" s="190"/>
      <c r="FIF203" s="190"/>
      <c r="FIG203" s="190"/>
      <c r="FIH203" s="190"/>
      <c r="FII203" s="190"/>
      <c r="FIJ203" s="190"/>
      <c r="FIK203" s="190"/>
      <c r="FIL203" s="190"/>
      <c r="FIM203" s="190"/>
      <c r="FIN203" s="190"/>
      <c r="FIO203" s="190"/>
      <c r="FIP203" s="190"/>
      <c r="FIQ203" s="190"/>
      <c r="FIR203" s="190"/>
      <c r="FIS203" s="190"/>
      <c r="FIT203" s="190"/>
      <c r="FIU203" s="190"/>
      <c r="FIV203" s="190"/>
      <c r="FIW203" s="190"/>
      <c r="FIX203" s="190"/>
      <c r="FIY203" s="190"/>
      <c r="FIZ203" s="190"/>
      <c r="FJA203" s="190"/>
      <c r="FJB203" s="190"/>
      <c r="FJC203" s="190"/>
      <c r="FJD203" s="190"/>
      <c r="FJE203" s="190"/>
      <c r="FJF203" s="190"/>
      <c r="FJG203" s="190"/>
      <c r="FJH203" s="190"/>
      <c r="FJI203" s="190"/>
      <c r="FJJ203" s="190"/>
      <c r="FJK203" s="190"/>
      <c r="FJL203" s="190"/>
      <c r="FJM203" s="190"/>
      <c r="FJN203" s="190"/>
      <c r="FJO203" s="190"/>
      <c r="FJP203" s="190"/>
      <c r="FJQ203" s="190"/>
      <c r="FJR203" s="190"/>
      <c r="FJS203" s="190"/>
      <c r="FJT203" s="190"/>
      <c r="FJU203" s="190"/>
      <c r="FJV203" s="190"/>
      <c r="FJW203" s="190"/>
      <c r="FJX203" s="190"/>
      <c r="FJY203" s="190"/>
      <c r="FJZ203" s="190"/>
      <c r="FKA203" s="190"/>
      <c r="FKB203" s="190"/>
      <c r="FKC203" s="190"/>
      <c r="FKD203" s="190"/>
      <c r="FKE203" s="190"/>
      <c r="FKF203" s="190"/>
      <c r="FKG203" s="190"/>
      <c r="FKH203" s="190"/>
      <c r="FKI203" s="190"/>
      <c r="FKJ203" s="190"/>
      <c r="FKK203" s="190"/>
      <c r="FKL203" s="190"/>
      <c r="FKM203" s="190"/>
      <c r="FKN203" s="190"/>
      <c r="FKO203" s="190"/>
      <c r="FKP203" s="190"/>
      <c r="FKQ203" s="190"/>
      <c r="FKR203" s="190"/>
      <c r="FKS203" s="190"/>
      <c r="FKT203" s="190"/>
      <c r="FKU203" s="190"/>
      <c r="FKV203" s="190"/>
      <c r="FKW203" s="190"/>
      <c r="FKX203" s="190"/>
      <c r="FKY203" s="190"/>
      <c r="FKZ203" s="190"/>
      <c r="FLA203" s="190"/>
      <c r="FLB203" s="190"/>
      <c r="FLC203" s="190"/>
      <c r="FLD203" s="190"/>
      <c r="FLE203" s="190"/>
      <c r="FLF203" s="190"/>
      <c r="FLG203" s="190"/>
      <c r="FLH203" s="190"/>
      <c r="FLI203" s="190"/>
      <c r="FLJ203" s="190"/>
      <c r="FLK203" s="190"/>
      <c r="FLL203" s="190"/>
      <c r="FLM203" s="190"/>
      <c r="FLN203" s="190"/>
      <c r="FLO203" s="190"/>
      <c r="FLP203" s="190"/>
      <c r="FLQ203" s="190"/>
      <c r="FLR203" s="190"/>
      <c r="FLS203" s="190"/>
      <c r="FLT203" s="190"/>
      <c r="FLU203" s="190"/>
      <c r="FLV203" s="190"/>
      <c r="FLW203" s="190"/>
      <c r="FLX203" s="190"/>
      <c r="FLY203" s="190"/>
      <c r="FLZ203" s="190"/>
      <c r="FMA203" s="190"/>
      <c r="FMB203" s="190"/>
      <c r="FMC203" s="190"/>
      <c r="FMD203" s="190"/>
      <c r="FME203" s="190"/>
      <c r="FMF203" s="190"/>
      <c r="FMG203" s="190"/>
      <c r="FMH203" s="190"/>
      <c r="FMI203" s="190"/>
      <c r="FMJ203" s="190"/>
      <c r="FMK203" s="190"/>
      <c r="FML203" s="190"/>
      <c r="FMM203" s="190"/>
      <c r="FMN203" s="190"/>
      <c r="FMO203" s="190"/>
      <c r="FMP203" s="190"/>
      <c r="FMQ203" s="190"/>
      <c r="FMR203" s="190"/>
      <c r="FMS203" s="190"/>
      <c r="FMT203" s="190"/>
      <c r="FMU203" s="190"/>
      <c r="FMV203" s="190"/>
      <c r="FMW203" s="190"/>
      <c r="FMX203" s="190"/>
      <c r="FMY203" s="190"/>
      <c r="FMZ203" s="190"/>
      <c r="FNA203" s="190"/>
      <c r="FNB203" s="190"/>
      <c r="FNC203" s="190"/>
      <c r="FND203" s="190"/>
      <c r="FNE203" s="190"/>
      <c r="FNF203" s="190"/>
      <c r="FNG203" s="190"/>
      <c r="FNH203" s="190"/>
      <c r="FNI203" s="190"/>
      <c r="FNJ203" s="190"/>
      <c r="FNK203" s="190"/>
      <c r="FNL203" s="190"/>
      <c r="FNM203" s="190"/>
      <c r="FNN203" s="190"/>
      <c r="FNO203" s="190"/>
      <c r="FNP203" s="190"/>
      <c r="FNQ203" s="190"/>
      <c r="FNR203" s="190"/>
      <c r="FNS203" s="190"/>
      <c r="FNT203" s="190"/>
      <c r="FNU203" s="190"/>
      <c r="FNV203" s="190"/>
      <c r="FNW203" s="190"/>
      <c r="FNX203" s="190"/>
      <c r="FNY203" s="190"/>
      <c r="FNZ203" s="190"/>
      <c r="FOA203" s="190"/>
      <c r="FOB203" s="190"/>
      <c r="FOC203" s="190"/>
      <c r="FOD203" s="190"/>
      <c r="FOE203" s="190"/>
      <c r="FOF203" s="190"/>
      <c r="FOG203" s="190"/>
      <c r="FOH203" s="190"/>
      <c r="FOI203" s="190"/>
      <c r="FOJ203" s="190"/>
      <c r="FOK203" s="190"/>
      <c r="FOL203" s="190"/>
      <c r="FOM203" s="190"/>
      <c r="FON203" s="190"/>
      <c r="FOO203" s="190"/>
      <c r="FOP203" s="190"/>
      <c r="FOQ203" s="190"/>
      <c r="FOR203" s="190"/>
      <c r="FOS203" s="190"/>
      <c r="FOT203" s="190"/>
      <c r="FOU203" s="190"/>
      <c r="FOV203" s="190"/>
      <c r="FOW203" s="190"/>
      <c r="FOX203" s="190"/>
      <c r="FOY203" s="190"/>
      <c r="FOZ203" s="190"/>
      <c r="FPA203" s="190"/>
      <c r="FPB203" s="190"/>
      <c r="FPC203" s="190"/>
      <c r="FPD203" s="190"/>
      <c r="FPE203" s="190"/>
      <c r="FPF203" s="190"/>
      <c r="FPG203" s="190"/>
      <c r="FPH203" s="190"/>
      <c r="FPI203" s="190"/>
      <c r="FPJ203" s="190"/>
      <c r="FPK203" s="190"/>
      <c r="FPL203" s="190"/>
      <c r="FPM203" s="190"/>
      <c r="FPN203" s="190"/>
      <c r="FPO203" s="190"/>
      <c r="FPP203" s="190"/>
      <c r="FPQ203" s="190"/>
      <c r="FPR203" s="190"/>
      <c r="FPS203" s="190"/>
      <c r="FPT203" s="190"/>
      <c r="FPU203" s="190"/>
      <c r="FPV203" s="190"/>
      <c r="FPW203" s="190"/>
      <c r="FPX203" s="190"/>
      <c r="FPY203" s="190"/>
      <c r="FPZ203" s="190"/>
      <c r="FQA203" s="190"/>
      <c r="FQB203" s="190"/>
      <c r="FQC203" s="190"/>
      <c r="FQD203" s="190"/>
      <c r="FQE203" s="190"/>
      <c r="FQF203" s="190"/>
      <c r="FQG203" s="190"/>
      <c r="FQH203" s="190"/>
      <c r="FQI203" s="190"/>
      <c r="FQJ203" s="190"/>
      <c r="FQK203" s="190"/>
      <c r="FQL203" s="190"/>
      <c r="FQM203" s="190"/>
      <c r="FQN203" s="190"/>
      <c r="FQO203" s="190"/>
      <c r="FQP203" s="190"/>
      <c r="FQQ203" s="190"/>
      <c r="FQR203" s="190"/>
      <c r="FQS203" s="190"/>
      <c r="FQT203" s="190"/>
      <c r="FQU203" s="190"/>
      <c r="FQV203" s="190"/>
      <c r="FQW203" s="190"/>
      <c r="FQX203" s="190"/>
      <c r="FQY203" s="190"/>
      <c r="FQZ203" s="190"/>
      <c r="FRA203" s="190"/>
      <c r="FRB203" s="190"/>
      <c r="FRC203" s="190"/>
      <c r="FRD203" s="190"/>
      <c r="FRE203" s="190"/>
      <c r="FRF203" s="190"/>
      <c r="FRG203" s="190"/>
      <c r="FRH203" s="190"/>
      <c r="FRI203" s="190"/>
      <c r="FRJ203" s="190"/>
      <c r="FRK203" s="190"/>
      <c r="FRL203" s="190"/>
      <c r="FRM203" s="190"/>
      <c r="FRN203" s="190"/>
      <c r="FRO203" s="190"/>
      <c r="FRP203" s="190"/>
      <c r="FRQ203" s="190"/>
      <c r="FRR203" s="190"/>
      <c r="FRS203" s="190"/>
      <c r="FRT203" s="190"/>
      <c r="FRU203" s="190"/>
      <c r="FRV203" s="190"/>
      <c r="FRW203" s="190"/>
      <c r="FRX203" s="190"/>
      <c r="FRY203" s="190"/>
      <c r="FRZ203" s="190"/>
      <c r="FSA203" s="190"/>
      <c r="FSB203" s="190"/>
      <c r="FSC203" s="190"/>
      <c r="FSD203" s="190"/>
      <c r="FSE203" s="190"/>
      <c r="FSF203" s="190"/>
      <c r="FSG203" s="190"/>
      <c r="FSH203" s="190"/>
      <c r="FSI203" s="190"/>
      <c r="FSJ203" s="190"/>
      <c r="FSK203" s="190"/>
      <c r="FSL203" s="190"/>
      <c r="FSM203" s="190"/>
      <c r="FSN203" s="190"/>
      <c r="FSO203" s="190"/>
      <c r="FSP203" s="190"/>
      <c r="FSQ203" s="190"/>
      <c r="FSR203" s="190"/>
      <c r="FSS203" s="190"/>
      <c r="FST203" s="190"/>
      <c r="FSU203" s="190"/>
      <c r="FSV203" s="190"/>
      <c r="FSW203" s="190"/>
      <c r="FSX203" s="190"/>
      <c r="FSY203" s="190"/>
      <c r="FSZ203" s="190"/>
      <c r="FTA203" s="190"/>
      <c r="FTB203" s="190"/>
      <c r="FTC203" s="190"/>
      <c r="FTD203" s="190"/>
      <c r="FTE203" s="190"/>
      <c r="FTF203" s="190"/>
      <c r="FTG203" s="190"/>
      <c r="FTH203" s="190"/>
      <c r="FTI203" s="190"/>
      <c r="FTJ203" s="190"/>
      <c r="FTK203" s="190"/>
      <c r="FTL203" s="190"/>
      <c r="FTM203" s="190"/>
      <c r="FTN203" s="190"/>
      <c r="FTO203" s="190"/>
      <c r="FTP203" s="190"/>
      <c r="FTQ203" s="190"/>
      <c r="FTR203" s="190"/>
      <c r="FTS203" s="190"/>
      <c r="FTT203" s="190"/>
      <c r="FTU203" s="190"/>
      <c r="FTV203" s="190"/>
      <c r="FTW203" s="190"/>
      <c r="FTX203" s="190"/>
      <c r="FTY203" s="190"/>
      <c r="FTZ203" s="190"/>
      <c r="FUA203" s="190"/>
      <c r="FUB203" s="190"/>
      <c r="FUC203" s="190"/>
      <c r="FUD203" s="190"/>
      <c r="FUE203" s="190"/>
      <c r="FUF203" s="190"/>
      <c r="FUG203" s="190"/>
      <c r="FUH203" s="190"/>
      <c r="FUI203" s="190"/>
      <c r="FUJ203" s="190"/>
      <c r="FUK203" s="190"/>
      <c r="FUL203" s="190"/>
      <c r="FUM203" s="190"/>
      <c r="FUN203" s="190"/>
      <c r="FUO203" s="190"/>
      <c r="FUP203" s="190"/>
      <c r="FUQ203" s="190"/>
      <c r="FUR203" s="190"/>
      <c r="FUS203" s="190"/>
      <c r="FUT203" s="190"/>
      <c r="FUU203" s="190"/>
      <c r="FUV203" s="190"/>
      <c r="FUW203" s="190"/>
      <c r="FUX203" s="190"/>
      <c r="FUY203" s="190"/>
      <c r="FUZ203" s="190"/>
      <c r="FVA203" s="190"/>
      <c r="FVB203" s="190"/>
      <c r="FVC203" s="190"/>
      <c r="FVD203" s="190"/>
      <c r="FVE203" s="190"/>
      <c r="FVF203" s="190"/>
      <c r="FVG203" s="190"/>
      <c r="FVH203" s="190"/>
      <c r="FVI203" s="190"/>
      <c r="FVJ203" s="190"/>
      <c r="FVK203" s="190"/>
      <c r="FVL203" s="190"/>
      <c r="FVM203" s="190"/>
      <c r="FVN203" s="190"/>
      <c r="FVO203" s="190"/>
      <c r="FVP203" s="190"/>
      <c r="FVQ203" s="190"/>
      <c r="FVR203" s="190"/>
      <c r="FVS203" s="190"/>
      <c r="FVT203" s="190"/>
      <c r="FVU203" s="190"/>
      <c r="FVV203" s="190"/>
      <c r="FVW203" s="190"/>
      <c r="FVX203" s="190"/>
      <c r="FVY203" s="190"/>
      <c r="FVZ203" s="190"/>
      <c r="FWA203" s="190"/>
      <c r="FWB203" s="190"/>
      <c r="FWC203" s="190"/>
      <c r="FWD203" s="190"/>
      <c r="FWE203" s="190"/>
      <c r="FWF203" s="190"/>
      <c r="FWG203" s="190"/>
      <c r="FWH203" s="190"/>
      <c r="FWI203" s="190"/>
      <c r="FWJ203" s="190"/>
      <c r="FWK203" s="190"/>
      <c r="FWL203" s="190"/>
      <c r="FWM203" s="190"/>
      <c r="FWN203" s="190"/>
      <c r="FWO203" s="190"/>
      <c r="FWP203" s="190"/>
      <c r="FWQ203" s="190"/>
      <c r="FWR203" s="190"/>
      <c r="FWS203" s="190"/>
      <c r="FWT203" s="190"/>
      <c r="FWU203" s="190"/>
      <c r="FWV203" s="190"/>
      <c r="FWW203" s="190"/>
      <c r="FWX203" s="190"/>
      <c r="FWY203" s="190"/>
      <c r="FWZ203" s="190"/>
      <c r="FXA203" s="190"/>
      <c r="FXB203" s="190"/>
      <c r="FXC203" s="190"/>
      <c r="FXD203" s="190"/>
      <c r="FXE203" s="190"/>
      <c r="FXF203" s="190"/>
      <c r="FXG203" s="190"/>
      <c r="FXH203" s="190"/>
      <c r="FXI203" s="190"/>
      <c r="FXJ203" s="190"/>
      <c r="FXK203" s="190"/>
      <c r="FXL203" s="190"/>
      <c r="FXM203" s="190"/>
      <c r="FXN203" s="190"/>
      <c r="FXO203" s="190"/>
      <c r="FXP203" s="190"/>
      <c r="FXQ203" s="190"/>
      <c r="FXR203" s="190"/>
      <c r="FXS203" s="190"/>
      <c r="FXT203" s="190"/>
      <c r="FXU203" s="190"/>
      <c r="FXV203" s="190"/>
      <c r="FXW203" s="190"/>
      <c r="FXX203" s="190"/>
      <c r="FXY203" s="190"/>
      <c r="FXZ203" s="190"/>
      <c r="FYA203" s="190"/>
      <c r="FYB203" s="190"/>
      <c r="FYC203" s="190"/>
      <c r="FYD203" s="190"/>
      <c r="FYE203" s="190"/>
      <c r="FYF203" s="190"/>
      <c r="FYG203" s="190"/>
      <c r="FYH203" s="190"/>
      <c r="FYI203" s="190"/>
      <c r="FYJ203" s="190"/>
      <c r="FYK203" s="190"/>
      <c r="FYL203" s="190"/>
      <c r="FYM203" s="190"/>
      <c r="FYN203" s="190"/>
      <c r="FYO203" s="190"/>
      <c r="FYP203" s="190"/>
      <c r="FYQ203" s="190"/>
      <c r="FYR203" s="190"/>
      <c r="FYS203" s="190"/>
      <c r="FYT203" s="190"/>
      <c r="FYU203" s="190"/>
      <c r="FYV203" s="190"/>
      <c r="FYW203" s="190"/>
      <c r="FYX203" s="190"/>
      <c r="FYY203" s="190"/>
      <c r="FYZ203" s="190"/>
      <c r="FZA203" s="190"/>
      <c r="FZB203" s="190"/>
      <c r="FZC203" s="190"/>
      <c r="FZD203" s="190"/>
      <c r="FZE203" s="190"/>
      <c r="FZF203" s="190"/>
      <c r="FZG203" s="190"/>
      <c r="FZH203" s="190"/>
      <c r="FZI203" s="190"/>
      <c r="FZJ203" s="190"/>
      <c r="FZK203" s="190"/>
      <c r="FZL203" s="190"/>
      <c r="FZM203" s="190"/>
      <c r="FZN203" s="190"/>
      <c r="FZO203" s="190"/>
      <c r="FZP203" s="190"/>
      <c r="FZQ203" s="190"/>
      <c r="FZR203" s="190"/>
      <c r="FZS203" s="190"/>
      <c r="FZT203" s="190"/>
      <c r="FZU203" s="190"/>
      <c r="FZV203" s="190"/>
      <c r="FZW203" s="190"/>
      <c r="FZX203" s="190"/>
      <c r="FZY203" s="190"/>
      <c r="FZZ203" s="190"/>
      <c r="GAA203" s="190"/>
      <c r="GAB203" s="190"/>
      <c r="GAC203" s="190"/>
      <c r="GAD203" s="190"/>
      <c r="GAE203" s="190"/>
      <c r="GAF203" s="190"/>
      <c r="GAG203" s="190"/>
      <c r="GAH203" s="190"/>
      <c r="GAI203" s="190"/>
      <c r="GAJ203" s="190"/>
      <c r="GAK203" s="190"/>
      <c r="GAL203" s="190"/>
      <c r="GAM203" s="190"/>
      <c r="GAN203" s="190"/>
      <c r="GAO203" s="190"/>
      <c r="GAP203" s="190"/>
      <c r="GAQ203" s="190"/>
      <c r="GAR203" s="190"/>
      <c r="GAS203" s="190"/>
      <c r="GAT203" s="190"/>
      <c r="GAU203" s="190"/>
      <c r="GAV203" s="190"/>
      <c r="GAW203" s="190"/>
      <c r="GAX203" s="190"/>
      <c r="GAY203" s="190"/>
      <c r="GAZ203" s="190"/>
      <c r="GBA203" s="190"/>
      <c r="GBB203" s="190"/>
      <c r="GBC203" s="190"/>
      <c r="GBD203" s="190"/>
      <c r="GBE203" s="190"/>
      <c r="GBF203" s="190"/>
      <c r="GBG203" s="190"/>
      <c r="GBH203" s="190"/>
      <c r="GBI203" s="190"/>
      <c r="GBJ203" s="190"/>
      <c r="GBK203" s="190"/>
      <c r="GBL203" s="190"/>
      <c r="GBM203" s="190"/>
      <c r="GBN203" s="190"/>
      <c r="GBO203" s="190"/>
      <c r="GBP203" s="190"/>
      <c r="GBQ203" s="190"/>
      <c r="GBR203" s="190"/>
      <c r="GBS203" s="190"/>
      <c r="GBT203" s="190"/>
      <c r="GBU203" s="190"/>
      <c r="GBV203" s="190"/>
      <c r="GBW203" s="190"/>
      <c r="GBX203" s="190"/>
      <c r="GBY203" s="190"/>
      <c r="GBZ203" s="190"/>
      <c r="GCA203" s="190"/>
      <c r="GCB203" s="190"/>
      <c r="GCC203" s="190"/>
      <c r="GCD203" s="190"/>
      <c r="GCE203" s="190"/>
      <c r="GCF203" s="190"/>
      <c r="GCG203" s="190"/>
      <c r="GCH203" s="190"/>
      <c r="GCI203" s="190"/>
      <c r="GCJ203" s="190"/>
      <c r="GCK203" s="190"/>
      <c r="GCL203" s="190"/>
      <c r="GCM203" s="190"/>
      <c r="GCN203" s="190"/>
      <c r="GCO203" s="190"/>
      <c r="GCP203" s="190"/>
      <c r="GCQ203" s="190"/>
      <c r="GCR203" s="190"/>
      <c r="GCS203" s="190"/>
      <c r="GCT203" s="190"/>
      <c r="GCU203" s="190"/>
      <c r="GCV203" s="190"/>
      <c r="GCW203" s="190"/>
      <c r="GCX203" s="190"/>
      <c r="GCY203" s="190"/>
      <c r="GCZ203" s="190"/>
      <c r="GDA203" s="190"/>
      <c r="GDB203" s="190"/>
      <c r="GDC203" s="190"/>
      <c r="GDD203" s="190"/>
      <c r="GDE203" s="190"/>
      <c r="GDF203" s="190"/>
      <c r="GDG203" s="190"/>
      <c r="GDH203" s="190"/>
      <c r="GDI203" s="190"/>
      <c r="GDJ203" s="190"/>
      <c r="GDK203" s="190"/>
      <c r="GDL203" s="190"/>
      <c r="GDM203" s="190"/>
      <c r="GDN203" s="190"/>
      <c r="GDO203" s="190"/>
      <c r="GDP203" s="190"/>
      <c r="GDQ203" s="190"/>
      <c r="GDR203" s="190"/>
      <c r="GDS203" s="190"/>
      <c r="GDT203" s="190"/>
      <c r="GDU203" s="190"/>
      <c r="GDV203" s="190"/>
      <c r="GDW203" s="190"/>
      <c r="GDX203" s="190"/>
      <c r="GDY203" s="190"/>
      <c r="GDZ203" s="190"/>
      <c r="GEA203" s="190"/>
      <c r="GEB203" s="190"/>
      <c r="GEC203" s="190"/>
      <c r="GED203" s="190"/>
      <c r="GEE203" s="190"/>
      <c r="GEF203" s="190"/>
      <c r="GEG203" s="190"/>
      <c r="GEH203" s="190"/>
      <c r="GEI203" s="190"/>
      <c r="GEJ203" s="190"/>
      <c r="GEK203" s="190"/>
      <c r="GEL203" s="190"/>
      <c r="GEM203" s="190"/>
      <c r="GEN203" s="190"/>
      <c r="GEO203" s="190"/>
      <c r="GEP203" s="190"/>
      <c r="GEQ203" s="190"/>
      <c r="GER203" s="190"/>
      <c r="GES203" s="190"/>
      <c r="GET203" s="190"/>
      <c r="GEU203" s="190"/>
      <c r="GEV203" s="190"/>
      <c r="GEW203" s="190"/>
      <c r="GEX203" s="190"/>
      <c r="GEY203" s="190"/>
      <c r="GEZ203" s="190"/>
      <c r="GFA203" s="190"/>
      <c r="GFB203" s="190"/>
      <c r="GFC203" s="190"/>
      <c r="GFD203" s="190"/>
      <c r="GFE203" s="190"/>
      <c r="GFF203" s="190"/>
      <c r="GFG203" s="190"/>
      <c r="GFH203" s="190"/>
      <c r="GFI203" s="190"/>
      <c r="GFJ203" s="190"/>
      <c r="GFK203" s="190"/>
      <c r="GFL203" s="190"/>
      <c r="GFM203" s="190"/>
      <c r="GFN203" s="190"/>
      <c r="GFO203" s="190"/>
      <c r="GFP203" s="190"/>
      <c r="GFQ203" s="190"/>
      <c r="GFR203" s="190"/>
      <c r="GFS203" s="190"/>
      <c r="GFT203" s="190"/>
      <c r="GFU203" s="190"/>
      <c r="GFV203" s="190"/>
      <c r="GFW203" s="190"/>
      <c r="GFX203" s="190"/>
      <c r="GFY203" s="190"/>
      <c r="GFZ203" s="190"/>
      <c r="GGA203" s="190"/>
      <c r="GGB203" s="190"/>
      <c r="GGC203" s="190"/>
      <c r="GGD203" s="190"/>
      <c r="GGE203" s="190"/>
      <c r="GGF203" s="190"/>
      <c r="GGG203" s="190"/>
      <c r="GGH203" s="190"/>
      <c r="GGI203" s="190"/>
      <c r="GGJ203" s="190"/>
      <c r="GGK203" s="190"/>
      <c r="GGL203" s="190"/>
      <c r="GGM203" s="190"/>
      <c r="GGN203" s="190"/>
      <c r="GGO203" s="190"/>
      <c r="GGP203" s="190"/>
      <c r="GGQ203" s="190"/>
      <c r="GGR203" s="190"/>
      <c r="GGS203" s="190"/>
      <c r="GGT203" s="190"/>
      <c r="GGU203" s="190"/>
      <c r="GGV203" s="190"/>
      <c r="GGW203" s="190"/>
      <c r="GGX203" s="190"/>
      <c r="GGY203" s="190"/>
      <c r="GGZ203" s="190"/>
      <c r="GHA203" s="190"/>
      <c r="GHB203" s="190"/>
      <c r="GHC203" s="190"/>
      <c r="GHD203" s="190"/>
      <c r="GHE203" s="190"/>
      <c r="GHF203" s="190"/>
      <c r="GHG203" s="190"/>
      <c r="GHH203" s="190"/>
      <c r="GHI203" s="190"/>
      <c r="GHJ203" s="190"/>
      <c r="GHK203" s="190"/>
      <c r="GHL203" s="190"/>
      <c r="GHM203" s="190"/>
      <c r="GHN203" s="190"/>
      <c r="GHO203" s="190"/>
      <c r="GHP203" s="190"/>
      <c r="GHQ203" s="190"/>
      <c r="GHR203" s="190"/>
      <c r="GHS203" s="190"/>
      <c r="GHT203" s="190"/>
      <c r="GHU203" s="190"/>
      <c r="GHV203" s="190"/>
      <c r="GHW203" s="190"/>
      <c r="GHX203" s="190"/>
      <c r="GHY203" s="190"/>
      <c r="GHZ203" s="190"/>
      <c r="GIA203" s="190"/>
      <c r="GIB203" s="190"/>
      <c r="GIC203" s="190"/>
      <c r="GID203" s="190"/>
      <c r="GIE203" s="190"/>
      <c r="GIF203" s="190"/>
      <c r="GIG203" s="190"/>
      <c r="GIH203" s="190"/>
      <c r="GII203" s="190"/>
      <c r="GIJ203" s="190"/>
      <c r="GIK203" s="190"/>
      <c r="GIL203" s="190"/>
      <c r="GIM203" s="190"/>
      <c r="GIN203" s="190"/>
      <c r="GIO203" s="190"/>
      <c r="GIP203" s="190"/>
      <c r="GIQ203" s="190"/>
      <c r="GIR203" s="190"/>
      <c r="GIS203" s="190"/>
      <c r="GIT203" s="190"/>
      <c r="GIU203" s="190"/>
      <c r="GIV203" s="190"/>
      <c r="GIW203" s="190"/>
      <c r="GIX203" s="190"/>
      <c r="GIY203" s="190"/>
      <c r="GIZ203" s="190"/>
      <c r="GJA203" s="190"/>
      <c r="GJB203" s="190"/>
      <c r="GJC203" s="190"/>
      <c r="GJD203" s="190"/>
      <c r="GJE203" s="190"/>
      <c r="GJF203" s="190"/>
      <c r="GJG203" s="190"/>
      <c r="GJH203" s="190"/>
      <c r="GJI203" s="190"/>
      <c r="GJJ203" s="190"/>
      <c r="GJK203" s="190"/>
      <c r="GJL203" s="190"/>
      <c r="GJM203" s="190"/>
      <c r="GJN203" s="190"/>
      <c r="GJO203" s="190"/>
      <c r="GJP203" s="190"/>
      <c r="GJQ203" s="190"/>
      <c r="GJR203" s="190"/>
      <c r="GJS203" s="190"/>
      <c r="GJT203" s="190"/>
      <c r="GJU203" s="190"/>
      <c r="GJV203" s="190"/>
      <c r="GJW203" s="190"/>
      <c r="GJX203" s="190"/>
      <c r="GJY203" s="190"/>
      <c r="GJZ203" s="190"/>
      <c r="GKA203" s="190"/>
      <c r="GKB203" s="190"/>
      <c r="GKC203" s="190"/>
      <c r="GKD203" s="190"/>
      <c r="GKE203" s="190"/>
      <c r="GKF203" s="190"/>
      <c r="GKG203" s="190"/>
      <c r="GKH203" s="190"/>
      <c r="GKI203" s="190"/>
      <c r="GKJ203" s="190"/>
      <c r="GKK203" s="190"/>
      <c r="GKL203" s="190"/>
      <c r="GKM203" s="190"/>
      <c r="GKN203" s="190"/>
      <c r="GKO203" s="190"/>
      <c r="GKP203" s="190"/>
      <c r="GKQ203" s="190"/>
      <c r="GKR203" s="190"/>
      <c r="GKS203" s="190"/>
      <c r="GKT203" s="190"/>
      <c r="GKU203" s="190"/>
      <c r="GKV203" s="190"/>
      <c r="GKW203" s="190"/>
      <c r="GKX203" s="190"/>
      <c r="GKY203" s="190"/>
      <c r="GKZ203" s="190"/>
      <c r="GLA203" s="190"/>
      <c r="GLB203" s="190"/>
      <c r="GLC203" s="190"/>
      <c r="GLD203" s="190"/>
      <c r="GLE203" s="190"/>
      <c r="GLF203" s="190"/>
      <c r="GLG203" s="190"/>
      <c r="GLH203" s="190"/>
      <c r="GLI203" s="190"/>
      <c r="GLJ203" s="190"/>
      <c r="GLK203" s="190"/>
      <c r="GLL203" s="190"/>
      <c r="GLM203" s="190"/>
      <c r="GLN203" s="190"/>
      <c r="GLO203" s="190"/>
      <c r="GLP203" s="190"/>
      <c r="GLQ203" s="190"/>
      <c r="GLR203" s="190"/>
      <c r="GLS203" s="190"/>
      <c r="GLT203" s="190"/>
      <c r="GLU203" s="190"/>
      <c r="GLV203" s="190"/>
      <c r="GLW203" s="190"/>
      <c r="GLX203" s="190"/>
      <c r="GLY203" s="190"/>
      <c r="GLZ203" s="190"/>
      <c r="GMA203" s="190"/>
      <c r="GMB203" s="190"/>
      <c r="GMC203" s="190"/>
      <c r="GMD203" s="190"/>
      <c r="GME203" s="190"/>
      <c r="GMF203" s="190"/>
      <c r="GMG203" s="190"/>
      <c r="GMH203" s="190"/>
      <c r="GMI203" s="190"/>
      <c r="GMJ203" s="190"/>
      <c r="GMK203" s="190"/>
      <c r="GML203" s="190"/>
      <c r="GMM203" s="190"/>
      <c r="GMN203" s="190"/>
      <c r="GMO203" s="190"/>
      <c r="GMP203" s="190"/>
      <c r="GMQ203" s="190"/>
      <c r="GMR203" s="190"/>
      <c r="GMS203" s="190"/>
      <c r="GMT203" s="190"/>
      <c r="GMU203" s="190"/>
      <c r="GMV203" s="190"/>
      <c r="GMW203" s="190"/>
      <c r="GMX203" s="190"/>
      <c r="GMY203" s="190"/>
      <c r="GMZ203" s="190"/>
      <c r="GNA203" s="190"/>
      <c r="GNB203" s="190"/>
      <c r="GNC203" s="190"/>
      <c r="GND203" s="190"/>
      <c r="GNE203" s="190"/>
      <c r="GNF203" s="190"/>
      <c r="GNG203" s="190"/>
      <c r="GNH203" s="190"/>
      <c r="GNI203" s="190"/>
      <c r="GNJ203" s="190"/>
      <c r="GNK203" s="190"/>
      <c r="GNL203" s="190"/>
      <c r="GNM203" s="190"/>
      <c r="GNN203" s="190"/>
      <c r="GNO203" s="190"/>
      <c r="GNP203" s="190"/>
      <c r="GNQ203" s="190"/>
      <c r="GNR203" s="190"/>
      <c r="GNS203" s="190"/>
      <c r="GNT203" s="190"/>
      <c r="GNU203" s="190"/>
      <c r="GNV203" s="190"/>
      <c r="GNW203" s="190"/>
      <c r="GNX203" s="190"/>
      <c r="GNY203" s="190"/>
      <c r="GNZ203" s="190"/>
      <c r="GOA203" s="190"/>
      <c r="GOB203" s="190"/>
      <c r="GOC203" s="190"/>
      <c r="GOD203" s="190"/>
      <c r="GOE203" s="190"/>
      <c r="GOF203" s="190"/>
      <c r="GOG203" s="190"/>
      <c r="GOH203" s="190"/>
      <c r="GOI203" s="190"/>
      <c r="GOJ203" s="190"/>
      <c r="GOK203" s="190"/>
      <c r="GOL203" s="190"/>
      <c r="GOM203" s="190"/>
      <c r="GON203" s="190"/>
      <c r="GOO203" s="190"/>
      <c r="GOP203" s="190"/>
      <c r="GOQ203" s="190"/>
      <c r="GOR203" s="190"/>
      <c r="GOS203" s="190"/>
      <c r="GOT203" s="190"/>
      <c r="GOU203" s="190"/>
      <c r="GOV203" s="190"/>
      <c r="GOW203" s="190"/>
      <c r="GOX203" s="190"/>
      <c r="GOY203" s="190"/>
      <c r="GOZ203" s="190"/>
      <c r="GPA203" s="190"/>
      <c r="GPB203" s="190"/>
      <c r="GPC203" s="190"/>
      <c r="GPD203" s="190"/>
      <c r="GPE203" s="190"/>
      <c r="GPF203" s="190"/>
      <c r="GPG203" s="190"/>
      <c r="GPH203" s="190"/>
      <c r="GPI203" s="190"/>
      <c r="GPJ203" s="190"/>
      <c r="GPK203" s="190"/>
      <c r="GPL203" s="190"/>
      <c r="GPM203" s="190"/>
      <c r="GPN203" s="190"/>
      <c r="GPO203" s="190"/>
      <c r="GPP203" s="190"/>
      <c r="GPQ203" s="190"/>
      <c r="GPR203" s="190"/>
      <c r="GPS203" s="190"/>
      <c r="GPT203" s="190"/>
      <c r="GPU203" s="190"/>
      <c r="GPV203" s="190"/>
      <c r="GPW203" s="190"/>
      <c r="GPX203" s="190"/>
      <c r="GPY203" s="190"/>
      <c r="GPZ203" s="190"/>
      <c r="GQA203" s="190"/>
      <c r="GQB203" s="190"/>
      <c r="GQC203" s="190"/>
      <c r="GQD203" s="190"/>
      <c r="GQE203" s="190"/>
      <c r="GQF203" s="190"/>
      <c r="GQG203" s="190"/>
      <c r="GQH203" s="190"/>
      <c r="GQI203" s="190"/>
      <c r="GQJ203" s="190"/>
      <c r="GQK203" s="190"/>
      <c r="GQL203" s="190"/>
      <c r="GQM203" s="190"/>
      <c r="GQN203" s="190"/>
      <c r="GQO203" s="190"/>
      <c r="GQP203" s="190"/>
      <c r="GQQ203" s="190"/>
      <c r="GQR203" s="190"/>
      <c r="GQS203" s="190"/>
      <c r="GQT203" s="190"/>
      <c r="GQU203" s="190"/>
      <c r="GQV203" s="190"/>
      <c r="GQW203" s="190"/>
      <c r="GQX203" s="190"/>
      <c r="GQY203" s="190"/>
      <c r="GQZ203" s="190"/>
      <c r="GRA203" s="190"/>
      <c r="GRB203" s="190"/>
      <c r="GRC203" s="190"/>
      <c r="GRD203" s="190"/>
      <c r="GRE203" s="190"/>
      <c r="GRF203" s="190"/>
      <c r="GRG203" s="190"/>
      <c r="GRH203" s="190"/>
      <c r="GRI203" s="190"/>
      <c r="GRJ203" s="190"/>
      <c r="GRK203" s="190"/>
      <c r="GRL203" s="190"/>
      <c r="GRM203" s="190"/>
      <c r="GRN203" s="190"/>
      <c r="GRO203" s="190"/>
      <c r="GRP203" s="190"/>
      <c r="GRQ203" s="190"/>
      <c r="GRR203" s="190"/>
      <c r="GRS203" s="190"/>
      <c r="GRT203" s="190"/>
      <c r="GRU203" s="190"/>
      <c r="GRV203" s="190"/>
      <c r="GRW203" s="190"/>
      <c r="GRX203" s="190"/>
      <c r="GRY203" s="190"/>
      <c r="GRZ203" s="190"/>
      <c r="GSA203" s="190"/>
      <c r="GSB203" s="190"/>
      <c r="GSC203" s="190"/>
      <c r="GSD203" s="190"/>
      <c r="GSE203" s="190"/>
      <c r="GSF203" s="190"/>
      <c r="GSG203" s="190"/>
      <c r="GSH203" s="190"/>
      <c r="GSI203" s="190"/>
      <c r="GSJ203" s="190"/>
      <c r="GSK203" s="190"/>
      <c r="GSL203" s="190"/>
      <c r="GSM203" s="190"/>
      <c r="GSN203" s="190"/>
      <c r="GSO203" s="190"/>
      <c r="GSP203" s="190"/>
      <c r="GSQ203" s="190"/>
      <c r="GSR203" s="190"/>
      <c r="GSS203" s="190"/>
      <c r="GST203" s="190"/>
      <c r="GSU203" s="190"/>
      <c r="GSV203" s="190"/>
      <c r="GSW203" s="190"/>
      <c r="GSX203" s="190"/>
      <c r="GSY203" s="190"/>
      <c r="GSZ203" s="190"/>
      <c r="GTA203" s="190"/>
      <c r="GTB203" s="190"/>
      <c r="GTC203" s="190"/>
      <c r="GTD203" s="190"/>
      <c r="GTE203" s="190"/>
      <c r="GTF203" s="190"/>
      <c r="GTG203" s="190"/>
      <c r="GTH203" s="190"/>
      <c r="GTI203" s="190"/>
      <c r="GTJ203" s="190"/>
      <c r="GTK203" s="190"/>
      <c r="GTL203" s="190"/>
      <c r="GTM203" s="190"/>
      <c r="GTN203" s="190"/>
      <c r="GTO203" s="190"/>
      <c r="GTP203" s="190"/>
      <c r="GTQ203" s="190"/>
      <c r="GTR203" s="190"/>
      <c r="GTS203" s="190"/>
      <c r="GTT203" s="190"/>
      <c r="GTU203" s="190"/>
      <c r="GTV203" s="190"/>
      <c r="GTW203" s="190"/>
      <c r="GTX203" s="190"/>
      <c r="GTY203" s="190"/>
      <c r="GTZ203" s="190"/>
      <c r="GUA203" s="190"/>
      <c r="GUB203" s="190"/>
      <c r="GUC203" s="190"/>
      <c r="GUD203" s="190"/>
      <c r="GUE203" s="190"/>
      <c r="GUF203" s="190"/>
      <c r="GUG203" s="190"/>
      <c r="GUH203" s="190"/>
      <c r="GUI203" s="190"/>
      <c r="GUJ203" s="190"/>
      <c r="GUK203" s="190"/>
      <c r="GUL203" s="190"/>
      <c r="GUM203" s="190"/>
      <c r="GUN203" s="190"/>
      <c r="GUO203" s="190"/>
      <c r="GUP203" s="190"/>
      <c r="GUQ203" s="190"/>
      <c r="GUR203" s="190"/>
      <c r="GUS203" s="190"/>
      <c r="GUT203" s="190"/>
      <c r="GUU203" s="190"/>
      <c r="GUV203" s="190"/>
      <c r="GUW203" s="190"/>
      <c r="GUX203" s="190"/>
      <c r="GUY203" s="190"/>
      <c r="GUZ203" s="190"/>
      <c r="GVA203" s="190"/>
      <c r="GVB203" s="190"/>
      <c r="GVC203" s="190"/>
      <c r="GVD203" s="190"/>
      <c r="GVE203" s="190"/>
      <c r="GVF203" s="190"/>
      <c r="GVG203" s="190"/>
      <c r="GVH203" s="190"/>
      <c r="GVI203" s="190"/>
      <c r="GVJ203" s="190"/>
      <c r="GVK203" s="190"/>
      <c r="GVL203" s="190"/>
      <c r="GVM203" s="190"/>
      <c r="GVN203" s="190"/>
      <c r="GVO203" s="190"/>
      <c r="GVP203" s="190"/>
      <c r="GVQ203" s="190"/>
      <c r="GVR203" s="190"/>
      <c r="GVS203" s="190"/>
      <c r="GVT203" s="190"/>
      <c r="GVU203" s="190"/>
      <c r="GVV203" s="190"/>
      <c r="GVW203" s="190"/>
      <c r="GVX203" s="190"/>
      <c r="GVY203" s="190"/>
      <c r="GVZ203" s="190"/>
      <c r="GWA203" s="190"/>
      <c r="GWB203" s="190"/>
      <c r="GWC203" s="190"/>
      <c r="GWD203" s="190"/>
      <c r="GWE203" s="190"/>
      <c r="GWF203" s="190"/>
      <c r="GWG203" s="190"/>
      <c r="GWH203" s="190"/>
      <c r="GWI203" s="190"/>
      <c r="GWJ203" s="190"/>
      <c r="GWK203" s="190"/>
      <c r="GWL203" s="190"/>
      <c r="GWM203" s="190"/>
      <c r="GWN203" s="190"/>
      <c r="GWO203" s="190"/>
      <c r="GWP203" s="190"/>
      <c r="GWQ203" s="190"/>
      <c r="GWR203" s="190"/>
      <c r="GWS203" s="190"/>
      <c r="GWT203" s="190"/>
      <c r="GWU203" s="190"/>
      <c r="GWV203" s="190"/>
      <c r="GWW203" s="190"/>
      <c r="GWX203" s="190"/>
      <c r="GWY203" s="190"/>
      <c r="GWZ203" s="190"/>
      <c r="GXA203" s="190"/>
      <c r="GXB203" s="190"/>
      <c r="GXC203" s="190"/>
      <c r="GXD203" s="190"/>
      <c r="GXE203" s="190"/>
      <c r="GXF203" s="190"/>
      <c r="GXG203" s="190"/>
      <c r="GXH203" s="190"/>
      <c r="GXI203" s="190"/>
      <c r="GXJ203" s="190"/>
      <c r="GXK203" s="190"/>
      <c r="GXL203" s="190"/>
      <c r="GXM203" s="190"/>
      <c r="GXN203" s="190"/>
      <c r="GXO203" s="190"/>
      <c r="GXP203" s="190"/>
      <c r="GXQ203" s="190"/>
      <c r="GXR203" s="190"/>
      <c r="GXS203" s="190"/>
      <c r="GXT203" s="190"/>
      <c r="GXU203" s="190"/>
      <c r="GXV203" s="190"/>
      <c r="GXW203" s="190"/>
      <c r="GXX203" s="190"/>
      <c r="GXY203" s="190"/>
      <c r="GXZ203" s="190"/>
      <c r="GYA203" s="190"/>
      <c r="GYB203" s="190"/>
      <c r="GYC203" s="190"/>
      <c r="GYD203" s="190"/>
      <c r="GYE203" s="190"/>
      <c r="GYF203" s="190"/>
      <c r="GYG203" s="190"/>
      <c r="GYH203" s="190"/>
      <c r="GYI203" s="190"/>
      <c r="GYJ203" s="190"/>
      <c r="GYK203" s="190"/>
      <c r="GYL203" s="190"/>
      <c r="GYM203" s="190"/>
      <c r="GYN203" s="190"/>
      <c r="GYO203" s="190"/>
      <c r="GYP203" s="190"/>
      <c r="GYQ203" s="190"/>
      <c r="GYR203" s="190"/>
      <c r="GYS203" s="190"/>
      <c r="GYT203" s="190"/>
      <c r="GYU203" s="190"/>
      <c r="GYV203" s="190"/>
      <c r="GYW203" s="190"/>
      <c r="GYX203" s="190"/>
      <c r="GYY203" s="190"/>
      <c r="GYZ203" s="190"/>
      <c r="GZA203" s="190"/>
      <c r="GZB203" s="190"/>
      <c r="GZC203" s="190"/>
      <c r="GZD203" s="190"/>
      <c r="GZE203" s="190"/>
      <c r="GZF203" s="190"/>
      <c r="GZG203" s="190"/>
      <c r="GZH203" s="190"/>
      <c r="GZI203" s="190"/>
      <c r="GZJ203" s="190"/>
      <c r="GZK203" s="190"/>
      <c r="GZL203" s="190"/>
      <c r="GZM203" s="190"/>
      <c r="GZN203" s="190"/>
      <c r="GZO203" s="190"/>
      <c r="GZP203" s="190"/>
      <c r="GZQ203" s="190"/>
      <c r="GZR203" s="190"/>
      <c r="GZS203" s="190"/>
      <c r="GZT203" s="190"/>
      <c r="GZU203" s="190"/>
      <c r="GZV203" s="190"/>
      <c r="GZW203" s="190"/>
      <c r="GZX203" s="190"/>
      <c r="GZY203" s="190"/>
      <c r="GZZ203" s="190"/>
      <c r="HAA203" s="190"/>
      <c r="HAB203" s="190"/>
      <c r="HAC203" s="190"/>
      <c r="HAD203" s="190"/>
      <c r="HAE203" s="190"/>
      <c r="HAF203" s="190"/>
      <c r="HAG203" s="190"/>
      <c r="HAH203" s="190"/>
      <c r="HAI203" s="190"/>
      <c r="HAJ203" s="190"/>
      <c r="HAK203" s="190"/>
      <c r="HAL203" s="190"/>
      <c r="HAM203" s="190"/>
      <c r="HAN203" s="190"/>
      <c r="HAO203" s="190"/>
      <c r="HAP203" s="190"/>
      <c r="HAQ203" s="190"/>
      <c r="HAR203" s="190"/>
      <c r="HAS203" s="190"/>
      <c r="HAT203" s="190"/>
      <c r="HAU203" s="190"/>
      <c r="HAV203" s="190"/>
      <c r="HAW203" s="190"/>
      <c r="HAX203" s="190"/>
      <c r="HAY203" s="190"/>
      <c r="HAZ203" s="190"/>
      <c r="HBA203" s="190"/>
      <c r="HBB203" s="190"/>
      <c r="HBC203" s="190"/>
      <c r="HBD203" s="190"/>
      <c r="HBE203" s="190"/>
      <c r="HBF203" s="190"/>
      <c r="HBG203" s="190"/>
      <c r="HBH203" s="190"/>
      <c r="HBI203" s="190"/>
      <c r="HBJ203" s="190"/>
      <c r="HBK203" s="190"/>
      <c r="HBL203" s="190"/>
      <c r="HBM203" s="190"/>
      <c r="HBN203" s="190"/>
      <c r="HBO203" s="190"/>
      <c r="HBP203" s="190"/>
      <c r="HBQ203" s="190"/>
      <c r="HBR203" s="190"/>
      <c r="HBS203" s="190"/>
      <c r="HBT203" s="190"/>
      <c r="HBU203" s="190"/>
      <c r="HBV203" s="190"/>
      <c r="HBW203" s="190"/>
      <c r="HBX203" s="190"/>
      <c r="HBY203" s="190"/>
      <c r="HBZ203" s="190"/>
      <c r="HCA203" s="190"/>
      <c r="HCB203" s="190"/>
      <c r="HCC203" s="190"/>
      <c r="HCD203" s="190"/>
      <c r="HCE203" s="190"/>
      <c r="HCF203" s="190"/>
      <c r="HCG203" s="190"/>
      <c r="HCH203" s="190"/>
      <c r="HCI203" s="190"/>
      <c r="HCJ203" s="190"/>
      <c r="HCK203" s="190"/>
      <c r="HCL203" s="190"/>
      <c r="HCM203" s="190"/>
      <c r="HCN203" s="190"/>
      <c r="HCO203" s="190"/>
      <c r="HCP203" s="190"/>
      <c r="HCQ203" s="190"/>
      <c r="HCR203" s="190"/>
      <c r="HCS203" s="190"/>
      <c r="HCT203" s="190"/>
      <c r="HCU203" s="190"/>
      <c r="HCV203" s="190"/>
      <c r="HCW203" s="190"/>
      <c r="HCX203" s="190"/>
      <c r="HCY203" s="190"/>
      <c r="HCZ203" s="190"/>
      <c r="HDA203" s="190"/>
      <c r="HDB203" s="190"/>
      <c r="HDC203" s="190"/>
      <c r="HDD203" s="190"/>
      <c r="HDE203" s="190"/>
      <c r="HDF203" s="190"/>
      <c r="HDG203" s="190"/>
      <c r="HDH203" s="190"/>
      <c r="HDI203" s="190"/>
      <c r="HDJ203" s="190"/>
      <c r="HDK203" s="190"/>
      <c r="HDL203" s="190"/>
      <c r="HDM203" s="190"/>
      <c r="HDN203" s="190"/>
      <c r="HDO203" s="190"/>
      <c r="HDP203" s="190"/>
      <c r="HDQ203" s="190"/>
      <c r="HDR203" s="190"/>
      <c r="HDS203" s="190"/>
      <c r="HDT203" s="190"/>
      <c r="HDU203" s="190"/>
      <c r="HDV203" s="190"/>
      <c r="HDW203" s="190"/>
      <c r="HDX203" s="190"/>
      <c r="HDY203" s="190"/>
      <c r="HDZ203" s="190"/>
      <c r="HEA203" s="190"/>
      <c r="HEB203" s="190"/>
      <c r="HEC203" s="190"/>
      <c r="HED203" s="190"/>
      <c r="HEE203" s="190"/>
      <c r="HEF203" s="190"/>
      <c r="HEG203" s="190"/>
      <c r="HEH203" s="190"/>
      <c r="HEI203" s="190"/>
      <c r="HEJ203" s="190"/>
      <c r="HEK203" s="190"/>
      <c r="HEL203" s="190"/>
      <c r="HEM203" s="190"/>
      <c r="HEN203" s="190"/>
      <c r="HEO203" s="190"/>
      <c r="HEP203" s="190"/>
      <c r="HEQ203" s="190"/>
      <c r="HER203" s="190"/>
      <c r="HES203" s="190"/>
      <c r="HET203" s="190"/>
      <c r="HEU203" s="190"/>
      <c r="HEV203" s="190"/>
      <c r="HEW203" s="190"/>
      <c r="HEX203" s="190"/>
      <c r="HEY203" s="190"/>
      <c r="HEZ203" s="190"/>
      <c r="HFA203" s="190"/>
      <c r="HFB203" s="190"/>
      <c r="HFC203" s="190"/>
      <c r="HFD203" s="190"/>
      <c r="HFE203" s="190"/>
      <c r="HFF203" s="190"/>
      <c r="HFG203" s="190"/>
      <c r="HFH203" s="190"/>
      <c r="HFI203" s="190"/>
      <c r="HFJ203" s="190"/>
      <c r="HFK203" s="190"/>
      <c r="HFL203" s="190"/>
      <c r="HFM203" s="190"/>
      <c r="HFN203" s="190"/>
      <c r="HFO203" s="190"/>
      <c r="HFP203" s="190"/>
      <c r="HFQ203" s="190"/>
      <c r="HFR203" s="190"/>
      <c r="HFS203" s="190"/>
      <c r="HFT203" s="190"/>
      <c r="HFU203" s="190"/>
      <c r="HFV203" s="190"/>
      <c r="HFW203" s="190"/>
      <c r="HFX203" s="190"/>
      <c r="HFY203" s="190"/>
      <c r="HFZ203" s="190"/>
      <c r="HGA203" s="190"/>
      <c r="HGB203" s="190"/>
      <c r="HGC203" s="190"/>
      <c r="HGD203" s="190"/>
      <c r="HGE203" s="190"/>
      <c r="HGF203" s="190"/>
      <c r="HGG203" s="190"/>
      <c r="HGH203" s="190"/>
      <c r="HGI203" s="190"/>
      <c r="HGJ203" s="190"/>
      <c r="HGK203" s="190"/>
      <c r="HGL203" s="190"/>
      <c r="HGM203" s="190"/>
      <c r="HGN203" s="190"/>
      <c r="HGO203" s="190"/>
      <c r="HGP203" s="190"/>
      <c r="HGQ203" s="190"/>
      <c r="HGR203" s="190"/>
      <c r="HGS203" s="190"/>
      <c r="HGT203" s="190"/>
      <c r="HGU203" s="190"/>
      <c r="HGV203" s="190"/>
      <c r="HGW203" s="190"/>
      <c r="HGX203" s="190"/>
      <c r="HGY203" s="190"/>
      <c r="HGZ203" s="190"/>
      <c r="HHA203" s="190"/>
      <c r="HHB203" s="190"/>
      <c r="HHC203" s="190"/>
      <c r="HHD203" s="190"/>
      <c r="HHE203" s="190"/>
      <c r="HHF203" s="190"/>
      <c r="HHG203" s="190"/>
      <c r="HHH203" s="190"/>
      <c r="HHI203" s="190"/>
      <c r="HHJ203" s="190"/>
      <c r="HHK203" s="190"/>
      <c r="HHL203" s="190"/>
      <c r="HHM203" s="190"/>
      <c r="HHN203" s="190"/>
      <c r="HHO203" s="190"/>
      <c r="HHP203" s="190"/>
      <c r="HHQ203" s="190"/>
      <c r="HHR203" s="190"/>
      <c r="HHS203" s="190"/>
      <c r="HHT203" s="190"/>
      <c r="HHU203" s="190"/>
      <c r="HHV203" s="190"/>
      <c r="HHW203" s="190"/>
      <c r="HHX203" s="190"/>
      <c r="HHY203" s="190"/>
      <c r="HHZ203" s="190"/>
      <c r="HIA203" s="190"/>
      <c r="HIB203" s="190"/>
      <c r="HIC203" s="190"/>
      <c r="HID203" s="190"/>
      <c r="HIE203" s="190"/>
      <c r="HIF203" s="190"/>
      <c r="HIG203" s="190"/>
      <c r="HIH203" s="190"/>
      <c r="HII203" s="190"/>
      <c r="HIJ203" s="190"/>
      <c r="HIK203" s="190"/>
      <c r="HIL203" s="190"/>
      <c r="HIM203" s="190"/>
      <c r="HIN203" s="190"/>
      <c r="HIO203" s="190"/>
      <c r="HIP203" s="190"/>
      <c r="HIQ203" s="190"/>
      <c r="HIR203" s="190"/>
      <c r="HIS203" s="190"/>
      <c r="HIT203" s="190"/>
      <c r="HIU203" s="190"/>
      <c r="HIV203" s="190"/>
      <c r="HIW203" s="190"/>
      <c r="HIX203" s="190"/>
      <c r="HIY203" s="190"/>
      <c r="HIZ203" s="190"/>
      <c r="HJA203" s="190"/>
      <c r="HJB203" s="190"/>
      <c r="HJC203" s="190"/>
      <c r="HJD203" s="190"/>
      <c r="HJE203" s="190"/>
      <c r="HJF203" s="190"/>
      <c r="HJG203" s="190"/>
      <c r="HJH203" s="190"/>
      <c r="HJI203" s="190"/>
      <c r="HJJ203" s="190"/>
      <c r="HJK203" s="190"/>
      <c r="HJL203" s="190"/>
      <c r="HJM203" s="190"/>
      <c r="HJN203" s="190"/>
      <c r="HJO203" s="190"/>
      <c r="HJP203" s="190"/>
      <c r="HJQ203" s="190"/>
      <c r="HJR203" s="190"/>
      <c r="HJS203" s="190"/>
      <c r="HJT203" s="190"/>
      <c r="HJU203" s="190"/>
      <c r="HJV203" s="190"/>
      <c r="HJW203" s="190"/>
      <c r="HJX203" s="190"/>
      <c r="HJY203" s="190"/>
      <c r="HJZ203" s="190"/>
      <c r="HKA203" s="190"/>
      <c r="HKB203" s="190"/>
      <c r="HKC203" s="190"/>
      <c r="HKD203" s="190"/>
      <c r="HKE203" s="190"/>
      <c r="HKF203" s="190"/>
      <c r="HKG203" s="190"/>
      <c r="HKH203" s="190"/>
      <c r="HKI203" s="190"/>
      <c r="HKJ203" s="190"/>
      <c r="HKK203" s="190"/>
      <c r="HKL203" s="190"/>
      <c r="HKM203" s="190"/>
      <c r="HKN203" s="190"/>
      <c r="HKO203" s="190"/>
      <c r="HKP203" s="190"/>
      <c r="HKQ203" s="190"/>
      <c r="HKR203" s="190"/>
      <c r="HKS203" s="190"/>
      <c r="HKT203" s="190"/>
      <c r="HKU203" s="190"/>
      <c r="HKV203" s="190"/>
      <c r="HKW203" s="190"/>
      <c r="HKX203" s="190"/>
      <c r="HKY203" s="190"/>
      <c r="HKZ203" s="190"/>
      <c r="HLA203" s="190"/>
      <c r="HLB203" s="190"/>
      <c r="HLC203" s="190"/>
      <c r="HLD203" s="190"/>
      <c r="HLE203" s="190"/>
      <c r="HLF203" s="190"/>
      <c r="HLG203" s="190"/>
      <c r="HLH203" s="190"/>
      <c r="HLI203" s="190"/>
      <c r="HLJ203" s="190"/>
      <c r="HLK203" s="190"/>
      <c r="HLL203" s="190"/>
      <c r="HLM203" s="190"/>
      <c r="HLN203" s="190"/>
      <c r="HLO203" s="190"/>
      <c r="HLP203" s="190"/>
      <c r="HLQ203" s="190"/>
      <c r="HLR203" s="190"/>
      <c r="HLS203" s="190"/>
      <c r="HLT203" s="190"/>
      <c r="HLU203" s="190"/>
      <c r="HLV203" s="190"/>
      <c r="HLW203" s="190"/>
      <c r="HLX203" s="190"/>
      <c r="HLY203" s="190"/>
      <c r="HLZ203" s="190"/>
      <c r="HMA203" s="190"/>
      <c r="HMB203" s="190"/>
      <c r="HMC203" s="190"/>
      <c r="HMD203" s="190"/>
      <c r="HME203" s="190"/>
      <c r="HMF203" s="190"/>
      <c r="HMG203" s="190"/>
      <c r="HMH203" s="190"/>
      <c r="HMI203" s="190"/>
      <c r="HMJ203" s="190"/>
      <c r="HMK203" s="190"/>
      <c r="HML203" s="190"/>
      <c r="HMM203" s="190"/>
      <c r="HMN203" s="190"/>
      <c r="HMO203" s="190"/>
      <c r="HMP203" s="190"/>
      <c r="HMQ203" s="190"/>
      <c r="HMR203" s="190"/>
      <c r="HMS203" s="190"/>
      <c r="HMT203" s="190"/>
      <c r="HMU203" s="190"/>
      <c r="HMV203" s="190"/>
      <c r="HMW203" s="190"/>
      <c r="HMX203" s="190"/>
      <c r="HMY203" s="190"/>
      <c r="HMZ203" s="190"/>
      <c r="HNA203" s="190"/>
      <c r="HNB203" s="190"/>
      <c r="HNC203" s="190"/>
      <c r="HND203" s="190"/>
      <c r="HNE203" s="190"/>
      <c r="HNF203" s="190"/>
      <c r="HNG203" s="190"/>
      <c r="HNH203" s="190"/>
      <c r="HNI203" s="190"/>
      <c r="HNJ203" s="190"/>
      <c r="HNK203" s="190"/>
      <c r="HNL203" s="190"/>
      <c r="HNM203" s="190"/>
      <c r="HNN203" s="190"/>
      <c r="HNO203" s="190"/>
      <c r="HNP203" s="190"/>
      <c r="HNQ203" s="190"/>
      <c r="HNR203" s="190"/>
      <c r="HNS203" s="190"/>
      <c r="HNT203" s="190"/>
      <c r="HNU203" s="190"/>
      <c r="HNV203" s="190"/>
      <c r="HNW203" s="190"/>
      <c r="HNX203" s="190"/>
      <c r="HNY203" s="190"/>
      <c r="HNZ203" s="190"/>
      <c r="HOA203" s="190"/>
      <c r="HOB203" s="190"/>
      <c r="HOC203" s="190"/>
      <c r="HOD203" s="190"/>
      <c r="HOE203" s="190"/>
      <c r="HOF203" s="190"/>
      <c r="HOG203" s="190"/>
      <c r="HOH203" s="190"/>
      <c r="HOI203" s="190"/>
      <c r="HOJ203" s="190"/>
      <c r="HOK203" s="190"/>
      <c r="HOL203" s="190"/>
      <c r="HOM203" s="190"/>
      <c r="HON203" s="190"/>
      <c r="HOO203" s="190"/>
      <c r="HOP203" s="190"/>
      <c r="HOQ203" s="190"/>
      <c r="HOR203" s="190"/>
      <c r="HOS203" s="190"/>
      <c r="HOT203" s="190"/>
      <c r="HOU203" s="190"/>
      <c r="HOV203" s="190"/>
      <c r="HOW203" s="190"/>
      <c r="HOX203" s="190"/>
      <c r="HOY203" s="190"/>
      <c r="HOZ203" s="190"/>
      <c r="HPA203" s="190"/>
      <c r="HPB203" s="190"/>
      <c r="HPC203" s="190"/>
      <c r="HPD203" s="190"/>
      <c r="HPE203" s="190"/>
      <c r="HPF203" s="190"/>
      <c r="HPG203" s="190"/>
      <c r="HPH203" s="190"/>
      <c r="HPI203" s="190"/>
      <c r="HPJ203" s="190"/>
      <c r="HPK203" s="190"/>
      <c r="HPL203" s="190"/>
      <c r="HPM203" s="190"/>
      <c r="HPN203" s="190"/>
      <c r="HPO203" s="190"/>
      <c r="HPP203" s="190"/>
      <c r="HPQ203" s="190"/>
      <c r="HPR203" s="190"/>
      <c r="HPS203" s="190"/>
      <c r="HPT203" s="190"/>
      <c r="HPU203" s="190"/>
      <c r="HPV203" s="190"/>
      <c r="HPW203" s="190"/>
      <c r="HPX203" s="190"/>
      <c r="HPY203" s="190"/>
      <c r="HPZ203" s="190"/>
      <c r="HQA203" s="190"/>
      <c r="HQB203" s="190"/>
      <c r="HQC203" s="190"/>
      <c r="HQD203" s="190"/>
      <c r="HQE203" s="190"/>
      <c r="HQF203" s="190"/>
      <c r="HQG203" s="190"/>
      <c r="HQH203" s="190"/>
      <c r="HQI203" s="190"/>
      <c r="HQJ203" s="190"/>
      <c r="HQK203" s="190"/>
      <c r="HQL203" s="190"/>
      <c r="HQM203" s="190"/>
      <c r="HQN203" s="190"/>
      <c r="HQO203" s="190"/>
      <c r="HQP203" s="190"/>
      <c r="HQQ203" s="190"/>
      <c r="HQR203" s="190"/>
      <c r="HQS203" s="190"/>
      <c r="HQT203" s="190"/>
      <c r="HQU203" s="190"/>
      <c r="HQV203" s="190"/>
      <c r="HQW203" s="190"/>
      <c r="HQX203" s="190"/>
      <c r="HQY203" s="190"/>
      <c r="HQZ203" s="190"/>
      <c r="HRA203" s="190"/>
      <c r="HRB203" s="190"/>
      <c r="HRC203" s="190"/>
      <c r="HRD203" s="190"/>
      <c r="HRE203" s="190"/>
      <c r="HRF203" s="190"/>
      <c r="HRG203" s="190"/>
      <c r="HRH203" s="190"/>
      <c r="HRI203" s="190"/>
      <c r="HRJ203" s="190"/>
      <c r="HRK203" s="190"/>
      <c r="HRL203" s="190"/>
      <c r="HRM203" s="190"/>
      <c r="HRN203" s="190"/>
      <c r="HRO203" s="190"/>
      <c r="HRP203" s="190"/>
      <c r="HRQ203" s="190"/>
      <c r="HRR203" s="190"/>
      <c r="HRS203" s="190"/>
      <c r="HRT203" s="190"/>
      <c r="HRU203" s="190"/>
      <c r="HRV203" s="190"/>
      <c r="HRW203" s="190"/>
      <c r="HRX203" s="190"/>
      <c r="HRY203" s="190"/>
      <c r="HRZ203" s="190"/>
      <c r="HSA203" s="190"/>
      <c r="HSB203" s="190"/>
      <c r="HSC203" s="190"/>
      <c r="HSD203" s="190"/>
      <c r="HSE203" s="190"/>
      <c r="HSF203" s="190"/>
      <c r="HSG203" s="190"/>
      <c r="HSH203" s="190"/>
      <c r="HSI203" s="190"/>
      <c r="HSJ203" s="190"/>
      <c r="HSK203" s="190"/>
      <c r="HSL203" s="190"/>
      <c r="HSM203" s="190"/>
      <c r="HSN203" s="190"/>
      <c r="HSO203" s="190"/>
      <c r="HSP203" s="190"/>
      <c r="HSQ203" s="190"/>
      <c r="HSR203" s="190"/>
      <c r="HSS203" s="190"/>
      <c r="HST203" s="190"/>
      <c r="HSU203" s="190"/>
      <c r="HSV203" s="190"/>
      <c r="HSW203" s="190"/>
      <c r="HSX203" s="190"/>
      <c r="HSY203" s="190"/>
      <c r="HSZ203" s="190"/>
      <c r="HTA203" s="190"/>
      <c r="HTB203" s="190"/>
      <c r="HTC203" s="190"/>
      <c r="HTD203" s="190"/>
      <c r="HTE203" s="190"/>
      <c r="HTF203" s="190"/>
      <c r="HTG203" s="190"/>
      <c r="HTH203" s="190"/>
      <c r="HTI203" s="190"/>
      <c r="HTJ203" s="190"/>
      <c r="HTK203" s="190"/>
      <c r="HTL203" s="190"/>
      <c r="HTM203" s="190"/>
      <c r="HTN203" s="190"/>
      <c r="HTO203" s="190"/>
      <c r="HTP203" s="190"/>
      <c r="HTQ203" s="190"/>
      <c r="HTR203" s="190"/>
      <c r="HTS203" s="190"/>
      <c r="HTT203" s="190"/>
      <c r="HTU203" s="190"/>
      <c r="HTV203" s="190"/>
      <c r="HTW203" s="190"/>
      <c r="HTX203" s="190"/>
      <c r="HTY203" s="190"/>
      <c r="HTZ203" s="190"/>
      <c r="HUA203" s="190"/>
      <c r="HUB203" s="190"/>
      <c r="HUC203" s="190"/>
      <c r="HUD203" s="190"/>
      <c r="HUE203" s="190"/>
      <c r="HUF203" s="190"/>
      <c r="HUG203" s="190"/>
      <c r="HUH203" s="190"/>
      <c r="HUI203" s="190"/>
      <c r="HUJ203" s="190"/>
      <c r="HUK203" s="190"/>
      <c r="HUL203" s="190"/>
      <c r="HUM203" s="190"/>
      <c r="HUN203" s="190"/>
      <c r="HUO203" s="190"/>
      <c r="HUP203" s="190"/>
      <c r="HUQ203" s="190"/>
      <c r="HUR203" s="190"/>
      <c r="HUS203" s="190"/>
      <c r="HUT203" s="190"/>
      <c r="HUU203" s="190"/>
      <c r="HUV203" s="190"/>
      <c r="HUW203" s="190"/>
      <c r="HUX203" s="190"/>
      <c r="HUY203" s="190"/>
      <c r="HUZ203" s="190"/>
      <c r="HVA203" s="190"/>
      <c r="HVB203" s="190"/>
      <c r="HVC203" s="190"/>
      <c r="HVD203" s="190"/>
      <c r="HVE203" s="190"/>
      <c r="HVF203" s="190"/>
      <c r="HVG203" s="190"/>
      <c r="HVH203" s="190"/>
      <c r="HVI203" s="190"/>
      <c r="HVJ203" s="190"/>
      <c r="HVK203" s="190"/>
      <c r="HVL203" s="190"/>
      <c r="HVM203" s="190"/>
      <c r="HVN203" s="190"/>
      <c r="HVO203" s="190"/>
      <c r="HVP203" s="190"/>
      <c r="HVQ203" s="190"/>
      <c r="HVR203" s="190"/>
      <c r="HVS203" s="190"/>
      <c r="HVT203" s="190"/>
      <c r="HVU203" s="190"/>
      <c r="HVV203" s="190"/>
      <c r="HVW203" s="190"/>
      <c r="HVX203" s="190"/>
      <c r="HVY203" s="190"/>
      <c r="HVZ203" s="190"/>
      <c r="HWA203" s="190"/>
      <c r="HWB203" s="190"/>
      <c r="HWC203" s="190"/>
      <c r="HWD203" s="190"/>
      <c r="HWE203" s="190"/>
      <c r="HWF203" s="190"/>
      <c r="HWG203" s="190"/>
      <c r="HWH203" s="190"/>
      <c r="HWI203" s="190"/>
      <c r="HWJ203" s="190"/>
      <c r="HWK203" s="190"/>
      <c r="HWL203" s="190"/>
      <c r="HWM203" s="190"/>
      <c r="HWN203" s="190"/>
      <c r="HWO203" s="190"/>
      <c r="HWP203" s="190"/>
      <c r="HWQ203" s="190"/>
      <c r="HWR203" s="190"/>
      <c r="HWS203" s="190"/>
      <c r="HWT203" s="190"/>
      <c r="HWU203" s="190"/>
      <c r="HWV203" s="190"/>
      <c r="HWW203" s="190"/>
      <c r="HWX203" s="190"/>
      <c r="HWY203" s="190"/>
      <c r="HWZ203" s="190"/>
      <c r="HXA203" s="190"/>
      <c r="HXB203" s="190"/>
      <c r="HXC203" s="190"/>
      <c r="HXD203" s="190"/>
      <c r="HXE203" s="190"/>
      <c r="HXF203" s="190"/>
      <c r="HXG203" s="190"/>
      <c r="HXH203" s="190"/>
      <c r="HXI203" s="190"/>
      <c r="HXJ203" s="190"/>
      <c r="HXK203" s="190"/>
      <c r="HXL203" s="190"/>
      <c r="HXM203" s="190"/>
      <c r="HXN203" s="190"/>
      <c r="HXO203" s="190"/>
      <c r="HXP203" s="190"/>
      <c r="HXQ203" s="190"/>
      <c r="HXR203" s="190"/>
      <c r="HXS203" s="190"/>
      <c r="HXT203" s="190"/>
      <c r="HXU203" s="190"/>
      <c r="HXV203" s="190"/>
      <c r="HXW203" s="190"/>
      <c r="HXX203" s="190"/>
      <c r="HXY203" s="190"/>
      <c r="HXZ203" s="190"/>
      <c r="HYA203" s="190"/>
      <c r="HYB203" s="190"/>
      <c r="HYC203" s="190"/>
      <c r="HYD203" s="190"/>
      <c r="HYE203" s="190"/>
      <c r="HYF203" s="190"/>
      <c r="HYG203" s="190"/>
      <c r="HYH203" s="190"/>
      <c r="HYI203" s="190"/>
      <c r="HYJ203" s="190"/>
      <c r="HYK203" s="190"/>
      <c r="HYL203" s="190"/>
      <c r="HYM203" s="190"/>
      <c r="HYN203" s="190"/>
      <c r="HYO203" s="190"/>
      <c r="HYP203" s="190"/>
      <c r="HYQ203" s="190"/>
      <c r="HYR203" s="190"/>
      <c r="HYS203" s="190"/>
      <c r="HYT203" s="190"/>
      <c r="HYU203" s="190"/>
      <c r="HYV203" s="190"/>
      <c r="HYW203" s="190"/>
      <c r="HYX203" s="190"/>
      <c r="HYY203" s="190"/>
      <c r="HYZ203" s="190"/>
      <c r="HZA203" s="190"/>
      <c r="HZB203" s="190"/>
      <c r="HZC203" s="190"/>
      <c r="HZD203" s="190"/>
      <c r="HZE203" s="190"/>
      <c r="HZF203" s="190"/>
      <c r="HZG203" s="190"/>
      <c r="HZH203" s="190"/>
      <c r="HZI203" s="190"/>
      <c r="HZJ203" s="190"/>
      <c r="HZK203" s="190"/>
      <c r="HZL203" s="190"/>
      <c r="HZM203" s="190"/>
      <c r="HZN203" s="190"/>
      <c r="HZO203" s="190"/>
      <c r="HZP203" s="190"/>
      <c r="HZQ203" s="190"/>
      <c r="HZR203" s="190"/>
      <c r="HZS203" s="190"/>
      <c r="HZT203" s="190"/>
      <c r="HZU203" s="190"/>
      <c r="HZV203" s="190"/>
      <c r="HZW203" s="190"/>
      <c r="HZX203" s="190"/>
      <c r="HZY203" s="190"/>
      <c r="HZZ203" s="190"/>
      <c r="IAA203" s="190"/>
      <c r="IAB203" s="190"/>
      <c r="IAC203" s="190"/>
      <c r="IAD203" s="190"/>
      <c r="IAE203" s="190"/>
      <c r="IAF203" s="190"/>
      <c r="IAG203" s="190"/>
      <c r="IAH203" s="190"/>
      <c r="IAI203" s="190"/>
      <c r="IAJ203" s="190"/>
      <c r="IAK203" s="190"/>
      <c r="IAL203" s="190"/>
      <c r="IAM203" s="190"/>
      <c r="IAN203" s="190"/>
      <c r="IAO203" s="190"/>
      <c r="IAP203" s="190"/>
      <c r="IAQ203" s="190"/>
      <c r="IAR203" s="190"/>
      <c r="IAS203" s="190"/>
      <c r="IAT203" s="190"/>
      <c r="IAU203" s="190"/>
      <c r="IAV203" s="190"/>
      <c r="IAW203" s="190"/>
      <c r="IAX203" s="190"/>
      <c r="IAY203" s="190"/>
      <c r="IAZ203" s="190"/>
      <c r="IBA203" s="190"/>
      <c r="IBB203" s="190"/>
      <c r="IBC203" s="190"/>
      <c r="IBD203" s="190"/>
      <c r="IBE203" s="190"/>
      <c r="IBF203" s="190"/>
      <c r="IBG203" s="190"/>
      <c r="IBH203" s="190"/>
      <c r="IBI203" s="190"/>
      <c r="IBJ203" s="190"/>
      <c r="IBK203" s="190"/>
      <c r="IBL203" s="190"/>
      <c r="IBM203" s="190"/>
      <c r="IBN203" s="190"/>
      <c r="IBO203" s="190"/>
      <c r="IBP203" s="190"/>
      <c r="IBQ203" s="190"/>
      <c r="IBR203" s="190"/>
      <c r="IBS203" s="190"/>
      <c r="IBT203" s="190"/>
      <c r="IBU203" s="190"/>
      <c r="IBV203" s="190"/>
      <c r="IBW203" s="190"/>
      <c r="IBX203" s="190"/>
      <c r="IBY203" s="190"/>
      <c r="IBZ203" s="190"/>
      <c r="ICA203" s="190"/>
      <c r="ICB203" s="190"/>
      <c r="ICC203" s="190"/>
      <c r="ICD203" s="190"/>
      <c r="ICE203" s="190"/>
      <c r="ICF203" s="190"/>
      <c r="ICG203" s="190"/>
      <c r="ICH203" s="190"/>
      <c r="ICI203" s="190"/>
      <c r="ICJ203" s="190"/>
      <c r="ICK203" s="190"/>
      <c r="ICL203" s="190"/>
      <c r="ICM203" s="190"/>
      <c r="ICN203" s="190"/>
      <c r="ICO203" s="190"/>
      <c r="ICP203" s="190"/>
      <c r="ICQ203" s="190"/>
      <c r="ICR203" s="190"/>
      <c r="ICS203" s="190"/>
      <c r="ICT203" s="190"/>
      <c r="ICU203" s="190"/>
      <c r="ICV203" s="190"/>
      <c r="ICW203" s="190"/>
      <c r="ICX203" s="190"/>
      <c r="ICY203" s="190"/>
      <c r="ICZ203" s="190"/>
      <c r="IDA203" s="190"/>
      <c r="IDB203" s="190"/>
      <c r="IDC203" s="190"/>
      <c r="IDD203" s="190"/>
      <c r="IDE203" s="190"/>
      <c r="IDF203" s="190"/>
      <c r="IDG203" s="190"/>
      <c r="IDH203" s="190"/>
      <c r="IDI203" s="190"/>
      <c r="IDJ203" s="190"/>
      <c r="IDK203" s="190"/>
      <c r="IDL203" s="190"/>
      <c r="IDM203" s="190"/>
      <c r="IDN203" s="190"/>
      <c r="IDO203" s="190"/>
      <c r="IDP203" s="190"/>
      <c r="IDQ203" s="190"/>
      <c r="IDR203" s="190"/>
      <c r="IDS203" s="190"/>
      <c r="IDT203" s="190"/>
      <c r="IDU203" s="190"/>
      <c r="IDV203" s="190"/>
      <c r="IDW203" s="190"/>
      <c r="IDX203" s="190"/>
      <c r="IDY203" s="190"/>
      <c r="IDZ203" s="190"/>
      <c r="IEA203" s="190"/>
      <c r="IEB203" s="190"/>
      <c r="IEC203" s="190"/>
      <c r="IED203" s="190"/>
      <c r="IEE203" s="190"/>
      <c r="IEF203" s="190"/>
      <c r="IEG203" s="190"/>
      <c r="IEH203" s="190"/>
      <c r="IEI203" s="190"/>
      <c r="IEJ203" s="190"/>
      <c r="IEK203" s="190"/>
      <c r="IEL203" s="190"/>
      <c r="IEM203" s="190"/>
      <c r="IEN203" s="190"/>
      <c r="IEO203" s="190"/>
      <c r="IEP203" s="190"/>
      <c r="IEQ203" s="190"/>
      <c r="IER203" s="190"/>
      <c r="IES203" s="190"/>
      <c r="IET203" s="190"/>
      <c r="IEU203" s="190"/>
      <c r="IEV203" s="190"/>
      <c r="IEW203" s="190"/>
      <c r="IEX203" s="190"/>
      <c r="IEY203" s="190"/>
      <c r="IEZ203" s="190"/>
      <c r="IFA203" s="190"/>
      <c r="IFB203" s="190"/>
      <c r="IFC203" s="190"/>
      <c r="IFD203" s="190"/>
      <c r="IFE203" s="190"/>
      <c r="IFF203" s="190"/>
      <c r="IFG203" s="190"/>
      <c r="IFH203" s="190"/>
      <c r="IFI203" s="190"/>
      <c r="IFJ203" s="190"/>
      <c r="IFK203" s="190"/>
      <c r="IFL203" s="190"/>
      <c r="IFM203" s="190"/>
      <c r="IFN203" s="190"/>
      <c r="IFO203" s="190"/>
      <c r="IFP203" s="190"/>
      <c r="IFQ203" s="190"/>
      <c r="IFR203" s="190"/>
      <c r="IFS203" s="190"/>
      <c r="IFT203" s="190"/>
      <c r="IFU203" s="190"/>
      <c r="IFV203" s="190"/>
      <c r="IFW203" s="190"/>
      <c r="IFX203" s="190"/>
      <c r="IFY203" s="190"/>
      <c r="IFZ203" s="190"/>
      <c r="IGA203" s="190"/>
      <c r="IGB203" s="190"/>
      <c r="IGC203" s="190"/>
      <c r="IGD203" s="190"/>
      <c r="IGE203" s="190"/>
      <c r="IGF203" s="190"/>
      <c r="IGG203" s="190"/>
      <c r="IGH203" s="190"/>
      <c r="IGI203" s="190"/>
      <c r="IGJ203" s="190"/>
      <c r="IGK203" s="190"/>
      <c r="IGL203" s="190"/>
      <c r="IGM203" s="190"/>
      <c r="IGN203" s="190"/>
      <c r="IGO203" s="190"/>
      <c r="IGP203" s="190"/>
      <c r="IGQ203" s="190"/>
      <c r="IGR203" s="190"/>
      <c r="IGS203" s="190"/>
      <c r="IGT203" s="190"/>
      <c r="IGU203" s="190"/>
      <c r="IGV203" s="190"/>
      <c r="IGW203" s="190"/>
      <c r="IGX203" s="190"/>
      <c r="IGY203" s="190"/>
      <c r="IGZ203" s="190"/>
      <c r="IHA203" s="190"/>
      <c r="IHB203" s="190"/>
      <c r="IHC203" s="190"/>
      <c r="IHD203" s="190"/>
      <c r="IHE203" s="190"/>
      <c r="IHF203" s="190"/>
      <c r="IHG203" s="190"/>
      <c r="IHH203" s="190"/>
      <c r="IHI203" s="190"/>
      <c r="IHJ203" s="190"/>
      <c r="IHK203" s="190"/>
      <c r="IHL203" s="190"/>
      <c r="IHM203" s="190"/>
      <c r="IHN203" s="190"/>
      <c r="IHO203" s="190"/>
      <c r="IHP203" s="190"/>
      <c r="IHQ203" s="190"/>
      <c r="IHR203" s="190"/>
      <c r="IHS203" s="190"/>
      <c r="IHT203" s="190"/>
      <c r="IHU203" s="190"/>
      <c r="IHV203" s="190"/>
      <c r="IHW203" s="190"/>
      <c r="IHX203" s="190"/>
      <c r="IHY203" s="190"/>
      <c r="IHZ203" s="190"/>
      <c r="IIA203" s="190"/>
      <c r="IIB203" s="190"/>
      <c r="IIC203" s="190"/>
      <c r="IID203" s="190"/>
      <c r="IIE203" s="190"/>
      <c r="IIF203" s="190"/>
      <c r="IIG203" s="190"/>
      <c r="IIH203" s="190"/>
      <c r="III203" s="190"/>
      <c r="IIJ203" s="190"/>
      <c r="IIK203" s="190"/>
      <c r="IIL203" s="190"/>
      <c r="IIM203" s="190"/>
      <c r="IIN203" s="190"/>
      <c r="IIO203" s="190"/>
      <c r="IIP203" s="190"/>
      <c r="IIQ203" s="190"/>
      <c r="IIR203" s="190"/>
      <c r="IIS203" s="190"/>
      <c r="IIT203" s="190"/>
      <c r="IIU203" s="190"/>
      <c r="IIV203" s="190"/>
      <c r="IIW203" s="190"/>
      <c r="IIX203" s="190"/>
      <c r="IIY203" s="190"/>
      <c r="IIZ203" s="190"/>
      <c r="IJA203" s="190"/>
      <c r="IJB203" s="190"/>
      <c r="IJC203" s="190"/>
      <c r="IJD203" s="190"/>
      <c r="IJE203" s="190"/>
      <c r="IJF203" s="190"/>
      <c r="IJG203" s="190"/>
      <c r="IJH203" s="190"/>
      <c r="IJI203" s="190"/>
      <c r="IJJ203" s="190"/>
      <c r="IJK203" s="190"/>
      <c r="IJL203" s="190"/>
      <c r="IJM203" s="190"/>
      <c r="IJN203" s="190"/>
      <c r="IJO203" s="190"/>
      <c r="IJP203" s="190"/>
      <c r="IJQ203" s="190"/>
      <c r="IJR203" s="190"/>
      <c r="IJS203" s="190"/>
      <c r="IJT203" s="190"/>
      <c r="IJU203" s="190"/>
      <c r="IJV203" s="190"/>
      <c r="IJW203" s="190"/>
      <c r="IJX203" s="190"/>
      <c r="IJY203" s="190"/>
      <c r="IJZ203" s="190"/>
      <c r="IKA203" s="190"/>
      <c r="IKB203" s="190"/>
      <c r="IKC203" s="190"/>
      <c r="IKD203" s="190"/>
      <c r="IKE203" s="190"/>
      <c r="IKF203" s="190"/>
      <c r="IKG203" s="190"/>
      <c r="IKH203" s="190"/>
      <c r="IKI203" s="190"/>
      <c r="IKJ203" s="190"/>
      <c r="IKK203" s="190"/>
      <c r="IKL203" s="190"/>
      <c r="IKM203" s="190"/>
      <c r="IKN203" s="190"/>
      <c r="IKO203" s="190"/>
      <c r="IKP203" s="190"/>
      <c r="IKQ203" s="190"/>
      <c r="IKR203" s="190"/>
      <c r="IKS203" s="190"/>
      <c r="IKT203" s="190"/>
      <c r="IKU203" s="190"/>
      <c r="IKV203" s="190"/>
      <c r="IKW203" s="190"/>
      <c r="IKX203" s="190"/>
      <c r="IKY203" s="190"/>
      <c r="IKZ203" s="190"/>
      <c r="ILA203" s="190"/>
      <c r="ILB203" s="190"/>
      <c r="ILC203" s="190"/>
      <c r="ILD203" s="190"/>
      <c r="ILE203" s="190"/>
      <c r="ILF203" s="190"/>
      <c r="ILG203" s="190"/>
      <c r="ILH203" s="190"/>
      <c r="ILI203" s="190"/>
      <c r="ILJ203" s="190"/>
      <c r="ILK203" s="190"/>
      <c r="ILL203" s="190"/>
      <c r="ILM203" s="190"/>
      <c r="ILN203" s="190"/>
      <c r="ILO203" s="190"/>
      <c r="ILP203" s="190"/>
      <c r="ILQ203" s="190"/>
      <c r="ILR203" s="190"/>
      <c r="ILS203" s="190"/>
      <c r="ILT203" s="190"/>
      <c r="ILU203" s="190"/>
      <c r="ILV203" s="190"/>
      <c r="ILW203" s="190"/>
      <c r="ILX203" s="190"/>
      <c r="ILY203" s="190"/>
      <c r="ILZ203" s="190"/>
      <c r="IMA203" s="190"/>
      <c r="IMB203" s="190"/>
      <c r="IMC203" s="190"/>
      <c r="IMD203" s="190"/>
      <c r="IME203" s="190"/>
      <c r="IMF203" s="190"/>
      <c r="IMG203" s="190"/>
      <c r="IMH203" s="190"/>
      <c r="IMI203" s="190"/>
      <c r="IMJ203" s="190"/>
      <c r="IMK203" s="190"/>
      <c r="IML203" s="190"/>
      <c r="IMM203" s="190"/>
      <c r="IMN203" s="190"/>
      <c r="IMO203" s="190"/>
      <c r="IMP203" s="190"/>
      <c r="IMQ203" s="190"/>
      <c r="IMR203" s="190"/>
      <c r="IMS203" s="190"/>
      <c r="IMT203" s="190"/>
      <c r="IMU203" s="190"/>
      <c r="IMV203" s="190"/>
      <c r="IMW203" s="190"/>
      <c r="IMX203" s="190"/>
      <c r="IMY203" s="190"/>
      <c r="IMZ203" s="190"/>
      <c r="INA203" s="190"/>
      <c r="INB203" s="190"/>
      <c r="INC203" s="190"/>
      <c r="IND203" s="190"/>
      <c r="INE203" s="190"/>
      <c r="INF203" s="190"/>
      <c r="ING203" s="190"/>
      <c r="INH203" s="190"/>
      <c r="INI203" s="190"/>
      <c r="INJ203" s="190"/>
      <c r="INK203" s="190"/>
      <c r="INL203" s="190"/>
      <c r="INM203" s="190"/>
      <c r="INN203" s="190"/>
      <c r="INO203" s="190"/>
      <c r="INP203" s="190"/>
      <c r="INQ203" s="190"/>
      <c r="INR203" s="190"/>
      <c r="INS203" s="190"/>
      <c r="INT203" s="190"/>
      <c r="INU203" s="190"/>
      <c r="INV203" s="190"/>
      <c r="INW203" s="190"/>
      <c r="INX203" s="190"/>
      <c r="INY203" s="190"/>
      <c r="INZ203" s="190"/>
      <c r="IOA203" s="190"/>
      <c r="IOB203" s="190"/>
      <c r="IOC203" s="190"/>
      <c r="IOD203" s="190"/>
      <c r="IOE203" s="190"/>
      <c r="IOF203" s="190"/>
      <c r="IOG203" s="190"/>
      <c r="IOH203" s="190"/>
      <c r="IOI203" s="190"/>
      <c r="IOJ203" s="190"/>
      <c r="IOK203" s="190"/>
      <c r="IOL203" s="190"/>
      <c r="IOM203" s="190"/>
      <c r="ION203" s="190"/>
      <c r="IOO203" s="190"/>
      <c r="IOP203" s="190"/>
      <c r="IOQ203" s="190"/>
      <c r="IOR203" s="190"/>
      <c r="IOS203" s="190"/>
      <c r="IOT203" s="190"/>
      <c r="IOU203" s="190"/>
      <c r="IOV203" s="190"/>
      <c r="IOW203" s="190"/>
      <c r="IOX203" s="190"/>
      <c r="IOY203" s="190"/>
      <c r="IOZ203" s="190"/>
      <c r="IPA203" s="190"/>
      <c r="IPB203" s="190"/>
      <c r="IPC203" s="190"/>
      <c r="IPD203" s="190"/>
      <c r="IPE203" s="190"/>
      <c r="IPF203" s="190"/>
      <c r="IPG203" s="190"/>
      <c r="IPH203" s="190"/>
      <c r="IPI203" s="190"/>
      <c r="IPJ203" s="190"/>
      <c r="IPK203" s="190"/>
      <c r="IPL203" s="190"/>
      <c r="IPM203" s="190"/>
      <c r="IPN203" s="190"/>
      <c r="IPO203" s="190"/>
      <c r="IPP203" s="190"/>
      <c r="IPQ203" s="190"/>
      <c r="IPR203" s="190"/>
      <c r="IPS203" s="190"/>
      <c r="IPT203" s="190"/>
      <c r="IPU203" s="190"/>
      <c r="IPV203" s="190"/>
      <c r="IPW203" s="190"/>
      <c r="IPX203" s="190"/>
      <c r="IPY203" s="190"/>
      <c r="IPZ203" s="190"/>
      <c r="IQA203" s="190"/>
      <c r="IQB203" s="190"/>
      <c r="IQC203" s="190"/>
      <c r="IQD203" s="190"/>
      <c r="IQE203" s="190"/>
      <c r="IQF203" s="190"/>
      <c r="IQG203" s="190"/>
      <c r="IQH203" s="190"/>
      <c r="IQI203" s="190"/>
      <c r="IQJ203" s="190"/>
      <c r="IQK203" s="190"/>
      <c r="IQL203" s="190"/>
      <c r="IQM203" s="190"/>
      <c r="IQN203" s="190"/>
      <c r="IQO203" s="190"/>
      <c r="IQP203" s="190"/>
      <c r="IQQ203" s="190"/>
      <c r="IQR203" s="190"/>
      <c r="IQS203" s="190"/>
      <c r="IQT203" s="190"/>
      <c r="IQU203" s="190"/>
      <c r="IQV203" s="190"/>
      <c r="IQW203" s="190"/>
      <c r="IQX203" s="190"/>
      <c r="IQY203" s="190"/>
      <c r="IQZ203" s="190"/>
      <c r="IRA203" s="190"/>
      <c r="IRB203" s="190"/>
      <c r="IRC203" s="190"/>
      <c r="IRD203" s="190"/>
      <c r="IRE203" s="190"/>
      <c r="IRF203" s="190"/>
      <c r="IRG203" s="190"/>
      <c r="IRH203" s="190"/>
      <c r="IRI203" s="190"/>
      <c r="IRJ203" s="190"/>
      <c r="IRK203" s="190"/>
      <c r="IRL203" s="190"/>
      <c r="IRM203" s="190"/>
      <c r="IRN203" s="190"/>
      <c r="IRO203" s="190"/>
      <c r="IRP203" s="190"/>
      <c r="IRQ203" s="190"/>
      <c r="IRR203" s="190"/>
      <c r="IRS203" s="190"/>
      <c r="IRT203" s="190"/>
      <c r="IRU203" s="190"/>
      <c r="IRV203" s="190"/>
      <c r="IRW203" s="190"/>
      <c r="IRX203" s="190"/>
      <c r="IRY203" s="190"/>
      <c r="IRZ203" s="190"/>
      <c r="ISA203" s="190"/>
      <c r="ISB203" s="190"/>
      <c r="ISC203" s="190"/>
      <c r="ISD203" s="190"/>
      <c r="ISE203" s="190"/>
      <c r="ISF203" s="190"/>
      <c r="ISG203" s="190"/>
      <c r="ISH203" s="190"/>
      <c r="ISI203" s="190"/>
      <c r="ISJ203" s="190"/>
      <c r="ISK203" s="190"/>
      <c r="ISL203" s="190"/>
      <c r="ISM203" s="190"/>
      <c r="ISN203" s="190"/>
      <c r="ISO203" s="190"/>
      <c r="ISP203" s="190"/>
      <c r="ISQ203" s="190"/>
      <c r="ISR203" s="190"/>
      <c r="ISS203" s="190"/>
      <c r="IST203" s="190"/>
      <c r="ISU203" s="190"/>
      <c r="ISV203" s="190"/>
      <c r="ISW203" s="190"/>
      <c r="ISX203" s="190"/>
      <c r="ISY203" s="190"/>
      <c r="ISZ203" s="190"/>
      <c r="ITA203" s="190"/>
      <c r="ITB203" s="190"/>
      <c r="ITC203" s="190"/>
      <c r="ITD203" s="190"/>
      <c r="ITE203" s="190"/>
      <c r="ITF203" s="190"/>
      <c r="ITG203" s="190"/>
      <c r="ITH203" s="190"/>
      <c r="ITI203" s="190"/>
      <c r="ITJ203" s="190"/>
      <c r="ITK203" s="190"/>
      <c r="ITL203" s="190"/>
      <c r="ITM203" s="190"/>
      <c r="ITN203" s="190"/>
      <c r="ITO203" s="190"/>
      <c r="ITP203" s="190"/>
      <c r="ITQ203" s="190"/>
      <c r="ITR203" s="190"/>
      <c r="ITS203" s="190"/>
      <c r="ITT203" s="190"/>
      <c r="ITU203" s="190"/>
      <c r="ITV203" s="190"/>
      <c r="ITW203" s="190"/>
      <c r="ITX203" s="190"/>
      <c r="ITY203" s="190"/>
      <c r="ITZ203" s="190"/>
      <c r="IUA203" s="190"/>
      <c r="IUB203" s="190"/>
      <c r="IUC203" s="190"/>
      <c r="IUD203" s="190"/>
      <c r="IUE203" s="190"/>
      <c r="IUF203" s="190"/>
      <c r="IUG203" s="190"/>
      <c r="IUH203" s="190"/>
      <c r="IUI203" s="190"/>
      <c r="IUJ203" s="190"/>
      <c r="IUK203" s="190"/>
      <c r="IUL203" s="190"/>
      <c r="IUM203" s="190"/>
      <c r="IUN203" s="190"/>
      <c r="IUO203" s="190"/>
      <c r="IUP203" s="190"/>
      <c r="IUQ203" s="190"/>
      <c r="IUR203" s="190"/>
      <c r="IUS203" s="190"/>
      <c r="IUT203" s="190"/>
      <c r="IUU203" s="190"/>
      <c r="IUV203" s="190"/>
      <c r="IUW203" s="190"/>
      <c r="IUX203" s="190"/>
      <c r="IUY203" s="190"/>
      <c r="IUZ203" s="190"/>
      <c r="IVA203" s="190"/>
      <c r="IVB203" s="190"/>
      <c r="IVC203" s="190"/>
      <c r="IVD203" s="190"/>
      <c r="IVE203" s="190"/>
      <c r="IVF203" s="190"/>
      <c r="IVG203" s="190"/>
      <c r="IVH203" s="190"/>
      <c r="IVI203" s="190"/>
      <c r="IVJ203" s="190"/>
      <c r="IVK203" s="190"/>
      <c r="IVL203" s="190"/>
      <c r="IVM203" s="190"/>
      <c r="IVN203" s="190"/>
      <c r="IVO203" s="190"/>
      <c r="IVP203" s="190"/>
      <c r="IVQ203" s="190"/>
      <c r="IVR203" s="190"/>
      <c r="IVS203" s="190"/>
      <c r="IVT203" s="190"/>
      <c r="IVU203" s="190"/>
      <c r="IVV203" s="190"/>
      <c r="IVW203" s="190"/>
      <c r="IVX203" s="190"/>
      <c r="IVY203" s="190"/>
      <c r="IVZ203" s="190"/>
      <c r="IWA203" s="190"/>
      <c r="IWB203" s="190"/>
      <c r="IWC203" s="190"/>
      <c r="IWD203" s="190"/>
      <c r="IWE203" s="190"/>
      <c r="IWF203" s="190"/>
      <c r="IWG203" s="190"/>
      <c r="IWH203" s="190"/>
      <c r="IWI203" s="190"/>
      <c r="IWJ203" s="190"/>
      <c r="IWK203" s="190"/>
      <c r="IWL203" s="190"/>
      <c r="IWM203" s="190"/>
      <c r="IWN203" s="190"/>
      <c r="IWO203" s="190"/>
      <c r="IWP203" s="190"/>
      <c r="IWQ203" s="190"/>
      <c r="IWR203" s="190"/>
      <c r="IWS203" s="190"/>
      <c r="IWT203" s="190"/>
      <c r="IWU203" s="190"/>
      <c r="IWV203" s="190"/>
      <c r="IWW203" s="190"/>
      <c r="IWX203" s="190"/>
      <c r="IWY203" s="190"/>
      <c r="IWZ203" s="190"/>
      <c r="IXA203" s="190"/>
      <c r="IXB203" s="190"/>
      <c r="IXC203" s="190"/>
      <c r="IXD203" s="190"/>
      <c r="IXE203" s="190"/>
      <c r="IXF203" s="190"/>
      <c r="IXG203" s="190"/>
      <c r="IXH203" s="190"/>
      <c r="IXI203" s="190"/>
      <c r="IXJ203" s="190"/>
      <c r="IXK203" s="190"/>
      <c r="IXL203" s="190"/>
      <c r="IXM203" s="190"/>
      <c r="IXN203" s="190"/>
      <c r="IXO203" s="190"/>
      <c r="IXP203" s="190"/>
      <c r="IXQ203" s="190"/>
      <c r="IXR203" s="190"/>
      <c r="IXS203" s="190"/>
      <c r="IXT203" s="190"/>
      <c r="IXU203" s="190"/>
      <c r="IXV203" s="190"/>
      <c r="IXW203" s="190"/>
      <c r="IXX203" s="190"/>
      <c r="IXY203" s="190"/>
      <c r="IXZ203" s="190"/>
      <c r="IYA203" s="190"/>
      <c r="IYB203" s="190"/>
      <c r="IYC203" s="190"/>
      <c r="IYD203" s="190"/>
      <c r="IYE203" s="190"/>
      <c r="IYF203" s="190"/>
      <c r="IYG203" s="190"/>
      <c r="IYH203" s="190"/>
      <c r="IYI203" s="190"/>
      <c r="IYJ203" s="190"/>
      <c r="IYK203" s="190"/>
      <c r="IYL203" s="190"/>
      <c r="IYM203" s="190"/>
      <c r="IYN203" s="190"/>
      <c r="IYO203" s="190"/>
      <c r="IYP203" s="190"/>
      <c r="IYQ203" s="190"/>
      <c r="IYR203" s="190"/>
      <c r="IYS203" s="190"/>
      <c r="IYT203" s="190"/>
      <c r="IYU203" s="190"/>
      <c r="IYV203" s="190"/>
      <c r="IYW203" s="190"/>
      <c r="IYX203" s="190"/>
      <c r="IYY203" s="190"/>
      <c r="IYZ203" s="190"/>
      <c r="IZA203" s="190"/>
      <c r="IZB203" s="190"/>
      <c r="IZC203" s="190"/>
      <c r="IZD203" s="190"/>
      <c r="IZE203" s="190"/>
      <c r="IZF203" s="190"/>
      <c r="IZG203" s="190"/>
      <c r="IZH203" s="190"/>
      <c r="IZI203" s="190"/>
      <c r="IZJ203" s="190"/>
      <c r="IZK203" s="190"/>
      <c r="IZL203" s="190"/>
      <c r="IZM203" s="190"/>
      <c r="IZN203" s="190"/>
      <c r="IZO203" s="190"/>
      <c r="IZP203" s="190"/>
      <c r="IZQ203" s="190"/>
      <c r="IZR203" s="190"/>
      <c r="IZS203" s="190"/>
      <c r="IZT203" s="190"/>
      <c r="IZU203" s="190"/>
      <c r="IZV203" s="190"/>
      <c r="IZW203" s="190"/>
      <c r="IZX203" s="190"/>
      <c r="IZY203" s="190"/>
      <c r="IZZ203" s="190"/>
      <c r="JAA203" s="190"/>
      <c r="JAB203" s="190"/>
      <c r="JAC203" s="190"/>
      <c r="JAD203" s="190"/>
      <c r="JAE203" s="190"/>
      <c r="JAF203" s="190"/>
      <c r="JAG203" s="190"/>
      <c r="JAH203" s="190"/>
      <c r="JAI203" s="190"/>
      <c r="JAJ203" s="190"/>
      <c r="JAK203" s="190"/>
      <c r="JAL203" s="190"/>
      <c r="JAM203" s="190"/>
      <c r="JAN203" s="190"/>
      <c r="JAO203" s="190"/>
      <c r="JAP203" s="190"/>
      <c r="JAQ203" s="190"/>
      <c r="JAR203" s="190"/>
      <c r="JAS203" s="190"/>
      <c r="JAT203" s="190"/>
      <c r="JAU203" s="190"/>
      <c r="JAV203" s="190"/>
      <c r="JAW203" s="190"/>
      <c r="JAX203" s="190"/>
      <c r="JAY203" s="190"/>
      <c r="JAZ203" s="190"/>
      <c r="JBA203" s="190"/>
      <c r="JBB203" s="190"/>
      <c r="JBC203" s="190"/>
      <c r="JBD203" s="190"/>
      <c r="JBE203" s="190"/>
      <c r="JBF203" s="190"/>
      <c r="JBG203" s="190"/>
      <c r="JBH203" s="190"/>
      <c r="JBI203" s="190"/>
      <c r="JBJ203" s="190"/>
      <c r="JBK203" s="190"/>
      <c r="JBL203" s="190"/>
      <c r="JBM203" s="190"/>
      <c r="JBN203" s="190"/>
      <c r="JBO203" s="190"/>
      <c r="JBP203" s="190"/>
      <c r="JBQ203" s="190"/>
      <c r="JBR203" s="190"/>
      <c r="JBS203" s="190"/>
      <c r="JBT203" s="190"/>
      <c r="JBU203" s="190"/>
      <c r="JBV203" s="190"/>
      <c r="JBW203" s="190"/>
      <c r="JBX203" s="190"/>
      <c r="JBY203" s="190"/>
      <c r="JBZ203" s="190"/>
      <c r="JCA203" s="190"/>
      <c r="JCB203" s="190"/>
      <c r="JCC203" s="190"/>
      <c r="JCD203" s="190"/>
      <c r="JCE203" s="190"/>
      <c r="JCF203" s="190"/>
      <c r="JCG203" s="190"/>
      <c r="JCH203" s="190"/>
      <c r="JCI203" s="190"/>
      <c r="JCJ203" s="190"/>
      <c r="JCK203" s="190"/>
      <c r="JCL203" s="190"/>
      <c r="JCM203" s="190"/>
      <c r="JCN203" s="190"/>
      <c r="JCO203" s="190"/>
      <c r="JCP203" s="190"/>
      <c r="JCQ203" s="190"/>
      <c r="JCR203" s="190"/>
      <c r="JCS203" s="190"/>
      <c r="JCT203" s="190"/>
      <c r="JCU203" s="190"/>
      <c r="JCV203" s="190"/>
      <c r="JCW203" s="190"/>
      <c r="JCX203" s="190"/>
      <c r="JCY203" s="190"/>
      <c r="JCZ203" s="190"/>
      <c r="JDA203" s="190"/>
      <c r="JDB203" s="190"/>
      <c r="JDC203" s="190"/>
      <c r="JDD203" s="190"/>
      <c r="JDE203" s="190"/>
      <c r="JDF203" s="190"/>
      <c r="JDG203" s="190"/>
      <c r="JDH203" s="190"/>
      <c r="JDI203" s="190"/>
      <c r="JDJ203" s="190"/>
      <c r="JDK203" s="190"/>
      <c r="JDL203" s="190"/>
      <c r="JDM203" s="190"/>
      <c r="JDN203" s="190"/>
      <c r="JDO203" s="190"/>
      <c r="JDP203" s="190"/>
      <c r="JDQ203" s="190"/>
      <c r="JDR203" s="190"/>
      <c r="JDS203" s="190"/>
      <c r="JDT203" s="190"/>
      <c r="JDU203" s="190"/>
      <c r="JDV203" s="190"/>
      <c r="JDW203" s="190"/>
      <c r="JDX203" s="190"/>
      <c r="JDY203" s="190"/>
      <c r="JDZ203" s="190"/>
      <c r="JEA203" s="190"/>
      <c r="JEB203" s="190"/>
      <c r="JEC203" s="190"/>
      <c r="JED203" s="190"/>
      <c r="JEE203" s="190"/>
      <c r="JEF203" s="190"/>
      <c r="JEG203" s="190"/>
      <c r="JEH203" s="190"/>
      <c r="JEI203" s="190"/>
      <c r="JEJ203" s="190"/>
      <c r="JEK203" s="190"/>
      <c r="JEL203" s="190"/>
      <c r="JEM203" s="190"/>
      <c r="JEN203" s="190"/>
      <c r="JEO203" s="190"/>
      <c r="JEP203" s="190"/>
      <c r="JEQ203" s="190"/>
      <c r="JER203" s="190"/>
      <c r="JES203" s="190"/>
      <c r="JET203" s="190"/>
      <c r="JEU203" s="190"/>
      <c r="JEV203" s="190"/>
      <c r="JEW203" s="190"/>
      <c r="JEX203" s="190"/>
      <c r="JEY203" s="190"/>
      <c r="JEZ203" s="190"/>
      <c r="JFA203" s="190"/>
      <c r="JFB203" s="190"/>
      <c r="JFC203" s="190"/>
      <c r="JFD203" s="190"/>
      <c r="JFE203" s="190"/>
      <c r="JFF203" s="190"/>
      <c r="JFG203" s="190"/>
      <c r="JFH203" s="190"/>
      <c r="JFI203" s="190"/>
      <c r="JFJ203" s="190"/>
      <c r="JFK203" s="190"/>
      <c r="JFL203" s="190"/>
      <c r="JFM203" s="190"/>
      <c r="JFN203" s="190"/>
      <c r="JFO203" s="190"/>
      <c r="JFP203" s="190"/>
      <c r="JFQ203" s="190"/>
      <c r="JFR203" s="190"/>
      <c r="JFS203" s="190"/>
      <c r="JFT203" s="190"/>
      <c r="JFU203" s="190"/>
      <c r="JFV203" s="190"/>
      <c r="JFW203" s="190"/>
      <c r="JFX203" s="190"/>
      <c r="JFY203" s="190"/>
      <c r="JFZ203" s="190"/>
      <c r="JGA203" s="190"/>
      <c r="JGB203" s="190"/>
      <c r="JGC203" s="190"/>
      <c r="JGD203" s="190"/>
      <c r="JGE203" s="190"/>
      <c r="JGF203" s="190"/>
      <c r="JGG203" s="190"/>
      <c r="JGH203" s="190"/>
      <c r="JGI203" s="190"/>
      <c r="JGJ203" s="190"/>
      <c r="JGK203" s="190"/>
      <c r="JGL203" s="190"/>
      <c r="JGM203" s="190"/>
      <c r="JGN203" s="190"/>
      <c r="JGO203" s="190"/>
      <c r="JGP203" s="190"/>
      <c r="JGQ203" s="190"/>
      <c r="JGR203" s="190"/>
      <c r="JGS203" s="190"/>
      <c r="JGT203" s="190"/>
      <c r="JGU203" s="190"/>
      <c r="JGV203" s="190"/>
      <c r="JGW203" s="190"/>
      <c r="JGX203" s="190"/>
      <c r="JGY203" s="190"/>
      <c r="JGZ203" s="190"/>
      <c r="JHA203" s="190"/>
      <c r="JHB203" s="190"/>
      <c r="JHC203" s="190"/>
      <c r="JHD203" s="190"/>
      <c r="JHE203" s="190"/>
      <c r="JHF203" s="190"/>
      <c r="JHG203" s="190"/>
      <c r="JHH203" s="190"/>
      <c r="JHI203" s="190"/>
      <c r="JHJ203" s="190"/>
      <c r="JHK203" s="190"/>
      <c r="JHL203" s="190"/>
      <c r="JHM203" s="190"/>
      <c r="JHN203" s="190"/>
      <c r="JHO203" s="190"/>
      <c r="JHP203" s="190"/>
      <c r="JHQ203" s="190"/>
      <c r="JHR203" s="190"/>
      <c r="JHS203" s="190"/>
      <c r="JHT203" s="190"/>
      <c r="JHU203" s="190"/>
      <c r="JHV203" s="190"/>
      <c r="JHW203" s="190"/>
      <c r="JHX203" s="190"/>
      <c r="JHY203" s="190"/>
      <c r="JHZ203" s="190"/>
      <c r="JIA203" s="190"/>
      <c r="JIB203" s="190"/>
      <c r="JIC203" s="190"/>
      <c r="JID203" s="190"/>
      <c r="JIE203" s="190"/>
      <c r="JIF203" s="190"/>
      <c r="JIG203" s="190"/>
      <c r="JIH203" s="190"/>
      <c r="JII203" s="190"/>
      <c r="JIJ203" s="190"/>
      <c r="JIK203" s="190"/>
      <c r="JIL203" s="190"/>
      <c r="JIM203" s="190"/>
      <c r="JIN203" s="190"/>
      <c r="JIO203" s="190"/>
      <c r="JIP203" s="190"/>
      <c r="JIQ203" s="190"/>
      <c r="JIR203" s="190"/>
      <c r="JIS203" s="190"/>
      <c r="JIT203" s="190"/>
      <c r="JIU203" s="190"/>
      <c r="JIV203" s="190"/>
      <c r="JIW203" s="190"/>
      <c r="JIX203" s="190"/>
      <c r="JIY203" s="190"/>
      <c r="JIZ203" s="190"/>
      <c r="JJA203" s="190"/>
      <c r="JJB203" s="190"/>
      <c r="JJC203" s="190"/>
      <c r="JJD203" s="190"/>
      <c r="JJE203" s="190"/>
      <c r="JJF203" s="190"/>
      <c r="JJG203" s="190"/>
      <c r="JJH203" s="190"/>
      <c r="JJI203" s="190"/>
      <c r="JJJ203" s="190"/>
      <c r="JJK203" s="190"/>
      <c r="JJL203" s="190"/>
      <c r="JJM203" s="190"/>
      <c r="JJN203" s="190"/>
      <c r="JJO203" s="190"/>
      <c r="JJP203" s="190"/>
      <c r="JJQ203" s="190"/>
      <c r="JJR203" s="190"/>
      <c r="JJS203" s="190"/>
      <c r="JJT203" s="190"/>
      <c r="JJU203" s="190"/>
      <c r="JJV203" s="190"/>
      <c r="JJW203" s="190"/>
      <c r="JJX203" s="190"/>
      <c r="JJY203" s="190"/>
      <c r="JJZ203" s="190"/>
      <c r="JKA203" s="190"/>
      <c r="JKB203" s="190"/>
      <c r="JKC203" s="190"/>
      <c r="JKD203" s="190"/>
      <c r="JKE203" s="190"/>
      <c r="JKF203" s="190"/>
      <c r="JKG203" s="190"/>
      <c r="JKH203" s="190"/>
      <c r="JKI203" s="190"/>
      <c r="JKJ203" s="190"/>
      <c r="JKK203" s="190"/>
      <c r="JKL203" s="190"/>
      <c r="JKM203" s="190"/>
      <c r="JKN203" s="190"/>
      <c r="JKO203" s="190"/>
      <c r="JKP203" s="190"/>
      <c r="JKQ203" s="190"/>
      <c r="JKR203" s="190"/>
      <c r="JKS203" s="190"/>
      <c r="JKT203" s="190"/>
      <c r="JKU203" s="190"/>
      <c r="JKV203" s="190"/>
      <c r="JKW203" s="190"/>
      <c r="JKX203" s="190"/>
      <c r="JKY203" s="190"/>
      <c r="JKZ203" s="190"/>
      <c r="JLA203" s="190"/>
      <c r="JLB203" s="190"/>
      <c r="JLC203" s="190"/>
      <c r="JLD203" s="190"/>
      <c r="JLE203" s="190"/>
      <c r="JLF203" s="190"/>
      <c r="JLG203" s="190"/>
      <c r="JLH203" s="190"/>
      <c r="JLI203" s="190"/>
      <c r="JLJ203" s="190"/>
      <c r="JLK203" s="190"/>
      <c r="JLL203" s="190"/>
      <c r="JLM203" s="190"/>
      <c r="JLN203" s="190"/>
      <c r="JLO203" s="190"/>
      <c r="JLP203" s="190"/>
      <c r="JLQ203" s="190"/>
      <c r="JLR203" s="190"/>
      <c r="JLS203" s="190"/>
      <c r="JLT203" s="190"/>
      <c r="JLU203" s="190"/>
      <c r="JLV203" s="190"/>
      <c r="JLW203" s="190"/>
      <c r="JLX203" s="190"/>
      <c r="JLY203" s="190"/>
      <c r="JLZ203" s="190"/>
      <c r="JMA203" s="190"/>
      <c r="JMB203" s="190"/>
      <c r="JMC203" s="190"/>
      <c r="JMD203" s="190"/>
      <c r="JME203" s="190"/>
      <c r="JMF203" s="190"/>
      <c r="JMG203" s="190"/>
      <c r="JMH203" s="190"/>
      <c r="JMI203" s="190"/>
      <c r="JMJ203" s="190"/>
      <c r="JMK203" s="190"/>
      <c r="JML203" s="190"/>
      <c r="JMM203" s="190"/>
      <c r="JMN203" s="190"/>
      <c r="JMO203" s="190"/>
      <c r="JMP203" s="190"/>
      <c r="JMQ203" s="190"/>
      <c r="JMR203" s="190"/>
      <c r="JMS203" s="190"/>
      <c r="JMT203" s="190"/>
      <c r="JMU203" s="190"/>
      <c r="JMV203" s="190"/>
      <c r="JMW203" s="190"/>
      <c r="JMX203" s="190"/>
      <c r="JMY203" s="190"/>
      <c r="JMZ203" s="190"/>
      <c r="JNA203" s="190"/>
      <c r="JNB203" s="190"/>
      <c r="JNC203" s="190"/>
      <c r="JND203" s="190"/>
      <c r="JNE203" s="190"/>
      <c r="JNF203" s="190"/>
      <c r="JNG203" s="190"/>
      <c r="JNH203" s="190"/>
      <c r="JNI203" s="190"/>
      <c r="JNJ203" s="190"/>
      <c r="JNK203" s="190"/>
      <c r="JNL203" s="190"/>
      <c r="JNM203" s="190"/>
      <c r="JNN203" s="190"/>
      <c r="JNO203" s="190"/>
      <c r="JNP203" s="190"/>
      <c r="JNQ203" s="190"/>
      <c r="JNR203" s="190"/>
      <c r="JNS203" s="190"/>
      <c r="JNT203" s="190"/>
      <c r="JNU203" s="190"/>
      <c r="JNV203" s="190"/>
      <c r="JNW203" s="190"/>
      <c r="JNX203" s="190"/>
      <c r="JNY203" s="190"/>
      <c r="JNZ203" s="190"/>
      <c r="JOA203" s="190"/>
      <c r="JOB203" s="190"/>
      <c r="JOC203" s="190"/>
      <c r="JOD203" s="190"/>
      <c r="JOE203" s="190"/>
      <c r="JOF203" s="190"/>
      <c r="JOG203" s="190"/>
      <c r="JOH203" s="190"/>
      <c r="JOI203" s="190"/>
      <c r="JOJ203" s="190"/>
      <c r="JOK203" s="190"/>
      <c r="JOL203" s="190"/>
      <c r="JOM203" s="190"/>
      <c r="JON203" s="190"/>
      <c r="JOO203" s="190"/>
      <c r="JOP203" s="190"/>
      <c r="JOQ203" s="190"/>
      <c r="JOR203" s="190"/>
      <c r="JOS203" s="190"/>
      <c r="JOT203" s="190"/>
      <c r="JOU203" s="190"/>
      <c r="JOV203" s="190"/>
      <c r="JOW203" s="190"/>
      <c r="JOX203" s="190"/>
      <c r="JOY203" s="190"/>
      <c r="JOZ203" s="190"/>
      <c r="JPA203" s="190"/>
      <c r="JPB203" s="190"/>
      <c r="JPC203" s="190"/>
      <c r="JPD203" s="190"/>
      <c r="JPE203" s="190"/>
      <c r="JPF203" s="190"/>
      <c r="JPG203" s="190"/>
      <c r="JPH203" s="190"/>
      <c r="JPI203" s="190"/>
      <c r="JPJ203" s="190"/>
      <c r="JPK203" s="190"/>
      <c r="JPL203" s="190"/>
      <c r="JPM203" s="190"/>
      <c r="JPN203" s="190"/>
      <c r="JPO203" s="190"/>
      <c r="JPP203" s="190"/>
      <c r="JPQ203" s="190"/>
      <c r="JPR203" s="190"/>
      <c r="JPS203" s="190"/>
      <c r="JPT203" s="190"/>
      <c r="JPU203" s="190"/>
      <c r="JPV203" s="190"/>
      <c r="JPW203" s="190"/>
      <c r="JPX203" s="190"/>
      <c r="JPY203" s="190"/>
      <c r="JPZ203" s="190"/>
      <c r="JQA203" s="190"/>
      <c r="JQB203" s="190"/>
      <c r="JQC203" s="190"/>
      <c r="JQD203" s="190"/>
      <c r="JQE203" s="190"/>
      <c r="JQF203" s="190"/>
      <c r="JQG203" s="190"/>
      <c r="JQH203" s="190"/>
      <c r="JQI203" s="190"/>
      <c r="JQJ203" s="190"/>
      <c r="JQK203" s="190"/>
      <c r="JQL203" s="190"/>
      <c r="JQM203" s="190"/>
      <c r="JQN203" s="190"/>
      <c r="JQO203" s="190"/>
      <c r="JQP203" s="190"/>
      <c r="JQQ203" s="190"/>
      <c r="JQR203" s="190"/>
      <c r="JQS203" s="190"/>
      <c r="JQT203" s="190"/>
      <c r="JQU203" s="190"/>
      <c r="JQV203" s="190"/>
      <c r="JQW203" s="190"/>
      <c r="JQX203" s="190"/>
      <c r="JQY203" s="190"/>
      <c r="JQZ203" s="190"/>
      <c r="JRA203" s="190"/>
      <c r="JRB203" s="190"/>
      <c r="JRC203" s="190"/>
      <c r="JRD203" s="190"/>
      <c r="JRE203" s="190"/>
      <c r="JRF203" s="190"/>
      <c r="JRG203" s="190"/>
      <c r="JRH203" s="190"/>
      <c r="JRI203" s="190"/>
      <c r="JRJ203" s="190"/>
      <c r="JRK203" s="190"/>
      <c r="JRL203" s="190"/>
      <c r="JRM203" s="190"/>
      <c r="JRN203" s="190"/>
      <c r="JRO203" s="190"/>
      <c r="JRP203" s="190"/>
      <c r="JRQ203" s="190"/>
      <c r="JRR203" s="190"/>
      <c r="JRS203" s="190"/>
      <c r="JRT203" s="190"/>
      <c r="JRU203" s="190"/>
      <c r="JRV203" s="190"/>
      <c r="JRW203" s="190"/>
      <c r="JRX203" s="190"/>
      <c r="JRY203" s="190"/>
      <c r="JRZ203" s="190"/>
      <c r="JSA203" s="190"/>
      <c r="JSB203" s="190"/>
      <c r="JSC203" s="190"/>
      <c r="JSD203" s="190"/>
      <c r="JSE203" s="190"/>
      <c r="JSF203" s="190"/>
      <c r="JSG203" s="190"/>
      <c r="JSH203" s="190"/>
      <c r="JSI203" s="190"/>
      <c r="JSJ203" s="190"/>
      <c r="JSK203" s="190"/>
      <c r="JSL203" s="190"/>
      <c r="JSM203" s="190"/>
      <c r="JSN203" s="190"/>
      <c r="JSO203" s="190"/>
      <c r="JSP203" s="190"/>
      <c r="JSQ203" s="190"/>
      <c r="JSR203" s="190"/>
      <c r="JSS203" s="190"/>
      <c r="JST203" s="190"/>
      <c r="JSU203" s="190"/>
      <c r="JSV203" s="190"/>
      <c r="JSW203" s="190"/>
      <c r="JSX203" s="190"/>
      <c r="JSY203" s="190"/>
      <c r="JSZ203" s="190"/>
      <c r="JTA203" s="190"/>
      <c r="JTB203" s="190"/>
      <c r="JTC203" s="190"/>
      <c r="JTD203" s="190"/>
      <c r="JTE203" s="190"/>
      <c r="JTF203" s="190"/>
      <c r="JTG203" s="190"/>
      <c r="JTH203" s="190"/>
      <c r="JTI203" s="190"/>
      <c r="JTJ203" s="190"/>
      <c r="JTK203" s="190"/>
      <c r="JTL203" s="190"/>
      <c r="JTM203" s="190"/>
      <c r="JTN203" s="190"/>
      <c r="JTO203" s="190"/>
      <c r="JTP203" s="190"/>
      <c r="JTQ203" s="190"/>
      <c r="JTR203" s="190"/>
      <c r="JTS203" s="190"/>
      <c r="JTT203" s="190"/>
      <c r="JTU203" s="190"/>
      <c r="JTV203" s="190"/>
      <c r="JTW203" s="190"/>
      <c r="JTX203" s="190"/>
      <c r="JTY203" s="190"/>
      <c r="JTZ203" s="190"/>
      <c r="JUA203" s="190"/>
      <c r="JUB203" s="190"/>
      <c r="JUC203" s="190"/>
      <c r="JUD203" s="190"/>
      <c r="JUE203" s="190"/>
      <c r="JUF203" s="190"/>
      <c r="JUG203" s="190"/>
      <c r="JUH203" s="190"/>
      <c r="JUI203" s="190"/>
      <c r="JUJ203" s="190"/>
      <c r="JUK203" s="190"/>
      <c r="JUL203" s="190"/>
      <c r="JUM203" s="190"/>
      <c r="JUN203" s="190"/>
      <c r="JUO203" s="190"/>
      <c r="JUP203" s="190"/>
      <c r="JUQ203" s="190"/>
      <c r="JUR203" s="190"/>
      <c r="JUS203" s="190"/>
      <c r="JUT203" s="190"/>
      <c r="JUU203" s="190"/>
      <c r="JUV203" s="190"/>
      <c r="JUW203" s="190"/>
      <c r="JUX203" s="190"/>
      <c r="JUY203" s="190"/>
      <c r="JUZ203" s="190"/>
      <c r="JVA203" s="190"/>
      <c r="JVB203" s="190"/>
      <c r="JVC203" s="190"/>
      <c r="JVD203" s="190"/>
      <c r="JVE203" s="190"/>
      <c r="JVF203" s="190"/>
      <c r="JVG203" s="190"/>
      <c r="JVH203" s="190"/>
      <c r="JVI203" s="190"/>
      <c r="JVJ203" s="190"/>
      <c r="JVK203" s="190"/>
      <c r="JVL203" s="190"/>
      <c r="JVM203" s="190"/>
      <c r="JVN203" s="190"/>
      <c r="JVO203" s="190"/>
      <c r="JVP203" s="190"/>
      <c r="JVQ203" s="190"/>
      <c r="JVR203" s="190"/>
      <c r="JVS203" s="190"/>
      <c r="JVT203" s="190"/>
      <c r="JVU203" s="190"/>
      <c r="JVV203" s="190"/>
      <c r="JVW203" s="190"/>
      <c r="JVX203" s="190"/>
      <c r="JVY203" s="190"/>
      <c r="JVZ203" s="190"/>
      <c r="JWA203" s="190"/>
      <c r="JWB203" s="190"/>
      <c r="JWC203" s="190"/>
      <c r="JWD203" s="190"/>
      <c r="JWE203" s="190"/>
      <c r="JWF203" s="190"/>
      <c r="JWG203" s="190"/>
      <c r="JWH203" s="190"/>
      <c r="JWI203" s="190"/>
      <c r="JWJ203" s="190"/>
      <c r="JWK203" s="190"/>
      <c r="JWL203" s="190"/>
      <c r="JWM203" s="190"/>
      <c r="JWN203" s="190"/>
      <c r="JWO203" s="190"/>
      <c r="JWP203" s="190"/>
      <c r="JWQ203" s="190"/>
      <c r="JWR203" s="190"/>
      <c r="JWS203" s="190"/>
      <c r="JWT203" s="190"/>
      <c r="JWU203" s="190"/>
      <c r="JWV203" s="190"/>
      <c r="JWW203" s="190"/>
      <c r="JWX203" s="190"/>
      <c r="JWY203" s="190"/>
      <c r="JWZ203" s="190"/>
      <c r="JXA203" s="190"/>
      <c r="JXB203" s="190"/>
      <c r="JXC203" s="190"/>
      <c r="JXD203" s="190"/>
      <c r="JXE203" s="190"/>
      <c r="JXF203" s="190"/>
      <c r="JXG203" s="190"/>
      <c r="JXH203" s="190"/>
      <c r="JXI203" s="190"/>
      <c r="JXJ203" s="190"/>
      <c r="JXK203" s="190"/>
      <c r="JXL203" s="190"/>
      <c r="JXM203" s="190"/>
      <c r="JXN203" s="190"/>
      <c r="JXO203" s="190"/>
      <c r="JXP203" s="190"/>
      <c r="JXQ203" s="190"/>
      <c r="JXR203" s="190"/>
      <c r="JXS203" s="190"/>
      <c r="JXT203" s="190"/>
      <c r="JXU203" s="190"/>
      <c r="JXV203" s="190"/>
      <c r="JXW203" s="190"/>
      <c r="JXX203" s="190"/>
      <c r="JXY203" s="190"/>
      <c r="JXZ203" s="190"/>
      <c r="JYA203" s="190"/>
      <c r="JYB203" s="190"/>
      <c r="JYC203" s="190"/>
      <c r="JYD203" s="190"/>
      <c r="JYE203" s="190"/>
      <c r="JYF203" s="190"/>
      <c r="JYG203" s="190"/>
      <c r="JYH203" s="190"/>
      <c r="JYI203" s="190"/>
      <c r="JYJ203" s="190"/>
      <c r="JYK203" s="190"/>
      <c r="JYL203" s="190"/>
      <c r="JYM203" s="190"/>
      <c r="JYN203" s="190"/>
      <c r="JYO203" s="190"/>
      <c r="JYP203" s="190"/>
      <c r="JYQ203" s="190"/>
      <c r="JYR203" s="190"/>
      <c r="JYS203" s="190"/>
      <c r="JYT203" s="190"/>
      <c r="JYU203" s="190"/>
      <c r="JYV203" s="190"/>
      <c r="JYW203" s="190"/>
      <c r="JYX203" s="190"/>
      <c r="JYY203" s="190"/>
      <c r="JYZ203" s="190"/>
      <c r="JZA203" s="190"/>
      <c r="JZB203" s="190"/>
      <c r="JZC203" s="190"/>
      <c r="JZD203" s="190"/>
      <c r="JZE203" s="190"/>
      <c r="JZF203" s="190"/>
      <c r="JZG203" s="190"/>
      <c r="JZH203" s="190"/>
      <c r="JZI203" s="190"/>
      <c r="JZJ203" s="190"/>
      <c r="JZK203" s="190"/>
      <c r="JZL203" s="190"/>
      <c r="JZM203" s="190"/>
      <c r="JZN203" s="190"/>
      <c r="JZO203" s="190"/>
      <c r="JZP203" s="190"/>
      <c r="JZQ203" s="190"/>
      <c r="JZR203" s="190"/>
      <c r="JZS203" s="190"/>
      <c r="JZT203" s="190"/>
      <c r="JZU203" s="190"/>
      <c r="JZV203" s="190"/>
      <c r="JZW203" s="190"/>
      <c r="JZX203" s="190"/>
      <c r="JZY203" s="190"/>
      <c r="JZZ203" s="190"/>
      <c r="KAA203" s="190"/>
      <c r="KAB203" s="190"/>
      <c r="KAC203" s="190"/>
      <c r="KAD203" s="190"/>
      <c r="KAE203" s="190"/>
      <c r="KAF203" s="190"/>
      <c r="KAG203" s="190"/>
      <c r="KAH203" s="190"/>
      <c r="KAI203" s="190"/>
      <c r="KAJ203" s="190"/>
      <c r="KAK203" s="190"/>
      <c r="KAL203" s="190"/>
      <c r="KAM203" s="190"/>
      <c r="KAN203" s="190"/>
      <c r="KAO203" s="190"/>
      <c r="KAP203" s="190"/>
      <c r="KAQ203" s="190"/>
      <c r="KAR203" s="190"/>
      <c r="KAS203" s="190"/>
      <c r="KAT203" s="190"/>
      <c r="KAU203" s="190"/>
      <c r="KAV203" s="190"/>
      <c r="KAW203" s="190"/>
      <c r="KAX203" s="190"/>
      <c r="KAY203" s="190"/>
      <c r="KAZ203" s="190"/>
      <c r="KBA203" s="190"/>
      <c r="KBB203" s="190"/>
      <c r="KBC203" s="190"/>
      <c r="KBD203" s="190"/>
      <c r="KBE203" s="190"/>
      <c r="KBF203" s="190"/>
      <c r="KBG203" s="190"/>
      <c r="KBH203" s="190"/>
      <c r="KBI203" s="190"/>
      <c r="KBJ203" s="190"/>
      <c r="KBK203" s="190"/>
      <c r="KBL203" s="190"/>
      <c r="KBM203" s="190"/>
      <c r="KBN203" s="190"/>
      <c r="KBO203" s="190"/>
      <c r="KBP203" s="190"/>
      <c r="KBQ203" s="190"/>
      <c r="KBR203" s="190"/>
      <c r="KBS203" s="190"/>
      <c r="KBT203" s="190"/>
      <c r="KBU203" s="190"/>
      <c r="KBV203" s="190"/>
      <c r="KBW203" s="190"/>
      <c r="KBX203" s="190"/>
      <c r="KBY203" s="190"/>
      <c r="KBZ203" s="190"/>
      <c r="KCA203" s="190"/>
      <c r="KCB203" s="190"/>
      <c r="KCC203" s="190"/>
      <c r="KCD203" s="190"/>
      <c r="KCE203" s="190"/>
      <c r="KCF203" s="190"/>
      <c r="KCG203" s="190"/>
      <c r="KCH203" s="190"/>
      <c r="KCI203" s="190"/>
      <c r="KCJ203" s="190"/>
      <c r="KCK203" s="190"/>
      <c r="KCL203" s="190"/>
      <c r="KCM203" s="190"/>
      <c r="KCN203" s="190"/>
      <c r="KCO203" s="190"/>
      <c r="KCP203" s="190"/>
      <c r="KCQ203" s="190"/>
      <c r="KCR203" s="190"/>
      <c r="KCS203" s="190"/>
      <c r="KCT203" s="190"/>
      <c r="KCU203" s="190"/>
      <c r="KCV203" s="190"/>
      <c r="KCW203" s="190"/>
      <c r="KCX203" s="190"/>
      <c r="KCY203" s="190"/>
      <c r="KCZ203" s="190"/>
      <c r="KDA203" s="190"/>
      <c r="KDB203" s="190"/>
      <c r="KDC203" s="190"/>
      <c r="KDD203" s="190"/>
      <c r="KDE203" s="190"/>
      <c r="KDF203" s="190"/>
      <c r="KDG203" s="190"/>
      <c r="KDH203" s="190"/>
      <c r="KDI203" s="190"/>
      <c r="KDJ203" s="190"/>
      <c r="KDK203" s="190"/>
      <c r="KDL203" s="190"/>
      <c r="KDM203" s="190"/>
      <c r="KDN203" s="190"/>
      <c r="KDO203" s="190"/>
      <c r="KDP203" s="190"/>
      <c r="KDQ203" s="190"/>
      <c r="KDR203" s="190"/>
      <c r="KDS203" s="190"/>
      <c r="KDT203" s="190"/>
      <c r="KDU203" s="190"/>
      <c r="KDV203" s="190"/>
      <c r="KDW203" s="190"/>
      <c r="KDX203" s="190"/>
      <c r="KDY203" s="190"/>
      <c r="KDZ203" s="190"/>
      <c r="KEA203" s="190"/>
      <c r="KEB203" s="190"/>
      <c r="KEC203" s="190"/>
      <c r="KED203" s="190"/>
      <c r="KEE203" s="190"/>
      <c r="KEF203" s="190"/>
      <c r="KEG203" s="190"/>
      <c r="KEH203" s="190"/>
      <c r="KEI203" s="190"/>
      <c r="KEJ203" s="190"/>
      <c r="KEK203" s="190"/>
      <c r="KEL203" s="190"/>
      <c r="KEM203" s="190"/>
      <c r="KEN203" s="190"/>
      <c r="KEO203" s="190"/>
      <c r="KEP203" s="190"/>
      <c r="KEQ203" s="190"/>
      <c r="KER203" s="190"/>
      <c r="KES203" s="190"/>
      <c r="KET203" s="190"/>
      <c r="KEU203" s="190"/>
      <c r="KEV203" s="190"/>
      <c r="KEW203" s="190"/>
      <c r="KEX203" s="190"/>
      <c r="KEY203" s="190"/>
      <c r="KEZ203" s="190"/>
      <c r="KFA203" s="190"/>
      <c r="KFB203" s="190"/>
      <c r="KFC203" s="190"/>
      <c r="KFD203" s="190"/>
      <c r="KFE203" s="190"/>
      <c r="KFF203" s="190"/>
      <c r="KFG203" s="190"/>
      <c r="KFH203" s="190"/>
      <c r="KFI203" s="190"/>
      <c r="KFJ203" s="190"/>
      <c r="KFK203" s="190"/>
      <c r="KFL203" s="190"/>
      <c r="KFM203" s="190"/>
      <c r="KFN203" s="190"/>
      <c r="KFO203" s="190"/>
      <c r="KFP203" s="190"/>
      <c r="KFQ203" s="190"/>
      <c r="KFR203" s="190"/>
      <c r="KFS203" s="190"/>
      <c r="KFT203" s="190"/>
      <c r="KFU203" s="190"/>
      <c r="KFV203" s="190"/>
      <c r="KFW203" s="190"/>
      <c r="KFX203" s="190"/>
      <c r="KFY203" s="190"/>
      <c r="KFZ203" s="190"/>
      <c r="KGA203" s="190"/>
      <c r="KGB203" s="190"/>
      <c r="KGC203" s="190"/>
      <c r="KGD203" s="190"/>
      <c r="KGE203" s="190"/>
      <c r="KGF203" s="190"/>
      <c r="KGG203" s="190"/>
      <c r="KGH203" s="190"/>
      <c r="KGI203" s="190"/>
      <c r="KGJ203" s="190"/>
      <c r="KGK203" s="190"/>
      <c r="KGL203" s="190"/>
      <c r="KGM203" s="190"/>
      <c r="KGN203" s="190"/>
      <c r="KGO203" s="190"/>
      <c r="KGP203" s="190"/>
      <c r="KGQ203" s="190"/>
      <c r="KGR203" s="190"/>
      <c r="KGS203" s="190"/>
      <c r="KGT203" s="190"/>
      <c r="KGU203" s="190"/>
      <c r="KGV203" s="190"/>
      <c r="KGW203" s="190"/>
      <c r="KGX203" s="190"/>
      <c r="KGY203" s="190"/>
      <c r="KGZ203" s="190"/>
      <c r="KHA203" s="190"/>
      <c r="KHB203" s="190"/>
      <c r="KHC203" s="190"/>
      <c r="KHD203" s="190"/>
      <c r="KHE203" s="190"/>
      <c r="KHF203" s="190"/>
      <c r="KHG203" s="190"/>
      <c r="KHH203" s="190"/>
      <c r="KHI203" s="190"/>
      <c r="KHJ203" s="190"/>
      <c r="KHK203" s="190"/>
      <c r="KHL203" s="190"/>
      <c r="KHM203" s="190"/>
      <c r="KHN203" s="190"/>
      <c r="KHO203" s="190"/>
      <c r="KHP203" s="190"/>
      <c r="KHQ203" s="190"/>
      <c r="KHR203" s="190"/>
      <c r="KHS203" s="190"/>
      <c r="KHT203" s="190"/>
      <c r="KHU203" s="190"/>
      <c r="KHV203" s="190"/>
      <c r="KHW203" s="190"/>
      <c r="KHX203" s="190"/>
      <c r="KHY203" s="190"/>
      <c r="KHZ203" s="190"/>
      <c r="KIA203" s="190"/>
      <c r="KIB203" s="190"/>
      <c r="KIC203" s="190"/>
      <c r="KID203" s="190"/>
      <c r="KIE203" s="190"/>
      <c r="KIF203" s="190"/>
      <c r="KIG203" s="190"/>
      <c r="KIH203" s="190"/>
      <c r="KII203" s="190"/>
      <c r="KIJ203" s="190"/>
      <c r="KIK203" s="190"/>
      <c r="KIL203" s="190"/>
      <c r="KIM203" s="190"/>
      <c r="KIN203" s="190"/>
      <c r="KIO203" s="190"/>
      <c r="KIP203" s="190"/>
      <c r="KIQ203" s="190"/>
      <c r="KIR203" s="190"/>
      <c r="KIS203" s="190"/>
      <c r="KIT203" s="190"/>
      <c r="KIU203" s="190"/>
      <c r="KIV203" s="190"/>
      <c r="KIW203" s="190"/>
      <c r="KIX203" s="190"/>
      <c r="KIY203" s="190"/>
      <c r="KIZ203" s="190"/>
      <c r="KJA203" s="190"/>
      <c r="KJB203" s="190"/>
      <c r="KJC203" s="190"/>
      <c r="KJD203" s="190"/>
      <c r="KJE203" s="190"/>
      <c r="KJF203" s="190"/>
      <c r="KJG203" s="190"/>
      <c r="KJH203" s="190"/>
      <c r="KJI203" s="190"/>
      <c r="KJJ203" s="190"/>
      <c r="KJK203" s="190"/>
      <c r="KJL203" s="190"/>
      <c r="KJM203" s="190"/>
      <c r="KJN203" s="190"/>
      <c r="KJO203" s="190"/>
      <c r="KJP203" s="190"/>
      <c r="KJQ203" s="190"/>
      <c r="KJR203" s="190"/>
      <c r="KJS203" s="190"/>
      <c r="KJT203" s="190"/>
      <c r="KJU203" s="190"/>
      <c r="KJV203" s="190"/>
      <c r="KJW203" s="190"/>
      <c r="KJX203" s="190"/>
      <c r="KJY203" s="190"/>
      <c r="KJZ203" s="190"/>
      <c r="KKA203" s="190"/>
      <c r="KKB203" s="190"/>
      <c r="KKC203" s="190"/>
      <c r="KKD203" s="190"/>
      <c r="KKE203" s="190"/>
      <c r="KKF203" s="190"/>
      <c r="KKG203" s="190"/>
      <c r="KKH203" s="190"/>
      <c r="KKI203" s="190"/>
      <c r="KKJ203" s="190"/>
      <c r="KKK203" s="190"/>
      <c r="KKL203" s="190"/>
      <c r="KKM203" s="190"/>
      <c r="KKN203" s="190"/>
      <c r="KKO203" s="190"/>
      <c r="KKP203" s="190"/>
      <c r="KKQ203" s="190"/>
      <c r="KKR203" s="190"/>
      <c r="KKS203" s="190"/>
      <c r="KKT203" s="190"/>
      <c r="KKU203" s="190"/>
      <c r="KKV203" s="190"/>
      <c r="KKW203" s="190"/>
      <c r="KKX203" s="190"/>
      <c r="KKY203" s="190"/>
      <c r="KKZ203" s="190"/>
      <c r="KLA203" s="190"/>
      <c r="KLB203" s="190"/>
      <c r="KLC203" s="190"/>
      <c r="KLD203" s="190"/>
      <c r="KLE203" s="190"/>
      <c r="KLF203" s="190"/>
      <c r="KLG203" s="190"/>
      <c r="KLH203" s="190"/>
      <c r="KLI203" s="190"/>
      <c r="KLJ203" s="190"/>
      <c r="KLK203" s="190"/>
      <c r="KLL203" s="190"/>
      <c r="KLM203" s="190"/>
      <c r="KLN203" s="190"/>
      <c r="KLO203" s="190"/>
      <c r="KLP203" s="190"/>
      <c r="KLQ203" s="190"/>
      <c r="KLR203" s="190"/>
      <c r="KLS203" s="190"/>
      <c r="KLT203" s="190"/>
      <c r="KLU203" s="190"/>
      <c r="KLV203" s="190"/>
      <c r="KLW203" s="190"/>
      <c r="KLX203" s="190"/>
      <c r="KLY203" s="190"/>
      <c r="KLZ203" s="190"/>
      <c r="KMA203" s="190"/>
      <c r="KMB203" s="190"/>
      <c r="KMC203" s="190"/>
      <c r="KMD203" s="190"/>
      <c r="KME203" s="190"/>
      <c r="KMF203" s="190"/>
      <c r="KMG203" s="190"/>
      <c r="KMH203" s="190"/>
      <c r="KMI203" s="190"/>
      <c r="KMJ203" s="190"/>
      <c r="KMK203" s="190"/>
      <c r="KML203" s="190"/>
      <c r="KMM203" s="190"/>
      <c r="KMN203" s="190"/>
      <c r="KMO203" s="190"/>
      <c r="KMP203" s="190"/>
      <c r="KMQ203" s="190"/>
      <c r="KMR203" s="190"/>
      <c r="KMS203" s="190"/>
      <c r="KMT203" s="190"/>
      <c r="KMU203" s="190"/>
      <c r="KMV203" s="190"/>
      <c r="KMW203" s="190"/>
      <c r="KMX203" s="190"/>
      <c r="KMY203" s="190"/>
      <c r="KMZ203" s="190"/>
      <c r="KNA203" s="190"/>
      <c r="KNB203" s="190"/>
      <c r="KNC203" s="190"/>
      <c r="KND203" s="190"/>
      <c r="KNE203" s="190"/>
      <c r="KNF203" s="190"/>
      <c r="KNG203" s="190"/>
      <c r="KNH203" s="190"/>
      <c r="KNI203" s="190"/>
      <c r="KNJ203" s="190"/>
      <c r="KNK203" s="190"/>
      <c r="KNL203" s="190"/>
      <c r="KNM203" s="190"/>
      <c r="KNN203" s="190"/>
      <c r="KNO203" s="190"/>
      <c r="KNP203" s="190"/>
      <c r="KNQ203" s="190"/>
      <c r="KNR203" s="190"/>
      <c r="KNS203" s="190"/>
      <c r="KNT203" s="190"/>
      <c r="KNU203" s="190"/>
      <c r="KNV203" s="190"/>
      <c r="KNW203" s="190"/>
      <c r="KNX203" s="190"/>
      <c r="KNY203" s="190"/>
      <c r="KNZ203" s="190"/>
      <c r="KOA203" s="190"/>
      <c r="KOB203" s="190"/>
      <c r="KOC203" s="190"/>
      <c r="KOD203" s="190"/>
      <c r="KOE203" s="190"/>
      <c r="KOF203" s="190"/>
      <c r="KOG203" s="190"/>
      <c r="KOH203" s="190"/>
      <c r="KOI203" s="190"/>
      <c r="KOJ203" s="190"/>
      <c r="KOK203" s="190"/>
      <c r="KOL203" s="190"/>
      <c r="KOM203" s="190"/>
      <c r="KON203" s="190"/>
      <c r="KOO203" s="190"/>
      <c r="KOP203" s="190"/>
      <c r="KOQ203" s="190"/>
      <c r="KOR203" s="190"/>
      <c r="KOS203" s="190"/>
      <c r="KOT203" s="190"/>
      <c r="KOU203" s="190"/>
      <c r="KOV203" s="190"/>
      <c r="KOW203" s="190"/>
      <c r="KOX203" s="190"/>
      <c r="KOY203" s="190"/>
      <c r="KOZ203" s="190"/>
      <c r="KPA203" s="190"/>
      <c r="KPB203" s="190"/>
      <c r="KPC203" s="190"/>
      <c r="KPD203" s="190"/>
      <c r="KPE203" s="190"/>
      <c r="KPF203" s="190"/>
      <c r="KPG203" s="190"/>
      <c r="KPH203" s="190"/>
      <c r="KPI203" s="190"/>
      <c r="KPJ203" s="190"/>
      <c r="KPK203" s="190"/>
      <c r="KPL203" s="190"/>
      <c r="KPM203" s="190"/>
      <c r="KPN203" s="190"/>
      <c r="KPO203" s="190"/>
      <c r="KPP203" s="190"/>
      <c r="KPQ203" s="190"/>
      <c r="KPR203" s="190"/>
      <c r="KPS203" s="190"/>
      <c r="KPT203" s="190"/>
      <c r="KPU203" s="190"/>
      <c r="KPV203" s="190"/>
      <c r="KPW203" s="190"/>
      <c r="KPX203" s="190"/>
      <c r="KPY203" s="190"/>
      <c r="KPZ203" s="190"/>
      <c r="KQA203" s="190"/>
      <c r="KQB203" s="190"/>
      <c r="KQC203" s="190"/>
      <c r="KQD203" s="190"/>
      <c r="KQE203" s="190"/>
      <c r="KQF203" s="190"/>
      <c r="KQG203" s="190"/>
      <c r="KQH203" s="190"/>
      <c r="KQI203" s="190"/>
      <c r="KQJ203" s="190"/>
      <c r="KQK203" s="190"/>
      <c r="KQL203" s="190"/>
      <c r="KQM203" s="190"/>
      <c r="KQN203" s="190"/>
      <c r="KQO203" s="190"/>
      <c r="KQP203" s="190"/>
      <c r="KQQ203" s="190"/>
      <c r="KQR203" s="190"/>
      <c r="KQS203" s="190"/>
      <c r="KQT203" s="190"/>
      <c r="KQU203" s="190"/>
      <c r="KQV203" s="190"/>
      <c r="KQW203" s="190"/>
      <c r="KQX203" s="190"/>
      <c r="KQY203" s="190"/>
      <c r="KQZ203" s="190"/>
      <c r="KRA203" s="190"/>
      <c r="KRB203" s="190"/>
      <c r="KRC203" s="190"/>
      <c r="KRD203" s="190"/>
      <c r="KRE203" s="190"/>
      <c r="KRF203" s="190"/>
      <c r="KRG203" s="190"/>
      <c r="KRH203" s="190"/>
      <c r="KRI203" s="190"/>
      <c r="KRJ203" s="190"/>
      <c r="KRK203" s="190"/>
      <c r="KRL203" s="190"/>
      <c r="KRM203" s="190"/>
      <c r="KRN203" s="190"/>
      <c r="KRO203" s="190"/>
      <c r="KRP203" s="190"/>
      <c r="KRQ203" s="190"/>
      <c r="KRR203" s="190"/>
      <c r="KRS203" s="190"/>
      <c r="KRT203" s="190"/>
      <c r="KRU203" s="190"/>
      <c r="KRV203" s="190"/>
      <c r="KRW203" s="190"/>
      <c r="KRX203" s="190"/>
      <c r="KRY203" s="190"/>
      <c r="KRZ203" s="190"/>
      <c r="KSA203" s="190"/>
      <c r="KSB203" s="190"/>
      <c r="KSC203" s="190"/>
      <c r="KSD203" s="190"/>
      <c r="KSE203" s="190"/>
      <c r="KSF203" s="190"/>
      <c r="KSG203" s="190"/>
      <c r="KSH203" s="190"/>
      <c r="KSI203" s="190"/>
      <c r="KSJ203" s="190"/>
      <c r="KSK203" s="190"/>
      <c r="KSL203" s="190"/>
      <c r="KSM203" s="190"/>
      <c r="KSN203" s="190"/>
      <c r="KSO203" s="190"/>
      <c r="KSP203" s="190"/>
      <c r="KSQ203" s="190"/>
      <c r="KSR203" s="190"/>
      <c r="KSS203" s="190"/>
      <c r="KST203" s="190"/>
      <c r="KSU203" s="190"/>
      <c r="KSV203" s="190"/>
      <c r="KSW203" s="190"/>
      <c r="KSX203" s="190"/>
      <c r="KSY203" s="190"/>
      <c r="KSZ203" s="190"/>
      <c r="KTA203" s="190"/>
      <c r="KTB203" s="190"/>
      <c r="KTC203" s="190"/>
      <c r="KTD203" s="190"/>
      <c r="KTE203" s="190"/>
      <c r="KTF203" s="190"/>
      <c r="KTG203" s="190"/>
      <c r="KTH203" s="190"/>
      <c r="KTI203" s="190"/>
      <c r="KTJ203" s="190"/>
      <c r="KTK203" s="190"/>
      <c r="KTL203" s="190"/>
      <c r="KTM203" s="190"/>
      <c r="KTN203" s="190"/>
      <c r="KTO203" s="190"/>
      <c r="KTP203" s="190"/>
      <c r="KTQ203" s="190"/>
      <c r="KTR203" s="190"/>
      <c r="KTS203" s="190"/>
      <c r="KTT203" s="190"/>
      <c r="KTU203" s="190"/>
      <c r="KTV203" s="190"/>
      <c r="KTW203" s="190"/>
      <c r="KTX203" s="190"/>
      <c r="KTY203" s="190"/>
      <c r="KTZ203" s="190"/>
      <c r="KUA203" s="190"/>
      <c r="KUB203" s="190"/>
      <c r="KUC203" s="190"/>
      <c r="KUD203" s="190"/>
      <c r="KUE203" s="190"/>
      <c r="KUF203" s="190"/>
      <c r="KUG203" s="190"/>
      <c r="KUH203" s="190"/>
      <c r="KUI203" s="190"/>
      <c r="KUJ203" s="190"/>
      <c r="KUK203" s="190"/>
      <c r="KUL203" s="190"/>
      <c r="KUM203" s="190"/>
      <c r="KUN203" s="190"/>
      <c r="KUO203" s="190"/>
      <c r="KUP203" s="190"/>
      <c r="KUQ203" s="190"/>
      <c r="KUR203" s="190"/>
      <c r="KUS203" s="190"/>
      <c r="KUT203" s="190"/>
      <c r="KUU203" s="190"/>
      <c r="KUV203" s="190"/>
      <c r="KUW203" s="190"/>
      <c r="KUX203" s="190"/>
      <c r="KUY203" s="190"/>
      <c r="KUZ203" s="190"/>
      <c r="KVA203" s="190"/>
      <c r="KVB203" s="190"/>
      <c r="KVC203" s="190"/>
      <c r="KVD203" s="190"/>
      <c r="KVE203" s="190"/>
      <c r="KVF203" s="190"/>
      <c r="KVG203" s="190"/>
      <c r="KVH203" s="190"/>
      <c r="KVI203" s="190"/>
      <c r="KVJ203" s="190"/>
      <c r="KVK203" s="190"/>
      <c r="KVL203" s="190"/>
      <c r="KVM203" s="190"/>
      <c r="KVN203" s="190"/>
      <c r="KVO203" s="190"/>
      <c r="KVP203" s="190"/>
      <c r="KVQ203" s="190"/>
      <c r="KVR203" s="190"/>
      <c r="KVS203" s="190"/>
      <c r="KVT203" s="190"/>
      <c r="KVU203" s="190"/>
      <c r="KVV203" s="190"/>
      <c r="KVW203" s="190"/>
      <c r="KVX203" s="190"/>
      <c r="KVY203" s="190"/>
      <c r="KVZ203" s="190"/>
      <c r="KWA203" s="190"/>
      <c r="KWB203" s="190"/>
      <c r="KWC203" s="190"/>
      <c r="KWD203" s="190"/>
      <c r="KWE203" s="190"/>
      <c r="KWF203" s="190"/>
      <c r="KWG203" s="190"/>
      <c r="KWH203" s="190"/>
      <c r="KWI203" s="190"/>
      <c r="KWJ203" s="190"/>
      <c r="KWK203" s="190"/>
      <c r="KWL203" s="190"/>
      <c r="KWM203" s="190"/>
      <c r="KWN203" s="190"/>
      <c r="KWO203" s="190"/>
      <c r="KWP203" s="190"/>
      <c r="KWQ203" s="190"/>
      <c r="KWR203" s="190"/>
      <c r="KWS203" s="190"/>
      <c r="KWT203" s="190"/>
      <c r="KWU203" s="190"/>
      <c r="KWV203" s="190"/>
      <c r="KWW203" s="190"/>
      <c r="KWX203" s="190"/>
      <c r="KWY203" s="190"/>
      <c r="KWZ203" s="190"/>
      <c r="KXA203" s="190"/>
      <c r="KXB203" s="190"/>
      <c r="KXC203" s="190"/>
      <c r="KXD203" s="190"/>
      <c r="KXE203" s="190"/>
      <c r="KXF203" s="190"/>
      <c r="KXG203" s="190"/>
      <c r="KXH203" s="190"/>
      <c r="KXI203" s="190"/>
      <c r="KXJ203" s="190"/>
      <c r="KXK203" s="190"/>
      <c r="KXL203" s="190"/>
      <c r="KXM203" s="190"/>
      <c r="KXN203" s="190"/>
      <c r="KXO203" s="190"/>
      <c r="KXP203" s="190"/>
      <c r="KXQ203" s="190"/>
      <c r="KXR203" s="190"/>
      <c r="KXS203" s="190"/>
      <c r="KXT203" s="190"/>
      <c r="KXU203" s="190"/>
      <c r="KXV203" s="190"/>
      <c r="KXW203" s="190"/>
      <c r="KXX203" s="190"/>
      <c r="KXY203" s="190"/>
      <c r="KXZ203" s="190"/>
      <c r="KYA203" s="190"/>
      <c r="KYB203" s="190"/>
      <c r="KYC203" s="190"/>
      <c r="KYD203" s="190"/>
      <c r="KYE203" s="190"/>
      <c r="KYF203" s="190"/>
      <c r="KYG203" s="190"/>
      <c r="KYH203" s="190"/>
      <c r="KYI203" s="190"/>
      <c r="KYJ203" s="190"/>
      <c r="KYK203" s="190"/>
      <c r="KYL203" s="190"/>
      <c r="KYM203" s="190"/>
      <c r="KYN203" s="190"/>
      <c r="KYO203" s="190"/>
      <c r="KYP203" s="190"/>
      <c r="KYQ203" s="190"/>
      <c r="KYR203" s="190"/>
      <c r="KYS203" s="190"/>
      <c r="KYT203" s="190"/>
      <c r="KYU203" s="190"/>
      <c r="KYV203" s="190"/>
      <c r="KYW203" s="190"/>
      <c r="KYX203" s="190"/>
      <c r="KYY203" s="190"/>
      <c r="KYZ203" s="190"/>
      <c r="KZA203" s="190"/>
      <c r="KZB203" s="190"/>
      <c r="KZC203" s="190"/>
      <c r="KZD203" s="190"/>
      <c r="KZE203" s="190"/>
      <c r="KZF203" s="190"/>
      <c r="KZG203" s="190"/>
      <c r="KZH203" s="190"/>
      <c r="KZI203" s="190"/>
      <c r="KZJ203" s="190"/>
      <c r="KZK203" s="190"/>
      <c r="KZL203" s="190"/>
      <c r="KZM203" s="190"/>
      <c r="KZN203" s="190"/>
      <c r="KZO203" s="190"/>
      <c r="KZP203" s="190"/>
      <c r="KZQ203" s="190"/>
      <c r="KZR203" s="190"/>
      <c r="KZS203" s="190"/>
      <c r="KZT203" s="190"/>
      <c r="KZU203" s="190"/>
      <c r="KZV203" s="190"/>
      <c r="KZW203" s="190"/>
      <c r="KZX203" s="190"/>
      <c r="KZY203" s="190"/>
      <c r="KZZ203" s="190"/>
      <c r="LAA203" s="190"/>
      <c r="LAB203" s="190"/>
      <c r="LAC203" s="190"/>
      <c r="LAD203" s="190"/>
      <c r="LAE203" s="190"/>
      <c r="LAF203" s="190"/>
      <c r="LAG203" s="190"/>
      <c r="LAH203" s="190"/>
      <c r="LAI203" s="190"/>
      <c r="LAJ203" s="190"/>
      <c r="LAK203" s="190"/>
      <c r="LAL203" s="190"/>
      <c r="LAM203" s="190"/>
      <c r="LAN203" s="190"/>
      <c r="LAO203" s="190"/>
      <c r="LAP203" s="190"/>
      <c r="LAQ203" s="190"/>
      <c r="LAR203" s="190"/>
      <c r="LAS203" s="190"/>
      <c r="LAT203" s="190"/>
      <c r="LAU203" s="190"/>
      <c r="LAV203" s="190"/>
      <c r="LAW203" s="190"/>
      <c r="LAX203" s="190"/>
      <c r="LAY203" s="190"/>
      <c r="LAZ203" s="190"/>
      <c r="LBA203" s="190"/>
      <c r="LBB203" s="190"/>
      <c r="LBC203" s="190"/>
      <c r="LBD203" s="190"/>
      <c r="LBE203" s="190"/>
      <c r="LBF203" s="190"/>
      <c r="LBG203" s="190"/>
      <c r="LBH203" s="190"/>
      <c r="LBI203" s="190"/>
      <c r="LBJ203" s="190"/>
      <c r="LBK203" s="190"/>
      <c r="LBL203" s="190"/>
      <c r="LBM203" s="190"/>
      <c r="LBN203" s="190"/>
      <c r="LBO203" s="190"/>
      <c r="LBP203" s="190"/>
      <c r="LBQ203" s="190"/>
      <c r="LBR203" s="190"/>
      <c r="LBS203" s="190"/>
      <c r="LBT203" s="190"/>
      <c r="LBU203" s="190"/>
      <c r="LBV203" s="190"/>
      <c r="LBW203" s="190"/>
      <c r="LBX203" s="190"/>
      <c r="LBY203" s="190"/>
      <c r="LBZ203" s="190"/>
      <c r="LCA203" s="190"/>
      <c r="LCB203" s="190"/>
      <c r="LCC203" s="190"/>
      <c r="LCD203" s="190"/>
      <c r="LCE203" s="190"/>
      <c r="LCF203" s="190"/>
      <c r="LCG203" s="190"/>
      <c r="LCH203" s="190"/>
      <c r="LCI203" s="190"/>
      <c r="LCJ203" s="190"/>
      <c r="LCK203" s="190"/>
      <c r="LCL203" s="190"/>
      <c r="LCM203" s="190"/>
      <c r="LCN203" s="190"/>
      <c r="LCO203" s="190"/>
      <c r="LCP203" s="190"/>
      <c r="LCQ203" s="190"/>
      <c r="LCR203" s="190"/>
      <c r="LCS203" s="190"/>
      <c r="LCT203" s="190"/>
      <c r="LCU203" s="190"/>
      <c r="LCV203" s="190"/>
      <c r="LCW203" s="190"/>
      <c r="LCX203" s="190"/>
      <c r="LCY203" s="190"/>
      <c r="LCZ203" s="190"/>
      <c r="LDA203" s="190"/>
      <c r="LDB203" s="190"/>
      <c r="LDC203" s="190"/>
      <c r="LDD203" s="190"/>
      <c r="LDE203" s="190"/>
      <c r="LDF203" s="190"/>
      <c r="LDG203" s="190"/>
      <c r="LDH203" s="190"/>
      <c r="LDI203" s="190"/>
      <c r="LDJ203" s="190"/>
      <c r="LDK203" s="190"/>
      <c r="LDL203" s="190"/>
      <c r="LDM203" s="190"/>
      <c r="LDN203" s="190"/>
      <c r="LDO203" s="190"/>
      <c r="LDP203" s="190"/>
      <c r="LDQ203" s="190"/>
      <c r="LDR203" s="190"/>
      <c r="LDS203" s="190"/>
      <c r="LDT203" s="190"/>
      <c r="LDU203" s="190"/>
      <c r="LDV203" s="190"/>
      <c r="LDW203" s="190"/>
      <c r="LDX203" s="190"/>
      <c r="LDY203" s="190"/>
      <c r="LDZ203" s="190"/>
      <c r="LEA203" s="190"/>
      <c r="LEB203" s="190"/>
      <c r="LEC203" s="190"/>
      <c r="LED203" s="190"/>
      <c r="LEE203" s="190"/>
      <c r="LEF203" s="190"/>
      <c r="LEG203" s="190"/>
      <c r="LEH203" s="190"/>
      <c r="LEI203" s="190"/>
      <c r="LEJ203" s="190"/>
      <c r="LEK203" s="190"/>
      <c r="LEL203" s="190"/>
      <c r="LEM203" s="190"/>
      <c r="LEN203" s="190"/>
      <c r="LEO203" s="190"/>
      <c r="LEP203" s="190"/>
      <c r="LEQ203" s="190"/>
      <c r="LER203" s="190"/>
      <c r="LES203" s="190"/>
      <c r="LET203" s="190"/>
      <c r="LEU203" s="190"/>
      <c r="LEV203" s="190"/>
      <c r="LEW203" s="190"/>
      <c r="LEX203" s="190"/>
      <c r="LEY203" s="190"/>
      <c r="LEZ203" s="190"/>
      <c r="LFA203" s="190"/>
      <c r="LFB203" s="190"/>
      <c r="LFC203" s="190"/>
      <c r="LFD203" s="190"/>
      <c r="LFE203" s="190"/>
      <c r="LFF203" s="190"/>
      <c r="LFG203" s="190"/>
      <c r="LFH203" s="190"/>
      <c r="LFI203" s="190"/>
      <c r="LFJ203" s="190"/>
      <c r="LFK203" s="190"/>
      <c r="LFL203" s="190"/>
      <c r="LFM203" s="190"/>
      <c r="LFN203" s="190"/>
      <c r="LFO203" s="190"/>
      <c r="LFP203" s="190"/>
      <c r="LFQ203" s="190"/>
      <c r="LFR203" s="190"/>
      <c r="LFS203" s="190"/>
      <c r="LFT203" s="190"/>
      <c r="LFU203" s="190"/>
      <c r="LFV203" s="190"/>
      <c r="LFW203" s="190"/>
      <c r="LFX203" s="190"/>
      <c r="LFY203" s="190"/>
      <c r="LFZ203" s="190"/>
      <c r="LGA203" s="190"/>
      <c r="LGB203" s="190"/>
      <c r="LGC203" s="190"/>
      <c r="LGD203" s="190"/>
      <c r="LGE203" s="190"/>
      <c r="LGF203" s="190"/>
      <c r="LGG203" s="190"/>
      <c r="LGH203" s="190"/>
      <c r="LGI203" s="190"/>
      <c r="LGJ203" s="190"/>
      <c r="LGK203" s="190"/>
      <c r="LGL203" s="190"/>
      <c r="LGM203" s="190"/>
      <c r="LGN203" s="190"/>
      <c r="LGO203" s="190"/>
      <c r="LGP203" s="190"/>
      <c r="LGQ203" s="190"/>
      <c r="LGR203" s="190"/>
      <c r="LGS203" s="190"/>
      <c r="LGT203" s="190"/>
      <c r="LGU203" s="190"/>
      <c r="LGV203" s="190"/>
      <c r="LGW203" s="190"/>
      <c r="LGX203" s="190"/>
      <c r="LGY203" s="190"/>
      <c r="LGZ203" s="190"/>
      <c r="LHA203" s="190"/>
      <c r="LHB203" s="190"/>
      <c r="LHC203" s="190"/>
      <c r="LHD203" s="190"/>
      <c r="LHE203" s="190"/>
      <c r="LHF203" s="190"/>
      <c r="LHG203" s="190"/>
      <c r="LHH203" s="190"/>
      <c r="LHI203" s="190"/>
      <c r="LHJ203" s="190"/>
      <c r="LHK203" s="190"/>
      <c r="LHL203" s="190"/>
      <c r="LHM203" s="190"/>
      <c r="LHN203" s="190"/>
      <c r="LHO203" s="190"/>
      <c r="LHP203" s="190"/>
      <c r="LHQ203" s="190"/>
      <c r="LHR203" s="190"/>
      <c r="LHS203" s="190"/>
      <c r="LHT203" s="190"/>
      <c r="LHU203" s="190"/>
      <c r="LHV203" s="190"/>
      <c r="LHW203" s="190"/>
      <c r="LHX203" s="190"/>
      <c r="LHY203" s="190"/>
      <c r="LHZ203" s="190"/>
      <c r="LIA203" s="190"/>
      <c r="LIB203" s="190"/>
      <c r="LIC203" s="190"/>
      <c r="LID203" s="190"/>
      <c r="LIE203" s="190"/>
      <c r="LIF203" s="190"/>
      <c r="LIG203" s="190"/>
      <c r="LIH203" s="190"/>
      <c r="LII203" s="190"/>
      <c r="LIJ203" s="190"/>
      <c r="LIK203" s="190"/>
      <c r="LIL203" s="190"/>
      <c r="LIM203" s="190"/>
      <c r="LIN203" s="190"/>
      <c r="LIO203" s="190"/>
      <c r="LIP203" s="190"/>
      <c r="LIQ203" s="190"/>
      <c r="LIR203" s="190"/>
      <c r="LIS203" s="190"/>
      <c r="LIT203" s="190"/>
      <c r="LIU203" s="190"/>
      <c r="LIV203" s="190"/>
      <c r="LIW203" s="190"/>
      <c r="LIX203" s="190"/>
      <c r="LIY203" s="190"/>
      <c r="LIZ203" s="190"/>
      <c r="LJA203" s="190"/>
      <c r="LJB203" s="190"/>
      <c r="LJC203" s="190"/>
      <c r="LJD203" s="190"/>
      <c r="LJE203" s="190"/>
      <c r="LJF203" s="190"/>
      <c r="LJG203" s="190"/>
      <c r="LJH203" s="190"/>
      <c r="LJI203" s="190"/>
      <c r="LJJ203" s="190"/>
      <c r="LJK203" s="190"/>
      <c r="LJL203" s="190"/>
      <c r="LJM203" s="190"/>
      <c r="LJN203" s="190"/>
      <c r="LJO203" s="190"/>
      <c r="LJP203" s="190"/>
      <c r="LJQ203" s="190"/>
      <c r="LJR203" s="190"/>
      <c r="LJS203" s="190"/>
      <c r="LJT203" s="190"/>
      <c r="LJU203" s="190"/>
      <c r="LJV203" s="190"/>
      <c r="LJW203" s="190"/>
      <c r="LJX203" s="190"/>
      <c r="LJY203" s="190"/>
      <c r="LJZ203" s="190"/>
      <c r="LKA203" s="190"/>
      <c r="LKB203" s="190"/>
      <c r="LKC203" s="190"/>
      <c r="LKD203" s="190"/>
      <c r="LKE203" s="190"/>
      <c r="LKF203" s="190"/>
      <c r="LKG203" s="190"/>
      <c r="LKH203" s="190"/>
      <c r="LKI203" s="190"/>
      <c r="LKJ203" s="190"/>
      <c r="LKK203" s="190"/>
      <c r="LKL203" s="190"/>
      <c r="LKM203" s="190"/>
      <c r="LKN203" s="190"/>
      <c r="LKO203" s="190"/>
      <c r="LKP203" s="190"/>
      <c r="LKQ203" s="190"/>
      <c r="LKR203" s="190"/>
      <c r="LKS203" s="190"/>
      <c r="LKT203" s="190"/>
      <c r="LKU203" s="190"/>
      <c r="LKV203" s="190"/>
      <c r="LKW203" s="190"/>
      <c r="LKX203" s="190"/>
      <c r="LKY203" s="190"/>
      <c r="LKZ203" s="190"/>
      <c r="LLA203" s="190"/>
      <c r="LLB203" s="190"/>
      <c r="LLC203" s="190"/>
      <c r="LLD203" s="190"/>
      <c r="LLE203" s="190"/>
      <c r="LLF203" s="190"/>
      <c r="LLG203" s="190"/>
      <c r="LLH203" s="190"/>
      <c r="LLI203" s="190"/>
      <c r="LLJ203" s="190"/>
      <c r="LLK203" s="190"/>
      <c r="LLL203" s="190"/>
      <c r="LLM203" s="190"/>
      <c r="LLN203" s="190"/>
      <c r="LLO203" s="190"/>
      <c r="LLP203" s="190"/>
      <c r="LLQ203" s="190"/>
      <c r="LLR203" s="190"/>
      <c r="LLS203" s="190"/>
      <c r="LLT203" s="190"/>
      <c r="LLU203" s="190"/>
      <c r="LLV203" s="190"/>
      <c r="LLW203" s="190"/>
      <c r="LLX203" s="190"/>
      <c r="LLY203" s="190"/>
      <c r="LLZ203" s="190"/>
      <c r="LMA203" s="190"/>
      <c r="LMB203" s="190"/>
      <c r="LMC203" s="190"/>
      <c r="LMD203" s="190"/>
      <c r="LME203" s="190"/>
      <c r="LMF203" s="190"/>
      <c r="LMG203" s="190"/>
      <c r="LMH203" s="190"/>
      <c r="LMI203" s="190"/>
      <c r="LMJ203" s="190"/>
      <c r="LMK203" s="190"/>
      <c r="LML203" s="190"/>
      <c r="LMM203" s="190"/>
      <c r="LMN203" s="190"/>
      <c r="LMO203" s="190"/>
      <c r="LMP203" s="190"/>
      <c r="LMQ203" s="190"/>
      <c r="LMR203" s="190"/>
      <c r="LMS203" s="190"/>
      <c r="LMT203" s="190"/>
      <c r="LMU203" s="190"/>
      <c r="LMV203" s="190"/>
      <c r="LMW203" s="190"/>
      <c r="LMX203" s="190"/>
      <c r="LMY203" s="190"/>
      <c r="LMZ203" s="190"/>
      <c r="LNA203" s="190"/>
      <c r="LNB203" s="190"/>
      <c r="LNC203" s="190"/>
      <c r="LND203" s="190"/>
      <c r="LNE203" s="190"/>
      <c r="LNF203" s="190"/>
      <c r="LNG203" s="190"/>
      <c r="LNH203" s="190"/>
      <c r="LNI203" s="190"/>
      <c r="LNJ203" s="190"/>
      <c r="LNK203" s="190"/>
      <c r="LNL203" s="190"/>
      <c r="LNM203" s="190"/>
      <c r="LNN203" s="190"/>
      <c r="LNO203" s="190"/>
      <c r="LNP203" s="190"/>
      <c r="LNQ203" s="190"/>
      <c r="LNR203" s="190"/>
      <c r="LNS203" s="190"/>
      <c r="LNT203" s="190"/>
      <c r="LNU203" s="190"/>
      <c r="LNV203" s="190"/>
      <c r="LNW203" s="190"/>
      <c r="LNX203" s="190"/>
      <c r="LNY203" s="190"/>
      <c r="LNZ203" s="190"/>
      <c r="LOA203" s="190"/>
      <c r="LOB203" s="190"/>
      <c r="LOC203" s="190"/>
      <c r="LOD203" s="190"/>
      <c r="LOE203" s="190"/>
      <c r="LOF203" s="190"/>
      <c r="LOG203" s="190"/>
      <c r="LOH203" s="190"/>
      <c r="LOI203" s="190"/>
      <c r="LOJ203" s="190"/>
      <c r="LOK203" s="190"/>
      <c r="LOL203" s="190"/>
      <c r="LOM203" s="190"/>
      <c r="LON203" s="190"/>
      <c r="LOO203" s="190"/>
      <c r="LOP203" s="190"/>
      <c r="LOQ203" s="190"/>
      <c r="LOR203" s="190"/>
      <c r="LOS203" s="190"/>
      <c r="LOT203" s="190"/>
      <c r="LOU203" s="190"/>
      <c r="LOV203" s="190"/>
      <c r="LOW203" s="190"/>
      <c r="LOX203" s="190"/>
      <c r="LOY203" s="190"/>
      <c r="LOZ203" s="190"/>
      <c r="LPA203" s="190"/>
      <c r="LPB203" s="190"/>
      <c r="LPC203" s="190"/>
      <c r="LPD203" s="190"/>
      <c r="LPE203" s="190"/>
      <c r="LPF203" s="190"/>
      <c r="LPG203" s="190"/>
      <c r="LPH203" s="190"/>
      <c r="LPI203" s="190"/>
      <c r="LPJ203" s="190"/>
      <c r="LPK203" s="190"/>
      <c r="LPL203" s="190"/>
      <c r="LPM203" s="190"/>
      <c r="LPN203" s="190"/>
      <c r="LPO203" s="190"/>
      <c r="LPP203" s="190"/>
      <c r="LPQ203" s="190"/>
      <c r="LPR203" s="190"/>
      <c r="LPS203" s="190"/>
      <c r="LPT203" s="190"/>
      <c r="LPU203" s="190"/>
      <c r="LPV203" s="190"/>
      <c r="LPW203" s="190"/>
      <c r="LPX203" s="190"/>
      <c r="LPY203" s="190"/>
      <c r="LPZ203" s="190"/>
      <c r="LQA203" s="190"/>
      <c r="LQB203" s="190"/>
      <c r="LQC203" s="190"/>
      <c r="LQD203" s="190"/>
      <c r="LQE203" s="190"/>
      <c r="LQF203" s="190"/>
      <c r="LQG203" s="190"/>
      <c r="LQH203" s="190"/>
      <c r="LQI203" s="190"/>
      <c r="LQJ203" s="190"/>
      <c r="LQK203" s="190"/>
      <c r="LQL203" s="190"/>
      <c r="LQM203" s="190"/>
      <c r="LQN203" s="190"/>
      <c r="LQO203" s="190"/>
      <c r="LQP203" s="190"/>
      <c r="LQQ203" s="190"/>
      <c r="LQR203" s="190"/>
      <c r="LQS203" s="190"/>
      <c r="LQT203" s="190"/>
      <c r="LQU203" s="190"/>
      <c r="LQV203" s="190"/>
      <c r="LQW203" s="190"/>
      <c r="LQX203" s="190"/>
      <c r="LQY203" s="190"/>
      <c r="LQZ203" s="190"/>
      <c r="LRA203" s="190"/>
      <c r="LRB203" s="190"/>
      <c r="LRC203" s="190"/>
      <c r="LRD203" s="190"/>
      <c r="LRE203" s="190"/>
      <c r="LRF203" s="190"/>
      <c r="LRG203" s="190"/>
      <c r="LRH203" s="190"/>
      <c r="LRI203" s="190"/>
      <c r="LRJ203" s="190"/>
      <c r="LRK203" s="190"/>
      <c r="LRL203" s="190"/>
      <c r="LRM203" s="190"/>
      <c r="LRN203" s="190"/>
      <c r="LRO203" s="190"/>
      <c r="LRP203" s="190"/>
      <c r="LRQ203" s="190"/>
      <c r="LRR203" s="190"/>
      <c r="LRS203" s="190"/>
      <c r="LRT203" s="190"/>
      <c r="LRU203" s="190"/>
      <c r="LRV203" s="190"/>
      <c r="LRW203" s="190"/>
      <c r="LRX203" s="190"/>
      <c r="LRY203" s="190"/>
      <c r="LRZ203" s="190"/>
      <c r="LSA203" s="190"/>
      <c r="LSB203" s="190"/>
      <c r="LSC203" s="190"/>
      <c r="LSD203" s="190"/>
      <c r="LSE203" s="190"/>
      <c r="LSF203" s="190"/>
      <c r="LSG203" s="190"/>
      <c r="LSH203" s="190"/>
      <c r="LSI203" s="190"/>
      <c r="LSJ203" s="190"/>
      <c r="LSK203" s="190"/>
      <c r="LSL203" s="190"/>
      <c r="LSM203" s="190"/>
      <c r="LSN203" s="190"/>
      <c r="LSO203" s="190"/>
      <c r="LSP203" s="190"/>
      <c r="LSQ203" s="190"/>
      <c r="LSR203" s="190"/>
      <c r="LSS203" s="190"/>
      <c r="LST203" s="190"/>
      <c r="LSU203" s="190"/>
      <c r="LSV203" s="190"/>
      <c r="LSW203" s="190"/>
      <c r="LSX203" s="190"/>
      <c r="LSY203" s="190"/>
      <c r="LSZ203" s="190"/>
      <c r="LTA203" s="190"/>
      <c r="LTB203" s="190"/>
      <c r="LTC203" s="190"/>
      <c r="LTD203" s="190"/>
      <c r="LTE203" s="190"/>
      <c r="LTF203" s="190"/>
      <c r="LTG203" s="190"/>
      <c r="LTH203" s="190"/>
      <c r="LTI203" s="190"/>
      <c r="LTJ203" s="190"/>
      <c r="LTK203" s="190"/>
      <c r="LTL203" s="190"/>
      <c r="LTM203" s="190"/>
      <c r="LTN203" s="190"/>
      <c r="LTO203" s="190"/>
      <c r="LTP203" s="190"/>
      <c r="LTQ203" s="190"/>
      <c r="LTR203" s="190"/>
      <c r="LTS203" s="190"/>
      <c r="LTT203" s="190"/>
      <c r="LTU203" s="190"/>
      <c r="LTV203" s="190"/>
      <c r="LTW203" s="190"/>
      <c r="LTX203" s="190"/>
      <c r="LTY203" s="190"/>
      <c r="LTZ203" s="190"/>
      <c r="LUA203" s="190"/>
      <c r="LUB203" s="190"/>
      <c r="LUC203" s="190"/>
      <c r="LUD203" s="190"/>
      <c r="LUE203" s="190"/>
      <c r="LUF203" s="190"/>
      <c r="LUG203" s="190"/>
      <c r="LUH203" s="190"/>
      <c r="LUI203" s="190"/>
      <c r="LUJ203" s="190"/>
      <c r="LUK203" s="190"/>
      <c r="LUL203" s="190"/>
      <c r="LUM203" s="190"/>
      <c r="LUN203" s="190"/>
      <c r="LUO203" s="190"/>
      <c r="LUP203" s="190"/>
      <c r="LUQ203" s="190"/>
      <c r="LUR203" s="190"/>
      <c r="LUS203" s="190"/>
      <c r="LUT203" s="190"/>
      <c r="LUU203" s="190"/>
      <c r="LUV203" s="190"/>
      <c r="LUW203" s="190"/>
      <c r="LUX203" s="190"/>
      <c r="LUY203" s="190"/>
      <c r="LUZ203" s="190"/>
      <c r="LVA203" s="190"/>
      <c r="LVB203" s="190"/>
      <c r="LVC203" s="190"/>
      <c r="LVD203" s="190"/>
      <c r="LVE203" s="190"/>
      <c r="LVF203" s="190"/>
      <c r="LVG203" s="190"/>
      <c r="LVH203" s="190"/>
      <c r="LVI203" s="190"/>
      <c r="LVJ203" s="190"/>
      <c r="LVK203" s="190"/>
      <c r="LVL203" s="190"/>
      <c r="LVM203" s="190"/>
      <c r="LVN203" s="190"/>
      <c r="LVO203" s="190"/>
      <c r="LVP203" s="190"/>
      <c r="LVQ203" s="190"/>
      <c r="LVR203" s="190"/>
      <c r="LVS203" s="190"/>
      <c r="LVT203" s="190"/>
      <c r="LVU203" s="190"/>
      <c r="LVV203" s="190"/>
      <c r="LVW203" s="190"/>
      <c r="LVX203" s="190"/>
      <c r="LVY203" s="190"/>
      <c r="LVZ203" s="190"/>
      <c r="LWA203" s="190"/>
      <c r="LWB203" s="190"/>
      <c r="LWC203" s="190"/>
      <c r="LWD203" s="190"/>
      <c r="LWE203" s="190"/>
      <c r="LWF203" s="190"/>
      <c r="LWG203" s="190"/>
      <c r="LWH203" s="190"/>
      <c r="LWI203" s="190"/>
      <c r="LWJ203" s="190"/>
      <c r="LWK203" s="190"/>
      <c r="LWL203" s="190"/>
      <c r="LWM203" s="190"/>
      <c r="LWN203" s="190"/>
      <c r="LWO203" s="190"/>
      <c r="LWP203" s="190"/>
      <c r="LWQ203" s="190"/>
      <c r="LWR203" s="190"/>
      <c r="LWS203" s="190"/>
      <c r="LWT203" s="190"/>
      <c r="LWU203" s="190"/>
      <c r="LWV203" s="190"/>
      <c r="LWW203" s="190"/>
      <c r="LWX203" s="190"/>
      <c r="LWY203" s="190"/>
      <c r="LWZ203" s="190"/>
      <c r="LXA203" s="190"/>
      <c r="LXB203" s="190"/>
      <c r="LXC203" s="190"/>
      <c r="LXD203" s="190"/>
      <c r="LXE203" s="190"/>
      <c r="LXF203" s="190"/>
      <c r="LXG203" s="190"/>
      <c r="LXH203" s="190"/>
      <c r="LXI203" s="190"/>
      <c r="LXJ203" s="190"/>
      <c r="LXK203" s="190"/>
      <c r="LXL203" s="190"/>
      <c r="LXM203" s="190"/>
      <c r="LXN203" s="190"/>
      <c r="LXO203" s="190"/>
      <c r="LXP203" s="190"/>
      <c r="LXQ203" s="190"/>
      <c r="LXR203" s="190"/>
      <c r="LXS203" s="190"/>
      <c r="LXT203" s="190"/>
      <c r="LXU203" s="190"/>
      <c r="LXV203" s="190"/>
      <c r="LXW203" s="190"/>
      <c r="LXX203" s="190"/>
      <c r="LXY203" s="190"/>
      <c r="LXZ203" s="190"/>
      <c r="LYA203" s="190"/>
      <c r="LYB203" s="190"/>
      <c r="LYC203" s="190"/>
      <c r="LYD203" s="190"/>
      <c r="LYE203" s="190"/>
      <c r="LYF203" s="190"/>
      <c r="LYG203" s="190"/>
      <c r="LYH203" s="190"/>
      <c r="LYI203" s="190"/>
      <c r="LYJ203" s="190"/>
      <c r="LYK203" s="190"/>
      <c r="LYL203" s="190"/>
      <c r="LYM203" s="190"/>
      <c r="LYN203" s="190"/>
      <c r="LYO203" s="190"/>
      <c r="LYP203" s="190"/>
      <c r="LYQ203" s="190"/>
      <c r="LYR203" s="190"/>
      <c r="LYS203" s="190"/>
      <c r="LYT203" s="190"/>
      <c r="LYU203" s="190"/>
      <c r="LYV203" s="190"/>
      <c r="LYW203" s="190"/>
      <c r="LYX203" s="190"/>
      <c r="LYY203" s="190"/>
      <c r="LYZ203" s="190"/>
      <c r="LZA203" s="190"/>
      <c r="LZB203" s="190"/>
      <c r="LZC203" s="190"/>
      <c r="LZD203" s="190"/>
      <c r="LZE203" s="190"/>
      <c r="LZF203" s="190"/>
      <c r="LZG203" s="190"/>
      <c r="LZH203" s="190"/>
      <c r="LZI203" s="190"/>
      <c r="LZJ203" s="190"/>
      <c r="LZK203" s="190"/>
      <c r="LZL203" s="190"/>
      <c r="LZM203" s="190"/>
      <c r="LZN203" s="190"/>
      <c r="LZO203" s="190"/>
      <c r="LZP203" s="190"/>
      <c r="LZQ203" s="190"/>
      <c r="LZR203" s="190"/>
      <c r="LZS203" s="190"/>
      <c r="LZT203" s="190"/>
      <c r="LZU203" s="190"/>
      <c r="LZV203" s="190"/>
      <c r="LZW203" s="190"/>
      <c r="LZX203" s="190"/>
      <c r="LZY203" s="190"/>
      <c r="LZZ203" s="190"/>
      <c r="MAA203" s="190"/>
      <c r="MAB203" s="190"/>
      <c r="MAC203" s="190"/>
      <c r="MAD203" s="190"/>
      <c r="MAE203" s="190"/>
      <c r="MAF203" s="190"/>
      <c r="MAG203" s="190"/>
      <c r="MAH203" s="190"/>
      <c r="MAI203" s="190"/>
      <c r="MAJ203" s="190"/>
      <c r="MAK203" s="190"/>
      <c r="MAL203" s="190"/>
      <c r="MAM203" s="190"/>
      <c r="MAN203" s="190"/>
      <c r="MAO203" s="190"/>
      <c r="MAP203" s="190"/>
      <c r="MAQ203" s="190"/>
      <c r="MAR203" s="190"/>
      <c r="MAS203" s="190"/>
      <c r="MAT203" s="190"/>
      <c r="MAU203" s="190"/>
      <c r="MAV203" s="190"/>
      <c r="MAW203" s="190"/>
      <c r="MAX203" s="190"/>
      <c r="MAY203" s="190"/>
      <c r="MAZ203" s="190"/>
      <c r="MBA203" s="190"/>
      <c r="MBB203" s="190"/>
      <c r="MBC203" s="190"/>
      <c r="MBD203" s="190"/>
      <c r="MBE203" s="190"/>
      <c r="MBF203" s="190"/>
      <c r="MBG203" s="190"/>
      <c r="MBH203" s="190"/>
      <c r="MBI203" s="190"/>
      <c r="MBJ203" s="190"/>
      <c r="MBK203" s="190"/>
      <c r="MBL203" s="190"/>
      <c r="MBM203" s="190"/>
      <c r="MBN203" s="190"/>
      <c r="MBO203" s="190"/>
      <c r="MBP203" s="190"/>
      <c r="MBQ203" s="190"/>
      <c r="MBR203" s="190"/>
      <c r="MBS203" s="190"/>
      <c r="MBT203" s="190"/>
      <c r="MBU203" s="190"/>
      <c r="MBV203" s="190"/>
      <c r="MBW203" s="190"/>
      <c r="MBX203" s="190"/>
      <c r="MBY203" s="190"/>
      <c r="MBZ203" s="190"/>
      <c r="MCA203" s="190"/>
      <c r="MCB203" s="190"/>
      <c r="MCC203" s="190"/>
      <c r="MCD203" s="190"/>
      <c r="MCE203" s="190"/>
      <c r="MCF203" s="190"/>
      <c r="MCG203" s="190"/>
      <c r="MCH203" s="190"/>
      <c r="MCI203" s="190"/>
      <c r="MCJ203" s="190"/>
      <c r="MCK203" s="190"/>
      <c r="MCL203" s="190"/>
      <c r="MCM203" s="190"/>
      <c r="MCN203" s="190"/>
      <c r="MCO203" s="190"/>
      <c r="MCP203" s="190"/>
      <c r="MCQ203" s="190"/>
      <c r="MCR203" s="190"/>
      <c r="MCS203" s="190"/>
      <c r="MCT203" s="190"/>
      <c r="MCU203" s="190"/>
      <c r="MCV203" s="190"/>
      <c r="MCW203" s="190"/>
      <c r="MCX203" s="190"/>
      <c r="MCY203" s="190"/>
      <c r="MCZ203" s="190"/>
      <c r="MDA203" s="190"/>
      <c r="MDB203" s="190"/>
      <c r="MDC203" s="190"/>
      <c r="MDD203" s="190"/>
      <c r="MDE203" s="190"/>
      <c r="MDF203" s="190"/>
      <c r="MDG203" s="190"/>
      <c r="MDH203" s="190"/>
      <c r="MDI203" s="190"/>
      <c r="MDJ203" s="190"/>
      <c r="MDK203" s="190"/>
      <c r="MDL203" s="190"/>
      <c r="MDM203" s="190"/>
      <c r="MDN203" s="190"/>
      <c r="MDO203" s="190"/>
      <c r="MDP203" s="190"/>
      <c r="MDQ203" s="190"/>
      <c r="MDR203" s="190"/>
      <c r="MDS203" s="190"/>
      <c r="MDT203" s="190"/>
      <c r="MDU203" s="190"/>
      <c r="MDV203" s="190"/>
      <c r="MDW203" s="190"/>
      <c r="MDX203" s="190"/>
      <c r="MDY203" s="190"/>
      <c r="MDZ203" s="190"/>
      <c r="MEA203" s="190"/>
      <c r="MEB203" s="190"/>
      <c r="MEC203" s="190"/>
      <c r="MED203" s="190"/>
      <c r="MEE203" s="190"/>
      <c r="MEF203" s="190"/>
      <c r="MEG203" s="190"/>
      <c r="MEH203" s="190"/>
      <c r="MEI203" s="190"/>
      <c r="MEJ203" s="190"/>
      <c r="MEK203" s="190"/>
      <c r="MEL203" s="190"/>
      <c r="MEM203" s="190"/>
      <c r="MEN203" s="190"/>
      <c r="MEO203" s="190"/>
      <c r="MEP203" s="190"/>
      <c r="MEQ203" s="190"/>
      <c r="MER203" s="190"/>
      <c r="MES203" s="190"/>
      <c r="MET203" s="190"/>
      <c r="MEU203" s="190"/>
      <c r="MEV203" s="190"/>
      <c r="MEW203" s="190"/>
      <c r="MEX203" s="190"/>
      <c r="MEY203" s="190"/>
      <c r="MEZ203" s="190"/>
      <c r="MFA203" s="190"/>
      <c r="MFB203" s="190"/>
      <c r="MFC203" s="190"/>
      <c r="MFD203" s="190"/>
      <c r="MFE203" s="190"/>
      <c r="MFF203" s="190"/>
      <c r="MFG203" s="190"/>
      <c r="MFH203" s="190"/>
      <c r="MFI203" s="190"/>
      <c r="MFJ203" s="190"/>
      <c r="MFK203" s="190"/>
      <c r="MFL203" s="190"/>
      <c r="MFM203" s="190"/>
      <c r="MFN203" s="190"/>
      <c r="MFO203" s="190"/>
      <c r="MFP203" s="190"/>
      <c r="MFQ203" s="190"/>
      <c r="MFR203" s="190"/>
      <c r="MFS203" s="190"/>
      <c r="MFT203" s="190"/>
      <c r="MFU203" s="190"/>
      <c r="MFV203" s="190"/>
      <c r="MFW203" s="190"/>
      <c r="MFX203" s="190"/>
      <c r="MFY203" s="190"/>
      <c r="MFZ203" s="190"/>
      <c r="MGA203" s="190"/>
      <c r="MGB203" s="190"/>
      <c r="MGC203" s="190"/>
      <c r="MGD203" s="190"/>
      <c r="MGE203" s="190"/>
      <c r="MGF203" s="190"/>
      <c r="MGG203" s="190"/>
      <c r="MGH203" s="190"/>
      <c r="MGI203" s="190"/>
      <c r="MGJ203" s="190"/>
      <c r="MGK203" s="190"/>
      <c r="MGL203" s="190"/>
      <c r="MGM203" s="190"/>
      <c r="MGN203" s="190"/>
      <c r="MGO203" s="190"/>
      <c r="MGP203" s="190"/>
      <c r="MGQ203" s="190"/>
      <c r="MGR203" s="190"/>
      <c r="MGS203" s="190"/>
      <c r="MGT203" s="190"/>
      <c r="MGU203" s="190"/>
      <c r="MGV203" s="190"/>
      <c r="MGW203" s="190"/>
      <c r="MGX203" s="190"/>
      <c r="MGY203" s="190"/>
      <c r="MGZ203" s="190"/>
      <c r="MHA203" s="190"/>
      <c r="MHB203" s="190"/>
      <c r="MHC203" s="190"/>
      <c r="MHD203" s="190"/>
      <c r="MHE203" s="190"/>
      <c r="MHF203" s="190"/>
      <c r="MHG203" s="190"/>
      <c r="MHH203" s="190"/>
      <c r="MHI203" s="190"/>
      <c r="MHJ203" s="190"/>
      <c r="MHK203" s="190"/>
      <c r="MHL203" s="190"/>
      <c r="MHM203" s="190"/>
      <c r="MHN203" s="190"/>
      <c r="MHO203" s="190"/>
      <c r="MHP203" s="190"/>
      <c r="MHQ203" s="190"/>
      <c r="MHR203" s="190"/>
      <c r="MHS203" s="190"/>
      <c r="MHT203" s="190"/>
      <c r="MHU203" s="190"/>
      <c r="MHV203" s="190"/>
      <c r="MHW203" s="190"/>
      <c r="MHX203" s="190"/>
      <c r="MHY203" s="190"/>
      <c r="MHZ203" s="190"/>
      <c r="MIA203" s="190"/>
      <c r="MIB203" s="190"/>
      <c r="MIC203" s="190"/>
      <c r="MID203" s="190"/>
      <c r="MIE203" s="190"/>
      <c r="MIF203" s="190"/>
      <c r="MIG203" s="190"/>
      <c r="MIH203" s="190"/>
      <c r="MII203" s="190"/>
      <c r="MIJ203" s="190"/>
      <c r="MIK203" s="190"/>
      <c r="MIL203" s="190"/>
      <c r="MIM203" s="190"/>
      <c r="MIN203" s="190"/>
      <c r="MIO203" s="190"/>
      <c r="MIP203" s="190"/>
      <c r="MIQ203" s="190"/>
      <c r="MIR203" s="190"/>
      <c r="MIS203" s="190"/>
      <c r="MIT203" s="190"/>
      <c r="MIU203" s="190"/>
      <c r="MIV203" s="190"/>
      <c r="MIW203" s="190"/>
      <c r="MIX203" s="190"/>
      <c r="MIY203" s="190"/>
      <c r="MIZ203" s="190"/>
      <c r="MJA203" s="190"/>
      <c r="MJB203" s="190"/>
      <c r="MJC203" s="190"/>
      <c r="MJD203" s="190"/>
      <c r="MJE203" s="190"/>
      <c r="MJF203" s="190"/>
      <c r="MJG203" s="190"/>
      <c r="MJH203" s="190"/>
      <c r="MJI203" s="190"/>
      <c r="MJJ203" s="190"/>
      <c r="MJK203" s="190"/>
      <c r="MJL203" s="190"/>
      <c r="MJM203" s="190"/>
      <c r="MJN203" s="190"/>
      <c r="MJO203" s="190"/>
      <c r="MJP203" s="190"/>
      <c r="MJQ203" s="190"/>
      <c r="MJR203" s="190"/>
      <c r="MJS203" s="190"/>
      <c r="MJT203" s="190"/>
      <c r="MJU203" s="190"/>
      <c r="MJV203" s="190"/>
      <c r="MJW203" s="190"/>
      <c r="MJX203" s="190"/>
      <c r="MJY203" s="190"/>
      <c r="MJZ203" s="190"/>
      <c r="MKA203" s="190"/>
      <c r="MKB203" s="190"/>
      <c r="MKC203" s="190"/>
      <c r="MKD203" s="190"/>
      <c r="MKE203" s="190"/>
      <c r="MKF203" s="190"/>
      <c r="MKG203" s="190"/>
      <c r="MKH203" s="190"/>
      <c r="MKI203" s="190"/>
      <c r="MKJ203" s="190"/>
      <c r="MKK203" s="190"/>
      <c r="MKL203" s="190"/>
      <c r="MKM203" s="190"/>
      <c r="MKN203" s="190"/>
      <c r="MKO203" s="190"/>
      <c r="MKP203" s="190"/>
      <c r="MKQ203" s="190"/>
      <c r="MKR203" s="190"/>
      <c r="MKS203" s="190"/>
      <c r="MKT203" s="190"/>
      <c r="MKU203" s="190"/>
      <c r="MKV203" s="190"/>
      <c r="MKW203" s="190"/>
      <c r="MKX203" s="190"/>
      <c r="MKY203" s="190"/>
      <c r="MKZ203" s="190"/>
      <c r="MLA203" s="190"/>
      <c r="MLB203" s="190"/>
      <c r="MLC203" s="190"/>
      <c r="MLD203" s="190"/>
      <c r="MLE203" s="190"/>
      <c r="MLF203" s="190"/>
      <c r="MLG203" s="190"/>
      <c r="MLH203" s="190"/>
      <c r="MLI203" s="190"/>
      <c r="MLJ203" s="190"/>
      <c r="MLK203" s="190"/>
      <c r="MLL203" s="190"/>
      <c r="MLM203" s="190"/>
      <c r="MLN203" s="190"/>
      <c r="MLO203" s="190"/>
      <c r="MLP203" s="190"/>
      <c r="MLQ203" s="190"/>
      <c r="MLR203" s="190"/>
      <c r="MLS203" s="190"/>
      <c r="MLT203" s="190"/>
      <c r="MLU203" s="190"/>
      <c r="MLV203" s="190"/>
      <c r="MLW203" s="190"/>
      <c r="MLX203" s="190"/>
      <c r="MLY203" s="190"/>
      <c r="MLZ203" s="190"/>
      <c r="MMA203" s="190"/>
      <c r="MMB203" s="190"/>
      <c r="MMC203" s="190"/>
      <c r="MMD203" s="190"/>
      <c r="MME203" s="190"/>
      <c r="MMF203" s="190"/>
      <c r="MMG203" s="190"/>
      <c r="MMH203" s="190"/>
      <c r="MMI203" s="190"/>
      <c r="MMJ203" s="190"/>
      <c r="MMK203" s="190"/>
      <c r="MML203" s="190"/>
      <c r="MMM203" s="190"/>
      <c r="MMN203" s="190"/>
      <c r="MMO203" s="190"/>
      <c r="MMP203" s="190"/>
      <c r="MMQ203" s="190"/>
      <c r="MMR203" s="190"/>
      <c r="MMS203" s="190"/>
      <c r="MMT203" s="190"/>
      <c r="MMU203" s="190"/>
      <c r="MMV203" s="190"/>
      <c r="MMW203" s="190"/>
      <c r="MMX203" s="190"/>
      <c r="MMY203" s="190"/>
      <c r="MMZ203" s="190"/>
      <c r="MNA203" s="190"/>
      <c r="MNB203" s="190"/>
      <c r="MNC203" s="190"/>
      <c r="MND203" s="190"/>
      <c r="MNE203" s="190"/>
      <c r="MNF203" s="190"/>
      <c r="MNG203" s="190"/>
      <c r="MNH203" s="190"/>
      <c r="MNI203" s="190"/>
      <c r="MNJ203" s="190"/>
      <c r="MNK203" s="190"/>
      <c r="MNL203" s="190"/>
      <c r="MNM203" s="190"/>
      <c r="MNN203" s="190"/>
      <c r="MNO203" s="190"/>
      <c r="MNP203" s="190"/>
      <c r="MNQ203" s="190"/>
      <c r="MNR203" s="190"/>
      <c r="MNS203" s="190"/>
      <c r="MNT203" s="190"/>
      <c r="MNU203" s="190"/>
      <c r="MNV203" s="190"/>
      <c r="MNW203" s="190"/>
      <c r="MNX203" s="190"/>
      <c r="MNY203" s="190"/>
      <c r="MNZ203" s="190"/>
      <c r="MOA203" s="190"/>
      <c r="MOB203" s="190"/>
      <c r="MOC203" s="190"/>
      <c r="MOD203" s="190"/>
      <c r="MOE203" s="190"/>
      <c r="MOF203" s="190"/>
      <c r="MOG203" s="190"/>
      <c r="MOH203" s="190"/>
      <c r="MOI203" s="190"/>
      <c r="MOJ203" s="190"/>
      <c r="MOK203" s="190"/>
      <c r="MOL203" s="190"/>
      <c r="MOM203" s="190"/>
      <c r="MON203" s="190"/>
      <c r="MOO203" s="190"/>
      <c r="MOP203" s="190"/>
      <c r="MOQ203" s="190"/>
      <c r="MOR203" s="190"/>
      <c r="MOS203" s="190"/>
      <c r="MOT203" s="190"/>
      <c r="MOU203" s="190"/>
      <c r="MOV203" s="190"/>
      <c r="MOW203" s="190"/>
      <c r="MOX203" s="190"/>
      <c r="MOY203" s="190"/>
      <c r="MOZ203" s="190"/>
      <c r="MPA203" s="190"/>
      <c r="MPB203" s="190"/>
      <c r="MPC203" s="190"/>
      <c r="MPD203" s="190"/>
      <c r="MPE203" s="190"/>
      <c r="MPF203" s="190"/>
      <c r="MPG203" s="190"/>
      <c r="MPH203" s="190"/>
      <c r="MPI203" s="190"/>
      <c r="MPJ203" s="190"/>
      <c r="MPK203" s="190"/>
      <c r="MPL203" s="190"/>
      <c r="MPM203" s="190"/>
      <c r="MPN203" s="190"/>
      <c r="MPO203" s="190"/>
      <c r="MPP203" s="190"/>
      <c r="MPQ203" s="190"/>
      <c r="MPR203" s="190"/>
      <c r="MPS203" s="190"/>
      <c r="MPT203" s="190"/>
      <c r="MPU203" s="190"/>
      <c r="MPV203" s="190"/>
      <c r="MPW203" s="190"/>
      <c r="MPX203" s="190"/>
      <c r="MPY203" s="190"/>
      <c r="MPZ203" s="190"/>
      <c r="MQA203" s="190"/>
      <c r="MQB203" s="190"/>
      <c r="MQC203" s="190"/>
      <c r="MQD203" s="190"/>
      <c r="MQE203" s="190"/>
      <c r="MQF203" s="190"/>
      <c r="MQG203" s="190"/>
      <c r="MQH203" s="190"/>
      <c r="MQI203" s="190"/>
      <c r="MQJ203" s="190"/>
      <c r="MQK203" s="190"/>
      <c r="MQL203" s="190"/>
      <c r="MQM203" s="190"/>
      <c r="MQN203" s="190"/>
      <c r="MQO203" s="190"/>
      <c r="MQP203" s="190"/>
      <c r="MQQ203" s="190"/>
      <c r="MQR203" s="190"/>
      <c r="MQS203" s="190"/>
      <c r="MQT203" s="190"/>
      <c r="MQU203" s="190"/>
      <c r="MQV203" s="190"/>
      <c r="MQW203" s="190"/>
      <c r="MQX203" s="190"/>
      <c r="MQY203" s="190"/>
      <c r="MQZ203" s="190"/>
      <c r="MRA203" s="190"/>
      <c r="MRB203" s="190"/>
      <c r="MRC203" s="190"/>
      <c r="MRD203" s="190"/>
      <c r="MRE203" s="190"/>
      <c r="MRF203" s="190"/>
      <c r="MRG203" s="190"/>
      <c r="MRH203" s="190"/>
      <c r="MRI203" s="190"/>
      <c r="MRJ203" s="190"/>
      <c r="MRK203" s="190"/>
      <c r="MRL203" s="190"/>
      <c r="MRM203" s="190"/>
      <c r="MRN203" s="190"/>
      <c r="MRO203" s="190"/>
      <c r="MRP203" s="190"/>
      <c r="MRQ203" s="190"/>
      <c r="MRR203" s="190"/>
      <c r="MRS203" s="190"/>
      <c r="MRT203" s="190"/>
      <c r="MRU203" s="190"/>
      <c r="MRV203" s="190"/>
      <c r="MRW203" s="190"/>
      <c r="MRX203" s="190"/>
      <c r="MRY203" s="190"/>
      <c r="MRZ203" s="190"/>
      <c r="MSA203" s="190"/>
      <c r="MSB203" s="190"/>
      <c r="MSC203" s="190"/>
      <c r="MSD203" s="190"/>
      <c r="MSE203" s="190"/>
      <c r="MSF203" s="190"/>
      <c r="MSG203" s="190"/>
      <c r="MSH203" s="190"/>
      <c r="MSI203" s="190"/>
      <c r="MSJ203" s="190"/>
      <c r="MSK203" s="190"/>
      <c r="MSL203" s="190"/>
      <c r="MSM203" s="190"/>
      <c r="MSN203" s="190"/>
      <c r="MSO203" s="190"/>
      <c r="MSP203" s="190"/>
      <c r="MSQ203" s="190"/>
      <c r="MSR203" s="190"/>
      <c r="MSS203" s="190"/>
      <c r="MST203" s="190"/>
      <c r="MSU203" s="190"/>
      <c r="MSV203" s="190"/>
      <c r="MSW203" s="190"/>
      <c r="MSX203" s="190"/>
      <c r="MSY203" s="190"/>
      <c r="MSZ203" s="190"/>
      <c r="MTA203" s="190"/>
      <c r="MTB203" s="190"/>
      <c r="MTC203" s="190"/>
      <c r="MTD203" s="190"/>
      <c r="MTE203" s="190"/>
      <c r="MTF203" s="190"/>
      <c r="MTG203" s="190"/>
      <c r="MTH203" s="190"/>
      <c r="MTI203" s="190"/>
      <c r="MTJ203" s="190"/>
      <c r="MTK203" s="190"/>
      <c r="MTL203" s="190"/>
      <c r="MTM203" s="190"/>
      <c r="MTN203" s="190"/>
      <c r="MTO203" s="190"/>
      <c r="MTP203" s="190"/>
      <c r="MTQ203" s="190"/>
      <c r="MTR203" s="190"/>
      <c r="MTS203" s="190"/>
      <c r="MTT203" s="190"/>
      <c r="MTU203" s="190"/>
      <c r="MTV203" s="190"/>
      <c r="MTW203" s="190"/>
      <c r="MTX203" s="190"/>
      <c r="MTY203" s="190"/>
      <c r="MTZ203" s="190"/>
      <c r="MUA203" s="190"/>
      <c r="MUB203" s="190"/>
      <c r="MUC203" s="190"/>
      <c r="MUD203" s="190"/>
      <c r="MUE203" s="190"/>
      <c r="MUF203" s="190"/>
      <c r="MUG203" s="190"/>
      <c r="MUH203" s="190"/>
      <c r="MUI203" s="190"/>
      <c r="MUJ203" s="190"/>
      <c r="MUK203" s="190"/>
      <c r="MUL203" s="190"/>
      <c r="MUM203" s="190"/>
      <c r="MUN203" s="190"/>
      <c r="MUO203" s="190"/>
      <c r="MUP203" s="190"/>
      <c r="MUQ203" s="190"/>
      <c r="MUR203" s="190"/>
      <c r="MUS203" s="190"/>
      <c r="MUT203" s="190"/>
      <c r="MUU203" s="190"/>
      <c r="MUV203" s="190"/>
      <c r="MUW203" s="190"/>
      <c r="MUX203" s="190"/>
      <c r="MUY203" s="190"/>
      <c r="MUZ203" s="190"/>
      <c r="MVA203" s="190"/>
      <c r="MVB203" s="190"/>
      <c r="MVC203" s="190"/>
      <c r="MVD203" s="190"/>
      <c r="MVE203" s="190"/>
      <c r="MVF203" s="190"/>
      <c r="MVG203" s="190"/>
      <c r="MVH203" s="190"/>
      <c r="MVI203" s="190"/>
      <c r="MVJ203" s="190"/>
      <c r="MVK203" s="190"/>
      <c r="MVL203" s="190"/>
      <c r="MVM203" s="190"/>
      <c r="MVN203" s="190"/>
      <c r="MVO203" s="190"/>
      <c r="MVP203" s="190"/>
      <c r="MVQ203" s="190"/>
      <c r="MVR203" s="190"/>
      <c r="MVS203" s="190"/>
      <c r="MVT203" s="190"/>
      <c r="MVU203" s="190"/>
      <c r="MVV203" s="190"/>
      <c r="MVW203" s="190"/>
      <c r="MVX203" s="190"/>
      <c r="MVY203" s="190"/>
      <c r="MVZ203" s="190"/>
      <c r="MWA203" s="190"/>
      <c r="MWB203" s="190"/>
      <c r="MWC203" s="190"/>
      <c r="MWD203" s="190"/>
      <c r="MWE203" s="190"/>
      <c r="MWF203" s="190"/>
      <c r="MWG203" s="190"/>
      <c r="MWH203" s="190"/>
      <c r="MWI203" s="190"/>
      <c r="MWJ203" s="190"/>
      <c r="MWK203" s="190"/>
      <c r="MWL203" s="190"/>
      <c r="MWM203" s="190"/>
      <c r="MWN203" s="190"/>
      <c r="MWO203" s="190"/>
      <c r="MWP203" s="190"/>
      <c r="MWQ203" s="190"/>
      <c r="MWR203" s="190"/>
      <c r="MWS203" s="190"/>
      <c r="MWT203" s="190"/>
      <c r="MWU203" s="190"/>
      <c r="MWV203" s="190"/>
      <c r="MWW203" s="190"/>
      <c r="MWX203" s="190"/>
      <c r="MWY203" s="190"/>
      <c r="MWZ203" s="190"/>
      <c r="MXA203" s="190"/>
      <c r="MXB203" s="190"/>
      <c r="MXC203" s="190"/>
      <c r="MXD203" s="190"/>
      <c r="MXE203" s="190"/>
      <c r="MXF203" s="190"/>
      <c r="MXG203" s="190"/>
      <c r="MXH203" s="190"/>
      <c r="MXI203" s="190"/>
      <c r="MXJ203" s="190"/>
      <c r="MXK203" s="190"/>
      <c r="MXL203" s="190"/>
      <c r="MXM203" s="190"/>
      <c r="MXN203" s="190"/>
      <c r="MXO203" s="190"/>
      <c r="MXP203" s="190"/>
      <c r="MXQ203" s="190"/>
      <c r="MXR203" s="190"/>
      <c r="MXS203" s="190"/>
      <c r="MXT203" s="190"/>
      <c r="MXU203" s="190"/>
      <c r="MXV203" s="190"/>
      <c r="MXW203" s="190"/>
      <c r="MXX203" s="190"/>
      <c r="MXY203" s="190"/>
      <c r="MXZ203" s="190"/>
      <c r="MYA203" s="190"/>
      <c r="MYB203" s="190"/>
      <c r="MYC203" s="190"/>
      <c r="MYD203" s="190"/>
      <c r="MYE203" s="190"/>
      <c r="MYF203" s="190"/>
      <c r="MYG203" s="190"/>
      <c r="MYH203" s="190"/>
      <c r="MYI203" s="190"/>
      <c r="MYJ203" s="190"/>
      <c r="MYK203" s="190"/>
      <c r="MYL203" s="190"/>
      <c r="MYM203" s="190"/>
      <c r="MYN203" s="190"/>
      <c r="MYO203" s="190"/>
      <c r="MYP203" s="190"/>
      <c r="MYQ203" s="190"/>
      <c r="MYR203" s="190"/>
      <c r="MYS203" s="190"/>
      <c r="MYT203" s="190"/>
      <c r="MYU203" s="190"/>
      <c r="MYV203" s="190"/>
      <c r="MYW203" s="190"/>
      <c r="MYX203" s="190"/>
      <c r="MYY203" s="190"/>
      <c r="MYZ203" s="190"/>
      <c r="MZA203" s="190"/>
      <c r="MZB203" s="190"/>
      <c r="MZC203" s="190"/>
      <c r="MZD203" s="190"/>
      <c r="MZE203" s="190"/>
      <c r="MZF203" s="190"/>
      <c r="MZG203" s="190"/>
      <c r="MZH203" s="190"/>
      <c r="MZI203" s="190"/>
      <c r="MZJ203" s="190"/>
      <c r="MZK203" s="190"/>
      <c r="MZL203" s="190"/>
      <c r="MZM203" s="190"/>
      <c r="MZN203" s="190"/>
      <c r="MZO203" s="190"/>
      <c r="MZP203" s="190"/>
      <c r="MZQ203" s="190"/>
      <c r="MZR203" s="190"/>
      <c r="MZS203" s="190"/>
      <c r="MZT203" s="190"/>
      <c r="MZU203" s="190"/>
      <c r="MZV203" s="190"/>
      <c r="MZW203" s="190"/>
      <c r="MZX203" s="190"/>
      <c r="MZY203" s="190"/>
      <c r="MZZ203" s="190"/>
      <c r="NAA203" s="190"/>
      <c r="NAB203" s="190"/>
      <c r="NAC203" s="190"/>
      <c r="NAD203" s="190"/>
      <c r="NAE203" s="190"/>
      <c r="NAF203" s="190"/>
      <c r="NAG203" s="190"/>
      <c r="NAH203" s="190"/>
      <c r="NAI203" s="190"/>
      <c r="NAJ203" s="190"/>
      <c r="NAK203" s="190"/>
      <c r="NAL203" s="190"/>
      <c r="NAM203" s="190"/>
      <c r="NAN203" s="190"/>
      <c r="NAO203" s="190"/>
      <c r="NAP203" s="190"/>
      <c r="NAQ203" s="190"/>
      <c r="NAR203" s="190"/>
      <c r="NAS203" s="190"/>
      <c r="NAT203" s="190"/>
      <c r="NAU203" s="190"/>
      <c r="NAV203" s="190"/>
      <c r="NAW203" s="190"/>
      <c r="NAX203" s="190"/>
      <c r="NAY203" s="190"/>
      <c r="NAZ203" s="190"/>
      <c r="NBA203" s="190"/>
      <c r="NBB203" s="190"/>
      <c r="NBC203" s="190"/>
      <c r="NBD203" s="190"/>
      <c r="NBE203" s="190"/>
      <c r="NBF203" s="190"/>
      <c r="NBG203" s="190"/>
      <c r="NBH203" s="190"/>
      <c r="NBI203" s="190"/>
      <c r="NBJ203" s="190"/>
      <c r="NBK203" s="190"/>
      <c r="NBL203" s="190"/>
      <c r="NBM203" s="190"/>
      <c r="NBN203" s="190"/>
      <c r="NBO203" s="190"/>
      <c r="NBP203" s="190"/>
      <c r="NBQ203" s="190"/>
      <c r="NBR203" s="190"/>
      <c r="NBS203" s="190"/>
      <c r="NBT203" s="190"/>
      <c r="NBU203" s="190"/>
      <c r="NBV203" s="190"/>
      <c r="NBW203" s="190"/>
      <c r="NBX203" s="190"/>
      <c r="NBY203" s="190"/>
      <c r="NBZ203" s="190"/>
      <c r="NCA203" s="190"/>
      <c r="NCB203" s="190"/>
      <c r="NCC203" s="190"/>
      <c r="NCD203" s="190"/>
      <c r="NCE203" s="190"/>
      <c r="NCF203" s="190"/>
      <c r="NCG203" s="190"/>
      <c r="NCH203" s="190"/>
      <c r="NCI203" s="190"/>
      <c r="NCJ203" s="190"/>
      <c r="NCK203" s="190"/>
      <c r="NCL203" s="190"/>
      <c r="NCM203" s="190"/>
      <c r="NCN203" s="190"/>
      <c r="NCO203" s="190"/>
      <c r="NCP203" s="190"/>
      <c r="NCQ203" s="190"/>
      <c r="NCR203" s="190"/>
      <c r="NCS203" s="190"/>
      <c r="NCT203" s="190"/>
      <c r="NCU203" s="190"/>
      <c r="NCV203" s="190"/>
      <c r="NCW203" s="190"/>
      <c r="NCX203" s="190"/>
      <c r="NCY203" s="190"/>
      <c r="NCZ203" s="190"/>
      <c r="NDA203" s="190"/>
      <c r="NDB203" s="190"/>
      <c r="NDC203" s="190"/>
      <c r="NDD203" s="190"/>
      <c r="NDE203" s="190"/>
      <c r="NDF203" s="190"/>
      <c r="NDG203" s="190"/>
      <c r="NDH203" s="190"/>
      <c r="NDI203" s="190"/>
      <c r="NDJ203" s="190"/>
      <c r="NDK203" s="190"/>
      <c r="NDL203" s="190"/>
      <c r="NDM203" s="190"/>
      <c r="NDN203" s="190"/>
      <c r="NDO203" s="190"/>
      <c r="NDP203" s="190"/>
      <c r="NDQ203" s="190"/>
      <c r="NDR203" s="190"/>
      <c r="NDS203" s="190"/>
      <c r="NDT203" s="190"/>
      <c r="NDU203" s="190"/>
      <c r="NDV203" s="190"/>
      <c r="NDW203" s="190"/>
      <c r="NDX203" s="190"/>
      <c r="NDY203" s="190"/>
      <c r="NDZ203" s="190"/>
      <c r="NEA203" s="190"/>
      <c r="NEB203" s="190"/>
      <c r="NEC203" s="190"/>
      <c r="NED203" s="190"/>
      <c r="NEE203" s="190"/>
      <c r="NEF203" s="190"/>
      <c r="NEG203" s="190"/>
      <c r="NEH203" s="190"/>
      <c r="NEI203" s="190"/>
      <c r="NEJ203" s="190"/>
      <c r="NEK203" s="190"/>
      <c r="NEL203" s="190"/>
      <c r="NEM203" s="190"/>
      <c r="NEN203" s="190"/>
      <c r="NEO203" s="190"/>
      <c r="NEP203" s="190"/>
      <c r="NEQ203" s="190"/>
      <c r="NER203" s="190"/>
      <c r="NES203" s="190"/>
      <c r="NET203" s="190"/>
      <c r="NEU203" s="190"/>
      <c r="NEV203" s="190"/>
      <c r="NEW203" s="190"/>
      <c r="NEX203" s="190"/>
      <c r="NEY203" s="190"/>
      <c r="NEZ203" s="190"/>
      <c r="NFA203" s="190"/>
      <c r="NFB203" s="190"/>
      <c r="NFC203" s="190"/>
      <c r="NFD203" s="190"/>
      <c r="NFE203" s="190"/>
      <c r="NFF203" s="190"/>
      <c r="NFG203" s="190"/>
      <c r="NFH203" s="190"/>
      <c r="NFI203" s="190"/>
      <c r="NFJ203" s="190"/>
      <c r="NFK203" s="190"/>
      <c r="NFL203" s="190"/>
      <c r="NFM203" s="190"/>
      <c r="NFN203" s="190"/>
      <c r="NFO203" s="190"/>
      <c r="NFP203" s="190"/>
      <c r="NFQ203" s="190"/>
      <c r="NFR203" s="190"/>
      <c r="NFS203" s="190"/>
      <c r="NFT203" s="190"/>
      <c r="NFU203" s="190"/>
      <c r="NFV203" s="190"/>
      <c r="NFW203" s="190"/>
      <c r="NFX203" s="190"/>
      <c r="NFY203" s="190"/>
      <c r="NFZ203" s="190"/>
      <c r="NGA203" s="190"/>
      <c r="NGB203" s="190"/>
      <c r="NGC203" s="190"/>
      <c r="NGD203" s="190"/>
      <c r="NGE203" s="190"/>
      <c r="NGF203" s="190"/>
      <c r="NGG203" s="190"/>
      <c r="NGH203" s="190"/>
      <c r="NGI203" s="190"/>
      <c r="NGJ203" s="190"/>
      <c r="NGK203" s="190"/>
      <c r="NGL203" s="190"/>
      <c r="NGM203" s="190"/>
      <c r="NGN203" s="190"/>
      <c r="NGO203" s="190"/>
      <c r="NGP203" s="190"/>
      <c r="NGQ203" s="190"/>
      <c r="NGR203" s="190"/>
      <c r="NGS203" s="190"/>
      <c r="NGT203" s="190"/>
      <c r="NGU203" s="190"/>
      <c r="NGV203" s="190"/>
      <c r="NGW203" s="190"/>
      <c r="NGX203" s="190"/>
      <c r="NGY203" s="190"/>
      <c r="NGZ203" s="190"/>
      <c r="NHA203" s="190"/>
      <c r="NHB203" s="190"/>
      <c r="NHC203" s="190"/>
      <c r="NHD203" s="190"/>
      <c r="NHE203" s="190"/>
      <c r="NHF203" s="190"/>
      <c r="NHG203" s="190"/>
      <c r="NHH203" s="190"/>
      <c r="NHI203" s="190"/>
      <c r="NHJ203" s="190"/>
      <c r="NHK203" s="190"/>
      <c r="NHL203" s="190"/>
      <c r="NHM203" s="190"/>
      <c r="NHN203" s="190"/>
      <c r="NHO203" s="190"/>
      <c r="NHP203" s="190"/>
      <c r="NHQ203" s="190"/>
      <c r="NHR203" s="190"/>
      <c r="NHS203" s="190"/>
      <c r="NHT203" s="190"/>
      <c r="NHU203" s="190"/>
      <c r="NHV203" s="190"/>
      <c r="NHW203" s="190"/>
      <c r="NHX203" s="190"/>
      <c r="NHY203" s="190"/>
      <c r="NHZ203" s="190"/>
      <c r="NIA203" s="190"/>
      <c r="NIB203" s="190"/>
      <c r="NIC203" s="190"/>
      <c r="NID203" s="190"/>
      <c r="NIE203" s="190"/>
      <c r="NIF203" s="190"/>
      <c r="NIG203" s="190"/>
      <c r="NIH203" s="190"/>
      <c r="NII203" s="190"/>
      <c r="NIJ203" s="190"/>
      <c r="NIK203" s="190"/>
      <c r="NIL203" s="190"/>
      <c r="NIM203" s="190"/>
      <c r="NIN203" s="190"/>
      <c r="NIO203" s="190"/>
      <c r="NIP203" s="190"/>
      <c r="NIQ203" s="190"/>
      <c r="NIR203" s="190"/>
      <c r="NIS203" s="190"/>
      <c r="NIT203" s="190"/>
      <c r="NIU203" s="190"/>
      <c r="NIV203" s="190"/>
      <c r="NIW203" s="190"/>
      <c r="NIX203" s="190"/>
      <c r="NIY203" s="190"/>
      <c r="NIZ203" s="190"/>
      <c r="NJA203" s="190"/>
      <c r="NJB203" s="190"/>
      <c r="NJC203" s="190"/>
      <c r="NJD203" s="190"/>
      <c r="NJE203" s="190"/>
      <c r="NJF203" s="190"/>
      <c r="NJG203" s="190"/>
      <c r="NJH203" s="190"/>
      <c r="NJI203" s="190"/>
      <c r="NJJ203" s="190"/>
      <c r="NJK203" s="190"/>
      <c r="NJL203" s="190"/>
      <c r="NJM203" s="190"/>
      <c r="NJN203" s="190"/>
      <c r="NJO203" s="190"/>
      <c r="NJP203" s="190"/>
      <c r="NJQ203" s="190"/>
      <c r="NJR203" s="190"/>
      <c r="NJS203" s="190"/>
      <c r="NJT203" s="190"/>
      <c r="NJU203" s="190"/>
      <c r="NJV203" s="190"/>
      <c r="NJW203" s="190"/>
      <c r="NJX203" s="190"/>
      <c r="NJY203" s="190"/>
      <c r="NJZ203" s="190"/>
      <c r="NKA203" s="190"/>
      <c r="NKB203" s="190"/>
      <c r="NKC203" s="190"/>
      <c r="NKD203" s="190"/>
      <c r="NKE203" s="190"/>
      <c r="NKF203" s="190"/>
      <c r="NKG203" s="190"/>
      <c r="NKH203" s="190"/>
      <c r="NKI203" s="190"/>
      <c r="NKJ203" s="190"/>
      <c r="NKK203" s="190"/>
      <c r="NKL203" s="190"/>
      <c r="NKM203" s="190"/>
      <c r="NKN203" s="190"/>
      <c r="NKO203" s="190"/>
      <c r="NKP203" s="190"/>
      <c r="NKQ203" s="190"/>
      <c r="NKR203" s="190"/>
      <c r="NKS203" s="190"/>
      <c r="NKT203" s="190"/>
      <c r="NKU203" s="190"/>
      <c r="NKV203" s="190"/>
      <c r="NKW203" s="190"/>
      <c r="NKX203" s="190"/>
      <c r="NKY203" s="190"/>
      <c r="NKZ203" s="190"/>
      <c r="NLA203" s="190"/>
      <c r="NLB203" s="190"/>
      <c r="NLC203" s="190"/>
      <c r="NLD203" s="190"/>
      <c r="NLE203" s="190"/>
      <c r="NLF203" s="190"/>
      <c r="NLG203" s="190"/>
      <c r="NLH203" s="190"/>
      <c r="NLI203" s="190"/>
      <c r="NLJ203" s="190"/>
      <c r="NLK203" s="190"/>
      <c r="NLL203" s="190"/>
      <c r="NLM203" s="190"/>
      <c r="NLN203" s="190"/>
      <c r="NLO203" s="190"/>
      <c r="NLP203" s="190"/>
      <c r="NLQ203" s="190"/>
      <c r="NLR203" s="190"/>
      <c r="NLS203" s="190"/>
      <c r="NLT203" s="190"/>
      <c r="NLU203" s="190"/>
      <c r="NLV203" s="190"/>
      <c r="NLW203" s="190"/>
      <c r="NLX203" s="190"/>
      <c r="NLY203" s="190"/>
      <c r="NLZ203" s="190"/>
      <c r="NMA203" s="190"/>
      <c r="NMB203" s="190"/>
      <c r="NMC203" s="190"/>
      <c r="NMD203" s="190"/>
      <c r="NME203" s="190"/>
      <c r="NMF203" s="190"/>
      <c r="NMG203" s="190"/>
      <c r="NMH203" s="190"/>
      <c r="NMI203" s="190"/>
      <c r="NMJ203" s="190"/>
      <c r="NMK203" s="190"/>
      <c r="NML203" s="190"/>
      <c r="NMM203" s="190"/>
      <c r="NMN203" s="190"/>
      <c r="NMO203" s="190"/>
      <c r="NMP203" s="190"/>
      <c r="NMQ203" s="190"/>
      <c r="NMR203" s="190"/>
      <c r="NMS203" s="190"/>
      <c r="NMT203" s="190"/>
      <c r="NMU203" s="190"/>
      <c r="NMV203" s="190"/>
      <c r="NMW203" s="190"/>
      <c r="NMX203" s="190"/>
      <c r="NMY203" s="190"/>
      <c r="NMZ203" s="190"/>
      <c r="NNA203" s="190"/>
      <c r="NNB203" s="190"/>
      <c r="NNC203" s="190"/>
      <c r="NND203" s="190"/>
      <c r="NNE203" s="190"/>
      <c r="NNF203" s="190"/>
      <c r="NNG203" s="190"/>
      <c r="NNH203" s="190"/>
      <c r="NNI203" s="190"/>
      <c r="NNJ203" s="190"/>
      <c r="NNK203" s="190"/>
      <c r="NNL203" s="190"/>
      <c r="NNM203" s="190"/>
      <c r="NNN203" s="190"/>
      <c r="NNO203" s="190"/>
      <c r="NNP203" s="190"/>
      <c r="NNQ203" s="190"/>
      <c r="NNR203" s="190"/>
      <c r="NNS203" s="190"/>
      <c r="NNT203" s="190"/>
      <c r="NNU203" s="190"/>
      <c r="NNV203" s="190"/>
      <c r="NNW203" s="190"/>
      <c r="NNX203" s="190"/>
      <c r="NNY203" s="190"/>
      <c r="NNZ203" s="190"/>
      <c r="NOA203" s="190"/>
      <c r="NOB203" s="190"/>
      <c r="NOC203" s="190"/>
      <c r="NOD203" s="190"/>
      <c r="NOE203" s="190"/>
      <c r="NOF203" s="190"/>
      <c r="NOG203" s="190"/>
      <c r="NOH203" s="190"/>
      <c r="NOI203" s="190"/>
      <c r="NOJ203" s="190"/>
      <c r="NOK203" s="190"/>
      <c r="NOL203" s="190"/>
      <c r="NOM203" s="190"/>
      <c r="NON203" s="190"/>
      <c r="NOO203" s="190"/>
      <c r="NOP203" s="190"/>
      <c r="NOQ203" s="190"/>
      <c r="NOR203" s="190"/>
      <c r="NOS203" s="190"/>
      <c r="NOT203" s="190"/>
      <c r="NOU203" s="190"/>
      <c r="NOV203" s="190"/>
      <c r="NOW203" s="190"/>
      <c r="NOX203" s="190"/>
      <c r="NOY203" s="190"/>
      <c r="NOZ203" s="190"/>
      <c r="NPA203" s="190"/>
      <c r="NPB203" s="190"/>
      <c r="NPC203" s="190"/>
      <c r="NPD203" s="190"/>
      <c r="NPE203" s="190"/>
      <c r="NPF203" s="190"/>
      <c r="NPG203" s="190"/>
      <c r="NPH203" s="190"/>
      <c r="NPI203" s="190"/>
      <c r="NPJ203" s="190"/>
      <c r="NPK203" s="190"/>
      <c r="NPL203" s="190"/>
      <c r="NPM203" s="190"/>
      <c r="NPN203" s="190"/>
      <c r="NPO203" s="190"/>
      <c r="NPP203" s="190"/>
      <c r="NPQ203" s="190"/>
      <c r="NPR203" s="190"/>
      <c r="NPS203" s="190"/>
      <c r="NPT203" s="190"/>
      <c r="NPU203" s="190"/>
      <c r="NPV203" s="190"/>
      <c r="NPW203" s="190"/>
      <c r="NPX203" s="190"/>
      <c r="NPY203" s="190"/>
      <c r="NPZ203" s="190"/>
      <c r="NQA203" s="190"/>
      <c r="NQB203" s="190"/>
      <c r="NQC203" s="190"/>
      <c r="NQD203" s="190"/>
      <c r="NQE203" s="190"/>
      <c r="NQF203" s="190"/>
      <c r="NQG203" s="190"/>
      <c r="NQH203" s="190"/>
      <c r="NQI203" s="190"/>
      <c r="NQJ203" s="190"/>
      <c r="NQK203" s="190"/>
      <c r="NQL203" s="190"/>
      <c r="NQM203" s="190"/>
      <c r="NQN203" s="190"/>
      <c r="NQO203" s="190"/>
      <c r="NQP203" s="190"/>
      <c r="NQQ203" s="190"/>
      <c r="NQR203" s="190"/>
      <c r="NQS203" s="190"/>
      <c r="NQT203" s="190"/>
      <c r="NQU203" s="190"/>
      <c r="NQV203" s="190"/>
      <c r="NQW203" s="190"/>
      <c r="NQX203" s="190"/>
      <c r="NQY203" s="190"/>
      <c r="NQZ203" s="190"/>
      <c r="NRA203" s="190"/>
      <c r="NRB203" s="190"/>
      <c r="NRC203" s="190"/>
      <c r="NRD203" s="190"/>
      <c r="NRE203" s="190"/>
      <c r="NRF203" s="190"/>
      <c r="NRG203" s="190"/>
      <c r="NRH203" s="190"/>
      <c r="NRI203" s="190"/>
      <c r="NRJ203" s="190"/>
      <c r="NRK203" s="190"/>
      <c r="NRL203" s="190"/>
      <c r="NRM203" s="190"/>
      <c r="NRN203" s="190"/>
      <c r="NRO203" s="190"/>
      <c r="NRP203" s="190"/>
      <c r="NRQ203" s="190"/>
      <c r="NRR203" s="190"/>
      <c r="NRS203" s="190"/>
      <c r="NRT203" s="190"/>
      <c r="NRU203" s="190"/>
      <c r="NRV203" s="190"/>
      <c r="NRW203" s="190"/>
      <c r="NRX203" s="190"/>
      <c r="NRY203" s="190"/>
      <c r="NRZ203" s="190"/>
      <c r="NSA203" s="190"/>
      <c r="NSB203" s="190"/>
      <c r="NSC203" s="190"/>
      <c r="NSD203" s="190"/>
      <c r="NSE203" s="190"/>
      <c r="NSF203" s="190"/>
      <c r="NSG203" s="190"/>
      <c r="NSH203" s="190"/>
      <c r="NSI203" s="190"/>
      <c r="NSJ203" s="190"/>
      <c r="NSK203" s="190"/>
      <c r="NSL203" s="190"/>
      <c r="NSM203" s="190"/>
      <c r="NSN203" s="190"/>
      <c r="NSO203" s="190"/>
      <c r="NSP203" s="190"/>
      <c r="NSQ203" s="190"/>
      <c r="NSR203" s="190"/>
      <c r="NSS203" s="190"/>
      <c r="NST203" s="190"/>
      <c r="NSU203" s="190"/>
      <c r="NSV203" s="190"/>
      <c r="NSW203" s="190"/>
      <c r="NSX203" s="190"/>
      <c r="NSY203" s="190"/>
      <c r="NSZ203" s="190"/>
      <c r="NTA203" s="190"/>
      <c r="NTB203" s="190"/>
      <c r="NTC203" s="190"/>
      <c r="NTD203" s="190"/>
      <c r="NTE203" s="190"/>
      <c r="NTF203" s="190"/>
      <c r="NTG203" s="190"/>
      <c r="NTH203" s="190"/>
      <c r="NTI203" s="190"/>
      <c r="NTJ203" s="190"/>
      <c r="NTK203" s="190"/>
      <c r="NTL203" s="190"/>
      <c r="NTM203" s="190"/>
      <c r="NTN203" s="190"/>
      <c r="NTO203" s="190"/>
      <c r="NTP203" s="190"/>
      <c r="NTQ203" s="190"/>
      <c r="NTR203" s="190"/>
      <c r="NTS203" s="190"/>
      <c r="NTT203" s="190"/>
      <c r="NTU203" s="190"/>
      <c r="NTV203" s="190"/>
      <c r="NTW203" s="190"/>
      <c r="NTX203" s="190"/>
      <c r="NTY203" s="190"/>
      <c r="NTZ203" s="190"/>
      <c r="NUA203" s="190"/>
      <c r="NUB203" s="190"/>
      <c r="NUC203" s="190"/>
      <c r="NUD203" s="190"/>
      <c r="NUE203" s="190"/>
      <c r="NUF203" s="190"/>
      <c r="NUG203" s="190"/>
      <c r="NUH203" s="190"/>
      <c r="NUI203" s="190"/>
      <c r="NUJ203" s="190"/>
      <c r="NUK203" s="190"/>
      <c r="NUL203" s="190"/>
      <c r="NUM203" s="190"/>
      <c r="NUN203" s="190"/>
      <c r="NUO203" s="190"/>
      <c r="NUP203" s="190"/>
      <c r="NUQ203" s="190"/>
      <c r="NUR203" s="190"/>
      <c r="NUS203" s="190"/>
      <c r="NUT203" s="190"/>
      <c r="NUU203" s="190"/>
      <c r="NUV203" s="190"/>
      <c r="NUW203" s="190"/>
      <c r="NUX203" s="190"/>
      <c r="NUY203" s="190"/>
      <c r="NUZ203" s="190"/>
      <c r="NVA203" s="190"/>
      <c r="NVB203" s="190"/>
      <c r="NVC203" s="190"/>
      <c r="NVD203" s="190"/>
      <c r="NVE203" s="190"/>
      <c r="NVF203" s="190"/>
      <c r="NVG203" s="190"/>
      <c r="NVH203" s="190"/>
      <c r="NVI203" s="190"/>
      <c r="NVJ203" s="190"/>
      <c r="NVK203" s="190"/>
      <c r="NVL203" s="190"/>
      <c r="NVM203" s="190"/>
      <c r="NVN203" s="190"/>
      <c r="NVO203" s="190"/>
      <c r="NVP203" s="190"/>
      <c r="NVQ203" s="190"/>
      <c r="NVR203" s="190"/>
      <c r="NVS203" s="190"/>
      <c r="NVT203" s="190"/>
      <c r="NVU203" s="190"/>
      <c r="NVV203" s="190"/>
      <c r="NVW203" s="190"/>
      <c r="NVX203" s="190"/>
      <c r="NVY203" s="190"/>
      <c r="NVZ203" s="190"/>
      <c r="NWA203" s="190"/>
      <c r="NWB203" s="190"/>
      <c r="NWC203" s="190"/>
      <c r="NWD203" s="190"/>
      <c r="NWE203" s="190"/>
      <c r="NWF203" s="190"/>
      <c r="NWG203" s="190"/>
      <c r="NWH203" s="190"/>
      <c r="NWI203" s="190"/>
      <c r="NWJ203" s="190"/>
      <c r="NWK203" s="190"/>
      <c r="NWL203" s="190"/>
      <c r="NWM203" s="190"/>
      <c r="NWN203" s="190"/>
      <c r="NWO203" s="190"/>
      <c r="NWP203" s="190"/>
      <c r="NWQ203" s="190"/>
      <c r="NWR203" s="190"/>
      <c r="NWS203" s="190"/>
      <c r="NWT203" s="190"/>
      <c r="NWU203" s="190"/>
      <c r="NWV203" s="190"/>
      <c r="NWW203" s="190"/>
      <c r="NWX203" s="190"/>
      <c r="NWY203" s="190"/>
      <c r="NWZ203" s="190"/>
      <c r="NXA203" s="190"/>
      <c r="NXB203" s="190"/>
      <c r="NXC203" s="190"/>
      <c r="NXD203" s="190"/>
      <c r="NXE203" s="190"/>
      <c r="NXF203" s="190"/>
      <c r="NXG203" s="190"/>
      <c r="NXH203" s="190"/>
      <c r="NXI203" s="190"/>
      <c r="NXJ203" s="190"/>
      <c r="NXK203" s="190"/>
      <c r="NXL203" s="190"/>
      <c r="NXM203" s="190"/>
      <c r="NXN203" s="190"/>
      <c r="NXO203" s="190"/>
      <c r="NXP203" s="190"/>
      <c r="NXQ203" s="190"/>
      <c r="NXR203" s="190"/>
      <c r="NXS203" s="190"/>
      <c r="NXT203" s="190"/>
      <c r="NXU203" s="190"/>
      <c r="NXV203" s="190"/>
      <c r="NXW203" s="190"/>
      <c r="NXX203" s="190"/>
      <c r="NXY203" s="190"/>
      <c r="NXZ203" s="190"/>
      <c r="NYA203" s="190"/>
      <c r="NYB203" s="190"/>
      <c r="NYC203" s="190"/>
      <c r="NYD203" s="190"/>
      <c r="NYE203" s="190"/>
      <c r="NYF203" s="190"/>
      <c r="NYG203" s="190"/>
      <c r="NYH203" s="190"/>
      <c r="NYI203" s="190"/>
      <c r="NYJ203" s="190"/>
      <c r="NYK203" s="190"/>
      <c r="NYL203" s="190"/>
      <c r="NYM203" s="190"/>
      <c r="NYN203" s="190"/>
      <c r="NYO203" s="190"/>
      <c r="NYP203" s="190"/>
      <c r="NYQ203" s="190"/>
      <c r="NYR203" s="190"/>
      <c r="NYS203" s="190"/>
      <c r="NYT203" s="190"/>
      <c r="NYU203" s="190"/>
      <c r="NYV203" s="190"/>
      <c r="NYW203" s="190"/>
      <c r="NYX203" s="190"/>
      <c r="NYY203" s="190"/>
      <c r="NYZ203" s="190"/>
      <c r="NZA203" s="190"/>
      <c r="NZB203" s="190"/>
      <c r="NZC203" s="190"/>
      <c r="NZD203" s="190"/>
      <c r="NZE203" s="190"/>
      <c r="NZF203" s="190"/>
      <c r="NZG203" s="190"/>
      <c r="NZH203" s="190"/>
      <c r="NZI203" s="190"/>
      <c r="NZJ203" s="190"/>
      <c r="NZK203" s="190"/>
      <c r="NZL203" s="190"/>
      <c r="NZM203" s="190"/>
      <c r="NZN203" s="190"/>
      <c r="NZO203" s="190"/>
      <c r="NZP203" s="190"/>
      <c r="NZQ203" s="190"/>
      <c r="NZR203" s="190"/>
      <c r="NZS203" s="190"/>
      <c r="NZT203" s="190"/>
      <c r="NZU203" s="190"/>
      <c r="NZV203" s="190"/>
      <c r="NZW203" s="190"/>
      <c r="NZX203" s="190"/>
      <c r="NZY203" s="190"/>
      <c r="NZZ203" s="190"/>
      <c r="OAA203" s="190"/>
      <c r="OAB203" s="190"/>
      <c r="OAC203" s="190"/>
      <c r="OAD203" s="190"/>
      <c r="OAE203" s="190"/>
      <c r="OAF203" s="190"/>
      <c r="OAG203" s="190"/>
      <c r="OAH203" s="190"/>
      <c r="OAI203" s="190"/>
      <c r="OAJ203" s="190"/>
      <c r="OAK203" s="190"/>
      <c r="OAL203" s="190"/>
      <c r="OAM203" s="190"/>
      <c r="OAN203" s="190"/>
      <c r="OAO203" s="190"/>
      <c r="OAP203" s="190"/>
      <c r="OAQ203" s="190"/>
      <c r="OAR203" s="190"/>
      <c r="OAS203" s="190"/>
      <c r="OAT203" s="190"/>
      <c r="OAU203" s="190"/>
      <c r="OAV203" s="190"/>
      <c r="OAW203" s="190"/>
      <c r="OAX203" s="190"/>
      <c r="OAY203" s="190"/>
      <c r="OAZ203" s="190"/>
      <c r="OBA203" s="190"/>
      <c r="OBB203" s="190"/>
      <c r="OBC203" s="190"/>
      <c r="OBD203" s="190"/>
      <c r="OBE203" s="190"/>
      <c r="OBF203" s="190"/>
      <c r="OBG203" s="190"/>
      <c r="OBH203" s="190"/>
      <c r="OBI203" s="190"/>
      <c r="OBJ203" s="190"/>
      <c r="OBK203" s="190"/>
      <c r="OBL203" s="190"/>
      <c r="OBM203" s="190"/>
      <c r="OBN203" s="190"/>
      <c r="OBO203" s="190"/>
      <c r="OBP203" s="190"/>
      <c r="OBQ203" s="190"/>
      <c r="OBR203" s="190"/>
      <c r="OBS203" s="190"/>
      <c r="OBT203" s="190"/>
      <c r="OBU203" s="190"/>
      <c r="OBV203" s="190"/>
      <c r="OBW203" s="190"/>
      <c r="OBX203" s="190"/>
      <c r="OBY203" s="190"/>
      <c r="OBZ203" s="190"/>
      <c r="OCA203" s="190"/>
      <c r="OCB203" s="190"/>
      <c r="OCC203" s="190"/>
      <c r="OCD203" s="190"/>
      <c r="OCE203" s="190"/>
      <c r="OCF203" s="190"/>
      <c r="OCG203" s="190"/>
      <c r="OCH203" s="190"/>
      <c r="OCI203" s="190"/>
      <c r="OCJ203" s="190"/>
      <c r="OCK203" s="190"/>
      <c r="OCL203" s="190"/>
      <c r="OCM203" s="190"/>
      <c r="OCN203" s="190"/>
      <c r="OCO203" s="190"/>
      <c r="OCP203" s="190"/>
      <c r="OCQ203" s="190"/>
      <c r="OCR203" s="190"/>
      <c r="OCS203" s="190"/>
      <c r="OCT203" s="190"/>
      <c r="OCU203" s="190"/>
      <c r="OCV203" s="190"/>
      <c r="OCW203" s="190"/>
      <c r="OCX203" s="190"/>
      <c r="OCY203" s="190"/>
      <c r="OCZ203" s="190"/>
      <c r="ODA203" s="190"/>
      <c r="ODB203" s="190"/>
      <c r="ODC203" s="190"/>
      <c r="ODD203" s="190"/>
      <c r="ODE203" s="190"/>
      <c r="ODF203" s="190"/>
      <c r="ODG203" s="190"/>
      <c r="ODH203" s="190"/>
      <c r="ODI203" s="190"/>
      <c r="ODJ203" s="190"/>
      <c r="ODK203" s="190"/>
      <c r="ODL203" s="190"/>
      <c r="ODM203" s="190"/>
      <c r="ODN203" s="190"/>
      <c r="ODO203" s="190"/>
      <c r="ODP203" s="190"/>
      <c r="ODQ203" s="190"/>
      <c r="ODR203" s="190"/>
      <c r="ODS203" s="190"/>
      <c r="ODT203" s="190"/>
      <c r="ODU203" s="190"/>
      <c r="ODV203" s="190"/>
      <c r="ODW203" s="190"/>
      <c r="ODX203" s="190"/>
      <c r="ODY203" s="190"/>
      <c r="ODZ203" s="190"/>
      <c r="OEA203" s="190"/>
      <c r="OEB203" s="190"/>
      <c r="OEC203" s="190"/>
      <c r="OED203" s="190"/>
      <c r="OEE203" s="190"/>
      <c r="OEF203" s="190"/>
      <c r="OEG203" s="190"/>
      <c r="OEH203" s="190"/>
      <c r="OEI203" s="190"/>
      <c r="OEJ203" s="190"/>
      <c r="OEK203" s="190"/>
      <c r="OEL203" s="190"/>
      <c r="OEM203" s="190"/>
      <c r="OEN203" s="190"/>
      <c r="OEO203" s="190"/>
      <c r="OEP203" s="190"/>
      <c r="OEQ203" s="190"/>
      <c r="OER203" s="190"/>
      <c r="OES203" s="190"/>
      <c r="OET203" s="190"/>
      <c r="OEU203" s="190"/>
      <c r="OEV203" s="190"/>
      <c r="OEW203" s="190"/>
      <c r="OEX203" s="190"/>
      <c r="OEY203" s="190"/>
      <c r="OEZ203" s="190"/>
      <c r="OFA203" s="190"/>
      <c r="OFB203" s="190"/>
      <c r="OFC203" s="190"/>
      <c r="OFD203" s="190"/>
      <c r="OFE203" s="190"/>
      <c r="OFF203" s="190"/>
      <c r="OFG203" s="190"/>
      <c r="OFH203" s="190"/>
      <c r="OFI203" s="190"/>
      <c r="OFJ203" s="190"/>
      <c r="OFK203" s="190"/>
      <c r="OFL203" s="190"/>
      <c r="OFM203" s="190"/>
      <c r="OFN203" s="190"/>
      <c r="OFO203" s="190"/>
      <c r="OFP203" s="190"/>
      <c r="OFQ203" s="190"/>
      <c r="OFR203" s="190"/>
      <c r="OFS203" s="190"/>
      <c r="OFT203" s="190"/>
      <c r="OFU203" s="190"/>
      <c r="OFV203" s="190"/>
      <c r="OFW203" s="190"/>
      <c r="OFX203" s="190"/>
      <c r="OFY203" s="190"/>
      <c r="OFZ203" s="190"/>
      <c r="OGA203" s="190"/>
      <c r="OGB203" s="190"/>
      <c r="OGC203" s="190"/>
      <c r="OGD203" s="190"/>
      <c r="OGE203" s="190"/>
      <c r="OGF203" s="190"/>
      <c r="OGG203" s="190"/>
      <c r="OGH203" s="190"/>
      <c r="OGI203" s="190"/>
      <c r="OGJ203" s="190"/>
      <c r="OGK203" s="190"/>
      <c r="OGL203" s="190"/>
      <c r="OGM203" s="190"/>
      <c r="OGN203" s="190"/>
      <c r="OGO203" s="190"/>
      <c r="OGP203" s="190"/>
      <c r="OGQ203" s="190"/>
      <c r="OGR203" s="190"/>
      <c r="OGS203" s="190"/>
      <c r="OGT203" s="190"/>
      <c r="OGU203" s="190"/>
      <c r="OGV203" s="190"/>
      <c r="OGW203" s="190"/>
      <c r="OGX203" s="190"/>
      <c r="OGY203" s="190"/>
      <c r="OGZ203" s="190"/>
      <c r="OHA203" s="190"/>
      <c r="OHB203" s="190"/>
      <c r="OHC203" s="190"/>
      <c r="OHD203" s="190"/>
      <c r="OHE203" s="190"/>
      <c r="OHF203" s="190"/>
      <c r="OHG203" s="190"/>
      <c r="OHH203" s="190"/>
      <c r="OHI203" s="190"/>
      <c r="OHJ203" s="190"/>
      <c r="OHK203" s="190"/>
      <c r="OHL203" s="190"/>
      <c r="OHM203" s="190"/>
      <c r="OHN203" s="190"/>
      <c r="OHO203" s="190"/>
      <c r="OHP203" s="190"/>
      <c r="OHQ203" s="190"/>
      <c r="OHR203" s="190"/>
      <c r="OHS203" s="190"/>
      <c r="OHT203" s="190"/>
      <c r="OHU203" s="190"/>
      <c r="OHV203" s="190"/>
      <c r="OHW203" s="190"/>
      <c r="OHX203" s="190"/>
      <c r="OHY203" s="190"/>
      <c r="OHZ203" s="190"/>
      <c r="OIA203" s="190"/>
      <c r="OIB203" s="190"/>
      <c r="OIC203" s="190"/>
      <c r="OID203" s="190"/>
      <c r="OIE203" s="190"/>
      <c r="OIF203" s="190"/>
      <c r="OIG203" s="190"/>
      <c r="OIH203" s="190"/>
      <c r="OII203" s="190"/>
      <c r="OIJ203" s="190"/>
      <c r="OIK203" s="190"/>
      <c r="OIL203" s="190"/>
      <c r="OIM203" s="190"/>
      <c r="OIN203" s="190"/>
      <c r="OIO203" s="190"/>
      <c r="OIP203" s="190"/>
      <c r="OIQ203" s="190"/>
      <c r="OIR203" s="190"/>
      <c r="OIS203" s="190"/>
      <c r="OIT203" s="190"/>
      <c r="OIU203" s="190"/>
      <c r="OIV203" s="190"/>
      <c r="OIW203" s="190"/>
      <c r="OIX203" s="190"/>
      <c r="OIY203" s="190"/>
      <c r="OIZ203" s="190"/>
      <c r="OJA203" s="190"/>
      <c r="OJB203" s="190"/>
      <c r="OJC203" s="190"/>
      <c r="OJD203" s="190"/>
      <c r="OJE203" s="190"/>
      <c r="OJF203" s="190"/>
      <c r="OJG203" s="190"/>
      <c r="OJH203" s="190"/>
      <c r="OJI203" s="190"/>
      <c r="OJJ203" s="190"/>
      <c r="OJK203" s="190"/>
      <c r="OJL203" s="190"/>
      <c r="OJM203" s="190"/>
      <c r="OJN203" s="190"/>
      <c r="OJO203" s="190"/>
      <c r="OJP203" s="190"/>
      <c r="OJQ203" s="190"/>
      <c r="OJR203" s="190"/>
      <c r="OJS203" s="190"/>
      <c r="OJT203" s="190"/>
      <c r="OJU203" s="190"/>
      <c r="OJV203" s="190"/>
      <c r="OJW203" s="190"/>
      <c r="OJX203" s="190"/>
      <c r="OJY203" s="190"/>
      <c r="OJZ203" s="190"/>
      <c r="OKA203" s="190"/>
      <c r="OKB203" s="190"/>
      <c r="OKC203" s="190"/>
      <c r="OKD203" s="190"/>
      <c r="OKE203" s="190"/>
      <c r="OKF203" s="190"/>
      <c r="OKG203" s="190"/>
      <c r="OKH203" s="190"/>
      <c r="OKI203" s="190"/>
      <c r="OKJ203" s="190"/>
      <c r="OKK203" s="190"/>
      <c r="OKL203" s="190"/>
      <c r="OKM203" s="190"/>
      <c r="OKN203" s="190"/>
      <c r="OKO203" s="190"/>
      <c r="OKP203" s="190"/>
      <c r="OKQ203" s="190"/>
      <c r="OKR203" s="190"/>
      <c r="OKS203" s="190"/>
      <c r="OKT203" s="190"/>
      <c r="OKU203" s="190"/>
      <c r="OKV203" s="190"/>
      <c r="OKW203" s="190"/>
      <c r="OKX203" s="190"/>
      <c r="OKY203" s="190"/>
      <c r="OKZ203" s="190"/>
      <c r="OLA203" s="190"/>
      <c r="OLB203" s="190"/>
      <c r="OLC203" s="190"/>
      <c r="OLD203" s="190"/>
      <c r="OLE203" s="190"/>
      <c r="OLF203" s="190"/>
      <c r="OLG203" s="190"/>
      <c r="OLH203" s="190"/>
      <c r="OLI203" s="190"/>
      <c r="OLJ203" s="190"/>
      <c r="OLK203" s="190"/>
      <c r="OLL203" s="190"/>
      <c r="OLM203" s="190"/>
      <c r="OLN203" s="190"/>
      <c r="OLO203" s="190"/>
      <c r="OLP203" s="190"/>
      <c r="OLQ203" s="190"/>
      <c r="OLR203" s="190"/>
      <c r="OLS203" s="190"/>
      <c r="OLT203" s="190"/>
      <c r="OLU203" s="190"/>
      <c r="OLV203" s="190"/>
      <c r="OLW203" s="190"/>
      <c r="OLX203" s="190"/>
      <c r="OLY203" s="190"/>
      <c r="OLZ203" s="190"/>
      <c r="OMA203" s="190"/>
      <c r="OMB203" s="190"/>
      <c r="OMC203" s="190"/>
      <c r="OMD203" s="190"/>
      <c r="OME203" s="190"/>
      <c r="OMF203" s="190"/>
      <c r="OMG203" s="190"/>
      <c r="OMH203" s="190"/>
      <c r="OMI203" s="190"/>
      <c r="OMJ203" s="190"/>
      <c r="OMK203" s="190"/>
      <c r="OML203" s="190"/>
      <c r="OMM203" s="190"/>
      <c r="OMN203" s="190"/>
      <c r="OMO203" s="190"/>
      <c r="OMP203" s="190"/>
      <c r="OMQ203" s="190"/>
      <c r="OMR203" s="190"/>
      <c r="OMS203" s="190"/>
      <c r="OMT203" s="190"/>
      <c r="OMU203" s="190"/>
      <c r="OMV203" s="190"/>
      <c r="OMW203" s="190"/>
      <c r="OMX203" s="190"/>
      <c r="OMY203" s="190"/>
      <c r="OMZ203" s="190"/>
      <c r="ONA203" s="190"/>
      <c r="ONB203" s="190"/>
      <c r="ONC203" s="190"/>
      <c r="OND203" s="190"/>
      <c r="ONE203" s="190"/>
      <c r="ONF203" s="190"/>
      <c r="ONG203" s="190"/>
      <c r="ONH203" s="190"/>
      <c r="ONI203" s="190"/>
      <c r="ONJ203" s="190"/>
      <c r="ONK203" s="190"/>
      <c r="ONL203" s="190"/>
      <c r="ONM203" s="190"/>
      <c r="ONN203" s="190"/>
      <c r="ONO203" s="190"/>
      <c r="ONP203" s="190"/>
      <c r="ONQ203" s="190"/>
      <c r="ONR203" s="190"/>
      <c r="ONS203" s="190"/>
      <c r="ONT203" s="190"/>
      <c r="ONU203" s="190"/>
      <c r="ONV203" s="190"/>
      <c r="ONW203" s="190"/>
      <c r="ONX203" s="190"/>
      <c r="ONY203" s="190"/>
      <c r="ONZ203" s="190"/>
      <c r="OOA203" s="190"/>
      <c r="OOB203" s="190"/>
      <c r="OOC203" s="190"/>
      <c r="OOD203" s="190"/>
      <c r="OOE203" s="190"/>
      <c r="OOF203" s="190"/>
      <c r="OOG203" s="190"/>
      <c r="OOH203" s="190"/>
      <c r="OOI203" s="190"/>
      <c r="OOJ203" s="190"/>
      <c r="OOK203" s="190"/>
      <c r="OOL203" s="190"/>
      <c r="OOM203" s="190"/>
      <c r="OON203" s="190"/>
      <c r="OOO203" s="190"/>
      <c r="OOP203" s="190"/>
      <c r="OOQ203" s="190"/>
      <c r="OOR203" s="190"/>
      <c r="OOS203" s="190"/>
      <c r="OOT203" s="190"/>
      <c r="OOU203" s="190"/>
      <c r="OOV203" s="190"/>
      <c r="OOW203" s="190"/>
      <c r="OOX203" s="190"/>
      <c r="OOY203" s="190"/>
      <c r="OOZ203" s="190"/>
      <c r="OPA203" s="190"/>
      <c r="OPB203" s="190"/>
      <c r="OPC203" s="190"/>
      <c r="OPD203" s="190"/>
      <c r="OPE203" s="190"/>
      <c r="OPF203" s="190"/>
      <c r="OPG203" s="190"/>
      <c r="OPH203" s="190"/>
      <c r="OPI203" s="190"/>
      <c r="OPJ203" s="190"/>
      <c r="OPK203" s="190"/>
      <c r="OPL203" s="190"/>
      <c r="OPM203" s="190"/>
      <c r="OPN203" s="190"/>
      <c r="OPO203" s="190"/>
      <c r="OPP203" s="190"/>
      <c r="OPQ203" s="190"/>
      <c r="OPR203" s="190"/>
      <c r="OPS203" s="190"/>
      <c r="OPT203" s="190"/>
      <c r="OPU203" s="190"/>
      <c r="OPV203" s="190"/>
      <c r="OPW203" s="190"/>
      <c r="OPX203" s="190"/>
      <c r="OPY203" s="190"/>
      <c r="OPZ203" s="190"/>
      <c r="OQA203" s="190"/>
      <c r="OQB203" s="190"/>
      <c r="OQC203" s="190"/>
      <c r="OQD203" s="190"/>
      <c r="OQE203" s="190"/>
      <c r="OQF203" s="190"/>
      <c r="OQG203" s="190"/>
      <c r="OQH203" s="190"/>
      <c r="OQI203" s="190"/>
      <c r="OQJ203" s="190"/>
      <c r="OQK203" s="190"/>
      <c r="OQL203" s="190"/>
      <c r="OQM203" s="190"/>
      <c r="OQN203" s="190"/>
      <c r="OQO203" s="190"/>
      <c r="OQP203" s="190"/>
      <c r="OQQ203" s="190"/>
      <c r="OQR203" s="190"/>
      <c r="OQS203" s="190"/>
      <c r="OQT203" s="190"/>
      <c r="OQU203" s="190"/>
      <c r="OQV203" s="190"/>
      <c r="OQW203" s="190"/>
      <c r="OQX203" s="190"/>
      <c r="OQY203" s="190"/>
      <c r="OQZ203" s="190"/>
      <c r="ORA203" s="190"/>
      <c r="ORB203" s="190"/>
      <c r="ORC203" s="190"/>
      <c r="ORD203" s="190"/>
      <c r="ORE203" s="190"/>
      <c r="ORF203" s="190"/>
      <c r="ORG203" s="190"/>
      <c r="ORH203" s="190"/>
      <c r="ORI203" s="190"/>
      <c r="ORJ203" s="190"/>
      <c r="ORK203" s="190"/>
      <c r="ORL203" s="190"/>
      <c r="ORM203" s="190"/>
      <c r="ORN203" s="190"/>
      <c r="ORO203" s="190"/>
      <c r="ORP203" s="190"/>
      <c r="ORQ203" s="190"/>
      <c r="ORR203" s="190"/>
      <c r="ORS203" s="190"/>
      <c r="ORT203" s="190"/>
      <c r="ORU203" s="190"/>
      <c r="ORV203" s="190"/>
      <c r="ORW203" s="190"/>
      <c r="ORX203" s="190"/>
      <c r="ORY203" s="190"/>
      <c r="ORZ203" s="190"/>
      <c r="OSA203" s="190"/>
      <c r="OSB203" s="190"/>
      <c r="OSC203" s="190"/>
      <c r="OSD203" s="190"/>
      <c r="OSE203" s="190"/>
      <c r="OSF203" s="190"/>
      <c r="OSG203" s="190"/>
      <c r="OSH203" s="190"/>
      <c r="OSI203" s="190"/>
      <c r="OSJ203" s="190"/>
      <c r="OSK203" s="190"/>
      <c r="OSL203" s="190"/>
      <c r="OSM203" s="190"/>
      <c r="OSN203" s="190"/>
      <c r="OSO203" s="190"/>
      <c r="OSP203" s="190"/>
      <c r="OSQ203" s="190"/>
      <c r="OSR203" s="190"/>
      <c r="OSS203" s="190"/>
      <c r="OST203" s="190"/>
      <c r="OSU203" s="190"/>
      <c r="OSV203" s="190"/>
      <c r="OSW203" s="190"/>
      <c r="OSX203" s="190"/>
      <c r="OSY203" s="190"/>
      <c r="OSZ203" s="190"/>
      <c r="OTA203" s="190"/>
      <c r="OTB203" s="190"/>
      <c r="OTC203" s="190"/>
      <c r="OTD203" s="190"/>
      <c r="OTE203" s="190"/>
      <c r="OTF203" s="190"/>
      <c r="OTG203" s="190"/>
      <c r="OTH203" s="190"/>
      <c r="OTI203" s="190"/>
      <c r="OTJ203" s="190"/>
      <c r="OTK203" s="190"/>
      <c r="OTL203" s="190"/>
      <c r="OTM203" s="190"/>
      <c r="OTN203" s="190"/>
      <c r="OTO203" s="190"/>
      <c r="OTP203" s="190"/>
      <c r="OTQ203" s="190"/>
      <c r="OTR203" s="190"/>
      <c r="OTS203" s="190"/>
      <c r="OTT203" s="190"/>
      <c r="OTU203" s="190"/>
      <c r="OTV203" s="190"/>
      <c r="OTW203" s="190"/>
      <c r="OTX203" s="190"/>
      <c r="OTY203" s="190"/>
      <c r="OTZ203" s="190"/>
      <c r="OUA203" s="190"/>
      <c r="OUB203" s="190"/>
      <c r="OUC203" s="190"/>
      <c r="OUD203" s="190"/>
      <c r="OUE203" s="190"/>
      <c r="OUF203" s="190"/>
      <c r="OUG203" s="190"/>
      <c r="OUH203" s="190"/>
      <c r="OUI203" s="190"/>
      <c r="OUJ203" s="190"/>
      <c r="OUK203" s="190"/>
      <c r="OUL203" s="190"/>
      <c r="OUM203" s="190"/>
      <c r="OUN203" s="190"/>
      <c r="OUO203" s="190"/>
      <c r="OUP203" s="190"/>
      <c r="OUQ203" s="190"/>
      <c r="OUR203" s="190"/>
      <c r="OUS203" s="190"/>
      <c r="OUT203" s="190"/>
      <c r="OUU203" s="190"/>
      <c r="OUV203" s="190"/>
      <c r="OUW203" s="190"/>
      <c r="OUX203" s="190"/>
      <c r="OUY203" s="190"/>
      <c r="OUZ203" s="190"/>
      <c r="OVA203" s="190"/>
      <c r="OVB203" s="190"/>
      <c r="OVC203" s="190"/>
      <c r="OVD203" s="190"/>
      <c r="OVE203" s="190"/>
      <c r="OVF203" s="190"/>
      <c r="OVG203" s="190"/>
      <c r="OVH203" s="190"/>
      <c r="OVI203" s="190"/>
      <c r="OVJ203" s="190"/>
      <c r="OVK203" s="190"/>
      <c r="OVL203" s="190"/>
      <c r="OVM203" s="190"/>
      <c r="OVN203" s="190"/>
      <c r="OVO203" s="190"/>
      <c r="OVP203" s="190"/>
      <c r="OVQ203" s="190"/>
      <c r="OVR203" s="190"/>
      <c r="OVS203" s="190"/>
      <c r="OVT203" s="190"/>
      <c r="OVU203" s="190"/>
      <c r="OVV203" s="190"/>
      <c r="OVW203" s="190"/>
      <c r="OVX203" s="190"/>
      <c r="OVY203" s="190"/>
      <c r="OVZ203" s="190"/>
      <c r="OWA203" s="190"/>
      <c r="OWB203" s="190"/>
      <c r="OWC203" s="190"/>
      <c r="OWD203" s="190"/>
      <c r="OWE203" s="190"/>
      <c r="OWF203" s="190"/>
      <c r="OWG203" s="190"/>
      <c r="OWH203" s="190"/>
      <c r="OWI203" s="190"/>
      <c r="OWJ203" s="190"/>
      <c r="OWK203" s="190"/>
      <c r="OWL203" s="190"/>
      <c r="OWM203" s="190"/>
      <c r="OWN203" s="190"/>
      <c r="OWO203" s="190"/>
      <c r="OWP203" s="190"/>
      <c r="OWQ203" s="190"/>
      <c r="OWR203" s="190"/>
      <c r="OWS203" s="190"/>
      <c r="OWT203" s="190"/>
      <c r="OWU203" s="190"/>
      <c r="OWV203" s="190"/>
      <c r="OWW203" s="190"/>
      <c r="OWX203" s="190"/>
      <c r="OWY203" s="190"/>
      <c r="OWZ203" s="190"/>
      <c r="OXA203" s="190"/>
      <c r="OXB203" s="190"/>
      <c r="OXC203" s="190"/>
      <c r="OXD203" s="190"/>
      <c r="OXE203" s="190"/>
      <c r="OXF203" s="190"/>
      <c r="OXG203" s="190"/>
      <c r="OXH203" s="190"/>
      <c r="OXI203" s="190"/>
      <c r="OXJ203" s="190"/>
      <c r="OXK203" s="190"/>
      <c r="OXL203" s="190"/>
      <c r="OXM203" s="190"/>
      <c r="OXN203" s="190"/>
      <c r="OXO203" s="190"/>
      <c r="OXP203" s="190"/>
      <c r="OXQ203" s="190"/>
      <c r="OXR203" s="190"/>
      <c r="OXS203" s="190"/>
      <c r="OXT203" s="190"/>
      <c r="OXU203" s="190"/>
      <c r="OXV203" s="190"/>
      <c r="OXW203" s="190"/>
      <c r="OXX203" s="190"/>
      <c r="OXY203" s="190"/>
      <c r="OXZ203" s="190"/>
      <c r="OYA203" s="190"/>
      <c r="OYB203" s="190"/>
      <c r="OYC203" s="190"/>
      <c r="OYD203" s="190"/>
      <c r="OYE203" s="190"/>
      <c r="OYF203" s="190"/>
      <c r="OYG203" s="190"/>
      <c r="OYH203" s="190"/>
      <c r="OYI203" s="190"/>
      <c r="OYJ203" s="190"/>
      <c r="OYK203" s="190"/>
      <c r="OYL203" s="190"/>
      <c r="OYM203" s="190"/>
      <c r="OYN203" s="190"/>
      <c r="OYO203" s="190"/>
      <c r="OYP203" s="190"/>
      <c r="OYQ203" s="190"/>
      <c r="OYR203" s="190"/>
      <c r="OYS203" s="190"/>
      <c r="OYT203" s="190"/>
      <c r="OYU203" s="190"/>
      <c r="OYV203" s="190"/>
      <c r="OYW203" s="190"/>
      <c r="OYX203" s="190"/>
      <c r="OYY203" s="190"/>
      <c r="OYZ203" s="190"/>
      <c r="OZA203" s="190"/>
      <c r="OZB203" s="190"/>
      <c r="OZC203" s="190"/>
      <c r="OZD203" s="190"/>
      <c r="OZE203" s="190"/>
      <c r="OZF203" s="190"/>
      <c r="OZG203" s="190"/>
      <c r="OZH203" s="190"/>
      <c r="OZI203" s="190"/>
      <c r="OZJ203" s="190"/>
      <c r="OZK203" s="190"/>
      <c r="OZL203" s="190"/>
      <c r="OZM203" s="190"/>
      <c r="OZN203" s="190"/>
      <c r="OZO203" s="190"/>
      <c r="OZP203" s="190"/>
      <c r="OZQ203" s="190"/>
      <c r="OZR203" s="190"/>
      <c r="OZS203" s="190"/>
      <c r="OZT203" s="190"/>
      <c r="OZU203" s="190"/>
      <c r="OZV203" s="190"/>
      <c r="OZW203" s="190"/>
      <c r="OZX203" s="190"/>
      <c r="OZY203" s="190"/>
      <c r="OZZ203" s="190"/>
      <c r="PAA203" s="190"/>
      <c r="PAB203" s="190"/>
      <c r="PAC203" s="190"/>
      <c r="PAD203" s="190"/>
      <c r="PAE203" s="190"/>
      <c r="PAF203" s="190"/>
      <c r="PAG203" s="190"/>
      <c r="PAH203" s="190"/>
      <c r="PAI203" s="190"/>
      <c r="PAJ203" s="190"/>
      <c r="PAK203" s="190"/>
      <c r="PAL203" s="190"/>
      <c r="PAM203" s="190"/>
      <c r="PAN203" s="190"/>
      <c r="PAO203" s="190"/>
      <c r="PAP203" s="190"/>
      <c r="PAQ203" s="190"/>
      <c r="PAR203" s="190"/>
      <c r="PAS203" s="190"/>
      <c r="PAT203" s="190"/>
      <c r="PAU203" s="190"/>
      <c r="PAV203" s="190"/>
      <c r="PAW203" s="190"/>
      <c r="PAX203" s="190"/>
      <c r="PAY203" s="190"/>
      <c r="PAZ203" s="190"/>
      <c r="PBA203" s="190"/>
      <c r="PBB203" s="190"/>
      <c r="PBC203" s="190"/>
      <c r="PBD203" s="190"/>
      <c r="PBE203" s="190"/>
      <c r="PBF203" s="190"/>
      <c r="PBG203" s="190"/>
      <c r="PBH203" s="190"/>
      <c r="PBI203" s="190"/>
      <c r="PBJ203" s="190"/>
      <c r="PBK203" s="190"/>
      <c r="PBL203" s="190"/>
      <c r="PBM203" s="190"/>
      <c r="PBN203" s="190"/>
      <c r="PBO203" s="190"/>
      <c r="PBP203" s="190"/>
      <c r="PBQ203" s="190"/>
      <c r="PBR203" s="190"/>
      <c r="PBS203" s="190"/>
      <c r="PBT203" s="190"/>
      <c r="PBU203" s="190"/>
      <c r="PBV203" s="190"/>
      <c r="PBW203" s="190"/>
      <c r="PBX203" s="190"/>
      <c r="PBY203" s="190"/>
      <c r="PBZ203" s="190"/>
      <c r="PCA203" s="190"/>
      <c r="PCB203" s="190"/>
      <c r="PCC203" s="190"/>
      <c r="PCD203" s="190"/>
      <c r="PCE203" s="190"/>
      <c r="PCF203" s="190"/>
      <c r="PCG203" s="190"/>
      <c r="PCH203" s="190"/>
      <c r="PCI203" s="190"/>
      <c r="PCJ203" s="190"/>
      <c r="PCK203" s="190"/>
      <c r="PCL203" s="190"/>
      <c r="PCM203" s="190"/>
      <c r="PCN203" s="190"/>
      <c r="PCO203" s="190"/>
      <c r="PCP203" s="190"/>
      <c r="PCQ203" s="190"/>
      <c r="PCR203" s="190"/>
      <c r="PCS203" s="190"/>
      <c r="PCT203" s="190"/>
      <c r="PCU203" s="190"/>
      <c r="PCV203" s="190"/>
      <c r="PCW203" s="190"/>
      <c r="PCX203" s="190"/>
      <c r="PCY203" s="190"/>
      <c r="PCZ203" s="190"/>
      <c r="PDA203" s="190"/>
      <c r="PDB203" s="190"/>
      <c r="PDC203" s="190"/>
      <c r="PDD203" s="190"/>
      <c r="PDE203" s="190"/>
      <c r="PDF203" s="190"/>
      <c r="PDG203" s="190"/>
      <c r="PDH203" s="190"/>
      <c r="PDI203" s="190"/>
      <c r="PDJ203" s="190"/>
      <c r="PDK203" s="190"/>
      <c r="PDL203" s="190"/>
      <c r="PDM203" s="190"/>
      <c r="PDN203" s="190"/>
      <c r="PDO203" s="190"/>
      <c r="PDP203" s="190"/>
      <c r="PDQ203" s="190"/>
      <c r="PDR203" s="190"/>
      <c r="PDS203" s="190"/>
      <c r="PDT203" s="190"/>
      <c r="PDU203" s="190"/>
      <c r="PDV203" s="190"/>
      <c r="PDW203" s="190"/>
      <c r="PDX203" s="190"/>
      <c r="PDY203" s="190"/>
      <c r="PDZ203" s="190"/>
      <c r="PEA203" s="190"/>
      <c r="PEB203" s="190"/>
      <c r="PEC203" s="190"/>
      <c r="PED203" s="190"/>
      <c r="PEE203" s="190"/>
      <c r="PEF203" s="190"/>
      <c r="PEG203" s="190"/>
      <c r="PEH203" s="190"/>
      <c r="PEI203" s="190"/>
      <c r="PEJ203" s="190"/>
      <c r="PEK203" s="190"/>
      <c r="PEL203" s="190"/>
      <c r="PEM203" s="190"/>
      <c r="PEN203" s="190"/>
      <c r="PEO203" s="190"/>
      <c r="PEP203" s="190"/>
      <c r="PEQ203" s="190"/>
      <c r="PER203" s="190"/>
      <c r="PES203" s="190"/>
      <c r="PET203" s="190"/>
      <c r="PEU203" s="190"/>
      <c r="PEV203" s="190"/>
      <c r="PEW203" s="190"/>
      <c r="PEX203" s="190"/>
      <c r="PEY203" s="190"/>
      <c r="PEZ203" s="190"/>
      <c r="PFA203" s="190"/>
      <c r="PFB203" s="190"/>
      <c r="PFC203" s="190"/>
      <c r="PFD203" s="190"/>
      <c r="PFE203" s="190"/>
      <c r="PFF203" s="190"/>
      <c r="PFG203" s="190"/>
      <c r="PFH203" s="190"/>
      <c r="PFI203" s="190"/>
      <c r="PFJ203" s="190"/>
      <c r="PFK203" s="190"/>
      <c r="PFL203" s="190"/>
      <c r="PFM203" s="190"/>
      <c r="PFN203" s="190"/>
      <c r="PFO203" s="190"/>
      <c r="PFP203" s="190"/>
      <c r="PFQ203" s="190"/>
      <c r="PFR203" s="190"/>
      <c r="PFS203" s="190"/>
      <c r="PFT203" s="190"/>
      <c r="PFU203" s="190"/>
      <c r="PFV203" s="190"/>
      <c r="PFW203" s="190"/>
      <c r="PFX203" s="190"/>
      <c r="PFY203" s="190"/>
      <c r="PFZ203" s="190"/>
      <c r="PGA203" s="190"/>
      <c r="PGB203" s="190"/>
      <c r="PGC203" s="190"/>
      <c r="PGD203" s="190"/>
      <c r="PGE203" s="190"/>
      <c r="PGF203" s="190"/>
      <c r="PGG203" s="190"/>
      <c r="PGH203" s="190"/>
      <c r="PGI203" s="190"/>
      <c r="PGJ203" s="190"/>
      <c r="PGK203" s="190"/>
      <c r="PGL203" s="190"/>
      <c r="PGM203" s="190"/>
      <c r="PGN203" s="190"/>
      <c r="PGO203" s="190"/>
      <c r="PGP203" s="190"/>
      <c r="PGQ203" s="190"/>
      <c r="PGR203" s="190"/>
      <c r="PGS203" s="190"/>
      <c r="PGT203" s="190"/>
      <c r="PGU203" s="190"/>
      <c r="PGV203" s="190"/>
      <c r="PGW203" s="190"/>
      <c r="PGX203" s="190"/>
      <c r="PGY203" s="190"/>
      <c r="PGZ203" s="190"/>
      <c r="PHA203" s="190"/>
      <c r="PHB203" s="190"/>
      <c r="PHC203" s="190"/>
      <c r="PHD203" s="190"/>
      <c r="PHE203" s="190"/>
      <c r="PHF203" s="190"/>
      <c r="PHG203" s="190"/>
      <c r="PHH203" s="190"/>
      <c r="PHI203" s="190"/>
      <c r="PHJ203" s="190"/>
      <c r="PHK203" s="190"/>
      <c r="PHL203" s="190"/>
      <c r="PHM203" s="190"/>
      <c r="PHN203" s="190"/>
      <c r="PHO203" s="190"/>
      <c r="PHP203" s="190"/>
      <c r="PHQ203" s="190"/>
      <c r="PHR203" s="190"/>
      <c r="PHS203" s="190"/>
      <c r="PHT203" s="190"/>
      <c r="PHU203" s="190"/>
      <c r="PHV203" s="190"/>
      <c r="PHW203" s="190"/>
      <c r="PHX203" s="190"/>
      <c r="PHY203" s="190"/>
      <c r="PHZ203" s="190"/>
      <c r="PIA203" s="190"/>
      <c r="PIB203" s="190"/>
      <c r="PIC203" s="190"/>
      <c r="PID203" s="190"/>
      <c r="PIE203" s="190"/>
      <c r="PIF203" s="190"/>
      <c r="PIG203" s="190"/>
      <c r="PIH203" s="190"/>
      <c r="PII203" s="190"/>
      <c r="PIJ203" s="190"/>
      <c r="PIK203" s="190"/>
      <c r="PIL203" s="190"/>
      <c r="PIM203" s="190"/>
      <c r="PIN203" s="190"/>
      <c r="PIO203" s="190"/>
      <c r="PIP203" s="190"/>
      <c r="PIQ203" s="190"/>
      <c r="PIR203" s="190"/>
      <c r="PIS203" s="190"/>
      <c r="PIT203" s="190"/>
      <c r="PIU203" s="190"/>
      <c r="PIV203" s="190"/>
      <c r="PIW203" s="190"/>
      <c r="PIX203" s="190"/>
      <c r="PIY203" s="190"/>
      <c r="PIZ203" s="190"/>
      <c r="PJA203" s="190"/>
      <c r="PJB203" s="190"/>
      <c r="PJC203" s="190"/>
      <c r="PJD203" s="190"/>
      <c r="PJE203" s="190"/>
      <c r="PJF203" s="190"/>
      <c r="PJG203" s="190"/>
      <c r="PJH203" s="190"/>
      <c r="PJI203" s="190"/>
      <c r="PJJ203" s="190"/>
      <c r="PJK203" s="190"/>
      <c r="PJL203" s="190"/>
      <c r="PJM203" s="190"/>
      <c r="PJN203" s="190"/>
      <c r="PJO203" s="190"/>
      <c r="PJP203" s="190"/>
      <c r="PJQ203" s="190"/>
      <c r="PJR203" s="190"/>
      <c r="PJS203" s="190"/>
      <c r="PJT203" s="190"/>
      <c r="PJU203" s="190"/>
      <c r="PJV203" s="190"/>
      <c r="PJW203" s="190"/>
      <c r="PJX203" s="190"/>
      <c r="PJY203" s="190"/>
      <c r="PJZ203" s="190"/>
      <c r="PKA203" s="190"/>
      <c r="PKB203" s="190"/>
      <c r="PKC203" s="190"/>
      <c r="PKD203" s="190"/>
      <c r="PKE203" s="190"/>
      <c r="PKF203" s="190"/>
      <c r="PKG203" s="190"/>
      <c r="PKH203" s="190"/>
      <c r="PKI203" s="190"/>
      <c r="PKJ203" s="190"/>
      <c r="PKK203" s="190"/>
      <c r="PKL203" s="190"/>
      <c r="PKM203" s="190"/>
      <c r="PKN203" s="190"/>
      <c r="PKO203" s="190"/>
      <c r="PKP203" s="190"/>
      <c r="PKQ203" s="190"/>
      <c r="PKR203" s="190"/>
      <c r="PKS203" s="190"/>
      <c r="PKT203" s="190"/>
      <c r="PKU203" s="190"/>
      <c r="PKV203" s="190"/>
      <c r="PKW203" s="190"/>
      <c r="PKX203" s="190"/>
      <c r="PKY203" s="190"/>
      <c r="PKZ203" s="190"/>
      <c r="PLA203" s="190"/>
      <c r="PLB203" s="190"/>
      <c r="PLC203" s="190"/>
      <c r="PLD203" s="190"/>
      <c r="PLE203" s="190"/>
      <c r="PLF203" s="190"/>
      <c r="PLG203" s="190"/>
      <c r="PLH203" s="190"/>
      <c r="PLI203" s="190"/>
      <c r="PLJ203" s="190"/>
      <c r="PLK203" s="190"/>
      <c r="PLL203" s="190"/>
      <c r="PLM203" s="190"/>
      <c r="PLN203" s="190"/>
      <c r="PLO203" s="190"/>
      <c r="PLP203" s="190"/>
      <c r="PLQ203" s="190"/>
      <c r="PLR203" s="190"/>
      <c r="PLS203" s="190"/>
      <c r="PLT203" s="190"/>
      <c r="PLU203" s="190"/>
      <c r="PLV203" s="190"/>
      <c r="PLW203" s="190"/>
      <c r="PLX203" s="190"/>
      <c r="PLY203" s="190"/>
      <c r="PLZ203" s="190"/>
      <c r="PMA203" s="190"/>
      <c r="PMB203" s="190"/>
      <c r="PMC203" s="190"/>
      <c r="PMD203" s="190"/>
      <c r="PME203" s="190"/>
      <c r="PMF203" s="190"/>
      <c r="PMG203" s="190"/>
      <c r="PMH203" s="190"/>
      <c r="PMI203" s="190"/>
      <c r="PMJ203" s="190"/>
      <c r="PMK203" s="190"/>
      <c r="PML203" s="190"/>
      <c r="PMM203" s="190"/>
      <c r="PMN203" s="190"/>
      <c r="PMO203" s="190"/>
      <c r="PMP203" s="190"/>
      <c r="PMQ203" s="190"/>
      <c r="PMR203" s="190"/>
      <c r="PMS203" s="190"/>
      <c r="PMT203" s="190"/>
      <c r="PMU203" s="190"/>
      <c r="PMV203" s="190"/>
      <c r="PMW203" s="190"/>
      <c r="PMX203" s="190"/>
      <c r="PMY203" s="190"/>
      <c r="PMZ203" s="190"/>
      <c r="PNA203" s="190"/>
      <c r="PNB203" s="190"/>
      <c r="PNC203" s="190"/>
      <c r="PND203" s="190"/>
      <c r="PNE203" s="190"/>
      <c r="PNF203" s="190"/>
      <c r="PNG203" s="190"/>
      <c r="PNH203" s="190"/>
      <c r="PNI203" s="190"/>
      <c r="PNJ203" s="190"/>
      <c r="PNK203" s="190"/>
      <c r="PNL203" s="190"/>
      <c r="PNM203" s="190"/>
      <c r="PNN203" s="190"/>
      <c r="PNO203" s="190"/>
      <c r="PNP203" s="190"/>
      <c r="PNQ203" s="190"/>
      <c r="PNR203" s="190"/>
      <c r="PNS203" s="190"/>
      <c r="PNT203" s="190"/>
      <c r="PNU203" s="190"/>
      <c r="PNV203" s="190"/>
      <c r="PNW203" s="190"/>
      <c r="PNX203" s="190"/>
      <c r="PNY203" s="190"/>
      <c r="PNZ203" s="190"/>
      <c r="POA203" s="190"/>
      <c r="POB203" s="190"/>
      <c r="POC203" s="190"/>
      <c r="POD203" s="190"/>
      <c r="POE203" s="190"/>
      <c r="POF203" s="190"/>
      <c r="POG203" s="190"/>
      <c r="POH203" s="190"/>
      <c r="POI203" s="190"/>
      <c r="POJ203" s="190"/>
      <c r="POK203" s="190"/>
      <c r="POL203" s="190"/>
      <c r="POM203" s="190"/>
      <c r="PON203" s="190"/>
      <c r="POO203" s="190"/>
      <c r="POP203" s="190"/>
      <c r="POQ203" s="190"/>
      <c r="POR203" s="190"/>
      <c r="POS203" s="190"/>
      <c r="POT203" s="190"/>
      <c r="POU203" s="190"/>
      <c r="POV203" s="190"/>
      <c r="POW203" s="190"/>
      <c r="POX203" s="190"/>
      <c r="POY203" s="190"/>
      <c r="POZ203" s="190"/>
      <c r="PPA203" s="190"/>
      <c r="PPB203" s="190"/>
      <c r="PPC203" s="190"/>
      <c r="PPD203" s="190"/>
      <c r="PPE203" s="190"/>
      <c r="PPF203" s="190"/>
      <c r="PPG203" s="190"/>
      <c r="PPH203" s="190"/>
      <c r="PPI203" s="190"/>
      <c r="PPJ203" s="190"/>
      <c r="PPK203" s="190"/>
      <c r="PPL203" s="190"/>
      <c r="PPM203" s="190"/>
      <c r="PPN203" s="190"/>
      <c r="PPO203" s="190"/>
      <c r="PPP203" s="190"/>
      <c r="PPQ203" s="190"/>
      <c r="PPR203" s="190"/>
      <c r="PPS203" s="190"/>
      <c r="PPT203" s="190"/>
      <c r="PPU203" s="190"/>
      <c r="PPV203" s="190"/>
      <c r="PPW203" s="190"/>
      <c r="PPX203" s="190"/>
      <c r="PPY203" s="190"/>
      <c r="PPZ203" s="190"/>
      <c r="PQA203" s="190"/>
      <c r="PQB203" s="190"/>
      <c r="PQC203" s="190"/>
      <c r="PQD203" s="190"/>
      <c r="PQE203" s="190"/>
      <c r="PQF203" s="190"/>
      <c r="PQG203" s="190"/>
      <c r="PQH203" s="190"/>
      <c r="PQI203" s="190"/>
      <c r="PQJ203" s="190"/>
      <c r="PQK203" s="190"/>
      <c r="PQL203" s="190"/>
      <c r="PQM203" s="190"/>
      <c r="PQN203" s="190"/>
      <c r="PQO203" s="190"/>
      <c r="PQP203" s="190"/>
      <c r="PQQ203" s="190"/>
      <c r="PQR203" s="190"/>
      <c r="PQS203" s="190"/>
      <c r="PQT203" s="190"/>
      <c r="PQU203" s="190"/>
      <c r="PQV203" s="190"/>
      <c r="PQW203" s="190"/>
      <c r="PQX203" s="190"/>
      <c r="PQY203" s="190"/>
      <c r="PQZ203" s="190"/>
      <c r="PRA203" s="190"/>
      <c r="PRB203" s="190"/>
      <c r="PRC203" s="190"/>
      <c r="PRD203" s="190"/>
      <c r="PRE203" s="190"/>
      <c r="PRF203" s="190"/>
      <c r="PRG203" s="190"/>
      <c r="PRH203" s="190"/>
      <c r="PRI203" s="190"/>
      <c r="PRJ203" s="190"/>
      <c r="PRK203" s="190"/>
      <c r="PRL203" s="190"/>
      <c r="PRM203" s="190"/>
      <c r="PRN203" s="190"/>
      <c r="PRO203" s="190"/>
      <c r="PRP203" s="190"/>
      <c r="PRQ203" s="190"/>
      <c r="PRR203" s="190"/>
      <c r="PRS203" s="190"/>
      <c r="PRT203" s="190"/>
      <c r="PRU203" s="190"/>
      <c r="PRV203" s="190"/>
      <c r="PRW203" s="190"/>
      <c r="PRX203" s="190"/>
      <c r="PRY203" s="190"/>
      <c r="PRZ203" s="190"/>
      <c r="PSA203" s="190"/>
      <c r="PSB203" s="190"/>
      <c r="PSC203" s="190"/>
      <c r="PSD203" s="190"/>
      <c r="PSE203" s="190"/>
      <c r="PSF203" s="190"/>
      <c r="PSG203" s="190"/>
      <c r="PSH203" s="190"/>
      <c r="PSI203" s="190"/>
      <c r="PSJ203" s="190"/>
      <c r="PSK203" s="190"/>
      <c r="PSL203" s="190"/>
      <c r="PSM203" s="190"/>
      <c r="PSN203" s="190"/>
      <c r="PSO203" s="190"/>
      <c r="PSP203" s="190"/>
      <c r="PSQ203" s="190"/>
      <c r="PSR203" s="190"/>
      <c r="PSS203" s="190"/>
      <c r="PST203" s="190"/>
      <c r="PSU203" s="190"/>
      <c r="PSV203" s="190"/>
      <c r="PSW203" s="190"/>
      <c r="PSX203" s="190"/>
      <c r="PSY203" s="190"/>
      <c r="PSZ203" s="190"/>
      <c r="PTA203" s="190"/>
      <c r="PTB203" s="190"/>
      <c r="PTC203" s="190"/>
      <c r="PTD203" s="190"/>
      <c r="PTE203" s="190"/>
      <c r="PTF203" s="190"/>
      <c r="PTG203" s="190"/>
      <c r="PTH203" s="190"/>
      <c r="PTI203" s="190"/>
      <c r="PTJ203" s="190"/>
      <c r="PTK203" s="190"/>
      <c r="PTL203" s="190"/>
      <c r="PTM203" s="190"/>
      <c r="PTN203" s="190"/>
      <c r="PTO203" s="190"/>
      <c r="PTP203" s="190"/>
      <c r="PTQ203" s="190"/>
      <c r="PTR203" s="190"/>
      <c r="PTS203" s="190"/>
      <c r="PTT203" s="190"/>
      <c r="PTU203" s="190"/>
      <c r="PTV203" s="190"/>
      <c r="PTW203" s="190"/>
      <c r="PTX203" s="190"/>
      <c r="PTY203" s="190"/>
      <c r="PTZ203" s="190"/>
      <c r="PUA203" s="190"/>
      <c r="PUB203" s="190"/>
      <c r="PUC203" s="190"/>
      <c r="PUD203" s="190"/>
      <c r="PUE203" s="190"/>
      <c r="PUF203" s="190"/>
      <c r="PUG203" s="190"/>
      <c r="PUH203" s="190"/>
      <c r="PUI203" s="190"/>
      <c r="PUJ203" s="190"/>
      <c r="PUK203" s="190"/>
      <c r="PUL203" s="190"/>
      <c r="PUM203" s="190"/>
      <c r="PUN203" s="190"/>
      <c r="PUO203" s="190"/>
      <c r="PUP203" s="190"/>
      <c r="PUQ203" s="190"/>
      <c r="PUR203" s="190"/>
      <c r="PUS203" s="190"/>
      <c r="PUT203" s="190"/>
      <c r="PUU203" s="190"/>
      <c r="PUV203" s="190"/>
      <c r="PUW203" s="190"/>
      <c r="PUX203" s="190"/>
      <c r="PUY203" s="190"/>
      <c r="PUZ203" s="190"/>
      <c r="PVA203" s="190"/>
      <c r="PVB203" s="190"/>
      <c r="PVC203" s="190"/>
      <c r="PVD203" s="190"/>
      <c r="PVE203" s="190"/>
      <c r="PVF203" s="190"/>
      <c r="PVG203" s="190"/>
      <c r="PVH203" s="190"/>
      <c r="PVI203" s="190"/>
      <c r="PVJ203" s="190"/>
      <c r="PVK203" s="190"/>
      <c r="PVL203" s="190"/>
      <c r="PVM203" s="190"/>
      <c r="PVN203" s="190"/>
      <c r="PVO203" s="190"/>
      <c r="PVP203" s="190"/>
      <c r="PVQ203" s="190"/>
      <c r="PVR203" s="190"/>
      <c r="PVS203" s="190"/>
      <c r="PVT203" s="190"/>
      <c r="PVU203" s="190"/>
      <c r="PVV203" s="190"/>
      <c r="PVW203" s="190"/>
      <c r="PVX203" s="190"/>
      <c r="PVY203" s="190"/>
      <c r="PVZ203" s="190"/>
      <c r="PWA203" s="190"/>
      <c r="PWB203" s="190"/>
      <c r="PWC203" s="190"/>
      <c r="PWD203" s="190"/>
      <c r="PWE203" s="190"/>
      <c r="PWF203" s="190"/>
      <c r="PWG203" s="190"/>
      <c r="PWH203" s="190"/>
      <c r="PWI203" s="190"/>
      <c r="PWJ203" s="190"/>
      <c r="PWK203" s="190"/>
      <c r="PWL203" s="190"/>
      <c r="PWM203" s="190"/>
      <c r="PWN203" s="190"/>
      <c r="PWO203" s="190"/>
      <c r="PWP203" s="190"/>
      <c r="PWQ203" s="190"/>
      <c r="PWR203" s="190"/>
      <c r="PWS203" s="190"/>
      <c r="PWT203" s="190"/>
      <c r="PWU203" s="190"/>
      <c r="PWV203" s="190"/>
      <c r="PWW203" s="190"/>
      <c r="PWX203" s="190"/>
      <c r="PWY203" s="190"/>
      <c r="PWZ203" s="190"/>
      <c r="PXA203" s="190"/>
      <c r="PXB203" s="190"/>
      <c r="PXC203" s="190"/>
      <c r="PXD203" s="190"/>
      <c r="PXE203" s="190"/>
      <c r="PXF203" s="190"/>
      <c r="PXG203" s="190"/>
      <c r="PXH203" s="190"/>
      <c r="PXI203" s="190"/>
      <c r="PXJ203" s="190"/>
      <c r="PXK203" s="190"/>
      <c r="PXL203" s="190"/>
      <c r="PXM203" s="190"/>
      <c r="PXN203" s="190"/>
      <c r="PXO203" s="190"/>
      <c r="PXP203" s="190"/>
      <c r="PXQ203" s="190"/>
      <c r="PXR203" s="190"/>
      <c r="PXS203" s="190"/>
      <c r="PXT203" s="190"/>
      <c r="PXU203" s="190"/>
      <c r="PXV203" s="190"/>
      <c r="PXW203" s="190"/>
      <c r="PXX203" s="190"/>
      <c r="PXY203" s="190"/>
      <c r="PXZ203" s="190"/>
      <c r="PYA203" s="190"/>
      <c r="PYB203" s="190"/>
      <c r="PYC203" s="190"/>
      <c r="PYD203" s="190"/>
      <c r="PYE203" s="190"/>
      <c r="PYF203" s="190"/>
      <c r="PYG203" s="190"/>
      <c r="PYH203" s="190"/>
      <c r="PYI203" s="190"/>
      <c r="PYJ203" s="190"/>
      <c r="PYK203" s="190"/>
      <c r="PYL203" s="190"/>
      <c r="PYM203" s="190"/>
      <c r="PYN203" s="190"/>
      <c r="PYO203" s="190"/>
      <c r="PYP203" s="190"/>
      <c r="PYQ203" s="190"/>
      <c r="PYR203" s="190"/>
      <c r="PYS203" s="190"/>
      <c r="PYT203" s="190"/>
      <c r="PYU203" s="190"/>
      <c r="PYV203" s="190"/>
      <c r="PYW203" s="190"/>
      <c r="PYX203" s="190"/>
      <c r="PYY203" s="190"/>
      <c r="PYZ203" s="190"/>
      <c r="PZA203" s="190"/>
      <c r="PZB203" s="190"/>
      <c r="PZC203" s="190"/>
      <c r="PZD203" s="190"/>
      <c r="PZE203" s="190"/>
      <c r="PZF203" s="190"/>
      <c r="PZG203" s="190"/>
      <c r="PZH203" s="190"/>
      <c r="PZI203" s="190"/>
      <c r="PZJ203" s="190"/>
      <c r="PZK203" s="190"/>
      <c r="PZL203" s="190"/>
      <c r="PZM203" s="190"/>
      <c r="PZN203" s="190"/>
      <c r="PZO203" s="190"/>
      <c r="PZP203" s="190"/>
      <c r="PZQ203" s="190"/>
      <c r="PZR203" s="190"/>
      <c r="PZS203" s="190"/>
      <c r="PZT203" s="190"/>
      <c r="PZU203" s="190"/>
      <c r="PZV203" s="190"/>
      <c r="PZW203" s="190"/>
      <c r="PZX203" s="190"/>
      <c r="PZY203" s="190"/>
      <c r="PZZ203" s="190"/>
      <c r="QAA203" s="190"/>
      <c r="QAB203" s="190"/>
      <c r="QAC203" s="190"/>
      <c r="QAD203" s="190"/>
      <c r="QAE203" s="190"/>
      <c r="QAF203" s="190"/>
      <c r="QAG203" s="190"/>
      <c r="QAH203" s="190"/>
      <c r="QAI203" s="190"/>
      <c r="QAJ203" s="190"/>
      <c r="QAK203" s="190"/>
      <c r="QAL203" s="190"/>
      <c r="QAM203" s="190"/>
      <c r="QAN203" s="190"/>
      <c r="QAO203" s="190"/>
      <c r="QAP203" s="190"/>
      <c r="QAQ203" s="190"/>
      <c r="QAR203" s="190"/>
      <c r="QAS203" s="190"/>
      <c r="QAT203" s="190"/>
      <c r="QAU203" s="190"/>
      <c r="QAV203" s="190"/>
      <c r="QAW203" s="190"/>
      <c r="QAX203" s="190"/>
      <c r="QAY203" s="190"/>
      <c r="QAZ203" s="190"/>
      <c r="QBA203" s="190"/>
      <c r="QBB203" s="190"/>
      <c r="QBC203" s="190"/>
      <c r="QBD203" s="190"/>
      <c r="QBE203" s="190"/>
      <c r="QBF203" s="190"/>
      <c r="QBG203" s="190"/>
      <c r="QBH203" s="190"/>
      <c r="QBI203" s="190"/>
      <c r="QBJ203" s="190"/>
      <c r="QBK203" s="190"/>
      <c r="QBL203" s="190"/>
      <c r="QBM203" s="190"/>
      <c r="QBN203" s="190"/>
      <c r="QBO203" s="190"/>
      <c r="QBP203" s="190"/>
      <c r="QBQ203" s="190"/>
      <c r="QBR203" s="190"/>
      <c r="QBS203" s="190"/>
      <c r="QBT203" s="190"/>
      <c r="QBU203" s="190"/>
      <c r="QBV203" s="190"/>
      <c r="QBW203" s="190"/>
      <c r="QBX203" s="190"/>
      <c r="QBY203" s="190"/>
      <c r="QBZ203" s="190"/>
      <c r="QCA203" s="190"/>
      <c r="QCB203" s="190"/>
      <c r="QCC203" s="190"/>
      <c r="QCD203" s="190"/>
      <c r="QCE203" s="190"/>
      <c r="QCF203" s="190"/>
      <c r="QCG203" s="190"/>
      <c r="QCH203" s="190"/>
      <c r="QCI203" s="190"/>
      <c r="QCJ203" s="190"/>
      <c r="QCK203" s="190"/>
      <c r="QCL203" s="190"/>
      <c r="QCM203" s="190"/>
      <c r="QCN203" s="190"/>
      <c r="QCO203" s="190"/>
      <c r="QCP203" s="190"/>
      <c r="QCQ203" s="190"/>
      <c r="QCR203" s="190"/>
      <c r="QCS203" s="190"/>
      <c r="QCT203" s="190"/>
      <c r="QCU203" s="190"/>
      <c r="QCV203" s="190"/>
      <c r="QCW203" s="190"/>
      <c r="QCX203" s="190"/>
      <c r="QCY203" s="190"/>
      <c r="QCZ203" s="190"/>
      <c r="QDA203" s="190"/>
      <c r="QDB203" s="190"/>
      <c r="QDC203" s="190"/>
      <c r="QDD203" s="190"/>
      <c r="QDE203" s="190"/>
      <c r="QDF203" s="190"/>
      <c r="QDG203" s="190"/>
      <c r="QDH203" s="190"/>
      <c r="QDI203" s="190"/>
      <c r="QDJ203" s="190"/>
      <c r="QDK203" s="190"/>
      <c r="QDL203" s="190"/>
      <c r="QDM203" s="190"/>
      <c r="QDN203" s="190"/>
      <c r="QDO203" s="190"/>
      <c r="QDP203" s="190"/>
      <c r="QDQ203" s="190"/>
      <c r="QDR203" s="190"/>
      <c r="QDS203" s="190"/>
      <c r="QDT203" s="190"/>
      <c r="QDU203" s="190"/>
      <c r="QDV203" s="190"/>
      <c r="QDW203" s="190"/>
      <c r="QDX203" s="190"/>
      <c r="QDY203" s="190"/>
      <c r="QDZ203" s="190"/>
      <c r="QEA203" s="190"/>
      <c r="QEB203" s="190"/>
      <c r="QEC203" s="190"/>
      <c r="QED203" s="190"/>
      <c r="QEE203" s="190"/>
      <c r="QEF203" s="190"/>
      <c r="QEG203" s="190"/>
      <c r="QEH203" s="190"/>
      <c r="QEI203" s="190"/>
      <c r="QEJ203" s="190"/>
      <c r="QEK203" s="190"/>
      <c r="QEL203" s="190"/>
      <c r="QEM203" s="190"/>
      <c r="QEN203" s="190"/>
      <c r="QEO203" s="190"/>
      <c r="QEP203" s="190"/>
      <c r="QEQ203" s="190"/>
      <c r="QER203" s="190"/>
      <c r="QES203" s="190"/>
      <c r="QET203" s="190"/>
      <c r="QEU203" s="190"/>
      <c r="QEV203" s="190"/>
      <c r="QEW203" s="190"/>
      <c r="QEX203" s="190"/>
      <c r="QEY203" s="190"/>
      <c r="QEZ203" s="190"/>
      <c r="QFA203" s="190"/>
      <c r="QFB203" s="190"/>
      <c r="QFC203" s="190"/>
      <c r="QFD203" s="190"/>
      <c r="QFE203" s="190"/>
      <c r="QFF203" s="190"/>
      <c r="QFG203" s="190"/>
      <c r="QFH203" s="190"/>
      <c r="QFI203" s="190"/>
      <c r="QFJ203" s="190"/>
      <c r="QFK203" s="190"/>
      <c r="QFL203" s="190"/>
      <c r="QFM203" s="190"/>
      <c r="QFN203" s="190"/>
      <c r="QFO203" s="190"/>
      <c r="QFP203" s="190"/>
      <c r="QFQ203" s="190"/>
      <c r="QFR203" s="190"/>
      <c r="QFS203" s="190"/>
      <c r="QFT203" s="190"/>
      <c r="QFU203" s="190"/>
      <c r="QFV203" s="190"/>
      <c r="QFW203" s="190"/>
      <c r="QFX203" s="190"/>
      <c r="QFY203" s="190"/>
      <c r="QFZ203" s="190"/>
      <c r="QGA203" s="190"/>
      <c r="QGB203" s="190"/>
      <c r="QGC203" s="190"/>
      <c r="QGD203" s="190"/>
      <c r="QGE203" s="190"/>
      <c r="QGF203" s="190"/>
      <c r="QGG203" s="190"/>
      <c r="QGH203" s="190"/>
      <c r="QGI203" s="190"/>
      <c r="QGJ203" s="190"/>
      <c r="QGK203" s="190"/>
      <c r="QGL203" s="190"/>
      <c r="QGM203" s="190"/>
      <c r="QGN203" s="190"/>
      <c r="QGO203" s="190"/>
      <c r="QGP203" s="190"/>
      <c r="QGQ203" s="190"/>
      <c r="QGR203" s="190"/>
      <c r="QGS203" s="190"/>
      <c r="QGT203" s="190"/>
      <c r="QGU203" s="190"/>
      <c r="QGV203" s="190"/>
      <c r="QGW203" s="190"/>
      <c r="QGX203" s="190"/>
      <c r="QGY203" s="190"/>
      <c r="QGZ203" s="190"/>
      <c r="QHA203" s="190"/>
      <c r="QHB203" s="190"/>
      <c r="QHC203" s="190"/>
      <c r="QHD203" s="190"/>
      <c r="QHE203" s="190"/>
      <c r="QHF203" s="190"/>
      <c r="QHG203" s="190"/>
      <c r="QHH203" s="190"/>
      <c r="QHI203" s="190"/>
      <c r="QHJ203" s="190"/>
      <c r="QHK203" s="190"/>
      <c r="QHL203" s="190"/>
      <c r="QHM203" s="190"/>
      <c r="QHN203" s="190"/>
      <c r="QHO203" s="190"/>
      <c r="QHP203" s="190"/>
      <c r="QHQ203" s="190"/>
      <c r="QHR203" s="190"/>
      <c r="QHS203" s="190"/>
      <c r="QHT203" s="190"/>
      <c r="QHU203" s="190"/>
      <c r="QHV203" s="190"/>
      <c r="QHW203" s="190"/>
      <c r="QHX203" s="190"/>
      <c r="QHY203" s="190"/>
      <c r="QHZ203" s="190"/>
      <c r="QIA203" s="190"/>
      <c r="QIB203" s="190"/>
      <c r="QIC203" s="190"/>
      <c r="QID203" s="190"/>
      <c r="QIE203" s="190"/>
      <c r="QIF203" s="190"/>
      <c r="QIG203" s="190"/>
      <c r="QIH203" s="190"/>
      <c r="QII203" s="190"/>
      <c r="QIJ203" s="190"/>
      <c r="QIK203" s="190"/>
      <c r="QIL203" s="190"/>
      <c r="QIM203" s="190"/>
      <c r="QIN203" s="190"/>
      <c r="QIO203" s="190"/>
      <c r="QIP203" s="190"/>
      <c r="QIQ203" s="190"/>
      <c r="QIR203" s="190"/>
      <c r="QIS203" s="190"/>
      <c r="QIT203" s="190"/>
      <c r="QIU203" s="190"/>
      <c r="QIV203" s="190"/>
      <c r="QIW203" s="190"/>
      <c r="QIX203" s="190"/>
      <c r="QIY203" s="190"/>
      <c r="QIZ203" s="190"/>
      <c r="QJA203" s="190"/>
      <c r="QJB203" s="190"/>
      <c r="QJC203" s="190"/>
      <c r="QJD203" s="190"/>
      <c r="QJE203" s="190"/>
      <c r="QJF203" s="190"/>
      <c r="QJG203" s="190"/>
      <c r="QJH203" s="190"/>
      <c r="QJI203" s="190"/>
      <c r="QJJ203" s="190"/>
      <c r="QJK203" s="190"/>
      <c r="QJL203" s="190"/>
      <c r="QJM203" s="190"/>
      <c r="QJN203" s="190"/>
      <c r="QJO203" s="190"/>
      <c r="QJP203" s="190"/>
      <c r="QJQ203" s="190"/>
      <c r="QJR203" s="190"/>
      <c r="QJS203" s="190"/>
      <c r="QJT203" s="190"/>
      <c r="QJU203" s="190"/>
      <c r="QJV203" s="190"/>
      <c r="QJW203" s="190"/>
      <c r="QJX203" s="190"/>
      <c r="QJY203" s="190"/>
      <c r="QJZ203" s="190"/>
      <c r="QKA203" s="190"/>
      <c r="QKB203" s="190"/>
      <c r="QKC203" s="190"/>
      <c r="QKD203" s="190"/>
      <c r="QKE203" s="190"/>
      <c r="QKF203" s="190"/>
      <c r="QKG203" s="190"/>
      <c r="QKH203" s="190"/>
      <c r="QKI203" s="190"/>
      <c r="QKJ203" s="190"/>
      <c r="QKK203" s="190"/>
      <c r="QKL203" s="190"/>
      <c r="QKM203" s="190"/>
      <c r="QKN203" s="190"/>
      <c r="QKO203" s="190"/>
      <c r="QKP203" s="190"/>
      <c r="QKQ203" s="190"/>
      <c r="QKR203" s="190"/>
      <c r="QKS203" s="190"/>
      <c r="QKT203" s="190"/>
      <c r="QKU203" s="190"/>
      <c r="QKV203" s="190"/>
      <c r="QKW203" s="190"/>
      <c r="QKX203" s="190"/>
      <c r="QKY203" s="190"/>
      <c r="QKZ203" s="190"/>
      <c r="QLA203" s="190"/>
      <c r="QLB203" s="190"/>
      <c r="QLC203" s="190"/>
      <c r="QLD203" s="190"/>
      <c r="QLE203" s="190"/>
      <c r="QLF203" s="190"/>
      <c r="QLG203" s="190"/>
      <c r="QLH203" s="190"/>
      <c r="QLI203" s="190"/>
      <c r="QLJ203" s="190"/>
      <c r="QLK203" s="190"/>
      <c r="QLL203" s="190"/>
      <c r="QLM203" s="190"/>
      <c r="QLN203" s="190"/>
      <c r="QLO203" s="190"/>
      <c r="QLP203" s="190"/>
      <c r="QLQ203" s="190"/>
      <c r="QLR203" s="190"/>
      <c r="QLS203" s="190"/>
      <c r="QLT203" s="190"/>
      <c r="QLU203" s="190"/>
      <c r="QLV203" s="190"/>
      <c r="QLW203" s="190"/>
      <c r="QLX203" s="190"/>
      <c r="QLY203" s="190"/>
      <c r="QLZ203" s="190"/>
      <c r="QMA203" s="190"/>
      <c r="QMB203" s="190"/>
      <c r="QMC203" s="190"/>
      <c r="QMD203" s="190"/>
      <c r="QME203" s="190"/>
      <c r="QMF203" s="190"/>
      <c r="QMG203" s="190"/>
      <c r="QMH203" s="190"/>
      <c r="QMI203" s="190"/>
      <c r="QMJ203" s="190"/>
      <c r="QMK203" s="190"/>
      <c r="QML203" s="190"/>
      <c r="QMM203" s="190"/>
      <c r="QMN203" s="190"/>
      <c r="QMO203" s="190"/>
      <c r="QMP203" s="190"/>
      <c r="QMQ203" s="190"/>
      <c r="QMR203" s="190"/>
      <c r="QMS203" s="190"/>
      <c r="QMT203" s="190"/>
      <c r="QMU203" s="190"/>
      <c r="QMV203" s="190"/>
      <c r="QMW203" s="190"/>
      <c r="QMX203" s="190"/>
      <c r="QMY203" s="190"/>
      <c r="QMZ203" s="190"/>
      <c r="QNA203" s="190"/>
      <c r="QNB203" s="190"/>
      <c r="QNC203" s="190"/>
      <c r="QND203" s="190"/>
      <c r="QNE203" s="190"/>
      <c r="QNF203" s="190"/>
      <c r="QNG203" s="190"/>
      <c r="QNH203" s="190"/>
      <c r="QNI203" s="190"/>
      <c r="QNJ203" s="190"/>
      <c r="QNK203" s="190"/>
      <c r="QNL203" s="190"/>
      <c r="QNM203" s="190"/>
      <c r="QNN203" s="190"/>
      <c r="QNO203" s="190"/>
      <c r="QNP203" s="190"/>
      <c r="QNQ203" s="190"/>
      <c r="QNR203" s="190"/>
      <c r="QNS203" s="190"/>
      <c r="QNT203" s="190"/>
      <c r="QNU203" s="190"/>
      <c r="QNV203" s="190"/>
      <c r="QNW203" s="190"/>
      <c r="QNX203" s="190"/>
      <c r="QNY203" s="190"/>
      <c r="QNZ203" s="190"/>
      <c r="QOA203" s="190"/>
      <c r="QOB203" s="190"/>
      <c r="QOC203" s="190"/>
      <c r="QOD203" s="190"/>
      <c r="QOE203" s="190"/>
      <c r="QOF203" s="190"/>
      <c r="QOG203" s="190"/>
      <c r="QOH203" s="190"/>
      <c r="QOI203" s="190"/>
      <c r="QOJ203" s="190"/>
      <c r="QOK203" s="190"/>
      <c r="QOL203" s="190"/>
      <c r="QOM203" s="190"/>
      <c r="QON203" s="190"/>
      <c r="QOO203" s="190"/>
      <c r="QOP203" s="190"/>
      <c r="QOQ203" s="190"/>
      <c r="QOR203" s="190"/>
      <c r="QOS203" s="190"/>
      <c r="QOT203" s="190"/>
      <c r="QOU203" s="190"/>
      <c r="QOV203" s="190"/>
      <c r="QOW203" s="190"/>
      <c r="QOX203" s="190"/>
      <c r="QOY203" s="190"/>
      <c r="QOZ203" s="190"/>
      <c r="QPA203" s="190"/>
      <c r="QPB203" s="190"/>
      <c r="QPC203" s="190"/>
      <c r="QPD203" s="190"/>
      <c r="QPE203" s="190"/>
      <c r="QPF203" s="190"/>
      <c r="QPG203" s="190"/>
      <c r="QPH203" s="190"/>
      <c r="QPI203" s="190"/>
      <c r="QPJ203" s="190"/>
      <c r="QPK203" s="190"/>
      <c r="QPL203" s="190"/>
      <c r="QPM203" s="190"/>
      <c r="QPN203" s="190"/>
      <c r="QPO203" s="190"/>
      <c r="QPP203" s="190"/>
      <c r="QPQ203" s="190"/>
      <c r="QPR203" s="190"/>
      <c r="QPS203" s="190"/>
      <c r="QPT203" s="190"/>
      <c r="QPU203" s="190"/>
      <c r="QPV203" s="190"/>
      <c r="QPW203" s="190"/>
      <c r="QPX203" s="190"/>
      <c r="QPY203" s="190"/>
      <c r="QPZ203" s="190"/>
      <c r="QQA203" s="190"/>
      <c r="QQB203" s="190"/>
      <c r="QQC203" s="190"/>
      <c r="QQD203" s="190"/>
      <c r="QQE203" s="190"/>
      <c r="QQF203" s="190"/>
      <c r="QQG203" s="190"/>
      <c r="QQH203" s="190"/>
      <c r="QQI203" s="190"/>
      <c r="QQJ203" s="190"/>
      <c r="QQK203" s="190"/>
      <c r="QQL203" s="190"/>
      <c r="QQM203" s="190"/>
      <c r="QQN203" s="190"/>
      <c r="QQO203" s="190"/>
      <c r="QQP203" s="190"/>
      <c r="QQQ203" s="190"/>
      <c r="QQR203" s="190"/>
      <c r="QQS203" s="190"/>
      <c r="QQT203" s="190"/>
      <c r="QQU203" s="190"/>
      <c r="QQV203" s="190"/>
      <c r="QQW203" s="190"/>
      <c r="QQX203" s="190"/>
      <c r="QQY203" s="190"/>
      <c r="QQZ203" s="190"/>
      <c r="QRA203" s="190"/>
      <c r="QRB203" s="190"/>
      <c r="QRC203" s="190"/>
      <c r="QRD203" s="190"/>
      <c r="QRE203" s="190"/>
      <c r="QRF203" s="190"/>
      <c r="QRG203" s="190"/>
      <c r="QRH203" s="190"/>
      <c r="QRI203" s="190"/>
      <c r="QRJ203" s="190"/>
      <c r="QRK203" s="190"/>
      <c r="QRL203" s="190"/>
      <c r="QRM203" s="190"/>
      <c r="QRN203" s="190"/>
      <c r="QRO203" s="190"/>
      <c r="QRP203" s="190"/>
      <c r="QRQ203" s="190"/>
      <c r="QRR203" s="190"/>
      <c r="QRS203" s="190"/>
      <c r="QRT203" s="190"/>
      <c r="QRU203" s="190"/>
      <c r="QRV203" s="190"/>
      <c r="QRW203" s="190"/>
      <c r="QRX203" s="190"/>
      <c r="QRY203" s="190"/>
      <c r="QRZ203" s="190"/>
      <c r="QSA203" s="190"/>
      <c r="QSB203" s="190"/>
      <c r="QSC203" s="190"/>
      <c r="QSD203" s="190"/>
      <c r="QSE203" s="190"/>
      <c r="QSF203" s="190"/>
      <c r="QSG203" s="190"/>
      <c r="QSH203" s="190"/>
      <c r="QSI203" s="190"/>
      <c r="QSJ203" s="190"/>
      <c r="QSK203" s="190"/>
      <c r="QSL203" s="190"/>
      <c r="QSM203" s="190"/>
      <c r="QSN203" s="190"/>
      <c r="QSO203" s="190"/>
      <c r="QSP203" s="190"/>
      <c r="QSQ203" s="190"/>
      <c r="QSR203" s="190"/>
      <c r="QSS203" s="190"/>
      <c r="QST203" s="190"/>
      <c r="QSU203" s="190"/>
      <c r="QSV203" s="190"/>
      <c r="QSW203" s="190"/>
      <c r="QSX203" s="190"/>
      <c r="QSY203" s="190"/>
      <c r="QSZ203" s="190"/>
      <c r="QTA203" s="190"/>
      <c r="QTB203" s="190"/>
      <c r="QTC203" s="190"/>
      <c r="QTD203" s="190"/>
      <c r="QTE203" s="190"/>
      <c r="QTF203" s="190"/>
      <c r="QTG203" s="190"/>
      <c r="QTH203" s="190"/>
      <c r="QTI203" s="190"/>
      <c r="QTJ203" s="190"/>
      <c r="QTK203" s="190"/>
      <c r="QTL203" s="190"/>
      <c r="QTM203" s="190"/>
      <c r="QTN203" s="190"/>
      <c r="QTO203" s="190"/>
      <c r="QTP203" s="190"/>
      <c r="QTQ203" s="190"/>
      <c r="QTR203" s="190"/>
      <c r="QTS203" s="190"/>
      <c r="QTT203" s="190"/>
      <c r="QTU203" s="190"/>
      <c r="QTV203" s="190"/>
      <c r="QTW203" s="190"/>
      <c r="QTX203" s="190"/>
      <c r="QTY203" s="190"/>
      <c r="QTZ203" s="190"/>
      <c r="QUA203" s="190"/>
      <c r="QUB203" s="190"/>
      <c r="QUC203" s="190"/>
      <c r="QUD203" s="190"/>
      <c r="QUE203" s="190"/>
      <c r="QUF203" s="190"/>
      <c r="QUG203" s="190"/>
      <c r="QUH203" s="190"/>
      <c r="QUI203" s="190"/>
      <c r="QUJ203" s="190"/>
      <c r="QUK203" s="190"/>
      <c r="QUL203" s="190"/>
      <c r="QUM203" s="190"/>
      <c r="QUN203" s="190"/>
      <c r="QUO203" s="190"/>
      <c r="QUP203" s="190"/>
      <c r="QUQ203" s="190"/>
      <c r="QUR203" s="190"/>
      <c r="QUS203" s="190"/>
      <c r="QUT203" s="190"/>
      <c r="QUU203" s="190"/>
      <c r="QUV203" s="190"/>
      <c r="QUW203" s="190"/>
      <c r="QUX203" s="190"/>
      <c r="QUY203" s="190"/>
      <c r="QUZ203" s="190"/>
      <c r="QVA203" s="190"/>
      <c r="QVB203" s="190"/>
      <c r="QVC203" s="190"/>
      <c r="QVD203" s="190"/>
      <c r="QVE203" s="190"/>
      <c r="QVF203" s="190"/>
      <c r="QVG203" s="190"/>
      <c r="QVH203" s="190"/>
      <c r="QVI203" s="190"/>
      <c r="QVJ203" s="190"/>
      <c r="QVK203" s="190"/>
      <c r="QVL203" s="190"/>
      <c r="QVM203" s="190"/>
      <c r="QVN203" s="190"/>
      <c r="QVO203" s="190"/>
      <c r="QVP203" s="190"/>
      <c r="QVQ203" s="190"/>
      <c r="QVR203" s="190"/>
      <c r="QVS203" s="190"/>
      <c r="QVT203" s="190"/>
      <c r="QVU203" s="190"/>
      <c r="QVV203" s="190"/>
      <c r="QVW203" s="190"/>
      <c r="QVX203" s="190"/>
      <c r="QVY203" s="190"/>
      <c r="QVZ203" s="190"/>
      <c r="QWA203" s="190"/>
      <c r="QWB203" s="190"/>
      <c r="QWC203" s="190"/>
      <c r="QWD203" s="190"/>
      <c r="QWE203" s="190"/>
      <c r="QWF203" s="190"/>
      <c r="QWG203" s="190"/>
      <c r="QWH203" s="190"/>
      <c r="QWI203" s="190"/>
      <c r="QWJ203" s="190"/>
      <c r="QWK203" s="190"/>
      <c r="QWL203" s="190"/>
      <c r="QWM203" s="190"/>
      <c r="QWN203" s="190"/>
      <c r="QWO203" s="190"/>
      <c r="QWP203" s="190"/>
      <c r="QWQ203" s="190"/>
      <c r="QWR203" s="190"/>
      <c r="QWS203" s="190"/>
      <c r="QWT203" s="190"/>
      <c r="QWU203" s="190"/>
      <c r="QWV203" s="190"/>
      <c r="QWW203" s="190"/>
      <c r="QWX203" s="190"/>
      <c r="QWY203" s="190"/>
      <c r="QWZ203" s="190"/>
      <c r="QXA203" s="190"/>
      <c r="QXB203" s="190"/>
      <c r="QXC203" s="190"/>
      <c r="QXD203" s="190"/>
      <c r="QXE203" s="190"/>
      <c r="QXF203" s="190"/>
      <c r="QXG203" s="190"/>
      <c r="QXH203" s="190"/>
      <c r="QXI203" s="190"/>
      <c r="QXJ203" s="190"/>
      <c r="QXK203" s="190"/>
      <c r="QXL203" s="190"/>
      <c r="QXM203" s="190"/>
      <c r="QXN203" s="190"/>
      <c r="QXO203" s="190"/>
      <c r="QXP203" s="190"/>
      <c r="QXQ203" s="190"/>
      <c r="QXR203" s="190"/>
      <c r="QXS203" s="190"/>
      <c r="QXT203" s="190"/>
      <c r="QXU203" s="190"/>
      <c r="QXV203" s="190"/>
      <c r="QXW203" s="190"/>
      <c r="QXX203" s="190"/>
      <c r="QXY203" s="190"/>
      <c r="QXZ203" s="190"/>
      <c r="QYA203" s="190"/>
      <c r="QYB203" s="190"/>
      <c r="QYC203" s="190"/>
      <c r="QYD203" s="190"/>
      <c r="QYE203" s="190"/>
      <c r="QYF203" s="190"/>
      <c r="QYG203" s="190"/>
      <c r="QYH203" s="190"/>
      <c r="QYI203" s="190"/>
      <c r="QYJ203" s="190"/>
      <c r="QYK203" s="190"/>
      <c r="QYL203" s="190"/>
      <c r="QYM203" s="190"/>
      <c r="QYN203" s="190"/>
      <c r="QYO203" s="190"/>
      <c r="QYP203" s="190"/>
      <c r="QYQ203" s="190"/>
      <c r="QYR203" s="190"/>
      <c r="QYS203" s="190"/>
      <c r="QYT203" s="190"/>
      <c r="QYU203" s="190"/>
      <c r="QYV203" s="190"/>
      <c r="QYW203" s="190"/>
      <c r="QYX203" s="190"/>
      <c r="QYY203" s="190"/>
      <c r="QYZ203" s="190"/>
      <c r="QZA203" s="190"/>
      <c r="QZB203" s="190"/>
      <c r="QZC203" s="190"/>
      <c r="QZD203" s="190"/>
      <c r="QZE203" s="190"/>
      <c r="QZF203" s="190"/>
      <c r="QZG203" s="190"/>
      <c r="QZH203" s="190"/>
      <c r="QZI203" s="190"/>
      <c r="QZJ203" s="190"/>
      <c r="QZK203" s="190"/>
      <c r="QZL203" s="190"/>
      <c r="QZM203" s="190"/>
      <c r="QZN203" s="190"/>
      <c r="QZO203" s="190"/>
      <c r="QZP203" s="190"/>
      <c r="QZQ203" s="190"/>
      <c r="QZR203" s="190"/>
      <c r="QZS203" s="190"/>
      <c r="QZT203" s="190"/>
      <c r="QZU203" s="190"/>
      <c r="QZV203" s="190"/>
      <c r="QZW203" s="190"/>
      <c r="QZX203" s="190"/>
      <c r="QZY203" s="190"/>
      <c r="QZZ203" s="190"/>
      <c r="RAA203" s="190"/>
      <c r="RAB203" s="190"/>
      <c r="RAC203" s="190"/>
      <c r="RAD203" s="190"/>
      <c r="RAE203" s="190"/>
      <c r="RAF203" s="190"/>
      <c r="RAG203" s="190"/>
      <c r="RAH203" s="190"/>
      <c r="RAI203" s="190"/>
      <c r="RAJ203" s="190"/>
      <c r="RAK203" s="190"/>
      <c r="RAL203" s="190"/>
      <c r="RAM203" s="190"/>
      <c r="RAN203" s="190"/>
      <c r="RAO203" s="190"/>
      <c r="RAP203" s="190"/>
      <c r="RAQ203" s="190"/>
      <c r="RAR203" s="190"/>
      <c r="RAS203" s="190"/>
      <c r="RAT203" s="190"/>
      <c r="RAU203" s="190"/>
      <c r="RAV203" s="190"/>
      <c r="RAW203" s="190"/>
      <c r="RAX203" s="190"/>
      <c r="RAY203" s="190"/>
      <c r="RAZ203" s="190"/>
      <c r="RBA203" s="190"/>
      <c r="RBB203" s="190"/>
      <c r="RBC203" s="190"/>
      <c r="RBD203" s="190"/>
      <c r="RBE203" s="190"/>
      <c r="RBF203" s="190"/>
      <c r="RBG203" s="190"/>
      <c r="RBH203" s="190"/>
      <c r="RBI203" s="190"/>
      <c r="RBJ203" s="190"/>
      <c r="RBK203" s="190"/>
      <c r="RBL203" s="190"/>
      <c r="RBM203" s="190"/>
      <c r="RBN203" s="190"/>
      <c r="RBO203" s="190"/>
      <c r="RBP203" s="190"/>
      <c r="RBQ203" s="190"/>
      <c r="RBR203" s="190"/>
      <c r="RBS203" s="190"/>
      <c r="RBT203" s="190"/>
      <c r="RBU203" s="190"/>
      <c r="RBV203" s="190"/>
      <c r="RBW203" s="190"/>
      <c r="RBX203" s="190"/>
      <c r="RBY203" s="190"/>
      <c r="RBZ203" s="190"/>
      <c r="RCA203" s="190"/>
      <c r="RCB203" s="190"/>
      <c r="RCC203" s="190"/>
      <c r="RCD203" s="190"/>
      <c r="RCE203" s="190"/>
      <c r="RCF203" s="190"/>
      <c r="RCG203" s="190"/>
      <c r="RCH203" s="190"/>
      <c r="RCI203" s="190"/>
      <c r="RCJ203" s="190"/>
      <c r="RCK203" s="190"/>
      <c r="RCL203" s="190"/>
      <c r="RCM203" s="190"/>
      <c r="RCN203" s="190"/>
      <c r="RCO203" s="190"/>
      <c r="RCP203" s="190"/>
      <c r="RCQ203" s="190"/>
      <c r="RCR203" s="190"/>
      <c r="RCS203" s="190"/>
      <c r="RCT203" s="190"/>
      <c r="RCU203" s="190"/>
      <c r="RCV203" s="190"/>
      <c r="RCW203" s="190"/>
      <c r="RCX203" s="190"/>
      <c r="RCY203" s="190"/>
      <c r="RCZ203" s="190"/>
      <c r="RDA203" s="190"/>
      <c r="RDB203" s="190"/>
      <c r="RDC203" s="190"/>
      <c r="RDD203" s="190"/>
      <c r="RDE203" s="190"/>
      <c r="RDF203" s="190"/>
      <c r="RDG203" s="190"/>
      <c r="RDH203" s="190"/>
      <c r="RDI203" s="190"/>
      <c r="RDJ203" s="190"/>
      <c r="RDK203" s="190"/>
      <c r="RDL203" s="190"/>
      <c r="RDM203" s="190"/>
      <c r="RDN203" s="190"/>
      <c r="RDO203" s="190"/>
      <c r="RDP203" s="190"/>
      <c r="RDQ203" s="190"/>
      <c r="RDR203" s="190"/>
      <c r="RDS203" s="190"/>
      <c r="RDT203" s="190"/>
      <c r="RDU203" s="190"/>
      <c r="RDV203" s="190"/>
      <c r="RDW203" s="190"/>
      <c r="RDX203" s="190"/>
      <c r="RDY203" s="190"/>
      <c r="RDZ203" s="190"/>
      <c r="REA203" s="190"/>
      <c r="REB203" s="190"/>
      <c r="REC203" s="190"/>
      <c r="RED203" s="190"/>
      <c r="REE203" s="190"/>
      <c r="REF203" s="190"/>
      <c r="REG203" s="190"/>
      <c r="REH203" s="190"/>
      <c r="REI203" s="190"/>
      <c r="REJ203" s="190"/>
      <c r="REK203" s="190"/>
      <c r="REL203" s="190"/>
      <c r="REM203" s="190"/>
      <c r="REN203" s="190"/>
      <c r="REO203" s="190"/>
      <c r="REP203" s="190"/>
      <c r="REQ203" s="190"/>
      <c r="RER203" s="190"/>
      <c r="RES203" s="190"/>
      <c r="RET203" s="190"/>
      <c r="REU203" s="190"/>
      <c r="REV203" s="190"/>
      <c r="REW203" s="190"/>
      <c r="REX203" s="190"/>
      <c r="REY203" s="190"/>
      <c r="REZ203" s="190"/>
      <c r="RFA203" s="190"/>
      <c r="RFB203" s="190"/>
      <c r="RFC203" s="190"/>
      <c r="RFD203" s="190"/>
      <c r="RFE203" s="190"/>
      <c r="RFF203" s="190"/>
      <c r="RFG203" s="190"/>
      <c r="RFH203" s="190"/>
      <c r="RFI203" s="190"/>
      <c r="RFJ203" s="190"/>
      <c r="RFK203" s="190"/>
      <c r="RFL203" s="190"/>
      <c r="RFM203" s="190"/>
      <c r="RFN203" s="190"/>
      <c r="RFO203" s="190"/>
      <c r="RFP203" s="190"/>
      <c r="RFQ203" s="190"/>
      <c r="RFR203" s="190"/>
      <c r="RFS203" s="190"/>
      <c r="RFT203" s="190"/>
      <c r="RFU203" s="190"/>
      <c r="RFV203" s="190"/>
      <c r="RFW203" s="190"/>
      <c r="RFX203" s="190"/>
      <c r="RFY203" s="190"/>
      <c r="RFZ203" s="190"/>
      <c r="RGA203" s="190"/>
      <c r="RGB203" s="190"/>
      <c r="RGC203" s="190"/>
      <c r="RGD203" s="190"/>
      <c r="RGE203" s="190"/>
      <c r="RGF203" s="190"/>
      <c r="RGG203" s="190"/>
      <c r="RGH203" s="190"/>
      <c r="RGI203" s="190"/>
      <c r="RGJ203" s="190"/>
      <c r="RGK203" s="190"/>
      <c r="RGL203" s="190"/>
      <c r="RGM203" s="190"/>
      <c r="RGN203" s="190"/>
      <c r="RGO203" s="190"/>
      <c r="RGP203" s="190"/>
      <c r="RGQ203" s="190"/>
      <c r="RGR203" s="190"/>
      <c r="RGS203" s="190"/>
      <c r="RGT203" s="190"/>
      <c r="RGU203" s="190"/>
      <c r="RGV203" s="190"/>
      <c r="RGW203" s="190"/>
      <c r="RGX203" s="190"/>
      <c r="RGY203" s="190"/>
      <c r="RGZ203" s="190"/>
      <c r="RHA203" s="190"/>
      <c r="RHB203" s="190"/>
      <c r="RHC203" s="190"/>
      <c r="RHD203" s="190"/>
      <c r="RHE203" s="190"/>
      <c r="RHF203" s="190"/>
      <c r="RHG203" s="190"/>
      <c r="RHH203" s="190"/>
      <c r="RHI203" s="190"/>
      <c r="RHJ203" s="190"/>
      <c r="RHK203" s="190"/>
      <c r="RHL203" s="190"/>
      <c r="RHM203" s="190"/>
      <c r="RHN203" s="190"/>
      <c r="RHO203" s="190"/>
      <c r="RHP203" s="190"/>
      <c r="RHQ203" s="190"/>
      <c r="RHR203" s="190"/>
      <c r="RHS203" s="190"/>
      <c r="RHT203" s="190"/>
      <c r="RHU203" s="190"/>
      <c r="RHV203" s="190"/>
      <c r="RHW203" s="190"/>
      <c r="RHX203" s="190"/>
      <c r="RHY203" s="190"/>
      <c r="RHZ203" s="190"/>
      <c r="RIA203" s="190"/>
      <c r="RIB203" s="190"/>
      <c r="RIC203" s="190"/>
      <c r="RID203" s="190"/>
      <c r="RIE203" s="190"/>
      <c r="RIF203" s="190"/>
      <c r="RIG203" s="190"/>
      <c r="RIH203" s="190"/>
      <c r="RII203" s="190"/>
      <c r="RIJ203" s="190"/>
      <c r="RIK203" s="190"/>
      <c r="RIL203" s="190"/>
      <c r="RIM203" s="190"/>
      <c r="RIN203" s="190"/>
      <c r="RIO203" s="190"/>
      <c r="RIP203" s="190"/>
      <c r="RIQ203" s="190"/>
      <c r="RIR203" s="190"/>
      <c r="RIS203" s="190"/>
      <c r="RIT203" s="190"/>
      <c r="RIU203" s="190"/>
      <c r="RIV203" s="190"/>
      <c r="RIW203" s="190"/>
      <c r="RIX203" s="190"/>
      <c r="RIY203" s="190"/>
      <c r="RIZ203" s="190"/>
      <c r="RJA203" s="190"/>
      <c r="RJB203" s="190"/>
      <c r="RJC203" s="190"/>
      <c r="RJD203" s="190"/>
      <c r="RJE203" s="190"/>
      <c r="RJF203" s="190"/>
      <c r="RJG203" s="190"/>
      <c r="RJH203" s="190"/>
      <c r="RJI203" s="190"/>
      <c r="RJJ203" s="190"/>
      <c r="RJK203" s="190"/>
      <c r="RJL203" s="190"/>
      <c r="RJM203" s="190"/>
      <c r="RJN203" s="190"/>
      <c r="RJO203" s="190"/>
      <c r="RJP203" s="190"/>
      <c r="RJQ203" s="190"/>
      <c r="RJR203" s="190"/>
      <c r="RJS203" s="190"/>
      <c r="RJT203" s="190"/>
      <c r="RJU203" s="190"/>
      <c r="RJV203" s="190"/>
      <c r="RJW203" s="190"/>
      <c r="RJX203" s="190"/>
      <c r="RJY203" s="190"/>
      <c r="RJZ203" s="190"/>
      <c r="RKA203" s="190"/>
      <c r="RKB203" s="190"/>
      <c r="RKC203" s="190"/>
      <c r="RKD203" s="190"/>
      <c r="RKE203" s="190"/>
      <c r="RKF203" s="190"/>
      <c r="RKG203" s="190"/>
      <c r="RKH203" s="190"/>
      <c r="RKI203" s="190"/>
      <c r="RKJ203" s="190"/>
      <c r="RKK203" s="190"/>
      <c r="RKL203" s="190"/>
      <c r="RKM203" s="190"/>
      <c r="RKN203" s="190"/>
      <c r="RKO203" s="190"/>
      <c r="RKP203" s="190"/>
      <c r="RKQ203" s="190"/>
      <c r="RKR203" s="190"/>
      <c r="RKS203" s="190"/>
      <c r="RKT203" s="190"/>
      <c r="RKU203" s="190"/>
      <c r="RKV203" s="190"/>
      <c r="RKW203" s="190"/>
      <c r="RKX203" s="190"/>
      <c r="RKY203" s="190"/>
      <c r="RKZ203" s="190"/>
      <c r="RLA203" s="190"/>
      <c r="RLB203" s="190"/>
      <c r="RLC203" s="190"/>
      <c r="RLD203" s="190"/>
      <c r="RLE203" s="190"/>
      <c r="RLF203" s="190"/>
      <c r="RLG203" s="190"/>
      <c r="RLH203" s="190"/>
      <c r="RLI203" s="190"/>
      <c r="RLJ203" s="190"/>
      <c r="RLK203" s="190"/>
      <c r="RLL203" s="190"/>
      <c r="RLM203" s="190"/>
      <c r="RLN203" s="190"/>
      <c r="RLO203" s="190"/>
      <c r="RLP203" s="190"/>
      <c r="RLQ203" s="190"/>
      <c r="RLR203" s="190"/>
      <c r="RLS203" s="190"/>
      <c r="RLT203" s="190"/>
      <c r="RLU203" s="190"/>
      <c r="RLV203" s="190"/>
      <c r="RLW203" s="190"/>
      <c r="RLX203" s="190"/>
      <c r="RLY203" s="190"/>
      <c r="RLZ203" s="190"/>
      <c r="RMA203" s="190"/>
      <c r="RMB203" s="190"/>
      <c r="RMC203" s="190"/>
      <c r="RMD203" s="190"/>
      <c r="RME203" s="190"/>
      <c r="RMF203" s="190"/>
      <c r="RMG203" s="190"/>
      <c r="RMH203" s="190"/>
      <c r="RMI203" s="190"/>
      <c r="RMJ203" s="190"/>
      <c r="RMK203" s="190"/>
      <c r="RML203" s="190"/>
      <c r="RMM203" s="190"/>
      <c r="RMN203" s="190"/>
      <c r="RMO203" s="190"/>
      <c r="RMP203" s="190"/>
      <c r="RMQ203" s="190"/>
      <c r="RMR203" s="190"/>
      <c r="RMS203" s="190"/>
      <c r="RMT203" s="190"/>
      <c r="RMU203" s="190"/>
      <c r="RMV203" s="190"/>
      <c r="RMW203" s="190"/>
      <c r="RMX203" s="190"/>
      <c r="RMY203" s="190"/>
      <c r="RMZ203" s="190"/>
      <c r="RNA203" s="190"/>
      <c r="RNB203" s="190"/>
      <c r="RNC203" s="190"/>
      <c r="RND203" s="190"/>
      <c r="RNE203" s="190"/>
      <c r="RNF203" s="190"/>
      <c r="RNG203" s="190"/>
      <c r="RNH203" s="190"/>
      <c r="RNI203" s="190"/>
      <c r="RNJ203" s="190"/>
      <c r="RNK203" s="190"/>
      <c r="RNL203" s="190"/>
      <c r="RNM203" s="190"/>
      <c r="RNN203" s="190"/>
      <c r="RNO203" s="190"/>
      <c r="RNP203" s="190"/>
      <c r="RNQ203" s="190"/>
      <c r="RNR203" s="190"/>
      <c r="RNS203" s="190"/>
      <c r="RNT203" s="190"/>
      <c r="RNU203" s="190"/>
      <c r="RNV203" s="190"/>
      <c r="RNW203" s="190"/>
      <c r="RNX203" s="190"/>
      <c r="RNY203" s="190"/>
      <c r="RNZ203" s="190"/>
      <c r="ROA203" s="190"/>
      <c r="ROB203" s="190"/>
      <c r="ROC203" s="190"/>
      <c r="ROD203" s="190"/>
      <c r="ROE203" s="190"/>
      <c r="ROF203" s="190"/>
      <c r="ROG203" s="190"/>
      <c r="ROH203" s="190"/>
      <c r="ROI203" s="190"/>
      <c r="ROJ203" s="190"/>
      <c r="ROK203" s="190"/>
      <c r="ROL203" s="190"/>
      <c r="ROM203" s="190"/>
      <c r="RON203" s="190"/>
      <c r="ROO203" s="190"/>
      <c r="ROP203" s="190"/>
      <c r="ROQ203" s="190"/>
      <c r="ROR203" s="190"/>
      <c r="ROS203" s="190"/>
      <c r="ROT203" s="190"/>
      <c r="ROU203" s="190"/>
      <c r="ROV203" s="190"/>
      <c r="ROW203" s="190"/>
      <c r="ROX203" s="190"/>
      <c r="ROY203" s="190"/>
      <c r="ROZ203" s="190"/>
      <c r="RPA203" s="190"/>
      <c r="RPB203" s="190"/>
      <c r="RPC203" s="190"/>
      <c r="RPD203" s="190"/>
      <c r="RPE203" s="190"/>
      <c r="RPF203" s="190"/>
      <c r="RPG203" s="190"/>
      <c r="RPH203" s="190"/>
      <c r="RPI203" s="190"/>
      <c r="RPJ203" s="190"/>
      <c r="RPK203" s="190"/>
      <c r="RPL203" s="190"/>
      <c r="RPM203" s="190"/>
      <c r="RPN203" s="190"/>
      <c r="RPO203" s="190"/>
      <c r="RPP203" s="190"/>
      <c r="RPQ203" s="190"/>
      <c r="RPR203" s="190"/>
      <c r="RPS203" s="190"/>
      <c r="RPT203" s="190"/>
      <c r="RPU203" s="190"/>
      <c r="RPV203" s="190"/>
      <c r="RPW203" s="190"/>
      <c r="RPX203" s="190"/>
      <c r="RPY203" s="190"/>
      <c r="RPZ203" s="190"/>
      <c r="RQA203" s="190"/>
      <c r="RQB203" s="190"/>
      <c r="RQC203" s="190"/>
      <c r="RQD203" s="190"/>
      <c r="RQE203" s="190"/>
      <c r="RQF203" s="190"/>
      <c r="RQG203" s="190"/>
      <c r="RQH203" s="190"/>
      <c r="RQI203" s="190"/>
      <c r="RQJ203" s="190"/>
      <c r="RQK203" s="190"/>
      <c r="RQL203" s="190"/>
      <c r="RQM203" s="190"/>
      <c r="RQN203" s="190"/>
      <c r="RQO203" s="190"/>
      <c r="RQP203" s="190"/>
      <c r="RQQ203" s="190"/>
      <c r="RQR203" s="190"/>
      <c r="RQS203" s="190"/>
      <c r="RQT203" s="190"/>
      <c r="RQU203" s="190"/>
      <c r="RQV203" s="190"/>
      <c r="RQW203" s="190"/>
      <c r="RQX203" s="190"/>
      <c r="RQY203" s="190"/>
      <c r="RQZ203" s="190"/>
      <c r="RRA203" s="190"/>
      <c r="RRB203" s="190"/>
      <c r="RRC203" s="190"/>
      <c r="RRD203" s="190"/>
      <c r="RRE203" s="190"/>
      <c r="RRF203" s="190"/>
      <c r="RRG203" s="190"/>
      <c r="RRH203" s="190"/>
      <c r="RRI203" s="190"/>
      <c r="RRJ203" s="190"/>
      <c r="RRK203" s="190"/>
      <c r="RRL203" s="190"/>
      <c r="RRM203" s="190"/>
      <c r="RRN203" s="190"/>
      <c r="RRO203" s="190"/>
      <c r="RRP203" s="190"/>
      <c r="RRQ203" s="190"/>
      <c r="RRR203" s="190"/>
      <c r="RRS203" s="190"/>
      <c r="RRT203" s="190"/>
      <c r="RRU203" s="190"/>
      <c r="RRV203" s="190"/>
      <c r="RRW203" s="190"/>
      <c r="RRX203" s="190"/>
      <c r="RRY203" s="190"/>
      <c r="RRZ203" s="190"/>
      <c r="RSA203" s="190"/>
      <c r="RSB203" s="190"/>
      <c r="RSC203" s="190"/>
      <c r="RSD203" s="190"/>
      <c r="RSE203" s="190"/>
      <c r="RSF203" s="190"/>
      <c r="RSG203" s="190"/>
      <c r="RSH203" s="190"/>
      <c r="RSI203" s="190"/>
      <c r="RSJ203" s="190"/>
      <c r="RSK203" s="190"/>
      <c r="RSL203" s="190"/>
      <c r="RSM203" s="190"/>
      <c r="RSN203" s="190"/>
      <c r="RSO203" s="190"/>
      <c r="RSP203" s="190"/>
      <c r="RSQ203" s="190"/>
      <c r="RSR203" s="190"/>
      <c r="RSS203" s="190"/>
      <c r="RST203" s="190"/>
      <c r="RSU203" s="190"/>
      <c r="RSV203" s="190"/>
      <c r="RSW203" s="190"/>
      <c r="RSX203" s="190"/>
      <c r="RSY203" s="190"/>
      <c r="RSZ203" s="190"/>
      <c r="RTA203" s="190"/>
      <c r="RTB203" s="190"/>
      <c r="RTC203" s="190"/>
      <c r="RTD203" s="190"/>
      <c r="RTE203" s="190"/>
      <c r="RTF203" s="190"/>
      <c r="RTG203" s="190"/>
      <c r="RTH203" s="190"/>
      <c r="RTI203" s="190"/>
      <c r="RTJ203" s="190"/>
      <c r="RTK203" s="190"/>
      <c r="RTL203" s="190"/>
      <c r="RTM203" s="190"/>
      <c r="RTN203" s="190"/>
      <c r="RTO203" s="190"/>
      <c r="RTP203" s="190"/>
      <c r="RTQ203" s="190"/>
      <c r="RTR203" s="190"/>
      <c r="RTS203" s="190"/>
      <c r="RTT203" s="190"/>
      <c r="RTU203" s="190"/>
      <c r="RTV203" s="190"/>
      <c r="RTW203" s="190"/>
      <c r="RTX203" s="190"/>
      <c r="RTY203" s="190"/>
      <c r="RTZ203" s="190"/>
      <c r="RUA203" s="190"/>
      <c r="RUB203" s="190"/>
      <c r="RUC203" s="190"/>
      <c r="RUD203" s="190"/>
      <c r="RUE203" s="190"/>
      <c r="RUF203" s="190"/>
      <c r="RUG203" s="190"/>
      <c r="RUH203" s="190"/>
      <c r="RUI203" s="190"/>
      <c r="RUJ203" s="190"/>
      <c r="RUK203" s="190"/>
      <c r="RUL203" s="190"/>
      <c r="RUM203" s="190"/>
      <c r="RUN203" s="190"/>
      <c r="RUO203" s="190"/>
      <c r="RUP203" s="190"/>
      <c r="RUQ203" s="190"/>
      <c r="RUR203" s="190"/>
      <c r="RUS203" s="190"/>
      <c r="RUT203" s="190"/>
      <c r="RUU203" s="190"/>
      <c r="RUV203" s="190"/>
      <c r="RUW203" s="190"/>
      <c r="RUX203" s="190"/>
      <c r="RUY203" s="190"/>
      <c r="RUZ203" s="190"/>
      <c r="RVA203" s="190"/>
      <c r="RVB203" s="190"/>
      <c r="RVC203" s="190"/>
      <c r="RVD203" s="190"/>
      <c r="RVE203" s="190"/>
      <c r="RVF203" s="190"/>
      <c r="RVG203" s="190"/>
      <c r="RVH203" s="190"/>
      <c r="RVI203" s="190"/>
      <c r="RVJ203" s="190"/>
      <c r="RVK203" s="190"/>
      <c r="RVL203" s="190"/>
      <c r="RVM203" s="190"/>
      <c r="RVN203" s="190"/>
      <c r="RVO203" s="190"/>
      <c r="RVP203" s="190"/>
      <c r="RVQ203" s="190"/>
      <c r="RVR203" s="190"/>
      <c r="RVS203" s="190"/>
      <c r="RVT203" s="190"/>
      <c r="RVU203" s="190"/>
      <c r="RVV203" s="190"/>
      <c r="RVW203" s="190"/>
      <c r="RVX203" s="190"/>
      <c r="RVY203" s="190"/>
      <c r="RVZ203" s="190"/>
      <c r="RWA203" s="190"/>
      <c r="RWB203" s="190"/>
      <c r="RWC203" s="190"/>
      <c r="RWD203" s="190"/>
      <c r="RWE203" s="190"/>
      <c r="RWF203" s="190"/>
      <c r="RWG203" s="190"/>
      <c r="RWH203" s="190"/>
      <c r="RWI203" s="190"/>
      <c r="RWJ203" s="190"/>
      <c r="RWK203" s="190"/>
      <c r="RWL203" s="190"/>
      <c r="RWM203" s="190"/>
      <c r="RWN203" s="190"/>
      <c r="RWO203" s="190"/>
      <c r="RWP203" s="190"/>
      <c r="RWQ203" s="190"/>
      <c r="RWR203" s="190"/>
      <c r="RWS203" s="190"/>
      <c r="RWT203" s="190"/>
      <c r="RWU203" s="190"/>
      <c r="RWV203" s="190"/>
      <c r="RWW203" s="190"/>
      <c r="RWX203" s="190"/>
      <c r="RWY203" s="190"/>
      <c r="RWZ203" s="190"/>
      <c r="RXA203" s="190"/>
      <c r="RXB203" s="190"/>
      <c r="RXC203" s="190"/>
      <c r="RXD203" s="190"/>
      <c r="RXE203" s="190"/>
      <c r="RXF203" s="190"/>
      <c r="RXG203" s="190"/>
      <c r="RXH203" s="190"/>
      <c r="RXI203" s="190"/>
      <c r="RXJ203" s="190"/>
      <c r="RXK203" s="190"/>
      <c r="RXL203" s="190"/>
      <c r="RXM203" s="190"/>
      <c r="RXN203" s="190"/>
      <c r="RXO203" s="190"/>
      <c r="RXP203" s="190"/>
      <c r="RXQ203" s="190"/>
      <c r="RXR203" s="190"/>
      <c r="RXS203" s="190"/>
      <c r="RXT203" s="190"/>
      <c r="RXU203" s="190"/>
      <c r="RXV203" s="190"/>
      <c r="RXW203" s="190"/>
      <c r="RXX203" s="190"/>
      <c r="RXY203" s="190"/>
      <c r="RXZ203" s="190"/>
      <c r="RYA203" s="190"/>
      <c r="RYB203" s="190"/>
      <c r="RYC203" s="190"/>
      <c r="RYD203" s="190"/>
      <c r="RYE203" s="190"/>
      <c r="RYF203" s="190"/>
      <c r="RYG203" s="190"/>
      <c r="RYH203" s="190"/>
      <c r="RYI203" s="190"/>
      <c r="RYJ203" s="190"/>
      <c r="RYK203" s="190"/>
      <c r="RYL203" s="190"/>
      <c r="RYM203" s="190"/>
      <c r="RYN203" s="190"/>
      <c r="RYO203" s="190"/>
      <c r="RYP203" s="190"/>
      <c r="RYQ203" s="190"/>
      <c r="RYR203" s="190"/>
      <c r="RYS203" s="190"/>
      <c r="RYT203" s="190"/>
      <c r="RYU203" s="190"/>
      <c r="RYV203" s="190"/>
      <c r="RYW203" s="190"/>
      <c r="RYX203" s="190"/>
      <c r="RYY203" s="190"/>
      <c r="RYZ203" s="190"/>
      <c r="RZA203" s="190"/>
      <c r="RZB203" s="190"/>
      <c r="RZC203" s="190"/>
      <c r="RZD203" s="190"/>
      <c r="RZE203" s="190"/>
      <c r="RZF203" s="190"/>
      <c r="RZG203" s="190"/>
      <c r="RZH203" s="190"/>
      <c r="RZI203" s="190"/>
      <c r="RZJ203" s="190"/>
      <c r="RZK203" s="190"/>
      <c r="RZL203" s="190"/>
      <c r="RZM203" s="190"/>
      <c r="RZN203" s="190"/>
      <c r="RZO203" s="190"/>
      <c r="RZP203" s="190"/>
      <c r="RZQ203" s="190"/>
      <c r="RZR203" s="190"/>
      <c r="RZS203" s="190"/>
      <c r="RZT203" s="190"/>
      <c r="RZU203" s="190"/>
      <c r="RZV203" s="190"/>
      <c r="RZW203" s="190"/>
      <c r="RZX203" s="190"/>
      <c r="RZY203" s="190"/>
      <c r="RZZ203" s="190"/>
      <c r="SAA203" s="190"/>
      <c r="SAB203" s="190"/>
      <c r="SAC203" s="190"/>
      <c r="SAD203" s="190"/>
      <c r="SAE203" s="190"/>
      <c r="SAF203" s="190"/>
      <c r="SAG203" s="190"/>
      <c r="SAH203" s="190"/>
      <c r="SAI203" s="190"/>
      <c r="SAJ203" s="190"/>
      <c r="SAK203" s="190"/>
      <c r="SAL203" s="190"/>
      <c r="SAM203" s="190"/>
      <c r="SAN203" s="190"/>
      <c r="SAO203" s="190"/>
      <c r="SAP203" s="190"/>
      <c r="SAQ203" s="190"/>
      <c r="SAR203" s="190"/>
      <c r="SAS203" s="190"/>
      <c r="SAT203" s="190"/>
      <c r="SAU203" s="190"/>
      <c r="SAV203" s="190"/>
      <c r="SAW203" s="190"/>
      <c r="SAX203" s="190"/>
      <c r="SAY203" s="190"/>
      <c r="SAZ203" s="190"/>
      <c r="SBA203" s="190"/>
      <c r="SBB203" s="190"/>
      <c r="SBC203" s="190"/>
      <c r="SBD203" s="190"/>
      <c r="SBE203" s="190"/>
      <c r="SBF203" s="190"/>
      <c r="SBG203" s="190"/>
      <c r="SBH203" s="190"/>
      <c r="SBI203" s="190"/>
      <c r="SBJ203" s="190"/>
      <c r="SBK203" s="190"/>
      <c r="SBL203" s="190"/>
      <c r="SBM203" s="190"/>
      <c r="SBN203" s="190"/>
      <c r="SBO203" s="190"/>
      <c r="SBP203" s="190"/>
      <c r="SBQ203" s="190"/>
      <c r="SBR203" s="190"/>
      <c r="SBS203" s="190"/>
      <c r="SBT203" s="190"/>
      <c r="SBU203" s="190"/>
      <c r="SBV203" s="190"/>
      <c r="SBW203" s="190"/>
      <c r="SBX203" s="190"/>
      <c r="SBY203" s="190"/>
      <c r="SBZ203" s="190"/>
      <c r="SCA203" s="190"/>
      <c r="SCB203" s="190"/>
      <c r="SCC203" s="190"/>
      <c r="SCD203" s="190"/>
      <c r="SCE203" s="190"/>
      <c r="SCF203" s="190"/>
      <c r="SCG203" s="190"/>
      <c r="SCH203" s="190"/>
      <c r="SCI203" s="190"/>
      <c r="SCJ203" s="190"/>
      <c r="SCK203" s="190"/>
      <c r="SCL203" s="190"/>
      <c r="SCM203" s="190"/>
      <c r="SCN203" s="190"/>
      <c r="SCO203" s="190"/>
      <c r="SCP203" s="190"/>
      <c r="SCQ203" s="190"/>
      <c r="SCR203" s="190"/>
      <c r="SCS203" s="190"/>
      <c r="SCT203" s="190"/>
      <c r="SCU203" s="190"/>
      <c r="SCV203" s="190"/>
      <c r="SCW203" s="190"/>
      <c r="SCX203" s="190"/>
      <c r="SCY203" s="190"/>
      <c r="SCZ203" s="190"/>
      <c r="SDA203" s="190"/>
      <c r="SDB203" s="190"/>
      <c r="SDC203" s="190"/>
      <c r="SDD203" s="190"/>
      <c r="SDE203" s="190"/>
      <c r="SDF203" s="190"/>
      <c r="SDG203" s="190"/>
      <c r="SDH203" s="190"/>
      <c r="SDI203" s="190"/>
      <c r="SDJ203" s="190"/>
      <c r="SDK203" s="190"/>
      <c r="SDL203" s="190"/>
      <c r="SDM203" s="190"/>
      <c r="SDN203" s="190"/>
      <c r="SDO203" s="190"/>
      <c r="SDP203" s="190"/>
      <c r="SDQ203" s="190"/>
      <c r="SDR203" s="190"/>
      <c r="SDS203" s="190"/>
      <c r="SDT203" s="190"/>
      <c r="SDU203" s="190"/>
      <c r="SDV203" s="190"/>
      <c r="SDW203" s="190"/>
      <c r="SDX203" s="190"/>
      <c r="SDY203" s="190"/>
      <c r="SDZ203" s="190"/>
      <c r="SEA203" s="190"/>
      <c r="SEB203" s="190"/>
      <c r="SEC203" s="190"/>
      <c r="SED203" s="190"/>
      <c r="SEE203" s="190"/>
      <c r="SEF203" s="190"/>
      <c r="SEG203" s="190"/>
      <c r="SEH203" s="190"/>
      <c r="SEI203" s="190"/>
      <c r="SEJ203" s="190"/>
      <c r="SEK203" s="190"/>
      <c r="SEL203" s="190"/>
      <c r="SEM203" s="190"/>
      <c r="SEN203" s="190"/>
      <c r="SEO203" s="190"/>
      <c r="SEP203" s="190"/>
      <c r="SEQ203" s="190"/>
      <c r="SER203" s="190"/>
      <c r="SES203" s="190"/>
      <c r="SET203" s="190"/>
      <c r="SEU203" s="190"/>
      <c r="SEV203" s="190"/>
      <c r="SEW203" s="190"/>
      <c r="SEX203" s="190"/>
      <c r="SEY203" s="190"/>
      <c r="SEZ203" s="190"/>
      <c r="SFA203" s="190"/>
      <c r="SFB203" s="190"/>
      <c r="SFC203" s="190"/>
      <c r="SFD203" s="190"/>
      <c r="SFE203" s="190"/>
      <c r="SFF203" s="190"/>
      <c r="SFG203" s="190"/>
      <c r="SFH203" s="190"/>
      <c r="SFI203" s="190"/>
      <c r="SFJ203" s="190"/>
      <c r="SFK203" s="190"/>
      <c r="SFL203" s="190"/>
      <c r="SFM203" s="190"/>
      <c r="SFN203" s="190"/>
      <c r="SFO203" s="190"/>
      <c r="SFP203" s="190"/>
      <c r="SFQ203" s="190"/>
      <c r="SFR203" s="190"/>
      <c r="SFS203" s="190"/>
      <c r="SFT203" s="190"/>
      <c r="SFU203" s="190"/>
      <c r="SFV203" s="190"/>
      <c r="SFW203" s="190"/>
      <c r="SFX203" s="190"/>
      <c r="SFY203" s="190"/>
      <c r="SFZ203" s="190"/>
      <c r="SGA203" s="190"/>
      <c r="SGB203" s="190"/>
      <c r="SGC203" s="190"/>
      <c r="SGD203" s="190"/>
      <c r="SGE203" s="190"/>
      <c r="SGF203" s="190"/>
      <c r="SGG203" s="190"/>
      <c r="SGH203" s="190"/>
      <c r="SGI203" s="190"/>
      <c r="SGJ203" s="190"/>
      <c r="SGK203" s="190"/>
      <c r="SGL203" s="190"/>
      <c r="SGM203" s="190"/>
      <c r="SGN203" s="190"/>
      <c r="SGO203" s="190"/>
      <c r="SGP203" s="190"/>
      <c r="SGQ203" s="190"/>
      <c r="SGR203" s="190"/>
      <c r="SGS203" s="190"/>
      <c r="SGT203" s="190"/>
      <c r="SGU203" s="190"/>
      <c r="SGV203" s="190"/>
      <c r="SGW203" s="190"/>
      <c r="SGX203" s="190"/>
      <c r="SGY203" s="190"/>
      <c r="SGZ203" s="190"/>
      <c r="SHA203" s="190"/>
      <c r="SHB203" s="190"/>
      <c r="SHC203" s="190"/>
      <c r="SHD203" s="190"/>
      <c r="SHE203" s="190"/>
      <c r="SHF203" s="190"/>
      <c r="SHG203" s="190"/>
      <c r="SHH203" s="190"/>
      <c r="SHI203" s="190"/>
      <c r="SHJ203" s="190"/>
      <c r="SHK203" s="190"/>
      <c r="SHL203" s="190"/>
      <c r="SHM203" s="190"/>
      <c r="SHN203" s="190"/>
      <c r="SHO203" s="190"/>
      <c r="SHP203" s="190"/>
      <c r="SHQ203" s="190"/>
      <c r="SHR203" s="190"/>
      <c r="SHS203" s="190"/>
      <c r="SHT203" s="190"/>
      <c r="SHU203" s="190"/>
      <c r="SHV203" s="190"/>
      <c r="SHW203" s="190"/>
      <c r="SHX203" s="190"/>
      <c r="SHY203" s="190"/>
      <c r="SHZ203" s="190"/>
      <c r="SIA203" s="190"/>
      <c r="SIB203" s="190"/>
      <c r="SIC203" s="190"/>
      <c r="SID203" s="190"/>
      <c r="SIE203" s="190"/>
      <c r="SIF203" s="190"/>
      <c r="SIG203" s="190"/>
      <c r="SIH203" s="190"/>
      <c r="SII203" s="190"/>
      <c r="SIJ203" s="190"/>
      <c r="SIK203" s="190"/>
      <c r="SIL203" s="190"/>
      <c r="SIM203" s="190"/>
      <c r="SIN203" s="190"/>
      <c r="SIO203" s="190"/>
      <c r="SIP203" s="190"/>
      <c r="SIQ203" s="190"/>
      <c r="SIR203" s="190"/>
      <c r="SIS203" s="190"/>
      <c r="SIT203" s="190"/>
      <c r="SIU203" s="190"/>
      <c r="SIV203" s="190"/>
      <c r="SIW203" s="190"/>
      <c r="SIX203" s="190"/>
      <c r="SIY203" s="190"/>
      <c r="SIZ203" s="190"/>
      <c r="SJA203" s="190"/>
      <c r="SJB203" s="190"/>
      <c r="SJC203" s="190"/>
      <c r="SJD203" s="190"/>
      <c r="SJE203" s="190"/>
      <c r="SJF203" s="190"/>
      <c r="SJG203" s="190"/>
      <c r="SJH203" s="190"/>
      <c r="SJI203" s="190"/>
      <c r="SJJ203" s="190"/>
      <c r="SJK203" s="190"/>
      <c r="SJL203" s="190"/>
      <c r="SJM203" s="190"/>
      <c r="SJN203" s="190"/>
      <c r="SJO203" s="190"/>
      <c r="SJP203" s="190"/>
      <c r="SJQ203" s="190"/>
      <c r="SJR203" s="190"/>
      <c r="SJS203" s="190"/>
      <c r="SJT203" s="190"/>
      <c r="SJU203" s="190"/>
      <c r="SJV203" s="190"/>
      <c r="SJW203" s="190"/>
      <c r="SJX203" s="190"/>
      <c r="SJY203" s="190"/>
      <c r="SJZ203" s="190"/>
      <c r="SKA203" s="190"/>
      <c r="SKB203" s="190"/>
      <c r="SKC203" s="190"/>
      <c r="SKD203" s="190"/>
      <c r="SKE203" s="190"/>
      <c r="SKF203" s="190"/>
      <c r="SKG203" s="190"/>
      <c r="SKH203" s="190"/>
      <c r="SKI203" s="190"/>
      <c r="SKJ203" s="190"/>
      <c r="SKK203" s="190"/>
      <c r="SKL203" s="190"/>
      <c r="SKM203" s="190"/>
      <c r="SKN203" s="190"/>
      <c r="SKO203" s="190"/>
      <c r="SKP203" s="190"/>
      <c r="SKQ203" s="190"/>
      <c r="SKR203" s="190"/>
      <c r="SKS203" s="190"/>
      <c r="SKT203" s="190"/>
      <c r="SKU203" s="190"/>
      <c r="SKV203" s="190"/>
      <c r="SKW203" s="190"/>
      <c r="SKX203" s="190"/>
      <c r="SKY203" s="190"/>
      <c r="SKZ203" s="190"/>
      <c r="SLA203" s="190"/>
      <c r="SLB203" s="190"/>
      <c r="SLC203" s="190"/>
      <c r="SLD203" s="190"/>
      <c r="SLE203" s="190"/>
      <c r="SLF203" s="190"/>
      <c r="SLG203" s="190"/>
      <c r="SLH203" s="190"/>
      <c r="SLI203" s="190"/>
      <c r="SLJ203" s="190"/>
      <c r="SLK203" s="190"/>
      <c r="SLL203" s="190"/>
      <c r="SLM203" s="190"/>
      <c r="SLN203" s="190"/>
      <c r="SLO203" s="190"/>
      <c r="SLP203" s="190"/>
      <c r="SLQ203" s="190"/>
      <c r="SLR203" s="190"/>
      <c r="SLS203" s="190"/>
      <c r="SLT203" s="190"/>
      <c r="SLU203" s="190"/>
      <c r="SLV203" s="190"/>
      <c r="SLW203" s="190"/>
      <c r="SLX203" s="190"/>
      <c r="SLY203" s="190"/>
      <c r="SLZ203" s="190"/>
      <c r="SMA203" s="190"/>
      <c r="SMB203" s="190"/>
      <c r="SMC203" s="190"/>
      <c r="SMD203" s="190"/>
      <c r="SME203" s="190"/>
      <c r="SMF203" s="190"/>
      <c r="SMG203" s="190"/>
      <c r="SMH203" s="190"/>
      <c r="SMI203" s="190"/>
      <c r="SMJ203" s="190"/>
      <c r="SMK203" s="190"/>
      <c r="SML203" s="190"/>
      <c r="SMM203" s="190"/>
      <c r="SMN203" s="190"/>
      <c r="SMO203" s="190"/>
      <c r="SMP203" s="190"/>
      <c r="SMQ203" s="190"/>
      <c r="SMR203" s="190"/>
      <c r="SMS203" s="190"/>
      <c r="SMT203" s="190"/>
      <c r="SMU203" s="190"/>
      <c r="SMV203" s="190"/>
      <c r="SMW203" s="190"/>
      <c r="SMX203" s="190"/>
      <c r="SMY203" s="190"/>
      <c r="SMZ203" s="190"/>
      <c r="SNA203" s="190"/>
      <c r="SNB203" s="190"/>
      <c r="SNC203" s="190"/>
      <c r="SND203" s="190"/>
      <c r="SNE203" s="190"/>
      <c r="SNF203" s="190"/>
      <c r="SNG203" s="190"/>
      <c r="SNH203" s="190"/>
      <c r="SNI203" s="190"/>
      <c r="SNJ203" s="190"/>
      <c r="SNK203" s="190"/>
      <c r="SNL203" s="190"/>
      <c r="SNM203" s="190"/>
      <c r="SNN203" s="190"/>
      <c r="SNO203" s="190"/>
      <c r="SNP203" s="190"/>
      <c r="SNQ203" s="190"/>
      <c r="SNR203" s="190"/>
      <c r="SNS203" s="190"/>
      <c r="SNT203" s="190"/>
      <c r="SNU203" s="190"/>
      <c r="SNV203" s="190"/>
      <c r="SNW203" s="190"/>
      <c r="SNX203" s="190"/>
      <c r="SNY203" s="190"/>
      <c r="SNZ203" s="190"/>
      <c r="SOA203" s="190"/>
      <c r="SOB203" s="190"/>
      <c r="SOC203" s="190"/>
      <c r="SOD203" s="190"/>
      <c r="SOE203" s="190"/>
      <c r="SOF203" s="190"/>
      <c r="SOG203" s="190"/>
      <c r="SOH203" s="190"/>
      <c r="SOI203" s="190"/>
      <c r="SOJ203" s="190"/>
      <c r="SOK203" s="190"/>
      <c r="SOL203" s="190"/>
      <c r="SOM203" s="190"/>
      <c r="SON203" s="190"/>
      <c r="SOO203" s="190"/>
      <c r="SOP203" s="190"/>
      <c r="SOQ203" s="190"/>
      <c r="SOR203" s="190"/>
      <c r="SOS203" s="190"/>
      <c r="SOT203" s="190"/>
      <c r="SOU203" s="190"/>
      <c r="SOV203" s="190"/>
      <c r="SOW203" s="190"/>
      <c r="SOX203" s="190"/>
      <c r="SOY203" s="190"/>
      <c r="SOZ203" s="190"/>
      <c r="SPA203" s="190"/>
      <c r="SPB203" s="190"/>
      <c r="SPC203" s="190"/>
      <c r="SPD203" s="190"/>
      <c r="SPE203" s="190"/>
      <c r="SPF203" s="190"/>
      <c r="SPG203" s="190"/>
      <c r="SPH203" s="190"/>
      <c r="SPI203" s="190"/>
      <c r="SPJ203" s="190"/>
      <c r="SPK203" s="190"/>
      <c r="SPL203" s="190"/>
      <c r="SPM203" s="190"/>
      <c r="SPN203" s="190"/>
      <c r="SPO203" s="190"/>
      <c r="SPP203" s="190"/>
      <c r="SPQ203" s="190"/>
      <c r="SPR203" s="190"/>
      <c r="SPS203" s="190"/>
      <c r="SPT203" s="190"/>
      <c r="SPU203" s="190"/>
      <c r="SPV203" s="190"/>
      <c r="SPW203" s="190"/>
      <c r="SPX203" s="190"/>
      <c r="SPY203" s="190"/>
      <c r="SPZ203" s="190"/>
      <c r="SQA203" s="190"/>
      <c r="SQB203" s="190"/>
      <c r="SQC203" s="190"/>
      <c r="SQD203" s="190"/>
      <c r="SQE203" s="190"/>
      <c r="SQF203" s="190"/>
      <c r="SQG203" s="190"/>
      <c r="SQH203" s="190"/>
      <c r="SQI203" s="190"/>
      <c r="SQJ203" s="190"/>
      <c r="SQK203" s="190"/>
      <c r="SQL203" s="190"/>
      <c r="SQM203" s="190"/>
      <c r="SQN203" s="190"/>
      <c r="SQO203" s="190"/>
      <c r="SQP203" s="190"/>
      <c r="SQQ203" s="190"/>
      <c r="SQR203" s="190"/>
      <c r="SQS203" s="190"/>
      <c r="SQT203" s="190"/>
      <c r="SQU203" s="190"/>
      <c r="SQV203" s="190"/>
      <c r="SQW203" s="190"/>
      <c r="SQX203" s="190"/>
      <c r="SQY203" s="190"/>
      <c r="SQZ203" s="190"/>
      <c r="SRA203" s="190"/>
      <c r="SRB203" s="190"/>
      <c r="SRC203" s="190"/>
      <c r="SRD203" s="190"/>
      <c r="SRE203" s="190"/>
      <c r="SRF203" s="190"/>
      <c r="SRG203" s="190"/>
      <c r="SRH203" s="190"/>
      <c r="SRI203" s="190"/>
      <c r="SRJ203" s="190"/>
      <c r="SRK203" s="190"/>
      <c r="SRL203" s="190"/>
      <c r="SRM203" s="190"/>
      <c r="SRN203" s="190"/>
      <c r="SRO203" s="190"/>
      <c r="SRP203" s="190"/>
      <c r="SRQ203" s="190"/>
      <c r="SRR203" s="190"/>
      <c r="SRS203" s="190"/>
      <c r="SRT203" s="190"/>
      <c r="SRU203" s="190"/>
      <c r="SRV203" s="190"/>
      <c r="SRW203" s="190"/>
      <c r="SRX203" s="190"/>
      <c r="SRY203" s="190"/>
      <c r="SRZ203" s="190"/>
      <c r="SSA203" s="190"/>
      <c r="SSB203" s="190"/>
      <c r="SSC203" s="190"/>
      <c r="SSD203" s="190"/>
      <c r="SSE203" s="190"/>
      <c r="SSF203" s="190"/>
      <c r="SSG203" s="190"/>
      <c r="SSH203" s="190"/>
      <c r="SSI203" s="190"/>
      <c r="SSJ203" s="190"/>
      <c r="SSK203" s="190"/>
      <c r="SSL203" s="190"/>
      <c r="SSM203" s="190"/>
      <c r="SSN203" s="190"/>
      <c r="SSO203" s="190"/>
      <c r="SSP203" s="190"/>
      <c r="SSQ203" s="190"/>
      <c r="SSR203" s="190"/>
      <c r="SSS203" s="190"/>
      <c r="SST203" s="190"/>
      <c r="SSU203" s="190"/>
      <c r="SSV203" s="190"/>
      <c r="SSW203" s="190"/>
      <c r="SSX203" s="190"/>
      <c r="SSY203" s="190"/>
      <c r="SSZ203" s="190"/>
      <c r="STA203" s="190"/>
      <c r="STB203" s="190"/>
      <c r="STC203" s="190"/>
      <c r="STD203" s="190"/>
      <c r="STE203" s="190"/>
      <c r="STF203" s="190"/>
      <c r="STG203" s="190"/>
      <c r="STH203" s="190"/>
      <c r="STI203" s="190"/>
      <c r="STJ203" s="190"/>
      <c r="STK203" s="190"/>
      <c r="STL203" s="190"/>
      <c r="STM203" s="190"/>
      <c r="STN203" s="190"/>
      <c r="STO203" s="190"/>
      <c r="STP203" s="190"/>
      <c r="STQ203" s="190"/>
      <c r="STR203" s="190"/>
      <c r="STS203" s="190"/>
      <c r="STT203" s="190"/>
      <c r="STU203" s="190"/>
      <c r="STV203" s="190"/>
      <c r="STW203" s="190"/>
      <c r="STX203" s="190"/>
      <c r="STY203" s="190"/>
      <c r="STZ203" s="190"/>
      <c r="SUA203" s="190"/>
      <c r="SUB203" s="190"/>
      <c r="SUC203" s="190"/>
      <c r="SUD203" s="190"/>
      <c r="SUE203" s="190"/>
      <c r="SUF203" s="190"/>
      <c r="SUG203" s="190"/>
      <c r="SUH203" s="190"/>
      <c r="SUI203" s="190"/>
      <c r="SUJ203" s="190"/>
      <c r="SUK203" s="190"/>
      <c r="SUL203" s="190"/>
      <c r="SUM203" s="190"/>
      <c r="SUN203" s="190"/>
      <c r="SUO203" s="190"/>
      <c r="SUP203" s="190"/>
      <c r="SUQ203" s="190"/>
      <c r="SUR203" s="190"/>
      <c r="SUS203" s="190"/>
      <c r="SUT203" s="190"/>
      <c r="SUU203" s="190"/>
      <c r="SUV203" s="190"/>
      <c r="SUW203" s="190"/>
      <c r="SUX203" s="190"/>
      <c r="SUY203" s="190"/>
      <c r="SUZ203" s="190"/>
      <c r="SVA203" s="190"/>
      <c r="SVB203" s="190"/>
      <c r="SVC203" s="190"/>
      <c r="SVD203" s="190"/>
      <c r="SVE203" s="190"/>
      <c r="SVF203" s="190"/>
      <c r="SVG203" s="190"/>
      <c r="SVH203" s="190"/>
      <c r="SVI203" s="190"/>
      <c r="SVJ203" s="190"/>
      <c r="SVK203" s="190"/>
      <c r="SVL203" s="190"/>
      <c r="SVM203" s="190"/>
      <c r="SVN203" s="190"/>
      <c r="SVO203" s="190"/>
      <c r="SVP203" s="190"/>
      <c r="SVQ203" s="190"/>
      <c r="SVR203" s="190"/>
      <c r="SVS203" s="190"/>
      <c r="SVT203" s="190"/>
      <c r="SVU203" s="190"/>
      <c r="SVV203" s="190"/>
      <c r="SVW203" s="190"/>
      <c r="SVX203" s="190"/>
      <c r="SVY203" s="190"/>
      <c r="SVZ203" s="190"/>
      <c r="SWA203" s="190"/>
      <c r="SWB203" s="190"/>
      <c r="SWC203" s="190"/>
      <c r="SWD203" s="190"/>
      <c r="SWE203" s="190"/>
      <c r="SWF203" s="190"/>
      <c r="SWG203" s="190"/>
      <c r="SWH203" s="190"/>
      <c r="SWI203" s="190"/>
      <c r="SWJ203" s="190"/>
      <c r="SWK203" s="190"/>
      <c r="SWL203" s="190"/>
      <c r="SWM203" s="190"/>
      <c r="SWN203" s="190"/>
      <c r="SWO203" s="190"/>
      <c r="SWP203" s="190"/>
      <c r="SWQ203" s="190"/>
      <c r="SWR203" s="190"/>
      <c r="SWS203" s="190"/>
      <c r="SWT203" s="190"/>
      <c r="SWU203" s="190"/>
      <c r="SWV203" s="190"/>
      <c r="SWW203" s="190"/>
      <c r="SWX203" s="190"/>
      <c r="SWY203" s="190"/>
      <c r="SWZ203" s="190"/>
      <c r="SXA203" s="190"/>
      <c r="SXB203" s="190"/>
      <c r="SXC203" s="190"/>
      <c r="SXD203" s="190"/>
      <c r="SXE203" s="190"/>
      <c r="SXF203" s="190"/>
      <c r="SXG203" s="190"/>
      <c r="SXH203" s="190"/>
      <c r="SXI203" s="190"/>
      <c r="SXJ203" s="190"/>
      <c r="SXK203" s="190"/>
      <c r="SXL203" s="190"/>
      <c r="SXM203" s="190"/>
      <c r="SXN203" s="190"/>
      <c r="SXO203" s="190"/>
      <c r="SXP203" s="190"/>
      <c r="SXQ203" s="190"/>
      <c r="SXR203" s="190"/>
      <c r="SXS203" s="190"/>
      <c r="SXT203" s="190"/>
      <c r="SXU203" s="190"/>
      <c r="SXV203" s="190"/>
      <c r="SXW203" s="190"/>
      <c r="SXX203" s="190"/>
      <c r="SXY203" s="190"/>
      <c r="SXZ203" s="190"/>
      <c r="SYA203" s="190"/>
      <c r="SYB203" s="190"/>
      <c r="SYC203" s="190"/>
      <c r="SYD203" s="190"/>
      <c r="SYE203" s="190"/>
      <c r="SYF203" s="190"/>
      <c r="SYG203" s="190"/>
      <c r="SYH203" s="190"/>
      <c r="SYI203" s="190"/>
      <c r="SYJ203" s="190"/>
      <c r="SYK203" s="190"/>
      <c r="SYL203" s="190"/>
      <c r="SYM203" s="190"/>
      <c r="SYN203" s="190"/>
      <c r="SYO203" s="190"/>
      <c r="SYP203" s="190"/>
      <c r="SYQ203" s="190"/>
      <c r="SYR203" s="190"/>
      <c r="SYS203" s="190"/>
      <c r="SYT203" s="190"/>
      <c r="SYU203" s="190"/>
      <c r="SYV203" s="190"/>
      <c r="SYW203" s="190"/>
      <c r="SYX203" s="190"/>
      <c r="SYY203" s="190"/>
      <c r="SYZ203" s="190"/>
      <c r="SZA203" s="190"/>
      <c r="SZB203" s="190"/>
      <c r="SZC203" s="190"/>
      <c r="SZD203" s="190"/>
      <c r="SZE203" s="190"/>
      <c r="SZF203" s="190"/>
      <c r="SZG203" s="190"/>
      <c r="SZH203" s="190"/>
      <c r="SZI203" s="190"/>
      <c r="SZJ203" s="190"/>
      <c r="SZK203" s="190"/>
      <c r="SZL203" s="190"/>
      <c r="SZM203" s="190"/>
      <c r="SZN203" s="190"/>
      <c r="SZO203" s="190"/>
      <c r="SZP203" s="190"/>
      <c r="SZQ203" s="190"/>
      <c r="SZR203" s="190"/>
      <c r="SZS203" s="190"/>
      <c r="SZT203" s="190"/>
      <c r="SZU203" s="190"/>
      <c r="SZV203" s="190"/>
      <c r="SZW203" s="190"/>
      <c r="SZX203" s="190"/>
      <c r="SZY203" s="190"/>
      <c r="SZZ203" s="190"/>
      <c r="TAA203" s="190"/>
      <c r="TAB203" s="190"/>
      <c r="TAC203" s="190"/>
      <c r="TAD203" s="190"/>
      <c r="TAE203" s="190"/>
      <c r="TAF203" s="190"/>
      <c r="TAG203" s="190"/>
      <c r="TAH203" s="190"/>
      <c r="TAI203" s="190"/>
      <c r="TAJ203" s="190"/>
      <c r="TAK203" s="190"/>
      <c r="TAL203" s="190"/>
      <c r="TAM203" s="190"/>
      <c r="TAN203" s="190"/>
      <c r="TAO203" s="190"/>
      <c r="TAP203" s="190"/>
      <c r="TAQ203" s="190"/>
      <c r="TAR203" s="190"/>
      <c r="TAS203" s="190"/>
      <c r="TAT203" s="190"/>
      <c r="TAU203" s="190"/>
      <c r="TAV203" s="190"/>
      <c r="TAW203" s="190"/>
      <c r="TAX203" s="190"/>
      <c r="TAY203" s="190"/>
      <c r="TAZ203" s="190"/>
      <c r="TBA203" s="190"/>
      <c r="TBB203" s="190"/>
      <c r="TBC203" s="190"/>
      <c r="TBD203" s="190"/>
      <c r="TBE203" s="190"/>
      <c r="TBF203" s="190"/>
      <c r="TBG203" s="190"/>
      <c r="TBH203" s="190"/>
      <c r="TBI203" s="190"/>
      <c r="TBJ203" s="190"/>
      <c r="TBK203" s="190"/>
      <c r="TBL203" s="190"/>
      <c r="TBM203" s="190"/>
      <c r="TBN203" s="190"/>
      <c r="TBO203" s="190"/>
      <c r="TBP203" s="190"/>
      <c r="TBQ203" s="190"/>
      <c r="TBR203" s="190"/>
      <c r="TBS203" s="190"/>
      <c r="TBT203" s="190"/>
      <c r="TBU203" s="190"/>
      <c r="TBV203" s="190"/>
      <c r="TBW203" s="190"/>
      <c r="TBX203" s="190"/>
      <c r="TBY203" s="190"/>
      <c r="TBZ203" s="190"/>
      <c r="TCA203" s="190"/>
      <c r="TCB203" s="190"/>
      <c r="TCC203" s="190"/>
      <c r="TCD203" s="190"/>
      <c r="TCE203" s="190"/>
      <c r="TCF203" s="190"/>
      <c r="TCG203" s="190"/>
      <c r="TCH203" s="190"/>
      <c r="TCI203" s="190"/>
      <c r="TCJ203" s="190"/>
      <c r="TCK203" s="190"/>
      <c r="TCL203" s="190"/>
      <c r="TCM203" s="190"/>
      <c r="TCN203" s="190"/>
      <c r="TCO203" s="190"/>
      <c r="TCP203" s="190"/>
      <c r="TCQ203" s="190"/>
      <c r="TCR203" s="190"/>
      <c r="TCS203" s="190"/>
      <c r="TCT203" s="190"/>
      <c r="TCU203" s="190"/>
      <c r="TCV203" s="190"/>
      <c r="TCW203" s="190"/>
      <c r="TCX203" s="190"/>
      <c r="TCY203" s="190"/>
      <c r="TCZ203" s="190"/>
      <c r="TDA203" s="190"/>
      <c r="TDB203" s="190"/>
      <c r="TDC203" s="190"/>
      <c r="TDD203" s="190"/>
      <c r="TDE203" s="190"/>
      <c r="TDF203" s="190"/>
      <c r="TDG203" s="190"/>
      <c r="TDH203" s="190"/>
      <c r="TDI203" s="190"/>
      <c r="TDJ203" s="190"/>
      <c r="TDK203" s="190"/>
      <c r="TDL203" s="190"/>
      <c r="TDM203" s="190"/>
      <c r="TDN203" s="190"/>
      <c r="TDO203" s="190"/>
      <c r="TDP203" s="190"/>
      <c r="TDQ203" s="190"/>
      <c r="TDR203" s="190"/>
      <c r="TDS203" s="190"/>
      <c r="TDT203" s="190"/>
      <c r="TDU203" s="190"/>
      <c r="TDV203" s="190"/>
      <c r="TDW203" s="190"/>
      <c r="TDX203" s="190"/>
      <c r="TDY203" s="190"/>
      <c r="TDZ203" s="190"/>
      <c r="TEA203" s="190"/>
      <c r="TEB203" s="190"/>
      <c r="TEC203" s="190"/>
      <c r="TED203" s="190"/>
      <c r="TEE203" s="190"/>
      <c r="TEF203" s="190"/>
      <c r="TEG203" s="190"/>
      <c r="TEH203" s="190"/>
      <c r="TEI203" s="190"/>
      <c r="TEJ203" s="190"/>
      <c r="TEK203" s="190"/>
      <c r="TEL203" s="190"/>
      <c r="TEM203" s="190"/>
      <c r="TEN203" s="190"/>
      <c r="TEO203" s="190"/>
      <c r="TEP203" s="190"/>
      <c r="TEQ203" s="190"/>
      <c r="TER203" s="190"/>
      <c r="TES203" s="190"/>
      <c r="TET203" s="190"/>
      <c r="TEU203" s="190"/>
      <c r="TEV203" s="190"/>
      <c r="TEW203" s="190"/>
      <c r="TEX203" s="190"/>
      <c r="TEY203" s="190"/>
      <c r="TEZ203" s="190"/>
      <c r="TFA203" s="190"/>
      <c r="TFB203" s="190"/>
      <c r="TFC203" s="190"/>
      <c r="TFD203" s="190"/>
      <c r="TFE203" s="190"/>
      <c r="TFF203" s="190"/>
      <c r="TFG203" s="190"/>
      <c r="TFH203" s="190"/>
      <c r="TFI203" s="190"/>
      <c r="TFJ203" s="190"/>
      <c r="TFK203" s="190"/>
      <c r="TFL203" s="190"/>
      <c r="TFM203" s="190"/>
      <c r="TFN203" s="190"/>
      <c r="TFO203" s="190"/>
      <c r="TFP203" s="190"/>
      <c r="TFQ203" s="190"/>
      <c r="TFR203" s="190"/>
      <c r="TFS203" s="190"/>
      <c r="TFT203" s="190"/>
      <c r="TFU203" s="190"/>
      <c r="TFV203" s="190"/>
      <c r="TFW203" s="190"/>
      <c r="TFX203" s="190"/>
      <c r="TFY203" s="190"/>
      <c r="TFZ203" s="190"/>
      <c r="TGA203" s="190"/>
      <c r="TGB203" s="190"/>
      <c r="TGC203" s="190"/>
      <c r="TGD203" s="190"/>
      <c r="TGE203" s="190"/>
      <c r="TGF203" s="190"/>
      <c r="TGG203" s="190"/>
      <c r="TGH203" s="190"/>
      <c r="TGI203" s="190"/>
      <c r="TGJ203" s="190"/>
      <c r="TGK203" s="190"/>
      <c r="TGL203" s="190"/>
      <c r="TGM203" s="190"/>
      <c r="TGN203" s="190"/>
      <c r="TGO203" s="190"/>
      <c r="TGP203" s="190"/>
      <c r="TGQ203" s="190"/>
      <c r="TGR203" s="190"/>
      <c r="TGS203" s="190"/>
      <c r="TGT203" s="190"/>
      <c r="TGU203" s="190"/>
      <c r="TGV203" s="190"/>
      <c r="TGW203" s="190"/>
      <c r="TGX203" s="190"/>
      <c r="TGY203" s="190"/>
      <c r="TGZ203" s="190"/>
      <c r="THA203" s="190"/>
      <c r="THB203" s="190"/>
      <c r="THC203" s="190"/>
      <c r="THD203" s="190"/>
      <c r="THE203" s="190"/>
      <c r="THF203" s="190"/>
      <c r="THG203" s="190"/>
      <c r="THH203" s="190"/>
      <c r="THI203" s="190"/>
      <c r="THJ203" s="190"/>
      <c r="THK203" s="190"/>
      <c r="THL203" s="190"/>
      <c r="THM203" s="190"/>
      <c r="THN203" s="190"/>
      <c r="THO203" s="190"/>
      <c r="THP203" s="190"/>
      <c r="THQ203" s="190"/>
      <c r="THR203" s="190"/>
      <c r="THS203" s="190"/>
      <c r="THT203" s="190"/>
      <c r="THU203" s="190"/>
      <c r="THV203" s="190"/>
      <c r="THW203" s="190"/>
      <c r="THX203" s="190"/>
      <c r="THY203" s="190"/>
      <c r="THZ203" s="190"/>
      <c r="TIA203" s="190"/>
      <c r="TIB203" s="190"/>
      <c r="TIC203" s="190"/>
      <c r="TID203" s="190"/>
      <c r="TIE203" s="190"/>
      <c r="TIF203" s="190"/>
      <c r="TIG203" s="190"/>
      <c r="TIH203" s="190"/>
      <c r="TII203" s="190"/>
      <c r="TIJ203" s="190"/>
      <c r="TIK203" s="190"/>
      <c r="TIL203" s="190"/>
      <c r="TIM203" s="190"/>
      <c r="TIN203" s="190"/>
      <c r="TIO203" s="190"/>
      <c r="TIP203" s="190"/>
      <c r="TIQ203" s="190"/>
      <c r="TIR203" s="190"/>
      <c r="TIS203" s="190"/>
      <c r="TIT203" s="190"/>
      <c r="TIU203" s="190"/>
      <c r="TIV203" s="190"/>
      <c r="TIW203" s="190"/>
      <c r="TIX203" s="190"/>
      <c r="TIY203" s="190"/>
      <c r="TIZ203" s="190"/>
      <c r="TJA203" s="190"/>
      <c r="TJB203" s="190"/>
      <c r="TJC203" s="190"/>
      <c r="TJD203" s="190"/>
      <c r="TJE203" s="190"/>
      <c r="TJF203" s="190"/>
      <c r="TJG203" s="190"/>
      <c r="TJH203" s="190"/>
      <c r="TJI203" s="190"/>
      <c r="TJJ203" s="190"/>
      <c r="TJK203" s="190"/>
      <c r="TJL203" s="190"/>
      <c r="TJM203" s="190"/>
      <c r="TJN203" s="190"/>
      <c r="TJO203" s="190"/>
      <c r="TJP203" s="190"/>
      <c r="TJQ203" s="190"/>
      <c r="TJR203" s="190"/>
      <c r="TJS203" s="190"/>
      <c r="TJT203" s="190"/>
      <c r="TJU203" s="190"/>
      <c r="TJV203" s="190"/>
      <c r="TJW203" s="190"/>
      <c r="TJX203" s="190"/>
      <c r="TJY203" s="190"/>
      <c r="TJZ203" s="190"/>
      <c r="TKA203" s="190"/>
      <c r="TKB203" s="190"/>
      <c r="TKC203" s="190"/>
      <c r="TKD203" s="190"/>
      <c r="TKE203" s="190"/>
      <c r="TKF203" s="190"/>
      <c r="TKG203" s="190"/>
      <c r="TKH203" s="190"/>
      <c r="TKI203" s="190"/>
      <c r="TKJ203" s="190"/>
      <c r="TKK203" s="190"/>
      <c r="TKL203" s="190"/>
      <c r="TKM203" s="190"/>
      <c r="TKN203" s="190"/>
      <c r="TKO203" s="190"/>
      <c r="TKP203" s="190"/>
      <c r="TKQ203" s="190"/>
      <c r="TKR203" s="190"/>
      <c r="TKS203" s="190"/>
      <c r="TKT203" s="190"/>
      <c r="TKU203" s="190"/>
      <c r="TKV203" s="190"/>
      <c r="TKW203" s="190"/>
      <c r="TKX203" s="190"/>
      <c r="TKY203" s="190"/>
      <c r="TKZ203" s="190"/>
      <c r="TLA203" s="190"/>
      <c r="TLB203" s="190"/>
      <c r="TLC203" s="190"/>
      <c r="TLD203" s="190"/>
      <c r="TLE203" s="190"/>
      <c r="TLF203" s="190"/>
      <c r="TLG203" s="190"/>
      <c r="TLH203" s="190"/>
      <c r="TLI203" s="190"/>
      <c r="TLJ203" s="190"/>
      <c r="TLK203" s="190"/>
      <c r="TLL203" s="190"/>
      <c r="TLM203" s="190"/>
      <c r="TLN203" s="190"/>
      <c r="TLO203" s="190"/>
      <c r="TLP203" s="190"/>
      <c r="TLQ203" s="190"/>
      <c r="TLR203" s="190"/>
      <c r="TLS203" s="190"/>
      <c r="TLT203" s="190"/>
      <c r="TLU203" s="190"/>
      <c r="TLV203" s="190"/>
      <c r="TLW203" s="190"/>
      <c r="TLX203" s="190"/>
      <c r="TLY203" s="190"/>
      <c r="TLZ203" s="190"/>
      <c r="TMA203" s="190"/>
      <c r="TMB203" s="190"/>
      <c r="TMC203" s="190"/>
      <c r="TMD203" s="190"/>
      <c r="TME203" s="190"/>
      <c r="TMF203" s="190"/>
      <c r="TMG203" s="190"/>
      <c r="TMH203" s="190"/>
      <c r="TMI203" s="190"/>
      <c r="TMJ203" s="190"/>
      <c r="TMK203" s="190"/>
      <c r="TML203" s="190"/>
      <c r="TMM203" s="190"/>
      <c r="TMN203" s="190"/>
      <c r="TMO203" s="190"/>
      <c r="TMP203" s="190"/>
      <c r="TMQ203" s="190"/>
      <c r="TMR203" s="190"/>
      <c r="TMS203" s="190"/>
      <c r="TMT203" s="190"/>
      <c r="TMU203" s="190"/>
      <c r="TMV203" s="190"/>
      <c r="TMW203" s="190"/>
      <c r="TMX203" s="190"/>
      <c r="TMY203" s="190"/>
      <c r="TMZ203" s="190"/>
      <c r="TNA203" s="190"/>
      <c r="TNB203" s="190"/>
      <c r="TNC203" s="190"/>
      <c r="TND203" s="190"/>
      <c r="TNE203" s="190"/>
      <c r="TNF203" s="190"/>
      <c r="TNG203" s="190"/>
      <c r="TNH203" s="190"/>
      <c r="TNI203" s="190"/>
      <c r="TNJ203" s="190"/>
      <c r="TNK203" s="190"/>
      <c r="TNL203" s="190"/>
      <c r="TNM203" s="190"/>
      <c r="TNN203" s="190"/>
      <c r="TNO203" s="190"/>
      <c r="TNP203" s="190"/>
      <c r="TNQ203" s="190"/>
      <c r="TNR203" s="190"/>
      <c r="TNS203" s="190"/>
      <c r="TNT203" s="190"/>
      <c r="TNU203" s="190"/>
      <c r="TNV203" s="190"/>
      <c r="TNW203" s="190"/>
      <c r="TNX203" s="190"/>
      <c r="TNY203" s="190"/>
      <c r="TNZ203" s="190"/>
      <c r="TOA203" s="190"/>
      <c r="TOB203" s="190"/>
      <c r="TOC203" s="190"/>
      <c r="TOD203" s="190"/>
      <c r="TOE203" s="190"/>
      <c r="TOF203" s="190"/>
      <c r="TOG203" s="190"/>
      <c r="TOH203" s="190"/>
      <c r="TOI203" s="190"/>
      <c r="TOJ203" s="190"/>
      <c r="TOK203" s="190"/>
      <c r="TOL203" s="190"/>
      <c r="TOM203" s="190"/>
      <c r="TON203" s="190"/>
      <c r="TOO203" s="190"/>
      <c r="TOP203" s="190"/>
      <c r="TOQ203" s="190"/>
      <c r="TOR203" s="190"/>
      <c r="TOS203" s="190"/>
      <c r="TOT203" s="190"/>
      <c r="TOU203" s="190"/>
      <c r="TOV203" s="190"/>
      <c r="TOW203" s="190"/>
      <c r="TOX203" s="190"/>
      <c r="TOY203" s="190"/>
      <c r="TOZ203" s="190"/>
      <c r="TPA203" s="190"/>
      <c r="TPB203" s="190"/>
      <c r="TPC203" s="190"/>
      <c r="TPD203" s="190"/>
      <c r="TPE203" s="190"/>
      <c r="TPF203" s="190"/>
      <c r="TPG203" s="190"/>
      <c r="TPH203" s="190"/>
      <c r="TPI203" s="190"/>
      <c r="TPJ203" s="190"/>
      <c r="TPK203" s="190"/>
      <c r="TPL203" s="190"/>
      <c r="TPM203" s="190"/>
      <c r="TPN203" s="190"/>
      <c r="TPO203" s="190"/>
      <c r="TPP203" s="190"/>
      <c r="TPQ203" s="190"/>
      <c r="TPR203" s="190"/>
      <c r="TPS203" s="190"/>
      <c r="TPT203" s="190"/>
      <c r="TPU203" s="190"/>
      <c r="TPV203" s="190"/>
      <c r="TPW203" s="190"/>
      <c r="TPX203" s="190"/>
      <c r="TPY203" s="190"/>
      <c r="TPZ203" s="190"/>
      <c r="TQA203" s="190"/>
      <c r="TQB203" s="190"/>
      <c r="TQC203" s="190"/>
      <c r="TQD203" s="190"/>
      <c r="TQE203" s="190"/>
      <c r="TQF203" s="190"/>
      <c r="TQG203" s="190"/>
      <c r="TQH203" s="190"/>
      <c r="TQI203" s="190"/>
      <c r="TQJ203" s="190"/>
      <c r="TQK203" s="190"/>
      <c r="TQL203" s="190"/>
      <c r="TQM203" s="190"/>
      <c r="TQN203" s="190"/>
      <c r="TQO203" s="190"/>
      <c r="TQP203" s="190"/>
      <c r="TQQ203" s="190"/>
      <c r="TQR203" s="190"/>
      <c r="TQS203" s="190"/>
      <c r="TQT203" s="190"/>
      <c r="TQU203" s="190"/>
      <c r="TQV203" s="190"/>
      <c r="TQW203" s="190"/>
      <c r="TQX203" s="190"/>
      <c r="TQY203" s="190"/>
      <c r="TQZ203" s="190"/>
      <c r="TRA203" s="190"/>
      <c r="TRB203" s="190"/>
      <c r="TRC203" s="190"/>
      <c r="TRD203" s="190"/>
      <c r="TRE203" s="190"/>
      <c r="TRF203" s="190"/>
      <c r="TRG203" s="190"/>
      <c r="TRH203" s="190"/>
      <c r="TRI203" s="190"/>
      <c r="TRJ203" s="190"/>
      <c r="TRK203" s="190"/>
      <c r="TRL203" s="190"/>
      <c r="TRM203" s="190"/>
      <c r="TRN203" s="190"/>
      <c r="TRO203" s="190"/>
      <c r="TRP203" s="190"/>
      <c r="TRQ203" s="190"/>
      <c r="TRR203" s="190"/>
      <c r="TRS203" s="190"/>
      <c r="TRT203" s="190"/>
      <c r="TRU203" s="190"/>
      <c r="TRV203" s="190"/>
      <c r="TRW203" s="190"/>
      <c r="TRX203" s="190"/>
      <c r="TRY203" s="190"/>
      <c r="TRZ203" s="190"/>
      <c r="TSA203" s="190"/>
      <c r="TSB203" s="190"/>
      <c r="TSC203" s="190"/>
      <c r="TSD203" s="190"/>
      <c r="TSE203" s="190"/>
      <c r="TSF203" s="190"/>
      <c r="TSG203" s="190"/>
      <c r="TSH203" s="190"/>
      <c r="TSI203" s="190"/>
      <c r="TSJ203" s="190"/>
      <c r="TSK203" s="190"/>
      <c r="TSL203" s="190"/>
      <c r="TSM203" s="190"/>
      <c r="TSN203" s="190"/>
      <c r="TSO203" s="190"/>
      <c r="TSP203" s="190"/>
      <c r="TSQ203" s="190"/>
      <c r="TSR203" s="190"/>
      <c r="TSS203" s="190"/>
      <c r="TST203" s="190"/>
      <c r="TSU203" s="190"/>
      <c r="TSV203" s="190"/>
      <c r="TSW203" s="190"/>
      <c r="TSX203" s="190"/>
      <c r="TSY203" s="190"/>
      <c r="TSZ203" s="190"/>
      <c r="TTA203" s="190"/>
      <c r="TTB203" s="190"/>
      <c r="TTC203" s="190"/>
      <c r="TTD203" s="190"/>
      <c r="TTE203" s="190"/>
      <c r="TTF203" s="190"/>
      <c r="TTG203" s="190"/>
      <c r="TTH203" s="190"/>
      <c r="TTI203" s="190"/>
      <c r="TTJ203" s="190"/>
      <c r="TTK203" s="190"/>
      <c r="TTL203" s="190"/>
      <c r="TTM203" s="190"/>
      <c r="TTN203" s="190"/>
      <c r="TTO203" s="190"/>
      <c r="TTP203" s="190"/>
      <c r="TTQ203" s="190"/>
      <c r="TTR203" s="190"/>
      <c r="TTS203" s="190"/>
      <c r="TTT203" s="190"/>
      <c r="TTU203" s="190"/>
      <c r="TTV203" s="190"/>
      <c r="TTW203" s="190"/>
      <c r="TTX203" s="190"/>
      <c r="TTY203" s="190"/>
      <c r="TTZ203" s="190"/>
      <c r="TUA203" s="190"/>
      <c r="TUB203" s="190"/>
      <c r="TUC203" s="190"/>
      <c r="TUD203" s="190"/>
      <c r="TUE203" s="190"/>
      <c r="TUF203" s="190"/>
      <c r="TUG203" s="190"/>
      <c r="TUH203" s="190"/>
      <c r="TUI203" s="190"/>
      <c r="TUJ203" s="190"/>
      <c r="TUK203" s="190"/>
      <c r="TUL203" s="190"/>
      <c r="TUM203" s="190"/>
      <c r="TUN203" s="190"/>
      <c r="TUO203" s="190"/>
      <c r="TUP203" s="190"/>
      <c r="TUQ203" s="190"/>
      <c r="TUR203" s="190"/>
      <c r="TUS203" s="190"/>
      <c r="TUT203" s="190"/>
      <c r="TUU203" s="190"/>
      <c r="TUV203" s="190"/>
      <c r="TUW203" s="190"/>
      <c r="TUX203" s="190"/>
      <c r="TUY203" s="190"/>
      <c r="TUZ203" s="190"/>
      <c r="TVA203" s="190"/>
      <c r="TVB203" s="190"/>
      <c r="TVC203" s="190"/>
      <c r="TVD203" s="190"/>
      <c r="TVE203" s="190"/>
      <c r="TVF203" s="190"/>
      <c r="TVG203" s="190"/>
      <c r="TVH203" s="190"/>
      <c r="TVI203" s="190"/>
      <c r="TVJ203" s="190"/>
      <c r="TVK203" s="190"/>
      <c r="TVL203" s="190"/>
      <c r="TVM203" s="190"/>
      <c r="TVN203" s="190"/>
      <c r="TVO203" s="190"/>
      <c r="TVP203" s="190"/>
      <c r="TVQ203" s="190"/>
      <c r="TVR203" s="190"/>
      <c r="TVS203" s="190"/>
      <c r="TVT203" s="190"/>
      <c r="TVU203" s="190"/>
      <c r="TVV203" s="190"/>
      <c r="TVW203" s="190"/>
      <c r="TVX203" s="190"/>
      <c r="TVY203" s="190"/>
      <c r="TVZ203" s="190"/>
      <c r="TWA203" s="190"/>
      <c r="TWB203" s="190"/>
      <c r="TWC203" s="190"/>
      <c r="TWD203" s="190"/>
      <c r="TWE203" s="190"/>
      <c r="TWF203" s="190"/>
      <c r="TWG203" s="190"/>
      <c r="TWH203" s="190"/>
      <c r="TWI203" s="190"/>
      <c r="TWJ203" s="190"/>
      <c r="TWK203" s="190"/>
      <c r="TWL203" s="190"/>
      <c r="TWM203" s="190"/>
      <c r="TWN203" s="190"/>
      <c r="TWO203" s="190"/>
      <c r="TWP203" s="190"/>
      <c r="TWQ203" s="190"/>
      <c r="TWR203" s="190"/>
      <c r="TWS203" s="190"/>
      <c r="TWT203" s="190"/>
      <c r="TWU203" s="190"/>
      <c r="TWV203" s="190"/>
      <c r="TWW203" s="190"/>
      <c r="TWX203" s="190"/>
      <c r="TWY203" s="190"/>
      <c r="TWZ203" s="190"/>
      <c r="TXA203" s="190"/>
      <c r="TXB203" s="190"/>
      <c r="TXC203" s="190"/>
      <c r="TXD203" s="190"/>
      <c r="TXE203" s="190"/>
      <c r="TXF203" s="190"/>
      <c r="TXG203" s="190"/>
      <c r="TXH203" s="190"/>
      <c r="TXI203" s="190"/>
      <c r="TXJ203" s="190"/>
      <c r="TXK203" s="190"/>
      <c r="TXL203" s="190"/>
      <c r="TXM203" s="190"/>
      <c r="TXN203" s="190"/>
      <c r="TXO203" s="190"/>
      <c r="TXP203" s="190"/>
      <c r="TXQ203" s="190"/>
      <c r="TXR203" s="190"/>
      <c r="TXS203" s="190"/>
      <c r="TXT203" s="190"/>
      <c r="TXU203" s="190"/>
      <c r="TXV203" s="190"/>
      <c r="TXW203" s="190"/>
      <c r="TXX203" s="190"/>
      <c r="TXY203" s="190"/>
      <c r="TXZ203" s="190"/>
      <c r="TYA203" s="190"/>
      <c r="TYB203" s="190"/>
      <c r="TYC203" s="190"/>
      <c r="TYD203" s="190"/>
      <c r="TYE203" s="190"/>
      <c r="TYF203" s="190"/>
      <c r="TYG203" s="190"/>
      <c r="TYH203" s="190"/>
      <c r="TYI203" s="190"/>
      <c r="TYJ203" s="190"/>
      <c r="TYK203" s="190"/>
      <c r="TYL203" s="190"/>
      <c r="TYM203" s="190"/>
      <c r="TYN203" s="190"/>
      <c r="TYO203" s="190"/>
      <c r="TYP203" s="190"/>
      <c r="TYQ203" s="190"/>
      <c r="TYR203" s="190"/>
      <c r="TYS203" s="190"/>
      <c r="TYT203" s="190"/>
      <c r="TYU203" s="190"/>
      <c r="TYV203" s="190"/>
      <c r="TYW203" s="190"/>
      <c r="TYX203" s="190"/>
      <c r="TYY203" s="190"/>
      <c r="TYZ203" s="190"/>
      <c r="TZA203" s="190"/>
      <c r="TZB203" s="190"/>
      <c r="TZC203" s="190"/>
      <c r="TZD203" s="190"/>
      <c r="TZE203" s="190"/>
      <c r="TZF203" s="190"/>
      <c r="TZG203" s="190"/>
      <c r="TZH203" s="190"/>
      <c r="TZI203" s="190"/>
      <c r="TZJ203" s="190"/>
      <c r="TZK203" s="190"/>
      <c r="TZL203" s="190"/>
      <c r="TZM203" s="190"/>
      <c r="TZN203" s="190"/>
      <c r="TZO203" s="190"/>
      <c r="TZP203" s="190"/>
      <c r="TZQ203" s="190"/>
      <c r="TZR203" s="190"/>
      <c r="TZS203" s="190"/>
      <c r="TZT203" s="190"/>
      <c r="TZU203" s="190"/>
      <c r="TZV203" s="190"/>
      <c r="TZW203" s="190"/>
      <c r="TZX203" s="190"/>
      <c r="TZY203" s="190"/>
      <c r="TZZ203" s="190"/>
      <c r="UAA203" s="190"/>
      <c r="UAB203" s="190"/>
      <c r="UAC203" s="190"/>
      <c r="UAD203" s="190"/>
      <c r="UAE203" s="190"/>
      <c r="UAF203" s="190"/>
      <c r="UAG203" s="190"/>
      <c r="UAH203" s="190"/>
      <c r="UAI203" s="190"/>
      <c r="UAJ203" s="190"/>
      <c r="UAK203" s="190"/>
      <c r="UAL203" s="190"/>
      <c r="UAM203" s="190"/>
      <c r="UAN203" s="190"/>
      <c r="UAO203" s="190"/>
      <c r="UAP203" s="190"/>
      <c r="UAQ203" s="190"/>
      <c r="UAR203" s="190"/>
      <c r="UAS203" s="190"/>
      <c r="UAT203" s="190"/>
      <c r="UAU203" s="190"/>
      <c r="UAV203" s="190"/>
      <c r="UAW203" s="190"/>
      <c r="UAX203" s="190"/>
      <c r="UAY203" s="190"/>
      <c r="UAZ203" s="190"/>
      <c r="UBA203" s="190"/>
      <c r="UBB203" s="190"/>
      <c r="UBC203" s="190"/>
      <c r="UBD203" s="190"/>
      <c r="UBE203" s="190"/>
      <c r="UBF203" s="190"/>
      <c r="UBG203" s="190"/>
      <c r="UBH203" s="190"/>
      <c r="UBI203" s="190"/>
      <c r="UBJ203" s="190"/>
      <c r="UBK203" s="190"/>
      <c r="UBL203" s="190"/>
      <c r="UBM203" s="190"/>
      <c r="UBN203" s="190"/>
      <c r="UBO203" s="190"/>
      <c r="UBP203" s="190"/>
      <c r="UBQ203" s="190"/>
      <c r="UBR203" s="190"/>
      <c r="UBS203" s="190"/>
      <c r="UBT203" s="190"/>
      <c r="UBU203" s="190"/>
      <c r="UBV203" s="190"/>
      <c r="UBW203" s="190"/>
      <c r="UBX203" s="190"/>
      <c r="UBY203" s="190"/>
      <c r="UBZ203" s="190"/>
      <c r="UCA203" s="190"/>
      <c r="UCB203" s="190"/>
      <c r="UCC203" s="190"/>
      <c r="UCD203" s="190"/>
      <c r="UCE203" s="190"/>
      <c r="UCF203" s="190"/>
      <c r="UCG203" s="190"/>
      <c r="UCH203" s="190"/>
      <c r="UCI203" s="190"/>
      <c r="UCJ203" s="190"/>
      <c r="UCK203" s="190"/>
      <c r="UCL203" s="190"/>
      <c r="UCM203" s="190"/>
      <c r="UCN203" s="190"/>
      <c r="UCO203" s="190"/>
      <c r="UCP203" s="190"/>
      <c r="UCQ203" s="190"/>
      <c r="UCR203" s="190"/>
      <c r="UCS203" s="190"/>
      <c r="UCT203" s="190"/>
      <c r="UCU203" s="190"/>
      <c r="UCV203" s="190"/>
      <c r="UCW203" s="190"/>
      <c r="UCX203" s="190"/>
      <c r="UCY203" s="190"/>
      <c r="UCZ203" s="190"/>
      <c r="UDA203" s="190"/>
      <c r="UDB203" s="190"/>
      <c r="UDC203" s="190"/>
      <c r="UDD203" s="190"/>
      <c r="UDE203" s="190"/>
      <c r="UDF203" s="190"/>
      <c r="UDG203" s="190"/>
      <c r="UDH203" s="190"/>
      <c r="UDI203" s="190"/>
      <c r="UDJ203" s="190"/>
      <c r="UDK203" s="190"/>
      <c r="UDL203" s="190"/>
      <c r="UDM203" s="190"/>
      <c r="UDN203" s="190"/>
      <c r="UDO203" s="190"/>
      <c r="UDP203" s="190"/>
      <c r="UDQ203" s="190"/>
      <c r="UDR203" s="190"/>
      <c r="UDS203" s="190"/>
      <c r="UDT203" s="190"/>
      <c r="UDU203" s="190"/>
      <c r="UDV203" s="190"/>
      <c r="UDW203" s="190"/>
      <c r="UDX203" s="190"/>
      <c r="UDY203" s="190"/>
      <c r="UDZ203" s="190"/>
      <c r="UEA203" s="190"/>
      <c r="UEB203" s="190"/>
      <c r="UEC203" s="190"/>
      <c r="UED203" s="190"/>
      <c r="UEE203" s="190"/>
      <c r="UEF203" s="190"/>
      <c r="UEG203" s="190"/>
      <c r="UEH203" s="190"/>
      <c r="UEI203" s="190"/>
      <c r="UEJ203" s="190"/>
      <c r="UEK203" s="190"/>
      <c r="UEL203" s="190"/>
      <c r="UEM203" s="190"/>
      <c r="UEN203" s="190"/>
      <c r="UEO203" s="190"/>
      <c r="UEP203" s="190"/>
      <c r="UEQ203" s="190"/>
      <c r="UER203" s="190"/>
      <c r="UES203" s="190"/>
      <c r="UET203" s="190"/>
      <c r="UEU203" s="190"/>
      <c r="UEV203" s="190"/>
      <c r="UEW203" s="190"/>
      <c r="UEX203" s="190"/>
      <c r="UEY203" s="190"/>
      <c r="UEZ203" s="190"/>
      <c r="UFA203" s="190"/>
      <c r="UFB203" s="190"/>
      <c r="UFC203" s="190"/>
      <c r="UFD203" s="190"/>
      <c r="UFE203" s="190"/>
      <c r="UFF203" s="190"/>
      <c r="UFG203" s="190"/>
      <c r="UFH203" s="190"/>
      <c r="UFI203" s="190"/>
      <c r="UFJ203" s="190"/>
      <c r="UFK203" s="190"/>
      <c r="UFL203" s="190"/>
      <c r="UFM203" s="190"/>
      <c r="UFN203" s="190"/>
      <c r="UFO203" s="190"/>
      <c r="UFP203" s="190"/>
      <c r="UFQ203" s="190"/>
      <c r="UFR203" s="190"/>
      <c r="UFS203" s="190"/>
      <c r="UFT203" s="190"/>
      <c r="UFU203" s="190"/>
      <c r="UFV203" s="190"/>
      <c r="UFW203" s="190"/>
      <c r="UFX203" s="190"/>
      <c r="UFY203" s="190"/>
      <c r="UFZ203" s="190"/>
      <c r="UGA203" s="190"/>
      <c r="UGB203" s="190"/>
      <c r="UGC203" s="190"/>
      <c r="UGD203" s="190"/>
      <c r="UGE203" s="190"/>
      <c r="UGF203" s="190"/>
      <c r="UGG203" s="190"/>
      <c r="UGH203" s="190"/>
      <c r="UGI203" s="190"/>
      <c r="UGJ203" s="190"/>
      <c r="UGK203" s="190"/>
      <c r="UGL203" s="190"/>
      <c r="UGM203" s="190"/>
      <c r="UGN203" s="190"/>
      <c r="UGO203" s="190"/>
      <c r="UGP203" s="190"/>
      <c r="UGQ203" s="190"/>
      <c r="UGR203" s="190"/>
      <c r="UGS203" s="190"/>
      <c r="UGT203" s="190"/>
      <c r="UGU203" s="190"/>
      <c r="UGV203" s="190"/>
      <c r="UGW203" s="190"/>
      <c r="UGX203" s="190"/>
      <c r="UGY203" s="190"/>
      <c r="UGZ203" s="190"/>
      <c r="UHA203" s="190"/>
      <c r="UHB203" s="190"/>
      <c r="UHC203" s="190"/>
      <c r="UHD203" s="190"/>
      <c r="UHE203" s="190"/>
      <c r="UHF203" s="190"/>
      <c r="UHG203" s="190"/>
      <c r="UHH203" s="190"/>
      <c r="UHI203" s="190"/>
      <c r="UHJ203" s="190"/>
      <c r="UHK203" s="190"/>
      <c r="UHL203" s="190"/>
      <c r="UHM203" s="190"/>
      <c r="UHN203" s="190"/>
      <c r="UHO203" s="190"/>
      <c r="UHP203" s="190"/>
      <c r="UHQ203" s="190"/>
      <c r="UHR203" s="190"/>
      <c r="UHS203" s="190"/>
      <c r="UHT203" s="190"/>
      <c r="UHU203" s="190"/>
      <c r="UHV203" s="190"/>
      <c r="UHW203" s="190"/>
      <c r="UHX203" s="190"/>
      <c r="UHY203" s="190"/>
      <c r="UHZ203" s="190"/>
      <c r="UIA203" s="190"/>
      <c r="UIB203" s="190"/>
      <c r="UIC203" s="190"/>
      <c r="UID203" s="190"/>
      <c r="UIE203" s="190"/>
      <c r="UIF203" s="190"/>
      <c r="UIG203" s="190"/>
      <c r="UIH203" s="190"/>
      <c r="UII203" s="190"/>
      <c r="UIJ203" s="190"/>
      <c r="UIK203" s="190"/>
      <c r="UIL203" s="190"/>
      <c r="UIM203" s="190"/>
      <c r="UIN203" s="190"/>
      <c r="UIO203" s="190"/>
      <c r="UIP203" s="190"/>
      <c r="UIQ203" s="190"/>
      <c r="UIR203" s="190"/>
      <c r="UIS203" s="190"/>
      <c r="UIT203" s="190"/>
      <c r="UIU203" s="190"/>
      <c r="UIV203" s="190"/>
      <c r="UIW203" s="190"/>
      <c r="UIX203" s="190"/>
      <c r="UIY203" s="190"/>
      <c r="UIZ203" s="190"/>
      <c r="UJA203" s="190"/>
      <c r="UJB203" s="190"/>
      <c r="UJC203" s="190"/>
      <c r="UJD203" s="190"/>
      <c r="UJE203" s="190"/>
      <c r="UJF203" s="190"/>
      <c r="UJG203" s="190"/>
      <c r="UJH203" s="190"/>
      <c r="UJI203" s="190"/>
      <c r="UJJ203" s="190"/>
      <c r="UJK203" s="190"/>
      <c r="UJL203" s="190"/>
      <c r="UJM203" s="190"/>
      <c r="UJN203" s="190"/>
      <c r="UJO203" s="190"/>
      <c r="UJP203" s="190"/>
      <c r="UJQ203" s="190"/>
      <c r="UJR203" s="190"/>
      <c r="UJS203" s="190"/>
      <c r="UJT203" s="190"/>
      <c r="UJU203" s="190"/>
      <c r="UJV203" s="190"/>
      <c r="UJW203" s="190"/>
      <c r="UJX203" s="190"/>
      <c r="UJY203" s="190"/>
      <c r="UJZ203" s="190"/>
      <c r="UKA203" s="190"/>
      <c r="UKB203" s="190"/>
      <c r="UKC203" s="190"/>
      <c r="UKD203" s="190"/>
      <c r="UKE203" s="190"/>
      <c r="UKF203" s="190"/>
      <c r="UKG203" s="190"/>
      <c r="UKH203" s="190"/>
      <c r="UKI203" s="190"/>
      <c r="UKJ203" s="190"/>
      <c r="UKK203" s="190"/>
      <c r="UKL203" s="190"/>
      <c r="UKM203" s="190"/>
      <c r="UKN203" s="190"/>
      <c r="UKO203" s="190"/>
      <c r="UKP203" s="190"/>
      <c r="UKQ203" s="190"/>
      <c r="UKR203" s="190"/>
      <c r="UKS203" s="190"/>
      <c r="UKT203" s="190"/>
      <c r="UKU203" s="190"/>
      <c r="UKV203" s="190"/>
      <c r="UKW203" s="190"/>
      <c r="UKX203" s="190"/>
      <c r="UKY203" s="190"/>
      <c r="UKZ203" s="190"/>
      <c r="ULA203" s="190"/>
      <c r="ULB203" s="190"/>
      <c r="ULC203" s="190"/>
      <c r="ULD203" s="190"/>
      <c r="ULE203" s="190"/>
      <c r="ULF203" s="190"/>
      <c r="ULG203" s="190"/>
      <c r="ULH203" s="190"/>
      <c r="ULI203" s="190"/>
      <c r="ULJ203" s="190"/>
      <c r="ULK203" s="190"/>
      <c r="ULL203" s="190"/>
      <c r="ULM203" s="190"/>
      <c r="ULN203" s="190"/>
      <c r="ULO203" s="190"/>
      <c r="ULP203" s="190"/>
      <c r="ULQ203" s="190"/>
      <c r="ULR203" s="190"/>
      <c r="ULS203" s="190"/>
      <c r="ULT203" s="190"/>
      <c r="ULU203" s="190"/>
      <c r="ULV203" s="190"/>
      <c r="ULW203" s="190"/>
      <c r="ULX203" s="190"/>
      <c r="ULY203" s="190"/>
      <c r="ULZ203" s="190"/>
      <c r="UMA203" s="190"/>
      <c r="UMB203" s="190"/>
      <c r="UMC203" s="190"/>
      <c r="UMD203" s="190"/>
      <c r="UME203" s="190"/>
      <c r="UMF203" s="190"/>
      <c r="UMG203" s="190"/>
      <c r="UMH203" s="190"/>
      <c r="UMI203" s="190"/>
      <c r="UMJ203" s="190"/>
      <c r="UMK203" s="190"/>
      <c r="UML203" s="190"/>
      <c r="UMM203" s="190"/>
      <c r="UMN203" s="190"/>
      <c r="UMO203" s="190"/>
      <c r="UMP203" s="190"/>
      <c r="UMQ203" s="190"/>
      <c r="UMR203" s="190"/>
      <c r="UMS203" s="190"/>
      <c r="UMT203" s="190"/>
      <c r="UMU203" s="190"/>
      <c r="UMV203" s="190"/>
      <c r="UMW203" s="190"/>
      <c r="UMX203" s="190"/>
      <c r="UMY203" s="190"/>
      <c r="UMZ203" s="190"/>
      <c r="UNA203" s="190"/>
      <c r="UNB203" s="190"/>
      <c r="UNC203" s="190"/>
      <c r="UND203" s="190"/>
      <c r="UNE203" s="190"/>
      <c r="UNF203" s="190"/>
      <c r="UNG203" s="190"/>
      <c r="UNH203" s="190"/>
      <c r="UNI203" s="190"/>
      <c r="UNJ203" s="190"/>
      <c r="UNK203" s="190"/>
      <c r="UNL203" s="190"/>
      <c r="UNM203" s="190"/>
      <c r="UNN203" s="190"/>
      <c r="UNO203" s="190"/>
      <c r="UNP203" s="190"/>
      <c r="UNQ203" s="190"/>
      <c r="UNR203" s="190"/>
      <c r="UNS203" s="190"/>
      <c r="UNT203" s="190"/>
      <c r="UNU203" s="190"/>
      <c r="UNV203" s="190"/>
      <c r="UNW203" s="190"/>
      <c r="UNX203" s="190"/>
      <c r="UNY203" s="190"/>
      <c r="UNZ203" s="190"/>
      <c r="UOA203" s="190"/>
      <c r="UOB203" s="190"/>
      <c r="UOC203" s="190"/>
      <c r="UOD203" s="190"/>
      <c r="UOE203" s="190"/>
      <c r="UOF203" s="190"/>
      <c r="UOG203" s="190"/>
      <c r="UOH203" s="190"/>
      <c r="UOI203" s="190"/>
      <c r="UOJ203" s="190"/>
      <c r="UOK203" s="190"/>
      <c r="UOL203" s="190"/>
      <c r="UOM203" s="190"/>
      <c r="UON203" s="190"/>
      <c r="UOO203" s="190"/>
      <c r="UOP203" s="190"/>
      <c r="UOQ203" s="190"/>
      <c r="UOR203" s="190"/>
      <c r="UOS203" s="190"/>
      <c r="UOT203" s="190"/>
      <c r="UOU203" s="190"/>
      <c r="UOV203" s="190"/>
      <c r="UOW203" s="190"/>
      <c r="UOX203" s="190"/>
      <c r="UOY203" s="190"/>
      <c r="UOZ203" s="190"/>
      <c r="UPA203" s="190"/>
      <c r="UPB203" s="190"/>
      <c r="UPC203" s="190"/>
      <c r="UPD203" s="190"/>
      <c r="UPE203" s="190"/>
      <c r="UPF203" s="190"/>
      <c r="UPG203" s="190"/>
      <c r="UPH203" s="190"/>
      <c r="UPI203" s="190"/>
      <c r="UPJ203" s="190"/>
      <c r="UPK203" s="190"/>
      <c r="UPL203" s="190"/>
      <c r="UPM203" s="190"/>
      <c r="UPN203" s="190"/>
      <c r="UPO203" s="190"/>
      <c r="UPP203" s="190"/>
      <c r="UPQ203" s="190"/>
      <c r="UPR203" s="190"/>
      <c r="UPS203" s="190"/>
      <c r="UPT203" s="190"/>
      <c r="UPU203" s="190"/>
      <c r="UPV203" s="190"/>
      <c r="UPW203" s="190"/>
      <c r="UPX203" s="190"/>
      <c r="UPY203" s="190"/>
      <c r="UPZ203" s="190"/>
      <c r="UQA203" s="190"/>
      <c r="UQB203" s="190"/>
      <c r="UQC203" s="190"/>
      <c r="UQD203" s="190"/>
      <c r="UQE203" s="190"/>
      <c r="UQF203" s="190"/>
      <c r="UQG203" s="190"/>
      <c r="UQH203" s="190"/>
      <c r="UQI203" s="190"/>
      <c r="UQJ203" s="190"/>
      <c r="UQK203" s="190"/>
      <c r="UQL203" s="190"/>
      <c r="UQM203" s="190"/>
      <c r="UQN203" s="190"/>
      <c r="UQO203" s="190"/>
      <c r="UQP203" s="190"/>
      <c r="UQQ203" s="190"/>
      <c r="UQR203" s="190"/>
      <c r="UQS203" s="190"/>
      <c r="UQT203" s="190"/>
      <c r="UQU203" s="190"/>
      <c r="UQV203" s="190"/>
      <c r="UQW203" s="190"/>
      <c r="UQX203" s="190"/>
      <c r="UQY203" s="190"/>
      <c r="UQZ203" s="190"/>
      <c r="URA203" s="190"/>
      <c r="URB203" s="190"/>
      <c r="URC203" s="190"/>
      <c r="URD203" s="190"/>
      <c r="URE203" s="190"/>
      <c r="URF203" s="190"/>
      <c r="URG203" s="190"/>
      <c r="URH203" s="190"/>
      <c r="URI203" s="190"/>
      <c r="URJ203" s="190"/>
      <c r="URK203" s="190"/>
      <c r="URL203" s="190"/>
      <c r="URM203" s="190"/>
      <c r="URN203" s="190"/>
      <c r="URO203" s="190"/>
      <c r="URP203" s="190"/>
      <c r="URQ203" s="190"/>
      <c r="URR203" s="190"/>
      <c r="URS203" s="190"/>
      <c r="URT203" s="190"/>
      <c r="URU203" s="190"/>
      <c r="URV203" s="190"/>
      <c r="URW203" s="190"/>
      <c r="URX203" s="190"/>
      <c r="URY203" s="190"/>
      <c r="URZ203" s="190"/>
      <c r="USA203" s="190"/>
      <c r="USB203" s="190"/>
      <c r="USC203" s="190"/>
      <c r="USD203" s="190"/>
      <c r="USE203" s="190"/>
      <c r="USF203" s="190"/>
      <c r="USG203" s="190"/>
      <c r="USH203" s="190"/>
      <c r="USI203" s="190"/>
      <c r="USJ203" s="190"/>
      <c r="USK203" s="190"/>
      <c r="USL203" s="190"/>
      <c r="USM203" s="190"/>
      <c r="USN203" s="190"/>
      <c r="USO203" s="190"/>
      <c r="USP203" s="190"/>
      <c r="USQ203" s="190"/>
      <c r="USR203" s="190"/>
      <c r="USS203" s="190"/>
      <c r="UST203" s="190"/>
      <c r="USU203" s="190"/>
      <c r="USV203" s="190"/>
      <c r="USW203" s="190"/>
      <c r="USX203" s="190"/>
      <c r="USY203" s="190"/>
      <c r="USZ203" s="190"/>
      <c r="UTA203" s="190"/>
      <c r="UTB203" s="190"/>
      <c r="UTC203" s="190"/>
      <c r="UTD203" s="190"/>
      <c r="UTE203" s="190"/>
      <c r="UTF203" s="190"/>
      <c r="UTG203" s="190"/>
      <c r="UTH203" s="190"/>
      <c r="UTI203" s="190"/>
      <c r="UTJ203" s="190"/>
      <c r="UTK203" s="190"/>
      <c r="UTL203" s="190"/>
      <c r="UTM203" s="190"/>
      <c r="UTN203" s="190"/>
      <c r="UTO203" s="190"/>
      <c r="UTP203" s="190"/>
      <c r="UTQ203" s="190"/>
      <c r="UTR203" s="190"/>
      <c r="UTS203" s="190"/>
      <c r="UTT203" s="190"/>
      <c r="UTU203" s="190"/>
      <c r="UTV203" s="190"/>
      <c r="UTW203" s="190"/>
      <c r="UTX203" s="190"/>
      <c r="UTY203" s="190"/>
      <c r="UTZ203" s="190"/>
      <c r="UUA203" s="190"/>
      <c r="UUB203" s="190"/>
      <c r="UUC203" s="190"/>
      <c r="UUD203" s="190"/>
      <c r="UUE203" s="190"/>
      <c r="UUF203" s="190"/>
      <c r="UUG203" s="190"/>
      <c r="UUH203" s="190"/>
      <c r="UUI203" s="190"/>
      <c r="UUJ203" s="190"/>
      <c r="UUK203" s="190"/>
      <c r="UUL203" s="190"/>
      <c r="UUM203" s="190"/>
      <c r="UUN203" s="190"/>
      <c r="UUO203" s="190"/>
      <c r="UUP203" s="190"/>
      <c r="UUQ203" s="190"/>
      <c r="UUR203" s="190"/>
      <c r="UUS203" s="190"/>
      <c r="UUT203" s="190"/>
      <c r="UUU203" s="190"/>
      <c r="UUV203" s="190"/>
      <c r="UUW203" s="190"/>
      <c r="UUX203" s="190"/>
      <c r="UUY203" s="190"/>
      <c r="UUZ203" s="190"/>
      <c r="UVA203" s="190"/>
      <c r="UVB203" s="190"/>
      <c r="UVC203" s="190"/>
      <c r="UVD203" s="190"/>
      <c r="UVE203" s="190"/>
      <c r="UVF203" s="190"/>
      <c r="UVG203" s="190"/>
      <c r="UVH203" s="190"/>
      <c r="UVI203" s="190"/>
      <c r="UVJ203" s="190"/>
      <c r="UVK203" s="190"/>
      <c r="UVL203" s="190"/>
      <c r="UVM203" s="190"/>
      <c r="UVN203" s="190"/>
      <c r="UVO203" s="190"/>
      <c r="UVP203" s="190"/>
      <c r="UVQ203" s="190"/>
      <c r="UVR203" s="190"/>
      <c r="UVS203" s="190"/>
      <c r="UVT203" s="190"/>
      <c r="UVU203" s="190"/>
      <c r="UVV203" s="190"/>
      <c r="UVW203" s="190"/>
      <c r="UVX203" s="190"/>
      <c r="UVY203" s="190"/>
      <c r="UVZ203" s="190"/>
      <c r="UWA203" s="190"/>
      <c r="UWB203" s="190"/>
      <c r="UWC203" s="190"/>
      <c r="UWD203" s="190"/>
      <c r="UWE203" s="190"/>
      <c r="UWF203" s="190"/>
      <c r="UWG203" s="190"/>
      <c r="UWH203" s="190"/>
      <c r="UWI203" s="190"/>
      <c r="UWJ203" s="190"/>
      <c r="UWK203" s="190"/>
      <c r="UWL203" s="190"/>
      <c r="UWM203" s="190"/>
      <c r="UWN203" s="190"/>
      <c r="UWO203" s="190"/>
      <c r="UWP203" s="190"/>
      <c r="UWQ203" s="190"/>
      <c r="UWR203" s="190"/>
      <c r="UWS203" s="190"/>
      <c r="UWT203" s="190"/>
      <c r="UWU203" s="190"/>
      <c r="UWV203" s="190"/>
      <c r="UWW203" s="190"/>
      <c r="UWX203" s="190"/>
      <c r="UWY203" s="190"/>
      <c r="UWZ203" s="190"/>
      <c r="UXA203" s="190"/>
      <c r="UXB203" s="190"/>
      <c r="UXC203" s="190"/>
      <c r="UXD203" s="190"/>
      <c r="UXE203" s="190"/>
      <c r="UXF203" s="190"/>
      <c r="UXG203" s="190"/>
      <c r="UXH203" s="190"/>
      <c r="UXI203" s="190"/>
      <c r="UXJ203" s="190"/>
      <c r="UXK203" s="190"/>
      <c r="UXL203" s="190"/>
      <c r="UXM203" s="190"/>
      <c r="UXN203" s="190"/>
      <c r="UXO203" s="190"/>
      <c r="UXP203" s="190"/>
      <c r="UXQ203" s="190"/>
      <c r="UXR203" s="190"/>
      <c r="UXS203" s="190"/>
      <c r="UXT203" s="190"/>
      <c r="UXU203" s="190"/>
      <c r="UXV203" s="190"/>
      <c r="UXW203" s="190"/>
      <c r="UXX203" s="190"/>
      <c r="UXY203" s="190"/>
      <c r="UXZ203" s="190"/>
      <c r="UYA203" s="190"/>
      <c r="UYB203" s="190"/>
      <c r="UYC203" s="190"/>
      <c r="UYD203" s="190"/>
      <c r="UYE203" s="190"/>
      <c r="UYF203" s="190"/>
      <c r="UYG203" s="190"/>
      <c r="UYH203" s="190"/>
      <c r="UYI203" s="190"/>
      <c r="UYJ203" s="190"/>
      <c r="UYK203" s="190"/>
      <c r="UYL203" s="190"/>
      <c r="UYM203" s="190"/>
      <c r="UYN203" s="190"/>
      <c r="UYO203" s="190"/>
      <c r="UYP203" s="190"/>
      <c r="UYQ203" s="190"/>
      <c r="UYR203" s="190"/>
      <c r="UYS203" s="190"/>
      <c r="UYT203" s="190"/>
      <c r="UYU203" s="190"/>
      <c r="UYV203" s="190"/>
      <c r="UYW203" s="190"/>
      <c r="UYX203" s="190"/>
      <c r="UYY203" s="190"/>
      <c r="UYZ203" s="190"/>
      <c r="UZA203" s="190"/>
      <c r="UZB203" s="190"/>
      <c r="UZC203" s="190"/>
      <c r="UZD203" s="190"/>
      <c r="UZE203" s="190"/>
      <c r="UZF203" s="190"/>
      <c r="UZG203" s="190"/>
      <c r="UZH203" s="190"/>
      <c r="UZI203" s="190"/>
      <c r="UZJ203" s="190"/>
      <c r="UZK203" s="190"/>
      <c r="UZL203" s="190"/>
      <c r="UZM203" s="190"/>
      <c r="UZN203" s="190"/>
      <c r="UZO203" s="190"/>
      <c r="UZP203" s="190"/>
      <c r="UZQ203" s="190"/>
      <c r="UZR203" s="190"/>
      <c r="UZS203" s="190"/>
      <c r="UZT203" s="190"/>
      <c r="UZU203" s="190"/>
      <c r="UZV203" s="190"/>
      <c r="UZW203" s="190"/>
      <c r="UZX203" s="190"/>
      <c r="UZY203" s="190"/>
      <c r="UZZ203" s="190"/>
      <c r="VAA203" s="190"/>
      <c r="VAB203" s="190"/>
      <c r="VAC203" s="190"/>
      <c r="VAD203" s="190"/>
      <c r="VAE203" s="190"/>
      <c r="VAF203" s="190"/>
      <c r="VAG203" s="190"/>
      <c r="VAH203" s="190"/>
      <c r="VAI203" s="190"/>
      <c r="VAJ203" s="190"/>
      <c r="VAK203" s="190"/>
      <c r="VAL203" s="190"/>
      <c r="VAM203" s="190"/>
      <c r="VAN203" s="190"/>
      <c r="VAO203" s="190"/>
      <c r="VAP203" s="190"/>
      <c r="VAQ203" s="190"/>
      <c r="VAR203" s="190"/>
      <c r="VAS203" s="190"/>
      <c r="VAT203" s="190"/>
      <c r="VAU203" s="190"/>
      <c r="VAV203" s="190"/>
      <c r="VAW203" s="190"/>
      <c r="VAX203" s="190"/>
      <c r="VAY203" s="190"/>
      <c r="VAZ203" s="190"/>
      <c r="VBA203" s="190"/>
      <c r="VBB203" s="190"/>
      <c r="VBC203" s="190"/>
      <c r="VBD203" s="190"/>
      <c r="VBE203" s="190"/>
      <c r="VBF203" s="190"/>
      <c r="VBG203" s="190"/>
      <c r="VBH203" s="190"/>
      <c r="VBI203" s="190"/>
      <c r="VBJ203" s="190"/>
      <c r="VBK203" s="190"/>
      <c r="VBL203" s="190"/>
      <c r="VBM203" s="190"/>
      <c r="VBN203" s="190"/>
      <c r="VBO203" s="190"/>
      <c r="VBP203" s="190"/>
      <c r="VBQ203" s="190"/>
      <c r="VBR203" s="190"/>
      <c r="VBS203" s="190"/>
      <c r="VBT203" s="190"/>
      <c r="VBU203" s="190"/>
      <c r="VBV203" s="190"/>
      <c r="VBW203" s="190"/>
      <c r="VBX203" s="190"/>
      <c r="VBY203" s="190"/>
      <c r="VBZ203" s="190"/>
      <c r="VCA203" s="190"/>
      <c r="VCB203" s="190"/>
      <c r="VCC203" s="190"/>
      <c r="VCD203" s="190"/>
      <c r="VCE203" s="190"/>
      <c r="VCF203" s="190"/>
      <c r="VCG203" s="190"/>
      <c r="VCH203" s="190"/>
      <c r="VCI203" s="190"/>
      <c r="VCJ203" s="190"/>
      <c r="VCK203" s="190"/>
      <c r="VCL203" s="190"/>
      <c r="VCM203" s="190"/>
      <c r="VCN203" s="190"/>
      <c r="VCO203" s="190"/>
      <c r="VCP203" s="190"/>
      <c r="VCQ203" s="190"/>
      <c r="VCR203" s="190"/>
      <c r="VCS203" s="190"/>
      <c r="VCT203" s="190"/>
      <c r="VCU203" s="190"/>
      <c r="VCV203" s="190"/>
      <c r="VCW203" s="190"/>
      <c r="VCX203" s="190"/>
      <c r="VCY203" s="190"/>
      <c r="VCZ203" s="190"/>
      <c r="VDA203" s="190"/>
      <c r="VDB203" s="190"/>
      <c r="VDC203" s="190"/>
      <c r="VDD203" s="190"/>
      <c r="VDE203" s="190"/>
      <c r="VDF203" s="190"/>
      <c r="VDG203" s="190"/>
      <c r="VDH203" s="190"/>
      <c r="VDI203" s="190"/>
      <c r="VDJ203" s="190"/>
      <c r="VDK203" s="190"/>
      <c r="VDL203" s="190"/>
      <c r="VDM203" s="190"/>
      <c r="VDN203" s="190"/>
      <c r="VDO203" s="190"/>
      <c r="VDP203" s="190"/>
      <c r="VDQ203" s="190"/>
      <c r="VDR203" s="190"/>
      <c r="VDS203" s="190"/>
      <c r="VDT203" s="190"/>
      <c r="VDU203" s="190"/>
      <c r="VDV203" s="190"/>
      <c r="VDW203" s="190"/>
      <c r="VDX203" s="190"/>
      <c r="VDY203" s="190"/>
      <c r="VDZ203" s="190"/>
      <c r="VEA203" s="190"/>
      <c r="VEB203" s="190"/>
      <c r="VEC203" s="190"/>
      <c r="VED203" s="190"/>
      <c r="VEE203" s="190"/>
      <c r="VEF203" s="190"/>
      <c r="VEG203" s="190"/>
      <c r="VEH203" s="190"/>
      <c r="VEI203" s="190"/>
      <c r="VEJ203" s="190"/>
      <c r="VEK203" s="190"/>
      <c r="VEL203" s="190"/>
      <c r="VEM203" s="190"/>
      <c r="VEN203" s="190"/>
      <c r="VEO203" s="190"/>
      <c r="VEP203" s="190"/>
      <c r="VEQ203" s="190"/>
      <c r="VER203" s="190"/>
      <c r="VES203" s="190"/>
      <c r="VET203" s="190"/>
      <c r="VEU203" s="190"/>
      <c r="VEV203" s="190"/>
      <c r="VEW203" s="190"/>
      <c r="VEX203" s="190"/>
      <c r="VEY203" s="190"/>
      <c r="VEZ203" s="190"/>
      <c r="VFA203" s="190"/>
      <c r="VFB203" s="190"/>
      <c r="VFC203" s="190"/>
      <c r="VFD203" s="190"/>
      <c r="VFE203" s="190"/>
      <c r="VFF203" s="190"/>
      <c r="VFG203" s="190"/>
      <c r="VFH203" s="190"/>
      <c r="VFI203" s="190"/>
      <c r="VFJ203" s="190"/>
      <c r="VFK203" s="190"/>
      <c r="VFL203" s="190"/>
      <c r="VFM203" s="190"/>
      <c r="VFN203" s="190"/>
      <c r="VFO203" s="190"/>
      <c r="VFP203" s="190"/>
      <c r="VFQ203" s="190"/>
      <c r="VFR203" s="190"/>
      <c r="VFS203" s="190"/>
      <c r="VFT203" s="190"/>
      <c r="VFU203" s="190"/>
      <c r="VFV203" s="190"/>
      <c r="VFW203" s="190"/>
      <c r="VFX203" s="190"/>
      <c r="VFY203" s="190"/>
      <c r="VFZ203" s="190"/>
      <c r="VGA203" s="190"/>
      <c r="VGB203" s="190"/>
      <c r="VGC203" s="190"/>
      <c r="VGD203" s="190"/>
      <c r="VGE203" s="190"/>
      <c r="VGF203" s="190"/>
      <c r="VGG203" s="190"/>
      <c r="VGH203" s="190"/>
      <c r="VGI203" s="190"/>
      <c r="VGJ203" s="190"/>
      <c r="VGK203" s="190"/>
      <c r="VGL203" s="190"/>
      <c r="VGM203" s="190"/>
      <c r="VGN203" s="190"/>
      <c r="VGO203" s="190"/>
      <c r="VGP203" s="190"/>
      <c r="VGQ203" s="190"/>
      <c r="VGR203" s="190"/>
      <c r="VGS203" s="190"/>
      <c r="VGT203" s="190"/>
      <c r="VGU203" s="190"/>
      <c r="VGV203" s="190"/>
      <c r="VGW203" s="190"/>
      <c r="VGX203" s="190"/>
      <c r="VGY203" s="190"/>
      <c r="VGZ203" s="190"/>
      <c r="VHA203" s="190"/>
      <c r="VHB203" s="190"/>
      <c r="VHC203" s="190"/>
      <c r="VHD203" s="190"/>
      <c r="VHE203" s="190"/>
      <c r="VHF203" s="190"/>
      <c r="VHG203" s="190"/>
      <c r="VHH203" s="190"/>
      <c r="VHI203" s="190"/>
      <c r="VHJ203" s="190"/>
      <c r="VHK203" s="190"/>
      <c r="VHL203" s="190"/>
      <c r="VHM203" s="190"/>
      <c r="VHN203" s="190"/>
      <c r="VHO203" s="190"/>
      <c r="VHP203" s="190"/>
      <c r="VHQ203" s="190"/>
      <c r="VHR203" s="190"/>
      <c r="VHS203" s="190"/>
      <c r="VHT203" s="190"/>
      <c r="VHU203" s="190"/>
      <c r="VHV203" s="190"/>
      <c r="VHW203" s="190"/>
      <c r="VHX203" s="190"/>
      <c r="VHY203" s="190"/>
      <c r="VHZ203" s="190"/>
      <c r="VIA203" s="190"/>
      <c r="VIB203" s="190"/>
      <c r="VIC203" s="190"/>
      <c r="VID203" s="190"/>
      <c r="VIE203" s="190"/>
      <c r="VIF203" s="190"/>
      <c r="VIG203" s="190"/>
      <c r="VIH203" s="190"/>
      <c r="VII203" s="190"/>
      <c r="VIJ203" s="190"/>
      <c r="VIK203" s="190"/>
      <c r="VIL203" s="190"/>
      <c r="VIM203" s="190"/>
      <c r="VIN203" s="190"/>
      <c r="VIO203" s="190"/>
      <c r="VIP203" s="190"/>
      <c r="VIQ203" s="190"/>
      <c r="VIR203" s="190"/>
      <c r="VIS203" s="190"/>
      <c r="VIT203" s="190"/>
      <c r="VIU203" s="190"/>
      <c r="VIV203" s="190"/>
      <c r="VIW203" s="190"/>
      <c r="VIX203" s="190"/>
      <c r="VIY203" s="190"/>
      <c r="VIZ203" s="190"/>
      <c r="VJA203" s="190"/>
      <c r="VJB203" s="190"/>
      <c r="VJC203" s="190"/>
      <c r="VJD203" s="190"/>
      <c r="VJE203" s="190"/>
      <c r="VJF203" s="190"/>
      <c r="VJG203" s="190"/>
      <c r="VJH203" s="190"/>
      <c r="VJI203" s="190"/>
      <c r="VJJ203" s="190"/>
      <c r="VJK203" s="190"/>
      <c r="VJL203" s="190"/>
      <c r="VJM203" s="190"/>
      <c r="VJN203" s="190"/>
      <c r="VJO203" s="190"/>
      <c r="VJP203" s="190"/>
      <c r="VJQ203" s="190"/>
      <c r="VJR203" s="190"/>
      <c r="VJS203" s="190"/>
      <c r="VJT203" s="190"/>
      <c r="VJU203" s="190"/>
      <c r="VJV203" s="190"/>
      <c r="VJW203" s="190"/>
      <c r="VJX203" s="190"/>
      <c r="VJY203" s="190"/>
      <c r="VJZ203" s="190"/>
      <c r="VKA203" s="190"/>
      <c r="VKB203" s="190"/>
      <c r="VKC203" s="190"/>
      <c r="VKD203" s="190"/>
      <c r="VKE203" s="190"/>
      <c r="VKF203" s="190"/>
      <c r="VKG203" s="190"/>
      <c r="VKH203" s="190"/>
      <c r="VKI203" s="190"/>
      <c r="VKJ203" s="190"/>
      <c r="VKK203" s="190"/>
      <c r="VKL203" s="190"/>
      <c r="VKM203" s="190"/>
      <c r="VKN203" s="190"/>
      <c r="VKO203" s="190"/>
      <c r="VKP203" s="190"/>
      <c r="VKQ203" s="190"/>
      <c r="VKR203" s="190"/>
      <c r="VKS203" s="190"/>
      <c r="VKT203" s="190"/>
      <c r="VKU203" s="190"/>
      <c r="VKV203" s="190"/>
      <c r="VKW203" s="190"/>
      <c r="VKX203" s="190"/>
      <c r="VKY203" s="190"/>
      <c r="VKZ203" s="190"/>
      <c r="VLA203" s="190"/>
      <c r="VLB203" s="190"/>
      <c r="VLC203" s="190"/>
      <c r="VLD203" s="190"/>
      <c r="VLE203" s="190"/>
      <c r="VLF203" s="190"/>
      <c r="VLG203" s="190"/>
      <c r="VLH203" s="190"/>
      <c r="VLI203" s="190"/>
      <c r="VLJ203" s="190"/>
      <c r="VLK203" s="190"/>
      <c r="VLL203" s="190"/>
      <c r="VLM203" s="190"/>
      <c r="VLN203" s="190"/>
      <c r="VLO203" s="190"/>
      <c r="VLP203" s="190"/>
      <c r="VLQ203" s="190"/>
      <c r="VLR203" s="190"/>
      <c r="VLS203" s="190"/>
      <c r="VLT203" s="190"/>
      <c r="VLU203" s="190"/>
      <c r="VLV203" s="190"/>
      <c r="VLW203" s="190"/>
      <c r="VLX203" s="190"/>
      <c r="VLY203" s="190"/>
      <c r="VLZ203" s="190"/>
      <c r="VMA203" s="190"/>
      <c r="VMB203" s="190"/>
      <c r="VMC203" s="190"/>
      <c r="VMD203" s="190"/>
      <c r="VME203" s="190"/>
      <c r="VMF203" s="190"/>
      <c r="VMG203" s="190"/>
      <c r="VMH203" s="190"/>
      <c r="VMI203" s="190"/>
      <c r="VMJ203" s="190"/>
      <c r="VMK203" s="190"/>
      <c r="VML203" s="190"/>
      <c r="VMM203" s="190"/>
      <c r="VMN203" s="190"/>
      <c r="VMO203" s="190"/>
      <c r="VMP203" s="190"/>
      <c r="VMQ203" s="190"/>
      <c r="VMR203" s="190"/>
      <c r="VMS203" s="190"/>
      <c r="VMT203" s="190"/>
      <c r="VMU203" s="190"/>
      <c r="VMV203" s="190"/>
      <c r="VMW203" s="190"/>
      <c r="VMX203" s="190"/>
      <c r="VMY203" s="190"/>
      <c r="VMZ203" s="190"/>
      <c r="VNA203" s="190"/>
      <c r="VNB203" s="190"/>
      <c r="VNC203" s="190"/>
      <c r="VND203" s="190"/>
      <c r="VNE203" s="190"/>
      <c r="VNF203" s="190"/>
      <c r="VNG203" s="190"/>
      <c r="VNH203" s="190"/>
      <c r="VNI203" s="190"/>
      <c r="VNJ203" s="190"/>
      <c r="VNK203" s="190"/>
      <c r="VNL203" s="190"/>
      <c r="VNM203" s="190"/>
      <c r="VNN203" s="190"/>
      <c r="VNO203" s="190"/>
      <c r="VNP203" s="190"/>
      <c r="VNQ203" s="190"/>
      <c r="VNR203" s="190"/>
      <c r="VNS203" s="190"/>
      <c r="VNT203" s="190"/>
      <c r="VNU203" s="190"/>
      <c r="VNV203" s="190"/>
      <c r="VNW203" s="190"/>
      <c r="VNX203" s="190"/>
      <c r="VNY203" s="190"/>
      <c r="VNZ203" s="190"/>
      <c r="VOA203" s="190"/>
      <c r="VOB203" s="190"/>
      <c r="VOC203" s="190"/>
      <c r="VOD203" s="190"/>
      <c r="VOE203" s="190"/>
      <c r="VOF203" s="190"/>
      <c r="VOG203" s="190"/>
      <c r="VOH203" s="190"/>
      <c r="VOI203" s="190"/>
      <c r="VOJ203" s="190"/>
      <c r="VOK203" s="190"/>
      <c r="VOL203" s="190"/>
      <c r="VOM203" s="190"/>
      <c r="VON203" s="190"/>
      <c r="VOO203" s="190"/>
      <c r="VOP203" s="190"/>
      <c r="VOQ203" s="190"/>
      <c r="VOR203" s="190"/>
      <c r="VOS203" s="190"/>
      <c r="VOT203" s="190"/>
      <c r="VOU203" s="190"/>
      <c r="VOV203" s="190"/>
      <c r="VOW203" s="190"/>
      <c r="VOX203" s="190"/>
      <c r="VOY203" s="190"/>
      <c r="VOZ203" s="190"/>
      <c r="VPA203" s="190"/>
      <c r="VPB203" s="190"/>
      <c r="VPC203" s="190"/>
      <c r="VPD203" s="190"/>
      <c r="VPE203" s="190"/>
      <c r="VPF203" s="190"/>
      <c r="VPG203" s="190"/>
      <c r="VPH203" s="190"/>
      <c r="VPI203" s="190"/>
      <c r="VPJ203" s="190"/>
      <c r="VPK203" s="190"/>
      <c r="VPL203" s="190"/>
      <c r="VPM203" s="190"/>
      <c r="VPN203" s="190"/>
      <c r="VPO203" s="190"/>
      <c r="VPP203" s="190"/>
      <c r="VPQ203" s="190"/>
      <c r="VPR203" s="190"/>
      <c r="VPS203" s="190"/>
      <c r="VPT203" s="190"/>
      <c r="VPU203" s="190"/>
      <c r="VPV203" s="190"/>
      <c r="VPW203" s="190"/>
      <c r="VPX203" s="190"/>
      <c r="VPY203" s="190"/>
      <c r="VPZ203" s="190"/>
      <c r="VQA203" s="190"/>
      <c r="VQB203" s="190"/>
      <c r="VQC203" s="190"/>
      <c r="VQD203" s="190"/>
      <c r="VQE203" s="190"/>
      <c r="VQF203" s="190"/>
      <c r="VQG203" s="190"/>
      <c r="VQH203" s="190"/>
      <c r="VQI203" s="190"/>
      <c r="VQJ203" s="190"/>
      <c r="VQK203" s="190"/>
      <c r="VQL203" s="190"/>
      <c r="VQM203" s="190"/>
      <c r="VQN203" s="190"/>
      <c r="VQO203" s="190"/>
      <c r="VQP203" s="190"/>
      <c r="VQQ203" s="190"/>
      <c r="VQR203" s="190"/>
      <c r="VQS203" s="190"/>
      <c r="VQT203" s="190"/>
      <c r="VQU203" s="190"/>
      <c r="VQV203" s="190"/>
      <c r="VQW203" s="190"/>
      <c r="VQX203" s="190"/>
      <c r="VQY203" s="190"/>
      <c r="VQZ203" s="190"/>
      <c r="VRA203" s="190"/>
      <c r="VRB203" s="190"/>
      <c r="VRC203" s="190"/>
      <c r="VRD203" s="190"/>
      <c r="VRE203" s="190"/>
      <c r="VRF203" s="190"/>
      <c r="VRG203" s="190"/>
      <c r="VRH203" s="190"/>
      <c r="VRI203" s="190"/>
      <c r="VRJ203" s="190"/>
      <c r="VRK203" s="190"/>
      <c r="VRL203" s="190"/>
      <c r="VRM203" s="190"/>
      <c r="VRN203" s="190"/>
      <c r="VRO203" s="190"/>
      <c r="VRP203" s="190"/>
      <c r="VRQ203" s="190"/>
      <c r="VRR203" s="190"/>
      <c r="VRS203" s="190"/>
      <c r="VRT203" s="190"/>
      <c r="VRU203" s="190"/>
      <c r="VRV203" s="190"/>
      <c r="VRW203" s="190"/>
      <c r="VRX203" s="190"/>
      <c r="VRY203" s="190"/>
      <c r="VRZ203" s="190"/>
      <c r="VSA203" s="190"/>
      <c r="VSB203" s="190"/>
      <c r="VSC203" s="190"/>
      <c r="VSD203" s="190"/>
      <c r="VSE203" s="190"/>
      <c r="VSF203" s="190"/>
      <c r="VSG203" s="190"/>
      <c r="VSH203" s="190"/>
      <c r="VSI203" s="190"/>
      <c r="VSJ203" s="190"/>
      <c r="VSK203" s="190"/>
      <c r="VSL203" s="190"/>
      <c r="VSM203" s="190"/>
      <c r="VSN203" s="190"/>
      <c r="VSO203" s="190"/>
      <c r="VSP203" s="190"/>
      <c r="VSQ203" s="190"/>
      <c r="VSR203" s="190"/>
      <c r="VSS203" s="190"/>
      <c r="VST203" s="190"/>
      <c r="VSU203" s="190"/>
      <c r="VSV203" s="190"/>
      <c r="VSW203" s="190"/>
      <c r="VSX203" s="190"/>
      <c r="VSY203" s="190"/>
      <c r="VSZ203" s="190"/>
      <c r="VTA203" s="190"/>
      <c r="VTB203" s="190"/>
      <c r="VTC203" s="190"/>
      <c r="VTD203" s="190"/>
      <c r="VTE203" s="190"/>
      <c r="VTF203" s="190"/>
      <c r="VTG203" s="190"/>
      <c r="VTH203" s="190"/>
      <c r="VTI203" s="190"/>
      <c r="VTJ203" s="190"/>
      <c r="VTK203" s="190"/>
      <c r="VTL203" s="190"/>
      <c r="VTM203" s="190"/>
      <c r="VTN203" s="190"/>
      <c r="VTO203" s="190"/>
      <c r="VTP203" s="190"/>
      <c r="VTQ203" s="190"/>
      <c r="VTR203" s="190"/>
      <c r="VTS203" s="190"/>
      <c r="VTT203" s="190"/>
      <c r="VTU203" s="190"/>
      <c r="VTV203" s="190"/>
      <c r="VTW203" s="190"/>
      <c r="VTX203" s="190"/>
      <c r="VTY203" s="190"/>
      <c r="VTZ203" s="190"/>
      <c r="VUA203" s="190"/>
      <c r="VUB203" s="190"/>
      <c r="VUC203" s="190"/>
      <c r="VUD203" s="190"/>
      <c r="VUE203" s="190"/>
      <c r="VUF203" s="190"/>
      <c r="VUG203" s="190"/>
      <c r="VUH203" s="190"/>
      <c r="VUI203" s="190"/>
      <c r="VUJ203" s="190"/>
      <c r="VUK203" s="190"/>
      <c r="VUL203" s="190"/>
      <c r="VUM203" s="190"/>
      <c r="VUN203" s="190"/>
      <c r="VUO203" s="190"/>
      <c r="VUP203" s="190"/>
      <c r="VUQ203" s="190"/>
      <c r="VUR203" s="190"/>
      <c r="VUS203" s="190"/>
      <c r="VUT203" s="190"/>
      <c r="VUU203" s="190"/>
      <c r="VUV203" s="190"/>
      <c r="VUW203" s="190"/>
      <c r="VUX203" s="190"/>
      <c r="VUY203" s="190"/>
      <c r="VUZ203" s="190"/>
      <c r="VVA203" s="190"/>
      <c r="VVB203" s="190"/>
      <c r="VVC203" s="190"/>
      <c r="VVD203" s="190"/>
      <c r="VVE203" s="190"/>
      <c r="VVF203" s="190"/>
      <c r="VVG203" s="190"/>
      <c r="VVH203" s="190"/>
      <c r="VVI203" s="190"/>
      <c r="VVJ203" s="190"/>
      <c r="VVK203" s="190"/>
      <c r="VVL203" s="190"/>
      <c r="VVM203" s="190"/>
      <c r="VVN203" s="190"/>
      <c r="VVO203" s="190"/>
      <c r="VVP203" s="190"/>
      <c r="VVQ203" s="190"/>
      <c r="VVR203" s="190"/>
      <c r="VVS203" s="190"/>
      <c r="VVT203" s="190"/>
      <c r="VVU203" s="190"/>
      <c r="VVV203" s="190"/>
      <c r="VVW203" s="190"/>
      <c r="VVX203" s="190"/>
      <c r="VVY203" s="190"/>
      <c r="VVZ203" s="190"/>
      <c r="VWA203" s="190"/>
      <c r="VWB203" s="190"/>
      <c r="VWC203" s="190"/>
      <c r="VWD203" s="190"/>
      <c r="VWE203" s="190"/>
      <c r="VWF203" s="190"/>
      <c r="VWG203" s="190"/>
      <c r="VWH203" s="190"/>
      <c r="VWI203" s="190"/>
      <c r="VWJ203" s="190"/>
      <c r="VWK203" s="190"/>
      <c r="VWL203" s="190"/>
      <c r="VWM203" s="190"/>
      <c r="VWN203" s="190"/>
      <c r="VWO203" s="190"/>
      <c r="VWP203" s="190"/>
      <c r="VWQ203" s="190"/>
      <c r="VWR203" s="190"/>
      <c r="VWS203" s="190"/>
      <c r="VWT203" s="190"/>
      <c r="VWU203" s="190"/>
      <c r="VWV203" s="190"/>
      <c r="VWW203" s="190"/>
      <c r="VWX203" s="190"/>
      <c r="VWY203" s="190"/>
      <c r="VWZ203" s="190"/>
      <c r="VXA203" s="190"/>
      <c r="VXB203" s="190"/>
      <c r="VXC203" s="190"/>
      <c r="VXD203" s="190"/>
      <c r="VXE203" s="190"/>
      <c r="VXF203" s="190"/>
      <c r="VXG203" s="190"/>
      <c r="VXH203" s="190"/>
      <c r="VXI203" s="190"/>
      <c r="VXJ203" s="190"/>
      <c r="VXK203" s="190"/>
      <c r="VXL203" s="190"/>
      <c r="VXM203" s="190"/>
      <c r="VXN203" s="190"/>
      <c r="VXO203" s="190"/>
      <c r="VXP203" s="190"/>
      <c r="VXQ203" s="190"/>
      <c r="VXR203" s="190"/>
      <c r="VXS203" s="190"/>
      <c r="VXT203" s="190"/>
      <c r="VXU203" s="190"/>
      <c r="VXV203" s="190"/>
      <c r="VXW203" s="190"/>
      <c r="VXX203" s="190"/>
      <c r="VXY203" s="190"/>
      <c r="VXZ203" s="190"/>
      <c r="VYA203" s="190"/>
      <c r="VYB203" s="190"/>
      <c r="VYC203" s="190"/>
      <c r="VYD203" s="190"/>
      <c r="VYE203" s="190"/>
      <c r="VYF203" s="190"/>
      <c r="VYG203" s="190"/>
      <c r="VYH203" s="190"/>
      <c r="VYI203" s="190"/>
      <c r="VYJ203" s="190"/>
      <c r="VYK203" s="190"/>
      <c r="VYL203" s="190"/>
      <c r="VYM203" s="190"/>
      <c r="VYN203" s="190"/>
      <c r="VYO203" s="190"/>
      <c r="VYP203" s="190"/>
      <c r="VYQ203" s="190"/>
      <c r="VYR203" s="190"/>
      <c r="VYS203" s="190"/>
      <c r="VYT203" s="190"/>
      <c r="VYU203" s="190"/>
      <c r="VYV203" s="190"/>
      <c r="VYW203" s="190"/>
      <c r="VYX203" s="190"/>
      <c r="VYY203" s="190"/>
      <c r="VYZ203" s="190"/>
      <c r="VZA203" s="190"/>
      <c r="VZB203" s="190"/>
      <c r="VZC203" s="190"/>
      <c r="VZD203" s="190"/>
      <c r="VZE203" s="190"/>
      <c r="VZF203" s="190"/>
      <c r="VZG203" s="190"/>
      <c r="VZH203" s="190"/>
      <c r="VZI203" s="190"/>
      <c r="VZJ203" s="190"/>
      <c r="VZK203" s="190"/>
      <c r="VZL203" s="190"/>
      <c r="VZM203" s="190"/>
      <c r="VZN203" s="190"/>
      <c r="VZO203" s="190"/>
      <c r="VZP203" s="190"/>
      <c r="VZQ203" s="190"/>
      <c r="VZR203" s="190"/>
      <c r="VZS203" s="190"/>
      <c r="VZT203" s="190"/>
      <c r="VZU203" s="190"/>
      <c r="VZV203" s="190"/>
      <c r="VZW203" s="190"/>
      <c r="VZX203" s="190"/>
      <c r="VZY203" s="190"/>
      <c r="VZZ203" s="190"/>
      <c r="WAA203" s="190"/>
      <c r="WAB203" s="190"/>
      <c r="WAC203" s="190"/>
      <c r="WAD203" s="190"/>
      <c r="WAE203" s="190"/>
      <c r="WAF203" s="190"/>
      <c r="WAG203" s="190"/>
      <c r="WAH203" s="190"/>
      <c r="WAI203" s="190"/>
      <c r="WAJ203" s="190"/>
      <c r="WAK203" s="190"/>
      <c r="WAL203" s="190"/>
      <c r="WAM203" s="190"/>
      <c r="WAN203" s="190"/>
      <c r="WAO203" s="190"/>
      <c r="WAP203" s="190"/>
      <c r="WAQ203" s="190"/>
      <c r="WAR203" s="190"/>
      <c r="WAS203" s="190"/>
      <c r="WAT203" s="190"/>
      <c r="WAU203" s="190"/>
      <c r="WAV203" s="190"/>
      <c r="WAW203" s="190"/>
      <c r="WAX203" s="190"/>
      <c r="WAY203" s="190"/>
      <c r="WAZ203" s="190"/>
      <c r="WBA203" s="190"/>
      <c r="WBB203" s="190"/>
      <c r="WBC203" s="190"/>
      <c r="WBD203" s="190"/>
      <c r="WBE203" s="190"/>
      <c r="WBF203" s="190"/>
      <c r="WBG203" s="190"/>
      <c r="WBH203" s="190"/>
      <c r="WBI203" s="190"/>
      <c r="WBJ203" s="190"/>
      <c r="WBK203" s="190"/>
      <c r="WBL203" s="190"/>
      <c r="WBM203" s="190"/>
      <c r="WBN203" s="190"/>
      <c r="WBO203" s="190"/>
      <c r="WBP203" s="190"/>
      <c r="WBQ203" s="190"/>
      <c r="WBR203" s="190"/>
      <c r="WBS203" s="190"/>
      <c r="WBT203" s="190"/>
      <c r="WBU203" s="190"/>
      <c r="WBV203" s="190"/>
      <c r="WBW203" s="190"/>
      <c r="WBX203" s="190"/>
      <c r="WBY203" s="190"/>
      <c r="WBZ203" s="190"/>
      <c r="WCA203" s="190"/>
      <c r="WCB203" s="190"/>
      <c r="WCC203" s="190"/>
      <c r="WCD203" s="190"/>
      <c r="WCE203" s="190"/>
      <c r="WCF203" s="190"/>
      <c r="WCG203" s="190"/>
      <c r="WCH203" s="190"/>
      <c r="WCI203" s="190"/>
      <c r="WCJ203" s="190"/>
      <c r="WCK203" s="190"/>
      <c r="WCL203" s="190"/>
      <c r="WCM203" s="190"/>
      <c r="WCN203" s="190"/>
      <c r="WCO203" s="190"/>
      <c r="WCP203" s="190"/>
      <c r="WCQ203" s="190"/>
      <c r="WCR203" s="190"/>
      <c r="WCS203" s="190"/>
      <c r="WCT203" s="190"/>
      <c r="WCU203" s="190"/>
      <c r="WCV203" s="190"/>
      <c r="WCW203" s="190"/>
      <c r="WCX203" s="190"/>
      <c r="WCY203" s="190"/>
      <c r="WCZ203" s="190"/>
      <c r="WDA203" s="190"/>
      <c r="WDB203" s="190"/>
      <c r="WDC203" s="190"/>
      <c r="WDD203" s="190"/>
      <c r="WDE203" s="190"/>
      <c r="WDF203" s="190"/>
      <c r="WDG203" s="190"/>
      <c r="WDH203" s="190"/>
      <c r="WDI203" s="190"/>
      <c r="WDJ203" s="190"/>
      <c r="WDK203" s="190"/>
      <c r="WDL203" s="190"/>
      <c r="WDM203" s="190"/>
      <c r="WDN203" s="190"/>
      <c r="WDO203" s="190"/>
      <c r="WDP203" s="190"/>
      <c r="WDQ203" s="190"/>
      <c r="WDR203" s="190"/>
      <c r="WDS203" s="190"/>
      <c r="WDT203" s="190"/>
      <c r="WDU203" s="190"/>
      <c r="WDV203" s="190"/>
      <c r="WDW203" s="190"/>
      <c r="WDX203" s="190"/>
      <c r="WDY203" s="190"/>
      <c r="WDZ203" s="190"/>
      <c r="WEA203" s="190"/>
      <c r="WEB203" s="190"/>
      <c r="WEC203" s="190"/>
      <c r="WED203" s="190"/>
      <c r="WEE203" s="190"/>
      <c r="WEF203" s="190"/>
      <c r="WEG203" s="190"/>
      <c r="WEH203" s="190"/>
      <c r="WEI203" s="190"/>
      <c r="WEJ203" s="190"/>
      <c r="WEK203" s="190"/>
      <c r="WEL203" s="190"/>
      <c r="WEM203" s="190"/>
      <c r="WEN203" s="190"/>
      <c r="WEO203" s="190"/>
      <c r="WEP203" s="190"/>
      <c r="WEQ203" s="190"/>
      <c r="WER203" s="190"/>
      <c r="WES203" s="190"/>
      <c r="WET203" s="190"/>
      <c r="WEU203" s="190"/>
      <c r="WEV203" s="190"/>
      <c r="WEW203" s="190"/>
      <c r="WEX203" s="190"/>
      <c r="WEY203" s="190"/>
      <c r="WEZ203" s="190"/>
      <c r="WFA203" s="190"/>
      <c r="WFB203" s="190"/>
      <c r="WFC203" s="190"/>
      <c r="WFD203" s="190"/>
      <c r="WFE203" s="190"/>
      <c r="WFF203" s="190"/>
      <c r="WFG203" s="190"/>
      <c r="WFH203" s="190"/>
      <c r="WFI203" s="190"/>
      <c r="WFJ203" s="190"/>
      <c r="WFK203" s="190"/>
      <c r="WFL203" s="190"/>
      <c r="WFM203" s="190"/>
      <c r="WFN203" s="190"/>
      <c r="WFO203" s="190"/>
      <c r="WFP203" s="190"/>
      <c r="WFQ203" s="190"/>
      <c r="WFR203" s="190"/>
      <c r="WFS203" s="190"/>
      <c r="WFT203" s="190"/>
      <c r="WFU203" s="190"/>
      <c r="WFV203" s="190"/>
      <c r="WFW203" s="190"/>
      <c r="WFX203" s="190"/>
      <c r="WFY203" s="190"/>
      <c r="WFZ203" s="190"/>
      <c r="WGA203" s="190"/>
      <c r="WGB203" s="190"/>
      <c r="WGC203" s="190"/>
      <c r="WGD203" s="190"/>
      <c r="WGE203" s="190"/>
      <c r="WGF203" s="190"/>
      <c r="WGG203" s="190"/>
      <c r="WGH203" s="190"/>
      <c r="WGI203" s="190"/>
      <c r="WGJ203" s="190"/>
      <c r="WGK203" s="190"/>
      <c r="WGL203" s="190"/>
      <c r="WGM203" s="190"/>
      <c r="WGN203" s="190"/>
      <c r="WGO203" s="190"/>
      <c r="WGP203" s="190"/>
      <c r="WGQ203" s="190"/>
      <c r="WGR203" s="190"/>
      <c r="WGS203" s="190"/>
      <c r="WGT203" s="190"/>
      <c r="WGU203" s="190"/>
      <c r="WGV203" s="190"/>
      <c r="WGW203" s="190"/>
      <c r="WGX203" s="190"/>
      <c r="WGY203" s="190"/>
      <c r="WGZ203" s="190"/>
      <c r="WHA203" s="190"/>
      <c r="WHB203" s="190"/>
      <c r="WHC203" s="190"/>
      <c r="WHD203" s="190"/>
      <c r="WHE203" s="190"/>
      <c r="WHF203" s="190"/>
      <c r="WHG203" s="190"/>
      <c r="WHH203" s="190"/>
      <c r="WHI203" s="190"/>
      <c r="WHJ203" s="190"/>
      <c r="WHK203" s="190"/>
      <c r="WHL203" s="190"/>
      <c r="WHM203" s="190"/>
      <c r="WHN203" s="190"/>
      <c r="WHO203" s="190"/>
      <c r="WHP203" s="190"/>
      <c r="WHQ203" s="190"/>
      <c r="WHR203" s="190"/>
      <c r="WHS203" s="190"/>
      <c r="WHT203" s="190"/>
      <c r="WHU203" s="190"/>
      <c r="WHV203" s="190"/>
      <c r="WHW203" s="190"/>
      <c r="WHX203" s="190"/>
      <c r="WHY203" s="190"/>
      <c r="WHZ203" s="190"/>
      <c r="WIA203" s="190"/>
      <c r="WIB203" s="190"/>
      <c r="WIC203" s="190"/>
      <c r="WID203" s="190"/>
      <c r="WIE203" s="190"/>
      <c r="WIF203" s="190"/>
      <c r="WIG203" s="190"/>
      <c r="WIH203" s="190"/>
      <c r="WII203" s="190"/>
      <c r="WIJ203" s="190"/>
      <c r="WIK203" s="190"/>
      <c r="WIL203" s="190"/>
      <c r="WIM203" s="190"/>
      <c r="WIN203" s="190"/>
      <c r="WIO203" s="190"/>
      <c r="WIP203" s="190"/>
      <c r="WIQ203" s="190"/>
      <c r="WIR203" s="190"/>
      <c r="WIS203" s="190"/>
      <c r="WIT203" s="190"/>
      <c r="WIU203" s="190"/>
      <c r="WIV203" s="190"/>
      <c r="WIW203" s="190"/>
      <c r="WIX203" s="190"/>
      <c r="WIY203" s="190"/>
      <c r="WIZ203" s="190"/>
      <c r="WJA203" s="190"/>
      <c r="WJB203" s="190"/>
      <c r="WJC203" s="190"/>
      <c r="WJD203" s="190"/>
      <c r="WJE203" s="190"/>
      <c r="WJF203" s="190"/>
      <c r="WJG203" s="190"/>
      <c r="WJH203" s="190"/>
      <c r="WJI203" s="190"/>
      <c r="WJJ203" s="190"/>
      <c r="WJK203" s="190"/>
      <c r="WJL203" s="190"/>
      <c r="WJM203" s="190"/>
      <c r="WJN203" s="190"/>
      <c r="WJO203" s="190"/>
      <c r="WJP203" s="190"/>
      <c r="WJQ203" s="190"/>
      <c r="WJR203" s="190"/>
      <c r="WJS203" s="190"/>
      <c r="WJT203" s="190"/>
      <c r="WJU203" s="190"/>
      <c r="WJV203" s="190"/>
      <c r="WJW203" s="190"/>
      <c r="WJX203" s="190"/>
      <c r="WJY203" s="190"/>
      <c r="WJZ203" s="190"/>
      <c r="WKA203" s="190"/>
      <c r="WKB203" s="190"/>
      <c r="WKC203" s="190"/>
      <c r="WKD203" s="190"/>
      <c r="WKE203" s="190"/>
      <c r="WKF203" s="190"/>
      <c r="WKG203" s="190"/>
      <c r="WKH203" s="190"/>
      <c r="WKI203" s="190"/>
      <c r="WKJ203" s="190"/>
      <c r="WKK203" s="190"/>
      <c r="WKL203" s="190"/>
      <c r="WKM203" s="190"/>
      <c r="WKN203" s="190"/>
      <c r="WKO203" s="190"/>
      <c r="WKP203" s="190"/>
      <c r="WKQ203" s="190"/>
      <c r="WKR203" s="190"/>
      <c r="WKS203" s="190"/>
      <c r="WKT203" s="190"/>
      <c r="WKU203" s="190"/>
      <c r="WKV203" s="190"/>
      <c r="WKW203" s="190"/>
      <c r="WKX203" s="190"/>
      <c r="WKY203" s="190"/>
      <c r="WKZ203" s="190"/>
      <c r="WLA203" s="190"/>
      <c r="WLB203" s="190"/>
      <c r="WLC203" s="190"/>
      <c r="WLD203" s="190"/>
      <c r="WLE203" s="190"/>
      <c r="WLF203" s="190"/>
      <c r="WLG203" s="190"/>
      <c r="WLH203" s="190"/>
      <c r="WLI203" s="190"/>
      <c r="WLJ203" s="190"/>
      <c r="WLK203" s="190"/>
      <c r="WLL203" s="190"/>
      <c r="WLM203" s="190"/>
      <c r="WLN203" s="190"/>
      <c r="WLO203" s="190"/>
      <c r="WLP203" s="190"/>
      <c r="WLQ203" s="190"/>
      <c r="WLR203" s="190"/>
      <c r="WLS203" s="190"/>
      <c r="WLT203" s="190"/>
      <c r="WLU203" s="190"/>
      <c r="WLV203" s="190"/>
      <c r="WLW203" s="190"/>
      <c r="WLX203" s="190"/>
      <c r="WLY203" s="190"/>
      <c r="WLZ203" s="190"/>
      <c r="WMA203" s="190"/>
      <c r="WMB203" s="190"/>
      <c r="WMC203" s="190"/>
      <c r="WMD203" s="190"/>
      <c r="WME203" s="190"/>
      <c r="WMF203" s="190"/>
      <c r="WMG203" s="190"/>
      <c r="WMH203" s="190"/>
      <c r="WMI203" s="190"/>
      <c r="WMJ203" s="190"/>
      <c r="WMK203" s="190"/>
      <c r="WML203" s="190"/>
      <c r="WMM203" s="190"/>
      <c r="WMN203" s="190"/>
      <c r="WMO203" s="190"/>
      <c r="WMP203" s="190"/>
      <c r="WMQ203" s="190"/>
      <c r="WMR203" s="190"/>
      <c r="WMS203" s="190"/>
      <c r="WMT203" s="190"/>
      <c r="WMU203" s="190"/>
      <c r="WMV203" s="190"/>
      <c r="WMW203" s="190"/>
      <c r="WMX203" s="190"/>
      <c r="WMY203" s="190"/>
      <c r="WMZ203" s="190"/>
      <c r="WNA203" s="190"/>
      <c r="WNB203" s="190"/>
      <c r="WNC203" s="190"/>
      <c r="WND203" s="190"/>
      <c r="WNE203" s="190"/>
      <c r="WNF203" s="190"/>
      <c r="WNG203" s="190"/>
      <c r="WNH203" s="190"/>
      <c r="WNI203" s="190"/>
      <c r="WNJ203" s="190"/>
      <c r="WNK203" s="190"/>
      <c r="WNL203" s="190"/>
      <c r="WNM203" s="190"/>
      <c r="WNN203" s="190"/>
      <c r="WNO203" s="190"/>
      <c r="WNP203" s="190"/>
      <c r="WNQ203" s="190"/>
      <c r="WNR203" s="190"/>
      <c r="WNS203" s="190"/>
      <c r="WNT203" s="190"/>
      <c r="WNU203" s="190"/>
      <c r="WNV203" s="190"/>
      <c r="WNW203" s="190"/>
      <c r="WNX203" s="190"/>
      <c r="WNY203" s="190"/>
      <c r="WNZ203" s="190"/>
      <c r="WOA203" s="190"/>
      <c r="WOB203" s="190"/>
      <c r="WOC203" s="190"/>
      <c r="WOD203" s="190"/>
      <c r="WOE203" s="190"/>
      <c r="WOF203" s="190"/>
      <c r="WOG203" s="190"/>
      <c r="WOH203" s="190"/>
      <c r="WOI203" s="190"/>
      <c r="WOJ203" s="190"/>
      <c r="WOK203" s="190"/>
      <c r="WOL203" s="190"/>
      <c r="WOM203" s="190"/>
      <c r="WON203" s="190"/>
      <c r="WOO203" s="190"/>
      <c r="WOP203" s="190"/>
      <c r="WOQ203" s="190"/>
      <c r="WOR203" s="190"/>
      <c r="WOS203" s="190"/>
      <c r="WOT203" s="190"/>
      <c r="WOU203" s="190"/>
      <c r="WOV203" s="190"/>
      <c r="WOW203" s="190"/>
      <c r="WOX203" s="190"/>
      <c r="WOY203" s="190"/>
      <c r="WOZ203" s="190"/>
      <c r="WPA203" s="190"/>
      <c r="WPB203" s="190"/>
      <c r="WPC203" s="190"/>
      <c r="WPD203" s="190"/>
      <c r="WPE203" s="190"/>
      <c r="WPF203" s="190"/>
      <c r="WPG203" s="190"/>
      <c r="WPH203" s="190"/>
      <c r="WPI203" s="190"/>
      <c r="WPJ203" s="190"/>
      <c r="WPK203" s="190"/>
      <c r="WPL203" s="190"/>
      <c r="WPM203" s="190"/>
      <c r="WPN203" s="190"/>
      <c r="WPO203" s="190"/>
      <c r="WPP203" s="190"/>
      <c r="WPQ203" s="190"/>
      <c r="WPR203" s="190"/>
      <c r="WPS203" s="190"/>
      <c r="WPT203" s="190"/>
      <c r="WPU203" s="190"/>
      <c r="WPV203" s="190"/>
      <c r="WPW203" s="190"/>
      <c r="WPX203" s="190"/>
      <c r="WPY203" s="190"/>
      <c r="WPZ203" s="190"/>
      <c r="WQA203" s="190"/>
      <c r="WQB203" s="190"/>
      <c r="WQC203" s="190"/>
      <c r="WQD203" s="190"/>
      <c r="WQE203" s="190"/>
      <c r="WQF203" s="190"/>
      <c r="WQG203" s="190"/>
      <c r="WQH203" s="190"/>
      <c r="WQI203" s="190"/>
      <c r="WQJ203" s="190"/>
      <c r="WQK203" s="190"/>
      <c r="WQL203" s="190"/>
      <c r="WQM203" s="190"/>
      <c r="WQN203" s="190"/>
      <c r="WQO203" s="190"/>
      <c r="WQP203" s="190"/>
      <c r="WQQ203" s="190"/>
      <c r="WQR203" s="190"/>
      <c r="WQS203" s="190"/>
      <c r="WQT203" s="190"/>
      <c r="WQU203" s="190"/>
      <c r="WQV203" s="190"/>
      <c r="WQW203" s="190"/>
      <c r="WQX203" s="190"/>
      <c r="WQY203" s="190"/>
      <c r="WQZ203" s="190"/>
      <c r="WRA203" s="190"/>
      <c r="WRB203" s="190"/>
      <c r="WRC203" s="190"/>
      <c r="WRD203" s="190"/>
      <c r="WRE203" s="190"/>
      <c r="WRF203" s="190"/>
      <c r="WRG203" s="190"/>
      <c r="WRH203" s="190"/>
      <c r="WRI203" s="190"/>
      <c r="WRJ203" s="190"/>
      <c r="WRK203" s="190"/>
      <c r="WRL203" s="190"/>
      <c r="WRM203" s="190"/>
      <c r="WRN203" s="190"/>
      <c r="WRO203" s="190"/>
      <c r="WRP203" s="190"/>
      <c r="WRQ203" s="190"/>
      <c r="WRR203" s="190"/>
      <c r="WRS203" s="190"/>
      <c r="WRT203" s="190"/>
      <c r="WRU203" s="190"/>
      <c r="WRV203" s="190"/>
      <c r="WRW203" s="190"/>
      <c r="WRX203" s="190"/>
      <c r="WRY203" s="190"/>
      <c r="WRZ203" s="190"/>
      <c r="WSA203" s="190"/>
      <c r="WSB203" s="190"/>
      <c r="WSC203" s="190"/>
      <c r="WSD203" s="190"/>
      <c r="WSE203" s="190"/>
      <c r="WSF203" s="190"/>
      <c r="WSG203" s="190"/>
      <c r="WSH203" s="190"/>
      <c r="WSI203" s="190"/>
      <c r="WSJ203" s="190"/>
      <c r="WSK203" s="190"/>
      <c r="WSL203" s="190"/>
      <c r="WSM203" s="190"/>
      <c r="WSN203" s="190"/>
      <c r="WSO203" s="190"/>
      <c r="WSP203" s="190"/>
      <c r="WSQ203" s="190"/>
      <c r="WSR203" s="190"/>
      <c r="WSS203" s="190"/>
      <c r="WST203" s="190"/>
      <c r="WSU203" s="190"/>
      <c r="WSV203" s="190"/>
      <c r="WSW203" s="190"/>
      <c r="WSX203" s="190"/>
      <c r="WSY203" s="190"/>
      <c r="WSZ203" s="190"/>
      <c r="WTA203" s="190"/>
      <c r="WTB203" s="190"/>
      <c r="WTC203" s="190"/>
      <c r="WTD203" s="190"/>
      <c r="WTE203" s="190"/>
      <c r="WTF203" s="190"/>
      <c r="WTG203" s="190"/>
      <c r="WTH203" s="190"/>
      <c r="WTI203" s="190"/>
      <c r="WTJ203" s="190"/>
      <c r="WTK203" s="190"/>
      <c r="WTL203" s="190"/>
      <c r="WTM203" s="190"/>
      <c r="WTN203" s="190"/>
      <c r="WTO203" s="190"/>
      <c r="WTP203" s="190"/>
      <c r="WTQ203" s="190"/>
      <c r="WTR203" s="190"/>
      <c r="WTS203" s="190"/>
      <c r="WTT203" s="190"/>
      <c r="WTU203" s="190"/>
      <c r="WTV203" s="190"/>
      <c r="WTW203" s="190"/>
      <c r="WTX203" s="190"/>
      <c r="WTY203" s="190"/>
      <c r="WTZ203" s="190"/>
      <c r="WUA203" s="190"/>
      <c r="WUB203" s="190"/>
      <c r="WUC203" s="190"/>
      <c r="WUD203" s="190"/>
      <c r="WUE203" s="190"/>
      <c r="WUF203" s="190"/>
      <c r="WUG203" s="190"/>
      <c r="WUH203" s="190"/>
      <c r="WUI203" s="190"/>
      <c r="WUJ203" s="190"/>
      <c r="WUK203" s="190"/>
      <c r="WUL203" s="190"/>
      <c r="WUM203" s="190"/>
      <c r="WUN203" s="190"/>
      <c r="WUO203" s="190"/>
      <c r="WUP203" s="190"/>
      <c r="WUQ203" s="190"/>
      <c r="WUR203" s="190"/>
      <c r="WUS203" s="190"/>
      <c r="WUT203" s="190"/>
      <c r="WUU203" s="190"/>
      <c r="WUV203" s="190"/>
      <c r="WUW203" s="190"/>
      <c r="WUX203" s="190"/>
      <c r="WUY203" s="190"/>
      <c r="WUZ203" s="190"/>
      <c r="WVA203" s="190"/>
      <c r="WVB203" s="190"/>
      <c r="WVC203" s="190"/>
      <c r="WVD203" s="190"/>
      <c r="WVE203" s="190"/>
      <c r="WVF203" s="190"/>
      <c r="WVG203" s="190"/>
      <c r="WVH203" s="190"/>
      <c r="WVI203" s="190"/>
      <c r="WVJ203" s="190"/>
      <c r="WVK203" s="190"/>
      <c r="WVL203" s="190"/>
      <c r="WVM203" s="190"/>
      <c r="WVN203" s="190"/>
      <c r="WVO203" s="190"/>
      <c r="WVP203" s="190"/>
      <c r="WVQ203" s="190"/>
      <c r="WVR203" s="190"/>
      <c r="WVS203" s="190"/>
      <c r="WVT203" s="190"/>
      <c r="WVU203" s="190"/>
      <c r="WVV203" s="190"/>
      <c r="WVW203" s="190"/>
      <c r="WVX203" s="190"/>
      <c r="WVY203" s="190"/>
      <c r="WVZ203" s="190"/>
      <c r="WWA203" s="190"/>
      <c r="WWB203" s="190"/>
      <c r="WWC203" s="190"/>
      <c r="WWD203" s="190"/>
      <c r="WWE203" s="190"/>
      <c r="WWF203" s="190"/>
      <c r="WWG203" s="190"/>
      <c r="WWH203" s="190"/>
      <c r="WWI203" s="190"/>
      <c r="WWJ203" s="190"/>
      <c r="WWK203" s="190"/>
      <c r="WWL203" s="190"/>
      <c r="WWM203" s="190"/>
      <c r="WWN203" s="190"/>
      <c r="WWO203" s="190"/>
      <c r="WWP203" s="190"/>
      <c r="WWQ203" s="190"/>
      <c r="WWR203" s="190"/>
      <c r="WWS203" s="190"/>
      <c r="WWT203" s="190"/>
      <c r="WWU203" s="190"/>
      <c r="WWV203" s="190"/>
      <c r="WWW203" s="190"/>
      <c r="WWX203" s="190"/>
      <c r="WWY203" s="190"/>
      <c r="WWZ203" s="190"/>
      <c r="WXA203" s="190"/>
      <c r="WXB203" s="190"/>
      <c r="WXC203" s="190"/>
      <c r="WXD203" s="190"/>
      <c r="WXE203" s="190"/>
      <c r="WXF203" s="190"/>
      <c r="WXG203" s="190"/>
      <c r="WXH203" s="190"/>
      <c r="WXI203" s="190"/>
      <c r="WXJ203" s="190"/>
      <c r="WXK203" s="190"/>
      <c r="WXL203" s="190"/>
      <c r="WXM203" s="190"/>
      <c r="WXN203" s="190"/>
      <c r="WXO203" s="190"/>
      <c r="WXP203" s="190"/>
      <c r="WXQ203" s="190"/>
      <c r="WXR203" s="190"/>
      <c r="WXS203" s="190"/>
      <c r="WXT203" s="190"/>
      <c r="WXU203" s="190"/>
      <c r="WXV203" s="190"/>
      <c r="WXW203" s="190"/>
      <c r="WXX203" s="190"/>
      <c r="WXY203" s="190"/>
      <c r="WXZ203" s="190"/>
      <c r="WYA203" s="190"/>
      <c r="WYB203" s="190"/>
      <c r="WYC203" s="190"/>
      <c r="WYD203" s="190"/>
      <c r="WYE203" s="190"/>
      <c r="WYF203" s="190"/>
      <c r="WYG203" s="190"/>
      <c r="WYH203" s="190"/>
      <c r="WYI203" s="190"/>
      <c r="WYJ203" s="190"/>
      <c r="WYK203" s="190"/>
      <c r="WYL203" s="190"/>
      <c r="WYM203" s="190"/>
      <c r="WYN203" s="190"/>
      <c r="WYO203" s="190"/>
      <c r="WYP203" s="190"/>
      <c r="WYQ203" s="190"/>
      <c r="WYR203" s="190"/>
      <c r="WYS203" s="190"/>
      <c r="WYT203" s="190"/>
      <c r="WYU203" s="190"/>
      <c r="WYV203" s="190"/>
      <c r="WYW203" s="190"/>
      <c r="WYX203" s="190"/>
      <c r="WYY203" s="190"/>
      <c r="WYZ203" s="190"/>
      <c r="WZA203" s="190"/>
      <c r="WZB203" s="190"/>
      <c r="WZC203" s="190"/>
      <c r="WZD203" s="190"/>
      <c r="WZE203" s="190"/>
      <c r="WZF203" s="190"/>
      <c r="WZG203" s="190"/>
      <c r="WZH203" s="190"/>
      <c r="WZI203" s="190"/>
      <c r="WZJ203" s="190"/>
      <c r="WZK203" s="190"/>
      <c r="WZL203" s="190"/>
      <c r="WZM203" s="190"/>
      <c r="WZN203" s="190"/>
      <c r="WZO203" s="190"/>
      <c r="WZP203" s="190"/>
      <c r="WZQ203" s="190"/>
      <c r="WZR203" s="190"/>
      <c r="WZS203" s="190"/>
      <c r="WZT203" s="190"/>
      <c r="WZU203" s="190"/>
      <c r="WZV203" s="190"/>
      <c r="WZW203" s="190"/>
      <c r="WZX203" s="190"/>
      <c r="WZY203" s="190"/>
      <c r="WZZ203" s="190"/>
      <c r="XAA203" s="190"/>
      <c r="XAB203" s="190"/>
      <c r="XAC203" s="190"/>
      <c r="XAD203" s="190"/>
      <c r="XAE203" s="190"/>
      <c r="XAF203" s="190"/>
      <c r="XAG203" s="190"/>
      <c r="XAH203" s="190"/>
      <c r="XAI203" s="190"/>
      <c r="XAJ203" s="190"/>
      <c r="XAK203" s="190"/>
      <c r="XAL203" s="190"/>
      <c r="XAM203" s="190"/>
      <c r="XAN203" s="190"/>
      <c r="XAO203" s="190"/>
      <c r="XAP203" s="190"/>
      <c r="XAQ203" s="190"/>
      <c r="XAR203" s="190"/>
      <c r="XAS203" s="190"/>
      <c r="XAT203" s="190"/>
      <c r="XAU203" s="190"/>
      <c r="XAV203" s="190"/>
      <c r="XAW203" s="190"/>
      <c r="XAX203" s="190"/>
      <c r="XAY203" s="190"/>
      <c r="XAZ203" s="190"/>
      <c r="XBA203" s="190"/>
      <c r="XBB203" s="190"/>
      <c r="XBC203" s="190"/>
      <c r="XBD203" s="190"/>
      <c r="XBE203" s="190"/>
      <c r="XBF203" s="190"/>
      <c r="XBG203" s="190"/>
      <c r="XBH203" s="190"/>
      <c r="XBI203" s="190"/>
      <c r="XBJ203" s="190"/>
      <c r="XBK203" s="190"/>
      <c r="XBL203" s="190"/>
      <c r="XBM203" s="190"/>
      <c r="XBN203" s="190"/>
      <c r="XBO203" s="190"/>
      <c r="XBP203" s="190"/>
      <c r="XBQ203" s="190"/>
      <c r="XBR203" s="190"/>
      <c r="XBS203" s="190"/>
      <c r="XBT203" s="190"/>
      <c r="XBU203" s="190"/>
      <c r="XBV203" s="190"/>
      <c r="XBW203" s="190"/>
      <c r="XBX203" s="190"/>
      <c r="XBY203" s="190"/>
      <c r="XBZ203" s="190"/>
      <c r="XCA203" s="190"/>
      <c r="XCB203" s="190"/>
      <c r="XCC203" s="190"/>
      <c r="XCD203" s="190"/>
      <c r="XCE203" s="190"/>
      <c r="XCF203" s="190"/>
      <c r="XCG203" s="190"/>
      <c r="XCH203" s="190"/>
      <c r="XCI203" s="190"/>
      <c r="XCJ203" s="190"/>
      <c r="XCK203" s="190"/>
      <c r="XCL203" s="190"/>
      <c r="XCM203" s="190"/>
      <c r="XCN203" s="190"/>
      <c r="XCO203" s="190"/>
      <c r="XCP203" s="190"/>
      <c r="XCQ203" s="190"/>
      <c r="XCR203" s="190"/>
      <c r="XCS203" s="190"/>
      <c r="XCT203" s="190"/>
      <c r="XCU203" s="190"/>
      <c r="XCV203" s="190"/>
      <c r="XCW203" s="190"/>
      <c r="XCX203" s="190"/>
      <c r="XCY203" s="190"/>
      <c r="XCZ203" s="190"/>
      <c r="XDA203" s="190"/>
      <c r="XDB203" s="190"/>
      <c r="XDC203" s="190"/>
      <c r="XDD203" s="190"/>
      <c r="XDE203" s="190"/>
      <c r="XDF203" s="190"/>
      <c r="XDG203" s="190"/>
      <c r="XDH203" s="190"/>
      <c r="XDI203" s="190"/>
      <c r="XDJ203" s="190"/>
      <c r="XDK203" s="190"/>
      <c r="XDL203" s="190"/>
      <c r="XDM203" s="190"/>
      <c r="XDN203" s="190"/>
      <c r="XDO203" s="190"/>
      <c r="XDP203" s="190"/>
      <c r="XDQ203" s="190"/>
      <c r="XDR203" s="190"/>
      <c r="XDS203" s="190"/>
      <c r="XDT203" s="190"/>
      <c r="XDU203" s="190"/>
      <c r="XDV203" s="190"/>
      <c r="XDW203" s="190"/>
      <c r="XDX203" s="190"/>
      <c r="XDY203" s="190"/>
      <c r="XDZ203" s="190"/>
      <c r="XEA203" s="190"/>
      <c r="XEB203" s="190"/>
      <c r="XEC203" s="190"/>
      <c r="XED203" s="190"/>
      <c r="XEE203" s="190"/>
      <c r="XEF203" s="190"/>
      <c r="XEG203" s="190"/>
      <c r="XEH203" s="190"/>
      <c r="XEI203" s="190"/>
      <c r="XEJ203" s="190"/>
      <c r="XEK203" s="190"/>
      <c r="XEL203" s="190"/>
      <c r="XEM203" s="190"/>
      <c r="XEN203" s="190"/>
      <c r="XEO203" s="190"/>
      <c r="XEP203" s="190"/>
      <c r="XEQ203" s="190"/>
      <c r="XER203" s="190"/>
      <c r="XES203" s="190"/>
      <c r="XET203" s="190"/>
      <c r="XEU203" s="190"/>
      <c r="XEV203" s="190"/>
      <c r="XEW203" s="190"/>
    </row>
    <row r="204" s="190" customFormat="1" ht="25" customHeight="1" spans="1:1024 1025:16377">
      <c r="A204" s="226" t="s">
        <v>546</v>
      </c>
      <c r="B204" s="226" t="s">
        <v>1134</v>
      </c>
      <c r="C204" s="227">
        <v>5</v>
      </c>
      <c r="D204" s="227">
        <v>5</v>
      </c>
      <c r="E204" s="225"/>
      <c r="F204" s="195">
        <v>419.01</v>
      </c>
    </row>
    <row r="205" s="190" customFormat="1" ht="25" customHeight="1" spans="1:1024 1025:16377">
      <c r="A205" s="226" t="s">
        <v>548</v>
      </c>
      <c r="B205" s="226" t="s">
        <v>1135</v>
      </c>
      <c r="C205" s="227">
        <v>3</v>
      </c>
      <c r="D205" s="227">
        <v>3</v>
      </c>
      <c r="E205" s="225"/>
      <c r="F205" s="195">
        <v>251.4</v>
      </c>
    </row>
    <row r="206" s="190" customFormat="1" ht="25" customHeight="1" spans="1:1024 1025:16377">
      <c r="A206" s="226" t="s">
        <v>550</v>
      </c>
      <c r="B206" s="226" t="s">
        <v>1136</v>
      </c>
      <c r="C206" s="227">
        <v>2.54</v>
      </c>
      <c r="D206" s="227">
        <v>2.54</v>
      </c>
      <c r="E206" s="225"/>
      <c r="F206" s="195">
        <v>212.86</v>
      </c>
    </row>
    <row r="207" s="190" customFormat="1" ht="25" customHeight="1" spans="1:1024 1025:16377">
      <c r="A207" s="226" t="s">
        <v>552</v>
      </c>
      <c r="B207" s="226" t="s">
        <v>1137</v>
      </c>
      <c r="C207" s="227">
        <v>0.8</v>
      </c>
      <c r="D207" s="227">
        <v>0.8</v>
      </c>
      <c r="E207" s="225"/>
      <c r="F207" s="195">
        <v>67.04</v>
      </c>
    </row>
    <row r="208" s="190" customFormat="1" ht="25" customHeight="1" spans="1:1024 1025:16377">
      <c r="A208" s="226" t="s">
        <v>554</v>
      </c>
      <c r="B208" s="226" t="s">
        <v>1138</v>
      </c>
      <c r="C208" s="227">
        <v>2</v>
      </c>
      <c r="D208" s="227">
        <v>2</v>
      </c>
      <c r="E208" s="225"/>
      <c r="F208" s="195">
        <v>167.6</v>
      </c>
    </row>
    <row r="209" s="190" customFormat="1" ht="25" customHeight="1" spans="1:6">
      <c r="A209" s="226" t="s">
        <v>556</v>
      </c>
      <c r="B209" s="226" t="s">
        <v>1139</v>
      </c>
      <c r="C209" s="227">
        <v>4</v>
      </c>
      <c r="D209" s="227">
        <v>4</v>
      </c>
      <c r="E209" s="225"/>
      <c r="F209" s="195">
        <v>335.21</v>
      </c>
    </row>
    <row r="210" s="190" customFormat="1" ht="25" customHeight="1" spans="1:6">
      <c r="A210" s="226" t="s">
        <v>559</v>
      </c>
      <c r="B210" s="226" t="s">
        <v>1140</v>
      </c>
      <c r="C210" s="227">
        <v>3</v>
      </c>
      <c r="D210" s="227">
        <v>3</v>
      </c>
      <c r="E210" s="225"/>
      <c r="F210" s="195">
        <v>251.4</v>
      </c>
    </row>
    <row r="211" s="190" customFormat="1" ht="25" customHeight="1" spans="1:6">
      <c r="A211" s="226" t="s">
        <v>561</v>
      </c>
      <c r="B211" s="226" t="s">
        <v>1141</v>
      </c>
      <c r="C211" s="227">
        <v>4</v>
      </c>
      <c r="D211" s="227">
        <v>4</v>
      </c>
      <c r="E211" s="225"/>
      <c r="F211" s="195">
        <v>335.21</v>
      </c>
    </row>
    <row r="212" s="190" customFormat="1" ht="25" customHeight="1" spans="1:6">
      <c r="A212" s="226" t="s">
        <v>563</v>
      </c>
      <c r="B212" s="226" t="s">
        <v>1142</v>
      </c>
      <c r="C212" s="227">
        <v>2</v>
      </c>
      <c r="D212" s="227">
        <v>2</v>
      </c>
      <c r="E212" s="225"/>
      <c r="F212" s="195">
        <v>167.6</v>
      </c>
    </row>
    <row r="213" s="190" customFormat="1" ht="25" customHeight="1" spans="1:6">
      <c r="A213" s="226" t="s">
        <v>565</v>
      </c>
      <c r="B213" s="226" t="s">
        <v>1143</v>
      </c>
      <c r="C213" s="227">
        <v>3</v>
      </c>
      <c r="D213" s="227">
        <v>3</v>
      </c>
      <c r="E213" s="225"/>
      <c r="F213" s="195">
        <v>251.4</v>
      </c>
    </row>
    <row r="214" s="190" customFormat="1" ht="25" customHeight="1" spans="1:6">
      <c r="A214" s="226" t="s">
        <v>567</v>
      </c>
      <c r="B214" s="226" t="s">
        <v>1144</v>
      </c>
      <c r="C214" s="227">
        <v>5</v>
      </c>
      <c r="D214" s="227">
        <v>5</v>
      </c>
      <c r="E214" s="225"/>
      <c r="F214" s="195">
        <v>419.01</v>
      </c>
    </row>
    <row r="215" s="190" customFormat="1" ht="25" customHeight="1" spans="1:6">
      <c r="A215" s="226" t="s">
        <v>569</v>
      </c>
      <c r="B215" s="226" t="s">
        <v>1145</v>
      </c>
      <c r="C215" s="227">
        <v>4</v>
      </c>
      <c r="D215" s="227">
        <v>4</v>
      </c>
      <c r="E215" s="225"/>
      <c r="F215" s="195">
        <v>335.21</v>
      </c>
    </row>
    <row r="216" s="190" customFormat="1" ht="25" customHeight="1" spans="1:6">
      <c r="A216" s="226" t="s">
        <v>571</v>
      </c>
      <c r="B216" s="226" t="s">
        <v>1146</v>
      </c>
      <c r="C216" s="227">
        <v>4</v>
      </c>
      <c r="D216" s="227">
        <v>4</v>
      </c>
      <c r="E216" s="225"/>
      <c r="F216" s="195">
        <v>335.21</v>
      </c>
    </row>
    <row r="217" s="190" customFormat="1" ht="25" customHeight="1" spans="1:6">
      <c r="A217" s="226" t="s">
        <v>573</v>
      </c>
      <c r="B217" s="226" t="s">
        <v>1147</v>
      </c>
      <c r="C217" s="227">
        <v>3</v>
      </c>
      <c r="D217" s="227">
        <v>3</v>
      </c>
      <c r="E217" s="225"/>
      <c r="F217" s="195">
        <v>251.4</v>
      </c>
    </row>
    <row r="218" s="190" customFormat="1" ht="25" customHeight="1" spans="1:6">
      <c r="A218" s="226" t="s">
        <v>575</v>
      </c>
      <c r="B218" s="226" t="s">
        <v>1148</v>
      </c>
      <c r="C218" s="227">
        <v>4</v>
      </c>
      <c r="D218" s="227">
        <v>4</v>
      </c>
      <c r="E218" s="225"/>
      <c r="F218" s="195">
        <v>335.21</v>
      </c>
    </row>
    <row r="219" s="190" customFormat="1" ht="25" customHeight="1" spans="1:6">
      <c r="A219" s="226" t="s">
        <v>577</v>
      </c>
      <c r="B219" s="226" t="s">
        <v>1149</v>
      </c>
      <c r="C219" s="227">
        <v>3.8</v>
      </c>
      <c r="D219" s="227">
        <v>3.8</v>
      </c>
      <c r="E219" s="225"/>
      <c r="F219" s="195">
        <v>318.45</v>
      </c>
    </row>
    <row r="220" s="190" customFormat="1" ht="25" customHeight="1" spans="1:6">
      <c r="A220" s="226" t="s">
        <v>579</v>
      </c>
      <c r="B220" s="226" t="s">
        <v>1150</v>
      </c>
      <c r="C220" s="227">
        <v>4</v>
      </c>
      <c r="D220" s="227">
        <v>4</v>
      </c>
      <c r="E220" s="225"/>
      <c r="F220" s="195">
        <v>335.21</v>
      </c>
    </row>
    <row r="221" s="190" customFormat="1" ht="25" customHeight="1" spans="1:6">
      <c r="A221" s="226" t="s">
        <v>581</v>
      </c>
      <c r="B221" s="226" t="s">
        <v>1151</v>
      </c>
      <c r="C221" s="227">
        <v>4</v>
      </c>
      <c r="D221" s="227">
        <v>4</v>
      </c>
      <c r="E221" s="225"/>
      <c r="F221" s="195">
        <v>335.21</v>
      </c>
    </row>
    <row r="222" s="190" customFormat="1" ht="25" customHeight="1" spans="1:6">
      <c r="A222" s="226" t="s">
        <v>583</v>
      </c>
      <c r="B222" s="226" t="s">
        <v>1152</v>
      </c>
      <c r="C222" s="227">
        <v>4</v>
      </c>
      <c r="D222" s="227">
        <v>4</v>
      </c>
      <c r="E222" s="225"/>
      <c r="F222" s="195">
        <v>335.21</v>
      </c>
    </row>
    <row r="223" s="190" customFormat="1" ht="25" customHeight="1" spans="1:6">
      <c r="A223" s="226" t="s">
        <v>585</v>
      </c>
      <c r="B223" s="226" t="s">
        <v>1153</v>
      </c>
      <c r="C223" s="227">
        <v>2.5</v>
      </c>
      <c r="D223" s="227">
        <v>2.5</v>
      </c>
      <c r="E223" s="225"/>
      <c r="F223" s="195">
        <v>209.5</v>
      </c>
    </row>
    <row r="224" s="190" customFormat="1" ht="25" customHeight="1" spans="1:6">
      <c r="A224" s="226" t="s">
        <v>587</v>
      </c>
      <c r="B224" s="226" t="s">
        <v>1154</v>
      </c>
      <c r="C224" s="227">
        <v>1.5</v>
      </c>
      <c r="D224" s="227">
        <v>1.5</v>
      </c>
      <c r="E224" s="225"/>
      <c r="F224" s="195">
        <v>125.7</v>
      </c>
    </row>
    <row r="225" s="190" customFormat="1" ht="25" customHeight="1" spans="1:1024 1025:16377">
      <c r="A225" s="226" t="s">
        <v>589</v>
      </c>
      <c r="B225" s="226" t="s">
        <v>1155</v>
      </c>
      <c r="C225" s="227">
        <v>3</v>
      </c>
      <c r="D225" s="227">
        <v>3</v>
      </c>
      <c r="E225" s="225"/>
      <c r="F225" s="195">
        <v>251.4</v>
      </c>
    </row>
    <row r="226" s="190" customFormat="1" ht="25" customHeight="1" spans="1:1024 1025:16377">
      <c r="A226" s="226" t="s">
        <v>591</v>
      </c>
      <c r="B226" s="226" t="s">
        <v>1156</v>
      </c>
      <c r="C226" s="227">
        <v>3</v>
      </c>
      <c r="D226" s="227">
        <v>3</v>
      </c>
      <c r="E226" s="225"/>
      <c r="F226" s="195">
        <v>251.4</v>
      </c>
    </row>
    <row r="227" s="190" customFormat="1" ht="25" customHeight="1" spans="1:1024 1025:16377">
      <c r="A227" s="226" t="s">
        <v>593</v>
      </c>
      <c r="B227" s="226" t="s">
        <v>1157</v>
      </c>
      <c r="C227" s="227">
        <v>2.81</v>
      </c>
      <c r="D227" s="227">
        <v>2.81</v>
      </c>
      <c r="E227" s="225"/>
      <c r="F227" s="195">
        <v>235.48</v>
      </c>
    </row>
    <row r="228" s="190" customFormat="1" ht="25" customHeight="1" spans="1:1024 1025:16377">
      <c r="A228" s="226" t="s">
        <v>595</v>
      </c>
      <c r="B228" s="226" t="s">
        <v>1158</v>
      </c>
      <c r="C228" s="227">
        <v>3.51</v>
      </c>
      <c r="D228" s="227">
        <v>3.51</v>
      </c>
      <c r="E228" s="225"/>
      <c r="F228" s="195">
        <v>294.14</v>
      </c>
    </row>
    <row r="229" s="190" customFormat="1" ht="25" customHeight="1" spans="1:1024 1025:16377">
      <c r="A229" s="226" t="s">
        <v>597</v>
      </c>
      <c r="B229" s="226" t="s">
        <v>1159</v>
      </c>
      <c r="C229" s="227">
        <v>7</v>
      </c>
      <c r="D229" s="227">
        <v>7</v>
      </c>
      <c r="E229" s="225"/>
      <c r="F229" s="195">
        <v>586.61</v>
      </c>
    </row>
    <row r="230" s="190" customFormat="1" ht="25" customHeight="1" spans="1:1024 1025:16377">
      <c r="A230" s="226" t="s">
        <v>599</v>
      </c>
      <c r="B230" s="226" t="s">
        <v>1160</v>
      </c>
      <c r="C230" s="227">
        <v>2.56</v>
      </c>
      <c r="D230" s="227">
        <v>2.56</v>
      </c>
      <c r="E230" s="225"/>
      <c r="F230" s="195">
        <v>214.53</v>
      </c>
    </row>
    <row r="231" s="190" customFormat="1" ht="25" customHeight="1" spans="1:1024 1025:16377">
      <c r="A231" s="226" t="s">
        <v>601</v>
      </c>
      <c r="B231" s="226" t="s">
        <v>1120</v>
      </c>
      <c r="C231" s="227">
        <v>1.54</v>
      </c>
      <c r="D231" s="227">
        <v>1.54</v>
      </c>
      <c r="E231" s="225"/>
      <c r="F231" s="195">
        <v>129.05</v>
      </c>
    </row>
    <row r="232" s="190" customFormat="1" ht="25" customHeight="1" spans="1:1024 1025:16377">
      <c r="A232" s="226" t="s">
        <v>603</v>
      </c>
      <c r="B232" s="226" t="s">
        <v>1161</v>
      </c>
      <c r="C232" s="227">
        <v>1.52</v>
      </c>
      <c r="D232" s="227">
        <v>1.52</v>
      </c>
      <c r="E232" s="225"/>
      <c r="F232" s="195">
        <v>127.38</v>
      </c>
    </row>
    <row r="233" s="190" customFormat="1" ht="25" customHeight="1" spans="1:1024 1025:16377">
      <c r="A233" s="226" t="s">
        <v>605</v>
      </c>
      <c r="B233" s="226" t="s">
        <v>944</v>
      </c>
      <c r="C233" s="227">
        <v>5</v>
      </c>
      <c r="D233" s="227">
        <v>5</v>
      </c>
      <c r="E233" s="225"/>
      <c r="F233" s="195">
        <v>419.01</v>
      </c>
    </row>
    <row r="234" s="140" customFormat="1" ht="25" customHeight="1" spans="1:1024 1025:16377">
      <c r="A234" s="226" t="s">
        <v>607</v>
      </c>
      <c r="B234" s="226" t="s">
        <v>1162</v>
      </c>
      <c r="C234" s="227">
        <v>2.22</v>
      </c>
      <c r="D234" s="227">
        <v>2.22</v>
      </c>
      <c r="E234" s="225"/>
      <c r="F234" s="159">
        <v>186.04</v>
      </c>
      <c r="G234" s="190"/>
      <c r="H234" s="190"/>
      <c r="I234" s="190"/>
      <c r="J234" s="190"/>
      <c r="K234" s="190"/>
      <c r="L234" s="190"/>
      <c r="M234" s="190"/>
      <c r="N234" s="190"/>
      <c r="O234" s="190"/>
      <c r="P234" s="190"/>
      <c r="Q234" s="190"/>
      <c r="R234" s="190"/>
      <c r="S234" s="190"/>
      <c r="T234" s="190"/>
      <c r="U234" s="190"/>
      <c r="V234" s="190"/>
      <c r="W234" s="190"/>
      <c r="X234" s="190"/>
      <c r="Y234" s="190"/>
      <c r="Z234" s="190"/>
      <c r="AA234" s="190"/>
      <c r="AB234" s="190"/>
      <c r="AC234" s="190"/>
      <c r="AD234" s="190"/>
      <c r="AE234" s="190"/>
      <c r="AF234" s="190"/>
      <c r="AG234" s="190"/>
      <c r="AH234" s="190"/>
      <c r="AI234" s="190"/>
      <c r="AJ234" s="190"/>
      <c r="AK234" s="190"/>
      <c r="AL234" s="190"/>
      <c r="AM234" s="190"/>
      <c r="AN234" s="190"/>
      <c r="AO234" s="190"/>
      <c r="AP234" s="190"/>
      <c r="AQ234" s="190"/>
      <c r="AR234" s="190"/>
      <c r="AS234" s="190"/>
      <c r="AT234" s="190"/>
      <c r="AU234" s="190"/>
      <c r="AV234" s="190"/>
      <c r="AW234" s="190"/>
      <c r="AX234" s="190"/>
      <c r="AY234" s="190"/>
      <c r="AZ234" s="190"/>
      <c r="BA234" s="190"/>
      <c r="BB234" s="190"/>
      <c r="BC234" s="190"/>
      <c r="BD234" s="190"/>
      <c r="BE234" s="190"/>
      <c r="BF234" s="190"/>
      <c r="BG234" s="190"/>
      <c r="BH234" s="190"/>
      <c r="BI234" s="190"/>
      <c r="BJ234" s="190"/>
      <c r="BK234" s="190"/>
      <c r="BL234" s="190"/>
      <c r="BM234" s="190"/>
      <c r="BN234" s="190"/>
      <c r="BO234" s="190"/>
      <c r="BP234" s="190"/>
      <c r="BQ234" s="190"/>
      <c r="BR234" s="190"/>
      <c r="BS234" s="190"/>
      <c r="BT234" s="190"/>
      <c r="BU234" s="190"/>
      <c r="BV234" s="190"/>
      <c r="BW234" s="190"/>
      <c r="BX234" s="190"/>
      <c r="BY234" s="190"/>
      <c r="BZ234" s="190"/>
      <c r="CA234" s="190"/>
      <c r="CB234" s="190"/>
      <c r="CC234" s="190"/>
      <c r="CD234" s="190"/>
      <c r="CE234" s="190"/>
      <c r="CF234" s="190"/>
      <c r="CG234" s="190"/>
      <c r="CH234" s="190"/>
      <c r="CI234" s="190"/>
      <c r="CJ234" s="190"/>
      <c r="CK234" s="190"/>
      <c r="CL234" s="190"/>
      <c r="CM234" s="190"/>
      <c r="CN234" s="190"/>
      <c r="CO234" s="190"/>
      <c r="CP234" s="190"/>
      <c r="CQ234" s="190"/>
      <c r="CR234" s="190"/>
      <c r="CS234" s="190"/>
      <c r="CT234" s="190"/>
      <c r="CU234" s="190"/>
      <c r="CV234" s="190"/>
      <c r="CW234" s="190"/>
      <c r="CX234" s="190"/>
      <c r="CY234" s="190"/>
      <c r="CZ234" s="190"/>
      <c r="DA234" s="190"/>
      <c r="DB234" s="190"/>
      <c r="DC234" s="190"/>
      <c r="DD234" s="190"/>
      <c r="DE234" s="190"/>
      <c r="DF234" s="190"/>
      <c r="DG234" s="190"/>
      <c r="DH234" s="190"/>
      <c r="DI234" s="190"/>
      <c r="DJ234" s="190"/>
      <c r="DK234" s="190"/>
      <c r="DL234" s="190"/>
      <c r="DM234" s="190"/>
      <c r="DN234" s="190"/>
      <c r="DO234" s="190"/>
      <c r="DP234" s="190"/>
      <c r="DQ234" s="190"/>
      <c r="DR234" s="190"/>
      <c r="DS234" s="190"/>
      <c r="DT234" s="190"/>
      <c r="DU234" s="190"/>
      <c r="DV234" s="190"/>
      <c r="DW234" s="190"/>
      <c r="DX234" s="190"/>
      <c r="DY234" s="190"/>
      <c r="DZ234" s="190"/>
      <c r="EA234" s="190"/>
      <c r="EB234" s="190"/>
      <c r="EC234" s="190"/>
      <c r="ED234" s="190"/>
      <c r="EE234" s="190"/>
      <c r="EF234" s="190"/>
      <c r="EG234" s="190"/>
      <c r="EH234" s="190"/>
      <c r="EI234" s="190"/>
      <c r="EJ234" s="190"/>
      <c r="EK234" s="190"/>
      <c r="EL234" s="190"/>
      <c r="EM234" s="190"/>
      <c r="EN234" s="190"/>
      <c r="EO234" s="190"/>
      <c r="EP234" s="190"/>
      <c r="EQ234" s="190"/>
      <c r="ER234" s="190"/>
      <c r="ES234" s="190"/>
      <c r="ET234" s="190"/>
      <c r="EU234" s="190"/>
      <c r="EV234" s="190"/>
      <c r="EW234" s="190"/>
      <c r="EX234" s="190"/>
      <c r="EY234" s="190"/>
      <c r="EZ234" s="190"/>
      <c r="FA234" s="190"/>
      <c r="FB234" s="190"/>
      <c r="FC234" s="190"/>
      <c r="FD234" s="190"/>
      <c r="FE234" s="190"/>
      <c r="FF234" s="190"/>
      <c r="FG234" s="190"/>
      <c r="FH234" s="190"/>
      <c r="FI234" s="190"/>
      <c r="FJ234" s="190"/>
      <c r="FK234" s="190"/>
      <c r="FL234" s="190"/>
      <c r="FM234" s="190"/>
      <c r="FN234" s="190"/>
      <c r="FO234" s="190"/>
      <c r="FP234" s="190"/>
      <c r="FQ234" s="190"/>
      <c r="FR234" s="190"/>
      <c r="FS234" s="190"/>
      <c r="FT234" s="190"/>
      <c r="FU234" s="190"/>
      <c r="FV234" s="190"/>
      <c r="FW234" s="190"/>
      <c r="FX234" s="190"/>
      <c r="FY234" s="190"/>
      <c r="FZ234" s="190"/>
      <c r="GA234" s="190"/>
      <c r="GB234" s="190"/>
      <c r="GC234" s="190"/>
      <c r="GD234" s="190"/>
      <c r="GE234" s="190"/>
      <c r="GF234" s="190"/>
      <c r="GG234" s="190"/>
      <c r="GH234" s="190"/>
      <c r="GI234" s="190"/>
      <c r="GJ234" s="190"/>
      <c r="GK234" s="190"/>
      <c r="GL234" s="190"/>
      <c r="GM234" s="190"/>
      <c r="GN234" s="190"/>
      <c r="GO234" s="190"/>
      <c r="GP234" s="190"/>
      <c r="GQ234" s="190"/>
      <c r="GR234" s="190"/>
      <c r="GS234" s="190"/>
      <c r="GT234" s="190"/>
      <c r="GU234" s="190"/>
      <c r="GV234" s="190"/>
      <c r="GW234" s="190"/>
      <c r="GX234" s="190"/>
      <c r="GY234" s="190"/>
      <c r="GZ234" s="190"/>
      <c r="HA234" s="190"/>
      <c r="HB234" s="190"/>
      <c r="HC234" s="190"/>
      <c r="HD234" s="190"/>
      <c r="HE234" s="190"/>
      <c r="HF234" s="190"/>
      <c r="HG234" s="190"/>
      <c r="HH234" s="190"/>
      <c r="HI234" s="190"/>
      <c r="HJ234" s="190"/>
      <c r="HK234" s="190"/>
      <c r="HL234" s="190"/>
      <c r="HM234" s="190"/>
      <c r="HN234" s="190"/>
      <c r="HO234" s="190"/>
      <c r="HP234" s="190"/>
      <c r="HQ234" s="190"/>
      <c r="HR234" s="190"/>
      <c r="HS234" s="190"/>
      <c r="HT234" s="190"/>
      <c r="HU234" s="190"/>
      <c r="HV234" s="190"/>
      <c r="HW234" s="190"/>
      <c r="HX234" s="190"/>
      <c r="HY234" s="190"/>
      <c r="HZ234" s="190"/>
      <c r="IA234" s="190"/>
      <c r="IB234" s="190"/>
      <c r="IC234" s="190"/>
      <c r="ID234" s="190"/>
      <c r="IE234" s="190"/>
      <c r="IF234" s="190"/>
      <c r="IG234" s="190"/>
      <c r="IH234" s="190"/>
      <c r="II234" s="190"/>
      <c r="IJ234" s="190"/>
      <c r="IK234" s="190"/>
      <c r="IL234" s="190"/>
      <c r="IM234" s="190"/>
      <c r="IN234" s="190"/>
      <c r="IO234" s="190"/>
      <c r="IP234" s="190"/>
      <c r="IQ234" s="190"/>
      <c r="IR234" s="190"/>
      <c r="IS234" s="190"/>
      <c r="IT234" s="190"/>
      <c r="IU234" s="190"/>
      <c r="IV234" s="190"/>
      <c r="IW234" s="190"/>
      <c r="IX234" s="190"/>
      <c r="IY234" s="190"/>
      <c r="IZ234" s="190"/>
      <c r="JA234" s="190"/>
      <c r="JB234" s="190"/>
      <c r="JC234" s="190"/>
      <c r="JD234" s="190"/>
      <c r="JE234" s="190"/>
      <c r="JF234" s="190"/>
      <c r="JG234" s="190"/>
      <c r="JH234" s="190"/>
      <c r="JI234" s="190"/>
      <c r="JJ234" s="190"/>
      <c r="JK234" s="190"/>
      <c r="JL234" s="190"/>
      <c r="JM234" s="190"/>
      <c r="JN234" s="190"/>
      <c r="JO234" s="190"/>
      <c r="JP234" s="190"/>
      <c r="JQ234" s="190"/>
      <c r="JR234" s="190"/>
      <c r="JS234" s="190"/>
      <c r="JT234" s="190"/>
      <c r="JU234" s="190"/>
      <c r="JV234" s="190"/>
      <c r="JW234" s="190"/>
      <c r="JX234" s="190"/>
      <c r="JY234" s="190"/>
      <c r="JZ234" s="190"/>
      <c r="KA234" s="190"/>
      <c r="KB234" s="190"/>
      <c r="KC234" s="190"/>
      <c r="KD234" s="190"/>
      <c r="KE234" s="190"/>
      <c r="KF234" s="190"/>
      <c r="KG234" s="190"/>
      <c r="KH234" s="190"/>
      <c r="KI234" s="190"/>
      <c r="KJ234" s="190"/>
      <c r="KK234" s="190"/>
      <c r="KL234" s="190"/>
      <c r="KM234" s="190"/>
      <c r="KN234" s="190"/>
      <c r="KO234" s="190"/>
      <c r="KP234" s="190"/>
      <c r="KQ234" s="190"/>
      <c r="KR234" s="190"/>
      <c r="KS234" s="190"/>
      <c r="KT234" s="190"/>
      <c r="KU234" s="190"/>
      <c r="KV234" s="190"/>
      <c r="KW234" s="190"/>
      <c r="KX234" s="190"/>
      <c r="KY234" s="190"/>
      <c r="KZ234" s="190"/>
      <c r="LA234" s="190"/>
      <c r="LB234" s="190"/>
      <c r="LC234" s="190"/>
      <c r="LD234" s="190"/>
      <c r="LE234" s="190"/>
      <c r="LF234" s="190"/>
      <c r="LG234" s="190"/>
      <c r="LH234" s="190"/>
      <c r="LI234" s="190"/>
      <c r="LJ234" s="190"/>
      <c r="LK234" s="190"/>
      <c r="LL234" s="190"/>
      <c r="LM234" s="190"/>
      <c r="LN234" s="190"/>
      <c r="LO234" s="190"/>
      <c r="LP234" s="190"/>
      <c r="LQ234" s="190"/>
      <c r="LR234" s="190"/>
      <c r="LS234" s="190"/>
      <c r="LT234" s="190"/>
      <c r="LU234" s="190"/>
      <c r="LV234" s="190"/>
      <c r="LW234" s="190"/>
      <c r="LX234" s="190"/>
      <c r="LY234" s="190"/>
      <c r="LZ234" s="190"/>
      <c r="MA234" s="190"/>
      <c r="MB234" s="190"/>
      <c r="MC234" s="190"/>
      <c r="MD234" s="190"/>
      <c r="ME234" s="190"/>
      <c r="MF234" s="190"/>
      <c r="MG234" s="190"/>
      <c r="MH234" s="190"/>
      <c r="MI234" s="190"/>
      <c r="MJ234" s="190"/>
      <c r="MK234" s="190"/>
      <c r="ML234" s="190"/>
      <c r="MM234" s="190"/>
      <c r="MN234" s="190"/>
      <c r="MO234" s="190"/>
      <c r="MP234" s="190"/>
      <c r="MQ234" s="190"/>
      <c r="MR234" s="190"/>
      <c r="MS234" s="190"/>
      <c r="MT234" s="190"/>
      <c r="MU234" s="190"/>
      <c r="MV234" s="190"/>
      <c r="MW234" s="190"/>
      <c r="MX234" s="190"/>
      <c r="MY234" s="190"/>
      <c r="MZ234" s="190"/>
      <c r="NA234" s="190"/>
      <c r="NB234" s="190"/>
      <c r="NC234" s="190"/>
      <c r="ND234" s="190"/>
      <c r="NE234" s="190"/>
      <c r="NF234" s="190"/>
      <c r="NG234" s="190"/>
      <c r="NH234" s="190"/>
      <c r="NI234" s="190"/>
      <c r="NJ234" s="190"/>
      <c r="NK234" s="190"/>
      <c r="NL234" s="190"/>
      <c r="NM234" s="190"/>
      <c r="NN234" s="190"/>
      <c r="NO234" s="190"/>
      <c r="NP234" s="190"/>
      <c r="NQ234" s="190"/>
      <c r="NR234" s="190"/>
      <c r="NS234" s="190"/>
      <c r="NT234" s="190"/>
      <c r="NU234" s="190"/>
      <c r="NV234" s="190"/>
      <c r="NW234" s="190"/>
      <c r="NX234" s="190"/>
      <c r="NY234" s="190"/>
      <c r="NZ234" s="190"/>
      <c r="OA234" s="190"/>
      <c r="OB234" s="190"/>
      <c r="OC234" s="190"/>
      <c r="OD234" s="190"/>
      <c r="OE234" s="190"/>
      <c r="OF234" s="190"/>
      <c r="OG234" s="190"/>
      <c r="OH234" s="190"/>
      <c r="OI234" s="190"/>
      <c r="OJ234" s="190"/>
      <c r="OK234" s="190"/>
      <c r="OL234" s="190"/>
      <c r="OM234" s="190"/>
      <c r="ON234" s="190"/>
      <c r="OO234" s="190"/>
      <c r="OP234" s="190"/>
      <c r="OQ234" s="190"/>
      <c r="OR234" s="190"/>
      <c r="OS234" s="190"/>
      <c r="OT234" s="190"/>
      <c r="OU234" s="190"/>
      <c r="OV234" s="190"/>
      <c r="OW234" s="190"/>
      <c r="OX234" s="190"/>
      <c r="OY234" s="190"/>
      <c r="OZ234" s="190"/>
      <c r="PA234" s="190"/>
      <c r="PB234" s="190"/>
      <c r="PC234" s="190"/>
      <c r="PD234" s="190"/>
      <c r="PE234" s="190"/>
      <c r="PF234" s="190"/>
      <c r="PG234" s="190"/>
      <c r="PH234" s="190"/>
      <c r="PI234" s="190"/>
      <c r="PJ234" s="190"/>
      <c r="PK234" s="190"/>
      <c r="PL234" s="190"/>
      <c r="PM234" s="190"/>
      <c r="PN234" s="190"/>
      <c r="PO234" s="190"/>
      <c r="PP234" s="190"/>
      <c r="PQ234" s="190"/>
      <c r="PR234" s="190"/>
      <c r="PS234" s="190"/>
      <c r="PT234" s="190"/>
      <c r="PU234" s="190"/>
      <c r="PV234" s="190"/>
      <c r="PW234" s="190"/>
      <c r="PX234" s="190"/>
      <c r="PY234" s="190"/>
      <c r="PZ234" s="190"/>
      <c r="QA234" s="190"/>
      <c r="QB234" s="190"/>
      <c r="QC234" s="190"/>
      <c r="QD234" s="190"/>
      <c r="QE234" s="190"/>
      <c r="QF234" s="190"/>
      <c r="QG234" s="190"/>
      <c r="QH234" s="190"/>
      <c r="QI234" s="190"/>
      <c r="QJ234" s="190"/>
      <c r="QK234" s="190"/>
      <c r="QL234" s="190"/>
      <c r="QM234" s="190"/>
      <c r="QN234" s="190"/>
      <c r="QO234" s="190"/>
      <c r="QP234" s="190"/>
      <c r="QQ234" s="190"/>
      <c r="QR234" s="190"/>
      <c r="QS234" s="190"/>
      <c r="QT234" s="190"/>
      <c r="QU234" s="190"/>
      <c r="QV234" s="190"/>
      <c r="QW234" s="190"/>
      <c r="QX234" s="190"/>
      <c r="QY234" s="190"/>
      <c r="QZ234" s="190"/>
      <c r="RA234" s="190"/>
      <c r="RB234" s="190"/>
      <c r="RC234" s="190"/>
      <c r="RD234" s="190"/>
      <c r="RE234" s="190"/>
      <c r="RF234" s="190"/>
      <c r="RG234" s="190"/>
      <c r="RH234" s="190"/>
      <c r="RI234" s="190"/>
      <c r="RJ234" s="190"/>
      <c r="RK234" s="190"/>
      <c r="RL234" s="190"/>
      <c r="RM234" s="190"/>
      <c r="RN234" s="190"/>
      <c r="RO234" s="190"/>
      <c r="RP234" s="190"/>
      <c r="RQ234" s="190"/>
      <c r="RR234" s="190"/>
      <c r="RS234" s="190"/>
      <c r="RT234" s="190"/>
      <c r="RU234" s="190"/>
      <c r="RV234" s="190"/>
      <c r="RW234" s="190"/>
      <c r="RX234" s="190"/>
      <c r="RY234" s="190"/>
      <c r="RZ234" s="190"/>
      <c r="SA234" s="190"/>
      <c r="SB234" s="190"/>
      <c r="SC234" s="190"/>
      <c r="SD234" s="190"/>
      <c r="SE234" s="190"/>
      <c r="SF234" s="190"/>
      <c r="SG234" s="190"/>
      <c r="SH234" s="190"/>
      <c r="SI234" s="190"/>
      <c r="SJ234" s="190"/>
      <c r="SK234" s="190"/>
      <c r="SL234" s="190"/>
      <c r="SM234" s="190"/>
      <c r="SN234" s="190"/>
      <c r="SO234" s="190"/>
      <c r="SP234" s="190"/>
      <c r="SQ234" s="190"/>
      <c r="SR234" s="190"/>
      <c r="SS234" s="190"/>
      <c r="ST234" s="190"/>
      <c r="SU234" s="190"/>
      <c r="SV234" s="190"/>
      <c r="SW234" s="190"/>
      <c r="SX234" s="190"/>
      <c r="SY234" s="190"/>
      <c r="SZ234" s="190"/>
      <c r="TA234" s="190"/>
      <c r="TB234" s="190"/>
      <c r="TC234" s="190"/>
      <c r="TD234" s="190"/>
      <c r="TE234" s="190"/>
      <c r="TF234" s="190"/>
      <c r="TG234" s="190"/>
      <c r="TH234" s="190"/>
      <c r="TI234" s="190"/>
      <c r="TJ234" s="190"/>
      <c r="TK234" s="190"/>
      <c r="TL234" s="190"/>
      <c r="TM234" s="190"/>
      <c r="TN234" s="190"/>
      <c r="TO234" s="190"/>
      <c r="TP234" s="190"/>
      <c r="TQ234" s="190"/>
      <c r="TR234" s="190"/>
      <c r="TS234" s="190"/>
      <c r="TT234" s="190"/>
      <c r="TU234" s="190"/>
      <c r="TV234" s="190"/>
      <c r="TW234" s="190"/>
      <c r="TX234" s="190"/>
      <c r="TY234" s="190"/>
      <c r="TZ234" s="190"/>
      <c r="UA234" s="190"/>
      <c r="UB234" s="190"/>
      <c r="UC234" s="190"/>
      <c r="UD234" s="190"/>
      <c r="UE234" s="190"/>
      <c r="UF234" s="190"/>
      <c r="UG234" s="190"/>
      <c r="UH234" s="190"/>
      <c r="UI234" s="190"/>
      <c r="UJ234" s="190"/>
      <c r="UK234" s="190"/>
      <c r="UL234" s="190"/>
      <c r="UM234" s="190"/>
      <c r="UN234" s="190"/>
      <c r="UO234" s="190"/>
      <c r="UP234" s="190"/>
      <c r="UQ234" s="190"/>
      <c r="UR234" s="190"/>
      <c r="US234" s="190"/>
      <c r="UT234" s="190"/>
      <c r="UU234" s="190"/>
      <c r="UV234" s="190"/>
      <c r="UW234" s="190"/>
      <c r="UX234" s="190"/>
      <c r="UY234" s="190"/>
      <c r="UZ234" s="190"/>
      <c r="VA234" s="190"/>
      <c r="VB234" s="190"/>
      <c r="VC234" s="190"/>
      <c r="VD234" s="190"/>
      <c r="VE234" s="190"/>
      <c r="VF234" s="190"/>
      <c r="VG234" s="190"/>
      <c r="VH234" s="190"/>
      <c r="VI234" s="190"/>
      <c r="VJ234" s="190"/>
      <c r="VK234" s="190"/>
      <c r="VL234" s="190"/>
      <c r="VM234" s="190"/>
      <c r="VN234" s="190"/>
      <c r="VO234" s="190"/>
      <c r="VP234" s="190"/>
      <c r="VQ234" s="190"/>
      <c r="VR234" s="190"/>
      <c r="VS234" s="190"/>
      <c r="VT234" s="190"/>
      <c r="VU234" s="190"/>
      <c r="VV234" s="190"/>
      <c r="VW234" s="190"/>
      <c r="VX234" s="190"/>
      <c r="VY234" s="190"/>
      <c r="VZ234" s="190"/>
      <c r="WA234" s="190"/>
      <c r="WB234" s="190"/>
      <c r="WC234" s="190"/>
      <c r="WD234" s="190"/>
      <c r="WE234" s="190"/>
      <c r="WF234" s="190"/>
      <c r="WG234" s="190"/>
      <c r="WH234" s="190"/>
      <c r="WI234" s="190"/>
      <c r="WJ234" s="190"/>
      <c r="WK234" s="190"/>
      <c r="WL234" s="190"/>
      <c r="WM234" s="190"/>
      <c r="WN234" s="190"/>
      <c r="WO234" s="190"/>
      <c r="WP234" s="190"/>
      <c r="WQ234" s="190"/>
      <c r="WR234" s="190"/>
      <c r="WS234" s="190"/>
      <c r="WT234" s="190"/>
      <c r="WU234" s="190"/>
      <c r="WV234" s="190"/>
      <c r="WW234" s="190"/>
      <c r="WX234" s="190"/>
      <c r="WY234" s="190"/>
      <c r="WZ234" s="190"/>
      <c r="XA234" s="190"/>
      <c r="XB234" s="190"/>
      <c r="XC234" s="190"/>
      <c r="XD234" s="190"/>
      <c r="XE234" s="190"/>
      <c r="XF234" s="190"/>
      <c r="XG234" s="190"/>
      <c r="XH234" s="190"/>
      <c r="XI234" s="190"/>
      <c r="XJ234" s="190"/>
      <c r="XK234" s="190"/>
      <c r="XL234" s="190"/>
      <c r="XM234" s="190"/>
      <c r="XN234" s="190"/>
      <c r="XO234" s="190"/>
      <c r="XP234" s="190"/>
      <c r="XQ234" s="190"/>
      <c r="XR234" s="190"/>
      <c r="XS234" s="190"/>
      <c r="XT234" s="190"/>
      <c r="XU234" s="190"/>
      <c r="XV234" s="190"/>
      <c r="XW234" s="190"/>
      <c r="XX234" s="190"/>
      <c r="XY234" s="190"/>
      <c r="XZ234" s="190"/>
      <c r="YA234" s="190"/>
      <c r="YB234" s="190"/>
      <c r="YC234" s="190"/>
      <c r="YD234" s="190"/>
      <c r="YE234" s="190"/>
      <c r="YF234" s="190"/>
      <c r="YG234" s="190"/>
      <c r="YH234" s="190"/>
      <c r="YI234" s="190"/>
      <c r="YJ234" s="190"/>
      <c r="YK234" s="190"/>
      <c r="YL234" s="190"/>
      <c r="YM234" s="190"/>
      <c r="YN234" s="190"/>
      <c r="YO234" s="190"/>
      <c r="YP234" s="190"/>
      <c r="YQ234" s="190"/>
      <c r="YR234" s="190"/>
      <c r="YS234" s="190"/>
      <c r="YT234" s="190"/>
      <c r="YU234" s="190"/>
      <c r="YV234" s="190"/>
      <c r="YW234" s="190"/>
      <c r="YX234" s="190"/>
      <c r="YY234" s="190"/>
      <c r="YZ234" s="190"/>
      <c r="ZA234" s="190"/>
      <c r="ZB234" s="190"/>
      <c r="ZC234" s="190"/>
      <c r="ZD234" s="190"/>
      <c r="ZE234" s="190"/>
      <c r="ZF234" s="190"/>
      <c r="ZG234" s="190"/>
      <c r="ZH234" s="190"/>
      <c r="ZI234" s="190"/>
      <c r="ZJ234" s="190"/>
      <c r="ZK234" s="190"/>
      <c r="ZL234" s="190"/>
      <c r="ZM234" s="190"/>
      <c r="ZN234" s="190"/>
      <c r="ZO234" s="190"/>
      <c r="ZP234" s="190"/>
      <c r="ZQ234" s="190"/>
      <c r="ZR234" s="190"/>
      <c r="ZS234" s="190"/>
      <c r="ZT234" s="190"/>
      <c r="ZU234" s="190"/>
      <c r="ZV234" s="190"/>
      <c r="ZW234" s="190"/>
      <c r="ZX234" s="190"/>
      <c r="ZY234" s="190"/>
      <c r="ZZ234" s="190"/>
      <c r="AAA234" s="190"/>
      <c r="AAB234" s="190"/>
      <c r="AAC234" s="190"/>
      <c r="AAD234" s="190"/>
      <c r="AAE234" s="190"/>
      <c r="AAF234" s="190"/>
      <c r="AAG234" s="190"/>
      <c r="AAH234" s="190"/>
      <c r="AAI234" s="190"/>
      <c r="AAJ234" s="190"/>
      <c r="AAK234" s="190"/>
      <c r="AAL234" s="190"/>
      <c r="AAM234" s="190"/>
      <c r="AAN234" s="190"/>
      <c r="AAO234" s="190"/>
      <c r="AAP234" s="190"/>
      <c r="AAQ234" s="190"/>
      <c r="AAR234" s="190"/>
      <c r="AAS234" s="190"/>
      <c r="AAT234" s="190"/>
      <c r="AAU234" s="190"/>
      <c r="AAV234" s="190"/>
      <c r="AAW234" s="190"/>
      <c r="AAX234" s="190"/>
      <c r="AAY234" s="190"/>
      <c r="AAZ234" s="190"/>
      <c r="ABA234" s="190"/>
      <c r="ABB234" s="190"/>
      <c r="ABC234" s="190"/>
      <c r="ABD234" s="190"/>
      <c r="ABE234" s="190"/>
      <c r="ABF234" s="190"/>
      <c r="ABG234" s="190"/>
      <c r="ABH234" s="190"/>
      <c r="ABI234" s="190"/>
      <c r="ABJ234" s="190"/>
      <c r="ABK234" s="190"/>
      <c r="ABL234" s="190"/>
      <c r="ABM234" s="190"/>
      <c r="ABN234" s="190"/>
      <c r="ABO234" s="190"/>
      <c r="ABP234" s="190"/>
      <c r="ABQ234" s="190"/>
      <c r="ABR234" s="190"/>
      <c r="ABS234" s="190"/>
      <c r="ABT234" s="190"/>
      <c r="ABU234" s="190"/>
      <c r="ABV234" s="190"/>
      <c r="ABW234" s="190"/>
      <c r="ABX234" s="190"/>
      <c r="ABY234" s="190"/>
      <c r="ABZ234" s="190"/>
      <c r="ACA234" s="190"/>
      <c r="ACB234" s="190"/>
      <c r="ACC234" s="190"/>
      <c r="ACD234" s="190"/>
      <c r="ACE234" s="190"/>
      <c r="ACF234" s="190"/>
      <c r="ACG234" s="190"/>
      <c r="ACH234" s="190"/>
      <c r="ACI234" s="190"/>
      <c r="ACJ234" s="190"/>
      <c r="ACK234" s="190"/>
      <c r="ACL234" s="190"/>
      <c r="ACM234" s="190"/>
      <c r="ACN234" s="190"/>
      <c r="ACO234" s="190"/>
      <c r="ACP234" s="190"/>
      <c r="ACQ234" s="190"/>
      <c r="ACR234" s="190"/>
      <c r="ACS234" s="190"/>
      <c r="ACT234" s="190"/>
      <c r="ACU234" s="190"/>
      <c r="ACV234" s="190"/>
      <c r="ACW234" s="190"/>
      <c r="ACX234" s="190"/>
      <c r="ACY234" s="190"/>
      <c r="ACZ234" s="190"/>
      <c r="ADA234" s="190"/>
      <c r="ADB234" s="190"/>
      <c r="ADC234" s="190"/>
      <c r="ADD234" s="190"/>
      <c r="ADE234" s="190"/>
      <c r="ADF234" s="190"/>
      <c r="ADG234" s="190"/>
      <c r="ADH234" s="190"/>
      <c r="ADI234" s="190"/>
      <c r="ADJ234" s="190"/>
      <c r="ADK234" s="190"/>
      <c r="ADL234" s="190"/>
      <c r="ADM234" s="190"/>
      <c r="ADN234" s="190"/>
      <c r="ADO234" s="190"/>
      <c r="ADP234" s="190"/>
      <c r="ADQ234" s="190"/>
      <c r="ADR234" s="190"/>
      <c r="ADS234" s="190"/>
      <c r="ADT234" s="190"/>
      <c r="ADU234" s="190"/>
      <c r="ADV234" s="190"/>
      <c r="ADW234" s="190"/>
      <c r="ADX234" s="190"/>
      <c r="ADY234" s="190"/>
      <c r="ADZ234" s="190"/>
      <c r="AEA234" s="190"/>
      <c r="AEB234" s="190"/>
      <c r="AEC234" s="190"/>
      <c r="AED234" s="190"/>
      <c r="AEE234" s="190"/>
      <c r="AEF234" s="190"/>
      <c r="AEG234" s="190"/>
      <c r="AEH234" s="190"/>
      <c r="AEI234" s="190"/>
      <c r="AEJ234" s="190"/>
      <c r="AEK234" s="190"/>
      <c r="AEL234" s="190"/>
      <c r="AEM234" s="190"/>
      <c r="AEN234" s="190"/>
      <c r="AEO234" s="190"/>
      <c r="AEP234" s="190"/>
      <c r="AEQ234" s="190"/>
      <c r="AER234" s="190"/>
      <c r="AES234" s="190"/>
      <c r="AET234" s="190"/>
      <c r="AEU234" s="190"/>
      <c r="AEV234" s="190"/>
      <c r="AEW234" s="190"/>
      <c r="AEX234" s="190"/>
      <c r="AEY234" s="190"/>
      <c r="AEZ234" s="190"/>
      <c r="AFA234" s="190"/>
      <c r="AFB234" s="190"/>
      <c r="AFC234" s="190"/>
      <c r="AFD234" s="190"/>
      <c r="AFE234" s="190"/>
      <c r="AFF234" s="190"/>
      <c r="AFG234" s="190"/>
      <c r="AFH234" s="190"/>
      <c r="AFI234" s="190"/>
      <c r="AFJ234" s="190"/>
      <c r="AFK234" s="190"/>
      <c r="AFL234" s="190"/>
      <c r="AFM234" s="190"/>
      <c r="AFN234" s="190"/>
      <c r="AFO234" s="190"/>
      <c r="AFP234" s="190"/>
      <c r="AFQ234" s="190"/>
      <c r="AFR234" s="190"/>
      <c r="AFS234" s="190"/>
      <c r="AFT234" s="190"/>
      <c r="AFU234" s="190"/>
      <c r="AFV234" s="190"/>
      <c r="AFW234" s="190"/>
      <c r="AFX234" s="190"/>
      <c r="AFY234" s="190"/>
      <c r="AFZ234" s="190"/>
      <c r="AGA234" s="190"/>
      <c r="AGB234" s="190"/>
      <c r="AGC234" s="190"/>
      <c r="AGD234" s="190"/>
      <c r="AGE234" s="190"/>
      <c r="AGF234" s="190"/>
      <c r="AGG234" s="190"/>
      <c r="AGH234" s="190"/>
      <c r="AGI234" s="190"/>
      <c r="AGJ234" s="190"/>
      <c r="AGK234" s="190"/>
      <c r="AGL234" s="190"/>
      <c r="AGM234" s="190"/>
      <c r="AGN234" s="190"/>
      <c r="AGO234" s="190"/>
      <c r="AGP234" s="190"/>
      <c r="AGQ234" s="190"/>
      <c r="AGR234" s="190"/>
      <c r="AGS234" s="190"/>
      <c r="AGT234" s="190"/>
      <c r="AGU234" s="190"/>
      <c r="AGV234" s="190"/>
      <c r="AGW234" s="190"/>
      <c r="AGX234" s="190"/>
      <c r="AGY234" s="190"/>
      <c r="AGZ234" s="190"/>
      <c r="AHA234" s="190"/>
      <c r="AHB234" s="190"/>
      <c r="AHC234" s="190"/>
      <c r="AHD234" s="190"/>
      <c r="AHE234" s="190"/>
      <c r="AHF234" s="190"/>
      <c r="AHG234" s="190"/>
      <c r="AHH234" s="190"/>
      <c r="AHI234" s="190"/>
      <c r="AHJ234" s="190"/>
      <c r="AHK234" s="190"/>
      <c r="AHL234" s="190"/>
      <c r="AHM234" s="190"/>
      <c r="AHN234" s="190"/>
      <c r="AHO234" s="190"/>
      <c r="AHP234" s="190"/>
      <c r="AHQ234" s="190"/>
      <c r="AHR234" s="190"/>
      <c r="AHS234" s="190"/>
      <c r="AHT234" s="190"/>
      <c r="AHU234" s="190"/>
      <c r="AHV234" s="190"/>
      <c r="AHW234" s="190"/>
      <c r="AHX234" s="190"/>
      <c r="AHY234" s="190"/>
      <c r="AHZ234" s="190"/>
      <c r="AIA234" s="190"/>
      <c r="AIB234" s="190"/>
      <c r="AIC234" s="190"/>
      <c r="AID234" s="190"/>
      <c r="AIE234" s="190"/>
      <c r="AIF234" s="190"/>
      <c r="AIG234" s="190"/>
      <c r="AIH234" s="190"/>
      <c r="AII234" s="190"/>
      <c r="AIJ234" s="190"/>
      <c r="AIK234" s="190"/>
      <c r="AIL234" s="190"/>
      <c r="AIM234" s="190"/>
      <c r="AIN234" s="190"/>
      <c r="AIO234" s="190"/>
      <c r="AIP234" s="190"/>
      <c r="AIQ234" s="190"/>
      <c r="AIR234" s="190"/>
      <c r="AIS234" s="190"/>
      <c r="AIT234" s="190"/>
      <c r="AIU234" s="190"/>
      <c r="AIV234" s="190"/>
      <c r="AIW234" s="190"/>
      <c r="AIX234" s="190"/>
      <c r="AIY234" s="190"/>
      <c r="AIZ234" s="190"/>
      <c r="AJA234" s="190"/>
      <c r="AJB234" s="190"/>
      <c r="AJC234" s="190"/>
      <c r="AJD234" s="190"/>
      <c r="AJE234" s="190"/>
      <c r="AJF234" s="190"/>
      <c r="AJG234" s="190"/>
      <c r="AJH234" s="190"/>
      <c r="AJI234" s="190"/>
      <c r="AJJ234" s="190"/>
      <c r="AJK234" s="190"/>
      <c r="AJL234" s="190"/>
      <c r="AJM234" s="190"/>
      <c r="AJN234" s="190"/>
      <c r="AJO234" s="190"/>
      <c r="AJP234" s="190"/>
      <c r="AJQ234" s="190"/>
      <c r="AJR234" s="190"/>
      <c r="AJS234" s="190"/>
      <c r="AJT234" s="190"/>
      <c r="AJU234" s="190"/>
      <c r="AJV234" s="190"/>
      <c r="AJW234" s="190"/>
      <c r="AJX234" s="190"/>
      <c r="AJY234" s="190"/>
      <c r="AJZ234" s="190"/>
      <c r="AKA234" s="190"/>
      <c r="AKB234" s="190"/>
      <c r="AKC234" s="190"/>
      <c r="AKD234" s="190"/>
      <c r="AKE234" s="190"/>
      <c r="AKF234" s="190"/>
      <c r="AKG234" s="190"/>
      <c r="AKH234" s="190"/>
      <c r="AKI234" s="190"/>
      <c r="AKJ234" s="190"/>
      <c r="AKK234" s="190"/>
      <c r="AKL234" s="190"/>
      <c r="AKM234" s="190"/>
      <c r="AKN234" s="190"/>
      <c r="AKO234" s="190"/>
      <c r="AKP234" s="190"/>
      <c r="AKQ234" s="190"/>
      <c r="AKR234" s="190"/>
      <c r="AKS234" s="190"/>
      <c r="AKT234" s="190"/>
      <c r="AKU234" s="190"/>
      <c r="AKV234" s="190"/>
      <c r="AKW234" s="190"/>
      <c r="AKX234" s="190"/>
      <c r="AKY234" s="190"/>
      <c r="AKZ234" s="190"/>
      <c r="ALA234" s="190"/>
      <c r="ALB234" s="190"/>
      <c r="ALC234" s="190"/>
      <c r="ALD234" s="190"/>
      <c r="ALE234" s="190"/>
      <c r="ALF234" s="190"/>
      <c r="ALG234" s="190"/>
      <c r="ALH234" s="190"/>
      <c r="ALI234" s="190"/>
      <c r="ALJ234" s="190"/>
      <c r="ALK234" s="190"/>
      <c r="ALL234" s="190"/>
      <c r="ALM234" s="190"/>
      <c r="ALN234" s="190"/>
      <c r="ALO234" s="190"/>
      <c r="ALP234" s="190"/>
      <c r="ALQ234" s="190"/>
      <c r="ALR234" s="190"/>
      <c r="ALS234" s="190"/>
      <c r="ALT234" s="190"/>
      <c r="ALU234" s="190"/>
      <c r="ALV234" s="190"/>
      <c r="ALW234" s="190"/>
      <c r="ALX234" s="190"/>
      <c r="ALY234" s="190"/>
      <c r="ALZ234" s="190"/>
      <c r="AMA234" s="190"/>
      <c r="AMB234" s="190"/>
      <c r="AMC234" s="190"/>
      <c r="AMD234" s="190"/>
      <c r="AME234" s="190"/>
      <c r="AMF234" s="190"/>
      <c r="AMG234" s="190"/>
      <c r="AMH234" s="190"/>
      <c r="AMI234" s="190"/>
      <c r="AMJ234" s="190"/>
      <c r="AMK234" s="190"/>
      <c r="AML234" s="190"/>
      <c r="AMM234" s="190"/>
      <c r="AMN234" s="190"/>
      <c r="AMO234" s="190"/>
      <c r="AMP234" s="190"/>
      <c r="AMQ234" s="190"/>
      <c r="AMR234" s="190"/>
      <c r="AMS234" s="190"/>
      <c r="AMT234" s="190"/>
      <c r="AMU234" s="190"/>
      <c r="AMV234" s="190"/>
      <c r="AMW234" s="190"/>
      <c r="AMX234" s="190"/>
      <c r="AMY234" s="190"/>
      <c r="AMZ234" s="190"/>
      <c r="ANA234" s="190"/>
      <c r="ANB234" s="190"/>
      <c r="ANC234" s="190"/>
      <c r="AND234" s="190"/>
      <c r="ANE234" s="190"/>
      <c r="ANF234" s="190"/>
      <c r="ANG234" s="190"/>
      <c r="ANH234" s="190"/>
      <c r="ANI234" s="190"/>
      <c r="ANJ234" s="190"/>
      <c r="ANK234" s="190"/>
      <c r="ANL234" s="190"/>
      <c r="ANM234" s="190"/>
      <c r="ANN234" s="190"/>
      <c r="ANO234" s="190"/>
      <c r="ANP234" s="190"/>
      <c r="ANQ234" s="190"/>
      <c r="ANR234" s="190"/>
      <c r="ANS234" s="190"/>
      <c r="ANT234" s="190"/>
      <c r="ANU234" s="190"/>
      <c r="ANV234" s="190"/>
      <c r="ANW234" s="190"/>
      <c r="ANX234" s="190"/>
      <c r="ANY234" s="190"/>
      <c r="ANZ234" s="190"/>
      <c r="AOA234" s="190"/>
      <c r="AOB234" s="190"/>
      <c r="AOC234" s="190"/>
      <c r="AOD234" s="190"/>
      <c r="AOE234" s="190"/>
      <c r="AOF234" s="190"/>
      <c r="AOG234" s="190"/>
      <c r="AOH234" s="190"/>
      <c r="AOI234" s="190"/>
      <c r="AOJ234" s="190"/>
      <c r="AOK234" s="190"/>
      <c r="AOL234" s="190"/>
      <c r="AOM234" s="190"/>
      <c r="AON234" s="190"/>
      <c r="AOO234" s="190"/>
      <c r="AOP234" s="190"/>
      <c r="AOQ234" s="190"/>
      <c r="AOR234" s="190"/>
      <c r="AOS234" s="190"/>
      <c r="AOT234" s="190"/>
      <c r="AOU234" s="190"/>
      <c r="AOV234" s="190"/>
      <c r="AOW234" s="190"/>
      <c r="AOX234" s="190"/>
      <c r="AOY234" s="190"/>
      <c r="AOZ234" s="190"/>
      <c r="APA234" s="190"/>
      <c r="APB234" s="190"/>
      <c r="APC234" s="190"/>
      <c r="APD234" s="190"/>
      <c r="APE234" s="190"/>
      <c r="APF234" s="190"/>
      <c r="APG234" s="190"/>
      <c r="APH234" s="190"/>
      <c r="API234" s="190"/>
      <c r="APJ234" s="190"/>
      <c r="APK234" s="190"/>
      <c r="APL234" s="190"/>
      <c r="APM234" s="190"/>
      <c r="APN234" s="190"/>
      <c r="APO234" s="190"/>
      <c r="APP234" s="190"/>
      <c r="APQ234" s="190"/>
      <c r="APR234" s="190"/>
      <c r="APS234" s="190"/>
      <c r="APT234" s="190"/>
      <c r="APU234" s="190"/>
      <c r="APV234" s="190"/>
      <c r="APW234" s="190"/>
      <c r="APX234" s="190"/>
      <c r="APY234" s="190"/>
      <c r="APZ234" s="190"/>
      <c r="AQA234" s="190"/>
      <c r="AQB234" s="190"/>
      <c r="AQC234" s="190"/>
      <c r="AQD234" s="190"/>
      <c r="AQE234" s="190"/>
      <c r="AQF234" s="190"/>
      <c r="AQG234" s="190"/>
      <c r="AQH234" s="190"/>
      <c r="AQI234" s="190"/>
      <c r="AQJ234" s="190"/>
      <c r="AQK234" s="190"/>
      <c r="AQL234" s="190"/>
      <c r="AQM234" s="190"/>
      <c r="AQN234" s="190"/>
      <c r="AQO234" s="190"/>
      <c r="AQP234" s="190"/>
      <c r="AQQ234" s="190"/>
      <c r="AQR234" s="190"/>
      <c r="AQS234" s="190"/>
      <c r="AQT234" s="190"/>
      <c r="AQU234" s="190"/>
      <c r="AQV234" s="190"/>
      <c r="AQW234" s="190"/>
      <c r="AQX234" s="190"/>
      <c r="AQY234" s="190"/>
      <c r="AQZ234" s="190"/>
      <c r="ARA234" s="190"/>
      <c r="ARB234" s="190"/>
      <c r="ARC234" s="190"/>
      <c r="ARD234" s="190"/>
      <c r="ARE234" s="190"/>
      <c r="ARF234" s="190"/>
      <c r="ARG234" s="190"/>
      <c r="ARH234" s="190"/>
      <c r="ARI234" s="190"/>
      <c r="ARJ234" s="190"/>
      <c r="ARK234" s="190"/>
      <c r="ARL234" s="190"/>
      <c r="ARM234" s="190"/>
      <c r="ARN234" s="190"/>
      <c r="ARO234" s="190"/>
      <c r="ARP234" s="190"/>
      <c r="ARQ234" s="190"/>
      <c r="ARR234" s="190"/>
      <c r="ARS234" s="190"/>
      <c r="ART234" s="190"/>
      <c r="ARU234" s="190"/>
      <c r="ARV234" s="190"/>
      <c r="ARW234" s="190"/>
      <c r="ARX234" s="190"/>
      <c r="ARY234" s="190"/>
      <c r="ARZ234" s="190"/>
      <c r="ASA234" s="190"/>
      <c r="ASB234" s="190"/>
      <c r="ASC234" s="190"/>
      <c r="ASD234" s="190"/>
      <c r="ASE234" s="190"/>
      <c r="ASF234" s="190"/>
      <c r="ASG234" s="190"/>
      <c r="ASH234" s="190"/>
      <c r="ASI234" s="190"/>
      <c r="ASJ234" s="190"/>
      <c r="ASK234" s="190"/>
      <c r="ASL234" s="190"/>
      <c r="ASM234" s="190"/>
      <c r="ASN234" s="190"/>
      <c r="ASO234" s="190"/>
      <c r="ASP234" s="190"/>
      <c r="ASQ234" s="190"/>
      <c r="ASR234" s="190"/>
      <c r="ASS234" s="190"/>
      <c r="AST234" s="190"/>
      <c r="ASU234" s="190"/>
      <c r="ASV234" s="190"/>
      <c r="ASW234" s="190"/>
      <c r="ASX234" s="190"/>
      <c r="ASY234" s="190"/>
      <c r="ASZ234" s="190"/>
      <c r="ATA234" s="190"/>
      <c r="ATB234" s="190"/>
      <c r="ATC234" s="190"/>
      <c r="ATD234" s="190"/>
      <c r="ATE234" s="190"/>
      <c r="ATF234" s="190"/>
      <c r="ATG234" s="190"/>
      <c r="ATH234" s="190"/>
      <c r="ATI234" s="190"/>
      <c r="ATJ234" s="190"/>
      <c r="ATK234" s="190"/>
      <c r="ATL234" s="190"/>
      <c r="ATM234" s="190"/>
      <c r="ATN234" s="190"/>
      <c r="ATO234" s="190"/>
      <c r="ATP234" s="190"/>
      <c r="ATQ234" s="190"/>
      <c r="ATR234" s="190"/>
      <c r="ATS234" s="190"/>
      <c r="ATT234" s="190"/>
      <c r="ATU234" s="190"/>
      <c r="ATV234" s="190"/>
      <c r="ATW234" s="190"/>
      <c r="ATX234" s="190"/>
      <c r="ATY234" s="190"/>
      <c r="ATZ234" s="190"/>
      <c r="AUA234" s="190"/>
      <c r="AUB234" s="190"/>
      <c r="AUC234" s="190"/>
      <c r="AUD234" s="190"/>
      <c r="AUE234" s="190"/>
      <c r="AUF234" s="190"/>
      <c r="AUG234" s="190"/>
      <c r="AUH234" s="190"/>
      <c r="AUI234" s="190"/>
      <c r="AUJ234" s="190"/>
      <c r="AUK234" s="190"/>
      <c r="AUL234" s="190"/>
      <c r="AUM234" s="190"/>
      <c r="AUN234" s="190"/>
      <c r="AUO234" s="190"/>
      <c r="AUP234" s="190"/>
      <c r="AUQ234" s="190"/>
      <c r="AUR234" s="190"/>
      <c r="AUS234" s="190"/>
      <c r="AUT234" s="190"/>
      <c r="AUU234" s="190"/>
      <c r="AUV234" s="190"/>
      <c r="AUW234" s="190"/>
      <c r="AUX234" s="190"/>
      <c r="AUY234" s="190"/>
      <c r="AUZ234" s="190"/>
      <c r="AVA234" s="190"/>
      <c r="AVB234" s="190"/>
      <c r="AVC234" s="190"/>
      <c r="AVD234" s="190"/>
      <c r="AVE234" s="190"/>
      <c r="AVF234" s="190"/>
      <c r="AVG234" s="190"/>
      <c r="AVH234" s="190"/>
      <c r="AVI234" s="190"/>
      <c r="AVJ234" s="190"/>
      <c r="AVK234" s="190"/>
      <c r="AVL234" s="190"/>
      <c r="AVM234" s="190"/>
      <c r="AVN234" s="190"/>
      <c r="AVO234" s="190"/>
      <c r="AVP234" s="190"/>
      <c r="AVQ234" s="190"/>
      <c r="AVR234" s="190"/>
      <c r="AVS234" s="190"/>
      <c r="AVT234" s="190"/>
      <c r="AVU234" s="190"/>
      <c r="AVV234" s="190"/>
      <c r="AVW234" s="190"/>
      <c r="AVX234" s="190"/>
      <c r="AVY234" s="190"/>
      <c r="AVZ234" s="190"/>
      <c r="AWA234" s="190"/>
      <c r="AWB234" s="190"/>
      <c r="AWC234" s="190"/>
      <c r="AWD234" s="190"/>
      <c r="AWE234" s="190"/>
      <c r="AWF234" s="190"/>
      <c r="AWG234" s="190"/>
      <c r="AWH234" s="190"/>
      <c r="AWI234" s="190"/>
      <c r="AWJ234" s="190"/>
      <c r="AWK234" s="190"/>
      <c r="AWL234" s="190"/>
      <c r="AWM234" s="190"/>
      <c r="AWN234" s="190"/>
      <c r="AWO234" s="190"/>
      <c r="AWP234" s="190"/>
      <c r="AWQ234" s="190"/>
      <c r="AWR234" s="190"/>
      <c r="AWS234" s="190"/>
      <c r="AWT234" s="190"/>
      <c r="AWU234" s="190"/>
      <c r="AWV234" s="190"/>
      <c r="AWW234" s="190"/>
      <c r="AWX234" s="190"/>
      <c r="AWY234" s="190"/>
      <c r="AWZ234" s="190"/>
      <c r="AXA234" s="190"/>
      <c r="AXB234" s="190"/>
      <c r="AXC234" s="190"/>
      <c r="AXD234" s="190"/>
      <c r="AXE234" s="190"/>
      <c r="AXF234" s="190"/>
      <c r="AXG234" s="190"/>
      <c r="AXH234" s="190"/>
      <c r="AXI234" s="190"/>
      <c r="AXJ234" s="190"/>
      <c r="AXK234" s="190"/>
      <c r="AXL234" s="190"/>
      <c r="AXM234" s="190"/>
      <c r="AXN234" s="190"/>
      <c r="AXO234" s="190"/>
      <c r="AXP234" s="190"/>
      <c r="AXQ234" s="190"/>
      <c r="AXR234" s="190"/>
      <c r="AXS234" s="190"/>
      <c r="AXT234" s="190"/>
      <c r="AXU234" s="190"/>
      <c r="AXV234" s="190"/>
      <c r="AXW234" s="190"/>
      <c r="AXX234" s="190"/>
      <c r="AXY234" s="190"/>
      <c r="AXZ234" s="190"/>
      <c r="AYA234" s="190"/>
      <c r="AYB234" s="190"/>
      <c r="AYC234" s="190"/>
      <c r="AYD234" s="190"/>
      <c r="AYE234" s="190"/>
      <c r="AYF234" s="190"/>
      <c r="AYG234" s="190"/>
      <c r="AYH234" s="190"/>
      <c r="AYI234" s="190"/>
      <c r="AYJ234" s="190"/>
      <c r="AYK234" s="190"/>
      <c r="AYL234" s="190"/>
      <c r="AYM234" s="190"/>
      <c r="AYN234" s="190"/>
      <c r="AYO234" s="190"/>
      <c r="AYP234" s="190"/>
      <c r="AYQ234" s="190"/>
      <c r="AYR234" s="190"/>
      <c r="AYS234" s="190"/>
      <c r="AYT234" s="190"/>
      <c r="AYU234" s="190"/>
      <c r="AYV234" s="190"/>
      <c r="AYW234" s="190"/>
      <c r="AYX234" s="190"/>
      <c r="AYY234" s="190"/>
      <c r="AYZ234" s="190"/>
      <c r="AZA234" s="190"/>
      <c r="AZB234" s="190"/>
      <c r="AZC234" s="190"/>
      <c r="AZD234" s="190"/>
      <c r="AZE234" s="190"/>
      <c r="AZF234" s="190"/>
      <c r="AZG234" s="190"/>
      <c r="AZH234" s="190"/>
      <c r="AZI234" s="190"/>
      <c r="AZJ234" s="190"/>
      <c r="AZK234" s="190"/>
      <c r="AZL234" s="190"/>
      <c r="AZM234" s="190"/>
      <c r="AZN234" s="190"/>
      <c r="AZO234" s="190"/>
      <c r="AZP234" s="190"/>
      <c r="AZQ234" s="190"/>
      <c r="AZR234" s="190"/>
      <c r="AZS234" s="190"/>
      <c r="AZT234" s="190"/>
      <c r="AZU234" s="190"/>
      <c r="AZV234" s="190"/>
      <c r="AZW234" s="190"/>
      <c r="AZX234" s="190"/>
      <c r="AZY234" s="190"/>
      <c r="AZZ234" s="190"/>
      <c r="BAA234" s="190"/>
      <c r="BAB234" s="190"/>
      <c r="BAC234" s="190"/>
      <c r="BAD234" s="190"/>
      <c r="BAE234" s="190"/>
      <c r="BAF234" s="190"/>
      <c r="BAG234" s="190"/>
      <c r="BAH234" s="190"/>
      <c r="BAI234" s="190"/>
      <c r="BAJ234" s="190"/>
      <c r="BAK234" s="190"/>
      <c r="BAL234" s="190"/>
      <c r="BAM234" s="190"/>
      <c r="BAN234" s="190"/>
      <c r="BAO234" s="190"/>
      <c r="BAP234" s="190"/>
      <c r="BAQ234" s="190"/>
      <c r="BAR234" s="190"/>
      <c r="BAS234" s="190"/>
      <c r="BAT234" s="190"/>
      <c r="BAU234" s="190"/>
      <c r="BAV234" s="190"/>
      <c r="BAW234" s="190"/>
      <c r="BAX234" s="190"/>
      <c r="BAY234" s="190"/>
      <c r="BAZ234" s="190"/>
      <c r="BBA234" s="190"/>
      <c r="BBB234" s="190"/>
      <c r="BBC234" s="190"/>
      <c r="BBD234" s="190"/>
      <c r="BBE234" s="190"/>
      <c r="BBF234" s="190"/>
      <c r="BBG234" s="190"/>
      <c r="BBH234" s="190"/>
      <c r="BBI234" s="190"/>
      <c r="BBJ234" s="190"/>
      <c r="BBK234" s="190"/>
      <c r="BBL234" s="190"/>
      <c r="BBM234" s="190"/>
      <c r="BBN234" s="190"/>
      <c r="BBO234" s="190"/>
      <c r="BBP234" s="190"/>
      <c r="BBQ234" s="190"/>
      <c r="BBR234" s="190"/>
      <c r="BBS234" s="190"/>
      <c r="BBT234" s="190"/>
      <c r="BBU234" s="190"/>
      <c r="BBV234" s="190"/>
      <c r="BBW234" s="190"/>
      <c r="BBX234" s="190"/>
      <c r="BBY234" s="190"/>
      <c r="BBZ234" s="190"/>
      <c r="BCA234" s="190"/>
      <c r="BCB234" s="190"/>
      <c r="BCC234" s="190"/>
      <c r="BCD234" s="190"/>
      <c r="BCE234" s="190"/>
      <c r="BCF234" s="190"/>
      <c r="BCG234" s="190"/>
      <c r="BCH234" s="190"/>
      <c r="BCI234" s="190"/>
      <c r="BCJ234" s="190"/>
      <c r="BCK234" s="190"/>
      <c r="BCL234" s="190"/>
      <c r="BCM234" s="190"/>
      <c r="BCN234" s="190"/>
      <c r="BCO234" s="190"/>
      <c r="BCP234" s="190"/>
      <c r="BCQ234" s="190"/>
      <c r="BCR234" s="190"/>
      <c r="BCS234" s="190"/>
      <c r="BCT234" s="190"/>
      <c r="BCU234" s="190"/>
      <c r="BCV234" s="190"/>
      <c r="BCW234" s="190"/>
      <c r="BCX234" s="190"/>
      <c r="BCY234" s="190"/>
      <c r="BCZ234" s="190"/>
      <c r="BDA234" s="190"/>
      <c r="BDB234" s="190"/>
      <c r="BDC234" s="190"/>
      <c r="BDD234" s="190"/>
      <c r="BDE234" s="190"/>
      <c r="BDF234" s="190"/>
      <c r="BDG234" s="190"/>
      <c r="BDH234" s="190"/>
      <c r="BDI234" s="190"/>
      <c r="BDJ234" s="190"/>
      <c r="BDK234" s="190"/>
      <c r="BDL234" s="190"/>
      <c r="BDM234" s="190"/>
      <c r="BDN234" s="190"/>
      <c r="BDO234" s="190"/>
      <c r="BDP234" s="190"/>
      <c r="BDQ234" s="190"/>
      <c r="BDR234" s="190"/>
      <c r="BDS234" s="190"/>
      <c r="BDT234" s="190"/>
      <c r="BDU234" s="190"/>
      <c r="BDV234" s="190"/>
      <c r="BDW234" s="190"/>
      <c r="BDX234" s="190"/>
      <c r="BDY234" s="190"/>
      <c r="BDZ234" s="190"/>
      <c r="BEA234" s="190"/>
      <c r="BEB234" s="190"/>
      <c r="BEC234" s="190"/>
      <c r="BED234" s="190"/>
      <c r="BEE234" s="190"/>
      <c r="BEF234" s="190"/>
      <c r="BEG234" s="190"/>
      <c r="BEH234" s="190"/>
      <c r="BEI234" s="190"/>
      <c r="BEJ234" s="190"/>
      <c r="BEK234" s="190"/>
      <c r="BEL234" s="190"/>
      <c r="BEM234" s="190"/>
      <c r="BEN234" s="190"/>
      <c r="BEO234" s="190"/>
      <c r="BEP234" s="190"/>
      <c r="BEQ234" s="190"/>
      <c r="BER234" s="190"/>
      <c r="BES234" s="190"/>
      <c r="BET234" s="190"/>
      <c r="BEU234" s="190"/>
      <c r="BEV234" s="190"/>
      <c r="BEW234" s="190"/>
      <c r="BEX234" s="190"/>
      <c r="BEY234" s="190"/>
      <c r="BEZ234" s="190"/>
      <c r="BFA234" s="190"/>
      <c r="BFB234" s="190"/>
      <c r="BFC234" s="190"/>
      <c r="BFD234" s="190"/>
      <c r="BFE234" s="190"/>
      <c r="BFF234" s="190"/>
      <c r="BFG234" s="190"/>
      <c r="BFH234" s="190"/>
      <c r="BFI234" s="190"/>
      <c r="BFJ234" s="190"/>
      <c r="BFK234" s="190"/>
      <c r="BFL234" s="190"/>
      <c r="BFM234" s="190"/>
      <c r="BFN234" s="190"/>
      <c r="BFO234" s="190"/>
      <c r="BFP234" s="190"/>
      <c r="BFQ234" s="190"/>
      <c r="BFR234" s="190"/>
      <c r="BFS234" s="190"/>
      <c r="BFT234" s="190"/>
      <c r="BFU234" s="190"/>
      <c r="BFV234" s="190"/>
      <c r="BFW234" s="190"/>
      <c r="BFX234" s="190"/>
      <c r="BFY234" s="190"/>
      <c r="BFZ234" s="190"/>
      <c r="BGA234" s="190"/>
      <c r="BGB234" s="190"/>
      <c r="BGC234" s="190"/>
      <c r="BGD234" s="190"/>
      <c r="BGE234" s="190"/>
      <c r="BGF234" s="190"/>
      <c r="BGG234" s="190"/>
      <c r="BGH234" s="190"/>
      <c r="BGI234" s="190"/>
      <c r="BGJ234" s="190"/>
      <c r="BGK234" s="190"/>
      <c r="BGL234" s="190"/>
      <c r="BGM234" s="190"/>
      <c r="BGN234" s="190"/>
      <c r="BGO234" s="190"/>
      <c r="BGP234" s="190"/>
      <c r="BGQ234" s="190"/>
      <c r="BGR234" s="190"/>
      <c r="BGS234" s="190"/>
      <c r="BGT234" s="190"/>
      <c r="BGU234" s="190"/>
      <c r="BGV234" s="190"/>
      <c r="BGW234" s="190"/>
      <c r="BGX234" s="190"/>
      <c r="BGY234" s="190"/>
      <c r="BGZ234" s="190"/>
      <c r="BHA234" s="190"/>
      <c r="BHB234" s="190"/>
      <c r="BHC234" s="190"/>
      <c r="BHD234" s="190"/>
      <c r="BHE234" s="190"/>
      <c r="BHF234" s="190"/>
      <c r="BHG234" s="190"/>
      <c r="BHH234" s="190"/>
      <c r="BHI234" s="190"/>
      <c r="BHJ234" s="190"/>
      <c r="BHK234" s="190"/>
      <c r="BHL234" s="190"/>
      <c r="BHM234" s="190"/>
      <c r="BHN234" s="190"/>
      <c r="BHO234" s="190"/>
      <c r="BHP234" s="190"/>
      <c r="BHQ234" s="190"/>
      <c r="BHR234" s="190"/>
      <c r="BHS234" s="190"/>
      <c r="BHT234" s="190"/>
      <c r="BHU234" s="190"/>
      <c r="BHV234" s="190"/>
      <c r="BHW234" s="190"/>
      <c r="BHX234" s="190"/>
      <c r="BHY234" s="190"/>
      <c r="BHZ234" s="190"/>
      <c r="BIA234" s="190"/>
      <c r="BIB234" s="190"/>
      <c r="BIC234" s="190"/>
      <c r="BID234" s="190"/>
      <c r="BIE234" s="190"/>
      <c r="BIF234" s="190"/>
      <c r="BIG234" s="190"/>
      <c r="BIH234" s="190"/>
      <c r="BII234" s="190"/>
      <c r="BIJ234" s="190"/>
      <c r="BIK234" s="190"/>
      <c r="BIL234" s="190"/>
      <c r="BIM234" s="190"/>
      <c r="BIN234" s="190"/>
      <c r="BIO234" s="190"/>
      <c r="BIP234" s="190"/>
      <c r="BIQ234" s="190"/>
      <c r="BIR234" s="190"/>
      <c r="BIS234" s="190"/>
      <c r="BIT234" s="190"/>
      <c r="BIU234" s="190"/>
      <c r="BIV234" s="190"/>
      <c r="BIW234" s="190"/>
      <c r="BIX234" s="190"/>
      <c r="BIY234" s="190"/>
      <c r="BIZ234" s="190"/>
      <c r="BJA234" s="190"/>
      <c r="BJB234" s="190"/>
      <c r="BJC234" s="190"/>
      <c r="BJD234" s="190"/>
      <c r="BJE234" s="190"/>
      <c r="BJF234" s="190"/>
      <c r="BJG234" s="190"/>
      <c r="BJH234" s="190"/>
      <c r="BJI234" s="190"/>
      <c r="BJJ234" s="190"/>
      <c r="BJK234" s="190"/>
      <c r="BJL234" s="190"/>
      <c r="BJM234" s="190"/>
      <c r="BJN234" s="190"/>
      <c r="BJO234" s="190"/>
      <c r="BJP234" s="190"/>
      <c r="BJQ234" s="190"/>
      <c r="BJR234" s="190"/>
      <c r="BJS234" s="190"/>
      <c r="BJT234" s="190"/>
      <c r="BJU234" s="190"/>
      <c r="BJV234" s="190"/>
      <c r="BJW234" s="190"/>
      <c r="BJX234" s="190"/>
      <c r="BJY234" s="190"/>
      <c r="BJZ234" s="190"/>
      <c r="BKA234" s="190"/>
      <c r="BKB234" s="190"/>
      <c r="BKC234" s="190"/>
      <c r="BKD234" s="190"/>
      <c r="BKE234" s="190"/>
      <c r="BKF234" s="190"/>
      <c r="BKG234" s="190"/>
      <c r="BKH234" s="190"/>
      <c r="BKI234" s="190"/>
      <c r="BKJ234" s="190"/>
      <c r="BKK234" s="190"/>
      <c r="BKL234" s="190"/>
      <c r="BKM234" s="190"/>
      <c r="BKN234" s="190"/>
      <c r="BKO234" s="190"/>
      <c r="BKP234" s="190"/>
      <c r="BKQ234" s="190"/>
      <c r="BKR234" s="190"/>
      <c r="BKS234" s="190"/>
      <c r="BKT234" s="190"/>
      <c r="BKU234" s="190"/>
      <c r="BKV234" s="190"/>
      <c r="BKW234" s="190"/>
      <c r="BKX234" s="190"/>
      <c r="BKY234" s="190"/>
      <c r="BKZ234" s="190"/>
      <c r="BLA234" s="190"/>
      <c r="BLB234" s="190"/>
      <c r="BLC234" s="190"/>
      <c r="BLD234" s="190"/>
      <c r="BLE234" s="190"/>
      <c r="BLF234" s="190"/>
      <c r="BLG234" s="190"/>
      <c r="BLH234" s="190"/>
      <c r="BLI234" s="190"/>
      <c r="BLJ234" s="190"/>
      <c r="BLK234" s="190"/>
      <c r="BLL234" s="190"/>
      <c r="BLM234" s="190"/>
      <c r="BLN234" s="190"/>
      <c r="BLO234" s="190"/>
      <c r="BLP234" s="190"/>
      <c r="BLQ234" s="190"/>
      <c r="BLR234" s="190"/>
      <c r="BLS234" s="190"/>
      <c r="BLT234" s="190"/>
      <c r="BLU234" s="190"/>
      <c r="BLV234" s="190"/>
      <c r="BLW234" s="190"/>
      <c r="BLX234" s="190"/>
      <c r="BLY234" s="190"/>
      <c r="BLZ234" s="190"/>
      <c r="BMA234" s="190"/>
      <c r="BMB234" s="190"/>
      <c r="BMC234" s="190"/>
      <c r="BMD234" s="190"/>
      <c r="BME234" s="190"/>
      <c r="BMF234" s="190"/>
      <c r="BMG234" s="190"/>
      <c r="BMH234" s="190"/>
      <c r="BMI234" s="190"/>
      <c r="BMJ234" s="190"/>
      <c r="BMK234" s="190"/>
      <c r="BML234" s="190"/>
      <c r="BMM234" s="190"/>
      <c r="BMN234" s="190"/>
      <c r="BMO234" s="190"/>
      <c r="BMP234" s="190"/>
      <c r="BMQ234" s="190"/>
      <c r="BMR234" s="190"/>
      <c r="BMS234" s="190"/>
      <c r="BMT234" s="190"/>
      <c r="BMU234" s="190"/>
      <c r="BMV234" s="190"/>
      <c r="BMW234" s="190"/>
      <c r="BMX234" s="190"/>
      <c r="BMY234" s="190"/>
      <c r="BMZ234" s="190"/>
      <c r="BNA234" s="190"/>
      <c r="BNB234" s="190"/>
      <c r="BNC234" s="190"/>
      <c r="BND234" s="190"/>
      <c r="BNE234" s="190"/>
      <c r="BNF234" s="190"/>
      <c r="BNG234" s="190"/>
      <c r="BNH234" s="190"/>
      <c r="BNI234" s="190"/>
      <c r="BNJ234" s="190"/>
      <c r="BNK234" s="190"/>
      <c r="BNL234" s="190"/>
      <c r="BNM234" s="190"/>
      <c r="BNN234" s="190"/>
      <c r="BNO234" s="190"/>
      <c r="BNP234" s="190"/>
      <c r="BNQ234" s="190"/>
      <c r="BNR234" s="190"/>
      <c r="BNS234" s="190"/>
      <c r="BNT234" s="190"/>
      <c r="BNU234" s="190"/>
      <c r="BNV234" s="190"/>
      <c r="BNW234" s="190"/>
      <c r="BNX234" s="190"/>
      <c r="BNY234" s="190"/>
      <c r="BNZ234" s="190"/>
      <c r="BOA234" s="190"/>
      <c r="BOB234" s="190"/>
      <c r="BOC234" s="190"/>
      <c r="BOD234" s="190"/>
      <c r="BOE234" s="190"/>
      <c r="BOF234" s="190"/>
      <c r="BOG234" s="190"/>
      <c r="BOH234" s="190"/>
      <c r="BOI234" s="190"/>
      <c r="BOJ234" s="190"/>
      <c r="BOK234" s="190"/>
      <c r="BOL234" s="190"/>
      <c r="BOM234" s="190"/>
      <c r="BON234" s="190"/>
      <c r="BOO234" s="190"/>
      <c r="BOP234" s="190"/>
      <c r="BOQ234" s="190"/>
      <c r="BOR234" s="190"/>
      <c r="BOS234" s="190"/>
      <c r="BOT234" s="190"/>
      <c r="BOU234" s="190"/>
      <c r="BOV234" s="190"/>
      <c r="BOW234" s="190"/>
      <c r="BOX234" s="190"/>
      <c r="BOY234" s="190"/>
      <c r="BOZ234" s="190"/>
      <c r="BPA234" s="190"/>
      <c r="BPB234" s="190"/>
      <c r="BPC234" s="190"/>
      <c r="BPD234" s="190"/>
      <c r="BPE234" s="190"/>
      <c r="BPF234" s="190"/>
      <c r="BPG234" s="190"/>
      <c r="BPH234" s="190"/>
      <c r="BPI234" s="190"/>
      <c r="BPJ234" s="190"/>
      <c r="BPK234" s="190"/>
      <c r="BPL234" s="190"/>
      <c r="BPM234" s="190"/>
      <c r="BPN234" s="190"/>
      <c r="BPO234" s="190"/>
      <c r="BPP234" s="190"/>
      <c r="BPQ234" s="190"/>
      <c r="BPR234" s="190"/>
      <c r="BPS234" s="190"/>
      <c r="BPT234" s="190"/>
      <c r="BPU234" s="190"/>
      <c r="BPV234" s="190"/>
      <c r="BPW234" s="190"/>
      <c r="BPX234" s="190"/>
      <c r="BPY234" s="190"/>
      <c r="BPZ234" s="190"/>
      <c r="BQA234" s="190"/>
      <c r="BQB234" s="190"/>
      <c r="BQC234" s="190"/>
      <c r="BQD234" s="190"/>
      <c r="BQE234" s="190"/>
      <c r="BQF234" s="190"/>
      <c r="BQG234" s="190"/>
      <c r="BQH234" s="190"/>
      <c r="BQI234" s="190"/>
      <c r="BQJ234" s="190"/>
      <c r="BQK234" s="190"/>
      <c r="BQL234" s="190"/>
      <c r="BQM234" s="190"/>
      <c r="BQN234" s="190"/>
      <c r="BQO234" s="190"/>
      <c r="BQP234" s="190"/>
      <c r="BQQ234" s="190"/>
      <c r="BQR234" s="190"/>
      <c r="BQS234" s="190"/>
      <c r="BQT234" s="190"/>
      <c r="BQU234" s="190"/>
      <c r="BQV234" s="190"/>
      <c r="BQW234" s="190"/>
      <c r="BQX234" s="190"/>
      <c r="BQY234" s="190"/>
      <c r="BQZ234" s="190"/>
      <c r="BRA234" s="190"/>
      <c r="BRB234" s="190"/>
      <c r="BRC234" s="190"/>
      <c r="BRD234" s="190"/>
      <c r="BRE234" s="190"/>
      <c r="BRF234" s="190"/>
      <c r="BRG234" s="190"/>
      <c r="BRH234" s="190"/>
      <c r="BRI234" s="190"/>
      <c r="BRJ234" s="190"/>
      <c r="BRK234" s="190"/>
      <c r="BRL234" s="190"/>
      <c r="BRM234" s="190"/>
      <c r="BRN234" s="190"/>
      <c r="BRO234" s="190"/>
      <c r="BRP234" s="190"/>
      <c r="BRQ234" s="190"/>
      <c r="BRR234" s="190"/>
      <c r="BRS234" s="190"/>
      <c r="BRT234" s="190"/>
      <c r="BRU234" s="190"/>
      <c r="BRV234" s="190"/>
      <c r="BRW234" s="190"/>
      <c r="BRX234" s="190"/>
      <c r="BRY234" s="190"/>
      <c r="BRZ234" s="190"/>
      <c r="BSA234" s="190"/>
      <c r="BSB234" s="190"/>
      <c r="BSC234" s="190"/>
      <c r="BSD234" s="190"/>
      <c r="BSE234" s="190"/>
      <c r="BSF234" s="190"/>
      <c r="BSG234" s="190"/>
      <c r="BSH234" s="190"/>
      <c r="BSI234" s="190"/>
      <c r="BSJ234" s="190"/>
      <c r="BSK234" s="190"/>
      <c r="BSL234" s="190"/>
      <c r="BSM234" s="190"/>
      <c r="BSN234" s="190"/>
      <c r="BSO234" s="190"/>
      <c r="BSP234" s="190"/>
      <c r="BSQ234" s="190"/>
      <c r="BSR234" s="190"/>
      <c r="BSS234" s="190"/>
      <c r="BST234" s="190"/>
      <c r="BSU234" s="190"/>
      <c r="BSV234" s="190"/>
      <c r="BSW234" s="190"/>
      <c r="BSX234" s="190"/>
      <c r="BSY234" s="190"/>
      <c r="BSZ234" s="190"/>
      <c r="BTA234" s="190"/>
      <c r="BTB234" s="190"/>
      <c r="BTC234" s="190"/>
      <c r="BTD234" s="190"/>
      <c r="BTE234" s="190"/>
      <c r="BTF234" s="190"/>
      <c r="BTG234" s="190"/>
      <c r="BTH234" s="190"/>
      <c r="BTI234" s="190"/>
      <c r="BTJ234" s="190"/>
      <c r="BTK234" s="190"/>
      <c r="BTL234" s="190"/>
      <c r="BTM234" s="190"/>
      <c r="BTN234" s="190"/>
      <c r="BTO234" s="190"/>
      <c r="BTP234" s="190"/>
      <c r="BTQ234" s="190"/>
      <c r="BTR234" s="190"/>
      <c r="BTS234" s="190"/>
      <c r="BTT234" s="190"/>
      <c r="BTU234" s="190"/>
      <c r="BTV234" s="190"/>
      <c r="BTW234" s="190"/>
      <c r="BTX234" s="190"/>
      <c r="BTY234" s="190"/>
      <c r="BTZ234" s="190"/>
      <c r="BUA234" s="190"/>
      <c r="BUB234" s="190"/>
      <c r="BUC234" s="190"/>
      <c r="BUD234" s="190"/>
      <c r="BUE234" s="190"/>
      <c r="BUF234" s="190"/>
      <c r="BUG234" s="190"/>
      <c r="BUH234" s="190"/>
      <c r="BUI234" s="190"/>
      <c r="BUJ234" s="190"/>
      <c r="BUK234" s="190"/>
      <c r="BUL234" s="190"/>
      <c r="BUM234" s="190"/>
      <c r="BUN234" s="190"/>
      <c r="BUO234" s="190"/>
      <c r="BUP234" s="190"/>
      <c r="BUQ234" s="190"/>
      <c r="BUR234" s="190"/>
      <c r="BUS234" s="190"/>
      <c r="BUT234" s="190"/>
      <c r="BUU234" s="190"/>
      <c r="BUV234" s="190"/>
      <c r="BUW234" s="190"/>
      <c r="BUX234" s="190"/>
      <c r="BUY234" s="190"/>
      <c r="BUZ234" s="190"/>
      <c r="BVA234" s="190"/>
      <c r="BVB234" s="190"/>
      <c r="BVC234" s="190"/>
      <c r="BVD234" s="190"/>
      <c r="BVE234" s="190"/>
      <c r="BVF234" s="190"/>
      <c r="BVG234" s="190"/>
      <c r="BVH234" s="190"/>
      <c r="BVI234" s="190"/>
      <c r="BVJ234" s="190"/>
      <c r="BVK234" s="190"/>
      <c r="BVL234" s="190"/>
      <c r="BVM234" s="190"/>
      <c r="BVN234" s="190"/>
      <c r="BVO234" s="190"/>
      <c r="BVP234" s="190"/>
      <c r="BVQ234" s="190"/>
      <c r="BVR234" s="190"/>
      <c r="BVS234" s="190"/>
      <c r="BVT234" s="190"/>
      <c r="BVU234" s="190"/>
      <c r="BVV234" s="190"/>
      <c r="BVW234" s="190"/>
      <c r="BVX234" s="190"/>
      <c r="BVY234" s="190"/>
      <c r="BVZ234" s="190"/>
      <c r="BWA234" s="190"/>
      <c r="BWB234" s="190"/>
      <c r="BWC234" s="190"/>
      <c r="BWD234" s="190"/>
      <c r="BWE234" s="190"/>
      <c r="BWF234" s="190"/>
      <c r="BWG234" s="190"/>
      <c r="BWH234" s="190"/>
      <c r="BWI234" s="190"/>
      <c r="BWJ234" s="190"/>
      <c r="BWK234" s="190"/>
      <c r="BWL234" s="190"/>
      <c r="BWM234" s="190"/>
      <c r="BWN234" s="190"/>
      <c r="BWO234" s="190"/>
      <c r="BWP234" s="190"/>
      <c r="BWQ234" s="190"/>
      <c r="BWR234" s="190"/>
      <c r="BWS234" s="190"/>
      <c r="BWT234" s="190"/>
      <c r="BWU234" s="190"/>
      <c r="BWV234" s="190"/>
      <c r="BWW234" s="190"/>
      <c r="BWX234" s="190"/>
      <c r="BWY234" s="190"/>
      <c r="BWZ234" s="190"/>
      <c r="BXA234" s="190"/>
      <c r="BXB234" s="190"/>
      <c r="BXC234" s="190"/>
      <c r="BXD234" s="190"/>
      <c r="BXE234" s="190"/>
      <c r="BXF234" s="190"/>
      <c r="BXG234" s="190"/>
      <c r="BXH234" s="190"/>
      <c r="BXI234" s="190"/>
      <c r="BXJ234" s="190"/>
      <c r="BXK234" s="190"/>
      <c r="BXL234" s="190"/>
      <c r="BXM234" s="190"/>
      <c r="BXN234" s="190"/>
      <c r="BXO234" s="190"/>
      <c r="BXP234" s="190"/>
      <c r="BXQ234" s="190"/>
      <c r="BXR234" s="190"/>
      <c r="BXS234" s="190"/>
      <c r="BXT234" s="190"/>
      <c r="BXU234" s="190"/>
      <c r="BXV234" s="190"/>
      <c r="BXW234" s="190"/>
      <c r="BXX234" s="190"/>
      <c r="BXY234" s="190"/>
      <c r="BXZ234" s="190"/>
      <c r="BYA234" s="190"/>
      <c r="BYB234" s="190"/>
      <c r="BYC234" s="190"/>
      <c r="BYD234" s="190"/>
      <c r="BYE234" s="190"/>
      <c r="BYF234" s="190"/>
      <c r="BYG234" s="190"/>
      <c r="BYH234" s="190"/>
      <c r="BYI234" s="190"/>
      <c r="BYJ234" s="190"/>
      <c r="BYK234" s="190"/>
      <c r="BYL234" s="190"/>
      <c r="BYM234" s="190"/>
      <c r="BYN234" s="190"/>
      <c r="BYO234" s="190"/>
      <c r="BYP234" s="190"/>
      <c r="BYQ234" s="190"/>
      <c r="BYR234" s="190"/>
      <c r="BYS234" s="190"/>
      <c r="BYT234" s="190"/>
      <c r="BYU234" s="190"/>
      <c r="BYV234" s="190"/>
      <c r="BYW234" s="190"/>
      <c r="BYX234" s="190"/>
      <c r="BYY234" s="190"/>
      <c r="BYZ234" s="190"/>
      <c r="BZA234" s="190"/>
      <c r="BZB234" s="190"/>
      <c r="BZC234" s="190"/>
      <c r="BZD234" s="190"/>
      <c r="BZE234" s="190"/>
      <c r="BZF234" s="190"/>
      <c r="BZG234" s="190"/>
      <c r="BZH234" s="190"/>
      <c r="BZI234" s="190"/>
      <c r="BZJ234" s="190"/>
      <c r="BZK234" s="190"/>
      <c r="BZL234" s="190"/>
      <c r="BZM234" s="190"/>
      <c r="BZN234" s="190"/>
      <c r="BZO234" s="190"/>
      <c r="BZP234" s="190"/>
      <c r="BZQ234" s="190"/>
      <c r="BZR234" s="190"/>
      <c r="BZS234" s="190"/>
      <c r="BZT234" s="190"/>
      <c r="BZU234" s="190"/>
      <c r="BZV234" s="190"/>
      <c r="BZW234" s="190"/>
      <c r="BZX234" s="190"/>
      <c r="BZY234" s="190"/>
      <c r="BZZ234" s="190"/>
      <c r="CAA234" s="190"/>
      <c r="CAB234" s="190"/>
      <c r="CAC234" s="190"/>
      <c r="CAD234" s="190"/>
      <c r="CAE234" s="190"/>
      <c r="CAF234" s="190"/>
      <c r="CAG234" s="190"/>
      <c r="CAH234" s="190"/>
      <c r="CAI234" s="190"/>
      <c r="CAJ234" s="190"/>
      <c r="CAK234" s="190"/>
      <c r="CAL234" s="190"/>
      <c r="CAM234" s="190"/>
      <c r="CAN234" s="190"/>
      <c r="CAO234" s="190"/>
      <c r="CAP234" s="190"/>
      <c r="CAQ234" s="190"/>
      <c r="CAR234" s="190"/>
      <c r="CAS234" s="190"/>
      <c r="CAT234" s="190"/>
      <c r="CAU234" s="190"/>
      <c r="CAV234" s="190"/>
      <c r="CAW234" s="190"/>
      <c r="CAX234" s="190"/>
      <c r="CAY234" s="190"/>
      <c r="CAZ234" s="190"/>
      <c r="CBA234" s="190"/>
      <c r="CBB234" s="190"/>
      <c r="CBC234" s="190"/>
      <c r="CBD234" s="190"/>
      <c r="CBE234" s="190"/>
      <c r="CBF234" s="190"/>
      <c r="CBG234" s="190"/>
      <c r="CBH234" s="190"/>
      <c r="CBI234" s="190"/>
      <c r="CBJ234" s="190"/>
      <c r="CBK234" s="190"/>
      <c r="CBL234" s="190"/>
      <c r="CBM234" s="190"/>
      <c r="CBN234" s="190"/>
      <c r="CBO234" s="190"/>
      <c r="CBP234" s="190"/>
      <c r="CBQ234" s="190"/>
      <c r="CBR234" s="190"/>
      <c r="CBS234" s="190"/>
      <c r="CBT234" s="190"/>
      <c r="CBU234" s="190"/>
      <c r="CBV234" s="190"/>
      <c r="CBW234" s="190"/>
      <c r="CBX234" s="190"/>
      <c r="CBY234" s="190"/>
      <c r="CBZ234" s="190"/>
      <c r="CCA234" s="190"/>
      <c r="CCB234" s="190"/>
      <c r="CCC234" s="190"/>
      <c r="CCD234" s="190"/>
      <c r="CCE234" s="190"/>
      <c r="CCF234" s="190"/>
      <c r="CCG234" s="190"/>
      <c r="CCH234" s="190"/>
      <c r="CCI234" s="190"/>
      <c r="CCJ234" s="190"/>
      <c r="CCK234" s="190"/>
      <c r="CCL234" s="190"/>
      <c r="CCM234" s="190"/>
      <c r="CCN234" s="190"/>
      <c r="CCO234" s="190"/>
      <c r="CCP234" s="190"/>
      <c r="CCQ234" s="190"/>
      <c r="CCR234" s="190"/>
      <c r="CCS234" s="190"/>
      <c r="CCT234" s="190"/>
      <c r="CCU234" s="190"/>
      <c r="CCV234" s="190"/>
      <c r="CCW234" s="190"/>
      <c r="CCX234" s="190"/>
      <c r="CCY234" s="190"/>
      <c r="CCZ234" s="190"/>
      <c r="CDA234" s="190"/>
      <c r="CDB234" s="190"/>
      <c r="CDC234" s="190"/>
      <c r="CDD234" s="190"/>
      <c r="CDE234" s="190"/>
      <c r="CDF234" s="190"/>
      <c r="CDG234" s="190"/>
      <c r="CDH234" s="190"/>
      <c r="CDI234" s="190"/>
      <c r="CDJ234" s="190"/>
      <c r="CDK234" s="190"/>
      <c r="CDL234" s="190"/>
      <c r="CDM234" s="190"/>
      <c r="CDN234" s="190"/>
      <c r="CDO234" s="190"/>
      <c r="CDP234" s="190"/>
      <c r="CDQ234" s="190"/>
      <c r="CDR234" s="190"/>
      <c r="CDS234" s="190"/>
      <c r="CDT234" s="190"/>
      <c r="CDU234" s="190"/>
      <c r="CDV234" s="190"/>
      <c r="CDW234" s="190"/>
      <c r="CDX234" s="190"/>
      <c r="CDY234" s="190"/>
      <c r="CDZ234" s="190"/>
      <c r="CEA234" s="190"/>
      <c r="CEB234" s="190"/>
      <c r="CEC234" s="190"/>
      <c r="CED234" s="190"/>
      <c r="CEE234" s="190"/>
      <c r="CEF234" s="190"/>
      <c r="CEG234" s="190"/>
      <c r="CEH234" s="190"/>
      <c r="CEI234" s="190"/>
      <c r="CEJ234" s="190"/>
      <c r="CEK234" s="190"/>
      <c r="CEL234" s="190"/>
      <c r="CEM234" s="190"/>
      <c r="CEN234" s="190"/>
      <c r="CEO234" s="190"/>
      <c r="CEP234" s="190"/>
      <c r="CEQ234" s="190"/>
      <c r="CER234" s="190"/>
      <c r="CES234" s="190"/>
      <c r="CET234" s="190"/>
      <c r="CEU234" s="190"/>
      <c r="CEV234" s="190"/>
      <c r="CEW234" s="190"/>
      <c r="CEX234" s="190"/>
      <c r="CEY234" s="190"/>
      <c r="CEZ234" s="190"/>
      <c r="CFA234" s="190"/>
      <c r="CFB234" s="190"/>
      <c r="CFC234" s="190"/>
      <c r="CFD234" s="190"/>
      <c r="CFE234" s="190"/>
      <c r="CFF234" s="190"/>
      <c r="CFG234" s="190"/>
      <c r="CFH234" s="190"/>
      <c r="CFI234" s="190"/>
      <c r="CFJ234" s="190"/>
      <c r="CFK234" s="190"/>
      <c r="CFL234" s="190"/>
      <c r="CFM234" s="190"/>
      <c r="CFN234" s="190"/>
      <c r="CFO234" s="190"/>
      <c r="CFP234" s="190"/>
      <c r="CFQ234" s="190"/>
      <c r="CFR234" s="190"/>
      <c r="CFS234" s="190"/>
      <c r="CFT234" s="190"/>
      <c r="CFU234" s="190"/>
      <c r="CFV234" s="190"/>
      <c r="CFW234" s="190"/>
      <c r="CFX234" s="190"/>
      <c r="CFY234" s="190"/>
      <c r="CFZ234" s="190"/>
      <c r="CGA234" s="190"/>
      <c r="CGB234" s="190"/>
      <c r="CGC234" s="190"/>
      <c r="CGD234" s="190"/>
      <c r="CGE234" s="190"/>
      <c r="CGF234" s="190"/>
      <c r="CGG234" s="190"/>
      <c r="CGH234" s="190"/>
      <c r="CGI234" s="190"/>
      <c r="CGJ234" s="190"/>
      <c r="CGK234" s="190"/>
      <c r="CGL234" s="190"/>
      <c r="CGM234" s="190"/>
      <c r="CGN234" s="190"/>
      <c r="CGO234" s="190"/>
      <c r="CGP234" s="190"/>
      <c r="CGQ234" s="190"/>
      <c r="CGR234" s="190"/>
      <c r="CGS234" s="190"/>
      <c r="CGT234" s="190"/>
      <c r="CGU234" s="190"/>
      <c r="CGV234" s="190"/>
      <c r="CGW234" s="190"/>
      <c r="CGX234" s="190"/>
      <c r="CGY234" s="190"/>
      <c r="CGZ234" s="190"/>
      <c r="CHA234" s="190"/>
      <c r="CHB234" s="190"/>
      <c r="CHC234" s="190"/>
      <c r="CHD234" s="190"/>
      <c r="CHE234" s="190"/>
      <c r="CHF234" s="190"/>
      <c r="CHG234" s="190"/>
      <c r="CHH234" s="190"/>
      <c r="CHI234" s="190"/>
      <c r="CHJ234" s="190"/>
      <c r="CHK234" s="190"/>
      <c r="CHL234" s="190"/>
      <c r="CHM234" s="190"/>
      <c r="CHN234" s="190"/>
      <c r="CHO234" s="190"/>
      <c r="CHP234" s="190"/>
      <c r="CHQ234" s="190"/>
      <c r="CHR234" s="190"/>
      <c r="CHS234" s="190"/>
      <c r="CHT234" s="190"/>
      <c r="CHU234" s="190"/>
      <c r="CHV234" s="190"/>
      <c r="CHW234" s="190"/>
      <c r="CHX234" s="190"/>
      <c r="CHY234" s="190"/>
      <c r="CHZ234" s="190"/>
      <c r="CIA234" s="190"/>
      <c r="CIB234" s="190"/>
      <c r="CIC234" s="190"/>
      <c r="CID234" s="190"/>
      <c r="CIE234" s="190"/>
      <c r="CIF234" s="190"/>
      <c r="CIG234" s="190"/>
      <c r="CIH234" s="190"/>
      <c r="CII234" s="190"/>
      <c r="CIJ234" s="190"/>
      <c r="CIK234" s="190"/>
      <c r="CIL234" s="190"/>
      <c r="CIM234" s="190"/>
      <c r="CIN234" s="190"/>
      <c r="CIO234" s="190"/>
      <c r="CIP234" s="190"/>
      <c r="CIQ234" s="190"/>
      <c r="CIR234" s="190"/>
      <c r="CIS234" s="190"/>
      <c r="CIT234" s="190"/>
      <c r="CIU234" s="190"/>
      <c r="CIV234" s="190"/>
      <c r="CIW234" s="190"/>
      <c r="CIX234" s="190"/>
      <c r="CIY234" s="190"/>
      <c r="CIZ234" s="190"/>
      <c r="CJA234" s="190"/>
      <c r="CJB234" s="190"/>
      <c r="CJC234" s="190"/>
      <c r="CJD234" s="190"/>
      <c r="CJE234" s="190"/>
      <c r="CJF234" s="190"/>
      <c r="CJG234" s="190"/>
      <c r="CJH234" s="190"/>
      <c r="CJI234" s="190"/>
      <c r="CJJ234" s="190"/>
      <c r="CJK234" s="190"/>
      <c r="CJL234" s="190"/>
      <c r="CJM234" s="190"/>
      <c r="CJN234" s="190"/>
      <c r="CJO234" s="190"/>
      <c r="CJP234" s="190"/>
      <c r="CJQ234" s="190"/>
      <c r="CJR234" s="190"/>
      <c r="CJS234" s="190"/>
      <c r="CJT234" s="190"/>
      <c r="CJU234" s="190"/>
      <c r="CJV234" s="190"/>
      <c r="CJW234" s="190"/>
      <c r="CJX234" s="190"/>
      <c r="CJY234" s="190"/>
      <c r="CJZ234" s="190"/>
      <c r="CKA234" s="190"/>
      <c r="CKB234" s="190"/>
      <c r="CKC234" s="190"/>
      <c r="CKD234" s="190"/>
      <c r="CKE234" s="190"/>
      <c r="CKF234" s="190"/>
      <c r="CKG234" s="190"/>
      <c r="CKH234" s="190"/>
      <c r="CKI234" s="190"/>
      <c r="CKJ234" s="190"/>
      <c r="CKK234" s="190"/>
      <c r="CKL234" s="190"/>
      <c r="CKM234" s="190"/>
      <c r="CKN234" s="190"/>
      <c r="CKO234" s="190"/>
      <c r="CKP234" s="190"/>
      <c r="CKQ234" s="190"/>
      <c r="CKR234" s="190"/>
      <c r="CKS234" s="190"/>
      <c r="CKT234" s="190"/>
      <c r="CKU234" s="190"/>
      <c r="CKV234" s="190"/>
      <c r="CKW234" s="190"/>
      <c r="CKX234" s="190"/>
      <c r="CKY234" s="190"/>
      <c r="CKZ234" s="190"/>
      <c r="CLA234" s="190"/>
      <c r="CLB234" s="190"/>
      <c r="CLC234" s="190"/>
      <c r="CLD234" s="190"/>
      <c r="CLE234" s="190"/>
      <c r="CLF234" s="190"/>
      <c r="CLG234" s="190"/>
      <c r="CLH234" s="190"/>
      <c r="CLI234" s="190"/>
      <c r="CLJ234" s="190"/>
      <c r="CLK234" s="190"/>
      <c r="CLL234" s="190"/>
      <c r="CLM234" s="190"/>
      <c r="CLN234" s="190"/>
      <c r="CLO234" s="190"/>
      <c r="CLP234" s="190"/>
      <c r="CLQ234" s="190"/>
      <c r="CLR234" s="190"/>
      <c r="CLS234" s="190"/>
      <c r="CLT234" s="190"/>
      <c r="CLU234" s="190"/>
      <c r="CLV234" s="190"/>
      <c r="CLW234" s="190"/>
      <c r="CLX234" s="190"/>
      <c r="CLY234" s="190"/>
      <c r="CLZ234" s="190"/>
      <c r="CMA234" s="190"/>
      <c r="CMB234" s="190"/>
      <c r="CMC234" s="190"/>
      <c r="CMD234" s="190"/>
      <c r="CME234" s="190"/>
      <c r="CMF234" s="190"/>
      <c r="CMG234" s="190"/>
      <c r="CMH234" s="190"/>
      <c r="CMI234" s="190"/>
      <c r="CMJ234" s="190"/>
      <c r="CMK234" s="190"/>
      <c r="CML234" s="190"/>
      <c r="CMM234" s="190"/>
      <c r="CMN234" s="190"/>
      <c r="CMO234" s="190"/>
      <c r="CMP234" s="190"/>
      <c r="CMQ234" s="190"/>
      <c r="CMR234" s="190"/>
      <c r="CMS234" s="190"/>
      <c r="CMT234" s="190"/>
      <c r="CMU234" s="190"/>
      <c r="CMV234" s="190"/>
      <c r="CMW234" s="190"/>
      <c r="CMX234" s="190"/>
      <c r="CMY234" s="190"/>
      <c r="CMZ234" s="190"/>
      <c r="CNA234" s="190"/>
      <c r="CNB234" s="190"/>
      <c r="CNC234" s="190"/>
      <c r="CND234" s="190"/>
      <c r="CNE234" s="190"/>
      <c r="CNF234" s="190"/>
      <c r="CNG234" s="190"/>
      <c r="CNH234" s="190"/>
      <c r="CNI234" s="190"/>
      <c r="CNJ234" s="190"/>
      <c r="CNK234" s="190"/>
      <c r="CNL234" s="190"/>
      <c r="CNM234" s="190"/>
      <c r="CNN234" s="190"/>
      <c r="CNO234" s="190"/>
      <c r="CNP234" s="190"/>
      <c r="CNQ234" s="190"/>
      <c r="CNR234" s="190"/>
      <c r="CNS234" s="190"/>
      <c r="CNT234" s="190"/>
      <c r="CNU234" s="190"/>
      <c r="CNV234" s="190"/>
      <c r="CNW234" s="190"/>
      <c r="CNX234" s="190"/>
      <c r="CNY234" s="190"/>
      <c r="CNZ234" s="190"/>
      <c r="COA234" s="190"/>
      <c r="COB234" s="190"/>
      <c r="COC234" s="190"/>
      <c r="COD234" s="190"/>
      <c r="COE234" s="190"/>
      <c r="COF234" s="190"/>
      <c r="COG234" s="190"/>
      <c r="COH234" s="190"/>
      <c r="COI234" s="190"/>
      <c r="COJ234" s="190"/>
      <c r="COK234" s="190"/>
      <c r="COL234" s="190"/>
      <c r="COM234" s="190"/>
      <c r="CON234" s="190"/>
      <c r="COO234" s="190"/>
      <c r="COP234" s="190"/>
      <c r="COQ234" s="190"/>
      <c r="COR234" s="190"/>
      <c r="COS234" s="190"/>
      <c r="COT234" s="190"/>
      <c r="COU234" s="190"/>
      <c r="COV234" s="190"/>
      <c r="COW234" s="190"/>
      <c r="COX234" s="190"/>
      <c r="COY234" s="190"/>
      <c r="COZ234" s="190"/>
      <c r="CPA234" s="190"/>
      <c r="CPB234" s="190"/>
      <c r="CPC234" s="190"/>
      <c r="CPD234" s="190"/>
      <c r="CPE234" s="190"/>
      <c r="CPF234" s="190"/>
      <c r="CPG234" s="190"/>
      <c r="CPH234" s="190"/>
      <c r="CPI234" s="190"/>
      <c r="CPJ234" s="190"/>
      <c r="CPK234" s="190"/>
      <c r="CPL234" s="190"/>
      <c r="CPM234" s="190"/>
      <c r="CPN234" s="190"/>
      <c r="CPO234" s="190"/>
      <c r="CPP234" s="190"/>
      <c r="CPQ234" s="190"/>
      <c r="CPR234" s="190"/>
      <c r="CPS234" s="190"/>
      <c r="CPT234" s="190"/>
      <c r="CPU234" s="190"/>
      <c r="CPV234" s="190"/>
      <c r="CPW234" s="190"/>
      <c r="CPX234" s="190"/>
      <c r="CPY234" s="190"/>
      <c r="CPZ234" s="190"/>
      <c r="CQA234" s="190"/>
      <c r="CQB234" s="190"/>
      <c r="CQC234" s="190"/>
      <c r="CQD234" s="190"/>
      <c r="CQE234" s="190"/>
      <c r="CQF234" s="190"/>
      <c r="CQG234" s="190"/>
      <c r="CQH234" s="190"/>
      <c r="CQI234" s="190"/>
      <c r="CQJ234" s="190"/>
      <c r="CQK234" s="190"/>
      <c r="CQL234" s="190"/>
      <c r="CQM234" s="190"/>
      <c r="CQN234" s="190"/>
      <c r="CQO234" s="190"/>
      <c r="CQP234" s="190"/>
      <c r="CQQ234" s="190"/>
      <c r="CQR234" s="190"/>
      <c r="CQS234" s="190"/>
      <c r="CQT234" s="190"/>
      <c r="CQU234" s="190"/>
      <c r="CQV234" s="190"/>
      <c r="CQW234" s="190"/>
      <c r="CQX234" s="190"/>
      <c r="CQY234" s="190"/>
      <c r="CQZ234" s="190"/>
      <c r="CRA234" s="190"/>
      <c r="CRB234" s="190"/>
      <c r="CRC234" s="190"/>
      <c r="CRD234" s="190"/>
      <c r="CRE234" s="190"/>
      <c r="CRF234" s="190"/>
      <c r="CRG234" s="190"/>
      <c r="CRH234" s="190"/>
      <c r="CRI234" s="190"/>
      <c r="CRJ234" s="190"/>
      <c r="CRK234" s="190"/>
      <c r="CRL234" s="190"/>
      <c r="CRM234" s="190"/>
      <c r="CRN234" s="190"/>
      <c r="CRO234" s="190"/>
      <c r="CRP234" s="190"/>
      <c r="CRQ234" s="190"/>
      <c r="CRR234" s="190"/>
      <c r="CRS234" s="190"/>
      <c r="CRT234" s="190"/>
      <c r="CRU234" s="190"/>
      <c r="CRV234" s="190"/>
      <c r="CRW234" s="190"/>
      <c r="CRX234" s="190"/>
      <c r="CRY234" s="190"/>
      <c r="CRZ234" s="190"/>
      <c r="CSA234" s="190"/>
      <c r="CSB234" s="190"/>
      <c r="CSC234" s="190"/>
      <c r="CSD234" s="190"/>
      <c r="CSE234" s="190"/>
      <c r="CSF234" s="190"/>
      <c r="CSG234" s="190"/>
      <c r="CSH234" s="190"/>
      <c r="CSI234" s="190"/>
      <c r="CSJ234" s="190"/>
      <c r="CSK234" s="190"/>
      <c r="CSL234" s="190"/>
      <c r="CSM234" s="190"/>
      <c r="CSN234" s="190"/>
      <c r="CSO234" s="190"/>
      <c r="CSP234" s="190"/>
      <c r="CSQ234" s="190"/>
      <c r="CSR234" s="190"/>
      <c r="CSS234" s="190"/>
      <c r="CST234" s="190"/>
      <c r="CSU234" s="190"/>
      <c r="CSV234" s="190"/>
      <c r="CSW234" s="190"/>
      <c r="CSX234" s="190"/>
      <c r="CSY234" s="190"/>
      <c r="CSZ234" s="190"/>
      <c r="CTA234" s="190"/>
      <c r="CTB234" s="190"/>
      <c r="CTC234" s="190"/>
      <c r="CTD234" s="190"/>
      <c r="CTE234" s="190"/>
      <c r="CTF234" s="190"/>
      <c r="CTG234" s="190"/>
      <c r="CTH234" s="190"/>
      <c r="CTI234" s="190"/>
      <c r="CTJ234" s="190"/>
      <c r="CTK234" s="190"/>
      <c r="CTL234" s="190"/>
      <c r="CTM234" s="190"/>
      <c r="CTN234" s="190"/>
      <c r="CTO234" s="190"/>
      <c r="CTP234" s="190"/>
      <c r="CTQ234" s="190"/>
      <c r="CTR234" s="190"/>
      <c r="CTS234" s="190"/>
      <c r="CTT234" s="190"/>
      <c r="CTU234" s="190"/>
      <c r="CTV234" s="190"/>
      <c r="CTW234" s="190"/>
      <c r="CTX234" s="190"/>
      <c r="CTY234" s="190"/>
      <c r="CTZ234" s="190"/>
      <c r="CUA234" s="190"/>
      <c r="CUB234" s="190"/>
      <c r="CUC234" s="190"/>
      <c r="CUD234" s="190"/>
      <c r="CUE234" s="190"/>
      <c r="CUF234" s="190"/>
      <c r="CUG234" s="190"/>
      <c r="CUH234" s="190"/>
      <c r="CUI234" s="190"/>
      <c r="CUJ234" s="190"/>
      <c r="CUK234" s="190"/>
      <c r="CUL234" s="190"/>
      <c r="CUM234" s="190"/>
      <c r="CUN234" s="190"/>
      <c r="CUO234" s="190"/>
      <c r="CUP234" s="190"/>
      <c r="CUQ234" s="190"/>
      <c r="CUR234" s="190"/>
      <c r="CUS234" s="190"/>
      <c r="CUT234" s="190"/>
      <c r="CUU234" s="190"/>
      <c r="CUV234" s="190"/>
      <c r="CUW234" s="190"/>
      <c r="CUX234" s="190"/>
      <c r="CUY234" s="190"/>
      <c r="CUZ234" s="190"/>
      <c r="CVA234" s="190"/>
      <c r="CVB234" s="190"/>
      <c r="CVC234" s="190"/>
      <c r="CVD234" s="190"/>
      <c r="CVE234" s="190"/>
      <c r="CVF234" s="190"/>
      <c r="CVG234" s="190"/>
      <c r="CVH234" s="190"/>
      <c r="CVI234" s="190"/>
      <c r="CVJ234" s="190"/>
      <c r="CVK234" s="190"/>
      <c r="CVL234" s="190"/>
      <c r="CVM234" s="190"/>
      <c r="CVN234" s="190"/>
      <c r="CVO234" s="190"/>
      <c r="CVP234" s="190"/>
      <c r="CVQ234" s="190"/>
      <c r="CVR234" s="190"/>
      <c r="CVS234" s="190"/>
      <c r="CVT234" s="190"/>
      <c r="CVU234" s="190"/>
      <c r="CVV234" s="190"/>
      <c r="CVW234" s="190"/>
      <c r="CVX234" s="190"/>
      <c r="CVY234" s="190"/>
      <c r="CVZ234" s="190"/>
      <c r="CWA234" s="190"/>
      <c r="CWB234" s="190"/>
      <c r="CWC234" s="190"/>
      <c r="CWD234" s="190"/>
      <c r="CWE234" s="190"/>
      <c r="CWF234" s="190"/>
      <c r="CWG234" s="190"/>
      <c r="CWH234" s="190"/>
      <c r="CWI234" s="190"/>
      <c r="CWJ234" s="190"/>
      <c r="CWK234" s="190"/>
      <c r="CWL234" s="190"/>
      <c r="CWM234" s="190"/>
      <c r="CWN234" s="190"/>
      <c r="CWO234" s="190"/>
      <c r="CWP234" s="190"/>
      <c r="CWQ234" s="190"/>
      <c r="CWR234" s="190"/>
      <c r="CWS234" s="190"/>
      <c r="CWT234" s="190"/>
      <c r="CWU234" s="190"/>
      <c r="CWV234" s="190"/>
      <c r="CWW234" s="190"/>
      <c r="CWX234" s="190"/>
      <c r="CWY234" s="190"/>
      <c r="CWZ234" s="190"/>
      <c r="CXA234" s="190"/>
      <c r="CXB234" s="190"/>
      <c r="CXC234" s="190"/>
      <c r="CXD234" s="190"/>
      <c r="CXE234" s="190"/>
      <c r="CXF234" s="190"/>
      <c r="CXG234" s="190"/>
      <c r="CXH234" s="190"/>
      <c r="CXI234" s="190"/>
      <c r="CXJ234" s="190"/>
      <c r="CXK234" s="190"/>
      <c r="CXL234" s="190"/>
      <c r="CXM234" s="190"/>
      <c r="CXN234" s="190"/>
      <c r="CXO234" s="190"/>
      <c r="CXP234" s="190"/>
      <c r="CXQ234" s="190"/>
      <c r="CXR234" s="190"/>
      <c r="CXS234" s="190"/>
      <c r="CXT234" s="190"/>
      <c r="CXU234" s="190"/>
      <c r="CXV234" s="190"/>
      <c r="CXW234" s="190"/>
      <c r="CXX234" s="190"/>
      <c r="CXY234" s="190"/>
      <c r="CXZ234" s="190"/>
      <c r="CYA234" s="190"/>
      <c r="CYB234" s="190"/>
      <c r="CYC234" s="190"/>
      <c r="CYD234" s="190"/>
      <c r="CYE234" s="190"/>
      <c r="CYF234" s="190"/>
      <c r="CYG234" s="190"/>
      <c r="CYH234" s="190"/>
      <c r="CYI234" s="190"/>
      <c r="CYJ234" s="190"/>
      <c r="CYK234" s="190"/>
      <c r="CYL234" s="190"/>
      <c r="CYM234" s="190"/>
      <c r="CYN234" s="190"/>
      <c r="CYO234" s="190"/>
      <c r="CYP234" s="190"/>
      <c r="CYQ234" s="190"/>
      <c r="CYR234" s="190"/>
      <c r="CYS234" s="190"/>
      <c r="CYT234" s="190"/>
      <c r="CYU234" s="190"/>
      <c r="CYV234" s="190"/>
      <c r="CYW234" s="190"/>
      <c r="CYX234" s="190"/>
      <c r="CYY234" s="190"/>
      <c r="CYZ234" s="190"/>
      <c r="CZA234" s="190"/>
      <c r="CZB234" s="190"/>
      <c r="CZC234" s="190"/>
      <c r="CZD234" s="190"/>
      <c r="CZE234" s="190"/>
      <c r="CZF234" s="190"/>
      <c r="CZG234" s="190"/>
      <c r="CZH234" s="190"/>
      <c r="CZI234" s="190"/>
      <c r="CZJ234" s="190"/>
      <c r="CZK234" s="190"/>
      <c r="CZL234" s="190"/>
      <c r="CZM234" s="190"/>
      <c r="CZN234" s="190"/>
      <c r="CZO234" s="190"/>
      <c r="CZP234" s="190"/>
      <c r="CZQ234" s="190"/>
      <c r="CZR234" s="190"/>
      <c r="CZS234" s="190"/>
      <c r="CZT234" s="190"/>
      <c r="CZU234" s="190"/>
      <c r="CZV234" s="190"/>
      <c r="CZW234" s="190"/>
      <c r="CZX234" s="190"/>
      <c r="CZY234" s="190"/>
      <c r="CZZ234" s="190"/>
      <c r="DAA234" s="190"/>
      <c r="DAB234" s="190"/>
      <c r="DAC234" s="190"/>
      <c r="DAD234" s="190"/>
      <c r="DAE234" s="190"/>
      <c r="DAF234" s="190"/>
      <c r="DAG234" s="190"/>
      <c r="DAH234" s="190"/>
      <c r="DAI234" s="190"/>
      <c r="DAJ234" s="190"/>
      <c r="DAK234" s="190"/>
      <c r="DAL234" s="190"/>
      <c r="DAM234" s="190"/>
      <c r="DAN234" s="190"/>
      <c r="DAO234" s="190"/>
      <c r="DAP234" s="190"/>
      <c r="DAQ234" s="190"/>
      <c r="DAR234" s="190"/>
      <c r="DAS234" s="190"/>
      <c r="DAT234" s="190"/>
      <c r="DAU234" s="190"/>
      <c r="DAV234" s="190"/>
      <c r="DAW234" s="190"/>
      <c r="DAX234" s="190"/>
      <c r="DAY234" s="190"/>
      <c r="DAZ234" s="190"/>
      <c r="DBA234" s="190"/>
      <c r="DBB234" s="190"/>
      <c r="DBC234" s="190"/>
      <c r="DBD234" s="190"/>
      <c r="DBE234" s="190"/>
      <c r="DBF234" s="190"/>
      <c r="DBG234" s="190"/>
      <c r="DBH234" s="190"/>
      <c r="DBI234" s="190"/>
      <c r="DBJ234" s="190"/>
      <c r="DBK234" s="190"/>
      <c r="DBL234" s="190"/>
      <c r="DBM234" s="190"/>
      <c r="DBN234" s="190"/>
      <c r="DBO234" s="190"/>
      <c r="DBP234" s="190"/>
      <c r="DBQ234" s="190"/>
      <c r="DBR234" s="190"/>
      <c r="DBS234" s="190"/>
      <c r="DBT234" s="190"/>
      <c r="DBU234" s="190"/>
      <c r="DBV234" s="190"/>
      <c r="DBW234" s="190"/>
      <c r="DBX234" s="190"/>
      <c r="DBY234" s="190"/>
      <c r="DBZ234" s="190"/>
      <c r="DCA234" s="190"/>
      <c r="DCB234" s="190"/>
      <c r="DCC234" s="190"/>
      <c r="DCD234" s="190"/>
      <c r="DCE234" s="190"/>
      <c r="DCF234" s="190"/>
      <c r="DCG234" s="190"/>
      <c r="DCH234" s="190"/>
      <c r="DCI234" s="190"/>
      <c r="DCJ234" s="190"/>
      <c r="DCK234" s="190"/>
      <c r="DCL234" s="190"/>
      <c r="DCM234" s="190"/>
      <c r="DCN234" s="190"/>
      <c r="DCO234" s="190"/>
      <c r="DCP234" s="190"/>
      <c r="DCQ234" s="190"/>
      <c r="DCR234" s="190"/>
      <c r="DCS234" s="190"/>
      <c r="DCT234" s="190"/>
      <c r="DCU234" s="190"/>
      <c r="DCV234" s="190"/>
      <c r="DCW234" s="190"/>
      <c r="DCX234" s="190"/>
      <c r="DCY234" s="190"/>
      <c r="DCZ234" s="190"/>
      <c r="DDA234" s="190"/>
      <c r="DDB234" s="190"/>
      <c r="DDC234" s="190"/>
      <c r="DDD234" s="190"/>
      <c r="DDE234" s="190"/>
      <c r="DDF234" s="190"/>
      <c r="DDG234" s="190"/>
      <c r="DDH234" s="190"/>
      <c r="DDI234" s="190"/>
      <c r="DDJ234" s="190"/>
      <c r="DDK234" s="190"/>
      <c r="DDL234" s="190"/>
      <c r="DDM234" s="190"/>
      <c r="DDN234" s="190"/>
      <c r="DDO234" s="190"/>
      <c r="DDP234" s="190"/>
      <c r="DDQ234" s="190"/>
      <c r="DDR234" s="190"/>
      <c r="DDS234" s="190"/>
      <c r="DDT234" s="190"/>
      <c r="DDU234" s="190"/>
      <c r="DDV234" s="190"/>
      <c r="DDW234" s="190"/>
      <c r="DDX234" s="190"/>
      <c r="DDY234" s="190"/>
      <c r="DDZ234" s="190"/>
      <c r="DEA234" s="190"/>
      <c r="DEB234" s="190"/>
      <c r="DEC234" s="190"/>
      <c r="DED234" s="190"/>
      <c r="DEE234" s="190"/>
      <c r="DEF234" s="190"/>
      <c r="DEG234" s="190"/>
      <c r="DEH234" s="190"/>
      <c r="DEI234" s="190"/>
      <c r="DEJ234" s="190"/>
      <c r="DEK234" s="190"/>
      <c r="DEL234" s="190"/>
      <c r="DEM234" s="190"/>
      <c r="DEN234" s="190"/>
      <c r="DEO234" s="190"/>
      <c r="DEP234" s="190"/>
      <c r="DEQ234" s="190"/>
      <c r="DER234" s="190"/>
      <c r="DES234" s="190"/>
      <c r="DET234" s="190"/>
      <c r="DEU234" s="190"/>
      <c r="DEV234" s="190"/>
      <c r="DEW234" s="190"/>
      <c r="DEX234" s="190"/>
      <c r="DEY234" s="190"/>
      <c r="DEZ234" s="190"/>
      <c r="DFA234" s="190"/>
      <c r="DFB234" s="190"/>
      <c r="DFC234" s="190"/>
      <c r="DFD234" s="190"/>
      <c r="DFE234" s="190"/>
      <c r="DFF234" s="190"/>
      <c r="DFG234" s="190"/>
      <c r="DFH234" s="190"/>
      <c r="DFI234" s="190"/>
      <c r="DFJ234" s="190"/>
      <c r="DFK234" s="190"/>
      <c r="DFL234" s="190"/>
      <c r="DFM234" s="190"/>
      <c r="DFN234" s="190"/>
      <c r="DFO234" s="190"/>
      <c r="DFP234" s="190"/>
      <c r="DFQ234" s="190"/>
      <c r="DFR234" s="190"/>
      <c r="DFS234" s="190"/>
      <c r="DFT234" s="190"/>
      <c r="DFU234" s="190"/>
      <c r="DFV234" s="190"/>
      <c r="DFW234" s="190"/>
      <c r="DFX234" s="190"/>
      <c r="DFY234" s="190"/>
      <c r="DFZ234" s="190"/>
      <c r="DGA234" s="190"/>
      <c r="DGB234" s="190"/>
      <c r="DGC234" s="190"/>
      <c r="DGD234" s="190"/>
      <c r="DGE234" s="190"/>
      <c r="DGF234" s="190"/>
      <c r="DGG234" s="190"/>
      <c r="DGH234" s="190"/>
      <c r="DGI234" s="190"/>
      <c r="DGJ234" s="190"/>
      <c r="DGK234" s="190"/>
      <c r="DGL234" s="190"/>
      <c r="DGM234" s="190"/>
      <c r="DGN234" s="190"/>
      <c r="DGO234" s="190"/>
      <c r="DGP234" s="190"/>
      <c r="DGQ234" s="190"/>
      <c r="DGR234" s="190"/>
      <c r="DGS234" s="190"/>
      <c r="DGT234" s="190"/>
      <c r="DGU234" s="190"/>
      <c r="DGV234" s="190"/>
      <c r="DGW234" s="190"/>
      <c r="DGX234" s="190"/>
      <c r="DGY234" s="190"/>
      <c r="DGZ234" s="190"/>
      <c r="DHA234" s="190"/>
      <c r="DHB234" s="190"/>
      <c r="DHC234" s="190"/>
      <c r="DHD234" s="190"/>
      <c r="DHE234" s="190"/>
      <c r="DHF234" s="190"/>
      <c r="DHG234" s="190"/>
      <c r="DHH234" s="190"/>
      <c r="DHI234" s="190"/>
      <c r="DHJ234" s="190"/>
      <c r="DHK234" s="190"/>
      <c r="DHL234" s="190"/>
      <c r="DHM234" s="190"/>
      <c r="DHN234" s="190"/>
      <c r="DHO234" s="190"/>
      <c r="DHP234" s="190"/>
      <c r="DHQ234" s="190"/>
      <c r="DHR234" s="190"/>
      <c r="DHS234" s="190"/>
      <c r="DHT234" s="190"/>
      <c r="DHU234" s="190"/>
      <c r="DHV234" s="190"/>
      <c r="DHW234" s="190"/>
      <c r="DHX234" s="190"/>
      <c r="DHY234" s="190"/>
      <c r="DHZ234" s="190"/>
      <c r="DIA234" s="190"/>
      <c r="DIB234" s="190"/>
      <c r="DIC234" s="190"/>
      <c r="DID234" s="190"/>
      <c r="DIE234" s="190"/>
      <c r="DIF234" s="190"/>
      <c r="DIG234" s="190"/>
      <c r="DIH234" s="190"/>
      <c r="DII234" s="190"/>
      <c r="DIJ234" s="190"/>
      <c r="DIK234" s="190"/>
      <c r="DIL234" s="190"/>
      <c r="DIM234" s="190"/>
      <c r="DIN234" s="190"/>
      <c r="DIO234" s="190"/>
      <c r="DIP234" s="190"/>
      <c r="DIQ234" s="190"/>
      <c r="DIR234" s="190"/>
      <c r="DIS234" s="190"/>
      <c r="DIT234" s="190"/>
      <c r="DIU234" s="190"/>
      <c r="DIV234" s="190"/>
      <c r="DIW234" s="190"/>
      <c r="DIX234" s="190"/>
      <c r="DIY234" s="190"/>
      <c r="DIZ234" s="190"/>
      <c r="DJA234" s="190"/>
      <c r="DJB234" s="190"/>
      <c r="DJC234" s="190"/>
      <c r="DJD234" s="190"/>
      <c r="DJE234" s="190"/>
      <c r="DJF234" s="190"/>
      <c r="DJG234" s="190"/>
      <c r="DJH234" s="190"/>
      <c r="DJI234" s="190"/>
      <c r="DJJ234" s="190"/>
      <c r="DJK234" s="190"/>
      <c r="DJL234" s="190"/>
      <c r="DJM234" s="190"/>
      <c r="DJN234" s="190"/>
      <c r="DJO234" s="190"/>
      <c r="DJP234" s="190"/>
      <c r="DJQ234" s="190"/>
      <c r="DJR234" s="190"/>
      <c r="DJS234" s="190"/>
      <c r="DJT234" s="190"/>
      <c r="DJU234" s="190"/>
      <c r="DJV234" s="190"/>
      <c r="DJW234" s="190"/>
      <c r="DJX234" s="190"/>
      <c r="DJY234" s="190"/>
      <c r="DJZ234" s="190"/>
      <c r="DKA234" s="190"/>
      <c r="DKB234" s="190"/>
      <c r="DKC234" s="190"/>
      <c r="DKD234" s="190"/>
      <c r="DKE234" s="190"/>
      <c r="DKF234" s="190"/>
      <c r="DKG234" s="190"/>
      <c r="DKH234" s="190"/>
      <c r="DKI234" s="190"/>
      <c r="DKJ234" s="190"/>
      <c r="DKK234" s="190"/>
      <c r="DKL234" s="190"/>
      <c r="DKM234" s="190"/>
      <c r="DKN234" s="190"/>
      <c r="DKO234" s="190"/>
      <c r="DKP234" s="190"/>
      <c r="DKQ234" s="190"/>
      <c r="DKR234" s="190"/>
      <c r="DKS234" s="190"/>
      <c r="DKT234" s="190"/>
      <c r="DKU234" s="190"/>
      <c r="DKV234" s="190"/>
      <c r="DKW234" s="190"/>
      <c r="DKX234" s="190"/>
      <c r="DKY234" s="190"/>
      <c r="DKZ234" s="190"/>
      <c r="DLA234" s="190"/>
      <c r="DLB234" s="190"/>
      <c r="DLC234" s="190"/>
      <c r="DLD234" s="190"/>
      <c r="DLE234" s="190"/>
      <c r="DLF234" s="190"/>
      <c r="DLG234" s="190"/>
      <c r="DLH234" s="190"/>
      <c r="DLI234" s="190"/>
      <c r="DLJ234" s="190"/>
      <c r="DLK234" s="190"/>
      <c r="DLL234" s="190"/>
      <c r="DLM234" s="190"/>
      <c r="DLN234" s="190"/>
      <c r="DLO234" s="190"/>
      <c r="DLP234" s="190"/>
      <c r="DLQ234" s="190"/>
      <c r="DLR234" s="190"/>
      <c r="DLS234" s="190"/>
      <c r="DLT234" s="190"/>
      <c r="DLU234" s="190"/>
      <c r="DLV234" s="190"/>
      <c r="DLW234" s="190"/>
      <c r="DLX234" s="190"/>
      <c r="DLY234" s="190"/>
      <c r="DLZ234" s="190"/>
      <c r="DMA234" s="190"/>
      <c r="DMB234" s="190"/>
      <c r="DMC234" s="190"/>
      <c r="DMD234" s="190"/>
      <c r="DME234" s="190"/>
      <c r="DMF234" s="190"/>
      <c r="DMG234" s="190"/>
      <c r="DMH234" s="190"/>
      <c r="DMI234" s="190"/>
      <c r="DMJ234" s="190"/>
      <c r="DMK234" s="190"/>
      <c r="DML234" s="190"/>
      <c r="DMM234" s="190"/>
      <c r="DMN234" s="190"/>
      <c r="DMO234" s="190"/>
      <c r="DMP234" s="190"/>
      <c r="DMQ234" s="190"/>
      <c r="DMR234" s="190"/>
      <c r="DMS234" s="190"/>
      <c r="DMT234" s="190"/>
      <c r="DMU234" s="190"/>
      <c r="DMV234" s="190"/>
      <c r="DMW234" s="190"/>
      <c r="DMX234" s="190"/>
      <c r="DMY234" s="190"/>
      <c r="DMZ234" s="190"/>
      <c r="DNA234" s="190"/>
      <c r="DNB234" s="190"/>
      <c r="DNC234" s="190"/>
      <c r="DND234" s="190"/>
      <c r="DNE234" s="190"/>
      <c r="DNF234" s="190"/>
      <c r="DNG234" s="190"/>
      <c r="DNH234" s="190"/>
      <c r="DNI234" s="190"/>
      <c r="DNJ234" s="190"/>
      <c r="DNK234" s="190"/>
      <c r="DNL234" s="190"/>
      <c r="DNM234" s="190"/>
      <c r="DNN234" s="190"/>
      <c r="DNO234" s="190"/>
      <c r="DNP234" s="190"/>
      <c r="DNQ234" s="190"/>
      <c r="DNR234" s="190"/>
      <c r="DNS234" s="190"/>
      <c r="DNT234" s="190"/>
      <c r="DNU234" s="190"/>
      <c r="DNV234" s="190"/>
      <c r="DNW234" s="190"/>
      <c r="DNX234" s="190"/>
      <c r="DNY234" s="190"/>
      <c r="DNZ234" s="190"/>
      <c r="DOA234" s="190"/>
      <c r="DOB234" s="190"/>
      <c r="DOC234" s="190"/>
      <c r="DOD234" s="190"/>
      <c r="DOE234" s="190"/>
      <c r="DOF234" s="190"/>
      <c r="DOG234" s="190"/>
      <c r="DOH234" s="190"/>
      <c r="DOI234" s="190"/>
      <c r="DOJ234" s="190"/>
      <c r="DOK234" s="190"/>
      <c r="DOL234" s="190"/>
      <c r="DOM234" s="190"/>
      <c r="DON234" s="190"/>
      <c r="DOO234" s="190"/>
      <c r="DOP234" s="190"/>
      <c r="DOQ234" s="190"/>
      <c r="DOR234" s="190"/>
      <c r="DOS234" s="190"/>
      <c r="DOT234" s="190"/>
      <c r="DOU234" s="190"/>
      <c r="DOV234" s="190"/>
      <c r="DOW234" s="190"/>
      <c r="DOX234" s="190"/>
      <c r="DOY234" s="190"/>
      <c r="DOZ234" s="190"/>
      <c r="DPA234" s="190"/>
      <c r="DPB234" s="190"/>
      <c r="DPC234" s="190"/>
      <c r="DPD234" s="190"/>
      <c r="DPE234" s="190"/>
      <c r="DPF234" s="190"/>
      <c r="DPG234" s="190"/>
      <c r="DPH234" s="190"/>
      <c r="DPI234" s="190"/>
      <c r="DPJ234" s="190"/>
      <c r="DPK234" s="190"/>
      <c r="DPL234" s="190"/>
      <c r="DPM234" s="190"/>
      <c r="DPN234" s="190"/>
      <c r="DPO234" s="190"/>
      <c r="DPP234" s="190"/>
      <c r="DPQ234" s="190"/>
      <c r="DPR234" s="190"/>
      <c r="DPS234" s="190"/>
      <c r="DPT234" s="190"/>
      <c r="DPU234" s="190"/>
      <c r="DPV234" s="190"/>
      <c r="DPW234" s="190"/>
      <c r="DPX234" s="190"/>
      <c r="DPY234" s="190"/>
      <c r="DPZ234" s="190"/>
      <c r="DQA234" s="190"/>
      <c r="DQB234" s="190"/>
      <c r="DQC234" s="190"/>
      <c r="DQD234" s="190"/>
      <c r="DQE234" s="190"/>
      <c r="DQF234" s="190"/>
      <c r="DQG234" s="190"/>
      <c r="DQH234" s="190"/>
      <c r="DQI234" s="190"/>
      <c r="DQJ234" s="190"/>
      <c r="DQK234" s="190"/>
      <c r="DQL234" s="190"/>
      <c r="DQM234" s="190"/>
      <c r="DQN234" s="190"/>
      <c r="DQO234" s="190"/>
      <c r="DQP234" s="190"/>
      <c r="DQQ234" s="190"/>
      <c r="DQR234" s="190"/>
      <c r="DQS234" s="190"/>
      <c r="DQT234" s="190"/>
      <c r="DQU234" s="190"/>
      <c r="DQV234" s="190"/>
      <c r="DQW234" s="190"/>
      <c r="DQX234" s="190"/>
      <c r="DQY234" s="190"/>
      <c r="DQZ234" s="190"/>
      <c r="DRA234" s="190"/>
      <c r="DRB234" s="190"/>
      <c r="DRC234" s="190"/>
      <c r="DRD234" s="190"/>
      <c r="DRE234" s="190"/>
      <c r="DRF234" s="190"/>
      <c r="DRG234" s="190"/>
      <c r="DRH234" s="190"/>
      <c r="DRI234" s="190"/>
      <c r="DRJ234" s="190"/>
      <c r="DRK234" s="190"/>
      <c r="DRL234" s="190"/>
      <c r="DRM234" s="190"/>
      <c r="DRN234" s="190"/>
      <c r="DRO234" s="190"/>
      <c r="DRP234" s="190"/>
      <c r="DRQ234" s="190"/>
      <c r="DRR234" s="190"/>
      <c r="DRS234" s="190"/>
      <c r="DRT234" s="190"/>
      <c r="DRU234" s="190"/>
      <c r="DRV234" s="190"/>
      <c r="DRW234" s="190"/>
      <c r="DRX234" s="190"/>
      <c r="DRY234" s="190"/>
      <c r="DRZ234" s="190"/>
      <c r="DSA234" s="190"/>
      <c r="DSB234" s="190"/>
      <c r="DSC234" s="190"/>
      <c r="DSD234" s="190"/>
      <c r="DSE234" s="190"/>
      <c r="DSF234" s="190"/>
      <c r="DSG234" s="190"/>
      <c r="DSH234" s="190"/>
      <c r="DSI234" s="190"/>
      <c r="DSJ234" s="190"/>
      <c r="DSK234" s="190"/>
      <c r="DSL234" s="190"/>
      <c r="DSM234" s="190"/>
      <c r="DSN234" s="190"/>
      <c r="DSO234" s="190"/>
      <c r="DSP234" s="190"/>
      <c r="DSQ234" s="190"/>
      <c r="DSR234" s="190"/>
      <c r="DSS234" s="190"/>
      <c r="DST234" s="190"/>
      <c r="DSU234" s="190"/>
      <c r="DSV234" s="190"/>
      <c r="DSW234" s="190"/>
      <c r="DSX234" s="190"/>
      <c r="DSY234" s="190"/>
      <c r="DSZ234" s="190"/>
      <c r="DTA234" s="190"/>
      <c r="DTB234" s="190"/>
      <c r="DTC234" s="190"/>
      <c r="DTD234" s="190"/>
      <c r="DTE234" s="190"/>
      <c r="DTF234" s="190"/>
      <c r="DTG234" s="190"/>
      <c r="DTH234" s="190"/>
      <c r="DTI234" s="190"/>
      <c r="DTJ234" s="190"/>
      <c r="DTK234" s="190"/>
      <c r="DTL234" s="190"/>
      <c r="DTM234" s="190"/>
      <c r="DTN234" s="190"/>
      <c r="DTO234" s="190"/>
      <c r="DTP234" s="190"/>
      <c r="DTQ234" s="190"/>
      <c r="DTR234" s="190"/>
      <c r="DTS234" s="190"/>
      <c r="DTT234" s="190"/>
      <c r="DTU234" s="190"/>
      <c r="DTV234" s="190"/>
      <c r="DTW234" s="190"/>
      <c r="DTX234" s="190"/>
      <c r="DTY234" s="190"/>
      <c r="DTZ234" s="190"/>
      <c r="DUA234" s="190"/>
      <c r="DUB234" s="190"/>
      <c r="DUC234" s="190"/>
      <c r="DUD234" s="190"/>
      <c r="DUE234" s="190"/>
      <c r="DUF234" s="190"/>
      <c r="DUG234" s="190"/>
      <c r="DUH234" s="190"/>
      <c r="DUI234" s="190"/>
      <c r="DUJ234" s="190"/>
      <c r="DUK234" s="190"/>
      <c r="DUL234" s="190"/>
      <c r="DUM234" s="190"/>
      <c r="DUN234" s="190"/>
      <c r="DUO234" s="190"/>
      <c r="DUP234" s="190"/>
      <c r="DUQ234" s="190"/>
      <c r="DUR234" s="190"/>
      <c r="DUS234" s="190"/>
      <c r="DUT234" s="190"/>
      <c r="DUU234" s="190"/>
      <c r="DUV234" s="190"/>
      <c r="DUW234" s="190"/>
      <c r="DUX234" s="190"/>
      <c r="DUY234" s="190"/>
      <c r="DUZ234" s="190"/>
      <c r="DVA234" s="190"/>
      <c r="DVB234" s="190"/>
      <c r="DVC234" s="190"/>
      <c r="DVD234" s="190"/>
      <c r="DVE234" s="190"/>
      <c r="DVF234" s="190"/>
      <c r="DVG234" s="190"/>
      <c r="DVH234" s="190"/>
      <c r="DVI234" s="190"/>
      <c r="DVJ234" s="190"/>
      <c r="DVK234" s="190"/>
      <c r="DVL234" s="190"/>
      <c r="DVM234" s="190"/>
      <c r="DVN234" s="190"/>
      <c r="DVO234" s="190"/>
      <c r="DVP234" s="190"/>
      <c r="DVQ234" s="190"/>
      <c r="DVR234" s="190"/>
      <c r="DVS234" s="190"/>
      <c r="DVT234" s="190"/>
      <c r="DVU234" s="190"/>
      <c r="DVV234" s="190"/>
      <c r="DVW234" s="190"/>
      <c r="DVX234" s="190"/>
      <c r="DVY234" s="190"/>
      <c r="DVZ234" s="190"/>
      <c r="DWA234" s="190"/>
      <c r="DWB234" s="190"/>
      <c r="DWC234" s="190"/>
      <c r="DWD234" s="190"/>
      <c r="DWE234" s="190"/>
      <c r="DWF234" s="190"/>
      <c r="DWG234" s="190"/>
      <c r="DWH234" s="190"/>
      <c r="DWI234" s="190"/>
      <c r="DWJ234" s="190"/>
      <c r="DWK234" s="190"/>
      <c r="DWL234" s="190"/>
      <c r="DWM234" s="190"/>
      <c r="DWN234" s="190"/>
      <c r="DWO234" s="190"/>
      <c r="DWP234" s="190"/>
      <c r="DWQ234" s="190"/>
      <c r="DWR234" s="190"/>
      <c r="DWS234" s="190"/>
      <c r="DWT234" s="190"/>
      <c r="DWU234" s="190"/>
      <c r="DWV234" s="190"/>
      <c r="DWW234" s="190"/>
      <c r="DWX234" s="190"/>
      <c r="DWY234" s="190"/>
      <c r="DWZ234" s="190"/>
      <c r="DXA234" s="190"/>
      <c r="DXB234" s="190"/>
      <c r="DXC234" s="190"/>
      <c r="DXD234" s="190"/>
      <c r="DXE234" s="190"/>
      <c r="DXF234" s="190"/>
      <c r="DXG234" s="190"/>
      <c r="DXH234" s="190"/>
      <c r="DXI234" s="190"/>
      <c r="DXJ234" s="190"/>
      <c r="DXK234" s="190"/>
      <c r="DXL234" s="190"/>
      <c r="DXM234" s="190"/>
      <c r="DXN234" s="190"/>
      <c r="DXO234" s="190"/>
      <c r="DXP234" s="190"/>
      <c r="DXQ234" s="190"/>
      <c r="DXR234" s="190"/>
      <c r="DXS234" s="190"/>
      <c r="DXT234" s="190"/>
      <c r="DXU234" s="190"/>
      <c r="DXV234" s="190"/>
      <c r="DXW234" s="190"/>
      <c r="DXX234" s="190"/>
      <c r="DXY234" s="190"/>
      <c r="DXZ234" s="190"/>
      <c r="DYA234" s="190"/>
      <c r="DYB234" s="190"/>
      <c r="DYC234" s="190"/>
      <c r="DYD234" s="190"/>
      <c r="DYE234" s="190"/>
      <c r="DYF234" s="190"/>
      <c r="DYG234" s="190"/>
      <c r="DYH234" s="190"/>
      <c r="DYI234" s="190"/>
      <c r="DYJ234" s="190"/>
      <c r="DYK234" s="190"/>
      <c r="DYL234" s="190"/>
      <c r="DYM234" s="190"/>
      <c r="DYN234" s="190"/>
      <c r="DYO234" s="190"/>
      <c r="DYP234" s="190"/>
      <c r="DYQ234" s="190"/>
      <c r="DYR234" s="190"/>
      <c r="DYS234" s="190"/>
      <c r="DYT234" s="190"/>
      <c r="DYU234" s="190"/>
      <c r="DYV234" s="190"/>
      <c r="DYW234" s="190"/>
      <c r="DYX234" s="190"/>
      <c r="DYY234" s="190"/>
      <c r="DYZ234" s="190"/>
      <c r="DZA234" s="190"/>
      <c r="DZB234" s="190"/>
      <c r="DZC234" s="190"/>
      <c r="DZD234" s="190"/>
      <c r="DZE234" s="190"/>
      <c r="DZF234" s="190"/>
      <c r="DZG234" s="190"/>
      <c r="DZH234" s="190"/>
      <c r="DZI234" s="190"/>
      <c r="DZJ234" s="190"/>
      <c r="DZK234" s="190"/>
      <c r="DZL234" s="190"/>
      <c r="DZM234" s="190"/>
      <c r="DZN234" s="190"/>
      <c r="DZO234" s="190"/>
      <c r="DZP234" s="190"/>
      <c r="DZQ234" s="190"/>
      <c r="DZR234" s="190"/>
      <c r="DZS234" s="190"/>
      <c r="DZT234" s="190"/>
      <c r="DZU234" s="190"/>
      <c r="DZV234" s="190"/>
      <c r="DZW234" s="190"/>
      <c r="DZX234" s="190"/>
      <c r="DZY234" s="190"/>
      <c r="DZZ234" s="190"/>
      <c r="EAA234" s="190"/>
      <c r="EAB234" s="190"/>
      <c r="EAC234" s="190"/>
      <c r="EAD234" s="190"/>
      <c r="EAE234" s="190"/>
      <c r="EAF234" s="190"/>
      <c r="EAG234" s="190"/>
      <c r="EAH234" s="190"/>
      <c r="EAI234" s="190"/>
      <c r="EAJ234" s="190"/>
      <c r="EAK234" s="190"/>
      <c r="EAL234" s="190"/>
      <c r="EAM234" s="190"/>
      <c r="EAN234" s="190"/>
      <c r="EAO234" s="190"/>
      <c r="EAP234" s="190"/>
      <c r="EAQ234" s="190"/>
      <c r="EAR234" s="190"/>
      <c r="EAS234" s="190"/>
      <c r="EAT234" s="190"/>
      <c r="EAU234" s="190"/>
      <c r="EAV234" s="190"/>
      <c r="EAW234" s="190"/>
      <c r="EAX234" s="190"/>
      <c r="EAY234" s="190"/>
      <c r="EAZ234" s="190"/>
      <c r="EBA234" s="190"/>
      <c r="EBB234" s="190"/>
      <c r="EBC234" s="190"/>
      <c r="EBD234" s="190"/>
      <c r="EBE234" s="190"/>
      <c r="EBF234" s="190"/>
      <c r="EBG234" s="190"/>
      <c r="EBH234" s="190"/>
      <c r="EBI234" s="190"/>
      <c r="EBJ234" s="190"/>
      <c r="EBK234" s="190"/>
      <c r="EBL234" s="190"/>
      <c r="EBM234" s="190"/>
      <c r="EBN234" s="190"/>
      <c r="EBO234" s="190"/>
      <c r="EBP234" s="190"/>
      <c r="EBQ234" s="190"/>
      <c r="EBR234" s="190"/>
      <c r="EBS234" s="190"/>
      <c r="EBT234" s="190"/>
      <c r="EBU234" s="190"/>
      <c r="EBV234" s="190"/>
      <c r="EBW234" s="190"/>
      <c r="EBX234" s="190"/>
      <c r="EBY234" s="190"/>
      <c r="EBZ234" s="190"/>
      <c r="ECA234" s="190"/>
      <c r="ECB234" s="190"/>
      <c r="ECC234" s="190"/>
      <c r="ECD234" s="190"/>
      <c r="ECE234" s="190"/>
      <c r="ECF234" s="190"/>
      <c r="ECG234" s="190"/>
      <c r="ECH234" s="190"/>
      <c r="ECI234" s="190"/>
      <c r="ECJ234" s="190"/>
      <c r="ECK234" s="190"/>
      <c r="ECL234" s="190"/>
      <c r="ECM234" s="190"/>
      <c r="ECN234" s="190"/>
      <c r="ECO234" s="190"/>
      <c r="ECP234" s="190"/>
      <c r="ECQ234" s="190"/>
      <c r="ECR234" s="190"/>
      <c r="ECS234" s="190"/>
      <c r="ECT234" s="190"/>
      <c r="ECU234" s="190"/>
      <c r="ECV234" s="190"/>
      <c r="ECW234" s="190"/>
      <c r="ECX234" s="190"/>
      <c r="ECY234" s="190"/>
      <c r="ECZ234" s="190"/>
      <c r="EDA234" s="190"/>
      <c r="EDB234" s="190"/>
      <c r="EDC234" s="190"/>
      <c r="EDD234" s="190"/>
      <c r="EDE234" s="190"/>
      <c r="EDF234" s="190"/>
      <c r="EDG234" s="190"/>
      <c r="EDH234" s="190"/>
      <c r="EDI234" s="190"/>
      <c r="EDJ234" s="190"/>
      <c r="EDK234" s="190"/>
      <c r="EDL234" s="190"/>
      <c r="EDM234" s="190"/>
      <c r="EDN234" s="190"/>
      <c r="EDO234" s="190"/>
      <c r="EDP234" s="190"/>
      <c r="EDQ234" s="190"/>
      <c r="EDR234" s="190"/>
      <c r="EDS234" s="190"/>
      <c r="EDT234" s="190"/>
      <c r="EDU234" s="190"/>
      <c r="EDV234" s="190"/>
      <c r="EDW234" s="190"/>
      <c r="EDX234" s="190"/>
      <c r="EDY234" s="190"/>
      <c r="EDZ234" s="190"/>
      <c r="EEA234" s="190"/>
      <c r="EEB234" s="190"/>
      <c r="EEC234" s="190"/>
      <c r="EED234" s="190"/>
      <c r="EEE234" s="190"/>
      <c r="EEF234" s="190"/>
      <c r="EEG234" s="190"/>
      <c r="EEH234" s="190"/>
      <c r="EEI234" s="190"/>
      <c r="EEJ234" s="190"/>
      <c r="EEK234" s="190"/>
      <c r="EEL234" s="190"/>
      <c r="EEM234" s="190"/>
      <c r="EEN234" s="190"/>
      <c r="EEO234" s="190"/>
      <c r="EEP234" s="190"/>
      <c r="EEQ234" s="190"/>
      <c r="EER234" s="190"/>
      <c r="EES234" s="190"/>
      <c r="EET234" s="190"/>
      <c r="EEU234" s="190"/>
      <c r="EEV234" s="190"/>
      <c r="EEW234" s="190"/>
      <c r="EEX234" s="190"/>
      <c r="EEY234" s="190"/>
      <c r="EEZ234" s="190"/>
      <c r="EFA234" s="190"/>
      <c r="EFB234" s="190"/>
      <c r="EFC234" s="190"/>
      <c r="EFD234" s="190"/>
      <c r="EFE234" s="190"/>
      <c r="EFF234" s="190"/>
      <c r="EFG234" s="190"/>
      <c r="EFH234" s="190"/>
      <c r="EFI234" s="190"/>
      <c r="EFJ234" s="190"/>
      <c r="EFK234" s="190"/>
      <c r="EFL234" s="190"/>
      <c r="EFM234" s="190"/>
      <c r="EFN234" s="190"/>
      <c r="EFO234" s="190"/>
      <c r="EFP234" s="190"/>
      <c r="EFQ234" s="190"/>
      <c r="EFR234" s="190"/>
      <c r="EFS234" s="190"/>
      <c r="EFT234" s="190"/>
      <c r="EFU234" s="190"/>
      <c r="EFV234" s="190"/>
      <c r="EFW234" s="190"/>
      <c r="EFX234" s="190"/>
      <c r="EFY234" s="190"/>
      <c r="EFZ234" s="190"/>
      <c r="EGA234" s="190"/>
      <c r="EGB234" s="190"/>
      <c r="EGC234" s="190"/>
      <c r="EGD234" s="190"/>
      <c r="EGE234" s="190"/>
      <c r="EGF234" s="190"/>
      <c r="EGG234" s="190"/>
      <c r="EGH234" s="190"/>
      <c r="EGI234" s="190"/>
      <c r="EGJ234" s="190"/>
      <c r="EGK234" s="190"/>
      <c r="EGL234" s="190"/>
      <c r="EGM234" s="190"/>
      <c r="EGN234" s="190"/>
      <c r="EGO234" s="190"/>
      <c r="EGP234" s="190"/>
      <c r="EGQ234" s="190"/>
      <c r="EGR234" s="190"/>
      <c r="EGS234" s="190"/>
      <c r="EGT234" s="190"/>
      <c r="EGU234" s="190"/>
      <c r="EGV234" s="190"/>
      <c r="EGW234" s="190"/>
      <c r="EGX234" s="190"/>
      <c r="EGY234" s="190"/>
      <c r="EGZ234" s="190"/>
      <c r="EHA234" s="190"/>
      <c r="EHB234" s="190"/>
      <c r="EHC234" s="190"/>
      <c r="EHD234" s="190"/>
      <c r="EHE234" s="190"/>
      <c r="EHF234" s="190"/>
      <c r="EHG234" s="190"/>
      <c r="EHH234" s="190"/>
      <c r="EHI234" s="190"/>
      <c r="EHJ234" s="190"/>
      <c r="EHK234" s="190"/>
      <c r="EHL234" s="190"/>
      <c r="EHM234" s="190"/>
      <c r="EHN234" s="190"/>
      <c r="EHO234" s="190"/>
      <c r="EHP234" s="190"/>
      <c r="EHQ234" s="190"/>
      <c r="EHR234" s="190"/>
      <c r="EHS234" s="190"/>
      <c r="EHT234" s="190"/>
      <c r="EHU234" s="190"/>
      <c r="EHV234" s="190"/>
      <c r="EHW234" s="190"/>
      <c r="EHX234" s="190"/>
      <c r="EHY234" s="190"/>
      <c r="EHZ234" s="190"/>
      <c r="EIA234" s="190"/>
      <c r="EIB234" s="190"/>
      <c r="EIC234" s="190"/>
      <c r="EID234" s="190"/>
      <c r="EIE234" s="190"/>
      <c r="EIF234" s="190"/>
      <c r="EIG234" s="190"/>
      <c r="EIH234" s="190"/>
      <c r="EII234" s="190"/>
      <c r="EIJ234" s="190"/>
      <c r="EIK234" s="190"/>
      <c r="EIL234" s="190"/>
      <c r="EIM234" s="190"/>
      <c r="EIN234" s="190"/>
      <c r="EIO234" s="190"/>
      <c r="EIP234" s="190"/>
      <c r="EIQ234" s="190"/>
      <c r="EIR234" s="190"/>
      <c r="EIS234" s="190"/>
      <c r="EIT234" s="190"/>
      <c r="EIU234" s="190"/>
      <c r="EIV234" s="190"/>
      <c r="EIW234" s="190"/>
      <c r="EIX234" s="190"/>
      <c r="EIY234" s="190"/>
      <c r="EIZ234" s="190"/>
      <c r="EJA234" s="190"/>
      <c r="EJB234" s="190"/>
      <c r="EJC234" s="190"/>
      <c r="EJD234" s="190"/>
      <c r="EJE234" s="190"/>
      <c r="EJF234" s="190"/>
      <c r="EJG234" s="190"/>
      <c r="EJH234" s="190"/>
      <c r="EJI234" s="190"/>
      <c r="EJJ234" s="190"/>
      <c r="EJK234" s="190"/>
      <c r="EJL234" s="190"/>
      <c r="EJM234" s="190"/>
      <c r="EJN234" s="190"/>
      <c r="EJO234" s="190"/>
      <c r="EJP234" s="190"/>
      <c r="EJQ234" s="190"/>
      <c r="EJR234" s="190"/>
      <c r="EJS234" s="190"/>
      <c r="EJT234" s="190"/>
      <c r="EJU234" s="190"/>
      <c r="EJV234" s="190"/>
      <c r="EJW234" s="190"/>
      <c r="EJX234" s="190"/>
      <c r="EJY234" s="190"/>
      <c r="EJZ234" s="190"/>
      <c r="EKA234" s="190"/>
      <c r="EKB234" s="190"/>
      <c r="EKC234" s="190"/>
      <c r="EKD234" s="190"/>
      <c r="EKE234" s="190"/>
      <c r="EKF234" s="190"/>
      <c r="EKG234" s="190"/>
      <c r="EKH234" s="190"/>
      <c r="EKI234" s="190"/>
      <c r="EKJ234" s="190"/>
      <c r="EKK234" s="190"/>
      <c r="EKL234" s="190"/>
      <c r="EKM234" s="190"/>
      <c r="EKN234" s="190"/>
      <c r="EKO234" s="190"/>
      <c r="EKP234" s="190"/>
      <c r="EKQ234" s="190"/>
      <c r="EKR234" s="190"/>
      <c r="EKS234" s="190"/>
      <c r="EKT234" s="190"/>
      <c r="EKU234" s="190"/>
      <c r="EKV234" s="190"/>
      <c r="EKW234" s="190"/>
      <c r="EKX234" s="190"/>
      <c r="EKY234" s="190"/>
      <c r="EKZ234" s="190"/>
      <c r="ELA234" s="190"/>
      <c r="ELB234" s="190"/>
      <c r="ELC234" s="190"/>
      <c r="ELD234" s="190"/>
      <c r="ELE234" s="190"/>
      <c r="ELF234" s="190"/>
      <c r="ELG234" s="190"/>
      <c r="ELH234" s="190"/>
      <c r="ELI234" s="190"/>
      <c r="ELJ234" s="190"/>
      <c r="ELK234" s="190"/>
      <c r="ELL234" s="190"/>
      <c r="ELM234" s="190"/>
      <c r="ELN234" s="190"/>
      <c r="ELO234" s="190"/>
      <c r="ELP234" s="190"/>
      <c r="ELQ234" s="190"/>
      <c r="ELR234" s="190"/>
      <c r="ELS234" s="190"/>
      <c r="ELT234" s="190"/>
      <c r="ELU234" s="190"/>
      <c r="ELV234" s="190"/>
      <c r="ELW234" s="190"/>
      <c r="ELX234" s="190"/>
      <c r="ELY234" s="190"/>
      <c r="ELZ234" s="190"/>
      <c r="EMA234" s="190"/>
      <c r="EMB234" s="190"/>
      <c r="EMC234" s="190"/>
      <c r="EMD234" s="190"/>
      <c r="EME234" s="190"/>
      <c r="EMF234" s="190"/>
      <c r="EMG234" s="190"/>
      <c r="EMH234" s="190"/>
      <c r="EMI234" s="190"/>
      <c r="EMJ234" s="190"/>
      <c r="EMK234" s="190"/>
      <c r="EML234" s="190"/>
      <c r="EMM234" s="190"/>
      <c r="EMN234" s="190"/>
      <c r="EMO234" s="190"/>
      <c r="EMP234" s="190"/>
      <c r="EMQ234" s="190"/>
      <c r="EMR234" s="190"/>
      <c r="EMS234" s="190"/>
      <c r="EMT234" s="190"/>
      <c r="EMU234" s="190"/>
      <c r="EMV234" s="190"/>
      <c r="EMW234" s="190"/>
      <c r="EMX234" s="190"/>
      <c r="EMY234" s="190"/>
      <c r="EMZ234" s="190"/>
      <c r="ENA234" s="190"/>
      <c r="ENB234" s="190"/>
      <c r="ENC234" s="190"/>
      <c r="END234" s="190"/>
      <c r="ENE234" s="190"/>
      <c r="ENF234" s="190"/>
      <c r="ENG234" s="190"/>
      <c r="ENH234" s="190"/>
      <c r="ENI234" s="190"/>
      <c r="ENJ234" s="190"/>
      <c r="ENK234" s="190"/>
      <c r="ENL234" s="190"/>
      <c r="ENM234" s="190"/>
      <c r="ENN234" s="190"/>
      <c r="ENO234" s="190"/>
      <c r="ENP234" s="190"/>
      <c r="ENQ234" s="190"/>
      <c r="ENR234" s="190"/>
      <c r="ENS234" s="190"/>
      <c r="ENT234" s="190"/>
      <c r="ENU234" s="190"/>
      <c r="ENV234" s="190"/>
      <c r="ENW234" s="190"/>
      <c r="ENX234" s="190"/>
      <c r="ENY234" s="190"/>
      <c r="ENZ234" s="190"/>
      <c r="EOA234" s="190"/>
      <c r="EOB234" s="190"/>
      <c r="EOC234" s="190"/>
      <c r="EOD234" s="190"/>
      <c r="EOE234" s="190"/>
      <c r="EOF234" s="190"/>
      <c r="EOG234" s="190"/>
      <c r="EOH234" s="190"/>
      <c r="EOI234" s="190"/>
      <c r="EOJ234" s="190"/>
      <c r="EOK234" s="190"/>
      <c r="EOL234" s="190"/>
      <c r="EOM234" s="190"/>
      <c r="EON234" s="190"/>
      <c r="EOO234" s="190"/>
      <c r="EOP234" s="190"/>
      <c r="EOQ234" s="190"/>
      <c r="EOR234" s="190"/>
      <c r="EOS234" s="190"/>
      <c r="EOT234" s="190"/>
      <c r="EOU234" s="190"/>
      <c r="EOV234" s="190"/>
      <c r="EOW234" s="190"/>
      <c r="EOX234" s="190"/>
      <c r="EOY234" s="190"/>
      <c r="EOZ234" s="190"/>
      <c r="EPA234" s="190"/>
      <c r="EPB234" s="190"/>
      <c r="EPC234" s="190"/>
      <c r="EPD234" s="190"/>
      <c r="EPE234" s="190"/>
      <c r="EPF234" s="190"/>
      <c r="EPG234" s="190"/>
      <c r="EPH234" s="190"/>
      <c r="EPI234" s="190"/>
      <c r="EPJ234" s="190"/>
      <c r="EPK234" s="190"/>
      <c r="EPL234" s="190"/>
      <c r="EPM234" s="190"/>
      <c r="EPN234" s="190"/>
      <c r="EPO234" s="190"/>
      <c r="EPP234" s="190"/>
      <c r="EPQ234" s="190"/>
      <c r="EPR234" s="190"/>
      <c r="EPS234" s="190"/>
      <c r="EPT234" s="190"/>
      <c r="EPU234" s="190"/>
      <c r="EPV234" s="190"/>
      <c r="EPW234" s="190"/>
      <c r="EPX234" s="190"/>
      <c r="EPY234" s="190"/>
      <c r="EPZ234" s="190"/>
      <c r="EQA234" s="190"/>
      <c r="EQB234" s="190"/>
      <c r="EQC234" s="190"/>
      <c r="EQD234" s="190"/>
      <c r="EQE234" s="190"/>
      <c r="EQF234" s="190"/>
      <c r="EQG234" s="190"/>
      <c r="EQH234" s="190"/>
      <c r="EQI234" s="190"/>
      <c r="EQJ234" s="190"/>
      <c r="EQK234" s="190"/>
      <c r="EQL234" s="190"/>
      <c r="EQM234" s="190"/>
      <c r="EQN234" s="190"/>
      <c r="EQO234" s="190"/>
      <c r="EQP234" s="190"/>
      <c r="EQQ234" s="190"/>
      <c r="EQR234" s="190"/>
      <c r="EQS234" s="190"/>
      <c r="EQT234" s="190"/>
      <c r="EQU234" s="190"/>
      <c r="EQV234" s="190"/>
      <c r="EQW234" s="190"/>
      <c r="EQX234" s="190"/>
      <c r="EQY234" s="190"/>
      <c r="EQZ234" s="190"/>
      <c r="ERA234" s="190"/>
      <c r="ERB234" s="190"/>
      <c r="ERC234" s="190"/>
      <c r="ERD234" s="190"/>
      <c r="ERE234" s="190"/>
      <c r="ERF234" s="190"/>
      <c r="ERG234" s="190"/>
      <c r="ERH234" s="190"/>
      <c r="ERI234" s="190"/>
      <c r="ERJ234" s="190"/>
      <c r="ERK234" s="190"/>
      <c r="ERL234" s="190"/>
      <c r="ERM234" s="190"/>
      <c r="ERN234" s="190"/>
      <c r="ERO234" s="190"/>
      <c r="ERP234" s="190"/>
      <c r="ERQ234" s="190"/>
      <c r="ERR234" s="190"/>
      <c r="ERS234" s="190"/>
      <c r="ERT234" s="190"/>
      <c r="ERU234" s="190"/>
      <c r="ERV234" s="190"/>
      <c r="ERW234" s="190"/>
      <c r="ERX234" s="190"/>
      <c r="ERY234" s="190"/>
      <c r="ERZ234" s="190"/>
      <c r="ESA234" s="190"/>
      <c r="ESB234" s="190"/>
      <c r="ESC234" s="190"/>
      <c r="ESD234" s="190"/>
      <c r="ESE234" s="190"/>
      <c r="ESF234" s="190"/>
      <c r="ESG234" s="190"/>
      <c r="ESH234" s="190"/>
      <c r="ESI234" s="190"/>
      <c r="ESJ234" s="190"/>
      <c r="ESK234" s="190"/>
      <c r="ESL234" s="190"/>
      <c r="ESM234" s="190"/>
      <c r="ESN234" s="190"/>
      <c r="ESO234" s="190"/>
      <c r="ESP234" s="190"/>
      <c r="ESQ234" s="190"/>
      <c r="ESR234" s="190"/>
      <c r="ESS234" s="190"/>
      <c r="EST234" s="190"/>
      <c r="ESU234" s="190"/>
      <c r="ESV234" s="190"/>
      <c r="ESW234" s="190"/>
      <c r="ESX234" s="190"/>
      <c r="ESY234" s="190"/>
      <c r="ESZ234" s="190"/>
      <c r="ETA234" s="190"/>
      <c r="ETB234" s="190"/>
      <c r="ETC234" s="190"/>
      <c r="ETD234" s="190"/>
      <c r="ETE234" s="190"/>
      <c r="ETF234" s="190"/>
      <c r="ETG234" s="190"/>
      <c r="ETH234" s="190"/>
      <c r="ETI234" s="190"/>
      <c r="ETJ234" s="190"/>
      <c r="ETK234" s="190"/>
      <c r="ETL234" s="190"/>
      <c r="ETM234" s="190"/>
      <c r="ETN234" s="190"/>
      <c r="ETO234" s="190"/>
      <c r="ETP234" s="190"/>
      <c r="ETQ234" s="190"/>
      <c r="ETR234" s="190"/>
      <c r="ETS234" s="190"/>
      <c r="ETT234" s="190"/>
      <c r="ETU234" s="190"/>
      <c r="ETV234" s="190"/>
      <c r="ETW234" s="190"/>
      <c r="ETX234" s="190"/>
      <c r="ETY234" s="190"/>
      <c r="ETZ234" s="190"/>
      <c r="EUA234" s="190"/>
      <c r="EUB234" s="190"/>
      <c r="EUC234" s="190"/>
      <c r="EUD234" s="190"/>
      <c r="EUE234" s="190"/>
      <c r="EUF234" s="190"/>
      <c r="EUG234" s="190"/>
      <c r="EUH234" s="190"/>
      <c r="EUI234" s="190"/>
      <c r="EUJ234" s="190"/>
      <c r="EUK234" s="190"/>
      <c r="EUL234" s="190"/>
      <c r="EUM234" s="190"/>
      <c r="EUN234" s="190"/>
      <c r="EUO234" s="190"/>
      <c r="EUP234" s="190"/>
      <c r="EUQ234" s="190"/>
      <c r="EUR234" s="190"/>
      <c r="EUS234" s="190"/>
      <c r="EUT234" s="190"/>
      <c r="EUU234" s="190"/>
      <c r="EUV234" s="190"/>
      <c r="EUW234" s="190"/>
      <c r="EUX234" s="190"/>
      <c r="EUY234" s="190"/>
      <c r="EUZ234" s="190"/>
      <c r="EVA234" s="190"/>
      <c r="EVB234" s="190"/>
      <c r="EVC234" s="190"/>
      <c r="EVD234" s="190"/>
      <c r="EVE234" s="190"/>
      <c r="EVF234" s="190"/>
      <c r="EVG234" s="190"/>
      <c r="EVH234" s="190"/>
      <c r="EVI234" s="190"/>
      <c r="EVJ234" s="190"/>
      <c r="EVK234" s="190"/>
      <c r="EVL234" s="190"/>
      <c r="EVM234" s="190"/>
      <c r="EVN234" s="190"/>
      <c r="EVO234" s="190"/>
      <c r="EVP234" s="190"/>
      <c r="EVQ234" s="190"/>
      <c r="EVR234" s="190"/>
      <c r="EVS234" s="190"/>
      <c r="EVT234" s="190"/>
      <c r="EVU234" s="190"/>
      <c r="EVV234" s="190"/>
      <c r="EVW234" s="190"/>
      <c r="EVX234" s="190"/>
      <c r="EVY234" s="190"/>
      <c r="EVZ234" s="190"/>
      <c r="EWA234" s="190"/>
      <c r="EWB234" s="190"/>
      <c r="EWC234" s="190"/>
      <c r="EWD234" s="190"/>
      <c r="EWE234" s="190"/>
      <c r="EWF234" s="190"/>
      <c r="EWG234" s="190"/>
      <c r="EWH234" s="190"/>
      <c r="EWI234" s="190"/>
      <c r="EWJ234" s="190"/>
      <c r="EWK234" s="190"/>
      <c r="EWL234" s="190"/>
      <c r="EWM234" s="190"/>
      <c r="EWN234" s="190"/>
      <c r="EWO234" s="190"/>
      <c r="EWP234" s="190"/>
      <c r="EWQ234" s="190"/>
      <c r="EWR234" s="190"/>
      <c r="EWS234" s="190"/>
      <c r="EWT234" s="190"/>
      <c r="EWU234" s="190"/>
      <c r="EWV234" s="190"/>
      <c r="EWW234" s="190"/>
      <c r="EWX234" s="190"/>
      <c r="EWY234" s="190"/>
      <c r="EWZ234" s="190"/>
      <c r="EXA234" s="190"/>
      <c r="EXB234" s="190"/>
      <c r="EXC234" s="190"/>
      <c r="EXD234" s="190"/>
      <c r="EXE234" s="190"/>
      <c r="EXF234" s="190"/>
      <c r="EXG234" s="190"/>
      <c r="EXH234" s="190"/>
      <c r="EXI234" s="190"/>
      <c r="EXJ234" s="190"/>
      <c r="EXK234" s="190"/>
      <c r="EXL234" s="190"/>
      <c r="EXM234" s="190"/>
      <c r="EXN234" s="190"/>
      <c r="EXO234" s="190"/>
      <c r="EXP234" s="190"/>
      <c r="EXQ234" s="190"/>
      <c r="EXR234" s="190"/>
      <c r="EXS234" s="190"/>
      <c r="EXT234" s="190"/>
      <c r="EXU234" s="190"/>
      <c r="EXV234" s="190"/>
      <c r="EXW234" s="190"/>
      <c r="EXX234" s="190"/>
      <c r="EXY234" s="190"/>
      <c r="EXZ234" s="190"/>
      <c r="EYA234" s="190"/>
      <c r="EYB234" s="190"/>
      <c r="EYC234" s="190"/>
      <c r="EYD234" s="190"/>
      <c r="EYE234" s="190"/>
      <c r="EYF234" s="190"/>
      <c r="EYG234" s="190"/>
      <c r="EYH234" s="190"/>
      <c r="EYI234" s="190"/>
      <c r="EYJ234" s="190"/>
      <c r="EYK234" s="190"/>
      <c r="EYL234" s="190"/>
      <c r="EYM234" s="190"/>
      <c r="EYN234" s="190"/>
      <c r="EYO234" s="190"/>
      <c r="EYP234" s="190"/>
      <c r="EYQ234" s="190"/>
      <c r="EYR234" s="190"/>
      <c r="EYS234" s="190"/>
      <c r="EYT234" s="190"/>
      <c r="EYU234" s="190"/>
      <c r="EYV234" s="190"/>
      <c r="EYW234" s="190"/>
      <c r="EYX234" s="190"/>
      <c r="EYY234" s="190"/>
      <c r="EYZ234" s="190"/>
      <c r="EZA234" s="190"/>
      <c r="EZB234" s="190"/>
      <c r="EZC234" s="190"/>
      <c r="EZD234" s="190"/>
      <c r="EZE234" s="190"/>
      <c r="EZF234" s="190"/>
      <c r="EZG234" s="190"/>
      <c r="EZH234" s="190"/>
      <c r="EZI234" s="190"/>
      <c r="EZJ234" s="190"/>
      <c r="EZK234" s="190"/>
      <c r="EZL234" s="190"/>
      <c r="EZM234" s="190"/>
      <c r="EZN234" s="190"/>
      <c r="EZO234" s="190"/>
      <c r="EZP234" s="190"/>
      <c r="EZQ234" s="190"/>
      <c r="EZR234" s="190"/>
      <c r="EZS234" s="190"/>
      <c r="EZT234" s="190"/>
      <c r="EZU234" s="190"/>
      <c r="EZV234" s="190"/>
      <c r="EZW234" s="190"/>
      <c r="EZX234" s="190"/>
      <c r="EZY234" s="190"/>
      <c r="EZZ234" s="190"/>
      <c r="FAA234" s="190"/>
      <c r="FAB234" s="190"/>
      <c r="FAC234" s="190"/>
      <c r="FAD234" s="190"/>
      <c r="FAE234" s="190"/>
      <c r="FAF234" s="190"/>
      <c r="FAG234" s="190"/>
      <c r="FAH234" s="190"/>
      <c r="FAI234" s="190"/>
      <c r="FAJ234" s="190"/>
      <c r="FAK234" s="190"/>
      <c r="FAL234" s="190"/>
      <c r="FAM234" s="190"/>
      <c r="FAN234" s="190"/>
      <c r="FAO234" s="190"/>
      <c r="FAP234" s="190"/>
      <c r="FAQ234" s="190"/>
      <c r="FAR234" s="190"/>
      <c r="FAS234" s="190"/>
      <c r="FAT234" s="190"/>
      <c r="FAU234" s="190"/>
      <c r="FAV234" s="190"/>
      <c r="FAW234" s="190"/>
      <c r="FAX234" s="190"/>
      <c r="FAY234" s="190"/>
      <c r="FAZ234" s="190"/>
      <c r="FBA234" s="190"/>
      <c r="FBB234" s="190"/>
      <c r="FBC234" s="190"/>
      <c r="FBD234" s="190"/>
      <c r="FBE234" s="190"/>
      <c r="FBF234" s="190"/>
      <c r="FBG234" s="190"/>
      <c r="FBH234" s="190"/>
      <c r="FBI234" s="190"/>
      <c r="FBJ234" s="190"/>
      <c r="FBK234" s="190"/>
      <c r="FBL234" s="190"/>
      <c r="FBM234" s="190"/>
      <c r="FBN234" s="190"/>
      <c r="FBO234" s="190"/>
      <c r="FBP234" s="190"/>
      <c r="FBQ234" s="190"/>
      <c r="FBR234" s="190"/>
      <c r="FBS234" s="190"/>
      <c r="FBT234" s="190"/>
      <c r="FBU234" s="190"/>
      <c r="FBV234" s="190"/>
      <c r="FBW234" s="190"/>
      <c r="FBX234" s="190"/>
      <c r="FBY234" s="190"/>
      <c r="FBZ234" s="190"/>
      <c r="FCA234" s="190"/>
      <c r="FCB234" s="190"/>
      <c r="FCC234" s="190"/>
      <c r="FCD234" s="190"/>
      <c r="FCE234" s="190"/>
      <c r="FCF234" s="190"/>
      <c r="FCG234" s="190"/>
      <c r="FCH234" s="190"/>
      <c r="FCI234" s="190"/>
      <c r="FCJ234" s="190"/>
      <c r="FCK234" s="190"/>
      <c r="FCL234" s="190"/>
      <c r="FCM234" s="190"/>
      <c r="FCN234" s="190"/>
      <c r="FCO234" s="190"/>
      <c r="FCP234" s="190"/>
      <c r="FCQ234" s="190"/>
      <c r="FCR234" s="190"/>
      <c r="FCS234" s="190"/>
      <c r="FCT234" s="190"/>
      <c r="FCU234" s="190"/>
      <c r="FCV234" s="190"/>
      <c r="FCW234" s="190"/>
      <c r="FCX234" s="190"/>
      <c r="FCY234" s="190"/>
      <c r="FCZ234" s="190"/>
      <c r="FDA234" s="190"/>
      <c r="FDB234" s="190"/>
      <c r="FDC234" s="190"/>
      <c r="FDD234" s="190"/>
      <c r="FDE234" s="190"/>
      <c r="FDF234" s="190"/>
      <c r="FDG234" s="190"/>
      <c r="FDH234" s="190"/>
      <c r="FDI234" s="190"/>
      <c r="FDJ234" s="190"/>
      <c r="FDK234" s="190"/>
      <c r="FDL234" s="190"/>
      <c r="FDM234" s="190"/>
      <c r="FDN234" s="190"/>
      <c r="FDO234" s="190"/>
      <c r="FDP234" s="190"/>
      <c r="FDQ234" s="190"/>
      <c r="FDR234" s="190"/>
      <c r="FDS234" s="190"/>
      <c r="FDT234" s="190"/>
      <c r="FDU234" s="190"/>
      <c r="FDV234" s="190"/>
      <c r="FDW234" s="190"/>
      <c r="FDX234" s="190"/>
      <c r="FDY234" s="190"/>
      <c r="FDZ234" s="190"/>
      <c r="FEA234" s="190"/>
      <c r="FEB234" s="190"/>
      <c r="FEC234" s="190"/>
      <c r="FED234" s="190"/>
      <c r="FEE234" s="190"/>
      <c r="FEF234" s="190"/>
      <c r="FEG234" s="190"/>
      <c r="FEH234" s="190"/>
      <c r="FEI234" s="190"/>
      <c r="FEJ234" s="190"/>
      <c r="FEK234" s="190"/>
      <c r="FEL234" s="190"/>
      <c r="FEM234" s="190"/>
      <c r="FEN234" s="190"/>
      <c r="FEO234" s="190"/>
      <c r="FEP234" s="190"/>
      <c r="FEQ234" s="190"/>
      <c r="FER234" s="190"/>
      <c r="FES234" s="190"/>
      <c r="FET234" s="190"/>
      <c r="FEU234" s="190"/>
      <c r="FEV234" s="190"/>
      <c r="FEW234" s="190"/>
      <c r="FEX234" s="190"/>
      <c r="FEY234" s="190"/>
      <c r="FEZ234" s="190"/>
      <c r="FFA234" s="190"/>
      <c r="FFB234" s="190"/>
      <c r="FFC234" s="190"/>
      <c r="FFD234" s="190"/>
      <c r="FFE234" s="190"/>
      <c r="FFF234" s="190"/>
      <c r="FFG234" s="190"/>
      <c r="FFH234" s="190"/>
      <c r="FFI234" s="190"/>
      <c r="FFJ234" s="190"/>
      <c r="FFK234" s="190"/>
      <c r="FFL234" s="190"/>
      <c r="FFM234" s="190"/>
      <c r="FFN234" s="190"/>
      <c r="FFO234" s="190"/>
      <c r="FFP234" s="190"/>
      <c r="FFQ234" s="190"/>
      <c r="FFR234" s="190"/>
      <c r="FFS234" s="190"/>
      <c r="FFT234" s="190"/>
      <c r="FFU234" s="190"/>
      <c r="FFV234" s="190"/>
      <c r="FFW234" s="190"/>
      <c r="FFX234" s="190"/>
      <c r="FFY234" s="190"/>
      <c r="FFZ234" s="190"/>
      <c r="FGA234" s="190"/>
      <c r="FGB234" s="190"/>
      <c r="FGC234" s="190"/>
      <c r="FGD234" s="190"/>
      <c r="FGE234" s="190"/>
      <c r="FGF234" s="190"/>
      <c r="FGG234" s="190"/>
      <c r="FGH234" s="190"/>
      <c r="FGI234" s="190"/>
      <c r="FGJ234" s="190"/>
      <c r="FGK234" s="190"/>
      <c r="FGL234" s="190"/>
      <c r="FGM234" s="190"/>
      <c r="FGN234" s="190"/>
      <c r="FGO234" s="190"/>
      <c r="FGP234" s="190"/>
      <c r="FGQ234" s="190"/>
      <c r="FGR234" s="190"/>
      <c r="FGS234" s="190"/>
      <c r="FGT234" s="190"/>
      <c r="FGU234" s="190"/>
      <c r="FGV234" s="190"/>
      <c r="FGW234" s="190"/>
      <c r="FGX234" s="190"/>
      <c r="FGY234" s="190"/>
      <c r="FGZ234" s="190"/>
      <c r="FHA234" s="190"/>
      <c r="FHB234" s="190"/>
      <c r="FHC234" s="190"/>
      <c r="FHD234" s="190"/>
      <c r="FHE234" s="190"/>
      <c r="FHF234" s="190"/>
      <c r="FHG234" s="190"/>
      <c r="FHH234" s="190"/>
      <c r="FHI234" s="190"/>
      <c r="FHJ234" s="190"/>
      <c r="FHK234" s="190"/>
      <c r="FHL234" s="190"/>
      <c r="FHM234" s="190"/>
      <c r="FHN234" s="190"/>
      <c r="FHO234" s="190"/>
      <c r="FHP234" s="190"/>
      <c r="FHQ234" s="190"/>
      <c r="FHR234" s="190"/>
      <c r="FHS234" s="190"/>
      <c r="FHT234" s="190"/>
      <c r="FHU234" s="190"/>
      <c r="FHV234" s="190"/>
      <c r="FHW234" s="190"/>
      <c r="FHX234" s="190"/>
      <c r="FHY234" s="190"/>
      <c r="FHZ234" s="190"/>
      <c r="FIA234" s="190"/>
      <c r="FIB234" s="190"/>
      <c r="FIC234" s="190"/>
      <c r="FID234" s="190"/>
      <c r="FIE234" s="190"/>
      <c r="FIF234" s="190"/>
      <c r="FIG234" s="190"/>
      <c r="FIH234" s="190"/>
      <c r="FII234" s="190"/>
      <c r="FIJ234" s="190"/>
      <c r="FIK234" s="190"/>
      <c r="FIL234" s="190"/>
      <c r="FIM234" s="190"/>
      <c r="FIN234" s="190"/>
      <c r="FIO234" s="190"/>
      <c r="FIP234" s="190"/>
      <c r="FIQ234" s="190"/>
      <c r="FIR234" s="190"/>
      <c r="FIS234" s="190"/>
      <c r="FIT234" s="190"/>
      <c r="FIU234" s="190"/>
      <c r="FIV234" s="190"/>
      <c r="FIW234" s="190"/>
      <c r="FIX234" s="190"/>
      <c r="FIY234" s="190"/>
      <c r="FIZ234" s="190"/>
      <c r="FJA234" s="190"/>
      <c r="FJB234" s="190"/>
      <c r="FJC234" s="190"/>
      <c r="FJD234" s="190"/>
      <c r="FJE234" s="190"/>
      <c r="FJF234" s="190"/>
      <c r="FJG234" s="190"/>
      <c r="FJH234" s="190"/>
      <c r="FJI234" s="190"/>
      <c r="FJJ234" s="190"/>
      <c r="FJK234" s="190"/>
      <c r="FJL234" s="190"/>
      <c r="FJM234" s="190"/>
      <c r="FJN234" s="190"/>
      <c r="FJO234" s="190"/>
      <c r="FJP234" s="190"/>
      <c r="FJQ234" s="190"/>
      <c r="FJR234" s="190"/>
      <c r="FJS234" s="190"/>
      <c r="FJT234" s="190"/>
      <c r="FJU234" s="190"/>
      <c r="FJV234" s="190"/>
      <c r="FJW234" s="190"/>
      <c r="FJX234" s="190"/>
      <c r="FJY234" s="190"/>
      <c r="FJZ234" s="190"/>
      <c r="FKA234" s="190"/>
      <c r="FKB234" s="190"/>
      <c r="FKC234" s="190"/>
      <c r="FKD234" s="190"/>
      <c r="FKE234" s="190"/>
      <c r="FKF234" s="190"/>
      <c r="FKG234" s="190"/>
      <c r="FKH234" s="190"/>
      <c r="FKI234" s="190"/>
      <c r="FKJ234" s="190"/>
      <c r="FKK234" s="190"/>
      <c r="FKL234" s="190"/>
      <c r="FKM234" s="190"/>
      <c r="FKN234" s="190"/>
      <c r="FKO234" s="190"/>
      <c r="FKP234" s="190"/>
      <c r="FKQ234" s="190"/>
      <c r="FKR234" s="190"/>
      <c r="FKS234" s="190"/>
      <c r="FKT234" s="190"/>
      <c r="FKU234" s="190"/>
      <c r="FKV234" s="190"/>
      <c r="FKW234" s="190"/>
      <c r="FKX234" s="190"/>
      <c r="FKY234" s="190"/>
      <c r="FKZ234" s="190"/>
      <c r="FLA234" s="190"/>
      <c r="FLB234" s="190"/>
      <c r="FLC234" s="190"/>
      <c r="FLD234" s="190"/>
      <c r="FLE234" s="190"/>
      <c r="FLF234" s="190"/>
      <c r="FLG234" s="190"/>
      <c r="FLH234" s="190"/>
      <c r="FLI234" s="190"/>
      <c r="FLJ234" s="190"/>
      <c r="FLK234" s="190"/>
      <c r="FLL234" s="190"/>
      <c r="FLM234" s="190"/>
      <c r="FLN234" s="190"/>
      <c r="FLO234" s="190"/>
      <c r="FLP234" s="190"/>
      <c r="FLQ234" s="190"/>
      <c r="FLR234" s="190"/>
      <c r="FLS234" s="190"/>
      <c r="FLT234" s="190"/>
      <c r="FLU234" s="190"/>
      <c r="FLV234" s="190"/>
      <c r="FLW234" s="190"/>
      <c r="FLX234" s="190"/>
      <c r="FLY234" s="190"/>
      <c r="FLZ234" s="190"/>
      <c r="FMA234" s="190"/>
      <c r="FMB234" s="190"/>
      <c r="FMC234" s="190"/>
      <c r="FMD234" s="190"/>
      <c r="FME234" s="190"/>
      <c r="FMF234" s="190"/>
      <c r="FMG234" s="190"/>
      <c r="FMH234" s="190"/>
      <c r="FMI234" s="190"/>
      <c r="FMJ234" s="190"/>
      <c r="FMK234" s="190"/>
      <c r="FML234" s="190"/>
      <c r="FMM234" s="190"/>
      <c r="FMN234" s="190"/>
      <c r="FMO234" s="190"/>
      <c r="FMP234" s="190"/>
      <c r="FMQ234" s="190"/>
      <c r="FMR234" s="190"/>
      <c r="FMS234" s="190"/>
      <c r="FMT234" s="190"/>
      <c r="FMU234" s="190"/>
      <c r="FMV234" s="190"/>
      <c r="FMW234" s="190"/>
      <c r="FMX234" s="190"/>
      <c r="FMY234" s="190"/>
      <c r="FMZ234" s="190"/>
      <c r="FNA234" s="190"/>
      <c r="FNB234" s="190"/>
      <c r="FNC234" s="190"/>
      <c r="FND234" s="190"/>
      <c r="FNE234" s="190"/>
      <c r="FNF234" s="190"/>
      <c r="FNG234" s="190"/>
      <c r="FNH234" s="190"/>
      <c r="FNI234" s="190"/>
      <c r="FNJ234" s="190"/>
      <c r="FNK234" s="190"/>
      <c r="FNL234" s="190"/>
      <c r="FNM234" s="190"/>
      <c r="FNN234" s="190"/>
      <c r="FNO234" s="190"/>
      <c r="FNP234" s="190"/>
      <c r="FNQ234" s="190"/>
      <c r="FNR234" s="190"/>
      <c r="FNS234" s="190"/>
      <c r="FNT234" s="190"/>
      <c r="FNU234" s="190"/>
      <c r="FNV234" s="190"/>
      <c r="FNW234" s="190"/>
      <c r="FNX234" s="190"/>
      <c r="FNY234" s="190"/>
      <c r="FNZ234" s="190"/>
      <c r="FOA234" s="190"/>
      <c r="FOB234" s="190"/>
      <c r="FOC234" s="190"/>
      <c r="FOD234" s="190"/>
      <c r="FOE234" s="190"/>
      <c r="FOF234" s="190"/>
      <c r="FOG234" s="190"/>
      <c r="FOH234" s="190"/>
      <c r="FOI234" s="190"/>
      <c r="FOJ234" s="190"/>
      <c r="FOK234" s="190"/>
      <c r="FOL234" s="190"/>
      <c r="FOM234" s="190"/>
      <c r="FON234" s="190"/>
      <c r="FOO234" s="190"/>
      <c r="FOP234" s="190"/>
      <c r="FOQ234" s="190"/>
      <c r="FOR234" s="190"/>
      <c r="FOS234" s="190"/>
      <c r="FOT234" s="190"/>
      <c r="FOU234" s="190"/>
      <c r="FOV234" s="190"/>
      <c r="FOW234" s="190"/>
      <c r="FOX234" s="190"/>
      <c r="FOY234" s="190"/>
      <c r="FOZ234" s="190"/>
      <c r="FPA234" s="190"/>
      <c r="FPB234" s="190"/>
      <c r="FPC234" s="190"/>
      <c r="FPD234" s="190"/>
      <c r="FPE234" s="190"/>
      <c r="FPF234" s="190"/>
      <c r="FPG234" s="190"/>
      <c r="FPH234" s="190"/>
      <c r="FPI234" s="190"/>
      <c r="FPJ234" s="190"/>
      <c r="FPK234" s="190"/>
      <c r="FPL234" s="190"/>
      <c r="FPM234" s="190"/>
      <c r="FPN234" s="190"/>
      <c r="FPO234" s="190"/>
      <c r="FPP234" s="190"/>
      <c r="FPQ234" s="190"/>
      <c r="FPR234" s="190"/>
      <c r="FPS234" s="190"/>
      <c r="FPT234" s="190"/>
      <c r="FPU234" s="190"/>
      <c r="FPV234" s="190"/>
      <c r="FPW234" s="190"/>
      <c r="FPX234" s="190"/>
      <c r="FPY234" s="190"/>
      <c r="FPZ234" s="190"/>
      <c r="FQA234" s="190"/>
      <c r="FQB234" s="190"/>
      <c r="FQC234" s="190"/>
      <c r="FQD234" s="190"/>
      <c r="FQE234" s="190"/>
      <c r="FQF234" s="190"/>
      <c r="FQG234" s="190"/>
      <c r="FQH234" s="190"/>
      <c r="FQI234" s="190"/>
      <c r="FQJ234" s="190"/>
      <c r="FQK234" s="190"/>
      <c r="FQL234" s="190"/>
      <c r="FQM234" s="190"/>
      <c r="FQN234" s="190"/>
      <c r="FQO234" s="190"/>
      <c r="FQP234" s="190"/>
      <c r="FQQ234" s="190"/>
      <c r="FQR234" s="190"/>
      <c r="FQS234" s="190"/>
      <c r="FQT234" s="190"/>
      <c r="FQU234" s="190"/>
      <c r="FQV234" s="190"/>
      <c r="FQW234" s="190"/>
      <c r="FQX234" s="190"/>
      <c r="FQY234" s="190"/>
      <c r="FQZ234" s="190"/>
      <c r="FRA234" s="190"/>
      <c r="FRB234" s="190"/>
      <c r="FRC234" s="190"/>
      <c r="FRD234" s="190"/>
      <c r="FRE234" s="190"/>
      <c r="FRF234" s="190"/>
      <c r="FRG234" s="190"/>
      <c r="FRH234" s="190"/>
      <c r="FRI234" s="190"/>
      <c r="FRJ234" s="190"/>
      <c r="FRK234" s="190"/>
      <c r="FRL234" s="190"/>
      <c r="FRM234" s="190"/>
      <c r="FRN234" s="190"/>
      <c r="FRO234" s="190"/>
      <c r="FRP234" s="190"/>
      <c r="FRQ234" s="190"/>
      <c r="FRR234" s="190"/>
      <c r="FRS234" s="190"/>
      <c r="FRT234" s="190"/>
      <c r="FRU234" s="190"/>
      <c r="FRV234" s="190"/>
      <c r="FRW234" s="190"/>
      <c r="FRX234" s="190"/>
      <c r="FRY234" s="190"/>
      <c r="FRZ234" s="190"/>
      <c r="FSA234" s="190"/>
      <c r="FSB234" s="190"/>
      <c r="FSC234" s="190"/>
      <c r="FSD234" s="190"/>
      <c r="FSE234" s="190"/>
      <c r="FSF234" s="190"/>
      <c r="FSG234" s="190"/>
      <c r="FSH234" s="190"/>
      <c r="FSI234" s="190"/>
      <c r="FSJ234" s="190"/>
      <c r="FSK234" s="190"/>
      <c r="FSL234" s="190"/>
      <c r="FSM234" s="190"/>
      <c r="FSN234" s="190"/>
      <c r="FSO234" s="190"/>
      <c r="FSP234" s="190"/>
      <c r="FSQ234" s="190"/>
      <c r="FSR234" s="190"/>
      <c r="FSS234" s="190"/>
      <c r="FST234" s="190"/>
      <c r="FSU234" s="190"/>
      <c r="FSV234" s="190"/>
      <c r="FSW234" s="190"/>
      <c r="FSX234" s="190"/>
      <c r="FSY234" s="190"/>
      <c r="FSZ234" s="190"/>
      <c r="FTA234" s="190"/>
      <c r="FTB234" s="190"/>
      <c r="FTC234" s="190"/>
      <c r="FTD234" s="190"/>
      <c r="FTE234" s="190"/>
      <c r="FTF234" s="190"/>
      <c r="FTG234" s="190"/>
      <c r="FTH234" s="190"/>
      <c r="FTI234" s="190"/>
      <c r="FTJ234" s="190"/>
      <c r="FTK234" s="190"/>
      <c r="FTL234" s="190"/>
      <c r="FTM234" s="190"/>
      <c r="FTN234" s="190"/>
      <c r="FTO234" s="190"/>
      <c r="FTP234" s="190"/>
      <c r="FTQ234" s="190"/>
      <c r="FTR234" s="190"/>
      <c r="FTS234" s="190"/>
      <c r="FTT234" s="190"/>
      <c r="FTU234" s="190"/>
      <c r="FTV234" s="190"/>
      <c r="FTW234" s="190"/>
      <c r="FTX234" s="190"/>
      <c r="FTY234" s="190"/>
      <c r="FTZ234" s="190"/>
      <c r="FUA234" s="190"/>
      <c r="FUB234" s="190"/>
      <c r="FUC234" s="190"/>
      <c r="FUD234" s="190"/>
      <c r="FUE234" s="190"/>
      <c r="FUF234" s="190"/>
      <c r="FUG234" s="190"/>
      <c r="FUH234" s="190"/>
      <c r="FUI234" s="190"/>
      <c r="FUJ234" s="190"/>
      <c r="FUK234" s="190"/>
      <c r="FUL234" s="190"/>
      <c r="FUM234" s="190"/>
      <c r="FUN234" s="190"/>
      <c r="FUO234" s="190"/>
      <c r="FUP234" s="190"/>
      <c r="FUQ234" s="190"/>
      <c r="FUR234" s="190"/>
      <c r="FUS234" s="190"/>
      <c r="FUT234" s="190"/>
      <c r="FUU234" s="190"/>
      <c r="FUV234" s="190"/>
      <c r="FUW234" s="190"/>
      <c r="FUX234" s="190"/>
      <c r="FUY234" s="190"/>
      <c r="FUZ234" s="190"/>
      <c r="FVA234" s="190"/>
      <c r="FVB234" s="190"/>
      <c r="FVC234" s="190"/>
      <c r="FVD234" s="190"/>
      <c r="FVE234" s="190"/>
      <c r="FVF234" s="190"/>
      <c r="FVG234" s="190"/>
      <c r="FVH234" s="190"/>
      <c r="FVI234" s="190"/>
      <c r="FVJ234" s="190"/>
      <c r="FVK234" s="190"/>
      <c r="FVL234" s="190"/>
      <c r="FVM234" s="190"/>
      <c r="FVN234" s="190"/>
      <c r="FVO234" s="190"/>
      <c r="FVP234" s="190"/>
      <c r="FVQ234" s="190"/>
      <c r="FVR234" s="190"/>
      <c r="FVS234" s="190"/>
      <c r="FVT234" s="190"/>
      <c r="FVU234" s="190"/>
      <c r="FVV234" s="190"/>
      <c r="FVW234" s="190"/>
      <c r="FVX234" s="190"/>
      <c r="FVY234" s="190"/>
      <c r="FVZ234" s="190"/>
      <c r="FWA234" s="190"/>
      <c r="FWB234" s="190"/>
      <c r="FWC234" s="190"/>
      <c r="FWD234" s="190"/>
      <c r="FWE234" s="190"/>
      <c r="FWF234" s="190"/>
      <c r="FWG234" s="190"/>
      <c r="FWH234" s="190"/>
      <c r="FWI234" s="190"/>
      <c r="FWJ234" s="190"/>
      <c r="FWK234" s="190"/>
      <c r="FWL234" s="190"/>
      <c r="FWM234" s="190"/>
      <c r="FWN234" s="190"/>
      <c r="FWO234" s="190"/>
      <c r="FWP234" s="190"/>
      <c r="FWQ234" s="190"/>
      <c r="FWR234" s="190"/>
      <c r="FWS234" s="190"/>
      <c r="FWT234" s="190"/>
      <c r="FWU234" s="190"/>
      <c r="FWV234" s="190"/>
      <c r="FWW234" s="190"/>
      <c r="FWX234" s="190"/>
      <c r="FWY234" s="190"/>
      <c r="FWZ234" s="190"/>
      <c r="FXA234" s="190"/>
      <c r="FXB234" s="190"/>
      <c r="FXC234" s="190"/>
      <c r="FXD234" s="190"/>
      <c r="FXE234" s="190"/>
      <c r="FXF234" s="190"/>
      <c r="FXG234" s="190"/>
      <c r="FXH234" s="190"/>
      <c r="FXI234" s="190"/>
      <c r="FXJ234" s="190"/>
      <c r="FXK234" s="190"/>
      <c r="FXL234" s="190"/>
      <c r="FXM234" s="190"/>
      <c r="FXN234" s="190"/>
      <c r="FXO234" s="190"/>
      <c r="FXP234" s="190"/>
      <c r="FXQ234" s="190"/>
      <c r="FXR234" s="190"/>
      <c r="FXS234" s="190"/>
      <c r="FXT234" s="190"/>
      <c r="FXU234" s="190"/>
      <c r="FXV234" s="190"/>
      <c r="FXW234" s="190"/>
      <c r="FXX234" s="190"/>
      <c r="FXY234" s="190"/>
      <c r="FXZ234" s="190"/>
      <c r="FYA234" s="190"/>
      <c r="FYB234" s="190"/>
      <c r="FYC234" s="190"/>
      <c r="FYD234" s="190"/>
      <c r="FYE234" s="190"/>
      <c r="FYF234" s="190"/>
      <c r="FYG234" s="190"/>
      <c r="FYH234" s="190"/>
      <c r="FYI234" s="190"/>
      <c r="FYJ234" s="190"/>
      <c r="FYK234" s="190"/>
      <c r="FYL234" s="190"/>
      <c r="FYM234" s="190"/>
      <c r="FYN234" s="190"/>
      <c r="FYO234" s="190"/>
      <c r="FYP234" s="190"/>
      <c r="FYQ234" s="190"/>
      <c r="FYR234" s="190"/>
      <c r="FYS234" s="190"/>
      <c r="FYT234" s="190"/>
      <c r="FYU234" s="190"/>
      <c r="FYV234" s="190"/>
      <c r="FYW234" s="190"/>
      <c r="FYX234" s="190"/>
      <c r="FYY234" s="190"/>
      <c r="FYZ234" s="190"/>
      <c r="FZA234" s="190"/>
      <c r="FZB234" s="190"/>
      <c r="FZC234" s="190"/>
      <c r="FZD234" s="190"/>
      <c r="FZE234" s="190"/>
      <c r="FZF234" s="190"/>
      <c r="FZG234" s="190"/>
      <c r="FZH234" s="190"/>
      <c r="FZI234" s="190"/>
      <c r="FZJ234" s="190"/>
      <c r="FZK234" s="190"/>
      <c r="FZL234" s="190"/>
      <c r="FZM234" s="190"/>
      <c r="FZN234" s="190"/>
      <c r="FZO234" s="190"/>
      <c r="FZP234" s="190"/>
      <c r="FZQ234" s="190"/>
      <c r="FZR234" s="190"/>
      <c r="FZS234" s="190"/>
      <c r="FZT234" s="190"/>
      <c r="FZU234" s="190"/>
      <c r="FZV234" s="190"/>
      <c r="FZW234" s="190"/>
      <c r="FZX234" s="190"/>
      <c r="FZY234" s="190"/>
      <c r="FZZ234" s="190"/>
      <c r="GAA234" s="190"/>
      <c r="GAB234" s="190"/>
      <c r="GAC234" s="190"/>
      <c r="GAD234" s="190"/>
      <c r="GAE234" s="190"/>
      <c r="GAF234" s="190"/>
      <c r="GAG234" s="190"/>
      <c r="GAH234" s="190"/>
      <c r="GAI234" s="190"/>
      <c r="GAJ234" s="190"/>
      <c r="GAK234" s="190"/>
      <c r="GAL234" s="190"/>
      <c r="GAM234" s="190"/>
      <c r="GAN234" s="190"/>
      <c r="GAO234" s="190"/>
      <c r="GAP234" s="190"/>
      <c r="GAQ234" s="190"/>
      <c r="GAR234" s="190"/>
      <c r="GAS234" s="190"/>
      <c r="GAT234" s="190"/>
      <c r="GAU234" s="190"/>
      <c r="GAV234" s="190"/>
      <c r="GAW234" s="190"/>
      <c r="GAX234" s="190"/>
      <c r="GAY234" s="190"/>
      <c r="GAZ234" s="190"/>
      <c r="GBA234" s="190"/>
      <c r="GBB234" s="190"/>
      <c r="GBC234" s="190"/>
      <c r="GBD234" s="190"/>
      <c r="GBE234" s="190"/>
      <c r="GBF234" s="190"/>
      <c r="GBG234" s="190"/>
      <c r="GBH234" s="190"/>
      <c r="GBI234" s="190"/>
      <c r="GBJ234" s="190"/>
      <c r="GBK234" s="190"/>
      <c r="GBL234" s="190"/>
      <c r="GBM234" s="190"/>
      <c r="GBN234" s="190"/>
      <c r="GBO234" s="190"/>
      <c r="GBP234" s="190"/>
      <c r="GBQ234" s="190"/>
      <c r="GBR234" s="190"/>
      <c r="GBS234" s="190"/>
      <c r="GBT234" s="190"/>
      <c r="GBU234" s="190"/>
      <c r="GBV234" s="190"/>
      <c r="GBW234" s="190"/>
      <c r="GBX234" s="190"/>
      <c r="GBY234" s="190"/>
      <c r="GBZ234" s="190"/>
      <c r="GCA234" s="190"/>
      <c r="GCB234" s="190"/>
      <c r="GCC234" s="190"/>
      <c r="GCD234" s="190"/>
      <c r="GCE234" s="190"/>
      <c r="GCF234" s="190"/>
      <c r="GCG234" s="190"/>
      <c r="GCH234" s="190"/>
      <c r="GCI234" s="190"/>
      <c r="GCJ234" s="190"/>
      <c r="GCK234" s="190"/>
      <c r="GCL234" s="190"/>
      <c r="GCM234" s="190"/>
      <c r="GCN234" s="190"/>
      <c r="GCO234" s="190"/>
      <c r="GCP234" s="190"/>
      <c r="GCQ234" s="190"/>
      <c r="GCR234" s="190"/>
      <c r="GCS234" s="190"/>
      <c r="GCT234" s="190"/>
      <c r="GCU234" s="190"/>
      <c r="GCV234" s="190"/>
      <c r="GCW234" s="190"/>
      <c r="GCX234" s="190"/>
      <c r="GCY234" s="190"/>
      <c r="GCZ234" s="190"/>
      <c r="GDA234" s="190"/>
      <c r="GDB234" s="190"/>
      <c r="GDC234" s="190"/>
      <c r="GDD234" s="190"/>
      <c r="GDE234" s="190"/>
      <c r="GDF234" s="190"/>
      <c r="GDG234" s="190"/>
      <c r="GDH234" s="190"/>
      <c r="GDI234" s="190"/>
      <c r="GDJ234" s="190"/>
      <c r="GDK234" s="190"/>
      <c r="GDL234" s="190"/>
      <c r="GDM234" s="190"/>
      <c r="GDN234" s="190"/>
      <c r="GDO234" s="190"/>
      <c r="GDP234" s="190"/>
      <c r="GDQ234" s="190"/>
      <c r="GDR234" s="190"/>
      <c r="GDS234" s="190"/>
      <c r="GDT234" s="190"/>
      <c r="GDU234" s="190"/>
      <c r="GDV234" s="190"/>
      <c r="GDW234" s="190"/>
      <c r="GDX234" s="190"/>
      <c r="GDY234" s="190"/>
      <c r="GDZ234" s="190"/>
      <c r="GEA234" s="190"/>
      <c r="GEB234" s="190"/>
      <c r="GEC234" s="190"/>
      <c r="GED234" s="190"/>
      <c r="GEE234" s="190"/>
      <c r="GEF234" s="190"/>
      <c r="GEG234" s="190"/>
      <c r="GEH234" s="190"/>
      <c r="GEI234" s="190"/>
      <c r="GEJ234" s="190"/>
      <c r="GEK234" s="190"/>
      <c r="GEL234" s="190"/>
      <c r="GEM234" s="190"/>
      <c r="GEN234" s="190"/>
      <c r="GEO234" s="190"/>
      <c r="GEP234" s="190"/>
      <c r="GEQ234" s="190"/>
      <c r="GER234" s="190"/>
      <c r="GES234" s="190"/>
      <c r="GET234" s="190"/>
      <c r="GEU234" s="190"/>
      <c r="GEV234" s="190"/>
      <c r="GEW234" s="190"/>
      <c r="GEX234" s="190"/>
      <c r="GEY234" s="190"/>
      <c r="GEZ234" s="190"/>
      <c r="GFA234" s="190"/>
      <c r="GFB234" s="190"/>
      <c r="GFC234" s="190"/>
      <c r="GFD234" s="190"/>
      <c r="GFE234" s="190"/>
      <c r="GFF234" s="190"/>
      <c r="GFG234" s="190"/>
      <c r="GFH234" s="190"/>
      <c r="GFI234" s="190"/>
      <c r="GFJ234" s="190"/>
      <c r="GFK234" s="190"/>
      <c r="GFL234" s="190"/>
      <c r="GFM234" s="190"/>
      <c r="GFN234" s="190"/>
      <c r="GFO234" s="190"/>
      <c r="GFP234" s="190"/>
      <c r="GFQ234" s="190"/>
      <c r="GFR234" s="190"/>
      <c r="GFS234" s="190"/>
      <c r="GFT234" s="190"/>
      <c r="GFU234" s="190"/>
      <c r="GFV234" s="190"/>
      <c r="GFW234" s="190"/>
      <c r="GFX234" s="190"/>
      <c r="GFY234" s="190"/>
      <c r="GFZ234" s="190"/>
      <c r="GGA234" s="190"/>
      <c r="GGB234" s="190"/>
      <c r="GGC234" s="190"/>
      <c r="GGD234" s="190"/>
      <c r="GGE234" s="190"/>
      <c r="GGF234" s="190"/>
      <c r="GGG234" s="190"/>
      <c r="GGH234" s="190"/>
      <c r="GGI234" s="190"/>
      <c r="GGJ234" s="190"/>
      <c r="GGK234" s="190"/>
      <c r="GGL234" s="190"/>
      <c r="GGM234" s="190"/>
      <c r="GGN234" s="190"/>
      <c r="GGO234" s="190"/>
      <c r="GGP234" s="190"/>
      <c r="GGQ234" s="190"/>
      <c r="GGR234" s="190"/>
      <c r="GGS234" s="190"/>
      <c r="GGT234" s="190"/>
      <c r="GGU234" s="190"/>
      <c r="GGV234" s="190"/>
      <c r="GGW234" s="190"/>
      <c r="GGX234" s="190"/>
      <c r="GGY234" s="190"/>
      <c r="GGZ234" s="190"/>
      <c r="GHA234" s="190"/>
      <c r="GHB234" s="190"/>
      <c r="GHC234" s="190"/>
      <c r="GHD234" s="190"/>
      <c r="GHE234" s="190"/>
      <c r="GHF234" s="190"/>
      <c r="GHG234" s="190"/>
      <c r="GHH234" s="190"/>
      <c r="GHI234" s="190"/>
      <c r="GHJ234" s="190"/>
      <c r="GHK234" s="190"/>
      <c r="GHL234" s="190"/>
      <c r="GHM234" s="190"/>
      <c r="GHN234" s="190"/>
      <c r="GHO234" s="190"/>
      <c r="GHP234" s="190"/>
      <c r="GHQ234" s="190"/>
      <c r="GHR234" s="190"/>
      <c r="GHS234" s="190"/>
      <c r="GHT234" s="190"/>
      <c r="GHU234" s="190"/>
      <c r="GHV234" s="190"/>
      <c r="GHW234" s="190"/>
      <c r="GHX234" s="190"/>
      <c r="GHY234" s="190"/>
      <c r="GHZ234" s="190"/>
      <c r="GIA234" s="190"/>
      <c r="GIB234" s="190"/>
      <c r="GIC234" s="190"/>
      <c r="GID234" s="190"/>
      <c r="GIE234" s="190"/>
      <c r="GIF234" s="190"/>
      <c r="GIG234" s="190"/>
      <c r="GIH234" s="190"/>
      <c r="GII234" s="190"/>
      <c r="GIJ234" s="190"/>
      <c r="GIK234" s="190"/>
      <c r="GIL234" s="190"/>
      <c r="GIM234" s="190"/>
      <c r="GIN234" s="190"/>
      <c r="GIO234" s="190"/>
      <c r="GIP234" s="190"/>
      <c r="GIQ234" s="190"/>
      <c r="GIR234" s="190"/>
      <c r="GIS234" s="190"/>
      <c r="GIT234" s="190"/>
      <c r="GIU234" s="190"/>
      <c r="GIV234" s="190"/>
      <c r="GIW234" s="190"/>
      <c r="GIX234" s="190"/>
      <c r="GIY234" s="190"/>
      <c r="GIZ234" s="190"/>
      <c r="GJA234" s="190"/>
      <c r="GJB234" s="190"/>
      <c r="GJC234" s="190"/>
      <c r="GJD234" s="190"/>
      <c r="GJE234" s="190"/>
      <c r="GJF234" s="190"/>
      <c r="GJG234" s="190"/>
      <c r="GJH234" s="190"/>
      <c r="GJI234" s="190"/>
      <c r="GJJ234" s="190"/>
      <c r="GJK234" s="190"/>
      <c r="GJL234" s="190"/>
      <c r="GJM234" s="190"/>
      <c r="GJN234" s="190"/>
      <c r="GJO234" s="190"/>
      <c r="GJP234" s="190"/>
      <c r="GJQ234" s="190"/>
      <c r="GJR234" s="190"/>
      <c r="GJS234" s="190"/>
      <c r="GJT234" s="190"/>
      <c r="GJU234" s="190"/>
      <c r="GJV234" s="190"/>
      <c r="GJW234" s="190"/>
      <c r="GJX234" s="190"/>
      <c r="GJY234" s="190"/>
      <c r="GJZ234" s="190"/>
      <c r="GKA234" s="190"/>
      <c r="GKB234" s="190"/>
      <c r="GKC234" s="190"/>
      <c r="GKD234" s="190"/>
      <c r="GKE234" s="190"/>
      <c r="GKF234" s="190"/>
      <c r="GKG234" s="190"/>
      <c r="GKH234" s="190"/>
      <c r="GKI234" s="190"/>
      <c r="GKJ234" s="190"/>
      <c r="GKK234" s="190"/>
      <c r="GKL234" s="190"/>
      <c r="GKM234" s="190"/>
      <c r="GKN234" s="190"/>
      <c r="GKO234" s="190"/>
      <c r="GKP234" s="190"/>
      <c r="GKQ234" s="190"/>
      <c r="GKR234" s="190"/>
      <c r="GKS234" s="190"/>
      <c r="GKT234" s="190"/>
      <c r="GKU234" s="190"/>
      <c r="GKV234" s="190"/>
      <c r="GKW234" s="190"/>
      <c r="GKX234" s="190"/>
      <c r="GKY234" s="190"/>
      <c r="GKZ234" s="190"/>
      <c r="GLA234" s="190"/>
      <c r="GLB234" s="190"/>
      <c r="GLC234" s="190"/>
      <c r="GLD234" s="190"/>
      <c r="GLE234" s="190"/>
      <c r="GLF234" s="190"/>
      <c r="GLG234" s="190"/>
      <c r="GLH234" s="190"/>
      <c r="GLI234" s="190"/>
      <c r="GLJ234" s="190"/>
      <c r="GLK234" s="190"/>
      <c r="GLL234" s="190"/>
      <c r="GLM234" s="190"/>
      <c r="GLN234" s="190"/>
      <c r="GLO234" s="190"/>
      <c r="GLP234" s="190"/>
      <c r="GLQ234" s="190"/>
      <c r="GLR234" s="190"/>
      <c r="GLS234" s="190"/>
      <c r="GLT234" s="190"/>
      <c r="GLU234" s="190"/>
      <c r="GLV234" s="190"/>
      <c r="GLW234" s="190"/>
      <c r="GLX234" s="190"/>
      <c r="GLY234" s="190"/>
      <c r="GLZ234" s="190"/>
      <c r="GMA234" s="190"/>
      <c r="GMB234" s="190"/>
      <c r="GMC234" s="190"/>
      <c r="GMD234" s="190"/>
      <c r="GME234" s="190"/>
      <c r="GMF234" s="190"/>
      <c r="GMG234" s="190"/>
      <c r="GMH234" s="190"/>
      <c r="GMI234" s="190"/>
      <c r="GMJ234" s="190"/>
      <c r="GMK234" s="190"/>
      <c r="GML234" s="190"/>
      <c r="GMM234" s="190"/>
      <c r="GMN234" s="190"/>
      <c r="GMO234" s="190"/>
      <c r="GMP234" s="190"/>
      <c r="GMQ234" s="190"/>
      <c r="GMR234" s="190"/>
      <c r="GMS234" s="190"/>
      <c r="GMT234" s="190"/>
      <c r="GMU234" s="190"/>
      <c r="GMV234" s="190"/>
      <c r="GMW234" s="190"/>
      <c r="GMX234" s="190"/>
      <c r="GMY234" s="190"/>
      <c r="GMZ234" s="190"/>
      <c r="GNA234" s="190"/>
      <c r="GNB234" s="190"/>
      <c r="GNC234" s="190"/>
      <c r="GND234" s="190"/>
      <c r="GNE234" s="190"/>
      <c r="GNF234" s="190"/>
      <c r="GNG234" s="190"/>
      <c r="GNH234" s="190"/>
      <c r="GNI234" s="190"/>
      <c r="GNJ234" s="190"/>
      <c r="GNK234" s="190"/>
      <c r="GNL234" s="190"/>
      <c r="GNM234" s="190"/>
      <c r="GNN234" s="190"/>
      <c r="GNO234" s="190"/>
      <c r="GNP234" s="190"/>
      <c r="GNQ234" s="190"/>
      <c r="GNR234" s="190"/>
      <c r="GNS234" s="190"/>
      <c r="GNT234" s="190"/>
      <c r="GNU234" s="190"/>
      <c r="GNV234" s="190"/>
      <c r="GNW234" s="190"/>
      <c r="GNX234" s="190"/>
      <c r="GNY234" s="190"/>
      <c r="GNZ234" s="190"/>
      <c r="GOA234" s="190"/>
      <c r="GOB234" s="190"/>
      <c r="GOC234" s="190"/>
      <c r="GOD234" s="190"/>
      <c r="GOE234" s="190"/>
      <c r="GOF234" s="190"/>
      <c r="GOG234" s="190"/>
      <c r="GOH234" s="190"/>
      <c r="GOI234" s="190"/>
      <c r="GOJ234" s="190"/>
      <c r="GOK234" s="190"/>
      <c r="GOL234" s="190"/>
      <c r="GOM234" s="190"/>
      <c r="GON234" s="190"/>
      <c r="GOO234" s="190"/>
      <c r="GOP234" s="190"/>
      <c r="GOQ234" s="190"/>
      <c r="GOR234" s="190"/>
      <c r="GOS234" s="190"/>
      <c r="GOT234" s="190"/>
      <c r="GOU234" s="190"/>
      <c r="GOV234" s="190"/>
      <c r="GOW234" s="190"/>
      <c r="GOX234" s="190"/>
      <c r="GOY234" s="190"/>
      <c r="GOZ234" s="190"/>
      <c r="GPA234" s="190"/>
      <c r="GPB234" s="190"/>
      <c r="GPC234" s="190"/>
      <c r="GPD234" s="190"/>
      <c r="GPE234" s="190"/>
      <c r="GPF234" s="190"/>
      <c r="GPG234" s="190"/>
      <c r="GPH234" s="190"/>
      <c r="GPI234" s="190"/>
      <c r="GPJ234" s="190"/>
      <c r="GPK234" s="190"/>
      <c r="GPL234" s="190"/>
      <c r="GPM234" s="190"/>
      <c r="GPN234" s="190"/>
      <c r="GPO234" s="190"/>
      <c r="GPP234" s="190"/>
      <c r="GPQ234" s="190"/>
      <c r="GPR234" s="190"/>
      <c r="GPS234" s="190"/>
      <c r="GPT234" s="190"/>
      <c r="GPU234" s="190"/>
      <c r="GPV234" s="190"/>
      <c r="GPW234" s="190"/>
      <c r="GPX234" s="190"/>
      <c r="GPY234" s="190"/>
      <c r="GPZ234" s="190"/>
      <c r="GQA234" s="190"/>
      <c r="GQB234" s="190"/>
      <c r="GQC234" s="190"/>
      <c r="GQD234" s="190"/>
      <c r="GQE234" s="190"/>
      <c r="GQF234" s="190"/>
      <c r="GQG234" s="190"/>
      <c r="GQH234" s="190"/>
      <c r="GQI234" s="190"/>
      <c r="GQJ234" s="190"/>
      <c r="GQK234" s="190"/>
      <c r="GQL234" s="190"/>
      <c r="GQM234" s="190"/>
      <c r="GQN234" s="190"/>
      <c r="GQO234" s="190"/>
      <c r="GQP234" s="190"/>
      <c r="GQQ234" s="190"/>
      <c r="GQR234" s="190"/>
      <c r="GQS234" s="190"/>
      <c r="GQT234" s="190"/>
      <c r="GQU234" s="190"/>
      <c r="GQV234" s="190"/>
      <c r="GQW234" s="190"/>
      <c r="GQX234" s="190"/>
      <c r="GQY234" s="190"/>
      <c r="GQZ234" s="190"/>
      <c r="GRA234" s="190"/>
      <c r="GRB234" s="190"/>
      <c r="GRC234" s="190"/>
      <c r="GRD234" s="190"/>
      <c r="GRE234" s="190"/>
      <c r="GRF234" s="190"/>
      <c r="GRG234" s="190"/>
      <c r="GRH234" s="190"/>
      <c r="GRI234" s="190"/>
      <c r="GRJ234" s="190"/>
      <c r="GRK234" s="190"/>
      <c r="GRL234" s="190"/>
      <c r="GRM234" s="190"/>
      <c r="GRN234" s="190"/>
      <c r="GRO234" s="190"/>
      <c r="GRP234" s="190"/>
      <c r="GRQ234" s="190"/>
      <c r="GRR234" s="190"/>
      <c r="GRS234" s="190"/>
      <c r="GRT234" s="190"/>
      <c r="GRU234" s="190"/>
      <c r="GRV234" s="190"/>
      <c r="GRW234" s="190"/>
      <c r="GRX234" s="190"/>
      <c r="GRY234" s="190"/>
      <c r="GRZ234" s="190"/>
      <c r="GSA234" s="190"/>
      <c r="GSB234" s="190"/>
      <c r="GSC234" s="190"/>
      <c r="GSD234" s="190"/>
      <c r="GSE234" s="190"/>
      <c r="GSF234" s="190"/>
      <c r="GSG234" s="190"/>
      <c r="GSH234" s="190"/>
      <c r="GSI234" s="190"/>
      <c r="GSJ234" s="190"/>
      <c r="GSK234" s="190"/>
      <c r="GSL234" s="190"/>
      <c r="GSM234" s="190"/>
      <c r="GSN234" s="190"/>
      <c r="GSO234" s="190"/>
      <c r="GSP234" s="190"/>
      <c r="GSQ234" s="190"/>
      <c r="GSR234" s="190"/>
      <c r="GSS234" s="190"/>
      <c r="GST234" s="190"/>
      <c r="GSU234" s="190"/>
      <c r="GSV234" s="190"/>
      <c r="GSW234" s="190"/>
      <c r="GSX234" s="190"/>
      <c r="GSY234" s="190"/>
      <c r="GSZ234" s="190"/>
      <c r="GTA234" s="190"/>
      <c r="GTB234" s="190"/>
      <c r="GTC234" s="190"/>
      <c r="GTD234" s="190"/>
      <c r="GTE234" s="190"/>
      <c r="GTF234" s="190"/>
      <c r="GTG234" s="190"/>
      <c r="GTH234" s="190"/>
      <c r="GTI234" s="190"/>
      <c r="GTJ234" s="190"/>
      <c r="GTK234" s="190"/>
      <c r="GTL234" s="190"/>
      <c r="GTM234" s="190"/>
      <c r="GTN234" s="190"/>
      <c r="GTO234" s="190"/>
      <c r="GTP234" s="190"/>
      <c r="GTQ234" s="190"/>
      <c r="GTR234" s="190"/>
      <c r="GTS234" s="190"/>
      <c r="GTT234" s="190"/>
      <c r="GTU234" s="190"/>
      <c r="GTV234" s="190"/>
      <c r="GTW234" s="190"/>
      <c r="GTX234" s="190"/>
      <c r="GTY234" s="190"/>
      <c r="GTZ234" s="190"/>
      <c r="GUA234" s="190"/>
      <c r="GUB234" s="190"/>
      <c r="GUC234" s="190"/>
      <c r="GUD234" s="190"/>
      <c r="GUE234" s="190"/>
      <c r="GUF234" s="190"/>
      <c r="GUG234" s="190"/>
      <c r="GUH234" s="190"/>
      <c r="GUI234" s="190"/>
      <c r="GUJ234" s="190"/>
      <c r="GUK234" s="190"/>
      <c r="GUL234" s="190"/>
      <c r="GUM234" s="190"/>
      <c r="GUN234" s="190"/>
      <c r="GUO234" s="190"/>
      <c r="GUP234" s="190"/>
      <c r="GUQ234" s="190"/>
      <c r="GUR234" s="190"/>
      <c r="GUS234" s="190"/>
      <c r="GUT234" s="190"/>
      <c r="GUU234" s="190"/>
      <c r="GUV234" s="190"/>
      <c r="GUW234" s="190"/>
      <c r="GUX234" s="190"/>
      <c r="GUY234" s="190"/>
      <c r="GUZ234" s="190"/>
      <c r="GVA234" s="190"/>
      <c r="GVB234" s="190"/>
      <c r="GVC234" s="190"/>
      <c r="GVD234" s="190"/>
      <c r="GVE234" s="190"/>
      <c r="GVF234" s="190"/>
      <c r="GVG234" s="190"/>
      <c r="GVH234" s="190"/>
      <c r="GVI234" s="190"/>
      <c r="GVJ234" s="190"/>
      <c r="GVK234" s="190"/>
      <c r="GVL234" s="190"/>
      <c r="GVM234" s="190"/>
      <c r="GVN234" s="190"/>
      <c r="GVO234" s="190"/>
      <c r="GVP234" s="190"/>
      <c r="GVQ234" s="190"/>
      <c r="GVR234" s="190"/>
      <c r="GVS234" s="190"/>
      <c r="GVT234" s="190"/>
      <c r="GVU234" s="190"/>
      <c r="GVV234" s="190"/>
      <c r="GVW234" s="190"/>
      <c r="GVX234" s="190"/>
      <c r="GVY234" s="190"/>
      <c r="GVZ234" s="190"/>
      <c r="GWA234" s="190"/>
      <c r="GWB234" s="190"/>
      <c r="GWC234" s="190"/>
      <c r="GWD234" s="190"/>
      <c r="GWE234" s="190"/>
      <c r="GWF234" s="190"/>
      <c r="GWG234" s="190"/>
      <c r="GWH234" s="190"/>
      <c r="GWI234" s="190"/>
      <c r="GWJ234" s="190"/>
      <c r="GWK234" s="190"/>
      <c r="GWL234" s="190"/>
      <c r="GWM234" s="190"/>
      <c r="GWN234" s="190"/>
      <c r="GWO234" s="190"/>
      <c r="GWP234" s="190"/>
      <c r="GWQ234" s="190"/>
      <c r="GWR234" s="190"/>
      <c r="GWS234" s="190"/>
      <c r="GWT234" s="190"/>
      <c r="GWU234" s="190"/>
      <c r="GWV234" s="190"/>
      <c r="GWW234" s="190"/>
      <c r="GWX234" s="190"/>
      <c r="GWY234" s="190"/>
      <c r="GWZ234" s="190"/>
      <c r="GXA234" s="190"/>
      <c r="GXB234" s="190"/>
      <c r="GXC234" s="190"/>
      <c r="GXD234" s="190"/>
      <c r="GXE234" s="190"/>
      <c r="GXF234" s="190"/>
      <c r="GXG234" s="190"/>
      <c r="GXH234" s="190"/>
      <c r="GXI234" s="190"/>
      <c r="GXJ234" s="190"/>
      <c r="GXK234" s="190"/>
      <c r="GXL234" s="190"/>
      <c r="GXM234" s="190"/>
      <c r="GXN234" s="190"/>
      <c r="GXO234" s="190"/>
      <c r="GXP234" s="190"/>
      <c r="GXQ234" s="190"/>
      <c r="GXR234" s="190"/>
      <c r="GXS234" s="190"/>
      <c r="GXT234" s="190"/>
      <c r="GXU234" s="190"/>
      <c r="GXV234" s="190"/>
      <c r="GXW234" s="190"/>
      <c r="GXX234" s="190"/>
      <c r="GXY234" s="190"/>
      <c r="GXZ234" s="190"/>
      <c r="GYA234" s="190"/>
      <c r="GYB234" s="190"/>
      <c r="GYC234" s="190"/>
      <c r="GYD234" s="190"/>
      <c r="GYE234" s="190"/>
      <c r="GYF234" s="190"/>
      <c r="GYG234" s="190"/>
      <c r="GYH234" s="190"/>
      <c r="GYI234" s="190"/>
      <c r="GYJ234" s="190"/>
      <c r="GYK234" s="190"/>
      <c r="GYL234" s="190"/>
      <c r="GYM234" s="190"/>
      <c r="GYN234" s="190"/>
      <c r="GYO234" s="190"/>
      <c r="GYP234" s="190"/>
      <c r="GYQ234" s="190"/>
      <c r="GYR234" s="190"/>
      <c r="GYS234" s="190"/>
      <c r="GYT234" s="190"/>
      <c r="GYU234" s="190"/>
      <c r="GYV234" s="190"/>
      <c r="GYW234" s="190"/>
      <c r="GYX234" s="190"/>
      <c r="GYY234" s="190"/>
      <c r="GYZ234" s="190"/>
      <c r="GZA234" s="190"/>
      <c r="GZB234" s="190"/>
      <c r="GZC234" s="190"/>
      <c r="GZD234" s="190"/>
      <c r="GZE234" s="190"/>
      <c r="GZF234" s="190"/>
      <c r="GZG234" s="190"/>
      <c r="GZH234" s="190"/>
      <c r="GZI234" s="190"/>
      <c r="GZJ234" s="190"/>
      <c r="GZK234" s="190"/>
      <c r="GZL234" s="190"/>
      <c r="GZM234" s="190"/>
      <c r="GZN234" s="190"/>
      <c r="GZO234" s="190"/>
      <c r="GZP234" s="190"/>
      <c r="GZQ234" s="190"/>
      <c r="GZR234" s="190"/>
      <c r="GZS234" s="190"/>
      <c r="GZT234" s="190"/>
      <c r="GZU234" s="190"/>
      <c r="GZV234" s="190"/>
      <c r="GZW234" s="190"/>
      <c r="GZX234" s="190"/>
      <c r="GZY234" s="190"/>
      <c r="GZZ234" s="190"/>
      <c r="HAA234" s="190"/>
      <c r="HAB234" s="190"/>
      <c r="HAC234" s="190"/>
      <c r="HAD234" s="190"/>
      <c r="HAE234" s="190"/>
      <c r="HAF234" s="190"/>
      <c r="HAG234" s="190"/>
      <c r="HAH234" s="190"/>
      <c r="HAI234" s="190"/>
      <c r="HAJ234" s="190"/>
      <c r="HAK234" s="190"/>
      <c r="HAL234" s="190"/>
      <c r="HAM234" s="190"/>
      <c r="HAN234" s="190"/>
      <c r="HAO234" s="190"/>
      <c r="HAP234" s="190"/>
      <c r="HAQ234" s="190"/>
      <c r="HAR234" s="190"/>
      <c r="HAS234" s="190"/>
      <c r="HAT234" s="190"/>
      <c r="HAU234" s="190"/>
      <c r="HAV234" s="190"/>
      <c r="HAW234" s="190"/>
      <c r="HAX234" s="190"/>
      <c r="HAY234" s="190"/>
      <c r="HAZ234" s="190"/>
      <c r="HBA234" s="190"/>
      <c r="HBB234" s="190"/>
      <c r="HBC234" s="190"/>
      <c r="HBD234" s="190"/>
      <c r="HBE234" s="190"/>
      <c r="HBF234" s="190"/>
      <c r="HBG234" s="190"/>
      <c r="HBH234" s="190"/>
      <c r="HBI234" s="190"/>
      <c r="HBJ234" s="190"/>
      <c r="HBK234" s="190"/>
      <c r="HBL234" s="190"/>
      <c r="HBM234" s="190"/>
      <c r="HBN234" s="190"/>
      <c r="HBO234" s="190"/>
      <c r="HBP234" s="190"/>
      <c r="HBQ234" s="190"/>
      <c r="HBR234" s="190"/>
      <c r="HBS234" s="190"/>
      <c r="HBT234" s="190"/>
      <c r="HBU234" s="190"/>
      <c r="HBV234" s="190"/>
      <c r="HBW234" s="190"/>
      <c r="HBX234" s="190"/>
      <c r="HBY234" s="190"/>
      <c r="HBZ234" s="190"/>
      <c r="HCA234" s="190"/>
      <c r="HCB234" s="190"/>
      <c r="HCC234" s="190"/>
      <c r="HCD234" s="190"/>
      <c r="HCE234" s="190"/>
      <c r="HCF234" s="190"/>
      <c r="HCG234" s="190"/>
      <c r="HCH234" s="190"/>
      <c r="HCI234" s="190"/>
      <c r="HCJ234" s="190"/>
      <c r="HCK234" s="190"/>
      <c r="HCL234" s="190"/>
      <c r="HCM234" s="190"/>
      <c r="HCN234" s="190"/>
      <c r="HCO234" s="190"/>
      <c r="HCP234" s="190"/>
      <c r="HCQ234" s="190"/>
      <c r="HCR234" s="190"/>
      <c r="HCS234" s="190"/>
      <c r="HCT234" s="190"/>
      <c r="HCU234" s="190"/>
      <c r="HCV234" s="190"/>
      <c r="HCW234" s="190"/>
      <c r="HCX234" s="190"/>
      <c r="HCY234" s="190"/>
      <c r="HCZ234" s="190"/>
      <c r="HDA234" s="190"/>
      <c r="HDB234" s="190"/>
      <c r="HDC234" s="190"/>
      <c r="HDD234" s="190"/>
      <c r="HDE234" s="190"/>
      <c r="HDF234" s="190"/>
      <c r="HDG234" s="190"/>
      <c r="HDH234" s="190"/>
      <c r="HDI234" s="190"/>
      <c r="HDJ234" s="190"/>
      <c r="HDK234" s="190"/>
      <c r="HDL234" s="190"/>
      <c r="HDM234" s="190"/>
      <c r="HDN234" s="190"/>
      <c r="HDO234" s="190"/>
      <c r="HDP234" s="190"/>
      <c r="HDQ234" s="190"/>
      <c r="HDR234" s="190"/>
      <c r="HDS234" s="190"/>
      <c r="HDT234" s="190"/>
      <c r="HDU234" s="190"/>
      <c r="HDV234" s="190"/>
      <c r="HDW234" s="190"/>
      <c r="HDX234" s="190"/>
      <c r="HDY234" s="190"/>
      <c r="HDZ234" s="190"/>
      <c r="HEA234" s="190"/>
      <c r="HEB234" s="190"/>
      <c r="HEC234" s="190"/>
      <c r="HED234" s="190"/>
      <c r="HEE234" s="190"/>
      <c r="HEF234" s="190"/>
      <c r="HEG234" s="190"/>
      <c r="HEH234" s="190"/>
      <c r="HEI234" s="190"/>
      <c r="HEJ234" s="190"/>
      <c r="HEK234" s="190"/>
      <c r="HEL234" s="190"/>
      <c r="HEM234" s="190"/>
      <c r="HEN234" s="190"/>
      <c r="HEO234" s="190"/>
      <c r="HEP234" s="190"/>
      <c r="HEQ234" s="190"/>
      <c r="HER234" s="190"/>
      <c r="HES234" s="190"/>
      <c r="HET234" s="190"/>
      <c r="HEU234" s="190"/>
      <c r="HEV234" s="190"/>
      <c r="HEW234" s="190"/>
      <c r="HEX234" s="190"/>
      <c r="HEY234" s="190"/>
      <c r="HEZ234" s="190"/>
      <c r="HFA234" s="190"/>
      <c r="HFB234" s="190"/>
      <c r="HFC234" s="190"/>
      <c r="HFD234" s="190"/>
      <c r="HFE234" s="190"/>
      <c r="HFF234" s="190"/>
      <c r="HFG234" s="190"/>
      <c r="HFH234" s="190"/>
      <c r="HFI234" s="190"/>
      <c r="HFJ234" s="190"/>
      <c r="HFK234" s="190"/>
      <c r="HFL234" s="190"/>
      <c r="HFM234" s="190"/>
      <c r="HFN234" s="190"/>
      <c r="HFO234" s="190"/>
      <c r="HFP234" s="190"/>
      <c r="HFQ234" s="190"/>
      <c r="HFR234" s="190"/>
      <c r="HFS234" s="190"/>
      <c r="HFT234" s="190"/>
      <c r="HFU234" s="190"/>
      <c r="HFV234" s="190"/>
      <c r="HFW234" s="190"/>
      <c r="HFX234" s="190"/>
      <c r="HFY234" s="190"/>
      <c r="HFZ234" s="190"/>
      <c r="HGA234" s="190"/>
      <c r="HGB234" s="190"/>
      <c r="HGC234" s="190"/>
      <c r="HGD234" s="190"/>
      <c r="HGE234" s="190"/>
      <c r="HGF234" s="190"/>
      <c r="HGG234" s="190"/>
      <c r="HGH234" s="190"/>
      <c r="HGI234" s="190"/>
      <c r="HGJ234" s="190"/>
      <c r="HGK234" s="190"/>
      <c r="HGL234" s="190"/>
      <c r="HGM234" s="190"/>
      <c r="HGN234" s="190"/>
      <c r="HGO234" s="190"/>
      <c r="HGP234" s="190"/>
      <c r="HGQ234" s="190"/>
      <c r="HGR234" s="190"/>
      <c r="HGS234" s="190"/>
      <c r="HGT234" s="190"/>
      <c r="HGU234" s="190"/>
      <c r="HGV234" s="190"/>
      <c r="HGW234" s="190"/>
      <c r="HGX234" s="190"/>
      <c r="HGY234" s="190"/>
      <c r="HGZ234" s="190"/>
      <c r="HHA234" s="190"/>
      <c r="HHB234" s="190"/>
      <c r="HHC234" s="190"/>
      <c r="HHD234" s="190"/>
      <c r="HHE234" s="190"/>
      <c r="HHF234" s="190"/>
      <c r="HHG234" s="190"/>
      <c r="HHH234" s="190"/>
      <c r="HHI234" s="190"/>
      <c r="HHJ234" s="190"/>
      <c r="HHK234" s="190"/>
      <c r="HHL234" s="190"/>
      <c r="HHM234" s="190"/>
      <c r="HHN234" s="190"/>
      <c r="HHO234" s="190"/>
      <c r="HHP234" s="190"/>
      <c r="HHQ234" s="190"/>
      <c r="HHR234" s="190"/>
      <c r="HHS234" s="190"/>
      <c r="HHT234" s="190"/>
      <c r="HHU234" s="190"/>
      <c r="HHV234" s="190"/>
      <c r="HHW234" s="190"/>
      <c r="HHX234" s="190"/>
      <c r="HHY234" s="190"/>
      <c r="HHZ234" s="190"/>
      <c r="HIA234" s="190"/>
      <c r="HIB234" s="190"/>
      <c r="HIC234" s="190"/>
      <c r="HID234" s="190"/>
      <c r="HIE234" s="190"/>
      <c r="HIF234" s="190"/>
      <c r="HIG234" s="190"/>
      <c r="HIH234" s="190"/>
      <c r="HII234" s="190"/>
      <c r="HIJ234" s="190"/>
      <c r="HIK234" s="190"/>
      <c r="HIL234" s="190"/>
      <c r="HIM234" s="190"/>
      <c r="HIN234" s="190"/>
      <c r="HIO234" s="190"/>
      <c r="HIP234" s="190"/>
      <c r="HIQ234" s="190"/>
      <c r="HIR234" s="190"/>
      <c r="HIS234" s="190"/>
      <c r="HIT234" s="190"/>
      <c r="HIU234" s="190"/>
      <c r="HIV234" s="190"/>
      <c r="HIW234" s="190"/>
      <c r="HIX234" s="190"/>
      <c r="HIY234" s="190"/>
      <c r="HIZ234" s="190"/>
      <c r="HJA234" s="190"/>
      <c r="HJB234" s="190"/>
      <c r="HJC234" s="190"/>
      <c r="HJD234" s="190"/>
      <c r="HJE234" s="190"/>
      <c r="HJF234" s="190"/>
      <c r="HJG234" s="190"/>
      <c r="HJH234" s="190"/>
      <c r="HJI234" s="190"/>
      <c r="HJJ234" s="190"/>
      <c r="HJK234" s="190"/>
      <c r="HJL234" s="190"/>
      <c r="HJM234" s="190"/>
      <c r="HJN234" s="190"/>
      <c r="HJO234" s="190"/>
      <c r="HJP234" s="190"/>
      <c r="HJQ234" s="190"/>
      <c r="HJR234" s="190"/>
      <c r="HJS234" s="190"/>
      <c r="HJT234" s="190"/>
      <c r="HJU234" s="190"/>
      <c r="HJV234" s="190"/>
      <c r="HJW234" s="190"/>
      <c r="HJX234" s="190"/>
      <c r="HJY234" s="190"/>
      <c r="HJZ234" s="190"/>
      <c r="HKA234" s="190"/>
      <c r="HKB234" s="190"/>
      <c r="HKC234" s="190"/>
      <c r="HKD234" s="190"/>
      <c r="HKE234" s="190"/>
      <c r="HKF234" s="190"/>
      <c r="HKG234" s="190"/>
      <c r="HKH234" s="190"/>
      <c r="HKI234" s="190"/>
      <c r="HKJ234" s="190"/>
      <c r="HKK234" s="190"/>
      <c r="HKL234" s="190"/>
      <c r="HKM234" s="190"/>
      <c r="HKN234" s="190"/>
      <c r="HKO234" s="190"/>
      <c r="HKP234" s="190"/>
      <c r="HKQ234" s="190"/>
      <c r="HKR234" s="190"/>
      <c r="HKS234" s="190"/>
      <c r="HKT234" s="190"/>
      <c r="HKU234" s="190"/>
      <c r="HKV234" s="190"/>
      <c r="HKW234" s="190"/>
      <c r="HKX234" s="190"/>
      <c r="HKY234" s="190"/>
      <c r="HKZ234" s="190"/>
      <c r="HLA234" s="190"/>
      <c r="HLB234" s="190"/>
      <c r="HLC234" s="190"/>
      <c r="HLD234" s="190"/>
      <c r="HLE234" s="190"/>
      <c r="HLF234" s="190"/>
      <c r="HLG234" s="190"/>
      <c r="HLH234" s="190"/>
      <c r="HLI234" s="190"/>
      <c r="HLJ234" s="190"/>
      <c r="HLK234" s="190"/>
      <c r="HLL234" s="190"/>
      <c r="HLM234" s="190"/>
      <c r="HLN234" s="190"/>
      <c r="HLO234" s="190"/>
      <c r="HLP234" s="190"/>
      <c r="HLQ234" s="190"/>
      <c r="HLR234" s="190"/>
      <c r="HLS234" s="190"/>
      <c r="HLT234" s="190"/>
      <c r="HLU234" s="190"/>
      <c r="HLV234" s="190"/>
      <c r="HLW234" s="190"/>
      <c r="HLX234" s="190"/>
      <c r="HLY234" s="190"/>
      <c r="HLZ234" s="190"/>
      <c r="HMA234" s="190"/>
      <c r="HMB234" s="190"/>
      <c r="HMC234" s="190"/>
      <c r="HMD234" s="190"/>
      <c r="HME234" s="190"/>
      <c r="HMF234" s="190"/>
      <c r="HMG234" s="190"/>
      <c r="HMH234" s="190"/>
      <c r="HMI234" s="190"/>
      <c r="HMJ234" s="190"/>
      <c r="HMK234" s="190"/>
      <c r="HML234" s="190"/>
      <c r="HMM234" s="190"/>
      <c r="HMN234" s="190"/>
      <c r="HMO234" s="190"/>
      <c r="HMP234" s="190"/>
      <c r="HMQ234" s="190"/>
      <c r="HMR234" s="190"/>
      <c r="HMS234" s="190"/>
      <c r="HMT234" s="190"/>
      <c r="HMU234" s="190"/>
      <c r="HMV234" s="190"/>
      <c r="HMW234" s="190"/>
      <c r="HMX234" s="190"/>
      <c r="HMY234" s="190"/>
      <c r="HMZ234" s="190"/>
      <c r="HNA234" s="190"/>
      <c r="HNB234" s="190"/>
      <c r="HNC234" s="190"/>
      <c r="HND234" s="190"/>
      <c r="HNE234" s="190"/>
      <c r="HNF234" s="190"/>
      <c r="HNG234" s="190"/>
      <c r="HNH234" s="190"/>
      <c r="HNI234" s="190"/>
      <c r="HNJ234" s="190"/>
      <c r="HNK234" s="190"/>
      <c r="HNL234" s="190"/>
      <c r="HNM234" s="190"/>
      <c r="HNN234" s="190"/>
      <c r="HNO234" s="190"/>
      <c r="HNP234" s="190"/>
      <c r="HNQ234" s="190"/>
      <c r="HNR234" s="190"/>
      <c r="HNS234" s="190"/>
      <c r="HNT234" s="190"/>
      <c r="HNU234" s="190"/>
      <c r="HNV234" s="190"/>
      <c r="HNW234" s="190"/>
      <c r="HNX234" s="190"/>
      <c r="HNY234" s="190"/>
      <c r="HNZ234" s="190"/>
      <c r="HOA234" s="190"/>
      <c r="HOB234" s="190"/>
      <c r="HOC234" s="190"/>
      <c r="HOD234" s="190"/>
      <c r="HOE234" s="190"/>
      <c r="HOF234" s="190"/>
      <c r="HOG234" s="190"/>
      <c r="HOH234" s="190"/>
      <c r="HOI234" s="190"/>
      <c r="HOJ234" s="190"/>
      <c r="HOK234" s="190"/>
      <c r="HOL234" s="190"/>
      <c r="HOM234" s="190"/>
      <c r="HON234" s="190"/>
      <c r="HOO234" s="190"/>
      <c r="HOP234" s="190"/>
      <c r="HOQ234" s="190"/>
      <c r="HOR234" s="190"/>
      <c r="HOS234" s="190"/>
      <c r="HOT234" s="190"/>
      <c r="HOU234" s="190"/>
      <c r="HOV234" s="190"/>
      <c r="HOW234" s="190"/>
      <c r="HOX234" s="190"/>
      <c r="HOY234" s="190"/>
      <c r="HOZ234" s="190"/>
      <c r="HPA234" s="190"/>
      <c r="HPB234" s="190"/>
      <c r="HPC234" s="190"/>
      <c r="HPD234" s="190"/>
      <c r="HPE234" s="190"/>
      <c r="HPF234" s="190"/>
      <c r="HPG234" s="190"/>
      <c r="HPH234" s="190"/>
      <c r="HPI234" s="190"/>
      <c r="HPJ234" s="190"/>
      <c r="HPK234" s="190"/>
      <c r="HPL234" s="190"/>
      <c r="HPM234" s="190"/>
      <c r="HPN234" s="190"/>
      <c r="HPO234" s="190"/>
      <c r="HPP234" s="190"/>
      <c r="HPQ234" s="190"/>
      <c r="HPR234" s="190"/>
      <c r="HPS234" s="190"/>
      <c r="HPT234" s="190"/>
      <c r="HPU234" s="190"/>
      <c r="HPV234" s="190"/>
      <c r="HPW234" s="190"/>
      <c r="HPX234" s="190"/>
      <c r="HPY234" s="190"/>
      <c r="HPZ234" s="190"/>
      <c r="HQA234" s="190"/>
      <c r="HQB234" s="190"/>
      <c r="HQC234" s="190"/>
      <c r="HQD234" s="190"/>
      <c r="HQE234" s="190"/>
      <c r="HQF234" s="190"/>
      <c r="HQG234" s="190"/>
      <c r="HQH234" s="190"/>
      <c r="HQI234" s="190"/>
      <c r="HQJ234" s="190"/>
      <c r="HQK234" s="190"/>
      <c r="HQL234" s="190"/>
      <c r="HQM234" s="190"/>
      <c r="HQN234" s="190"/>
      <c r="HQO234" s="190"/>
      <c r="HQP234" s="190"/>
      <c r="HQQ234" s="190"/>
      <c r="HQR234" s="190"/>
      <c r="HQS234" s="190"/>
      <c r="HQT234" s="190"/>
      <c r="HQU234" s="190"/>
      <c r="HQV234" s="190"/>
      <c r="HQW234" s="190"/>
      <c r="HQX234" s="190"/>
      <c r="HQY234" s="190"/>
      <c r="HQZ234" s="190"/>
      <c r="HRA234" s="190"/>
      <c r="HRB234" s="190"/>
      <c r="HRC234" s="190"/>
      <c r="HRD234" s="190"/>
      <c r="HRE234" s="190"/>
      <c r="HRF234" s="190"/>
      <c r="HRG234" s="190"/>
      <c r="HRH234" s="190"/>
      <c r="HRI234" s="190"/>
      <c r="HRJ234" s="190"/>
      <c r="HRK234" s="190"/>
      <c r="HRL234" s="190"/>
      <c r="HRM234" s="190"/>
      <c r="HRN234" s="190"/>
      <c r="HRO234" s="190"/>
      <c r="HRP234" s="190"/>
      <c r="HRQ234" s="190"/>
      <c r="HRR234" s="190"/>
      <c r="HRS234" s="190"/>
      <c r="HRT234" s="190"/>
      <c r="HRU234" s="190"/>
      <c r="HRV234" s="190"/>
      <c r="HRW234" s="190"/>
      <c r="HRX234" s="190"/>
      <c r="HRY234" s="190"/>
      <c r="HRZ234" s="190"/>
      <c r="HSA234" s="190"/>
      <c r="HSB234" s="190"/>
      <c r="HSC234" s="190"/>
      <c r="HSD234" s="190"/>
      <c r="HSE234" s="190"/>
      <c r="HSF234" s="190"/>
      <c r="HSG234" s="190"/>
      <c r="HSH234" s="190"/>
      <c r="HSI234" s="190"/>
      <c r="HSJ234" s="190"/>
      <c r="HSK234" s="190"/>
      <c r="HSL234" s="190"/>
      <c r="HSM234" s="190"/>
      <c r="HSN234" s="190"/>
      <c r="HSO234" s="190"/>
      <c r="HSP234" s="190"/>
      <c r="HSQ234" s="190"/>
      <c r="HSR234" s="190"/>
      <c r="HSS234" s="190"/>
      <c r="HST234" s="190"/>
      <c r="HSU234" s="190"/>
      <c r="HSV234" s="190"/>
      <c r="HSW234" s="190"/>
      <c r="HSX234" s="190"/>
      <c r="HSY234" s="190"/>
      <c r="HSZ234" s="190"/>
      <c r="HTA234" s="190"/>
      <c r="HTB234" s="190"/>
      <c r="HTC234" s="190"/>
      <c r="HTD234" s="190"/>
      <c r="HTE234" s="190"/>
      <c r="HTF234" s="190"/>
      <c r="HTG234" s="190"/>
      <c r="HTH234" s="190"/>
      <c r="HTI234" s="190"/>
      <c r="HTJ234" s="190"/>
      <c r="HTK234" s="190"/>
      <c r="HTL234" s="190"/>
      <c r="HTM234" s="190"/>
      <c r="HTN234" s="190"/>
      <c r="HTO234" s="190"/>
      <c r="HTP234" s="190"/>
      <c r="HTQ234" s="190"/>
      <c r="HTR234" s="190"/>
      <c r="HTS234" s="190"/>
      <c r="HTT234" s="190"/>
      <c r="HTU234" s="190"/>
      <c r="HTV234" s="190"/>
      <c r="HTW234" s="190"/>
      <c r="HTX234" s="190"/>
      <c r="HTY234" s="190"/>
      <c r="HTZ234" s="190"/>
      <c r="HUA234" s="190"/>
      <c r="HUB234" s="190"/>
      <c r="HUC234" s="190"/>
      <c r="HUD234" s="190"/>
      <c r="HUE234" s="190"/>
      <c r="HUF234" s="190"/>
      <c r="HUG234" s="190"/>
      <c r="HUH234" s="190"/>
      <c r="HUI234" s="190"/>
      <c r="HUJ234" s="190"/>
      <c r="HUK234" s="190"/>
      <c r="HUL234" s="190"/>
      <c r="HUM234" s="190"/>
      <c r="HUN234" s="190"/>
      <c r="HUO234" s="190"/>
      <c r="HUP234" s="190"/>
      <c r="HUQ234" s="190"/>
      <c r="HUR234" s="190"/>
      <c r="HUS234" s="190"/>
      <c r="HUT234" s="190"/>
      <c r="HUU234" s="190"/>
      <c r="HUV234" s="190"/>
      <c r="HUW234" s="190"/>
      <c r="HUX234" s="190"/>
      <c r="HUY234" s="190"/>
      <c r="HUZ234" s="190"/>
      <c r="HVA234" s="190"/>
      <c r="HVB234" s="190"/>
      <c r="HVC234" s="190"/>
      <c r="HVD234" s="190"/>
      <c r="HVE234" s="190"/>
      <c r="HVF234" s="190"/>
      <c r="HVG234" s="190"/>
      <c r="HVH234" s="190"/>
      <c r="HVI234" s="190"/>
      <c r="HVJ234" s="190"/>
      <c r="HVK234" s="190"/>
      <c r="HVL234" s="190"/>
      <c r="HVM234" s="190"/>
      <c r="HVN234" s="190"/>
      <c r="HVO234" s="190"/>
      <c r="HVP234" s="190"/>
      <c r="HVQ234" s="190"/>
      <c r="HVR234" s="190"/>
      <c r="HVS234" s="190"/>
      <c r="HVT234" s="190"/>
      <c r="HVU234" s="190"/>
      <c r="HVV234" s="190"/>
      <c r="HVW234" s="190"/>
      <c r="HVX234" s="190"/>
      <c r="HVY234" s="190"/>
      <c r="HVZ234" s="190"/>
      <c r="HWA234" s="190"/>
      <c r="HWB234" s="190"/>
      <c r="HWC234" s="190"/>
      <c r="HWD234" s="190"/>
      <c r="HWE234" s="190"/>
      <c r="HWF234" s="190"/>
      <c r="HWG234" s="190"/>
      <c r="HWH234" s="190"/>
      <c r="HWI234" s="190"/>
      <c r="HWJ234" s="190"/>
      <c r="HWK234" s="190"/>
      <c r="HWL234" s="190"/>
      <c r="HWM234" s="190"/>
      <c r="HWN234" s="190"/>
      <c r="HWO234" s="190"/>
      <c r="HWP234" s="190"/>
      <c r="HWQ234" s="190"/>
      <c r="HWR234" s="190"/>
      <c r="HWS234" s="190"/>
      <c r="HWT234" s="190"/>
      <c r="HWU234" s="190"/>
      <c r="HWV234" s="190"/>
      <c r="HWW234" s="190"/>
      <c r="HWX234" s="190"/>
      <c r="HWY234" s="190"/>
      <c r="HWZ234" s="190"/>
      <c r="HXA234" s="190"/>
      <c r="HXB234" s="190"/>
      <c r="HXC234" s="190"/>
      <c r="HXD234" s="190"/>
      <c r="HXE234" s="190"/>
      <c r="HXF234" s="190"/>
      <c r="HXG234" s="190"/>
      <c r="HXH234" s="190"/>
      <c r="HXI234" s="190"/>
      <c r="HXJ234" s="190"/>
      <c r="HXK234" s="190"/>
      <c r="HXL234" s="190"/>
      <c r="HXM234" s="190"/>
      <c r="HXN234" s="190"/>
      <c r="HXO234" s="190"/>
      <c r="HXP234" s="190"/>
      <c r="HXQ234" s="190"/>
      <c r="HXR234" s="190"/>
      <c r="HXS234" s="190"/>
      <c r="HXT234" s="190"/>
      <c r="HXU234" s="190"/>
      <c r="HXV234" s="190"/>
      <c r="HXW234" s="190"/>
      <c r="HXX234" s="190"/>
      <c r="HXY234" s="190"/>
      <c r="HXZ234" s="190"/>
      <c r="HYA234" s="190"/>
      <c r="HYB234" s="190"/>
      <c r="HYC234" s="190"/>
      <c r="HYD234" s="190"/>
      <c r="HYE234" s="190"/>
      <c r="HYF234" s="190"/>
      <c r="HYG234" s="190"/>
      <c r="HYH234" s="190"/>
      <c r="HYI234" s="190"/>
      <c r="HYJ234" s="190"/>
      <c r="HYK234" s="190"/>
      <c r="HYL234" s="190"/>
      <c r="HYM234" s="190"/>
      <c r="HYN234" s="190"/>
      <c r="HYO234" s="190"/>
      <c r="HYP234" s="190"/>
      <c r="HYQ234" s="190"/>
      <c r="HYR234" s="190"/>
      <c r="HYS234" s="190"/>
      <c r="HYT234" s="190"/>
      <c r="HYU234" s="190"/>
      <c r="HYV234" s="190"/>
      <c r="HYW234" s="190"/>
      <c r="HYX234" s="190"/>
      <c r="HYY234" s="190"/>
      <c r="HYZ234" s="190"/>
      <c r="HZA234" s="190"/>
      <c r="HZB234" s="190"/>
      <c r="HZC234" s="190"/>
      <c r="HZD234" s="190"/>
      <c r="HZE234" s="190"/>
      <c r="HZF234" s="190"/>
      <c r="HZG234" s="190"/>
      <c r="HZH234" s="190"/>
      <c r="HZI234" s="190"/>
      <c r="HZJ234" s="190"/>
      <c r="HZK234" s="190"/>
      <c r="HZL234" s="190"/>
      <c r="HZM234" s="190"/>
      <c r="HZN234" s="190"/>
      <c r="HZO234" s="190"/>
      <c r="HZP234" s="190"/>
      <c r="HZQ234" s="190"/>
      <c r="HZR234" s="190"/>
      <c r="HZS234" s="190"/>
      <c r="HZT234" s="190"/>
      <c r="HZU234" s="190"/>
      <c r="HZV234" s="190"/>
      <c r="HZW234" s="190"/>
      <c r="HZX234" s="190"/>
      <c r="HZY234" s="190"/>
      <c r="HZZ234" s="190"/>
      <c r="IAA234" s="190"/>
      <c r="IAB234" s="190"/>
      <c r="IAC234" s="190"/>
      <c r="IAD234" s="190"/>
      <c r="IAE234" s="190"/>
      <c r="IAF234" s="190"/>
      <c r="IAG234" s="190"/>
      <c r="IAH234" s="190"/>
      <c r="IAI234" s="190"/>
      <c r="IAJ234" s="190"/>
      <c r="IAK234" s="190"/>
      <c r="IAL234" s="190"/>
      <c r="IAM234" s="190"/>
      <c r="IAN234" s="190"/>
      <c r="IAO234" s="190"/>
      <c r="IAP234" s="190"/>
      <c r="IAQ234" s="190"/>
      <c r="IAR234" s="190"/>
      <c r="IAS234" s="190"/>
      <c r="IAT234" s="190"/>
      <c r="IAU234" s="190"/>
      <c r="IAV234" s="190"/>
      <c r="IAW234" s="190"/>
      <c r="IAX234" s="190"/>
      <c r="IAY234" s="190"/>
      <c r="IAZ234" s="190"/>
      <c r="IBA234" s="190"/>
      <c r="IBB234" s="190"/>
      <c r="IBC234" s="190"/>
      <c r="IBD234" s="190"/>
      <c r="IBE234" s="190"/>
      <c r="IBF234" s="190"/>
      <c r="IBG234" s="190"/>
      <c r="IBH234" s="190"/>
      <c r="IBI234" s="190"/>
      <c r="IBJ234" s="190"/>
      <c r="IBK234" s="190"/>
      <c r="IBL234" s="190"/>
      <c r="IBM234" s="190"/>
      <c r="IBN234" s="190"/>
      <c r="IBO234" s="190"/>
      <c r="IBP234" s="190"/>
      <c r="IBQ234" s="190"/>
      <c r="IBR234" s="190"/>
      <c r="IBS234" s="190"/>
      <c r="IBT234" s="190"/>
      <c r="IBU234" s="190"/>
      <c r="IBV234" s="190"/>
      <c r="IBW234" s="190"/>
      <c r="IBX234" s="190"/>
      <c r="IBY234" s="190"/>
      <c r="IBZ234" s="190"/>
      <c r="ICA234" s="190"/>
      <c r="ICB234" s="190"/>
      <c r="ICC234" s="190"/>
      <c r="ICD234" s="190"/>
      <c r="ICE234" s="190"/>
      <c r="ICF234" s="190"/>
      <c r="ICG234" s="190"/>
      <c r="ICH234" s="190"/>
      <c r="ICI234" s="190"/>
      <c r="ICJ234" s="190"/>
      <c r="ICK234" s="190"/>
      <c r="ICL234" s="190"/>
      <c r="ICM234" s="190"/>
      <c r="ICN234" s="190"/>
      <c r="ICO234" s="190"/>
      <c r="ICP234" s="190"/>
      <c r="ICQ234" s="190"/>
      <c r="ICR234" s="190"/>
      <c r="ICS234" s="190"/>
      <c r="ICT234" s="190"/>
      <c r="ICU234" s="190"/>
      <c r="ICV234" s="190"/>
      <c r="ICW234" s="190"/>
      <c r="ICX234" s="190"/>
      <c r="ICY234" s="190"/>
      <c r="ICZ234" s="190"/>
      <c r="IDA234" s="190"/>
      <c r="IDB234" s="190"/>
      <c r="IDC234" s="190"/>
      <c r="IDD234" s="190"/>
      <c r="IDE234" s="190"/>
      <c r="IDF234" s="190"/>
      <c r="IDG234" s="190"/>
      <c r="IDH234" s="190"/>
      <c r="IDI234" s="190"/>
      <c r="IDJ234" s="190"/>
      <c r="IDK234" s="190"/>
      <c r="IDL234" s="190"/>
      <c r="IDM234" s="190"/>
      <c r="IDN234" s="190"/>
      <c r="IDO234" s="190"/>
      <c r="IDP234" s="190"/>
      <c r="IDQ234" s="190"/>
      <c r="IDR234" s="190"/>
      <c r="IDS234" s="190"/>
      <c r="IDT234" s="190"/>
      <c r="IDU234" s="190"/>
      <c r="IDV234" s="190"/>
      <c r="IDW234" s="190"/>
      <c r="IDX234" s="190"/>
      <c r="IDY234" s="190"/>
      <c r="IDZ234" s="190"/>
      <c r="IEA234" s="190"/>
      <c r="IEB234" s="190"/>
      <c r="IEC234" s="190"/>
      <c r="IED234" s="190"/>
      <c r="IEE234" s="190"/>
      <c r="IEF234" s="190"/>
      <c r="IEG234" s="190"/>
      <c r="IEH234" s="190"/>
      <c r="IEI234" s="190"/>
      <c r="IEJ234" s="190"/>
      <c r="IEK234" s="190"/>
      <c r="IEL234" s="190"/>
      <c r="IEM234" s="190"/>
      <c r="IEN234" s="190"/>
      <c r="IEO234" s="190"/>
      <c r="IEP234" s="190"/>
      <c r="IEQ234" s="190"/>
      <c r="IER234" s="190"/>
      <c r="IES234" s="190"/>
      <c r="IET234" s="190"/>
      <c r="IEU234" s="190"/>
      <c r="IEV234" s="190"/>
      <c r="IEW234" s="190"/>
      <c r="IEX234" s="190"/>
      <c r="IEY234" s="190"/>
      <c r="IEZ234" s="190"/>
      <c r="IFA234" s="190"/>
      <c r="IFB234" s="190"/>
      <c r="IFC234" s="190"/>
      <c r="IFD234" s="190"/>
      <c r="IFE234" s="190"/>
      <c r="IFF234" s="190"/>
      <c r="IFG234" s="190"/>
      <c r="IFH234" s="190"/>
      <c r="IFI234" s="190"/>
      <c r="IFJ234" s="190"/>
      <c r="IFK234" s="190"/>
      <c r="IFL234" s="190"/>
      <c r="IFM234" s="190"/>
      <c r="IFN234" s="190"/>
      <c r="IFO234" s="190"/>
      <c r="IFP234" s="190"/>
      <c r="IFQ234" s="190"/>
      <c r="IFR234" s="190"/>
      <c r="IFS234" s="190"/>
      <c r="IFT234" s="190"/>
      <c r="IFU234" s="190"/>
      <c r="IFV234" s="190"/>
      <c r="IFW234" s="190"/>
      <c r="IFX234" s="190"/>
      <c r="IFY234" s="190"/>
      <c r="IFZ234" s="190"/>
      <c r="IGA234" s="190"/>
      <c r="IGB234" s="190"/>
      <c r="IGC234" s="190"/>
      <c r="IGD234" s="190"/>
      <c r="IGE234" s="190"/>
      <c r="IGF234" s="190"/>
      <c r="IGG234" s="190"/>
      <c r="IGH234" s="190"/>
      <c r="IGI234" s="190"/>
      <c r="IGJ234" s="190"/>
      <c r="IGK234" s="190"/>
      <c r="IGL234" s="190"/>
      <c r="IGM234" s="190"/>
      <c r="IGN234" s="190"/>
      <c r="IGO234" s="190"/>
      <c r="IGP234" s="190"/>
      <c r="IGQ234" s="190"/>
      <c r="IGR234" s="190"/>
      <c r="IGS234" s="190"/>
      <c r="IGT234" s="190"/>
      <c r="IGU234" s="190"/>
      <c r="IGV234" s="190"/>
      <c r="IGW234" s="190"/>
      <c r="IGX234" s="190"/>
      <c r="IGY234" s="190"/>
      <c r="IGZ234" s="190"/>
      <c r="IHA234" s="190"/>
      <c r="IHB234" s="190"/>
      <c r="IHC234" s="190"/>
      <c r="IHD234" s="190"/>
      <c r="IHE234" s="190"/>
      <c r="IHF234" s="190"/>
      <c r="IHG234" s="190"/>
      <c r="IHH234" s="190"/>
      <c r="IHI234" s="190"/>
      <c r="IHJ234" s="190"/>
      <c r="IHK234" s="190"/>
      <c r="IHL234" s="190"/>
      <c r="IHM234" s="190"/>
      <c r="IHN234" s="190"/>
      <c r="IHO234" s="190"/>
      <c r="IHP234" s="190"/>
      <c r="IHQ234" s="190"/>
      <c r="IHR234" s="190"/>
      <c r="IHS234" s="190"/>
      <c r="IHT234" s="190"/>
      <c r="IHU234" s="190"/>
      <c r="IHV234" s="190"/>
      <c r="IHW234" s="190"/>
      <c r="IHX234" s="190"/>
      <c r="IHY234" s="190"/>
      <c r="IHZ234" s="190"/>
      <c r="IIA234" s="190"/>
      <c r="IIB234" s="190"/>
      <c r="IIC234" s="190"/>
      <c r="IID234" s="190"/>
      <c r="IIE234" s="190"/>
      <c r="IIF234" s="190"/>
      <c r="IIG234" s="190"/>
      <c r="IIH234" s="190"/>
      <c r="III234" s="190"/>
      <c r="IIJ234" s="190"/>
      <c r="IIK234" s="190"/>
      <c r="IIL234" s="190"/>
      <c r="IIM234" s="190"/>
      <c r="IIN234" s="190"/>
      <c r="IIO234" s="190"/>
      <c r="IIP234" s="190"/>
      <c r="IIQ234" s="190"/>
      <c r="IIR234" s="190"/>
      <c r="IIS234" s="190"/>
      <c r="IIT234" s="190"/>
      <c r="IIU234" s="190"/>
      <c r="IIV234" s="190"/>
      <c r="IIW234" s="190"/>
      <c r="IIX234" s="190"/>
      <c r="IIY234" s="190"/>
      <c r="IIZ234" s="190"/>
      <c r="IJA234" s="190"/>
      <c r="IJB234" s="190"/>
      <c r="IJC234" s="190"/>
      <c r="IJD234" s="190"/>
      <c r="IJE234" s="190"/>
      <c r="IJF234" s="190"/>
      <c r="IJG234" s="190"/>
      <c r="IJH234" s="190"/>
      <c r="IJI234" s="190"/>
      <c r="IJJ234" s="190"/>
      <c r="IJK234" s="190"/>
      <c r="IJL234" s="190"/>
      <c r="IJM234" s="190"/>
      <c r="IJN234" s="190"/>
      <c r="IJO234" s="190"/>
      <c r="IJP234" s="190"/>
      <c r="IJQ234" s="190"/>
      <c r="IJR234" s="190"/>
      <c r="IJS234" s="190"/>
      <c r="IJT234" s="190"/>
      <c r="IJU234" s="190"/>
      <c r="IJV234" s="190"/>
      <c r="IJW234" s="190"/>
      <c r="IJX234" s="190"/>
      <c r="IJY234" s="190"/>
      <c r="IJZ234" s="190"/>
      <c r="IKA234" s="190"/>
      <c r="IKB234" s="190"/>
      <c r="IKC234" s="190"/>
      <c r="IKD234" s="190"/>
      <c r="IKE234" s="190"/>
      <c r="IKF234" s="190"/>
      <c r="IKG234" s="190"/>
      <c r="IKH234" s="190"/>
      <c r="IKI234" s="190"/>
      <c r="IKJ234" s="190"/>
      <c r="IKK234" s="190"/>
      <c r="IKL234" s="190"/>
      <c r="IKM234" s="190"/>
      <c r="IKN234" s="190"/>
      <c r="IKO234" s="190"/>
      <c r="IKP234" s="190"/>
      <c r="IKQ234" s="190"/>
      <c r="IKR234" s="190"/>
      <c r="IKS234" s="190"/>
      <c r="IKT234" s="190"/>
      <c r="IKU234" s="190"/>
      <c r="IKV234" s="190"/>
      <c r="IKW234" s="190"/>
      <c r="IKX234" s="190"/>
      <c r="IKY234" s="190"/>
      <c r="IKZ234" s="190"/>
      <c r="ILA234" s="190"/>
      <c r="ILB234" s="190"/>
      <c r="ILC234" s="190"/>
      <c r="ILD234" s="190"/>
      <c r="ILE234" s="190"/>
      <c r="ILF234" s="190"/>
      <c r="ILG234" s="190"/>
      <c r="ILH234" s="190"/>
      <c r="ILI234" s="190"/>
      <c r="ILJ234" s="190"/>
      <c r="ILK234" s="190"/>
      <c r="ILL234" s="190"/>
      <c r="ILM234" s="190"/>
      <c r="ILN234" s="190"/>
      <c r="ILO234" s="190"/>
      <c r="ILP234" s="190"/>
      <c r="ILQ234" s="190"/>
      <c r="ILR234" s="190"/>
      <c r="ILS234" s="190"/>
      <c r="ILT234" s="190"/>
      <c r="ILU234" s="190"/>
      <c r="ILV234" s="190"/>
      <c r="ILW234" s="190"/>
      <c r="ILX234" s="190"/>
      <c r="ILY234" s="190"/>
      <c r="ILZ234" s="190"/>
      <c r="IMA234" s="190"/>
      <c r="IMB234" s="190"/>
      <c r="IMC234" s="190"/>
      <c r="IMD234" s="190"/>
      <c r="IME234" s="190"/>
      <c r="IMF234" s="190"/>
      <c r="IMG234" s="190"/>
      <c r="IMH234" s="190"/>
      <c r="IMI234" s="190"/>
      <c r="IMJ234" s="190"/>
      <c r="IMK234" s="190"/>
      <c r="IML234" s="190"/>
      <c r="IMM234" s="190"/>
      <c r="IMN234" s="190"/>
      <c r="IMO234" s="190"/>
      <c r="IMP234" s="190"/>
      <c r="IMQ234" s="190"/>
      <c r="IMR234" s="190"/>
      <c r="IMS234" s="190"/>
      <c r="IMT234" s="190"/>
      <c r="IMU234" s="190"/>
      <c r="IMV234" s="190"/>
      <c r="IMW234" s="190"/>
      <c r="IMX234" s="190"/>
      <c r="IMY234" s="190"/>
      <c r="IMZ234" s="190"/>
      <c r="INA234" s="190"/>
      <c r="INB234" s="190"/>
      <c r="INC234" s="190"/>
      <c r="IND234" s="190"/>
      <c r="INE234" s="190"/>
      <c r="INF234" s="190"/>
      <c r="ING234" s="190"/>
      <c r="INH234" s="190"/>
      <c r="INI234" s="190"/>
      <c r="INJ234" s="190"/>
      <c r="INK234" s="190"/>
      <c r="INL234" s="190"/>
      <c r="INM234" s="190"/>
      <c r="INN234" s="190"/>
      <c r="INO234" s="190"/>
      <c r="INP234" s="190"/>
      <c r="INQ234" s="190"/>
      <c r="INR234" s="190"/>
      <c r="INS234" s="190"/>
      <c r="INT234" s="190"/>
      <c r="INU234" s="190"/>
      <c r="INV234" s="190"/>
      <c r="INW234" s="190"/>
      <c r="INX234" s="190"/>
      <c r="INY234" s="190"/>
      <c r="INZ234" s="190"/>
      <c r="IOA234" s="190"/>
      <c r="IOB234" s="190"/>
      <c r="IOC234" s="190"/>
      <c r="IOD234" s="190"/>
      <c r="IOE234" s="190"/>
      <c r="IOF234" s="190"/>
      <c r="IOG234" s="190"/>
      <c r="IOH234" s="190"/>
      <c r="IOI234" s="190"/>
      <c r="IOJ234" s="190"/>
      <c r="IOK234" s="190"/>
      <c r="IOL234" s="190"/>
      <c r="IOM234" s="190"/>
      <c r="ION234" s="190"/>
      <c r="IOO234" s="190"/>
      <c r="IOP234" s="190"/>
      <c r="IOQ234" s="190"/>
      <c r="IOR234" s="190"/>
      <c r="IOS234" s="190"/>
      <c r="IOT234" s="190"/>
      <c r="IOU234" s="190"/>
      <c r="IOV234" s="190"/>
      <c r="IOW234" s="190"/>
      <c r="IOX234" s="190"/>
      <c r="IOY234" s="190"/>
      <c r="IOZ234" s="190"/>
      <c r="IPA234" s="190"/>
      <c r="IPB234" s="190"/>
      <c r="IPC234" s="190"/>
      <c r="IPD234" s="190"/>
      <c r="IPE234" s="190"/>
      <c r="IPF234" s="190"/>
      <c r="IPG234" s="190"/>
      <c r="IPH234" s="190"/>
      <c r="IPI234" s="190"/>
      <c r="IPJ234" s="190"/>
      <c r="IPK234" s="190"/>
      <c r="IPL234" s="190"/>
      <c r="IPM234" s="190"/>
      <c r="IPN234" s="190"/>
      <c r="IPO234" s="190"/>
      <c r="IPP234" s="190"/>
      <c r="IPQ234" s="190"/>
      <c r="IPR234" s="190"/>
      <c r="IPS234" s="190"/>
      <c r="IPT234" s="190"/>
      <c r="IPU234" s="190"/>
      <c r="IPV234" s="190"/>
      <c r="IPW234" s="190"/>
      <c r="IPX234" s="190"/>
      <c r="IPY234" s="190"/>
      <c r="IPZ234" s="190"/>
      <c r="IQA234" s="190"/>
      <c r="IQB234" s="190"/>
      <c r="IQC234" s="190"/>
      <c r="IQD234" s="190"/>
      <c r="IQE234" s="190"/>
      <c r="IQF234" s="190"/>
      <c r="IQG234" s="190"/>
      <c r="IQH234" s="190"/>
      <c r="IQI234" s="190"/>
      <c r="IQJ234" s="190"/>
      <c r="IQK234" s="190"/>
      <c r="IQL234" s="190"/>
      <c r="IQM234" s="190"/>
      <c r="IQN234" s="190"/>
      <c r="IQO234" s="190"/>
      <c r="IQP234" s="190"/>
      <c r="IQQ234" s="190"/>
      <c r="IQR234" s="190"/>
      <c r="IQS234" s="190"/>
      <c r="IQT234" s="190"/>
      <c r="IQU234" s="190"/>
      <c r="IQV234" s="190"/>
      <c r="IQW234" s="190"/>
      <c r="IQX234" s="190"/>
      <c r="IQY234" s="190"/>
      <c r="IQZ234" s="190"/>
      <c r="IRA234" s="190"/>
      <c r="IRB234" s="190"/>
      <c r="IRC234" s="190"/>
      <c r="IRD234" s="190"/>
      <c r="IRE234" s="190"/>
      <c r="IRF234" s="190"/>
      <c r="IRG234" s="190"/>
      <c r="IRH234" s="190"/>
      <c r="IRI234" s="190"/>
      <c r="IRJ234" s="190"/>
      <c r="IRK234" s="190"/>
      <c r="IRL234" s="190"/>
      <c r="IRM234" s="190"/>
      <c r="IRN234" s="190"/>
      <c r="IRO234" s="190"/>
      <c r="IRP234" s="190"/>
      <c r="IRQ234" s="190"/>
      <c r="IRR234" s="190"/>
      <c r="IRS234" s="190"/>
      <c r="IRT234" s="190"/>
      <c r="IRU234" s="190"/>
      <c r="IRV234" s="190"/>
      <c r="IRW234" s="190"/>
      <c r="IRX234" s="190"/>
      <c r="IRY234" s="190"/>
      <c r="IRZ234" s="190"/>
      <c r="ISA234" s="190"/>
      <c r="ISB234" s="190"/>
      <c r="ISC234" s="190"/>
      <c r="ISD234" s="190"/>
      <c r="ISE234" s="190"/>
      <c r="ISF234" s="190"/>
      <c r="ISG234" s="190"/>
      <c r="ISH234" s="190"/>
      <c r="ISI234" s="190"/>
      <c r="ISJ234" s="190"/>
      <c r="ISK234" s="190"/>
      <c r="ISL234" s="190"/>
      <c r="ISM234" s="190"/>
      <c r="ISN234" s="190"/>
      <c r="ISO234" s="190"/>
      <c r="ISP234" s="190"/>
      <c r="ISQ234" s="190"/>
      <c r="ISR234" s="190"/>
      <c r="ISS234" s="190"/>
      <c r="IST234" s="190"/>
      <c r="ISU234" s="190"/>
      <c r="ISV234" s="190"/>
      <c r="ISW234" s="190"/>
      <c r="ISX234" s="190"/>
      <c r="ISY234" s="190"/>
      <c r="ISZ234" s="190"/>
      <c r="ITA234" s="190"/>
      <c r="ITB234" s="190"/>
      <c r="ITC234" s="190"/>
      <c r="ITD234" s="190"/>
      <c r="ITE234" s="190"/>
      <c r="ITF234" s="190"/>
      <c r="ITG234" s="190"/>
      <c r="ITH234" s="190"/>
      <c r="ITI234" s="190"/>
      <c r="ITJ234" s="190"/>
      <c r="ITK234" s="190"/>
      <c r="ITL234" s="190"/>
      <c r="ITM234" s="190"/>
      <c r="ITN234" s="190"/>
      <c r="ITO234" s="190"/>
      <c r="ITP234" s="190"/>
      <c r="ITQ234" s="190"/>
      <c r="ITR234" s="190"/>
      <c r="ITS234" s="190"/>
      <c r="ITT234" s="190"/>
      <c r="ITU234" s="190"/>
      <c r="ITV234" s="190"/>
      <c r="ITW234" s="190"/>
      <c r="ITX234" s="190"/>
      <c r="ITY234" s="190"/>
      <c r="ITZ234" s="190"/>
      <c r="IUA234" s="190"/>
      <c r="IUB234" s="190"/>
      <c r="IUC234" s="190"/>
      <c r="IUD234" s="190"/>
      <c r="IUE234" s="190"/>
      <c r="IUF234" s="190"/>
      <c r="IUG234" s="190"/>
      <c r="IUH234" s="190"/>
      <c r="IUI234" s="190"/>
      <c r="IUJ234" s="190"/>
      <c r="IUK234" s="190"/>
      <c r="IUL234" s="190"/>
      <c r="IUM234" s="190"/>
      <c r="IUN234" s="190"/>
      <c r="IUO234" s="190"/>
      <c r="IUP234" s="190"/>
      <c r="IUQ234" s="190"/>
      <c r="IUR234" s="190"/>
      <c r="IUS234" s="190"/>
      <c r="IUT234" s="190"/>
      <c r="IUU234" s="190"/>
      <c r="IUV234" s="190"/>
      <c r="IUW234" s="190"/>
      <c r="IUX234" s="190"/>
      <c r="IUY234" s="190"/>
      <c r="IUZ234" s="190"/>
      <c r="IVA234" s="190"/>
      <c r="IVB234" s="190"/>
      <c r="IVC234" s="190"/>
      <c r="IVD234" s="190"/>
      <c r="IVE234" s="190"/>
      <c r="IVF234" s="190"/>
      <c r="IVG234" s="190"/>
      <c r="IVH234" s="190"/>
      <c r="IVI234" s="190"/>
      <c r="IVJ234" s="190"/>
      <c r="IVK234" s="190"/>
      <c r="IVL234" s="190"/>
      <c r="IVM234" s="190"/>
      <c r="IVN234" s="190"/>
      <c r="IVO234" s="190"/>
      <c r="IVP234" s="190"/>
      <c r="IVQ234" s="190"/>
      <c r="IVR234" s="190"/>
      <c r="IVS234" s="190"/>
      <c r="IVT234" s="190"/>
      <c r="IVU234" s="190"/>
      <c r="IVV234" s="190"/>
      <c r="IVW234" s="190"/>
      <c r="IVX234" s="190"/>
      <c r="IVY234" s="190"/>
      <c r="IVZ234" s="190"/>
      <c r="IWA234" s="190"/>
      <c r="IWB234" s="190"/>
      <c r="IWC234" s="190"/>
      <c r="IWD234" s="190"/>
      <c r="IWE234" s="190"/>
      <c r="IWF234" s="190"/>
      <c r="IWG234" s="190"/>
      <c r="IWH234" s="190"/>
      <c r="IWI234" s="190"/>
      <c r="IWJ234" s="190"/>
      <c r="IWK234" s="190"/>
      <c r="IWL234" s="190"/>
      <c r="IWM234" s="190"/>
      <c r="IWN234" s="190"/>
      <c r="IWO234" s="190"/>
      <c r="IWP234" s="190"/>
      <c r="IWQ234" s="190"/>
      <c r="IWR234" s="190"/>
      <c r="IWS234" s="190"/>
      <c r="IWT234" s="190"/>
      <c r="IWU234" s="190"/>
      <c r="IWV234" s="190"/>
      <c r="IWW234" s="190"/>
      <c r="IWX234" s="190"/>
      <c r="IWY234" s="190"/>
      <c r="IWZ234" s="190"/>
      <c r="IXA234" s="190"/>
      <c r="IXB234" s="190"/>
      <c r="IXC234" s="190"/>
      <c r="IXD234" s="190"/>
      <c r="IXE234" s="190"/>
      <c r="IXF234" s="190"/>
      <c r="IXG234" s="190"/>
      <c r="IXH234" s="190"/>
      <c r="IXI234" s="190"/>
      <c r="IXJ234" s="190"/>
      <c r="IXK234" s="190"/>
      <c r="IXL234" s="190"/>
      <c r="IXM234" s="190"/>
      <c r="IXN234" s="190"/>
      <c r="IXO234" s="190"/>
      <c r="IXP234" s="190"/>
      <c r="IXQ234" s="190"/>
      <c r="IXR234" s="190"/>
      <c r="IXS234" s="190"/>
      <c r="IXT234" s="190"/>
      <c r="IXU234" s="190"/>
      <c r="IXV234" s="190"/>
      <c r="IXW234" s="190"/>
      <c r="IXX234" s="190"/>
      <c r="IXY234" s="190"/>
      <c r="IXZ234" s="190"/>
      <c r="IYA234" s="190"/>
      <c r="IYB234" s="190"/>
      <c r="IYC234" s="190"/>
      <c r="IYD234" s="190"/>
      <c r="IYE234" s="190"/>
      <c r="IYF234" s="190"/>
      <c r="IYG234" s="190"/>
      <c r="IYH234" s="190"/>
      <c r="IYI234" s="190"/>
      <c r="IYJ234" s="190"/>
      <c r="IYK234" s="190"/>
      <c r="IYL234" s="190"/>
      <c r="IYM234" s="190"/>
      <c r="IYN234" s="190"/>
      <c r="IYO234" s="190"/>
      <c r="IYP234" s="190"/>
      <c r="IYQ234" s="190"/>
      <c r="IYR234" s="190"/>
      <c r="IYS234" s="190"/>
      <c r="IYT234" s="190"/>
      <c r="IYU234" s="190"/>
      <c r="IYV234" s="190"/>
      <c r="IYW234" s="190"/>
      <c r="IYX234" s="190"/>
      <c r="IYY234" s="190"/>
      <c r="IYZ234" s="190"/>
      <c r="IZA234" s="190"/>
      <c r="IZB234" s="190"/>
      <c r="IZC234" s="190"/>
      <c r="IZD234" s="190"/>
      <c r="IZE234" s="190"/>
      <c r="IZF234" s="190"/>
      <c r="IZG234" s="190"/>
      <c r="IZH234" s="190"/>
      <c r="IZI234" s="190"/>
      <c r="IZJ234" s="190"/>
      <c r="IZK234" s="190"/>
      <c r="IZL234" s="190"/>
      <c r="IZM234" s="190"/>
      <c r="IZN234" s="190"/>
      <c r="IZO234" s="190"/>
      <c r="IZP234" s="190"/>
      <c r="IZQ234" s="190"/>
      <c r="IZR234" s="190"/>
      <c r="IZS234" s="190"/>
      <c r="IZT234" s="190"/>
      <c r="IZU234" s="190"/>
      <c r="IZV234" s="190"/>
      <c r="IZW234" s="190"/>
      <c r="IZX234" s="190"/>
      <c r="IZY234" s="190"/>
      <c r="IZZ234" s="190"/>
      <c r="JAA234" s="190"/>
      <c r="JAB234" s="190"/>
      <c r="JAC234" s="190"/>
      <c r="JAD234" s="190"/>
      <c r="JAE234" s="190"/>
      <c r="JAF234" s="190"/>
      <c r="JAG234" s="190"/>
      <c r="JAH234" s="190"/>
      <c r="JAI234" s="190"/>
      <c r="JAJ234" s="190"/>
      <c r="JAK234" s="190"/>
      <c r="JAL234" s="190"/>
      <c r="JAM234" s="190"/>
      <c r="JAN234" s="190"/>
      <c r="JAO234" s="190"/>
      <c r="JAP234" s="190"/>
      <c r="JAQ234" s="190"/>
      <c r="JAR234" s="190"/>
      <c r="JAS234" s="190"/>
      <c r="JAT234" s="190"/>
      <c r="JAU234" s="190"/>
      <c r="JAV234" s="190"/>
      <c r="JAW234" s="190"/>
      <c r="JAX234" s="190"/>
      <c r="JAY234" s="190"/>
      <c r="JAZ234" s="190"/>
      <c r="JBA234" s="190"/>
      <c r="JBB234" s="190"/>
      <c r="JBC234" s="190"/>
      <c r="JBD234" s="190"/>
      <c r="JBE234" s="190"/>
      <c r="JBF234" s="190"/>
      <c r="JBG234" s="190"/>
      <c r="JBH234" s="190"/>
      <c r="JBI234" s="190"/>
      <c r="JBJ234" s="190"/>
      <c r="JBK234" s="190"/>
      <c r="JBL234" s="190"/>
      <c r="JBM234" s="190"/>
      <c r="JBN234" s="190"/>
      <c r="JBO234" s="190"/>
      <c r="JBP234" s="190"/>
      <c r="JBQ234" s="190"/>
      <c r="JBR234" s="190"/>
      <c r="JBS234" s="190"/>
      <c r="JBT234" s="190"/>
      <c r="JBU234" s="190"/>
      <c r="JBV234" s="190"/>
      <c r="JBW234" s="190"/>
      <c r="JBX234" s="190"/>
      <c r="JBY234" s="190"/>
      <c r="JBZ234" s="190"/>
      <c r="JCA234" s="190"/>
      <c r="JCB234" s="190"/>
      <c r="JCC234" s="190"/>
      <c r="JCD234" s="190"/>
      <c r="JCE234" s="190"/>
      <c r="JCF234" s="190"/>
      <c r="JCG234" s="190"/>
      <c r="JCH234" s="190"/>
      <c r="JCI234" s="190"/>
      <c r="JCJ234" s="190"/>
      <c r="JCK234" s="190"/>
      <c r="JCL234" s="190"/>
      <c r="JCM234" s="190"/>
      <c r="JCN234" s="190"/>
      <c r="JCO234" s="190"/>
      <c r="JCP234" s="190"/>
      <c r="JCQ234" s="190"/>
      <c r="JCR234" s="190"/>
      <c r="JCS234" s="190"/>
      <c r="JCT234" s="190"/>
      <c r="JCU234" s="190"/>
      <c r="JCV234" s="190"/>
      <c r="JCW234" s="190"/>
      <c r="JCX234" s="190"/>
      <c r="JCY234" s="190"/>
      <c r="JCZ234" s="190"/>
      <c r="JDA234" s="190"/>
      <c r="JDB234" s="190"/>
      <c r="JDC234" s="190"/>
      <c r="JDD234" s="190"/>
      <c r="JDE234" s="190"/>
      <c r="JDF234" s="190"/>
      <c r="JDG234" s="190"/>
      <c r="JDH234" s="190"/>
      <c r="JDI234" s="190"/>
      <c r="JDJ234" s="190"/>
      <c r="JDK234" s="190"/>
      <c r="JDL234" s="190"/>
      <c r="JDM234" s="190"/>
      <c r="JDN234" s="190"/>
      <c r="JDO234" s="190"/>
      <c r="JDP234" s="190"/>
      <c r="JDQ234" s="190"/>
      <c r="JDR234" s="190"/>
      <c r="JDS234" s="190"/>
      <c r="JDT234" s="190"/>
      <c r="JDU234" s="190"/>
      <c r="JDV234" s="190"/>
      <c r="JDW234" s="190"/>
      <c r="JDX234" s="190"/>
      <c r="JDY234" s="190"/>
      <c r="JDZ234" s="190"/>
      <c r="JEA234" s="190"/>
      <c r="JEB234" s="190"/>
      <c r="JEC234" s="190"/>
      <c r="JED234" s="190"/>
      <c r="JEE234" s="190"/>
      <c r="JEF234" s="190"/>
      <c r="JEG234" s="190"/>
      <c r="JEH234" s="190"/>
      <c r="JEI234" s="190"/>
      <c r="JEJ234" s="190"/>
      <c r="JEK234" s="190"/>
      <c r="JEL234" s="190"/>
      <c r="JEM234" s="190"/>
      <c r="JEN234" s="190"/>
      <c r="JEO234" s="190"/>
      <c r="JEP234" s="190"/>
      <c r="JEQ234" s="190"/>
      <c r="JER234" s="190"/>
      <c r="JES234" s="190"/>
      <c r="JET234" s="190"/>
      <c r="JEU234" s="190"/>
      <c r="JEV234" s="190"/>
      <c r="JEW234" s="190"/>
      <c r="JEX234" s="190"/>
      <c r="JEY234" s="190"/>
      <c r="JEZ234" s="190"/>
      <c r="JFA234" s="190"/>
      <c r="JFB234" s="190"/>
      <c r="JFC234" s="190"/>
      <c r="JFD234" s="190"/>
      <c r="JFE234" s="190"/>
      <c r="JFF234" s="190"/>
      <c r="JFG234" s="190"/>
      <c r="JFH234" s="190"/>
      <c r="JFI234" s="190"/>
      <c r="JFJ234" s="190"/>
      <c r="JFK234" s="190"/>
      <c r="JFL234" s="190"/>
      <c r="JFM234" s="190"/>
      <c r="JFN234" s="190"/>
      <c r="JFO234" s="190"/>
      <c r="JFP234" s="190"/>
      <c r="JFQ234" s="190"/>
      <c r="JFR234" s="190"/>
      <c r="JFS234" s="190"/>
      <c r="JFT234" s="190"/>
      <c r="JFU234" s="190"/>
      <c r="JFV234" s="190"/>
      <c r="JFW234" s="190"/>
      <c r="JFX234" s="190"/>
      <c r="JFY234" s="190"/>
      <c r="JFZ234" s="190"/>
      <c r="JGA234" s="190"/>
      <c r="JGB234" s="190"/>
      <c r="JGC234" s="190"/>
      <c r="JGD234" s="190"/>
      <c r="JGE234" s="190"/>
      <c r="JGF234" s="190"/>
      <c r="JGG234" s="190"/>
      <c r="JGH234" s="190"/>
      <c r="JGI234" s="190"/>
      <c r="JGJ234" s="190"/>
      <c r="JGK234" s="190"/>
      <c r="JGL234" s="190"/>
      <c r="JGM234" s="190"/>
      <c r="JGN234" s="190"/>
      <c r="JGO234" s="190"/>
      <c r="JGP234" s="190"/>
      <c r="JGQ234" s="190"/>
      <c r="JGR234" s="190"/>
      <c r="JGS234" s="190"/>
      <c r="JGT234" s="190"/>
      <c r="JGU234" s="190"/>
      <c r="JGV234" s="190"/>
      <c r="JGW234" s="190"/>
      <c r="JGX234" s="190"/>
      <c r="JGY234" s="190"/>
      <c r="JGZ234" s="190"/>
      <c r="JHA234" s="190"/>
      <c r="JHB234" s="190"/>
      <c r="JHC234" s="190"/>
      <c r="JHD234" s="190"/>
      <c r="JHE234" s="190"/>
      <c r="JHF234" s="190"/>
      <c r="JHG234" s="190"/>
      <c r="JHH234" s="190"/>
      <c r="JHI234" s="190"/>
      <c r="JHJ234" s="190"/>
      <c r="JHK234" s="190"/>
      <c r="JHL234" s="190"/>
      <c r="JHM234" s="190"/>
      <c r="JHN234" s="190"/>
      <c r="JHO234" s="190"/>
      <c r="JHP234" s="190"/>
      <c r="JHQ234" s="190"/>
      <c r="JHR234" s="190"/>
      <c r="JHS234" s="190"/>
      <c r="JHT234" s="190"/>
      <c r="JHU234" s="190"/>
      <c r="JHV234" s="190"/>
      <c r="JHW234" s="190"/>
      <c r="JHX234" s="190"/>
      <c r="JHY234" s="190"/>
      <c r="JHZ234" s="190"/>
      <c r="JIA234" s="190"/>
      <c r="JIB234" s="190"/>
      <c r="JIC234" s="190"/>
      <c r="JID234" s="190"/>
      <c r="JIE234" s="190"/>
      <c r="JIF234" s="190"/>
      <c r="JIG234" s="190"/>
      <c r="JIH234" s="190"/>
      <c r="JII234" s="190"/>
      <c r="JIJ234" s="190"/>
      <c r="JIK234" s="190"/>
      <c r="JIL234" s="190"/>
      <c r="JIM234" s="190"/>
      <c r="JIN234" s="190"/>
      <c r="JIO234" s="190"/>
      <c r="JIP234" s="190"/>
      <c r="JIQ234" s="190"/>
      <c r="JIR234" s="190"/>
      <c r="JIS234" s="190"/>
      <c r="JIT234" s="190"/>
      <c r="JIU234" s="190"/>
      <c r="JIV234" s="190"/>
      <c r="JIW234" s="190"/>
      <c r="JIX234" s="190"/>
      <c r="JIY234" s="190"/>
      <c r="JIZ234" s="190"/>
      <c r="JJA234" s="190"/>
      <c r="JJB234" s="190"/>
      <c r="JJC234" s="190"/>
      <c r="JJD234" s="190"/>
      <c r="JJE234" s="190"/>
      <c r="JJF234" s="190"/>
      <c r="JJG234" s="190"/>
      <c r="JJH234" s="190"/>
      <c r="JJI234" s="190"/>
      <c r="JJJ234" s="190"/>
      <c r="JJK234" s="190"/>
      <c r="JJL234" s="190"/>
      <c r="JJM234" s="190"/>
      <c r="JJN234" s="190"/>
      <c r="JJO234" s="190"/>
      <c r="JJP234" s="190"/>
      <c r="JJQ234" s="190"/>
      <c r="JJR234" s="190"/>
      <c r="JJS234" s="190"/>
      <c r="JJT234" s="190"/>
      <c r="JJU234" s="190"/>
      <c r="JJV234" s="190"/>
      <c r="JJW234" s="190"/>
      <c r="JJX234" s="190"/>
      <c r="JJY234" s="190"/>
      <c r="JJZ234" s="190"/>
      <c r="JKA234" s="190"/>
      <c r="JKB234" s="190"/>
      <c r="JKC234" s="190"/>
      <c r="JKD234" s="190"/>
      <c r="JKE234" s="190"/>
      <c r="JKF234" s="190"/>
      <c r="JKG234" s="190"/>
      <c r="JKH234" s="190"/>
      <c r="JKI234" s="190"/>
      <c r="JKJ234" s="190"/>
      <c r="JKK234" s="190"/>
      <c r="JKL234" s="190"/>
      <c r="JKM234" s="190"/>
      <c r="JKN234" s="190"/>
      <c r="JKO234" s="190"/>
      <c r="JKP234" s="190"/>
      <c r="JKQ234" s="190"/>
      <c r="JKR234" s="190"/>
      <c r="JKS234" s="190"/>
      <c r="JKT234" s="190"/>
      <c r="JKU234" s="190"/>
      <c r="JKV234" s="190"/>
      <c r="JKW234" s="190"/>
      <c r="JKX234" s="190"/>
      <c r="JKY234" s="190"/>
      <c r="JKZ234" s="190"/>
      <c r="JLA234" s="190"/>
      <c r="JLB234" s="190"/>
      <c r="JLC234" s="190"/>
      <c r="JLD234" s="190"/>
      <c r="JLE234" s="190"/>
      <c r="JLF234" s="190"/>
      <c r="JLG234" s="190"/>
      <c r="JLH234" s="190"/>
      <c r="JLI234" s="190"/>
      <c r="JLJ234" s="190"/>
      <c r="JLK234" s="190"/>
      <c r="JLL234" s="190"/>
      <c r="JLM234" s="190"/>
      <c r="JLN234" s="190"/>
      <c r="JLO234" s="190"/>
      <c r="JLP234" s="190"/>
      <c r="JLQ234" s="190"/>
      <c r="JLR234" s="190"/>
      <c r="JLS234" s="190"/>
      <c r="JLT234" s="190"/>
      <c r="JLU234" s="190"/>
      <c r="JLV234" s="190"/>
      <c r="JLW234" s="190"/>
      <c r="JLX234" s="190"/>
      <c r="JLY234" s="190"/>
      <c r="JLZ234" s="190"/>
      <c r="JMA234" s="190"/>
      <c r="JMB234" s="190"/>
      <c r="JMC234" s="190"/>
      <c r="JMD234" s="190"/>
      <c r="JME234" s="190"/>
      <c r="JMF234" s="190"/>
      <c r="JMG234" s="190"/>
      <c r="JMH234" s="190"/>
      <c r="JMI234" s="190"/>
      <c r="JMJ234" s="190"/>
      <c r="JMK234" s="190"/>
      <c r="JML234" s="190"/>
      <c r="JMM234" s="190"/>
      <c r="JMN234" s="190"/>
      <c r="JMO234" s="190"/>
      <c r="JMP234" s="190"/>
      <c r="JMQ234" s="190"/>
      <c r="JMR234" s="190"/>
      <c r="JMS234" s="190"/>
      <c r="JMT234" s="190"/>
      <c r="JMU234" s="190"/>
      <c r="JMV234" s="190"/>
      <c r="JMW234" s="190"/>
      <c r="JMX234" s="190"/>
      <c r="JMY234" s="190"/>
      <c r="JMZ234" s="190"/>
      <c r="JNA234" s="190"/>
      <c r="JNB234" s="190"/>
      <c r="JNC234" s="190"/>
      <c r="JND234" s="190"/>
      <c r="JNE234" s="190"/>
      <c r="JNF234" s="190"/>
      <c r="JNG234" s="190"/>
      <c r="JNH234" s="190"/>
      <c r="JNI234" s="190"/>
      <c r="JNJ234" s="190"/>
      <c r="JNK234" s="190"/>
      <c r="JNL234" s="190"/>
      <c r="JNM234" s="190"/>
      <c r="JNN234" s="190"/>
      <c r="JNO234" s="190"/>
      <c r="JNP234" s="190"/>
      <c r="JNQ234" s="190"/>
      <c r="JNR234" s="190"/>
      <c r="JNS234" s="190"/>
      <c r="JNT234" s="190"/>
      <c r="JNU234" s="190"/>
      <c r="JNV234" s="190"/>
      <c r="JNW234" s="190"/>
      <c r="JNX234" s="190"/>
      <c r="JNY234" s="190"/>
      <c r="JNZ234" s="190"/>
      <c r="JOA234" s="190"/>
      <c r="JOB234" s="190"/>
      <c r="JOC234" s="190"/>
      <c r="JOD234" s="190"/>
      <c r="JOE234" s="190"/>
      <c r="JOF234" s="190"/>
      <c r="JOG234" s="190"/>
      <c r="JOH234" s="190"/>
      <c r="JOI234" s="190"/>
      <c r="JOJ234" s="190"/>
      <c r="JOK234" s="190"/>
      <c r="JOL234" s="190"/>
      <c r="JOM234" s="190"/>
      <c r="JON234" s="190"/>
      <c r="JOO234" s="190"/>
      <c r="JOP234" s="190"/>
      <c r="JOQ234" s="190"/>
      <c r="JOR234" s="190"/>
      <c r="JOS234" s="190"/>
      <c r="JOT234" s="190"/>
      <c r="JOU234" s="190"/>
      <c r="JOV234" s="190"/>
      <c r="JOW234" s="190"/>
      <c r="JOX234" s="190"/>
      <c r="JOY234" s="190"/>
      <c r="JOZ234" s="190"/>
      <c r="JPA234" s="190"/>
      <c r="JPB234" s="190"/>
      <c r="JPC234" s="190"/>
      <c r="JPD234" s="190"/>
      <c r="JPE234" s="190"/>
      <c r="JPF234" s="190"/>
      <c r="JPG234" s="190"/>
      <c r="JPH234" s="190"/>
      <c r="JPI234" s="190"/>
      <c r="JPJ234" s="190"/>
      <c r="JPK234" s="190"/>
      <c r="JPL234" s="190"/>
      <c r="JPM234" s="190"/>
      <c r="JPN234" s="190"/>
      <c r="JPO234" s="190"/>
      <c r="JPP234" s="190"/>
      <c r="JPQ234" s="190"/>
      <c r="JPR234" s="190"/>
      <c r="JPS234" s="190"/>
      <c r="JPT234" s="190"/>
      <c r="JPU234" s="190"/>
      <c r="JPV234" s="190"/>
      <c r="JPW234" s="190"/>
      <c r="JPX234" s="190"/>
      <c r="JPY234" s="190"/>
      <c r="JPZ234" s="190"/>
      <c r="JQA234" s="190"/>
      <c r="JQB234" s="190"/>
      <c r="JQC234" s="190"/>
      <c r="JQD234" s="190"/>
      <c r="JQE234" s="190"/>
      <c r="JQF234" s="190"/>
      <c r="JQG234" s="190"/>
      <c r="JQH234" s="190"/>
      <c r="JQI234" s="190"/>
      <c r="JQJ234" s="190"/>
      <c r="JQK234" s="190"/>
      <c r="JQL234" s="190"/>
      <c r="JQM234" s="190"/>
      <c r="JQN234" s="190"/>
      <c r="JQO234" s="190"/>
      <c r="JQP234" s="190"/>
      <c r="JQQ234" s="190"/>
      <c r="JQR234" s="190"/>
      <c r="JQS234" s="190"/>
      <c r="JQT234" s="190"/>
      <c r="JQU234" s="190"/>
      <c r="JQV234" s="190"/>
      <c r="JQW234" s="190"/>
      <c r="JQX234" s="190"/>
      <c r="JQY234" s="190"/>
      <c r="JQZ234" s="190"/>
      <c r="JRA234" s="190"/>
      <c r="JRB234" s="190"/>
      <c r="JRC234" s="190"/>
      <c r="JRD234" s="190"/>
      <c r="JRE234" s="190"/>
      <c r="JRF234" s="190"/>
      <c r="JRG234" s="190"/>
      <c r="JRH234" s="190"/>
      <c r="JRI234" s="190"/>
      <c r="JRJ234" s="190"/>
      <c r="JRK234" s="190"/>
      <c r="JRL234" s="190"/>
      <c r="JRM234" s="190"/>
      <c r="JRN234" s="190"/>
      <c r="JRO234" s="190"/>
      <c r="JRP234" s="190"/>
      <c r="JRQ234" s="190"/>
      <c r="JRR234" s="190"/>
      <c r="JRS234" s="190"/>
      <c r="JRT234" s="190"/>
      <c r="JRU234" s="190"/>
      <c r="JRV234" s="190"/>
      <c r="JRW234" s="190"/>
      <c r="JRX234" s="190"/>
      <c r="JRY234" s="190"/>
      <c r="JRZ234" s="190"/>
      <c r="JSA234" s="190"/>
      <c r="JSB234" s="190"/>
      <c r="JSC234" s="190"/>
      <c r="JSD234" s="190"/>
      <c r="JSE234" s="190"/>
      <c r="JSF234" s="190"/>
      <c r="JSG234" s="190"/>
      <c r="JSH234" s="190"/>
      <c r="JSI234" s="190"/>
      <c r="JSJ234" s="190"/>
      <c r="JSK234" s="190"/>
      <c r="JSL234" s="190"/>
      <c r="JSM234" s="190"/>
      <c r="JSN234" s="190"/>
      <c r="JSO234" s="190"/>
      <c r="JSP234" s="190"/>
      <c r="JSQ234" s="190"/>
      <c r="JSR234" s="190"/>
      <c r="JSS234" s="190"/>
      <c r="JST234" s="190"/>
      <c r="JSU234" s="190"/>
      <c r="JSV234" s="190"/>
      <c r="JSW234" s="190"/>
      <c r="JSX234" s="190"/>
      <c r="JSY234" s="190"/>
      <c r="JSZ234" s="190"/>
      <c r="JTA234" s="190"/>
      <c r="JTB234" s="190"/>
      <c r="JTC234" s="190"/>
      <c r="JTD234" s="190"/>
      <c r="JTE234" s="190"/>
      <c r="JTF234" s="190"/>
      <c r="JTG234" s="190"/>
      <c r="JTH234" s="190"/>
      <c r="JTI234" s="190"/>
      <c r="JTJ234" s="190"/>
      <c r="JTK234" s="190"/>
      <c r="JTL234" s="190"/>
      <c r="JTM234" s="190"/>
      <c r="JTN234" s="190"/>
      <c r="JTO234" s="190"/>
      <c r="JTP234" s="190"/>
      <c r="JTQ234" s="190"/>
      <c r="JTR234" s="190"/>
      <c r="JTS234" s="190"/>
      <c r="JTT234" s="190"/>
      <c r="JTU234" s="190"/>
      <c r="JTV234" s="190"/>
      <c r="JTW234" s="190"/>
      <c r="JTX234" s="190"/>
      <c r="JTY234" s="190"/>
      <c r="JTZ234" s="190"/>
      <c r="JUA234" s="190"/>
      <c r="JUB234" s="190"/>
      <c r="JUC234" s="190"/>
      <c r="JUD234" s="190"/>
      <c r="JUE234" s="190"/>
      <c r="JUF234" s="190"/>
      <c r="JUG234" s="190"/>
      <c r="JUH234" s="190"/>
      <c r="JUI234" s="190"/>
      <c r="JUJ234" s="190"/>
      <c r="JUK234" s="190"/>
      <c r="JUL234" s="190"/>
      <c r="JUM234" s="190"/>
      <c r="JUN234" s="190"/>
      <c r="JUO234" s="190"/>
      <c r="JUP234" s="190"/>
      <c r="JUQ234" s="190"/>
      <c r="JUR234" s="190"/>
      <c r="JUS234" s="190"/>
      <c r="JUT234" s="190"/>
      <c r="JUU234" s="190"/>
      <c r="JUV234" s="190"/>
      <c r="JUW234" s="190"/>
      <c r="JUX234" s="190"/>
      <c r="JUY234" s="190"/>
      <c r="JUZ234" s="190"/>
      <c r="JVA234" s="190"/>
      <c r="JVB234" s="190"/>
      <c r="JVC234" s="190"/>
      <c r="JVD234" s="190"/>
      <c r="JVE234" s="190"/>
      <c r="JVF234" s="190"/>
      <c r="JVG234" s="190"/>
      <c r="JVH234" s="190"/>
      <c r="JVI234" s="190"/>
      <c r="JVJ234" s="190"/>
      <c r="JVK234" s="190"/>
      <c r="JVL234" s="190"/>
      <c r="JVM234" s="190"/>
      <c r="JVN234" s="190"/>
      <c r="JVO234" s="190"/>
      <c r="JVP234" s="190"/>
      <c r="JVQ234" s="190"/>
      <c r="JVR234" s="190"/>
      <c r="JVS234" s="190"/>
      <c r="JVT234" s="190"/>
      <c r="JVU234" s="190"/>
      <c r="JVV234" s="190"/>
      <c r="JVW234" s="190"/>
      <c r="JVX234" s="190"/>
      <c r="JVY234" s="190"/>
      <c r="JVZ234" s="190"/>
      <c r="JWA234" s="190"/>
      <c r="JWB234" s="190"/>
      <c r="JWC234" s="190"/>
      <c r="JWD234" s="190"/>
      <c r="JWE234" s="190"/>
      <c r="JWF234" s="190"/>
      <c r="JWG234" s="190"/>
      <c r="JWH234" s="190"/>
      <c r="JWI234" s="190"/>
      <c r="JWJ234" s="190"/>
      <c r="JWK234" s="190"/>
      <c r="JWL234" s="190"/>
      <c r="JWM234" s="190"/>
      <c r="JWN234" s="190"/>
      <c r="JWO234" s="190"/>
      <c r="JWP234" s="190"/>
      <c r="JWQ234" s="190"/>
      <c r="JWR234" s="190"/>
      <c r="JWS234" s="190"/>
      <c r="JWT234" s="190"/>
      <c r="JWU234" s="190"/>
      <c r="JWV234" s="190"/>
      <c r="JWW234" s="190"/>
      <c r="JWX234" s="190"/>
      <c r="JWY234" s="190"/>
      <c r="JWZ234" s="190"/>
      <c r="JXA234" s="190"/>
      <c r="JXB234" s="190"/>
      <c r="JXC234" s="190"/>
      <c r="JXD234" s="190"/>
      <c r="JXE234" s="190"/>
      <c r="JXF234" s="190"/>
      <c r="JXG234" s="190"/>
      <c r="JXH234" s="190"/>
      <c r="JXI234" s="190"/>
      <c r="JXJ234" s="190"/>
      <c r="JXK234" s="190"/>
      <c r="JXL234" s="190"/>
      <c r="JXM234" s="190"/>
      <c r="JXN234" s="190"/>
      <c r="JXO234" s="190"/>
      <c r="JXP234" s="190"/>
      <c r="JXQ234" s="190"/>
      <c r="JXR234" s="190"/>
      <c r="JXS234" s="190"/>
      <c r="JXT234" s="190"/>
      <c r="JXU234" s="190"/>
      <c r="JXV234" s="190"/>
      <c r="JXW234" s="190"/>
      <c r="JXX234" s="190"/>
      <c r="JXY234" s="190"/>
      <c r="JXZ234" s="190"/>
      <c r="JYA234" s="190"/>
      <c r="JYB234" s="190"/>
      <c r="JYC234" s="190"/>
      <c r="JYD234" s="190"/>
      <c r="JYE234" s="190"/>
      <c r="JYF234" s="190"/>
      <c r="JYG234" s="190"/>
      <c r="JYH234" s="190"/>
      <c r="JYI234" s="190"/>
      <c r="JYJ234" s="190"/>
      <c r="JYK234" s="190"/>
      <c r="JYL234" s="190"/>
      <c r="JYM234" s="190"/>
      <c r="JYN234" s="190"/>
      <c r="JYO234" s="190"/>
      <c r="JYP234" s="190"/>
      <c r="JYQ234" s="190"/>
      <c r="JYR234" s="190"/>
      <c r="JYS234" s="190"/>
      <c r="JYT234" s="190"/>
      <c r="JYU234" s="190"/>
      <c r="JYV234" s="190"/>
      <c r="JYW234" s="190"/>
      <c r="JYX234" s="190"/>
      <c r="JYY234" s="190"/>
      <c r="JYZ234" s="190"/>
      <c r="JZA234" s="190"/>
      <c r="JZB234" s="190"/>
      <c r="JZC234" s="190"/>
      <c r="JZD234" s="190"/>
      <c r="JZE234" s="190"/>
      <c r="JZF234" s="190"/>
      <c r="JZG234" s="190"/>
      <c r="JZH234" s="190"/>
      <c r="JZI234" s="190"/>
      <c r="JZJ234" s="190"/>
      <c r="JZK234" s="190"/>
      <c r="JZL234" s="190"/>
      <c r="JZM234" s="190"/>
      <c r="JZN234" s="190"/>
      <c r="JZO234" s="190"/>
      <c r="JZP234" s="190"/>
      <c r="JZQ234" s="190"/>
      <c r="JZR234" s="190"/>
      <c r="JZS234" s="190"/>
      <c r="JZT234" s="190"/>
      <c r="JZU234" s="190"/>
      <c r="JZV234" s="190"/>
      <c r="JZW234" s="190"/>
      <c r="JZX234" s="190"/>
      <c r="JZY234" s="190"/>
      <c r="JZZ234" s="190"/>
      <c r="KAA234" s="190"/>
      <c r="KAB234" s="190"/>
      <c r="KAC234" s="190"/>
      <c r="KAD234" s="190"/>
      <c r="KAE234" s="190"/>
      <c r="KAF234" s="190"/>
      <c r="KAG234" s="190"/>
      <c r="KAH234" s="190"/>
      <c r="KAI234" s="190"/>
      <c r="KAJ234" s="190"/>
      <c r="KAK234" s="190"/>
      <c r="KAL234" s="190"/>
      <c r="KAM234" s="190"/>
      <c r="KAN234" s="190"/>
      <c r="KAO234" s="190"/>
      <c r="KAP234" s="190"/>
      <c r="KAQ234" s="190"/>
      <c r="KAR234" s="190"/>
      <c r="KAS234" s="190"/>
      <c r="KAT234" s="190"/>
      <c r="KAU234" s="190"/>
      <c r="KAV234" s="190"/>
      <c r="KAW234" s="190"/>
      <c r="KAX234" s="190"/>
      <c r="KAY234" s="190"/>
      <c r="KAZ234" s="190"/>
      <c r="KBA234" s="190"/>
      <c r="KBB234" s="190"/>
      <c r="KBC234" s="190"/>
      <c r="KBD234" s="190"/>
      <c r="KBE234" s="190"/>
      <c r="KBF234" s="190"/>
      <c r="KBG234" s="190"/>
      <c r="KBH234" s="190"/>
      <c r="KBI234" s="190"/>
      <c r="KBJ234" s="190"/>
      <c r="KBK234" s="190"/>
      <c r="KBL234" s="190"/>
      <c r="KBM234" s="190"/>
      <c r="KBN234" s="190"/>
      <c r="KBO234" s="190"/>
      <c r="KBP234" s="190"/>
      <c r="KBQ234" s="190"/>
      <c r="KBR234" s="190"/>
      <c r="KBS234" s="190"/>
      <c r="KBT234" s="190"/>
      <c r="KBU234" s="190"/>
      <c r="KBV234" s="190"/>
      <c r="KBW234" s="190"/>
      <c r="KBX234" s="190"/>
      <c r="KBY234" s="190"/>
      <c r="KBZ234" s="190"/>
      <c r="KCA234" s="190"/>
      <c r="KCB234" s="190"/>
      <c r="KCC234" s="190"/>
      <c r="KCD234" s="190"/>
      <c r="KCE234" s="190"/>
      <c r="KCF234" s="190"/>
      <c r="KCG234" s="190"/>
      <c r="KCH234" s="190"/>
      <c r="KCI234" s="190"/>
      <c r="KCJ234" s="190"/>
      <c r="KCK234" s="190"/>
      <c r="KCL234" s="190"/>
      <c r="KCM234" s="190"/>
      <c r="KCN234" s="190"/>
      <c r="KCO234" s="190"/>
      <c r="KCP234" s="190"/>
      <c r="KCQ234" s="190"/>
      <c r="KCR234" s="190"/>
      <c r="KCS234" s="190"/>
      <c r="KCT234" s="190"/>
      <c r="KCU234" s="190"/>
      <c r="KCV234" s="190"/>
      <c r="KCW234" s="190"/>
      <c r="KCX234" s="190"/>
      <c r="KCY234" s="190"/>
      <c r="KCZ234" s="190"/>
      <c r="KDA234" s="190"/>
      <c r="KDB234" s="190"/>
      <c r="KDC234" s="190"/>
      <c r="KDD234" s="190"/>
      <c r="KDE234" s="190"/>
      <c r="KDF234" s="190"/>
      <c r="KDG234" s="190"/>
      <c r="KDH234" s="190"/>
      <c r="KDI234" s="190"/>
      <c r="KDJ234" s="190"/>
      <c r="KDK234" s="190"/>
      <c r="KDL234" s="190"/>
      <c r="KDM234" s="190"/>
      <c r="KDN234" s="190"/>
      <c r="KDO234" s="190"/>
      <c r="KDP234" s="190"/>
      <c r="KDQ234" s="190"/>
      <c r="KDR234" s="190"/>
      <c r="KDS234" s="190"/>
      <c r="KDT234" s="190"/>
      <c r="KDU234" s="190"/>
      <c r="KDV234" s="190"/>
      <c r="KDW234" s="190"/>
      <c r="KDX234" s="190"/>
      <c r="KDY234" s="190"/>
      <c r="KDZ234" s="190"/>
      <c r="KEA234" s="190"/>
      <c r="KEB234" s="190"/>
      <c r="KEC234" s="190"/>
      <c r="KED234" s="190"/>
      <c r="KEE234" s="190"/>
      <c r="KEF234" s="190"/>
      <c r="KEG234" s="190"/>
      <c r="KEH234" s="190"/>
      <c r="KEI234" s="190"/>
      <c r="KEJ234" s="190"/>
      <c r="KEK234" s="190"/>
      <c r="KEL234" s="190"/>
      <c r="KEM234" s="190"/>
      <c r="KEN234" s="190"/>
      <c r="KEO234" s="190"/>
      <c r="KEP234" s="190"/>
      <c r="KEQ234" s="190"/>
      <c r="KER234" s="190"/>
      <c r="KES234" s="190"/>
      <c r="KET234" s="190"/>
      <c r="KEU234" s="190"/>
      <c r="KEV234" s="190"/>
      <c r="KEW234" s="190"/>
      <c r="KEX234" s="190"/>
      <c r="KEY234" s="190"/>
      <c r="KEZ234" s="190"/>
      <c r="KFA234" s="190"/>
      <c r="KFB234" s="190"/>
      <c r="KFC234" s="190"/>
      <c r="KFD234" s="190"/>
      <c r="KFE234" s="190"/>
      <c r="KFF234" s="190"/>
      <c r="KFG234" s="190"/>
      <c r="KFH234" s="190"/>
      <c r="KFI234" s="190"/>
      <c r="KFJ234" s="190"/>
      <c r="KFK234" s="190"/>
      <c r="KFL234" s="190"/>
      <c r="KFM234" s="190"/>
      <c r="KFN234" s="190"/>
      <c r="KFO234" s="190"/>
      <c r="KFP234" s="190"/>
      <c r="KFQ234" s="190"/>
      <c r="KFR234" s="190"/>
      <c r="KFS234" s="190"/>
      <c r="KFT234" s="190"/>
      <c r="KFU234" s="190"/>
      <c r="KFV234" s="190"/>
      <c r="KFW234" s="190"/>
      <c r="KFX234" s="190"/>
      <c r="KFY234" s="190"/>
      <c r="KFZ234" s="190"/>
      <c r="KGA234" s="190"/>
      <c r="KGB234" s="190"/>
      <c r="KGC234" s="190"/>
      <c r="KGD234" s="190"/>
      <c r="KGE234" s="190"/>
      <c r="KGF234" s="190"/>
      <c r="KGG234" s="190"/>
      <c r="KGH234" s="190"/>
      <c r="KGI234" s="190"/>
      <c r="KGJ234" s="190"/>
      <c r="KGK234" s="190"/>
      <c r="KGL234" s="190"/>
      <c r="KGM234" s="190"/>
      <c r="KGN234" s="190"/>
      <c r="KGO234" s="190"/>
      <c r="KGP234" s="190"/>
      <c r="KGQ234" s="190"/>
      <c r="KGR234" s="190"/>
      <c r="KGS234" s="190"/>
      <c r="KGT234" s="190"/>
      <c r="KGU234" s="190"/>
      <c r="KGV234" s="190"/>
      <c r="KGW234" s="190"/>
      <c r="KGX234" s="190"/>
      <c r="KGY234" s="190"/>
      <c r="KGZ234" s="190"/>
      <c r="KHA234" s="190"/>
      <c r="KHB234" s="190"/>
      <c r="KHC234" s="190"/>
      <c r="KHD234" s="190"/>
      <c r="KHE234" s="190"/>
      <c r="KHF234" s="190"/>
      <c r="KHG234" s="190"/>
      <c r="KHH234" s="190"/>
      <c r="KHI234" s="190"/>
      <c r="KHJ234" s="190"/>
      <c r="KHK234" s="190"/>
      <c r="KHL234" s="190"/>
      <c r="KHM234" s="190"/>
      <c r="KHN234" s="190"/>
      <c r="KHO234" s="190"/>
      <c r="KHP234" s="190"/>
      <c r="KHQ234" s="190"/>
      <c r="KHR234" s="190"/>
      <c r="KHS234" s="190"/>
      <c r="KHT234" s="190"/>
      <c r="KHU234" s="190"/>
      <c r="KHV234" s="190"/>
      <c r="KHW234" s="190"/>
      <c r="KHX234" s="190"/>
      <c r="KHY234" s="190"/>
      <c r="KHZ234" s="190"/>
      <c r="KIA234" s="190"/>
      <c r="KIB234" s="190"/>
      <c r="KIC234" s="190"/>
      <c r="KID234" s="190"/>
      <c r="KIE234" s="190"/>
      <c r="KIF234" s="190"/>
      <c r="KIG234" s="190"/>
      <c r="KIH234" s="190"/>
      <c r="KII234" s="190"/>
      <c r="KIJ234" s="190"/>
      <c r="KIK234" s="190"/>
      <c r="KIL234" s="190"/>
      <c r="KIM234" s="190"/>
      <c r="KIN234" s="190"/>
      <c r="KIO234" s="190"/>
      <c r="KIP234" s="190"/>
      <c r="KIQ234" s="190"/>
      <c r="KIR234" s="190"/>
      <c r="KIS234" s="190"/>
      <c r="KIT234" s="190"/>
      <c r="KIU234" s="190"/>
      <c r="KIV234" s="190"/>
      <c r="KIW234" s="190"/>
      <c r="KIX234" s="190"/>
      <c r="KIY234" s="190"/>
      <c r="KIZ234" s="190"/>
      <c r="KJA234" s="190"/>
      <c r="KJB234" s="190"/>
      <c r="KJC234" s="190"/>
      <c r="KJD234" s="190"/>
      <c r="KJE234" s="190"/>
      <c r="KJF234" s="190"/>
      <c r="KJG234" s="190"/>
      <c r="KJH234" s="190"/>
      <c r="KJI234" s="190"/>
      <c r="KJJ234" s="190"/>
      <c r="KJK234" s="190"/>
      <c r="KJL234" s="190"/>
      <c r="KJM234" s="190"/>
      <c r="KJN234" s="190"/>
      <c r="KJO234" s="190"/>
      <c r="KJP234" s="190"/>
      <c r="KJQ234" s="190"/>
      <c r="KJR234" s="190"/>
      <c r="KJS234" s="190"/>
      <c r="KJT234" s="190"/>
      <c r="KJU234" s="190"/>
      <c r="KJV234" s="190"/>
      <c r="KJW234" s="190"/>
      <c r="KJX234" s="190"/>
      <c r="KJY234" s="190"/>
      <c r="KJZ234" s="190"/>
      <c r="KKA234" s="190"/>
      <c r="KKB234" s="190"/>
      <c r="KKC234" s="190"/>
      <c r="KKD234" s="190"/>
      <c r="KKE234" s="190"/>
      <c r="KKF234" s="190"/>
      <c r="KKG234" s="190"/>
      <c r="KKH234" s="190"/>
      <c r="KKI234" s="190"/>
      <c r="KKJ234" s="190"/>
      <c r="KKK234" s="190"/>
      <c r="KKL234" s="190"/>
      <c r="KKM234" s="190"/>
      <c r="KKN234" s="190"/>
      <c r="KKO234" s="190"/>
      <c r="KKP234" s="190"/>
      <c r="KKQ234" s="190"/>
      <c r="KKR234" s="190"/>
      <c r="KKS234" s="190"/>
      <c r="KKT234" s="190"/>
      <c r="KKU234" s="190"/>
      <c r="KKV234" s="190"/>
      <c r="KKW234" s="190"/>
      <c r="KKX234" s="190"/>
      <c r="KKY234" s="190"/>
      <c r="KKZ234" s="190"/>
      <c r="KLA234" s="190"/>
      <c r="KLB234" s="190"/>
      <c r="KLC234" s="190"/>
      <c r="KLD234" s="190"/>
      <c r="KLE234" s="190"/>
      <c r="KLF234" s="190"/>
      <c r="KLG234" s="190"/>
      <c r="KLH234" s="190"/>
      <c r="KLI234" s="190"/>
      <c r="KLJ234" s="190"/>
      <c r="KLK234" s="190"/>
      <c r="KLL234" s="190"/>
      <c r="KLM234" s="190"/>
      <c r="KLN234" s="190"/>
      <c r="KLO234" s="190"/>
      <c r="KLP234" s="190"/>
      <c r="KLQ234" s="190"/>
      <c r="KLR234" s="190"/>
      <c r="KLS234" s="190"/>
      <c r="KLT234" s="190"/>
      <c r="KLU234" s="190"/>
      <c r="KLV234" s="190"/>
      <c r="KLW234" s="190"/>
      <c r="KLX234" s="190"/>
      <c r="KLY234" s="190"/>
      <c r="KLZ234" s="190"/>
      <c r="KMA234" s="190"/>
      <c r="KMB234" s="190"/>
      <c r="KMC234" s="190"/>
      <c r="KMD234" s="190"/>
      <c r="KME234" s="190"/>
      <c r="KMF234" s="190"/>
      <c r="KMG234" s="190"/>
      <c r="KMH234" s="190"/>
      <c r="KMI234" s="190"/>
      <c r="KMJ234" s="190"/>
      <c r="KMK234" s="190"/>
      <c r="KML234" s="190"/>
      <c r="KMM234" s="190"/>
      <c r="KMN234" s="190"/>
      <c r="KMO234" s="190"/>
      <c r="KMP234" s="190"/>
      <c r="KMQ234" s="190"/>
      <c r="KMR234" s="190"/>
      <c r="KMS234" s="190"/>
      <c r="KMT234" s="190"/>
      <c r="KMU234" s="190"/>
      <c r="KMV234" s="190"/>
      <c r="KMW234" s="190"/>
      <c r="KMX234" s="190"/>
      <c r="KMY234" s="190"/>
      <c r="KMZ234" s="190"/>
      <c r="KNA234" s="190"/>
      <c r="KNB234" s="190"/>
      <c r="KNC234" s="190"/>
      <c r="KND234" s="190"/>
      <c r="KNE234" s="190"/>
      <c r="KNF234" s="190"/>
      <c r="KNG234" s="190"/>
      <c r="KNH234" s="190"/>
      <c r="KNI234" s="190"/>
      <c r="KNJ234" s="190"/>
      <c r="KNK234" s="190"/>
      <c r="KNL234" s="190"/>
      <c r="KNM234" s="190"/>
      <c r="KNN234" s="190"/>
      <c r="KNO234" s="190"/>
      <c r="KNP234" s="190"/>
      <c r="KNQ234" s="190"/>
      <c r="KNR234" s="190"/>
      <c r="KNS234" s="190"/>
      <c r="KNT234" s="190"/>
      <c r="KNU234" s="190"/>
      <c r="KNV234" s="190"/>
      <c r="KNW234" s="190"/>
      <c r="KNX234" s="190"/>
      <c r="KNY234" s="190"/>
      <c r="KNZ234" s="190"/>
      <c r="KOA234" s="190"/>
      <c r="KOB234" s="190"/>
      <c r="KOC234" s="190"/>
      <c r="KOD234" s="190"/>
      <c r="KOE234" s="190"/>
      <c r="KOF234" s="190"/>
      <c r="KOG234" s="190"/>
      <c r="KOH234" s="190"/>
      <c r="KOI234" s="190"/>
      <c r="KOJ234" s="190"/>
      <c r="KOK234" s="190"/>
      <c r="KOL234" s="190"/>
      <c r="KOM234" s="190"/>
      <c r="KON234" s="190"/>
      <c r="KOO234" s="190"/>
      <c r="KOP234" s="190"/>
      <c r="KOQ234" s="190"/>
      <c r="KOR234" s="190"/>
      <c r="KOS234" s="190"/>
      <c r="KOT234" s="190"/>
      <c r="KOU234" s="190"/>
      <c r="KOV234" s="190"/>
      <c r="KOW234" s="190"/>
      <c r="KOX234" s="190"/>
      <c r="KOY234" s="190"/>
      <c r="KOZ234" s="190"/>
      <c r="KPA234" s="190"/>
      <c r="KPB234" s="190"/>
      <c r="KPC234" s="190"/>
      <c r="KPD234" s="190"/>
      <c r="KPE234" s="190"/>
      <c r="KPF234" s="190"/>
      <c r="KPG234" s="190"/>
      <c r="KPH234" s="190"/>
      <c r="KPI234" s="190"/>
      <c r="KPJ234" s="190"/>
      <c r="KPK234" s="190"/>
      <c r="KPL234" s="190"/>
      <c r="KPM234" s="190"/>
      <c r="KPN234" s="190"/>
      <c r="KPO234" s="190"/>
      <c r="KPP234" s="190"/>
      <c r="KPQ234" s="190"/>
      <c r="KPR234" s="190"/>
      <c r="KPS234" s="190"/>
      <c r="KPT234" s="190"/>
      <c r="KPU234" s="190"/>
      <c r="KPV234" s="190"/>
      <c r="KPW234" s="190"/>
      <c r="KPX234" s="190"/>
      <c r="KPY234" s="190"/>
      <c r="KPZ234" s="190"/>
      <c r="KQA234" s="190"/>
      <c r="KQB234" s="190"/>
      <c r="KQC234" s="190"/>
      <c r="KQD234" s="190"/>
      <c r="KQE234" s="190"/>
      <c r="KQF234" s="190"/>
      <c r="KQG234" s="190"/>
      <c r="KQH234" s="190"/>
      <c r="KQI234" s="190"/>
      <c r="KQJ234" s="190"/>
      <c r="KQK234" s="190"/>
      <c r="KQL234" s="190"/>
      <c r="KQM234" s="190"/>
      <c r="KQN234" s="190"/>
      <c r="KQO234" s="190"/>
      <c r="KQP234" s="190"/>
      <c r="KQQ234" s="190"/>
      <c r="KQR234" s="190"/>
      <c r="KQS234" s="190"/>
      <c r="KQT234" s="190"/>
      <c r="KQU234" s="190"/>
      <c r="KQV234" s="190"/>
      <c r="KQW234" s="190"/>
      <c r="KQX234" s="190"/>
      <c r="KQY234" s="190"/>
      <c r="KQZ234" s="190"/>
      <c r="KRA234" s="190"/>
      <c r="KRB234" s="190"/>
      <c r="KRC234" s="190"/>
      <c r="KRD234" s="190"/>
      <c r="KRE234" s="190"/>
      <c r="KRF234" s="190"/>
      <c r="KRG234" s="190"/>
      <c r="KRH234" s="190"/>
      <c r="KRI234" s="190"/>
      <c r="KRJ234" s="190"/>
      <c r="KRK234" s="190"/>
      <c r="KRL234" s="190"/>
      <c r="KRM234" s="190"/>
      <c r="KRN234" s="190"/>
      <c r="KRO234" s="190"/>
      <c r="KRP234" s="190"/>
      <c r="KRQ234" s="190"/>
      <c r="KRR234" s="190"/>
      <c r="KRS234" s="190"/>
      <c r="KRT234" s="190"/>
      <c r="KRU234" s="190"/>
      <c r="KRV234" s="190"/>
      <c r="KRW234" s="190"/>
      <c r="KRX234" s="190"/>
      <c r="KRY234" s="190"/>
      <c r="KRZ234" s="190"/>
      <c r="KSA234" s="190"/>
      <c r="KSB234" s="190"/>
      <c r="KSC234" s="190"/>
      <c r="KSD234" s="190"/>
      <c r="KSE234" s="190"/>
      <c r="KSF234" s="190"/>
      <c r="KSG234" s="190"/>
      <c r="KSH234" s="190"/>
      <c r="KSI234" s="190"/>
      <c r="KSJ234" s="190"/>
      <c r="KSK234" s="190"/>
      <c r="KSL234" s="190"/>
      <c r="KSM234" s="190"/>
      <c r="KSN234" s="190"/>
      <c r="KSO234" s="190"/>
      <c r="KSP234" s="190"/>
      <c r="KSQ234" s="190"/>
      <c r="KSR234" s="190"/>
      <c r="KSS234" s="190"/>
      <c r="KST234" s="190"/>
      <c r="KSU234" s="190"/>
      <c r="KSV234" s="190"/>
      <c r="KSW234" s="190"/>
      <c r="KSX234" s="190"/>
      <c r="KSY234" s="190"/>
      <c r="KSZ234" s="190"/>
      <c r="KTA234" s="190"/>
      <c r="KTB234" s="190"/>
      <c r="KTC234" s="190"/>
      <c r="KTD234" s="190"/>
      <c r="KTE234" s="190"/>
      <c r="KTF234" s="190"/>
      <c r="KTG234" s="190"/>
      <c r="KTH234" s="190"/>
      <c r="KTI234" s="190"/>
      <c r="KTJ234" s="190"/>
      <c r="KTK234" s="190"/>
      <c r="KTL234" s="190"/>
      <c r="KTM234" s="190"/>
      <c r="KTN234" s="190"/>
      <c r="KTO234" s="190"/>
      <c r="KTP234" s="190"/>
      <c r="KTQ234" s="190"/>
      <c r="KTR234" s="190"/>
      <c r="KTS234" s="190"/>
      <c r="KTT234" s="190"/>
      <c r="KTU234" s="190"/>
      <c r="KTV234" s="190"/>
      <c r="KTW234" s="190"/>
      <c r="KTX234" s="190"/>
      <c r="KTY234" s="190"/>
      <c r="KTZ234" s="190"/>
      <c r="KUA234" s="190"/>
      <c r="KUB234" s="190"/>
      <c r="KUC234" s="190"/>
      <c r="KUD234" s="190"/>
      <c r="KUE234" s="190"/>
      <c r="KUF234" s="190"/>
      <c r="KUG234" s="190"/>
      <c r="KUH234" s="190"/>
      <c r="KUI234" s="190"/>
      <c r="KUJ234" s="190"/>
      <c r="KUK234" s="190"/>
      <c r="KUL234" s="190"/>
      <c r="KUM234" s="190"/>
      <c r="KUN234" s="190"/>
      <c r="KUO234" s="190"/>
      <c r="KUP234" s="190"/>
      <c r="KUQ234" s="190"/>
      <c r="KUR234" s="190"/>
      <c r="KUS234" s="190"/>
      <c r="KUT234" s="190"/>
      <c r="KUU234" s="190"/>
      <c r="KUV234" s="190"/>
      <c r="KUW234" s="190"/>
      <c r="KUX234" s="190"/>
      <c r="KUY234" s="190"/>
      <c r="KUZ234" s="190"/>
      <c r="KVA234" s="190"/>
      <c r="KVB234" s="190"/>
      <c r="KVC234" s="190"/>
      <c r="KVD234" s="190"/>
      <c r="KVE234" s="190"/>
      <c r="KVF234" s="190"/>
      <c r="KVG234" s="190"/>
      <c r="KVH234" s="190"/>
      <c r="KVI234" s="190"/>
      <c r="KVJ234" s="190"/>
      <c r="KVK234" s="190"/>
      <c r="KVL234" s="190"/>
      <c r="KVM234" s="190"/>
      <c r="KVN234" s="190"/>
      <c r="KVO234" s="190"/>
      <c r="KVP234" s="190"/>
      <c r="KVQ234" s="190"/>
      <c r="KVR234" s="190"/>
      <c r="KVS234" s="190"/>
      <c r="KVT234" s="190"/>
      <c r="KVU234" s="190"/>
      <c r="KVV234" s="190"/>
      <c r="KVW234" s="190"/>
      <c r="KVX234" s="190"/>
      <c r="KVY234" s="190"/>
      <c r="KVZ234" s="190"/>
      <c r="KWA234" s="190"/>
      <c r="KWB234" s="190"/>
      <c r="KWC234" s="190"/>
      <c r="KWD234" s="190"/>
      <c r="KWE234" s="190"/>
      <c r="KWF234" s="190"/>
      <c r="KWG234" s="190"/>
      <c r="KWH234" s="190"/>
      <c r="KWI234" s="190"/>
      <c r="KWJ234" s="190"/>
      <c r="KWK234" s="190"/>
      <c r="KWL234" s="190"/>
      <c r="KWM234" s="190"/>
      <c r="KWN234" s="190"/>
      <c r="KWO234" s="190"/>
      <c r="KWP234" s="190"/>
      <c r="KWQ234" s="190"/>
      <c r="KWR234" s="190"/>
      <c r="KWS234" s="190"/>
      <c r="KWT234" s="190"/>
      <c r="KWU234" s="190"/>
      <c r="KWV234" s="190"/>
      <c r="KWW234" s="190"/>
      <c r="KWX234" s="190"/>
      <c r="KWY234" s="190"/>
      <c r="KWZ234" s="190"/>
      <c r="KXA234" s="190"/>
      <c r="KXB234" s="190"/>
      <c r="KXC234" s="190"/>
      <c r="KXD234" s="190"/>
      <c r="KXE234" s="190"/>
      <c r="KXF234" s="190"/>
      <c r="KXG234" s="190"/>
      <c r="KXH234" s="190"/>
      <c r="KXI234" s="190"/>
      <c r="KXJ234" s="190"/>
      <c r="KXK234" s="190"/>
      <c r="KXL234" s="190"/>
      <c r="KXM234" s="190"/>
      <c r="KXN234" s="190"/>
      <c r="KXO234" s="190"/>
      <c r="KXP234" s="190"/>
      <c r="KXQ234" s="190"/>
      <c r="KXR234" s="190"/>
      <c r="KXS234" s="190"/>
      <c r="KXT234" s="190"/>
      <c r="KXU234" s="190"/>
      <c r="KXV234" s="190"/>
      <c r="KXW234" s="190"/>
      <c r="KXX234" s="190"/>
      <c r="KXY234" s="190"/>
      <c r="KXZ234" s="190"/>
      <c r="KYA234" s="190"/>
      <c r="KYB234" s="190"/>
      <c r="KYC234" s="190"/>
      <c r="KYD234" s="190"/>
      <c r="KYE234" s="190"/>
      <c r="KYF234" s="190"/>
      <c r="KYG234" s="190"/>
      <c r="KYH234" s="190"/>
      <c r="KYI234" s="190"/>
      <c r="KYJ234" s="190"/>
      <c r="KYK234" s="190"/>
      <c r="KYL234" s="190"/>
      <c r="KYM234" s="190"/>
      <c r="KYN234" s="190"/>
      <c r="KYO234" s="190"/>
      <c r="KYP234" s="190"/>
      <c r="KYQ234" s="190"/>
      <c r="KYR234" s="190"/>
      <c r="KYS234" s="190"/>
      <c r="KYT234" s="190"/>
      <c r="KYU234" s="190"/>
      <c r="KYV234" s="190"/>
      <c r="KYW234" s="190"/>
      <c r="KYX234" s="190"/>
      <c r="KYY234" s="190"/>
      <c r="KYZ234" s="190"/>
      <c r="KZA234" s="190"/>
      <c r="KZB234" s="190"/>
      <c r="KZC234" s="190"/>
      <c r="KZD234" s="190"/>
      <c r="KZE234" s="190"/>
      <c r="KZF234" s="190"/>
      <c r="KZG234" s="190"/>
      <c r="KZH234" s="190"/>
      <c r="KZI234" s="190"/>
      <c r="KZJ234" s="190"/>
      <c r="KZK234" s="190"/>
      <c r="KZL234" s="190"/>
      <c r="KZM234" s="190"/>
      <c r="KZN234" s="190"/>
      <c r="KZO234" s="190"/>
      <c r="KZP234" s="190"/>
      <c r="KZQ234" s="190"/>
      <c r="KZR234" s="190"/>
      <c r="KZS234" s="190"/>
      <c r="KZT234" s="190"/>
      <c r="KZU234" s="190"/>
      <c r="KZV234" s="190"/>
      <c r="KZW234" s="190"/>
      <c r="KZX234" s="190"/>
      <c r="KZY234" s="190"/>
      <c r="KZZ234" s="190"/>
      <c r="LAA234" s="190"/>
      <c r="LAB234" s="190"/>
      <c r="LAC234" s="190"/>
      <c r="LAD234" s="190"/>
      <c r="LAE234" s="190"/>
      <c r="LAF234" s="190"/>
      <c r="LAG234" s="190"/>
      <c r="LAH234" s="190"/>
      <c r="LAI234" s="190"/>
      <c r="LAJ234" s="190"/>
      <c r="LAK234" s="190"/>
      <c r="LAL234" s="190"/>
      <c r="LAM234" s="190"/>
      <c r="LAN234" s="190"/>
      <c r="LAO234" s="190"/>
      <c r="LAP234" s="190"/>
      <c r="LAQ234" s="190"/>
      <c r="LAR234" s="190"/>
      <c r="LAS234" s="190"/>
      <c r="LAT234" s="190"/>
      <c r="LAU234" s="190"/>
      <c r="LAV234" s="190"/>
      <c r="LAW234" s="190"/>
      <c r="LAX234" s="190"/>
      <c r="LAY234" s="190"/>
      <c r="LAZ234" s="190"/>
      <c r="LBA234" s="190"/>
      <c r="LBB234" s="190"/>
      <c r="LBC234" s="190"/>
      <c r="LBD234" s="190"/>
      <c r="LBE234" s="190"/>
      <c r="LBF234" s="190"/>
      <c r="LBG234" s="190"/>
      <c r="LBH234" s="190"/>
      <c r="LBI234" s="190"/>
      <c r="LBJ234" s="190"/>
      <c r="LBK234" s="190"/>
      <c r="LBL234" s="190"/>
      <c r="LBM234" s="190"/>
      <c r="LBN234" s="190"/>
      <c r="LBO234" s="190"/>
      <c r="LBP234" s="190"/>
      <c r="LBQ234" s="190"/>
      <c r="LBR234" s="190"/>
      <c r="LBS234" s="190"/>
      <c r="LBT234" s="190"/>
      <c r="LBU234" s="190"/>
      <c r="LBV234" s="190"/>
      <c r="LBW234" s="190"/>
      <c r="LBX234" s="190"/>
      <c r="LBY234" s="190"/>
      <c r="LBZ234" s="190"/>
      <c r="LCA234" s="190"/>
      <c r="LCB234" s="190"/>
      <c r="LCC234" s="190"/>
      <c r="LCD234" s="190"/>
      <c r="LCE234" s="190"/>
      <c r="LCF234" s="190"/>
      <c r="LCG234" s="190"/>
      <c r="LCH234" s="190"/>
      <c r="LCI234" s="190"/>
      <c r="LCJ234" s="190"/>
      <c r="LCK234" s="190"/>
      <c r="LCL234" s="190"/>
      <c r="LCM234" s="190"/>
      <c r="LCN234" s="190"/>
      <c r="LCO234" s="190"/>
      <c r="LCP234" s="190"/>
      <c r="LCQ234" s="190"/>
      <c r="LCR234" s="190"/>
      <c r="LCS234" s="190"/>
      <c r="LCT234" s="190"/>
      <c r="LCU234" s="190"/>
      <c r="LCV234" s="190"/>
      <c r="LCW234" s="190"/>
      <c r="LCX234" s="190"/>
      <c r="LCY234" s="190"/>
      <c r="LCZ234" s="190"/>
      <c r="LDA234" s="190"/>
      <c r="LDB234" s="190"/>
      <c r="LDC234" s="190"/>
      <c r="LDD234" s="190"/>
      <c r="LDE234" s="190"/>
      <c r="LDF234" s="190"/>
      <c r="LDG234" s="190"/>
      <c r="LDH234" s="190"/>
      <c r="LDI234" s="190"/>
      <c r="LDJ234" s="190"/>
      <c r="LDK234" s="190"/>
      <c r="LDL234" s="190"/>
      <c r="LDM234" s="190"/>
      <c r="LDN234" s="190"/>
      <c r="LDO234" s="190"/>
      <c r="LDP234" s="190"/>
      <c r="LDQ234" s="190"/>
      <c r="LDR234" s="190"/>
      <c r="LDS234" s="190"/>
      <c r="LDT234" s="190"/>
      <c r="LDU234" s="190"/>
      <c r="LDV234" s="190"/>
      <c r="LDW234" s="190"/>
      <c r="LDX234" s="190"/>
      <c r="LDY234" s="190"/>
      <c r="LDZ234" s="190"/>
      <c r="LEA234" s="190"/>
      <c r="LEB234" s="190"/>
      <c r="LEC234" s="190"/>
      <c r="LED234" s="190"/>
      <c r="LEE234" s="190"/>
      <c r="LEF234" s="190"/>
      <c r="LEG234" s="190"/>
      <c r="LEH234" s="190"/>
      <c r="LEI234" s="190"/>
      <c r="LEJ234" s="190"/>
      <c r="LEK234" s="190"/>
      <c r="LEL234" s="190"/>
      <c r="LEM234" s="190"/>
      <c r="LEN234" s="190"/>
      <c r="LEO234" s="190"/>
      <c r="LEP234" s="190"/>
      <c r="LEQ234" s="190"/>
      <c r="LER234" s="190"/>
      <c r="LES234" s="190"/>
      <c r="LET234" s="190"/>
      <c r="LEU234" s="190"/>
      <c r="LEV234" s="190"/>
      <c r="LEW234" s="190"/>
      <c r="LEX234" s="190"/>
      <c r="LEY234" s="190"/>
      <c r="LEZ234" s="190"/>
      <c r="LFA234" s="190"/>
      <c r="LFB234" s="190"/>
      <c r="LFC234" s="190"/>
      <c r="LFD234" s="190"/>
      <c r="LFE234" s="190"/>
      <c r="LFF234" s="190"/>
      <c r="LFG234" s="190"/>
      <c r="LFH234" s="190"/>
      <c r="LFI234" s="190"/>
      <c r="LFJ234" s="190"/>
      <c r="LFK234" s="190"/>
      <c r="LFL234" s="190"/>
      <c r="LFM234" s="190"/>
      <c r="LFN234" s="190"/>
      <c r="LFO234" s="190"/>
      <c r="LFP234" s="190"/>
      <c r="LFQ234" s="190"/>
      <c r="LFR234" s="190"/>
      <c r="LFS234" s="190"/>
      <c r="LFT234" s="190"/>
      <c r="LFU234" s="190"/>
      <c r="LFV234" s="190"/>
      <c r="LFW234" s="190"/>
      <c r="LFX234" s="190"/>
      <c r="LFY234" s="190"/>
      <c r="LFZ234" s="190"/>
      <c r="LGA234" s="190"/>
      <c r="LGB234" s="190"/>
      <c r="LGC234" s="190"/>
      <c r="LGD234" s="190"/>
      <c r="LGE234" s="190"/>
      <c r="LGF234" s="190"/>
      <c r="LGG234" s="190"/>
      <c r="LGH234" s="190"/>
      <c r="LGI234" s="190"/>
      <c r="LGJ234" s="190"/>
      <c r="LGK234" s="190"/>
      <c r="LGL234" s="190"/>
      <c r="LGM234" s="190"/>
      <c r="LGN234" s="190"/>
      <c r="LGO234" s="190"/>
      <c r="LGP234" s="190"/>
      <c r="LGQ234" s="190"/>
      <c r="LGR234" s="190"/>
      <c r="LGS234" s="190"/>
      <c r="LGT234" s="190"/>
      <c r="LGU234" s="190"/>
      <c r="LGV234" s="190"/>
      <c r="LGW234" s="190"/>
      <c r="LGX234" s="190"/>
      <c r="LGY234" s="190"/>
      <c r="LGZ234" s="190"/>
      <c r="LHA234" s="190"/>
      <c r="LHB234" s="190"/>
      <c r="LHC234" s="190"/>
      <c r="LHD234" s="190"/>
      <c r="LHE234" s="190"/>
      <c r="LHF234" s="190"/>
      <c r="LHG234" s="190"/>
      <c r="LHH234" s="190"/>
      <c r="LHI234" s="190"/>
      <c r="LHJ234" s="190"/>
      <c r="LHK234" s="190"/>
      <c r="LHL234" s="190"/>
      <c r="LHM234" s="190"/>
      <c r="LHN234" s="190"/>
      <c r="LHO234" s="190"/>
      <c r="LHP234" s="190"/>
      <c r="LHQ234" s="190"/>
      <c r="LHR234" s="190"/>
      <c r="LHS234" s="190"/>
      <c r="LHT234" s="190"/>
      <c r="LHU234" s="190"/>
      <c r="LHV234" s="190"/>
      <c r="LHW234" s="190"/>
      <c r="LHX234" s="190"/>
      <c r="LHY234" s="190"/>
      <c r="LHZ234" s="190"/>
      <c r="LIA234" s="190"/>
      <c r="LIB234" s="190"/>
      <c r="LIC234" s="190"/>
      <c r="LID234" s="190"/>
      <c r="LIE234" s="190"/>
      <c r="LIF234" s="190"/>
      <c r="LIG234" s="190"/>
      <c r="LIH234" s="190"/>
      <c r="LII234" s="190"/>
      <c r="LIJ234" s="190"/>
      <c r="LIK234" s="190"/>
      <c r="LIL234" s="190"/>
      <c r="LIM234" s="190"/>
      <c r="LIN234" s="190"/>
      <c r="LIO234" s="190"/>
      <c r="LIP234" s="190"/>
      <c r="LIQ234" s="190"/>
      <c r="LIR234" s="190"/>
      <c r="LIS234" s="190"/>
      <c r="LIT234" s="190"/>
      <c r="LIU234" s="190"/>
      <c r="LIV234" s="190"/>
      <c r="LIW234" s="190"/>
      <c r="LIX234" s="190"/>
      <c r="LIY234" s="190"/>
      <c r="LIZ234" s="190"/>
      <c r="LJA234" s="190"/>
      <c r="LJB234" s="190"/>
      <c r="LJC234" s="190"/>
      <c r="LJD234" s="190"/>
      <c r="LJE234" s="190"/>
      <c r="LJF234" s="190"/>
      <c r="LJG234" s="190"/>
      <c r="LJH234" s="190"/>
      <c r="LJI234" s="190"/>
      <c r="LJJ234" s="190"/>
      <c r="LJK234" s="190"/>
      <c r="LJL234" s="190"/>
      <c r="LJM234" s="190"/>
      <c r="LJN234" s="190"/>
      <c r="LJO234" s="190"/>
      <c r="LJP234" s="190"/>
      <c r="LJQ234" s="190"/>
      <c r="LJR234" s="190"/>
      <c r="LJS234" s="190"/>
      <c r="LJT234" s="190"/>
      <c r="LJU234" s="190"/>
      <c r="LJV234" s="190"/>
      <c r="LJW234" s="190"/>
      <c r="LJX234" s="190"/>
      <c r="LJY234" s="190"/>
      <c r="LJZ234" s="190"/>
      <c r="LKA234" s="190"/>
      <c r="LKB234" s="190"/>
      <c r="LKC234" s="190"/>
      <c r="LKD234" s="190"/>
      <c r="LKE234" s="190"/>
      <c r="LKF234" s="190"/>
      <c r="LKG234" s="190"/>
      <c r="LKH234" s="190"/>
      <c r="LKI234" s="190"/>
      <c r="LKJ234" s="190"/>
      <c r="LKK234" s="190"/>
      <c r="LKL234" s="190"/>
      <c r="LKM234" s="190"/>
      <c r="LKN234" s="190"/>
      <c r="LKO234" s="190"/>
      <c r="LKP234" s="190"/>
      <c r="LKQ234" s="190"/>
      <c r="LKR234" s="190"/>
      <c r="LKS234" s="190"/>
      <c r="LKT234" s="190"/>
      <c r="LKU234" s="190"/>
      <c r="LKV234" s="190"/>
      <c r="LKW234" s="190"/>
      <c r="LKX234" s="190"/>
      <c r="LKY234" s="190"/>
      <c r="LKZ234" s="190"/>
      <c r="LLA234" s="190"/>
      <c r="LLB234" s="190"/>
      <c r="LLC234" s="190"/>
      <c r="LLD234" s="190"/>
      <c r="LLE234" s="190"/>
      <c r="LLF234" s="190"/>
      <c r="LLG234" s="190"/>
      <c r="LLH234" s="190"/>
      <c r="LLI234" s="190"/>
      <c r="LLJ234" s="190"/>
      <c r="LLK234" s="190"/>
      <c r="LLL234" s="190"/>
      <c r="LLM234" s="190"/>
      <c r="LLN234" s="190"/>
      <c r="LLO234" s="190"/>
      <c r="LLP234" s="190"/>
      <c r="LLQ234" s="190"/>
      <c r="LLR234" s="190"/>
      <c r="LLS234" s="190"/>
      <c r="LLT234" s="190"/>
      <c r="LLU234" s="190"/>
      <c r="LLV234" s="190"/>
      <c r="LLW234" s="190"/>
      <c r="LLX234" s="190"/>
      <c r="LLY234" s="190"/>
      <c r="LLZ234" s="190"/>
      <c r="LMA234" s="190"/>
      <c r="LMB234" s="190"/>
      <c r="LMC234" s="190"/>
      <c r="LMD234" s="190"/>
      <c r="LME234" s="190"/>
      <c r="LMF234" s="190"/>
      <c r="LMG234" s="190"/>
      <c r="LMH234" s="190"/>
      <c r="LMI234" s="190"/>
      <c r="LMJ234" s="190"/>
      <c r="LMK234" s="190"/>
      <c r="LML234" s="190"/>
      <c r="LMM234" s="190"/>
      <c r="LMN234" s="190"/>
      <c r="LMO234" s="190"/>
      <c r="LMP234" s="190"/>
      <c r="LMQ234" s="190"/>
      <c r="LMR234" s="190"/>
      <c r="LMS234" s="190"/>
      <c r="LMT234" s="190"/>
      <c r="LMU234" s="190"/>
      <c r="LMV234" s="190"/>
      <c r="LMW234" s="190"/>
      <c r="LMX234" s="190"/>
      <c r="LMY234" s="190"/>
      <c r="LMZ234" s="190"/>
      <c r="LNA234" s="190"/>
      <c r="LNB234" s="190"/>
      <c r="LNC234" s="190"/>
      <c r="LND234" s="190"/>
      <c r="LNE234" s="190"/>
      <c r="LNF234" s="190"/>
      <c r="LNG234" s="190"/>
      <c r="LNH234" s="190"/>
      <c r="LNI234" s="190"/>
      <c r="LNJ234" s="190"/>
      <c r="LNK234" s="190"/>
      <c r="LNL234" s="190"/>
      <c r="LNM234" s="190"/>
      <c r="LNN234" s="190"/>
      <c r="LNO234" s="190"/>
      <c r="LNP234" s="190"/>
      <c r="LNQ234" s="190"/>
      <c r="LNR234" s="190"/>
      <c r="LNS234" s="190"/>
      <c r="LNT234" s="190"/>
      <c r="LNU234" s="190"/>
      <c r="LNV234" s="190"/>
      <c r="LNW234" s="190"/>
      <c r="LNX234" s="190"/>
      <c r="LNY234" s="190"/>
      <c r="LNZ234" s="190"/>
      <c r="LOA234" s="190"/>
      <c r="LOB234" s="190"/>
      <c r="LOC234" s="190"/>
      <c r="LOD234" s="190"/>
      <c r="LOE234" s="190"/>
      <c r="LOF234" s="190"/>
      <c r="LOG234" s="190"/>
      <c r="LOH234" s="190"/>
      <c r="LOI234" s="190"/>
      <c r="LOJ234" s="190"/>
      <c r="LOK234" s="190"/>
      <c r="LOL234" s="190"/>
      <c r="LOM234" s="190"/>
      <c r="LON234" s="190"/>
      <c r="LOO234" s="190"/>
      <c r="LOP234" s="190"/>
      <c r="LOQ234" s="190"/>
      <c r="LOR234" s="190"/>
      <c r="LOS234" s="190"/>
      <c r="LOT234" s="190"/>
      <c r="LOU234" s="190"/>
      <c r="LOV234" s="190"/>
      <c r="LOW234" s="190"/>
      <c r="LOX234" s="190"/>
      <c r="LOY234" s="190"/>
      <c r="LOZ234" s="190"/>
      <c r="LPA234" s="190"/>
      <c r="LPB234" s="190"/>
      <c r="LPC234" s="190"/>
      <c r="LPD234" s="190"/>
      <c r="LPE234" s="190"/>
      <c r="LPF234" s="190"/>
      <c r="LPG234" s="190"/>
      <c r="LPH234" s="190"/>
      <c r="LPI234" s="190"/>
      <c r="LPJ234" s="190"/>
      <c r="LPK234" s="190"/>
      <c r="LPL234" s="190"/>
      <c r="LPM234" s="190"/>
      <c r="LPN234" s="190"/>
      <c r="LPO234" s="190"/>
      <c r="LPP234" s="190"/>
      <c r="LPQ234" s="190"/>
      <c r="LPR234" s="190"/>
      <c r="LPS234" s="190"/>
      <c r="LPT234" s="190"/>
      <c r="LPU234" s="190"/>
      <c r="LPV234" s="190"/>
      <c r="LPW234" s="190"/>
      <c r="LPX234" s="190"/>
      <c r="LPY234" s="190"/>
      <c r="LPZ234" s="190"/>
      <c r="LQA234" s="190"/>
      <c r="LQB234" s="190"/>
      <c r="LQC234" s="190"/>
      <c r="LQD234" s="190"/>
      <c r="LQE234" s="190"/>
      <c r="LQF234" s="190"/>
      <c r="LQG234" s="190"/>
      <c r="LQH234" s="190"/>
      <c r="LQI234" s="190"/>
      <c r="LQJ234" s="190"/>
      <c r="LQK234" s="190"/>
      <c r="LQL234" s="190"/>
      <c r="LQM234" s="190"/>
      <c r="LQN234" s="190"/>
      <c r="LQO234" s="190"/>
      <c r="LQP234" s="190"/>
      <c r="LQQ234" s="190"/>
      <c r="LQR234" s="190"/>
      <c r="LQS234" s="190"/>
      <c r="LQT234" s="190"/>
      <c r="LQU234" s="190"/>
      <c r="LQV234" s="190"/>
      <c r="LQW234" s="190"/>
      <c r="LQX234" s="190"/>
      <c r="LQY234" s="190"/>
      <c r="LQZ234" s="190"/>
      <c r="LRA234" s="190"/>
      <c r="LRB234" s="190"/>
      <c r="LRC234" s="190"/>
      <c r="LRD234" s="190"/>
      <c r="LRE234" s="190"/>
      <c r="LRF234" s="190"/>
      <c r="LRG234" s="190"/>
      <c r="LRH234" s="190"/>
      <c r="LRI234" s="190"/>
      <c r="LRJ234" s="190"/>
      <c r="LRK234" s="190"/>
      <c r="LRL234" s="190"/>
      <c r="LRM234" s="190"/>
      <c r="LRN234" s="190"/>
      <c r="LRO234" s="190"/>
      <c r="LRP234" s="190"/>
      <c r="LRQ234" s="190"/>
      <c r="LRR234" s="190"/>
      <c r="LRS234" s="190"/>
      <c r="LRT234" s="190"/>
      <c r="LRU234" s="190"/>
      <c r="LRV234" s="190"/>
      <c r="LRW234" s="190"/>
      <c r="LRX234" s="190"/>
      <c r="LRY234" s="190"/>
      <c r="LRZ234" s="190"/>
      <c r="LSA234" s="190"/>
      <c r="LSB234" s="190"/>
      <c r="LSC234" s="190"/>
      <c r="LSD234" s="190"/>
      <c r="LSE234" s="190"/>
      <c r="LSF234" s="190"/>
      <c r="LSG234" s="190"/>
      <c r="LSH234" s="190"/>
      <c r="LSI234" s="190"/>
      <c r="LSJ234" s="190"/>
      <c r="LSK234" s="190"/>
      <c r="LSL234" s="190"/>
      <c r="LSM234" s="190"/>
      <c r="LSN234" s="190"/>
      <c r="LSO234" s="190"/>
      <c r="LSP234" s="190"/>
      <c r="LSQ234" s="190"/>
      <c r="LSR234" s="190"/>
      <c r="LSS234" s="190"/>
      <c r="LST234" s="190"/>
      <c r="LSU234" s="190"/>
      <c r="LSV234" s="190"/>
      <c r="LSW234" s="190"/>
      <c r="LSX234" s="190"/>
      <c r="LSY234" s="190"/>
      <c r="LSZ234" s="190"/>
      <c r="LTA234" s="190"/>
      <c r="LTB234" s="190"/>
      <c r="LTC234" s="190"/>
      <c r="LTD234" s="190"/>
      <c r="LTE234" s="190"/>
      <c r="LTF234" s="190"/>
      <c r="LTG234" s="190"/>
      <c r="LTH234" s="190"/>
      <c r="LTI234" s="190"/>
      <c r="LTJ234" s="190"/>
      <c r="LTK234" s="190"/>
      <c r="LTL234" s="190"/>
      <c r="LTM234" s="190"/>
      <c r="LTN234" s="190"/>
      <c r="LTO234" s="190"/>
      <c r="LTP234" s="190"/>
      <c r="LTQ234" s="190"/>
      <c r="LTR234" s="190"/>
      <c r="LTS234" s="190"/>
      <c r="LTT234" s="190"/>
      <c r="LTU234" s="190"/>
      <c r="LTV234" s="190"/>
      <c r="LTW234" s="190"/>
      <c r="LTX234" s="190"/>
      <c r="LTY234" s="190"/>
      <c r="LTZ234" s="190"/>
      <c r="LUA234" s="190"/>
      <c r="LUB234" s="190"/>
      <c r="LUC234" s="190"/>
      <c r="LUD234" s="190"/>
      <c r="LUE234" s="190"/>
      <c r="LUF234" s="190"/>
      <c r="LUG234" s="190"/>
      <c r="LUH234" s="190"/>
      <c r="LUI234" s="190"/>
      <c r="LUJ234" s="190"/>
      <c r="LUK234" s="190"/>
      <c r="LUL234" s="190"/>
      <c r="LUM234" s="190"/>
      <c r="LUN234" s="190"/>
      <c r="LUO234" s="190"/>
      <c r="LUP234" s="190"/>
      <c r="LUQ234" s="190"/>
      <c r="LUR234" s="190"/>
      <c r="LUS234" s="190"/>
      <c r="LUT234" s="190"/>
      <c r="LUU234" s="190"/>
      <c r="LUV234" s="190"/>
      <c r="LUW234" s="190"/>
      <c r="LUX234" s="190"/>
      <c r="LUY234" s="190"/>
      <c r="LUZ234" s="190"/>
      <c r="LVA234" s="190"/>
      <c r="LVB234" s="190"/>
      <c r="LVC234" s="190"/>
      <c r="LVD234" s="190"/>
      <c r="LVE234" s="190"/>
      <c r="LVF234" s="190"/>
      <c r="LVG234" s="190"/>
      <c r="LVH234" s="190"/>
      <c r="LVI234" s="190"/>
      <c r="LVJ234" s="190"/>
      <c r="LVK234" s="190"/>
      <c r="LVL234" s="190"/>
      <c r="LVM234" s="190"/>
      <c r="LVN234" s="190"/>
      <c r="LVO234" s="190"/>
      <c r="LVP234" s="190"/>
      <c r="LVQ234" s="190"/>
      <c r="LVR234" s="190"/>
      <c r="LVS234" s="190"/>
      <c r="LVT234" s="190"/>
      <c r="LVU234" s="190"/>
      <c r="LVV234" s="190"/>
      <c r="LVW234" s="190"/>
      <c r="LVX234" s="190"/>
      <c r="LVY234" s="190"/>
      <c r="LVZ234" s="190"/>
      <c r="LWA234" s="190"/>
      <c r="LWB234" s="190"/>
      <c r="LWC234" s="190"/>
      <c r="LWD234" s="190"/>
      <c r="LWE234" s="190"/>
      <c r="LWF234" s="190"/>
      <c r="LWG234" s="190"/>
      <c r="LWH234" s="190"/>
      <c r="LWI234" s="190"/>
      <c r="LWJ234" s="190"/>
      <c r="LWK234" s="190"/>
      <c r="LWL234" s="190"/>
      <c r="LWM234" s="190"/>
      <c r="LWN234" s="190"/>
      <c r="LWO234" s="190"/>
      <c r="LWP234" s="190"/>
      <c r="LWQ234" s="190"/>
      <c r="LWR234" s="190"/>
      <c r="LWS234" s="190"/>
      <c r="LWT234" s="190"/>
      <c r="LWU234" s="190"/>
      <c r="LWV234" s="190"/>
      <c r="LWW234" s="190"/>
      <c r="LWX234" s="190"/>
      <c r="LWY234" s="190"/>
      <c r="LWZ234" s="190"/>
      <c r="LXA234" s="190"/>
      <c r="LXB234" s="190"/>
      <c r="LXC234" s="190"/>
      <c r="LXD234" s="190"/>
      <c r="LXE234" s="190"/>
      <c r="LXF234" s="190"/>
      <c r="LXG234" s="190"/>
      <c r="LXH234" s="190"/>
      <c r="LXI234" s="190"/>
      <c r="LXJ234" s="190"/>
      <c r="LXK234" s="190"/>
      <c r="LXL234" s="190"/>
      <c r="LXM234" s="190"/>
      <c r="LXN234" s="190"/>
      <c r="LXO234" s="190"/>
      <c r="LXP234" s="190"/>
      <c r="LXQ234" s="190"/>
      <c r="LXR234" s="190"/>
      <c r="LXS234" s="190"/>
      <c r="LXT234" s="190"/>
      <c r="LXU234" s="190"/>
      <c r="LXV234" s="190"/>
      <c r="LXW234" s="190"/>
      <c r="LXX234" s="190"/>
      <c r="LXY234" s="190"/>
      <c r="LXZ234" s="190"/>
      <c r="LYA234" s="190"/>
      <c r="LYB234" s="190"/>
      <c r="LYC234" s="190"/>
      <c r="LYD234" s="190"/>
      <c r="LYE234" s="190"/>
      <c r="LYF234" s="190"/>
      <c r="LYG234" s="190"/>
      <c r="LYH234" s="190"/>
      <c r="LYI234" s="190"/>
      <c r="LYJ234" s="190"/>
      <c r="LYK234" s="190"/>
      <c r="LYL234" s="190"/>
      <c r="LYM234" s="190"/>
      <c r="LYN234" s="190"/>
      <c r="LYO234" s="190"/>
      <c r="LYP234" s="190"/>
      <c r="LYQ234" s="190"/>
      <c r="LYR234" s="190"/>
      <c r="LYS234" s="190"/>
      <c r="LYT234" s="190"/>
      <c r="LYU234" s="190"/>
      <c r="LYV234" s="190"/>
      <c r="LYW234" s="190"/>
      <c r="LYX234" s="190"/>
      <c r="LYY234" s="190"/>
      <c r="LYZ234" s="190"/>
      <c r="LZA234" s="190"/>
      <c r="LZB234" s="190"/>
      <c r="LZC234" s="190"/>
      <c r="LZD234" s="190"/>
      <c r="LZE234" s="190"/>
      <c r="LZF234" s="190"/>
      <c r="LZG234" s="190"/>
      <c r="LZH234" s="190"/>
      <c r="LZI234" s="190"/>
      <c r="LZJ234" s="190"/>
      <c r="LZK234" s="190"/>
      <c r="LZL234" s="190"/>
      <c r="LZM234" s="190"/>
      <c r="LZN234" s="190"/>
      <c r="LZO234" s="190"/>
      <c r="LZP234" s="190"/>
      <c r="LZQ234" s="190"/>
      <c r="LZR234" s="190"/>
      <c r="LZS234" s="190"/>
      <c r="LZT234" s="190"/>
      <c r="LZU234" s="190"/>
      <c r="LZV234" s="190"/>
      <c r="LZW234" s="190"/>
      <c r="LZX234" s="190"/>
      <c r="LZY234" s="190"/>
      <c r="LZZ234" s="190"/>
      <c r="MAA234" s="190"/>
      <c r="MAB234" s="190"/>
      <c r="MAC234" s="190"/>
      <c r="MAD234" s="190"/>
      <c r="MAE234" s="190"/>
      <c r="MAF234" s="190"/>
      <c r="MAG234" s="190"/>
      <c r="MAH234" s="190"/>
      <c r="MAI234" s="190"/>
      <c r="MAJ234" s="190"/>
      <c r="MAK234" s="190"/>
      <c r="MAL234" s="190"/>
      <c r="MAM234" s="190"/>
      <c r="MAN234" s="190"/>
      <c r="MAO234" s="190"/>
      <c r="MAP234" s="190"/>
      <c r="MAQ234" s="190"/>
      <c r="MAR234" s="190"/>
      <c r="MAS234" s="190"/>
      <c r="MAT234" s="190"/>
      <c r="MAU234" s="190"/>
      <c r="MAV234" s="190"/>
      <c r="MAW234" s="190"/>
      <c r="MAX234" s="190"/>
      <c r="MAY234" s="190"/>
      <c r="MAZ234" s="190"/>
      <c r="MBA234" s="190"/>
      <c r="MBB234" s="190"/>
      <c r="MBC234" s="190"/>
      <c r="MBD234" s="190"/>
      <c r="MBE234" s="190"/>
      <c r="MBF234" s="190"/>
      <c r="MBG234" s="190"/>
      <c r="MBH234" s="190"/>
      <c r="MBI234" s="190"/>
      <c r="MBJ234" s="190"/>
      <c r="MBK234" s="190"/>
      <c r="MBL234" s="190"/>
      <c r="MBM234" s="190"/>
      <c r="MBN234" s="190"/>
      <c r="MBO234" s="190"/>
      <c r="MBP234" s="190"/>
      <c r="MBQ234" s="190"/>
      <c r="MBR234" s="190"/>
      <c r="MBS234" s="190"/>
      <c r="MBT234" s="190"/>
      <c r="MBU234" s="190"/>
      <c r="MBV234" s="190"/>
      <c r="MBW234" s="190"/>
      <c r="MBX234" s="190"/>
      <c r="MBY234" s="190"/>
      <c r="MBZ234" s="190"/>
      <c r="MCA234" s="190"/>
      <c r="MCB234" s="190"/>
      <c r="MCC234" s="190"/>
      <c r="MCD234" s="190"/>
      <c r="MCE234" s="190"/>
      <c r="MCF234" s="190"/>
      <c r="MCG234" s="190"/>
      <c r="MCH234" s="190"/>
      <c r="MCI234" s="190"/>
      <c r="MCJ234" s="190"/>
      <c r="MCK234" s="190"/>
      <c r="MCL234" s="190"/>
      <c r="MCM234" s="190"/>
      <c r="MCN234" s="190"/>
      <c r="MCO234" s="190"/>
      <c r="MCP234" s="190"/>
      <c r="MCQ234" s="190"/>
      <c r="MCR234" s="190"/>
      <c r="MCS234" s="190"/>
      <c r="MCT234" s="190"/>
      <c r="MCU234" s="190"/>
      <c r="MCV234" s="190"/>
      <c r="MCW234" s="190"/>
      <c r="MCX234" s="190"/>
      <c r="MCY234" s="190"/>
      <c r="MCZ234" s="190"/>
      <c r="MDA234" s="190"/>
      <c r="MDB234" s="190"/>
      <c r="MDC234" s="190"/>
      <c r="MDD234" s="190"/>
      <c r="MDE234" s="190"/>
      <c r="MDF234" s="190"/>
      <c r="MDG234" s="190"/>
      <c r="MDH234" s="190"/>
      <c r="MDI234" s="190"/>
      <c r="MDJ234" s="190"/>
      <c r="MDK234" s="190"/>
      <c r="MDL234" s="190"/>
      <c r="MDM234" s="190"/>
      <c r="MDN234" s="190"/>
      <c r="MDO234" s="190"/>
      <c r="MDP234" s="190"/>
      <c r="MDQ234" s="190"/>
      <c r="MDR234" s="190"/>
      <c r="MDS234" s="190"/>
      <c r="MDT234" s="190"/>
      <c r="MDU234" s="190"/>
      <c r="MDV234" s="190"/>
      <c r="MDW234" s="190"/>
      <c r="MDX234" s="190"/>
      <c r="MDY234" s="190"/>
      <c r="MDZ234" s="190"/>
      <c r="MEA234" s="190"/>
      <c r="MEB234" s="190"/>
      <c r="MEC234" s="190"/>
      <c r="MED234" s="190"/>
      <c r="MEE234" s="190"/>
      <c r="MEF234" s="190"/>
      <c r="MEG234" s="190"/>
      <c r="MEH234" s="190"/>
      <c r="MEI234" s="190"/>
      <c r="MEJ234" s="190"/>
      <c r="MEK234" s="190"/>
      <c r="MEL234" s="190"/>
      <c r="MEM234" s="190"/>
      <c r="MEN234" s="190"/>
      <c r="MEO234" s="190"/>
      <c r="MEP234" s="190"/>
      <c r="MEQ234" s="190"/>
      <c r="MER234" s="190"/>
      <c r="MES234" s="190"/>
      <c r="MET234" s="190"/>
      <c r="MEU234" s="190"/>
      <c r="MEV234" s="190"/>
      <c r="MEW234" s="190"/>
      <c r="MEX234" s="190"/>
      <c r="MEY234" s="190"/>
      <c r="MEZ234" s="190"/>
      <c r="MFA234" s="190"/>
      <c r="MFB234" s="190"/>
      <c r="MFC234" s="190"/>
      <c r="MFD234" s="190"/>
      <c r="MFE234" s="190"/>
      <c r="MFF234" s="190"/>
      <c r="MFG234" s="190"/>
      <c r="MFH234" s="190"/>
      <c r="MFI234" s="190"/>
      <c r="MFJ234" s="190"/>
      <c r="MFK234" s="190"/>
      <c r="MFL234" s="190"/>
      <c r="MFM234" s="190"/>
      <c r="MFN234" s="190"/>
      <c r="MFO234" s="190"/>
      <c r="MFP234" s="190"/>
      <c r="MFQ234" s="190"/>
      <c r="MFR234" s="190"/>
      <c r="MFS234" s="190"/>
      <c r="MFT234" s="190"/>
      <c r="MFU234" s="190"/>
      <c r="MFV234" s="190"/>
      <c r="MFW234" s="190"/>
      <c r="MFX234" s="190"/>
      <c r="MFY234" s="190"/>
      <c r="MFZ234" s="190"/>
      <c r="MGA234" s="190"/>
      <c r="MGB234" s="190"/>
      <c r="MGC234" s="190"/>
      <c r="MGD234" s="190"/>
      <c r="MGE234" s="190"/>
      <c r="MGF234" s="190"/>
      <c r="MGG234" s="190"/>
      <c r="MGH234" s="190"/>
      <c r="MGI234" s="190"/>
      <c r="MGJ234" s="190"/>
      <c r="MGK234" s="190"/>
      <c r="MGL234" s="190"/>
      <c r="MGM234" s="190"/>
      <c r="MGN234" s="190"/>
      <c r="MGO234" s="190"/>
      <c r="MGP234" s="190"/>
      <c r="MGQ234" s="190"/>
      <c r="MGR234" s="190"/>
      <c r="MGS234" s="190"/>
      <c r="MGT234" s="190"/>
      <c r="MGU234" s="190"/>
      <c r="MGV234" s="190"/>
      <c r="MGW234" s="190"/>
      <c r="MGX234" s="190"/>
      <c r="MGY234" s="190"/>
      <c r="MGZ234" s="190"/>
      <c r="MHA234" s="190"/>
      <c r="MHB234" s="190"/>
      <c r="MHC234" s="190"/>
      <c r="MHD234" s="190"/>
      <c r="MHE234" s="190"/>
      <c r="MHF234" s="190"/>
      <c r="MHG234" s="190"/>
      <c r="MHH234" s="190"/>
      <c r="MHI234" s="190"/>
      <c r="MHJ234" s="190"/>
      <c r="MHK234" s="190"/>
      <c r="MHL234" s="190"/>
      <c r="MHM234" s="190"/>
      <c r="MHN234" s="190"/>
      <c r="MHO234" s="190"/>
      <c r="MHP234" s="190"/>
      <c r="MHQ234" s="190"/>
      <c r="MHR234" s="190"/>
      <c r="MHS234" s="190"/>
      <c r="MHT234" s="190"/>
      <c r="MHU234" s="190"/>
      <c r="MHV234" s="190"/>
      <c r="MHW234" s="190"/>
      <c r="MHX234" s="190"/>
      <c r="MHY234" s="190"/>
      <c r="MHZ234" s="190"/>
      <c r="MIA234" s="190"/>
      <c r="MIB234" s="190"/>
      <c r="MIC234" s="190"/>
      <c r="MID234" s="190"/>
      <c r="MIE234" s="190"/>
      <c r="MIF234" s="190"/>
      <c r="MIG234" s="190"/>
      <c r="MIH234" s="190"/>
      <c r="MII234" s="190"/>
      <c r="MIJ234" s="190"/>
      <c r="MIK234" s="190"/>
      <c r="MIL234" s="190"/>
      <c r="MIM234" s="190"/>
      <c r="MIN234" s="190"/>
      <c r="MIO234" s="190"/>
      <c r="MIP234" s="190"/>
      <c r="MIQ234" s="190"/>
      <c r="MIR234" s="190"/>
      <c r="MIS234" s="190"/>
      <c r="MIT234" s="190"/>
      <c r="MIU234" s="190"/>
      <c r="MIV234" s="190"/>
      <c r="MIW234" s="190"/>
      <c r="MIX234" s="190"/>
      <c r="MIY234" s="190"/>
      <c r="MIZ234" s="190"/>
      <c r="MJA234" s="190"/>
      <c r="MJB234" s="190"/>
      <c r="MJC234" s="190"/>
      <c r="MJD234" s="190"/>
      <c r="MJE234" s="190"/>
      <c r="MJF234" s="190"/>
      <c r="MJG234" s="190"/>
      <c r="MJH234" s="190"/>
      <c r="MJI234" s="190"/>
      <c r="MJJ234" s="190"/>
      <c r="MJK234" s="190"/>
      <c r="MJL234" s="190"/>
      <c r="MJM234" s="190"/>
      <c r="MJN234" s="190"/>
      <c r="MJO234" s="190"/>
      <c r="MJP234" s="190"/>
      <c r="MJQ234" s="190"/>
      <c r="MJR234" s="190"/>
      <c r="MJS234" s="190"/>
      <c r="MJT234" s="190"/>
      <c r="MJU234" s="190"/>
      <c r="MJV234" s="190"/>
      <c r="MJW234" s="190"/>
      <c r="MJX234" s="190"/>
      <c r="MJY234" s="190"/>
      <c r="MJZ234" s="190"/>
      <c r="MKA234" s="190"/>
      <c r="MKB234" s="190"/>
      <c r="MKC234" s="190"/>
      <c r="MKD234" s="190"/>
      <c r="MKE234" s="190"/>
      <c r="MKF234" s="190"/>
      <c r="MKG234" s="190"/>
      <c r="MKH234" s="190"/>
      <c r="MKI234" s="190"/>
      <c r="MKJ234" s="190"/>
      <c r="MKK234" s="190"/>
      <c r="MKL234" s="190"/>
      <c r="MKM234" s="190"/>
      <c r="MKN234" s="190"/>
      <c r="MKO234" s="190"/>
      <c r="MKP234" s="190"/>
      <c r="MKQ234" s="190"/>
      <c r="MKR234" s="190"/>
      <c r="MKS234" s="190"/>
      <c r="MKT234" s="190"/>
      <c r="MKU234" s="190"/>
      <c r="MKV234" s="190"/>
      <c r="MKW234" s="190"/>
      <c r="MKX234" s="190"/>
      <c r="MKY234" s="190"/>
      <c r="MKZ234" s="190"/>
      <c r="MLA234" s="190"/>
      <c r="MLB234" s="190"/>
      <c r="MLC234" s="190"/>
      <c r="MLD234" s="190"/>
      <c r="MLE234" s="190"/>
      <c r="MLF234" s="190"/>
      <c r="MLG234" s="190"/>
      <c r="MLH234" s="190"/>
      <c r="MLI234" s="190"/>
      <c r="MLJ234" s="190"/>
      <c r="MLK234" s="190"/>
      <c r="MLL234" s="190"/>
      <c r="MLM234" s="190"/>
      <c r="MLN234" s="190"/>
      <c r="MLO234" s="190"/>
      <c r="MLP234" s="190"/>
      <c r="MLQ234" s="190"/>
      <c r="MLR234" s="190"/>
      <c r="MLS234" s="190"/>
      <c r="MLT234" s="190"/>
      <c r="MLU234" s="190"/>
      <c r="MLV234" s="190"/>
      <c r="MLW234" s="190"/>
      <c r="MLX234" s="190"/>
      <c r="MLY234" s="190"/>
      <c r="MLZ234" s="190"/>
      <c r="MMA234" s="190"/>
      <c r="MMB234" s="190"/>
      <c r="MMC234" s="190"/>
      <c r="MMD234" s="190"/>
      <c r="MME234" s="190"/>
      <c r="MMF234" s="190"/>
      <c r="MMG234" s="190"/>
      <c r="MMH234" s="190"/>
      <c r="MMI234" s="190"/>
      <c r="MMJ234" s="190"/>
      <c r="MMK234" s="190"/>
      <c r="MML234" s="190"/>
      <c r="MMM234" s="190"/>
      <c r="MMN234" s="190"/>
      <c r="MMO234" s="190"/>
      <c r="MMP234" s="190"/>
      <c r="MMQ234" s="190"/>
      <c r="MMR234" s="190"/>
      <c r="MMS234" s="190"/>
      <c r="MMT234" s="190"/>
      <c r="MMU234" s="190"/>
      <c r="MMV234" s="190"/>
      <c r="MMW234" s="190"/>
      <c r="MMX234" s="190"/>
      <c r="MMY234" s="190"/>
      <c r="MMZ234" s="190"/>
      <c r="MNA234" s="190"/>
      <c r="MNB234" s="190"/>
      <c r="MNC234" s="190"/>
      <c r="MND234" s="190"/>
      <c r="MNE234" s="190"/>
      <c r="MNF234" s="190"/>
      <c r="MNG234" s="190"/>
      <c r="MNH234" s="190"/>
      <c r="MNI234" s="190"/>
      <c r="MNJ234" s="190"/>
      <c r="MNK234" s="190"/>
      <c r="MNL234" s="190"/>
      <c r="MNM234" s="190"/>
      <c r="MNN234" s="190"/>
      <c r="MNO234" s="190"/>
      <c r="MNP234" s="190"/>
      <c r="MNQ234" s="190"/>
      <c r="MNR234" s="190"/>
      <c r="MNS234" s="190"/>
      <c r="MNT234" s="190"/>
      <c r="MNU234" s="190"/>
      <c r="MNV234" s="190"/>
      <c r="MNW234" s="190"/>
      <c r="MNX234" s="190"/>
      <c r="MNY234" s="190"/>
      <c r="MNZ234" s="190"/>
      <c r="MOA234" s="190"/>
      <c r="MOB234" s="190"/>
      <c r="MOC234" s="190"/>
      <c r="MOD234" s="190"/>
      <c r="MOE234" s="190"/>
      <c r="MOF234" s="190"/>
      <c r="MOG234" s="190"/>
      <c r="MOH234" s="190"/>
      <c r="MOI234" s="190"/>
      <c r="MOJ234" s="190"/>
      <c r="MOK234" s="190"/>
      <c r="MOL234" s="190"/>
      <c r="MOM234" s="190"/>
      <c r="MON234" s="190"/>
      <c r="MOO234" s="190"/>
      <c r="MOP234" s="190"/>
      <c r="MOQ234" s="190"/>
      <c r="MOR234" s="190"/>
      <c r="MOS234" s="190"/>
      <c r="MOT234" s="190"/>
      <c r="MOU234" s="190"/>
      <c r="MOV234" s="190"/>
      <c r="MOW234" s="190"/>
      <c r="MOX234" s="190"/>
      <c r="MOY234" s="190"/>
      <c r="MOZ234" s="190"/>
      <c r="MPA234" s="190"/>
      <c r="MPB234" s="190"/>
      <c r="MPC234" s="190"/>
      <c r="MPD234" s="190"/>
      <c r="MPE234" s="190"/>
      <c r="MPF234" s="190"/>
      <c r="MPG234" s="190"/>
      <c r="MPH234" s="190"/>
      <c r="MPI234" s="190"/>
      <c r="MPJ234" s="190"/>
      <c r="MPK234" s="190"/>
      <c r="MPL234" s="190"/>
      <c r="MPM234" s="190"/>
      <c r="MPN234" s="190"/>
      <c r="MPO234" s="190"/>
      <c r="MPP234" s="190"/>
      <c r="MPQ234" s="190"/>
      <c r="MPR234" s="190"/>
      <c r="MPS234" s="190"/>
      <c r="MPT234" s="190"/>
      <c r="MPU234" s="190"/>
      <c r="MPV234" s="190"/>
      <c r="MPW234" s="190"/>
      <c r="MPX234" s="190"/>
      <c r="MPY234" s="190"/>
      <c r="MPZ234" s="190"/>
      <c r="MQA234" s="190"/>
      <c r="MQB234" s="190"/>
      <c r="MQC234" s="190"/>
      <c r="MQD234" s="190"/>
      <c r="MQE234" s="190"/>
      <c r="MQF234" s="190"/>
      <c r="MQG234" s="190"/>
      <c r="MQH234" s="190"/>
      <c r="MQI234" s="190"/>
      <c r="MQJ234" s="190"/>
      <c r="MQK234" s="190"/>
      <c r="MQL234" s="190"/>
      <c r="MQM234" s="190"/>
      <c r="MQN234" s="190"/>
      <c r="MQO234" s="190"/>
      <c r="MQP234" s="190"/>
      <c r="MQQ234" s="190"/>
      <c r="MQR234" s="190"/>
      <c r="MQS234" s="190"/>
      <c r="MQT234" s="190"/>
      <c r="MQU234" s="190"/>
      <c r="MQV234" s="190"/>
      <c r="MQW234" s="190"/>
      <c r="MQX234" s="190"/>
      <c r="MQY234" s="190"/>
      <c r="MQZ234" s="190"/>
      <c r="MRA234" s="190"/>
      <c r="MRB234" s="190"/>
      <c r="MRC234" s="190"/>
      <c r="MRD234" s="190"/>
      <c r="MRE234" s="190"/>
      <c r="MRF234" s="190"/>
      <c r="MRG234" s="190"/>
      <c r="MRH234" s="190"/>
      <c r="MRI234" s="190"/>
      <c r="MRJ234" s="190"/>
      <c r="MRK234" s="190"/>
      <c r="MRL234" s="190"/>
      <c r="MRM234" s="190"/>
      <c r="MRN234" s="190"/>
      <c r="MRO234" s="190"/>
      <c r="MRP234" s="190"/>
      <c r="MRQ234" s="190"/>
      <c r="MRR234" s="190"/>
      <c r="MRS234" s="190"/>
      <c r="MRT234" s="190"/>
      <c r="MRU234" s="190"/>
      <c r="MRV234" s="190"/>
      <c r="MRW234" s="190"/>
      <c r="MRX234" s="190"/>
      <c r="MRY234" s="190"/>
      <c r="MRZ234" s="190"/>
      <c r="MSA234" s="190"/>
      <c r="MSB234" s="190"/>
      <c r="MSC234" s="190"/>
      <c r="MSD234" s="190"/>
      <c r="MSE234" s="190"/>
      <c r="MSF234" s="190"/>
      <c r="MSG234" s="190"/>
      <c r="MSH234" s="190"/>
      <c r="MSI234" s="190"/>
      <c r="MSJ234" s="190"/>
      <c r="MSK234" s="190"/>
      <c r="MSL234" s="190"/>
      <c r="MSM234" s="190"/>
      <c r="MSN234" s="190"/>
      <c r="MSO234" s="190"/>
      <c r="MSP234" s="190"/>
      <c r="MSQ234" s="190"/>
      <c r="MSR234" s="190"/>
      <c r="MSS234" s="190"/>
      <c r="MST234" s="190"/>
      <c r="MSU234" s="190"/>
      <c r="MSV234" s="190"/>
      <c r="MSW234" s="190"/>
      <c r="MSX234" s="190"/>
      <c r="MSY234" s="190"/>
      <c r="MSZ234" s="190"/>
      <c r="MTA234" s="190"/>
      <c r="MTB234" s="190"/>
      <c r="MTC234" s="190"/>
      <c r="MTD234" s="190"/>
      <c r="MTE234" s="190"/>
      <c r="MTF234" s="190"/>
      <c r="MTG234" s="190"/>
      <c r="MTH234" s="190"/>
      <c r="MTI234" s="190"/>
      <c r="MTJ234" s="190"/>
      <c r="MTK234" s="190"/>
      <c r="MTL234" s="190"/>
      <c r="MTM234" s="190"/>
      <c r="MTN234" s="190"/>
      <c r="MTO234" s="190"/>
      <c r="MTP234" s="190"/>
      <c r="MTQ234" s="190"/>
      <c r="MTR234" s="190"/>
      <c r="MTS234" s="190"/>
      <c r="MTT234" s="190"/>
      <c r="MTU234" s="190"/>
      <c r="MTV234" s="190"/>
      <c r="MTW234" s="190"/>
      <c r="MTX234" s="190"/>
      <c r="MTY234" s="190"/>
      <c r="MTZ234" s="190"/>
      <c r="MUA234" s="190"/>
      <c r="MUB234" s="190"/>
      <c r="MUC234" s="190"/>
      <c r="MUD234" s="190"/>
      <c r="MUE234" s="190"/>
      <c r="MUF234" s="190"/>
      <c r="MUG234" s="190"/>
      <c r="MUH234" s="190"/>
      <c r="MUI234" s="190"/>
      <c r="MUJ234" s="190"/>
      <c r="MUK234" s="190"/>
      <c r="MUL234" s="190"/>
      <c r="MUM234" s="190"/>
      <c r="MUN234" s="190"/>
      <c r="MUO234" s="190"/>
      <c r="MUP234" s="190"/>
      <c r="MUQ234" s="190"/>
      <c r="MUR234" s="190"/>
      <c r="MUS234" s="190"/>
      <c r="MUT234" s="190"/>
      <c r="MUU234" s="190"/>
      <c r="MUV234" s="190"/>
      <c r="MUW234" s="190"/>
      <c r="MUX234" s="190"/>
      <c r="MUY234" s="190"/>
      <c r="MUZ234" s="190"/>
      <c r="MVA234" s="190"/>
      <c r="MVB234" s="190"/>
      <c r="MVC234" s="190"/>
      <c r="MVD234" s="190"/>
      <c r="MVE234" s="190"/>
      <c r="MVF234" s="190"/>
      <c r="MVG234" s="190"/>
      <c r="MVH234" s="190"/>
      <c r="MVI234" s="190"/>
      <c r="MVJ234" s="190"/>
      <c r="MVK234" s="190"/>
      <c r="MVL234" s="190"/>
      <c r="MVM234" s="190"/>
      <c r="MVN234" s="190"/>
      <c r="MVO234" s="190"/>
      <c r="MVP234" s="190"/>
      <c r="MVQ234" s="190"/>
      <c r="MVR234" s="190"/>
      <c r="MVS234" s="190"/>
      <c r="MVT234" s="190"/>
      <c r="MVU234" s="190"/>
      <c r="MVV234" s="190"/>
      <c r="MVW234" s="190"/>
      <c r="MVX234" s="190"/>
      <c r="MVY234" s="190"/>
      <c r="MVZ234" s="190"/>
      <c r="MWA234" s="190"/>
      <c r="MWB234" s="190"/>
      <c r="MWC234" s="190"/>
      <c r="MWD234" s="190"/>
      <c r="MWE234" s="190"/>
      <c r="MWF234" s="190"/>
      <c r="MWG234" s="190"/>
      <c r="MWH234" s="190"/>
      <c r="MWI234" s="190"/>
      <c r="MWJ234" s="190"/>
      <c r="MWK234" s="190"/>
      <c r="MWL234" s="190"/>
      <c r="MWM234" s="190"/>
      <c r="MWN234" s="190"/>
      <c r="MWO234" s="190"/>
      <c r="MWP234" s="190"/>
      <c r="MWQ234" s="190"/>
      <c r="MWR234" s="190"/>
      <c r="MWS234" s="190"/>
      <c r="MWT234" s="190"/>
      <c r="MWU234" s="190"/>
      <c r="MWV234" s="190"/>
      <c r="MWW234" s="190"/>
      <c r="MWX234" s="190"/>
      <c r="MWY234" s="190"/>
      <c r="MWZ234" s="190"/>
      <c r="MXA234" s="190"/>
      <c r="MXB234" s="190"/>
      <c r="MXC234" s="190"/>
      <c r="MXD234" s="190"/>
      <c r="MXE234" s="190"/>
      <c r="MXF234" s="190"/>
      <c r="MXG234" s="190"/>
      <c r="MXH234" s="190"/>
      <c r="MXI234" s="190"/>
      <c r="MXJ234" s="190"/>
      <c r="MXK234" s="190"/>
      <c r="MXL234" s="190"/>
      <c r="MXM234" s="190"/>
      <c r="MXN234" s="190"/>
      <c r="MXO234" s="190"/>
      <c r="MXP234" s="190"/>
      <c r="MXQ234" s="190"/>
      <c r="MXR234" s="190"/>
      <c r="MXS234" s="190"/>
      <c r="MXT234" s="190"/>
      <c r="MXU234" s="190"/>
      <c r="MXV234" s="190"/>
      <c r="MXW234" s="190"/>
      <c r="MXX234" s="190"/>
      <c r="MXY234" s="190"/>
      <c r="MXZ234" s="190"/>
      <c r="MYA234" s="190"/>
      <c r="MYB234" s="190"/>
      <c r="MYC234" s="190"/>
      <c r="MYD234" s="190"/>
      <c r="MYE234" s="190"/>
      <c r="MYF234" s="190"/>
      <c r="MYG234" s="190"/>
      <c r="MYH234" s="190"/>
      <c r="MYI234" s="190"/>
      <c r="MYJ234" s="190"/>
      <c r="MYK234" s="190"/>
      <c r="MYL234" s="190"/>
      <c r="MYM234" s="190"/>
      <c r="MYN234" s="190"/>
      <c r="MYO234" s="190"/>
      <c r="MYP234" s="190"/>
      <c r="MYQ234" s="190"/>
      <c r="MYR234" s="190"/>
      <c r="MYS234" s="190"/>
      <c r="MYT234" s="190"/>
      <c r="MYU234" s="190"/>
      <c r="MYV234" s="190"/>
      <c r="MYW234" s="190"/>
      <c r="MYX234" s="190"/>
      <c r="MYY234" s="190"/>
      <c r="MYZ234" s="190"/>
      <c r="MZA234" s="190"/>
      <c r="MZB234" s="190"/>
      <c r="MZC234" s="190"/>
      <c r="MZD234" s="190"/>
      <c r="MZE234" s="190"/>
      <c r="MZF234" s="190"/>
      <c r="MZG234" s="190"/>
      <c r="MZH234" s="190"/>
      <c r="MZI234" s="190"/>
      <c r="MZJ234" s="190"/>
      <c r="MZK234" s="190"/>
      <c r="MZL234" s="190"/>
      <c r="MZM234" s="190"/>
      <c r="MZN234" s="190"/>
      <c r="MZO234" s="190"/>
      <c r="MZP234" s="190"/>
      <c r="MZQ234" s="190"/>
      <c r="MZR234" s="190"/>
      <c r="MZS234" s="190"/>
      <c r="MZT234" s="190"/>
      <c r="MZU234" s="190"/>
      <c r="MZV234" s="190"/>
      <c r="MZW234" s="190"/>
      <c r="MZX234" s="190"/>
      <c r="MZY234" s="190"/>
      <c r="MZZ234" s="190"/>
      <c r="NAA234" s="190"/>
      <c r="NAB234" s="190"/>
      <c r="NAC234" s="190"/>
      <c r="NAD234" s="190"/>
      <c r="NAE234" s="190"/>
      <c r="NAF234" s="190"/>
      <c r="NAG234" s="190"/>
      <c r="NAH234" s="190"/>
      <c r="NAI234" s="190"/>
      <c r="NAJ234" s="190"/>
      <c r="NAK234" s="190"/>
      <c r="NAL234" s="190"/>
      <c r="NAM234" s="190"/>
      <c r="NAN234" s="190"/>
      <c r="NAO234" s="190"/>
      <c r="NAP234" s="190"/>
      <c r="NAQ234" s="190"/>
      <c r="NAR234" s="190"/>
      <c r="NAS234" s="190"/>
      <c r="NAT234" s="190"/>
      <c r="NAU234" s="190"/>
      <c r="NAV234" s="190"/>
      <c r="NAW234" s="190"/>
      <c r="NAX234" s="190"/>
      <c r="NAY234" s="190"/>
      <c r="NAZ234" s="190"/>
      <c r="NBA234" s="190"/>
      <c r="NBB234" s="190"/>
      <c r="NBC234" s="190"/>
      <c r="NBD234" s="190"/>
      <c r="NBE234" s="190"/>
      <c r="NBF234" s="190"/>
      <c r="NBG234" s="190"/>
      <c r="NBH234" s="190"/>
      <c r="NBI234" s="190"/>
      <c r="NBJ234" s="190"/>
      <c r="NBK234" s="190"/>
      <c r="NBL234" s="190"/>
      <c r="NBM234" s="190"/>
      <c r="NBN234" s="190"/>
      <c r="NBO234" s="190"/>
      <c r="NBP234" s="190"/>
      <c r="NBQ234" s="190"/>
      <c r="NBR234" s="190"/>
      <c r="NBS234" s="190"/>
      <c r="NBT234" s="190"/>
      <c r="NBU234" s="190"/>
      <c r="NBV234" s="190"/>
      <c r="NBW234" s="190"/>
      <c r="NBX234" s="190"/>
      <c r="NBY234" s="190"/>
      <c r="NBZ234" s="190"/>
      <c r="NCA234" s="190"/>
      <c r="NCB234" s="190"/>
      <c r="NCC234" s="190"/>
      <c r="NCD234" s="190"/>
      <c r="NCE234" s="190"/>
      <c r="NCF234" s="190"/>
      <c r="NCG234" s="190"/>
      <c r="NCH234" s="190"/>
      <c r="NCI234" s="190"/>
      <c r="NCJ234" s="190"/>
      <c r="NCK234" s="190"/>
      <c r="NCL234" s="190"/>
      <c r="NCM234" s="190"/>
      <c r="NCN234" s="190"/>
      <c r="NCO234" s="190"/>
      <c r="NCP234" s="190"/>
      <c r="NCQ234" s="190"/>
      <c r="NCR234" s="190"/>
      <c r="NCS234" s="190"/>
      <c r="NCT234" s="190"/>
      <c r="NCU234" s="190"/>
      <c r="NCV234" s="190"/>
      <c r="NCW234" s="190"/>
      <c r="NCX234" s="190"/>
      <c r="NCY234" s="190"/>
      <c r="NCZ234" s="190"/>
      <c r="NDA234" s="190"/>
      <c r="NDB234" s="190"/>
      <c r="NDC234" s="190"/>
      <c r="NDD234" s="190"/>
      <c r="NDE234" s="190"/>
      <c r="NDF234" s="190"/>
      <c r="NDG234" s="190"/>
      <c r="NDH234" s="190"/>
      <c r="NDI234" s="190"/>
      <c r="NDJ234" s="190"/>
      <c r="NDK234" s="190"/>
      <c r="NDL234" s="190"/>
      <c r="NDM234" s="190"/>
      <c r="NDN234" s="190"/>
      <c r="NDO234" s="190"/>
      <c r="NDP234" s="190"/>
      <c r="NDQ234" s="190"/>
      <c r="NDR234" s="190"/>
      <c r="NDS234" s="190"/>
      <c r="NDT234" s="190"/>
      <c r="NDU234" s="190"/>
      <c r="NDV234" s="190"/>
      <c r="NDW234" s="190"/>
      <c r="NDX234" s="190"/>
      <c r="NDY234" s="190"/>
      <c r="NDZ234" s="190"/>
      <c r="NEA234" s="190"/>
      <c r="NEB234" s="190"/>
      <c r="NEC234" s="190"/>
      <c r="NED234" s="190"/>
      <c r="NEE234" s="190"/>
      <c r="NEF234" s="190"/>
      <c r="NEG234" s="190"/>
      <c r="NEH234" s="190"/>
      <c r="NEI234" s="190"/>
      <c r="NEJ234" s="190"/>
      <c r="NEK234" s="190"/>
      <c r="NEL234" s="190"/>
      <c r="NEM234" s="190"/>
      <c r="NEN234" s="190"/>
      <c r="NEO234" s="190"/>
      <c r="NEP234" s="190"/>
      <c r="NEQ234" s="190"/>
      <c r="NER234" s="190"/>
      <c r="NES234" s="190"/>
      <c r="NET234" s="190"/>
      <c r="NEU234" s="190"/>
      <c r="NEV234" s="190"/>
      <c r="NEW234" s="190"/>
      <c r="NEX234" s="190"/>
      <c r="NEY234" s="190"/>
      <c r="NEZ234" s="190"/>
      <c r="NFA234" s="190"/>
      <c r="NFB234" s="190"/>
      <c r="NFC234" s="190"/>
      <c r="NFD234" s="190"/>
      <c r="NFE234" s="190"/>
      <c r="NFF234" s="190"/>
      <c r="NFG234" s="190"/>
      <c r="NFH234" s="190"/>
      <c r="NFI234" s="190"/>
      <c r="NFJ234" s="190"/>
      <c r="NFK234" s="190"/>
      <c r="NFL234" s="190"/>
      <c r="NFM234" s="190"/>
      <c r="NFN234" s="190"/>
      <c r="NFO234" s="190"/>
      <c r="NFP234" s="190"/>
      <c r="NFQ234" s="190"/>
      <c r="NFR234" s="190"/>
      <c r="NFS234" s="190"/>
      <c r="NFT234" s="190"/>
      <c r="NFU234" s="190"/>
      <c r="NFV234" s="190"/>
      <c r="NFW234" s="190"/>
      <c r="NFX234" s="190"/>
      <c r="NFY234" s="190"/>
      <c r="NFZ234" s="190"/>
      <c r="NGA234" s="190"/>
      <c r="NGB234" s="190"/>
      <c r="NGC234" s="190"/>
      <c r="NGD234" s="190"/>
      <c r="NGE234" s="190"/>
      <c r="NGF234" s="190"/>
      <c r="NGG234" s="190"/>
      <c r="NGH234" s="190"/>
      <c r="NGI234" s="190"/>
      <c r="NGJ234" s="190"/>
      <c r="NGK234" s="190"/>
      <c r="NGL234" s="190"/>
      <c r="NGM234" s="190"/>
      <c r="NGN234" s="190"/>
      <c r="NGO234" s="190"/>
      <c r="NGP234" s="190"/>
      <c r="NGQ234" s="190"/>
      <c r="NGR234" s="190"/>
      <c r="NGS234" s="190"/>
      <c r="NGT234" s="190"/>
      <c r="NGU234" s="190"/>
      <c r="NGV234" s="190"/>
      <c r="NGW234" s="190"/>
      <c r="NGX234" s="190"/>
      <c r="NGY234" s="190"/>
      <c r="NGZ234" s="190"/>
      <c r="NHA234" s="190"/>
      <c r="NHB234" s="190"/>
      <c r="NHC234" s="190"/>
      <c r="NHD234" s="190"/>
      <c r="NHE234" s="190"/>
      <c r="NHF234" s="190"/>
      <c r="NHG234" s="190"/>
      <c r="NHH234" s="190"/>
      <c r="NHI234" s="190"/>
      <c r="NHJ234" s="190"/>
      <c r="NHK234" s="190"/>
      <c r="NHL234" s="190"/>
      <c r="NHM234" s="190"/>
      <c r="NHN234" s="190"/>
      <c r="NHO234" s="190"/>
      <c r="NHP234" s="190"/>
      <c r="NHQ234" s="190"/>
      <c r="NHR234" s="190"/>
      <c r="NHS234" s="190"/>
      <c r="NHT234" s="190"/>
      <c r="NHU234" s="190"/>
      <c r="NHV234" s="190"/>
      <c r="NHW234" s="190"/>
      <c r="NHX234" s="190"/>
      <c r="NHY234" s="190"/>
      <c r="NHZ234" s="190"/>
      <c r="NIA234" s="190"/>
      <c r="NIB234" s="190"/>
      <c r="NIC234" s="190"/>
      <c r="NID234" s="190"/>
      <c r="NIE234" s="190"/>
      <c r="NIF234" s="190"/>
      <c r="NIG234" s="190"/>
      <c r="NIH234" s="190"/>
      <c r="NII234" s="190"/>
      <c r="NIJ234" s="190"/>
      <c r="NIK234" s="190"/>
      <c r="NIL234" s="190"/>
      <c r="NIM234" s="190"/>
      <c r="NIN234" s="190"/>
      <c r="NIO234" s="190"/>
      <c r="NIP234" s="190"/>
      <c r="NIQ234" s="190"/>
      <c r="NIR234" s="190"/>
      <c r="NIS234" s="190"/>
      <c r="NIT234" s="190"/>
      <c r="NIU234" s="190"/>
      <c r="NIV234" s="190"/>
      <c r="NIW234" s="190"/>
      <c r="NIX234" s="190"/>
      <c r="NIY234" s="190"/>
      <c r="NIZ234" s="190"/>
      <c r="NJA234" s="190"/>
      <c r="NJB234" s="190"/>
      <c r="NJC234" s="190"/>
      <c r="NJD234" s="190"/>
      <c r="NJE234" s="190"/>
      <c r="NJF234" s="190"/>
      <c r="NJG234" s="190"/>
      <c r="NJH234" s="190"/>
      <c r="NJI234" s="190"/>
      <c r="NJJ234" s="190"/>
      <c r="NJK234" s="190"/>
      <c r="NJL234" s="190"/>
      <c r="NJM234" s="190"/>
      <c r="NJN234" s="190"/>
      <c r="NJO234" s="190"/>
      <c r="NJP234" s="190"/>
      <c r="NJQ234" s="190"/>
      <c r="NJR234" s="190"/>
      <c r="NJS234" s="190"/>
      <c r="NJT234" s="190"/>
      <c r="NJU234" s="190"/>
      <c r="NJV234" s="190"/>
      <c r="NJW234" s="190"/>
      <c r="NJX234" s="190"/>
      <c r="NJY234" s="190"/>
      <c r="NJZ234" s="190"/>
      <c r="NKA234" s="190"/>
      <c r="NKB234" s="190"/>
      <c r="NKC234" s="190"/>
      <c r="NKD234" s="190"/>
      <c r="NKE234" s="190"/>
      <c r="NKF234" s="190"/>
      <c r="NKG234" s="190"/>
      <c r="NKH234" s="190"/>
      <c r="NKI234" s="190"/>
      <c r="NKJ234" s="190"/>
      <c r="NKK234" s="190"/>
      <c r="NKL234" s="190"/>
      <c r="NKM234" s="190"/>
      <c r="NKN234" s="190"/>
      <c r="NKO234" s="190"/>
      <c r="NKP234" s="190"/>
      <c r="NKQ234" s="190"/>
      <c r="NKR234" s="190"/>
      <c r="NKS234" s="190"/>
      <c r="NKT234" s="190"/>
      <c r="NKU234" s="190"/>
      <c r="NKV234" s="190"/>
      <c r="NKW234" s="190"/>
      <c r="NKX234" s="190"/>
      <c r="NKY234" s="190"/>
      <c r="NKZ234" s="190"/>
      <c r="NLA234" s="190"/>
      <c r="NLB234" s="190"/>
      <c r="NLC234" s="190"/>
      <c r="NLD234" s="190"/>
      <c r="NLE234" s="190"/>
      <c r="NLF234" s="190"/>
      <c r="NLG234" s="190"/>
      <c r="NLH234" s="190"/>
      <c r="NLI234" s="190"/>
      <c r="NLJ234" s="190"/>
      <c r="NLK234" s="190"/>
      <c r="NLL234" s="190"/>
      <c r="NLM234" s="190"/>
      <c r="NLN234" s="190"/>
      <c r="NLO234" s="190"/>
      <c r="NLP234" s="190"/>
      <c r="NLQ234" s="190"/>
      <c r="NLR234" s="190"/>
      <c r="NLS234" s="190"/>
      <c r="NLT234" s="190"/>
      <c r="NLU234" s="190"/>
      <c r="NLV234" s="190"/>
      <c r="NLW234" s="190"/>
      <c r="NLX234" s="190"/>
      <c r="NLY234" s="190"/>
      <c r="NLZ234" s="190"/>
      <c r="NMA234" s="190"/>
      <c r="NMB234" s="190"/>
      <c r="NMC234" s="190"/>
      <c r="NMD234" s="190"/>
      <c r="NME234" s="190"/>
      <c r="NMF234" s="190"/>
      <c r="NMG234" s="190"/>
      <c r="NMH234" s="190"/>
      <c r="NMI234" s="190"/>
      <c r="NMJ234" s="190"/>
      <c r="NMK234" s="190"/>
      <c r="NML234" s="190"/>
      <c r="NMM234" s="190"/>
      <c r="NMN234" s="190"/>
      <c r="NMO234" s="190"/>
      <c r="NMP234" s="190"/>
      <c r="NMQ234" s="190"/>
      <c r="NMR234" s="190"/>
      <c r="NMS234" s="190"/>
      <c r="NMT234" s="190"/>
      <c r="NMU234" s="190"/>
      <c r="NMV234" s="190"/>
      <c r="NMW234" s="190"/>
      <c r="NMX234" s="190"/>
      <c r="NMY234" s="190"/>
      <c r="NMZ234" s="190"/>
      <c r="NNA234" s="190"/>
      <c r="NNB234" s="190"/>
      <c r="NNC234" s="190"/>
      <c r="NND234" s="190"/>
      <c r="NNE234" s="190"/>
      <c r="NNF234" s="190"/>
      <c r="NNG234" s="190"/>
      <c r="NNH234" s="190"/>
      <c r="NNI234" s="190"/>
      <c r="NNJ234" s="190"/>
      <c r="NNK234" s="190"/>
      <c r="NNL234" s="190"/>
      <c r="NNM234" s="190"/>
      <c r="NNN234" s="190"/>
      <c r="NNO234" s="190"/>
      <c r="NNP234" s="190"/>
      <c r="NNQ234" s="190"/>
      <c r="NNR234" s="190"/>
      <c r="NNS234" s="190"/>
      <c r="NNT234" s="190"/>
      <c r="NNU234" s="190"/>
      <c r="NNV234" s="190"/>
      <c r="NNW234" s="190"/>
      <c r="NNX234" s="190"/>
      <c r="NNY234" s="190"/>
      <c r="NNZ234" s="190"/>
      <c r="NOA234" s="190"/>
      <c r="NOB234" s="190"/>
      <c r="NOC234" s="190"/>
      <c r="NOD234" s="190"/>
      <c r="NOE234" s="190"/>
      <c r="NOF234" s="190"/>
      <c r="NOG234" s="190"/>
      <c r="NOH234" s="190"/>
      <c r="NOI234" s="190"/>
      <c r="NOJ234" s="190"/>
      <c r="NOK234" s="190"/>
      <c r="NOL234" s="190"/>
      <c r="NOM234" s="190"/>
      <c r="NON234" s="190"/>
      <c r="NOO234" s="190"/>
      <c r="NOP234" s="190"/>
      <c r="NOQ234" s="190"/>
      <c r="NOR234" s="190"/>
      <c r="NOS234" s="190"/>
      <c r="NOT234" s="190"/>
      <c r="NOU234" s="190"/>
      <c r="NOV234" s="190"/>
      <c r="NOW234" s="190"/>
      <c r="NOX234" s="190"/>
      <c r="NOY234" s="190"/>
      <c r="NOZ234" s="190"/>
      <c r="NPA234" s="190"/>
      <c r="NPB234" s="190"/>
      <c r="NPC234" s="190"/>
      <c r="NPD234" s="190"/>
      <c r="NPE234" s="190"/>
      <c r="NPF234" s="190"/>
      <c r="NPG234" s="190"/>
      <c r="NPH234" s="190"/>
      <c r="NPI234" s="190"/>
      <c r="NPJ234" s="190"/>
      <c r="NPK234" s="190"/>
      <c r="NPL234" s="190"/>
      <c r="NPM234" s="190"/>
      <c r="NPN234" s="190"/>
      <c r="NPO234" s="190"/>
      <c r="NPP234" s="190"/>
      <c r="NPQ234" s="190"/>
      <c r="NPR234" s="190"/>
      <c r="NPS234" s="190"/>
      <c r="NPT234" s="190"/>
      <c r="NPU234" s="190"/>
      <c r="NPV234" s="190"/>
      <c r="NPW234" s="190"/>
      <c r="NPX234" s="190"/>
      <c r="NPY234" s="190"/>
      <c r="NPZ234" s="190"/>
      <c r="NQA234" s="190"/>
      <c r="NQB234" s="190"/>
      <c r="NQC234" s="190"/>
      <c r="NQD234" s="190"/>
      <c r="NQE234" s="190"/>
      <c r="NQF234" s="190"/>
      <c r="NQG234" s="190"/>
      <c r="NQH234" s="190"/>
      <c r="NQI234" s="190"/>
      <c r="NQJ234" s="190"/>
      <c r="NQK234" s="190"/>
      <c r="NQL234" s="190"/>
      <c r="NQM234" s="190"/>
      <c r="NQN234" s="190"/>
      <c r="NQO234" s="190"/>
      <c r="NQP234" s="190"/>
      <c r="NQQ234" s="190"/>
      <c r="NQR234" s="190"/>
      <c r="NQS234" s="190"/>
      <c r="NQT234" s="190"/>
      <c r="NQU234" s="190"/>
      <c r="NQV234" s="190"/>
      <c r="NQW234" s="190"/>
      <c r="NQX234" s="190"/>
      <c r="NQY234" s="190"/>
      <c r="NQZ234" s="190"/>
      <c r="NRA234" s="190"/>
      <c r="NRB234" s="190"/>
      <c r="NRC234" s="190"/>
      <c r="NRD234" s="190"/>
      <c r="NRE234" s="190"/>
      <c r="NRF234" s="190"/>
      <c r="NRG234" s="190"/>
      <c r="NRH234" s="190"/>
      <c r="NRI234" s="190"/>
      <c r="NRJ234" s="190"/>
      <c r="NRK234" s="190"/>
      <c r="NRL234" s="190"/>
      <c r="NRM234" s="190"/>
      <c r="NRN234" s="190"/>
      <c r="NRO234" s="190"/>
      <c r="NRP234" s="190"/>
      <c r="NRQ234" s="190"/>
      <c r="NRR234" s="190"/>
      <c r="NRS234" s="190"/>
      <c r="NRT234" s="190"/>
      <c r="NRU234" s="190"/>
      <c r="NRV234" s="190"/>
      <c r="NRW234" s="190"/>
      <c r="NRX234" s="190"/>
      <c r="NRY234" s="190"/>
      <c r="NRZ234" s="190"/>
      <c r="NSA234" s="190"/>
      <c r="NSB234" s="190"/>
      <c r="NSC234" s="190"/>
      <c r="NSD234" s="190"/>
      <c r="NSE234" s="190"/>
      <c r="NSF234" s="190"/>
      <c r="NSG234" s="190"/>
      <c r="NSH234" s="190"/>
      <c r="NSI234" s="190"/>
      <c r="NSJ234" s="190"/>
      <c r="NSK234" s="190"/>
      <c r="NSL234" s="190"/>
      <c r="NSM234" s="190"/>
      <c r="NSN234" s="190"/>
      <c r="NSO234" s="190"/>
      <c r="NSP234" s="190"/>
      <c r="NSQ234" s="190"/>
      <c r="NSR234" s="190"/>
      <c r="NSS234" s="190"/>
      <c r="NST234" s="190"/>
      <c r="NSU234" s="190"/>
      <c r="NSV234" s="190"/>
      <c r="NSW234" s="190"/>
      <c r="NSX234" s="190"/>
      <c r="NSY234" s="190"/>
      <c r="NSZ234" s="190"/>
      <c r="NTA234" s="190"/>
      <c r="NTB234" s="190"/>
      <c r="NTC234" s="190"/>
      <c r="NTD234" s="190"/>
      <c r="NTE234" s="190"/>
      <c r="NTF234" s="190"/>
      <c r="NTG234" s="190"/>
      <c r="NTH234" s="190"/>
      <c r="NTI234" s="190"/>
      <c r="NTJ234" s="190"/>
      <c r="NTK234" s="190"/>
      <c r="NTL234" s="190"/>
      <c r="NTM234" s="190"/>
      <c r="NTN234" s="190"/>
      <c r="NTO234" s="190"/>
      <c r="NTP234" s="190"/>
      <c r="NTQ234" s="190"/>
      <c r="NTR234" s="190"/>
      <c r="NTS234" s="190"/>
      <c r="NTT234" s="190"/>
      <c r="NTU234" s="190"/>
      <c r="NTV234" s="190"/>
      <c r="NTW234" s="190"/>
      <c r="NTX234" s="190"/>
      <c r="NTY234" s="190"/>
      <c r="NTZ234" s="190"/>
      <c r="NUA234" s="190"/>
      <c r="NUB234" s="190"/>
      <c r="NUC234" s="190"/>
      <c r="NUD234" s="190"/>
      <c r="NUE234" s="190"/>
      <c r="NUF234" s="190"/>
      <c r="NUG234" s="190"/>
      <c r="NUH234" s="190"/>
      <c r="NUI234" s="190"/>
      <c r="NUJ234" s="190"/>
      <c r="NUK234" s="190"/>
      <c r="NUL234" s="190"/>
      <c r="NUM234" s="190"/>
      <c r="NUN234" s="190"/>
      <c r="NUO234" s="190"/>
      <c r="NUP234" s="190"/>
      <c r="NUQ234" s="190"/>
      <c r="NUR234" s="190"/>
      <c r="NUS234" s="190"/>
      <c r="NUT234" s="190"/>
      <c r="NUU234" s="190"/>
      <c r="NUV234" s="190"/>
      <c r="NUW234" s="190"/>
      <c r="NUX234" s="190"/>
      <c r="NUY234" s="190"/>
      <c r="NUZ234" s="190"/>
      <c r="NVA234" s="190"/>
      <c r="NVB234" s="190"/>
      <c r="NVC234" s="190"/>
      <c r="NVD234" s="190"/>
      <c r="NVE234" s="190"/>
      <c r="NVF234" s="190"/>
      <c r="NVG234" s="190"/>
      <c r="NVH234" s="190"/>
      <c r="NVI234" s="190"/>
      <c r="NVJ234" s="190"/>
      <c r="NVK234" s="190"/>
      <c r="NVL234" s="190"/>
      <c r="NVM234" s="190"/>
      <c r="NVN234" s="190"/>
      <c r="NVO234" s="190"/>
      <c r="NVP234" s="190"/>
      <c r="NVQ234" s="190"/>
      <c r="NVR234" s="190"/>
      <c r="NVS234" s="190"/>
      <c r="NVT234" s="190"/>
      <c r="NVU234" s="190"/>
      <c r="NVV234" s="190"/>
      <c r="NVW234" s="190"/>
      <c r="NVX234" s="190"/>
      <c r="NVY234" s="190"/>
      <c r="NVZ234" s="190"/>
      <c r="NWA234" s="190"/>
      <c r="NWB234" s="190"/>
      <c r="NWC234" s="190"/>
      <c r="NWD234" s="190"/>
      <c r="NWE234" s="190"/>
      <c r="NWF234" s="190"/>
      <c r="NWG234" s="190"/>
      <c r="NWH234" s="190"/>
      <c r="NWI234" s="190"/>
      <c r="NWJ234" s="190"/>
      <c r="NWK234" s="190"/>
      <c r="NWL234" s="190"/>
      <c r="NWM234" s="190"/>
      <c r="NWN234" s="190"/>
      <c r="NWO234" s="190"/>
      <c r="NWP234" s="190"/>
      <c r="NWQ234" s="190"/>
      <c r="NWR234" s="190"/>
      <c r="NWS234" s="190"/>
      <c r="NWT234" s="190"/>
      <c r="NWU234" s="190"/>
      <c r="NWV234" s="190"/>
      <c r="NWW234" s="190"/>
      <c r="NWX234" s="190"/>
      <c r="NWY234" s="190"/>
      <c r="NWZ234" s="190"/>
      <c r="NXA234" s="190"/>
      <c r="NXB234" s="190"/>
      <c r="NXC234" s="190"/>
      <c r="NXD234" s="190"/>
      <c r="NXE234" s="190"/>
      <c r="NXF234" s="190"/>
      <c r="NXG234" s="190"/>
      <c r="NXH234" s="190"/>
      <c r="NXI234" s="190"/>
      <c r="NXJ234" s="190"/>
      <c r="NXK234" s="190"/>
      <c r="NXL234" s="190"/>
      <c r="NXM234" s="190"/>
      <c r="NXN234" s="190"/>
      <c r="NXO234" s="190"/>
      <c r="NXP234" s="190"/>
      <c r="NXQ234" s="190"/>
      <c r="NXR234" s="190"/>
      <c r="NXS234" s="190"/>
      <c r="NXT234" s="190"/>
      <c r="NXU234" s="190"/>
      <c r="NXV234" s="190"/>
      <c r="NXW234" s="190"/>
      <c r="NXX234" s="190"/>
      <c r="NXY234" s="190"/>
      <c r="NXZ234" s="190"/>
      <c r="NYA234" s="190"/>
      <c r="NYB234" s="190"/>
      <c r="NYC234" s="190"/>
      <c r="NYD234" s="190"/>
      <c r="NYE234" s="190"/>
      <c r="NYF234" s="190"/>
      <c r="NYG234" s="190"/>
      <c r="NYH234" s="190"/>
      <c r="NYI234" s="190"/>
      <c r="NYJ234" s="190"/>
      <c r="NYK234" s="190"/>
      <c r="NYL234" s="190"/>
      <c r="NYM234" s="190"/>
      <c r="NYN234" s="190"/>
      <c r="NYO234" s="190"/>
      <c r="NYP234" s="190"/>
      <c r="NYQ234" s="190"/>
      <c r="NYR234" s="190"/>
      <c r="NYS234" s="190"/>
      <c r="NYT234" s="190"/>
      <c r="NYU234" s="190"/>
      <c r="NYV234" s="190"/>
      <c r="NYW234" s="190"/>
      <c r="NYX234" s="190"/>
      <c r="NYY234" s="190"/>
      <c r="NYZ234" s="190"/>
      <c r="NZA234" s="190"/>
      <c r="NZB234" s="190"/>
      <c r="NZC234" s="190"/>
      <c r="NZD234" s="190"/>
      <c r="NZE234" s="190"/>
      <c r="NZF234" s="190"/>
      <c r="NZG234" s="190"/>
      <c r="NZH234" s="190"/>
      <c r="NZI234" s="190"/>
      <c r="NZJ234" s="190"/>
      <c r="NZK234" s="190"/>
      <c r="NZL234" s="190"/>
      <c r="NZM234" s="190"/>
      <c r="NZN234" s="190"/>
      <c r="NZO234" s="190"/>
      <c r="NZP234" s="190"/>
      <c r="NZQ234" s="190"/>
      <c r="NZR234" s="190"/>
      <c r="NZS234" s="190"/>
      <c r="NZT234" s="190"/>
      <c r="NZU234" s="190"/>
      <c r="NZV234" s="190"/>
      <c r="NZW234" s="190"/>
      <c r="NZX234" s="190"/>
      <c r="NZY234" s="190"/>
      <c r="NZZ234" s="190"/>
      <c r="OAA234" s="190"/>
      <c r="OAB234" s="190"/>
      <c r="OAC234" s="190"/>
      <c r="OAD234" s="190"/>
      <c r="OAE234" s="190"/>
      <c r="OAF234" s="190"/>
      <c r="OAG234" s="190"/>
      <c r="OAH234" s="190"/>
      <c r="OAI234" s="190"/>
      <c r="OAJ234" s="190"/>
      <c r="OAK234" s="190"/>
      <c r="OAL234" s="190"/>
      <c r="OAM234" s="190"/>
      <c r="OAN234" s="190"/>
      <c r="OAO234" s="190"/>
      <c r="OAP234" s="190"/>
      <c r="OAQ234" s="190"/>
      <c r="OAR234" s="190"/>
      <c r="OAS234" s="190"/>
      <c r="OAT234" s="190"/>
      <c r="OAU234" s="190"/>
      <c r="OAV234" s="190"/>
      <c r="OAW234" s="190"/>
      <c r="OAX234" s="190"/>
      <c r="OAY234" s="190"/>
      <c r="OAZ234" s="190"/>
      <c r="OBA234" s="190"/>
      <c r="OBB234" s="190"/>
      <c r="OBC234" s="190"/>
      <c r="OBD234" s="190"/>
      <c r="OBE234" s="190"/>
      <c r="OBF234" s="190"/>
      <c r="OBG234" s="190"/>
      <c r="OBH234" s="190"/>
      <c r="OBI234" s="190"/>
      <c r="OBJ234" s="190"/>
      <c r="OBK234" s="190"/>
      <c r="OBL234" s="190"/>
      <c r="OBM234" s="190"/>
      <c r="OBN234" s="190"/>
      <c r="OBO234" s="190"/>
      <c r="OBP234" s="190"/>
      <c r="OBQ234" s="190"/>
      <c r="OBR234" s="190"/>
      <c r="OBS234" s="190"/>
      <c r="OBT234" s="190"/>
      <c r="OBU234" s="190"/>
      <c r="OBV234" s="190"/>
      <c r="OBW234" s="190"/>
      <c r="OBX234" s="190"/>
      <c r="OBY234" s="190"/>
      <c r="OBZ234" s="190"/>
      <c r="OCA234" s="190"/>
      <c r="OCB234" s="190"/>
      <c r="OCC234" s="190"/>
      <c r="OCD234" s="190"/>
      <c r="OCE234" s="190"/>
      <c r="OCF234" s="190"/>
      <c r="OCG234" s="190"/>
      <c r="OCH234" s="190"/>
      <c r="OCI234" s="190"/>
      <c r="OCJ234" s="190"/>
      <c r="OCK234" s="190"/>
      <c r="OCL234" s="190"/>
      <c r="OCM234" s="190"/>
      <c r="OCN234" s="190"/>
      <c r="OCO234" s="190"/>
      <c r="OCP234" s="190"/>
      <c r="OCQ234" s="190"/>
      <c r="OCR234" s="190"/>
      <c r="OCS234" s="190"/>
      <c r="OCT234" s="190"/>
      <c r="OCU234" s="190"/>
      <c r="OCV234" s="190"/>
      <c r="OCW234" s="190"/>
      <c r="OCX234" s="190"/>
      <c r="OCY234" s="190"/>
      <c r="OCZ234" s="190"/>
      <c r="ODA234" s="190"/>
      <c r="ODB234" s="190"/>
      <c r="ODC234" s="190"/>
      <c r="ODD234" s="190"/>
      <c r="ODE234" s="190"/>
      <c r="ODF234" s="190"/>
      <c r="ODG234" s="190"/>
      <c r="ODH234" s="190"/>
      <c r="ODI234" s="190"/>
      <c r="ODJ234" s="190"/>
      <c r="ODK234" s="190"/>
      <c r="ODL234" s="190"/>
      <c r="ODM234" s="190"/>
      <c r="ODN234" s="190"/>
      <c r="ODO234" s="190"/>
      <c r="ODP234" s="190"/>
      <c r="ODQ234" s="190"/>
      <c r="ODR234" s="190"/>
      <c r="ODS234" s="190"/>
      <c r="ODT234" s="190"/>
      <c r="ODU234" s="190"/>
      <c r="ODV234" s="190"/>
      <c r="ODW234" s="190"/>
      <c r="ODX234" s="190"/>
      <c r="ODY234" s="190"/>
      <c r="ODZ234" s="190"/>
      <c r="OEA234" s="190"/>
      <c r="OEB234" s="190"/>
      <c r="OEC234" s="190"/>
      <c r="OED234" s="190"/>
      <c r="OEE234" s="190"/>
      <c r="OEF234" s="190"/>
      <c r="OEG234" s="190"/>
      <c r="OEH234" s="190"/>
      <c r="OEI234" s="190"/>
      <c r="OEJ234" s="190"/>
      <c r="OEK234" s="190"/>
      <c r="OEL234" s="190"/>
      <c r="OEM234" s="190"/>
      <c r="OEN234" s="190"/>
      <c r="OEO234" s="190"/>
      <c r="OEP234" s="190"/>
      <c r="OEQ234" s="190"/>
      <c r="OER234" s="190"/>
      <c r="OES234" s="190"/>
      <c r="OET234" s="190"/>
      <c r="OEU234" s="190"/>
      <c r="OEV234" s="190"/>
      <c r="OEW234" s="190"/>
      <c r="OEX234" s="190"/>
      <c r="OEY234" s="190"/>
      <c r="OEZ234" s="190"/>
      <c r="OFA234" s="190"/>
      <c r="OFB234" s="190"/>
      <c r="OFC234" s="190"/>
      <c r="OFD234" s="190"/>
      <c r="OFE234" s="190"/>
      <c r="OFF234" s="190"/>
      <c r="OFG234" s="190"/>
      <c r="OFH234" s="190"/>
      <c r="OFI234" s="190"/>
      <c r="OFJ234" s="190"/>
      <c r="OFK234" s="190"/>
      <c r="OFL234" s="190"/>
      <c r="OFM234" s="190"/>
      <c r="OFN234" s="190"/>
      <c r="OFO234" s="190"/>
      <c r="OFP234" s="190"/>
      <c r="OFQ234" s="190"/>
      <c r="OFR234" s="190"/>
      <c r="OFS234" s="190"/>
      <c r="OFT234" s="190"/>
      <c r="OFU234" s="190"/>
      <c r="OFV234" s="190"/>
      <c r="OFW234" s="190"/>
      <c r="OFX234" s="190"/>
      <c r="OFY234" s="190"/>
      <c r="OFZ234" s="190"/>
      <c r="OGA234" s="190"/>
      <c r="OGB234" s="190"/>
      <c r="OGC234" s="190"/>
      <c r="OGD234" s="190"/>
      <c r="OGE234" s="190"/>
      <c r="OGF234" s="190"/>
      <c r="OGG234" s="190"/>
      <c r="OGH234" s="190"/>
      <c r="OGI234" s="190"/>
      <c r="OGJ234" s="190"/>
      <c r="OGK234" s="190"/>
      <c r="OGL234" s="190"/>
      <c r="OGM234" s="190"/>
      <c r="OGN234" s="190"/>
      <c r="OGO234" s="190"/>
      <c r="OGP234" s="190"/>
      <c r="OGQ234" s="190"/>
      <c r="OGR234" s="190"/>
      <c r="OGS234" s="190"/>
      <c r="OGT234" s="190"/>
      <c r="OGU234" s="190"/>
      <c r="OGV234" s="190"/>
      <c r="OGW234" s="190"/>
      <c r="OGX234" s="190"/>
      <c r="OGY234" s="190"/>
      <c r="OGZ234" s="190"/>
      <c r="OHA234" s="190"/>
      <c r="OHB234" s="190"/>
      <c r="OHC234" s="190"/>
      <c r="OHD234" s="190"/>
      <c r="OHE234" s="190"/>
      <c r="OHF234" s="190"/>
      <c r="OHG234" s="190"/>
      <c r="OHH234" s="190"/>
      <c r="OHI234" s="190"/>
      <c r="OHJ234" s="190"/>
      <c r="OHK234" s="190"/>
      <c r="OHL234" s="190"/>
      <c r="OHM234" s="190"/>
      <c r="OHN234" s="190"/>
      <c r="OHO234" s="190"/>
      <c r="OHP234" s="190"/>
      <c r="OHQ234" s="190"/>
      <c r="OHR234" s="190"/>
      <c r="OHS234" s="190"/>
      <c r="OHT234" s="190"/>
      <c r="OHU234" s="190"/>
      <c r="OHV234" s="190"/>
      <c r="OHW234" s="190"/>
      <c r="OHX234" s="190"/>
      <c r="OHY234" s="190"/>
      <c r="OHZ234" s="190"/>
      <c r="OIA234" s="190"/>
      <c r="OIB234" s="190"/>
      <c r="OIC234" s="190"/>
      <c r="OID234" s="190"/>
      <c r="OIE234" s="190"/>
      <c r="OIF234" s="190"/>
      <c r="OIG234" s="190"/>
      <c r="OIH234" s="190"/>
      <c r="OII234" s="190"/>
      <c r="OIJ234" s="190"/>
      <c r="OIK234" s="190"/>
      <c r="OIL234" s="190"/>
      <c r="OIM234" s="190"/>
      <c r="OIN234" s="190"/>
      <c r="OIO234" s="190"/>
      <c r="OIP234" s="190"/>
      <c r="OIQ234" s="190"/>
      <c r="OIR234" s="190"/>
      <c r="OIS234" s="190"/>
      <c r="OIT234" s="190"/>
      <c r="OIU234" s="190"/>
      <c r="OIV234" s="190"/>
      <c r="OIW234" s="190"/>
      <c r="OIX234" s="190"/>
      <c r="OIY234" s="190"/>
      <c r="OIZ234" s="190"/>
      <c r="OJA234" s="190"/>
      <c r="OJB234" s="190"/>
      <c r="OJC234" s="190"/>
      <c r="OJD234" s="190"/>
      <c r="OJE234" s="190"/>
      <c r="OJF234" s="190"/>
      <c r="OJG234" s="190"/>
      <c r="OJH234" s="190"/>
      <c r="OJI234" s="190"/>
      <c r="OJJ234" s="190"/>
      <c r="OJK234" s="190"/>
      <c r="OJL234" s="190"/>
      <c r="OJM234" s="190"/>
      <c r="OJN234" s="190"/>
      <c r="OJO234" s="190"/>
      <c r="OJP234" s="190"/>
      <c r="OJQ234" s="190"/>
      <c r="OJR234" s="190"/>
      <c r="OJS234" s="190"/>
      <c r="OJT234" s="190"/>
      <c r="OJU234" s="190"/>
      <c r="OJV234" s="190"/>
      <c r="OJW234" s="190"/>
      <c r="OJX234" s="190"/>
      <c r="OJY234" s="190"/>
      <c r="OJZ234" s="190"/>
      <c r="OKA234" s="190"/>
      <c r="OKB234" s="190"/>
      <c r="OKC234" s="190"/>
      <c r="OKD234" s="190"/>
      <c r="OKE234" s="190"/>
      <c r="OKF234" s="190"/>
      <c r="OKG234" s="190"/>
      <c r="OKH234" s="190"/>
      <c r="OKI234" s="190"/>
      <c r="OKJ234" s="190"/>
      <c r="OKK234" s="190"/>
      <c r="OKL234" s="190"/>
      <c r="OKM234" s="190"/>
      <c r="OKN234" s="190"/>
      <c r="OKO234" s="190"/>
      <c r="OKP234" s="190"/>
      <c r="OKQ234" s="190"/>
      <c r="OKR234" s="190"/>
      <c r="OKS234" s="190"/>
      <c r="OKT234" s="190"/>
      <c r="OKU234" s="190"/>
      <c r="OKV234" s="190"/>
      <c r="OKW234" s="190"/>
      <c r="OKX234" s="190"/>
      <c r="OKY234" s="190"/>
      <c r="OKZ234" s="190"/>
      <c r="OLA234" s="190"/>
      <c r="OLB234" s="190"/>
      <c r="OLC234" s="190"/>
      <c r="OLD234" s="190"/>
      <c r="OLE234" s="190"/>
      <c r="OLF234" s="190"/>
      <c r="OLG234" s="190"/>
      <c r="OLH234" s="190"/>
      <c r="OLI234" s="190"/>
      <c r="OLJ234" s="190"/>
      <c r="OLK234" s="190"/>
      <c r="OLL234" s="190"/>
      <c r="OLM234" s="190"/>
      <c r="OLN234" s="190"/>
      <c r="OLO234" s="190"/>
      <c r="OLP234" s="190"/>
      <c r="OLQ234" s="190"/>
      <c r="OLR234" s="190"/>
      <c r="OLS234" s="190"/>
      <c r="OLT234" s="190"/>
      <c r="OLU234" s="190"/>
      <c r="OLV234" s="190"/>
      <c r="OLW234" s="190"/>
      <c r="OLX234" s="190"/>
      <c r="OLY234" s="190"/>
      <c r="OLZ234" s="190"/>
      <c r="OMA234" s="190"/>
      <c r="OMB234" s="190"/>
      <c r="OMC234" s="190"/>
      <c r="OMD234" s="190"/>
      <c r="OME234" s="190"/>
      <c r="OMF234" s="190"/>
      <c r="OMG234" s="190"/>
      <c r="OMH234" s="190"/>
      <c r="OMI234" s="190"/>
      <c r="OMJ234" s="190"/>
      <c r="OMK234" s="190"/>
      <c r="OML234" s="190"/>
      <c r="OMM234" s="190"/>
      <c r="OMN234" s="190"/>
      <c r="OMO234" s="190"/>
      <c r="OMP234" s="190"/>
      <c r="OMQ234" s="190"/>
      <c r="OMR234" s="190"/>
      <c r="OMS234" s="190"/>
      <c r="OMT234" s="190"/>
      <c r="OMU234" s="190"/>
      <c r="OMV234" s="190"/>
      <c r="OMW234" s="190"/>
      <c r="OMX234" s="190"/>
      <c r="OMY234" s="190"/>
      <c r="OMZ234" s="190"/>
      <c r="ONA234" s="190"/>
      <c r="ONB234" s="190"/>
      <c r="ONC234" s="190"/>
      <c r="OND234" s="190"/>
      <c r="ONE234" s="190"/>
      <c r="ONF234" s="190"/>
      <c r="ONG234" s="190"/>
      <c r="ONH234" s="190"/>
      <c r="ONI234" s="190"/>
      <c r="ONJ234" s="190"/>
      <c r="ONK234" s="190"/>
      <c r="ONL234" s="190"/>
      <c r="ONM234" s="190"/>
      <c r="ONN234" s="190"/>
      <c r="ONO234" s="190"/>
      <c r="ONP234" s="190"/>
      <c r="ONQ234" s="190"/>
      <c r="ONR234" s="190"/>
      <c r="ONS234" s="190"/>
      <c r="ONT234" s="190"/>
      <c r="ONU234" s="190"/>
      <c r="ONV234" s="190"/>
      <c r="ONW234" s="190"/>
      <c r="ONX234" s="190"/>
      <c r="ONY234" s="190"/>
      <c r="ONZ234" s="190"/>
      <c r="OOA234" s="190"/>
      <c r="OOB234" s="190"/>
      <c r="OOC234" s="190"/>
      <c r="OOD234" s="190"/>
      <c r="OOE234" s="190"/>
      <c r="OOF234" s="190"/>
      <c r="OOG234" s="190"/>
      <c r="OOH234" s="190"/>
      <c r="OOI234" s="190"/>
      <c r="OOJ234" s="190"/>
      <c r="OOK234" s="190"/>
      <c r="OOL234" s="190"/>
      <c r="OOM234" s="190"/>
      <c r="OON234" s="190"/>
      <c r="OOO234" s="190"/>
      <c r="OOP234" s="190"/>
      <c r="OOQ234" s="190"/>
      <c r="OOR234" s="190"/>
      <c r="OOS234" s="190"/>
      <c r="OOT234" s="190"/>
      <c r="OOU234" s="190"/>
      <c r="OOV234" s="190"/>
      <c r="OOW234" s="190"/>
      <c r="OOX234" s="190"/>
      <c r="OOY234" s="190"/>
      <c r="OOZ234" s="190"/>
      <c r="OPA234" s="190"/>
      <c r="OPB234" s="190"/>
      <c r="OPC234" s="190"/>
      <c r="OPD234" s="190"/>
      <c r="OPE234" s="190"/>
      <c r="OPF234" s="190"/>
      <c r="OPG234" s="190"/>
      <c r="OPH234" s="190"/>
      <c r="OPI234" s="190"/>
      <c r="OPJ234" s="190"/>
      <c r="OPK234" s="190"/>
      <c r="OPL234" s="190"/>
      <c r="OPM234" s="190"/>
      <c r="OPN234" s="190"/>
      <c r="OPO234" s="190"/>
      <c r="OPP234" s="190"/>
      <c r="OPQ234" s="190"/>
      <c r="OPR234" s="190"/>
      <c r="OPS234" s="190"/>
      <c r="OPT234" s="190"/>
      <c r="OPU234" s="190"/>
      <c r="OPV234" s="190"/>
      <c r="OPW234" s="190"/>
      <c r="OPX234" s="190"/>
      <c r="OPY234" s="190"/>
      <c r="OPZ234" s="190"/>
      <c r="OQA234" s="190"/>
      <c r="OQB234" s="190"/>
      <c r="OQC234" s="190"/>
      <c r="OQD234" s="190"/>
      <c r="OQE234" s="190"/>
      <c r="OQF234" s="190"/>
      <c r="OQG234" s="190"/>
      <c r="OQH234" s="190"/>
      <c r="OQI234" s="190"/>
      <c r="OQJ234" s="190"/>
      <c r="OQK234" s="190"/>
      <c r="OQL234" s="190"/>
      <c r="OQM234" s="190"/>
      <c r="OQN234" s="190"/>
      <c r="OQO234" s="190"/>
      <c r="OQP234" s="190"/>
      <c r="OQQ234" s="190"/>
      <c r="OQR234" s="190"/>
      <c r="OQS234" s="190"/>
      <c r="OQT234" s="190"/>
      <c r="OQU234" s="190"/>
      <c r="OQV234" s="190"/>
      <c r="OQW234" s="190"/>
      <c r="OQX234" s="190"/>
      <c r="OQY234" s="190"/>
      <c r="OQZ234" s="190"/>
      <c r="ORA234" s="190"/>
      <c r="ORB234" s="190"/>
      <c r="ORC234" s="190"/>
      <c r="ORD234" s="190"/>
      <c r="ORE234" s="190"/>
      <c r="ORF234" s="190"/>
      <c r="ORG234" s="190"/>
      <c r="ORH234" s="190"/>
      <c r="ORI234" s="190"/>
      <c r="ORJ234" s="190"/>
      <c r="ORK234" s="190"/>
      <c r="ORL234" s="190"/>
      <c r="ORM234" s="190"/>
      <c r="ORN234" s="190"/>
      <c r="ORO234" s="190"/>
      <c r="ORP234" s="190"/>
      <c r="ORQ234" s="190"/>
      <c r="ORR234" s="190"/>
      <c r="ORS234" s="190"/>
      <c r="ORT234" s="190"/>
      <c r="ORU234" s="190"/>
      <c r="ORV234" s="190"/>
      <c r="ORW234" s="190"/>
      <c r="ORX234" s="190"/>
      <c r="ORY234" s="190"/>
      <c r="ORZ234" s="190"/>
      <c r="OSA234" s="190"/>
      <c r="OSB234" s="190"/>
      <c r="OSC234" s="190"/>
      <c r="OSD234" s="190"/>
      <c r="OSE234" s="190"/>
      <c r="OSF234" s="190"/>
      <c r="OSG234" s="190"/>
      <c r="OSH234" s="190"/>
      <c r="OSI234" s="190"/>
      <c r="OSJ234" s="190"/>
      <c r="OSK234" s="190"/>
      <c r="OSL234" s="190"/>
      <c r="OSM234" s="190"/>
      <c r="OSN234" s="190"/>
      <c r="OSO234" s="190"/>
      <c r="OSP234" s="190"/>
      <c r="OSQ234" s="190"/>
      <c r="OSR234" s="190"/>
      <c r="OSS234" s="190"/>
      <c r="OST234" s="190"/>
      <c r="OSU234" s="190"/>
      <c r="OSV234" s="190"/>
      <c r="OSW234" s="190"/>
      <c r="OSX234" s="190"/>
      <c r="OSY234" s="190"/>
      <c r="OSZ234" s="190"/>
      <c r="OTA234" s="190"/>
      <c r="OTB234" s="190"/>
      <c r="OTC234" s="190"/>
      <c r="OTD234" s="190"/>
      <c r="OTE234" s="190"/>
      <c r="OTF234" s="190"/>
      <c r="OTG234" s="190"/>
      <c r="OTH234" s="190"/>
      <c r="OTI234" s="190"/>
      <c r="OTJ234" s="190"/>
      <c r="OTK234" s="190"/>
      <c r="OTL234" s="190"/>
      <c r="OTM234" s="190"/>
      <c r="OTN234" s="190"/>
      <c r="OTO234" s="190"/>
      <c r="OTP234" s="190"/>
      <c r="OTQ234" s="190"/>
      <c r="OTR234" s="190"/>
      <c r="OTS234" s="190"/>
      <c r="OTT234" s="190"/>
      <c r="OTU234" s="190"/>
      <c r="OTV234" s="190"/>
      <c r="OTW234" s="190"/>
      <c r="OTX234" s="190"/>
      <c r="OTY234" s="190"/>
      <c r="OTZ234" s="190"/>
      <c r="OUA234" s="190"/>
      <c r="OUB234" s="190"/>
      <c r="OUC234" s="190"/>
      <c r="OUD234" s="190"/>
      <c r="OUE234" s="190"/>
      <c r="OUF234" s="190"/>
      <c r="OUG234" s="190"/>
      <c r="OUH234" s="190"/>
      <c r="OUI234" s="190"/>
      <c r="OUJ234" s="190"/>
      <c r="OUK234" s="190"/>
      <c r="OUL234" s="190"/>
      <c r="OUM234" s="190"/>
      <c r="OUN234" s="190"/>
      <c r="OUO234" s="190"/>
      <c r="OUP234" s="190"/>
      <c r="OUQ234" s="190"/>
      <c r="OUR234" s="190"/>
      <c r="OUS234" s="190"/>
      <c r="OUT234" s="190"/>
      <c r="OUU234" s="190"/>
      <c r="OUV234" s="190"/>
      <c r="OUW234" s="190"/>
      <c r="OUX234" s="190"/>
      <c r="OUY234" s="190"/>
      <c r="OUZ234" s="190"/>
      <c r="OVA234" s="190"/>
      <c r="OVB234" s="190"/>
      <c r="OVC234" s="190"/>
      <c r="OVD234" s="190"/>
      <c r="OVE234" s="190"/>
      <c r="OVF234" s="190"/>
      <c r="OVG234" s="190"/>
      <c r="OVH234" s="190"/>
      <c r="OVI234" s="190"/>
      <c r="OVJ234" s="190"/>
      <c r="OVK234" s="190"/>
      <c r="OVL234" s="190"/>
      <c r="OVM234" s="190"/>
      <c r="OVN234" s="190"/>
      <c r="OVO234" s="190"/>
      <c r="OVP234" s="190"/>
      <c r="OVQ234" s="190"/>
      <c r="OVR234" s="190"/>
      <c r="OVS234" s="190"/>
      <c r="OVT234" s="190"/>
      <c r="OVU234" s="190"/>
      <c r="OVV234" s="190"/>
      <c r="OVW234" s="190"/>
      <c r="OVX234" s="190"/>
      <c r="OVY234" s="190"/>
      <c r="OVZ234" s="190"/>
      <c r="OWA234" s="190"/>
      <c r="OWB234" s="190"/>
      <c r="OWC234" s="190"/>
      <c r="OWD234" s="190"/>
      <c r="OWE234" s="190"/>
      <c r="OWF234" s="190"/>
      <c r="OWG234" s="190"/>
      <c r="OWH234" s="190"/>
      <c r="OWI234" s="190"/>
      <c r="OWJ234" s="190"/>
      <c r="OWK234" s="190"/>
      <c r="OWL234" s="190"/>
      <c r="OWM234" s="190"/>
      <c r="OWN234" s="190"/>
      <c r="OWO234" s="190"/>
      <c r="OWP234" s="190"/>
      <c r="OWQ234" s="190"/>
      <c r="OWR234" s="190"/>
      <c r="OWS234" s="190"/>
      <c r="OWT234" s="190"/>
      <c r="OWU234" s="190"/>
      <c r="OWV234" s="190"/>
      <c r="OWW234" s="190"/>
      <c r="OWX234" s="190"/>
      <c r="OWY234" s="190"/>
      <c r="OWZ234" s="190"/>
      <c r="OXA234" s="190"/>
      <c r="OXB234" s="190"/>
      <c r="OXC234" s="190"/>
      <c r="OXD234" s="190"/>
      <c r="OXE234" s="190"/>
      <c r="OXF234" s="190"/>
      <c r="OXG234" s="190"/>
      <c r="OXH234" s="190"/>
      <c r="OXI234" s="190"/>
      <c r="OXJ234" s="190"/>
      <c r="OXK234" s="190"/>
      <c r="OXL234" s="190"/>
      <c r="OXM234" s="190"/>
      <c r="OXN234" s="190"/>
      <c r="OXO234" s="190"/>
      <c r="OXP234" s="190"/>
      <c r="OXQ234" s="190"/>
      <c r="OXR234" s="190"/>
      <c r="OXS234" s="190"/>
      <c r="OXT234" s="190"/>
      <c r="OXU234" s="190"/>
      <c r="OXV234" s="190"/>
      <c r="OXW234" s="190"/>
      <c r="OXX234" s="190"/>
      <c r="OXY234" s="190"/>
      <c r="OXZ234" s="190"/>
      <c r="OYA234" s="190"/>
      <c r="OYB234" s="190"/>
      <c r="OYC234" s="190"/>
      <c r="OYD234" s="190"/>
      <c r="OYE234" s="190"/>
      <c r="OYF234" s="190"/>
      <c r="OYG234" s="190"/>
      <c r="OYH234" s="190"/>
      <c r="OYI234" s="190"/>
      <c r="OYJ234" s="190"/>
      <c r="OYK234" s="190"/>
      <c r="OYL234" s="190"/>
      <c r="OYM234" s="190"/>
      <c r="OYN234" s="190"/>
      <c r="OYO234" s="190"/>
      <c r="OYP234" s="190"/>
      <c r="OYQ234" s="190"/>
      <c r="OYR234" s="190"/>
      <c r="OYS234" s="190"/>
      <c r="OYT234" s="190"/>
      <c r="OYU234" s="190"/>
      <c r="OYV234" s="190"/>
      <c r="OYW234" s="190"/>
      <c r="OYX234" s="190"/>
      <c r="OYY234" s="190"/>
      <c r="OYZ234" s="190"/>
      <c r="OZA234" s="190"/>
      <c r="OZB234" s="190"/>
      <c r="OZC234" s="190"/>
      <c r="OZD234" s="190"/>
      <c r="OZE234" s="190"/>
      <c r="OZF234" s="190"/>
      <c r="OZG234" s="190"/>
      <c r="OZH234" s="190"/>
      <c r="OZI234" s="190"/>
      <c r="OZJ234" s="190"/>
      <c r="OZK234" s="190"/>
      <c r="OZL234" s="190"/>
      <c r="OZM234" s="190"/>
      <c r="OZN234" s="190"/>
      <c r="OZO234" s="190"/>
      <c r="OZP234" s="190"/>
      <c r="OZQ234" s="190"/>
      <c r="OZR234" s="190"/>
      <c r="OZS234" s="190"/>
      <c r="OZT234" s="190"/>
      <c r="OZU234" s="190"/>
      <c r="OZV234" s="190"/>
      <c r="OZW234" s="190"/>
      <c r="OZX234" s="190"/>
      <c r="OZY234" s="190"/>
      <c r="OZZ234" s="190"/>
      <c r="PAA234" s="190"/>
      <c r="PAB234" s="190"/>
      <c r="PAC234" s="190"/>
      <c r="PAD234" s="190"/>
      <c r="PAE234" s="190"/>
      <c r="PAF234" s="190"/>
      <c r="PAG234" s="190"/>
      <c r="PAH234" s="190"/>
      <c r="PAI234" s="190"/>
      <c r="PAJ234" s="190"/>
      <c r="PAK234" s="190"/>
      <c r="PAL234" s="190"/>
      <c r="PAM234" s="190"/>
      <c r="PAN234" s="190"/>
      <c r="PAO234" s="190"/>
      <c r="PAP234" s="190"/>
      <c r="PAQ234" s="190"/>
      <c r="PAR234" s="190"/>
      <c r="PAS234" s="190"/>
      <c r="PAT234" s="190"/>
      <c r="PAU234" s="190"/>
      <c r="PAV234" s="190"/>
      <c r="PAW234" s="190"/>
      <c r="PAX234" s="190"/>
      <c r="PAY234" s="190"/>
      <c r="PAZ234" s="190"/>
      <c r="PBA234" s="190"/>
      <c r="PBB234" s="190"/>
      <c r="PBC234" s="190"/>
      <c r="PBD234" s="190"/>
      <c r="PBE234" s="190"/>
      <c r="PBF234" s="190"/>
      <c r="PBG234" s="190"/>
      <c r="PBH234" s="190"/>
      <c r="PBI234" s="190"/>
      <c r="PBJ234" s="190"/>
      <c r="PBK234" s="190"/>
      <c r="PBL234" s="190"/>
      <c r="PBM234" s="190"/>
      <c r="PBN234" s="190"/>
      <c r="PBO234" s="190"/>
      <c r="PBP234" s="190"/>
      <c r="PBQ234" s="190"/>
      <c r="PBR234" s="190"/>
      <c r="PBS234" s="190"/>
      <c r="PBT234" s="190"/>
      <c r="PBU234" s="190"/>
      <c r="PBV234" s="190"/>
      <c r="PBW234" s="190"/>
      <c r="PBX234" s="190"/>
      <c r="PBY234" s="190"/>
      <c r="PBZ234" s="190"/>
      <c r="PCA234" s="190"/>
      <c r="PCB234" s="190"/>
      <c r="PCC234" s="190"/>
      <c r="PCD234" s="190"/>
      <c r="PCE234" s="190"/>
      <c r="PCF234" s="190"/>
      <c r="PCG234" s="190"/>
      <c r="PCH234" s="190"/>
      <c r="PCI234" s="190"/>
      <c r="PCJ234" s="190"/>
      <c r="PCK234" s="190"/>
      <c r="PCL234" s="190"/>
      <c r="PCM234" s="190"/>
      <c r="PCN234" s="190"/>
      <c r="PCO234" s="190"/>
      <c r="PCP234" s="190"/>
      <c r="PCQ234" s="190"/>
      <c r="PCR234" s="190"/>
      <c r="PCS234" s="190"/>
      <c r="PCT234" s="190"/>
      <c r="PCU234" s="190"/>
      <c r="PCV234" s="190"/>
      <c r="PCW234" s="190"/>
      <c r="PCX234" s="190"/>
      <c r="PCY234" s="190"/>
      <c r="PCZ234" s="190"/>
      <c r="PDA234" s="190"/>
      <c r="PDB234" s="190"/>
      <c r="PDC234" s="190"/>
      <c r="PDD234" s="190"/>
      <c r="PDE234" s="190"/>
      <c r="PDF234" s="190"/>
      <c r="PDG234" s="190"/>
      <c r="PDH234" s="190"/>
      <c r="PDI234" s="190"/>
      <c r="PDJ234" s="190"/>
      <c r="PDK234" s="190"/>
      <c r="PDL234" s="190"/>
      <c r="PDM234" s="190"/>
      <c r="PDN234" s="190"/>
      <c r="PDO234" s="190"/>
      <c r="PDP234" s="190"/>
      <c r="PDQ234" s="190"/>
      <c r="PDR234" s="190"/>
      <c r="PDS234" s="190"/>
      <c r="PDT234" s="190"/>
      <c r="PDU234" s="190"/>
      <c r="PDV234" s="190"/>
      <c r="PDW234" s="190"/>
      <c r="PDX234" s="190"/>
      <c r="PDY234" s="190"/>
      <c r="PDZ234" s="190"/>
      <c r="PEA234" s="190"/>
      <c r="PEB234" s="190"/>
      <c r="PEC234" s="190"/>
      <c r="PED234" s="190"/>
      <c r="PEE234" s="190"/>
      <c r="PEF234" s="190"/>
      <c r="PEG234" s="190"/>
      <c r="PEH234" s="190"/>
      <c r="PEI234" s="190"/>
      <c r="PEJ234" s="190"/>
      <c r="PEK234" s="190"/>
      <c r="PEL234" s="190"/>
      <c r="PEM234" s="190"/>
      <c r="PEN234" s="190"/>
      <c r="PEO234" s="190"/>
      <c r="PEP234" s="190"/>
      <c r="PEQ234" s="190"/>
      <c r="PER234" s="190"/>
      <c r="PES234" s="190"/>
      <c r="PET234" s="190"/>
      <c r="PEU234" s="190"/>
      <c r="PEV234" s="190"/>
      <c r="PEW234" s="190"/>
      <c r="PEX234" s="190"/>
      <c r="PEY234" s="190"/>
      <c r="PEZ234" s="190"/>
      <c r="PFA234" s="190"/>
      <c r="PFB234" s="190"/>
      <c r="PFC234" s="190"/>
      <c r="PFD234" s="190"/>
      <c r="PFE234" s="190"/>
      <c r="PFF234" s="190"/>
      <c r="PFG234" s="190"/>
      <c r="PFH234" s="190"/>
      <c r="PFI234" s="190"/>
      <c r="PFJ234" s="190"/>
      <c r="PFK234" s="190"/>
      <c r="PFL234" s="190"/>
      <c r="PFM234" s="190"/>
      <c r="PFN234" s="190"/>
      <c r="PFO234" s="190"/>
      <c r="PFP234" s="190"/>
      <c r="PFQ234" s="190"/>
      <c r="PFR234" s="190"/>
      <c r="PFS234" s="190"/>
      <c r="PFT234" s="190"/>
      <c r="PFU234" s="190"/>
      <c r="PFV234" s="190"/>
      <c r="PFW234" s="190"/>
      <c r="PFX234" s="190"/>
      <c r="PFY234" s="190"/>
      <c r="PFZ234" s="190"/>
      <c r="PGA234" s="190"/>
      <c r="PGB234" s="190"/>
      <c r="PGC234" s="190"/>
      <c r="PGD234" s="190"/>
      <c r="PGE234" s="190"/>
      <c r="PGF234" s="190"/>
      <c r="PGG234" s="190"/>
      <c r="PGH234" s="190"/>
      <c r="PGI234" s="190"/>
      <c r="PGJ234" s="190"/>
      <c r="PGK234" s="190"/>
      <c r="PGL234" s="190"/>
      <c r="PGM234" s="190"/>
      <c r="PGN234" s="190"/>
      <c r="PGO234" s="190"/>
      <c r="PGP234" s="190"/>
      <c r="PGQ234" s="190"/>
      <c r="PGR234" s="190"/>
      <c r="PGS234" s="190"/>
      <c r="PGT234" s="190"/>
      <c r="PGU234" s="190"/>
      <c r="PGV234" s="190"/>
      <c r="PGW234" s="190"/>
      <c r="PGX234" s="190"/>
      <c r="PGY234" s="190"/>
      <c r="PGZ234" s="190"/>
      <c r="PHA234" s="190"/>
      <c r="PHB234" s="190"/>
      <c r="PHC234" s="190"/>
      <c r="PHD234" s="190"/>
      <c r="PHE234" s="190"/>
      <c r="PHF234" s="190"/>
      <c r="PHG234" s="190"/>
      <c r="PHH234" s="190"/>
      <c r="PHI234" s="190"/>
      <c r="PHJ234" s="190"/>
      <c r="PHK234" s="190"/>
      <c r="PHL234" s="190"/>
      <c r="PHM234" s="190"/>
      <c r="PHN234" s="190"/>
      <c r="PHO234" s="190"/>
      <c r="PHP234" s="190"/>
      <c r="PHQ234" s="190"/>
      <c r="PHR234" s="190"/>
      <c r="PHS234" s="190"/>
      <c r="PHT234" s="190"/>
      <c r="PHU234" s="190"/>
      <c r="PHV234" s="190"/>
      <c r="PHW234" s="190"/>
      <c r="PHX234" s="190"/>
      <c r="PHY234" s="190"/>
      <c r="PHZ234" s="190"/>
      <c r="PIA234" s="190"/>
      <c r="PIB234" s="190"/>
      <c r="PIC234" s="190"/>
      <c r="PID234" s="190"/>
      <c r="PIE234" s="190"/>
      <c r="PIF234" s="190"/>
      <c r="PIG234" s="190"/>
      <c r="PIH234" s="190"/>
      <c r="PII234" s="190"/>
      <c r="PIJ234" s="190"/>
      <c r="PIK234" s="190"/>
      <c r="PIL234" s="190"/>
      <c r="PIM234" s="190"/>
      <c r="PIN234" s="190"/>
      <c r="PIO234" s="190"/>
      <c r="PIP234" s="190"/>
      <c r="PIQ234" s="190"/>
      <c r="PIR234" s="190"/>
      <c r="PIS234" s="190"/>
      <c r="PIT234" s="190"/>
      <c r="PIU234" s="190"/>
      <c r="PIV234" s="190"/>
      <c r="PIW234" s="190"/>
      <c r="PIX234" s="190"/>
      <c r="PIY234" s="190"/>
      <c r="PIZ234" s="190"/>
      <c r="PJA234" s="190"/>
      <c r="PJB234" s="190"/>
      <c r="PJC234" s="190"/>
      <c r="PJD234" s="190"/>
      <c r="PJE234" s="190"/>
      <c r="PJF234" s="190"/>
      <c r="PJG234" s="190"/>
      <c r="PJH234" s="190"/>
      <c r="PJI234" s="190"/>
      <c r="PJJ234" s="190"/>
      <c r="PJK234" s="190"/>
      <c r="PJL234" s="190"/>
      <c r="PJM234" s="190"/>
      <c r="PJN234" s="190"/>
      <c r="PJO234" s="190"/>
      <c r="PJP234" s="190"/>
      <c r="PJQ234" s="190"/>
      <c r="PJR234" s="190"/>
      <c r="PJS234" s="190"/>
      <c r="PJT234" s="190"/>
      <c r="PJU234" s="190"/>
      <c r="PJV234" s="190"/>
      <c r="PJW234" s="190"/>
      <c r="PJX234" s="190"/>
      <c r="PJY234" s="190"/>
      <c r="PJZ234" s="190"/>
      <c r="PKA234" s="190"/>
      <c r="PKB234" s="190"/>
      <c r="PKC234" s="190"/>
      <c r="PKD234" s="190"/>
      <c r="PKE234" s="190"/>
      <c r="PKF234" s="190"/>
      <c r="PKG234" s="190"/>
      <c r="PKH234" s="190"/>
      <c r="PKI234" s="190"/>
      <c r="PKJ234" s="190"/>
      <c r="PKK234" s="190"/>
      <c r="PKL234" s="190"/>
      <c r="PKM234" s="190"/>
      <c r="PKN234" s="190"/>
      <c r="PKO234" s="190"/>
      <c r="PKP234" s="190"/>
      <c r="PKQ234" s="190"/>
      <c r="PKR234" s="190"/>
      <c r="PKS234" s="190"/>
      <c r="PKT234" s="190"/>
      <c r="PKU234" s="190"/>
      <c r="PKV234" s="190"/>
      <c r="PKW234" s="190"/>
      <c r="PKX234" s="190"/>
      <c r="PKY234" s="190"/>
      <c r="PKZ234" s="190"/>
      <c r="PLA234" s="190"/>
      <c r="PLB234" s="190"/>
      <c r="PLC234" s="190"/>
      <c r="PLD234" s="190"/>
      <c r="PLE234" s="190"/>
      <c r="PLF234" s="190"/>
      <c r="PLG234" s="190"/>
      <c r="PLH234" s="190"/>
      <c r="PLI234" s="190"/>
      <c r="PLJ234" s="190"/>
      <c r="PLK234" s="190"/>
      <c r="PLL234" s="190"/>
      <c r="PLM234" s="190"/>
      <c r="PLN234" s="190"/>
      <c r="PLO234" s="190"/>
      <c r="PLP234" s="190"/>
      <c r="PLQ234" s="190"/>
      <c r="PLR234" s="190"/>
      <c r="PLS234" s="190"/>
      <c r="PLT234" s="190"/>
      <c r="PLU234" s="190"/>
      <c r="PLV234" s="190"/>
      <c r="PLW234" s="190"/>
      <c r="PLX234" s="190"/>
      <c r="PLY234" s="190"/>
      <c r="PLZ234" s="190"/>
      <c r="PMA234" s="190"/>
      <c r="PMB234" s="190"/>
      <c r="PMC234" s="190"/>
      <c r="PMD234" s="190"/>
      <c r="PME234" s="190"/>
      <c r="PMF234" s="190"/>
      <c r="PMG234" s="190"/>
      <c r="PMH234" s="190"/>
      <c r="PMI234" s="190"/>
      <c r="PMJ234" s="190"/>
      <c r="PMK234" s="190"/>
      <c r="PML234" s="190"/>
      <c r="PMM234" s="190"/>
      <c r="PMN234" s="190"/>
      <c r="PMO234" s="190"/>
      <c r="PMP234" s="190"/>
      <c r="PMQ234" s="190"/>
      <c r="PMR234" s="190"/>
      <c r="PMS234" s="190"/>
      <c r="PMT234" s="190"/>
      <c r="PMU234" s="190"/>
      <c r="PMV234" s="190"/>
      <c r="PMW234" s="190"/>
      <c r="PMX234" s="190"/>
      <c r="PMY234" s="190"/>
      <c r="PMZ234" s="190"/>
      <c r="PNA234" s="190"/>
      <c r="PNB234" s="190"/>
      <c r="PNC234" s="190"/>
      <c r="PND234" s="190"/>
      <c r="PNE234" s="190"/>
      <c r="PNF234" s="190"/>
      <c r="PNG234" s="190"/>
      <c r="PNH234" s="190"/>
      <c r="PNI234" s="190"/>
      <c r="PNJ234" s="190"/>
      <c r="PNK234" s="190"/>
      <c r="PNL234" s="190"/>
      <c r="PNM234" s="190"/>
      <c r="PNN234" s="190"/>
      <c r="PNO234" s="190"/>
      <c r="PNP234" s="190"/>
      <c r="PNQ234" s="190"/>
      <c r="PNR234" s="190"/>
      <c r="PNS234" s="190"/>
      <c r="PNT234" s="190"/>
      <c r="PNU234" s="190"/>
      <c r="PNV234" s="190"/>
      <c r="PNW234" s="190"/>
      <c r="PNX234" s="190"/>
      <c r="PNY234" s="190"/>
      <c r="PNZ234" s="190"/>
      <c r="POA234" s="190"/>
      <c r="POB234" s="190"/>
      <c r="POC234" s="190"/>
      <c r="POD234" s="190"/>
      <c r="POE234" s="190"/>
      <c r="POF234" s="190"/>
      <c r="POG234" s="190"/>
      <c r="POH234" s="190"/>
      <c r="POI234" s="190"/>
      <c r="POJ234" s="190"/>
      <c r="POK234" s="190"/>
      <c r="POL234" s="190"/>
      <c r="POM234" s="190"/>
      <c r="PON234" s="190"/>
      <c r="POO234" s="190"/>
      <c r="POP234" s="190"/>
      <c r="POQ234" s="190"/>
      <c r="POR234" s="190"/>
      <c r="POS234" s="190"/>
      <c r="POT234" s="190"/>
      <c r="POU234" s="190"/>
      <c r="POV234" s="190"/>
      <c r="POW234" s="190"/>
      <c r="POX234" s="190"/>
      <c r="POY234" s="190"/>
      <c r="POZ234" s="190"/>
      <c r="PPA234" s="190"/>
      <c r="PPB234" s="190"/>
      <c r="PPC234" s="190"/>
      <c r="PPD234" s="190"/>
      <c r="PPE234" s="190"/>
      <c r="PPF234" s="190"/>
      <c r="PPG234" s="190"/>
      <c r="PPH234" s="190"/>
      <c r="PPI234" s="190"/>
      <c r="PPJ234" s="190"/>
      <c r="PPK234" s="190"/>
      <c r="PPL234" s="190"/>
      <c r="PPM234" s="190"/>
      <c r="PPN234" s="190"/>
      <c r="PPO234" s="190"/>
      <c r="PPP234" s="190"/>
      <c r="PPQ234" s="190"/>
      <c r="PPR234" s="190"/>
      <c r="PPS234" s="190"/>
      <c r="PPT234" s="190"/>
      <c r="PPU234" s="190"/>
      <c r="PPV234" s="190"/>
      <c r="PPW234" s="190"/>
      <c r="PPX234" s="190"/>
      <c r="PPY234" s="190"/>
      <c r="PPZ234" s="190"/>
      <c r="PQA234" s="190"/>
      <c r="PQB234" s="190"/>
      <c r="PQC234" s="190"/>
      <c r="PQD234" s="190"/>
      <c r="PQE234" s="190"/>
      <c r="PQF234" s="190"/>
      <c r="PQG234" s="190"/>
      <c r="PQH234" s="190"/>
      <c r="PQI234" s="190"/>
      <c r="PQJ234" s="190"/>
      <c r="PQK234" s="190"/>
      <c r="PQL234" s="190"/>
      <c r="PQM234" s="190"/>
      <c r="PQN234" s="190"/>
      <c r="PQO234" s="190"/>
      <c r="PQP234" s="190"/>
      <c r="PQQ234" s="190"/>
      <c r="PQR234" s="190"/>
      <c r="PQS234" s="190"/>
      <c r="PQT234" s="190"/>
      <c r="PQU234" s="190"/>
      <c r="PQV234" s="190"/>
      <c r="PQW234" s="190"/>
      <c r="PQX234" s="190"/>
      <c r="PQY234" s="190"/>
      <c r="PQZ234" s="190"/>
      <c r="PRA234" s="190"/>
      <c r="PRB234" s="190"/>
      <c r="PRC234" s="190"/>
      <c r="PRD234" s="190"/>
      <c r="PRE234" s="190"/>
      <c r="PRF234" s="190"/>
      <c r="PRG234" s="190"/>
      <c r="PRH234" s="190"/>
      <c r="PRI234" s="190"/>
      <c r="PRJ234" s="190"/>
      <c r="PRK234" s="190"/>
      <c r="PRL234" s="190"/>
      <c r="PRM234" s="190"/>
      <c r="PRN234" s="190"/>
      <c r="PRO234" s="190"/>
      <c r="PRP234" s="190"/>
      <c r="PRQ234" s="190"/>
      <c r="PRR234" s="190"/>
      <c r="PRS234" s="190"/>
      <c r="PRT234" s="190"/>
      <c r="PRU234" s="190"/>
      <c r="PRV234" s="190"/>
      <c r="PRW234" s="190"/>
      <c r="PRX234" s="190"/>
      <c r="PRY234" s="190"/>
      <c r="PRZ234" s="190"/>
      <c r="PSA234" s="190"/>
      <c r="PSB234" s="190"/>
      <c r="PSC234" s="190"/>
      <c r="PSD234" s="190"/>
      <c r="PSE234" s="190"/>
      <c r="PSF234" s="190"/>
      <c r="PSG234" s="190"/>
      <c r="PSH234" s="190"/>
      <c r="PSI234" s="190"/>
      <c r="PSJ234" s="190"/>
      <c r="PSK234" s="190"/>
      <c r="PSL234" s="190"/>
      <c r="PSM234" s="190"/>
      <c r="PSN234" s="190"/>
      <c r="PSO234" s="190"/>
      <c r="PSP234" s="190"/>
      <c r="PSQ234" s="190"/>
      <c r="PSR234" s="190"/>
      <c r="PSS234" s="190"/>
      <c r="PST234" s="190"/>
      <c r="PSU234" s="190"/>
      <c r="PSV234" s="190"/>
      <c r="PSW234" s="190"/>
      <c r="PSX234" s="190"/>
      <c r="PSY234" s="190"/>
      <c r="PSZ234" s="190"/>
      <c r="PTA234" s="190"/>
      <c r="PTB234" s="190"/>
      <c r="PTC234" s="190"/>
      <c r="PTD234" s="190"/>
      <c r="PTE234" s="190"/>
      <c r="PTF234" s="190"/>
      <c r="PTG234" s="190"/>
      <c r="PTH234" s="190"/>
      <c r="PTI234" s="190"/>
      <c r="PTJ234" s="190"/>
      <c r="PTK234" s="190"/>
      <c r="PTL234" s="190"/>
      <c r="PTM234" s="190"/>
      <c r="PTN234" s="190"/>
      <c r="PTO234" s="190"/>
      <c r="PTP234" s="190"/>
      <c r="PTQ234" s="190"/>
      <c r="PTR234" s="190"/>
      <c r="PTS234" s="190"/>
      <c r="PTT234" s="190"/>
      <c r="PTU234" s="190"/>
      <c r="PTV234" s="190"/>
      <c r="PTW234" s="190"/>
      <c r="PTX234" s="190"/>
      <c r="PTY234" s="190"/>
      <c r="PTZ234" s="190"/>
      <c r="PUA234" s="190"/>
      <c r="PUB234" s="190"/>
      <c r="PUC234" s="190"/>
      <c r="PUD234" s="190"/>
      <c r="PUE234" s="190"/>
      <c r="PUF234" s="190"/>
      <c r="PUG234" s="190"/>
      <c r="PUH234" s="190"/>
      <c r="PUI234" s="190"/>
      <c r="PUJ234" s="190"/>
      <c r="PUK234" s="190"/>
      <c r="PUL234" s="190"/>
      <c r="PUM234" s="190"/>
      <c r="PUN234" s="190"/>
      <c r="PUO234" s="190"/>
      <c r="PUP234" s="190"/>
      <c r="PUQ234" s="190"/>
      <c r="PUR234" s="190"/>
      <c r="PUS234" s="190"/>
      <c r="PUT234" s="190"/>
      <c r="PUU234" s="190"/>
      <c r="PUV234" s="190"/>
      <c r="PUW234" s="190"/>
      <c r="PUX234" s="190"/>
      <c r="PUY234" s="190"/>
      <c r="PUZ234" s="190"/>
      <c r="PVA234" s="190"/>
      <c r="PVB234" s="190"/>
      <c r="PVC234" s="190"/>
      <c r="PVD234" s="190"/>
      <c r="PVE234" s="190"/>
      <c r="PVF234" s="190"/>
      <c r="PVG234" s="190"/>
      <c r="PVH234" s="190"/>
      <c r="PVI234" s="190"/>
      <c r="PVJ234" s="190"/>
      <c r="PVK234" s="190"/>
      <c r="PVL234" s="190"/>
      <c r="PVM234" s="190"/>
      <c r="PVN234" s="190"/>
      <c r="PVO234" s="190"/>
      <c r="PVP234" s="190"/>
      <c r="PVQ234" s="190"/>
      <c r="PVR234" s="190"/>
      <c r="PVS234" s="190"/>
      <c r="PVT234" s="190"/>
      <c r="PVU234" s="190"/>
      <c r="PVV234" s="190"/>
      <c r="PVW234" s="190"/>
      <c r="PVX234" s="190"/>
      <c r="PVY234" s="190"/>
      <c r="PVZ234" s="190"/>
      <c r="PWA234" s="190"/>
      <c r="PWB234" s="190"/>
      <c r="PWC234" s="190"/>
      <c r="PWD234" s="190"/>
      <c r="PWE234" s="190"/>
      <c r="PWF234" s="190"/>
      <c r="PWG234" s="190"/>
      <c r="PWH234" s="190"/>
      <c r="PWI234" s="190"/>
      <c r="PWJ234" s="190"/>
      <c r="PWK234" s="190"/>
      <c r="PWL234" s="190"/>
      <c r="PWM234" s="190"/>
      <c r="PWN234" s="190"/>
      <c r="PWO234" s="190"/>
      <c r="PWP234" s="190"/>
      <c r="PWQ234" s="190"/>
      <c r="PWR234" s="190"/>
      <c r="PWS234" s="190"/>
      <c r="PWT234" s="190"/>
      <c r="PWU234" s="190"/>
      <c r="PWV234" s="190"/>
      <c r="PWW234" s="190"/>
      <c r="PWX234" s="190"/>
      <c r="PWY234" s="190"/>
      <c r="PWZ234" s="190"/>
      <c r="PXA234" s="190"/>
      <c r="PXB234" s="190"/>
      <c r="PXC234" s="190"/>
      <c r="PXD234" s="190"/>
      <c r="PXE234" s="190"/>
      <c r="PXF234" s="190"/>
      <c r="PXG234" s="190"/>
      <c r="PXH234" s="190"/>
      <c r="PXI234" s="190"/>
      <c r="PXJ234" s="190"/>
      <c r="PXK234" s="190"/>
      <c r="PXL234" s="190"/>
      <c r="PXM234" s="190"/>
      <c r="PXN234" s="190"/>
      <c r="PXO234" s="190"/>
      <c r="PXP234" s="190"/>
      <c r="PXQ234" s="190"/>
      <c r="PXR234" s="190"/>
      <c r="PXS234" s="190"/>
      <c r="PXT234" s="190"/>
      <c r="PXU234" s="190"/>
      <c r="PXV234" s="190"/>
      <c r="PXW234" s="190"/>
      <c r="PXX234" s="190"/>
      <c r="PXY234" s="190"/>
      <c r="PXZ234" s="190"/>
      <c r="PYA234" s="190"/>
      <c r="PYB234" s="190"/>
      <c r="PYC234" s="190"/>
      <c r="PYD234" s="190"/>
      <c r="PYE234" s="190"/>
      <c r="PYF234" s="190"/>
      <c r="PYG234" s="190"/>
      <c r="PYH234" s="190"/>
      <c r="PYI234" s="190"/>
      <c r="PYJ234" s="190"/>
      <c r="PYK234" s="190"/>
      <c r="PYL234" s="190"/>
      <c r="PYM234" s="190"/>
      <c r="PYN234" s="190"/>
      <c r="PYO234" s="190"/>
      <c r="PYP234" s="190"/>
      <c r="PYQ234" s="190"/>
      <c r="PYR234" s="190"/>
      <c r="PYS234" s="190"/>
      <c r="PYT234" s="190"/>
      <c r="PYU234" s="190"/>
      <c r="PYV234" s="190"/>
      <c r="PYW234" s="190"/>
      <c r="PYX234" s="190"/>
      <c r="PYY234" s="190"/>
      <c r="PYZ234" s="190"/>
      <c r="PZA234" s="190"/>
      <c r="PZB234" s="190"/>
      <c r="PZC234" s="190"/>
      <c r="PZD234" s="190"/>
      <c r="PZE234" s="190"/>
      <c r="PZF234" s="190"/>
      <c r="PZG234" s="190"/>
      <c r="PZH234" s="190"/>
      <c r="PZI234" s="190"/>
      <c r="PZJ234" s="190"/>
      <c r="PZK234" s="190"/>
      <c r="PZL234" s="190"/>
      <c r="PZM234" s="190"/>
      <c r="PZN234" s="190"/>
      <c r="PZO234" s="190"/>
      <c r="PZP234" s="190"/>
      <c r="PZQ234" s="190"/>
      <c r="PZR234" s="190"/>
      <c r="PZS234" s="190"/>
      <c r="PZT234" s="190"/>
      <c r="PZU234" s="190"/>
      <c r="PZV234" s="190"/>
      <c r="PZW234" s="190"/>
      <c r="PZX234" s="190"/>
      <c r="PZY234" s="190"/>
      <c r="PZZ234" s="190"/>
      <c r="QAA234" s="190"/>
      <c r="QAB234" s="190"/>
      <c r="QAC234" s="190"/>
      <c r="QAD234" s="190"/>
      <c r="QAE234" s="190"/>
      <c r="QAF234" s="190"/>
      <c r="QAG234" s="190"/>
      <c r="QAH234" s="190"/>
      <c r="QAI234" s="190"/>
      <c r="QAJ234" s="190"/>
      <c r="QAK234" s="190"/>
      <c r="QAL234" s="190"/>
      <c r="QAM234" s="190"/>
      <c r="QAN234" s="190"/>
      <c r="QAO234" s="190"/>
      <c r="QAP234" s="190"/>
      <c r="QAQ234" s="190"/>
      <c r="QAR234" s="190"/>
      <c r="QAS234" s="190"/>
      <c r="QAT234" s="190"/>
      <c r="QAU234" s="190"/>
      <c r="QAV234" s="190"/>
      <c r="QAW234" s="190"/>
      <c r="QAX234" s="190"/>
      <c r="QAY234" s="190"/>
      <c r="QAZ234" s="190"/>
      <c r="QBA234" s="190"/>
      <c r="QBB234" s="190"/>
      <c r="QBC234" s="190"/>
      <c r="QBD234" s="190"/>
      <c r="QBE234" s="190"/>
      <c r="QBF234" s="190"/>
      <c r="QBG234" s="190"/>
      <c r="QBH234" s="190"/>
      <c r="QBI234" s="190"/>
      <c r="QBJ234" s="190"/>
      <c r="QBK234" s="190"/>
      <c r="QBL234" s="190"/>
      <c r="QBM234" s="190"/>
      <c r="QBN234" s="190"/>
      <c r="QBO234" s="190"/>
      <c r="QBP234" s="190"/>
      <c r="QBQ234" s="190"/>
      <c r="QBR234" s="190"/>
      <c r="QBS234" s="190"/>
      <c r="QBT234" s="190"/>
      <c r="QBU234" s="190"/>
      <c r="QBV234" s="190"/>
      <c r="QBW234" s="190"/>
      <c r="QBX234" s="190"/>
      <c r="QBY234" s="190"/>
      <c r="QBZ234" s="190"/>
      <c r="QCA234" s="190"/>
      <c r="QCB234" s="190"/>
      <c r="QCC234" s="190"/>
      <c r="QCD234" s="190"/>
      <c r="QCE234" s="190"/>
      <c r="QCF234" s="190"/>
      <c r="QCG234" s="190"/>
      <c r="QCH234" s="190"/>
      <c r="QCI234" s="190"/>
      <c r="QCJ234" s="190"/>
      <c r="QCK234" s="190"/>
      <c r="QCL234" s="190"/>
      <c r="QCM234" s="190"/>
      <c r="QCN234" s="190"/>
      <c r="QCO234" s="190"/>
      <c r="QCP234" s="190"/>
      <c r="QCQ234" s="190"/>
      <c r="QCR234" s="190"/>
      <c r="QCS234" s="190"/>
      <c r="QCT234" s="190"/>
      <c r="QCU234" s="190"/>
      <c r="QCV234" s="190"/>
      <c r="QCW234" s="190"/>
      <c r="QCX234" s="190"/>
      <c r="QCY234" s="190"/>
      <c r="QCZ234" s="190"/>
      <c r="QDA234" s="190"/>
      <c r="QDB234" s="190"/>
      <c r="QDC234" s="190"/>
      <c r="QDD234" s="190"/>
      <c r="QDE234" s="190"/>
      <c r="QDF234" s="190"/>
      <c r="QDG234" s="190"/>
      <c r="QDH234" s="190"/>
      <c r="QDI234" s="190"/>
      <c r="QDJ234" s="190"/>
      <c r="QDK234" s="190"/>
      <c r="QDL234" s="190"/>
      <c r="QDM234" s="190"/>
      <c r="QDN234" s="190"/>
      <c r="QDO234" s="190"/>
      <c r="QDP234" s="190"/>
      <c r="QDQ234" s="190"/>
      <c r="QDR234" s="190"/>
      <c r="QDS234" s="190"/>
      <c r="QDT234" s="190"/>
      <c r="QDU234" s="190"/>
      <c r="QDV234" s="190"/>
      <c r="QDW234" s="190"/>
      <c r="QDX234" s="190"/>
      <c r="QDY234" s="190"/>
      <c r="QDZ234" s="190"/>
      <c r="QEA234" s="190"/>
      <c r="QEB234" s="190"/>
      <c r="QEC234" s="190"/>
      <c r="QED234" s="190"/>
      <c r="QEE234" s="190"/>
      <c r="QEF234" s="190"/>
      <c r="QEG234" s="190"/>
      <c r="QEH234" s="190"/>
      <c r="QEI234" s="190"/>
      <c r="QEJ234" s="190"/>
      <c r="QEK234" s="190"/>
      <c r="QEL234" s="190"/>
      <c r="QEM234" s="190"/>
      <c r="QEN234" s="190"/>
      <c r="QEO234" s="190"/>
      <c r="QEP234" s="190"/>
      <c r="QEQ234" s="190"/>
      <c r="QER234" s="190"/>
      <c r="QES234" s="190"/>
      <c r="QET234" s="190"/>
      <c r="QEU234" s="190"/>
      <c r="QEV234" s="190"/>
      <c r="QEW234" s="190"/>
      <c r="QEX234" s="190"/>
      <c r="QEY234" s="190"/>
      <c r="QEZ234" s="190"/>
      <c r="QFA234" s="190"/>
      <c r="QFB234" s="190"/>
      <c r="QFC234" s="190"/>
      <c r="QFD234" s="190"/>
      <c r="QFE234" s="190"/>
      <c r="QFF234" s="190"/>
      <c r="QFG234" s="190"/>
      <c r="QFH234" s="190"/>
      <c r="QFI234" s="190"/>
      <c r="QFJ234" s="190"/>
      <c r="QFK234" s="190"/>
      <c r="QFL234" s="190"/>
      <c r="QFM234" s="190"/>
      <c r="QFN234" s="190"/>
      <c r="QFO234" s="190"/>
      <c r="QFP234" s="190"/>
      <c r="QFQ234" s="190"/>
      <c r="QFR234" s="190"/>
      <c r="QFS234" s="190"/>
      <c r="QFT234" s="190"/>
      <c r="QFU234" s="190"/>
      <c r="QFV234" s="190"/>
      <c r="QFW234" s="190"/>
      <c r="QFX234" s="190"/>
      <c r="QFY234" s="190"/>
      <c r="QFZ234" s="190"/>
      <c r="QGA234" s="190"/>
      <c r="QGB234" s="190"/>
      <c r="QGC234" s="190"/>
      <c r="QGD234" s="190"/>
      <c r="QGE234" s="190"/>
      <c r="QGF234" s="190"/>
      <c r="QGG234" s="190"/>
      <c r="QGH234" s="190"/>
      <c r="QGI234" s="190"/>
      <c r="QGJ234" s="190"/>
      <c r="QGK234" s="190"/>
      <c r="QGL234" s="190"/>
      <c r="QGM234" s="190"/>
      <c r="QGN234" s="190"/>
      <c r="QGO234" s="190"/>
      <c r="QGP234" s="190"/>
      <c r="QGQ234" s="190"/>
      <c r="QGR234" s="190"/>
      <c r="QGS234" s="190"/>
      <c r="QGT234" s="190"/>
      <c r="QGU234" s="190"/>
      <c r="QGV234" s="190"/>
      <c r="QGW234" s="190"/>
      <c r="QGX234" s="190"/>
      <c r="QGY234" s="190"/>
      <c r="QGZ234" s="190"/>
      <c r="QHA234" s="190"/>
      <c r="QHB234" s="190"/>
      <c r="QHC234" s="190"/>
      <c r="QHD234" s="190"/>
      <c r="QHE234" s="190"/>
      <c r="QHF234" s="190"/>
      <c r="QHG234" s="190"/>
      <c r="QHH234" s="190"/>
      <c r="QHI234" s="190"/>
      <c r="QHJ234" s="190"/>
      <c r="QHK234" s="190"/>
      <c r="QHL234" s="190"/>
      <c r="QHM234" s="190"/>
      <c r="QHN234" s="190"/>
      <c r="QHO234" s="190"/>
      <c r="QHP234" s="190"/>
      <c r="QHQ234" s="190"/>
      <c r="QHR234" s="190"/>
      <c r="QHS234" s="190"/>
      <c r="QHT234" s="190"/>
      <c r="QHU234" s="190"/>
      <c r="QHV234" s="190"/>
      <c r="QHW234" s="190"/>
      <c r="QHX234" s="190"/>
      <c r="QHY234" s="190"/>
      <c r="QHZ234" s="190"/>
      <c r="QIA234" s="190"/>
      <c r="QIB234" s="190"/>
      <c r="QIC234" s="190"/>
      <c r="QID234" s="190"/>
      <c r="QIE234" s="190"/>
      <c r="QIF234" s="190"/>
      <c r="QIG234" s="190"/>
      <c r="QIH234" s="190"/>
      <c r="QII234" s="190"/>
      <c r="QIJ234" s="190"/>
      <c r="QIK234" s="190"/>
      <c r="QIL234" s="190"/>
      <c r="QIM234" s="190"/>
      <c r="QIN234" s="190"/>
      <c r="QIO234" s="190"/>
      <c r="QIP234" s="190"/>
      <c r="QIQ234" s="190"/>
      <c r="QIR234" s="190"/>
      <c r="QIS234" s="190"/>
      <c r="QIT234" s="190"/>
      <c r="QIU234" s="190"/>
      <c r="QIV234" s="190"/>
      <c r="QIW234" s="190"/>
      <c r="QIX234" s="190"/>
      <c r="QIY234" s="190"/>
      <c r="QIZ234" s="190"/>
      <c r="QJA234" s="190"/>
      <c r="QJB234" s="190"/>
      <c r="QJC234" s="190"/>
      <c r="QJD234" s="190"/>
      <c r="QJE234" s="190"/>
      <c r="QJF234" s="190"/>
      <c r="QJG234" s="190"/>
      <c r="QJH234" s="190"/>
      <c r="QJI234" s="190"/>
      <c r="QJJ234" s="190"/>
      <c r="QJK234" s="190"/>
      <c r="QJL234" s="190"/>
      <c r="QJM234" s="190"/>
      <c r="QJN234" s="190"/>
      <c r="QJO234" s="190"/>
      <c r="QJP234" s="190"/>
      <c r="QJQ234" s="190"/>
      <c r="QJR234" s="190"/>
      <c r="QJS234" s="190"/>
      <c r="QJT234" s="190"/>
      <c r="QJU234" s="190"/>
      <c r="QJV234" s="190"/>
      <c r="QJW234" s="190"/>
      <c r="QJX234" s="190"/>
      <c r="QJY234" s="190"/>
      <c r="QJZ234" s="190"/>
      <c r="QKA234" s="190"/>
      <c r="QKB234" s="190"/>
      <c r="QKC234" s="190"/>
      <c r="QKD234" s="190"/>
      <c r="QKE234" s="190"/>
      <c r="QKF234" s="190"/>
      <c r="QKG234" s="190"/>
      <c r="QKH234" s="190"/>
      <c r="QKI234" s="190"/>
      <c r="QKJ234" s="190"/>
      <c r="QKK234" s="190"/>
      <c r="QKL234" s="190"/>
      <c r="QKM234" s="190"/>
      <c r="QKN234" s="190"/>
      <c r="QKO234" s="190"/>
      <c r="QKP234" s="190"/>
      <c r="QKQ234" s="190"/>
      <c r="QKR234" s="190"/>
      <c r="QKS234" s="190"/>
      <c r="QKT234" s="190"/>
      <c r="QKU234" s="190"/>
      <c r="QKV234" s="190"/>
      <c r="QKW234" s="190"/>
      <c r="QKX234" s="190"/>
      <c r="QKY234" s="190"/>
      <c r="QKZ234" s="190"/>
      <c r="QLA234" s="190"/>
      <c r="QLB234" s="190"/>
      <c r="QLC234" s="190"/>
      <c r="QLD234" s="190"/>
      <c r="QLE234" s="190"/>
      <c r="QLF234" s="190"/>
      <c r="QLG234" s="190"/>
      <c r="QLH234" s="190"/>
      <c r="QLI234" s="190"/>
      <c r="QLJ234" s="190"/>
      <c r="QLK234" s="190"/>
      <c r="QLL234" s="190"/>
      <c r="QLM234" s="190"/>
      <c r="QLN234" s="190"/>
      <c r="QLO234" s="190"/>
      <c r="QLP234" s="190"/>
      <c r="QLQ234" s="190"/>
      <c r="QLR234" s="190"/>
      <c r="QLS234" s="190"/>
      <c r="QLT234" s="190"/>
      <c r="QLU234" s="190"/>
      <c r="QLV234" s="190"/>
      <c r="QLW234" s="190"/>
      <c r="QLX234" s="190"/>
      <c r="QLY234" s="190"/>
      <c r="QLZ234" s="190"/>
      <c r="QMA234" s="190"/>
      <c r="QMB234" s="190"/>
      <c r="QMC234" s="190"/>
      <c r="QMD234" s="190"/>
      <c r="QME234" s="190"/>
      <c r="QMF234" s="190"/>
      <c r="QMG234" s="190"/>
      <c r="QMH234" s="190"/>
      <c r="QMI234" s="190"/>
      <c r="QMJ234" s="190"/>
      <c r="QMK234" s="190"/>
      <c r="QML234" s="190"/>
      <c r="QMM234" s="190"/>
      <c r="QMN234" s="190"/>
      <c r="QMO234" s="190"/>
      <c r="QMP234" s="190"/>
      <c r="QMQ234" s="190"/>
      <c r="QMR234" s="190"/>
      <c r="QMS234" s="190"/>
      <c r="QMT234" s="190"/>
      <c r="QMU234" s="190"/>
      <c r="QMV234" s="190"/>
      <c r="QMW234" s="190"/>
      <c r="QMX234" s="190"/>
      <c r="QMY234" s="190"/>
      <c r="QMZ234" s="190"/>
      <c r="QNA234" s="190"/>
      <c r="QNB234" s="190"/>
      <c r="QNC234" s="190"/>
      <c r="QND234" s="190"/>
      <c r="QNE234" s="190"/>
      <c r="QNF234" s="190"/>
      <c r="QNG234" s="190"/>
      <c r="QNH234" s="190"/>
      <c r="QNI234" s="190"/>
      <c r="QNJ234" s="190"/>
      <c r="QNK234" s="190"/>
      <c r="QNL234" s="190"/>
      <c r="QNM234" s="190"/>
      <c r="QNN234" s="190"/>
      <c r="QNO234" s="190"/>
      <c r="QNP234" s="190"/>
      <c r="QNQ234" s="190"/>
      <c r="QNR234" s="190"/>
      <c r="QNS234" s="190"/>
      <c r="QNT234" s="190"/>
      <c r="QNU234" s="190"/>
      <c r="QNV234" s="190"/>
      <c r="QNW234" s="190"/>
      <c r="QNX234" s="190"/>
      <c r="QNY234" s="190"/>
      <c r="QNZ234" s="190"/>
      <c r="QOA234" s="190"/>
      <c r="QOB234" s="190"/>
      <c r="QOC234" s="190"/>
      <c r="QOD234" s="190"/>
      <c r="QOE234" s="190"/>
      <c r="QOF234" s="190"/>
      <c r="QOG234" s="190"/>
      <c r="QOH234" s="190"/>
      <c r="QOI234" s="190"/>
      <c r="QOJ234" s="190"/>
      <c r="QOK234" s="190"/>
      <c r="QOL234" s="190"/>
      <c r="QOM234" s="190"/>
      <c r="QON234" s="190"/>
      <c r="QOO234" s="190"/>
      <c r="QOP234" s="190"/>
      <c r="QOQ234" s="190"/>
      <c r="QOR234" s="190"/>
      <c r="QOS234" s="190"/>
      <c r="QOT234" s="190"/>
      <c r="QOU234" s="190"/>
      <c r="QOV234" s="190"/>
      <c r="QOW234" s="190"/>
      <c r="QOX234" s="190"/>
      <c r="QOY234" s="190"/>
      <c r="QOZ234" s="190"/>
      <c r="QPA234" s="190"/>
      <c r="QPB234" s="190"/>
      <c r="QPC234" s="190"/>
      <c r="QPD234" s="190"/>
      <c r="QPE234" s="190"/>
      <c r="QPF234" s="190"/>
      <c r="QPG234" s="190"/>
      <c r="QPH234" s="190"/>
      <c r="QPI234" s="190"/>
      <c r="QPJ234" s="190"/>
      <c r="QPK234" s="190"/>
      <c r="QPL234" s="190"/>
      <c r="QPM234" s="190"/>
      <c r="QPN234" s="190"/>
      <c r="QPO234" s="190"/>
      <c r="QPP234" s="190"/>
      <c r="QPQ234" s="190"/>
      <c r="QPR234" s="190"/>
      <c r="QPS234" s="190"/>
      <c r="QPT234" s="190"/>
      <c r="QPU234" s="190"/>
      <c r="QPV234" s="190"/>
      <c r="QPW234" s="190"/>
      <c r="QPX234" s="190"/>
      <c r="QPY234" s="190"/>
      <c r="QPZ234" s="190"/>
      <c r="QQA234" s="190"/>
      <c r="QQB234" s="190"/>
      <c r="QQC234" s="190"/>
      <c r="QQD234" s="190"/>
      <c r="QQE234" s="190"/>
      <c r="QQF234" s="190"/>
      <c r="QQG234" s="190"/>
      <c r="QQH234" s="190"/>
      <c r="QQI234" s="190"/>
      <c r="QQJ234" s="190"/>
      <c r="QQK234" s="190"/>
      <c r="QQL234" s="190"/>
      <c r="QQM234" s="190"/>
      <c r="QQN234" s="190"/>
      <c r="QQO234" s="190"/>
      <c r="QQP234" s="190"/>
      <c r="QQQ234" s="190"/>
      <c r="QQR234" s="190"/>
      <c r="QQS234" s="190"/>
      <c r="QQT234" s="190"/>
      <c r="QQU234" s="190"/>
      <c r="QQV234" s="190"/>
      <c r="QQW234" s="190"/>
      <c r="QQX234" s="190"/>
      <c r="QQY234" s="190"/>
      <c r="QQZ234" s="190"/>
      <c r="QRA234" s="190"/>
      <c r="QRB234" s="190"/>
      <c r="QRC234" s="190"/>
      <c r="QRD234" s="190"/>
      <c r="QRE234" s="190"/>
      <c r="QRF234" s="190"/>
      <c r="QRG234" s="190"/>
      <c r="QRH234" s="190"/>
      <c r="QRI234" s="190"/>
      <c r="QRJ234" s="190"/>
      <c r="QRK234" s="190"/>
      <c r="QRL234" s="190"/>
      <c r="QRM234" s="190"/>
      <c r="QRN234" s="190"/>
      <c r="QRO234" s="190"/>
      <c r="QRP234" s="190"/>
      <c r="QRQ234" s="190"/>
      <c r="QRR234" s="190"/>
      <c r="QRS234" s="190"/>
      <c r="QRT234" s="190"/>
      <c r="QRU234" s="190"/>
      <c r="QRV234" s="190"/>
      <c r="QRW234" s="190"/>
      <c r="QRX234" s="190"/>
      <c r="QRY234" s="190"/>
      <c r="QRZ234" s="190"/>
      <c r="QSA234" s="190"/>
      <c r="QSB234" s="190"/>
      <c r="QSC234" s="190"/>
      <c r="QSD234" s="190"/>
      <c r="QSE234" s="190"/>
      <c r="QSF234" s="190"/>
      <c r="QSG234" s="190"/>
      <c r="QSH234" s="190"/>
      <c r="QSI234" s="190"/>
      <c r="QSJ234" s="190"/>
      <c r="QSK234" s="190"/>
      <c r="QSL234" s="190"/>
      <c r="QSM234" s="190"/>
      <c r="QSN234" s="190"/>
      <c r="QSO234" s="190"/>
      <c r="QSP234" s="190"/>
      <c r="QSQ234" s="190"/>
      <c r="QSR234" s="190"/>
      <c r="QSS234" s="190"/>
      <c r="QST234" s="190"/>
      <c r="QSU234" s="190"/>
      <c r="QSV234" s="190"/>
      <c r="QSW234" s="190"/>
      <c r="QSX234" s="190"/>
      <c r="QSY234" s="190"/>
      <c r="QSZ234" s="190"/>
      <c r="QTA234" s="190"/>
      <c r="QTB234" s="190"/>
      <c r="QTC234" s="190"/>
      <c r="QTD234" s="190"/>
      <c r="QTE234" s="190"/>
      <c r="QTF234" s="190"/>
      <c r="QTG234" s="190"/>
      <c r="QTH234" s="190"/>
      <c r="QTI234" s="190"/>
      <c r="QTJ234" s="190"/>
      <c r="QTK234" s="190"/>
      <c r="QTL234" s="190"/>
      <c r="QTM234" s="190"/>
      <c r="QTN234" s="190"/>
      <c r="QTO234" s="190"/>
      <c r="QTP234" s="190"/>
      <c r="QTQ234" s="190"/>
      <c r="QTR234" s="190"/>
      <c r="QTS234" s="190"/>
      <c r="QTT234" s="190"/>
      <c r="QTU234" s="190"/>
      <c r="QTV234" s="190"/>
      <c r="QTW234" s="190"/>
      <c r="QTX234" s="190"/>
      <c r="QTY234" s="190"/>
      <c r="QTZ234" s="190"/>
      <c r="QUA234" s="190"/>
      <c r="QUB234" s="190"/>
      <c r="QUC234" s="190"/>
      <c r="QUD234" s="190"/>
      <c r="QUE234" s="190"/>
      <c r="QUF234" s="190"/>
      <c r="QUG234" s="190"/>
      <c r="QUH234" s="190"/>
      <c r="QUI234" s="190"/>
      <c r="QUJ234" s="190"/>
      <c r="QUK234" s="190"/>
      <c r="QUL234" s="190"/>
      <c r="QUM234" s="190"/>
      <c r="QUN234" s="190"/>
      <c r="QUO234" s="190"/>
      <c r="QUP234" s="190"/>
      <c r="QUQ234" s="190"/>
      <c r="QUR234" s="190"/>
      <c r="QUS234" s="190"/>
      <c r="QUT234" s="190"/>
      <c r="QUU234" s="190"/>
      <c r="QUV234" s="190"/>
      <c r="QUW234" s="190"/>
      <c r="QUX234" s="190"/>
      <c r="QUY234" s="190"/>
      <c r="QUZ234" s="190"/>
      <c r="QVA234" s="190"/>
      <c r="QVB234" s="190"/>
      <c r="QVC234" s="190"/>
      <c r="QVD234" s="190"/>
      <c r="QVE234" s="190"/>
      <c r="QVF234" s="190"/>
      <c r="QVG234" s="190"/>
      <c r="QVH234" s="190"/>
      <c r="QVI234" s="190"/>
      <c r="QVJ234" s="190"/>
      <c r="QVK234" s="190"/>
      <c r="QVL234" s="190"/>
      <c r="QVM234" s="190"/>
      <c r="QVN234" s="190"/>
      <c r="QVO234" s="190"/>
      <c r="QVP234" s="190"/>
      <c r="QVQ234" s="190"/>
      <c r="QVR234" s="190"/>
      <c r="QVS234" s="190"/>
      <c r="QVT234" s="190"/>
      <c r="QVU234" s="190"/>
      <c r="QVV234" s="190"/>
      <c r="QVW234" s="190"/>
      <c r="QVX234" s="190"/>
      <c r="QVY234" s="190"/>
      <c r="QVZ234" s="190"/>
      <c r="QWA234" s="190"/>
      <c r="QWB234" s="190"/>
      <c r="QWC234" s="190"/>
      <c r="QWD234" s="190"/>
      <c r="QWE234" s="190"/>
      <c r="QWF234" s="190"/>
      <c r="QWG234" s="190"/>
      <c r="QWH234" s="190"/>
      <c r="QWI234" s="190"/>
      <c r="QWJ234" s="190"/>
      <c r="QWK234" s="190"/>
      <c r="QWL234" s="190"/>
      <c r="QWM234" s="190"/>
      <c r="QWN234" s="190"/>
      <c r="QWO234" s="190"/>
      <c r="QWP234" s="190"/>
      <c r="QWQ234" s="190"/>
      <c r="QWR234" s="190"/>
      <c r="QWS234" s="190"/>
      <c r="QWT234" s="190"/>
      <c r="QWU234" s="190"/>
      <c r="QWV234" s="190"/>
      <c r="QWW234" s="190"/>
      <c r="QWX234" s="190"/>
      <c r="QWY234" s="190"/>
      <c r="QWZ234" s="190"/>
      <c r="QXA234" s="190"/>
      <c r="QXB234" s="190"/>
      <c r="QXC234" s="190"/>
      <c r="QXD234" s="190"/>
      <c r="QXE234" s="190"/>
      <c r="QXF234" s="190"/>
      <c r="QXG234" s="190"/>
      <c r="QXH234" s="190"/>
      <c r="QXI234" s="190"/>
      <c r="QXJ234" s="190"/>
      <c r="QXK234" s="190"/>
      <c r="QXL234" s="190"/>
      <c r="QXM234" s="190"/>
      <c r="QXN234" s="190"/>
      <c r="QXO234" s="190"/>
      <c r="QXP234" s="190"/>
      <c r="QXQ234" s="190"/>
      <c r="QXR234" s="190"/>
      <c r="QXS234" s="190"/>
      <c r="QXT234" s="190"/>
      <c r="QXU234" s="190"/>
      <c r="QXV234" s="190"/>
      <c r="QXW234" s="190"/>
      <c r="QXX234" s="190"/>
      <c r="QXY234" s="190"/>
      <c r="QXZ234" s="190"/>
      <c r="QYA234" s="190"/>
      <c r="QYB234" s="190"/>
      <c r="QYC234" s="190"/>
      <c r="QYD234" s="190"/>
      <c r="QYE234" s="190"/>
      <c r="QYF234" s="190"/>
      <c r="QYG234" s="190"/>
      <c r="QYH234" s="190"/>
      <c r="QYI234" s="190"/>
      <c r="QYJ234" s="190"/>
      <c r="QYK234" s="190"/>
      <c r="QYL234" s="190"/>
      <c r="QYM234" s="190"/>
      <c r="QYN234" s="190"/>
      <c r="QYO234" s="190"/>
      <c r="QYP234" s="190"/>
      <c r="QYQ234" s="190"/>
      <c r="QYR234" s="190"/>
      <c r="QYS234" s="190"/>
      <c r="QYT234" s="190"/>
      <c r="QYU234" s="190"/>
      <c r="QYV234" s="190"/>
      <c r="QYW234" s="190"/>
      <c r="QYX234" s="190"/>
      <c r="QYY234" s="190"/>
      <c r="QYZ234" s="190"/>
      <c r="QZA234" s="190"/>
      <c r="QZB234" s="190"/>
      <c r="QZC234" s="190"/>
      <c r="QZD234" s="190"/>
      <c r="QZE234" s="190"/>
      <c r="QZF234" s="190"/>
      <c r="QZG234" s="190"/>
      <c r="QZH234" s="190"/>
      <c r="QZI234" s="190"/>
      <c r="QZJ234" s="190"/>
      <c r="QZK234" s="190"/>
      <c r="QZL234" s="190"/>
      <c r="QZM234" s="190"/>
      <c r="QZN234" s="190"/>
      <c r="QZO234" s="190"/>
      <c r="QZP234" s="190"/>
      <c r="QZQ234" s="190"/>
      <c r="QZR234" s="190"/>
      <c r="QZS234" s="190"/>
      <c r="QZT234" s="190"/>
      <c r="QZU234" s="190"/>
      <c r="QZV234" s="190"/>
      <c r="QZW234" s="190"/>
      <c r="QZX234" s="190"/>
      <c r="QZY234" s="190"/>
      <c r="QZZ234" s="190"/>
      <c r="RAA234" s="190"/>
      <c r="RAB234" s="190"/>
      <c r="RAC234" s="190"/>
      <c r="RAD234" s="190"/>
      <c r="RAE234" s="190"/>
      <c r="RAF234" s="190"/>
      <c r="RAG234" s="190"/>
      <c r="RAH234" s="190"/>
      <c r="RAI234" s="190"/>
      <c r="RAJ234" s="190"/>
      <c r="RAK234" s="190"/>
      <c r="RAL234" s="190"/>
      <c r="RAM234" s="190"/>
      <c r="RAN234" s="190"/>
      <c r="RAO234" s="190"/>
      <c r="RAP234" s="190"/>
      <c r="RAQ234" s="190"/>
      <c r="RAR234" s="190"/>
      <c r="RAS234" s="190"/>
      <c r="RAT234" s="190"/>
      <c r="RAU234" s="190"/>
      <c r="RAV234" s="190"/>
      <c r="RAW234" s="190"/>
      <c r="RAX234" s="190"/>
      <c r="RAY234" s="190"/>
      <c r="RAZ234" s="190"/>
      <c r="RBA234" s="190"/>
      <c r="RBB234" s="190"/>
      <c r="RBC234" s="190"/>
      <c r="RBD234" s="190"/>
      <c r="RBE234" s="190"/>
      <c r="RBF234" s="190"/>
      <c r="RBG234" s="190"/>
      <c r="RBH234" s="190"/>
      <c r="RBI234" s="190"/>
      <c r="RBJ234" s="190"/>
      <c r="RBK234" s="190"/>
      <c r="RBL234" s="190"/>
      <c r="RBM234" s="190"/>
      <c r="RBN234" s="190"/>
      <c r="RBO234" s="190"/>
      <c r="RBP234" s="190"/>
      <c r="RBQ234" s="190"/>
      <c r="RBR234" s="190"/>
      <c r="RBS234" s="190"/>
      <c r="RBT234" s="190"/>
      <c r="RBU234" s="190"/>
      <c r="RBV234" s="190"/>
      <c r="RBW234" s="190"/>
      <c r="RBX234" s="190"/>
      <c r="RBY234" s="190"/>
      <c r="RBZ234" s="190"/>
      <c r="RCA234" s="190"/>
      <c r="RCB234" s="190"/>
      <c r="RCC234" s="190"/>
      <c r="RCD234" s="190"/>
      <c r="RCE234" s="190"/>
      <c r="RCF234" s="190"/>
      <c r="RCG234" s="190"/>
      <c r="RCH234" s="190"/>
      <c r="RCI234" s="190"/>
      <c r="RCJ234" s="190"/>
      <c r="RCK234" s="190"/>
      <c r="RCL234" s="190"/>
      <c r="RCM234" s="190"/>
      <c r="RCN234" s="190"/>
      <c r="RCO234" s="190"/>
      <c r="RCP234" s="190"/>
      <c r="RCQ234" s="190"/>
      <c r="RCR234" s="190"/>
      <c r="RCS234" s="190"/>
      <c r="RCT234" s="190"/>
      <c r="RCU234" s="190"/>
      <c r="RCV234" s="190"/>
      <c r="RCW234" s="190"/>
      <c r="RCX234" s="190"/>
      <c r="RCY234" s="190"/>
      <c r="RCZ234" s="190"/>
      <c r="RDA234" s="190"/>
      <c r="RDB234" s="190"/>
      <c r="RDC234" s="190"/>
      <c r="RDD234" s="190"/>
      <c r="RDE234" s="190"/>
      <c r="RDF234" s="190"/>
      <c r="RDG234" s="190"/>
      <c r="RDH234" s="190"/>
      <c r="RDI234" s="190"/>
      <c r="RDJ234" s="190"/>
      <c r="RDK234" s="190"/>
      <c r="RDL234" s="190"/>
      <c r="RDM234" s="190"/>
      <c r="RDN234" s="190"/>
      <c r="RDO234" s="190"/>
      <c r="RDP234" s="190"/>
      <c r="RDQ234" s="190"/>
      <c r="RDR234" s="190"/>
      <c r="RDS234" s="190"/>
      <c r="RDT234" s="190"/>
      <c r="RDU234" s="190"/>
      <c r="RDV234" s="190"/>
      <c r="RDW234" s="190"/>
      <c r="RDX234" s="190"/>
      <c r="RDY234" s="190"/>
      <c r="RDZ234" s="190"/>
      <c r="REA234" s="190"/>
      <c r="REB234" s="190"/>
      <c r="REC234" s="190"/>
      <c r="RED234" s="190"/>
      <c r="REE234" s="190"/>
      <c r="REF234" s="190"/>
      <c r="REG234" s="190"/>
      <c r="REH234" s="190"/>
      <c r="REI234" s="190"/>
      <c r="REJ234" s="190"/>
      <c r="REK234" s="190"/>
      <c r="REL234" s="190"/>
      <c r="REM234" s="190"/>
      <c r="REN234" s="190"/>
      <c r="REO234" s="190"/>
      <c r="REP234" s="190"/>
      <c r="REQ234" s="190"/>
      <c r="RER234" s="190"/>
      <c r="RES234" s="190"/>
      <c r="RET234" s="190"/>
      <c r="REU234" s="190"/>
      <c r="REV234" s="190"/>
      <c r="REW234" s="190"/>
      <c r="REX234" s="190"/>
      <c r="REY234" s="190"/>
      <c r="REZ234" s="190"/>
      <c r="RFA234" s="190"/>
      <c r="RFB234" s="190"/>
      <c r="RFC234" s="190"/>
      <c r="RFD234" s="190"/>
      <c r="RFE234" s="190"/>
      <c r="RFF234" s="190"/>
      <c r="RFG234" s="190"/>
      <c r="RFH234" s="190"/>
      <c r="RFI234" s="190"/>
      <c r="RFJ234" s="190"/>
      <c r="RFK234" s="190"/>
      <c r="RFL234" s="190"/>
      <c r="RFM234" s="190"/>
      <c r="RFN234" s="190"/>
      <c r="RFO234" s="190"/>
      <c r="RFP234" s="190"/>
      <c r="RFQ234" s="190"/>
      <c r="RFR234" s="190"/>
      <c r="RFS234" s="190"/>
      <c r="RFT234" s="190"/>
      <c r="RFU234" s="190"/>
      <c r="RFV234" s="190"/>
      <c r="RFW234" s="190"/>
      <c r="RFX234" s="190"/>
      <c r="RFY234" s="190"/>
      <c r="RFZ234" s="190"/>
      <c r="RGA234" s="190"/>
      <c r="RGB234" s="190"/>
      <c r="RGC234" s="190"/>
      <c r="RGD234" s="190"/>
      <c r="RGE234" s="190"/>
      <c r="RGF234" s="190"/>
      <c r="RGG234" s="190"/>
      <c r="RGH234" s="190"/>
      <c r="RGI234" s="190"/>
      <c r="RGJ234" s="190"/>
      <c r="RGK234" s="190"/>
      <c r="RGL234" s="190"/>
      <c r="RGM234" s="190"/>
      <c r="RGN234" s="190"/>
      <c r="RGO234" s="190"/>
      <c r="RGP234" s="190"/>
      <c r="RGQ234" s="190"/>
      <c r="RGR234" s="190"/>
      <c r="RGS234" s="190"/>
      <c r="RGT234" s="190"/>
      <c r="RGU234" s="190"/>
      <c r="RGV234" s="190"/>
      <c r="RGW234" s="190"/>
      <c r="RGX234" s="190"/>
      <c r="RGY234" s="190"/>
      <c r="RGZ234" s="190"/>
      <c r="RHA234" s="190"/>
      <c r="RHB234" s="190"/>
      <c r="RHC234" s="190"/>
      <c r="RHD234" s="190"/>
      <c r="RHE234" s="190"/>
      <c r="RHF234" s="190"/>
      <c r="RHG234" s="190"/>
      <c r="RHH234" s="190"/>
      <c r="RHI234" s="190"/>
      <c r="RHJ234" s="190"/>
      <c r="RHK234" s="190"/>
      <c r="RHL234" s="190"/>
      <c r="RHM234" s="190"/>
      <c r="RHN234" s="190"/>
      <c r="RHO234" s="190"/>
      <c r="RHP234" s="190"/>
      <c r="RHQ234" s="190"/>
      <c r="RHR234" s="190"/>
      <c r="RHS234" s="190"/>
      <c r="RHT234" s="190"/>
      <c r="RHU234" s="190"/>
      <c r="RHV234" s="190"/>
      <c r="RHW234" s="190"/>
      <c r="RHX234" s="190"/>
      <c r="RHY234" s="190"/>
      <c r="RHZ234" s="190"/>
      <c r="RIA234" s="190"/>
      <c r="RIB234" s="190"/>
      <c r="RIC234" s="190"/>
      <c r="RID234" s="190"/>
      <c r="RIE234" s="190"/>
      <c r="RIF234" s="190"/>
      <c r="RIG234" s="190"/>
      <c r="RIH234" s="190"/>
      <c r="RII234" s="190"/>
      <c r="RIJ234" s="190"/>
      <c r="RIK234" s="190"/>
      <c r="RIL234" s="190"/>
      <c r="RIM234" s="190"/>
      <c r="RIN234" s="190"/>
      <c r="RIO234" s="190"/>
      <c r="RIP234" s="190"/>
      <c r="RIQ234" s="190"/>
      <c r="RIR234" s="190"/>
      <c r="RIS234" s="190"/>
      <c r="RIT234" s="190"/>
      <c r="RIU234" s="190"/>
      <c r="RIV234" s="190"/>
      <c r="RIW234" s="190"/>
      <c r="RIX234" s="190"/>
      <c r="RIY234" s="190"/>
      <c r="RIZ234" s="190"/>
      <c r="RJA234" s="190"/>
      <c r="RJB234" s="190"/>
      <c r="RJC234" s="190"/>
      <c r="RJD234" s="190"/>
      <c r="RJE234" s="190"/>
      <c r="RJF234" s="190"/>
      <c r="RJG234" s="190"/>
      <c r="RJH234" s="190"/>
      <c r="RJI234" s="190"/>
      <c r="RJJ234" s="190"/>
      <c r="RJK234" s="190"/>
      <c r="RJL234" s="190"/>
      <c r="RJM234" s="190"/>
      <c r="RJN234" s="190"/>
      <c r="RJO234" s="190"/>
      <c r="RJP234" s="190"/>
      <c r="RJQ234" s="190"/>
      <c r="RJR234" s="190"/>
      <c r="RJS234" s="190"/>
      <c r="RJT234" s="190"/>
      <c r="RJU234" s="190"/>
      <c r="RJV234" s="190"/>
      <c r="RJW234" s="190"/>
      <c r="RJX234" s="190"/>
      <c r="RJY234" s="190"/>
      <c r="RJZ234" s="190"/>
      <c r="RKA234" s="190"/>
      <c r="RKB234" s="190"/>
      <c r="RKC234" s="190"/>
      <c r="RKD234" s="190"/>
      <c r="RKE234" s="190"/>
      <c r="RKF234" s="190"/>
      <c r="RKG234" s="190"/>
      <c r="RKH234" s="190"/>
      <c r="RKI234" s="190"/>
      <c r="RKJ234" s="190"/>
      <c r="RKK234" s="190"/>
      <c r="RKL234" s="190"/>
      <c r="RKM234" s="190"/>
      <c r="RKN234" s="190"/>
      <c r="RKO234" s="190"/>
      <c r="RKP234" s="190"/>
      <c r="RKQ234" s="190"/>
      <c r="RKR234" s="190"/>
      <c r="RKS234" s="190"/>
      <c r="RKT234" s="190"/>
      <c r="RKU234" s="190"/>
      <c r="RKV234" s="190"/>
      <c r="RKW234" s="190"/>
      <c r="RKX234" s="190"/>
      <c r="RKY234" s="190"/>
      <c r="RKZ234" s="190"/>
      <c r="RLA234" s="190"/>
      <c r="RLB234" s="190"/>
      <c r="RLC234" s="190"/>
      <c r="RLD234" s="190"/>
      <c r="RLE234" s="190"/>
      <c r="RLF234" s="190"/>
      <c r="RLG234" s="190"/>
      <c r="RLH234" s="190"/>
      <c r="RLI234" s="190"/>
      <c r="RLJ234" s="190"/>
      <c r="RLK234" s="190"/>
      <c r="RLL234" s="190"/>
      <c r="RLM234" s="190"/>
      <c r="RLN234" s="190"/>
      <c r="RLO234" s="190"/>
      <c r="RLP234" s="190"/>
      <c r="RLQ234" s="190"/>
      <c r="RLR234" s="190"/>
      <c r="RLS234" s="190"/>
      <c r="RLT234" s="190"/>
      <c r="RLU234" s="190"/>
      <c r="RLV234" s="190"/>
      <c r="RLW234" s="190"/>
      <c r="RLX234" s="190"/>
      <c r="RLY234" s="190"/>
      <c r="RLZ234" s="190"/>
      <c r="RMA234" s="190"/>
      <c r="RMB234" s="190"/>
      <c r="RMC234" s="190"/>
      <c r="RMD234" s="190"/>
      <c r="RME234" s="190"/>
      <c r="RMF234" s="190"/>
      <c r="RMG234" s="190"/>
      <c r="RMH234" s="190"/>
      <c r="RMI234" s="190"/>
      <c r="RMJ234" s="190"/>
      <c r="RMK234" s="190"/>
      <c r="RML234" s="190"/>
      <c r="RMM234" s="190"/>
      <c r="RMN234" s="190"/>
      <c r="RMO234" s="190"/>
      <c r="RMP234" s="190"/>
      <c r="RMQ234" s="190"/>
      <c r="RMR234" s="190"/>
      <c r="RMS234" s="190"/>
      <c r="RMT234" s="190"/>
      <c r="RMU234" s="190"/>
      <c r="RMV234" s="190"/>
      <c r="RMW234" s="190"/>
      <c r="RMX234" s="190"/>
      <c r="RMY234" s="190"/>
      <c r="RMZ234" s="190"/>
      <c r="RNA234" s="190"/>
      <c r="RNB234" s="190"/>
      <c r="RNC234" s="190"/>
      <c r="RND234" s="190"/>
      <c r="RNE234" s="190"/>
      <c r="RNF234" s="190"/>
      <c r="RNG234" s="190"/>
      <c r="RNH234" s="190"/>
      <c r="RNI234" s="190"/>
      <c r="RNJ234" s="190"/>
      <c r="RNK234" s="190"/>
      <c r="RNL234" s="190"/>
      <c r="RNM234" s="190"/>
      <c r="RNN234" s="190"/>
      <c r="RNO234" s="190"/>
      <c r="RNP234" s="190"/>
      <c r="RNQ234" s="190"/>
      <c r="RNR234" s="190"/>
      <c r="RNS234" s="190"/>
      <c r="RNT234" s="190"/>
      <c r="RNU234" s="190"/>
      <c r="RNV234" s="190"/>
      <c r="RNW234" s="190"/>
      <c r="RNX234" s="190"/>
      <c r="RNY234" s="190"/>
      <c r="RNZ234" s="190"/>
      <c r="ROA234" s="190"/>
      <c r="ROB234" s="190"/>
      <c r="ROC234" s="190"/>
      <c r="ROD234" s="190"/>
      <c r="ROE234" s="190"/>
      <c r="ROF234" s="190"/>
      <c r="ROG234" s="190"/>
      <c r="ROH234" s="190"/>
      <c r="ROI234" s="190"/>
      <c r="ROJ234" s="190"/>
      <c r="ROK234" s="190"/>
      <c r="ROL234" s="190"/>
      <c r="ROM234" s="190"/>
      <c r="RON234" s="190"/>
      <c r="ROO234" s="190"/>
      <c r="ROP234" s="190"/>
      <c r="ROQ234" s="190"/>
      <c r="ROR234" s="190"/>
      <c r="ROS234" s="190"/>
      <c r="ROT234" s="190"/>
      <c r="ROU234" s="190"/>
      <c r="ROV234" s="190"/>
      <c r="ROW234" s="190"/>
      <c r="ROX234" s="190"/>
      <c r="ROY234" s="190"/>
      <c r="ROZ234" s="190"/>
      <c r="RPA234" s="190"/>
      <c r="RPB234" s="190"/>
      <c r="RPC234" s="190"/>
      <c r="RPD234" s="190"/>
      <c r="RPE234" s="190"/>
      <c r="RPF234" s="190"/>
      <c r="RPG234" s="190"/>
      <c r="RPH234" s="190"/>
      <c r="RPI234" s="190"/>
      <c r="RPJ234" s="190"/>
      <c r="RPK234" s="190"/>
      <c r="RPL234" s="190"/>
      <c r="RPM234" s="190"/>
      <c r="RPN234" s="190"/>
      <c r="RPO234" s="190"/>
      <c r="RPP234" s="190"/>
      <c r="RPQ234" s="190"/>
      <c r="RPR234" s="190"/>
      <c r="RPS234" s="190"/>
      <c r="RPT234" s="190"/>
      <c r="RPU234" s="190"/>
      <c r="RPV234" s="190"/>
      <c r="RPW234" s="190"/>
      <c r="RPX234" s="190"/>
      <c r="RPY234" s="190"/>
      <c r="RPZ234" s="190"/>
      <c r="RQA234" s="190"/>
      <c r="RQB234" s="190"/>
      <c r="RQC234" s="190"/>
      <c r="RQD234" s="190"/>
      <c r="RQE234" s="190"/>
      <c r="RQF234" s="190"/>
      <c r="RQG234" s="190"/>
      <c r="RQH234" s="190"/>
      <c r="RQI234" s="190"/>
      <c r="RQJ234" s="190"/>
      <c r="RQK234" s="190"/>
      <c r="RQL234" s="190"/>
      <c r="RQM234" s="190"/>
      <c r="RQN234" s="190"/>
      <c r="RQO234" s="190"/>
      <c r="RQP234" s="190"/>
      <c r="RQQ234" s="190"/>
      <c r="RQR234" s="190"/>
      <c r="RQS234" s="190"/>
      <c r="RQT234" s="190"/>
      <c r="RQU234" s="190"/>
      <c r="RQV234" s="190"/>
      <c r="RQW234" s="190"/>
      <c r="RQX234" s="190"/>
      <c r="RQY234" s="190"/>
      <c r="RQZ234" s="190"/>
      <c r="RRA234" s="190"/>
      <c r="RRB234" s="190"/>
      <c r="RRC234" s="190"/>
      <c r="RRD234" s="190"/>
      <c r="RRE234" s="190"/>
      <c r="RRF234" s="190"/>
      <c r="RRG234" s="190"/>
      <c r="RRH234" s="190"/>
      <c r="RRI234" s="190"/>
      <c r="RRJ234" s="190"/>
      <c r="RRK234" s="190"/>
      <c r="RRL234" s="190"/>
      <c r="RRM234" s="190"/>
      <c r="RRN234" s="190"/>
      <c r="RRO234" s="190"/>
      <c r="RRP234" s="190"/>
      <c r="RRQ234" s="190"/>
      <c r="RRR234" s="190"/>
      <c r="RRS234" s="190"/>
      <c r="RRT234" s="190"/>
      <c r="RRU234" s="190"/>
      <c r="RRV234" s="190"/>
      <c r="RRW234" s="190"/>
      <c r="RRX234" s="190"/>
      <c r="RRY234" s="190"/>
      <c r="RRZ234" s="190"/>
      <c r="RSA234" s="190"/>
      <c r="RSB234" s="190"/>
      <c r="RSC234" s="190"/>
      <c r="RSD234" s="190"/>
      <c r="RSE234" s="190"/>
      <c r="RSF234" s="190"/>
      <c r="RSG234" s="190"/>
      <c r="RSH234" s="190"/>
      <c r="RSI234" s="190"/>
      <c r="RSJ234" s="190"/>
      <c r="RSK234" s="190"/>
      <c r="RSL234" s="190"/>
      <c r="RSM234" s="190"/>
      <c r="RSN234" s="190"/>
      <c r="RSO234" s="190"/>
      <c r="RSP234" s="190"/>
      <c r="RSQ234" s="190"/>
      <c r="RSR234" s="190"/>
      <c r="RSS234" s="190"/>
      <c r="RST234" s="190"/>
      <c r="RSU234" s="190"/>
      <c r="RSV234" s="190"/>
      <c r="RSW234" s="190"/>
      <c r="RSX234" s="190"/>
      <c r="RSY234" s="190"/>
      <c r="RSZ234" s="190"/>
      <c r="RTA234" s="190"/>
      <c r="RTB234" s="190"/>
      <c r="RTC234" s="190"/>
      <c r="RTD234" s="190"/>
      <c r="RTE234" s="190"/>
      <c r="RTF234" s="190"/>
      <c r="RTG234" s="190"/>
      <c r="RTH234" s="190"/>
      <c r="RTI234" s="190"/>
      <c r="RTJ234" s="190"/>
      <c r="RTK234" s="190"/>
      <c r="RTL234" s="190"/>
      <c r="RTM234" s="190"/>
      <c r="RTN234" s="190"/>
      <c r="RTO234" s="190"/>
      <c r="RTP234" s="190"/>
      <c r="RTQ234" s="190"/>
      <c r="RTR234" s="190"/>
      <c r="RTS234" s="190"/>
      <c r="RTT234" s="190"/>
      <c r="RTU234" s="190"/>
      <c r="RTV234" s="190"/>
      <c r="RTW234" s="190"/>
      <c r="RTX234" s="190"/>
      <c r="RTY234" s="190"/>
      <c r="RTZ234" s="190"/>
      <c r="RUA234" s="190"/>
      <c r="RUB234" s="190"/>
      <c r="RUC234" s="190"/>
      <c r="RUD234" s="190"/>
      <c r="RUE234" s="190"/>
      <c r="RUF234" s="190"/>
      <c r="RUG234" s="190"/>
      <c r="RUH234" s="190"/>
      <c r="RUI234" s="190"/>
      <c r="RUJ234" s="190"/>
      <c r="RUK234" s="190"/>
      <c r="RUL234" s="190"/>
      <c r="RUM234" s="190"/>
      <c r="RUN234" s="190"/>
      <c r="RUO234" s="190"/>
      <c r="RUP234" s="190"/>
      <c r="RUQ234" s="190"/>
      <c r="RUR234" s="190"/>
      <c r="RUS234" s="190"/>
      <c r="RUT234" s="190"/>
      <c r="RUU234" s="190"/>
      <c r="RUV234" s="190"/>
      <c r="RUW234" s="190"/>
      <c r="RUX234" s="190"/>
      <c r="RUY234" s="190"/>
      <c r="RUZ234" s="190"/>
      <c r="RVA234" s="190"/>
      <c r="RVB234" s="190"/>
      <c r="RVC234" s="190"/>
      <c r="RVD234" s="190"/>
      <c r="RVE234" s="190"/>
      <c r="RVF234" s="190"/>
      <c r="RVG234" s="190"/>
      <c r="RVH234" s="190"/>
      <c r="RVI234" s="190"/>
      <c r="RVJ234" s="190"/>
      <c r="RVK234" s="190"/>
      <c r="RVL234" s="190"/>
      <c r="RVM234" s="190"/>
      <c r="RVN234" s="190"/>
      <c r="RVO234" s="190"/>
      <c r="RVP234" s="190"/>
      <c r="RVQ234" s="190"/>
      <c r="RVR234" s="190"/>
      <c r="RVS234" s="190"/>
      <c r="RVT234" s="190"/>
      <c r="RVU234" s="190"/>
      <c r="RVV234" s="190"/>
      <c r="RVW234" s="190"/>
      <c r="RVX234" s="190"/>
      <c r="RVY234" s="190"/>
      <c r="RVZ234" s="190"/>
      <c r="RWA234" s="190"/>
      <c r="RWB234" s="190"/>
      <c r="RWC234" s="190"/>
      <c r="RWD234" s="190"/>
      <c r="RWE234" s="190"/>
      <c r="RWF234" s="190"/>
      <c r="RWG234" s="190"/>
      <c r="RWH234" s="190"/>
      <c r="RWI234" s="190"/>
      <c r="RWJ234" s="190"/>
      <c r="RWK234" s="190"/>
      <c r="RWL234" s="190"/>
      <c r="RWM234" s="190"/>
      <c r="RWN234" s="190"/>
      <c r="RWO234" s="190"/>
      <c r="RWP234" s="190"/>
      <c r="RWQ234" s="190"/>
      <c r="RWR234" s="190"/>
      <c r="RWS234" s="190"/>
      <c r="RWT234" s="190"/>
      <c r="RWU234" s="190"/>
      <c r="RWV234" s="190"/>
      <c r="RWW234" s="190"/>
      <c r="RWX234" s="190"/>
      <c r="RWY234" s="190"/>
      <c r="RWZ234" s="190"/>
      <c r="RXA234" s="190"/>
      <c r="RXB234" s="190"/>
      <c r="RXC234" s="190"/>
      <c r="RXD234" s="190"/>
      <c r="RXE234" s="190"/>
      <c r="RXF234" s="190"/>
      <c r="RXG234" s="190"/>
      <c r="RXH234" s="190"/>
      <c r="RXI234" s="190"/>
      <c r="RXJ234" s="190"/>
      <c r="RXK234" s="190"/>
      <c r="RXL234" s="190"/>
      <c r="RXM234" s="190"/>
      <c r="RXN234" s="190"/>
      <c r="RXO234" s="190"/>
      <c r="RXP234" s="190"/>
      <c r="RXQ234" s="190"/>
      <c r="RXR234" s="190"/>
      <c r="RXS234" s="190"/>
      <c r="RXT234" s="190"/>
      <c r="RXU234" s="190"/>
      <c r="RXV234" s="190"/>
      <c r="RXW234" s="190"/>
      <c r="RXX234" s="190"/>
      <c r="RXY234" s="190"/>
      <c r="RXZ234" s="190"/>
      <c r="RYA234" s="190"/>
      <c r="RYB234" s="190"/>
      <c r="RYC234" s="190"/>
      <c r="RYD234" s="190"/>
      <c r="RYE234" s="190"/>
      <c r="RYF234" s="190"/>
      <c r="RYG234" s="190"/>
      <c r="RYH234" s="190"/>
      <c r="RYI234" s="190"/>
      <c r="RYJ234" s="190"/>
      <c r="RYK234" s="190"/>
      <c r="RYL234" s="190"/>
      <c r="RYM234" s="190"/>
      <c r="RYN234" s="190"/>
      <c r="RYO234" s="190"/>
      <c r="RYP234" s="190"/>
      <c r="RYQ234" s="190"/>
      <c r="RYR234" s="190"/>
      <c r="RYS234" s="190"/>
      <c r="RYT234" s="190"/>
      <c r="RYU234" s="190"/>
      <c r="RYV234" s="190"/>
      <c r="RYW234" s="190"/>
      <c r="RYX234" s="190"/>
      <c r="RYY234" s="190"/>
      <c r="RYZ234" s="190"/>
      <c r="RZA234" s="190"/>
      <c r="RZB234" s="190"/>
      <c r="RZC234" s="190"/>
      <c r="RZD234" s="190"/>
      <c r="RZE234" s="190"/>
      <c r="RZF234" s="190"/>
      <c r="RZG234" s="190"/>
      <c r="RZH234" s="190"/>
      <c r="RZI234" s="190"/>
      <c r="RZJ234" s="190"/>
      <c r="RZK234" s="190"/>
      <c r="RZL234" s="190"/>
      <c r="RZM234" s="190"/>
      <c r="RZN234" s="190"/>
      <c r="RZO234" s="190"/>
      <c r="RZP234" s="190"/>
      <c r="RZQ234" s="190"/>
      <c r="RZR234" s="190"/>
      <c r="RZS234" s="190"/>
      <c r="RZT234" s="190"/>
      <c r="RZU234" s="190"/>
      <c r="RZV234" s="190"/>
      <c r="RZW234" s="190"/>
      <c r="RZX234" s="190"/>
      <c r="RZY234" s="190"/>
      <c r="RZZ234" s="190"/>
      <c r="SAA234" s="190"/>
      <c r="SAB234" s="190"/>
      <c r="SAC234" s="190"/>
      <c r="SAD234" s="190"/>
      <c r="SAE234" s="190"/>
      <c r="SAF234" s="190"/>
      <c r="SAG234" s="190"/>
      <c r="SAH234" s="190"/>
      <c r="SAI234" s="190"/>
      <c r="SAJ234" s="190"/>
      <c r="SAK234" s="190"/>
      <c r="SAL234" s="190"/>
      <c r="SAM234" s="190"/>
      <c r="SAN234" s="190"/>
      <c r="SAO234" s="190"/>
      <c r="SAP234" s="190"/>
      <c r="SAQ234" s="190"/>
      <c r="SAR234" s="190"/>
      <c r="SAS234" s="190"/>
      <c r="SAT234" s="190"/>
      <c r="SAU234" s="190"/>
      <c r="SAV234" s="190"/>
      <c r="SAW234" s="190"/>
      <c r="SAX234" s="190"/>
      <c r="SAY234" s="190"/>
      <c r="SAZ234" s="190"/>
      <c r="SBA234" s="190"/>
      <c r="SBB234" s="190"/>
      <c r="SBC234" s="190"/>
      <c r="SBD234" s="190"/>
      <c r="SBE234" s="190"/>
      <c r="SBF234" s="190"/>
      <c r="SBG234" s="190"/>
      <c r="SBH234" s="190"/>
      <c r="SBI234" s="190"/>
      <c r="SBJ234" s="190"/>
      <c r="SBK234" s="190"/>
      <c r="SBL234" s="190"/>
      <c r="SBM234" s="190"/>
      <c r="SBN234" s="190"/>
      <c r="SBO234" s="190"/>
      <c r="SBP234" s="190"/>
      <c r="SBQ234" s="190"/>
      <c r="SBR234" s="190"/>
      <c r="SBS234" s="190"/>
      <c r="SBT234" s="190"/>
      <c r="SBU234" s="190"/>
      <c r="SBV234" s="190"/>
      <c r="SBW234" s="190"/>
      <c r="SBX234" s="190"/>
      <c r="SBY234" s="190"/>
      <c r="SBZ234" s="190"/>
      <c r="SCA234" s="190"/>
      <c r="SCB234" s="190"/>
      <c r="SCC234" s="190"/>
      <c r="SCD234" s="190"/>
      <c r="SCE234" s="190"/>
      <c r="SCF234" s="190"/>
      <c r="SCG234" s="190"/>
      <c r="SCH234" s="190"/>
      <c r="SCI234" s="190"/>
      <c r="SCJ234" s="190"/>
      <c r="SCK234" s="190"/>
      <c r="SCL234" s="190"/>
      <c r="SCM234" s="190"/>
      <c r="SCN234" s="190"/>
      <c r="SCO234" s="190"/>
      <c r="SCP234" s="190"/>
      <c r="SCQ234" s="190"/>
      <c r="SCR234" s="190"/>
      <c r="SCS234" s="190"/>
      <c r="SCT234" s="190"/>
      <c r="SCU234" s="190"/>
      <c r="SCV234" s="190"/>
      <c r="SCW234" s="190"/>
      <c r="SCX234" s="190"/>
      <c r="SCY234" s="190"/>
      <c r="SCZ234" s="190"/>
      <c r="SDA234" s="190"/>
      <c r="SDB234" s="190"/>
      <c r="SDC234" s="190"/>
      <c r="SDD234" s="190"/>
      <c r="SDE234" s="190"/>
      <c r="SDF234" s="190"/>
      <c r="SDG234" s="190"/>
      <c r="SDH234" s="190"/>
      <c r="SDI234" s="190"/>
      <c r="SDJ234" s="190"/>
      <c r="SDK234" s="190"/>
      <c r="SDL234" s="190"/>
      <c r="SDM234" s="190"/>
      <c r="SDN234" s="190"/>
      <c r="SDO234" s="190"/>
      <c r="SDP234" s="190"/>
      <c r="SDQ234" s="190"/>
      <c r="SDR234" s="190"/>
      <c r="SDS234" s="190"/>
      <c r="SDT234" s="190"/>
      <c r="SDU234" s="190"/>
      <c r="SDV234" s="190"/>
      <c r="SDW234" s="190"/>
      <c r="SDX234" s="190"/>
      <c r="SDY234" s="190"/>
      <c r="SDZ234" s="190"/>
      <c r="SEA234" s="190"/>
      <c r="SEB234" s="190"/>
      <c r="SEC234" s="190"/>
      <c r="SED234" s="190"/>
      <c r="SEE234" s="190"/>
      <c r="SEF234" s="190"/>
      <c r="SEG234" s="190"/>
      <c r="SEH234" s="190"/>
      <c r="SEI234" s="190"/>
      <c r="SEJ234" s="190"/>
      <c r="SEK234" s="190"/>
      <c r="SEL234" s="190"/>
      <c r="SEM234" s="190"/>
      <c r="SEN234" s="190"/>
      <c r="SEO234" s="190"/>
      <c r="SEP234" s="190"/>
      <c r="SEQ234" s="190"/>
      <c r="SER234" s="190"/>
      <c r="SES234" s="190"/>
      <c r="SET234" s="190"/>
      <c r="SEU234" s="190"/>
      <c r="SEV234" s="190"/>
      <c r="SEW234" s="190"/>
      <c r="SEX234" s="190"/>
      <c r="SEY234" s="190"/>
      <c r="SEZ234" s="190"/>
      <c r="SFA234" s="190"/>
      <c r="SFB234" s="190"/>
      <c r="SFC234" s="190"/>
      <c r="SFD234" s="190"/>
      <c r="SFE234" s="190"/>
      <c r="SFF234" s="190"/>
      <c r="SFG234" s="190"/>
      <c r="SFH234" s="190"/>
      <c r="SFI234" s="190"/>
      <c r="SFJ234" s="190"/>
      <c r="SFK234" s="190"/>
      <c r="SFL234" s="190"/>
      <c r="SFM234" s="190"/>
      <c r="SFN234" s="190"/>
      <c r="SFO234" s="190"/>
      <c r="SFP234" s="190"/>
      <c r="SFQ234" s="190"/>
      <c r="SFR234" s="190"/>
      <c r="SFS234" s="190"/>
      <c r="SFT234" s="190"/>
      <c r="SFU234" s="190"/>
      <c r="SFV234" s="190"/>
      <c r="SFW234" s="190"/>
      <c r="SFX234" s="190"/>
      <c r="SFY234" s="190"/>
      <c r="SFZ234" s="190"/>
      <c r="SGA234" s="190"/>
      <c r="SGB234" s="190"/>
      <c r="SGC234" s="190"/>
      <c r="SGD234" s="190"/>
      <c r="SGE234" s="190"/>
      <c r="SGF234" s="190"/>
      <c r="SGG234" s="190"/>
      <c r="SGH234" s="190"/>
      <c r="SGI234" s="190"/>
      <c r="SGJ234" s="190"/>
      <c r="SGK234" s="190"/>
      <c r="SGL234" s="190"/>
      <c r="SGM234" s="190"/>
      <c r="SGN234" s="190"/>
      <c r="SGO234" s="190"/>
      <c r="SGP234" s="190"/>
      <c r="SGQ234" s="190"/>
      <c r="SGR234" s="190"/>
      <c r="SGS234" s="190"/>
      <c r="SGT234" s="190"/>
      <c r="SGU234" s="190"/>
      <c r="SGV234" s="190"/>
      <c r="SGW234" s="190"/>
      <c r="SGX234" s="190"/>
      <c r="SGY234" s="190"/>
      <c r="SGZ234" s="190"/>
      <c r="SHA234" s="190"/>
      <c r="SHB234" s="190"/>
      <c r="SHC234" s="190"/>
      <c r="SHD234" s="190"/>
      <c r="SHE234" s="190"/>
      <c r="SHF234" s="190"/>
      <c r="SHG234" s="190"/>
      <c r="SHH234" s="190"/>
      <c r="SHI234" s="190"/>
      <c r="SHJ234" s="190"/>
      <c r="SHK234" s="190"/>
      <c r="SHL234" s="190"/>
      <c r="SHM234" s="190"/>
      <c r="SHN234" s="190"/>
      <c r="SHO234" s="190"/>
      <c r="SHP234" s="190"/>
      <c r="SHQ234" s="190"/>
      <c r="SHR234" s="190"/>
      <c r="SHS234" s="190"/>
      <c r="SHT234" s="190"/>
      <c r="SHU234" s="190"/>
      <c r="SHV234" s="190"/>
      <c r="SHW234" s="190"/>
      <c r="SHX234" s="190"/>
      <c r="SHY234" s="190"/>
      <c r="SHZ234" s="190"/>
      <c r="SIA234" s="190"/>
      <c r="SIB234" s="190"/>
      <c r="SIC234" s="190"/>
      <c r="SID234" s="190"/>
      <c r="SIE234" s="190"/>
      <c r="SIF234" s="190"/>
      <c r="SIG234" s="190"/>
      <c r="SIH234" s="190"/>
      <c r="SII234" s="190"/>
      <c r="SIJ234" s="190"/>
      <c r="SIK234" s="190"/>
      <c r="SIL234" s="190"/>
      <c r="SIM234" s="190"/>
      <c r="SIN234" s="190"/>
      <c r="SIO234" s="190"/>
      <c r="SIP234" s="190"/>
      <c r="SIQ234" s="190"/>
      <c r="SIR234" s="190"/>
      <c r="SIS234" s="190"/>
      <c r="SIT234" s="190"/>
      <c r="SIU234" s="190"/>
      <c r="SIV234" s="190"/>
      <c r="SIW234" s="190"/>
      <c r="SIX234" s="190"/>
      <c r="SIY234" s="190"/>
      <c r="SIZ234" s="190"/>
      <c r="SJA234" s="190"/>
      <c r="SJB234" s="190"/>
      <c r="SJC234" s="190"/>
      <c r="SJD234" s="190"/>
      <c r="SJE234" s="190"/>
      <c r="SJF234" s="190"/>
      <c r="SJG234" s="190"/>
      <c r="SJH234" s="190"/>
      <c r="SJI234" s="190"/>
      <c r="SJJ234" s="190"/>
      <c r="SJK234" s="190"/>
      <c r="SJL234" s="190"/>
      <c r="SJM234" s="190"/>
      <c r="SJN234" s="190"/>
      <c r="SJO234" s="190"/>
      <c r="SJP234" s="190"/>
      <c r="SJQ234" s="190"/>
      <c r="SJR234" s="190"/>
      <c r="SJS234" s="190"/>
      <c r="SJT234" s="190"/>
      <c r="SJU234" s="190"/>
      <c r="SJV234" s="190"/>
      <c r="SJW234" s="190"/>
      <c r="SJX234" s="190"/>
      <c r="SJY234" s="190"/>
      <c r="SJZ234" s="190"/>
      <c r="SKA234" s="190"/>
      <c r="SKB234" s="190"/>
      <c r="SKC234" s="190"/>
      <c r="SKD234" s="190"/>
      <c r="SKE234" s="190"/>
      <c r="SKF234" s="190"/>
      <c r="SKG234" s="190"/>
      <c r="SKH234" s="190"/>
      <c r="SKI234" s="190"/>
      <c r="SKJ234" s="190"/>
      <c r="SKK234" s="190"/>
      <c r="SKL234" s="190"/>
      <c r="SKM234" s="190"/>
      <c r="SKN234" s="190"/>
      <c r="SKO234" s="190"/>
      <c r="SKP234" s="190"/>
      <c r="SKQ234" s="190"/>
      <c r="SKR234" s="190"/>
      <c r="SKS234" s="190"/>
      <c r="SKT234" s="190"/>
      <c r="SKU234" s="190"/>
      <c r="SKV234" s="190"/>
      <c r="SKW234" s="190"/>
      <c r="SKX234" s="190"/>
      <c r="SKY234" s="190"/>
      <c r="SKZ234" s="190"/>
      <c r="SLA234" s="190"/>
      <c r="SLB234" s="190"/>
      <c r="SLC234" s="190"/>
      <c r="SLD234" s="190"/>
      <c r="SLE234" s="190"/>
      <c r="SLF234" s="190"/>
      <c r="SLG234" s="190"/>
      <c r="SLH234" s="190"/>
      <c r="SLI234" s="190"/>
      <c r="SLJ234" s="190"/>
      <c r="SLK234" s="190"/>
      <c r="SLL234" s="190"/>
      <c r="SLM234" s="190"/>
      <c r="SLN234" s="190"/>
      <c r="SLO234" s="190"/>
      <c r="SLP234" s="190"/>
      <c r="SLQ234" s="190"/>
      <c r="SLR234" s="190"/>
      <c r="SLS234" s="190"/>
      <c r="SLT234" s="190"/>
      <c r="SLU234" s="190"/>
      <c r="SLV234" s="190"/>
      <c r="SLW234" s="190"/>
      <c r="SLX234" s="190"/>
      <c r="SLY234" s="190"/>
      <c r="SLZ234" s="190"/>
      <c r="SMA234" s="190"/>
      <c r="SMB234" s="190"/>
      <c r="SMC234" s="190"/>
      <c r="SMD234" s="190"/>
      <c r="SME234" s="190"/>
      <c r="SMF234" s="190"/>
      <c r="SMG234" s="190"/>
      <c r="SMH234" s="190"/>
      <c r="SMI234" s="190"/>
      <c r="SMJ234" s="190"/>
      <c r="SMK234" s="190"/>
      <c r="SML234" s="190"/>
      <c r="SMM234" s="190"/>
      <c r="SMN234" s="190"/>
      <c r="SMO234" s="190"/>
      <c r="SMP234" s="190"/>
      <c r="SMQ234" s="190"/>
      <c r="SMR234" s="190"/>
      <c r="SMS234" s="190"/>
      <c r="SMT234" s="190"/>
      <c r="SMU234" s="190"/>
      <c r="SMV234" s="190"/>
      <c r="SMW234" s="190"/>
      <c r="SMX234" s="190"/>
      <c r="SMY234" s="190"/>
      <c r="SMZ234" s="190"/>
      <c r="SNA234" s="190"/>
      <c r="SNB234" s="190"/>
      <c r="SNC234" s="190"/>
      <c r="SND234" s="190"/>
      <c r="SNE234" s="190"/>
      <c r="SNF234" s="190"/>
      <c r="SNG234" s="190"/>
      <c r="SNH234" s="190"/>
      <c r="SNI234" s="190"/>
      <c r="SNJ234" s="190"/>
      <c r="SNK234" s="190"/>
      <c r="SNL234" s="190"/>
      <c r="SNM234" s="190"/>
      <c r="SNN234" s="190"/>
      <c r="SNO234" s="190"/>
      <c r="SNP234" s="190"/>
      <c r="SNQ234" s="190"/>
      <c r="SNR234" s="190"/>
      <c r="SNS234" s="190"/>
      <c r="SNT234" s="190"/>
      <c r="SNU234" s="190"/>
      <c r="SNV234" s="190"/>
      <c r="SNW234" s="190"/>
      <c r="SNX234" s="190"/>
      <c r="SNY234" s="190"/>
      <c r="SNZ234" s="190"/>
      <c r="SOA234" s="190"/>
      <c r="SOB234" s="190"/>
      <c r="SOC234" s="190"/>
      <c r="SOD234" s="190"/>
      <c r="SOE234" s="190"/>
      <c r="SOF234" s="190"/>
      <c r="SOG234" s="190"/>
      <c r="SOH234" s="190"/>
      <c r="SOI234" s="190"/>
      <c r="SOJ234" s="190"/>
      <c r="SOK234" s="190"/>
      <c r="SOL234" s="190"/>
      <c r="SOM234" s="190"/>
      <c r="SON234" s="190"/>
      <c r="SOO234" s="190"/>
      <c r="SOP234" s="190"/>
      <c r="SOQ234" s="190"/>
      <c r="SOR234" s="190"/>
      <c r="SOS234" s="190"/>
      <c r="SOT234" s="190"/>
      <c r="SOU234" s="190"/>
      <c r="SOV234" s="190"/>
      <c r="SOW234" s="190"/>
      <c r="SOX234" s="190"/>
      <c r="SOY234" s="190"/>
      <c r="SOZ234" s="190"/>
      <c r="SPA234" s="190"/>
      <c r="SPB234" s="190"/>
      <c r="SPC234" s="190"/>
      <c r="SPD234" s="190"/>
      <c r="SPE234" s="190"/>
      <c r="SPF234" s="190"/>
      <c r="SPG234" s="190"/>
      <c r="SPH234" s="190"/>
      <c r="SPI234" s="190"/>
      <c r="SPJ234" s="190"/>
      <c r="SPK234" s="190"/>
      <c r="SPL234" s="190"/>
      <c r="SPM234" s="190"/>
      <c r="SPN234" s="190"/>
      <c r="SPO234" s="190"/>
      <c r="SPP234" s="190"/>
      <c r="SPQ234" s="190"/>
      <c r="SPR234" s="190"/>
      <c r="SPS234" s="190"/>
      <c r="SPT234" s="190"/>
      <c r="SPU234" s="190"/>
      <c r="SPV234" s="190"/>
      <c r="SPW234" s="190"/>
      <c r="SPX234" s="190"/>
      <c r="SPY234" s="190"/>
      <c r="SPZ234" s="190"/>
      <c r="SQA234" s="190"/>
      <c r="SQB234" s="190"/>
      <c r="SQC234" s="190"/>
      <c r="SQD234" s="190"/>
      <c r="SQE234" s="190"/>
      <c r="SQF234" s="190"/>
      <c r="SQG234" s="190"/>
      <c r="SQH234" s="190"/>
      <c r="SQI234" s="190"/>
      <c r="SQJ234" s="190"/>
      <c r="SQK234" s="190"/>
      <c r="SQL234" s="190"/>
      <c r="SQM234" s="190"/>
      <c r="SQN234" s="190"/>
      <c r="SQO234" s="190"/>
      <c r="SQP234" s="190"/>
      <c r="SQQ234" s="190"/>
      <c r="SQR234" s="190"/>
      <c r="SQS234" s="190"/>
      <c r="SQT234" s="190"/>
      <c r="SQU234" s="190"/>
      <c r="SQV234" s="190"/>
      <c r="SQW234" s="190"/>
      <c r="SQX234" s="190"/>
      <c r="SQY234" s="190"/>
      <c r="SQZ234" s="190"/>
      <c r="SRA234" s="190"/>
      <c r="SRB234" s="190"/>
      <c r="SRC234" s="190"/>
      <c r="SRD234" s="190"/>
      <c r="SRE234" s="190"/>
      <c r="SRF234" s="190"/>
      <c r="SRG234" s="190"/>
      <c r="SRH234" s="190"/>
      <c r="SRI234" s="190"/>
      <c r="SRJ234" s="190"/>
      <c r="SRK234" s="190"/>
      <c r="SRL234" s="190"/>
      <c r="SRM234" s="190"/>
      <c r="SRN234" s="190"/>
      <c r="SRO234" s="190"/>
      <c r="SRP234" s="190"/>
      <c r="SRQ234" s="190"/>
      <c r="SRR234" s="190"/>
      <c r="SRS234" s="190"/>
      <c r="SRT234" s="190"/>
      <c r="SRU234" s="190"/>
      <c r="SRV234" s="190"/>
      <c r="SRW234" s="190"/>
      <c r="SRX234" s="190"/>
      <c r="SRY234" s="190"/>
      <c r="SRZ234" s="190"/>
      <c r="SSA234" s="190"/>
      <c r="SSB234" s="190"/>
      <c r="SSC234" s="190"/>
      <c r="SSD234" s="190"/>
      <c r="SSE234" s="190"/>
      <c r="SSF234" s="190"/>
      <c r="SSG234" s="190"/>
      <c r="SSH234" s="190"/>
      <c r="SSI234" s="190"/>
      <c r="SSJ234" s="190"/>
      <c r="SSK234" s="190"/>
      <c r="SSL234" s="190"/>
      <c r="SSM234" s="190"/>
      <c r="SSN234" s="190"/>
      <c r="SSO234" s="190"/>
      <c r="SSP234" s="190"/>
      <c r="SSQ234" s="190"/>
      <c r="SSR234" s="190"/>
      <c r="SSS234" s="190"/>
      <c r="SST234" s="190"/>
      <c r="SSU234" s="190"/>
      <c r="SSV234" s="190"/>
      <c r="SSW234" s="190"/>
      <c r="SSX234" s="190"/>
      <c r="SSY234" s="190"/>
      <c r="SSZ234" s="190"/>
      <c r="STA234" s="190"/>
      <c r="STB234" s="190"/>
      <c r="STC234" s="190"/>
      <c r="STD234" s="190"/>
      <c r="STE234" s="190"/>
      <c r="STF234" s="190"/>
      <c r="STG234" s="190"/>
      <c r="STH234" s="190"/>
      <c r="STI234" s="190"/>
      <c r="STJ234" s="190"/>
      <c r="STK234" s="190"/>
      <c r="STL234" s="190"/>
      <c r="STM234" s="190"/>
      <c r="STN234" s="190"/>
      <c r="STO234" s="190"/>
      <c r="STP234" s="190"/>
      <c r="STQ234" s="190"/>
      <c r="STR234" s="190"/>
      <c r="STS234" s="190"/>
      <c r="STT234" s="190"/>
      <c r="STU234" s="190"/>
      <c r="STV234" s="190"/>
      <c r="STW234" s="190"/>
      <c r="STX234" s="190"/>
      <c r="STY234" s="190"/>
      <c r="STZ234" s="190"/>
      <c r="SUA234" s="190"/>
      <c r="SUB234" s="190"/>
      <c r="SUC234" s="190"/>
      <c r="SUD234" s="190"/>
      <c r="SUE234" s="190"/>
      <c r="SUF234" s="190"/>
      <c r="SUG234" s="190"/>
      <c r="SUH234" s="190"/>
      <c r="SUI234" s="190"/>
      <c r="SUJ234" s="190"/>
      <c r="SUK234" s="190"/>
      <c r="SUL234" s="190"/>
      <c r="SUM234" s="190"/>
      <c r="SUN234" s="190"/>
      <c r="SUO234" s="190"/>
      <c r="SUP234" s="190"/>
      <c r="SUQ234" s="190"/>
      <c r="SUR234" s="190"/>
      <c r="SUS234" s="190"/>
      <c r="SUT234" s="190"/>
      <c r="SUU234" s="190"/>
      <c r="SUV234" s="190"/>
      <c r="SUW234" s="190"/>
      <c r="SUX234" s="190"/>
      <c r="SUY234" s="190"/>
      <c r="SUZ234" s="190"/>
      <c r="SVA234" s="190"/>
      <c r="SVB234" s="190"/>
      <c r="SVC234" s="190"/>
      <c r="SVD234" s="190"/>
      <c r="SVE234" s="190"/>
      <c r="SVF234" s="190"/>
      <c r="SVG234" s="190"/>
      <c r="SVH234" s="190"/>
      <c r="SVI234" s="190"/>
      <c r="SVJ234" s="190"/>
      <c r="SVK234" s="190"/>
      <c r="SVL234" s="190"/>
      <c r="SVM234" s="190"/>
      <c r="SVN234" s="190"/>
      <c r="SVO234" s="190"/>
      <c r="SVP234" s="190"/>
      <c r="SVQ234" s="190"/>
      <c r="SVR234" s="190"/>
      <c r="SVS234" s="190"/>
      <c r="SVT234" s="190"/>
      <c r="SVU234" s="190"/>
      <c r="SVV234" s="190"/>
      <c r="SVW234" s="190"/>
      <c r="SVX234" s="190"/>
      <c r="SVY234" s="190"/>
      <c r="SVZ234" s="190"/>
      <c r="SWA234" s="190"/>
      <c r="SWB234" s="190"/>
      <c r="SWC234" s="190"/>
      <c r="SWD234" s="190"/>
      <c r="SWE234" s="190"/>
      <c r="SWF234" s="190"/>
      <c r="SWG234" s="190"/>
      <c r="SWH234" s="190"/>
      <c r="SWI234" s="190"/>
      <c r="SWJ234" s="190"/>
      <c r="SWK234" s="190"/>
      <c r="SWL234" s="190"/>
      <c r="SWM234" s="190"/>
      <c r="SWN234" s="190"/>
      <c r="SWO234" s="190"/>
      <c r="SWP234" s="190"/>
      <c r="SWQ234" s="190"/>
      <c r="SWR234" s="190"/>
      <c r="SWS234" s="190"/>
      <c r="SWT234" s="190"/>
      <c r="SWU234" s="190"/>
      <c r="SWV234" s="190"/>
      <c r="SWW234" s="190"/>
      <c r="SWX234" s="190"/>
      <c r="SWY234" s="190"/>
      <c r="SWZ234" s="190"/>
      <c r="SXA234" s="190"/>
      <c r="SXB234" s="190"/>
      <c r="SXC234" s="190"/>
      <c r="SXD234" s="190"/>
      <c r="SXE234" s="190"/>
      <c r="SXF234" s="190"/>
      <c r="SXG234" s="190"/>
      <c r="SXH234" s="190"/>
      <c r="SXI234" s="190"/>
      <c r="SXJ234" s="190"/>
      <c r="SXK234" s="190"/>
      <c r="SXL234" s="190"/>
      <c r="SXM234" s="190"/>
      <c r="SXN234" s="190"/>
      <c r="SXO234" s="190"/>
      <c r="SXP234" s="190"/>
      <c r="SXQ234" s="190"/>
      <c r="SXR234" s="190"/>
      <c r="SXS234" s="190"/>
      <c r="SXT234" s="190"/>
      <c r="SXU234" s="190"/>
      <c r="SXV234" s="190"/>
      <c r="SXW234" s="190"/>
      <c r="SXX234" s="190"/>
      <c r="SXY234" s="190"/>
      <c r="SXZ234" s="190"/>
      <c r="SYA234" s="190"/>
      <c r="SYB234" s="190"/>
      <c r="SYC234" s="190"/>
      <c r="SYD234" s="190"/>
      <c r="SYE234" s="190"/>
      <c r="SYF234" s="190"/>
      <c r="SYG234" s="190"/>
      <c r="SYH234" s="190"/>
      <c r="SYI234" s="190"/>
      <c r="SYJ234" s="190"/>
      <c r="SYK234" s="190"/>
      <c r="SYL234" s="190"/>
      <c r="SYM234" s="190"/>
      <c r="SYN234" s="190"/>
      <c r="SYO234" s="190"/>
      <c r="SYP234" s="190"/>
      <c r="SYQ234" s="190"/>
      <c r="SYR234" s="190"/>
      <c r="SYS234" s="190"/>
      <c r="SYT234" s="190"/>
      <c r="SYU234" s="190"/>
      <c r="SYV234" s="190"/>
      <c r="SYW234" s="190"/>
      <c r="SYX234" s="190"/>
      <c r="SYY234" s="190"/>
      <c r="SYZ234" s="190"/>
      <c r="SZA234" s="190"/>
      <c r="SZB234" s="190"/>
      <c r="SZC234" s="190"/>
      <c r="SZD234" s="190"/>
      <c r="SZE234" s="190"/>
      <c r="SZF234" s="190"/>
      <c r="SZG234" s="190"/>
      <c r="SZH234" s="190"/>
      <c r="SZI234" s="190"/>
      <c r="SZJ234" s="190"/>
      <c r="SZK234" s="190"/>
      <c r="SZL234" s="190"/>
      <c r="SZM234" s="190"/>
      <c r="SZN234" s="190"/>
      <c r="SZO234" s="190"/>
      <c r="SZP234" s="190"/>
      <c r="SZQ234" s="190"/>
      <c r="SZR234" s="190"/>
      <c r="SZS234" s="190"/>
      <c r="SZT234" s="190"/>
      <c r="SZU234" s="190"/>
      <c r="SZV234" s="190"/>
      <c r="SZW234" s="190"/>
      <c r="SZX234" s="190"/>
      <c r="SZY234" s="190"/>
      <c r="SZZ234" s="190"/>
      <c r="TAA234" s="190"/>
      <c r="TAB234" s="190"/>
      <c r="TAC234" s="190"/>
      <c r="TAD234" s="190"/>
      <c r="TAE234" s="190"/>
      <c r="TAF234" s="190"/>
      <c r="TAG234" s="190"/>
      <c r="TAH234" s="190"/>
      <c r="TAI234" s="190"/>
      <c r="TAJ234" s="190"/>
      <c r="TAK234" s="190"/>
      <c r="TAL234" s="190"/>
      <c r="TAM234" s="190"/>
      <c r="TAN234" s="190"/>
      <c r="TAO234" s="190"/>
      <c r="TAP234" s="190"/>
      <c r="TAQ234" s="190"/>
      <c r="TAR234" s="190"/>
      <c r="TAS234" s="190"/>
      <c r="TAT234" s="190"/>
      <c r="TAU234" s="190"/>
      <c r="TAV234" s="190"/>
      <c r="TAW234" s="190"/>
      <c r="TAX234" s="190"/>
      <c r="TAY234" s="190"/>
      <c r="TAZ234" s="190"/>
      <c r="TBA234" s="190"/>
      <c r="TBB234" s="190"/>
      <c r="TBC234" s="190"/>
      <c r="TBD234" s="190"/>
      <c r="TBE234" s="190"/>
      <c r="TBF234" s="190"/>
      <c r="TBG234" s="190"/>
      <c r="TBH234" s="190"/>
      <c r="TBI234" s="190"/>
      <c r="TBJ234" s="190"/>
      <c r="TBK234" s="190"/>
      <c r="TBL234" s="190"/>
      <c r="TBM234" s="190"/>
      <c r="TBN234" s="190"/>
      <c r="TBO234" s="190"/>
      <c r="TBP234" s="190"/>
      <c r="TBQ234" s="190"/>
      <c r="TBR234" s="190"/>
      <c r="TBS234" s="190"/>
      <c r="TBT234" s="190"/>
      <c r="TBU234" s="190"/>
      <c r="TBV234" s="190"/>
      <c r="TBW234" s="190"/>
      <c r="TBX234" s="190"/>
      <c r="TBY234" s="190"/>
      <c r="TBZ234" s="190"/>
      <c r="TCA234" s="190"/>
      <c r="TCB234" s="190"/>
      <c r="TCC234" s="190"/>
      <c r="TCD234" s="190"/>
      <c r="TCE234" s="190"/>
      <c r="TCF234" s="190"/>
      <c r="TCG234" s="190"/>
      <c r="TCH234" s="190"/>
      <c r="TCI234" s="190"/>
      <c r="TCJ234" s="190"/>
      <c r="TCK234" s="190"/>
      <c r="TCL234" s="190"/>
      <c r="TCM234" s="190"/>
      <c r="TCN234" s="190"/>
      <c r="TCO234" s="190"/>
      <c r="TCP234" s="190"/>
      <c r="TCQ234" s="190"/>
      <c r="TCR234" s="190"/>
      <c r="TCS234" s="190"/>
      <c r="TCT234" s="190"/>
      <c r="TCU234" s="190"/>
      <c r="TCV234" s="190"/>
      <c r="TCW234" s="190"/>
      <c r="TCX234" s="190"/>
      <c r="TCY234" s="190"/>
      <c r="TCZ234" s="190"/>
      <c r="TDA234" s="190"/>
      <c r="TDB234" s="190"/>
      <c r="TDC234" s="190"/>
      <c r="TDD234" s="190"/>
      <c r="TDE234" s="190"/>
      <c r="TDF234" s="190"/>
      <c r="TDG234" s="190"/>
      <c r="TDH234" s="190"/>
      <c r="TDI234" s="190"/>
      <c r="TDJ234" s="190"/>
      <c r="TDK234" s="190"/>
      <c r="TDL234" s="190"/>
      <c r="TDM234" s="190"/>
      <c r="TDN234" s="190"/>
      <c r="TDO234" s="190"/>
      <c r="TDP234" s="190"/>
      <c r="TDQ234" s="190"/>
      <c r="TDR234" s="190"/>
      <c r="TDS234" s="190"/>
      <c r="TDT234" s="190"/>
      <c r="TDU234" s="190"/>
      <c r="TDV234" s="190"/>
      <c r="TDW234" s="190"/>
      <c r="TDX234" s="190"/>
      <c r="TDY234" s="190"/>
      <c r="TDZ234" s="190"/>
      <c r="TEA234" s="190"/>
      <c r="TEB234" s="190"/>
      <c r="TEC234" s="190"/>
      <c r="TED234" s="190"/>
      <c r="TEE234" s="190"/>
      <c r="TEF234" s="190"/>
      <c r="TEG234" s="190"/>
      <c r="TEH234" s="190"/>
      <c r="TEI234" s="190"/>
      <c r="TEJ234" s="190"/>
      <c r="TEK234" s="190"/>
      <c r="TEL234" s="190"/>
      <c r="TEM234" s="190"/>
      <c r="TEN234" s="190"/>
      <c r="TEO234" s="190"/>
      <c r="TEP234" s="190"/>
      <c r="TEQ234" s="190"/>
      <c r="TER234" s="190"/>
      <c r="TES234" s="190"/>
      <c r="TET234" s="190"/>
      <c r="TEU234" s="190"/>
      <c r="TEV234" s="190"/>
      <c r="TEW234" s="190"/>
      <c r="TEX234" s="190"/>
      <c r="TEY234" s="190"/>
      <c r="TEZ234" s="190"/>
      <c r="TFA234" s="190"/>
      <c r="TFB234" s="190"/>
      <c r="TFC234" s="190"/>
      <c r="TFD234" s="190"/>
      <c r="TFE234" s="190"/>
      <c r="TFF234" s="190"/>
      <c r="TFG234" s="190"/>
      <c r="TFH234" s="190"/>
      <c r="TFI234" s="190"/>
      <c r="TFJ234" s="190"/>
      <c r="TFK234" s="190"/>
      <c r="TFL234" s="190"/>
      <c r="TFM234" s="190"/>
      <c r="TFN234" s="190"/>
      <c r="TFO234" s="190"/>
      <c r="TFP234" s="190"/>
      <c r="TFQ234" s="190"/>
      <c r="TFR234" s="190"/>
      <c r="TFS234" s="190"/>
      <c r="TFT234" s="190"/>
      <c r="TFU234" s="190"/>
      <c r="TFV234" s="190"/>
      <c r="TFW234" s="190"/>
      <c r="TFX234" s="190"/>
      <c r="TFY234" s="190"/>
      <c r="TFZ234" s="190"/>
      <c r="TGA234" s="190"/>
      <c r="TGB234" s="190"/>
      <c r="TGC234" s="190"/>
      <c r="TGD234" s="190"/>
      <c r="TGE234" s="190"/>
      <c r="TGF234" s="190"/>
      <c r="TGG234" s="190"/>
      <c r="TGH234" s="190"/>
      <c r="TGI234" s="190"/>
      <c r="TGJ234" s="190"/>
      <c r="TGK234" s="190"/>
      <c r="TGL234" s="190"/>
      <c r="TGM234" s="190"/>
      <c r="TGN234" s="190"/>
      <c r="TGO234" s="190"/>
      <c r="TGP234" s="190"/>
      <c r="TGQ234" s="190"/>
      <c r="TGR234" s="190"/>
      <c r="TGS234" s="190"/>
      <c r="TGT234" s="190"/>
      <c r="TGU234" s="190"/>
      <c r="TGV234" s="190"/>
      <c r="TGW234" s="190"/>
      <c r="TGX234" s="190"/>
      <c r="TGY234" s="190"/>
      <c r="TGZ234" s="190"/>
      <c r="THA234" s="190"/>
      <c r="THB234" s="190"/>
      <c r="THC234" s="190"/>
      <c r="THD234" s="190"/>
      <c r="THE234" s="190"/>
      <c r="THF234" s="190"/>
      <c r="THG234" s="190"/>
      <c r="THH234" s="190"/>
      <c r="THI234" s="190"/>
      <c r="THJ234" s="190"/>
      <c r="THK234" s="190"/>
      <c r="THL234" s="190"/>
      <c r="THM234" s="190"/>
      <c r="THN234" s="190"/>
      <c r="THO234" s="190"/>
      <c r="THP234" s="190"/>
      <c r="THQ234" s="190"/>
      <c r="THR234" s="190"/>
      <c r="THS234" s="190"/>
      <c r="THT234" s="190"/>
      <c r="THU234" s="190"/>
      <c r="THV234" s="190"/>
      <c r="THW234" s="190"/>
      <c r="THX234" s="190"/>
      <c r="THY234" s="190"/>
      <c r="THZ234" s="190"/>
      <c r="TIA234" s="190"/>
      <c r="TIB234" s="190"/>
      <c r="TIC234" s="190"/>
      <c r="TID234" s="190"/>
      <c r="TIE234" s="190"/>
      <c r="TIF234" s="190"/>
      <c r="TIG234" s="190"/>
      <c r="TIH234" s="190"/>
      <c r="TII234" s="190"/>
      <c r="TIJ234" s="190"/>
      <c r="TIK234" s="190"/>
      <c r="TIL234" s="190"/>
      <c r="TIM234" s="190"/>
      <c r="TIN234" s="190"/>
      <c r="TIO234" s="190"/>
      <c r="TIP234" s="190"/>
      <c r="TIQ234" s="190"/>
      <c r="TIR234" s="190"/>
      <c r="TIS234" s="190"/>
      <c r="TIT234" s="190"/>
      <c r="TIU234" s="190"/>
      <c r="TIV234" s="190"/>
      <c r="TIW234" s="190"/>
      <c r="TIX234" s="190"/>
      <c r="TIY234" s="190"/>
      <c r="TIZ234" s="190"/>
      <c r="TJA234" s="190"/>
      <c r="TJB234" s="190"/>
      <c r="TJC234" s="190"/>
      <c r="TJD234" s="190"/>
      <c r="TJE234" s="190"/>
      <c r="TJF234" s="190"/>
      <c r="TJG234" s="190"/>
      <c r="TJH234" s="190"/>
      <c r="TJI234" s="190"/>
      <c r="TJJ234" s="190"/>
      <c r="TJK234" s="190"/>
      <c r="TJL234" s="190"/>
      <c r="TJM234" s="190"/>
      <c r="TJN234" s="190"/>
      <c r="TJO234" s="190"/>
      <c r="TJP234" s="190"/>
      <c r="TJQ234" s="190"/>
      <c r="TJR234" s="190"/>
      <c r="TJS234" s="190"/>
      <c r="TJT234" s="190"/>
      <c r="TJU234" s="190"/>
      <c r="TJV234" s="190"/>
      <c r="TJW234" s="190"/>
      <c r="TJX234" s="190"/>
      <c r="TJY234" s="190"/>
      <c r="TJZ234" s="190"/>
      <c r="TKA234" s="190"/>
      <c r="TKB234" s="190"/>
      <c r="TKC234" s="190"/>
      <c r="TKD234" s="190"/>
      <c r="TKE234" s="190"/>
      <c r="TKF234" s="190"/>
      <c r="TKG234" s="190"/>
      <c r="TKH234" s="190"/>
      <c r="TKI234" s="190"/>
      <c r="TKJ234" s="190"/>
      <c r="TKK234" s="190"/>
      <c r="TKL234" s="190"/>
      <c r="TKM234" s="190"/>
      <c r="TKN234" s="190"/>
      <c r="TKO234" s="190"/>
      <c r="TKP234" s="190"/>
      <c r="TKQ234" s="190"/>
      <c r="TKR234" s="190"/>
      <c r="TKS234" s="190"/>
      <c r="TKT234" s="190"/>
      <c r="TKU234" s="190"/>
      <c r="TKV234" s="190"/>
      <c r="TKW234" s="190"/>
      <c r="TKX234" s="190"/>
      <c r="TKY234" s="190"/>
      <c r="TKZ234" s="190"/>
      <c r="TLA234" s="190"/>
      <c r="TLB234" s="190"/>
      <c r="TLC234" s="190"/>
      <c r="TLD234" s="190"/>
      <c r="TLE234" s="190"/>
      <c r="TLF234" s="190"/>
      <c r="TLG234" s="190"/>
      <c r="TLH234" s="190"/>
      <c r="TLI234" s="190"/>
      <c r="TLJ234" s="190"/>
      <c r="TLK234" s="190"/>
      <c r="TLL234" s="190"/>
      <c r="TLM234" s="190"/>
      <c r="TLN234" s="190"/>
      <c r="TLO234" s="190"/>
      <c r="TLP234" s="190"/>
      <c r="TLQ234" s="190"/>
      <c r="TLR234" s="190"/>
      <c r="TLS234" s="190"/>
      <c r="TLT234" s="190"/>
      <c r="TLU234" s="190"/>
      <c r="TLV234" s="190"/>
      <c r="TLW234" s="190"/>
      <c r="TLX234" s="190"/>
      <c r="TLY234" s="190"/>
      <c r="TLZ234" s="190"/>
      <c r="TMA234" s="190"/>
      <c r="TMB234" s="190"/>
      <c r="TMC234" s="190"/>
      <c r="TMD234" s="190"/>
      <c r="TME234" s="190"/>
      <c r="TMF234" s="190"/>
      <c r="TMG234" s="190"/>
      <c r="TMH234" s="190"/>
      <c r="TMI234" s="190"/>
      <c r="TMJ234" s="190"/>
      <c r="TMK234" s="190"/>
      <c r="TML234" s="190"/>
      <c r="TMM234" s="190"/>
      <c r="TMN234" s="190"/>
      <c r="TMO234" s="190"/>
      <c r="TMP234" s="190"/>
      <c r="TMQ234" s="190"/>
      <c r="TMR234" s="190"/>
      <c r="TMS234" s="190"/>
      <c r="TMT234" s="190"/>
      <c r="TMU234" s="190"/>
      <c r="TMV234" s="190"/>
      <c r="TMW234" s="190"/>
      <c r="TMX234" s="190"/>
      <c r="TMY234" s="190"/>
      <c r="TMZ234" s="190"/>
      <c r="TNA234" s="190"/>
      <c r="TNB234" s="190"/>
      <c r="TNC234" s="190"/>
      <c r="TND234" s="190"/>
      <c r="TNE234" s="190"/>
      <c r="TNF234" s="190"/>
      <c r="TNG234" s="190"/>
      <c r="TNH234" s="190"/>
      <c r="TNI234" s="190"/>
      <c r="TNJ234" s="190"/>
      <c r="TNK234" s="190"/>
      <c r="TNL234" s="190"/>
      <c r="TNM234" s="190"/>
      <c r="TNN234" s="190"/>
      <c r="TNO234" s="190"/>
      <c r="TNP234" s="190"/>
      <c r="TNQ234" s="190"/>
      <c r="TNR234" s="190"/>
      <c r="TNS234" s="190"/>
      <c r="TNT234" s="190"/>
      <c r="TNU234" s="190"/>
      <c r="TNV234" s="190"/>
      <c r="TNW234" s="190"/>
      <c r="TNX234" s="190"/>
      <c r="TNY234" s="190"/>
      <c r="TNZ234" s="190"/>
      <c r="TOA234" s="190"/>
      <c r="TOB234" s="190"/>
      <c r="TOC234" s="190"/>
      <c r="TOD234" s="190"/>
      <c r="TOE234" s="190"/>
      <c r="TOF234" s="190"/>
      <c r="TOG234" s="190"/>
      <c r="TOH234" s="190"/>
      <c r="TOI234" s="190"/>
      <c r="TOJ234" s="190"/>
      <c r="TOK234" s="190"/>
      <c r="TOL234" s="190"/>
      <c r="TOM234" s="190"/>
      <c r="TON234" s="190"/>
      <c r="TOO234" s="190"/>
      <c r="TOP234" s="190"/>
      <c r="TOQ234" s="190"/>
      <c r="TOR234" s="190"/>
      <c r="TOS234" s="190"/>
      <c r="TOT234" s="190"/>
      <c r="TOU234" s="190"/>
      <c r="TOV234" s="190"/>
      <c r="TOW234" s="190"/>
      <c r="TOX234" s="190"/>
      <c r="TOY234" s="190"/>
      <c r="TOZ234" s="190"/>
      <c r="TPA234" s="190"/>
      <c r="TPB234" s="190"/>
      <c r="TPC234" s="190"/>
      <c r="TPD234" s="190"/>
      <c r="TPE234" s="190"/>
      <c r="TPF234" s="190"/>
      <c r="TPG234" s="190"/>
      <c r="TPH234" s="190"/>
      <c r="TPI234" s="190"/>
      <c r="TPJ234" s="190"/>
      <c r="TPK234" s="190"/>
      <c r="TPL234" s="190"/>
      <c r="TPM234" s="190"/>
      <c r="TPN234" s="190"/>
      <c r="TPO234" s="190"/>
      <c r="TPP234" s="190"/>
      <c r="TPQ234" s="190"/>
      <c r="TPR234" s="190"/>
      <c r="TPS234" s="190"/>
      <c r="TPT234" s="190"/>
      <c r="TPU234" s="190"/>
      <c r="TPV234" s="190"/>
      <c r="TPW234" s="190"/>
      <c r="TPX234" s="190"/>
      <c r="TPY234" s="190"/>
      <c r="TPZ234" s="190"/>
      <c r="TQA234" s="190"/>
      <c r="TQB234" s="190"/>
      <c r="TQC234" s="190"/>
      <c r="TQD234" s="190"/>
      <c r="TQE234" s="190"/>
      <c r="TQF234" s="190"/>
      <c r="TQG234" s="190"/>
      <c r="TQH234" s="190"/>
      <c r="TQI234" s="190"/>
      <c r="TQJ234" s="190"/>
      <c r="TQK234" s="190"/>
      <c r="TQL234" s="190"/>
      <c r="TQM234" s="190"/>
      <c r="TQN234" s="190"/>
      <c r="TQO234" s="190"/>
      <c r="TQP234" s="190"/>
      <c r="TQQ234" s="190"/>
      <c r="TQR234" s="190"/>
      <c r="TQS234" s="190"/>
      <c r="TQT234" s="190"/>
      <c r="TQU234" s="190"/>
      <c r="TQV234" s="190"/>
      <c r="TQW234" s="190"/>
      <c r="TQX234" s="190"/>
      <c r="TQY234" s="190"/>
      <c r="TQZ234" s="190"/>
      <c r="TRA234" s="190"/>
      <c r="TRB234" s="190"/>
      <c r="TRC234" s="190"/>
      <c r="TRD234" s="190"/>
      <c r="TRE234" s="190"/>
      <c r="TRF234" s="190"/>
      <c r="TRG234" s="190"/>
      <c r="TRH234" s="190"/>
      <c r="TRI234" s="190"/>
      <c r="TRJ234" s="190"/>
      <c r="TRK234" s="190"/>
      <c r="TRL234" s="190"/>
      <c r="TRM234" s="190"/>
      <c r="TRN234" s="190"/>
      <c r="TRO234" s="190"/>
      <c r="TRP234" s="190"/>
      <c r="TRQ234" s="190"/>
      <c r="TRR234" s="190"/>
      <c r="TRS234" s="190"/>
      <c r="TRT234" s="190"/>
      <c r="TRU234" s="190"/>
      <c r="TRV234" s="190"/>
      <c r="TRW234" s="190"/>
      <c r="TRX234" s="190"/>
      <c r="TRY234" s="190"/>
      <c r="TRZ234" s="190"/>
      <c r="TSA234" s="190"/>
      <c r="TSB234" s="190"/>
      <c r="TSC234" s="190"/>
      <c r="TSD234" s="190"/>
      <c r="TSE234" s="190"/>
      <c r="TSF234" s="190"/>
      <c r="TSG234" s="190"/>
      <c r="TSH234" s="190"/>
      <c r="TSI234" s="190"/>
      <c r="TSJ234" s="190"/>
      <c r="TSK234" s="190"/>
      <c r="TSL234" s="190"/>
      <c r="TSM234" s="190"/>
      <c r="TSN234" s="190"/>
      <c r="TSO234" s="190"/>
      <c r="TSP234" s="190"/>
      <c r="TSQ234" s="190"/>
      <c r="TSR234" s="190"/>
      <c r="TSS234" s="190"/>
      <c r="TST234" s="190"/>
      <c r="TSU234" s="190"/>
      <c r="TSV234" s="190"/>
      <c r="TSW234" s="190"/>
      <c r="TSX234" s="190"/>
      <c r="TSY234" s="190"/>
      <c r="TSZ234" s="190"/>
      <c r="TTA234" s="190"/>
      <c r="TTB234" s="190"/>
      <c r="TTC234" s="190"/>
      <c r="TTD234" s="190"/>
      <c r="TTE234" s="190"/>
      <c r="TTF234" s="190"/>
      <c r="TTG234" s="190"/>
      <c r="TTH234" s="190"/>
      <c r="TTI234" s="190"/>
      <c r="TTJ234" s="190"/>
      <c r="TTK234" s="190"/>
      <c r="TTL234" s="190"/>
      <c r="TTM234" s="190"/>
      <c r="TTN234" s="190"/>
      <c r="TTO234" s="190"/>
      <c r="TTP234" s="190"/>
      <c r="TTQ234" s="190"/>
      <c r="TTR234" s="190"/>
      <c r="TTS234" s="190"/>
      <c r="TTT234" s="190"/>
      <c r="TTU234" s="190"/>
      <c r="TTV234" s="190"/>
      <c r="TTW234" s="190"/>
      <c r="TTX234" s="190"/>
      <c r="TTY234" s="190"/>
      <c r="TTZ234" s="190"/>
      <c r="TUA234" s="190"/>
      <c r="TUB234" s="190"/>
      <c r="TUC234" s="190"/>
      <c r="TUD234" s="190"/>
      <c r="TUE234" s="190"/>
      <c r="TUF234" s="190"/>
      <c r="TUG234" s="190"/>
      <c r="TUH234" s="190"/>
      <c r="TUI234" s="190"/>
      <c r="TUJ234" s="190"/>
      <c r="TUK234" s="190"/>
      <c r="TUL234" s="190"/>
      <c r="TUM234" s="190"/>
      <c r="TUN234" s="190"/>
      <c r="TUO234" s="190"/>
      <c r="TUP234" s="190"/>
      <c r="TUQ234" s="190"/>
      <c r="TUR234" s="190"/>
      <c r="TUS234" s="190"/>
      <c r="TUT234" s="190"/>
      <c r="TUU234" s="190"/>
      <c r="TUV234" s="190"/>
      <c r="TUW234" s="190"/>
      <c r="TUX234" s="190"/>
      <c r="TUY234" s="190"/>
      <c r="TUZ234" s="190"/>
      <c r="TVA234" s="190"/>
      <c r="TVB234" s="190"/>
      <c r="TVC234" s="190"/>
      <c r="TVD234" s="190"/>
      <c r="TVE234" s="190"/>
      <c r="TVF234" s="190"/>
      <c r="TVG234" s="190"/>
      <c r="TVH234" s="190"/>
      <c r="TVI234" s="190"/>
      <c r="TVJ234" s="190"/>
      <c r="TVK234" s="190"/>
      <c r="TVL234" s="190"/>
      <c r="TVM234" s="190"/>
      <c r="TVN234" s="190"/>
      <c r="TVO234" s="190"/>
      <c r="TVP234" s="190"/>
      <c r="TVQ234" s="190"/>
      <c r="TVR234" s="190"/>
      <c r="TVS234" s="190"/>
      <c r="TVT234" s="190"/>
      <c r="TVU234" s="190"/>
      <c r="TVV234" s="190"/>
      <c r="TVW234" s="190"/>
      <c r="TVX234" s="190"/>
      <c r="TVY234" s="190"/>
      <c r="TVZ234" s="190"/>
      <c r="TWA234" s="190"/>
      <c r="TWB234" s="190"/>
      <c r="TWC234" s="190"/>
      <c r="TWD234" s="190"/>
      <c r="TWE234" s="190"/>
      <c r="TWF234" s="190"/>
      <c r="TWG234" s="190"/>
      <c r="TWH234" s="190"/>
      <c r="TWI234" s="190"/>
      <c r="TWJ234" s="190"/>
      <c r="TWK234" s="190"/>
      <c r="TWL234" s="190"/>
      <c r="TWM234" s="190"/>
      <c r="TWN234" s="190"/>
      <c r="TWO234" s="190"/>
      <c r="TWP234" s="190"/>
      <c r="TWQ234" s="190"/>
      <c r="TWR234" s="190"/>
      <c r="TWS234" s="190"/>
      <c r="TWT234" s="190"/>
      <c r="TWU234" s="190"/>
      <c r="TWV234" s="190"/>
      <c r="TWW234" s="190"/>
      <c r="TWX234" s="190"/>
      <c r="TWY234" s="190"/>
      <c r="TWZ234" s="190"/>
      <c r="TXA234" s="190"/>
      <c r="TXB234" s="190"/>
      <c r="TXC234" s="190"/>
      <c r="TXD234" s="190"/>
      <c r="TXE234" s="190"/>
      <c r="TXF234" s="190"/>
      <c r="TXG234" s="190"/>
      <c r="TXH234" s="190"/>
      <c r="TXI234" s="190"/>
      <c r="TXJ234" s="190"/>
      <c r="TXK234" s="190"/>
      <c r="TXL234" s="190"/>
      <c r="TXM234" s="190"/>
      <c r="TXN234" s="190"/>
      <c r="TXO234" s="190"/>
      <c r="TXP234" s="190"/>
      <c r="TXQ234" s="190"/>
      <c r="TXR234" s="190"/>
      <c r="TXS234" s="190"/>
      <c r="TXT234" s="190"/>
      <c r="TXU234" s="190"/>
      <c r="TXV234" s="190"/>
      <c r="TXW234" s="190"/>
      <c r="TXX234" s="190"/>
      <c r="TXY234" s="190"/>
      <c r="TXZ234" s="190"/>
      <c r="TYA234" s="190"/>
      <c r="TYB234" s="190"/>
      <c r="TYC234" s="190"/>
      <c r="TYD234" s="190"/>
      <c r="TYE234" s="190"/>
      <c r="TYF234" s="190"/>
      <c r="TYG234" s="190"/>
      <c r="TYH234" s="190"/>
      <c r="TYI234" s="190"/>
      <c r="TYJ234" s="190"/>
      <c r="TYK234" s="190"/>
      <c r="TYL234" s="190"/>
      <c r="TYM234" s="190"/>
      <c r="TYN234" s="190"/>
      <c r="TYO234" s="190"/>
      <c r="TYP234" s="190"/>
      <c r="TYQ234" s="190"/>
      <c r="TYR234" s="190"/>
      <c r="TYS234" s="190"/>
      <c r="TYT234" s="190"/>
      <c r="TYU234" s="190"/>
      <c r="TYV234" s="190"/>
      <c r="TYW234" s="190"/>
      <c r="TYX234" s="190"/>
      <c r="TYY234" s="190"/>
      <c r="TYZ234" s="190"/>
      <c r="TZA234" s="190"/>
      <c r="TZB234" s="190"/>
      <c r="TZC234" s="190"/>
      <c r="TZD234" s="190"/>
      <c r="TZE234" s="190"/>
      <c r="TZF234" s="190"/>
      <c r="TZG234" s="190"/>
      <c r="TZH234" s="190"/>
      <c r="TZI234" s="190"/>
      <c r="TZJ234" s="190"/>
      <c r="TZK234" s="190"/>
      <c r="TZL234" s="190"/>
      <c r="TZM234" s="190"/>
      <c r="TZN234" s="190"/>
      <c r="TZO234" s="190"/>
      <c r="TZP234" s="190"/>
      <c r="TZQ234" s="190"/>
      <c r="TZR234" s="190"/>
      <c r="TZS234" s="190"/>
      <c r="TZT234" s="190"/>
      <c r="TZU234" s="190"/>
      <c r="TZV234" s="190"/>
      <c r="TZW234" s="190"/>
      <c r="TZX234" s="190"/>
      <c r="TZY234" s="190"/>
      <c r="TZZ234" s="190"/>
      <c r="UAA234" s="190"/>
      <c r="UAB234" s="190"/>
      <c r="UAC234" s="190"/>
      <c r="UAD234" s="190"/>
      <c r="UAE234" s="190"/>
      <c r="UAF234" s="190"/>
      <c r="UAG234" s="190"/>
      <c r="UAH234" s="190"/>
      <c r="UAI234" s="190"/>
      <c r="UAJ234" s="190"/>
      <c r="UAK234" s="190"/>
      <c r="UAL234" s="190"/>
      <c r="UAM234" s="190"/>
      <c r="UAN234" s="190"/>
      <c r="UAO234" s="190"/>
      <c r="UAP234" s="190"/>
      <c r="UAQ234" s="190"/>
      <c r="UAR234" s="190"/>
      <c r="UAS234" s="190"/>
      <c r="UAT234" s="190"/>
      <c r="UAU234" s="190"/>
      <c r="UAV234" s="190"/>
      <c r="UAW234" s="190"/>
      <c r="UAX234" s="190"/>
      <c r="UAY234" s="190"/>
      <c r="UAZ234" s="190"/>
      <c r="UBA234" s="190"/>
      <c r="UBB234" s="190"/>
      <c r="UBC234" s="190"/>
      <c r="UBD234" s="190"/>
      <c r="UBE234" s="190"/>
      <c r="UBF234" s="190"/>
      <c r="UBG234" s="190"/>
      <c r="UBH234" s="190"/>
      <c r="UBI234" s="190"/>
      <c r="UBJ234" s="190"/>
      <c r="UBK234" s="190"/>
      <c r="UBL234" s="190"/>
      <c r="UBM234" s="190"/>
      <c r="UBN234" s="190"/>
      <c r="UBO234" s="190"/>
      <c r="UBP234" s="190"/>
      <c r="UBQ234" s="190"/>
      <c r="UBR234" s="190"/>
      <c r="UBS234" s="190"/>
      <c r="UBT234" s="190"/>
      <c r="UBU234" s="190"/>
      <c r="UBV234" s="190"/>
      <c r="UBW234" s="190"/>
      <c r="UBX234" s="190"/>
      <c r="UBY234" s="190"/>
      <c r="UBZ234" s="190"/>
      <c r="UCA234" s="190"/>
      <c r="UCB234" s="190"/>
      <c r="UCC234" s="190"/>
      <c r="UCD234" s="190"/>
      <c r="UCE234" s="190"/>
      <c r="UCF234" s="190"/>
      <c r="UCG234" s="190"/>
      <c r="UCH234" s="190"/>
      <c r="UCI234" s="190"/>
      <c r="UCJ234" s="190"/>
      <c r="UCK234" s="190"/>
      <c r="UCL234" s="190"/>
      <c r="UCM234" s="190"/>
      <c r="UCN234" s="190"/>
      <c r="UCO234" s="190"/>
      <c r="UCP234" s="190"/>
      <c r="UCQ234" s="190"/>
      <c r="UCR234" s="190"/>
      <c r="UCS234" s="190"/>
      <c r="UCT234" s="190"/>
      <c r="UCU234" s="190"/>
      <c r="UCV234" s="190"/>
      <c r="UCW234" s="190"/>
      <c r="UCX234" s="190"/>
      <c r="UCY234" s="190"/>
      <c r="UCZ234" s="190"/>
      <c r="UDA234" s="190"/>
      <c r="UDB234" s="190"/>
      <c r="UDC234" s="190"/>
      <c r="UDD234" s="190"/>
      <c r="UDE234" s="190"/>
      <c r="UDF234" s="190"/>
      <c r="UDG234" s="190"/>
      <c r="UDH234" s="190"/>
      <c r="UDI234" s="190"/>
      <c r="UDJ234" s="190"/>
      <c r="UDK234" s="190"/>
      <c r="UDL234" s="190"/>
      <c r="UDM234" s="190"/>
      <c r="UDN234" s="190"/>
      <c r="UDO234" s="190"/>
      <c r="UDP234" s="190"/>
      <c r="UDQ234" s="190"/>
      <c r="UDR234" s="190"/>
      <c r="UDS234" s="190"/>
      <c r="UDT234" s="190"/>
      <c r="UDU234" s="190"/>
      <c r="UDV234" s="190"/>
      <c r="UDW234" s="190"/>
      <c r="UDX234" s="190"/>
      <c r="UDY234" s="190"/>
      <c r="UDZ234" s="190"/>
      <c r="UEA234" s="190"/>
      <c r="UEB234" s="190"/>
      <c r="UEC234" s="190"/>
      <c r="UED234" s="190"/>
      <c r="UEE234" s="190"/>
      <c r="UEF234" s="190"/>
      <c r="UEG234" s="190"/>
      <c r="UEH234" s="190"/>
      <c r="UEI234" s="190"/>
      <c r="UEJ234" s="190"/>
      <c r="UEK234" s="190"/>
      <c r="UEL234" s="190"/>
      <c r="UEM234" s="190"/>
      <c r="UEN234" s="190"/>
      <c r="UEO234" s="190"/>
      <c r="UEP234" s="190"/>
      <c r="UEQ234" s="190"/>
      <c r="UER234" s="190"/>
      <c r="UES234" s="190"/>
      <c r="UET234" s="190"/>
      <c r="UEU234" s="190"/>
      <c r="UEV234" s="190"/>
      <c r="UEW234" s="190"/>
      <c r="UEX234" s="190"/>
      <c r="UEY234" s="190"/>
      <c r="UEZ234" s="190"/>
      <c r="UFA234" s="190"/>
      <c r="UFB234" s="190"/>
      <c r="UFC234" s="190"/>
      <c r="UFD234" s="190"/>
      <c r="UFE234" s="190"/>
      <c r="UFF234" s="190"/>
      <c r="UFG234" s="190"/>
      <c r="UFH234" s="190"/>
      <c r="UFI234" s="190"/>
      <c r="UFJ234" s="190"/>
      <c r="UFK234" s="190"/>
      <c r="UFL234" s="190"/>
      <c r="UFM234" s="190"/>
      <c r="UFN234" s="190"/>
      <c r="UFO234" s="190"/>
      <c r="UFP234" s="190"/>
      <c r="UFQ234" s="190"/>
      <c r="UFR234" s="190"/>
      <c r="UFS234" s="190"/>
      <c r="UFT234" s="190"/>
      <c r="UFU234" s="190"/>
      <c r="UFV234" s="190"/>
      <c r="UFW234" s="190"/>
      <c r="UFX234" s="190"/>
      <c r="UFY234" s="190"/>
      <c r="UFZ234" s="190"/>
      <c r="UGA234" s="190"/>
      <c r="UGB234" s="190"/>
      <c r="UGC234" s="190"/>
      <c r="UGD234" s="190"/>
      <c r="UGE234" s="190"/>
      <c r="UGF234" s="190"/>
      <c r="UGG234" s="190"/>
      <c r="UGH234" s="190"/>
      <c r="UGI234" s="190"/>
      <c r="UGJ234" s="190"/>
      <c r="UGK234" s="190"/>
      <c r="UGL234" s="190"/>
      <c r="UGM234" s="190"/>
      <c r="UGN234" s="190"/>
      <c r="UGO234" s="190"/>
      <c r="UGP234" s="190"/>
      <c r="UGQ234" s="190"/>
      <c r="UGR234" s="190"/>
      <c r="UGS234" s="190"/>
      <c r="UGT234" s="190"/>
      <c r="UGU234" s="190"/>
      <c r="UGV234" s="190"/>
      <c r="UGW234" s="190"/>
      <c r="UGX234" s="190"/>
      <c r="UGY234" s="190"/>
      <c r="UGZ234" s="190"/>
      <c r="UHA234" s="190"/>
      <c r="UHB234" s="190"/>
      <c r="UHC234" s="190"/>
      <c r="UHD234" s="190"/>
      <c r="UHE234" s="190"/>
      <c r="UHF234" s="190"/>
      <c r="UHG234" s="190"/>
      <c r="UHH234" s="190"/>
      <c r="UHI234" s="190"/>
      <c r="UHJ234" s="190"/>
      <c r="UHK234" s="190"/>
      <c r="UHL234" s="190"/>
      <c r="UHM234" s="190"/>
      <c r="UHN234" s="190"/>
      <c r="UHO234" s="190"/>
      <c r="UHP234" s="190"/>
      <c r="UHQ234" s="190"/>
      <c r="UHR234" s="190"/>
      <c r="UHS234" s="190"/>
      <c r="UHT234" s="190"/>
      <c r="UHU234" s="190"/>
      <c r="UHV234" s="190"/>
      <c r="UHW234" s="190"/>
      <c r="UHX234" s="190"/>
      <c r="UHY234" s="190"/>
      <c r="UHZ234" s="190"/>
      <c r="UIA234" s="190"/>
      <c r="UIB234" s="190"/>
      <c r="UIC234" s="190"/>
      <c r="UID234" s="190"/>
      <c r="UIE234" s="190"/>
      <c r="UIF234" s="190"/>
      <c r="UIG234" s="190"/>
      <c r="UIH234" s="190"/>
      <c r="UII234" s="190"/>
      <c r="UIJ234" s="190"/>
      <c r="UIK234" s="190"/>
      <c r="UIL234" s="190"/>
      <c r="UIM234" s="190"/>
      <c r="UIN234" s="190"/>
      <c r="UIO234" s="190"/>
      <c r="UIP234" s="190"/>
      <c r="UIQ234" s="190"/>
      <c r="UIR234" s="190"/>
      <c r="UIS234" s="190"/>
      <c r="UIT234" s="190"/>
      <c r="UIU234" s="190"/>
      <c r="UIV234" s="190"/>
      <c r="UIW234" s="190"/>
      <c r="UIX234" s="190"/>
      <c r="UIY234" s="190"/>
      <c r="UIZ234" s="190"/>
      <c r="UJA234" s="190"/>
      <c r="UJB234" s="190"/>
      <c r="UJC234" s="190"/>
      <c r="UJD234" s="190"/>
      <c r="UJE234" s="190"/>
      <c r="UJF234" s="190"/>
      <c r="UJG234" s="190"/>
      <c r="UJH234" s="190"/>
      <c r="UJI234" s="190"/>
      <c r="UJJ234" s="190"/>
      <c r="UJK234" s="190"/>
      <c r="UJL234" s="190"/>
      <c r="UJM234" s="190"/>
      <c r="UJN234" s="190"/>
      <c r="UJO234" s="190"/>
      <c r="UJP234" s="190"/>
      <c r="UJQ234" s="190"/>
      <c r="UJR234" s="190"/>
      <c r="UJS234" s="190"/>
      <c r="UJT234" s="190"/>
      <c r="UJU234" s="190"/>
      <c r="UJV234" s="190"/>
      <c r="UJW234" s="190"/>
      <c r="UJX234" s="190"/>
      <c r="UJY234" s="190"/>
      <c r="UJZ234" s="190"/>
      <c r="UKA234" s="190"/>
      <c r="UKB234" s="190"/>
      <c r="UKC234" s="190"/>
      <c r="UKD234" s="190"/>
      <c r="UKE234" s="190"/>
      <c r="UKF234" s="190"/>
      <c r="UKG234" s="190"/>
      <c r="UKH234" s="190"/>
      <c r="UKI234" s="190"/>
      <c r="UKJ234" s="190"/>
      <c r="UKK234" s="190"/>
      <c r="UKL234" s="190"/>
      <c r="UKM234" s="190"/>
      <c r="UKN234" s="190"/>
      <c r="UKO234" s="190"/>
      <c r="UKP234" s="190"/>
      <c r="UKQ234" s="190"/>
      <c r="UKR234" s="190"/>
      <c r="UKS234" s="190"/>
      <c r="UKT234" s="190"/>
      <c r="UKU234" s="190"/>
      <c r="UKV234" s="190"/>
      <c r="UKW234" s="190"/>
      <c r="UKX234" s="190"/>
      <c r="UKY234" s="190"/>
      <c r="UKZ234" s="190"/>
      <c r="ULA234" s="190"/>
      <c r="ULB234" s="190"/>
      <c r="ULC234" s="190"/>
      <c r="ULD234" s="190"/>
      <c r="ULE234" s="190"/>
      <c r="ULF234" s="190"/>
      <c r="ULG234" s="190"/>
      <c r="ULH234" s="190"/>
      <c r="ULI234" s="190"/>
      <c r="ULJ234" s="190"/>
      <c r="ULK234" s="190"/>
      <c r="ULL234" s="190"/>
      <c r="ULM234" s="190"/>
      <c r="ULN234" s="190"/>
      <c r="ULO234" s="190"/>
      <c r="ULP234" s="190"/>
      <c r="ULQ234" s="190"/>
      <c r="ULR234" s="190"/>
      <c r="ULS234" s="190"/>
      <c r="ULT234" s="190"/>
      <c r="ULU234" s="190"/>
      <c r="ULV234" s="190"/>
      <c r="ULW234" s="190"/>
      <c r="ULX234" s="190"/>
      <c r="ULY234" s="190"/>
      <c r="ULZ234" s="190"/>
      <c r="UMA234" s="190"/>
      <c r="UMB234" s="190"/>
      <c r="UMC234" s="190"/>
      <c r="UMD234" s="190"/>
      <c r="UME234" s="190"/>
      <c r="UMF234" s="190"/>
      <c r="UMG234" s="190"/>
      <c r="UMH234" s="190"/>
      <c r="UMI234" s="190"/>
      <c r="UMJ234" s="190"/>
      <c r="UMK234" s="190"/>
      <c r="UML234" s="190"/>
      <c r="UMM234" s="190"/>
      <c r="UMN234" s="190"/>
      <c r="UMO234" s="190"/>
      <c r="UMP234" s="190"/>
      <c r="UMQ234" s="190"/>
      <c r="UMR234" s="190"/>
      <c r="UMS234" s="190"/>
      <c r="UMT234" s="190"/>
      <c r="UMU234" s="190"/>
      <c r="UMV234" s="190"/>
      <c r="UMW234" s="190"/>
      <c r="UMX234" s="190"/>
      <c r="UMY234" s="190"/>
      <c r="UMZ234" s="190"/>
      <c r="UNA234" s="190"/>
      <c r="UNB234" s="190"/>
      <c r="UNC234" s="190"/>
      <c r="UND234" s="190"/>
      <c r="UNE234" s="190"/>
      <c r="UNF234" s="190"/>
      <c r="UNG234" s="190"/>
      <c r="UNH234" s="190"/>
      <c r="UNI234" s="190"/>
      <c r="UNJ234" s="190"/>
      <c r="UNK234" s="190"/>
      <c r="UNL234" s="190"/>
      <c r="UNM234" s="190"/>
      <c r="UNN234" s="190"/>
      <c r="UNO234" s="190"/>
      <c r="UNP234" s="190"/>
      <c r="UNQ234" s="190"/>
      <c r="UNR234" s="190"/>
      <c r="UNS234" s="190"/>
      <c r="UNT234" s="190"/>
      <c r="UNU234" s="190"/>
      <c r="UNV234" s="190"/>
      <c r="UNW234" s="190"/>
      <c r="UNX234" s="190"/>
      <c r="UNY234" s="190"/>
      <c r="UNZ234" s="190"/>
      <c r="UOA234" s="190"/>
      <c r="UOB234" s="190"/>
      <c r="UOC234" s="190"/>
      <c r="UOD234" s="190"/>
      <c r="UOE234" s="190"/>
      <c r="UOF234" s="190"/>
      <c r="UOG234" s="190"/>
      <c r="UOH234" s="190"/>
      <c r="UOI234" s="190"/>
      <c r="UOJ234" s="190"/>
      <c r="UOK234" s="190"/>
      <c r="UOL234" s="190"/>
      <c r="UOM234" s="190"/>
      <c r="UON234" s="190"/>
      <c r="UOO234" s="190"/>
      <c r="UOP234" s="190"/>
      <c r="UOQ234" s="190"/>
      <c r="UOR234" s="190"/>
      <c r="UOS234" s="190"/>
      <c r="UOT234" s="190"/>
      <c r="UOU234" s="190"/>
      <c r="UOV234" s="190"/>
      <c r="UOW234" s="190"/>
      <c r="UOX234" s="190"/>
      <c r="UOY234" s="190"/>
      <c r="UOZ234" s="190"/>
      <c r="UPA234" s="190"/>
      <c r="UPB234" s="190"/>
      <c r="UPC234" s="190"/>
      <c r="UPD234" s="190"/>
      <c r="UPE234" s="190"/>
      <c r="UPF234" s="190"/>
      <c r="UPG234" s="190"/>
      <c r="UPH234" s="190"/>
      <c r="UPI234" s="190"/>
      <c r="UPJ234" s="190"/>
      <c r="UPK234" s="190"/>
      <c r="UPL234" s="190"/>
      <c r="UPM234" s="190"/>
      <c r="UPN234" s="190"/>
      <c r="UPO234" s="190"/>
      <c r="UPP234" s="190"/>
      <c r="UPQ234" s="190"/>
      <c r="UPR234" s="190"/>
      <c r="UPS234" s="190"/>
      <c r="UPT234" s="190"/>
      <c r="UPU234" s="190"/>
      <c r="UPV234" s="190"/>
      <c r="UPW234" s="190"/>
      <c r="UPX234" s="190"/>
      <c r="UPY234" s="190"/>
      <c r="UPZ234" s="190"/>
      <c r="UQA234" s="190"/>
      <c r="UQB234" s="190"/>
      <c r="UQC234" s="190"/>
      <c r="UQD234" s="190"/>
      <c r="UQE234" s="190"/>
      <c r="UQF234" s="190"/>
      <c r="UQG234" s="190"/>
      <c r="UQH234" s="190"/>
      <c r="UQI234" s="190"/>
      <c r="UQJ234" s="190"/>
      <c r="UQK234" s="190"/>
      <c r="UQL234" s="190"/>
      <c r="UQM234" s="190"/>
      <c r="UQN234" s="190"/>
      <c r="UQO234" s="190"/>
      <c r="UQP234" s="190"/>
      <c r="UQQ234" s="190"/>
      <c r="UQR234" s="190"/>
      <c r="UQS234" s="190"/>
      <c r="UQT234" s="190"/>
      <c r="UQU234" s="190"/>
      <c r="UQV234" s="190"/>
      <c r="UQW234" s="190"/>
      <c r="UQX234" s="190"/>
      <c r="UQY234" s="190"/>
      <c r="UQZ234" s="190"/>
      <c r="URA234" s="190"/>
      <c r="URB234" s="190"/>
      <c r="URC234" s="190"/>
      <c r="URD234" s="190"/>
      <c r="URE234" s="190"/>
      <c r="URF234" s="190"/>
      <c r="URG234" s="190"/>
      <c r="URH234" s="190"/>
      <c r="URI234" s="190"/>
      <c r="URJ234" s="190"/>
      <c r="URK234" s="190"/>
      <c r="URL234" s="190"/>
      <c r="URM234" s="190"/>
      <c r="URN234" s="190"/>
      <c r="URO234" s="190"/>
      <c r="URP234" s="190"/>
      <c r="URQ234" s="190"/>
      <c r="URR234" s="190"/>
      <c r="URS234" s="190"/>
      <c r="URT234" s="190"/>
      <c r="URU234" s="190"/>
      <c r="URV234" s="190"/>
      <c r="URW234" s="190"/>
      <c r="URX234" s="190"/>
      <c r="URY234" s="190"/>
      <c r="URZ234" s="190"/>
      <c r="USA234" s="190"/>
      <c r="USB234" s="190"/>
      <c r="USC234" s="190"/>
      <c r="USD234" s="190"/>
      <c r="USE234" s="190"/>
      <c r="USF234" s="190"/>
      <c r="USG234" s="190"/>
      <c r="USH234" s="190"/>
      <c r="USI234" s="190"/>
      <c r="USJ234" s="190"/>
      <c r="USK234" s="190"/>
      <c r="USL234" s="190"/>
      <c r="USM234" s="190"/>
      <c r="USN234" s="190"/>
      <c r="USO234" s="190"/>
      <c r="USP234" s="190"/>
      <c r="USQ234" s="190"/>
      <c r="USR234" s="190"/>
      <c r="USS234" s="190"/>
      <c r="UST234" s="190"/>
      <c r="USU234" s="190"/>
      <c r="USV234" s="190"/>
      <c r="USW234" s="190"/>
      <c r="USX234" s="190"/>
      <c r="USY234" s="190"/>
      <c r="USZ234" s="190"/>
      <c r="UTA234" s="190"/>
      <c r="UTB234" s="190"/>
      <c r="UTC234" s="190"/>
      <c r="UTD234" s="190"/>
      <c r="UTE234" s="190"/>
      <c r="UTF234" s="190"/>
      <c r="UTG234" s="190"/>
      <c r="UTH234" s="190"/>
      <c r="UTI234" s="190"/>
      <c r="UTJ234" s="190"/>
      <c r="UTK234" s="190"/>
      <c r="UTL234" s="190"/>
      <c r="UTM234" s="190"/>
      <c r="UTN234" s="190"/>
      <c r="UTO234" s="190"/>
      <c r="UTP234" s="190"/>
      <c r="UTQ234" s="190"/>
      <c r="UTR234" s="190"/>
      <c r="UTS234" s="190"/>
      <c r="UTT234" s="190"/>
      <c r="UTU234" s="190"/>
      <c r="UTV234" s="190"/>
      <c r="UTW234" s="190"/>
      <c r="UTX234" s="190"/>
      <c r="UTY234" s="190"/>
      <c r="UTZ234" s="190"/>
      <c r="UUA234" s="190"/>
      <c r="UUB234" s="190"/>
      <c r="UUC234" s="190"/>
      <c r="UUD234" s="190"/>
      <c r="UUE234" s="190"/>
      <c r="UUF234" s="190"/>
      <c r="UUG234" s="190"/>
      <c r="UUH234" s="190"/>
      <c r="UUI234" s="190"/>
      <c r="UUJ234" s="190"/>
      <c r="UUK234" s="190"/>
      <c r="UUL234" s="190"/>
      <c r="UUM234" s="190"/>
      <c r="UUN234" s="190"/>
      <c r="UUO234" s="190"/>
      <c r="UUP234" s="190"/>
      <c r="UUQ234" s="190"/>
      <c r="UUR234" s="190"/>
      <c r="UUS234" s="190"/>
      <c r="UUT234" s="190"/>
      <c r="UUU234" s="190"/>
      <c r="UUV234" s="190"/>
      <c r="UUW234" s="190"/>
      <c r="UUX234" s="190"/>
      <c r="UUY234" s="190"/>
      <c r="UUZ234" s="190"/>
      <c r="UVA234" s="190"/>
      <c r="UVB234" s="190"/>
      <c r="UVC234" s="190"/>
      <c r="UVD234" s="190"/>
      <c r="UVE234" s="190"/>
      <c r="UVF234" s="190"/>
      <c r="UVG234" s="190"/>
      <c r="UVH234" s="190"/>
      <c r="UVI234" s="190"/>
      <c r="UVJ234" s="190"/>
      <c r="UVK234" s="190"/>
      <c r="UVL234" s="190"/>
      <c r="UVM234" s="190"/>
      <c r="UVN234" s="190"/>
      <c r="UVO234" s="190"/>
      <c r="UVP234" s="190"/>
      <c r="UVQ234" s="190"/>
      <c r="UVR234" s="190"/>
      <c r="UVS234" s="190"/>
      <c r="UVT234" s="190"/>
      <c r="UVU234" s="190"/>
      <c r="UVV234" s="190"/>
      <c r="UVW234" s="190"/>
      <c r="UVX234" s="190"/>
      <c r="UVY234" s="190"/>
      <c r="UVZ234" s="190"/>
      <c r="UWA234" s="190"/>
      <c r="UWB234" s="190"/>
      <c r="UWC234" s="190"/>
      <c r="UWD234" s="190"/>
      <c r="UWE234" s="190"/>
      <c r="UWF234" s="190"/>
      <c r="UWG234" s="190"/>
      <c r="UWH234" s="190"/>
      <c r="UWI234" s="190"/>
      <c r="UWJ234" s="190"/>
      <c r="UWK234" s="190"/>
      <c r="UWL234" s="190"/>
      <c r="UWM234" s="190"/>
      <c r="UWN234" s="190"/>
      <c r="UWO234" s="190"/>
      <c r="UWP234" s="190"/>
      <c r="UWQ234" s="190"/>
      <c r="UWR234" s="190"/>
      <c r="UWS234" s="190"/>
      <c r="UWT234" s="190"/>
      <c r="UWU234" s="190"/>
      <c r="UWV234" s="190"/>
      <c r="UWW234" s="190"/>
      <c r="UWX234" s="190"/>
      <c r="UWY234" s="190"/>
      <c r="UWZ234" s="190"/>
      <c r="UXA234" s="190"/>
      <c r="UXB234" s="190"/>
      <c r="UXC234" s="190"/>
      <c r="UXD234" s="190"/>
      <c r="UXE234" s="190"/>
      <c r="UXF234" s="190"/>
      <c r="UXG234" s="190"/>
      <c r="UXH234" s="190"/>
      <c r="UXI234" s="190"/>
      <c r="UXJ234" s="190"/>
      <c r="UXK234" s="190"/>
      <c r="UXL234" s="190"/>
      <c r="UXM234" s="190"/>
      <c r="UXN234" s="190"/>
      <c r="UXO234" s="190"/>
      <c r="UXP234" s="190"/>
      <c r="UXQ234" s="190"/>
      <c r="UXR234" s="190"/>
      <c r="UXS234" s="190"/>
      <c r="UXT234" s="190"/>
      <c r="UXU234" s="190"/>
      <c r="UXV234" s="190"/>
      <c r="UXW234" s="190"/>
      <c r="UXX234" s="190"/>
      <c r="UXY234" s="190"/>
      <c r="UXZ234" s="190"/>
      <c r="UYA234" s="190"/>
      <c r="UYB234" s="190"/>
      <c r="UYC234" s="190"/>
      <c r="UYD234" s="190"/>
      <c r="UYE234" s="190"/>
      <c r="UYF234" s="190"/>
      <c r="UYG234" s="190"/>
      <c r="UYH234" s="190"/>
      <c r="UYI234" s="190"/>
      <c r="UYJ234" s="190"/>
      <c r="UYK234" s="190"/>
      <c r="UYL234" s="190"/>
      <c r="UYM234" s="190"/>
      <c r="UYN234" s="190"/>
      <c r="UYO234" s="190"/>
      <c r="UYP234" s="190"/>
      <c r="UYQ234" s="190"/>
      <c r="UYR234" s="190"/>
      <c r="UYS234" s="190"/>
      <c r="UYT234" s="190"/>
      <c r="UYU234" s="190"/>
      <c r="UYV234" s="190"/>
      <c r="UYW234" s="190"/>
      <c r="UYX234" s="190"/>
      <c r="UYY234" s="190"/>
      <c r="UYZ234" s="190"/>
      <c r="UZA234" s="190"/>
      <c r="UZB234" s="190"/>
      <c r="UZC234" s="190"/>
      <c r="UZD234" s="190"/>
      <c r="UZE234" s="190"/>
      <c r="UZF234" s="190"/>
      <c r="UZG234" s="190"/>
      <c r="UZH234" s="190"/>
      <c r="UZI234" s="190"/>
      <c r="UZJ234" s="190"/>
      <c r="UZK234" s="190"/>
      <c r="UZL234" s="190"/>
      <c r="UZM234" s="190"/>
      <c r="UZN234" s="190"/>
      <c r="UZO234" s="190"/>
      <c r="UZP234" s="190"/>
      <c r="UZQ234" s="190"/>
      <c r="UZR234" s="190"/>
      <c r="UZS234" s="190"/>
      <c r="UZT234" s="190"/>
      <c r="UZU234" s="190"/>
      <c r="UZV234" s="190"/>
      <c r="UZW234" s="190"/>
      <c r="UZX234" s="190"/>
      <c r="UZY234" s="190"/>
      <c r="UZZ234" s="190"/>
      <c r="VAA234" s="190"/>
      <c r="VAB234" s="190"/>
      <c r="VAC234" s="190"/>
      <c r="VAD234" s="190"/>
      <c r="VAE234" s="190"/>
      <c r="VAF234" s="190"/>
      <c r="VAG234" s="190"/>
      <c r="VAH234" s="190"/>
      <c r="VAI234" s="190"/>
      <c r="VAJ234" s="190"/>
      <c r="VAK234" s="190"/>
      <c r="VAL234" s="190"/>
      <c r="VAM234" s="190"/>
      <c r="VAN234" s="190"/>
      <c r="VAO234" s="190"/>
      <c r="VAP234" s="190"/>
      <c r="VAQ234" s="190"/>
      <c r="VAR234" s="190"/>
      <c r="VAS234" s="190"/>
      <c r="VAT234" s="190"/>
      <c r="VAU234" s="190"/>
      <c r="VAV234" s="190"/>
      <c r="VAW234" s="190"/>
      <c r="VAX234" s="190"/>
      <c r="VAY234" s="190"/>
      <c r="VAZ234" s="190"/>
      <c r="VBA234" s="190"/>
      <c r="VBB234" s="190"/>
      <c r="VBC234" s="190"/>
      <c r="VBD234" s="190"/>
      <c r="VBE234" s="190"/>
      <c r="VBF234" s="190"/>
      <c r="VBG234" s="190"/>
      <c r="VBH234" s="190"/>
      <c r="VBI234" s="190"/>
      <c r="VBJ234" s="190"/>
      <c r="VBK234" s="190"/>
      <c r="VBL234" s="190"/>
      <c r="VBM234" s="190"/>
      <c r="VBN234" s="190"/>
      <c r="VBO234" s="190"/>
      <c r="VBP234" s="190"/>
      <c r="VBQ234" s="190"/>
      <c r="VBR234" s="190"/>
      <c r="VBS234" s="190"/>
      <c r="VBT234" s="190"/>
      <c r="VBU234" s="190"/>
      <c r="VBV234" s="190"/>
      <c r="VBW234" s="190"/>
      <c r="VBX234" s="190"/>
      <c r="VBY234" s="190"/>
      <c r="VBZ234" s="190"/>
      <c r="VCA234" s="190"/>
      <c r="VCB234" s="190"/>
      <c r="VCC234" s="190"/>
      <c r="VCD234" s="190"/>
      <c r="VCE234" s="190"/>
      <c r="VCF234" s="190"/>
      <c r="VCG234" s="190"/>
      <c r="VCH234" s="190"/>
      <c r="VCI234" s="190"/>
      <c r="VCJ234" s="190"/>
      <c r="VCK234" s="190"/>
      <c r="VCL234" s="190"/>
      <c r="VCM234" s="190"/>
      <c r="VCN234" s="190"/>
      <c r="VCO234" s="190"/>
      <c r="VCP234" s="190"/>
      <c r="VCQ234" s="190"/>
      <c r="VCR234" s="190"/>
      <c r="VCS234" s="190"/>
      <c r="VCT234" s="190"/>
      <c r="VCU234" s="190"/>
      <c r="VCV234" s="190"/>
      <c r="VCW234" s="190"/>
      <c r="VCX234" s="190"/>
      <c r="VCY234" s="190"/>
      <c r="VCZ234" s="190"/>
      <c r="VDA234" s="190"/>
      <c r="VDB234" s="190"/>
      <c r="VDC234" s="190"/>
      <c r="VDD234" s="190"/>
      <c r="VDE234" s="190"/>
      <c r="VDF234" s="190"/>
      <c r="VDG234" s="190"/>
      <c r="VDH234" s="190"/>
      <c r="VDI234" s="190"/>
      <c r="VDJ234" s="190"/>
      <c r="VDK234" s="190"/>
      <c r="VDL234" s="190"/>
      <c r="VDM234" s="190"/>
      <c r="VDN234" s="190"/>
      <c r="VDO234" s="190"/>
      <c r="VDP234" s="190"/>
      <c r="VDQ234" s="190"/>
      <c r="VDR234" s="190"/>
      <c r="VDS234" s="190"/>
      <c r="VDT234" s="190"/>
      <c r="VDU234" s="190"/>
      <c r="VDV234" s="190"/>
      <c r="VDW234" s="190"/>
      <c r="VDX234" s="190"/>
      <c r="VDY234" s="190"/>
      <c r="VDZ234" s="190"/>
      <c r="VEA234" s="190"/>
      <c r="VEB234" s="190"/>
      <c r="VEC234" s="190"/>
      <c r="VED234" s="190"/>
      <c r="VEE234" s="190"/>
      <c r="VEF234" s="190"/>
      <c r="VEG234" s="190"/>
      <c r="VEH234" s="190"/>
      <c r="VEI234" s="190"/>
      <c r="VEJ234" s="190"/>
      <c r="VEK234" s="190"/>
      <c r="VEL234" s="190"/>
      <c r="VEM234" s="190"/>
      <c r="VEN234" s="190"/>
      <c r="VEO234" s="190"/>
      <c r="VEP234" s="190"/>
      <c r="VEQ234" s="190"/>
      <c r="VER234" s="190"/>
      <c r="VES234" s="190"/>
      <c r="VET234" s="190"/>
      <c r="VEU234" s="190"/>
      <c r="VEV234" s="190"/>
      <c r="VEW234" s="190"/>
      <c r="VEX234" s="190"/>
      <c r="VEY234" s="190"/>
      <c r="VEZ234" s="190"/>
      <c r="VFA234" s="190"/>
      <c r="VFB234" s="190"/>
      <c r="VFC234" s="190"/>
      <c r="VFD234" s="190"/>
      <c r="VFE234" s="190"/>
      <c r="VFF234" s="190"/>
      <c r="VFG234" s="190"/>
      <c r="VFH234" s="190"/>
      <c r="VFI234" s="190"/>
      <c r="VFJ234" s="190"/>
      <c r="VFK234" s="190"/>
      <c r="VFL234" s="190"/>
      <c r="VFM234" s="190"/>
      <c r="VFN234" s="190"/>
      <c r="VFO234" s="190"/>
      <c r="VFP234" s="190"/>
      <c r="VFQ234" s="190"/>
      <c r="VFR234" s="190"/>
      <c r="VFS234" s="190"/>
      <c r="VFT234" s="190"/>
      <c r="VFU234" s="190"/>
      <c r="VFV234" s="190"/>
      <c r="VFW234" s="190"/>
      <c r="VFX234" s="190"/>
      <c r="VFY234" s="190"/>
      <c r="VFZ234" s="190"/>
      <c r="VGA234" s="190"/>
      <c r="VGB234" s="190"/>
      <c r="VGC234" s="190"/>
      <c r="VGD234" s="190"/>
      <c r="VGE234" s="190"/>
      <c r="VGF234" s="190"/>
      <c r="VGG234" s="190"/>
      <c r="VGH234" s="190"/>
      <c r="VGI234" s="190"/>
      <c r="VGJ234" s="190"/>
      <c r="VGK234" s="190"/>
      <c r="VGL234" s="190"/>
      <c r="VGM234" s="190"/>
      <c r="VGN234" s="190"/>
      <c r="VGO234" s="190"/>
      <c r="VGP234" s="190"/>
      <c r="VGQ234" s="190"/>
      <c r="VGR234" s="190"/>
      <c r="VGS234" s="190"/>
      <c r="VGT234" s="190"/>
      <c r="VGU234" s="190"/>
      <c r="VGV234" s="190"/>
      <c r="VGW234" s="190"/>
      <c r="VGX234" s="190"/>
      <c r="VGY234" s="190"/>
      <c r="VGZ234" s="190"/>
      <c r="VHA234" s="190"/>
      <c r="VHB234" s="190"/>
      <c r="VHC234" s="190"/>
      <c r="VHD234" s="190"/>
      <c r="VHE234" s="190"/>
      <c r="VHF234" s="190"/>
      <c r="VHG234" s="190"/>
      <c r="VHH234" s="190"/>
      <c r="VHI234" s="190"/>
      <c r="VHJ234" s="190"/>
      <c r="VHK234" s="190"/>
      <c r="VHL234" s="190"/>
      <c r="VHM234" s="190"/>
      <c r="VHN234" s="190"/>
      <c r="VHO234" s="190"/>
      <c r="VHP234" s="190"/>
      <c r="VHQ234" s="190"/>
      <c r="VHR234" s="190"/>
      <c r="VHS234" s="190"/>
      <c r="VHT234" s="190"/>
      <c r="VHU234" s="190"/>
      <c r="VHV234" s="190"/>
      <c r="VHW234" s="190"/>
      <c r="VHX234" s="190"/>
      <c r="VHY234" s="190"/>
      <c r="VHZ234" s="190"/>
      <c r="VIA234" s="190"/>
      <c r="VIB234" s="190"/>
      <c r="VIC234" s="190"/>
      <c r="VID234" s="190"/>
      <c r="VIE234" s="190"/>
      <c r="VIF234" s="190"/>
      <c r="VIG234" s="190"/>
      <c r="VIH234" s="190"/>
      <c r="VII234" s="190"/>
      <c r="VIJ234" s="190"/>
      <c r="VIK234" s="190"/>
      <c r="VIL234" s="190"/>
      <c r="VIM234" s="190"/>
      <c r="VIN234" s="190"/>
      <c r="VIO234" s="190"/>
      <c r="VIP234" s="190"/>
      <c r="VIQ234" s="190"/>
      <c r="VIR234" s="190"/>
      <c r="VIS234" s="190"/>
      <c r="VIT234" s="190"/>
      <c r="VIU234" s="190"/>
      <c r="VIV234" s="190"/>
      <c r="VIW234" s="190"/>
      <c r="VIX234" s="190"/>
      <c r="VIY234" s="190"/>
      <c r="VIZ234" s="190"/>
      <c r="VJA234" s="190"/>
      <c r="VJB234" s="190"/>
      <c r="VJC234" s="190"/>
      <c r="VJD234" s="190"/>
      <c r="VJE234" s="190"/>
      <c r="VJF234" s="190"/>
      <c r="VJG234" s="190"/>
      <c r="VJH234" s="190"/>
      <c r="VJI234" s="190"/>
      <c r="VJJ234" s="190"/>
      <c r="VJK234" s="190"/>
      <c r="VJL234" s="190"/>
      <c r="VJM234" s="190"/>
      <c r="VJN234" s="190"/>
      <c r="VJO234" s="190"/>
      <c r="VJP234" s="190"/>
      <c r="VJQ234" s="190"/>
      <c r="VJR234" s="190"/>
      <c r="VJS234" s="190"/>
      <c r="VJT234" s="190"/>
      <c r="VJU234" s="190"/>
      <c r="VJV234" s="190"/>
      <c r="VJW234" s="190"/>
      <c r="VJX234" s="190"/>
      <c r="VJY234" s="190"/>
      <c r="VJZ234" s="190"/>
      <c r="VKA234" s="190"/>
      <c r="VKB234" s="190"/>
      <c r="VKC234" s="190"/>
      <c r="VKD234" s="190"/>
      <c r="VKE234" s="190"/>
      <c r="VKF234" s="190"/>
      <c r="VKG234" s="190"/>
      <c r="VKH234" s="190"/>
      <c r="VKI234" s="190"/>
      <c r="VKJ234" s="190"/>
      <c r="VKK234" s="190"/>
      <c r="VKL234" s="190"/>
      <c r="VKM234" s="190"/>
      <c r="VKN234" s="190"/>
      <c r="VKO234" s="190"/>
      <c r="VKP234" s="190"/>
      <c r="VKQ234" s="190"/>
      <c r="VKR234" s="190"/>
      <c r="VKS234" s="190"/>
      <c r="VKT234" s="190"/>
      <c r="VKU234" s="190"/>
      <c r="VKV234" s="190"/>
      <c r="VKW234" s="190"/>
      <c r="VKX234" s="190"/>
      <c r="VKY234" s="190"/>
      <c r="VKZ234" s="190"/>
      <c r="VLA234" s="190"/>
      <c r="VLB234" s="190"/>
      <c r="VLC234" s="190"/>
      <c r="VLD234" s="190"/>
      <c r="VLE234" s="190"/>
      <c r="VLF234" s="190"/>
      <c r="VLG234" s="190"/>
      <c r="VLH234" s="190"/>
      <c r="VLI234" s="190"/>
      <c r="VLJ234" s="190"/>
      <c r="VLK234" s="190"/>
      <c r="VLL234" s="190"/>
      <c r="VLM234" s="190"/>
      <c r="VLN234" s="190"/>
      <c r="VLO234" s="190"/>
      <c r="VLP234" s="190"/>
      <c r="VLQ234" s="190"/>
      <c r="VLR234" s="190"/>
      <c r="VLS234" s="190"/>
      <c r="VLT234" s="190"/>
      <c r="VLU234" s="190"/>
      <c r="VLV234" s="190"/>
      <c r="VLW234" s="190"/>
      <c r="VLX234" s="190"/>
      <c r="VLY234" s="190"/>
      <c r="VLZ234" s="190"/>
      <c r="VMA234" s="190"/>
      <c r="VMB234" s="190"/>
      <c r="VMC234" s="190"/>
      <c r="VMD234" s="190"/>
      <c r="VME234" s="190"/>
      <c r="VMF234" s="190"/>
      <c r="VMG234" s="190"/>
      <c r="VMH234" s="190"/>
      <c r="VMI234" s="190"/>
      <c r="VMJ234" s="190"/>
      <c r="VMK234" s="190"/>
      <c r="VML234" s="190"/>
      <c r="VMM234" s="190"/>
      <c r="VMN234" s="190"/>
      <c r="VMO234" s="190"/>
      <c r="VMP234" s="190"/>
      <c r="VMQ234" s="190"/>
      <c r="VMR234" s="190"/>
      <c r="VMS234" s="190"/>
      <c r="VMT234" s="190"/>
      <c r="VMU234" s="190"/>
      <c r="VMV234" s="190"/>
      <c r="VMW234" s="190"/>
      <c r="VMX234" s="190"/>
      <c r="VMY234" s="190"/>
      <c r="VMZ234" s="190"/>
      <c r="VNA234" s="190"/>
      <c r="VNB234" s="190"/>
      <c r="VNC234" s="190"/>
      <c r="VND234" s="190"/>
      <c r="VNE234" s="190"/>
      <c r="VNF234" s="190"/>
      <c r="VNG234" s="190"/>
      <c r="VNH234" s="190"/>
      <c r="VNI234" s="190"/>
      <c r="VNJ234" s="190"/>
      <c r="VNK234" s="190"/>
      <c r="VNL234" s="190"/>
      <c r="VNM234" s="190"/>
      <c r="VNN234" s="190"/>
      <c r="VNO234" s="190"/>
      <c r="VNP234" s="190"/>
      <c r="VNQ234" s="190"/>
      <c r="VNR234" s="190"/>
      <c r="VNS234" s="190"/>
      <c r="VNT234" s="190"/>
      <c r="VNU234" s="190"/>
      <c r="VNV234" s="190"/>
      <c r="VNW234" s="190"/>
      <c r="VNX234" s="190"/>
      <c r="VNY234" s="190"/>
      <c r="VNZ234" s="190"/>
      <c r="VOA234" s="190"/>
      <c r="VOB234" s="190"/>
      <c r="VOC234" s="190"/>
      <c r="VOD234" s="190"/>
      <c r="VOE234" s="190"/>
      <c r="VOF234" s="190"/>
      <c r="VOG234" s="190"/>
      <c r="VOH234" s="190"/>
      <c r="VOI234" s="190"/>
      <c r="VOJ234" s="190"/>
      <c r="VOK234" s="190"/>
      <c r="VOL234" s="190"/>
      <c r="VOM234" s="190"/>
      <c r="VON234" s="190"/>
      <c r="VOO234" s="190"/>
      <c r="VOP234" s="190"/>
      <c r="VOQ234" s="190"/>
      <c r="VOR234" s="190"/>
      <c r="VOS234" s="190"/>
      <c r="VOT234" s="190"/>
      <c r="VOU234" s="190"/>
      <c r="VOV234" s="190"/>
      <c r="VOW234" s="190"/>
      <c r="VOX234" s="190"/>
      <c r="VOY234" s="190"/>
      <c r="VOZ234" s="190"/>
      <c r="VPA234" s="190"/>
      <c r="VPB234" s="190"/>
      <c r="VPC234" s="190"/>
      <c r="VPD234" s="190"/>
      <c r="VPE234" s="190"/>
      <c r="VPF234" s="190"/>
      <c r="VPG234" s="190"/>
      <c r="VPH234" s="190"/>
      <c r="VPI234" s="190"/>
      <c r="VPJ234" s="190"/>
      <c r="VPK234" s="190"/>
      <c r="VPL234" s="190"/>
      <c r="VPM234" s="190"/>
      <c r="VPN234" s="190"/>
      <c r="VPO234" s="190"/>
      <c r="VPP234" s="190"/>
      <c r="VPQ234" s="190"/>
      <c r="VPR234" s="190"/>
      <c r="VPS234" s="190"/>
      <c r="VPT234" s="190"/>
      <c r="VPU234" s="190"/>
      <c r="VPV234" s="190"/>
      <c r="VPW234" s="190"/>
      <c r="VPX234" s="190"/>
      <c r="VPY234" s="190"/>
      <c r="VPZ234" s="190"/>
      <c r="VQA234" s="190"/>
      <c r="VQB234" s="190"/>
      <c r="VQC234" s="190"/>
      <c r="VQD234" s="190"/>
      <c r="VQE234" s="190"/>
      <c r="VQF234" s="190"/>
      <c r="VQG234" s="190"/>
      <c r="VQH234" s="190"/>
      <c r="VQI234" s="190"/>
      <c r="VQJ234" s="190"/>
      <c r="VQK234" s="190"/>
      <c r="VQL234" s="190"/>
      <c r="VQM234" s="190"/>
      <c r="VQN234" s="190"/>
      <c r="VQO234" s="190"/>
      <c r="VQP234" s="190"/>
      <c r="VQQ234" s="190"/>
      <c r="VQR234" s="190"/>
      <c r="VQS234" s="190"/>
      <c r="VQT234" s="190"/>
      <c r="VQU234" s="190"/>
      <c r="VQV234" s="190"/>
      <c r="VQW234" s="190"/>
      <c r="VQX234" s="190"/>
      <c r="VQY234" s="190"/>
      <c r="VQZ234" s="190"/>
      <c r="VRA234" s="190"/>
      <c r="VRB234" s="190"/>
      <c r="VRC234" s="190"/>
      <c r="VRD234" s="190"/>
      <c r="VRE234" s="190"/>
      <c r="VRF234" s="190"/>
      <c r="VRG234" s="190"/>
      <c r="VRH234" s="190"/>
      <c r="VRI234" s="190"/>
      <c r="VRJ234" s="190"/>
      <c r="VRK234" s="190"/>
      <c r="VRL234" s="190"/>
      <c r="VRM234" s="190"/>
      <c r="VRN234" s="190"/>
      <c r="VRO234" s="190"/>
      <c r="VRP234" s="190"/>
      <c r="VRQ234" s="190"/>
      <c r="VRR234" s="190"/>
      <c r="VRS234" s="190"/>
      <c r="VRT234" s="190"/>
      <c r="VRU234" s="190"/>
      <c r="VRV234" s="190"/>
      <c r="VRW234" s="190"/>
      <c r="VRX234" s="190"/>
      <c r="VRY234" s="190"/>
      <c r="VRZ234" s="190"/>
      <c r="VSA234" s="190"/>
      <c r="VSB234" s="190"/>
      <c r="VSC234" s="190"/>
      <c r="VSD234" s="190"/>
      <c r="VSE234" s="190"/>
      <c r="VSF234" s="190"/>
      <c r="VSG234" s="190"/>
      <c r="VSH234" s="190"/>
      <c r="VSI234" s="190"/>
      <c r="VSJ234" s="190"/>
      <c r="VSK234" s="190"/>
      <c r="VSL234" s="190"/>
      <c r="VSM234" s="190"/>
      <c r="VSN234" s="190"/>
      <c r="VSO234" s="190"/>
      <c r="VSP234" s="190"/>
      <c r="VSQ234" s="190"/>
      <c r="VSR234" s="190"/>
      <c r="VSS234" s="190"/>
      <c r="VST234" s="190"/>
      <c r="VSU234" s="190"/>
      <c r="VSV234" s="190"/>
      <c r="VSW234" s="190"/>
      <c r="VSX234" s="190"/>
      <c r="VSY234" s="190"/>
      <c r="VSZ234" s="190"/>
      <c r="VTA234" s="190"/>
      <c r="VTB234" s="190"/>
      <c r="VTC234" s="190"/>
      <c r="VTD234" s="190"/>
      <c r="VTE234" s="190"/>
      <c r="VTF234" s="190"/>
      <c r="VTG234" s="190"/>
      <c r="VTH234" s="190"/>
      <c r="VTI234" s="190"/>
      <c r="VTJ234" s="190"/>
      <c r="VTK234" s="190"/>
      <c r="VTL234" s="190"/>
      <c r="VTM234" s="190"/>
      <c r="VTN234" s="190"/>
      <c r="VTO234" s="190"/>
      <c r="VTP234" s="190"/>
      <c r="VTQ234" s="190"/>
      <c r="VTR234" s="190"/>
      <c r="VTS234" s="190"/>
      <c r="VTT234" s="190"/>
      <c r="VTU234" s="190"/>
      <c r="VTV234" s="190"/>
      <c r="VTW234" s="190"/>
      <c r="VTX234" s="190"/>
      <c r="VTY234" s="190"/>
      <c r="VTZ234" s="190"/>
      <c r="VUA234" s="190"/>
      <c r="VUB234" s="190"/>
      <c r="VUC234" s="190"/>
      <c r="VUD234" s="190"/>
      <c r="VUE234" s="190"/>
      <c r="VUF234" s="190"/>
      <c r="VUG234" s="190"/>
      <c r="VUH234" s="190"/>
      <c r="VUI234" s="190"/>
      <c r="VUJ234" s="190"/>
      <c r="VUK234" s="190"/>
      <c r="VUL234" s="190"/>
      <c r="VUM234" s="190"/>
      <c r="VUN234" s="190"/>
      <c r="VUO234" s="190"/>
      <c r="VUP234" s="190"/>
      <c r="VUQ234" s="190"/>
      <c r="VUR234" s="190"/>
      <c r="VUS234" s="190"/>
      <c r="VUT234" s="190"/>
      <c r="VUU234" s="190"/>
      <c r="VUV234" s="190"/>
      <c r="VUW234" s="190"/>
      <c r="VUX234" s="190"/>
      <c r="VUY234" s="190"/>
      <c r="VUZ234" s="190"/>
      <c r="VVA234" s="190"/>
      <c r="VVB234" s="190"/>
      <c r="VVC234" s="190"/>
      <c r="VVD234" s="190"/>
      <c r="VVE234" s="190"/>
      <c r="VVF234" s="190"/>
      <c r="VVG234" s="190"/>
      <c r="VVH234" s="190"/>
      <c r="VVI234" s="190"/>
      <c r="VVJ234" s="190"/>
      <c r="VVK234" s="190"/>
      <c r="VVL234" s="190"/>
      <c r="VVM234" s="190"/>
      <c r="VVN234" s="190"/>
      <c r="VVO234" s="190"/>
      <c r="VVP234" s="190"/>
      <c r="VVQ234" s="190"/>
      <c r="VVR234" s="190"/>
      <c r="VVS234" s="190"/>
      <c r="VVT234" s="190"/>
      <c r="VVU234" s="190"/>
      <c r="VVV234" s="190"/>
      <c r="VVW234" s="190"/>
      <c r="VVX234" s="190"/>
      <c r="VVY234" s="190"/>
      <c r="VVZ234" s="190"/>
      <c r="VWA234" s="190"/>
      <c r="VWB234" s="190"/>
      <c r="VWC234" s="190"/>
      <c r="VWD234" s="190"/>
      <c r="VWE234" s="190"/>
      <c r="VWF234" s="190"/>
      <c r="VWG234" s="190"/>
      <c r="VWH234" s="190"/>
      <c r="VWI234" s="190"/>
      <c r="VWJ234" s="190"/>
      <c r="VWK234" s="190"/>
      <c r="VWL234" s="190"/>
      <c r="VWM234" s="190"/>
      <c r="VWN234" s="190"/>
      <c r="VWO234" s="190"/>
      <c r="VWP234" s="190"/>
      <c r="VWQ234" s="190"/>
      <c r="VWR234" s="190"/>
      <c r="VWS234" s="190"/>
      <c r="VWT234" s="190"/>
      <c r="VWU234" s="190"/>
      <c r="VWV234" s="190"/>
      <c r="VWW234" s="190"/>
      <c r="VWX234" s="190"/>
      <c r="VWY234" s="190"/>
      <c r="VWZ234" s="190"/>
      <c r="VXA234" s="190"/>
      <c r="VXB234" s="190"/>
      <c r="VXC234" s="190"/>
      <c r="VXD234" s="190"/>
      <c r="VXE234" s="190"/>
      <c r="VXF234" s="190"/>
      <c r="VXG234" s="190"/>
      <c r="VXH234" s="190"/>
      <c r="VXI234" s="190"/>
      <c r="VXJ234" s="190"/>
      <c r="VXK234" s="190"/>
      <c r="VXL234" s="190"/>
      <c r="VXM234" s="190"/>
      <c r="VXN234" s="190"/>
      <c r="VXO234" s="190"/>
      <c r="VXP234" s="190"/>
      <c r="VXQ234" s="190"/>
      <c r="VXR234" s="190"/>
      <c r="VXS234" s="190"/>
      <c r="VXT234" s="190"/>
      <c r="VXU234" s="190"/>
      <c r="VXV234" s="190"/>
      <c r="VXW234" s="190"/>
      <c r="VXX234" s="190"/>
      <c r="VXY234" s="190"/>
      <c r="VXZ234" s="190"/>
      <c r="VYA234" s="190"/>
      <c r="VYB234" s="190"/>
      <c r="VYC234" s="190"/>
      <c r="VYD234" s="190"/>
      <c r="VYE234" s="190"/>
      <c r="VYF234" s="190"/>
      <c r="VYG234" s="190"/>
      <c r="VYH234" s="190"/>
      <c r="VYI234" s="190"/>
      <c r="VYJ234" s="190"/>
      <c r="VYK234" s="190"/>
      <c r="VYL234" s="190"/>
      <c r="VYM234" s="190"/>
      <c r="VYN234" s="190"/>
      <c r="VYO234" s="190"/>
      <c r="VYP234" s="190"/>
      <c r="VYQ234" s="190"/>
      <c r="VYR234" s="190"/>
      <c r="VYS234" s="190"/>
      <c r="VYT234" s="190"/>
      <c r="VYU234" s="190"/>
      <c r="VYV234" s="190"/>
      <c r="VYW234" s="190"/>
      <c r="VYX234" s="190"/>
      <c r="VYY234" s="190"/>
      <c r="VYZ234" s="190"/>
      <c r="VZA234" s="190"/>
      <c r="VZB234" s="190"/>
      <c r="VZC234" s="190"/>
      <c r="VZD234" s="190"/>
      <c r="VZE234" s="190"/>
      <c r="VZF234" s="190"/>
      <c r="VZG234" s="190"/>
      <c r="VZH234" s="190"/>
      <c r="VZI234" s="190"/>
      <c r="VZJ234" s="190"/>
      <c r="VZK234" s="190"/>
      <c r="VZL234" s="190"/>
      <c r="VZM234" s="190"/>
      <c r="VZN234" s="190"/>
      <c r="VZO234" s="190"/>
      <c r="VZP234" s="190"/>
      <c r="VZQ234" s="190"/>
      <c r="VZR234" s="190"/>
      <c r="VZS234" s="190"/>
      <c r="VZT234" s="190"/>
      <c r="VZU234" s="190"/>
      <c r="VZV234" s="190"/>
      <c r="VZW234" s="190"/>
      <c r="VZX234" s="190"/>
      <c r="VZY234" s="190"/>
      <c r="VZZ234" s="190"/>
      <c r="WAA234" s="190"/>
      <c r="WAB234" s="190"/>
      <c r="WAC234" s="190"/>
      <c r="WAD234" s="190"/>
      <c r="WAE234" s="190"/>
      <c r="WAF234" s="190"/>
      <c r="WAG234" s="190"/>
      <c r="WAH234" s="190"/>
      <c r="WAI234" s="190"/>
      <c r="WAJ234" s="190"/>
      <c r="WAK234" s="190"/>
      <c r="WAL234" s="190"/>
      <c r="WAM234" s="190"/>
      <c r="WAN234" s="190"/>
      <c r="WAO234" s="190"/>
      <c r="WAP234" s="190"/>
      <c r="WAQ234" s="190"/>
      <c r="WAR234" s="190"/>
      <c r="WAS234" s="190"/>
      <c r="WAT234" s="190"/>
      <c r="WAU234" s="190"/>
      <c r="WAV234" s="190"/>
      <c r="WAW234" s="190"/>
      <c r="WAX234" s="190"/>
      <c r="WAY234" s="190"/>
      <c r="WAZ234" s="190"/>
      <c r="WBA234" s="190"/>
      <c r="WBB234" s="190"/>
      <c r="WBC234" s="190"/>
      <c r="WBD234" s="190"/>
      <c r="WBE234" s="190"/>
      <c r="WBF234" s="190"/>
      <c r="WBG234" s="190"/>
      <c r="WBH234" s="190"/>
      <c r="WBI234" s="190"/>
      <c r="WBJ234" s="190"/>
      <c r="WBK234" s="190"/>
      <c r="WBL234" s="190"/>
      <c r="WBM234" s="190"/>
      <c r="WBN234" s="190"/>
      <c r="WBO234" s="190"/>
      <c r="WBP234" s="190"/>
      <c r="WBQ234" s="190"/>
      <c r="WBR234" s="190"/>
      <c r="WBS234" s="190"/>
      <c r="WBT234" s="190"/>
      <c r="WBU234" s="190"/>
      <c r="WBV234" s="190"/>
      <c r="WBW234" s="190"/>
      <c r="WBX234" s="190"/>
      <c r="WBY234" s="190"/>
      <c r="WBZ234" s="190"/>
      <c r="WCA234" s="190"/>
      <c r="WCB234" s="190"/>
      <c r="WCC234" s="190"/>
      <c r="WCD234" s="190"/>
      <c r="WCE234" s="190"/>
      <c r="WCF234" s="190"/>
      <c r="WCG234" s="190"/>
      <c r="WCH234" s="190"/>
      <c r="WCI234" s="190"/>
      <c r="WCJ234" s="190"/>
      <c r="WCK234" s="190"/>
      <c r="WCL234" s="190"/>
      <c r="WCM234" s="190"/>
      <c r="WCN234" s="190"/>
      <c r="WCO234" s="190"/>
      <c r="WCP234" s="190"/>
      <c r="WCQ234" s="190"/>
      <c r="WCR234" s="190"/>
      <c r="WCS234" s="190"/>
      <c r="WCT234" s="190"/>
      <c r="WCU234" s="190"/>
      <c r="WCV234" s="190"/>
      <c r="WCW234" s="190"/>
      <c r="WCX234" s="190"/>
      <c r="WCY234" s="190"/>
      <c r="WCZ234" s="190"/>
      <c r="WDA234" s="190"/>
      <c r="WDB234" s="190"/>
      <c r="WDC234" s="190"/>
      <c r="WDD234" s="190"/>
      <c r="WDE234" s="190"/>
      <c r="WDF234" s="190"/>
      <c r="WDG234" s="190"/>
      <c r="WDH234" s="190"/>
      <c r="WDI234" s="190"/>
      <c r="WDJ234" s="190"/>
      <c r="WDK234" s="190"/>
      <c r="WDL234" s="190"/>
      <c r="WDM234" s="190"/>
      <c r="WDN234" s="190"/>
      <c r="WDO234" s="190"/>
      <c r="WDP234" s="190"/>
      <c r="WDQ234" s="190"/>
      <c r="WDR234" s="190"/>
      <c r="WDS234" s="190"/>
      <c r="WDT234" s="190"/>
      <c r="WDU234" s="190"/>
      <c r="WDV234" s="190"/>
      <c r="WDW234" s="190"/>
      <c r="WDX234" s="190"/>
      <c r="WDY234" s="190"/>
      <c r="WDZ234" s="190"/>
      <c r="WEA234" s="190"/>
      <c r="WEB234" s="190"/>
      <c r="WEC234" s="190"/>
      <c r="WED234" s="190"/>
      <c r="WEE234" s="190"/>
      <c r="WEF234" s="190"/>
      <c r="WEG234" s="190"/>
      <c r="WEH234" s="190"/>
      <c r="WEI234" s="190"/>
      <c r="WEJ234" s="190"/>
      <c r="WEK234" s="190"/>
      <c r="WEL234" s="190"/>
      <c r="WEM234" s="190"/>
      <c r="WEN234" s="190"/>
      <c r="WEO234" s="190"/>
      <c r="WEP234" s="190"/>
      <c r="WEQ234" s="190"/>
      <c r="WER234" s="190"/>
      <c r="WES234" s="190"/>
      <c r="WET234" s="190"/>
      <c r="WEU234" s="190"/>
      <c r="WEV234" s="190"/>
      <c r="WEW234" s="190"/>
      <c r="WEX234" s="190"/>
      <c r="WEY234" s="190"/>
      <c r="WEZ234" s="190"/>
      <c r="WFA234" s="190"/>
      <c r="WFB234" s="190"/>
      <c r="WFC234" s="190"/>
      <c r="WFD234" s="190"/>
      <c r="WFE234" s="190"/>
      <c r="WFF234" s="190"/>
      <c r="WFG234" s="190"/>
      <c r="WFH234" s="190"/>
      <c r="WFI234" s="190"/>
      <c r="WFJ234" s="190"/>
      <c r="WFK234" s="190"/>
      <c r="WFL234" s="190"/>
      <c r="WFM234" s="190"/>
      <c r="WFN234" s="190"/>
      <c r="WFO234" s="190"/>
      <c r="WFP234" s="190"/>
      <c r="WFQ234" s="190"/>
      <c r="WFR234" s="190"/>
      <c r="WFS234" s="190"/>
      <c r="WFT234" s="190"/>
      <c r="WFU234" s="190"/>
      <c r="WFV234" s="190"/>
      <c r="WFW234" s="190"/>
      <c r="WFX234" s="190"/>
      <c r="WFY234" s="190"/>
      <c r="WFZ234" s="190"/>
      <c r="WGA234" s="190"/>
      <c r="WGB234" s="190"/>
      <c r="WGC234" s="190"/>
      <c r="WGD234" s="190"/>
      <c r="WGE234" s="190"/>
      <c r="WGF234" s="190"/>
      <c r="WGG234" s="190"/>
      <c r="WGH234" s="190"/>
      <c r="WGI234" s="190"/>
      <c r="WGJ234" s="190"/>
      <c r="WGK234" s="190"/>
      <c r="WGL234" s="190"/>
      <c r="WGM234" s="190"/>
      <c r="WGN234" s="190"/>
      <c r="WGO234" s="190"/>
      <c r="WGP234" s="190"/>
      <c r="WGQ234" s="190"/>
      <c r="WGR234" s="190"/>
      <c r="WGS234" s="190"/>
      <c r="WGT234" s="190"/>
      <c r="WGU234" s="190"/>
      <c r="WGV234" s="190"/>
      <c r="WGW234" s="190"/>
      <c r="WGX234" s="190"/>
      <c r="WGY234" s="190"/>
      <c r="WGZ234" s="190"/>
      <c r="WHA234" s="190"/>
      <c r="WHB234" s="190"/>
      <c r="WHC234" s="190"/>
      <c r="WHD234" s="190"/>
      <c r="WHE234" s="190"/>
      <c r="WHF234" s="190"/>
      <c r="WHG234" s="190"/>
      <c r="WHH234" s="190"/>
      <c r="WHI234" s="190"/>
      <c r="WHJ234" s="190"/>
      <c r="WHK234" s="190"/>
      <c r="WHL234" s="190"/>
      <c r="WHM234" s="190"/>
      <c r="WHN234" s="190"/>
      <c r="WHO234" s="190"/>
      <c r="WHP234" s="190"/>
      <c r="WHQ234" s="190"/>
      <c r="WHR234" s="190"/>
      <c r="WHS234" s="190"/>
      <c r="WHT234" s="190"/>
      <c r="WHU234" s="190"/>
      <c r="WHV234" s="190"/>
      <c r="WHW234" s="190"/>
      <c r="WHX234" s="190"/>
      <c r="WHY234" s="190"/>
      <c r="WHZ234" s="190"/>
      <c r="WIA234" s="190"/>
      <c r="WIB234" s="190"/>
      <c r="WIC234" s="190"/>
      <c r="WID234" s="190"/>
      <c r="WIE234" s="190"/>
      <c r="WIF234" s="190"/>
      <c r="WIG234" s="190"/>
      <c r="WIH234" s="190"/>
      <c r="WII234" s="190"/>
      <c r="WIJ234" s="190"/>
      <c r="WIK234" s="190"/>
      <c r="WIL234" s="190"/>
      <c r="WIM234" s="190"/>
      <c r="WIN234" s="190"/>
      <c r="WIO234" s="190"/>
      <c r="WIP234" s="190"/>
      <c r="WIQ234" s="190"/>
      <c r="WIR234" s="190"/>
      <c r="WIS234" s="190"/>
      <c r="WIT234" s="190"/>
      <c r="WIU234" s="190"/>
      <c r="WIV234" s="190"/>
      <c r="WIW234" s="190"/>
      <c r="WIX234" s="190"/>
      <c r="WIY234" s="190"/>
      <c r="WIZ234" s="190"/>
      <c r="WJA234" s="190"/>
      <c r="WJB234" s="190"/>
      <c r="WJC234" s="190"/>
      <c r="WJD234" s="190"/>
      <c r="WJE234" s="190"/>
      <c r="WJF234" s="190"/>
      <c r="WJG234" s="190"/>
      <c r="WJH234" s="190"/>
      <c r="WJI234" s="190"/>
      <c r="WJJ234" s="190"/>
      <c r="WJK234" s="190"/>
      <c r="WJL234" s="190"/>
      <c r="WJM234" s="190"/>
      <c r="WJN234" s="190"/>
      <c r="WJO234" s="190"/>
      <c r="WJP234" s="190"/>
      <c r="WJQ234" s="190"/>
      <c r="WJR234" s="190"/>
      <c r="WJS234" s="190"/>
      <c r="WJT234" s="190"/>
      <c r="WJU234" s="190"/>
      <c r="WJV234" s="190"/>
      <c r="WJW234" s="190"/>
      <c r="WJX234" s="190"/>
      <c r="WJY234" s="190"/>
      <c r="WJZ234" s="190"/>
      <c r="WKA234" s="190"/>
      <c r="WKB234" s="190"/>
      <c r="WKC234" s="190"/>
      <c r="WKD234" s="190"/>
      <c r="WKE234" s="190"/>
      <c r="WKF234" s="190"/>
      <c r="WKG234" s="190"/>
      <c r="WKH234" s="190"/>
      <c r="WKI234" s="190"/>
      <c r="WKJ234" s="190"/>
      <c r="WKK234" s="190"/>
      <c r="WKL234" s="190"/>
      <c r="WKM234" s="190"/>
      <c r="WKN234" s="190"/>
      <c r="WKO234" s="190"/>
      <c r="WKP234" s="190"/>
      <c r="WKQ234" s="190"/>
      <c r="WKR234" s="190"/>
      <c r="WKS234" s="190"/>
      <c r="WKT234" s="190"/>
      <c r="WKU234" s="190"/>
      <c r="WKV234" s="190"/>
      <c r="WKW234" s="190"/>
      <c r="WKX234" s="190"/>
      <c r="WKY234" s="190"/>
      <c r="WKZ234" s="190"/>
      <c r="WLA234" s="190"/>
      <c r="WLB234" s="190"/>
      <c r="WLC234" s="190"/>
      <c r="WLD234" s="190"/>
      <c r="WLE234" s="190"/>
      <c r="WLF234" s="190"/>
      <c r="WLG234" s="190"/>
      <c r="WLH234" s="190"/>
      <c r="WLI234" s="190"/>
      <c r="WLJ234" s="190"/>
      <c r="WLK234" s="190"/>
      <c r="WLL234" s="190"/>
      <c r="WLM234" s="190"/>
      <c r="WLN234" s="190"/>
      <c r="WLO234" s="190"/>
      <c r="WLP234" s="190"/>
      <c r="WLQ234" s="190"/>
      <c r="WLR234" s="190"/>
      <c r="WLS234" s="190"/>
      <c r="WLT234" s="190"/>
      <c r="WLU234" s="190"/>
      <c r="WLV234" s="190"/>
      <c r="WLW234" s="190"/>
      <c r="WLX234" s="190"/>
      <c r="WLY234" s="190"/>
      <c r="WLZ234" s="190"/>
      <c r="WMA234" s="190"/>
      <c r="WMB234" s="190"/>
      <c r="WMC234" s="190"/>
      <c r="WMD234" s="190"/>
      <c r="WME234" s="190"/>
      <c r="WMF234" s="190"/>
      <c r="WMG234" s="190"/>
      <c r="WMH234" s="190"/>
      <c r="WMI234" s="190"/>
      <c r="WMJ234" s="190"/>
      <c r="WMK234" s="190"/>
      <c r="WML234" s="190"/>
      <c r="WMM234" s="190"/>
      <c r="WMN234" s="190"/>
      <c r="WMO234" s="190"/>
      <c r="WMP234" s="190"/>
      <c r="WMQ234" s="190"/>
      <c r="WMR234" s="190"/>
      <c r="WMS234" s="190"/>
      <c r="WMT234" s="190"/>
      <c r="WMU234" s="190"/>
      <c r="WMV234" s="190"/>
      <c r="WMW234" s="190"/>
      <c r="WMX234" s="190"/>
      <c r="WMY234" s="190"/>
      <c r="WMZ234" s="190"/>
      <c r="WNA234" s="190"/>
      <c r="WNB234" s="190"/>
      <c r="WNC234" s="190"/>
      <c r="WND234" s="190"/>
      <c r="WNE234" s="190"/>
      <c r="WNF234" s="190"/>
      <c r="WNG234" s="190"/>
      <c r="WNH234" s="190"/>
      <c r="WNI234" s="190"/>
      <c r="WNJ234" s="190"/>
      <c r="WNK234" s="190"/>
      <c r="WNL234" s="190"/>
      <c r="WNM234" s="190"/>
      <c r="WNN234" s="190"/>
      <c r="WNO234" s="190"/>
      <c r="WNP234" s="190"/>
      <c r="WNQ234" s="190"/>
      <c r="WNR234" s="190"/>
      <c r="WNS234" s="190"/>
      <c r="WNT234" s="190"/>
      <c r="WNU234" s="190"/>
      <c r="WNV234" s="190"/>
      <c r="WNW234" s="190"/>
      <c r="WNX234" s="190"/>
      <c r="WNY234" s="190"/>
      <c r="WNZ234" s="190"/>
      <c r="WOA234" s="190"/>
      <c r="WOB234" s="190"/>
      <c r="WOC234" s="190"/>
      <c r="WOD234" s="190"/>
      <c r="WOE234" s="190"/>
      <c r="WOF234" s="190"/>
      <c r="WOG234" s="190"/>
      <c r="WOH234" s="190"/>
      <c r="WOI234" s="190"/>
      <c r="WOJ234" s="190"/>
      <c r="WOK234" s="190"/>
      <c r="WOL234" s="190"/>
      <c r="WOM234" s="190"/>
      <c r="WON234" s="190"/>
      <c r="WOO234" s="190"/>
      <c r="WOP234" s="190"/>
      <c r="WOQ234" s="190"/>
      <c r="WOR234" s="190"/>
      <c r="WOS234" s="190"/>
      <c r="WOT234" s="190"/>
      <c r="WOU234" s="190"/>
      <c r="WOV234" s="190"/>
      <c r="WOW234" s="190"/>
      <c r="WOX234" s="190"/>
      <c r="WOY234" s="190"/>
      <c r="WOZ234" s="190"/>
      <c r="WPA234" s="190"/>
      <c r="WPB234" s="190"/>
      <c r="WPC234" s="190"/>
      <c r="WPD234" s="190"/>
      <c r="WPE234" s="190"/>
      <c r="WPF234" s="190"/>
      <c r="WPG234" s="190"/>
      <c r="WPH234" s="190"/>
      <c r="WPI234" s="190"/>
      <c r="WPJ234" s="190"/>
      <c r="WPK234" s="190"/>
      <c r="WPL234" s="190"/>
      <c r="WPM234" s="190"/>
      <c r="WPN234" s="190"/>
      <c r="WPO234" s="190"/>
      <c r="WPP234" s="190"/>
      <c r="WPQ234" s="190"/>
      <c r="WPR234" s="190"/>
      <c r="WPS234" s="190"/>
      <c r="WPT234" s="190"/>
      <c r="WPU234" s="190"/>
      <c r="WPV234" s="190"/>
      <c r="WPW234" s="190"/>
      <c r="WPX234" s="190"/>
      <c r="WPY234" s="190"/>
      <c r="WPZ234" s="190"/>
      <c r="WQA234" s="190"/>
      <c r="WQB234" s="190"/>
      <c r="WQC234" s="190"/>
      <c r="WQD234" s="190"/>
      <c r="WQE234" s="190"/>
      <c r="WQF234" s="190"/>
      <c r="WQG234" s="190"/>
      <c r="WQH234" s="190"/>
      <c r="WQI234" s="190"/>
      <c r="WQJ234" s="190"/>
      <c r="WQK234" s="190"/>
      <c r="WQL234" s="190"/>
      <c r="WQM234" s="190"/>
      <c r="WQN234" s="190"/>
      <c r="WQO234" s="190"/>
      <c r="WQP234" s="190"/>
      <c r="WQQ234" s="190"/>
      <c r="WQR234" s="190"/>
      <c r="WQS234" s="190"/>
      <c r="WQT234" s="190"/>
      <c r="WQU234" s="190"/>
      <c r="WQV234" s="190"/>
      <c r="WQW234" s="190"/>
      <c r="WQX234" s="190"/>
      <c r="WQY234" s="190"/>
      <c r="WQZ234" s="190"/>
      <c r="WRA234" s="190"/>
      <c r="WRB234" s="190"/>
      <c r="WRC234" s="190"/>
      <c r="WRD234" s="190"/>
      <c r="WRE234" s="190"/>
      <c r="WRF234" s="190"/>
      <c r="WRG234" s="190"/>
      <c r="WRH234" s="190"/>
      <c r="WRI234" s="190"/>
      <c r="WRJ234" s="190"/>
      <c r="WRK234" s="190"/>
      <c r="WRL234" s="190"/>
      <c r="WRM234" s="190"/>
      <c r="WRN234" s="190"/>
      <c r="WRO234" s="190"/>
      <c r="WRP234" s="190"/>
      <c r="WRQ234" s="190"/>
      <c r="WRR234" s="190"/>
      <c r="WRS234" s="190"/>
      <c r="WRT234" s="190"/>
      <c r="WRU234" s="190"/>
      <c r="WRV234" s="190"/>
      <c r="WRW234" s="190"/>
      <c r="WRX234" s="190"/>
      <c r="WRY234" s="190"/>
      <c r="WRZ234" s="190"/>
      <c r="WSA234" s="190"/>
      <c r="WSB234" s="190"/>
      <c r="WSC234" s="190"/>
      <c r="WSD234" s="190"/>
      <c r="WSE234" s="190"/>
      <c r="WSF234" s="190"/>
      <c r="WSG234" s="190"/>
      <c r="WSH234" s="190"/>
      <c r="WSI234" s="190"/>
      <c r="WSJ234" s="190"/>
      <c r="WSK234" s="190"/>
      <c r="WSL234" s="190"/>
      <c r="WSM234" s="190"/>
      <c r="WSN234" s="190"/>
      <c r="WSO234" s="190"/>
      <c r="WSP234" s="190"/>
      <c r="WSQ234" s="190"/>
      <c r="WSR234" s="190"/>
      <c r="WSS234" s="190"/>
      <c r="WST234" s="190"/>
      <c r="WSU234" s="190"/>
      <c r="WSV234" s="190"/>
      <c r="WSW234" s="190"/>
      <c r="WSX234" s="190"/>
      <c r="WSY234" s="190"/>
      <c r="WSZ234" s="190"/>
      <c r="WTA234" s="190"/>
      <c r="WTB234" s="190"/>
      <c r="WTC234" s="190"/>
      <c r="WTD234" s="190"/>
      <c r="WTE234" s="190"/>
      <c r="WTF234" s="190"/>
      <c r="WTG234" s="190"/>
      <c r="WTH234" s="190"/>
      <c r="WTI234" s="190"/>
      <c r="WTJ234" s="190"/>
      <c r="WTK234" s="190"/>
      <c r="WTL234" s="190"/>
      <c r="WTM234" s="190"/>
      <c r="WTN234" s="190"/>
      <c r="WTO234" s="190"/>
      <c r="WTP234" s="190"/>
      <c r="WTQ234" s="190"/>
      <c r="WTR234" s="190"/>
      <c r="WTS234" s="190"/>
      <c r="WTT234" s="190"/>
      <c r="WTU234" s="190"/>
      <c r="WTV234" s="190"/>
      <c r="WTW234" s="190"/>
      <c r="WTX234" s="190"/>
      <c r="WTY234" s="190"/>
      <c r="WTZ234" s="190"/>
      <c r="WUA234" s="190"/>
      <c r="WUB234" s="190"/>
      <c r="WUC234" s="190"/>
      <c r="WUD234" s="190"/>
      <c r="WUE234" s="190"/>
      <c r="WUF234" s="190"/>
      <c r="WUG234" s="190"/>
      <c r="WUH234" s="190"/>
      <c r="WUI234" s="190"/>
      <c r="WUJ234" s="190"/>
      <c r="WUK234" s="190"/>
      <c r="WUL234" s="190"/>
      <c r="WUM234" s="190"/>
      <c r="WUN234" s="190"/>
      <c r="WUO234" s="190"/>
      <c r="WUP234" s="190"/>
      <c r="WUQ234" s="190"/>
      <c r="WUR234" s="190"/>
      <c r="WUS234" s="190"/>
      <c r="WUT234" s="190"/>
      <c r="WUU234" s="190"/>
      <c r="WUV234" s="190"/>
      <c r="WUW234" s="190"/>
      <c r="WUX234" s="190"/>
      <c r="WUY234" s="190"/>
      <c r="WUZ234" s="190"/>
      <c r="WVA234" s="190"/>
      <c r="WVB234" s="190"/>
      <c r="WVC234" s="190"/>
      <c r="WVD234" s="190"/>
      <c r="WVE234" s="190"/>
      <c r="WVF234" s="190"/>
      <c r="WVG234" s="190"/>
      <c r="WVH234" s="190"/>
      <c r="WVI234" s="190"/>
      <c r="WVJ234" s="190"/>
      <c r="WVK234" s="190"/>
      <c r="WVL234" s="190"/>
      <c r="WVM234" s="190"/>
      <c r="WVN234" s="190"/>
      <c r="WVO234" s="190"/>
      <c r="WVP234" s="190"/>
      <c r="WVQ234" s="190"/>
      <c r="WVR234" s="190"/>
      <c r="WVS234" s="190"/>
      <c r="WVT234" s="190"/>
      <c r="WVU234" s="190"/>
      <c r="WVV234" s="190"/>
      <c r="WVW234" s="190"/>
      <c r="WVX234" s="190"/>
      <c r="WVY234" s="190"/>
      <c r="WVZ234" s="190"/>
      <c r="WWA234" s="190"/>
      <c r="WWB234" s="190"/>
      <c r="WWC234" s="190"/>
      <c r="WWD234" s="190"/>
      <c r="WWE234" s="190"/>
      <c r="WWF234" s="190"/>
      <c r="WWG234" s="190"/>
      <c r="WWH234" s="190"/>
      <c r="WWI234" s="190"/>
      <c r="WWJ234" s="190"/>
      <c r="WWK234" s="190"/>
      <c r="WWL234" s="190"/>
      <c r="WWM234" s="190"/>
      <c r="WWN234" s="190"/>
      <c r="WWO234" s="190"/>
      <c r="WWP234" s="190"/>
      <c r="WWQ234" s="190"/>
      <c r="WWR234" s="190"/>
      <c r="WWS234" s="190"/>
      <c r="WWT234" s="190"/>
      <c r="WWU234" s="190"/>
      <c r="WWV234" s="190"/>
      <c r="WWW234" s="190"/>
      <c r="WWX234" s="190"/>
      <c r="WWY234" s="190"/>
      <c r="WWZ234" s="190"/>
      <c r="WXA234" s="190"/>
      <c r="WXB234" s="190"/>
      <c r="WXC234" s="190"/>
      <c r="WXD234" s="190"/>
      <c r="WXE234" s="190"/>
      <c r="WXF234" s="190"/>
      <c r="WXG234" s="190"/>
      <c r="WXH234" s="190"/>
      <c r="WXI234" s="190"/>
      <c r="WXJ234" s="190"/>
      <c r="WXK234" s="190"/>
      <c r="WXL234" s="190"/>
      <c r="WXM234" s="190"/>
      <c r="WXN234" s="190"/>
      <c r="WXO234" s="190"/>
      <c r="WXP234" s="190"/>
      <c r="WXQ234" s="190"/>
      <c r="WXR234" s="190"/>
      <c r="WXS234" s="190"/>
      <c r="WXT234" s="190"/>
      <c r="WXU234" s="190"/>
      <c r="WXV234" s="190"/>
      <c r="WXW234" s="190"/>
      <c r="WXX234" s="190"/>
      <c r="WXY234" s="190"/>
      <c r="WXZ234" s="190"/>
      <c r="WYA234" s="190"/>
      <c r="WYB234" s="190"/>
      <c r="WYC234" s="190"/>
      <c r="WYD234" s="190"/>
      <c r="WYE234" s="190"/>
      <c r="WYF234" s="190"/>
      <c r="WYG234" s="190"/>
      <c r="WYH234" s="190"/>
      <c r="WYI234" s="190"/>
      <c r="WYJ234" s="190"/>
      <c r="WYK234" s="190"/>
      <c r="WYL234" s="190"/>
      <c r="WYM234" s="190"/>
      <c r="WYN234" s="190"/>
      <c r="WYO234" s="190"/>
      <c r="WYP234" s="190"/>
      <c r="WYQ234" s="190"/>
      <c r="WYR234" s="190"/>
      <c r="WYS234" s="190"/>
      <c r="WYT234" s="190"/>
      <c r="WYU234" s="190"/>
      <c r="WYV234" s="190"/>
      <c r="WYW234" s="190"/>
      <c r="WYX234" s="190"/>
      <c r="WYY234" s="190"/>
      <c r="WYZ234" s="190"/>
      <c r="WZA234" s="190"/>
      <c r="WZB234" s="190"/>
      <c r="WZC234" s="190"/>
      <c r="WZD234" s="190"/>
      <c r="WZE234" s="190"/>
      <c r="WZF234" s="190"/>
      <c r="WZG234" s="190"/>
      <c r="WZH234" s="190"/>
      <c r="WZI234" s="190"/>
      <c r="WZJ234" s="190"/>
      <c r="WZK234" s="190"/>
      <c r="WZL234" s="190"/>
      <c r="WZM234" s="190"/>
      <c r="WZN234" s="190"/>
      <c r="WZO234" s="190"/>
      <c r="WZP234" s="190"/>
      <c r="WZQ234" s="190"/>
      <c r="WZR234" s="190"/>
      <c r="WZS234" s="190"/>
      <c r="WZT234" s="190"/>
      <c r="WZU234" s="190"/>
      <c r="WZV234" s="190"/>
      <c r="WZW234" s="190"/>
      <c r="WZX234" s="190"/>
      <c r="WZY234" s="190"/>
      <c r="WZZ234" s="190"/>
      <c r="XAA234" s="190"/>
      <c r="XAB234" s="190"/>
      <c r="XAC234" s="190"/>
      <c r="XAD234" s="190"/>
      <c r="XAE234" s="190"/>
      <c r="XAF234" s="190"/>
      <c r="XAG234" s="190"/>
      <c r="XAH234" s="190"/>
      <c r="XAI234" s="190"/>
      <c r="XAJ234" s="190"/>
      <c r="XAK234" s="190"/>
      <c r="XAL234" s="190"/>
      <c r="XAM234" s="190"/>
      <c r="XAN234" s="190"/>
      <c r="XAO234" s="190"/>
      <c r="XAP234" s="190"/>
      <c r="XAQ234" s="190"/>
      <c r="XAR234" s="190"/>
      <c r="XAS234" s="190"/>
      <c r="XAT234" s="190"/>
      <c r="XAU234" s="190"/>
      <c r="XAV234" s="190"/>
      <c r="XAW234" s="190"/>
      <c r="XAX234" s="190"/>
      <c r="XAY234" s="190"/>
      <c r="XAZ234" s="190"/>
      <c r="XBA234" s="190"/>
      <c r="XBB234" s="190"/>
      <c r="XBC234" s="190"/>
      <c r="XBD234" s="190"/>
      <c r="XBE234" s="190"/>
      <c r="XBF234" s="190"/>
      <c r="XBG234" s="190"/>
      <c r="XBH234" s="190"/>
      <c r="XBI234" s="190"/>
      <c r="XBJ234" s="190"/>
      <c r="XBK234" s="190"/>
      <c r="XBL234" s="190"/>
      <c r="XBM234" s="190"/>
      <c r="XBN234" s="190"/>
      <c r="XBO234" s="190"/>
      <c r="XBP234" s="190"/>
      <c r="XBQ234" s="190"/>
      <c r="XBR234" s="190"/>
      <c r="XBS234" s="190"/>
      <c r="XBT234" s="190"/>
      <c r="XBU234" s="190"/>
      <c r="XBV234" s="190"/>
      <c r="XBW234" s="190"/>
      <c r="XBX234" s="190"/>
      <c r="XBY234" s="190"/>
      <c r="XBZ234" s="190"/>
      <c r="XCA234" s="190"/>
      <c r="XCB234" s="190"/>
      <c r="XCC234" s="190"/>
      <c r="XCD234" s="190"/>
      <c r="XCE234" s="190"/>
      <c r="XCF234" s="190"/>
      <c r="XCG234" s="190"/>
      <c r="XCH234" s="190"/>
      <c r="XCI234" s="190"/>
      <c r="XCJ234" s="190"/>
      <c r="XCK234" s="190"/>
      <c r="XCL234" s="190"/>
      <c r="XCM234" s="190"/>
      <c r="XCN234" s="190"/>
      <c r="XCO234" s="190"/>
      <c r="XCP234" s="190"/>
      <c r="XCQ234" s="190"/>
      <c r="XCR234" s="190"/>
      <c r="XCS234" s="190"/>
      <c r="XCT234" s="190"/>
      <c r="XCU234" s="190"/>
      <c r="XCV234" s="190"/>
      <c r="XCW234" s="190"/>
      <c r="XCX234" s="190"/>
      <c r="XCY234" s="190"/>
      <c r="XCZ234" s="190"/>
      <c r="XDA234" s="190"/>
      <c r="XDB234" s="190"/>
      <c r="XDC234" s="190"/>
      <c r="XDD234" s="190"/>
      <c r="XDE234" s="190"/>
      <c r="XDF234" s="190"/>
      <c r="XDG234" s="190"/>
      <c r="XDH234" s="190"/>
      <c r="XDI234" s="190"/>
      <c r="XDJ234" s="190"/>
      <c r="XDK234" s="190"/>
      <c r="XDL234" s="190"/>
      <c r="XDM234" s="190"/>
      <c r="XDN234" s="190"/>
      <c r="XDO234" s="190"/>
      <c r="XDP234" s="190"/>
      <c r="XDQ234" s="190"/>
      <c r="XDR234" s="190"/>
      <c r="XDS234" s="190"/>
      <c r="XDT234" s="190"/>
      <c r="XDU234" s="190"/>
      <c r="XDV234" s="190"/>
      <c r="XDW234" s="190"/>
      <c r="XDX234" s="190"/>
      <c r="XDY234" s="190"/>
      <c r="XDZ234" s="190"/>
      <c r="XEA234" s="190"/>
      <c r="XEB234" s="190"/>
      <c r="XEC234" s="190"/>
      <c r="XED234" s="190"/>
      <c r="XEE234" s="190"/>
      <c r="XEF234" s="190"/>
      <c r="XEG234" s="190"/>
      <c r="XEH234" s="190"/>
      <c r="XEI234" s="190"/>
      <c r="XEJ234" s="190"/>
      <c r="XEK234" s="190"/>
      <c r="XEL234" s="190"/>
      <c r="XEM234" s="190"/>
      <c r="XEN234" s="190"/>
      <c r="XEO234" s="190"/>
      <c r="XEP234" s="190"/>
      <c r="XEQ234" s="190"/>
      <c r="XER234" s="190"/>
      <c r="XES234" s="190"/>
      <c r="XET234" s="190"/>
      <c r="XEU234" s="190"/>
      <c r="XEV234" s="190"/>
      <c r="XEW234" s="190"/>
    </row>
    <row r="235" s="190" customFormat="1" ht="25" customHeight="1" spans="1:1024 1025:16377">
      <c r="A235" s="226" t="s">
        <v>609</v>
      </c>
      <c r="B235" s="226" t="s">
        <v>1163</v>
      </c>
      <c r="C235" s="227">
        <v>5</v>
      </c>
      <c r="D235" s="227">
        <v>5</v>
      </c>
      <c r="E235" s="225"/>
      <c r="F235" s="195">
        <v>419.01</v>
      </c>
    </row>
    <row r="236" s="190" customFormat="1" ht="25" customHeight="1" spans="1:1024 1025:16377">
      <c r="A236" s="226" t="s">
        <v>611</v>
      </c>
      <c r="B236" s="226" t="s">
        <v>1164</v>
      </c>
      <c r="C236" s="227">
        <v>6</v>
      </c>
      <c r="D236" s="227">
        <v>6</v>
      </c>
      <c r="E236" s="225"/>
      <c r="F236" s="195">
        <v>502.81</v>
      </c>
    </row>
    <row r="237" s="190" customFormat="1" ht="25" customHeight="1" spans="1:1024 1025:16377">
      <c r="A237" s="226" t="s">
        <v>613</v>
      </c>
      <c r="B237" s="226" t="s">
        <v>1165</v>
      </c>
      <c r="C237" s="227">
        <v>1.5</v>
      </c>
      <c r="D237" s="227">
        <v>1.5</v>
      </c>
      <c r="E237" s="225"/>
      <c r="F237" s="195">
        <v>125.7</v>
      </c>
    </row>
    <row r="238" s="190" customFormat="1" ht="25" customHeight="1" spans="1:1024 1025:16377">
      <c r="A238" s="226" t="s">
        <v>615</v>
      </c>
      <c r="B238" s="226" t="s">
        <v>1166</v>
      </c>
      <c r="C238" s="227">
        <v>3</v>
      </c>
      <c r="D238" s="227">
        <v>3</v>
      </c>
      <c r="E238" s="225"/>
      <c r="F238" s="195">
        <v>251.4</v>
      </c>
    </row>
    <row r="239" s="190" customFormat="1" ht="25" customHeight="1" spans="1:1024 1025:16377">
      <c r="A239" s="226" t="s">
        <v>617</v>
      </c>
      <c r="B239" s="228" t="s">
        <v>1167</v>
      </c>
      <c r="C239" s="227">
        <v>4</v>
      </c>
      <c r="D239" s="227">
        <v>4</v>
      </c>
      <c r="E239" s="225"/>
      <c r="F239" s="195">
        <v>335.21</v>
      </c>
    </row>
    <row r="240" s="190" customFormat="1" ht="25" customHeight="1" spans="1:1024 1025:16377">
      <c r="A240" s="226" t="s">
        <v>619</v>
      </c>
      <c r="B240" s="226" t="s">
        <v>1168</v>
      </c>
      <c r="C240" s="227">
        <v>4</v>
      </c>
      <c r="D240" s="227">
        <v>4</v>
      </c>
      <c r="E240" s="225"/>
      <c r="F240" s="195">
        <v>335.21</v>
      </c>
    </row>
    <row r="241" s="190" customFormat="1" ht="25" customHeight="1" spans="1:1024 1025:16377">
      <c r="A241" s="226" t="s">
        <v>621</v>
      </c>
      <c r="B241" s="226" t="s">
        <v>1169</v>
      </c>
      <c r="C241" s="227">
        <v>1.92</v>
      </c>
      <c r="D241" s="227">
        <v>1.92</v>
      </c>
      <c r="E241" s="225"/>
      <c r="F241" s="195">
        <v>160.9</v>
      </c>
    </row>
    <row r="242" s="190" customFormat="1" ht="25" customHeight="1" spans="1:1024 1025:16377">
      <c r="A242" s="226" t="s">
        <v>623</v>
      </c>
      <c r="B242" s="226" t="s">
        <v>1170</v>
      </c>
      <c r="C242" s="227">
        <v>3</v>
      </c>
      <c r="D242" s="227">
        <v>3</v>
      </c>
      <c r="E242" s="225"/>
      <c r="F242" s="195">
        <v>251.4</v>
      </c>
    </row>
    <row r="243" s="190" customFormat="1" ht="25" customHeight="1" spans="1:1024 1025:16377">
      <c r="A243" s="226" t="s">
        <v>625</v>
      </c>
      <c r="B243" s="226" t="s">
        <v>1031</v>
      </c>
      <c r="C243" s="227">
        <v>0.86</v>
      </c>
      <c r="D243" s="227">
        <v>0.86</v>
      </c>
      <c r="E243" s="225"/>
      <c r="F243" s="195">
        <v>72.07</v>
      </c>
    </row>
    <row r="244" s="190" customFormat="1" ht="25" customHeight="1" spans="1:1024 1025:16377">
      <c r="A244" s="226" t="s">
        <v>627</v>
      </c>
      <c r="B244" s="226" t="s">
        <v>1171</v>
      </c>
      <c r="C244" s="227">
        <v>4</v>
      </c>
      <c r="D244" s="227">
        <v>4</v>
      </c>
      <c r="E244" s="225"/>
      <c r="F244" s="195">
        <v>335.21</v>
      </c>
    </row>
    <row r="245" s="140" customFormat="1" ht="25" customHeight="1" spans="1:1024 1025:16377">
      <c r="A245" s="226" t="s">
        <v>629</v>
      </c>
      <c r="B245" s="231" t="s">
        <v>1172</v>
      </c>
      <c r="C245" s="232">
        <v>5</v>
      </c>
      <c r="D245" s="232">
        <v>5</v>
      </c>
      <c r="E245" s="225"/>
      <c r="F245" s="159">
        <v>419.01</v>
      </c>
      <c r="G245" s="190"/>
      <c r="H245" s="190"/>
      <c r="I245" s="190"/>
      <c r="J245" s="190"/>
      <c r="K245" s="190"/>
      <c r="L245" s="190"/>
      <c r="M245" s="190"/>
      <c r="N245" s="190"/>
      <c r="O245" s="190"/>
      <c r="P245" s="190"/>
      <c r="Q245" s="190"/>
      <c r="R245" s="190"/>
      <c r="S245" s="190"/>
      <c r="T245" s="190"/>
      <c r="U245" s="190"/>
      <c r="V245" s="190"/>
      <c r="W245" s="190"/>
      <c r="X245" s="190"/>
      <c r="Y245" s="190"/>
      <c r="Z245" s="190"/>
      <c r="AA245" s="190"/>
      <c r="AB245" s="190"/>
      <c r="AC245" s="190"/>
      <c r="AD245" s="190"/>
      <c r="AE245" s="190"/>
      <c r="AF245" s="190"/>
      <c r="AG245" s="190"/>
      <c r="AH245" s="190"/>
      <c r="AI245" s="190"/>
      <c r="AJ245" s="190"/>
      <c r="AK245" s="190"/>
      <c r="AL245" s="190"/>
      <c r="AM245" s="190"/>
      <c r="AN245" s="190"/>
      <c r="AO245" s="190"/>
      <c r="AP245" s="190"/>
      <c r="AQ245" s="190"/>
      <c r="AR245" s="190"/>
      <c r="AS245" s="190"/>
      <c r="AT245" s="190"/>
      <c r="AU245" s="190"/>
      <c r="AV245" s="190"/>
      <c r="AW245" s="190"/>
      <c r="AX245" s="190"/>
      <c r="AY245" s="190"/>
      <c r="AZ245" s="190"/>
      <c r="BA245" s="190"/>
      <c r="BB245" s="190"/>
      <c r="BC245" s="190"/>
      <c r="BD245" s="190"/>
      <c r="BE245" s="190"/>
      <c r="BF245" s="190"/>
      <c r="BG245" s="190"/>
      <c r="BH245" s="190"/>
      <c r="BI245" s="190"/>
      <c r="BJ245" s="190"/>
      <c r="BK245" s="190"/>
      <c r="BL245" s="190"/>
      <c r="BM245" s="190"/>
      <c r="BN245" s="190"/>
      <c r="BO245" s="190"/>
      <c r="BP245" s="190"/>
      <c r="BQ245" s="190"/>
      <c r="BR245" s="190"/>
      <c r="BS245" s="190"/>
      <c r="BT245" s="190"/>
      <c r="BU245" s="190"/>
      <c r="BV245" s="190"/>
      <c r="BW245" s="190"/>
      <c r="BX245" s="190"/>
      <c r="BY245" s="190"/>
      <c r="BZ245" s="190"/>
      <c r="CA245" s="190"/>
      <c r="CB245" s="190"/>
      <c r="CC245" s="190"/>
      <c r="CD245" s="190"/>
      <c r="CE245" s="190"/>
      <c r="CF245" s="190"/>
      <c r="CG245" s="190"/>
      <c r="CH245" s="190"/>
      <c r="CI245" s="190"/>
      <c r="CJ245" s="190"/>
      <c r="CK245" s="190"/>
      <c r="CL245" s="190"/>
      <c r="CM245" s="190"/>
      <c r="CN245" s="190"/>
      <c r="CO245" s="190"/>
      <c r="CP245" s="190"/>
      <c r="CQ245" s="190"/>
      <c r="CR245" s="190"/>
      <c r="CS245" s="190"/>
      <c r="CT245" s="190"/>
      <c r="CU245" s="190"/>
      <c r="CV245" s="190"/>
      <c r="CW245" s="190"/>
      <c r="CX245" s="190"/>
      <c r="CY245" s="190"/>
      <c r="CZ245" s="190"/>
      <c r="DA245" s="190"/>
      <c r="DB245" s="190"/>
      <c r="DC245" s="190"/>
      <c r="DD245" s="190"/>
      <c r="DE245" s="190"/>
      <c r="DF245" s="190"/>
      <c r="DG245" s="190"/>
      <c r="DH245" s="190"/>
      <c r="DI245" s="190"/>
      <c r="DJ245" s="190"/>
      <c r="DK245" s="190"/>
      <c r="DL245" s="190"/>
      <c r="DM245" s="190"/>
      <c r="DN245" s="190"/>
      <c r="DO245" s="190"/>
      <c r="DP245" s="190"/>
      <c r="DQ245" s="190"/>
      <c r="DR245" s="190"/>
      <c r="DS245" s="190"/>
      <c r="DT245" s="190"/>
      <c r="DU245" s="190"/>
      <c r="DV245" s="190"/>
      <c r="DW245" s="190"/>
      <c r="DX245" s="190"/>
      <c r="DY245" s="190"/>
      <c r="DZ245" s="190"/>
      <c r="EA245" s="190"/>
      <c r="EB245" s="190"/>
      <c r="EC245" s="190"/>
      <c r="ED245" s="190"/>
      <c r="EE245" s="190"/>
      <c r="EF245" s="190"/>
      <c r="EG245" s="190"/>
      <c r="EH245" s="190"/>
      <c r="EI245" s="190"/>
      <c r="EJ245" s="190"/>
      <c r="EK245" s="190"/>
      <c r="EL245" s="190"/>
      <c r="EM245" s="190"/>
      <c r="EN245" s="190"/>
      <c r="EO245" s="190"/>
      <c r="EP245" s="190"/>
      <c r="EQ245" s="190"/>
      <c r="ER245" s="190"/>
      <c r="ES245" s="190"/>
      <c r="ET245" s="190"/>
      <c r="EU245" s="190"/>
      <c r="EV245" s="190"/>
      <c r="EW245" s="190"/>
      <c r="EX245" s="190"/>
      <c r="EY245" s="190"/>
      <c r="EZ245" s="190"/>
      <c r="FA245" s="190"/>
      <c r="FB245" s="190"/>
      <c r="FC245" s="190"/>
      <c r="FD245" s="190"/>
      <c r="FE245" s="190"/>
      <c r="FF245" s="190"/>
      <c r="FG245" s="190"/>
      <c r="FH245" s="190"/>
      <c r="FI245" s="190"/>
      <c r="FJ245" s="190"/>
      <c r="FK245" s="190"/>
      <c r="FL245" s="190"/>
      <c r="FM245" s="190"/>
      <c r="FN245" s="190"/>
      <c r="FO245" s="190"/>
      <c r="FP245" s="190"/>
      <c r="FQ245" s="190"/>
      <c r="FR245" s="190"/>
      <c r="FS245" s="190"/>
      <c r="FT245" s="190"/>
      <c r="FU245" s="190"/>
      <c r="FV245" s="190"/>
      <c r="FW245" s="190"/>
      <c r="FX245" s="190"/>
      <c r="FY245" s="190"/>
      <c r="FZ245" s="190"/>
      <c r="GA245" s="190"/>
      <c r="GB245" s="190"/>
      <c r="GC245" s="190"/>
      <c r="GD245" s="190"/>
      <c r="GE245" s="190"/>
      <c r="GF245" s="190"/>
      <c r="GG245" s="190"/>
      <c r="GH245" s="190"/>
      <c r="GI245" s="190"/>
      <c r="GJ245" s="190"/>
      <c r="GK245" s="190"/>
      <c r="GL245" s="190"/>
      <c r="GM245" s="190"/>
      <c r="GN245" s="190"/>
      <c r="GO245" s="190"/>
      <c r="GP245" s="190"/>
      <c r="GQ245" s="190"/>
      <c r="GR245" s="190"/>
      <c r="GS245" s="190"/>
      <c r="GT245" s="190"/>
      <c r="GU245" s="190"/>
      <c r="GV245" s="190"/>
      <c r="GW245" s="190"/>
      <c r="GX245" s="190"/>
      <c r="GY245" s="190"/>
      <c r="GZ245" s="190"/>
      <c r="HA245" s="190"/>
      <c r="HB245" s="190"/>
      <c r="HC245" s="190"/>
      <c r="HD245" s="190"/>
      <c r="HE245" s="190"/>
      <c r="HF245" s="190"/>
      <c r="HG245" s="190"/>
      <c r="HH245" s="190"/>
      <c r="HI245" s="190"/>
      <c r="HJ245" s="190"/>
      <c r="HK245" s="190"/>
      <c r="HL245" s="190"/>
      <c r="HM245" s="190"/>
      <c r="HN245" s="190"/>
      <c r="HO245" s="190"/>
      <c r="HP245" s="190"/>
      <c r="HQ245" s="190"/>
      <c r="HR245" s="190"/>
      <c r="HS245" s="190"/>
      <c r="HT245" s="190"/>
      <c r="HU245" s="190"/>
      <c r="HV245" s="190"/>
      <c r="HW245" s="190"/>
      <c r="HX245" s="190"/>
      <c r="HY245" s="190"/>
      <c r="HZ245" s="190"/>
      <c r="IA245" s="190"/>
      <c r="IB245" s="190"/>
      <c r="IC245" s="190"/>
      <c r="ID245" s="190"/>
      <c r="IE245" s="190"/>
      <c r="IF245" s="190"/>
      <c r="IG245" s="190"/>
      <c r="IH245" s="190"/>
      <c r="II245" s="190"/>
      <c r="IJ245" s="190"/>
      <c r="IK245" s="190"/>
      <c r="IL245" s="190"/>
      <c r="IM245" s="190"/>
      <c r="IN245" s="190"/>
      <c r="IO245" s="190"/>
      <c r="IP245" s="190"/>
      <c r="IQ245" s="190"/>
      <c r="IR245" s="190"/>
      <c r="IS245" s="190"/>
      <c r="IT245" s="190"/>
      <c r="IU245" s="190"/>
      <c r="IV245" s="190"/>
      <c r="IW245" s="190"/>
      <c r="IX245" s="190"/>
      <c r="IY245" s="190"/>
      <c r="IZ245" s="190"/>
      <c r="JA245" s="190"/>
      <c r="JB245" s="190"/>
      <c r="JC245" s="190"/>
      <c r="JD245" s="190"/>
      <c r="JE245" s="190"/>
      <c r="JF245" s="190"/>
      <c r="JG245" s="190"/>
      <c r="JH245" s="190"/>
      <c r="JI245" s="190"/>
      <c r="JJ245" s="190"/>
      <c r="JK245" s="190"/>
      <c r="JL245" s="190"/>
      <c r="JM245" s="190"/>
      <c r="JN245" s="190"/>
      <c r="JO245" s="190"/>
      <c r="JP245" s="190"/>
      <c r="JQ245" s="190"/>
      <c r="JR245" s="190"/>
      <c r="JS245" s="190"/>
      <c r="JT245" s="190"/>
      <c r="JU245" s="190"/>
      <c r="JV245" s="190"/>
      <c r="JW245" s="190"/>
      <c r="JX245" s="190"/>
      <c r="JY245" s="190"/>
      <c r="JZ245" s="190"/>
      <c r="KA245" s="190"/>
      <c r="KB245" s="190"/>
      <c r="KC245" s="190"/>
      <c r="KD245" s="190"/>
      <c r="KE245" s="190"/>
      <c r="KF245" s="190"/>
      <c r="KG245" s="190"/>
      <c r="KH245" s="190"/>
      <c r="KI245" s="190"/>
      <c r="KJ245" s="190"/>
      <c r="KK245" s="190"/>
      <c r="KL245" s="190"/>
      <c r="KM245" s="190"/>
      <c r="KN245" s="190"/>
      <c r="KO245" s="190"/>
      <c r="KP245" s="190"/>
      <c r="KQ245" s="190"/>
      <c r="KR245" s="190"/>
      <c r="KS245" s="190"/>
      <c r="KT245" s="190"/>
      <c r="KU245" s="190"/>
      <c r="KV245" s="190"/>
      <c r="KW245" s="190"/>
      <c r="KX245" s="190"/>
      <c r="KY245" s="190"/>
      <c r="KZ245" s="190"/>
      <c r="LA245" s="190"/>
      <c r="LB245" s="190"/>
      <c r="LC245" s="190"/>
      <c r="LD245" s="190"/>
      <c r="LE245" s="190"/>
      <c r="LF245" s="190"/>
      <c r="LG245" s="190"/>
      <c r="LH245" s="190"/>
      <c r="LI245" s="190"/>
      <c r="LJ245" s="190"/>
      <c r="LK245" s="190"/>
      <c r="LL245" s="190"/>
      <c r="LM245" s="190"/>
      <c r="LN245" s="190"/>
      <c r="LO245" s="190"/>
      <c r="LP245" s="190"/>
      <c r="LQ245" s="190"/>
      <c r="LR245" s="190"/>
      <c r="LS245" s="190"/>
      <c r="LT245" s="190"/>
      <c r="LU245" s="190"/>
      <c r="LV245" s="190"/>
      <c r="LW245" s="190"/>
      <c r="LX245" s="190"/>
      <c r="LY245" s="190"/>
      <c r="LZ245" s="190"/>
      <c r="MA245" s="190"/>
      <c r="MB245" s="190"/>
      <c r="MC245" s="190"/>
      <c r="MD245" s="190"/>
      <c r="ME245" s="190"/>
      <c r="MF245" s="190"/>
      <c r="MG245" s="190"/>
      <c r="MH245" s="190"/>
      <c r="MI245" s="190"/>
      <c r="MJ245" s="190"/>
      <c r="MK245" s="190"/>
      <c r="ML245" s="190"/>
      <c r="MM245" s="190"/>
      <c r="MN245" s="190"/>
      <c r="MO245" s="190"/>
      <c r="MP245" s="190"/>
      <c r="MQ245" s="190"/>
      <c r="MR245" s="190"/>
      <c r="MS245" s="190"/>
      <c r="MT245" s="190"/>
      <c r="MU245" s="190"/>
      <c r="MV245" s="190"/>
      <c r="MW245" s="190"/>
      <c r="MX245" s="190"/>
      <c r="MY245" s="190"/>
      <c r="MZ245" s="190"/>
      <c r="NA245" s="190"/>
      <c r="NB245" s="190"/>
      <c r="NC245" s="190"/>
      <c r="ND245" s="190"/>
      <c r="NE245" s="190"/>
      <c r="NF245" s="190"/>
      <c r="NG245" s="190"/>
      <c r="NH245" s="190"/>
      <c r="NI245" s="190"/>
      <c r="NJ245" s="190"/>
      <c r="NK245" s="190"/>
      <c r="NL245" s="190"/>
      <c r="NM245" s="190"/>
      <c r="NN245" s="190"/>
      <c r="NO245" s="190"/>
      <c r="NP245" s="190"/>
      <c r="NQ245" s="190"/>
      <c r="NR245" s="190"/>
      <c r="NS245" s="190"/>
      <c r="NT245" s="190"/>
      <c r="NU245" s="190"/>
      <c r="NV245" s="190"/>
      <c r="NW245" s="190"/>
      <c r="NX245" s="190"/>
      <c r="NY245" s="190"/>
      <c r="NZ245" s="190"/>
      <c r="OA245" s="190"/>
      <c r="OB245" s="190"/>
      <c r="OC245" s="190"/>
      <c r="OD245" s="190"/>
      <c r="OE245" s="190"/>
      <c r="OF245" s="190"/>
      <c r="OG245" s="190"/>
      <c r="OH245" s="190"/>
      <c r="OI245" s="190"/>
      <c r="OJ245" s="190"/>
      <c r="OK245" s="190"/>
      <c r="OL245" s="190"/>
      <c r="OM245" s="190"/>
      <c r="ON245" s="190"/>
      <c r="OO245" s="190"/>
      <c r="OP245" s="190"/>
      <c r="OQ245" s="190"/>
      <c r="OR245" s="190"/>
      <c r="OS245" s="190"/>
      <c r="OT245" s="190"/>
      <c r="OU245" s="190"/>
      <c r="OV245" s="190"/>
      <c r="OW245" s="190"/>
      <c r="OX245" s="190"/>
      <c r="OY245" s="190"/>
      <c r="OZ245" s="190"/>
      <c r="PA245" s="190"/>
      <c r="PB245" s="190"/>
      <c r="PC245" s="190"/>
      <c r="PD245" s="190"/>
      <c r="PE245" s="190"/>
      <c r="PF245" s="190"/>
      <c r="PG245" s="190"/>
      <c r="PH245" s="190"/>
      <c r="PI245" s="190"/>
      <c r="PJ245" s="190"/>
      <c r="PK245" s="190"/>
      <c r="PL245" s="190"/>
      <c r="PM245" s="190"/>
      <c r="PN245" s="190"/>
      <c r="PO245" s="190"/>
      <c r="PP245" s="190"/>
      <c r="PQ245" s="190"/>
      <c r="PR245" s="190"/>
      <c r="PS245" s="190"/>
      <c r="PT245" s="190"/>
      <c r="PU245" s="190"/>
      <c r="PV245" s="190"/>
      <c r="PW245" s="190"/>
      <c r="PX245" s="190"/>
      <c r="PY245" s="190"/>
      <c r="PZ245" s="190"/>
      <c r="QA245" s="190"/>
      <c r="QB245" s="190"/>
      <c r="QC245" s="190"/>
      <c r="QD245" s="190"/>
      <c r="QE245" s="190"/>
      <c r="QF245" s="190"/>
      <c r="QG245" s="190"/>
      <c r="QH245" s="190"/>
      <c r="QI245" s="190"/>
      <c r="QJ245" s="190"/>
      <c r="QK245" s="190"/>
      <c r="QL245" s="190"/>
      <c r="QM245" s="190"/>
      <c r="QN245" s="190"/>
      <c r="QO245" s="190"/>
      <c r="QP245" s="190"/>
      <c r="QQ245" s="190"/>
      <c r="QR245" s="190"/>
      <c r="QS245" s="190"/>
      <c r="QT245" s="190"/>
      <c r="QU245" s="190"/>
      <c r="QV245" s="190"/>
      <c r="QW245" s="190"/>
      <c r="QX245" s="190"/>
      <c r="QY245" s="190"/>
      <c r="QZ245" s="190"/>
      <c r="RA245" s="190"/>
      <c r="RB245" s="190"/>
      <c r="RC245" s="190"/>
      <c r="RD245" s="190"/>
      <c r="RE245" s="190"/>
      <c r="RF245" s="190"/>
      <c r="RG245" s="190"/>
      <c r="RH245" s="190"/>
      <c r="RI245" s="190"/>
      <c r="RJ245" s="190"/>
      <c r="RK245" s="190"/>
      <c r="RL245" s="190"/>
      <c r="RM245" s="190"/>
      <c r="RN245" s="190"/>
      <c r="RO245" s="190"/>
      <c r="RP245" s="190"/>
      <c r="RQ245" s="190"/>
      <c r="RR245" s="190"/>
      <c r="RS245" s="190"/>
      <c r="RT245" s="190"/>
      <c r="RU245" s="190"/>
      <c r="RV245" s="190"/>
      <c r="RW245" s="190"/>
      <c r="RX245" s="190"/>
      <c r="RY245" s="190"/>
      <c r="RZ245" s="190"/>
      <c r="SA245" s="190"/>
      <c r="SB245" s="190"/>
      <c r="SC245" s="190"/>
      <c r="SD245" s="190"/>
      <c r="SE245" s="190"/>
      <c r="SF245" s="190"/>
      <c r="SG245" s="190"/>
      <c r="SH245" s="190"/>
      <c r="SI245" s="190"/>
      <c r="SJ245" s="190"/>
      <c r="SK245" s="190"/>
      <c r="SL245" s="190"/>
      <c r="SM245" s="190"/>
      <c r="SN245" s="190"/>
      <c r="SO245" s="190"/>
      <c r="SP245" s="190"/>
      <c r="SQ245" s="190"/>
      <c r="SR245" s="190"/>
      <c r="SS245" s="190"/>
      <c r="ST245" s="190"/>
      <c r="SU245" s="190"/>
      <c r="SV245" s="190"/>
      <c r="SW245" s="190"/>
      <c r="SX245" s="190"/>
      <c r="SY245" s="190"/>
      <c r="SZ245" s="190"/>
      <c r="TA245" s="190"/>
      <c r="TB245" s="190"/>
      <c r="TC245" s="190"/>
      <c r="TD245" s="190"/>
      <c r="TE245" s="190"/>
      <c r="TF245" s="190"/>
      <c r="TG245" s="190"/>
      <c r="TH245" s="190"/>
      <c r="TI245" s="190"/>
      <c r="TJ245" s="190"/>
      <c r="TK245" s="190"/>
      <c r="TL245" s="190"/>
      <c r="TM245" s="190"/>
      <c r="TN245" s="190"/>
      <c r="TO245" s="190"/>
      <c r="TP245" s="190"/>
      <c r="TQ245" s="190"/>
      <c r="TR245" s="190"/>
      <c r="TS245" s="190"/>
      <c r="TT245" s="190"/>
      <c r="TU245" s="190"/>
      <c r="TV245" s="190"/>
      <c r="TW245" s="190"/>
      <c r="TX245" s="190"/>
      <c r="TY245" s="190"/>
      <c r="TZ245" s="190"/>
      <c r="UA245" s="190"/>
      <c r="UB245" s="190"/>
      <c r="UC245" s="190"/>
      <c r="UD245" s="190"/>
      <c r="UE245" s="190"/>
      <c r="UF245" s="190"/>
      <c r="UG245" s="190"/>
      <c r="UH245" s="190"/>
      <c r="UI245" s="190"/>
      <c r="UJ245" s="190"/>
      <c r="UK245" s="190"/>
      <c r="UL245" s="190"/>
      <c r="UM245" s="190"/>
      <c r="UN245" s="190"/>
      <c r="UO245" s="190"/>
      <c r="UP245" s="190"/>
      <c r="UQ245" s="190"/>
      <c r="UR245" s="190"/>
      <c r="US245" s="190"/>
      <c r="UT245" s="190"/>
      <c r="UU245" s="190"/>
      <c r="UV245" s="190"/>
      <c r="UW245" s="190"/>
      <c r="UX245" s="190"/>
      <c r="UY245" s="190"/>
      <c r="UZ245" s="190"/>
      <c r="VA245" s="190"/>
      <c r="VB245" s="190"/>
      <c r="VC245" s="190"/>
      <c r="VD245" s="190"/>
      <c r="VE245" s="190"/>
      <c r="VF245" s="190"/>
      <c r="VG245" s="190"/>
      <c r="VH245" s="190"/>
      <c r="VI245" s="190"/>
      <c r="VJ245" s="190"/>
      <c r="VK245" s="190"/>
      <c r="VL245" s="190"/>
      <c r="VM245" s="190"/>
      <c r="VN245" s="190"/>
      <c r="VO245" s="190"/>
      <c r="VP245" s="190"/>
      <c r="VQ245" s="190"/>
      <c r="VR245" s="190"/>
      <c r="VS245" s="190"/>
      <c r="VT245" s="190"/>
      <c r="VU245" s="190"/>
      <c r="VV245" s="190"/>
      <c r="VW245" s="190"/>
      <c r="VX245" s="190"/>
      <c r="VY245" s="190"/>
      <c r="VZ245" s="190"/>
      <c r="WA245" s="190"/>
      <c r="WB245" s="190"/>
      <c r="WC245" s="190"/>
      <c r="WD245" s="190"/>
      <c r="WE245" s="190"/>
      <c r="WF245" s="190"/>
      <c r="WG245" s="190"/>
      <c r="WH245" s="190"/>
      <c r="WI245" s="190"/>
      <c r="WJ245" s="190"/>
      <c r="WK245" s="190"/>
      <c r="WL245" s="190"/>
      <c r="WM245" s="190"/>
      <c r="WN245" s="190"/>
      <c r="WO245" s="190"/>
      <c r="WP245" s="190"/>
      <c r="WQ245" s="190"/>
      <c r="WR245" s="190"/>
      <c r="WS245" s="190"/>
      <c r="WT245" s="190"/>
      <c r="WU245" s="190"/>
      <c r="WV245" s="190"/>
      <c r="WW245" s="190"/>
      <c r="WX245" s="190"/>
      <c r="WY245" s="190"/>
      <c r="WZ245" s="190"/>
      <c r="XA245" s="190"/>
      <c r="XB245" s="190"/>
      <c r="XC245" s="190"/>
      <c r="XD245" s="190"/>
      <c r="XE245" s="190"/>
      <c r="XF245" s="190"/>
      <c r="XG245" s="190"/>
      <c r="XH245" s="190"/>
      <c r="XI245" s="190"/>
      <c r="XJ245" s="190"/>
      <c r="XK245" s="190"/>
      <c r="XL245" s="190"/>
      <c r="XM245" s="190"/>
      <c r="XN245" s="190"/>
      <c r="XO245" s="190"/>
      <c r="XP245" s="190"/>
      <c r="XQ245" s="190"/>
      <c r="XR245" s="190"/>
      <c r="XS245" s="190"/>
      <c r="XT245" s="190"/>
      <c r="XU245" s="190"/>
      <c r="XV245" s="190"/>
      <c r="XW245" s="190"/>
      <c r="XX245" s="190"/>
      <c r="XY245" s="190"/>
      <c r="XZ245" s="190"/>
      <c r="YA245" s="190"/>
      <c r="YB245" s="190"/>
      <c r="YC245" s="190"/>
      <c r="YD245" s="190"/>
      <c r="YE245" s="190"/>
      <c r="YF245" s="190"/>
      <c r="YG245" s="190"/>
      <c r="YH245" s="190"/>
      <c r="YI245" s="190"/>
      <c r="YJ245" s="190"/>
      <c r="YK245" s="190"/>
      <c r="YL245" s="190"/>
      <c r="YM245" s="190"/>
      <c r="YN245" s="190"/>
      <c r="YO245" s="190"/>
      <c r="YP245" s="190"/>
      <c r="YQ245" s="190"/>
      <c r="YR245" s="190"/>
      <c r="YS245" s="190"/>
      <c r="YT245" s="190"/>
      <c r="YU245" s="190"/>
      <c r="YV245" s="190"/>
      <c r="YW245" s="190"/>
      <c r="YX245" s="190"/>
      <c r="YY245" s="190"/>
      <c r="YZ245" s="190"/>
      <c r="ZA245" s="190"/>
      <c r="ZB245" s="190"/>
      <c r="ZC245" s="190"/>
      <c r="ZD245" s="190"/>
      <c r="ZE245" s="190"/>
      <c r="ZF245" s="190"/>
      <c r="ZG245" s="190"/>
      <c r="ZH245" s="190"/>
      <c r="ZI245" s="190"/>
      <c r="ZJ245" s="190"/>
      <c r="ZK245" s="190"/>
      <c r="ZL245" s="190"/>
      <c r="ZM245" s="190"/>
      <c r="ZN245" s="190"/>
      <c r="ZO245" s="190"/>
      <c r="ZP245" s="190"/>
      <c r="ZQ245" s="190"/>
      <c r="ZR245" s="190"/>
      <c r="ZS245" s="190"/>
      <c r="ZT245" s="190"/>
      <c r="ZU245" s="190"/>
      <c r="ZV245" s="190"/>
      <c r="ZW245" s="190"/>
      <c r="ZX245" s="190"/>
      <c r="ZY245" s="190"/>
      <c r="ZZ245" s="190"/>
      <c r="AAA245" s="190"/>
      <c r="AAB245" s="190"/>
      <c r="AAC245" s="190"/>
      <c r="AAD245" s="190"/>
      <c r="AAE245" s="190"/>
      <c r="AAF245" s="190"/>
      <c r="AAG245" s="190"/>
      <c r="AAH245" s="190"/>
      <c r="AAI245" s="190"/>
      <c r="AAJ245" s="190"/>
      <c r="AAK245" s="190"/>
      <c r="AAL245" s="190"/>
      <c r="AAM245" s="190"/>
      <c r="AAN245" s="190"/>
      <c r="AAO245" s="190"/>
      <c r="AAP245" s="190"/>
      <c r="AAQ245" s="190"/>
      <c r="AAR245" s="190"/>
      <c r="AAS245" s="190"/>
      <c r="AAT245" s="190"/>
      <c r="AAU245" s="190"/>
      <c r="AAV245" s="190"/>
      <c r="AAW245" s="190"/>
      <c r="AAX245" s="190"/>
      <c r="AAY245" s="190"/>
      <c r="AAZ245" s="190"/>
      <c r="ABA245" s="190"/>
      <c r="ABB245" s="190"/>
      <c r="ABC245" s="190"/>
      <c r="ABD245" s="190"/>
      <c r="ABE245" s="190"/>
      <c r="ABF245" s="190"/>
      <c r="ABG245" s="190"/>
      <c r="ABH245" s="190"/>
      <c r="ABI245" s="190"/>
      <c r="ABJ245" s="190"/>
      <c r="ABK245" s="190"/>
      <c r="ABL245" s="190"/>
      <c r="ABM245" s="190"/>
      <c r="ABN245" s="190"/>
      <c r="ABO245" s="190"/>
      <c r="ABP245" s="190"/>
      <c r="ABQ245" s="190"/>
      <c r="ABR245" s="190"/>
      <c r="ABS245" s="190"/>
      <c r="ABT245" s="190"/>
      <c r="ABU245" s="190"/>
      <c r="ABV245" s="190"/>
      <c r="ABW245" s="190"/>
      <c r="ABX245" s="190"/>
      <c r="ABY245" s="190"/>
      <c r="ABZ245" s="190"/>
      <c r="ACA245" s="190"/>
      <c r="ACB245" s="190"/>
      <c r="ACC245" s="190"/>
      <c r="ACD245" s="190"/>
      <c r="ACE245" s="190"/>
      <c r="ACF245" s="190"/>
      <c r="ACG245" s="190"/>
      <c r="ACH245" s="190"/>
      <c r="ACI245" s="190"/>
      <c r="ACJ245" s="190"/>
      <c r="ACK245" s="190"/>
      <c r="ACL245" s="190"/>
      <c r="ACM245" s="190"/>
      <c r="ACN245" s="190"/>
      <c r="ACO245" s="190"/>
      <c r="ACP245" s="190"/>
      <c r="ACQ245" s="190"/>
      <c r="ACR245" s="190"/>
      <c r="ACS245" s="190"/>
      <c r="ACT245" s="190"/>
      <c r="ACU245" s="190"/>
      <c r="ACV245" s="190"/>
      <c r="ACW245" s="190"/>
      <c r="ACX245" s="190"/>
      <c r="ACY245" s="190"/>
      <c r="ACZ245" s="190"/>
      <c r="ADA245" s="190"/>
      <c r="ADB245" s="190"/>
      <c r="ADC245" s="190"/>
      <c r="ADD245" s="190"/>
      <c r="ADE245" s="190"/>
      <c r="ADF245" s="190"/>
      <c r="ADG245" s="190"/>
      <c r="ADH245" s="190"/>
      <c r="ADI245" s="190"/>
      <c r="ADJ245" s="190"/>
      <c r="ADK245" s="190"/>
      <c r="ADL245" s="190"/>
      <c r="ADM245" s="190"/>
      <c r="ADN245" s="190"/>
      <c r="ADO245" s="190"/>
      <c r="ADP245" s="190"/>
      <c r="ADQ245" s="190"/>
      <c r="ADR245" s="190"/>
      <c r="ADS245" s="190"/>
      <c r="ADT245" s="190"/>
      <c r="ADU245" s="190"/>
      <c r="ADV245" s="190"/>
      <c r="ADW245" s="190"/>
      <c r="ADX245" s="190"/>
      <c r="ADY245" s="190"/>
      <c r="ADZ245" s="190"/>
      <c r="AEA245" s="190"/>
      <c r="AEB245" s="190"/>
      <c r="AEC245" s="190"/>
      <c r="AED245" s="190"/>
      <c r="AEE245" s="190"/>
      <c r="AEF245" s="190"/>
      <c r="AEG245" s="190"/>
      <c r="AEH245" s="190"/>
      <c r="AEI245" s="190"/>
      <c r="AEJ245" s="190"/>
      <c r="AEK245" s="190"/>
      <c r="AEL245" s="190"/>
      <c r="AEM245" s="190"/>
      <c r="AEN245" s="190"/>
      <c r="AEO245" s="190"/>
      <c r="AEP245" s="190"/>
      <c r="AEQ245" s="190"/>
      <c r="AER245" s="190"/>
      <c r="AES245" s="190"/>
      <c r="AET245" s="190"/>
      <c r="AEU245" s="190"/>
      <c r="AEV245" s="190"/>
      <c r="AEW245" s="190"/>
      <c r="AEX245" s="190"/>
      <c r="AEY245" s="190"/>
      <c r="AEZ245" s="190"/>
      <c r="AFA245" s="190"/>
      <c r="AFB245" s="190"/>
      <c r="AFC245" s="190"/>
      <c r="AFD245" s="190"/>
      <c r="AFE245" s="190"/>
      <c r="AFF245" s="190"/>
      <c r="AFG245" s="190"/>
      <c r="AFH245" s="190"/>
      <c r="AFI245" s="190"/>
      <c r="AFJ245" s="190"/>
      <c r="AFK245" s="190"/>
      <c r="AFL245" s="190"/>
      <c r="AFM245" s="190"/>
      <c r="AFN245" s="190"/>
      <c r="AFO245" s="190"/>
      <c r="AFP245" s="190"/>
      <c r="AFQ245" s="190"/>
      <c r="AFR245" s="190"/>
      <c r="AFS245" s="190"/>
      <c r="AFT245" s="190"/>
      <c r="AFU245" s="190"/>
      <c r="AFV245" s="190"/>
      <c r="AFW245" s="190"/>
      <c r="AFX245" s="190"/>
      <c r="AFY245" s="190"/>
      <c r="AFZ245" s="190"/>
      <c r="AGA245" s="190"/>
      <c r="AGB245" s="190"/>
      <c r="AGC245" s="190"/>
      <c r="AGD245" s="190"/>
      <c r="AGE245" s="190"/>
      <c r="AGF245" s="190"/>
      <c r="AGG245" s="190"/>
      <c r="AGH245" s="190"/>
      <c r="AGI245" s="190"/>
      <c r="AGJ245" s="190"/>
      <c r="AGK245" s="190"/>
      <c r="AGL245" s="190"/>
      <c r="AGM245" s="190"/>
      <c r="AGN245" s="190"/>
      <c r="AGO245" s="190"/>
      <c r="AGP245" s="190"/>
      <c r="AGQ245" s="190"/>
      <c r="AGR245" s="190"/>
      <c r="AGS245" s="190"/>
      <c r="AGT245" s="190"/>
      <c r="AGU245" s="190"/>
      <c r="AGV245" s="190"/>
      <c r="AGW245" s="190"/>
      <c r="AGX245" s="190"/>
      <c r="AGY245" s="190"/>
      <c r="AGZ245" s="190"/>
      <c r="AHA245" s="190"/>
      <c r="AHB245" s="190"/>
      <c r="AHC245" s="190"/>
      <c r="AHD245" s="190"/>
      <c r="AHE245" s="190"/>
      <c r="AHF245" s="190"/>
      <c r="AHG245" s="190"/>
      <c r="AHH245" s="190"/>
      <c r="AHI245" s="190"/>
      <c r="AHJ245" s="190"/>
      <c r="AHK245" s="190"/>
      <c r="AHL245" s="190"/>
      <c r="AHM245" s="190"/>
      <c r="AHN245" s="190"/>
      <c r="AHO245" s="190"/>
      <c r="AHP245" s="190"/>
      <c r="AHQ245" s="190"/>
      <c r="AHR245" s="190"/>
      <c r="AHS245" s="190"/>
      <c r="AHT245" s="190"/>
      <c r="AHU245" s="190"/>
      <c r="AHV245" s="190"/>
      <c r="AHW245" s="190"/>
      <c r="AHX245" s="190"/>
      <c r="AHY245" s="190"/>
      <c r="AHZ245" s="190"/>
      <c r="AIA245" s="190"/>
      <c r="AIB245" s="190"/>
      <c r="AIC245" s="190"/>
      <c r="AID245" s="190"/>
      <c r="AIE245" s="190"/>
      <c r="AIF245" s="190"/>
      <c r="AIG245" s="190"/>
      <c r="AIH245" s="190"/>
      <c r="AII245" s="190"/>
      <c r="AIJ245" s="190"/>
      <c r="AIK245" s="190"/>
      <c r="AIL245" s="190"/>
      <c r="AIM245" s="190"/>
      <c r="AIN245" s="190"/>
      <c r="AIO245" s="190"/>
      <c r="AIP245" s="190"/>
      <c r="AIQ245" s="190"/>
      <c r="AIR245" s="190"/>
      <c r="AIS245" s="190"/>
      <c r="AIT245" s="190"/>
      <c r="AIU245" s="190"/>
      <c r="AIV245" s="190"/>
      <c r="AIW245" s="190"/>
      <c r="AIX245" s="190"/>
      <c r="AIY245" s="190"/>
      <c r="AIZ245" s="190"/>
      <c r="AJA245" s="190"/>
      <c r="AJB245" s="190"/>
      <c r="AJC245" s="190"/>
      <c r="AJD245" s="190"/>
      <c r="AJE245" s="190"/>
      <c r="AJF245" s="190"/>
      <c r="AJG245" s="190"/>
      <c r="AJH245" s="190"/>
      <c r="AJI245" s="190"/>
      <c r="AJJ245" s="190"/>
      <c r="AJK245" s="190"/>
      <c r="AJL245" s="190"/>
      <c r="AJM245" s="190"/>
      <c r="AJN245" s="190"/>
      <c r="AJO245" s="190"/>
      <c r="AJP245" s="190"/>
      <c r="AJQ245" s="190"/>
      <c r="AJR245" s="190"/>
      <c r="AJS245" s="190"/>
      <c r="AJT245" s="190"/>
      <c r="AJU245" s="190"/>
      <c r="AJV245" s="190"/>
      <c r="AJW245" s="190"/>
      <c r="AJX245" s="190"/>
      <c r="AJY245" s="190"/>
      <c r="AJZ245" s="190"/>
      <c r="AKA245" s="190"/>
      <c r="AKB245" s="190"/>
      <c r="AKC245" s="190"/>
      <c r="AKD245" s="190"/>
      <c r="AKE245" s="190"/>
      <c r="AKF245" s="190"/>
      <c r="AKG245" s="190"/>
      <c r="AKH245" s="190"/>
      <c r="AKI245" s="190"/>
      <c r="AKJ245" s="190"/>
      <c r="AKK245" s="190"/>
      <c r="AKL245" s="190"/>
      <c r="AKM245" s="190"/>
      <c r="AKN245" s="190"/>
      <c r="AKO245" s="190"/>
      <c r="AKP245" s="190"/>
      <c r="AKQ245" s="190"/>
      <c r="AKR245" s="190"/>
      <c r="AKS245" s="190"/>
      <c r="AKT245" s="190"/>
      <c r="AKU245" s="190"/>
      <c r="AKV245" s="190"/>
      <c r="AKW245" s="190"/>
      <c r="AKX245" s="190"/>
      <c r="AKY245" s="190"/>
      <c r="AKZ245" s="190"/>
      <c r="ALA245" s="190"/>
      <c r="ALB245" s="190"/>
      <c r="ALC245" s="190"/>
      <c r="ALD245" s="190"/>
      <c r="ALE245" s="190"/>
      <c r="ALF245" s="190"/>
      <c r="ALG245" s="190"/>
      <c r="ALH245" s="190"/>
      <c r="ALI245" s="190"/>
      <c r="ALJ245" s="190"/>
      <c r="ALK245" s="190"/>
      <c r="ALL245" s="190"/>
      <c r="ALM245" s="190"/>
      <c r="ALN245" s="190"/>
      <c r="ALO245" s="190"/>
      <c r="ALP245" s="190"/>
      <c r="ALQ245" s="190"/>
      <c r="ALR245" s="190"/>
      <c r="ALS245" s="190"/>
      <c r="ALT245" s="190"/>
      <c r="ALU245" s="190"/>
      <c r="ALV245" s="190"/>
      <c r="ALW245" s="190"/>
      <c r="ALX245" s="190"/>
      <c r="ALY245" s="190"/>
      <c r="ALZ245" s="190"/>
      <c r="AMA245" s="190"/>
      <c r="AMB245" s="190"/>
      <c r="AMC245" s="190"/>
      <c r="AMD245" s="190"/>
      <c r="AME245" s="190"/>
      <c r="AMF245" s="190"/>
      <c r="AMG245" s="190"/>
      <c r="AMH245" s="190"/>
      <c r="AMI245" s="190"/>
      <c r="AMJ245" s="190"/>
      <c r="AMK245" s="190"/>
      <c r="AML245" s="190"/>
      <c r="AMM245" s="190"/>
      <c r="AMN245" s="190"/>
      <c r="AMO245" s="190"/>
      <c r="AMP245" s="190"/>
      <c r="AMQ245" s="190"/>
      <c r="AMR245" s="190"/>
      <c r="AMS245" s="190"/>
      <c r="AMT245" s="190"/>
      <c r="AMU245" s="190"/>
      <c r="AMV245" s="190"/>
      <c r="AMW245" s="190"/>
      <c r="AMX245" s="190"/>
      <c r="AMY245" s="190"/>
      <c r="AMZ245" s="190"/>
      <c r="ANA245" s="190"/>
      <c r="ANB245" s="190"/>
      <c r="ANC245" s="190"/>
      <c r="AND245" s="190"/>
      <c r="ANE245" s="190"/>
      <c r="ANF245" s="190"/>
      <c r="ANG245" s="190"/>
      <c r="ANH245" s="190"/>
      <c r="ANI245" s="190"/>
      <c r="ANJ245" s="190"/>
      <c r="ANK245" s="190"/>
      <c r="ANL245" s="190"/>
      <c r="ANM245" s="190"/>
      <c r="ANN245" s="190"/>
      <c r="ANO245" s="190"/>
      <c r="ANP245" s="190"/>
      <c r="ANQ245" s="190"/>
      <c r="ANR245" s="190"/>
      <c r="ANS245" s="190"/>
      <c r="ANT245" s="190"/>
      <c r="ANU245" s="190"/>
      <c r="ANV245" s="190"/>
      <c r="ANW245" s="190"/>
      <c r="ANX245" s="190"/>
      <c r="ANY245" s="190"/>
      <c r="ANZ245" s="190"/>
      <c r="AOA245" s="190"/>
      <c r="AOB245" s="190"/>
      <c r="AOC245" s="190"/>
      <c r="AOD245" s="190"/>
      <c r="AOE245" s="190"/>
      <c r="AOF245" s="190"/>
      <c r="AOG245" s="190"/>
      <c r="AOH245" s="190"/>
      <c r="AOI245" s="190"/>
      <c r="AOJ245" s="190"/>
      <c r="AOK245" s="190"/>
      <c r="AOL245" s="190"/>
      <c r="AOM245" s="190"/>
      <c r="AON245" s="190"/>
      <c r="AOO245" s="190"/>
      <c r="AOP245" s="190"/>
      <c r="AOQ245" s="190"/>
      <c r="AOR245" s="190"/>
      <c r="AOS245" s="190"/>
      <c r="AOT245" s="190"/>
      <c r="AOU245" s="190"/>
      <c r="AOV245" s="190"/>
      <c r="AOW245" s="190"/>
      <c r="AOX245" s="190"/>
      <c r="AOY245" s="190"/>
      <c r="AOZ245" s="190"/>
      <c r="APA245" s="190"/>
      <c r="APB245" s="190"/>
      <c r="APC245" s="190"/>
      <c r="APD245" s="190"/>
      <c r="APE245" s="190"/>
      <c r="APF245" s="190"/>
      <c r="APG245" s="190"/>
      <c r="APH245" s="190"/>
      <c r="API245" s="190"/>
      <c r="APJ245" s="190"/>
      <c r="APK245" s="190"/>
      <c r="APL245" s="190"/>
      <c r="APM245" s="190"/>
      <c r="APN245" s="190"/>
      <c r="APO245" s="190"/>
      <c r="APP245" s="190"/>
      <c r="APQ245" s="190"/>
      <c r="APR245" s="190"/>
      <c r="APS245" s="190"/>
      <c r="APT245" s="190"/>
      <c r="APU245" s="190"/>
      <c r="APV245" s="190"/>
      <c r="APW245" s="190"/>
      <c r="APX245" s="190"/>
      <c r="APY245" s="190"/>
      <c r="APZ245" s="190"/>
      <c r="AQA245" s="190"/>
      <c r="AQB245" s="190"/>
      <c r="AQC245" s="190"/>
      <c r="AQD245" s="190"/>
      <c r="AQE245" s="190"/>
      <c r="AQF245" s="190"/>
      <c r="AQG245" s="190"/>
      <c r="AQH245" s="190"/>
      <c r="AQI245" s="190"/>
      <c r="AQJ245" s="190"/>
      <c r="AQK245" s="190"/>
      <c r="AQL245" s="190"/>
      <c r="AQM245" s="190"/>
      <c r="AQN245" s="190"/>
      <c r="AQO245" s="190"/>
      <c r="AQP245" s="190"/>
      <c r="AQQ245" s="190"/>
      <c r="AQR245" s="190"/>
      <c r="AQS245" s="190"/>
      <c r="AQT245" s="190"/>
      <c r="AQU245" s="190"/>
      <c r="AQV245" s="190"/>
      <c r="AQW245" s="190"/>
      <c r="AQX245" s="190"/>
      <c r="AQY245" s="190"/>
      <c r="AQZ245" s="190"/>
      <c r="ARA245" s="190"/>
      <c r="ARB245" s="190"/>
      <c r="ARC245" s="190"/>
      <c r="ARD245" s="190"/>
      <c r="ARE245" s="190"/>
      <c r="ARF245" s="190"/>
      <c r="ARG245" s="190"/>
      <c r="ARH245" s="190"/>
      <c r="ARI245" s="190"/>
      <c r="ARJ245" s="190"/>
      <c r="ARK245" s="190"/>
      <c r="ARL245" s="190"/>
      <c r="ARM245" s="190"/>
      <c r="ARN245" s="190"/>
      <c r="ARO245" s="190"/>
      <c r="ARP245" s="190"/>
      <c r="ARQ245" s="190"/>
      <c r="ARR245" s="190"/>
      <c r="ARS245" s="190"/>
      <c r="ART245" s="190"/>
      <c r="ARU245" s="190"/>
      <c r="ARV245" s="190"/>
      <c r="ARW245" s="190"/>
      <c r="ARX245" s="190"/>
      <c r="ARY245" s="190"/>
      <c r="ARZ245" s="190"/>
      <c r="ASA245" s="190"/>
      <c r="ASB245" s="190"/>
      <c r="ASC245" s="190"/>
      <c r="ASD245" s="190"/>
      <c r="ASE245" s="190"/>
      <c r="ASF245" s="190"/>
      <c r="ASG245" s="190"/>
      <c r="ASH245" s="190"/>
      <c r="ASI245" s="190"/>
      <c r="ASJ245" s="190"/>
      <c r="ASK245" s="190"/>
      <c r="ASL245" s="190"/>
      <c r="ASM245" s="190"/>
      <c r="ASN245" s="190"/>
      <c r="ASO245" s="190"/>
      <c r="ASP245" s="190"/>
      <c r="ASQ245" s="190"/>
      <c r="ASR245" s="190"/>
      <c r="ASS245" s="190"/>
      <c r="AST245" s="190"/>
      <c r="ASU245" s="190"/>
      <c r="ASV245" s="190"/>
      <c r="ASW245" s="190"/>
      <c r="ASX245" s="190"/>
      <c r="ASY245" s="190"/>
      <c r="ASZ245" s="190"/>
      <c r="ATA245" s="190"/>
      <c r="ATB245" s="190"/>
      <c r="ATC245" s="190"/>
      <c r="ATD245" s="190"/>
      <c r="ATE245" s="190"/>
      <c r="ATF245" s="190"/>
      <c r="ATG245" s="190"/>
      <c r="ATH245" s="190"/>
      <c r="ATI245" s="190"/>
      <c r="ATJ245" s="190"/>
      <c r="ATK245" s="190"/>
      <c r="ATL245" s="190"/>
      <c r="ATM245" s="190"/>
      <c r="ATN245" s="190"/>
      <c r="ATO245" s="190"/>
      <c r="ATP245" s="190"/>
      <c r="ATQ245" s="190"/>
      <c r="ATR245" s="190"/>
      <c r="ATS245" s="190"/>
      <c r="ATT245" s="190"/>
      <c r="ATU245" s="190"/>
      <c r="ATV245" s="190"/>
      <c r="ATW245" s="190"/>
      <c r="ATX245" s="190"/>
      <c r="ATY245" s="190"/>
      <c r="ATZ245" s="190"/>
      <c r="AUA245" s="190"/>
      <c r="AUB245" s="190"/>
      <c r="AUC245" s="190"/>
      <c r="AUD245" s="190"/>
      <c r="AUE245" s="190"/>
      <c r="AUF245" s="190"/>
      <c r="AUG245" s="190"/>
      <c r="AUH245" s="190"/>
      <c r="AUI245" s="190"/>
      <c r="AUJ245" s="190"/>
      <c r="AUK245" s="190"/>
      <c r="AUL245" s="190"/>
      <c r="AUM245" s="190"/>
      <c r="AUN245" s="190"/>
      <c r="AUO245" s="190"/>
      <c r="AUP245" s="190"/>
      <c r="AUQ245" s="190"/>
      <c r="AUR245" s="190"/>
      <c r="AUS245" s="190"/>
      <c r="AUT245" s="190"/>
      <c r="AUU245" s="190"/>
      <c r="AUV245" s="190"/>
      <c r="AUW245" s="190"/>
      <c r="AUX245" s="190"/>
      <c r="AUY245" s="190"/>
      <c r="AUZ245" s="190"/>
      <c r="AVA245" s="190"/>
      <c r="AVB245" s="190"/>
      <c r="AVC245" s="190"/>
      <c r="AVD245" s="190"/>
      <c r="AVE245" s="190"/>
      <c r="AVF245" s="190"/>
      <c r="AVG245" s="190"/>
      <c r="AVH245" s="190"/>
      <c r="AVI245" s="190"/>
      <c r="AVJ245" s="190"/>
      <c r="AVK245" s="190"/>
      <c r="AVL245" s="190"/>
      <c r="AVM245" s="190"/>
      <c r="AVN245" s="190"/>
      <c r="AVO245" s="190"/>
      <c r="AVP245" s="190"/>
      <c r="AVQ245" s="190"/>
      <c r="AVR245" s="190"/>
      <c r="AVS245" s="190"/>
      <c r="AVT245" s="190"/>
      <c r="AVU245" s="190"/>
      <c r="AVV245" s="190"/>
      <c r="AVW245" s="190"/>
      <c r="AVX245" s="190"/>
      <c r="AVY245" s="190"/>
      <c r="AVZ245" s="190"/>
      <c r="AWA245" s="190"/>
      <c r="AWB245" s="190"/>
      <c r="AWC245" s="190"/>
      <c r="AWD245" s="190"/>
      <c r="AWE245" s="190"/>
      <c r="AWF245" s="190"/>
      <c r="AWG245" s="190"/>
      <c r="AWH245" s="190"/>
      <c r="AWI245" s="190"/>
      <c r="AWJ245" s="190"/>
      <c r="AWK245" s="190"/>
      <c r="AWL245" s="190"/>
      <c r="AWM245" s="190"/>
      <c r="AWN245" s="190"/>
      <c r="AWO245" s="190"/>
      <c r="AWP245" s="190"/>
      <c r="AWQ245" s="190"/>
      <c r="AWR245" s="190"/>
      <c r="AWS245" s="190"/>
      <c r="AWT245" s="190"/>
      <c r="AWU245" s="190"/>
      <c r="AWV245" s="190"/>
      <c r="AWW245" s="190"/>
      <c r="AWX245" s="190"/>
      <c r="AWY245" s="190"/>
      <c r="AWZ245" s="190"/>
      <c r="AXA245" s="190"/>
      <c r="AXB245" s="190"/>
      <c r="AXC245" s="190"/>
      <c r="AXD245" s="190"/>
      <c r="AXE245" s="190"/>
      <c r="AXF245" s="190"/>
      <c r="AXG245" s="190"/>
      <c r="AXH245" s="190"/>
      <c r="AXI245" s="190"/>
      <c r="AXJ245" s="190"/>
      <c r="AXK245" s="190"/>
      <c r="AXL245" s="190"/>
      <c r="AXM245" s="190"/>
      <c r="AXN245" s="190"/>
      <c r="AXO245" s="190"/>
      <c r="AXP245" s="190"/>
      <c r="AXQ245" s="190"/>
      <c r="AXR245" s="190"/>
      <c r="AXS245" s="190"/>
      <c r="AXT245" s="190"/>
      <c r="AXU245" s="190"/>
      <c r="AXV245" s="190"/>
      <c r="AXW245" s="190"/>
      <c r="AXX245" s="190"/>
      <c r="AXY245" s="190"/>
      <c r="AXZ245" s="190"/>
      <c r="AYA245" s="190"/>
      <c r="AYB245" s="190"/>
      <c r="AYC245" s="190"/>
      <c r="AYD245" s="190"/>
      <c r="AYE245" s="190"/>
      <c r="AYF245" s="190"/>
      <c r="AYG245" s="190"/>
      <c r="AYH245" s="190"/>
      <c r="AYI245" s="190"/>
      <c r="AYJ245" s="190"/>
      <c r="AYK245" s="190"/>
      <c r="AYL245" s="190"/>
      <c r="AYM245" s="190"/>
      <c r="AYN245" s="190"/>
      <c r="AYO245" s="190"/>
      <c r="AYP245" s="190"/>
      <c r="AYQ245" s="190"/>
      <c r="AYR245" s="190"/>
      <c r="AYS245" s="190"/>
      <c r="AYT245" s="190"/>
      <c r="AYU245" s="190"/>
      <c r="AYV245" s="190"/>
      <c r="AYW245" s="190"/>
      <c r="AYX245" s="190"/>
      <c r="AYY245" s="190"/>
      <c r="AYZ245" s="190"/>
      <c r="AZA245" s="190"/>
      <c r="AZB245" s="190"/>
      <c r="AZC245" s="190"/>
      <c r="AZD245" s="190"/>
      <c r="AZE245" s="190"/>
      <c r="AZF245" s="190"/>
      <c r="AZG245" s="190"/>
      <c r="AZH245" s="190"/>
      <c r="AZI245" s="190"/>
      <c r="AZJ245" s="190"/>
      <c r="AZK245" s="190"/>
      <c r="AZL245" s="190"/>
      <c r="AZM245" s="190"/>
      <c r="AZN245" s="190"/>
      <c r="AZO245" s="190"/>
      <c r="AZP245" s="190"/>
      <c r="AZQ245" s="190"/>
      <c r="AZR245" s="190"/>
      <c r="AZS245" s="190"/>
      <c r="AZT245" s="190"/>
      <c r="AZU245" s="190"/>
      <c r="AZV245" s="190"/>
      <c r="AZW245" s="190"/>
      <c r="AZX245" s="190"/>
      <c r="AZY245" s="190"/>
      <c r="AZZ245" s="190"/>
      <c r="BAA245" s="190"/>
      <c r="BAB245" s="190"/>
      <c r="BAC245" s="190"/>
      <c r="BAD245" s="190"/>
      <c r="BAE245" s="190"/>
      <c r="BAF245" s="190"/>
      <c r="BAG245" s="190"/>
      <c r="BAH245" s="190"/>
      <c r="BAI245" s="190"/>
      <c r="BAJ245" s="190"/>
      <c r="BAK245" s="190"/>
      <c r="BAL245" s="190"/>
      <c r="BAM245" s="190"/>
      <c r="BAN245" s="190"/>
      <c r="BAO245" s="190"/>
      <c r="BAP245" s="190"/>
      <c r="BAQ245" s="190"/>
      <c r="BAR245" s="190"/>
      <c r="BAS245" s="190"/>
      <c r="BAT245" s="190"/>
      <c r="BAU245" s="190"/>
      <c r="BAV245" s="190"/>
      <c r="BAW245" s="190"/>
      <c r="BAX245" s="190"/>
      <c r="BAY245" s="190"/>
      <c r="BAZ245" s="190"/>
      <c r="BBA245" s="190"/>
      <c r="BBB245" s="190"/>
      <c r="BBC245" s="190"/>
      <c r="BBD245" s="190"/>
      <c r="BBE245" s="190"/>
      <c r="BBF245" s="190"/>
      <c r="BBG245" s="190"/>
      <c r="BBH245" s="190"/>
      <c r="BBI245" s="190"/>
      <c r="BBJ245" s="190"/>
      <c r="BBK245" s="190"/>
      <c r="BBL245" s="190"/>
      <c r="BBM245" s="190"/>
      <c r="BBN245" s="190"/>
      <c r="BBO245" s="190"/>
      <c r="BBP245" s="190"/>
      <c r="BBQ245" s="190"/>
      <c r="BBR245" s="190"/>
      <c r="BBS245" s="190"/>
      <c r="BBT245" s="190"/>
      <c r="BBU245" s="190"/>
      <c r="BBV245" s="190"/>
      <c r="BBW245" s="190"/>
      <c r="BBX245" s="190"/>
      <c r="BBY245" s="190"/>
      <c r="BBZ245" s="190"/>
      <c r="BCA245" s="190"/>
      <c r="BCB245" s="190"/>
      <c r="BCC245" s="190"/>
      <c r="BCD245" s="190"/>
      <c r="BCE245" s="190"/>
      <c r="BCF245" s="190"/>
      <c r="BCG245" s="190"/>
      <c r="BCH245" s="190"/>
      <c r="BCI245" s="190"/>
      <c r="BCJ245" s="190"/>
      <c r="BCK245" s="190"/>
      <c r="BCL245" s="190"/>
      <c r="BCM245" s="190"/>
      <c r="BCN245" s="190"/>
      <c r="BCO245" s="190"/>
      <c r="BCP245" s="190"/>
      <c r="BCQ245" s="190"/>
      <c r="BCR245" s="190"/>
      <c r="BCS245" s="190"/>
      <c r="BCT245" s="190"/>
      <c r="BCU245" s="190"/>
      <c r="BCV245" s="190"/>
      <c r="BCW245" s="190"/>
      <c r="BCX245" s="190"/>
      <c r="BCY245" s="190"/>
      <c r="BCZ245" s="190"/>
      <c r="BDA245" s="190"/>
      <c r="BDB245" s="190"/>
      <c r="BDC245" s="190"/>
      <c r="BDD245" s="190"/>
      <c r="BDE245" s="190"/>
      <c r="BDF245" s="190"/>
      <c r="BDG245" s="190"/>
      <c r="BDH245" s="190"/>
      <c r="BDI245" s="190"/>
      <c r="BDJ245" s="190"/>
      <c r="BDK245" s="190"/>
      <c r="BDL245" s="190"/>
      <c r="BDM245" s="190"/>
      <c r="BDN245" s="190"/>
      <c r="BDO245" s="190"/>
      <c r="BDP245" s="190"/>
      <c r="BDQ245" s="190"/>
      <c r="BDR245" s="190"/>
      <c r="BDS245" s="190"/>
      <c r="BDT245" s="190"/>
      <c r="BDU245" s="190"/>
      <c r="BDV245" s="190"/>
      <c r="BDW245" s="190"/>
      <c r="BDX245" s="190"/>
      <c r="BDY245" s="190"/>
      <c r="BDZ245" s="190"/>
      <c r="BEA245" s="190"/>
      <c r="BEB245" s="190"/>
      <c r="BEC245" s="190"/>
      <c r="BED245" s="190"/>
      <c r="BEE245" s="190"/>
      <c r="BEF245" s="190"/>
      <c r="BEG245" s="190"/>
      <c r="BEH245" s="190"/>
      <c r="BEI245" s="190"/>
      <c r="BEJ245" s="190"/>
      <c r="BEK245" s="190"/>
      <c r="BEL245" s="190"/>
      <c r="BEM245" s="190"/>
      <c r="BEN245" s="190"/>
      <c r="BEO245" s="190"/>
      <c r="BEP245" s="190"/>
      <c r="BEQ245" s="190"/>
      <c r="BER245" s="190"/>
      <c r="BES245" s="190"/>
      <c r="BET245" s="190"/>
      <c r="BEU245" s="190"/>
      <c r="BEV245" s="190"/>
      <c r="BEW245" s="190"/>
      <c r="BEX245" s="190"/>
      <c r="BEY245" s="190"/>
      <c r="BEZ245" s="190"/>
      <c r="BFA245" s="190"/>
      <c r="BFB245" s="190"/>
      <c r="BFC245" s="190"/>
      <c r="BFD245" s="190"/>
      <c r="BFE245" s="190"/>
      <c r="BFF245" s="190"/>
      <c r="BFG245" s="190"/>
      <c r="BFH245" s="190"/>
      <c r="BFI245" s="190"/>
      <c r="BFJ245" s="190"/>
      <c r="BFK245" s="190"/>
      <c r="BFL245" s="190"/>
      <c r="BFM245" s="190"/>
      <c r="BFN245" s="190"/>
      <c r="BFO245" s="190"/>
      <c r="BFP245" s="190"/>
      <c r="BFQ245" s="190"/>
      <c r="BFR245" s="190"/>
      <c r="BFS245" s="190"/>
      <c r="BFT245" s="190"/>
      <c r="BFU245" s="190"/>
      <c r="BFV245" s="190"/>
      <c r="BFW245" s="190"/>
      <c r="BFX245" s="190"/>
      <c r="BFY245" s="190"/>
      <c r="BFZ245" s="190"/>
      <c r="BGA245" s="190"/>
      <c r="BGB245" s="190"/>
      <c r="BGC245" s="190"/>
      <c r="BGD245" s="190"/>
      <c r="BGE245" s="190"/>
      <c r="BGF245" s="190"/>
      <c r="BGG245" s="190"/>
      <c r="BGH245" s="190"/>
      <c r="BGI245" s="190"/>
      <c r="BGJ245" s="190"/>
      <c r="BGK245" s="190"/>
      <c r="BGL245" s="190"/>
      <c r="BGM245" s="190"/>
      <c r="BGN245" s="190"/>
      <c r="BGO245" s="190"/>
      <c r="BGP245" s="190"/>
      <c r="BGQ245" s="190"/>
      <c r="BGR245" s="190"/>
      <c r="BGS245" s="190"/>
      <c r="BGT245" s="190"/>
      <c r="BGU245" s="190"/>
      <c r="BGV245" s="190"/>
      <c r="BGW245" s="190"/>
      <c r="BGX245" s="190"/>
      <c r="BGY245" s="190"/>
      <c r="BGZ245" s="190"/>
      <c r="BHA245" s="190"/>
      <c r="BHB245" s="190"/>
      <c r="BHC245" s="190"/>
      <c r="BHD245" s="190"/>
      <c r="BHE245" s="190"/>
      <c r="BHF245" s="190"/>
      <c r="BHG245" s="190"/>
      <c r="BHH245" s="190"/>
      <c r="BHI245" s="190"/>
      <c r="BHJ245" s="190"/>
      <c r="BHK245" s="190"/>
      <c r="BHL245" s="190"/>
      <c r="BHM245" s="190"/>
      <c r="BHN245" s="190"/>
      <c r="BHO245" s="190"/>
      <c r="BHP245" s="190"/>
      <c r="BHQ245" s="190"/>
      <c r="BHR245" s="190"/>
      <c r="BHS245" s="190"/>
      <c r="BHT245" s="190"/>
      <c r="BHU245" s="190"/>
      <c r="BHV245" s="190"/>
      <c r="BHW245" s="190"/>
      <c r="BHX245" s="190"/>
      <c r="BHY245" s="190"/>
      <c r="BHZ245" s="190"/>
      <c r="BIA245" s="190"/>
      <c r="BIB245" s="190"/>
      <c r="BIC245" s="190"/>
      <c r="BID245" s="190"/>
      <c r="BIE245" s="190"/>
      <c r="BIF245" s="190"/>
      <c r="BIG245" s="190"/>
      <c r="BIH245" s="190"/>
      <c r="BII245" s="190"/>
      <c r="BIJ245" s="190"/>
      <c r="BIK245" s="190"/>
      <c r="BIL245" s="190"/>
      <c r="BIM245" s="190"/>
      <c r="BIN245" s="190"/>
      <c r="BIO245" s="190"/>
      <c r="BIP245" s="190"/>
      <c r="BIQ245" s="190"/>
      <c r="BIR245" s="190"/>
      <c r="BIS245" s="190"/>
      <c r="BIT245" s="190"/>
      <c r="BIU245" s="190"/>
      <c r="BIV245" s="190"/>
      <c r="BIW245" s="190"/>
      <c r="BIX245" s="190"/>
      <c r="BIY245" s="190"/>
      <c r="BIZ245" s="190"/>
      <c r="BJA245" s="190"/>
      <c r="BJB245" s="190"/>
      <c r="BJC245" s="190"/>
      <c r="BJD245" s="190"/>
      <c r="BJE245" s="190"/>
      <c r="BJF245" s="190"/>
      <c r="BJG245" s="190"/>
      <c r="BJH245" s="190"/>
      <c r="BJI245" s="190"/>
      <c r="BJJ245" s="190"/>
      <c r="BJK245" s="190"/>
      <c r="BJL245" s="190"/>
      <c r="BJM245" s="190"/>
      <c r="BJN245" s="190"/>
      <c r="BJO245" s="190"/>
      <c r="BJP245" s="190"/>
      <c r="BJQ245" s="190"/>
      <c r="BJR245" s="190"/>
      <c r="BJS245" s="190"/>
      <c r="BJT245" s="190"/>
      <c r="BJU245" s="190"/>
      <c r="BJV245" s="190"/>
      <c r="BJW245" s="190"/>
      <c r="BJX245" s="190"/>
      <c r="BJY245" s="190"/>
      <c r="BJZ245" s="190"/>
      <c r="BKA245" s="190"/>
      <c r="BKB245" s="190"/>
      <c r="BKC245" s="190"/>
      <c r="BKD245" s="190"/>
      <c r="BKE245" s="190"/>
      <c r="BKF245" s="190"/>
      <c r="BKG245" s="190"/>
      <c r="BKH245" s="190"/>
      <c r="BKI245" s="190"/>
      <c r="BKJ245" s="190"/>
      <c r="BKK245" s="190"/>
      <c r="BKL245" s="190"/>
      <c r="BKM245" s="190"/>
      <c r="BKN245" s="190"/>
      <c r="BKO245" s="190"/>
      <c r="BKP245" s="190"/>
      <c r="BKQ245" s="190"/>
      <c r="BKR245" s="190"/>
      <c r="BKS245" s="190"/>
      <c r="BKT245" s="190"/>
      <c r="BKU245" s="190"/>
      <c r="BKV245" s="190"/>
      <c r="BKW245" s="190"/>
      <c r="BKX245" s="190"/>
      <c r="BKY245" s="190"/>
      <c r="BKZ245" s="190"/>
      <c r="BLA245" s="190"/>
      <c r="BLB245" s="190"/>
      <c r="BLC245" s="190"/>
      <c r="BLD245" s="190"/>
      <c r="BLE245" s="190"/>
      <c r="BLF245" s="190"/>
      <c r="BLG245" s="190"/>
      <c r="BLH245" s="190"/>
      <c r="BLI245" s="190"/>
      <c r="BLJ245" s="190"/>
      <c r="BLK245" s="190"/>
      <c r="BLL245" s="190"/>
      <c r="BLM245" s="190"/>
      <c r="BLN245" s="190"/>
      <c r="BLO245" s="190"/>
      <c r="BLP245" s="190"/>
      <c r="BLQ245" s="190"/>
      <c r="BLR245" s="190"/>
      <c r="BLS245" s="190"/>
      <c r="BLT245" s="190"/>
      <c r="BLU245" s="190"/>
      <c r="BLV245" s="190"/>
      <c r="BLW245" s="190"/>
      <c r="BLX245" s="190"/>
      <c r="BLY245" s="190"/>
      <c r="BLZ245" s="190"/>
      <c r="BMA245" s="190"/>
      <c r="BMB245" s="190"/>
      <c r="BMC245" s="190"/>
      <c r="BMD245" s="190"/>
      <c r="BME245" s="190"/>
      <c r="BMF245" s="190"/>
      <c r="BMG245" s="190"/>
      <c r="BMH245" s="190"/>
      <c r="BMI245" s="190"/>
      <c r="BMJ245" s="190"/>
      <c r="BMK245" s="190"/>
      <c r="BML245" s="190"/>
      <c r="BMM245" s="190"/>
      <c r="BMN245" s="190"/>
      <c r="BMO245" s="190"/>
      <c r="BMP245" s="190"/>
      <c r="BMQ245" s="190"/>
      <c r="BMR245" s="190"/>
      <c r="BMS245" s="190"/>
      <c r="BMT245" s="190"/>
      <c r="BMU245" s="190"/>
      <c r="BMV245" s="190"/>
      <c r="BMW245" s="190"/>
      <c r="BMX245" s="190"/>
      <c r="BMY245" s="190"/>
      <c r="BMZ245" s="190"/>
      <c r="BNA245" s="190"/>
      <c r="BNB245" s="190"/>
      <c r="BNC245" s="190"/>
      <c r="BND245" s="190"/>
      <c r="BNE245" s="190"/>
      <c r="BNF245" s="190"/>
      <c r="BNG245" s="190"/>
      <c r="BNH245" s="190"/>
      <c r="BNI245" s="190"/>
      <c r="BNJ245" s="190"/>
      <c r="BNK245" s="190"/>
      <c r="BNL245" s="190"/>
      <c r="BNM245" s="190"/>
      <c r="BNN245" s="190"/>
      <c r="BNO245" s="190"/>
      <c r="BNP245" s="190"/>
      <c r="BNQ245" s="190"/>
      <c r="BNR245" s="190"/>
      <c r="BNS245" s="190"/>
      <c r="BNT245" s="190"/>
      <c r="BNU245" s="190"/>
      <c r="BNV245" s="190"/>
      <c r="BNW245" s="190"/>
      <c r="BNX245" s="190"/>
      <c r="BNY245" s="190"/>
      <c r="BNZ245" s="190"/>
      <c r="BOA245" s="190"/>
      <c r="BOB245" s="190"/>
      <c r="BOC245" s="190"/>
      <c r="BOD245" s="190"/>
      <c r="BOE245" s="190"/>
      <c r="BOF245" s="190"/>
      <c r="BOG245" s="190"/>
      <c r="BOH245" s="190"/>
      <c r="BOI245" s="190"/>
      <c r="BOJ245" s="190"/>
      <c r="BOK245" s="190"/>
      <c r="BOL245" s="190"/>
      <c r="BOM245" s="190"/>
      <c r="BON245" s="190"/>
      <c r="BOO245" s="190"/>
      <c r="BOP245" s="190"/>
      <c r="BOQ245" s="190"/>
      <c r="BOR245" s="190"/>
      <c r="BOS245" s="190"/>
      <c r="BOT245" s="190"/>
      <c r="BOU245" s="190"/>
      <c r="BOV245" s="190"/>
      <c r="BOW245" s="190"/>
      <c r="BOX245" s="190"/>
      <c r="BOY245" s="190"/>
      <c r="BOZ245" s="190"/>
      <c r="BPA245" s="190"/>
      <c r="BPB245" s="190"/>
      <c r="BPC245" s="190"/>
      <c r="BPD245" s="190"/>
      <c r="BPE245" s="190"/>
      <c r="BPF245" s="190"/>
      <c r="BPG245" s="190"/>
      <c r="BPH245" s="190"/>
      <c r="BPI245" s="190"/>
      <c r="BPJ245" s="190"/>
      <c r="BPK245" s="190"/>
      <c r="BPL245" s="190"/>
      <c r="BPM245" s="190"/>
      <c r="BPN245" s="190"/>
      <c r="BPO245" s="190"/>
      <c r="BPP245" s="190"/>
      <c r="BPQ245" s="190"/>
      <c r="BPR245" s="190"/>
      <c r="BPS245" s="190"/>
      <c r="BPT245" s="190"/>
      <c r="BPU245" s="190"/>
      <c r="BPV245" s="190"/>
      <c r="BPW245" s="190"/>
      <c r="BPX245" s="190"/>
      <c r="BPY245" s="190"/>
      <c r="BPZ245" s="190"/>
      <c r="BQA245" s="190"/>
      <c r="BQB245" s="190"/>
      <c r="BQC245" s="190"/>
      <c r="BQD245" s="190"/>
      <c r="BQE245" s="190"/>
      <c r="BQF245" s="190"/>
      <c r="BQG245" s="190"/>
      <c r="BQH245" s="190"/>
      <c r="BQI245" s="190"/>
      <c r="BQJ245" s="190"/>
      <c r="BQK245" s="190"/>
      <c r="BQL245" s="190"/>
      <c r="BQM245" s="190"/>
      <c r="BQN245" s="190"/>
      <c r="BQO245" s="190"/>
      <c r="BQP245" s="190"/>
      <c r="BQQ245" s="190"/>
      <c r="BQR245" s="190"/>
      <c r="BQS245" s="190"/>
      <c r="BQT245" s="190"/>
      <c r="BQU245" s="190"/>
      <c r="BQV245" s="190"/>
      <c r="BQW245" s="190"/>
      <c r="BQX245" s="190"/>
      <c r="BQY245" s="190"/>
      <c r="BQZ245" s="190"/>
      <c r="BRA245" s="190"/>
      <c r="BRB245" s="190"/>
      <c r="BRC245" s="190"/>
      <c r="BRD245" s="190"/>
      <c r="BRE245" s="190"/>
      <c r="BRF245" s="190"/>
      <c r="BRG245" s="190"/>
      <c r="BRH245" s="190"/>
      <c r="BRI245" s="190"/>
      <c r="BRJ245" s="190"/>
      <c r="BRK245" s="190"/>
      <c r="BRL245" s="190"/>
      <c r="BRM245" s="190"/>
      <c r="BRN245" s="190"/>
      <c r="BRO245" s="190"/>
      <c r="BRP245" s="190"/>
      <c r="BRQ245" s="190"/>
      <c r="BRR245" s="190"/>
      <c r="BRS245" s="190"/>
      <c r="BRT245" s="190"/>
      <c r="BRU245" s="190"/>
      <c r="BRV245" s="190"/>
      <c r="BRW245" s="190"/>
      <c r="BRX245" s="190"/>
      <c r="BRY245" s="190"/>
      <c r="BRZ245" s="190"/>
      <c r="BSA245" s="190"/>
      <c r="BSB245" s="190"/>
      <c r="BSC245" s="190"/>
      <c r="BSD245" s="190"/>
      <c r="BSE245" s="190"/>
      <c r="BSF245" s="190"/>
      <c r="BSG245" s="190"/>
      <c r="BSH245" s="190"/>
      <c r="BSI245" s="190"/>
      <c r="BSJ245" s="190"/>
      <c r="BSK245" s="190"/>
      <c r="BSL245" s="190"/>
      <c r="BSM245" s="190"/>
      <c r="BSN245" s="190"/>
      <c r="BSO245" s="190"/>
      <c r="BSP245" s="190"/>
      <c r="BSQ245" s="190"/>
      <c r="BSR245" s="190"/>
      <c r="BSS245" s="190"/>
      <c r="BST245" s="190"/>
      <c r="BSU245" s="190"/>
      <c r="BSV245" s="190"/>
      <c r="BSW245" s="190"/>
      <c r="BSX245" s="190"/>
      <c r="BSY245" s="190"/>
      <c r="BSZ245" s="190"/>
      <c r="BTA245" s="190"/>
      <c r="BTB245" s="190"/>
      <c r="BTC245" s="190"/>
      <c r="BTD245" s="190"/>
      <c r="BTE245" s="190"/>
      <c r="BTF245" s="190"/>
      <c r="BTG245" s="190"/>
      <c r="BTH245" s="190"/>
      <c r="BTI245" s="190"/>
      <c r="BTJ245" s="190"/>
      <c r="BTK245" s="190"/>
      <c r="BTL245" s="190"/>
      <c r="BTM245" s="190"/>
      <c r="BTN245" s="190"/>
      <c r="BTO245" s="190"/>
      <c r="BTP245" s="190"/>
      <c r="BTQ245" s="190"/>
      <c r="BTR245" s="190"/>
      <c r="BTS245" s="190"/>
      <c r="BTT245" s="190"/>
      <c r="BTU245" s="190"/>
      <c r="BTV245" s="190"/>
      <c r="BTW245" s="190"/>
      <c r="BTX245" s="190"/>
      <c r="BTY245" s="190"/>
      <c r="BTZ245" s="190"/>
      <c r="BUA245" s="190"/>
      <c r="BUB245" s="190"/>
      <c r="BUC245" s="190"/>
      <c r="BUD245" s="190"/>
      <c r="BUE245" s="190"/>
      <c r="BUF245" s="190"/>
      <c r="BUG245" s="190"/>
      <c r="BUH245" s="190"/>
      <c r="BUI245" s="190"/>
      <c r="BUJ245" s="190"/>
      <c r="BUK245" s="190"/>
      <c r="BUL245" s="190"/>
      <c r="BUM245" s="190"/>
      <c r="BUN245" s="190"/>
      <c r="BUO245" s="190"/>
      <c r="BUP245" s="190"/>
      <c r="BUQ245" s="190"/>
      <c r="BUR245" s="190"/>
      <c r="BUS245" s="190"/>
      <c r="BUT245" s="190"/>
      <c r="BUU245" s="190"/>
      <c r="BUV245" s="190"/>
      <c r="BUW245" s="190"/>
      <c r="BUX245" s="190"/>
      <c r="BUY245" s="190"/>
      <c r="BUZ245" s="190"/>
      <c r="BVA245" s="190"/>
      <c r="BVB245" s="190"/>
      <c r="BVC245" s="190"/>
      <c r="BVD245" s="190"/>
      <c r="BVE245" s="190"/>
      <c r="BVF245" s="190"/>
      <c r="BVG245" s="190"/>
      <c r="BVH245" s="190"/>
      <c r="BVI245" s="190"/>
      <c r="BVJ245" s="190"/>
      <c r="BVK245" s="190"/>
      <c r="BVL245" s="190"/>
      <c r="BVM245" s="190"/>
      <c r="BVN245" s="190"/>
      <c r="BVO245" s="190"/>
      <c r="BVP245" s="190"/>
      <c r="BVQ245" s="190"/>
      <c r="BVR245" s="190"/>
      <c r="BVS245" s="190"/>
      <c r="BVT245" s="190"/>
      <c r="BVU245" s="190"/>
      <c r="BVV245" s="190"/>
      <c r="BVW245" s="190"/>
      <c r="BVX245" s="190"/>
      <c r="BVY245" s="190"/>
      <c r="BVZ245" s="190"/>
      <c r="BWA245" s="190"/>
      <c r="BWB245" s="190"/>
      <c r="BWC245" s="190"/>
      <c r="BWD245" s="190"/>
      <c r="BWE245" s="190"/>
      <c r="BWF245" s="190"/>
      <c r="BWG245" s="190"/>
      <c r="BWH245" s="190"/>
      <c r="BWI245" s="190"/>
      <c r="BWJ245" s="190"/>
      <c r="BWK245" s="190"/>
      <c r="BWL245" s="190"/>
      <c r="BWM245" s="190"/>
      <c r="BWN245" s="190"/>
      <c r="BWO245" s="190"/>
      <c r="BWP245" s="190"/>
      <c r="BWQ245" s="190"/>
      <c r="BWR245" s="190"/>
      <c r="BWS245" s="190"/>
      <c r="BWT245" s="190"/>
      <c r="BWU245" s="190"/>
      <c r="BWV245" s="190"/>
      <c r="BWW245" s="190"/>
      <c r="BWX245" s="190"/>
      <c r="BWY245" s="190"/>
      <c r="BWZ245" s="190"/>
      <c r="BXA245" s="190"/>
      <c r="BXB245" s="190"/>
      <c r="BXC245" s="190"/>
      <c r="BXD245" s="190"/>
      <c r="BXE245" s="190"/>
      <c r="BXF245" s="190"/>
      <c r="BXG245" s="190"/>
      <c r="BXH245" s="190"/>
      <c r="BXI245" s="190"/>
      <c r="BXJ245" s="190"/>
      <c r="BXK245" s="190"/>
      <c r="BXL245" s="190"/>
      <c r="BXM245" s="190"/>
      <c r="BXN245" s="190"/>
      <c r="BXO245" s="190"/>
      <c r="BXP245" s="190"/>
      <c r="BXQ245" s="190"/>
      <c r="BXR245" s="190"/>
      <c r="BXS245" s="190"/>
      <c r="BXT245" s="190"/>
      <c r="BXU245" s="190"/>
      <c r="BXV245" s="190"/>
      <c r="BXW245" s="190"/>
      <c r="BXX245" s="190"/>
      <c r="BXY245" s="190"/>
      <c r="BXZ245" s="190"/>
      <c r="BYA245" s="190"/>
      <c r="BYB245" s="190"/>
      <c r="BYC245" s="190"/>
      <c r="BYD245" s="190"/>
      <c r="BYE245" s="190"/>
      <c r="BYF245" s="190"/>
      <c r="BYG245" s="190"/>
      <c r="BYH245" s="190"/>
      <c r="BYI245" s="190"/>
      <c r="BYJ245" s="190"/>
      <c r="BYK245" s="190"/>
      <c r="BYL245" s="190"/>
      <c r="BYM245" s="190"/>
      <c r="BYN245" s="190"/>
      <c r="BYO245" s="190"/>
      <c r="BYP245" s="190"/>
      <c r="BYQ245" s="190"/>
      <c r="BYR245" s="190"/>
      <c r="BYS245" s="190"/>
      <c r="BYT245" s="190"/>
      <c r="BYU245" s="190"/>
      <c r="BYV245" s="190"/>
      <c r="BYW245" s="190"/>
      <c r="BYX245" s="190"/>
      <c r="BYY245" s="190"/>
      <c r="BYZ245" s="190"/>
      <c r="BZA245" s="190"/>
      <c r="BZB245" s="190"/>
      <c r="BZC245" s="190"/>
      <c r="BZD245" s="190"/>
      <c r="BZE245" s="190"/>
      <c r="BZF245" s="190"/>
      <c r="BZG245" s="190"/>
      <c r="BZH245" s="190"/>
      <c r="BZI245" s="190"/>
      <c r="BZJ245" s="190"/>
      <c r="BZK245" s="190"/>
      <c r="BZL245" s="190"/>
      <c r="BZM245" s="190"/>
      <c r="BZN245" s="190"/>
      <c r="BZO245" s="190"/>
      <c r="BZP245" s="190"/>
      <c r="BZQ245" s="190"/>
      <c r="BZR245" s="190"/>
      <c r="BZS245" s="190"/>
      <c r="BZT245" s="190"/>
      <c r="BZU245" s="190"/>
      <c r="BZV245" s="190"/>
      <c r="BZW245" s="190"/>
      <c r="BZX245" s="190"/>
      <c r="BZY245" s="190"/>
      <c r="BZZ245" s="190"/>
      <c r="CAA245" s="190"/>
      <c r="CAB245" s="190"/>
      <c r="CAC245" s="190"/>
      <c r="CAD245" s="190"/>
      <c r="CAE245" s="190"/>
      <c r="CAF245" s="190"/>
      <c r="CAG245" s="190"/>
      <c r="CAH245" s="190"/>
      <c r="CAI245" s="190"/>
      <c r="CAJ245" s="190"/>
      <c r="CAK245" s="190"/>
      <c r="CAL245" s="190"/>
      <c r="CAM245" s="190"/>
      <c r="CAN245" s="190"/>
      <c r="CAO245" s="190"/>
      <c r="CAP245" s="190"/>
      <c r="CAQ245" s="190"/>
      <c r="CAR245" s="190"/>
      <c r="CAS245" s="190"/>
      <c r="CAT245" s="190"/>
      <c r="CAU245" s="190"/>
      <c r="CAV245" s="190"/>
      <c r="CAW245" s="190"/>
      <c r="CAX245" s="190"/>
      <c r="CAY245" s="190"/>
      <c r="CAZ245" s="190"/>
      <c r="CBA245" s="190"/>
      <c r="CBB245" s="190"/>
      <c r="CBC245" s="190"/>
      <c r="CBD245" s="190"/>
      <c r="CBE245" s="190"/>
      <c r="CBF245" s="190"/>
      <c r="CBG245" s="190"/>
      <c r="CBH245" s="190"/>
      <c r="CBI245" s="190"/>
      <c r="CBJ245" s="190"/>
      <c r="CBK245" s="190"/>
      <c r="CBL245" s="190"/>
      <c r="CBM245" s="190"/>
      <c r="CBN245" s="190"/>
      <c r="CBO245" s="190"/>
      <c r="CBP245" s="190"/>
      <c r="CBQ245" s="190"/>
      <c r="CBR245" s="190"/>
      <c r="CBS245" s="190"/>
      <c r="CBT245" s="190"/>
      <c r="CBU245" s="190"/>
      <c r="CBV245" s="190"/>
      <c r="CBW245" s="190"/>
      <c r="CBX245" s="190"/>
      <c r="CBY245" s="190"/>
      <c r="CBZ245" s="190"/>
      <c r="CCA245" s="190"/>
      <c r="CCB245" s="190"/>
      <c r="CCC245" s="190"/>
      <c r="CCD245" s="190"/>
      <c r="CCE245" s="190"/>
      <c r="CCF245" s="190"/>
      <c r="CCG245" s="190"/>
      <c r="CCH245" s="190"/>
      <c r="CCI245" s="190"/>
      <c r="CCJ245" s="190"/>
      <c r="CCK245" s="190"/>
      <c r="CCL245" s="190"/>
      <c r="CCM245" s="190"/>
      <c r="CCN245" s="190"/>
      <c r="CCO245" s="190"/>
      <c r="CCP245" s="190"/>
      <c r="CCQ245" s="190"/>
      <c r="CCR245" s="190"/>
      <c r="CCS245" s="190"/>
      <c r="CCT245" s="190"/>
      <c r="CCU245" s="190"/>
      <c r="CCV245" s="190"/>
      <c r="CCW245" s="190"/>
      <c r="CCX245" s="190"/>
      <c r="CCY245" s="190"/>
      <c r="CCZ245" s="190"/>
      <c r="CDA245" s="190"/>
      <c r="CDB245" s="190"/>
      <c r="CDC245" s="190"/>
      <c r="CDD245" s="190"/>
      <c r="CDE245" s="190"/>
      <c r="CDF245" s="190"/>
      <c r="CDG245" s="190"/>
      <c r="CDH245" s="190"/>
      <c r="CDI245" s="190"/>
      <c r="CDJ245" s="190"/>
      <c r="CDK245" s="190"/>
      <c r="CDL245" s="190"/>
      <c r="CDM245" s="190"/>
      <c r="CDN245" s="190"/>
      <c r="CDO245" s="190"/>
      <c r="CDP245" s="190"/>
      <c r="CDQ245" s="190"/>
      <c r="CDR245" s="190"/>
      <c r="CDS245" s="190"/>
      <c r="CDT245" s="190"/>
      <c r="CDU245" s="190"/>
      <c r="CDV245" s="190"/>
      <c r="CDW245" s="190"/>
      <c r="CDX245" s="190"/>
      <c r="CDY245" s="190"/>
      <c r="CDZ245" s="190"/>
      <c r="CEA245" s="190"/>
      <c r="CEB245" s="190"/>
      <c r="CEC245" s="190"/>
      <c r="CED245" s="190"/>
      <c r="CEE245" s="190"/>
      <c r="CEF245" s="190"/>
      <c r="CEG245" s="190"/>
      <c r="CEH245" s="190"/>
      <c r="CEI245" s="190"/>
      <c r="CEJ245" s="190"/>
      <c r="CEK245" s="190"/>
      <c r="CEL245" s="190"/>
      <c r="CEM245" s="190"/>
      <c r="CEN245" s="190"/>
      <c r="CEO245" s="190"/>
      <c r="CEP245" s="190"/>
      <c r="CEQ245" s="190"/>
      <c r="CER245" s="190"/>
      <c r="CES245" s="190"/>
      <c r="CET245" s="190"/>
      <c r="CEU245" s="190"/>
      <c r="CEV245" s="190"/>
      <c r="CEW245" s="190"/>
      <c r="CEX245" s="190"/>
      <c r="CEY245" s="190"/>
      <c r="CEZ245" s="190"/>
      <c r="CFA245" s="190"/>
      <c r="CFB245" s="190"/>
      <c r="CFC245" s="190"/>
      <c r="CFD245" s="190"/>
      <c r="CFE245" s="190"/>
      <c r="CFF245" s="190"/>
      <c r="CFG245" s="190"/>
      <c r="CFH245" s="190"/>
      <c r="CFI245" s="190"/>
      <c r="CFJ245" s="190"/>
      <c r="CFK245" s="190"/>
      <c r="CFL245" s="190"/>
      <c r="CFM245" s="190"/>
      <c r="CFN245" s="190"/>
      <c r="CFO245" s="190"/>
      <c r="CFP245" s="190"/>
      <c r="CFQ245" s="190"/>
      <c r="CFR245" s="190"/>
      <c r="CFS245" s="190"/>
      <c r="CFT245" s="190"/>
      <c r="CFU245" s="190"/>
      <c r="CFV245" s="190"/>
      <c r="CFW245" s="190"/>
      <c r="CFX245" s="190"/>
      <c r="CFY245" s="190"/>
      <c r="CFZ245" s="190"/>
      <c r="CGA245" s="190"/>
      <c r="CGB245" s="190"/>
      <c r="CGC245" s="190"/>
      <c r="CGD245" s="190"/>
      <c r="CGE245" s="190"/>
      <c r="CGF245" s="190"/>
      <c r="CGG245" s="190"/>
      <c r="CGH245" s="190"/>
      <c r="CGI245" s="190"/>
      <c r="CGJ245" s="190"/>
      <c r="CGK245" s="190"/>
      <c r="CGL245" s="190"/>
      <c r="CGM245" s="190"/>
      <c r="CGN245" s="190"/>
      <c r="CGO245" s="190"/>
      <c r="CGP245" s="190"/>
      <c r="CGQ245" s="190"/>
      <c r="CGR245" s="190"/>
      <c r="CGS245" s="190"/>
      <c r="CGT245" s="190"/>
      <c r="CGU245" s="190"/>
      <c r="CGV245" s="190"/>
      <c r="CGW245" s="190"/>
      <c r="CGX245" s="190"/>
      <c r="CGY245" s="190"/>
      <c r="CGZ245" s="190"/>
      <c r="CHA245" s="190"/>
      <c r="CHB245" s="190"/>
      <c r="CHC245" s="190"/>
      <c r="CHD245" s="190"/>
      <c r="CHE245" s="190"/>
      <c r="CHF245" s="190"/>
      <c r="CHG245" s="190"/>
      <c r="CHH245" s="190"/>
      <c r="CHI245" s="190"/>
      <c r="CHJ245" s="190"/>
      <c r="CHK245" s="190"/>
      <c r="CHL245" s="190"/>
      <c r="CHM245" s="190"/>
      <c r="CHN245" s="190"/>
      <c r="CHO245" s="190"/>
      <c r="CHP245" s="190"/>
      <c r="CHQ245" s="190"/>
      <c r="CHR245" s="190"/>
      <c r="CHS245" s="190"/>
      <c r="CHT245" s="190"/>
      <c r="CHU245" s="190"/>
      <c r="CHV245" s="190"/>
      <c r="CHW245" s="190"/>
      <c r="CHX245" s="190"/>
      <c r="CHY245" s="190"/>
      <c r="CHZ245" s="190"/>
      <c r="CIA245" s="190"/>
      <c r="CIB245" s="190"/>
      <c r="CIC245" s="190"/>
      <c r="CID245" s="190"/>
      <c r="CIE245" s="190"/>
      <c r="CIF245" s="190"/>
      <c r="CIG245" s="190"/>
      <c r="CIH245" s="190"/>
      <c r="CII245" s="190"/>
      <c r="CIJ245" s="190"/>
      <c r="CIK245" s="190"/>
      <c r="CIL245" s="190"/>
      <c r="CIM245" s="190"/>
      <c r="CIN245" s="190"/>
      <c r="CIO245" s="190"/>
      <c r="CIP245" s="190"/>
      <c r="CIQ245" s="190"/>
      <c r="CIR245" s="190"/>
      <c r="CIS245" s="190"/>
      <c r="CIT245" s="190"/>
      <c r="CIU245" s="190"/>
      <c r="CIV245" s="190"/>
      <c r="CIW245" s="190"/>
      <c r="CIX245" s="190"/>
      <c r="CIY245" s="190"/>
      <c r="CIZ245" s="190"/>
      <c r="CJA245" s="190"/>
      <c r="CJB245" s="190"/>
      <c r="CJC245" s="190"/>
      <c r="CJD245" s="190"/>
      <c r="CJE245" s="190"/>
      <c r="CJF245" s="190"/>
      <c r="CJG245" s="190"/>
      <c r="CJH245" s="190"/>
      <c r="CJI245" s="190"/>
      <c r="CJJ245" s="190"/>
      <c r="CJK245" s="190"/>
      <c r="CJL245" s="190"/>
      <c r="CJM245" s="190"/>
      <c r="CJN245" s="190"/>
      <c r="CJO245" s="190"/>
      <c r="CJP245" s="190"/>
      <c r="CJQ245" s="190"/>
      <c r="CJR245" s="190"/>
      <c r="CJS245" s="190"/>
      <c r="CJT245" s="190"/>
      <c r="CJU245" s="190"/>
      <c r="CJV245" s="190"/>
      <c r="CJW245" s="190"/>
      <c r="CJX245" s="190"/>
      <c r="CJY245" s="190"/>
      <c r="CJZ245" s="190"/>
      <c r="CKA245" s="190"/>
      <c r="CKB245" s="190"/>
      <c r="CKC245" s="190"/>
      <c r="CKD245" s="190"/>
      <c r="CKE245" s="190"/>
      <c r="CKF245" s="190"/>
      <c r="CKG245" s="190"/>
      <c r="CKH245" s="190"/>
      <c r="CKI245" s="190"/>
      <c r="CKJ245" s="190"/>
      <c r="CKK245" s="190"/>
      <c r="CKL245" s="190"/>
      <c r="CKM245" s="190"/>
      <c r="CKN245" s="190"/>
      <c r="CKO245" s="190"/>
      <c r="CKP245" s="190"/>
      <c r="CKQ245" s="190"/>
      <c r="CKR245" s="190"/>
      <c r="CKS245" s="190"/>
      <c r="CKT245" s="190"/>
      <c r="CKU245" s="190"/>
      <c r="CKV245" s="190"/>
      <c r="CKW245" s="190"/>
      <c r="CKX245" s="190"/>
      <c r="CKY245" s="190"/>
      <c r="CKZ245" s="190"/>
      <c r="CLA245" s="190"/>
      <c r="CLB245" s="190"/>
      <c r="CLC245" s="190"/>
      <c r="CLD245" s="190"/>
      <c r="CLE245" s="190"/>
      <c r="CLF245" s="190"/>
      <c r="CLG245" s="190"/>
      <c r="CLH245" s="190"/>
      <c r="CLI245" s="190"/>
      <c r="CLJ245" s="190"/>
      <c r="CLK245" s="190"/>
      <c r="CLL245" s="190"/>
      <c r="CLM245" s="190"/>
      <c r="CLN245" s="190"/>
      <c r="CLO245" s="190"/>
      <c r="CLP245" s="190"/>
      <c r="CLQ245" s="190"/>
      <c r="CLR245" s="190"/>
      <c r="CLS245" s="190"/>
      <c r="CLT245" s="190"/>
      <c r="CLU245" s="190"/>
      <c r="CLV245" s="190"/>
      <c r="CLW245" s="190"/>
      <c r="CLX245" s="190"/>
      <c r="CLY245" s="190"/>
      <c r="CLZ245" s="190"/>
      <c r="CMA245" s="190"/>
      <c r="CMB245" s="190"/>
      <c r="CMC245" s="190"/>
      <c r="CMD245" s="190"/>
      <c r="CME245" s="190"/>
      <c r="CMF245" s="190"/>
      <c r="CMG245" s="190"/>
      <c r="CMH245" s="190"/>
      <c r="CMI245" s="190"/>
      <c r="CMJ245" s="190"/>
      <c r="CMK245" s="190"/>
      <c r="CML245" s="190"/>
      <c r="CMM245" s="190"/>
      <c r="CMN245" s="190"/>
      <c r="CMO245" s="190"/>
      <c r="CMP245" s="190"/>
      <c r="CMQ245" s="190"/>
      <c r="CMR245" s="190"/>
      <c r="CMS245" s="190"/>
      <c r="CMT245" s="190"/>
      <c r="CMU245" s="190"/>
      <c r="CMV245" s="190"/>
      <c r="CMW245" s="190"/>
      <c r="CMX245" s="190"/>
      <c r="CMY245" s="190"/>
      <c r="CMZ245" s="190"/>
      <c r="CNA245" s="190"/>
      <c r="CNB245" s="190"/>
      <c r="CNC245" s="190"/>
      <c r="CND245" s="190"/>
      <c r="CNE245" s="190"/>
      <c r="CNF245" s="190"/>
      <c r="CNG245" s="190"/>
      <c r="CNH245" s="190"/>
      <c r="CNI245" s="190"/>
      <c r="CNJ245" s="190"/>
      <c r="CNK245" s="190"/>
      <c r="CNL245" s="190"/>
      <c r="CNM245" s="190"/>
      <c r="CNN245" s="190"/>
      <c r="CNO245" s="190"/>
      <c r="CNP245" s="190"/>
      <c r="CNQ245" s="190"/>
      <c r="CNR245" s="190"/>
      <c r="CNS245" s="190"/>
      <c r="CNT245" s="190"/>
      <c r="CNU245" s="190"/>
      <c r="CNV245" s="190"/>
      <c r="CNW245" s="190"/>
      <c r="CNX245" s="190"/>
      <c r="CNY245" s="190"/>
      <c r="CNZ245" s="190"/>
      <c r="COA245" s="190"/>
      <c r="COB245" s="190"/>
      <c r="COC245" s="190"/>
      <c r="COD245" s="190"/>
      <c r="COE245" s="190"/>
      <c r="COF245" s="190"/>
      <c r="COG245" s="190"/>
      <c r="COH245" s="190"/>
      <c r="COI245" s="190"/>
      <c r="COJ245" s="190"/>
      <c r="COK245" s="190"/>
      <c r="COL245" s="190"/>
      <c r="COM245" s="190"/>
      <c r="CON245" s="190"/>
      <c r="COO245" s="190"/>
      <c r="COP245" s="190"/>
      <c r="COQ245" s="190"/>
      <c r="COR245" s="190"/>
      <c r="COS245" s="190"/>
      <c r="COT245" s="190"/>
      <c r="COU245" s="190"/>
      <c r="COV245" s="190"/>
      <c r="COW245" s="190"/>
      <c r="COX245" s="190"/>
      <c r="COY245" s="190"/>
      <c r="COZ245" s="190"/>
      <c r="CPA245" s="190"/>
      <c r="CPB245" s="190"/>
      <c r="CPC245" s="190"/>
      <c r="CPD245" s="190"/>
      <c r="CPE245" s="190"/>
      <c r="CPF245" s="190"/>
      <c r="CPG245" s="190"/>
      <c r="CPH245" s="190"/>
      <c r="CPI245" s="190"/>
      <c r="CPJ245" s="190"/>
      <c r="CPK245" s="190"/>
      <c r="CPL245" s="190"/>
      <c r="CPM245" s="190"/>
      <c r="CPN245" s="190"/>
      <c r="CPO245" s="190"/>
      <c r="CPP245" s="190"/>
      <c r="CPQ245" s="190"/>
      <c r="CPR245" s="190"/>
      <c r="CPS245" s="190"/>
      <c r="CPT245" s="190"/>
      <c r="CPU245" s="190"/>
      <c r="CPV245" s="190"/>
      <c r="CPW245" s="190"/>
      <c r="CPX245" s="190"/>
      <c r="CPY245" s="190"/>
      <c r="CPZ245" s="190"/>
      <c r="CQA245" s="190"/>
      <c r="CQB245" s="190"/>
      <c r="CQC245" s="190"/>
      <c r="CQD245" s="190"/>
      <c r="CQE245" s="190"/>
      <c r="CQF245" s="190"/>
      <c r="CQG245" s="190"/>
      <c r="CQH245" s="190"/>
      <c r="CQI245" s="190"/>
      <c r="CQJ245" s="190"/>
      <c r="CQK245" s="190"/>
      <c r="CQL245" s="190"/>
      <c r="CQM245" s="190"/>
      <c r="CQN245" s="190"/>
      <c r="CQO245" s="190"/>
      <c r="CQP245" s="190"/>
      <c r="CQQ245" s="190"/>
      <c r="CQR245" s="190"/>
      <c r="CQS245" s="190"/>
      <c r="CQT245" s="190"/>
      <c r="CQU245" s="190"/>
      <c r="CQV245" s="190"/>
      <c r="CQW245" s="190"/>
      <c r="CQX245" s="190"/>
      <c r="CQY245" s="190"/>
      <c r="CQZ245" s="190"/>
      <c r="CRA245" s="190"/>
      <c r="CRB245" s="190"/>
      <c r="CRC245" s="190"/>
      <c r="CRD245" s="190"/>
      <c r="CRE245" s="190"/>
      <c r="CRF245" s="190"/>
      <c r="CRG245" s="190"/>
      <c r="CRH245" s="190"/>
      <c r="CRI245" s="190"/>
      <c r="CRJ245" s="190"/>
      <c r="CRK245" s="190"/>
      <c r="CRL245" s="190"/>
      <c r="CRM245" s="190"/>
      <c r="CRN245" s="190"/>
      <c r="CRO245" s="190"/>
      <c r="CRP245" s="190"/>
      <c r="CRQ245" s="190"/>
      <c r="CRR245" s="190"/>
      <c r="CRS245" s="190"/>
      <c r="CRT245" s="190"/>
      <c r="CRU245" s="190"/>
      <c r="CRV245" s="190"/>
      <c r="CRW245" s="190"/>
      <c r="CRX245" s="190"/>
      <c r="CRY245" s="190"/>
      <c r="CRZ245" s="190"/>
      <c r="CSA245" s="190"/>
      <c r="CSB245" s="190"/>
      <c r="CSC245" s="190"/>
      <c r="CSD245" s="190"/>
      <c r="CSE245" s="190"/>
      <c r="CSF245" s="190"/>
      <c r="CSG245" s="190"/>
      <c r="CSH245" s="190"/>
      <c r="CSI245" s="190"/>
      <c r="CSJ245" s="190"/>
      <c r="CSK245" s="190"/>
      <c r="CSL245" s="190"/>
      <c r="CSM245" s="190"/>
      <c r="CSN245" s="190"/>
      <c r="CSO245" s="190"/>
      <c r="CSP245" s="190"/>
      <c r="CSQ245" s="190"/>
      <c r="CSR245" s="190"/>
      <c r="CSS245" s="190"/>
      <c r="CST245" s="190"/>
      <c r="CSU245" s="190"/>
      <c r="CSV245" s="190"/>
      <c r="CSW245" s="190"/>
      <c r="CSX245" s="190"/>
      <c r="CSY245" s="190"/>
      <c r="CSZ245" s="190"/>
      <c r="CTA245" s="190"/>
      <c r="CTB245" s="190"/>
      <c r="CTC245" s="190"/>
      <c r="CTD245" s="190"/>
      <c r="CTE245" s="190"/>
      <c r="CTF245" s="190"/>
      <c r="CTG245" s="190"/>
      <c r="CTH245" s="190"/>
      <c r="CTI245" s="190"/>
      <c r="CTJ245" s="190"/>
      <c r="CTK245" s="190"/>
      <c r="CTL245" s="190"/>
      <c r="CTM245" s="190"/>
      <c r="CTN245" s="190"/>
      <c r="CTO245" s="190"/>
      <c r="CTP245" s="190"/>
      <c r="CTQ245" s="190"/>
      <c r="CTR245" s="190"/>
      <c r="CTS245" s="190"/>
      <c r="CTT245" s="190"/>
      <c r="CTU245" s="190"/>
      <c r="CTV245" s="190"/>
      <c r="CTW245" s="190"/>
      <c r="CTX245" s="190"/>
      <c r="CTY245" s="190"/>
      <c r="CTZ245" s="190"/>
      <c r="CUA245" s="190"/>
      <c r="CUB245" s="190"/>
      <c r="CUC245" s="190"/>
      <c r="CUD245" s="190"/>
      <c r="CUE245" s="190"/>
      <c r="CUF245" s="190"/>
      <c r="CUG245" s="190"/>
      <c r="CUH245" s="190"/>
      <c r="CUI245" s="190"/>
      <c r="CUJ245" s="190"/>
      <c r="CUK245" s="190"/>
      <c r="CUL245" s="190"/>
      <c r="CUM245" s="190"/>
      <c r="CUN245" s="190"/>
      <c r="CUO245" s="190"/>
      <c r="CUP245" s="190"/>
      <c r="CUQ245" s="190"/>
      <c r="CUR245" s="190"/>
      <c r="CUS245" s="190"/>
      <c r="CUT245" s="190"/>
      <c r="CUU245" s="190"/>
      <c r="CUV245" s="190"/>
      <c r="CUW245" s="190"/>
      <c r="CUX245" s="190"/>
      <c r="CUY245" s="190"/>
      <c r="CUZ245" s="190"/>
      <c r="CVA245" s="190"/>
      <c r="CVB245" s="190"/>
      <c r="CVC245" s="190"/>
      <c r="CVD245" s="190"/>
      <c r="CVE245" s="190"/>
      <c r="CVF245" s="190"/>
      <c r="CVG245" s="190"/>
      <c r="CVH245" s="190"/>
      <c r="CVI245" s="190"/>
      <c r="CVJ245" s="190"/>
      <c r="CVK245" s="190"/>
      <c r="CVL245" s="190"/>
      <c r="CVM245" s="190"/>
      <c r="CVN245" s="190"/>
      <c r="CVO245" s="190"/>
      <c r="CVP245" s="190"/>
      <c r="CVQ245" s="190"/>
      <c r="CVR245" s="190"/>
      <c r="CVS245" s="190"/>
      <c r="CVT245" s="190"/>
      <c r="CVU245" s="190"/>
      <c r="CVV245" s="190"/>
      <c r="CVW245" s="190"/>
      <c r="CVX245" s="190"/>
      <c r="CVY245" s="190"/>
      <c r="CVZ245" s="190"/>
      <c r="CWA245" s="190"/>
      <c r="CWB245" s="190"/>
      <c r="CWC245" s="190"/>
      <c r="CWD245" s="190"/>
      <c r="CWE245" s="190"/>
      <c r="CWF245" s="190"/>
      <c r="CWG245" s="190"/>
      <c r="CWH245" s="190"/>
      <c r="CWI245" s="190"/>
      <c r="CWJ245" s="190"/>
      <c r="CWK245" s="190"/>
      <c r="CWL245" s="190"/>
      <c r="CWM245" s="190"/>
      <c r="CWN245" s="190"/>
      <c r="CWO245" s="190"/>
      <c r="CWP245" s="190"/>
      <c r="CWQ245" s="190"/>
      <c r="CWR245" s="190"/>
      <c r="CWS245" s="190"/>
      <c r="CWT245" s="190"/>
      <c r="CWU245" s="190"/>
      <c r="CWV245" s="190"/>
      <c r="CWW245" s="190"/>
      <c r="CWX245" s="190"/>
      <c r="CWY245" s="190"/>
      <c r="CWZ245" s="190"/>
      <c r="CXA245" s="190"/>
      <c r="CXB245" s="190"/>
      <c r="CXC245" s="190"/>
      <c r="CXD245" s="190"/>
      <c r="CXE245" s="190"/>
      <c r="CXF245" s="190"/>
      <c r="CXG245" s="190"/>
      <c r="CXH245" s="190"/>
      <c r="CXI245" s="190"/>
      <c r="CXJ245" s="190"/>
      <c r="CXK245" s="190"/>
      <c r="CXL245" s="190"/>
      <c r="CXM245" s="190"/>
      <c r="CXN245" s="190"/>
      <c r="CXO245" s="190"/>
      <c r="CXP245" s="190"/>
      <c r="CXQ245" s="190"/>
      <c r="CXR245" s="190"/>
      <c r="CXS245" s="190"/>
      <c r="CXT245" s="190"/>
      <c r="CXU245" s="190"/>
      <c r="CXV245" s="190"/>
      <c r="CXW245" s="190"/>
      <c r="CXX245" s="190"/>
      <c r="CXY245" s="190"/>
      <c r="CXZ245" s="190"/>
      <c r="CYA245" s="190"/>
      <c r="CYB245" s="190"/>
      <c r="CYC245" s="190"/>
      <c r="CYD245" s="190"/>
      <c r="CYE245" s="190"/>
      <c r="CYF245" s="190"/>
      <c r="CYG245" s="190"/>
      <c r="CYH245" s="190"/>
      <c r="CYI245" s="190"/>
      <c r="CYJ245" s="190"/>
      <c r="CYK245" s="190"/>
      <c r="CYL245" s="190"/>
      <c r="CYM245" s="190"/>
      <c r="CYN245" s="190"/>
      <c r="CYO245" s="190"/>
      <c r="CYP245" s="190"/>
      <c r="CYQ245" s="190"/>
      <c r="CYR245" s="190"/>
      <c r="CYS245" s="190"/>
      <c r="CYT245" s="190"/>
      <c r="CYU245" s="190"/>
      <c r="CYV245" s="190"/>
      <c r="CYW245" s="190"/>
      <c r="CYX245" s="190"/>
      <c r="CYY245" s="190"/>
      <c r="CYZ245" s="190"/>
      <c r="CZA245" s="190"/>
      <c r="CZB245" s="190"/>
      <c r="CZC245" s="190"/>
      <c r="CZD245" s="190"/>
      <c r="CZE245" s="190"/>
      <c r="CZF245" s="190"/>
      <c r="CZG245" s="190"/>
      <c r="CZH245" s="190"/>
      <c r="CZI245" s="190"/>
      <c r="CZJ245" s="190"/>
      <c r="CZK245" s="190"/>
      <c r="CZL245" s="190"/>
      <c r="CZM245" s="190"/>
      <c r="CZN245" s="190"/>
      <c r="CZO245" s="190"/>
      <c r="CZP245" s="190"/>
      <c r="CZQ245" s="190"/>
      <c r="CZR245" s="190"/>
      <c r="CZS245" s="190"/>
      <c r="CZT245" s="190"/>
      <c r="CZU245" s="190"/>
      <c r="CZV245" s="190"/>
      <c r="CZW245" s="190"/>
      <c r="CZX245" s="190"/>
      <c r="CZY245" s="190"/>
      <c r="CZZ245" s="190"/>
      <c r="DAA245" s="190"/>
      <c r="DAB245" s="190"/>
      <c r="DAC245" s="190"/>
      <c r="DAD245" s="190"/>
      <c r="DAE245" s="190"/>
      <c r="DAF245" s="190"/>
      <c r="DAG245" s="190"/>
      <c r="DAH245" s="190"/>
      <c r="DAI245" s="190"/>
      <c r="DAJ245" s="190"/>
      <c r="DAK245" s="190"/>
      <c r="DAL245" s="190"/>
      <c r="DAM245" s="190"/>
      <c r="DAN245" s="190"/>
      <c r="DAO245" s="190"/>
      <c r="DAP245" s="190"/>
      <c r="DAQ245" s="190"/>
      <c r="DAR245" s="190"/>
      <c r="DAS245" s="190"/>
      <c r="DAT245" s="190"/>
      <c r="DAU245" s="190"/>
      <c r="DAV245" s="190"/>
      <c r="DAW245" s="190"/>
      <c r="DAX245" s="190"/>
      <c r="DAY245" s="190"/>
      <c r="DAZ245" s="190"/>
      <c r="DBA245" s="190"/>
      <c r="DBB245" s="190"/>
      <c r="DBC245" s="190"/>
      <c r="DBD245" s="190"/>
      <c r="DBE245" s="190"/>
      <c r="DBF245" s="190"/>
      <c r="DBG245" s="190"/>
      <c r="DBH245" s="190"/>
      <c r="DBI245" s="190"/>
      <c r="DBJ245" s="190"/>
      <c r="DBK245" s="190"/>
      <c r="DBL245" s="190"/>
      <c r="DBM245" s="190"/>
      <c r="DBN245" s="190"/>
      <c r="DBO245" s="190"/>
      <c r="DBP245" s="190"/>
      <c r="DBQ245" s="190"/>
      <c r="DBR245" s="190"/>
      <c r="DBS245" s="190"/>
      <c r="DBT245" s="190"/>
      <c r="DBU245" s="190"/>
      <c r="DBV245" s="190"/>
      <c r="DBW245" s="190"/>
      <c r="DBX245" s="190"/>
      <c r="DBY245" s="190"/>
      <c r="DBZ245" s="190"/>
      <c r="DCA245" s="190"/>
      <c r="DCB245" s="190"/>
      <c r="DCC245" s="190"/>
      <c r="DCD245" s="190"/>
      <c r="DCE245" s="190"/>
      <c r="DCF245" s="190"/>
      <c r="DCG245" s="190"/>
      <c r="DCH245" s="190"/>
      <c r="DCI245" s="190"/>
      <c r="DCJ245" s="190"/>
      <c r="DCK245" s="190"/>
      <c r="DCL245" s="190"/>
      <c r="DCM245" s="190"/>
      <c r="DCN245" s="190"/>
      <c r="DCO245" s="190"/>
      <c r="DCP245" s="190"/>
      <c r="DCQ245" s="190"/>
      <c r="DCR245" s="190"/>
      <c r="DCS245" s="190"/>
      <c r="DCT245" s="190"/>
      <c r="DCU245" s="190"/>
      <c r="DCV245" s="190"/>
      <c r="DCW245" s="190"/>
      <c r="DCX245" s="190"/>
      <c r="DCY245" s="190"/>
      <c r="DCZ245" s="190"/>
      <c r="DDA245" s="190"/>
      <c r="DDB245" s="190"/>
      <c r="DDC245" s="190"/>
      <c r="DDD245" s="190"/>
      <c r="DDE245" s="190"/>
      <c r="DDF245" s="190"/>
      <c r="DDG245" s="190"/>
      <c r="DDH245" s="190"/>
      <c r="DDI245" s="190"/>
      <c r="DDJ245" s="190"/>
      <c r="DDK245" s="190"/>
      <c r="DDL245" s="190"/>
      <c r="DDM245" s="190"/>
      <c r="DDN245" s="190"/>
      <c r="DDO245" s="190"/>
      <c r="DDP245" s="190"/>
      <c r="DDQ245" s="190"/>
      <c r="DDR245" s="190"/>
      <c r="DDS245" s="190"/>
      <c r="DDT245" s="190"/>
      <c r="DDU245" s="190"/>
      <c r="DDV245" s="190"/>
      <c r="DDW245" s="190"/>
      <c r="DDX245" s="190"/>
      <c r="DDY245" s="190"/>
      <c r="DDZ245" s="190"/>
      <c r="DEA245" s="190"/>
      <c r="DEB245" s="190"/>
      <c r="DEC245" s="190"/>
      <c r="DED245" s="190"/>
      <c r="DEE245" s="190"/>
      <c r="DEF245" s="190"/>
      <c r="DEG245" s="190"/>
      <c r="DEH245" s="190"/>
      <c r="DEI245" s="190"/>
      <c r="DEJ245" s="190"/>
      <c r="DEK245" s="190"/>
      <c r="DEL245" s="190"/>
      <c r="DEM245" s="190"/>
      <c r="DEN245" s="190"/>
      <c r="DEO245" s="190"/>
      <c r="DEP245" s="190"/>
      <c r="DEQ245" s="190"/>
      <c r="DER245" s="190"/>
      <c r="DES245" s="190"/>
      <c r="DET245" s="190"/>
      <c r="DEU245" s="190"/>
      <c r="DEV245" s="190"/>
      <c r="DEW245" s="190"/>
      <c r="DEX245" s="190"/>
      <c r="DEY245" s="190"/>
      <c r="DEZ245" s="190"/>
      <c r="DFA245" s="190"/>
      <c r="DFB245" s="190"/>
      <c r="DFC245" s="190"/>
      <c r="DFD245" s="190"/>
      <c r="DFE245" s="190"/>
      <c r="DFF245" s="190"/>
      <c r="DFG245" s="190"/>
      <c r="DFH245" s="190"/>
      <c r="DFI245" s="190"/>
      <c r="DFJ245" s="190"/>
      <c r="DFK245" s="190"/>
      <c r="DFL245" s="190"/>
      <c r="DFM245" s="190"/>
      <c r="DFN245" s="190"/>
      <c r="DFO245" s="190"/>
      <c r="DFP245" s="190"/>
      <c r="DFQ245" s="190"/>
      <c r="DFR245" s="190"/>
      <c r="DFS245" s="190"/>
      <c r="DFT245" s="190"/>
      <c r="DFU245" s="190"/>
      <c r="DFV245" s="190"/>
      <c r="DFW245" s="190"/>
      <c r="DFX245" s="190"/>
      <c r="DFY245" s="190"/>
      <c r="DFZ245" s="190"/>
      <c r="DGA245" s="190"/>
      <c r="DGB245" s="190"/>
      <c r="DGC245" s="190"/>
      <c r="DGD245" s="190"/>
      <c r="DGE245" s="190"/>
      <c r="DGF245" s="190"/>
      <c r="DGG245" s="190"/>
      <c r="DGH245" s="190"/>
      <c r="DGI245" s="190"/>
      <c r="DGJ245" s="190"/>
      <c r="DGK245" s="190"/>
      <c r="DGL245" s="190"/>
      <c r="DGM245" s="190"/>
      <c r="DGN245" s="190"/>
      <c r="DGO245" s="190"/>
      <c r="DGP245" s="190"/>
      <c r="DGQ245" s="190"/>
      <c r="DGR245" s="190"/>
      <c r="DGS245" s="190"/>
      <c r="DGT245" s="190"/>
      <c r="DGU245" s="190"/>
      <c r="DGV245" s="190"/>
      <c r="DGW245" s="190"/>
      <c r="DGX245" s="190"/>
      <c r="DGY245" s="190"/>
      <c r="DGZ245" s="190"/>
      <c r="DHA245" s="190"/>
      <c r="DHB245" s="190"/>
      <c r="DHC245" s="190"/>
      <c r="DHD245" s="190"/>
      <c r="DHE245" s="190"/>
      <c r="DHF245" s="190"/>
      <c r="DHG245" s="190"/>
      <c r="DHH245" s="190"/>
      <c r="DHI245" s="190"/>
      <c r="DHJ245" s="190"/>
      <c r="DHK245" s="190"/>
      <c r="DHL245" s="190"/>
      <c r="DHM245" s="190"/>
      <c r="DHN245" s="190"/>
      <c r="DHO245" s="190"/>
      <c r="DHP245" s="190"/>
      <c r="DHQ245" s="190"/>
      <c r="DHR245" s="190"/>
      <c r="DHS245" s="190"/>
      <c r="DHT245" s="190"/>
      <c r="DHU245" s="190"/>
      <c r="DHV245" s="190"/>
      <c r="DHW245" s="190"/>
      <c r="DHX245" s="190"/>
      <c r="DHY245" s="190"/>
      <c r="DHZ245" s="190"/>
      <c r="DIA245" s="190"/>
      <c r="DIB245" s="190"/>
      <c r="DIC245" s="190"/>
      <c r="DID245" s="190"/>
      <c r="DIE245" s="190"/>
      <c r="DIF245" s="190"/>
      <c r="DIG245" s="190"/>
      <c r="DIH245" s="190"/>
      <c r="DII245" s="190"/>
      <c r="DIJ245" s="190"/>
      <c r="DIK245" s="190"/>
      <c r="DIL245" s="190"/>
      <c r="DIM245" s="190"/>
      <c r="DIN245" s="190"/>
      <c r="DIO245" s="190"/>
      <c r="DIP245" s="190"/>
      <c r="DIQ245" s="190"/>
      <c r="DIR245" s="190"/>
      <c r="DIS245" s="190"/>
      <c r="DIT245" s="190"/>
      <c r="DIU245" s="190"/>
      <c r="DIV245" s="190"/>
      <c r="DIW245" s="190"/>
      <c r="DIX245" s="190"/>
      <c r="DIY245" s="190"/>
      <c r="DIZ245" s="190"/>
      <c r="DJA245" s="190"/>
      <c r="DJB245" s="190"/>
      <c r="DJC245" s="190"/>
      <c r="DJD245" s="190"/>
      <c r="DJE245" s="190"/>
      <c r="DJF245" s="190"/>
      <c r="DJG245" s="190"/>
      <c r="DJH245" s="190"/>
      <c r="DJI245" s="190"/>
      <c r="DJJ245" s="190"/>
      <c r="DJK245" s="190"/>
      <c r="DJL245" s="190"/>
      <c r="DJM245" s="190"/>
      <c r="DJN245" s="190"/>
      <c r="DJO245" s="190"/>
      <c r="DJP245" s="190"/>
      <c r="DJQ245" s="190"/>
      <c r="DJR245" s="190"/>
      <c r="DJS245" s="190"/>
      <c r="DJT245" s="190"/>
      <c r="DJU245" s="190"/>
      <c r="DJV245" s="190"/>
      <c r="DJW245" s="190"/>
      <c r="DJX245" s="190"/>
      <c r="DJY245" s="190"/>
      <c r="DJZ245" s="190"/>
      <c r="DKA245" s="190"/>
      <c r="DKB245" s="190"/>
      <c r="DKC245" s="190"/>
      <c r="DKD245" s="190"/>
      <c r="DKE245" s="190"/>
      <c r="DKF245" s="190"/>
      <c r="DKG245" s="190"/>
      <c r="DKH245" s="190"/>
      <c r="DKI245" s="190"/>
      <c r="DKJ245" s="190"/>
      <c r="DKK245" s="190"/>
      <c r="DKL245" s="190"/>
      <c r="DKM245" s="190"/>
      <c r="DKN245" s="190"/>
      <c r="DKO245" s="190"/>
      <c r="DKP245" s="190"/>
      <c r="DKQ245" s="190"/>
      <c r="DKR245" s="190"/>
      <c r="DKS245" s="190"/>
      <c r="DKT245" s="190"/>
      <c r="DKU245" s="190"/>
      <c r="DKV245" s="190"/>
      <c r="DKW245" s="190"/>
      <c r="DKX245" s="190"/>
      <c r="DKY245" s="190"/>
      <c r="DKZ245" s="190"/>
      <c r="DLA245" s="190"/>
      <c r="DLB245" s="190"/>
      <c r="DLC245" s="190"/>
      <c r="DLD245" s="190"/>
      <c r="DLE245" s="190"/>
      <c r="DLF245" s="190"/>
      <c r="DLG245" s="190"/>
      <c r="DLH245" s="190"/>
      <c r="DLI245" s="190"/>
      <c r="DLJ245" s="190"/>
      <c r="DLK245" s="190"/>
      <c r="DLL245" s="190"/>
      <c r="DLM245" s="190"/>
      <c r="DLN245" s="190"/>
      <c r="DLO245" s="190"/>
      <c r="DLP245" s="190"/>
      <c r="DLQ245" s="190"/>
      <c r="DLR245" s="190"/>
      <c r="DLS245" s="190"/>
      <c r="DLT245" s="190"/>
      <c r="DLU245" s="190"/>
      <c r="DLV245" s="190"/>
      <c r="DLW245" s="190"/>
      <c r="DLX245" s="190"/>
      <c r="DLY245" s="190"/>
      <c r="DLZ245" s="190"/>
      <c r="DMA245" s="190"/>
      <c r="DMB245" s="190"/>
      <c r="DMC245" s="190"/>
      <c r="DMD245" s="190"/>
      <c r="DME245" s="190"/>
      <c r="DMF245" s="190"/>
      <c r="DMG245" s="190"/>
      <c r="DMH245" s="190"/>
      <c r="DMI245" s="190"/>
      <c r="DMJ245" s="190"/>
      <c r="DMK245" s="190"/>
      <c r="DML245" s="190"/>
      <c r="DMM245" s="190"/>
      <c r="DMN245" s="190"/>
      <c r="DMO245" s="190"/>
      <c r="DMP245" s="190"/>
      <c r="DMQ245" s="190"/>
      <c r="DMR245" s="190"/>
      <c r="DMS245" s="190"/>
      <c r="DMT245" s="190"/>
      <c r="DMU245" s="190"/>
      <c r="DMV245" s="190"/>
      <c r="DMW245" s="190"/>
      <c r="DMX245" s="190"/>
      <c r="DMY245" s="190"/>
      <c r="DMZ245" s="190"/>
      <c r="DNA245" s="190"/>
      <c r="DNB245" s="190"/>
      <c r="DNC245" s="190"/>
      <c r="DND245" s="190"/>
      <c r="DNE245" s="190"/>
      <c r="DNF245" s="190"/>
      <c r="DNG245" s="190"/>
      <c r="DNH245" s="190"/>
      <c r="DNI245" s="190"/>
      <c r="DNJ245" s="190"/>
      <c r="DNK245" s="190"/>
      <c r="DNL245" s="190"/>
      <c r="DNM245" s="190"/>
      <c r="DNN245" s="190"/>
      <c r="DNO245" s="190"/>
      <c r="DNP245" s="190"/>
      <c r="DNQ245" s="190"/>
      <c r="DNR245" s="190"/>
      <c r="DNS245" s="190"/>
      <c r="DNT245" s="190"/>
      <c r="DNU245" s="190"/>
      <c r="DNV245" s="190"/>
      <c r="DNW245" s="190"/>
      <c r="DNX245" s="190"/>
      <c r="DNY245" s="190"/>
      <c r="DNZ245" s="190"/>
      <c r="DOA245" s="190"/>
      <c r="DOB245" s="190"/>
      <c r="DOC245" s="190"/>
      <c r="DOD245" s="190"/>
      <c r="DOE245" s="190"/>
      <c r="DOF245" s="190"/>
      <c r="DOG245" s="190"/>
      <c r="DOH245" s="190"/>
      <c r="DOI245" s="190"/>
      <c r="DOJ245" s="190"/>
      <c r="DOK245" s="190"/>
      <c r="DOL245" s="190"/>
      <c r="DOM245" s="190"/>
      <c r="DON245" s="190"/>
      <c r="DOO245" s="190"/>
      <c r="DOP245" s="190"/>
      <c r="DOQ245" s="190"/>
      <c r="DOR245" s="190"/>
      <c r="DOS245" s="190"/>
      <c r="DOT245" s="190"/>
      <c r="DOU245" s="190"/>
      <c r="DOV245" s="190"/>
      <c r="DOW245" s="190"/>
      <c r="DOX245" s="190"/>
      <c r="DOY245" s="190"/>
      <c r="DOZ245" s="190"/>
      <c r="DPA245" s="190"/>
      <c r="DPB245" s="190"/>
      <c r="DPC245" s="190"/>
      <c r="DPD245" s="190"/>
      <c r="DPE245" s="190"/>
      <c r="DPF245" s="190"/>
      <c r="DPG245" s="190"/>
      <c r="DPH245" s="190"/>
      <c r="DPI245" s="190"/>
      <c r="DPJ245" s="190"/>
      <c r="DPK245" s="190"/>
      <c r="DPL245" s="190"/>
      <c r="DPM245" s="190"/>
      <c r="DPN245" s="190"/>
      <c r="DPO245" s="190"/>
      <c r="DPP245" s="190"/>
      <c r="DPQ245" s="190"/>
      <c r="DPR245" s="190"/>
      <c r="DPS245" s="190"/>
      <c r="DPT245" s="190"/>
      <c r="DPU245" s="190"/>
      <c r="DPV245" s="190"/>
      <c r="DPW245" s="190"/>
      <c r="DPX245" s="190"/>
      <c r="DPY245" s="190"/>
      <c r="DPZ245" s="190"/>
      <c r="DQA245" s="190"/>
      <c r="DQB245" s="190"/>
      <c r="DQC245" s="190"/>
      <c r="DQD245" s="190"/>
      <c r="DQE245" s="190"/>
      <c r="DQF245" s="190"/>
      <c r="DQG245" s="190"/>
      <c r="DQH245" s="190"/>
      <c r="DQI245" s="190"/>
      <c r="DQJ245" s="190"/>
      <c r="DQK245" s="190"/>
      <c r="DQL245" s="190"/>
      <c r="DQM245" s="190"/>
      <c r="DQN245" s="190"/>
      <c r="DQO245" s="190"/>
      <c r="DQP245" s="190"/>
      <c r="DQQ245" s="190"/>
      <c r="DQR245" s="190"/>
      <c r="DQS245" s="190"/>
      <c r="DQT245" s="190"/>
      <c r="DQU245" s="190"/>
      <c r="DQV245" s="190"/>
      <c r="DQW245" s="190"/>
      <c r="DQX245" s="190"/>
      <c r="DQY245" s="190"/>
      <c r="DQZ245" s="190"/>
      <c r="DRA245" s="190"/>
      <c r="DRB245" s="190"/>
      <c r="DRC245" s="190"/>
      <c r="DRD245" s="190"/>
      <c r="DRE245" s="190"/>
      <c r="DRF245" s="190"/>
      <c r="DRG245" s="190"/>
      <c r="DRH245" s="190"/>
      <c r="DRI245" s="190"/>
      <c r="DRJ245" s="190"/>
      <c r="DRK245" s="190"/>
      <c r="DRL245" s="190"/>
      <c r="DRM245" s="190"/>
      <c r="DRN245" s="190"/>
      <c r="DRO245" s="190"/>
      <c r="DRP245" s="190"/>
      <c r="DRQ245" s="190"/>
      <c r="DRR245" s="190"/>
      <c r="DRS245" s="190"/>
      <c r="DRT245" s="190"/>
      <c r="DRU245" s="190"/>
      <c r="DRV245" s="190"/>
      <c r="DRW245" s="190"/>
      <c r="DRX245" s="190"/>
      <c r="DRY245" s="190"/>
      <c r="DRZ245" s="190"/>
      <c r="DSA245" s="190"/>
      <c r="DSB245" s="190"/>
      <c r="DSC245" s="190"/>
      <c r="DSD245" s="190"/>
      <c r="DSE245" s="190"/>
      <c r="DSF245" s="190"/>
      <c r="DSG245" s="190"/>
      <c r="DSH245" s="190"/>
      <c r="DSI245" s="190"/>
      <c r="DSJ245" s="190"/>
      <c r="DSK245" s="190"/>
      <c r="DSL245" s="190"/>
      <c r="DSM245" s="190"/>
      <c r="DSN245" s="190"/>
      <c r="DSO245" s="190"/>
      <c r="DSP245" s="190"/>
      <c r="DSQ245" s="190"/>
      <c r="DSR245" s="190"/>
      <c r="DSS245" s="190"/>
      <c r="DST245" s="190"/>
      <c r="DSU245" s="190"/>
      <c r="DSV245" s="190"/>
      <c r="DSW245" s="190"/>
      <c r="DSX245" s="190"/>
      <c r="DSY245" s="190"/>
      <c r="DSZ245" s="190"/>
      <c r="DTA245" s="190"/>
      <c r="DTB245" s="190"/>
      <c r="DTC245" s="190"/>
      <c r="DTD245" s="190"/>
      <c r="DTE245" s="190"/>
      <c r="DTF245" s="190"/>
      <c r="DTG245" s="190"/>
      <c r="DTH245" s="190"/>
      <c r="DTI245" s="190"/>
      <c r="DTJ245" s="190"/>
      <c r="DTK245" s="190"/>
      <c r="DTL245" s="190"/>
      <c r="DTM245" s="190"/>
      <c r="DTN245" s="190"/>
      <c r="DTO245" s="190"/>
      <c r="DTP245" s="190"/>
      <c r="DTQ245" s="190"/>
      <c r="DTR245" s="190"/>
      <c r="DTS245" s="190"/>
      <c r="DTT245" s="190"/>
      <c r="DTU245" s="190"/>
      <c r="DTV245" s="190"/>
      <c r="DTW245" s="190"/>
      <c r="DTX245" s="190"/>
      <c r="DTY245" s="190"/>
      <c r="DTZ245" s="190"/>
      <c r="DUA245" s="190"/>
      <c r="DUB245" s="190"/>
      <c r="DUC245" s="190"/>
      <c r="DUD245" s="190"/>
      <c r="DUE245" s="190"/>
      <c r="DUF245" s="190"/>
      <c r="DUG245" s="190"/>
      <c r="DUH245" s="190"/>
      <c r="DUI245" s="190"/>
      <c r="DUJ245" s="190"/>
      <c r="DUK245" s="190"/>
      <c r="DUL245" s="190"/>
      <c r="DUM245" s="190"/>
      <c r="DUN245" s="190"/>
      <c r="DUO245" s="190"/>
      <c r="DUP245" s="190"/>
      <c r="DUQ245" s="190"/>
      <c r="DUR245" s="190"/>
      <c r="DUS245" s="190"/>
      <c r="DUT245" s="190"/>
      <c r="DUU245" s="190"/>
      <c r="DUV245" s="190"/>
      <c r="DUW245" s="190"/>
      <c r="DUX245" s="190"/>
      <c r="DUY245" s="190"/>
      <c r="DUZ245" s="190"/>
      <c r="DVA245" s="190"/>
      <c r="DVB245" s="190"/>
      <c r="DVC245" s="190"/>
      <c r="DVD245" s="190"/>
      <c r="DVE245" s="190"/>
      <c r="DVF245" s="190"/>
      <c r="DVG245" s="190"/>
      <c r="DVH245" s="190"/>
      <c r="DVI245" s="190"/>
      <c r="DVJ245" s="190"/>
      <c r="DVK245" s="190"/>
      <c r="DVL245" s="190"/>
      <c r="DVM245" s="190"/>
      <c r="DVN245" s="190"/>
      <c r="DVO245" s="190"/>
      <c r="DVP245" s="190"/>
      <c r="DVQ245" s="190"/>
      <c r="DVR245" s="190"/>
      <c r="DVS245" s="190"/>
      <c r="DVT245" s="190"/>
      <c r="DVU245" s="190"/>
      <c r="DVV245" s="190"/>
      <c r="DVW245" s="190"/>
      <c r="DVX245" s="190"/>
      <c r="DVY245" s="190"/>
      <c r="DVZ245" s="190"/>
      <c r="DWA245" s="190"/>
      <c r="DWB245" s="190"/>
      <c r="DWC245" s="190"/>
      <c r="DWD245" s="190"/>
      <c r="DWE245" s="190"/>
      <c r="DWF245" s="190"/>
      <c r="DWG245" s="190"/>
      <c r="DWH245" s="190"/>
      <c r="DWI245" s="190"/>
      <c r="DWJ245" s="190"/>
      <c r="DWK245" s="190"/>
      <c r="DWL245" s="190"/>
      <c r="DWM245" s="190"/>
      <c r="DWN245" s="190"/>
      <c r="DWO245" s="190"/>
      <c r="DWP245" s="190"/>
      <c r="DWQ245" s="190"/>
      <c r="DWR245" s="190"/>
      <c r="DWS245" s="190"/>
      <c r="DWT245" s="190"/>
      <c r="DWU245" s="190"/>
      <c r="DWV245" s="190"/>
      <c r="DWW245" s="190"/>
      <c r="DWX245" s="190"/>
      <c r="DWY245" s="190"/>
      <c r="DWZ245" s="190"/>
      <c r="DXA245" s="190"/>
      <c r="DXB245" s="190"/>
      <c r="DXC245" s="190"/>
      <c r="DXD245" s="190"/>
      <c r="DXE245" s="190"/>
      <c r="DXF245" s="190"/>
      <c r="DXG245" s="190"/>
      <c r="DXH245" s="190"/>
      <c r="DXI245" s="190"/>
      <c r="DXJ245" s="190"/>
      <c r="DXK245" s="190"/>
      <c r="DXL245" s="190"/>
      <c r="DXM245" s="190"/>
      <c r="DXN245" s="190"/>
      <c r="DXO245" s="190"/>
      <c r="DXP245" s="190"/>
      <c r="DXQ245" s="190"/>
      <c r="DXR245" s="190"/>
      <c r="DXS245" s="190"/>
      <c r="DXT245" s="190"/>
      <c r="DXU245" s="190"/>
      <c r="DXV245" s="190"/>
      <c r="DXW245" s="190"/>
      <c r="DXX245" s="190"/>
      <c r="DXY245" s="190"/>
      <c r="DXZ245" s="190"/>
      <c r="DYA245" s="190"/>
      <c r="DYB245" s="190"/>
      <c r="DYC245" s="190"/>
      <c r="DYD245" s="190"/>
      <c r="DYE245" s="190"/>
      <c r="DYF245" s="190"/>
      <c r="DYG245" s="190"/>
      <c r="DYH245" s="190"/>
      <c r="DYI245" s="190"/>
      <c r="DYJ245" s="190"/>
      <c r="DYK245" s="190"/>
      <c r="DYL245" s="190"/>
      <c r="DYM245" s="190"/>
      <c r="DYN245" s="190"/>
      <c r="DYO245" s="190"/>
      <c r="DYP245" s="190"/>
      <c r="DYQ245" s="190"/>
      <c r="DYR245" s="190"/>
      <c r="DYS245" s="190"/>
      <c r="DYT245" s="190"/>
      <c r="DYU245" s="190"/>
      <c r="DYV245" s="190"/>
      <c r="DYW245" s="190"/>
      <c r="DYX245" s="190"/>
      <c r="DYY245" s="190"/>
      <c r="DYZ245" s="190"/>
      <c r="DZA245" s="190"/>
      <c r="DZB245" s="190"/>
      <c r="DZC245" s="190"/>
      <c r="DZD245" s="190"/>
      <c r="DZE245" s="190"/>
      <c r="DZF245" s="190"/>
      <c r="DZG245" s="190"/>
      <c r="DZH245" s="190"/>
      <c r="DZI245" s="190"/>
      <c r="DZJ245" s="190"/>
      <c r="DZK245" s="190"/>
      <c r="DZL245" s="190"/>
      <c r="DZM245" s="190"/>
      <c r="DZN245" s="190"/>
      <c r="DZO245" s="190"/>
      <c r="DZP245" s="190"/>
      <c r="DZQ245" s="190"/>
      <c r="DZR245" s="190"/>
      <c r="DZS245" s="190"/>
      <c r="DZT245" s="190"/>
      <c r="DZU245" s="190"/>
      <c r="DZV245" s="190"/>
      <c r="DZW245" s="190"/>
      <c r="DZX245" s="190"/>
      <c r="DZY245" s="190"/>
      <c r="DZZ245" s="190"/>
      <c r="EAA245" s="190"/>
      <c r="EAB245" s="190"/>
      <c r="EAC245" s="190"/>
      <c r="EAD245" s="190"/>
      <c r="EAE245" s="190"/>
      <c r="EAF245" s="190"/>
      <c r="EAG245" s="190"/>
      <c r="EAH245" s="190"/>
      <c r="EAI245" s="190"/>
      <c r="EAJ245" s="190"/>
      <c r="EAK245" s="190"/>
      <c r="EAL245" s="190"/>
      <c r="EAM245" s="190"/>
      <c r="EAN245" s="190"/>
      <c r="EAO245" s="190"/>
      <c r="EAP245" s="190"/>
      <c r="EAQ245" s="190"/>
      <c r="EAR245" s="190"/>
      <c r="EAS245" s="190"/>
      <c r="EAT245" s="190"/>
      <c r="EAU245" s="190"/>
      <c r="EAV245" s="190"/>
      <c r="EAW245" s="190"/>
      <c r="EAX245" s="190"/>
      <c r="EAY245" s="190"/>
      <c r="EAZ245" s="190"/>
      <c r="EBA245" s="190"/>
      <c r="EBB245" s="190"/>
      <c r="EBC245" s="190"/>
      <c r="EBD245" s="190"/>
      <c r="EBE245" s="190"/>
      <c r="EBF245" s="190"/>
      <c r="EBG245" s="190"/>
      <c r="EBH245" s="190"/>
      <c r="EBI245" s="190"/>
      <c r="EBJ245" s="190"/>
      <c r="EBK245" s="190"/>
      <c r="EBL245" s="190"/>
      <c r="EBM245" s="190"/>
      <c r="EBN245" s="190"/>
      <c r="EBO245" s="190"/>
      <c r="EBP245" s="190"/>
      <c r="EBQ245" s="190"/>
      <c r="EBR245" s="190"/>
      <c r="EBS245" s="190"/>
      <c r="EBT245" s="190"/>
      <c r="EBU245" s="190"/>
      <c r="EBV245" s="190"/>
      <c r="EBW245" s="190"/>
      <c r="EBX245" s="190"/>
      <c r="EBY245" s="190"/>
      <c r="EBZ245" s="190"/>
      <c r="ECA245" s="190"/>
      <c r="ECB245" s="190"/>
      <c r="ECC245" s="190"/>
      <c r="ECD245" s="190"/>
      <c r="ECE245" s="190"/>
      <c r="ECF245" s="190"/>
      <c r="ECG245" s="190"/>
      <c r="ECH245" s="190"/>
      <c r="ECI245" s="190"/>
      <c r="ECJ245" s="190"/>
      <c r="ECK245" s="190"/>
      <c r="ECL245" s="190"/>
      <c r="ECM245" s="190"/>
      <c r="ECN245" s="190"/>
      <c r="ECO245" s="190"/>
      <c r="ECP245" s="190"/>
      <c r="ECQ245" s="190"/>
      <c r="ECR245" s="190"/>
      <c r="ECS245" s="190"/>
      <c r="ECT245" s="190"/>
      <c r="ECU245" s="190"/>
      <c r="ECV245" s="190"/>
      <c r="ECW245" s="190"/>
      <c r="ECX245" s="190"/>
      <c r="ECY245" s="190"/>
      <c r="ECZ245" s="190"/>
      <c r="EDA245" s="190"/>
      <c r="EDB245" s="190"/>
      <c r="EDC245" s="190"/>
      <c r="EDD245" s="190"/>
      <c r="EDE245" s="190"/>
      <c r="EDF245" s="190"/>
      <c r="EDG245" s="190"/>
      <c r="EDH245" s="190"/>
      <c r="EDI245" s="190"/>
      <c r="EDJ245" s="190"/>
      <c r="EDK245" s="190"/>
      <c r="EDL245" s="190"/>
      <c r="EDM245" s="190"/>
      <c r="EDN245" s="190"/>
      <c r="EDO245" s="190"/>
      <c r="EDP245" s="190"/>
      <c r="EDQ245" s="190"/>
      <c r="EDR245" s="190"/>
      <c r="EDS245" s="190"/>
      <c r="EDT245" s="190"/>
      <c r="EDU245" s="190"/>
      <c r="EDV245" s="190"/>
      <c r="EDW245" s="190"/>
      <c r="EDX245" s="190"/>
      <c r="EDY245" s="190"/>
      <c r="EDZ245" s="190"/>
      <c r="EEA245" s="190"/>
      <c r="EEB245" s="190"/>
      <c r="EEC245" s="190"/>
      <c r="EED245" s="190"/>
      <c r="EEE245" s="190"/>
      <c r="EEF245" s="190"/>
      <c r="EEG245" s="190"/>
      <c r="EEH245" s="190"/>
      <c r="EEI245" s="190"/>
      <c r="EEJ245" s="190"/>
      <c r="EEK245" s="190"/>
      <c r="EEL245" s="190"/>
      <c r="EEM245" s="190"/>
      <c r="EEN245" s="190"/>
      <c r="EEO245" s="190"/>
      <c r="EEP245" s="190"/>
      <c r="EEQ245" s="190"/>
      <c r="EER245" s="190"/>
      <c r="EES245" s="190"/>
      <c r="EET245" s="190"/>
      <c r="EEU245" s="190"/>
      <c r="EEV245" s="190"/>
      <c r="EEW245" s="190"/>
      <c r="EEX245" s="190"/>
      <c r="EEY245" s="190"/>
      <c r="EEZ245" s="190"/>
      <c r="EFA245" s="190"/>
      <c r="EFB245" s="190"/>
      <c r="EFC245" s="190"/>
      <c r="EFD245" s="190"/>
      <c r="EFE245" s="190"/>
      <c r="EFF245" s="190"/>
      <c r="EFG245" s="190"/>
      <c r="EFH245" s="190"/>
      <c r="EFI245" s="190"/>
      <c r="EFJ245" s="190"/>
      <c r="EFK245" s="190"/>
      <c r="EFL245" s="190"/>
      <c r="EFM245" s="190"/>
      <c r="EFN245" s="190"/>
      <c r="EFO245" s="190"/>
      <c r="EFP245" s="190"/>
      <c r="EFQ245" s="190"/>
      <c r="EFR245" s="190"/>
      <c r="EFS245" s="190"/>
      <c r="EFT245" s="190"/>
      <c r="EFU245" s="190"/>
      <c r="EFV245" s="190"/>
      <c r="EFW245" s="190"/>
      <c r="EFX245" s="190"/>
      <c r="EFY245" s="190"/>
      <c r="EFZ245" s="190"/>
      <c r="EGA245" s="190"/>
      <c r="EGB245" s="190"/>
      <c r="EGC245" s="190"/>
      <c r="EGD245" s="190"/>
      <c r="EGE245" s="190"/>
      <c r="EGF245" s="190"/>
      <c r="EGG245" s="190"/>
      <c r="EGH245" s="190"/>
      <c r="EGI245" s="190"/>
      <c r="EGJ245" s="190"/>
      <c r="EGK245" s="190"/>
      <c r="EGL245" s="190"/>
      <c r="EGM245" s="190"/>
      <c r="EGN245" s="190"/>
      <c r="EGO245" s="190"/>
      <c r="EGP245" s="190"/>
      <c r="EGQ245" s="190"/>
      <c r="EGR245" s="190"/>
      <c r="EGS245" s="190"/>
      <c r="EGT245" s="190"/>
      <c r="EGU245" s="190"/>
      <c r="EGV245" s="190"/>
      <c r="EGW245" s="190"/>
      <c r="EGX245" s="190"/>
      <c r="EGY245" s="190"/>
      <c r="EGZ245" s="190"/>
      <c r="EHA245" s="190"/>
      <c r="EHB245" s="190"/>
      <c r="EHC245" s="190"/>
      <c r="EHD245" s="190"/>
      <c r="EHE245" s="190"/>
      <c r="EHF245" s="190"/>
      <c r="EHG245" s="190"/>
      <c r="EHH245" s="190"/>
      <c r="EHI245" s="190"/>
      <c r="EHJ245" s="190"/>
      <c r="EHK245" s="190"/>
      <c r="EHL245" s="190"/>
      <c r="EHM245" s="190"/>
      <c r="EHN245" s="190"/>
      <c r="EHO245" s="190"/>
      <c r="EHP245" s="190"/>
      <c r="EHQ245" s="190"/>
      <c r="EHR245" s="190"/>
      <c r="EHS245" s="190"/>
      <c r="EHT245" s="190"/>
      <c r="EHU245" s="190"/>
      <c r="EHV245" s="190"/>
      <c r="EHW245" s="190"/>
      <c r="EHX245" s="190"/>
      <c r="EHY245" s="190"/>
      <c r="EHZ245" s="190"/>
      <c r="EIA245" s="190"/>
      <c r="EIB245" s="190"/>
      <c r="EIC245" s="190"/>
      <c r="EID245" s="190"/>
      <c r="EIE245" s="190"/>
      <c r="EIF245" s="190"/>
      <c r="EIG245" s="190"/>
      <c r="EIH245" s="190"/>
      <c r="EII245" s="190"/>
      <c r="EIJ245" s="190"/>
      <c r="EIK245" s="190"/>
      <c r="EIL245" s="190"/>
      <c r="EIM245" s="190"/>
      <c r="EIN245" s="190"/>
      <c r="EIO245" s="190"/>
      <c r="EIP245" s="190"/>
      <c r="EIQ245" s="190"/>
      <c r="EIR245" s="190"/>
      <c r="EIS245" s="190"/>
      <c r="EIT245" s="190"/>
      <c r="EIU245" s="190"/>
      <c r="EIV245" s="190"/>
      <c r="EIW245" s="190"/>
      <c r="EIX245" s="190"/>
      <c r="EIY245" s="190"/>
      <c r="EIZ245" s="190"/>
      <c r="EJA245" s="190"/>
      <c r="EJB245" s="190"/>
      <c r="EJC245" s="190"/>
      <c r="EJD245" s="190"/>
      <c r="EJE245" s="190"/>
      <c r="EJF245" s="190"/>
      <c r="EJG245" s="190"/>
      <c r="EJH245" s="190"/>
      <c r="EJI245" s="190"/>
      <c r="EJJ245" s="190"/>
      <c r="EJK245" s="190"/>
      <c r="EJL245" s="190"/>
      <c r="EJM245" s="190"/>
      <c r="EJN245" s="190"/>
      <c r="EJO245" s="190"/>
      <c r="EJP245" s="190"/>
      <c r="EJQ245" s="190"/>
      <c r="EJR245" s="190"/>
      <c r="EJS245" s="190"/>
      <c r="EJT245" s="190"/>
      <c r="EJU245" s="190"/>
      <c r="EJV245" s="190"/>
      <c r="EJW245" s="190"/>
      <c r="EJX245" s="190"/>
      <c r="EJY245" s="190"/>
      <c r="EJZ245" s="190"/>
      <c r="EKA245" s="190"/>
      <c r="EKB245" s="190"/>
      <c r="EKC245" s="190"/>
      <c r="EKD245" s="190"/>
      <c r="EKE245" s="190"/>
      <c r="EKF245" s="190"/>
      <c r="EKG245" s="190"/>
      <c r="EKH245" s="190"/>
      <c r="EKI245" s="190"/>
      <c r="EKJ245" s="190"/>
      <c r="EKK245" s="190"/>
      <c r="EKL245" s="190"/>
      <c r="EKM245" s="190"/>
      <c r="EKN245" s="190"/>
      <c r="EKO245" s="190"/>
      <c r="EKP245" s="190"/>
      <c r="EKQ245" s="190"/>
      <c r="EKR245" s="190"/>
      <c r="EKS245" s="190"/>
      <c r="EKT245" s="190"/>
      <c r="EKU245" s="190"/>
      <c r="EKV245" s="190"/>
      <c r="EKW245" s="190"/>
      <c r="EKX245" s="190"/>
      <c r="EKY245" s="190"/>
      <c r="EKZ245" s="190"/>
      <c r="ELA245" s="190"/>
      <c r="ELB245" s="190"/>
      <c r="ELC245" s="190"/>
      <c r="ELD245" s="190"/>
      <c r="ELE245" s="190"/>
      <c r="ELF245" s="190"/>
      <c r="ELG245" s="190"/>
      <c r="ELH245" s="190"/>
      <c r="ELI245" s="190"/>
      <c r="ELJ245" s="190"/>
      <c r="ELK245" s="190"/>
      <c r="ELL245" s="190"/>
      <c r="ELM245" s="190"/>
      <c r="ELN245" s="190"/>
      <c r="ELO245" s="190"/>
      <c r="ELP245" s="190"/>
      <c r="ELQ245" s="190"/>
      <c r="ELR245" s="190"/>
      <c r="ELS245" s="190"/>
      <c r="ELT245" s="190"/>
      <c r="ELU245" s="190"/>
      <c r="ELV245" s="190"/>
      <c r="ELW245" s="190"/>
      <c r="ELX245" s="190"/>
      <c r="ELY245" s="190"/>
      <c r="ELZ245" s="190"/>
      <c r="EMA245" s="190"/>
      <c r="EMB245" s="190"/>
      <c r="EMC245" s="190"/>
      <c r="EMD245" s="190"/>
      <c r="EME245" s="190"/>
      <c r="EMF245" s="190"/>
      <c r="EMG245" s="190"/>
      <c r="EMH245" s="190"/>
      <c r="EMI245" s="190"/>
      <c r="EMJ245" s="190"/>
      <c r="EMK245" s="190"/>
      <c r="EML245" s="190"/>
      <c r="EMM245" s="190"/>
      <c r="EMN245" s="190"/>
      <c r="EMO245" s="190"/>
      <c r="EMP245" s="190"/>
      <c r="EMQ245" s="190"/>
      <c r="EMR245" s="190"/>
      <c r="EMS245" s="190"/>
      <c r="EMT245" s="190"/>
      <c r="EMU245" s="190"/>
      <c r="EMV245" s="190"/>
      <c r="EMW245" s="190"/>
      <c r="EMX245" s="190"/>
      <c r="EMY245" s="190"/>
      <c r="EMZ245" s="190"/>
      <c r="ENA245" s="190"/>
      <c r="ENB245" s="190"/>
      <c r="ENC245" s="190"/>
      <c r="END245" s="190"/>
      <c r="ENE245" s="190"/>
      <c r="ENF245" s="190"/>
      <c r="ENG245" s="190"/>
      <c r="ENH245" s="190"/>
      <c r="ENI245" s="190"/>
      <c r="ENJ245" s="190"/>
      <c r="ENK245" s="190"/>
      <c r="ENL245" s="190"/>
      <c r="ENM245" s="190"/>
      <c r="ENN245" s="190"/>
      <c r="ENO245" s="190"/>
      <c r="ENP245" s="190"/>
      <c r="ENQ245" s="190"/>
      <c r="ENR245" s="190"/>
      <c r="ENS245" s="190"/>
      <c r="ENT245" s="190"/>
      <c r="ENU245" s="190"/>
      <c r="ENV245" s="190"/>
      <c r="ENW245" s="190"/>
      <c r="ENX245" s="190"/>
      <c r="ENY245" s="190"/>
      <c r="ENZ245" s="190"/>
      <c r="EOA245" s="190"/>
      <c r="EOB245" s="190"/>
      <c r="EOC245" s="190"/>
      <c r="EOD245" s="190"/>
      <c r="EOE245" s="190"/>
      <c r="EOF245" s="190"/>
      <c r="EOG245" s="190"/>
      <c r="EOH245" s="190"/>
      <c r="EOI245" s="190"/>
      <c r="EOJ245" s="190"/>
      <c r="EOK245" s="190"/>
      <c r="EOL245" s="190"/>
      <c r="EOM245" s="190"/>
      <c r="EON245" s="190"/>
      <c r="EOO245" s="190"/>
      <c r="EOP245" s="190"/>
      <c r="EOQ245" s="190"/>
      <c r="EOR245" s="190"/>
      <c r="EOS245" s="190"/>
      <c r="EOT245" s="190"/>
      <c r="EOU245" s="190"/>
      <c r="EOV245" s="190"/>
      <c r="EOW245" s="190"/>
      <c r="EOX245" s="190"/>
      <c r="EOY245" s="190"/>
      <c r="EOZ245" s="190"/>
      <c r="EPA245" s="190"/>
      <c r="EPB245" s="190"/>
      <c r="EPC245" s="190"/>
      <c r="EPD245" s="190"/>
      <c r="EPE245" s="190"/>
      <c r="EPF245" s="190"/>
      <c r="EPG245" s="190"/>
      <c r="EPH245" s="190"/>
      <c r="EPI245" s="190"/>
      <c r="EPJ245" s="190"/>
      <c r="EPK245" s="190"/>
      <c r="EPL245" s="190"/>
      <c r="EPM245" s="190"/>
      <c r="EPN245" s="190"/>
      <c r="EPO245" s="190"/>
      <c r="EPP245" s="190"/>
      <c r="EPQ245" s="190"/>
      <c r="EPR245" s="190"/>
      <c r="EPS245" s="190"/>
      <c r="EPT245" s="190"/>
      <c r="EPU245" s="190"/>
      <c r="EPV245" s="190"/>
      <c r="EPW245" s="190"/>
      <c r="EPX245" s="190"/>
      <c r="EPY245" s="190"/>
      <c r="EPZ245" s="190"/>
      <c r="EQA245" s="190"/>
      <c r="EQB245" s="190"/>
      <c r="EQC245" s="190"/>
      <c r="EQD245" s="190"/>
      <c r="EQE245" s="190"/>
      <c r="EQF245" s="190"/>
      <c r="EQG245" s="190"/>
      <c r="EQH245" s="190"/>
      <c r="EQI245" s="190"/>
      <c r="EQJ245" s="190"/>
      <c r="EQK245" s="190"/>
      <c r="EQL245" s="190"/>
      <c r="EQM245" s="190"/>
      <c r="EQN245" s="190"/>
      <c r="EQO245" s="190"/>
      <c r="EQP245" s="190"/>
      <c r="EQQ245" s="190"/>
      <c r="EQR245" s="190"/>
      <c r="EQS245" s="190"/>
      <c r="EQT245" s="190"/>
      <c r="EQU245" s="190"/>
      <c r="EQV245" s="190"/>
      <c r="EQW245" s="190"/>
      <c r="EQX245" s="190"/>
      <c r="EQY245" s="190"/>
      <c r="EQZ245" s="190"/>
      <c r="ERA245" s="190"/>
      <c r="ERB245" s="190"/>
      <c r="ERC245" s="190"/>
      <c r="ERD245" s="190"/>
      <c r="ERE245" s="190"/>
      <c r="ERF245" s="190"/>
      <c r="ERG245" s="190"/>
      <c r="ERH245" s="190"/>
      <c r="ERI245" s="190"/>
      <c r="ERJ245" s="190"/>
      <c r="ERK245" s="190"/>
      <c r="ERL245" s="190"/>
      <c r="ERM245" s="190"/>
      <c r="ERN245" s="190"/>
      <c r="ERO245" s="190"/>
      <c r="ERP245" s="190"/>
      <c r="ERQ245" s="190"/>
      <c r="ERR245" s="190"/>
      <c r="ERS245" s="190"/>
      <c r="ERT245" s="190"/>
      <c r="ERU245" s="190"/>
      <c r="ERV245" s="190"/>
      <c r="ERW245" s="190"/>
      <c r="ERX245" s="190"/>
      <c r="ERY245" s="190"/>
      <c r="ERZ245" s="190"/>
      <c r="ESA245" s="190"/>
      <c r="ESB245" s="190"/>
      <c r="ESC245" s="190"/>
      <c r="ESD245" s="190"/>
      <c r="ESE245" s="190"/>
      <c r="ESF245" s="190"/>
      <c r="ESG245" s="190"/>
      <c r="ESH245" s="190"/>
      <c r="ESI245" s="190"/>
      <c r="ESJ245" s="190"/>
      <c r="ESK245" s="190"/>
      <c r="ESL245" s="190"/>
      <c r="ESM245" s="190"/>
      <c r="ESN245" s="190"/>
      <c r="ESO245" s="190"/>
      <c r="ESP245" s="190"/>
      <c r="ESQ245" s="190"/>
      <c r="ESR245" s="190"/>
      <c r="ESS245" s="190"/>
      <c r="EST245" s="190"/>
      <c r="ESU245" s="190"/>
      <c r="ESV245" s="190"/>
      <c r="ESW245" s="190"/>
      <c r="ESX245" s="190"/>
      <c r="ESY245" s="190"/>
      <c r="ESZ245" s="190"/>
      <c r="ETA245" s="190"/>
      <c r="ETB245" s="190"/>
      <c r="ETC245" s="190"/>
      <c r="ETD245" s="190"/>
      <c r="ETE245" s="190"/>
      <c r="ETF245" s="190"/>
      <c r="ETG245" s="190"/>
      <c r="ETH245" s="190"/>
      <c r="ETI245" s="190"/>
      <c r="ETJ245" s="190"/>
      <c r="ETK245" s="190"/>
      <c r="ETL245" s="190"/>
      <c r="ETM245" s="190"/>
      <c r="ETN245" s="190"/>
      <c r="ETO245" s="190"/>
      <c r="ETP245" s="190"/>
      <c r="ETQ245" s="190"/>
      <c r="ETR245" s="190"/>
      <c r="ETS245" s="190"/>
      <c r="ETT245" s="190"/>
      <c r="ETU245" s="190"/>
      <c r="ETV245" s="190"/>
      <c r="ETW245" s="190"/>
      <c r="ETX245" s="190"/>
      <c r="ETY245" s="190"/>
      <c r="ETZ245" s="190"/>
      <c r="EUA245" s="190"/>
      <c r="EUB245" s="190"/>
      <c r="EUC245" s="190"/>
      <c r="EUD245" s="190"/>
      <c r="EUE245" s="190"/>
      <c r="EUF245" s="190"/>
      <c r="EUG245" s="190"/>
      <c r="EUH245" s="190"/>
      <c r="EUI245" s="190"/>
      <c r="EUJ245" s="190"/>
      <c r="EUK245" s="190"/>
      <c r="EUL245" s="190"/>
      <c r="EUM245" s="190"/>
      <c r="EUN245" s="190"/>
      <c r="EUO245" s="190"/>
      <c r="EUP245" s="190"/>
      <c r="EUQ245" s="190"/>
      <c r="EUR245" s="190"/>
      <c r="EUS245" s="190"/>
      <c r="EUT245" s="190"/>
      <c r="EUU245" s="190"/>
      <c r="EUV245" s="190"/>
      <c r="EUW245" s="190"/>
      <c r="EUX245" s="190"/>
      <c r="EUY245" s="190"/>
      <c r="EUZ245" s="190"/>
      <c r="EVA245" s="190"/>
      <c r="EVB245" s="190"/>
      <c r="EVC245" s="190"/>
      <c r="EVD245" s="190"/>
      <c r="EVE245" s="190"/>
      <c r="EVF245" s="190"/>
      <c r="EVG245" s="190"/>
      <c r="EVH245" s="190"/>
      <c r="EVI245" s="190"/>
      <c r="EVJ245" s="190"/>
      <c r="EVK245" s="190"/>
      <c r="EVL245" s="190"/>
      <c r="EVM245" s="190"/>
      <c r="EVN245" s="190"/>
      <c r="EVO245" s="190"/>
      <c r="EVP245" s="190"/>
      <c r="EVQ245" s="190"/>
      <c r="EVR245" s="190"/>
      <c r="EVS245" s="190"/>
      <c r="EVT245" s="190"/>
      <c r="EVU245" s="190"/>
      <c r="EVV245" s="190"/>
      <c r="EVW245" s="190"/>
      <c r="EVX245" s="190"/>
      <c r="EVY245" s="190"/>
      <c r="EVZ245" s="190"/>
      <c r="EWA245" s="190"/>
      <c r="EWB245" s="190"/>
      <c r="EWC245" s="190"/>
      <c r="EWD245" s="190"/>
      <c r="EWE245" s="190"/>
      <c r="EWF245" s="190"/>
      <c r="EWG245" s="190"/>
      <c r="EWH245" s="190"/>
      <c r="EWI245" s="190"/>
      <c r="EWJ245" s="190"/>
      <c r="EWK245" s="190"/>
      <c r="EWL245" s="190"/>
      <c r="EWM245" s="190"/>
      <c r="EWN245" s="190"/>
      <c r="EWO245" s="190"/>
      <c r="EWP245" s="190"/>
      <c r="EWQ245" s="190"/>
      <c r="EWR245" s="190"/>
      <c r="EWS245" s="190"/>
      <c r="EWT245" s="190"/>
      <c r="EWU245" s="190"/>
      <c r="EWV245" s="190"/>
      <c r="EWW245" s="190"/>
      <c r="EWX245" s="190"/>
      <c r="EWY245" s="190"/>
      <c r="EWZ245" s="190"/>
      <c r="EXA245" s="190"/>
      <c r="EXB245" s="190"/>
      <c r="EXC245" s="190"/>
      <c r="EXD245" s="190"/>
      <c r="EXE245" s="190"/>
      <c r="EXF245" s="190"/>
      <c r="EXG245" s="190"/>
      <c r="EXH245" s="190"/>
      <c r="EXI245" s="190"/>
      <c r="EXJ245" s="190"/>
      <c r="EXK245" s="190"/>
      <c r="EXL245" s="190"/>
      <c r="EXM245" s="190"/>
      <c r="EXN245" s="190"/>
      <c r="EXO245" s="190"/>
      <c r="EXP245" s="190"/>
      <c r="EXQ245" s="190"/>
      <c r="EXR245" s="190"/>
      <c r="EXS245" s="190"/>
      <c r="EXT245" s="190"/>
      <c r="EXU245" s="190"/>
      <c r="EXV245" s="190"/>
      <c r="EXW245" s="190"/>
      <c r="EXX245" s="190"/>
      <c r="EXY245" s="190"/>
      <c r="EXZ245" s="190"/>
      <c r="EYA245" s="190"/>
      <c r="EYB245" s="190"/>
      <c r="EYC245" s="190"/>
      <c r="EYD245" s="190"/>
      <c r="EYE245" s="190"/>
      <c r="EYF245" s="190"/>
      <c r="EYG245" s="190"/>
      <c r="EYH245" s="190"/>
      <c r="EYI245" s="190"/>
      <c r="EYJ245" s="190"/>
      <c r="EYK245" s="190"/>
      <c r="EYL245" s="190"/>
      <c r="EYM245" s="190"/>
      <c r="EYN245" s="190"/>
      <c r="EYO245" s="190"/>
      <c r="EYP245" s="190"/>
      <c r="EYQ245" s="190"/>
      <c r="EYR245" s="190"/>
      <c r="EYS245" s="190"/>
      <c r="EYT245" s="190"/>
      <c r="EYU245" s="190"/>
      <c r="EYV245" s="190"/>
      <c r="EYW245" s="190"/>
      <c r="EYX245" s="190"/>
      <c r="EYY245" s="190"/>
      <c r="EYZ245" s="190"/>
      <c r="EZA245" s="190"/>
      <c r="EZB245" s="190"/>
      <c r="EZC245" s="190"/>
      <c r="EZD245" s="190"/>
      <c r="EZE245" s="190"/>
      <c r="EZF245" s="190"/>
      <c r="EZG245" s="190"/>
      <c r="EZH245" s="190"/>
      <c r="EZI245" s="190"/>
      <c r="EZJ245" s="190"/>
      <c r="EZK245" s="190"/>
      <c r="EZL245" s="190"/>
      <c r="EZM245" s="190"/>
      <c r="EZN245" s="190"/>
      <c r="EZO245" s="190"/>
      <c r="EZP245" s="190"/>
      <c r="EZQ245" s="190"/>
      <c r="EZR245" s="190"/>
      <c r="EZS245" s="190"/>
      <c r="EZT245" s="190"/>
      <c r="EZU245" s="190"/>
      <c r="EZV245" s="190"/>
      <c r="EZW245" s="190"/>
      <c r="EZX245" s="190"/>
      <c r="EZY245" s="190"/>
      <c r="EZZ245" s="190"/>
      <c r="FAA245" s="190"/>
      <c r="FAB245" s="190"/>
      <c r="FAC245" s="190"/>
      <c r="FAD245" s="190"/>
      <c r="FAE245" s="190"/>
      <c r="FAF245" s="190"/>
      <c r="FAG245" s="190"/>
      <c r="FAH245" s="190"/>
      <c r="FAI245" s="190"/>
      <c r="FAJ245" s="190"/>
      <c r="FAK245" s="190"/>
      <c r="FAL245" s="190"/>
      <c r="FAM245" s="190"/>
      <c r="FAN245" s="190"/>
      <c r="FAO245" s="190"/>
      <c r="FAP245" s="190"/>
      <c r="FAQ245" s="190"/>
      <c r="FAR245" s="190"/>
      <c r="FAS245" s="190"/>
      <c r="FAT245" s="190"/>
      <c r="FAU245" s="190"/>
      <c r="FAV245" s="190"/>
      <c r="FAW245" s="190"/>
      <c r="FAX245" s="190"/>
      <c r="FAY245" s="190"/>
      <c r="FAZ245" s="190"/>
      <c r="FBA245" s="190"/>
      <c r="FBB245" s="190"/>
      <c r="FBC245" s="190"/>
      <c r="FBD245" s="190"/>
      <c r="FBE245" s="190"/>
      <c r="FBF245" s="190"/>
      <c r="FBG245" s="190"/>
      <c r="FBH245" s="190"/>
      <c r="FBI245" s="190"/>
      <c r="FBJ245" s="190"/>
      <c r="FBK245" s="190"/>
      <c r="FBL245" s="190"/>
      <c r="FBM245" s="190"/>
      <c r="FBN245" s="190"/>
      <c r="FBO245" s="190"/>
      <c r="FBP245" s="190"/>
      <c r="FBQ245" s="190"/>
      <c r="FBR245" s="190"/>
      <c r="FBS245" s="190"/>
      <c r="FBT245" s="190"/>
      <c r="FBU245" s="190"/>
      <c r="FBV245" s="190"/>
      <c r="FBW245" s="190"/>
      <c r="FBX245" s="190"/>
      <c r="FBY245" s="190"/>
      <c r="FBZ245" s="190"/>
      <c r="FCA245" s="190"/>
      <c r="FCB245" s="190"/>
      <c r="FCC245" s="190"/>
      <c r="FCD245" s="190"/>
      <c r="FCE245" s="190"/>
      <c r="FCF245" s="190"/>
      <c r="FCG245" s="190"/>
      <c r="FCH245" s="190"/>
      <c r="FCI245" s="190"/>
      <c r="FCJ245" s="190"/>
      <c r="FCK245" s="190"/>
      <c r="FCL245" s="190"/>
      <c r="FCM245" s="190"/>
      <c r="FCN245" s="190"/>
      <c r="FCO245" s="190"/>
      <c r="FCP245" s="190"/>
      <c r="FCQ245" s="190"/>
      <c r="FCR245" s="190"/>
      <c r="FCS245" s="190"/>
      <c r="FCT245" s="190"/>
      <c r="FCU245" s="190"/>
      <c r="FCV245" s="190"/>
      <c r="FCW245" s="190"/>
      <c r="FCX245" s="190"/>
      <c r="FCY245" s="190"/>
      <c r="FCZ245" s="190"/>
      <c r="FDA245" s="190"/>
      <c r="FDB245" s="190"/>
      <c r="FDC245" s="190"/>
      <c r="FDD245" s="190"/>
      <c r="FDE245" s="190"/>
      <c r="FDF245" s="190"/>
      <c r="FDG245" s="190"/>
      <c r="FDH245" s="190"/>
      <c r="FDI245" s="190"/>
      <c r="FDJ245" s="190"/>
      <c r="FDK245" s="190"/>
      <c r="FDL245" s="190"/>
      <c r="FDM245" s="190"/>
      <c r="FDN245" s="190"/>
      <c r="FDO245" s="190"/>
      <c r="FDP245" s="190"/>
      <c r="FDQ245" s="190"/>
      <c r="FDR245" s="190"/>
      <c r="FDS245" s="190"/>
      <c r="FDT245" s="190"/>
      <c r="FDU245" s="190"/>
      <c r="FDV245" s="190"/>
      <c r="FDW245" s="190"/>
      <c r="FDX245" s="190"/>
      <c r="FDY245" s="190"/>
      <c r="FDZ245" s="190"/>
      <c r="FEA245" s="190"/>
      <c r="FEB245" s="190"/>
      <c r="FEC245" s="190"/>
      <c r="FED245" s="190"/>
      <c r="FEE245" s="190"/>
      <c r="FEF245" s="190"/>
      <c r="FEG245" s="190"/>
      <c r="FEH245" s="190"/>
      <c r="FEI245" s="190"/>
      <c r="FEJ245" s="190"/>
      <c r="FEK245" s="190"/>
      <c r="FEL245" s="190"/>
      <c r="FEM245" s="190"/>
      <c r="FEN245" s="190"/>
      <c r="FEO245" s="190"/>
      <c r="FEP245" s="190"/>
      <c r="FEQ245" s="190"/>
      <c r="FER245" s="190"/>
      <c r="FES245" s="190"/>
      <c r="FET245" s="190"/>
      <c r="FEU245" s="190"/>
      <c r="FEV245" s="190"/>
      <c r="FEW245" s="190"/>
      <c r="FEX245" s="190"/>
      <c r="FEY245" s="190"/>
      <c r="FEZ245" s="190"/>
      <c r="FFA245" s="190"/>
      <c r="FFB245" s="190"/>
      <c r="FFC245" s="190"/>
      <c r="FFD245" s="190"/>
      <c r="FFE245" s="190"/>
      <c r="FFF245" s="190"/>
      <c r="FFG245" s="190"/>
      <c r="FFH245" s="190"/>
      <c r="FFI245" s="190"/>
      <c r="FFJ245" s="190"/>
      <c r="FFK245" s="190"/>
      <c r="FFL245" s="190"/>
      <c r="FFM245" s="190"/>
      <c r="FFN245" s="190"/>
      <c r="FFO245" s="190"/>
      <c r="FFP245" s="190"/>
      <c r="FFQ245" s="190"/>
      <c r="FFR245" s="190"/>
      <c r="FFS245" s="190"/>
      <c r="FFT245" s="190"/>
      <c r="FFU245" s="190"/>
      <c r="FFV245" s="190"/>
      <c r="FFW245" s="190"/>
      <c r="FFX245" s="190"/>
      <c r="FFY245" s="190"/>
      <c r="FFZ245" s="190"/>
      <c r="FGA245" s="190"/>
      <c r="FGB245" s="190"/>
      <c r="FGC245" s="190"/>
      <c r="FGD245" s="190"/>
      <c r="FGE245" s="190"/>
      <c r="FGF245" s="190"/>
      <c r="FGG245" s="190"/>
      <c r="FGH245" s="190"/>
      <c r="FGI245" s="190"/>
      <c r="FGJ245" s="190"/>
      <c r="FGK245" s="190"/>
      <c r="FGL245" s="190"/>
      <c r="FGM245" s="190"/>
      <c r="FGN245" s="190"/>
      <c r="FGO245" s="190"/>
      <c r="FGP245" s="190"/>
      <c r="FGQ245" s="190"/>
      <c r="FGR245" s="190"/>
      <c r="FGS245" s="190"/>
      <c r="FGT245" s="190"/>
      <c r="FGU245" s="190"/>
      <c r="FGV245" s="190"/>
      <c r="FGW245" s="190"/>
      <c r="FGX245" s="190"/>
      <c r="FGY245" s="190"/>
      <c r="FGZ245" s="190"/>
      <c r="FHA245" s="190"/>
      <c r="FHB245" s="190"/>
      <c r="FHC245" s="190"/>
      <c r="FHD245" s="190"/>
      <c r="FHE245" s="190"/>
      <c r="FHF245" s="190"/>
      <c r="FHG245" s="190"/>
      <c r="FHH245" s="190"/>
      <c r="FHI245" s="190"/>
      <c r="FHJ245" s="190"/>
      <c r="FHK245" s="190"/>
      <c r="FHL245" s="190"/>
      <c r="FHM245" s="190"/>
      <c r="FHN245" s="190"/>
      <c r="FHO245" s="190"/>
      <c r="FHP245" s="190"/>
      <c r="FHQ245" s="190"/>
      <c r="FHR245" s="190"/>
      <c r="FHS245" s="190"/>
      <c r="FHT245" s="190"/>
      <c r="FHU245" s="190"/>
      <c r="FHV245" s="190"/>
      <c r="FHW245" s="190"/>
      <c r="FHX245" s="190"/>
      <c r="FHY245" s="190"/>
      <c r="FHZ245" s="190"/>
      <c r="FIA245" s="190"/>
      <c r="FIB245" s="190"/>
      <c r="FIC245" s="190"/>
      <c r="FID245" s="190"/>
      <c r="FIE245" s="190"/>
      <c r="FIF245" s="190"/>
      <c r="FIG245" s="190"/>
      <c r="FIH245" s="190"/>
      <c r="FII245" s="190"/>
      <c r="FIJ245" s="190"/>
      <c r="FIK245" s="190"/>
      <c r="FIL245" s="190"/>
      <c r="FIM245" s="190"/>
      <c r="FIN245" s="190"/>
      <c r="FIO245" s="190"/>
      <c r="FIP245" s="190"/>
      <c r="FIQ245" s="190"/>
      <c r="FIR245" s="190"/>
      <c r="FIS245" s="190"/>
      <c r="FIT245" s="190"/>
      <c r="FIU245" s="190"/>
      <c r="FIV245" s="190"/>
      <c r="FIW245" s="190"/>
      <c r="FIX245" s="190"/>
      <c r="FIY245" s="190"/>
      <c r="FIZ245" s="190"/>
      <c r="FJA245" s="190"/>
      <c r="FJB245" s="190"/>
      <c r="FJC245" s="190"/>
      <c r="FJD245" s="190"/>
      <c r="FJE245" s="190"/>
      <c r="FJF245" s="190"/>
      <c r="FJG245" s="190"/>
      <c r="FJH245" s="190"/>
      <c r="FJI245" s="190"/>
      <c r="FJJ245" s="190"/>
      <c r="FJK245" s="190"/>
      <c r="FJL245" s="190"/>
      <c r="FJM245" s="190"/>
      <c r="FJN245" s="190"/>
      <c r="FJO245" s="190"/>
      <c r="FJP245" s="190"/>
      <c r="FJQ245" s="190"/>
      <c r="FJR245" s="190"/>
      <c r="FJS245" s="190"/>
      <c r="FJT245" s="190"/>
      <c r="FJU245" s="190"/>
      <c r="FJV245" s="190"/>
      <c r="FJW245" s="190"/>
      <c r="FJX245" s="190"/>
      <c r="FJY245" s="190"/>
      <c r="FJZ245" s="190"/>
      <c r="FKA245" s="190"/>
      <c r="FKB245" s="190"/>
      <c r="FKC245" s="190"/>
      <c r="FKD245" s="190"/>
      <c r="FKE245" s="190"/>
      <c r="FKF245" s="190"/>
      <c r="FKG245" s="190"/>
      <c r="FKH245" s="190"/>
      <c r="FKI245" s="190"/>
      <c r="FKJ245" s="190"/>
      <c r="FKK245" s="190"/>
      <c r="FKL245" s="190"/>
      <c r="FKM245" s="190"/>
      <c r="FKN245" s="190"/>
      <c r="FKO245" s="190"/>
      <c r="FKP245" s="190"/>
      <c r="FKQ245" s="190"/>
      <c r="FKR245" s="190"/>
      <c r="FKS245" s="190"/>
      <c r="FKT245" s="190"/>
      <c r="FKU245" s="190"/>
      <c r="FKV245" s="190"/>
      <c r="FKW245" s="190"/>
      <c r="FKX245" s="190"/>
      <c r="FKY245" s="190"/>
      <c r="FKZ245" s="190"/>
      <c r="FLA245" s="190"/>
      <c r="FLB245" s="190"/>
      <c r="FLC245" s="190"/>
      <c r="FLD245" s="190"/>
      <c r="FLE245" s="190"/>
      <c r="FLF245" s="190"/>
      <c r="FLG245" s="190"/>
      <c r="FLH245" s="190"/>
      <c r="FLI245" s="190"/>
      <c r="FLJ245" s="190"/>
      <c r="FLK245" s="190"/>
      <c r="FLL245" s="190"/>
      <c r="FLM245" s="190"/>
      <c r="FLN245" s="190"/>
      <c r="FLO245" s="190"/>
      <c r="FLP245" s="190"/>
      <c r="FLQ245" s="190"/>
      <c r="FLR245" s="190"/>
      <c r="FLS245" s="190"/>
      <c r="FLT245" s="190"/>
      <c r="FLU245" s="190"/>
      <c r="FLV245" s="190"/>
      <c r="FLW245" s="190"/>
      <c r="FLX245" s="190"/>
      <c r="FLY245" s="190"/>
      <c r="FLZ245" s="190"/>
      <c r="FMA245" s="190"/>
      <c r="FMB245" s="190"/>
      <c r="FMC245" s="190"/>
      <c r="FMD245" s="190"/>
      <c r="FME245" s="190"/>
      <c r="FMF245" s="190"/>
      <c r="FMG245" s="190"/>
      <c r="FMH245" s="190"/>
      <c r="FMI245" s="190"/>
      <c r="FMJ245" s="190"/>
      <c r="FMK245" s="190"/>
      <c r="FML245" s="190"/>
      <c r="FMM245" s="190"/>
      <c r="FMN245" s="190"/>
      <c r="FMO245" s="190"/>
      <c r="FMP245" s="190"/>
      <c r="FMQ245" s="190"/>
      <c r="FMR245" s="190"/>
      <c r="FMS245" s="190"/>
      <c r="FMT245" s="190"/>
      <c r="FMU245" s="190"/>
      <c r="FMV245" s="190"/>
      <c r="FMW245" s="190"/>
      <c r="FMX245" s="190"/>
      <c r="FMY245" s="190"/>
      <c r="FMZ245" s="190"/>
      <c r="FNA245" s="190"/>
      <c r="FNB245" s="190"/>
      <c r="FNC245" s="190"/>
      <c r="FND245" s="190"/>
      <c r="FNE245" s="190"/>
      <c r="FNF245" s="190"/>
      <c r="FNG245" s="190"/>
      <c r="FNH245" s="190"/>
      <c r="FNI245" s="190"/>
      <c r="FNJ245" s="190"/>
      <c r="FNK245" s="190"/>
      <c r="FNL245" s="190"/>
      <c r="FNM245" s="190"/>
      <c r="FNN245" s="190"/>
      <c r="FNO245" s="190"/>
      <c r="FNP245" s="190"/>
      <c r="FNQ245" s="190"/>
      <c r="FNR245" s="190"/>
      <c r="FNS245" s="190"/>
      <c r="FNT245" s="190"/>
      <c r="FNU245" s="190"/>
      <c r="FNV245" s="190"/>
      <c r="FNW245" s="190"/>
      <c r="FNX245" s="190"/>
      <c r="FNY245" s="190"/>
      <c r="FNZ245" s="190"/>
      <c r="FOA245" s="190"/>
      <c r="FOB245" s="190"/>
      <c r="FOC245" s="190"/>
      <c r="FOD245" s="190"/>
      <c r="FOE245" s="190"/>
      <c r="FOF245" s="190"/>
      <c r="FOG245" s="190"/>
      <c r="FOH245" s="190"/>
      <c r="FOI245" s="190"/>
      <c r="FOJ245" s="190"/>
      <c r="FOK245" s="190"/>
      <c r="FOL245" s="190"/>
      <c r="FOM245" s="190"/>
      <c r="FON245" s="190"/>
      <c r="FOO245" s="190"/>
      <c r="FOP245" s="190"/>
      <c r="FOQ245" s="190"/>
      <c r="FOR245" s="190"/>
      <c r="FOS245" s="190"/>
      <c r="FOT245" s="190"/>
      <c r="FOU245" s="190"/>
      <c r="FOV245" s="190"/>
      <c r="FOW245" s="190"/>
      <c r="FOX245" s="190"/>
      <c r="FOY245" s="190"/>
      <c r="FOZ245" s="190"/>
      <c r="FPA245" s="190"/>
      <c r="FPB245" s="190"/>
      <c r="FPC245" s="190"/>
      <c r="FPD245" s="190"/>
      <c r="FPE245" s="190"/>
      <c r="FPF245" s="190"/>
      <c r="FPG245" s="190"/>
      <c r="FPH245" s="190"/>
      <c r="FPI245" s="190"/>
      <c r="FPJ245" s="190"/>
      <c r="FPK245" s="190"/>
      <c r="FPL245" s="190"/>
      <c r="FPM245" s="190"/>
      <c r="FPN245" s="190"/>
      <c r="FPO245" s="190"/>
      <c r="FPP245" s="190"/>
      <c r="FPQ245" s="190"/>
      <c r="FPR245" s="190"/>
      <c r="FPS245" s="190"/>
      <c r="FPT245" s="190"/>
      <c r="FPU245" s="190"/>
      <c r="FPV245" s="190"/>
      <c r="FPW245" s="190"/>
      <c r="FPX245" s="190"/>
      <c r="FPY245" s="190"/>
      <c r="FPZ245" s="190"/>
      <c r="FQA245" s="190"/>
      <c r="FQB245" s="190"/>
      <c r="FQC245" s="190"/>
      <c r="FQD245" s="190"/>
      <c r="FQE245" s="190"/>
      <c r="FQF245" s="190"/>
      <c r="FQG245" s="190"/>
      <c r="FQH245" s="190"/>
      <c r="FQI245" s="190"/>
      <c r="FQJ245" s="190"/>
      <c r="FQK245" s="190"/>
      <c r="FQL245" s="190"/>
      <c r="FQM245" s="190"/>
      <c r="FQN245" s="190"/>
      <c r="FQO245" s="190"/>
      <c r="FQP245" s="190"/>
      <c r="FQQ245" s="190"/>
      <c r="FQR245" s="190"/>
      <c r="FQS245" s="190"/>
      <c r="FQT245" s="190"/>
      <c r="FQU245" s="190"/>
      <c r="FQV245" s="190"/>
      <c r="FQW245" s="190"/>
      <c r="FQX245" s="190"/>
      <c r="FQY245" s="190"/>
      <c r="FQZ245" s="190"/>
      <c r="FRA245" s="190"/>
      <c r="FRB245" s="190"/>
      <c r="FRC245" s="190"/>
      <c r="FRD245" s="190"/>
      <c r="FRE245" s="190"/>
      <c r="FRF245" s="190"/>
      <c r="FRG245" s="190"/>
      <c r="FRH245" s="190"/>
      <c r="FRI245" s="190"/>
      <c r="FRJ245" s="190"/>
      <c r="FRK245" s="190"/>
      <c r="FRL245" s="190"/>
      <c r="FRM245" s="190"/>
      <c r="FRN245" s="190"/>
      <c r="FRO245" s="190"/>
      <c r="FRP245" s="190"/>
      <c r="FRQ245" s="190"/>
      <c r="FRR245" s="190"/>
      <c r="FRS245" s="190"/>
      <c r="FRT245" s="190"/>
      <c r="FRU245" s="190"/>
      <c r="FRV245" s="190"/>
      <c r="FRW245" s="190"/>
      <c r="FRX245" s="190"/>
      <c r="FRY245" s="190"/>
      <c r="FRZ245" s="190"/>
      <c r="FSA245" s="190"/>
      <c r="FSB245" s="190"/>
      <c r="FSC245" s="190"/>
      <c r="FSD245" s="190"/>
      <c r="FSE245" s="190"/>
      <c r="FSF245" s="190"/>
      <c r="FSG245" s="190"/>
      <c r="FSH245" s="190"/>
      <c r="FSI245" s="190"/>
      <c r="FSJ245" s="190"/>
      <c r="FSK245" s="190"/>
      <c r="FSL245" s="190"/>
      <c r="FSM245" s="190"/>
      <c r="FSN245" s="190"/>
      <c r="FSO245" s="190"/>
      <c r="FSP245" s="190"/>
      <c r="FSQ245" s="190"/>
      <c r="FSR245" s="190"/>
      <c r="FSS245" s="190"/>
      <c r="FST245" s="190"/>
      <c r="FSU245" s="190"/>
      <c r="FSV245" s="190"/>
      <c r="FSW245" s="190"/>
      <c r="FSX245" s="190"/>
      <c r="FSY245" s="190"/>
      <c r="FSZ245" s="190"/>
      <c r="FTA245" s="190"/>
      <c r="FTB245" s="190"/>
      <c r="FTC245" s="190"/>
      <c r="FTD245" s="190"/>
      <c r="FTE245" s="190"/>
      <c r="FTF245" s="190"/>
      <c r="FTG245" s="190"/>
      <c r="FTH245" s="190"/>
      <c r="FTI245" s="190"/>
      <c r="FTJ245" s="190"/>
      <c r="FTK245" s="190"/>
      <c r="FTL245" s="190"/>
      <c r="FTM245" s="190"/>
      <c r="FTN245" s="190"/>
      <c r="FTO245" s="190"/>
      <c r="FTP245" s="190"/>
      <c r="FTQ245" s="190"/>
      <c r="FTR245" s="190"/>
      <c r="FTS245" s="190"/>
      <c r="FTT245" s="190"/>
      <c r="FTU245" s="190"/>
      <c r="FTV245" s="190"/>
      <c r="FTW245" s="190"/>
      <c r="FTX245" s="190"/>
      <c r="FTY245" s="190"/>
      <c r="FTZ245" s="190"/>
      <c r="FUA245" s="190"/>
      <c r="FUB245" s="190"/>
      <c r="FUC245" s="190"/>
      <c r="FUD245" s="190"/>
      <c r="FUE245" s="190"/>
      <c r="FUF245" s="190"/>
      <c r="FUG245" s="190"/>
      <c r="FUH245" s="190"/>
      <c r="FUI245" s="190"/>
      <c r="FUJ245" s="190"/>
      <c r="FUK245" s="190"/>
      <c r="FUL245" s="190"/>
      <c r="FUM245" s="190"/>
      <c r="FUN245" s="190"/>
      <c r="FUO245" s="190"/>
      <c r="FUP245" s="190"/>
      <c r="FUQ245" s="190"/>
      <c r="FUR245" s="190"/>
      <c r="FUS245" s="190"/>
      <c r="FUT245" s="190"/>
      <c r="FUU245" s="190"/>
      <c r="FUV245" s="190"/>
      <c r="FUW245" s="190"/>
      <c r="FUX245" s="190"/>
      <c r="FUY245" s="190"/>
      <c r="FUZ245" s="190"/>
      <c r="FVA245" s="190"/>
      <c r="FVB245" s="190"/>
      <c r="FVC245" s="190"/>
      <c r="FVD245" s="190"/>
      <c r="FVE245" s="190"/>
      <c r="FVF245" s="190"/>
      <c r="FVG245" s="190"/>
      <c r="FVH245" s="190"/>
      <c r="FVI245" s="190"/>
      <c r="FVJ245" s="190"/>
      <c r="FVK245" s="190"/>
      <c r="FVL245" s="190"/>
      <c r="FVM245" s="190"/>
      <c r="FVN245" s="190"/>
      <c r="FVO245" s="190"/>
      <c r="FVP245" s="190"/>
      <c r="FVQ245" s="190"/>
      <c r="FVR245" s="190"/>
      <c r="FVS245" s="190"/>
      <c r="FVT245" s="190"/>
      <c r="FVU245" s="190"/>
      <c r="FVV245" s="190"/>
      <c r="FVW245" s="190"/>
      <c r="FVX245" s="190"/>
      <c r="FVY245" s="190"/>
      <c r="FVZ245" s="190"/>
      <c r="FWA245" s="190"/>
      <c r="FWB245" s="190"/>
      <c r="FWC245" s="190"/>
      <c r="FWD245" s="190"/>
      <c r="FWE245" s="190"/>
      <c r="FWF245" s="190"/>
      <c r="FWG245" s="190"/>
      <c r="FWH245" s="190"/>
      <c r="FWI245" s="190"/>
      <c r="FWJ245" s="190"/>
      <c r="FWK245" s="190"/>
      <c r="FWL245" s="190"/>
      <c r="FWM245" s="190"/>
      <c r="FWN245" s="190"/>
      <c r="FWO245" s="190"/>
      <c r="FWP245" s="190"/>
      <c r="FWQ245" s="190"/>
      <c r="FWR245" s="190"/>
      <c r="FWS245" s="190"/>
      <c r="FWT245" s="190"/>
      <c r="FWU245" s="190"/>
      <c r="FWV245" s="190"/>
      <c r="FWW245" s="190"/>
      <c r="FWX245" s="190"/>
      <c r="FWY245" s="190"/>
      <c r="FWZ245" s="190"/>
      <c r="FXA245" s="190"/>
      <c r="FXB245" s="190"/>
      <c r="FXC245" s="190"/>
      <c r="FXD245" s="190"/>
      <c r="FXE245" s="190"/>
      <c r="FXF245" s="190"/>
      <c r="FXG245" s="190"/>
      <c r="FXH245" s="190"/>
      <c r="FXI245" s="190"/>
      <c r="FXJ245" s="190"/>
      <c r="FXK245" s="190"/>
      <c r="FXL245" s="190"/>
      <c r="FXM245" s="190"/>
      <c r="FXN245" s="190"/>
      <c r="FXO245" s="190"/>
      <c r="FXP245" s="190"/>
      <c r="FXQ245" s="190"/>
      <c r="FXR245" s="190"/>
      <c r="FXS245" s="190"/>
      <c r="FXT245" s="190"/>
      <c r="FXU245" s="190"/>
      <c r="FXV245" s="190"/>
      <c r="FXW245" s="190"/>
      <c r="FXX245" s="190"/>
      <c r="FXY245" s="190"/>
      <c r="FXZ245" s="190"/>
      <c r="FYA245" s="190"/>
      <c r="FYB245" s="190"/>
      <c r="FYC245" s="190"/>
      <c r="FYD245" s="190"/>
      <c r="FYE245" s="190"/>
      <c r="FYF245" s="190"/>
      <c r="FYG245" s="190"/>
      <c r="FYH245" s="190"/>
      <c r="FYI245" s="190"/>
      <c r="FYJ245" s="190"/>
      <c r="FYK245" s="190"/>
      <c r="FYL245" s="190"/>
      <c r="FYM245" s="190"/>
      <c r="FYN245" s="190"/>
      <c r="FYO245" s="190"/>
      <c r="FYP245" s="190"/>
      <c r="FYQ245" s="190"/>
      <c r="FYR245" s="190"/>
      <c r="FYS245" s="190"/>
      <c r="FYT245" s="190"/>
      <c r="FYU245" s="190"/>
      <c r="FYV245" s="190"/>
      <c r="FYW245" s="190"/>
      <c r="FYX245" s="190"/>
      <c r="FYY245" s="190"/>
      <c r="FYZ245" s="190"/>
      <c r="FZA245" s="190"/>
      <c r="FZB245" s="190"/>
      <c r="FZC245" s="190"/>
      <c r="FZD245" s="190"/>
      <c r="FZE245" s="190"/>
      <c r="FZF245" s="190"/>
      <c r="FZG245" s="190"/>
      <c r="FZH245" s="190"/>
      <c r="FZI245" s="190"/>
      <c r="FZJ245" s="190"/>
      <c r="FZK245" s="190"/>
      <c r="FZL245" s="190"/>
      <c r="FZM245" s="190"/>
      <c r="FZN245" s="190"/>
      <c r="FZO245" s="190"/>
      <c r="FZP245" s="190"/>
      <c r="FZQ245" s="190"/>
      <c r="FZR245" s="190"/>
      <c r="FZS245" s="190"/>
      <c r="FZT245" s="190"/>
      <c r="FZU245" s="190"/>
      <c r="FZV245" s="190"/>
      <c r="FZW245" s="190"/>
      <c r="FZX245" s="190"/>
      <c r="FZY245" s="190"/>
      <c r="FZZ245" s="190"/>
      <c r="GAA245" s="190"/>
      <c r="GAB245" s="190"/>
      <c r="GAC245" s="190"/>
      <c r="GAD245" s="190"/>
      <c r="GAE245" s="190"/>
      <c r="GAF245" s="190"/>
      <c r="GAG245" s="190"/>
      <c r="GAH245" s="190"/>
      <c r="GAI245" s="190"/>
      <c r="GAJ245" s="190"/>
      <c r="GAK245" s="190"/>
      <c r="GAL245" s="190"/>
      <c r="GAM245" s="190"/>
      <c r="GAN245" s="190"/>
      <c r="GAO245" s="190"/>
      <c r="GAP245" s="190"/>
      <c r="GAQ245" s="190"/>
      <c r="GAR245" s="190"/>
      <c r="GAS245" s="190"/>
      <c r="GAT245" s="190"/>
      <c r="GAU245" s="190"/>
      <c r="GAV245" s="190"/>
      <c r="GAW245" s="190"/>
      <c r="GAX245" s="190"/>
      <c r="GAY245" s="190"/>
      <c r="GAZ245" s="190"/>
      <c r="GBA245" s="190"/>
      <c r="GBB245" s="190"/>
      <c r="GBC245" s="190"/>
      <c r="GBD245" s="190"/>
      <c r="GBE245" s="190"/>
      <c r="GBF245" s="190"/>
      <c r="GBG245" s="190"/>
      <c r="GBH245" s="190"/>
      <c r="GBI245" s="190"/>
      <c r="GBJ245" s="190"/>
      <c r="GBK245" s="190"/>
      <c r="GBL245" s="190"/>
      <c r="GBM245" s="190"/>
      <c r="GBN245" s="190"/>
      <c r="GBO245" s="190"/>
      <c r="GBP245" s="190"/>
      <c r="GBQ245" s="190"/>
      <c r="GBR245" s="190"/>
      <c r="GBS245" s="190"/>
      <c r="GBT245" s="190"/>
      <c r="GBU245" s="190"/>
      <c r="GBV245" s="190"/>
      <c r="GBW245" s="190"/>
      <c r="GBX245" s="190"/>
      <c r="GBY245" s="190"/>
      <c r="GBZ245" s="190"/>
      <c r="GCA245" s="190"/>
      <c r="GCB245" s="190"/>
      <c r="GCC245" s="190"/>
      <c r="GCD245" s="190"/>
      <c r="GCE245" s="190"/>
      <c r="GCF245" s="190"/>
      <c r="GCG245" s="190"/>
      <c r="GCH245" s="190"/>
      <c r="GCI245" s="190"/>
      <c r="GCJ245" s="190"/>
      <c r="GCK245" s="190"/>
      <c r="GCL245" s="190"/>
      <c r="GCM245" s="190"/>
      <c r="GCN245" s="190"/>
      <c r="GCO245" s="190"/>
      <c r="GCP245" s="190"/>
      <c r="GCQ245" s="190"/>
      <c r="GCR245" s="190"/>
      <c r="GCS245" s="190"/>
      <c r="GCT245" s="190"/>
      <c r="GCU245" s="190"/>
      <c r="GCV245" s="190"/>
      <c r="GCW245" s="190"/>
      <c r="GCX245" s="190"/>
      <c r="GCY245" s="190"/>
      <c r="GCZ245" s="190"/>
      <c r="GDA245" s="190"/>
      <c r="GDB245" s="190"/>
      <c r="GDC245" s="190"/>
      <c r="GDD245" s="190"/>
      <c r="GDE245" s="190"/>
      <c r="GDF245" s="190"/>
      <c r="GDG245" s="190"/>
      <c r="GDH245" s="190"/>
      <c r="GDI245" s="190"/>
      <c r="GDJ245" s="190"/>
      <c r="GDK245" s="190"/>
      <c r="GDL245" s="190"/>
      <c r="GDM245" s="190"/>
      <c r="GDN245" s="190"/>
      <c r="GDO245" s="190"/>
      <c r="GDP245" s="190"/>
      <c r="GDQ245" s="190"/>
      <c r="GDR245" s="190"/>
      <c r="GDS245" s="190"/>
      <c r="GDT245" s="190"/>
      <c r="GDU245" s="190"/>
      <c r="GDV245" s="190"/>
      <c r="GDW245" s="190"/>
      <c r="GDX245" s="190"/>
      <c r="GDY245" s="190"/>
      <c r="GDZ245" s="190"/>
      <c r="GEA245" s="190"/>
      <c r="GEB245" s="190"/>
      <c r="GEC245" s="190"/>
      <c r="GED245" s="190"/>
      <c r="GEE245" s="190"/>
      <c r="GEF245" s="190"/>
      <c r="GEG245" s="190"/>
      <c r="GEH245" s="190"/>
      <c r="GEI245" s="190"/>
      <c r="GEJ245" s="190"/>
      <c r="GEK245" s="190"/>
      <c r="GEL245" s="190"/>
      <c r="GEM245" s="190"/>
      <c r="GEN245" s="190"/>
      <c r="GEO245" s="190"/>
      <c r="GEP245" s="190"/>
      <c r="GEQ245" s="190"/>
      <c r="GER245" s="190"/>
      <c r="GES245" s="190"/>
      <c r="GET245" s="190"/>
      <c r="GEU245" s="190"/>
      <c r="GEV245" s="190"/>
      <c r="GEW245" s="190"/>
      <c r="GEX245" s="190"/>
      <c r="GEY245" s="190"/>
      <c r="GEZ245" s="190"/>
      <c r="GFA245" s="190"/>
      <c r="GFB245" s="190"/>
      <c r="GFC245" s="190"/>
      <c r="GFD245" s="190"/>
      <c r="GFE245" s="190"/>
      <c r="GFF245" s="190"/>
      <c r="GFG245" s="190"/>
      <c r="GFH245" s="190"/>
      <c r="GFI245" s="190"/>
      <c r="GFJ245" s="190"/>
      <c r="GFK245" s="190"/>
      <c r="GFL245" s="190"/>
      <c r="GFM245" s="190"/>
      <c r="GFN245" s="190"/>
      <c r="GFO245" s="190"/>
      <c r="GFP245" s="190"/>
      <c r="GFQ245" s="190"/>
      <c r="GFR245" s="190"/>
      <c r="GFS245" s="190"/>
      <c r="GFT245" s="190"/>
      <c r="GFU245" s="190"/>
      <c r="GFV245" s="190"/>
      <c r="GFW245" s="190"/>
      <c r="GFX245" s="190"/>
      <c r="GFY245" s="190"/>
      <c r="GFZ245" s="190"/>
      <c r="GGA245" s="190"/>
      <c r="GGB245" s="190"/>
      <c r="GGC245" s="190"/>
      <c r="GGD245" s="190"/>
      <c r="GGE245" s="190"/>
      <c r="GGF245" s="190"/>
      <c r="GGG245" s="190"/>
      <c r="GGH245" s="190"/>
      <c r="GGI245" s="190"/>
      <c r="GGJ245" s="190"/>
      <c r="GGK245" s="190"/>
      <c r="GGL245" s="190"/>
      <c r="GGM245" s="190"/>
      <c r="GGN245" s="190"/>
      <c r="GGO245" s="190"/>
      <c r="GGP245" s="190"/>
      <c r="GGQ245" s="190"/>
      <c r="GGR245" s="190"/>
      <c r="GGS245" s="190"/>
      <c r="GGT245" s="190"/>
      <c r="GGU245" s="190"/>
      <c r="GGV245" s="190"/>
      <c r="GGW245" s="190"/>
      <c r="GGX245" s="190"/>
      <c r="GGY245" s="190"/>
      <c r="GGZ245" s="190"/>
      <c r="GHA245" s="190"/>
      <c r="GHB245" s="190"/>
      <c r="GHC245" s="190"/>
      <c r="GHD245" s="190"/>
      <c r="GHE245" s="190"/>
      <c r="GHF245" s="190"/>
      <c r="GHG245" s="190"/>
      <c r="GHH245" s="190"/>
      <c r="GHI245" s="190"/>
      <c r="GHJ245" s="190"/>
      <c r="GHK245" s="190"/>
      <c r="GHL245" s="190"/>
      <c r="GHM245" s="190"/>
      <c r="GHN245" s="190"/>
      <c r="GHO245" s="190"/>
      <c r="GHP245" s="190"/>
      <c r="GHQ245" s="190"/>
      <c r="GHR245" s="190"/>
      <c r="GHS245" s="190"/>
      <c r="GHT245" s="190"/>
      <c r="GHU245" s="190"/>
      <c r="GHV245" s="190"/>
      <c r="GHW245" s="190"/>
      <c r="GHX245" s="190"/>
      <c r="GHY245" s="190"/>
      <c r="GHZ245" s="190"/>
      <c r="GIA245" s="190"/>
      <c r="GIB245" s="190"/>
      <c r="GIC245" s="190"/>
      <c r="GID245" s="190"/>
      <c r="GIE245" s="190"/>
      <c r="GIF245" s="190"/>
      <c r="GIG245" s="190"/>
      <c r="GIH245" s="190"/>
      <c r="GII245" s="190"/>
      <c r="GIJ245" s="190"/>
      <c r="GIK245" s="190"/>
      <c r="GIL245" s="190"/>
      <c r="GIM245" s="190"/>
      <c r="GIN245" s="190"/>
      <c r="GIO245" s="190"/>
      <c r="GIP245" s="190"/>
      <c r="GIQ245" s="190"/>
      <c r="GIR245" s="190"/>
      <c r="GIS245" s="190"/>
      <c r="GIT245" s="190"/>
      <c r="GIU245" s="190"/>
      <c r="GIV245" s="190"/>
      <c r="GIW245" s="190"/>
      <c r="GIX245" s="190"/>
      <c r="GIY245" s="190"/>
      <c r="GIZ245" s="190"/>
      <c r="GJA245" s="190"/>
      <c r="GJB245" s="190"/>
      <c r="GJC245" s="190"/>
      <c r="GJD245" s="190"/>
      <c r="GJE245" s="190"/>
      <c r="GJF245" s="190"/>
      <c r="GJG245" s="190"/>
      <c r="GJH245" s="190"/>
      <c r="GJI245" s="190"/>
      <c r="GJJ245" s="190"/>
      <c r="GJK245" s="190"/>
      <c r="GJL245" s="190"/>
      <c r="GJM245" s="190"/>
      <c r="GJN245" s="190"/>
      <c r="GJO245" s="190"/>
      <c r="GJP245" s="190"/>
      <c r="GJQ245" s="190"/>
      <c r="GJR245" s="190"/>
      <c r="GJS245" s="190"/>
      <c r="GJT245" s="190"/>
      <c r="GJU245" s="190"/>
      <c r="GJV245" s="190"/>
      <c r="GJW245" s="190"/>
      <c r="GJX245" s="190"/>
      <c r="GJY245" s="190"/>
      <c r="GJZ245" s="190"/>
      <c r="GKA245" s="190"/>
      <c r="GKB245" s="190"/>
      <c r="GKC245" s="190"/>
      <c r="GKD245" s="190"/>
      <c r="GKE245" s="190"/>
      <c r="GKF245" s="190"/>
      <c r="GKG245" s="190"/>
      <c r="GKH245" s="190"/>
      <c r="GKI245" s="190"/>
      <c r="GKJ245" s="190"/>
      <c r="GKK245" s="190"/>
      <c r="GKL245" s="190"/>
      <c r="GKM245" s="190"/>
      <c r="GKN245" s="190"/>
      <c r="GKO245" s="190"/>
      <c r="GKP245" s="190"/>
      <c r="GKQ245" s="190"/>
      <c r="GKR245" s="190"/>
      <c r="GKS245" s="190"/>
      <c r="GKT245" s="190"/>
      <c r="GKU245" s="190"/>
      <c r="GKV245" s="190"/>
      <c r="GKW245" s="190"/>
      <c r="GKX245" s="190"/>
      <c r="GKY245" s="190"/>
      <c r="GKZ245" s="190"/>
      <c r="GLA245" s="190"/>
      <c r="GLB245" s="190"/>
      <c r="GLC245" s="190"/>
      <c r="GLD245" s="190"/>
      <c r="GLE245" s="190"/>
      <c r="GLF245" s="190"/>
      <c r="GLG245" s="190"/>
      <c r="GLH245" s="190"/>
      <c r="GLI245" s="190"/>
      <c r="GLJ245" s="190"/>
      <c r="GLK245" s="190"/>
      <c r="GLL245" s="190"/>
      <c r="GLM245" s="190"/>
      <c r="GLN245" s="190"/>
      <c r="GLO245" s="190"/>
      <c r="GLP245" s="190"/>
      <c r="GLQ245" s="190"/>
      <c r="GLR245" s="190"/>
      <c r="GLS245" s="190"/>
      <c r="GLT245" s="190"/>
      <c r="GLU245" s="190"/>
      <c r="GLV245" s="190"/>
      <c r="GLW245" s="190"/>
      <c r="GLX245" s="190"/>
      <c r="GLY245" s="190"/>
      <c r="GLZ245" s="190"/>
      <c r="GMA245" s="190"/>
      <c r="GMB245" s="190"/>
      <c r="GMC245" s="190"/>
      <c r="GMD245" s="190"/>
      <c r="GME245" s="190"/>
      <c r="GMF245" s="190"/>
      <c r="GMG245" s="190"/>
      <c r="GMH245" s="190"/>
      <c r="GMI245" s="190"/>
      <c r="GMJ245" s="190"/>
      <c r="GMK245" s="190"/>
      <c r="GML245" s="190"/>
      <c r="GMM245" s="190"/>
      <c r="GMN245" s="190"/>
      <c r="GMO245" s="190"/>
      <c r="GMP245" s="190"/>
      <c r="GMQ245" s="190"/>
      <c r="GMR245" s="190"/>
      <c r="GMS245" s="190"/>
      <c r="GMT245" s="190"/>
      <c r="GMU245" s="190"/>
      <c r="GMV245" s="190"/>
      <c r="GMW245" s="190"/>
      <c r="GMX245" s="190"/>
      <c r="GMY245" s="190"/>
      <c r="GMZ245" s="190"/>
      <c r="GNA245" s="190"/>
      <c r="GNB245" s="190"/>
      <c r="GNC245" s="190"/>
      <c r="GND245" s="190"/>
      <c r="GNE245" s="190"/>
      <c r="GNF245" s="190"/>
      <c r="GNG245" s="190"/>
      <c r="GNH245" s="190"/>
      <c r="GNI245" s="190"/>
      <c r="GNJ245" s="190"/>
      <c r="GNK245" s="190"/>
      <c r="GNL245" s="190"/>
      <c r="GNM245" s="190"/>
      <c r="GNN245" s="190"/>
      <c r="GNO245" s="190"/>
      <c r="GNP245" s="190"/>
      <c r="GNQ245" s="190"/>
      <c r="GNR245" s="190"/>
      <c r="GNS245" s="190"/>
      <c r="GNT245" s="190"/>
      <c r="GNU245" s="190"/>
      <c r="GNV245" s="190"/>
      <c r="GNW245" s="190"/>
      <c r="GNX245" s="190"/>
      <c r="GNY245" s="190"/>
      <c r="GNZ245" s="190"/>
      <c r="GOA245" s="190"/>
      <c r="GOB245" s="190"/>
      <c r="GOC245" s="190"/>
      <c r="GOD245" s="190"/>
      <c r="GOE245" s="190"/>
      <c r="GOF245" s="190"/>
      <c r="GOG245" s="190"/>
      <c r="GOH245" s="190"/>
      <c r="GOI245" s="190"/>
      <c r="GOJ245" s="190"/>
      <c r="GOK245" s="190"/>
      <c r="GOL245" s="190"/>
      <c r="GOM245" s="190"/>
      <c r="GON245" s="190"/>
      <c r="GOO245" s="190"/>
      <c r="GOP245" s="190"/>
      <c r="GOQ245" s="190"/>
      <c r="GOR245" s="190"/>
      <c r="GOS245" s="190"/>
      <c r="GOT245" s="190"/>
      <c r="GOU245" s="190"/>
      <c r="GOV245" s="190"/>
      <c r="GOW245" s="190"/>
      <c r="GOX245" s="190"/>
      <c r="GOY245" s="190"/>
      <c r="GOZ245" s="190"/>
      <c r="GPA245" s="190"/>
      <c r="GPB245" s="190"/>
      <c r="GPC245" s="190"/>
      <c r="GPD245" s="190"/>
      <c r="GPE245" s="190"/>
      <c r="GPF245" s="190"/>
      <c r="GPG245" s="190"/>
      <c r="GPH245" s="190"/>
      <c r="GPI245" s="190"/>
      <c r="GPJ245" s="190"/>
      <c r="GPK245" s="190"/>
      <c r="GPL245" s="190"/>
      <c r="GPM245" s="190"/>
      <c r="GPN245" s="190"/>
      <c r="GPO245" s="190"/>
      <c r="GPP245" s="190"/>
      <c r="GPQ245" s="190"/>
      <c r="GPR245" s="190"/>
      <c r="GPS245" s="190"/>
      <c r="GPT245" s="190"/>
      <c r="GPU245" s="190"/>
      <c r="GPV245" s="190"/>
      <c r="GPW245" s="190"/>
      <c r="GPX245" s="190"/>
      <c r="GPY245" s="190"/>
      <c r="GPZ245" s="190"/>
      <c r="GQA245" s="190"/>
      <c r="GQB245" s="190"/>
      <c r="GQC245" s="190"/>
      <c r="GQD245" s="190"/>
      <c r="GQE245" s="190"/>
      <c r="GQF245" s="190"/>
      <c r="GQG245" s="190"/>
      <c r="GQH245" s="190"/>
      <c r="GQI245" s="190"/>
      <c r="GQJ245" s="190"/>
      <c r="GQK245" s="190"/>
      <c r="GQL245" s="190"/>
      <c r="GQM245" s="190"/>
      <c r="GQN245" s="190"/>
      <c r="GQO245" s="190"/>
      <c r="GQP245" s="190"/>
      <c r="GQQ245" s="190"/>
      <c r="GQR245" s="190"/>
      <c r="GQS245" s="190"/>
      <c r="GQT245" s="190"/>
      <c r="GQU245" s="190"/>
      <c r="GQV245" s="190"/>
      <c r="GQW245" s="190"/>
      <c r="GQX245" s="190"/>
      <c r="GQY245" s="190"/>
      <c r="GQZ245" s="190"/>
      <c r="GRA245" s="190"/>
      <c r="GRB245" s="190"/>
      <c r="GRC245" s="190"/>
      <c r="GRD245" s="190"/>
      <c r="GRE245" s="190"/>
      <c r="GRF245" s="190"/>
      <c r="GRG245" s="190"/>
      <c r="GRH245" s="190"/>
      <c r="GRI245" s="190"/>
      <c r="GRJ245" s="190"/>
      <c r="GRK245" s="190"/>
      <c r="GRL245" s="190"/>
      <c r="GRM245" s="190"/>
      <c r="GRN245" s="190"/>
      <c r="GRO245" s="190"/>
      <c r="GRP245" s="190"/>
      <c r="GRQ245" s="190"/>
      <c r="GRR245" s="190"/>
      <c r="GRS245" s="190"/>
      <c r="GRT245" s="190"/>
      <c r="GRU245" s="190"/>
      <c r="GRV245" s="190"/>
      <c r="GRW245" s="190"/>
      <c r="GRX245" s="190"/>
      <c r="GRY245" s="190"/>
      <c r="GRZ245" s="190"/>
      <c r="GSA245" s="190"/>
      <c r="GSB245" s="190"/>
      <c r="GSC245" s="190"/>
      <c r="GSD245" s="190"/>
      <c r="GSE245" s="190"/>
      <c r="GSF245" s="190"/>
      <c r="GSG245" s="190"/>
      <c r="GSH245" s="190"/>
      <c r="GSI245" s="190"/>
      <c r="GSJ245" s="190"/>
      <c r="GSK245" s="190"/>
      <c r="GSL245" s="190"/>
      <c r="GSM245" s="190"/>
      <c r="GSN245" s="190"/>
      <c r="GSO245" s="190"/>
      <c r="GSP245" s="190"/>
      <c r="GSQ245" s="190"/>
      <c r="GSR245" s="190"/>
      <c r="GSS245" s="190"/>
      <c r="GST245" s="190"/>
      <c r="GSU245" s="190"/>
      <c r="GSV245" s="190"/>
      <c r="GSW245" s="190"/>
      <c r="GSX245" s="190"/>
      <c r="GSY245" s="190"/>
      <c r="GSZ245" s="190"/>
      <c r="GTA245" s="190"/>
      <c r="GTB245" s="190"/>
      <c r="GTC245" s="190"/>
      <c r="GTD245" s="190"/>
      <c r="GTE245" s="190"/>
      <c r="GTF245" s="190"/>
      <c r="GTG245" s="190"/>
      <c r="GTH245" s="190"/>
      <c r="GTI245" s="190"/>
      <c r="GTJ245" s="190"/>
      <c r="GTK245" s="190"/>
      <c r="GTL245" s="190"/>
      <c r="GTM245" s="190"/>
      <c r="GTN245" s="190"/>
      <c r="GTO245" s="190"/>
      <c r="GTP245" s="190"/>
      <c r="GTQ245" s="190"/>
      <c r="GTR245" s="190"/>
      <c r="GTS245" s="190"/>
      <c r="GTT245" s="190"/>
      <c r="GTU245" s="190"/>
      <c r="GTV245" s="190"/>
      <c r="GTW245" s="190"/>
      <c r="GTX245" s="190"/>
      <c r="GTY245" s="190"/>
      <c r="GTZ245" s="190"/>
      <c r="GUA245" s="190"/>
      <c r="GUB245" s="190"/>
      <c r="GUC245" s="190"/>
      <c r="GUD245" s="190"/>
      <c r="GUE245" s="190"/>
      <c r="GUF245" s="190"/>
      <c r="GUG245" s="190"/>
      <c r="GUH245" s="190"/>
      <c r="GUI245" s="190"/>
      <c r="GUJ245" s="190"/>
      <c r="GUK245" s="190"/>
      <c r="GUL245" s="190"/>
      <c r="GUM245" s="190"/>
      <c r="GUN245" s="190"/>
      <c r="GUO245" s="190"/>
      <c r="GUP245" s="190"/>
      <c r="GUQ245" s="190"/>
      <c r="GUR245" s="190"/>
      <c r="GUS245" s="190"/>
      <c r="GUT245" s="190"/>
      <c r="GUU245" s="190"/>
      <c r="GUV245" s="190"/>
      <c r="GUW245" s="190"/>
      <c r="GUX245" s="190"/>
      <c r="GUY245" s="190"/>
      <c r="GUZ245" s="190"/>
      <c r="GVA245" s="190"/>
      <c r="GVB245" s="190"/>
      <c r="GVC245" s="190"/>
      <c r="GVD245" s="190"/>
      <c r="GVE245" s="190"/>
      <c r="GVF245" s="190"/>
      <c r="GVG245" s="190"/>
      <c r="GVH245" s="190"/>
      <c r="GVI245" s="190"/>
      <c r="GVJ245" s="190"/>
      <c r="GVK245" s="190"/>
      <c r="GVL245" s="190"/>
      <c r="GVM245" s="190"/>
      <c r="GVN245" s="190"/>
      <c r="GVO245" s="190"/>
      <c r="GVP245" s="190"/>
      <c r="GVQ245" s="190"/>
      <c r="GVR245" s="190"/>
      <c r="GVS245" s="190"/>
      <c r="GVT245" s="190"/>
      <c r="GVU245" s="190"/>
      <c r="GVV245" s="190"/>
      <c r="GVW245" s="190"/>
      <c r="GVX245" s="190"/>
      <c r="GVY245" s="190"/>
      <c r="GVZ245" s="190"/>
      <c r="GWA245" s="190"/>
      <c r="GWB245" s="190"/>
      <c r="GWC245" s="190"/>
      <c r="GWD245" s="190"/>
      <c r="GWE245" s="190"/>
      <c r="GWF245" s="190"/>
      <c r="GWG245" s="190"/>
      <c r="GWH245" s="190"/>
      <c r="GWI245" s="190"/>
      <c r="GWJ245" s="190"/>
      <c r="GWK245" s="190"/>
      <c r="GWL245" s="190"/>
      <c r="GWM245" s="190"/>
      <c r="GWN245" s="190"/>
      <c r="GWO245" s="190"/>
      <c r="GWP245" s="190"/>
      <c r="GWQ245" s="190"/>
      <c r="GWR245" s="190"/>
      <c r="GWS245" s="190"/>
      <c r="GWT245" s="190"/>
      <c r="GWU245" s="190"/>
      <c r="GWV245" s="190"/>
      <c r="GWW245" s="190"/>
      <c r="GWX245" s="190"/>
      <c r="GWY245" s="190"/>
      <c r="GWZ245" s="190"/>
      <c r="GXA245" s="190"/>
      <c r="GXB245" s="190"/>
      <c r="GXC245" s="190"/>
      <c r="GXD245" s="190"/>
      <c r="GXE245" s="190"/>
      <c r="GXF245" s="190"/>
      <c r="GXG245" s="190"/>
      <c r="GXH245" s="190"/>
      <c r="GXI245" s="190"/>
      <c r="GXJ245" s="190"/>
      <c r="GXK245" s="190"/>
      <c r="GXL245" s="190"/>
      <c r="GXM245" s="190"/>
      <c r="GXN245" s="190"/>
      <c r="GXO245" s="190"/>
      <c r="GXP245" s="190"/>
      <c r="GXQ245" s="190"/>
      <c r="GXR245" s="190"/>
      <c r="GXS245" s="190"/>
      <c r="GXT245" s="190"/>
      <c r="GXU245" s="190"/>
      <c r="GXV245" s="190"/>
      <c r="GXW245" s="190"/>
      <c r="GXX245" s="190"/>
      <c r="GXY245" s="190"/>
      <c r="GXZ245" s="190"/>
      <c r="GYA245" s="190"/>
      <c r="GYB245" s="190"/>
      <c r="GYC245" s="190"/>
      <c r="GYD245" s="190"/>
      <c r="GYE245" s="190"/>
      <c r="GYF245" s="190"/>
      <c r="GYG245" s="190"/>
      <c r="GYH245" s="190"/>
      <c r="GYI245" s="190"/>
      <c r="GYJ245" s="190"/>
      <c r="GYK245" s="190"/>
      <c r="GYL245" s="190"/>
      <c r="GYM245" s="190"/>
      <c r="GYN245" s="190"/>
      <c r="GYO245" s="190"/>
      <c r="GYP245" s="190"/>
      <c r="GYQ245" s="190"/>
      <c r="GYR245" s="190"/>
      <c r="GYS245" s="190"/>
      <c r="GYT245" s="190"/>
      <c r="GYU245" s="190"/>
      <c r="GYV245" s="190"/>
      <c r="GYW245" s="190"/>
      <c r="GYX245" s="190"/>
      <c r="GYY245" s="190"/>
      <c r="GYZ245" s="190"/>
      <c r="GZA245" s="190"/>
      <c r="GZB245" s="190"/>
      <c r="GZC245" s="190"/>
      <c r="GZD245" s="190"/>
      <c r="GZE245" s="190"/>
      <c r="GZF245" s="190"/>
      <c r="GZG245" s="190"/>
      <c r="GZH245" s="190"/>
      <c r="GZI245" s="190"/>
      <c r="GZJ245" s="190"/>
      <c r="GZK245" s="190"/>
      <c r="GZL245" s="190"/>
      <c r="GZM245" s="190"/>
      <c r="GZN245" s="190"/>
      <c r="GZO245" s="190"/>
      <c r="GZP245" s="190"/>
      <c r="GZQ245" s="190"/>
      <c r="GZR245" s="190"/>
      <c r="GZS245" s="190"/>
      <c r="GZT245" s="190"/>
      <c r="GZU245" s="190"/>
      <c r="GZV245" s="190"/>
      <c r="GZW245" s="190"/>
      <c r="GZX245" s="190"/>
      <c r="GZY245" s="190"/>
      <c r="GZZ245" s="190"/>
      <c r="HAA245" s="190"/>
      <c r="HAB245" s="190"/>
      <c r="HAC245" s="190"/>
      <c r="HAD245" s="190"/>
      <c r="HAE245" s="190"/>
      <c r="HAF245" s="190"/>
      <c r="HAG245" s="190"/>
      <c r="HAH245" s="190"/>
      <c r="HAI245" s="190"/>
      <c r="HAJ245" s="190"/>
      <c r="HAK245" s="190"/>
      <c r="HAL245" s="190"/>
      <c r="HAM245" s="190"/>
      <c r="HAN245" s="190"/>
      <c r="HAO245" s="190"/>
      <c r="HAP245" s="190"/>
      <c r="HAQ245" s="190"/>
      <c r="HAR245" s="190"/>
      <c r="HAS245" s="190"/>
      <c r="HAT245" s="190"/>
      <c r="HAU245" s="190"/>
      <c r="HAV245" s="190"/>
      <c r="HAW245" s="190"/>
      <c r="HAX245" s="190"/>
      <c r="HAY245" s="190"/>
      <c r="HAZ245" s="190"/>
      <c r="HBA245" s="190"/>
      <c r="HBB245" s="190"/>
      <c r="HBC245" s="190"/>
      <c r="HBD245" s="190"/>
      <c r="HBE245" s="190"/>
      <c r="HBF245" s="190"/>
      <c r="HBG245" s="190"/>
      <c r="HBH245" s="190"/>
      <c r="HBI245" s="190"/>
      <c r="HBJ245" s="190"/>
      <c r="HBK245" s="190"/>
      <c r="HBL245" s="190"/>
      <c r="HBM245" s="190"/>
      <c r="HBN245" s="190"/>
      <c r="HBO245" s="190"/>
      <c r="HBP245" s="190"/>
      <c r="HBQ245" s="190"/>
      <c r="HBR245" s="190"/>
      <c r="HBS245" s="190"/>
      <c r="HBT245" s="190"/>
      <c r="HBU245" s="190"/>
      <c r="HBV245" s="190"/>
      <c r="HBW245" s="190"/>
      <c r="HBX245" s="190"/>
      <c r="HBY245" s="190"/>
      <c r="HBZ245" s="190"/>
      <c r="HCA245" s="190"/>
      <c r="HCB245" s="190"/>
      <c r="HCC245" s="190"/>
      <c r="HCD245" s="190"/>
      <c r="HCE245" s="190"/>
      <c r="HCF245" s="190"/>
      <c r="HCG245" s="190"/>
      <c r="HCH245" s="190"/>
      <c r="HCI245" s="190"/>
      <c r="HCJ245" s="190"/>
      <c r="HCK245" s="190"/>
      <c r="HCL245" s="190"/>
      <c r="HCM245" s="190"/>
      <c r="HCN245" s="190"/>
      <c r="HCO245" s="190"/>
      <c r="HCP245" s="190"/>
      <c r="HCQ245" s="190"/>
      <c r="HCR245" s="190"/>
      <c r="HCS245" s="190"/>
      <c r="HCT245" s="190"/>
      <c r="HCU245" s="190"/>
      <c r="HCV245" s="190"/>
      <c r="HCW245" s="190"/>
      <c r="HCX245" s="190"/>
      <c r="HCY245" s="190"/>
      <c r="HCZ245" s="190"/>
      <c r="HDA245" s="190"/>
      <c r="HDB245" s="190"/>
      <c r="HDC245" s="190"/>
      <c r="HDD245" s="190"/>
      <c r="HDE245" s="190"/>
      <c r="HDF245" s="190"/>
      <c r="HDG245" s="190"/>
      <c r="HDH245" s="190"/>
      <c r="HDI245" s="190"/>
      <c r="HDJ245" s="190"/>
      <c r="HDK245" s="190"/>
      <c r="HDL245" s="190"/>
      <c r="HDM245" s="190"/>
      <c r="HDN245" s="190"/>
      <c r="HDO245" s="190"/>
      <c r="HDP245" s="190"/>
      <c r="HDQ245" s="190"/>
      <c r="HDR245" s="190"/>
      <c r="HDS245" s="190"/>
      <c r="HDT245" s="190"/>
      <c r="HDU245" s="190"/>
      <c r="HDV245" s="190"/>
      <c r="HDW245" s="190"/>
      <c r="HDX245" s="190"/>
      <c r="HDY245" s="190"/>
      <c r="HDZ245" s="190"/>
      <c r="HEA245" s="190"/>
      <c r="HEB245" s="190"/>
      <c r="HEC245" s="190"/>
      <c r="HED245" s="190"/>
      <c r="HEE245" s="190"/>
      <c r="HEF245" s="190"/>
      <c r="HEG245" s="190"/>
      <c r="HEH245" s="190"/>
      <c r="HEI245" s="190"/>
      <c r="HEJ245" s="190"/>
      <c r="HEK245" s="190"/>
      <c r="HEL245" s="190"/>
      <c r="HEM245" s="190"/>
      <c r="HEN245" s="190"/>
      <c r="HEO245" s="190"/>
      <c r="HEP245" s="190"/>
      <c r="HEQ245" s="190"/>
      <c r="HER245" s="190"/>
      <c r="HES245" s="190"/>
      <c r="HET245" s="190"/>
      <c r="HEU245" s="190"/>
      <c r="HEV245" s="190"/>
      <c r="HEW245" s="190"/>
      <c r="HEX245" s="190"/>
      <c r="HEY245" s="190"/>
      <c r="HEZ245" s="190"/>
      <c r="HFA245" s="190"/>
      <c r="HFB245" s="190"/>
      <c r="HFC245" s="190"/>
      <c r="HFD245" s="190"/>
      <c r="HFE245" s="190"/>
      <c r="HFF245" s="190"/>
      <c r="HFG245" s="190"/>
      <c r="HFH245" s="190"/>
      <c r="HFI245" s="190"/>
      <c r="HFJ245" s="190"/>
      <c r="HFK245" s="190"/>
      <c r="HFL245" s="190"/>
      <c r="HFM245" s="190"/>
      <c r="HFN245" s="190"/>
      <c r="HFO245" s="190"/>
      <c r="HFP245" s="190"/>
      <c r="HFQ245" s="190"/>
      <c r="HFR245" s="190"/>
      <c r="HFS245" s="190"/>
      <c r="HFT245" s="190"/>
      <c r="HFU245" s="190"/>
      <c r="HFV245" s="190"/>
      <c r="HFW245" s="190"/>
      <c r="HFX245" s="190"/>
      <c r="HFY245" s="190"/>
      <c r="HFZ245" s="190"/>
      <c r="HGA245" s="190"/>
      <c r="HGB245" s="190"/>
      <c r="HGC245" s="190"/>
      <c r="HGD245" s="190"/>
      <c r="HGE245" s="190"/>
      <c r="HGF245" s="190"/>
      <c r="HGG245" s="190"/>
      <c r="HGH245" s="190"/>
      <c r="HGI245" s="190"/>
      <c r="HGJ245" s="190"/>
      <c r="HGK245" s="190"/>
      <c r="HGL245" s="190"/>
      <c r="HGM245" s="190"/>
      <c r="HGN245" s="190"/>
      <c r="HGO245" s="190"/>
      <c r="HGP245" s="190"/>
      <c r="HGQ245" s="190"/>
      <c r="HGR245" s="190"/>
      <c r="HGS245" s="190"/>
      <c r="HGT245" s="190"/>
      <c r="HGU245" s="190"/>
      <c r="HGV245" s="190"/>
      <c r="HGW245" s="190"/>
      <c r="HGX245" s="190"/>
      <c r="HGY245" s="190"/>
      <c r="HGZ245" s="190"/>
      <c r="HHA245" s="190"/>
      <c r="HHB245" s="190"/>
      <c r="HHC245" s="190"/>
      <c r="HHD245" s="190"/>
      <c r="HHE245" s="190"/>
      <c r="HHF245" s="190"/>
      <c r="HHG245" s="190"/>
      <c r="HHH245" s="190"/>
      <c r="HHI245" s="190"/>
      <c r="HHJ245" s="190"/>
      <c r="HHK245" s="190"/>
      <c r="HHL245" s="190"/>
      <c r="HHM245" s="190"/>
      <c r="HHN245" s="190"/>
      <c r="HHO245" s="190"/>
      <c r="HHP245" s="190"/>
      <c r="HHQ245" s="190"/>
      <c r="HHR245" s="190"/>
      <c r="HHS245" s="190"/>
      <c r="HHT245" s="190"/>
      <c r="HHU245" s="190"/>
      <c r="HHV245" s="190"/>
      <c r="HHW245" s="190"/>
      <c r="HHX245" s="190"/>
      <c r="HHY245" s="190"/>
      <c r="HHZ245" s="190"/>
      <c r="HIA245" s="190"/>
      <c r="HIB245" s="190"/>
      <c r="HIC245" s="190"/>
      <c r="HID245" s="190"/>
      <c r="HIE245" s="190"/>
      <c r="HIF245" s="190"/>
      <c r="HIG245" s="190"/>
      <c r="HIH245" s="190"/>
      <c r="HII245" s="190"/>
      <c r="HIJ245" s="190"/>
      <c r="HIK245" s="190"/>
      <c r="HIL245" s="190"/>
      <c r="HIM245" s="190"/>
      <c r="HIN245" s="190"/>
      <c r="HIO245" s="190"/>
      <c r="HIP245" s="190"/>
      <c r="HIQ245" s="190"/>
      <c r="HIR245" s="190"/>
      <c r="HIS245" s="190"/>
      <c r="HIT245" s="190"/>
      <c r="HIU245" s="190"/>
      <c r="HIV245" s="190"/>
      <c r="HIW245" s="190"/>
      <c r="HIX245" s="190"/>
      <c r="HIY245" s="190"/>
      <c r="HIZ245" s="190"/>
      <c r="HJA245" s="190"/>
      <c r="HJB245" s="190"/>
      <c r="HJC245" s="190"/>
      <c r="HJD245" s="190"/>
      <c r="HJE245" s="190"/>
      <c r="HJF245" s="190"/>
      <c r="HJG245" s="190"/>
      <c r="HJH245" s="190"/>
      <c r="HJI245" s="190"/>
      <c r="HJJ245" s="190"/>
      <c r="HJK245" s="190"/>
      <c r="HJL245" s="190"/>
      <c r="HJM245" s="190"/>
      <c r="HJN245" s="190"/>
      <c r="HJO245" s="190"/>
      <c r="HJP245" s="190"/>
      <c r="HJQ245" s="190"/>
      <c r="HJR245" s="190"/>
      <c r="HJS245" s="190"/>
      <c r="HJT245" s="190"/>
      <c r="HJU245" s="190"/>
      <c r="HJV245" s="190"/>
      <c r="HJW245" s="190"/>
      <c r="HJX245" s="190"/>
      <c r="HJY245" s="190"/>
      <c r="HJZ245" s="190"/>
      <c r="HKA245" s="190"/>
      <c r="HKB245" s="190"/>
      <c r="HKC245" s="190"/>
      <c r="HKD245" s="190"/>
      <c r="HKE245" s="190"/>
      <c r="HKF245" s="190"/>
      <c r="HKG245" s="190"/>
      <c r="HKH245" s="190"/>
      <c r="HKI245" s="190"/>
      <c r="HKJ245" s="190"/>
      <c r="HKK245" s="190"/>
      <c r="HKL245" s="190"/>
      <c r="HKM245" s="190"/>
      <c r="HKN245" s="190"/>
      <c r="HKO245" s="190"/>
      <c r="HKP245" s="190"/>
      <c r="HKQ245" s="190"/>
      <c r="HKR245" s="190"/>
      <c r="HKS245" s="190"/>
      <c r="HKT245" s="190"/>
      <c r="HKU245" s="190"/>
      <c r="HKV245" s="190"/>
      <c r="HKW245" s="190"/>
      <c r="HKX245" s="190"/>
      <c r="HKY245" s="190"/>
      <c r="HKZ245" s="190"/>
      <c r="HLA245" s="190"/>
      <c r="HLB245" s="190"/>
      <c r="HLC245" s="190"/>
      <c r="HLD245" s="190"/>
      <c r="HLE245" s="190"/>
      <c r="HLF245" s="190"/>
      <c r="HLG245" s="190"/>
      <c r="HLH245" s="190"/>
      <c r="HLI245" s="190"/>
      <c r="HLJ245" s="190"/>
      <c r="HLK245" s="190"/>
      <c r="HLL245" s="190"/>
      <c r="HLM245" s="190"/>
      <c r="HLN245" s="190"/>
      <c r="HLO245" s="190"/>
      <c r="HLP245" s="190"/>
      <c r="HLQ245" s="190"/>
      <c r="HLR245" s="190"/>
      <c r="HLS245" s="190"/>
      <c r="HLT245" s="190"/>
      <c r="HLU245" s="190"/>
      <c r="HLV245" s="190"/>
      <c r="HLW245" s="190"/>
      <c r="HLX245" s="190"/>
      <c r="HLY245" s="190"/>
      <c r="HLZ245" s="190"/>
      <c r="HMA245" s="190"/>
      <c r="HMB245" s="190"/>
      <c r="HMC245" s="190"/>
      <c r="HMD245" s="190"/>
      <c r="HME245" s="190"/>
      <c r="HMF245" s="190"/>
      <c r="HMG245" s="190"/>
      <c r="HMH245" s="190"/>
      <c r="HMI245" s="190"/>
      <c r="HMJ245" s="190"/>
      <c r="HMK245" s="190"/>
      <c r="HML245" s="190"/>
      <c r="HMM245" s="190"/>
      <c r="HMN245" s="190"/>
      <c r="HMO245" s="190"/>
      <c r="HMP245" s="190"/>
      <c r="HMQ245" s="190"/>
      <c r="HMR245" s="190"/>
      <c r="HMS245" s="190"/>
      <c r="HMT245" s="190"/>
      <c r="HMU245" s="190"/>
      <c r="HMV245" s="190"/>
      <c r="HMW245" s="190"/>
      <c r="HMX245" s="190"/>
      <c r="HMY245" s="190"/>
      <c r="HMZ245" s="190"/>
      <c r="HNA245" s="190"/>
      <c r="HNB245" s="190"/>
      <c r="HNC245" s="190"/>
      <c r="HND245" s="190"/>
      <c r="HNE245" s="190"/>
      <c r="HNF245" s="190"/>
      <c r="HNG245" s="190"/>
      <c r="HNH245" s="190"/>
      <c r="HNI245" s="190"/>
      <c r="HNJ245" s="190"/>
      <c r="HNK245" s="190"/>
      <c r="HNL245" s="190"/>
      <c r="HNM245" s="190"/>
      <c r="HNN245" s="190"/>
      <c r="HNO245" s="190"/>
      <c r="HNP245" s="190"/>
      <c r="HNQ245" s="190"/>
      <c r="HNR245" s="190"/>
      <c r="HNS245" s="190"/>
      <c r="HNT245" s="190"/>
      <c r="HNU245" s="190"/>
      <c r="HNV245" s="190"/>
      <c r="HNW245" s="190"/>
      <c r="HNX245" s="190"/>
      <c r="HNY245" s="190"/>
      <c r="HNZ245" s="190"/>
      <c r="HOA245" s="190"/>
      <c r="HOB245" s="190"/>
      <c r="HOC245" s="190"/>
      <c r="HOD245" s="190"/>
      <c r="HOE245" s="190"/>
      <c r="HOF245" s="190"/>
      <c r="HOG245" s="190"/>
      <c r="HOH245" s="190"/>
      <c r="HOI245" s="190"/>
      <c r="HOJ245" s="190"/>
      <c r="HOK245" s="190"/>
      <c r="HOL245" s="190"/>
      <c r="HOM245" s="190"/>
      <c r="HON245" s="190"/>
      <c r="HOO245" s="190"/>
      <c r="HOP245" s="190"/>
      <c r="HOQ245" s="190"/>
      <c r="HOR245" s="190"/>
      <c r="HOS245" s="190"/>
      <c r="HOT245" s="190"/>
      <c r="HOU245" s="190"/>
      <c r="HOV245" s="190"/>
      <c r="HOW245" s="190"/>
      <c r="HOX245" s="190"/>
      <c r="HOY245" s="190"/>
      <c r="HOZ245" s="190"/>
      <c r="HPA245" s="190"/>
      <c r="HPB245" s="190"/>
      <c r="HPC245" s="190"/>
      <c r="HPD245" s="190"/>
      <c r="HPE245" s="190"/>
      <c r="HPF245" s="190"/>
      <c r="HPG245" s="190"/>
      <c r="HPH245" s="190"/>
      <c r="HPI245" s="190"/>
      <c r="HPJ245" s="190"/>
      <c r="HPK245" s="190"/>
      <c r="HPL245" s="190"/>
      <c r="HPM245" s="190"/>
      <c r="HPN245" s="190"/>
      <c r="HPO245" s="190"/>
      <c r="HPP245" s="190"/>
      <c r="HPQ245" s="190"/>
      <c r="HPR245" s="190"/>
      <c r="HPS245" s="190"/>
      <c r="HPT245" s="190"/>
      <c r="HPU245" s="190"/>
      <c r="HPV245" s="190"/>
      <c r="HPW245" s="190"/>
      <c r="HPX245" s="190"/>
      <c r="HPY245" s="190"/>
      <c r="HPZ245" s="190"/>
      <c r="HQA245" s="190"/>
      <c r="HQB245" s="190"/>
      <c r="HQC245" s="190"/>
      <c r="HQD245" s="190"/>
      <c r="HQE245" s="190"/>
      <c r="HQF245" s="190"/>
      <c r="HQG245" s="190"/>
      <c r="HQH245" s="190"/>
      <c r="HQI245" s="190"/>
      <c r="HQJ245" s="190"/>
      <c r="HQK245" s="190"/>
      <c r="HQL245" s="190"/>
      <c r="HQM245" s="190"/>
      <c r="HQN245" s="190"/>
      <c r="HQO245" s="190"/>
      <c r="HQP245" s="190"/>
      <c r="HQQ245" s="190"/>
      <c r="HQR245" s="190"/>
      <c r="HQS245" s="190"/>
      <c r="HQT245" s="190"/>
      <c r="HQU245" s="190"/>
      <c r="HQV245" s="190"/>
      <c r="HQW245" s="190"/>
      <c r="HQX245" s="190"/>
      <c r="HQY245" s="190"/>
      <c r="HQZ245" s="190"/>
      <c r="HRA245" s="190"/>
      <c r="HRB245" s="190"/>
      <c r="HRC245" s="190"/>
      <c r="HRD245" s="190"/>
      <c r="HRE245" s="190"/>
      <c r="HRF245" s="190"/>
      <c r="HRG245" s="190"/>
      <c r="HRH245" s="190"/>
      <c r="HRI245" s="190"/>
      <c r="HRJ245" s="190"/>
      <c r="HRK245" s="190"/>
      <c r="HRL245" s="190"/>
      <c r="HRM245" s="190"/>
      <c r="HRN245" s="190"/>
      <c r="HRO245" s="190"/>
      <c r="HRP245" s="190"/>
      <c r="HRQ245" s="190"/>
      <c r="HRR245" s="190"/>
      <c r="HRS245" s="190"/>
      <c r="HRT245" s="190"/>
      <c r="HRU245" s="190"/>
      <c r="HRV245" s="190"/>
      <c r="HRW245" s="190"/>
      <c r="HRX245" s="190"/>
      <c r="HRY245" s="190"/>
      <c r="HRZ245" s="190"/>
      <c r="HSA245" s="190"/>
      <c r="HSB245" s="190"/>
      <c r="HSC245" s="190"/>
      <c r="HSD245" s="190"/>
      <c r="HSE245" s="190"/>
      <c r="HSF245" s="190"/>
      <c r="HSG245" s="190"/>
      <c r="HSH245" s="190"/>
      <c r="HSI245" s="190"/>
      <c r="HSJ245" s="190"/>
      <c r="HSK245" s="190"/>
      <c r="HSL245" s="190"/>
      <c r="HSM245" s="190"/>
      <c r="HSN245" s="190"/>
      <c r="HSO245" s="190"/>
      <c r="HSP245" s="190"/>
      <c r="HSQ245" s="190"/>
      <c r="HSR245" s="190"/>
      <c r="HSS245" s="190"/>
      <c r="HST245" s="190"/>
      <c r="HSU245" s="190"/>
      <c r="HSV245" s="190"/>
      <c r="HSW245" s="190"/>
      <c r="HSX245" s="190"/>
      <c r="HSY245" s="190"/>
      <c r="HSZ245" s="190"/>
      <c r="HTA245" s="190"/>
      <c r="HTB245" s="190"/>
      <c r="HTC245" s="190"/>
      <c r="HTD245" s="190"/>
      <c r="HTE245" s="190"/>
      <c r="HTF245" s="190"/>
      <c r="HTG245" s="190"/>
      <c r="HTH245" s="190"/>
      <c r="HTI245" s="190"/>
      <c r="HTJ245" s="190"/>
      <c r="HTK245" s="190"/>
      <c r="HTL245" s="190"/>
      <c r="HTM245" s="190"/>
      <c r="HTN245" s="190"/>
      <c r="HTO245" s="190"/>
      <c r="HTP245" s="190"/>
      <c r="HTQ245" s="190"/>
      <c r="HTR245" s="190"/>
      <c r="HTS245" s="190"/>
      <c r="HTT245" s="190"/>
      <c r="HTU245" s="190"/>
      <c r="HTV245" s="190"/>
      <c r="HTW245" s="190"/>
      <c r="HTX245" s="190"/>
      <c r="HTY245" s="190"/>
      <c r="HTZ245" s="190"/>
      <c r="HUA245" s="190"/>
      <c r="HUB245" s="190"/>
      <c r="HUC245" s="190"/>
      <c r="HUD245" s="190"/>
      <c r="HUE245" s="190"/>
      <c r="HUF245" s="190"/>
      <c r="HUG245" s="190"/>
      <c r="HUH245" s="190"/>
      <c r="HUI245" s="190"/>
      <c r="HUJ245" s="190"/>
      <c r="HUK245" s="190"/>
      <c r="HUL245" s="190"/>
      <c r="HUM245" s="190"/>
      <c r="HUN245" s="190"/>
      <c r="HUO245" s="190"/>
      <c r="HUP245" s="190"/>
      <c r="HUQ245" s="190"/>
      <c r="HUR245" s="190"/>
      <c r="HUS245" s="190"/>
      <c r="HUT245" s="190"/>
      <c r="HUU245" s="190"/>
      <c r="HUV245" s="190"/>
      <c r="HUW245" s="190"/>
      <c r="HUX245" s="190"/>
      <c r="HUY245" s="190"/>
      <c r="HUZ245" s="190"/>
      <c r="HVA245" s="190"/>
      <c r="HVB245" s="190"/>
      <c r="HVC245" s="190"/>
      <c r="HVD245" s="190"/>
      <c r="HVE245" s="190"/>
      <c r="HVF245" s="190"/>
      <c r="HVG245" s="190"/>
      <c r="HVH245" s="190"/>
      <c r="HVI245" s="190"/>
      <c r="HVJ245" s="190"/>
      <c r="HVK245" s="190"/>
      <c r="HVL245" s="190"/>
      <c r="HVM245" s="190"/>
      <c r="HVN245" s="190"/>
      <c r="HVO245" s="190"/>
      <c r="HVP245" s="190"/>
      <c r="HVQ245" s="190"/>
      <c r="HVR245" s="190"/>
      <c r="HVS245" s="190"/>
      <c r="HVT245" s="190"/>
      <c r="HVU245" s="190"/>
      <c r="HVV245" s="190"/>
      <c r="HVW245" s="190"/>
      <c r="HVX245" s="190"/>
      <c r="HVY245" s="190"/>
      <c r="HVZ245" s="190"/>
      <c r="HWA245" s="190"/>
      <c r="HWB245" s="190"/>
      <c r="HWC245" s="190"/>
      <c r="HWD245" s="190"/>
      <c r="HWE245" s="190"/>
      <c r="HWF245" s="190"/>
      <c r="HWG245" s="190"/>
      <c r="HWH245" s="190"/>
      <c r="HWI245" s="190"/>
      <c r="HWJ245" s="190"/>
      <c r="HWK245" s="190"/>
      <c r="HWL245" s="190"/>
      <c r="HWM245" s="190"/>
      <c r="HWN245" s="190"/>
      <c r="HWO245" s="190"/>
      <c r="HWP245" s="190"/>
      <c r="HWQ245" s="190"/>
      <c r="HWR245" s="190"/>
      <c r="HWS245" s="190"/>
      <c r="HWT245" s="190"/>
      <c r="HWU245" s="190"/>
      <c r="HWV245" s="190"/>
      <c r="HWW245" s="190"/>
      <c r="HWX245" s="190"/>
      <c r="HWY245" s="190"/>
      <c r="HWZ245" s="190"/>
      <c r="HXA245" s="190"/>
      <c r="HXB245" s="190"/>
      <c r="HXC245" s="190"/>
      <c r="HXD245" s="190"/>
      <c r="HXE245" s="190"/>
      <c r="HXF245" s="190"/>
      <c r="HXG245" s="190"/>
      <c r="HXH245" s="190"/>
      <c r="HXI245" s="190"/>
      <c r="HXJ245" s="190"/>
      <c r="HXK245" s="190"/>
      <c r="HXL245" s="190"/>
      <c r="HXM245" s="190"/>
      <c r="HXN245" s="190"/>
      <c r="HXO245" s="190"/>
      <c r="HXP245" s="190"/>
      <c r="HXQ245" s="190"/>
      <c r="HXR245" s="190"/>
      <c r="HXS245" s="190"/>
      <c r="HXT245" s="190"/>
      <c r="HXU245" s="190"/>
      <c r="HXV245" s="190"/>
      <c r="HXW245" s="190"/>
      <c r="HXX245" s="190"/>
      <c r="HXY245" s="190"/>
      <c r="HXZ245" s="190"/>
      <c r="HYA245" s="190"/>
      <c r="HYB245" s="190"/>
      <c r="HYC245" s="190"/>
      <c r="HYD245" s="190"/>
      <c r="HYE245" s="190"/>
      <c r="HYF245" s="190"/>
      <c r="HYG245" s="190"/>
      <c r="HYH245" s="190"/>
      <c r="HYI245" s="190"/>
      <c r="HYJ245" s="190"/>
      <c r="HYK245" s="190"/>
      <c r="HYL245" s="190"/>
      <c r="HYM245" s="190"/>
      <c r="HYN245" s="190"/>
      <c r="HYO245" s="190"/>
      <c r="HYP245" s="190"/>
      <c r="HYQ245" s="190"/>
      <c r="HYR245" s="190"/>
      <c r="HYS245" s="190"/>
      <c r="HYT245" s="190"/>
      <c r="HYU245" s="190"/>
      <c r="HYV245" s="190"/>
      <c r="HYW245" s="190"/>
      <c r="HYX245" s="190"/>
      <c r="HYY245" s="190"/>
      <c r="HYZ245" s="190"/>
      <c r="HZA245" s="190"/>
      <c r="HZB245" s="190"/>
      <c r="HZC245" s="190"/>
      <c r="HZD245" s="190"/>
      <c r="HZE245" s="190"/>
      <c r="HZF245" s="190"/>
      <c r="HZG245" s="190"/>
      <c r="HZH245" s="190"/>
      <c r="HZI245" s="190"/>
      <c r="HZJ245" s="190"/>
      <c r="HZK245" s="190"/>
      <c r="HZL245" s="190"/>
      <c r="HZM245" s="190"/>
      <c r="HZN245" s="190"/>
      <c r="HZO245" s="190"/>
      <c r="HZP245" s="190"/>
      <c r="HZQ245" s="190"/>
      <c r="HZR245" s="190"/>
      <c r="HZS245" s="190"/>
      <c r="HZT245" s="190"/>
      <c r="HZU245" s="190"/>
      <c r="HZV245" s="190"/>
      <c r="HZW245" s="190"/>
      <c r="HZX245" s="190"/>
      <c r="HZY245" s="190"/>
      <c r="HZZ245" s="190"/>
      <c r="IAA245" s="190"/>
      <c r="IAB245" s="190"/>
      <c r="IAC245" s="190"/>
      <c r="IAD245" s="190"/>
      <c r="IAE245" s="190"/>
      <c r="IAF245" s="190"/>
      <c r="IAG245" s="190"/>
      <c r="IAH245" s="190"/>
      <c r="IAI245" s="190"/>
      <c r="IAJ245" s="190"/>
      <c r="IAK245" s="190"/>
      <c r="IAL245" s="190"/>
      <c r="IAM245" s="190"/>
      <c r="IAN245" s="190"/>
      <c r="IAO245" s="190"/>
      <c r="IAP245" s="190"/>
      <c r="IAQ245" s="190"/>
      <c r="IAR245" s="190"/>
      <c r="IAS245" s="190"/>
      <c r="IAT245" s="190"/>
      <c r="IAU245" s="190"/>
      <c r="IAV245" s="190"/>
      <c r="IAW245" s="190"/>
      <c r="IAX245" s="190"/>
      <c r="IAY245" s="190"/>
      <c r="IAZ245" s="190"/>
      <c r="IBA245" s="190"/>
      <c r="IBB245" s="190"/>
      <c r="IBC245" s="190"/>
      <c r="IBD245" s="190"/>
      <c r="IBE245" s="190"/>
      <c r="IBF245" s="190"/>
      <c r="IBG245" s="190"/>
      <c r="IBH245" s="190"/>
      <c r="IBI245" s="190"/>
      <c r="IBJ245" s="190"/>
      <c r="IBK245" s="190"/>
      <c r="IBL245" s="190"/>
      <c r="IBM245" s="190"/>
      <c r="IBN245" s="190"/>
      <c r="IBO245" s="190"/>
      <c r="IBP245" s="190"/>
      <c r="IBQ245" s="190"/>
      <c r="IBR245" s="190"/>
      <c r="IBS245" s="190"/>
      <c r="IBT245" s="190"/>
      <c r="IBU245" s="190"/>
      <c r="IBV245" s="190"/>
      <c r="IBW245" s="190"/>
      <c r="IBX245" s="190"/>
      <c r="IBY245" s="190"/>
      <c r="IBZ245" s="190"/>
      <c r="ICA245" s="190"/>
      <c r="ICB245" s="190"/>
      <c r="ICC245" s="190"/>
      <c r="ICD245" s="190"/>
      <c r="ICE245" s="190"/>
      <c r="ICF245" s="190"/>
      <c r="ICG245" s="190"/>
      <c r="ICH245" s="190"/>
      <c r="ICI245" s="190"/>
      <c r="ICJ245" s="190"/>
      <c r="ICK245" s="190"/>
      <c r="ICL245" s="190"/>
      <c r="ICM245" s="190"/>
      <c r="ICN245" s="190"/>
      <c r="ICO245" s="190"/>
      <c r="ICP245" s="190"/>
      <c r="ICQ245" s="190"/>
      <c r="ICR245" s="190"/>
      <c r="ICS245" s="190"/>
      <c r="ICT245" s="190"/>
      <c r="ICU245" s="190"/>
      <c r="ICV245" s="190"/>
      <c r="ICW245" s="190"/>
      <c r="ICX245" s="190"/>
      <c r="ICY245" s="190"/>
      <c r="ICZ245" s="190"/>
      <c r="IDA245" s="190"/>
      <c r="IDB245" s="190"/>
      <c r="IDC245" s="190"/>
      <c r="IDD245" s="190"/>
      <c r="IDE245" s="190"/>
      <c r="IDF245" s="190"/>
      <c r="IDG245" s="190"/>
      <c r="IDH245" s="190"/>
      <c r="IDI245" s="190"/>
      <c r="IDJ245" s="190"/>
      <c r="IDK245" s="190"/>
      <c r="IDL245" s="190"/>
      <c r="IDM245" s="190"/>
      <c r="IDN245" s="190"/>
      <c r="IDO245" s="190"/>
      <c r="IDP245" s="190"/>
      <c r="IDQ245" s="190"/>
      <c r="IDR245" s="190"/>
      <c r="IDS245" s="190"/>
      <c r="IDT245" s="190"/>
      <c r="IDU245" s="190"/>
      <c r="IDV245" s="190"/>
      <c r="IDW245" s="190"/>
      <c r="IDX245" s="190"/>
      <c r="IDY245" s="190"/>
      <c r="IDZ245" s="190"/>
      <c r="IEA245" s="190"/>
      <c r="IEB245" s="190"/>
      <c r="IEC245" s="190"/>
      <c r="IED245" s="190"/>
      <c r="IEE245" s="190"/>
      <c r="IEF245" s="190"/>
      <c r="IEG245" s="190"/>
      <c r="IEH245" s="190"/>
      <c r="IEI245" s="190"/>
      <c r="IEJ245" s="190"/>
      <c r="IEK245" s="190"/>
      <c r="IEL245" s="190"/>
      <c r="IEM245" s="190"/>
      <c r="IEN245" s="190"/>
      <c r="IEO245" s="190"/>
      <c r="IEP245" s="190"/>
      <c r="IEQ245" s="190"/>
      <c r="IER245" s="190"/>
      <c r="IES245" s="190"/>
      <c r="IET245" s="190"/>
      <c r="IEU245" s="190"/>
      <c r="IEV245" s="190"/>
      <c r="IEW245" s="190"/>
      <c r="IEX245" s="190"/>
      <c r="IEY245" s="190"/>
      <c r="IEZ245" s="190"/>
      <c r="IFA245" s="190"/>
      <c r="IFB245" s="190"/>
      <c r="IFC245" s="190"/>
      <c r="IFD245" s="190"/>
      <c r="IFE245" s="190"/>
      <c r="IFF245" s="190"/>
      <c r="IFG245" s="190"/>
      <c r="IFH245" s="190"/>
      <c r="IFI245" s="190"/>
      <c r="IFJ245" s="190"/>
      <c r="IFK245" s="190"/>
      <c r="IFL245" s="190"/>
      <c r="IFM245" s="190"/>
      <c r="IFN245" s="190"/>
      <c r="IFO245" s="190"/>
      <c r="IFP245" s="190"/>
      <c r="IFQ245" s="190"/>
      <c r="IFR245" s="190"/>
      <c r="IFS245" s="190"/>
      <c r="IFT245" s="190"/>
      <c r="IFU245" s="190"/>
      <c r="IFV245" s="190"/>
      <c r="IFW245" s="190"/>
      <c r="IFX245" s="190"/>
      <c r="IFY245" s="190"/>
      <c r="IFZ245" s="190"/>
      <c r="IGA245" s="190"/>
      <c r="IGB245" s="190"/>
      <c r="IGC245" s="190"/>
      <c r="IGD245" s="190"/>
      <c r="IGE245" s="190"/>
      <c r="IGF245" s="190"/>
      <c r="IGG245" s="190"/>
      <c r="IGH245" s="190"/>
      <c r="IGI245" s="190"/>
      <c r="IGJ245" s="190"/>
      <c r="IGK245" s="190"/>
      <c r="IGL245" s="190"/>
      <c r="IGM245" s="190"/>
      <c r="IGN245" s="190"/>
      <c r="IGO245" s="190"/>
      <c r="IGP245" s="190"/>
      <c r="IGQ245" s="190"/>
      <c r="IGR245" s="190"/>
      <c r="IGS245" s="190"/>
      <c r="IGT245" s="190"/>
      <c r="IGU245" s="190"/>
      <c r="IGV245" s="190"/>
      <c r="IGW245" s="190"/>
      <c r="IGX245" s="190"/>
      <c r="IGY245" s="190"/>
      <c r="IGZ245" s="190"/>
      <c r="IHA245" s="190"/>
      <c r="IHB245" s="190"/>
      <c r="IHC245" s="190"/>
      <c r="IHD245" s="190"/>
      <c r="IHE245" s="190"/>
      <c r="IHF245" s="190"/>
      <c r="IHG245" s="190"/>
      <c r="IHH245" s="190"/>
      <c r="IHI245" s="190"/>
      <c r="IHJ245" s="190"/>
      <c r="IHK245" s="190"/>
      <c r="IHL245" s="190"/>
      <c r="IHM245" s="190"/>
      <c r="IHN245" s="190"/>
      <c r="IHO245" s="190"/>
      <c r="IHP245" s="190"/>
      <c r="IHQ245" s="190"/>
      <c r="IHR245" s="190"/>
      <c r="IHS245" s="190"/>
      <c r="IHT245" s="190"/>
      <c r="IHU245" s="190"/>
      <c r="IHV245" s="190"/>
      <c r="IHW245" s="190"/>
      <c r="IHX245" s="190"/>
      <c r="IHY245" s="190"/>
      <c r="IHZ245" s="190"/>
      <c r="IIA245" s="190"/>
      <c r="IIB245" s="190"/>
      <c r="IIC245" s="190"/>
      <c r="IID245" s="190"/>
      <c r="IIE245" s="190"/>
      <c r="IIF245" s="190"/>
      <c r="IIG245" s="190"/>
      <c r="IIH245" s="190"/>
      <c r="III245" s="190"/>
      <c r="IIJ245" s="190"/>
      <c r="IIK245" s="190"/>
      <c r="IIL245" s="190"/>
      <c r="IIM245" s="190"/>
      <c r="IIN245" s="190"/>
      <c r="IIO245" s="190"/>
      <c r="IIP245" s="190"/>
      <c r="IIQ245" s="190"/>
      <c r="IIR245" s="190"/>
      <c r="IIS245" s="190"/>
      <c r="IIT245" s="190"/>
      <c r="IIU245" s="190"/>
      <c r="IIV245" s="190"/>
      <c r="IIW245" s="190"/>
      <c r="IIX245" s="190"/>
      <c r="IIY245" s="190"/>
      <c r="IIZ245" s="190"/>
      <c r="IJA245" s="190"/>
      <c r="IJB245" s="190"/>
      <c r="IJC245" s="190"/>
      <c r="IJD245" s="190"/>
      <c r="IJE245" s="190"/>
      <c r="IJF245" s="190"/>
      <c r="IJG245" s="190"/>
      <c r="IJH245" s="190"/>
      <c r="IJI245" s="190"/>
      <c r="IJJ245" s="190"/>
      <c r="IJK245" s="190"/>
      <c r="IJL245" s="190"/>
      <c r="IJM245" s="190"/>
      <c r="IJN245" s="190"/>
      <c r="IJO245" s="190"/>
      <c r="IJP245" s="190"/>
      <c r="IJQ245" s="190"/>
      <c r="IJR245" s="190"/>
      <c r="IJS245" s="190"/>
      <c r="IJT245" s="190"/>
      <c r="IJU245" s="190"/>
      <c r="IJV245" s="190"/>
      <c r="IJW245" s="190"/>
      <c r="IJX245" s="190"/>
      <c r="IJY245" s="190"/>
      <c r="IJZ245" s="190"/>
      <c r="IKA245" s="190"/>
      <c r="IKB245" s="190"/>
      <c r="IKC245" s="190"/>
      <c r="IKD245" s="190"/>
      <c r="IKE245" s="190"/>
      <c r="IKF245" s="190"/>
      <c r="IKG245" s="190"/>
      <c r="IKH245" s="190"/>
      <c r="IKI245" s="190"/>
      <c r="IKJ245" s="190"/>
      <c r="IKK245" s="190"/>
      <c r="IKL245" s="190"/>
      <c r="IKM245" s="190"/>
      <c r="IKN245" s="190"/>
      <c r="IKO245" s="190"/>
      <c r="IKP245" s="190"/>
      <c r="IKQ245" s="190"/>
      <c r="IKR245" s="190"/>
      <c r="IKS245" s="190"/>
      <c r="IKT245" s="190"/>
      <c r="IKU245" s="190"/>
      <c r="IKV245" s="190"/>
      <c r="IKW245" s="190"/>
      <c r="IKX245" s="190"/>
      <c r="IKY245" s="190"/>
      <c r="IKZ245" s="190"/>
      <c r="ILA245" s="190"/>
      <c r="ILB245" s="190"/>
      <c r="ILC245" s="190"/>
      <c r="ILD245" s="190"/>
      <c r="ILE245" s="190"/>
      <c r="ILF245" s="190"/>
      <c r="ILG245" s="190"/>
      <c r="ILH245" s="190"/>
      <c r="ILI245" s="190"/>
      <c r="ILJ245" s="190"/>
      <c r="ILK245" s="190"/>
      <c r="ILL245" s="190"/>
      <c r="ILM245" s="190"/>
      <c r="ILN245" s="190"/>
      <c r="ILO245" s="190"/>
      <c r="ILP245" s="190"/>
      <c r="ILQ245" s="190"/>
      <c r="ILR245" s="190"/>
      <c r="ILS245" s="190"/>
      <c r="ILT245" s="190"/>
      <c r="ILU245" s="190"/>
      <c r="ILV245" s="190"/>
      <c r="ILW245" s="190"/>
      <c r="ILX245" s="190"/>
      <c r="ILY245" s="190"/>
      <c r="ILZ245" s="190"/>
      <c r="IMA245" s="190"/>
      <c r="IMB245" s="190"/>
      <c r="IMC245" s="190"/>
      <c r="IMD245" s="190"/>
      <c r="IME245" s="190"/>
      <c r="IMF245" s="190"/>
      <c r="IMG245" s="190"/>
      <c r="IMH245" s="190"/>
      <c r="IMI245" s="190"/>
      <c r="IMJ245" s="190"/>
      <c r="IMK245" s="190"/>
      <c r="IML245" s="190"/>
      <c r="IMM245" s="190"/>
      <c r="IMN245" s="190"/>
      <c r="IMO245" s="190"/>
      <c r="IMP245" s="190"/>
      <c r="IMQ245" s="190"/>
      <c r="IMR245" s="190"/>
      <c r="IMS245" s="190"/>
      <c r="IMT245" s="190"/>
      <c r="IMU245" s="190"/>
      <c r="IMV245" s="190"/>
      <c r="IMW245" s="190"/>
      <c r="IMX245" s="190"/>
      <c r="IMY245" s="190"/>
      <c r="IMZ245" s="190"/>
      <c r="INA245" s="190"/>
      <c r="INB245" s="190"/>
      <c r="INC245" s="190"/>
      <c r="IND245" s="190"/>
      <c r="INE245" s="190"/>
      <c r="INF245" s="190"/>
      <c r="ING245" s="190"/>
      <c r="INH245" s="190"/>
      <c r="INI245" s="190"/>
      <c r="INJ245" s="190"/>
      <c r="INK245" s="190"/>
      <c r="INL245" s="190"/>
      <c r="INM245" s="190"/>
      <c r="INN245" s="190"/>
      <c r="INO245" s="190"/>
      <c r="INP245" s="190"/>
      <c r="INQ245" s="190"/>
      <c r="INR245" s="190"/>
      <c r="INS245" s="190"/>
      <c r="INT245" s="190"/>
      <c r="INU245" s="190"/>
      <c r="INV245" s="190"/>
      <c r="INW245" s="190"/>
      <c r="INX245" s="190"/>
      <c r="INY245" s="190"/>
      <c r="INZ245" s="190"/>
      <c r="IOA245" s="190"/>
      <c r="IOB245" s="190"/>
      <c r="IOC245" s="190"/>
      <c r="IOD245" s="190"/>
      <c r="IOE245" s="190"/>
      <c r="IOF245" s="190"/>
      <c r="IOG245" s="190"/>
      <c r="IOH245" s="190"/>
      <c r="IOI245" s="190"/>
      <c r="IOJ245" s="190"/>
      <c r="IOK245" s="190"/>
      <c r="IOL245" s="190"/>
      <c r="IOM245" s="190"/>
      <c r="ION245" s="190"/>
      <c r="IOO245" s="190"/>
      <c r="IOP245" s="190"/>
      <c r="IOQ245" s="190"/>
      <c r="IOR245" s="190"/>
      <c r="IOS245" s="190"/>
      <c r="IOT245" s="190"/>
      <c r="IOU245" s="190"/>
      <c r="IOV245" s="190"/>
      <c r="IOW245" s="190"/>
      <c r="IOX245" s="190"/>
      <c r="IOY245" s="190"/>
      <c r="IOZ245" s="190"/>
      <c r="IPA245" s="190"/>
      <c r="IPB245" s="190"/>
      <c r="IPC245" s="190"/>
      <c r="IPD245" s="190"/>
      <c r="IPE245" s="190"/>
      <c r="IPF245" s="190"/>
      <c r="IPG245" s="190"/>
      <c r="IPH245" s="190"/>
      <c r="IPI245" s="190"/>
      <c r="IPJ245" s="190"/>
      <c r="IPK245" s="190"/>
      <c r="IPL245" s="190"/>
      <c r="IPM245" s="190"/>
      <c r="IPN245" s="190"/>
      <c r="IPO245" s="190"/>
      <c r="IPP245" s="190"/>
      <c r="IPQ245" s="190"/>
      <c r="IPR245" s="190"/>
      <c r="IPS245" s="190"/>
      <c r="IPT245" s="190"/>
      <c r="IPU245" s="190"/>
      <c r="IPV245" s="190"/>
      <c r="IPW245" s="190"/>
      <c r="IPX245" s="190"/>
      <c r="IPY245" s="190"/>
      <c r="IPZ245" s="190"/>
      <c r="IQA245" s="190"/>
      <c r="IQB245" s="190"/>
      <c r="IQC245" s="190"/>
      <c r="IQD245" s="190"/>
      <c r="IQE245" s="190"/>
      <c r="IQF245" s="190"/>
      <c r="IQG245" s="190"/>
      <c r="IQH245" s="190"/>
      <c r="IQI245" s="190"/>
      <c r="IQJ245" s="190"/>
      <c r="IQK245" s="190"/>
      <c r="IQL245" s="190"/>
      <c r="IQM245" s="190"/>
      <c r="IQN245" s="190"/>
      <c r="IQO245" s="190"/>
      <c r="IQP245" s="190"/>
      <c r="IQQ245" s="190"/>
      <c r="IQR245" s="190"/>
      <c r="IQS245" s="190"/>
      <c r="IQT245" s="190"/>
      <c r="IQU245" s="190"/>
      <c r="IQV245" s="190"/>
      <c r="IQW245" s="190"/>
      <c r="IQX245" s="190"/>
      <c r="IQY245" s="190"/>
      <c r="IQZ245" s="190"/>
      <c r="IRA245" s="190"/>
      <c r="IRB245" s="190"/>
      <c r="IRC245" s="190"/>
      <c r="IRD245" s="190"/>
      <c r="IRE245" s="190"/>
      <c r="IRF245" s="190"/>
      <c r="IRG245" s="190"/>
      <c r="IRH245" s="190"/>
      <c r="IRI245" s="190"/>
      <c r="IRJ245" s="190"/>
      <c r="IRK245" s="190"/>
      <c r="IRL245" s="190"/>
      <c r="IRM245" s="190"/>
      <c r="IRN245" s="190"/>
      <c r="IRO245" s="190"/>
      <c r="IRP245" s="190"/>
      <c r="IRQ245" s="190"/>
      <c r="IRR245" s="190"/>
      <c r="IRS245" s="190"/>
      <c r="IRT245" s="190"/>
      <c r="IRU245" s="190"/>
      <c r="IRV245" s="190"/>
      <c r="IRW245" s="190"/>
      <c r="IRX245" s="190"/>
      <c r="IRY245" s="190"/>
      <c r="IRZ245" s="190"/>
      <c r="ISA245" s="190"/>
      <c r="ISB245" s="190"/>
      <c r="ISC245" s="190"/>
      <c r="ISD245" s="190"/>
      <c r="ISE245" s="190"/>
      <c r="ISF245" s="190"/>
      <c r="ISG245" s="190"/>
      <c r="ISH245" s="190"/>
      <c r="ISI245" s="190"/>
      <c r="ISJ245" s="190"/>
      <c r="ISK245" s="190"/>
      <c r="ISL245" s="190"/>
      <c r="ISM245" s="190"/>
      <c r="ISN245" s="190"/>
      <c r="ISO245" s="190"/>
      <c r="ISP245" s="190"/>
      <c r="ISQ245" s="190"/>
      <c r="ISR245" s="190"/>
      <c r="ISS245" s="190"/>
      <c r="IST245" s="190"/>
      <c r="ISU245" s="190"/>
      <c r="ISV245" s="190"/>
      <c r="ISW245" s="190"/>
      <c r="ISX245" s="190"/>
      <c r="ISY245" s="190"/>
      <c r="ISZ245" s="190"/>
      <c r="ITA245" s="190"/>
      <c r="ITB245" s="190"/>
      <c r="ITC245" s="190"/>
      <c r="ITD245" s="190"/>
      <c r="ITE245" s="190"/>
      <c r="ITF245" s="190"/>
      <c r="ITG245" s="190"/>
      <c r="ITH245" s="190"/>
      <c r="ITI245" s="190"/>
      <c r="ITJ245" s="190"/>
      <c r="ITK245" s="190"/>
      <c r="ITL245" s="190"/>
      <c r="ITM245" s="190"/>
      <c r="ITN245" s="190"/>
      <c r="ITO245" s="190"/>
      <c r="ITP245" s="190"/>
      <c r="ITQ245" s="190"/>
      <c r="ITR245" s="190"/>
      <c r="ITS245" s="190"/>
      <c r="ITT245" s="190"/>
      <c r="ITU245" s="190"/>
      <c r="ITV245" s="190"/>
      <c r="ITW245" s="190"/>
      <c r="ITX245" s="190"/>
      <c r="ITY245" s="190"/>
      <c r="ITZ245" s="190"/>
      <c r="IUA245" s="190"/>
      <c r="IUB245" s="190"/>
      <c r="IUC245" s="190"/>
      <c r="IUD245" s="190"/>
      <c r="IUE245" s="190"/>
      <c r="IUF245" s="190"/>
      <c r="IUG245" s="190"/>
      <c r="IUH245" s="190"/>
      <c r="IUI245" s="190"/>
      <c r="IUJ245" s="190"/>
      <c r="IUK245" s="190"/>
      <c r="IUL245" s="190"/>
      <c r="IUM245" s="190"/>
      <c r="IUN245" s="190"/>
      <c r="IUO245" s="190"/>
      <c r="IUP245" s="190"/>
      <c r="IUQ245" s="190"/>
      <c r="IUR245" s="190"/>
      <c r="IUS245" s="190"/>
      <c r="IUT245" s="190"/>
      <c r="IUU245" s="190"/>
      <c r="IUV245" s="190"/>
      <c r="IUW245" s="190"/>
      <c r="IUX245" s="190"/>
      <c r="IUY245" s="190"/>
      <c r="IUZ245" s="190"/>
      <c r="IVA245" s="190"/>
      <c r="IVB245" s="190"/>
      <c r="IVC245" s="190"/>
      <c r="IVD245" s="190"/>
      <c r="IVE245" s="190"/>
      <c r="IVF245" s="190"/>
      <c r="IVG245" s="190"/>
      <c r="IVH245" s="190"/>
      <c r="IVI245" s="190"/>
      <c r="IVJ245" s="190"/>
      <c r="IVK245" s="190"/>
      <c r="IVL245" s="190"/>
      <c r="IVM245" s="190"/>
      <c r="IVN245" s="190"/>
      <c r="IVO245" s="190"/>
      <c r="IVP245" s="190"/>
      <c r="IVQ245" s="190"/>
      <c r="IVR245" s="190"/>
      <c r="IVS245" s="190"/>
      <c r="IVT245" s="190"/>
      <c r="IVU245" s="190"/>
      <c r="IVV245" s="190"/>
      <c r="IVW245" s="190"/>
      <c r="IVX245" s="190"/>
      <c r="IVY245" s="190"/>
      <c r="IVZ245" s="190"/>
      <c r="IWA245" s="190"/>
      <c r="IWB245" s="190"/>
      <c r="IWC245" s="190"/>
      <c r="IWD245" s="190"/>
      <c r="IWE245" s="190"/>
      <c r="IWF245" s="190"/>
      <c r="IWG245" s="190"/>
      <c r="IWH245" s="190"/>
      <c r="IWI245" s="190"/>
      <c r="IWJ245" s="190"/>
      <c r="IWK245" s="190"/>
      <c r="IWL245" s="190"/>
      <c r="IWM245" s="190"/>
      <c r="IWN245" s="190"/>
      <c r="IWO245" s="190"/>
      <c r="IWP245" s="190"/>
      <c r="IWQ245" s="190"/>
      <c r="IWR245" s="190"/>
      <c r="IWS245" s="190"/>
      <c r="IWT245" s="190"/>
      <c r="IWU245" s="190"/>
      <c r="IWV245" s="190"/>
      <c r="IWW245" s="190"/>
      <c r="IWX245" s="190"/>
      <c r="IWY245" s="190"/>
      <c r="IWZ245" s="190"/>
      <c r="IXA245" s="190"/>
      <c r="IXB245" s="190"/>
      <c r="IXC245" s="190"/>
      <c r="IXD245" s="190"/>
      <c r="IXE245" s="190"/>
      <c r="IXF245" s="190"/>
      <c r="IXG245" s="190"/>
      <c r="IXH245" s="190"/>
      <c r="IXI245" s="190"/>
      <c r="IXJ245" s="190"/>
      <c r="IXK245" s="190"/>
      <c r="IXL245" s="190"/>
      <c r="IXM245" s="190"/>
      <c r="IXN245" s="190"/>
      <c r="IXO245" s="190"/>
      <c r="IXP245" s="190"/>
      <c r="IXQ245" s="190"/>
      <c r="IXR245" s="190"/>
      <c r="IXS245" s="190"/>
      <c r="IXT245" s="190"/>
      <c r="IXU245" s="190"/>
      <c r="IXV245" s="190"/>
      <c r="IXW245" s="190"/>
      <c r="IXX245" s="190"/>
      <c r="IXY245" s="190"/>
      <c r="IXZ245" s="190"/>
      <c r="IYA245" s="190"/>
      <c r="IYB245" s="190"/>
      <c r="IYC245" s="190"/>
      <c r="IYD245" s="190"/>
      <c r="IYE245" s="190"/>
      <c r="IYF245" s="190"/>
      <c r="IYG245" s="190"/>
      <c r="IYH245" s="190"/>
      <c r="IYI245" s="190"/>
      <c r="IYJ245" s="190"/>
      <c r="IYK245" s="190"/>
      <c r="IYL245" s="190"/>
      <c r="IYM245" s="190"/>
      <c r="IYN245" s="190"/>
      <c r="IYO245" s="190"/>
      <c r="IYP245" s="190"/>
      <c r="IYQ245" s="190"/>
      <c r="IYR245" s="190"/>
      <c r="IYS245" s="190"/>
      <c r="IYT245" s="190"/>
      <c r="IYU245" s="190"/>
      <c r="IYV245" s="190"/>
      <c r="IYW245" s="190"/>
      <c r="IYX245" s="190"/>
      <c r="IYY245" s="190"/>
      <c r="IYZ245" s="190"/>
      <c r="IZA245" s="190"/>
      <c r="IZB245" s="190"/>
      <c r="IZC245" s="190"/>
      <c r="IZD245" s="190"/>
      <c r="IZE245" s="190"/>
      <c r="IZF245" s="190"/>
      <c r="IZG245" s="190"/>
      <c r="IZH245" s="190"/>
      <c r="IZI245" s="190"/>
      <c r="IZJ245" s="190"/>
      <c r="IZK245" s="190"/>
      <c r="IZL245" s="190"/>
      <c r="IZM245" s="190"/>
      <c r="IZN245" s="190"/>
      <c r="IZO245" s="190"/>
      <c r="IZP245" s="190"/>
      <c r="IZQ245" s="190"/>
      <c r="IZR245" s="190"/>
      <c r="IZS245" s="190"/>
      <c r="IZT245" s="190"/>
      <c r="IZU245" s="190"/>
      <c r="IZV245" s="190"/>
      <c r="IZW245" s="190"/>
      <c r="IZX245" s="190"/>
      <c r="IZY245" s="190"/>
      <c r="IZZ245" s="190"/>
      <c r="JAA245" s="190"/>
      <c r="JAB245" s="190"/>
      <c r="JAC245" s="190"/>
      <c r="JAD245" s="190"/>
      <c r="JAE245" s="190"/>
      <c r="JAF245" s="190"/>
      <c r="JAG245" s="190"/>
      <c r="JAH245" s="190"/>
      <c r="JAI245" s="190"/>
      <c r="JAJ245" s="190"/>
      <c r="JAK245" s="190"/>
      <c r="JAL245" s="190"/>
      <c r="JAM245" s="190"/>
      <c r="JAN245" s="190"/>
      <c r="JAO245" s="190"/>
      <c r="JAP245" s="190"/>
      <c r="JAQ245" s="190"/>
      <c r="JAR245" s="190"/>
      <c r="JAS245" s="190"/>
      <c r="JAT245" s="190"/>
      <c r="JAU245" s="190"/>
      <c r="JAV245" s="190"/>
      <c r="JAW245" s="190"/>
      <c r="JAX245" s="190"/>
      <c r="JAY245" s="190"/>
      <c r="JAZ245" s="190"/>
      <c r="JBA245" s="190"/>
      <c r="JBB245" s="190"/>
      <c r="JBC245" s="190"/>
      <c r="JBD245" s="190"/>
      <c r="JBE245" s="190"/>
      <c r="JBF245" s="190"/>
      <c r="JBG245" s="190"/>
      <c r="JBH245" s="190"/>
      <c r="JBI245" s="190"/>
      <c r="JBJ245" s="190"/>
      <c r="JBK245" s="190"/>
      <c r="JBL245" s="190"/>
      <c r="JBM245" s="190"/>
      <c r="JBN245" s="190"/>
      <c r="JBO245" s="190"/>
      <c r="JBP245" s="190"/>
      <c r="JBQ245" s="190"/>
      <c r="JBR245" s="190"/>
      <c r="JBS245" s="190"/>
      <c r="JBT245" s="190"/>
      <c r="JBU245" s="190"/>
      <c r="JBV245" s="190"/>
      <c r="JBW245" s="190"/>
      <c r="JBX245" s="190"/>
      <c r="JBY245" s="190"/>
      <c r="JBZ245" s="190"/>
      <c r="JCA245" s="190"/>
      <c r="JCB245" s="190"/>
      <c r="JCC245" s="190"/>
      <c r="JCD245" s="190"/>
      <c r="JCE245" s="190"/>
      <c r="JCF245" s="190"/>
      <c r="JCG245" s="190"/>
      <c r="JCH245" s="190"/>
      <c r="JCI245" s="190"/>
      <c r="JCJ245" s="190"/>
      <c r="JCK245" s="190"/>
      <c r="JCL245" s="190"/>
      <c r="JCM245" s="190"/>
      <c r="JCN245" s="190"/>
      <c r="JCO245" s="190"/>
      <c r="JCP245" s="190"/>
      <c r="JCQ245" s="190"/>
      <c r="JCR245" s="190"/>
      <c r="JCS245" s="190"/>
      <c r="JCT245" s="190"/>
      <c r="JCU245" s="190"/>
      <c r="JCV245" s="190"/>
      <c r="JCW245" s="190"/>
      <c r="JCX245" s="190"/>
      <c r="JCY245" s="190"/>
      <c r="JCZ245" s="190"/>
      <c r="JDA245" s="190"/>
      <c r="JDB245" s="190"/>
      <c r="JDC245" s="190"/>
      <c r="JDD245" s="190"/>
      <c r="JDE245" s="190"/>
      <c r="JDF245" s="190"/>
      <c r="JDG245" s="190"/>
      <c r="JDH245" s="190"/>
      <c r="JDI245" s="190"/>
      <c r="JDJ245" s="190"/>
      <c r="JDK245" s="190"/>
      <c r="JDL245" s="190"/>
      <c r="JDM245" s="190"/>
      <c r="JDN245" s="190"/>
      <c r="JDO245" s="190"/>
      <c r="JDP245" s="190"/>
      <c r="JDQ245" s="190"/>
      <c r="JDR245" s="190"/>
      <c r="JDS245" s="190"/>
      <c r="JDT245" s="190"/>
      <c r="JDU245" s="190"/>
      <c r="JDV245" s="190"/>
      <c r="JDW245" s="190"/>
      <c r="JDX245" s="190"/>
      <c r="JDY245" s="190"/>
      <c r="JDZ245" s="190"/>
      <c r="JEA245" s="190"/>
      <c r="JEB245" s="190"/>
      <c r="JEC245" s="190"/>
      <c r="JED245" s="190"/>
      <c r="JEE245" s="190"/>
      <c r="JEF245" s="190"/>
      <c r="JEG245" s="190"/>
      <c r="JEH245" s="190"/>
      <c r="JEI245" s="190"/>
      <c r="JEJ245" s="190"/>
      <c r="JEK245" s="190"/>
      <c r="JEL245" s="190"/>
      <c r="JEM245" s="190"/>
      <c r="JEN245" s="190"/>
      <c r="JEO245" s="190"/>
      <c r="JEP245" s="190"/>
      <c r="JEQ245" s="190"/>
      <c r="JER245" s="190"/>
      <c r="JES245" s="190"/>
      <c r="JET245" s="190"/>
      <c r="JEU245" s="190"/>
      <c r="JEV245" s="190"/>
      <c r="JEW245" s="190"/>
      <c r="JEX245" s="190"/>
      <c r="JEY245" s="190"/>
      <c r="JEZ245" s="190"/>
      <c r="JFA245" s="190"/>
      <c r="JFB245" s="190"/>
      <c r="JFC245" s="190"/>
      <c r="JFD245" s="190"/>
      <c r="JFE245" s="190"/>
      <c r="JFF245" s="190"/>
      <c r="JFG245" s="190"/>
      <c r="JFH245" s="190"/>
      <c r="JFI245" s="190"/>
      <c r="JFJ245" s="190"/>
      <c r="JFK245" s="190"/>
      <c r="JFL245" s="190"/>
      <c r="JFM245" s="190"/>
      <c r="JFN245" s="190"/>
      <c r="JFO245" s="190"/>
      <c r="JFP245" s="190"/>
      <c r="JFQ245" s="190"/>
      <c r="JFR245" s="190"/>
      <c r="JFS245" s="190"/>
      <c r="JFT245" s="190"/>
      <c r="JFU245" s="190"/>
      <c r="JFV245" s="190"/>
      <c r="JFW245" s="190"/>
      <c r="JFX245" s="190"/>
      <c r="JFY245" s="190"/>
      <c r="JFZ245" s="190"/>
      <c r="JGA245" s="190"/>
      <c r="JGB245" s="190"/>
      <c r="JGC245" s="190"/>
      <c r="JGD245" s="190"/>
      <c r="JGE245" s="190"/>
      <c r="JGF245" s="190"/>
      <c r="JGG245" s="190"/>
      <c r="JGH245" s="190"/>
      <c r="JGI245" s="190"/>
      <c r="JGJ245" s="190"/>
      <c r="JGK245" s="190"/>
      <c r="JGL245" s="190"/>
      <c r="JGM245" s="190"/>
      <c r="JGN245" s="190"/>
      <c r="JGO245" s="190"/>
      <c r="JGP245" s="190"/>
      <c r="JGQ245" s="190"/>
      <c r="JGR245" s="190"/>
      <c r="JGS245" s="190"/>
      <c r="JGT245" s="190"/>
      <c r="JGU245" s="190"/>
      <c r="JGV245" s="190"/>
      <c r="JGW245" s="190"/>
      <c r="JGX245" s="190"/>
      <c r="JGY245" s="190"/>
      <c r="JGZ245" s="190"/>
      <c r="JHA245" s="190"/>
      <c r="JHB245" s="190"/>
      <c r="JHC245" s="190"/>
      <c r="JHD245" s="190"/>
      <c r="JHE245" s="190"/>
      <c r="JHF245" s="190"/>
      <c r="JHG245" s="190"/>
      <c r="JHH245" s="190"/>
      <c r="JHI245" s="190"/>
      <c r="JHJ245" s="190"/>
      <c r="JHK245" s="190"/>
      <c r="JHL245" s="190"/>
      <c r="JHM245" s="190"/>
      <c r="JHN245" s="190"/>
      <c r="JHO245" s="190"/>
      <c r="JHP245" s="190"/>
      <c r="JHQ245" s="190"/>
      <c r="JHR245" s="190"/>
      <c r="JHS245" s="190"/>
      <c r="JHT245" s="190"/>
      <c r="JHU245" s="190"/>
      <c r="JHV245" s="190"/>
      <c r="JHW245" s="190"/>
      <c r="JHX245" s="190"/>
      <c r="JHY245" s="190"/>
      <c r="JHZ245" s="190"/>
      <c r="JIA245" s="190"/>
      <c r="JIB245" s="190"/>
      <c r="JIC245" s="190"/>
      <c r="JID245" s="190"/>
      <c r="JIE245" s="190"/>
      <c r="JIF245" s="190"/>
      <c r="JIG245" s="190"/>
      <c r="JIH245" s="190"/>
      <c r="JII245" s="190"/>
      <c r="JIJ245" s="190"/>
      <c r="JIK245" s="190"/>
      <c r="JIL245" s="190"/>
      <c r="JIM245" s="190"/>
      <c r="JIN245" s="190"/>
      <c r="JIO245" s="190"/>
      <c r="JIP245" s="190"/>
      <c r="JIQ245" s="190"/>
      <c r="JIR245" s="190"/>
      <c r="JIS245" s="190"/>
      <c r="JIT245" s="190"/>
      <c r="JIU245" s="190"/>
      <c r="JIV245" s="190"/>
      <c r="JIW245" s="190"/>
      <c r="JIX245" s="190"/>
      <c r="JIY245" s="190"/>
      <c r="JIZ245" s="190"/>
      <c r="JJA245" s="190"/>
      <c r="JJB245" s="190"/>
      <c r="JJC245" s="190"/>
      <c r="JJD245" s="190"/>
      <c r="JJE245" s="190"/>
      <c r="JJF245" s="190"/>
      <c r="JJG245" s="190"/>
      <c r="JJH245" s="190"/>
      <c r="JJI245" s="190"/>
      <c r="JJJ245" s="190"/>
      <c r="JJK245" s="190"/>
      <c r="JJL245" s="190"/>
      <c r="JJM245" s="190"/>
      <c r="JJN245" s="190"/>
      <c r="JJO245" s="190"/>
      <c r="JJP245" s="190"/>
      <c r="JJQ245" s="190"/>
      <c r="JJR245" s="190"/>
      <c r="JJS245" s="190"/>
      <c r="JJT245" s="190"/>
      <c r="JJU245" s="190"/>
      <c r="JJV245" s="190"/>
      <c r="JJW245" s="190"/>
      <c r="JJX245" s="190"/>
      <c r="JJY245" s="190"/>
      <c r="JJZ245" s="190"/>
      <c r="JKA245" s="190"/>
      <c r="JKB245" s="190"/>
      <c r="JKC245" s="190"/>
      <c r="JKD245" s="190"/>
      <c r="JKE245" s="190"/>
      <c r="JKF245" s="190"/>
      <c r="JKG245" s="190"/>
      <c r="JKH245" s="190"/>
      <c r="JKI245" s="190"/>
      <c r="JKJ245" s="190"/>
      <c r="JKK245" s="190"/>
      <c r="JKL245" s="190"/>
      <c r="JKM245" s="190"/>
      <c r="JKN245" s="190"/>
      <c r="JKO245" s="190"/>
      <c r="JKP245" s="190"/>
      <c r="JKQ245" s="190"/>
      <c r="JKR245" s="190"/>
      <c r="JKS245" s="190"/>
      <c r="JKT245" s="190"/>
      <c r="JKU245" s="190"/>
      <c r="JKV245" s="190"/>
      <c r="JKW245" s="190"/>
      <c r="JKX245" s="190"/>
      <c r="JKY245" s="190"/>
      <c r="JKZ245" s="190"/>
      <c r="JLA245" s="190"/>
      <c r="JLB245" s="190"/>
      <c r="JLC245" s="190"/>
      <c r="JLD245" s="190"/>
      <c r="JLE245" s="190"/>
      <c r="JLF245" s="190"/>
      <c r="JLG245" s="190"/>
      <c r="JLH245" s="190"/>
      <c r="JLI245" s="190"/>
      <c r="JLJ245" s="190"/>
      <c r="JLK245" s="190"/>
      <c r="JLL245" s="190"/>
      <c r="JLM245" s="190"/>
      <c r="JLN245" s="190"/>
      <c r="JLO245" s="190"/>
      <c r="JLP245" s="190"/>
      <c r="JLQ245" s="190"/>
      <c r="JLR245" s="190"/>
      <c r="JLS245" s="190"/>
      <c r="JLT245" s="190"/>
      <c r="JLU245" s="190"/>
      <c r="JLV245" s="190"/>
      <c r="JLW245" s="190"/>
      <c r="JLX245" s="190"/>
      <c r="JLY245" s="190"/>
      <c r="JLZ245" s="190"/>
      <c r="JMA245" s="190"/>
      <c r="JMB245" s="190"/>
      <c r="JMC245" s="190"/>
      <c r="JMD245" s="190"/>
      <c r="JME245" s="190"/>
      <c r="JMF245" s="190"/>
      <c r="JMG245" s="190"/>
      <c r="JMH245" s="190"/>
      <c r="JMI245" s="190"/>
      <c r="JMJ245" s="190"/>
      <c r="JMK245" s="190"/>
      <c r="JML245" s="190"/>
      <c r="JMM245" s="190"/>
      <c r="JMN245" s="190"/>
      <c r="JMO245" s="190"/>
      <c r="JMP245" s="190"/>
      <c r="JMQ245" s="190"/>
      <c r="JMR245" s="190"/>
      <c r="JMS245" s="190"/>
      <c r="JMT245" s="190"/>
      <c r="JMU245" s="190"/>
      <c r="JMV245" s="190"/>
      <c r="JMW245" s="190"/>
      <c r="JMX245" s="190"/>
      <c r="JMY245" s="190"/>
      <c r="JMZ245" s="190"/>
      <c r="JNA245" s="190"/>
      <c r="JNB245" s="190"/>
      <c r="JNC245" s="190"/>
      <c r="JND245" s="190"/>
      <c r="JNE245" s="190"/>
      <c r="JNF245" s="190"/>
      <c r="JNG245" s="190"/>
      <c r="JNH245" s="190"/>
      <c r="JNI245" s="190"/>
      <c r="JNJ245" s="190"/>
      <c r="JNK245" s="190"/>
      <c r="JNL245" s="190"/>
      <c r="JNM245" s="190"/>
      <c r="JNN245" s="190"/>
      <c r="JNO245" s="190"/>
      <c r="JNP245" s="190"/>
      <c r="JNQ245" s="190"/>
      <c r="JNR245" s="190"/>
      <c r="JNS245" s="190"/>
      <c r="JNT245" s="190"/>
      <c r="JNU245" s="190"/>
      <c r="JNV245" s="190"/>
      <c r="JNW245" s="190"/>
      <c r="JNX245" s="190"/>
      <c r="JNY245" s="190"/>
      <c r="JNZ245" s="190"/>
      <c r="JOA245" s="190"/>
      <c r="JOB245" s="190"/>
      <c r="JOC245" s="190"/>
      <c r="JOD245" s="190"/>
      <c r="JOE245" s="190"/>
      <c r="JOF245" s="190"/>
      <c r="JOG245" s="190"/>
      <c r="JOH245" s="190"/>
      <c r="JOI245" s="190"/>
      <c r="JOJ245" s="190"/>
      <c r="JOK245" s="190"/>
      <c r="JOL245" s="190"/>
      <c r="JOM245" s="190"/>
      <c r="JON245" s="190"/>
      <c r="JOO245" s="190"/>
      <c r="JOP245" s="190"/>
      <c r="JOQ245" s="190"/>
      <c r="JOR245" s="190"/>
      <c r="JOS245" s="190"/>
      <c r="JOT245" s="190"/>
      <c r="JOU245" s="190"/>
      <c r="JOV245" s="190"/>
      <c r="JOW245" s="190"/>
      <c r="JOX245" s="190"/>
      <c r="JOY245" s="190"/>
      <c r="JOZ245" s="190"/>
      <c r="JPA245" s="190"/>
      <c r="JPB245" s="190"/>
      <c r="JPC245" s="190"/>
      <c r="JPD245" s="190"/>
      <c r="JPE245" s="190"/>
      <c r="JPF245" s="190"/>
      <c r="JPG245" s="190"/>
      <c r="JPH245" s="190"/>
      <c r="JPI245" s="190"/>
      <c r="JPJ245" s="190"/>
      <c r="JPK245" s="190"/>
      <c r="JPL245" s="190"/>
      <c r="JPM245" s="190"/>
      <c r="JPN245" s="190"/>
      <c r="JPO245" s="190"/>
      <c r="JPP245" s="190"/>
      <c r="JPQ245" s="190"/>
      <c r="JPR245" s="190"/>
      <c r="JPS245" s="190"/>
      <c r="JPT245" s="190"/>
      <c r="JPU245" s="190"/>
      <c r="JPV245" s="190"/>
      <c r="JPW245" s="190"/>
      <c r="JPX245" s="190"/>
      <c r="JPY245" s="190"/>
      <c r="JPZ245" s="190"/>
      <c r="JQA245" s="190"/>
      <c r="JQB245" s="190"/>
      <c r="JQC245" s="190"/>
      <c r="JQD245" s="190"/>
      <c r="JQE245" s="190"/>
      <c r="JQF245" s="190"/>
      <c r="JQG245" s="190"/>
      <c r="JQH245" s="190"/>
      <c r="JQI245" s="190"/>
      <c r="JQJ245" s="190"/>
      <c r="JQK245" s="190"/>
      <c r="JQL245" s="190"/>
      <c r="JQM245" s="190"/>
      <c r="JQN245" s="190"/>
      <c r="JQO245" s="190"/>
      <c r="JQP245" s="190"/>
      <c r="JQQ245" s="190"/>
      <c r="JQR245" s="190"/>
      <c r="JQS245" s="190"/>
      <c r="JQT245" s="190"/>
      <c r="JQU245" s="190"/>
      <c r="JQV245" s="190"/>
      <c r="JQW245" s="190"/>
      <c r="JQX245" s="190"/>
      <c r="JQY245" s="190"/>
      <c r="JQZ245" s="190"/>
      <c r="JRA245" s="190"/>
      <c r="JRB245" s="190"/>
      <c r="JRC245" s="190"/>
      <c r="JRD245" s="190"/>
      <c r="JRE245" s="190"/>
      <c r="JRF245" s="190"/>
      <c r="JRG245" s="190"/>
      <c r="JRH245" s="190"/>
      <c r="JRI245" s="190"/>
      <c r="JRJ245" s="190"/>
      <c r="JRK245" s="190"/>
      <c r="JRL245" s="190"/>
      <c r="JRM245" s="190"/>
      <c r="JRN245" s="190"/>
      <c r="JRO245" s="190"/>
      <c r="JRP245" s="190"/>
      <c r="JRQ245" s="190"/>
      <c r="JRR245" s="190"/>
      <c r="JRS245" s="190"/>
      <c r="JRT245" s="190"/>
      <c r="JRU245" s="190"/>
      <c r="JRV245" s="190"/>
      <c r="JRW245" s="190"/>
      <c r="JRX245" s="190"/>
      <c r="JRY245" s="190"/>
      <c r="JRZ245" s="190"/>
      <c r="JSA245" s="190"/>
      <c r="JSB245" s="190"/>
      <c r="JSC245" s="190"/>
      <c r="JSD245" s="190"/>
      <c r="JSE245" s="190"/>
      <c r="JSF245" s="190"/>
      <c r="JSG245" s="190"/>
      <c r="JSH245" s="190"/>
      <c r="JSI245" s="190"/>
      <c r="JSJ245" s="190"/>
      <c r="JSK245" s="190"/>
      <c r="JSL245" s="190"/>
      <c r="JSM245" s="190"/>
      <c r="JSN245" s="190"/>
      <c r="JSO245" s="190"/>
      <c r="JSP245" s="190"/>
      <c r="JSQ245" s="190"/>
      <c r="JSR245" s="190"/>
      <c r="JSS245" s="190"/>
      <c r="JST245" s="190"/>
      <c r="JSU245" s="190"/>
      <c r="JSV245" s="190"/>
      <c r="JSW245" s="190"/>
      <c r="JSX245" s="190"/>
      <c r="JSY245" s="190"/>
      <c r="JSZ245" s="190"/>
      <c r="JTA245" s="190"/>
      <c r="JTB245" s="190"/>
      <c r="JTC245" s="190"/>
      <c r="JTD245" s="190"/>
      <c r="JTE245" s="190"/>
      <c r="JTF245" s="190"/>
      <c r="JTG245" s="190"/>
      <c r="JTH245" s="190"/>
      <c r="JTI245" s="190"/>
      <c r="JTJ245" s="190"/>
      <c r="JTK245" s="190"/>
      <c r="JTL245" s="190"/>
      <c r="JTM245" s="190"/>
      <c r="JTN245" s="190"/>
      <c r="JTO245" s="190"/>
      <c r="JTP245" s="190"/>
      <c r="JTQ245" s="190"/>
      <c r="JTR245" s="190"/>
      <c r="JTS245" s="190"/>
      <c r="JTT245" s="190"/>
      <c r="JTU245" s="190"/>
      <c r="JTV245" s="190"/>
      <c r="JTW245" s="190"/>
      <c r="JTX245" s="190"/>
      <c r="JTY245" s="190"/>
      <c r="JTZ245" s="190"/>
      <c r="JUA245" s="190"/>
      <c r="JUB245" s="190"/>
      <c r="JUC245" s="190"/>
      <c r="JUD245" s="190"/>
      <c r="JUE245" s="190"/>
      <c r="JUF245" s="190"/>
      <c r="JUG245" s="190"/>
      <c r="JUH245" s="190"/>
      <c r="JUI245" s="190"/>
      <c r="JUJ245" s="190"/>
      <c r="JUK245" s="190"/>
      <c r="JUL245" s="190"/>
      <c r="JUM245" s="190"/>
      <c r="JUN245" s="190"/>
      <c r="JUO245" s="190"/>
      <c r="JUP245" s="190"/>
      <c r="JUQ245" s="190"/>
      <c r="JUR245" s="190"/>
      <c r="JUS245" s="190"/>
      <c r="JUT245" s="190"/>
      <c r="JUU245" s="190"/>
      <c r="JUV245" s="190"/>
      <c r="JUW245" s="190"/>
      <c r="JUX245" s="190"/>
      <c r="JUY245" s="190"/>
      <c r="JUZ245" s="190"/>
      <c r="JVA245" s="190"/>
      <c r="JVB245" s="190"/>
      <c r="JVC245" s="190"/>
      <c r="JVD245" s="190"/>
      <c r="JVE245" s="190"/>
      <c r="JVF245" s="190"/>
      <c r="JVG245" s="190"/>
      <c r="JVH245" s="190"/>
      <c r="JVI245" s="190"/>
      <c r="JVJ245" s="190"/>
      <c r="JVK245" s="190"/>
      <c r="JVL245" s="190"/>
      <c r="JVM245" s="190"/>
      <c r="JVN245" s="190"/>
      <c r="JVO245" s="190"/>
      <c r="JVP245" s="190"/>
      <c r="JVQ245" s="190"/>
      <c r="JVR245" s="190"/>
      <c r="JVS245" s="190"/>
      <c r="JVT245" s="190"/>
      <c r="JVU245" s="190"/>
      <c r="JVV245" s="190"/>
      <c r="JVW245" s="190"/>
      <c r="JVX245" s="190"/>
      <c r="JVY245" s="190"/>
      <c r="JVZ245" s="190"/>
      <c r="JWA245" s="190"/>
      <c r="JWB245" s="190"/>
      <c r="JWC245" s="190"/>
      <c r="JWD245" s="190"/>
      <c r="JWE245" s="190"/>
      <c r="JWF245" s="190"/>
      <c r="JWG245" s="190"/>
      <c r="JWH245" s="190"/>
      <c r="JWI245" s="190"/>
      <c r="JWJ245" s="190"/>
      <c r="JWK245" s="190"/>
      <c r="JWL245" s="190"/>
      <c r="JWM245" s="190"/>
      <c r="JWN245" s="190"/>
      <c r="JWO245" s="190"/>
      <c r="JWP245" s="190"/>
      <c r="JWQ245" s="190"/>
      <c r="JWR245" s="190"/>
      <c r="JWS245" s="190"/>
      <c r="JWT245" s="190"/>
      <c r="JWU245" s="190"/>
      <c r="JWV245" s="190"/>
      <c r="JWW245" s="190"/>
      <c r="JWX245" s="190"/>
      <c r="JWY245" s="190"/>
      <c r="JWZ245" s="190"/>
      <c r="JXA245" s="190"/>
      <c r="JXB245" s="190"/>
      <c r="JXC245" s="190"/>
      <c r="JXD245" s="190"/>
      <c r="JXE245" s="190"/>
      <c r="JXF245" s="190"/>
      <c r="JXG245" s="190"/>
      <c r="JXH245" s="190"/>
      <c r="JXI245" s="190"/>
      <c r="JXJ245" s="190"/>
      <c r="JXK245" s="190"/>
      <c r="JXL245" s="190"/>
      <c r="JXM245" s="190"/>
      <c r="JXN245" s="190"/>
      <c r="JXO245" s="190"/>
      <c r="JXP245" s="190"/>
      <c r="JXQ245" s="190"/>
      <c r="JXR245" s="190"/>
      <c r="JXS245" s="190"/>
      <c r="JXT245" s="190"/>
      <c r="JXU245" s="190"/>
      <c r="JXV245" s="190"/>
      <c r="JXW245" s="190"/>
      <c r="JXX245" s="190"/>
      <c r="JXY245" s="190"/>
      <c r="JXZ245" s="190"/>
      <c r="JYA245" s="190"/>
      <c r="JYB245" s="190"/>
      <c r="JYC245" s="190"/>
      <c r="JYD245" s="190"/>
      <c r="JYE245" s="190"/>
      <c r="JYF245" s="190"/>
      <c r="JYG245" s="190"/>
      <c r="JYH245" s="190"/>
      <c r="JYI245" s="190"/>
      <c r="JYJ245" s="190"/>
      <c r="JYK245" s="190"/>
      <c r="JYL245" s="190"/>
      <c r="JYM245" s="190"/>
      <c r="JYN245" s="190"/>
      <c r="JYO245" s="190"/>
      <c r="JYP245" s="190"/>
      <c r="JYQ245" s="190"/>
      <c r="JYR245" s="190"/>
      <c r="JYS245" s="190"/>
      <c r="JYT245" s="190"/>
      <c r="JYU245" s="190"/>
      <c r="JYV245" s="190"/>
      <c r="JYW245" s="190"/>
      <c r="JYX245" s="190"/>
      <c r="JYY245" s="190"/>
      <c r="JYZ245" s="190"/>
      <c r="JZA245" s="190"/>
      <c r="JZB245" s="190"/>
      <c r="JZC245" s="190"/>
      <c r="JZD245" s="190"/>
      <c r="JZE245" s="190"/>
      <c r="JZF245" s="190"/>
      <c r="JZG245" s="190"/>
      <c r="JZH245" s="190"/>
      <c r="JZI245" s="190"/>
      <c r="JZJ245" s="190"/>
      <c r="JZK245" s="190"/>
      <c r="JZL245" s="190"/>
      <c r="JZM245" s="190"/>
      <c r="JZN245" s="190"/>
      <c r="JZO245" s="190"/>
      <c r="JZP245" s="190"/>
      <c r="JZQ245" s="190"/>
      <c r="JZR245" s="190"/>
      <c r="JZS245" s="190"/>
      <c r="JZT245" s="190"/>
      <c r="JZU245" s="190"/>
      <c r="JZV245" s="190"/>
      <c r="JZW245" s="190"/>
      <c r="JZX245" s="190"/>
      <c r="JZY245" s="190"/>
      <c r="JZZ245" s="190"/>
      <c r="KAA245" s="190"/>
      <c r="KAB245" s="190"/>
      <c r="KAC245" s="190"/>
      <c r="KAD245" s="190"/>
      <c r="KAE245" s="190"/>
      <c r="KAF245" s="190"/>
      <c r="KAG245" s="190"/>
      <c r="KAH245" s="190"/>
      <c r="KAI245" s="190"/>
      <c r="KAJ245" s="190"/>
      <c r="KAK245" s="190"/>
      <c r="KAL245" s="190"/>
      <c r="KAM245" s="190"/>
      <c r="KAN245" s="190"/>
      <c r="KAO245" s="190"/>
      <c r="KAP245" s="190"/>
      <c r="KAQ245" s="190"/>
      <c r="KAR245" s="190"/>
      <c r="KAS245" s="190"/>
      <c r="KAT245" s="190"/>
      <c r="KAU245" s="190"/>
      <c r="KAV245" s="190"/>
      <c r="KAW245" s="190"/>
      <c r="KAX245" s="190"/>
      <c r="KAY245" s="190"/>
      <c r="KAZ245" s="190"/>
      <c r="KBA245" s="190"/>
      <c r="KBB245" s="190"/>
      <c r="KBC245" s="190"/>
      <c r="KBD245" s="190"/>
      <c r="KBE245" s="190"/>
      <c r="KBF245" s="190"/>
      <c r="KBG245" s="190"/>
      <c r="KBH245" s="190"/>
      <c r="KBI245" s="190"/>
      <c r="KBJ245" s="190"/>
      <c r="KBK245" s="190"/>
      <c r="KBL245" s="190"/>
      <c r="KBM245" s="190"/>
      <c r="KBN245" s="190"/>
      <c r="KBO245" s="190"/>
      <c r="KBP245" s="190"/>
      <c r="KBQ245" s="190"/>
      <c r="KBR245" s="190"/>
      <c r="KBS245" s="190"/>
      <c r="KBT245" s="190"/>
      <c r="KBU245" s="190"/>
      <c r="KBV245" s="190"/>
      <c r="KBW245" s="190"/>
      <c r="KBX245" s="190"/>
      <c r="KBY245" s="190"/>
      <c r="KBZ245" s="190"/>
      <c r="KCA245" s="190"/>
      <c r="KCB245" s="190"/>
      <c r="KCC245" s="190"/>
      <c r="KCD245" s="190"/>
      <c r="KCE245" s="190"/>
      <c r="KCF245" s="190"/>
      <c r="KCG245" s="190"/>
      <c r="KCH245" s="190"/>
      <c r="KCI245" s="190"/>
      <c r="KCJ245" s="190"/>
      <c r="KCK245" s="190"/>
      <c r="KCL245" s="190"/>
      <c r="KCM245" s="190"/>
      <c r="KCN245" s="190"/>
      <c r="KCO245" s="190"/>
      <c r="KCP245" s="190"/>
      <c r="KCQ245" s="190"/>
      <c r="KCR245" s="190"/>
      <c r="KCS245" s="190"/>
      <c r="KCT245" s="190"/>
      <c r="KCU245" s="190"/>
      <c r="KCV245" s="190"/>
      <c r="KCW245" s="190"/>
      <c r="KCX245" s="190"/>
      <c r="KCY245" s="190"/>
      <c r="KCZ245" s="190"/>
      <c r="KDA245" s="190"/>
      <c r="KDB245" s="190"/>
      <c r="KDC245" s="190"/>
      <c r="KDD245" s="190"/>
      <c r="KDE245" s="190"/>
      <c r="KDF245" s="190"/>
      <c r="KDG245" s="190"/>
      <c r="KDH245" s="190"/>
      <c r="KDI245" s="190"/>
      <c r="KDJ245" s="190"/>
      <c r="KDK245" s="190"/>
      <c r="KDL245" s="190"/>
      <c r="KDM245" s="190"/>
      <c r="KDN245" s="190"/>
      <c r="KDO245" s="190"/>
      <c r="KDP245" s="190"/>
      <c r="KDQ245" s="190"/>
      <c r="KDR245" s="190"/>
      <c r="KDS245" s="190"/>
      <c r="KDT245" s="190"/>
      <c r="KDU245" s="190"/>
      <c r="KDV245" s="190"/>
      <c r="KDW245" s="190"/>
      <c r="KDX245" s="190"/>
      <c r="KDY245" s="190"/>
      <c r="KDZ245" s="190"/>
      <c r="KEA245" s="190"/>
      <c r="KEB245" s="190"/>
      <c r="KEC245" s="190"/>
      <c r="KED245" s="190"/>
      <c r="KEE245" s="190"/>
      <c r="KEF245" s="190"/>
      <c r="KEG245" s="190"/>
      <c r="KEH245" s="190"/>
      <c r="KEI245" s="190"/>
      <c r="KEJ245" s="190"/>
      <c r="KEK245" s="190"/>
      <c r="KEL245" s="190"/>
      <c r="KEM245" s="190"/>
      <c r="KEN245" s="190"/>
      <c r="KEO245" s="190"/>
      <c r="KEP245" s="190"/>
      <c r="KEQ245" s="190"/>
      <c r="KER245" s="190"/>
      <c r="KES245" s="190"/>
      <c r="KET245" s="190"/>
      <c r="KEU245" s="190"/>
      <c r="KEV245" s="190"/>
      <c r="KEW245" s="190"/>
      <c r="KEX245" s="190"/>
      <c r="KEY245" s="190"/>
      <c r="KEZ245" s="190"/>
      <c r="KFA245" s="190"/>
      <c r="KFB245" s="190"/>
      <c r="KFC245" s="190"/>
      <c r="KFD245" s="190"/>
      <c r="KFE245" s="190"/>
      <c r="KFF245" s="190"/>
      <c r="KFG245" s="190"/>
      <c r="KFH245" s="190"/>
      <c r="KFI245" s="190"/>
      <c r="KFJ245" s="190"/>
      <c r="KFK245" s="190"/>
      <c r="KFL245" s="190"/>
      <c r="KFM245" s="190"/>
      <c r="KFN245" s="190"/>
      <c r="KFO245" s="190"/>
      <c r="KFP245" s="190"/>
      <c r="KFQ245" s="190"/>
      <c r="KFR245" s="190"/>
      <c r="KFS245" s="190"/>
      <c r="KFT245" s="190"/>
      <c r="KFU245" s="190"/>
      <c r="KFV245" s="190"/>
      <c r="KFW245" s="190"/>
      <c r="KFX245" s="190"/>
      <c r="KFY245" s="190"/>
      <c r="KFZ245" s="190"/>
      <c r="KGA245" s="190"/>
      <c r="KGB245" s="190"/>
      <c r="KGC245" s="190"/>
      <c r="KGD245" s="190"/>
      <c r="KGE245" s="190"/>
      <c r="KGF245" s="190"/>
      <c r="KGG245" s="190"/>
      <c r="KGH245" s="190"/>
      <c r="KGI245" s="190"/>
      <c r="KGJ245" s="190"/>
      <c r="KGK245" s="190"/>
      <c r="KGL245" s="190"/>
      <c r="KGM245" s="190"/>
      <c r="KGN245" s="190"/>
      <c r="KGO245" s="190"/>
      <c r="KGP245" s="190"/>
      <c r="KGQ245" s="190"/>
      <c r="KGR245" s="190"/>
      <c r="KGS245" s="190"/>
      <c r="KGT245" s="190"/>
      <c r="KGU245" s="190"/>
      <c r="KGV245" s="190"/>
      <c r="KGW245" s="190"/>
      <c r="KGX245" s="190"/>
      <c r="KGY245" s="190"/>
      <c r="KGZ245" s="190"/>
      <c r="KHA245" s="190"/>
      <c r="KHB245" s="190"/>
      <c r="KHC245" s="190"/>
      <c r="KHD245" s="190"/>
      <c r="KHE245" s="190"/>
      <c r="KHF245" s="190"/>
      <c r="KHG245" s="190"/>
      <c r="KHH245" s="190"/>
      <c r="KHI245" s="190"/>
      <c r="KHJ245" s="190"/>
      <c r="KHK245" s="190"/>
      <c r="KHL245" s="190"/>
      <c r="KHM245" s="190"/>
      <c r="KHN245" s="190"/>
      <c r="KHO245" s="190"/>
      <c r="KHP245" s="190"/>
      <c r="KHQ245" s="190"/>
      <c r="KHR245" s="190"/>
      <c r="KHS245" s="190"/>
      <c r="KHT245" s="190"/>
      <c r="KHU245" s="190"/>
      <c r="KHV245" s="190"/>
      <c r="KHW245" s="190"/>
      <c r="KHX245" s="190"/>
      <c r="KHY245" s="190"/>
      <c r="KHZ245" s="190"/>
      <c r="KIA245" s="190"/>
      <c r="KIB245" s="190"/>
      <c r="KIC245" s="190"/>
      <c r="KID245" s="190"/>
      <c r="KIE245" s="190"/>
      <c r="KIF245" s="190"/>
      <c r="KIG245" s="190"/>
      <c r="KIH245" s="190"/>
      <c r="KII245" s="190"/>
      <c r="KIJ245" s="190"/>
      <c r="KIK245" s="190"/>
      <c r="KIL245" s="190"/>
      <c r="KIM245" s="190"/>
      <c r="KIN245" s="190"/>
      <c r="KIO245" s="190"/>
      <c r="KIP245" s="190"/>
      <c r="KIQ245" s="190"/>
      <c r="KIR245" s="190"/>
      <c r="KIS245" s="190"/>
      <c r="KIT245" s="190"/>
      <c r="KIU245" s="190"/>
      <c r="KIV245" s="190"/>
      <c r="KIW245" s="190"/>
      <c r="KIX245" s="190"/>
      <c r="KIY245" s="190"/>
      <c r="KIZ245" s="190"/>
      <c r="KJA245" s="190"/>
      <c r="KJB245" s="190"/>
      <c r="KJC245" s="190"/>
      <c r="KJD245" s="190"/>
      <c r="KJE245" s="190"/>
      <c r="KJF245" s="190"/>
      <c r="KJG245" s="190"/>
      <c r="KJH245" s="190"/>
      <c r="KJI245" s="190"/>
      <c r="KJJ245" s="190"/>
      <c r="KJK245" s="190"/>
      <c r="KJL245" s="190"/>
      <c r="KJM245" s="190"/>
      <c r="KJN245" s="190"/>
      <c r="KJO245" s="190"/>
      <c r="KJP245" s="190"/>
      <c r="KJQ245" s="190"/>
      <c r="KJR245" s="190"/>
      <c r="KJS245" s="190"/>
      <c r="KJT245" s="190"/>
      <c r="KJU245" s="190"/>
      <c r="KJV245" s="190"/>
      <c r="KJW245" s="190"/>
      <c r="KJX245" s="190"/>
      <c r="KJY245" s="190"/>
      <c r="KJZ245" s="190"/>
      <c r="KKA245" s="190"/>
      <c r="KKB245" s="190"/>
      <c r="KKC245" s="190"/>
      <c r="KKD245" s="190"/>
      <c r="KKE245" s="190"/>
      <c r="KKF245" s="190"/>
      <c r="KKG245" s="190"/>
      <c r="KKH245" s="190"/>
      <c r="KKI245" s="190"/>
      <c r="KKJ245" s="190"/>
      <c r="KKK245" s="190"/>
      <c r="KKL245" s="190"/>
      <c r="KKM245" s="190"/>
      <c r="KKN245" s="190"/>
      <c r="KKO245" s="190"/>
      <c r="KKP245" s="190"/>
      <c r="KKQ245" s="190"/>
      <c r="KKR245" s="190"/>
      <c r="KKS245" s="190"/>
      <c r="KKT245" s="190"/>
      <c r="KKU245" s="190"/>
      <c r="KKV245" s="190"/>
      <c r="KKW245" s="190"/>
      <c r="KKX245" s="190"/>
      <c r="KKY245" s="190"/>
      <c r="KKZ245" s="190"/>
      <c r="KLA245" s="190"/>
      <c r="KLB245" s="190"/>
      <c r="KLC245" s="190"/>
      <c r="KLD245" s="190"/>
      <c r="KLE245" s="190"/>
      <c r="KLF245" s="190"/>
      <c r="KLG245" s="190"/>
      <c r="KLH245" s="190"/>
      <c r="KLI245" s="190"/>
      <c r="KLJ245" s="190"/>
      <c r="KLK245" s="190"/>
      <c r="KLL245" s="190"/>
      <c r="KLM245" s="190"/>
      <c r="KLN245" s="190"/>
      <c r="KLO245" s="190"/>
      <c r="KLP245" s="190"/>
      <c r="KLQ245" s="190"/>
      <c r="KLR245" s="190"/>
      <c r="KLS245" s="190"/>
      <c r="KLT245" s="190"/>
      <c r="KLU245" s="190"/>
      <c r="KLV245" s="190"/>
      <c r="KLW245" s="190"/>
      <c r="KLX245" s="190"/>
      <c r="KLY245" s="190"/>
      <c r="KLZ245" s="190"/>
      <c r="KMA245" s="190"/>
      <c r="KMB245" s="190"/>
      <c r="KMC245" s="190"/>
      <c r="KMD245" s="190"/>
      <c r="KME245" s="190"/>
      <c r="KMF245" s="190"/>
      <c r="KMG245" s="190"/>
      <c r="KMH245" s="190"/>
      <c r="KMI245" s="190"/>
      <c r="KMJ245" s="190"/>
      <c r="KMK245" s="190"/>
      <c r="KML245" s="190"/>
      <c r="KMM245" s="190"/>
      <c r="KMN245" s="190"/>
      <c r="KMO245" s="190"/>
      <c r="KMP245" s="190"/>
      <c r="KMQ245" s="190"/>
      <c r="KMR245" s="190"/>
      <c r="KMS245" s="190"/>
      <c r="KMT245" s="190"/>
      <c r="KMU245" s="190"/>
      <c r="KMV245" s="190"/>
      <c r="KMW245" s="190"/>
      <c r="KMX245" s="190"/>
      <c r="KMY245" s="190"/>
      <c r="KMZ245" s="190"/>
      <c r="KNA245" s="190"/>
      <c r="KNB245" s="190"/>
      <c r="KNC245" s="190"/>
      <c r="KND245" s="190"/>
      <c r="KNE245" s="190"/>
      <c r="KNF245" s="190"/>
      <c r="KNG245" s="190"/>
      <c r="KNH245" s="190"/>
      <c r="KNI245" s="190"/>
      <c r="KNJ245" s="190"/>
      <c r="KNK245" s="190"/>
      <c r="KNL245" s="190"/>
      <c r="KNM245" s="190"/>
      <c r="KNN245" s="190"/>
      <c r="KNO245" s="190"/>
      <c r="KNP245" s="190"/>
      <c r="KNQ245" s="190"/>
      <c r="KNR245" s="190"/>
      <c r="KNS245" s="190"/>
      <c r="KNT245" s="190"/>
      <c r="KNU245" s="190"/>
      <c r="KNV245" s="190"/>
      <c r="KNW245" s="190"/>
      <c r="KNX245" s="190"/>
      <c r="KNY245" s="190"/>
      <c r="KNZ245" s="190"/>
      <c r="KOA245" s="190"/>
      <c r="KOB245" s="190"/>
      <c r="KOC245" s="190"/>
      <c r="KOD245" s="190"/>
      <c r="KOE245" s="190"/>
      <c r="KOF245" s="190"/>
      <c r="KOG245" s="190"/>
      <c r="KOH245" s="190"/>
      <c r="KOI245" s="190"/>
      <c r="KOJ245" s="190"/>
      <c r="KOK245" s="190"/>
      <c r="KOL245" s="190"/>
      <c r="KOM245" s="190"/>
      <c r="KON245" s="190"/>
      <c r="KOO245" s="190"/>
      <c r="KOP245" s="190"/>
      <c r="KOQ245" s="190"/>
      <c r="KOR245" s="190"/>
      <c r="KOS245" s="190"/>
      <c r="KOT245" s="190"/>
      <c r="KOU245" s="190"/>
      <c r="KOV245" s="190"/>
      <c r="KOW245" s="190"/>
      <c r="KOX245" s="190"/>
      <c r="KOY245" s="190"/>
      <c r="KOZ245" s="190"/>
      <c r="KPA245" s="190"/>
      <c r="KPB245" s="190"/>
      <c r="KPC245" s="190"/>
      <c r="KPD245" s="190"/>
      <c r="KPE245" s="190"/>
      <c r="KPF245" s="190"/>
      <c r="KPG245" s="190"/>
      <c r="KPH245" s="190"/>
      <c r="KPI245" s="190"/>
      <c r="KPJ245" s="190"/>
      <c r="KPK245" s="190"/>
      <c r="KPL245" s="190"/>
      <c r="KPM245" s="190"/>
      <c r="KPN245" s="190"/>
      <c r="KPO245" s="190"/>
      <c r="KPP245" s="190"/>
      <c r="KPQ245" s="190"/>
      <c r="KPR245" s="190"/>
      <c r="KPS245" s="190"/>
      <c r="KPT245" s="190"/>
      <c r="KPU245" s="190"/>
      <c r="KPV245" s="190"/>
      <c r="KPW245" s="190"/>
      <c r="KPX245" s="190"/>
      <c r="KPY245" s="190"/>
      <c r="KPZ245" s="190"/>
      <c r="KQA245" s="190"/>
      <c r="KQB245" s="190"/>
      <c r="KQC245" s="190"/>
      <c r="KQD245" s="190"/>
      <c r="KQE245" s="190"/>
      <c r="KQF245" s="190"/>
      <c r="KQG245" s="190"/>
      <c r="KQH245" s="190"/>
      <c r="KQI245" s="190"/>
      <c r="KQJ245" s="190"/>
      <c r="KQK245" s="190"/>
      <c r="KQL245" s="190"/>
      <c r="KQM245" s="190"/>
      <c r="KQN245" s="190"/>
      <c r="KQO245" s="190"/>
      <c r="KQP245" s="190"/>
      <c r="KQQ245" s="190"/>
      <c r="KQR245" s="190"/>
      <c r="KQS245" s="190"/>
      <c r="KQT245" s="190"/>
      <c r="KQU245" s="190"/>
      <c r="KQV245" s="190"/>
      <c r="KQW245" s="190"/>
      <c r="KQX245" s="190"/>
      <c r="KQY245" s="190"/>
      <c r="KQZ245" s="190"/>
      <c r="KRA245" s="190"/>
      <c r="KRB245" s="190"/>
      <c r="KRC245" s="190"/>
      <c r="KRD245" s="190"/>
      <c r="KRE245" s="190"/>
      <c r="KRF245" s="190"/>
      <c r="KRG245" s="190"/>
      <c r="KRH245" s="190"/>
      <c r="KRI245" s="190"/>
      <c r="KRJ245" s="190"/>
      <c r="KRK245" s="190"/>
      <c r="KRL245" s="190"/>
      <c r="KRM245" s="190"/>
      <c r="KRN245" s="190"/>
      <c r="KRO245" s="190"/>
      <c r="KRP245" s="190"/>
      <c r="KRQ245" s="190"/>
      <c r="KRR245" s="190"/>
      <c r="KRS245" s="190"/>
      <c r="KRT245" s="190"/>
      <c r="KRU245" s="190"/>
      <c r="KRV245" s="190"/>
      <c r="KRW245" s="190"/>
      <c r="KRX245" s="190"/>
      <c r="KRY245" s="190"/>
      <c r="KRZ245" s="190"/>
      <c r="KSA245" s="190"/>
      <c r="KSB245" s="190"/>
      <c r="KSC245" s="190"/>
      <c r="KSD245" s="190"/>
      <c r="KSE245" s="190"/>
      <c r="KSF245" s="190"/>
      <c r="KSG245" s="190"/>
      <c r="KSH245" s="190"/>
      <c r="KSI245" s="190"/>
      <c r="KSJ245" s="190"/>
      <c r="KSK245" s="190"/>
      <c r="KSL245" s="190"/>
      <c r="KSM245" s="190"/>
      <c r="KSN245" s="190"/>
      <c r="KSO245" s="190"/>
      <c r="KSP245" s="190"/>
      <c r="KSQ245" s="190"/>
      <c r="KSR245" s="190"/>
      <c r="KSS245" s="190"/>
      <c r="KST245" s="190"/>
      <c r="KSU245" s="190"/>
      <c r="KSV245" s="190"/>
      <c r="KSW245" s="190"/>
      <c r="KSX245" s="190"/>
      <c r="KSY245" s="190"/>
      <c r="KSZ245" s="190"/>
      <c r="KTA245" s="190"/>
      <c r="KTB245" s="190"/>
      <c r="KTC245" s="190"/>
      <c r="KTD245" s="190"/>
      <c r="KTE245" s="190"/>
      <c r="KTF245" s="190"/>
      <c r="KTG245" s="190"/>
      <c r="KTH245" s="190"/>
      <c r="KTI245" s="190"/>
      <c r="KTJ245" s="190"/>
      <c r="KTK245" s="190"/>
      <c r="KTL245" s="190"/>
      <c r="KTM245" s="190"/>
      <c r="KTN245" s="190"/>
      <c r="KTO245" s="190"/>
      <c r="KTP245" s="190"/>
      <c r="KTQ245" s="190"/>
      <c r="KTR245" s="190"/>
      <c r="KTS245" s="190"/>
      <c r="KTT245" s="190"/>
      <c r="KTU245" s="190"/>
      <c r="KTV245" s="190"/>
      <c r="KTW245" s="190"/>
      <c r="KTX245" s="190"/>
      <c r="KTY245" s="190"/>
      <c r="KTZ245" s="190"/>
      <c r="KUA245" s="190"/>
      <c r="KUB245" s="190"/>
      <c r="KUC245" s="190"/>
      <c r="KUD245" s="190"/>
      <c r="KUE245" s="190"/>
      <c r="KUF245" s="190"/>
      <c r="KUG245" s="190"/>
      <c r="KUH245" s="190"/>
      <c r="KUI245" s="190"/>
      <c r="KUJ245" s="190"/>
      <c r="KUK245" s="190"/>
      <c r="KUL245" s="190"/>
      <c r="KUM245" s="190"/>
      <c r="KUN245" s="190"/>
      <c r="KUO245" s="190"/>
      <c r="KUP245" s="190"/>
      <c r="KUQ245" s="190"/>
      <c r="KUR245" s="190"/>
      <c r="KUS245" s="190"/>
      <c r="KUT245" s="190"/>
      <c r="KUU245" s="190"/>
      <c r="KUV245" s="190"/>
      <c r="KUW245" s="190"/>
      <c r="KUX245" s="190"/>
      <c r="KUY245" s="190"/>
      <c r="KUZ245" s="190"/>
      <c r="KVA245" s="190"/>
      <c r="KVB245" s="190"/>
      <c r="KVC245" s="190"/>
      <c r="KVD245" s="190"/>
      <c r="KVE245" s="190"/>
      <c r="KVF245" s="190"/>
      <c r="KVG245" s="190"/>
      <c r="KVH245" s="190"/>
      <c r="KVI245" s="190"/>
      <c r="KVJ245" s="190"/>
      <c r="KVK245" s="190"/>
      <c r="KVL245" s="190"/>
      <c r="KVM245" s="190"/>
      <c r="KVN245" s="190"/>
      <c r="KVO245" s="190"/>
      <c r="KVP245" s="190"/>
      <c r="KVQ245" s="190"/>
      <c r="KVR245" s="190"/>
      <c r="KVS245" s="190"/>
      <c r="KVT245" s="190"/>
      <c r="KVU245" s="190"/>
      <c r="KVV245" s="190"/>
      <c r="KVW245" s="190"/>
      <c r="KVX245" s="190"/>
      <c r="KVY245" s="190"/>
      <c r="KVZ245" s="190"/>
      <c r="KWA245" s="190"/>
      <c r="KWB245" s="190"/>
      <c r="KWC245" s="190"/>
      <c r="KWD245" s="190"/>
      <c r="KWE245" s="190"/>
      <c r="KWF245" s="190"/>
      <c r="KWG245" s="190"/>
      <c r="KWH245" s="190"/>
      <c r="KWI245" s="190"/>
      <c r="KWJ245" s="190"/>
      <c r="KWK245" s="190"/>
      <c r="KWL245" s="190"/>
      <c r="KWM245" s="190"/>
      <c r="KWN245" s="190"/>
      <c r="KWO245" s="190"/>
      <c r="KWP245" s="190"/>
      <c r="KWQ245" s="190"/>
      <c r="KWR245" s="190"/>
      <c r="KWS245" s="190"/>
      <c r="KWT245" s="190"/>
      <c r="KWU245" s="190"/>
      <c r="KWV245" s="190"/>
      <c r="KWW245" s="190"/>
      <c r="KWX245" s="190"/>
      <c r="KWY245" s="190"/>
      <c r="KWZ245" s="190"/>
      <c r="KXA245" s="190"/>
      <c r="KXB245" s="190"/>
      <c r="KXC245" s="190"/>
      <c r="KXD245" s="190"/>
      <c r="KXE245" s="190"/>
      <c r="KXF245" s="190"/>
      <c r="KXG245" s="190"/>
      <c r="KXH245" s="190"/>
      <c r="KXI245" s="190"/>
      <c r="KXJ245" s="190"/>
      <c r="KXK245" s="190"/>
      <c r="KXL245" s="190"/>
      <c r="KXM245" s="190"/>
      <c r="KXN245" s="190"/>
      <c r="KXO245" s="190"/>
      <c r="KXP245" s="190"/>
      <c r="KXQ245" s="190"/>
      <c r="KXR245" s="190"/>
      <c r="KXS245" s="190"/>
      <c r="KXT245" s="190"/>
      <c r="KXU245" s="190"/>
      <c r="KXV245" s="190"/>
      <c r="KXW245" s="190"/>
      <c r="KXX245" s="190"/>
      <c r="KXY245" s="190"/>
      <c r="KXZ245" s="190"/>
      <c r="KYA245" s="190"/>
      <c r="KYB245" s="190"/>
      <c r="KYC245" s="190"/>
      <c r="KYD245" s="190"/>
      <c r="KYE245" s="190"/>
      <c r="KYF245" s="190"/>
      <c r="KYG245" s="190"/>
      <c r="KYH245" s="190"/>
      <c r="KYI245" s="190"/>
      <c r="KYJ245" s="190"/>
      <c r="KYK245" s="190"/>
      <c r="KYL245" s="190"/>
      <c r="KYM245" s="190"/>
      <c r="KYN245" s="190"/>
      <c r="KYO245" s="190"/>
      <c r="KYP245" s="190"/>
      <c r="KYQ245" s="190"/>
      <c r="KYR245" s="190"/>
      <c r="KYS245" s="190"/>
      <c r="KYT245" s="190"/>
      <c r="KYU245" s="190"/>
      <c r="KYV245" s="190"/>
      <c r="KYW245" s="190"/>
      <c r="KYX245" s="190"/>
      <c r="KYY245" s="190"/>
      <c r="KYZ245" s="190"/>
      <c r="KZA245" s="190"/>
      <c r="KZB245" s="190"/>
      <c r="KZC245" s="190"/>
      <c r="KZD245" s="190"/>
      <c r="KZE245" s="190"/>
      <c r="KZF245" s="190"/>
      <c r="KZG245" s="190"/>
      <c r="KZH245" s="190"/>
      <c r="KZI245" s="190"/>
      <c r="KZJ245" s="190"/>
      <c r="KZK245" s="190"/>
      <c r="KZL245" s="190"/>
      <c r="KZM245" s="190"/>
      <c r="KZN245" s="190"/>
      <c r="KZO245" s="190"/>
      <c r="KZP245" s="190"/>
      <c r="KZQ245" s="190"/>
      <c r="KZR245" s="190"/>
      <c r="KZS245" s="190"/>
      <c r="KZT245" s="190"/>
      <c r="KZU245" s="190"/>
      <c r="KZV245" s="190"/>
      <c r="KZW245" s="190"/>
      <c r="KZX245" s="190"/>
      <c r="KZY245" s="190"/>
      <c r="KZZ245" s="190"/>
      <c r="LAA245" s="190"/>
      <c r="LAB245" s="190"/>
      <c r="LAC245" s="190"/>
      <c r="LAD245" s="190"/>
      <c r="LAE245" s="190"/>
      <c r="LAF245" s="190"/>
      <c r="LAG245" s="190"/>
      <c r="LAH245" s="190"/>
      <c r="LAI245" s="190"/>
      <c r="LAJ245" s="190"/>
      <c r="LAK245" s="190"/>
      <c r="LAL245" s="190"/>
      <c r="LAM245" s="190"/>
      <c r="LAN245" s="190"/>
      <c r="LAO245" s="190"/>
      <c r="LAP245" s="190"/>
      <c r="LAQ245" s="190"/>
      <c r="LAR245" s="190"/>
      <c r="LAS245" s="190"/>
      <c r="LAT245" s="190"/>
      <c r="LAU245" s="190"/>
      <c r="LAV245" s="190"/>
      <c r="LAW245" s="190"/>
      <c r="LAX245" s="190"/>
      <c r="LAY245" s="190"/>
      <c r="LAZ245" s="190"/>
      <c r="LBA245" s="190"/>
      <c r="LBB245" s="190"/>
      <c r="LBC245" s="190"/>
      <c r="LBD245" s="190"/>
      <c r="LBE245" s="190"/>
      <c r="LBF245" s="190"/>
      <c r="LBG245" s="190"/>
      <c r="LBH245" s="190"/>
      <c r="LBI245" s="190"/>
      <c r="LBJ245" s="190"/>
      <c r="LBK245" s="190"/>
      <c r="LBL245" s="190"/>
      <c r="LBM245" s="190"/>
      <c r="LBN245" s="190"/>
      <c r="LBO245" s="190"/>
      <c r="LBP245" s="190"/>
      <c r="LBQ245" s="190"/>
      <c r="LBR245" s="190"/>
      <c r="LBS245" s="190"/>
      <c r="LBT245" s="190"/>
      <c r="LBU245" s="190"/>
      <c r="LBV245" s="190"/>
      <c r="LBW245" s="190"/>
      <c r="LBX245" s="190"/>
      <c r="LBY245" s="190"/>
      <c r="LBZ245" s="190"/>
      <c r="LCA245" s="190"/>
      <c r="LCB245" s="190"/>
      <c r="LCC245" s="190"/>
      <c r="LCD245" s="190"/>
      <c r="LCE245" s="190"/>
      <c r="LCF245" s="190"/>
      <c r="LCG245" s="190"/>
      <c r="LCH245" s="190"/>
      <c r="LCI245" s="190"/>
      <c r="LCJ245" s="190"/>
      <c r="LCK245" s="190"/>
      <c r="LCL245" s="190"/>
      <c r="LCM245" s="190"/>
      <c r="LCN245" s="190"/>
      <c r="LCO245" s="190"/>
      <c r="LCP245" s="190"/>
      <c r="LCQ245" s="190"/>
      <c r="LCR245" s="190"/>
      <c r="LCS245" s="190"/>
      <c r="LCT245" s="190"/>
      <c r="LCU245" s="190"/>
      <c r="LCV245" s="190"/>
      <c r="LCW245" s="190"/>
      <c r="LCX245" s="190"/>
      <c r="LCY245" s="190"/>
      <c r="LCZ245" s="190"/>
      <c r="LDA245" s="190"/>
      <c r="LDB245" s="190"/>
      <c r="LDC245" s="190"/>
      <c r="LDD245" s="190"/>
      <c r="LDE245" s="190"/>
      <c r="LDF245" s="190"/>
      <c r="LDG245" s="190"/>
      <c r="LDH245" s="190"/>
      <c r="LDI245" s="190"/>
      <c r="LDJ245" s="190"/>
      <c r="LDK245" s="190"/>
      <c r="LDL245" s="190"/>
      <c r="LDM245" s="190"/>
      <c r="LDN245" s="190"/>
      <c r="LDO245" s="190"/>
      <c r="LDP245" s="190"/>
      <c r="LDQ245" s="190"/>
      <c r="LDR245" s="190"/>
      <c r="LDS245" s="190"/>
      <c r="LDT245" s="190"/>
      <c r="LDU245" s="190"/>
      <c r="LDV245" s="190"/>
      <c r="LDW245" s="190"/>
      <c r="LDX245" s="190"/>
      <c r="LDY245" s="190"/>
      <c r="LDZ245" s="190"/>
      <c r="LEA245" s="190"/>
      <c r="LEB245" s="190"/>
      <c r="LEC245" s="190"/>
      <c r="LED245" s="190"/>
      <c r="LEE245" s="190"/>
      <c r="LEF245" s="190"/>
      <c r="LEG245" s="190"/>
      <c r="LEH245" s="190"/>
      <c r="LEI245" s="190"/>
      <c r="LEJ245" s="190"/>
      <c r="LEK245" s="190"/>
      <c r="LEL245" s="190"/>
      <c r="LEM245" s="190"/>
      <c r="LEN245" s="190"/>
      <c r="LEO245" s="190"/>
      <c r="LEP245" s="190"/>
      <c r="LEQ245" s="190"/>
      <c r="LER245" s="190"/>
      <c r="LES245" s="190"/>
      <c r="LET245" s="190"/>
      <c r="LEU245" s="190"/>
      <c r="LEV245" s="190"/>
      <c r="LEW245" s="190"/>
      <c r="LEX245" s="190"/>
      <c r="LEY245" s="190"/>
      <c r="LEZ245" s="190"/>
      <c r="LFA245" s="190"/>
      <c r="LFB245" s="190"/>
      <c r="LFC245" s="190"/>
      <c r="LFD245" s="190"/>
      <c r="LFE245" s="190"/>
      <c r="LFF245" s="190"/>
      <c r="LFG245" s="190"/>
      <c r="LFH245" s="190"/>
      <c r="LFI245" s="190"/>
      <c r="LFJ245" s="190"/>
      <c r="LFK245" s="190"/>
      <c r="LFL245" s="190"/>
      <c r="LFM245" s="190"/>
      <c r="LFN245" s="190"/>
      <c r="LFO245" s="190"/>
      <c r="LFP245" s="190"/>
      <c r="LFQ245" s="190"/>
      <c r="LFR245" s="190"/>
      <c r="LFS245" s="190"/>
      <c r="LFT245" s="190"/>
      <c r="LFU245" s="190"/>
      <c r="LFV245" s="190"/>
      <c r="LFW245" s="190"/>
      <c r="LFX245" s="190"/>
      <c r="LFY245" s="190"/>
      <c r="LFZ245" s="190"/>
      <c r="LGA245" s="190"/>
      <c r="LGB245" s="190"/>
      <c r="LGC245" s="190"/>
      <c r="LGD245" s="190"/>
      <c r="LGE245" s="190"/>
      <c r="LGF245" s="190"/>
      <c r="LGG245" s="190"/>
      <c r="LGH245" s="190"/>
      <c r="LGI245" s="190"/>
      <c r="LGJ245" s="190"/>
      <c r="LGK245" s="190"/>
      <c r="LGL245" s="190"/>
      <c r="LGM245" s="190"/>
      <c r="LGN245" s="190"/>
      <c r="LGO245" s="190"/>
      <c r="LGP245" s="190"/>
      <c r="LGQ245" s="190"/>
      <c r="LGR245" s="190"/>
      <c r="LGS245" s="190"/>
      <c r="LGT245" s="190"/>
      <c r="LGU245" s="190"/>
      <c r="LGV245" s="190"/>
      <c r="LGW245" s="190"/>
      <c r="LGX245" s="190"/>
      <c r="LGY245" s="190"/>
      <c r="LGZ245" s="190"/>
      <c r="LHA245" s="190"/>
      <c r="LHB245" s="190"/>
      <c r="LHC245" s="190"/>
      <c r="LHD245" s="190"/>
      <c r="LHE245" s="190"/>
      <c r="LHF245" s="190"/>
      <c r="LHG245" s="190"/>
      <c r="LHH245" s="190"/>
      <c r="LHI245" s="190"/>
      <c r="LHJ245" s="190"/>
      <c r="LHK245" s="190"/>
      <c r="LHL245" s="190"/>
      <c r="LHM245" s="190"/>
      <c r="LHN245" s="190"/>
      <c r="LHO245" s="190"/>
      <c r="LHP245" s="190"/>
      <c r="LHQ245" s="190"/>
      <c r="LHR245" s="190"/>
      <c r="LHS245" s="190"/>
      <c r="LHT245" s="190"/>
      <c r="LHU245" s="190"/>
      <c r="LHV245" s="190"/>
      <c r="LHW245" s="190"/>
      <c r="LHX245" s="190"/>
      <c r="LHY245" s="190"/>
      <c r="LHZ245" s="190"/>
      <c r="LIA245" s="190"/>
      <c r="LIB245" s="190"/>
      <c r="LIC245" s="190"/>
      <c r="LID245" s="190"/>
      <c r="LIE245" s="190"/>
      <c r="LIF245" s="190"/>
      <c r="LIG245" s="190"/>
      <c r="LIH245" s="190"/>
      <c r="LII245" s="190"/>
      <c r="LIJ245" s="190"/>
      <c r="LIK245" s="190"/>
      <c r="LIL245" s="190"/>
      <c r="LIM245" s="190"/>
      <c r="LIN245" s="190"/>
      <c r="LIO245" s="190"/>
      <c r="LIP245" s="190"/>
      <c r="LIQ245" s="190"/>
      <c r="LIR245" s="190"/>
      <c r="LIS245" s="190"/>
      <c r="LIT245" s="190"/>
      <c r="LIU245" s="190"/>
      <c r="LIV245" s="190"/>
      <c r="LIW245" s="190"/>
      <c r="LIX245" s="190"/>
      <c r="LIY245" s="190"/>
      <c r="LIZ245" s="190"/>
      <c r="LJA245" s="190"/>
      <c r="LJB245" s="190"/>
      <c r="LJC245" s="190"/>
      <c r="LJD245" s="190"/>
      <c r="LJE245" s="190"/>
      <c r="LJF245" s="190"/>
      <c r="LJG245" s="190"/>
      <c r="LJH245" s="190"/>
      <c r="LJI245" s="190"/>
      <c r="LJJ245" s="190"/>
      <c r="LJK245" s="190"/>
      <c r="LJL245" s="190"/>
      <c r="LJM245" s="190"/>
      <c r="LJN245" s="190"/>
      <c r="LJO245" s="190"/>
      <c r="LJP245" s="190"/>
      <c r="LJQ245" s="190"/>
      <c r="LJR245" s="190"/>
      <c r="LJS245" s="190"/>
      <c r="LJT245" s="190"/>
      <c r="LJU245" s="190"/>
      <c r="LJV245" s="190"/>
      <c r="LJW245" s="190"/>
      <c r="LJX245" s="190"/>
      <c r="LJY245" s="190"/>
      <c r="LJZ245" s="190"/>
      <c r="LKA245" s="190"/>
      <c r="LKB245" s="190"/>
      <c r="LKC245" s="190"/>
      <c r="LKD245" s="190"/>
      <c r="LKE245" s="190"/>
      <c r="LKF245" s="190"/>
      <c r="LKG245" s="190"/>
      <c r="LKH245" s="190"/>
      <c r="LKI245" s="190"/>
      <c r="LKJ245" s="190"/>
      <c r="LKK245" s="190"/>
      <c r="LKL245" s="190"/>
      <c r="LKM245" s="190"/>
      <c r="LKN245" s="190"/>
      <c r="LKO245" s="190"/>
      <c r="LKP245" s="190"/>
      <c r="LKQ245" s="190"/>
      <c r="LKR245" s="190"/>
      <c r="LKS245" s="190"/>
      <c r="LKT245" s="190"/>
      <c r="LKU245" s="190"/>
      <c r="LKV245" s="190"/>
      <c r="LKW245" s="190"/>
      <c r="LKX245" s="190"/>
      <c r="LKY245" s="190"/>
      <c r="LKZ245" s="190"/>
      <c r="LLA245" s="190"/>
      <c r="LLB245" s="190"/>
      <c r="LLC245" s="190"/>
      <c r="LLD245" s="190"/>
      <c r="LLE245" s="190"/>
      <c r="LLF245" s="190"/>
      <c r="LLG245" s="190"/>
      <c r="LLH245" s="190"/>
      <c r="LLI245" s="190"/>
      <c r="LLJ245" s="190"/>
      <c r="LLK245" s="190"/>
      <c r="LLL245" s="190"/>
      <c r="LLM245" s="190"/>
      <c r="LLN245" s="190"/>
      <c r="LLO245" s="190"/>
      <c r="LLP245" s="190"/>
      <c r="LLQ245" s="190"/>
      <c r="LLR245" s="190"/>
      <c r="LLS245" s="190"/>
      <c r="LLT245" s="190"/>
      <c r="LLU245" s="190"/>
      <c r="LLV245" s="190"/>
      <c r="LLW245" s="190"/>
      <c r="LLX245" s="190"/>
      <c r="LLY245" s="190"/>
      <c r="LLZ245" s="190"/>
      <c r="LMA245" s="190"/>
      <c r="LMB245" s="190"/>
      <c r="LMC245" s="190"/>
      <c r="LMD245" s="190"/>
      <c r="LME245" s="190"/>
      <c r="LMF245" s="190"/>
      <c r="LMG245" s="190"/>
      <c r="LMH245" s="190"/>
      <c r="LMI245" s="190"/>
      <c r="LMJ245" s="190"/>
      <c r="LMK245" s="190"/>
      <c r="LML245" s="190"/>
      <c r="LMM245" s="190"/>
      <c r="LMN245" s="190"/>
      <c r="LMO245" s="190"/>
      <c r="LMP245" s="190"/>
      <c r="LMQ245" s="190"/>
      <c r="LMR245" s="190"/>
      <c r="LMS245" s="190"/>
      <c r="LMT245" s="190"/>
      <c r="LMU245" s="190"/>
      <c r="LMV245" s="190"/>
      <c r="LMW245" s="190"/>
      <c r="LMX245" s="190"/>
      <c r="LMY245" s="190"/>
      <c r="LMZ245" s="190"/>
      <c r="LNA245" s="190"/>
      <c r="LNB245" s="190"/>
      <c r="LNC245" s="190"/>
      <c r="LND245" s="190"/>
      <c r="LNE245" s="190"/>
      <c r="LNF245" s="190"/>
      <c r="LNG245" s="190"/>
      <c r="LNH245" s="190"/>
      <c r="LNI245" s="190"/>
      <c r="LNJ245" s="190"/>
      <c r="LNK245" s="190"/>
      <c r="LNL245" s="190"/>
      <c r="LNM245" s="190"/>
      <c r="LNN245" s="190"/>
      <c r="LNO245" s="190"/>
      <c r="LNP245" s="190"/>
      <c r="LNQ245" s="190"/>
      <c r="LNR245" s="190"/>
      <c r="LNS245" s="190"/>
      <c r="LNT245" s="190"/>
      <c r="LNU245" s="190"/>
      <c r="LNV245" s="190"/>
      <c r="LNW245" s="190"/>
      <c r="LNX245" s="190"/>
      <c r="LNY245" s="190"/>
      <c r="LNZ245" s="190"/>
      <c r="LOA245" s="190"/>
      <c r="LOB245" s="190"/>
      <c r="LOC245" s="190"/>
      <c r="LOD245" s="190"/>
      <c r="LOE245" s="190"/>
      <c r="LOF245" s="190"/>
      <c r="LOG245" s="190"/>
      <c r="LOH245" s="190"/>
      <c r="LOI245" s="190"/>
      <c r="LOJ245" s="190"/>
      <c r="LOK245" s="190"/>
      <c r="LOL245" s="190"/>
      <c r="LOM245" s="190"/>
      <c r="LON245" s="190"/>
      <c r="LOO245" s="190"/>
      <c r="LOP245" s="190"/>
      <c r="LOQ245" s="190"/>
      <c r="LOR245" s="190"/>
      <c r="LOS245" s="190"/>
      <c r="LOT245" s="190"/>
      <c r="LOU245" s="190"/>
      <c r="LOV245" s="190"/>
      <c r="LOW245" s="190"/>
      <c r="LOX245" s="190"/>
      <c r="LOY245" s="190"/>
      <c r="LOZ245" s="190"/>
      <c r="LPA245" s="190"/>
      <c r="LPB245" s="190"/>
      <c r="LPC245" s="190"/>
      <c r="LPD245" s="190"/>
      <c r="LPE245" s="190"/>
      <c r="LPF245" s="190"/>
      <c r="LPG245" s="190"/>
      <c r="LPH245" s="190"/>
      <c r="LPI245" s="190"/>
      <c r="LPJ245" s="190"/>
      <c r="LPK245" s="190"/>
      <c r="LPL245" s="190"/>
      <c r="LPM245" s="190"/>
      <c r="LPN245" s="190"/>
      <c r="LPO245" s="190"/>
      <c r="LPP245" s="190"/>
      <c r="LPQ245" s="190"/>
      <c r="LPR245" s="190"/>
      <c r="LPS245" s="190"/>
      <c r="LPT245" s="190"/>
      <c r="LPU245" s="190"/>
      <c r="LPV245" s="190"/>
      <c r="LPW245" s="190"/>
      <c r="LPX245" s="190"/>
      <c r="LPY245" s="190"/>
      <c r="LPZ245" s="190"/>
      <c r="LQA245" s="190"/>
      <c r="LQB245" s="190"/>
      <c r="LQC245" s="190"/>
      <c r="LQD245" s="190"/>
      <c r="LQE245" s="190"/>
      <c r="LQF245" s="190"/>
      <c r="LQG245" s="190"/>
      <c r="LQH245" s="190"/>
      <c r="LQI245" s="190"/>
      <c r="LQJ245" s="190"/>
      <c r="LQK245" s="190"/>
      <c r="LQL245" s="190"/>
      <c r="LQM245" s="190"/>
      <c r="LQN245" s="190"/>
      <c r="LQO245" s="190"/>
      <c r="LQP245" s="190"/>
      <c r="LQQ245" s="190"/>
      <c r="LQR245" s="190"/>
      <c r="LQS245" s="190"/>
      <c r="LQT245" s="190"/>
      <c r="LQU245" s="190"/>
      <c r="LQV245" s="190"/>
      <c r="LQW245" s="190"/>
      <c r="LQX245" s="190"/>
      <c r="LQY245" s="190"/>
      <c r="LQZ245" s="190"/>
      <c r="LRA245" s="190"/>
      <c r="LRB245" s="190"/>
      <c r="LRC245" s="190"/>
      <c r="LRD245" s="190"/>
      <c r="LRE245" s="190"/>
      <c r="LRF245" s="190"/>
      <c r="LRG245" s="190"/>
      <c r="LRH245" s="190"/>
      <c r="LRI245" s="190"/>
      <c r="LRJ245" s="190"/>
      <c r="LRK245" s="190"/>
      <c r="LRL245" s="190"/>
      <c r="LRM245" s="190"/>
      <c r="LRN245" s="190"/>
      <c r="LRO245" s="190"/>
      <c r="LRP245" s="190"/>
      <c r="LRQ245" s="190"/>
      <c r="LRR245" s="190"/>
      <c r="LRS245" s="190"/>
      <c r="LRT245" s="190"/>
      <c r="LRU245" s="190"/>
      <c r="LRV245" s="190"/>
      <c r="LRW245" s="190"/>
      <c r="LRX245" s="190"/>
      <c r="LRY245" s="190"/>
      <c r="LRZ245" s="190"/>
      <c r="LSA245" s="190"/>
      <c r="LSB245" s="190"/>
      <c r="LSC245" s="190"/>
      <c r="LSD245" s="190"/>
      <c r="LSE245" s="190"/>
      <c r="LSF245" s="190"/>
      <c r="LSG245" s="190"/>
      <c r="LSH245" s="190"/>
      <c r="LSI245" s="190"/>
      <c r="LSJ245" s="190"/>
      <c r="LSK245" s="190"/>
      <c r="LSL245" s="190"/>
      <c r="LSM245" s="190"/>
      <c r="LSN245" s="190"/>
      <c r="LSO245" s="190"/>
      <c r="LSP245" s="190"/>
      <c r="LSQ245" s="190"/>
      <c r="LSR245" s="190"/>
      <c r="LSS245" s="190"/>
      <c r="LST245" s="190"/>
      <c r="LSU245" s="190"/>
      <c r="LSV245" s="190"/>
      <c r="LSW245" s="190"/>
      <c r="LSX245" s="190"/>
      <c r="LSY245" s="190"/>
      <c r="LSZ245" s="190"/>
      <c r="LTA245" s="190"/>
      <c r="LTB245" s="190"/>
      <c r="LTC245" s="190"/>
      <c r="LTD245" s="190"/>
      <c r="LTE245" s="190"/>
      <c r="LTF245" s="190"/>
      <c r="LTG245" s="190"/>
      <c r="LTH245" s="190"/>
      <c r="LTI245" s="190"/>
      <c r="LTJ245" s="190"/>
      <c r="LTK245" s="190"/>
      <c r="LTL245" s="190"/>
      <c r="LTM245" s="190"/>
      <c r="LTN245" s="190"/>
      <c r="LTO245" s="190"/>
      <c r="LTP245" s="190"/>
      <c r="LTQ245" s="190"/>
      <c r="LTR245" s="190"/>
      <c r="LTS245" s="190"/>
      <c r="LTT245" s="190"/>
      <c r="LTU245" s="190"/>
      <c r="LTV245" s="190"/>
      <c r="LTW245" s="190"/>
      <c r="LTX245" s="190"/>
      <c r="LTY245" s="190"/>
      <c r="LTZ245" s="190"/>
      <c r="LUA245" s="190"/>
      <c r="LUB245" s="190"/>
      <c r="LUC245" s="190"/>
      <c r="LUD245" s="190"/>
      <c r="LUE245" s="190"/>
      <c r="LUF245" s="190"/>
      <c r="LUG245" s="190"/>
      <c r="LUH245" s="190"/>
      <c r="LUI245" s="190"/>
      <c r="LUJ245" s="190"/>
      <c r="LUK245" s="190"/>
      <c r="LUL245" s="190"/>
      <c r="LUM245" s="190"/>
      <c r="LUN245" s="190"/>
      <c r="LUO245" s="190"/>
      <c r="LUP245" s="190"/>
      <c r="LUQ245" s="190"/>
      <c r="LUR245" s="190"/>
      <c r="LUS245" s="190"/>
      <c r="LUT245" s="190"/>
      <c r="LUU245" s="190"/>
      <c r="LUV245" s="190"/>
      <c r="LUW245" s="190"/>
      <c r="LUX245" s="190"/>
      <c r="LUY245" s="190"/>
      <c r="LUZ245" s="190"/>
      <c r="LVA245" s="190"/>
      <c r="LVB245" s="190"/>
      <c r="LVC245" s="190"/>
      <c r="LVD245" s="190"/>
      <c r="LVE245" s="190"/>
      <c r="LVF245" s="190"/>
      <c r="LVG245" s="190"/>
      <c r="LVH245" s="190"/>
      <c r="LVI245" s="190"/>
      <c r="LVJ245" s="190"/>
      <c r="LVK245" s="190"/>
      <c r="LVL245" s="190"/>
      <c r="LVM245" s="190"/>
      <c r="LVN245" s="190"/>
      <c r="LVO245" s="190"/>
      <c r="LVP245" s="190"/>
      <c r="LVQ245" s="190"/>
      <c r="LVR245" s="190"/>
      <c r="LVS245" s="190"/>
      <c r="LVT245" s="190"/>
      <c r="LVU245" s="190"/>
      <c r="LVV245" s="190"/>
      <c r="LVW245" s="190"/>
      <c r="LVX245" s="190"/>
      <c r="LVY245" s="190"/>
      <c r="LVZ245" s="190"/>
      <c r="LWA245" s="190"/>
      <c r="LWB245" s="190"/>
      <c r="LWC245" s="190"/>
      <c r="LWD245" s="190"/>
      <c r="LWE245" s="190"/>
      <c r="LWF245" s="190"/>
      <c r="LWG245" s="190"/>
      <c r="LWH245" s="190"/>
      <c r="LWI245" s="190"/>
      <c r="LWJ245" s="190"/>
      <c r="LWK245" s="190"/>
      <c r="LWL245" s="190"/>
      <c r="LWM245" s="190"/>
      <c r="LWN245" s="190"/>
      <c r="LWO245" s="190"/>
      <c r="LWP245" s="190"/>
      <c r="LWQ245" s="190"/>
      <c r="LWR245" s="190"/>
      <c r="LWS245" s="190"/>
      <c r="LWT245" s="190"/>
      <c r="LWU245" s="190"/>
      <c r="LWV245" s="190"/>
      <c r="LWW245" s="190"/>
      <c r="LWX245" s="190"/>
      <c r="LWY245" s="190"/>
      <c r="LWZ245" s="190"/>
      <c r="LXA245" s="190"/>
      <c r="LXB245" s="190"/>
      <c r="LXC245" s="190"/>
      <c r="LXD245" s="190"/>
      <c r="LXE245" s="190"/>
      <c r="LXF245" s="190"/>
      <c r="LXG245" s="190"/>
      <c r="LXH245" s="190"/>
      <c r="LXI245" s="190"/>
      <c r="LXJ245" s="190"/>
      <c r="LXK245" s="190"/>
      <c r="LXL245" s="190"/>
      <c r="LXM245" s="190"/>
      <c r="LXN245" s="190"/>
      <c r="LXO245" s="190"/>
      <c r="LXP245" s="190"/>
      <c r="LXQ245" s="190"/>
      <c r="LXR245" s="190"/>
      <c r="LXS245" s="190"/>
      <c r="LXT245" s="190"/>
      <c r="LXU245" s="190"/>
      <c r="LXV245" s="190"/>
      <c r="LXW245" s="190"/>
      <c r="LXX245" s="190"/>
      <c r="LXY245" s="190"/>
      <c r="LXZ245" s="190"/>
      <c r="LYA245" s="190"/>
      <c r="LYB245" s="190"/>
      <c r="LYC245" s="190"/>
      <c r="LYD245" s="190"/>
      <c r="LYE245" s="190"/>
      <c r="LYF245" s="190"/>
      <c r="LYG245" s="190"/>
      <c r="LYH245" s="190"/>
      <c r="LYI245" s="190"/>
      <c r="LYJ245" s="190"/>
      <c r="LYK245" s="190"/>
      <c r="LYL245" s="190"/>
      <c r="LYM245" s="190"/>
      <c r="LYN245" s="190"/>
      <c r="LYO245" s="190"/>
      <c r="LYP245" s="190"/>
      <c r="LYQ245" s="190"/>
      <c r="LYR245" s="190"/>
      <c r="LYS245" s="190"/>
      <c r="LYT245" s="190"/>
      <c r="LYU245" s="190"/>
      <c r="LYV245" s="190"/>
      <c r="LYW245" s="190"/>
      <c r="LYX245" s="190"/>
      <c r="LYY245" s="190"/>
      <c r="LYZ245" s="190"/>
      <c r="LZA245" s="190"/>
      <c r="LZB245" s="190"/>
      <c r="LZC245" s="190"/>
      <c r="LZD245" s="190"/>
      <c r="LZE245" s="190"/>
      <c r="LZF245" s="190"/>
      <c r="LZG245" s="190"/>
      <c r="LZH245" s="190"/>
      <c r="LZI245" s="190"/>
      <c r="LZJ245" s="190"/>
      <c r="LZK245" s="190"/>
      <c r="LZL245" s="190"/>
      <c r="LZM245" s="190"/>
      <c r="LZN245" s="190"/>
      <c r="LZO245" s="190"/>
      <c r="LZP245" s="190"/>
      <c r="LZQ245" s="190"/>
      <c r="LZR245" s="190"/>
      <c r="LZS245" s="190"/>
      <c r="LZT245" s="190"/>
      <c r="LZU245" s="190"/>
      <c r="LZV245" s="190"/>
      <c r="LZW245" s="190"/>
      <c r="LZX245" s="190"/>
      <c r="LZY245" s="190"/>
      <c r="LZZ245" s="190"/>
      <c r="MAA245" s="190"/>
      <c r="MAB245" s="190"/>
      <c r="MAC245" s="190"/>
      <c r="MAD245" s="190"/>
      <c r="MAE245" s="190"/>
      <c r="MAF245" s="190"/>
      <c r="MAG245" s="190"/>
      <c r="MAH245" s="190"/>
      <c r="MAI245" s="190"/>
      <c r="MAJ245" s="190"/>
      <c r="MAK245" s="190"/>
      <c r="MAL245" s="190"/>
      <c r="MAM245" s="190"/>
      <c r="MAN245" s="190"/>
      <c r="MAO245" s="190"/>
      <c r="MAP245" s="190"/>
      <c r="MAQ245" s="190"/>
      <c r="MAR245" s="190"/>
      <c r="MAS245" s="190"/>
      <c r="MAT245" s="190"/>
      <c r="MAU245" s="190"/>
      <c r="MAV245" s="190"/>
      <c r="MAW245" s="190"/>
      <c r="MAX245" s="190"/>
      <c r="MAY245" s="190"/>
      <c r="MAZ245" s="190"/>
      <c r="MBA245" s="190"/>
      <c r="MBB245" s="190"/>
      <c r="MBC245" s="190"/>
      <c r="MBD245" s="190"/>
      <c r="MBE245" s="190"/>
      <c r="MBF245" s="190"/>
      <c r="MBG245" s="190"/>
      <c r="MBH245" s="190"/>
      <c r="MBI245" s="190"/>
      <c r="MBJ245" s="190"/>
      <c r="MBK245" s="190"/>
      <c r="MBL245" s="190"/>
      <c r="MBM245" s="190"/>
      <c r="MBN245" s="190"/>
      <c r="MBO245" s="190"/>
      <c r="MBP245" s="190"/>
      <c r="MBQ245" s="190"/>
      <c r="MBR245" s="190"/>
      <c r="MBS245" s="190"/>
      <c r="MBT245" s="190"/>
      <c r="MBU245" s="190"/>
      <c r="MBV245" s="190"/>
      <c r="MBW245" s="190"/>
      <c r="MBX245" s="190"/>
      <c r="MBY245" s="190"/>
      <c r="MBZ245" s="190"/>
      <c r="MCA245" s="190"/>
      <c r="MCB245" s="190"/>
      <c r="MCC245" s="190"/>
      <c r="MCD245" s="190"/>
      <c r="MCE245" s="190"/>
      <c r="MCF245" s="190"/>
      <c r="MCG245" s="190"/>
      <c r="MCH245" s="190"/>
      <c r="MCI245" s="190"/>
      <c r="MCJ245" s="190"/>
      <c r="MCK245" s="190"/>
      <c r="MCL245" s="190"/>
      <c r="MCM245" s="190"/>
      <c r="MCN245" s="190"/>
      <c r="MCO245" s="190"/>
      <c r="MCP245" s="190"/>
      <c r="MCQ245" s="190"/>
      <c r="MCR245" s="190"/>
      <c r="MCS245" s="190"/>
      <c r="MCT245" s="190"/>
      <c r="MCU245" s="190"/>
      <c r="MCV245" s="190"/>
      <c r="MCW245" s="190"/>
      <c r="MCX245" s="190"/>
      <c r="MCY245" s="190"/>
      <c r="MCZ245" s="190"/>
      <c r="MDA245" s="190"/>
      <c r="MDB245" s="190"/>
      <c r="MDC245" s="190"/>
      <c r="MDD245" s="190"/>
      <c r="MDE245" s="190"/>
      <c r="MDF245" s="190"/>
      <c r="MDG245" s="190"/>
      <c r="MDH245" s="190"/>
      <c r="MDI245" s="190"/>
      <c r="MDJ245" s="190"/>
      <c r="MDK245" s="190"/>
      <c r="MDL245" s="190"/>
      <c r="MDM245" s="190"/>
      <c r="MDN245" s="190"/>
      <c r="MDO245" s="190"/>
      <c r="MDP245" s="190"/>
      <c r="MDQ245" s="190"/>
      <c r="MDR245" s="190"/>
      <c r="MDS245" s="190"/>
      <c r="MDT245" s="190"/>
      <c r="MDU245" s="190"/>
      <c r="MDV245" s="190"/>
      <c r="MDW245" s="190"/>
      <c r="MDX245" s="190"/>
      <c r="MDY245" s="190"/>
      <c r="MDZ245" s="190"/>
      <c r="MEA245" s="190"/>
      <c r="MEB245" s="190"/>
      <c r="MEC245" s="190"/>
      <c r="MED245" s="190"/>
      <c r="MEE245" s="190"/>
      <c r="MEF245" s="190"/>
      <c r="MEG245" s="190"/>
      <c r="MEH245" s="190"/>
      <c r="MEI245" s="190"/>
      <c r="MEJ245" s="190"/>
      <c r="MEK245" s="190"/>
      <c r="MEL245" s="190"/>
      <c r="MEM245" s="190"/>
      <c r="MEN245" s="190"/>
      <c r="MEO245" s="190"/>
      <c r="MEP245" s="190"/>
      <c r="MEQ245" s="190"/>
      <c r="MER245" s="190"/>
      <c r="MES245" s="190"/>
      <c r="MET245" s="190"/>
      <c r="MEU245" s="190"/>
      <c r="MEV245" s="190"/>
      <c r="MEW245" s="190"/>
      <c r="MEX245" s="190"/>
      <c r="MEY245" s="190"/>
      <c r="MEZ245" s="190"/>
      <c r="MFA245" s="190"/>
      <c r="MFB245" s="190"/>
      <c r="MFC245" s="190"/>
      <c r="MFD245" s="190"/>
      <c r="MFE245" s="190"/>
      <c r="MFF245" s="190"/>
      <c r="MFG245" s="190"/>
      <c r="MFH245" s="190"/>
      <c r="MFI245" s="190"/>
      <c r="MFJ245" s="190"/>
      <c r="MFK245" s="190"/>
      <c r="MFL245" s="190"/>
      <c r="MFM245" s="190"/>
      <c r="MFN245" s="190"/>
      <c r="MFO245" s="190"/>
      <c r="MFP245" s="190"/>
      <c r="MFQ245" s="190"/>
      <c r="MFR245" s="190"/>
      <c r="MFS245" s="190"/>
      <c r="MFT245" s="190"/>
      <c r="MFU245" s="190"/>
      <c r="MFV245" s="190"/>
      <c r="MFW245" s="190"/>
      <c r="MFX245" s="190"/>
      <c r="MFY245" s="190"/>
      <c r="MFZ245" s="190"/>
      <c r="MGA245" s="190"/>
      <c r="MGB245" s="190"/>
      <c r="MGC245" s="190"/>
      <c r="MGD245" s="190"/>
      <c r="MGE245" s="190"/>
      <c r="MGF245" s="190"/>
      <c r="MGG245" s="190"/>
      <c r="MGH245" s="190"/>
      <c r="MGI245" s="190"/>
      <c r="MGJ245" s="190"/>
      <c r="MGK245" s="190"/>
      <c r="MGL245" s="190"/>
      <c r="MGM245" s="190"/>
      <c r="MGN245" s="190"/>
      <c r="MGO245" s="190"/>
      <c r="MGP245" s="190"/>
      <c r="MGQ245" s="190"/>
      <c r="MGR245" s="190"/>
      <c r="MGS245" s="190"/>
      <c r="MGT245" s="190"/>
      <c r="MGU245" s="190"/>
      <c r="MGV245" s="190"/>
      <c r="MGW245" s="190"/>
      <c r="MGX245" s="190"/>
      <c r="MGY245" s="190"/>
      <c r="MGZ245" s="190"/>
      <c r="MHA245" s="190"/>
      <c r="MHB245" s="190"/>
      <c r="MHC245" s="190"/>
      <c r="MHD245" s="190"/>
      <c r="MHE245" s="190"/>
      <c r="MHF245" s="190"/>
      <c r="MHG245" s="190"/>
      <c r="MHH245" s="190"/>
      <c r="MHI245" s="190"/>
      <c r="MHJ245" s="190"/>
      <c r="MHK245" s="190"/>
      <c r="MHL245" s="190"/>
      <c r="MHM245" s="190"/>
      <c r="MHN245" s="190"/>
      <c r="MHO245" s="190"/>
      <c r="MHP245" s="190"/>
      <c r="MHQ245" s="190"/>
      <c r="MHR245" s="190"/>
      <c r="MHS245" s="190"/>
      <c r="MHT245" s="190"/>
      <c r="MHU245" s="190"/>
      <c r="MHV245" s="190"/>
      <c r="MHW245" s="190"/>
      <c r="MHX245" s="190"/>
      <c r="MHY245" s="190"/>
      <c r="MHZ245" s="190"/>
      <c r="MIA245" s="190"/>
      <c r="MIB245" s="190"/>
      <c r="MIC245" s="190"/>
      <c r="MID245" s="190"/>
      <c r="MIE245" s="190"/>
      <c r="MIF245" s="190"/>
      <c r="MIG245" s="190"/>
      <c r="MIH245" s="190"/>
      <c r="MII245" s="190"/>
      <c r="MIJ245" s="190"/>
      <c r="MIK245" s="190"/>
      <c r="MIL245" s="190"/>
      <c r="MIM245" s="190"/>
      <c r="MIN245" s="190"/>
      <c r="MIO245" s="190"/>
      <c r="MIP245" s="190"/>
      <c r="MIQ245" s="190"/>
      <c r="MIR245" s="190"/>
      <c r="MIS245" s="190"/>
      <c r="MIT245" s="190"/>
      <c r="MIU245" s="190"/>
      <c r="MIV245" s="190"/>
      <c r="MIW245" s="190"/>
      <c r="MIX245" s="190"/>
      <c r="MIY245" s="190"/>
      <c r="MIZ245" s="190"/>
      <c r="MJA245" s="190"/>
      <c r="MJB245" s="190"/>
      <c r="MJC245" s="190"/>
      <c r="MJD245" s="190"/>
      <c r="MJE245" s="190"/>
      <c r="MJF245" s="190"/>
      <c r="MJG245" s="190"/>
      <c r="MJH245" s="190"/>
      <c r="MJI245" s="190"/>
      <c r="MJJ245" s="190"/>
      <c r="MJK245" s="190"/>
      <c r="MJL245" s="190"/>
      <c r="MJM245" s="190"/>
      <c r="MJN245" s="190"/>
      <c r="MJO245" s="190"/>
      <c r="MJP245" s="190"/>
      <c r="MJQ245" s="190"/>
      <c r="MJR245" s="190"/>
      <c r="MJS245" s="190"/>
      <c r="MJT245" s="190"/>
      <c r="MJU245" s="190"/>
      <c r="MJV245" s="190"/>
      <c r="MJW245" s="190"/>
      <c r="MJX245" s="190"/>
      <c r="MJY245" s="190"/>
      <c r="MJZ245" s="190"/>
      <c r="MKA245" s="190"/>
      <c r="MKB245" s="190"/>
      <c r="MKC245" s="190"/>
      <c r="MKD245" s="190"/>
      <c r="MKE245" s="190"/>
      <c r="MKF245" s="190"/>
      <c r="MKG245" s="190"/>
      <c r="MKH245" s="190"/>
      <c r="MKI245" s="190"/>
      <c r="MKJ245" s="190"/>
      <c r="MKK245" s="190"/>
      <c r="MKL245" s="190"/>
      <c r="MKM245" s="190"/>
      <c r="MKN245" s="190"/>
      <c r="MKO245" s="190"/>
      <c r="MKP245" s="190"/>
      <c r="MKQ245" s="190"/>
      <c r="MKR245" s="190"/>
      <c r="MKS245" s="190"/>
      <c r="MKT245" s="190"/>
      <c r="MKU245" s="190"/>
      <c r="MKV245" s="190"/>
      <c r="MKW245" s="190"/>
      <c r="MKX245" s="190"/>
      <c r="MKY245" s="190"/>
      <c r="MKZ245" s="190"/>
      <c r="MLA245" s="190"/>
      <c r="MLB245" s="190"/>
      <c r="MLC245" s="190"/>
      <c r="MLD245" s="190"/>
      <c r="MLE245" s="190"/>
      <c r="MLF245" s="190"/>
      <c r="MLG245" s="190"/>
      <c r="MLH245" s="190"/>
      <c r="MLI245" s="190"/>
      <c r="MLJ245" s="190"/>
      <c r="MLK245" s="190"/>
      <c r="MLL245" s="190"/>
      <c r="MLM245" s="190"/>
      <c r="MLN245" s="190"/>
      <c r="MLO245" s="190"/>
      <c r="MLP245" s="190"/>
      <c r="MLQ245" s="190"/>
      <c r="MLR245" s="190"/>
      <c r="MLS245" s="190"/>
      <c r="MLT245" s="190"/>
      <c r="MLU245" s="190"/>
      <c r="MLV245" s="190"/>
      <c r="MLW245" s="190"/>
      <c r="MLX245" s="190"/>
      <c r="MLY245" s="190"/>
      <c r="MLZ245" s="190"/>
      <c r="MMA245" s="190"/>
      <c r="MMB245" s="190"/>
      <c r="MMC245" s="190"/>
      <c r="MMD245" s="190"/>
      <c r="MME245" s="190"/>
      <c r="MMF245" s="190"/>
      <c r="MMG245" s="190"/>
      <c r="MMH245" s="190"/>
      <c r="MMI245" s="190"/>
      <c r="MMJ245" s="190"/>
      <c r="MMK245" s="190"/>
      <c r="MML245" s="190"/>
      <c r="MMM245" s="190"/>
      <c r="MMN245" s="190"/>
      <c r="MMO245" s="190"/>
      <c r="MMP245" s="190"/>
      <c r="MMQ245" s="190"/>
      <c r="MMR245" s="190"/>
      <c r="MMS245" s="190"/>
      <c r="MMT245" s="190"/>
      <c r="MMU245" s="190"/>
      <c r="MMV245" s="190"/>
      <c r="MMW245" s="190"/>
      <c r="MMX245" s="190"/>
      <c r="MMY245" s="190"/>
      <c r="MMZ245" s="190"/>
      <c r="MNA245" s="190"/>
      <c r="MNB245" s="190"/>
      <c r="MNC245" s="190"/>
      <c r="MND245" s="190"/>
      <c r="MNE245" s="190"/>
      <c r="MNF245" s="190"/>
      <c r="MNG245" s="190"/>
      <c r="MNH245" s="190"/>
      <c r="MNI245" s="190"/>
      <c r="MNJ245" s="190"/>
      <c r="MNK245" s="190"/>
      <c r="MNL245" s="190"/>
      <c r="MNM245" s="190"/>
      <c r="MNN245" s="190"/>
      <c r="MNO245" s="190"/>
      <c r="MNP245" s="190"/>
      <c r="MNQ245" s="190"/>
      <c r="MNR245" s="190"/>
      <c r="MNS245" s="190"/>
      <c r="MNT245" s="190"/>
      <c r="MNU245" s="190"/>
      <c r="MNV245" s="190"/>
      <c r="MNW245" s="190"/>
      <c r="MNX245" s="190"/>
      <c r="MNY245" s="190"/>
      <c r="MNZ245" s="190"/>
      <c r="MOA245" s="190"/>
      <c r="MOB245" s="190"/>
      <c r="MOC245" s="190"/>
      <c r="MOD245" s="190"/>
      <c r="MOE245" s="190"/>
      <c r="MOF245" s="190"/>
      <c r="MOG245" s="190"/>
      <c r="MOH245" s="190"/>
      <c r="MOI245" s="190"/>
      <c r="MOJ245" s="190"/>
      <c r="MOK245" s="190"/>
      <c r="MOL245" s="190"/>
      <c r="MOM245" s="190"/>
      <c r="MON245" s="190"/>
      <c r="MOO245" s="190"/>
      <c r="MOP245" s="190"/>
      <c r="MOQ245" s="190"/>
      <c r="MOR245" s="190"/>
      <c r="MOS245" s="190"/>
      <c r="MOT245" s="190"/>
      <c r="MOU245" s="190"/>
      <c r="MOV245" s="190"/>
      <c r="MOW245" s="190"/>
      <c r="MOX245" s="190"/>
      <c r="MOY245" s="190"/>
      <c r="MOZ245" s="190"/>
      <c r="MPA245" s="190"/>
      <c r="MPB245" s="190"/>
      <c r="MPC245" s="190"/>
      <c r="MPD245" s="190"/>
      <c r="MPE245" s="190"/>
      <c r="MPF245" s="190"/>
      <c r="MPG245" s="190"/>
      <c r="MPH245" s="190"/>
      <c r="MPI245" s="190"/>
      <c r="MPJ245" s="190"/>
      <c r="MPK245" s="190"/>
      <c r="MPL245" s="190"/>
      <c r="MPM245" s="190"/>
      <c r="MPN245" s="190"/>
      <c r="MPO245" s="190"/>
      <c r="MPP245" s="190"/>
      <c r="MPQ245" s="190"/>
      <c r="MPR245" s="190"/>
      <c r="MPS245" s="190"/>
      <c r="MPT245" s="190"/>
      <c r="MPU245" s="190"/>
      <c r="MPV245" s="190"/>
      <c r="MPW245" s="190"/>
      <c r="MPX245" s="190"/>
      <c r="MPY245" s="190"/>
      <c r="MPZ245" s="190"/>
      <c r="MQA245" s="190"/>
      <c r="MQB245" s="190"/>
      <c r="MQC245" s="190"/>
      <c r="MQD245" s="190"/>
      <c r="MQE245" s="190"/>
      <c r="MQF245" s="190"/>
      <c r="MQG245" s="190"/>
      <c r="MQH245" s="190"/>
      <c r="MQI245" s="190"/>
      <c r="MQJ245" s="190"/>
      <c r="MQK245" s="190"/>
      <c r="MQL245" s="190"/>
      <c r="MQM245" s="190"/>
      <c r="MQN245" s="190"/>
      <c r="MQO245" s="190"/>
      <c r="MQP245" s="190"/>
      <c r="MQQ245" s="190"/>
      <c r="MQR245" s="190"/>
      <c r="MQS245" s="190"/>
      <c r="MQT245" s="190"/>
      <c r="MQU245" s="190"/>
      <c r="MQV245" s="190"/>
      <c r="MQW245" s="190"/>
      <c r="MQX245" s="190"/>
      <c r="MQY245" s="190"/>
      <c r="MQZ245" s="190"/>
      <c r="MRA245" s="190"/>
      <c r="MRB245" s="190"/>
      <c r="MRC245" s="190"/>
      <c r="MRD245" s="190"/>
      <c r="MRE245" s="190"/>
      <c r="MRF245" s="190"/>
      <c r="MRG245" s="190"/>
      <c r="MRH245" s="190"/>
      <c r="MRI245" s="190"/>
      <c r="MRJ245" s="190"/>
      <c r="MRK245" s="190"/>
      <c r="MRL245" s="190"/>
      <c r="MRM245" s="190"/>
      <c r="MRN245" s="190"/>
      <c r="MRO245" s="190"/>
      <c r="MRP245" s="190"/>
      <c r="MRQ245" s="190"/>
      <c r="MRR245" s="190"/>
      <c r="MRS245" s="190"/>
      <c r="MRT245" s="190"/>
      <c r="MRU245" s="190"/>
      <c r="MRV245" s="190"/>
      <c r="MRW245" s="190"/>
      <c r="MRX245" s="190"/>
      <c r="MRY245" s="190"/>
      <c r="MRZ245" s="190"/>
      <c r="MSA245" s="190"/>
      <c r="MSB245" s="190"/>
      <c r="MSC245" s="190"/>
      <c r="MSD245" s="190"/>
      <c r="MSE245" s="190"/>
      <c r="MSF245" s="190"/>
      <c r="MSG245" s="190"/>
      <c r="MSH245" s="190"/>
      <c r="MSI245" s="190"/>
      <c r="MSJ245" s="190"/>
      <c r="MSK245" s="190"/>
      <c r="MSL245" s="190"/>
      <c r="MSM245" s="190"/>
      <c r="MSN245" s="190"/>
      <c r="MSO245" s="190"/>
      <c r="MSP245" s="190"/>
      <c r="MSQ245" s="190"/>
      <c r="MSR245" s="190"/>
      <c r="MSS245" s="190"/>
      <c r="MST245" s="190"/>
      <c r="MSU245" s="190"/>
      <c r="MSV245" s="190"/>
      <c r="MSW245" s="190"/>
      <c r="MSX245" s="190"/>
      <c r="MSY245" s="190"/>
      <c r="MSZ245" s="190"/>
      <c r="MTA245" s="190"/>
      <c r="MTB245" s="190"/>
      <c r="MTC245" s="190"/>
      <c r="MTD245" s="190"/>
      <c r="MTE245" s="190"/>
      <c r="MTF245" s="190"/>
      <c r="MTG245" s="190"/>
      <c r="MTH245" s="190"/>
      <c r="MTI245" s="190"/>
      <c r="MTJ245" s="190"/>
      <c r="MTK245" s="190"/>
      <c r="MTL245" s="190"/>
      <c r="MTM245" s="190"/>
      <c r="MTN245" s="190"/>
      <c r="MTO245" s="190"/>
      <c r="MTP245" s="190"/>
      <c r="MTQ245" s="190"/>
      <c r="MTR245" s="190"/>
      <c r="MTS245" s="190"/>
      <c r="MTT245" s="190"/>
      <c r="MTU245" s="190"/>
      <c r="MTV245" s="190"/>
      <c r="MTW245" s="190"/>
      <c r="MTX245" s="190"/>
      <c r="MTY245" s="190"/>
      <c r="MTZ245" s="190"/>
      <c r="MUA245" s="190"/>
      <c r="MUB245" s="190"/>
      <c r="MUC245" s="190"/>
      <c r="MUD245" s="190"/>
      <c r="MUE245" s="190"/>
      <c r="MUF245" s="190"/>
      <c r="MUG245" s="190"/>
      <c r="MUH245" s="190"/>
      <c r="MUI245" s="190"/>
      <c r="MUJ245" s="190"/>
      <c r="MUK245" s="190"/>
      <c r="MUL245" s="190"/>
      <c r="MUM245" s="190"/>
      <c r="MUN245" s="190"/>
      <c r="MUO245" s="190"/>
      <c r="MUP245" s="190"/>
      <c r="MUQ245" s="190"/>
      <c r="MUR245" s="190"/>
      <c r="MUS245" s="190"/>
      <c r="MUT245" s="190"/>
      <c r="MUU245" s="190"/>
      <c r="MUV245" s="190"/>
      <c r="MUW245" s="190"/>
      <c r="MUX245" s="190"/>
      <c r="MUY245" s="190"/>
      <c r="MUZ245" s="190"/>
      <c r="MVA245" s="190"/>
      <c r="MVB245" s="190"/>
      <c r="MVC245" s="190"/>
      <c r="MVD245" s="190"/>
      <c r="MVE245" s="190"/>
      <c r="MVF245" s="190"/>
      <c r="MVG245" s="190"/>
      <c r="MVH245" s="190"/>
      <c r="MVI245" s="190"/>
      <c r="MVJ245" s="190"/>
      <c r="MVK245" s="190"/>
      <c r="MVL245" s="190"/>
      <c r="MVM245" s="190"/>
      <c r="MVN245" s="190"/>
      <c r="MVO245" s="190"/>
      <c r="MVP245" s="190"/>
      <c r="MVQ245" s="190"/>
      <c r="MVR245" s="190"/>
      <c r="MVS245" s="190"/>
      <c r="MVT245" s="190"/>
      <c r="MVU245" s="190"/>
      <c r="MVV245" s="190"/>
      <c r="MVW245" s="190"/>
      <c r="MVX245" s="190"/>
      <c r="MVY245" s="190"/>
      <c r="MVZ245" s="190"/>
      <c r="MWA245" s="190"/>
      <c r="MWB245" s="190"/>
      <c r="MWC245" s="190"/>
      <c r="MWD245" s="190"/>
      <c r="MWE245" s="190"/>
      <c r="MWF245" s="190"/>
      <c r="MWG245" s="190"/>
      <c r="MWH245" s="190"/>
      <c r="MWI245" s="190"/>
      <c r="MWJ245" s="190"/>
      <c r="MWK245" s="190"/>
      <c r="MWL245" s="190"/>
      <c r="MWM245" s="190"/>
      <c r="MWN245" s="190"/>
      <c r="MWO245" s="190"/>
      <c r="MWP245" s="190"/>
      <c r="MWQ245" s="190"/>
      <c r="MWR245" s="190"/>
      <c r="MWS245" s="190"/>
      <c r="MWT245" s="190"/>
      <c r="MWU245" s="190"/>
      <c r="MWV245" s="190"/>
      <c r="MWW245" s="190"/>
      <c r="MWX245" s="190"/>
      <c r="MWY245" s="190"/>
      <c r="MWZ245" s="190"/>
      <c r="MXA245" s="190"/>
      <c r="MXB245" s="190"/>
      <c r="MXC245" s="190"/>
      <c r="MXD245" s="190"/>
      <c r="MXE245" s="190"/>
      <c r="MXF245" s="190"/>
      <c r="MXG245" s="190"/>
      <c r="MXH245" s="190"/>
      <c r="MXI245" s="190"/>
      <c r="MXJ245" s="190"/>
      <c r="MXK245" s="190"/>
      <c r="MXL245" s="190"/>
      <c r="MXM245" s="190"/>
      <c r="MXN245" s="190"/>
      <c r="MXO245" s="190"/>
      <c r="MXP245" s="190"/>
      <c r="MXQ245" s="190"/>
      <c r="MXR245" s="190"/>
      <c r="MXS245" s="190"/>
      <c r="MXT245" s="190"/>
      <c r="MXU245" s="190"/>
      <c r="MXV245" s="190"/>
      <c r="MXW245" s="190"/>
      <c r="MXX245" s="190"/>
      <c r="MXY245" s="190"/>
      <c r="MXZ245" s="190"/>
      <c r="MYA245" s="190"/>
      <c r="MYB245" s="190"/>
      <c r="MYC245" s="190"/>
      <c r="MYD245" s="190"/>
      <c r="MYE245" s="190"/>
      <c r="MYF245" s="190"/>
      <c r="MYG245" s="190"/>
      <c r="MYH245" s="190"/>
      <c r="MYI245" s="190"/>
      <c r="MYJ245" s="190"/>
      <c r="MYK245" s="190"/>
      <c r="MYL245" s="190"/>
      <c r="MYM245" s="190"/>
      <c r="MYN245" s="190"/>
      <c r="MYO245" s="190"/>
      <c r="MYP245" s="190"/>
      <c r="MYQ245" s="190"/>
      <c r="MYR245" s="190"/>
      <c r="MYS245" s="190"/>
      <c r="MYT245" s="190"/>
      <c r="MYU245" s="190"/>
      <c r="MYV245" s="190"/>
      <c r="MYW245" s="190"/>
      <c r="MYX245" s="190"/>
      <c r="MYY245" s="190"/>
      <c r="MYZ245" s="190"/>
      <c r="MZA245" s="190"/>
      <c r="MZB245" s="190"/>
      <c r="MZC245" s="190"/>
      <c r="MZD245" s="190"/>
      <c r="MZE245" s="190"/>
      <c r="MZF245" s="190"/>
      <c r="MZG245" s="190"/>
      <c r="MZH245" s="190"/>
      <c r="MZI245" s="190"/>
      <c r="MZJ245" s="190"/>
      <c r="MZK245" s="190"/>
      <c r="MZL245" s="190"/>
      <c r="MZM245" s="190"/>
      <c r="MZN245" s="190"/>
      <c r="MZO245" s="190"/>
      <c r="MZP245" s="190"/>
      <c r="MZQ245" s="190"/>
      <c r="MZR245" s="190"/>
      <c r="MZS245" s="190"/>
      <c r="MZT245" s="190"/>
      <c r="MZU245" s="190"/>
      <c r="MZV245" s="190"/>
      <c r="MZW245" s="190"/>
      <c r="MZX245" s="190"/>
      <c r="MZY245" s="190"/>
      <c r="MZZ245" s="190"/>
      <c r="NAA245" s="190"/>
      <c r="NAB245" s="190"/>
      <c r="NAC245" s="190"/>
      <c r="NAD245" s="190"/>
      <c r="NAE245" s="190"/>
      <c r="NAF245" s="190"/>
      <c r="NAG245" s="190"/>
      <c r="NAH245" s="190"/>
      <c r="NAI245" s="190"/>
      <c r="NAJ245" s="190"/>
      <c r="NAK245" s="190"/>
      <c r="NAL245" s="190"/>
      <c r="NAM245" s="190"/>
      <c r="NAN245" s="190"/>
      <c r="NAO245" s="190"/>
      <c r="NAP245" s="190"/>
      <c r="NAQ245" s="190"/>
      <c r="NAR245" s="190"/>
      <c r="NAS245" s="190"/>
      <c r="NAT245" s="190"/>
      <c r="NAU245" s="190"/>
      <c r="NAV245" s="190"/>
      <c r="NAW245" s="190"/>
      <c r="NAX245" s="190"/>
      <c r="NAY245" s="190"/>
      <c r="NAZ245" s="190"/>
      <c r="NBA245" s="190"/>
      <c r="NBB245" s="190"/>
      <c r="NBC245" s="190"/>
      <c r="NBD245" s="190"/>
      <c r="NBE245" s="190"/>
      <c r="NBF245" s="190"/>
      <c r="NBG245" s="190"/>
      <c r="NBH245" s="190"/>
      <c r="NBI245" s="190"/>
      <c r="NBJ245" s="190"/>
      <c r="NBK245" s="190"/>
      <c r="NBL245" s="190"/>
      <c r="NBM245" s="190"/>
      <c r="NBN245" s="190"/>
      <c r="NBO245" s="190"/>
      <c r="NBP245" s="190"/>
      <c r="NBQ245" s="190"/>
      <c r="NBR245" s="190"/>
      <c r="NBS245" s="190"/>
      <c r="NBT245" s="190"/>
      <c r="NBU245" s="190"/>
      <c r="NBV245" s="190"/>
      <c r="NBW245" s="190"/>
      <c r="NBX245" s="190"/>
      <c r="NBY245" s="190"/>
      <c r="NBZ245" s="190"/>
      <c r="NCA245" s="190"/>
      <c r="NCB245" s="190"/>
      <c r="NCC245" s="190"/>
      <c r="NCD245" s="190"/>
      <c r="NCE245" s="190"/>
      <c r="NCF245" s="190"/>
      <c r="NCG245" s="190"/>
      <c r="NCH245" s="190"/>
      <c r="NCI245" s="190"/>
      <c r="NCJ245" s="190"/>
      <c r="NCK245" s="190"/>
      <c r="NCL245" s="190"/>
      <c r="NCM245" s="190"/>
      <c r="NCN245" s="190"/>
      <c r="NCO245" s="190"/>
      <c r="NCP245" s="190"/>
      <c r="NCQ245" s="190"/>
      <c r="NCR245" s="190"/>
      <c r="NCS245" s="190"/>
      <c r="NCT245" s="190"/>
      <c r="NCU245" s="190"/>
      <c r="NCV245" s="190"/>
      <c r="NCW245" s="190"/>
      <c r="NCX245" s="190"/>
      <c r="NCY245" s="190"/>
      <c r="NCZ245" s="190"/>
      <c r="NDA245" s="190"/>
      <c r="NDB245" s="190"/>
      <c r="NDC245" s="190"/>
      <c r="NDD245" s="190"/>
      <c r="NDE245" s="190"/>
      <c r="NDF245" s="190"/>
      <c r="NDG245" s="190"/>
      <c r="NDH245" s="190"/>
      <c r="NDI245" s="190"/>
      <c r="NDJ245" s="190"/>
      <c r="NDK245" s="190"/>
      <c r="NDL245" s="190"/>
      <c r="NDM245" s="190"/>
      <c r="NDN245" s="190"/>
      <c r="NDO245" s="190"/>
      <c r="NDP245" s="190"/>
      <c r="NDQ245" s="190"/>
      <c r="NDR245" s="190"/>
      <c r="NDS245" s="190"/>
      <c r="NDT245" s="190"/>
      <c r="NDU245" s="190"/>
      <c r="NDV245" s="190"/>
      <c r="NDW245" s="190"/>
      <c r="NDX245" s="190"/>
      <c r="NDY245" s="190"/>
      <c r="NDZ245" s="190"/>
      <c r="NEA245" s="190"/>
      <c r="NEB245" s="190"/>
      <c r="NEC245" s="190"/>
      <c r="NED245" s="190"/>
      <c r="NEE245" s="190"/>
      <c r="NEF245" s="190"/>
      <c r="NEG245" s="190"/>
      <c r="NEH245" s="190"/>
      <c r="NEI245" s="190"/>
      <c r="NEJ245" s="190"/>
      <c r="NEK245" s="190"/>
      <c r="NEL245" s="190"/>
      <c r="NEM245" s="190"/>
      <c r="NEN245" s="190"/>
      <c r="NEO245" s="190"/>
      <c r="NEP245" s="190"/>
      <c r="NEQ245" s="190"/>
      <c r="NER245" s="190"/>
      <c r="NES245" s="190"/>
      <c r="NET245" s="190"/>
      <c r="NEU245" s="190"/>
      <c r="NEV245" s="190"/>
      <c r="NEW245" s="190"/>
      <c r="NEX245" s="190"/>
      <c r="NEY245" s="190"/>
      <c r="NEZ245" s="190"/>
      <c r="NFA245" s="190"/>
      <c r="NFB245" s="190"/>
      <c r="NFC245" s="190"/>
      <c r="NFD245" s="190"/>
      <c r="NFE245" s="190"/>
      <c r="NFF245" s="190"/>
      <c r="NFG245" s="190"/>
      <c r="NFH245" s="190"/>
      <c r="NFI245" s="190"/>
      <c r="NFJ245" s="190"/>
      <c r="NFK245" s="190"/>
      <c r="NFL245" s="190"/>
      <c r="NFM245" s="190"/>
      <c r="NFN245" s="190"/>
      <c r="NFO245" s="190"/>
      <c r="NFP245" s="190"/>
      <c r="NFQ245" s="190"/>
      <c r="NFR245" s="190"/>
      <c r="NFS245" s="190"/>
      <c r="NFT245" s="190"/>
      <c r="NFU245" s="190"/>
      <c r="NFV245" s="190"/>
      <c r="NFW245" s="190"/>
      <c r="NFX245" s="190"/>
      <c r="NFY245" s="190"/>
      <c r="NFZ245" s="190"/>
      <c r="NGA245" s="190"/>
      <c r="NGB245" s="190"/>
      <c r="NGC245" s="190"/>
      <c r="NGD245" s="190"/>
      <c r="NGE245" s="190"/>
      <c r="NGF245" s="190"/>
      <c r="NGG245" s="190"/>
      <c r="NGH245" s="190"/>
      <c r="NGI245" s="190"/>
      <c r="NGJ245" s="190"/>
      <c r="NGK245" s="190"/>
      <c r="NGL245" s="190"/>
      <c r="NGM245" s="190"/>
      <c r="NGN245" s="190"/>
      <c r="NGO245" s="190"/>
      <c r="NGP245" s="190"/>
      <c r="NGQ245" s="190"/>
      <c r="NGR245" s="190"/>
      <c r="NGS245" s="190"/>
      <c r="NGT245" s="190"/>
      <c r="NGU245" s="190"/>
      <c r="NGV245" s="190"/>
      <c r="NGW245" s="190"/>
      <c r="NGX245" s="190"/>
      <c r="NGY245" s="190"/>
      <c r="NGZ245" s="190"/>
      <c r="NHA245" s="190"/>
      <c r="NHB245" s="190"/>
      <c r="NHC245" s="190"/>
      <c r="NHD245" s="190"/>
      <c r="NHE245" s="190"/>
      <c r="NHF245" s="190"/>
      <c r="NHG245" s="190"/>
      <c r="NHH245" s="190"/>
      <c r="NHI245" s="190"/>
      <c r="NHJ245" s="190"/>
      <c r="NHK245" s="190"/>
      <c r="NHL245" s="190"/>
      <c r="NHM245" s="190"/>
      <c r="NHN245" s="190"/>
      <c r="NHO245" s="190"/>
      <c r="NHP245" s="190"/>
      <c r="NHQ245" s="190"/>
      <c r="NHR245" s="190"/>
      <c r="NHS245" s="190"/>
      <c r="NHT245" s="190"/>
      <c r="NHU245" s="190"/>
      <c r="NHV245" s="190"/>
      <c r="NHW245" s="190"/>
      <c r="NHX245" s="190"/>
      <c r="NHY245" s="190"/>
      <c r="NHZ245" s="190"/>
      <c r="NIA245" s="190"/>
      <c r="NIB245" s="190"/>
      <c r="NIC245" s="190"/>
      <c r="NID245" s="190"/>
      <c r="NIE245" s="190"/>
      <c r="NIF245" s="190"/>
      <c r="NIG245" s="190"/>
      <c r="NIH245" s="190"/>
      <c r="NII245" s="190"/>
      <c r="NIJ245" s="190"/>
      <c r="NIK245" s="190"/>
      <c r="NIL245" s="190"/>
      <c r="NIM245" s="190"/>
      <c r="NIN245" s="190"/>
      <c r="NIO245" s="190"/>
      <c r="NIP245" s="190"/>
      <c r="NIQ245" s="190"/>
      <c r="NIR245" s="190"/>
      <c r="NIS245" s="190"/>
      <c r="NIT245" s="190"/>
      <c r="NIU245" s="190"/>
      <c r="NIV245" s="190"/>
      <c r="NIW245" s="190"/>
      <c r="NIX245" s="190"/>
      <c r="NIY245" s="190"/>
      <c r="NIZ245" s="190"/>
      <c r="NJA245" s="190"/>
      <c r="NJB245" s="190"/>
      <c r="NJC245" s="190"/>
      <c r="NJD245" s="190"/>
      <c r="NJE245" s="190"/>
      <c r="NJF245" s="190"/>
      <c r="NJG245" s="190"/>
      <c r="NJH245" s="190"/>
      <c r="NJI245" s="190"/>
      <c r="NJJ245" s="190"/>
      <c r="NJK245" s="190"/>
      <c r="NJL245" s="190"/>
      <c r="NJM245" s="190"/>
      <c r="NJN245" s="190"/>
      <c r="NJO245" s="190"/>
      <c r="NJP245" s="190"/>
      <c r="NJQ245" s="190"/>
      <c r="NJR245" s="190"/>
      <c r="NJS245" s="190"/>
      <c r="NJT245" s="190"/>
      <c r="NJU245" s="190"/>
      <c r="NJV245" s="190"/>
      <c r="NJW245" s="190"/>
      <c r="NJX245" s="190"/>
      <c r="NJY245" s="190"/>
      <c r="NJZ245" s="190"/>
      <c r="NKA245" s="190"/>
      <c r="NKB245" s="190"/>
      <c r="NKC245" s="190"/>
      <c r="NKD245" s="190"/>
      <c r="NKE245" s="190"/>
      <c r="NKF245" s="190"/>
      <c r="NKG245" s="190"/>
      <c r="NKH245" s="190"/>
      <c r="NKI245" s="190"/>
      <c r="NKJ245" s="190"/>
      <c r="NKK245" s="190"/>
      <c r="NKL245" s="190"/>
      <c r="NKM245" s="190"/>
      <c r="NKN245" s="190"/>
      <c r="NKO245" s="190"/>
      <c r="NKP245" s="190"/>
      <c r="NKQ245" s="190"/>
      <c r="NKR245" s="190"/>
      <c r="NKS245" s="190"/>
      <c r="NKT245" s="190"/>
      <c r="NKU245" s="190"/>
      <c r="NKV245" s="190"/>
      <c r="NKW245" s="190"/>
      <c r="NKX245" s="190"/>
      <c r="NKY245" s="190"/>
      <c r="NKZ245" s="190"/>
      <c r="NLA245" s="190"/>
      <c r="NLB245" s="190"/>
      <c r="NLC245" s="190"/>
      <c r="NLD245" s="190"/>
      <c r="NLE245" s="190"/>
      <c r="NLF245" s="190"/>
      <c r="NLG245" s="190"/>
      <c r="NLH245" s="190"/>
      <c r="NLI245" s="190"/>
      <c r="NLJ245" s="190"/>
      <c r="NLK245" s="190"/>
      <c r="NLL245" s="190"/>
      <c r="NLM245" s="190"/>
      <c r="NLN245" s="190"/>
      <c r="NLO245" s="190"/>
      <c r="NLP245" s="190"/>
      <c r="NLQ245" s="190"/>
      <c r="NLR245" s="190"/>
      <c r="NLS245" s="190"/>
      <c r="NLT245" s="190"/>
      <c r="NLU245" s="190"/>
      <c r="NLV245" s="190"/>
      <c r="NLW245" s="190"/>
      <c r="NLX245" s="190"/>
      <c r="NLY245" s="190"/>
      <c r="NLZ245" s="190"/>
      <c r="NMA245" s="190"/>
      <c r="NMB245" s="190"/>
      <c r="NMC245" s="190"/>
      <c r="NMD245" s="190"/>
      <c r="NME245" s="190"/>
      <c r="NMF245" s="190"/>
      <c r="NMG245" s="190"/>
      <c r="NMH245" s="190"/>
      <c r="NMI245" s="190"/>
      <c r="NMJ245" s="190"/>
      <c r="NMK245" s="190"/>
      <c r="NML245" s="190"/>
      <c r="NMM245" s="190"/>
      <c r="NMN245" s="190"/>
      <c r="NMO245" s="190"/>
      <c r="NMP245" s="190"/>
      <c r="NMQ245" s="190"/>
      <c r="NMR245" s="190"/>
      <c r="NMS245" s="190"/>
      <c r="NMT245" s="190"/>
      <c r="NMU245" s="190"/>
      <c r="NMV245" s="190"/>
      <c r="NMW245" s="190"/>
      <c r="NMX245" s="190"/>
      <c r="NMY245" s="190"/>
      <c r="NMZ245" s="190"/>
      <c r="NNA245" s="190"/>
      <c r="NNB245" s="190"/>
      <c r="NNC245" s="190"/>
      <c r="NND245" s="190"/>
      <c r="NNE245" s="190"/>
      <c r="NNF245" s="190"/>
      <c r="NNG245" s="190"/>
      <c r="NNH245" s="190"/>
      <c r="NNI245" s="190"/>
      <c r="NNJ245" s="190"/>
      <c r="NNK245" s="190"/>
      <c r="NNL245" s="190"/>
      <c r="NNM245" s="190"/>
      <c r="NNN245" s="190"/>
      <c r="NNO245" s="190"/>
      <c r="NNP245" s="190"/>
      <c r="NNQ245" s="190"/>
      <c r="NNR245" s="190"/>
      <c r="NNS245" s="190"/>
      <c r="NNT245" s="190"/>
      <c r="NNU245" s="190"/>
      <c r="NNV245" s="190"/>
      <c r="NNW245" s="190"/>
      <c r="NNX245" s="190"/>
      <c r="NNY245" s="190"/>
      <c r="NNZ245" s="190"/>
      <c r="NOA245" s="190"/>
      <c r="NOB245" s="190"/>
      <c r="NOC245" s="190"/>
      <c r="NOD245" s="190"/>
      <c r="NOE245" s="190"/>
      <c r="NOF245" s="190"/>
      <c r="NOG245" s="190"/>
      <c r="NOH245" s="190"/>
      <c r="NOI245" s="190"/>
      <c r="NOJ245" s="190"/>
      <c r="NOK245" s="190"/>
      <c r="NOL245" s="190"/>
      <c r="NOM245" s="190"/>
      <c r="NON245" s="190"/>
      <c r="NOO245" s="190"/>
      <c r="NOP245" s="190"/>
      <c r="NOQ245" s="190"/>
      <c r="NOR245" s="190"/>
      <c r="NOS245" s="190"/>
      <c r="NOT245" s="190"/>
      <c r="NOU245" s="190"/>
      <c r="NOV245" s="190"/>
      <c r="NOW245" s="190"/>
      <c r="NOX245" s="190"/>
      <c r="NOY245" s="190"/>
      <c r="NOZ245" s="190"/>
      <c r="NPA245" s="190"/>
      <c r="NPB245" s="190"/>
      <c r="NPC245" s="190"/>
      <c r="NPD245" s="190"/>
      <c r="NPE245" s="190"/>
      <c r="NPF245" s="190"/>
      <c r="NPG245" s="190"/>
      <c r="NPH245" s="190"/>
      <c r="NPI245" s="190"/>
      <c r="NPJ245" s="190"/>
      <c r="NPK245" s="190"/>
      <c r="NPL245" s="190"/>
      <c r="NPM245" s="190"/>
      <c r="NPN245" s="190"/>
      <c r="NPO245" s="190"/>
      <c r="NPP245" s="190"/>
      <c r="NPQ245" s="190"/>
      <c r="NPR245" s="190"/>
      <c r="NPS245" s="190"/>
      <c r="NPT245" s="190"/>
      <c r="NPU245" s="190"/>
      <c r="NPV245" s="190"/>
      <c r="NPW245" s="190"/>
      <c r="NPX245" s="190"/>
      <c r="NPY245" s="190"/>
      <c r="NPZ245" s="190"/>
      <c r="NQA245" s="190"/>
      <c r="NQB245" s="190"/>
      <c r="NQC245" s="190"/>
      <c r="NQD245" s="190"/>
      <c r="NQE245" s="190"/>
      <c r="NQF245" s="190"/>
      <c r="NQG245" s="190"/>
      <c r="NQH245" s="190"/>
      <c r="NQI245" s="190"/>
      <c r="NQJ245" s="190"/>
      <c r="NQK245" s="190"/>
      <c r="NQL245" s="190"/>
      <c r="NQM245" s="190"/>
      <c r="NQN245" s="190"/>
      <c r="NQO245" s="190"/>
      <c r="NQP245" s="190"/>
      <c r="NQQ245" s="190"/>
      <c r="NQR245" s="190"/>
      <c r="NQS245" s="190"/>
      <c r="NQT245" s="190"/>
      <c r="NQU245" s="190"/>
      <c r="NQV245" s="190"/>
      <c r="NQW245" s="190"/>
      <c r="NQX245" s="190"/>
      <c r="NQY245" s="190"/>
      <c r="NQZ245" s="190"/>
      <c r="NRA245" s="190"/>
      <c r="NRB245" s="190"/>
      <c r="NRC245" s="190"/>
      <c r="NRD245" s="190"/>
      <c r="NRE245" s="190"/>
      <c r="NRF245" s="190"/>
      <c r="NRG245" s="190"/>
      <c r="NRH245" s="190"/>
      <c r="NRI245" s="190"/>
      <c r="NRJ245" s="190"/>
      <c r="NRK245" s="190"/>
      <c r="NRL245" s="190"/>
      <c r="NRM245" s="190"/>
      <c r="NRN245" s="190"/>
      <c r="NRO245" s="190"/>
      <c r="NRP245" s="190"/>
      <c r="NRQ245" s="190"/>
      <c r="NRR245" s="190"/>
      <c r="NRS245" s="190"/>
      <c r="NRT245" s="190"/>
      <c r="NRU245" s="190"/>
      <c r="NRV245" s="190"/>
      <c r="NRW245" s="190"/>
      <c r="NRX245" s="190"/>
      <c r="NRY245" s="190"/>
      <c r="NRZ245" s="190"/>
      <c r="NSA245" s="190"/>
      <c r="NSB245" s="190"/>
      <c r="NSC245" s="190"/>
      <c r="NSD245" s="190"/>
      <c r="NSE245" s="190"/>
      <c r="NSF245" s="190"/>
      <c r="NSG245" s="190"/>
      <c r="NSH245" s="190"/>
      <c r="NSI245" s="190"/>
      <c r="NSJ245" s="190"/>
      <c r="NSK245" s="190"/>
      <c r="NSL245" s="190"/>
      <c r="NSM245" s="190"/>
      <c r="NSN245" s="190"/>
      <c r="NSO245" s="190"/>
      <c r="NSP245" s="190"/>
      <c r="NSQ245" s="190"/>
      <c r="NSR245" s="190"/>
      <c r="NSS245" s="190"/>
      <c r="NST245" s="190"/>
      <c r="NSU245" s="190"/>
      <c r="NSV245" s="190"/>
      <c r="NSW245" s="190"/>
      <c r="NSX245" s="190"/>
      <c r="NSY245" s="190"/>
      <c r="NSZ245" s="190"/>
      <c r="NTA245" s="190"/>
      <c r="NTB245" s="190"/>
      <c r="NTC245" s="190"/>
      <c r="NTD245" s="190"/>
      <c r="NTE245" s="190"/>
      <c r="NTF245" s="190"/>
      <c r="NTG245" s="190"/>
      <c r="NTH245" s="190"/>
      <c r="NTI245" s="190"/>
      <c r="NTJ245" s="190"/>
      <c r="NTK245" s="190"/>
      <c r="NTL245" s="190"/>
      <c r="NTM245" s="190"/>
      <c r="NTN245" s="190"/>
      <c r="NTO245" s="190"/>
      <c r="NTP245" s="190"/>
      <c r="NTQ245" s="190"/>
      <c r="NTR245" s="190"/>
      <c r="NTS245" s="190"/>
      <c r="NTT245" s="190"/>
      <c r="NTU245" s="190"/>
      <c r="NTV245" s="190"/>
      <c r="NTW245" s="190"/>
      <c r="NTX245" s="190"/>
      <c r="NTY245" s="190"/>
      <c r="NTZ245" s="190"/>
      <c r="NUA245" s="190"/>
      <c r="NUB245" s="190"/>
      <c r="NUC245" s="190"/>
      <c r="NUD245" s="190"/>
      <c r="NUE245" s="190"/>
      <c r="NUF245" s="190"/>
      <c r="NUG245" s="190"/>
      <c r="NUH245" s="190"/>
      <c r="NUI245" s="190"/>
      <c r="NUJ245" s="190"/>
      <c r="NUK245" s="190"/>
      <c r="NUL245" s="190"/>
      <c r="NUM245" s="190"/>
      <c r="NUN245" s="190"/>
      <c r="NUO245" s="190"/>
      <c r="NUP245" s="190"/>
      <c r="NUQ245" s="190"/>
      <c r="NUR245" s="190"/>
      <c r="NUS245" s="190"/>
      <c r="NUT245" s="190"/>
      <c r="NUU245" s="190"/>
      <c r="NUV245" s="190"/>
      <c r="NUW245" s="190"/>
      <c r="NUX245" s="190"/>
      <c r="NUY245" s="190"/>
      <c r="NUZ245" s="190"/>
      <c r="NVA245" s="190"/>
      <c r="NVB245" s="190"/>
      <c r="NVC245" s="190"/>
      <c r="NVD245" s="190"/>
      <c r="NVE245" s="190"/>
      <c r="NVF245" s="190"/>
      <c r="NVG245" s="190"/>
      <c r="NVH245" s="190"/>
      <c r="NVI245" s="190"/>
      <c r="NVJ245" s="190"/>
      <c r="NVK245" s="190"/>
      <c r="NVL245" s="190"/>
      <c r="NVM245" s="190"/>
      <c r="NVN245" s="190"/>
      <c r="NVO245" s="190"/>
      <c r="NVP245" s="190"/>
      <c r="NVQ245" s="190"/>
      <c r="NVR245" s="190"/>
      <c r="NVS245" s="190"/>
      <c r="NVT245" s="190"/>
      <c r="NVU245" s="190"/>
      <c r="NVV245" s="190"/>
      <c r="NVW245" s="190"/>
      <c r="NVX245" s="190"/>
      <c r="NVY245" s="190"/>
      <c r="NVZ245" s="190"/>
      <c r="NWA245" s="190"/>
      <c r="NWB245" s="190"/>
      <c r="NWC245" s="190"/>
      <c r="NWD245" s="190"/>
      <c r="NWE245" s="190"/>
      <c r="NWF245" s="190"/>
      <c r="NWG245" s="190"/>
      <c r="NWH245" s="190"/>
      <c r="NWI245" s="190"/>
      <c r="NWJ245" s="190"/>
      <c r="NWK245" s="190"/>
      <c r="NWL245" s="190"/>
      <c r="NWM245" s="190"/>
      <c r="NWN245" s="190"/>
      <c r="NWO245" s="190"/>
      <c r="NWP245" s="190"/>
      <c r="NWQ245" s="190"/>
      <c r="NWR245" s="190"/>
      <c r="NWS245" s="190"/>
      <c r="NWT245" s="190"/>
      <c r="NWU245" s="190"/>
      <c r="NWV245" s="190"/>
      <c r="NWW245" s="190"/>
      <c r="NWX245" s="190"/>
      <c r="NWY245" s="190"/>
      <c r="NWZ245" s="190"/>
      <c r="NXA245" s="190"/>
      <c r="NXB245" s="190"/>
      <c r="NXC245" s="190"/>
      <c r="NXD245" s="190"/>
      <c r="NXE245" s="190"/>
      <c r="NXF245" s="190"/>
      <c r="NXG245" s="190"/>
      <c r="NXH245" s="190"/>
      <c r="NXI245" s="190"/>
      <c r="NXJ245" s="190"/>
      <c r="NXK245" s="190"/>
      <c r="NXL245" s="190"/>
      <c r="NXM245" s="190"/>
      <c r="NXN245" s="190"/>
      <c r="NXO245" s="190"/>
      <c r="NXP245" s="190"/>
      <c r="NXQ245" s="190"/>
      <c r="NXR245" s="190"/>
      <c r="NXS245" s="190"/>
      <c r="NXT245" s="190"/>
      <c r="NXU245" s="190"/>
      <c r="NXV245" s="190"/>
      <c r="NXW245" s="190"/>
      <c r="NXX245" s="190"/>
      <c r="NXY245" s="190"/>
      <c r="NXZ245" s="190"/>
      <c r="NYA245" s="190"/>
      <c r="NYB245" s="190"/>
      <c r="NYC245" s="190"/>
      <c r="NYD245" s="190"/>
      <c r="NYE245" s="190"/>
      <c r="NYF245" s="190"/>
      <c r="NYG245" s="190"/>
      <c r="NYH245" s="190"/>
      <c r="NYI245" s="190"/>
      <c r="NYJ245" s="190"/>
      <c r="NYK245" s="190"/>
      <c r="NYL245" s="190"/>
      <c r="NYM245" s="190"/>
      <c r="NYN245" s="190"/>
      <c r="NYO245" s="190"/>
      <c r="NYP245" s="190"/>
      <c r="NYQ245" s="190"/>
      <c r="NYR245" s="190"/>
      <c r="NYS245" s="190"/>
      <c r="NYT245" s="190"/>
      <c r="NYU245" s="190"/>
      <c r="NYV245" s="190"/>
      <c r="NYW245" s="190"/>
      <c r="NYX245" s="190"/>
      <c r="NYY245" s="190"/>
      <c r="NYZ245" s="190"/>
      <c r="NZA245" s="190"/>
      <c r="NZB245" s="190"/>
      <c r="NZC245" s="190"/>
      <c r="NZD245" s="190"/>
      <c r="NZE245" s="190"/>
      <c r="NZF245" s="190"/>
      <c r="NZG245" s="190"/>
      <c r="NZH245" s="190"/>
      <c r="NZI245" s="190"/>
      <c r="NZJ245" s="190"/>
      <c r="NZK245" s="190"/>
      <c r="NZL245" s="190"/>
      <c r="NZM245" s="190"/>
      <c r="NZN245" s="190"/>
      <c r="NZO245" s="190"/>
      <c r="NZP245" s="190"/>
      <c r="NZQ245" s="190"/>
      <c r="NZR245" s="190"/>
      <c r="NZS245" s="190"/>
      <c r="NZT245" s="190"/>
      <c r="NZU245" s="190"/>
      <c r="NZV245" s="190"/>
      <c r="NZW245" s="190"/>
      <c r="NZX245" s="190"/>
      <c r="NZY245" s="190"/>
      <c r="NZZ245" s="190"/>
      <c r="OAA245" s="190"/>
      <c r="OAB245" s="190"/>
      <c r="OAC245" s="190"/>
      <c r="OAD245" s="190"/>
      <c r="OAE245" s="190"/>
      <c r="OAF245" s="190"/>
      <c r="OAG245" s="190"/>
      <c r="OAH245" s="190"/>
      <c r="OAI245" s="190"/>
      <c r="OAJ245" s="190"/>
      <c r="OAK245" s="190"/>
      <c r="OAL245" s="190"/>
      <c r="OAM245" s="190"/>
      <c r="OAN245" s="190"/>
      <c r="OAO245" s="190"/>
      <c r="OAP245" s="190"/>
      <c r="OAQ245" s="190"/>
      <c r="OAR245" s="190"/>
      <c r="OAS245" s="190"/>
      <c r="OAT245" s="190"/>
      <c r="OAU245" s="190"/>
      <c r="OAV245" s="190"/>
      <c r="OAW245" s="190"/>
      <c r="OAX245" s="190"/>
      <c r="OAY245" s="190"/>
      <c r="OAZ245" s="190"/>
      <c r="OBA245" s="190"/>
      <c r="OBB245" s="190"/>
      <c r="OBC245" s="190"/>
      <c r="OBD245" s="190"/>
      <c r="OBE245" s="190"/>
      <c r="OBF245" s="190"/>
      <c r="OBG245" s="190"/>
      <c r="OBH245" s="190"/>
      <c r="OBI245" s="190"/>
      <c r="OBJ245" s="190"/>
      <c r="OBK245" s="190"/>
      <c r="OBL245" s="190"/>
      <c r="OBM245" s="190"/>
      <c r="OBN245" s="190"/>
      <c r="OBO245" s="190"/>
      <c r="OBP245" s="190"/>
      <c r="OBQ245" s="190"/>
      <c r="OBR245" s="190"/>
      <c r="OBS245" s="190"/>
      <c r="OBT245" s="190"/>
      <c r="OBU245" s="190"/>
      <c r="OBV245" s="190"/>
      <c r="OBW245" s="190"/>
      <c r="OBX245" s="190"/>
      <c r="OBY245" s="190"/>
      <c r="OBZ245" s="190"/>
      <c r="OCA245" s="190"/>
      <c r="OCB245" s="190"/>
      <c r="OCC245" s="190"/>
      <c r="OCD245" s="190"/>
      <c r="OCE245" s="190"/>
      <c r="OCF245" s="190"/>
      <c r="OCG245" s="190"/>
      <c r="OCH245" s="190"/>
      <c r="OCI245" s="190"/>
      <c r="OCJ245" s="190"/>
      <c r="OCK245" s="190"/>
      <c r="OCL245" s="190"/>
      <c r="OCM245" s="190"/>
      <c r="OCN245" s="190"/>
      <c r="OCO245" s="190"/>
      <c r="OCP245" s="190"/>
      <c r="OCQ245" s="190"/>
      <c r="OCR245" s="190"/>
      <c r="OCS245" s="190"/>
      <c r="OCT245" s="190"/>
      <c r="OCU245" s="190"/>
      <c r="OCV245" s="190"/>
      <c r="OCW245" s="190"/>
      <c r="OCX245" s="190"/>
      <c r="OCY245" s="190"/>
      <c r="OCZ245" s="190"/>
      <c r="ODA245" s="190"/>
      <c r="ODB245" s="190"/>
      <c r="ODC245" s="190"/>
      <c r="ODD245" s="190"/>
      <c r="ODE245" s="190"/>
      <c r="ODF245" s="190"/>
      <c r="ODG245" s="190"/>
      <c r="ODH245" s="190"/>
      <c r="ODI245" s="190"/>
      <c r="ODJ245" s="190"/>
      <c r="ODK245" s="190"/>
      <c r="ODL245" s="190"/>
      <c r="ODM245" s="190"/>
      <c r="ODN245" s="190"/>
      <c r="ODO245" s="190"/>
      <c r="ODP245" s="190"/>
      <c r="ODQ245" s="190"/>
      <c r="ODR245" s="190"/>
      <c r="ODS245" s="190"/>
      <c r="ODT245" s="190"/>
      <c r="ODU245" s="190"/>
      <c r="ODV245" s="190"/>
      <c r="ODW245" s="190"/>
      <c r="ODX245" s="190"/>
      <c r="ODY245" s="190"/>
      <c r="ODZ245" s="190"/>
      <c r="OEA245" s="190"/>
      <c r="OEB245" s="190"/>
      <c r="OEC245" s="190"/>
      <c r="OED245" s="190"/>
      <c r="OEE245" s="190"/>
      <c r="OEF245" s="190"/>
      <c r="OEG245" s="190"/>
      <c r="OEH245" s="190"/>
      <c r="OEI245" s="190"/>
      <c r="OEJ245" s="190"/>
      <c r="OEK245" s="190"/>
      <c r="OEL245" s="190"/>
      <c r="OEM245" s="190"/>
      <c r="OEN245" s="190"/>
      <c r="OEO245" s="190"/>
      <c r="OEP245" s="190"/>
      <c r="OEQ245" s="190"/>
      <c r="OER245" s="190"/>
      <c r="OES245" s="190"/>
      <c r="OET245" s="190"/>
      <c r="OEU245" s="190"/>
      <c r="OEV245" s="190"/>
      <c r="OEW245" s="190"/>
      <c r="OEX245" s="190"/>
      <c r="OEY245" s="190"/>
      <c r="OEZ245" s="190"/>
      <c r="OFA245" s="190"/>
      <c r="OFB245" s="190"/>
      <c r="OFC245" s="190"/>
      <c r="OFD245" s="190"/>
      <c r="OFE245" s="190"/>
      <c r="OFF245" s="190"/>
      <c r="OFG245" s="190"/>
      <c r="OFH245" s="190"/>
      <c r="OFI245" s="190"/>
      <c r="OFJ245" s="190"/>
      <c r="OFK245" s="190"/>
      <c r="OFL245" s="190"/>
      <c r="OFM245" s="190"/>
      <c r="OFN245" s="190"/>
      <c r="OFO245" s="190"/>
      <c r="OFP245" s="190"/>
      <c r="OFQ245" s="190"/>
      <c r="OFR245" s="190"/>
      <c r="OFS245" s="190"/>
      <c r="OFT245" s="190"/>
      <c r="OFU245" s="190"/>
      <c r="OFV245" s="190"/>
      <c r="OFW245" s="190"/>
      <c r="OFX245" s="190"/>
      <c r="OFY245" s="190"/>
      <c r="OFZ245" s="190"/>
      <c r="OGA245" s="190"/>
      <c r="OGB245" s="190"/>
      <c r="OGC245" s="190"/>
      <c r="OGD245" s="190"/>
      <c r="OGE245" s="190"/>
      <c r="OGF245" s="190"/>
      <c r="OGG245" s="190"/>
      <c r="OGH245" s="190"/>
      <c r="OGI245" s="190"/>
      <c r="OGJ245" s="190"/>
      <c r="OGK245" s="190"/>
      <c r="OGL245" s="190"/>
      <c r="OGM245" s="190"/>
      <c r="OGN245" s="190"/>
      <c r="OGO245" s="190"/>
      <c r="OGP245" s="190"/>
      <c r="OGQ245" s="190"/>
      <c r="OGR245" s="190"/>
      <c r="OGS245" s="190"/>
      <c r="OGT245" s="190"/>
      <c r="OGU245" s="190"/>
      <c r="OGV245" s="190"/>
      <c r="OGW245" s="190"/>
      <c r="OGX245" s="190"/>
      <c r="OGY245" s="190"/>
      <c r="OGZ245" s="190"/>
      <c r="OHA245" s="190"/>
      <c r="OHB245" s="190"/>
      <c r="OHC245" s="190"/>
      <c r="OHD245" s="190"/>
      <c r="OHE245" s="190"/>
      <c r="OHF245" s="190"/>
      <c r="OHG245" s="190"/>
      <c r="OHH245" s="190"/>
      <c r="OHI245" s="190"/>
      <c r="OHJ245" s="190"/>
      <c r="OHK245" s="190"/>
      <c r="OHL245" s="190"/>
      <c r="OHM245" s="190"/>
      <c r="OHN245" s="190"/>
      <c r="OHO245" s="190"/>
      <c r="OHP245" s="190"/>
      <c r="OHQ245" s="190"/>
      <c r="OHR245" s="190"/>
      <c r="OHS245" s="190"/>
      <c r="OHT245" s="190"/>
      <c r="OHU245" s="190"/>
      <c r="OHV245" s="190"/>
      <c r="OHW245" s="190"/>
      <c r="OHX245" s="190"/>
      <c r="OHY245" s="190"/>
      <c r="OHZ245" s="190"/>
      <c r="OIA245" s="190"/>
      <c r="OIB245" s="190"/>
      <c r="OIC245" s="190"/>
      <c r="OID245" s="190"/>
      <c r="OIE245" s="190"/>
      <c r="OIF245" s="190"/>
      <c r="OIG245" s="190"/>
      <c r="OIH245" s="190"/>
      <c r="OII245" s="190"/>
      <c r="OIJ245" s="190"/>
      <c r="OIK245" s="190"/>
      <c r="OIL245" s="190"/>
      <c r="OIM245" s="190"/>
      <c r="OIN245" s="190"/>
      <c r="OIO245" s="190"/>
      <c r="OIP245" s="190"/>
      <c r="OIQ245" s="190"/>
      <c r="OIR245" s="190"/>
      <c r="OIS245" s="190"/>
      <c r="OIT245" s="190"/>
      <c r="OIU245" s="190"/>
      <c r="OIV245" s="190"/>
      <c r="OIW245" s="190"/>
      <c r="OIX245" s="190"/>
      <c r="OIY245" s="190"/>
      <c r="OIZ245" s="190"/>
      <c r="OJA245" s="190"/>
      <c r="OJB245" s="190"/>
      <c r="OJC245" s="190"/>
      <c r="OJD245" s="190"/>
      <c r="OJE245" s="190"/>
      <c r="OJF245" s="190"/>
      <c r="OJG245" s="190"/>
      <c r="OJH245" s="190"/>
      <c r="OJI245" s="190"/>
      <c r="OJJ245" s="190"/>
      <c r="OJK245" s="190"/>
      <c r="OJL245" s="190"/>
      <c r="OJM245" s="190"/>
      <c r="OJN245" s="190"/>
      <c r="OJO245" s="190"/>
      <c r="OJP245" s="190"/>
      <c r="OJQ245" s="190"/>
      <c r="OJR245" s="190"/>
      <c r="OJS245" s="190"/>
      <c r="OJT245" s="190"/>
      <c r="OJU245" s="190"/>
      <c r="OJV245" s="190"/>
      <c r="OJW245" s="190"/>
      <c r="OJX245" s="190"/>
      <c r="OJY245" s="190"/>
      <c r="OJZ245" s="190"/>
      <c r="OKA245" s="190"/>
      <c r="OKB245" s="190"/>
      <c r="OKC245" s="190"/>
      <c r="OKD245" s="190"/>
      <c r="OKE245" s="190"/>
      <c r="OKF245" s="190"/>
      <c r="OKG245" s="190"/>
      <c r="OKH245" s="190"/>
      <c r="OKI245" s="190"/>
      <c r="OKJ245" s="190"/>
      <c r="OKK245" s="190"/>
      <c r="OKL245" s="190"/>
      <c r="OKM245" s="190"/>
      <c r="OKN245" s="190"/>
      <c r="OKO245" s="190"/>
      <c r="OKP245" s="190"/>
      <c r="OKQ245" s="190"/>
      <c r="OKR245" s="190"/>
      <c r="OKS245" s="190"/>
      <c r="OKT245" s="190"/>
      <c r="OKU245" s="190"/>
      <c r="OKV245" s="190"/>
      <c r="OKW245" s="190"/>
      <c r="OKX245" s="190"/>
      <c r="OKY245" s="190"/>
      <c r="OKZ245" s="190"/>
      <c r="OLA245" s="190"/>
      <c r="OLB245" s="190"/>
      <c r="OLC245" s="190"/>
      <c r="OLD245" s="190"/>
      <c r="OLE245" s="190"/>
      <c r="OLF245" s="190"/>
      <c r="OLG245" s="190"/>
      <c r="OLH245" s="190"/>
      <c r="OLI245" s="190"/>
      <c r="OLJ245" s="190"/>
      <c r="OLK245" s="190"/>
      <c r="OLL245" s="190"/>
      <c r="OLM245" s="190"/>
      <c r="OLN245" s="190"/>
      <c r="OLO245" s="190"/>
      <c r="OLP245" s="190"/>
      <c r="OLQ245" s="190"/>
      <c r="OLR245" s="190"/>
      <c r="OLS245" s="190"/>
      <c r="OLT245" s="190"/>
      <c r="OLU245" s="190"/>
      <c r="OLV245" s="190"/>
      <c r="OLW245" s="190"/>
      <c r="OLX245" s="190"/>
      <c r="OLY245" s="190"/>
      <c r="OLZ245" s="190"/>
      <c r="OMA245" s="190"/>
      <c r="OMB245" s="190"/>
      <c r="OMC245" s="190"/>
      <c r="OMD245" s="190"/>
      <c r="OME245" s="190"/>
      <c r="OMF245" s="190"/>
      <c r="OMG245" s="190"/>
      <c r="OMH245" s="190"/>
      <c r="OMI245" s="190"/>
      <c r="OMJ245" s="190"/>
      <c r="OMK245" s="190"/>
      <c r="OML245" s="190"/>
      <c r="OMM245" s="190"/>
      <c r="OMN245" s="190"/>
      <c r="OMO245" s="190"/>
      <c r="OMP245" s="190"/>
      <c r="OMQ245" s="190"/>
      <c r="OMR245" s="190"/>
      <c r="OMS245" s="190"/>
      <c r="OMT245" s="190"/>
      <c r="OMU245" s="190"/>
      <c r="OMV245" s="190"/>
      <c r="OMW245" s="190"/>
      <c r="OMX245" s="190"/>
      <c r="OMY245" s="190"/>
      <c r="OMZ245" s="190"/>
      <c r="ONA245" s="190"/>
      <c r="ONB245" s="190"/>
      <c r="ONC245" s="190"/>
      <c r="OND245" s="190"/>
      <c r="ONE245" s="190"/>
      <c r="ONF245" s="190"/>
      <c r="ONG245" s="190"/>
      <c r="ONH245" s="190"/>
      <c r="ONI245" s="190"/>
      <c r="ONJ245" s="190"/>
      <c r="ONK245" s="190"/>
      <c r="ONL245" s="190"/>
      <c r="ONM245" s="190"/>
      <c r="ONN245" s="190"/>
      <c r="ONO245" s="190"/>
      <c r="ONP245" s="190"/>
      <c r="ONQ245" s="190"/>
      <c r="ONR245" s="190"/>
      <c r="ONS245" s="190"/>
      <c r="ONT245" s="190"/>
      <c r="ONU245" s="190"/>
      <c r="ONV245" s="190"/>
      <c r="ONW245" s="190"/>
      <c r="ONX245" s="190"/>
      <c r="ONY245" s="190"/>
      <c r="ONZ245" s="190"/>
      <c r="OOA245" s="190"/>
      <c r="OOB245" s="190"/>
      <c r="OOC245" s="190"/>
      <c r="OOD245" s="190"/>
      <c r="OOE245" s="190"/>
      <c r="OOF245" s="190"/>
      <c r="OOG245" s="190"/>
      <c r="OOH245" s="190"/>
      <c r="OOI245" s="190"/>
      <c r="OOJ245" s="190"/>
      <c r="OOK245" s="190"/>
      <c r="OOL245" s="190"/>
      <c r="OOM245" s="190"/>
      <c r="OON245" s="190"/>
      <c r="OOO245" s="190"/>
      <c r="OOP245" s="190"/>
      <c r="OOQ245" s="190"/>
      <c r="OOR245" s="190"/>
      <c r="OOS245" s="190"/>
      <c r="OOT245" s="190"/>
      <c r="OOU245" s="190"/>
      <c r="OOV245" s="190"/>
      <c r="OOW245" s="190"/>
      <c r="OOX245" s="190"/>
      <c r="OOY245" s="190"/>
      <c r="OOZ245" s="190"/>
      <c r="OPA245" s="190"/>
      <c r="OPB245" s="190"/>
      <c r="OPC245" s="190"/>
      <c r="OPD245" s="190"/>
      <c r="OPE245" s="190"/>
      <c r="OPF245" s="190"/>
      <c r="OPG245" s="190"/>
      <c r="OPH245" s="190"/>
      <c r="OPI245" s="190"/>
      <c r="OPJ245" s="190"/>
      <c r="OPK245" s="190"/>
      <c r="OPL245" s="190"/>
      <c r="OPM245" s="190"/>
      <c r="OPN245" s="190"/>
      <c r="OPO245" s="190"/>
      <c r="OPP245" s="190"/>
      <c r="OPQ245" s="190"/>
      <c r="OPR245" s="190"/>
      <c r="OPS245" s="190"/>
      <c r="OPT245" s="190"/>
      <c r="OPU245" s="190"/>
      <c r="OPV245" s="190"/>
      <c r="OPW245" s="190"/>
      <c r="OPX245" s="190"/>
      <c r="OPY245" s="190"/>
      <c r="OPZ245" s="190"/>
      <c r="OQA245" s="190"/>
      <c r="OQB245" s="190"/>
      <c r="OQC245" s="190"/>
      <c r="OQD245" s="190"/>
      <c r="OQE245" s="190"/>
      <c r="OQF245" s="190"/>
      <c r="OQG245" s="190"/>
      <c r="OQH245" s="190"/>
      <c r="OQI245" s="190"/>
      <c r="OQJ245" s="190"/>
      <c r="OQK245" s="190"/>
      <c r="OQL245" s="190"/>
      <c r="OQM245" s="190"/>
      <c r="OQN245" s="190"/>
      <c r="OQO245" s="190"/>
      <c r="OQP245" s="190"/>
      <c r="OQQ245" s="190"/>
      <c r="OQR245" s="190"/>
      <c r="OQS245" s="190"/>
      <c r="OQT245" s="190"/>
      <c r="OQU245" s="190"/>
      <c r="OQV245" s="190"/>
      <c r="OQW245" s="190"/>
      <c r="OQX245" s="190"/>
      <c r="OQY245" s="190"/>
      <c r="OQZ245" s="190"/>
      <c r="ORA245" s="190"/>
      <c r="ORB245" s="190"/>
      <c r="ORC245" s="190"/>
      <c r="ORD245" s="190"/>
      <c r="ORE245" s="190"/>
      <c r="ORF245" s="190"/>
      <c r="ORG245" s="190"/>
      <c r="ORH245" s="190"/>
      <c r="ORI245" s="190"/>
      <c r="ORJ245" s="190"/>
      <c r="ORK245" s="190"/>
      <c r="ORL245" s="190"/>
      <c r="ORM245" s="190"/>
      <c r="ORN245" s="190"/>
      <c r="ORO245" s="190"/>
      <c r="ORP245" s="190"/>
      <c r="ORQ245" s="190"/>
      <c r="ORR245" s="190"/>
      <c r="ORS245" s="190"/>
      <c r="ORT245" s="190"/>
      <c r="ORU245" s="190"/>
      <c r="ORV245" s="190"/>
      <c r="ORW245" s="190"/>
      <c r="ORX245" s="190"/>
      <c r="ORY245" s="190"/>
      <c r="ORZ245" s="190"/>
      <c r="OSA245" s="190"/>
      <c r="OSB245" s="190"/>
      <c r="OSC245" s="190"/>
      <c r="OSD245" s="190"/>
      <c r="OSE245" s="190"/>
      <c r="OSF245" s="190"/>
      <c r="OSG245" s="190"/>
      <c r="OSH245" s="190"/>
      <c r="OSI245" s="190"/>
      <c r="OSJ245" s="190"/>
      <c r="OSK245" s="190"/>
      <c r="OSL245" s="190"/>
      <c r="OSM245" s="190"/>
      <c r="OSN245" s="190"/>
      <c r="OSO245" s="190"/>
      <c r="OSP245" s="190"/>
      <c r="OSQ245" s="190"/>
      <c r="OSR245" s="190"/>
      <c r="OSS245" s="190"/>
      <c r="OST245" s="190"/>
      <c r="OSU245" s="190"/>
      <c r="OSV245" s="190"/>
      <c r="OSW245" s="190"/>
      <c r="OSX245" s="190"/>
      <c r="OSY245" s="190"/>
      <c r="OSZ245" s="190"/>
      <c r="OTA245" s="190"/>
      <c r="OTB245" s="190"/>
      <c r="OTC245" s="190"/>
      <c r="OTD245" s="190"/>
      <c r="OTE245" s="190"/>
      <c r="OTF245" s="190"/>
      <c r="OTG245" s="190"/>
      <c r="OTH245" s="190"/>
      <c r="OTI245" s="190"/>
      <c r="OTJ245" s="190"/>
      <c r="OTK245" s="190"/>
      <c r="OTL245" s="190"/>
      <c r="OTM245" s="190"/>
      <c r="OTN245" s="190"/>
      <c r="OTO245" s="190"/>
      <c r="OTP245" s="190"/>
      <c r="OTQ245" s="190"/>
      <c r="OTR245" s="190"/>
      <c r="OTS245" s="190"/>
      <c r="OTT245" s="190"/>
      <c r="OTU245" s="190"/>
      <c r="OTV245" s="190"/>
      <c r="OTW245" s="190"/>
      <c r="OTX245" s="190"/>
      <c r="OTY245" s="190"/>
      <c r="OTZ245" s="190"/>
      <c r="OUA245" s="190"/>
      <c r="OUB245" s="190"/>
      <c r="OUC245" s="190"/>
      <c r="OUD245" s="190"/>
      <c r="OUE245" s="190"/>
      <c r="OUF245" s="190"/>
      <c r="OUG245" s="190"/>
      <c r="OUH245" s="190"/>
      <c r="OUI245" s="190"/>
      <c r="OUJ245" s="190"/>
      <c r="OUK245" s="190"/>
      <c r="OUL245" s="190"/>
      <c r="OUM245" s="190"/>
      <c r="OUN245" s="190"/>
      <c r="OUO245" s="190"/>
      <c r="OUP245" s="190"/>
      <c r="OUQ245" s="190"/>
      <c r="OUR245" s="190"/>
      <c r="OUS245" s="190"/>
      <c r="OUT245" s="190"/>
      <c r="OUU245" s="190"/>
      <c r="OUV245" s="190"/>
      <c r="OUW245" s="190"/>
      <c r="OUX245" s="190"/>
      <c r="OUY245" s="190"/>
      <c r="OUZ245" s="190"/>
      <c r="OVA245" s="190"/>
      <c r="OVB245" s="190"/>
      <c r="OVC245" s="190"/>
      <c r="OVD245" s="190"/>
      <c r="OVE245" s="190"/>
      <c r="OVF245" s="190"/>
      <c r="OVG245" s="190"/>
      <c r="OVH245" s="190"/>
      <c r="OVI245" s="190"/>
      <c r="OVJ245" s="190"/>
      <c r="OVK245" s="190"/>
      <c r="OVL245" s="190"/>
      <c r="OVM245" s="190"/>
      <c r="OVN245" s="190"/>
      <c r="OVO245" s="190"/>
      <c r="OVP245" s="190"/>
      <c r="OVQ245" s="190"/>
      <c r="OVR245" s="190"/>
      <c r="OVS245" s="190"/>
      <c r="OVT245" s="190"/>
      <c r="OVU245" s="190"/>
      <c r="OVV245" s="190"/>
      <c r="OVW245" s="190"/>
      <c r="OVX245" s="190"/>
      <c r="OVY245" s="190"/>
      <c r="OVZ245" s="190"/>
      <c r="OWA245" s="190"/>
      <c r="OWB245" s="190"/>
      <c r="OWC245" s="190"/>
      <c r="OWD245" s="190"/>
      <c r="OWE245" s="190"/>
      <c r="OWF245" s="190"/>
      <c r="OWG245" s="190"/>
      <c r="OWH245" s="190"/>
      <c r="OWI245" s="190"/>
      <c r="OWJ245" s="190"/>
      <c r="OWK245" s="190"/>
      <c r="OWL245" s="190"/>
      <c r="OWM245" s="190"/>
      <c r="OWN245" s="190"/>
      <c r="OWO245" s="190"/>
      <c r="OWP245" s="190"/>
      <c r="OWQ245" s="190"/>
      <c r="OWR245" s="190"/>
      <c r="OWS245" s="190"/>
      <c r="OWT245" s="190"/>
      <c r="OWU245" s="190"/>
      <c r="OWV245" s="190"/>
      <c r="OWW245" s="190"/>
      <c r="OWX245" s="190"/>
      <c r="OWY245" s="190"/>
      <c r="OWZ245" s="190"/>
      <c r="OXA245" s="190"/>
      <c r="OXB245" s="190"/>
      <c r="OXC245" s="190"/>
      <c r="OXD245" s="190"/>
      <c r="OXE245" s="190"/>
      <c r="OXF245" s="190"/>
      <c r="OXG245" s="190"/>
      <c r="OXH245" s="190"/>
      <c r="OXI245" s="190"/>
      <c r="OXJ245" s="190"/>
      <c r="OXK245" s="190"/>
      <c r="OXL245" s="190"/>
      <c r="OXM245" s="190"/>
      <c r="OXN245" s="190"/>
      <c r="OXO245" s="190"/>
      <c r="OXP245" s="190"/>
      <c r="OXQ245" s="190"/>
      <c r="OXR245" s="190"/>
      <c r="OXS245" s="190"/>
      <c r="OXT245" s="190"/>
      <c r="OXU245" s="190"/>
      <c r="OXV245" s="190"/>
      <c r="OXW245" s="190"/>
      <c r="OXX245" s="190"/>
      <c r="OXY245" s="190"/>
      <c r="OXZ245" s="190"/>
      <c r="OYA245" s="190"/>
      <c r="OYB245" s="190"/>
      <c r="OYC245" s="190"/>
      <c r="OYD245" s="190"/>
      <c r="OYE245" s="190"/>
      <c r="OYF245" s="190"/>
      <c r="OYG245" s="190"/>
      <c r="OYH245" s="190"/>
      <c r="OYI245" s="190"/>
      <c r="OYJ245" s="190"/>
      <c r="OYK245" s="190"/>
      <c r="OYL245" s="190"/>
      <c r="OYM245" s="190"/>
      <c r="OYN245" s="190"/>
      <c r="OYO245" s="190"/>
      <c r="OYP245" s="190"/>
      <c r="OYQ245" s="190"/>
      <c r="OYR245" s="190"/>
      <c r="OYS245" s="190"/>
      <c r="OYT245" s="190"/>
      <c r="OYU245" s="190"/>
      <c r="OYV245" s="190"/>
      <c r="OYW245" s="190"/>
      <c r="OYX245" s="190"/>
      <c r="OYY245" s="190"/>
      <c r="OYZ245" s="190"/>
      <c r="OZA245" s="190"/>
      <c r="OZB245" s="190"/>
      <c r="OZC245" s="190"/>
      <c r="OZD245" s="190"/>
      <c r="OZE245" s="190"/>
      <c r="OZF245" s="190"/>
      <c r="OZG245" s="190"/>
      <c r="OZH245" s="190"/>
      <c r="OZI245" s="190"/>
      <c r="OZJ245" s="190"/>
      <c r="OZK245" s="190"/>
      <c r="OZL245" s="190"/>
      <c r="OZM245" s="190"/>
      <c r="OZN245" s="190"/>
      <c r="OZO245" s="190"/>
      <c r="OZP245" s="190"/>
      <c r="OZQ245" s="190"/>
      <c r="OZR245" s="190"/>
      <c r="OZS245" s="190"/>
      <c r="OZT245" s="190"/>
      <c r="OZU245" s="190"/>
      <c r="OZV245" s="190"/>
      <c r="OZW245" s="190"/>
      <c r="OZX245" s="190"/>
      <c r="OZY245" s="190"/>
      <c r="OZZ245" s="190"/>
      <c r="PAA245" s="190"/>
      <c r="PAB245" s="190"/>
      <c r="PAC245" s="190"/>
      <c r="PAD245" s="190"/>
      <c r="PAE245" s="190"/>
      <c r="PAF245" s="190"/>
      <c r="PAG245" s="190"/>
      <c r="PAH245" s="190"/>
      <c r="PAI245" s="190"/>
      <c r="PAJ245" s="190"/>
      <c r="PAK245" s="190"/>
      <c r="PAL245" s="190"/>
      <c r="PAM245" s="190"/>
      <c r="PAN245" s="190"/>
      <c r="PAO245" s="190"/>
      <c r="PAP245" s="190"/>
      <c r="PAQ245" s="190"/>
      <c r="PAR245" s="190"/>
      <c r="PAS245" s="190"/>
      <c r="PAT245" s="190"/>
      <c r="PAU245" s="190"/>
      <c r="PAV245" s="190"/>
      <c r="PAW245" s="190"/>
      <c r="PAX245" s="190"/>
      <c r="PAY245" s="190"/>
      <c r="PAZ245" s="190"/>
      <c r="PBA245" s="190"/>
      <c r="PBB245" s="190"/>
      <c r="PBC245" s="190"/>
      <c r="PBD245" s="190"/>
      <c r="PBE245" s="190"/>
      <c r="PBF245" s="190"/>
      <c r="PBG245" s="190"/>
      <c r="PBH245" s="190"/>
      <c r="PBI245" s="190"/>
      <c r="PBJ245" s="190"/>
      <c r="PBK245" s="190"/>
      <c r="PBL245" s="190"/>
      <c r="PBM245" s="190"/>
      <c r="PBN245" s="190"/>
      <c r="PBO245" s="190"/>
      <c r="PBP245" s="190"/>
      <c r="PBQ245" s="190"/>
      <c r="PBR245" s="190"/>
      <c r="PBS245" s="190"/>
      <c r="PBT245" s="190"/>
      <c r="PBU245" s="190"/>
      <c r="PBV245" s="190"/>
      <c r="PBW245" s="190"/>
      <c r="PBX245" s="190"/>
      <c r="PBY245" s="190"/>
      <c r="PBZ245" s="190"/>
      <c r="PCA245" s="190"/>
      <c r="PCB245" s="190"/>
      <c r="PCC245" s="190"/>
      <c r="PCD245" s="190"/>
      <c r="PCE245" s="190"/>
      <c r="PCF245" s="190"/>
      <c r="PCG245" s="190"/>
      <c r="PCH245" s="190"/>
      <c r="PCI245" s="190"/>
      <c r="PCJ245" s="190"/>
      <c r="PCK245" s="190"/>
      <c r="PCL245" s="190"/>
      <c r="PCM245" s="190"/>
      <c r="PCN245" s="190"/>
      <c r="PCO245" s="190"/>
      <c r="PCP245" s="190"/>
      <c r="PCQ245" s="190"/>
      <c r="PCR245" s="190"/>
      <c r="PCS245" s="190"/>
      <c r="PCT245" s="190"/>
      <c r="PCU245" s="190"/>
      <c r="PCV245" s="190"/>
      <c r="PCW245" s="190"/>
      <c r="PCX245" s="190"/>
      <c r="PCY245" s="190"/>
      <c r="PCZ245" s="190"/>
      <c r="PDA245" s="190"/>
      <c r="PDB245" s="190"/>
      <c r="PDC245" s="190"/>
      <c r="PDD245" s="190"/>
      <c r="PDE245" s="190"/>
      <c r="PDF245" s="190"/>
      <c r="PDG245" s="190"/>
      <c r="PDH245" s="190"/>
      <c r="PDI245" s="190"/>
      <c r="PDJ245" s="190"/>
      <c r="PDK245" s="190"/>
      <c r="PDL245" s="190"/>
      <c r="PDM245" s="190"/>
      <c r="PDN245" s="190"/>
      <c r="PDO245" s="190"/>
      <c r="PDP245" s="190"/>
      <c r="PDQ245" s="190"/>
      <c r="PDR245" s="190"/>
      <c r="PDS245" s="190"/>
      <c r="PDT245" s="190"/>
      <c r="PDU245" s="190"/>
      <c r="PDV245" s="190"/>
      <c r="PDW245" s="190"/>
      <c r="PDX245" s="190"/>
      <c r="PDY245" s="190"/>
      <c r="PDZ245" s="190"/>
      <c r="PEA245" s="190"/>
      <c r="PEB245" s="190"/>
      <c r="PEC245" s="190"/>
      <c r="PED245" s="190"/>
      <c r="PEE245" s="190"/>
      <c r="PEF245" s="190"/>
      <c r="PEG245" s="190"/>
      <c r="PEH245" s="190"/>
      <c r="PEI245" s="190"/>
      <c r="PEJ245" s="190"/>
      <c r="PEK245" s="190"/>
      <c r="PEL245" s="190"/>
      <c r="PEM245" s="190"/>
      <c r="PEN245" s="190"/>
      <c r="PEO245" s="190"/>
      <c r="PEP245" s="190"/>
      <c r="PEQ245" s="190"/>
      <c r="PER245" s="190"/>
      <c r="PES245" s="190"/>
      <c r="PET245" s="190"/>
      <c r="PEU245" s="190"/>
      <c r="PEV245" s="190"/>
      <c r="PEW245" s="190"/>
      <c r="PEX245" s="190"/>
      <c r="PEY245" s="190"/>
      <c r="PEZ245" s="190"/>
      <c r="PFA245" s="190"/>
      <c r="PFB245" s="190"/>
      <c r="PFC245" s="190"/>
      <c r="PFD245" s="190"/>
      <c r="PFE245" s="190"/>
      <c r="PFF245" s="190"/>
      <c r="PFG245" s="190"/>
      <c r="PFH245" s="190"/>
      <c r="PFI245" s="190"/>
      <c r="PFJ245" s="190"/>
      <c r="PFK245" s="190"/>
      <c r="PFL245" s="190"/>
      <c r="PFM245" s="190"/>
      <c r="PFN245" s="190"/>
      <c r="PFO245" s="190"/>
      <c r="PFP245" s="190"/>
      <c r="PFQ245" s="190"/>
      <c r="PFR245" s="190"/>
      <c r="PFS245" s="190"/>
      <c r="PFT245" s="190"/>
      <c r="PFU245" s="190"/>
      <c r="PFV245" s="190"/>
      <c r="PFW245" s="190"/>
      <c r="PFX245" s="190"/>
      <c r="PFY245" s="190"/>
      <c r="PFZ245" s="190"/>
      <c r="PGA245" s="190"/>
      <c r="PGB245" s="190"/>
      <c r="PGC245" s="190"/>
      <c r="PGD245" s="190"/>
      <c r="PGE245" s="190"/>
      <c r="PGF245" s="190"/>
      <c r="PGG245" s="190"/>
      <c r="PGH245" s="190"/>
      <c r="PGI245" s="190"/>
      <c r="PGJ245" s="190"/>
      <c r="PGK245" s="190"/>
      <c r="PGL245" s="190"/>
      <c r="PGM245" s="190"/>
      <c r="PGN245" s="190"/>
      <c r="PGO245" s="190"/>
      <c r="PGP245" s="190"/>
      <c r="PGQ245" s="190"/>
      <c r="PGR245" s="190"/>
      <c r="PGS245" s="190"/>
      <c r="PGT245" s="190"/>
      <c r="PGU245" s="190"/>
      <c r="PGV245" s="190"/>
      <c r="PGW245" s="190"/>
      <c r="PGX245" s="190"/>
      <c r="PGY245" s="190"/>
      <c r="PGZ245" s="190"/>
      <c r="PHA245" s="190"/>
      <c r="PHB245" s="190"/>
      <c r="PHC245" s="190"/>
      <c r="PHD245" s="190"/>
      <c r="PHE245" s="190"/>
      <c r="PHF245" s="190"/>
      <c r="PHG245" s="190"/>
      <c r="PHH245" s="190"/>
      <c r="PHI245" s="190"/>
      <c r="PHJ245" s="190"/>
      <c r="PHK245" s="190"/>
      <c r="PHL245" s="190"/>
      <c r="PHM245" s="190"/>
      <c r="PHN245" s="190"/>
      <c r="PHO245" s="190"/>
      <c r="PHP245" s="190"/>
      <c r="PHQ245" s="190"/>
      <c r="PHR245" s="190"/>
      <c r="PHS245" s="190"/>
      <c r="PHT245" s="190"/>
      <c r="PHU245" s="190"/>
      <c r="PHV245" s="190"/>
      <c r="PHW245" s="190"/>
      <c r="PHX245" s="190"/>
      <c r="PHY245" s="190"/>
      <c r="PHZ245" s="190"/>
      <c r="PIA245" s="190"/>
      <c r="PIB245" s="190"/>
      <c r="PIC245" s="190"/>
      <c r="PID245" s="190"/>
      <c r="PIE245" s="190"/>
      <c r="PIF245" s="190"/>
      <c r="PIG245" s="190"/>
      <c r="PIH245" s="190"/>
      <c r="PII245" s="190"/>
      <c r="PIJ245" s="190"/>
      <c r="PIK245" s="190"/>
      <c r="PIL245" s="190"/>
      <c r="PIM245" s="190"/>
      <c r="PIN245" s="190"/>
      <c r="PIO245" s="190"/>
      <c r="PIP245" s="190"/>
      <c r="PIQ245" s="190"/>
      <c r="PIR245" s="190"/>
      <c r="PIS245" s="190"/>
      <c r="PIT245" s="190"/>
      <c r="PIU245" s="190"/>
      <c r="PIV245" s="190"/>
      <c r="PIW245" s="190"/>
      <c r="PIX245" s="190"/>
      <c r="PIY245" s="190"/>
      <c r="PIZ245" s="190"/>
      <c r="PJA245" s="190"/>
      <c r="PJB245" s="190"/>
      <c r="PJC245" s="190"/>
      <c r="PJD245" s="190"/>
      <c r="PJE245" s="190"/>
      <c r="PJF245" s="190"/>
      <c r="PJG245" s="190"/>
      <c r="PJH245" s="190"/>
      <c r="PJI245" s="190"/>
      <c r="PJJ245" s="190"/>
      <c r="PJK245" s="190"/>
      <c r="PJL245" s="190"/>
      <c r="PJM245" s="190"/>
      <c r="PJN245" s="190"/>
      <c r="PJO245" s="190"/>
      <c r="PJP245" s="190"/>
      <c r="PJQ245" s="190"/>
      <c r="PJR245" s="190"/>
      <c r="PJS245" s="190"/>
      <c r="PJT245" s="190"/>
      <c r="PJU245" s="190"/>
      <c r="PJV245" s="190"/>
      <c r="PJW245" s="190"/>
      <c r="PJX245" s="190"/>
      <c r="PJY245" s="190"/>
      <c r="PJZ245" s="190"/>
      <c r="PKA245" s="190"/>
      <c r="PKB245" s="190"/>
      <c r="PKC245" s="190"/>
      <c r="PKD245" s="190"/>
      <c r="PKE245" s="190"/>
      <c r="PKF245" s="190"/>
      <c r="PKG245" s="190"/>
      <c r="PKH245" s="190"/>
      <c r="PKI245" s="190"/>
      <c r="PKJ245" s="190"/>
      <c r="PKK245" s="190"/>
      <c r="PKL245" s="190"/>
      <c r="PKM245" s="190"/>
      <c r="PKN245" s="190"/>
      <c r="PKO245" s="190"/>
      <c r="PKP245" s="190"/>
      <c r="PKQ245" s="190"/>
      <c r="PKR245" s="190"/>
      <c r="PKS245" s="190"/>
      <c r="PKT245" s="190"/>
      <c r="PKU245" s="190"/>
      <c r="PKV245" s="190"/>
      <c r="PKW245" s="190"/>
      <c r="PKX245" s="190"/>
      <c r="PKY245" s="190"/>
      <c r="PKZ245" s="190"/>
      <c r="PLA245" s="190"/>
      <c r="PLB245" s="190"/>
      <c r="PLC245" s="190"/>
      <c r="PLD245" s="190"/>
      <c r="PLE245" s="190"/>
      <c r="PLF245" s="190"/>
      <c r="PLG245" s="190"/>
      <c r="PLH245" s="190"/>
      <c r="PLI245" s="190"/>
      <c r="PLJ245" s="190"/>
      <c r="PLK245" s="190"/>
      <c r="PLL245" s="190"/>
      <c r="PLM245" s="190"/>
      <c r="PLN245" s="190"/>
      <c r="PLO245" s="190"/>
      <c r="PLP245" s="190"/>
      <c r="PLQ245" s="190"/>
      <c r="PLR245" s="190"/>
      <c r="PLS245" s="190"/>
      <c r="PLT245" s="190"/>
      <c r="PLU245" s="190"/>
      <c r="PLV245" s="190"/>
      <c r="PLW245" s="190"/>
      <c r="PLX245" s="190"/>
      <c r="PLY245" s="190"/>
      <c r="PLZ245" s="190"/>
      <c r="PMA245" s="190"/>
      <c r="PMB245" s="190"/>
      <c r="PMC245" s="190"/>
      <c r="PMD245" s="190"/>
      <c r="PME245" s="190"/>
      <c r="PMF245" s="190"/>
      <c r="PMG245" s="190"/>
      <c r="PMH245" s="190"/>
      <c r="PMI245" s="190"/>
      <c r="PMJ245" s="190"/>
      <c r="PMK245" s="190"/>
      <c r="PML245" s="190"/>
      <c r="PMM245" s="190"/>
      <c r="PMN245" s="190"/>
      <c r="PMO245" s="190"/>
      <c r="PMP245" s="190"/>
      <c r="PMQ245" s="190"/>
      <c r="PMR245" s="190"/>
      <c r="PMS245" s="190"/>
      <c r="PMT245" s="190"/>
      <c r="PMU245" s="190"/>
      <c r="PMV245" s="190"/>
      <c r="PMW245" s="190"/>
      <c r="PMX245" s="190"/>
      <c r="PMY245" s="190"/>
      <c r="PMZ245" s="190"/>
      <c r="PNA245" s="190"/>
      <c r="PNB245" s="190"/>
      <c r="PNC245" s="190"/>
      <c r="PND245" s="190"/>
      <c r="PNE245" s="190"/>
      <c r="PNF245" s="190"/>
      <c r="PNG245" s="190"/>
      <c r="PNH245" s="190"/>
      <c r="PNI245" s="190"/>
      <c r="PNJ245" s="190"/>
      <c r="PNK245" s="190"/>
      <c r="PNL245" s="190"/>
      <c r="PNM245" s="190"/>
      <c r="PNN245" s="190"/>
      <c r="PNO245" s="190"/>
      <c r="PNP245" s="190"/>
      <c r="PNQ245" s="190"/>
      <c r="PNR245" s="190"/>
      <c r="PNS245" s="190"/>
      <c r="PNT245" s="190"/>
      <c r="PNU245" s="190"/>
      <c r="PNV245" s="190"/>
      <c r="PNW245" s="190"/>
      <c r="PNX245" s="190"/>
      <c r="PNY245" s="190"/>
      <c r="PNZ245" s="190"/>
      <c r="POA245" s="190"/>
      <c r="POB245" s="190"/>
      <c r="POC245" s="190"/>
      <c r="POD245" s="190"/>
      <c r="POE245" s="190"/>
      <c r="POF245" s="190"/>
      <c r="POG245" s="190"/>
      <c r="POH245" s="190"/>
      <c r="POI245" s="190"/>
      <c r="POJ245" s="190"/>
      <c r="POK245" s="190"/>
      <c r="POL245" s="190"/>
      <c r="POM245" s="190"/>
      <c r="PON245" s="190"/>
      <c r="POO245" s="190"/>
      <c r="POP245" s="190"/>
      <c r="POQ245" s="190"/>
      <c r="POR245" s="190"/>
      <c r="POS245" s="190"/>
      <c r="POT245" s="190"/>
      <c r="POU245" s="190"/>
      <c r="POV245" s="190"/>
      <c r="POW245" s="190"/>
      <c r="POX245" s="190"/>
      <c r="POY245" s="190"/>
      <c r="POZ245" s="190"/>
      <c r="PPA245" s="190"/>
      <c r="PPB245" s="190"/>
      <c r="PPC245" s="190"/>
      <c r="PPD245" s="190"/>
      <c r="PPE245" s="190"/>
      <c r="PPF245" s="190"/>
      <c r="PPG245" s="190"/>
      <c r="PPH245" s="190"/>
      <c r="PPI245" s="190"/>
      <c r="PPJ245" s="190"/>
      <c r="PPK245" s="190"/>
      <c r="PPL245" s="190"/>
      <c r="PPM245" s="190"/>
      <c r="PPN245" s="190"/>
      <c r="PPO245" s="190"/>
      <c r="PPP245" s="190"/>
      <c r="PPQ245" s="190"/>
      <c r="PPR245" s="190"/>
      <c r="PPS245" s="190"/>
      <c r="PPT245" s="190"/>
      <c r="PPU245" s="190"/>
      <c r="PPV245" s="190"/>
      <c r="PPW245" s="190"/>
      <c r="PPX245" s="190"/>
      <c r="PPY245" s="190"/>
      <c r="PPZ245" s="190"/>
      <c r="PQA245" s="190"/>
      <c r="PQB245" s="190"/>
      <c r="PQC245" s="190"/>
      <c r="PQD245" s="190"/>
      <c r="PQE245" s="190"/>
      <c r="PQF245" s="190"/>
      <c r="PQG245" s="190"/>
      <c r="PQH245" s="190"/>
      <c r="PQI245" s="190"/>
      <c r="PQJ245" s="190"/>
      <c r="PQK245" s="190"/>
      <c r="PQL245" s="190"/>
      <c r="PQM245" s="190"/>
      <c r="PQN245" s="190"/>
      <c r="PQO245" s="190"/>
      <c r="PQP245" s="190"/>
      <c r="PQQ245" s="190"/>
      <c r="PQR245" s="190"/>
      <c r="PQS245" s="190"/>
      <c r="PQT245" s="190"/>
      <c r="PQU245" s="190"/>
      <c r="PQV245" s="190"/>
      <c r="PQW245" s="190"/>
      <c r="PQX245" s="190"/>
      <c r="PQY245" s="190"/>
      <c r="PQZ245" s="190"/>
      <c r="PRA245" s="190"/>
      <c r="PRB245" s="190"/>
      <c r="PRC245" s="190"/>
      <c r="PRD245" s="190"/>
      <c r="PRE245" s="190"/>
      <c r="PRF245" s="190"/>
      <c r="PRG245" s="190"/>
      <c r="PRH245" s="190"/>
      <c r="PRI245" s="190"/>
      <c r="PRJ245" s="190"/>
      <c r="PRK245" s="190"/>
      <c r="PRL245" s="190"/>
      <c r="PRM245" s="190"/>
      <c r="PRN245" s="190"/>
      <c r="PRO245" s="190"/>
      <c r="PRP245" s="190"/>
      <c r="PRQ245" s="190"/>
      <c r="PRR245" s="190"/>
      <c r="PRS245" s="190"/>
      <c r="PRT245" s="190"/>
      <c r="PRU245" s="190"/>
      <c r="PRV245" s="190"/>
      <c r="PRW245" s="190"/>
      <c r="PRX245" s="190"/>
      <c r="PRY245" s="190"/>
      <c r="PRZ245" s="190"/>
      <c r="PSA245" s="190"/>
      <c r="PSB245" s="190"/>
      <c r="PSC245" s="190"/>
      <c r="PSD245" s="190"/>
      <c r="PSE245" s="190"/>
      <c r="PSF245" s="190"/>
      <c r="PSG245" s="190"/>
      <c r="PSH245" s="190"/>
      <c r="PSI245" s="190"/>
      <c r="PSJ245" s="190"/>
      <c r="PSK245" s="190"/>
      <c r="PSL245" s="190"/>
      <c r="PSM245" s="190"/>
      <c r="PSN245" s="190"/>
      <c r="PSO245" s="190"/>
      <c r="PSP245" s="190"/>
      <c r="PSQ245" s="190"/>
      <c r="PSR245" s="190"/>
      <c r="PSS245" s="190"/>
      <c r="PST245" s="190"/>
      <c r="PSU245" s="190"/>
      <c r="PSV245" s="190"/>
      <c r="PSW245" s="190"/>
      <c r="PSX245" s="190"/>
      <c r="PSY245" s="190"/>
      <c r="PSZ245" s="190"/>
      <c r="PTA245" s="190"/>
      <c r="PTB245" s="190"/>
      <c r="PTC245" s="190"/>
      <c r="PTD245" s="190"/>
      <c r="PTE245" s="190"/>
      <c r="PTF245" s="190"/>
      <c r="PTG245" s="190"/>
      <c r="PTH245" s="190"/>
      <c r="PTI245" s="190"/>
      <c r="PTJ245" s="190"/>
      <c r="PTK245" s="190"/>
      <c r="PTL245" s="190"/>
      <c r="PTM245" s="190"/>
      <c r="PTN245" s="190"/>
      <c r="PTO245" s="190"/>
      <c r="PTP245" s="190"/>
      <c r="PTQ245" s="190"/>
      <c r="PTR245" s="190"/>
      <c r="PTS245" s="190"/>
      <c r="PTT245" s="190"/>
      <c r="PTU245" s="190"/>
      <c r="PTV245" s="190"/>
      <c r="PTW245" s="190"/>
      <c r="PTX245" s="190"/>
      <c r="PTY245" s="190"/>
      <c r="PTZ245" s="190"/>
      <c r="PUA245" s="190"/>
      <c r="PUB245" s="190"/>
      <c r="PUC245" s="190"/>
      <c r="PUD245" s="190"/>
      <c r="PUE245" s="190"/>
      <c r="PUF245" s="190"/>
      <c r="PUG245" s="190"/>
      <c r="PUH245" s="190"/>
      <c r="PUI245" s="190"/>
      <c r="PUJ245" s="190"/>
      <c r="PUK245" s="190"/>
      <c r="PUL245" s="190"/>
      <c r="PUM245" s="190"/>
      <c r="PUN245" s="190"/>
      <c r="PUO245" s="190"/>
      <c r="PUP245" s="190"/>
      <c r="PUQ245" s="190"/>
      <c r="PUR245" s="190"/>
      <c r="PUS245" s="190"/>
      <c r="PUT245" s="190"/>
      <c r="PUU245" s="190"/>
      <c r="PUV245" s="190"/>
      <c r="PUW245" s="190"/>
      <c r="PUX245" s="190"/>
      <c r="PUY245" s="190"/>
      <c r="PUZ245" s="190"/>
      <c r="PVA245" s="190"/>
      <c r="PVB245" s="190"/>
      <c r="PVC245" s="190"/>
      <c r="PVD245" s="190"/>
      <c r="PVE245" s="190"/>
      <c r="PVF245" s="190"/>
      <c r="PVG245" s="190"/>
      <c r="PVH245" s="190"/>
      <c r="PVI245" s="190"/>
      <c r="PVJ245" s="190"/>
      <c r="PVK245" s="190"/>
      <c r="PVL245" s="190"/>
      <c r="PVM245" s="190"/>
      <c r="PVN245" s="190"/>
      <c r="PVO245" s="190"/>
      <c r="PVP245" s="190"/>
      <c r="PVQ245" s="190"/>
      <c r="PVR245" s="190"/>
      <c r="PVS245" s="190"/>
      <c r="PVT245" s="190"/>
      <c r="PVU245" s="190"/>
      <c r="PVV245" s="190"/>
      <c r="PVW245" s="190"/>
      <c r="PVX245" s="190"/>
      <c r="PVY245" s="190"/>
      <c r="PVZ245" s="190"/>
      <c r="PWA245" s="190"/>
      <c r="PWB245" s="190"/>
      <c r="PWC245" s="190"/>
      <c r="PWD245" s="190"/>
      <c r="PWE245" s="190"/>
      <c r="PWF245" s="190"/>
      <c r="PWG245" s="190"/>
      <c r="PWH245" s="190"/>
      <c r="PWI245" s="190"/>
      <c r="PWJ245" s="190"/>
      <c r="PWK245" s="190"/>
      <c r="PWL245" s="190"/>
      <c r="PWM245" s="190"/>
      <c r="PWN245" s="190"/>
      <c r="PWO245" s="190"/>
      <c r="PWP245" s="190"/>
      <c r="PWQ245" s="190"/>
      <c r="PWR245" s="190"/>
      <c r="PWS245" s="190"/>
      <c r="PWT245" s="190"/>
      <c r="PWU245" s="190"/>
      <c r="PWV245" s="190"/>
      <c r="PWW245" s="190"/>
      <c r="PWX245" s="190"/>
      <c r="PWY245" s="190"/>
      <c r="PWZ245" s="190"/>
      <c r="PXA245" s="190"/>
      <c r="PXB245" s="190"/>
      <c r="PXC245" s="190"/>
      <c r="PXD245" s="190"/>
      <c r="PXE245" s="190"/>
      <c r="PXF245" s="190"/>
      <c r="PXG245" s="190"/>
      <c r="PXH245" s="190"/>
      <c r="PXI245" s="190"/>
      <c r="PXJ245" s="190"/>
      <c r="PXK245" s="190"/>
      <c r="PXL245" s="190"/>
      <c r="PXM245" s="190"/>
      <c r="PXN245" s="190"/>
      <c r="PXO245" s="190"/>
      <c r="PXP245" s="190"/>
      <c r="PXQ245" s="190"/>
      <c r="PXR245" s="190"/>
      <c r="PXS245" s="190"/>
      <c r="PXT245" s="190"/>
      <c r="PXU245" s="190"/>
      <c r="PXV245" s="190"/>
      <c r="PXW245" s="190"/>
      <c r="PXX245" s="190"/>
      <c r="PXY245" s="190"/>
      <c r="PXZ245" s="190"/>
      <c r="PYA245" s="190"/>
      <c r="PYB245" s="190"/>
      <c r="PYC245" s="190"/>
      <c r="PYD245" s="190"/>
      <c r="PYE245" s="190"/>
      <c r="PYF245" s="190"/>
      <c r="PYG245" s="190"/>
      <c r="PYH245" s="190"/>
      <c r="PYI245" s="190"/>
      <c r="PYJ245" s="190"/>
      <c r="PYK245" s="190"/>
      <c r="PYL245" s="190"/>
      <c r="PYM245" s="190"/>
      <c r="PYN245" s="190"/>
      <c r="PYO245" s="190"/>
      <c r="PYP245" s="190"/>
      <c r="PYQ245" s="190"/>
      <c r="PYR245" s="190"/>
      <c r="PYS245" s="190"/>
      <c r="PYT245" s="190"/>
      <c r="PYU245" s="190"/>
      <c r="PYV245" s="190"/>
      <c r="PYW245" s="190"/>
      <c r="PYX245" s="190"/>
      <c r="PYY245" s="190"/>
      <c r="PYZ245" s="190"/>
      <c r="PZA245" s="190"/>
      <c r="PZB245" s="190"/>
      <c r="PZC245" s="190"/>
      <c r="PZD245" s="190"/>
      <c r="PZE245" s="190"/>
      <c r="PZF245" s="190"/>
      <c r="PZG245" s="190"/>
      <c r="PZH245" s="190"/>
      <c r="PZI245" s="190"/>
      <c r="PZJ245" s="190"/>
      <c r="PZK245" s="190"/>
      <c r="PZL245" s="190"/>
      <c r="PZM245" s="190"/>
      <c r="PZN245" s="190"/>
      <c r="PZO245" s="190"/>
      <c r="PZP245" s="190"/>
      <c r="PZQ245" s="190"/>
      <c r="PZR245" s="190"/>
      <c r="PZS245" s="190"/>
      <c r="PZT245" s="190"/>
      <c r="PZU245" s="190"/>
      <c r="PZV245" s="190"/>
      <c r="PZW245" s="190"/>
      <c r="PZX245" s="190"/>
      <c r="PZY245" s="190"/>
      <c r="PZZ245" s="190"/>
      <c r="QAA245" s="190"/>
      <c r="QAB245" s="190"/>
      <c r="QAC245" s="190"/>
      <c r="QAD245" s="190"/>
      <c r="QAE245" s="190"/>
      <c r="QAF245" s="190"/>
      <c r="QAG245" s="190"/>
      <c r="QAH245" s="190"/>
      <c r="QAI245" s="190"/>
      <c r="QAJ245" s="190"/>
      <c r="QAK245" s="190"/>
      <c r="QAL245" s="190"/>
      <c r="QAM245" s="190"/>
      <c r="QAN245" s="190"/>
      <c r="QAO245" s="190"/>
      <c r="QAP245" s="190"/>
      <c r="QAQ245" s="190"/>
      <c r="QAR245" s="190"/>
      <c r="QAS245" s="190"/>
      <c r="QAT245" s="190"/>
      <c r="QAU245" s="190"/>
      <c r="QAV245" s="190"/>
      <c r="QAW245" s="190"/>
      <c r="QAX245" s="190"/>
      <c r="QAY245" s="190"/>
      <c r="QAZ245" s="190"/>
      <c r="QBA245" s="190"/>
      <c r="QBB245" s="190"/>
      <c r="QBC245" s="190"/>
      <c r="QBD245" s="190"/>
      <c r="QBE245" s="190"/>
      <c r="QBF245" s="190"/>
      <c r="QBG245" s="190"/>
      <c r="QBH245" s="190"/>
      <c r="QBI245" s="190"/>
      <c r="QBJ245" s="190"/>
      <c r="QBK245" s="190"/>
      <c r="QBL245" s="190"/>
      <c r="QBM245" s="190"/>
      <c r="QBN245" s="190"/>
      <c r="QBO245" s="190"/>
      <c r="QBP245" s="190"/>
      <c r="QBQ245" s="190"/>
      <c r="QBR245" s="190"/>
      <c r="QBS245" s="190"/>
      <c r="QBT245" s="190"/>
      <c r="QBU245" s="190"/>
      <c r="QBV245" s="190"/>
      <c r="QBW245" s="190"/>
      <c r="QBX245" s="190"/>
      <c r="QBY245" s="190"/>
      <c r="QBZ245" s="190"/>
      <c r="QCA245" s="190"/>
      <c r="QCB245" s="190"/>
      <c r="QCC245" s="190"/>
      <c r="QCD245" s="190"/>
      <c r="QCE245" s="190"/>
      <c r="QCF245" s="190"/>
      <c r="QCG245" s="190"/>
      <c r="QCH245" s="190"/>
      <c r="QCI245" s="190"/>
      <c r="QCJ245" s="190"/>
      <c r="QCK245" s="190"/>
      <c r="QCL245" s="190"/>
      <c r="QCM245" s="190"/>
      <c r="QCN245" s="190"/>
      <c r="QCO245" s="190"/>
      <c r="QCP245" s="190"/>
      <c r="QCQ245" s="190"/>
      <c r="QCR245" s="190"/>
      <c r="QCS245" s="190"/>
      <c r="QCT245" s="190"/>
      <c r="QCU245" s="190"/>
      <c r="QCV245" s="190"/>
      <c r="QCW245" s="190"/>
      <c r="QCX245" s="190"/>
      <c r="QCY245" s="190"/>
      <c r="QCZ245" s="190"/>
      <c r="QDA245" s="190"/>
      <c r="QDB245" s="190"/>
      <c r="QDC245" s="190"/>
      <c r="QDD245" s="190"/>
      <c r="QDE245" s="190"/>
      <c r="QDF245" s="190"/>
      <c r="QDG245" s="190"/>
      <c r="QDH245" s="190"/>
      <c r="QDI245" s="190"/>
      <c r="QDJ245" s="190"/>
      <c r="QDK245" s="190"/>
      <c r="QDL245" s="190"/>
      <c r="QDM245" s="190"/>
      <c r="QDN245" s="190"/>
      <c r="QDO245" s="190"/>
      <c r="QDP245" s="190"/>
      <c r="QDQ245" s="190"/>
      <c r="QDR245" s="190"/>
      <c r="QDS245" s="190"/>
      <c r="QDT245" s="190"/>
      <c r="QDU245" s="190"/>
      <c r="QDV245" s="190"/>
      <c r="QDW245" s="190"/>
      <c r="QDX245" s="190"/>
      <c r="QDY245" s="190"/>
      <c r="QDZ245" s="190"/>
      <c r="QEA245" s="190"/>
      <c r="QEB245" s="190"/>
      <c r="QEC245" s="190"/>
      <c r="QED245" s="190"/>
      <c r="QEE245" s="190"/>
      <c r="QEF245" s="190"/>
      <c r="QEG245" s="190"/>
      <c r="QEH245" s="190"/>
      <c r="QEI245" s="190"/>
      <c r="QEJ245" s="190"/>
      <c r="QEK245" s="190"/>
      <c r="QEL245" s="190"/>
      <c r="QEM245" s="190"/>
      <c r="QEN245" s="190"/>
      <c r="QEO245" s="190"/>
      <c r="QEP245" s="190"/>
      <c r="QEQ245" s="190"/>
      <c r="QER245" s="190"/>
      <c r="QES245" s="190"/>
      <c r="QET245" s="190"/>
      <c r="QEU245" s="190"/>
      <c r="QEV245" s="190"/>
      <c r="QEW245" s="190"/>
      <c r="QEX245" s="190"/>
      <c r="QEY245" s="190"/>
      <c r="QEZ245" s="190"/>
      <c r="QFA245" s="190"/>
      <c r="QFB245" s="190"/>
      <c r="QFC245" s="190"/>
      <c r="QFD245" s="190"/>
      <c r="QFE245" s="190"/>
      <c r="QFF245" s="190"/>
      <c r="QFG245" s="190"/>
      <c r="QFH245" s="190"/>
      <c r="QFI245" s="190"/>
      <c r="QFJ245" s="190"/>
      <c r="QFK245" s="190"/>
      <c r="QFL245" s="190"/>
      <c r="QFM245" s="190"/>
      <c r="QFN245" s="190"/>
      <c r="QFO245" s="190"/>
      <c r="QFP245" s="190"/>
      <c r="QFQ245" s="190"/>
      <c r="QFR245" s="190"/>
      <c r="QFS245" s="190"/>
      <c r="QFT245" s="190"/>
      <c r="QFU245" s="190"/>
      <c r="QFV245" s="190"/>
      <c r="QFW245" s="190"/>
      <c r="QFX245" s="190"/>
      <c r="QFY245" s="190"/>
      <c r="QFZ245" s="190"/>
      <c r="QGA245" s="190"/>
      <c r="QGB245" s="190"/>
      <c r="QGC245" s="190"/>
      <c r="QGD245" s="190"/>
      <c r="QGE245" s="190"/>
      <c r="QGF245" s="190"/>
      <c r="QGG245" s="190"/>
      <c r="QGH245" s="190"/>
      <c r="QGI245" s="190"/>
      <c r="QGJ245" s="190"/>
      <c r="QGK245" s="190"/>
      <c r="QGL245" s="190"/>
      <c r="QGM245" s="190"/>
      <c r="QGN245" s="190"/>
      <c r="QGO245" s="190"/>
      <c r="QGP245" s="190"/>
      <c r="QGQ245" s="190"/>
      <c r="QGR245" s="190"/>
      <c r="QGS245" s="190"/>
      <c r="QGT245" s="190"/>
      <c r="QGU245" s="190"/>
      <c r="QGV245" s="190"/>
      <c r="QGW245" s="190"/>
      <c r="QGX245" s="190"/>
      <c r="QGY245" s="190"/>
      <c r="QGZ245" s="190"/>
      <c r="QHA245" s="190"/>
      <c r="QHB245" s="190"/>
      <c r="QHC245" s="190"/>
      <c r="QHD245" s="190"/>
      <c r="QHE245" s="190"/>
      <c r="QHF245" s="190"/>
      <c r="QHG245" s="190"/>
      <c r="QHH245" s="190"/>
      <c r="QHI245" s="190"/>
      <c r="QHJ245" s="190"/>
      <c r="QHK245" s="190"/>
      <c r="QHL245" s="190"/>
      <c r="QHM245" s="190"/>
      <c r="QHN245" s="190"/>
      <c r="QHO245" s="190"/>
      <c r="QHP245" s="190"/>
      <c r="QHQ245" s="190"/>
      <c r="QHR245" s="190"/>
      <c r="QHS245" s="190"/>
      <c r="QHT245" s="190"/>
      <c r="QHU245" s="190"/>
      <c r="QHV245" s="190"/>
      <c r="QHW245" s="190"/>
      <c r="QHX245" s="190"/>
      <c r="QHY245" s="190"/>
      <c r="QHZ245" s="190"/>
      <c r="QIA245" s="190"/>
      <c r="QIB245" s="190"/>
      <c r="QIC245" s="190"/>
      <c r="QID245" s="190"/>
      <c r="QIE245" s="190"/>
      <c r="QIF245" s="190"/>
      <c r="QIG245" s="190"/>
      <c r="QIH245" s="190"/>
      <c r="QII245" s="190"/>
      <c r="QIJ245" s="190"/>
      <c r="QIK245" s="190"/>
      <c r="QIL245" s="190"/>
      <c r="QIM245" s="190"/>
      <c r="QIN245" s="190"/>
      <c r="QIO245" s="190"/>
      <c r="QIP245" s="190"/>
      <c r="QIQ245" s="190"/>
      <c r="QIR245" s="190"/>
      <c r="QIS245" s="190"/>
      <c r="QIT245" s="190"/>
      <c r="QIU245" s="190"/>
      <c r="QIV245" s="190"/>
      <c r="QIW245" s="190"/>
      <c r="QIX245" s="190"/>
      <c r="QIY245" s="190"/>
      <c r="QIZ245" s="190"/>
      <c r="QJA245" s="190"/>
      <c r="QJB245" s="190"/>
      <c r="QJC245" s="190"/>
      <c r="QJD245" s="190"/>
      <c r="QJE245" s="190"/>
      <c r="QJF245" s="190"/>
      <c r="QJG245" s="190"/>
      <c r="QJH245" s="190"/>
      <c r="QJI245" s="190"/>
      <c r="QJJ245" s="190"/>
      <c r="QJK245" s="190"/>
      <c r="QJL245" s="190"/>
      <c r="QJM245" s="190"/>
      <c r="QJN245" s="190"/>
      <c r="QJO245" s="190"/>
      <c r="QJP245" s="190"/>
      <c r="QJQ245" s="190"/>
      <c r="QJR245" s="190"/>
      <c r="QJS245" s="190"/>
      <c r="QJT245" s="190"/>
      <c r="QJU245" s="190"/>
      <c r="QJV245" s="190"/>
      <c r="QJW245" s="190"/>
      <c r="QJX245" s="190"/>
      <c r="QJY245" s="190"/>
      <c r="QJZ245" s="190"/>
      <c r="QKA245" s="190"/>
      <c r="QKB245" s="190"/>
      <c r="QKC245" s="190"/>
      <c r="QKD245" s="190"/>
      <c r="QKE245" s="190"/>
      <c r="QKF245" s="190"/>
      <c r="QKG245" s="190"/>
      <c r="QKH245" s="190"/>
      <c r="QKI245" s="190"/>
      <c r="QKJ245" s="190"/>
      <c r="QKK245" s="190"/>
      <c r="QKL245" s="190"/>
      <c r="QKM245" s="190"/>
      <c r="QKN245" s="190"/>
      <c r="QKO245" s="190"/>
      <c r="QKP245" s="190"/>
      <c r="QKQ245" s="190"/>
      <c r="QKR245" s="190"/>
      <c r="QKS245" s="190"/>
      <c r="QKT245" s="190"/>
      <c r="QKU245" s="190"/>
      <c r="QKV245" s="190"/>
      <c r="QKW245" s="190"/>
      <c r="QKX245" s="190"/>
      <c r="QKY245" s="190"/>
      <c r="QKZ245" s="190"/>
      <c r="QLA245" s="190"/>
      <c r="QLB245" s="190"/>
      <c r="QLC245" s="190"/>
      <c r="QLD245" s="190"/>
      <c r="QLE245" s="190"/>
      <c r="QLF245" s="190"/>
      <c r="QLG245" s="190"/>
      <c r="QLH245" s="190"/>
      <c r="QLI245" s="190"/>
      <c r="QLJ245" s="190"/>
      <c r="QLK245" s="190"/>
      <c r="QLL245" s="190"/>
      <c r="QLM245" s="190"/>
      <c r="QLN245" s="190"/>
      <c r="QLO245" s="190"/>
      <c r="QLP245" s="190"/>
      <c r="QLQ245" s="190"/>
      <c r="QLR245" s="190"/>
      <c r="QLS245" s="190"/>
      <c r="QLT245" s="190"/>
      <c r="QLU245" s="190"/>
      <c r="QLV245" s="190"/>
      <c r="QLW245" s="190"/>
      <c r="QLX245" s="190"/>
      <c r="QLY245" s="190"/>
      <c r="QLZ245" s="190"/>
      <c r="QMA245" s="190"/>
      <c r="QMB245" s="190"/>
      <c r="QMC245" s="190"/>
      <c r="QMD245" s="190"/>
      <c r="QME245" s="190"/>
      <c r="QMF245" s="190"/>
      <c r="QMG245" s="190"/>
      <c r="QMH245" s="190"/>
      <c r="QMI245" s="190"/>
      <c r="QMJ245" s="190"/>
      <c r="QMK245" s="190"/>
      <c r="QML245" s="190"/>
      <c r="QMM245" s="190"/>
      <c r="QMN245" s="190"/>
      <c r="QMO245" s="190"/>
      <c r="QMP245" s="190"/>
      <c r="QMQ245" s="190"/>
      <c r="QMR245" s="190"/>
      <c r="QMS245" s="190"/>
      <c r="QMT245" s="190"/>
      <c r="QMU245" s="190"/>
      <c r="QMV245" s="190"/>
      <c r="QMW245" s="190"/>
      <c r="QMX245" s="190"/>
      <c r="QMY245" s="190"/>
      <c r="QMZ245" s="190"/>
      <c r="QNA245" s="190"/>
      <c r="QNB245" s="190"/>
      <c r="QNC245" s="190"/>
      <c r="QND245" s="190"/>
      <c r="QNE245" s="190"/>
      <c r="QNF245" s="190"/>
      <c r="QNG245" s="190"/>
      <c r="QNH245" s="190"/>
      <c r="QNI245" s="190"/>
      <c r="QNJ245" s="190"/>
      <c r="QNK245" s="190"/>
      <c r="QNL245" s="190"/>
      <c r="QNM245" s="190"/>
      <c r="QNN245" s="190"/>
      <c r="QNO245" s="190"/>
      <c r="QNP245" s="190"/>
      <c r="QNQ245" s="190"/>
      <c r="QNR245" s="190"/>
      <c r="QNS245" s="190"/>
      <c r="QNT245" s="190"/>
      <c r="QNU245" s="190"/>
      <c r="QNV245" s="190"/>
      <c r="QNW245" s="190"/>
      <c r="QNX245" s="190"/>
      <c r="QNY245" s="190"/>
      <c r="QNZ245" s="190"/>
      <c r="QOA245" s="190"/>
      <c r="QOB245" s="190"/>
      <c r="QOC245" s="190"/>
      <c r="QOD245" s="190"/>
      <c r="QOE245" s="190"/>
      <c r="QOF245" s="190"/>
      <c r="QOG245" s="190"/>
      <c r="QOH245" s="190"/>
      <c r="QOI245" s="190"/>
      <c r="QOJ245" s="190"/>
      <c r="QOK245" s="190"/>
      <c r="QOL245" s="190"/>
      <c r="QOM245" s="190"/>
      <c r="QON245" s="190"/>
      <c r="QOO245" s="190"/>
      <c r="QOP245" s="190"/>
      <c r="QOQ245" s="190"/>
      <c r="QOR245" s="190"/>
      <c r="QOS245" s="190"/>
      <c r="QOT245" s="190"/>
      <c r="QOU245" s="190"/>
      <c r="QOV245" s="190"/>
      <c r="QOW245" s="190"/>
      <c r="QOX245" s="190"/>
      <c r="QOY245" s="190"/>
      <c r="QOZ245" s="190"/>
      <c r="QPA245" s="190"/>
      <c r="QPB245" s="190"/>
      <c r="QPC245" s="190"/>
      <c r="QPD245" s="190"/>
      <c r="QPE245" s="190"/>
      <c r="QPF245" s="190"/>
      <c r="QPG245" s="190"/>
      <c r="QPH245" s="190"/>
      <c r="QPI245" s="190"/>
      <c r="QPJ245" s="190"/>
      <c r="QPK245" s="190"/>
      <c r="QPL245" s="190"/>
      <c r="QPM245" s="190"/>
      <c r="QPN245" s="190"/>
      <c r="QPO245" s="190"/>
      <c r="QPP245" s="190"/>
      <c r="QPQ245" s="190"/>
      <c r="QPR245" s="190"/>
      <c r="QPS245" s="190"/>
      <c r="QPT245" s="190"/>
      <c r="QPU245" s="190"/>
      <c r="QPV245" s="190"/>
      <c r="QPW245" s="190"/>
      <c r="QPX245" s="190"/>
      <c r="QPY245" s="190"/>
      <c r="QPZ245" s="190"/>
      <c r="QQA245" s="190"/>
      <c r="QQB245" s="190"/>
      <c r="QQC245" s="190"/>
      <c r="QQD245" s="190"/>
      <c r="QQE245" s="190"/>
      <c r="QQF245" s="190"/>
      <c r="QQG245" s="190"/>
      <c r="QQH245" s="190"/>
      <c r="QQI245" s="190"/>
      <c r="QQJ245" s="190"/>
      <c r="QQK245" s="190"/>
      <c r="QQL245" s="190"/>
      <c r="QQM245" s="190"/>
      <c r="QQN245" s="190"/>
      <c r="QQO245" s="190"/>
      <c r="QQP245" s="190"/>
      <c r="QQQ245" s="190"/>
      <c r="QQR245" s="190"/>
      <c r="QQS245" s="190"/>
      <c r="QQT245" s="190"/>
      <c r="QQU245" s="190"/>
      <c r="QQV245" s="190"/>
      <c r="QQW245" s="190"/>
      <c r="QQX245" s="190"/>
      <c r="QQY245" s="190"/>
      <c r="QQZ245" s="190"/>
      <c r="QRA245" s="190"/>
      <c r="QRB245" s="190"/>
      <c r="QRC245" s="190"/>
      <c r="QRD245" s="190"/>
      <c r="QRE245" s="190"/>
      <c r="QRF245" s="190"/>
      <c r="QRG245" s="190"/>
      <c r="QRH245" s="190"/>
      <c r="QRI245" s="190"/>
      <c r="QRJ245" s="190"/>
      <c r="QRK245" s="190"/>
      <c r="QRL245" s="190"/>
      <c r="QRM245" s="190"/>
      <c r="QRN245" s="190"/>
      <c r="QRO245" s="190"/>
      <c r="QRP245" s="190"/>
      <c r="QRQ245" s="190"/>
      <c r="QRR245" s="190"/>
      <c r="QRS245" s="190"/>
      <c r="QRT245" s="190"/>
      <c r="QRU245" s="190"/>
      <c r="QRV245" s="190"/>
      <c r="QRW245" s="190"/>
      <c r="QRX245" s="190"/>
      <c r="QRY245" s="190"/>
      <c r="QRZ245" s="190"/>
      <c r="QSA245" s="190"/>
      <c r="QSB245" s="190"/>
      <c r="QSC245" s="190"/>
      <c r="QSD245" s="190"/>
      <c r="QSE245" s="190"/>
      <c r="QSF245" s="190"/>
      <c r="QSG245" s="190"/>
      <c r="QSH245" s="190"/>
      <c r="QSI245" s="190"/>
      <c r="QSJ245" s="190"/>
      <c r="QSK245" s="190"/>
      <c r="QSL245" s="190"/>
      <c r="QSM245" s="190"/>
      <c r="QSN245" s="190"/>
      <c r="QSO245" s="190"/>
      <c r="QSP245" s="190"/>
      <c r="QSQ245" s="190"/>
      <c r="QSR245" s="190"/>
      <c r="QSS245" s="190"/>
      <c r="QST245" s="190"/>
      <c r="QSU245" s="190"/>
      <c r="QSV245" s="190"/>
      <c r="QSW245" s="190"/>
      <c r="QSX245" s="190"/>
      <c r="QSY245" s="190"/>
      <c r="QSZ245" s="190"/>
      <c r="QTA245" s="190"/>
      <c r="QTB245" s="190"/>
      <c r="QTC245" s="190"/>
      <c r="QTD245" s="190"/>
      <c r="QTE245" s="190"/>
      <c r="QTF245" s="190"/>
      <c r="QTG245" s="190"/>
      <c r="QTH245" s="190"/>
      <c r="QTI245" s="190"/>
      <c r="QTJ245" s="190"/>
      <c r="QTK245" s="190"/>
      <c r="QTL245" s="190"/>
      <c r="QTM245" s="190"/>
      <c r="QTN245" s="190"/>
      <c r="QTO245" s="190"/>
      <c r="QTP245" s="190"/>
      <c r="QTQ245" s="190"/>
      <c r="QTR245" s="190"/>
      <c r="QTS245" s="190"/>
      <c r="QTT245" s="190"/>
      <c r="QTU245" s="190"/>
      <c r="QTV245" s="190"/>
      <c r="QTW245" s="190"/>
      <c r="QTX245" s="190"/>
      <c r="QTY245" s="190"/>
      <c r="QTZ245" s="190"/>
      <c r="QUA245" s="190"/>
      <c r="QUB245" s="190"/>
      <c r="QUC245" s="190"/>
      <c r="QUD245" s="190"/>
      <c r="QUE245" s="190"/>
      <c r="QUF245" s="190"/>
      <c r="QUG245" s="190"/>
      <c r="QUH245" s="190"/>
      <c r="QUI245" s="190"/>
      <c r="QUJ245" s="190"/>
      <c r="QUK245" s="190"/>
      <c r="QUL245" s="190"/>
      <c r="QUM245" s="190"/>
      <c r="QUN245" s="190"/>
      <c r="QUO245" s="190"/>
      <c r="QUP245" s="190"/>
      <c r="QUQ245" s="190"/>
      <c r="QUR245" s="190"/>
      <c r="QUS245" s="190"/>
      <c r="QUT245" s="190"/>
      <c r="QUU245" s="190"/>
      <c r="QUV245" s="190"/>
      <c r="QUW245" s="190"/>
      <c r="QUX245" s="190"/>
      <c r="QUY245" s="190"/>
      <c r="QUZ245" s="190"/>
      <c r="QVA245" s="190"/>
      <c r="QVB245" s="190"/>
      <c r="QVC245" s="190"/>
      <c r="QVD245" s="190"/>
      <c r="QVE245" s="190"/>
      <c r="QVF245" s="190"/>
      <c r="QVG245" s="190"/>
      <c r="QVH245" s="190"/>
      <c r="QVI245" s="190"/>
      <c r="QVJ245" s="190"/>
      <c r="QVK245" s="190"/>
      <c r="QVL245" s="190"/>
      <c r="QVM245" s="190"/>
      <c r="QVN245" s="190"/>
      <c r="QVO245" s="190"/>
      <c r="QVP245" s="190"/>
      <c r="QVQ245" s="190"/>
      <c r="QVR245" s="190"/>
      <c r="QVS245" s="190"/>
      <c r="QVT245" s="190"/>
      <c r="QVU245" s="190"/>
      <c r="QVV245" s="190"/>
      <c r="QVW245" s="190"/>
      <c r="QVX245" s="190"/>
      <c r="QVY245" s="190"/>
      <c r="QVZ245" s="190"/>
      <c r="QWA245" s="190"/>
      <c r="QWB245" s="190"/>
      <c r="QWC245" s="190"/>
      <c r="QWD245" s="190"/>
      <c r="QWE245" s="190"/>
      <c r="QWF245" s="190"/>
      <c r="QWG245" s="190"/>
      <c r="QWH245" s="190"/>
      <c r="QWI245" s="190"/>
      <c r="QWJ245" s="190"/>
      <c r="QWK245" s="190"/>
      <c r="QWL245" s="190"/>
      <c r="QWM245" s="190"/>
      <c r="QWN245" s="190"/>
      <c r="QWO245" s="190"/>
      <c r="QWP245" s="190"/>
      <c r="QWQ245" s="190"/>
      <c r="QWR245" s="190"/>
      <c r="QWS245" s="190"/>
      <c r="QWT245" s="190"/>
      <c r="QWU245" s="190"/>
      <c r="QWV245" s="190"/>
      <c r="QWW245" s="190"/>
      <c r="QWX245" s="190"/>
      <c r="QWY245" s="190"/>
      <c r="QWZ245" s="190"/>
      <c r="QXA245" s="190"/>
      <c r="QXB245" s="190"/>
      <c r="QXC245" s="190"/>
      <c r="QXD245" s="190"/>
      <c r="QXE245" s="190"/>
      <c r="QXF245" s="190"/>
      <c r="QXG245" s="190"/>
      <c r="QXH245" s="190"/>
      <c r="QXI245" s="190"/>
      <c r="QXJ245" s="190"/>
      <c r="QXK245" s="190"/>
      <c r="QXL245" s="190"/>
      <c r="QXM245" s="190"/>
      <c r="QXN245" s="190"/>
      <c r="QXO245" s="190"/>
      <c r="QXP245" s="190"/>
      <c r="QXQ245" s="190"/>
      <c r="QXR245" s="190"/>
      <c r="QXS245" s="190"/>
      <c r="QXT245" s="190"/>
      <c r="QXU245" s="190"/>
      <c r="QXV245" s="190"/>
      <c r="QXW245" s="190"/>
      <c r="QXX245" s="190"/>
      <c r="QXY245" s="190"/>
      <c r="QXZ245" s="190"/>
      <c r="QYA245" s="190"/>
      <c r="QYB245" s="190"/>
      <c r="QYC245" s="190"/>
      <c r="QYD245" s="190"/>
      <c r="QYE245" s="190"/>
      <c r="QYF245" s="190"/>
      <c r="QYG245" s="190"/>
      <c r="QYH245" s="190"/>
      <c r="QYI245" s="190"/>
      <c r="QYJ245" s="190"/>
      <c r="QYK245" s="190"/>
      <c r="QYL245" s="190"/>
      <c r="QYM245" s="190"/>
      <c r="QYN245" s="190"/>
      <c r="QYO245" s="190"/>
      <c r="QYP245" s="190"/>
      <c r="QYQ245" s="190"/>
      <c r="QYR245" s="190"/>
      <c r="QYS245" s="190"/>
      <c r="QYT245" s="190"/>
      <c r="QYU245" s="190"/>
      <c r="QYV245" s="190"/>
      <c r="QYW245" s="190"/>
      <c r="QYX245" s="190"/>
      <c r="QYY245" s="190"/>
      <c r="QYZ245" s="190"/>
      <c r="QZA245" s="190"/>
      <c r="QZB245" s="190"/>
      <c r="QZC245" s="190"/>
      <c r="QZD245" s="190"/>
      <c r="QZE245" s="190"/>
      <c r="QZF245" s="190"/>
      <c r="QZG245" s="190"/>
      <c r="QZH245" s="190"/>
      <c r="QZI245" s="190"/>
      <c r="QZJ245" s="190"/>
      <c r="QZK245" s="190"/>
      <c r="QZL245" s="190"/>
      <c r="QZM245" s="190"/>
      <c r="QZN245" s="190"/>
      <c r="QZO245" s="190"/>
      <c r="QZP245" s="190"/>
      <c r="QZQ245" s="190"/>
      <c r="QZR245" s="190"/>
      <c r="QZS245" s="190"/>
      <c r="QZT245" s="190"/>
      <c r="QZU245" s="190"/>
      <c r="QZV245" s="190"/>
      <c r="QZW245" s="190"/>
      <c r="QZX245" s="190"/>
      <c r="QZY245" s="190"/>
      <c r="QZZ245" s="190"/>
      <c r="RAA245" s="190"/>
      <c r="RAB245" s="190"/>
      <c r="RAC245" s="190"/>
      <c r="RAD245" s="190"/>
      <c r="RAE245" s="190"/>
      <c r="RAF245" s="190"/>
      <c r="RAG245" s="190"/>
      <c r="RAH245" s="190"/>
      <c r="RAI245" s="190"/>
      <c r="RAJ245" s="190"/>
      <c r="RAK245" s="190"/>
      <c r="RAL245" s="190"/>
      <c r="RAM245" s="190"/>
      <c r="RAN245" s="190"/>
      <c r="RAO245" s="190"/>
      <c r="RAP245" s="190"/>
      <c r="RAQ245" s="190"/>
      <c r="RAR245" s="190"/>
      <c r="RAS245" s="190"/>
      <c r="RAT245" s="190"/>
      <c r="RAU245" s="190"/>
      <c r="RAV245" s="190"/>
      <c r="RAW245" s="190"/>
      <c r="RAX245" s="190"/>
      <c r="RAY245" s="190"/>
      <c r="RAZ245" s="190"/>
      <c r="RBA245" s="190"/>
      <c r="RBB245" s="190"/>
      <c r="RBC245" s="190"/>
      <c r="RBD245" s="190"/>
      <c r="RBE245" s="190"/>
      <c r="RBF245" s="190"/>
      <c r="RBG245" s="190"/>
      <c r="RBH245" s="190"/>
      <c r="RBI245" s="190"/>
      <c r="RBJ245" s="190"/>
      <c r="RBK245" s="190"/>
      <c r="RBL245" s="190"/>
      <c r="RBM245" s="190"/>
      <c r="RBN245" s="190"/>
      <c r="RBO245" s="190"/>
      <c r="RBP245" s="190"/>
      <c r="RBQ245" s="190"/>
      <c r="RBR245" s="190"/>
      <c r="RBS245" s="190"/>
      <c r="RBT245" s="190"/>
      <c r="RBU245" s="190"/>
      <c r="RBV245" s="190"/>
      <c r="RBW245" s="190"/>
      <c r="RBX245" s="190"/>
      <c r="RBY245" s="190"/>
      <c r="RBZ245" s="190"/>
      <c r="RCA245" s="190"/>
      <c r="RCB245" s="190"/>
      <c r="RCC245" s="190"/>
      <c r="RCD245" s="190"/>
      <c r="RCE245" s="190"/>
      <c r="RCF245" s="190"/>
      <c r="RCG245" s="190"/>
      <c r="RCH245" s="190"/>
      <c r="RCI245" s="190"/>
      <c r="RCJ245" s="190"/>
      <c r="RCK245" s="190"/>
      <c r="RCL245" s="190"/>
      <c r="RCM245" s="190"/>
      <c r="RCN245" s="190"/>
      <c r="RCO245" s="190"/>
      <c r="RCP245" s="190"/>
      <c r="RCQ245" s="190"/>
      <c r="RCR245" s="190"/>
      <c r="RCS245" s="190"/>
      <c r="RCT245" s="190"/>
      <c r="RCU245" s="190"/>
      <c r="RCV245" s="190"/>
      <c r="RCW245" s="190"/>
      <c r="RCX245" s="190"/>
      <c r="RCY245" s="190"/>
      <c r="RCZ245" s="190"/>
      <c r="RDA245" s="190"/>
      <c r="RDB245" s="190"/>
      <c r="RDC245" s="190"/>
      <c r="RDD245" s="190"/>
      <c r="RDE245" s="190"/>
      <c r="RDF245" s="190"/>
      <c r="RDG245" s="190"/>
      <c r="RDH245" s="190"/>
      <c r="RDI245" s="190"/>
      <c r="RDJ245" s="190"/>
      <c r="RDK245" s="190"/>
      <c r="RDL245" s="190"/>
      <c r="RDM245" s="190"/>
      <c r="RDN245" s="190"/>
      <c r="RDO245" s="190"/>
      <c r="RDP245" s="190"/>
      <c r="RDQ245" s="190"/>
      <c r="RDR245" s="190"/>
      <c r="RDS245" s="190"/>
      <c r="RDT245" s="190"/>
      <c r="RDU245" s="190"/>
      <c r="RDV245" s="190"/>
      <c r="RDW245" s="190"/>
      <c r="RDX245" s="190"/>
      <c r="RDY245" s="190"/>
      <c r="RDZ245" s="190"/>
      <c r="REA245" s="190"/>
      <c r="REB245" s="190"/>
      <c r="REC245" s="190"/>
      <c r="RED245" s="190"/>
      <c r="REE245" s="190"/>
      <c r="REF245" s="190"/>
      <c r="REG245" s="190"/>
      <c r="REH245" s="190"/>
      <c r="REI245" s="190"/>
      <c r="REJ245" s="190"/>
      <c r="REK245" s="190"/>
      <c r="REL245" s="190"/>
      <c r="REM245" s="190"/>
      <c r="REN245" s="190"/>
      <c r="REO245" s="190"/>
      <c r="REP245" s="190"/>
      <c r="REQ245" s="190"/>
      <c r="RER245" s="190"/>
      <c r="RES245" s="190"/>
      <c r="RET245" s="190"/>
      <c r="REU245" s="190"/>
      <c r="REV245" s="190"/>
      <c r="REW245" s="190"/>
      <c r="REX245" s="190"/>
      <c r="REY245" s="190"/>
      <c r="REZ245" s="190"/>
      <c r="RFA245" s="190"/>
      <c r="RFB245" s="190"/>
      <c r="RFC245" s="190"/>
      <c r="RFD245" s="190"/>
      <c r="RFE245" s="190"/>
      <c r="RFF245" s="190"/>
      <c r="RFG245" s="190"/>
      <c r="RFH245" s="190"/>
      <c r="RFI245" s="190"/>
      <c r="RFJ245" s="190"/>
      <c r="RFK245" s="190"/>
      <c r="RFL245" s="190"/>
      <c r="RFM245" s="190"/>
      <c r="RFN245" s="190"/>
      <c r="RFO245" s="190"/>
      <c r="RFP245" s="190"/>
      <c r="RFQ245" s="190"/>
      <c r="RFR245" s="190"/>
      <c r="RFS245" s="190"/>
      <c r="RFT245" s="190"/>
      <c r="RFU245" s="190"/>
      <c r="RFV245" s="190"/>
      <c r="RFW245" s="190"/>
      <c r="RFX245" s="190"/>
      <c r="RFY245" s="190"/>
      <c r="RFZ245" s="190"/>
      <c r="RGA245" s="190"/>
      <c r="RGB245" s="190"/>
      <c r="RGC245" s="190"/>
      <c r="RGD245" s="190"/>
      <c r="RGE245" s="190"/>
      <c r="RGF245" s="190"/>
      <c r="RGG245" s="190"/>
      <c r="RGH245" s="190"/>
      <c r="RGI245" s="190"/>
      <c r="RGJ245" s="190"/>
      <c r="RGK245" s="190"/>
      <c r="RGL245" s="190"/>
      <c r="RGM245" s="190"/>
      <c r="RGN245" s="190"/>
      <c r="RGO245" s="190"/>
      <c r="RGP245" s="190"/>
      <c r="RGQ245" s="190"/>
      <c r="RGR245" s="190"/>
      <c r="RGS245" s="190"/>
      <c r="RGT245" s="190"/>
      <c r="RGU245" s="190"/>
      <c r="RGV245" s="190"/>
      <c r="RGW245" s="190"/>
      <c r="RGX245" s="190"/>
      <c r="RGY245" s="190"/>
      <c r="RGZ245" s="190"/>
      <c r="RHA245" s="190"/>
      <c r="RHB245" s="190"/>
      <c r="RHC245" s="190"/>
      <c r="RHD245" s="190"/>
      <c r="RHE245" s="190"/>
      <c r="RHF245" s="190"/>
      <c r="RHG245" s="190"/>
      <c r="RHH245" s="190"/>
      <c r="RHI245" s="190"/>
      <c r="RHJ245" s="190"/>
      <c r="RHK245" s="190"/>
      <c r="RHL245" s="190"/>
      <c r="RHM245" s="190"/>
      <c r="RHN245" s="190"/>
      <c r="RHO245" s="190"/>
      <c r="RHP245" s="190"/>
      <c r="RHQ245" s="190"/>
      <c r="RHR245" s="190"/>
      <c r="RHS245" s="190"/>
      <c r="RHT245" s="190"/>
      <c r="RHU245" s="190"/>
      <c r="RHV245" s="190"/>
      <c r="RHW245" s="190"/>
      <c r="RHX245" s="190"/>
      <c r="RHY245" s="190"/>
      <c r="RHZ245" s="190"/>
      <c r="RIA245" s="190"/>
      <c r="RIB245" s="190"/>
      <c r="RIC245" s="190"/>
      <c r="RID245" s="190"/>
      <c r="RIE245" s="190"/>
      <c r="RIF245" s="190"/>
      <c r="RIG245" s="190"/>
      <c r="RIH245" s="190"/>
      <c r="RII245" s="190"/>
      <c r="RIJ245" s="190"/>
      <c r="RIK245" s="190"/>
      <c r="RIL245" s="190"/>
      <c r="RIM245" s="190"/>
      <c r="RIN245" s="190"/>
      <c r="RIO245" s="190"/>
      <c r="RIP245" s="190"/>
      <c r="RIQ245" s="190"/>
      <c r="RIR245" s="190"/>
      <c r="RIS245" s="190"/>
      <c r="RIT245" s="190"/>
      <c r="RIU245" s="190"/>
      <c r="RIV245" s="190"/>
      <c r="RIW245" s="190"/>
      <c r="RIX245" s="190"/>
      <c r="RIY245" s="190"/>
      <c r="RIZ245" s="190"/>
      <c r="RJA245" s="190"/>
      <c r="RJB245" s="190"/>
      <c r="RJC245" s="190"/>
      <c r="RJD245" s="190"/>
      <c r="RJE245" s="190"/>
      <c r="RJF245" s="190"/>
      <c r="RJG245" s="190"/>
      <c r="RJH245" s="190"/>
      <c r="RJI245" s="190"/>
      <c r="RJJ245" s="190"/>
      <c r="RJK245" s="190"/>
      <c r="RJL245" s="190"/>
      <c r="RJM245" s="190"/>
      <c r="RJN245" s="190"/>
      <c r="RJO245" s="190"/>
      <c r="RJP245" s="190"/>
      <c r="RJQ245" s="190"/>
      <c r="RJR245" s="190"/>
      <c r="RJS245" s="190"/>
      <c r="RJT245" s="190"/>
      <c r="RJU245" s="190"/>
      <c r="RJV245" s="190"/>
      <c r="RJW245" s="190"/>
      <c r="RJX245" s="190"/>
      <c r="RJY245" s="190"/>
      <c r="RJZ245" s="190"/>
      <c r="RKA245" s="190"/>
      <c r="RKB245" s="190"/>
      <c r="RKC245" s="190"/>
      <c r="RKD245" s="190"/>
      <c r="RKE245" s="190"/>
      <c r="RKF245" s="190"/>
      <c r="RKG245" s="190"/>
      <c r="RKH245" s="190"/>
      <c r="RKI245" s="190"/>
      <c r="RKJ245" s="190"/>
      <c r="RKK245" s="190"/>
      <c r="RKL245" s="190"/>
      <c r="RKM245" s="190"/>
      <c r="RKN245" s="190"/>
      <c r="RKO245" s="190"/>
      <c r="RKP245" s="190"/>
      <c r="RKQ245" s="190"/>
      <c r="RKR245" s="190"/>
      <c r="RKS245" s="190"/>
      <c r="RKT245" s="190"/>
      <c r="RKU245" s="190"/>
      <c r="RKV245" s="190"/>
      <c r="RKW245" s="190"/>
      <c r="RKX245" s="190"/>
      <c r="RKY245" s="190"/>
      <c r="RKZ245" s="190"/>
      <c r="RLA245" s="190"/>
      <c r="RLB245" s="190"/>
      <c r="RLC245" s="190"/>
      <c r="RLD245" s="190"/>
      <c r="RLE245" s="190"/>
      <c r="RLF245" s="190"/>
      <c r="RLG245" s="190"/>
      <c r="RLH245" s="190"/>
      <c r="RLI245" s="190"/>
      <c r="RLJ245" s="190"/>
      <c r="RLK245" s="190"/>
      <c r="RLL245" s="190"/>
      <c r="RLM245" s="190"/>
      <c r="RLN245" s="190"/>
      <c r="RLO245" s="190"/>
      <c r="RLP245" s="190"/>
      <c r="RLQ245" s="190"/>
      <c r="RLR245" s="190"/>
      <c r="RLS245" s="190"/>
      <c r="RLT245" s="190"/>
      <c r="RLU245" s="190"/>
      <c r="RLV245" s="190"/>
      <c r="RLW245" s="190"/>
      <c r="RLX245" s="190"/>
      <c r="RLY245" s="190"/>
      <c r="RLZ245" s="190"/>
      <c r="RMA245" s="190"/>
      <c r="RMB245" s="190"/>
      <c r="RMC245" s="190"/>
      <c r="RMD245" s="190"/>
      <c r="RME245" s="190"/>
      <c r="RMF245" s="190"/>
      <c r="RMG245" s="190"/>
      <c r="RMH245" s="190"/>
      <c r="RMI245" s="190"/>
      <c r="RMJ245" s="190"/>
      <c r="RMK245" s="190"/>
      <c r="RML245" s="190"/>
      <c r="RMM245" s="190"/>
      <c r="RMN245" s="190"/>
      <c r="RMO245" s="190"/>
      <c r="RMP245" s="190"/>
      <c r="RMQ245" s="190"/>
      <c r="RMR245" s="190"/>
      <c r="RMS245" s="190"/>
      <c r="RMT245" s="190"/>
      <c r="RMU245" s="190"/>
      <c r="RMV245" s="190"/>
      <c r="RMW245" s="190"/>
      <c r="RMX245" s="190"/>
      <c r="RMY245" s="190"/>
      <c r="RMZ245" s="190"/>
      <c r="RNA245" s="190"/>
      <c r="RNB245" s="190"/>
      <c r="RNC245" s="190"/>
      <c r="RND245" s="190"/>
      <c r="RNE245" s="190"/>
      <c r="RNF245" s="190"/>
      <c r="RNG245" s="190"/>
      <c r="RNH245" s="190"/>
      <c r="RNI245" s="190"/>
      <c r="RNJ245" s="190"/>
      <c r="RNK245" s="190"/>
      <c r="RNL245" s="190"/>
      <c r="RNM245" s="190"/>
      <c r="RNN245" s="190"/>
      <c r="RNO245" s="190"/>
      <c r="RNP245" s="190"/>
      <c r="RNQ245" s="190"/>
      <c r="RNR245" s="190"/>
      <c r="RNS245" s="190"/>
      <c r="RNT245" s="190"/>
      <c r="RNU245" s="190"/>
      <c r="RNV245" s="190"/>
      <c r="RNW245" s="190"/>
      <c r="RNX245" s="190"/>
      <c r="RNY245" s="190"/>
      <c r="RNZ245" s="190"/>
      <c r="ROA245" s="190"/>
      <c r="ROB245" s="190"/>
      <c r="ROC245" s="190"/>
      <c r="ROD245" s="190"/>
      <c r="ROE245" s="190"/>
      <c r="ROF245" s="190"/>
      <c r="ROG245" s="190"/>
      <c r="ROH245" s="190"/>
      <c r="ROI245" s="190"/>
      <c r="ROJ245" s="190"/>
      <c r="ROK245" s="190"/>
      <c r="ROL245" s="190"/>
      <c r="ROM245" s="190"/>
      <c r="RON245" s="190"/>
      <c r="ROO245" s="190"/>
      <c r="ROP245" s="190"/>
      <c r="ROQ245" s="190"/>
      <c r="ROR245" s="190"/>
      <c r="ROS245" s="190"/>
      <c r="ROT245" s="190"/>
      <c r="ROU245" s="190"/>
      <c r="ROV245" s="190"/>
      <c r="ROW245" s="190"/>
      <c r="ROX245" s="190"/>
      <c r="ROY245" s="190"/>
      <c r="ROZ245" s="190"/>
      <c r="RPA245" s="190"/>
      <c r="RPB245" s="190"/>
      <c r="RPC245" s="190"/>
      <c r="RPD245" s="190"/>
      <c r="RPE245" s="190"/>
      <c r="RPF245" s="190"/>
      <c r="RPG245" s="190"/>
      <c r="RPH245" s="190"/>
      <c r="RPI245" s="190"/>
      <c r="RPJ245" s="190"/>
      <c r="RPK245" s="190"/>
      <c r="RPL245" s="190"/>
      <c r="RPM245" s="190"/>
      <c r="RPN245" s="190"/>
      <c r="RPO245" s="190"/>
      <c r="RPP245" s="190"/>
      <c r="RPQ245" s="190"/>
      <c r="RPR245" s="190"/>
      <c r="RPS245" s="190"/>
      <c r="RPT245" s="190"/>
      <c r="RPU245" s="190"/>
      <c r="RPV245" s="190"/>
      <c r="RPW245" s="190"/>
      <c r="RPX245" s="190"/>
      <c r="RPY245" s="190"/>
      <c r="RPZ245" s="190"/>
      <c r="RQA245" s="190"/>
      <c r="RQB245" s="190"/>
      <c r="RQC245" s="190"/>
      <c r="RQD245" s="190"/>
      <c r="RQE245" s="190"/>
      <c r="RQF245" s="190"/>
      <c r="RQG245" s="190"/>
      <c r="RQH245" s="190"/>
      <c r="RQI245" s="190"/>
      <c r="RQJ245" s="190"/>
      <c r="RQK245" s="190"/>
      <c r="RQL245" s="190"/>
      <c r="RQM245" s="190"/>
      <c r="RQN245" s="190"/>
      <c r="RQO245" s="190"/>
      <c r="RQP245" s="190"/>
      <c r="RQQ245" s="190"/>
      <c r="RQR245" s="190"/>
      <c r="RQS245" s="190"/>
      <c r="RQT245" s="190"/>
      <c r="RQU245" s="190"/>
      <c r="RQV245" s="190"/>
      <c r="RQW245" s="190"/>
      <c r="RQX245" s="190"/>
      <c r="RQY245" s="190"/>
      <c r="RQZ245" s="190"/>
      <c r="RRA245" s="190"/>
      <c r="RRB245" s="190"/>
      <c r="RRC245" s="190"/>
      <c r="RRD245" s="190"/>
      <c r="RRE245" s="190"/>
      <c r="RRF245" s="190"/>
      <c r="RRG245" s="190"/>
      <c r="RRH245" s="190"/>
      <c r="RRI245" s="190"/>
      <c r="RRJ245" s="190"/>
      <c r="RRK245" s="190"/>
      <c r="RRL245" s="190"/>
      <c r="RRM245" s="190"/>
      <c r="RRN245" s="190"/>
      <c r="RRO245" s="190"/>
      <c r="RRP245" s="190"/>
      <c r="RRQ245" s="190"/>
      <c r="RRR245" s="190"/>
      <c r="RRS245" s="190"/>
      <c r="RRT245" s="190"/>
      <c r="RRU245" s="190"/>
      <c r="RRV245" s="190"/>
      <c r="RRW245" s="190"/>
      <c r="RRX245" s="190"/>
      <c r="RRY245" s="190"/>
      <c r="RRZ245" s="190"/>
      <c r="RSA245" s="190"/>
      <c r="RSB245" s="190"/>
      <c r="RSC245" s="190"/>
      <c r="RSD245" s="190"/>
      <c r="RSE245" s="190"/>
      <c r="RSF245" s="190"/>
      <c r="RSG245" s="190"/>
      <c r="RSH245" s="190"/>
      <c r="RSI245" s="190"/>
      <c r="RSJ245" s="190"/>
      <c r="RSK245" s="190"/>
      <c r="RSL245" s="190"/>
      <c r="RSM245" s="190"/>
      <c r="RSN245" s="190"/>
      <c r="RSO245" s="190"/>
      <c r="RSP245" s="190"/>
      <c r="RSQ245" s="190"/>
      <c r="RSR245" s="190"/>
      <c r="RSS245" s="190"/>
      <c r="RST245" s="190"/>
      <c r="RSU245" s="190"/>
      <c r="RSV245" s="190"/>
      <c r="RSW245" s="190"/>
      <c r="RSX245" s="190"/>
      <c r="RSY245" s="190"/>
      <c r="RSZ245" s="190"/>
      <c r="RTA245" s="190"/>
      <c r="RTB245" s="190"/>
      <c r="RTC245" s="190"/>
      <c r="RTD245" s="190"/>
      <c r="RTE245" s="190"/>
      <c r="RTF245" s="190"/>
      <c r="RTG245" s="190"/>
      <c r="RTH245" s="190"/>
      <c r="RTI245" s="190"/>
      <c r="RTJ245" s="190"/>
      <c r="RTK245" s="190"/>
      <c r="RTL245" s="190"/>
      <c r="RTM245" s="190"/>
      <c r="RTN245" s="190"/>
      <c r="RTO245" s="190"/>
      <c r="RTP245" s="190"/>
      <c r="RTQ245" s="190"/>
      <c r="RTR245" s="190"/>
      <c r="RTS245" s="190"/>
      <c r="RTT245" s="190"/>
      <c r="RTU245" s="190"/>
      <c r="RTV245" s="190"/>
      <c r="RTW245" s="190"/>
      <c r="RTX245" s="190"/>
      <c r="RTY245" s="190"/>
      <c r="RTZ245" s="190"/>
      <c r="RUA245" s="190"/>
      <c r="RUB245" s="190"/>
      <c r="RUC245" s="190"/>
      <c r="RUD245" s="190"/>
      <c r="RUE245" s="190"/>
      <c r="RUF245" s="190"/>
      <c r="RUG245" s="190"/>
      <c r="RUH245" s="190"/>
      <c r="RUI245" s="190"/>
      <c r="RUJ245" s="190"/>
      <c r="RUK245" s="190"/>
      <c r="RUL245" s="190"/>
      <c r="RUM245" s="190"/>
      <c r="RUN245" s="190"/>
      <c r="RUO245" s="190"/>
      <c r="RUP245" s="190"/>
      <c r="RUQ245" s="190"/>
      <c r="RUR245" s="190"/>
      <c r="RUS245" s="190"/>
      <c r="RUT245" s="190"/>
      <c r="RUU245" s="190"/>
      <c r="RUV245" s="190"/>
      <c r="RUW245" s="190"/>
      <c r="RUX245" s="190"/>
      <c r="RUY245" s="190"/>
      <c r="RUZ245" s="190"/>
      <c r="RVA245" s="190"/>
      <c r="RVB245" s="190"/>
      <c r="RVC245" s="190"/>
      <c r="RVD245" s="190"/>
      <c r="RVE245" s="190"/>
      <c r="RVF245" s="190"/>
      <c r="RVG245" s="190"/>
      <c r="RVH245" s="190"/>
      <c r="RVI245" s="190"/>
      <c r="RVJ245" s="190"/>
      <c r="RVK245" s="190"/>
      <c r="RVL245" s="190"/>
      <c r="RVM245" s="190"/>
      <c r="RVN245" s="190"/>
      <c r="RVO245" s="190"/>
      <c r="RVP245" s="190"/>
      <c r="RVQ245" s="190"/>
      <c r="RVR245" s="190"/>
      <c r="RVS245" s="190"/>
      <c r="RVT245" s="190"/>
      <c r="RVU245" s="190"/>
      <c r="RVV245" s="190"/>
      <c r="RVW245" s="190"/>
      <c r="RVX245" s="190"/>
      <c r="RVY245" s="190"/>
      <c r="RVZ245" s="190"/>
      <c r="RWA245" s="190"/>
      <c r="RWB245" s="190"/>
      <c r="RWC245" s="190"/>
      <c r="RWD245" s="190"/>
      <c r="RWE245" s="190"/>
      <c r="RWF245" s="190"/>
      <c r="RWG245" s="190"/>
      <c r="RWH245" s="190"/>
      <c r="RWI245" s="190"/>
      <c r="RWJ245" s="190"/>
      <c r="RWK245" s="190"/>
      <c r="RWL245" s="190"/>
      <c r="RWM245" s="190"/>
      <c r="RWN245" s="190"/>
      <c r="RWO245" s="190"/>
      <c r="RWP245" s="190"/>
      <c r="RWQ245" s="190"/>
      <c r="RWR245" s="190"/>
      <c r="RWS245" s="190"/>
      <c r="RWT245" s="190"/>
      <c r="RWU245" s="190"/>
      <c r="RWV245" s="190"/>
      <c r="RWW245" s="190"/>
      <c r="RWX245" s="190"/>
      <c r="RWY245" s="190"/>
      <c r="RWZ245" s="190"/>
      <c r="RXA245" s="190"/>
      <c r="RXB245" s="190"/>
      <c r="RXC245" s="190"/>
      <c r="RXD245" s="190"/>
      <c r="RXE245" s="190"/>
      <c r="RXF245" s="190"/>
      <c r="RXG245" s="190"/>
      <c r="RXH245" s="190"/>
      <c r="RXI245" s="190"/>
      <c r="RXJ245" s="190"/>
      <c r="RXK245" s="190"/>
      <c r="RXL245" s="190"/>
      <c r="RXM245" s="190"/>
      <c r="RXN245" s="190"/>
      <c r="RXO245" s="190"/>
      <c r="RXP245" s="190"/>
      <c r="RXQ245" s="190"/>
      <c r="RXR245" s="190"/>
      <c r="RXS245" s="190"/>
      <c r="RXT245" s="190"/>
      <c r="RXU245" s="190"/>
      <c r="RXV245" s="190"/>
      <c r="RXW245" s="190"/>
      <c r="RXX245" s="190"/>
      <c r="RXY245" s="190"/>
      <c r="RXZ245" s="190"/>
      <c r="RYA245" s="190"/>
      <c r="RYB245" s="190"/>
      <c r="RYC245" s="190"/>
      <c r="RYD245" s="190"/>
      <c r="RYE245" s="190"/>
      <c r="RYF245" s="190"/>
      <c r="RYG245" s="190"/>
      <c r="RYH245" s="190"/>
      <c r="RYI245" s="190"/>
      <c r="RYJ245" s="190"/>
      <c r="RYK245" s="190"/>
      <c r="RYL245" s="190"/>
      <c r="RYM245" s="190"/>
      <c r="RYN245" s="190"/>
      <c r="RYO245" s="190"/>
      <c r="RYP245" s="190"/>
      <c r="RYQ245" s="190"/>
      <c r="RYR245" s="190"/>
      <c r="RYS245" s="190"/>
      <c r="RYT245" s="190"/>
      <c r="RYU245" s="190"/>
      <c r="RYV245" s="190"/>
      <c r="RYW245" s="190"/>
      <c r="RYX245" s="190"/>
      <c r="RYY245" s="190"/>
      <c r="RYZ245" s="190"/>
      <c r="RZA245" s="190"/>
      <c r="RZB245" s="190"/>
      <c r="RZC245" s="190"/>
      <c r="RZD245" s="190"/>
      <c r="RZE245" s="190"/>
      <c r="RZF245" s="190"/>
      <c r="RZG245" s="190"/>
      <c r="RZH245" s="190"/>
      <c r="RZI245" s="190"/>
      <c r="RZJ245" s="190"/>
      <c r="RZK245" s="190"/>
      <c r="RZL245" s="190"/>
      <c r="RZM245" s="190"/>
      <c r="RZN245" s="190"/>
      <c r="RZO245" s="190"/>
      <c r="RZP245" s="190"/>
      <c r="RZQ245" s="190"/>
      <c r="RZR245" s="190"/>
      <c r="RZS245" s="190"/>
      <c r="RZT245" s="190"/>
      <c r="RZU245" s="190"/>
      <c r="RZV245" s="190"/>
      <c r="RZW245" s="190"/>
      <c r="RZX245" s="190"/>
      <c r="RZY245" s="190"/>
      <c r="RZZ245" s="190"/>
      <c r="SAA245" s="190"/>
      <c r="SAB245" s="190"/>
      <c r="SAC245" s="190"/>
      <c r="SAD245" s="190"/>
      <c r="SAE245" s="190"/>
      <c r="SAF245" s="190"/>
      <c r="SAG245" s="190"/>
      <c r="SAH245" s="190"/>
      <c r="SAI245" s="190"/>
      <c r="SAJ245" s="190"/>
      <c r="SAK245" s="190"/>
      <c r="SAL245" s="190"/>
      <c r="SAM245" s="190"/>
      <c r="SAN245" s="190"/>
      <c r="SAO245" s="190"/>
      <c r="SAP245" s="190"/>
      <c r="SAQ245" s="190"/>
      <c r="SAR245" s="190"/>
      <c r="SAS245" s="190"/>
      <c r="SAT245" s="190"/>
      <c r="SAU245" s="190"/>
      <c r="SAV245" s="190"/>
      <c r="SAW245" s="190"/>
      <c r="SAX245" s="190"/>
      <c r="SAY245" s="190"/>
      <c r="SAZ245" s="190"/>
      <c r="SBA245" s="190"/>
      <c r="SBB245" s="190"/>
      <c r="SBC245" s="190"/>
      <c r="SBD245" s="190"/>
      <c r="SBE245" s="190"/>
      <c r="SBF245" s="190"/>
      <c r="SBG245" s="190"/>
      <c r="SBH245" s="190"/>
      <c r="SBI245" s="190"/>
      <c r="SBJ245" s="190"/>
      <c r="SBK245" s="190"/>
      <c r="SBL245" s="190"/>
      <c r="SBM245" s="190"/>
      <c r="SBN245" s="190"/>
      <c r="SBO245" s="190"/>
      <c r="SBP245" s="190"/>
      <c r="SBQ245" s="190"/>
      <c r="SBR245" s="190"/>
      <c r="SBS245" s="190"/>
      <c r="SBT245" s="190"/>
      <c r="SBU245" s="190"/>
      <c r="SBV245" s="190"/>
      <c r="SBW245" s="190"/>
      <c r="SBX245" s="190"/>
      <c r="SBY245" s="190"/>
      <c r="SBZ245" s="190"/>
      <c r="SCA245" s="190"/>
      <c r="SCB245" s="190"/>
      <c r="SCC245" s="190"/>
      <c r="SCD245" s="190"/>
      <c r="SCE245" s="190"/>
      <c r="SCF245" s="190"/>
      <c r="SCG245" s="190"/>
      <c r="SCH245" s="190"/>
      <c r="SCI245" s="190"/>
      <c r="SCJ245" s="190"/>
      <c r="SCK245" s="190"/>
      <c r="SCL245" s="190"/>
      <c r="SCM245" s="190"/>
      <c r="SCN245" s="190"/>
      <c r="SCO245" s="190"/>
      <c r="SCP245" s="190"/>
      <c r="SCQ245" s="190"/>
      <c r="SCR245" s="190"/>
      <c r="SCS245" s="190"/>
      <c r="SCT245" s="190"/>
      <c r="SCU245" s="190"/>
      <c r="SCV245" s="190"/>
      <c r="SCW245" s="190"/>
      <c r="SCX245" s="190"/>
      <c r="SCY245" s="190"/>
      <c r="SCZ245" s="190"/>
      <c r="SDA245" s="190"/>
      <c r="SDB245" s="190"/>
      <c r="SDC245" s="190"/>
      <c r="SDD245" s="190"/>
      <c r="SDE245" s="190"/>
      <c r="SDF245" s="190"/>
      <c r="SDG245" s="190"/>
      <c r="SDH245" s="190"/>
      <c r="SDI245" s="190"/>
      <c r="SDJ245" s="190"/>
      <c r="SDK245" s="190"/>
      <c r="SDL245" s="190"/>
      <c r="SDM245" s="190"/>
      <c r="SDN245" s="190"/>
      <c r="SDO245" s="190"/>
      <c r="SDP245" s="190"/>
      <c r="SDQ245" s="190"/>
      <c r="SDR245" s="190"/>
      <c r="SDS245" s="190"/>
      <c r="SDT245" s="190"/>
      <c r="SDU245" s="190"/>
      <c r="SDV245" s="190"/>
      <c r="SDW245" s="190"/>
      <c r="SDX245" s="190"/>
      <c r="SDY245" s="190"/>
      <c r="SDZ245" s="190"/>
      <c r="SEA245" s="190"/>
      <c r="SEB245" s="190"/>
      <c r="SEC245" s="190"/>
      <c r="SED245" s="190"/>
      <c r="SEE245" s="190"/>
      <c r="SEF245" s="190"/>
      <c r="SEG245" s="190"/>
      <c r="SEH245" s="190"/>
      <c r="SEI245" s="190"/>
      <c r="SEJ245" s="190"/>
      <c r="SEK245" s="190"/>
      <c r="SEL245" s="190"/>
      <c r="SEM245" s="190"/>
      <c r="SEN245" s="190"/>
      <c r="SEO245" s="190"/>
      <c r="SEP245" s="190"/>
      <c r="SEQ245" s="190"/>
      <c r="SER245" s="190"/>
      <c r="SES245" s="190"/>
      <c r="SET245" s="190"/>
      <c r="SEU245" s="190"/>
      <c r="SEV245" s="190"/>
      <c r="SEW245" s="190"/>
      <c r="SEX245" s="190"/>
      <c r="SEY245" s="190"/>
      <c r="SEZ245" s="190"/>
      <c r="SFA245" s="190"/>
      <c r="SFB245" s="190"/>
      <c r="SFC245" s="190"/>
      <c r="SFD245" s="190"/>
      <c r="SFE245" s="190"/>
      <c r="SFF245" s="190"/>
      <c r="SFG245" s="190"/>
      <c r="SFH245" s="190"/>
      <c r="SFI245" s="190"/>
      <c r="SFJ245" s="190"/>
      <c r="SFK245" s="190"/>
      <c r="SFL245" s="190"/>
      <c r="SFM245" s="190"/>
      <c r="SFN245" s="190"/>
      <c r="SFO245" s="190"/>
      <c r="SFP245" s="190"/>
      <c r="SFQ245" s="190"/>
      <c r="SFR245" s="190"/>
      <c r="SFS245" s="190"/>
      <c r="SFT245" s="190"/>
      <c r="SFU245" s="190"/>
      <c r="SFV245" s="190"/>
      <c r="SFW245" s="190"/>
      <c r="SFX245" s="190"/>
      <c r="SFY245" s="190"/>
      <c r="SFZ245" s="190"/>
      <c r="SGA245" s="190"/>
      <c r="SGB245" s="190"/>
      <c r="SGC245" s="190"/>
      <c r="SGD245" s="190"/>
      <c r="SGE245" s="190"/>
      <c r="SGF245" s="190"/>
      <c r="SGG245" s="190"/>
      <c r="SGH245" s="190"/>
      <c r="SGI245" s="190"/>
      <c r="SGJ245" s="190"/>
      <c r="SGK245" s="190"/>
      <c r="SGL245" s="190"/>
      <c r="SGM245" s="190"/>
      <c r="SGN245" s="190"/>
      <c r="SGO245" s="190"/>
      <c r="SGP245" s="190"/>
      <c r="SGQ245" s="190"/>
      <c r="SGR245" s="190"/>
      <c r="SGS245" s="190"/>
      <c r="SGT245" s="190"/>
      <c r="SGU245" s="190"/>
      <c r="SGV245" s="190"/>
      <c r="SGW245" s="190"/>
      <c r="SGX245" s="190"/>
      <c r="SGY245" s="190"/>
      <c r="SGZ245" s="190"/>
      <c r="SHA245" s="190"/>
      <c r="SHB245" s="190"/>
      <c r="SHC245" s="190"/>
      <c r="SHD245" s="190"/>
      <c r="SHE245" s="190"/>
      <c r="SHF245" s="190"/>
      <c r="SHG245" s="190"/>
      <c r="SHH245" s="190"/>
      <c r="SHI245" s="190"/>
      <c r="SHJ245" s="190"/>
      <c r="SHK245" s="190"/>
      <c r="SHL245" s="190"/>
      <c r="SHM245" s="190"/>
      <c r="SHN245" s="190"/>
      <c r="SHO245" s="190"/>
      <c r="SHP245" s="190"/>
      <c r="SHQ245" s="190"/>
      <c r="SHR245" s="190"/>
      <c r="SHS245" s="190"/>
      <c r="SHT245" s="190"/>
      <c r="SHU245" s="190"/>
      <c r="SHV245" s="190"/>
      <c r="SHW245" s="190"/>
      <c r="SHX245" s="190"/>
      <c r="SHY245" s="190"/>
      <c r="SHZ245" s="190"/>
      <c r="SIA245" s="190"/>
      <c r="SIB245" s="190"/>
      <c r="SIC245" s="190"/>
      <c r="SID245" s="190"/>
      <c r="SIE245" s="190"/>
      <c r="SIF245" s="190"/>
      <c r="SIG245" s="190"/>
      <c r="SIH245" s="190"/>
      <c r="SII245" s="190"/>
      <c r="SIJ245" s="190"/>
      <c r="SIK245" s="190"/>
      <c r="SIL245" s="190"/>
      <c r="SIM245" s="190"/>
      <c r="SIN245" s="190"/>
      <c r="SIO245" s="190"/>
      <c r="SIP245" s="190"/>
      <c r="SIQ245" s="190"/>
      <c r="SIR245" s="190"/>
      <c r="SIS245" s="190"/>
      <c r="SIT245" s="190"/>
      <c r="SIU245" s="190"/>
      <c r="SIV245" s="190"/>
      <c r="SIW245" s="190"/>
      <c r="SIX245" s="190"/>
      <c r="SIY245" s="190"/>
      <c r="SIZ245" s="190"/>
      <c r="SJA245" s="190"/>
      <c r="SJB245" s="190"/>
      <c r="SJC245" s="190"/>
      <c r="SJD245" s="190"/>
      <c r="SJE245" s="190"/>
      <c r="SJF245" s="190"/>
      <c r="SJG245" s="190"/>
      <c r="SJH245" s="190"/>
      <c r="SJI245" s="190"/>
      <c r="SJJ245" s="190"/>
      <c r="SJK245" s="190"/>
      <c r="SJL245" s="190"/>
      <c r="SJM245" s="190"/>
      <c r="SJN245" s="190"/>
      <c r="SJO245" s="190"/>
      <c r="SJP245" s="190"/>
      <c r="SJQ245" s="190"/>
      <c r="SJR245" s="190"/>
      <c r="SJS245" s="190"/>
      <c r="SJT245" s="190"/>
      <c r="SJU245" s="190"/>
      <c r="SJV245" s="190"/>
      <c r="SJW245" s="190"/>
      <c r="SJX245" s="190"/>
      <c r="SJY245" s="190"/>
      <c r="SJZ245" s="190"/>
      <c r="SKA245" s="190"/>
      <c r="SKB245" s="190"/>
      <c r="SKC245" s="190"/>
      <c r="SKD245" s="190"/>
      <c r="SKE245" s="190"/>
      <c r="SKF245" s="190"/>
      <c r="SKG245" s="190"/>
      <c r="SKH245" s="190"/>
      <c r="SKI245" s="190"/>
      <c r="SKJ245" s="190"/>
      <c r="SKK245" s="190"/>
      <c r="SKL245" s="190"/>
      <c r="SKM245" s="190"/>
      <c r="SKN245" s="190"/>
      <c r="SKO245" s="190"/>
      <c r="SKP245" s="190"/>
      <c r="SKQ245" s="190"/>
      <c r="SKR245" s="190"/>
      <c r="SKS245" s="190"/>
      <c r="SKT245" s="190"/>
      <c r="SKU245" s="190"/>
      <c r="SKV245" s="190"/>
      <c r="SKW245" s="190"/>
      <c r="SKX245" s="190"/>
      <c r="SKY245" s="190"/>
      <c r="SKZ245" s="190"/>
      <c r="SLA245" s="190"/>
      <c r="SLB245" s="190"/>
      <c r="SLC245" s="190"/>
      <c r="SLD245" s="190"/>
      <c r="SLE245" s="190"/>
      <c r="SLF245" s="190"/>
      <c r="SLG245" s="190"/>
      <c r="SLH245" s="190"/>
      <c r="SLI245" s="190"/>
      <c r="SLJ245" s="190"/>
      <c r="SLK245" s="190"/>
      <c r="SLL245" s="190"/>
      <c r="SLM245" s="190"/>
      <c r="SLN245" s="190"/>
      <c r="SLO245" s="190"/>
      <c r="SLP245" s="190"/>
      <c r="SLQ245" s="190"/>
      <c r="SLR245" s="190"/>
      <c r="SLS245" s="190"/>
      <c r="SLT245" s="190"/>
      <c r="SLU245" s="190"/>
      <c r="SLV245" s="190"/>
      <c r="SLW245" s="190"/>
      <c r="SLX245" s="190"/>
      <c r="SLY245" s="190"/>
      <c r="SLZ245" s="190"/>
      <c r="SMA245" s="190"/>
      <c r="SMB245" s="190"/>
      <c r="SMC245" s="190"/>
      <c r="SMD245" s="190"/>
      <c r="SME245" s="190"/>
      <c r="SMF245" s="190"/>
      <c r="SMG245" s="190"/>
      <c r="SMH245" s="190"/>
      <c r="SMI245" s="190"/>
      <c r="SMJ245" s="190"/>
      <c r="SMK245" s="190"/>
      <c r="SML245" s="190"/>
      <c r="SMM245" s="190"/>
      <c r="SMN245" s="190"/>
      <c r="SMO245" s="190"/>
      <c r="SMP245" s="190"/>
      <c r="SMQ245" s="190"/>
      <c r="SMR245" s="190"/>
      <c r="SMS245" s="190"/>
      <c r="SMT245" s="190"/>
      <c r="SMU245" s="190"/>
      <c r="SMV245" s="190"/>
      <c r="SMW245" s="190"/>
      <c r="SMX245" s="190"/>
      <c r="SMY245" s="190"/>
      <c r="SMZ245" s="190"/>
      <c r="SNA245" s="190"/>
      <c r="SNB245" s="190"/>
      <c r="SNC245" s="190"/>
      <c r="SND245" s="190"/>
      <c r="SNE245" s="190"/>
      <c r="SNF245" s="190"/>
      <c r="SNG245" s="190"/>
      <c r="SNH245" s="190"/>
      <c r="SNI245" s="190"/>
      <c r="SNJ245" s="190"/>
      <c r="SNK245" s="190"/>
      <c r="SNL245" s="190"/>
      <c r="SNM245" s="190"/>
      <c r="SNN245" s="190"/>
      <c r="SNO245" s="190"/>
      <c r="SNP245" s="190"/>
      <c r="SNQ245" s="190"/>
      <c r="SNR245" s="190"/>
      <c r="SNS245" s="190"/>
      <c r="SNT245" s="190"/>
      <c r="SNU245" s="190"/>
      <c r="SNV245" s="190"/>
      <c r="SNW245" s="190"/>
      <c r="SNX245" s="190"/>
      <c r="SNY245" s="190"/>
      <c r="SNZ245" s="190"/>
      <c r="SOA245" s="190"/>
      <c r="SOB245" s="190"/>
      <c r="SOC245" s="190"/>
      <c r="SOD245" s="190"/>
      <c r="SOE245" s="190"/>
      <c r="SOF245" s="190"/>
      <c r="SOG245" s="190"/>
      <c r="SOH245" s="190"/>
      <c r="SOI245" s="190"/>
      <c r="SOJ245" s="190"/>
      <c r="SOK245" s="190"/>
      <c r="SOL245" s="190"/>
      <c r="SOM245" s="190"/>
      <c r="SON245" s="190"/>
      <c r="SOO245" s="190"/>
      <c r="SOP245" s="190"/>
      <c r="SOQ245" s="190"/>
      <c r="SOR245" s="190"/>
      <c r="SOS245" s="190"/>
      <c r="SOT245" s="190"/>
      <c r="SOU245" s="190"/>
      <c r="SOV245" s="190"/>
      <c r="SOW245" s="190"/>
      <c r="SOX245" s="190"/>
      <c r="SOY245" s="190"/>
      <c r="SOZ245" s="190"/>
      <c r="SPA245" s="190"/>
      <c r="SPB245" s="190"/>
      <c r="SPC245" s="190"/>
      <c r="SPD245" s="190"/>
      <c r="SPE245" s="190"/>
      <c r="SPF245" s="190"/>
      <c r="SPG245" s="190"/>
      <c r="SPH245" s="190"/>
      <c r="SPI245" s="190"/>
      <c r="SPJ245" s="190"/>
      <c r="SPK245" s="190"/>
      <c r="SPL245" s="190"/>
      <c r="SPM245" s="190"/>
      <c r="SPN245" s="190"/>
      <c r="SPO245" s="190"/>
      <c r="SPP245" s="190"/>
      <c r="SPQ245" s="190"/>
      <c r="SPR245" s="190"/>
      <c r="SPS245" s="190"/>
      <c r="SPT245" s="190"/>
      <c r="SPU245" s="190"/>
      <c r="SPV245" s="190"/>
      <c r="SPW245" s="190"/>
      <c r="SPX245" s="190"/>
      <c r="SPY245" s="190"/>
      <c r="SPZ245" s="190"/>
      <c r="SQA245" s="190"/>
      <c r="SQB245" s="190"/>
      <c r="SQC245" s="190"/>
      <c r="SQD245" s="190"/>
      <c r="SQE245" s="190"/>
      <c r="SQF245" s="190"/>
      <c r="SQG245" s="190"/>
      <c r="SQH245" s="190"/>
      <c r="SQI245" s="190"/>
      <c r="SQJ245" s="190"/>
      <c r="SQK245" s="190"/>
      <c r="SQL245" s="190"/>
      <c r="SQM245" s="190"/>
      <c r="SQN245" s="190"/>
      <c r="SQO245" s="190"/>
      <c r="SQP245" s="190"/>
      <c r="SQQ245" s="190"/>
      <c r="SQR245" s="190"/>
      <c r="SQS245" s="190"/>
      <c r="SQT245" s="190"/>
      <c r="SQU245" s="190"/>
      <c r="SQV245" s="190"/>
      <c r="SQW245" s="190"/>
      <c r="SQX245" s="190"/>
      <c r="SQY245" s="190"/>
      <c r="SQZ245" s="190"/>
      <c r="SRA245" s="190"/>
      <c r="SRB245" s="190"/>
      <c r="SRC245" s="190"/>
      <c r="SRD245" s="190"/>
      <c r="SRE245" s="190"/>
      <c r="SRF245" s="190"/>
      <c r="SRG245" s="190"/>
      <c r="SRH245" s="190"/>
      <c r="SRI245" s="190"/>
      <c r="SRJ245" s="190"/>
      <c r="SRK245" s="190"/>
      <c r="SRL245" s="190"/>
      <c r="SRM245" s="190"/>
      <c r="SRN245" s="190"/>
      <c r="SRO245" s="190"/>
      <c r="SRP245" s="190"/>
      <c r="SRQ245" s="190"/>
      <c r="SRR245" s="190"/>
      <c r="SRS245" s="190"/>
      <c r="SRT245" s="190"/>
      <c r="SRU245" s="190"/>
      <c r="SRV245" s="190"/>
      <c r="SRW245" s="190"/>
      <c r="SRX245" s="190"/>
      <c r="SRY245" s="190"/>
      <c r="SRZ245" s="190"/>
      <c r="SSA245" s="190"/>
      <c r="SSB245" s="190"/>
      <c r="SSC245" s="190"/>
      <c r="SSD245" s="190"/>
      <c r="SSE245" s="190"/>
      <c r="SSF245" s="190"/>
      <c r="SSG245" s="190"/>
      <c r="SSH245" s="190"/>
      <c r="SSI245" s="190"/>
      <c r="SSJ245" s="190"/>
      <c r="SSK245" s="190"/>
      <c r="SSL245" s="190"/>
      <c r="SSM245" s="190"/>
      <c r="SSN245" s="190"/>
      <c r="SSO245" s="190"/>
      <c r="SSP245" s="190"/>
      <c r="SSQ245" s="190"/>
      <c r="SSR245" s="190"/>
      <c r="SSS245" s="190"/>
      <c r="SST245" s="190"/>
      <c r="SSU245" s="190"/>
      <c r="SSV245" s="190"/>
      <c r="SSW245" s="190"/>
      <c r="SSX245" s="190"/>
      <c r="SSY245" s="190"/>
      <c r="SSZ245" s="190"/>
      <c r="STA245" s="190"/>
      <c r="STB245" s="190"/>
      <c r="STC245" s="190"/>
      <c r="STD245" s="190"/>
      <c r="STE245" s="190"/>
      <c r="STF245" s="190"/>
      <c r="STG245" s="190"/>
      <c r="STH245" s="190"/>
      <c r="STI245" s="190"/>
      <c r="STJ245" s="190"/>
      <c r="STK245" s="190"/>
      <c r="STL245" s="190"/>
      <c r="STM245" s="190"/>
      <c r="STN245" s="190"/>
      <c r="STO245" s="190"/>
      <c r="STP245" s="190"/>
      <c r="STQ245" s="190"/>
      <c r="STR245" s="190"/>
      <c r="STS245" s="190"/>
      <c r="STT245" s="190"/>
      <c r="STU245" s="190"/>
      <c r="STV245" s="190"/>
      <c r="STW245" s="190"/>
      <c r="STX245" s="190"/>
      <c r="STY245" s="190"/>
      <c r="STZ245" s="190"/>
      <c r="SUA245" s="190"/>
      <c r="SUB245" s="190"/>
      <c r="SUC245" s="190"/>
      <c r="SUD245" s="190"/>
      <c r="SUE245" s="190"/>
      <c r="SUF245" s="190"/>
      <c r="SUG245" s="190"/>
      <c r="SUH245" s="190"/>
      <c r="SUI245" s="190"/>
      <c r="SUJ245" s="190"/>
      <c r="SUK245" s="190"/>
      <c r="SUL245" s="190"/>
      <c r="SUM245" s="190"/>
      <c r="SUN245" s="190"/>
      <c r="SUO245" s="190"/>
      <c r="SUP245" s="190"/>
      <c r="SUQ245" s="190"/>
      <c r="SUR245" s="190"/>
      <c r="SUS245" s="190"/>
      <c r="SUT245" s="190"/>
      <c r="SUU245" s="190"/>
      <c r="SUV245" s="190"/>
      <c r="SUW245" s="190"/>
      <c r="SUX245" s="190"/>
      <c r="SUY245" s="190"/>
      <c r="SUZ245" s="190"/>
      <c r="SVA245" s="190"/>
      <c r="SVB245" s="190"/>
      <c r="SVC245" s="190"/>
      <c r="SVD245" s="190"/>
      <c r="SVE245" s="190"/>
      <c r="SVF245" s="190"/>
      <c r="SVG245" s="190"/>
      <c r="SVH245" s="190"/>
      <c r="SVI245" s="190"/>
      <c r="SVJ245" s="190"/>
      <c r="SVK245" s="190"/>
      <c r="SVL245" s="190"/>
      <c r="SVM245" s="190"/>
      <c r="SVN245" s="190"/>
      <c r="SVO245" s="190"/>
      <c r="SVP245" s="190"/>
      <c r="SVQ245" s="190"/>
      <c r="SVR245" s="190"/>
      <c r="SVS245" s="190"/>
      <c r="SVT245" s="190"/>
      <c r="SVU245" s="190"/>
      <c r="SVV245" s="190"/>
      <c r="SVW245" s="190"/>
      <c r="SVX245" s="190"/>
      <c r="SVY245" s="190"/>
      <c r="SVZ245" s="190"/>
      <c r="SWA245" s="190"/>
      <c r="SWB245" s="190"/>
      <c r="SWC245" s="190"/>
      <c r="SWD245" s="190"/>
      <c r="SWE245" s="190"/>
      <c r="SWF245" s="190"/>
      <c r="SWG245" s="190"/>
      <c r="SWH245" s="190"/>
      <c r="SWI245" s="190"/>
      <c r="SWJ245" s="190"/>
      <c r="SWK245" s="190"/>
      <c r="SWL245" s="190"/>
      <c r="SWM245" s="190"/>
      <c r="SWN245" s="190"/>
      <c r="SWO245" s="190"/>
      <c r="SWP245" s="190"/>
      <c r="SWQ245" s="190"/>
      <c r="SWR245" s="190"/>
      <c r="SWS245" s="190"/>
      <c r="SWT245" s="190"/>
      <c r="SWU245" s="190"/>
      <c r="SWV245" s="190"/>
      <c r="SWW245" s="190"/>
      <c r="SWX245" s="190"/>
      <c r="SWY245" s="190"/>
      <c r="SWZ245" s="190"/>
      <c r="SXA245" s="190"/>
      <c r="SXB245" s="190"/>
      <c r="SXC245" s="190"/>
      <c r="SXD245" s="190"/>
      <c r="SXE245" s="190"/>
      <c r="SXF245" s="190"/>
      <c r="SXG245" s="190"/>
      <c r="SXH245" s="190"/>
      <c r="SXI245" s="190"/>
      <c r="SXJ245" s="190"/>
      <c r="SXK245" s="190"/>
      <c r="SXL245" s="190"/>
      <c r="SXM245" s="190"/>
      <c r="SXN245" s="190"/>
      <c r="SXO245" s="190"/>
      <c r="SXP245" s="190"/>
      <c r="SXQ245" s="190"/>
      <c r="SXR245" s="190"/>
      <c r="SXS245" s="190"/>
      <c r="SXT245" s="190"/>
      <c r="SXU245" s="190"/>
      <c r="SXV245" s="190"/>
      <c r="SXW245" s="190"/>
      <c r="SXX245" s="190"/>
      <c r="SXY245" s="190"/>
      <c r="SXZ245" s="190"/>
      <c r="SYA245" s="190"/>
      <c r="SYB245" s="190"/>
      <c r="SYC245" s="190"/>
      <c r="SYD245" s="190"/>
      <c r="SYE245" s="190"/>
      <c r="SYF245" s="190"/>
      <c r="SYG245" s="190"/>
      <c r="SYH245" s="190"/>
      <c r="SYI245" s="190"/>
      <c r="SYJ245" s="190"/>
      <c r="SYK245" s="190"/>
      <c r="SYL245" s="190"/>
      <c r="SYM245" s="190"/>
      <c r="SYN245" s="190"/>
      <c r="SYO245" s="190"/>
      <c r="SYP245" s="190"/>
      <c r="SYQ245" s="190"/>
      <c r="SYR245" s="190"/>
      <c r="SYS245" s="190"/>
      <c r="SYT245" s="190"/>
      <c r="SYU245" s="190"/>
      <c r="SYV245" s="190"/>
      <c r="SYW245" s="190"/>
      <c r="SYX245" s="190"/>
      <c r="SYY245" s="190"/>
      <c r="SYZ245" s="190"/>
      <c r="SZA245" s="190"/>
      <c r="SZB245" s="190"/>
      <c r="SZC245" s="190"/>
      <c r="SZD245" s="190"/>
      <c r="SZE245" s="190"/>
      <c r="SZF245" s="190"/>
      <c r="SZG245" s="190"/>
      <c r="SZH245" s="190"/>
      <c r="SZI245" s="190"/>
      <c r="SZJ245" s="190"/>
      <c r="SZK245" s="190"/>
      <c r="SZL245" s="190"/>
      <c r="SZM245" s="190"/>
      <c r="SZN245" s="190"/>
      <c r="SZO245" s="190"/>
      <c r="SZP245" s="190"/>
      <c r="SZQ245" s="190"/>
      <c r="SZR245" s="190"/>
      <c r="SZS245" s="190"/>
      <c r="SZT245" s="190"/>
      <c r="SZU245" s="190"/>
      <c r="SZV245" s="190"/>
      <c r="SZW245" s="190"/>
      <c r="SZX245" s="190"/>
      <c r="SZY245" s="190"/>
      <c r="SZZ245" s="190"/>
      <c r="TAA245" s="190"/>
      <c r="TAB245" s="190"/>
      <c r="TAC245" s="190"/>
      <c r="TAD245" s="190"/>
      <c r="TAE245" s="190"/>
      <c r="TAF245" s="190"/>
      <c r="TAG245" s="190"/>
      <c r="TAH245" s="190"/>
      <c r="TAI245" s="190"/>
      <c r="TAJ245" s="190"/>
      <c r="TAK245" s="190"/>
      <c r="TAL245" s="190"/>
      <c r="TAM245" s="190"/>
      <c r="TAN245" s="190"/>
      <c r="TAO245" s="190"/>
      <c r="TAP245" s="190"/>
      <c r="TAQ245" s="190"/>
      <c r="TAR245" s="190"/>
      <c r="TAS245" s="190"/>
      <c r="TAT245" s="190"/>
      <c r="TAU245" s="190"/>
      <c r="TAV245" s="190"/>
      <c r="TAW245" s="190"/>
      <c r="TAX245" s="190"/>
      <c r="TAY245" s="190"/>
      <c r="TAZ245" s="190"/>
      <c r="TBA245" s="190"/>
      <c r="TBB245" s="190"/>
      <c r="TBC245" s="190"/>
      <c r="TBD245" s="190"/>
      <c r="TBE245" s="190"/>
      <c r="TBF245" s="190"/>
      <c r="TBG245" s="190"/>
      <c r="TBH245" s="190"/>
      <c r="TBI245" s="190"/>
      <c r="TBJ245" s="190"/>
      <c r="TBK245" s="190"/>
      <c r="TBL245" s="190"/>
      <c r="TBM245" s="190"/>
      <c r="TBN245" s="190"/>
      <c r="TBO245" s="190"/>
      <c r="TBP245" s="190"/>
      <c r="TBQ245" s="190"/>
      <c r="TBR245" s="190"/>
      <c r="TBS245" s="190"/>
      <c r="TBT245" s="190"/>
      <c r="TBU245" s="190"/>
      <c r="TBV245" s="190"/>
      <c r="TBW245" s="190"/>
      <c r="TBX245" s="190"/>
      <c r="TBY245" s="190"/>
      <c r="TBZ245" s="190"/>
      <c r="TCA245" s="190"/>
      <c r="TCB245" s="190"/>
      <c r="TCC245" s="190"/>
      <c r="TCD245" s="190"/>
      <c r="TCE245" s="190"/>
      <c r="TCF245" s="190"/>
      <c r="TCG245" s="190"/>
      <c r="TCH245" s="190"/>
      <c r="TCI245" s="190"/>
      <c r="TCJ245" s="190"/>
      <c r="TCK245" s="190"/>
      <c r="TCL245" s="190"/>
      <c r="TCM245" s="190"/>
      <c r="TCN245" s="190"/>
      <c r="TCO245" s="190"/>
      <c r="TCP245" s="190"/>
      <c r="TCQ245" s="190"/>
      <c r="TCR245" s="190"/>
      <c r="TCS245" s="190"/>
      <c r="TCT245" s="190"/>
      <c r="TCU245" s="190"/>
      <c r="TCV245" s="190"/>
      <c r="TCW245" s="190"/>
      <c r="TCX245" s="190"/>
      <c r="TCY245" s="190"/>
      <c r="TCZ245" s="190"/>
      <c r="TDA245" s="190"/>
      <c r="TDB245" s="190"/>
      <c r="TDC245" s="190"/>
      <c r="TDD245" s="190"/>
      <c r="TDE245" s="190"/>
      <c r="TDF245" s="190"/>
      <c r="TDG245" s="190"/>
      <c r="TDH245" s="190"/>
      <c r="TDI245" s="190"/>
      <c r="TDJ245" s="190"/>
      <c r="TDK245" s="190"/>
      <c r="TDL245" s="190"/>
      <c r="TDM245" s="190"/>
      <c r="TDN245" s="190"/>
      <c r="TDO245" s="190"/>
      <c r="TDP245" s="190"/>
      <c r="TDQ245" s="190"/>
      <c r="TDR245" s="190"/>
      <c r="TDS245" s="190"/>
      <c r="TDT245" s="190"/>
      <c r="TDU245" s="190"/>
      <c r="TDV245" s="190"/>
      <c r="TDW245" s="190"/>
      <c r="TDX245" s="190"/>
      <c r="TDY245" s="190"/>
      <c r="TDZ245" s="190"/>
      <c r="TEA245" s="190"/>
      <c r="TEB245" s="190"/>
      <c r="TEC245" s="190"/>
      <c r="TED245" s="190"/>
      <c r="TEE245" s="190"/>
      <c r="TEF245" s="190"/>
      <c r="TEG245" s="190"/>
      <c r="TEH245" s="190"/>
      <c r="TEI245" s="190"/>
      <c r="TEJ245" s="190"/>
      <c r="TEK245" s="190"/>
      <c r="TEL245" s="190"/>
      <c r="TEM245" s="190"/>
      <c r="TEN245" s="190"/>
      <c r="TEO245" s="190"/>
      <c r="TEP245" s="190"/>
      <c r="TEQ245" s="190"/>
      <c r="TER245" s="190"/>
      <c r="TES245" s="190"/>
      <c r="TET245" s="190"/>
      <c r="TEU245" s="190"/>
      <c r="TEV245" s="190"/>
      <c r="TEW245" s="190"/>
      <c r="TEX245" s="190"/>
      <c r="TEY245" s="190"/>
      <c r="TEZ245" s="190"/>
      <c r="TFA245" s="190"/>
      <c r="TFB245" s="190"/>
      <c r="TFC245" s="190"/>
      <c r="TFD245" s="190"/>
      <c r="TFE245" s="190"/>
      <c r="TFF245" s="190"/>
      <c r="TFG245" s="190"/>
      <c r="TFH245" s="190"/>
      <c r="TFI245" s="190"/>
      <c r="TFJ245" s="190"/>
      <c r="TFK245" s="190"/>
      <c r="TFL245" s="190"/>
      <c r="TFM245" s="190"/>
      <c r="TFN245" s="190"/>
      <c r="TFO245" s="190"/>
      <c r="TFP245" s="190"/>
      <c r="TFQ245" s="190"/>
      <c r="TFR245" s="190"/>
      <c r="TFS245" s="190"/>
      <c r="TFT245" s="190"/>
      <c r="TFU245" s="190"/>
      <c r="TFV245" s="190"/>
      <c r="TFW245" s="190"/>
      <c r="TFX245" s="190"/>
      <c r="TFY245" s="190"/>
      <c r="TFZ245" s="190"/>
      <c r="TGA245" s="190"/>
      <c r="TGB245" s="190"/>
      <c r="TGC245" s="190"/>
      <c r="TGD245" s="190"/>
      <c r="TGE245" s="190"/>
      <c r="TGF245" s="190"/>
      <c r="TGG245" s="190"/>
      <c r="TGH245" s="190"/>
      <c r="TGI245" s="190"/>
      <c r="TGJ245" s="190"/>
      <c r="TGK245" s="190"/>
      <c r="TGL245" s="190"/>
      <c r="TGM245" s="190"/>
      <c r="TGN245" s="190"/>
      <c r="TGO245" s="190"/>
      <c r="TGP245" s="190"/>
      <c r="TGQ245" s="190"/>
      <c r="TGR245" s="190"/>
      <c r="TGS245" s="190"/>
      <c r="TGT245" s="190"/>
      <c r="TGU245" s="190"/>
      <c r="TGV245" s="190"/>
      <c r="TGW245" s="190"/>
      <c r="TGX245" s="190"/>
      <c r="TGY245" s="190"/>
      <c r="TGZ245" s="190"/>
      <c r="THA245" s="190"/>
      <c r="THB245" s="190"/>
      <c r="THC245" s="190"/>
      <c r="THD245" s="190"/>
      <c r="THE245" s="190"/>
      <c r="THF245" s="190"/>
      <c r="THG245" s="190"/>
      <c r="THH245" s="190"/>
      <c r="THI245" s="190"/>
      <c r="THJ245" s="190"/>
      <c r="THK245" s="190"/>
      <c r="THL245" s="190"/>
      <c r="THM245" s="190"/>
      <c r="THN245" s="190"/>
      <c r="THO245" s="190"/>
      <c r="THP245" s="190"/>
      <c r="THQ245" s="190"/>
      <c r="THR245" s="190"/>
      <c r="THS245" s="190"/>
      <c r="THT245" s="190"/>
      <c r="THU245" s="190"/>
      <c r="THV245" s="190"/>
      <c r="THW245" s="190"/>
      <c r="THX245" s="190"/>
      <c r="THY245" s="190"/>
      <c r="THZ245" s="190"/>
      <c r="TIA245" s="190"/>
      <c r="TIB245" s="190"/>
      <c r="TIC245" s="190"/>
      <c r="TID245" s="190"/>
      <c r="TIE245" s="190"/>
      <c r="TIF245" s="190"/>
      <c r="TIG245" s="190"/>
      <c r="TIH245" s="190"/>
      <c r="TII245" s="190"/>
      <c r="TIJ245" s="190"/>
      <c r="TIK245" s="190"/>
      <c r="TIL245" s="190"/>
      <c r="TIM245" s="190"/>
      <c r="TIN245" s="190"/>
      <c r="TIO245" s="190"/>
      <c r="TIP245" s="190"/>
      <c r="TIQ245" s="190"/>
      <c r="TIR245" s="190"/>
      <c r="TIS245" s="190"/>
      <c r="TIT245" s="190"/>
      <c r="TIU245" s="190"/>
      <c r="TIV245" s="190"/>
      <c r="TIW245" s="190"/>
      <c r="TIX245" s="190"/>
      <c r="TIY245" s="190"/>
      <c r="TIZ245" s="190"/>
      <c r="TJA245" s="190"/>
      <c r="TJB245" s="190"/>
      <c r="TJC245" s="190"/>
      <c r="TJD245" s="190"/>
      <c r="TJE245" s="190"/>
      <c r="TJF245" s="190"/>
      <c r="TJG245" s="190"/>
      <c r="TJH245" s="190"/>
      <c r="TJI245" s="190"/>
      <c r="TJJ245" s="190"/>
      <c r="TJK245" s="190"/>
      <c r="TJL245" s="190"/>
      <c r="TJM245" s="190"/>
      <c r="TJN245" s="190"/>
      <c r="TJO245" s="190"/>
      <c r="TJP245" s="190"/>
      <c r="TJQ245" s="190"/>
      <c r="TJR245" s="190"/>
      <c r="TJS245" s="190"/>
      <c r="TJT245" s="190"/>
      <c r="TJU245" s="190"/>
      <c r="TJV245" s="190"/>
      <c r="TJW245" s="190"/>
      <c r="TJX245" s="190"/>
      <c r="TJY245" s="190"/>
      <c r="TJZ245" s="190"/>
      <c r="TKA245" s="190"/>
      <c r="TKB245" s="190"/>
      <c r="TKC245" s="190"/>
      <c r="TKD245" s="190"/>
      <c r="TKE245" s="190"/>
      <c r="TKF245" s="190"/>
      <c r="TKG245" s="190"/>
      <c r="TKH245" s="190"/>
      <c r="TKI245" s="190"/>
      <c r="TKJ245" s="190"/>
      <c r="TKK245" s="190"/>
      <c r="TKL245" s="190"/>
      <c r="TKM245" s="190"/>
      <c r="TKN245" s="190"/>
      <c r="TKO245" s="190"/>
      <c r="TKP245" s="190"/>
      <c r="TKQ245" s="190"/>
      <c r="TKR245" s="190"/>
      <c r="TKS245" s="190"/>
      <c r="TKT245" s="190"/>
      <c r="TKU245" s="190"/>
      <c r="TKV245" s="190"/>
      <c r="TKW245" s="190"/>
      <c r="TKX245" s="190"/>
      <c r="TKY245" s="190"/>
      <c r="TKZ245" s="190"/>
      <c r="TLA245" s="190"/>
      <c r="TLB245" s="190"/>
      <c r="TLC245" s="190"/>
      <c r="TLD245" s="190"/>
      <c r="TLE245" s="190"/>
      <c r="TLF245" s="190"/>
      <c r="TLG245" s="190"/>
      <c r="TLH245" s="190"/>
      <c r="TLI245" s="190"/>
      <c r="TLJ245" s="190"/>
      <c r="TLK245" s="190"/>
      <c r="TLL245" s="190"/>
      <c r="TLM245" s="190"/>
      <c r="TLN245" s="190"/>
      <c r="TLO245" s="190"/>
      <c r="TLP245" s="190"/>
      <c r="TLQ245" s="190"/>
      <c r="TLR245" s="190"/>
      <c r="TLS245" s="190"/>
      <c r="TLT245" s="190"/>
      <c r="TLU245" s="190"/>
      <c r="TLV245" s="190"/>
      <c r="TLW245" s="190"/>
      <c r="TLX245" s="190"/>
      <c r="TLY245" s="190"/>
      <c r="TLZ245" s="190"/>
      <c r="TMA245" s="190"/>
      <c r="TMB245" s="190"/>
      <c r="TMC245" s="190"/>
      <c r="TMD245" s="190"/>
      <c r="TME245" s="190"/>
      <c r="TMF245" s="190"/>
      <c r="TMG245" s="190"/>
      <c r="TMH245" s="190"/>
      <c r="TMI245" s="190"/>
      <c r="TMJ245" s="190"/>
      <c r="TMK245" s="190"/>
      <c r="TML245" s="190"/>
      <c r="TMM245" s="190"/>
      <c r="TMN245" s="190"/>
      <c r="TMO245" s="190"/>
      <c r="TMP245" s="190"/>
      <c r="TMQ245" s="190"/>
      <c r="TMR245" s="190"/>
      <c r="TMS245" s="190"/>
      <c r="TMT245" s="190"/>
      <c r="TMU245" s="190"/>
      <c r="TMV245" s="190"/>
      <c r="TMW245" s="190"/>
      <c r="TMX245" s="190"/>
      <c r="TMY245" s="190"/>
      <c r="TMZ245" s="190"/>
      <c r="TNA245" s="190"/>
      <c r="TNB245" s="190"/>
      <c r="TNC245" s="190"/>
      <c r="TND245" s="190"/>
      <c r="TNE245" s="190"/>
      <c r="TNF245" s="190"/>
      <c r="TNG245" s="190"/>
      <c r="TNH245" s="190"/>
      <c r="TNI245" s="190"/>
      <c r="TNJ245" s="190"/>
      <c r="TNK245" s="190"/>
      <c r="TNL245" s="190"/>
      <c r="TNM245" s="190"/>
      <c r="TNN245" s="190"/>
      <c r="TNO245" s="190"/>
      <c r="TNP245" s="190"/>
      <c r="TNQ245" s="190"/>
      <c r="TNR245" s="190"/>
      <c r="TNS245" s="190"/>
      <c r="TNT245" s="190"/>
      <c r="TNU245" s="190"/>
      <c r="TNV245" s="190"/>
      <c r="TNW245" s="190"/>
      <c r="TNX245" s="190"/>
      <c r="TNY245" s="190"/>
      <c r="TNZ245" s="190"/>
      <c r="TOA245" s="190"/>
      <c r="TOB245" s="190"/>
      <c r="TOC245" s="190"/>
      <c r="TOD245" s="190"/>
      <c r="TOE245" s="190"/>
      <c r="TOF245" s="190"/>
      <c r="TOG245" s="190"/>
      <c r="TOH245" s="190"/>
      <c r="TOI245" s="190"/>
      <c r="TOJ245" s="190"/>
      <c r="TOK245" s="190"/>
      <c r="TOL245" s="190"/>
      <c r="TOM245" s="190"/>
      <c r="TON245" s="190"/>
      <c r="TOO245" s="190"/>
      <c r="TOP245" s="190"/>
      <c r="TOQ245" s="190"/>
      <c r="TOR245" s="190"/>
      <c r="TOS245" s="190"/>
      <c r="TOT245" s="190"/>
      <c r="TOU245" s="190"/>
      <c r="TOV245" s="190"/>
      <c r="TOW245" s="190"/>
      <c r="TOX245" s="190"/>
      <c r="TOY245" s="190"/>
      <c r="TOZ245" s="190"/>
      <c r="TPA245" s="190"/>
      <c r="TPB245" s="190"/>
      <c r="TPC245" s="190"/>
      <c r="TPD245" s="190"/>
      <c r="TPE245" s="190"/>
      <c r="TPF245" s="190"/>
      <c r="TPG245" s="190"/>
      <c r="TPH245" s="190"/>
      <c r="TPI245" s="190"/>
      <c r="TPJ245" s="190"/>
      <c r="TPK245" s="190"/>
      <c r="TPL245" s="190"/>
      <c r="TPM245" s="190"/>
      <c r="TPN245" s="190"/>
      <c r="TPO245" s="190"/>
      <c r="TPP245" s="190"/>
      <c r="TPQ245" s="190"/>
      <c r="TPR245" s="190"/>
      <c r="TPS245" s="190"/>
      <c r="TPT245" s="190"/>
      <c r="TPU245" s="190"/>
      <c r="TPV245" s="190"/>
      <c r="TPW245" s="190"/>
      <c r="TPX245" s="190"/>
      <c r="TPY245" s="190"/>
      <c r="TPZ245" s="190"/>
      <c r="TQA245" s="190"/>
      <c r="TQB245" s="190"/>
      <c r="TQC245" s="190"/>
      <c r="TQD245" s="190"/>
      <c r="TQE245" s="190"/>
      <c r="TQF245" s="190"/>
      <c r="TQG245" s="190"/>
      <c r="TQH245" s="190"/>
      <c r="TQI245" s="190"/>
      <c r="TQJ245" s="190"/>
      <c r="TQK245" s="190"/>
      <c r="TQL245" s="190"/>
      <c r="TQM245" s="190"/>
      <c r="TQN245" s="190"/>
      <c r="TQO245" s="190"/>
      <c r="TQP245" s="190"/>
      <c r="TQQ245" s="190"/>
      <c r="TQR245" s="190"/>
      <c r="TQS245" s="190"/>
      <c r="TQT245" s="190"/>
      <c r="TQU245" s="190"/>
      <c r="TQV245" s="190"/>
      <c r="TQW245" s="190"/>
      <c r="TQX245" s="190"/>
      <c r="TQY245" s="190"/>
      <c r="TQZ245" s="190"/>
      <c r="TRA245" s="190"/>
      <c r="TRB245" s="190"/>
      <c r="TRC245" s="190"/>
      <c r="TRD245" s="190"/>
      <c r="TRE245" s="190"/>
      <c r="TRF245" s="190"/>
      <c r="TRG245" s="190"/>
      <c r="TRH245" s="190"/>
      <c r="TRI245" s="190"/>
      <c r="TRJ245" s="190"/>
      <c r="TRK245" s="190"/>
      <c r="TRL245" s="190"/>
      <c r="TRM245" s="190"/>
      <c r="TRN245" s="190"/>
      <c r="TRO245" s="190"/>
      <c r="TRP245" s="190"/>
      <c r="TRQ245" s="190"/>
      <c r="TRR245" s="190"/>
      <c r="TRS245" s="190"/>
      <c r="TRT245" s="190"/>
      <c r="TRU245" s="190"/>
      <c r="TRV245" s="190"/>
      <c r="TRW245" s="190"/>
      <c r="TRX245" s="190"/>
      <c r="TRY245" s="190"/>
      <c r="TRZ245" s="190"/>
      <c r="TSA245" s="190"/>
      <c r="TSB245" s="190"/>
      <c r="TSC245" s="190"/>
      <c r="TSD245" s="190"/>
      <c r="TSE245" s="190"/>
      <c r="TSF245" s="190"/>
      <c r="TSG245" s="190"/>
      <c r="TSH245" s="190"/>
      <c r="TSI245" s="190"/>
      <c r="TSJ245" s="190"/>
      <c r="TSK245" s="190"/>
      <c r="TSL245" s="190"/>
      <c r="TSM245" s="190"/>
      <c r="TSN245" s="190"/>
      <c r="TSO245" s="190"/>
      <c r="TSP245" s="190"/>
      <c r="TSQ245" s="190"/>
      <c r="TSR245" s="190"/>
      <c r="TSS245" s="190"/>
      <c r="TST245" s="190"/>
      <c r="TSU245" s="190"/>
      <c r="TSV245" s="190"/>
      <c r="TSW245" s="190"/>
      <c r="TSX245" s="190"/>
      <c r="TSY245" s="190"/>
      <c r="TSZ245" s="190"/>
      <c r="TTA245" s="190"/>
      <c r="TTB245" s="190"/>
      <c r="TTC245" s="190"/>
      <c r="TTD245" s="190"/>
      <c r="TTE245" s="190"/>
      <c r="TTF245" s="190"/>
      <c r="TTG245" s="190"/>
      <c r="TTH245" s="190"/>
      <c r="TTI245" s="190"/>
      <c r="TTJ245" s="190"/>
      <c r="TTK245" s="190"/>
      <c r="TTL245" s="190"/>
      <c r="TTM245" s="190"/>
      <c r="TTN245" s="190"/>
      <c r="TTO245" s="190"/>
      <c r="TTP245" s="190"/>
      <c r="TTQ245" s="190"/>
      <c r="TTR245" s="190"/>
      <c r="TTS245" s="190"/>
      <c r="TTT245" s="190"/>
      <c r="TTU245" s="190"/>
      <c r="TTV245" s="190"/>
      <c r="TTW245" s="190"/>
      <c r="TTX245" s="190"/>
      <c r="TTY245" s="190"/>
      <c r="TTZ245" s="190"/>
      <c r="TUA245" s="190"/>
      <c r="TUB245" s="190"/>
      <c r="TUC245" s="190"/>
      <c r="TUD245" s="190"/>
      <c r="TUE245" s="190"/>
      <c r="TUF245" s="190"/>
      <c r="TUG245" s="190"/>
      <c r="TUH245" s="190"/>
      <c r="TUI245" s="190"/>
      <c r="TUJ245" s="190"/>
      <c r="TUK245" s="190"/>
      <c r="TUL245" s="190"/>
      <c r="TUM245" s="190"/>
      <c r="TUN245" s="190"/>
      <c r="TUO245" s="190"/>
      <c r="TUP245" s="190"/>
      <c r="TUQ245" s="190"/>
      <c r="TUR245" s="190"/>
      <c r="TUS245" s="190"/>
      <c r="TUT245" s="190"/>
      <c r="TUU245" s="190"/>
      <c r="TUV245" s="190"/>
      <c r="TUW245" s="190"/>
      <c r="TUX245" s="190"/>
      <c r="TUY245" s="190"/>
      <c r="TUZ245" s="190"/>
      <c r="TVA245" s="190"/>
      <c r="TVB245" s="190"/>
      <c r="TVC245" s="190"/>
      <c r="TVD245" s="190"/>
      <c r="TVE245" s="190"/>
      <c r="TVF245" s="190"/>
      <c r="TVG245" s="190"/>
      <c r="TVH245" s="190"/>
      <c r="TVI245" s="190"/>
      <c r="TVJ245" s="190"/>
      <c r="TVK245" s="190"/>
      <c r="TVL245" s="190"/>
      <c r="TVM245" s="190"/>
      <c r="TVN245" s="190"/>
      <c r="TVO245" s="190"/>
      <c r="TVP245" s="190"/>
      <c r="TVQ245" s="190"/>
      <c r="TVR245" s="190"/>
      <c r="TVS245" s="190"/>
      <c r="TVT245" s="190"/>
      <c r="TVU245" s="190"/>
      <c r="TVV245" s="190"/>
      <c r="TVW245" s="190"/>
      <c r="TVX245" s="190"/>
      <c r="TVY245" s="190"/>
      <c r="TVZ245" s="190"/>
      <c r="TWA245" s="190"/>
      <c r="TWB245" s="190"/>
      <c r="TWC245" s="190"/>
      <c r="TWD245" s="190"/>
      <c r="TWE245" s="190"/>
      <c r="TWF245" s="190"/>
      <c r="TWG245" s="190"/>
      <c r="TWH245" s="190"/>
      <c r="TWI245" s="190"/>
      <c r="TWJ245" s="190"/>
      <c r="TWK245" s="190"/>
      <c r="TWL245" s="190"/>
      <c r="TWM245" s="190"/>
      <c r="TWN245" s="190"/>
      <c r="TWO245" s="190"/>
      <c r="TWP245" s="190"/>
      <c r="TWQ245" s="190"/>
      <c r="TWR245" s="190"/>
      <c r="TWS245" s="190"/>
      <c r="TWT245" s="190"/>
      <c r="TWU245" s="190"/>
      <c r="TWV245" s="190"/>
      <c r="TWW245" s="190"/>
      <c r="TWX245" s="190"/>
      <c r="TWY245" s="190"/>
      <c r="TWZ245" s="190"/>
      <c r="TXA245" s="190"/>
      <c r="TXB245" s="190"/>
      <c r="TXC245" s="190"/>
      <c r="TXD245" s="190"/>
      <c r="TXE245" s="190"/>
      <c r="TXF245" s="190"/>
      <c r="TXG245" s="190"/>
      <c r="TXH245" s="190"/>
      <c r="TXI245" s="190"/>
      <c r="TXJ245" s="190"/>
      <c r="TXK245" s="190"/>
      <c r="TXL245" s="190"/>
      <c r="TXM245" s="190"/>
      <c r="TXN245" s="190"/>
      <c r="TXO245" s="190"/>
      <c r="TXP245" s="190"/>
      <c r="TXQ245" s="190"/>
      <c r="TXR245" s="190"/>
      <c r="TXS245" s="190"/>
      <c r="TXT245" s="190"/>
      <c r="TXU245" s="190"/>
      <c r="TXV245" s="190"/>
      <c r="TXW245" s="190"/>
      <c r="TXX245" s="190"/>
      <c r="TXY245" s="190"/>
      <c r="TXZ245" s="190"/>
      <c r="TYA245" s="190"/>
      <c r="TYB245" s="190"/>
      <c r="TYC245" s="190"/>
      <c r="TYD245" s="190"/>
      <c r="TYE245" s="190"/>
      <c r="TYF245" s="190"/>
      <c r="TYG245" s="190"/>
      <c r="TYH245" s="190"/>
      <c r="TYI245" s="190"/>
      <c r="TYJ245" s="190"/>
      <c r="TYK245" s="190"/>
      <c r="TYL245" s="190"/>
      <c r="TYM245" s="190"/>
      <c r="TYN245" s="190"/>
      <c r="TYO245" s="190"/>
      <c r="TYP245" s="190"/>
      <c r="TYQ245" s="190"/>
      <c r="TYR245" s="190"/>
      <c r="TYS245" s="190"/>
      <c r="TYT245" s="190"/>
      <c r="TYU245" s="190"/>
      <c r="TYV245" s="190"/>
      <c r="TYW245" s="190"/>
      <c r="TYX245" s="190"/>
      <c r="TYY245" s="190"/>
      <c r="TYZ245" s="190"/>
      <c r="TZA245" s="190"/>
      <c r="TZB245" s="190"/>
      <c r="TZC245" s="190"/>
      <c r="TZD245" s="190"/>
      <c r="TZE245" s="190"/>
      <c r="TZF245" s="190"/>
      <c r="TZG245" s="190"/>
      <c r="TZH245" s="190"/>
      <c r="TZI245" s="190"/>
      <c r="TZJ245" s="190"/>
      <c r="TZK245" s="190"/>
      <c r="TZL245" s="190"/>
      <c r="TZM245" s="190"/>
      <c r="TZN245" s="190"/>
      <c r="TZO245" s="190"/>
      <c r="TZP245" s="190"/>
      <c r="TZQ245" s="190"/>
      <c r="TZR245" s="190"/>
      <c r="TZS245" s="190"/>
      <c r="TZT245" s="190"/>
      <c r="TZU245" s="190"/>
      <c r="TZV245" s="190"/>
      <c r="TZW245" s="190"/>
      <c r="TZX245" s="190"/>
      <c r="TZY245" s="190"/>
      <c r="TZZ245" s="190"/>
      <c r="UAA245" s="190"/>
      <c r="UAB245" s="190"/>
      <c r="UAC245" s="190"/>
      <c r="UAD245" s="190"/>
      <c r="UAE245" s="190"/>
      <c r="UAF245" s="190"/>
      <c r="UAG245" s="190"/>
      <c r="UAH245" s="190"/>
      <c r="UAI245" s="190"/>
      <c r="UAJ245" s="190"/>
      <c r="UAK245" s="190"/>
      <c r="UAL245" s="190"/>
      <c r="UAM245" s="190"/>
      <c r="UAN245" s="190"/>
      <c r="UAO245" s="190"/>
      <c r="UAP245" s="190"/>
      <c r="UAQ245" s="190"/>
      <c r="UAR245" s="190"/>
      <c r="UAS245" s="190"/>
      <c r="UAT245" s="190"/>
      <c r="UAU245" s="190"/>
      <c r="UAV245" s="190"/>
      <c r="UAW245" s="190"/>
      <c r="UAX245" s="190"/>
      <c r="UAY245" s="190"/>
      <c r="UAZ245" s="190"/>
      <c r="UBA245" s="190"/>
      <c r="UBB245" s="190"/>
      <c r="UBC245" s="190"/>
      <c r="UBD245" s="190"/>
      <c r="UBE245" s="190"/>
      <c r="UBF245" s="190"/>
      <c r="UBG245" s="190"/>
      <c r="UBH245" s="190"/>
      <c r="UBI245" s="190"/>
      <c r="UBJ245" s="190"/>
      <c r="UBK245" s="190"/>
      <c r="UBL245" s="190"/>
      <c r="UBM245" s="190"/>
      <c r="UBN245" s="190"/>
      <c r="UBO245" s="190"/>
      <c r="UBP245" s="190"/>
      <c r="UBQ245" s="190"/>
      <c r="UBR245" s="190"/>
      <c r="UBS245" s="190"/>
      <c r="UBT245" s="190"/>
      <c r="UBU245" s="190"/>
      <c r="UBV245" s="190"/>
      <c r="UBW245" s="190"/>
      <c r="UBX245" s="190"/>
      <c r="UBY245" s="190"/>
      <c r="UBZ245" s="190"/>
      <c r="UCA245" s="190"/>
      <c r="UCB245" s="190"/>
      <c r="UCC245" s="190"/>
      <c r="UCD245" s="190"/>
      <c r="UCE245" s="190"/>
      <c r="UCF245" s="190"/>
      <c r="UCG245" s="190"/>
      <c r="UCH245" s="190"/>
      <c r="UCI245" s="190"/>
      <c r="UCJ245" s="190"/>
      <c r="UCK245" s="190"/>
      <c r="UCL245" s="190"/>
      <c r="UCM245" s="190"/>
      <c r="UCN245" s="190"/>
      <c r="UCO245" s="190"/>
      <c r="UCP245" s="190"/>
      <c r="UCQ245" s="190"/>
      <c r="UCR245" s="190"/>
      <c r="UCS245" s="190"/>
      <c r="UCT245" s="190"/>
      <c r="UCU245" s="190"/>
      <c r="UCV245" s="190"/>
      <c r="UCW245" s="190"/>
      <c r="UCX245" s="190"/>
      <c r="UCY245" s="190"/>
      <c r="UCZ245" s="190"/>
      <c r="UDA245" s="190"/>
      <c r="UDB245" s="190"/>
      <c r="UDC245" s="190"/>
      <c r="UDD245" s="190"/>
      <c r="UDE245" s="190"/>
      <c r="UDF245" s="190"/>
      <c r="UDG245" s="190"/>
      <c r="UDH245" s="190"/>
      <c r="UDI245" s="190"/>
      <c r="UDJ245" s="190"/>
      <c r="UDK245" s="190"/>
      <c r="UDL245" s="190"/>
      <c r="UDM245" s="190"/>
      <c r="UDN245" s="190"/>
      <c r="UDO245" s="190"/>
      <c r="UDP245" s="190"/>
      <c r="UDQ245" s="190"/>
      <c r="UDR245" s="190"/>
      <c r="UDS245" s="190"/>
      <c r="UDT245" s="190"/>
      <c r="UDU245" s="190"/>
      <c r="UDV245" s="190"/>
      <c r="UDW245" s="190"/>
      <c r="UDX245" s="190"/>
      <c r="UDY245" s="190"/>
      <c r="UDZ245" s="190"/>
      <c r="UEA245" s="190"/>
      <c r="UEB245" s="190"/>
      <c r="UEC245" s="190"/>
      <c r="UED245" s="190"/>
      <c r="UEE245" s="190"/>
      <c r="UEF245" s="190"/>
      <c r="UEG245" s="190"/>
      <c r="UEH245" s="190"/>
      <c r="UEI245" s="190"/>
      <c r="UEJ245" s="190"/>
      <c r="UEK245" s="190"/>
      <c r="UEL245" s="190"/>
      <c r="UEM245" s="190"/>
      <c r="UEN245" s="190"/>
      <c r="UEO245" s="190"/>
      <c r="UEP245" s="190"/>
      <c r="UEQ245" s="190"/>
      <c r="UER245" s="190"/>
      <c r="UES245" s="190"/>
      <c r="UET245" s="190"/>
      <c r="UEU245" s="190"/>
      <c r="UEV245" s="190"/>
      <c r="UEW245" s="190"/>
      <c r="UEX245" s="190"/>
      <c r="UEY245" s="190"/>
      <c r="UEZ245" s="190"/>
      <c r="UFA245" s="190"/>
      <c r="UFB245" s="190"/>
      <c r="UFC245" s="190"/>
      <c r="UFD245" s="190"/>
      <c r="UFE245" s="190"/>
      <c r="UFF245" s="190"/>
      <c r="UFG245" s="190"/>
      <c r="UFH245" s="190"/>
      <c r="UFI245" s="190"/>
      <c r="UFJ245" s="190"/>
      <c r="UFK245" s="190"/>
      <c r="UFL245" s="190"/>
      <c r="UFM245" s="190"/>
      <c r="UFN245" s="190"/>
      <c r="UFO245" s="190"/>
      <c r="UFP245" s="190"/>
      <c r="UFQ245" s="190"/>
      <c r="UFR245" s="190"/>
      <c r="UFS245" s="190"/>
      <c r="UFT245" s="190"/>
      <c r="UFU245" s="190"/>
      <c r="UFV245" s="190"/>
      <c r="UFW245" s="190"/>
      <c r="UFX245" s="190"/>
      <c r="UFY245" s="190"/>
      <c r="UFZ245" s="190"/>
      <c r="UGA245" s="190"/>
      <c r="UGB245" s="190"/>
      <c r="UGC245" s="190"/>
      <c r="UGD245" s="190"/>
      <c r="UGE245" s="190"/>
      <c r="UGF245" s="190"/>
      <c r="UGG245" s="190"/>
      <c r="UGH245" s="190"/>
      <c r="UGI245" s="190"/>
      <c r="UGJ245" s="190"/>
      <c r="UGK245" s="190"/>
      <c r="UGL245" s="190"/>
      <c r="UGM245" s="190"/>
      <c r="UGN245" s="190"/>
      <c r="UGO245" s="190"/>
      <c r="UGP245" s="190"/>
      <c r="UGQ245" s="190"/>
      <c r="UGR245" s="190"/>
      <c r="UGS245" s="190"/>
      <c r="UGT245" s="190"/>
      <c r="UGU245" s="190"/>
      <c r="UGV245" s="190"/>
      <c r="UGW245" s="190"/>
      <c r="UGX245" s="190"/>
      <c r="UGY245" s="190"/>
      <c r="UGZ245" s="190"/>
      <c r="UHA245" s="190"/>
      <c r="UHB245" s="190"/>
      <c r="UHC245" s="190"/>
      <c r="UHD245" s="190"/>
      <c r="UHE245" s="190"/>
      <c r="UHF245" s="190"/>
      <c r="UHG245" s="190"/>
      <c r="UHH245" s="190"/>
      <c r="UHI245" s="190"/>
      <c r="UHJ245" s="190"/>
      <c r="UHK245" s="190"/>
      <c r="UHL245" s="190"/>
      <c r="UHM245" s="190"/>
      <c r="UHN245" s="190"/>
      <c r="UHO245" s="190"/>
      <c r="UHP245" s="190"/>
      <c r="UHQ245" s="190"/>
      <c r="UHR245" s="190"/>
      <c r="UHS245" s="190"/>
      <c r="UHT245" s="190"/>
      <c r="UHU245" s="190"/>
      <c r="UHV245" s="190"/>
      <c r="UHW245" s="190"/>
      <c r="UHX245" s="190"/>
      <c r="UHY245" s="190"/>
      <c r="UHZ245" s="190"/>
      <c r="UIA245" s="190"/>
      <c r="UIB245" s="190"/>
      <c r="UIC245" s="190"/>
      <c r="UID245" s="190"/>
      <c r="UIE245" s="190"/>
      <c r="UIF245" s="190"/>
      <c r="UIG245" s="190"/>
      <c r="UIH245" s="190"/>
      <c r="UII245" s="190"/>
      <c r="UIJ245" s="190"/>
      <c r="UIK245" s="190"/>
      <c r="UIL245" s="190"/>
      <c r="UIM245" s="190"/>
      <c r="UIN245" s="190"/>
      <c r="UIO245" s="190"/>
      <c r="UIP245" s="190"/>
      <c r="UIQ245" s="190"/>
      <c r="UIR245" s="190"/>
      <c r="UIS245" s="190"/>
      <c r="UIT245" s="190"/>
      <c r="UIU245" s="190"/>
      <c r="UIV245" s="190"/>
      <c r="UIW245" s="190"/>
      <c r="UIX245" s="190"/>
      <c r="UIY245" s="190"/>
      <c r="UIZ245" s="190"/>
      <c r="UJA245" s="190"/>
      <c r="UJB245" s="190"/>
      <c r="UJC245" s="190"/>
      <c r="UJD245" s="190"/>
      <c r="UJE245" s="190"/>
      <c r="UJF245" s="190"/>
      <c r="UJG245" s="190"/>
      <c r="UJH245" s="190"/>
      <c r="UJI245" s="190"/>
      <c r="UJJ245" s="190"/>
      <c r="UJK245" s="190"/>
      <c r="UJL245" s="190"/>
      <c r="UJM245" s="190"/>
      <c r="UJN245" s="190"/>
      <c r="UJO245" s="190"/>
      <c r="UJP245" s="190"/>
      <c r="UJQ245" s="190"/>
      <c r="UJR245" s="190"/>
      <c r="UJS245" s="190"/>
      <c r="UJT245" s="190"/>
      <c r="UJU245" s="190"/>
      <c r="UJV245" s="190"/>
      <c r="UJW245" s="190"/>
      <c r="UJX245" s="190"/>
      <c r="UJY245" s="190"/>
      <c r="UJZ245" s="190"/>
      <c r="UKA245" s="190"/>
      <c r="UKB245" s="190"/>
      <c r="UKC245" s="190"/>
      <c r="UKD245" s="190"/>
      <c r="UKE245" s="190"/>
      <c r="UKF245" s="190"/>
      <c r="UKG245" s="190"/>
      <c r="UKH245" s="190"/>
      <c r="UKI245" s="190"/>
      <c r="UKJ245" s="190"/>
      <c r="UKK245" s="190"/>
      <c r="UKL245" s="190"/>
      <c r="UKM245" s="190"/>
      <c r="UKN245" s="190"/>
      <c r="UKO245" s="190"/>
      <c r="UKP245" s="190"/>
      <c r="UKQ245" s="190"/>
      <c r="UKR245" s="190"/>
      <c r="UKS245" s="190"/>
      <c r="UKT245" s="190"/>
      <c r="UKU245" s="190"/>
      <c r="UKV245" s="190"/>
      <c r="UKW245" s="190"/>
      <c r="UKX245" s="190"/>
      <c r="UKY245" s="190"/>
      <c r="UKZ245" s="190"/>
      <c r="ULA245" s="190"/>
      <c r="ULB245" s="190"/>
      <c r="ULC245" s="190"/>
      <c r="ULD245" s="190"/>
      <c r="ULE245" s="190"/>
      <c r="ULF245" s="190"/>
      <c r="ULG245" s="190"/>
      <c r="ULH245" s="190"/>
      <c r="ULI245" s="190"/>
      <c r="ULJ245" s="190"/>
      <c r="ULK245" s="190"/>
      <c r="ULL245" s="190"/>
      <c r="ULM245" s="190"/>
      <c r="ULN245" s="190"/>
      <c r="ULO245" s="190"/>
      <c r="ULP245" s="190"/>
      <c r="ULQ245" s="190"/>
      <c r="ULR245" s="190"/>
      <c r="ULS245" s="190"/>
      <c r="ULT245" s="190"/>
      <c r="ULU245" s="190"/>
      <c r="ULV245" s="190"/>
      <c r="ULW245" s="190"/>
      <c r="ULX245" s="190"/>
      <c r="ULY245" s="190"/>
      <c r="ULZ245" s="190"/>
      <c r="UMA245" s="190"/>
      <c r="UMB245" s="190"/>
      <c r="UMC245" s="190"/>
      <c r="UMD245" s="190"/>
      <c r="UME245" s="190"/>
      <c r="UMF245" s="190"/>
      <c r="UMG245" s="190"/>
      <c r="UMH245" s="190"/>
      <c r="UMI245" s="190"/>
      <c r="UMJ245" s="190"/>
      <c r="UMK245" s="190"/>
      <c r="UML245" s="190"/>
      <c r="UMM245" s="190"/>
      <c r="UMN245" s="190"/>
      <c r="UMO245" s="190"/>
      <c r="UMP245" s="190"/>
      <c r="UMQ245" s="190"/>
      <c r="UMR245" s="190"/>
      <c r="UMS245" s="190"/>
      <c r="UMT245" s="190"/>
      <c r="UMU245" s="190"/>
      <c r="UMV245" s="190"/>
      <c r="UMW245" s="190"/>
      <c r="UMX245" s="190"/>
      <c r="UMY245" s="190"/>
      <c r="UMZ245" s="190"/>
      <c r="UNA245" s="190"/>
      <c r="UNB245" s="190"/>
      <c r="UNC245" s="190"/>
      <c r="UND245" s="190"/>
      <c r="UNE245" s="190"/>
      <c r="UNF245" s="190"/>
      <c r="UNG245" s="190"/>
      <c r="UNH245" s="190"/>
      <c r="UNI245" s="190"/>
      <c r="UNJ245" s="190"/>
      <c r="UNK245" s="190"/>
      <c r="UNL245" s="190"/>
      <c r="UNM245" s="190"/>
      <c r="UNN245" s="190"/>
      <c r="UNO245" s="190"/>
      <c r="UNP245" s="190"/>
      <c r="UNQ245" s="190"/>
      <c r="UNR245" s="190"/>
      <c r="UNS245" s="190"/>
      <c r="UNT245" s="190"/>
      <c r="UNU245" s="190"/>
      <c r="UNV245" s="190"/>
      <c r="UNW245" s="190"/>
      <c r="UNX245" s="190"/>
      <c r="UNY245" s="190"/>
      <c r="UNZ245" s="190"/>
      <c r="UOA245" s="190"/>
      <c r="UOB245" s="190"/>
      <c r="UOC245" s="190"/>
      <c r="UOD245" s="190"/>
      <c r="UOE245" s="190"/>
      <c r="UOF245" s="190"/>
      <c r="UOG245" s="190"/>
      <c r="UOH245" s="190"/>
      <c r="UOI245" s="190"/>
      <c r="UOJ245" s="190"/>
      <c r="UOK245" s="190"/>
      <c r="UOL245" s="190"/>
      <c r="UOM245" s="190"/>
      <c r="UON245" s="190"/>
      <c r="UOO245" s="190"/>
      <c r="UOP245" s="190"/>
      <c r="UOQ245" s="190"/>
      <c r="UOR245" s="190"/>
      <c r="UOS245" s="190"/>
      <c r="UOT245" s="190"/>
      <c r="UOU245" s="190"/>
      <c r="UOV245" s="190"/>
      <c r="UOW245" s="190"/>
      <c r="UOX245" s="190"/>
      <c r="UOY245" s="190"/>
      <c r="UOZ245" s="190"/>
      <c r="UPA245" s="190"/>
      <c r="UPB245" s="190"/>
      <c r="UPC245" s="190"/>
      <c r="UPD245" s="190"/>
      <c r="UPE245" s="190"/>
      <c r="UPF245" s="190"/>
      <c r="UPG245" s="190"/>
      <c r="UPH245" s="190"/>
      <c r="UPI245" s="190"/>
      <c r="UPJ245" s="190"/>
      <c r="UPK245" s="190"/>
      <c r="UPL245" s="190"/>
      <c r="UPM245" s="190"/>
      <c r="UPN245" s="190"/>
      <c r="UPO245" s="190"/>
      <c r="UPP245" s="190"/>
      <c r="UPQ245" s="190"/>
      <c r="UPR245" s="190"/>
      <c r="UPS245" s="190"/>
      <c r="UPT245" s="190"/>
      <c r="UPU245" s="190"/>
      <c r="UPV245" s="190"/>
      <c r="UPW245" s="190"/>
      <c r="UPX245" s="190"/>
      <c r="UPY245" s="190"/>
      <c r="UPZ245" s="190"/>
      <c r="UQA245" s="190"/>
      <c r="UQB245" s="190"/>
      <c r="UQC245" s="190"/>
      <c r="UQD245" s="190"/>
      <c r="UQE245" s="190"/>
      <c r="UQF245" s="190"/>
      <c r="UQG245" s="190"/>
      <c r="UQH245" s="190"/>
      <c r="UQI245" s="190"/>
      <c r="UQJ245" s="190"/>
      <c r="UQK245" s="190"/>
      <c r="UQL245" s="190"/>
      <c r="UQM245" s="190"/>
      <c r="UQN245" s="190"/>
      <c r="UQO245" s="190"/>
      <c r="UQP245" s="190"/>
      <c r="UQQ245" s="190"/>
      <c r="UQR245" s="190"/>
      <c r="UQS245" s="190"/>
      <c r="UQT245" s="190"/>
      <c r="UQU245" s="190"/>
      <c r="UQV245" s="190"/>
      <c r="UQW245" s="190"/>
      <c r="UQX245" s="190"/>
      <c r="UQY245" s="190"/>
      <c r="UQZ245" s="190"/>
      <c r="URA245" s="190"/>
      <c r="URB245" s="190"/>
      <c r="URC245" s="190"/>
      <c r="URD245" s="190"/>
      <c r="URE245" s="190"/>
      <c r="URF245" s="190"/>
      <c r="URG245" s="190"/>
      <c r="URH245" s="190"/>
      <c r="URI245" s="190"/>
      <c r="URJ245" s="190"/>
      <c r="URK245" s="190"/>
      <c r="URL245" s="190"/>
      <c r="URM245" s="190"/>
      <c r="URN245" s="190"/>
      <c r="URO245" s="190"/>
      <c r="URP245" s="190"/>
      <c r="URQ245" s="190"/>
      <c r="URR245" s="190"/>
      <c r="URS245" s="190"/>
      <c r="URT245" s="190"/>
      <c r="URU245" s="190"/>
      <c r="URV245" s="190"/>
      <c r="URW245" s="190"/>
      <c r="URX245" s="190"/>
      <c r="URY245" s="190"/>
      <c r="URZ245" s="190"/>
      <c r="USA245" s="190"/>
      <c r="USB245" s="190"/>
      <c r="USC245" s="190"/>
      <c r="USD245" s="190"/>
      <c r="USE245" s="190"/>
      <c r="USF245" s="190"/>
      <c r="USG245" s="190"/>
      <c r="USH245" s="190"/>
      <c r="USI245" s="190"/>
      <c r="USJ245" s="190"/>
      <c r="USK245" s="190"/>
      <c r="USL245" s="190"/>
      <c r="USM245" s="190"/>
      <c r="USN245" s="190"/>
      <c r="USO245" s="190"/>
      <c r="USP245" s="190"/>
      <c r="USQ245" s="190"/>
      <c r="USR245" s="190"/>
      <c r="USS245" s="190"/>
      <c r="UST245" s="190"/>
      <c r="USU245" s="190"/>
      <c r="USV245" s="190"/>
      <c r="USW245" s="190"/>
      <c r="USX245" s="190"/>
      <c r="USY245" s="190"/>
      <c r="USZ245" s="190"/>
      <c r="UTA245" s="190"/>
      <c r="UTB245" s="190"/>
      <c r="UTC245" s="190"/>
      <c r="UTD245" s="190"/>
      <c r="UTE245" s="190"/>
      <c r="UTF245" s="190"/>
      <c r="UTG245" s="190"/>
      <c r="UTH245" s="190"/>
      <c r="UTI245" s="190"/>
      <c r="UTJ245" s="190"/>
      <c r="UTK245" s="190"/>
      <c r="UTL245" s="190"/>
      <c r="UTM245" s="190"/>
      <c r="UTN245" s="190"/>
      <c r="UTO245" s="190"/>
      <c r="UTP245" s="190"/>
      <c r="UTQ245" s="190"/>
      <c r="UTR245" s="190"/>
      <c r="UTS245" s="190"/>
      <c r="UTT245" s="190"/>
      <c r="UTU245" s="190"/>
      <c r="UTV245" s="190"/>
      <c r="UTW245" s="190"/>
      <c r="UTX245" s="190"/>
      <c r="UTY245" s="190"/>
      <c r="UTZ245" s="190"/>
      <c r="UUA245" s="190"/>
      <c r="UUB245" s="190"/>
      <c r="UUC245" s="190"/>
      <c r="UUD245" s="190"/>
      <c r="UUE245" s="190"/>
      <c r="UUF245" s="190"/>
      <c r="UUG245" s="190"/>
      <c r="UUH245" s="190"/>
      <c r="UUI245" s="190"/>
      <c r="UUJ245" s="190"/>
      <c r="UUK245" s="190"/>
      <c r="UUL245" s="190"/>
      <c r="UUM245" s="190"/>
      <c r="UUN245" s="190"/>
      <c r="UUO245" s="190"/>
      <c r="UUP245" s="190"/>
      <c r="UUQ245" s="190"/>
      <c r="UUR245" s="190"/>
      <c r="UUS245" s="190"/>
      <c r="UUT245" s="190"/>
      <c r="UUU245" s="190"/>
      <c r="UUV245" s="190"/>
      <c r="UUW245" s="190"/>
      <c r="UUX245" s="190"/>
      <c r="UUY245" s="190"/>
      <c r="UUZ245" s="190"/>
      <c r="UVA245" s="190"/>
      <c r="UVB245" s="190"/>
      <c r="UVC245" s="190"/>
      <c r="UVD245" s="190"/>
      <c r="UVE245" s="190"/>
      <c r="UVF245" s="190"/>
      <c r="UVG245" s="190"/>
      <c r="UVH245" s="190"/>
      <c r="UVI245" s="190"/>
      <c r="UVJ245" s="190"/>
      <c r="UVK245" s="190"/>
      <c r="UVL245" s="190"/>
      <c r="UVM245" s="190"/>
      <c r="UVN245" s="190"/>
      <c r="UVO245" s="190"/>
      <c r="UVP245" s="190"/>
      <c r="UVQ245" s="190"/>
      <c r="UVR245" s="190"/>
      <c r="UVS245" s="190"/>
      <c r="UVT245" s="190"/>
      <c r="UVU245" s="190"/>
      <c r="UVV245" s="190"/>
      <c r="UVW245" s="190"/>
      <c r="UVX245" s="190"/>
      <c r="UVY245" s="190"/>
      <c r="UVZ245" s="190"/>
      <c r="UWA245" s="190"/>
      <c r="UWB245" s="190"/>
      <c r="UWC245" s="190"/>
      <c r="UWD245" s="190"/>
      <c r="UWE245" s="190"/>
      <c r="UWF245" s="190"/>
      <c r="UWG245" s="190"/>
      <c r="UWH245" s="190"/>
      <c r="UWI245" s="190"/>
      <c r="UWJ245" s="190"/>
      <c r="UWK245" s="190"/>
      <c r="UWL245" s="190"/>
      <c r="UWM245" s="190"/>
      <c r="UWN245" s="190"/>
      <c r="UWO245" s="190"/>
      <c r="UWP245" s="190"/>
      <c r="UWQ245" s="190"/>
      <c r="UWR245" s="190"/>
      <c r="UWS245" s="190"/>
      <c r="UWT245" s="190"/>
      <c r="UWU245" s="190"/>
      <c r="UWV245" s="190"/>
      <c r="UWW245" s="190"/>
      <c r="UWX245" s="190"/>
      <c r="UWY245" s="190"/>
      <c r="UWZ245" s="190"/>
      <c r="UXA245" s="190"/>
      <c r="UXB245" s="190"/>
      <c r="UXC245" s="190"/>
      <c r="UXD245" s="190"/>
      <c r="UXE245" s="190"/>
      <c r="UXF245" s="190"/>
      <c r="UXG245" s="190"/>
      <c r="UXH245" s="190"/>
      <c r="UXI245" s="190"/>
      <c r="UXJ245" s="190"/>
      <c r="UXK245" s="190"/>
      <c r="UXL245" s="190"/>
      <c r="UXM245" s="190"/>
      <c r="UXN245" s="190"/>
      <c r="UXO245" s="190"/>
      <c r="UXP245" s="190"/>
      <c r="UXQ245" s="190"/>
      <c r="UXR245" s="190"/>
      <c r="UXS245" s="190"/>
      <c r="UXT245" s="190"/>
      <c r="UXU245" s="190"/>
      <c r="UXV245" s="190"/>
      <c r="UXW245" s="190"/>
      <c r="UXX245" s="190"/>
      <c r="UXY245" s="190"/>
      <c r="UXZ245" s="190"/>
      <c r="UYA245" s="190"/>
      <c r="UYB245" s="190"/>
      <c r="UYC245" s="190"/>
      <c r="UYD245" s="190"/>
      <c r="UYE245" s="190"/>
      <c r="UYF245" s="190"/>
      <c r="UYG245" s="190"/>
      <c r="UYH245" s="190"/>
      <c r="UYI245" s="190"/>
      <c r="UYJ245" s="190"/>
      <c r="UYK245" s="190"/>
      <c r="UYL245" s="190"/>
      <c r="UYM245" s="190"/>
      <c r="UYN245" s="190"/>
      <c r="UYO245" s="190"/>
      <c r="UYP245" s="190"/>
      <c r="UYQ245" s="190"/>
      <c r="UYR245" s="190"/>
      <c r="UYS245" s="190"/>
      <c r="UYT245" s="190"/>
      <c r="UYU245" s="190"/>
      <c r="UYV245" s="190"/>
      <c r="UYW245" s="190"/>
      <c r="UYX245" s="190"/>
      <c r="UYY245" s="190"/>
      <c r="UYZ245" s="190"/>
      <c r="UZA245" s="190"/>
      <c r="UZB245" s="190"/>
      <c r="UZC245" s="190"/>
      <c r="UZD245" s="190"/>
      <c r="UZE245" s="190"/>
      <c r="UZF245" s="190"/>
      <c r="UZG245" s="190"/>
      <c r="UZH245" s="190"/>
      <c r="UZI245" s="190"/>
      <c r="UZJ245" s="190"/>
      <c r="UZK245" s="190"/>
      <c r="UZL245" s="190"/>
      <c r="UZM245" s="190"/>
      <c r="UZN245" s="190"/>
      <c r="UZO245" s="190"/>
      <c r="UZP245" s="190"/>
      <c r="UZQ245" s="190"/>
      <c r="UZR245" s="190"/>
      <c r="UZS245" s="190"/>
      <c r="UZT245" s="190"/>
      <c r="UZU245" s="190"/>
      <c r="UZV245" s="190"/>
      <c r="UZW245" s="190"/>
      <c r="UZX245" s="190"/>
      <c r="UZY245" s="190"/>
      <c r="UZZ245" s="190"/>
      <c r="VAA245" s="190"/>
      <c r="VAB245" s="190"/>
      <c r="VAC245" s="190"/>
      <c r="VAD245" s="190"/>
      <c r="VAE245" s="190"/>
      <c r="VAF245" s="190"/>
      <c r="VAG245" s="190"/>
      <c r="VAH245" s="190"/>
      <c r="VAI245" s="190"/>
      <c r="VAJ245" s="190"/>
      <c r="VAK245" s="190"/>
      <c r="VAL245" s="190"/>
      <c r="VAM245" s="190"/>
      <c r="VAN245" s="190"/>
      <c r="VAO245" s="190"/>
      <c r="VAP245" s="190"/>
      <c r="VAQ245" s="190"/>
      <c r="VAR245" s="190"/>
      <c r="VAS245" s="190"/>
      <c r="VAT245" s="190"/>
      <c r="VAU245" s="190"/>
      <c r="VAV245" s="190"/>
      <c r="VAW245" s="190"/>
      <c r="VAX245" s="190"/>
      <c r="VAY245" s="190"/>
      <c r="VAZ245" s="190"/>
      <c r="VBA245" s="190"/>
      <c r="VBB245" s="190"/>
      <c r="VBC245" s="190"/>
      <c r="VBD245" s="190"/>
      <c r="VBE245" s="190"/>
      <c r="VBF245" s="190"/>
      <c r="VBG245" s="190"/>
      <c r="VBH245" s="190"/>
      <c r="VBI245" s="190"/>
      <c r="VBJ245" s="190"/>
      <c r="VBK245" s="190"/>
      <c r="VBL245" s="190"/>
      <c r="VBM245" s="190"/>
      <c r="VBN245" s="190"/>
      <c r="VBO245" s="190"/>
      <c r="VBP245" s="190"/>
      <c r="VBQ245" s="190"/>
      <c r="VBR245" s="190"/>
      <c r="VBS245" s="190"/>
      <c r="VBT245" s="190"/>
      <c r="VBU245" s="190"/>
      <c r="VBV245" s="190"/>
      <c r="VBW245" s="190"/>
      <c r="VBX245" s="190"/>
      <c r="VBY245" s="190"/>
      <c r="VBZ245" s="190"/>
      <c r="VCA245" s="190"/>
      <c r="VCB245" s="190"/>
      <c r="VCC245" s="190"/>
      <c r="VCD245" s="190"/>
      <c r="VCE245" s="190"/>
      <c r="VCF245" s="190"/>
      <c r="VCG245" s="190"/>
      <c r="VCH245" s="190"/>
      <c r="VCI245" s="190"/>
      <c r="VCJ245" s="190"/>
      <c r="VCK245" s="190"/>
      <c r="VCL245" s="190"/>
      <c r="VCM245" s="190"/>
      <c r="VCN245" s="190"/>
      <c r="VCO245" s="190"/>
      <c r="VCP245" s="190"/>
      <c r="VCQ245" s="190"/>
      <c r="VCR245" s="190"/>
      <c r="VCS245" s="190"/>
      <c r="VCT245" s="190"/>
      <c r="VCU245" s="190"/>
      <c r="VCV245" s="190"/>
      <c r="VCW245" s="190"/>
      <c r="VCX245" s="190"/>
      <c r="VCY245" s="190"/>
      <c r="VCZ245" s="190"/>
      <c r="VDA245" s="190"/>
      <c r="VDB245" s="190"/>
      <c r="VDC245" s="190"/>
      <c r="VDD245" s="190"/>
      <c r="VDE245" s="190"/>
      <c r="VDF245" s="190"/>
      <c r="VDG245" s="190"/>
      <c r="VDH245" s="190"/>
      <c r="VDI245" s="190"/>
      <c r="VDJ245" s="190"/>
      <c r="VDK245" s="190"/>
      <c r="VDL245" s="190"/>
      <c r="VDM245" s="190"/>
      <c r="VDN245" s="190"/>
      <c r="VDO245" s="190"/>
      <c r="VDP245" s="190"/>
      <c r="VDQ245" s="190"/>
      <c r="VDR245" s="190"/>
      <c r="VDS245" s="190"/>
      <c r="VDT245" s="190"/>
      <c r="VDU245" s="190"/>
      <c r="VDV245" s="190"/>
      <c r="VDW245" s="190"/>
      <c r="VDX245" s="190"/>
      <c r="VDY245" s="190"/>
      <c r="VDZ245" s="190"/>
      <c r="VEA245" s="190"/>
      <c r="VEB245" s="190"/>
      <c r="VEC245" s="190"/>
      <c r="VED245" s="190"/>
      <c r="VEE245" s="190"/>
      <c r="VEF245" s="190"/>
      <c r="VEG245" s="190"/>
      <c r="VEH245" s="190"/>
      <c r="VEI245" s="190"/>
      <c r="VEJ245" s="190"/>
      <c r="VEK245" s="190"/>
      <c r="VEL245" s="190"/>
      <c r="VEM245" s="190"/>
      <c r="VEN245" s="190"/>
      <c r="VEO245" s="190"/>
      <c r="VEP245" s="190"/>
      <c r="VEQ245" s="190"/>
      <c r="VER245" s="190"/>
      <c r="VES245" s="190"/>
      <c r="VET245" s="190"/>
      <c r="VEU245" s="190"/>
      <c r="VEV245" s="190"/>
      <c r="VEW245" s="190"/>
      <c r="VEX245" s="190"/>
      <c r="VEY245" s="190"/>
      <c r="VEZ245" s="190"/>
      <c r="VFA245" s="190"/>
      <c r="VFB245" s="190"/>
      <c r="VFC245" s="190"/>
      <c r="VFD245" s="190"/>
      <c r="VFE245" s="190"/>
      <c r="VFF245" s="190"/>
      <c r="VFG245" s="190"/>
      <c r="VFH245" s="190"/>
      <c r="VFI245" s="190"/>
      <c r="VFJ245" s="190"/>
      <c r="VFK245" s="190"/>
      <c r="VFL245" s="190"/>
      <c r="VFM245" s="190"/>
      <c r="VFN245" s="190"/>
      <c r="VFO245" s="190"/>
      <c r="VFP245" s="190"/>
      <c r="VFQ245" s="190"/>
      <c r="VFR245" s="190"/>
      <c r="VFS245" s="190"/>
      <c r="VFT245" s="190"/>
      <c r="VFU245" s="190"/>
      <c r="VFV245" s="190"/>
      <c r="VFW245" s="190"/>
      <c r="VFX245" s="190"/>
      <c r="VFY245" s="190"/>
      <c r="VFZ245" s="190"/>
      <c r="VGA245" s="190"/>
      <c r="VGB245" s="190"/>
      <c r="VGC245" s="190"/>
      <c r="VGD245" s="190"/>
      <c r="VGE245" s="190"/>
      <c r="VGF245" s="190"/>
      <c r="VGG245" s="190"/>
      <c r="VGH245" s="190"/>
      <c r="VGI245" s="190"/>
      <c r="VGJ245" s="190"/>
      <c r="VGK245" s="190"/>
      <c r="VGL245" s="190"/>
      <c r="VGM245" s="190"/>
      <c r="VGN245" s="190"/>
      <c r="VGO245" s="190"/>
      <c r="VGP245" s="190"/>
      <c r="VGQ245" s="190"/>
      <c r="VGR245" s="190"/>
      <c r="VGS245" s="190"/>
      <c r="VGT245" s="190"/>
      <c r="VGU245" s="190"/>
      <c r="VGV245" s="190"/>
      <c r="VGW245" s="190"/>
      <c r="VGX245" s="190"/>
      <c r="VGY245" s="190"/>
      <c r="VGZ245" s="190"/>
      <c r="VHA245" s="190"/>
      <c r="VHB245" s="190"/>
      <c r="VHC245" s="190"/>
      <c r="VHD245" s="190"/>
      <c r="VHE245" s="190"/>
      <c r="VHF245" s="190"/>
      <c r="VHG245" s="190"/>
      <c r="VHH245" s="190"/>
      <c r="VHI245" s="190"/>
      <c r="VHJ245" s="190"/>
      <c r="VHK245" s="190"/>
      <c r="VHL245" s="190"/>
      <c r="VHM245" s="190"/>
      <c r="VHN245" s="190"/>
      <c r="VHO245" s="190"/>
      <c r="VHP245" s="190"/>
      <c r="VHQ245" s="190"/>
      <c r="VHR245" s="190"/>
      <c r="VHS245" s="190"/>
      <c r="VHT245" s="190"/>
      <c r="VHU245" s="190"/>
      <c r="VHV245" s="190"/>
      <c r="VHW245" s="190"/>
      <c r="VHX245" s="190"/>
      <c r="VHY245" s="190"/>
      <c r="VHZ245" s="190"/>
      <c r="VIA245" s="190"/>
      <c r="VIB245" s="190"/>
      <c r="VIC245" s="190"/>
      <c r="VID245" s="190"/>
      <c r="VIE245" s="190"/>
      <c r="VIF245" s="190"/>
      <c r="VIG245" s="190"/>
      <c r="VIH245" s="190"/>
      <c r="VII245" s="190"/>
      <c r="VIJ245" s="190"/>
      <c r="VIK245" s="190"/>
      <c r="VIL245" s="190"/>
      <c r="VIM245" s="190"/>
      <c r="VIN245" s="190"/>
      <c r="VIO245" s="190"/>
      <c r="VIP245" s="190"/>
      <c r="VIQ245" s="190"/>
      <c r="VIR245" s="190"/>
      <c r="VIS245" s="190"/>
      <c r="VIT245" s="190"/>
      <c r="VIU245" s="190"/>
      <c r="VIV245" s="190"/>
      <c r="VIW245" s="190"/>
      <c r="VIX245" s="190"/>
      <c r="VIY245" s="190"/>
      <c r="VIZ245" s="190"/>
      <c r="VJA245" s="190"/>
      <c r="VJB245" s="190"/>
      <c r="VJC245" s="190"/>
      <c r="VJD245" s="190"/>
      <c r="VJE245" s="190"/>
      <c r="VJF245" s="190"/>
      <c r="VJG245" s="190"/>
      <c r="VJH245" s="190"/>
      <c r="VJI245" s="190"/>
      <c r="VJJ245" s="190"/>
      <c r="VJK245" s="190"/>
      <c r="VJL245" s="190"/>
      <c r="VJM245" s="190"/>
      <c r="VJN245" s="190"/>
      <c r="VJO245" s="190"/>
      <c r="VJP245" s="190"/>
      <c r="VJQ245" s="190"/>
      <c r="VJR245" s="190"/>
      <c r="VJS245" s="190"/>
      <c r="VJT245" s="190"/>
      <c r="VJU245" s="190"/>
      <c r="VJV245" s="190"/>
      <c r="VJW245" s="190"/>
      <c r="VJX245" s="190"/>
      <c r="VJY245" s="190"/>
      <c r="VJZ245" s="190"/>
      <c r="VKA245" s="190"/>
      <c r="VKB245" s="190"/>
      <c r="VKC245" s="190"/>
      <c r="VKD245" s="190"/>
      <c r="VKE245" s="190"/>
      <c r="VKF245" s="190"/>
      <c r="VKG245" s="190"/>
      <c r="VKH245" s="190"/>
      <c r="VKI245" s="190"/>
      <c r="VKJ245" s="190"/>
      <c r="VKK245" s="190"/>
      <c r="VKL245" s="190"/>
      <c r="VKM245" s="190"/>
      <c r="VKN245" s="190"/>
      <c r="VKO245" s="190"/>
      <c r="VKP245" s="190"/>
      <c r="VKQ245" s="190"/>
      <c r="VKR245" s="190"/>
      <c r="VKS245" s="190"/>
      <c r="VKT245" s="190"/>
      <c r="VKU245" s="190"/>
      <c r="VKV245" s="190"/>
      <c r="VKW245" s="190"/>
      <c r="VKX245" s="190"/>
      <c r="VKY245" s="190"/>
      <c r="VKZ245" s="190"/>
      <c r="VLA245" s="190"/>
      <c r="VLB245" s="190"/>
      <c r="VLC245" s="190"/>
      <c r="VLD245" s="190"/>
      <c r="VLE245" s="190"/>
      <c r="VLF245" s="190"/>
      <c r="VLG245" s="190"/>
      <c r="VLH245" s="190"/>
      <c r="VLI245" s="190"/>
      <c r="VLJ245" s="190"/>
      <c r="VLK245" s="190"/>
      <c r="VLL245" s="190"/>
      <c r="VLM245" s="190"/>
      <c r="VLN245" s="190"/>
      <c r="VLO245" s="190"/>
      <c r="VLP245" s="190"/>
      <c r="VLQ245" s="190"/>
      <c r="VLR245" s="190"/>
      <c r="VLS245" s="190"/>
      <c r="VLT245" s="190"/>
      <c r="VLU245" s="190"/>
      <c r="VLV245" s="190"/>
      <c r="VLW245" s="190"/>
      <c r="VLX245" s="190"/>
      <c r="VLY245" s="190"/>
      <c r="VLZ245" s="190"/>
      <c r="VMA245" s="190"/>
      <c r="VMB245" s="190"/>
      <c r="VMC245" s="190"/>
      <c r="VMD245" s="190"/>
      <c r="VME245" s="190"/>
      <c r="VMF245" s="190"/>
      <c r="VMG245" s="190"/>
      <c r="VMH245" s="190"/>
      <c r="VMI245" s="190"/>
      <c r="VMJ245" s="190"/>
      <c r="VMK245" s="190"/>
      <c r="VML245" s="190"/>
      <c r="VMM245" s="190"/>
      <c r="VMN245" s="190"/>
      <c r="VMO245" s="190"/>
      <c r="VMP245" s="190"/>
      <c r="VMQ245" s="190"/>
      <c r="VMR245" s="190"/>
      <c r="VMS245" s="190"/>
      <c r="VMT245" s="190"/>
      <c r="VMU245" s="190"/>
      <c r="VMV245" s="190"/>
      <c r="VMW245" s="190"/>
      <c r="VMX245" s="190"/>
      <c r="VMY245" s="190"/>
      <c r="VMZ245" s="190"/>
      <c r="VNA245" s="190"/>
      <c r="VNB245" s="190"/>
      <c r="VNC245" s="190"/>
      <c r="VND245" s="190"/>
      <c r="VNE245" s="190"/>
      <c r="VNF245" s="190"/>
      <c r="VNG245" s="190"/>
      <c r="VNH245" s="190"/>
      <c r="VNI245" s="190"/>
      <c r="VNJ245" s="190"/>
      <c r="VNK245" s="190"/>
      <c r="VNL245" s="190"/>
      <c r="VNM245" s="190"/>
      <c r="VNN245" s="190"/>
      <c r="VNO245" s="190"/>
      <c r="VNP245" s="190"/>
      <c r="VNQ245" s="190"/>
      <c r="VNR245" s="190"/>
      <c r="VNS245" s="190"/>
      <c r="VNT245" s="190"/>
      <c r="VNU245" s="190"/>
      <c r="VNV245" s="190"/>
      <c r="VNW245" s="190"/>
      <c r="VNX245" s="190"/>
      <c r="VNY245" s="190"/>
      <c r="VNZ245" s="190"/>
      <c r="VOA245" s="190"/>
      <c r="VOB245" s="190"/>
      <c r="VOC245" s="190"/>
      <c r="VOD245" s="190"/>
      <c r="VOE245" s="190"/>
      <c r="VOF245" s="190"/>
      <c r="VOG245" s="190"/>
      <c r="VOH245" s="190"/>
      <c r="VOI245" s="190"/>
      <c r="VOJ245" s="190"/>
      <c r="VOK245" s="190"/>
      <c r="VOL245" s="190"/>
      <c r="VOM245" s="190"/>
      <c r="VON245" s="190"/>
      <c r="VOO245" s="190"/>
      <c r="VOP245" s="190"/>
      <c r="VOQ245" s="190"/>
      <c r="VOR245" s="190"/>
      <c r="VOS245" s="190"/>
      <c r="VOT245" s="190"/>
      <c r="VOU245" s="190"/>
      <c r="VOV245" s="190"/>
      <c r="VOW245" s="190"/>
      <c r="VOX245" s="190"/>
      <c r="VOY245" s="190"/>
      <c r="VOZ245" s="190"/>
      <c r="VPA245" s="190"/>
      <c r="VPB245" s="190"/>
      <c r="VPC245" s="190"/>
      <c r="VPD245" s="190"/>
      <c r="VPE245" s="190"/>
      <c r="VPF245" s="190"/>
      <c r="VPG245" s="190"/>
      <c r="VPH245" s="190"/>
      <c r="VPI245" s="190"/>
      <c r="VPJ245" s="190"/>
      <c r="VPK245" s="190"/>
      <c r="VPL245" s="190"/>
      <c r="VPM245" s="190"/>
      <c r="VPN245" s="190"/>
      <c r="VPO245" s="190"/>
      <c r="VPP245" s="190"/>
      <c r="VPQ245" s="190"/>
      <c r="VPR245" s="190"/>
      <c r="VPS245" s="190"/>
      <c r="VPT245" s="190"/>
      <c r="VPU245" s="190"/>
      <c r="VPV245" s="190"/>
      <c r="VPW245" s="190"/>
      <c r="VPX245" s="190"/>
      <c r="VPY245" s="190"/>
      <c r="VPZ245" s="190"/>
      <c r="VQA245" s="190"/>
      <c r="VQB245" s="190"/>
      <c r="VQC245" s="190"/>
      <c r="VQD245" s="190"/>
      <c r="VQE245" s="190"/>
      <c r="VQF245" s="190"/>
      <c r="VQG245" s="190"/>
      <c r="VQH245" s="190"/>
      <c r="VQI245" s="190"/>
      <c r="VQJ245" s="190"/>
      <c r="VQK245" s="190"/>
      <c r="VQL245" s="190"/>
      <c r="VQM245" s="190"/>
      <c r="VQN245" s="190"/>
      <c r="VQO245" s="190"/>
      <c r="VQP245" s="190"/>
      <c r="VQQ245" s="190"/>
      <c r="VQR245" s="190"/>
      <c r="VQS245" s="190"/>
      <c r="VQT245" s="190"/>
      <c r="VQU245" s="190"/>
      <c r="VQV245" s="190"/>
      <c r="VQW245" s="190"/>
      <c r="VQX245" s="190"/>
      <c r="VQY245" s="190"/>
      <c r="VQZ245" s="190"/>
      <c r="VRA245" s="190"/>
      <c r="VRB245" s="190"/>
      <c r="VRC245" s="190"/>
      <c r="VRD245" s="190"/>
      <c r="VRE245" s="190"/>
      <c r="VRF245" s="190"/>
      <c r="VRG245" s="190"/>
      <c r="VRH245" s="190"/>
      <c r="VRI245" s="190"/>
      <c r="VRJ245" s="190"/>
      <c r="VRK245" s="190"/>
      <c r="VRL245" s="190"/>
      <c r="VRM245" s="190"/>
      <c r="VRN245" s="190"/>
      <c r="VRO245" s="190"/>
      <c r="VRP245" s="190"/>
      <c r="VRQ245" s="190"/>
      <c r="VRR245" s="190"/>
      <c r="VRS245" s="190"/>
      <c r="VRT245" s="190"/>
      <c r="VRU245" s="190"/>
      <c r="VRV245" s="190"/>
      <c r="VRW245" s="190"/>
      <c r="VRX245" s="190"/>
      <c r="VRY245" s="190"/>
      <c r="VRZ245" s="190"/>
      <c r="VSA245" s="190"/>
      <c r="VSB245" s="190"/>
      <c r="VSC245" s="190"/>
      <c r="VSD245" s="190"/>
      <c r="VSE245" s="190"/>
      <c r="VSF245" s="190"/>
      <c r="VSG245" s="190"/>
      <c r="VSH245" s="190"/>
      <c r="VSI245" s="190"/>
      <c r="VSJ245" s="190"/>
      <c r="VSK245" s="190"/>
      <c r="VSL245" s="190"/>
      <c r="VSM245" s="190"/>
      <c r="VSN245" s="190"/>
      <c r="VSO245" s="190"/>
      <c r="VSP245" s="190"/>
      <c r="VSQ245" s="190"/>
      <c r="VSR245" s="190"/>
      <c r="VSS245" s="190"/>
      <c r="VST245" s="190"/>
      <c r="VSU245" s="190"/>
      <c r="VSV245" s="190"/>
      <c r="VSW245" s="190"/>
      <c r="VSX245" s="190"/>
      <c r="VSY245" s="190"/>
      <c r="VSZ245" s="190"/>
      <c r="VTA245" s="190"/>
      <c r="VTB245" s="190"/>
      <c r="VTC245" s="190"/>
      <c r="VTD245" s="190"/>
      <c r="VTE245" s="190"/>
      <c r="VTF245" s="190"/>
      <c r="VTG245" s="190"/>
      <c r="VTH245" s="190"/>
      <c r="VTI245" s="190"/>
      <c r="VTJ245" s="190"/>
      <c r="VTK245" s="190"/>
      <c r="VTL245" s="190"/>
      <c r="VTM245" s="190"/>
      <c r="VTN245" s="190"/>
      <c r="VTO245" s="190"/>
      <c r="VTP245" s="190"/>
      <c r="VTQ245" s="190"/>
      <c r="VTR245" s="190"/>
      <c r="VTS245" s="190"/>
      <c r="VTT245" s="190"/>
      <c r="VTU245" s="190"/>
      <c r="VTV245" s="190"/>
      <c r="VTW245" s="190"/>
      <c r="VTX245" s="190"/>
      <c r="VTY245" s="190"/>
      <c r="VTZ245" s="190"/>
      <c r="VUA245" s="190"/>
      <c r="VUB245" s="190"/>
      <c r="VUC245" s="190"/>
      <c r="VUD245" s="190"/>
      <c r="VUE245" s="190"/>
      <c r="VUF245" s="190"/>
      <c r="VUG245" s="190"/>
      <c r="VUH245" s="190"/>
      <c r="VUI245" s="190"/>
      <c r="VUJ245" s="190"/>
      <c r="VUK245" s="190"/>
      <c r="VUL245" s="190"/>
      <c r="VUM245" s="190"/>
      <c r="VUN245" s="190"/>
      <c r="VUO245" s="190"/>
      <c r="VUP245" s="190"/>
      <c r="VUQ245" s="190"/>
      <c r="VUR245" s="190"/>
      <c r="VUS245" s="190"/>
      <c r="VUT245" s="190"/>
      <c r="VUU245" s="190"/>
      <c r="VUV245" s="190"/>
      <c r="VUW245" s="190"/>
      <c r="VUX245" s="190"/>
      <c r="VUY245" s="190"/>
      <c r="VUZ245" s="190"/>
      <c r="VVA245" s="190"/>
      <c r="VVB245" s="190"/>
      <c r="VVC245" s="190"/>
      <c r="VVD245" s="190"/>
      <c r="VVE245" s="190"/>
      <c r="VVF245" s="190"/>
      <c r="VVG245" s="190"/>
      <c r="VVH245" s="190"/>
      <c r="VVI245" s="190"/>
      <c r="VVJ245" s="190"/>
      <c r="VVK245" s="190"/>
      <c r="VVL245" s="190"/>
      <c r="VVM245" s="190"/>
      <c r="VVN245" s="190"/>
      <c r="VVO245" s="190"/>
      <c r="VVP245" s="190"/>
      <c r="VVQ245" s="190"/>
      <c r="VVR245" s="190"/>
      <c r="VVS245" s="190"/>
      <c r="VVT245" s="190"/>
      <c r="VVU245" s="190"/>
      <c r="VVV245" s="190"/>
      <c r="VVW245" s="190"/>
      <c r="VVX245" s="190"/>
      <c r="VVY245" s="190"/>
      <c r="VVZ245" s="190"/>
      <c r="VWA245" s="190"/>
      <c r="VWB245" s="190"/>
      <c r="VWC245" s="190"/>
      <c r="VWD245" s="190"/>
      <c r="VWE245" s="190"/>
      <c r="VWF245" s="190"/>
      <c r="VWG245" s="190"/>
      <c r="VWH245" s="190"/>
      <c r="VWI245" s="190"/>
      <c r="VWJ245" s="190"/>
      <c r="VWK245" s="190"/>
      <c r="VWL245" s="190"/>
      <c r="VWM245" s="190"/>
      <c r="VWN245" s="190"/>
      <c r="VWO245" s="190"/>
      <c r="VWP245" s="190"/>
      <c r="VWQ245" s="190"/>
      <c r="VWR245" s="190"/>
      <c r="VWS245" s="190"/>
      <c r="VWT245" s="190"/>
      <c r="VWU245" s="190"/>
      <c r="VWV245" s="190"/>
      <c r="VWW245" s="190"/>
      <c r="VWX245" s="190"/>
      <c r="VWY245" s="190"/>
      <c r="VWZ245" s="190"/>
      <c r="VXA245" s="190"/>
      <c r="VXB245" s="190"/>
      <c r="VXC245" s="190"/>
      <c r="VXD245" s="190"/>
      <c r="VXE245" s="190"/>
      <c r="VXF245" s="190"/>
      <c r="VXG245" s="190"/>
      <c r="VXH245" s="190"/>
      <c r="VXI245" s="190"/>
      <c r="VXJ245" s="190"/>
      <c r="VXK245" s="190"/>
      <c r="VXL245" s="190"/>
      <c r="VXM245" s="190"/>
      <c r="VXN245" s="190"/>
      <c r="VXO245" s="190"/>
      <c r="VXP245" s="190"/>
      <c r="VXQ245" s="190"/>
      <c r="VXR245" s="190"/>
      <c r="VXS245" s="190"/>
      <c r="VXT245" s="190"/>
      <c r="VXU245" s="190"/>
      <c r="VXV245" s="190"/>
      <c r="VXW245" s="190"/>
      <c r="VXX245" s="190"/>
      <c r="VXY245" s="190"/>
      <c r="VXZ245" s="190"/>
      <c r="VYA245" s="190"/>
      <c r="VYB245" s="190"/>
      <c r="VYC245" s="190"/>
      <c r="VYD245" s="190"/>
      <c r="VYE245" s="190"/>
      <c r="VYF245" s="190"/>
      <c r="VYG245" s="190"/>
      <c r="VYH245" s="190"/>
      <c r="VYI245" s="190"/>
      <c r="VYJ245" s="190"/>
      <c r="VYK245" s="190"/>
      <c r="VYL245" s="190"/>
      <c r="VYM245" s="190"/>
      <c r="VYN245" s="190"/>
      <c r="VYO245" s="190"/>
      <c r="VYP245" s="190"/>
      <c r="VYQ245" s="190"/>
      <c r="VYR245" s="190"/>
      <c r="VYS245" s="190"/>
      <c r="VYT245" s="190"/>
      <c r="VYU245" s="190"/>
      <c r="VYV245" s="190"/>
      <c r="VYW245" s="190"/>
      <c r="VYX245" s="190"/>
      <c r="VYY245" s="190"/>
      <c r="VYZ245" s="190"/>
      <c r="VZA245" s="190"/>
      <c r="VZB245" s="190"/>
      <c r="VZC245" s="190"/>
      <c r="VZD245" s="190"/>
      <c r="VZE245" s="190"/>
      <c r="VZF245" s="190"/>
      <c r="VZG245" s="190"/>
      <c r="VZH245" s="190"/>
      <c r="VZI245" s="190"/>
      <c r="VZJ245" s="190"/>
      <c r="VZK245" s="190"/>
      <c r="VZL245" s="190"/>
      <c r="VZM245" s="190"/>
      <c r="VZN245" s="190"/>
      <c r="VZO245" s="190"/>
      <c r="VZP245" s="190"/>
      <c r="VZQ245" s="190"/>
      <c r="VZR245" s="190"/>
      <c r="VZS245" s="190"/>
      <c r="VZT245" s="190"/>
      <c r="VZU245" s="190"/>
      <c r="VZV245" s="190"/>
      <c r="VZW245" s="190"/>
      <c r="VZX245" s="190"/>
      <c r="VZY245" s="190"/>
      <c r="VZZ245" s="190"/>
      <c r="WAA245" s="190"/>
      <c r="WAB245" s="190"/>
      <c r="WAC245" s="190"/>
      <c r="WAD245" s="190"/>
      <c r="WAE245" s="190"/>
      <c r="WAF245" s="190"/>
      <c r="WAG245" s="190"/>
      <c r="WAH245" s="190"/>
      <c r="WAI245" s="190"/>
      <c r="WAJ245" s="190"/>
      <c r="WAK245" s="190"/>
      <c r="WAL245" s="190"/>
      <c r="WAM245" s="190"/>
      <c r="WAN245" s="190"/>
      <c r="WAO245" s="190"/>
      <c r="WAP245" s="190"/>
      <c r="WAQ245" s="190"/>
      <c r="WAR245" s="190"/>
      <c r="WAS245" s="190"/>
      <c r="WAT245" s="190"/>
      <c r="WAU245" s="190"/>
      <c r="WAV245" s="190"/>
      <c r="WAW245" s="190"/>
      <c r="WAX245" s="190"/>
      <c r="WAY245" s="190"/>
      <c r="WAZ245" s="190"/>
      <c r="WBA245" s="190"/>
      <c r="WBB245" s="190"/>
      <c r="WBC245" s="190"/>
      <c r="WBD245" s="190"/>
      <c r="WBE245" s="190"/>
      <c r="WBF245" s="190"/>
      <c r="WBG245" s="190"/>
      <c r="WBH245" s="190"/>
      <c r="WBI245" s="190"/>
      <c r="WBJ245" s="190"/>
      <c r="WBK245" s="190"/>
      <c r="WBL245" s="190"/>
      <c r="WBM245" s="190"/>
      <c r="WBN245" s="190"/>
      <c r="WBO245" s="190"/>
      <c r="WBP245" s="190"/>
      <c r="WBQ245" s="190"/>
      <c r="WBR245" s="190"/>
      <c r="WBS245" s="190"/>
      <c r="WBT245" s="190"/>
      <c r="WBU245" s="190"/>
      <c r="WBV245" s="190"/>
      <c r="WBW245" s="190"/>
      <c r="WBX245" s="190"/>
      <c r="WBY245" s="190"/>
      <c r="WBZ245" s="190"/>
      <c r="WCA245" s="190"/>
      <c r="WCB245" s="190"/>
      <c r="WCC245" s="190"/>
      <c r="WCD245" s="190"/>
      <c r="WCE245" s="190"/>
      <c r="WCF245" s="190"/>
      <c r="WCG245" s="190"/>
      <c r="WCH245" s="190"/>
      <c r="WCI245" s="190"/>
      <c r="WCJ245" s="190"/>
      <c r="WCK245" s="190"/>
      <c r="WCL245" s="190"/>
      <c r="WCM245" s="190"/>
      <c r="WCN245" s="190"/>
      <c r="WCO245" s="190"/>
      <c r="WCP245" s="190"/>
      <c r="WCQ245" s="190"/>
      <c r="WCR245" s="190"/>
      <c r="WCS245" s="190"/>
      <c r="WCT245" s="190"/>
      <c r="WCU245" s="190"/>
      <c r="WCV245" s="190"/>
      <c r="WCW245" s="190"/>
      <c r="WCX245" s="190"/>
      <c r="WCY245" s="190"/>
      <c r="WCZ245" s="190"/>
      <c r="WDA245" s="190"/>
      <c r="WDB245" s="190"/>
      <c r="WDC245" s="190"/>
      <c r="WDD245" s="190"/>
      <c r="WDE245" s="190"/>
      <c r="WDF245" s="190"/>
      <c r="WDG245" s="190"/>
      <c r="WDH245" s="190"/>
      <c r="WDI245" s="190"/>
      <c r="WDJ245" s="190"/>
      <c r="WDK245" s="190"/>
      <c r="WDL245" s="190"/>
      <c r="WDM245" s="190"/>
      <c r="WDN245" s="190"/>
      <c r="WDO245" s="190"/>
      <c r="WDP245" s="190"/>
      <c r="WDQ245" s="190"/>
      <c r="WDR245" s="190"/>
      <c r="WDS245" s="190"/>
      <c r="WDT245" s="190"/>
      <c r="WDU245" s="190"/>
      <c r="WDV245" s="190"/>
      <c r="WDW245" s="190"/>
      <c r="WDX245" s="190"/>
      <c r="WDY245" s="190"/>
      <c r="WDZ245" s="190"/>
      <c r="WEA245" s="190"/>
      <c r="WEB245" s="190"/>
      <c r="WEC245" s="190"/>
      <c r="WED245" s="190"/>
      <c r="WEE245" s="190"/>
      <c r="WEF245" s="190"/>
      <c r="WEG245" s="190"/>
      <c r="WEH245" s="190"/>
      <c r="WEI245" s="190"/>
      <c r="WEJ245" s="190"/>
      <c r="WEK245" s="190"/>
      <c r="WEL245" s="190"/>
      <c r="WEM245" s="190"/>
      <c r="WEN245" s="190"/>
      <c r="WEO245" s="190"/>
      <c r="WEP245" s="190"/>
      <c r="WEQ245" s="190"/>
      <c r="WER245" s="190"/>
      <c r="WES245" s="190"/>
      <c r="WET245" s="190"/>
      <c r="WEU245" s="190"/>
      <c r="WEV245" s="190"/>
      <c r="WEW245" s="190"/>
      <c r="WEX245" s="190"/>
      <c r="WEY245" s="190"/>
      <c r="WEZ245" s="190"/>
      <c r="WFA245" s="190"/>
      <c r="WFB245" s="190"/>
      <c r="WFC245" s="190"/>
      <c r="WFD245" s="190"/>
      <c r="WFE245" s="190"/>
      <c r="WFF245" s="190"/>
      <c r="WFG245" s="190"/>
      <c r="WFH245" s="190"/>
      <c r="WFI245" s="190"/>
      <c r="WFJ245" s="190"/>
      <c r="WFK245" s="190"/>
      <c r="WFL245" s="190"/>
      <c r="WFM245" s="190"/>
      <c r="WFN245" s="190"/>
      <c r="WFO245" s="190"/>
      <c r="WFP245" s="190"/>
      <c r="WFQ245" s="190"/>
      <c r="WFR245" s="190"/>
      <c r="WFS245" s="190"/>
      <c r="WFT245" s="190"/>
      <c r="WFU245" s="190"/>
      <c r="WFV245" s="190"/>
      <c r="WFW245" s="190"/>
      <c r="WFX245" s="190"/>
      <c r="WFY245" s="190"/>
      <c r="WFZ245" s="190"/>
      <c r="WGA245" s="190"/>
      <c r="WGB245" s="190"/>
      <c r="WGC245" s="190"/>
      <c r="WGD245" s="190"/>
      <c r="WGE245" s="190"/>
      <c r="WGF245" s="190"/>
      <c r="WGG245" s="190"/>
      <c r="WGH245" s="190"/>
      <c r="WGI245" s="190"/>
      <c r="WGJ245" s="190"/>
      <c r="WGK245" s="190"/>
      <c r="WGL245" s="190"/>
      <c r="WGM245" s="190"/>
      <c r="WGN245" s="190"/>
      <c r="WGO245" s="190"/>
      <c r="WGP245" s="190"/>
      <c r="WGQ245" s="190"/>
      <c r="WGR245" s="190"/>
      <c r="WGS245" s="190"/>
      <c r="WGT245" s="190"/>
      <c r="WGU245" s="190"/>
      <c r="WGV245" s="190"/>
      <c r="WGW245" s="190"/>
      <c r="WGX245" s="190"/>
      <c r="WGY245" s="190"/>
      <c r="WGZ245" s="190"/>
      <c r="WHA245" s="190"/>
      <c r="WHB245" s="190"/>
      <c r="WHC245" s="190"/>
      <c r="WHD245" s="190"/>
      <c r="WHE245" s="190"/>
      <c r="WHF245" s="190"/>
      <c r="WHG245" s="190"/>
      <c r="WHH245" s="190"/>
      <c r="WHI245" s="190"/>
      <c r="WHJ245" s="190"/>
      <c r="WHK245" s="190"/>
      <c r="WHL245" s="190"/>
      <c r="WHM245" s="190"/>
      <c r="WHN245" s="190"/>
      <c r="WHO245" s="190"/>
      <c r="WHP245" s="190"/>
      <c r="WHQ245" s="190"/>
      <c r="WHR245" s="190"/>
      <c r="WHS245" s="190"/>
      <c r="WHT245" s="190"/>
      <c r="WHU245" s="190"/>
      <c r="WHV245" s="190"/>
      <c r="WHW245" s="190"/>
      <c r="WHX245" s="190"/>
      <c r="WHY245" s="190"/>
      <c r="WHZ245" s="190"/>
      <c r="WIA245" s="190"/>
      <c r="WIB245" s="190"/>
      <c r="WIC245" s="190"/>
      <c r="WID245" s="190"/>
      <c r="WIE245" s="190"/>
      <c r="WIF245" s="190"/>
      <c r="WIG245" s="190"/>
      <c r="WIH245" s="190"/>
      <c r="WII245" s="190"/>
      <c r="WIJ245" s="190"/>
      <c r="WIK245" s="190"/>
      <c r="WIL245" s="190"/>
      <c r="WIM245" s="190"/>
      <c r="WIN245" s="190"/>
      <c r="WIO245" s="190"/>
      <c r="WIP245" s="190"/>
      <c r="WIQ245" s="190"/>
      <c r="WIR245" s="190"/>
      <c r="WIS245" s="190"/>
      <c r="WIT245" s="190"/>
      <c r="WIU245" s="190"/>
      <c r="WIV245" s="190"/>
      <c r="WIW245" s="190"/>
      <c r="WIX245" s="190"/>
      <c r="WIY245" s="190"/>
      <c r="WIZ245" s="190"/>
      <c r="WJA245" s="190"/>
      <c r="WJB245" s="190"/>
      <c r="WJC245" s="190"/>
      <c r="WJD245" s="190"/>
      <c r="WJE245" s="190"/>
      <c r="WJF245" s="190"/>
      <c r="WJG245" s="190"/>
      <c r="WJH245" s="190"/>
      <c r="WJI245" s="190"/>
      <c r="WJJ245" s="190"/>
      <c r="WJK245" s="190"/>
      <c r="WJL245" s="190"/>
      <c r="WJM245" s="190"/>
      <c r="WJN245" s="190"/>
      <c r="WJO245" s="190"/>
      <c r="WJP245" s="190"/>
      <c r="WJQ245" s="190"/>
      <c r="WJR245" s="190"/>
      <c r="WJS245" s="190"/>
      <c r="WJT245" s="190"/>
      <c r="WJU245" s="190"/>
      <c r="WJV245" s="190"/>
      <c r="WJW245" s="190"/>
      <c r="WJX245" s="190"/>
      <c r="WJY245" s="190"/>
      <c r="WJZ245" s="190"/>
      <c r="WKA245" s="190"/>
      <c r="WKB245" s="190"/>
      <c r="WKC245" s="190"/>
      <c r="WKD245" s="190"/>
      <c r="WKE245" s="190"/>
      <c r="WKF245" s="190"/>
      <c r="WKG245" s="190"/>
      <c r="WKH245" s="190"/>
      <c r="WKI245" s="190"/>
      <c r="WKJ245" s="190"/>
      <c r="WKK245" s="190"/>
      <c r="WKL245" s="190"/>
      <c r="WKM245" s="190"/>
      <c r="WKN245" s="190"/>
      <c r="WKO245" s="190"/>
      <c r="WKP245" s="190"/>
      <c r="WKQ245" s="190"/>
      <c r="WKR245" s="190"/>
      <c r="WKS245" s="190"/>
      <c r="WKT245" s="190"/>
      <c r="WKU245" s="190"/>
      <c r="WKV245" s="190"/>
      <c r="WKW245" s="190"/>
      <c r="WKX245" s="190"/>
      <c r="WKY245" s="190"/>
      <c r="WKZ245" s="190"/>
      <c r="WLA245" s="190"/>
      <c r="WLB245" s="190"/>
      <c r="WLC245" s="190"/>
      <c r="WLD245" s="190"/>
      <c r="WLE245" s="190"/>
      <c r="WLF245" s="190"/>
      <c r="WLG245" s="190"/>
      <c r="WLH245" s="190"/>
      <c r="WLI245" s="190"/>
      <c r="WLJ245" s="190"/>
      <c r="WLK245" s="190"/>
      <c r="WLL245" s="190"/>
      <c r="WLM245" s="190"/>
      <c r="WLN245" s="190"/>
      <c r="WLO245" s="190"/>
      <c r="WLP245" s="190"/>
      <c r="WLQ245" s="190"/>
      <c r="WLR245" s="190"/>
      <c r="WLS245" s="190"/>
      <c r="WLT245" s="190"/>
      <c r="WLU245" s="190"/>
      <c r="WLV245" s="190"/>
      <c r="WLW245" s="190"/>
      <c r="WLX245" s="190"/>
      <c r="WLY245" s="190"/>
      <c r="WLZ245" s="190"/>
      <c r="WMA245" s="190"/>
      <c r="WMB245" s="190"/>
      <c r="WMC245" s="190"/>
      <c r="WMD245" s="190"/>
      <c r="WME245" s="190"/>
      <c r="WMF245" s="190"/>
      <c r="WMG245" s="190"/>
      <c r="WMH245" s="190"/>
      <c r="WMI245" s="190"/>
      <c r="WMJ245" s="190"/>
      <c r="WMK245" s="190"/>
      <c r="WML245" s="190"/>
      <c r="WMM245" s="190"/>
      <c r="WMN245" s="190"/>
      <c r="WMO245" s="190"/>
      <c r="WMP245" s="190"/>
      <c r="WMQ245" s="190"/>
      <c r="WMR245" s="190"/>
      <c r="WMS245" s="190"/>
      <c r="WMT245" s="190"/>
      <c r="WMU245" s="190"/>
      <c r="WMV245" s="190"/>
      <c r="WMW245" s="190"/>
      <c r="WMX245" s="190"/>
      <c r="WMY245" s="190"/>
      <c r="WMZ245" s="190"/>
      <c r="WNA245" s="190"/>
      <c r="WNB245" s="190"/>
      <c r="WNC245" s="190"/>
      <c r="WND245" s="190"/>
      <c r="WNE245" s="190"/>
      <c r="WNF245" s="190"/>
      <c r="WNG245" s="190"/>
      <c r="WNH245" s="190"/>
      <c r="WNI245" s="190"/>
      <c r="WNJ245" s="190"/>
      <c r="WNK245" s="190"/>
      <c r="WNL245" s="190"/>
      <c r="WNM245" s="190"/>
      <c r="WNN245" s="190"/>
      <c r="WNO245" s="190"/>
      <c r="WNP245" s="190"/>
      <c r="WNQ245" s="190"/>
      <c r="WNR245" s="190"/>
      <c r="WNS245" s="190"/>
      <c r="WNT245" s="190"/>
      <c r="WNU245" s="190"/>
      <c r="WNV245" s="190"/>
      <c r="WNW245" s="190"/>
      <c r="WNX245" s="190"/>
      <c r="WNY245" s="190"/>
      <c r="WNZ245" s="190"/>
      <c r="WOA245" s="190"/>
      <c r="WOB245" s="190"/>
      <c r="WOC245" s="190"/>
      <c r="WOD245" s="190"/>
      <c r="WOE245" s="190"/>
      <c r="WOF245" s="190"/>
      <c r="WOG245" s="190"/>
      <c r="WOH245" s="190"/>
      <c r="WOI245" s="190"/>
      <c r="WOJ245" s="190"/>
      <c r="WOK245" s="190"/>
      <c r="WOL245" s="190"/>
      <c r="WOM245" s="190"/>
      <c r="WON245" s="190"/>
      <c r="WOO245" s="190"/>
      <c r="WOP245" s="190"/>
      <c r="WOQ245" s="190"/>
      <c r="WOR245" s="190"/>
      <c r="WOS245" s="190"/>
      <c r="WOT245" s="190"/>
      <c r="WOU245" s="190"/>
      <c r="WOV245" s="190"/>
      <c r="WOW245" s="190"/>
      <c r="WOX245" s="190"/>
      <c r="WOY245" s="190"/>
      <c r="WOZ245" s="190"/>
      <c r="WPA245" s="190"/>
      <c r="WPB245" s="190"/>
      <c r="WPC245" s="190"/>
      <c r="WPD245" s="190"/>
      <c r="WPE245" s="190"/>
      <c r="WPF245" s="190"/>
      <c r="WPG245" s="190"/>
      <c r="WPH245" s="190"/>
      <c r="WPI245" s="190"/>
      <c r="WPJ245" s="190"/>
      <c r="WPK245" s="190"/>
      <c r="WPL245" s="190"/>
      <c r="WPM245" s="190"/>
      <c r="WPN245" s="190"/>
      <c r="WPO245" s="190"/>
      <c r="WPP245" s="190"/>
      <c r="WPQ245" s="190"/>
      <c r="WPR245" s="190"/>
      <c r="WPS245" s="190"/>
      <c r="WPT245" s="190"/>
      <c r="WPU245" s="190"/>
      <c r="WPV245" s="190"/>
      <c r="WPW245" s="190"/>
      <c r="WPX245" s="190"/>
      <c r="WPY245" s="190"/>
      <c r="WPZ245" s="190"/>
      <c r="WQA245" s="190"/>
      <c r="WQB245" s="190"/>
      <c r="WQC245" s="190"/>
      <c r="WQD245" s="190"/>
      <c r="WQE245" s="190"/>
      <c r="WQF245" s="190"/>
      <c r="WQG245" s="190"/>
      <c r="WQH245" s="190"/>
      <c r="WQI245" s="190"/>
      <c r="WQJ245" s="190"/>
      <c r="WQK245" s="190"/>
      <c r="WQL245" s="190"/>
      <c r="WQM245" s="190"/>
      <c r="WQN245" s="190"/>
      <c r="WQO245" s="190"/>
      <c r="WQP245" s="190"/>
      <c r="WQQ245" s="190"/>
      <c r="WQR245" s="190"/>
      <c r="WQS245" s="190"/>
      <c r="WQT245" s="190"/>
      <c r="WQU245" s="190"/>
      <c r="WQV245" s="190"/>
      <c r="WQW245" s="190"/>
      <c r="WQX245" s="190"/>
      <c r="WQY245" s="190"/>
      <c r="WQZ245" s="190"/>
      <c r="WRA245" s="190"/>
      <c r="WRB245" s="190"/>
      <c r="WRC245" s="190"/>
      <c r="WRD245" s="190"/>
      <c r="WRE245" s="190"/>
      <c r="WRF245" s="190"/>
      <c r="WRG245" s="190"/>
      <c r="WRH245" s="190"/>
      <c r="WRI245" s="190"/>
      <c r="WRJ245" s="190"/>
      <c r="WRK245" s="190"/>
      <c r="WRL245" s="190"/>
      <c r="WRM245" s="190"/>
      <c r="WRN245" s="190"/>
      <c r="WRO245" s="190"/>
      <c r="WRP245" s="190"/>
      <c r="WRQ245" s="190"/>
      <c r="WRR245" s="190"/>
      <c r="WRS245" s="190"/>
      <c r="WRT245" s="190"/>
      <c r="WRU245" s="190"/>
      <c r="WRV245" s="190"/>
      <c r="WRW245" s="190"/>
      <c r="WRX245" s="190"/>
      <c r="WRY245" s="190"/>
      <c r="WRZ245" s="190"/>
      <c r="WSA245" s="190"/>
      <c r="WSB245" s="190"/>
      <c r="WSC245" s="190"/>
      <c r="WSD245" s="190"/>
      <c r="WSE245" s="190"/>
      <c r="WSF245" s="190"/>
      <c r="WSG245" s="190"/>
      <c r="WSH245" s="190"/>
      <c r="WSI245" s="190"/>
      <c r="WSJ245" s="190"/>
      <c r="WSK245" s="190"/>
      <c r="WSL245" s="190"/>
      <c r="WSM245" s="190"/>
      <c r="WSN245" s="190"/>
      <c r="WSO245" s="190"/>
      <c r="WSP245" s="190"/>
      <c r="WSQ245" s="190"/>
      <c r="WSR245" s="190"/>
      <c r="WSS245" s="190"/>
      <c r="WST245" s="190"/>
      <c r="WSU245" s="190"/>
      <c r="WSV245" s="190"/>
      <c r="WSW245" s="190"/>
      <c r="WSX245" s="190"/>
      <c r="WSY245" s="190"/>
      <c r="WSZ245" s="190"/>
      <c r="WTA245" s="190"/>
      <c r="WTB245" s="190"/>
      <c r="WTC245" s="190"/>
      <c r="WTD245" s="190"/>
      <c r="WTE245" s="190"/>
      <c r="WTF245" s="190"/>
      <c r="WTG245" s="190"/>
      <c r="WTH245" s="190"/>
      <c r="WTI245" s="190"/>
      <c r="WTJ245" s="190"/>
      <c r="WTK245" s="190"/>
      <c r="WTL245" s="190"/>
      <c r="WTM245" s="190"/>
      <c r="WTN245" s="190"/>
      <c r="WTO245" s="190"/>
      <c r="WTP245" s="190"/>
      <c r="WTQ245" s="190"/>
      <c r="WTR245" s="190"/>
      <c r="WTS245" s="190"/>
      <c r="WTT245" s="190"/>
      <c r="WTU245" s="190"/>
      <c r="WTV245" s="190"/>
      <c r="WTW245" s="190"/>
      <c r="WTX245" s="190"/>
      <c r="WTY245" s="190"/>
      <c r="WTZ245" s="190"/>
      <c r="WUA245" s="190"/>
      <c r="WUB245" s="190"/>
      <c r="WUC245" s="190"/>
      <c r="WUD245" s="190"/>
      <c r="WUE245" s="190"/>
      <c r="WUF245" s="190"/>
      <c r="WUG245" s="190"/>
      <c r="WUH245" s="190"/>
      <c r="WUI245" s="190"/>
      <c r="WUJ245" s="190"/>
      <c r="WUK245" s="190"/>
      <c r="WUL245" s="190"/>
      <c r="WUM245" s="190"/>
      <c r="WUN245" s="190"/>
      <c r="WUO245" s="190"/>
      <c r="WUP245" s="190"/>
      <c r="WUQ245" s="190"/>
      <c r="WUR245" s="190"/>
      <c r="WUS245" s="190"/>
      <c r="WUT245" s="190"/>
      <c r="WUU245" s="190"/>
      <c r="WUV245" s="190"/>
      <c r="WUW245" s="190"/>
      <c r="WUX245" s="190"/>
      <c r="WUY245" s="190"/>
      <c r="WUZ245" s="190"/>
      <c r="WVA245" s="190"/>
      <c r="WVB245" s="190"/>
      <c r="WVC245" s="190"/>
      <c r="WVD245" s="190"/>
      <c r="WVE245" s="190"/>
      <c r="WVF245" s="190"/>
      <c r="WVG245" s="190"/>
      <c r="WVH245" s="190"/>
      <c r="WVI245" s="190"/>
      <c r="WVJ245" s="190"/>
      <c r="WVK245" s="190"/>
      <c r="WVL245" s="190"/>
      <c r="WVM245" s="190"/>
      <c r="WVN245" s="190"/>
      <c r="WVO245" s="190"/>
      <c r="WVP245" s="190"/>
      <c r="WVQ245" s="190"/>
      <c r="WVR245" s="190"/>
      <c r="WVS245" s="190"/>
      <c r="WVT245" s="190"/>
      <c r="WVU245" s="190"/>
      <c r="WVV245" s="190"/>
      <c r="WVW245" s="190"/>
      <c r="WVX245" s="190"/>
      <c r="WVY245" s="190"/>
      <c r="WVZ245" s="190"/>
      <c r="WWA245" s="190"/>
      <c r="WWB245" s="190"/>
      <c r="WWC245" s="190"/>
      <c r="WWD245" s="190"/>
      <c r="WWE245" s="190"/>
      <c r="WWF245" s="190"/>
      <c r="WWG245" s="190"/>
      <c r="WWH245" s="190"/>
      <c r="WWI245" s="190"/>
      <c r="WWJ245" s="190"/>
      <c r="WWK245" s="190"/>
      <c r="WWL245" s="190"/>
      <c r="WWM245" s="190"/>
      <c r="WWN245" s="190"/>
      <c r="WWO245" s="190"/>
      <c r="WWP245" s="190"/>
      <c r="WWQ245" s="190"/>
      <c r="WWR245" s="190"/>
      <c r="WWS245" s="190"/>
      <c r="WWT245" s="190"/>
      <c r="WWU245" s="190"/>
      <c r="WWV245" s="190"/>
      <c r="WWW245" s="190"/>
      <c r="WWX245" s="190"/>
      <c r="WWY245" s="190"/>
      <c r="WWZ245" s="190"/>
      <c r="WXA245" s="190"/>
      <c r="WXB245" s="190"/>
      <c r="WXC245" s="190"/>
      <c r="WXD245" s="190"/>
      <c r="WXE245" s="190"/>
      <c r="WXF245" s="190"/>
      <c r="WXG245" s="190"/>
      <c r="WXH245" s="190"/>
      <c r="WXI245" s="190"/>
      <c r="WXJ245" s="190"/>
      <c r="WXK245" s="190"/>
      <c r="WXL245" s="190"/>
      <c r="WXM245" s="190"/>
      <c r="WXN245" s="190"/>
      <c r="WXO245" s="190"/>
      <c r="WXP245" s="190"/>
      <c r="WXQ245" s="190"/>
      <c r="WXR245" s="190"/>
      <c r="WXS245" s="190"/>
      <c r="WXT245" s="190"/>
      <c r="WXU245" s="190"/>
      <c r="WXV245" s="190"/>
      <c r="WXW245" s="190"/>
      <c r="WXX245" s="190"/>
      <c r="WXY245" s="190"/>
      <c r="WXZ245" s="190"/>
      <c r="WYA245" s="190"/>
      <c r="WYB245" s="190"/>
      <c r="WYC245" s="190"/>
      <c r="WYD245" s="190"/>
      <c r="WYE245" s="190"/>
      <c r="WYF245" s="190"/>
      <c r="WYG245" s="190"/>
      <c r="WYH245" s="190"/>
      <c r="WYI245" s="190"/>
      <c r="WYJ245" s="190"/>
      <c r="WYK245" s="190"/>
      <c r="WYL245" s="190"/>
      <c r="WYM245" s="190"/>
      <c r="WYN245" s="190"/>
      <c r="WYO245" s="190"/>
      <c r="WYP245" s="190"/>
      <c r="WYQ245" s="190"/>
      <c r="WYR245" s="190"/>
      <c r="WYS245" s="190"/>
      <c r="WYT245" s="190"/>
      <c r="WYU245" s="190"/>
      <c r="WYV245" s="190"/>
      <c r="WYW245" s="190"/>
      <c r="WYX245" s="190"/>
      <c r="WYY245" s="190"/>
      <c r="WYZ245" s="190"/>
      <c r="WZA245" s="190"/>
      <c r="WZB245" s="190"/>
      <c r="WZC245" s="190"/>
      <c r="WZD245" s="190"/>
      <c r="WZE245" s="190"/>
      <c r="WZF245" s="190"/>
      <c r="WZG245" s="190"/>
      <c r="WZH245" s="190"/>
      <c r="WZI245" s="190"/>
      <c r="WZJ245" s="190"/>
      <c r="WZK245" s="190"/>
      <c r="WZL245" s="190"/>
      <c r="WZM245" s="190"/>
      <c r="WZN245" s="190"/>
      <c r="WZO245" s="190"/>
      <c r="WZP245" s="190"/>
      <c r="WZQ245" s="190"/>
      <c r="WZR245" s="190"/>
      <c r="WZS245" s="190"/>
      <c r="WZT245" s="190"/>
      <c r="WZU245" s="190"/>
      <c r="WZV245" s="190"/>
      <c r="WZW245" s="190"/>
      <c r="WZX245" s="190"/>
      <c r="WZY245" s="190"/>
      <c r="WZZ245" s="190"/>
      <c r="XAA245" s="190"/>
      <c r="XAB245" s="190"/>
      <c r="XAC245" s="190"/>
      <c r="XAD245" s="190"/>
      <c r="XAE245" s="190"/>
      <c r="XAF245" s="190"/>
      <c r="XAG245" s="190"/>
      <c r="XAH245" s="190"/>
      <c r="XAI245" s="190"/>
      <c r="XAJ245" s="190"/>
      <c r="XAK245" s="190"/>
      <c r="XAL245" s="190"/>
      <c r="XAM245" s="190"/>
      <c r="XAN245" s="190"/>
      <c r="XAO245" s="190"/>
      <c r="XAP245" s="190"/>
      <c r="XAQ245" s="190"/>
      <c r="XAR245" s="190"/>
      <c r="XAS245" s="190"/>
      <c r="XAT245" s="190"/>
      <c r="XAU245" s="190"/>
      <c r="XAV245" s="190"/>
      <c r="XAW245" s="190"/>
      <c r="XAX245" s="190"/>
      <c r="XAY245" s="190"/>
      <c r="XAZ245" s="190"/>
      <c r="XBA245" s="190"/>
      <c r="XBB245" s="190"/>
      <c r="XBC245" s="190"/>
      <c r="XBD245" s="190"/>
      <c r="XBE245" s="190"/>
      <c r="XBF245" s="190"/>
      <c r="XBG245" s="190"/>
      <c r="XBH245" s="190"/>
      <c r="XBI245" s="190"/>
      <c r="XBJ245" s="190"/>
      <c r="XBK245" s="190"/>
      <c r="XBL245" s="190"/>
      <c r="XBM245" s="190"/>
      <c r="XBN245" s="190"/>
      <c r="XBO245" s="190"/>
      <c r="XBP245" s="190"/>
      <c r="XBQ245" s="190"/>
      <c r="XBR245" s="190"/>
      <c r="XBS245" s="190"/>
      <c r="XBT245" s="190"/>
      <c r="XBU245" s="190"/>
      <c r="XBV245" s="190"/>
      <c r="XBW245" s="190"/>
      <c r="XBX245" s="190"/>
      <c r="XBY245" s="190"/>
      <c r="XBZ245" s="190"/>
      <c r="XCA245" s="190"/>
      <c r="XCB245" s="190"/>
      <c r="XCC245" s="190"/>
      <c r="XCD245" s="190"/>
      <c r="XCE245" s="190"/>
      <c r="XCF245" s="190"/>
      <c r="XCG245" s="190"/>
      <c r="XCH245" s="190"/>
      <c r="XCI245" s="190"/>
      <c r="XCJ245" s="190"/>
      <c r="XCK245" s="190"/>
      <c r="XCL245" s="190"/>
      <c r="XCM245" s="190"/>
      <c r="XCN245" s="190"/>
      <c r="XCO245" s="190"/>
      <c r="XCP245" s="190"/>
      <c r="XCQ245" s="190"/>
      <c r="XCR245" s="190"/>
      <c r="XCS245" s="190"/>
      <c r="XCT245" s="190"/>
      <c r="XCU245" s="190"/>
      <c r="XCV245" s="190"/>
      <c r="XCW245" s="190"/>
      <c r="XCX245" s="190"/>
      <c r="XCY245" s="190"/>
      <c r="XCZ245" s="190"/>
      <c r="XDA245" s="190"/>
      <c r="XDB245" s="190"/>
      <c r="XDC245" s="190"/>
      <c r="XDD245" s="190"/>
      <c r="XDE245" s="190"/>
      <c r="XDF245" s="190"/>
      <c r="XDG245" s="190"/>
      <c r="XDH245" s="190"/>
      <c r="XDI245" s="190"/>
      <c r="XDJ245" s="190"/>
      <c r="XDK245" s="190"/>
      <c r="XDL245" s="190"/>
      <c r="XDM245" s="190"/>
      <c r="XDN245" s="190"/>
      <c r="XDO245" s="190"/>
      <c r="XDP245" s="190"/>
      <c r="XDQ245" s="190"/>
      <c r="XDR245" s="190"/>
      <c r="XDS245" s="190"/>
      <c r="XDT245" s="190"/>
      <c r="XDU245" s="190"/>
      <c r="XDV245" s="190"/>
      <c r="XDW245" s="190"/>
      <c r="XDX245" s="190"/>
      <c r="XDY245" s="190"/>
      <c r="XDZ245" s="190"/>
      <c r="XEA245" s="190"/>
      <c r="XEB245" s="190"/>
      <c r="XEC245" s="190"/>
      <c r="XED245" s="190"/>
      <c r="XEE245" s="190"/>
      <c r="XEF245" s="190"/>
      <c r="XEG245" s="190"/>
      <c r="XEH245" s="190"/>
      <c r="XEI245" s="190"/>
      <c r="XEJ245" s="190"/>
      <c r="XEK245" s="190"/>
      <c r="XEL245" s="190"/>
      <c r="XEM245" s="190"/>
      <c r="XEN245" s="190"/>
      <c r="XEO245" s="190"/>
      <c r="XEP245" s="190"/>
      <c r="XEQ245" s="190"/>
      <c r="XER245" s="190"/>
      <c r="XES245" s="190"/>
      <c r="XET245" s="190"/>
      <c r="XEU245" s="190"/>
      <c r="XEV245" s="190"/>
      <c r="XEW245" s="190"/>
    </row>
    <row r="246" s="190" customFormat="1" ht="25" customHeight="1" spans="1:1024 1025:16377">
      <c r="A246" s="226" t="s">
        <v>631</v>
      </c>
      <c r="B246" s="226" t="s">
        <v>1173</v>
      </c>
      <c r="C246" s="227">
        <v>2</v>
      </c>
      <c r="D246" s="227">
        <v>2</v>
      </c>
      <c r="E246" s="225"/>
      <c r="F246" s="195">
        <v>167.6</v>
      </c>
    </row>
    <row r="247" s="190" customFormat="1" ht="25" customHeight="1" spans="1:1024 1025:16377">
      <c r="A247" s="226" t="s">
        <v>633</v>
      </c>
      <c r="B247" s="226" t="s">
        <v>1174</v>
      </c>
      <c r="C247" s="227">
        <v>7</v>
      </c>
      <c r="D247" s="227">
        <v>7</v>
      </c>
      <c r="E247" s="225"/>
      <c r="F247" s="195">
        <v>586.61</v>
      </c>
    </row>
    <row r="248" s="190" customFormat="1" ht="25" customHeight="1" spans="1:1024 1025:16377">
      <c r="A248" s="226" t="s">
        <v>635</v>
      </c>
      <c r="B248" s="226" t="s">
        <v>1175</v>
      </c>
      <c r="C248" s="227">
        <v>2.5</v>
      </c>
      <c r="D248" s="227">
        <v>2.5</v>
      </c>
      <c r="E248" s="225"/>
      <c r="F248" s="195">
        <v>209.5</v>
      </c>
    </row>
    <row r="249" s="190" customFormat="1" ht="25" customHeight="1" spans="1:1024 1025:16377">
      <c r="A249" s="226" t="s">
        <v>637</v>
      </c>
      <c r="B249" s="226" t="s">
        <v>1176</v>
      </c>
      <c r="C249" s="227">
        <v>3</v>
      </c>
      <c r="D249" s="227">
        <v>3</v>
      </c>
      <c r="E249" s="225"/>
      <c r="F249" s="195">
        <v>251.4</v>
      </c>
    </row>
    <row r="250" s="190" customFormat="1" ht="25" customHeight="1" spans="1:1024 1025:16377">
      <c r="A250" s="226" t="s">
        <v>639</v>
      </c>
      <c r="B250" s="226" t="s">
        <v>1177</v>
      </c>
      <c r="C250" s="227">
        <v>4</v>
      </c>
      <c r="D250" s="227">
        <v>4</v>
      </c>
      <c r="E250" s="225"/>
      <c r="F250" s="195">
        <v>335.21</v>
      </c>
    </row>
    <row r="251" s="140" customFormat="1" ht="25" customHeight="1" spans="1:1024 1025:16377">
      <c r="A251" s="226" t="s">
        <v>641</v>
      </c>
      <c r="B251" s="226" t="s">
        <v>1178</v>
      </c>
      <c r="C251" s="227">
        <v>2.4</v>
      </c>
      <c r="D251" s="227">
        <v>2.4</v>
      </c>
      <c r="E251" s="225"/>
      <c r="F251" s="159">
        <v>201.12</v>
      </c>
      <c r="G251" s="190"/>
      <c r="H251" s="190"/>
      <c r="I251" s="190"/>
      <c r="J251" s="190"/>
      <c r="K251" s="190"/>
      <c r="L251" s="190"/>
      <c r="M251" s="190"/>
      <c r="N251" s="190"/>
      <c r="O251" s="190"/>
      <c r="P251" s="190"/>
      <c r="Q251" s="190"/>
      <c r="R251" s="190"/>
      <c r="S251" s="190"/>
      <c r="T251" s="190"/>
      <c r="U251" s="190"/>
      <c r="V251" s="190"/>
      <c r="W251" s="190"/>
      <c r="X251" s="190"/>
      <c r="Y251" s="190"/>
      <c r="Z251" s="190"/>
      <c r="AA251" s="190"/>
      <c r="AB251" s="190"/>
      <c r="AC251" s="190"/>
      <c r="AD251" s="190"/>
      <c r="AE251" s="190"/>
      <c r="AF251" s="190"/>
      <c r="AG251" s="190"/>
      <c r="AH251" s="190"/>
      <c r="AI251" s="190"/>
      <c r="AJ251" s="190"/>
      <c r="AK251" s="190"/>
      <c r="AL251" s="190"/>
      <c r="AM251" s="190"/>
      <c r="AN251" s="190"/>
      <c r="AO251" s="190"/>
      <c r="AP251" s="190"/>
      <c r="AQ251" s="190"/>
      <c r="AR251" s="190"/>
      <c r="AS251" s="190"/>
      <c r="AT251" s="190"/>
      <c r="AU251" s="190"/>
      <c r="AV251" s="190"/>
      <c r="AW251" s="190"/>
      <c r="AX251" s="190"/>
      <c r="AY251" s="190"/>
      <c r="AZ251" s="190"/>
      <c r="BA251" s="190"/>
      <c r="BB251" s="190"/>
      <c r="BC251" s="190"/>
      <c r="BD251" s="190"/>
      <c r="BE251" s="190"/>
      <c r="BF251" s="190"/>
      <c r="BG251" s="190"/>
      <c r="BH251" s="190"/>
      <c r="BI251" s="190"/>
      <c r="BJ251" s="190"/>
      <c r="BK251" s="190"/>
      <c r="BL251" s="190"/>
      <c r="BM251" s="190"/>
      <c r="BN251" s="190"/>
      <c r="BO251" s="190"/>
      <c r="BP251" s="190"/>
      <c r="BQ251" s="190"/>
      <c r="BR251" s="190"/>
      <c r="BS251" s="190"/>
      <c r="BT251" s="190"/>
      <c r="BU251" s="190"/>
      <c r="BV251" s="190"/>
      <c r="BW251" s="190"/>
      <c r="BX251" s="190"/>
      <c r="BY251" s="190"/>
      <c r="BZ251" s="190"/>
      <c r="CA251" s="190"/>
      <c r="CB251" s="190"/>
      <c r="CC251" s="190"/>
      <c r="CD251" s="190"/>
      <c r="CE251" s="190"/>
      <c r="CF251" s="190"/>
      <c r="CG251" s="190"/>
      <c r="CH251" s="190"/>
      <c r="CI251" s="190"/>
      <c r="CJ251" s="190"/>
      <c r="CK251" s="190"/>
      <c r="CL251" s="190"/>
      <c r="CM251" s="190"/>
      <c r="CN251" s="190"/>
      <c r="CO251" s="190"/>
      <c r="CP251" s="190"/>
      <c r="CQ251" s="190"/>
      <c r="CR251" s="190"/>
      <c r="CS251" s="190"/>
      <c r="CT251" s="190"/>
      <c r="CU251" s="190"/>
      <c r="CV251" s="190"/>
      <c r="CW251" s="190"/>
      <c r="CX251" s="190"/>
      <c r="CY251" s="190"/>
      <c r="CZ251" s="190"/>
      <c r="DA251" s="190"/>
      <c r="DB251" s="190"/>
      <c r="DC251" s="190"/>
      <c r="DD251" s="190"/>
      <c r="DE251" s="190"/>
      <c r="DF251" s="190"/>
      <c r="DG251" s="190"/>
      <c r="DH251" s="190"/>
      <c r="DI251" s="190"/>
      <c r="DJ251" s="190"/>
      <c r="DK251" s="190"/>
      <c r="DL251" s="190"/>
      <c r="DM251" s="190"/>
      <c r="DN251" s="190"/>
      <c r="DO251" s="190"/>
      <c r="DP251" s="190"/>
      <c r="DQ251" s="190"/>
      <c r="DR251" s="190"/>
      <c r="DS251" s="190"/>
      <c r="DT251" s="190"/>
      <c r="DU251" s="190"/>
      <c r="DV251" s="190"/>
      <c r="DW251" s="190"/>
      <c r="DX251" s="190"/>
      <c r="DY251" s="190"/>
      <c r="DZ251" s="190"/>
      <c r="EA251" s="190"/>
      <c r="EB251" s="190"/>
      <c r="EC251" s="190"/>
      <c r="ED251" s="190"/>
      <c r="EE251" s="190"/>
      <c r="EF251" s="190"/>
      <c r="EG251" s="190"/>
      <c r="EH251" s="190"/>
      <c r="EI251" s="190"/>
      <c r="EJ251" s="190"/>
      <c r="EK251" s="190"/>
      <c r="EL251" s="190"/>
      <c r="EM251" s="190"/>
      <c r="EN251" s="190"/>
      <c r="EO251" s="190"/>
      <c r="EP251" s="190"/>
      <c r="EQ251" s="190"/>
      <c r="ER251" s="190"/>
      <c r="ES251" s="190"/>
      <c r="ET251" s="190"/>
      <c r="EU251" s="190"/>
      <c r="EV251" s="190"/>
      <c r="EW251" s="190"/>
      <c r="EX251" s="190"/>
      <c r="EY251" s="190"/>
      <c r="EZ251" s="190"/>
      <c r="FA251" s="190"/>
      <c r="FB251" s="190"/>
      <c r="FC251" s="190"/>
      <c r="FD251" s="190"/>
      <c r="FE251" s="190"/>
      <c r="FF251" s="190"/>
      <c r="FG251" s="190"/>
      <c r="FH251" s="190"/>
      <c r="FI251" s="190"/>
      <c r="FJ251" s="190"/>
      <c r="FK251" s="190"/>
      <c r="FL251" s="190"/>
      <c r="FM251" s="190"/>
      <c r="FN251" s="190"/>
      <c r="FO251" s="190"/>
      <c r="FP251" s="190"/>
      <c r="FQ251" s="190"/>
      <c r="FR251" s="190"/>
      <c r="FS251" s="190"/>
      <c r="FT251" s="190"/>
      <c r="FU251" s="190"/>
      <c r="FV251" s="190"/>
      <c r="FW251" s="190"/>
      <c r="FX251" s="190"/>
      <c r="FY251" s="190"/>
      <c r="FZ251" s="190"/>
      <c r="GA251" s="190"/>
      <c r="GB251" s="190"/>
      <c r="GC251" s="190"/>
      <c r="GD251" s="190"/>
      <c r="GE251" s="190"/>
      <c r="GF251" s="190"/>
      <c r="GG251" s="190"/>
      <c r="GH251" s="190"/>
      <c r="GI251" s="190"/>
      <c r="GJ251" s="190"/>
      <c r="GK251" s="190"/>
      <c r="GL251" s="190"/>
      <c r="GM251" s="190"/>
      <c r="GN251" s="190"/>
      <c r="GO251" s="190"/>
      <c r="GP251" s="190"/>
      <c r="GQ251" s="190"/>
      <c r="GR251" s="190"/>
      <c r="GS251" s="190"/>
      <c r="GT251" s="190"/>
      <c r="GU251" s="190"/>
      <c r="GV251" s="190"/>
      <c r="GW251" s="190"/>
      <c r="GX251" s="190"/>
      <c r="GY251" s="190"/>
      <c r="GZ251" s="190"/>
      <c r="HA251" s="190"/>
      <c r="HB251" s="190"/>
      <c r="HC251" s="190"/>
      <c r="HD251" s="190"/>
      <c r="HE251" s="190"/>
      <c r="HF251" s="190"/>
      <c r="HG251" s="190"/>
      <c r="HH251" s="190"/>
      <c r="HI251" s="190"/>
      <c r="HJ251" s="190"/>
      <c r="HK251" s="190"/>
      <c r="HL251" s="190"/>
      <c r="HM251" s="190"/>
      <c r="HN251" s="190"/>
      <c r="HO251" s="190"/>
      <c r="HP251" s="190"/>
      <c r="HQ251" s="190"/>
      <c r="HR251" s="190"/>
      <c r="HS251" s="190"/>
      <c r="HT251" s="190"/>
      <c r="HU251" s="190"/>
      <c r="HV251" s="190"/>
      <c r="HW251" s="190"/>
      <c r="HX251" s="190"/>
      <c r="HY251" s="190"/>
      <c r="HZ251" s="190"/>
      <c r="IA251" s="190"/>
      <c r="IB251" s="190"/>
      <c r="IC251" s="190"/>
      <c r="ID251" s="190"/>
      <c r="IE251" s="190"/>
      <c r="IF251" s="190"/>
      <c r="IG251" s="190"/>
      <c r="IH251" s="190"/>
      <c r="II251" s="190"/>
      <c r="IJ251" s="190"/>
      <c r="IK251" s="190"/>
      <c r="IL251" s="190"/>
      <c r="IM251" s="190"/>
      <c r="IN251" s="190"/>
      <c r="IO251" s="190"/>
      <c r="IP251" s="190"/>
      <c r="IQ251" s="190"/>
      <c r="IR251" s="190"/>
      <c r="IS251" s="190"/>
      <c r="IT251" s="190"/>
      <c r="IU251" s="190"/>
      <c r="IV251" s="190"/>
      <c r="IW251" s="190"/>
      <c r="IX251" s="190"/>
      <c r="IY251" s="190"/>
      <c r="IZ251" s="190"/>
      <c r="JA251" s="190"/>
      <c r="JB251" s="190"/>
      <c r="JC251" s="190"/>
      <c r="JD251" s="190"/>
      <c r="JE251" s="190"/>
      <c r="JF251" s="190"/>
      <c r="JG251" s="190"/>
      <c r="JH251" s="190"/>
      <c r="JI251" s="190"/>
      <c r="JJ251" s="190"/>
      <c r="JK251" s="190"/>
      <c r="JL251" s="190"/>
      <c r="JM251" s="190"/>
      <c r="JN251" s="190"/>
      <c r="JO251" s="190"/>
      <c r="JP251" s="190"/>
      <c r="JQ251" s="190"/>
      <c r="JR251" s="190"/>
      <c r="JS251" s="190"/>
      <c r="JT251" s="190"/>
      <c r="JU251" s="190"/>
      <c r="JV251" s="190"/>
      <c r="JW251" s="190"/>
      <c r="JX251" s="190"/>
      <c r="JY251" s="190"/>
      <c r="JZ251" s="190"/>
      <c r="KA251" s="190"/>
      <c r="KB251" s="190"/>
      <c r="KC251" s="190"/>
      <c r="KD251" s="190"/>
      <c r="KE251" s="190"/>
      <c r="KF251" s="190"/>
      <c r="KG251" s="190"/>
      <c r="KH251" s="190"/>
      <c r="KI251" s="190"/>
      <c r="KJ251" s="190"/>
      <c r="KK251" s="190"/>
      <c r="KL251" s="190"/>
      <c r="KM251" s="190"/>
      <c r="KN251" s="190"/>
      <c r="KO251" s="190"/>
      <c r="KP251" s="190"/>
      <c r="KQ251" s="190"/>
      <c r="KR251" s="190"/>
      <c r="KS251" s="190"/>
      <c r="KT251" s="190"/>
      <c r="KU251" s="190"/>
      <c r="KV251" s="190"/>
      <c r="KW251" s="190"/>
      <c r="KX251" s="190"/>
      <c r="KY251" s="190"/>
      <c r="KZ251" s="190"/>
      <c r="LA251" s="190"/>
      <c r="LB251" s="190"/>
      <c r="LC251" s="190"/>
      <c r="LD251" s="190"/>
      <c r="LE251" s="190"/>
      <c r="LF251" s="190"/>
      <c r="LG251" s="190"/>
      <c r="LH251" s="190"/>
      <c r="LI251" s="190"/>
      <c r="LJ251" s="190"/>
      <c r="LK251" s="190"/>
      <c r="LL251" s="190"/>
      <c r="LM251" s="190"/>
      <c r="LN251" s="190"/>
      <c r="LO251" s="190"/>
      <c r="LP251" s="190"/>
      <c r="LQ251" s="190"/>
      <c r="LR251" s="190"/>
      <c r="LS251" s="190"/>
      <c r="LT251" s="190"/>
      <c r="LU251" s="190"/>
      <c r="LV251" s="190"/>
      <c r="LW251" s="190"/>
      <c r="LX251" s="190"/>
      <c r="LY251" s="190"/>
      <c r="LZ251" s="190"/>
      <c r="MA251" s="190"/>
      <c r="MB251" s="190"/>
      <c r="MC251" s="190"/>
      <c r="MD251" s="190"/>
      <c r="ME251" s="190"/>
      <c r="MF251" s="190"/>
      <c r="MG251" s="190"/>
      <c r="MH251" s="190"/>
      <c r="MI251" s="190"/>
      <c r="MJ251" s="190"/>
      <c r="MK251" s="190"/>
      <c r="ML251" s="190"/>
      <c r="MM251" s="190"/>
      <c r="MN251" s="190"/>
      <c r="MO251" s="190"/>
      <c r="MP251" s="190"/>
      <c r="MQ251" s="190"/>
      <c r="MR251" s="190"/>
      <c r="MS251" s="190"/>
      <c r="MT251" s="190"/>
      <c r="MU251" s="190"/>
      <c r="MV251" s="190"/>
      <c r="MW251" s="190"/>
      <c r="MX251" s="190"/>
      <c r="MY251" s="190"/>
      <c r="MZ251" s="190"/>
      <c r="NA251" s="190"/>
      <c r="NB251" s="190"/>
      <c r="NC251" s="190"/>
      <c r="ND251" s="190"/>
      <c r="NE251" s="190"/>
      <c r="NF251" s="190"/>
      <c r="NG251" s="190"/>
      <c r="NH251" s="190"/>
      <c r="NI251" s="190"/>
      <c r="NJ251" s="190"/>
      <c r="NK251" s="190"/>
      <c r="NL251" s="190"/>
      <c r="NM251" s="190"/>
      <c r="NN251" s="190"/>
      <c r="NO251" s="190"/>
      <c r="NP251" s="190"/>
      <c r="NQ251" s="190"/>
      <c r="NR251" s="190"/>
      <c r="NS251" s="190"/>
      <c r="NT251" s="190"/>
      <c r="NU251" s="190"/>
      <c r="NV251" s="190"/>
      <c r="NW251" s="190"/>
      <c r="NX251" s="190"/>
      <c r="NY251" s="190"/>
      <c r="NZ251" s="190"/>
      <c r="OA251" s="190"/>
      <c r="OB251" s="190"/>
      <c r="OC251" s="190"/>
      <c r="OD251" s="190"/>
      <c r="OE251" s="190"/>
      <c r="OF251" s="190"/>
      <c r="OG251" s="190"/>
      <c r="OH251" s="190"/>
      <c r="OI251" s="190"/>
      <c r="OJ251" s="190"/>
      <c r="OK251" s="190"/>
      <c r="OL251" s="190"/>
      <c r="OM251" s="190"/>
      <c r="ON251" s="190"/>
      <c r="OO251" s="190"/>
      <c r="OP251" s="190"/>
      <c r="OQ251" s="190"/>
      <c r="OR251" s="190"/>
      <c r="OS251" s="190"/>
      <c r="OT251" s="190"/>
      <c r="OU251" s="190"/>
      <c r="OV251" s="190"/>
      <c r="OW251" s="190"/>
      <c r="OX251" s="190"/>
      <c r="OY251" s="190"/>
      <c r="OZ251" s="190"/>
      <c r="PA251" s="190"/>
      <c r="PB251" s="190"/>
      <c r="PC251" s="190"/>
      <c r="PD251" s="190"/>
      <c r="PE251" s="190"/>
      <c r="PF251" s="190"/>
      <c r="PG251" s="190"/>
      <c r="PH251" s="190"/>
      <c r="PI251" s="190"/>
      <c r="PJ251" s="190"/>
      <c r="PK251" s="190"/>
      <c r="PL251" s="190"/>
      <c r="PM251" s="190"/>
      <c r="PN251" s="190"/>
      <c r="PO251" s="190"/>
      <c r="PP251" s="190"/>
      <c r="PQ251" s="190"/>
      <c r="PR251" s="190"/>
      <c r="PS251" s="190"/>
      <c r="PT251" s="190"/>
      <c r="PU251" s="190"/>
      <c r="PV251" s="190"/>
      <c r="PW251" s="190"/>
      <c r="PX251" s="190"/>
      <c r="PY251" s="190"/>
      <c r="PZ251" s="190"/>
      <c r="QA251" s="190"/>
      <c r="QB251" s="190"/>
      <c r="QC251" s="190"/>
      <c r="QD251" s="190"/>
      <c r="QE251" s="190"/>
      <c r="QF251" s="190"/>
      <c r="QG251" s="190"/>
      <c r="QH251" s="190"/>
      <c r="QI251" s="190"/>
      <c r="QJ251" s="190"/>
      <c r="QK251" s="190"/>
      <c r="QL251" s="190"/>
      <c r="QM251" s="190"/>
      <c r="QN251" s="190"/>
      <c r="QO251" s="190"/>
      <c r="QP251" s="190"/>
      <c r="QQ251" s="190"/>
      <c r="QR251" s="190"/>
      <c r="QS251" s="190"/>
      <c r="QT251" s="190"/>
      <c r="QU251" s="190"/>
      <c r="QV251" s="190"/>
      <c r="QW251" s="190"/>
      <c r="QX251" s="190"/>
      <c r="QY251" s="190"/>
      <c r="QZ251" s="190"/>
      <c r="RA251" s="190"/>
      <c r="RB251" s="190"/>
      <c r="RC251" s="190"/>
      <c r="RD251" s="190"/>
      <c r="RE251" s="190"/>
      <c r="RF251" s="190"/>
      <c r="RG251" s="190"/>
      <c r="RH251" s="190"/>
      <c r="RI251" s="190"/>
      <c r="RJ251" s="190"/>
      <c r="RK251" s="190"/>
      <c r="RL251" s="190"/>
      <c r="RM251" s="190"/>
      <c r="RN251" s="190"/>
      <c r="RO251" s="190"/>
      <c r="RP251" s="190"/>
      <c r="RQ251" s="190"/>
      <c r="RR251" s="190"/>
      <c r="RS251" s="190"/>
      <c r="RT251" s="190"/>
      <c r="RU251" s="190"/>
      <c r="RV251" s="190"/>
      <c r="RW251" s="190"/>
      <c r="RX251" s="190"/>
      <c r="RY251" s="190"/>
      <c r="RZ251" s="190"/>
      <c r="SA251" s="190"/>
      <c r="SB251" s="190"/>
      <c r="SC251" s="190"/>
      <c r="SD251" s="190"/>
      <c r="SE251" s="190"/>
      <c r="SF251" s="190"/>
      <c r="SG251" s="190"/>
      <c r="SH251" s="190"/>
      <c r="SI251" s="190"/>
      <c r="SJ251" s="190"/>
      <c r="SK251" s="190"/>
      <c r="SL251" s="190"/>
      <c r="SM251" s="190"/>
      <c r="SN251" s="190"/>
      <c r="SO251" s="190"/>
      <c r="SP251" s="190"/>
      <c r="SQ251" s="190"/>
      <c r="SR251" s="190"/>
      <c r="SS251" s="190"/>
      <c r="ST251" s="190"/>
      <c r="SU251" s="190"/>
      <c r="SV251" s="190"/>
      <c r="SW251" s="190"/>
      <c r="SX251" s="190"/>
      <c r="SY251" s="190"/>
      <c r="SZ251" s="190"/>
      <c r="TA251" s="190"/>
      <c r="TB251" s="190"/>
      <c r="TC251" s="190"/>
      <c r="TD251" s="190"/>
      <c r="TE251" s="190"/>
      <c r="TF251" s="190"/>
      <c r="TG251" s="190"/>
      <c r="TH251" s="190"/>
      <c r="TI251" s="190"/>
      <c r="TJ251" s="190"/>
      <c r="TK251" s="190"/>
      <c r="TL251" s="190"/>
      <c r="TM251" s="190"/>
      <c r="TN251" s="190"/>
      <c r="TO251" s="190"/>
      <c r="TP251" s="190"/>
      <c r="TQ251" s="190"/>
      <c r="TR251" s="190"/>
      <c r="TS251" s="190"/>
      <c r="TT251" s="190"/>
      <c r="TU251" s="190"/>
      <c r="TV251" s="190"/>
      <c r="TW251" s="190"/>
      <c r="TX251" s="190"/>
      <c r="TY251" s="190"/>
      <c r="TZ251" s="190"/>
      <c r="UA251" s="190"/>
      <c r="UB251" s="190"/>
      <c r="UC251" s="190"/>
      <c r="UD251" s="190"/>
      <c r="UE251" s="190"/>
      <c r="UF251" s="190"/>
      <c r="UG251" s="190"/>
      <c r="UH251" s="190"/>
      <c r="UI251" s="190"/>
      <c r="UJ251" s="190"/>
      <c r="UK251" s="190"/>
      <c r="UL251" s="190"/>
      <c r="UM251" s="190"/>
      <c r="UN251" s="190"/>
      <c r="UO251" s="190"/>
      <c r="UP251" s="190"/>
      <c r="UQ251" s="190"/>
      <c r="UR251" s="190"/>
      <c r="US251" s="190"/>
      <c r="UT251" s="190"/>
      <c r="UU251" s="190"/>
      <c r="UV251" s="190"/>
      <c r="UW251" s="190"/>
      <c r="UX251" s="190"/>
      <c r="UY251" s="190"/>
      <c r="UZ251" s="190"/>
      <c r="VA251" s="190"/>
      <c r="VB251" s="190"/>
      <c r="VC251" s="190"/>
      <c r="VD251" s="190"/>
      <c r="VE251" s="190"/>
      <c r="VF251" s="190"/>
      <c r="VG251" s="190"/>
      <c r="VH251" s="190"/>
      <c r="VI251" s="190"/>
      <c r="VJ251" s="190"/>
      <c r="VK251" s="190"/>
      <c r="VL251" s="190"/>
      <c r="VM251" s="190"/>
      <c r="VN251" s="190"/>
      <c r="VO251" s="190"/>
      <c r="VP251" s="190"/>
      <c r="VQ251" s="190"/>
      <c r="VR251" s="190"/>
      <c r="VS251" s="190"/>
      <c r="VT251" s="190"/>
      <c r="VU251" s="190"/>
      <c r="VV251" s="190"/>
      <c r="VW251" s="190"/>
      <c r="VX251" s="190"/>
      <c r="VY251" s="190"/>
      <c r="VZ251" s="190"/>
      <c r="WA251" s="190"/>
      <c r="WB251" s="190"/>
      <c r="WC251" s="190"/>
      <c r="WD251" s="190"/>
      <c r="WE251" s="190"/>
      <c r="WF251" s="190"/>
      <c r="WG251" s="190"/>
      <c r="WH251" s="190"/>
      <c r="WI251" s="190"/>
      <c r="WJ251" s="190"/>
      <c r="WK251" s="190"/>
      <c r="WL251" s="190"/>
      <c r="WM251" s="190"/>
      <c r="WN251" s="190"/>
      <c r="WO251" s="190"/>
      <c r="WP251" s="190"/>
      <c r="WQ251" s="190"/>
      <c r="WR251" s="190"/>
      <c r="WS251" s="190"/>
      <c r="WT251" s="190"/>
      <c r="WU251" s="190"/>
      <c r="WV251" s="190"/>
      <c r="WW251" s="190"/>
      <c r="WX251" s="190"/>
      <c r="WY251" s="190"/>
      <c r="WZ251" s="190"/>
      <c r="XA251" s="190"/>
      <c r="XB251" s="190"/>
      <c r="XC251" s="190"/>
      <c r="XD251" s="190"/>
      <c r="XE251" s="190"/>
      <c r="XF251" s="190"/>
      <c r="XG251" s="190"/>
      <c r="XH251" s="190"/>
      <c r="XI251" s="190"/>
      <c r="XJ251" s="190"/>
      <c r="XK251" s="190"/>
      <c r="XL251" s="190"/>
      <c r="XM251" s="190"/>
      <c r="XN251" s="190"/>
      <c r="XO251" s="190"/>
      <c r="XP251" s="190"/>
      <c r="XQ251" s="190"/>
      <c r="XR251" s="190"/>
      <c r="XS251" s="190"/>
      <c r="XT251" s="190"/>
      <c r="XU251" s="190"/>
      <c r="XV251" s="190"/>
      <c r="XW251" s="190"/>
      <c r="XX251" s="190"/>
      <c r="XY251" s="190"/>
      <c r="XZ251" s="190"/>
      <c r="YA251" s="190"/>
      <c r="YB251" s="190"/>
      <c r="YC251" s="190"/>
      <c r="YD251" s="190"/>
      <c r="YE251" s="190"/>
      <c r="YF251" s="190"/>
      <c r="YG251" s="190"/>
      <c r="YH251" s="190"/>
      <c r="YI251" s="190"/>
      <c r="YJ251" s="190"/>
      <c r="YK251" s="190"/>
      <c r="YL251" s="190"/>
      <c r="YM251" s="190"/>
      <c r="YN251" s="190"/>
      <c r="YO251" s="190"/>
      <c r="YP251" s="190"/>
      <c r="YQ251" s="190"/>
      <c r="YR251" s="190"/>
      <c r="YS251" s="190"/>
      <c r="YT251" s="190"/>
      <c r="YU251" s="190"/>
      <c r="YV251" s="190"/>
      <c r="YW251" s="190"/>
      <c r="YX251" s="190"/>
      <c r="YY251" s="190"/>
      <c r="YZ251" s="190"/>
      <c r="ZA251" s="190"/>
      <c r="ZB251" s="190"/>
      <c r="ZC251" s="190"/>
      <c r="ZD251" s="190"/>
      <c r="ZE251" s="190"/>
      <c r="ZF251" s="190"/>
      <c r="ZG251" s="190"/>
      <c r="ZH251" s="190"/>
      <c r="ZI251" s="190"/>
      <c r="ZJ251" s="190"/>
      <c r="ZK251" s="190"/>
      <c r="ZL251" s="190"/>
      <c r="ZM251" s="190"/>
      <c r="ZN251" s="190"/>
      <c r="ZO251" s="190"/>
      <c r="ZP251" s="190"/>
      <c r="ZQ251" s="190"/>
      <c r="ZR251" s="190"/>
      <c r="ZS251" s="190"/>
      <c r="ZT251" s="190"/>
      <c r="ZU251" s="190"/>
      <c r="ZV251" s="190"/>
      <c r="ZW251" s="190"/>
      <c r="ZX251" s="190"/>
      <c r="ZY251" s="190"/>
      <c r="ZZ251" s="190"/>
      <c r="AAA251" s="190"/>
      <c r="AAB251" s="190"/>
      <c r="AAC251" s="190"/>
      <c r="AAD251" s="190"/>
      <c r="AAE251" s="190"/>
      <c r="AAF251" s="190"/>
      <c r="AAG251" s="190"/>
      <c r="AAH251" s="190"/>
      <c r="AAI251" s="190"/>
      <c r="AAJ251" s="190"/>
      <c r="AAK251" s="190"/>
      <c r="AAL251" s="190"/>
      <c r="AAM251" s="190"/>
      <c r="AAN251" s="190"/>
      <c r="AAO251" s="190"/>
      <c r="AAP251" s="190"/>
      <c r="AAQ251" s="190"/>
      <c r="AAR251" s="190"/>
      <c r="AAS251" s="190"/>
      <c r="AAT251" s="190"/>
      <c r="AAU251" s="190"/>
      <c r="AAV251" s="190"/>
      <c r="AAW251" s="190"/>
      <c r="AAX251" s="190"/>
      <c r="AAY251" s="190"/>
      <c r="AAZ251" s="190"/>
      <c r="ABA251" s="190"/>
      <c r="ABB251" s="190"/>
      <c r="ABC251" s="190"/>
      <c r="ABD251" s="190"/>
      <c r="ABE251" s="190"/>
      <c r="ABF251" s="190"/>
      <c r="ABG251" s="190"/>
      <c r="ABH251" s="190"/>
      <c r="ABI251" s="190"/>
      <c r="ABJ251" s="190"/>
      <c r="ABK251" s="190"/>
      <c r="ABL251" s="190"/>
      <c r="ABM251" s="190"/>
      <c r="ABN251" s="190"/>
      <c r="ABO251" s="190"/>
      <c r="ABP251" s="190"/>
      <c r="ABQ251" s="190"/>
      <c r="ABR251" s="190"/>
      <c r="ABS251" s="190"/>
      <c r="ABT251" s="190"/>
      <c r="ABU251" s="190"/>
      <c r="ABV251" s="190"/>
      <c r="ABW251" s="190"/>
      <c r="ABX251" s="190"/>
      <c r="ABY251" s="190"/>
      <c r="ABZ251" s="190"/>
      <c r="ACA251" s="190"/>
      <c r="ACB251" s="190"/>
      <c r="ACC251" s="190"/>
      <c r="ACD251" s="190"/>
      <c r="ACE251" s="190"/>
      <c r="ACF251" s="190"/>
      <c r="ACG251" s="190"/>
      <c r="ACH251" s="190"/>
      <c r="ACI251" s="190"/>
      <c r="ACJ251" s="190"/>
      <c r="ACK251" s="190"/>
      <c r="ACL251" s="190"/>
      <c r="ACM251" s="190"/>
      <c r="ACN251" s="190"/>
      <c r="ACO251" s="190"/>
      <c r="ACP251" s="190"/>
      <c r="ACQ251" s="190"/>
      <c r="ACR251" s="190"/>
      <c r="ACS251" s="190"/>
      <c r="ACT251" s="190"/>
      <c r="ACU251" s="190"/>
      <c r="ACV251" s="190"/>
      <c r="ACW251" s="190"/>
      <c r="ACX251" s="190"/>
      <c r="ACY251" s="190"/>
      <c r="ACZ251" s="190"/>
      <c r="ADA251" s="190"/>
      <c r="ADB251" s="190"/>
      <c r="ADC251" s="190"/>
      <c r="ADD251" s="190"/>
      <c r="ADE251" s="190"/>
      <c r="ADF251" s="190"/>
      <c r="ADG251" s="190"/>
      <c r="ADH251" s="190"/>
      <c r="ADI251" s="190"/>
      <c r="ADJ251" s="190"/>
      <c r="ADK251" s="190"/>
      <c r="ADL251" s="190"/>
      <c r="ADM251" s="190"/>
      <c r="ADN251" s="190"/>
      <c r="ADO251" s="190"/>
      <c r="ADP251" s="190"/>
      <c r="ADQ251" s="190"/>
      <c r="ADR251" s="190"/>
      <c r="ADS251" s="190"/>
      <c r="ADT251" s="190"/>
      <c r="ADU251" s="190"/>
      <c r="ADV251" s="190"/>
      <c r="ADW251" s="190"/>
      <c r="ADX251" s="190"/>
      <c r="ADY251" s="190"/>
      <c r="ADZ251" s="190"/>
      <c r="AEA251" s="190"/>
      <c r="AEB251" s="190"/>
      <c r="AEC251" s="190"/>
      <c r="AED251" s="190"/>
      <c r="AEE251" s="190"/>
      <c r="AEF251" s="190"/>
      <c r="AEG251" s="190"/>
      <c r="AEH251" s="190"/>
      <c r="AEI251" s="190"/>
      <c r="AEJ251" s="190"/>
      <c r="AEK251" s="190"/>
      <c r="AEL251" s="190"/>
      <c r="AEM251" s="190"/>
      <c r="AEN251" s="190"/>
      <c r="AEO251" s="190"/>
      <c r="AEP251" s="190"/>
      <c r="AEQ251" s="190"/>
      <c r="AER251" s="190"/>
      <c r="AES251" s="190"/>
      <c r="AET251" s="190"/>
      <c r="AEU251" s="190"/>
      <c r="AEV251" s="190"/>
      <c r="AEW251" s="190"/>
      <c r="AEX251" s="190"/>
      <c r="AEY251" s="190"/>
      <c r="AEZ251" s="190"/>
      <c r="AFA251" s="190"/>
      <c r="AFB251" s="190"/>
      <c r="AFC251" s="190"/>
      <c r="AFD251" s="190"/>
      <c r="AFE251" s="190"/>
      <c r="AFF251" s="190"/>
      <c r="AFG251" s="190"/>
      <c r="AFH251" s="190"/>
      <c r="AFI251" s="190"/>
      <c r="AFJ251" s="190"/>
      <c r="AFK251" s="190"/>
      <c r="AFL251" s="190"/>
      <c r="AFM251" s="190"/>
      <c r="AFN251" s="190"/>
      <c r="AFO251" s="190"/>
      <c r="AFP251" s="190"/>
      <c r="AFQ251" s="190"/>
      <c r="AFR251" s="190"/>
      <c r="AFS251" s="190"/>
      <c r="AFT251" s="190"/>
      <c r="AFU251" s="190"/>
      <c r="AFV251" s="190"/>
      <c r="AFW251" s="190"/>
      <c r="AFX251" s="190"/>
      <c r="AFY251" s="190"/>
      <c r="AFZ251" s="190"/>
      <c r="AGA251" s="190"/>
      <c r="AGB251" s="190"/>
      <c r="AGC251" s="190"/>
      <c r="AGD251" s="190"/>
      <c r="AGE251" s="190"/>
      <c r="AGF251" s="190"/>
      <c r="AGG251" s="190"/>
      <c r="AGH251" s="190"/>
      <c r="AGI251" s="190"/>
      <c r="AGJ251" s="190"/>
      <c r="AGK251" s="190"/>
      <c r="AGL251" s="190"/>
      <c r="AGM251" s="190"/>
      <c r="AGN251" s="190"/>
      <c r="AGO251" s="190"/>
      <c r="AGP251" s="190"/>
      <c r="AGQ251" s="190"/>
      <c r="AGR251" s="190"/>
      <c r="AGS251" s="190"/>
      <c r="AGT251" s="190"/>
      <c r="AGU251" s="190"/>
      <c r="AGV251" s="190"/>
      <c r="AGW251" s="190"/>
      <c r="AGX251" s="190"/>
      <c r="AGY251" s="190"/>
      <c r="AGZ251" s="190"/>
      <c r="AHA251" s="190"/>
      <c r="AHB251" s="190"/>
      <c r="AHC251" s="190"/>
      <c r="AHD251" s="190"/>
      <c r="AHE251" s="190"/>
      <c r="AHF251" s="190"/>
      <c r="AHG251" s="190"/>
      <c r="AHH251" s="190"/>
      <c r="AHI251" s="190"/>
      <c r="AHJ251" s="190"/>
      <c r="AHK251" s="190"/>
      <c r="AHL251" s="190"/>
      <c r="AHM251" s="190"/>
      <c r="AHN251" s="190"/>
      <c r="AHO251" s="190"/>
      <c r="AHP251" s="190"/>
      <c r="AHQ251" s="190"/>
      <c r="AHR251" s="190"/>
      <c r="AHS251" s="190"/>
      <c r="AHT251" s="190"/>
      <c r="AHU251" s="190"/>
      <c r="AHV251" s="190"/>
      <c r="AHW251" s="190"/>
      <c r="AHX251" s="190"/>
      <c r="AHY251" s="190"/>
      <c r="AHZ251" s="190"/>
      <c r="AIA251" s="190"/>
      <c r="AIB251" s="190"/>
      <c r="AIC251" s="190"/>
      <c r="AID251" s="190"/>
      <c r="AIE251" s="190"/>
      <c r="AIF251" s="190"/>
      <c r="AIG251" s="190"/>
      <c r="AIH251" s="190"/>
      <c r="AII251" s="190"/>
      <c r="AIJ251" s="190"/>
      <c r="AIK251" s="190"/>
      <c r="AIL251" s="190"/>
      <c r="AIM251" s="190"/>
      <c r="AIN251" s="190"/>
      <c r="AIO251" s="190"/>
      <c r="AIP251" s="190"/>
      <c r="AIQ251" s="190"/>
      <c r="AIR251" s="190"/>
      <c r="AIS251" s="190"/>
      <c r="AIT251" s="190"/>
      <c r="AIU251" s="190"/>
      <c r="AIV251" s="190"/>
      <c r="AIW251" s="190"/>
      <c r="AIX251" s="190"/>
      <c r="AIY251" s="190"/>
      <c r="AIZ251" s="190"/>
      <c r="AJA251" s="190"/>
      <c r="AJB251" s="190"/>
      <c r="AJC251" s="190"/>
      <c r="AJD251" s="190"/>
      <c r="AJE251" s="190"/>
      <c r="AJF251" s="190"/>
      <c r="AJG251" s="190"/>
      <c r="AJH251" s="190"/>
      <c r="AJI251" s="190"/>
      <c r="AJJ251" s="190"/>
      <c r="AJK251" s="190"/>
      <c r="AJL251" s="190"/>
      <c r="AJM251" s="190"/>
      <c r="AJN251" s="190"/>
      <c r="AJO251" s="190"/>
      <c r="AJP251" s="190"/>
      <c r="AJQ251" s="190"/>
      <c r="AJR251" s="190"/>
      <c r="AJS251" s="190"/>
      <c r="AJT251" s="190"/>
      <c r="AJU251" s="190"/>
      <c r="AJV251" s="190"/>
      <c r="AJW251" s="190"/>
      <c r="AJX251" s="190"/>
      <c r="AJY251" s="190"/>
      <c r="AJZ251" s="190"/>
      <c r="AKA251" s="190"/>
      <c r="AKB251" s="190"/>
      <c r="AKC251" s="190"/>
      <c r="AKD251" s="190"/>
      <c r="AKE251" s="190"/>
      <c r="AKF251" s="190"/>
      <c r="AKG251" s="190"/>
      <c r="AKH251" s="190"/>
      <c r="AKI251" s="190"/>
      <c r="AKJ251" s="190"/>
      <c r="AKK251" s="190"/>
      <c r="AKL251" s="190"/>
      <c r="AKM251" s="190"/>
      <c r="AKN251" s="190"/>
      <c r="AKO251" s="190"/>
      <c r="AKP251" s="190"/>
      <c r="AKQ251" s="190"/>
      <c r="AKR251" s="190"/>
      <c r="AKS251" s="190"/>
      <c r="AKT251" s="190"/>
      <c r="AKU251" s="190"/>
      <c r="AKV251" s="190"/>
      <c r="AKW251" s="190"/>
      <c r="AKX251" s="190"/>
      <c r="AKY251" s="190"/>
      <c r="AKZ251" s="190"/>
      <c r="ALA251" s="190"/>
      <c r="ALB251" s="190"/>
      <c r="ALC251" s="190"/>
      <c r="ALD251" s="190"/>
      <c r="ALE251" s="190"/>
      <c r="ALF251" s="190"/>
      <c r="ALG251" s="190"/>
      <c r="ALH251" s="190"/>
      <c r="ALI251" s="190"/>
      <c r="ALJ251" s="190"/>
      <c r="ALK251" s="190"/>
      <c r="ALL251" s="190"/>
      <c r="ALM251" s="190"/>
      <c r="ALN251" s="190"/>
      <c r="ALO251" s="190"/>
      <c r="ALP251" s="190"/>
      <c r="ALQ251" s="190"/>
      <c r="ALR251" s="190"/>
      <c r="ALS251" s="190"/>
      <c r="ALT251" s="190"/>
      <c r="ALU251" s="190"/>
      <c r="ALV251" s="190"/>
      <c r="ALW251" s="190"/>
      <c r="ALX251" s="190"/>
      <c r="ALY251" s="190"/>
      <c r="ALZ251" s="190"/>
      <c r="AMA251" s="190"/>
      <c r="AMB251" s="190"/>
      <c r="AMC251" s="190"/>
      <c r="AMD251" s="190"/>
      <c r="AME251" s="190"/>
      <c r="AMF251" s="190"/>
      <c r="AMG251" s="190"/>
      <c r="AMH251" s="190"/>
      <c r="AMI251" s="190"/>
      <c r="AMJ251" s="190"/>
      <c r="AMK251" s="190"/>
      <c r="AML251" s="190"/>
      <c r="AMM251" s="190"/>
      <c r="AMN251" s="190"/>
      <c r="AMO251" s="190"/>
      <c r="AMP251" s="190"/>
      <c r="AMQ251" s="190"/>
      <c r="AMR251" s="190"/>
      <c r="AMS251" s="190"/>
      <c r="AMT251" s="190"/>
      <c r="AMU251" s="190"/>
      <c r="AMV251" s="190"/>
      <c r="AMW251" s="190"/>
      <c r="AMX251" s="190"/>
      <c r="AMY251" s="190"/>
      <c r="AMZ251" s="190"/>
      <c r="ANA251" s="190"/>
      <c r="ANB251" s="190"/>
      <c r="ANC251" s="190"/>
      <c r="AND251" s="190"/>
      <c r="ANE251" s="190"/>
      <c r="ANF251" s="190"/>
      <c r="ANG251" s="190"/>
      <c r="ANH251" s="190"/>
      <c r="ANI251" s="190"/>
      <c r="ANJ251" s="190"/>
      <c r="ANK251" s="190"/>
      <c r="ANL251" s="190"/>
      <c r="ANM251" s="190"/>
      <c r="ANN251" s="190"/>
      <c r="ANO251" s="190"/>
      <c r="ANP251" s="190"/>
      <c r="ANQ251" s="190"/>
      <c r="ANR251" s="190"/>
      <c r="ANS251" s="190"/>
      <c r="ANT251" s="190"/>
      <c r="ANU251" s="190"/>
      <c r="ANV251" s="190"/>
      <c r="ANW251" s="190"/>
      <c r="ANX251" s="190"/>
      <c r="ANY251" s="190"/>
      <c r="ANZ251" s="190"/>
      <c r="AOA251" s="190"/>
      <c r="AOB251" s="190"/>
      <c r="AOC251" s="190"/>
      <c r="AOD251" s="190"/>
      <c r="AOE251" s="190"/>
      <c r="AOF251" s="190"/>
      <c r="AOG251" s="190"/>
      <c r="AOH251" s="190"/>
      <c r="AOI251" s="190"/>
      <c r="AOJ251" s="190"/>
      <c r="AOK251" s="190"/>
      <c r="AOL251" s="190"/>
      <c r="AOM251" s="190"/>
      <c r="AON251" s="190"/>
      <c r="AOO251" s="190"/>
      <c r="AOP251" s="190"/>
      <c r="AOQ251" s="190"/>
      <c r="AOR251" s="190"/>
      <c r="AOS251" s="190"/>
      <c r="AOT251" s="190"/>
      <c r="AOU251" s="190"/>
      <c r="AOV251" s="190"/>
      <c r="AOW251" s="190"/>
      <c r="AOX251" s="190"/>
      <c r="AOY251" s="190"/>
      <c r="AOZ251" s="190"/>
      <c r="APA251" s="190"/>
      <c r="APB251" s="190"/>
      <c r="APC251" s="190"/>
      <c r="APD251" s="190"/>
      <c r="APE251" s="190"/>
      <c r="APF251" s="190"/>
      <c r="APG251" s="190"/>
      <c r="APH251" s="190"/>
      <c r="API251" s="190"/>
      <c r="APJ251" s="190"/>
      <c r="APK251" s="190"/>
      <c r="APL251" s="190"/>
      <c r="APM251" s="190"/>
      <c r="APN251" s="190"/>
      <c r="APO251" s="190"/>
      <c r="APP251" s="190"/>
      <c r="APQ251" s="190"/>
      <c r="APR251" s="190"/>
      <c r="APS251" s="190"/>
      <c r="APT251" s="190"/>
      <c r="APU251" s="190"/>
      <c r="APV251" s="190"/>
      <c r="APW251" s="190"/>
      <c r="APX251" s="190"/>
      <c r="APY251" s="190"/>
      <c r="APZ251" s="190"/>
      <c r="AQA251" s="190"/>
      <c r="AQB251" s="190"/>
      <c r="AQC251" s="190"/>
      <c r="AQD251" s="190"/>
      <c r="AQE251" s="190"/>
      <c r="AQF251" s="190"/>
      <c r="AQG251" s="190"/>
      <c r="AQH251" s="190"/>
      <c r="AQI251" s="190"/>
      <c r="AQJ251" s="190"/>
      <c r="AQK251" s="190"/>
      <c r="AQL251" s="190"/>
      <c r="AQM251" s="190"/>
      <c r="AQN251" s="190"/>
      <c r="AQO251" s="190"/>
      <c r="AQP251" s="190"/>
      <c r="AQQ251" s="190"/>
      <c r="AQR251" s="190"/>
      <c r="AQS251" s="190"/>
      <c r="AQT251" s="190"/>
      <c r="AQU251" s="190"/>
      <c r="AQV251" s="190"/>
      <c r="AQW251" s="190"/>
      <c r="AQX251" s="190"/>
      <c r="AQY251" s="190"/>
      <c r="AQZ251" s="190"/>
      <c r="ARA251" s="190"/>
      <c r="ARB251" s="190"/>
      <c r="ARC251" s="190"/>
      <c r="ARD251" s="190"/>
      <c r="ARE251" s="190"/>
      <c r="ARF251" s="190"/>
      <c r="ARG251" s="190"/>
      <c r="ARH251" s="190"/>
      <c r="ARI251" s="190"/>
      <c r="ARJ251" s="190"/>
      <c r="ARK251" s="190"/>
      <c r="ARL251" s="190"/>
      <c r="ARM251" s="190"/>
      <c r="ARN251" s="190"/>
      <c r="ARO251" s="190"/>
      <c r="ARP251" s="190"/>
      <c r="ARQ251" s="190"/>
      <c r="ARR251" s="190"/>
      <c r="ARS251" s="190"/>
      <c r="ART251" s="190"/>
      <c r="ARU251" s="190"/>
      <c r="ARV251" s="190"/>
      <c r="ARW251" s="190"/>
      <c r="ARX251" s="190"/>
      <c r="ARY251" s="190"/>
      <c r="ARZ251" s="190"/>
      <c r="ASA251" s="190"/>
      <c r="ASB251" s="190"/>
      <c r="ASC251" s="190"/>
      <c r="ASD251" s="190"/>
      <c r="ASE251" s="190"/>
      <c r="ASF251" s="190"/>
      <c r="ASG251" s="190"/>
      <c r="ASH251" s="190"/>
      <c r="ASI251" s="190"/>
      <c r="ASJ251" s="190"/>
      <c r="ASK251" s="190"/>
      <c r="ASL251" s="190"/>
      <c r="ASM251" s="190"/>
      <c r="ASN251" s="190"/>
      <c r="ASO251" s="190"/>
      <c r="ASP251" s="190"/>
      <c r="ASQ251" s="190"/>
      <c r="ASR251" s="190"/>
      <c r="ASS251" s="190"/>
      <c r="AST251" s="190"/>
      <c r="ASU251" s="190"/>
      <c r="ASV251" s="190"/>
      <c r="ASW251" s="190"/>
      <c r="ASX251" s="190"/>
      <c r="ASY251" s="190"/>
      <c r="ASZ251" s="190"/>
      <c r="ATA251" s="190"/>
      <c r="ATB251" s="190"/>
      <c r="ATC251" s="190"/>
      <c r="ATD251" s="190"/>
      <c r="ATE251" s="190"/>
      <c r="ATF251" s="190"/>
      <c r="ATG251" s="190"/>
      <c r="ATH251" s="190"/>
      <c r="ATI251" s="190"/>
      <c r="ATJ251" s="190"/>
      <c r="ATK251" s="190"/>
      <c r="ATL251" s="190"/>
      <c r="ATM251" s="190"/>
      <c r="ATN251" s="190"/>
      <c r="ATO251" s="190"/>
      <c r="ATP251" s="190"/>
      <c r="ATQ251" s="190"/>
      <c r="ATR251" s="190"/>
      <c r="ATS251" s="190"/>
      <c r="ATT251" s="190"/>
      <c r="ATU251" s="190"/>
      <c r="ATV251" s="190"/>
      <c r="ATW251" s="190"/>
      <c r="ATX251" s="190"/>
      <c r="ATY251" s="190"/>
      <c r="ATZ251" s="190"/>
      <c r="AUA251" s="190"/>
      <c r="AUB251" s="190"/>
      <c r="AUC251" s="190"/>
      <c r="AUD251" s="190"/>
      <c r="AUE251" s="190"/>
      <c r="AUF251" s="190"/>
      <c r="AUG251" s="190"/>
      <c r="AUH251" s="190"/>
      <c r="AUI251" s="190"/>
      <c r="AUJ251" s="190"/>
      <c r="AUK251" s="190"/>
      <c r="AUL251" s="190"/>
      <c r="AUM251" s="190"/>
      <c r="AUN251" s="190"/>
      <c r="AUO251" s="190"/>
      <c r="AUP251" s="190"/>
      <c r="AUQ251" s="190"/>
      <c r="AUR251" s="190"/>
      <c r="AUS251" s="190"/>
      <c r="AUT251" s="190"/>
      <c r="AUU251" s="190"/>
      <c r="AUV251" s="190"/>
      <c r="AUW251" s="190"/>
      <c r="AUX251" s="190"/>
      <c r="AUY251" s="190"/>
      <c r="AUZ251" s="190"/>
      <c r="AVA251" s="190"/>
      <c r="AVB251" s="190"/>
      <c r="AVC251" s="190"/>
      <c r="AVD251" s="190"/>
      <c r="AVE251" s="190"/>
      <c r="AVF251" s="190"/>
      <c r="AVG251" s="190"/>
      <c r="AVH251" s="190"/>
      <c r="AVI251" s="190"/>
      <c r="AVJ251" s="190"/>
      <c r="AVK251" s="190"/>
      <c r="AVL251" s="190"/>
      <c r="AVM251" s="190"/>
      <c r="AVN251" s="190"/>
      <c r="AVO251" s="190"/>
      <c r="AVP251" s="190"/>
      <c r="AVQ251" s="190"/>
      <c r="AVR251" s="190"/>
      <c r="AVS251" s="190"/>
      <c r="AVT251" s="190"/>
      <c r="AVU251" s="190"/>
      <c r="AVV251" s="190"/>
      <c r="AVW251" s="190"/>
      <c r="AVX251" s="190"/>
      <c r="AVY251" s="190"/>
      <c r="AVZ251" s="190"/>
      <c r="AWA251" s="190"/>
      <c r="AWB251" s="190"/>
      <c r="AWC251" s="190"/>
      <c r="AWD251" s="190"/>
      <c r="AWE251" s="190"/>
      <c r="AWF251" s="190"/>
      <c r="AWG251" s="190"/>
      <c r="AWH251" s="190"/>
      <c r="AWI251" s="190"/>
      <c r="AWJ251" s="190"/>
      <c r="AWK251" s="190"/>
      <c r="AWL251" s="190"/>
      <c r="AWM251" s="190"/>
      <c r="AWN251" s="190"/>
      <c r="AWO251" s="190"/>
      <c r="AWP251" s="190"/>
      <c r="AWQ251" s="190"/>
      <c r="AWR251" s="190"/>
      <c r="AWS251" s="190"/>
      <c r="AWT251" s="190"/>
      <c r="AWU251" s="190"/>
      <c r="AWV251" s="190"/>
      <c r="AWW251" s="190"/>
      <c r="AWX251" s="190"/>
      <c r="AWY251" s="190"/>
      <c r="AWZ251" s="190"/>
      <c r="AXA251" s="190"/>
      <c r="AXB251" s="190"/>
      <c r="AXC251" s="190"/>
      <c r="AXD251" s="190"/>
      <c r="AXE251" s="190"/>
      <c r="AXF251" s="190"/>
      <c r="AXG251" s="190"/>
      <c r="AXH251" s="190"/>
      <c r="AXI251" s="190"/>
      <c r="AXJ251" s="190"/>
      <c r="AXK251" s="190"/>
      <c r="AXL251" s="190"/>
      <c r="AXM251" s="190"/>
      <c r="AXN251" s="190"/>
      <c r="AXO251" s="190"/>
      <c r="AXP251" s="190"/>
      <c r="AXQ251" s="190"/>
      <c r="AXR251" s="190"/>
      <c r="AXS251" s="190"/>
      <c r="AXT251" s="190"/>
      <c r="AXU251" s="190"/>
      <c r="AXV251" s="190"/>
      <c r="AXW251" s="190"/>
      <c r="AXX251" s="190"/>
      <c r="AXY251" s="190"/>
      <c r="AXZ251" s="190"/>
      <c r="AYA251" s="190"/>
      <c r="AYB251" s="190"/>
      <c r="AYC251" s="190"/>
      <c r="AYD251" s="190"/>
      <c r="AYE251" s="190"/>
      <c r="AYF251" s="190"/>
      <c r="AYG251" s="190"/>
      <c r="AYH251" s="190"/>
      <c r="AYI251" s="190"/>
      <c r="AYJ251" s="190"/>
      <c r="AYK251" s="190"/>
      <c r="AYL251" s="190"/>
      <c r="AYM251" s="190"/>
      <c r="AYN251" s="190"/>
      <c r="AYO251" s="190"/>
      <c r="AYP251" s="190"/>
      <c r="AYQ251" s="190"/>
      <c r="AYR251" s="190"/>
      <c r="AYS251" s="190"/>
      <c r="AYT251" s="190"/>
      <c r="AYU251" s="190"/>
      <c r="AYV251" s="190"/>
      <c r="AYW251" s="190"/>
      <c r="AYX251" s="190"/>
      <c r="AYY251" s="190"/>
      <c r="AYZ251" s="190"/>
      <c r="AZA251" s="190"/>
      <c r="AZB251" s="190"/>
      <c r="AZC251" s="190"/>
      <c r="AZD251" s="190"/>
      <c r="AZE251" s="190"/>
      <c r="AZF251" s="190"/>
      <c r="AZG251" s="190"/>
      <c r="AZH251" s="190"/>
      <c r="AZI251" s="190"/>
      <c r="AZJ251" s="190"/>
      <c r="AZK251" s="190"/>
      <c r="AZL251" s="190"/>
      <c r="AZM251" s="190"/>
      <c r="AZN251" s="190"/>
      <c r="AZO251" s="190"/>
      <c r="AZP251" s="190"/>
      <c r="AZQ251" s="190"/>
      <c r="AZR251" s="190"/>
      <c r="AZS251" s="190"/>
      <c r="AZT251" s="190"/>
      <c r="AZU251" s="190"/>
      <c r="AZV251" s="190"/>
      <c r="AZW251" s="190"/>
      <c r="AZX251" s="190"/>
      <c r="AZY251" s="190"/>
      <c r="AZZ251" s="190"/>
      <c r="BAA251" s="190"/>
      <c r="BAB251" s="190"/>
      <c r="BAC251" s="190"/>
      <c r="BAD251" s="190"/>
      <c r="BAE251" s="190"/>
      <c r="BAF251" s="190"/>
      <c r="BAG251" s="190"/>
      <c r="BAH251" s="190"/>
      <c r="BAI251" s="190"/>
      <c r="BAJ251" s="190"/>
      <c r="BAK251" s="190"/>
      <c r="BAL251" s="190"/>
      <c r="BAM251" s="190"/>
      <c r="BAN251" s="190"/>
      <c r="BAO251" s="190"/>
      <c r="BAP251" s="190"/>
      <c r="BAQ251" s="190"/>
      <c r="BAR251" s="190"/>
      <c r="BAS251" s="190"/>
      <c r="BAT251" s="190"/>
      <c r="BAU251" s="190"/>
      <c r="BAV251" s="190"/>
      <c r="BAW251" s="190"/>
      <c r="BAX251" s="190"/>
      <c r="BAY251" s="190"/>
      <c r="BAZ251" s="190"/>
      <c r="BBA251" s="190"/>
      <c r="BBB251" s="190"/>
      <c r="BBC251" s="190"/>
      <c r="BBD251" s="190"/>
      <c r="BBE251" s="190"/>
      <c r="BBF251" s="190"/>
      <c r="BBG251" s="190"/>
      <c r="BBH251" s="190"/>
      <c r="BBI251" s="190"/>
      <c r="BBJ251" s="190"/>
      <c r="BBK251" s="190"/>
      <c r="BBL251" s="190"/>
      <c r="BBM251" s="190"/>
      <c r="BBN251" s="190"/>
      <c r="BBO251" s="190"/>
      <c r="BBP251" s="190"/>
      <c r="BBQ251" s="190"/>
      <c r="BBR251" s="190"/>
      <c r="BBS251" s="190"/>
      <c r="BBT251" s="190"/>
      <c r="BBU251" s="190"/>
      <c r="BBV251" s="190"/>
      <c r="BBW251" s="190"/>
      <c r="BBX251" s="190"/>
      <c r="BBY251" s="190"/>
      <c r="BBZ251" s="190"/>
      <c r="BCA251" s="190"/>
      <c r="BCB251" s="190"/>
      <c r="BCC251" s="190"/>
      <c r="BCD251" s="190"/>
      <c r="BCE251" s="190"/>
      <c r="BCF251" s="190"/>
      <c r="BCG251" s="190"/>
      <c r="BCH251" s="190"/>
      <c r="BCI251" s="190"/>
      <c r="BCJ251" s="190"/>
      <c r="BCK251" s="190"/>
      <c r="BCL251" s="190"/>
      <c r="BCM251" s="190"/>
      <c r="BCN251" s="190"/>
      <c r="BCO251" s="190"/>
      <c r="BCP251" s="190"/>
      <c r="BCQ251" s="190"/>
      <c r="BCR251" s="190"/>
      <c r="BCS251" s="190"/>
      <c r="BCT251" s="190"/>
      <c r="BCU251" s="190"/>
      <c r="BCV251" s="190"/>
      <c r="BCW251" s="190"/>
      <c r="BCX251" s="190"/>
      <c r="BCY251" s="190"/>
      <c r="BCZ251" s="190"/>
      <c r="BDA251" s="190"/>
      <c r="BDB251" s="190"/>
      <c r="BDC251" s="190"/>
      <c r="BDD251" s="190"/>
      <c r="BDE251" s="190"/>
      <c r="BDF251" s="190"/>
      <c r="BDG251" s="190"/>
      <c r="BDH251" s="190"/>
      <c r="BDI251" s="190"/>
      <c r="BDJ251" s="190"/>
      <c r="BDK251" s="190"/>
      <c r="BDL251" s="190"/>
      <c r="BDM251" s="190"/>
      <c r="BDN251" s="190"/>
      <c r="BDO251" s="190"/>
      <c r="BDP251" s="190"/>
      <c r="BDQ251" s="190"/>
      <c r="BDR251" s="190"/>
      <c r="BDS251" s="190"/>
      <c r="BDT251" s="190"/>
      <c r="BDU251" s="190"/>
      <c r="BDV251" s="190"/>
      <c r="BDW251" s="190"/>
      <c r="BDX251" s="190"/>
      <c r="BDY251" s="190"/>
      <c r="BDZ251" s="190"/>
      <c r="BEA251" s="190"/>
      <c r="BEB251" s="190"/>
      <c r="BEC251" s="190"/>
      <c r="BED251" s="190"/>
      <c r="BEE251" s="190"/>
      <c r="BEF251" s="190"/>
      <c r="BEG251" s="190"/>
      <c r="BEH251" s="190"/>
      <c r="BEI251" s="190"/>
      <c r="BEJ251" s="190"/>
      <c r="BEK251" s="190"/>
      <c r="BEL251" s="190"/>
      <c r="BEM251" s="190"/>
      <c r="BEN251" s="190"/>
      <c r="BEO251" s="190"/>
      <c r="BEP251" s="190"/>
      <c r="BEQ251" s="190"/>
      <c r="BER251" s="190"/>
      <c r="BES251" s="190"/>
      <c r="BET251" s="190"/>
      <c r="BEU251" s="190"/>
      <c r="BEV251" s="190"/>
      <c r="BEW251" s="190"/>
      <c r="BEX251" s="190"/>
      <c r="BEY251" s="190"/>
      <c r="BEZ251" s="190"/>
      <c r="BFA251" s="190"/>
      <c r="BFB251" s="190"/>
      <c r="BFC251" s="190"/>
      <c r="BFD251" s="190"/>
      <c r="BFE251" s="190"/>
      <c r="BFF251" s="190"/>
      <c r="BFG251" s="190"/>
      <c r="BFH251" s="190"/>
      <c r="BFI251" s="190"/>
      <c r="BFJ251" s="190"/>
      <c r="BFK251" s="190"/>
      <c r="BFL251" s="190"/>
      <c r="BFM251" s="190"/>
      <c r="BFN251" s="190"/>
      <c r="BFO251" s="190"/>
      <c r="BFP251" s="190"/>
      <c r="BFQ251" s="190"/>
      <c r="BFR251" s="190"/>
      <c r="BFS251" s="190"/>
      <c r="BFT251" s="190"/>
      <c r="BFU251" s="190"/>
      <c r="BFV251" s="190"/>
      <c r="BFW251" s="190"/>
      <c r="BFX251" s="190"/>
      <c r="BFY251" s="190"/>
      <c r="BFZ251" s="190"/>
      <c r="BGA251" s="190"/>
      <c r="BGB251" s="190"/>
      <c r="BGC251" s="190"/>
      <c r="BGD251" s="190"/>
      <c r="BGE251" s="190"/>
      <c r="BGF251" s="190"/>
      <c r="BGG251" s="190"/>
      <c r="BGH251" s="190"/>
      <c r="BGI251" s="190"/>
      <c r="BGJ251" s="190"/>
      <c r="BGK251" s="190"/>
      <c r="BGL251" s="190"/>
      <c r="BGM251" s="190"/>
      <c r="BGN251" s="190"/>
      <c r="BGO251" s="190"/>
      <c r="BGP251" s="190"/>
      <c r="BGQ251" s="190"/>
      <c r="BGR251" s="190"/>
      <c r="BGS251" s="190"/>
      <c r="BGT251" s="190"/>
      <c r="BGU251" s="190"/>
      <c r="BGV251" s="190"/>
      <c r="BGW251" s="190"/>
      <c r="BGX251" s="190"/>
      <c r="BGY251" s="190"/>
      <c r="BGZ251" s="190"/>
      <c r="BHA251" s="190"/>
      <c r="BHB251" s="190"/>
      <c r="BHC251" s="190"/>
      <c r="BHD251" s="190"/>
      <c r="BHE251" s="190"/>
      <c r="BHF251" s="190"/>
      <c r="BHG251" s="190"/>
      <c r="BHH251" s="190"/>
      <c r="BHI251" s="190"/>
      <c r="BHJ251" s="190"/>
      <c r="BHK251" s="190"/>
      <c r="BHL251" s="190"/>
      <c r="BHM251" s="190"/>
      <c r="BHN251" s="190"/>
      <c r="BHO251" s="190"/>
      <c r="BHP251" s="190"/>
      <c r="BHQ251" s="190"/>
      <c r="BHR251" s="190"/>
      <c r="BHS251" s="190"/>
      <c r="BHT251" s="190"/>
      <c r="BHU251" s="190"/>
      <c r="BHV251" s="190"/>
      <c r="BHW251" s="190"/>
      <c r="BHX251" s="190"/>
      <c r="BHY251" s="190"/>
      <c r="BHZ251" s="190"/>
      <c r="BIA251" s="190"/>
      <c r="BIB251" s="190"/>
      <c r="BIC251" s="190"/>
      <c r="BID251" s="190"/>
      <c r="BIE251" s="190"/>
      <c r="BIF251" s="190"/>
      <c r="BIG251" s="190"/>
      <c r="BIH251" s="190"/>
      <c r="BII251" s="190"/>
      <c r="BIJ251" s="190"/>
      <c r="BIK251" s="190"/>
      <c r="BIL251" s="190"/>
      <c r="BIM251" s="190"/>
      <c r="BIN251" s="190"/>
      <c r="BIO251" s="190"/>
      <c r="BIP251" s="190"/>
      <c r="BIQ251" s="190"/>
      <c r="BIR251" s="190"/>
      <c r="BIS251" s="190"/>
      <c r="BIT251" s="190"/>
      <c r="BIU251" s="190"/>
      <c r="BIV251" s="190"/>
      <c r="BIW251" s="190"/>
      <c r="BIX251" s="190"/>
      <c r="BIY251" s="190"/>
      <c r="BIZ251" s="190"/>
      <c r="BJA251" s="190"/>
      <c r="BJB251" s="190"/>
      <c r="BJC251" s="190"/>
      <c r="BJD251" s="190"/>
      <c r="BJE251" s="190"/>
      <c r="BJF251" s="190"/>
      <c r="BJG251" s="190"/>
      <c r="BJH251" s="190"/>
      <c r="BJI251" s="190"/>
      <c r="BJJ251" s="190"/>
      <c r="BJK251" s="190"/>
      <c r="BJL251" s="190"/>
      <c r="BJM251" s="190"/>
      <c r="BJN251" s="190"/>
      <c r="BJO251" s="190"/>
      <c r="BJP251" s="190"/>
      <c r="BJQ251" s="190"/>
      <c r="BJR251" s="190"/>
      <c r="BJS251" s="190"/>
      <c r="BJT251" s="190"/>
      <c r="BJU251" s="190"/>
      <c r="BJV251" s="190"/>
      <c r="BJW251" s="190"/>
      <c r="BJX251" s="190"/>
      <c r="BJY251" s="190"/>
      <c r="BJZ251" s="190"/>
      <c r="BKA251" s="190"/>
      <c r="BKB251" s="190"/>
      <c r="BKC251" s="190"/>
      <c r="BKD251" s="190"/>
      <c r="BKE251" s="190"/>
      <c r="BKF251" s="190"/>
      <c r="BKG251" s="190"/>
      <c r="BKH251" s="190"/>
      <c r="BKI251" s="190"/>
      <c r="BKJ251" s="190"/>
      <c r="BKK251" s="190"/>
      <c r="BKL251" s="190"/>
      <c r="BKM251" s="190"/>
      <c r="BKN251" s="190"/>
      <c r="BKO251" s="190"/>
      <c r="BKP251" s="190"/>
      <c r="BKQ251" s="190"/>
      <c r="BKR251" s="190"/>
      <c r="BKS251" s="190"/>
      <c r="BKT251" s="190"/>
      <c r="BKU251" s="190"/>
      <c r="BKV251" s="190"/>
      <c r="BKW251" s="190"/>
      <c r="BKX251" s="190"/>
      <c r="BKY251" s="190"/>
      <c r="BKZ251" s="190"/>
      <c r="BLA251" s="190"/>
      <c r="BLB251" s="190"/>
      <c r="BLC251" s="190"/>
      <c r="BLD251" s="190"/>
      <c r="BLE251" s="190"/>
      <c r="BLF251" s="190"/>
      <c r="BLG251" s="190"/>
      <c r="BLH251" s="190"/>
      <c r="BLI251" s="190"/>
      <c r="BLJ251" s="190"/>
      <c r="BLK251" s="190"/>
      <c r="BLL251" s="190"/>
      <c r="BLM251" s="190"/>
      <c r="BLN251" s="190"/>
      <c r="BLO251" s="190"/>
      <c r="BLP251" s="190"/>
      <c r="BLQ251" s="190"/>
      <c r="BLR251" s="190"/>
      <c r="BLS251" s="190"/>
      <c r="BLT251" s="190"/>
      <c r="BLU251" s="190"/>
      <c r="BLV251" s="190"/>
      <c r="BLW251" s="190"/>
      <c r="BLX251" s="190"/>
      <c r="BLY251" s="190"/>
      <c r="BLZ251" s="190"/>
      <c r="BMA251" s="190"/>
      <c r="BMB251" s="190"/>
      <c r="BMC251" s="190"/>
      <c r="BMD251" s="190"/>
      <c r="BME251" s="190"/>
      <c r="BMF251" s="190"/>
      <c r="BMG251" s="190"/>
      <c r="BMH251" s="190"/>
      <c r="BMI251" s="190"/>
      <c r="BMJ251" s="190"/>
      <c r="BMK251" s="190"/>
      <c r="BML251" s="190"/>
      <c r="BMM251" s="190"/>
      <c r="BMN251" s="190"/>
      <c r="BMO251" s="190"/>
      <c r="BMP251" s="190"/>
      <c r="BMQ251" s="190"/>
      <c r="BMR251" s="190"/>
      <c r="BMS251" s="190"/>
      <c r="BMT251" s="190"/>
      <c r="BMU251" s="190"/>
      <c r="BMV251" s="190"/>
      <c r="BMW251" s="190"/>
      <c r="BMX251" s="190"/>
      <c r="BMY251" s="190"/>
      <c r="BMZ251" s="190"/>
      <c r="BNA251" s="190"/>
      <c r="BNB251" s="190"/>
      <c r="BNC251" s="190"/>
      <c r="BND251" s="190"/>
      <c r="BNE251" s="190"/>
      <c r="BNF251" s="190"/>
      <c r="BNG251" s="190"/>
      <c r="BNH251" s="190"/>
      <c r="BNI251" s="190"/>
      <c r="BNJ251" s="190"/>
      <c r="BNK251" s="190"/>
      <c r="BNL251" s="190"/>
      <c r="BNM251" s="190"/>
      <c r="BNN251" s="190"/>
      <c r="BNO251" s="190"/>
      <c r="BNP251" s="190"/>
      <c r="BNQ251" s="190"/>
      <c r="BNR251" s="190"/>
      <c r="BNS251" s="190"/>
      <c r="BNT251" s="190"/>
      <c r="BNU251" s="190"/>
      <c r="BNV251" s="190"/>
      <c r="BNW251" s="190"/>
      <c r="BNX251" s="190"/>
      <c r="BNY251" s="190"/>
      <c r="BNZ251" s="190"/>
      <c r="BOA251" s="190"/>
      <c r="BOB251" s="190"/>
      <c r="BOC251" s="190"/>
      <c r="BOD251" s="190"/>
      <c r="BOE251" s="190"/>
      <c r="BOF251" s="190"/>
      <c r="BOG251" s="190"/>
      <c r="BOH251" s="190"/>
      <c r="BOI251" s="190"/>
      <c r="BOJ251" s="190"/>
      <c r="BOK251" s="190"/>
      <c r="BOL251" s="190"/>
      <c r="BOM251" s="190"/>
      <c r="BON251" s="190"/>
      <c r="BOO251" s="190"/>
      <c r="BOP251" s="190"/>
      <c r="BOQ251" s="190"/>
      <c r="BOR251" s="190"/>
      <c r="BOS251" s="190"/>
      <c r="BOT251" s="190"/>
      <c r="BOU251" s="190"/>
      <c r="BOV251" s="190"/>
      <c r="BOW251" s="190"/>
      <c r="BOX251" s="190"/>
      <c r="BOY251" s="190"/>
      <c r="BOZ251" s="190"/>
      <c r="BPA251" s="190"/>
      <c r="BPB251" s="190"/>
      <c r="BPC251" s="190"/>
      <c r="BPD251" s="190"/>
      <c r="BPE251" s="190"/>
      <c r="BPF251" s="190"/>
      <c r="BPG251" s="190"/>
      <c r="BPH251" s="190"/>
      <c r="BPI251" s="190"/>
      <c r="BPJ251" s="190"/>
      <c r="BPK251" s="190"/>
      <c r="BPL251" s="190"/>
      <c r="BPM251" s="190"/>
      <c r="BPN251" s="190"/>
      <c r="BPO251" s="190"/>
      <c r="BPP251" s="190"/>
      <c r="BPQ251" s="190"/>
      <c r="BPR251" s="190"/>
      <c r="BPS251" s="190"/>
      <c r="BPT251" s="190"/>
      <c r="BPU251" s="190"/>
      <c r="BPV251" s="190"/>
      <c r="BPW251" s="190"/>
      <c r="BPX251" s="190"/>
      <c r="BPY251" s="190"/>
      <c r="BPZ251" s="190"/>
      <c r="BQA251" s="190"/>
      <c r="BQB251" s="190"/>
      <c r="BQC251" s="190"/>
      <c r="BQD251" s="190"/>
      <c r="BQE251" s="190"/>
      <c r="BQF251" s="190"/>
      <c r="BQG251" s="190"/>
      <c r="BQH251" s="190"/>
      <c r="BQI251" s="190"/>
      <c r="BQJ251" s="190"/>
      <c r="BQK251" s="190"/>
      <c r="BQL251" s="190"/>
      <c r="BQM251" s="190"/>
      <c r="BQN251" s="190"/>
      <c r="BQO251" s="190"/>
      <c r="BQP251" s="190"/>
      <c r="BQQ251" s="190"/>
      <c r="BQR251" s="190"/>
      <c r="BQS251" s="190"/>
      <c r="BQT251" s="190"/>
      <c r="BQU251" s="190"/>
      <c r="BQV251" s="190"/>
      <c r="BQW251" s="190"/>
      <c r="BQX251" s="190"/>
      <c r="BQY251" s="190"/>
      <c r="BQZ251" s="190"/>
      <c r="BRA251" s="190"/>
      <c r="BRB251" s="190"/>
      <c r="BRC251" s="190"/>
      <c r="BRD251" s="190"/>
      <c r="BRE251" s="190"/>
      <c r="BRF251" s="190"/>
      <c r="BRG251" s="190"/>
      <c r="BRH251" s="190"/>
      <c r="BRI251" s="190"/>
      <c r="BRJ251" s="190"/>
      <c r="BRK251" s="190"/>
      <c r="BRL251" s="190"/>
      <c r="BRM251" s="190"/>
      <c r="BRN251" s="190"/>
      <c r="BRO251" s="190"/>
      <c r="BRP251" s="190"/>
      <c r="BRQ251" s="190"/>
      <c r="BRR251" s="190"/>
      <c r="BRS251" s="190"/>
      <c r="BRT251" s="190"/>
      <c r="BRU251" s="190"/>
      <c r="BRV251" s="190"/>
      <c r="BRW251" s="190"/>
      <c r="BRX251" s="190"/>
      <c r="BRY251" s="190"/>
      <c r="BRZ251" s="190"/>
      <c r="BSA251" s="190"/>
      <c r="BSB251" s="190"/>
      <c r="BSC251" s="190"/>
      <c r="BSD251" s="190"/>
      <c r="BSE251" s="190"/>
      <c r="BSF251" s="190"/>
      <c r="BSG251" s="190"/>
      <c r="BSH251" s="190"/>
      <c r="BSI251" s="190"/>
      <c r="BSJ251" s="190"/>
      <c r="BSK251" s="190"/>
      <c r="BSL251" s="190"/>
      <c r="BSM251" s="190"/>
      <c r="BSN251" s="190"/>
      <c r="BSO251" s="190"/>
      <c r="BSP251" s="190"/>
      <c r="BSQ251" s="190"/>
      <c r="BSR251" s="190"/>
      <c r="BSS251" s="190"/>
      <c r="BST251" s="190"/>
      <c r="BSU251" s="190"/>
      <c r="BSV251" s="190"/>
      <c r="BSW251" s="190"/>
      <c r="BSX251" s="190"/>
      <c r="BSY251" s="190"/>
      <c r="BSZ251" s="190"/>
      <c r="BTA251" s="190"/>
      <c r="BTB251" s="190"/>
      <c r="BTC251" s="190"/>
      <c r="BTD251" s="190"/>
      <c r="BTE251" s="190"/>
      <c r="BTF251" s="190"/>
      <c r="BTG251" s="190"/>
      <c r="BTH251" s="190"/>
      <c r="BTI251" s="190"/>
      <c r="BTJ251" s="190"/>
      <c r="BTK251" s="190"/>
      <c r="BTL251" s="190"/>
      <c r="BTM251" s="190"/>
      <c r="BTN251" s="190"/>
      <c r="BTO251" s="190"/>
      <c r="BTP251" s="190"/>
      <c r="BTQ251" s="190"/>
      <c r="BTR251" s="190"/>
      <c r="BTS251" s="190"/>
      <c r="BTT251" s="190"/>
      <c r="BTU251" s="190"/>
      <c r="BTV251" s="190"/>
      <c r="BTW251" s="190"/>
      <c r="BTX251" s="190"/>
      <c r="BTY251" s="190"/>
      <c r="BTZ251" s="190"/>
      <c r="BUA251" s="190"/>
      <c r="BUB251" s="190"/>
      <c r="BUC251" s="190"/>
      <c r="BUD251" s="190"/>
      <c r="BUE251" s="190"/>
      <c r="BUF251" s="190"/>
      <c r="BUG251" s="190"/>
      <c r="BUH251" s="190"/>
      <c r="BUI251" s="190"/>
      <c r="BUJ251" s="190"/>
      <c r="BUK251" s="190"/>
      <c r="BUL251" s="190"/>
      <c r="BUM251" s="190"/>
      <c r="BUN251" s="190"/>
      <c r="BUO251" s="190"/>
      <c r="BUP251" s="190"/>
      <c r="BUQ251" s="190"/>
      <c r="BUR251" s="190"/>
      <c r="BUS251" s="190"/>
      <c r="BUT251" s="190"/>
      <c r="BUU251" s="190"/>
      <c r="BUV251" s="190"/>
      <c r="BUW251" s="190"/>
      <c r="BUX251" s="190"/>
      <c r="BUY251" s="190"/>
      <c r="BUZ251" s="190"/>
      <c r="BVA251" s="190"/>
      <c r="BVB251" s="190"/>
      <c r="BVC251" s="190"/>
      <c r="BVD251" s="190"/>
      <c r="BVE251" s="190"/>
      <c r="BVF251" s="190"/>
      <c r="BVG251" s="190"/>
      <c r="BVH251" s="190"/>
      <c r="BVI251" s="190"/>
      <c r="BVJ251" s="190"/>
      <c r="BVK251" s="190"/>
      <c r="BVL251" s="190"/>
      <c r="BVM251" s="190"/>
      <c r="BVN251" s="190"/>
      <c r="BVO251" s="190"/>
      <c r="BVP251" s="190"/>
      <c r="BVQ251" s="190"/>
      <c r="BVR251" s="190"/>
      <c r="BVS251" s="190"/>
      <c r="BVT251" s="190"/>
      <c r="BVU251" s="190"/>
      <c r="BVV251" s="190"/>
      <c r="BVW251" s="190"/>
      <c r="BVX251" s="190"/>
      <c r="BVY251" s="190"/>
      <c r="BVZ251" s="190"/>
      <c r="BWA251" s="190"/>
      <c r="BWB251" s="190"/>
      <c r="BWC251" s="190"/>
      <c r="BWD251" s="190"/>
      <c r="BWE251" s="190"/>
      <c r="BWF251" s="190"/>
      <c r="BWG251" s="190"/>
      <c r="BWH251" s="190"/>
      <c r="BWI251" s="190"/>
      <c r="BWJ251" s="190"/>
      <c r="BWK251" s="190"/>
      <c r="BWL251" s="190"/>
      <c r="BWM251" s="190"/>
      <c r="BWN251" s="190"/>
      <c r="BWO251" s="190"/>
      <c r="BWP251" s="190"/>
      <c r="BWQ251" s="190"/>
      <c r="BWR251" s="190"/>
      <c r="BWS251" s="190"/>
      <c r="BWT251" s="190"/>
      <c r="BWU251" s="190"/>
      <c r="BWV251" s="190"/>
      <c r="BWW251" s="190"/>
      <c r="BWX251" s="190"/>
      <c r="BWY251" s="190"/>
      <c r="BWZ251" s="190"/>
      <c r="BXA251" s="190"/>
      <c r="BXB251" s="190"/>
      <c r="BXC251" s="190"/>
      <c r="BXD251" s="190"/>
      <c r="BXE251" s="190"/>
      <c r="BXF251" s="190"/>
      <c r="BXG251" s="190"/>
      <c r="BXH251" s="190"/>
      <c r="BXI251" s="190"/>
      <c r="BXJ251" s="190"/>
      <c r="BXK251" s="190"/>
      <c r="BXL251" s="190"/>
      <c r="BXM251" s="190"/>
      <c r="BXN251" s="190"/>
      <c r="BXO251" s="190"/>
      <c r="BXP251" s="190"/>
      <c r="BXQ251" s="190"/>
      <c r="BXR251" s="190"/>
      <c r="BXS251" s="190"/>
      <c r="BXT251" s="190"/>
      <c r="BXU251" s="190"/>
      <c r="BXV251" s="190"/>
      <c r="BXW251" s="190"/>
      <c r="BXX251" s="190"/>
      <c r="BXY251" s="190"/>
      <c r="BXZ251" s="190"/>
      <c r="BYA251" s="190"/>
      <c r="BYB251" s="190"/>
      <c r="BYC251" s="190"/>
      <c r="BYD251" s="190"/>
      <c r="BYE251" s="190"/>
      <c r="BYF251" s="190"/>
      <c r="BYG251" s="190"/>
      <c r="BYH251" s="190"/>
      <c r="BYI251" s="190"/>
      <c r="BYJ251" s="190"/>
      <c r="BYK251" s="190"/>
      <c r="BYL251" s="190"/>
      <c r="BYM251" s="190"/>
      <c r="BYN251" s="190"/>
      <c r="BYO251" s="190"/>
      <c r="BYP251" s="190"/>
      <c r="BYQ251" s="190"/>
      <c r="BYR251" s="190"/>
      <c r="BYS251" s="190"/>
      <c r="BYT251" s="190"/>
      <c r="BYU251" s="190"/>
      <c r="BYV251" s="190"/>
      <c r="BYW251" s="190"/>
      <c r="BYX251" s="190"/>
      <c r="BYY251" s="190"/>
      <c r="BYZ251" s="190"/>
      <c r="BZA251" s="190"/>
      <c r="BZB251" s="190"/>
      <c r="BZC251" s="190"/>
      <c r="BZD251" s="190"/>
      <c r="BZE251" s="190"/>
      <c r="BZF251" s="190"/>
      <c r="BZG251" s="190"/>
      <c r="BZH251" s="190"/>
      <c r="BZI251" s="190"/>
      <c r="BZJ251" s="190"/>
      <c r="BZK251" s="190"/>
      <c r="BZL251" s="190"/>
      <c r="BZM251" s="190"/>
      <c r="BZN251" s="190"/>
      <c r="BZO251" s="190"/>
      <c r="BZP251" s="190"/>
      <c r="BZQ251" s="190"/>
      <c r="BZR251" s="190"/>
      <c r="BZS251" s="190"/>
      <c r="BZT251" s="190"/>
      <c r="BZU251" s="190"/>
      <c r="BZV251" s="190"/>
      <c r="BZW251" s="190"/>
      <c r="BZX251" s="190"/>
      <c r="BZY251" s="190"/>
      <c r="BZZ251" s="190"/>
      <c r="CAA251" s="190"/>
      <c r="CAB251" s="190"/>
      <c r="CAC251" s="190"/>
      <c r="CAD251" s="190"/>
      <c r="CAE251" s="190"/>
      <c r="CAF251" s="190"/>
      <c r="CAG251" s="190"/>
      <c r="CAH251" s="190"/>
      <c r="CAI251" s="190"/>
      <c r="CAJ251" s="190"/>
      <c r="CAK251" s="190"/>
      <c r="CAL251" s="190"/>
      <c r="CAM251" s="190"/>
      <c r="CAN251" s="190"/>
      <c r="CAO251" s="190"/>
      <c r="CAP251" s="190"/>
      <c r="CAQ251" s="190"/>
      <c r="CAR251" s="190"/>
      <c r="CAS251" s="190"/>
      <c r="CAT251" s="190"/>
      <c r="CAU251" s="190"/>
      <c r="CAV251" s="190"/>
      <c r="CAW251" s="190"/>
      <c r="CAX251" s="190"/>
      <c r="CAY251" s="190"/>
      <c r="CAZ251" s="190"/>
      <c r="CBA251" s="190"/>
      <c r="CBB251" s="190"/>
      <c r="CBC251" s="190"/>
      <c r="CBD251" s="190"/>
      <c r="CBE251" s="190"/>
      <c r="CBF251" s="190"/>
      <c r="CBG251" s="190"/>
      <c r="CBH251" s="190"/>
      <c r="CBI251" s="190"/>
      <c r="CBJ251" s="190"/>
      <c r="CBK251" s="190"/>
      <c r="CBL251" s="190"/>
      <c r="CBM251" s="190"/>
      <c r="CBN251" s="190"/>
      <c r="CBO251" s="190"/>
      <c r="CBP251" s="190"/>
      <c r="CBQ251" s="190"/>
      <c r="CBR251" s="190"/>
      <c r="CBS251" s="190"/>
      <c r="CBT251" s="190"/>
      <c r="CBU251" s="190"/>
      <c r="CBV251" s="190"/>
      <c r="CBW251" s="190"/>
      <c r="CBX251" s="190"/>
      <c r="CBY251" s="190"/>
      <c r="CBZ251" s="190"/>
      <c r="CCA251" s="190"/>
      <c r="CCB251" s="190"/>
      <c r="CCC251" s="190"/>
      <c r="CCD251" s="190"/>
      <c r="CCE251" s="190"/>
      <c r="CCF251" s="190"/>
      <c r="CCG251" s="190"/>
      <c r="CCH251" s="190"/>
      <c r="CCI251" s="190"/>
      <c r="CCJ251" s="190"/>
      <c r="CCK251" s="190"/>
      <c r="CCL251" s="190"/>
      <c r="CCM251" s="190"/>
      <c r="CCN251" s="190"/>
      <c r="CCO251" s="190"/>
      <c r="CCP251" s="190"/>
      <c r="CCQ251" s="190"/>
      <c r="CCR251" s="190"/>
      <c r="CCS251" s="190"/>
      <c r="CCT251" s="190"/>
      <c r="CCU251" s="190"/>
      <c r="CCV251" s="190"/>
      <c r="CCW251" s="190"/>
      <c r="CCX251" s="190"/>
      <c r="CCY251" s="190"/>
      <c r="CCZ251" s="190"/>
      <c r="CDA251" s="190"/>
      <c r="CDB251" s="190"/>
      <c r="CDC251" s="190"/>
      <c r="CDD251" s="190"/>
      <c r="CDE251" s="190"/>
      <c r="CDF251" s="190"/>
      <c r="CDG251" s="190"/>
      <c r="CDH251" s="190"/>
      <c r="CDI251" s="190"/>
      <c r="CDJ251" s="190"/>
      <c r="CDK251" s="190"/>
      <c r="CDL251" s="190"/>
      <c r="CDM251" s="190"/>
      <c r="CDN251" s="190"/>
      <c r="CDO251" s="190"/>
      <c r="CDP251" s="190"/>
      <c r="CDQ251" s="190"/>
      <c r="CDR251" s="190"/>
      <c r="CDS251" s="190"/>
      <c r="CDT251" s="190"/>
      <c r="CDU251" s="190"/>
      <c r="CDV251" s="190"/>
      <c r="CDW251" s="190"/>
      <c r="CDX251" s="190"/>
      <c r="CDY251" s="190"/>
      <c r="CDZ251" s="190"/>
      <c r="CEA251" s="190"/>
      <c r="CEB251" s="190"/>
      <c r="CEC251" s="190"/>
      <c r="CED251" s="190"/>
      <c r="CEE251" s="190"/>
      <c r="CEF251" s="190"/>
      <c r="CEG251" s="190"/>
      <c r="CEH251" s="190"/>
      <c r="CEI251" s="190"/>
      <c r="CEJ251" s="190"/>
      <c r="CEK251" s="190"/>
      <c r="CEL251" s="190"/>
      <c r="CEM251" s="190"/>
      <c r="CEN251" s="190"/>
      <c r="CEO251" s="190"/>
      <c r="CEP251" s="190"/>
      <c r="CEQ251" s="190"/>
      <c r="CER251" s="190"/>
      <c r="CES251" s="190"/>
      <c r="CET251" s="190"/>
      <c r="CEU251" s="190"/>
      <c r="CEV251" s="190"/>
      <c r="CEW251" s="190"/>
      <c r="CEX251" s="190"/>
      <c r="CEY251" s="190"/>
      <c r="CEZ251" s="190"/>
      <c r="CFA251" s="190"/>
      <c r="CFB251" s="190"/>
      <c r="CFC251" s="190"/>
      <c r="CFD251" s="190"/>
      <c r="CFE251" s="190"/>
      <c r="CFF251" s="190"/>
      <c r="CFG251" s="190"/>
      <c r="CFH251" s="190"/>
      <c r="CFI251" s="190"/>
      <c r="CFJ251" s="190"/>
      <c r="CFK251" s="190"/>
      <c r="CFL251" s="190"/>
      <c r="CFM251" s="190"/>
      <c r="CFN251" s="190"/>
      <c r="CFO251" s="190"/>
      <c r="CFP251" s="190"/>
      <c r="CFQ251" s="190"/>
      <c r="CFR251" s="190"/>
      <c r="CFS251" s="190"/>
      <c r="CFT251" s="190"/>
      <c r="CFU251" s="190"/>
      <c r="CFV251" s="190"/>
      <c r="CFW251" s="190"/>
      <c r="CFX251" s="190"/>
      <c r="CFY251" s="190"/>
      <c r="CFZ251" s="190"/>
      <c r="CGA251" s="190"/>
      <c r="CGB251" s="190"/>
      <c r="CGC251" s="190"/>
      <c r="CGD251" s="190"/>
      <c r="CGE251" s="190"/>
      <c r="CGF251" s="190"/>
      <c r="CGG251" s="190"/>
      <c r="CGH251" s="190"/>
      <c r="CGI251" s="190"/>
      <c r="CGJ251" s="190"/>
      <c r="CGK251" s="190"/>
      <c r="CGL251" s="190"/>
      <c r="CGM251" s="190"/>
      <c r="CGN251" s="190"/>
      <c r="CGO251" s="190"/>
      <c r="CGP251" s="190"/>
      <c r="CGQ251" s="190"/>
      <c r="CGR251" s="190"/>
      <c r="CGS251" s="190"/>
      <c r="CGT251" s="190"/>
      <c r="CGU251" s="190"/>
      <c r="CGV251" s="190"/>
      <c r="CGW251" s="190"/>
      <c r="CGX251" s="190"/>
      <c r="CGY251" s="190"/>
      <c r="CGZ251" s="190"/>
      <c r="CHA251" s="190"/>
      <c r="CHB251" s="190"/>
      <c r="CHC251" s="190"/>
      <c r="CHD251" s="190"/>
      <c r="CHE251" s="190"/>
      <c r="CHF251" s="190"/>
      <c r="CHG251" s="190"/>
      <c r="CHH251" s="190"/>
      <c r="CHI251" s="190"/>
      <c r="CHJ251" s="190"/>
      <c r="CHK251" s="190"/>
      <c r="CHL251" s="190"/>
      <c r="CHM251" s="190"/>
      <c r="CHN251" s="190"/>
      <c r="CHO251" s="190"/>
      <c r="CHP251" s="190"/>
      <c r="CHQ251" s="190"/>
      <c r="CHR251" s="190"/>
      <c r="CHS251" s="190"/>
      <c r="CHT251" s="190"/>
      <c r="CHU251" s="190"/>
      <c r="CHV251" s="190"/>
      <c r="CHW251" s="190"/>
      <c r="CHX251" s="190"/>
      <c r="CHY251" s="190"/>
      <c r="CHZ251" s="190"/>
      <c r="CIA251" s="190"/>
      <c r="CIB251" s="190"/>
      <c r="CIC251" s="190"/>
      <c r="CID251" s="190"/>
      <c r="CIE251" s="190"/>
      <c r="CIF251" s="190"/>
      <c r="CIG251" s="190"/>
      <c r="CIH251" s="190"/>
      <c r="CII251" s="190"/>
      <c r="CIJ251" s="190"/>
      <c r="CIK251" s="190"/>
      <c r="CIL251" s="190"/>
      <c r="CIM251" s="190"/>
      <c r="CIN251" s="190"/>
      <c r="CIO251" s="190"/>
      <c r="CIP251" s="190"/>
      <c r="CIQ251" s="190"/>
      <c r="CIR251" s="190"/>
      <c r="CIS251" s="190"/>
      <c r="CIT251" s="190"/>
      <c r="CIU251" s="190"/>
      <c r="CIV251" s="190"/>
      <c r="CIW251" s="190"/>
      <c r="CIX251" s="190"/>
      <c r="CIY251" s="190"/>
      <c r="CIZ251" s="190"/>
      <c r="CJA251" s="190"/>
      <c r="CJB251" s="190"/>
      <c r="CJC251" s="190"/>
      <c r="CJD251" s="190"/>
      <c r="CJE251" s="190"/>
      <c r="CJF251" s="190"/>
      <c r="CJG251" s="190"/>
      <c r="CJH251" s="190"/>
      <c r="CJI251" s="190"/>
      <c r="CJJ251" s="190"/>
      <c r="CJK251" s="190"/>
      <c r="CJL251" s="190"/>
      <c r="CJM251" s="190"/>
      <c r="CJN251" s="190"/>
      <c r="CJO251" s="190"/>
      <c r="CJP251" s="190"/>
      <c r="CJQ251" s="190"/>
      <c r="CJR251" s="190"/>
      <c r="CJS251" s="190"/>
      <c r="CJT251" s="190"/>
      <c r="CJU251" s="190"/>
      <c r="CJV251" s="190"/>
      <c r="CJW251" s="190"/>
      <c r="CJX251" s="190"/>
      <c r="CJY251" s="190"/>
      <c r="CJZ251" s="190"/>
      <c r="CKA251" s="190"/>
      <c r="CKB251" s="190"/>
      <c r="CKC251" s="190"/>
      <c r="CKD251" s="190"/>
      <c r="CKE251" s="190"/>
      <c r="CKF251" s="190"/>
      <c r="CKG251" s="190"/>
      <c r="CKH251" s="190"/>
      <c r="CKI251" s="190"/>
      <c r="CKJ251" s="190"/>
      <c r="CKK251" s="190"/>
      <c r="CKL251" s="190"/>
      <c r="CKM251" s="190"/>
      <c r="CKN251" s="190"/>
      <c r="CKO251" s="190"/>
      <c r="CKP251" s="190"/>
      <c r="CKQ251" s="190"/>
      <c r="CKR251" s="190"/>
      <c r="CKS251" s="190"/>
      <c r="CKT251" s="190"/>
      <c r="CKU251" s="190"/>
      <c r="CKV251" s="190"/>
      <c r="CKW251" s="190"/>
      <c r="CKX251" s="190"/>
      <c r="CKY251" s="190"/>
      <c r="CKZ251" s="190"/>
      <c r="CLA251" s="190"/>
      <c r="CLB251" s="190"/>
      <c r="CLC251" s="190"/>
      <c r="CLD251" s="190"/>
      <c r="CLE251" s="190"/>
      <c r="CLF251" s="190"/>
      <c r="CLG251" s="190"/>
      <c r="CLH251" s="190"/>
      <c r="CLI251" s="190"/>
      <c r="CLJ251" s="190"/>
      <c r="CLK251" s="190"/>
      <c r="CLL251" s="190"/>
      <c r="CLM251" s="190"/>
      <c r="CLN251" s="190"/>
      <c r="CLO251" s="190"/>
      <c r="CLP251" s="190"/>
      <c r="CLQ251" s="190"/>
      <c r="CLR251" s="190"/>
      <c r="CLS251" s="190"/>
      <c r="CLT251" s="190"/>
      <c r="CLU251" s="190"/>
      <c r="CLV251" s="190"/>
      <c r="CLW251" s="190"/>
      <c r="CLX251" s="190"/>
      <c r="CLY251" s="190"/>
      <c r="CLZ251" s="190"/>
      <c r="CMA251" s="190"/>
      <c r="CMB251" s="190"/>
      <c r="CMC251" s="190"/>
      <c r="CMD251" s="190"/>
      <c r="CME251" s="190"/>
      <c r="CMF251" s="190"/>
      <c r="CMG251" s="190"/>
      <c r="CMH251" s="190"/>
      <c r="CMI251" s="190"/>
      <c r="CMJ251" s="190"/>
      <c r="CMK251" s="190"/>
      <c r="CML251" s="190"/>
      <c r="CMM251" s="190"/>
      <c r="CMN251" s="190"/>
      <c r="CMO251" s="190"/>
      <c r="CMP251" s="190"/>
      <c r="CMQ251" s="190"/>
      <c r="CMR251" s="190"/>
      <c r="CMS251" s="190"/>
      <c r="CMT251" s="190"/>
      <c r="CMU251" s="190"/>
      <c r="CMV251" s="190"/>
      <c r="CMW251" s="190"/>
      <c r="CMX251" s="190"/>
      <c r="CMY251" s="190"/>
      <c r="CMZ251" s="190"/>
      <c r="CNA251" s="190"/>
      <c r="CNB251" s="190"/>
      <c r="CNC251" s="190"/>
      <c r="CND251" s="190"/>
      <c r="CNE251" s="190"/>
      <c r="CNF251" s="190"/>
      <c r="CNG251" s="190"/>
      <c r="CNH251" s="190"/>
      <c r="CNI251" s="190"/>
      <c r="CNJ251" s="190"/>
      <c r="CNK251" s="190"/>
      <c r="CNL251" s="190"/>
      <c r="CNM251" s="190"/>
      <c r="CNN251" s="190"/>
      <c r="CNO251" s="190"/>
      <c r="CNP251" s="190"/>
      <c r="CNQ251" s="190"/>
      <c r="CNR251" s="190"/>
      <c r="CNS251" s="190"/>
      <c r="CNT251" s="190"/>
      <c r="CNU251" s="190"/>
      <c r="CNV251" s="190"/>
      <c r="CNW251" s="190"/>
      <c r="CNX251" s="190"/>
      <c r="CNY251" s="190"/>
      <c r="CNZ251" s="190"/>
      <c r="COA251" s="190"/>
      <c r="COB251" s="190"/>
      <c r="COC251" s="190"/>
      <c r="COD251" s="190"/>
      <c r="COE251" s="190"/>
      <c r="COF251" s="190"/>
      <c r="COG251" s="190"/>
      <c r="COH251" s="190"/>
      <c r="COI251" s="190"/>
      <c r="COJ251" s="190"/>
      <c r="COK251" s="190"/>
      <c r="COL251" s="190"/>
      <c r="COM251" s="190"/>
      <c r="CON251" s="190"/>
      <c r="COO251" s="190"/>
      <c r="COP251" s="190"/>
      <c r="COQ251" s="190"/>
      <c r="COR251" s="190"/>
      <c r="COS251" s="190"/>
      <c r="COT251" s="190"/>
      <c r="COU251" s="190"/>
      <c r="COV251" s="190"/>
      <c r="COW251" s="190"/>
      <c r="COX251" s="190"/>
      <c r="COY251" s="190"/>
      <c r="COZ251" s="190"/>
      <c r="CPA251" s="190"/>
      <c r="CPB251" s="190"/>
      <c r="CPC251" s="190"/>
      <c r="CPD251" s="190"/>
      <c r="CPE251" s="190"/>
      <c r="CPF251" s="190"/>
      <c r="CPG251" s="190"/>
      <c r="CPH251" s="190"/>
      <c r="CPI251" s="190"/>
      <c r="CPJ251" s="190"/>
      <c r="CPK251" s="190"/>
      <c r="CPL251" s="190"/>
      <c r="CPM251" s="190"/>
      <c r="CPN251" s="190"/>
      <c r="CPO251" s="190"/>
      <c r="CPP251" s="190"/>
      <c r="CPQ251" s="190"/>
      <c r="CPR251" s="190"/>
      <c r="CPS251" s="190"/>
      <c r="CPT251" s="190"/>
      <c r="CPU251" s="190"/>
      <c r="CPV251" s="190"/>
      <c r="CPW251" s="190"/>
      <c r="CPX251" s="190"/>
      <c r="CPY251" s="190"/>
      <c r="CPZ251" s="190"/>
      <c r="CQA251" s="190"/>
      <c r="CQB251" s="190"/>
      <c r="CQC251" s="190"/>
      <c r="CQD251" s="190"/>
      <c r="CQE251" s="190"/>
      <c r="CQF251" s="190"/>
      <c r="CQG251" s="190"/>
      <c r="CQH251" s="190"/>
      <c r="CQI251" s="190"/>
      <c r="CQJ251" s="190"/>
      <c r="CQK251" s="190"/>
      <c r="CQL251" s="190"/>
      <c r="CQM251" s="190"/>
      <c r="CQN251" s="190"/>
      <c r="CQO251" s="190"/>
      <c r="CQP251" s="190"/>
      <c r="CQQ251" s="190"/>
      <c r="CQR251" s="190"/>
      <c r="CQS251" s="190"/>
      <c r="CQT251" s="190"/>
      <c r="CQU251" s="190"/>
      <c r="CQV251" s="190"/>
      <c r="CQW251" s="190"/>
      <c r="CQX251" s="190"/>
      <c r="CQY251" s="190"/>
      <c r="CQZ251" s="190"/>
      <c r="CRA251" s="190"/>
      <c r="CRB251" s="190"/>
      <c r="CRC251" s="190"/>
      <c r="CRD251" s="190"/>
      <c r="CRE251" s="190"/>
      <c r="CRF251" s="190"/>
      <c r="CRG251" s="190"/>
      <c r="CRH251" s="190"/>
      <c r="CRI251" s="190"/>
      <c r="CRJ251" s="190"/>
      <c r="CRK251" s="190"/>
      <c r="CRL251" s="190"/>
      <c r="CRM251" s="190"/>
      <c r="CRN251" s="190"/>
      <c r="CRO251" s="190"/>
      <c r="CRP251" s="190"/>
      <c r="CRQ251" s="190"/>
      <c r="CRR251" s="190"/>
      <c r="CRS251" s="190"/>
      <c r="CRT251" s="190"/>
      <c r="CRU251" s="190"/>
      <c r="CRV251" s="190"/>
      <c r="CRW251" s="190"/>
      <c r="CRX251" s="190"/>
      <c r="CRY251" s="190"/>
      <c r="CRZ251" s="190"/>
      <c r="CSA251" s="190"/>
      <c r="CSB251" s="190"/>
      <c r="CSC251" s="190"/>
      <c r="CSD251" s="190"/>
      <c r="CSE251" s="190"/>
      <c r="CSF251" s="190"/>
      <c r="CSG251" s="190"/>
      <c r="CSH251" s="190"/>
      <c r="CSI251" s="190"/>
      <c r="CSJ251" s="190"/>
      <c r="CSK251" s="190"/>
      <c r="CSL251" s="190"/>
      <c r="CSM251" s="190"/>
      <c r="CSN251" s="190"/>
      <c r="CSO251" s="190"/>
      <c r="CSP251" s="190"/>
      <c r="CSQ251" s="190"/>
      <c r="CSR251" s="190"/>
      <c r="CSS251" s="190"/>
      <c r="CST251" s="190"/>
      <c r="CSU251" s="190"/>
      <c r="CSV251" s="190"/>
      <c r="CSW251" s="190"/>
      <c r="CSX251" s="190"/>
      <c r="CSY251" s="190"/>
      <c r="CSZ251" s="190"/>
      <c r="CTA251" s="190"/>
      <c r="CTB251" s="190"/>
      <c r="CTC251" s="190"/>
      <c r="CTD251" s="190"/>
      <c r="CTE251" s="190"/>
      <c r="CTF251" s="190"/>
      <c r="CTG251" s="190"/>
      <c r="CTH251" s="190"/>
      <c r="CTI251" s="190"/>
      <c r="CTJ251" s="190"/>
      <c r="CTK251" s="190"/>
      <c r="CTL251" s="190"/>
      <c r="CTM251" s="190"/>
      <c r="CTN251" s="190"/>
      <c r="CTO251" s="190"/>
      <c r="CTP251" s="190"/>
      <c r="CTQ251" s="190"/>
      <c r="CTR251" s="190"/>
      <c r="CTS251" s="190"/>
      <c r="CTT251" s="190"/>
      <c r="CTU251" s="190"/>
      <c r="CTV251" s="190"/>
      <c r="CTW251" s="190"/>
      <c r="CTX251" s="190"/>
      <c r="CTY251" s="190"/>
      <c r="CTZ251" s="190"/>
      <c r="CUA251" s="190"/>
      <c r="CUB251" s="190"/>
      <c r="CUC251" s="190"/>
      <c r="CUD251" s="190"/>
      <c r="CUE251" s="190"/>
      <c r="CUF251" s="190"/>
      <c r="CUG251" s="190"/>
      <c r="CUH251" s="190"/>
      <c r="CUI251" s="190"/>
      <c r="CUJ251" s="190"/>
      <c r="CUK251" s="190"/>
      <c r="CUL251" s="190"/>
      <c r="CUM251" s="190"/>
      <c r="CUN251" s="190"/>
      <c r="CUO251" s="190"/>
      <c r="CUP251" s="190"/>
      <c r="CUQ251" s="190"/>
      <c r="CUR251" s="190"/>
      <c r="CUS251" s="190"/>
      <c r="CUT251" s="190"/>
      <c r="CUU251" s="190"/>
      <c r="CUV251" s="190"/>
      <c r="CUW251" s="190"/>
      <c r="CUX251" s="190"/>
      <c r="CUY251" s="190"/>
      <c r="CUZ251" s="190"/>
      <c r="CVA251" s="190"/>
      <c r="CVB251" s="190"/>
      <c r="CVC251" s="190"/>
      <c r="CVD251" s="190"/>
      <c r="CVE251" s="190"/>
      <c r="CVF251" s="190"/>
      <c r="CVG251" s="190"/>
      <c r="CVH251" s="190"/>
      <c r="CVI251" s="190"/>
      <c r="CVJ251" s="190"/>
      <c r="CVK251" s="190"/>
      <c r="CVL251" s="190"/>
      <c r="CVM251" s="190"/>
      <c r="CVN251" s="190"/>
      <c r="CVO251" s="190"/>
      <c r="CVP251" s="190"/>
      <c r="CVQ251" s="190"/>
      <c r="CVR251" s="190"/>
      <c r="CVS251" s="190"/>
      <c r="CVT251" s="190"/>
      <c r="CVU251" s="190"/>
      <c r="CVV251" s="190"/>
      <c r="CVW251" s="190"/>
      <c r="CVX251" s="190"/>
      <c r="CVY251" s="190"/>
      <c r="CVZ251" s="190"/>
      <c r="CWA251" s="190"/>
      <c r="CWB251" s="190"/>
      <c r="CWC251" s="190"/>
      <c r="CWD251" s="190"/>
      <c r="CWE251" s="190"/>
      <c r="CWF251" s="190"/>
      <c r="CWG251" s="190"/>
      <c r="CWH251" s="190"/>
      <c r="CWI251" s="190"/>
      <c r="CWJ251" s="190"/>
      <c r="CWK251" s="190"/>
      <c r="CWL251" s="190"/>
      <c r="CWM251" s="190"/>
      <c r="CWN251" s="190"/>
      <c r="CWO251" s="190"/>
      <c r="CWP251" s="190"/>
      <c r="CWQ251" s="190"/>
      <c r="CWR251" s="190"/>
      <c r="CWS251" s="190"/>
      <c r="CWT251" s="190"/>
      <c r="CWU251" s="190"/>
      <c r="CWV251" s="190"/>
      <c r="CWW251" s="190"/>
      <c r="CWX251" s="190"/>
      <c r="CWY251" s="190"/>
      <c r="CWZ251" s="190"/>
      <c r="CXA251" s="190"/>
      <c r="CXB251" s="190"/>
      <c r="CXC251" s="190"/>
      <c r="CXD251" s="190"/>
      <c r="CXE251" s="190"/>
      <c r="CXF251" s="190"/>
      <c r="CXG251" s="190"/>
      <c r="CXH251" s="190"/>
      <c r="CXI251" s="190"/>
      <c r="CXJ251" s="190"/>
      <c r="CXK251" s="190"/>
      <c r="CXL251" s="190"/>
      <c r="CXM251" s="190"/>
      <c r="CXN251" s="190"/>
      <c r="CXO251" s="190"/>
      <c r="CXP251" s="190"/>
      <c r="CXQ251" s="190"/>
      <c r="CXR251" s="190"/>
      <c r="CXS251" s="190"/>
      <c r="CXT251" s="190"/>
      <c r="CXU251" s="190"/>
      <c r="CXV251" s="190"/>
      <c r="CXW251" s="190"/>
      <c r="CXX251" s="190"/>
      <c r="CXY251" s="190"/>
      <c r="CXZ251" s="190"/>
      <c r="CYA251" s="190"/>
      <c r="CYB251" s="190"/>
      <c r="CYC251" s="190"/>
      <c r="CYD251" s="190"/>
      <c r="CYE251" s="190"/>
      <c r="CYF251" s="190"/>
      <c r="CYG251" s="190"/>
      <c r="CYH251" s="190"/>
      <c r="CYI251" s="190"/>
      <c r="CYJ251" s="190"/>
      <c r="CYK251" s="190"/>
      <c r="CYL251" s="190"/>
      <c r="CYM251" s="190"/>
      <c r="CYN251" s="190"/>
      <c r="CYO251" s="190"/>
      <c r="CYP251" s="190"/>
      <c r="CYQ251" s="190"/>
      <c r="CYR251" s="190"/>
      <c r="CYS251" s="190"/>
      <c r="CYT251" s="190"/>
      <c r="CYU251" s="190"/>
      <c r="CYV251" s="190"/>
      <c r="CYW251" s="190"/>
      <c r="CYX251" s="190"/>
      <c r="CYY251" s="190"/>
      <c r="CYZ251" s="190"/>
      <c r="CZA251" s="190"/>
      <c r="CZB251" s="190"/>
      <c r="CZC251" s="190"/>
      <c r="CZD251" s="190"/>
      <c r="CZE251" s="190"/>
      <c r="CZF251" s="190"/>
      <c r="CZG251" s="190"/>
      <c r="CZH251" s="190"/>
      <c r="CZI251" s="190"/>
      <c r="CZJ251" s="190"/>
      <c r="CZK251" s="190"/>
      <c r="CZL251" s="190"/>
      <c r="CZM251" s="190"/>
      <c r="CZN251" s="190"/>
      <c r="CZO251" s="190"/>
      <c r="CZP251" s="190"/>
      <c r="CZQ251" s="190"/>
      <c r="CZR251" s="190"/>
      <c r="CZS251" s="190"/>
      <c r="CZT251" s="190"/>
      <c r="CZU251" s="190"/>
      <c r="CZV251" s="190"/>
      <c r="CZW251" s="190"/>
      <c r="CZX251" s="190"/>
      <c r="CZY251" s="190"/>
      <c r="CZZ251" s="190"/>
      <c r="DAA251" s="190"/>
      <c r="DAB251" s="190"/>
      <c r="DAC251" s="190"/>
      <c r="DAD251" s="190"/>
      <c r="DAE251" s="190"/>
      <c r="DAF251" s="190"/>
      <c r="DAG251" s="190"/>
      <c r="DAH251" s="190"/>
      <c r="DAI251" s="190"/>
      <c r="DAJ251" s="190"/>
      <c r="DAK251" s="190"/>
      <c r="DAL251" s="190"/>
      <c r="DAM251" s="190"/>
      <c r="DAN251" s="190"/>
      <c r="DAO251" s="190"/>
      <c r="DAP251" s="190"/>
      <c r="DAQ251" s="190"/>
      <c r="DAR251" s="190"/>
      <c r="DAS251" s="190"/>
      <c r="DAT251" s="190"/>
      <c r="DAU251" s="190"/>
      <c r="DAV251" s="190"/>
      <c r="DAW251" s="190"/>
      <c r="DAX251" s="190"/>
      <c r="DAY251" s="190"/>
      <c r="DAZ251" s="190"/>
      <c r="DBA251" s="190"/>
      <c r="DBB251" s="190"/>
      <c r="DBC251" s="190"/>
      <c r="DBD251" s="190"/>
      <c r="DBE251" s="190"/>
      <c r="DBF251" s="190"/>
      <c r="DBG251" s="190"/>
      <c r="DBH251" s="190"/>
      <c r="DBI251" s="190"/>
      <c r="DBJ251" s="190"/>
      <c r="DBK251" s="190"/>
      <c r="DBL251" s="190"/>
      <c r="DBM251" s="190"/>
      <c r="DBN251" s="190"/>
      <c r="DBO251" s="190"/>
      <c r="DBP251" s="190"/>
      <c r="DBQ251" s="190"/>
      <c r="DBR251" s="190"/>
      <c r="DBS251" s="190"/>
      <c r="DBT251" s="190"/>
      <c r="DBU251" s="190"/>
      <c r="DBV251" s="190"/>
      <c r="DBW251" s="190"/>
      <c r="DBX251" s="190"/>
      <c r="DBY251" s="190"/>
      <c r="DBZ251" s="190"/>
      <c r="DCA251" s="190"/>
      <c r="DCB251" s="190"/>
      <c r="DCC251" s="190"/>
      <c r="DCD251" s="190"/>
      <c r="DCE251" s="190"/>
      <c r="DCF251" s="190"/>
      <c r="DCG251" s="190"/>
      <c r="DCH251" s="190"/>
      <c r="DCI251" s="190"/>
      <c r="DCJ251" s="190"/>
      <c r="DCK251" s="190"/>
      <c r="DCL251" s="190"/>
      <c r="DCM251" s="190"/>
      <c r="DCN251" s="190"/>
      <c r="DCO251" s="190"/>
      <c r="DCP251" s="190"/>
      <c r="DCQ251" s="190"/>
      <c r="DCR251" s="190"/>
      <c r="DCS251" s="190"/>
      <c r="DCT251" s="190"/>
      <c r="DCU251" s="190"/>
      <c r="DCV251" s="190"/>
      <c r="DCW251" s="190"/>
      <c r="DCX251" s="190"/>
      <c r="DCY251" s="190"/>
      <c r="DCZ251" s="190"/>
      <c r="DDA251" s="190"/>
      <c r="DDB251" s="190"/>
      <c r="DDC251" s="190"/>
      <c r="DDD251" s="190"/>
      <c r="DDE251" s="190"/>
      <c r="DDF251" s="190"/>
      <c r="DDG251" s="190"/>
      <c r="DDH251" s="190"/>
      <c r="DDI251" s="190"/>
      <c r="DDJ251" s="190"/>
      <c r="DDK251" s="190"/>
      <c r="DDL251" s="190"/>
      <c r="DDM251" s="190"/>
      <c r="DDN251" s="190"/>
      <c r="DDO251" s="190"/>
      <c r="DDP251" s="190"/>
      <c r="DDQ251" s="190"/>
      <c r="DDR251" s="190"/>
      <c r="DDS251" s="190"/>
      <c r="DDT251" s="190"/>
      <c r="DDU251" s="190"/>
      <c r="DDV251" s="190"/>
      <c r="DDW251" s="190"/>
      <c r="DDX251" s="190"/>
      <c r="DDY251" s="190"/>
      <c r="DDZ251" s="190"/>
      <c r="DEA251" s="190"/>
      <c r="DEB251" s="190"/>
      <c r="DEC251" s="190"/>
      <c r="DED251" s="190"/>
      <c r="DEE251" s="190"/>
      <c r="DEF251" s="190"/>
      <c r="DEG251" s="190"/>
      <c r="DEH251" s="190"/>
      <c r="DEI251" s="190"/>
      <c r="DEJ251" s="190"/>
      <c r="DEK251" s="190"/>
      <c r="DEL251" s="190"/>
      <c r="DEM251" s="190"/>
      <c r="DEN251" s="190"/>
      <c r="DEO251" s="190"/>
      <c r="DEP251" s="190"/>
      <c r="DEQ251" s="190"/>
      <c r="DER251" s="190"/>
      <c r="DES251" s="190"/>
      <c r="DET251" s="190"/>
      <c r="DEU251" s="190"/>
      <c r="DEV251" s="190"/>
      <c r="DEW251" s="190"/>
      <c r="DEX251" s="190"/>
      <c r="DEY251" s="190"/>
      <c r="DEZ251" s="190"/>
      <c r="DFA251" s="190"/>
      <c r="DFB251" s="190"/>
      <c r="DFC251" s="190"/>
      <c r="DFD251" s="190"/>
      <c r="DFE251" s="190"/>
      <c r="DFF251" s="190"/>
      <c r="DFG251" s="190"/>
      <c r="DFH251" s="190"/>
      <c r="DFI251" s="190"/>
      <c r="DFJ251" s="190"/>
      <c r="DFK251" s="190"/>
      <c r="DFL251" s="190"/>
      <c r="DFM251" s="190"/>
      <c r="DFN251" s="190"/>
      <c r="DFO251" s="190"/>
      <c r="DFP251" s="190"/>
      <c r="DFQ251" s="190"/>
      <c r="DFR251" s="190"/>
      <c r="DFS251" s="190"/>
      <c r="DFT251" s="190"/>
      <c r="DFU251" s="190"/>
      <c r="DFV251" s="190"/>
      <c r="DFW251" s="190"/>
      <c r="DFX251" s="190"/>
      <c r="DFY251" s="190"/>
      <c r="DFZ251" s="190"/>
      <c r="DGA251" s="190"/>
      <c r="DGB251" s="190"/>
      <c r="DGC251" s="190"/>
      <c r="DGD251" s="190"/>
      <c r="DGE251" s="190"/>
      <c r="DGF251" s="190"/>
      <c r="DGG251" s="190"/>
      <c r="DGH251" s="190"/>
      <c r="DGI251" s="190"/>
      <c r="DGJ251" s="190"/>
      <c r="DGK251" s="190"/>
      <c r="DGL251" s="190"/>
      <c r="DGM251" s="190"/>
      <c r="DGN251" s="190"/>
      <c r="DGO251" s="190"/>
      <c r="DGP251" s="190"/>
      <c r="DGQ251" s="190"/>
      <c r="DGR251" s="190"/>
      <c r="DGS251" s="190"/>
      <c r="DGT251" s="190"/>
      <c r="DGU251" s="190"/>
      <c r="DGV251" s="190"/>
      <c r="DGW251" s="190"/>
      <c r="DGX251" s="190"/>
      <c r="DGY251" s="190"/>
      <c r="DGZ251" s="190"/>
      <c r="DHA251" s="190"/>
      <c r="DHB251" s="190"/>
      <c r="DHC251" s="190"/>
      <c r="DHD251" s="190"/>
      <c r="DHE251" s="190"/>
      <c r="DHF251" s="190"/>
      <c r="DHG251" s="190"/>
      <c r="DHH251" s="190"/>
      <c r="DHI251" s="190"/>
      <c r="DHJ251" s="190"/>
      <c r="DHK251" s="190"/>
      <c r="DHL251" s="190"/>
      <c r="DHM251" s="190"/>
      <c r="DHN251" s="190"/>
      <c r="DHO251" s="190"/>
      <c r="DHP251" s="190"/>
      <c r="DHQ251" s="190"/>
      <c r="DHR251" s="190"/>
      <c r="DHS251" s="190"/>
      <c r="DHT251" s="190"/>
      <c r="DHU251" s="190"/>
      <c r="DHV251" s="190"/>
      <c r="DHW251" s="190"/>
      <c r="DHX251" s="190"/>
      <c r="DHY251" s="190"/>
      <c r="DHZ251" s="190"/>
      <c r="DIA251" s="190"/>
      <c r="DIB251" s="190"/>
      <c r="DIC251" s="190"/>
      <c r="DID251" s="190"/>
      <c r="DIE251" s="190"/>
      <c r="DIF251" s="190"/>
      <c r="DIG251" s="190"/>
      <c r="DIH251" s="190"/>
      <c r="DII251" s="190"/>
      <c r="DIJ251" s="190"/>
      <c r="DIK251" s="190"/>
      <c r="DIL251" s="190"/>
      <c r="DIM251" s="190"/>
      <c r="DIN251" s="190"/>
      <c r="DIO251" s="190"/>
      <c r="DIP251" s="190"/>
      <c r="DIQ251" s="190"/>
      <c r="DIR251" s="190"/>
      <c r="DIS251" s="190"/>
      <c r="DIT251" s="190"/>
      <c r="DIU251" s="190"/>
      <c r="DIV251" s="190"/>
      <c r="DIW251" s="190"/>
      <c r="DIX251" s="190"/>
      <c r="DIY251" s="190"/>
      <c r="DIZ251" s="190"/>
      <c r="DJA251" s="190"/>
      <c r="DJB251" s="190"/>
      <c r="DJC251" s="190"/>
      <c r="DJD251" s="190"/>
      <c r="DJE251" s="190"/>
      <c r="DJF251" s="190"/>
      <c r="DJG251" s="190"/>
      <c r="DJH251" s="190"/>
      <c r="DJI251" s="190"/>
      <c r="DJJ251" s="190"/>
      <c r="DJK251" s="190"/>
      <c r="DJL251" s="190"/>
      <c r="DJM251" s="190"/>
      <c r="DJN251" s="190"/>
      <c r="DJO251" s="190"/>
      <c r="DJP251" s="190"/>
      <c r="DJQ251" s="190"/>
      <c r="DJR251" s="190"/>
      <c r="DJS251" s="190"/>
      <c r="DJT251" s="190"/>
      <c r="DJU251" s="190"/>
      <c r="DJV251" s="190"/>
      <c r="DJW251" s="190"/>
      <c r="DJX251" s="190"/>
      <c r="DJY251" s="190"/>
      <c r="DJZ251" s="190"/>
      <c r="DKA251" s="190"/>
      <c r="DKB251" s="190"/>
      <c r="DKC251" s="190"/>
      <c r="DKD251" s="190"/>
      <c r="DKE251" s="190"/>
      <c r="DKF251" s="190"/>
      <c r="DKG251" s="190"/>
      <c r="DKH251" s="190"/>
      <c r="DKI251" s="190"/>
      <c r="DKJ251" s="190"/>
      <c r="DKK251" s="190"/>
      <c r="DKL251" s="190"/>
      <c r="DKM251" s="190"/>
      <c r="DKN251" s="190"/>
      <c r="DKO251" s="190"/>
      <c r="DKP251" s="190"/>
      <c r="DKQ251" s="190"/>
      <c r="DKR251" s="190"/>
      <c r="DKS251" s="190"/>
      <c r="DKT251" s="190"/>
      <c r="DKU251" s="190"/>
      <c r="DKV251" s="190"/>
      <c r="DKW251" s="190"/>
      <c r="DKX251" s="190"/>
      <c r="DKY251" s="190"/>
      <c r="DKZ251" s="190"/>
      <c r="DLA251" s="190"/>
      <c r="DLB251" s="190"/>
      <c r="DLC251" s="190"/>
      <c r="DLD251" s="190"/>
      <c r="DLE251" s="190"/>
      <c r="DLF251" s="190"/>
      <c r="DLG251" s="190"/>
      <c r="DLH251" s="190"/>
      <c r="DLI251" s="190"/>
      <c r="DLJ251" s="190"/>
      <c r="DLK251" s="190"/>
      <c r="DLL251" s="190"/>
      <c r="DLM251" s="190"/>
      <c r="DLN251" s="190"/>
      <c r="DLO251" s="190"/>
      <c r="DLP251" s="190"/>
      <c r="DLQ251" s="190"/>
      <c r="DLR251" s="190"/>
      <c r="DLS251" s="190"/>
      <c r="DLT251" s="190"/>
      <c r="DLU251" s="190"/>
      <c r="DLV251" s="190"/>
      <c r="DLW251" s="190"/>
      <c r="DLX251" s="190"/>
      <c r="DLY251" s="190"/>
      <c r="DLZ251" s="190"/>
      <c r="DMA251" s="190"/>
      <c r="DMB251" s="190"/>
      <c r="DMC251" s="190"/>
      <c r="DMD251" s="190"/>
      <c r="DME251" s="190"/>
      <c r="DMF251" s="190"/>
      <c r="DMG251" s="190"/>
      <c r="DMH251" s="190"/>
      <c r="DMI251" s="190"/>
      <c r="DMJ251" s="190"/>
      <c r="DMK251" s="190"/>
      <c r="DML251" s="190"/>
      <c r="DMM251" s="190"/>
      <c r="DMN251" s="190"/>
      <c r="DMO251" s="190"/>
      <c r="DMP251" s="190"/>
      <c r="DMQ251" s="190"/>
      <c r="DMR251" s="190"/>
      <c r="DMS251" s="190"/>
      <c r="DMT251" s="190"/>
      <c r="DMU251" s="190"/>
      <c r="DMV251" s="190"/>
      <c r="DMW251" s="190"/>
      <c r="DMX251" s="190"/>
      <c r="DMY251" s="190"/>
      <c r="DMZ251" s="190"/>
      <c r="DNA251" s="190"/>
      <c r="DNB251" s="190"/>
      <c r="DNC251" s="190"/>
      <c r="DND251" s="190"/>
      <c r="DNE251" s="190"/>
      <c r="DNF251" s="190"/>
      <c r="DNG251" s="190"/>
      <c r="DNH251" s="190"/>
      <c r="DNI251" s="190"/>
      <c r="DNJ251" s="190"/>
      <c r="DNK251" s="190"/>
      <c r="DNL251" s="190"/>
      <c r="DNM251" s="190"/>
      <c r="DNN251" s="190"/>
      <c r="DNO251" s="190"/>
      <c r="DNP251" s="190"/>
      <c r="DNQ251" s="190"/>
      <c r="DNR251" s="190"/>
      <c r="DNS251" s="190"/>
      <c r="DNT251" s="190"/>
      <c r="DNU251" s="190"/>
      <c r="DNV251" s="190"/>
      <c r="DNW251" s="190"/>
      <c r="DNX251" s="190"/>
      <c r="DNY251" s="190"/>
      <c r="DNZ251" s="190"/>
      <c r="DOA251" s="190"/>
      <c r="DOB251" s="190"/>
      <c r="DOC251" s="190"/>
      <c r="DOD251" s="190"/>
      <c r="DOE251" s="190"/>
      <c r="DOF251" s="190"/>
      <c r="DOG251" s="190"/>
      <c r="DOH251" s="190"/>
      <c r="DOI251" s="190"/>
      <c r="DOJ251" s="190"/>
      <c r="DOK251" s="190"/>
      <c r="DOL251" s="190"/>
      <c r="DOM251" s="190"/>
      <c r="DON251" s="190"/>
      <c r="DOO251" s="190"/>
      <c r="DOP251" s="190"/>
      <c r="DOQ251" s="190"/>
      <c r="DOR251" s="190"/>
      <c r="DOS251" s="190"/>
      <c r="DOT251" s="190"/>
      <c r="DOU251" s="190"/>
      <c r="DOV251" s="190"/>
      <c r="DOW251" s="190"/>
      <c r="DOX251" s="190"/>
      <c r="DOY251" s="190"/>
      <c r="DOZ251" s="190"/>
      <c r="DPA251" s="190"/>
      <c r="DPB251" s="190"/>
      <c r="DPC251" s="190"/>
      <c r="DPD251" s="190"/>
      <c r="DPE251" s="190"/>
      <c r="DPF251" s="190"/>
      <c r="DPG251" s="190"/>
      <c r="DPH251" s="190"/>
      <c r="DPI251" s="190"/>
      <c r="DPJ251" s="190"/>
      <c r="DPK251" s="190"/>
      <c r="DPL251" s="190"/>
      <c r="DPM251" s="190"/>
      <c r="DPN251" s="190"/>
      <c r="DPO251" s="190"/>
      <c r="DPP251" s="190"/>
      <c r="DPQ251" s="190"/>
      <c r="DPR251" s="190"/>
      <c r="DPS251" s="190"/>
      <c r="DPT251" s="190"/>
      <c r="DPU251" s="190"/>
      <c r="DPV251" s="190"/>
      <c r="DPW251" s="190"/>
      <c r="DPX251" s="190"/>
      <c r="DPY251" s="190"/>
      <c r="DPZ251" s="190"/>
      <c r="DQA251" s="190"/>
      <c r="DQB251" s="190"/>
      <c r="DQC251" s="190"/>
      <c r="DQD251" s="190"/>
      <c r="DQE251" s="190"/>
      <c r="DQF251" s="190"/>
      <c r="DQG251" s="190"/>
      <c r="DQH251" s="190"/>
      <c r="DQI251" s="190"/>
      <c r="DQJ251" s="190"/>
      <c r="DQK251" s="190"/>
      <c r="DQL251" s="190"/>
      <c r="DQM251" s="190"/>
      <c r="DQN251" s="190"/>
      <c r="DQO251" s="190"/>
      <c r="DQP251" s="190"/>
      <c r="DQQ251" s="190"/>
      <c r="DQR251" s="190"/>
      <c r="DQS251" s="190"/>
      <c r="DQT251" s="190"/>
      <c r="DQU251" s="190"/>
      <c r="DQV251" s="190"/>
      <c r="DQW251" s="190"/>
      <c r="DQX251" s="190"/>
      <c r="DQY251" s="190"/>
      <c r="DQZ251" s="190"/>
      <c r="DRA251" s="190"/>
      <c r="DRB251" s="190"/>
      <c r="DRC251" s="190"/>
      <c r="DRD251" s="190"/>
      <c r="DRE251" s="190"/>
      <c r="DRF251" s="190"/>
      <c r="DRG251" s="190"/>
      <c r="DRH251" s="190"/>
      <c r="DRI251" s="190"/>
      <c r="DRJ251" s="190"/>
      <c r="DRK251" s="190"/>
      <c r="DRL251" s="190"/>
      <c r="DRM251" s="190"/>
      <c r="DRN251" s="190"/>
      <c r="DRO251" s="190"/>
      <c r="DRP251" s="190"/>
      <c r="DRQ251" s="190"/>
      <c r="DRR251" s="190"/>
      <c r="DRS251" s="190"/>
      <c r="DRT251" s="190"/>
      <c r="DRU251" s="190"/>
      <c r="DRV251" s="190"/>
      <c r="DRW251" s="190"/>
      <c r="DRX251" s="190"/>
      <c r="DRY251" s="190"/>
      <c r="DRZ251" s="190"/>
      <c r="DSA251" s="190"/>
      <c r="DSB251" s="190"/>
      <c r="DSC251" s="190"/>
      <c r="DSD251" s="190"/>
      <c r="DSE251" s="190"/>
      <c r="DSF251" s="190"/>
      <c r="DSG251" s="190"/>
      <c r="DSH251" s="190"/>
      <c r="DSI251" s="190"/>
      <c r="DSJ251" s="190"/>
      <c r="DSK251" s="190"/>
      <c r="DSL251" s="190"/>
      <c r="DSM251" s="190"/>
      <c r="DSN251" s="190"/>
      <c r="DSO251" s="190"/>
      <c r="DSP251" s="190"/>
      <c r="DSQ251" s="190"/>
      <c r="DSR251" s="190"/>
      <c r="DSS251" s="190"/>
      <c r="DST251" s="190"/>
      <c r="DSU251" s="190"/>
      <c r="DSV251" s="190"/>
      <c r="DSW251" s="190"/>
      <c r="DSX251" s="190"/>
      <c r="DSY251" s="190"/>
      <c r="DSZ251" s="190"/>
      <c r="DTA251" s="190"/>
      <c r="DTB251" s="190"/>
      <c r="DTC251" s="190"/>
      <c r="DTD251" s="190"/>
      <c r="DTE251" s="190"/>
      <c r="DTF251" s="190"/>
      <c r="DTG251" s="190"/>
      <c r="DTH251" s="190"/>
      <c r="DTI251" s="190"/>
      <c r="DTJ251" s="190"/>
      <c r="DTK251" s="190"/>
      <c r="DTL251" s="190"/>
      <c r="DTM251" s="190"/>
      <c r="DTN251" s="190"/>
      <c r="DTO251" s="190"/>
      <c r="DTP251" s="190"/>
      <c r="DTQ251" s="190"/>
      <c r="DTR251" s="190"/>
      <c r="DTS251" s="190"/>
      <c r="DTT251" s="190"/>
      <c r="DTU251" s="190"/>
      <c r="DTV251" s="190"/>
      <c r="DTW251" s="190"/>
      <c r="DTX251" s="190"/>
      <c r="DTY251" s="190"/>
      <c r="DTZ251" s="190"/>
      <c r="DUA251" s="190"/>
      <c r="DUB251" s="190"/>
      <c r="DUC251" s="190"/>
      <c r="DUD251" s="190"/>
      <c r="DUE251" s="190"/>
      <c r="DUF251" s="190"/>
      <c r="DUG251" s="190"/>
      <c r="DUH251" s="190"/>
      <c r="DUI251" s="190"/>
      <c r="DUJ251" s="190"/>
      <c r="DUK251" s="190"/>
      <c r="DUL251" s="190"/>
      <c r="DUM251" s="190"/>
      <c r="DUN251" s="190"/>
      <c r="DUO251" s="190"/>
      <c r="DUP251" s="190"/>
      <c r="DUQ251" s="190"/>
      <c r="DUR251" s="190"/>
      <c r="DUS251" s="190"/>
      <c r="DUT251" s="190"/>
      <c r="DUU251" s="190"/>
      <c r="DUV251" s="190"/>
      <c r="DUW251" s="190"/>
      <c r="DUX251" s="190"/>
      <c r="DUY251" s="190"/>
      <c r="DUZ251" s="190"/>
      <c r="DVA251" s="190"/>
      <c r="DVB251" s="190"/>
      <c r="DVC251" s="190"/>
      <c r="DVD251" s="190"/>
      <c r="DVE251" s="190"/>
      <c r="DVF251" s="190"/>
      <c r="DVG251" s="190"/>
      <c r="DVH251" s="190"/>
      <c r="DVI251" s="190"/>
      <c r="DVJ251" s="190"/>
      <c r="DVK251" s="190"/>
      <c r="DVL251" s="190"/>
      <c r="DVM251" s="190"/>
      <c r="DVN251" s="190"/>
      <c r="DVO251" s="190"/>
      <c r="DVP251" s="190"/>
      <c r="DVQ251" s="190"/>
      <c r="DVR251" s="190"/>
      <c r="DVS251" s="190"/>
      <c r="DVT251" s="190"/>
      <c r="DVU251" s="190"/>
      <c r="DVV251" s="190"/>
      <c r="DVW251" s="190"/>
      <c r="DVX251" s="190"/>
      <c r="DVY251" s="190"/>
      <c r="DVZ251" s="190"/>
      <c r="DWA251" s="190"/>
      <c r="DWB251" s="190"/>
      <c r="DWC251" s="190"/>
      <c r="DWD251" s="190"/>
      <c r="DWE251" s="190"/>
      <c r="DWF251" s="190"/>
      <c r="DWG251" s="190"/>
      <c r="DWH251" s="190"/>
      <c r="DWI251" s="190"/>
      <c r="DWJ251" s="190"/>
      <c r="DWK251" s="190"/>
      <c r="DWL251" s="190"/>
      <c r="DWM251" s="190"/>
      <c r="DWN251" s="190"/>
      <c r="DWO251" s="190"/>
      <c r="DWP251" s="190"/>
      <c r="DWQ251" s="190"/>
      <c r="DWR251" s="190"/>
      <c r="DWS251" s="190"/>
      <c r="DWT251" s="190"/>
      <c r="DWU251" s="190"/>
      <c r="DWV251" s="190"/>
      <c r="DWW251" s="190"/>
      <c r="DWX251" s="190"/>
      <c r="DWY251" s="190"/>
      <c r="DWZ251" s="190"/>
      <c r="DXA251" s="190"/>
      <c r="DXB251" s="190"/>
      <c r="DXC251" s="190"/>
      <c r="DXD251" s="190"/>
      <c r="DXE251" s="190"/>
      <c r="DXF251" s="190"/>
      <c r="DXG251" s="190"/>
      <c r="DXH251" s="190"/>
      <c r="DXI251" s="190"/>
      <c r="DXJ251" s="190"/>
      <c r="DXK251" s="190"/>
      <c r="DXL251" s="190"/>
      <c r="DXM251" s="190"/>
      <c r="DXN251" s="190"/>
      <c r="DXO251" s="190"/>
      <c r="DXP251" s="190"/>
      <c r="DXQ251" s="190"/>
      <c r="DXR251" s="190"/>
      <c r="DXS251" s="190"/>
      <c r="DXT251" s="190"/>
      <c r="DXU251" s="190"/>
      <c r="DXV251" s="190"/>
      <c r="DXW251" s="190"/>
      <c r="DXX251" s="190"/>
      <c r="DXY251" s="190"/>
      <c r="DXZ251" s="190"/>
      <c r="DYA251" s="190"/>
      <c r="DYB251" s="190"/>
      <c r="DYC251" s="190"/>
      <c r="DYD251" s="190"/>
      <c r="DYE251" s="190"/>
      <c r="DYF251" s="190"/>
      <c r="DYG251" s="190"/>
      <c r="DYH251" s="190"/>
      <c r="DYI251" s="190"/>
      <c r="DYJ251" s="190"/>
      <c r="DYK251" s="190"/>
      <c r="DYL251" s="190"/>
      <c r="DYM251" s="190"/>
      <c r="DYN251" s="190"/>
      <c r="DYO251" s="190"/>
      <c r="DYP251" s="190"/>
      <c r="DYQ251" s="190"/>
      <c r="DYR251" s="190"/>
      <c r="DYS251" s="190"/>
      <c r="DYT251" s="190"/>
      <c r="DYU251" s="190"/>
      <c r="DYV251" s="190"/>
      <c r="DYW251" s="190"/>
      <c r="DYX251" s="190"/>
      <c r="DYY251" s="190"/>
      <c r="DYZ251" s="190"/>
      <c r="DZA251" s="190"/>
      <c r="DZB251" s="190"/>
      <c r="DZC251" s="190"/>
      <c r="DZD251" s="190"/>
      <c r="DZE251" s="190"/>
      <c r="DZF251" s="190"/>
      <c r="DZG251" s="190"/>
      <c r="DZH251" s="190"/>
      <c r="DZI251" s="190"/>
      <c r="DZJ251" s="190"/>
      <c r="DZK251" s="190"/>
      <c r="DZL251" s="190"/>
      <c r="DZM251" s="190"/>
      <c r="DZN251" s="190"/>
      <c r="DZO251" s="190"/>
      <c r="DZP251" s="190"/>
      <c r="DZQ251" s="190"/>
      <c r="DZR251" s="190"/>
      <c r="DZS251" s="190"/>
      <c r="DZT251" s="190"/>
      <c r="DZU251" s="190"/>
      <c r="DZV251" s="190"/>
      <c r="DZW251" s="190"/>
      <c r="DZX251" s="190"/>
      <c r="DZY251" s="190"/>
      <c r="DZZ251" s="190"/>
      <c r="EAA251" s="190"/>
      <c r="EAB251" s="190"/>
      <c r="EAC251" s="190"/>
      <c r="EAD251" s="190"/>
      <c r="EAE251" s="190"/>
      <c r="EAF251" s="190"/>
      <c r="EAG251" s="190"/>
      <c r="EAH251" s="190"/>
      <c r="EAI251" s="190"/>
      <c r="EAJ251" s="190"/>
      <c r="EAK251" s="190"/>
      <c r="EAL251" s="190"/>
      <c r="EAM251" s="190"/>
      <c r="EAN251" s="190"/>
      <c r="EAO251" s="190"/>
      <c r="EAP251" s="190"/>
      <c r="EAQ251" s="190"/>
      <c r="EAR251" s="190"/>
      <c r="EAS251" s="190"/>
      <c r="EAT251" s="190"/>
      <c r="EAU251" s="190"/>
      <c r="EAV251" s="190"/>
      <c r="EAW251" s="190"/>
      <c r="EAX251" s="190"/>
      <c r="EAY251" s="190"/>
      <c r="EAZ251" s="190"/>
      <c r="EBA251" s="190"/>
      <c r="EBB251" s="190"/>
      <c r="EBC251" s="190"/>
      <c r="EBD251" s="190"/>
      <c r="EBE251" s="190"/>
      <c r="EBF251" s="190"/>
      <c r="EBG251" s="190"/>
      <c r="EBH251" s="190"/>
      <c r="EBI251" s="190"/>
      <c r="EBJ251" s="190"/>
      <c r="EBK251" s="190"/>
      <c r="EBL251" s="190"/>
      <c r="EBM251" s="190"/>
      <c r="EBN251" s="190"/>
      <c r="EBO251" s="190"/>
      <c r="EBP251" s="190"/>
      <c r="EBQ251" s="190"/>
      <c r="EBR251" s="190"/>
      <c r="EBS251" s="190"/>
      <c r="EBT251" s="190"/>
      <c r="EBU251" s="190"/>
      <c r="EBV251" s="190"/>
      <c r="EBW251" s="190"/>
      <c r="EBX251" s="190"/>
      <c r="EBY251" s="190"/>
      <c r="EBZ251" s="190"/>
      <c r="ECA251" s="190"/>
      <c r="ECB251" s="190"/>
      <c r="ECC251" s="190"/>
      <c r="ECD251" s="190"/>
      <c r="ECE251" s="190"/>
      <c r="ECF251" s="190"/>
      <c r="ECG251" s="190"/>
      <c r="ECH251" s="190"/>
      <c r="ECI251" s="190"/>
      <c r="ECJ251" s="190"/>
      <c r="ECK251" s="190"/>
      <c r="ECL251" s="190"/>
      <c r="ECM251" s="190"/>
      <c r="ECN251" s="190"/>
      <c r="ECO251" s="190"/>
      <c r="ECP251" s="190"/>
      <c r="ECQ251" s="190"/>
      <c r="ECR251" s="190"/>
      <c r="ECS251" s="190"/>
      <c r="ECT251" s="190"/>
      <c r="ECU251" s="190"/>
      <c r="ECV251" s="190"/>
      <c r="ECW251" s="190"/>
      <c r="ECX251" s="190"/>
      <c r="ECY251" s="190"/>
      <c r="ECZ251" s="190"/>
      <c r="EDA251" s="190"/>
      <c r="EDB251" s="190"/>
      <c r="EDC251" s="190"/>
      <c r="EDD251" s="190"/>
      <c r="EDE251" s="190"/>
      <c r="EDF251" s="190"/>
      <c r="EDG251" s="190"/>
      <c r="EDH251" s="190"/>
      <c r="EDI251" s="190"/>
      <c r="EDJ251" s="190"/>
      <c r="EDK251" s="190"/>
      <c r="EDL251" s="190"/>
      <c r="EDM251" s="190"/>
      <c r="EDN251" s="190"/>
      <c r="EDO251" s="190"/>
      <c r="EDP251" s="190"/>
      <c r="EDQ251" s="190"/>
      <c r="EDR251" s="190"/>
      <c r="EDS251" s="190"/>
      <c r="EDT251" s="190"/>
      <c r="EDU251" s="190"/>
      <c r="EDV251" s="190"/>
      <c r="EDW251" s="190"/>
      <c r="EDX251" s="190"/>
      <c r="EDY251" s="190"/>
      <c r="EDZ251" s="190"/>
      <c r="EEA251" s="190"/>
      <c r="EEB251" s="190"/>
      <c r="EEC251" s="190"/>
      <c r="EED251" s="190"/>
      <c r="EEE251" s="190"/>
      <c r="EEF251" s="190"/>
      <c r="EEG251" s="190"/>
      <c r="EEH251" s="190"/>
      <c r="EEI251" s="190"/>
      <c r="EEJ251" s="190"/>
      <c r="EEK251" s="190"/>
      <c r="EEL251" s="190"/>
      <c r="EEM251" s="190"/>
      <c r="EEN251" s="190"/>
      <c r="EEO251" s="190"/>
      <c r="EEP251" s="190"/>
      <c r="EEQ251" s="190"/>
      <c r="EER251" s="190"/>
      <c r="EES251" s="190"/>
      <c r="EET251" s="190"/>
      <c r="EEU251" s="190"/>
      <c r="EEV251" s="190"/>
      <c r="EEW251" s="190"/>
      <c r="EEX251" s="190"/>
      <c r="EEY251" s="190"/>
      <c r="EEZ251" s="190"/>
      <c r="EFA251" s="190"/>
      <c r="EFB251" s="190"/>
      <c r="EFC251" s="190"/>
      <c r="EFD251" s="190"/>
      <c r="EFE251" s="190"/>
      <c r="EFF251" s="190"/>
      <c r="EFG251" s="190"/>
      <c r="EFH251" s="190"/>
      <c r="EFI251" s="190"/>
      <c r="EFJ251" s="190"/>
      <c r="EFK251" s="190"/>
      <c r="EFL251" s="190"/>
      <c r="EFM251" s="190"/>
      <c r="EFN251" s="190"/>
      <c r="EFO251" s="190"/>
      <c r="EFP251" s="190"/>
      <c r="EFQ251" s="190"/>
      <c r="EFR251" s="190"/>
      <c r="EFS251" s="190"/>
      <c r="EFT251" s="190"/>
      <c r="EFU251" s="190"/>
      <c r="EFV251" s="190"/>
      <c r="EFW251" s="190"/>
      <c r="EFX251" s="190"/>
      <c r="EFY251" s="190"/>
      <c r="EFZ251" s="190"/>
      <c r="EGA251" s="190"/>
      <c r="EGB251" s="190"/>
      <c r="EGC251" s="190"/>
      <c r="EGD251" s="190"/>
      <c r="EGE251" s="190"/>
      <c r="EGF251" s="190"/>
      <c r="EGG251" s="190"/>
      <c r="EGH251" s="190"/>
      <c r="EGI251" s="190"/>
      <c r="EGJ251" s="190"/>
      <c r="EGK251" s="190"/>
      <c r="EGL251" s="190"/>
      <c r="EGM251" s="190"/>
      <c r="EGN251" s="190"/>
      <c r="EGO251" s="190"/>
      <c r="EGP251" s="190"/>
      <c r="EGQ251" s="190"/>
      <c r="EGR251" s="190"/>
      <c r="EGS251" s="190"/>
      <c r="EGT251" s="190"/>
      <c r="EGU251" s="190"/>
      <c r="EGV251" s="190"/>
      <c r="EGW251" s="190"/>
      <c r="EGX251" s="190"/>
      <c r="EGY251" s="190"/>
      <c r="EGZ251" s="190"/>
      <c r="EHA251" s="190"/>
      <c r="EHB251" s="190"/>
      <c r="EHC251" s="190"/>
      <c r="EHD251" s="190"/>
      <c r="EHE251" s="190"/>
      <c r="EHF251" s="190"/>
      <c r="EHG251" s="190"/>
      <c r="EHH251" s="190"/>
      <c r="EHI251" s="190"/>
      <c r="EHJ251" s="190"/>
      <c r="EHK251" s="190"/>
      <c r="EHL251" s="190"/>
      <c r="EHM251" s="190"/>
      <c r="EHN251" s="190"/>
      <c r="EHO251" s="190"/>
      <c r="EHP251" s="190"/>
      <c r="EHQ251" s="190"/>
      <c r="EHR251" s="190"/>
      <c r="EHS251" s="190"/>
      <c r="EHT251" s="190"/>
      <c r="EHU251" s="190"/>
      <c r="EHV251" s="190"/>
      <c r="EHW251" s="190"/>
      <c r="EHX251" s="190"/>
      <c r="EHY251" s="190"/>
      <c r="EHZ251" s="190"/>
      <c r="EIA251" s="190"/>
      <c r="EIB251" s="190"/>
      <c r="EIC251" s="190"/>
      <c r="EID251" s="190"/>
      <c r="EIE251" s="190"/>
      <c r="EIF251" s="190"/>
      <c r="EIG251" s="190"/>
      <c r="EIH251" s="190"/>
      <c r="EII251" s="190"/>
      <c r="EIJ251" s="190"/>
      <c r="EIK251" s="190"/>
      <c r="EIL251" s="190"/>
      <c r="EIM251" s="190"/>
      <c r="EIN251" s="190"/>
      <c r="EIO251" s="190"/>
      <c r="EIP251" s="190"/>
      <c r="EIQ251" s="190"/>
      <c r="EIR251" s="190"/>
      <c r="EIS251" s="190"/>
      <c r="EIT251" s="190"/>
      <c r="EIU251" s="190"/>
      <c r="EIV251" s="190"/>
      <c r="EIW251" s="190"/>
      <c r="EIX251" s="190"/>
      <c r="EIY251" s="190"/>
      <c r="EIZ251" s="190"/>
      <c r="EJA251" s="190"/>
      <c r="EJB251" s="190"/>
      <c r="EJC251" s="190"/>
      <c r="EJD251" s="190"/>
      <c r="EJE251" s="190"/>
      <c r="EJF251" s="190"/>
      <c r="EJG251" s="190"/>
      <c r="EJH251" s="190"/>
      <c r="EJI251" s="190"/>
      <c r="EJJ251" s="190"/>
      <c r="EJK251" s="190"/>
      <c r="EJL251" s="190"/>
      <c r="EJM251" s="190"/>
      <c r="EJN251" s="190"/>
      <c r="EJO251" s="190"/>
      <c r="EJP251" s="190"/>
      <c r="EJQ251" s="190"/>
      <c r="EJR251" s="190"/>
      <c r="EJS251" s="190"/>
      <c r="EJT251" s="190"/>
      <c r="EJU251" s="190"/>
      <c r="EJV251" s="190"/>
      <c r="EJW251" s="190"/>
      <c r="EJX251" s="190"/>
      <c r="EJY251" s="190"/>
      <c r="EJZ251" s="190"/>
      <c r="EKA251" s="190"/>
      <c r="EKB251" s="190"/>
      <c r="EKC251" s="190"/>
      <c r="EKD251" s="190"/>
      <c r="EKE251" s="190"/>
      <c r="EKF251" s="190"/>
      <c r="EKG251" s="190"/>
      <c r="EKH251" s="190"/>
      <c r="EKI251" s="190"/>
      <c r="EKJ251" s="190"/>
      <c r="EKK251" s="190"/>
      <c r="EKL251" s="190"/>
      <c r="EKM251" s="190"/>
      <c r="EKN251" s="190"/>
      <c r="EKO251" s="190"/>
      <c r="EKP251" s="190"/>
      <c r="EKQ251" s="190"/>
      <c r="EKR251" s="190"/>
      <c r="EKS251" s="190"/>
      <c r="EKT251" s="190"/>
      <c r="EKU251" s="190"/>
      <c r="EKV251" s="190"/>
      <c r="EKW251" s="190"/>
      <c r="EKX251" s="190"/>
      <c r="EKY251" s="190"/>
      <c r="EKZ251" s="190"/>
      <c r="ELA251" s="190"/>
      <c r="ELB251" s="190"/>
      <c r="ELC251" s="190"/>
      <c r="ELD251" s="190"/>
      <c r="ELE251" s="190"/>
      <c r="ELF251" s="190"/>
      <c r="ELG251" s="190"/>
      <c r="ELH251" s="190"/>
      <c r="ELI251" s="190"/>
      <c r="ELJ251" s="190"/>
      <c r="ELK251" s="190"/>
      <c r="ELL251" s="190"/>
      <c r="ELM251" s="190"/>
      <c r="ELN251" s="190"/>
      <c r="ELO251" s="190"/>
      <c r="ELP251" s="190"/>
      <c r="ELQ251" s="190"/>
      <c r="ELR251" s="190"/>
      <c r="ELS251" s="190"/>
      <c r="ELT251" s="190"/>
      <c r="ELU251" s="190"/>
      <c r="ELV251" s="190"/>
      <c r="ELW251" s="190"/>
      <c r="ELX251" s="190"/>
      <c r="ELY251" s="190"/>
      <c r="ELZ251" s="190"/>
      <c r="EMA251" s="190"/>
      <c r="EMB251" s="190"/>
      <c r="EMC251" s="190"/>
      <c r="EMD251" s="190"/>
      <c r="EME251" s="190"/>
      <c r="EMF251" s="190"/>
      <c r="EMG251" s="190"/>
      <c r="EMH251" s="190"/>
      <c r="EMI251" s="190"/>
      <c r="EMJ251" s="190"/>
      <c r="EMK251" s="190"/>
      <c r="EML251" s="190"/>
      <c r="EMM251" s="190"/>
      <c r="EMN251" s="190"/>
      <c r="EMO251" s="190"/>
      <c r="EMP251" s="190"/>
      <c r="EMQ251" s="190"/>
      <c r="EMR251" s="190"/>
      <c r="EMS251" s="190"/>
      <c r="EMT251" s="190"/>
      <c r="EMU251" s="190"/>
      <c r="EMV251" s="190"/>
      <c r="EMW251" s="190"/>
      <c r="EMX251" s="190"/>
      <c r="EMY251" s="190"/>
      <c r="EMZ251" s="190"/>
      <c r="ENA251" s="190"/>
      <c r="ENB251" s="190"/>
      <c r="ENC251" s="190"/>
      <c r="END251" s="190"/>
      <c r="ENE251" s="190"/>
      <c r="ENF251" s="190"/>
      <c r="ENG251" s="190"/>
      <c r="ENH251" s="190"/>
      <c r="ENI251" s="190"/>
      <c r="ENJ251" s="190"/>
      <c r="ENK251" s="190"/>
      <c r="ENL251" s="190"/>
      <c r="ENM251" s="190"/>
      <c r="ENN251" s="190"/>
      <c r="ENO251" s="190"/>
      <c r="ENP251" s="190"/>
      <c r="ENQ251" s="190"/>
      <c r="ENR251" s="190"/>
      <c r="ENS251" s="190"/>
      <c r="ENT251" s="190"/>
      <c r="ENU251" s="190"/>
      <c r="ENV251" s="190"/>
      <c r="ENW251" s="190"/>
      <c r="ENX251" s="190"/>
      <c r="ENY251" s="190"/>
      <c r="ENZ251" s="190"/>
      <c r="EOA251" s="190"/>
      <c r="EOB251" s="190"/>
      <c r="EOC251" s="190"/>
      <c r="EOD251" s="190"/>
      <c r="EOE251" s="190"/>
      <c r="EOF251" s="190"/>
      <c r="EOG251" s="190"/>
      <c r="EOH251" s="190"/>
      <c r="EOI251" s="190"/>
      <c r="EOJ251" s="190"/>
      <c r="EOK251" s="190"/>
      <c r="EOL251" s="190"/>
      <c r="EOM251" s="190"/>
      <c r="EON251" s="190"/>
      <c r="EOO251" s="190"/>
      <c r="EOP251" s="190"/>
      <c r="EOQ251" s="190"/>
      <c r="EOR251" s="190"/>
      <c r="EOS251" s="190"/>
      <c r="EOT251" s="190"/>
      <c r="EOU251" s="190"/>
      <c r="EOV251" s="190"/>
      <c r="EOW251" s="190"/>
      <c r="EOX251" s="190"/>
      <c r="EOY251" s="190"/>
      <c r="EOZ251" s="190"/>
      <c r="EPA251" s="190"/>
      <c r="EPB251" s="190"/>
      <c r="EPC251" s="190"/>
      <c r="EPD251" s="190"/>
      <c r="EPE251" s="190"/>
      <c r="EPF251" s="190"/>
      <c r="EPG251" s="190"/>
      <c r="EPH251" s="190"/>
      <c r="EPI251" s="190"/>
      <c r="EPJ251" s="190"/>
      <c r="EPK251" s="190"/>
      <c r="EPL251" s="190"/>
      <c r="EPM251" s="190"/>
      <c r="EPN251" s="190"/>
      <c r="EPO251" s="190"/>
      <c r="EPP251" s="190"/>
      <c r="EPQ251" s="190"/>
      <c r="EPR251" s="190"/>
      <c r="EPS251" s="190"/>
      <c r="EPT251" s="190"/>
      <c r="EPU251" s="190"/>
      <c r="EPV251" s="190"/>
      <c r="EPW251" s="190"/>
      <c r="EPX251" s="190"/>
      <c r="EPY251" s="190"/>
      <c r="EPZ251" s="190"/>
      <c r="EQA251" s="190"/>
      <c r="EQB251" s="190"/>
      <c r="EQC251" s="190"/>
      <c r="EQD251" s="190"/>
      <c r="EQE251" s="190"/>
      <c r="EQF251" s="190"/>
      <c r="EQG251" s="190"/>
      <c r="EQH251" s="190"/>
      <c r="EQI251" s="190"/>
      <c r="EQJ251" s="190"/>
      <c r="EQK251" s="190"/>
      <c r="EQL251" s="190"/>
      <c r="EQM251" s="190"/>
      <c r="EQN251" s="190"/>
      <c r="EQO251" s="190"/>
      <c r="EQP251" s="190"/>
      <c r="EQQ251" s="190"/>
      <c r="EQR251" s="190"/>
      <c r="EQS251" s="190"/>
      <c r="EQT251" s="190"/>
      <c r="EQU251" s="190"/>
      <c r="EQV251" s="190"/>
      <c r="EQW251" s="190"/>
      <c r="EQX251" s="190"/>
      <c r="EQY251" s="190"/>
      <c r="EQZ251" s="190"/>
      <c r="ERA251" s="190"/>
      <c r="ERB251" s="190"/>
      <c r="ERC251" s="190"/>
      <c r="ERD251" s="190"/>
      <c r="ERE251" s="190"/>
      <c r="ERF251" s="190"/>
      <c r="ERG251" s="190"/>
      <c r="ERH251" s="190"/>
      <c r="ERI251" s="190"/>
      <c r="ERJ251" s="190"/>
      <c r="ERK251" s="190"/>
      <c r="ERL251" s="190"/>
      <c r="ERM251" s="190"/>
      <c r="ERN251" s="190"/>
      <c r="ERO251" s="190"/>
      <c r="ERP251" s="190"/>
      <c r="ERQ251" s="190"/>
      <c r="ERR251" s="190"/>
      <c r="ERS251" s="190"/>
      <c r="ERT251" s="190"/>
      <c r="ERU251" s="190"/>
      <c r="ERV251" s="190"/>
      <c r="ERW251" s="190"/>
      <c r="ERX251" s="190"/>
      <c r="ERY251" s="190"/>
      <c r="ERZ251" s="190"/>
      <c r="ESA251" s="190"/>
      <c r="ESB251" s="190"/>
      <c r="ESC251" s="190"/>
      <c r="ESD251" s="190"/>
      <c r="ESE251" s="190"/>
      <c r="ESF251" s="190"/>
      <c r="ESG251" s="190"/>
      <c r="ESH251" s="190"/>
      <c r="ESI251" s="190"/>
      <c r="ESJ251" s="190"/>
      <c r="ESK251" s="190"/>
      <c r="ESL251" s="190"/>
      <c r="ESM251" s="190"/>
      <c r="ESN251" s="190"/>
      <c r="ESO251" s="190"/>
      <c r="ESP251" s="190"/>
      <c r="ESQ251" s="190"/>
      <c r="ESR251" s="190"/>
      <c r="ESS251" s="190"/>
      <c r="EST251" s="190"/>
      <c r="ESU251" s="190"/>
      <c r="ESV251" s="190"/>
      <c r="ESW251" s="190"/>
      <c r="ESX251" s="190"/>
      <c r="ESY251" s="190"/>
      <c r="ESZ251" s="190"/>
      <c r="ETA251" s="190"/>
      <c r="ETB251" s="190"/>
      <c r="ETC251" s="190"/>
      <c r="ETD251" s="190"/>
      <c r="ETE251" s="190"/>
      <c r="ETF251" s="190"/>
      <c r="ETG251" s="190"/>
      <c r="ETH251" s="190"/>
      <c r="ETI251" s="190"/>
      <c r="ETJ251" s="190"/>
      <c r="ETK251" s="190"/>
      <c r="ETL251" s="190"/>
      <c r="ETM251" s="190"/>
      <c r="ETN251" s="190"/>
      <c r="ETO251" s="190"/>
      <c r="ETP251" s="190"/>
      <c r="ETQ251" s="190"/>
      <c r="ETR251" s="190"/>
      <c r="ETS251" s="190"/>
      <c r="ETT251" s="190"/>
      <c r="ETU251" s="190"/>
      <c r="ETV251" s="190"/>
      <c r="ETW251" s="190"/>
      <c r="ETX251" s="190"/>
      <c r="ETY251" s="190"/>
      <c r="ETZ251" s="190"/>
      <c r="EUA251" s="190"/>
      <c r="EUB251" s="190"/>
      <c r="EUC251" s="190"/>
      <c r="EUD251" s="190"/>
      <c r="EUE251" s="190"/>
      <c r="EUF251" s="190"/>
      <c r="EUG251" s="190"/>
      <c r="EUH251" s="190"/>
      <c r="EUI251" s="190"/>
      <c r="EUJ251" s="190"/>
      <c r="EUK251" s="190"/>
      <c r="EUL251" s="190"/>
      <c r="EUM251" s="190"/>
      <c r="EUN251" s="190"/>
      <c r="EUO251" s="190"/>
      <c r="EUP251" s="190"/>
      <c r="EUQ251" s="190"/>
      <c r="EUR251" s="190"/>
      <c r="EUS251" s="190"/>
      <c r="EUT251" s="190"/>
      <c r="EUU251" s="190"/>
      <c r="EUV251" s="190"/>
      <c r="EUW251" s="190"/>
      <c r="EUX251" s="190"/>
      <c r="EUY251" s="190"/>
      <c r="EUZ251" s="190"/>
      <c r="EVA251" s="190"/>
      <c r="EVB251" s="190"/>
      <c r="EVC251" s="190"/>
      <c r="EVD251" s="190"/>
      <c r="EVE251" s="190"/>
      <c r="EVF251" s="190"/>
      <c r="EVG251" s="190"/>
      <c r="EVH251" s="190"/>
      <c r="EVI251" s="190"/>
      <c r="EVJ251" s="190"/>
      <c r="EVK251" s="190"/>
      <c r="EVL251" s="190"/>
      <c r="EVM251" s="190"/>
      <c r="EVN251" s="190"/>
      <c r="EVO251" s="190"/>
      <c r="EVP251" s="190"/>
      <c r="EVQ251" s="190"/>
      <c r="EVR251" s="190"/>
      <c r="EVS251" s="190"/>
      <c r="EVT251" s="190"/>
      <c r="EVU251" s="190"/>
      <c r="EVV251" s="190"/>
      <c r="EVW251" s="190"/>
      <c r="EVX251" s="190"/>
      <c r="EVY251" s="190"/>
      <c r="EVZ251" s="190"/>
      <c r="EWA251" s="190"/>
      <c r="EWB251" s="190"/>
      <c r="EWC251" s="190"/>
      <c r="EWD251" s="190"/>
      <c r="EWE251" s="190"/>
      <c r="EWF251" s="190"/>
      <c r="EWG251" s="190"/>
      <c r="EWH251" s="190"/>
      <c r="EWI251" s="190"/>
      <c r="EWJ251" s="190"/>
      <c r="EWK251" s="190"/>
      <c r="EWL251" s="190"/>
      <c r="EWM251" s="190"/>
      <c r="EWN251" s="190"/>
      <c r="EWO251" s="190"/>
      <c r="EWP251" s="190"/>
      <c r="EWQ251" s="190"/>
      <c r="EWR251" s="190"/>
      <c r="EWS251" s="190"/>
      <c r="EWT251" s="190"/>
      <c r="EWU251" s="190"/>
      <c r="EWV251" s="190"/>
      <c r="EWW251" s="190"/>
      <c r="EWX251" s="190"/>
      <c r="EWY251" s="190"/>
      <c r="EWZ251" s="190"/>
      <c r="EXA251" s="190"/>
      <c r="EXB251" s="190"/>
      <c r="EXC251" s="190"/>
      <c r="EXD251" s="190"/>
      <c r="EXE251" s="190"/>
      <c r="EXF251" s="190"/>
      <c r="EXG251" s="190"/>
      <c r="EXH251" s="190"/>
      <c r="EXI251" s="190"/>
      <c r="EXJ251" s="190"/>
      <c r="EXK251" s="190"/>
      <c r="EXL251" s="190"/>
      <c r="EXM251" s="190"/>
      <c r="EXN251" s="190"/>
      <c r="EXO251" s="190"/>
      <c r="EXP251" s="190"/>
      <c r="EXQ251" s="190"/>
      <c r="EXR251" s="190"/>
      <c r="EXS251" s="190"/>
      <c r="EXT251" s="190"/>
      <c r="EXU251" s="190"/>
      <c r="EXV251" s="190"/>
      <c r="EXW251" s="190"/>
      <c r="EXX251" s="190"/>
      <c r="EXY251" s="190"/>
      <c r="EXZ251" s="190"/>
      <c r="EYA251" s="190"/>
      <c r="EYB251" s="190"/>
      <c r="EYC251" s="190"/>
      <c r="EYD251" s="190"/>
      <c r="EYE251" s="190"/>
      <c r="EYF251" s="190"/>
      <c r="EYG251" s="190"/>
      <c r="EYH251" s="190"/>
      <c r="EYI251" s="190"/>
      <c r="EYJ251" s="190"/>
      <c r="EYK251" s="190"/>
      <c r="EYL251" s="190"/>
      <c r="EYM251" s="190"/>
      <c r="EYN251" s="190"/>
      <c r="EYO251" s="190"/>
      <c r="EYP251" s="190"/>
      <c r="EYQ251" s="190"/>
      <c r="EYR251" s="190"/>
      <c r="EYS251" s="190"/>
      <c r="EYT251" s="190"/>
      <c r="EYU251" s="190"/>
      <c r="EYV251" s="190"/>
      <c r="EYW251" s="190"/>
      <c r="EYX251" s="190"/>
      <c r="EYY251" s="190"/>
      <c r="EYZ251" s="190"/>
      <c r="EZA251" s="190"/>
      <c r="EZB251" s="190"/>
      <c r="EZC251" s="190"/>
      <c r="EZD251" s="190"/>
      <c r="EZE251" s="190"/>
      <c r="EZF251" s="190"/>
      <c r="EZG251" s="190"/>
      <c r="EZH251" s="190"/>
      <c r="EZI251" s="190"/>
      <c r="EZJ251" s="190"/>
      <c r="EZK251" s="190"/>
      <c r="EZL251" s="190"/>
      <c r="EZM251" s="190"/>
      <c r="EZN251" s="190"/>
      <c r="EZO251" s="190"/>
      <c r="EZP251" s="190"/>
      <c r="EZQ251" s="190"/>
      <c r="EZR251" s="190"/>
      <c r="EZS251" s="190"/>
      <c r="EZT251" s="190"/>
      <c r="EZU251" s="190"/>
      <c r="EZV251" s="190"/>
      <c r="EZW251" s="190"/>
      <c r="EZX251" s="190"/>
      <c r="EZY251" s="190"/>
      <c r="EZZ251" s="190"/>
      <c r="FAA251" s="190"/>
      <c r="FAB251" s="190"/>
      <c r="FAC251" s="190"/>
      <c r="FAD251" s="190"/>
      <c r="FAE251" s="190"/>
      <c r="FAF251" s="190"/>
      <c r="FAG251" s="190"/>
      <c r="FAH251" s="190"/>
      <c r="FAI251" s="190"/>
      <c r="FAJ251" s="190"/>
      <c r="FAK251" s="190"/>
      <c r="FAL251" s="190"/>
      <c r="FAM251" s="190"/>
      <c r="FAN251" s="190"/>
      <c r="FAO251" s="190"/>
      <c r="FAP251" s="190"/>
      <c r="FAQ251" s="190"/>
      <c r="FAR251" s="190"/>
      <c r="FAS251" s="190"/>
      <c r="FAT251" s="190"/>
      <c r="FAU251" s="190"/>
      <c r="FAV251" s="190"/>
      <c r="FAW251" s="190"/>
      <c r="FAX251" s="190"/>
      <c r="FAY251" s="190"/>
      <c r="FAZ251" s="190"/>
      <c r="FBA251" s="190"/>
      <c r="FBB251" s="190"/>
      <c r="FBC251" s="190"/>
      <c r="FBD251" s="190"/>
      <c r="FBE251" s="190"/>
      <c r="FBF251" s="190"/>
      <c r="FBG251" s="190"/>
      <c r="FBH251" s="190"/>
      <c r="FBI251" s="190"/>
      <c r="FBJ251" s="190"/>
      <c r="FBK251" s="190"/>
      <c r="FBL251" s="190"/>
      <c r="FBM251" s="190"/>
      <c r="FBN251" s="190"/>
      <c r="FBO251" s="190"/>
      <c r="FBP251" s="190"/>
      <c r="FBQ251" s="190"/>
      <c r="FBR251" s="190"/>
      <c r="FBS251" s="190"/>
      <c r="FBT251" s="190"/>
      <c r="FBU251" s="190"/>
      <c r="FBV251" s="190"/>
      <c r="FBW251" s="190"/>
      <c r="FBX251" s="190"/>
      <c r="FBY251" s="190"/>
      <c r="FBZ251" s="190"/>
      <c r="FCA251" s="190"/>
      <c r="FCB251" s="190"/>
      <c r="FCC251" s="190"/>
      <c r="FCD251" s="190"/>
      <c r="FCE251" s="190"/>
      <c r="FCF251" s="190"/>
      <c r="FCG251" s="190"/>
      <c r="FCH251" s="190"/>
      <c r="FCI251" s="190"/>
      <c r="FCJ251" s="190"/>
      <c r="FCK251" s="190"/>
      <c r="FCL251" s="190"/>
      <c r="FCM251" s="190"/>
      <c r="FCN251" s="190"/>
      <c r="FCO251" s="190"/>
      <c r="FCP251" s="190"/>
      <c r="FCQ251" s="190"/>
      <c r="FCR251" s="190"/>
      <c r="FCS251" s="190"/>
      <c r="FCT251" s="190"/>
      <c r="FCU251" s="190"/>
      <c r="FCV251" s="190"/>
      <c r="FCW251" s="190"/>
      <c r="FCX251" s="190"/>
      <c r="FCY251" s="190"/>
      <c r="FCZ251" s="190"/>
      <c r="FDA251" s="190"/>
      <c r="FDB251" s="190"/>
      <c r="FDC251" s="190"/>
      <c r="FDD251" s="190"/>
      <c r="FDE251" s="190"/>
      <c r="FDF251" s="190"/>
      <c r="FDG251" s="190"/>
      <c r="FDH251" s="190"/>
      <c r="FDI251" s="190"/>
      <c r="FDJ251" s="190"/>
      <c r="FDK251" s="190"/>
      <c r="FDL251" s="190"/>
      <c r="FDM251" s="190"/>
      <c r="FDN251" s="190"/>
      <c r="FDO251" s="190"/>
      <c r="FDP251" s="190"/>
      <c r="FDQ251" s="190"/>
      <c r="FDR251" s="190"/>
      <c r="FDS251" s="190"/>
      <c r="FDT251" s="190"/>
      <c r="FDU251" s="190"/>
      <c r="FDV251" s="190"/>
      <c r="FDW251" s="190"/>
      <c r="FDX251" s="190"/>
      <c r="FDY251" s="190"/>
      <c r="FDZ251" s="190"/>
      <c r="FEA251" s="190"/>
      <c r="FEB251" s="190"/>
      <c r="FEC251" s="190"/>
      <c r="FED251" s="190"/>
      <c r="FEE251" s="190"/>
      <c r="FEF251" s="190"/>
      <c r="FEG251" s="190"/>
      <c r="FEH251" s="190"/>
      <c r="FEI251" s="190"/>
      <c r="FEJ251" s="190"/>
      <c r="FEK251" s="190"/>
      <c r="FEL251" s="190"/>
      <c r="FEM251" s="190"/>
      <c r="FEN251" s="190"/>
      <c r="FEO251" s="190"/>
      <c r="FEP251" s="190"/>
      <c r="FEQ251" s="190"/>
      <c r="FER251" s="190"/>
      <c r="FES251" s="190"/>
      <c r="FET251" s="190"/>
      <c r="FEU251" s="190"/>
      <c r="FEV251" s="190"/>
      <c r="FEW251" s="190"/>
      <c r="FEX251" s="190"/>
      <c r="FEY251" s="190"/>
      <c r="FEZ251" s="190"/>
      <c r="FFA251" s="190"/>
      <c r="FFB251" s="190"/>
      <c r="FFC251" s="190"/>
      <c r="FFD251" s="190"/>
      <c r="FFE251" s="190"/>
      <c r="FFF251" s="190"/>
      <c r="FFG251" s="190"/>
      <c r="FFH251" s="190"/>
      <c r="FFI251" s="190"/>
      <c r="FFJ251" s="190"/>
      <c r="FFK251" s="190"/>
      <c r="FFL251" s="190"/>
      <c r="FFM251" s="190"/>
      <c r="FFN251" s="190"/>
      <c r="FFO251" s="190"/>
      <c r="FFP251" s="190"/>
      <c r="FFQ251" s="190"/>
      <c r="FFR251" s="190"/>
      <c r="FFS251" s="190"/>
      <c r="FFT251" s="190"/>
      <c r="FFU251" s="190"/>
      <c r="FFV251" s="190"/>
      <c r="FFW251" s="190"/>
      <c r="FFX251" s="190"/>
      <c r="FFY251" s="190"/>
      <c r="FFZ251" s="190"/>
      <c r="FGA251" s="190"/>
      <c r="FGB251" s="190"/>
      <c r="FGC251" s="190"/>
      <c r="FGD251" s="190"/>
      <c r="FGE251" s="190"/>
      <c r="FGF251" s="190"/>
      <c r="FGG251" s="190"/>
      <c r="FGH251" s="190"/>
      <c r="FGI251" s="190"/>
      <c r="FGJ251" s="190"/>
      <c r="FGK251" s="190"/>
      <c r="FGL251" s="190"/>
      <c r="FGM251" s="190"/>
      <c r="FGN251" s="190"/>
      <c r="FGO251" s="190"/>
      <c r="FGP251" s="190"/>
      <c r="FGQ251" s="190"/>
      <c r="FGR251" s="190"/>
      <c r="FGS251" s="190"/>
      <c r="FGT251" s="190"/>
      <c r="FGU251" s="190"/>
      <c r="FGV251" s="190"/>
      <c r="FGW251" s="190"/>
      <c r="FGX251" s="190"/>
      <c r="FGY251" s="190"/>
      <c r="FGZ251" s="190"/>
      <c r="FHA251" s="190"/>
      <c r="FHB251" s="190"/>
      <c r="FHC251" s="190"/>
      <c r="FHD251" s="190"/>
      <c r="FHE251" s="190"/>
      <c r="FHF251" s="190"/>
      <c r="FHG251" s="190"/>
      <c r="FHH251" s="190"/>
      <c r="FHI251" s="190"/>
      <c r="FHJ251" s="190"/>
      <c r="FHK251" s="190"/>
      <c r="FHL251" s="190"/>
      <c r="FHM251" s="190"/>
      <c r="FHN251" s="190"/>
      <c r="FHO251" s="190"/>
      <c r="FHP251" s="190"/>
      <c r="FHQ251" s="190"/>
      <c r="FHR251" s="190"/>
      <c r="FHS251" s="190"/>
      <c r="FHT251" s="190"/>
      <c r="FHU251" s="190"/>
      <c r="FHV251" s="190"/>
      <c r="FHW251" s="190"/>
      <c r="FHX251" s="190"/>
      <c r="FHY251" s="190"/>
      <c r="FHZ251" s="190"/>
      <c r="FIA251" s="190"/>
      <c r="FIB251" s="190"/>
      <c r="FIC251" s="190"/>
      <c r="FID251" s="190"/>
      <c r="FIE251" s="190"/>
      <c r="FIF251" s="190"/>
      <c r="FIG251" s="190"/>
      <c r="FIH251" s="190"/>
      <c r="FII251" s="190"/>
      <c r="FIJ251" s="190"/>
      <c r="FIK251" s="190"/>
      <c r="FIL251" s="190"/>
      <c r="FIM251" s="190"/>
      <c r="FIN251" s="190"/>
      <c r="FIO251" s="190"/>
      <c r="FIP251" s="190"/>
      <c r="FIQ251" s="190"/>
      <c r="FIR251" s="190"/>
      <c r="FIS251" s="190"/>
      <c r="FIT251" s="190"/>
      <c r="FIU251" s="190"/>
      <c r="FIV251" s="190"/>
      <c r="FIW251" s="190"/>
      <c r="FIX251" s="190"/>
      <c r="FIY251" s="190"/>
      <c r="FIZ251" s="190"/>
      <c r="FJA251" s="190"/>
      <c r="FJB251" s="190"/>
      <c r="FJC251" s="190"/>
      <c r="FJD251" s="190"/>
      <c r="FJE251" s="190"/>
      <c r="FJF251" s="190"/>
      <c r="FJG251" s="190"/>
      <c r="FJH251" s="190"/>
      <c r="FJI251" s="190"/>
      <c r="FJJ251" s="190"/>
      <c r="FJK251" s="190"/>
      <c r="FJL251" s="190"/>
      <c r="FJM251" s="190"/>
      <c r="FJN251" s="190"/>
      <c r="FJO251" s="190"/>
      <c r="FJP251" s="190"/>
      <c r="FJQ251" s="190"/>
      <c r="FJR251" s="190"/>
      <c r="FJS251" s="190"/>
      <c r="FJT251" s="190"/>
      <c r="FJU251" s="190"/>
      <c r="FJV251" s="190"/>
      <c r="FJW251" s="190"/>
      <c r="FJX251" s="190"/>
      <c r="FJY251" s="190"/>
      <c r="FJZ251" s="190"/>
      <c r="FKA251" s="190"/>
      <c r="FKB251" s="190"/>
      <c r="FKC251" s="190"/>
      <c r="FKD251" s="190"/>
      <c r="FKE251" s="190"/>
      <c r="FKF251" s="190"/>
      <c r="FKG251" s="190"/>
      <c r="FKH251" s="190"/>
      <c r="FKI251" s="190"/>
      <c r="FKJ251" s="190"/>
      <c r="FKK251" s="190"/>
      <c r="FKL251" s="190"/>
      <c r="FKM251" s="190"/>
      <c r="FKN251" s="190"/>
      <c r="FKO251" s="190"/>
      <c r="FKP251" s="190"/>
      <c r="FKQ251" s="190"/>
      <c r="FKR251" s="190"/>
      <c r="FKS251" s="190"/>
      <c r="FKT251" s="190"/>
      <c r="FKU251" s="190"/>
      <c r="FKV251" s="190"/>
      <c r="FKW251" s="190"/>
      <c r="FKX251" s="190"/>
      <c r="FKY251" s="190"/>
      <c r="FKZ251" s="190"/>
      <c r="FLA251" s="190"/>
      <c r="FLB251" s="190"/>
      <c r="FLC251" s="190"/>
      <c r="FLD251" s="190"/>
      <c r="FLE251" s="190"/>
      <c r="FLF251" s="190"/>
      <c r="FLG251" s="190"/>
      <c r="FLH251" s="190"/>
      <c r="FLI251" s="190"/>
      <c r="FLJ251" s="190"/>
      <c r="FLK251" s="190"/>
      <c r="FLL251" s="190"/>
      <c r="FLM251" s="190"/>
      <c r="FLN251" s="190"/>
      <c r="FLO251" s="190"/>
      <c r="FLP251" s="190"/>
      <c r="FLQ251" s="190"/>
      <c r="FLR251" s="190"/>
      <c r="FLS251" s="190"/>
      <c r="FLT251" s="190"/>
      <c r="FLU251" s="190"/>
      <c r="FLV251" s="190"/>
      <c r="FLW251" s="190"/>
      <c r="FLX251" s="190"/>
      <c r="FLY251" s="190"/>
      <c r="FLZ251" s="190"/>
      <c r="FMA251" s="190"/>
      <c r="FMB251" s="190"/>
      <c r="FMC251" s="190"/>
      <c r="FMD251" s="190"/>
      <c r="FME251" s="190"/>
      <c r="FMF251" s="190"/>
      <c r="FMG251" s="190"/>
      <c r="FMH251" s="190"/>
      <c r="FMI251" s="190"/>
      <c r="FMJ251" s="190"/>
      <c r="FMK251" s="190"/>
      <c r="FML251" s="190"/>
      <c r="FMM251" s="190"/>
      <c r="FMN251" s="190"/>
      <c r="FMO251" s="190"/>
      <c r="FMP251" s="190"/>
      <c r="FMQ251" s="190"/>
      <c r="FMR251" s="190"/>
      <c r="FMS251" s="190"/>
      <c r="FMT251" s="190"/>
      <c r="FMU251" s="190"/>
      <c r="FMV251" s="190"/>
      <c r="FMW251" s="190"/>
      <c r="FMX251" s="190"/>
      <c r="FMY251" s="190"/>
      <c r="FMZ251" s="190"/>
      <c r="FNA251" s="190"/>
      <c r="FNB251" s="190"/>
      <c r="FNC251" s="190"/>
      <c r="FND251" s="190"/>
      <c r="FNE251" s="190"/>
      <c r="FNF251" s="190"/>
      <c r="FNG251" s="190"/>
      <c r="FNH251" s="190"/>
      <c r="FNI251" s="190"/>
      <c r="FNJ251" s="190"/>
      <c r="FNK251" s="190"/>
      <c r="FNL251" s="190"/>
      <c r="FNM251" s="190"/>
      <c r="FNN251" s="190"/>
      <c r="FNO251" s="190"/>
      <c r="FNP251" s="190"/>
      <c r="FNQ251" s="190"/>
      <c r="FNR251" s="190"/>
      <c r="FNS251" s="190"/>
      <c r="FNT251" s="190"/>
      <c r="FNU251" s="190"/>
      <c r="FNV251" s="190"/>
      <c r="FNW251" s="190"/>
      <c r="FNX251" s="190"/>
      <c r="FNY251" s="190"/>
      <c r="FNZ251" s="190"/>
      <c r="FOA251" s="190"/>
      <c r="FOB251" s="190"/>
      <c r="FOC251" s="190"/>
      <c r="FOD251" s="190"/>
      <c r="FOE251" s="190"/>
      <c r="FOF251" s="190"/>
      <c r="FOG251" s="190"/>
      <c r="FOH251" s="190"/>
      <c r="FOI251" s="190"/>
      <c r="FOJ251" s="190"/>
      <c r="FOK251" s="190"/>
      <c r="FOL251" s="190"/>
      <c r="FOM251" s="190"/>
      <c r="FON251" s="190"/>
      <c r="FOO251" s="190"/>
      <c r="FOP251" s="190"/>
      <c r="FOQ251" s="190"/>
      <c r="FOR251" s="190"/>
      <c r="FOS251" s="190"/>
      <c r="FOT251" s="190"/>
      <c r="FOU251" s="190"/>
      <c r="FOV251" s="190"/>
      <c r="FOW251" s="190"/>
      <c r="FOX251" s="190"/>
      <c r="FOY251" s="190"/>
      <c r="FOZ251" s="190"/>
      <c r="FPA251" s="190"/>
      <c r="FPB251" s="190"/>
      <c r="FPC251" s="190"/>
      <c r="FPD251" s="190"/>
      <c r="FPE251" s="190"/>
      <c r="FPF251" s="190"/>
      <c r="FPG251" s="190"/>
      <c r="FPH251" s="190"/>
      <c r="FPI251" s="190"/>
      <c r="FPJ251" s="190"/>
      <c r="FPK251" s="190"/>
      <c r="FPL251" s="190"/>
      <c r="FPM251" s="190"/>
      <c r="FPN251" s="190"/>
      <c r="FPO251" s="190"/>
      <c r="FPP251" s="190"/>
      <c r="FPQ251" s="190"/>
      <c r="FPR251" s="190"/>
      <c r="FPS251" s="190"/>
      <c r="FPT251" s="190"/>
      <c r="FPU251" s="190"/>
      <c r="FPV251" s="190"/>
      <c r="FPW251" s="190"/>
      <c r="FPX251" s="190"/>
      <c r="FPY251" s="190"/>
      <c r="FPZ251" s="190"/>
      <c r="FQA251" s="190"/>
      <c r="FQB251" s="190"/>
      <c r="FQC251" s="190"/>
      <c r="FQD251" s="190"/>
      <c r="FQE251" s="190"/>
      <c r="FQF251" s="190"/>
      <c r="FQG251" s="190"/>
      <c r="FQH251" s="190"/>
      <c r="FQI251" s="190"/>
      <c r="FQJ251" s="190"/>
      <c r="FQK251" s="190"/>
      <c r="FQL251" s="190"/>
      <c r="FQM251" s="190"/>
      <c r="FQN251" s="190"/>
      <c r="FQO251" s="190"/>
      <c r="FQP251" s="190"/>
      <c r="FQQ251" s="190"/>
      <c r="FQR251" s="190"/>
      <c r="FQS251" s="190"/>
      <c r="FQT251" s="190"/>
      <c r="FQU251" s="190"/>
      <c r="FQV251" s="190"/>
      <c r="FQW251" s="190"/>
      <c r="FQX251" s="190"/>
      <c r="FQY251" s="190"/>
      <c r="FQZ251" s="190"/>
      <c r="FRA251" s="190"/>
      <c r="FRB251" s="190"/>
      <c r="FRC251" s="190"/>
      <c r="FRD251" s="190"/>
      <c r="FRE251" s="190"/>
      <c r="FRF251" s="190"/>
      <c r="FRG251" s="190"/>
      <c r="FRH251" s="190"/>
      <c r="FRI251" s="190"/>
      <c r="FRJ251" s="190"/>
      <c r="FRK251" s="190"/>
      <c r="FRL251" s="190"/>
      <c r="FRM251" s="190"/>
      <c r="FRN251" s="190"/>
      <c r="FRO251" s="190"/>
      <c r="FRP251" s="190"/>
      <c r="FRQ251" s="190"/>
      <c r="FRR251" s="190"/>
      <c r="FRS251" s="190"/>
      <c r="FRT251" s="190"/>
      <c r="FRU251" s="190"/>
      <c r="FRV251" s="190"/>
      <c r="FRW251" s="190"/>
      <c r="FRX251" s="190"/>
      <c r="FRY251" s="190"/>
      <c r="FRZ251" s="190"/>
      <c r="FSA251" s="190"/>
      <c r="FSB251" s="190"/>
      <c r="FSC251" s="190"/>
      <c r="FSD251" s="190"/>
      <c r="FSE251" s="190"/>
      <c r="FSF251" s="190"/>
      <c r="FSG251" s="190"/>
      <c r="FSH251" s="190"/>
      <c r="FSI251" s="190"/>
      <c r="FSJ251" s="190"/>
      <c r="FSK251" s="190"/>
      <c r="FSL251" s="190"/>
      <c r="FSM251" s="190"/>
      <c r="FSN251" s="190"/>
      <c r="FSO251" s="190"/>
      <c r="FSP251" s="190"/>
      <c r="FSQ251" s="190"/>
      <c r="FSR251" s="190"/>
      <c r="FSS251" s="190"/>
      <c r="FST251" s="190"/>
      <c r="FSU251" s="190"/>
      <c r="FSV251" s="190"/>
      <c r="FSW251" s="190"/>
      <c r="FSX251" s="190"/>
      <c r="FSY251" s="190"/>
      <c r="FSZ251" s="190"/>
      <c r="FTA251" s="190"/>
      <c r="FTB251" s="190"/>
      <c r="FTC251" s="190"/>
      <c r="FTD251" s="190"/>
      <c r="FTE251" s="190"/>
      <c r="FTF251" s="190"/>
      <c r="FTG251" s="190"/>
      <c r="FTH251" s="190"/>
      <c r="FTI251" s="190"/>
      <c r="FTJ251" s="190"/>
      <c r="FTK251" s="190"/>
      <c r="FTL251" s="190"/>
      <c r="FTM251" s="190"/>
      <c r="FTN251" s="190"/>
      <c r="FTO251" s="190"/>
      <c r="FTP251" s="190"/>
      <c r="FTQ251" s="190"/>
      <c r="FTR251" s="190"/>
      <c r="FTS251" s="190"/>
      <c r="FTT251" s="190"/>
      <c r="FTU251" s="190"/>
      <c r="FTV251" s="190"/>
      <c r="FTW251" s="190"/>
      <c r="FTX251" s="190"/>
      <c r="FTY251" s="190"/>
      <c r="FTZ251" s="190"/>
      <c r="FUA251" s="190"/>
      <c r="FUB251" s="190"/>
      <c r="FUC251" s="190"/>
      <c r="FUD251" s="190"/>
      <c r="FUE251" s="190"/>
      <c r="FUF251" s="190"/>
      <c r="FUG251" s="190"/>
      <c r="FUH251" s="190"/>
      <c r="FUI251" s="190"/>
      <c r="FUJ251" s="190"/>
      <c r="FUK251" s="190"/>
      <c r="FUL251" s="190"/>
      <c r="FUM251" s="190"/>
      <c r="FUN251" s="190"/>
      <c r="FUO251" s="190"/>
      <c r="FUP251" s="190"/>
      <c r="FUQ251" s="190"/>
      <c r="FUR251" s="190"/>
      <c r="FUS251" s="190"/>
      <c r="FUT251" s="190"/>
      <c r="FUU251" s="190"/>
      <c r="FUV251" s="190"/>
      <c r="FUW251" s="190"/>
      <c r="FUX251" s="190"/>
      <c r="FUY251" s="190"/>
      <c r="FUZ251" s="190"/>
      <c r="FVA251" s="190"/>
      <c r="FVB251" s="190"/>
      <c r="FVC251" s="190"/>
      <c r="FVD251" s="190"/>
      <c r="FVE251" s="190"/>
      <c r="FVF251" s="190"/>
      <c r="FVG251" s="190"/>
      <c r="FVH251" s="190"/>
      <c r="FVI251" s="190"/>
      <c r="FVJ251" s="190"/>
      <c r="FVK251" s="190"/>
      <c r="FVL251" s="190"/>
      <c r="FVM251" s="190"/>
      <c r="FVN251" s="190"/>
      <c r="FVO251" s="190"/>
      <c r="FVP251" s="190"/>
      <c r="FVQ251" s="190"/>
      <c r="FVR251" s="190"/>
      <c r="FVS251" s="190"/>
      <c r="FVT251" s="190"/>
      <c r="FVU251" s="190"/>
      <c r="FVV251" s="190"/>
      <c r="FVW251" s="190"/>
      <c r="FVX251" s="190"/>
      <c r="FVY251" s="190"/>
      <c r="FVZ251" s="190"/>
      <c r="FWA251" s="190"/>
      <c r="FWB251" s="190"/>
      <c r="FWC251" s="190"/>
      <c r="FWD251" s="190"/>
      <c r="FWE251" s="190"/>
      <c r="FWF251" s="190"/>
      <c r="FWG251" s="190"/>
      <c r="FWH251" s="190"/>
      <c r="FWI251" s="190"/>
      <c r="FWJ251" s="190"/>
      <c r="FWK251" s="190"/>
      <c r="FWL251" s="190"/>
      <c r="FWM251" s="190"/>
      <c r="FWN251" s="190"/>
      <c r="FWO251" s="190"/>
      <c r="FWP251" s="190"/>
      <c r="FWQ251" s="190"/>
      <c r="FWR251" s="190"/>
      <c r="FWS251" s="190"/>
      <c r="FWT251" s="190"/>
      <c r="FWU251" s="190"/>
      <c r="FWV251" s="190"/>
      <c r="FWW251" s="190"/>
      <c r="FWX251" s="190"/>
      <c r="FWY251" s="190"/>
      <c r="FWZ251" s="190"/>
      <c r="FXA251" s="190"/>
      <c r="FXB251" s="190"/>
      <c r="FXC251" s="190"/>
      <c r="FXD251" s="190"/>
      <c r="FXE251" s="190"/>
      <c r="FXF251" s="190"/>
      <c r="FXG251" s="190"/>
      <c r="FXH251" s="190"/>
      <c r="FXI251" s="190"/>
      <c r="FXJ251" s="190"/>
      <c r="FXK251" s="190"/>
      <c r="FXL251" s="190"/>
      <c r="FXM251" s="190"/>
      <c r="FXN251" s="190"/>
      <c r="FXO251" s="190"/>
      <c r="FXP251" s="190"/>
      <c r="FXQ251" s="190"/>
      <c r="FXR251" s="190"/>
      <c r="FXS251" s="190"/>
      <c r="FXT251" s="190"/>
      <c r="FXU251" s="190"/>
      <c r="FXV251" s="190"/>
      <c r="FXW251" s="190"/>
      <c r="FXX251" s="190"/>
      <c r="FXY251" s="190"/>
      <c r="FXZ251" s="190"/>
      <c r="FYA251" s="190"/>
      <c r="FYB251" s="190"/>
      <c r="FYC251" s="190"/>
      <c r="FYD251" s="190"/>
      <c r="FYE251" s="190"/>
      <c r="FYF251" s="190"/>
      <c r="FYG251" s="190"/>
      <c r="FYH251" s="190"/>
      <c r="FYI251" s="190"/>
      <c r="FYJ251" s="190"/>
      <c r="FYK251" s="190"/>
      <c r="FYL251" s="190"/>
      <c r="FYM251" s="190"/>
      <c r="FYN251" s="190"/>
      <c r="FYO251" s="190"/>
      <c r="FYP251" s="190"/>
      <c r="FYQ251" s="190"/>
      <c r="FYR251" s="190"/>
      <c r="FYS251" s="190"/>
      <c r="FYT251" s="190"/>
      <c r="FYU251" s="190"/>
      <c r="FYV251" s="190"/>
      <c r="FYW251" s="190"/>
      <c r="FYX251" s="190"/>
      <c r="FYY251" s="190"/>
      <c r="FYZ251" s="190"/>
      <c r="FZA251" s="190"/>
      <c r="FZB251" s="190"/>
      <c r="FZC251" s="190"/>
      <c r="FZD251" s="190"/>
      <c r="FZE251" s="190"/>
      <c r="FZF251" s="190"/>
      <c r="FZG251" s="190"/>
      <c r="FZH251" s="190"/>
      <c r="FZI251" s="190"/>
      <c r="FZJ251" s="190"/>
      <c r="FZK251" s="190"/>
      <c r="FZL251" s="190"/>
      <c r="FZM251" s="190"/>
      <c r="FZN251" s="190"/>
      <c r="FZO251" s="190"/>
      <c r="FZP251" s="190"/>
      <c r="FZQ251" s="190"/>
      <c r="FZR251" s="190"/>
      <c r="FZS251" s="190"/>
      <c r="FZT251" s="190"/>
      <c r="FZU251" s="190"/>
      <c r="FZV251" s="190"/>
      <c r="FZW251" s="190"/>
      <c r="FZX251" s="190"/>
      <c r="FZY251" s="190"/>
      <c r="FZZ251" s="190"/>
      <c r="GAA251" s="190"/>
      <c r="GAB251" s="190"/>
      <c r="GAC251" s="190"/>
      <c r="GAD251" s="190"/>
      <c r="GAE251" s="190"/>
      <c r="GAF251" s="190"/>
      <c r="GAG251" s="190"/>
      <c r="GAH251" s="190"/>
      <c r="GAI251" s="190"/>
      <c r="GAJ251" s="190"/>
      <c r="GAK251" s="190"/>
      <c r="GAL251" s="190"/>
      <c r="GAM251" s="190"/>
      <c r="GAN251" s="190"/>
      <c r="GAO251" s="190"/>
      <c r="GAP251" s="190"/>
      <c r="GAQ251" s="190"/>
      <c r="GAR251" s="190"/>
      <c r="GAS251" s="190"/>
      <c r="GAT251" s="190"/>
      <c r="GAU251" s="190"/>
      <c r="GAV251" s="190"/>
      <c r="GAW251" s="190"/>
      <c r="GAX251" s="190"/>
      <c r="GAY251" s="190"/>
      <c r="GAZ251" s="190"/>
      <c r="GBA251" s="190"/>
      <c r="GBB251" s="190"/>
      <c r="GBC251" s="190"/>
      <c r="GBD251" s="190"/>
      <c r="GBE251" s="190"/>
      <c r="GBF251" s="190"/>
      <c r="GBG251" s="190"/>
      <c r="GBH251" s="190"/>
      <c r="GBI251" s="190"/>
      <c r="GBJ251" s="190"/>
      <c r="GBK251" s="190"/>
      <c r="GBL251" s="190"/>
      <c r="GBM251" s="190"/>
      <c r="GBN251" s="190"/>
      <c r="GBO251" s="190"/>
      <c r="GBP251" s="190"/>
      <c r="GBQ251" s="190"/>
      <c r="GBR251" s="190"/>
      <c r="GBS251" s="190"/>
      <c r="GBT251" s="190"/>
      <c r="GBU251" s="190"/>
      <c r="GBV251" s="190"/>
      <c r="GBW251" s="190"/>
      <c r="GBX251" s="190"/>
      <c r="GBY251" s="190"/>
      <c r="GBZ251" s="190"/>
      <c r="GCA251" s="190"/>
      <c r="GCB251" s="190"/>
      <c r="GCC251" s="190"/>
      <c r="GCD251" s="190"/>
      <c r="GCE251" s="190"/>
      <c r="GCF251" s="190"/>
      <c r="GCG251" s="190"/>
      <c r="GCH251" s="190"/>
      <c r="GCI251" s="190"/>
      <c r="GCJ251" s="190"/>
      <c r="GCK251" s="190"/>
      <c r="GCL251" s="190"/>
      <c r="GCM251" s="190"/>
      <c r="GCN251" s="190"/>
      <c r="GCO251" s="190"/>
      <c r="GCP251" s="190"/>
      <c r="GCQ251" s="190"/>
      <c r="GCR251" s="190"/>
      <c r="GCS251" s="190"/>
      <c r="GCT251" s="190"/>
      <c r="GCU251" s="190"/>
      <c r="GCV251" s="190"/>
      <c r="GCW251" s="190"/>
      <c r="GCX251" s="190"/>
      <c r="GCY251" s="190"/>
      <c r="GCZ251" s="190"/>
      <c r="GDA251" s="190"/>
      <c r="GDB251" s="190"/>
      <c r="GDC251" s="190"/>
      <c r="GDD251" s="190"/>
      <c r="GDE251" s="190"/>
      <c r="GDF251" s="190"/>
      <c r="GDG251" s="190"/>
      <c r="GDH251" s="190"/>
      <c r="GDI251" s="190"/>
      <c r="GDJ251" s="190"/>
      <c r="GDK251" s="190"/>
      <c r="GDL251" s="190"/>
      <c r="GDM251" s="190"/>
      <c r="GDN251" s="190"/>
      <c r="GDO251" s="190"/>
      <c r="GDP251" s="190"/>
      <c r="GDQ251" s="190"/>
      <c r="GDR251" s="190"/>
      <c r="GDS251" s="190"/>
      <c r="GDT251" s="190"/>
      <c r="GDU251" s="190"/>
      <c r="GDV251" s="190"/>
      <c r="GDW251" s="190"/>
      <c r="GDX251" s="190"/>
      <c r="GDY251" s="190"/>
      <c r="GDZ251" s="190"/>
      <c r="GEA251" s="190"/>
      <c r="GEB251" s="190"/>
      <c r="GEC251" s="190"/>
      <c r="GED251" s="190"/>
      <c r="GEE251" s="190"/>
      <c r="GEF251" s="190"/>
      <c r="GEG251" s="190"/>
      <c r="GEH251" s="190"/>
      <c r="GEI251" s="190"/>
      <c r="GEJ251" s="190"/>
      <c r="GEK251" s="190"/>
      <c r="GEL251" s="190"/>
      <c r="GEM251" s="190"/>
      <c r="GEN251" s="190"/>
      <c r="GEO251" s="190"/>
      <c r="GEP251" s="190"/>
      <c r="GEQ251" s="190"/>
      <c r="GER251" s="190"/>
      <c r="GES251" s="190"/>
      <c r="GET251" s="190"/>
      <c r="GEU251" s="190"/>
      <c r="GEV251" s="190"/>
      <c r="GEW251" s="190"/>
      <c r="GEX251" s="190"/>
      <c r="GEY251" s="190"/>
      <c r="GEZ251" s="190"/>
      <c r="GFA251" s="190"/>
      <c r="GFB251" s="190"/>
      <c r="GFC251" s="190"/>
      <c r="GFD251" s="190"/>
      <c r="GFE251" s="190"/>
      <c r="GFF251" s="190"/>
      <c r="GFG251" s="190"/>
      <c r="GFH251" s="190"/>
      <c r="GFI251" s="190"/>
      <c r="GFJ251" s="190"/>
      <c r="GFK251" s="190"/>
      <c r="GFL251" s="190"/>
      <c r="GFM251" s="190"/>
      <c r="GFN251" s="190"/>
      <c r="GFO251" s="190"/>
      <c r="GFP251" s="190"/>
      <c r="GFQ251" s="190"/>
      <c r="GFR251" s="190"/>
      <c r="GFS251" s="190"/>
      <c r="GFT251" s="190"/>
      <c r="GFU251" s="190"/>
      <c r="GFV251" s="190"/>
      <c r="GFW251" s="190"/>
      <c r="GFX251" s="190"/>
      <c r="GFY251" s="190"/>
      <c r="GFZ251" s="190"/>
      <c r="GGA251" s="190"/>
      <c r="GGB251" s="190"/>
      <c r="GGC251" s="190"/>
      <c r="GGD251" s="190"/>
      <c r="GGE251" s="190"/>
      <c r="GGF251" s="190"/>
      <c r="GGG251" s="190"/>
      <c r="GGH251" s="190"/>
      <c r="GGI251" s="190"/>
      <c r="GGJ251" s="190"/>
      <c r="GGK251" s="190"/>
      <c r="GGL251" s="190"/>
      <c r="GGM251" s="190"/>
      <c r="GGN251" s="190"/>
      <c r="GGO251" s="190"/>
      <c r="GGP251" s="190"/>
      <c r="GGQ251" s="190"/>
      <c r="GGR251" s="190"/>
      <c r="GGS251" s="190"/>
      <c r="GGT251" s="190"/>
      <c r="GGU251" s="190"/>
      <c r="GGV251" s="190"/>
      <c r="GGW251" s="190"/>
      <c r="GGX251" s="190"/>
      <c r="GGY251" s="190"/>
      <c r="GGZ251" s="190"/>
      <c r="GHA251" s="190"/>
      <c r="GHB251" s="190"/>
      <c r="GHC251" s="190"/>
      <c r="GHD251" s="190"/>
      <c r="GHE251" s="190"/>
      <c r="GHF251" s="190"/>
      <c r="GHG251" s="190"/>
      <c r="GHH251" s="190"/>
      <c r="GHI251" s="190"/>
      <c r="GHJ251" s="190"/>
      <c r="GHK251" s="190"/>
      <c r="GHL251" s="190"/>
      <c r="GHM251" s="190"/>
      <c r="GHN251" s="190"/>
      <c r="GHO251" s="190"/>
      <c r="GHP251" s="190"/>
      <c r="GHQ251" s="190"/>
      <c r="GHR251" s="190"/>
      <c r="GHS251" s="190"/>
      <c r="GHT251" s="190"/>
      <c r="GHU251" s="190"/>
      <c r="GHV251" s="190"/>
      <c r="GHW251" s="190"/>
      <c r="GHX251" s="190"/>
      <c r="GHY251" s="190"/>
      <c r="GHZ251" s="190"/>
      <c r="GIA251" s="190"/>
      <c r="GIB251" s="190"/>
      <c r="GIC251" s="190"/>
      <c r="GID251" s="190"/>
      <c r="GIE251" s="190"/>
      <c r="GIF251" s="190"/>
      <c r="GIG251" s="190"/>
      <c r="GIH251" s="190"/>
      <c r="GII251" s="190"/>
      <c r="GIJ251" s="190"/>
      <c r="GIK251" s="190"/>
      <c r="GIL251" s="190"/>
      <c r="GIM251" s="190"/>
      <c r="GIN251" s="190"/>
      <c r="GIO251" s="190"/>
      <c r="GIP251" s="190"/>
      <c r="GIQ251" s="190"/>
      <c r="GIR251" s="190"/>
      <c r="GIS251" s="190"/>
      <c r="GIT251" s="190"/>
      <c r="GIU251" s="190"/>
      <c r="GIV251" s="190"/>
      <c r="GIW251" s="190"/>
      <c r="GIX251" s="190"/>
      <c r="GIY251" s="190"/>
      <c r="GIZ251" s="190"/>
      <c r="GJA251" s="190"/>
      <c r="GJB251" s="190"/>
      <c r="GJC251" s="190"/>
      <c r="GJD251" s="190"/>
      <c r="GJE251" s="190"/>
      <c r="GJF251" s="190"/>
      <c r="GJG251" s="190"/>
      <c r="GJH251" s="190"/>
      <c r="GJI251" s="190"/>
      <c r="GJJ251" s="190"/>
      <c r="GJK251" s="190"/>
      <c r="GJL251" s="190"/>
      <c r="GJM251" s="190"/>
      <c r="GJN251" s="190"/>
      <c r="GJO251" s="190"/>
      <c r="GJP251" s="190"/>
      <c r="GJQ251" s="190"/>
      <c r="GJR251" s="190"/>
      <c r="GJS251" s="190"/>
      <c r="GJT251" s="190"/>
      <c r="GJU251" s="190"/>
      <c r="GJV251" s="190"/>
      <c r="GJW251" s="190"/>
      <c r="GJX251" s="190"/>
      <c r="GJY251" s="190"/>
      <c r="GJZ251" s="190"/>
      <c r="GKA251" s="190"/>
      <c r="GKB251" s="190"/>
      <c r="GKC251" s="190"/>
      <c r="GKD251" s="190"/>
      <c r="GKE251" s="190"/>
      <c r="GKF251" s="190"/>
      <c r="GKG251" s="190"/>
      <c r="GKH251" s="190"/>
      <c r="GKI251" s="190"/>
      <c r="GKJ251" s="190"/>
      <c r="GKK251" s="190"/>
      <c r="GKL251" s="190"/>
      <c r="GKM251" s="190"/>
      <c r="GKN251" s="190"/>
      <c r="GKO251" s="190"/>
      <c r="GKP251" s="190"/>
      <c r="GKQ251" s="190"/>
      <c r="GKR251" s="190"/>
      <c r="GKS251" s="190"/>
      <c r="GKT251" s="190"/>
      <c r="GKU251" s="190"/>
      <c r="GKV251" s="190"/>
      <c r="GKW251" s="190"/>
      <c r="GKX251" s="190"/>
      <c r="GKY251" s="190"/>
      <c r="GKZ251" s="190"/>
      <c r="GLA251" s="190"/>
      <c r="GLB251" s="190"/>
      <c r="GLC251" s="190"/>
      <c r="GLD251" s="190"/>
      <c r="GLE251" s="190"/>
      <c r="GLF251" s="190"/>
      <c r="GLG251" s="190"/>
      <c r="GLH251" s="190"/>
      <c r="GLI251" s="190"/>
      <c r="GLJ251" s="190"/>
      <c r="GLK251" s="190"/>
      <c r="GLL251" s="190"/>
      <c r="GLM251" s="190"/>
      <c r="GLN251" s="190"/>
      <c r="GLO251" s="190"/>
      <c r="GLP251" s="190"/>
      <c r="GLQ251" s="190"/>
      <c r="GLR251" s="190"/>
      <c r="GLS251" s="190"/>
      <c r="GLT251" s="190"/>
      <c r="GLU251" s="190"/>
      <c r="GLV251" s="190"/>
      <c r="GLW251" s="190"/>
      <c r="GLX251" s="190"/>
      <c r="GLY251" s="190"/>
      <c r="GLZ251" s="190"/>
      <c r="GMA251" s="190"/>
      <c r="GMB251" s="190"/>
      <c r="GMC251" s="190"/>
      <c r="GMD251" s="190"/>
      <c r="GME251" s="190"/>
      <c r="GMF251" s="190"/>
      <c r="GMG251" s="190"/>
      <c r="GMH251" s="190"/>
      <c r="GMI251" s="190"/>
      <c r="GMJ251" s="190"/>
      <c r="GMK251" s="190"/>
      <c r="GML251" s="190"/>
      <c r="GMM251" s="190"/>
      <c r="GMN251" s="190"/>
      <c r="GMO251" s="190"/>
      <c r="GMP251" s="190"/>
      <c r="GMQ251" s="190"/>
      <c r="GMR251" s="190"/>
      <c r="GMS251" s="190"/>
      <c r="GMT251" s="190"/>
      <c r="GMU251" s="190"/>
      <c r="GMV251" s="190"/>
      <c r="GMW251" s="190"/>
      <c r="GMX251" s="190"/>
      <c r="GMY251" s="190"/>
      <c r="GMZ251" s="190"/>
      <c r="GNA251" s="190"/>
      <c r="GNB251" s="190"/>
      <c r="GNC251" s="190"/>
      <c r="GND251" s="190"/>
      <c r="GNE251" s="190"/>
      <c r="GNF251" s="190"/>
      <c r="GNG251" s="190"/>
      <c r="GNH251" s="190"/>
      <c r="GNI251" s="190"/>
      <c r="GNJ251" s="190"/>
      <c r="GNK251" s="190"/>
      <c r="GNL251" s="190"/>
      <c r="GNM251" s="190"/>
      <c r="GNN251" s="190"/>
      <c r="GNO251" s="190"/>
      <c r="GNP251" s="190"/>
      <c r="GNQ251" s="190"/>
      <c r="GNR251" s="190"/>
      <c r="GNS251" s="190"/>
      <c r="GNT251" s="190"/>
      <c r="GNU251" s="190"/>
      <c r="GNV251" s="190"/>
      <c r="GNW251" s="190"/>
      <c r="GNX251" s="190"/>
      <c r="GNY251" s="190"/>
      <c r="GNZ251" s="190"/>
      <c r="GOA251" s="190"/>
      <c r="GOB251" s="190"/>
      <c r="GOC251" s="190"/>
      <c r="GOD251" s="190"/>
      <c r="GOE251" s="190"/>
      <c r="GOF251" s="190"/>
      <c r="GOG251" s="190"/>
      <c r="GOH251" s="190"/>
      <c r="GOI251" s="190"/>
      <c r="GOJ251" s="190"/>
      <c r="GOK251" s="190"/>
      <c r="GOL251" s="190"/>
      <c r="GOM251" s="190"/>
      <c r="GON251" s="190"/>
      <c r="GOO251" s="190"/>
      <c r="GOP251" s="190"/>
      <c r="GOQ251" s="190"/>
      <c r="GOR251" s="190"/>
      <c r="GOS251" s="190"/>
      <c r="GOT251" s="190"/>
      <c r="GOU251" s="190"/>
      <c r="GOV251" s="190"/>
      <c r="GOW251" s="190"/>
      <c r="GOX251" s="190"/>
      <c r="GOY251" s="190"/>
      <c r="GOZ251" s="190"/>
      <c r="GPA251" s="190"/>
      <c r="GPB251" s="190"/>
      <c r="GPC251" s="190"/>
      <c r="GPD251" s="190"/>
      <c r="GPE251" s="190"/>
      <c r="GPF251" s="190"/>
      <c r="GPG251" s="190"/>
      <c r="GPH251" s="190"/>
      <c r="GPI251" s="190"/>
      <c r="GPJ251" s="190"/>
      <c r="GPK251" s="190"/>
      <c r="GPL251" s="190"/>
      <c r="GPM251" s="190"/>
      <c r="GPN251" s="190"/>
      <c r="GPO251" s="190"/>
      <c r="GPP251" s="190"/>
      <c r="GPQ251" s="190"/>
      <c r="GPR251" s="190"/>
      <c r="GPS251" s="190"/>
      <c r="GPT251" s="190"/>
      <c r="GPU251" s="190"/>
      <c r="GPV251" s="190"/>
      <c r="GPW251" s="190"/>
      <c r="GPX251" s="190"/>
      <c r="GPY251" s="190"/>
      <c r="GPZ251" s="190"/>
      <c r="GQA251" s="190"/>
      <c r="GQB251" s="190"/>
      <c r="GQC251" s="190"/>
      <c r="GQD251" s="190"/>
      <c r="GQE251" s="190"/>
      <c r="GQF251" s="190"/>
      <c r="GQG251" s="190"/>
      <c r="GQH251" s="190"/>
      <c r="GQI251" s="190"/>
      <c r="GQJ251" s="190"/>
      <c r="GQK251" s="190"/>
      <c r="GQL251" s="190"/>
      <c r="GQM251" s="190"/>
      <c r="GQN251" s="190"/>
      <c r="GQO251" s="190"/>
      <c r="GQP251" s="190"/>
      <c r="GQQ251" s="190"/>
      <c r="GQR251" s="190"/>
      <c r="GQS251" s="190"/>
      <c r="GQT251" s="190"/>
      <c r="GQU251" s="190"/>
      <c r="GQV251" s="190"/>
      <c r="GQW251" s="190"/>
      <c r="GQX251" s="190"/>
      <c r="GQY251" s="190"/>
      <c r="GQZ251" s="190"/>
      <c r="GRA251" s="190"/>
      <c r="GRB251" s="190"/>
      <c r="GRC251" s="190"/>
      <c r="GRD251" s="190"/>
      <c r="GRE251" s="190"/>
      <c r="GRF251" s="190"/>
      <c r="GRG251" s="190"/>
      <c r="GRH251" s="190"/>
      <c r="GRI251" s="190"/>
      <c r="GRJ251" s="190"/>
      <c r="GRK251" s="190"/>
      <c r="GRL251" s="190"/>
      <c r="GRM251" s="190"/>
      <c r="GRN251" s="190"/>
      <c r="GRO251" s="190"/>
      <c r="GRP251" s="190"/>
      <c r="GRQ251" s="190"/>
      <c r="GRR251" s="190"/>
      <c r="GRS251" s="190"/>
      <c r="GRT251" s="190"/>
      <c r="GRU251" s="190"/>
      <c r="GRV251" s="190"/>
      <c r="GRW251" s="190"/>
      <c r="GRX251" s="190"/>
      <c r="GRY251" s="190"/>
      <c r="GRZ251" s="190"/>
      <c r="GSA251" s="190"/>
      <c r="GSB251" s="190"/>
      <c r="GSC251" s="190"/>
      <c r="GSD251" s="190"/>
      <c r="GSE251" s="190"/>
      <c r="GSF251" s="190"/>
      <c r="GSG251" s="190"/>
      <c r="GSH251" s="190"/>
      <c r="GSI251" s="190"/>
      <c r="GSJ251" s="190"/>
      <c r="GSK251" s="190"/>
      <c r="GSL251" s="190"/>
      <c r="GSM251" s="190"/>
      <c r="GSN251" s="190"/>
      <c r="GSO251" s="190"/>
      <c r="GSP251" s="190"/>
      <c r="GSQ251" s="190"/>
      <c r="GSR251" s="190"/>
      <c r="GSS251" s="190"/>
      <c r="GST251" s="190"/>
      <c r="GSU251" s="190"/>
      <c r="GSV251" s="190"/>
      <c r="GSW251" s="190"/>
      <c r="GSX251" s="190"/>
      <c r="GSY251" s="190"/>
      <c r="GSZ251" s="190"/>
      <c r="GTA251" s="190"/>
      <c r="GTB251" s="190"/>
      <c r="GTC251" s="190"/>
      <c r="GTD251" s="190"/>
      <c r="GTE251" s="190"/>
      <c r="GTF251" s="190"/>
      <c r="GTG251" s="190"/>
      <c r="GTH251" s="190"/>
      <c r="GTI251" s="190"/>
      <c r="GTJ251" s="190"/>
      <c r="GTK251" s="190"/>
      <c r="GTL251" s="190"/>
      <c r="GTM251" s="190"/>
      <c r="GTN251" s="190"/>
      <c r="GTO251" s="190"/>
      <c r="GTP251" s="190"/>
      <c r="GTQ251" s="190"/>
      <c r="GTR251" s="190"/>
      <c r="GTS251" s="190"/>
      <c r="GTT251" s="190"/>
      <c r="GTU251" s="190"/>
      <c r="GTV251" s="190"/>
      <c r="GTW251" s="190"/>
      <c r="GTX251" s="190"/>
      <c r="GTY251" s="190"/>
      <c r="GTZ251" s="190"/>
      <c r="GUA251" s="190"/>
      <c r="GUB251" s="190"/>
      <c r="GUC251" s="190"/>
      <c r="GUD251" s="190"/>
      <c r="GUE251" s="190"/>
      <c r="GUF251" s="190"/>
      <c r="GUG251" s="190"/>
      <c r="GUH251" s="190"/>
      <c r="GUI251" s="190"/>
      <c r="GUJ251" s="190"/>
      <c r="GUK251" s="190"/>
      <c r="GUL251" s="190"/>
      <c r="GUM251" s="190"/>
      <c r="GUN251" s="190"/>
      <c r="GUO251" s="190"/>
      <c r="GUP251" s="190"/>
      <c r="GUQ251" s="190"/>
      <c r="GUR251" s="190"/>
      <c r="GUS251" s="190"/>
      <c r="GUT251" s="190"/>
      <c r="GUU251" s="190"/>
      <c r="GUV251" s="190"/>
      <c r="GUW251" s="190"/>
      <c r="GUX251" s="190"/>
      <c r="GUY251" s="190"/>
      <c r="GUZ251" s="190"/>
      <c r="GVA251" s="190"/>
      <c r="GVB251" s="190"/>
      <c r="GVC251" s="190"/>
      <c r="GVD251" s="190"/>
      <c r="GVE251" s="190"/>
      <c r="GVF251" s="190"/>
      <c r="GVG251" s="190"/>
      <c r="GVH251" s="190"/>
      <c r="GVI251" s="190"/>
      <c r="GVJ251" s="190"/>
      <c r="GVK251" s="190"/>
      <c r="GVL251" s="190"/>
      <c r="GVM251" s="190"/>
      <c r="GVN251" s="190"/>
      <c r="GVO251" s="190"/>
      <c r="GVP251" s="190"/>
      <c r="GVQ251" s="190"/>
      <c r="GVR251" s="190"/>
      <c r="GVS251" s="190"/>
      <c r="GVT251" s="190"/>
      <c r="GVU251" s="190"/>
      <c r="GVV251" s="190"/>
      <c r="GVW251" s="190"/>
      <c r="GVX251" s="190"/>
      <c r="GVY251" s="190"/>
      <c r="GVZ251" s="190"/>
      <c r="GWA251" s="190"/>
      <c r="GWB251" s="190"/>
      <c r="GWC251" s="190"/>
      <c r="GWD251" s="190"/>
      <c r="GWE251" s="190"/>
      <c r="GWF251" s="190"/>
      <c r="GWG251" s="190"/>
      <c r="GWH251" s="190"/>
      <c r="GWI251" s="190"/>
      <c r="GWJ251" s="190"/>
      <c r="GWK251" s="190"/>
      <c r="GWL251" s="190"/>
      <c r="GWM251" s="190"/>
      <c r="GWN251" s="190"/>
      <c r="GWO251" s="190"/>
      <c r="GWP251" s="190"/>
      <c r="GWQ251" s="190"/>
      <c r="GWR251" s="190"/>
      <c r="GWS251" s="190"/>
      <c r="GWT251" s="190"/>
      <c r="GWU251" s="190"/>
      <c r="GWV251" s="190"/>
      <c r="GWW251" s="190"/>
      <c r="GWX251" s="190"/>
      <c r="GWY251" s="190"/>
      <c r="GWZ251" s="190"/>
      <c r="GXA251" s="190"/>
      <c r="GXB251" s="190"/>
      <c r="GXC251" s="190"/>
      <c r="GXD251" s="190"/>
      <c r="GXE251" s="190"/>
      <c r="GXF251" s="190"/>
      <c r="GXG251" s="190"/>
      <c r="GXH251" s="190"/>
      <c r="GXI251" s="190"/>
      <c r="GXJ251" s="190"/>
      <c r="GXK251" s="190"/>
      <c r="GXL251" s="190"/>
      <c r="GXM251" s="190"/>
      <c r="GXN251" s="190"/>
      <c r="GXO251" s="190"/>
      <c r="GXP251" s="190"/>
      <c r="GXQ251" s="190"/>
      <c r="GXR251" s="190"/>
      <c r="GXS251" s="190"/>
      <c r="GXT251" s="190"/>
      <c r="GXU251" s="190"/>
      <c r="GXV251" s="190"/>
      <c r="GXW251" s="190"/>
      <c r="GXX251" s="190"/>
      <c r="GXY251" s="190"/>
      <c r="GXZ251" s="190"/>
      <c r="GYA251" s="190"/>
      <c r="GYB251" s="190"/>
      <c r="GYC251" s="190"/>
      <c r="GYD251" s="190"/>
      <c r="GYE251" s="190"/>
      <c r="GYF251" s="190"/>
      <c r="GYG251" s="190"/>
      <c r="GYH251" s="190"/>
      <c r="GYI251" s="190"/>
      <c r="GYJ251" s="190"/>
      <c r="GYK251" s="190"/>
      <c r="GYL251" s="190"/>
      <c r="GYM251" s="190"/>
      <c r="GYN251" s="190"/>
      <c r="GYO251" s="190"/>
      <c r="GYP251" s="190"/>
      <c r="GYQ251" s="190"/>
      <c r="GYR251" s="190"/>
      <c r="GYS251" s="190"/>
      <c r="GYT251" s="190"/>
      <c r="GYU251" s="190"/>
      <c r="GYV251" s="190"/>
      <c r="GYW251" s="190"/>
      <c r="GYX251" s="190"/>
      <c r="GYY251" s="190"/>
      <c r="GYZ251" s="190"/>
      <c r="GZA251" s="190"/>
      <c r="GZB251" s="190"/>
      <c r="GZC251" s="190"/>
      <c r="GZD251" s="190"/>
      <c r="GZE251" s="190"/>
      <c r="GZF251" s="190"/>
      <c r="GZG251" s="190"/>
      <c r="GZH251" s="190"/>
      <c r="GZI251" s="190"/>
      <c r="GZJ251" s="190"/>
      <c r="GZK251" s="190"/>
      <c r="GZL251" s="190"/>
      <c r="GZM251" s="190"/>
      <c r="GZN251" s="190"/>
      <c r="GZO251" s="190"/>
      <c r="GZP251" s="190"/>
      <c r="GZQ251" s="190"/>
      <c r="GZR251" s="190"/>
      <c r="GZS251" s="190"/>
      <c r="GZT251" s="190"/>
      <c r="GZU251" s="190"/>
      <c r="GZV251" s="190"/>
      <c r="GZW251" s="190"/>
      <c r="GZX251" s="190"/>
      <c r="GZY251" s="190"/>
      <c r="GZZ251" s="190"/>
      <c r="HAA251" s="190"/>
      <c r="HAB251" s="190"/>
      <c r="HAC251" s="190"/>
      <c r="HAD251" s="190"/>
      <c r="HAE251" s="190"/>
      <c r="HAF251" s="190"/>
      <c r="HAG251" s="190"/>
      <c r="HAH251" s="190"/>
      <c r="HAI251" s="190"/>
      <c r="HAJ251" s="190"/>
      <c r="HAK251" s="190"/>
      <c r="HAL251" s="190"/>
      <c r="HAM251" s="190"/>
      <c r="HAN251" s="190"/>
      <c r="HAO251" s="190"/>
      <c r="HAP251" s="190"/>
      <c r="HAQ251" s="190"/>
      <c r="HAR251" s="190"/>
      <c r="HAS251" s="190"/>
      <c r="HAT251" s="190"/>
      <c r="HAU251" s="190"/>
      <c r="HAV251" s="190"/>
      <c r="HAW251" s="190"/>
      <c r="HAX251" s="190"/>
      <c r="HAY251" s="190"/>
      <c r="HAZ251" s="190"/>
      <c r="HBA251" s="190"/>
      <c r="HBB251" s="190"/>
      <c r="HBC251" s="190"/>
      <c r="HBD251" s="190"/>
      <c r="HBE251" s="190"/>
      <c r="HBF251" s="190"/>
      <c r="HBG251" s="190"/>
      <c r="HBH251" s="190"/>
      <c r="HBI251" s="190"/>
      <c r="HBJ251" s="190"/>
      <c r="HBK251" s="190"/>
      <c r="HBL251" s="190"/>
      <c r="HBM251" s="190"/>
      <c r="HBN251" s="190"/>
      <c r="HBO251" s="190"/>
      <c r="HBP251" s="190"/>
      <c r="HBQ251" s="190"/>
      <c r="HBR251" s="190"/>
      <c r="HBS251" s="190"/>
      <c r="HBT251" s="190"/>
      <c r="HBU251" s="190"/>
      <c r="HBV251" s="190"/>
      <c r="HBW251" s="190"/>
      <c r="HBX251" s="190"/>
      <c r="HBY251" s="190"/>
      <c r="HBZ251" s="190"/>
      <c r="HCA251" s="190"/>
      <c r="HCB251" s="190"/>
      <c r="HCC251" s="190"/>
      <c r="HCD251" s="190"/>
      <c r="HCE251" s="190"/>
      <c r="HCF251" s="190"/>
      <c r="HCG251" s="190"/>
      <c r="HCH251" s="190"/>
      <c r="HCI251" s="190"/>
      <c r="HCJ251" s="190"/>
      <c r="HCK251" s="190"/>
      <c r="HCL251" s="190"/>
      <c r="HCM251" s="190"/>
      <c r="HCN251" s="190"/>
      <c r="HCO251" s="190"/>
      <c r="HCP251" s="190"/>
      <c r="HCQ251" s="190"/>
      <c r="HCR251" s="190"/>
      <c r="HCS251" s="190"/>
      <c r="HCT251" s="190"/>
      <c r="HCU251" s="190"/>
      <c r="HCV251" s="190"/>
      <c r="HCW251" s="190"/>
      <c r="HCX251" s="190"/>
      <c r="HCY251" s="190"/>
      <c r="HCZ251" s="190"/>
      <c r="HDA251" s="190"/>
      <c r="HDB251" s="190"/>
      <c r="HDC251" s="190"/>
      <c r="HDD251" s="190"/>
      <c r="HDE251" s="190"/>
      <c r="HDF251" s="190"/>
      <c r="HDG251" s="190"/>
      <c r="HDH251" s="190"/>
      <c r="HDI251" s="190"/>
      <c r="HDJ251" s="190"/>
      <c r="HDK251" s="190"/>
      <c r="HDL251" s="190"/>
      <c r="HDM251" s="190"/>
      <c r="HDN251" s="190"/>
      <c r="HDO251" s="190"/>
      <c r="HDP251" s="190"/>
      <c r="HDQ251" s="190"/>
      <c r="HDR251" s="190"/>
      <c r="HDS251" s="190"/>
      <c r="HDT251" s="190"/>
      <c r="HDU251" s="190"/>
      <c r="HDV251" s="190"/>
      <c r="HDW251" s="190"/>
      <c r="HDX251" s="190"/>
      <c r="HDY251" s="190"/>
      <c r="HDZ251" s="190"/>
      <c r="HEA251" s="190"/>
      <c r="HEB251" s="190"/>
      <c r="HEC251" s="190"/>
      <c r="HED251" s="190"/>
      <c r="HEE251" s="190"/>
      <c r="HEF251" s="190"/>
      <c r="HEG251" s="190"/>
      <c r="HEH251" s="190"/>
      <c r="HEI251" s="190"/>
      <c r="HEJ251" s="190"/>
      <c r="HEK251" s="190"/>
      <c r="HEL251" s="190"/>
      <c r="HEM251" s="190"/>
      <c r="HEN251" s="190"/>
      <c r="HEO251" s="190"/>
      <c r="HEP251" s="190"/>
      <c r="HEQ251" s="190"/>
      <c r="HER251" s="190"/>
      <c r="HES251" s="190"/>
      <c r="HET251" s="190"/>
      <c r="HEU251" s="190"/>
      <c r="HEV251" s="190"/>
      <c r="HEW251" s="190"/>
      <c r="HEX251" s="190"/>
      <c r="HEY251" s="190"/>
      <c r="HEZ251" s="190"/>
      <c r="HFA251" s="190"/>
      <c r="HFB251" s="190"/>
      <c r="HFC251" s="190"/>
      <c r="HFD251" s="190"/>
      <c r="HFE251" s="190"/>
      <c r="HFF251" s="190"/>
      <c r="HFG251" s="190"/>
      <c r="HFH251" s="190"/>
      <c r="HFI251" s="190"/>
      <c r="HFJ251" s="190"/>
      <c r="HFK251" s="190"/>
      <c r="HFL251" s="190"/>
      <c r="HFM251" s="190"/>
      <c r="HFN251" s="190"/>
      <c r="HFO251" s="190"/>
      <c r="HFP251" s="190"/>
      <c r="HFQ251" s="190"/>
      <c r="HFR251" s="190"/>
      <c r="HFS251" s="190"/>
      <c r="HFT251" s="190"/>
      <c r="HFU251" s="190"/>
      <c r="HFV251" s="190"/>
      <c r="HFW251" s="190"/>
      <c r="HFX251" s="190"/>
      <c r="HFY251" s="190"/>
      <c r="HFZ251" s="190"/>
      <c r="HGA251" s="190"/>
      <c r="HGB251" s="190"/>
      <c r="HGC251" s="190"/>
      <c r="HGD251" s="190"/>
      <c r="HGE251" s="190"/>
      <c r="HGF251" s="190"/>
      <c r="HGG251" s="190"/>
      <c r="HGH251" s="190"/>
      <c r="HGI251" s="190"/>
      <c r="HGJ251" s="190"/>
      <c r="HGK251" s="190"/>
      <c r="HGL251" s="190"/>
      <c r="HGM251" s="190"/>
      <c r="HGN251" s="190"/>
      <c r="HGO251" s="190"/>
      <c r="HGP251" s="190"/>
      <c r="HGQ251" s="190"/>
      <c r="HGR251" s="190"/>
      <c r="HGS251" s="190"/>
      <c r="HGT251" s="190"/>
      <c r="HGU251" s="190"/>
      <c r="HGV251" s="190"/>
      <c r="HGW251" s="190"/>
      <c r="HGX251" s="190"/>
      <c r="HGY251" s="190"/>
      <c r="HGZ251" s="190"/>
      <c r="HHA251" s="190"/>
      <c r="HHB251" s="190"/>
      <c r="HHC251" s="190"/>
      <c r="HHD251" s="190"/>
      <c r="HHE251" s="190"/>
      <c r="HHF251" s="190"/>
      <c r="HHG251" s="190"/>
      <c r="HHH251" s="190"/>
      <c r="HHI251" s="190"/>
      <c r="HHJ251" s="190"/>
      <c r="HHK251" s="190"/>
      <c r="HHL251" s="190"/>
      <c r="HHM251" s="190"/>
      <c r="HHN251" s="190"/>
      <c r="HHO251" s="190"/>
      <c r="HHP251" s="190"/>
      <c r="HHQ251" s="190"/>
      <c r="HHR251" s="190"/>
      <c r="HHS251" s="190"/>
      <c r="HHT251" s="190"/>
      <c r="HHU251" s="190"/>
      <c r="HHV251" s="190"/>
      <c r="HHW251" s="190"/>
      <c r="HHX251" s="190"/>
      <c r="HHY251" s="190"/>
      <c r="HHZ251" s="190"/>
      <c r="HIA251" s="190"/>
      <c r="HIB251" s="190"/>
      <c r="HIC251" s="190"/>
      <c r="HID251" s="190"/>
      <c r="HIE251" s="190"/>
      <c r="HIF251" s="190"/>
      <c r="HIG251" s="190"/>
      <c r="HIH251" s="190"/>
      <c r="HII251" s="190"/>
      <c r="HIJ251" s="190"/>
      <c r="HIK251" s="190"/>
      <c r="HIL251" s="190"/>
      <c r="HIM251" s="190"/>
      <c r="HIN251" s="190"/>
      <c r="HIO251" s="190"/>
      <c r="HIP251" s="190"/>
      <c r="HIQ251" s="190"/>
      <c r="HIR251" s="190"/>
      <c r="HIS251" s="190"/>
      <c r="HIT251" s="190"/>
      <c r="HIU251" s="190"/>
      <c r="HIV251" s="190"/>
      <c r="HIW251" s="190"/>
      <c r="HIX251" s="190"/>
      <c r="HIY251" s="190"/>
      <c r="HIZ251" s="190"/>
      <c r="HJA251" s="190"/>
      <c r="HJB251" s="190"/>
      <c r="HJC251" s="190"/>
      <c r="HJD251" s="190"/>
      <c r="HJE251" s="190"/>
      <c r="HJF251" s="190"/>
      <c r="HJG251" s="190"/>
      <c r="HJH251" s="190"/>
      <c r="HJI251" s="190"/>
      <c r="HJJ251" s="190"/>
      <c r="HJK251" s="190"/>
      <c r="HJL251" s="190"/>
      <c r="HJM251" s="190"/>
      <c r="HJN251" s="190"/>
      <c r="HJO251" s="190"/>
      <c r="HJP251" s="190"/>
      <c r="HJQ251" s="190"/>
      <c r="HJR251" s="190"/>
      <c r="HJS251" s="190"/>
      <c r="HJT251" s="190"/>
      <c r="HJU251" s="190"/>
      <c r="HJV251" s="190"/>
      <c r="HJW251" s="190"/>
      <c r="HJX251" s="190"/>
      <c r="HJY251" s="190"/>
      <c r="HJZ251" s="190"/>
      <c r="HKA251" s="190"/>
      <c r="HKB251" s="190"/>
      <c r="HKC251" s="190"/>
      <c r="HKD251" s="190"/>
      <c r="HKE251" s="190"/>
      <c r="HKF251" s="190"/>
      <c r="HKG251" s="190"/>
      <c r="HKH251" s="190"/>
      <c r="HKI251" s="190"/>
      <c r="HKJ251" s="190"/>
      <c r="HKK251" s="190"/>
      <c r="HKL251" s="190"/>
      <c r="HKM251" s="190"/>
      <c r="HKN251" s="190"/>
      <c r="HKO251" s="190"/>
      <c r="HKP251" s="190"/>
      <c r="HKQ251" s="190"/>
      <c r="HKR251" s="190"/>
      <c r="HKS251" s="190"/>
      <c r="HKT251" s="190"/>
      <c r="HKU251" s="190"/>
      <c r="HKV251" s="190"/>
      <c r="HKW251" s="190"/>
      <c r="HKX251" s="190"/>
      <c r="HKY251" s="190"/>
      <c r="HKZ251" s="190"/>
      <c r="HLA251" s="190"/>
      <c r="HLB251" s="190"/>
      <c r="HLC251" s="190"/>
      <c r="HLD251" s="190"/>
      <c r="HLE251" s="190"/>
      <c r="HLF251" s="190"/>
      <c r="HLG251" s="190"/>
      <c r="HLH251" s="190"/>
      <c r="HLI251" s="190"/>
      <c r="HLJ251" s="190"/>
      <c r="HLK251" s="190"/>
      <c r="HLL251" s="190"/>
      <c r="HLM251" s="190"/>
      <c r="HLN251" s="190"/>
      <c r="HLO251" s="190"/>
      <c r="HLP251" s="190"/>
      <c r="HLQ251" s="190"/>
      <c r="HLR251" s="190"/>
      <c r="HLS251" s="190"/>
      <c r="HLT251" s="190"/>
      <c r="HLU251" s="190"/>
      <c r="HLV251" s="190"/>
      <c r="HLW251" s="190"/>
      <c r="HLX251" s="190"/>
      <c r="HLY251" s="190"/>
      <c r="HLZ251" s="190"/>
      <c r="HMA251" s="190"/>
      <c r="HMB251" s="190"/>
      <c r="HMC251" s="190"/>
      <c r="HMD251" s="190"/>
      <c r="HME251" s="190"/>
      <c r="HMF251" s="190"/>
      <c r="HMG251" s="190"/>
      <c r="HMH251" s="190"/>
      <c r="HMI251" s="190"/>
      <c r="HMJ251" s="190"/>
      <c r="HMK251" s="190"/>
      <c r="HML251" s="190"/>
      <c r="HMM251" s="190"/>
      <c r="HMN251" s="190"/>
      <c r="HMO251" s="190"/>
      <c r="HMP251" s="190"/>
      <c r="HMQ251" s="190"/>
      <c r="HMR251" s="190"/>
      <c r="HMS251" s="190"/>
      <c r="HMT251" s="190"/>
      <c r="HMU251" s="190"/>
      <c r="HMV251" s="190"/>
      <c r="HMW251" s="190"/>
      <c r="HMX251" s="190"/>
      <c r="HMY251" s="190"/>
      <c r="HMZ251" s="190"/>
      <c r="HNA251" s="190"/>
      <c r="HNB251" s="190"/>
      <c r="HNC251" s="190"/>
      <c r="HND251" s="190"/>
      <c r="HNE251" s="190"/>
      <c r="HNF251" s="190"/>
      <c r="HNG251" s="190"/>
      <c r="HNH251" s="190"/>
      <c r="HNI251" s="190"/>
      <c r="HNJ251" s="190"/>
      <c r="HNK251" s="190"/>
      <c r="HNL251" s="190"/>
      <c r="HNM251" s="190"/>
      <c r="HNN251" s="190"/>
      <c r="HNO251" s="190"/>
      <c r="HNP251" s="190"/>
      <c r="HNQ251" s="190"/>
      <c r="HNR251" s="190"/>
      <c r="HNS251" s="190"/>
      <c r="HNT251" s="190"/>
      <c r="HNU251" s="190"/>
      <c r="HNV251" s="190"/>
      <c r="HNW251" s="190"/>
      <c r="HNX251" s="190"/>
      <c r="HNY251" s="190"/>
      <c r="HNZ251" s="190"/>
      <c r="HOA251" s="190"/>
      <c r="HOB251" s="190"/>
      <c r="HOC251" s="190"/>
      <c r="HOD251" s="190"/>
      <c r="HOE251" s="190"/>
      <c r="HOF251" s="190"/>
      <c r="HOG251" s="190"/>
      <c r="HOH251" s="190"/>
      <c r="HOI251" s="190"/>
      <c r="HOJ251" s="190"/>
      <c r="HOK251" s="190"/>
      <c r="HOL251" s="190"/>
      <c r="HOM251" s="190"/>
      <c r="HON251" s="190"/>
      <c r="HOO251" s="190"/>
      <c r="HOP251" s="190"/>
      <c r="HOQ251" s="190"/>
      <c r="HOR251" s="190"/>
      <c r="HOS251" s="190"/>
      <c r="HOT251" s="190"/>
      <c r="HOU251" s="190"/>
      <c r="HOV251" s="190"/>
      <c r="HOW251" s="190"/>
      <c r="HOX251" s="190"/>
      <c r="HOY251" s="190"/>
      <c r="HOZ251" s="190"/>
      <c r="HPA251" s="190"/>
      <c r="HPB251" s="190"/>
      <c r="HPC251" s="190"/>
      <c r="HPD251" s="190"/>
      <c r="HPE251" s="190"/>
      <c r="HPF251" s="190"/>
      <c r="HPG251" s="190"/>
      <c r="HPH251" s="190"/>
      <c r="HPI251" s="190"/>
      <c r="HPJ251" s="190"/>
      <c r="HPK251" s="190"/>
      <c r="HPL251" s="190"/>
      <c r="HPM251" s="190"/>
      <c r="HPN251" s="190"/>
      <c r="HPO251" s="190"/>
      <c r="HPP251" s="190"/>
      <c r="HPQ251" s="190"/>
      <c r="HPR251" s="190"/>
      <c r="HPS251" s="190"/>
      <c r="HPT251" s="190"/>
      <c r="HPU251" s="190"/>
      <c r="HPV251" s="190"/>
      <c r="HPW251" s="190"/>
      <c r="HPX251" s="190"/>
      <c r="HPY251" s="190"/>
      <c r="HPZ251" s="190"/>
      <c r="HQA251" s="190"/>
      <c r="HQB251" s="190"/>
      <c r="HQC251" s="190"/>
      <c r="HQD251" s="190"/>
      <c r="HQE251" s="190"/>
      <c r="HQF251" s="190"/>
      <c r="HQG251" s="190"/>
      <c r="HQH251" s="190"/>
      <c r="HQI251" s="190"/>
      <c r="HQJ251" s="190"/>
      <c r="HQK251" s="190"/>
      <c r="HQL251" s="190"/>
      <c r="HQM251" s="190"/>
      <c r="HQN251" s="190"/>
      <c r="HQO251" s="190"/>
      <c r="HQP251" s="190"/>
      <c r="HQQ251" s="190"/>
      <c r="HQR251" s="190"/>
      <c r="HQS251" s="190"/>
      <c r="HQT251" s="190"/>
      <c r="HQU251" s="190"/>
      <c r="HQV251" s="190"/>
      <c r="HQW251" s="190"/>
      <c r="HQX251" s="190"/>
      <c r="HQY251" s="190"/>
      <c r="HQZ251" s="190"/>
      <c r="HRA251" s="190"/>
      <c r="HRB251" s="190"/>
      <c r="HRC251" s="190"/>
      <c r="HRD251" s="190"/>
      <c r="HRE251" s="190"/>
      <c r="HRF251" s="190"/>
      <c r="HRG251" s="190"/>
      <c r="HRH251" s="190"/>
      <c r="HRI251" s="190"/>
      <c r="HRJ251" s="190"/>
      <c r="HRK251" s="190"/>
      <c r="HRL251" s="190"/>
      <c r="HRM251" s="190"/>
      <c r="HRN251" s="190"/>
      <c r="HRO251" s="190"/>
      <c r="HRP251" s="190"/>
      <c r="HRQ251" s="190"/>
      <c r="HRR251" s="190"/>
      <c r="HRS251" s="190"/>
      <c r="HRT251" s="190"/>
      <c r="HRU251" s="190"/>
      <c r="HRV251" s="190"/>
      <c r="HRW251" s="190"/>
      <c r="HRX251" s="190"/>
      <c r="HRY251" s="190"/>
      <c r="HRZ251" s="190"/>
      <c r="HSA251" s="190"/>
      <c r="HSB251" s="190"/>
      <c r="HSC251" s="190"/>
      <c r="HSD251" s="190"/>
      <c r="HSE251" s="190"/>
      <c r="HSF251" s="190"/>
      <c r="HSG251" s="190"/>
      <c r="HSH251" s="190"/>
      <c r="HSI251" s="190"/>
      <c r="HSJ251" s="190"/>
      <c r="HSK251" s="190"/>
      <c r="HSL251" s="190"/>
      <c r="HSM251" s="190"/>
      <c r="HSN251" s="190"/>
      <c r="HSO251" s="190"/>
      <c r="HSP251" s="190"/>
      <c r="HSQ251" s="190"/>
      <c r="HSR251" s="190"/>
      <c r="HSS251" s="190"/>
      <c r="HST251" s="190"/>
      <c r="HSU251" s="190"/>
      <c r="HSV251" s="190"/>
      <c r="HSW251" s="190"/>
      <c r="HSX251" s="190"/>
      <c r="HSY251" s="190"/>
      <c r="HSZ251" s="190"/>
      <c r="HTA251" s="190"/>
      <c r="HTB251" s="190"/>
      <c r="HTC251" s="190"/>
      <c r="HTD251" s="190"/>
      <c r="HTE251" s="190"/>
      <c r="HTF251" s="190"/>
      <c r="HTG251" s="190"/>
      <c r="HTH251" s="190"/>
      <c r="HTI251" s="190"/>
      <c r="HTJ251" s="190"/>
      <c r="HTK251" s="190"/>
      <c r="HTL251" s="190"/>
      <c r="HTM251" s="190"/>
      <c r="HTN251" s="190"/>
      <c r="HTO251" s="190"/>
      <c r="HTP251" s="190"/>
      <c r="HTQ251" s="190"/>
      <c r="HTR251" s="190"/>
      <c r="HTS251" s="190"/>
      <c r="HTT251" s="190"/>
      <c r="HTU251" s="190"/>
      <c r="HTV251" s="190"/>
      <c r="HTW251" s="190"/>
      <c r="HTX251" s="190"/>
      <c r="HTY251" s="190"/>
      <c r="HTZ251" s="190"/>
      <c r="HUA251" s="190"/>
      <c r="HUB251" s="190"/>
      <c r="HUC251" s="190"/>
      <c r="HUD251" s="190"/>
      <c r="HUE251" s="190"/>
      <c r="HUF251" s="190"/>
      <c r="HUG251" s="190"/>
      <c r="HUH251" s="190"/>
      <c r="HUI251" s="190"/>
      <c r="HUJ251" s="190"/>
      <c r="HUK251" s="190"/>
      <c r="HUL251" s="190"/>
      <c r="HUM251" s="190"/>
      <c r="HUN251" s="190"/>
      <c r="HUO251" s="190"/>
      <c r="HUP251" s="190"/>
      <c r="HUQ251" s="190"/>
      <c r="HUR251" s="190"/>
      <c r="HUS251" s="190"/>
      <c r="HUT251" s="190"/>
      <c r="HUU251" s="190"/>
      <c r="HUV251" s="190"/>
      <c r="HUW251" s="190"/>
      <c r="HUX251" s="190"/>
      <c r="HUY251" s="190"/>
      <c r="HUZ251" s="190"/>
      <c r="HVA251" s="190"/>
      <c r="HVB251" s="190"/>
      <c r="HVC251" s="190"/>
      <c r="HVD251" s="190"/>
      <c r="HVE251" s="190"/>
      <c r="HVF251" s="190"/>
      <c r="HVG251" s="190"/>
      <c r="HVH251" s="190"/>
      <c r="HVI251" s="190"/>
      <c r="HVJ251" s="190"/>
      <c r="HVK251" s="190"/>
      <c r="HVL251" s="190"/>
      <c r="HVM251" s="190"/>
      <c r="HVN251" s="190"/>
      <c r="HVO251" s="190"/>
      <c r="HVP251" s="190"/>
      <c r="HVQ251" s="190"/>
      <c r="HVR251" s="190"/>
      <c r="HVS251" s="190"/>
      <c r="HVT251" s="190"/>
      <c r="HVU251" s="190"/>
      <c r="HVV251" s="190"/>
      <c r="HVW251" s="190"/>
      <c r="HVX251" s="190"/>
      <c r="HVY251" s="190"/>
      <c r="HVZ251" s="190"/>
      <c r="HWA251" s="190"/>
      <c r="HWB251" s="190"/>
      <c r="HWC251" s="190"/>
      <c r="HWD251" s="190"/>
      <c r="HWE251" s="190"/>
      <c r="HWF251" s="190"/>
      <c r="HWG251" s="190"/>
      <c r="HWH251" s="190"/>
      <c r="HWI251" s="190"/>
      <c r="HWJ251" s="190"/>
      <c r="HWK251" s="190"/>
      <c r="HWL251" s="190"/>
      <c r="HWM251" s="190"/>
      <c r="HWN251" s="190"/>
      <c r="HWO251" s="190"/>
      <c r="HWP251" s="190"/>
      <c r="HWQ251" s="190"/>
      <c r="HWR251" s="190"/>
      <c r="HWS251" s="190"/>
      <c r="HWT251" s="190"/>
      <c r="HWU251" s="190"/>
      <c r="HWV251" s="190"/>
      <c r="HWW251" s="190"/>
      <c r="HWX251" s="190"/>
      <c r="HWY251" s="190"/>
      <c r="HWZ251" s="190"/>
      <c r="HXA251" s="190"/>
      <c r="HXB251" s="190"/>
      <c r="HXC251" s="190"/>
      <c r="HXD251" s="190"/>
      <c r="HXE251" s="190"/>
      <c r="HXF251" s="190"/>
      <c r="HXG251" s="190"/>
      <c r="HXH251" s="190"/>
      <c r="HXI251" s="190"/>
      <c r="HXJ251" s="190"/>
      <c r="HXK251" s="190"/>
      <c r="HXL251" s="190"/>
      <c r="HXM251" s="190"/>
      <c r="HXN251" s="190"/>
      <c r="HXO251" s="190"/>
      <c r="HXP251" s="190"/>
      <c r="HXQ251" s="190"/>
      <c r="HXR251" s="190"/>
      <c r="HXS251" s="190"/>
      <c r="HXT251" s="190"/>
      <c r="HXU251" s="190"/>
      <c r="HXV251" s="190"/>
      <c r="HXW251" s="190"/>
      <c r="HXX251" s="190"/>
      <c r="HXY251" s="190"/>
      <c r="HXZ251" s="190"/>
      <c r="HYA251" s="190"/>
      <c r="HYB251" s="190"/>
      <c r="HYC251" s="190"/>
      <c r="HYD251" s="190"/>
      <c r="HYE251" s="190"/>
      <c r="HYF251" s="190"/>
      <c r="HYG251" s="190"/>
      <c r="HYH251" s="190"/>
      <c r="HYI251" s="190"/>
      <c r="HYJ251" s="190"/>
      <c r="HYK251" s="190"/>
      <c r="HYL251" s="190"/>
      <c r="HYM251" s="190"/>
      <c r="HYN251" s="190"/>
      <c r="HYO251" s="190"/>
      <c r="HYP251" s="190"/>
      <c r="HYQ251" s="190"/>
      <c r="HYR251" s="190"/>
      <c r="HYS251" s="190"/>
      <c r="HYT251" s="190"/>
      <c r="HYU251" s="190"/>
      <c r="HYV251" s="190"/>
      <c r="HYW251" s="190"/>
      <c r="HYX251" s="190"/>
      <c r="HYY251" s="190"/>
      <c r="HYZ251" s="190"/>
      <c r="HZA251" s="190"/>
      <c r="HZB251" s="190"/>
      <c r="HZC251" s="190"/>
      <c r="HZD251" s="190"/>
      <c r="HZE251" s="190"/>
      <c r="HZF251" s="190"/>
      <c r="HZG251" s="190"/>
      <c r="HZH251" s="190"/>
      <c r="HZI251" s="190"/>
      <c r="HZJ251" s="190"/>
      <c r="HZK251" s="190"/>
      <c r="HZL251" s="190"/>
      <c r="HZM251" s="190"/>
      <c r="HZN251" s="190"/>
      <c r="HZO251" s="190"/>
      <c r="HZP251" s="190"/>
      <c r="HZQ251" s="190"/>
      <c r="HZR251" s="190"/>
      <c r="HZS251" s="190"/>
      <c r="HZT251" s="190"/>
      <c r="HZU251" s="190"/>
      <c r="HZV251" s="190"/>
      <c r="HZW251" s="190"/>
      <c r="HZX251" s="190"/>
      <c r="HZY251" s="190"/>
      <c r="HZZ251" s="190"/>
      <c r="IAA251" s="190"/>
      <c r="IAB251" s="190"/>
      <c r="IAC251" s="190"/>
      <c r="IAD251" s="190"/>
      <c r="IAE251" s="190"/>
      <c r="IAF251" s="190"/>
      <c r="IAG251" s="190"/>
      <c r="IAH251" s="190"/>
      <c r="IAI251" s="190"/>
      <c r="IAJ251" s="190"/>
      <c r="IAK251" s="190"/>
      <c r="IAL251" s="190"/>
      <c r="IAM251" s="190"/>
      <c r="IAN251" s="190"/>
      <c r="IAO251" s="190"/>
      <c r="IAP251" s="190"/>
      <c r="IAQ251" s="190"/>
      <c r="IAR251" s="190"/>
      <c r="IAS251" s="190"/>
      <c r="IAT251" s="190"/>
      <c r="IAU251" s="190"/>
      <c r="IAV251" s="190"/>
      <c r="IAW251" s="190"/>
      <c r="IAX251" s="190"/>
      <c r="IAY251" s="190"/>
      <c r="IAZ251" s="190"/>
      <c r="IBA251" s="190"/>
      <c r="IBB251" s="190"/>
      <c r="IBC251" s="190"/>
      <c r="IBD251" s="190"/>
      <c r="IBE251" s="190"/>
      <c r="IBF251" s="190"/>
      <c r="IBG251" s="190"/>
      <c r="IBH251" s="190"/>
      <c r="IBI251" s="190"/>
      <c r="IBJ251" s="190"/>
      <c r="IBK251" s="190"/>
      <c r="IBL251" s="190"/>
      <c r="IBM251" s="190"/>
      <c r="IBN251" s="190"/>
      <c r="IBO251" s="190"/>
      <c r="IBP251" s="190"/>
      <c r="IBQ251" s="190"/>
      <c r="IBR251" s="190"/>
      <c r="IBS251" s="190"/>
      <c r="IBT251" s="190"/>
      <c r="IBU251" s="190"/>
      <c r="IBV251" s="190"/>
      <c r="IBW251" s="190"/>
      <c r="IBX251" s="190"/>
      <c r="IBY251" s="190"/>
      <c r="IBZ251" s="190"/>
      <c r="ICA251" s="190"/>
      <c r="ICB251" s="190"/>
      <c r="ICC251" s="190"/>
      <c r="ICD251" s="190"/>
      <c r="ICE251" s="190"/>
      <c r="ICF251" s="190"/>
      <c r="ICG251" s="190"/>
      <c r="ICH251" s="190"/>
      <c r="ICI251" s="190"/>
      <c r="ICJ251" s="190"/>
      <c r="ICK251" s="190"/>
      <c r="ICL251" s="190"/>
      <c r="ICM251" s="190"/>
      <c r="ICN251" s="190"/>
      <c r="ICO251" s="190"/>
      <c r="ICP251" s="190"/>
      <c r="ICQ251" s="190"/>
      <c r="ICR251" s="190"/>
      <c r="ICS251" s="190"/>
      <c r="ICT251" s="190"/>
      <c r="ICU251" s="190"/>
      <c r="ICV251" s="190"/>
      <c r="ICW251" s="190"/>
      <c r="ICX251" s="190"/>
      <c r="ICY251" s="190"/>
      <c r="ICZ251" s="190"/>
      <c r="IDA251" s="190"/>
      <c r="IDB251" s="190"/>
      <c r="IDC251" s="190"/>
      <c r="IDD251" s="190"/>
      <c r="IDE251" s="190"/>
      <c r="IDF251" s="190"/>
      <c r="IDG251" s="190"/>
      <c r="IDH251" s="190"/>
      <c r="IDI251" s="190"/>
      <c r="IDJ251" s="190"/>
      <c r="IDK251" s="190"/>
      <c r="IDL251" s="190"/>
      <c r="IDM251" s="190"/>
      <c r="IDN251" s="190"/>
      <c r="IDO251" s="190"/>
      <c r="IDP251" s="190"/>
      <c r="IDQ251" s="190"/>
      <c r="IDR251" s="190"/>
      <c r="IDS251" s="190"/>
      <c r="IDT251" s="190"/>
      <c r="IDU251" s="190"/>
      <c r="IDV251" s="190"/>
      <c r="IDW251" s="190"/>
      <c r="IDX251" s="190"/>
      <c r="IDY251" s="190"/>
      <c r="IDZ251" s="190"/>
      <c r="IEA251" s="190"/>
      <c r="IEB251" s="190"/>
      <c r="IEC251" s="190"/>
      <c r="IED251" s="190"/>
      <c r="IEE251" s="190"/>
      <c r="IEF251" s="190"/>
      <c r="IEG251" s="190"/>
      <c r="IEH251" s="190"/>
      <c r="IEI251" s="190"/>
      <c r="IEJ251" s="190"/>
      <c r="IEK251" s="190"/>
      <c r="IEL251" s="190"/>
      <c r="IEM251" s="190"/>
      <c r="IEN251" s="190"/>
      <c r="IEO251" s="190"/>
      <c r="IEP251" s="190"/>
      <c r="IEQ251" s="190"/>
      <c r="IER251" s="190"/>
      <c r="IES251" s="190"/>
      <c r="IET251" s="190"/>
      <c r="IEU251" s="190"/>
      <c r="IEV251" s="190"/>
      <c r="IEW251" s="190"/>
      <c r="IEX251" s="190"/>
      <c r="IEY251" s="190"/>
      <c r="IEZ251" s="190"/>
      <c r="IFA251" s="190"/>
      <c r="IFB251" s="190"/>
      <c r="IFC251" s="190"/>
      <c r="IFD251" s="190"/>
      <c r="IFE251" s="190"/>
      <c r="IFF251" s="190"/>
      <c r="IFG251" s="190"/>
      <c r="IFH251" s="190"/>
      <c r="IFI251" s="190"/>
      <c r="IFJ251" s="190"/>
      <c r="IFK251" s="190"/>
      <c r="IFL251" s="190"/>
      <c r="IFM251" s="190"/>
      <c r="IFN251" s="190"/>
      <c r="IFO251" s="190"/>
      <c r="IFP251" s="190"/>
      <c r="IFQ251" s="190"/>
      <c r="IFR251" s="190"/>
      <c r="IFS251" s="190"/>
      <c r="IFT251" s="190"/>
      <c r="IFU251" s="190"/>
      <c r="IFV251" s="190"/>
      <c r="IFW251" s="190"/>
      <c r="IFX251" s="190"/>
      <c r="IFY251" s="190"/>
      <c r="IFZ251" s="190"/>
      <c r="IGA251" s="190"/>
      <c r="IGB251" s="190"/>
      <c r="IGC251" s="190"/>
      <c r="IGD251" s="190"/>
      <c r="IGE251" s="190"/>
      <c r="IGF251" s="190"/>
      <c r="IGG251" s="190"/>
      <c r="IGH251" s="190"/>
      <c r="IGI251" s="190"/>
      <c r="IGJ251" s="190"/>
      <c r="IGK251" s="190"/>
      <c r="IGL251" s="190"/>
      <c r="IGM251" s="190"/>
      <c r="IGN251" s="190"/>
      <c r="IGO251" s="190"/>
      <c r="IGP251" s="190"/>
      <c r="IGQ251" s="190"/>
      <c r="IGR251" s="190"/>
      <c r="IGS251" s="190"/>
      <c r="IGT251" s="190"/>
      <c r="IGU251" s="190"/>
      <c r="IGV251" s="190"/>
      <c r="IGW251" s="190"/>
      <c r="IGX251" s="190"/>
      <c r="IGY251" s="190"/>
      <c r="IGZ251" s="190"/>
      <c r="IHA251" s="190"/>
      <c r="IHB251" s="190"/>
      <c r="IHC251" s="190"/>
      <c r="IHD251" s="190"/>
      <c r="IHE251" s="190"/>
      <c r="IHF251" s="190"/>
      <c r="IHG251" s="190"/>
      <c r="IHH251" s="190"/>
      <c r="IHI251" s="190"/>
      <c r="IHJ251" s="190"/>
      <c r="IHK251" s="190"/>
      <c r="IHL251" s="190"/>
      <c r="IHM251" s="190"/>
      <c r="IHN251" s="190"/>
      <c r="IHO251" s="190"/>
      <c r="IHP251" s="190"/>
      <c r="IHQ251" s="190"/>
      <c r="IHR251" s="190"/>
      <c r="IHS251" s="190"/>
      <c r="IHT251" s="190"/>
      <c r="IHU251" s="190"/>
      <c r="IHV251" s="190"/>
      <c r="IHW251" s="190"/>
      <c r="IHX251" s="190"/>
      <c r="IHY251" s="190"/>
      <c r="IHZ251" s="190"/>
      <c r="IIA251" s="190"/>
      <c r="IIB251" s="190"/>
      <c r="IIC251" s="190"/>
      <c r="IID251" s="190"/>
      <c r="IIE251" s="190"/>
      <c r="IIF251" s="190"/>
      <c r="IIG251" s="190"/>
      <c r="IIH251" s="190"/>
      <c r="III251" s="190"/>
      <c r="IIJ251" s="190"/>
      <c r="IIK251" s="190"/>
      <c r="IIL251" s="190"/>
      <c r="IIM251" s="190"/>
      <c r="IIN251" s="190"/>
      <c r="IIO251" s="190"/>
      <c r="IIP251" s="190"/>
      <c r="IIQ251" s="190"/>
      <c r="IIR251" s="190"/>
      <c r="IIS251" s="190"/>
      <c r="IIT251" s="190"/>
      <c r="IIU251" s="190"/>
      <c r="IIV251" s="190"/>
      <c r="IIW251" s="190"/>
      <c r="IIX251" s="190"/>
      <c r="IIY251" s="190"/>
      <c r="IIZ251" s="190"/>
      <c r="IJA251" s="190"/>
      <c r="IJB251" s="190"/>
      <c r="IJC251" s="190"/>
      <c r="IJD251" s="190"/>
      <c r="IJE251" s="190"/>
      <c r="IJF251" s="190"/>
      <c r="IJG251" s="190"/>
      <c r="IJH251" s="190"/>
      <c r="IJI251" s="190"/>
      <c r="IJJ251" s="190"/>
      <c r="IJK251" s="190"/>
      <c r="IJL251" s="190"/>
      <c r="IJM251" s="190"/>
      <c r="IJN251" s="190"/>
      <c r="IJO251" s="190"/>
      <c r="IJP251" s="190"/>
      <c r="IJQ251" s="190"/>
      <c r="IJR251" s="190"/>
      <c r="IJS251" s="190"/>
      <c r="IJT251" s="190"/>
      <c r="IJU251" s="190"/>
      <c r="IJV251" s="190"/>
      <c r="IJW251" s="190"/>
      <c r="IJX251" s="190"/>
      <c r="IJY251" s="190"/>
      <c r="IJZ251" s="190"/>
      <c r="IKA251" s="190"/>
      <c r="IKB251" s="190"/>
      <c r="IKC251" s="190"/>
      <c r="IKD251" s="190"/>
      <c r="IKE251" s="190"/>
      <c r="IKF251" s="190"/>
      <c r="IKG251" s="190"/>
      <c r="IKH251" s="190"/>
      <c r="IKI251" s="190"/>
      <c r="IKJ251" s="190"/>
      <c r="IKK251" s="190"/>
      <c r="IKL251" s="190"/>
      <c r="IKM251" s="190"/>
      <c r="IKN251" s="190"/>
      <c r="IKO251" s="190"/>
      <c r="IKP251" s="190"/>
      <c r="IKQ251" s="190"/>
      <c r="IKR251" s="190"/>
      <c r="IKS251" s="190"/>
      <c r="IKT251" s="190"/>
      <c r="IKU251" s="190"/>
      <c r="IKV251" s="190"/>
      <c r="IKW251" s="190"/>
      <c r="IKX251" s="190"/>
      <c r="IKY251" s="190"/>
      <c r="IKZ251" s="190"/>
      <c r="ILA251" s="190"/>
      <c r="ILB251" s="190"/>
      <c r="ILC251" s="190"/>
      <c r="ILD251" s="190"/>
      <c r="ILE251" s="190"/>
      <c r="ILF251" s="190"/>
      <c r="ILG251" s="190"/>
      <c r="ILH251" s="190"/>
      <c r="ILI251" s="190"/>
      <c r="ILJ251" s="190"/>
      <c r="ILK251" s="190"/>
      <c r="ILL251" s="190"/>
      <c r="ILM251" s="190"/>
      <c r="ILN251" s="190"/>
      <c r="ILO251" s="190"/>
      <c r="ILP251" s="190"/>
      <c r="ILQ251" s="190"/>
      <c r="ILR251" s="190"/>
      <c r="ILS251" s="190"/>
      <c r="ILT251" s="190"/>
      <c r="ILU251" s="190"/>
      <c r="ILV251" s="190"/>
      <c r="ILW251" s="190"/>
      <c r="ILX251" s="190"/>
      <c r="ILY251" s="190"/>
      <c r="ILZ251" s="190"/>
      <c r="IMA251" s="190"/>
      <c r="IMB251" s="190"/>
      <c r="IMC251" s="190"/>
      <c r="IMD251" s="190"/>
      <c r="IME251" s="190"/>
      <c r="IMF251" s="190"/>
      <c r="IMG251" s="190"/>
      <c r="IMH251" s="190"/>
      <c r="IMI251" s="190"/>
      <c r="IMJ251" s="190"/>
      <c r="IMK251" s="190"/>
      <c r="IML251" s="190"/>
      <c r="IMM251" s="190"/>
      <c r="IMN251" s="190"/>
      <c r="IMO251" s="190"/>
      <c r="IMP251" s="190"/>
      <c r="IMQ251" s="190"/>
      <c r="IMR251" s="190"/>
      <c r="IMS251" s="190"/>
      <c r="IMT251" s="190"/>
      <c r="IMU251" s="190"/>
      <c r="IMV251" s="190"/>
      <c r="IMW251" s="190"/>
      <c r="IMX251" s="190"/>
      <c r="IMY251" s="190"/>
      <c r="IMZ251" s="190"/>
      <c r="INA251" s="190"/>
      <c r="INB251" s="190"/>
      <c r="INC251" s="190"/>
      <c r="IND251" s="190"/>
      <c r="INE251" s="190"/>
      <c r="INF251" s="190"/>
      <c r="ING251" s="190"/>
      <c r="INH251" s="190"/>
      <c r="INI251" s="190"/>
      <c r="INJ251" s="190"/>
      <c r="INK251" s="190"/>
      <c r="INL251" s="190"/>
      <c r="INM251" s="190"/>
      <c r="INN251" s="190"/>
      <c r="INO251" s="190"/>
      <c r="INP251" s="190"/>
      <c r="INQ251" s="190"/>
      <c r="INR251" s="190"/>
      <c r="INS251" s="190"/>
      <c r="INT251" s="190"/>
      <c r="INU251" s="190"/>
      <c r="INV251" s="190"/>
      <c r="INW251" s="190"/>
      <c r="INX251" s="190"/>
      <c r="INY251" s="190"/>
      <c r="INZ251" s="190"/>
      <c r="IOA251" s="190"/>
      <c r="IOB251" s="190"/>
      <c r="IOC251" s="190"/>
      <c r="IOD251" s="190"/>
      <c r="IOE251" s="190"/>
      <c r="IOF251" s="190"/>
      <c r="IOG251" s="190"/>
      <c r="IOH251" s="190"/>
      <c r="IOI251" s="190"/>
      <c r="IOJ251" s="190"/>
      <c r="IOK251" s="190"/>
      <c r="IOL251" s="190"/>
      <c r="IOM251" s="190"/>
      <c r="ION251" s="190"/>
      <c r="IOO251" s="190"/>
      <c r="IOP251" s="190"/>
      <c r="IOQ251" s="190"/>
      <c r="IOR251" s="190"/>
      <c r="IOS251" s="190"/>
      <c r="IOT251" s="190"/>
      <c r="IOU251" s="190"/>
      <c r="IOV251" s="190"/>
      <c r="IOW251" s="190"/>
      <c r="IOX251" s="190"/>
      <c r="IOY251" s="190"/>
      <c r="IOZ251" s="190"/>
      <c r="IPA251" s="190"/>
      <c r="IPB251" s="190"/>
      <c r="IPC251" s="190"/>
      <c r="IPD251" s="190"/>
      <c r="IPE251" s="190"/>
      <c r="IPF251" s="190"/>
      <c r="IPG251" s="190"/>
      <c r="IPH251" s="190"/>
      <c r="IPI251" s="190"/>
      <c r="IPJ251" s="190"/>
      <c r="IPK251" s="190"/>
      <c r="IPL251" s="190"/>
      <c r="IPM251" s="190"/>
      <c r="IPN251" s="190"/>
      <c r="IPO251" s="190"/>
      <c r="IPP251" s="190"/>
      <c r="IPQ251" s="190"/>
      <c r="IPR251" s="190"/>
      <c r="IPS251" s="190"/>
      <c r="IPT251" s="190"/>
      <c r="IPU251" s="190"/>
      <c r="IPV251" s="190"/>
      <c r="IPW251" s="190"/>
      <c r="IPX251" s="190"/>
      <c r="IPY251" s="190"/>
      <c r="IPZ251" s="190"/>
      <c r="IQA251" s="190"/>
      <c r="IQB251" s="190"/>
      <c r="IQC251" s="190"/>
      <c r="IQD251" s="190"/>
      <c r="IQE251" s="190"/>
      <c r="IQF251" s="190"/>
      <c r="IQG251" s="190"/>
      <c r="IQH251" s="190"/>
      <c r="IQI251" s="190"/>
      <c r="IQJ251" s="190"/>
      <c r="IQK251" s="190"/>
      <c r="IQL251" s="190"/>
      <c r="IQM251" s="190"/>
      <c r="IQN251" s="190"/>
      <c r="IQO251" s="190"/>
      <c r="IQP251" s="190"/>
      <c r="IQQ251" s="190"/>
      <c r="IQR251" s="190"/>
      <c r="IQS251" s="190"/>
      <c r="IQT251" s="190"/>
      <c r="IQU251" s="190"/>
      <c r="IQV251" s="190"/>
      <c r="IQW251" s="190"/>
      <c r="IQX251" s="190"/>
      <c r="IQY251" s="190"/>
      <c r="IQZ251" s="190"/>
      <c r="IRA251" s="190"/>
      <c r="IRB251" s="190"/>
      <c r="IRC251" s="190"/>
      <c r="IRD251" s="190"/>
      <c r="IRE251" s="190"/>
      <c r="IRF251" s="190"/>
      <c r="IRG251" s="190"/>
      <c r="IRH251" s="190"/>
      <c r="IRI251" s="190"/>
      <c r="IRJ251" s="190"/>
      <c r="IRK251" s="190"/>
      <c r="IRL251" s="190"/>
      <c r="IRM251" s="190"/>
      <c r="IRN251" s="190"/>
      <c r="IRO251" s="190"/>
      <c r="IRP251" s="190"/>
      <c r="IRQ251" s="190"/>
      <c r="IRR251" s="190"/>
      <c r="IRS251" s="190"/>
      <c r="IRT251" s="190"/>
      <c r="IRU251" s="190"/>
      <c r="IRV251" s="190"/>
      <c r="IRW251" s="190"/>
      <c r="IRX251" s="190"/>
      <c r="IRY251" s="190"/>
      <c r="IRZ251" s="190"/>
      <c r="ISA251" s="190"/>
      <c r="ISB251" s="190"/>
      <c r="ISC251" s="190"/>
      <c r="ISD251" s="190"/>
      <c r="ISE251" s="190"/>
      <c r="ISF251" s="190"/>
      <c r="ISG251" s="190"/>
      <c r="ISH251" s="190"/>
      <c r="ISI251" s="190"/>
      <c r="ISJ251" s="190"/>
      <c r="ISK251" s="190"/>
      <c r="ISL251" s="190"/>
      <c r="ISM251" s="190"/>
      <c r="ISN251" s="190"/>
      <c r="ISO251" s="190"/>
      <c r="ISP251" s="190"/>
      <c r="ISQ251" s="190"/>
      <c r="ISR251" s="190"/>
      <c r="ISS251" s="190"/>
      <c r="IST251" s="190"/>
      <c r="ISU251" s="190"/>
      <c r="ISV251" s="190"/>
      <c r="ISW251" s="190"/>
      <c r="ISX251" s="190"/>
      <c r="ISY251" s="190"/>
      <c r="ISZ251" s="190"/>
      <c r="ITA251" s="190"/>
      <c r="ITB251" s="190"/>
      <c r="ITC251" s="190"/>
      <c r="ITD251" s="190"/>
      <c r="ITE251" s="190"/>
      <c r="ITF251" s="190"/>
      <c r="ITG251" s="190"/>
      <c r="ITH251" s="190"/>
      <c r="ITI251" s="190"/>
      <c r="ITJ251" s="190"/>
      <c r="ITK251" s="190"/>
      <c r="ITL251" s="190"/>
      <c r="ITM251" s="190"/>
      <c r="ITN251" s="190"/>
      <c r="ITO251" s="190"/>
      <c r="ITP251" s="190"/>
      <c r="ITQ251" s="190"/>
      <c r="ITR251" s="190"/>
      <c r="ITS251" s="190"/>
      <c r="ITT251" s="190"/>
      <c r="ITU251" s="190"/>
      <c r="ITV251" s="190"/>
      <c r="ITW251" s="190"/>
      <c r="ITX251" s="190"/>
      <c r="ITY251" s="190"/>
      <c r="ITZ251" s="190"/>
      <c r="IUA251" s="190"/>
      <c r="IUB251" s="190"/>
      <c r="IUC251" s="190"/>
      <c r="IUD251" s="190"/>
      <c r="IUE251" s="190"/>
      <c r="IUF251" s="190"/>
      <c r="IUG251" s="190"/>
      <c r="IUH251" s="190"/>
      <c r="IUI251" s="190"/>
      <c r="IUJ251" s="190"/>
      <c r="IUK251" s="190"/>
      <c r="IUL251" s="190"/>
      <c r="IUM251" s="190"/>
      <c r="IUN251" s="190"/>
      <c r="IUO251" s="190"/>
      <c r="IUP251" s="190"/>
      <c r="IUQ251" s="190"/>
      <c r="IUR251" s="190"/>
      <c r="IUS251" s="190"/>
      <c r="IUT251" s="190"/>
      <c r="IUU251" s="190"/>
      <c r="IUV251" s="190"/>
      <c r="IUW251" s="190"/>
      <c r="IUX251" s="190"/>
      <c r="IUY251" s="190"/>
      <c r="IUZ251" s="190"/>
      <c r="IVA251" s="190"/>
      <c r="IVB251" s="190"/>
      <c r="IVC251" s="190"/>
      <c r="IVD251" s="190"/>
      <c r="IVE251" s="190"/>
      <c r="IVF251" s="190"/>
      <c r="IVG251" s="190"/>
      <c r="IVH251" s="190"/>
      <c r="IVI251" s="190"/>
      <c r="IVJ251" s="190"/>
      <c r="IVK251" s="190"/>
      <c r="IVL251" s="190"/>
      <c r="IVM251" s="190"/>
      <c r="IVN251" s="190"/>
      <c r="IVO251" s="190"/>
      <c r="IVP251" s="190"/>
      <c r="IVQ251" s="190"/>
      <c r="IVR251" s="190"/>
      <c r="IVS251" s="190"/>
      <c r="IVT251" s="190"/>
      <c r="IVU251" s="190"/>
      <c r="IVV251" s="190"/>
      <c r="IVW251" s="190"/>
      <c r="IVX251" s="190"/>
      <c r="IVY251" s="190"/>
      <c r="IVZ251" s="190"/>
      <c r="IWA251" s="190"/>
      <c r="IWB251" s="190"/>
      <c r="IWC251" s="190"/>
      <c r="IWD251" s="190"/>
      <c r="IWE251" s="190"/>
      <c r="IWF251" s="190"/>
      <c r="IWG251" s="190"/>
      <c r="IWH251" s="190"/>
      <c r="IWI251" s="190"/>
      <c r="IWJ251" s="190"/>
      <c r="IWK251" s="190"/>
      <c r="IWL251" s="190"/>
      <c r="IWM251" s="190"/>
      <c r="IWN251" s="190"/>
      <c r="IWO251" s="190"/>
      <c r="IWP251" s="190"/>
      <c r="IWQ251" s="190"/>
      <c r="IWR251" s="190"/>
      <c r="IWS251" s="190"/>
      <c r="IWT251" s="190"/>
      <c r="IWU251" s="190"/>
      <c r="IWV251" s="190"/>
      <c r="IWW251" s="190"/>
      <c r="IWX251" s="190"/>
      <c r="IWY251" s="190"/>
      <c r="IWZ251" s="190"/>
      <c r="IXA251" s="190"/>
      <c r="IXB251" s="190"/>
      <c r="IXC251" s="190"/>
      <c r="IXD251" s="190"/>
      <c r="IXE251" s="190"/>
      <c r="IXF251" s="190"/>
      <c r="IXG251" s="190"/>
      <c r="IXH251" s="190"/>
      <c r="IXI251" s="190"/>
      <c r="IXJ251" s="190"/>
      <c r="IXK251" s="190"/>
      <c r="IXL251" s="190"/>
      <c r="IXM251" s="190"/>
      <c r="IXN251" s="190"/>
      <c r="IXO251" s="190"/>
      <c r="IXP251" s="190"/>
      <c r="IXQ251" s="190"/>
      <c r="IXR251" s="190"/>
      <c r="IXS251" s="190"/>
      <c r="IXT251" s="190"/>
      <c r="IXU251" s="190"/>
      <c r="IXV251" s="190"/>
      <c r="IXW251" s="190"/>
      <c r="IXX251" s="190"/>
      <c r="IXY251" s="190"/>
      <c r="IXZ251" s="190"/>
      <c r="IYA251" s="190"/>
      <c r="IYB251" s="190"/>
      <c r="IYC251" s="190"/>
      <c r="IYD251" s="190"/>
      <c r="IYE251" s="190"/>
      <c r="IYF251" s="190"/>
      <c r="IYG251" s="190"/>
      <c r="IYH251" s="190"/>
      <c r="IYI251" s="190"/>
      <c r="IYJ251" s="190"/>
      <c r="IYK251" s="190"/>
      <c r="IYL251" s="190"/>
      <c r="IYM251" s="190"/>
      <c r="IYN251" s="190"/>
      <c r="IYO251" s="190"/>
      <c r="IYP251" s="190"/>
      <c r="IYQ251" s="190"/>
      <c r="IYR251" s="190"/>
      <c r="IYS251" s="190"/>
      <c r="IYT251" s="190"/>
      <c r="IYU251" s="190"/>
      <c r="IYV251" s="190"/>
      <c r="IYW251" s="190"/>
      <c r="IYX251" s="190"/>
      <c r="IYY251" s="190"/>
      <c r="IYZ251" s="190"/>
      <c r="IZA251" s="190"/>
      <c r="IZB251" s="190"/>
      <c r="IZC251" s="190"/>
      <c r="IZD251" s="190"/>
      <c r="IZE251" s="190"/>
      <c r="IZF251" s="190"/>
      <c r="IZG251" s="190"/>
      <c r="IZH251" s="190"/>
      <c r="IZI251" s="190"/>
      <c r="IZJ251" s="190"/>
      <c r="IZK251" s="190"/>
      <c r="IZL251" s="190"/>
      <c r="IZM251" s="190"/>
      <c r="IZN251" s="190"/>
      <c r="IZO251" s="190"/>
      <c r="IZP251" s="190"/>
      <c r="IZQ251" s="190"/>
      <c r="IZR251" s="190"/>
      <c r="IZS251" s="190"/>
      <c r="IZT251" s="190"/>
      <c r="IZU251" s="190"/>
      <c r="IZV251" s="190"/>
      <c r="IZW251" s="190"/>
      <c r="IZX251" s="190"/>
      <c r="IZY251" s="190"/>
      <c r="IZZ251" s="190"/>
      <c r="JAA251" s="190"/>
      <c r="JAB251" s="190"/>
      <c r="JAC251" s="190"/>
      <c r="JAD251" s="190"/>
      <c r="JAE251" s="190"/>
      <c r="JAF251" s="190"/>
      <c r="JAG251" s="190"/>
      <c r="JAH251" s="190"/>
      <c r="JAI251" s="190"/>
      <c r="JAJ251" s="190"/>
      <c r="JAK251" s="190"/>
      <c r="JAL251" s="190"/>
      <c r="JAM251" s="190"/>
      <c r="JAN251" s="190"/>
      <c r="JAO251" s="190"/>
      <c r="JAP251" s="190"/>
      <c r="JAQ251" s="190"/>
      <c r="JAR251" s="190"/>
      <c r="JAS251" s="190"/>
      <c r="JAT251" s="190"/>
      <c r="JAU251" s="190"/>
      <c r="JAV251" s="190"/>
      <c r="JAW251" s="190"/>
      <c r="JAX251" s="190"/>
      <c r="JAY251" s="190"/>
      <c r="JAZ251" s="190"/>
      <c r="JBA251" s="190"/>
      <c r="JBB251" s="190"/>
      <c r="JBC251" s="190"/>
      <c r="JBD251" s="190"/>
      <c r="JBE251" s="190"/>
      <c r="JBF251" s="190"/>
      <c r="JBG251" s="190"/>
      <c r="JBH251" s="190"/>
      <c r="JBI251" s="190"/>
      <c r="JBJ251" s="190"/>
      <c r="JBK251" s="190"/>
      <c r="JBL251" s="190"/>
      <c r="JBM251" s="190"/>
      <c r="JBN251" s="190"/>
      <c r="JBO251" s="190"/>
      <c r="JBP251" s="190"/>
      <c r="JBQ251" s="190"/>
      <c r="JBR251" s="190"/>
      <c r="JBS251" s="190"/>
      <c r="JBT251" s="190"/>
      <c r="JBU251" s="190"/>
      <c r="JBV251" s="190"/>
      <c r="JBW251" s="190"/>
      <c r="JBX251" s="190"/>
      <c r="JBY251" s="190"/>
      <c r="JBZ251" s="190"/>
      <c r="JCA251" s="190"/>
      <c r="JCB251" s="190"/>
      <c r="JCC251" s="190"/>
      <c r="JCD251" s="190"/>
      <c r="JCE251" s="190"/>
      <c r="JCF251" s="190"/>
      <c r="JCG251" s="190"/>
      <c r="JCH251" s="190"/>
      <c r="JCI251" s="190"/>
      <c r="JCJ251" s="190"/>
      <c r="JCK251" s="190"/>
      <c r="JCL251" s="190"/>
      <c r="JCM251" s="190"/>
      <c r="JCN251" s="190"/>
      <c r="JCO251" s="190"/>
      <c r="JCP251" s="190"/>
      <c r="JCQ251" s="190"/>
      <c r="JCR251" s="190"/>
      <c r="JCS251" s="190"/>
      <c r="JCT251" s="190"/>
      <c r="JCU251" s="190"/>
      <c r="JCV251" s="190"/>
      <c r="JCW251" s="190"/>
      <c r="JCX251" s="190"/>
      <c r="JCY251" s="190"/>
      <c r="JCZ251" s="190"/>
      <c r="JDA251" s="190"/>
      <c r="JDB251" s="190"/>
      <c r="JDC251" s="190"/>
      <c r="JDD251" s="190"/>
      <c r="JDE251" s="190"/>
      <c r="JDF251" s="190"/>
      <c r="JDG251" s="190"/>
      <c r="JDH251" s="190"/>
      <c r="JDI251" s="190"/>
      <c r="JDJ251" s="190"/>
      <c r="JDK251" s="190"/>
      <c r="JDL251" s="190"/>
      <c r="JDM251" s="190"/>
      <c r="JDN251" s="190"/>
      <c r="JDO251" s="190"/>
      <c r="JDP251" s="190"/>
      <c r="JDQ251" s="190"/>
      <c r="JDR251" s="190"/>
      <c r="JDS251" s="190"/>
      <c r="JDT251" s="190"/>
      <c r="JDU251" s="190"/>
      <c r="JDV251" s="190"/>
      <c r="JDW251" s="190"/>
      <c r="JDX251" s="190"/>
      <c r="JDY251" s="190"/>
      <c r="JDZ251" s="190"/>
      <c r="JEA251" s="190"/>
      <c r="JEB251" s="190"/>
      <c r="JEC251" s="190"/>
      <c r="JED251" s="190"/>
      <c r="JEE251" s="190"/>
      <c r="JEF251" s="190"/>
      <c r="JEG251" s="190"/>
      <c r="JEH251" s="190"/>
      <c r="JEI251" s="190"/>
      <c r="JEJ251" s="190"/>
      <c r="JEK251" s="190"/>
      <c r="JEL251" s="190"/>
      <c r="JEM251" s="190"/>
      <c r="JEN251" s="190"/>
      <c r="JEO251" s="190"/>
      <c r="JEP251" s="190"/>
      <c r="JEQ251" s="190"/>
      <c r="JER251" s="190"/>
      <c r="JES251" s="190"/>
      <c r="JET251" s="190"/>
      <c r="JEU251" s="190"/>
      <c r="JEV251" s="190"/>
      <c r="JEW251" s="190"/>
      <c r="JEX251" s="190"/>
      <c r="JEY251" s="190"/>
      <c r="JEZ251" s="190"/>
      <c r="JFA251" s="190"/>
      <c r="JFB251" s="190"/>
      <c r="JFC251" s="190"/>
      <c r="JFD251" s="190"/>
      <c r="JFE251" s="190"/>
      <c r="JFF251" s="190"/>
      <c r="JFG251" s="190"/>
      <c r="JFH251" s="190"/>
      <c r="JFI251" s="190"/>
      <c r="JFJ251" s="190"/>
      <c r="JFK251" s="190"/>
      <c r="JFL251" s="190"/>
      <c r="JFM251" s="190"/>
      <c r="JFN251" s="190"/>
      <c r="JFO251" s="190"/>
      <c r="JFP251" s="190"/>
      <c r="JFQ251" s="190"/>
      <c r="JFR251" s="190"/>
      <c r="JFS251" s="190"/>
      <c r="JFT251" s="190"/>
      <c r="JFU251" s="190"/>
      <c r="JFV251" s="190"/>
      <c r="JFW251" s="190"/>
      <c r="JFX251" s="190"/>
      <c r="JFY251" s="190"/>
      <c r="JFZ251" s="190"/>
      <c r="JGA251" s="190"/>
      <c r="JGB251" s="190"/>
      <c r="JGC251" s="190"/>
      <c r="JGD251" s="190"/>
      <c r="JGE251" s="190"/>
      <c r="JGF251" s="190"/>
      <c r="JGG251" s="190"/>
      <c r="JGH251" s="190"/>
      <c r="JGI251" s="190"/>
      <c r="JGJ251" s="190"/>
      <c r="JGK251" s="190"/>
      <c r="JGL251" s="190"/>
      <c r="JGM251" s="190"/>
      <c r="JGN251" s="190"/>
      <c r="JGO251" s="190"/>
      <c r="JGP251" s="190"/>
      <c r="JGQ251" s="190"/>
      <c r="JGR251" s="190"/>
      <c r="JGS251" s="190"/>
      <c r="JGT251" s="190"/>
      <c r="JGU251" s="190"/>
      <c r="JGV251" s="190"/>
      <c r="JGW251" s="190"/>
      <c r="JGX251" s="190"/>
      <c r="JGY251" s="190"/>
      <c r="JGZ251" s="190"/>
      <c r="JHA251" s="190"/>
      <c r="JHB251" s="190"/>
      <c r="JHC251" s="190"/>
      <c r="JHD251" s="190"/>
      <c r="JHE251" s="190"/>
      <c r="JHF251" s="190"/>
      <c r="JHG251" s="190"/>
      <c r="JHH251" s="190"/>
      <c r="JHI251" s="190"/>
      <c r="JHJ251" s="190"/>
      <c r="JHK251" s="190"/>
      <c r="JHL251" s="190"/>
      <c r="JHM251" s="190"/>
      <c r="JHN251" s="190"/>
      <c r="JHO251" s="190"/>
      <c r="JHP251" s="190"/>
      <c r="JHQ251" s="190"/>
      <c r="JHR251" s="190"/>
      <c r="JHS251" s="190"/>
      <c r="JHT251" s="190"/>
      <c r="JHU251" s="190"/>
      <c r="JHV251" s="190"/>
      <c r="JHW251" s="190"/>
      <c r="JHX251" s="190"/>
      <c r="JHY251" s="190"/>
      <c r="JHZ251" s="190"/>
      <c r="JIA251" s="190"/>
      <c r="JIB251" s="190"/>
      <c r="JIC251" s="190"/>
      <c r="JID251" s="190"/>
      <c r="JIE251" s="190"/>
      <c r="JIF251" s="190"/>
      <c r="JIG251" s="190"/>
      <c r="JIH251" s="190"/>
      <c r="JII251" s="190"/>
      <c r="JIJ251" s="190"/>
      <c r="JIK251" s="190"/>
      <c r="JIL251" s="190"/>
      <c r="JIM251" s="190"/>
      <c r="JIN251" s="190"/>
      <c r="JIO251" s="190"/>
      <c r="JIP251" s="190"/>
      <c r="JIQ251" s="190"/>
      <c r="JIR251" s="190"/>
      <c r="JIS251" s="190"/>
      <c r="JIT251" s="190"/>
      <c r="JIU251" s="190"/>
      <c r="JIV251" s="190"/>
      <c r="JIW251" s="190"/>
      <c r="JIX251" s="190"/>
      <c r="JIY251" s="190"/>
      <c r="JIZ251" s="190"/>
      <c r="JJA251" s="190"/>
      <c r="JJB251" s="190"/>
      <c r="JJC251" s="190"/>
      <c r="JJD251" s="190"/>
      <c r="JJE251" s="190"/>
      <c r="JJF251" s="190"/>
      <c r="JJG251" s="190"/>
      <c r="JJH251" s="190"/>
      <c r="JJI251" s="190"/>
      <c r="JJJ251" s="190"/>
      <c r="JJK251" s="190"/>
      <c r="JJL251" s="190"/>
      <c r="JJM251" s="190"/>
      <c r="JJN251" s="190"/>
      <c r="JJO251" s="190"/>
      <c r="JJP251" s="190"/>
      <c r="JJQ251" s="190"/>
      <c r="JJR251" s="190"/>
      <c r="JJS251" s="190"/>
      <c r="JJT251" s="190"/>
      <c r="JJU251" s="190"/>
      <c r="JJV251" s="190"/>
      <c r="JJW251" s="190"/>
      <c r="JJX251" s="190"/>
      <c r="JJY251" s="190"/>
      <c r="JJZ251" s="190"/>
      <c r="JKA251" s="190"/>
      <c r="JKB251" s="190"/>
      <c r="JKC251" s="190"/>
      <c r="JKD251" s="190"/>
      <c r="JKE251" s="190"/>
      <c r="JKF251" s="190"/>
      <c r="JKG251" s="190"/>
      <c r="JKH251" s="190"/>
      <c r="JKI251" s="190"/>
      <c r="JKJ251" s="190"/>
      <c r="JKK251" s="190"/>
      <c r="JKL251" s="190"/>
      <c r="JKM251" s="190"/>
      <c r="JKN251" s="190"/>
      <c r="JKO251" s="190"/>
      <c r="JKP251" s="190"/>
      <c r="JKQ251" s="190"/>
      <c r="JKR251" s="190"/>
      <c r="JKS251" s="190"/>
      <c r="JKT251" s="190"/>
      <c r="JKU251" s="190"/>
      <c r="JKV251" s="190"/>
      <c r="JKW251" s="190"/>
      <c r="JKX251" s="190"/>
      <c r="JKY251" s="190"/>
      <c r="JKZ251" s="190"/>
      <c r="JLA251" s="190"/>
      <c r="JLB251" s="190"/>
      <c r="JLC251" s="190"/>
      <c r="JLD251" s="190"/>
      <c r="JLE251" s="190"/>
      <c r="JLF251" s="190"/>
      <c r="JLG251" s="190"/>
      <c r="JLH251" s="190"/>
      <c r="JLI251" s="190"/>
      <c r="JLJ251" s="190"/>
      <c r="JLK251" s="190"/>
      <c r="JLL251" s="190"/>
      <c r="JLM251" s="190"/>
      <c r="JLN251" s="190"/>
      <c r="JLO251" s="190"/>
      <c r="JLP251" s="190"/>
      <c r="JLQ251" s="190"/>
      <c r="JLR251" s="190"/>
      <c r="JLS251" s="190"/>
      <c r="JLT251" s="190"/>
      <c r="JLU251" s="190"/>
      <c r="JLV251" s="190"/>
      <c r="JLW251" s="190"/>
      <c r="JLX251" s="190"/>
      <c r="JLY251" s="190"/>
      <c r="JLZ251" s="190"/>
      <c r="JMA251" s="190"/>
      <c r="JMB251" s="190"/>
      <c r="JMC251" s="190"/>
      <c r="JMD251" s="190"/>
      <c r="JME251" s="190"/>
      <c r="JMF251" s="190"/>
      <c r="JMG251" s="190"/>
      <c r="JMH251" s="190"/>
      <c r="JMI251" s="190"/>
      <c r="JMJ251" s="190"/>
      <c r="JMK251" s="190"/>
      <c r="JML251" s="190"/>
      <c r="JMM251" s="190"/>
      <c r="JMN251" s="190"/>
      <c r="JMO251" s="190"/>
      <c r="JMP251" s="190"/>
      <c r="JMQ251" s="190"/>
      <c r="JMR251" s="190"/>
      <c r="JMS251" s="190"/>
      <c r="JMT251" s="190"/>
      <c r="JMU251" s="190"/>
      <c r="JMV251" s="190"/>
      <c r="JMW251" s="190"/>
      <c r="JMX251" s="190"/>
      <c r="JMY251" s="190"/>
      <c r="JMZ251" s="190"/>
      <c r="JNA251" s="190"/>
      <c r="JNB251" s="190"/>
      <c r="JNC251" s="190"/>
      <c r="JND251" s="190"/>
      <c r="JNE251" s="190"/>
      <c r="JNF251" s="190"/>
      <c r="JNG251" s="190"/>
      <c r="JNH251" s="190"/>
      <c r="JNI251" s="190"/>
      <c r="JNJ251" s="190"/>
      <c r="JNK251" s="190"/>
      <c r="JNL251" s="190"/>
      <c r="JNM251" s="190"/>
      <c r="JNN251" s="190"/>
      <c r="JNO251" s="190"/>
      <c r="JNP251" s="190"/>
      <c r="JNQ251" s="190"/>
      <c r="JNR251" s="190"/>
      <c r="JNS251" s="190"/>
      <c r="JNT251" s="190"/>
      <c r="JNU251" s="190"/>
      <c r="JNV251" s="190"/>
      <c r="JNW251" s="190"/>
      <c r="JNX251" s="190"/>
      <c r="JNY251" s="190"/>
      <c r="JNZ251" s="190"/>
      <c r="JOA251" s="190"/>
      <c r="JOB251" s="190"/>
      <c r="JOC251" s="190"/>
      <c r="JOD251" s="190"/>
      <c r="JOE251" s="190"/>
      <c r="JOF251" s="190"/>
      <c r="JOG251" s="190"/>
      <c r="JOH251" s="190"/>
      <c r="JOI251" s="190"/>
      <c r="JOJ251" s="190"/>
      <c r="JOK251" s="190"/>
      <c r="JOL251" s="190"/>
      <c r="JOM251" s="190"/>
      <c r="JON251" s="190"/>
      <c r="JOO251" s="190"/>
      <c r="JOP251" s="190"/>
      <c r="JOQ251" s="190"/>
      <c r="JOR251" s="190"/>
      <c r="JOS251" s="190"/>
      <c r="JOT251" s="190"/>
      <c r="JOU251" s="190"/>
      <c r="JOV251" s="190"/>
      <c r="JOW251" s="190"/>
      <c r="JOX251" s="190"/>
      <c r="JOY251" s="190"/>
      <c r="JOZ251" s="190"/>
      <c r="JPA251" s="190"/>
      <c r="JPB251" s="190"/>
      <c r="JPC251" s="190"/>
      <c r="JPD251" s="190"/>
      <c r="JPE251" s="190"/>
      <c r="JPF251" s="190"/>
      <c r="JPG251" s="190"/>
      <c r="JPH251" s="190"/>
      <c r="JPI251" s="190"/>
      <c r="JPJ251" s="190"/>
      <c r="JPK251" s="190"/>
      <c r="JPL251" s="190"/>
      <c r="JPM251" s="190"/>
      <c r="JPN251" s="190"/>
      <c r="JPO251" s="190"/>
      <c r="JPP251" s="190"/>
      <c r="JPQ251" s="190"/>
      <c r="JPR251" s="190"/>
      <c r="JPS251" s="190"/>
      <c r="JPT251" s="190"/>
      <c r="JPU251" s="190"/>
      <c r="JPV251" s="190"/>
      <c r="JPW251" s="190"/>
      <c r="JPX251" s="190"/>
      <c r="JPY251" s="190"/>
      <c r="JPZ251" s="190"/>
      <c r="JQA251" s="190"/>
      <c r="JQB251" s="190"/>
      <c r="JQC251" s="190"/>
      <c r="JQD251" s="190"/>
      <c r="JQE251" s="190"/>
      <c r="JQF251" s="190"/>
      <c r="JQG251" s="190"/>
      <c r="JQH251" s="190"/>
      <c r="JQI251" s="190"/>
      <c r="JQJ251" s="190"/>
      <c r="JQK251" s="190"/>
      <c r="JQL251" s="190"/>
      <c r="JQM251" s="190"/>
      <c r="JQN251" s="190"/>
      <c r="JQO251" s="190"/>
      <c r="JQP251" s="190"/>
      <c r="JQQ251" s="190"/>
      <c r="JQR251" s="190"/>
      <c r="JQS251" s="190"/>
      <c r="JQT251" s="190"/>
      <c r="JQU251" s="190"/>
      <c r="JQV251" s="190"/>
      <c r="JQW251" s="190"/>
      <c r="JQX251" s="190"/>
      <c r="JQY251" s="190"/>
      <c r="JQZ251" s="190"/>
      <c r="JRA251" s="190"/>
      <c r="JRB251" s="190"/>
      <c r="JRC251" s="190"/>
      <c r="JRD251" s="190"/>
      <c r="JRE251" s="190"/>
      <c r="JRF251" s="190"/>
      <c r="JRG251" s="190"/>
      <c r="JRH251" s="190"/>
      <c r="JRI251" s="190"/>
      <c r="JRJ251" s="190"/>
      <c r="JRK251" s="190"/>
      <c r="JRL251" s="190"/>
      <c r="JRM251" s="190"/>
      <c r="JRN251" s="190"/>
      <c r="JRO251" s="190"/>
      <c r="JRP251" s="190"/>
      <c r="JRQ251" s="190"/>
      <c r="JRR251" s="190"/>
      <c r="JRS251" s="190"/>
      <c r="JRT251" s="190"/>
      <c r="JRU251" s="190"/>
      <c r="JRV251" s="190"/>
      <c r="JRW251" s="190"/>
      <c r="JRX251" s="190"/>
      <c r="JRY251" s="190"/>
      <c r="JRZ251" s="190"/>
      <c r="JSA251" s="190"/>
      <c r="JSB251" s="190"/>
      <c r="JSC251" s="190"/>
      <c r="JSD251" s="190"/>
      <c r="JSE251" s="190"/>
      <c r="JSF251" s="190"/>
      <c r="JSG251" s="190"/>
      <c r="JSH251" s="190"/>
      <c r="JSI251" s="190"/>
      <c r="JSJ251" s="190"/>
      <c r="JSK251" s="190"/>
      <c r="JSL251" s="190"/>
      <c r="JSM251" s="190"/>
      <c r="JSN251" s="190"/>
      <c r="JSO251" s="190"/>
      <c r="JSP251" s="190"/>
      <c r="JSQ251" s="190"/>
      <c r="JSR251" s="190"/>
      <c r="JSS251" s="190"/>
      <c r="JST251" s="190"/>
      <c r="JSU251" s="190"/>
      <c r="JSV251" s="190"/>
      <c r="JSW251" s="190"/>
      <c r="JSX251" s="190"/>
      <c r="JSY251" s="190"/>
      <c r="JSZ251" s="190"/>
      <c r="JTA251" s="190"/>
      <c r="JTB251" s="190"/>
      <c r="JTC251" s="190"/>
      <c r="JTD251" s="190"/>
      <c r="JTE251" s="190"/>
      <c r="JTF251" s="190"/>
      <c r="JTG251" s="190"/>
      <c r="JTH251" s="190"/>
      <c r="JTI251" s="190"/>
      <c r="JTJ251" s="190"/>
      <c r="JTK251" s="190"/>
      <c r="JTL251" s="190"/>
      <c r="JTM251" s="190"/>
      <c r="JTN251" s="190"/>
      <c r="JTO251" s="190"/>
      <c r="JTP251" s="190"/>
      <c r="JTQ251" s="190"/>
      <c r="JTR251" s="190"/>
      <c r="JTS251" s="190"/>
      <c r="JTT251" s="190"/>
      <c r="JTU251" s="190"/>
      <c r="JTV251" s="190"/>
      <c r="JTW251" s="190"/>
      <c r="JTX251" s="190"/>
      <c r="JTY251" s="190"/>
      <c r="JTZ251" s="190"/>
      <c r="JUA251" s="190"/>
      <c r="JUB251" s="190"/>
      <c r="JUC251" s="190"/>
      <c r="JUD251" s="190"/>
      <c r="JUE251" s="190"/>
      <c r="JUF251" s="190"/>
      <c r="JUG251" s="190"/>
      <c r="JUH251" s="190"/>
      <c r="JUI251" s="190"/>
      <c r="JUJ251" s="190"/>
      <c r="JUK251" s="190"/>
      <c r="JUL251" s="190"/>
      <c r="JUM251" s="190"/>
      <c r="JUN251" s="190"/>
      <c r="JUO251" s="190"/>
      <c r="JUP251" s="190"/>
      <c r="JUQ251" s="190"/>
      <c r="JUR251" s="190"/>
      <c r="JUS251" s="190"/>
      <c r="JUT251" s="190"/>
      <c r="JUU251" s="190"/>
      <c r="JUV251" s="190"/>
      <c r="JUW251" s="190"/>
      <c r="JUX251" s="190"/>
      <c r="JUY251" s="190"/>
      <c r="JUZ251" s="190"/>
      <c r="JVA251" s="190"/>
      <c r="JVB251" s="190"/>
      <c r="JVC251" s="190"/>
      <c r="JVD251" s="190"/>
      <c r="JVE251" s="190"/>
      <c r="JVF251" s="190"/>
      <c r="JVG251" s="190"/>
      <c r="JVH251" s="190"/>
      <c r="JVI251" s="190"/>
      <c r="JVJ251" s="190"/>
      <c r="JVK251" s="190"/>
      <c r="JVL251" s="190"/>
      <c r="JVM251" s="190"/>
      <c r="JVN251" s="190"/>
      <c r="JVO251" s="190"/>
      <c r="JVP251" s="190"/>
      <c r="JVQ251" s="190"/>
      <c r="JVR251" s="190"/>
      <c r="JVS251" s="190"/>
      <c r="JVT251" s="190"/>
      <c r="JVU251" s="190"/>
      <c r="JVV251" s="190"/>
      <c r="JVW251" s="190"/>
      <c r="JVX251" s="190"/>
      <c r="JVY251" s="190"/>
      <c r="JVZ251" s="190"/>
      <c r="JWA251" s="190"/>
      <c r="JWB251" s="190"/>
      <c r="JWC251" s="190"/>
      <c r="JWD251" s="190"/>
      <c r="JWE251" s="190"/>
      <c r="JWF251" s="190"/>
      <c r="JWG251" s="190"/>
      <c r="JWH251" s="190"/>
      <c r="JWI251" s="190"/>
      <c r="JWJ251" s="190"/>
      <c r="JWK251" s="190"/>
      <c r="JWL251" s="190"/>
      <c r="JWM251" s="190"/>
      <c r="JWN251" s="190"/>
      <c r="JWO251" s="190"/>
      <c r="JWP251" s="190"/>
      <c r="JWQ251" s="190"/>
      <c r="JWR251" s="190"/>
      <c r="JWS251" s="190"/>
      <c r="JWT251" s="190"/>
      <c r="JWU251" s="190"/>
      <c r="JWV251" s="190"/>
      <c r="JWW251" s="190"/>
      <c r="JWX251" s="190"/>
      <c r="JWY251" s="190"/>
      <c r="JWZ251" s="190"/>
      <c r="JXA251" s="190"/>
      <c r="JXB251" s="190"/>
      <c r="JXC251" s="190"/>
      <c r="JXD251" s="190"/>
      <c r="JXE251" s="190"/>
      <c r="JXF251" s="190"/>
      <c r="JXG251" s="190"/>
      <c r="JXH251" s="190"/>
      <c r="JXI251" s="190"/>
      <c r="JXJ251" s="190"/>
      <c r="JXK251" s="190"/>
      <c r="JXL251" s="190"/>
      <c r="JXM251" s="190"/>
      <c r="JXN251" s="190"/>
      <c r="JXO251" s="190"/>
      <c r="JXP251" s="190"/>
      <c r="JXQ251" s="190"/>
      <c r="JXR251" s="190"/>
      <c r="JXS251" s="190"/>
      <c r="JXT251" s="190"/>
      <c r="JXU251" s="190"/>
      <c r="JXV251" s="190"/>
      <c r="JXW251" s="190"/>
      <c r="JXX251" s="190"/>
      <c r="JXY251" s="190"/>
      <c r="JXZ251" s="190"/>
      <c r="JYA251" s="190"/>
      <c r="JYB251" s="190"/>
      <c r="JYC251" s="190"/>
      <c r="JYD251" s="190"/>
      <c r="JYE251" s="190"/>
      <c r="JYF251" s="190"/>
      <c r="JYG251" s="190"/>
      <c r="JYH251" s="190"/>
      <c r="JYI251" s="190"/>
      <c r="JYJ251" s="190"/>
      <c r="JYK251" s="190"/>
      <c r="JYL251" s="190"/>
      <c r="JYM251" s="190"/>
      <c r="JYN251" s="190"/>
      <c r="JYO251" s="190"/>
      <c r="JYP251" s="190"/>
      <c r="JYQ251" s="190"/>
      <c r="JYR251" s="190"/>
      <c r="JYS251" s="190"/>
      <c r="JYT251" s="190"/>
      <c r="JYU251" s="190"/>
      <c r="JYV251" s="190"/>
      <c r="JYW251" s="190"/>
      <c r="JYX251" s="190"/>
      <c r="JYY251" s="190"/>
      <c r="JYZ251" s="190"/>
      <c r="JZA251" s="190"/>
      <c r="JZB251" s="190"/>
      <c r="JZC251" s="190"/>
      <c r="JZD251" s="190"/>
      <c r="JZE251" s="190"/>
      <c r="JZF251" s="190"/>
      <c r="JZG251" s="190"/>
      <c r="JZH251" s="190"/>
      <c r="JZI251" s="190"/>
      <c r="JZJ251" s="190"/>
      <c r="JZK251" s="190"/>
      <c r="JZL251" s="190"/>
      <c r="JZM251" s="190"/>
      <c r="JZN251" s="190"/>
      <c r="JZO251" s="190"/>
      <c r="JZP251" s="190"/>
      <c r="JZQ251" s="190"/>
      <c r="JZR251" s="190"/>
      <c r="JZS251" s="190"/>
      <c r="JZT251" s="190"/>
      <c r="JZU251" s="190"/>
      <c r="JZV251" s="190"/>
      <c r="JZW251" s="190"/>
      <c r="JZX251" s="190"/>
      <c r="JZY251" s="190"/>
      <c r="JZZ251" s="190"/>
      <c r="KAA251" s="190"/>
      <c r="KAB251" s="190"/>
      <c r="KAC251" s="190"/>
      <c r="KAD251" s="190"/>
      <c r="KAE251" s="190"/>
      <c r="KAF251" s="190"/>
      <c r="KAG251" s="190"/>
      <c r="KAH251" s="190"/>
      <c r="KAI251" s="190"/>
      <c r="KAJ251" s="190"/>
      <c r="KAK251" s="190"/>
      <c r="KAL251" s="190"/>
      <c r="KAM251" s="190"/>
      <c r="KAN251" s="190"/>
      <c r="KAO251" s="190"/>
      <c r="KAP251" s="190"/>
      <c r="KAQ251" s="190"/>
      <c r="KAR251" s="190"/>
      <c r="KAS251" s="190"/>
      <c r="KAT251" s="190"/>
      <c r="KAU251" s="190"/>
      <c r="KAV251" s="190"/>
      <c r="KAW251" s="190"/>
      <c r="KAX251" s="190"/>
      <c r="KAY251" s="190"/>
      <c r="KAZ251" s="190"/>
      <c r="KBA251" s="190"/>
      <c r="KBB251" s="190"/>
      <c r="KBC251" s="190"/>
      <c r="KBD251" s="190"/>
      <c r="KBE251" s="190"/>
      <c r="KBF251" s="190"/>
      <c r="KBG251" s="190"/>
      <c r="KBH251" s="190"/>
      <c r="KBI251" s="190"/>
      <c r="KBJ251" s="190"/>
      <c r="KBK251" s="190"/>
      <c r="KBL251" s="190"/>
      <c r="KBM251" s="190"/>
      <c r="KBN251" s="190"/>
      <c r="KBO251" s="190"/>
      <c r="KBP251" s="190"/>
      <c r="KBQ251" s="190"/>
      <c r="KBR251" s="190"/>
      <c r="KBS251" s="190"/>
      <c r="KBT251" s="190"/>
      <c r="KBU251" s="190"/>
      <c r="KBV251" s="190"/>
      <c r="KBW251" s="190"/>
      <c r="KBX251" s="190"/>
      <c r="KBY251" s="190"/>
      <c r="KBZ251" s="190"/>
      <c r="KCA251" s="190"/>
      <c r="KCB251" s="190"/>
      <c r="KCC251" s="190"/>
      <c r="KCD251" s="190"/>
      <c r="KCE251" s="190"/>
      <c r="KCF251" s="190"/>
      <c r="KCG251" s="190"/>
      <c r="KCH251" s="190"/>
      <c r="KCI251" s="190"/>
      <c r="KCJ251" s="190"/>
      <c r="KCK251" s="190"/>
      <c r="KCL251" s="190"/>
      <c r="KCM251" s="190"/>
      <c r="KCN251" s="190"/>
      <c r="KCO251" s="190"/>
      <c r="KCP251" s="190"/>
      <c r="KCQ251" s="190"/>
      <c r="KCR251" s="190"/>
      <c r="KCS251" s="190"/>
      <c r="KCT251" s="190"/>
      <c r="KCU251" s="190"/>
      <c r="KCV251" s="190"/>
      <c r="KCW251" s="190"/>
      <c r="KCX251" s="190"/>
      <c r="KCY251" s="190"/>
      <c r="KCZ251" s="190"/>
      <c r="KDA251" s="190"/>
      <c r="KDB251" s="190"/>
      <c r="KDC251" s="190"/>
      <c r="KDD251" s="190"/>
      <c r="KDE251" s="190"/>
      <c r="KDF251" s="190"/>
      <c r="KDG251" s="190"/>
      <c r="KDH251" s="190"/>
      <c r="KDI251" s="190"/>
      <c r="KDJ251" s="190"/>
      <c r="KDK251" s="190"/>
      <c r="KDL251" s="190"/>
      <c r="KDM251" s="190"/>
      <c r="KDN251" s="190"/>
      <c r="KDO251" s="190"/>
      <c r="KDP251" s="190"/>
      <c r="KDQ251" s="190"/>
      <c r="KDR251" s="190"/>
      <c r="KDS251" s="190"/>
      <c r="KDT251" s="190"/>
      <c r="KDU251" s="190"/>
      <c r="KDV251" s="190"/>
      <c r="KDW251" s="190"/>
      <c r="KDX251" s="190"/>
      <c r="KDY251" s="190"/>
      <c r="KDZ251" s="190"/>
      <c r="KEA251" s="190"/>
      <c r="KEB251" s="190"/>
      <c r="KEC251" s="190"/>
      <c r="KED251" s="190"/>
      <c r="KEE251" s="190"/>
      <c r="KEF251" s="190"/>
      <c r="KEG251" s="190"/>
      <c r="KEH251" s="190"/>
      <c r="KEI251" s="190"/>
      <c r="KEJ251" s="190"/>
      <c r="KEK251" s="190"/>
      <c r="KEL251" s="190"/>
      <c r="KEM251" s="190"/>
      <c r="KEN251" s="190"/>
      <c r="KEO251" s="190"/>
      <c r="KEP251" s="190"/>
      <c r="KEQ251" s="190"/>
      <c r="KER251" s="190"/>
      <c r="KES251" s="190"/>
      <c r="KET251" s="190"/>
      <c r="KEU251" s="190"/>
      <c r="KEV251" s="190"/>
      <c r="KEW251" s="190"/>
      <c r="KEX251" s="190"/>
      <c r="KEY251" s="190"/>
      <c r="KEZ251" s="190"/>
      <c r="KFA251" s="190"/>
      <c r="KFB251" s="190"/>
      <c r="KFC251" s="190"/>
      <c r="KFD251" s="190"/>
      <c r="KFE251" s="190"/>
      <c r="KFF251" s="190"/>
      <c r="KFG251" s="190"/>
      <c r="KFH251" s="190"/>
      <c r="KFI251" s="190"/>
      <c r="KFJ251" s="190"/>
      <c r="KFK251" s="190"/>
      <c r="KFL251" s="190"/>
      <c r="KFM251" s="190"/>
      <c r="KFN251" s="190"/>
      <c r="KFO251" s="190"/>
      <c r="KFP251" s="190"/>
      <c r="KFQ251" s="190"/>
      <c r="KFR251" s="190"/>
      <c r="KFS251" s="190"/>
      <c r="KFT251" s="190"/>
      <c r="KFU251" s="190"/>
      <c r="KFV251" s="190"/>
      <c r="KFW251" s="190"/>
      <c r="KFX251" s="190"/>
      <c r="KFY251" s="190"/>
      <c r="KFZ251" s="190"/>
      <c r="KGA251" s="190"/>
      <c r="KGB251" s="190"/>
      <c r="KGC251" s="190"/>
      <c r="KGD251" s="190"/>
      <c r="KGE251" s="190"/>
      <c r="KGF251" s="190"/>
      <c r="KGG251" s="190"/>
      <c r="KGH251" s="190"/>
      <c r="KGI251" s="190"/>
      <c r="KGJ251" s="190"/>
      <c r="KGK251" s="190"/>
      <c r="KGL251" s="190"/>
      <c r="KGM251" s="190"/>
      <c r="KGN251" s="190"/>
      <c r="KGO251" s="190"/>
      <c r="KGP251" s="190"/>
      <c r="KGQ251" s="190"/>
      <c r="KGR251" s="190"/>
      <c r="KGS251" s="190"/>
      <c r="KGT251" s="190"/>
      <c r="KGU251" s="190"/>
      <c r="KGV251" s="190"/>
      <c r="KGW251" s="190"/>
      <c r="KGX251" s="190"/>
      <c r="KGY251" s="190"/>
      <c r="KGZ251" s="190"/>
      <c r="KHA251" s="190"/>
      <c r="KHB251" s="190"/>
      <c r="KHC251" s="190"/>
      <c r="KHD251" s="190"/>
      <c r="KHE251" s="190"/>
      <c r="KHF251" s="190"/>
      <c r="KHG251" s="190"/>
      <c r="KHH251" s="190"/>
      <c r="KHI251" s="190"/>
      <c r="KHJ251" s="190"/>
      <c r="KHK251" s="190"/>
      <c r="KHL251" s="190"/>
      <c r="KHM251" s="190"/>
      <c r="KHN251" s="190"/>
      <c r="KHO251" s="190"/>
      <c r="KHP251" s="190"/>
      <c r="KHQ251" s="190"/>
      <c r="KHR251" s="190"/>
      <c r="KHS251" s="190"/>
      <c r="KHT251" s="190"/>
      <c r="KHU251" s="190"/>
      <c r="KHV251" s="190"/>
      <c r="KHW251" s="190"/>
      <c r="KHX251" s="190"/>
      <c r="KHY251" s="190"/>
      <c r="KHZ251" s="190"/>
      <c r="KIA251" s="190"/>
      <c r="KIB251" s="190"/>
      <c r="KIC251" s="190"/>
      <c r="KID251" s="190"/>
      <c r="KIE251" s="190"/>
      <c r="KIF251" s="190"/>
      <c r="KIG251" s="190"/>
      <c r="KIH251" s="190"/>
      <c r="KII251" s="190"/>
      <c r="KIJ251" s="190"/>
      <c r="KIK251" s="190"/>
      <c r="KIL251" s="190"/>
      <c r="KIM251" s="190"/>
      <c r="KIN251" s="190"/>
      <c r="KIO251" s="190"/>
      <c r="KIP251" s="190"/>
      <c r="KIQ251" s="190"/>
      <c r="KIR251" s="190"/>
      <c r="KIS251" s="190"/>
      <c r="KIT251" s="190"/>
      <c r="KIU251" s="190"/>
      <c r="KIV251" s="190"/>
      <c r="KIW251" s="190"/>
      <c r="KIX251" s="190"/>
      <c r="KIY251" s="190"/>
      <c r="KIZ251" s="190"/>
      <c r="KJA251" s="190"/>
      <c r="KJB251" s="190"/>
      <c r="KJC251" s="190"/>
      <c r="KJD251" s="190"/>
      <c r="KJE251" s="190"/>
      <c r="KJF251" s="190"/>
      <c r="KJG251" s="190"/>
      <c r="KJH251" s="190"/>
      <c r="KJI251" s="190"/>
      <c r="KJJ251" s="190"/>
      <c r="KJK251" s="190"/>
      <c r="KJL251" s="190"/>
      <c r="KJM251" s="190"/>
      <c r="KJN251" s="190"/>
      <c r="KJO251" s="190"/>
      <c r="KJP251" s="190"/>
      <c r="KJQ251" s="190"/>
      <c r="KJR251" s="190"/>
      <c r="KJS251" s="190"/>
      <c r="KJT251" s="190"/>
      <c r="KJU251" s="190"/>
      <c r="KJV251" s="190"/>
      <c r="KJW251" s="190"/>
      <c r="KJX251" s="190"/>
      <c r="KJY251" s="190"/>
      <c r="KJZ251" s="190"/>
      <c r="KKA251" s="190"/>
      <c r="KKB251" s="190"/>
      <c r="KKC251" s="190"/>
      <c r="KKD251" s="190"/>
      <c r="KKE251" s="190"/>
      <c r="KKF251" s="190"/>
      <c r="KKG251" s="190"/>
      <c r="KKH251" s="190"/>
      <c r="KKI251" s="190"/>
      <c r="KKJ251" s="190"/>
      <c r="KKK251" s="190"/>
      <c r="KKL251" s="190"/>
      <c r="KKM251" s="190"/>
      <c r="KKN251" s="190"/>
      <c r="KKO251" s="190"/>
      <c r="KKP251" s="190"/>
      <c r="KKQ251" s="190"/>
      <c r="KKR251" s="190"/>
      <c r="KKS251" s="190"/>
      <c r="KKT251" s="190"/>
      <c r="KKU251" s="190"/>
      <c r="KKV251" s="190"/>
      <c r="KKW251" s="190"/>
      <c r="KKX251" s="190"/>
      <c r="KKY251" s="190"/>
      <c r="KKZ251" s="190"/>
      <c r="KLA251" s="190"/>
      <c r="KLB251" s="190"/>
      <c r="KLC251" s="190"/>
      <c r="KLD251" s="190"/>
      <c r="KLE251" s="190"/>
      <c r="KLF251" s="190"/>
      <c r="KLG251" s="190"/>
      <c r="KLH251" s="190"/>
      <c r="KLI251" s="190"/>
      <c r="KLJ251" s="190"/>
      <c r="KLK251" s="190"/>
      <c r="KLL251" s="190"/>
      <c r="KLM251" s="190"/>
      <c r="KLN251" s="190"/>
      <c r="KLO251" s="190"/>
      <c r="KLP251" s="190"/>
      <c r="KLQ251" s="190"/>
      <c r="KLR251" s="190"/>
      <c r="KLS251" s="190"/>
      <c r="KLT251" s="190"/>
      <c r="KLU251" s="190"/>
      <c r="KLV251" s="190"/>
      <c r="KLW251" s="190"/>
      <c r="KLX251" s="190"/>
      <c r="KLY251" s="190"/>
      <c r="KLZ251" s="190"/>
      <c r="KMA251" s="190"/>
      <c r="KMB251" s="190"/>
      <c r="KMC251" s="190"/>
      <c r="KMD251" s="190"/>
      <c r="KME251" s="190"/>
      <c r="KMF251" s="190"/>
      <c r="KMG251" s="190"/>
      <c r="KMH251" s="190"/>
      <c r="KMI251" s="190"/>
      <c r="KMJ251" s="190"/>
      <c r="KMK251" s="190"/>
      <c r="KML251" s="190"/>
      <c r="KMM251" s="190"/>
      <c r="KMN251" s="190"/>
      <c r="KMO251" s="190"/>
      <c r="KMP251" s="190"/>
      <c r="KMQ251" s="190"/>
      <c r="KMR251" s="190"/>
      <c r="KMS251" s="190"/>
      <c r="KMT251" s="190"/>
      <c r="KMU251" s="190"/>
      <c r="KMV251" s="190"/>
      <c r="KMW251" s="190"/>
      <c r="KMX251" s="190"/>
      <c r="KMY251" s="190"/>
      <c r="KMZ251" s="190"/>
      <c r="KNA251" s="190"/>
      <c r="KNB251" s="190"/>
      <c r="KNC251" s="190"/>
      <c r="KND251" s="190"/>
      <c r="KNE251" s="190"/>
      <c r="KNF251" s="190"/>
      <c r="KNG251" s="190"/>
      <c r="KNH251" s="190"/>
      <c r="KNI251" s="190"/>
      <c r="KNJ251" s="190"/>
      <c r="KNK251" s="190"/>
      <c r="KNL251" s="190"/>
      <c r="KNM251" s="190"/>
      <c r="KNN251" s="190"/>
      <c r="KNO251" s="190"/>
      <c r="KNP251" s="190"/>
      <c r="KNQ251" s="190"/>
      <c r="KNR251" s="190"/>
      <c r="KNS251" s="190"/>
      <c r="KNT251" s="190"/>
      <c r="KNU251" s="190"/>
      <c r="KNV251" s="190"/>
      <c r="KNW251" s="190"/>
      <c r="KNX251" s="190"/>
      <c r="KNY251" s="190"/>
      <c r="KNZ251" s="190"/>
      <c r="KOA251" s="190"/>
      <c r="KOB251" s="190"/>
      <c r="KOC251" s="190"/>
      <c r="KOD251" s="190"/>
      <c r="KOE251" s="190"/>
      <c r="KOF251" s="190"/>
      <c r="KOG251" s="190"/>
      <c r="KOH251" s="190"/>
      <c r="KOI251" s="190"/>
      <c r="KOJ251" s="190"/>
      <c r="KOK251" s="190"/>
      <c r="KOL251" s="190"/>
      <c r="KOM251" s="190"/>
      <c r="KON251" s="190"/>
      <c r="KOO251" s="190"/>
      <c r="KOP251" s="190"/>
      <c r="KOQ251" s="190"/>
      <c r="KOR251" s="190"/>
      <c r="KOS251" s="190"/>
      <c r="KOT251" s="190"/>
      <c r="KOU251" s="190"/>
      <c r="KOV251" s="190"/>
      <c r="KOW251" s="190"/>
      <c r="KOX251" s="190"/>
      <c r="KOY251" s="190"/>
      <c r="KOZ251" s="190"/>
      <c r="KPA251" s="190"/>
      <c r="KPB251" s="190"/>
      <c r="KPC251" s="190"/>
      <c r="KPD251" s="190"/>
      <c r="KPE251" s="190"/>
      <c r="KPF251" s="190"/>
      <c r="KPG251" s="190"/>
      <c r="KPH251" s="190"/>
      <c r="KPI251" s="190"/>
      <c r="KPJ251" s="190"/>
      <c r="KPK251" s="190"/>
      <c r="KPL251" s="190"/>
      <c r="KPM251" s="190"/>
      <c r="KPN251" s="190"/>
      <c r="KPO251" s="190"/>
      <c r="KPP251" s="190"/>
      <c r="KPQ251" s="190"/>
      <c r="KPR251" s="190"/>
      <c r="KPS251" s="190"/>
      <c r="KPT251" s="190"/>
      <c r="KPU251" s="190"/>
      <c r="KPV251" s="190"/>
      <c r="KPW251" s="190"/>
      <c r="KPX251" s="190"/>
      <c r="KPY251" s="190"/>
      <c r="KPZ251" s="190"/>
      <c r="KQA251" s="190"/>
      <c r="KQB251" s="190"/>
      <c r="KQC251" s="190"/>
      <c r="KQD251" s="190"/>
      <c r="KQE251" s="190"/>
      <c r="KQF251" s="190"/>
      <c r="KQG251" s="190"/>
      <c r="KQH251" s="190"/>
      <c r="KQI251" s="190"/>
      <c r="KQJ251" s="190"/>
      <c r="KQK251" s="190"/>
      <c r="KQL251" s="190"/>
      <c r="KQM251" s="190"/>
      <c r="KQN251" s="190"/>
      <c r="KQO251" s="190"/>
      <c r="KQP251" s="190"/>
      <c r="KQQ251" s="190"/>
      <c r="KQR251" s="190"/>
      <c r="KQS251" s="190"/>
      <c r="KQT251" s="190"/>
      <c r="KQU251" s="190"/>
      <c r="KQV251" s="190"/>
      <c r="KQW251" s="190"/>
      <c r="KQX251" s="190"/>
      <c r="KQY251" s="190"/>
      <c r="KQZ251" s="190"/>
      <c r="KRA251" s="190"/>
      <c r="KRB251" s="190"/>
      <c r="KRC251" s="190"/>
      <c r="KRD251" s="190"/>
      <c r="KRE251" s="190"/>
      <c r="KRF251" s="190"/>
      <c r="KRG251" s="190"/>
      <c r="KRH251" s="190"/>
      <c r="KRI251" s="190"/>
      <c r="KRJ251" s="190"/>
      <c r="KRK251" s="190"/>
      <c r="KRL251" s="190"/>
      <c r="KRM251" s="190"/>
      <c r="KRN251" s="190"/>
      <c r="KRO251" s="190"/>
      <c r="KRP251" s="190"/>
      <c r="KRQ251" s="190"/>
      <c r="KRR251" s="190"/>
      <c r="KRS251" s="190"/>
      <c r="KRT251" s="190"/>
      <c r="KRU251" s="190"/>
      <c r="KRV251" s="190"/>
      <c r="KRW251" s="190"/>
      <c r="KRX251" s="190"/>
      <c r="KRY251" s="190"/>
      <c r="KRZ251" s="190"/>
      <c r="KSA251" s="190"/>
      <c r="KSB251" s="190"/>
      <c r="KSC251" s="190"/>
      <c r="KSD251" s="190"/>
      <c r="KSE251" s="190"/>
      <c r="KSF251" s="190"/>
      <c r="KSG251" s="190"/>
      <c r="KSH251" s="190"/>
      <c r="KSI251" s="190"/>
      <c r="KSJ251" s="190"/>
      <c r="KSK251" s="190"/>
      <c r="KSL251" s="190"/>
      <c r="KSM251" s="190"/>
      <c r="KSN251" s="190"/>
      <c r="KSO251" s="190"/>
      <c r="KSP251" s="190"/>
      <c r="KSQ251" s="190"/>
      <c r="KSR251" s="190"/>
      <c r="KSS251" s="190"/>
      <c r="KST251" s="190"/>
      <c r="KSU251" s="190"/>
      <c r="KSV251" s="190"/>
      <c r="KSW251" s="190"/>
      <c r="KSX251" s="190"/>
      <c r="KSY251" s="190"/>
      <c r="KSZ251" s="190"/>
      <c r="KTA251" s="190"/>
      <c r="KTB251" s="190"/>
      <c r="KTC251" s="190"/>
      <c r="KTD251" s="190"/>
      <c r="KTE251" s="190"/>
      <c r="KTF251" s="190"/>
      <c r="KTG251" s="190"/>
      <c r="KTH251" s="190"/>
      <c r="KTI251" s="190"/>
      <c r="KTJ251" s="190"/>
      <c r="KTK251" s="190"/>
      <c r="KTL251" s="190"/>
      <c r="KTM251" s="190"/>
      <c r="KTN251" s="190"/>
      <c r="KTO251" s="190"/>
      <c r="KTP251" s="190"/>
      <c r="KTQ251" s="190"/>
      <c r="KTR251" s="190"/>
      <c r="KTS251" s="190"/>
      <c r="KTT251" s="190"/>
      <c r="KTU251" s="190"/>
      <c r="KTV251" s="190"/>
      <c r="KTW251" s="190"/>
      <c r="KTX251" s="190"/>
      <c r="KTY251" s="190"/>
      <c r="KTZ251" s="190"/>
      <c r="KUA251" s="190"/>
      <c r="KUB251" s="190"/>
      <c r="KUC251" s="190"/>
      <c r="KUD251" s="190"/>
      <c r="KUE251" s="190"/>
      <c r="KUF251" s="190"/>
      <c r="KUG251" s="190"/>
      <c r="KUH251" s="190"/>
      <c r="KUI251" s="190"/>
      <c r="KUJ251" s="190"/>
      <c r="KUK251" s="190"/>
      <c r="KUL251" s="190"/>
      <c r="KUM251" s="190"/>
      <c r="KUN251" s="190"/>
      <c r="KUO251" s="190"/>
      <c r="KUP251" s="190"/>
      <c r="KUQ251" s="190"/>
      <c r="KUR251" s="190"/>
      <c r="KUS251" s="190"/>
      <c r="KUT251" s="190"/>
      <c r="KUU251" s="190"/>
      <c r="KUV251" s="190"/>
      <c r="KUW251" s="190"/>
      <c r="KUX251" s="190"/>
      <c r="KUY251" s="190"/>
      <c r="KUZ251" s="190"/>
      <c r="KVA251" s="190"/>
      <c r="KVB251" s="190"/>
      <c r="KVC251" s="190"/>
      <c r="KVD251" s="190"/>
      <c r="KVE251" s="190"/>
      <c r="KVF251" s="190"/>
      <c r="KVG251" s="190"/>
      <c r="KVH251" s="190"/>
      <c r="KVI251" s="190"/>
      <c r="KVJ251" s="190"/>
      <c r="KVK251" s="190"/>
      <c r="KVL251" s="190"/>
      <c r="KVM251" s="190"/>
      <c r="KVN251" s="190"/>
      <c r="KVO251" s="190"/>
      <c r="KVP251" s="190"/>
      <c r="KVQ251" s="190"/>
      <c r="KVR251" s="190"/>
      <c r="KVS251" s="190"/>
      <c r="KVT251" s="190"/>
      <c r="KVU251" s="190"/>
      <c r="KVV251" s="190"/>
      <c r="KVW251" s="190"/>
      <c r="KVX251" s="190"/>
      <c r="KVY251" s="190"/>
      <c r="KVZ251" s="190"/>
      <c r="KWA251" s="190"/>
      <c r="KWB251" s="190"/>
      <c r="KWC251" s="190"/>
      <c r="KWD251" s="190"/>
      <c r="KWE251" s="190"/>
      <c r="KWF251" s="190"/>
      <c r="KWG251" s="190"/>
      <c r="KWH251" s="190"/>
      <c r="KWI251" s="190"/>
      <c r="KWJ251" s="190"/>
      <c r="KWK251" s="190"/>
      <c r="KWL251" s="190"/>
      <c r="KWM251" s="190"/>
      <c r="KWN251" s="190"/>
      <c r="KWO251" s="190"/>
      <c r="KWP251" s="190"/>
      <c r="KWQ251" s="190"/>
      <c r="KWR251" s="190"/>
      <c r="KWS251" s="190"/>
      <c r="KWT251" s="190"/>
      <c r="KWU251" s="190"/>
      <c r="KWV251" s="190"/>
      <c r="KWW251" s="190"/>
      <c r="KWX251" s="190"/>
      <c r="KWY251" s="190"/>
      <c r="KWZ251" s="190"/>
      <c r="KXA251" s="190"/>
      <c r="KXB251" s="190"/>
      <c r="KXC251" s="190"/>
      <c r="KXD251" s="190"/>
      <c r="KXE251" s="190"/>
      <c r="KXF251" s="190"/>
      <c r="KXG251" s="190"/>
      <c r="KXH251" s="190"/>
      <c r="KXI251" s="190"/>
      <c r="KXJ251" s="190"/>
      <c r="KXK251" s="190"/>
      <c r="KXL251" s="190"/>
      <c r="KXM251" s="190"/>
      <c r="KXN251" s="190"/>
      <c r="KXO251" s="190"/>
      <c r="KXP251" s="190"/>
      <c r="KXQ251" s="190"/>
      <c r="KXR251" s="190"/>
      <c r="KXS251" s="190"/>
      <c r="KXT251" s="190"/>
      <c r="KXU251" s="190"/>
      <c r="KXV251" s="190"/>
      <c r="KXW251" s="190"/>
      <c r="KXX251" s="190"/>
      <c r="KXY251" s="190"/>
      <c r="KXZ251" s="190"/>
      <c r="KYA251" s="190"/>
      <c r="KYB251" s="190"/>
      <c r="KYC251" s="190"/>
      <c r="KYD251" s="190"/>
      <c r="KYE251" s="190"/>
      <c r="KYF251" s="190"/>
      <c r="KYG251" s="190"/>
      <c r="KYH251" s="190"/>
      <c r="KYI251" s="190"/>
      <c r="KYJ251" s="190"/>
      <c r="KYK251" s="190"/>
      <c r="KYL251" s="190"/>
      <c r="KYM251" s="190"/>
      <c r="KYN251" s="190"/>
      <c r="KYO251" s="190"/>
      <c r="KYP251" s="190"/>
      <c r="KYQ251" s="190"/>
      <c r="KYR251" s="190"/>
      <c r="KYS251" s="190"/>
      <c r="KYT251" s="190"/>
      <c r="KYU251" s="190"/>
      <c r="KYV251" s="190"/>
      <c r="KYW251" s="190"/>
      <c r="KYX251" s="190"/>
      <c r="KYY251" s="190"/>
      <c r="KYZ251" s="190"/>
      <c r="KZA251" s="190"/>
      <c r="KZB251" s="190"/>
      <c r="KZC251" s="190"/>
      <c r="KZD251" s="190"/>
      <c r="KZE251" s="190"/>
      <c r="KZF251" s="190"/>
      <c r="KZG251" s="190"/>
      <c r="KZH251" s="190"/>
      <c r="KZI251" s="190"/>
      <c r="KZJ251" s="190"/>
      <c r="KZK251" s="190"/>
      <c r="KZL251" s="190"/>
      <c r="KZM251" s="190"/>
      <c r="KZN251" s="190"/>
      <c r="KZO251" s="190"/>
      <c r="KZP251" s="190"/>
      <c r="KZQ251" s="190"/>
      <c r="KZR251" s="190"/>
      <c r="KZS251" s="190"/>
      <c r="KZT251" s="190"/>
      <c r="KZU251" s="190"/>
      <c r="KZV251" s="190"/>
      <c r="KZW251" s="190"/>
      <c r="KZX251" s="190"/>
      <c r="KZY251" s="190"/>
      <c r="KZZ251" s="190"/>
      <c r="LAA251" s="190"/>
      <c r="LAB251" s="190"/>
      <c r="LAC251" s="190"/>
      <c r="LAD251" s="190"/>
      <c r="LAE251" s="190"/>
      <c r="LAF251" s="190"/>
      <c r="LAG251" s="190"/>
      <c r="LAH251" s="190"/>
      <c r="LAI251" s="190"/>
      <c r="LAJ251" s="190"/>
      <c r="LAK251" s="190"/>
      <c r="LAL251" s="190"/>
      <c r="LAM251" s="190"/>
      <c r="LAN251" s="190"/>
      <c r="LAO251" s="190"/>
      <c r="LAP251" s="190"/>
      <c r="LAQ251" s="190"/>
      <c r="LAR251" s="190"/>
      <c r="LAS251" s="190"/>
      <c r="LAT251" s="190"/>
      <c r="LAU251" s="190"/>
      <c r="LAV251" s="190"/>
      <c r="LAW251" s="190"/>
      <c r="LAX251" s="190"/>
      <c r="LAY251" s="190"/>
      <c r="LAZ251" s="190"/>
      <c r="LBA251" s="190"/>
      <c r="LBB251" s="190"/>
      <c r="LBC251" s="190"/>
      <c r="LBD251" s="190"/>
      <c r="LBE251" s="190"/>
      <c r="LBF251" s="190"/>
      <c r="LBG251" s="190"/>
      <c r="LBH251" s="190"/>
      <c r="LBI251" s="190"/>
      <c r="LBJ251" s="190"/>
      <c r="LBK251" s="190"/>
      <c r="LBL251" s="190"/>
      <c r="LBM251" s="190"/>
      <c r="LBN251" s="190"/>
      <c r="LBO251" s="190"/>
      <c r="LBP251" s="190"/>
      <c r="LBQ251" s="190"/>
      <c r="LBR251" s="190"/>
      <c r="LBS251" s="190"/>
      <c r="LBT251" s="190"/>
      <c r="LBU251" s="190"/>
      <c r="LBV251" s="190"/>
      <c r="LBW251" s="190"/>
      <c r="LBX251" s="190"/>
      <c r="LBY251" s="190"/>
      <c r="LBZ251" s="190"/>
      <c r="LCA251" s="190"/>
      <c r="LCB251" s="190"/>
      <c r="LCC251" s="190"/>
      <c r="LCD251" s="190"/>
      <c r="LCE251" s="190"/>
      <c r="LCF251" s="190"/>
      <c r="LCG251" s="190"/>
      <c r="LCH251" s="190"/>
      <c r="LCI251" s="190"/>
      <c r="LCJ251" s="190"/>
      <c r="LCK251" s="190"/>
      <c r="LCL251" s="190"/>
      <c r="LCM251" s="190"/>
      <c r="LCN251" s="190"/>
      <c r="LCO251" s="190"/>
      <c r="LCP251" s="190"/>
      <c r="LCQ251" s="190"/>
      <c r="LCR251" s="190"/>
      <c r="LCS251" s="190"/>
      <c r="LCT251" s="190"/>
      <c r="LCU251" s="190"/>
      <c r="LCV251" s="190"/>
      <c r="LCW251" s="190"/>
      <c r="LCX251" s="190"/>
      <c r="LCY251" s="190"/>
      <c r="LCZ251" s="190"/>
      <c r="LDA251" s="190"/>
      <c r="LDB251" s="190"/>
      <c r="LDC251" s="190"/>
      <c r="LDD251" s="190"/>
      <c r="LDE251" s="190"/>
      <c r="LDF251" s="190"/>
      <c r="LDG251" s="190"/>
      <c r="LDH251" s="190"/>
      <c r="LDI251" s="190"/>
      <c r="LDJ251" s="190"/>
      <c r="LDK251" s="190"/>
      <c r="LDL251" s="190"/>
      <c r="LDM251" s="190"/>
      <c r="LDN251" s="190"/>
      <c r="LDO251" s="190"/>
      <c r="LDP251" s="190"/>
      <c r="LDQ251" s="190"/>
      <c r="LDR251" s="190"/>
      <c r="LDS251" s="190"/>
      <c r="LDT251" s="190"/>
      <c r="LDU251" s="190"/>
      <c r="LDV251" s="190"/>
      <c r="LDW251" s="190"/>
      <c r="LDX251" s="190"/>
      <c r="LDY251" s="190"/>
      <c r="LDZ251" s="190"/>
      <c r="LEA251" s="190"/>
      <c r="LEB251" s="190"/>
      <c r="LEC251" s="190"/>
      <c r="LED251" s="190"/>
      <c r="LEE251" s="190"/>
      <c r="LEF251" s="190"/>
      <c r="LEG251" s="190"/>
      <c r="LEH251" s="190"/>
      <c r="LEI251" s="190"/>
      <c r="LEJ251" s="190"/>
      <c r="LEK251" s="190"/>
      <c r="LEL251" s="190"/>
      <c r="LEM251" s="190"/>
      <c r="LEN251" s="190"/>
      <c r="LEO251" s="190"/>
      <c r="LEP251" s="190"/>
      <c r="LEQ251" s="190"/>
      <c r="LER251" s="190"/>
      <c r="LES251" s="190"/>
      <c r="LET251" s="190"/>
      <c r="LEU251" s="190"/>
      <c r="LEV251" s="190"/>
      <c r="LEW251" s="190"/>
      <c r="LEX251" s="190"/>
      <c r="LEY251" s="190"/>
      <c r="LEZ251" s="190"/>
      <c r="LFA251" s="190"/>
      <c r="LFB251" s="190"/>
      <c r="LFC251" s="190"/>
      <c r="LFD251" s="190"/>
      <c r="LFE251" s="190"/>
      <c r="LFF251" s="190"/>
      <c r="LFG251" s="190"/>
      <c r="LFH251" s="190"/>
      <c r="LFI251" s="190"/>
      <c r="LFJ251" s="190"/>
      <c r="LFK251" s="190"/>
      <c r="LFL251" s="190"/>
      <c r="LFM251" s="190"/>
      <c r="LFN251" s="190"/>
      <c r="LFO251" s="190"/>
      <c r="LFP251" s="190"/>
      <c r="LFQ251" s="190"/>
      <c r="LFR251" s="190"/>
      <c r="LFS251" s="190"/>
      <c r="LFT251" s="190"/>
      <c r="LFU251" s="190"/>
      <c r="LFV251" s="190"/>
      <c r="LFW251" s="190"/>
      <c r="LFX251" s="190"/>
      <c r="LFY251" s="190"/>
      <c r="LFZ251" s="190"/>
      <c r="LGA251" s="190"/>
      <c r="LGB251" s="190"/>
      <c r="LGC251" s="190"/>
      <c r="LGD251" s="190"/>
      <c r="LGE251" s="190"/>
      <c r="LGF251" s="190"/>
      <c r="LGG251" s="190"/>
      <c r="LGH251" s="190"/>
      <c r="LGI251" s="190"/>
      <c r="LGJ251" s="190"/>
      <c r="LGK251" s="190"/>
      <c r="LGL251" s="190"/>
      <c r="LGM251" s="190"/>
      <c r="LGN251" s="190"/>
      <c r="LGO251" s="190"/>
      <c r="LGP251" s="190"/>
      <c r="LGQ251" s="190"/>
      <c r="LGR251" s="190"/>
      <c r="LGS251" s="190"/>
      <c r="LGT251" s="190"/>
      <c r="LGU251" s="190"/>
      <c r="LGV251" s="190"/>
      <c r="LGW251" s="190"/>
      <c r="LGX251" s="190"/>
      <c r="LGY251" s="190"/>
      <c r="LGZ251" s="190"/>
      <c r="LHA251" s="190"/>
      <c r="LHB251" s="190"/>
      <c r="LHC251" s="190"/>
      <c r="LHD251" s="190"/>
      <c r="LHE251" s="190"/>
      <c r="LHF251" s="190"/>
      <c r="LHG251" s="190"/>
      <c r="LHH251" s="190"/>
      <c r="LHI251" s="190"/>
      <c r="LHJ251" s="190"/>
      <c r="LHK251" s="190"/>
      <c r="LHL251" s="190"/>
      <c r="LHM251" s="190"/>
      <c r="LHN251" s="190"/>
      <c r="LHO251" s="190"/>
      <c r="LHP251" s="190"/>
      <c r="LHQ251" s="190"/>
      <c r="LHR251" s="190"/>
      <c r="LHS251" s="190"/>
      <c r="LHT251" s="190"/>
      <c r="LHU251" s="190"/>
      <c r="LHV251" s="190"/>
      <c r="LHW251" s="190"/>
      <c r="LHX251" s="190"/>
      <c r="LHY251" s="190"/>
      <c r="LHZ251" s="190"/>
      <c r="LIA251" s="190"/>
      <c r="LIB251" s="190"/>
      <c r="LIC251" s="190"/>
      <c r="LID251" s="190"/>
      <c r="LIE251" s="190"/>
      <c r="LIF251" s="190"/>
      <c r="LIG251" s="190"/>
      <c r="LIH251" s="190"/>
      <c r="LII251" s="190"/>
      <c r="LIJ251" s="190"/>
      <c r="LIK251" s="190"/>
      <c r="LIL251" s="190"/>
      <c r="LIM251" s="190"/>
      <c r="LIN251" s="190"/>
      <c r="LIO251" s="190"/>
      <c r="LIP251" s="190"/>
      <c r="LIQ251" s="190"/>
      <c r="LIR251" s="190"/>
      <c r="LIS251" s="190"/>
      <c r="LIT251" s="190"/>
      <c r="LIU251" s="190"/>
      <c r="LIV251" s="190"/>
      <c r="LIW251" s="190"/>
      <c r="LIX251" s="190"/>
      <c r="LIY251" s="190"/>
      <c r="LIZ251" s="190"/>
      <c r="LJA251" s="190"/>
      <c r="LJB251" s="190"/>
      <c r="LJC251" s="190"/>
      <c r="LJD251" s="190"/>
      <c r="LJE251" s="190"/>
      <c r="LJF251" s="190"/>
      <c r="LJG251" s="190"/>
      <c r="LJH251" s="190"/>
      <c r="LJI251" s="190"/>
      <c r="LJJ251" s="190"/>
      <c r="LJK251" s="190"/>
      <c r="LJL251" s="190"/>
      <c r="LJM251" s="190"/>
      <c r="LJN251" s="190"/>
      <c r="LJO251" s="190"/>
      <c r="LJP251" s="190"/>
      <c r="LJQ251" s="190"/>
      <c r="LJR251" s="190"/>
      <c r="LJS251" s="190"/>
      <c r="LJT251" s="190"/>
      <c r="LJU251" s="190"/>
      <c r="LJV251" s="190"/>
      <c r="LJW251" s="190"/>
      <c r="LJX251" s="190"/>
      <c r="LJY251" s="190"/>
      <c r="LJZ251" s="190"/>
      <c r="LKA251" s="190"/>
      <c r="LKB251" s="190"/>
      <c r="LKC251" s="190"/>
      <c r="LKD251" s="190"/>
      <c r="LKE251" s="190"/>
      <c r="LKF251" s="190"/>
      <c r="LKG251" s="190"/>
      <c r="LKH251" s="190"/>
      <c r="LKI251" s="190"/>
      <c r="LKJ251" s="190"/>
      <c r="LKK251" s="190"/>
      <c r="LKL251" s="190"/>
      <c r="LKM251" s="190"/>
      <c r="LKN251" s="190"/>
      <c r="LKO251" s="190"/>
      <c r="LKP251" s="190"/>
      <c r="LKQ251" s="190"/>
      <c r="LKR251" s="190"/>
      <c r="LKS251" s="190"/>
      <c r="LKT251" s="190"/>
      <c r="LKU251" s="190"/>
      <c r="LKV251" s="190"/>
      <c r="LKW251" s="190"/>
      <c r="LKX251" s="190"/>
      <c r="LKY251" s="190"/>
      <c r="LKZ251" s="190"/>
      <c r="LLA251" s="190"/>
      <c r="LLB251" s="190"/>
      <c r="LLC251" s="190"/>
      <c r="LLD251" s="190"/>
      <c r="LLE251" s="190"/>
      <c r="LLF251" s="190"/>
      <c r="LLG251" s="190"/>
      <c r="LLH251" s="190"/>
      <c r="LLI251" s="190"/>
      <c r="LLJ251" s="190"/>
      <c r="LLK251" s="190"/>
      <c r="LLL251" s="190"/>
      <c r="LLM251" s="190"/>
      <c r="LLN251" s="190"/>
      <c r="LLO251" s="190"/>
      <c r="LLP251" s="190"/>
      <c r="LLQ251" s="190"/>
      <c r="LLR251" s="190"/>
      <c r="LLS251" s="190"/>
      <c r="LLT251" s="190"/>
      <c r="LLU251" s="190"/>
      <c r="LLV251" s="190"/>
      <c r="LLW251" s="190"/>
      <c r="LLX251" s="190"/>
      <c r="LLY251" s="190"/>
      <c r="LLZ251" s="190"/>
      <c r="LMA251" s="190"/>
      <c r="LMB251" s="190"/>
      <c r="LMC251" s="190"/>
      <c r="LMD251" s="190"/>
      <c r="LME251" s="190"/>
      <c r="LMF251" s="190"/>
      <c r="LMG251" s="190"/>
      <c r="LMH251" s="190"/>
      <c r="LMI251" s="190"/>
      <c r="LMJ251" s="190"/>
      <c r="LMK251" s="190"/>
      <c r="LML251" s="190"/>
      <c r="LMM251" s="190"/>
      <c r="LMN251" s="190"/>
      <c r="LMO251" s="190"/>
      <c r="LMP251" s="190"/>
      <c r="LMQ251" s="190"/>
      <c r="LMR251" s="190"/>
      <c r="LMS251" s="190"/>
      <c r="LMT251" s="190"/>
      <c r="LMU251" s="190"/>
      <c r="LMV251" s="190"/>
      <c r="LMW251" s="190"/>
      <c r="LMX251" s="190"/>
      <c r="LMY251" s="190"/>
      <c r="LMZ251" s="190"/>
      <c r="LNA251" s="190"/>
      <c r="LNB251" s="190"/>
      <c r="LNC251" s="190"/>
      <c r="LND251" s="190"/>
      <c r="LNE251" s="190"/>
      <c r="LNF251" s="190"/>
      <c r="LNG251" s="190"/>
      <c r="LNH251" s="190"/>
      <c r="LNI251" s="190"/>
      <c r="LNJ251" s="190"/>
      <c r="LNK251" s="190"/>
      <c r="LNL251" s="190"/>
      <c r="LNM251" s="190"/>
      <c r="LNN251" s="190"/>
      <c r="LNO251" s="190"/>
      <c r="LNP251" s="190"/>
      <c r="LNQ251" s="190"/>
      <c r="LNR251" s="190"/>
      <c r="LNS251" s="190"/>
      <c r="LNT251" s="190"/>
      <c r="LNU251" s="190"/>
      <c r="LNV251" s="190"/>
      <c r="LNW251" s="190"/>
      <c r="LNX251" s="190"/>
      <c r="LNY251" s="190"/>
      <c r="LNZ251" s="190"/>
      <c r="LOA251" s="190"/>
      <c r="LOB251" s="190"/>
      <c r="LOC251" s="190"/>
      <c r="LOD251" s="190"/>
      <c r="LOE251" s="190"/>
      <c r="LOF251" s="190"/>
      <c r="LOG251" s="190"/>
      <c r="LOH251" s="190"/>
      <c r="LOI251" s="190"/>
      <c r="LOJ251" s="190"/>
      <c r="LOK251" s="190"/>
      <c r="LOL251" s="190"/>
      <c r="LOM251" s="190"/>
      <c r="LON251" s="190"/>
      <c r="LOO251" s="190"/>
      <c r="LOP251" s="190"/>
      <c r="LOQ251" s="190"/>
      <c r="LOR251" s="190"/>
      <c r="LOS251" s="190"/>
      <c r="LOT251" s="190"/>
      <c r="LOU251" s="190"/>
      <c r="LOV251" s="190"/>
      <c r="LOW251" s="190"/>
      <c r="LOX251" s="190"/>
      <c r="LOY251" s="190"/>
      <c r="LOZ251" s="190"/>
      <c r="LPA251" s="190"/>
      <c r="LPB251" s="190"/>
      <c r="LPC251" s="190"/>
      <c r="LPD251" s="190"/>
      <c r="LPE251" s="190"/>
      <c r="LPF251" s="190"/>
      <c r="LPG251" s="190"/>
      <c r="LPH251" s="190"/>
      <c r="LPI251" s="190"/>
      <c r="LPJ251" s="190"/>
      <c r="LPK251" s="190"/>
      <c r="LPL251" s="190"/>
      <c r="LPM251" s="190"/>
      <c r="LPN251" s="190"/>
      <c r="LPO251" s="190"/>
      <c r="LPP251" s="190"/>
      <c r="LPQ251" s="190"/>
      <c r="LPR251" s="190"/>
      <c r="LPS251" s="190"/>
      <c r="LPT251" s="190"/>
      <c r="LPU251" s="190"/>
      <c r="LPV251" s="190"/>
      <c r="LPW251" s="190"/>
      <c r="LPX251" s="190"/>
      <c r="LPY251" s="190"/>
      <c r="LPZ251" s="190"/>
      <c r="LQA251" s="190"/>
      <c r="LQB251" s="190"/>
      <c r="LQC251" s="190"/>
      <c r="LQD251" s="190"/>
      <c r="LQE251" s="190"/>
      <c r="LQF251" s="190"/>
      <c r="LQG251" s="190"/>
      <c r="LQH251" s="190"/>
      <c r="LQI251" s="190"/>
      <c r="LQJ251" s="190"/>
      <c r="LQK251" s="190"/>
      <c r="LQL251" s="190"/>
      <c r="LQM251" s="190"/>
      <c r="LQN251" s="190"/>
      <c r="LQO251" s="190"/>
      <c r="LQP251" s="190"/>
      <c r="LQQ251" s="190"/>
      <c r="LQR251" s="190"/>
      <c r="LQS251" s="190"/>
      <c r="LQT251" s="190"/>
      <c r="LQU251" s="190"/>
      <c r="LQV251" s="190"/>
      <c r="LQW251" s="190"/>
      <c r="LQX251" s="190"/>
      <c r="LQY251" s="190"/>
      <c r="LQZ251" s="190"/>
      <c r="LRA251" s="190"/>
      <c r="LRB251" s="190"/>
      <c r="LRC251" s="190"/>
      <c r="LRD251" s="190"/>
      <c r="LRE251" s="190"/>
      <c r="LRF251" s="190"/>
      <c r="LRG251" s="190"/>
      <c r="LRH251" s="190"/>
      <c r="LRI251" s="190"/>
      <c r="LRJ251" s="190"/>
      <c r="LRK251" s="190"/>
      <c r="LRL251" s="190"/>
      <c r="LRM251" s="190"/>
      <c r="LRN251" s="190"/>
      <c r="LRO251" s="190"/>
      <c r="LRP251" s="190"/>
      <c r="LRQ251" s="190"/>
      <c r="LRR251" s="190"/>
      <c r="LRS251" s="190"/>
      <c r="LRT251" s="190"/>
      <c r="LRU251" s="190"/>
      <c r="LRV251" s="190"/>
      <c r="LRW251" s="190"/>
      <c r="LRX251" s="190"/>
      <c r="LRY251" s="190"/>
      <c r="LRZ251" s="190"/>
      <c r="LSA251" s="190"/>
      <c r="LSB251" s="190"/>
      <c r="LSC251" s="190"/>
      <c r="LSD251" s="190"/>
      <c r="LSE251" s="190"/>
      <c r="LSF251" s="190"/>
      <c r="LSG251" s="190"/>
      <c r="LSH251" s="190"/>
      <c r="LSI251" s="190"/>
      <c r="LSJ251" s="190"/>
      <c r="LSK251" s="190"/>
      <c r="LSL251" s="190"/>
      <c r="LSM251" s="190"/>
      <c r="LSN251" s="190"/>
      <c r="LSO251" s="190"/>
      <c r="LSP251" s="190"/>
      <c r="LSQ251" s="190"/>
      <c r="LSR251" s="190"/>
      <c r="LSS251" s="190"/>
      <c r="LST251" s="190"/>
      <c r="LSU251" s="190"/>
      <c r="LSV251" s="190"/>
      <c r="LSW251" s="190"/>
      <c r="LSX251" s="190"/>
      <c r="LSY251" s="190"/>
      <c r="LSZ251" s="190"/>
      <c r="LTA251" s="190"/>
      <c r="LTB251" s="190"/>
      <c r="LTC251" s="190"/>
      <c r="LTD251" s="190"/>
      <c r="LTE251" s="190"/>
      <c r="LTF251" s="190"/>
      <c r="LTG251" s="190"/>
      <c r="LTH251" s="190"/>
      <c r="LTI251" s="190"/>
      <c r="LTJ251" s="190"/>
      <c r="LTK251" s="190"/>
      <c r="LTL251" s="190"/>
      <c r="LTM251" s="190"/>
      <c r="LTN251" s="190"/>
      <c r="LTO251" s="190"/>
      <c r="LTP251" s="190"/>
      <c r="LTQ251" s="190"/>
      <c r="LTR251" s="190"/>
      <c r="LTS251" s="190"/>
      <c r="LTT251" s="190"/>
      <c r="LTU251" s="190"/>
      <c r="LTV251" s="190"/>
      <c r="LTW251" s="190"/>
      <c r="LTX251" s="190"/>
      <c r="LTY251" s="190"/>
      <c r="LTZ251" s="190"/>
      <c r="LUA251" s="190"/>
      <c r="LUB251" s="190"/>
      <c r="LUC251" s="190"/>
      <c r="LUD251" s="190"/>
      <c r="LUE251" s="190"/>
      <c r="LUF251" s="190"/>
      <c r="LUG251" s="190"/>
      <c r="LUH251" s="190"/>
      <c r="LUI251" s="190"/>
      <c r="LUJ251" s="190"/>
      <c r="LUK251" s="190"/>
      <c r="LUL251" s="190"/>
      <c r="LUM251" s="190"/>
      <c r="LUN251" s="190"/>
      <c r="LUO251" s="190"/>
      <c r="LUP251" s="190"/>
      <c r="LUQ251" s="190"/>
      <c r="LUR251" s="190"/>
      <c r="LUS251" s="190"/>
      <c r="LUT251" s="190"/>
      <c r="LUU251" s="190"/>
      <c r="LUV251" s="190"/>
      <c r="LUW251" s="190"/>
      <c r="LUX251" s="190"/>
      <c r="LUY251" s="190"/>
      <c r="LUZ251" s="190"/>
      <c r="LVA251" s="190"/>
      <c r="LVB251" s="190"/>
      <c r="LVC251" s="190"/>
      <c r="LVD251" s="190"/>
      <c r="LVE251" s="190"/>
      <c r="LVF251" s="190"/>
      <c r="LVG251" s="190"/>
      <c r="LVH251" s="190"/>
      <c r="LVI251" s="190"/>
      <c r="LVJ251" s="190"/>
      <c r="LVK251" s="190"/>
      <c r="LVL251" s="190"/>
      <c r="LVM251" s="190"/>
      <c r="LVN251" s="190"/>
      <c r="LVO251" s="190"/>
      <c r="LVP251" s="190"/>
      <c r="LVQ251" s="190"/>
      <c r="LVR251" s="190"/>
      <c r="LVS251" s="190"/>
      <c r="LVT251" s="190"/>
      <c r="LVU251" s="190"/>
      <c r="LVV251" s="190"/>
      <c r="LVW251" s="190"/>
      <c r="LVX251" s="190"/>
      <c r="LVY251" s="190"/>
      <c r="LVZ251" s="190"/>
      <c r="LWA251" s="190"/>
      <c r="LWB251" s="190"/>
      <c r="LWC251" s="190"/>
      <c r="LWD251" s="190"/>
      <c r="LWE251" s="190"/>
      <c r="LWF251" s="190"/>
      <c r="LWG251" s="190"/>
      <c r="LWH251" s="190"/>
      <c r="LWI251" s="190"/>
      <c r="LWJ251" s="190"/>
      <c r="LWK251" s="190"/>
      <c r="LWL251" s="190"/>
      <c r="LWM251" s="190"/>
      <c r="LWN251" s="190"/>
      <c r="LWO251" s="190"/>
      <c r="LWP251" s="190"/>
      <c r="LWQ251" s="190"/>
      <c r="LWR251" s="190"/>
      <c r="LWS251" s="190"/>
      <c r="LWT251" s="190"/>
      <c r="LWU251" s="190"/>
      <c r="LWV251" s="190"/>
      <c r="LWW251" s="190"/>
      <c r="LWX251" s="190"/>
      <c r="LWY251" s="190"/>
      <c r="LWZ251" s="190"/>
      <c r="LXA251" s="190"/>
      <c r="LXB251" s="190"/>
      <c r="LXC251" s="190"/>
      <c r="LXD251" s="190"/>
      <c r="LXE251" s="190"/>
      <c r="LXF251" s="190"/>
      <c r="LXG251" s="190"/>
      <c r="LXH251" s="190"/>
      <c r="LXI251" s="190"/>
      <c r="LXJ251" s="190"/>
      <c r="LXK251" s="190"/>
      <c r="LXL251" s="190"/>
      <c r="LXM251" s="190"/>
      <c r="LXN251" s="190"/>
      <c r="LXO251" s="190"/>
      <c r="LXP251" s="190"/>
      <c r="LXQ251" s="190"/>
      <c r="LXR251" s="190"/>
      <c r="LXS251" s="190"/>
      <c r="LXT251" s="190"/>
      <c r="LXU251" s="190"/>
      <c r="LXV251" s="190"/>
      <c r="LXW251" s="190"/>
      <c r="LXX251" s="190"/>
      <c r="LXY251" s="190"/>
      <c r="LXZ251" s="190"/>
      <c r="LYA251" s="190"/>
      <c r="LYB251" s="190"/>
      <c r="LYC251" s="190"/>
      <c r="LYD251" s="190"/>
      <c r="LYE251" s="190"/>
      <c r="LYF251" s="190"/>
      <c r="LYG251" s="190"/>
      <c r="LYH251" s="190"/>
      <c r="LYI251" s="190"/>
      <c r="LYJ251" s="190"/>
      <c r="LYK251" s="190"/>
      <c r="LYL251" s="190"/>
      <c r="LYM251" s="190"/>
      <c r="LYN251" s="190"/>
      <c r="LYO251" s="190"/>
      <c r="LYP251" s="190"/>
      <c r="LYQ251" s="190"/>
      <c r="LYR251" s="190"/>
      <c r="LYS251" s="190"/>
      <c r="LYT251" s="190"/>
      <c r="LYU251" s="190"/>
      <c r="LYV251" s="190"/>
      <c r="LYW251" s="190"/>
      <c r="LYX251" s="190"/>
      <c r="LYY251" s="190"/>
      <c r="LYZ251" s="190"/>
      <c r="LZA251" s="190"/>
      <c r="LZB251" s="190"/>
      <c r="LZC251" s="190"/>
      <c r="LZD251" s="190"/>
      <c r="LZE251" s="190"/>
      <c r="LZF251" s="190"/>
      <c r="LZG251" s="190"/>
      <c r="LZH251" s="190"/>
      <c r="LZI251" s="190"/>
      <c r="LZJ251" s="190"/>
      <c r="LZK251" s="190"/>
      <c r="LZL251" s="190"/>
      <c r="LZM251" s="190"/>
      <c r="LZN251" s="190"/>
      <c r="LZO251" s="190"/>
      <c r="LZP251" s="190"/>
      <c r="LZQ251" s="190"/>
      <c r="LZR251" s="190"/>
      <c r="LZS251" s="190"/>
      <c r="LZT251" s="190"/>
      <c r="LZU251" s="190"/>
      <c r="LZV251" s="190"/>
      <c r="LZW251" s="190"/>
      <c r="LZX251" s="190"/>
      <c r="LZY251" s="190"/>
      <c r="LZZ251" s="190"/>
      <c r="MAA251" s="190"/>
      <c r="MAB251" s="190"/>
      <c r="MAC251" s="190"/>
      <c r="MAD251" s="190"/>
      <c r="MAE251" s="190"/>
      <c r="MAF251" s="190"/>
      <c r="MAG251" s="190"/>
      <c r="MAH251" s="190"/>
      <c r="MAI251" s="190"/>
      <c r="MAJ251" s="190"/>
      <c r="MAK251" s="190"/>
      <c r="MAL251" s="190"/>
      <c r="MAM251" s="190"/>
      <c r="MAN251" s="190"/>
      <c r="MAO251" s="190"/>
      <c r="MAP251" s="190"/>
      <c r="MAQ251" s="190"/>
      <c r="MAR251" s="190"/>
      <c r="MAS251" s="190"/>
      <c r="MAT251" s="190"/>
      <c r="MAU251" s="190"/>
      <c r="MAV251" s="190"/>
      <c r="MAW251" s="190"/>
      <c r="MAX251" s="190"/>
      <c r="MAY251" s="190"/>
      <c r="MAZ251" s="190"/>
      <c r="MBA251" s="190"/>
      <c r="MBB251" s="190"/>
      <c r="MBC251" s="190"/>
      <c r="MBD251" s="190"/>
      <c r="MBE251" s="190"/>
      <c r="MBF251" s="190"/>
      <c r="MBG251" s="190"/>
      <c r="MBH251" s="190"/>
      <c r="MBI251" s="190"/>
      <c r="MBJ251" s="190"/>
      <c r="MBK251" s="190"/>
      <c r="MBL251" s="190"/>
      <c r="MBM251" s="190"/>
      <c r="MBN251" s="190"/>
      <c r="MBO251" s="190"/>
      <c r="MBP251" s="190"/>
      <c r="MBQ251" s="190"/>
      <c r="MBR251" s="190"/>
      <c r="MBS251" s="190"/>
      <c r="MBT251" s="190"/>
      <c r="MBU251" s="190"/>
      <c r="MBV251" s="190"/>
      <c r="MBW251" s="190"/>
      <c r="MBX251" s="190"/>
      <c r="MBY251" s="190"/>
      <c r="MBZ251" s="190"/>
      <c r="MCA251" s="190"/>
      <c r="MCB251" s="190"/>
      <c r="MCC251" s="190"/>
      <c r="MCD251" s="190"/>
      <c r="MCE251" s="190"/>
      <c r="MCF251" s="190"/>
      <c r="MCG251" s="190"/>
      <c r="MCH251" s="190"/>
      <c r="MCI251" s="190"/>
      <c r="MCJ251" s="190"/>
      <c r="MCK251" s="190"/>
      <c r="MCL251" s="190"/>
      <c r="MCM251" s="190"/>
      <c r="MCN251" s="190"/>
      <c r="MCO251" s="190"/>
      <c r="MCP251" s="190"/>
      <c r="MCQ251" s="190"/>
      <c r="MCR251" s="190"/>
      <c r="MCS251" s="190"/>
      <c r="MCT251" s="190"/>
      <c r="MCU251" s="190"/>
      <c r="MCV251" s="190"/>
      <c r="MCW251" s="190"/>
      <c r="MCX251" s="190"/>
      <c r="MCY251" s="190"/>
      <c r="MCZ251" s="190"/>
      <c r="MDA251" s="190"/>
      <c r="MDB251" s="190"/>
      <c r="MDC251" s="190"/>
      <c r="MDD251" s="190"/>
      <c r="MDE251" s="190"/>
      <c r="MDF251" s="190"/>
      <c r="MDG251" s="190"/>
      <c r="MDH251" s="190"/>
      <c r="MDI251" s="190"/>
      <c r="MDJ251" s="190"/>
      <c r="MDK251" s="190"/>
      <c r="MDL251" s="190"/>
      <c r="MDM251" s="190"/>
      <c r="MDN251" s="190"/>
      <c r="MDO251" s="190"/>
      <c r="MDP251" s="190"/>
      <c r="MDQ251" s="190"/>
      <c r="MDR251" s="190"/>
      <c r="MDS251" s="190"/>
      <c r="MDT251" s="190"/>
      <c r="MDU251" s="190"/>
      <c r="MDV251" s="190"/>
      <c r="MDW251" s="190"/>
      <c r="MDX251" s="190"/>
      <c r="MDY251" s="190"/>
      <c r="MDZ251" s="190"/>
      <c r="MEA251" s="190"/>
      <c r="MEB251" s="190"/>
      <c r="MEC251" s="190"/>
      <c r="MED251" s="190"/>
      <c r="MEE251" s="190"/>
      <c r="MEF251" s="190"/>
      <c r="MEG251" s="190"/>
      <c r="MEH251" s="190"/>
      <c r="MEI251" s="190"/>
      <c r="MEJ251" s="190"/>
      <c r="MEK251" s="190"/>
      <c r="MEL251" s="190"/>
      <c r="MEM251" s="190"/>
      <c r="MEN251" s="190"/>
      <c r="MEO251" s="190"/>
      <c r="MEP251" s="190"/>
      <c r="MEQ251" s="190"/>
      <c r="MER251" s="190"/>
      <c r="MES251" s="190"/>
      <c r="MET251" s="190"/>
      <c r="MEU251" s="190"/>
      <c r="MEV251" s="190"/>
      <c r="MEW251" s="190"/>
      <c r="MEX251" s="190"/>
      <c r="MEY251" s="190"/>
      <c r="MEZ251" s="190"/>
      <c r="MFA251" s="190"/>
      <c r="MFB251" s="190"/>
      <c r="MFC251" s="190"/>
      <c r="MFD251" s="190"/>
      <c r="MFE251" s="190"/>
      <c r="MFF251" s="190"/>
      <c r="MFG251" s="190"/>
      <c r="MFH251" s="190"/>
      <c r="MFI251" s="190"/>
      <c r="MFJ251" s="190"/>
      <c r="MFK251" s="190"/>
      <c r="MFL251" s="190"/>
      <c r="MFM251" s="190"/>
      <c r="MFN251" s="190"/>
      <c r="MFO251" s="190"/>
      <c r="MFP251" s="190"/>
      <c r="MFQ251" s="190"/>
      <c r="MFR251" s="190"/>
      <c r="MFS251" s="190"/>
      <c r="MFT251" s="190"/>
      <c r="MFU251" s="190"/>
      <c r="MFV251" s="190"/>
      <c r="MFW251" s="190"/>
      <c r="MFX251" s="190"/>
      <c r="MFY251" s="190"/>
      <c r="MFZ251" s="190"/>
      <c r="MGA251" s="190"/>
      <c r="MGB251" s="190"/>
      <c r="MGC251" s="190"/>
      <c r="MGD251" s="190"/>
      <c r="MGE251" s="190"/>
      <c r="MGF251" s="190"/>
      <c r="MGG251" s="190"/>
      <c r="MGH251" s="190"/>
      <c r="MGI251" s="190"/>
      <c r="MGJ251" s="190"/>
      <c r="MGK251" s="190"/>
      <c r="MGL251" s="190"/>
      <c r="MGM251" s="190"/>
      <c r="MGN251" s="190"/>
      <c r="MGO251" s="190"/>
      <c r="MGP251" s="190"/>
      <c r="MGQ251" s="190"/>
      <c r="MGR251" s="190"/>
      <c r="MGS251" s="190"/>
      <c r="MGT251" s="190"/>
      <c r="MGU251" s="190"/>
      <c r="MGV251" s="190"/>
      <c r="MGW251" s="190"/>
      <c r="MGX251" s="190"/>
      <c r="MGY251" s="190"/>
      <c r="MGZ251" s="190"/>
      <c r="MHA251" s="190"/>
      <c r="MHB251" s="190"/>
      <c r="MHC251" s="190"/>
      <c r="MHD251" s="190"/>
      <c r="MHE251" s="190"/>
      <c r="MHF251" s="190"/>
      <c r="MHG251" s="190"/>
      <c r="MHH251" s="190"/>
      <c r="MHI251" s="190"/>
      <c r="MHJ251" s="190"/>
      <c r="MHK251" s="190"/>
      <c r="MHL251" s="190"/>
      <c r="MHM251" s="190"/>
      <c r="MHN251" s="190"/>
      <c r="MHO251" s="190"/>
      <c r="MHP251" s="190"/>
      <c r="MHQ251" s="190"/>
      <c r="MHR251" s="190"/>
      <c r="MHS251" s="190"/>
      <c r="MHT251" s="190"/>
      <c r="MHU251" s="190"/>
      <c r="MHV251" s="190"/>
      <c r="MHW251" s="190"/>
      <c r="MHX251" s="190"/>
      <c r="MHY251" s="190"/>
      <c r="MHZ251" s="190"/>
      <c r="MIA251" s="190"/>
      <c r="MIB251" s="190"/>
      <c r="MIC251" s="190"/>
      <c r="MID251" s="190"/>
      <c r="MIE251" s="190"/>
      <c r="MIF251" s="190"/>
      <c r="MIG251" s="190"/>
      <c r="MIH251" s="190"/>
      <c r="MII251" s="190"/>
      <c r="MIJ251" s="190"/>
      <c r="MIK251" s="190"/>
      <c r="MIL251" s="190"/>
      <c r="MIM251" s="190"/>
      <c r="MIN251" s="190"/>
      <c r="MIO251" s="190"/>
      <c r="MIP251" s="190"/>
      <c r="MIQ251" s="190"/>
      <c r="MIR251" s="190"/>
      <c r="MIS251" s="190"/>
      <c r="MIT251" s="190"/>
      <c r="MIU251" s="190"/>
      <c r="MIV251" s="190"/>
      <c r="MIW251" s="190"/>
      <c r="MIX251" s="190"/>
      <c r="MIY251" s="190"/>
      <c r="MIZ251" s="190"/>
      <c r="MJA251" s="190"/>
      <c r="MJB251" s="190"/>
      <c r="MJC251" s="190"/>
      <c r="MJD251" s="190"/>
      <c r="MJE251" s="190"/>
      <c r="MJF251" s="190"/>
      <c r="MJG251" s="190"/>
      <c r="MJH251" s="190"/>
      <c r="MJI251" s="190"/>
      <c r="MJJ251" s="190"/>
      <c r="MJK251" s="190"/>
      <c r="MJL251" s="190"/>
      <c r="MJM251" s="190"/>
      <c r="MJN251" s="190"/>
      <c r="MJO251" s="190"/>
      <c r="MJP251" s="190"/>
      <c r="MJQ251" s="190"/>
      <c r="MJR251" s="190"/>
      <c r="MJS251" s="190"/>
      <c r="MJT251" s="190"/>
      <c r="MJU251" s="190"/>
      <c r="MJV251" s="190"/>
      <c r="MJW251" s="190"/>
      <c r="MJX251" s="190"/>
      <c r="MJY251" s="190"/>
      <c r="MJZ251" s="190"/>
      <c r="MKA251" s="190"/>
      <c r="MKB251" s="190"/>
      <c r="MKC251" s="190"/>
      <c r="MKD251" s="190"/>
      <c r="MKE251" s="190"/>
      <c r="MKF251" s="190"/>
      <c r="MKG251" s="190"/>
      <c r="MKH251" s="190"/>
      <c r="MKI251" s="190"/>
      <c r="MKJ251" s="190"/>
      <c r="MKK251" s="190"/>
      <c r="MKL251" s="190"/>
      <c r="MKM251" s="190"/>
      <c r="MKN251" s="190"/>
      <c r="MKO251" s="190"/>
      <c r="MKP251" s="190"/>
      <c r="MKQ251" s="190"/>
      <c r="MKR251" s="190"/>
      <c r="MKS251" s="190"/>
      <c r="MKT251" s="190"/>
      <c r="MKU251" s="190"/>
      <c r="MKV251" s="190"/>
      <c r="MKW251" s="190"/>
      <c r="MKX251" s="190"/>
      <c r="MKY251" s="190"/>
      <c r="MKZ251" s="190"/>
      <c r="MLA251" s="190"/>
      <c r="MLB251" s="190"/>
      <c r="MLC251" s="190"/>
      <c r="MLD251" s="190"/>
      <c r="MLE251" s="190"/>
      <c r="MLF251" s="190"/>
      <c r="MLG251" s="190"/>
      <c r="MLH251" s="190"/>
      <c r="MLI251" s="190"/>
      <c r="MLJ251" s="190"/>
      <c r="MLK251" s="190"/>
      <c r="MLL251" s="190"/>
      <c r="MLM251" s="190"/>
      <c r="MLN251" s="190"/>
      <c r="MLO251" s="190"/>
      <c r="MLP251" s="190"/>
      <c r="MLQ251" s="190"/>
      <c r="MLR251" s="190"/>
      <c r="MLS251" s="190"/>
      <c r="MLT251" s="190"/>
      <c r="MLU251" s="190"/>
      <c r="MLV251" s="190"/>
      <c r="MLW251" s="190"/>
      <c r="MLX251" s="190"/>
      <c r="MLY251" s="190"/>
      <c r="MLZ251" s="190"/>
      <c r="MMA251" s="190"/>
      <c r="MMB251" s="190"/>
      <c r="MMC251" s="190"/>
      <c r="MMD251" s="190"/>
      <c r="MME251" s="190"/>
      <c r="MMF251" s="190"/>
      <c r="MMG251" s="190"/>
      <c r="MMH251" s="190"/>
      <c r="MMI251" s="190"/>
      <c r="MMJ251" s="190"/>
      <c r="MMK251" s="190"/>
      <c r="MML251" s="190"/>
      <c r="MMM251" s="190"/>
      <c r="MMN251" s="190"/>
      <c r="MMO251" s="190"/>
      <c r="MMP251" s="190"/>
      <c r="MMQ251" s="190"/>
      <c r="MMR251" s="190"/>
      <c r="MMS251" s="190"/>
      <c r="MMT251" s="190"/>
      <c r="MMU251" s="190"/>
      <c r="MMV251" s="190"/>
      <c r="MMW251" s="190"/>
      <c r="MMX251" s="190"/>
      <c r="MMY251" s="190"/>
      <c r="MMZ251" s="190"/>
      <c r="MNA251" s="190"/>
      <c r="MNB251" s="190"/>
      <c r="MNC251" s="190"/>
      <c r="MND251" s="190"/>
      <c r="MNE251" s="190"/>
      <c r="MNF251" s="190"/>
      <c r="MNG251" s="190"/>
      <c r="MNH251" s="190"/>
      <c r="MNI251" s="190"/>
      <c r="MNJ251" s="190"/>
      <c r="MNK251" s="190"/>
      <c r="MNL251" s="190"/>
      <c r="MNM251" s="190"/>
      <c r="MNN251" s="190"/>
      <c r="MNO251" s="190"/>
      <c r="MNP251" s="190"/>
      <c r="MNQ251" s="190"/>
      <c r="MNR251" s="190"/>
      <c r="MNS251" s="190"/>
      <c r="MNT251" s="190"/>
      <c r="MNU251" s="190"/>
      <c r="MNV251" s="190"/>
      <c r="MNW251" s="190"/>
      <c r="MNX251" s="190"/>
      <c r="MNY251" s="190"/>
      <c r="MNZ251" s="190"/>
      <c r="MOA251" s="190"/>
      <c r="MOB251" s="190"/>
      <c r="MOC251" s="190"/>
      <c r="MOD251" s="190"/>
      <c r="MOE251" s="190"/>
      <c r="MOF251" s="190"/>
      <c r="MOG251" s="190"/>
      <c r="MOH251" s="190"/>
      <c r="MOI251" s="190"/>
      <c r="MOJ251" s="190"/>
      <c r="MOK251" s="190"/>
      <c r="MOL251" s="190"/>
      <c r="MOM251" s="190"/>
      <c r="MON251" s="190"/>
      <c r="MOO251" s="190"/>
      <c r="MOP251" s="190"/>
      <c r="MOQ251" s="190"/>
      <c r="MOR251" s="190"/>
      <c r="MOS251" s="190"/>
      <c r="MOT251" s="190"/>
      <c r="MOU251" s="190"/>
      <c r="MOV251" s="190"/>
      <c r="MOW251" s="190"/>
      <c r="MOX251" s="190"/>
      <c r="MOY251" s="190"/>
      <c r="MOZ251" s="190"/>
      <c r="MPA251" s="190"/>
      <c r="MPB251" s="190"/>
      <c r="MPC251" s="190"/>
      <c r="MPD251" s="190"/>
      <c r="MPE251" s="190"/>
      <c r="MPF251" s="190"/>
      <c r="MPG251" s="190"/>
      <c r="MPH251" s="190"/>
      <c r="MPI251" s="190"/>
      <c r="MPJ251" s="190"/>
      <c r="MPK251" s="190"/>
      <c r="MPL251" s="190"/>
      <c r="MPM251" s="190"/>
      <c r="MPN251" s="190"/>
      <c r="MPO251" s="190"/>
      <c r="MPP251" s="190"/>
      <c r="MPQ251" s="190"/>
      <c r="MPR251" s="190"/>
      <c r="MPS251" s="190"/>
      <c r="MPT251" s="190"/>
      <c r="MPU251" s="190"/>
      <c r="MPV251" s="190"/>
      <c r="MPW251" s="190"/>
      <c r="MPX251" s="190"/>
      <c r="MPY251" s="190"/>
      <c r="MPZ251" s="190"/>
      <c r="MQA251" s="190"/>
      <c r="MQB251" s="190"/>
      <c r="MQC251" s="190"/>
      <c r="MQD251" s="190"/>
      <c r="MQE251" s="190"/>
      <c r="MQF251" s="190"/>
      <c r="MQG251" s="190"/>
      <c r="MQH251" s="190"/>
      <c r="MQI251" s="190"/>
      <c r="MQJ251" s="190"/>
      <c r="MQK251" s="190"/>
      <c r="MQL251" s="190"/>
      <c r="MQM251" s="190"/>
      <c r="MQN251" s="190"/>
      <c r="MQO251" s="190"/>
      <c r="MQP251" s="190"/>
      <c r="MQQ251" s="190"/>
      <c r="MQR251" s="190"/>
      <c r="MQS251" s="190"/>
      <c r="MQT251" s="190"/>
      <c r="MQU251" s="190"/>
      <c r="MQV251" s="190"/>
      <c r="MQW251" s="190"/>
      <c r="MQX251" s="190"/>
      <c r="MQY251" s="190"/>
      <c r="MQZ251" s="190"/>
      <c r="MRA251" s="190"/>
      <c r="MRB251" s="190"/>
      <c r="MRC251" s="190"/>
      <c r="MRD251" s="190"/>
      <c r="MRE251" s="190"/>
      <c r="MRF251" s="190"/>
      <c r="MRG251" s="190"/>
      <c r="MRH251" s="190"/>
      <c r="MRI251" s="190"/>
      <c r="MRJ251" s="190"/>
      <c r="MRK251" s="190"/>
      <c r="MRL251" s="190"/>
      <c r="MRM251" s="190"/>
      <c r="MRN251" s="190"/>
      <c r="MRO251" s="190"/>
      <c r="MRP251" s="190"/>
      <c r="MRQ251" s="190"/>
      <c r="MRR251" s="190"/>
      <c r="MRS251" s="190"/>
      <c r="MRT251" s="190"/>
      <c r="MRU251" s="190"/>
      <c r="MRV251" s="190"/>
      <c r="MRW251" s="190"/>
      <c r="MRX251" s="190"/>
      <c r="MRY251" s="190"/>
      <c r="MRZ251" s="190"/>
      <c r="MSA251" s="190"/>
      <c r="MSB251" s="190"/>
      <c r="MSC251" s="190"/>
      <c r="MSD251" s="190"/>
      <c r="MSE251" s="190"/>
      <c r="MSF251" s="190"/>
      <c r="MSG251" s="190"/>
      <c r="MSH251" s="190"/>
      <c r="MSI251" s="190"/>
      <c r="MSJ251" s="190"/>
      <c r="MSK251" s="190"/>
      <c r="MSL251" s="190"/>
      <c r="MSM251" s="190"/>
      <c r="MSN251" s="190"/>
      <c r="MSO251" s="190"/>
      <c r="MSP251" s="190"/>
      <c r="MSQ251" s="190"/>
      <c r="MSR251" s="190"/>
      <c r="MSS251" s="190"/>
      <c r="MST251" s="190"/>
      <c r="MSU251" s="190"/>
      <c r="MSV251" s="190"/>
      <c r="MSW251" s="190"/>
      <c r="MSX251" s="190"/>
      <c r="MSY251" s="190"/>
      <c r="MSZ251" s="190"/>
      <c r="MTA251" s="190"/>
      <c r="MTB251" s="190"/>
      <c r="MTC251" s="190"/>
      <c r="MTD251" s="190"/>
      <c r="MTE251" s="190"/>
      <c r="MTF251" s="190"/>
      <c r="MTG251" s="190"/>
      <c r="MTH251" s="190"/>
      <c r="MTI251" s="190"/>
      <c r="MTJ251" s="190"/>
      <c r="MTK251" s="190"/>
      <c r="MTL251" s="190"/>
      <c r="MTM251" s="190"/>
      <c r="MTN251" s="190"/>
      <c r="MTO251" s="190"/>
      <c r="MTP251" s="190"/>
      <c r="MTQ251" s="190"/>
      <c r="MTR251" s="190"/>
      <c r="MTS251" s="190"/>
      <c r="MTT251" s="190"/>
      <c r="MTU251" s="190"/>
      <c r="MTV251" s="190"/>
      <c r="MTW251" s="190"/>
      <c r="MTX251" s="190"/>
      <c r="MTY251" s="190"/>
      <c r="MTZ251" s="190"/>
      <c r="MUA251" s="190"/>
      <c r="MUB251" s="190"/>
      <c r="MUC251" s="190"/>
      <c r="MUD251" s="190"/>
      <c r="MUE251" s="190"/>
      <c r="MUF251" s="190"/>
      <c r="MUG251" s="190"/>
      <c r="MUH251" s="190"/>
      <c r="MUI251" s="190"/>
      <c r="MUJ251" s="190"/>
      <c r="MUK251" s="190"/>
      <c r="MUL251" s="190"/>
      <c r="MUM251" s="190"/>
      <c r="MUN251" s="190"/>
      <c r="MUO251" s="190"/>
      <c r="MUP251" s="190"/>
      <c r="MUQ251" s="190"/>
      <c r="MUR251" s="190"/>
      <c r="MUS251" s="190"/>
      <c r="MUT251" s="190"/>
      <c r="MUU251" s="190"/>
      <c r="MUV251" s="190"/>
      <c r="MUW251" s="190"/>
      <c r="MUX251" s="190"/>
      <c r="MUY251" s="190"/>
      <c r="MUZ251" s="190"/>
      <c r="MVA251" s="190"/>
      <c r="MVB251" s="190"/>
      <c r="MVC251" s="190"/>
      <c r="MVD251" s="190"/>
      <c r="MVE251" s="190"/>
      <c r="MVF251" s="190"/>
      <c r="MVG251" s="190"/>
      <c r="MVH251" s="190"/>
      <c r="MVI251" s="190"/>
      <c r="MVJ251" s="190"/>
      <c r="MVK251" s="190"/>
      <c r="MVL251" s="190"/>
      <c r="MVM251" s="190"/>
      <c r="MVN251" s="190"/>
      <c r="MVO251" s="190"/>
      <c r="MVP251" s="190"/>
      <c r="MVQ251" s="190"/>
      <c r="MVR251" s="190"/>
      <c r="MVS251" s="190"/>
      <c r="MVT251" s="190"/>
      <c r="MVU251" s="190"/>
      <c r="MVV251" s="190"/>
      <c r="MVW251" s="190"/>
      <c r="MVX251" s="190"/>
      <c r="MVY251" s="190"/>
      <c r="MVZ251" s="190"/>
      <c r="MWA251" s="190"/>
      <c r="MWB251" s="190"/>
      <c r="MWC251" s="190"/>
      <c r="MWD251" s="190"/>
      <c r="MWE251" s="190"/>
      <c r="MWF251" s="190"/>
      <c r="MWG251" s="190"/>
      <c r="MWH251" s="190"/>
      <c r="MWI251" s="190"/>
      <c r="MWJ251" s="190"/>
      <c r="MWK251" s="190"/>
      <c r="MWL251" s="190"/>
      <c r="MWM251" s="190"/>
      <c r="MWN251" s="190"/>
      <c r="MWO251" s="190"/>
      <c r="MWP251" s="190"/>
      <c r="MWQ251" s="190"/>
      <c r="MWR251" s="190"/>
      <c r="MWS251" s="190"/>
      <c r="MWT251" s="190"/>
      <c r="MWU251" s="190"/>
      <c r="MWV251" s="190"/>
      <c r="MWW251" s="190"/>
      <c r="MWX251" s="190"/>
      <c r="MWY251" s="190"/>
      <c r="MWZ251" s="190"/>
      <c r="MXA251" s="190"/>
      <c r="MXB251" s="190"/>
      <c r="MXC251" s="190"/>
      <c r="MXD251" s="190"/>
      <c r="MXE251" s="190"/>
      <c r="MXF251" s="190"/>
      <c r="MXG251" s="190"/>
      <c r="MXH251" s="190"/>
      <c r="MXI251" s="190"/>
      <c r="MXJ251" s="190"/>
      <c r="MXK251" s="190"/>
      <c r="MXL251" s="190"/>
      <c r="MXM251" s="190"/>
      <c r="MXN251" s="190"/>
      <c r="MXO251" s="190"/>
      <c r="MXP251" s="190"/>
      <c r="MXQ251" s="190"/>
      <c r="MXR251" s="190"/>
      <c r="MXS251" s="190"/>
      <c r="MXT251" s="190"/>
      <c r="MXU251" s="190"/>
      <c r="MXV251" s="190"/>
      <c r="MXW251" s="190"/>
      <c r="MXX251" s="190"/>
      <c r="MXY251" s="190"/>
      <c r="MXZ251" s="190"/>
      <c r="MYA251" s="190"/>
      <c r="MYB251" s="190"/>
      <c r="MYC251" s="190"/>
      <c r="MYD251" s="190"/>
      <c r="MYE251" s="190"/>
      <c r="MYF251" s="190"/>
      <c r="MYG251" s="190"/>
      <c r="MYH251" s="190"/>
      <c r="MYI251" s="190"/>
      <c r="MYJ251" s="190"/>
      <c r="MYK251" s="190"/>
      <c r="MYL251" s="190"/>
      <c r="MYM251" s="190"/>
      <c r="MYN251" s="190"/>
      <c r="MYO251" s="190"/>
      <c r="MYP251" s="190"/>
      <c r="MYQ251" s="190"/>
      <c r="MYR251" s="190"/>
      <c r="MYS251" s="190"/>
      <c r="MYT251" s="190"/>
      <c r="MYU251" s="190"/>
      <c r="MYV251" s="190"/>
      <c r="MYW251" s="190"/>
      <c r="MYX251" s="190"/>
      <c r="MYY251" s="190"/>
      <c r="MYZ251" s="190"/>
      <c r="MZA251" s="190"/>
      <c r="MZB251" s="190"/>
      <c r="MZC251" s="190"/>
      <c r="MZD251" s="190"/>
      <c r="MZE251" s="190"/>
      <c r="MZF251" s="190"/>
      <c r="MZG251" s="190"/>
      <c r="MZH251" s="190"/>
      <c r="MZI251" s="190"/>
      <c r="MZJ251" s="190"/>
      <c r="MZK251" s="190"/>
      <c r="MZL251" s="190"/>
      <c r="MZM251" s="190"/>
      <c r="MZN251" s="190"/>
      <c r="MZO251" s="190"/>
      <c r="MZP251" s="190"/>
      <c r="MZQ251" s="190"/>
      <c r="MZR251" s="190"/>
      <c r="MZS251" s="190"/>
      <c r="MZT251" s="190"/>
      <c r="MZU251" s="190"/>
      <c r="MZV251" s="190"/>
      <c r="MZW251" s="190"/>
      <c r="MZX251" s="190"/>
      <c r="MZY251" s="190"/>
      <c r="MZZ251" s="190"/>
      <c r="NAA251" s="190"/>
      <c r="NAB251" s="190"/>
      <c r="NAC251" s="190"/>
      <c r="NAD251" s="190"/>
      <c r="NAE251" s="190"/>
      <c r="NAF251" s="190"/>
      <c r="NAG251" s="190"/>
      <c r="NAH251" s="190"/>
      <c r="NAI251" s="190"/>
      <c r="NAJ251" s="190"/>
      <c r="NAK251" s="190"/>
      <c r="NAL251" s="190"/>
      <c r="NAM251" s="190"/>
      <c r="NAN251" s="190"/>
      <c r="NAO251" s="190"/>
      <c r="NAP251" s="190"/>
      <c r="NAQ251" s="190"/>
      <c r="NAR251" s="190"/>
      <c r="NAS251" s="190"/>
      <c r="NAT251" s="190"/>
      <c r="NAU251" s="190"/>
      <c r="NAV251" s="190"/>
      <c r="NAW251" s="190"/>
      <c r="NAX251" s="190"/>
      <c r="NAY251" s="190"/>
      <c r="NAZ251" s="190"/>
      <c r="NBA251" s="190"/>
      <c r="NBB251" s="190"/>
      <c r="NBC251" s="190"/>
      <c r="NBD251" s="190"/>
      <c r="NBE251" s="190"/>
      <c r="NBF251" s="190"/>
      <c r="NBG251" s="190"/>
      <c r="NBH251" s="190"/>
      <c r="NBI251" s="190"/>
      <c r="NBJ251" s="190"/>
      <c r="NBK251" s="190"/>
      <c r="NBL251" s="190"/>
      <c r="NBM251" s="190"/>
      <c r="NBN251" s="190"/>
      <c r="NBO251" s="190"/>
      <c r="NBP251" s="190"/>
      <c r="NBQ251" s="190"/>
      <c r="NBR251" s="190"/>
      <c r="NBS251" s="190"/>
      <c r="NBT251" s="190"/>
      <c r="NBU251" s="190"/>
      <c r="NBV251" s="190"/>
      <c r="NBW251" s="190"/>
      <c r="NBX251" s="190"/>
      <c r="NBY251" s="190"/>
      <c r="NBZ251" s="190"/>
      <c r="NCA251" s="190"/>
      <c r="NCB251" s="190"/>
      <c r="NCC251" s="190"/>
      <c r="NCD251" s="190"/>
      <c r="NCE251" s="190"/>
      <c r="NCF251" s="190"/>
      <c r="NCG251" s="190"/>
      <c r="NCH251" s="190"/>
      <c r="NCI251" s="190"/>
      <c r="NCJ251" s="190"/>
      <c r="NCK251" s="190"/>
      <c r="NCL251" s="190"/>
      <c r="NCM251" s="190"/>
      <c r="NCN251" s="190"/>
      <c r="NCO251" s="190"/>
      <c r="NCP251" s="190"/>
      <c r="NCQ251" s="190"/>
      <c r="NCR251" s="190"/>
      <c r="NCS251" s="190"/>
      <c r="NCT251" s="190"/>
      <c r="NCU251" s="190"/>
      <c r="NCV251" s="190"/>
      <c r="NCW251" s="190"/>
      <c r="NCX251" s="190"/>
      <c r="NCY251" s="190"/>
      <c r="NCZ251" s="190"/>
      <c r="NDA251" s="190"/>
      <c r="NDB251" s="190"/>
      <c r="NDC251" s="190"/>
      <c r="NDD251" s="190"/>
      <c r="NDE251" s="190"/>
      <c r="NDF251" s="190"/>
      <c r="NDG251" s="190"/>
      <c r="NDH251" s="190"/>
      <c r="NDI251" s="190"/>
      <c r="NDJ251" s="190"/>
      <c r="NDK251" s="190"/>
      <c r="NDL251" s="190"/>
      <c r="NDM251" s="190"/>
      <c r="NDN251" s="190"/>
      <c r="NDO251" s="190"/>
      <c r="NDP251" s="190"/>
      <c r="NDQ251" s="190"/>
      <c r="NDR251" s="190"/>
      <c r="NDS251" s="190"/>
      <c r="NDT251" s="190"/>
      <c r="NDU251" s="190"/>
      <c r="NDV251" s="190"/>
      <c r="NDW251" s="190"/>
      <c r="NDX251" s="190"/>
      <c r="NDY251" s="190"/>
      <c r="NDZ251" s="190"/>
      <c r="NEA251" s="190"/>
      <c r="NEB251" s="190"/>
      <c r="NEC251" s="190"/>
      <c r="NED251" s="190"/>
      <c r="NEE251" s="190"/>
      <c r="NEF251" s="190"/>
      <c r="NEG251" s="190"/>
      <c r="NEH251" s="190"/>
      <c r="NEI251" s="190"/>
      <c r="NEJ251" s="190"/>
      <c r="NEK251" s="190"/>
      <c r="NEL251" s="190"/>
      <c r="NEM251" s="190"/>
      <c r="NEN251" s="190"/>
      <c r="NEO251" s="190"/>
      <c r="NEP251" s="190"/>
      <c r="NEQ251" s="190"/>
      <c r="NER251" s="190"/>
      <c r="NES251" s="190"/>
      <c r="NET251" s="190"/>
      <c r="NEU251" s="190"/>
      <c r="NEV251" s="190"/>
      <c r="NEW251" s="190"/>
      <c r="NEX251" s="190"/>
      <c r="NEY251" s="190"/>
      <c r="NEZ251" s="190"/>
      <c r="NFA251" s="190"/>
      <c r="NFB251" s="190"/>
      <c r="NFC251" s="190"/>
      <c r="NFD251" s="190"/>
      <c r="NFE251" s="190"/>
      <c r="NFF251" s="190"/>
      <c r="NFG251" s="190"/>
      <c r="NFH251" s="190"/>
      <c r="NFI251" s="190"/>
      <c r="NFJ251" s="190"/>
      <c r="NFK251" s="190"/>
      <c r="NFL251" s="190"/>
      <c r="NFM251" s="190"/>
      <c r="NFN251" s="190"/>
      <c r="NFO251" s="190"/>
      <c r="NFP251" s="190"/>
      <c r="NFQ251" s="190"/>
      <c r="NFR251" s="190"/>
      <c r="NFS251" s="190"/>
      <c r="NFT251" s="190"/>
      <c r="NFU251" s="190"/>
      <c r="NFV251" s="190"/>
      <c r="NFW251" s="190"/>
      <c r="NFX251" s="190"/>
      <c r="NFY251" s="190"/>
      <c r="NFZ251" s="190"/>
      <c r="NGA251" s="190"/>
      <c r="NGB251" s="190"/>
      <c r="NGC251" s="190"/>
      <c r="NGD251" s="190"/>
      <c r="NGE251" s="190"/>
      <c r="NGF251" s="190"/>
      <c r="NGG251" s="190"/>
      <c r="NGH251" s="190"/>
      <c r="NGI251" s="190"/>
      <c r="NGJ251" s="190"/>
      <c r="NGK251" s="190"/>
      <c r="NGL251" s="190"/>
      <c r="NGM251" s="190"/>
      <c r="NGN251" s="190"/>
      <c r="NGO251" s="190"/>
      <c r="NGP251" s="190"/>
      <c r="NGQ251" s="190"/>
      <c r="NGR251" s="190"/>
      <c r="NGS251" s="190"/>
      <c r="NGT251" s="190"/>
      <c r="NGU251" s="190"/>
      <c r="NGV251" s="190"/>
      <c r="NGW251" s="190"/>
      <c r="NGX251" s="190"/>
      <c r="NGY251" s="190"/>
      <c r="NGZ251" s="190"/>
      <c r="NHA251" s="190"/>
      <c r="NHB251" s="190"/>
      <c r="NHC251" s="190"/>
      <c r="NHD251" s="190"/>
      <c r="NHE251" s="190"/>
      <c r="NHF251" s="190"/>
      <c r="NHG251" s="190"/>
      <c r="NHH251" s="190"/>
      <c r="NHI251" s="190"/>
      <c r="NHJ251" s="190"/>
      <c r="NHK251" s="190"/>
      <c r="NHL251" s="190"/>
      <c r="NHM251" s="190"/>
      <c r="NHN251" s="190"/>
      <c r="NHO251" s="190"/>
      <c r="NHP251" s="190"/>
      <c r="NHQ251" s="190"/>
      <c r="NHR251" s="190"/>
      <c r="NHS251" s="190"/>
      <c r="NHT251" s="190"/>
      <c r="NHU251" s="190"/>
      <c r="NHV251" s="190"/>
      <c r="NHW251" s="190"/>
      <c r="NHX251" s="190"/>
      <c r="NHY251" s="190"/>
      <c r="NHZ251" s="190"/>
      <c r="NIA251" s="190"/>
      <c r="NIB251" s="190"/>
      <c r="NIC251" s="190"/>
      <c r="NID251" s="190"/>
      <c r="NIE251" s="190"/>
      <c r="NIF251" s="190"/>
      <c r="NIG251" s="190"/>
      <c r="NIH251" s="190"/>
      <c r="NII251" s="190"/>
      <c r="NIJ251" s="190"/>
      <c r="NIK251" s="190"/>
      <c r="NIL251" s="190"/>
      <c r="NIM251" s="190"/>
      <c r="NIN251" s="190"/>
      <c r="NIO251" s="190"/>
      <c r="NIP251" s="190"/>
      <c r="NIQ251" s="190"/>
      <c r="NIR251" s="190"/>
      <c r="NIS251" s="190"/>
      <c r="NIT251" s="190"/>
      <c r="NIU251" s="190"/>
      <c r="NIV251" s="190"/>
      <c r="NIW251" s="190"/>
      <c r="NIX251" s="190"/>
      <c r="NIY251" s="190"/>
      <c r="NIZ251" s="190"/>
      <c r="NJA251" s="190"/>
      <c r="NJB251" s="190"/>
      <c r="NJC251" s="190"/>
      <c r="NJD251" s="190"/>
      <c r="NJE251" s="190"/>
      <c r="NJF251" s="190"/>
      <c r="NJG251" s="190"/>
      <c r="NJH251" s="190"/>
      <c r="NJI251" s="190"/>
      <c r="NJJ251" s="190"/>
      <c r="NJK251" s="190"/>
      <c r="NJL251" s="190"/>
      <c r="NJM251" s="190"/>
      <c r="NJN251" s="190"/>
      <c r="NJO251" s="190"/>
      <c r="NJP251" s="190"/>
      <c r="NJQ251" s="190"/>
      <c r="NJR251" s="190"/>
      <c r="NJS251" s="190"/>
      <c r="NJT251" s="190"/>
      <c r="NJU251" s="190"/>
      <c r="NJV251" s="190"/>
      <c r="NJW251" s="190"/>
      <c r="NJX251" s="190"/>
      <c r="NJY251" s="190"/>
      <c r="NJZ251" s="190"/>
      <c r="NKA251" s="190"/>
      <c r="NKB251" s="190"/>
      <c r="NKC251" s="190"/>
      <c r="NKD251" s="190"/>
      <c r="NKE251" s="190"/>
      <c r="NKF251" s="190"/>
      <c r="NKG251" s="190"/>
      <c r="NKH251" s="190"/>
      <c r="NKI251" s="190"/>
      <c r="NKJ251" s="190"/>
      <c r="NKK251" s="190"/>
      <c r="NKL251" s="190"/>
      <c r="NKM251" s="190"/>
      <c r="NKN251" s="190"/>
      <c r="NKO251" s="190"/>
      <c r="NKP251" s="190"/>
      <c r="NKQ251" s="190"/>
      <c r="NKR251" s="190"/>
      <c r="NKS251" s="190"/>
      <c r="NKT251" s="190"/>
      <c r="NKU251" s="190"/>
      <c r="NKV251" s="190"/>
      <c r="NKW251" s="190"/>
      <c r="NKX251" s="190"/>
      <c r="NKY251" s="190"/>
      <c r="NKZ251" s="190"/>
      <c r="NLA251" s="190"/>
      <c r="NLB251" s="190"/>
      <c r="NLC251" s="190"/>
      <c r="NLD251" s="190"/>
      <c r="NLE251" s="190"/>
      <c r="NLF251" s="190"/>
      <c r="NLG251" s="190"/>
      <c r="NLH251" s="190"/>
      <c r="NLI251" s="190"/>
      <c r="NLJ251" s="190"/>
      <c r="NLK251" s="190"/>
      <c r="NLL251" s="190"/>
      <c r="NLM251" s="190"/>
      <c r="NLN251" s="190"/>
      <c r="NLO251" s="190"/>
      <c r="NLP251" s="190"/>
      <c r="NLQ251" s="190"/>
      <c r="NLR251" s="190"/>
      <c r="NLS251" s="190"/>
      <c r="NLT251" s="190"/>
      <c r="NLU251" s="190"/>
      <c r="NLV251" s="190"/>
      <c r="NLW251" s="190"/>
      <c r="NLX251" s="190"/>
      <c r="NLY251" s="190"/>
      <c r="NLZ251" s="190"/>
      <c r="NMA251" s="190"/>
      <c r="NMB251" s="190"/>
      <c r="NMC251" s="190"/>
      <c r="NMD251" s="190"/>
      <c r="NME251" s="190"/>
      <c r="NMF251" s="190"/>
      <c r="NMG251" s="190"/>
      <c r="NMH251" s="190"/>
      <c r="NMI251" s="190"/>
      <c r="NMJ251" s="190"/>
      <c r="NMK251" s="190"/>
      <c r="NML251" s="190"/>
      <c r="NMM251" s="190"/>
      <c r="NMN251" s="190"/>
      <c r="NMO251" s="190"/>
      <c r="NMP251" s="190"/>
      <c r="NMQ251" s="190"/>
      <c r="NMR251" s="190"/>
      <c r="NMS251" s="190"/>
      <c r="NMT251" s="190"/>
      <c r="NMU251" s="190"/>
      <c r="NMV251" s="190"/>
      <c r="NMW251" s="190"/>
      <c r="NMX251" s="190"/>
      <c r="NMY251" s="190"/>
      <c r="NMZ251" s="190"/>
      <c r="NNA251" s="190"/>
      <c r="NNB251" s="190"/>
      <c r="NNC251" s="190"/>
      <c r="NND251" s="190"/>
      <c r="NNE251" s="190"/>
      <c r="NNF251" s="190"/>
      <c r="NNG251" s="190"/>
      <c r="NNH251" s="190"/>
      <c r="NNI251" s="190"/>
      <c r="NNJ251" s="190"/>
      <c r="NNK251" s="190"/>
      <c r="NNL251" s="190"/>
      <c r="NNM251" s="190"/>
      <c r="NNN251" s="190"/>
      <c r="NNO251" s="190"/>
      <c r="NNP251" s="190"/>
      <c r="NNQ251" s="190"/>
      <c r="NNR251" s="190"/>
      <c r="NNS251" s="190"/>
      <c r="NNT251" s="190"/>
      <c r="NNU251" s="190"/>
      <c r="NNV251" s="190"/>
      <c r="NNW251" s="190"/>
      <c r="NNX251" s="190"/>
      <c r="NNY251" s="190"/>
      <c r="NNZ251" s="190"/>
      <c r="NOA251" s="190"/>
      <c r="NOB251" s="190"/>
      <c r="NOC251" s="190"/>
      <c r="NOD251" s="190"/>
      <c r="NOE251" s="190"/>
      <c r="NOF251" s="190"/>
      <c r="NOG251" s="190"/>
      <c r="NOH251" s="190"/>
      <c r="NOI251" s="190"/>
      <c r="NOJ251" s="190"/>
      <c r="NOK251" s="190"/>
      <c r="NOL251" s="190"/>
      <c r="NOM251" s="190"/>
      <c r="NON251" s="190"/>
      <c r="NOO251" s="190"/>
      <c r="NOP251" s="190"/>
      <c r="NOQ251" s="190"/>
      <c r="NOR251" s="190"/>
      <c r="NOS251" s="190"/>
      <c r="NOT251" s="190"/>
      <c r="NOU251" s="190"/>
      <c r="NOV251" s="190"/>
      <c r="NOW251" s="190"/>
      <c r="NOX251" s="190"/>
      <c r="NOY251" s="190"/>
      <c r="NOZ251" s="190"/>
      <c r="NPA251" s="190"/>
      <c r="NPB251" s="190"/>
      <c r="NPC251" s="190"/>
      <c r="NPD251" s="190"/>
      <c r="NPE251" s="190"/>
      <c r="NPF251" s="190"/>
      <c r="NPG251" s="190"/>
      <c r="NPH251" s="190"/>
      <c r="NPI251" s="190"/>
      <c r="NPJ251" s="190"/>
      <c r="NPK251" s="190"/>
      <c r="NPL251" s="190"/>
      <c r="NPM251" s="190"/>
      <c r="NPN251" s="190"/>
      <c r="NPO251" s="190"/>
      <c r="NPP251" s="190"/>
      <c r="NPQ251" s="190"/>
      <c r="NPR251" s="190"/>
      <c r="NPS251" s="190"/>
      <c r="NPT251" s="190"/>
      <c r="NPU251" s="190"/>
      <c r="NPV251" s="190"/>
      <c r="NPW251" s="190"/>
      <c r="NPX251" s="190"/>
      <c r="NPY251" s="190"/>
      <c r="NPZ251" s="190"/>
      <c r="NQA251" s="190"/>
      <c r="NQB251" s="190"/>
      <c r="NQC251" s="190"/>
      <c r="NQD251" s="190"/>
      <c r="NQE251" s="190"/>
      <c r="NQF251" s="190"/>
      <c r="NQG251" s="190"/>
      <c r="NQH251" s="190"/>
      <c r="NQI251" s="190"/>
      <c r="NQJ251" s="190"/>
      <c r="NQK251" s="190"/>
      <c r="NQL251" s="190"/>
      <c r="NQM251" s="190"/>
      <c r="NQN251" s="190"/>
      <c r="NQO251" s="190"/>
      <c r="NQP251" s="190"/>
      <c r="NQQ251" s="190"/>
      <c r="NQR251" s="190"/>
      <c r="NQS251" s="190"/>
      <c r="NQT251" s="190"/>
      <c r="NQU251" s="190"/>
      <c r="NQV251" s="190"/>
      <c r="NQW251" s="190"/>
      <c r="NQX251" s="190"/>
      <c r="NQY251" s="190"/>
      <c r="NQZ251" s="190"/>
      <c r="NRA251" s="190"/>
      <c r="NRB251" s="190"/>
      <c r="NRC251" s="190"/>
      <c r="NRD251" s="190"/>
      <c r="NRE251" s="190"/>
      <c r="NRF251" s="190"/>
      <c r="NRG251" s="190"/>
      <c r="NRH251" s="190"/>
      <c r="NRI251" s="190"/>
      <c r="NRJ251" s="190"/>
      <c r="NRK251" s="190"/>
      <c r="NRL251" s="190"/>
      <c r="NRM251" s="190"/>
      <c r="NRN251" s="190"/>
      <c r="NRO251" s="190"/>
      <c r="NRP251" s="190"/>
      <c r="NRQ251" s="190"/>
      <c r="NRR251" s="190"/>
      <c r="NRS251" s="190"/>
      <c r="NRT251" s="190"/>
      <c r="NRU251" s="190"/>
      <c r="NRV251" s="190"/>
      <c r="NRW251" s="190"/>
      <c r="NRX251" s="190"/>
      <c r="NRY251" s="190"/>
      <c r="NRZ251" s="190"/>
      <c r="NSA251" s="190"/>
      <c r="NSB251" s="190"/>
      <c r="NSC251" s="190"/>
      <c r="NSD251" s="190"/>
      <c r="NSE251" s="190"/>
      <c r="NSF251" s="190"/>
      <c r="NSG251" s="190"/>
      <c r="NSH251" s="190"/>
      <c r="NSI251" s="190"/>
      <c r="NSJ251" s="190"/>
      <c r="NSK251" s="190"/>
      <c r="NSL251" s="190"/>
      <c r="NSM251" s="190"/>
      <c r="NSN251" s="190"/>
      <c r="NSO251" s="190"/>
      <c r="NSP251" s="190"/>
      <c r="NSQ251" s="190"/>
      <c r="NSR251" s="190"/>
      <c r="NSS251" s="190"/>
      <c r="NST251" s="190"/>
      <c r="NSU251" s="190"/>
      <c r="NSV251" s="190"/>
      <c r="NSW251" s="190"/>
      <c r="NSX251" s="190"/>
      <c r="NSY251" s="190"/>
      <c r="NSZ251" s="190"/>
      <c r="NTA251" s="190"/>
      <c r="NTB251" s="190"/>
      <c r="NTC251" s="190"/>
      <c r="NTD251" s="190"/>
      <c r="NTE251" s="190"/>
      <c r="NTF251" s="190"/>
      <c r="NTG251" s="190"/>
      <c r="NTH251" s="190"/>
      <c r="NTI251" s="190"/>
      <c r="NTJ251" s="190"/>
      <c r="NTK251" s="190"/>
      <c r="NTL251" s="190"/>
      <c r="NTM251" s="190"/>
      <c r="NTN251" s="190"/>
      <c r="NTO251" s="190"/>
      <c r="NTP251" s="190"/>
      <c r="NTQ251" s="190"/>
      <c r="NTR251" s="190"/>
      <c r="NTS251" s="190"/>
      <c r="NTT251" s="190"/>
      <c r="NTU251" s="190"/>
      <c r="NTV251" s="190"/>
      <c r="NTW251" s="190"/>
      <c r="NTX251" s="190"/>
      <c r="NTY251" s="190"/>
      <c r="NTZ251" s="190"/>
      <c r="NUA251" s="190"/>
      <c r="NUB251" s="190"/>
      <c r="NUC251" s="190"/>
      <c r="NUD251" s="190"/>
      <c r="NUE251" s="190"/>
      <c r="NUF251" s="190"/>
      <c r="NUG251" s="190"/>
      <c r="NUH251" s="190"/>
      <c r="NUI251" s="190"/>
      <c r="NUJ251" s="190"/>
      <c r="NUK251" s="190"/>
      <c r="NUL251" s="190"/>
      <c r="NUM251" s="190"/>
      <c r="NUN251" s="190"/>
      <c r="NUO251" s="190"/>
      <c r="NUP251" s="190"/>
      <c r="NUQ251" s="190"/>
      <c r="NUR251" s="190"/>
      <c r="NUS251" s="190"/>
      <c r="NUT251" s="190"/>
      <c r="NUU251" s="190"/>
      <c r="NUV251" s="190"/>
      <c r="NUW251" s="190"/>
      <c r="NUX251" s="190"/>
      <c r="NUY251" s="190"/>
      <c r="NUZ251" s="190"/>
      <c r="NVA251" s="190"/>
      <c r="NVB251" s="190"/>
      <c r="NVC251" s="190"/>
      <c r="NVD251" s="190"/>
      <c r="NVE251" s="190"/>
      <c r="NVF251" s="190"/>
      <c r="NVG251" s="190"/>
      <c r="NVH251" s="190"/>
      <c r="NVI251" s="190"/>
      <c r="NVJ251" s="190"/>
      <c r="NVK251" s="190"/>
      <c r="NVL251" s="190"/>
      <c r="NVM251" s="190"/>
      <c r="NVN251" s="190"/>
      <c r="NVO251" s="190"/>
      <c r="NVP251" s="190"/>
      <c r="NVQ251" s="190"/>
      <c r="NVR251" s="190"/>
      <c r="NVS251" s="190"/>
      <c r="NVT251" s="190"/>
      <c r="NVU251" s="190"/>
      <c r="NVV251" s="190"/>
      <c r="NVW251" s="190"/>
      <c r="NVX251" s="190"/>
      <c r="NVY251" s="190"/>
      <c r="NVZ251" s="190"/>
      <c r="NWA251" s="190"/>
      <c r="NWB251" s="190"/>
      <c r="NWC251" s="190"/>
      <c r="NWD251" s="190"/>
      <c r="NWE251" s="190"/>
      <c r="NWF251" s="190"/>
      <c r="NWG251" s="190"/>
      <c r="NWH251" s="190"/>
      <c r="NWI251" s="190"/>
      <c r="NWJ251" s="190"/>
      <c r="NWK251" s="190"/>
      <c r="NWL251" s="190"/>
      <c r="NWM251" s="190"/>
      <c r="NWN251" s="190"/>
      <c r="NWO251" s="190"/>
      <c r="NWP251" s="190"/>
      <c r="NWQ251" s="190"/>
      <c r="NWR251" s="190"/>
      <c r="NWS251" s="190"/>
      <c r="NWT251" s="190"/>
      <c r="NWU251" s="190"/>
      <c r="NWV251" s="190"/>
      <c r="NWW251" s="190"/>
      <c r="NWX251" s="190"/>
      <c r="NWY251" s="190"/>
      <c r="NWZ251" s="190"/>
      <c r="NXA251" s="190"/>
      <c r="NXB251" s="190"/>
      <c r="NXC251" s="190"/>
      <c r="NXD251" s="190"/>
      <c r="NXE251" s="190"/>
      <c r="NXF251" s="190"/>
      <c r="NXG251" s="190"/>
      <c r="NXH251" s="190"/>
      <c r="NXI251" s="190"/>
      <c r="NXJ251" s="190"/>
      <c r="NXK251" s="190"/>
      <c r="NXL251" s="190"/>
      <c r="NXM251" s="190"/>
      <c r="NXN251" s="190"/>
      <c r="NXO251" s="190"/>
      <c r="NXP251" s="190"/>
      <c r="NXQ251" s="190"/>
      <c r="NXR251" s="190"/>
      <c r="NXS251" s="190"/>
      <c r="NXT251" s="190"/>
      <c r="NXU251" s="190"/>
      <c r="NXV251" s="190"/>
      <c r="NXW251" s="190"/>
      <c r="NXX251" s="190"/>
      <c r="NXY251" s="190"/>
      <c r="NXZ251" s="190"/>
      <c r="NYA251" s="190"/>
      <c r="NYB251" s="190"/>
      <c r="NYC251" s="190"/>
      <c r="NYD251" s="190"/>
      <c r="NYE251" s="190"/>
      <c r="NYF251" s="190"/>
      <c r="NYG251" s="190"/>
      <c r="NYH251" s="190"/>
      <c r="NYI251" s="190"/>
      <c r="NYJ251" s="190"/>
      <c r="NYK251" s="190"/>
      <c r="NYL251" s="190"/>
      <c r="NYM251" s="190"/>
      <c r="NYN251" s="190"/>
      <c r="NYO251" s="190"/>
      <c r="NYP251" s="190"/>
      <c r="NYQ251" s="190"/>
      <c r="NYR251" s="190"/>
      <c r="NYS251" s="190"/>
      <c r="NYT251" s="190"/>
      <c r="NYU251" s="190"/>
      <c r="NYV251" s="190"/>
      <c r="NYW251" s="190"/>
      <c r="NYX251" s="190"/>
      <c r="NYY251" s="190"/>
      <c r="NYZ251" s="190"/>
      <c r="NZA251" s="190"/>
      <c r="NZB251" s="190"/>
      <c r="NZC251" s="190"/>
      <c r="NZD251" s="190"/>
      <c r="NZE251" s="190"/>
      <c r="NZF251" s="190"/>
      <c r="NZG251" s="190"/>
      <c r="NZH251" s="190"/>
      <c r="NZI251" s="190"/>
      <c r="NZJ251" s="190"/>
      <c r="NZK251" s="190"/>
      <c r="NZL251" s="190"/>
      <c r="NZM251" s="190"/>
      <c r="NZN251" s="190"/>
      <c r="NZO251" s="190"/>
      <c r="NZP251" s="190"/>
      <c r="NZQ251" s="190"/>
      <c r="NZR251" s="190"/>
      <c r="NZS251" s="190"/>
      <c r="NZT251" s="190"/>
      <c r="NZU251" s="190"/>
      <c r="NZV251" s="190"/>
      <c r="NZW251" s="190"/>
      <c r="NZX251" s="190"/>
      <c r="NZY251" s="190"/>
      <c r="NZZ251" s="190"/>
      <c r="OAA251" s="190"/>
      <c r="OAB251" s="190"/>
      <c r="OAC251" s="190"/>
      <c r="OAD251" s="190"/>
      <c r="OAE251" s="190"/>
      <c r="OAF251" s="190"/>
      <c r="OAG251" s="190"/>
      <c r="OAH251" s="190"/>
      <c r="OAI251" s="190"/>
      <c r="OAJ251" s="190"/>
      <c r="OAK251" s="190"/>
      <c r="OAL251" s="190"/>
      <c r="OAM251" s="190"/>
      <c r="OAN251" s="190"/>
      <c r="OAO251" s="190"/>
      <c r="OAP251" s="190"/>
      <c r="OAQ251" s="190"/>
      <c r="OAR251" s="190"/>
      <c r="OAS251" s="190"/>
      <c r="OAT251" s="190"/>
      <c r="OAU251" s="190"/>
      <c r="OAV251" s="190"/>
      <c r="OAW251" s="190"/>
      <c r="OAX251" s="190"/>
      <c r="OAY251" s="190"/>
      <c r="OAZ251" s="190"/>
      <c r="OBA251" s="190"/>
      <c r="OBB251" s="190"/>
      <c r="OBC251" s="190"/>
      <c r="OBD251" s="190"/>
      <c r="OBE251" s="190"/>
      <c r="OBF251" s="190"/>
      <c r="OBG251" s="190"/>
      <c r="OBH251" s="190"/>
      <c r="OBI251" s="190"/>
      <c r="OBJ251" s="190"/>
      <c r="OBK251" s="190"/>
      <c r="OBL251" s="190"/>
      <c r="OBM251" s="190"/>
      <c r="OBN251" s="190"/>
      <c r="OBO251" s="190"/>
      <c r="OBP251" s="190"/>
      <c r="OBQ251" s="190"/>
      <c r="OBR251" s="190"/>
      <c r="OBS251" s="190"/>
      <c r="OBT251" s="190"/>
      <c r="OBU251" s="190"/>
      <c r="OBV251" s="190"/>
      <c r="OBW251" s="190"/>
      <c r="OBX251" s="190"/>
      <c r="OBY251" s="190"/>
      <c r="OBZ251" s="190"/>
      <c r="OCA251" s="190"/>
      <c r="OCB251" s="190"/>
      <c r="OCC251" s="190"/>
      <c r="OCD251" s="190"/>
      <c r="OCE251" s="190"/>
      <c r="OCF251" s="190"/>
      <c r="OCG251" s="190"/>
      <c r="OCH251" s="190"/>
      <c r="OCI251" s="190"/>
      <c r="OCJ251" s="190"/>
      <c r="OCK251" s="190"/>
      <c r="OCL251" s="190"/>
      <c r="OCM251" s="190"/>
      <c r="OCN251" s="190"/>
      <c r="OCO251" s="190"/>
      <c r="OCP251" s="190"/>
      <c r="OCQ251" s="190"/>
      <c r="OCR251" s="190"/>
      <c r="OCS251" s="190"/>
      <c r="OCT251" s="190"/>
      <c r="OCU251" s="190"/>
      <c r="OCV251" s="190"/>
      <c r="OCW251" s="190"/>
      <c r="OCX251" s="190"/>
      <c r="OCY251" s="190"/>
      <c r="OCZ251" s="190"/>
      <c r="ODA251" s="190"/>
      <c r="ODB251" s="190"/>
      <c r="ODC251" s="190"/>
      <c r="ODD251" s="190"/>
      <c r="ODE251" s="190"/>
      <c r="ODF251" s="190"/>
      <c r="ODG251" s="190"/>
      <c r="ODH251" s="190"/>
      <c r="ODI251" s="190"/>
      <c r="ODJ251" s="190"/>
      <c r="ODK251" s="190"/>
      <c r="ODL251" s="190"/>
      <c r="ODM251" s="190"/>
      <c r="ODN251" s="190"/>
      <c r="ODO251" s="190"/>
      <c r="ODP251" s="190"/>
      <c r="ODQ251" s="190"/>
      <c r="ODR251" s="190"/>
      <c r="ODS251" s="190"/>
      <c r="ODT251" s="190"/>
      <c r="ODU251" s="190"/>
      <c r="ODV251" s="190"/>
      <c r="ODW251" s="190"/>
      <c r="ODX251" s="190"/>
      <c r="ODY251" s="190"/>
      <c r="ODZ251" s="190"/>
      <c r="OEA251" s="190"/>
      <c r="OEB251" s="190"/>
      <c r="OEC251" s="190"/>
      <c r="OED251" s="190"/>
      <c r="OEE251" s="190"/>
      <c r="OEF251" s="190"/>
      <c r="OEG251" s="190"/>
      <c r="OEH251" s="190"/>
      <c r="OEI251" s="190"/>
      <c r="OEJ251" s="190"/>
      <c r="OEK251" s="190"/>
      <c r="OEL251" s="190"/>
      <c r="OEM251" s="190"/>
      <c r="OEN251" s="190"/>
      <c r="OEO251" s="190"/>
      <c r="OEP251" s="190"/>
      <c r="OEQ251" s="190"/>
      <c r="OER251" s="190"/>
      <c r="OES251" s="190"/>
      <c r="OET251" s="190"/>
      <c r="OEU251" s="190"/>
      <c r="OEV251" s="190"/>
      <c r="OEW251" s="190"/>
      <c r="OEX251" s="190"/>
      <c r="OEY251" s="190"/>
      <c r="OEZ251" s="190"/>
      <c r="OFA251" s="190"/>
      <c r="OFB251" s="190"/>
      <c r="OFC251" s="190"/>
      <c r="OFD251" s="190"/>
      <c r="OFE251" s="190"/>
      <c r="OFF251" s="190"/>
      <c r="OFG251" s="190"/>
      <c r="OFH251" s="190"/>
      <c r="OFI251" s="190"/>
      <c r="OFJ251" s="190"/>
      <c r="OFK251" s="190"/>
      <c r="OFL251" s="190"/>
      <c r="OFM251" s="190"/>
      <c r="OFN251" s="190"/>
      <c r="OFO251" s="190"/>
      <c r="OFP251" s="190"/>
      <c r="OFQ251" s="190"/>
      <c r="OFR251" s="190"/>
      <c r="OFS251" s="190"/>
      <c r="OFT251" s="190"/>
      <c r="OFU251" s="190"/>
      <c r="OFV251" s="190"/>
      <c r="OFW251" s="190"/>
      <c r="OFX251" s="190"/>
      <c r="OFY251" s="190"/>
      <c r="OFZ251" s="190"/>
      <c r="OGA251" s="190"/>
      <c r="OGB251" s="190"/>
      <c r="OGC251" s="190"/>
      <c r="OGD251" s="190"/>
      <c r="OGE251" s="190"/>
      <c r="OGF251" s="190"/>
      <c r="OGG251" s="190"/>
      <c r="OGH251" s="190"/>
      <c r="OGI251" s="190"/>
      <c r="OGJ251" s="190"/>
      <c r="OGK251" s="190"/>
      <c r="OGL251" s="190"/>
      <c r="OGM251" s="190"/>
      <c r="OGN251" s="190"/>
      <c r="OGO251" s="190"/>
      <c r="OGP251" s="190"/>
      <c r="OGQ251" s="190"/>
      <c r="OGR251" s="190"/>
      <c r="OGS251" s="190"/>
      <c r="OGT251" s="190"/>
      <c r="OGU251" s="190"/>
      <c r="OGV251" s="190"/>
      <c r="OGW251" s="190"/>
      <c r="OGX251" s="190"/>
      <c r="OGY251" s="190"/>
      <c r="OGZ251" s="190"/>
      <c r="OHA251" s="190"/>
      <c r="OHB251" s="190"/>
      <c r="OHC251" s="190"/>
      <c r="OHD251" s="190"/>
      <c r="OHE251" s="190"/>
      <c r="OHF251" s="190"/>
      <c r="OHG251" s="190"/>
      <c r="OHH251" s="190"/>
      <c r="OHI251" s="190"/>
      <c r="OHJ251" s="190"/>
      <c r="OHK251" s="190"/>
      <c r="OHL251" s="190"/>
      <c r="OHM251" s="190"/>
      <c r="OHN251" s="190"/>
      <c r="OHO251" s="190"/>
      <c r="OHP251" s="190"/>
      <c r="OHQ251" s="190"/>
      <c r="OHR251" s="190"/>
      <c r="OHS251" s="190"/>
      <c r="OHT251" s="190"/>
      <c r="OHU251" s="190"/>
      <c r="OHV251" s="190"/>
      <c r="OHW251" s="190"/>
      <c r="OHX251" s="190"/>
      <c r="OHY251" s="190"/>
      <c r="OHZ251" s="190"/>
      <c r="OIA251" s="190"/>
      <c r="OIB251" s="190"/>
      <c r="OIC251" s="190"/>
      <c r="OID251" s="190"/>
      <c r="OIE251" s="190"/>
      <c r="OIF251" s="190"/>
      <c r="OIG251" s="190"/>
      <c r="OIH251" s="190"/>
      <c r="OII251" s="190"/>
      <c r="OIJ251" s="190"/>
      <c r="OIK251" s="190"/>
      <c r="OIL251" s="190"/>
      <c r="OIM251" s="190"/>
      <c r="OIN251" s="190"/>
      <c r="OIO251" s="190"/>
      <c r="OIP251" s="190"/>
      <c r="OIQ251" s="190"/>
      <c r="OIR251" s="190"/>
      <c r="OIS251" s="190"/>
      <c r="OIT251" s="190"/>
      <c r="OIU251" s="190"/>
      <c r="OIV251" s="190"/>
      <c r="OIW251" s="190"/>
      <c r="OIX251" s="190"/>
      <c r="OIY251" s="190"/>
      <c r="OIZ251" s="190"/>
      <c r="OJA251" s="190"/>
      <c r="OJB251" s="190"/>
      <c r="OJC251" s="190"/>
      <c r="OJD251" s="190"/>
      <c r="OJE251" s="190"/>
      <c r="OJF251" s="190"/>
      <c r="OJG251" s="190"/>
      <c r="OJH251" s="190"/>
      <c r="OJI251" s="190"/>
      <c r="OJJ251" s="190"/>
      <c r="OJK251" s="190"/>
      <c r="OJL251" s="190"/>
      <c r="OJM251" s="190"/>
      <c r="OJN251" s="190"/>
      <c r="OJO251" s="190"/>
      <c r="OJP251" s="190"/>
      <c r="OJQ251" s="190"/>
      <c r="OJR251" s="190"/>
      <c r="OJS251" s="190"/>
      <c r="OJT251" s="190"/>
      <c r="OJU251" s="190"/>
      <c r="OJV251" s="190"/>
      <c r="OJW251" s="190"/>
      <c r="OJX251" s="190"/>
      <c r="OJY251" s="190"/>
      <c r="OJZ251" s="190"/>
      <c r="OKA251" s="190"/>
      <c r="OKB251" s="190"/>
      <c r="OKC251" s="190"/>
      <c r="OKD251" s="190"/>
      <c r="OKE251" s="190"/>
      <c r="OKF251" s="190"/>
      <c r="OKG251" s="190"/>
      <c r="OKH251" s="190"/>
      <c r="OKI251" s="190"/>
      <c r="OKJ251" s="190"/>
      <c r="OKK251" s="190"/>
      <c r="OKL251" s="190"/>
      <c r="OKM251" s="190"/>
      <c r="OKN251" s="190"/>
      <c r="OKO251" s="190"/>
      <c r="OKP251" s="190"/>
      <c r="OKQ251" s="190"/>
      <c r="OKR251" s="190"/>
      <c r="OKS251" s="190"/>
      <c r="OKT251" s="190"/>
      <c r="OKU251" s="190"/>
      <c r="OKV251" s="190"/>
      <c r="OKW251" s="190"/>
      <c r="OKX251" s="190"/>
      <c r="OKY251" s="190"/>
      <c r="OKZ251" s="190"/>
      <c r="OLA251" s="190"/>
      <c r="OLB251" s="190"/>
      <c r="OLC251" s="190"/>
      <c r="OLD251" s="190"/>
      <c r="OLE251" s="190"/>
      <c r="OLF251" s="190"/>
      <c r="OLG251" s="190"/>
      <c r="OLH251" s="190"/>
      <c r="OLI251" s="190"/>
      <c r="OLJ251" s="190"/>
      <c r="OLK251" s="190"/>
      <c r="OLL251" s="190"/>
      <c r="OLM251" s="190"/>
      <c r="OLN251" s="190"/>
      <c r="OLO251" s="190"/>
      <c r="OLP251" s="190"/>
      <c r="OLQ251" s="190"/>
      <c r="OLR251" s="190"/>
      <c r="OLS251" s="190"/>
      <c r="OLT251" s="190"/>
      <c r="OLU251" s="190"/>
      <c r="OLV251" s="190"/>
      <c r="OLW251" s="190"/>
      <c r="OLX251" s="190"/>
      <c r="OLY251" s="190"/>
      <c r="OLZ251" s="190"/>
      <c r="OMA251" s="190"/>
      <c r="OMB251" s="190"/>
      <c r="OMC251" s="190"/>
      <c r="OMD251" s="190"/>
      <c r="OME251" s="190"/>
      <c r="OMF251" s="190"/>
      <c r="OMG251" s="190"/>
      <c r="OMH251" s="190"/>
      <c r="OMI251" s="190"/>
      <c r="OMJ251" s="190"/>
      <c r="OMK251" s="190"/>
      <c r="OML251" s="190"/>
      <c r="OMM251" s="190"/>
      <c r="OMN251" s="190"/>
      <c r="OMO251" s="190"/>
      <c r="OMP251" s="190"/>
      <c r="OMQ251" s="190"/>
      <c r="OMR251" s="190"/>
      <c r="OMS251" s="190"/>
      <c r="OMT251" s="190"/>
      <c r="OMU251" s="190"/>
      <c r="OMV251" s="190"/>
      <c r="OMW251" s="190"/>
      <c r="OMX251" s="190"/>
      <c r="OMY251" s="190"/>
      <c r="OMZ251" s="190"/>
      <c r="ONA251" s="190"/>
      <c r="ONB251" s="190"/>
      <c r="ONC251" s="190"/>
      <c r="OND251" s="190"/>
      <c r="ONE251" s="190"/>
      <c r="ONF251" s="190"/>
      <c r="ONG251" s="190"/>
      <c r="ONH251" s="190"/>
      <c r="ONI251" s="190"/>
      <c r="ONJ251" s="190"/>
      <c r="ONK251" s="190"/>
      <c r="ONL251" s="190"/>
      <c r="ONM251" s="190"/>
      <c r="ONN251" s="190"/>
      <c r="ONO251" s="190"/>
      <c r="ONP251" s="190"/>
      <c r="ONQ251" s="190"/>
      <c r="ONR251" s="190"/>
      <c r="ONS251" s="190"/>
      <c r="ONT251" s="190"/>
      <c r="ONU251" s="190"/>
      <c r="ONV251" s="190"/>
      <c r="ONW251" s="190"/>
      <c r="ONX251" s="190"/>
      <c r="ONY251" s="190"/>
      <c r="ONZ251" s="190"/>
      <c r="OOA251" s="190"/>
      <c r="OOB251" s="190"/>
      <c r="OOC251" s="190"/>
      <c r="OOD251" s="190"/>
      <c r="OOE251" s="190"/>
      <c r="OOF251" s="190"/>
      <c r="OOG251" s="190"/>
      <c r="OOH251" s="190"/>
      <c r="OOI251" s="190"/>
      <c r="OOJ251" s="190"/>
      <c r="OOK251" s="190"/>
      <c r="OOL251" s="190"/>
      <c r="OOM251" s="190"/>
      <c r="OON251" s="190"/>
      <c r="OOO251" s="190"/>
      <c r="OOP251" s="190"/>
      <c r="OOQ251" s="190"/>
      <c r="OOR251" s="190"/>
      <c r="OOS251" s="190"/>
      <c r="OOT251" s="190"/>
      <c r="OOU251" s="190"/>
      <c r="OOV251" s="190"/>
      <c r="OOW251" s="190"/>
      <c r="OOX251" s="190"/>
      <c r="OOY251" s="190"/>
      <c r="OOZ251" s="190"/>
      <c r="OPA251" s="190"/>
      <c r="OPB251" s="190"/>
      <c r="OPC251" s="190"/>
      <c r="OPD251" s="190"/>
      <c r="OPE251" s="190"/>
      <c r="OPF251" s="190"/>
      <c r="OPG251" s="190"/>
      <c r="OPH251" s="190"/>
      <c r="OPI251" s="190"/>
      <c r="OPJ251" s="190"/>
      <c r="OPK251" s="190"/>
      <c r="OPL251" s="190"/>
      <c r="OPM251" s="190"/>
      <c r="OPN251" s="190"/>
      <c r="OPO251" s="190"/>
      <c r="OPP251" s="190"/>
      <c r="OPQ251" s="190"/>
      <c r="OPR251" s="190"/>
      <c r="OPS251" s="190"/>
      <c r="OPT251" s="190"/>
      <c r="OPU251" s="190"/>
      <c r="OPV251" s="190"/>
      <c r="OPW251" s="190"/>
      <c r="OPX251" s="190"/>
      <c r="OPY251" s="190"/>
      <c r="OPZ251" s="190"/>
      <c r="OQA251" s="190"/>
      <c r="OQB251" s="190"/>
      <c r="OQC251" s="190"/>
      <c r="OQD251" s="190"/>
      <c r="OQE251" s="190"/>
      <c r="OQF251" s="190"/>
      <c r="OQG251" s="190"/>
      <c r="OQH251" s="190"/>
      <c r="OQI251" s="190"/>
      <c r="OQJ251" s="190"/>
      <c r="OQK251" s="190"/>
      <c r="OQL251" s="190"/>
      <c r="OQM251" s="190"/>
      <c r="OQN251" s="190"/>
      <c r="OQO251" s="190"/>
      <c r="OQP251" s="190"/>
      <c r="OQQ251" s="190"/>
      <c r="OQR251" s="190"/>
      <c r="OQS251" s="190"/>
      <c r="OQT251" s="190"/>
      <c r="OQU251" s="190"/>
      <c r="OQV251" s="190"/>
      <c r="OQW251" s="190"/>
      <c r="OQX251" s="190"/>
      <c r="OQY251" s="190"/>
      <c r="OQZ251" s="190"/>
      <c r="ORA251" s="190"/>
      <c r="ORB251" s="190"/>
      <c r="ORC251" s="190"/>
      <c r="ORD251" s="190"/>
      <c r="ORE251" s="190"/>
      <c r="ORF251" s="190"/>
      <c r="ORG251" s="190"/>
      <c r="ORH251" s="190"/>
      <c r="ORI251" s="190"/>
      <c r="ORJ251" s="190"/>
      <c r="ORK251" s="190"/>
      <c r="ORL251" s="190"/>
      <c r="ORM251" s="190"/>
      <c r="ORN251" s="190"/>
      <c r="ORO251" s="190"/>
      <c r="ORP251" s="190"/>
      <c r="ORQ251" s="190"/>
      <c r="ORR251" s="190"/>
      <c r="ORS251" s="190"/>
      <c r="ORT251" s="190"/>
      <c r="ORU251" s="190"/>
      <c r="ORV251" s="190"/>
      <c r="ORW251" s="190"/>
      <c r="ORX251" s="190"/>
      <c r="ORY251" s="190"/>
      <c r="ORZ251" s="190"/>
      <c r="OSA251" s="190"/>
      <c r="OSB251" s="190"/>
      <c r="OSC251" s="190"/>
      <c r="OSD251" s="190"/>
      <c r="OSE251" s="190"/>
      <c r="OSF251" s="190"/>
      <c r="OSG251" s="190"/>
      <c r="OSH251" s="190"/>
      <c r="OSI251" s="190"/>
      <c r="OSJ251" s="190"/>
      <c r="OSK251" s="190"/>
      <c r="OSL251" s="190"/>
      <c r="OSM251" s="190"/>
      <c r="OSN251" s="190"/>
      <c r="OSO251" s="190"/>
      <c r="OSP251" s="190"/>
      <c r="OSQ251" s="190"/>
      <c r="OSR251" s="190"/>
      <c r="OSS251" s="190"/>
      <c r="OST251" s="190"/>
      <c r="OSU251" s="190"/>
      <c r="OSV251" s="190"/>
      <c r="OSW251" s="190"/>
      <c r="OSX251" s="190"/>
      <c r="OSY251" s="190"/>
      <c r="OSZ251" s="190"/>
      <c r="OTA251" s="190"/>
      <c r="OTB251" s="190"/>
      <c r="OTC251" s="190"/>
      <c r="OTD251" s="190"/>
      <c r="OTE251" s="190"/>
      <c r="OTF251" s="190"/>
      <c r="OTG251" s="190"/>
      <c r="OTH251" s="190"/>
      <c r="OTI251" s="190"/>
      <c r="OTJ251" s="190"/>
      <c r="OTK251" s="190"/>
      <c r="OTL251" s="190"/>
      <c r="OTM251" s="190"/>
      <c r="OTN251" s="190"/>
      <c r="OTO251" s="190"/>
      <c r="OTP251" s="190"/>
      <c r="OTQ251" s="190"/>
      <c r="OTR251" s="190"/>
      <c r="OTS251" s="190"/>
      <c r="OTT251" s="190"/>
      <c r="OTU251" s="190"/>
      <c r="OTV251" s="190"/>
      <c r="OTW251" s="190"/>
      <c r="OTX251" s="190"/>
      <c r="OTY251" s="190"/>
      <c r="OTZ251" s="190"/>
      <c r="OUA251" s="190"/>
      <c r="OUB251" s="190"/>
      <c r="OUC251" s="190"/>
      <c r="OUD251" s="190"/>
      <c r="OUE251" s="190"/>
      <c r="OUF251" s="190"/>
      <c r="OUG251" s="190"/>
      <c r="OUH251" s="190"/>
      <c r="OUI251" s="190"/>
      <c r="OUJ251" s="190"/>
      <c r="OUK251" s="190"/>
      <c r="OUL251" s="190"/>
      <c r="OUM251" s="190"/>
      <c r="OUN251" s="190"/>
      <c r="OUO251" s="190"/>
      <c r="OUP251" s="190"/>
      <c r="OUQ251" s="190"/>
      <c r="OUR251" s="190"/>
      <c r="OUS251" s="190"/>
      <c r="OUT251" s="190"/>
      <c r="OUU251" s="190"/>
      <c r="OUV251" s="190"/>
      <c r="OUW251" s="190"/>
      <c r="OUX251" s="190"/>
      <c r="OUY251" s="190"/>
      <c r="OUZ251" s="190"/>
      <c r="OVA251" s="190"/>
      <c r="OVB251" s="190"/>
      <c r="OVC251" s="190"/>
      <c r="OVD251" s="190"/>
      <c r="OVE251" s="190"/>
      <c r="OVF251" s="190"/>
      <c r="OVG251" s="190"/>
      <c r="OVH251" s="190"/>
      <c r="OVI251" s="190"/>
      <c r="OVJ251" s="190"/>
      <c r="OVK251" s="190"/>
      <c r="OVL251" s="190"/>
      <c r="OVM251" s="190"/>
      <c r="OVN251" s="190"/>
      <c r="OVO251" s="190"/>
      <c r="OVP251" s="190"/>
      <c r="OVQ251" s="190"/>
      <c r="OVR251" s="190"/>
      <c r="OVS251" s="190"/>
      <c r="OVT251" s="190"/>
      <c r="OVU251" s="190"/>
      <c r="OVV251" s="190"/>
      <c r="OVW251" s="190"/>
      <c r="OVX251" s="190"/>
      <c r="OVY251" s="190"/>
      <c r="OVZ251" s="190"/>
      <c r="OWA251" s="190"/>
      <c r="OWB251" s="190"/>
      <c r="OWC251" s="190"/>
      <c r="OWD251" s="190"/>
      <c r="OWE251" s="190"/>
      <c r="OWF251" s="190"/>
      <c r="OWG251" s="190"/>
      <c r="OWH251" s="190"/>
      <c r="OWI251" s="190"/>
      <c r="OWJ251" s="190"/>
      <c r="OWK251" s="190"/>
      <c r="OWL251" s="190"/>
      <c r="OWM251" s="190"/>
      <c r="OWN251" s="190"/>
      <c r="OWO251" s="190"/>
      <c r="OWP251" s="190"/>
      <c r="OWQ251" s="190"/>
      <c r="OWR251" s="190"/>
      <c r="OWS251" s="190"/>
      <c r="OWT251" s="190"/>
      <c r="OWU251" s="190"/>
      <c r="OWV251" s="190"/>
      <c r="OWW251" s="190"/>
      <c r="OWX251" s="190"/>
      <c r="OWY251" s="190"/>
      <c r="OWZ251" s="190"/>
      <c r="OXA251" s="190"/>
      <c r="OXB251" s="190"/>
      <c r="OXC251" s="190"/>
      <c r="OXD251" s="190"/>
      <c r="OXE251" s="190"/>
      <c r="OXF251" s="190"/>
      <c r="OXG251" s="190"/>
      <c r="OXH251" s="190"/>
      <c r="OXI251" s="190"/>
      <c r="OXJ251" s="190"/>
      <c r="OXK251" s="190"/>
      <c r="OXL251" s="190"/>
      <c r="OXM251" s="190"/>
      <c r="OXN251" s="190"/>
      <c r="OXO251" s="190"/>
      <c r="OXP251" s="190"/>
      <c r="OXQ251" s="190"/>
      <c r="OXR251" s="190"/>
      <c r="OXS251" s="190"/>
      <c r="OXT251" s="190"/>
      <c r="OXU251" s="190"/>
      <c r="OXV251" s="190"/>
      <c r="OXW251" s="190"/>
      <c r="OXX251" s="190"/>
      <c r="OXY251" s="190"/>
      <c r="OXZ251" s="190"/>
      <c r="OYA251" s="190"/>
      <c r="OYB251" s="190"/>
      <c r="OYC251" s="190"/>
      <c r="OYD251" s="190"/>
      <c r="OYE251" s="190"/>
      <c r="OYF251" s="190"/>
      <c r="OYG251" s="190"/>
      <c r="OYH251" s="190"/>
      <c r="OYI251" s="190"/>
      <c r="OYJ251" s="190"/>
      <c r="OYK251" s="190"/>
      <c r="OYL251" s="190"/>
      <c r="OYM251" s="190"/>
      <c r="OYN251" s="190"/>
      <c r="OYO251" s="190"/>
      <c r="OYP251" s="190"/>
      <c r="OYQ251" s="190"/>
      <c r="OYR251" s="190"/>
      <c r="OYS251" s="190"/>
      <c r="OYT251" s="190"/>
      <c r="OYU251" s="190"/>
      <c r="OYV251" s="190"/>
      <c r="OYW251" s="190"/>
      <c r="OYX251" s="190"/>
      <c r="OYY251" s="190"/>
      <c r="OYZ251" s="190"/>
      <c r="OZA251" s="190"/>
      <c r="OZB251" s="190"/>
      <c r="OZC251" s="190"/>
      <c r="OZD251" s="190"/>
      <c r="OZE251" s="190"/>
      <c r="OZF251" s="190"/>
      <c r="OZG251" s="190"/>
      <c r="OZH251" s="190"/>
      <c r="OZI251" s="190"/>
      <c r="OZJ251" s="190"/>
      <c r="OZK251" s="190"/>
      <c r="OZL251" s="190"/>
      <c r="OZM251" s="190"/>
      <c r="OZN251" s="190"/>
      <c r="OZO251" s="190"/>
      <c r="OZP251" s="190"/>
      <c r="OZQ251" s="190"/>
      <c r="OZR251" s="190"/>
      <c r="OZS251" s="190"/>
      <c r="OZT251" s="190"/>
      <c r="OZU251" s="190"/>
      <c r="OZV251" s="190"/>
      <c r="OZW251" s="190"/>
      <c r="OZX251" s="190"/>
      <c r="OZY251" s="190"/>
      <c r="OZZ251" s="190"/>
      <c r="PAA251" s="190"/>
      <c r="PAB251" s="190"/>
      <c r="PAC251" s="190"/>
      <c r="PAD251" s="190"/>
      <c r="PAE251" s="190"/>
      <c r="PAF251" s="190"/>
      <c r="PAG251" s="190"/>
      <c r="PAH251" s="190"/>
      <c r="PAI251" s="190"/>
      <c r="PAJ251" s="190"/>
      <c r="PAK251" s="190"/>
      <c r="PAL251" s="190"/>
      <c r="PAM251" s="190"/>
      <c r="PAN251" s="190"/>
      <c r="PAO251" s="190"/>
      <c r="PAP251" s="190"/>
      <c r="PAQ251" s="190"/>
      <c r="PAR251" s="190"/>
      <c r="PAS251" s="190"/>
      <c r="PAT251" s="190"/>
      <c r="PAU251" s="190"/>
      <c r="PAV251" s="190"/>
      <c r="PAW251" s="190"/>
      <c r="PAX251" s="190"/>
      <c r="PAY251" s="190"/>
      <c r="PAZ251" s="190"/>
      <c r="PBA251" s="190"/>
      <c r="PBB251" s="190"/>
      <c r="PBC251" s="190"/>
      <c r="PBD251" s="190"/>
      <c r="PBE251" s="190"/>
      <c r="PBF251" s="190"/>
      <c r="PBG251" s="190"/>
      <c r="PBH251" s="190"/>
      <c r="PBI251" s="190"/>
      <c r="PBJ251" s="190"/>
      <c r="PBK251" s="190"/>
      <c r="PBL251" s="190"/>
      <c r="PBM251" s="190"/>
      <c r="PBN251" s="190"/>
      <c r="PBO251" s="190"/>
      <c r="PBP251" s="190"/>
      <c r="PBQ251" s="190"/>
      <c r="PBR251" s="190"/>
      <c r="PBS251" s="190"/>
      <c r="PBT251" s="190"/>
      <c r="PBU251" s="190"/>
      <c r="PBV251" s="190"/>
      <c r="PBW251" s="190"/>
      <c r="PBX251" s="190"/>
      <c r="PBY251" s="190"/>
      <c r="PBZ251" s="190"/>
      <c r="PCA251" s="190"/>
      <c r="PCB251" s="190"/>
      <c r="PCC251" s="190"/>
      <c r="PCD251" s="190"/>
      <c r="PCE251" s="190"/>
      <c r="PCF251" s="190"/>
      <c r="PCG251" s="190"/>
      <c r="PCH251" s="190"/>
      <c r="PCI251" s="190"/>
      <c r="PCJ251" s="190"/>
      <c r="PCK251" s="190"/>
      <c r="PCL251" s="190"/>
      <c r="PCM251" s="190"/>
      <c r="PCN251" s="190"/>
      <c r="PCO251" s="190"/>
      <c r="PCP251" s="190"/>
      <c r="PCQ251" s="190"/>
      <c r="PCR251" s="190"/>
      <c r="PCS251" s="190"/>
      <c r="PCT251" s="190"/>
      <c r="PCU251" s="190"/>
      <c r="PCV251" s="190"/>
      <c r="PCW251" s="190"/>
      <c r="PCX251" s="190"/>
      <c r="PCY251" s="190"/>
      <c r="PCZ251" s="190"/>
      <c r="PDA251" s="190"/>
      <c r="PDB251" s="190"/>
      <c r="PDC251" s="190"/>
      <c r="PDD251" s="190"/>
      <c r="PDE251" s="190"/>
      <c r="PDF251" s="190"/>
      <c r="PDG251" s="190"/>
      <c r="PDH251" s="190"/>
      <c r="PDI251" s="190"/>
      <c r="PDJ251" s="190"/>
      <c r="PDK251" s="190"/>
      <c r="PDL251" s="190"/>
      <c r="PDM251" s="190"/>
      <c r="PDN251" s="190"/>
      <c r="PDO251" s="190"/>
      <c r="PDP251" s="190"/>
      <c r="PDQ251" s="190"/>
      <c r="PDR251" s="190"/>
      <c r="PDS251" s="190"/>
      <c r="PDT251" s="190"/>
      <c r="PDU251" s="190"/>
      <c r="PDV251" s="190"/>
      <c r="PDW251" s="190"/>
      <c r="PDX251" s="190"/>
      <c r="PDY251" s="190"/>
      <c r="PDZ251" s="190"/>
      <c r="PEA251" s="190"/>
      <c r="PEB251" s="190"/>
      <c r="PEC251" s="190"/>
      <c r="PED251" s="190"/>
      <c r="PEE251" s="190"/>
      <c r="PEF251" s="190"/>
      <c r="PEG251" s="190"/>
      <c r="PEH251" s="190"/>
      <c r="PEI251" s="190"/>
      <c r="PEJ251" s="190"/>
      <c r="PEK251" s="190"/>
      <c r="PEL251" s="190"/>
      <c r="PEM251" s="190"/>
      <c r="PEN251" s="190"/>
      <c r="PEO251" s="190"/>
      <c r="PEP251" s="190"/>
      <c r="PEQ251" s="190"/>
      <c r="PER251" s="190"/>
      <c r="PES251" s="190"/>
      <c r="PET251" s="190"/>
      <c r="PEU251" s="190"/>
      <c r="PEV251" s="190"/>
      <c r="PEW251" s="190"/>
      <c r="PEX251" s="190"/>
      <c r="PEY251" s="190"/>
      <c r="PEZ251" s="190"/>
      <c r="PFA251" s="190"/>
      <c r="PFB251" s="190"/>
      <c r="PFC251" s="190"/>
      <c r="PFD251" s="190"/>
      <c r="PFE251" s="190"/>
      <c r="PFF251" s="190"/>
      <c r="PFG251" s="190"/>
      <c r="PFH251" s="190"/>
      <c r="PFI251" s="190"/>
      <c r="PFJ251" s="190"/>
      <c r="PFK251" s="190"/>
      <c r="PFL251" s="190"/>
      <c r="PFM251" s="190"/>
      <c r="PFN251" s="190"/>
      <c r="PFO251" s="190"/>
      <c r="PFP251" s="190"/>
      <c r="PFQ251" s="190"/>
      <c r="PFR251" s="190"/>
      <c r="PFS251" s="190"/>
      <c r="PFT251" s="190"/>
      <c r="PFU251" s="190"/>
      <c r="PFV251" s="190"/>
      <c r="PFW251" s="190"/>
      <c r="PFX251" s="190"/>
      <c r="PFY251" s="190"/>
      <c r="PFZ251" s="190"/>
      <c r="PGA251" s="190"/>
      <c r="PGB251" s="190"/>
      <c r="PGC251" s="190"/>
      <c r="PGD251" s="190"/>
      <c r="PGE251" s="190"/>
      <c r="PGF251" s="190"/>
      <c r="PGG251" s="190"/>
      <c r="PGH251" s="190"/>
      <c r="PGI251" s="190"/>
      <c r="PGJ251" s="190"/>
      <c r="PGK251" s="190"/>
      <c r="PGL251" s="190"/>
      <c r="PGM251" s="190"/>
      <c r="PGN251" s="190"/>
      <c r="PGO251" s="190"/>
      <c r="PGP251" s="190"/>
      <c r="PGQ251" s="190"/>
      <c r="PGR251" s="190"/>
      <c r="PGS251" s="190"/>
      <c r="PGT251" s="190"/>
      <c r="PGU251" s="190"/>
      <c r="PGV251" s="190"/>
      <c r="PGW251" s="190"/>
      <c r="PGX251" s="190"/>
      <c r="PGY251" s="190"/>
      <c r="PGZ251" s="190"/>
      <c r="PHA251" s="190"/>
      <c r="PHB251" s="190"/>
      <c r="PHC251" s="190"/>
      <c r="PHD251" s="190"/>
      <c r="PHE251" s="190"/>
      <c r="PHF251" s="190"/>
      <c r="PHG251" s="190"/>
      <c r="PHH251" s="190"/>
      <c r="PHI251" s="190"/>
      <c r="PHJ251" s="190"/>
      <c r="PHK251" s="190"/>
      <c r="PHL251" s="190"/>
      <c r="PHM251" s="190"/>
      <c r="PHN251" s="190"/>
      <c r="PHO251" s="190"/>
      <c r="PHP251" s="190"/>
      <c r="PHQ251" s="190"/>
      <c r="PHR251" s="190"/>
      <c r="PHS251" s="190"/>
      <c r="PHT251" s="190"/>
      <c r="PHU251" s="190"/>
      <c r="PHV251" s="190"/>
      <c r="PHW251" s="190"/>
      <c r="PHX251" s="190"/>
      <c r="PHY251" s="190"/>
      <c r="PHZ251" s="190"/>
      <c r="PIA251" s="190"/>
      <c r="PIB251" s="190"/>
      <c r="PIC251" s="190"/>
      <c r="PID251" s="190"/>
      <c r="PIE251" s="190"/>
      <c r="PIF251" s="190"/>
      <c r="PIG251" s="190"/>
      <c r="PIH251" s="190"/>
      <c r="PII251" s="190"/>
      <c r="PIJ251" s="190"/>
      <c r="PIK251" s="190"/>
      <c r="PIL251" s="190"/>
      <c r="PIM251" s="190"/>
      <c r="PIN251" s="190"/>
      <c r="PIO251" s="190"/>
      <c r="PIP251" s="190"/>
      <c r="PIQ251" s="190"/>
      <c r="PIR251" s="190"/>
      <c r="PIS251" s="190"/>
      <c r="PIT251" s="190"/>
      <c r="PIU251" s="190"/>
      <c r="PIV251" s="190"/>
      <c r="PIW251" s="190"/>
      <c r="PIX251" s="190"/>
      <c r="PIY251" s="190"/>
      <c r="PIZ251" s="190"/>
      <c r="PJA251" s="190"/>
      <c r="PJB251" s="190"/>
      <c r="PJC251" s="190"/>
      <c r="PJD251" s="190"/>
      <c r="PJE251" s="190"/>
      <c r="PJF251" s="190"/>
      <c r="PJG251" s="190"/>
      <c r="PJH251" s="190"/>
      <c r="PJI251" s="190"/>
      <c r="PJJ251" s="190"/>
      <c r="PJK251" s="190"/>
      <c r="PJL251" s="190"/>
      <c r="PJM251" s="190"/>
      <c r="PJN251" s="190"/>
      <c r="PJO251" s="190"/>
      <c r="PJP251" s="190"/>
      <c r="PJQ251" s="190"/>
      <c r="PJR251" s="190"/>
      <c r="PJS251" s="190"/>
      <c r="PJT251" s="190"/>
      <c r="PJU251" s="190"/>
      <c r="PJV251" s="190"/>
      <c r="PJW251" s="190"/>
      <c r="PJX251" s="190"/>
      <c r="PJY251" s="190"/>
      <c r="PJZ251" s="190"/>
      <c r="PKA251" s="190"/>
      <c r="PKB251" s="190"/>
      <c r="PKC251" s="190"/>
      <c r="PKD251" s="190"/>
      <c r="PKE251" s="190"/>
      <c r="PKF251" s="190"/>
      <c r="PKG251" s="190"/>
      <c r="PKH251" s="190"/>
      <c r="PKI251" s="190"/>
      <c r="PKJ251" s="190"/>
      <c r="PKK251" s="190"/>
      <c r="PKL251" s="190"/>
      <c r="PKM251" s="190"/>
      <c r="PKN251" s="190"/>
      <c r="PKO251" s="190"/>
      <c r="PKP251" s="190"/>
      <c r="PKQ251" s="190"/>
      <c r="PKR251" s="190"/>
      <c r="PKS251" s="190"/>
      <c r="PKT251" s="190"/>
      <c r="PKU251" s="190"/>
      <c r="PKV251" s="190"/>
      <c r="PKW251" s="190"/>
      <c r="PKX251" s="190"/>
      <c r="PKY251" s="190"/>
      <c r="PKZ251" s="190"/>
      <c r="PLA251" s="190"/>
      <c r="PLB251" s="190"/>
      <c r="PLC251" s="190"/>
      <c r="PLD251" s="190"/>
      <c r="PLE251" s="190"/>
      <c r="PLF251" s="190"/>
      <c r="PLG251" s="190"/>
      <c r="PLH251" s="190"/>
      <c r="PLI251" s="190"/>
      <c r="PLJ251" s="190"/>
      <c r="PLK251" s="190"/>
      <c r="PLL251" s="190"/>
      <c r="PLM251" s="190"/>
      <c r="PLN251" s="190"/>
      <c r="PLO251" s="190"/>
      <c r="PLP251" s="190"/>
      <c r="PLQ251" s="190"/>
      <c r="PLR251" s="190"/>
      <c r="PLS251" s="190"/>
      <c r="PLT251" s="190"/>
      <c r="PLU251" s="190"/>
      <c r="PLV251" s="190"/>
      <c r="PLW251" s="190"/>
      <c r="PLX251" s="190"/>
      <c r="PLY251" s="190"/>
      <c r="PLZ251" s="190"/>
      <c r="PMA251" s="190"/>
      <c r="PMB251" s="190"/>
      <c r="PMC251" s="190"/>
      <c r="PMD251" s="190"/>
      <c r="PME251" s="190"/>
      <c r="PMF251" s="190"/>
      <c r="PMG251" s="190"/>
      <c r="PMH251" s="190"/>
      <c r="PMI251" s="190"/>
      <c r="PMJ251" s="190"/>
      <c r="PMK251" s="190"/>
      <c r="PML251" s="190"/>
      <c r="PMM251" s="190"/>
      <c r="PMN251" s="190"/>
      <c r="PMO251" s="190"/>
      <c r="PMP251" s="190"/>
      <c r="PMQ251" s="190"/>
      <c r="PMR251" s="190"/>
      <c r="PMS251" s="190"/>
      <c r="PMT251" s="190"/>
      <c r="PMU251" s="190"/>
      <c r="PMV251" s="190"/>
      <c r="PMW251" s="190"/>
      <c r="PMX251" s="190"/>
      <c r="PMY251" s="190"/>
      <c r="PMZ251" s="190"/>
      <c r="PNA251" s="190"/>
      <c r="PNB251" s="190"/>
      <c r="PNC251" s="190"/>
      <c r="PND251" s="190"/>
      <c r="PNE251" s="190"/>
      <c r="PNF251" s="190"/>
      <c r="PNG251" s="190"/>
      <c r="PNH251" s="190"/>
      <c r="PNI251" s="190"/>
      <c r="PNJ251" s="190"/>
      <c r="PNK251" s="190"/>
      <c r="PNL251" s="190"/>
      <c r="PNM251" s="190"/>
      <c r="PNN251" s="190"/>
      <c r="PNO251" s="190"/>
      <c r="PNP251" s="190"/>
      <c r="PNQ251" s="190"/>
      <c r="PNR251" s="190"/>
      <c r="PNS251" s="190"/>
      <c r="PNT251" s="190"/>
      <c r="PNU251" s="190"/>
      <c r="PNV251" s="190"/>
      <c r="PNW251" s="190"/>
      <c r="PNX251" s="190"/>
      <c r="PNY251" s="190"/>
      <c r="PNZ251" s="190"/>
      <c r="POA251" s="190"/>
      <c r="POB251" s="190"/>
      <c r="POC251" s="190"/>
      <c r="POD251" s="190"/>
      <c r="POE251" s="190"/>
      <c r="POF251" s="190"/>
      <c r="POG251" s="190"/>
      <c r="POH251" s="190"/>
      <c r="POI251" s="190"/>
      <c r="POJ251" s="190"/>
      <c r="POK251" s="190"/>
      <c r="POL251" s="190"/>
      <c r="POM251" s="190"/>
      <c r="PON251" s="190"/>
      <c r="POO251" s="190"/>
      <c r="POP251" s="190"/>
      <c r="POQ251" s="190"/>
      <c r="POR251" s="190"/>
      <c r="POS251" s="190"/>
      <c r="POT251" s="190"/>
      <c r="POU251" s="190"/>
      <c r="POV251" s="190"/>
      <c r="POW251" s="190"/>
      <c r="POX251" s="190"/>
      <c r="POY251" s="190"/>
      <c r="POZ251" s="190"/>
      <c r="PPA251" s="190"/>
      <c r="PPB251" s="190"/>
      <c r="PPC251" s="190"/>
      <c r="PPD251" s="190"/>
      <c r="PPE251" s="190"/>
      <c r="PPF251" s="190"/>
      <c r="PPG251" s="190"/>
      <c r="PPH251" s="190"/>
      <c r="PPI251" s="190"/>
      <c r="PPJ251" s="190"/>
      <c r="PPK251" s="190"/>
      <c r="PPL251" s="190"/>
      <c r="PPM251" s="190"/>
      <c r="PPN251" s="190"/>
      <c r="PPO251" s="190"/>
      <c r="PPP251" s="190"/>
      <c r="PPQ251" s="190"/>
      <c r="PPR251" s="190"/>
      <c r="PPS251" s="190"/>
      <c r="PPT251" s="190"/>
      <c r="PPU251" s="190"/>
      <c r="PPV251" s="190"/>
      <c r="PPW251" s="190"/>
      <c r="PPX251" s="190"/>
      <c r="PPY251" s="190"/>
      <c r="PPZ251" s="190"/>
      <c r="PQA251" s="190"/>
      <c r="PQB251" s="190"/>
      <c r="PQC251" s="190"/>
      <c r="PQD251" s="190"/>
      <c r="PQE251" s="190"/>
      <c r="PQF251" s="190"/>
      <c r="PQG251" s="190"/>
      <c r="PQH251" s="190"/>
      <c r="PQI251" s="190"/>
      <c r="PQJ251" s="190"/>
      <c r="PQK251" s="190"/>
      <c r="PQL251" s="190"/>
      <c r="PQM251" s="190"/>
      <c r="PQN251" s="190"/>
      <c r="PQO251" s="190"/>
      <c r="PQP251" s="190"/>
      <c r="PQQ251" s="190"/>
      <c r="PQR251" s="190"/>
      <c r="PQS251" s="190"/>
      <c r="PQT251" s="190"/>
      <c r="PQU251" s="190"/>
      <c r="PQV251" s="190"/>
      <c r="PQW251" s="190"/>
      <c r="PQX251" s="190"/>
      <c r="PQY251" s="190"/>
      <c r="PQZ251" s="190"/>
      <c r="PRA251" s="190"/>
      <c r="PRB251" s="190"/>
      <c r="PRC251" s="190"/>
      <c r="PRD251" s="190"/>
      <c r="PRE251" s="190"/>
      <c r="PRF251" s="190"/>
      <c r="PRG251" s="190"/>
      <c r="PRH251" s="190"/>
      <c r="PRI251" s="190"/>
      <c r="PRJ251" s="190"/>
      <c r="PRK251" s="190"/>
      <c r="PRL251" s="190"/>
      <c r="PRM251" s="190"/>
      <c r="PRN251" s="190"/>
      <c r="PRO251" s="190"/>
      <c r="PRP251" s="190"/>
      <c r="PRQ251" s="190"/>
      <c r="PRR251" s="190"/>
      <c r="PRS251" s="190"/>
      <c r="PRT251" s="190"/>
      <c r="PRU251" s="190"/>
      <c r="PRV251" s="190"/>
      <c r="PRW251" s="190"/>
      <c r="PRX251" s="190"/>
      <c r="PRY251" s="190"/>
      <c r="PRZ251" s="190"/>
      <c r="PSA251" s="190"/>
      <c r="PSB251" s="190"/>
      <c r="PSC251" s="190"/>
      <c r="PSD251" s="190"/>
      <c r="PSE251" s="190"/>
      <c r="PSF251" s="190"/>
      <c r="PSG251" s="190"/>
      <c r="PSH251" s="190"/>
      <c r="PSI251" s="190"/>
      <c r="PSJ251" s="190"/>
      <c r="PSK251" s="190"/>
      <c r="PSL251" s="190"/>
      <c r="PSM251" s="190"/>
      <c r="PSN251" s="190"/>
      <c r="PSO251" s="190"/>
      <c r="PSP251" s="190"/>
      <c r="PSQ251" s="190"/>
      <c r="PSR251" s="190"/>
      <c r="PSS251" s="190"/>
      <c r="PST251" s="190"/>
      <c r="PSU251" s="190"/>
      <c r="PSV251" s="190"/>
      <c r="PSW251" s="190"/>
      <c r="PSX251" s="190"/>
      <c r="PSY251" s="190"/>
      <c r="PSZ251" s="190"/>
      <c r="PTA251" s="190"/>
      <c r="PTB251" s="190"/>
      <c r="PTC251" s="190"/>
      <c r="PTD251" s="190"/>
      <c r="PTE251" s="190"/>
      <c r="PTF251" s="190"/>
      <c r="PTG251" s="190"/>
      <c r="PTH251" s="190"/>
      <c r="PTI251" s="190"/>
      <c r="PTJ251" s="190"/>
      <c r="PTK251" s="190"/>
      <c r="PTL251" s="190"/>
      <c r="PTM251" s="190"/>
      <c r="PTN251" s="190"/>
      <c r="PTO251" s="190"/>
      <c r="PTP251" s="190"/>
      <c r="PTQ251" s="190"/>
      <c r="PTR251" s="190"/>
      <c r="PTS251" s="190"/>
      <c r="PTT251" s="190"/>
      <c r="PTU251" s="190"/>
      <c r="PTV251" s="190"/>
      <c r="PTW251" s="190"/>
      <c r="PTX251" s="190"/>
      <c r="PTY251" s="190"/>
      <c r="PTZ251" s="190"/>
      <c r="PUA251" s="190"/>
      <c r="PUB251" s="190"/>
      <c r="PUC251" s="190"/>
      <c r="PUD251" s="190"/>
      <c r="PUE251" s="190"/>
      <c r="PUF251" s="190"/>
      <c r="PUG251" s="190"/>
      <c r="PUH251" s="190"/>
      <c r="PUI251" s="190"/>
      <c r="PUJ251" s="190"/>
      <c r="PUK251" s="190"/>
      <c r="PUL251" s="190"/>
      <c r="PUM251" s="190"/>
      <c r="PUN251" s="190"/>
      <c r="PUO251" s="190"/>
      <c r="PUP251" s="190"/>
      <c r="PUQ251" s="190"/>
      <c r="PUR251" s="190"/>
      <c r="PUS251" s="190"/>
      <c r="PUT251" s="190"/>
      <c r="PUU251" s="190"/>
      <c r="PUV251" s="190"/>
      <c r="PUW251" s="190"/>
      <c r="PUX251" s="190"/>
      <c r="PUY251" s="190"/>
      <c r="PUZ251" s="190"/>
      <c r="PVA251" s="190"/>
      <c r="PVB251" s="190"/>
      <c r="PVC251" s="190"/>
      <c r="PVD251" s="190"/>
      <c r="PVE251" s="190"/>
      <c r="PVF251" s="190"/>
      <c r="PVG251" s="190"/>
      <c r="PVH251" s="190"/>
      <c r="PVI251" s="190"/>
      <c r="PVJ251" s="190"/>
      <c r="PVK251" s="190"/>
      <c r="PVL251" s="190"/>
      <c r="PVM251" s="190"/>
      <c r="PVN251" s="190"/>
      <c r="PVO251" s="190"/>
      <c r="PVP251" s="190"/>
      <c r="PVQ251" s="190"/>
      <c r="PVR251" s="190"/>
      <c r="PVS251" s="190"/>
      <c r="PVT251" s="190"/>
      <c r="PVU251" s="190"/>
      <c r="PVV251" s="190"/>
      <c r="PVW251" s="190"/>
      <c r="PVX251" s="190"/>
      <c r="PVY251" s="190"/>
      <c r="PVZ251" s="190"/>
      <c r="PWA251" s="190"/>
      <c r="PWB251" s="190"/>
      <c r="PWC251" s="190"/>
      <c r="PWD251" s="190"/>
      <c r="PWE251" s="190"/>
      <c r="PWF251" s="190"/>
      <c r="PWG251" s="190"/>
      <c r="PWH251" s="190"/>
      <c r="PWI251" s="190"/>
      <c r="PWJ251" s="190"/>
      <c r="PWK251" s="190"/>
      <c r="PWL251" s="190"/>
      <c r="PWM251" s="190"/>
      <c r="PWN251" s="190"/>
      <c r="PWO251" s="190"/>
      <c r="PWP251" s="190"/>
      <c r="PWQ251" s="190"/>
      <c r="PWR251" s="190"/>
      <c r="PWS251" s="190"/>
      <c r="PWT251" s="190"/>
      <c r="PWU251" s="190"/>
      <c r="PWV251" s="190"/>
      <c r="PWW251" s="190"/>
      <c r="PWX251" s="190"/>
      <c r="PWY251" s="190"/>
      <c r="PWZ251" s="190"/>
      <c r="PXA251" s="190"/>
      <c r="PXB251" s="190"/>
      <c r="PXC251" s="190"/>
      <c r="PXD251" s="190"/>
      <c r="PXE251" s="190"/>
      <c r="PXF251" s="190"/>
      <c r="PXG251" s="190"/>
      <c r="PXH251" s="190"/>
      <c r="PXI251" s="190"/>
      <c r="PXJ251" s="190"/>
      <c r="PXK251" s="190"/>
      <c r="PXL251" s="190"/>
      <c r="PXM251" s="190"/>
      <c r="PXN251" s="190"/>
      <c r="PXO251" s="190"/>
      <c r="PXP251" s="190"/>
      <c r="PXQ251" s="190"/>
      <c r="PXR251" s="190"/>
      <c r="PXS251" s="190"/>
      <c r="PXT251" s="190"/>
      <c r="PXU251" s="190"/>
      <c r="PXV251" s="190"/>
      <c r="PXW251" s="190"/>
      <c r="PXX251" s="190"/>
      <c r="PXY251" s="190"/>
      <c r="PXZ251" s="190"/>
      <c r="PYA251" s="190"/>
      <c r="PYB251" s="190"/>
      <c r="PYC251" s="190"/>
      <c r="PYD251" s="190"/>
      <c r="PYE251" s="190"/>
      <c r="PYF251" s="190"/>
      <c r="PYG251" s="190"/>
      <c r="PYH251" s="190"/>
      <c r="PYI251" s="190"/>
      <c r="PYJ251" s="190"/>
      <c r="PYK251" s="190"/>
      <c r="PYL251" s="190"/>
      <c r="PYM251" s="190"/>
      <c r="PYN251" s="190"/>
      <c r="PYO251" s="190"/>
      <c r="PYP251" s="190"/>
      <c r="PYQ251" s="190"/>
      <c r="PYR251" s="190"/>
      <c r="PYS251" s="190"/>
      <c r="PYT251" s="190"/>
      <c r="PYU251" s="190"/>
      <c r="PYV251" s="190"/>
      <c r="PYW251" s="190"/>
      <c r="PYX251" s="190"/>
      <c r="PYY251" s="190"/>
      <c r="PYZ251" s="190"/>
      <c r="PZA251" s="190"/>
      <c r="PZB251" s="190"/>
      <c r="PZC251" s="190"/>
      <c r="PZD251" s="190"/>
      <c r="PZE251" s="190"/>
      <c r="PZF251" s="190"/>
      <c r="PZG251" s="190"/>
      <c r="PZH251" s="190"/>
      <c r="PZI251" s="190"/>
      <c r="PZJ251" s="190"/>
      <c r="PZK251" s="190"/>
      <c r="PZL251" s="190"/>
      <c r="PZM251" s="190"/>
      <c r="PZN251" s="190"/>
      <c r="PZO251" s="190"/>
      <c r="PZP251" s="190"/>
      <c r="PZQ251" s="190"/>
      <c r="PZR251" s="190"/>
      <c r="PZS251" s="190"/>
      <c r="PZT251" s="190"/>
      <c r="PZU251" s="190"/>
      <c r="PZV251" s="190"/>
      <c r="PZW251" s="190"/>
      <c r="PZX251" s="190"/>
      <c r="PZY251" s="190"/>
      <c r="PZZ251" s="190"/>
      <c r="QAA251" s="190"/>
      <c r="QAB251" s="190"/>
      <c r="QAC251" s="190"/>
      <c r="QAD251" s="190"/>
      <c r="QAE251" s="190"/>
      <c r="QAF251" s="190"/>
      <c r="QAG251" s="190"/>
      <c r="QAH251" s="190"/>
      <c r="QAI251" s="190"/>
      <c r="QAJ251" s="190"/>
      <c r="QAK251" s="190"/>
      <c r="QAL251" s="190"/>
      <c r="QAM251" s="190"/>
      <c r="QAN251" s="190"/>
      <c r="QAO251" s="190"/>
      <c r="QAP251" s="190"/>
      <c r="QAQ251" s="190"/>
      <c r="QAR251" s="190"/>
      <c r="QAS251" s="190"/>
      <c r="QAT251" s="190"/>
      <c r="QAU251" s="190"/>
      <c r="QAV251" s="190"/>
      <c r="QAW251" s="190"/>
      <c r="QAX251" s="190"/>
      <c r="QAY251" s="190"/>
      <c r="QAZ251" s="190"/>
      <c r="QBA251" s="190"/>
      <c r="QBB251" s="190"/>
      <c r="QBC251" s="190"/>
      <c r="QBD251" s="190"/>
      <c r="QBE251" s="190"/>
      <c r="QBF251" s="190"/>
      <c r="QBG251" s="190"/>
      <c r="QBH251" s="190"/>
      <c r="QBI251" s="190"/>
      <c r="QBJ251" s="190"/>
      <c r="QBK251" s="190"/>
      <c r="QBL251" s="190"/>
      <c r="QBM251" s="190"/>
      <c r="QBN251" s="190"/>
      <c r="QBO251" s="190"/>
      <c r="QBP251" s="190"/>
      <c r="QBQ251" s="190"/>
      <c r="QBR251" s="190"/>
      <c r="QBS251" s="190"/>
      <c r="QBT251" s="190"/>
      <c r="QBU251" s="190"/>
      <c r="QBV251" s="190"/>
      <c r="QBW251" s="190"/>
      <c r="QBX251" s="190"/>
      <c r="QBY251" s="190"/>
      <c r="QBZ251" s="190"/>
      <c r="QCA251" s="190"/>
      <c r="QCB251" s="190"/>
      <c r="QCC251" s="190"/>
      <c r="QCD251" s="190"/>
      <c r="QCE251" s="190"/>
      <c r="QCF251" s="190"/>
      <c r="QCG251" s="190"/>
      <c r="QCH251" s="190"/>
      <c r="QCI251" s="190"/>
      <c r="QCJ251" s="190"/>
      <c r="QCK251" s="190"/>
      <c r="QCL251" s="190"/>
      <c r="QCM251" s="190"/>
      <c r="QCN251" s="190"/>
      <c r="QCO251" s="190"/>
      <c r="QCP251" s="190"/>
      <c r="QCQ251" s="190"/>
      <c r="QCR251" s="190"/>
      <c r="QCS251" s="190"/>
      <c r="QCT251" s="190"/>
      <c r="QCU251" s="190"/>
      <c r="QCV251" s="190"/>
      <c r="QCW251" s="190"/>
      <c r="QCX251" s="190"/>
      <c r="QCY251" s="190"/>
      <c r="QCZ251" s="190"/>
      <c r="QDA251" s="190"/>
      <c r="QDB251" s="190"/>
      <c r="QDC251" s="190"/>
      <c r="QDD251" s="190"/>
      <c r="QDE251" s="190"/>
      <c r="QDF251" s="190"/>
      <c r="QDG251" s="190"/>
      <c r="QDH251" s="190"/>
      <c r="QDI251" s="190"/>
      <c r="QDJ251" s="190"/>
      <c r="QDK251" s="190"/>
      <c r="QDL251" s="190"/>
      <c r="QDM251" s="190"/>
      <c r="QDN251" s="190"/>
      <c r="QDO251" s="190"/>
      <c r="QDP251" s="190"/>
      <c r="QDQ251" s="190"/>
      <c r="QDR251" s="190"/>
      <c r="QDS251" s="190"/>
      <c r="QDT251" s="190"/>
      <c r="QDU251" s="190"/>
      <c r="QDV251" s="190"/>
      <c r="QDW251" s="190"/>
      <c r="QDX251" s="190"/>
      <c r="QDY251" s="190"/>
      <c r="QDZ251" s="190"/>
      <c r="QEA251" s="190"/>
      <c r="QEB251" s="190"/>
      <c r="QEC251" s="190"/>
      <c r="QED251" s="190"/>
      <c r="QEE251" s="190"/>
      <c r="QEF251" s="190"/>
      <c r="QEG251" s="190"/>
      <c r="QEH251" s="190"/>
      <c r="QEI251" s="190"/>
      <c r="QEJ251" s="190"/>
      <c r="QEK251" s="190"/>
      <c r="QEL251" s="190"/>
      <c r="QEM251" s="190"/>
      <c r="QEN251" s="190"/>
      <c r="QEO251" s="190"/>
      <c r="QEP251" s="190"/>
      <c r="QEQ251" s="190"/>
      <c r="QER251" s="190"/>
      <c r="QES251" s="190"/>
      <c r="QET251" s="190"/>
      <c r="QEU251" s="190"/>
      <c r="QEV251" s="190"/>
      <c r="QEW251" s="190"/>
      <c r="QEX251" s="190"/>
      <c r="QEY251" s="190"/>
      <c r="QEZ251" s="190"/>
      <c r="QFA251" s="190"/>
      <c r="QFB251" s="190"/>
      <c r="QFC251" s="190"/>
      <c r="QFD251" s="190"/>
      <c r="QFE251" s="190"/>
      <c r="QFF251" s="190"/>
      <c r="QFG251" s="190"/>
      <c r="QFH251" s="190"/>
      <c r="QFI251" s="190"/>
      <c r="QFJ251" s="190"/>
      <c r="QFK251" s="190"/>
      <c r="QFL251" s="190"/>
      <c r="QFM251" s="190"/>
      <c r="QFN251" s="190"/>
      <c r="QFO251" s="190"/>
      <c r="QFP251" s="190"/>
      <c r="QFQ251" s="190"/>
      <c r="QFR251" s="190"/>
      <c r="QFS251" s="190"/>
      <c r="QFT251" s="190"/>
      <c r="QFU251" s="190"/>
      <c r="QFV251" s="190"/>
      <c r="QFW251" s="190"/>
      <c r="QFX251" s="190"/>
      <c r="QFY251" s="190"/>
      <c r="QFZ251" s="190"/>
      <c r="QGA251" s="190"/>
      <c r="QGB251" s="190"/>
      <c r="QGC251" s="190"/>
      <c r="QGD251" s="190"/>
      <c r="QGE251" s="190"/>
      <c r="QGF251" s="190"/>
      <c r="QGG251" s="190"/>
      <c r="QGH251" s="190"/>
      <c r="QGI251" s="190"/>
      <c r="QGJ251" s="190"/>
      <c r="QGK251" s="190"/>
      <c r="QGL251" s="190"/>
      <c r="QGM251" s="190"/>
      <c r="QGN251" s="190"/>
      <c r="QGO251" s="190"/>
      <c r="QGP251" s="190"/>
      <c r="QGQ251" s="190"/>
      <c r="QGR251" s="190"/>
      <c r="QGS251" s="190"/>
      <c r="QGT251" s="190"/>
      <c r="QGU251" s="190"/>
      <c r="QGV251" s="190"/>
      <c r="QGW251" s="190"/>
      <c r="QGX251" s="190"/>
      <c r="QGY251" s="190"/>
      <c r="QGZ251" s="190"/>
      <c r="QHA251" s="190"/>
      <c r="QHB251" s="190"/>
      <c r="QHC251" s="190"/>
      <c r="QHD251" s="190"/>
      <c r="QHE251" s="190"/>
      <c r="QHF251" s="190"/>
      <c r="QHG251" s="190"/>
      <c r="QHH251" s="190"/>
      <c r="QHI251" s="190"/>
      <c r="QHJ251" s="190"/>
      <c r="QHK251" s="190"/>
      <c r="QHL251" s="190"/>
      <c r="QHM251" s="190"/>
      <c r="QHN251" s="190"/>
      <c r="QHO251" s="190"/>
      <c r="QHP251" s="190"/>
      <c r="QHQ251" s="190"/>
      <c r="QHR251" s="190"/>
      <c r="QHS251" s="190"/>
      <c r="QHT251" s="190"/>
      <c r="QHU251" s="190"/>
      <c r="QHV251" s="190"/>
      <c r="QHW251" s="190"/>
      <c r="QHX251" s="190"/>
      <c r="QHY251" s="190"/>
      <c r="QHZ251" s="190"/>
      <c r="QIA251" s="190"/>
      <c r="QIB251" s="190"/>
      <c r="QIC251" s="190"/>
      <c r="QID251" s="190"/>
      <c r="QIE251" s="190"/>
      <c r="QIF251" s="190"/>
      <c r="QIG251" s="190"/>
      <c r="QIH251" s="190"/>
      <c r="QII251" s="190"/>
      <c r="QIJ251" s="190"/>
      <c r="QIK251" s="190"/>
      <c r="QIL251" s="190"/>
      <c r="QIM251" s="190"/>
      <c r="QIN251" s="190"/>
      <c r="QIO251" s="190"/>
      <c r="QIP251" s="190"/>
      <c r="QIQ251" s="190"/>
      <c r="QIR251" s="190"/>
      <c r="QIS251" s="190"/>
      <c r="QIT251" s="190"/>
      <c r="QIU251" s="190"/>
      <c r="QIV251" s="190"/>
      <c r="QIW251" s="190"/>
      <c r="QIX251" s="190"/>
      <c r="QIY251" s="190"/>
      <c r="QIZ251" s="190"/>
      <c r="QJA251" s="190"/>
      <c r="QJB251" s="190"/>
      <c r="QJC251" s="190"/>
      <c r="QJD251" s="190"/>
      <c r="QJE251" s="190"/>
      <c r="QJF251" s="190"/>
      <c r="QJG251" s="190"/>
      <c r="QJH251" s="190"/>
      <c r="QJI251" s="190"/>
      <c r="QJJ251" s="190"/>
      <c r="QJK251" s="190"/>
      <c r="QJL251" s="190"/>
      <c r="QJM251" s="190"/>
      <c r="QJN251" s="190"/>
      <c r="QJO251" s="190"/>
      <c r="QJP251" s="190"/>
      <c r="QJQ251" s="190"/>
      <c r="QJR251" s="190"/>
      <c r="QJS251" s="190"/>
      <c r="QJT251" s="190"/>
      <c r="QJU251" s="190"/>
      <c r="QJV251" s="190"/>
      <c r="QJW251" s="190"/>
      <c r="QJX251" s="190"/>
      <c r="QJY251" s="190"/>
      <c r="QJZ251" s="190"/>
      <c r="QKA251" s="190"/>
      <c r="QKB251" s="190"/>
      <c r="QKC251" s="190"/>
      <c r="QKD251" s="190"/>
      <c r="QKE251" s="190"/>
      <c r="QKF251" s="190"/>
      <c r="QKG251" s="190"/>
      <c r="QKH251" s="190"/>
      <c r="QKI251" s="190"/>
      <c r="QKJ251" s="190"/>
      <c r="QKK251" s="190"/>
      <c r="QKL251" s="190"/>
      <c r="QKM251" s="190"/>
      <c r="QKN251" s="190"/>
      <c r="QKO251" s="190"/>
      <c r="QKP251" s="190"/>
      <c r="QKQ251" s="190"/>
      <c r="QKR251" s="190"/>
      <c r="QKS251" s="190"/>
      <c r="QKT251" s="190"/>
      <c r="QKU251" s="190"/>
      <c r="QKV251" s="190"/>
      <c r="QKW251" s="190"/>
      <c r="QKX251" s="190"/>
      <c r="QKY251" s="190"/>
      <c r="QKZ251" s="190"/>
      <c r="QLA251" s="190"/>
      <c r="QLB251" s="190"/>
      <c r="QLC251" s="190"/>
      <c r="QLD251" s="190"/>
      <c r="QLE251" s="190"/>
      <c r="QLF251" s="190"/>
      <c r="QLG251" s="190"/>
      <c r="QLH251" s="190"/>
      <c r="QLI251" s="190"/>
      <c r="QLJ251" s="190"/>
      <c r="QLK251" s="190"/>
      <c r="QLL251" s="190"/>
      <c r="QLM251" s="190"/>
      <c r="QLN251" s="190"/>
      <c r="QLO251" s="190"/>
      <c r="QLP251" s="190"/>
      <c r="QLQ251" s="190"/>
      <c r="QLR251" s="190"/>
      <c r="QLS251" s="190"/>
      <c r="QLT251" s="190"/>
      <c r="QLU251" s="190"/>
      <c r="QLV251" s="190"/>
      <c r="QLW251" s="190"/>
      <c r="QLX251" s="190"/>
      <c r="QLY251" s="190"/>
      <c r="QLZ251" s="190"/>
      <c r="QMA251" s="190"/>
      <c r="QMB251" s="190"/>
      <c r="QMC251" s="190"/>
      <c r="QMD251" s="190"/>
      <c r="QME251" s="190"/>
      <c r="QMF251" s="190"/>
      <c r="QMG251" s="190"/>
      <c r="QMH251" s="190"/>
      <c r="QMI251" s="190"/>
      <c r="QMJ251" s="190"/>
      <c r="QMK251" s="190"/>
      <c r="QML251" s="190"/>
      <c r="QMM251" s="190"/>
      <c r="QMN251" s="190"/>
      <c r="QMO251" s="190"/>
      <c r="QMP251" s="190"/>
      <c r="QMQ251" s="190"/>
      <c r="QMR251" s="190"/>
      <c r="QMS251" s="190"/>
      <c r="QMT251" s="190"/>
      <c r="QMU251" s="190"/>
      <c r="QMV251" s="190"/>
      <c r="QMW251" s="190"/>
      <c r="QMX251" s="190"/>
      <c r="QMY251" s="190"/>
      <c r="QMZ251" s="190"/>
      <c r="QNA251" s="190"/>
      <c r="QNB251" s="190"/>
      <c r="QNC251" s="190"/>
      <c r="QND251" s="190"/>
      <c r="QNE251" s="190"/>
      <c r="QNF251" s="190"/>
      <c r="QNG251" s="190"/>
      <c r="QNH251" s="190"/>
      <c r="QNI251" s="190"/>
      <c r="QNJ251" s="190"/>
      <c r="QNK251" s="190"/>
      <c r="QNL251" s="190"/>
      <c r="QNM251" s="190"/>
      <c r="QNN251" s="190"/>
      <c r="QNO251" s="190"/>
      <c r="QNP251" s="190"/>
      <c r="QNQ251" s="190"/>
      <c r="QNR251" s="190"/>
      <c r="QNS251" s="190"/>
      <c r="QNT251" s="190"/>
      <c r="QNU251" s="190"/>
      <c r="QNV251" s="190"/>
      <c r="QNW251" s="190"/>
      <c r="QNX251" s="190"/>
      <c r="QNY251" s="190"/>
      <c r="QNZ251" s="190"/>
      <c r="QOA251" s="190"/>
      <c r="QOB251" s="190"/>
      <c r="QOC251" s="190"/>
      <c r="QOD251" s="190"/>
      <c r="QOE251" s="190"/>
      <c r="QOF251" s="190"/>
      <c r="QOG251" s="190"/>
      <c r="QOH251" s="190"/>
      <c r="QOI251" s="190"/>
      <c r="QOJ251" s="190"/>
      <c r="QOK251" s="190"/>
      <c r="QOL251" s="190"/>
      <c r="QOM251" s="190"/>
      <c r="QON251" s="190"/>
      <c r="QOO251" s="190"/>
      <c r="QOP251" s="190"/>
      <c r="QOQ251" s="190"/>
      <c r="QOR251" s="190"/>
      <c r="QOS251" s="190"/>
      <c r="QOT251" s="190"/>
      <c r="QOU251" s="190"/>
      <c r="QOV251" s="190"/>
      <c r="QOW251" s="190"/>
      <c r="QOX251" s="190"/>
      <c r="QOY251" s="190"/>
      <c r="QOZ251" s="190"/>
      <c r="QPA251" s="190"/>
      <c r="QPB251" s="190"/>
      <c r="QPC251" s="190"/>
      <c r="QPD251" s="190"/>
      <c r="QPE251" s="190"/>
      <c r="QPF251" s="190"/>
      <c r="QPG251" s="190"/>
      <c r="QPH251" s="190"/>
      <c r="QPI251" s="190"/>
      <c r="QPJ251" s="190"/>
      <c r="QPK251" s="190"/>
      <c r="QPL251" s="190"/>
      <c r="QPM251" s="190"/>
      <c r="QPN251" s="190"/>
      <c r="QPO251" s="190"/>
      <c r="QPP251" s="190"/>
      <c r="QPQ251" s="190"/>
      <c r="QPR251" s="190"/>
      <c r="QPS251" s="190"/>
      <c r="QPT251" s="190"/>
      <c r="QPU251" s="190"/>
      <c r="QPV251" s="190"/>
      <c r="QPW251" s="190"/>
      <c r="QPX251" s="190"/>
      <c r="QPY251" s="190"/>
      <c r="QPZ251" s="190"/>
      <c r="QQA251" s="190"/>
      <c r="QQB251" s="190"/>
      <c r="QQC251" s="190"/>
      <c r="QQD251" s="190"/>
      <c r="QQE251" s="190"/>
      <c r="QQF251" s="190"/>
      <c r="QQG251" s="190"/>
      <c r="QQH251" s="190"/>
      <c r="QQI251" s="190"/>
      <c r="QQJ251" s="190"/>
      <c r="QQK251" s="190"/>
      <c r="QQL251" s="190"/>
      <c r="QQM251" s="190"/>
      <c r="QQN251" s="190"/>
      <c r="QQO251" s="190"/>
      <c r="QQP251" s="190"/>
      <c r="QQQ251" s="190"/>
      <c r="QQR251" s="190"/>
      <c r="QQS251" s="190"/>
      <c r="QQT251" s="190"/>
      <c r="QQU251" s="190"/>
      <c r="QQV251" s="190"/>
      <c r="QQW251" s="190"/>
      <c r="QQX251" s="190"/>
      <c r="QQY251" s="190"/>
      <c r="QQZ251" s="190"/>
      <c r="QRA251" s="190"/>
      <c r="QRB251" s="190"/>
      <c r="QRC251" s="190"/>
      <c r="QRD251" s="190"/>
      <c r="QRE251" s="190"/>
      <c r="QRF251" s="190"/>
      <c r="QRG251" s="190"/>
      <c r="QRH251" s="190"/>
      <c r="QRI251" s="190"/>
      <c r="QRJ251" s="190"/>
      <c r="QRK251" s="190"/>
      <c r="QRL251" s="190"/>
      <c r="QRM251" s="190"/>
      <c r="QRN251" s="190"/>
      <c r="QRO251" s="190"/>
      <c r="QRP251" s="190"/>
      <c r="QRQ251" s="190"/>
      <c r="QRR251" s="190"/>
      <c r="QRS251" s="190"/>
      <c r="QRT251" s="190"/>
      <c r="QRU251" s="190"/>
      <c r="QRV251" s="190"/>
      <c r="QRW251" s="190"/>
      <c r="QRX251" s="190"/>
      <c r="QRY251" s="190"/>
      <c r="QRZ251" s="190"/>
      <c r="QSA251" s="190"/>
      <c r="QSB251" s="190"/>
      <c r="QSC251" s="190"/>
      <c r="QSD251" s="190"/>
      <c r="QSE251" s="190"/>
      <c r="QSF251" s="190"/>
      <c r="QSG251" s="190"/>
      <c r="QSH251" s="190"/>
      <c r="QSI251" s="190"/>
      <c r="QSJ251" s="190"/>
      <c r="QSK251" s="190"/>
      <c r="QSL251" s="190"/>
      <c r="QSM251" s="190"/>
      <c r="QSN251" s="190"/>
      <c r="QSO251" s="190"/>
      <c r="QSP251" s="190"/>
      <c r="QSQ251" s="190"/>
      <c r="QSR251" s="190"/>
      <c r="QSS251" s="190"/>
      <c r="QST251" s="190"/>
      <c r="QSU251" s="190"/>
      <c r="QSV251" s="190"/>
      <c r="QSW251" s="190"/>
      <c r="QSX251" s="190"/>
      <c r="QSY251" s="190"/>
      <c r="QSZ251" s="190"/>
      <c r="QTA251" s="190"/>
      <c r="QTB251" s="190"/>
      <c r="QTC251" s="190"/>
      <c r="QTD251" s="190"/>
      <c r="QTE251" s="190"/>
      <c r="QTF251" s="190"/>
      <c r="QTG251" s="190"/>
      <c r="QTH251" s="190"/>
      <c r="QTI251" s="190"/>
      <c r="QTJ251" s="190"/>
      <c r="QTK251" s="190"/>
      <c r="QTL251" s="190"/>
      <c r="QTM251" s="190"/>
      <c r="QTN251" s="190"/>
      <c r="QTO251" s="190"/>
      <c r="QTP251" s="190"/>
      <c r="QTQ251" s="190"/>
      <c r="QTR251" s="190"/>
      <c r="QTS251" s="190"/>
      <c r="QTT251" s="190"/>
      <c r="QTU251" s="190"/>
      <c r="QTV251" s="190"/>
      <c r="QTW251" s="190"/>
      <c r="QTX251" s="190"/>
      <c r="QTY251" s="190"/>
      <c r="QTZ251" s="190"/>
      <c r="QUA251" s="190"/>
      <c r="QUB251" s="190"/>
      <c r="QUC251" s="190"/>
      <c r="QUD251" s="190"/>
      <c r="QUE251" s="190"/>
      <c r="QUF251" s="190"/>
      <c r="QUG251" s="190"/>
      <c r="QUH251" s="190"/>
      <c r="QUI251" s="190"/>
      <c r="QUJ251" s="190"/>
      <c r="QUK251" s="190"/>
      <c r="QUL251" s="190"/>
      <c r="QUM251" s="190"/>
      <c r="QUN251" s="190"/>
      <c r="QUO251" s="190"/>
      <c r="QUP251" s="190"/>
      <c r="QUQ251" s="190"/>
      <c r="QUR251" s="190"/>
      <c r="QUS251" s="190"/>
      <c r="QUT251" s="190"/>
      <c r="QUU251" s="190"/>
      <c r="QUV251" s="190"/>
      <c r="QUW251" s="190"/>
      <c r="QUX251" s="190"/>
      <c r="QUY251" s="190"/>
      <c r="QUZ251" s="190"/>
      <c r="QVA251" s="190"/>
      <c r="QVB251" s="190"/>
      <c r="QVC251" s="190"/>
      <c r="QVD251" s="190"/>
      <c r="QVE251" s="190"/>
      <c r="QVF251" s="190"/>
      <c r="QVG251" s="190"/>
      <c r="QVH251" s="190"/>
      <c r="QVI251" s="190"/>
      <c r="QVJ251" s="190"/>
      <c r="QVK251" s="190"/>
      <c r="QVL251" s="190"/>
      <c r="QVM251" s="190"/>
      <c r="QVN251" s="190"/>
      <c r="QVO251" s="190"/>
      <c r="QVP251" s="190"/>
      <c r="QVQ251" s="190"/>
      <c r="QVR251" s="190"/>
      <c r="QVS251" s="190"/>
      <c r="QVT251" s="190"/>
      <c r="QVU251" s="190"/>
      <c r="QVV251" s="190"/>
      <c r="QVW251" s="190"/>
      <c r="QVX251" s="190"/>
      <c r="QVY251" s="190"/>
      <c r="QVZ251" s="190"/>
      <c r="QWA251" s="190"/>
      <c r="QWB251" s="190"/>
      <c r="QWC251" s="190"/>
      <c r="QWD251" s="190"/>
      <c r="QWE251" s="190"/>
      <c r="QWF251" s="190"/>
      <c r="QWG251" s="190"/>
      <c r="QWH251" s="190"/>
      <c r="QWI251" s="190"/>
      <c r="QWJ251" s="190"/>
      <c r="QWK251" s="190"/>
      <c r="QWL251" s="190"/>
      <c r="QWM251" s="190"/>
      <c r="QWN251" s="190"/>
      <c r="QWO251" s="190"/>
      <c r="QWP251" s="190"/>
      <c r="QWQ251" s="190"/>
      <c r="QWR251" s="190"/>
      <c r="QWS251" s="190"/>
      <c r="QWT251" s="190"/>
      <c r="QWU251" s="190"/>
      <c r="QWV251" s="190"/>
      <c r="QWW251" s="190"/>
      <c r="QWX251" s="190"/>
      <c r="QWY251" s="190"/>
      <c r="QWZ251" s="190"/>
      <c r="QXA251" s="190"/>
      <c r="QXB251" s="190"/>
      <c r="QXC251" s="190"/>
      <c r="QXD251" s="190"/>
      <c r="QXE251" s="190"/>
      <c r="QXF251" s="190"/>
      <c r="QXG251" s="190"/>
      <c r="QXH251" s="190"/>
      <c r="QXI251" s="190"/>
      <c r="QXJ251" s="190"/>
      <c r="QXK251" s="190"/>
      <c r="QXL251" s="190"/>
      <c r="QXM251" s="190"/>
      <c r="QXN251" s="190"/>
      <c r="QXO251" s="190"/>
      <c r="QXP251" s="190"/>
      <c r="QXQ251" s="190"/>
      <c r="QXR251" s="190"/>
      <c r="QXS251" s="190"/>
      <c r="QXT251" s="190"/>
      <c r="QXU251" s="190"/>
      <c r="QXV251" s="190"/>
      <c r="QXW251" s="190"/>
      <c r="QXX251" s="190"/>
      <c r="QXY251" s="190"/>
      <c r="QXZ251" s="190"/>
      <c r="QYA251" s="190"/>
      <c r="QYB251" s="190"/>
      <c r="QYC251" s="190"/>
      <c r="QYD251" s="190"/>
      <c r="QYE251" s="190"/>
      <c r="QYF251" s="190"/>
      <c r="QYG251" s="190"/>
      <c r="QYH251" s="190"/>
      <c r="QYI251" s="190"/>
      <c r="QYJ251" s="190"/>
      <c r="QYK251" s="190"/>
      <c r="QYL251" s="190"/>
      <c r="QYM251" s="190"/>
      <c r="QYN251" s="190"/>
      <c r="QYO251" s="190"/>
      <c r="QYP251" s="190"/>
      <c r="QYQ251" s="190"/>
      <c r="QYR251" s="190"/>
      <c r="QYS251" s="190"/>
      <c r="QYT251" s="190"/>
      <c r="QYU251" s="190"/>
      <c r="QYV251" s="190"/>
      <c r="QYW251" s="190"/>
      <c r="QYX251" s="190"/>
      <c r="QYY251" s="190"/>
      <c r="QYZ251" s="190"/>
      <c r="QZA251" s="190"/>
      <c r="QZB251" s="190"/>
      <c r="QZC251" s="190"/>
      <c r="QZD251" s="190"/>
      <c r="QZE251" s="190"/>
      <c r="QZF251" s="190"/>
      <c r="QZG251" s="190"/>
      <c r="QZH251" s="190"/>
      <c r="QZI251" s="190"/>
      <c r="QZJ251" s="190"/>
      <c r="QZK251" s="190"/>
      <c r="QZL251" s="190"/>
      <c r="QZM251" s="190"/>
      <c r="QZN251" s="190"/>
      <c r="QZO251" s="190"/>
      <c r="QZP251" s="190"/>
      <c r="QZQ251" s="190"/>
      <c r="QZR251" s="190"/>
      <c r="QZS251" s="190"/>
      <c r="QZT251" s="190"/>
      <c r="QZU251" s="190"/>
      <c r="QZV251" s="190"/>
      <c r="QZW251" s="190"/>
      <c r="QZX251" s="190"/>
      <c r="QZY251" s="190"/>
      <c r="QZZ251" s="190"/>
      <c r="RAA251" s="190"/>
      <c r="RAB251" s="190"/>
      <c r="RAC251" s="190"/>
      <c r="RAD251" s="190"/>
      <c r="RAE251" s="190"/>
      <c r="RAF251" s="190"/>
      <c r="RAG251" s="190"/>
      <c r="RAH251" s="190"/>
      <c r="RAI251" s="190"/>
      <c r="RAJ251" s="190"/>
      <c r="RAK251" s="190"/>
      <c r="RAL251" s="190"/>
      <c r="RAM251" s="190"/>
      <c r="RAN251" s="190"/>
      <c r="RAO251" s="190"/>
      <c r="RAP251" s="190"/>
      <c r="RAQ251" s="190"/>
      <c r="RAR251" s="190"/>
      <c r="RAS251" s="190"/>
      <c r="RAT251" s="190"/>
      <c r="RAU251" s="190"/>
      <c r="RAV251" s="190"/>
      <c r="RAW251" s="190"/>
      <c r="RAX251" s="190"/>
      <c r="RAY251" s="190"/>
      <c r="RAZ251" s="190"/>
      <c r="RBA251" s="190"/>
      <c r="RBB251" s="190"/>
      <c r="RBC251" s="190"/>
      <c r="RBD251" s="190"/>
      <c r="RBE251" s="190"/>
      <c r="RBF251" s="190"/>
      <c r="RBG251" s="190"/>
      <c r="RBH251" s="190"/>
      <c r="RBI251" s="190"/>
      <c r="RBJ251" s="190"/>
      <c r="RBK251" s="190"/>
      <c r="RBL251" s="190"/>
      <c r="RBM251" s="190"/>
      <c r="RBN251" s="190"/>
      <c r="RBO251" s="190"/>
      <c r="RBP251" s="190"/>
      <c r="RBQ251" s="190"/>
      <c r="RBR251" s="190"/>
      <c r="RBS251" s="190"/>
      <c r="RBT251" s="190"/>
      <c r="RBU251" s="190"/>
      <c r="RBV251" s="190"/>
      <c r="RBW251" s="190"/>
      <c r="RBX251" s="190"/>
      <c r="RBY251" s="190"/>
      <c r="RBZ251" s="190"/>
      <c r="RCA251" s="190"/>
      <c r="RCB251" s="190"/>
      <c r="RCC251" s="190"/>
      <c r="RCD251" s="190"/>
      <c r="RCE251" s="190"/>
      <c r="RCF251" s="190"/>
      <c r="RCG251" s="190"/>
      <c r="RCH251" s="190"/>
      <c r="RCI251" s="190"/>
      <c r="RCJ251" s="190"/>
      <c r="RCK251" s="190"/>
      <c r="RCL251" s="190"/>
      <c r="RCM251" s="190"/>
      <c r="RCN251" s="190"/>
      <c r="RCO251" s="190"/>
      <c r="RCP251" s="190"/>
      <c r="RCQ251" s="190"/>
      <c r="RCR251" s="190"/>
      <c r="RCS251" s="190"/>
      <c r="RCT251" s="190"/>
      <c r="RCU251" s="190"/>
      <c r="RCV251" s="190"/>
      <c r="RCW251" s="190"/>
      <c r="RCX251" s="190"/>
      <c r="RCY251" s="190"/>
      <c r="RCZ251" s="190"/>
      <c r="RDA251" s="190"/>
      <c r="RDB251" s="190"/>
      <c r="RDC251" s="190"/>
      <c r="RDD251" s="190"/>
      <c r="RDE251" s="190"/>
      <c r="RDF251" s="190"/>
      <c r="RDG251" s="190"/>
      <c r="RDH251" s="190"/>
      <c r="RDI251" s="190"/>
      <c r="RDJ251" s="190"/>
      <c r="RDK251" s="190"/>
      <c r="RDL251" s="190"/>
      <c r="RDM251" s="190"/>
      <c r="RDN251" s="190"/>
      <c r="RDO251" s="190"/>
      <c r="RDP251" s="190"/>
      <c r="RDQ251" s="190"/>
      <c r="RDR251" s="190"/>
      <c r="RDS251" s="190"/>
      <c r="RDT251" s="190"/>
      <c r="RDU251" s="190"/>
      <c r="RDV251" s="190"/>
      <c r="RDW251" s="190"/>
      <c r="RDX251" s="190"/>
      <c r="RDY251" s="190"/>
      <c r="RDZ251" s="190"/>
      <c r="REA251" s="190"/>
      <c r="REB251" s="190"/>
      <c r="REC251" s="190"/>
      <c r="RED251" s="190"/>
      <c r="REE251" s="190"/>
      <c r="REF251" s="190"/>
      <c r="REG251" s="190"/>
      <c r="REH251" s="190"/>
      <c r="REI251" s="190"/>
      <c r="REJ251" s="190"/>
      <c r="REK251" s="190"/>
      <c r="REL251" s="190"/>
      <c r="REM251" s="190"/>
      <c r="REN251" s="190"/>
      <c r="REO251" s="190"/>
      <c r="REP251" s="190"/>
      <c r="REQ251" s="190"/>
      <c r="RER251" s="190"/>
      <c r="RES251" s="190"/>
      <c r="RET251" s="190"/>
      <c r="REU251" s="190"/>
      <c r="REV251" s="190"/>
      <c r="REW251" s="190"/>
      <c r="REX251" s="190"/>
      <c r="REY251" s="190"/>
      <c r="REZ251" s="190"/>
      <c r="RFA251" s="190"/>
      <c r="RFB251" s="190"/>
      <c r="RFC251" s="190"/>
      <c r="RFD251" s="190"/>
      <c r="RFE251" s="190"/>
      <c r="RFF251" s="190"/>
      <c r="RFG251" s="190"/>
      <c r="RFH251" s="190"/>
      <c r="RFI251" s="190"/>
      <c r="RFJ251" s="190"/>
      <c r="RFK251" s="190"/>
      <c r="RFL251" s="190"/>
      <c r="RFM251" s="190"/>
      <c r="RFN251" s="190"/>
      <c r="RFO251" s="190"/>
      <c r="RFP251" s="190"/>
      <c r="RFQ251" s="190"/>
      <c r="RFR251" s="190"/>
      <c r="RFS251" s="190"/>
      <c r="RFT251" s="190"/>
      <c r="RFU251" s="190"/>
      <c r="RFV251" s="190"/>
      <c r="RFW251" s="190"/>
      <c r="RFX251" s="190"/>
      <c r="RFY251" s="190"/>
      <c r="RFZ251" s="190"/>
      <c r="RGA251" s="190"/>
      <c r="RGB251" s="190"/>
      <c r="RGC251" s="190"/>
      <c r="RGD251" s="190"/>
      <c r="RGE251" s="190"/>
      <c r="RGF251" s="190"/>
      <c r="RGG251" s="190"/>
      <c r="RGH251" s="190"/>
      <c r="RGI251" s="190"/>
      <c r="RGJ251" s="190"/>
      <c r="RGK251" s="190"/>
      <c r="RGL251" s="190"/>
      <c r="RGM251" s="190"/>
      <c r="RGN251" s="190"/>
      <c r="RGO251" s="190"/>
      <c r="RGP251" s="190"/>
      <c r="RGQ251" s="190"/>
      <c r="RGR251" s="190"/>
      <c r="RGS251" s="190"/>
      <c r="RGT251" s="190"/>
      <c r="RGU251" s="190"/>
      <c r="RGV251" s="190"/>
      <c r="RGW251" s="190"/>
      <c r="RGX251" s="190"/>
      <c r="RGY251" s="190"/>
      <c r="RGZ251" s="190"/>
      <c r="RHA251" s="190"/>
      <c r="RHB251" s="190"/>
      <c r="RHC251" s="190"/>
      <c r="RHD251" s="190"/>
      <c r="RHE251" s="190"/>
      <c r="RHF251" s="190"/>
      <c r="RHG251" s="190"/>
      <c r="RHH251" s="190"/>
      <c r="RHI251" s="190"/>
      <c r="RHJ251" s="190"/>
      <c r="RHK251" s="190"/>
      <c r="RHL251" s="190"/>
      <c r="RHM251" s="190"/>
      <c r="RHN251" s="190"/>
      <c r="RHO251" s="190"/>
      <c r="RHP251" s="190"/>
      <c r="RHQ251" s="190"/>
      <c r="RHR251" s="190"/>
      <c r="RHS251" s="190"/>
      <c r="RHT251" s="190"/>
      <c r="RHU251" s="190"/>
      <c r="RHV251" s="190"/>
      <c r="RHW251" s="190"/>
      <c r="RHX251" s="190"/>
      <c r="RHY251" s="190"/>
      <c r="RHZ251" s="190"/>
      <c r="RIA251" s="190"/>
      <c r="RIB251" s="190"/>
      <c r="RIC251" s="190"/>
      <c r="RID251" s="190"/>
      <c r="RIE251" s="190"/>
      <c r="RIF251" s="190"/>
      <c r="RIG251" s="190"/>
      <c r="RIH251" s="190"/>
      <c r="RII251" s="190"/>
      <c r="RIJ251" s="190"/>
      <c r="RIK251" s="190"/>
      <c r="RIL251" s="190"/>
      <c r="RIM251" s="190"/>
      <c r="RIN251" s="190"/>
      <c r="RIO251" s="190"/>
      <c r="RIP251" s="190"/>
      <c r="RIQ251" s="190"/>
      <c r="RIR251" s="190"/>
      <c r="RIS251" s="190"/>
      <c r="RIT251" s="190"/>
      <c r="RIU251" s="190"/>
      <c r="RIV251" s="190"/>
      <c r="RIW251" s="190"/>
      <c r="RIX251" s="190"/>
      <c r="RIY251" s="190"/>
      <c r="RIZ251" s="190"/>
      <c r="RJA251" s="190"/>
      <c r="RJB251" s="190"/>
      <c r="RJC251" s="190"/>
      <c r="RJD251" s="190"/>
      <c r="RJE251" s="190"/>
      <c r="RJF251" s="190"/>
      <c r="RJG251" s="190"/>
      <c r="RJH251" s="190"/>
      <c r="RJI251" s="190"/>
      <c r="RJJ251" s="190"/>
      <c r="RJK251" s="190"/>
      <c r="RJL251" s="190"/>
      <c r="RJM251" s="190"/>
      <c r="RJN251" s="190"/>
      <c r="RJO251" s="190"/>
      <c r="RJP251" s="190"/>
      <c r="RJQ251" s="190"/>
      <c r="RJR251" s="190"/>
      <c r="RJS251" s="190"/>
      <c r="RJT251" s="190"/>
      <c r="RJU251" s="190"/>
      <c r="RJV251" s="190"/>
      <c r="RJW251" s="190"/>
      <c r="RJX251" s="190"/>
      <c r="RJY251" s="190"/>
      <c r="RJZ251" s="190"/>
      <c r="RKA251" s="190"/>
      <c r="RKB251" s="190"/>
      <c r="RKC251" s="190"/>
      <c r="RKD251" s="190"/>
      <c r="RKE251" s="190"/>
      <c r="RKF251" s="190"/>
      <c r="RKG251" s="190"/>
      <c r="RKH251" s="190"/>
      <c r="RKI251" s="190"/>
      <c r="RKJ251" s="190"/>
      <c r="RKK251" s="190"/>
      <c r="RKL251" s="190"/>
      <c r="RKM251" s="190"/>
      <c r="RKN251" s="190"/>
      <c r="RKO251" s="190"/>
      <c r="RKP251" s="190"/>
      <c r="RKQ251" s="190"/>
      <c r="RKR251" s="190"/>
      <c r="RKS251" s="190"/>
      <c r="RKT251" s="190"/>
      <c r="RKU251" s="190"/>
      <c r="RKV251" s="190"/>
      <c r="RKW251" s="190"/>
      <c r="RKX251" s="190"/>
      <c r="RKY251" s="190"/>
      <c r="RKZ251" s="190"/>
      <c r="RLA251" s="190"/>
      <c r="RLB251" s="190"/>
      <c r="RLC251" s="190"/>
      <c r="RLD251" s="190"/>
      <c r="RLE251" s="190"/>
      <c r="RLF251" s="190"/>
      <c r="RLG251" s="190"/>
      <c r="RLH251" s="190"/>
      <c r="RLI251" s="190"/>
      <c r="RLJ251" s="190"/>
      <c r="RLK251" s="190"/>
      <c r="RLL251" s="190"/>
      <c r="RLM251" s="190"/>
      <c r="RLN251" s="190"/>
      <c r="RLO251" s="190"/>
      <c r="RLP251" s="190"/>
      <c r="RLQ251" s="190"/>
      <c r="RLR251" s="190"/>
      <c r="RLS251" s="190"/>
      <c r="RLT251" s="190"/>
      <c r="RLU251" s="190"/>
      <c r="RLV251" s="190"/>
      <c r="RLW251" s="190"/>
      <c r="RLX251" s="190"/>
      <c r="RLY251" s="190"/>
      <c r="RLZ251" s="190"/>
      <c r="RMA251" s="190"/>
      <c r="RMB251" s="190"/>
      <c r="RMC251" s="190"/>
      <c r="RMD251" s="190"/>
      <c r="RME251" s="190"/>
      <c r="RMF251" s="190"/>
      <c r="RMG251" s="190"/>
      <c r="RMH251" s="190"/>
      <c r="RMI251" s="190"/>
      <c r="RMJ251" s="190"/>
      <c r="RMK251" s="190"/>
      <c r="RML251" s="190"/>
      <c r="RMM251" s="190"/>
      <c r="RMN251" s="190"/>
      <c r="RMO251" s="190"/>
      <c r="RMP251" s="190"/>
      <c r="RMQ251" s="190"/>
      <c r="RMR251" s="190"/>
      <c r="RMS251" s="190"/>
      <c r="RMT251" s="190"/>
      <c r="RMU251" s="190"/>
      <c r="RMV251" s="190"/>
      <c r="RMW251" s="190"/>
      <c r="RMX251" s="190"/>
      <c r="RMY251" s="190"/>
      <c r="RMZ251" s="190"/>
      <c r="RNA251" s="190"/>
      <c r="RNB251" s="190"/>
      <c r="RNC251" s="190"/>
      <c r="RND251" s="190"/>
      <c r="RNE251" s="190"/>
      <c r="RNF251" s="190"/>
      <c r="RNG251" s="190"/>
      <c r="RNH251" s="190"/>
      <c r="RNI251" s="190"/>
      <c r="RNJ251" s="190"/>
      <c r="RNK251" s="190"/>
      <c r="RNL251" s="190"/>
      <c r="RNM251" s="190"/>
      <c r="RNN251" s="190"/>
      <c r="RNO251" s="190"/>
      <c r="RNP251" s="190"/>
      <c r="RNQ251" s="190"/>
      <c r="RNR251" s="190"/>
      <c r="RNS251" s="190"/>
      <c r="RNT251" s="190"/>
      <c r="RNU251" s="190"/>
      <c r="RNV251" s="190"/>
      <c r="RNW251" s="190"/>
      <c r="RNX251" s="190"/>
      <c r="RNY251" s="190"/>
      <c r="RNZ251" s="190"/>
      <c r="ROA251" s="190"/>
      <c r="ROB251" s="190"/>
      <c r="ROC251" s="190"/>
      <c r="ROD251" s="190"/>
      <c r="ROE251" s="190"/>
      <c r="ROF251" s="190"/>
      <c r="ROG251" s="190"/>
      <c r="ROH251" s="190"/>
      <c r="ROI251" s="190"/>
      <c r="ROJ251" s="190"/>
      <c r="ROK251" s="190"/>
      <c r="ROL251" s="190"/>
      <c r="ROM251" s="190"/>
      <c r="RON251" s="190"/>
      <c r="ROO251" s="190"/>
      <c r="ROP251" s="190"/>
      <c r="ROQ251" s="190"/>
      <c r="ROR251" s="190"/>
      <c r="ROS251" s="190"/>
      <c r="ROT251" s="190"/>
      <c r="ROU251" s="190"/>
      <c r="ROV251" s="190"/>
      <c r="ROW251" s="190"/>
      <c r="ROX251" s="190"/>
      <c r="ROY251" s="190"/>
      <c r="ROZ251" s="190"/>
      <c r="RPA251" s="190"/>
      <c r="RPB251" s="190"/>
      <c r="RPC251" s="190"/>
      <c r="RPD251" s="190"/>
      <c r="RPE251" s="190"/>
      <c r="RPF251" s="190"/>
      <c r="RPG251" s="190"/>
      <c r="RPH251" s="190"/>
      <c r="RPI251" s="190"/>
      <c r="RPJ251" s="190"/>
      <c r="RPK251" s="190"/>
      <c r="RPL251" s="190"/>
      <c r="RPM251" s="190"/>
      <c r="RPN251" s="190"/>
      <c r="RPO251" s="190"/>
      <c r="RPP251" s="190"/>
      <c r="RPQ251" s="190"/>
      <c r="RPR251" s="190"/>
      <c r="RPS251" s="190"/>
      <c r="RPT251" s="190"/>
      <c r="RPU251" s="190"/>
      <c r="RPV251" s="190"/>
      <c r="RPW251" s="190"/>
      <c r="RPX251" s="190"/>
      <c r="RPY251" s="190"/>
      <c r="RPZ251" s="190"/>
      <c r="RQA251" s="190"/>
      <c r="RQB251" s="190"/>
      <c r="RQC251" s="190"/>
      <c r="RQD251" s="190"/>
      <c r="RQE251" s="190"/>
      <c r="RQF251" s="190"/>
      <c r="RQG251" s="190"/>
      <c r="RQH251" s="190"/>
      <c r="RQI251" s="190"/>
      <c r="RQJ251" s="190"/>
      <c r="RQK251" s="190"/>
      <c r="RQL251" s="190"/>
      <c r="RQM251" s="190"/>
      <c r="RQN251" s="190"/>
      <c r="RQO251" s="190"/>
      <c r="RQP251" s="190"/>
      <c r="RQQ251" s="190"/>
      <c r="RQR251" s="190"/>
      <c r="RQS251" s="190"/>
      <c r="RQT251" s="190"/>
      <c r="RQU251" s="190"/>
      <c r="RQV251" s="190"/>
      <c r="RQW251" s="190"/>
      <c r="RQX251" s="190"/>
      <c r="RQY251" s="190"/>
      <c r="RQZ251" s="190"/>
      <c r="RRA251" s="190"/>
      <c r="RRB251" s="190"/>
      <c r="RRC251" s="190"/>
      <c r="RRD251" s="190"/>
      <c r="RRE251" s="190"/>
      <c r="RRF251" s="190"/>
      <c r="RRG251" s="190"/>
      <c r="RRH251" s="190"/>
      <c r="RRI251" s="190"/>
      <c r="RRJ251" s="190"/>
      <c r="RRK251" s="190"/>
      <c r="RRL251" s="190"/>
      <c r="RRM251" s="190"/>
      <c r="RRN251" s="190"/>
      <c r="RRO251" s="190"/>
      <c r="RRP251" s="190"/>
      <c r="RRQ251" s="190"/>
      <c r="RRR251" s="190"/>
      <c r="RRS251" s="190"/>
      <c r="RRT251" s="190"/>
      <c r="RRU251" s="190"/>
      <c r="RRV251" s="190"/>
      <c r="RRW251" s="190"/>
      <c r="RRX251" s="190"/>
      <c r="RRY251" s="190"/>
      <c r="RRZ251" s="190"/>
      <c r="RSA251" s="190"/>
      <c r="RSB251" s="190"/>
      <c r="RSC251" s="190"/>
      <c r="RSD251" s="190"/>
      <c r="RSE251" s="190"/>
      <c r="RSF251" s="190"/>
      <c r="RSG251" s="190"/>
      <c r="RSH251" s="190"/>
      <c r="RSI251" s="190"/>
      <c r="RSJ251" s="190"/>
      <c r="RSK251" s="190"/>
      <c r="RSL251" s="190"/>
      <c r="RSM251" s="190"/>
      <c r="RSN251" s="190"/>
      <c r="RSO251" s="190"/>
      <c r="RSP251" s="190"/>
      <c r="RSQ251" s="190"/>
      <c r="RSR251" s="190"/>
      <c r="RSS251" s="190"/>
      <c r="RST251" s="190"/>
      <c r="RSU251" s="190"/>
      <c r="RSV251" s="190"/>
      <c r="RSW251" s="190"/>
      <c r="RSX251" s="190"/>
      <c r="RSY251" s="190"/>
      <c r="RSZ251" s="190"/>
      <c r="RTA251" s="190"/>
      <c r="RTB251" s="190"/>
      <c r="RTC251" s="190"/>
      <c r="RTD251" s="190"/>
      <c r="RTE251" s="190"/>
      <c r="RTF251" s="190"/>
      <c r="RTG251" s="190"/>
      <c r="RTH251" s="190"/>
      <c r="RTI251" s="190"/>
      <c r="RTJ251" s="190"/>
      <c r="RTK251" s="190"/>
      <c r="RTL251" s="190"/>
      <c r="RTM251" s="190"/>
      <c r="RTN251" s="190"/>
      <c r="RTO251" s="190"/>
      <c r="RTP251" s="190"/>
      <c r="RTQ251" s="190"/>
      <c r="RTR251" s="190"/>
      <c r="RTS251" s="190"/>
      <c r="RTT251" s="190"/>
      <c r="RTU251" s="190"/>
      <c r="RTV251" s="190"/>
      <c r="RTW251" s="190"/>
      <c r="RTX251" s="190"/>
      <c r="RTY251" s="190"/>
      <c r="RTZ251" s="190"/>
      <c r="RUA251" s="190"/>
      <c r="RUB251" s="190"/>
      <c r="RUC251" s="190"/>
      <c r="RUD251" s="190"/>
      <c r="RUE251" s="190"/>
      <c r="RUF251" s="190"/>
      <c r="RUG251" s="190"/>
      <c r="RUH251" s="190"/>
      <c r="RUI251" s="190"/>
      <c r="RUJ251" s="190"/>
      <c r="RUK251" s="190"/>
      <c r="RUL251" s="190"/>
      <c r="RUM251" s="190"/>
      <c r="RUN251" s="190"/>
      <c r="RUO251" s="190"/>
      <c r="RUP251" s="190"/>
      <c r="RUQ251" s="190"/>
      <c r="RUR251" s="190"/>
      <c r="RUS251" s="190"/>
      <c r="RUT251" s="190"/>
      <c r="RUU251" s="190"/>
      <c r="RUV251" s="190"/>
      <c r="RUW251" s="190"/>
      <c r="RUX251" s="190"/>
      <c r="RUY251" s="190"/>
      <c r="RUZ251" s="190"/>
      <c r="RVA251" s="190"/>
      <c r="RVB251" s="190"/>
      <c r="RVC251" s="190"/>
      <c r="RVD251" s="190"/>
      <c r="RVE251" s="190"/>
      <c r="RVF251" s="190"/>
      <c r="RVG251" s="190"/>
      <c r="RVH251" s="190"/>
      <c r="RVI251" s="190"/>
      <c r="RVJ251" s="190"/>
      <c r="RVK251" s="190"/>
      <c r="RVL251" s="190"/>
      <c r="RVM251" s="190"/>
      <c r="RVN251" s="190"/>
      <c r="RVO251" s="190"/>
      <c r="RVP251" s="190"/>
      <c r="RVQ251" s="190"/>
      <c r="RVR251" s="190"/>
      <c r="RVS251" s="190"/>
      <c r="RVT251" s="190"/>
      <c r="RVU251" s="190"/>
      <c r="RVV251" s="190"/>
      <c r="RVW251" s="190"/>
      <c r="RVX251" s="190"/>
      <c r="RVY251" s="190"/>
      <c r="RVZ251" s="190"/>
      <c r="RWA251" s="190"/>
      <c r="RWB251" s="190"/>
      <c r="RWC251" s="190"/>
      <c r="RWD251" s="190"/>
      <c r="RWE251" s="190"/>
      <c r="RWF251" s="190"/>
      <c r="RWG251" s="190"/>
      <c r="RWH251" s="190"/>
      <c r="RWI251" s="190"/>
      <c r="RWJ251" s="190"/>
      <c r="RWK251" s="190"/>
      <c r="RWL251" s="190"/>
      <c r="RWM251" s="190"/>
      <c r="RWN251" s="190"/>
      <c r="RWO251" s="190"/>
      <c r="RWP251" s="190"/>
      <c r="RWQ251" s="190"/>
      <c r="RWR251" s="190"/>
      <c r="RWS251" s="190"/>
      <c r="RWT251" s="190"/>
      <c r="RWU251" s="190"/>
      <c r="RWV251" s="190"/>
      <c r="RWW251" s="190"/>
      <c r="RWX251" s="190"/>
      <c r="RWY251" s="190"/>
      <c r="RWZ251" s="190"/>
      <c r="RXA251" s="190"/>
      <c r="RXB251" s="190"/>
      <c r="RXC251" s="190"/>
      <c r="RXD251" s="190"/>
      <c r="RXE251" s="190"/>
      <c r="RXF251" s="190"/>
      <c r="RXG251" s="190"/>
      <c r="RXH251" s="190"/>
      <c r="RXI251" s="190"/>
      <c r="RXJ251" s="190"/>
      <c r="RXK251" s="190"/>
      <c r="RXL251" s="190"/>
      <c r="RXM251" s="190"/>
      <c r="RXN251" s="190"/>
      <c r="RXO251" s="190"/>
      <c r="RXP251" s="190"/>
      <c r="RXQ251" s="190"/>
      <c r="RXR251" s="190"/>
      <c r="RXS251" s="190"/>
      <c r="RXT251" s="190"/>
      <c r="RXU251" s="190"/>
      <c r="RXV251" s="190"/>
      <c r="RXW251" s="190"/>
      <c r="RXX251" s="190"/>
      <c r="RXY251" s="190"/>
      <c r="RXZ251" s="190"/>
      <c r="RYA251" s="190"/>
      <c r="RYB251" s="190"/>
      <c r="RYC251" s="190"/>
      <c r="RYD251" s="190"/>
      <c r="RYE251" s="190"/>
      <c r="RYF251" s="190"/>
      <c r="RYG251" s="190"/>
      <c r="RYH251" s="190"/>
      <c r="RYI251" s="190"/>
      <c r="RYJ251" s="190"/>
      <c r="RYK251" s="190"/>
      <c r="RYL251" s="190"/>
      <c r="RYM251" s="190"/>
      <c r="RYN251" s="190"/>
      <c r="RYO251" s="190"/>
      <c r="RYP251" s="190"/>
      <c r="RYQ251" s="190"/>
      <c r="RYR251" s="190"/>
      <c r="RYS251" s="190"/>
      <c r="RYT251" s="190"/>
      <c r="RYU251" s="190"/>
      <c r="RYV251" s="190"/>
      <c r="RYW251" s="190"/>
      <c r="RYX251" s="190"/>
      <c r="RYY251" s="190"/>
      <c r="RYZ251" s="190"/>
      <c r="RZA251" s="190"/>
      <c r="RZB251" s="190"/>
      <c r="RZC251" s="190"/>
      <c r="RZD251" s="190"/>
      <c r="RZE251" s="190"/>
      <c r="RZF251" s="190"/>
      <c r="RZG251" s="190"/>
      <c r="RZH251" s="190"/>
      <c r="RZI251" s="190"/>
      <c r="RZJ251" s="190"/>
      <c r="RZK251" s="190"/>
      <c r="RZL251" s="190"/>
      <c r="RZM251" s="190"/>
      <c r="RZN251" s="190"/>
      <c r="RZO251" s="190"/>
      <c r="RZP251" s="190"/>
      <c r="RZQ251" s="190"/>
      <c r="RZR251" s="190"/>
      <c r="RZS251" s="190"/>
      <c r="RZT251" s="190"/>
      <c r="RZU251" s="190"/>
      <c r="RZV251" s="190"/>
      <c r="RZW251" s="190"/>
      <c r="RZX251" s="190"/>
      <c r="RZY251" s="190"/>
      <c r="RZZ251" s="190"/>
      <c r="SAA251" s="190"/>
      <c r="SAB251" s="190"/>
      <c r="SAC251" s="190"/>
      <c r="SAD251" s="190"/>
      <c r="SAE251" s="190"/>
      <c r="SAF251" s="190"/>
      <c r="SAG251" s="190"/>
      <c r="SAH251" s="190"/>
      <c r="SAI251" s="190"/>
      <c r="SAJ251" s="190"/>
      <c r="SAK251" s="190"/>
      <c r="SAL251" s="190"/>
      <c r="SAM251" s="190"/>
      <c r="SAN251" s="190"/>
      <c r="SAO251" s="190"/>
      <c r="SAP251" s="190"/>
      <c r="SAQ251" s="190"/>
      <c r="SAR251" s="190"/>
      <c r="SAS251" s="190"/>
      <c r="SAT251" s="190"/>
      <c r="SAU251" s="190"/>
      <c r="SAV251" s="190"/>
      <c r="SAW251" s="190"/>
      <c r="SAX251" s="190"/>
      <c r="SAY251" s="190"/>
      <c r="SAZ251" s="190"/>
      <c r="SBA251" s="190"/>
      <c r="SBB251" s="190"/>
      <c r="SBC251" s="190"/>
      <c r="SBD251" s="190"/>
      <c r="SBE251" s="190"/>
      <c r="SBF251" s="190"/>
      <c r="SBG251" s="190"/>
      <c r="SBH251" s="190"/>
      <c r="SBI251" s="190"/>
      <c r="SBJ251" s="190"/>
      <c r="SBK251" s="190"/>
      <c r="SBL251" s="190"/>
      <c r="SBM251" s="190"/>
      <c r="SBN251" s="190"/>
      <c r="SBO251" s="190"/>
      <c r="SBP251" s="190"/>
      <c r="SBQ251" s="190"/>
      <c r="SBR251" s="190"/>
      <c r="SBS251" s="190"/>
      <c r="SBT251" s="190"/>
      <c r="SBU251" s="190"/>
      <c r="SBV251" s="190"/>
      <c r="SBW251" s="190"/>
      <c r="SBX251" s="190"/>
      <c r="SBY251" s="190"/>
      <c r="SBZ251" s="190"/>
      <c r="SCA251" s="190"/>
      <c r="SCB251" s="190"/>
      <c r="SCC251" s="190"/>
      <c r="SCD251" s="190"/>
      <c r="SCE251" s="190"/>
      <c r="SCF251" s="190"/>
      <c r="SCG251" s="190"/>
      <c r="SCH251" s="190"/>
      <c r="SCI251" s="190"/>
      <c r="SCJ251" s="190"/>
      <c r="SCK251" s="190"/>
      <c r="SCL251" s="190"/>
      <c r="SCM251" s="190"/>
      <c r="SCN251" s="190"/>
      <c r="SCO251" s="190"/>
      <c r="SCP251" s="190"/>
      <c r="SCQ251" s="190"/>
      <c r="SCR251" s="190"/>
      <c r="SCS251" s="190"/>
      <c r="SCT251" s="190"/>
      <c r="SCU251" s="190"/>
      <c r="SCV251" s="190"/>
      <c r="SCW251" s="190"/>
      <c r="SCX251" s="190"/>
      <c r="SCY251" s="190"/>
      <c r="SCZ251" s="190"/>
      <c r="SDA251" s="190"/>
      <c r="SDB251" s="190"/>
      <c r="SDC251" s="190"/>
      <c r="SDD251" s="190"/>
      <c r="SDE251" s="190"/>
      <c r="SDF251" s="190"/>
      <c r="SDG251" s="190"/>
      <c r="SDH251" s="190"/>
      <c r="SDI251" s="190"/>
      <c r="SDJ251" s="190"/>
      <c r="SDK251" s="190"/>
      <c r="SDL251" s="190"/>
      <c r="SDM251" s="190"/>
      <c r="SDN251" s="190"/>
      <c r="SDO251" s="190"/>
      <c r="SDP251" s="190"/>
      <c r="SDQ251" s="190"/>
      <c r="SDR251" s="190"/>
      <c r="SDS251" s="190"/>
      <c r="SDT251" s="190"/>
      <c r="SDU251" s="190"/>
      <c r="SDV251" s="190"/>
      <c r="SDW251" s="190"/>
      <c r="SDX251" s="190"/>
      <c r="SDY251" s="190"/>
      <c r="SDZ251" s="190"/>
      <c r="SEA251" s="190"/>
      <c r="SEB251" s="190"/>
      <c r="SEC251" s="190"/>
      <c r="SED251" s="190"/>
      <c r="SEE251" s="190"/>
      <c r="SEF251" s="190"/>
      <c r="SEG251" s="190"/>
      <c r="SEH251" s="190"/>
      <c r="SEI251" s="190"/>
      <c r="SEJ251" s="190"/>
      <c r="SEK251" s="190"/>
      <c r="SEL251" s="190"/>
      <c r="SEM251" s="190"/>
      <c r="SEN251" s="190"/>
      <c r="SEO251" s="190"/>
      <c r="SEP251" s="190"/>
      <c r="SEQ251" s="190"/>
      <c r="SER251" s="190"/>
      <c r="SES251" s="190"/>
      <c r="SET251" s="190"/>
      <c r="SEU251" s="190"/>
      <c r="SEV251" s="190"/>
      <c r="SEW251" s="190"/>
      <c r="SEX251" s="190"/>
      <c r="SEY251" s="190"/>
      <c r="SEZ251" s="190"/>
      <c r="SFA251" s="190"/>
      <c r="SFB251" s="190"/>
      <c r="SFC251" s="190"/>
      <c r="SFD251" s="190"/>
      <c r="SFE251" s="190"/>
      <c r="SFF251" s="190"/>
      <c r="SFG251" s="190"/>
      <c r="SFH251" s="190"/>
      <c r="SFI251" s="190"/>
      <c r="SFJ251" s="190"/>
      <c r="SFK251" s="190"/>
      <c r="SFL251" s="190"/>
      <c r="SFM251" s="190"/>
      <c r="SFN251" s="190"/>
      <c r="SFO251" s="190"/>
      <c r="SFP251" s="190"/>
      <c r="SFQ251" s="190"/>
      <c r="SFR251" s="190"/>
      <c r="SFS251" s="190"/>
      <c r="SFT251" s="190"/>
      <c r="SFU251" s="190"/>
      <c r="SFV251" s="190"/>
      <c r="SFW251" s="190"/>
      <c r="SFX251" s="190"/>
      <c r="SFY251" s="190"/>
      <c r="SFZ251" s="190"/>
      <c r="SGA251" s="190"/>
      <c r="SGB251" s="190"/>
      <c r="SGC251" s="190"/>
      <c r="SGD251" s="190"/>
      <c r="SGE251" s="190"/>
      <c r="SGF251" s="190"/>
      <c r="SGG251" s="190"/>
      <c r="SGH251" s="190"/>
      <c r="SGI251" s="190"/>
      <c r="SGJ251" s="190"/>
      <c r="SGK251" s="190"/>
      <c r="SGL251" s="190"/>
      <c r="SGM251" s="190"/>
      <c r="SGN251" s="190"/>
      <c r="SGO251" s="190"/>
      <c r="SGP251" s="190"/>
      <c r="SGQ251" s="190"/>
      <c r="SGR251" s="190"/>
      <c r="SGS251" s="190"/>
      <c r="SGT251" s="190"/>
      <c r="SGU251" s="190"/>
      <c r="SGV251" s="190"/>
      <c r="SGW251" s="190"/>
      <c r="SGX251" s="190"/>
      <c r="SGY251" s="190"/>
      <c r="SGZ251" s="190"/>
      <c r="SHA251" s="190"/>
      <c r="SHB251" s="190"/>
      <c r="SHC251" s="190"/>
      <c r="SHD251" s="190"/>
      <c r="SHE251" s="190"/>
      <c r="SHF251" s="190"/>
      <c r="SHG251" s="190"/>
      <c r="SHH251" s="190"/>
      <c r="SHI251" s="190"/>
      <c r="SHJ251" s="190"/>
      <c r="SHK251" s="190"/>
      <c r="SHL251" s="190"/>
      <c r="SHM251" s="190"/>
      <c r="SHN251" s="190"/>
      <c r="SHO251" s="190"/>
      <c r="SHP251" s="190"/>
      <c r="SHQ251" s="190"/>
      <c r="SHR251" s="190"/>
      <c r="SHS251" s="190"/>
      <c r="SHT251" s="190"/>
      <c r="SHU251" s="190"/>
      <c r="SHV251" s="190"/>
      <c r="SHW251" s="190"/>
      <c r="SHX251" s="190"/>
      <c r="SHY251" s="190"/>
      <c r="SHZ251" s="190"/>
      <c r="SIA251" s="190"/>
      <c r="SIB251" s="190"/>
      <c r="SIC251" s="190"/>
      <c r="SID251" s="190"/>
      <c r="SIE251" s="190"/>
      <c r="SIF251" s="190"/>
      <c r="SIG251" s="190"/>
      <c r="SIH251" s="190"/>
      <c r="SII251" s="190"/>
      <c r="SIJ251" s="190"/>
      <c r="SIK251" s="190"/>
      <c r="SIL251" s="190"/>
      <c r="SIM251" s="190"/>
      <c r="SIN251" s="190"/>
      <c r="SIO251" s="190"/>
      <c r="SIP251" s="190"/>
      <c r="SIQ251" s="190"/>
      <c r="SIR251" s="190"/>
      <c r="SIS251" s="190"/>
      <c r="SIT251" s="190"/>
      <c r="SIU251" s="190"/>
      <c r="SIV251" s="190"/>
      <c r="SIW251" s="190"/>
      <c r="SIX251" s="190"/>
      <c r="SIY251" s="190"/>
      <c r="SIZ251" s="190"/>
      <c r="SJA251" s="190"/>
      <c r="SJB251" s="190"/>
      <c r="SJC251" s="190"/>
      <c r="SJD251" s="190"/>
      <c r="SJE251" s="190"/>
      <c r="SJF251" s="190"/>
      <c r="SJG251" s="190"/>
      <c r="SJH251" s="190"/>
      <c r="SJI251" s="190"/>
      <c r="SJJ251" s="190"/>
      <c r="SJK251" s="190"/>
      <c r="SJL251" s="190"/>
      <c r="SJM251" s="190"/>
      <c r="SJN251" s="190"/>
      <c r="SJO251" s="190"/>
      <c r="SJP251" s="190"/>
      <c r="SJQ251" s="190"/>
      <c r="SJR251" s="190"/>
      <c r="SJS251" s="190"/>
      <c r="SJT251" s="190"/>
      <c r="SJU251" s="190"/>
      <c r="SJV251" s="190"/>
      <c r="SJW251" s="190"/>
      <c r="SJX251" s="190"/>
      <c r="SJY251" s="190"/>
      <c r="SJZ251" s="190"/>
      <c r="SKA251" s="190"/>
      <c r="SKB251" s="190"/>
      <c r="SKC251" s="190"/>
      <c r="SKD251" s="190"/>
      <c r="SKE251" s="190"/>
      <c r="SKF251" s="190"/>
      <c r="SKG251" s="190"/>
      <c r="SKH251" s="190"/>
      <c r="SKI251" s="190"/>
      <c r="SKJ251" s="190"/>
      <c r="SKK251" s="190"/>
      <c r="SKL251" s="190"/>
      <c r="SKM251" s="190"/>
      <c r="SKN251" s="190"/>
      <c r="SKO251" s="190"/>
      <c r="SKP251" s="190"/>
      <c r="SKQ251" s="190"/>
      <c r="SKR251" s="190"/>
      <c r="SKS251" s="190"/>
      <c r="SKT251" s="190"/>
      <c r="SKU251" s="190"/>
      <c r="SKV251" s="190"/>
      <c r="SKW251" s="190"/>
      <c r="SKX251" s="190"/>
      <c r="SKY251" s="190"/>
      <c r="SKZ251" s="190"/>
      <c r="SLA251" s="190"/>
      <c r="SLB251" s="190"/>
      <c r="SLC251" s="190"/>
      <c r="SLD251" s="190"/>
      <c r="SLE251" s="190"/>
      <c r="SLF251" s="190"/>
      <c r="SLG251" s="190"/>
      <c r="SLH251" s="190"/>
      <c r="SLI251" s="190"/>
      <c r="SLJ251" s="190"/>
      <c r="SLK251" s="190"/>
      <c r="SLL251" s="190"/>
      <c r="SLM251" s="190"/>
      <c r="SLN251" s="190"/>
      <c r="SLO251" s="190"/>
      <c r="SLP251" s="190"/>
      <c r="SLQ251" s="190"/>
      <c r="SLR251" s="190"/>
      <c r="SLS251" s="190"/>
      <c r="SLT251" s="190"/>
      <c r="SLU251" s="190"/>
      <c r="SLV251" s="190"/>
      <c r="SLW251" s="190"/>
      <c r="SLX251" s="190"/>
      <c r="SLY251" s="190"/>
      <c r="SLZ251" s="190"/>
      <c r="SMA251" s="190"/>
      <c r="SMB251" s="190"/>
      <c r="SMC251" s="190"/>
      <c r="SMD251" s="190"/>
      <c r="SME251" s="190"/>
      <c r="SMF251" s="190"/>
      <c r="SMG251" s="190"/>
      <c r="SMH251" s="190"/>
      <c r="SMI251" s="190"/>
      <c r="SMJ251" s="190"/>
      <c r="SMK251" s="190"/>
      <c r="SML251" s="190"/>
      <c r="SMM251" s="190"/>
      <c r="SMN251" s="190"/>
      <c r="SMO251" s="190"/>
      <c r="SMP251" s="190"/>
      <c r="SMQ251" s="190"/>
      <c r="SMR251" s="190"/>
      <c r="SMS251" s="190"/>
      <c r="SMT251" s="190"/>
      <c r="SMU251" s="190"/>
      <c r="SMV251" s="190"/>
      <c r="SMW251" s="190"/>
      <c r="SMX251" s="190"/>
      <c r="SMY251" s="190"/>
      <c r="SMZ251" s="190"/>
      <c r="SNA251" s="190"/>
      <c r="SNB251" s="190"/>
      <c r="SNC251" s="190"/>
      <c r="SND251" s="190"/>
      <c r="SNE251" s="190"/>
      <c r="SNF251" s="190"/>
      <c r="SNG251" s="190"/>
      <c r="SNH251" s="190"/>
      <c r="SNI251" s="190"/>
      <c r="SNJ251" s="190"/>
      <c r="SNK251" s="190"/>
      <c r="SNL251" s="190"/>
      <c r="SNM251" s="190"/>
      <c r="SNN251" s="190"/>
      <c r="SNO251" s="190"/>
      <c r="SNP251" s="190"/>
      <c r="SNQ251" s="190"/>
      <c r="SNR251" s="190"/>
      <c r="SNS251" s="190"/>
      <c r="SNT251" s="190"/>
      <c r="SNU251" s="190"/>
      <c r="SNV251" s="190"/>
      <c r="SNW251" s="190"/>
      <c r="SNX251" s="190"/>
      <c r="SNY251" s="190"/>
      <c r="SNZ251" s="190"/>
      <c r="SOA251" s="190"/>
      <c r="SOB251" s="190"/>
      <c r="SOC251" s="190"/>
      <c r="SOD251" s="190"/>
      <c r="SOE251" s="190"/>
      <c r="SOF251" s="190"/>
      <c r="SOG251" s="190"/>
      <c r="SOH251" s="190"/>
      <c r="SOI251" s="190"/>
      <c r="SOJ251" s="190"/>
      <c r="SOK251" s="190"/>
      <c r="SOL251" s="190"/>
      <c r="SOM251" s="190"/>
      <c r="SON251" s="190"/>
      <c r="SOO251" s="190"/>
      <c r="SOP251" s="190"/>
      <c r="SOQ251" s="190"/>
      <c r="SOR251" s="190"/>
      <c r="SOS251" s="190"/>
      <c r="SOT251" s="190"/>
      <c r="SOU251" s="190"/>
      <c r="SOV251" s="190"/>
      <c r="SOW251" s="190"/>
      <c r="SOX251" s="190"/>
      <c r="SOY251" s="190"/>
      <c r="SOZ251" s="190"/>
      <c r="SPA251" s="190"/>
      <c r="SPB251" s="190"/>
      <c r="SPC251" s="190"/>
      <c r="SPD251" s="190"/>
      <c r="SPE251" s="190"/>
      <c r="SPF251" s="190"/>
      <c r="SPG251" s="190"/>
      <c r="SPH251" s="190"/>
      <c r="SPI251" s="190"/>
      <c r="SPJ251" s="190"/>
      <c r="SPK251" s="190"/>
      <c r="SPL251" s="190"/>
      <c r="SPM251" s="190"/>
      <c r="SPN251" s="190"/>
      <c r="SPO251" s="190"/>
      <c r="SPP251" s="190"/>
      <c r="SPQ251" s="190"/>
      <c r="SPR251" s="190"/>
      <c r="SPS251" s="190"/>
      <c r="SPT251" s="190"/>
      <c r="SPU251" s="190"/>
      <c r="SPV251" s="190"/>
      <c r="SPW251" s="190"/>
      <c r="SPX251" s="190"/>
      <c r="SPY251" s="190"/>
      <c r="SPZ251" s="190"/>
      <c r="SQA251" s="190"/>
      <c r="SQB251" s="190"/>
      <c r="SQC251" s="190"/>
      <c r="SQD251" s="190"/>
      <c r="SQE251" s="190"/>
      <c r="SQF251" s="190"/>
      <c r="SQG251" s="190"/>
      <c r="SQH251" s="190"/>
      <c r="SQI251" s="190"/>
      <c r="SQJ251" s="190"/>
      <c r="SQK251" s="190"/>
      <c r="SQL251" s="190"/>
      <c r="SQM251" s="190"/>
      <c r="SQN251" s="190"/>
      <c r="SQO251" s="190"/>
      <c r="SQP251" s="190"/>
      <c r="SQQ251" s="190"/>
      <c r="SQR251" s="190"/>
      <c r="SQS251" s="190"/>
      <c r="SQT251" s="190"/>
      <c r="SQU251" s="190"/>
      <c r="SQV251" s="190"/>
      <c r="SQW251" s="190"/>
      <c r="SQX251" s="190"/>
      <c r="SQY251" s="190"/>
      <c r="SQZ251" s="190"/>
      <c r="SRA251" s="190"/>
      <c r="SRB251" s="190"/>
      <c r="SRC251" s="190"/>
      <c r="SRD251" s="190"/>
      <c r="SRE251" s="190"/>
      <c r="SRF251" s="190"/>
      <c r="SRG251" s="190"/>
      <c r="SRH251" s="190"/>
      <c r="SRI251" s="190"/>
      <c r="SRJ251" s="190"/>
      <c r="SRK251" s="190"/>
      <c r="SRL251" s="190"/>
      <c r="SRM251" s="190"/>
      <c r="SRN251" s="190"/>
      <c r="SRO251" s="190"/>
      <c r="SRP251" s="190"/>
      <c r="SRQ251" s="190"/>
      <c r="SRR251" s="190"/>
      <c r="SRS251" s="190"/>
      <c r="SRT251" s="190"/>
      <c r="SRU251" s="190"/>
      <c r="SRV251" s="190"/>
      <c r="SRW251" s="190"/>
      <c r="SRX251" s="190"/>
      <c r="SRY251" s="190"/>
      <c r="SRZ251" s="190"/>
      <c r="SSA251" s="190"/>
      <c r="SSB251" s="190"/>
      <c r="SSC251" s="190"/>
      <c r="SSD251" s="190"/>
      <c r="SSE251" s="190"/>
      <c r="SSF251" s="190"/>
      <c r="SSG251" s="190"/>
      <c r="SSH251" s="190"/>
      <c r="SSI251" s="190"/>
      <c r="SSJ251" s="190"/>
      <c r="SSK251" s="190"/>
      <c r="SSL251" s="190"/>
      <c r="SSM251" s="190"/>
      <c r="SSN251" s="190"/>
      <c r="SSO251" s="190"/>
      <c r="SSP251" s="190"/>
      <c r="SSQ251" s="190"/>
      <c r="SSR251" s="190"/>
      <c r="SSS251" s="190"/>
      <c r="SST251" s="190"/>
      <c r="SSU251" s="190"/>
      <c r="SSV251" s="190"/>
      <c r="SSW251" s="190"/>
      <c r="SSX251" s="190"/>
      <c r="SSY251" s="190"/>
      <c r="SSZ251" s="190"/>
      <c r="STA251" s="190"/>
      <c r="STB251" s="190"/>
      <c r="STC251" s="190"/>
      <c r="STD251" s="190"/>
      <c r="STE251" s="190"/>
      <c r="STF251" s="190"/>
      <c r="STG251" s="190"/>
      <c r="STH251" s="190"/>
      <c r="STI251" s="190"/>
      <c r="STJ251" s="190"/>
      <c r="STK251" s="190"/>
      <c r="STL251" s="190"/>
      <c r="STM251" s="190"/>
      <c r="STN251" s="190"/>
      <c r="STO251" s="190"/>
      <c r="STP251" s="190"/>
      <c r="STQ251" s="190"/>
      <c r="STR251" s="190"/>
      <c r="STS251" s="190"/>
      <c r="STT251" s="190"/>
      <c r="STU251" s="190"/>
      <c r="STV251" s="190"/>
      <c r="STW251" s="190"/>
      <c r="STX251" s="190"/>
      <c r="STY251" s="190"/>
      <c r="STZ251" s="190"/>
      <c r="SUA251" s="190"/>
      <c r="SUB251" s="190"/>
      <c r="SUC251" s="190"/>
      <c r="SUD251" s="190"/>
      <c r="SUE251" s="190"/>
      <c r="SUF251" s="190"/>
      <c r="SUG251" s="190"/>
      <c r="SUH251" s="190"/>
      <c r="SUI251" s="190"/>
      <c r="SUJ251" s="190"/>
      <c r="SUK251" s="190"/>
      <c r="SUL251" s="190"/>
      <c r="SUM251" s="190"/>
      <c r="SUN251" s="190"/>
      <c r="SUO251" s="190"/>
      <c r="SUP251" s="190"/>
      <c r="SUQ251" s="190"/>
      <c r="SUR251" s="190"/>
      <c r="SUS251" s="190"/>
      <c r="SUT251" s="190"/>
      <c r="SUU251" s="190"/>
      <c r="SUV251" s="190"/>
      <c r="SUW251" s="190"/>
      <c r="SUX251" s="190"/>
      <c r="SUY251" s="190"/>
      <c r="SUZ251" s="190"/>
      <c r="SVA251" s="190"/>
      <c r="SVB251" s="190"/>
      <c r="SVC251" s="190"/>
      <c r="SVD251" s="190"/>
      <c r="SVE251" s="190"/>
      <c r="SVF251" s="190"/>
      <c r="SVG251" s="190"/>
      <c r="SVH251" s="190"/>
      <c r="SVI251" s="190"/>
      <c r="SVJ251" s="190"/>
      <c r="SVK251" s="190"/>
      <c r="SVL251" s="190"/>
      <c r="SVM251" s="190"/>
      <c r="SVN251" s="190"/>
      <c r="SVO251" s="190"/>
      <c r="SVP251" s="190"/>
      <c r="SVQ251" s="190"/>
      <c r="SVR251" s="190"/>
      <c r="SVS251" s="190"/>
      <c r="SVT251" s="190"/>
      <c r="SVU251" s="190"/>
      <c r="SVV251" s="190"/>
      <c r="SVW251" s="190"/>
      <c r="SVX251" s="190"/>
      <c r="SVY251" s="190"/>
      <c r="SVZ251" s="190"/>
      <c r="SWA251" s="190"/>
      <c r="SWB251" s="190"/>
      <c r="SWC251" s="190"/>
      <c r="SWD251" s="190"/>
      <c r="SWE251" s="190"/>
      <c r="SWF251" s="190"/>
      <c r="SWG251" s="190"/>
      <c r="SWH251" s="190"/>
      <c r="SWI251" s="190"/>
      <c r="SWJ251" s="190"/>
      <c r="SWK251" s="190"/>
      <c r="SWL251" s="190"/>
      <c r="SWM251" s="190"/>
      <c r="SWN251" s="190"/>
      <c r="SWO251" s="190"/>
      <c r="SWP251" s="190"/>
      <c r="SWQ251" s="190"/>
      <c r="SWR251" s="190"/>
      <c r="SWS251" s="190"/>
      <c r="SWT251" s="190"/>
      <c r="SWU251" s="190"/>
      <c r="SWV251" s="190"/>
      <c r="SWW251" s="190"/>
      <c r="SWX251" s="190"/>
      <c r="SWY251" s="190"/>
      <c r="SWZ251" s="190"/>
      <c r="SXA251" s="190"/>
      <c r="SXB251" s="190"/>
      <c r="SXC251" s="190"/>
      <c r="SXD251" s="190"/>
      <c r="SXE251" s="190"/>
      <c r="SXF251" s="190"/>
      <c r="SXG251" s="190"/>
      <c r="SXH251" s="190"/>
      <c r="SXI251" s="190"/>
      <c r="SXJ251" s="190"/>
      <c r="SXK251" s="190"/>
      <c r="SXL251" s="190"/>
      <c r="SXM251" s="190"/>
      <c r="SXN251" s="190"/>
      <c r="SXO251" s="190"/>
      <c r="SXP251" s="190"/>
      <c r="SXQ251" s="190"/>
      <c r="SXR251" s="190"/>
      <c r="SXS251" s="190"/>
      <c r="SXT251" s="190"/>
      <c r="SXU251" s="190"/>
      <c r="SXV251" s="190"/>
      <c r="SXW251" s="190"/>
      <c r="SXX251" s="190"/>
      <c r="SXY251" s="190"/>
      <c r="SXZ251" s="190"/>
      <c r="SYA251" s="190"/>
      <c r="SYB251" s="190"/>
      <c r="SYC251" s="190"/>
      <c r="SYD251" s="190"/>
      <c r="SYE251" s="190"/>
      <c r="SYF251" s="190"/>
      <c r="SYG251" s="190"/>
      <c r="SYH251" s="190"/>
      <c r="SYI251" s="190"/>
      <c r="SYJ251" s="190"/>
      <c r="SYK251" s="190"/>
      <c r="SYL251" s="190"/>
      <c r="SYM251" s="190"/>
      <c r="SYN251" s="190"/>
      <c r="SYO251" s="190"/>
      <c r="SYP251" s="190"/>
      <c r="SYQ251" s="190"/>
      <c r="SYR251" s="190"/>
      <c r="SYS251" s="190"/>
      <c r="SYT251" s="190"/>
      <c r="SYU251" s="190"/>
      <c r="SYV251" s="190"/>
      <c r="SYW251" s="190"/>
      <c r="SYX251" s="190"/>
      <c r="SYY251" s="190"/>
      <c r="SYZ251" s="190"/>
      <c r="SZA251" s="190"/>
      <c r="SZB251" s="190"/>
      <c r="SZC251" s="190"/>
      <c r="SZD251" s="190"/>
      <c r="SZE251" s="190"/>
      <c r="SZF251" s="190"/>
      <c r="SZG251" s="190"/>
      <c r="SZH251" s="190"/>
      <c r="SZI251" s="190"/>
      <c r="SZJ251" s="190"/>
      <c r="SZK251" s="190"/>
      <c r="SZL251" s="190"/>
      <c r="SZM251" s="190"/>
      <c r="SZN251" s="190"/>
      <c r="SZO251" s="190"/>
      <c r="SZP251" s="190"/>
      <c r="SZQ251" s="190"/>
      <c r="SZR251" s="190"/>
      <c r="SZS251" s="190"/>
      <c r="SZT251" s="190"/>
      <c r="SZU251" s="190"/>
      <c r="SZV251" s="190"/>
      <c r="SZW251" s="190"/>
      <c r="SZX251" s="190"/>
      <c r="SZY251" s="190"/>
      <c r="SZZ251" s="190"/>
      <c r="TAA251" s="190"/>
      <c r="TAB251" s="190"/>
      <c r="TAC251" s="190"/>
      <c r="TAD251" s="190"/>
      <c r="TAE251" s="190"/>
      <c r="TAF251" s="190"/>
      <c r="TAG251" s="190"/>
      <c r="TAH251" s="190"/>
      <c r="TAI251" s="190"/>
      <c r="TAJ251" s="190"/>
      <c r="TAK251" s="190"/>
      <c r="TAL251" s="190"/>
      <c r="TAM251" s="190"/>
      <c r="TAN251" s="190"/>
      <c r="TAO251" s="190"/>
      <c r="TAP251" s="190"/>
      <c r="TAQ251" s="190"/>
      <c r="TAR251" s="190"/>
      <c r="TAS251" s="190"/>
      <c r="TAT251" s="190"/>
      <c r="TAU251" s="190"/>
      <c r="TAV251" s="190"/>
      <c r="TAW251" s="190"/>
      <c r="TAX251" s="190"/>
      <c r="TAY251" s="190"/>
      <c r="TAZ251" s="190"/>
      <c r="TBA251" s="190"/>
      <c r="TBB251" s="190"/>
      <c r="TBC251" s="190"/>
      <c r="TBD251" s="190"/>
      <c r="TBE251" s="190"/>
      <c r="TBF251" s="190"/>
      <c r="TBG251" s="190"/>
      <c r="TBH251" s="190"/>
      <c r="TBI251" s="190"/>
      <c r="TBJ251" s="190"/>
      <c r="TBK251" s="190"/>
      <c r="TBL251" s="190"/>
      <c r="TBM251" s="190"/>
      <c r="TBN251" s="190"/>
      <c r="TBO251" s="190"/>
      <c r="TBP251" s="190"/>
      <c r="TBQ251" s="190"/>
      <c r="TBR251" s="190"/>
      <c r="TBS251" s="190"/>
      <c r="TBT251" s="190"/>
      <c r="TBU251" s="190"/>
      <c r="TBV251" s="190"/>
      <c r="TBW251" s="190"/>
      <c r="TBX251" s="190"/>
      <c r="TBY251" s="190"/>
      <c r="TBZ251" s="190"/>
      <c r="TCA251" s="190"/>
      <c r="TCB251" s="190"/>
      <c r="TCC251" s="190"/>
      <c r="TCD251" s="190"/>
      <c r="TCE251" s="190"/>
      <c r="TCF251" s="190"/>
      <c r="TCG251" s="190"/>
      <c r="TCH251" s="190"/>
      <c r="TCI251" s="190"/>
      <c r="TCJ251" s="190"/>
      <c r="TCK251" s="190"/>
      <c r="TCL251" s="190"/>
      <c r="TCM251" s="190"/>
      <c r="TCN251" s="190"/>
      <c r="TCO251" s="190"/>
      <c r="TCP251" s="190"/>
      <c r="TCQ251" s="190"/>
      <c r="TCR251" s="190"/>
      <c r="TCS251" s="190"/>
      <c r="TCT251" s="190"/>
      <c r="TCU251" s="190"/>
      <c r="TCV251" s="190"/>
      <c r="TCW251" s="190"/>
      <c r="TCX251" s="190"/>
      <c r="TCY251" s="190"/>
      <c r="TCZ251" s="190"/>
      <c r="TDA251" s="190"/>
      <c r="TDB251" s="190"/>
      <c r="TDC251" s="190"/>
      <c r="TDD251" s="190"/>
      <c r="TDE251" s="190"/>
      <c r="TDF251" s="190"/>
      <c r="TDG251" s="190"/>
      <c r="TDH251" s="190"/>
      <c r="TDI251" s="190"/>
      <c r="TDJ251" s="190"/>
      <c r="TDK251" s="190"/>
      <c r="TDL251" s="190"/>
      <c r="TDM251" s="190"/>
      <c r="TDN251" s="190"/>
      <c r="TDO251" s="190"/>
      <c r="TDP251" s="190"/>
      <c r="TDQ251" s="190"/>
      <c r="TDR251" s="190"/>
      <c r="TDS251" s="190"/>
      <c r="TDT251" s="190"/>
      <c r="TDU251" s="190"/>
      <c r="TDV251" s="190"/>
      <c r="TDW251" s="190"/>
      <c r="TDX251" s="190"/>
      <c r="TDY251" s="190"/>
      <c r="TDZ251" s="190"/>
      <c r="TEA251" s="190"/>
      <c r="TEB251" s="190"/>
      <c r="TEC251" s="190"/>
      <c r="TED251" s="190"/>
      <c r="TEE251" s="190"/>
      <c r="TEF251" s="190"/>
      <c r="TEG251" s="190"/>
      <c r="TEH251" s="190"/>
      <c r="TEI251" s="190"/>
      <c r="TEJ251" s="190"/>
      <c r="TEK251" s="190"/>
      <c r="TEL251" s="190"/>
      <c r="TEM251" s="190"/>
      <c r="TEN251" s="190"/>
      <c r="TEO251" s="190"/>
      <c r="TEP251" s="190"/>
      <c r="TEQ251" s="190"/>
      <c r="TER251" s="190"/>
      <c r="TES251" s="190"/>
      <c r="TET251" s="190"/>
      <c r="TEU251" s="190"/>
      <c r="TEV251" s="190"/>
      <c r="TEW251" s="190"/>
      <c r="TEX251" s="190"/>
      <c r="TEY251" s="190"/>
      <c r="TEZ251" s="190"/>
      <c r="TFA251" s="190"/>
      <c r="TFB251" s="190"/>
      <c r="TFC251" s="190"/>
      <c r="TFD251" s="190"/>
      <c r="TFE251" s="190"/>
      <c r="TFF251" s="190"/>
      <c r="TFG251" s="190"/>
      <c r="TFH251" s="190"/>
      <c r="TFI251" s="190"/>
      <c r="TFJ251" s="190"/>
      <c r="TFK251" s="190"/>
      <c r="TFL251" s="190"/>
      <c r="TFM251" s="190"/>
      <c r="TFN251" s="190"/>
      <c r="TFO251" s="190"/>
      <c r="TFP251" s="190"/>
      <c r="TFQ251" s="190"/>
      <c r="TFR251" s="190"/>
      <c r="TFS251" s="190"/>
      <c r="TFT251" s="190"/>
      <c r="TFU251" s="190"/>
      <c r="TFV251" s="190"/>
      <c r="TFW251" s="190"/>
      <c r="TFX251" s="190"/>
      <c r="TFY251" s="190"/>
      <c r="TFZ251" s="190"/>
      <c r="TGA251" s="190"/>
      <c r="TGB251" s="190"/>
      <c r="TGC251" s="190"/>
      <c r="TGD251" s="190"/>
      <c r="TGE251" s="190"/>
      <c r="TGF251" s="190"/>
      <c r="TGG251" s="190"/>
      <c r="TGH251" s="190"/>
      <c r="TGI251" s="190"/>
      <c r="TGJ251" s="190"/>
      <c r="TGK251" s="190"/>
      <c r="TGL251" s="190"/>
      <c r="TGM251" s="190"/>
      <c r="TGN251" s="190"/>
      <c r="TGO251" s="190"/>
      <c r="TGP251" s="190"/>
      <c r="TGQ251" s="190"/>
      <c r="TGR251" s="190"/>
      <c r="TGS251" s="190"/>
      <c r="TGT251" s="190"/>
      <c r="TGU251" s="190"/>
      <c r="TGV251" s="190"/>
      <c r="TGW251" s="190"/>
      <c r="TGX251" s="190"/>
      <c r="TGY251" s="190"/>
      <c r="TGZ251" s="190"/>
      <c r="THA251" s="190"/>
      <c r="THB251" s="190"/>
      <c r="THC251" s="190"/>
      <c r="THD251" s="190"/>
      <c r="THE251" s="190"/>
      <c r="THF251" s="190"/>
      <c r="THG251" s="190"/>
      <c r="THH251" s="190"/>
      <c r="THI251" s="190"/>
      <c r="THJ251" s="190"/>
      <c r="THK251" s="190"/>
      <c r="THL251" s="190"/>
      <c r="THM251" s="190"/>
      <c r="THN251" s="190"/>
      <c r="THO251" s="190"/>
      <c r="THP251" s="190"/>
      <c r="THQ251" s="190"/>
      <c r="THR251" s="190"/>
      <c r="THS251" s="190"/>
      <c r="THT251" s="190"/>
      <c r="THU251" s="190"/>
      <c r="THV251" s="190"/>
      <c r="THW251" s="190"/>
      <c r="THX251" s="190"/>
      <c r="THY251" s="190"/>
      <c r="THZ251" s="190"/>
      <c r="TIA251" s="190"/>
      <c r="TIB251" s="190"/>
      <c r="TIC251" s="190"/>
      <c r="TID251" s="190"/>
      <c r="TIE251" s="190"/>
      <c r="TIF251" s="190"/>
      <c r="TIG251" s="190"/>
      <c r="TIH251" s="190"/>
      <c r="TII251" s="190"/>
      <c r="TIJ251" s="190"/>
      <c r="TIK251" s="190"/>
      <c r="TIL251" s="190"/>
      <c r="TIM251" s="190"/>
      <c r="TIN251" s="190"/>
      <c r="TIO251" s="190"/>
      <c r="TIP251" s="190"/>
      <c r="TIQ251" s="190"/>
      <c r="TIR251" s="190"/>
      <c r="TIS251" s="190"/>
      <c r="TIT251" s="190"/>
      <c r="TIU251" s="190"/>
      <c r="TIV251" s="190"/>
      <c r="TIW251" s="190"/>
      <c r="TIX251" s="190"/>
      <c r="TIY251" s="190"/>
      <c r="TIZ251" s="190"/>
      <c r="TJA251" s="190"/>
      <c r="TJB251" s="190"/>
      <c r="TJC251" s="190"/>
      <c r="TJD251" s="190"/>
      <c r="TJE251" s="190"/>
      <c r="TJF251" s="190"/>
      <c r="TJG251" s="190"/>
      <c r="TJH251" s="190"/>
      <c r="TJI251" s="190"/>
      <c r="TJJ251" s="190"/>
      <c r="TJK251" s="190"/>
      <c r="TJL251" s="190"/>
      <c r="TJM251" s="190"/>
      <c r="TJN251" s="190"/>
      <c r="TJO251" s="190"/>
      <c r="TJP251" s="190"/>
      <c r="TJQ251" s="190"/>
      <c r="TJR251" s="190"/>
      <c r="TJS251" s="190"/>
      <c r="TJT251" s="190"/>
      <c r="TJU251" s="190"/>
      <c r="TJV251" s="190"/>
      <c r="TJW251" s="190"/>
      <c r="TJX251" s="190"/>
      <c r="TJY251" s="190"/>
      <c r="TJZ251" s="190"/>
      <c r="TKA251" s="190"/>
      <c r="TKB251" s="190"/>
      <c r="TKC251" s="190"/>
      <c r="TKD251" s="190"/>
      <c r="TKE251" s="190"/>
      <c r="TKF251" s="190"/>
      <c r="TKG251" s="190"/>
      <c r="TKH251" s="190"/>
      <c r="TKI251" s="190"/>
      <c r="TKJ251" s="190"/>
      <c r="TKK251" s="190"/>
      <c r="TKL251" s="190"/>
      <c r="TKM251" s="190"/>
      <c r="TKN251" s="190"/>
      <c r="TKO251" s="190"/>
      <c r="TKP251" s="190"/>
      <c r="TKQ251" s="190"/>
      <c r="TKR251" s="190"/>
      <c r="TKS251" s="190"/>
      <c r="TKT251" s="190"/>
      <c r="TKU251" s="190"/>
      <c r="TKV251" s="190"/>
      <c r="TKW251" s="190"/>
      <c r="TKX251" s="190"/>
      <c r="TKY251" s="190"/>
      <c r="TKZ251" s="190"/>
      <c r="TLA251" s="190"/>
      <c r="TLB251" s="190"/>
      <c r="TLC251" s="190"/>
      <c r="TLD251" s="190"/>
      <c r="TLE251" s="190"/>
      <c r="TLF251" s="190"/>
      <c r="TLG251" s="190"/>
      <c r="TLH251" s="190"/>
      <c r="TLI251" s="190"/>
      <c r="TLJ251" s="190"/>
      <c r="TLK251" s="190"/>
      <c r="TLL251" s="190"/>
      <c r="TLM251" s="190"/>
      <c r="TLN251" s="190"/>
      <c r="TLO251" s="190"/>
      <c r="TLP251" s="190"/>
      <c r="TLQ251" s="190"/>
      <c r="TLR251" s="190"/>
      <c r="TLS251" s="190"/>
      <c r="TLT251" s="190"/>
      <c r="TLU251" s="190"/>
      <c r="TLV251" s="190"/>
      <c r="TLW251" s="190"/>
      <c r="TLX251" s="190"/>
      <c r="TLY251" s="190"/>
      <c r="TLZ251" s="190"/>
      <c r="TMA251" s="190"/>
      <c r="TMB251" s="190"/>
      <c r="TMC251" s="190"/>
      <c r="TMD251" s="190"/>
      <c r="TME251" s="190"/>
      <c r="TMF251" s="190"/>
      <c r="TMG251" s="190"/>
      <c r="TMH251" s="190"/>
      <c r="TMI251" s="190"/>
      <c r="TMJ251" s="190"/>
      <c r="TMK251" s="190"/>
      <c r="TML251" s="190"/>
      <c r="TMM251" s="190"/>
      <c r="TMN251" s="190"/>
      <c r="TMO251" s="190"/>
      <c r="TMP251" s="190"/>
      <c r="TMQ251" s="190"/>
      <c r="TMR251" s="190"/>
      <c r="TMS251" s="190"/>
      <c r="TMT251" s="190"/>
      <c r="TMU251" s="190"/>
      <c r="TMV251" s="190"/>
      <c r="TMW251" s="190"/>
      <c r="TMX251" s="190"/>
      <c r="TMY251" s="190"/>
      <c r="TMZ251" s="190"/>
      <c r="TNA251" s="190"/>
      <c r="TNB251" s="190"/>
      <c r="TNC251" s="190"/>
      <c r="TND251" s="190"/>
      <c r="TNE251" s="190"/>
      <c r="TNF251" s="190"/>
      <c r="TNG251" s="190"/>
      <c r="TNH251" s="190"/>
      <c r="TNI251" s="190"/>
      <c r="TNJ251" s="190"/>
      <c r="TNK251" s="190"/>
      <c r="TNL251" s="190"/>
      <c r="TNM251" s="190"/>
      <c r="TNN251" s="190"/>
      <c r="TNO251" s="190"/>
      <c r="TNP251" s="190"/>
      <c r="TNQ251" s="190"/>
      <c r="TNR251" s="190"/>
      <c r="TNS251" s="190"/>
      <c r="TNT251" s="190"/>
      <c r="TNU251" s="190"/>
      <c r="TNV251" s="190"/>
      <c r="TNW251" s="190"/>
      <c r="TNX251" s="190"/>
      <c r="TNY251" s="190"/>
      <c r="TNZ251" s="190"/>
      <c r="TOA251" s="190"/>
      <c r="TOB251" s="190"/>
      <c r="TOC251" s="190"/>
      <c r="TOD251" s="190"/>
      <c r="TOE251" s="190"/>
      <c r="TOF251" s="190"/>
      <c r="TOG251" s="190"/>
      <c r="TOH251" s="190"/>
      <c r="TOI251" s="190"/>
      <c r="TOJ251" s="190"/>
      <c r="TOK251" s="190"/>
      <c r="TOL251" s="190"/>
      <c r="TOM251" s="190"/>
      <c r="TON251" s="190"/>
      <c r="TOO251" s="190"/>
      <c r="TOP251" s="190"/>
      <c r="TOQ251" s="190"/>
      <c r="TOR251" s="190"/>
      <c r="TOS251" s="190"/>
      <c r="TOT251" s="190"/>
      <c r="TOU251" s="190"/>
      <c r="TOV251" s="190"/>
      <c r="TOW251" s="190"/>
      <c r="TOX251" s="190"/>
      <c r="TOY251" s="190"/>
      <c r="TOZ251" s="190"/>
      <c r="TPA251" s="190"/>
      <c r="TPB251" s="190"/>
      <c r="TPC251" s="190"/>
      <c r="TPD251" s="190"/>
      <c r="TPE251" s="190"/>
      <c r="TPF251" s="190"/>
      <c r="TPG251" s="190"/>
      <c r="TPH251" s="190"/>
      <c r="TPI251" s="190"/>
      <c r="TPJ251" s="190"/>
      <c r="TPK251" s="190"/>
      <c r="TPL251" s="190"/>
      <c r="TPM251" s="190"/>
      <c r="TPN251" s="190"/>
      <c r="TPO251" s="190"/>
      <c r="TPP251" s="190"/>
      <c r="TPQ251" s="190"/>
      <c r="TPR251" s="190"/>
      <c r="TPS251" s="190"/>
      <c r="TPT251" s="190"/>
      <c r="TPU251" s="190"/>
      <c r="TPV251" s="190"/>
      <c r="TPW251" s="190"/>
      <c r="TPX251" s="190"/>
      <c r="TPY251" s="190"/>
      <c r="TPZ251" s="190"/>
      <c r="TQA251" s="190"/>
      <c r="TQB251" s="190"/>
      <c r="TQC251" s="190"/>
      <c r="TQD251" s="190"/>
      <c r="TQE251" s="190"/>
      <c r="TQF251" s="190"/>
      <c r="TQG251" s="190"/>
      <c r="TQH251" s="190"/>
      <c r="TQI251" s="190"/>
      <c r="TQJ251" s="190"/>
      <c r="TQK251" s="190"/>
      <c r="TQL251" s="190"/>
      <c r="TQM251" s="190"/>
      <c r="TQN251" s="190"/>
      <c r="TQO251" s="190"/>
      <c r="TQP251" s="190"/>
      <c r="TQQ251" s="190"/>
      <c r="TQR251" s="190"/>
      <c r="TQS251" s="190"/>
      <c r="TQT251" s="190"/>
      <c r="TQU251" s="190"/>
      <c r="TQV251" s="190"/>
      <c r="TQW251" s="190"/>
      <c r="TQX251" s="190"/>
      <c r="TQY251" s="190"/>
      <c r="TQZ251" s="190"/>
      <c r="TRA251" s="190"/>
      <c r="TRB251" s="190"/>
      <c r="TRC251" s="190"/>
      <c r="TRD251" s="190"/>
      <c r="TRE251" s="190"/>
      <c r="TRF251" s="190"/>
      <c r="TRG251" s="190"/>
      <c r="TRH251" s="190"/>
      <c r="TRI251" s="190"/>
      <c r="TRJ251" s="190"/>
      <c r="TRK251" s="190"/>
      <c r="TRL251" s="190"/>
      <c r="TRM251" s="190"/>
      <c r="TRN251" s="190"/>
      <c r="TRO251" s="190"/>
      <c r="TRP251" s="190"/>
      <c r="TRQ251" s="190"/>
      <c r="TRR251" s="190"/>
      <c r="TRS251" s="190"/>
      <c r="TRT251" s="190"/>
      <c r="TRU251" s="190"/>
      <c r="TRV251" s="190"/>
      <c r="TRW251" s="190"/>
      <c r="TRX251" s="190"/>
      <c r="TRY251" s="190"/>
      <c r="TRZ251" s="190"/>
      <c r="TSA251" s="190"/>
      <c r="TSB251" s="190"/>
      <c r="TSC251" s="190"/>
      <c r="TSD251" s="190"/>
      <c r="TSE251" s="190"/>
      <c r="TSF251" s="190"/>
      <c r="TSG251" s="190"/>
      <c r="TSH251" s="190"/>
      <c r="TSI251" s="190"/>
      <c r="TSJ251" s="190"/>
      <c r="TSK251" s="190"/>
      <c r="TSL251" s="190"/>
      <c r="TSM251" s="190"/>
      <c r="TSN251" s="190"/>
      <c r="TSO251" s="190"/>
      <c r="TSP251" s="190"/>
      <c r="TSQ251" s="190"/>
      <c r="TSR251" s="190"/>
      <c r="TSS251" s="190"/>
      <c r="TST251" s="190"/>
      <c r="TSU251" s="190"/>
      <c r="TSV251" s="190"/>
      <c r="TSW251" s="190"/>
      <c r="TSX251" s="190"/>
      <c r="TSY251" s="190"/>
      <c r="TSZ251" s="190"/>
      <c r="TTA251" s="190"/>
      <c r="TTB251" s="190"/>
      <c r="TTC251" s="190"/>
      <c r="TTD251" s="190"/>
      <c r="TTE251" s="190"/>
      <c r="TTF251" s="190"/>
      <c r="TTG251" s="190"/>
      <c r="TTH251" s="190"/>
      <c r="TTI251" s="190"/>
      <c r="TTJ251" s="190"/>
      <c r="TTK251" s="190"/>
      <c r="TTL251" s="190"/>
      <c r="TTM251" s="190"/>
      <c r="TTN251" s="190"/>
      <c r="TTO251" s="190"/>
      <c r="TTP251" s="190"/>
      <c r="TTQ251" s="190"/>
      <c r="TTR251" s="190"/>
      <c r="TTS251" s="190"/>
      <c r="TTT251" s="190"/>
      <c r="TTU251" s="190"/>
      <c r="TTV251" s="190"/>
      <c r="TTW251" s="190"/>
      <c r="TTX251" s="190"/>
      <c r="TTY251" s="190"/>
      <c r="TTZ251" s="190"/>
      <c r="TUA251" s="190"/>
      <c r="TUB251" s="190"/>
      <c r="TUC251" s="190"/>
      <c r="TUD251" s="190"/>
      <c r="TUE251" s="190"/>
      <c r="TUF251" s="190"/>
      <c r="TUG251" s="190"/>
      <c r="TUH251" s="190"/>
      <c r="TUI251" s="190"/>
      <c r="TUJ251" s="190"/>
      <c r="TUK251" s="190"/>
      <c r="TUL251" s="190"/>
      <c r="TUM251" s="190"/>
      <c r="TUN251" s="190"/>
      <c r="TUO251" s="190"/>
      <c r="TUP251" s="190"/>
      <c r="TUQ251" s="190"/>
      <c r="TUR251" s="190"/>
      <c r="TUS251" s="190"/>
      <c r="TUT251" s="190"/>
      <c r="TUU251" s="190"/>
      <c r="TUV251" s="190"/>
      <c r="TUW251" s="190"/>
      <c r="TUX251" s="190"/>
      <c r="TUY251" s="190"/>
      <c r="TUZ251" s="190"/>
      <c r="TVA251" s="190"/>
      <c r="TVB251" s="190"/>
      <c r="TVC251" s="190"/>
      <c r="TVD251" s="190"/>
      <c r="TVE251" s="190"/>
      <c r="TVF251" s="190"/>
      <c r="TVG251" s="190"/>
      <c r="TVH251" s="190"/>
      <c r="TVI251" s="190"/>
      <c r="TVJ251" s="190"/>
      <c r="TVK251" s="190"/>
      <c r="TVL251" s="190"/>
      <c r="TVM251" s="190"/>
      <c r="TVN251" s="190"/>
      <c r="TVO251" s="190"/>
      <c r="TVP251" s="190"/>
      <c r="TVQ251" s="190"/>
      <c r="TVR251" s="190"/>
      <c r="TVS251" s="190"/>
      <c r="TVT251" s="190"/>
      <c r="TVU251" s="190"/>
      <c r="TVV251" s="190"/>
      <c r="TVW251" s="190"/>
      <c r="TVX251" s="190"/>
      <c r="TVY251" s="190"/>
      <c r="TVZ251" s="190"/>
      <c r="TWA251" s="190"/>
      <c r="TWB251" s="190"/>
      <c r="TWC251" s="190"/>
      <c r="TWD251" s="190"/>
      <c r="TWE251" s="190"/>
      <c r="TWF251" s="190"/>
      <c r="TWG251" s="190"/>
      <c r="TWH251" s="190"/>
      <c r="TWI251" s="190"/>
      <c r="TWJ251" s="190"/>
      <c r="TWK251" s="190"/>
      <c r="TWL251" s="190"/>
      <c r="TWM251" s="190"/>
      <c r="TWN251" s="190"/>
      <c r="TWO251" s="190"/>
      <c r="TWP251" s="190"/>
      <c r="TWQ251" s="190"/>
      <c r="TWR251" s="190"/>
      <c r="TWS251" s="190"/>
      <c r="TWT251" s="190"/>
      <c r="TWU251" s="190"/>
      <c r="TWV251" s="190"/>
      <c r="TWW251" s="190"/>
      <c r="TWX251" s="190"/>
      <c r="TWY251" s="190"/>
      <c r="TWZ251" s="190"/>
      <c r="TXA251" s="190"/>
      <c r="TXB251" s="190"/>
      <c r="TXC251" s="190"/>
      <c r="TXD251" s="190"/>
      <c r="TXE251" s="190"/>
      <c r="TXF251" s="190"/>
      <c r="TXG251" s="190"/>
      <c r="TXH251" s="190"/>
      <c r="TXI251" s="190"/>
      <c r="TXJ251" s="190"/>
      <c r="TXK251" s="190"/>
      <c r="TXL251" s="190"/>
      <c r="TXM251" s="190"/>
      <c r="TXN251" s="190"/>
      <c r="TXO251" s="190"/>
      <c r="TXP251" s="190"/>
      <c r="TXQ251" s="190"/>
      <c r="TXR251" s="190"/>
      <c r="TXS251" s="190"/>
      <c r="TXT251" s="190"/>
      <c r="TXU251" s="190"/>
      <c r="TXV251" s="190"/>
      <c r="TXW251" s="190"/>
      <c r="TXX251" s="190"/>
      <c r="TXY251" s="190"/>
      <c r="TXZ251" s="190"/>
      <c r="TYA251" s="190"/>
      <c r="TYB251" s="190"/>
      <c r="TYC251" s="190"/>
      <c r="TYD251" s="190"/>
      <c r="TYE251" s="190"/>
      <c r="TYF251" s="190"/>
      <c r="TYG251" s="190"/>
      <c r="TYH251" s="190"/>
      <c r="TYI251" s="190"/>
      <c r="TYJ251" s="190"/>
      <c r="TYK251" s="190"/>
      <c r="TYL251" s="190"/>
      <c r="TYM251" s="190"/>
      <c r="TYN251" s="190"/>
      <c r="TYO251" s="190"/>
      <c r="TYP251" s="190"/>
      <c r="TYQ251" s="190"/>
      <c r="TYR251" s="190"/>
      <c r="TYS251" s="190"/>
      <c r="TYT251" s="190"/>
      <c r="TYU251" s="190"/>
      <c r="TYV251" s="190"/>
      <c r="TYW251" s="190"/>
      <c r="TYX251" s="190"/>
      <c r="TYY251" s="190"/>
      <c r="TYZ251" s="190"/>
      <c r="TZA251" s="190"/>
      <c r="TZB251" s="190"/>
      <c r="TZC251" s="190"/>
      <c r="TZD251" s="190"/>
      <c r="TZE251" s="190"/>
      <c r="TZF251" s="190"/>
      <c r="TZG251" s="190"/>
      <c r="TZH251" s="190"/>
      <c r="TZI251" s="190"/>
      <c r="TZJ251" s="190"/>
      <c r="TZK251" s="190"/>
      <c r="TZL251" s="190"/>
      <c r="TZM251" s="190"/>
      <c r="TZN251" s="190"/>
      <c r="TZO251" s="190"/>
      <c r="TZP251" s="190"/>
      <c r="TZQ251" s="190"/>
      <c r="TZR251" s="190"/>
      <c r="TZS251" s="190"/>
      <c r="TZT251" s="190"/>
      <c r="TZU251" s="190"/>
      <c r="TZV251" s="190"/>
      <c r="TZW251" s="190"/>
      <c r="TZX251" s="190"/>
      <c r="TZY251" s="190"/>
      <c r="TZZ251" s="190"/>
      <c r="UAA251" s="190"/>
      <c r="UAB251" s="190"/>
      <c r="UAC251" s="190"/>
      <c r="UAD251" s="190"/>
      <c r="UAE251" s="190"/>
      <c r="UAF251" s="190"/>
      <c r="UAG251" s="190"/>
      <c r="UAH251" s="190"/>
      <c r="UAI251" s="190"/>
      <c r="UAJ251" s="190"/>
      <c r="UAK251" s="190"/>
      <c r="UAL251" s="190"/>
      <c r="UAM251" s="190"/>
      <c r="UAN251" s="190"/>
      <c r="UAO251" s="190"/>
      <c r="UAP251" s="190"/>
      <c r="UAQ251" s="190"/>
      <c r="UAR251" s="190"/>
      <c r="UAS251" s="190"/>
      <c r="UAT251" s="190"/>
      <c r="UAU251" s="190"/>
      <c r="UAV251" s="190"/>
      <c r="UAW251" s="190"/>
      <c r="UAX251" s="190"/>
      <c r="UAY251" s="190"/>
      <c r="UAZ251" s="190"/>
      <c r="UBA251" s="190"/>
      <c r="UBB251" s="190"/>
      <c r="UBC251" s="190"/>
      <c r="UBD251" s="190"/>
      <c r="UBE251" s="190"/>
      <c r="UBF251" s="190"/>
      <c r="UBG251" s="190"/>
      <c r="UBH251" s="190"/>
      <c r="UBI251" s="190"/>
      <c r="UBJ251" s="190"/>
      <c r="UBK251" s="190"/>
      <c r="UBL251" s="190"/>
      <c r="UBM251" s="190"/>
      <c r="UBN251" s="190"/>
      <c r="UBO251" s="190"/>
      <c r="UBP251" s="190"/>
      <c r="UBQ251" s="190"/>
      <c r="UBR251" s="190"/>
      <c r="UBS251" s="190"/>
      <c r="UBT251" s="190"/>
      <c r="UBU251" s="190"/>
      <c r="UBV251" s="190"/>
      <c r="UBW251" s="190"/>
      <c r="UBX251" s="190"/>
      <c r="UBY251" s="190"/>
      <c r="UBZ251" s="190"/>
      <c r="UCA251" s="190"/>
      <c r="UCB251" s="190"/>
      <c r="UCC251" s="190"/>
      <c r="UCD251" s="190"/>
      <c r="UCE251" s="190"/>
      <c r="UCF251" s="190"/>
      <c r="UCG251" s="190"/>
      <c r="UCH251" s="190"/>
      <c r="UCI251" s="190"/>
      <c r="UCJ251" s="190"/>
      <c r="UCK251" s="190"/>
      <c r="UCL251" s="190"/>
      <c r="UCM251" s="190"/>
      <c r="UCN251" s="190"/>
      <c r="UCO251" s="190"/>
      <c r="UCP251" s="190"/>
      <c r="UCQ251" s="190"/>
      <c r="UCR251" s="190"/>
      <c r="UCS251" s="190"/>
      <c r="UCT251" s="190"/>
      <c r="UCU251" s="190"/>
      <c r="UCV251" s="190"/>
      <c r="UCW251" s="190"/>
      <c r="UCX251" s="190"/>
      <c r="UCY251" s="190"/>
      <c r="UCZ251" s="190"/>
      <c r="UDA251" s="190"/>
      <c r="UDB251" s="190"/>
      <c r="UDC251" s="190"/>
      <c r="UDD251" s="190"/>
      <c r="UDE251" s="190"/>
      <c r="UDF251" s="190"/>
      <c r="UDG251" s="190"/>
      <c r="UDH251" s="190"/>
      <c r="UDI251" s="190"/>
      <c r="UDJ251" s="190"/>
      <c r="UDK251" s="190"/>
      <c r="UDL251" s="190"/>
      <c r="UDM251" s="190"/>
      <c r="UDN251" s="190"/>
      <c r="UDO251" s="190"/>
      <c r="UDP251" s="190"/>
      <c r="UDQ251" s="190"/>
      <c r="UDR251" s="190"/>
      <c r="UDS251" s="190"/>
      <c r="UDT251" s="190"/>
      <c r="UDU251" s="190"/>
      <c r="UDV251" s="190"/>
      <c r="UDW251" s="190"/>
      <c r="UDX251" s="190"/>
      <c r="UDY251" s="190"/>
      <c r="UDZ251" s="190"/>
      <c r="UEA251" s="190"/>
      <c r="UEB251" s="190"/>
      <c r="UEC251" s="190"/>
      <c r="UED251" s="190"/>
      <c r="UEE251" s="190"/>
      <c r="UEF251" s="190"/>
      <c r="UEG251" s="190"/>
      <c r="UEH251" s="190"/>
      <c r="UEI251" s="190"/>
      <c r="UEJ251" s="190"/>
      <c r="UEK251" s="190"/>
      <c r="UEL251" s="190"/>
      <c r="UEM251" s="190"/>
      <c r="UEN251" s="190"/>
      <c r="UEO251" s="190"/>
      <c r="UEP251" s="190"/>
      <c r="UEQ251" s="190"/>
      <c r="UER251" s="190"/>
      <c r="UES251" s="190"/>
      <c r="UET251" s="190"/>
      <c r="UEU251" s="190"/>
      <c r="UEV251" s="190"/>
      <c r="UEW251" s="190"/>
      <c r="UEX251" s="190"/>
      <c r="UEY251" s="190"/>
      <c r="UEZ251" s="190"/>
      <c r="UFA251" s="190"/>
      <c r="UFB251" s="190"/>
      <c r="UFC251" s="190"/>
      <c r="UFD251" s="190"/>
      <c r="UFE251" s="190"/>
      <c r="UFF251" s="190"/>
      <c r="UFG251" s="190"/>
      <c r="UFH251" s="190"/>
      <c r="UFI251" s="190"/>
      <c r="UFJ251" s="190"/>
      <c r="UFK251" s="190"/>
      <c r="UFL251" s="190"/>
      <c r="UFM251" s="190"/>
      <c r="UFN251" s="190"/>
      <c r="UFO251" s="190"/>
      <c r="UFP251" s="190"/>
      <c r="UFQ251" s="190"/>
      <c r="UFR251" s="190"/>
      <c r="UFS251" s="190"/>
      <c r="UFT251" s="190"/>
      <c r="UFU251" s="190"/>
      <c r="UFV251" s="190"/>
      <c r="UFW251" s="190"/>
      <c r="UFX251" s="190"/>
      <c r="UFY251" s="190"/>
      <c r="UFZ251" s="190"/>
      <c r="UGA251" s="190"/>
      <c r="UGB251" s="190"/>
      <c r="UGC251" s="190"/>
      <c r="UGD251" s="190"/>
      <c r="UGE251" s="190"/>
      <c r="UGF251" s="190"/>
      <c r="UGG251" s="190"/>
      <c r="UGH251" s="190"/>
      <c r="UGI251" s="190"/>
      <c r="UGJ251" s="190"/>
      <c r="UGK251" s="190"/>
      <c r="UGL251" s="190"/>
      <c r="UGM251" s="190"/>
      <c r="UGN251" s="190"/>
      <c r="UGO251" s="190"/>
      <c r="UGP251" s="190"/>
      <c r="UGQ251" s="190"/>
      <c r="UGR251" s="190"/>
      <c r="UGS251" s="190"/>
      <c r="UGT251" s="190"/>
      <c r="UGU251" s="190"/>
      <c r="UGV251" s="190"/>
      <c r="UGW251" s="190"/>
      <c r="UGX251" s="190"/>
      <c r="UGY251" s="190"/>
      <c r="UGZ251" s="190"/>
      <c r="UHA251" s="190"/>
      <c r="UHB251" s="190"/>
      <c r="UHC251" s="190"/>
      <c r="UHD251" s="190"/>
      <c r="UHE251" s="190"/>
      <c r="UHF251" s="190"/>
      <c r="UHG251" s="190"/>
      <c r="UHH251" s="190"/>
      <c r="UHI251" s="190"/>
      <c r="UHJ251" s="190"/>
      <c r="UHK251" s="190"/>
      <c r="UHL251" s="190"/>
      <c r="UHM251" s="190"/>
      <c r="UHN251" s="190"/>
      <c r="UHO251" s="190"/>
      <c r="UHP251" s="190"/>
      <c r="UHQ251" s="190"/>
      <c r="UHR251" s="190"/>
      <c r="UHS251" s="190"/>
      <c r="UHT251" s="190"/>
      <c r="UHU251" s="190"/>
      <c r="UHV251" s="190"/>
      <c r="UHW251" s="190"/>
      <c r="UHX251" s="190"/>
      <c r="UHY251" s="190"/>
      <c r="UHZ251" s="190"/>
      <c r="UIA251" s="190"/>
      <c r="UIB251" s="190"/>
      <c r="UIC251" s="190"/>
      <c r="UID251" s="190"/>
      <c r="UIE251" s="190"/>
      <c r="UIF251" s="190"/>
      <c r="UIG251" s="190"/>
      <c r="UIH251" s="190"/>
      <c r="UII251" s="190"/>
      <c r="UIJ251" s="190"/>
      <c r="UIK251" s="190"/>
      <c r="UIL251" s="190"/>
      <c r="UIM251" s="190"/>
      <c r="UIN251" s="190"/>
      <c r="UIO251" s="190"/>
      <c r="UIP251" s="190"/>
      <c r="UIQ251" s="190"/>
      <c r="UIR251" s="190"/>
      <c r="UIS251" s="190"/>
      <c r="UIT251" s="190"/>
      <c r="UIU251" s="190"/>
      <c r="UIV251" s="190"/>
      <c r="UIW251" s="190"/>
      <c r="UIX251" s="190"/>
      <c r="UIY251" s="190"/>
      <c r="UIZ251" s="190"/>
      <c r="UJA251" s="190"/>
      <c r="UJB251" s="190"/>
      <c r="UJC251" s="190"/>
      <c r="UJD251" s="190"/>
      <c r="UJE251" s="190"/>
      <c r="UJF251" s="190"/>
      <c r="UJG251" s="190"/>
      <c r="UJH251" s="190"/>
      <c r="UJI251" s="190"/>
      <c r="UJJ251" s="190"/>
      <c r="UJK251" s="190"/>
      <c r="UJL251" s="190"/>
      <c r="UJM251" s="190"/>
      <c r="UJN251" s="190"/>
      <c r="UJO251" s="190"/>
      <c r="UJP251" s="190"/>
      <c r="UJQ251" s="190"/>
      <c r="UJR251" s="190"/>
      <c r="UJS251" s="190"/>
      <c r="UJT251" s="190"/>
      <c r="UJU251" s="190"/>
      <c r="UJV251" s="190"/>
      <c r="UJW251" s="190"/>
      <c r="UJX251" s="190"/>
      <c r="UJY251" s="190"/>
      <c r="UJZ251" s="190"/>
      <c r="UKA251" s="190"/>
      <c r="UKB251" s="190"/>
      <c r="UKC251" s="190"/>
      <c r="UKD251" s="190"/>
      <c r="UKE251" s="190"/>
      <c r="UKF251" s="190"/>
      <c r="UKG251" s="190"/>
      <c r="UKH251" s="190"/>
      <c r="UKI251" s="190"/>
      <c r="UKJ251" s="190"/>
      <c r="UKK251" s="190"/>
      <c r="UKL251" s="190"/>
      <c r="UKM251" s="190"/>
      <c r="UKN251" s="190"/>
      <c r="UKO251" s="190"/>
      <c r="UKP251" s="190"/>
      <c r="UKQ251" s="190"/>
      <c r="UKR251" s="190"/>
      <c r="UKS251" s="190"/>
      <c r="UKT251" s="190"/>
      <c r="UKU251" s="190"/>
      <c r="UKV251" s="190"/>
      <c r="UKW251" s="190"/>
      <c r="UKX251" s="190"/>
      <c r="UKY251" s="190"/>
      <c r="UKZ251" s="190"/>
      <c r="ULA251" s="190"/>
      <c r="ULB251" s="190"/>
      <c r="ULC251" s="190"/>
      <c r="ULD251" s="190"/>
      <c r="ULE251" s="190"/>
      <c r="ULF251" s="190"/>
      <c r="ULG251" s="190"/>
      <c r="ULH251" s="190"/>
      <c r="ULI251" s="190"/>
      <c r="ULJ251" s="190"/>
      <c r="ULK251" s="190"/>
      <c r="ULL251" s="190"/>
      <c r="ULM251" s="190"/>
      <c r="ULN251" s="190"/>
      <c r="ULO251" s="190"/>
      <c r="ULP251" s="190"/>
      <c r="ULQ251" s="190"/>
      <c r="ULR251" s="190"/>
      <c r="ULS251" s="190"/>
      <c r="ULT251" s="190"/>
      <c r="ULU251" s="190"/>
      <c r="ULV251" s="190"/>
      <c r="ULW251" s="190"/>
      <c r="ULX251" s="190"/>
      <c r="ULY251" s="190"/>
      <c r="ULZ251" s="190"/>
      <c r="UMA251" s="190"/>
      <c r="UMB251" s="190"/>
      <c r="UMC251" s="190"/>
      <c r="UMD251" s="190"/>
      <c r="UME251" s="190"/>
      <c r="UMF251" s="190"/>
      <c r="UMG251" s="190"/>
      <c r="UMH251" s="190"/>
      <c r="UMI251" s="190"/>
      <c r="UMJ251" s="190"/>
      <c r="UMK251" s="190"/>
      <c r="UML251" s="190"/>
      <c r="UMM251" s="190"/>
      <c r="UMN251" s="190"/>
      <c r="UMO251" s="190"/>
      <c r="UMP251" s="190"/>
      <c r="UMQ251" s="190"/>
      <c r="UMR251" s="190"/>
      <c r="UMS251" s="190"/>
      <c r="UMT251" s="190"/>
      <c r="UMU251" s="190"/>
      <c r="UMV251" s="190"/>
      <c r="UMW251" s="190"/>
      <c r="UMX251" s="190"/>
      <c r="UMY251" s="190"/>
      <c r="UMZ251" s="190"/>
      <c r="UNA251" s="190"/>
      <c r="UNB251" s="190"/>
      <c r="UNC251" s="190"/>
      <c r="UND251" s="190"/>
      <c r="UNE251" s="190"/>
      <c r="UNF251" s="190"/>
      <c r="UNG251" s="190"/>
      <c r="UNH251" s="190"/>
      <c r="UNI251" s="190"/>
      <c r="UNJ251" s="190"/>
      <c r="UNK251" s="190"/>
      <c r="UNL251" s="190"/>
      <c r="UNM251" s="190"/>
      <c r="UNN251" s="190"/>
      <c r="UNO251" s="190"/>
      <c r="UNP251" s="190"/>
      <c r="UNQ251" s="190"/>
      <c r="UNR251" s="190"/>
      <c r="UNS251" s="190"/>
      <c r="UNT251" s="190"/>
      <c r="UNU251" s="190"/>
      <c r="UNV251" s="190"/>
      <c r="UNW251" s="190"/>
      <c r="UNX251" s="190"/>
      <c r="UNY251" s="190"/>
      <c r="UNZ251" s="190"/>
      <c r="UOA251" s="190"/>
      <c r="UOB251" s="190"/>
      <c r="UOC251" s="190"/>
      <c r="UOD251" s="190"/>
      <c r="UOE251" s="190"/>
      <c r="UOF251" s="190"/>
      <c r="UOG251" s="190"/>
      <c r="UOH251" s="190"/>
      <c r="UOI251" s="190"/>
      <c r="UOJ251" s="190"/>
      <c r="UOK251" s="190"/>
      <c r="UOL251" s="190"/>
      <c r="UOM251" s="190"/>
      <c r="UON251" s="190"/>
      <c r="UOO251" s="190"/>
      <c r="UOP251" s="190"/>
      <c r="UOQ251" s="190"/>
      <c r="UOR251" s="190"/>
      <c r="UOS251" s="190"/>
      <c r="UOT251" s="190"/>
      <c r="UOU251" s="190"/>
      <c r="UOV251" s="190"/>
      <c r="UOW251" s="190"/>
      <c r="UOX251" s="190"/>
      <c r="UOY251" s="190"/>
      <c r="UOZ251" s="190"/>
      <c r="UPA251" s="190"/>
      <c r="UPB251" s="190"/>
      <c r="UPC251" s="190"/>
      <c r="UPD251" s="190"/>
      <c r="UPE251" s="190"/>
      <c r="UPF251" s="190"/>
      <c r="UPG251" s="190"/>
      <c r="UPH251" s="190"/>
      <c r="UPI251" s="190"/>
      <c r="UPJ251" s="190"/>
      <c r="UPK251" s="190"/>
      <c r="UPL251" s="190"/>
      <c r="UPM251" s="190"/>
      <c r="UPN251" s="190"/>
      <c r="UPO251" s="190"/>
      <c r="UPP251" s="190"/>
      <c r="UPQ251" s="190"/>
      <c r="UPR251" s="190"/>
      <c r="UPS251" s="190"/>
      <c r="UPT251" s="190"/>
      <c r="UPU251" s="190"/>
      <c r="UPV251" s="190"/>
      <c r="UPW251" s="190"/>
      <c r="UPX251" s="190"/>
      <c r="UPY251" s="190"/>
      <c r="UPZ251" s="190"/>
      <c r="UQA251" s="190"/>
      <c r="UQB251" s="190"/>
      <c r="UQC251" s="190"/>
      <c r="UQD251" s="190"/>
      <c r="UQE251" s="190"/>
      <c r="UQF251" s="190"/>
      <c r="UQG251" s="190"/>
      <c r="UQH251" s="190"/>
      <c r="UQI251" s="190"/>
      <c r="UQJ251" s="190"/>
      <c r="UQK251" s="190"/>
      <c r="UQL251" s="190"/>
      <c r="UQM251" s="190"/>
      <c r="UQN251" s="190"/>
      <c r="UQO251" s="190"/>
      <c r="UQP251" s="190"/>
      <c r="UQQ251" s="190"/>
      <c r="UQR251" s="190"/>
      <c r="UQS251" s="190"/>
      <c r="UQT251" s="190"/>
      <c r="UQU251" s="190"/>
      <c r="UQV251" s="190"/>
      <c r="UQW251" s="190"/>
      <c r="UQX251" s="190"/>
      <c r="UQY251" s="190"/>
      <c r="UQZ251" s="190"/>
      <c r="URA251" s="190"/>
      <c r="URB251" s="190"/>
      <c r="URC251" s="190"/>
      <c r="URD251" s="190"/>
      <c r="URE251" s="190"/>
      <c r="URF251" s="190"/>
      <c r="URG251" s="190"/>
      <c r="URH251" s="190"/>
      <c r="URI251" s="190"/>
      <c r="URJ251" s="190"/>
      <c r="URK251" s="190"/>
      <c r="URL251" s="190"/>
      <c r="URM251" s="190"/>
      <c r="URN251" s="190"/>
      <c r="URO251" s="190"/>
      <c r="URP251" s="190"/>
      <c r="URQ251" s="190"/>
      <c r="URR251" s="190"/>
      <c r="URS251" s="190"/>
      <c r="URT251" s="190"/>
      <c r="URU251" s="190"/>
      <c r="URV251" s="190"/>
      <c r="URW251" s="190"/>
      <c r="URX251" s="190"/>
      <c r="URY251" s="190"/>
      <c r="URZ251" s="190"/>
      <c r="USA251" s="190"/>
      <c r="USB251" s="190"/>
      <c r="USC251" s="190"/>
      <c r="USD251" s="190"/>
      <c r="USE251" s="190"/>
      <c r="USF251" s="190"/>
      <c r="USG251" s="190"/>
      <c r="USH251" s="190"/>
      <c r="USI251" s="190"/>
      <c r="USJ251" s="190"/>
      <c r="USK251" s="190"/>
      <c r="USL251" s="190"/>
      <c r="USM251" s="190"/>
      <c r="USN251" s="190"/>
      <c r="USO251" s="190"/>
      <c r="USP251" s="190"/>
      <c r="USQ251" s="190"/>
      <c r="USR251" s="190"/>
      <c r="USS251" s="190"/>
      <c r="UST251" s="190"/>
      <c r="USU251" s="190"/>
      <c r="USV251" s="190"/>
      <c r="USW251" s="190"/>
      <c r="USX251" s="190"/>
      <c r="USY251" s="190"/>
      <c r="USZ251" s="190"/>
      <c r="UTA251" s="190"/>
      <c r="UTB251" s="190"/>
      <c r="UTC251" s="190"/>
      <c r="UTD251" s="190"/>
      <c r="UTE251" s="190"/>
      <c r="UTF251" s="190"/>
      <c r="UTG251" s="190"/>
      <c r="UTH251" s="190"/>
      <c r="UTI251" s="190"/>
      <c r="UTJ251" s="190"/>
      <c r="UTK251" s="190"/>
      <c r="UTL251" s="190"/>
      <c r="UTM251" s="190"/>
      <c r="UTN251" s="190"/>
      <c r="UTO251" s="190"/>
      <c r="UTP251" s="190"/>
      <c r="UTQ251" s="190"/>
      <c r="UTR251" s="190"/>
      <c r="UTS251" s="190"/>
      <c r="UTT251" s="190"/>
      <c r="UTU251" s="190"/>
      <c r="UTV251" s="190"/>
      <c r="UTW251" s="190"/>
      <c r="UTX251" s="190"/>
      <c r="UTY251" s="190"/>
      <c r="UTZ251" s="190"/>
      <c r="UUA251" s="190"/>
      <c r="UUB251" s="190"/>
      <c r="UUC251" s="190"/>
      <c r="UUD251" s="190"/>
      <c r="UUE251" s="190"/>
      <c r="UUF251" s="190"/>
      <c r="UUG251" s="190"/>
      <c r="UUH251" s="190"/>
      <c r="UUI251" s="190"/>
      <c r="UUJ251" s="190"/>
      <c r="UUK251" s="190"/>
      <c r="UUL251" s="190"/>
      <c r="UUM251" s="190"/>
      <c r="UUN251" s="190"/>
      <c r="UUO251" s="190"/>
      <c r="UUP251" s="190"/>
      <c r="UUQ251" s="190"/>
      <c r="UUR251" s="190"/>
      <c r="UUS251" s="190"/>
      <c r="UUT251" s="190"/>
      <c r="UUU251" s="190"/>
      <c r="UUV251" s="190"/>
      <c r="UUW251" s="190"/>
      <c r="UUX251" s="190"/>
      <c r="UUY251" s="190"/>
      <c r="UUZ251" s="190"/>
      <c r="UVA251" s="190"/>
      <c r="UVB251" s="190"/>
      <c r="UVC251" s="190"/>
      <c r="UVD251" s="190"/>
      <c r="UVE251" s="190"/>
      <c r="UVF251" s="190"/>
      <c r="UVG251" s="190"/>
      <c r="UVH251" s="190"/>
      <c r="UVI251" s="190"/>
      <c r="UVJ251" s="190"/>
      <c r="UVK251" s="190"/>
      <c r="UVL251" s="190"/>
      <c r="UVM251" s="190"/>
      <c r="UVN251" s="190"/>
      <c r="UVO251" s="190"/>
      <c r="UVP251" s="190"/>
      <c r="UVQ251" s="190"/>
      <c r="UVR251" s="190"/>
      <c r="UVS251" s="190"/>
      <c r="UVT251" s="190"/>
      <c r="UVU251" s="190"/>
      <c r="UVV251" s="190"/>
      <c r="UVW251" s="190"/>
      <c r="UVX251" s="190"/>
      <c r="UVY251" s="190"/>
      <c r="UVZ251" s="190"/>
      <c r="UWA251" s="190"/>
      <c r="UWB251" s="190"/>
      <c r="UWC251" s="190"/>
      <c r="UWD251" s="190"/>
      <c r="UWE251" s="190"/>
      <c r="UWF251" s="190"/>
      <c r="UWG251" s="190"/>
      <c r="UWH251" s="190"/>
      <c r="UWI251" s="190"/>
      <c r="UWJ251" s="190"/>
      <c r="UWK251" s="190"/>
      <c r="UWL251" s="190"/>
      <c r="UWM251" s="190"/>
      <c r="UWN251" s="190"/>
      <c r="UWO251" s="190"/>
      <c r="UWP251" s="190"/>
      <c r="UWQ251" s="190"/>
      <c r="UWR251" s="190"/>
      <c r="UWS251" s="190"/>
      <c r="UWT251" s="190"/>
      <c r="UWU251" s="190"/>
      <c r="UWV251" s="190"/>
      <c r="UWW251" s="190"/>
      <c r="UWX251" s="190"/>
      <c r="UWY251" s="190"/>
      <c r="UWZ251" s="190"/>
      <c r="UXA251" s="190"/>
      <c r="UXB251" s="190"/>
      <c r="UXC251" s="190"/>
      <c r="UXD251" s="190"/>
      <c r="UXE251" s="190"/>
      <c r="UXF251" s="190"/>
      <c r="UXG251" s="190"/>
      <c r="UXH251" s="190"/>
      <c r="UXI251" s="190"/>
      <c r="UXJ251" s="190"/>
      <c r="UXK251" s="190"/>
      <c r="UXL251" s="190"/>
      <c r="UXM251" s="190"/>
      <c r="UXN251" s="190"/>
      <c r="UXO251" s="190"/>
      <c r="UXP251" s="190"/>
      <c r="UXQ251" s="190"/>
      <c r="UXR251" s="190"/>
      <c r="UXS251" s="190"/>
      <c r="UXT251" s="190"/>
      <c r="UXU251" s="190"/>
      <c r="UXV251" s="190"/>
      <c r="UXW251" s="190"/>
      <c r="UXX251" s="190"/>
      <c r="UXY251" s="190"/>
      <c r="UXZ251" s="190"/>
      <c r="UYA251" s="190"/>
      <c r="UYB251" s="190"/>
      <c r="UYC251" s="190"/>
      <c r="UYD251" s="190"/>
      <c r="UYE251" s="190"/>
      <c r="UYF251" s="190"/>
      <c r="UYG251" s="190"/>
      <c r="UYH251" s="190"/>
      <c r="UYI251" s="190"/>
      <c r="UYJ251" s="190"/>
      <c r="UYK251" s="190"/>
      <c r="UYL251" s="190"/>
      <c r="UYM251" s="190"/>
      <c r="UYN251" s="190"/>
      <c r="UYO251" s="190"/>
      <c r="UYP251" s="190"/>
      <c r="UYQ251" s="190"/>
      <c r="UYR251" s="190"/>
      <c r="UYS251" s="190"/>
      <c r="UYT251" s="190"/>
      <c r="UYU251" s="190"/>
      <c r="UYV251" s="190"/>
      <c r="UYW251" s="190"/>
      <c r="UYX251" s="190"/>
      <c r="UYY251" s="190"/>
      <c r="UYZ251" s="190"/>
      <c r="UZA251" s="190"/>
      <c r="UZB251" s="190"/>
      <c r="UZC251" s="190"/>
      <c r="UZD251" s="190"/>
      <c r="UZE251" s="190"/>
      <c r="UZF251" s="190"/>
      <c r="UZG251" s="190"/>
      <c r="UZH251" s="190"/>
      <c r="UZI251" s="190"/>
      <c r="UZJ251" s="190"/>
      <c r="UZK251" s="190"/>
      <c r="UZL251" s="190"/>
      <c r="UZM251" s="190"/>
      <c r="UZN251" s="190"/>
      <c r="UZO251" s="190"/>
      <c r="UZP251" s="190"/>
      <c r="UZQ251" s="190"/>
      <c r="UZR251" s="190"/>
      <c r="UZS251" s="190"/>
      <c r="UZT251" s="190"/>
      <c r="UZU251" s="190"/>
      <c r="UZV251" s="190"/>
      <c r="UZW251" s="190"/>
      <c r="UZX251" s="190"/>
      <c r="UZY251" s="190"/>
      <c r="UZZ251" s="190"/>
      <c r="VAA251" s="190"/>
      <c r="VAB251" s="190"/>
      <c r="VAC251" s="190"/>
      <c r="VAD251" s="190"/>
      <c r="VAE251" s="190"/>
      <c r="VAF251" s="190"/>
      <c r="VAG251" s="190"/>
      <c r="VAH251" s="190"/>
      <c r="VAI251" s="190"/>
      <c r="VAJ251" s="190"/>
      <c r="VAK251" s="190"/>
      <c r="VAL251" s="190"/>
      <c r="VAM251" s="190"/>
      <c r="VAN251" s="190"/>
      <c r="VAO251" s="190"/>
      <c r="VAP251" s="190"/>
      <c r="VAQ251" s="190"/>
      <c r="VAR251" s="190"/>
      <c r="VAS251" s="190"/>
      <c r="VAT251" s="190"/>
      <c r="VAU251" s="190"/>
      <c r="VAV251" s="190"/>
      <c r="VAW251" s="190"/>
      <c r="VAX251" s="190"/>
      <c r="VAY251" s="190"/>
      <c r="VAZ251" s="190"/>
      <c r="VBA251" s="190"/>
      <c r="VBB251" s="190"/>
      <c r="VBC251" s="190"/>
      <c r="VBD251" s="190"/>
      <c r="VBE251" s="190"/>
      <c r="VBF251" s="190"/>
      <c r="VBG251" s="190"/>
      <c r="VBH251" s="190"/>
      <c r="VBI251" s="190"/>
      <c r="VBJ251" s="190"/>
      <c r="VBK251" s="190"/>
      <c r="VBL251" s="190"/>
      <c r="VBM251" s="190"/>
      <c r="VBN251" s="190"/>
      <c r="VBO251" s="190"/>
      <c r="VBP251" s="190"/>
      <c r="VBQ251" s="190"/>
      <c r="VBR251" s="190"/>
      <c r="VBS251" s="190"/>
      <c r="VBT251" s="190"/>
      <c r="VBU251" s="190"/>
      <c r="VBV251" s="190"/>
      <c r="VBW251" s="190"/>
      <c r="VBX251" s="190"/>
      <c r="VBY251" s="190"/>
      <c r="VBZ251" s="190"/>
      <c r="VCA251" s="190"/>
      <c r="VCB251" s="190"/>
      <c r="VCC251" s="190"/>
      <c r="VCD251" s="190"/>
      <c r="VCE251" s="190"/>
      <c r="VCF251" s="190"/>
      <c r="VCG251" s="190"/>
      <c r="VCH251" s="190"/>
      <c r="VCI251" s="190"/>
      <c r="VCJ251" s="190"/>
      <c r="VCK251" s="190"/>
      <c r="VCL251" s="190"/>
      <c r="VCM251" s="190"/>
      <c r="VCN251" s="190"/>
      <c r="VCO251" s="190"/>
      <c r="VCP251" s="190"/>
      <c r="VCQ251" s="190"/>
      <c r="VCR251" s="190"/>
      <c r="VCS251" s="190"/>
      <c r="VCT251" s="190"/>
      <c r="VCU251" s="190"/>
      <c r="VCV251" s="190"/>
      <c r="VCW251" s="190"/>
      <c r="VCX251" s="190"/>
      <c r="VCY251" s="190"/>
      <c r="VCZ251" s="190"/>
      <c r="VDA251" s="190"/>
      <c r="VDB251" s="190"/>
      <c r="VDC251" s="190"/>
      <c r="VDD251" s="190"/>
      <c r="VDE251" s="190"/>
      <c r="VDF251" s="190"/>
      <c r="VDG251" s="190"/>
      <c r="VDH251" s="190"/>
      <c r="VDI251" s="190"/>
      <c r="VDJ251" s="190"/>
      <c r="VDK251" s="190"/>
      <c r="VDL251" s="190"/>
      <c r="VDM251" s="190"/>
      <c r="VDN251" s="190"/>
      <c r="VDO251" s="190"/>
      <c r="VDP251" s="190"/>
      <c r="VDQ251" s="190"/>
      <c r="VDR251" s="190"/>
      <c r="VDS251" s="190"/>
      <c r="VDT251" s="190"/>
      <c r="VDU251" s="190"/>
      <c r="VDV251" s="190"/>
      <c r="VDW251" s="190"/>
      <c r="VDX251" s="190"/>
      <c r="VDY251" s="190"/>
      <c r="VDZ251" s="190"/>
      <c r="VEA251" s="190"/>
      <c r="VEB251" s="190"/>
      <c r="VEC251" s="190"/>
      <c r="VED251" s="190"/>
      <c r="VEE251" s="190"/>
      <c r="VEF251" s="190"/>
      <c r="VEG251" s="190"/>
      <c r="VEH251" s="190"/>
      <c r="VEI251" s="190"/>
      <c r="VEJ251" s="190"/>
      <c r="VEK251" s="190"/>
      <c r="VEL251" s="190"/>
      <c r="VEM251" s="190"/>
      <c r="VEN251" s="190"/>
      <c r="VEO251" s="190"/>
      <c r="VEP251" s="190"/>
      <c r="VEQ251" s="190"/>
      <c r="VER251" s="190"/>
      <c r="VES251" s="190"/>
      <c r="VET251" s="190"/>
      <c r="VEU251" s="190"/>
      <c r="VEV251" s="190"/>
      <c r="VEW251" s="190"/>
      <c r="VEX251" s="190"/>
      <c r="VEY251" s="190"/>
      <c r="VEZ251" s="190"/>
      <c r="VFA251" s="190"/>
      <c r="VFB251" s="190"/>
      <c r="VFC251" s="190"/>
      <c r="VFD251" s="190"/>
      <c r="VFE251" s="190"/>
      <c r="VFF251" s="190"/>
      <c r="VFG251" s="190"/>
      <c r="VFH251" s="190"/>
      <c r="VFI251" s="190"/>
      <c r="VFJ251" s="190"/>
      <c r="VFK251" s="190"/>
      <c r="VFL251" s="190"/>
      <c r="VFM251" s="190"/>
      <c r="VFN251" s="190"/>
      <c r="VFO251" s="190"/>
      <c r="VFP251" s="190"/>
      <c r="VFQ251" s="190"/>
      <c r="VFR251" s="190"/>
      <c r="VFS251" s="190"/>
      <c r="VFT251" s="190"/>
      <c r="VFU251" s="190"/>
      <c r="VFV251" s="190"/>
      <c r="VFW251" s="190"/>
      <c r="VFX251" s="190"/>
      <c r="VFY251" s="190"/>
      <c r="VFZ251" s="190"/>
      <c r="VGA251" s="190"/>
      <c r="VGB251" s="190"/>
      <c r="VGC251" s="190"/>
      <c r="VGD251" s="190"/>
      <c r="VGE251" s="190"/>
      <c r="VGF251" s="190"/>
      <c r="VGG251" s="190"/>
      <c r="VGH251" s="190"/>
      <c r="VGI251" s="190"/>
      <c r="VGJ251" s="190"/>
      <c r="VGK251" s="190"/>
      <c r="VGL251" s="190"/>
      <c r="VGM251" s="190"/>
      <c r="VGN251" s="190"/>
      <c r="VGO251" s="190"/>
      <c r="VGP251" s="190"/>
      <c r="VGQ251" s="190"/>
      <c r="VGR251" s="190"/>
      <c r="VGS251" s="190"/>
      <c r="VGT251" s="190"/>
      <c r="VGU251" s="190"/>
      <c r="VGV251" s="190"/>
      <c r="VGW251" s="190"/>
      <c r="VGX251" s="190"/>
      <c r="VGY251" s="190"/>
      <c r="VGZ251" s="190"/>
      <c r="VHA251" s="190"/>
      <c r="VHB251" s="190"/>
      <c r="VHC251" s="190"/>
      <c r="VHD251" s="190"/>
      <c r="VHE251" s="190"/>
      <c r="VHF251" s="190"/>
      <c r="VHG251" s="190"/>
      <c r="VHH251" s="190"/>
      <c r="VHI251" s="190"/>
      <c r="VHJ251" s="190"/>
      <c r="VHK251" s="190"/>
      <c r="VHL251" s="190"/>
      <c r="VHM251" s="190"/>
      <c r="VHN251" s="190"/>
      <c r="VHO251" s="190"/>
      <c r="VHP251" s="190"/>
      <c r="VHQ251" s="190"/>
      <c r="VHR251" s="190"/>
      <c r="VHS251" s="190"/>
      <c r="VHT251" s="190"/>
      <c r="VHU251" s="190"/>
      <c r="VHV251" s="190"/>
      <c r="VHW251" s="190"/>
      <c r="VHX251" s="190"/>
      <c r="VHY251" s="190"/>
      <c r="VHZ251" s="190"/>
      <c r="VIA251" s="190"/>
      <c r="VIB251" s="190"/>
      <c r="VIC251" s="190"/>
      <c r="VID251" s="190"/>
      <c r="VIE251" s="190"/>
      <c r="VIF251" s="190"/>
      <c r="VIG251" s="190"/>
      <c r="VIH251" s="190"/>
      <c r="VII251" s="190"/>
      <c r="VIJ251" s="190"/>
      <c r="VIK251" s="190"/>
      <c r="VIL251" s="190"/>
      <c r="VIM251" s="190"/>
      <c r="VIN251" s="190"/>
      <c r="VIO251" s="190"/>
      <c r="VIP251" s="190"/>
      <c r="VIQ251" s="190"/>
      <c r="VIR251" s="190"/>
      <c r="VIS251" s="190"/>
      <c r="VIT251" s="190"/>
      <c r="VIU251" s="190"/>
      <c r="VIV251" s="190"/>
      <c r="VIW251" s="190"/>
      <c r="VIX251" s="190"/>
      <c r="VIY251" s="190"/>
      <c r="VIZ251" s="190"/>
      <c r="VJA251" s="190"/>
      <c r="VJB251" s="190"/>
      <c r="VJC251" s="190"/>
      <c r="VJD251" s="190"/>
      <c r="VJE251" s="190"/>
      <c r="VJF251" s="190"/>
      <c r="VJG251" s="190"/>
      <c r="VJH251" s="190"/>
      <c r="VJI251" s="190"/>
      <c r="VJJ251" s="190"/>
      <c r="VJK251" s="190"/>
      <c r="VJL251" s="190"/>
      <c r="VJM251" s="190"/>
      <c r="VJN251" s="190"/>
      <c r="VJO251" s="190"/>
      <c r="VJP251" s="190"/>
      <c r="VJQ251" s="190"/>
      <c r="VJR251" s="190"/>
      <c r="VJS251" s="190"/>
      <c r="VJT251" s="190"/>
      <c r="VJU251" s="190"/>
      <c r="VJV251" s="190"/>
      <c r="VJW251" s="190"/>
      <c r="VJX251" s="190"/>
      <c r="VJY251" s="190"/>
      <c r="VJZ251" s="190"/>
      <c r="VKA251" s="190"/>
      <c r="VKB251" s="190"/>
      <c r="VKC251" s="190"/>
      <c r="VKD251" s="190"/>
      <c r="VKE251" s="190"/>
      <c r="VKF251" s="190"/>
      <c r="VKG251" s="190"/>
      <c r="VKH251" s="190"/>
      <c r="VKI251" s="190"/>
      <c r="VKJ251" s="190"/>
      <c r="VKK251" s="190"/>
      <c r="VKL251" s="190"/>
      <c r="VKM251" s="190"/>
      <c r="VKN251" s="190"/>
      <c r="VKO251" s="190"/>
      <c r="VKP251" s="190"/>
      <c r="VKQ251" s="190"/>
      <c r="VKR251" s="190"/>
      <c r="VKS251" s="190"/>
      <c r="VKT251" s="190"/>
      <c r="VKU251" s="190"/>
      <c r="VKV251" s="190"/>
      <c r="VKW251" s="190"/>
      <c r="VKX251" s="190"/>
      <c r="VKY251" s="190"/>
      <c r="VKZ251" s="190"/>
      <c r="VLA251" s="190"/>
      <c r="VLB251" s="190"/>
      <c r="VLC251" s="190"/>
      <c r="VLD251" s="190"/>
      <c r="VLE251" s="190"/>
      <c r="VLF251" s="190"/>
      <c r="VLG251" s="190"/>
      <c r="VLH251" s="190"/>
      <c r="VLI251" s="190"/>
      <c r="VLJ251" s="190"/>
      <c r="VLK251" s="190"/>
      <c r="VLL251" s="190"/>
      <c r="VLM251" s="190"/>
      <c r="VLN251" s="190"/>
      <c r="VLO251" s="190"/>
      <c r="VLP251" s="190"/>
      <c r="VLQ251" s="190"/>
      <c r="VLR251" s="190"/>
      <c r="VLS251" s="190"/>
      <c r="VLT251" s="190"/>
      <c r="VLU251" s="190"/>
      <c r="VLV251" s="190"/>
      <c r="VLW251" s="190"/>
      <c r="VLX251" s="190"/>
      <c r="VLY251" s="190"/>
      <c r="VLZ251" s="190"/>
      <c r="VMA251" s="190"/>
      <c r="VMB251" s="190"/>
      <c r="VMC251" s="190"/>
      <c r="VMD251" s="190"/>
      <c r="VME251" s="190"/>
      <c r="VMF251" s="190"/>
      <c r="VMG251" s="190"/>
      <c r="VMH251" s="190"/>
      <c r="VMI251" s="190"/>
      <c r="VMJ251" s="190"/>
      <c r="VMK251" s="190"/>
      <c r="VML251" s="190"/>
      <c r="VMM251" s="190"/>
      <c r="VMN251" s="190"/>
      <c r="VMO251" s="190"/>
      <c r="VMP251" s="190"/>
      <c r="VMQ251" s="190"/>
      <c r="VMR251" s="190"/>
      <c r="VMS251" s="190"/>
      <c r="VMT251" s="190"/>
      <c r="VMU251" s="190"/>
      <c r="VMV251" s="190"/>
      <c r="VMW251" s="190"/>
      <c r="VMX251" s="190"/>
      <c r="VMY251" s="190"/>
      <c r="VMZ251" s="190"/>
      <c r="VNA251" s="190"/>
      <c r="VNB251" s="190"/>
      <c r="VNC251" s="190"/>
      <c r="VND251" s="190"/>
      <c r="VNE251" s="190"/>
      <c r="VNF251" s="190"/>
      <c r="VNG251" s="190"/>
      <c r="VNH251" s="190"/>
      <c r="VNI251" s="190"/>
      <c r="VNJ251" s="190"/>
      <c r="VNK251" s="190"/>
      <c r="VNL251" s="190"/>
      <c r="VNM251" s="190"/>
      <c r="VNN251" s="190"/>
      <c r="VNO251" s="190"/>
      <c r="VNP251" s="190"/>
      <c r="VNQ251" s="190"/>
      <c r="VNR251" s="190"/>
      <c r="VNS251" s="190"/>
      <c r="VNT251" s="190"/>
      <c r="VNU251" s="190"/>
      <c r="VNV251" s="190"/>
      <c r="VNW251" s="190"/>
      <c r="VNX251" s="190"/>
      <c r="VNY251" s="190"/>
      <c r="VNZ251" s="190"/>
      <c r="VOA251" s="190"/>
      <c r="VOB251" s="190"/>
      <c r="VOC251" s="190"/>
      <c r="VOD251" s="190"/>
      <c r="VOE251" s="190"/>
      <c r="VOF251" s="190"/>
      <c r="VOG251" s="190"/>
      <c r="VOH251" s="190"/>
      <c r="VOI251" s="190"/>
      <c r="VOJ251" s="190"/>
      <c r="VOK251" s="190"/>
      <c r="VOL251" s="190"/>
      <c r="VOM251" s="190"/>
      <c r="VON251" s="190"/>
      <c r="VOO251" s="190"/>
      <c r="VOP251" s="190"/>
      <c r="VOQ251" s="190"/>
      <c r="VOR251" s="190"/>
      <c r="VOS251" s="190"/>
      <c r="VOT251" s="190"/>
      <c r="VOU251" s="190"/>
      <c r="VOV251" s="190"/>
      <c r="VOW251" s="190"/>
      <c r="VOX251" s="190"/>
      <c r="VOY251" s="190"/>
      <c r="VOZ251" s="190"/>
      <c r="VPA251" s="190"/>
      <c r="VPB251" s="190"/>
      <c r="VPC251" s="190"/>
      <c r="VPD251" s="190"/>
      <c r="VPE251" s="190"/>
      <c r="VPF251" s="190"/>
      <c r="VPG251" s="190"/>
      <c r="VPH251" s="190"/>
      <c r="VPI251" s="190"/>
      <c r="VPJ251" s="190"/>
      <c r="VPK251" s="190"/>
      <c r="VPL251" s="190"/>
      <c r="VPM251" s="190"/>
      <c r="VPN251" s="190"/>
      <c r="VPO251" s="190"/>
      <c r="VPP251" s="190"/>
      <c r="VPQ251" s="190"/>
      <c r="VPR251" s="190"/>
      <c r="VPS251" s="190"/>
      <c r="VPT251" s="190"/>
      <c r="VPU251" s="190"/>
      <c r="VPV251" s="190"/>
      <c r="VPW251" s="190"/>
      <c r="VPX251" s="190"/>
      <c r="VPY251" s="190"/>
      <c r="VPZ251" s="190"/>
      <c r="VQA251" s="190"/>
      <c r="VQB251" s="190"/>
      <c r="VQC251" s="190"/>
      <c r="VQD251" s="190"/>
      <c r="VQE251" s="190"/>
      <c r="VQF251" s="190"/>
      <c r="VQG251" s="190"/>
      <c r="VQH251" s="190"/>
      <c r="VQI251" s="190"/>
      <c r="VQJ251" s="190"/>
      <c r="VQK251" s="190"/>
      <c r="VQL251" s="190"/>
      <c r="VQM251" s="190"/>
      <c r="VQN251" s="190"/>
      <c r="VQO251" s="190"/>
      <c r="VQP251" s="190"/>
      <c r="VQQ251" s="190"/>
      <c r="VQR251" s="190"/>
      <c r="VQS251" s="190"/>
      <c r="VQT251" s="190"/>
      <c r="VQU251" s="190"/>
      <c r="VQV251" s="190"/>
      <c r="VQW251" s="190"/>
      <c r="VQX251" s="190"/>
      <c r="VQY251" s="190"/>
      <c r="VQZ251" s="190"/>
      <c r="VRA251" s="190"/>
      <c r="VRB251" s="190"/>
      <c r="VRC251" s="190"/>
      <c r="VRD251" s="190"/>
      <c r="VRE251" s="190"/>
      <c r="VRF251" s="190"/>
      <c r="VRG251" s="190"/>
      <c r="VRH251" s="190"/>
      <c r="VRI251" s="190"/>
      <c r="VRJ251" s="190"/>
      <c r="VRK251" s="190"/>
      <c r="VRL251" s="190"/>
      <c r="VRM251" s="190"/>
      <c r="VRN251" s="190"/>
      <c r="VRO251" s="190"/>
      <c r="VRP251" s="190"/>
      <c r="VRQ251" s="190"/>
      <c r="VRR251" s="190"/>
      <c r="VRS251" s="190"/>
      <c r="VRT251" s="190"/>
      <c r="VRU251" s="190"/>
      <c r="VRV251" s="190"/>
      <c r="VRW251" s="190"/>
      <c r="VRX251" s="190"/>
      <c r="VRY251" s="190"/>
      <c r="VRZ251" s="190"/>
      <c r="VSA251" s="190"/>
      <c r="VSB251" s="190"/>
      <c r="VSC251" s="190"/>
      <c r="VSD251" s="190"/>
      <c r="VSE251" s="190"/>
      <c r="VSF251" s="190"/>
      <c r="VSG251" s="190"/>
      <c r="VSH251" s="190"/>
      <c r="VSI251" s="190"/>
      <c r="VSJ251" s="190"/>
      <c r="VSK251" s="190"/>
      <c r="VSL251" s="190"/>
      <c r="VSM251" s="190"/>
      <c r="VSN251" s="190"/>
      <c r="VSO251" s="190"/>
      <c r="VSP251" s="190"/>
      <c r="VSQ251" s="190"/>
      <c r="VSR251" s="190"/>
      <c r="VSS251" s="190"/>
      <c r="VST251" s="190"/>
      <c r="VSU251" s="190"/>
      <c r="VSV251" s="190"/>
      <c r="VSW251" s="190"/>
      <c r="VSX251" s="190"/>
      <c r="VSY251" s="190"/>
      <c r="VSZ251" s="190"/>
      <c r="VTA251" s="190"/>
      <c r="VTB251" s="190"/>
      <c r="VTC251" s="190"/>
      <c r="VTD251" s="190"/>
      <c r="VTE251" s="190"/>
      <c r="VTF251" s="190"/>
      <c r="VTG251" s="190"/>
      <c r="VTH251" s="190"/>
      <c r="VTI251" s="190"/>
      <c r="VTJ251" s="190"/>
      <c r="VTK251" s="190"/>
      <c r="VTL251" s="190"/>
      <c r="VTM251" s="190"/>
      <c r="VTN251" s="190"/>
      <c r="VTO251" s="190"/>
      <c r="VTP251" s="190"/>
      <c r="VTQ251" s="190"/>
      <c r="VTR251" s="190"/>
      <c r="VTS251" s="190"/>
      <c r="VTT251" s="190"/>
      <c r="VTU251" s="190"/>
      <c r="VTV251" s="190"/>
      <c r="VTW251" s="190"/>
      <c r="VTX251" s="190"/>
      <c r="VTY251" s="190"/>
      <c r="VTZ251" s="190"/>
      <c r="VUA251" s="190"/>
      <c r="VUB251" s="190"/>
      <c r="VUC251" s="190"/>
      <c r="VUD251" s="190"/>
      <c r="VUE251" s="190"/>
      <c r="VUF251" s="190"/>
      <c r="VUG251" s="190"/>
      <c r="VUH251" s="190"/>
      <c r="VUI251" s="190"/>
      <c r="VUJ251" s="190"/>
      <c r="VUK251" s="190"/>
      <c r="VUL251" s="190"/>
      <c r="VUM251" s="190"/>
      <c r="VUN251" s="190"/>
      <c r="VUO251" s="190"/>
      <c r="VUP251" s="190"/>
      <c r="VUQ251" s="190"/>
      <c r="VUR251" s="190"/>
      <c r="VUS251" s="190"/>
      <c r="VUT251" s="190"/>
      <c r="VUU251" s="190"/>
      <c r="VUV251" s="190"/>
      <c r="VUW251" s="190"/>
      <c r="VUX251" s="190"/>
      <c r="VUY251" s="190"/>
      <c r="VUZ251" s="190"/>
      <c r="VVA251" s="190"/>
      <c r="VVB251" s="190"/>
      <c r="VVC251" s="190"/>
      <c r="VVD251" s="190"/>
      <c r="VVE251" s="190"/>
      <c r="VVF251" s="190"/>
      <c r="VVG251" s="190"/>
      <c r="VVH251" s="190"/>
      <c r="VVI251" s="190"/>
      <c r="VVJ251" s="190"/>
      <c r="VVK251" s="190"/>
      <c r="VVL251" s="190"/>
      <c r="VVM251" s="190"/>
      <c r="VVN251" s="190"/>
      <c r="VVO251" s="190"/>
      <c r="VVP251" s="190"/>
      <c r="VVQ251" s="190"/>
      <c r="VVR251" s="190"/>
      <c r="VVS251" s="190"/>
      <c r="VVT251" s="190"/>
      <c r="VVU251" s="190"/>
      <c r="VVV251" s="190"/>
      <c r="VVW251" s="190"/>
      <c r="VVX251" s="190"/>
      <c r="VVY251" s="190"/>
      <c r="VVZ251" s="190"/>
      <c r="VWA251" s="190"/>
      <c r="VWB251" s="190"/>
      <c r="VWC251" s="190"/>
      <c r="VWD251" s="190"/>
      <c r="VWE251" s="190"/>
      <c r="VWF251" s="190"/>
      <c r="VWG251" s="190"/>
      <c r="VWH251" s="190"/>
      <c r="VWI251" s="190"/>
      <c r="VWJ251" s="190"/>
      <c r="VWK251" s="190"/>
      <c r="VWL251" s="190"/>
      <c r="VWM251" s="190"/>
      <c r="VWN251" s="190"/>
      <c r="VWO251" s="190"/>
      <c r="VWP251" s="190"/>
      <c r="VWQ251" s="190"/>
      <c r="VWR251" s="190"/>
      <c r="VWS251" s="190"/>
      <c r="VWT251" s="190"/>
      <c r="VWU251" s="190"/>
      <c r="VWV251" s="190"/>
      <c r="VWW251" s="190"/>
      <c r="VWX251" s="190"/>
      <c r="VWY251" s="190"/>
      <c r="VWZ251" s="190"/>
      <c r="VXA251" s="190"/>
      <c r="VXB251" s="190"/>
      <c r="VXC251" s="190"/>
      <c r="VXD251" s="190"/>
      <c r="VXE251" s="190"/>
      <c r="VXF251" s="190"/>
      <c r="VXG251" s="190"/>
      <c r="VXH251" s="190"/>
      <c r="VXI251" s="190"/>
      <c r="VXJ251" s="190"/>
      <c r="VXK251" s="190"/>
      <c r="VXL251" s="190"/>
      <c r="VXM251" s="190"/>
      <c r="VXN251" s="190"/>
      <c r="VXO251" s="190"/>
      <c r="VXP251" s="190"/>
      <c r="VXQ251" s="190"/>
      <c r="VXR251" s="190"/>
      <c r="VXS251" s="190"/>
      <c r="VXT251" s="190"/>
      <c r="VXU251" s="190"/>
      <c r="VXV251" s="190"/>
      <c r="VXW251" s="190"/>
      <c r="VXX251" s="190"/>
      <c r="VXY251" s="190"/>
      <c r="VXZ251" s="190"/>
      <c r="VYA251" s="190"/>
      <c r="VYB251" s="190"/>
      <c r="VYC251" s="190"/>
      <c r="VYD251" s="190"/>
      <c r="VYE251" s="190"/>
      <c r="VYF251" s="190"/>
      <c r="VYG251" s="190"/>
      <c r="VYH251" s="190"/>
      <c r="VYI251" s="190"/>
      <c r="VYJ251" s="190"/>
      <c r="VYK251" s="190"/>
      <c r="VYL251" s="190"/>
      <c r="VYM251" s="190"/>
      <c r="VYN251" s="190"/>
      <c r="VYO251" s="190"/>
      <c r="VYP251" s="190"/>
      <c r="VYQ251" s="190"/>
      <c r="VYR251" s="190"/>
      <c r="VYS251" s="190"/>
      <c r="VYT251" s="190"/>
      <c r="VYU251" s="190"/>
      <c r="VYV251" s="190"/>
      <c r="VYW251" s="190"/>
      <c r="VYX251" s="190"/>
      <c r="VYY251" s="190"/>
      <c r="VYZ251" s="190"/>
      <c r="VZA251" s="190"/>
      <c r="VZB251" s="190"/>
      <c r="VZC251" s="190"/>
      <c r="VZD251" s="190"/>
      <c r="VZE251" s="190"/>
      <c r="VZF251" s="190"/>
      <c r="VZG251" s="190"/>
      <c r="VZH251" s="190"/>
      <c r="VZI251" s="190"/>
      <c r="VZJ251" s="190"/>
      <c r="VZK251" s="190"/>
      <c r="VZL251" s="190"/>
      <c r="VZM251" s="190"/>
      <c r="VZN251" s="190"/>
      <c r="VZO251" s="190"/>
      <c r="VZP251" s="190"/>
      <c r="VZQ251" s="190"/>
      <c r="VZR251" s="190"/>
      <c r="VZS251" s="190"/>
      <c r="VZT251" s="190"/>
      <c r="VZU251" s="190"/>
      <c r="VZV251" s="190"/>
      <c r="VZW251" s="190"/>
      <c r="VZX251" s="190"/>
      <c r="VZY251" s="190"/>
      <c r="VZZ251" s="190"/>
      <c r="WAA251" s="190"/>
      <c r="WAB251" s="190"/>
      <c r="WAC251" s="190"/>
      <c r="WAD251" s="190"/>
      <c r="WAE251" s="190"/>
      <c r="WAF251" s="190"/>
      <c r="WAG251" s="190"/>
      <c r="WAH251" s="190"/>
      <c r="WAI251" s="190"/>
      <c r="WAJ251" s="190"/>
      <c r="WAK251" s="190"/>
      <c r="WAL251" s="190"/>
      <c r="WAM251" s="190"/>
      <c r="WAN251" s="190"/>
      <c r="WAO251" s="190"/>
      <c r="WAP251" s="190"/>
      <c r="WAQ251" s="190"/>
      <c r="WAR251" s="190"/>
      <c r="WAS251" s="190"/>
      <c r="WAT251" s="190"/>
      <c r="WAU251" s="190"/>
      <c r="WAV251" s="190"/>
      <c r="WAW251" s="190"/>
      <c r="WAX251" s="190"/>
      <c r="WAY251" s="190"/>
      <c r="WAZ251" s="190"/>
      <c r="WBA251" s="190"/>
      <c r="WBB251" s="190"/>
      <c r="WBC251" s="190"/>
      <c r="WBD251" s="190"/>
      <c r="WBE251" s="190"/>
      <c r="WBF251" s="190"/>
      <c r="WBG251" s="190"/>
      <c r="WBH251" s="190"/>
      <c r="WBI251" s="190"/>
      <c r="WBJ251" s="190"/>
      <c r="WBK251" s="190"/>
      <c r="WBL251" s="190"/>
      <c r="WBM251" s="190"/>
      <c r="WBN251" s="190"/>
      <c r="WBO251" s="190"/>
      <c r="WBP251" s="190"/>
      <c r="WBQ251" s="190"/>
      <c r="WBR251" s="190"/>
      <c r="WBS251" s="190"/>
      <c r="WBT251" s="190"/>
      <c r="WBU251" s="190"/>
      <c r="WBV251" s="190"/>
      <c r="WBW251" s="190"/>
      <c r="WBX251" s="190"/>
      <c r="WBY251" s="190"/>
      <c r="WBZ251" s="190"/>
      <c r="WCA251" s="190"/>
      <c r="WCB251" s="190"/>
      <c r="WCC251" s="190"/>
      <c r="WCD251" s="190"/>
      <c r="WCE251" s="190"/>
      <c r="WCF251" s="190"/>
      <c r="WCG251" s="190"/>
      <c r="WCH251" s="190"/>
      <c r="WCI251" s="190"/>
      <c r="WCJ251" s="190"/>
      <c r="WCK251" s="190"/>
      <c r="WCL251" s="190"/>
      <c r="WCM251" s="190"/>
      <c r="WCN251" s="190"/>
      <c r="WCO251" s="190"/>
      <c r="WCP251" s="190"/>
      <c r="WCQ251" s="190"/>
      <c r="WCR251" s="190"/>
      <c r="WCS251" s="190"/>
      <c r="WCT251" s="190"/>
      <c r="WCU251" s="190"/>
      <c r="WCV251" s="190"/>
      <c r="WCW251" s="190"/>
      <c r="WCX251" s="190"/>
      <c r="WCY251" s="190"/>
      <c r="WCZ251" s="190"/>
      <c r="WDA251" s="190"/>
      <c r="WDB251" s="190"/>
      <c r="WDC251" s="190"/>
      <c r="WDD251" s="190"/>
      <c r="WDE251" s="190"/>
      <c r="WDF251" s="190"/>
      <c r="WDG251" s="190"/>
      <c r="WDH251" s="190"/>
      <c r="WDI251" s="190"/>
      <c r="WDJ251" s="190"/>
      <c r="WDK251" s="190"/>
      <c r="WDL251" s="190"/>
      <c r="WDM251" s="190"/>
      <c r="WDN251" s="190"/>
      <c r="WDO251" s="190"/>
      <c r="WDP251" s="190"/>
      <c r="WDQ251" s="190"/>
      <c r="WDR251" s="190"/>
      <c r="WDS251" s="190"/>
      <c r="WDT251" s="190"/>
      <c r="WDU251" s="190"/>
      <c r="WDV251" s="190"/>
      <c r="WDW251" s="190"/>
      <c r="WDX251" s="190"/>
      <c r="WDY251" s="190"/>
      <c r="WDZ251" s="190"/>
      <c r="WEA251" s="190"/>
      <c r="WEB251" s="190"/>
      <c r="WEC251" s="190"/>
      <c r="WED251" s="190"/>
      <c r="WEE251" s="190"/>
      <c r="WEF251" s="190"/>
      <c r="WEG251" s="190"/>
      <c r="WEH251" s="190"/>
      <c r="WEI251" s="190"/>
      <c r="WEJ251" s="190"/>
      <c r="WEK251" s="190"/>
      <c r="WEL251" s="190"/>
      <c r="WEM251" s="190"/>
      <c r="WEN251" s="190"/>
      <c r="WEO251" s="190"/>
      <c r="WEP251" s="190"/>
      <c r="WEQ251" s="190"/>
      <c r="WER251" s="190"/>
      <c r="WES251" s="190"/>
      <c r="WET251" s="190"/>
      <c r="WEU251" s="190"/>
      <c r="WEV251" s="190"/>
      <c r="WEW251" s="190"/>
      <c r="WEX251" s="190"/>
      <c r="WEY251" s="190"/>
      <c r="WEZ251" s="190"/>
      <c r="WFA251" s="190"/>
      <c r="WFB251" s="190"/>
      <c r="WFC251" s="190"/>
      <c r="WFD251" s="190"/>
      <c r="WFE251" s="190"/>
      <c r="WFF251" s="190"/>
      <c r="WFG251" s="190"/>
      <c r="WFH251" s="190"/>
      <c r="WFI251" s="190"/>
      <c r="WFJ251" s="190"/>
      <c r="WFK251" s="190"/>
      <c r="WFL251" s="190"/>
      <c r="WFM251" s="190"/>
      <c r="WFN251" s="190"/>
      <c r="WFO251" s="190"/>
      <c r="WFP251" s="190"/>
      <c r="WFQ251" s="190"/>
      <c r="WFR251" s="190"/>
      <c r="WFS251" s="190"/>
      <c r="WFT251" s="190"/>
      <c r="WFU251" s="190"/>
      <c r="WFV251" s="190"/>
      <c r="WFW251" s="190"/>
      <c r="WFX251" s="190"/>
      <c r="WFY251" s="190"/>
      <c r="WFZ251" s="190"/>
      <c r="WGA251" s="190"/>
      <c r="WGB251" s="190"/>
      <c r="WGC251" s="190"/>
      <c r="WGD251" s="190"/>
      <c r="WGE251" s="190"/>
      <c r="WGF251" s="190"/>
      <c r="WGG251" s="190"/>
      <c r="WGH251" s="190"/>
      <c r="WGI251" s="190"/>
      <c r="WGJ251" s="190"/>
      <c r="WGK251" s="190"/>
      <c r="WGL251" s="190"/>
      <c r="WGM251" s="190"/>
      <c r="WGN251" s="190"/>
      <c r="WGO251" s="190"/>
      <c r="WGP251" s="190"/>
      <c r="WGQ251" s="190"/>
      <c r="WGR251" s="190"/>
      <c r="WGS251" s="190"/>
      <c r="WGT251" s="190"/>
      <c r="WGU251" s="190"/>
      <c r="WGV251" s="190"/>
      <c r="WGW251" s="190"/>
      <c r="WGX251" s="190"/>
      <c r="WGY251" s="190"/>
      <c r="WGZ251" s="190"/>
      <c r="WHA251" s="190"/>
      <c r="WHB251" s="190"/>
      <c r="WHC251" s="190"/>
      <c r="WHD251" s="190"/>
      <c r="WHE251" s="190"/>
      <c r="WHF251" s="190"/>
      <c r="WHG251" s="190"/>
      <c r="WHH251" s="190"/>
      <c r="WHI251" s="190"/>
      <c r="WHJ251" s="190"/>
      <c r="WHK251" s="190"/>
      <c r="WHL251" s="190"/>
      <c r="WHM251" s="190"/>
      <c r="WHN251" s="190"/>
      <c r="WHO251" s="190"/>
      <c r="WHP251" s="190"/>
      <c r="WHQ251" s="190"/>
      <c r="WHR251" s="190"/>
      <c r="WHS251" s="190"/>
      <c r="WHT251" s="190"/>
      <c r="WHU251" s="190"/>
      <c r="WHV251" s="190"/>
      <c r="WHW251" s="190"/>
      <c r="WHX251" s="190"/>
      <c r="WHY251" s="190"/>
      <c r="WHZ251" s="190"/>
      <c r="WIA251" s="190"/>
      <c r="WIB251" s="190"/>
      <c r="WIC251" s="190"/>
      <c r="WID251" s="190"/>
      <c r="WIE251" s="190"/>
      <c r="WIF251" s="190"/>
      <c r="WIG251" s="190"/>
      <c r="WIH251" s="190"/>
      <c r="WII251" s="190"/>
      <c r="WIJ251" s="190"/>
      <c r="WIK251" s="190"/>
      <c r="WIL251" s="190"/>
      <c r="WIM251" s="190"/>
      <c r="WIN251" s="190"/>
      <c r="WIO251" s="190"/>
      <c r="WIP251" s="190"/>
      <c r="WIQ251" s="190"/>
      <c r="WIR251" s="190"/>
      <c r="WIS251" s="190"/>
      <c r="WIT251" s="190"/>
      <c r="WIU251" s="190"/>
      <c r="WIV251" s="190"/>
      <c r="WIW251" s="190"/>
      <c r="WIX251" s="190"/>
      <c r="WIY251" s="190"/>
      <c r="WIZ251" s="190"/>
      <c r="WJA251" s="190"/>
      <c r="WJB251" s="190"/>
      <c r="WJC251" s="190"/>
      <c r="WJD251" s="190"/>
      <c r="WJE251" s="190"/>
      <c r="WJF251" s="190"/>
      <c r="WJG251" s="190"/>
      <c r="WJH251" s="190"/>
      <c r="WJI251" s="190"/>
      <c r="WJJ251" s="190"/>
      <c r="WJK251" s="190"/>
      <c r="WJL251" s="190"/>
      <c r="WJM251" s="190"/>
      <c r="WJN251" s="190"/>
      <c r="WJO251" s="190"/>
      <c r="WJP251" s="190"/>
      <c r="WJQ251" s="190"/>
      <c r="WJR251" s="190"/>
      <c r="WJS251" s="190"/>
      <c r="WJT251" s="190"/>
      <c r="WJU251" s="190"/>
      <c r="WJV251" s="190"/>
      <c r="WJW251" s="190"/>
      <c r="WJX251" s="190"/>
      <c r="WJY251" s="190"/>
      <c r="WJZ251" s="190"/>
      <c r="WKA251" s="190"/>
      <c r="WKB251" s="190"/>
      <c r="WKC251" s="190"/>
      <c r="WKD251" s="190"/>
      <c r="WKE251" s="190"/>
      <c r="WKF251" s="190"/>
      <c r="WKG251" s="190"/>
      <c r="WKH251" s="190"/>
      <c r="WKI251" s="190"/>
      <c r="WKJ251" s="190"/>
      <c r="WKK251" s="190"/>
      <c r="WKL251" s="190"/>
      <c r="WKM251" s="190"/>
      <c r="WKN251" s="190"/>
      <c r="WKO251" s="190"/>
      <c r="WKP251" s="190"/>
      <c r="WKQ251" s="190"/>
      <c r="WKR251" s="190"/>
      <c r="WKS251" s="190"/>
      <c r="WKT251" s="190"/>
      <c r="WKU251" s="190"/>
      <c r="WKV251" s="190"/>
      <c r="WKW251" s="190"/>
      <c r="WKX251" s="190"/>
      <c r="WKY251" s="190"/>
      <c r="WKZ251" s="190"/>
      <c r="WLA251" s="190"/>
      <c r="WLB251" s="190"/>
      <c r="WLC251" s="190"/>
      <c r="WLD251" s="190"/>
      <c r="WLE251" s="190"/>
      <c r="WLF251" s="190"/>
      <c r="WLG251" s="190"/>
      <c r="WLH251" s="190"/>
      <c r="WLI251" s="190"/>
      <c r="WLJ251" s="190"/>
      <c r="WLK251" s="190"/>
      <c r="WLL251" s="190"/>
      <c r="WLM251" s="190"/>
      <c r="WLN251" s="190"/>
      <c r="WLO251" s="190"/>
      <c r="WLP251" s="190"/>
      <c r="WLQ251" s="190"/>
      <c r="WLR251" s="190"/>
      <c r="WLS251" s="190"/>
      <c r="WLT251" s="190"/>
      <c r="WLU251" s="190"/>
      <c r="WLV251" s="190"/>
      <c r="WLW251" s="190"/>
      <c r="WLX251" s="190"/>
      <c r="WLY251" s="190"/>
      <c r="WLZ251" s="190"/>
      <c r="WMA251" s="190"/>
      <c r="WMB251" s="190"/>
      <c r="WMC251" s="190"/>
      <c r="WMD251" s="190"/>
      <c r="WME251" s="190"/>
      <c r="WMF251" s="190"/>
      <c r="WMG251" s="190"/>
      <c r="WMH251" s="190"/>
      <c r="WMI251" s="190"/>
      <c r="WMJ251" s="190"/>
      <c r="WMK251" s="190"/>
      <c r="WML251" s="190"/>
      <c r="WMM251" s="190"/>
      <c r="WMN251" s="190"/>
      <c r="WMO251" s="190"/>
      <c r="WMP251" s="190"/>
      <c r="WMQ251" s="190"/>
      <c r="WMR251" s="190"/>
      <c r="WMS251" s="190"/>
      <c r="WMT251" s="190"/>
      <c r="WMU251" s="190"/>
      <c r="WMV251" s="190"/>
      <c r="WMW251" s="190"/>
      <c r="WMX251" s="190"/>
      <c r="WMY251" s="190"/>
      <c r="WMZ251" s="190"/>
      <c r="WNA251" s="190"/>
      <c r="WNB251" s="190"/>
      <c r="WNC251" s="190"/>
      <c r="WND251" s="190"/>
      <c r="WNE251" s="190"/>
      <c r="WNF251" s="190"/>
      <c r="WNG251" s="190"/>
      <c r="WNH251" s="190"/>
      <c r="WNI251" s="190"/>
      <c r="WNJ251" s="190"/>
      <c r="WNK251" s="190"/>
      <c r="WNL251" s="190"/>
      <c r="WNM251" s="190"/>
      <c r="WNN251" s="190"/>
      <c r="WNO251" s="190"/>
      <c r="WNP251" s="190"/>
      <c r="WNQ251" s="190"/>
      <c r="WNR251" s="190"/>
      <c r="WNS251" s="190"/>
      <c r="WNT251" s="190"/>
      <c r="WNU251" s="190"/>
      <c r="WNV251" s="190"/>
      <c r="WNW251" s="190"/>
      <c r="WNX251" s="190"/>
      <c r="WNY251" s="190"/>
      <c r="WNZ251" s="190"/>
      <c r="WOA251" s="190"/>
      <c r="WOB251" s="190"/>
      <c r="WOC251" s="190"/>
      <c r="WOD251" s="190"/>
      <c r="WOE251" s="190"/>
      <c r="WOF251" s="190"/>
      <c r="WOG251" s="190"/>
      <c r="WOH251" s="190"/>
      <c r="WOI251" s="190"/>
      <c r="WOJ251" s="190"/>
      <c r="WOK251" s="190"/>
      <c r="WOL251" s="190"/>
      <c r="WOM251" s="190"/>
      <c r="WON251" s="190"/>
      <c r="WOO251" s="190"/>
      <c r="WOP251" s="190"/>
      <c r="WOQ251" s="190"/>
      <c r="WOR251" s="190"/>
      <c r="WOS251" s="190"/>
      <c r="WOT251" s="190"/>
      <c r="WOU251" s="190"/>
      <c r="WOV251" s="190"/>
      <c r="WOW251" s="190"/>
      <c r="WOX251" s="190"/>
      <c r="WOY251" s="190"/>
      <c r="WOZ251" s="190"/>
      <c r="WPA251" s="190"/>
      <c r="WPB251" s="190"/>
      <c r="WPC251" s="190"/>
      <c r="WPD251" s="190"/>
      <c r="WPE251" s="190"/>
      <c r="WPF251" s="190"/>
      <c r="WPG251" s="190"/>
      <c r="WPH251" s="190"/>
      <c r="WPI251" s="190"/>
      <c r="WPJ251" s="190"/>
      <c r="WPK251" s="190"/>
      <c r="WPL251" s="190"/>
      <c r="WPM251" s="190"/>
      <c r="WPN251" s="190"/>
      <c r="WPO251" s="190"/>
      <c r="WPP251" s="190"/>
      <c r="WPQ251" s="190"/>
      <c r="WPR251" s="190"/>
      <c r="WPS251" s="190"/>
      <c r="WPT251" s="190"/>
      <c r="WPU251" s="190"/>
      <c r="WPV251" s="190"/>
      <c r="WPW251" s="190"/>
      <c r="WPX251" s="190"/>
      <c r="WPY251" s="190"/>
      <c r="WPZ251" s="190"/>
      <c r="WQA251" s="190"/>
      <c r="WQB251" s="190"/>
      <c r="WQC251" s="190"/>
      <c r="WQD251" s="190"/>
      <c r="WQE251" s="190"/>
      <c r="WQF251" s="190"/>
      <c r="WQG251" s="190"/>
      <c r="WQH251" s="190"/>
      <c r="WQI251" s="190"/>
      <c r="WQJ251" s="190"/>
      <c r="WQK251" s="190"/>
      <c r="WQL251" s="190"/>
      <c r="WQM251" s="190"/>
      <c r="WQN251" s="190"/>
      <c r="WQO251" s="190"/>
      <c r="WQP251" s="190"/>
      <c r="WQQ251" s="190"/>
      <c r="WQR251" s="190"/>
      <c r="WQS251" s="190"/>
      <c r="WQT251" s="190"/>
      <c r="WQU251" s="190"/>
      <c r="WQV251" s="190"/>
      <c r="WQW251" s="190"/>
      <c r="WQX251" s="190"/>
      <c r="WQY251" s="190"/>
      <c r="WQZ251" s="190"/>
      <c r="WRA251" s="190"/>
      <c r="WRB251" s="190"/>
      <c r="WRC251" s="190"/>
      <c r="WRD251" s="190"/>
      <c r="WRE251" s="190"/>
      <c r="WRF251" s="190"/>
      <c r="WRG251" s="190"/>
      <c r="WRH251" s="190"/>
      <c r="WRI251" s="190"/>
      <c r="WRJ251" s="190"/>
      <c r="WRK251" s="190"/>
      <c r="WRL251" s="190"/>
      <c r="WRM251" s="190"/>
      <c r="WRN251" s="190"/>
      <c r="WRO251" s="190"/>
      <c r="WRP251" s="190"/>
      <c r="WRQ251" s="190"/>
      <c r="WRR251" s="190"/>
      <c r="WRS251" s="190"/>
      <c r="WRT251" s="190"/>
      <c r="WRU251" s="190"/>
      <c r="WRV251" s="190"/>
      <c r="WRW251" s="190"/>
      <c r="WRX251" s="190"/>
      <c r="WRY251" s="190"/>
      <c r="WRZ251" s="190"/>
      <c r="WSA251" s="190"/>
      <c r="WSB251" s="190"/>
      <c r="WSC251" s="190"/>
      <c r="WSD251" s="190"/>
      <c r="WSE251" s="190"/>
      <c r="WSF251" s="190"/>
      <c r="WSG251" s="190"/>
      <c r="WSH251" s="190"/>
      <c r="WSI251" s="190"/>
      <c r="WSJ251" s="190"/>
      <c r="WSK251" s="190"/>
      <c r="WSL251" s="190"/>
      <c r="WSM251" s="190"/>
      <c r="WSN251" s="190"/>
      <c r="WSO251" s="190"/>
      <c r="WSP251" s="190"/>
      <c r="WSQ251" s="190"/>
      <c r="WSR251" s="190"/>
      <c r="WSS251" s="190"/>
      <c r="WST251" s="190"/>
      <c r="WSU251" s="190"/>
      <c r="WSV251" s="190"/>
      <c r="WSW251" s="190"/>
      <c r="WSX251" s="190"/>
      <c r="WSY251" s="190"/>
      <c r="WSZ251" s="190"/>
      <c r="WTA251" s="190"/>
      <c r="WTB251" s="190"/>
      <c r="WTC251" s="190"/>
      <c r="WTD251" s="190"/>
      <c r="WTE251" s="190"/>
      <c r="WTF251" s="190"/>
      <c r="WTG251" s="190"/>
      <c r="WTH251" s="190"/>
      <c r="WTI251" s="190"/>
      <c r="WTJ251" s="190"/>
      <c r="WTK251" s="190"/>
      <c r="WTL251" s="190"/>
      <c r="WTM251" s="190"/>
      <c r="WTN251" s="190"/>
      <c r="WTO251" s="190"/>
      <c r="WTP251" s="190"/>
      <c r="WTQ251" s="190"/>
      <c r="WTR251" s="190"/>
      <c r="WTS251" s="190"/>
      <c r="WTT251" s="190"/>
      <c r="WTU251" s="190"/>
      <c r="WTV251" s="190"/>
      <c r="WTW251" s="190"/>
      <c r="WTX251" s="190"/>
      <c r="WTY251" s="190"/>
      <c r="WTZ251" s="190"/>
      <c r="WUA251" s="190"/>
      <c r="WUB251" s="190"/>
      <c r="WUC251" s="190"/>
      <c r="WUD251" s="190"/>
      <c r="WUE251" s="190"/>
      <c r="WUF251" s="190"/>
      <c r="WUG251" s="190"/>
      <c r="WUH251" s="190"/>
      <c r="WUI251" s="190"/>
      <c r="WUJ251" s="190"/>
      <c r="WUK251" s="190"/>
      <c r="WUL251" s="190"/>
      <c r="WUM251" s="190"/>
      <c r="WUN251" s="190"/>
      <c r="WUO251" s="190"/>
      <c r="WUP251" s="190"/>
      <c r="WUQ251" s="190"/>
      <c r="WUR251" s="190"/>
      <c r="WUS251" s="190"/>
      <c r="WUT251" s="190"/>
      <c r="WUU251" s="190"/>
      <c r="WUV251" s="190"/>
      <c r="WUW251" s="190"/>
      <c r="WUX251" s="190"/>
      <c r="WUY251" s="190"/>
      <c r="WUZ251" s="190"/>
      <c r="WVA251" s="190"/>
      <c r="WVB251" s="190"/>
      <c r="WVC251" s="190"/>
      <c r="WVD251" s="190"/>
      <c r="WVE251" s="190"/>
      <c r="WVF251" s="190"/>
      <c r="WVG251" s="190"/>
      <c r="WVH251" s="190"/>
      <c r="WVI251" s="190"/>
      <c r="WVJ251" s="190"/>
      <c r="WVK251" s="190"/>
      <c r="WVL251" s="190"/>
      <c r="WVM251" s="190"/>
      <c r="WVN251" s="190"/>
      <c r="WVO251" s="190"/>
      <c r="WVP251" s="190"/>
      <c r="WVQ251" s="190"/>
      <c r="WVR251" s="190"/>
      <c r="WVS251" s="190"/>
      <c r="WVT251" s="190"/>
      <c r="WVU251" s="190"/>
      <c r="WVV251" s="190"/>
      <c r="WVW251" s="190"/>
      <c r="WVX251" s="190"/>
      <c r="WVY251" s="190"/>
      <c r="WVZ251" s="190"/>
      <c r="WWA251" s="190"/>
      <c r="WWB251" s="190"/>
      <c r="WWC251" s="190"/>
      <c r="WWD251" s="190"/>
      <c r="WWE251" s="190"/>
      <c r="WWF251" s="190"/>
      <c r="WWG251" s="190"/>
      <c r="WWH251" s="190"/>
      <c r="WWI251" s="190"/>
      <c r="WWJ251" s="190"/>
      <c r="WWK251" s="190"/>
      <c r="WWL251" s="190"/>
      <c r="WWM251" s="190"/>
      <c r="WWN251" s="190"/>
      <c r="WWO251" s="190"/>
      <c r="WWP251" s="190"/>
      <c r="WWQ251" s="190"/>
      <c r="WWR251" s="190"/>
      <c r="WWS251" s="190"/>
      <c r="WWT251" s="190"/>
      <c r="WWU251" s="190"/>
      <c r="WWV251" s="190"/>
      <c r="WWW251" s="190"/>
      <c r="WWX251" s="190"/>
      <c r="WWY251" s="190"/>
      <c r="WWZ251" s="190"/>
      <c r="WXA251" s="190"/>
      <c r="WXB251" s="190"/>
      <c r="WXC251" s="190"/>
      <c r="WXD251" s="190"/>
      <c r="WXE251" s="190"/>
      <c r="WXF251" s="190"/>
      <c r="WXG251" s="190"/>
      <c r="WXH251" s="190"/>
      <c r="WXI251" s="190"/>
      <c r="WXJ251" s="190"/>
      <c r="WXK251" s="190"/>
      <c r="WXL251" s="190"/>
      <c r="WXM251" s="190"/>
      <c r="WXN251" s="190"/>
      <c r="WXO251" s="190"/>
      <c r="WXP251" s="190"/>
      <c r="WXQ251" s="190"/>
      <c r="WXR251" s="190"/>
      <c r="WXS251" s="190"/>
      <c r="WXT251" s="190"/>
      <c r="WXU251" s="190"/>
      <c r="WXV251" s="190"/>
      <c r="WXW251" s="190"/>
      <c r="WXX251" s="190"/>
      <c r="WXY251" s="190"/>
      <c r="WXZ251" s="190"/>
      <c r="WYA251" s="190"/>
      <c r="WYB251" s="190"/>
      <c r="WYC251" s="190"/>
      <c r="WYD251" s="190"/>
      <c r="WYE251" s="190"/>
      <c r="WYF251" s="190"/>
      <c r="WYG251" s="190"/>
      <c r="WYH251" s="190"/>
      <c r="WYI251" s="190"/>
      <c r="WYJ251" s="190"/>
      <c r="WYK251" s="190"/>
      <c r="WYL251" s="190"/>
      <c r="WYM251" s="190"/>
      <c r="WYN251" s="190"/>
      <c r="WYO251" s="190"/>
      <c r="WYP251" s="190"/>
      <c r="WYQ251" s="190"/>
      <c r="WYR251" s="190"/>
      <c r="WYS251" s="190"/>
      <c r="WYT251" s="190"/>
      <c r="WYU251" s="190"/>
      <c r="WYV251" s="190"/>
      <c r="WYW251" s="190"/>
      <c r="WYX251" s="190"/>
      <c r="WYY251" s="190"/>
      <c r="WYZ251" s="190"/>
      <c r="WZA251" s="190"/>
      <c r="WZB251" s="190"/>
      <c r="WZC251" s="190"/>
      <c r="WZD251" s="190"/>
      <c r="WZE251" s="190"/>
      <c r="WZF251" s="190"/>
      <c r="WZG251" s="190"/>
      <c r="WZH251" s="190"/>
      <c r="WZI251" s="190"/>
      <c r="WZJ251" s="190"/>
      <c r="WZK251" s="190"/>
      <c r="WZL251" s="190"/>
      <c r="WZM251" s="190"/>
      <c r="WZN251" s="190"/>
      <c r="WZO251" s="190"/>
      <c r="WZP251" s="190"/>
      <c r="WZQ251" s="190"/>
      <c r="WZR251" s="190"/>
      <c r="WZS251" s="190"/>
      <c r="WZT251" s="190"/>
      <c r="WZU251" s="190"/>
      <c r="WZV251" s="190"/>
      <c r="WZW251" s="190"/>
      <c r="WZX251" s="190"/>
      <c r="WZY251" s="190"/>
      <c r="WZZ251" s="190"/>
      <c r="XAA251" s="190"/>
      <c r="XAB251" s="190"/>
      <c r="XAC251" s="190"/>
      <c r="XAD251" s="190"/>
      <c r="XAE251" s="190"/>
      <c r="XAF251" s="190"/>
      <c r="XAG251" s="190"/>
      <c r="XAH251" s="190"/>
      <c r="XAI251" s="190"/>
      <c r="XAJ251" s="190"/>
      <c r="XAK251" s="190"/>
      <c r="XAL251" s="190"/>
      <c r="XAM251" s="190"/>
      <c r="XAN251" s="190"/>
      <c r="XAO251" s="190"/>
      <c r="XAP251" s="190"/>
      <c r="XAQ251" s="190"/>
      <c r="XAR251" s="190"/>
      <c r="XAS251" s="190"/>
      <c r="XAT251" s="190"/>
      <c r="XAU251" s="190"/>
      <c r="XAV251" s="190"/>
      <c r="XAW251" s="190"/>
      <c r="XAX251" s="190"/>
      <c r="XAY251" s="190"/>
      <c r="XAZ251" s="190"/>
      <c r="XBA251" s="190"/>
      <c r="XBB251" s="190"/>
      <c r="XBC251" s="190"/>
      <c r="XBD251" s="190"/>
      <c r="XBE251" s="190"/>
      <c r="XBF251" s="190"/>
      <c r="XBG251" s="190"/>
      <c r="XBH251" s="190"/>
      <c r="XBI251" s="190"/>
      <c r="XBJ251" s="190"/>
      <c r="XBK251" s="190"/>
      <c r="XBL251" s="190"/>
      <c r="XBM251" s="190"/>
      <c r="XBN251" s="190"/>
      <c r="XBO251" s="190"/>
      <c r="XBP251" s="190"/>
      <c r="XBQ251" s="190"/>
      <c r="XBR251" s="190"/>
      <c r="XBS251" s="190"/>
      <c r="XBT251" s="190"/>
      <c r="XBU251" s="190"/>
      <c r="XBV251" s="190"/>
      <c r="XBW251" s="190"/>
      <c r="XBX251" s="190"/>
      <c r="XBY251" s="190"/>
      <c r="XBZ251" s="190"/>
      <c r="XCA251" s="190"/>
      <c r="XCB251" s="190"/>
      <c r="XCC251" s="190"/>
      <c r="XCD251" s="190"/>
      <c r="XCE251" s="190"/>
      <c r="XCF251" s="190"/>
      <c r="XCG251" s="190"/>
      <c r="XCH251" s="190"/>
      <c r="XCI251" s="190"/>
      <c r="XCJ251" s="190"/>
      <c r="XCK251" s="190"/>
      <c r="XCL251" s="190"/>
      <c r="XCM251" s="190"/>
      <c r="XCN251" s="190"/>
      <c r="XCO251" s="190"/>
      <c r="XCP251" s="190"/>
      <c r="XCQ251" s="190"/>
      <c r="XCR251" s="190"/>
      <c r="XCS251" s="190"/>
      <c r="XCT251" s="190"/>
      <c r="XCU251" s="190"/>
      <c r="XCV251" s="190"/>
      <c r="XCW251" s="190"/>
      <c r="XCX251" s="190"/>
      <c r="XCY251" s="190"/>
      <c r="XCZ251" s="190"/>
      <c r="XDA251" s="190"/>
      <c r="XDB251" s="190"/>
      <c r="XDC251" s="190"/>
      <c r="XDD251" s="190"/>
      <c r="XDE251" s="190"/>
      <c r="XDF251" s="190"/>
      <c r="XDG251" s="190"/>
      <c r="XDH251" s="190"/>
      <c r="XDI251" s="190"/>
      <c r="XDJ251" s="190"/>
      <c r="XDK251" s="190"/>
      <c r="XDL251" s="190"/>
      <c r="XDM251" s="190"/>
      <c r="XDN251" s="190"/>
      <c r="XDO251" s="190"/>
      <c r="XDP251" s="190"/>
      <c r="XDQ251" s="190"/>
      <c r="XDR251" s="190"/>
      <c r="XDS251" s="190"/>
      <c r="XDT251" s="190"/>
      <c r="XDU251" s="190"/>
      <c r="XDV251" s="190"/>
      <c r="XDW251" s="190"/>
      <c r="XDX251" s="190"/>
      <c r="XDY251" s="190"/>
      <c r="XDZ251" s="190"/>
      <c r="XEA251" s="190"/>
      <c r="XEB251" s="190"/>
      <c r="XEC251" s="190"/>
      <c r="XED251" s="190"/>
      <c r="XEE251" s="190"/>
      <c r="XEF251" s="190"/>
      <c r="XEG251" s="190"/>
      <c r="XEH251" s="190"/>
      <c r="XEI251" s="190"/>
      <c r="XEJ251" s="190"/>
      <c r="XEK251" s="190"/>
      <c r="XEL251" s="190"/>
      <c r="XEM251" s="190"/>
      <c r="XEN251" s="190"/>
      <c r="XEO251" s="190"/>
      <c r="XEP251" s="190"/>
      <c r="XEQ251" s="190"/>
      <c r="XER251" s="190"/>
      <c r="XES251" s="190"/>
      <c r="XET251" s="190"/>
      <c r="XEU251" s="190"/>
      <c r="XEV251" s="190"/>
      <c r="XEW251" s="190"/>
    </row>
    <row r="252" s="190" customFormat="1" ht="25" customHeight="1" spans="1:1024 1025:16377">
      <c r="A252" s="226" t="s">
        <v>643</v>
      </c>
      <c r="B252" s="226" t="s">
        <v>1179</v>
      </c>
      <c r="C252" s="227">
        <v>1.22</v>
      </c>
      <c r="D252" s="227">
        <v>1.22</v>
      </c>
      <c r="E252" s="225"/>
      <c r="F252" s="195">
        <v>102.24</v>
      </c>
    </row>
    <row r="253" s="190" customFormat="1" ht="25" customHeight="1" spans="1:1024 1025:16377">
      <c r="A253" s="226" t="s">
        <v>645</v>
      </c>
      <c r="B253" s="226" t="s">
        <v>1180</v>
      </c>
      <c r="C253" s="227">
        <v>4</v>
      </c>
      <c r="D253" s="227">
        <v>4</v>
      </c>
      <c r="E253" s="225"/>
      <c r="F253" s="195">
        <v>335.21</v>
      </c>
    </row>
    <row r="254" s="190" customFormat="1" ht="25" customHeight="1" spans="1:1024 1025:16377">
      <c r="A254" s="226" t="s">
        <v>647</v>
      </c>
      <c r="B254" s="226" t="s">
        <v>1181</v>
      </c>
      <c r="C254" s="227">
        <v>3.48</v>
      </c>
      <c r="D254" s="227">
        <v>3.48</v>
      </c>
      <c r="E254" s="225"/>
      <c r="F254" s="195">
        <v>291.63</v>
      </c>
    </row>
    <row r="255" s="190" customFormat="1" ht="25" customHeight="1" spans="1:1024 1025:16377">
      <c r="A255" s="226" t="s">
        <v>649</v>
      </c>
      <c r="B255" s="226" t="s">
        <v>1182</v>
      </c>
      <c r="C255" s="227">
        <v>1.07</v>
      </c>
      <c r="D255" s="227">
        <v>1.07</v>
      </c>
      <c r="E255" s="225"/>
      <c r="F255" s="195">
        <v>89.67</v>
      </c>
    </row>
    <row r="256" s="190" customFormat="1" ht="25" customHeight="1" spans="1:1024 1025:16377">
      <c r="A256" s="226" t="s">
        <v>651</v>
      </c>
      <c r="B256" s="226" t="s">
        <v>1183</v>
      </c>
      <c r="C256" s="227">
        <v>4</v>
      </c>
      <c r="D256" s="227">
        <v>4</v>
      </c>
      <c r="E256" s="225"/>
      <c r="F256" s="195">
        <v>335.21</v>
      </c>
    </row>
    <row r="257" s="190" customFormat="1" ht="25" customHeight="1" spans="1:6">
      <c r="A257" s="226" t="s">
        <v>653</v>
      </c>
      <c r="B257" s="226" t="s">
        <v>1184</v>
      </c>
      <c r="C257" s="227">
        <v>2.94</v>
      </c>
      <c r="D257" s="227">
        <v>2.94</v>
      </c>
      <c r="E257" s="225"/>
      <c r="F257" s="195">
        <v>246.38</v>
      </c>
    </row>
    <row r="258" s="190" customFormat="1" ht="25" customHeight="1" spans="1:6">
      <c r="A258" s="226" t="s">
        <v>655</v>
      </c>
      <c r="B258" s="226" t="s">
        <v>1185</v>
      </c>
      <c r="C258" s="227">
        <v>2.74</v>
      </c>
      <c r="D258" s="227">
        <v>2.74</v>
      </c>
      <c r="E258" s="225"/>
      <c r="F258" s="195">
        <v>229.62</v>
      </c>
    </row>
    <row r="259" s="190" customFormat="1" ht="25" customHeight="1" spans="1:6">
      <c r="A259" s="226" t="s">
        <v>657</v>
      </c>
      <c r="B259" s="226" t="s">
        <v>1186</v>
      </c>
      <c r="C259" s="227">
        <v>3</v>
      </c>
      <c r="D259" s="227">
        <v>3</v>
      </c>
      <c r="E259" s="225"/>
      <c r="F259" s="195">
        <v>251.4</v>
      </c>
    </row>
    <row r="260" s="190" customFormat="1" ht="25" customHeight="1" spans="1:6">
      <c r="A260" s="226" t="s">
        <v>659</v>
      </c>
      <c r="B260" s="226" t="s">
        <v>1187</v>
      </c>
      <c r="C260" s="227">
        <v>3</v>
      </c>
      <c r="D260" s="227">
        <v>3</v>
      </c>
      <c r="E260" s="225"/>
      <c r="F260" s="195">
        <v>251.4</v>
      </c>
    </row>
    <row r="261" s="190" customFormat="1" ht="25" customHeight="1" spans="1:6">
      <c r="A261" s="226" t="s">
        <v>661</v>
      </c>
      <c r="B261" s="226" t="s">
        <v>1188</v>
      </c>
      <c r="C261" s="227">
        <v>2</v>
      </c>
      <c r="D261" s="227">
        <v>2</v>
      </c>
      <c r="E261" s="225"/>
      <c r="F261" s="195">
        <v>167.6</v>
      </c>
    </row>
    <row r="262" s="190" customFormat="1" ht="25" customHeight="1" spans="1:6">
      <c r="A262" s="226" t="s">
        <v>663</v>
      </c>
      <c r="B262" s="226" t="s">
        <v>1189</v>
      </c>
      <c r="C262" s="227">
        <v>4</v>
      </c>
      <c r="D262" s="227">
        <v>4</v>
      </c>
      <c r="E262" s="225"/>
      <c r="F262" s="195">
        <v>335.21</v>
      </c>
    </row>
    <row r="263" s="190" customFormat="1" ht="25" customHeight="1" spans="1:6">
      <c r="A263" s="226" t="s">
        <v>665</v>
      </c>
      <c r="B263" s="226" t="s">
        <v>1190</v>
      </c>
      <c r="C263" s="227">
        <v>3</v>
      </c>
      <c r="D263" s="227">
        <v>3</v>
      </c>
      <c r="E263" s="225"/>
      <c r="F263" s="195">
        <v>251.4</v>
      </c>
    </row>
    <row r="264" s="190" customFormat="1" ht="25" customHeight="1" spans="1:6">
      <c r="A264" s="226" t="s">
        <v>667</v>
      </c>
      <c r="B264" s="226" t="s">
        <v>1191</v>
      </c>
      <c r="C264" s="227">
        <v>2.8</v>
      </c>
      <c r="D264" s="227">
        <v>2.8</v>
      </c>
      <c r="E264" s="225"/>
      <c r="F264" s="195">
        <v>234.64</v>
      </c>
    </row>
    <row r="265" s="190" customFormat="1" ht="25" customHeight="1" spans="1:6">
      <c r="A265" s="226" t="s">
        <v>669</v>
      </c>
      <c r="B265" s="226" t="s">
        <v>1192</v>
      </c>
      <c r="C265" s="227">
        <v>3</v>
      </c>
      <c r="D265" s="227">
        <v>3</v>
      </c>
      <c r="E265" s="225"/>
      <c r="F265" s="195">
        <v>251.4</v>
      </c>
    </row>
    <row r="266" s="190" customFormat="1" ht="25" customHeight="1" spans="1:6">
      <c r="A266" s="226" t="s">
        <v>671</v>
      </c>
      <c r="B266" s="226" t="s">
        <v>1193</v>
      </c>
      <c r="C266" s="227">
        <v>4</v>
      </c>
      <c r="D266" s="227">
        <v>4</v>
      </c>
      <c r="E266" s="225"/>
      <c r="F266" s="195">
        <v>335.21</v>
      </c>
    </row>
    <row r="267" s="190" customFormat="1" ht="25" customHeight="1" spans="1:6">
      <c r="A267" s="226" t="s">
        <v>673</v>
      </c>
      <c r="B267" s="226" t="s">
        <v>1194</v>
      </c>
      <c r="C267" s="227">
        <v>2</v>
      </c>
      <c r="D267" s="227">
        <v>2</v>
      </c>
      <c r="E267" s="225"/>
      <c r="F267" s="195">
        <v>167.6</v>
      </c>
    </row>
    <row r="268" s="190" customFormat="1" ht="25" customHeight="1" spans="1:6">
      <c r="A268" s="226" t="s">
        <v>675</v>
      </c>
      <c r="B268" s="226" t="s">
        <v>1195</v>
      </c>
      <c r="C268" s="227">
        <v>7.49</v>
      </c>
      <c r="D268" s="227">
        <v>7.49</v>
      </c>
      <c r="E268" s="225"/>
      <c r="F268" s="195">
        <v>627.68</v>
      </c>
    </row>
    <row r="269" s="190" customFormat="1" ht="25" customHeight="1" spans="1:6">
      <c r="A269" s="226" t="s">
        <v>677</v>
      </c>
      <c r="B269" s="226" t="s">
        <v>1196</v>
      </c>
      <c r="C269" s="227">
        <v>0.321</v>
      </c>
      <c r="D269" s="227">
        <v>0.321</v>
      </c>
      <c r="E269" s="225"/>
      <c r="F269" s="195">
        <v>26.9</v>
      </c>
    </row>
    <row r="270" s="190" customFormat="1" ht="25" customHeight="1" spans="1:6">
      <c r="A270" s="226" t="s">
        <v>679</v>
      </c>
      <c r="B270" s="226" t="s">
        <v>1197</v>
      </c>
      <c r="C270" s="227">
        <v>2.6</v>
      </c>
      <c r="D270" s="227">
        <v>2.6</v>
      </c>
      <c r="E270" s="225"/>
      <c r="F270" s="195">
        <v>217.88</v>
      </c>
    </row>
    <row r="271" s="190" customFormat="1" ht="25" customHeight="1" spans="1:6">
      <c r="A271" s="226" t="s">
        <v>681</v>
      </c>
      <c r="B271" s="226" t="s">
        <v>1198</v>
      </c>
      <c r="C271" s="227">
        <v>6</v>
      </c>
      <c r="D271" s="227">
        <v>6</v>
      </c>
      <c r="E271" s="225"/>
      <c r="F271" s="195">
        <v>502.81</v>
      </c>
    </row>
    <row r="272" s="190" customFormat="1" ht="25" customHeight="1" spans="1:6">
      <c r="A272" s="226" t="s">
        <v>683</v>
      </c>
      <c r="B272" s="226" t="s">
        <v>1199</v>
      </c>
      <c r="C272" s="227">
        <v>2.75</v>
      </c>
      <c r="D272" s="227">
        <v>2.75</v>
      </c>
      <c r="E272" s="225"/>
      <c r="F272" s="195">
        <v>230.45</v>
      </c>
    </row>
    <row r="273" s="190" customFormat="1" ht="25" customHeight="1" spans="1:1024 1025:16377">
      <c r="A273" s="226" t="s">
        <v>685</v>
      </c>
      <c r="B273" s="226" t="s">
        <v>1200</v>
      </c>
      <c r="C273" s="227">
        <v>5</v>
      </c>
      <c r="D273" s="227">
        <v>5</v>
      </c>
      <c r="E273" s="225"/>
      <c r="F273" s="195">
        <v>419.01</v>
      </c>
    </row>
    <row r="274" s="190" customFormat="1" ht="25" customHeight="1" spans="1:1024 1025:16377">
      <c r="A274" s="226" t="s">
        <v>687</v>
      </c>
      <c r="B274" s="226" t="s">
        <v>1201</v>
      </c>
      <c r="C274" s="227">
        <v>0.96</v>
      </c>
      <c r="D274" s="227">
        <v>0.96</v>
      </c>
      <c r="E274" s="225"/>
      <c r="F274" s="195">
        <v>80.45</v>
      </c>
    </row>
    <row r="275" s="190" customFormat="1" ht="25" customHeight="1" spans="1:1024 1025:16377">
      <c r="A275" s="226" t="s">
        <v>689</v>
      </c>
      <c r="B275" s="226" t="s">
        <v>1202</v>
      </c>
      <c r="C275" s="227">
        <v>1.5</v>
      </c>
      <c r="D275" s="227">
        <v>1.5</v>
      </c>
      <c r="E275" s="225"/>
      <c r="F275" s="195">
        <v>125.7</v>
      </c>
    </row>
    <row r="276" s="190" customFormat="1" ht="25" customHeight="1" spans="1:1024 1025:16377">
      <c r="A276" s="226" t="s">
        <v>691</v>
      </c>
      <c r="B276" s="226" t="s">
        <v>1203</v>
      </c>
      <c r="C276" s="227">
        <v>3</v>
      </c>
      <c r="D276" s="227">
        <v>3</v>
      </c>
      <c r="E276" s="225"/>
      <c r="F276" s="195">
        <v>251.4</v>
      </c>
    </row>
    <row r="277" s="190" customFormat="1" ht="25" customHeight="1" spans="1:1024 1025:16377">
      <c r="A277" s="226" t="s">
        <v>693</v>
      </c>
      <c r="B277" s="226" t="s">
        <v>1204</v>
      </c>
      <c r="C277" s="227">
        <v>3</v>
      </c>
      <c r="D277" s="227">
        <v>3</v>
      </c>
      <c r="E277" s="225"/>
      <c r="F277" s="195">
        <v>251.4</v>
      </c>
    </row>
    <row r="278" s="190" customFormat="1" ht="25" customHeight="1" spans="1:1024 1025:16377">
      <c r="A278" s="226" t="s">
        <v>695</v>
      </c>
      <c r="B278" s="226" t="s">
        <v>1205</v>
      </c>
      <c r="C278" s="227">
        <v>3</v>
      </c>
      <c r="D278" s="227">
        <v>3</v>
      </c>
      <c r="E278" s="225"/>
      <c r="F278" s="195">
        <v>251.4</v>
      </c>
    </row>
    <row r="279" s="140" customFormat="1" ht="25" customHeight="1" spans="1:1024 1025:16377">
      <c r="A279" s="226" t="s">
        <v>697</v>
      </c>
      <c r="B279" s="226" t="s">
        <v>1206</v>
      </c>
      <c r="C279" s="227">
        <v>3</v>
      </c>
      <c r="D279" s="227">
        <v>3</v>
      </c>
      <c r="E279" s="225"/>
      <c r="F279" s="159">
        <v>251.4</v>
      </c>
      <c r="G279" s="190"/>
      <c r="H279" s="190"/>
      <c r="I279" s="190"/>
      <c r="J279" s="190"/>
      <c r="K279" s="190"/>
      <c r="L279" s="190"/>
      <c r="M279" s="190"/>
      <c r="N279" s="190"/>
      <c r="O279" s="190"/>
      <c r="P279" s="190"/>
      <c r="Q279" s="190"/>
      <c r="R279" s="190"/>
      <c r="S279" s="190"/>
      <c r="T279" s="190"/>
      <c r="U279" s="190"/>
      <c r="V279" s="190"/>
      <c r="W279" s="190"/>
      <c r="X279" s="190"/>
      <c r="Y279" s="190"/>
      <c r="Z279" s="190"/>
      <c r="AA279" s="190"/>
      <c r="AB279" s="190"/>
      <c r="AC279" s="190"/>
      <c r="AD279" s="190"/>
      <c r="AE279" s="190"/>
      <c r="AF279" s="190"/>
      <c r="AG279" s="190"/>
      <c r="AH279" s="190"/>
      <c r="AI279" s="190"/>
      <c r="AJ279" s="190"/>
      <c r="AK279" s="190"/>
      <c r="AL279" s="190"/>
      <c r="AM279" s="190"/>
      <c r="AN279" s="190"/>
      <c r="AO279" s="190"/>
      <c r="AP279" s="190"/>
      <c r="AQ279" s="190"/>
      <c r="AR279" s="190"/>
      <c r="AS279" s="190"/>
      <c r="AT279" s="190"/>
      <c r="AU279" s="190"/>
      <c r="AV279" s="190"/>
      <c r="AW279" s="190"/>
      <c r="AX279" s="190"/>
      <c r="AY279" s="190"/>
      <c r="AZ279" s="190"/>
      <c r="BA279" s="190"/>
      <c r="BB279" s="190"/>
      <c r="BC279" s="190"/>
      <c r="BD279" s="190"/>
      <c r="BE279" s="190"/>
      <c r="BF279" s="190"/>
      <c r="BG279" s="190"/>
      <c r="BH279" s="190"/>
      <c r="BI279" s="190"/>
      <c r="BJ279" s="190"/>
      <c r="BK279" s="190"/>
      <c r="BL279" s="190"/>
      <c r="BM279" s="190"/>
      <c r="BN279" s="190"/>
      <c r="BO279" s="190"/>
      <c r="BP279" s="190"/>
      <c r="BQ279" s="190"/>
      <c r="BR279" s="190"/>
      <c r="BS279" s="190"/>
      <c r="BT279" s="190"/>
      <c r="BU279" s="190"/>
      <c r="BV279" s="190"/>
      <c r="BW279" s="190"/>
      <c r="BX279" s="190"/>
      <c r="BY279" s="190"/>
      <c r="BZ279" s="190"/>
      <c r="CA279" s="190"/>
      <c r="CB279" s="190"/>
      <c r="CC279" s="190"/>
      <c r="CD279" s="190"/>
      <c r="CE279" s="190"/>
      <c r="CF279" s="190"/>
      <c r="CG279" s="190"/>
      <c r="CH279" s="190"/>
      <c r="CI279" s="190"/>
      <c r="CJ279" s="190"/>
      <c r="CK279" s="190"/>
      <c r="CL279" s="190"/>
      <c r="CM279" s="190"/>
      <c r="CN279" s="190"/>
      <c r="CO279" s="190"/>
      <c r="CP279" s="190"/>
      <c r="CQ279" s="190"/>
      <c r="CR279" s="190"/>
      <c r="CS279" s="190"/>
      <c r="CT279" s="190"/>
      <c r="CU279" s="190"/>
      <c r="CV279" s="190"/>
      <c r="CW279" s="190"/>
      <c r="CX279" s="190"/>
      <c r="CY279" s="190"/>
      <c r="CZ279" s="190"/>
      <c r="DA279" s="190"/>
      <c r="DB279" s="190"/>
      <c r="DC279" s="190"/>
      <c r="DD279" s="190"/>
      <c r="DE279" s="190"/>
      <c r="DF279" s="190"/>
      <c r="DG279" s="190"/>
      <c r="DH279" s="190"/>
      <c r="DI279" s="190"/>
      <c r="DJ279" s="190"/>
      <c r="DK279" s="190"/>
      <c r="DL279" s="190"/>
      <c r="DM279" s="190"/>
      <c r="DN279" s="190"/>
      <c r="DO279" s="190"/>
      <c r="DP279" s="190"/>
      <c r="DQ279" s="190"/>
      <c r="DR279" s="190"/>
      <c r="DS279" s="190"/>
      <c r="DT279" s="190"/>
      <c r="DU279" s="190"/>
      <c r="DV279" s="190"/>
      <c r="DW279" s="190"/>
      <c r="DX279" s="190"/>
      <c r="DY279" s="190"/>
      <c r="DZ279" s="190"/>
      <c r="EA279" s="190"/>
      <c r="EB279" s="190"/>
      <c r="EC279" s="190"/>
      <c r="ED279" s="190"/>
      <c r="EE279" s="190"/>
      <c r="EF279" s="190"/>
      <c r="EG279" s="190"/>
      <c r="EH279" s="190"/>
      <c r="EI279" s="190"/>
      <c r="EJ279" s="190"/>
      <c r="EK279" s="190"/>
      <c r="EL279" s="190"/>
      <c r="EM279" s="190"/>
      <c r="EN279" s="190"/>
      <c r="EO279" s="190"/>
      <c r="EP279" s="190"/>
      <c r="EQ279" s="190"/>
      <c r="ER279" s="190"/>
      <c r="ES279" s="190"/>
      <c r="ET279" s="190"/>
      <c r="EU279" s="190"/>
      <c r="EV279" s="190"/>
      <c r="EW279" s="190"/>
      <c r="EX279" s="190"/>
      <c r="EY279" s="190"/>
      <c r="EZ279" s="190"/>
      <c r="FA279" s="190"/>
      <c r="FB279" s="190"/>
      <c r="FC279" s="190"/>
      <c r="FD279" s="190"/>
      <c r="FE279" s="190"/>
      <c r="FF279" s="190"/>
      <c r="FG279" s="190"/>
      <c r="FH279" s="190"/>
      <c r="FI279" s="190"/>
      <c r="FJ279" s="190"/>
      <c r="FK279" s="190"/>
      <c r="FL279" s="190"/>
      <c r="FM279" s="190"/>
      <c r="FN279" s="190"/>
      <c r="FO279" s="190"/>
      <c r="FP279" s="190"/>
      <c r="FQ279" s="190"/>
      <c r="FR279" s="190"/>
      <c r="FS279" s="190"/>
      <c r="FT279" s="190"/>
      <c r="FU279" s="190"/>
      <c r="FV279" s="190"/>
      <c r="FW279" s="190"/>
      <c r="FX279" s="190"/>
      <c r="FY279" s="190"/>
      <c r="FZ279" s="190"/>
      <c r="GA279" s="190"/>
      <c r="GB279" s="190"/>
      <c r="GC279" s="190"/>
      <c r="GD279" s="190"/>
      <c r="GE279" s="190"/>
      <c r="GF279" s="190"/>
      <c r="GG279" s="190"/>
      <c r="GH279" s="190"/>
      <c r="GI279" s="190"/>
      <c r="GJ279" s="190"/>
      <c r="GK279" s="190"/>
      <c r="GL279" s="190"/>
      <c r="GM279" s="190"/>
      <c r="GN279" s="190"/>
      <c r="GO279" s="190"/>
      <c r="GP279" s="190"/>
      <c r="GQ279" s="190"/>
      <c r="GR279" s="190"/>
      <c r="GS279" s="190"/>
      <c r="GT279" s="190"/>
      <c r="GU279" s="190"/>
      <c r="GV279" s="190"/>
      <c r="GW279" s="190"/>
      <c r="GX279" s="190"/>
      <c r="GY279" s="190"/>
      <c r="GZ279" s="190"/>
      <c r="HA279" s="190"/>
      <c r="HB279" s="190"/>
      <c r="HC279" s="190"/>
      <c r="HD279" s="190"/>
      <c r="HE279" s="190"/>
      <c r="HF279" s="190"/>
      <c r="HG279" s="190"/>
      <c r="HH279" s="190"/>
      <c r="HI279" s="190"/>
      <c r="HJ279" s="190"/>
      <c r="HK279" s="190"/>
      <c r="HL279" s="190"/>
      <c r="HM279" s="190"/>
      <c r="HN279" s="190"/>
      <c r="HO279" s="190"/>
      <c r="HP279" s="190"/>
      <c r="HQ279" s="190"/>
      <c r="HR279" s="190"/>
      <c r="HS279" s="190"/>
      <c r="HT279" s="190"/>
      <c r="HU279" s="190"/>
      <c r="HV279" s="190"/>
      <c r="HW279" s="190"/>
      <c r="HX279" s="190"/>
      <c r="HY279" s="190"/>
      <c r="HZ279" s="190"/>
      <c r="IA279" s="190"/>
      <c r="IB279" s="190"/>
      <c r="IC279" s="190"/>
      <c r="ID279" s="190"/>
      <c r="IE279" s="190"/>
      <c r="IF279" s="190"/>
      <c r="IG279" s="190"/>
      <c r="IH279" s="190"/>
      <c r="II279" s="190"/>
      <c r="IJ279" s="190"/>
      <c r="IK279" s="190"/>
      <c r="IL279" s="190"/>
      <c r="IM279" s="190"/>
      <c r="IN279" s="190"/>
      <c r="IO279" s="190"/>
      <c r="IP279" s="190"/>
      <c r="IQ279" s="190"/>
      <c r="IR279" s="190"/>
      <c r="IS279" s="190"/>
      <c r="IT279" s="190"/>
      <c r="IU279" s="190"/>
      <c r="IV279" s="190"/>
      <c r="IW279" s="190"/>
      <c r="IX279" s="190"/>
      <c r="IY279" s="190"/>
      <c r="IZ279" s="190"/>
      <c r="JA279" s="190"/>
      <c r="JB279" s="190"/>
      <c r="JC279" s="190"/>
      <c r="JD279" s="190"/>
      <c r="JE279" s="190"/>
      <c r="JF279" s="190"/>
      <c r="JG279" s="190"/>
      <c r="JH279" s="190"/>
      <c r="JI279" s="190"/>
      <c r="JJ279" s="190"/>
      <c r="JK279" s="190"/>
      <c r="JL279" s="190"/>
      <c r="JM279" s="190"/>
      <c r="JN279" s="190"/>
      <c r="JO279" s="190"/>
      <c r="JP279" s="190"/>
      <c r="JQ279" s="190"/>
      <c r="JR279" s="190"/>
      <c r="JS279" s="190"/>
      <c r="JT279" s="190"/>
      <c r="JU279" s="190"/>
      <c r="JV279" s="190"/>
      <c r="JW279" s="190"/>
      <c r="JX279" s="190"/>
      <c r="JY279" s="190"/>
      <c r="JZ279" s="190"/>
      <c r="KA279" s="190"/>
      <c r="KB279" s="190"/>
      <c r="KC279" s="190"/>
      <c r="KD279" s="190"/>
      <c r="KE279" s="190"/>
      <c r="KF279" s="190"/>
      <c r="KG279" s="190"/>
      <c r="KH279" s="190"/>
      <c r="KI279" s="190"/>
      <c r="KJ279" s="190"/>
      <c r="KK279" s="190"/>
      <c r="KL279" s="190"/>
      <c r="KM279" s="190"/>
      <c r="KN279" s="190"/>
      <c r="KO279" s="190"/>
      <c r="KP279" s="190"/>
      <c r="KQ279" s="190"/>
      <c r="KR279" s="190"/>
      <c r="KS279" s="190"/>
      <c r="KT279" s="190"/>
      <c r="KU279" s="190"/>
      <c r="KV279" s="190"/>
      <c r="KW279" s="190"/>
      <c r="KX279" s="190"/>
      <c r="KY279" s="190"/>
      <c r="KZ279" s="190"/>
      <c r="LA279" s="190"/>
      <c r="LB279" s="190"/>
      <c r="LC279" s="190"/>
      <c r="LD279" s="190"/>
      <c r="LE279" s="190"/>
      <c r="LF279" s="190"/>
      <c r="LG279" s="190"/>
      <c r="LH279" s="190"/>
      <c r="LI279" s="190"/>
      <c r="LJ279" s="190"/>
      <c r="LK279" s="190"/>
      <c r="LL279" s="190"/>
      <c r="LM279" s="190"/>
      <c r="LN279" s="190"/>
      <c r="LO279" s="190"/>
      <c r="LP279" s="190"/>
      <c r="LQ279" s="190"/>
      <c r="LR279" s="190"/>
      <c r="LS279" s="190"/>
      <c r="LT279" s="190"/>
      <c r="LU279" s="190"/>
      <c r="LV279" s="190"/>
      <c r="LW279" s="190"/>
      <c r="LX279" s="190"/>
      <c r="LY279" s="190"/>
      <c r="LZ279" s="190"/>
      <c r="MA279" s="190"/>
      <c r="MB279" s="190"/>
      <c r="MC279" s="190"/>
      <c r="MD279" s="190"/>
      <c r="ME279" s="190"/>
      <c r="MF279" s="190"/>
      <c r="MG279" s="190"/>
      <c r="MH279" s="190"/>
      <c r="MI279" s="190"/>
      <c r="MJ279" s="190"/>
      <c r="MK279" s="190"/>
      <c r="ML279" s="190"/>
      <c r="MM279" s="190"/>
      <c r="MN279" s="190"/>
      <c r="MO279" s="190"/>
      <c r="MP279" s="190"/>
      <c r="MQ279" s="190"/>
      <c r="MR279" s="190"/>
      <c r="MS279" s="190"/>
      <c r="MT279" s="190"/>
      <c r="MU279" s="190"/>
      <c r="MV279" s="190"/>
      <c r="MW279" s="190"/>
      <c r="MX279" s="190"/>
      <c r="MY279" s="190"/>
      <c r="MZ279" s="190"/>
      <c r="NA279" s="190"/>
      <c r="NB279" s="190"/>
      <c r="NC279" s="190"/>
      <c r="ND279" s="190"/>
      <c r="NE279" s="190"/>
      <c r="NF279" s="190"/>
      <c r="NG279" s="190"/>
      <c r="NH279" s="190"/>
      <c r="NI279" s="190"/>
      <c r="NJ279" s="190"/>
      <c r="NK279" s="190"/>
      <c r="NL279" s="190"/>
      <c r="NM279" s="190"/>
      <c r="NN279" s="190"/>
      <c r="NO279" s="190"/>
      <c r="NP279" s="190"/>
      <c r="NQ279" s="190"/>
      <c r="NR279" s="190"/>
      <c r="NS279" s="190"/>
      <c r="NT279" s="190"/>
      <c r="NU279" s="190"/>
      <c r="NV279" s="190"/>
      <c r="NW279" s="190"/>
      <c r="NX279" s="190"/>
      <c r="NY279" s="190"/>
      <c r="NZ279" s="190"/>
      <c r="OA279" s="190"/>
      <c r="OB279" s="190"/>
      <c r="OC279" s="190"/>
      <c r="OD279" s="190"/>
      <c r="OE279" s="190"/>
      <c r="OF279" s="190"/>
      <c r="OG279" s="190"/>
      <c r="OH279" s="190"/>
      <c r="OI279" s="190"/>
      <c r="OJ279" s="190"/>
      <c r="OK279" s="190"/>
      <c r="OL279" s="190"/>
      <c r="OM279" s="190"/>
      <c r="ON279" s="190"/>
      <c r="OO279" s="190"/>
      <c r="OP279" s="190"/>
      <c r="OQ279" s="190"/>
      <c r="OR279" s="190"/>
      <c r="OS279" s="190"/>
      <c r="OT279" s="190"/>
      <c r="OU279" s="190"/>
      <c r="OV279" s="190"/>
      <c r="OW279" s="190"/>
      <c r="OX279" s="190"/>
      <c r="OY279" s="190"/>
      <c r="OZ279" s="190"/>
      <c r="PA279" s="190"/>
      <c r="PB279" s="190"/>
      <c r="PC279" s="190"/>
      <c r="PD279" s="190"/>
      <c r="PE279" s="190"/>
      <c r="PF279" s="190"/>
      <c r="PG279" s="190"/>
      <c r="PH279" s="190"/>
      <c r="PI279" s="190"/>
      <c r="PJ279" s="190"/>
      <c r="PK279" s="190"/>
      <c r="PL279" s="190"/>
      <c r="PM279" s="190"/>
      <c r="PN279" s="190"/>
      <c r="PO279" s="190"/>
      <c r="PP279" s="190"/>
      <c r="PQ279" s="190"/>
      <c r="PR279" s="190"/>
      <c r="PS279" s="190"/>
      <c r="PT279" s="190"/>
      <c r="PU279" s="190"/>
      <c r="PV279" s="190"/>
      <c r="PW279" s="190"/>
      <c r="PX279" s="190"/>
      <c r="PY279" s="190"/>
      <c r="PZ279" s="190"/>
      <c r="QA279" s="190"/>
      <c r="QB279" s="190"/>
      <c r="QC279" s="190"/>
      <c r="QD279" s="190"/>
      <c r="QE279" s="190"/>
      <c r="QF279" s="190"/>
      <c r="QG279" s="190"/>
      <c r="QH279" s="190"/>
      <c r="QI279" s="190"/>
      <c r="QJ279" s="190"/>
      <c r="QK279" s="190"/>
      <c r="QL279" s="190"/>
      <c r="QM279" s="190"/>
      <c r="QN279" s="190"/>
      <c r="QO279" s="190"/>
      <c r="QP279" s="190"/>
      <c r="QQ279" s="190"/>
      <c r="QR279" s="190"/>
      <c r="QS279" s="190"/>
      <c r="QT279" s="190"/>
      <c r="QU279" s="190"/>
      <c r="QV279" s="190"/>
      <c r="QW279" s="190"/>
      <c r="QX279" s="190"/>
      <c r="QY279" s="190"/>
      <c r="QZ279" s="190"/>
      <c r="RA279" s="190"/>
      <c r="RB279" s="190"/>
      <c r="RC279" s="190"/>
      <c r="RD279" s="190"/>
      <c r="RE279" s="190"/>
      <c r="RF279" s="190"/>
      <c r="RG279" s="190"/>
      <c r="RH279" s="190"/>
      <c r="RI279" s="190"/>
      <c r="RJ279" s="190"/>
      <c r="RK279" s="190"/>
      <c r="RL279" s="190"/>
      <c r="RM279" s="190"/>
      <c r="RN279" s="190"/>
      <c r="RO279" s="190"/>
      <c r="RP279" s="190"/>
      <c r="RQ279" s="190"/>
      <c r="RR279" s="190"/>
      <c r="RS279" s="190"/>
      <c r="RT279" s="190"/>
      <c r="RU279" s="190"/>
      <c r="RV279" s="190"/>
      <c r="RW279" s="190"/>
      <c r="RX279" s="190"/>
      <c r="RY279" s="190"/>
      <c r="RZ279" s="190"/>
      <c r="SA279" s="190"/>
      <c r="SB279" s="190"/>
      <c r="SC279" s="190"/>
      <c r="SD279" s="190"/>
      <c r="SE279" s="190"/>
      <c r="SF279" s="190"/>
      <c r="SG279" s="190"/>
      <c r="SH279" s="190"/>
      <c r="SI279" s="190"/>
      <c r="SJ279" s="190"/>
      <c r="SK279" s="190"/>
      <c r="SL279" s="190"/>
      <c r="SM279" s="190"/>
      <c r="SN279" s="190"/>
      <c r="SO279" s="190"/>
      <c r="SP279" s="190"/>
      <c r="SQ279" s="190"/>
      <c r="SR279" s="190"/>
      <c r="SS279" s="190"/>
      <c r="ST279" s="190"/>
      <c r="SU279" s="190"/>
      <c r="SV279" s="190"/>
      <c r="SW279" s="190"/>
      <c r="SX279" s="190"/>
      <c r="SY279" s="190"/>
      <c r="SZ279" s="190"/>
      <c r="TA279" s="190"/>
      <c r="TB279" s="190"/>
      <c r="TC279" s="190"/>
      <c r="TD279" s="190"/>
      <c r="TE279" s="190"/>
      <c r="TF279" s="190"/>
      <c r="TG279" s="190"/>
      <c r="TH279" s="190"/>
      <c r="TI279" s="190"/>
      <c r="TJ279" s="190"/>
      <c r="TK279" s="190"/>
      <c r="TL279" s="190"/>
      <c r="TM279" s="190"/>
      <c r="TN279" s="190"/>
      <c r="TO279" s="190"/>
      <c r="TP279" s="190"/>
      <c r="TQ279" s="190"/>
      <c r="TR279" s="190"/>
      <c r="TS279" s="190"/>
      <c r="TT279" s="190"/>
      <c r="TU279" s="190"/>
      <c r="TV279" s="190"/>
      <c r="TW279" s="190"/>
      <c r="TX279" s="190"/>
      <c r="TY279" s="190"/>
      <c r="TZ279" s="190"/>
      <c r="UA279" s="190"/>
      <c r="UB279" s="190"/>
      <c r="UC279" s="190"/>
      <c r="UD279" s="190"/>
      <c r="UE279" s="190"/>
      <c r="UF279" s="190"/>
      <c r="UG279" s="190"/>
      <c r="UH279" s="190"/>
      <c r="UI279" s="190"/>
      <c r="UJ279" s="190"/>
      <c r="UK279" s="190"/>
      <c r="UL279" s="190"/>
      <c r="UM279" s="190"/>
      <c r="UN279" s="190"/>
      <c r="UO279" s="190"/>
      <c r="UP279" s="190"/>
      <c r="UQ279" s="190"/>
      <c r="UR279" s="190"/>
      <c r="US279" s="190"/>
      <c r="UT279" s="190"/>
      <c r="UU279" s="190"/>
      <c r="UV279" s="190"/>
      <c r="UW279" s="190"/>
      <c r="UX279" s="190"/>
      <c r="UY279" s="190"/>
      <c r="UZ279" s="190"/>
      <c r="VA279" s="190"/>
      <c r="VB279" s="190"/>
      <c r="VC279" s="190"/>
      <c r="VD279" s="190"/>
      <c r="VE279" s="190"/>
      <c r="VF279" s="190"/>
      <c r="VG279" s="190"/>
      <c r="VH279" s="190"/>
      <c r="VI279" s="190"/>
      <c r="VJ279" s="190"/>
      <c r="VK279" s="190"/>
      <c r="VL279" s="190"/>
      <c r="VM279" s="190"/>
      <c r="VN279" s="190"/>
      <c r="VO279" s="190"/>
      <c r="VP279" s="190"/>
      <c r="VQ279" s="190"/>
      <c r="VR279" s="190"/>
      <c r="VS279" s="190"/>
      <c r="VT279" s="190"/>
      <c r="VU279" s="190"/>
      <c r="VV279" s="190"/>
      <c r="VW279" s="190"/>
      <c r="VX279" s="190"/>
      <c r="VY279" s="190"/>
      <c r="VZ279" s="190"/>
      <c r="WA279" s="190"/>
      <c r="WB279" s="190"/>
      <c r="WC279" s="190"/>
      <c r="WD279" s="190"/>
      <c r="WE279" s="190"/>
      <c r="WF279" s="190"/>
      <c r="WG279" s="190"/>
      <c r="WH279" s="190"/>
      <c r="WI279" s="190"/>
      <c r="WJ279" s="190"/>
      <c r="WK279" s="190"/>
      <c r="WL279" s="190"/>
      <c r="WM279" s="190"/>
      <c r="WN279" s="190"/>
      <c r="WO279" s="190"/>
      <c r="WP279" s="190"/>
      <c r="WQ279" s="190"/>
      <c r="WR279" s="190"/>
      <c r="WS279" s="190"/>
      <c r="WT279" s="190"/>
      <c r="WU279" s="190"/>
      <c r="WV279" s="190"/>
      <c r="WW279" s="190"/>
      <c r="WX279" s="190"/>
      <c r="WY279" s="190"/>
      <c r="WZ279" s="190"/>
      <c r="XA279" s="190"/>
      <c r="XB279" s="190"/>
      <c r="XC279" s="190"/>
      <c r="XD279" s="190"/>
      <c r="XE279" s="190"/>
      <c r="XF279" s="190"/>
      <c r="XG279" s="190"/>
      <c r="XH279" s="190"/>
      <c r="XI279" s="190"/>
      <c r="XJ279" s="190"/>
      <c r="XK279" s="190"/>
      <c r="XL279" s="190"/>
      <c r="XM279" s="190"/>
      <c r="XN279" s="190"/>
      <c r="XO279" s="190"/>
      <c r="XP279" s="190"/>
      <c r="XQ279" s="190"/>
      <c r="XR279" s="190"/>
      <c r="XS279" s="190"/>
      <c r="XT279" s="190"/>
      <c r="XU279" s="190"/>
      <c r="XV279" s="190"/>
      <c r="XW279" s="190"/>
      <c r="XX279" s="190"/>
      <c r="XY279" s="190"/>
      <c r="XZ279" s="190"/>
      <c r="YA279" s="190"/>
      <c r="YB279" s="190"/>
      <c r="YC279" s="190"/>
      <c r="YD279" s="190"/>
      <c r="YE279" s="190"/>
      <c r="YF279" s="190"/>
      <c r="YG279" s="190"/>
      <c r="YH279" s="190"/>
      <c r="YI279" s="190"/>
      <c r="YJ279" s="190"/>
      <c r="YK279" s="190"/>
      <c r="YL279" s="190"/>
      <c r="YM279" s="190"/>
      <c r="YN279" s="190"/>
      <c r="YO279" s="190"/>
      <c r="YP279" s="190"/>
      <c r="YQ279" s="190"/>
      <c r="YR279" s="190"/>
      <c r="YS279" s="190"/>
      <c r="YT279" s="190"/>
      <c r="YU279" s="190"/>
      <c r="YV279" s="190"/>
      <c r="YW279" s="190"/>
      <c r="YX279" s="190"/>
      <c r="YY279" s="190"/>
      <c r="YZ279" s="190"/>
      <c r="ZA279" s="190"/>
      <c r="ZB279" s="190"/>
      <c r="ZC279" s="190"/>
      <c r="ZD279" s="190"/>
      <c r="ZE279" s="190"/>
      <c r="ZF279" s="190"/>
      <c r="ZG279" s="190"/>
      <c r="ZH279" s="190"/>
      <c r="ZI279" s="190"/>
      <c r="ZJ279" s="190"/>
      <c r="ZK279" s="190"/>
      <c r="ZL279" s="190"/>
      <c r="ZM279" s="190"/>
      <c r="ZN279" s="190"/>
      <c r="ZO279" s="190"/>
      <c r="ZP279" s="190"/>
      <c r="ZQ279" s="190"/>
      <c r="ZR279" s="190"/>
      <c r="ZS279" s="190"/>
      <c r="ZT279" s="190"/>
      <c r="ZU279" s="190"/>
      <c r="ZV279" s="190"/>
      <c r="ZW279" s="190"/>
      <c r="ZX279" s="190"/>
      <c r="ZY279" s="190"/>
      <c r="ZZ279" s="190"/>
      <c r="AAA279" s="190"/>
      <c r="AAB279" s="190"/>
      <c r="AAC279" s="190"/>
      <c r="AAD279" s="190"/>
      <c r="AAE279" s="190"/>
      <c r="AAF279" s="190"/>
      <c r="AAG279" s="190"/>
      <c r="AAH279" s="190"/>
      <c r="AAI279" s="190"/>
      <c r="AAJ279" s="190"/>
      <c r="AAK279" s="190"/>
      <c r="AAL279" s="190"/>
      <c r="AAM279" s="190"/>
      <c r="AAN279" s="190"/>
      <c r="AAO279" s="190"/>
      <c r="AAP279" s="190"/>
      <c r="AAQ279" s="190"/>
      <c r="AAR279" s="190"/>
      <c r="AAS279" s="190"/>
      <c r="AAT279" s="190"/>
      <c r="AAU279" s="190"/>
      <c r="AAV279" s="190"/>
      <c r="AAW279" s="190"/>
      <c r="AAX279" s="190"/>
      <c r="AAY279" s="190"/>
      <c r="AAZ279" s="190"/>
      <c r="ABA279" s="190"/>
      <c r="ABB279" s="190"/>
      <c r="ABC279" s="190"/>
      <c r="ABD279" s="190"/>
      <c r="ABE279" s="190"/>
      <c r="ABF279" s="190"/>
      <c r="ABG279" s="190"/>
      <c r="ABH279" s="190"/>
      <c r="ABI279" s="190"/>
      <c r="ABJ279" s="190"/>
      <c r="ABK279" s="190"/>
      <c r="ABL279" s="190"/>
      <c r="ABM279" s="190"/>
      <c r="ABN279" s="190"/>
      <c r="ABO279" s="190"/>
      <c r="ABP279" s="190"/>
      <c r="ABQ279" s="190"/>
      <c r="ABR279" s="190"/>
      <c r="ABS279" s="190"/>
      <c r="ABT279" s="190"/>
      <c r="ABU279" s="190"/>
      <c r="ABV279" s="190"/>
      <c r="ABW279" s="190"/>
      <c r="ABX279" s="190"/>
      <c r="ABY279" s="190"/>
      <c r="ABZ279" s="190"/>
      <c r="ACA279" s="190"/>
      <c r="ACB279" s="190"/>
      <c r="ACC279" s="190"/>
      <c r="ACD279" s="190"/>
      <c r="ACE279" s="190"/>
      <c r="ACF279" s="190"/>
      <c r="ACG279" s="190"/>
      <c r="ACH279" s="190"/>
      <c r="ACI279" s="190"/>
      <c r="ACJ279" s="190"/>
      <c r="ACK279" s="190"/>
      <c r="ACL279" s="190"/>
      <c r="ACM279" s="190"/>
      <c r="ACN279" s="190"/>
      <c r="ACO279" s="190"/>
      <c r="ACP279" s="190"/>
      <c r="ACQ279" s="190"/>
      <c r="ACR279" s="190"/>
      <c r="ACS279" s="190"/>
      <c r="ACT279" s="190"/>
      <c r="ACU279" s="190"/>
      <c r="ACV279" s="190"/>
      <c r="ACW279" s="190"/>
      <c r="ACX279" s="190"/>
      <c r="ACY279" s="190"/>
      <c r="ACZ279" s="190"/>
      <c r="ADA279" s="190"/>
      <c r="ADB279" s="190"/>
      <c r="ADC279" s="190"/>
      <c r="ADD279" s="190"/>
      <c r="ADE279" s="190"/>
      <c r="ADF279" s="190"/>
      <c r="ADG279" s="190"/>
      <c r="ADH279" s="190"/>
      <c r="ADI279" s="190"/>
      <c r="ADJ279" s="190"/>
      <c r="ADK279" s="190"/>
      <c r="ADL279" s="190"/>
      <c r="ADM279" s="190"/>
      <c r="ADN279" s="190"/>
      <c r="ADO279" s="190"/>
      <c r="ADP279" s="190"/>
      <c r="ADQ279" s="190"/>
      <c r="ADR279" s="190"/>
      <c r="ADS279" s="190"/>
      <c r="ADT279" s="190"/>
      <c r="ADU279" s="190"/>
      <c r="ADV279" s="190"/>
      <c r="ADW279" s="190"/>
      <c r="ADX279" s="190"/>
      <c r="ADY279" s="190"/>
      <c r="ADZ279" s="190"/>
      <c r="AEA279" s="190"/>
      <c r="AEB279" s="190"/>
      <c r="AEC279" s="190"/>
      <c r="AED279" s="190"/>
      <c r="AEE279" s="190"/>
      <c r="AEF279" s="190"/>
      <c r="AEG279" s="190"/>
      <c r="AEH279" s="190"/>
      <c r="AEI279" s="190"/>
      <c r="AEJ279" s="190"/>
      <c r="AEK279" s="190"/>
      <c r="AEL279" s="190"/>
      <c r="AEM279" s="190"/>
      <c r="AEN279" s="190"/>
      <c r="AEO279" s="190"/>
      <c r="AEP279" s="190"/>
      <c r="AEQ279" s="190"/>
      <c r="AER279" s="190"/>
      <c r="AES279" s="190"/>
      <c r="AET279" s="190"/>
      <c r="AEU279" s="190"/>
      <c r="AEV279" s="190"/>
      <c r="AEW279" s="190"/>
      <c r="AEX279" s="190"/>
      <c r="AEY279" s="190"/>
      <c r="AEZ279" s="190"/>
      <c r="AFA279" s="190"/>
      <c r="AFB279" s="190"/>
      <c r="AFC279" s="190"/>
      <c r="AFD279" s="190"/>
      <c r="AFE279" s="190"/>
      <c r="AFF279" s="190"/>
      <c r="AFG279" s="190"/>
      <c r="AFH279" s="190"/>
      <c r="AFI279" s="190"/>
      <c r="AFJ279" s="190"/>
      <c r="AFK279" s="190"/>
      <c r="AFL279" s="190"/>
      <c r="AFM279" s="190"/>
      <c r="AFN279" s="190"/>
      <c r="AFO279" s="190"/>
      <c r="AFP279" s="190"/>
      <c r="AFQ279" s="190"/>
      <c r="AFR279" s="190"/>
      <c r="AFS279" s="190"/>
      <c r="AFT279" s="190"/>
      <c r="AFU279" s="190"/>
      <c r="AFV279" s="190"/>
      <c r="AFW279" s="190"/>
      <c r="AFX279" s="190"/>
      <c r="AFY279" s="190"/>
      <c r="AFZ279" s="190"/>
      <c r="AGA279" s="190"/>
      <c r="AGB279" s="190"/>
      <c r="AGC279" s="190"/>
      <c r="AGD279" s="190"/>
      <c r="AGE279" s="190"/>
      <c r="AGF279" s="190"/>
      <c r="AGG279" s="190"/>
      <c r="AGH279" s="190"/>
      <c r="AGI279" s="190"/>
      <c r="AGJ279" s="190"/>
      <c r="AGK279" s="190"/>
      <c r="AGL279" s="190"/>
      <c r="AGM279" s="190"/>
      <c r="AGN279" s="190"/>
      <c r="AGO279" s="190"/>
      <c r="AGP279" s="190"/>
      <c r="AGQ279" s="190"/>
      <c r="AGR279" s="190"/>
      <c r="AGS279" s="190"/>
      <c r="AGT279" s="190"/>
      <c r="AGU279" s="190"/>
      <c r="AGV279" s="190"/>
      <c r="AGW279" s="190"/>
      <c r="AGX279" s="190"/>
      <c r="AGY279" s="190"/>
      <c r="AGZ279" s="190"/>
      <c r="AHA279" s="190"/>
      <c r="AHB279" s="190"/>
      <c r="AHC279" s="190"/>
      <c r="AHD279" s="190"/>
      <c r="AHE279" s="190"/>
      <c r="AHF279" s="190"/>
      <c r="AHG279" s="190"/>
      <c r="AHH279" s="190"/>
      <c r="AHI279" s="190"/>
      <c r="AHJ279" s="190"/>
      <c r="AHK279" s="190"/>
      <c r="AHL279" s="190"/>
      <c r="AHM279" s="190"/>
      <c r="AHN279" s="190"/>
      <c r="AHO279" s="190"/>
      <c r="AHP279" s="190"/>
      <c r="AHQ279" s="190"/>
      <c r="AHR279" s="190"/>
      <c r="AHS279" s="190"/>
      <c r="AHT279" s="190"/>
      <c r="AHU279" s="190"/>
      <c r="AHV279" s="190"/>
      <c r="AHW279" s="190"/>
      <c r="AHX279" s="190"/>
      <c r="AHY279" s="190"/>
      <c r="AHZ279" s="190"/>
      <c r="AIA279" s="190"/>
      <c r="AIB279" s="190"/>
      <c r="AIC279" s="190"/>
      <c r="AID279" s="190"/>
      <c r="AIE279" s="190"/>
      <c r="AIF279" s="190"/>
      <c r="AIG279" s="190"/>
      <c r="AIH279" s="190"/>
      <c r="AII279" s="190"/>
      <c r="AIJ279" s="190"/>
      <c r="AIK279" s="190"/>
      <c r="AIL279" s="190"/>
      <c r="AIM279" s="190"/>
      <c r="AIN279" s="190"/>
      <c r="AIO279" s="190"/>
      <c r="AIP279" s="190"/>
      <c r="AIQ279" s="190"/>
      <c r="AIR279" s="190"/>
      <c r="AIS279" s="190"/>
      <c r="AIT279" s="190"/>
      <c r="AIU279" s="190"/>
      <c r="AIV279" s="190"/>
      <c r="AIW279" s="190"/>
      <c r="AIX279" s="190"/>
      <c r="AIY279" s="190"/>
      <c r="AIZ279" s="190"/>
      <c r="AJA279" s="190"/>
      <c r="AJB279" s="190"/>
      <c r="AJC279" s="190"/>
      <c r="AJD279" s="190"/>
      <c r="AJE279" s="190"/>
      <c r="AJF279" s="190"/>
      <c r="AJG279" s="190"/>
      <c r="AJH279" s="190"/>
      <c r="AJI279" s="190"/>
      <c r="AJJ279" s="190"/>
      <c r="AJK279" s="190"/>
      <c r="AJL279" s="190"/>
      <c r="AJM279" s="190"/>
      <c r="AJN279" s="190"/>
      <c r="AJO279" s="190"/>
      <c r="AJP279" s="190"/>
      <c r="AJQ279" s="190"/>
      <c r="AJR279" s="190"/>
      <c r="AJS279" s="190"/>
      <c r="AJT279" s="190"/>
      <c r="AJU279" s="190"/>
      <c r="AJV279" s="190"/>
      <c r="AJW279" s="190"/>
      <c r="AJX279" s="190"/>
      <c r="AJY279" s="190"/>
      <c r="AJZ279" s="190"/>
      <c r="AKA279" s="190"/>
      <c r="AKB279" s="190"/>
      <c r="AKC279" s="190"/>
      <c r="AKD279" s="190"/>
      <c r="AKE279" s="190"/>
      <c r="AKF279" s="190"/>
      <c r="AKG279" s="190"/>
      <c r="AKH279" s="190"/>
      <c r="AKI279" s="190"/>
      <c r="AKJ279" s="190"/>
      <c r="AKK279" s="190"/>
      <c r="AKL279" s="190"/>
      <c r="AKM279" s="190"/>
      <c r="AKN279" s="190"/>
      <c r="AKO279" s="190"/>
      <c r="AKP279" s="190"/>
      <c r="AKQ279" s="190"/>
      <c r="AKR279" s="190"/>
      <c r="AKS279" s="190"/>
      <c r="AKT279" s="190"/>
      <c r="AKU279" s="190"/>
      <c r="AKV279" s="190"/>
      <c r="AKW279" s="190"/>
      <c r="AKX279" s="190"/>
      <c r="AKY279" s="190"/>
      <c r="AKZ279" s="190"/>
      <c r="ALA279" s="190"/>
      <c r="ALB279" s="190"/>
      <c r="ALC279" s="190"/>
      <c r="ALD279" s="190"/>
      <c r="ALE279" s="190"/>
      <c r="ALF279" s="190"/>
      <c r="ALG279" s="190"/>
      <c r="ALH279" s="190"/>
      <c r="ALI279" s="190"/>
      <c r="ALJ279" s="190"/>
      <c r="ALK279" s="190"/>
      <c r="ALL279" s="190"/>
      <c r="ALM279" s="190"/>
      <c r="ALN279" s="190"/>
      <c r="ALO279" s="190"/>
      <c r="ALP279" s="190"/>
      <c r="ALQ279" s="190"/>
      <c r="ALR279" s="190"/>
      <c r="ALS279" s="190"/>
      <c r="ALT279" s="190"/>
      <c r="ALU279" s="190"/>
      <c r="ALV279" s="190"/>
      <c r="ALW279" s="190"/>
      <c r="ALX279" s="190"/>
      <c r="ALY279" s="190"/>
      <c r="ALZ279" s="190"/>
      <c r="AMA279" s="190"/>
      <c r="AMB279" s="190"/>
      <c r="AMC279" s="190"/>
      <c r="AMD279" s="190"/>
      <c r="AME279" s="190"/>
      <c r="AMF279" s="190"/>
      <c r="AMG279" s="190"/>
      <c r="AMH279" s="190"/>
      <c r="AMI279" s="190"/>
      <c r="AMJ279" s="190"/>
      <c r="AMK279" s="190"/>
      <c r="AML279" s="190"/>
      <c r="AMM279" s="190"/>
      <c r="AMN279" s="190"/>
      <c r="AMO279" s="190"/>
      <c r="AMP279" s="190"/>
      <c r="AMQ279" s="190"/>
      <c r="AMR279" s="190"/>
      <c r="AMS279" s="190"/>
      <c r="AMT279" s="190"/>
      <c r="AMU279" s="190"/>
      <c r="AMV279" s="190"/>
      <c r="AMW279" s="190"/>
      <c r="AMX279" s="190"/>
      <c r="AMY279" s="190"/>
      <c r="AMZ279" s="190"/>
      <c r="ANA279" s="190"/>
      <c r="ANB279" s="190"/>
      <c r="ANC279" s="190"/>
      <c r="AND279" s="190"/>
      <c r="ANE279" s="190"/>
      <c r="ANF279" s="190"/>
      <c r="ANG279" s="190"/>
      <c r="ANH279" s="190"/>
      <c r="ANI279" s="190"/>
      <c r="ANJ279" s="190"/>
      <c r="ANK279" s="190"/>
      <c r="ANL279" s="190"/>
      <c r="ANM279" s="190"/>
      <c r="ANN279" s="190"/>
      <c r="ANO279" s="190"/>
      <c r="ANP279" s="190"/>
      <c r="ANQ279" s="190"/>
      <c r="ANR279" s="190"/>
      <c r="ANS279" s="190"/>
      <c r="ANT279" s="190"/>
      <c r="ANU279" s="190"/>
      <c r="ANV279" s="190"/>
      <c r="ANW279" s="190"/>
      <c r="ANX279" s="190"/>
      <c r="ANY279" s="190"/>
      <c r="ANZ279" s="190"/>
      <c r="AOA279" s="190"/>
      <c r="AOB279" s="190"/>
      <c r="AOC279" s="190"/>
      <c r="AOD279" s="190"/>
      <c r="AOE279" s="190"/>
      <c r="AOF279" s="190"/>
      <c r="AOG279" s="190"/>
      <c r="AOH279" s="190"/>
      <c r="AOI279" s="190"/>
      <c r="AOJ279" s="190"/>
      <c r="AOK279" s="190"/>
      <c r="AOL279" s="190"/>
      <c r="AOM279" s="190"/>
      <c r="AON279" s="190"/>
      <c r="AOO279" s="190"/>
      <c r="AOP279" s="190"/>
      <c r="AOQ279" s="190"/>
      <c r="AOR279" s="190"/>
      <c r="AOS279" s="190"/>
      <c r="AOT279" s="190"/>
      <c r="AOU279" s="190"/>
      <c r="AOV279" s="190"/>
      <c r="AOW279" s="190"/>
      <c r="AOX279" s="190"/>
      <c r="AOY279" s="190"/>
      <c r="AOZ279" s="190"/>
      <c r="APA279" s="190"/>
      <c r="APB279" s="190"/>
      <c r="APC279" s="190"/>
      <c r="APD279" s="190"/>
      <c r="APE279" s="190"/>
      <c r="APF279" s="190"/>
      <c r="APG279" s="190"/>
      <c r="APH279" s="190"/>
      <c r="API279" s="190"/>
      <c r="APJ279" s="190"/>
      <c r="APK279" s="190"/>
      <c r="APL279" s="190"/>
      <c r="APM279" s="190"/>
      <c r="APN279" s="190"/>
      <c r="APO279" s="190"/>
      <c r="APP279" s="190"/>
      <c r="APQ279" s="190"/>
      <c r="APR279" s="190"/>
      <c r="APS279" s="190"/>
      <c r="APT279" s="190"/>
      <c r="APU279" s="190"/>
      <c r="APV279" s="190"/>
      <c r="APW279" s="190"/>
      <c r="APX279" s="190"/>
      <c r="APY279" s="190"/>
      <c r="APZ279" s="190"/>
      <c r="AQA279" s="190"/>
      <c r="AQB279" s="190"/>
      <c r="AQC279" s="190"/>
      <c r="AQD279" s="190"/>
      <c r="AQE279" s="190"/>
      <c r="AQF279" s="190"/>
      <c r="AQG279" s="190"/>
      <c r="AQH279" s="190"/>
      <c r="AQI279" s="190"/>
      <c r="AQJ279" s="190"/>
      <c r="AQK279" s="190"/>
      <c r="AQL279" s="190"/>
      <c r="AQM279" s="190"/>
      <c r="AQN279" s="190"/>
      <c r="AQO279" s="190"/>
      <c r="AQP279" s="190"/>
      <c r="AQQ279" s="190"/>
      <c r="AQR279" s="190"/>
      <c r="AQS279" s="190"/>
      <c r="AQT279" s="190"/>
      <c r="AQU279" s="190"/>
      <c r="AQV279" s="190"/>
      <c r="AQW279" s="190"/>
      <c r="AQX279" s="190"/>
      <c r="AQY279" s="190"/>
      <c r="AQZ279" s="190"/>
      <c r="ARA279" s="190"/>
      <c r="ARB279" s="190"/>
      <c r="ARC279" s="190"/>
      <c r="ARD279" s="190"/>
      <c r="ARE279" s="190"/>
      <c r="ARF279" s="190"/>
      <c r="ARG279" s="190"/>
      <c r="ARH279" s="190"/>
      <c r="ARI279" s="190"/>
      <c r="ARJ279" s="190"/>
      <c r="ARK279" s="190"/>
      <c r="ARL279" s="190"/>
      <c r="ARM279" s="190"/>
      <c r="ARN279" s="190"/>
      <c r="ARO279" s="190"/>
      <c r="ARP279" s="190"/>
      <c r="ARQ279" s="190"/>
      <c r="ARR279" s="190"/>
      <c r="ARS279" s="190"/>
      <c r="ART279" s="190"/>
      <c r="ARU279" s="190"/>
      <c r="ARV279" s="190"/>
      <c r="ARW279" s="190"/>
      <c r="ARX279" s="190"/>
      <c r="ARY279" s="190"/>
      <c r="ARZ279" s="190"/>
      <c r="ASA279" s="190"/>
      <c r="ASB279" s="190"/>
      <c r="ASC279" s="190"/>
      <c r="ASD279" s="190"/>
      <c r="ASE279" s="190"/>
      <c r="ASF279" s="190"/>
      <c r="ASG279" s="190"/>
      <c r="ASH279" s="190"/>
      <c r="ASI279" s="190"/>
      <c r="ASJ279" s="190"/>
      <c r="ASK279" s="190"/>
      <c r="ASL279" s="190"/>
      <c r="ASM279" s="190"/>
      <c r="ASN279" s="190"/>
      <c r="ASO279" s="190"/>
      <c r="ASP279" s="190"/>
      <c r="ASQ279" s="190"/>
      <c r="ASR279" s="190"/>
      <c r="ASS279" s="190"/>
      <c r="AST279" s="190"/>
      <c r="ASU279" s="190"/>
      <c r="ASV279" s="190"/>
      <c r="ASW279" s="190"/>
      <c r="ASX279" s="190"/>
      <c r="ASY279" s="190"/>
      <c r="ASZ279" s="190"/>
      <c r="ATA279" s="190"/>
      <c r="ATB279" s="190"/>
      <c r="ATC279" s="190"/>
      <c r="ATD279" s="190"/>
      <c r="ATE279" s="190"/>
      <c r="ATF279" s="190"/>
      <c r="ATG279" s="190"/>
      <c r="ATH279" s="190"/>
      <c r="ATI279" s="190"/>
      <c r="ATJ279" s="190"/>
      <c r="ATK279" s="190"/>
      <c r="ATL279" s="190"/>
      <c r="ATM279" s="190"/>
      <c r="ATN279" s="190"/>
      <c r="ATO279" s="190"/>
      <c r="ATP279" s="190"/>
      <c r="ATQ279" s="190"/>
      <c r="ATR279" s="190"/>
      <c r="ATS279" s="190"/>
      <c r="ATT279" s="190"/>
      <c r="ATU279" s="190"/>
      <c r="ATV279" s="190"/>
      <c r="ATW279" s="190"/>
      <c r="ATX279" s="190"/>
      <c r="ATY279" s="190"/>
      <c r="ATZ279" s="190"/>
      <c r="AUA279" s="190"/>
      <c r="AUB279" s="190"/>
      <c r="AUC279" s="190"/>
      <c r="AUD279" s="190"/>
      <c r="AUE279" s="190"/>
      <c r="AUF279" s="190"/>
      <c r="AUG279" s="190"/>
      <c r="AUH279" s="190"/>
      <c r="AUI279" s="190"/>
      <c r="AUJ279" s="190"/>
      <c r="AUK279" s="190"/>
      <c r="AUL279" s="190"/>
      <c r="AUM279" s="190"/>
      <c r="AUN279" s="190"/>
      <c r="AUO279" s="190"/>
      <c r="AUP279" s="190"/>
      <c r="AUQ279" s="190"/>
      <c r="AUR279" s="190"/>
      <c r="AUS279" s="190"/>
      <c r="AUT279" s="190"/>
      <c r="AUU279" s="190"/>
      <c r="AUV279" s="190"/>
      <c r="AUW279" s="190"/>
      <c r="AUX279" s="190"/>
      <c r="AUY279" s="190"/>
      <c r="AUZ279" s="190"/>
      <c r="AVA279" s="190"/>
      <c r="AVB279" s="190"/>
      <c r="AVC279" s="190"/>
      <c r="AVD279" s="190"/>
      <c r="AVE279" s="190"/>
      <c r="AVF279" s="190"/>
      <c r="AVG279" s="190"/>
      <c r="AVH279" s="190"/>
      <c r="AVI279" s="190"/>
      <c r="AVJ279" s="190"/>
      <c r="AVK279" s="190"/>
      <c r="AVL279" s="190"/>
      <c r="AVM279" s="190"/>
      <c r="AVN279" s="190"/>
      <c r="AVO279" s="190"/>
      <c r="AVP279" s="190"/>
      <c r="AVQ279" s="190"/>
      <c r="AVR279" s="190"/>
      <c r="AVS279" s="190"/>
      <c r="AVT279" s="190"/>
      <c r="AVU279" s="190"/>
      <c r="AVV279" s="190"/>
      <c r="AVW279" s="190"/>
      <c r="AVX279" s="190"/>
      <c r="AVY279" s="190"/>
      <c r="AVZ279" s="190"/>
      <c r="AWA279" s="190"/>
      <c r="AWB279" s="190"/>
      <c r="AWC279" s="190"/>
      <c r="AWD279" s="190"/>
      <c r="AWE279" s="190"/>
      <c r="AWF279" s="190"/>
      <c r="AWG279" s="190"/>
      <c r="AWH279" s="190"/>
      <c r="AWI279" s="190"/>
      <c r="AWJ279" s="190"/>
      <c r="AWK279" s="190"/>
      <c r="AWL279" s="190"/>
      <c r="AWM279" s="190"/>
      <c r="AWN279" s="190"/>
      <c r="AWO279" s="190"/>
      <c r="AWP279" s="190"/>
      <c r="AWQ279" s="190"/>
      <c r="AWR279" s="190"/>
      <c r="AWS279" s="190"/>
      <c r="AWT279" s="190"/>
      <c r="AWU279" s="190"/>
      <c r="AWV279" s="190"/>
      <c r="AWW279" s="190"/>
      <c r="AWX279" s="190"/>
      <c r="AWY279" s="190"/>
      <c r="AWZ279" s="190"/>
      <c r="AXA279" s="190"/>
      <c r="AXB279" s="190"/>
      <c r="AXC279" s="190"/>
      <c r="AXD279" s="190"/>
      <c r="AXE279" s="190"/>
      <c r="AXF279" s="190"/>
      <c r="AXG279" s="190"/>
      <c r="AXH279" s="190"/>
      <c r="AXI279" s="190"/>
      <c r="AXJ279" s="190"/>
      <c r="AXK279" s="190"/>
      <c r="AXL279" s="190"/>
      <c r="AXM279" s="190"/>
      <c r="AXN279" s="190"/>
      <c r="AXO279" s="190"/>
      <c r="AXP279" s="190"/>
      <c r="AXQ279" s="190"/>
      <c r="AXR279" s="190"/>
      <c r="AXS279" s="190"/>
      <c r="AXT279" s="190"/>
      <c r="AXU279" s="190"/>
      <c r="AXV279" s="190"/>
      <c r="AXW279" s="190"/>
      <c r="AXX279" s="190"/>
      <c r="AXY279" s="190"/>
      <c r="AXZ279" s="190"/>
      <c r="AYA279" s="190"/>
      <c r="AYB279" s="190"/>
      <c r="AYC279" s="190"/>
      <c r="AYD279" s="190"/>
      <c r="AYE279" s="190"/>
      <c r="AYF279" s="190"/>
      <c r="AYG279" s="190"/>
      <c r="AYH279" s="190"/>
      <c r="AYI279" s="190"/>
      <c r="AYJ279" s="190"/>
      <c r="AYK279" s="190"/>
      <c r="AYL279" s="190"/>
      <c r="AYM279" s="190"/>
      <c r="AYN279" s="190"/>
      <c r="AYO279" s="190"/>
      <c r="AYP279" s="190"/>
      <c r="AYQ279" s="190"/>
      <c r="AYR279" s="190"/>
      <c r="AYS279" s="190"/>
      <c r="AYT279" s="190"/>
      <c r="AYU279" s="190"/>
      <c r="AYV279" s="190"/>
      <c r="AYW279" s="190"/>
      <c r="AYX279" s="190"/>
      <c r="AYY279" s="190"/>
      <c r="AYZ279" s="190"/>
      <c r="AZA279" s="190"/>
      <c r="AZB279" s="190"/>
      <c r="AZC279" s="190"/>
      <c r="AZD279" s="190"/>
      <c r="AZE279" s="190"/>
      <c r="AZF279" s="190"/>
      <c r="AZG279" s="190"/>
      <c r="AZH279" s="190"/>
      <c r="AZI279" s="190"/>
      <c r="AZJ279" s="190"/>
      <c r="AZK279" s="190"/>
      <c r="AZL279" s="190"/>
      <c r="AZM279" s="190"/>
      <c r="AZN279" s="190"/>
      <c r="AZO279" s="190"/>
      <c r="AZP279" s="190"/>
      <c r="AZQ279" s="190"/>
      <c r="AZR279" s="190"/>
      <c r="AZS279" s="190"/>
      <c r="AZT279" s="190"/>
      <c r="AZU279" s="190"/>
      <c r="AZV279" s="190"/>
      <c r="AZW279" s="190"/>
      <c r="AZX279" s="190"/>
      <c r="AZY279" s="190"/>
      <c r="AZZ279" s="190"/>
      <c r="BAA279" s="190"/>
      <c r="BAB279" s="190"/>
      <c r="BAC279" s="190"/>
      <c r="BAD279" s="190"/>
      <c r="BAE279" s="190"/>
      <c r="BAF279" s="190"/>
      <c r="BAG279" s="190"/>
      <c r="BAH279" s="190"/>
      <c r="BAI279" s="190"/>
      <c r="BAJ279" s="190"/>
      <c r="BAK279" s="190"/>
      <c r="BAL279" s="190"/>
      <c r="BAM279" s="190"/>
      <c r="BAN279" s="190"/>
      <c r="BAO279" s="190"/>
      <c r="BAP279" s="190"/>
      <c r="BAQ279" s="190"/>
      <c r="BAR279" s="190"/>
      <c r="BAS279" s="190"/>
      <c r="BAT279" s="190"/>
      <c r="BAU279" s="190"/>
      <c r="BAV279" s="190"/>
      <c r="BAW279" s="190"/>
      <c r="BAX279" s="190"/>
      <c r="BAY279" s="190"/>
      <c r="BAZ279" s="190"/>
      <c r="BBA279" s="190"/>
      <c r="BBB279" s="190"/>
      <c r="BBC279" s="190"/>
      <c r="BBD279" s="190"/>
      <c r="BBE279" s="190"/>
      <c r="BBF279" s="190"/>
      <c r="BBG279" s="190"/>
      <c r="BBH279" s="190"/>
      <c r="BBI279" s="190"/>
      <c r="BBJ279" s="190"/>
      <c r="BBK279" s="190"/>
      <c r="BBL279" s="190"/>
      <c r="BBM279" s="190"/>
      <c r="BBN279" s="190"/>
      <c r="BBO279" s="190"/>
      <c r="BBP279" s="190"/>
      <c r="BBQ279" s="190"/>
      <c r="BBR279" s="190"/>
      <c r="BBS279" s="190"/>
      <c r="BBT279" s="190"/>
      <c r="BBU279" s="190"/>
      <c r="BBV279" s="190"/>
      <c r="BBW279" s="190"/>
      <c r="BBX279" s="190"/>
      <c r="BBY279" s="190"/>
      <c r="BBZ279" s="190"/>
      <c r="BCA279" s="190"/>
      <c r="BCB279" s="190"/>
      <c r="BCC279" s="190"/>
      <c r="BCD279" s="190"/>
      <c r="BCE279" s="190"/>
      <c r="BCF279" s="190"/>
      <c r="BCG279" s="190"/>
      <c r="BCH279" s="190"/>
      <c r="BCI279" s="190"/>
      <c r="BCJ279" s="190"/>
      <c r="BCK279" s="190"/>
      <c r="BCL279" s="190"/>
      <c r="BCM279" s="190"/>
      <c r="BCN279" s="190"/>
      <c r="BCO279" s="190"/>
      <c r="BCP279" s="190"/>
      <c r="BCQ279" s="190"/>
      <c r="BCR279" s="190"/>
      <c r="BCS279" s="190"/>
      <c r="BCT279" s="190"/>
      <c r="BCU279" s="190"/>
      <c r="BCV279" s="190"/>
      <c r="BCW279" s="190"/>
      <c r="BCX279" s="190"/>
      <c r="BCY279" s="190"/>
      <c r="BCZ279" s="190"/>
      <c r="BDA279" s="190"/>
      <c r="BDB279" s="190"/>
      <c r="BDC279" s="190"/>
      <c r="BDD279" s="190"/>
      <c r="BDE279" s="190"/>
      <c r="BDF279" s="190"/>
      <c r="BDG279" s="190"/>
      <c r="BDH279" s="190"/>
      <c r="BDI279" s="190"/>
      <c r="BDJ279" s="190"/>
      <c r="BDK279" s="190"/>
      <c r="BDL279" s="190"/>
      <c r="BDM279" s="190"/>
      <c r="BDN279" s="190"/>
      <c r="BDO279" s="190"/>
      <c r="BDP279" s="190"/>
      <c r="BDQ279" s="190"/>
      <c r="BDR279" s="190"/>
      <c r="BDS279" s="190"/>
      <c r="BDT279" s="190"/>
      <c r="BDU279" s="190"/>
      <c r="BDV279" s="190"/>
      <c r="BDW279" s="190"/>
      <c r="BDX279" s="190"/>
      <c r="BDY279" s="190"/>
      <c r="BDZ279" s="190"/>
      <c r="BEA279" s="190"/>
      <c r="BEB279" s="190"/>
      <c r="BEC279" s="190"/>
      <c r="BED279" s="190"/>
      <c r="BEE279" s="190"/>
      <c r="BEF279" s="190"/>
      <c r="BEG279" s="190"/>
      <c r="BEH279" s="190"/>
      <c r="BEI279" s="190"/>
      <c r="BEJ279" s="190"/>
      <c r="BEK279" s="190"/>
      <c r="BEL279" s="190"/>
      <c r="BEM279" s="190"/>
      <c r="BEN279" s="190"/>
      <c r="BEO279" s="190"/>
      <c r="BEP279" s="190"/>
      <c r="BEQ279" s="190"/>
      <c r="BER279" s="190"/>
      <c r="BES279" s="190"/>
      <c r="BET279" s="190"/>
      <c r="BEU279" s="190"/>
      <c r="BEV279" s="190"/>
      <c r="BEW279" s="190"/>
      <c r="BEX279" s="190"/>
      <c r="BEY279" s="190"/>
      <c r="BEZ279" s="190"/>
      <c r="BFA279" s="190"/>
      <c r="BFB279" s="190"/>
      <c r="BFC279" s="190"/>
      <c r="BFD279" s="190"/>
      <c r="BFE279" s="190"/>
      <c r="BFF279" s="190"/>
      <c r="BFG279" s="190"/>
      <c r="BFH279" s="190"/>
      <c r="BFI279" s="190"/>
      <c r="BFJ279" s="190"/>
      <c r="BFK279" s="190"/>
      <c r="BFL279" s="190"/>
      <c r="BFM279" s="190"/>
      <c r="BFN279" s="190"/>
      <c r="BFO279" s="190"/>
      <c r="BFP279" s="190"/>
      <c r="BFQ279" s="190"/>
      <c r="BFR279" s="190"/>
      <c r="BFS279" s="190"/>
      <c r="BFT279" s="190"/>
      <c r="BFU279" s="190"/>
      <c r="BFV279" s="190"/>
      <c r="BFW279" s="190"/>
      <c r="BFX279" s="190"/>
      <c r="BFY279" s="190"/>
      <c r="BFZ279" s="190"/>
      <c r="BGA279" s="190"/>
      <c r="BGB279" s="190"/>
      <c r="BGC279" s="190"/>
      <c r="BGD279" s="190"/>
      <c r="BGE279" s="190"/>
      <c r="BGF279" s="190"/>
      <c r="BGG279" s="190"/>
      <c r="BGH279" s="190"/>
      <c r="BGI279" s="190"/>
      <c r="BGJ279" s="190"/>
      <c r="BGK279" s="190"/>
      <c r="BGL279" s="190"/>
      <c r="BGM279" s="190"/>
      <c r="BGN279" s="190"/>
      <c r="BGO279" s="190"/>
      <c r="BGP279" s="190"/>
      <c r="BGQ279" s="190"/>
      <c r="BGR279" s="190"/>
      <c r="BGS279" s="190"/>
      <c r="BGT279" s="190"/>
      <c r="BGU279" s="190"/>
      <c r="BGV279" s="190"/>
      <c r="BGW279" s="190"/>
      <c r="BGX279" s="190"/>
      <c r="BGY279" s="190"/>
      <c r="BGZ279" s="190"/>
      <c r="BHA279" s="190"/>
      <c r="BHB279" s="190"/>
      <c r="BHC279" s="190"/>
      <c r="BHD279" s="190"/>
      <c r="BHE279" s="190"/>
      <c r="BHF279" s="190"/>
      <c r="BHG279" s="190"/>
      <c r="BHH279" s="190"/>
      <c r="BHI279" s="190"/>
      <c r="BHJ279" s="190"/>
      <c r="BHK279" s="190"/>
      <c r="BHL279" s="190"/>
      <c r="BHM279" s="190"/>
      <c r="BHN279" s="190"/>
      <c r="BHO279" s="190"/>
      <c r="BHP279" s="190"/>
      <c r="BHQ279" s="190"/>
      <c r="BHR279" s="190"/>
      <c r="BHS279" s="190"/>
      <c r="BHT279" s="190"/>
      <c r="BHU279" s="190"/>
      <c r="BHV279" s="190"/>
      <c r="BHW279" s="190"/>
      <c r="BHX279" s="190"/>
      <c r="BHY279" s="190"/>
      <c r="BHZ279" s="190"/>
      <c r="BIA279" s="190"/>
      <c r="BIB279" s="190"/>
      <c r="BIC279" s="190"/>
      <c r="BID279" s="190"/>
      <c r="BIE279" s="190"/>
      <c r="BIF279" s="190"/>
      <c r="BIG279" s="190"/>
      <c r="BIH279" s="190"/>
      <c r="BII279" s="190"/>
      <c r="BIJ279" s="190"/>
      <c r="BIK279" s="190"/>
      <c r="BIL279" s="190"/>
      <c r="BIM279" s="190"/>
      <c r="BIN279" s="190"/>
      <c r="BIO279" s="190"/>
      <c r="BIP279" s="190"/>
      <c r="BIQ279" s="190"/>
      <c r="BIR279" s="190"/>
      <c r="BIS279" s="190"/>
      <c r="BIT279" s="190"/>
      <c r="BIU279" s="190"/>
      <c r="BIV279" s="190"/>
      <c r="BIW279" s="190"/>
      <c r="BIX279" s="190"/>
      <c r="BIY279" s="190"/>
      <c r="BIZ279" s="190"/>
      <c r="BJA279" s="190"/>
      <c r="BJB279" s="190"/>
      <c r="BJC279" s="190"/>
      <c r="BJD279" s="190"/>
      <c r="BJE279" s="190"/>
      <c r="BJF279" s="190"/>
      <c r="BJG279" s="190"/>
      <c r="BJH279" s="190"/>
      <c r="BJI279" s="190"/>
      <c r="BJJ279" s="190"/>
      <c r="BJK279" s="190"/>
      <c r="BJL279" s="190"/>
      <c r="BJM279" s="190"/>
      <c r="BJN279" s="190"/>
      <c r="BJO279" s="190"/>
      <c r="BJP279" s="190"/>
      <c r="BJQ279" s="190"/>
      <c r="BJR279" s="190"/>
      <c r="BJS279" s="190"/>
      <c r="BJT279" s="190"/>
      <c r="BJU279" s="190"/>
      <c r="BJV279" s="190"/>
      <c r="BJW279" s="190"/>
      <c r="BJX279" s="190"/>
      <c r="BJY279" s="190"/>
      <c r="BJZ279" s="190"/>
      <c r="BKA279" s="190"/>
      <c r="BKB279" s="190"/>
      <c r="BKC279" s="190"/>
      <c r="BKD279" s="190"/>
      <c r="BKE279" s="190"/>
      <c r="BKF279" s="190"/>
      <c r="BKG279" s="190"/>
      <c r="BKH279" s="190"/>
      <c r="BKI279" s="190"/>
      <c r="BKJ279" s="190"/>
      <c r="BKK279" s="190"/>
      <c r="BKL279" s="190"/>
      <c r="BKM279" s="190"/>
      <c r="BKN279" s="190"/>
      <c r="BKO279" s="190"/>
      <c r="BKP279" s="190"/>
      <c r="BKQ279" s="190"/>
      <c r="BKR279" s="190"/>
      <c r="BKS279" s="190"/>
      <c r="BKT279" s="190"/>
      <c r="BKU279" s="190"/>
      <c r="BKV279" s="190"/>
      <c r="BKW279" s="190"/>
      <c r="BKX279" s="190"/>
      <c r="BKY279" s="190"/>
      <c r="BKZ279" s="190"/>
      <c r="BLA279" s="190"/>
      <c r="BLB279" s="190"/>
      <c r="BLC279" s="190"/>
      <c r="BLD279" s="190"/>
      <c r="BLE279" s="190"/>
      <c r="BLF279" s="190"/>
      <c r="BLG279" s="190"/>
      <c r="BLH279" s="190"/>
      <c r="BLI279" s="190"/>
      <c r="BLJ279" s="190"/>
      <c r="BLK279" s="190"/>
      <c r="BLL279" s="190"/>
      <c r="BLM279" s="190"/>
      <c r="BLN279" s="190"/>
      <c r="BLO279" s="190"/>
      <c r="BLP279" s="190"/>
      <c r="BLQ279" s="190"/>
      <c r="BLR279" s="190"/>
      <c r="BLS279" s="190"/>
      <c r="BLT279" s="190"/>
      <c r="BLU279" s="190"/>
      <c r="BLV279" s="190"/>
      <c r="BLW279" s="190"/>
      <c r="BLX279" s="190"/>
      <c r="BLY279" s="190"/>
      <c r="BLZ279" s="190"/>
      <c r="BMA279" s="190"/>
      <c r="BMB279" s="190"/>
      <c r="BMC279" s="190"/>
      <c r="BMD279" s="190"/>
      <c r="BME279" s="190"/>
      <c r="BMF279" s="190"/>
      <c r="BMG279" s="190"/>
      <c r="BMH279" s="190"/>
      <c r="BMI279" s="190"/>
      <c r="BMJ279" s="190"/>
      <c r="BMK279" s="190"/>
      <c r="BML279" s="190"/>
      <c r="BMM279" s="190"/>
      <c r="BMN279" s="190"/>
      <c r="BMO279" s="190"/>
      <c r="BMP279" s="190"/>
      <c r="BMQ279" s="190"/>
      <c r="BMR279" s="190"/>
      <c r="BMS279" s="190"/>
      <c r="BMT279" s="190"/>
      <c r="BMU279" s="190"/>
      <c r="BMV279" s="190"/>
      <c r="BMW279" s="190"/>
      <c r="BMX279" s="190"/>
      <c r="BMY279" s="190"/>
      <c r="BMZ279" s="190"/>
      <c r="BNA279" s="190"/>
      <c r="BNB279" s="190"/>
      <c r="BNC279" s="190"/>
      <c r="BND279" s="190"/>
      <c r="BNE279" s="190"/>
      <c r="BNF279" s="190"/>
      <c r="BNG279" s="190"/>
      <c r="BNH279" s="190"/>
      <c r="BNI279" s="190"/>
      <c r="BNJ279" s="190"/>
      <c r="BNK279" s="190"/>
      <c r="BNL279" s="190"/>
      <c r="BNM279" s="190"/>
      <c r="BNN279" s="190"/>
      <c r="BNO279" s="190"/>
      <c r="BNP279" s="190"/>
      <c r="BNQ279" s="190"/>
      <c r="BNR279" s="190"/>
      <c r="BNS279" s="190"/>
      <c r="BNT279" s="190"/>
      <c r="BNU279" s="190"/>
      <c r="BNV279" s="190"/>
      <c r="BNW279" s="190"/>
      <c r="BNX279" s="190"/>
      <c r="BNY279" s="190"/>
      <c r="BNZ279" s="190"/>
      <c r="BOA279" s="190"/>
      <c r="BOB279" s="190"/>
      <c r="BOC279" s="190"/>
      <c r="BOD279" s="190"/>
      <c r="BOE279" s="190"/>
      <c r="BOF279" s="190"/>
      <c r="BOG279" s="190"/>
      <c r="BOH279" s="190"/>
      <c r="BOI279" s="190"/>
      <c r="BOJ279" s="190"/>
      <c r="BOK279" s="190"/>
      <c r="BOL279" s="190"/>
      <c r="BOM279" s="190"/>
      <c r="BON279" s="190"/>
      <c r="BOO279" s="190"/>
      <c r="BOP279" s="190"/>
      <c r="BOQ279" s="190"/>
      <c r="BOR279" s="190"/>
      <c r="BOS279" s="190"/>
      <c r="BOT279" s="190"/>
      <c r="BOU279" s="190"/>
      <c r="BOV279" s="190"/>
      <c r="BOW279" s="190"/>
      <c r="BOX279" s="190"/>
      <c r="BOY279" s="190"/>
      <c r="BOZ279" s="190"/>
      <c r="BPA279" s="190"/>
      <c r="BPB279" s="190"/>
      <c r="BPC279" s="190"/>
      <c r="BPD279" s="190"/>
      <c r="BPE279" s="190"/>
      <c r="BPF279" s="190"/>
      <c r="BPG279" s="190"/>
      <c r="BPH279" s="190"/>
      <c r="BPI279" s="190"/>
      <c r="BPJ279" s="190"/>
      <c r="BPK279" s="190"/>
      <c r="BPL279" s="190"/>
      <c r="BPM279" s="190"/>
      <c r="BPN279" s="190"/>
      <c r="BPO279" s="190"/>
      <c r="BPP279" s="190"/>
      <c r="BPQ279" s="190"/>
      <c r="BPR279" s="190"/>
      <c r="BPS279" s="190"/>
      <c r="BPT279" s="190"/>
      <c r="BPU279" s="190"/>
      <c r="BPV279" s="190"/>
      <c r="BPW279" s="190"/>
      <c r="BPX279" s="190"/>
      <c r="BPY279" s="190"/>
      <c r="BPZ279" s="190"/>
      <c r="BQA279" s="190"/>
      <c r="BQB279" s="190"/>
      <c r="BQC279" s="190"/>
      <c r="BQD279" s="190"/>
      <c r="BQE279" s="190"/>
      <c r="BQF279" s="190"/>
      <c r="BQG279" s="190"/>
      <c r="BQH279" s="190"/>
      <c r="BQI279" s="190"/>
      <c r="BQJ279" s="190"/>
      <c r="BQK279" s="190"/>
      <c r="BQL279" s="190"/>
      <c r="BQM279" s="190"/>
      <c r="BQN279" s="190"/>
      <c r="BQO279" s="190"/>
      <c r="BQP279" s="190"/>
      <c r="BQQ279" s="190"/>
      <c r="BQR279" s="190"/>
      <c r="BQS279" s="190"/>
      <c r="BQT279" s="190"/>
      <c r="BQU279" s="190"/>
      <c r="BQV279" s="190"/>
      <c r="BQW279" s="190"/>
      <c r="BQX279" s="190"/>
      <c r="BQY279" s="190"/>
      <c r="BQZ279" s="190"/>
      <c r="BRA279" s="190"/>
      <c r="BRB279" s="190"/>
      <c r="BRC279" s="190"/>
      <c r="BRD279" s="190"/>
      <c r="BRE279" s="190"/>
      <c r="BRF279" s="190"/>
      <c r="BRG279" s="190"/>
      <c r="BRH279" s="190"/>
      <c r="BRI279" s="190"/>
      <c r="BRJ279" s="190"/>
      <c r="BRK279" s="190"/>
      <c r="BRL279" s="190"/>
      <c r="BRM279" s="190"/>
      <c r="BRN279" s="190"/>
      <c r="BRO279" s="190"/>
      <c r="BRP279" s="190"/>
      <c r="BRQ279" s="190"/>
      <c r="BRR279" s="190"/>
      <c r="BRS279" s="190"/>
      <c r="BRT279" s="190"/>
      <c r="BRU279" s="190"/>
      <c r="BRV279" s="190"/>
      <c r="BRW279" s="190"/>
      <c r="BRX279" s="190"/>
      <c r="BRY279" s="190"/>
      <c r="BRZ279" s="190"/>
      <c r="BSA279" s="190"/>
      <c r="BSB279" s="190"/>
      <c r="BSC279" s="190"/>
      <c r="BSD279" s="190"/>
      <c r="BSE279" s="190"/>
      <c r="BSF279" s="190"/>
      <c r="BSG279" s="190"/>
      <c r="BSH279" s="190"/>
      <c r="BSI279" s="190"/>
      <c r="BSJ279" s="190"/>
      <c r="BSK279" s="190"/>
      <c r="BSL279" s="190"/>
      <c r="BSM279" s="190"/>
      <c r="BSN279" s="190"/>
      <c r="BSO279" s="190"/>
      <c r="BSP279" s="190"/>
      <c r="BSQ279" s="190"/>
      <c r="BSR279" s="190"/>
      <c r="BSS279" s="190"/>
      <c r="BST279" s="190"/>
      <c r="BSU279" s="190"/>
      <c r="BSV279" s="190"/>
      <c r="BSW279" s="190"/>
      <c r="BSX279" s="190"/>
      <c r="BSY279" s="190"/>
      <c r="BSZ279" s="190"/>
      <c r="BTA279" s="190"/>
      <c r="BTB279" s="190"/>
      <c r="BTC279" s="190"/>
      <c r="BTD279" s="190"/>
      <c r="BTE279" s="190"/>
      <c r="BTF279" s="190"/>
      <c r="BTG279" s="190"/>
      <c r="BTH279" s="190"/>
      <c r="BTI279" s="190"/>
      <c r="BTJ279" s="190"/>
      <c r="BTK279" s="190"/>
      <c r="BTL279" s="190"/>
      <c r="BTM279" s="190"/>
      <c r="BTN279" s="190"/>
      <c r="BTO279" s="190"/>
      <c r="BTP279" s="190"/>
      <c r="BTQ279" s="190"/>
      <c r="BTR279" s="190"/>
      <c r="BTS279" s="190"/>
      <c r="BTT279" s="190"/>
      <c r="BTU279" s="190"/>
      <c r="BTV279" s="190"/>
      <c r="BTW279" s="190"/>
      <c r="BTX279" s="190"/>
      <c r="BTY279" s="190"/>
      <c r="BTZ279" s="190"/>
      <c r="BUA279" s="190"/>
      <c r="BUB279" s="190"/>
      <c r="BUC279" s="190"/>
      <c r="BUD279" s="190"/>
      <c r="BUE279" s="190"/>
      <c r="BUF279" s="190"/>
      <c r="BUG279" s="190"/>
      <c r="BUH279" s="190"/>
      <c r="BUI279" s="190"/>
      <c r="BUJ279" s="190"/>
      <c r="BUK279" s="190"/>
      <c r="BUL279" s="190"/>
      <c r="BUM279" s="190"/>
      <c r="BUN279" s="190"/>
      <c r="BUO279" s="190"/>
      <c r="BUP279" s="190"/>
      <c r="BUQ279" s="190"/>
      <c r="BUR279" s="190"/>
      <c r="BUS279" s="190"/>
      <c r="BUT279" s="190"/>
      <c r="BUU279" s="190"/>
      <c r="BUV279" s="190"/>
      <c r="BUW279" s="190"/>
      <c r="BUX279" s="190"/>
      <c r="BUY279" s="190"/>
      <c r="BUZ279" s="190"/>
      <c r="BVA279" s="190"/>
      <c r="BVB279" s="190"/>
      <c r="BVC279" s="190"/>
      <c r="BVD279" s="190"/>
      <c r="BVE279" s="190"/>
      <c r="BVF279" s="190"/>
      <c r="BVG279" s="190"/>
      <c r="BVH279" s="190"/>
      <c r="BVI279" s="190"/>
      <c r="BVJ279" s="190"/>
      <c r="BVK279" s="190"/>
      <c r="BVL279" s="190"/>
      <c r="BVM279" s="190"/>
      <c r="BVN279" s="190"/>
      <c r="BVO279" s="190"/>
      <c r="BVP279" s="190"/>
      <c r="BVQ279" s="190"/>
      <c r="BVR279" s="190"/>
      <c r="BVS279" s="190"/>
      <c r="BVT279" s="190"/>
      <c r="BVU279" s="190"/>
      <c r="BVV279" s="190"/>
      <c r="BVW279" s="190"/>
      <c r="BVX279" s="190"/>
      <c r="BVY279" s="190"/>
      <c r="BVZ279" s="190"/>
      <c r="BWA279" s="190"/>
      <c r="BWB279" s="190"/>
      <c r="BWC279" s="190"/>
      <c r="BWD279" s="190"/>
      <c r="BWE279" s="190"/>
      <c r="BWF279" s="190"/>
      <c r="BWG279" s="190"/>
      <c r="BWH279" s="190"/>
      <c r="BWI279" s="190"/>
      <c r="BWJ279" s="190"/>
      <c r="BWK279" s="190"/>
      <c r="BWL279" s="190"/>
      <c r="BWM279" s="190"/>
      <c r="BWN279" s="190"/>
      <c r="BWO279" s="190"/>
      <c r="BWP279" s="190"/>
      <c r="BWQ279" s="190"/>
      <c r="BWR279" s="190"/>
      <c r="BWS279" s="190"/>
      <c r="BWT279" s="190"/>
      <c r="BWU279" s="190"/>
      <c r="BWV279" s="190"/>
      <c r="BWW279" s="190"/>
      <c r="BWX279" s="190"/>
      <c r="BWY279" s="190"/>
      <c r="BWZ279" s="190"/>
      <c r="BXA279" s="190"/>
      <c r="BXB279" s="190"/>
      <c r="BXC279" s="190"/>
      <c r="BXD279" s="190"/>
      <c r="BXE279" s="190"/>
      <c r="BXF279" s="190"/>
      <c r="BXG279" s="190"/>
      <c r="BXH279" s="190"/>
      <c r="BXI279" s="190"/>
      <c r="BXJ279" s="190"/>
      <c r="BXK279" s="190"/>
      <c r="BXL279" s="190"/>
      <c r="BXM279" s="190"/>
      <c r="BXN279" s="190"/>
      <c r="BXO279" s="190"/>
      <c r="BXP279" s="190"/>
      <c r="BXQ279" s="190"/>
      <c r="BXR279" s="190"/>
      <c r="BXS279" s="190"/>
      <c r="BXT279" s="190"/>
      <c r="BXU279" s="190"/>
      <c r="BXV279" s="190"/>
      <c r="BXW279" s="190"/>
      <c r="BXX279" s="190"/>
      <c r="BXY279" s="190"/>
      <c r="BXZ279" s="190"/>
      <c r="BYA279" s="190"/>
      <c r="BYB279" s="190"/>
      <c r="BYC279" s="190"/>
      <c r="BYD279" s="190"/>
      <c r="BYE279" s="190"/>
      <c r="BYF279" s="190"/>
      <c r="BYG279" s="190"/>
      <c r="BYH279" s="190"/>
      <c r="BYI279" s="190"/>
      <c r="BYJ279" s="190"/>
      <c r="BYK279" s="190"/>
      <c r="BYL279" s="190"/>
      <c r="BYM279" s="190"/>
      <c r="BYN279" s="190"/>
      <c r="BYO279" s="190"/>
      <c r="BYP279" s="190"/>
      <c r="BYQ279" s="190"/>
      <c r="BYR279" s="190"/>
      <c r="BYS279" s="190"/>
      <c r="BYT279" s="190"/>
      <c r="BYU279" s="190"/>
      <c r="BYV279" s="190"/>
      <c r="BYW279" s="190"/>
      <c r="BYX279" s="190"/>
      <c r="BYY279" s="190"/>
      <c r="BYZ279" s="190"/>
      <c r="BZA279" s="190"/>
      <c r="BZB279" s="190"/>
      <c r="BZC279" s="190"/>
      <c r="BZD279" s="190"/>
      <c r="BZE279" s="190"/>
      <c r="BZF279" s="190"/>
      <c r="BZG279" s="190"/>
      <c r="BZH279" s="190"/>
      <c r="BZI279" s="190"/>
      <c r="BZJ279" s="190"/>
      <c r="BZK279" s="190"/>
      <c r="BZL279" s="190"/>
      <c r="BZM279" s="190"/>
      <c r="BZN279" s="190"/>
      <c r="BZO279" s="190"/>
      <c r="BZP279" s="190"/>
      <c r="BZQ279" s="190"/>
      <c r="BZR279" s="190"/>
      <c r="BZS279" s="190"/>
      <c r="BZT279" s="190"/>
      <c r="BZU279" s="190"/>
      <c r="BZV279" s="190"/>
      <c r="BZW279" s="190"/>
      <c r="BZX279" s="190"/>
      <c r="BZY279" s="190"/>
      <c r="BZZ279" s="190"/>
      <c r="CAA279" s="190"/>
      <c r="CAB279" s="190"/>
      <c r="CAC279" s="190"/>
      <c r="CAD279" s="190"/>
      <c r="CAE279" s="190"/>
      <c r="CAF279" s="190"/>
      <c r="CAG279" s="190"/>
      <c r="CAH279" s="190"/>
      <c r="CAI279" s="190"/>
      <c r="CAJ279" s="190"/>
      <c r="CAK279" s="190"/>
      <c r="CAL279" s="190"/>
      <c r="CAM279" s="190"/>
      <c r="CAN279" s="190"/>
      <c r="CAO279" s="190"/>
      <c r="CAP279" s="190"/>
      <c r="CAQ279" s="190"/>
      <c r="CAR279" s="190"/>
      <c r="CAS279" s="190"/>
      <c r="CAT279" s="190"/>
      <c r="CAU279" s="190"/>
      <c r="CAV279" s="190"/>
      <c r="CAW279" s="190"/>
      <c r="CAX279" s="190"/>
      <c r="CAY279" s="190"/>
      <c r="CAZ279" s="190"/>
      <c r="CBA279" s="190"/>
      <c r="CBB279" s="190"/>
      <c r="CBC279" s="190"/>
      <c r="CBD279" s="190"/>
      <c r="CBE279" s="190"/>
      <c r="CBF279" s="190"/>
      <c r="CBG279" s="190"/>
      <c r="CBH279" s="190"/>
      <c r="CBI279" s="190"/>
      <c r="CBJ279" s="190"/>
      <c r="CBK279" s="190"/>
      <c r="CBL279" s="190"/>
      <c r="CBM279" s="190"/>
      <c r="CBN279" s="190"/>
      <c r="CBO279" s="190"/>
      <c r="CBP279" s="190"/>
      <c r="CBQ279" s="190"/>
      <c r="CBR279" s="190"/>
      <c r="CBS279" s="190"/>
      <c r="CBT279" s="190"/>
      <c r="CBU279" s="190"/>
      <c r="CBV279" s="190"/>
      <c r="CBW279" s="190"/>
      <c r="CBX279" s="190"/>
      <c r="CBY279" s="190"/>
      <c r="CBZ279" s="190"/>
      <c r="CCA279" s="190"/>
      <c r="CCB279" s="190"/>
      <c r="CCC279" s="190"/>
      <c r="CCD279" s="190"/>
      <c r="CCE279" s="190"/>
      <c r="CCF279" s="190"/>
      <c r="CCG279" s="190"/>
      <c r="CCH279" s="190"/>
      <c r="CCI279" s="190"/>
      <c r="CCJ279" s="190"/>
      <c r="CCK279" s="190"/>
      <c r="CCL279" s="190"/>
      <c r="CCM279" s="190"/>
      <c r="CCN279" s="190"/>
      <c r="CCO279" s="190"/>
      <c r="CCP279" s="190"/>
      <c r="CCQ279" s="190"/>
      <c r="CCR279" s="190"/>
      <c r="CCS279" s="190"/>
      <c r="CCT279" s="190"/>
      <c r="CCU279" s="190"/>
      <c r="CCV279" s="190"/>
      <c r="CCW279" s="190"/>
      <c r="CCX279" s="190"/>
      <c r="CCY279" s="190"/>
      <c r="CCZ279" s="190"/>
      <c r="CDA279" s="190"/>
      <c r="CDB279" s="190"/>
      <c r="CDC279" s="190"/>
      <c r="CDD279" s="190"/>
      <c r="CDE279" s="190"/>
      <c r="CDF279" s="190"/>
      <c r="CDG279" s="190"/>
      <c r="CDH279" s="190"/>
      <c r="CDI279" s="190"/>
      <c r="CDJ279" s="190"/>
      <c r="CDK279" s="190"/>
      <c r="CDL279" s="190"/>
      <c r="CDM279" s="190"/>
      <c r="CDN279" s="190"/>
      <c r="CDO279" s="190"/>
      <c r="CDP279" s="190"/>
      <c r="CDQ279" s="190"/>
      <c r="CDR279" s="190"/>
      <c r="CDS279" s="190"/>
      <c r="CDT279" s="190"/>
      <c r="CDU279" s="190"/>
      <c r="CDV279" s="190"/>
      <c r="CDW279" s="190"/>
      <c r="CDX279" s="190"/>
      <c r="CDY279" s="190"/>
      <c r="CDZ279" s="190"/>
      <c r="CEA279" s="190"/>
      <c r="CEB279" s="190"/>
      <c r="CEC279" s="190"/>
      <c r="CED279" s="190"/>
      <c r="CEE279" s="190"/>
      <c r="CEF279" s="190"/>
      <c r="CEG279" s="190"/>
      <c r="CEH279" s="190"/>
      <c r="CEI279" s="190"/>
      <c r="CEJ279" s="190"/>
      <c r="CEK279" s="190"/>
      <c r="CEL279" s="190"/>
      <c r="CEM279" s="190"/>
      <c r="CEN279" s="190"/>
      <c r="CEO279" s="190"/>
      <c r="CEP279" s="190"/>
      <c r="CEQ279" s="190"/>
      <c r="CER279" s="190"/>
      <c r="CES279" s="190"/>
      <c r="CET279" s="190"/>
      <c r="CEU279" s="190"/>
      <c r="CEV279" s="190"/>
      <c r="CEW279" s="190"/>
      <c r="CEX279" s="190"/>
      <c r="CEY279" s="190"/>
      <c r="CEZ279" s="190"/>
      <c r="CFA279" s="190"/>
      <c r="CFB279" s="190"/>
      <c r="CFC279" s="190"/>
      <c r="CFD279" s="190"/>
      <c r="CFE279" s="190"/>
      <c r="CFF279" s="190"/>
      <c r="CFG279" s="190"/>
      <c r="CFH279" s="190"/>
      <c r="CFI279" s="190"/>
      <c r="CFJ279" s="190"/>
      <c r="CFK279" s="190"/>
      <c r="CFL279" s="190"/>
      <c r="CFM279" s="190"/>
      <c r="CFN279" s="190"/>
      <c r="CFO279" s="190"/>
      <c r="CFP279" s="190"/>
      <c r="CFQ279" s="190"/>
      <c r="CFR279" s="190"/>
      <c r="CFS279" s="190"/>
      <c r="CFT279" s="190"/>
      <c r="CFU279" s="190"/>
      <c r="CFV279" s="190"/>
      <c r="CFW279" s="190"/>
      <c r="CFX279" s="190"/>
      <c r="CFY279" s="190"/>
      <c r="CFZ279" s="190"/>
      <c r="CGA279" s="190"/>
      <c r="CGB279" s="190"/>
      <c r="CGC279" s="190"/>
      <c r="CGD279" s="190"/>
      <c r="CGE279" s="190"/>
      <c r="CGF279" s="190"/>
      <c r="CGG279" s="190"/>
      <c r="CGH279" s="190"/>
      <c r="CGI279" s="190"/>
      <c r="CGJ279" s="190"/>
      <c r="CGK279" s="190"/>
      <c r="CGL279" s="190"/>
      <c r="CGM279" s="190"/>
      <c r="CGN279" s="190"/>
      <c r="CGO279" s="190"/>
      <c r="CGP279" s="190"/>
      <c r="CGQ279" s="190"/>
      <c r="CGR279" s="190"/>
      <c r="CGS279" s="190"/>
      <c r="CGT279" s="190"/>
      <c r="CGU279" s="190"/>
      <c r="CGV279" s="190"/>
      <c r="CGW279" s="190"/>
      <c r="CGX279" s="190"/>
      <c r="CGY279" s="190"/>
      <c r="CGZ279" s="190"/>
      <c r="CHA279" s="190"/>
      <c r="CHB279" s="190"/>
      <c r="CHC279" s="190"/>
      <c r="CHD279" s="190"/>
      <c r="CHE279" s="190"/>
      <c r="CHF279" s="190"/>
      <c r="CHG279" s="190"/>
      <c r="CHH279" s="190"/>
      <c r="CHI279" s="190"/>
      <c r="CHJ279" s="190"/>
      <c r="CHK279" s="190"/>
      <c r="CHL279" s="190"/>
      <c r="CHM279" s="190"/>
      <c r="CHN279" s="190"/>
      <c r="CHO279" s="190"/>
      <c r="CHP279" s="190"/>
      <c r="CHQ279" s="190"/>
      <c r="CHR279" s="190"/>
      <c r="CHS279" s="190"/>
      <c r="CHT279" s="190"/>
      <c r="CHU279" s="190"/>
      <c r="CHV279" s="190"/>
      <c r="CHW279" s="190"/>
      <c r="CHX279" s="190"/>
      <c r="CHY279" s="190"/>
      <c r="CHZ279" s="190"/>
      <c r="CIA279" s="190"/>
      <c r="CIB279" s="190"/>
      <c r="CIC279" s="190"/>
      <c r="CID279" s="190"/>
      <c r="CIE279" s="190"/>
      <c r="CIF279" s="190"/>
      <c r="CIG279" s="190"/>
      <c r="CIH279" s="190"/>
      <c r="CII279" s="190"/>
      <c r="CIJ279" s="190"/>
      <c r="CIK279" s="190"/>
      <c r="CIL279" s="190"/>
      <c r="CIM279" s="190"/>
      <c r="CIN279" s="190"/>
      <c r="CIO279" s="190"/>
      <c r="CIP279" s="190"/>
      <c r="CIQ279" s="190"/>
      <c r="CIR279" s="190"/>
      <c r="CIS279" s="190"/>
      <c r="CIT279" s="190"/>
      <c r="CIU279" s="190"/>
      <c r="CIV279" s="190"/>
      <c r="CIW279" s="190"/>
      <c r="CIX279" s="190"/>
      <c r="CIY279" s="190"/>
      <c r="CIZ279" s="190"/>
      <c r="CJA279" s="190"/>
      <c r="CJB279" s="190"/>
      <c r="CJC279" s="190"/>
      <c r="CJD279" s="190"/>
      <c r="CJE279" s="190"/>
      <c r="CJF279" s="190"/>
      <c r="CJG279" s="190"/>
      <c r="CJH279" s="190"/>
      <c r="CJI279" s="190"/>
      <c r="CJJ279" s="190"/>
      <c r="CJK279" s="190"/>
      <c r="CJL279" s="190"/>
      <c r="CJM279" s="190"/>
      <c r="CJN279" s="190"/>
      <c r="CJO279" s="190"/>
      <c r="CJP279" s="190"/>
      <c r="CJQ279" s="190"/>
      <c r="CJR279" s="190"/>
      <c r="CJS279" s="190"/>
      <c r="CJT279" s="190"/>
      <c r="CJU279" s="190"/>
      <c r="CJV279" s="190"/>
      <c r="CJW279" s="190"/>
      <c r="CJX279" s="190"/>
      <c r="CJY279" s="190"/>
      <c r="CJZ279" s="190"/>
      <c r="CKA279" s="190"/>
      <c r="CKB279" s="190"/>
      <c r="CKC279" s="190"/>
      <c r="CKD279" s="190"/>
      <c r="CKE279" s="190"/>
      <c r="CKF279" s="190"/>
      <c r="CKG279" s="190"/>
      <c r="CKH279" s="190"/>
      <c r="CKI279" s="190"/>
      <c r="CKJ279" s="190"/>
      <c r="CKK279" s="190"/>
      <c r="CKL279" s="190"/>
      <c r="CKM279" s="190"/>
      <c r="CKN279" s="190"/>
      <c r="CKO279" s="190"/>
      <c r="CKP279" s="190"/>
      <c r="CKQ279" s="190"/>
      <c r="CKR279" s="190"/>
      <c r="CKS279" s="190"/>
      <c r="CKT279" s="190"/>
      <c r="CKU279" s="190"/>
      <c r="CKV279" s="190"/>
      <c r="CKW279" s="190"/>
      <c r="CKX279" s="190"/>
      <c r="CKY279" s="190"/>
      <c r="CKZ279" s="190"/>
      <c r="CLA279" s="190"/>
      <c r="CLB279" s="190"/>
      <c r="CLC279" s="190"/>
      <c r="CLD279" s="190"/>
      <c r="CLE279" s="190"/>
      <c r="CLF279" s="190"/>
      <c r="CLG279" s="190"/>
      <c r="CLH279" s="190"/>
      <c r="CLI279" s="190"/>
      <c r="CLJ279" s="190"/>
      <c r="CLK279" s="190"/>
      <c r="CLL279" s="190"/>
      <c r="CLM279" s="190"/>
      <c r="CLN279" s="190"/>
      <c r="CLO279" s="190"/>
      <c r="CLP279" s="190"/>
      <c r="CLQ279" s="190"/>
      <c r="CLR279" s="190"/>
      <c r="CLS279" s="190"/>
      <c r="CLT279" s="190"/>
      <c r="CLU279" s="190"/>
      <c r="CLV279" s="190"/>
      <c r="CLW279" s="190"/>
      <c r="CLX279" s="190"/>
      <c r="CLY279" s="190"/>
      <c r="CLZ279" s="190"/>
      <c r="CMA279" s="190"/>
      <c r="CMB279" s="190"/>
      <c r="CMC279" s="190"/>
      <c r="CMD279" s="190"/>
      <c r="CME279" s="190"/>
      <c r="CMF279" s="190"/>
      <c r="CMG279" s="190"/>
      <c r="CMH279" s="190"/>
      <c r="CMI279" s="190"/>
      <c r="CMJ279" s="190"/>
      <c r="CMK279" s="190"/>
      <c r="CML279" s="190"/>
      <c r="CMM279" s="190"/>
      <c r="CMN279" s="190"/>
      <c r="CMO279" s="190"/>
      <c r="CMP279" s="190"/>
      <c r="CMQ279" s="190"/>
      <c r="CMR279" s="190"/>
      <c r="CMS279" s="190"/>
      <c r="CMT279" s="190"/>
      <c r="CMU279" s="190"/>
      <c r="CMV279" s="190"/>
      <c r="CMW279" s="190"/>
      <c r="CMX279" s="190"/>
      <c r="CMY279" s="190"/>
      <c r="CMZ279" s="190"/>
      <c r="CNA279" s="190"/>
      <c r="CNB279" s="190"/>
      <c r="CNC279" s="190"/>
      <c r="CND279" s="190"/>
      <c r="CNE279" s="190"/>
      <c r="CNF279" s="190"/>
      <c r="CNG279" s="190"/>
      <c r="CNH279" s="190"/>
      <c r="CNI279" s="190"/>
      <c r="CNJ279" s="190"/>
      <c r="CNK279" s="190"/>
      <c r="CNL279" s="190"/>
      <c r="CNM279" s="190"/>
      <c r="CNN279" s="190"/>
      <c r="CNO279" s="190"/>
      <c r="CNP279" s="190"/>
      <c r="CNQ279" s="190"/>
      <c r="CNR279" s="190"/>
      <c r="CNS279" s="190"/>
      <c r="CNT279" s="190"/>
      <c r="CNU279" s="190"/>
      <c r="CNV279" s="190"/>
      <c r="CNW279" s="190"/>
      <c r="CNX279" s="190"/>
      <c r="CNY279" s="190"/>
      <c r="CNZ279" s="190"/>
      <c r="COA279" s="190"/>
      <c r="COB279" s="190"/>
      <c r="COC279" s="190"/>
      <c r="COD279" s="190"/>
      <c r="COE279" s="190"/>
      <c r="COF279" s="190"/>
      <c r="COG279" s="190"/>
      <c r="COH279" s="190"/>
      <c r="COI279" s="190"/>
      <c r="COJ279" s="190"/>
      <c r="COK279" s="190"/>
      <c r="COL279" s="190"/>
      <c r="COM279" s="190"/>
      <c r="CON279" s="190"/>
      <c r="COO279" s="190"/>
      <c r="COP279" s="190"/>
      <c r="COQ279" s="190"/>
      <c r="COR279" s="190"/>
      <c r="COS279" s="190"/>
      <c r="COT279" s="190"/>
      <c r="COU279" s="190"/>
      <c r="COV279" s="190"/>
      <c r="COW279" s="190"/>
      <c r="COX279" s="190"/>
      <c r="COY279" s="190"/>
      <c r="COZ279" s="190"/>
      <c r="CPA279" s="190"/>
      <c r="CPB279" s="190"/>
      <c r="CPC279" s="190"/>
      <c r="CPD279" s="190"/>
      <c r="CPE279" s="190"/>
      <c r="CPF279" s="190"/>
      <c r="CPG279" s="190"/>
      <c r="CPH279" s="190"/>
      <c r="CPI279" s="190"/>
      <c r="CPJ279" s="190"/>
      <c r="CPK279" s="190"/>
      <c r="CPL279" s="190"/>
      <c r="CPM279" s="190"/>
      <c r="CPN279" s="190"/>
      <c r="CPO279" s="190"/>
      <c r="CPP279" s="190"/>
      <c r="CPQ279" s="190"/>
      <c r="CPR279" s="190"/>
      <c r="CPS279" s="190"/>
      <c r="CPT279" s="190"/>
      <c r="CPU279" s="190"/>
      <c r="CPV279" s="190"/>
      <c r="CPW279" s="190"/>
      <c r="CPX279" s="190"/>
      <c r="CPY279" s="190"/>
      <c r="CPZ279" s="190"/>
      <c r="CQA279" s="190"/>
      <c r="CQB279" s="190"/>
      <c r="CQC279" s="190"/>
      <c r="CQD279" s="190"/>
      <c r="CQE279" s="190"/>
      <c r="CQF279" s="190"/>
      <c r="CQG279" s="190"/>
      <c r="CQH279" s="190"/>
      <c r="CQI279" s="190"/>
      <c r="CQJ279" s="190"/>
      <c r="CQK279" s="190"/>
      <c r="CQL279" s="190"/>
      <c r="CQM279" s="190"/>
      <c r="CQN279" s="190"/>
      <c r="CQO279" s="190"/>
      <c r="CQP279" s="190"/>
      <c r="CQQ279" s="190"/>
      <c r="CQR279" s="190"/>
      <c r="CQS279" s="190"/>
      <c r="CQT279" s="190"/>
      <c r="CQU279" s="190"/>
      <c r="CQV279" s="190"/>
      <c r="CQW279" s="190"/>
      <c r="CQX279" s="190"/>
      <c r="CQY279" s="190"/>
      <c r="CQZ279" s="190"/>
      <c r="CRA279" s="190"/>
      <c r="CRB279" s="190"/>
      <c r="CRC279" s="190"/>
      <c r="CRD279" s="190"/>
      <c r="CRE279" s="190"/>
      <c r="CRF279" s="190"/>
      <c r="CRG279" s="190"/>
      <c r="CRH279" s="190"/>
      <c r="CRI279" s="190"/>
      <c r="CRJ279" s="190"/>
      <c r="CRK279" s="190"/>
      <c r="CRL279" s="190"/>
      <c r="CRM279" s="190"/>
      <c r="CRN279" s="190"/>
      <c r="CRO279" s="190"/>
      <c r="CRP279" s="190"/>
      <c r="CRQ279" s="190"/>
      <c r="CRR279" s="190"/>
      <c r="CRS279" s="190"/>
      <c r="CRT279" s="190"/>
      <c r="CRU279" s="190"/>
      <c r="CRV279" s="190"/>
      <c r="CRW279" s="190"/>
      <c r="CRX279" s="190"/>
      <c r="CRY279" s="190"/>
      <c r="CRZ279" s="190"/>
      <c r="CSA279" s="190"/>
      <c r="CSB279" s="190"/>
      <c r="CSC279" s="190"/>
      <c r="CSD279" s="190"/>
      <c r="CSE279" s="190"/>
      <c r="CSF279" s="190"/>
      <c r="CSG279" s="190"/>
      <c r="CSH279" s="190"/>
      <c r="CSI279" s="190"/>
      <c r="CSJ279" s="190"/>
      <c r="CSK279" s="190"/>
      <c r="CSL279" s="190"/>
      <c r="CSM279" s="190"/>
      <c r="CSN279" s="190"/>
      <c r="CSO279" s="190"/>
      <c r="CSP279" s="190"/>
      <c r="CSQ279" s="190"/>
      <c r="CSR279" s="190"/>
      <c r="CSS279" s="190"/>
      <c r="CST279" s="190"/>
      <c r="CSU279" s="190"/>
      <c r="CSV279" s="190"/>
      <c r="CSW279" s="190"/>
      <c r="CSX279" s="190"/>
      <c r="CSY279" s="190"/>
      <c r="CSZ279" s="190"/>
      <c r="CTA279" s="190"/>
      <c r="CTB279" s="190"/>
      <c r="CTC279" s="190"/>
      <c r="CTD279" s="190"/>
      <c r="CTE279" s="190"/>
      <c r="CTF279" s="190"/>
      <c r="CTG279" s="190"/>
      <c r="CTH279" s="190"/>
      <c r="CTI279" s="190"/>
      <c r="CTJ279" s="190"/>
      <c r="CTK279" s="190"/>
      <c r="CTL279" s="190"/>
      <c r="CTM279" s="190"/>
      <c r="CTN279" s="190"/>
      <c r="CTO279" s="190"/>
      <c r="CTP279" s="190"/>
      <c r="CTQ279" s="190"/>
      <c r="CTR279" s="190"/>
      <c r="CTS279" s="190"/>
      <c r="CTT279" s="190"/>
      <c r="CTU279" s="190"/>
      <c r="CTV279" s="190"/>
      <c r="CTW279" s="190"/>
      <c r="CTX279" s="190"/>
      <c r="CTY279" s="190"/>
      <c r="CTZ279" s="190"/>
      <c r="CUA279" s="190"/>
      <c r="CUB279" s="190"/>
      <c r="CUC279" s="190"/>
      <c r="CUD279" s="190"/>
      <c r="CUE279" s="190"/>
      <c r="CUF279" s="190"/>
      <c r="CUG279" s="190"/>
      <c r="CUH279" s="190"/>
      <c r="CUI279" s="190"/>
      <c r="CUJ279" s="190"/>
      <c r="CUK279" s="190"/>
      <c r="CUL279" s="190"/>
      <c r="CUM279" s="190"/>
      <c r="CUN279" s="190"/>
      <c r="CUO279" s="190"/>
      <c r="CUP279" s="190"/>
      <c r="CUQ279" s="190"/>
      <c r="CUR279" s="190"/>
      <c r="CUS279" s="190"/>
      <c r="CUT279" s="190"/>
      <c r="CUU279" s="190"/>
      <c r="CUV279" s="190"/>
      <c r="CUW279" s="190"/>
      <c r="CUX279" s="190"/>
      <c r="CUY279" s="190"/>
      <c r="CUZ279" s="190"/>
      <c r="CVA279" s="190"/>
      <c r="CVB279" s="190"/>
      <c r="CVC279" s="190"/>
      <c r="CVD279" s="190"/>
      <c r="CVE279" s="190"/>
      <c r="CVF279" s="190"/>
      <c r="CVG279" s="190"/>
      <c r="CVH279" s="190"/>
      <c r="CVI279" s="190"/>
      <c r="CVJ279" s="190"/>
      <c r="CVK279" s="190"/>
      <c r="CVL279" s="190"/>
      <c r="CVM279" s="190"/>
      <c r="CVN279" s="190"/>
      <c r="CVO279" s="190"/>
      <c r="CVP279" s="190"/>
      <c r="CVQ279" s="190"/>
      <c r="CVR279" s="190"/>
      <c r="CVS279" s="190"/>
      <c r="CVT279" s="190"/>
      <c r="CVU279" s="190"/>
      <c r="CVV279" s="190"/>
      <c r="CVW279" s="190"/>
      <c r="CVX279" s="190"/>
      <c r="CVY279" s="190"/>
      <c r="CVZ279" s="190"/>
      <c r="CWA279" s="190"/>
      <c r="CWB279" s="190"/>
      <c r="CWC279" s="190"/>
      <c r="CWD279" s="190"/>
      <c r="CWE279" s="190"/>
      <c r="CWF279" s="190"/>
      <c r="CWG279" s="190"/>
      <c r="CWH279" s="190"/>
      <c r="CWI279" s="190"/>
      <c r="CWJ279" s="190"/>
      <c r="CWK279" s="190"/>
      <c r="CWL279" s="190"/>
      <c r="CWM279" s="190"/>
      <c r="CWN279" s="190"/>
      <c r="CWO279" s="190"/>
      <c r="CWP279" s="190"/>
      <c r="CWQ279" s="190"/>
      <c r="CWR279" s="190"/>
      <c r="CWS279" s="190"/>
      <c r="CWT279" s="190"/>
      <c r="CWU279" s="190"/>
      <c r="CWV279" s="190"/>
      <c r="CWW279" s="190"/>
      <c r="CWX279" s="190"/>
      <c r="CWY279" s="190"/>
      <c r="CWZ279" s="190"/>
      <c r="CXA279" s="190"/>
      <c r="CXB279" s="190"/>
      <c r="CXC279" s="190"/>
      <c r="CXD279" s="190"/>
      <c r="CXE279" s="190"/>
      <c r="CXF279" s="190"/>
      <c r="CXG279" s="190"/>
      <c r="CXH279" s="190"/>
      <c r="CXI279" s="190"/>
      <c r="CXJ279" s="190"/>
      <c r="CXK279" s="190"/>
      <c r="CXL279" s="190"/>
      <c r="CXM279" s="190"/>
      <c r="CXN279" s="190"/>
      <c r="CXO279" s="190"/>
      <c r="CXP279" s="190"/>
      <c r="CXQ279" s="190"/>
      <c r="CXR279" s="190"/>
      <c r="CXS279" s="190"/>
      <c r="CXT279" s="190"/>
      <c r="CXU279" s="190"/>
      <c r="CXV279" s="190"/>
      <c r="CXW279" s="190"/>
      <c r="CXX279" s="190"/>
      <c r="CXY279" s="190"/>
      <c r="CXZ279" s="190"/>
      <c r="CYA279" s="190"/>
      <c r="CYB279" s="190"/>
      <c r="CYC279" s="190"/>
      <c r="CYD279" s="190"/>
      <c r="CYE279" s="190"/>
      <c r="CYF279" s="190"/>
      <c r="CYG279" s="190"/>
      <c r="CYH279" s="190"/>
      <c r="CYI279" s="190"/>
      <c r="CYJ279" s="190"/>
      <c r="CYK279" s="190"/>
      <c r="CYL279" s="190"/>
      <c r="CYM279" s="190"/>
      <c r="CYN279" s="190"/>
      <c r="CYO279" s="190"/>
      <c r="CYP279" s="190"/>
      <c r="CYQ279" s="190"/>
      <c r="CYR279" s="190"/>
      <c r="CYS279" s="190"/>
      <c r="CYT279" s="190"/>
      <c r="CYU279" s="190"/>
      <c r="CYV279" s="190"/>
      <c r="CYW279" s="190"/>
      <c r="CYX279" s="190"/>
      <c r="CYY279" s="190"/>
      <c r="CYZ279" s="190"/>
      <c r="CZA279" s="190"/>
      <c r="CZB279" s="190"/>
      <c r="CZC279" s="190"/>
      <c r="CZD279" s="190"/>
      <c r="CZE279" s="190"/>
      <c r="CZF279" s="190"/>
      <c r="CZG279" s="190"/>
      <c r="CZH279" s="190"/>
      <c r="CZI279" s="190"/>
      <c r="CZJ279" s="190"/>
      <c r="CZK279" s="190"/>
      <c r="CZL279" s="190"/>
      <c r="CZM279" s="190"/>
      <c r="CZN279" s="190"/>
      <c r="CZO279" s="190"/>
      <c r="CZP279" s="190"/>
      <c r="CZQ279" s="190"/>
      <c r="CZR279" s="190"/>
      <c r="CZS279" s="190"/>
      <c r="CZT279" s="190"/>
      <c r="CZU279" s="190"/>
      <c r="CZV279" s="190"/>
      <c r="CZW279" s="190"/>
      <c r="CZX279" s="190"/>
      <c r="CZY279" s="190"/>
      <c r="CZZ279" s="190"/>
      <c r="DAA279" s="190"/>
      <c r="DAB279" s="190"/>
      <c r="DAC279" s="190"/>
      <c r="DAD279" s="190"/>
      <c r="DAE279" s="190"/>
      <c r="DAF279" s="190"/>
      <c r="DAG279" s="190"/>
      <c r="DAH279" s="190"/>
      <c r="DAI279" s="190"/>
      <c r="DAJ279" s="190"/>
      <c r="DAK279" s="190"/>
      <c r="DAL279" s="190"/>
      <c r="DAM279" s="190"/>
      <c r="DAN279" s="190"/>
      <c r="DAO279" s="190"/>
      <c r="DAP279" s="190"/>
      <c r="DAQ279" s="190"/>
      <c r="DAR279" s="190"/>
      <c r="DAS279" s="190"/>
      <c r="DAT279" s="190"/>
      <c r="DAU279" s="190"/>
      <c r="DAV279" s="190"/>
      <c r="DAW279" s="190"/>
      <c r="DAX279" s="190"/>
      <c r="DAY279" s="190"/>
      <c r="DAZ279" s="190"/>
      <c r="DBA279" s="190"/>
      <c r="DBB279" s="190"/>
      <c r="DBC279" s="190"/>
      <c r="DBD279" s="190"/>
      <c r="DBE279" s="190"/>
      <c r="DBF279" s="190"/>
      <c r="DBG279" s="190"/>
      <c r="DBH279" s="190"/>
      <c r="DBI279" s="190"/>
      <c r="DBJ279" s="190"/>
      <c r="DBK279" s="190"/>
      <c r="DBL279" s="190"/>
      <c r="DBM279" s="190"/>
      <c r="DBN279" s="190"/>
      <c r="DBO279" s="190"/>
      <c r="DBP279" s="190"/>
      <c r="DBQ279" s="190"/>
      <c r="DBR279" s="190"/>
      <c r="DBS279" s="190"/>
      <c r="DBT279" s="190"/>
      <c r="DBU279" s="190"/>
      <c r="DBV279" s="190"/>
      <c r="DBW279" s="190"/>
      <c r="DBX279" s="190"/>
      <c r="DBY279" s="190"/>
      <c r="DBZ279" s="190"/>
      <c r="DCA279" s="190"/>
      <c r="DCB279" s="190"/>
      <c r="DCC279" s="190"/>
      <c r="DCD279" s="190"/>
      <c r="DCE279" s="190"/>
      <c r="DCF279" s="190"/>
      <c r="DCG279" s="190"/>
      <c r="DCH279" s="190"/>
      <c r="DCI279" s="190"/>
      <c r="DCJ279" s="190"/>
      <c r="DCK279" s="190"/>
      <c r="DCL279" s="190"/>
      <c r="DCM279" s="190"/>
      <c r="DCN279" s="190"/>
      <c r="DCO279" s="190"/>
      <c r="DCP279" s="190"/>
      <c r="DCQ279" s="190"/>
      <c r="DCR279" s="190"/>
      <c r="DCS279" s="190"/>
      <c r="DCT279" s="190"/>
      <c r="DCU279" s="190"/>
      <c r="DCV279" s="190"/>
      <c r="DCW279" s="190"/>
      <c r="DCX279" s="190"/>
      <c r="DCY279" s="190"/>
      <c r="DCZ279" s="190"/>
      <c r="DDA279" s="190"/>
      <c r="DDB279" s="190"/>
      <c r="DDC279" s="190"/>
      <c r="DDD279" s="190"/>
      <c r="DDE279" s="190"/>
      <c r="DDF279" s="190"/>
      <c r="DDG279" s="190"/>
      <c r="DDH279" s="190"/>
      <c r="DDI279" s="190"/>
      <c r="DDJ279" s="190"/>
      <c r="DDK279" s="190"/>
      <c r="DDL279" s="190"/>
      <c r="DDM279" s="190"/>
      <c r="DDN279" s="190"/>
      <c r="DDO279" s="190"/>
      <c r="DDP279" s="190"/>
      <c r="DDQ279" s="190"/>
      <c r="DDR279" s="190"/>
      <c r="DDS279" s="190"/>
      <c r="DDT279" s="190"/>
      <c r="DDU279" s="190"/>
      <c r="DDV279" s="190"/>
      <c r="DDW279" s="190"/>
      <c r="DDX279" s="190"/>
      <c r="DDY279" s="190"/>
      <c r="DDZ279" s="190"/>
      <c r="DEA279" s="190"/>
      <c r="DEB279" s="190"/>
      <c r="DEC279" s="190"/>
      <c r="DED279" s="190"/>
      <c r="DEE279" s="190"/>
      <c r="DEF279" s="190"/>
      <c r="DEG279" s="190"/>
      <c r="DEH279" s="190"/>
      <c r="DEI279" s="190"/>
      <c r="DEJ279" s="190"/>
      <c r="DEK279" s="190"/>
      <c r="DEL279" s="190"/>
      <c r="DEM279" s="190"/>
      <c r="DEN279" s="190"/>
      <c r="DEO279" s="190"/>
      <c r="DEP279" s="190"/>
      <c r="DEQ279" s="190"/>
      <c r="DER279" s="190"/>
      <c r="DES279" s="190"/>
      <c r="DET279" s="190"/>
      <c r="DEU279" s="190"/>
      <c r="DEV279" s="190"/>
      <c r="DEW279" s="190"/>
      <c r="DEX279" s="190"/>
      <c r="DEY279" s="190"/>
      <c r="DEZ279" s="190"/>
      <c r="DFA279" s="190"/>
      <c r="DFB279" s="190"/>
      <c r="DFC279" s="190"/>
      <c r="DFD279" s="190"/>
      <c r="DFE279" s="190"/>
      <c r="DFF279" s="190"/>
      <c r="DFG279" s="190"/>
      <c r="DFH279" s="190"/>
      <c r="DFI279" s="190"/>
      <c r="DFJ279" s="190"/>
      <c r="DFK279" s="190"/>
      <c r="DFL279" s="190"/>
      <c r="DFM279" s="190"/>
      <c r="DFN279" s="190"/>
      <c r="DFO279" s="190"/>
      <c r="DFP279" s="190"/>
      <c r="DFQ279" s="190"/>
      <c r="DFR279" s="190"/>
      <c r="DFS279" s="190"/>
      <c r="DFT279" s="190"/>
      <c r="DFU279" s="190"/>
      <c r="DFV279" s="190"/>
      <c r="DFW279" s="190"/>
      <c r="DFX279" s="190"/>
      <c r="DFY279" s="190"/>
      <c r="DFZ279" s="190"/>
      <c r="DGA279" s="190"/>
      <c r="DGB279" s="190"/>
      <c r="DGC279" s="190"/>
      <c r="DGD279" s="190"/>
      <c r="DGE279" s="190"/>
      <c r="DGF279" s="190"/>
      <c r="DGG279" s="190"/>
      <c r="DGH279" s="190"/>
      <c r="DGI279" s="190"/>
      <c r="DGJ279" s="190"/>
      <c r="DGK279" s="190"/>
      <c r="DGL279" s="190"/>
      <c r="DGM279" s="190"/>
      <c r="DGN279" s="190"/>
      <c r="DGO279" s="190"/>
      <c r="DGP279" s="190"/>
      <c r="DGQ279" s="190"/>
      <c r="DGR279" s="190"/>
      <c r="DGS279" s="190"/>
      <c r="DGT279" s="190"/>
      <c r="DGU279" s="190"/>
      <c r="DGV279" s="190"/>
      <c r="DGW279" s="190"/>
      <c r="DGX279" s="190"/>
      <c r="DGY279" s="190"/>
      <c r="DGZ279" s="190"/>
      <c r="DHA279" s="190"/>
      <c r="DHB279" s="190"/>
      <c r="DHC279" s="190"/>
      <c r="DHD279" s="190"/>
      <c r="DHE279" s="190"/>
      <c r="DHF279" s="190"/>
      <c r="DHG279" s="190"/>
      <c r="DHH279" s="190"/>
      <c r="DHI279" s="190"/>
      <c r="DHJ279" s="190"/>
      <c r="DHK279" s="190"/>
      <c r="DHL279" s="190"/>
      <c r="DHM279" s="190"/>
      <c r="DHN279" s="190"/>
      <c r="DHO279" s="190"/>
      <c r="DHP279" s="190"/>
      <c r="DHQ279" s="190"/>
      <c r="DHR279" s="190"/>
      <c r="DHS279" s="190"/>
      <c r="DHT279" s="190"/>
      <c r="DHU279" s="190"/>
      <c r="DHV279" s="190"/>
      <c r="DHW279" s="190"/>
      <c r="DHX279" s="190"/>
      <c r="DHY279" s="190"/>
      <c r="DHZ279" s="190"/>
      <c r="DIA279" s="190"/>
      <c r="DIB279" s="190"/>
      <c r="DIC279" s="190"/>
      <c r="DID279" s="190"/>
      <c r="DIE279" s="190"/>
      <c r="DIF279" s="190"/>
      <c r="DIG279" s="190"/>
      <c r="DIH279" s="190"/>
      <c r="DII279" s="190"/>
      <c r="DIJ279" s="190"/>
      <c r="DIK279" s="190"/>
      <c r="DIL279" s="190"/>
      <c r="DIM279" s="190"/>
      <c r="DIN279" s="190"/>
      <c r="DIO279" s="190"/>
      <c r="DIP279" s="190"/>
      <c r="DIQ279" s="190"/>
      <c r="DIR279" s="190"/>
      <c r="DIS279" s="190"/>
      <c r="DIT279" s="190"/>
      <c r="DIU279" s="190"/>
      <c r="DIV279" s="190"/>
      <c r="DIW279" s="190"/>
      <c r="DIX279" s="190"/>
      <c r="DIY279" s="190"/>
      <c r="DIZ279" s="190"/>
      <c r="DJA279" s="190"/>
      <c r="DJB279" s="190"/>
      <c r="DJC279" s="190"/>
      <c r="DJD279" s="190"/>
      <c r="DJE279" s="190"/>
      <c r="DJF279" s="190"/>
      <c r="DJG279" s="190"/>
      <c r="DJH279" s="190"/>
      <c r="DJI279" s="190"/>
      <c r="DJJ279" s="190"/>
      <c r="DJK279" s="190"/>
      <c r="DJL279" s="190"/>
      <c r="DJM279" s="190"/>
      <c r="DJN279" s="190"/>
      <c r="DJO279" s="190"/>
      <c r="DJP279" s="190"/>
      <c r="DJQ279" s="190"/>
      <c r="DJR279" s="190"/>
      <c r="DJS279" s="190"/>
      <c r="DJT279" s="190"/>
      <c r="DJU279" s="190"/>
      <c r="DJV279" s="190"/>
      <c r="DJW279" s="190"/>
      <c r="DJX279" s="190"/>
      <c r="DJY279" s="190"/>
      <c r="DJZ279" s="190"/>
      <c r="DKA279" s="190"/>
      <c r="DKB279" s="190"/>
      <c r="DKC279" s="190"/>
      <c r="DKD279" s="190"/>
      <c r="DKE279" s="190"/>
      <c r="DKF279" s="190"/>
      <c r="DKG279" s="190"/>
      <c r="DKH279" s="190"/>
      <c r="DKI279" s="190"/>
      <c r="DKJ279" s="190"/>
      <c r="DKK279" s="190"/>
      <c r="DKL279" s="190"/>
      <c r="DKM279" s="190"/>
      <c r="DKN279" s="190"/>
      <c r="DKO279" s="190"/>
      <c r="DKP279" s="190"/>
      <c r="DKQ279" s="190"/>
      <c r="DKR279" s="190"/>
      <c r="DKS279" s="190"/>
      <c r="DKT279" s="190"/>
      <c r="DKU279" s="190"/>
      <c r="DKV279" s="190"/>
      <c r="DKW279" s="190"/>
      <c r="DKX279" s="190"/>
      <c r="DKY279" s="190"/>
      <c r="DKZ279" s="190"/>
      <c r="DLA279" s="190"/>
      <c r="DLB279" s="190"/>
      <c r="DLC279" s="190"/>
      <c r="DLD279" s="190"/>
      <c r="DLE279" s="190"/>
      <c r="DLF279" s="190"/>
      <c r="DLG279" s="190"/>
      <c r="DLH279" s="190"/>
      <c r="DLI279" s="190"/>
      <c r="DLJ279" s="190"/>
      <c r="DLK279" s="190"/>
      <c r="DLL279" s="190"/>
      <c r="DLM279" s="190"/>
      <c r="DLN279" s="190"/>
      <c r="DLO279" s="190"/>
      <c r="DLP279" s="190"/>
      <c r="DLQ279" s="190"/>
      <c r="DLR279" s="190"/>
      <c r="DLS279" s="190"/>
      <c r="DLT279" s="190"/>
      <c r="DLU279" s="190"/>
      <c r="DLV279" s="190"/>
      <c r="DLW279" s="190"/>
      <c r="DLX279" s="190"/>
      <c r="DLY279" s="190"/>
      <c r="DLZ279" s="190"/>
      <c r="DMA279" s="190"/>
      <c r="DMB279" s="190"/>
      <c r="DMC279" s="190"/>
      <c r="DMD279" s="190"/>
      <c r="DME279" s="190"/>
      <c r="DMF279" s="190"/>
      <c r="DMG279" s="190"/>
      <c r="DMH279" s="190"/>
      <c r="DMI279" s="190"/>
      <c r="DMJ279" s="190"/>
      <c r="DMK279" s="190"/>
      <c r="DML279" s="190"/>
      <c r="DMM279" s="190"/>
      <c r="DMN279" s="190"/>
      <c r="DMO279" s="190"/>
      <c r="DMP279" s="190"/>
      <c r="DMQ279" s="190"/>
      <c r="DMR279" s="190"/>
      <c r="DMS279" s="190"/>
      <c r="DMT279" s="190"/>
      <c r="DMU279" s="190"/>
      <c r="DMV279" s="190"/>
      <c r="DMW279" s="190"/>
      <c r="DMX279" s="190"/>
      <c r="DMY279" s="190"/>
      <c r="DMZ279" s="190"/>
      <c r="DNA279" s="190"/>
      <c r="DNB279" s="190"/>
      <c r="DNC279" s="190"/>
      <c r="DND279" s="190"/>
      <c r="DNE279" s="190"/>
      <c r="DNF279" s="190"/>
      <c r="DNG279" s="190"/>
      <c r="DNH279" s="190"/>
      <c r="DNI279" s="190"/>
      <c r="DNJ279" s="190"/>
      <c r="DNK279" s="190"/>
      <c r="DNL279" s="190"/>
      <c r="DNM279" s="190"/>
      <c r="DNN279" s="190"/>
      <c r="DNO279" s="190"/>
      <c r="DNP279" s="190"/>
      <c r="DNQ279" s="190"/>
      <c r="DNR279" s="190"/>
      <c r="DNS279" s="190"/>
      <c r="DNT279" s="190"/>
      <c r="DNU279" s="190"/>
      <c r="DNV279" s="190"/>
      <c r="DNW279" s="190"/>
      <c r="DNX279" s="190"/>
      <c r="DNY279" s="190"/>
      <c r="DNZ279" s="190"/>
      <c r="DOA279" s="190"/>
      <c r="DOB279" s="190"/>
      <c r="DOC279" s="190"/>
      <c r="DOD279" s="190"/>
      <c r="DOE279" s="190"/>
      <c r="DOF279" s="190"/>
      <c r="DOG279" s="190"/>
      <c r="DOH279" s="190"/>
      <c r="DOI279" s="190"/>
      <c r="DOJ279" s="190"/>
      <c r="DOK279" s="190"/>
      <c r="DOL279" s="190"/>
      <c r="DOM279" s="190"/>
      <c r="DON279" s="190"/>
      <c r="DOO279" s="190"/>
      <c r="DOP279" s="190"/>
      <c r="DOQ279" s="190"/>
      <c r="DOR279" s="190"/>
      <c r="DOS279" s="190"/>
      <c r="DOT279" s="190"/>
      <c r="DOU279" s="190"/>
      <c r="DOV279" s="190"/>
      <c r="DOW279" s="190"/>
      <c r="DOX279" s="190"/>
      <c r="DOY279" s="190"/>
      <c r="DOZ279" s="190"/>
      <c r="DPA279" s="190"/>
      <c r="DPB279" s="190"/>
      <c r="DPC279" s="190"/>
      <c r="DPD279" s="190"/>
      <c r="DPE279" s="190"/>
      <c r="DPF279" s="190"/>
      <c r="DPG279" s="190"/>
      <c r="DPH279" s="190"/>
      <c r="DPI279" s="190"/>
      <c r="DPJ279" s="190"/>
      <c r="DPK279" s="190"/>
      <c r="DPL279" s="190"/>
      <c r="DPM279" s="190"/>
      <c r="DPN279" s="190"/>
      <c r="DPO279" s="190"/>
      <c r="DPP279" s="190"/>
      <c r="DPQ279" s="190"/>
      <c r="DPR279" s="190"/>
      <c r="DPS279" s="190"/>
      <c r="DPT279" s="190"/>
      <c r="DPU279" s="190"/>
      <c r="DPV279" s="190"/>
      <c r="DPW279" s="190"/>
      <c r="DPX279" s="190"/>
      <c r="DPY279" s="190"/>
      <c r="DPZ279" s="190"/>
      <c r="DQA279" s="190"/>
      <c r="DQB279" s="190"/>
      <c r="DQC279" s="190"/>
      <c r="DQD279" s="190"/>
      <c r="DQE279" s="190"/>
      <c r="DQF279" s="190"/>
      <c r="DQG279" s="190"/>
      <c r="DQH279" s="190"/>
      <c r="DQI279" s="190"/>
      <c r="DQJ279" s="190"/>
      <c r="DQK279" s="190"/>
      <c r="DQL279" s="190"/>
      <c r="DQM279" s="190"/>
      <c r="DQN279" s="190"/>
      <c r="DQO279" s="190"/>
      <c r="DQP279" s="190"/>
      <c r="DQQ279" s="190"/>
      <c r="DQR279" s="190"/>
      <c r="DQS279" s="190"/>
      <c r="DQT279" s="190"/>
      <c r="DQU279" s="190"/>
      <c r="DQV279" s="190"/>
      <c r="DQW279" s="190"/>
      <c r="DQX279" s="190"/>
      <c r="DQY279" s="190"/>
      <c r="DQZ279" s="190"/>
      <c r="DRA279" s="190"/>
      <c r="DRB279" s="190"/>
      <c r="DRC279" s="190"/>
      <c r="DRD279" s="190"/>
      <c r="DRE279" s="190"/>
      <c r="DRF279" s="190"/>
      <c r="DRG279" s="190"/>
      <c r="DRH279" s="190"/>
      <c r="DRI279" s="190"/>
      <c r="DRJ279" s="190"/>
      <c r="DRK279" s="190"/>
      <c r="DRL279" s="190"/>
      <c r="DRM279" s="190"/>
      <c r="DRN279" s="190"/>
      <c r="DRO279" s="190"/>
      <c r="DRP279" s="190"/>
      <c r="DRQ279" s="190"/>
      <c r="DRR279" s="190"/>
      <c r="DRS279" s="190"/>
      <c r="DRT279" s="190"/>
      <c r="DRU279" s="190"/>
      <c r="DRV279" s="190"/>
      <c r="DRW279" s="190"/>
      <c r="DRX279" s="190"/>
      <c r="DRY279" s="190"/>
      <c r="DRZ279" s="190"/>
      <c r="DSA279" s="190"/>
      <c r="DSB279" s="190"/>
      <c r="DSC279" s="190"/>
      <c r="DSD279" s="190"/>
      <c r="DSE279" s="190"/>
      <c r="DSF279" s="190"/>
      <c r="DSG279" s="190"/>
      <c r="DSH279" s="190"/>
      <c r="DSI279" s="190"/>
      <c r="DSJ279" s="190"/>
      <c r="DSK279" s="190"/>
      <c r="DSL279" s="190"/>
      <c r="DSM279" s="190"/>
      <c r="DSN279" s="190"/>
      <c r="DSO279" s="190"/>
      <c r="DSP279" s="190"/>
      <c r="DSQ279" s="190"/>
      <c r="DSR279" s="190"/>
      <c r="DSS279" s="190"/>
      <c r="DST279" s="190"/>
      <c r="DSU279" s="190"/>
      <c r="DSV279" s="190"/>
      <c r="DSW279" s="190"/>
      <c r="DSX279" s="190"/>
      <c r="DSY279" s="190"/>
      <c r="DSZ279" s="190"/>
      <c r="DTA279" s="190"/>
      <c r="DTB279" s="190"/>
      <c r="DTC279" s="190"/>
      <c r="DTD279" s="190"/>
      <c r="DTE279" s="190"/>
      <c r="DTF279" s="190"/>
      <c r="DTG279" s="190"/>
      <c r="DTH279" s="190"/>
      <c r="DTI279" s="190"/>
      <c r="DTJ279" s="190"/>
      <c r="DTK279" s="190"/>
      <c r="DTL279" s="190"/>
      <c r="DTM279" s="190"/>
      <c r="DTN279" s="190"/>
      <c r="DTO279" s="190"/>
      <c r="DTP279" s="190"/>
      <c r="DTQ279" s="190"/>
      <c r="DTR279" s="190"/>
      <c r="DTS279" s="190"/>
      <c r="DTT279" s="190"/>
      <c r="DTU279" s="190"/>
      <c r="DTV279" s="190"/>
      <c r="DTW279" s="190"/>
      <c r="DTX279" s="190"/>
      <c r="DTY279" s="190"/>
      <c r="DTZ279" s="190"/>
      <c r="DUA279" s="190"/>
      <c r="DUB279" s="190"/>
      <c r="DUC279" s="190"/>
      <c r="DUD279" s="190"/>
      <c r="DUE279" s="190"/>
      <c r="DUF279" s="190"/>
      <c r="DUG279" s="190"/>
      <c r="DUH279" s="190"/>
      <c r="DUI279" s="190"/>
      <c r="DUJ279" s="190"/>
      <c r="DUK279" s="190"/>
      <c r="DUL279" s="190"/>
      <c r="DUM279" s="190"/>
      <c r="DUN279" s="190"/>
      <c r="DUO279" s="190"/>
      <c r="DUP279" s="190"/>
      <c r="DUQ279" s="190"/>
      <c r="DUR279" s="190"/>
      <c r="DUS279" s="190"/>
      <c r="DUT279" s="190"/>
      <c r="DUU279" s="190"/>
      <c r="DUV279" s="190"/>
      <c r="DUW279" s="190"/>
      <c r="DUX279" s="190"/>
      <c r="DUY279" s="190"/>
      <c r="DUZ279" s="190"/>
      <c r="DVA279" s="190"/>
      <c r="DVB279" s="190"/>
      <c r="DVC279" s="190"/>
      <c r="DVD279" s="190"/>
      <c r="DVE279" s="190"/>
      <c r="DVF279" s="190"/>
      <c r="DVG279" s="190"/>
      <c r="DVH279" s="190"/>
      <c r="DVI279" s="190"/>
      <c r="DVJ279" s="190"/>
      <c r="DVK279" s="190"/>
      <c r="DVL279" s="190"/>
      <c r="DVM279" s="190"/>
      <c r="DVN279" s="190"/>
      <c r="DVO279" s="190"/>
      <c r="DVP279" s="190"/>
      <c r="DVQ279" s="190"/>
      <c r="DVR279" s="190"/>
      <c r="DVS279" s="190"/>
      <c r="DVT279" s="190"/>
      <c r="DVU279" s="190"/>
      <c r="DVV279" s="190"/>
      <c r="DVW279" s="190"/>
      <c r="DVX279" s="190"/>
      <c r="DVY279" s="190"/>
      <c r="DVZ279" s="190"/>
      <c r="DWA279" s="190"/>
      <c r="DWB279" s="190"/>
      <c r="DWC279" s="190"/>
      <c r="DWD279" s="190"/>
      <c r="DWE279" s="190"/>
      <c r="DWF279" s="190"/>
      <c r="DWG279" s="190"/>
      <c r="DWH279" s="190"/>
      <c r="DWI279" s="190"/>
      <c r="DWJ279" s="190"/>
      <c r="DWK279" s="190"/>
      <c r="DWL279" s="190"/>
      <c r="DWM279" s="190"/>
      <c r="DWN279" s="190"/>
      <c r="DWO279" s="190"/>
      <c r="DWP279" s="190"/>
      <c r="DWQ279" s="190"/>
      <c r="DWR279" s="190"/>
      <c r="DWS279" s="190"/>
      <c r="DWT279" s="190"/>
      <c r="DWU279" s="190"/>
      <c r="DWV279" s="190"/>
      <c r="DWW279" s="190"/>
      <c r="DWX279" s="190"/>
      <c r="DWY279" s="190"/>
      <c r="DWZ279" s="190"/>
      <c r="DXA279" s="190"/>
      <c r="DXB279" s="190"/>
      <c r="DXC279" s="190"/>
      <c r="DXD279" s="190"/>
      <c r="DXE279" s="190"/>
      <c r="DXF279" s="190"/>
      <c r="DXG279" s="190"/>
      <c r="DXH279" s="190"/>
      <c r="DXI279" s="190"/>
      <c r="DXJ279" s="190"/>
      <c r="DXK279" s="190"/>
      <c r="DXL279" s="190"/>
      <c r="DXM279" s="190"/>
      <c r="DXN279" s="190"/>
      <c r="DXO279" s="190"/>
      <c r="DXP279" s="190"/>
      <c r="DXQ279" s="190"/>
      <c r="DXR279" s="190"/>
      <c r="DXS279" s="190"/>
      <c r="DXT279" s="190"/>
      <c r="DXU279" s="190"/>
      <c r="DXV279" s="190"/>
      <c r="DXW279" s="190"/>
      <c r="DXX279" s="190"/>
      <c r="DXY279" s="190"/>
      <c r="DXZ279" s="190"/>
      <c r="DYA279" s="190"/>
      <c r="DYB279" s="190"/>
      <c r="DYC279" s="190"/>
      <c r="DYD279" s="190"/>
      <c r="DYE279" s="190"/>
      <c r="DYF279" s="190"/>
      <c r="DYG279" s="190"/>
      <c r="DYH279" s="190"/>
      <c r="DYI279" s="190"/>
      <c r="DYJ279" s="190"/>
      <c r="DYK279" s="190"/>
      <c r="DYL279" s="190"/>
      <c r="DYM279" s="190"/>
      <c r="DYN279" s="190"/>
      <c r="DYO279" s="190"/>
      <c r="DYP279" s="190"/>
      <c r="DYQ279" s="190"/>
      <c r="DYR279" s="190"/>
      <c r="DYS279" s="190"/>
      <c r="DYT279" s="190"/>
      <c r="DYU279" s="190"/>
      <c r="DYV279" s="190"/>
      <c r="DYW279" s="190"/>
      <c r="DYX279" s="190"/>
      <c r="DYY279" s="190"/>
      <c r="DYZ279" s="190"/>
      <c r="DZA279" s="190"/>
      <c r="DZB279" s="190"/>
      <c r="DZC279" s="190"/>
      <c r="DZD279" s="190"/>
      <c r="DZE279" s="190"/>
      <c r="DZF279" s="190"/>
      <c r="DZG279" s="190"/>
      <c r="DZH279" s="190"/>
      <c r="DZI279" s="190"/>
      <c r="DZJ279" s="190"/>
      <c r="DZK279" s="190"/>
      <c r="DZL279" s="190"/>
      <c r="DZM279" s="190"/>
      <c r="DZN279" s="190"/>
      <c r="DZO279" s="190"/>
      <c r="DZP279" s="190"/>
      <c r="DZQ279" s="190"/>
      <c r="DZR279" s="190"/>
      <c r="DZS279" s="190"/>
      <c r="DZT279" s="190"/>
      <c r="DZU279" s="190"/>
      <c r="DZV279" s="190"/>
      <c r="DZW279" s="190"/>
      <c r="DZX279" s="190"/>
      <c r="DZY279" s="190"/>
      <c r="DZZ279" s="190"/>
      <c r="EAA279" s="190"/>
      <c r="EAB279" s="190"/>
      <c r="EAC279" s="190"/>
      <c r="EAD279" s="190"/>
      <c r="EAE279" s="190"/>
      <c r="EAF279" s="190"/>
      <c r="EAG279" s="190"/>
      <c r="EAH279" s="190"/>
      <c r="EAI279" s="190"/>
      <c r="EAJ279" s="190"/>
      <c r="EAK279" s="190"/>
      <c r="EAL279" s="190"/>
      <c r="EAM279" s="190"/>
      <c r="EAN279" s="190"/>
      <c r="EAO279" s="190"/>
      <c r="EAP279" s="190"/>
      <c r="EAQ279" s="190"/>
      <c r="EAR279" s="190"/>
      <c r="EAS279" s="190"/>
      <c r="EAT279" s="190"/>
      <c r="EAU279" s="190"/>
      <c r="EAV279" s="190"/>
      <c r="EAW279" s="190"/>
      <c r="EAX279" s="190"/>
      <c r="EAY279" s="190"/>
      <c r="EAZ279" s="190"/>
      <c r="EBA279" s="190"/>
      <c r="EBB279" s="190"/>
      <c r="EBC279" s="190"/>
      <c r="EBD279" s="190"/>
      <c r="EBE279" s="190"/>
      <c r="EBF279" s="190"/>
      <c r="EBG279" s="190"/>
      <c r="EBH279" s="190"/>
      <c r="EBI279" s="190"/>
      <c r="EBJ279" s="190"/>
      <c r="EBK279" s="190"/>
      <c r="EBL279" s="190"/>
      <c r="EBM279" s="190"/>
      <c r="EBN279" s="190"/>
      <c r="EBO279" s="190"/>
      <c r="EBP279" s="190"/>
      <c r="EBQ279" s="190"/>
      <c r="EBR279" s="190"/>
      <c r="EBS279" s="190"/>
      <c r="EBT279" s="190"/>
      <c r="EBU279" s="190"/>
      <c r="EBV279" s="190"/>
      <c r="EBW279" s="190"/>
      <c r="EBX279" s="190"/>
      <c r="EBY279" s="190"/>
      <c r="EBZ279" s="190"/>
      <c r="ECA279" s="190"/>
      <c r="ECB279" s="190"/>
      <c r="ECC279" s="190"/>
      <c r="ECD279" s="190"/>
      <c r="ECE279" s="190"/>
      <c r="ECF279" s="190"/>
      <c r="ECG279" s="190"/>
      <c r="ECH279" s="190"/>
      <c r="ECI279" s="190"/>
      <c r="ECJ279" s="190"/>
      <c r="ECK279" s="190"/>
      <c r="ECL279" s="190"/>
      <c r="ECM279" s="190"/>
      <c r="ECN279" s="190"/>
      <c r="ECO279" s="190"/>
      <c r="ECP279" s="190"/>
      <c r="ECQ279" s="190"/>
      <c r="ECR279" s="190"/>
      <c r="ECS279" s="190"/>
      <c r="ECT279" s="190"/>
      <c r="ECU279" s="190"/>
      <c r="ECV279" s="190"/>
      <c r="ECW279" s="190"/>
      <c r="ECX279" s="190"/>
      <c r="ECY279" s="190"/>
      <c r="ECZ279" s="190"/>
      <c r="EDA279" s="190"/>
      <c r="EDB279" s="190"/>
      <c r="EDC279" s="190"/>
      <c r="EDD279" s="190"/>
      <c r="EDE279" s="190"/>
      <c r="EDF279" s="190"/>
      <c r="EDG279" s="190"/>
      <c r="EDH279" s="190"/>
      <c r="EDI279" s="190"/>
      <c r="EDJ279" s="190"/>
      <c r="EDK279" s="190"/>
      <c r="EDL279" s="190"/>
      <c r="EDM279" s="190"/>
      <c r="EDN279" s="190"/>
      <c r="EDO279" s="190"/>
      <c r="EDP279" s="190"/>
      <c r="EDQ279" s="190"/>
      <c r="EDR279" s="190"/>
      <c r="EDS279" s="190"/>
      <c r="EDT279" s="190"/>
      <c r="EDU279" s="190"/>
      <c r="EDV279" s="190"/>
      <c r="EDW279" s="190"/>
      <c r="EDX279" s="190"/>
      <c r="EDY279" s="190"/>
      <c r="EDZ279" s="190"/>
      <c r="EEA279" s="190"/>
      <c r="EEB279" s="190"/>
      <c r="EEC279" s="190"/>
      <c r="EED279" s="190"/>
      <c r="EEE279" s="190"/>
      <c r="EEF279" s="190"/>
      <c r="EEG279" s="190"/>
      <c r="EEH279" s="190"/>
      <c r="EEI279" s="190"/>
      <c r="EEJ279" s="190"/>
      <c r="EEK279" s="190"/>
      <c r="EEL279" s="190"/>
      <c r="EEM279" s="190"/>
      <c r="EEN279" s="190"/>
      <c r="EEO279" s="190"/>
      <c r="EEP279" s="190"/>
      <c r="EEQ279" s="190"/>
      <c r="EER279" s="190"/>
      <c r="EES279" s="190"/>
      <c r="EET279" s="190"/>
      <c r="EEU279" s="190"/>
      <c r="EEV279" s="190"/>
      <c r="EEW279" s="190"/>
      <c r="EEX279" s="190"/>
      <c r="EEY279" s="190"/>
      <c r="EEZ279" s="190"/>
      <c r="EFA279" s="190"/>
      <c r="EFB279" s="190"/>
      <c r="EFC279" s="190"/>
      <c r="EFD279" s="190"/>
      <c r="EFE279" s="190"/>
      <c r="EFF279" s="190"/>
      <c r="EFG279" s="190"/>
      <c r="EFH279" s="190"/>
      <c r="EFI279" s="190"/>
      <c r="EFJ279" s="190"/>
      <c r="EFK279" s="190"/>
      <c r="EFL279" s="190"/>
      <c r="EFM279" s="190"/>
      <c r="EFN279" s="190"/>
      <c r="EFO279" s="190"/>
      <c r="EFP279" s="190"/>
      <c r="EFQ279" s="190"/>
      <c r="EFR279" s="190"/>
      <c r="EFS279" s="190"/>
      <c r="EFT279" s="190"/>
      <c r="EFU279" s="190"/>
      <c r="EFV279" s="190"/>
      <c r="EFW279" s="190"/>
      <c r="EFX279" s="190"/>
      <c r="EFY279" s="190"/>
      <c r="EFZ279" s="190"/>
      <c r="EGA279" s="190"/>
      <c r="EGB279" s="190"/>
      <c r="EGC279" s="190"/>
      <c r="EGD279" s="190"/>
      <c r="EGE279" s="190"/>
      <c r="EGF279" s="190"/>
      <c r="EGG279" s="190"/>
      <c r="EGH279" s="190"/>
      <c r="EGI279" s="190"/>
      <c r="EGJ279" s="190"/>
      <c r="EGK279" s="190"/>
      <c r="EGL279" s="190"/>
      <c r="EGM279" s="190"/>
      <c r="EGN279" s="190"/>
      <c r="EGO279" s="190"/>
      <c r="EGP279" s="190"/>
      <c r="EGQ279" s="190"/>
      <c r="EGR279" s="190"/>
      <c r="EGS279" s="190"/>
      <c r="EGT279" s="190"/>
      <c r="EGU279" s="190"/>
      <c r="EGV279" s="190"/>
      <c r="EGW279" s="190"/>
      <c r="EGX279" s="190"/>
      <c r="EGY279" s="190"/>
      <c r="EGZ279" s="190"/>
      <c r="EHA279" s="190"/>
      <c r="EHB279" s="190"/>
      <c r="EHC279" s="190"/>
      <c r="EHD279" s="190"/>
      <c r="EHE279" s="190"/>
      <c r="EHF279" s="190"/>
      <c r="EHG279" s="190"/>
      <c r="EHH279" s="190"/>
      <c r="EHI279" s="190"/>
      <c r="EHJ279" s="190"/>
      <c r="EHK279" s="190"/>
      <c r="EHL279" s="190"/>
      <c r="EHM279" s="190"/>
      <c r="EHN279" s="190"/>
      <c r="EHO279" s="190"/>
      <c r="EHP279" s="190"/>
      <c r="EHQ279" s="190"/>
      <c r="EHR279" s="190"/>
      <c r="EHS279" s="190"/>
      <c r="EHT279" s="190"/>
      <c r="EHU279" s="190"/>
      <c r="EHV279" s="190"/>
      <c r="EHW279" s="190"/>
      <c r="EHX279" s="190"/>
      <c r="EHY279" s="190"/>
      <c r="EHZ279" s="190"/>
      <c r="EIA279" s="190"/>
      <c r="EIB279" s="190"/>
      <c r="EIC279" s="190"/>
      <c r="EID279" s="190"/>
      <c r="EIE279" s="190"/>
      <c r="EIF279" s="190"/>
      <c r="EIG279" s="190"/>
      <c r="EIH279" s="190"/>
      <c r="EII279" s="190"/>
      <c r="EIJ279" s="190"/>
      <c r="EIK279" s="190"/>
      <c r="EIL279" s="190"/>
      <c r="EIM279" s="190"/>
      <c r="EIN279" s="190"/>
      <c r="EIO279" s="190"/>
      <c r="EIP279" s="190"/>
      <c r="EIQ279" s="190"/>
      <c r="EIR279" s="190"/>
      <c r="EIS279" s="190"/>
      <c r="EIT279" s="190"/>
      <c r="EIU279" s="190"/>
      <c r="EIV279" s="190"/>
      <c r="EIW279" s="190"/>
      <c r="EIX279" s="190"/>
      <c r="EIY279" s="190"/>
      <c r="EIZ279" s="190"/>
      <c r="EJA279" s="190"/>
      <c r="EJB279" s="190"/>
      <c r="EJC279" s="190"/>
      <c r="EJD279" s="190"/>
      <c r="EJE279" s="190"/>
      <c r="EJF279" s="190"/>
      <c r="EJG279" s="190"/>
      <c r="EJH279" s="190"/>
      <c r="EJI279" s="190"/>
      <c r="EJJ279" s="190"/>
      <c r="EJK279" s="190"/>
      <c r="EJL279" s="190"/>
      <c r="EJM279" s="190"/>
      <c r="EJN279" s="190"/>
      <c r="EJO279" s="190"/>
      <c r="EJP279" s="190"/>
      <c r="EJQ279" s="190"/>
      <c r="EJR279" s="190"/>
      <c r="EJS279" s="190"/>
      <c r="EJT279" s="190"/>
      <c r="EJU279" s="190"/>
      <c r="EJV279" s="190"/>
      <c r="EJW279" s="190"/>
      <c r="EJX279" s="190"/>
      <c r="EJY279" s="190"/>
      <c r="EJZ279" s="190"/>
      <c r="EKA279" s="190"/>
      <c r="EKB279" s="190"/>
      <c r="EKC279" s="190"/>
      <c r="EKD279" s="190"/>
      <c r="EKE279" s="190"/>
      <c r="EKF279" s="190"/>
      <c r="EKG279" s="190"/>
      <c r="EKH279" s="190"/>
      <c r="EKI279" s="190"/>
      <c r="EKJ279" s="190"/>
      <c r="EKK279" s="190"/>
      <c r="EKL279" s="190"/>
      <c r="EKM279" s="190"/>
      <c r="EKN279" s="190"/>
      <c r="EKO279" s="190"/>
      <c r="EKP279" s="190"/>
      <c r="EKQ279" s="190"/>
      <c r="EKR279" s="190"/>
      <c r="EKS279" s="190"/>
      <c r="EKT279" s="190"/>
      <c r="EKU279" s="190"/>
      <c r="EKV279" s="190"/>
      <c r="EKW279" s="190"/>
      <c r="EKX279" s="190"/>
      <c r="EKY279" s="190"/>
      <c r="EKZ279" s="190"/>
      <c r="ELA279" s="190"/>
      <c r="ELB279" s="190"/>
      <c r="ELC279" s="190"/>
      <c r="ELD279" s="190"/>
      <c r="ELE279" s="190"/>
      <c r="ELF279" s="190"/>
      <c r="ELG279" s="190"/>
      <c r="ELH279" s="190"/>
      <c r="ELI279" s="190"/>
      <c r="ELJ279" s="190"/>
      <c r="ELK279" s="190"/>
      <c r="ELL279" s="190"/>
      <c r="ELM279" s="190"/>
      <c r="ELN279" s="190"/>
      <c r="ELO279" s="190"/>
      <c r="ELP279" s="190"/>
      <c r="ELQ279" s="190"/>
      <c r="ELR279" s="190"/>
      <c r="ELS279" s="190"/>
      <c r="ELT279" s="190"/>
      <c r="ELU279" s="190"/>
      <c r="ELV279" s="190"/>
      <c r="ELW279" s="190"/>
      <c r="ELX279" s="190"/>
      <c r="ELY279" s="190"/>
      <c r="ELZ279" s="190"/>
      <c r="EMA279" s="190"/>
      <c r="EMB279" s="190"/>
      <c r="EMC279" s="190"/>
      <c r="EMD279" s="190"/>
      <c r="EME279" s="190"/>
      <c r="EMF279" s="190"/>
      <c r="EMG279" s="190"/>
      <c r="EMH279" s="190"/>
      <c r="EMI279" s="190"/>
      <c r="EMJ279" s="190"/>
      <c r="EMK279" s="190"/>
      <c r="EML279" s="190"/>
      <c r="EMM279" s="190"/>
      <c r="EMN279" s="190"/>
      <c r="EMO279" s="190"/>
      <c r="EMP279" s="190"/>
      <c r="EMQ279" s="190"/>
      <c r="EMR279" s="190"/>
      <c r="EMS279" s="190"/>
      <c r="EMT279" s="190"/>
      <c r="EMU279" s="190"/>
      <c r="EMV279" s="190"/>
      <c r="EMW279" s="190"/>
      <c r="EMX279" s="190"/>
      <c r="EMY279" s="190"/>
      <c r="EMZ279" s="190"/>
      <c r="ENA279" s="190"/>
      <c r="ENB279" s="190"/>
      <c r="ENC279" s="190"/>
      <c r="END279" s="190"/>
      <c r="ENE279" s="190"/>
      <c r="ENF279" s="190"/>
      <c r="ENG279" s="190"/>
      <c r="ENH279" s="190"/>
      <c r="ENI279" s="190"/>
      <c r="ENJ279" s="190"/>
      <c r="ENK279" s="190"/>
      <c r="ENL279" s="190"/>
      <c r="ENM279" s="190"/>
      <c r="ENN279" s="190"/>
      <c r="ENO279" s="190"/>
      <c r="ENP279" s="190"/>
      <c r="ENQ279" s="190"/>
      <c r="ENR279" s="190"/>
      <c r="ENS279" s="190"/>
      <c r="ENT279" s="190"/>
      <c r="ENU279" s="190"/>
      <c r="ENV279" s="190"/>
      <c r="ENW279" s="190"/>
      <c r="ENX279" s="190"/>
      <c r="ENY279" s="190"/>
      <c r="ENZ279" s="190"/>
      <c r="EOA279" s="190"/>
      <c r="EOB279" s="190"/>
      <c r="EOC279" s="190"/>
      <c r="EOD279" s="190"/>
      <c r="EOE279" s="190"/>
      <c r="EOF279" s="190"/>
      <c r="EOG279" s="190"/>
      <c r="EOH279" s="190"/>
      <c r="EOI279" s="190"/>
      <c r="EOJ279" s="190"/>
      <c r="EOK279" s="190"/>
      <c r="EOL279" s="190"/>
      <c r="EOM279" s="190"/>
      <c r="EON279" s="190"/>
      <c r="EOO279" s="190"/>
      <c r="EOP279" s="190"/>
      <c r="EOQ279" s="190"/>
      <c r="EOR279" s="190"/>
      <c r="EOS279" s="190"/>
      <c r="EOT279" s="190"/>
      <c r="EOU279" s="190"/>
      <c r="EOV279" s="190"/>
      <c r="EOW279" s="190"/>
      <c r="EOX279" s="190"/>
      <c r="EOY279" s="190"/>
      <c r="EOZ279" s="190"/>
      <c r="EPA279" s="190"/>
      <c r="EPB279" s="190"/>
      <c r="EPC279" s="190"/>
      <c r="EPD279" s="190"/>
      <c r="EPE279" s="190"/>
      <c r="EPF279" s="190"/>
      <c r="EPG279" s="190"/>
      <c r="EPH279" s="190"/>
      <c r="EPI279" s="190"/>
      <c r="EPJ279" s="190"/>
      <c r="EPK279" s="190"/>
      <c r="EPL279" s="190"/>
      <c r="EPM279" s="190"/>
      <c r="EPN279" s="190"/>
      <c r="EPO279" s="190"/>
      <c r="EPP279" s="190"/>
      <c r="EPQ279" s="190"/>
      <c r="EPR279" s="190"/>
      <c r="EPS279" s="190"/>
      <c r="EPT279" s="190"/>
      <c r="EPU279" s="190"/>
      <c r="EPV279" s="190"/>
      <c r="EPW279" s="190"/>
      <c r="EPX279" s="190"/>
      <c r="EPY279" s="190"/>
      <c r="EPZ279" s="190"/>
      <c r="EQA279" s="190"/>
      <c r="EQB279" s="190"/>
      <c r="EQC279" s="190"/>
      <c r="EQD279" s="190"/>
      <c r="EQE279" s="190"/>
      <c r="EQF279" s="190"/>
      <c r="EQG279" s="190"/>
      <c r="EQH279" s="190"/>
      <c r="EQI279" s="190"/>
      <c r="EQJ279" s="190"/>
      <c r="EQK279" s="190"/>
      <c r="EQL279" s="190"/>
      <c r="EQM279" s="190"/>
      <c r="EQN279" s="190"/>
      <c r="EQO279" s="190"/>
      <c r="EQP279" s="190"/>
      <c r="EQQ279" s="190"/>
      <c r="EQR279" s="190"/>
      <c r="EQS279" s="190"/>
      <c r="EQT279" s="190"/>
      <c r="EQU279" s="190"/>
      <c r="EQV279" s="190"/>
      <c r="EQW279" s="190"/>
      <c r="EQX279" s="190"/>
      <c r="EQY279" s="190"/>
      <c r="EQZ279" s="190"/>
      <c r="ERA279" s="190"/>
      <c r="ERB279" s="190"/>
      <c r="ERC279" s="190"/>
      <c r="ERD279" s="190"/>
      <c r="ERE279" s="190"/>
      <c r="ERF279" s="190"/>
      <c r="ERG279" s="190"/>
      <c r="ERH279" s="190"/>
      <c r="ERI279" s="190"/>
      <c r="ERJ279" s="190"/>
      <c r="ERK279" s="190"/>
      <c r="ERL279" s="190"/>
      <c r="ERM279" s="190"/>
      <c r="ERN279" s="190"/>
      <c r="ERO279" s="190"/>
      <c r="ERP279" s="190"/>
      <c r="ERQ279" s="190"/>
      <c r="ERR279" s="190"/>
      <c r="ERS279" s="190"/>
      <c r="ERT279" s="190"/>
      <c r="ERU279" s="190"/>
      <c r="ERV279" s="190"/>
      <c r="ERW279" s="190"/>
      <c r="ERX279" s="190"/>
      <c r="ERY279" s="190"/>
      <c r="ERZ279" s="190"/>
      <c r="ESA279" s="190"/>
      <c r="ESB279" s="190"/>
      <c r="ESC279" s="190"/>
      <c r="ESD279" s="190"/>
      <c r="ESE279" s="190"/>
      <c r="ESF279" s="190"/>
      <c r="ESG279" s="190"/>
      <c r="ESH279" s="190"/>
      <c r="ESI279" s="190"/>
      <c r="ESJ279" s="190"/>
      <c r="ESK279" s="190"/>
      <c r="ESL279" s="190"/>
      <c r="ESM279" s="190"/>
      <c r="ESN279" s="190"/>
      <c r="ESO279" s="190"/>
      <c r="ESP279" s="190"/>
      <c r="ESQ279" s="190"/>
      <c r="ESR279" s="190"/>
      <c r="ESS279" s="190"/>
      <c r="EST279" s="190"/>
      <c r="ESU279" s="190"/>
      <c r="ESV279" s="190"/>
      <c r="ESW279" s="190"/>
      <c r="ESX279" s="190"/>
      <c r="ESY279" s="190"/>
      <c r="ESZ279" s="190"/>
      <c r="ETA279" s="190"/>
      <c r="ETB279" s="190"/>
      <c r="ETC279" s="190"/>
      <c r="ETD279" s="190"/>
      <c r="ETE279" s="190"/>
      <c r="ETF279" s="190"/>
      <c r="ETG279" s="190"/>
      <c r="ETH279" s="190"/>
      <c r="ETI279" s="190"/>
      <c r="ETJ279" s="190"/>
      <c r="ETK279" s="190"/>
      <c r="ETL279" s="190"/>
      <c r="ETM279" s="190"/>
      <c r="ETN279" s="190"/>
      <c r="ETO279" s="190"/>
      <c r="ETP279" s="190"/>
      <c r="ETQ279" s="190"/>
      <c r="ETR279" s="190"/>
      <c r="ETS279" s="190"/>
      <c r="ETT279" s="190"/>
      <c r="ETU279" s="190"/>
      <c r="ETV279" s="190"/>
      <c r="ETW279" s="190"/>
      <c r="ETX279" s="190"/>
      <c r="ETY279" s="190"/>
      <c r="ETZ279" s="190"/>
      <c r="EUA279" s="190"/>
      <c r="EUB279" s="190"/>
      <c r="EUC279" s="190"/>
      <c r="EUD279" s="190"/>
      <c r="EUE279" s="190"/>
      <c r="EUF279" s="190"/>
      <c r="EUG279" s="190"/>
      <c r="EUH279" s="190"/>
      <c r="EUI279" s="190"/>
      <c r="EUJ279" s="190"/>
      <c r="EUK279" s="190"/>
      <c r="EUL279" s="190"/>
      <c r="EUM279" s="190"/>
      <c r="EUN279" s="190"/>
      <c r="EUO279" s="190"/>
      <c r="EUP279" s="190"/>
      <c r="EUQ279" s="190"/>
      <c r="EUR279" s="190"/>
      <c r="EUS279" s="190"/>
      <c r="EUT279" s="190"/>
      <c r="EUU279" s="190"/>
      <c r="EUV279" s="190"/>
      <c r="EUW279" s="190"/>
      <c r="EUX279" s="190"/>
      <c r="EUY279" s="190"/>
      <c r="EUZ279" s="190"/>
      <c r="EVA279" s="190"/>
      <c r="EVB279" s="190"/>
      <c r="EVC279" s="190"/>
      <c r="EVD279" s="190"/>
      <c r="EVE279" s="190"/>
      <c r="EVF279" s="190"/>
      <c r="EVG279" s="190"/>
      <c r="EVH279" s="190"/>
      <c r="EVI279" s="190"/>
      <c r="EVJ279" s="190"/>
      <c r="EVK279" s="190"/>
      <c r="EVL279" s="190"/>
      <c r="EVM279" s="190"/>
      <c r="EVN279" s="190"/>
      <c r="EVO279" s="190"/>
      <c r="EVP279" s="190"/>
      <c r="EVQ279" s="190"/>
      <c r="EVR279" s="190"/>
      <c r="EVS279" s="190"/>
      <c r="EVT279" s="190"/>
      <c r="EVU279" s="190"/>
      <c r="EVV279" s="190"/>
      <c r="EVW279" s="190"/>
      <c r="EVX279" s="190"/>
      <c r="EVY279" s="190"/>
      <c r="EVZ279" s="190"/>
      <c r="EWA279" s="190"/>
      <c r="EWB279" s="190"/>
      <c r="EWC279" s="190"/>
      <c r="EWD279" s="190"/>
      <c r="EWE279" s="190"/>
      <c r="EWF279" s="190"/>
      <c r="EWG279" s="190"/>
      <c r="EWH279" s="190"/>
      <c r="EWI279" s="190"/>
      <c r="EWJ279" s="190"/>
      <c r="EWK279" s="190"/>
      <c r="EWL279" s="190"/>
      <c r="EWM279" s="190"/>
      <c r="EWN279" s="190"/>
      <c r="EWO279" s="190"/>
      <c r="EWP279" s="190"/>
      <c r="EWQ279" s="190"/>
      <c r="EWR279" s="190"/>
      <c r="EWS279" s="190"/>
      <c r="EWT279" s="190"/>
      <c r="EWU279" s="190"/>
      <c r="EWV279" s="190"/>
      <c r="EWW279" s="190"/>
      <c r="EWX279" s="190"/>
      <c r="EWY279" s="190"/>
      <c r="EWZ279" s="190"/>
      <c r="EXA279" s="190"/>
      <c r="EXB279" s="190"/>
      <c r="EXC279" s="190"/>
      <c r="EXD279" s="190"/>
      <c r="EXE279" s="190"/>
      <c r="EXF279" s="190"/>
      <c r="EXG279" s="190"/>
      <c r="EXH279" s="190"/>
      <c r="EXI279" s="190"/>
      <c r="EXJ279" s="190"/>
      <c r="EXK279" s="190"/>
      <c r="EXL279" s="190"/>
      <c r="EXM279" s="190"/>
      <c r="EXN279" s="190"/>
      <c r="EXO279" s="190"/>
      <c r="EXP279" s="190"/>
      <c r="EXQ279" s="190"/>
      <c r="EXR279" s="190"/>
      <c r="EXS279" s="190"/>
      <c r="EXT279" s="190"/>
      <c r="EXU279" s="190"/>
      <c r="EXV279" s="190"/>
      <c r="EXW279" s="190"/>
      <c r="EXX279" s="190"/>
      <c r="EXY279" s="190"/>
      <c r="EXZ279" s="190"/>
      <c r="EYA279" s="190"/>
      <c r="EYB279" s="190"/>
      <c r="EYC279" s="190"/>
      <c r="EYD279" s="190"/>
      <c r="EYE279" s="190"/>
      <c r="EYF279" s="190"/>
      <c r="EYG279" s="190"/>
      <c r="EYH279" s="190"/>
      <c r="EYI279" s="190"/>
      <c r="EYJ279" s="190"/>
      <c r="EYK279" s="190"/>
      <c r="EYL279" s="190"/>
      <c r="EYM279" s="190"/>
      <c r="EYN279" s="190"/>
      <c r="EYO279" s="190"/>
      <c r="EYP279" s="190"/>
      <c r="EYQ279" s="190"/>
      <c r="EYR279" s="190"/>
      <c r="EYS279" s="190"/>
      <c r="EYT279" s="190"/>
      <c r="EYU279" s="190"/>
      <c r="EYV279" s="190"/>
      <c r="EYW279" s="190"/>
      <c r="EYX279" s="190"/>
      <c r="EYY279" s="190"/>
      <c r="EYZ279" s="190"/>
      <c r="EZA279" s="190"/>
      <c r="EZB279" s="190"/>
      <c r="EZC279" s="190"/>
      <c r="EZD279" s="190"/>
      <c r="EZE279" s="190"/>
      <c r="EZF279" s="190"/>
      <c r="EZG279" s="190"/>
      <c r="EZH279" s="190"/>
      <c r="EZI279" s="190"/>
      <c r="EZJ279" s="190"/>
      <c r="EZK279" s="190"/>
      <c r="EZL279" s="190"/>
      <c r="EZM279" s="190"/>
      <c r="EZN279" s="190"/>
      <c r="EZO279" s="190"/>
      <c r="EZP279" s="190"/>
      <c r="EZQ279" s="190"/>
      <c r="EZR279" s="190"/>
      <c r="EZS279" s="190"/>
      <c r="EZT279" s="190"/>
      <c r="EZU279" s="190"/>
      <c r="EZV279" s="190"/>
      <c r="EZW279" s="190"/>
      <c r="EZX279" s="190"/>
      <c r="EZY279" s="190"/>
      <c r="EZZ279" s="190"/>
      <c r="FAA279" s="190"/>
      <c r="FAB279" s="190"/>
      <c r="FAC279" s="190"/>
      <c r="FAD279" s="190"/>
      <c r="FAE279" s="190"/>
      <c r="FAF279" s="190"/>
      <c r="FAG279" s="190"/>
      <c r="FAH279" s="190"/>
      <c r="FAI279" s="190"/>
      <c r="FAJ279" s="190"/>
      <c r="FAK279" s="190"/>
      <c r="FAL279" s="190"/>
      <c r="FAM279" s="190"/>
      <c r="FAN279" s="190"/>
      <c r="FAO279" s="190"/>
      <c r="FAP279" s="190"/>
      <c r="FAQ279" s="190"/>
      <c r="FAR279" s="190"/>
      <c r="FAS279" s="190"/>
      <c r="FAT279" s="190"/>
      <c r="FAU279" s="190"/>
      <c r="FAV279" s="190"/>
      <c r="FAW279" s="190"/>
      <c r="FAX279" s="190"/>
      <c r="FAY279" s="190"/>
      <c r="FAZ279" s="190"/>
      <c r="FBA279" s="190"/>
      <c r="FBB279" s="190"/>
      <c r="FBC279" s="190"/>
      <c r="FBD279" s="190"/>
      <c r="FBE279" s="190"/>
      <c r="FBF279" s="190"/>
      <c r="FBG279" s="190"/>
      <c r="FBH279" s="190"/>
      <c r="FBI279" s="190"/>
      <c r="FBJ279" s="190"/>
      <c r="FBK279" s="190"/>
      <c r="FBL279" s="190"/>
      <c r="FBM279" s="190"/>
      <c r="FBN279" s="190"/>
      <c r="FBO279" s="190"/>
      <c r="FBP279" s="190"/>
      <c r="FBQ279" s="190"/>
      <c r="FBR279" s="190"/>
      <c r="FBS279" s="190"/>
      <c r="FBT279" s="190"/>
      <c r="FBU279" s="190"/>
      <c r="FBV279" s="190"/>
      <c r="FBW279" s="190"/>
      <c r="FBX279" s="190"/>
      <c r="FBY279" s="190"/>
      <c r="FBZ279" s="190"/>
      <c r="FCA279" s="190"/>
      <c r="FCB279" s="190"/>
      <c r="FCC279" s="190"/>
      <c r="FCD279" s="190"/>
      <c r="FCE279" s="190"/>
      <c r="FCF279" s="190"/>
      <c r="FCG279" s="190"/>
      <c r="FCH279" s="190"/>
      <c r="FCI279" s="190"/>
      <c r="FCJ279" s="190"/>
      <c r="FCK279" s="190"/>
      <c r="FCL279" s="190"/>
      <c r="FCM279" s="190"/>
      <c r="FCN279" s="190"/>
      <c r="FCO279" s="190"/>
      <c r="FCP279" s="190"/>
      <c r="FCQ279" s="190"/>
      <c r="FCR279" s="190"/>
      <c r="FCS279" s="190"/>
      <c r="FCT279" s="190"/>
      <c r="FCU279" s="190"/>
      <c r="FCV279" s="190"/>
      <c r="FCW279" s="190"/>
      <c r="FCX279" s="190"/>
      <c r="FCY279" s="190"/>
      <c r="FCZ279" s="190"/>
      <c r="FDA279" s="190"/>
      <c r="FDB279" s="190"/>
      <c r="FDC279" s="190"/>
      <c r="FDD279" s="190"/>
      <c r="FDE279" s="190"/>
      <c r="FDF279" s="190"/>
      <c r="FDG279" s="190"/>
      <c r="FDH279" s="190"/>
      <c r="FDI279" s="190"/>
      <c r="FDJ279" s="190"/>
      <c r="FDK279" s="190"/>
      <c r="FDL279" s="190"/>
      <c r="FDM279" s="190"/>
      <c r="FDN279" s="190"/>
      <c r="FDO279" s="190"/>
      <c r="FDP279" s="190"/>
      <c r="FDQ279" s="190"/>
      <c r="FDR279" s="190"/>
      <c r="FDS279" s="190"/>
      <c r="FDT279" s="190"/>
      <c r="FDU279" s="190"/>
      <c r="FDV279" s="190"/>
      <c r="FDW279" s="190"/>
      <c r="FDX279" s="190"/>
      <c r="FDY279" s="190"/>
      <c r="FDZ279" s="190"/>
      <c r="FEA279" s="190"/>
      <c r="FEB279" s="190"/>
      <c r="FEC279" s="190"/>
      <c r="FED279" s="190"/>
      <c r="FEE279" s="190"/>
      <c r="FEF279" s="190"/>
      <c r="FEG279" s="190"/>
      <c r="FEH279" s="190"/>
      <c r="FEI279" s="190"/>
      <c r="FEJ279" s="190"/>
      <c r="FEK279" s="190"/>
      <c r="FEL279" s="190"/>
      <c r="FEM279" s="190"/>
      <c r="FEN279" s="190"/>
      <c r="FEO279" s="190"/>
      <c r="FEP279" s="190"/>
      <c r="FEQ279" s="190"/>
      <c r="FER279" s="190"/>
      <c r="FES279" s="190"/>
      <c r="FET279" s="190"/>
      <c r="FEU279" s="190"/>
      <c r="FEV279" s="190"/>
      <c r="FEW279" s="190"/>
      <c r="FEX279" s="190"/>
      <c r="FEY279" s="190"/>
      <c r="FEZ279" s="190"/>
      <c r="FFA279" s="190"/>
      <c r="FFB279" s="190"/>
      <c r="FFC279" s="190"/>
      <c r="FFD279" s="190"/>
      <c r="FFE279" s="190"/>
      <c r="FFF279" s="190"/>
      <c r="FFG279" s="190"/>
      <c r="FFH279" s="190"/>
      <c r="FFI279" s="190"/>
      <c r="FFJ279" s="190"/>
      <c r="FFK279" s="190"/>
      <c r="FFL279" s="190"/>
      <c r="FFM279" s="190"/>
      <c r="FFN279" s="190"/>
      <c r="FFO279" s="190"/>
      <c r="FFP279" s="190"/>
      <c r="FFQ279" s="190"/>
      <c r="FFR279" s="190"/>
      <c r="FFS279" s="190"/>
      <c r="FFT279" s="190"/>
      <c r="FFU279" s="190"/>
      <c r="FFV279" s="190"/>
      <c r="FFW279" s="190"/>
      <c r="FFX279" s="190"/>
      <c r="FFY279" s="190"/>
      <c r="FFZ279" s="190"/>
      <c r="FGA279" s="190"/>
      <c r="FGB279" s="190"/>
      <c r="FGC279" s="190"/>
      <c r="FGD279" s="190"/>
      <c r="FGE279" s="190"/>
      <c r="FGF279" s="190"/>
      <c r="FGG279" s="190"/>
      <c r="FGH279" s="190"/>
      <c r="FGI279" s="190"/>
      <c r="FGJ279" s="190"/>
      <c r="FGK279" s="190"/>
      <c r="FGL279" s="190"/>
      <c r="FGM279" s="190"/>
      <c r="FGN279" s="190"/>
      <c r="FGO279" s="190"/>
      <c r="FGP279" s="190"/>
      <c r="FGQ279" s="190"/>
      <c r="FGR279" s="190"/>
      <c r="FGS279" s="190"/>
      <c r="FGT279" s="190"/>
      <c r="FGU279" s="190"/>
      <c r="FGV279" s="190"/>
      <c r="FGW279" s="190"/>
      <c r="FGX279" s="190"/>
      <c r="FGY279" s="190"/>
      <c r="FGZ279" s="190"/>
      <c r="FHA279" s="190"/>
      <c r="FHB279" s="190"/>
      <c r="FHC279" s="190"/>
      <c r="FHD279" s="190"/>
      <c r="FHE279" s="190"/>
      <c r="FHF279" s="190"/>
      <c r="FHG279" s="190"/>
      <c r="FHH279" s="190"/>
      <c r="FHI279" s="190"/>
      <c r="FHJ279" s="190"/>
      <c r="FHK279" s="190"/>
      <c r="FHL279" s="190"/>
      <c r="FHM279" s="190"/>
      <c r="FHN279" s="190"/>
      <c r="FHO279" s="190"/>
      <c r="FHP279" s="190"/>
      <c r="FHQ279" s="190"/>
      <c r="FHR279" s="190"/>
      <c r="FHS279" s="190"/>
      <c r="FHT279" s="190"/>
      <c r="FHU279" s="190"/>
      <c r="FHV279" s="190"/>
      <c r="FHW279" s="190"/>
      <c r="FHX279" s="190"/>
      <c r="FHY279" s="190"/>
      <c r="FHZ279" s="190"/>
      <c r="FIA279" s="190"/>
      <c r="FIB279" s="190"/>
      <c r="FIC279" s="190"/>
      <c r="FID279" s="190"/>
      <c r="FIE279" s="190"/>
      <c r="FIF279" s="190"/>
      <c r="FIG279" s="190"/>
      <c r="FIH279" s="190"/>
      <c r="FII279" s="190"/>
      <c r="FIJ279" s="190"/>
      <c r="FIK279" s="190"/>
      <c r="FIL279" s="190"/>
      <c r="FIM279" s="190"/>
      <c r="FIN279" s="190"/>
      <c r="FIO279" s="190"/>
      <c r="FIP279" s="190"/>
      <c r="FIQ279" s="190"/>
      <c r="FIR279" s="190"/>
      <c r="FIS279" s="190"/>
      <c r="FIT279" s="190"/>
      <c r="FIU279" s="190"/>
      <c r="FIV279" s="190"/>
      <c r="FIW279" s="190"/>
      <c r="FIX279" s="190"/>
      <c r="FIY279" s="190"/>
      <c r="FIZ279" s="190"/>
      <c r="FJA279" s="190"/>
      <c r="FJB279" s="190"/>
      <c r="FJC279" s="190"/>
      <c r="FJD279" s="190"/>
      <c r="FJE279" s="190"/>
      <c r="FJF279" s="190"/>
      <c r="FJG279" s="190"/>
      <c r="FJH279" s="190"/>
      <c r="FJI279" s="190"/>
      <c r="FJJ279" s="190"/>
      <c r="FJK279" s="190"/>
      <c r="FJL279" s="190"/>
      <c r="FJM279" s="190"/>
      <c r="FJN279" s="190"/>
      <c r="FJO279" s="190"/>
      <c r="FJP279" s="190"/>
      <c r="FJQ279" s="190"/>
      <c r="FJR279" s="190"/>
      <c r="FJS279" s="190"/>
      <c r="FJT279" s="190"/>
      <c r="FJU279" s="190"/>
      <c r="FJV279" s="190"/>
      <c r="FJW279" s="190"/>
      <c r="FJX279" s="190"/>
      <c r="FJY279" s="190"/>
      <c r="FJZ279" s="190"/>
      <c r="FKA279" s="190"/>
      <c r="FKB279" s="190"/>
      <c r="FKC279" s="190"/>
      <c r="FKD279" s="190"/>
      <c r="FKE279" s="190"/>
      <c r="FKF279" s="190"/>
      <c r="FKG279" s="190"/>
      <c r="FKH279" s="190"/>
      <c r="FKI279" s="190"/>
      <c r="FKJ279" s="190"/>
      <c r="FKK279" s="190"/>
      <c r="FKL279" s="190"/>
      <c r="FKM279" s="190"/>
      <c r="FKN279" s="190"/>
      <c r="FKO279" s="190"/>
      <c r="FKP279" s="190"/>
      <c r="FKQ279" s="190"/>
      <c r="FKR279" s="190"/>
      <c r="FKS279" s="190"/>
      <c r="FKT279" s="190"/>
      <c r="FKU279" s="190"/>
      <c r="FKV279" s="190"/>
      <c r="FKW279" s="190"/>
      <c r="FKX279" s="190"/>
      <c r="FKY279" s="190"/>
      <c r="FKZ279" s="190"/>
      <c r="FLA279" s="190"/>
      <c r="FLB279" s="190"/>
      <c r="FLC279" s="190"/>
      <c r="FLD279" s="190"/>
      <c r="FLE279" s="190"/>
      <c r="FLF279" s="190"/>
      <c r="FLG279" s="190"/>
      <c r="FLH279" s="190"/>
      <c r="FLI279" s="190"/>
      <c r="FLJ279" s="190"/>
      <c r="FLK279" s="190"/>
      <c r="FLL279" s="190"/>
      <c r="FLM279" s="190"/>
      <c r="FLN279" s="190"/>
      <c r="FLO279" s="190"/>
      <c r="FLP279" s="190"/>
      <c r="FLQ279" s="190"/>
      <c r="FLR279" s="190"/>
      <c r="FLS279" s="190"/>
      <c r="FLT279" s="190"/>
      <c r="FLU279" s="190"/>
      <c r="FLV279" s="190"/>
      <c r="FLW279" s="190"/>
      <c r="FLX279" s="190"/>
      <c r="FLY279" s="190"/>
      <c r="FLZ279" s="190"/>
      <c r="FMA279" s="190"/>
      <c r="FMB279" s="190"/>
      <c r="FMC279" s="190"/>
      <c r="FMD279" s="190"/>
      <c r="FME279" s="190"/>
      <c r="FMF279" s="190"/>
      <c r="FMG279" s="190"/>
      <c r="FMH279" s="190"/>
      <c r="FMI279" s="190"/>
      <c r="FMJ279" s="190"/>
      <c r="FMK279" s="190"/>
      <c r="FML279" s="190"/>
      <c r="FMM279" s="190"/>
      <c r="FMN279" s="190"/>
      <c r="FMO279" s="190"/>
      <c r="FMP279" s="190"/>
      <c r="FMQ279" s="190"/>
      <c r="FMR279" s="190"/>
      <c r="FMS279" s="190"/>
      <c r="FMT279" s="190"/>
      <c r="FMU279" s="190"/>
      <c r="FMV279" s="190"/>
      <c r="FMW279" s="190"/>
      <c r="FMX279" s="190"/>
      <c r="FMY279" s="190"/>
      <c r="FMZ279" s="190"/>
      <c r="FNA279" s="190"/>
      <c r="FNB279" s="190"/>
      <c r="FNC279" s="190"/>
      <c r="FND279" s="190"/>
      <c r="FNE279" s="190"/>
      <c r="FNF279" s="190"/>
      <c r="FNG279" s="190"/>
      <c r="FNH279" s="190"/>
      <c r="FNI279" s="190"/>
      <c r="FNJ279" s="190"/>
      <c r="FNK279" s="190"/>
      <c r="FNL279" s="190"/>
      <c r="FNM279" s="190"/>
      <c r="FNN279" s="190"/>
      <c r="FNO279" s="190"/>
      <c r="FNP279" s="190"/>
      <c r="FNQ279" s="190"/>
      <c r="FNR279" s="190"/>
      <c r="FNS279" s="190"/>
      <c r="FNT279" s="190"/>
      <c r="FNU279" s="190"/>
      <c r="FNV279" s="190"/>
      <c r="FNW279" s="190"/>
      <c r="FNX279" s="190"/>
      <c r="FNY279" s="190"/>
      <c r="FNZ279" s="190"/>
      <c r="FOA279" s="190"/>
      <c r="FOB279" s="190"/>
      <c r="FOC279" s="190"/>
      <c r="FOD279" s="190"/>
      <c r="FOE279" s="190"/>
      <c r="FOF279" s="190"/>
      <c r="FOG279" s="190"/>
      <c r="FOH279" s="190"/>
      <c r="FOI279" s="190"/>
      <c r="FOJ279" s="190"/>
      <c r="FOK279" s="190"/>
      <c r="FOL279" s="190"/>
      <c r="FOM279" s="190"/>
      <c r="FON279" s="190"/>
      <c r="FOO279" s="190"/>
      <c r="FOP279" s="190"/>
      <c r="FOQ279" s="190"/>
      <c r="FOR279" s="190"/>
      <c r="FOS279" s="190"/>
      <c r="FOT279" s="190"/>
      <c r="FOU279" s="190"/>
      <c r="FOV279" s="190"/>
      <c r="FOW279" s="190"/>
      <c r="FOX279" s="190"/>
      <c r="FOY279" s="190"/>
      <c r="FOZ279" s="190"/>
      <c r="FPA279" s="190"/>
      <c r="FPB279" s="190"/>
      <c r="FPC279" s="190"/>
      <c r="FPD279" s="190"/>
      <c r="FPE279" s="190"/>
      <c r="FPF279" s="190"/>
      <c r="FPG279" s="190"/>
      <c r="FPH279" s="190"/>
      <c r="FPI279" s="190"/>
      <c r="FPJ279" s="190"/>
      <c r="FPK279" s="190"/>
      <c r="FPL279" s="190"/>
      <c r="FPM279" s="190"/>
      <c r="FPN279" s="190"/>
      <c r="FPO279" s="190"/>
      <c r="FPP279" s="190"/>
      <c r="FPQ279" s="190"/>
      <c r="FPR279" s="190"/>
      <c r="FPS279" s="190"/>
      <c r="FPT279" s="190"/>
      <c r="FPU279" s="190"/>
      <c r="FPV279" s="190"/>
      <c r="FPW279" s="190"/>
      <c r="FPX279" s="190"/>
      <c r="FPY279" s="190"/>
      <c r="FPZ279" s="190"/>
      <c r="FQA279" s="190"/>
      <c r="FQB279" s="190"/>
      <c r="FQC279" s="190"/>
      <c r="FQD279" s="190"/>
      <c r="FQE279" s="190"/>
      <c r="FQF279" s="190"/>
      <c r="FQG279" s="190"/>
      <c r="FQH279" s="190"/>
      <c r="FQI279" s="190"/>
      <c r="FQJ279" s="190"/>
      <c r="FQK279" s="190"/>
      <c r="FQL279" s="190"/>
      <c r="FQM279" s="190"/>
      <c r="FQN279" s="190"/>
      <c r="FQO279" s="190"/>
      <c r="FQP279" s="190"/>
      <c r="FQQ279" s="190"/>
      <c r="FQR279" s="190"/>
      <c r="FQS279" s="190"/>
      <c r="FQT279" s="190"/>
      <c r="FQU279" s="190"/>
      <c r="FQV279" s="190"/>
      <c r="FQW279" s="190"/>
      <c r="FQX279" s="190"/>
      <c r="FQY279" s="190"/>
      <c r="FQZ279" s="190"/>
      <c r="FRA279" s="190"/>
      <c r="FRB279" s="190"/>
      <c r="FRC279" s="190"/>
      <c r="FRD279" s="190"/>
      <c r="FRE279" s="190"/>
      <c r="FRF279" s="190"/>
      <c r="FRG279" s="190"/>
      <c r="FRH279" s="190"/>
      <c r="FRI279" s="190"/>
      <c r="FRJ279" s="190"/>
      <c r="FRK279" s="190"/>
      <c r="FRL279" s="190"/>
      <c r="FRM279" s="190"/>
      <c r="FRN279" s="190"/>
      <c r="FRO279" s="190"/>
      <c r="FRP279" s="190"/>
      <c r="FRQ279" s="190"/>
      <c r="FRR279" s="190"/>
      <c r="FRS279" s="190"/>
      <c r="FRT279" s="190"/>
      <c r="FRU279" s="190"/>
      <c r="FRV279" s="190"/>
      <c r="FRW279" s="190"/>
      <c r="FRX279" s="190"/>
      <c r="FRY279" s="190"/>
      <c r="FRZ279" s="190"/>
      <c r="FSA279" s="190"/>
      <c r="FSB279" s="190"/>
      <c r="FSC279" s="190"/>
      <c r="FSD279" s="190"/>
      <c r="FSE279" s="190"/>
      <c r="FSF279" s="190"/>
      <c r="FSG279" s="190"/>
      <c r="FSH279" s="190"/>
      <c r="FSI279" s="190"/>
      <c r="FSJ279" s="190"/>
      <c r="FSK279" s="190"/>
      <c r="FSL279" s="190"/>
      <c r="FSM279" s="190"/>
      <c r="FSN279" s="190"/>
      <c r="FSO279" s="190"/>
      <c r="FSP279" s="190"/>
      <c r="FSQ279" s="190"/>
      <c r="FSR279" s="190"/>
      <c r="FSS279" s="190"/>
      <c r="FST279" s="190"/>
      <c r="FSU279" s="190"/>
      <c r="FSV279" s="190"/>
      <c r="FSW279" s="190"/>
      <c r="FSX279" s="190"/>
      <c r="FSY279" s="190"/>
      <c r="FSZ279" s="190"/>
      <c r="FTA279" s="190"/>
      <c r="FTB279" s="190"/>
      <c r="FTC279" s="190"/>
      <c r="FTD279" s="190"/>
      <c r="FTE279" s="190"/>
      <c r="FTF279" s="190"/>
      <c r="FTG279" s="190"/>
      <c r="FTH279" s="190"/>
      <c r="FTI279" s="190"/>
      <c r="FTJ279" s="190"/>
      <c r="FTK279" s="190"/>
      <c r="FTL279" s="190"/>
      <c r="FTM279" s="190"/>
      <c r="FTN279" s="190"/>
      <c r="FTO279" s="190"/>
      <c r="FTP279" s="190"/>
      <c r="FTQ279" s="190"/>
      <c r="FTR279" s="190"/>
      <c r="FTS279" s="190"/>
      <c r="FTT279" s="190"/>
      <c r="FTU279" s="190"/>
      <c r="FTV279" s="190"/>
      <c r="FTW279" s="190"/>
      <c r="FTX279" s="190"/>
      <c r="FTY279" s="190"/>
      <c r="FTZ279" s="190"/>
      <c r="FUA279" s="190"/>
      <c r="FUB279" s="190"/>
      <c r="FUC279" s="190"/>
      <c r="FUD279" s="190"/>
      <c r="FUE279" s="190"/>
      <c r="FUF279" s="190"/>
      <c r="FUG279" s="190"/>
      <c r="FUH279" s="190"/>
      <c r="FUI279" s="190"/>
      <c r="FUJ279" s="190"/>
      <c r="FUK279" s="190"/>
      <c r="FUL279" s="190"/>
      <c r="FUM279" s="190"/>
      <c r="FUN279" s="190"/>
      <c r="FUO279" s="190"/>
      <c r="FUP279" s="190"/>
      <c r="FUQ279" s="190"/>
      <c r="FUR279" s="190"/>
      <c r="FUS279" s="190"/>
      <c r="FUT279" s="190"/>
      <c r="FUU279" s="190"/>
      <c r="FUV279" s="190"/>
      <c r="FUW279" s="190"/>
      <c r="FUX279" s="190"/>
      <c r="FUY279" s="190"/>
      <c r="FUZ279" s="190"/>
      <c r="FVA279" s="190"/>
      <c r="FVB279" s="190"/>
      <c r="FVC279" s="190"/>
      <c r="FVD279" s="190"/>
      <c r="FVE279" s="190"/>
      <c r="FVF279" s="190"/>
      <c r="FVG279" s="190"/>
      <c r="FVH279" s="190"/>
      <c r="FVI279" s="190"/>
      <c r="FVJ279" s="190"/>
      <c r="FVK279" s="190"/>
      <c r="FVL279" s="190"/>
      <c r="FVM279" s="190"/>
      <c r="FVN279" s="190"/>
      <c r="FVO279" s="190"/>
      <c r="FVP279" s="190"/>
      <c r="FVQ279" s="190"/>
      <c r="FVR279" s="190"/>
      <c r="FVS279" s="190"/>
      <c r="FVT279" s="190"/>
      <c r="FVU279" s="190"/>
      <c r="FVV279" s="190"/>
      <c r="FVW279" s="190"/>
      <c r="FVX279" s="190"/>
      <c r="FVY279" s="190"/>
      <c r="FVZ279" s="190"/>
      <c r="FWA279" s="190"/>
      <c r="FWB279" s="190"/>
      <c r="FWC279" s="190"/>
      <c r="FWD279" s="190"/>
      <c r="FWE279" s="190"/>
      <c r="FWF279" s="190"/>
      <c r="FWG279" s="190"/>
      <c r="FWH279" s="190"/>
      <c r="FWI279" s="190"/>
      <c r="FWJ279" s="190"/>
      <c r="FWK279" s="190"/>
      <c r="FWL279" s="190"/>
      <c r="FWM279" s="190"/>
      <c r="FWN279" s="190"/>
      <c r="FWO279" s="190"/>
      <c r="FWP279" s="190"/>
      <c r="FWQ279" s="190"/>
      <c r="FWR279" s="190"/>
      <c r="FWS279" s="190"/>
      <c r="FWT279" s="190"/>
      <c r="FWU279" s="190"/>
      <c r="FWV279" s="190"/>
      <c r="FWW279" s="190"/>
      <c r="FWX279" s="190"/>
      <c r="FWY279" s="190"/>
      <c r="FWZ279" s="190"/>
      <c r="FXA279" s="190"/>
      <c r="FXB279" s="190"/>
      <c r="FXC279" s="190"/>
      <c r="FXD279" s="190"/>
      <c r="FXE279" s="190"/>
      <c r="FXF279" s="190"/>
      <c r="FXG279" s="190"/>
      <c r="FXH279" s="190"/>
      <c r="FXI279" s="190"/>
      <c r="FXJ279" s="190"/>
      <c r="FXK279" s="190"/>
      <c r="FXL279" s="190"/>
      <c r="FXM279" s="190"/>
      <c r="FXN279" s="190"/>
      <c r="FXO279" s="190"/>
      <c r="FXP279" s="190"/>
      <c r="FXQ279" s="190"/>
      <c r="FXR279" s="190"/>
      <c r="FXS279" s="190"/>
      <c r="FXT279" s="190"/>
      <c r="FXU279" s="190"/>
      <c r="FXV279" s="190"/>
      <c r="FXW279" s="190"/>
      <c r="FXX279" s="190"/>
      <c r="FXY279" s="190"/>
      <c r="FXZ279" s="190"/>
      <c r="FYA279" s="190"/>
      <c r="FYB279" s="190"/>
      <c r="FYC279" s="190"/>
      <c r="FYD279" s="190"/>
      <c r="FYE279" s="190"/>
      <c r="FYF279" s="190"/>
      <c r="FYG279" s="190"/>
      <c r="FYH279" s="190"/>
      <c r="FYI279" s="190"/>
      <c r="FYJ279" s="190"/>
      <c r="FYK279" s="190"/>
      <c r="FYL279" s="190"/>
      <c r="FYM279" s="190"/>
      <c r="FYN279" s="190"/>
      <c r="FYO279" s="190"/>
      <c r="FYP279" s="190"/>
      <c r="FYQ279" s="190"/>
      <c r="FYR279" s="190"/>
      <c r="FYS279" s="190"/>
      <c r="FYT279" s="190"/>
      <c r="FYU279" s="190"/>
      <c r="FYV279" s="190"/>
      <c r="FYW279" s="190"/>
      <c r="FYX279" s="190"/>
      <c r="FYY279" s="190"/>
      <c r="FYZ279" s="190"/>
      <c r="FZA279" s="190"/>
      <c r="FZB279" s="190"/>
      <c r="FZC279" s="190"/>
      <c r="FZD279" s="190"/>
      <c r="FZE279" s="190"/>
      <c r="FZF279" s="190"/>
      <c r="FZG279" s="190"/>
      <c r="FZH279" s="190"/>
      <c r="FZI279" s="190"/>
      <c r="FZJ279" s="190"/>
      <c r="FZK279" s="190"/>
      <c r="FZL279" s="190"/>
      <c r="FZM279" s="190"/>
      <c r="FZN279" s="190"/>
      <c r="FZO279" s="190"/>
      <c r="FZP279" s="190"/>
      <c r="FZQ279" s="190"/>
      <c r="FZR279" s="190"/>
      <c r="FZS279" s="190"/>
      <c r="FZT279" s="190"/>
      <c r="FZU279" s="190"/>
      <c r="FZV279" s="190"/>
      <c r="FZW279" s="190"/>
      <c r="FZX279" s="190"/>
      <c r="FZY279" s="190"/>
      <c r="FZZ279" s="190"/>
      <c r="GAA279" s="190"/>
      <c r="GAB279" s="190"/>
      <c r="GAC279" s="190"/>
      <c r="GAD279" s="190"/>
      <c r="GAE279" s="190"/>
      <c r="GAF279" s="190"/>
      <c r="GAG279" s="190"/>
      <c r="GAH279" s="190"/>
      <c r="GAI279" s="190"/>
      <c r="GAJ279" s="190"/>
      <c r="GAK279" s="190"/>
      <c r="GAL279" s="190"/>
      <c r="GAM279" s="190"/>
      <c r="GAN279" s="190"/>
      <c r="GAO279" s="190"/>
      <c r="GAP279" s="190"/>
      <c r="GAQ279" s="190"/>
      <c r="GAR279" s="190"/>
      <c r="GAS279" s="190"/>
      <c r="GAT279" s="190"/>
      <c r="GAU279" s="190"/>
      <c r="GAV279" s="190"/>
      <c r="GAW279" s="190"/>
      <c r="GAX279" s="190"/>
      <c r="GAY279" s="190"/>
      <c r="GAZ279" s="190"/>
      <c r="GBA279" s="190"/>
      <c r="GBB279" s="190"/>
      <c r="GBC279" s="190"/>
      <c r="GBD279" s="190"/>
      <c r="GBE279" s="190"/>
      <c r="GBF279" s="190"/>
      <c r="GBG279" s="190"/>
      <c r="GBH279" s="190"/>
      <c r="GBI279" s="190"/>
      <c r="GBJ279" s="190"/>
      <c r="GBK279" s="190"/>
      <c r="GBL279" s="190"/>
      <c r="GBM279" s="190"/>
      <c r="GBN279" s="190"/>
      <c r="GBO279" s="190"/>
      <c r="GBP279" s="190"/>
      <c r="GBQ279" s="190"/>
      <c r="GBR279" s="190"/>
      <c r="GBS279" s="190"/>
      <c r="GBT279" s="190"/>
      <c r="GBU279" s="190"/>
      <c r="GBV279" s="190"/>
      <c r="GBW279" s="190"/>
      <c r="GBX279" s="190"/>
      <c r="GBY279" s="190"/>
      <c r="GBZ279" s="190"/>
      <c r="GCA279" s="190"/>
      <c r="GCB279" s="190"/>
      <c r="GCC279" s="190"/>
      <c r="GCD279" s="190"/>
      <c r="GCE279" s="190"/>
      <c r="GCF279" s="190"/>
      <c r="GCG279" s="190"/>
      <c r="GCH279" s="190"/>
      <c r="GCI279" s="190"/>
      <c r="GCJ279" s="190"/>
      <c r="GCK279" s="190"/>
      <c r="GCL279" s="190"/>
      <c r="GCM279" s="190"/>
      <c r="GCN279" s="190"/>
      <c r="GCO279" s="190"/>
      <c r="GCP279" s="190"/>
      <c r="GCQ279" s="190"/>
      <c r="GCR279" s="190"/>
      <c r="GCS279" s="190"/>
      <c r="GCT279" s="190"/>
      <c r="GCU279" s="190"/>
      <c r="GCV279" s="190"/>
      <c r="GCW279" s="190"/>
      <c r="GCX279" s="190"/>
      <c r="GCY279" s="190"/>
      <c r="GCZ279" s="190"/>
      <c r="GDA279" s="190"/>
      <c r="GDB279" s="190"/>
      <c r="GDC279" s="190"/>
      <c r="GDD279" s="190"/>
      <c r="GDE279" s="190"/>
      <c r="GDF279" s="190"/>
      <c r="GDG279" s="190"/>
      <c r="GDH279" s="190"/>
      <c r="GDI279" s="190"/>
      <c r="GDJ279" s="190"/>
      <c r="GDK279" s="190"/>
      <c r="GDL279" s="190"/>
      <c r="GDM279" s="190"/>
      <c r="GDN279" s="190"/>
      <c r="GDO279" s="190"/>
      <c r="GDP279" s="190"/>
      <c r="GDQ279" s="190"/>
      <c r="GDR279" s="190"/>
      <c r="GDS279" s="190"/>
      <c r="GDT279" s="190"/>
      <c r="GDU279" s="190"/>
      <c r="GDV279" s="190"/>
      <c r="GDW279" s="190"/>
      <c r="GDX279" s="190"/>
      <c r="GDY279" s="190"/>
      <c r="GDZ279" s="190"/>
      <c r="GEA279" s="190"/>
      <c r="GEB279" s="190"/>
      <c r="GEC279" s="190"/>
      <c r="GED279" s="190"/>
      <c r="GEE279" s="190"/>
      <c r="GEF279" s="190"/>
      <c r="GEG279" s="190"/>
      <c r="GEH279" s="190"/>
      <c r="GEI279" s="190"/>
      <c r="GEJ279" s="190"/>
      <c r="GEK279" s="190"/>
      <c r="GEL279" s="190"/>
      <c r="GEM279" s="190"/>
      <c r="GEN279" s="190"/>
      <c r="GEO279" s="190"/>
      <c r="GEP279" s="190"/>
      <c r="GEQ279" s="190"/>
      <c r="GER279" s="190"/>
      <c r="GES279" s="190"/>
      <c r="GET279" s="190"/>
      <c r="GEU279" s="190"/>
      <c r="GEV279" s="190"/>
      <c r="GEW279" s="190"/>
      <c r="GEX279" s="190"/>
      <c r="GEY279" s="190"/>
      <c r="GEZ279" s="190"/>
      <c r="GFA279" s="190"/>
      <c r="GFB279" s="190"/>
      <c r="GFC279" s="190"/>
      <c r="GFD279" s="190"/>
      <c r="GFE279" s="190"/>
      <c r="GFF279" s="190"/>
      <c r="GFG279" s="190"/>
      <c r="GFH279" s="190"/>
      <c r="GFI279" s="190"/>
      <c r="GFJ279" s="190"/>
      <c r="GFK279" s="190"/>
      <c r="GFL279" s="190"/>
      <c r="GFM279" s="190"/>
      <c r="GFN279" s="190"/>
      <c r="GFO279" s="190"/>
      <c r="GFP279" s="190"/>
      <c r="GFQ279" s="190"/>
      <c r="GFR279" s="190"/>
      <c r="GFS279" s="190"/>
      <c r="GFT279" s="190"/>
      <c r="GFU279" s="190"/>
      <c r="GFV279" s="190"/>
      <c r="GFW279" s="190"/>
      <c r="GFX279" s="190"/>
      <c r="GFY279" s="190"/>
      <c r="GFZ279" s="190"/>
      <c r="GGA279" s="190"/>
      <c r="GGB279" s="190"/>
      <c r="GGC279" s="190"/>
      <c r="GGD279" s="190"/>
      <c r="GGE279" s="190"/>
      <c r="GGF279" s="190"/>
      <c r="GGG279" s="190"/>
      <c r="GGH279" s="190"/>
      <c r="GGI279" s="190"/>
      <c r="GGJ279" s="190"/>
      <c r="GGK279" s="190"/>
      <c r="GGL279" s="190"/>
      <c r="GGM279" s="190"/>
      <c r="GGN279" s="190"/>
      <c r="GGO279" s="190"/>
      <c r="GGP279" s="190"/>
      <c r="GGQ279" s="190"/>
      <c r="GGR279" s="190"/>
      <c r="GGS279" s="190"/>
      <c r="GGT279" s="190"/>
      <c r="GGU279" s="190"/>
      <c r="GGV279" s="190"/>
      <c r="GGW279" s="190"/>
      <c r="GGX279" s="190"/>
      <c r="GGY279" s="190"/>
      <c r="GGZ279" s="190"/>
      <c r="GHA279" s="190"/>
      <c r="GHB279" s="190"/>
      <c r="GHC279" s="190"/>
      <c r="GHD279" s="190"/>
      <c r="GHE279" s="190"/>
      <c r="GHF279" s="190"/>
      <c r="GHG279" s="190"/>
      <c r="GHH279" s="190"/>
      <c r="GHI279" s="190"/>
      <c r="GHJ279" s="190"/>
      <c r="GHK279" s="190"/>
      <c r="GHL279" s="190"/>
      <c r="GHM279" s="190"/>
      <c r="GHN279" s="190"/>
      <c r="GHO279" s="190"/>
      <c r="GHP279" s="190"/>
      <c r="GHQ279" s="190"/>
      <c r="GHR279" s="190"/>
      <c r="GHS279" s="190"/>
      <c r="GHT279" s="190"/>
      <c r="GHU279" s="190"/>
      <c r="GHV279" s="190"/>
      <c r="GHW279" s="190"/>
      <c r="GHX279" s="190"/>
      <c r="GHY279" s="190"/>
      <c r="GHZ279" s="190"/>
      <c r="GIA279" s="190"/>
      <c r="GIB279" s="190"/>
      <c r="GIC279" s="190"/>
      <c r="GID279" s="190"/>
      <c r="GIE279" s="190"/>
      <c r="GIF279" s="190"/>
      <c r="GIG279" s="190"/>
      <c r="GIH279" s="190"/>
      <c r="GII279" s="190"/>
      <c r="GIJ279" s="190"/>
      <c r="GIK279" s="190"/>
      <c r="GIL279" s="190"/>
      <c r="GIM279" s="190"/>
      <c r="GIN279" s="190"/>
      <c r="GIO279" s="190"/>
      <c r="GIP279" s="190"/>
      <c r="GIQ279" s="190"/>
      <c r="GIR279" s="190"/>
      <c r="GIS279" s="190"/>
      <c r="GIT279" s="190"/>
      <c r="GIU279" s="190"/>
      <c r="GIV279" s="190"/>
      <c r="GIW279" s="190"/>
      <c r="GIX279" s="190"/>
      <c r="GIY279" s="190"/>
      <c r="GIZ279" s="190"/>
      <c r="GJA279" s="190"/>
      <c r="GJB279" s="190"/>
      <c r="GJC279" s="190"/>
      <c r="GJD279" s="190"/>
      <c r="GJE279" s="190"/>
      <c r="GJF279" s="190"/>
      <c r="GJG279" s="190"/>
      <c r="GJH279" s="190"/>
      <c r="GJI279" s="190"/>
      <c r="GJJ279" s="190"/>
      <c r="GJK279" s="190"/>
      <c r="GJL279" s="190"/>
      <c r="GJM279" s="190"/>
      <c r="GJN279" s="190"/>
      <c r="GJO279" s="190"/>
      <c r="GJP279" s="190"/>
      <c r="GJQ279" s="190"/>
      <c r="GJR279" s="190"/>
      <c r="GJS279" s="190"/>
      <c r="GJT279" s="190"/>
      <c r="GJU279" s="190"/>
      <c r="GJV279" s="190"/>
      <c r="GJW279" s="190"/>
      <c r="GJX279" s="190"/>
      <c r="GJY279" s="190"/>
      <c r="GJZ279" s="190"/>
      <c r="GKA279" s="190"/>
      <c r="GKB279" s="190"/>
      <c r="GKC279" s="190"/>
      <c r="GKD279" s="190"/>
      <c r="GKE279" s="190"/>
      <c r="GKF279" s="190"/>
      <c r="GKG279" s="190"/>
      <c r="GKH279" s="190"/>
      <c r="GKI279" s="190"/>
      <c r="GKJ279" s="190"/>
      <c r="GKK279" s="190"/>
      <c r="GKL279" s="190"/>
      <c r="GKM279" s="190"/>
      <c r="GKN279" s="190"/>
      <c r="GKO279" s="190"/>
      <c r="GKP279" s="190"/>
      <c r="GKQ279" s="190"/>
      <c r="GKR279" s="190"/>
      <c r="GKS279" s="190"/>
      <c r="GKT279" s="190"/>
      <c r="GKU279" s="190"/>
      <c r="GKV279" s="190"/>
      <c r="GKW279" s="190"/>
      <c r="GKX279" s="190"/>
      <c r="GKY279" s="190"/>
      <c r="GKZ279" s="190"/>
      <c r="GLA279" s="190"/>
      <c r="GLB279" s="190"/>
      <c r="GLC279" s="190"/>
      <c r="GLD279" s="190"/>
      <c r="GLE279" s="190"/>
      <c r="GLF279" s="190"/>
      <c r="GLG279" s="190"/>
      <c r="GLH279" s="190"/>
      <c r="GLI279" s="190"/>
      <c r="GLJ279" s="190"/>
      <c r="GLK279" s="190"/>
      <c r="GLL279" s="190"/>
      <c r="GLM279" s="190"/>
      <c r="GLN279" s="190"/>
      <c r="GLO279" s="190"/>
      <c r="GLP279" s="190"/>
      <c r="GLQ279" s="190"/>
      <c r="GLR279" s="190"/>
      <c r="GLS279" s="190"/>
      <c r="GLT279" s="190"/>
      <c r="GLU279" s="190"/>
      <c r="GLV279" s="190"/>
      <c r="GLW279" s="190"/>
      <c r="GLX279" s="190"/>
      <c r="GLY279" s="190"/>
      <c r="GLZ279" s="190"/>
      <c r="GMA279" s="190"/>
      <c r="GMB279" s="190"/>
      <c r="GMC279" s="190"/>
      <c r="GMD279" s="190"/>
      <c r="GME279" s="190"/>
      <c r="GMF279" s="190"/>
      <c r="GMG279" s="190"/>
      <c r="GMH279" s="190"/>
      <c r="GMI279" s="190"/>
      <c r="GMJ279" s="190"/>
      <c r="GMK279" s="190"/>
      <c r="GML279" s="190"/>
      <c r="GMM279" s="190"/>
      <c r="GMN279" s="190"/>
      <c r="GMO279" s="190"/>
      <c r="GMP279" s="190"/>
      <c r="GMQ279" s="190"/>
      <c r="GMR279" s="190"/>
      <c r="GMS279" s="190"/>
      <c r="GMT279" s="190"/>
      <c r="GMU279" s="190"/>
      <c r="GMV279" s="190"/>
      <c r="GMW279" s="190"/>
      <c r="GMX279" s="190"/>
      <c r="GMY279" s="190"/>
      <c r="GMZ279" s="190"/>
      <c r="GNA279" s="190"/>
      <c r="GNB279" s="190"/>
      <c r="GNC279" s="190"/>
      <c r="GND279" s="190"/>
      <c r="GNE279" s="190"/>
      <c r="GNF279" s="190"/>
      <c r="GNG279" s="190"/>
      <c r="GNH279" s="190"/>
      <c r="GNI279" s="190"/>
      <c r="GNJ279" s="190"/>
      <c r="GNK279" s="190"/>
      <c r="GNL279" s="190"/>
      <c r="GNM279" s="190"/>
      <c r="GNN279" s="190"/>
      <c r="GNO279" s="190"/>
      <c r="GNP279" s="190"/>
      <c r="GNQ279" s="190"/>
      <c r="GNR279" s="190"/>
      <c r="GNS279" s="190"/>
      <c r="GNT279" s="190"/>
      <c r="GNU279" s="190"/>
      <c r="GNV279" s="190"/>
      <c r="GNW279" s="190"/>
      <c r="GNX279" s="190"/>
      <c r="GNY279" s="190"/>
      <c r="GNZ279" s="190"/>
      <c r="GOA279" s="190"/>
      <c r="GOB279" s="190"/>
      <c r="GOC279" s="190"/>
      <c r="GOD279" s="190"/>
      <c r="GOE279" s="190"/>
      <c r="GOF279" s="190"/>
      <c r="GOG279" s="190"/>
      <c r="GOH279" s="190"/>
      <c r="GOI279" s="190"/>
      <c r="GOJ279" s="190"/>
      <c r="GOK279" s="190"/>
      <c r="GOL279" s="190"/>
      <c r="GOM279" s="190"/>
      <c r="GON279" s="190"/>
      <c r="GOO279" s="190"/>
      <c r="GOP279" s="190"/>
      <c r="GOQ279" s="190"/>
      <c r="GOR279" s="190"/>
      <c r="GOS279" s="190"/>
      <c r="GOT279" s="190"/>
      <c r="GOU279" s="190"/>
      <c r="GOV279" s="190"/>
      <c r="GOW279" s="190"/>
      <c r="GOX279" s="190"/>
      <c r="GOY279" s="190"/>
      <c r="GOZ279" s="190"/>
      <c r="GPA279" s="190"/>
      <c r="GPB279" s="190"/>
      <c r="GPC279" s="190"/>
      <c r="GPD279" s="190"/>
      <c r="GPE279" s="190"/>
      <c r="GPF279" s="190"/>
      <c r="GPG279" s="190"/>
      <c r="GPH279" s="190"/>
      <c r="GPI279" s="190"/>
      <c r="GPJ279" s="190"/>
      <c r="GPK279" s="190"/>
      <c r="GPL279" s="190"/>
      <c r="GPM279" s="190"/>
      <c r="GPN279" s="190"/>
      <c r="GPO279" s="190"/>
      <c r="GPP279" s="190"/>
      <c r="GPQ279" s="190"/>
      <c r="GPR279" s="190"/>
      <c r="GPS279" s="190"/>
      <c r="GPT279" s="190"/>
      <c r="GPU279" s="190"/>
      <c r="GPV279" s="190"/>
      <c r="GPW279" s="190"/>
      <c r="GPX279" s="190"/>
      <c r="GPY279" s="190"/>
      <c r="GPZ279" s="190"/>
      <c r="GQA279" s="190"/>
      <c r="GQB279" s="190"/>
      <c r="GQC279" s="190"/>
      <c r="GQD279" s="190"/>
      <c r="GQE279" s="190"/>
      <c r="GQF279" s="190"/>
      <c r="GQG279" s="190"/>
      <c r="GQH279" s="190"/>
      <c r="GQI279" s="190"/>
      <c r="GQJ279" s="190"/>
      <c r="GQK279" s="190"/>
      <c r="GQL279" s="190"/>
      <c r="GQM279" s="190"/>
      <c r="GQN279" s="190"/>
      <c r="GQO279" s="190"/>
      <c r="GQP279" s="190"/>
      <c r="GQQ279" s="190"/>
      <c r="GQR279" s="190"/>
      <c r="GQS279" s="190"/>
      <c r="GQT279" s="190"/>
      <c r="GQU279" s="190"/>
      <c r="GQV279" s="190"/>
      <c r="GQW279" s="190"/>
      <c r="GQX279" s="190"/>
      <c r="GQY279" s="190"/>
      <c r="GQZ279" s="190"/>
      <c r="GRA279" s="190"/>
      <c r="GRB279" s="190"/>
      <c r="GRC279" s="190"/>
      <c r="GRD279" s="190"/>
      <c r="GRE279" s="190"/>
      <c r="GRF279" s="190"/>
      <c r="GRG279" s="190"/>
      <c r="GRH279" s="190"/>
      <c r="GRI279" s="190"/>
      <c r="GRJ279" s="190"/>
      <c r="GRK279" s="190"/>
      <c r="GRL279" s="190"/>
      <c r="GRM279" s="190"/>
      <c r="GRN279" s="190"/>
      <c r="GRO279" s="190"/>
      <c r="GRP279" s="190"/>
      <c r="GRQ279" s="190"/>
      <c r="GRR279" s="190"/>
      <c r="GRS279" s="190"/>
      <c r="GRT279" s="190"/>
      <c r="GRU279" s="190"/>
      <c r="GRV279" s="190"/>
      <c r="GRW279" s="190"/>
      <c r="GRX279" s="190"/>
      <c r="GRY279" s="190"/>
      <c r="GRZ279" s="190"/>
      <c r="GSA279" s="190"/>
      <c r="GSB279" s="190"/>
      <c r="GSC279" s="190"/>
      <c r="GSD279" s="190"/>
      <c r="GSE279" s="190"/>
      <c r="GSF279" s="190"/>
      <c r="GSG279" s="190"/>
      <c r="GSH279" s="190"/>
      <c r="GSI279" s="190"/>
      <c r="GSJ279" s="190"/>
      <c r="GSK279" s="190"/>
      <c r="GSL279" s="190"/>
      <c r="GSM279" s="190"/>
      <c r="GSN279" s="190"/>
      <c r="GSO279" s="190"/>
      <c r="GSP279" s="190"/>
      <c r="GSQ279" s="190"/>
      <c r="GSR279" s="190"/>
      <c r="GSS279" s="190"/>
      <c r="GST279" s="190"/>
      <c r="GSU279" s="190"/>
      <c r="GSV279" s="190"/>
      <c r="GSW279" s="190"/>
      <c r="GSX279" s="190"/>
      <c r="GSY279" s="190"/>
      <c r="GSZ279" s="190"/>
      <c r="GTA279" s="190"/>
      <c r="GTB279" s="190"/>
      <c r="GTC279" s="190"/>
      <c r="GTD279" s="190"/>
      <c r="GTE279" s="190"/>
      <c r="GTF279" s="190"/>
      <c r="GTG279" s="190"/>
      <c r="GTH279" s="190"/>
      <c r="GTI279" s="190"/>
      <c r="GTJ279" s="190"/>
      <c r="GTK279" s="190"/>
      <c r="GTL279" s="190"/>
      <c r="GTM279" s="190"/>
      <c r="GTN279" s="190"/>
      <c r="GTO279" s="190"/>
      <c r="GTP279" s="190"/>
      <c r="GTQ279" s="190"/>
      <c r="GTR279" s="190"/>
      <c r="GTS279" s="190"/>
      <c r="GTT279" s="190"/>
      <c r="GTU279" s="190"/>
      <c r="GTV279" s="190"/>
      <c r="GTW279" s="190"/>
      <c r="GTX279" s="190"/>
      <c r="GTY279" s="190"/>
      <c r="GTZ279" s="190"/>
      <c r="GUA279" s="190"/>
      <c r="GUB279" s="190"/>
      <c r="GUC279" s="190"/>
      <c r="GUD279" s="190"/>
      <c r="GUE279" s="190"/>
      <c r="GUF279" s="190"/>
      <c r="GUG279" s="190"/>
      <c r="GUH279" s="190"/>
      <c r="GUI279" s="190"/>
      <c r="GUJ279" s="190"/>
      <c r="GUK279" s="190"/>
      <c r="GUL279" s="190"/>
      <c r="GUM279" s="190"/>
      <c r="GUN279" s="190"/>
      <c r="GUO279" s="190"/>
      <c r="GUP279" s="190"/>
      <c r="GUQ279" s="190"/>
      <c r="GUR279" s="190"/>
      <c r="GUS279" s="190"/>
      <c r="GUT279" s="190"/>
      <c r="GUU279" s="190"/>
      <c r="GUV279" s="190"/>
      <c r="GUW279" s="190"/>
      <c r="GUX279" s="190"/>
      <c r="GUY279" s="190"/>
      <c r="GUZ279" s="190"/>
      <c r="GVA279" s="190"/>
      <c r="GVB279" s="190"/>
      <c r="GVC279" s="190"/>
      <c r="GVD279" s="190"/>
      <c r="GVE279" s="190"/>
      <c r="GVF279" s="190"/>
      <c r="GVG279" s="190"/>
      <c r="GVH279" s="190"/>
      <c r="GVI279" s="190"/>
      <c r="GVJ279" s="190"/>
      <c r="GVK279" s="190"/>
      <c r="GVL279" s="190"/>
      <c r="GVM279" s="190"/>
      <c r="GVN279" s="190"/>
      <c r="GVO279" s="190"/>
      <c r="GVP279" s="190"/>
      <c r="GVQ279" s="190"/>
      <c r="GVR279" s="190"/>
      <c r="GVS279" s="190"/>
      <c r="GVT279" s="190"/>
      <c r="GVU279" s="190"/>
      <c r="GVV279" s="190"/>
      <c r="GVW279" s="190"/>
      <c r="GVX279" s="190"/>
      <c r="GVY279" s="190"/>
      <c r="GVZ279" s="190"/>
      <c r="GWA279" s="190"/>
      <c r="GWB279" s="190"/>
      <c r="GWC279" s="190"/>
      <c r="GWD279" s="190"/>
      <c r="GWE279" s="190"/>
      <c r="GWF279" s="190"/>
      <c r="GWG279" s="190"/>
      <c r="GWH279" s="190"/>
      <c r="GWI279" s="190"/>
      <c r="GWJ279" s="190"/>
      <c r="GWK279" s="190"/>
      <c r="GWL279" s="190"/>
      <c r="GWM279" s="190"/>
      <c r="GWN279" s="190"/>
      <c r="GWO279" s="190"/>
      <c r="GWP279" s="190"/>
      <c r="GWQ279" s="190"/>
      <c r="GWR279" s="190"/>
      <c r="GWS279" s="190"/>
      <c r="GWT279" s="190"/>
      <c r="GWU279" s="190"/>
      <c r="GWV279" s="190"/>
      <c r="GWW279" s="190"/>
      <c r="GWX279" s="190"/>
      <c r="GWY279" s="190"/>
      <c r="GWZ279" s="190"/>
      <c r="GXA279" s="190"/>
      <c r="GXB279" s="190"/>
      <c r="GXC279" s="190"/>
      <c r="GXD279" s="190"/>
      <c r="GXE279" s="190"/>
      <c r="GXF279" s="190"/>
      <c r="GXG279" s="190"/>
      <c r="GXH279" s="190"/>
      <c r="GXI279" s="190"/>
      <c r="GXJ279" s="190"/>
      <c r="GXK279" s="190"/>
      <c r="GXL279" s="190"/>
      <c r="GXM279" s="190"/>
      <c r="GXN279" s="190"/>
      <c r="GXO279" s="190"/>
      <c r="GXP279" s="190"/>
      <c r="GXQ279" s="190"/>
      <c r="GXR279" s="190"/>
      <c r="GXS279" s="190"/>
      <c r="GXT279" s="190"/>
      <c r="GXU279" s="190"/>
      <c r="GXV279" s="190"/>
      <c r="GXW279" s="190"/>
      <c r="GXX279" s="190"/>
      <c r="GXY279" s="190"/>
      <c r="GXZ279" s="190"/>
      <c r="GYA279" s="190"/>
      <c r="GYB279" s="190"/>
      <c r="GYC279" s="190"/>
      <c r="GYD279" s="190"/>
      <c r="GYE279" s="190"/>
      <c r="GYF279" s="190"/>
      <c r="GYG279" s="190"/>
      <c r="GYH279" s="190"/>
      <c r="GYI279" s="190"/>
      <c r="GYJ279" s="190"/>
      <c r="GYK279" s="190"/>
      <c r="GYL279" s="190"/>
      <c r="GYM279" s="190"/>
      <c r="GYN279" s="190"/>
      <c r="GYO279" s="190"/>
      <c r="GYP279" s="190"/>
      <c r="GYQ279" s="190"/>
      <c r="GYR279" s="190"/>
      <c r="GYS279" s="190"/>
      <c r="GYT279" s="190"/>
      <c r="GYU279" s="190"/>
      <c r="GYV279" s="190"/>
      <c r="GYW279" s="190"/>
      <c r="GYX279" s="190"/>
      <c r="GYY279" s="190"/>
      <c r="GYZ279" s="190"/>
      <c r="GZA279" s="190"/>
      <c r="GZB279" s="190"/>
      <c r="GZC279" s="190"/>
      <c r="GZD279" s="190"/>
      <c r="GZE279" s="190"/>
      <c r="GZF279" s="190"/>
      <c r="GZG279" s="190"/>
      <c r="GZH279" s="190"/>
      <c r="GZI279" s="190"/>
      <c r="GZJ279" s="190"/>
      <c r="GZK279" s="190"/>
      <c r="GZL279" s="190"/>
      <c r="GZM279" s="190"/>
      <c r="GZN279" s="190"/>
      <c r="GZO279" s="190"/>
      <c r="GZP279" s="190"/>
      <c r="GZQ279" s="190"/>
      <c r="GZR279" s="190"/>
      <c r="GZS279" s="190"/>
      <c r="GZT279" s="190"/>
      <c r="GZU279" s="190"/>
      <c r="GZV279" s="190"/>
      <c r="GZW279" s="190"/>
      <c r="GZX279" s="190"/>
      <c r="GZY279" s="190"/>
      <c r="GZZ279" s="190"/>
      <c r="HAA279" s="190"/>
      <c r="HAB279" s="190"/>
      <c r="HAC279" s="190"/>
      <c r="HAD279" s="190"/>
      <c r="HAE279" s="190"/>
      <c r="HAF279" s="190"/>
      <c r="HAG279" s="190"/>
      <c r="HAH279" s="190"/>
      <c r="HAI279" s="190"/>
      <c r="HAJ279" s="190"/>
      <c r="HAK279" s="190"/>
      <c r="HAL279" s="190"/>
      <c r="HAM279" s="190"/>
      <c r="HAN279" s="190"/>
      <c r="HAO279" s="190"/>
      <c r="HAP279" s="190"/>
      <c r="HAQ279" s="190"/>
      <c r="HAR279" s="190"/>
      <c r="HAS279" s="190"/>
      <c r="HAT279" s="190"/>
      <c r="HAU279" s="190"/>
      <c r="HAV279" s="190"/>
      <c r="HAW279" s="190"/>
      <c r="HAX279" s="190"/>
      <c r="HAY279" s="190"/>
      <c r="HAZ279" s="190"/>
      <c r="HBA279" s="190"/>
      <c r="HBB279" s="190"/>
      <c r="HBC279" s="190"/>
      <c r="HBD279" s="190"/>
      <c r="HBE279" s="190"/>
      <c r="HBF279" s="190"/>
      <c r="HBG279" s="190"/>
      <c r="HBH279" s="190"/>
      <c r="HBI279" s="190"/>
      <c r="HBJ279" s="190"/>
      <c r="HBK279" s="190"/>
      <c r="HBL279" s="190"/>
      <c r="HBM279" s="190"/>
      <c r="HBN279" s="190"/>
      <c r="HBO279" s="190"/>
      <c r="HBP279" s="190"/>
      <c r="HBQ279" s="190"/>
      <c r="HBR279" s="190"/>
      <c r="HBS279" s="190"/>
      <c r="HBT279" s="190"/>
      <c r="HBU279" s="190"/>
      <c r="HBV279" s="190"/>
      <c r="HBW279" s="190"/>
      <c r="HBX279" s="190"/>
      <c r="HBY279" s="190"/>
      <c r="HBZ279" s="190"/>
      <c r="HCA279" s="190"/>
      <c r="HCB279" s="190"/>
      <c r="HCC279" s="190"/>
      <c r="HCD279" s="190"/>
      <c r="HCE279" s="190"/>
      <c r="HCF279" s="190"/>
      <c r="HCG279" s="190"/>
      <c r="HCH279" s="190"/>
      <c r="HCI279" s="190"/>
      <c r="HCJ279" s="190"/>
      <c r="HCK279" s="190"/>
      <c r="HCL279" s="190"/>
      <c r="HCM279" s="190"/>
      <c r="HCN279" s="190"/>
      <c r="HCO279" s="190"/>
      <c r="HCP279" s="190"/>
      <c r="HCQ279" s="190"/>
      <c r="HCR279" s="190"/>
      <c r="HCS279" s="190"/>
      <c r="HCT279" s="190"/>
      <c r="HCU279" s="190"/>
      <c r="HCV279" s="190"/>
      <c r="HCW279" s="190"/>
      <c r="HCX279" s="190"/>
      <c r="HCY279" s="190"/>
      <c r="HCZ279" s="190"/>
      <c r="HDA279" s="190"/>
      <c r="HDB279" s="190"/>
      <c r="HDC279" s="190"/>
      <c r="HDD279" s="190"/>
      <c r="HDE279" s="190"/>
      <c r="HDF279" s="190"/>
      <c r="HDG279" s="190"/>
      <c r="HDH279" s="190"/>
      <c r="HDI279" s="190"/>
      <c r="HDJ279" s="190"/>
      <c r="HDK279" s="190"/>
      <c r="HDL279" s="190"/>
      <c r="HDM279" s="190"/>
      <c r="HDN279" s="190"/>
      <c r="HDO279" s="190"/>
      <c r="HDP279" s="190"/>
      <c r="HDQ279" s="190"/>
      <c r="HDR279" s="190"/>
      <c r="HDS279" s="190"/>
      <c r="HDT279" s="190"/>
      <c r="HDU279" s="190"/>
      <c r="HDV279" s="190"/>
      <c r="HDW279" s="190"/>
      <c r="HDX279" s="190"/>
      <c r="HDY279" s="190"/>
      <c r="HDZ279" s="190"/>
      <c r="HEA279" s="190"/>
      <c r="HEB279" s="190"/>
      <c r="HEC279" s="190"/>
      <c r="HED279" s="190"/>
      <c r="HEE279" s="190"/>
      <c r="HEF279" s="190"/>
      <c r="HEG279" s="190"/>
      <c r="HEH279" s="190"/>
      <c r="HEI279" s="190"/>
      <c r="HEJ279" s="190"/>
      <c r="HEK279" s="190"/>
      <c r="HEL279" s="190"/>
      <c r="HEM279" s="190"/>
      <c r="HEN279" s="190"/>
      <c r="HEO279" s="190"/>
      <c r="HEP279" s="190"/>
      <c r="HEQ279" s="190"/>
      <c r="HER279" s="190"/>
      <c r="HES279" s="190"/>
      <c r="HET279" s="190"/>
      <c r="HEU279" s="190"/>
      <c r="HEV279" s="190"/>
      <c r="HEW279" s="190"/>
      <c r="HEX279" s="190"/>
      <c r="HEY279" s="190"/>
      <c r="HEZ279" s="190"/>
      <c r="HFA279" s="190"/>
      <c r="HFB279" s="190"/>
      <c r="HFC279" s="190"/>
      <c r="HFD279" s="190"/>
      <c r="HFE279" s="190"/>
      <c r="HFF279" s="190"/>
      <c r="HFG279" s="190"/>
      <c r="HFH279" s="190"/>
      <c r="HFI279" s="190"/>
      <c r="HFJ279" s="190"/>
      <c r="HFK279" s="190"/>
      <c r="HFL279" s="190"/>
      <c r="HFM279" s="190"/>
      <c r="HFN279" s="190"/>
      <c r="HFO279" s="190"/>
      <c r="HFP279" s="190"/>
      <c r="HFQ279" s="190"/>
      <c r="HFR279" s="190"/>
      <c r="HFS279" s="190"/>
      <c r="HFT279" s="190"/>
      <c r="HFU279" s="190"/>
      <c r="HFV279" s="190"/>
      <c r="HFW279" s="190"/>
      <c r="HFX279" s="190"/>
      <c r="HFY279" s="190"/>
      <c r="HFZ279" s="190"/>
      <c r="HGA279" s="190"/>
      <c r="HGB279" s="190"/>
      <c r="HGC279" s="190"/>
      <c r="HGD279" s="190"/>
      <c r="HGE279" s="190"/>
      <c r="HGF279" s="190"/>
      <c r="HGG279" s="190"/>
      <c r="HGH279" s="190"/>
      <c r="HGI279" s="190"/>
      <c r="HGJ279" s="190"/>
      <c r="HGK279" s="190"/>
      <c r="HGL279" s="190"/>
      <c r="HGM279" s="190"/>
      <c r="HGN279" s="190"/>
      <c r="HGO279" s="190"/>
      <c r="HGP279" s="190"/>
      <c r="HGQ279" s="190"/>
      <c r="HGR279" s="190"/>
      <c r="HGS279" s="190"/>
      <c r="HGT279" s="190"/>
      <c r="HGU279" s="190"/>
      <c r="HGV279" s="190"/>
      <c r="HGW279" s="190"/>
      <c r="HGX279" s="190"/>
      <c r="HGY279" s="190"/>
      <c r="HGZ279" s="190"/>
      <c r="HHA279" s="190"/>
      <c r="HHB279" s="190"/>
      <c r="HHC279" s="190"/>
      <c r="HHD279" s="190"/>
      <c r="HHE279" s="190"/>
      <c r="HHF279" s="190"/>
      <c r="HHG279" s="190"/>
      <c r="HHH279" s="190"/>
      <c r="HHI279" s="190"/>
      <c r="HHJ279" s="190"/>
      <c r="HHK279" s="190"/>
      <c r="HHL279" s="190"/>
      <c r="HHM279" s="190"/>
      <c r="HHN279" s="190"/>
      <c r="HHO279" s="190"/>
      <c r="HHP279" s="190"/>
      <c r="HHQ279" s="190"/>
      <c r="HHR279" s="190"/>
      <c r="HHS279" s="190"/>
      <c r="HHT279" s="190"/>
      <c r="HHU279" s="190"/>
      <c r="HHV279" s="190"/>
      <c r="HHW279" s="190"/>
      <c r="HHX279" s="190"/>
      <c r="HHY279" s="190"/>
      <c r="HHZ279" s="190"/>
      <c r="HIA279" s="190"/>
      <c r="HIB279" s="190"/>
      <c r="HIC279" s="190"/>
      <c r="HID279" s="190"/>
      <c r="HIE279" s="190"/>
      <c r="HIF279" s="190"/>
      <c r="HIG279" s="190"/>
      <c r="HIH279" s="190"/>
      <c r="HII279" s="190"/>
      <c r="HIJ279" s="190"/>
      <c r="HIK279" s="190"/>
      <c r="HIL279" s="190"/>
      <c r="HIM279" s="190"/>
      <c r="HIN279" s="190"/>
      <c r="HIO279" s="190"/>
      <c r="HIP279" s="190"/>
      <c r="HIQ279" s="190"/>
      <c r="HIR279" s="190"/>
      <c r="HIS279" s="190"/>
      <c r="HIT279" s="190"/>
      <c r="HIU279" s="190"/>
      <c r="HIV279" s="190"/>
      <c r="HIW279" s="190"/>
      <c r="HIX279" s="190"/>
      <c r="HIY279" s="190"/>
      <c r="HIZ279" s="190"/>
      <c r="HJA279" s="190"/>
      <c r="HJB279" s="190"/>
      <c r="HJC279" s="190"/>
      <c r="HJD279" s="190"/>
      <c r="HJE279" s="190"/>
      <c r="HJF279" s="190"/>
      <c r="HJG279" s="190"/>
      <c r="HJH279" s="190"/>
      <c r="HJI279" s="190"/>
      <c r="HJJ279" s="190"/>
      <c r="HJK279" s="190"/>
      <c r="HJL279" s="190"/>
      <c r="HJM279" s="190"/>
      <c r="HJN279" s="190"/>
      <c r="HJO279" s="190"/>
      <c r="HJP279" s="190"/>
      <c r="HJQ279" s="190"/>
      <c r="HJR279" s="190"/>
      <c r="HJS279" s="190"/>
      <c r="HJT279" s="190"/>
      <c r="HJU279" s="190"/>
      <c r="HJV279" s="190"/>
      <c r="HJW279" s="190"/>
      <c r="HJX279" s="190"/>
      <c r="HJY279" s="190"/>
      <c r="HJZ279" s="190"/>
      <c r="HKA279" s="190"/>
      <c r="HKB279" s="190"/>
      <c r="HKC279" s="190"/>
      <c r="HKD279" s="190"/>
      <c r="HKE279" s="190"/>
      <c r="HKF279" s="190"/>
      <c r="HKG279" s="190"/>
      <c r="HKH279" s="190"/>
      <c r="HKI279" s="190"/>
      <c r="HKJ279" s="190"/>
      <c r="HKK279" s="190"/>
      <c r="HKL279" s="190"/>
      <c r="HKM279" s="190"/>
      <c r="HKN279" s="190"/>
      <c r="HKO279" s="190"/>
      <c r="HKP279" s="190"/>
      <c r="HKQ279" s="190"/>
      <c r="HKR279" s="190"/>
      <c r="HKS279" s="190"/>
      <c r="HKT279" s="190"/>
      <c r="HKU279" s="190"/>
      <c r="HKV279" s="190"/>
      <c r="HKW279" s="190"/>
      <c r="HKX279" s="190"/>
      <c r="HKY279" s="190"/>
      <c r="HKZ279" s="190"/>
      <c r="HLA279" s="190"/>
      <c r="HLB279" s="190"/>
      <c r="HLC279" s="190"/>
      <c r="HLD279" s="190"/>
      <c r="HLE279" s="190"/>
      <c r="HLF279" s="190"/>
      <c r="HLG279" s="190"/>
      <c r="HLH279" s="190"/>
      <c r="HLI279" s="190"/>
      <c r="HLJ279" s="190"/>
      <c r="HLK279" s="190"/>
      <c r="HLL279" s="190"/>
      <c r="HLM279" s="190"/>
      <c r="HLN279" s="190"/>
      <c r="HLO279" s="190"/>
      <c r="HLP279" s="190"/>
      <c r="HLQ279" s="190"/>
      <c r="HLR279" s="190"/>
      <c r="HLS279" s="190"/>
      <c r="HLT279" s="190"/>
      <c r="HLU279" s="190"/>
      <c r="HLV279" s="190"/>
      <c r="HLW279" s="190"/>
      <c r="HLX279" s="190"/>
      <c r="HLY279" s="190"/>
      <c r="HLZ279" s="190"/>
      <c r="HMA279" s="190"/>
      <c r="HMB279" s="190"/>
      <c r="HMC279" s="190"/>
      <c r="HMD279" s="190"/>
      <c r="HME279" s="190"/>
      <c r="HMF279" s="190"/>
      <c r="HMG279" s="190"/>
      <c r="HMH279" s="190"/>
      <c r="HMI279" s="190"/>
      <c r="HMJ279" s="190"/>
      <c r="HMK279" s="190"/>
      <c r="HML279" s="190"/>
      <c r="HMM279" s="190"/>
      <c r="HMN279" s="190"/>
      <c r="HMO279" s="190"/>
      <c r="HMP279" s="190"/>
      <c r="HMQ279" s="190"/>
      <c r="HMR279" s="190"/>
      <c r="HMS279" s="190"/>
      <c r="HMT279" s="190"/>
      <c r="HMU279" s="190"/>
      <c r="HMV279" s="190"/>
      <c r="HMW279" s="190"/>
      <c r="HMX279" s="190"/>
      <c r="HMY279" s="190"/>
      <c r="HMZ279" s="190"/>
      <c r="HNA279" s="190"/>
      <c r="HNB279" s="190"/>
      <c r="HNC279" s="190"/>
      <c r="HND279" s="190"/>
      <c r="HNE279" s="190"/>
      <c r="HNF279" s="190"/>
      <c r="HNG279" s="190"/>
      <c r="HNH279" s="190"/>
      <c r="HNI279" s="190"/>
      <c r="HNJ279" s="190"/>
      <c r="HNK279" s="190"/>
      <c r="HNL279" s="190"/>
      <c r="HNM279" s="190"/>
      <c r="HNN279" s="190"/>
      <c r="HNO279" s="190"/>
      <c r="HNP279" s="190"/>
      <c r="HNQ279" s="190"/>
      <c r="HNR279" s="190"/>
      <c r="HNS279" s="190"/>
      <c r="HNT279" s="190"/>
      <c r="HNU279" s="190"/>
      <c r="HNV279" s="190"/>
      <c r="HNW279" s="190"/>
      <c r="HNX279" s="190"/>
      <c r="HNY279" s="190"/>
      <c r="HNZ279" s="190"/>
      <c r="HOA279" s="190"/>
      <c r="HOB279" s="190"/>
      <c r="HOC279" s="190"/>
      <c r="HOD279" s="190"/>
      <c r="HOE279" s="190"/>
      <c r="HOF279" s="190"/>
      <c r="HOG279" s="190"/>
      <c r="HOH279" s="190"/>
      <c r="HOI279" s="190"/>
      <c r="HOJ279" s="190"/>
      <c r="HOK279" s="190"/>
      <c r="HOL279" s="190"/>
      <c r="HOM279" s="190"/>
      <c r="HON279" s="190"/>
      <c r="HOO279" s="190"/>
      <c r="HOP279" s="190"/>
      <c r="HOQ279" s="190"/>
      <c r="HOR279" s="190"/>
      <c r="HOS279" s="190"/>
      <c r="HOT279" s="190"/>
      <c r="HOU279" s="190"/>
      <c r="HOV279" s="190"/>
      <c r="HOW279" s="190"/>
      <c r="HOX279" s="190"/>
      <c r="HOY279" s="190"/>
      <c r="HOZ279" s="190"/>
      <c r="HPA279" s="190"/>
      <c r="HPB279" s="190"/>
      <c r="HPC279" s="190"/>
      <c r="HPD279" s="190"/>
      <c r="HPE279" s="190"/>
      <c r="HPF279" s="190"/>
      <c r="HPG279" s="190"/>
      <c r="HPH279" s="190"/>
      <c r="HPI279" s="190"/>
      <c r="HPJ279" s="190"/>
      <c r="HPK279" s="190"/>
      <c r="HPL279" s="190"/>
      <c r="HPM279" s="190"/>
      <c r="HPN279" s="190"/>
      <c r="HPO279" s="190"/>
      <c r="HPP279" s="190"/>
      <c r="HPQ279" s="190"/>
      <c r="HPR279" s="190"/>
      <c r="HPS279" s="190"/>
      <c r="HPT279" s="190"/>
      <c r="HPU279" s="190"/>
      <c r="HPV279" s="190"/>
      <c r="HPW279" s="190"/>
      <c r="HPX279" s="190"/>
      <c r="HPY279" s="190"/>
      <c r="HPZ279" s="190"/>
      <c r="HQA279" s="190"/>
      <c r="HQB279" s="190"/>
      <c r="HQC279" s="190"/>
      <c r="HQD279" s="190"/>
      <c r="HQE279" s="190"/>
      <c r="HQF279" s="190"/>
      <c r="HQG279" s="190"/>
      <c r="HQH279" s="190"/>
      <c r="HQI279" s="190"/>
      <c r="HQJ279" s="190"/>
      <c r="HQK279" s="190"/>
      <c r="HQL279" s="190"/>
      <c r="HQM279" s="190"/>
      <c r="HQN279" s="190"/>
      <c r="HQO279" s="190"/>
      <c r="HQP279" s="190"/>
      <c r="HQQ279" s="190"/>
      <c r="HQR279" s="190"/>
      <c r="HQS279" s="190"/>
      <c r="HQT279" s="190"/>
      <c r="HQU279" s="190"/>
      <c r="HQV279" s="190"/>
      <c r="HQW279" s="190"/>
      <c r="HQX279" s="190"/>
      <c r="HQY279" s="190"/>
      <c r="HQZ279" s="190"/>
      <c r="HRA279" s="190"/>
      <c r="HRB279" s="190"/>
      <c r="HRC279" s="190"/>
      <c r="HRD279" s="190"/>
      <c r="HRE279" s="190"/>
      <c r="HRF279" s="190"/>
      <c r="HRG279" s="190"/>
      <c r="HRH279" s="190"/>
      <c r="HRI279" s="190"/>
      <c r="HRJ279" s="190"/>
      <c r="HRK279" s="190"/>
      <c r="HRL279" s="190"/>
      <c r="HRM279" s="190"/>
      <c r="HRN279" s="190"/>
      <c r="HRO279" s="190"/>
      <c r="HRP279" s="190"/>
      <c r="HRQ279" s="190"/>
      <c r="HRR279" s="190"/>
      <c r="HRS279" s="190"/>
      <c r="HRT279" s="190"/>
      <c r="HRU279" s="190"/>
      <c r="HRV279" s="190"/>
      <c r="HRW279" s="190"/>
      <c r="HRX279" s="190"/>
      <c r="HRY279" s="190"/>
      <c r="HRZ279" s="190"/>
      <c r="HSA279" s="190"/>
      <c r="HSB279" s="190"/>
      <c r="HSC279" s="190"/>
      <c r="HSD279" s="190"/>
      <c r="HSE279" s="190"/>
      <c r="HSF279" s="190"/>
      <c r="HSG279" s="190"/>
      <c r="HSH279" s="190"/>
      <c r="HSI279" s="190"/>
      <c r="HSJ279" s="190"/>
      <c r="HSK279" s="190"/>
      <c r="HSL279" s="190"/>
      <c r="HSM279" s="190"/>
      <c r="HSN279" s="190"/>
      <c r="HSO279" s="190"/>
      <c r="HSP279" s="190"/>
      <c r="HSQ279" s="190"/>
      <c r="HSR279" s="190"/>
      <c r="HSS279" s="190"/>
      <c r="HST279" s="190"/>
      <c r="HSU279" s="190"/>
      <c r="HSV279" s="190"/>
      <c r="HSW279" s="190"/>
      <c r="HSX279" s="190"/>
      <c r="HSY279" s="190"/>
      <c r="HSZ279" s="190"/>
      <c r="HTA279" s="190"/>
      <c r="HTB279" s="190"/>
      <c r="HTC279" s="190"/>
      <c r="HTD279" s="190"/>
      <c r="HTE279" s="190"/>
      <c r="HTF279" s="190"/>
      <c r="HTG279" s="190"/>
      <c r="HTH279" s="190"/>
      <c r="HTI279" s="190"/>
      <c r="HTJ279" s="190"/>
      <c r="HTK279" s="190"/>
      <c r="HTL279" s="190"/>
      <c r="HTM279" s="190"/>
      <c r="HTN279" s="190"/>
      <c r="HTO279" s="190"/>
      <c r="HTP279" s="190"/>
      <c r="HTQ279" s="190"/>
      <c r="HTR279" s="190"/>
      <c r="HTS279" s="190"/>
      <c r="HTT279" s="190"/>
      <c r="HTU279" s="190"/>
      <c r="HTV279" s="190"/>
      <c r="HTW279" s="190"/>
      <c r="HTX279" s="190"/>
      <c r="HTY279" s="190"/>
      <c r="HTZ279" s="190"/>
      <c r="HUA279" s="190"/>
      <c r="HUB279" s="190"/>
      <c r="HUC279" s="190"/>
      <c r="HUD279" s="190"/>
      <c r="HUE279" s="190"/>
      <c r="HUF279" s="190"/>
      <c r="HUG279" s="190"/>
      <c r="HUH279" s="190"/>
      <c r="HUI279" s="190"/>
      <c r="HUJ279" s="190"/>
      <c r="HUK279" s="190"/>
      <c r="HUL279" s="190"/>
      <c r="HUM279" s="190"/>
      <c r="HUN279" s="190"/>
      <c r="HUO279" s="190"/>
      <c r="HUP279" s="190"/>
      <c r="HUQ279" s="190"/>
      <c r="HUR279" s="190"/>
      <c r="HUS279" s="190"/>
      <c r="HUT279" s="190"/>
      <c r="HUU279" s="190"/>
      <c r="HUV279" s="190"/>
      <c r="HUW279" s="190"/>
      <c r="HUX279" s="190"/>
      <c r="HUY279" s="190"/>
      <c r="HUZ279" s="190"/>
      <c r="HVA279" s="190"/>
      <c r="HVB279" s="190"/>
      <c r="HVC279" s="190"/>
      <c r="HVD279" s="190"/>
      <c r="HVE279" s="190"/>
      <c r="HVF279" s="190"/>
      <c r="HVG279" s="190"/>
      <c r="HVH279" s="190"/>
      <c r="HVI279" s="190"/>
      <c r="HVJ279" s="190"/>
      <c r="HVK279" s="190"/>
      <c r="HVL279" s="190"/>
      <c r="HVM279" s="190"/>
      <c r="HVN279" s="190"/>
      <c r="HVO279" s="190"/>
      <c r="HVP279" s="190"/>
      <c r="HVQ279" s="190"/>
      <c r="HVR279" s="190"/>
      <c r="HVS279" s="190"/>
      <c r="HVT279" s="190"/>
      <c r="HVU279" s="190"/>
      <c r="HVV279" s="190"/>
      <c r="HVW279" s="190"/>
      <c r="HVX279" s="190"/>
      <c r="HVY279" s="190"/>
      <c r="HVZ279" s="190"/>
      <c r="HWA279" s="190"/>
      <c r="HWB279" s="190"/>
      <c r="HWC279" s="190"/>
      <c r="HWD279" s="190"/>
      <c r="HWE279" s="190"/>
      <c r="HWF279" s="190"/>
      <c r="HWG279" s="190"/>
      <c r="HWH279" s="190"/>
      <c r="HWI279" s="190"/>
      <c r="HWJ279" s="190"/>
      <c r="HWK279" s="190"/>
      <c r="HWL279" s="190"/>
      <c r="HWM279" s="190"/>
      <c r="HWN279" s="190"/>
      <c r="HWO279" s="190"/>
      <c r="HWP279" s="190"/>
      <c r="HWQ279" s="190"/>
      <c r="HWR279" s="190"/>
      <c r="HWS279" s="190"/>
      <c r="HWT279" s="190"/>
      <c r="HWU279" s="190"/>
      <c r="HWV279" s="190"/>
      <c r="HWW279" s="190"/>
      <c r="HWX279" s="190"/>
      <c r="HWY279" s="190"/>
      <c r="HWZ279" s="190"/>
      <c r="HXA279" s="190"/>
      <c r="HXB279" s="190"/>
      <c r="HXC279" s="190"/>
      <c r="HXD279" s="190"/>
      <c r="HXE279" s="190"/>
      <c r="HXF279" s="190"/>
      <c r="HXG279" s="190"/>
      <c r="HXH279" s="190"/>
      <c r="HXI279" s="190"/>
      <c r="HXJ279" s="190"/>
      <c r="HXK279" s="190"/>
      <c r="HXL279" s="190"/>
      <c r="HXM279" s="190"/>
      <c r="HXN279" s="190"/>
      <c r="HXO279" s="190"/>
      <c r="HXP279" s="190"/>
      <c r="HXQ279" s="190"/>
      <c r="HXR279" s="190"/>
      <c r="HXS279" s="190"/>
      <c r="HXT279" s="190"/>
      <c r="HXU279" s="190"/>
      <c r="HXV279" s="190"/>
      <c r="HXW279" s="190"/>
      <c r="HXX279" s="190"/>
      <c r="HXY279" s="190"/>
      <c r="HXZ279" s="190"/>
      <c r="HYA279" s="190"/>
      <c r="HYB279" s="190"/>
      <c r="HYC279" s="190"/>
      <c r="HYD279" s="190"/>
      <c r="HYE279" s="190"/>
      <c r="HYF279" s="190"/>
      <c r="HYG279" s="190"/>
      <c r="HYH279" s="190"/>
      <c r="HYI279" s="190"/>
      <c r="HYJ279" s="190"/>
      <c r="HYK279" s="190"/>
      <c r="HYL279" s="190"/>
      <c r="HYM279" s="190"/>
      <c r="HYN279" s="190"/>
      <c r="HYO279" s="190"/>
      <c r="HYP279" s="190"/>
      <c r="HYQ279" s="190"/>
      <c r="HYR279" s="190"/>
      <c r="HYS279" s="190"/>
      <c r="HYT279" s="190"/>
      <c r="HYU279" s="190"/>
      <c r="HYV279" s="190"/>
      <c r="HYW279" s="190"/>
      <c r="HYX279" s="190"/>
      <c r="HYY279" s="190"/>
      <c r="HYZ279" s="190"/>
      <c r="HZA279" s="190"/>
      <c r="HZB279" s="190"/>
      <c r="HZC279" s="190"/>
      <c r="HZD279" s="190"/>
      <c r="HZE279" s="190"/>
      <c r="HZF279" s="190"/>
      <c r="HZG279" s="190"/>
      <c r="HZH279" s="190"/>
      <c r="HZI279" s="190"/>
      <c r="HZJ279" s="190"/>
      <c r="HZK279" s="190"/>
      <c r="HZL279" s="190"/>
      <c r="HZM279" s="190"/>
      <c r="HZN279" s="190"/>
      <c r="HZO279" s="190"/>
      <c r="HZP279" s="190"/>
      <c r="HZQ279" s="190"/>
      <c r="HZR279" s="190"/>
      <c r="HZS279" s="190"/>
      <c r="HZT279" s="190"/>
      <c r="HZU279" s="190"/>
      <c r="HZV279" s="190"/>
      <c r="HZW279" s="190"/>
      <c r="HZX279" s="190"/>
      <c r="HZY279" s="190"/>
      <c r="HZZ279" s="190"/>
      <c r="IAA279" s="190"/>
      <c r="IAB279" s="190"/>
      <c r="IAC279" s="190"/>
      <c r="IAD279" s="190"/>
      <c r="IAE279" s="190"/>
      <c r="IAF279" s="190"/>
      <c r="IAG279" s="190"/>
      <c r="IAH279" s="190"/>
      <c r="IAI279" s="190"/>
      <c r="IAJ279" s="190"/>
      <c r="IAK279" s="190"/>
      <c r="IAL279" s="190"/>
      <c r="IAM279" s="190"/>
      <c r="IAN279" s="190"/>
      <c r="IAO279" s="190"/>
      <c r="IAP279" s="190"/>
      <c r="IAQ279" s="190"/>
      <c r="IAR279" s="190"/>
      <c r="IAS279" s="190"/>
      <c r="IAT279" s="190"/>
      <c r="IAU279" s="190"/>
      <c r="IAV279" s="190"/>
      <c r="IAW279" s="190"/>
      <c r="IAX279" s="190"/>
      <c r="IAY279" s="190"/>
      <c r="IAZ279" s="190"/>
      <c r="IBA279" s="190"/>
      <c r="IBB279" s="190"/>
      <c r="IBC279" s="190"/>
      <c r="IBD279" s="190"/>
      <c r="IBE279" s="190"/>
      <c r="IBF279" s="190"/>
      <c r="IBG279" s="190"/>
      <c r="IBH279" s="190"/>
      <c r="IBI279" s="190"/>
      <c r="IBJ279" s="190"/>
      <c r="IBK279" s="190"/>
      <c r="IBL279" s="190"/>
      <c r="IBM279" s="190"/>
      <c r="IBN279" s="190"/>
      <c r="IBO279" s="190"/>
      <c r="IBP279" s="190"/>
      <c r="IBQ279" s="190"/>
      <c r="IBR279" s="190"/>
      <c r="IBS279" s="190"/>
      <c r="IBT279" s="190"/>
      <c r="IBU279" s="190"/>
      <c r="IBV279" s="190"/>
      <c r="IBW279" s="190"/>
      <c r="IBX279" s="190"/>
      <c r="IBY279" s="190"/>
      <c r="IBZ279" s="190"/>
      <c r="ICA279" s="190"/>
      <c r="ICB279" s="190"/>
      <c r="ICC279" s="190"/>
      <c r="ICD279" s="190"/>
      <c r="ICE279" s="190"/>
      <c r="ICF279" s="190"/>
      <c r="ICG279" s="190"/>
      <c r="ICH279" s="190"/>
      <c r="ICI279" s="190"/>
      <c r="ICJ279" s="190"/>
      <c r="ICK279" s="190"/>
      <c r="ICL279" s="190"/>
      <c r="ICM279" s="190"/>
      <c r="ICN279" s="190"/>
      <c r="ICO279" s="190"/>
      <c r="ICP279" s="190"/>
      <c r="ICQ279" s="190"/>
      <c r="ICR279" s="190"/>
      <c r="ICS279" s="190"/>
      <c r="ICT279" s="190"/>
      <c r="ICU279" s="190"/>
      <c r="ICV279" s="190"/>
      <c r="ICW279" s="190"/>
      <c r="ICX279" s="190"/>
      <c r="ICY279" s="190"/>
      <c r="ICZ279" s="190"/>
      <c r="IDA279" s="190"/>
      <c r="IDB279" s="190"/>
      <c r="IDC279" s="190"/>
      <c r="IDD279" s="190"/>
      <c r="IDE279" s="190"/>
      <c r="IDF279" s="190"/>
      <c r="IDG279" s="190"/>
      <c r="IDH279" s="190"/>
      <c r="IDI279" s="190"/>
      <c r="IDJ279" s="190"/>
      <c r="IDK279" s="190"/>
      <c r="IDL279" s="190"/>
      <c r="IDM279" s="190"/>
      <c r="IDN279" s="190"/>
      <c r="IDO279" s="190"/>
      <c r="IDP279" s="190"/>
      <c r="IDQ279" s="190"/>
      <c r="IDR279" s="190"/>
      <c r="IDS279" s="190"/>
      <c r="IDT279" s="190"/>
      <c r="IDU279" s="190"/>
      <c r="IDV279" s="190"/>
      <c r="IDW279" s="190"/>
      <c r="IDX279" s="190"/>
      <c r="IDY279" s="190"/>
      <c r="IDZ279" s="190"/>
      <c r="IEA279" s="190"/>
      <c r="IEB279" s="190"/>
      <c r="IEC279" s="190"/>
      <c r="IED279" s="190"/>
      <c r="IEE279" s="190"/>
      <c r="IEF279" s="190"/>
      <c r="IEG279" s="190"/>
      <c r="IEH279" s="190"/>
      <c r="IEI279" s="190"/>
      <c r="IEJ279" s="190"/>
      <c r="IEK279" s="190"/>
      <c r="IEL279" s="190"/>
      <c r="IEM279" s="190"/>
      <c r="IEN279" s="190"/>
      <c r="IEO279" s="190"/>
      <c r="IEP279" s="190"/>
      <c r="IEQ279" s="190"/>
      <c r="IER279" s="190"/>
      <c r="IES279" s="190"/>
      <c r="IET279" s="190"/>
      <c r="IEU279" s="190"/>
      <c r="IEV279" s="190"/>
      <c r="IEW279" s="190"/>
      <c r="IEX279" s="190"/>
      <c r="IEY279" s="190"/>
      <c r="IEZ279" s="190"/>
      <c r="IFA279" s="190"/>
      <c r="IFB279" s="190"/>
      <c r="IFC279" s="190"/>
      <c r="IFD279" s="190"/>
      <c r="IFE279" s="190"/>
      <c r="IFF279" s="190"/>
      <c r="IFG279" s="190"/>
      <c r="IFH279" s="190"/>
      <c r="IFI279" s="190"/>
      <c r="IFJ279" s="190"/>
      <c r="IFK279" s="190"/>
      <c r="IFL279" s="190"/>
      <c r="IFM279" s="190"/>
      <c r="IFN279" s="190"/>
      <c r="IFO279" s="190"/>
      <c r="IFP279" s="190"/>
      <c r="IFQ279" s="190"/>
      <c r="IFR279" s="190"/>
      <c r="IFS279" s="190"/>
      <c r="IFT279" s="190"/>
      <c r="IFU279" s="190"/>
      <c r="IFV279" s="190"/>
      <c r="IFW279" s="190"/>
      <c r="IFX279" s="190"/>
      <c r="IFY279" s="190"/>
      <c r="IFZ279" s="190"/>
      <c r="IGA279" s="190"/>
      <c r="IGB279" s="190"/>
      <c r="IGC279" s="190"/>
      <c r="IGD279" s="190"/>
      <c r="IGE279" s="190"/>
      <c r="IGF279" s="190"/>
      <c r="IGG279" s="190"/>
      <c r="IGH279" s="190"/>
      <c r="IGI279" s="190"/>
      <c r="IGJ279" s="190"/>
      <c r="IGK279" s="190"/>
      <c r="IGL279" s="190"/>
      <c r="IGM279" s="190"/>
      <c r="IGN279" s="190"/>
      <c r="IGO279" s="190"/>
      <c r="IGP279" s="190"/>
      <c r="IGQ279" s="190"/>
      <c r="IGR279" s="190"/>
      <c r="IGS279" s="190"/>
      <c r="IGT279" s="190"/>
      <c r="IGU279" s="190"/>
      <c r="IGV279" s="190"/>
      <c r="IGW279" s="190"/>
      <c r="IGX279" s="190"/>
      <c r="IGY279" s="190"/>
      <c r="IGZ279" s="190"/>
      <c r="IHA279" s="190"/>
      <c r="IHB279" s="190"/>
      <c r="IHC279" s="190"/>
      <c r="IHD279" s="190"/>
      <c r="IHE279" s="190"/>
      <c r="IHF279" s="190"/>
      <c r="IHG279" s="190"/>
      <c r="IHH279" s="190"/>
      <c r="IHI279" s="190"/>
      <c r="IHJ279" s="190"/>
      <c r="IHK279" s="190"/>
      <c r="IHL279" s="190"/>
      <c r="IHM279" s="190"/>
      <c r="IHN279" s="190"/>
      <c r="IHO279" s="190"/>
      <c r="IHP279" s="190"/>
      <c r="IHQ279" s="190"/>
      <c r="IHR279" s="190"/>
      <c r="IHS279" s="190"/>
      <c r="IHT279" s="190"/>
      <c r="IHU279" s="190"/>
      <c r="IHV279" s="190"/>
      <c r="IHW279" s="190"/>
      <c r="IHX279" s="190"/>
      <c r="IHY279" s="190"/>
      <c r="IHZ279" s="190"/>
      <c r="IIA279" s="190"/>
      <c r="IIB279" s="190"/>
      <c r="IIC279" s="190"/>
      <c r="IID279" s="190"/>
      <c r="IIE279" s="190"/>
      <c r="IIF279" s="190"/>
      <c r="IIG279" s="190"/>
      <c r="IIH279" s="190"/>
      <c r="III279" s="190"/>
      <c r="IIJ279" s="190"/>
      <c r="IIK279" s="190"/>
      <c r="IIL279" s="190"/>
      <c r="IIM279" s="190"/>
      <c r="IIN279" s="190"/>
      <c r="IIO279" s="190"/>
      <c r="IIP279" s="190"/>
      <c r="IIQ279" s="190"/>
      <c r="IIR279" s="190"/>
      <c r="IIS279" s="190"/>
      <c r="IIT279" s="190"/>
      <c r="IIU279" s="190"/>
      <c r="IIV279" s="190"/>
      <c r="IIW279" s="190"/>
      <c r="IIX279" s="190"/>
      <c r="IIY279" s="190"/>
      <c r="IIZ279" s="190"/>
      <c r="IJA279" s="190"/>
      <c r="IJB279" s="190"/>
      <c r="IJC279" s="190"/>
      <c r="IJD279" s="190"/>
      <c r="IJE279" s="190"/>
      <c r="IJF279" s="190"/>
      <c r="IJG279" s="190"/>
      <c r="IJH279" s="190"/>
      <c r="IJI279" s="190"/>
      <c r="IJJ279" s="190"/>
      <c r="IJK279" s="190"/>
      <c r="IJL279" s="190"/>
      <c r="IJM279" s="190"/>
      <c r="IJN279" s="190"/>
      <c r="IJO279" s="190"/>
      <c r="IJP279" s="190"/>
      <c r="IJQ279" s="190"/>
      <c r="IJR279" s="190"/>
      <c r="IJS279" s="190"/>
      <c r="IJT279" s="190"/>
      <c r="IJU279" s="190"/>
      <c r="IJV279" s="190"/>
      <c r="IJW279" s="190"/>
      <c r="IJX279" s="190"/>
      <c r="IJY279" s="190"/>
      <c r="IJZ279" s="190"/>
      <c r="IKA279" s="190"/>
      <c r="IKB279" s="190"/>
      <c r="IKC279" s="190"/>
      <c r="IKD279" s="190"/>
      <c r="IKE279" s="190"/>
      <c r="IKF279" s="190"/>
      <c r="IKG279" s="190"/>
      <c r="IKH279" s="190"/>
      <c r="IKI279" s="190"/>
      <c r="IKJ279" s="190"/>
      <c r="IKK279" s="190"/>
      <c r="IKL279" s="190"/>
      <c r="IKM279" s="190"/>
      <c r="IKN279" s="190"/>
      <c r="IKO279" s="190"/>
      <c r="IKP279" s="190"/>
      <c r="IKQ279" s="190"/>
      <c r="IKR279" s="190"/>
      <c r="IKS279" s="190"/>
      <c r="IKT279" s="190"/>
      <c r="IKU279" s="190"/>
      <c r="IKV279" s="190"/>
      <c r="IKW279" s="190"/>
      <c r="IKX279" s="190"/>
      <c r="IKY279" s="190"/>
      <c r="IKZ279" s="190"/>
      <c r="ILA279" s="190"/>
      <c r="ILB279" s="190"/>
      <c r="ILC279" s="190"/>
      <c r="ILD279" s="190"/>
      <c r="ILE279" s="190"/>
      <c r="ILF279" s="190"/>
      <c r="ILG279" s="190"/>
      <c r="ILH279" s="190"/>
      <c r="ILI279" s="190"/>
      <c r="ILJ279" s="190"/>
      <c r="ILK279" s="190"/>
      <c r="ILL279" s="190"/>
      <c r="ILM279" s="190"/>
      <c r="ILN279" s="190"/>
      <c r="ILO279" s="190"/>
      <c r="ILP279" s="190"/>
      <c r="ILQ279" s="190"/>
      <c r="ILR279" s="190"/>
      <c r="ILS279" s="190"/>
      <c r="ILT279" s="190"/>
      <c r="ILU279" s="190"/>
      <c r="ILV279" s="190"/>
      <c r="ILW279" s="190"/>
      <c r="ILX279" s="190"/>
      <c r="ILY279" s="190"/>
      <c r="ILZ279" s="190"/>
      <c r="IMA279" s="190"/>
      <c r="IMB279" s="190"/>
      <c r="IMC279" s="190"/>
      <c r="IMD279" s="190"/>
      <c r="IME279" s="190"/>
      <c r="IMF279" s="190"/>
      <c r="IMG279" s="190"/>
      <c r="IMH279" s="190"/>
      <c r="IMI279" s="190"/>
      <c r="IMJ279" s="190"/>
      <c r="IMK279" s="190"/>
      <c r="IML279" s="190"/>
      <c r="IMM279" s="190"/>
      <c r="IMN279" s="190"/>
      <c r="IMO279" s="190"/>
      <c r="IMP279" s="190"/>
      <c r="IMQ279" s="190"/>
      <c r="IMR279" s="190"/>
      <c r="IMS279" s="190"/>
      <c r="IMT279" s="190"/>
      <c r="IMU279" s="190"/>
      <c r="IMV279" s="190"/>
      <c r="IMW279" s="190"/>
      <c r="IMX279" s="190"/>
      <c r="IMY279" s="190"/>
      <c r="IMZ279" s="190"/>
      <c r="INA279" s="190"/>
      <c r="INB279" s="190"/>
      <c r="INC279" s="190"/>
      <c r="IND279" s="190"/>
      <c r="INE279" s="190"/>
      <c r="INF279" s="190"/>
      <c r="ING279" s="190"/>
      <c r="INH279" s="190"/>
      <c r="INI279" s="190"/>
      <c r="INJ279" s="190"/>
      <c r="INK279" s="190"/>
      <c r="INL279" s="190"/>
      <c r="INM279" s="190"/>
      <c r="INN279" s="190"/>
      <c r="INO279" s="190"/>
      <c r="INP279" s="190"/>
      <c r="INQ279" s="190"/>
      <c r="INR279" s="190"/>
      <c r="INS279" s="190"/>
      <c r="INT279" s="190"/>
      <c r="INU279" s="190"/>
      <c r="INV279" s="190"/>
      <c r="INW279" s="190"/>
      <c r="INX279" s="190"/>
      <c r="INY279" s="190"/>
      <c r="INZ279" s="190"/>
      <c r="IOA279" s="190"/>
      <c r="IOB279" s="190"/>
      <c r="IOC279" s="190"/>
      <c r="IOD279" s="190"/>
      <c r="IOE279" s="190"/>
      <c r="IOF279" s="190"/>
      <c r="IOG279" s="190"/>
      <c r="IOH279" s="190"/>
      <c r="IOI279" s="190"/>
      <c r="IOJ279" s="190"/>
      <c r="IOK279" s="190"/>
      <c r="IOL279" s="190"/>
      <c r="IOM279" s="190"/>
      <c r="ION279" s="190"/>
      <c r="IOO279" s="190"/>
      <c r="IOP279" s="190"/>
      <c r="IOQ279" s="190"/>
      <c r="IOR279" s="190"/>
      <c r="IOS279" s="190"/>
      <c r="IOT279" s="190"/>
      <c r="IOU279" s="190"/>
      <c r="IOV279" s="190"/>
      <c r="IOW279" s="190"/>
      <c r="IOX279" s="190"/>
      <c r="IOY279" s="190"/>
      <c r="IOZ279" s="190"/>
      <c r="IPA279" s="190"/>
      <c r="IPB279" s="190"/>
      <c r="IPC279" s="190"/>
      <c r="IPD279" s="190"/>
      <c r="IPE279" s="190"/>
      <c r="IPF279" s="190"/>
      <c r="IPG279" s="190"/>
      <c r="IPH279" s="190"/>
      <c r="IPI279" s="190"/>
      <c r="IPJ279" s="190"/>
      <c r="IPK279" s="190"/>
      <c r="IPL279" s="190"/>
      <c r="IPM279" s="190"/>
      <c r="IPN279" s="190"/>
      <c r="IPO279" s="190"/>
      <c r="IPP279" s="190"/>
      <c r="IPQ279" s="190"/>
      <c r="IPR279" s="190"/>
      <c r="IPS279" s="190"/>
      <c r="IPT279" s="190"/>
      <c r="IPU279" s="190"/>
      <c r="IPV279" s="190"/>
      <c r="IPW279" s="190"/>
      <c r="IPX279" s="190"/>
      <c r="IPY279" s="190"/>
      <c r="IPZ279" s="190"/>
      <c r="IQA279" s="190"/>
      <c r="IQB279" s="190"/>
      <c r="IQC279" s="190"/>
      <c r="IQD279" s="190"/>
      <c r="IQE279" s="190"/>
      <c r="IQF279" s="190"/>
      <c r="IQG279" s="190"/>
      <c r="IQH279" s="190"/>
      <c r="IQI279" s="190"/>
      <c r="IQJ279" s="190"/>
      <c r="IQK279" s="190"/>
      <c r="IQL279" s="190"/>
      <c r="IQM279" s="190"/>
      <c r="IQN279" s="190"/>
      <c r="IQO279" s="190"/>
      <c r="IQP279" s="190"/>
      <c r="IQQ279" s="190"/>
      <c r="IQR279" s="190"/>
      <c r="IQS279" s="190"/>
      <c r="IQT279" s="190"/>
      <c r="IQU279" s="190"/>
      <c r="IQV279" s="190"/>
      <c r="IQW279" s="190"/>
      <c r="IQX279" s="190"/>
      <c r="IQY279" s="190"/>
      <c r="IQZ279" s="190"/>
      <c r="IRA279" s="190"/>
      <c r="IRB279" s="190"/>
      <c r="IRC279" s="190"/>
      <c r="IRD279" s="190"/>
      <c r="IRE279" s="190"/>
      <c r="IRF279" s="190"/>
      <c r="IRG279" s="190"/>
      <c r="IRH279" s="190"/>
      <c r="IRI279" s="190"/>
      <c r="IRJ279" s="190"/>
      <c r="IRK279" s="190"/>
      <c r="IRL279" s="190"/>
      <c r="IRM279" s="190"/>
      <c r="IRN279" s="190"/>
      <c r="IRO279" s="190"/>
      <c r="IRP279" s="190"/>
      <c r="IRQ279" s="190"/>
      <c r="IRR279" s="190"/>
      <c r="IRS279" s="190"/>
      <c r="IRT279" s="190"/>
      <c r="IRU279" s="190"/>
      <c r="IRV279" s="190"/>
      <c r="IRW279" s="190"/>
      <c r="IRX279" s="190"/>
      <c r="IRY279" s="190"/>
      <c r="IRZ279" s="190"/>
      <c r="ISA279" s="190"/>
      <c r="ISB279" s="190"/>
      <c r="ISC279" s="190"/>
      <c r="ISD279" s="190"/>
      <c r="ISE279" s="190"/>
      <c r="ISF279" s="190"/>
      <c r="ISG279" s="190"/>
      <c r="ISH279" s="190"/>
      <c r="ISI279" s="190"/>
      <c r="ISJ279" s="190"/>
      <c r="ISK279" s="190"/>
      <c r="ISL279" s="190"/>
      <c r="ISM279" s="190"/>
      <c r="ISN279" s="190"/>
      <c r="ISO279" s="190"/>
      <c r="ISP279" s="190"/>
      <c r="ISQ279" s="190"/>
      <c r="ISR279" s="190"/>
      <c r="ISS279" s="190"/>
      <c r="IST279" s="190"/>
      <c r="ISU279" s="190"/>
      <c r="ISV279" s="190"/>
      <c r="ISW279" s="190"/>
      <c r="ISX279" s="190"/>
      <c r="ISY279" s="190"/>
      <c r="ISZ279" s="190"/>
      <c r="ITA279" s="190"/>
      <c r="ITB279" s="190"/>
      <c r="ITC279" s="190"/>
      <c r="ITD279" s="190"/>
      <c r="ITE279" s="190"/>
      <c r="ITF279" s="190"/>
      <c r="ITG279" s="190"/>
      <c r="ITH279" s="190"/>
      <c r="ITI279" s="190"/>
      <c r="ITJ279" s="190"/>
      <c r="ITK279" s="190"/>
      <c r="ITL279" s="190"/>
      <c r="ITM279" s="190"/>
      <c r="ITN279" s="190"/>
      <c r="ITO279" s="190"/>
      <c r="ITP279" s="190"/>
      <c r="ITQ279" s="190"/>
      <c r="ITR279" s="190"/>
      <c r="ITS279" s="190"/>
      <c r="ITT279" s="190"/>
      <c r="ITU279" s="190"/>
      <c r="ITV279" s="190"/>
      <c r="ITW279" s="190"/>
      <c r="ITX279" s="190"/>
      <c r="ITY279" s="190"/>
      <c r="ITZ279" s="190"/>
      <c r="IUA279" s="190"/>
      <c r="IUB279" s="190"/>
      <c r="IUC279" s="190"/>
      <c r="IUD279" s="190"/>
      <c r="IUE279" s="190"/>
      <c r="IUF279" s="190"/>
      <c r="IUG279" s="190"/>
      <c r="IUH279" s="190"/>
      <c r="IUI279" s="190"/>
      <c r="IUJ279" s="190"/>
      <c r="IUK279" s="190"/>
      <c r="IUL279" s="190"/>
      <c r="IUM279" s="190"/>
      <c r="IUN279" s="190"/>
      <c r="IUO279" s="190"/>
      <c r="IUP279" s="190"/>
      <c r="IUQ279" s="190"/>
      <c r="IUR279" s="190"/>
      <c r="IUS279" s="190"/>
      <c r="IUT279" s="190"/>
      <c r="IUU279" s="190"/>
      <c r="IUV279" s="190"/>
      <c r="IUW279" s="190"/>
      <c r="IUX279" s="190"/>
      <c r="IUY279" s="190"/>
      <c r="IUZ279" s="190"/>
      <c r="IVA279" s="190"/>
      <c r="IVB279" s="190"/>
      <c r="IVC279" s="190"/>
      <c r="IVD279" s="190"/>
      <c r="IVE279" s="190"/>
      <c r="IVF279" s="190"/>
      <c r="IVG279" s="190"/>
      <c r="IVH279" s="190"/>
      <c r="IVI279" s="190"/>
      <c r="IVJ279" s="190"/>
      <c r="IVK279" s="190"/>
      <c r="IVL279" s="190"/>
      <c r="IVM279" s="190"/>
      <c r="IVN279" s="190"/>
      <c r="IVO279" s="190"/>
      <c r="IVP279" s="190"/>
      <c r="IVQ279" s="190"/>
      <c r="IVR279" s="190"/>
      <c r="IVS279" s="190"/>
      <c r="IVT279" s="190"/>
      <c r="IVU279" s="190"/>
      <c r="IVV279" s="190"/>
      <c r="IVW279" s="190"/>
      <c r="IVX279" s="190"/>
      <c r="IVY279" s="190"/>
      <c r="IVZ279" s="190"/>
      <c r="IWA279" s="190"/>
      <c r="IWB279" s="190"/>
      <c r="IWC279" s="190"/>
      <c r="IWD279" s="190"/>
      <c r="IWE279" s="190"/>
      <c r="IWF279" s="190"/>
      <c r="IWG279" s="190"/>
      <c r="IWH279" s="190"/>
      <c r="IWI279" s="190"/>
      <c r="IWJ279" s="190"/>
      <c r="IWK279" s="190"/>
      <c r="IWL279" s="190"/>
      <c r="IWM279" s="190"/>
      <c r="IWN279" s="190"/>
      <c r="IWO279" s="190"/>
      <c r="IWP279" s="190"/>
      <c r="IWQ279" s="190"/>
      <c r="IWR279" s="190"/>
      <c r="IWS279" s="190"/>
      <c r="IWT279" s="190"/>
      <c r="IWU279" s="190"/>
      <c r="IWV279" s="190"/>
      <c r="IWW279" s="190"/>
      <c r="IWX279" s="190"/>
      <c r="IWY279" s="190"/>
      <c r="IWZ279" s="190"/>
      <c r="IXA279" s="190"/>
      <c r="IXB279" s="190"/>
      <c r="IXC279" s="190"/>
      <c r="IXD279" s="190"/>
      <c r="IXE279" s="190"/>
      <c r="IXF279" s="190"/>
      <c r="IXG279" s="190"/>
      <c r="IXH279" s="190"/>
      <c r="IXI279" s="190"/>
      <c r="IXJ279" s="190"/>
      <c r="IXK279" s="190"/>
      <c r="IXL279" s="190"/>
      <c r="IXM279" s="190"/>
      <c r="IXN279" s="190"/>
      <c r="IXO279" s="190"/>
      <c r="IXP279" s="190"/>
      <c r="IXQ279" s="190"/>
      <c r="IXR279" s="190"/>
      <c r="IXS279" s="190"/>
      <c r="IXT279" s="190"/>
      <c r="IXU279" s="190"/>
      <c r="IXV279" s="190"/>
      <c r="IXW279" s="190"/>
      <c r="IXX279" s="190"/>
      <c r="IXY279" s="190"/>
      <c r="IXZ279" s="190"/>
      <c r="IYA279" s="190"/>
      <c r="IYB279" s="190"/>
      <c r="IYC279" s="190"/>
      <c r="IYD279" s="190"/>
      <c r="IYE279" s="190"/>
      <c r="IYF279" s="190"/>
      <c r="IYG279" s="190"/>
      <c r="IYH279" s="190"/>
      <c r="IYI279" s="190"/>
      <c r="IYJ279" s="190"/>
      <c r="IYK279" s="190"/>
      <c r="IYL279" s="190"/>
      <c r="IYM279" s="190"/>
      <c r="IYN279" s="190"/>
      <c r="IYO279" s="190"/>
      <c r="IYP279" s="190"/>
      <c r="IYQ279" s="190"/>
      <c r="IYR279" s="190"/>
      <c r="IYS279" s="190"/>
      <c r="IYT279" s="190"/>
      <c r="IYU279" s="190"/>
      <c r="IYV279" s="190"/>
      <c r="IYW279" s="190"/>
      <c r="IYX279" s="190"/>
      <c r="IYY279" s="190"/>
      <c r="IYZ279" s="190"/>
      <c r="IZA279" s="190"/>
      <c r="IZB279" s="190"/>
      <c r="IZC279" s="190"/>
      <c r="IZD279" s="190"/>
      <c r="IZE279" s="190"/>
      <c r="IZF279" s="190"/>
      <c r="IZG279" s="190"/>
      <c r="IZH279" s="190"/>
      <c r="IZI279" s="190"/>
      <c r="IZJ279" s="190"/>
      <c r="IZK279" s="190"/>
      <c r="IZL279" s="190"/>
      <c r="IZM279" s="190"/>
      <c r="IZN279" s="190"/>
      <c r="IZO279" s="190"/>
      <c r="IZP279" s="190"/>
      <c r="IZQ279" s="190"/>
      <c r="IZR279" s="190"/>
      <c r="IZS279" s="190"/>
      <c r="IZT279" s="190"/>
      <c r="IZU279" s="190"/>
      <c r="IZV279" s="190"/>
      <c r="IZW279" s="190"/>
      <c r="IZX279" s="190"/>
      <c r="IZY279" s="190"/>
      <c r="IZZ279" s="190"/>
      <c r="JAA279" s="190"/>
      <c r="JAB279" s="190"/>
      <c r="JAC279" s="190"/>
      <c r="JAD279" s="190"/>
      <c r="JAE279" s="190"/>
      <c r="JAF279" s="190"/>
      <c r="JAG279" s="190"/>
      <c r="JAH279" s="190"/>
      <c r="JAI279" s="190"/>
      <c r="JAJ279" s="190"/>
      <c r="JAK279" s="190"/>
      <c r="JAL279" s="190"/>
      <c r="JAM279" s="190"/>
      <c r="JAN279" s="190"/>
      <c r="JAO279" s="190"/>
      <c r="JAP279" s="190"/>
      <c r="JAQ279" s="190"/>
      <c r="JAR279" s="190"/>
      <c r="JAS279" s="190"/>
      <c r="JAT279" s="190"/>
      <c r="JAU279" s="190"/>
      <c r="JAV279" s="190"/>
      <c r="JAW279" s="190"/>
      <c r="JAX279" s="190"/>
      <c r="JAY279" s="190"/>
      <c r="JAZ279" s="190"/>
      <c r="JBA279" s="190"/>
      <c r="JBB279" s="190"/>
      <c r="JBC279" s="190"/>
      <c r="JBD279" s="190"/>
      <c r="JBE279" s="190"/>
      <c r="JBF279" s="190"/>
      <c r="JBG279" s="190"/>
      <c r="JBH279" s="190"/>
      <c r="JBI279" s="190"/>
      <c r="JBJ279" s="190"/>
      <c r="JBK279" s="190"/>
      <c r="JBL279" s="190"/>
      <c r="JBM279" s="190"/>
      <c r="JBN279" s="190"/>
      <c r="JBO279" s="190"/>
      <c r="JBP279" s="190"/>
      <c r="JBQ279" s="190"/>
      <c r="JBR279" s="190"/>
      <c r="JBS279" s="190"/>
      <c r="JBT279" s="190"/>
      <c r="JBU279" s="190"/>
      <c r="JBV279" s="190"/>
      <c r="JBW279" s="190"/>
      <c r="JBX279" s="190"/>
      <c r="JBY279" s="190"/>
      <c r="JBZ279" s="190"/>
      <c r="JCA279" s="190"/>
      <c r="JCB279" s="190"/>
      <c r="JCC279" s="190"/>
      <c r="JCD279" s="190"/>
      <c r="JCE279" s="190"/>
      <c r="JCF279" s="190"/>
      <c r="JCG279" s="190"/>
      <c r="JCH279" s="190"/>
      <c r="JCI279" s="190"/>
      <c r="JCJ279" s="190"/>
      <c r="JCK279" s="190"/>
      <c r="JCL279" s="190"/>
      <c r="JCM279" s="190"/>
      <c r="JCN279" s="190"/>
      <c r="JCO279" s="190"/>
      <c r="JCP279" s="190"/>
      <c r="JCQ279" s="190"/>
      <c r="JCR279" s="190"/>
      <c r="JCS279" s="190"/>
      <c r="JCT279" s="190"/>
      <c r="JCU279" s="190"/>
      <c r="JCV279" s="190"/>
      <c r="JCW279" s="190"/>
      <c r="JCX279" s="190"/>
      <c r="JCY279" s="190"/>
      <c r="JCZ279" s="190"/>
      <c r="JDA279" s="190"/>
      <c r="JDB279" s="190"/>
      <c r="JDC279" s="190"/>
      <c r="JDD279" s="190"/>
      <c r="JDE279" s="190"/>
      <c r="JDF279" s="190"/>
      <c r="JDG279" s="190"/>
      <c r="JDH279" s="190"/>
      <c r="JDI279" s="190"/>
      <c r="JDJ279" s="190"/>
      <c r="JDK279" s="190"/>
      <c r="JDL279" s="190"/>
      <c r="JDM279" s="190"/>
      <c r="JDN279" s="190"/>
      <c r="JDO279" s="190"/>
      <c r="JDP279" s="190"/>
      <c r="JDQ279" s="190"/>
      <c r="JDR279" s="190"/>
      <c r="JDS279" s="190"/>
      <c r="JDT279" s="190"/>
      <c r="JDU279" s="190"/>
      <c r="JDV279" s="190"/>
      <c r="JDW279" s="190"/>
      <c r="JDX279" s="190"/>
      <c r="JDY279" s="190"/>
      <c r="JDZ279" s="190"/>
      <c r="JEA279" s="190"/>
      <c r="JEB279" s="190"/>
      <c r="JEC279" s="190"/>
      <c r="JED279" s="190"/>
      <c r="JEE279" s="190"/>
      <c r="JEF279" s="190"/>
      <c r="JEG279" s="190"/>
      <c r="JEH279" s="190"/>
      <c r="JEI279" s="190"/>
      <c r="JEJ279" s="190"/>
      <c r="JEK279" s="190"/>
      <c r="JEL279" s="190"/>
      <c r="JEM279" s="190"/>
      <c r="JEN279" s="190"/>
      <c r="JEO279" s="190"/>
      <c r="JEP279" s="190"/>
      <c r="JEQ279" s="190"/>
      <c r="JER279" s="190"/>
      <c r="JES279" s="190"/>
      <c r="JET279" s="190"/>
      <c r="JEU279" s="190"/>
      <c r="JEV279" s="190"/>
      <c r="JEW279" s="190"/>
      <c r="JEX279" s="190"/>
      <c r="JEY279" s="190"/>
      <c r="JEZ279" s="190"/>
      <c r="JFA279" s="190"/>
      <c r="JFB279" s="190"/>
      <c r="JFC279" s="190"/>
      <c r="JFD279" s="190"/>
      <c r="JFE279" s="190"/>
      <c r="JFF279" s="190"/>
      <c r="JFG279" s="190"/>
      <c r="JFH279" s="190"/>
      <c r="JFI279" s="190"/>
      <c r="JFJ279" s="190"/>
      <c r="JFK279" s="190"/>
      <c r="JFL279" s="190"/>
      <c r="JFM279" s="190"/>
      <c r="JFN279" s="190"/>
      <c r="JFO279" s="190"/>
      <c r="JFP279" s="190"/>
      <c r="JFQ279" s="190"/>
      <c r="JFR279" s="190"/>
      <c r="JFS279" s="190"/>
      <c r="JFT279" s="190"/>
      <c r="JFU279" s="190"/>
      <c r="JFV279" s="190"/>
      <c r="JFW279" s="190"/>
      <c r="JFX279" s="190"/>
      <c r="JFY279" s="190"/>
      <c r="JFZ279" s="190"/>
      <c r="JGA279" s="190"/>
      <c r="JGB279" s="190"/>
      <c r="JGC279" s="190"/>
      <c r="JGD279" s="190"/>
      <c r="JGE279" s="190"/>
      <c r="JGF279" s="190"/>
      <c r="JGG279" s="190"/>
      <c r="JGH279" s="190"/>
      <c r="JGI279" s="190"/>
      <c r="JGJ279" s="190"/>
      <c r="JGK279" s="190"/>
      <c r="JGL279" s="190"/>
      <c r="JGM279" s="190"/>
      <c r="JGN279" s="190"/>
      <c r="JGO279" s="190"/>
      <c r="JGP279" s="190"/>
      <c r="JGQ279" s="190"/>
      <c r="JGR279" s="190"/>
      <c r="JGS279" s="190"/>
      <c r="JGT279" s="190"/>
      <c r="JGU279" s="190"/>
      <c r="JGV279" s="190"/>
      <c r="JGW279" s="190"/>
      <c r="JGX279" s="190"/>
      <c r="JGY279" s="190"/>
      <c r="JGZ279" s="190"/>
      <c r="JHA279" s="190"/>
      <c r="JHB279" s="190"/>
      <c r="JHC279" s="190"/>
      <c r="JHD279" s="190"/>
      <c r="JHE279" s="190"/>
      <c r="JHF279" s="190"/>
      <c r="JHG279" s="190"/>
      <c r="JHH279" s="190"/>
      <c r="JHI279" s="190"/>
      <c r="JHJ279" s="190"/>
      <c r="JHK279" s="190"/>
      <c r="JHL279" s="190"/>
      <c r="JHM279" s="190"/>
      <c r="JHN279" s="190"/>
      <c r="JHO279" s="190"/>
      <c r="JHP279" s="190"/>
      <c r="JHQ279" s="190"/>
      <c r="JHR279" s="190"/>
      <c r="JHS279" s="190"/>
      <c r="JHT279" s="190"/>
      <c r="JHU279" s="190"/>
      <c r="JHV279" s="190"/>
      <c r="JHW279" s="190"/>
      <c r="JHX279" s="190"/>
      <c r="JHY279" s="190"/>
      <c r="JHZ279" s="190"/>
      <c r="JIA279" s="190"/>
      <c r="JIB279" s="190"/>
      <c r="JIC279" s="190"/>
      <c r="JID279" s="190"/>
      <c r="JIE279" s="190"/>
      <c r="JIF279" s="190"/>
      <c r="JIG279" s="190"/>
      <c r="JIH279" s="190"/>
      <c r="JII279" s="190"/>
      <c r="JIJ279" s="190"/>
      <c r="JIK279" s="190"/>
      <c r="JIL279" s="190"/>
      <c r="JIM279" s="190"/>
      <c r="JIN279" s="190"/>
      <c r="JIO279" s="190"/>
      <c r="JIP279" s="190"/>
      <c r="JIQ279" s="190"/>
      <c r="JIR279" s="190"/>
      <c r="JIS279" s="190"/>
      <c r="JIT279" s="190"/>
      <c r="JIU279" s="190"/>
      <c r="JIV279" s="190"/>
      <c r="JIW279" s="190"/>
      <c r="JIX279" s="190"/>
      <c r="JIY279" s="190"/>
      <c r="JIZ279" s="190"/>
      <c r="JJA279" s="190"/>
      <c r="JJB279" s="190"/>
      <c r="JJC279" s="190"/>
      <c r="JJD279" s="190"/>
      <c r="JJE279" s="190"/>
      <c r="JJF279" s="190"/>
      <c r="JJG279" s="190"/>
      <c r="JJH279" s="190"/>
      <c r="JJI279" s="190"/>
      <c r="JJJ279" s="190"/>
      <c r="JJK279" s="190"/>
      <c r="JJL279" s="190"/>
      <c r="JJM279" s="190"/>
      <c r="JJN279" s="190"/>
      <c r="JJO279" s="190"/>
      <c r="JJP279" s="190"/>
      <c r="JJQ279" s="190"/>
      <c r="JJR279" s="190"/>
      <c r="JJS279" s="190"/>
      <c r="JJT279" s="190"/>
      <c r="JJU279" s="190"/>
      <c r="JJV279" s="190"/>
      <c r="JJW279" s="190"/>
      <c r="JJX279" s="190"/>
      <c r="JJY279" s="190"/>
      <c r="JJZ279" s="190"/>
      <c r="JKA279" s="190"/>
      <c r="JKB279" s="190"/>
      <c r="JKC279" s="190"/>
      <c r="JKD279" s="190"/>
      <c r="JKE279" s="190"/>
      <c r="JKF279" s="190"/>
      <c r="JKG279" s="190"/>
      <c r="JKH279" s="190"/>
      <c r="JKI279" s="190"/>
      <c r="JKJ279" s="190"/>
      <c r="JKK279" s="190"/>
      <c r="JKL279" s="190"/>
      <c r="JKM279" s="190"/>
      <c r="JKN279" s="190"/>
      <c r="JKO279" s="190"/>
      <c r="JKP279" s="190"/>
      <c r="JKQ279" s="190"/>
      <c r="JKR279" s="190"/>
      <c r="JKS279" s="190"/>
      <c r="JKT279" s="190"/>
      <c r="JKU279" s="190"/>
      <c r="JKV279" s="190"/>
      <c r="JKW279" s="190"/>
      <c r="JKX279" s="190"/>
      <c r="JKY279" s="190"/>
      <c r="JKZ279" s="190"/>
      <c r="JLA279" s="190"/>
      <c r="JLB279" s="190"/>
      <c r="JLC279" s="190"/>
      <c r="JLD279" s="190"/>
      <c r="JLE279" s="190"/>
      <c r="JLF279" s="190"/>
      <c r="JLG279" s="190"/>
      <c r="JLH279" s="190"/>
      <c r="JLI279" s="190"/>
      <c r="JLJ279" s="190"/>
      <c r="JLK279" s="190"/>
      <c r="JLL279" s="190"/>
      <c r="JLM279" s="190"/>
      <c r="JLN279" s="190"/>
      <c r="JLO279" s="190"/>
      <c r="JLP279" s="190"/>
      <c r="JLQ279" s="190"/>
      <c r="JLR279" s="190"/>
      <c r="JLS279" s="190"/>
      <c r="JLT279" s="190"/>
      <c r="JLU279" s="190"/>
      <c r="JLV279" s="190"/>
      <c r="JLW279" s="190"/>
      <c r="JLX279" s="190"/>
      <c r="JLY279" s="190"/>
      <c r="JLZ279" s="190"/>
      <c r="JMA279" s="190"/>
      <c r="JMB279" s="190"/>
      <c r="JMC279" s="190"/>
      <c r="JMD279" s="190"/>
      <c r="JME279" s="190"/>
      <c r="JMF279" s="190"/>
      <c r="JMG279" s="190"/>
      <c r="JMH279" s="190"/>
      <c r="JMI279" s="190"/>
      <c r="JMJ279" s="190"/>
      <c r="JMK279" s="190"/>
      <c r="JML279" s="190"/>
      <c r="JMM279" s="190"/>
      <c r="JMN279" s="190"/>
      <c r="JMO279" s="190"/>
      <c r="JMP279" s="190"/>
      <c r="JMQ279" s="190"/>
      <c r="JMR279" s="190"/>
      <c r="JMS279" s="190"/>
      <c r="JMT279" s="190"/>
      <c r="JMU279" s="190"/>
      <c r="JMV279" s="190"/>
      <c r="JMW279" s="190"/>
      <c r="JMX279" s="190"/>
      <c r="JMY279" s="190"/>
      <c r="JMZ279" s="190"/>
      <c r="JNA279" s="190"/>
      <c r="JNB279" s="190"/>
      <c r="JNC279" s="190"/>
      <c r="JND279" s="190"/>
      <c r="JNE279" s="190"/>
      <c r="JNF279" s="190"/>
      <c r="JNG279" s="190"/>
      <c r="JNH279" s="190"/>
      <c r="JNI279" s="190"/>
      <c r="JNJ279" s="190"/>
      <c r="JNK279" s="190"/>
      <c r="JNL279" s="190"/>
      <c r="JNM279" s="190"/>
      <c r="JNN279" s="190"/>
      <c r="JNO279" s="190"/>
      <c r="JNP279" s="190"/>
      <c r="JNQ279" s="190"/>
      <c r="JNR279" s="190"/>
      <c r="JNS279" s="190"/>
      <c r="JNT279" s="190"/>
      <c r="JNU279" s="190"/>
      <c r="JNV279" s="190"/>
      <c r="JNW279" s="190"/>
      <c r="JNX279" s="190"/>
      <c r="JNY279" s="190"/>
      <c r="JNZ279" s="190"/>
      <c r="JOA279" s="190"/>
      <c r="JOB279" s="190"/>
      <c r="JOC279" s="190"/>
      <c r="JOD279" s="190"/>
      <c r="JOE279" s="190"/>
      <c r="JOF279" s="190"/>
      <c r="JOG279" s="190"/>
      <c r="JOH279" s="190"/>
      <c r="JOI279" s="190"/>
      <c r="JOJ279" s="190"/>
      <c r="JOK279" s="190"/>
      <c r="JOL279" s="190"/>
      <c r="JOM279" s="190"/>
      <c r="JON279" s="190"/>
      <c r="JOO279" s="190"/>
      <c r="JOP279" s="190"/>
      <c r="JOQ279" s="190"/>
      <c r="JOR279" s="190"/>
      <c r="JOS279" s="190"/>
      <c r="JOT279" s="190"/>
      <c r="JOU279" s="190"/>
      <c r="JOV279" s="190"/>
      <c r="JOW279" s="190"/>
      <c r="JOX279" s="190"/>
      <c r="JOY279" s="190"/>
      <c r="JOZ279" s="190"/>
      <c r="JPA279" s="190"/>
      <c r="JPB279" s="190"/>
      <c r="JPC279" s="190"/>
      <c r="JPD279" s="190"/>
      <c r="JPE279" s="190"/>
      <c r="JPF279" s="190"/>
      <c r="JPG279" s="190"/>
      <c r="JPH279" s="190"/>
      <c r="JPI279" s="190"/>
      <c r="JPJ279" s="190"/>
      <c r="JPK279" s="190"/>
      <c r="JPL279" s="190"/>
      <c r="JPM279" s="190"/>
      <c r="JPN279" s="190"/>
      <c r="JPO279" s="190"/>
      <c r="JPP279" s="190"/>
      <c r="JPQ279" s="190"/>
      <c r="JPR279" s="190"/>
      <c r="JPS279" s="190"/>
      <c r="JPT279" s="190"/>
      <c r="JPU279" s="190"/>
      <c r="JPV279" s="190"/>
      <c r="JPW279" s="190"/>
      <c r="JPX279" s="190"/>
      <c r="JPY279" s="190"/>
      <c r="JPZ279" s="190"/>
      <c r="JQA279" s="190"/>
      <c r="JQB279" s="190"/>
      <c r="JQC279" s="190"/>
      <c r="JQD279" s="190"/>
      <c r="JQE279" s="190"/>
      <c r="JQF279" s="190"/>
      <c r="JQG279" s="190"/>
      <c r="JQH279" s="190"/>
      <c r="JQI279" s="190"/>
      <c r="JQJ279" s="190"/>
      <c r="JQK279" s="190"/>
      <c r="JQL279" s="190"/>
      <c r="JQM279" s="190"/>
      <c r="JQN279" s="190"/>
      <c r="JQO279" s="190"/>
      <c r="JQP279" s="190"/>
      <c r="JQQ279" s="190"/>
      <c r="JQR279" s="190"/>
      <c r="JQS279" s="190"/>
      <c r="JQT279" s="190"/>
      <c r="JQU279" s="190"/>
      <c r="JQV279" s="190"/>
      <c r="JQW279" s="190"/>
      <c r="JQX279" s="190"/>
      <c r="JQY279" s="190"/>
      <c r="JQZ279" s="190"/>
      <c r="JRA279" s="190"/>
      <c r="JRB279" s="190"/>
      <c r="JRC279" s="190"/>
      <c r="JRD279" s="190"/>
      <c r="JRE279" s="190"/>
      <c r="JRF279" s="190"/>
      <c r="JRG279" s="190"/>
      <c r="JRH279" s="190"/>
      <c r="JRI279" s="190"/>
      <c r="JRJ279" s="190"/>
      <c r="JRK279" s="190"/>
      <c r="JRL279" s="190"/>
      <c r="JRM279" s="190"/>
      <c r="JRN279" s="190"/>
      <c r="JRO279" s="190"/>
      <c r="JRP279" s="190"/>
      <c r="JRQ279" s="190"/>
      <c r="JRR279" s="190"/>
      <c r="JRS279" s="190"/>
      <c r="JRT279" s="190"/>
      <c r="JRU279" s="190"/>
      <c r="JRV279" s="190"/>
      <c r="JRW279" s="190"/>
      <c r="JRX279" s="190"/>
      <c r="JRY279" s="190"/>
      <c r="JRZ279" s="190"/>
      <c r="JSA279" s="190"/>
      <c r="JSB279" s="190"/>
      <c r="JSC279" s="190"/>
      <c r="JSD279" s="190"/>
      <c r="JSE279" s="190"/>
      <c r="JSF279" s="190"/>
      <c r="JSG279" s="190"/>
      <c r="JSH279" s="190"/>
      <c r="JSI279" s="190"/>
      <c r="JSJ279" s="190"/>
      <c r="JSK279" s="190"/>
      <c r="JSL279" s="190"/>
      <c r="JSM279" s="190"/>
      <c r="JSN279" s="190"/>
      <c r="JSO279" s="190"/>
      <c r="JSP279" s="190"/>
      <c r="JSQ279" s="190"/>
      <c r="JSR279" s="190"/>
      <c r="JSS279" s="190"/>
      <c r="JST279" s="190"/>
      <c r="JSU279" s="190"/>
      <c r="JSV279" s="190"/>
      <c r="JSW279" s="190"/>
      <c r="JSX279" s="190"/>
      <c r="JSY279" s="190"/>
      <c r="JSZ279" s="190"/>
      <c r="JTA279" s="190"/>
      <c r="JTB279" s="190"/>
      <c r="JTC279" s="190"/>
      <c r="JTD279" s="190"/>
      <c r="JTE279" s="190"/>
      <c r="JTF279" s="190"/>
      <c r="JTG279" s="190"/>
      <c r="JTH279" s="190"/>
      <c r="JTI279" s="190"/>
      <c r="JTJ279" s="190"/>
      <c r="JTK279" s="190"/>
      <c r="JTL279" s="190"/>
      <c r="JTM279" s="190"/>
      <c r="JTN279" s="190"/>
      <c r="JTO279" s="190"/>
      <c r="JTP279" s="190"/>
      <c r="JTQ279" s="190"/>
      <c r="JTR279" s="190"/>
      <c r="JTS279" s="190"/>
      <c r="JTT279" s="190"/>
      <c r="JTU279" s="190"/>
      <c r="JTV279" s="190"/>
      <c r="JTW279" s="190"/>
      <c r="JTX279" s="190"/>
      <c r="JTY279" s="190"/>
      <c r="JTZ279" s="190"/>
      <c r="JUA279" s="190"/>
      <c r="JUB279" s="190"/>
      <c r="JUC279" s="190"/>
      <c r="JUD279" s="190"/>
      <c r="JUE279" s="190"/>
      <c r="JUF279" s="190"/>
      <c r="JUG279" s="190"/>
      <c r="JUH279" s="190"/>
      <c r="JUI279" s="190"/>
      <c r="JUJ279" s="190"/>
      <c r="JUK279" s="190"/>
      <c r="JUL279" s="190"/>
      <c r="JUM279" s="190"/>
      <c r="JUN279" s="190"/>
      <c r="JUO279" s="190"/>
      <c r="JUP279" s="190"/>
      <c r="JUQ279" s="190"/>
      <c r="JUR279" s="190"/>
      <c r="JUS279" s="190"/>
      <c r="JUT279" s="190"/>
      <c r="JUU279" s="190"/>
      <c r="JUV279" s="190"/>
      <c r="JUW279" s="190"/>
      <c r="JUX279" s="190"/>
      <c r="JUY279" s="190"/>
      <c r="JUZ279" s="190"/>
      <c r="JVA279" s="190"/>
      <c r="JVB279" s="190"/>
      <c r="JVC279" s="190"/>
      <c r="JVD279" s="190"/>
      <c r="JVE279" s="190"/>
      <c r="JVF279" s="190"/>
      <c r="JVG279" s="190"/>
      <c r="JVH279" s="190"/>
      <c r="JVI279" s="190"/>
      <c r="JVJ279" s="190"/>
      <c r="JVK279" s="190"/>
      <c r="JVL279" s="190"/>
      <c r="JVM279" s="190"/>
      <c r="JVN279" s="190"/>
      <c r="JVO279" s="190"/>
      <c r="JVP279" s="190"/>
      <c r="JVQ279" s="190"/>
      <c r="JVR279" s="190"/>
      <c r="JVS279" s="190"/>
      <c r="JVT279" s="190"/>
      <c r="JVU279" s="190"/>
      <c r="JVV279" s="190"/>
      <c r="JVW279" s="190"/>
      <c r="JVX279" s="190"/>
      <c r="JVY279" s="190"/>
      <c r="JVZ279" s="190"/>
      <c r="JWA279" s="190"/>
      <c r="JWB279" s="190"/>
      <c r="JWC279" s="190"/>
      <c r="JWD279" s="190"/>
      <c r="JWE279" s="190"/>
      <c r="JWF279" s="190"/>
      <c r="JWG279" s="190"/>
      <c r="JWH279" s="190"/>
      <c r="JWI279" s="190"/>
      <c r="JWJ279" s="190"/>
      <c r="JWK279" s="190"/>
      <c r="JWL279" s="190"/>
      <c r="JWM279" s="190"/>
      <c r="JWN279" s="190"/>
      <c r="JWO279" s="190"/>
      <c r="JWP279" s="190"/>
      <c r="JWQ279" s="190"/>
      <c r="JWR279" s="190"/>
      <c r="JWS279" s="190"/>
      <c r="JWT279" s="190"/>
      <c r="JWU279" s="190"/>
      <c r="JWV279" s="190"/>
      <c r="JWW279" s="190"/>
      <c r="JWX279" s="190"/>
      <c r="JWY279" s="190"/>
      <c r="JWZ279" s="190"/>
      <c r="JXA279" s="190"/>
      <c r="JXB279" s="190"/>
      <c r="JXC279" s="190"/>
      <c r="JXD279" s="190"/>
      <c r="JXE279" s="190"/>
      <c r="JXF279" s="190"/>
      <c r="JXG279" s="190"/>
      <c r="JXH279" s="190"/>
      <c r="JXI279" s="190"/>
      <c r="JXJ279" s="190"/>
      <c r="JXK279" s="190"/>
      <c r="JXL279" s="190"/>
      <c r="JXM279" s="190"/>
      <c r="JXN279" s="190"/>
      <c r="JXO279" s="190"/>
      <c r="JXP279" s="190"/>
      <c r="JXQ279" s="190"/>
      <c r="JXR279" s="190"/>
      <c r="JXS279" s="190"/>
      <c r="JXT279" s="190"/>
      <c r="JXU279" s="190"/>
      <c r="JXV279" s="190"/>
      <c r="JXW279" s="190"/>
      <c r="JXX279" s="190"/>
      <c r="JXY279" s="190"/>
      <c r="JXZ279" s="190"/>
      <c r="JYA279" s="190"/>
      <c r="JYB279" s="190"/>
      <c r="JYC279" s="190"/>
      <c r="JYD279" s="190"/>
      <c r="JYE279" s="190"/>
      <c r="JYF279" s="190"/>
      <c r="JYG279" s="190"/>
      <c r="JYH279" s="190"/>
      <c r="JYI279" s="190"/>
      <c r="JYJ279" s="190"/>
      <c r="JYK279" s="190"/>
      <c r="JYL279" s="190"/>
      <c r="JYM279" s="190"/>
      <c r="JYN279" s="190"/>
      <c r="JYO279" s="190"/>
      <c r="JYP279" s="190"/>
      <c r="JYQ279" s="190"/>
      <c r="JYR279" s="190"/>
      <c r="JYS279" s="190"/>
      <c r="JYT279" s="190"/>
      <c r="JYU279" s="190"/>
      <c r="JYV279" s="190"/>
      <c r="JYW279" s="190"/>
      <c r="JYX279" s="190"/>
      <c r="JYY279" s="190"/>
      <c r="JYZ279" s="190"/>
      <c r="JZA279" s="190"/>
      <c r="JZB279" s="190"/>
      <c r="JZC279" s="190"/>
      <c r="JZD279" s="190"/>
      <c r="JZE279" s="190"/>
      <c r="JZF279" s="190"/>
      <c r="JZG279" s="190"/>
      <c r="JZH279" s="190"/>
      <c r="JZI279" s="190"/>
      <c r="JZJ279" s="190"/>
      <c r="JZK279" s="190"/>
      <c r="JZL279" s="190"/>
      <c r="JZM279" s="190"/>
      <c r="JZN279" s="190"/>
      <c r="JZO279" s="190"/>
      <c r="JZP279" s="190"/>
      <c r="JZQ279" s="190"/>
      <c r="JZR279" s="190"/>
      <c r="JZS279" s="190"/>
      <c r="JZT279" s="190"/>
      <c r="JZU279" s="190"/>
      <c r="JZV279" s="190"/>
      <c r="JZW279" s="190"/>
      <c r="JZX279" s="190"/>
      <c r="JZY279" s="190"/>
      <c r="JZZ279" s="190"/>
      <c r="KAA279" s="190"/>
      <c r="KAB279" s="190"/>
      <c r="KAC279" s="190"/>
      <c r="KAD279" s="190"/>
      <c r="KAE279" s="190"/>
      <c r="KAF279" s="190"/>
      <c r="KAG279" s="190"/>
      <c r="KAH279" s="190"/>
      <c r="KAI279" s="190"/>
      <c r="KAJ279" s="190"/>
      <c r="KAK279" s="190"/>
      <c r="KAL279" s="190"/>
      <c r="KAM279" s="190"/>
      <c r="KAN279" s="190"/>
      <c r="KAO279" s="190"/>
      <c r="KAP279" s="190"/>
      <c r="KAQ279" s="190"/>
      <c r="KAR279" s="190"/>
      <c r="KAS279" s="190"/>
      <c r="KAT279" s="190"/>
      <c r="KAU279" s="190"/>
      <c r="KAV279" s="190"/>
      <c r="KAW279" s="190"/>
      <c r="KAX279" s="190"/>
      <c r="KAY279" s="190"/>
      <c r="KAZ279" s="190"/>
      <c r="KBA279" s="190"/>
      <c r="KBB279" s="190"/>
      <c r="KBC279" s="190"/>
      <c r="KBD279" s="190"/>
      <c r="KBE279" s="190"/>
      <c r="KBF279" s="190"/>
      <c r="KBG279" s="190"/>
      <c r="KBH279" s="190"/>
      <c r="KBI279" s="190"/>
      <c r="KBJ279" s="190"/>
      <c r="KBK279" s="190"/>
      <c r="KBL279" s="190"/>
      <c r="KBM279" s="190"/>
      <c r="KBN279" s="190"/>
      <c r="KBO279" s="190"/>
      <c r="KBP279" s="190"/>
      <c r="KBQ279" s="190"/>
      <c r="KBR279" s="190"/>
      <c r="KBS279" s="190"/>
      <c r="KBT279" s="190"/>
      <c r="KBU279" s="190"/>
      <c r="KBV279" s="190"/>
      <c r="KBW279" s="190"/>
      <c r="KBX279" s="190"/>
      <c r="KBY279" s="190"/>
      <c r="KBZ279" s="190"/>
      <c r="KCA279" s="190"/>
      <c r="KCB279" s="190"/>
      <c r="KCC279" s="190"/>
      <c r="KCD279" s="190"/>
      <c r="KCE279" s="190"/>
      <c r="KCF279" s="190"/>
      <c r="KCG279" s="190"/>
      <c r="KCH279" s="190"/>
      <c r="KCI279" s="190"/>
      <c r="KCJ279" s="190"/>
      <c r="KCK279" s="190"/>
      <c r="KCL279" s="190"/>
      <c r="KCM279" s="190"/>
      <c r="KCN279" s="190"/>
      <c r="KCO279" s="190"/>
      <c r="KCP279" s="190"/>
      <c r="KCQ279" s="190"/>
      <c r="KCR279" s="190"/>
      <c r="KCS279" s="190"/>
      <c r="KCT279" s="190"/>
      <c r="KCU279" s="190"/>
      <c r="KCV279" s="190"/>
      <c r="KCW279" s="190"/>
      <c r="KCX279" s="190"/>
      <c r="KCY279" s="190"/>
      <c r="KCZ279" s="190"/>
      <c r="KDA279" s="190"/>
      <c r="KDB279" s="190"/>
      <c r="KDC279" s="190"/>
      <c r="KDD279" s="190"/>
      <c r="KDE279" s="190"/>
      <c r="KDF279" s="190"/>
      <c r="KDG279" s="190"/>
      <c r="KDH279" s="190"/>
      <c r="KDI279" s="190"/>
      <c r="KDJ279" s="190"/>
      <c r="KDK279" s="190"/>
      <c r="KDL279" s="190"/>
      <c r="KDM279" s="190"/>
      <c r="KDN279" s="190"/>
      <c r="KDO279" s="190"/>
      <c r="KDP279" s="190"/>
      <c r="KDQ279" s="190"/>
      <c r="KDR279" s="190"/>
      <c r="KDS279" s="190"/>
      <c r="KDT279" s="190"/>
      <c r="KDU279" s="190"/>
      <c r="KDV279" s="190"/>
      <c r="KDW279" s="190"/>
      <c r="KDX279" s="190"/>
      <c r="KDY279" s="190"/>
      <c r="KDZ279" s="190"/>
      <c r="KEA279" s="190"/>
      <c r="KEB279" s="190"/>
      <c r="KEC279" s="190"/>
      <c r="KED279" s="190"/>
      <c r="KEE279" s="190"/>
      <c r="KEF279" s="190"/>
      <c r="KEG279" s="190"/>
      <c r="KEH279" s="190"/>
      <c r="KEI279" s="190"/>
      <c r="KEJ279" s="190"/>
      <c r="KEK279" s="190"/>
      <c r="KEL279" s="190"/>
      <c r="KEM279" s="190"/>
      <c r="KEN279" s="190"/>
      <c r="KEO279" s="190"/>
      <c r="KEP279" s="190"/>
      <c r="KEQ279" s="190"/>
      <c r="KER279" s="190"/>
      <c r="KES279" s="190"/>
      <c r="KET279" s="190"/>
      <c r="KEU279" s="190"/>
      <c r="KEV279" s="190"/>
      <c r="KEW279" s="190"/>
      <c r="KEX279" s="190"/>
      <c r="KEY279" s="190"/>
      <c r="KEZ279" s="190"/>
      <c r="KFA279" s="190"/>
      <c r="KFB279" s="190"/>
      <c r="KFC279" s="190"/>
      <c r="KFD279" s="190"/>
      <c r="KFE279" s="190"/>
      <c r="KFF279" s="190"/>
      <c r="KFG279" s="190"/>
      <c r="KFH279" s="190"/>
      <c r="KFI279" s="190"/>
      <c r="KFJ279" s="190"/>
      <c r="KFK279" s="190"/>
      <c r="KFL279" s="190"/>
      <c r="KFM279" s="190"/>
      <c r="KFN279" s="190"/>
      <c r="KFO279" s="190"/>
      <c r="KFP279" s="190"/>
      <c r="KFQ279" s="190"/>
      <c r="KFR279" s="190"/>
      <c r="KFS279" s="190"/>
      <c r="KFT279" s="190"/>
      <c r="KFU279" s="190"/>
      <c r="KFV279" s="190"/>
      <c r="KFW279" s="190"/>
      <c r="KFX279" s="190"/>
      <c r="KFY279" s="190"/>
      <c r="KFZ279" s="190"/>
      <c r="KGA279" s="190"/>
      <c r="KGB279" s="190"/>
      <c r="KGC279" s="190"/>
      <c r="KGD279" s="190"/>
      <c r="KGE279" s="190"/>
      <c r="KGF279" s="190"/>
      <c r="KGG279" s="190"/>
      <c r="KGH279" s="190"/>
      <c r="KGI279" s="190"/>
      <c r="KGJ279" s="190"/>
      <c r="KGK279" s="190"/>
      <c r="KGL279" s="190"/>
      <c r="KGM279" s="190"/>
      <c r="KGN279" s="190"/>
      <c r="KGO279" s="190"/>
      <c r="KGP279" s="190"/>
      <c r="KGQ279" s="190"/>
      <c r="KGR279" s="190"/>
      <c r="KGS279" s="190"/>
      <c r="KGT279" s="190"/>
      <c r="KGU279" s="190"/>
      <c r="KGV279" s="190"/>
      <c r="KGW279" s="190"/>
      <c r="KGX279" s="190"/>
      <c r="KGY279" s="190"/>
      <c r="KGZ279" s="190"/>
      <c r="KHA279" s="190"/>
      <c r="KHB279" s="190"/>
      <c r="KHC279" s="190"/>
      <c r="KHD279" s="190"/>
      <c r="KHE279" s="190"/>
      <c r="KHF279" s="190"/>
      <c r="KHG279" s="190"/>
      <c r="KHH279" s="190"/>
      <c r="KHI279" s="190"/>
      <c r="KHJ279" s="190"/>
      <c r="KHK279" s="190"/>
      <c r="KHL279" s="190"/>
      <c r="KHM279" s="190"/>
      <c r="KHN279" s="190"/>
      <c r="KHO279" s="190"/>
      <c r="KHP279" s="190"/>
      <c r="KHQ279" s="190"/>
      <c r="KHR279" s="190"/>
      <c r="KHS279" s="190"/>
      <c r="KHT279" s="190"/>
      <c r="KHU279" s="190"/>
      <c r="KHV279" s="190"/>
      <c r="KHW279" s="190"/>
      <c r="KHX279" s="190"/>
      <c r="KHY279" s="190"/>
      <c r="KHZ279" s="190"/>
      <c r="KIA279" s="190"/>
      <c r="KIB279" s="190"/>
      <c r="KIC279" s="190"/>
      <c r="KID279" s="190"/>
      <c r="KIE279" s="190"/>
      <c r="KIF279" s="190"/>
      <c r="KIG279" s="190"/>
      <c r="KIH279" s="190"/>
      <c r="KII279" s="190"/>
      <c r="KIJ279" s="190"/>
      <c r="KIK279" s="190"/>
      <c r="KIL279" s="190"/>
      <c r="KIM279" s="190"/>
      <c r="KIN279" s="190"/>
      <c r="KIO279" s="190"/>
      <c r="KIP279" s="190"/>
      <c r="KIQ279" s="190"/>
      <c r="KIR279" s="190"/>
      <c r="KIS279" s="190"/>
      <c r="KIT279" s="190"/>
      <c r="KIU279" s="190"/>
      <c r="KIV279" s="190"/>
      <c r="KIW279" s="190"/>
      <c r="KIX279" s="190"/>
      <c r="KIY279" s="190"/>
      <c r="KIZ279" s="190"/>
      <c r="KJA279" s="190"/>
      <c r="KJB279" s="190"/>
      <c r="KJC279" s="190"/>
      <c r="KJD279" s="190"/>
      <c r="KJE279" s="190"/>
      <c r="KJF279" s="190"/>
      <c r="KJG279" s="190"/>
      <c r="KJH279" s="190"/>
      <c r="KJI279" s="190"/>
      <c r="KJJ279" s="190"/>
      <c r="KJK279" s="190"/>
      <c r="KJL279" s="190"/>
      <c r="KJM279" s="190"/>
      <c r="KJN279" s="190"/>
      <c r="KJO279" s="190"/>
      <c r="KJP279" s="190"/>
      <c r="KJQ279" s="190"/>
      <c r="KJR279" s="190"/>
      <c r="KJS279" s="190"/>
      <c r="KJT279" s="190"/>
      <c r="KJU279" s="190"/>
      <c r="KJV279" s="190"/>
      <c r="KJW279" s="190"/>
      <c r="KJX279" s="190"/>
      <c r="KJY279" s="190"/>
      <c r="KJZ279" s="190"/>
      <c r="KKA279" s="190"/>
      <c r="KKB279" s="190"/>
      <c r="KKC279" s="190"/>
      <c r="KKD279" s="190"/>
      <c r="KKE279" s="190"/>
      <c r="KKF279" s="190"/>
      <c r="KKG279" s="190"/>
      <c r="KKH279" s="190"/>
      <c r="KKI279" s="190"/>
      <c r="KKJ279" s="190"/>
      <c r="KKK279" s="190"/>
      <c r="KKL279" s="190"/>
      <c r="KKM279" s="190"/>
      <c r="KKN279" s="190"/>
      <c r="KKO279" s="190"/>
      <c r="KKP279" s="190"/>
      <c r="KKQ279" s="190"/>
      <c r="KKR279" s="190"/>
      <c r="KKS279" s="190"/>
      <c r="KKT279" s="190"/>
      <c r="KKU279" s="190"/>
      <c r="KKV279" s="190"/>
      <c r="KKW279" s="190"/>
      <c r="KKX279" s="190"/>
      <c r="KKY279" s="190"/>
      <c r="KKZ279" s="190"/>
      <c r="KLA279" s="190"/>
      <c r="KLB279" s="190"/>
      <c r="KLC279" s="190"/>
      <c r="KLD279" s="190"/>
      <c r="KLE279" s="190"/>
      <c r="KLF279" s="190"/>
      <c r="KLG279" s="190"/>
      <c r="KLH279" s="190"/>
      <c r="KLI279" s="190"/>
      <c r="KLJ279" s="190"/>
      <c r="KLK279" s="190"/>
      <c r="KLL279" s="190"/>
      <c r="KLM279" s="190"/>
      <c r="KLN279" s="190"/>
      <c r="KLO279" s="190"/>
      <c r="KLP279" s="190"/>
      <c r="KLQ279" s="190"/>
      <c r="KLR279" s="190"/>
      <c r="KLS279" s="190"/>
      <c r="KLT279" s="190"/>
      <c r="KLU279" s="190"/>
      <c r="KLV279" s="190"/>
      <c r="KLW279" s="190"/>
      <c r="KLX279" s="190"/>
      <c r="KLY279" s="190"/>
      <c r="KLZ279" s="190"/>
      <c r="KMA279" s="190"/>
      <c r="KMB279" s="190"/>
      <c r="KMC279" s="190"/>
      <c r="KMD279" s="190"/>
      <c r="KME279" s="190"/>
      <c r="KMF279" s="190"/>
      <c r="KMG279" s="190"/>
      <c r="KMH279" s="190"/>
      <c r="KMI279" s="190"/>
      <c r="KMJ279" s="190"/>
      <c r="KMK279" s="190"/>
      <c r="KML279" s="190"/>
      <c r="KMM279" s="190"/>
      <c r="KMN279" s="190"/>
      <c r="KMO279" s="190"/>
      <c r="KMP279" s="190"/>
      <c r="KMQ279" s="190"/>
      <c r="KMR279" s="190"/>
      <c r="KMS279" s="190"/>
      <c r="KMT279" s="190"/>
      <c r="KMU279" s="190"/>
      <c r="KMV279" s="190"/>
      <c r="KMW279" s="190"/>
      <c r="KMX279" s="190"/>
      <c r="KMY279" s="190"/>
      <c r="KMZ279" s="190"/>
      <c r="KNA279" s="190"/>
      <c r="KNB279" s="190"/>
      <c r="KNC279" s="190"/>
      <c r="KND279" s="190"/>
      <c r="KNE279" s="190"/>
      <c r="KNF279" s="190"/>
      <c r="KNG279" s="190"/>
      <c r="KNH279" s="190"/>
      <c r="KNI279" s="190"/>
      <c r="KNJ279" s="190"/>
      <c r="KNK279" s="190"/>
      <c r="KNL279" s="190"/>
      <c r="KNM279" s="190"/>
      <c r="KNN279" s="190"/>
      <c r="KNO279" s="190"/>
      <c r="KNP279" s="190"/>
      <c r="KNQ279" s="190"/>
      <c r="KNR279" s="190"/>
      <c r="KNS279" s="190"/>
      <c r="KNT279" s="190"/>
      <c r="KNU279" s="190"/>
      <c r="KNV279" s="190"/>
      <c r="KNW279" s="190"/>
      <c r="KNX279" s="190"/>
      <c r="KNY279" s="190"/>
      <c r="KNZ279" s="190"/>
      <c r="KOA279" s="190"/>
      <c r="KOB279" s="190"/>
      <c r="KOC279" s="190"/>
      <c r="KOD279" s="190"/>
      <c r="KOE279" s="190"/>
      <c r="KOF279" s="190"/>
      <c r="KOG279" s="190"/>
      <c r="KOH279" s="190"/>
      <c r="KOI279" s="190"/>
      <c r="KOJ279" s="190"/>
      <c r="KOK279" s="190"/>
      <c r="KOL279" s="190"/>
      <c r="KOM279" s="190"/>
      <c r="KON279" s="190"/>
      <c r="KOO279" s="190"/>
      <c r="KOP279" s="190"/>
      <c r="KOQ279" s="190"/>
      <c r="KOR279" s="190"/>
      <c r="KOS279" s="190"/>
      <c r="KOT279" s="190"/>
      <c r="KOU279" s="190"/>
      <c r="KOV279" s="190"/>
      <c r="KOW279" s="190"/>
      <c r="KOX279" s="190"/>
      <c r="KOY279" s="190"/>
      <c r="KOZ279" s="190"/>
      <c r="KPA279" s="190"/>
      <c r="KPB279" s="190"/>
      <c r="KPC279" s="190"/>
      <c r="KPD279" s="190"/>
      <c r="KPE279" s="190"/>
      <c r="KPF279" s="190"/>
      <c r="KPG279" s="190"/>
      <c r="KPH279" s="190"/>
      <c r="KPI279" s="190"/>
      <c r="KPJ279" s="190"/>
      <c r="KPK279" s="190"/>
      <c r="KPL279" s="190"/>
      <c r="KPM279" s="190"/>
      <c r="KPN279" s="190"/>
      <c r="KPO279" s="190"/>
      <c r="KPP279" s="190"/>
      <c r="KPQ279" s="190"/>
      <c r="KPR279" s="190"/>
      <c r="KPS279" s="190"/>
      <c r="KPT279" s="190"/>
      <c r="KPU279" s="190"/>
      <c r="KPV279" s="190"/>
      <c r="KPW279" s="190"/>
      <c r="KPX279" s="190"/>
      <c r="KPY279" s="190"/>
      <c r="KPZ279" s="190"/>
      <c r="KQA279" s="190"/>
      <c r="KQB279" s="190"/>
      <c r="KQC279" s="190"/>
      <c r="KQD279" s="190"/>
      <c r="KQE279" s="190"/>
      <c r="KQF279" s="190"/>
      <c r="KQG279" s="190"/>
      <c r="KQH279" s="190"/>
      <c r="KQI279" s="190"/>
      <c r="KQJ279" s="190"/>
      <c r="KQK279" s="190"/>
      <c r="KQL279" s="190"/>
      <c r="KQM279" s="190"/>
      <c r="KQN279" s="190"/>
      <c r="KQO279" s="190"/>
      <c r="KQP279" s="190"/>
      <c r="KQQ279" s="190"/>
      <c r="KQR279" s="190"/>
      <c r="KQS279" s="190"/>
      <c r="KQT279" s="190"/>
      <c r="KQU279" s="190"/>
      <c r="KQV279" s="190"/>
      <c r="KQW279" s="190"/>
      <c r="KQX279" s="190"/>
      <c r="KQY279" s="190"/>
      <c r="KQZ279" s="190"/>
      <c r="KRA279" s="190"/>
      <c r="KRB279" s="190"/>
      <c r="KRC279" s="190"/>
      <c r="KRD279" s="190"/>
      <c r="KRE279" s="190"/>
      <c r="KRF279" s="190"/>
      <c r="KRG279" s="190"/>
      <c r="KRH279" s="190"/>
      <c r="KRI279" s="190"/>
      <c r="KRJ279" s="190"/>
      <c r="KRK279" s="190"/>
      <c r="KRL279" s="190"/>
      <c r="KRM279" s="190"/>
      <c r="KRN279" s="190"/>
      <c r="KRO279" s="190"/>
      <c r="KRP279" s="190"/>
      <c r="KRQ279" s="190"/>
      <c r="KRR279" s="190"/>
      <c r="KRS279" s="190"/>
      <c r="KRT279" s="190"/>
      <c r="KRU279" s="190"/>
      <c r="KRV279" s="190"/>
      <c r="KRW279" s="190"/>
      <c r="KRX279" s="190"/>
      <c r="KRY279" s="190"/>
      <c r="KRZ279" s="190"/>
      <c r="KSA279" s="190"/>
      <c r="KSB279" s="190"/>
      <c r="KSC279" s="190"/>
      <c r="KSD279" s="190"/>
      <c r="KSE279" s="190"/>
      <c r="KSF279" s="190"/>
      <c r="KSG279" s="190"/>
      <c r="KSH279" s="190"/>
      <c r="KSI279" s="190"/>
      <c r="KSJ279" s="190"/>
      <c r="KSK279" s="190"/>
      <c r="KSL279" s="190"/>
      <c r="KSM279" s="190"/>
      <c r="KSN279" s="190"/>
      <c r="KSO279" s="190"/>
      <c r="KSP279" s="190"/>
      <c r="KSQ279" s="190"/>
      <c r="KSR279" s="190"/>
      <c r="KSS279" s="190"/>
      <c r="KST279" s="190"/>
      <c r="KSU279" s="190"/>
      <c r="KSV279" s="190"/>
      <c r="KSW279" s="190"/>
      <c r="KSX279" s="190"/>
      <c r="KSY279" s="190"/>
      <c r="KSZ279" s="190"/>
      <c r="KTA279" s="190"/>
      <c r="KTB279" s="190"/>
      <c r="KTC279" s="190"/>
      <c r="KTD279" s="190"/>
      <c r="KTE279" s="190"/>
      <c r="KTF279" s="190"/>
      <c r="KTG279" s="190"/>
      <c r="KTH279" s="190"/>
      <c r="KTI279" s="190"/>
      <c r="KTJ279" s="190"/>
      <c r="KTK279" s="190"/>
      <c r="KTL279" s="190"/>
      <c r="KTM279" s="190"/>
      <c r="KTN279" s="190"/>
      <c r="KTO279" s="190"/>
      <c r="KTP279" s="190"/>
      <c r="KTQ279" s="190"/>
      <c r="KTR279" s="190"/>
      <c r="KTS279" s="190"/>
      <c r="KTT279" s="190"/>
      <c r="KTU279" s="190"/>
      <c r="KTV279" s="190"/>
      <c r="KTW279" s="190"/>
      <c r="KTX279" s="190"/>
      <c r="KTY279" s="190"/>
      <c r="KTZ279" s="190"/>
      <c r="KUA279" s="190"/>
      <c r="KUB279" s="190"/>
      <c r="KUC279" s="190"/>
      <c r="KUD279" s="190"/>
      <c r="KUE279" s="190"/>
      <c r="KUF279" s="190"/>
      <c r="KUG279" s="190"/>
      <c r="KUH279" s="190"/>
      <c r="KUI279" s="190"/>
      <c r="KUJ279" s="190"/>
      <c r="KUK279" s="190"/>
      <c r="KUL279" s="190"/>
      <c r="KUM279" s="190"/>
      <c r="KUN279" s="190"/>
      <c r="KUO279" s="190"/>
      <c r="KUP279" s="190"/>
      <c r="KUQ279" s="190"/>
      <c r="KUR279" s="190"/>
      <c r="KUS279" s="190"/>
      <c r="KUT279" s="190"/>
      <c r="KUU279" s="190"/>
      <c r="KUV279" s="190"/>
      <c r="KUW279" s="190"/>
      <c r="KUX279" s="190"/>
      <c r="KUY279" s="190"/>
      <c r="KUZ279" s="190"/>
      <c r="KVA279" s="190"/>
      <c r="KVB279" s="190"/>
      <c r="KVC279" s="190"/>
      <c r="KVD279" s="190"/>
      <c r="KVE279" s="190"/>
      <c r="KVF279" s="190"/>
      <c r="KVG279" s="190"/>
      <c r="KVH279" s="190"/>
      <c r="KVI279" s="190"/>
      <c r="KVJ279" s="190"/>
      <c r="KVK279" s="190"/>
      <c r="KVL279" s="190"/>
      <c r="KVM279" s="190"/>
      <c r="KVN279" s="190"/>
      <c r="KVO279" s="190"/>
      <c r="KVP279" s="190"/>
      <c r="KVQ279" s="190"/>
      <c r="KVR279" s="190"/>
      <c r="KVS279" s="190"/>
      <c r="KVT279" s="190"/>
      <c r="KVU279" s="190"/>
      <c r="KVV279" s="190"/>
      <c r="KVW279" s="190"/>
      <c r="KVX279" s="190"/>
      <c r="KVY279" s="190"/>
      <c r="KVZ279" s="190"/>
      <c r="KWA279" s="190"/>
      <c r="KWB279" s="190"/>
      <c r="KWC279" s="190"/>
      <c r="KWD279" s="190"/>
      <c r="KWE279" s="190"/>
      <c r="KWF279" s="190"/>
      <c r="KWG279" s="190"/>
      <c r="KWH279" s="190"/>
      <c r="KWI279" s="190"/>
      <c r="KWJ279" s="190"/>
      <c r="KWK279" s="190"/>
      <c r="KWL279" s="190"/>
      <c r="KWM279" s="190"/>
      <c r="KWN279" s="190"/>
      <c r="KWO279" s="190"/>
      <c r="KWP279" s="190"/>
      <c r="KWQ279" s="190"/>
      <c r="KWR279" s="190"/>
      <c r="KWS279" s="190"/>
      <c r="KWT279" s="190"/>
      <c r="KWU279" s="190"/>
      <c r="KWV279" s="190"/>
      <c r="KWW279" s="190"/>
      <c r="KWX279" s="190"/>
      <c r="KWY279" s="190"/>
      <c r="KWZ279" s="190"/>
      <c r="KXA279" s="190"/>
      <c r="KXB279" s="190"/>
      <c r="KXC279" s="190"/>
      <c r="KXD279" s="190"/>
      <c r="KXE279" s="190"/>
      <c r="KXF279" s="190"/>
      <c r="KXG279" s="190"/>
      <c r="KXH279" s="190"/>
      <c r="KXI279" s="190"/>
      <c r="KXJ279" s="190"/>
      <c r="KXK279" s="190"/>
      <c r="KXL279" s="190"/>
      <c r="KXM279" s="190"/>
      <c r="KXN279" s="190"/>
      <c r="KXO279" s="190"/>
      <c r="KXP279" s="190"/>
      <c r="KXQ279" s="190"/>
      <c r="KXR279" s="190"/>
      <c r="KXS279" s="190"/>
      <c r="KXT279" s="190"/>
      <c r="KXU279" s="190"/>
      <c r="KXV279" s="190"/>
      <c r="KXW279" s="190"/>
      <c r="KXX279" s="190"/>
      <c r="KXY279" s="190"/>
      <c r="KXZ279" s="190"/>
      <c r="KYA279" s="190"/>
      <c r="KYB279" s="190"/>
      <c r="KYC279" s="190"/>
      <c r="KYD279" s="190"/>
      <c r="KYE279" s="190"/>
      <c r="KYF279" s="190"/>
      <c r="KYG279" s="190"/>
      <c r="KYH279" s="190"/>
      <c r="KYI279" s="190"/>
      <c r="KYJ279" s="190"/>
      <c r="KYK279" s="190"/>
      <c r="KYL279" s="190"/>
      <c r="KYM279" s="190"/>
      <c r="KYN279" s="190"/>
      <c r="KYO279" s="190"/>
      <c r="KYP279" s="190"/>
      <c r="KYQ279" s="190"/>
      <c r="KYR279" s="190"/>
      <c r="KYS279" s="190"/>
      <c r="KYT279" s="190"/>
      <c r="KYU279" s="190"/>
      <c r="KYV279" s="190"/>
      <c r="KYW279" s="190"/>
      <c r="KYX279" s="190"/>
      <c r="KYY279" s="190"/>
      <c r="KYZ279" s="190"/>
      <c r="KZA279" s="190"/>
      <c r="KZB279" s="190"/>
      <c r="KZC279" s="190"/>
      <c r="KZD279" s="190"/>
      <c r="KZE279" s="190"/>
      <c r="KZF279" s="190"/>
      <c r="KZG279" s="190"/>
      <c r="KZH279" s="190"/>
      <c r="KZI279" s="190"/>
      <c r="KZJ279" s="190"/>
      <c r="KZK279" s="190"/>
      <c r="KZL279" s="190"/>
      <c r="KZM279" s="190"/>
      <c r="KZN279" s="190"/>
      <c r="KZO279" s="190"/>
      <c r="KZP279" s="190"/>
      <c r="KZQ279" s="190"/>
      <c r="KZR279" s="190"/>
      <c r="KZS279" s="190"/>
      <c r="KZT279" s="190"/>
      <c r="KZU279" s="190"/>
      <c r="KZV279" s="190"/>
      <c r="KZW279" s="190"/>
      <c r="KZX279" s="190"/>
      <c r="KZY279" s="190"/>
      <c r="KZZ279" s="190"/>
      <c r="LAA279" s="190"/>
      <c r="LAB279" s="190"/>
      <c r="LAC279" s="190"/>
      <c r="LAD279" s="190"/>
      <c r="LAE279" s="190"/>
      <c r="LAF279" s="190"/>
      <c r="LAG279" s="190"/>
      <c r="LAH279" s="190"/>
      <c r="LAI279" s="190"/>
      <c r="LAJ279" s="190"/>
      <c r="LAK279" s="190"/>
      <c r="LAL279" s="190"/>
      <c r="LAM279" s="190"/>
      <c r="LAN279" s="190"/>
      <c r="LAO279" s="190"/>
      <c r="LAP279" s="190"/>
      <c r="LAQ279" s="190"/>
      <c r="LAR279" s="190"/>
      <c r="LAS279" s="190"/>
      <c r="LAT279" s="190"/>
      <c r="LAU279" s="190"/>
      <c r="LAV279" s="190"/>
      <c r="LAW279" s="190"/>
      <c r="LAX279" s="190"/>
      <c r="LAY279" s="190"/>
      <c r="LAZ279" s="190"/>
      <c r="LBA279" s="190"/>
      <c r="LBB279" s="190"/>
      <c r="LBC279" s="190"/>
      <c r="LBD279" s="190"/>
      <c r="LBE279" s="190"/>
      <c r="LBF279" s="190"/>
      <c r="LBG279" s="190"/>
      <c r="LBH279" s="190"/>
      <c r="LBI279" s="190"/>
      <c r="LBJ279" s="190"/>
      <c r="LBK279" s="190"/>
      <c r="LBL279" s="190"/>
      <c r="LBM279" s="190"/>
      <c r="LBN279" s="190"/>
      <c r="LBO279" s="190"/>
      <c r="LBP279" s="190"/>
      <c r="LBQ279" s="190"/>
      <c r="LBR279" s="190"/>
      <c r="LBS279" s="190"/>
      <c r="LBT279" s="190"/>
      <c r="LBU279" s="190"/>
      <c r="LBV279" s="190"/>
      <c r="LBW279" s="190"/>
      <c r="LBX279" s="190"/>
      <c r="LBY279" s="190"/>
      <c r="LBZ279" s="190"/>
      <c r="LCA279" s="190"/>
      <c r="LCB279" s="190"/>
      <c r="LCC279" s="190"/>
      <c r="LCD279" s="190"/>
      <c r="LCE279" s="190"/>
      <c r="LCF279" s="190"/>
      <c r="LCG279" s="190"/>
      <c r="LCH279" s="190"/>
      <c r="LCI279" s="190"/>
      <c r="LCJ279" s="190"/>
      <c r="LCK279" s="190"/>
      <c r="LCL279" s="190"/>
      <c r="LCM279" s="190"/>
      <c r="LCN279" s="190"/>
      <c r="LCO279" s="190"/>
      <c r="LCP279" s="190"/>
      <c r="LCQ279" s="190"/>
      <c r="LCR279" s="190"/>
      <c r="LCS279" s="190"/>
      <c r="LCT279" s="190"/>
      <c r="LCU279" s="190"/>
      <c r="LCV279" s="190"/>
      <c r="LCW279" s="190"/>
      <c r="LCX279" s="190"/>
      <c r="LCY279" s="190"/>
      <c r="LCZ279" s="190"/>
      <c r="LDA279" s="190"/>
      <c r="LDB279" s="190"/>
      <c r="LDC279" s="190"/>
      <c r="LDD279" s="190"/>
      <c r="LDE279" s="190"/>
      <c r="LDF279" s="190"/>
      <c r="LDG279" s="190"/>
      <c r="LDH279" s="190"/>
      <c r="LDI279" s="190"/>
      <c r="LDJ279" s="190"/>
      <c r="LDK279" s="190"/>
      <c r="LDL279" s="190"/>
      <c r="LDM279" s="190"/>
      <c r="LDN279" s="190"/>
      <c r="LDO279" s="190"/>
      <c r="LDP279" s="190"/>
      <c r="LDQ279" s="190"/>
      <c r="LDR279" s="190"/>
      <c r="LDS279" s="190"/>
      <c r="LDT279" s="190"/>
      <c r="LDU279" s="190"/>
      <c r="LDV279" s="190"/>
      <c r="LDW279" s="190"/>
      <c r="LDX279" s="190"/>
      <c r="LDY279" s="190"/>
      <c r="LDZ279" s="190"/>
      <c r="LEA279" s="190"/>
      <c r="LEB279" s="190"/>
      <c r="LEC279" s="190"/>
      <c r="LED279" s="190"/>
      <c r="LEE279" s="190"/>
      <c r="LEF279" s="190"/>
      <c r="LEG279" s="190"/>
      <c r="LEH279" s="190"/>
      <c r="LEI279" s="190"/>
      <c r="LEJ279" s="190"/>
      <c r="LEK279" s="190"/>
      <c r="LEL279" s="190"/>
      <c r="LEM279" s="190"/>
      <c r="LEN279" s="190"/>
      <c r="LEO279" s="190"/>
      <c r="LEP279" s="190"/>
      <c r="LEQ279" s="190"/>
      <c r="LER279" s="190"/>
      <c r="LES279" s="190"/>
      <c r="LET279" s="190"/>
      <c r="LEU279" s="190"/>
      <c r="LEV279" s="190"/>
      <c r="LEW279" s="190"/>
      <c r="LEX279" s="190"/>
      <c r="LEY279" s="190"/>
      <c r="LEZ279" s="190"/>
      <c r="LFA279" s="190"/>
      <c r="LFB279" s="190"/>
      <c r="LFC279" s="190"/>
      <c r="LFD279" s="190"/>
      <c r="LFE279" s="190"/>
      <c r="LFF279" s="190"/>
      <c r="LFG279" s="190"/>
      <c r="LFH279" s="190"/>
      <c r="LFI279" s="190"/>
      <c r="LFJ279" s="190"/>
      <c r="LFK279" s="190"/>
      <c r="LFL279" s="190"/>
      <c r="LFM279" s="190"/>
      <c r="LFN279" s="190"/>
      <c r="LFO279" s="190"/>
      <c r="LFP279" s="190"/>
      <c r="LFQ279" s="190"/>
      <c r="LFR279" s="190"/>
      <c r="LFS279" s="190"/>
      <c r="LFT279" s="190"/>
      <c r="LFU279" s="190"/>
      <c r="LFV279" s="190"/>
      <c r="LFW279" s="190"/>
      <c r="LFX279" s="190"/>
      <c r="LFY279" s="190"/>
      <c r="LFZ279" s="190"/>
      <c r="LGA279" s="190"/>
      <c r="LGB279" s="190"/>
      <c r="LGC279" s="190"/>
      <c r="LGD279" s="190"/>
      <c r="LGE279" s="190"/>
      <c r="LGF279" s="190"/>
      <c r="LGG279" s="190"/>
      <c r="LGH279" s="190"/>
      <c r="LGI279" s="190"/>
      <c r="LGJ279" s="190"/>
      <c r="LGK279" s="190"/>
      <c r="LGL279" s="190"/>
      <c r="LGM279" s="190"/>
      <c r="LGN279" s="190"/>
      <c r="LGO279" s="190"/>
      <c r="LGP279" s="190"/>
      <c r="LGQ279" s="190"/>
      <c r="LGR279" s="190"/>
      <c r="LGS279" s="190"/>
      <c r="LGT279" s="190"/>
      <c r="LGU279" s="190"/>
      <c r="LGV279" s="190"/>
      <c r="LGW279" s="190"/>
      <c r="LGX279" s="190"/>
      <c r="LGY279" s="190"/>
      <c r="LGZ279" s="190"/>
      <c r="LHA279" s="190"/>
      <c r="LHB279" s="190"/>
      <c r="LHC279" s="190"/>
      <c r="LHD279" s="190"/>
      <c r="LHE279" s="190"/>
      <c r="LHF279" s="190"/>
      <c r="LHG279" s="190"/>
      <c r="LHH279" s="190"/>
      <c r="LHI279" s="190"/>
      <c r="LHJ279" s="190"/>
      <c r="LHK279" s="190"/>
      <c r="LHL279" s="190"/>
      <c r="LHM279" s="190"/>
      <c r="LHN279" s="190"/>
      <c r="LHO279" s="190"/>
      <c r="LHP279" s="190"/>
      <c r="LHQ279" s="190"/>
      <c r="LHR279" s="190"/>
      <c r="LHS279" s="190"/>
      <c r="LHT279" s="190"/>
      <c r="LHU279" s="190"/>
      <c r="LHV279" s="190"/>
      <c r="LHW279" s="190"/>
      <c r="LHX279" s="190"/>
      <c r="LHY279" s="190"/>
      <c r="LHZ279" s="190"/>
      <c r="LIA279" s="190"/>
      <c r="LIB279" s="190"/>
      <c r="LIC279" s="190"/>
      <c r="LID279" s="190"/>
      <c r="LIE279" s="190"/>
      <c r="LIF279" s="190"/>
      <c r="LIG279" s="190"/>
      <c r="LIH279" s="190"/>
      <c r="LII279" s="190"/>
      <c r="LIJ279" s="190"/>
      <c r="LIK279" s="190"/>
      <c r="LIL279" s="190"/>
      <c r="LIM279" s="190"/>
      <c r="LIN279" s="190"/>
      <c r="LIO279" s="190"/>
      <c r="LIP279" s="190"/>
      <c r="LIQ279" s="190"/>
      <c r="LIR279" s="190"/>
      <c r="LIS279" s="190"/>
      <c r="LIT279" s="190"/>
      <c r="LIU279" s="190"/>
      <c r="LIV279" s="190"/>
      <c r="LIW279" s="190"/>
      <c r="LIX279" s="190"/>
      <c r="LIY279" s="190"/>
      <c r="LIZ279" s="190"/>
      <c r="LJA279" s="190"/>
      <c r="LJB279" s="190"/>
      <c r="LJC279" s="190"/>
      <c r="LJD279" s="190"/>
      <c r="LJE279" s="190"/>
      <c r="LJF279" s="190"/>
      <c r="LJG279" s="190"/>
      <c r="LJH279" s="190"/>
      <c r="LJI279" s="190"/>
      <c r="LJJ279" s="190"/>
      <c r="LJK279" s="190"/>
      <c r="LJL279" s="190"/>
      <c r="LJM279" s="190"/>
      <c r="LJN279" s="190"/>
      <c r="LJO279" s="190"/>
      <c r="LJP279" s="190"/>
      <c r="LJQ279" s="190"/>
      <c r="LJR279" s="190"/>
      <c r="LJS279" s="190"/>
      <c r="LJT279" s="190"/>
      <c r="LJU279" s="190"/>
      <c r="LJV279" s="190"/>
      <c r="LJW279" s="190"/>
      <c r="LJX279" s="190"/>
      <c r="LJY279" s="190"/>
      <c r="LJZ279" s="190"/>
      <c r="LKA279" s="190"/>
      <c r="LKB279" s="190"/>
      <c r="LKC279" s="190"/>
      <c r="LKD279" s="190"/>
      <c r="LKE279" s="190"/>
      <c r="LKF279" s="190"/>
      <c r="LKG279" s="190"/>
      <c r="LKH279" s="190"/>
      <c r="LKI279" s="190"/>
      <c r="LKJ279" s="190"/>
      <c r="LKK279" s="190"/>
      <c r="LKL279" s="190"/>
      <c r="LKM279" s="190"/>
      <c r="LKN279" s="190"/>
      <c r="LKO279" s="190"/>
      <c r="LKP279" s="190"/>
      <c r="LKQ279" s="190"/>
      <c r="LKR279" s="190"/>
      <c r="LKS279" s="190"/>
      <c r="LKT279" s="190"/>
      <c r="LKU279" s="190"/>
      <c r="LKV279" s="190"/>
      <c r="LKW279" s="190"/>
      <c r="LKX279" s="190"/>
      <c r="LKY279" s="190"/>
      <c r="LKZ279" s="190"/>
      <c r="LLA279" s="190"/>
      <c r="LLB279" s="190"/>
      <c r="LLC279" s="190"/>
      <c r="LLD279" s="190"/>
      <c r="LLE279" s="190"/>
      <c r="LLF279" s="190"/>
      <c r="LLG279" s="190"/>
      <c r="LLH279" s="190"/>
      <c r="LLI279" s="190"/>
      <c r="LLJ279" s="190"/>
      <c r="LLK279" s="190"/>
      <c r="LLL279" s="190"/>
      <c r="LLM279" s="190"/>
      <c r="LLN279" s="190"/>
      <c r="LLO279" s="190"/>
      <c r="LLP279" s="190"/>
      <c r="LLQ279" s="190"/>
      <c r="LLR279" s="190"/>
      <c r="LLS279" s="190"/>
      <c r="LLT279" s="190"/>
      <c r="LLU279" s="190"/>
      <c r="LLV279" s="190"/>
      <c r="LLW279" s="190"/>
      <c r="LLX279" s="190"/>
      <c r="LLY279" s="190"/>
      <c r="LLZ279" s="190"/>
      <c r="LMA279" s="190"/>
      <c r="LMB279" s="190"/>
      <c r="LMC279" s="190"/>
      <c r="LMD279" s="190"/>
      <c r="LME279" s="190"/>
      <c r="LMF279" s="190"/>
      <c r="LMG279" s="190"/>
      <c r="LMH279" s="190"/>
      <c r="LMI279" s="190"/>
      <c r="LMJ279" s="190"/>
      <c r="LMK279" s="190"/>
      <c r="LML279" s="190"/>
      <c r="LMM279" s="190"/>
      <c r="LMN279" s="190"/>
      <c r="LMO279" s="190"/>
      <c r="LMP279" s="190"/>
      <c r="LMQ279" s="190"/>
      <c r="LMR279" s="190"/>
      <c r="LMS279" s="190"/>
      <c r="LMT279" s="190"/>
      <c r="LMU279" s="190"/>
      <c r="LMV279" s="190"/>
      <c r="LMW279" s="190"/>
      <c r="LMX279" s="190"/>
      <c r="LMY279" s="190"/>
      <c r="LMZ279" s="190"/>
      <c r="LNA279" s="190"/>
      <c r="LNB279" s="190"/>
      <c r="LNC279" s="190"/>
      <c r="LND279" s="190"/>
      <c r="LNE279" s="190"/>
      <c r="LNF279" s="190"/>
      <c r="LNG279" s="190"/>
      <c r="LNH279" s="190"/>
      <c r="LNI279" s="190"/>
      <c r="LNJ279" s="190"/>
      <c r="LNK279" s="190"/>
      <c r="LNL279" s="190"/>
      <c r="LNM279" s="190"/>
      <c r="LNN279" s="190"/>
      <c r="LNO279" s="190"/>
      <c r="LNP279" s="190"/>
      <c r="LNQ279" s="190"/>
      <c r="LNR279" s="190"/>
      <c r="LNS279" s="190"/>
      <c r="LNT279" s="190"/>
      <c r="LNU279" s="190"/>
      <c r="LNV279" s="190"/>
      <c r="LNW279" s="190"/>
      <c r="LNX279" s="190"/>
      <c r="LNY279" s="190"/>
      <c r="LNZ279" s="190"/>
      <c r="LOA279" s="190"/>
      <c r="LOB279" s="190"/>
      <c r="LOC279" s="190"/>
      <c r="LOD279" s="190"/>
      <c r="LOE279" s="190"/>
      <c r="LOF279" s="190"/>
      <c r="LOG279" s="190"/>
      <c r="LOH279" s="190"/>
      <c r="LOI279" s="190"/>
      <c r="LOJ279" s="190"/>
      <c r="LOK279" s="190"/>
      <c r="LOL279" s="190"/>
      <c r="LOM279" s="190"/>
      <c r="LON279" s="190"/>
      <c r="LOO279" s="190"/>
      <c r="LOP279" s="190"/>
      <c r="LOQ279" s="190"/>
      <c r="LOR279" s="190"/>
      <c r="LOS279" s="190"/>
      <c r="LOT279" s="190"/>
      <c r="LOU279" s="190"/>
      <c r="LOV279" s="190"/>
      <c r="LOW279" s="190"/>
      <c r="LOX279" s="190"/>
      <c r="LOY279" s="190"/>
      <c r="LOZ279" s="190"/>
      <c r="LPA279" s="190"/>
      <c r="LPB279" s="190"/>
      <c r="LPC279" s="190"/>
      <c r="LPD279" s="190"/>
      <c r="LPE279" s="190"/>
      <c r="LPF279" s="190"/>
      <c r="LPG279" s="190"/>
      <c r="LPH279" s="190"/>
      <c r="LPI279" s="190"/>
      <c r="LPJ279" s="190"/>
      <c r="LPK279" s="190"/>
      <c r="LPL279" s="190"/>
      <c r="LPM279" s="190"/>
      <c r="LPN279" s="190"/>
      <c r="LPO279" s="190"/>
      <c r="LPP279" s="190"/>
      <c r="LPQ279" s="190"/>
      <c r="LPR279" s="190"/>
      <c r="LPS279" s="190"/>
      <c r="LPT279" s="190"/>
      <c r="LPU279" s="190"/>
      <c r="LPV279" s="190"/>
      <c r="LPW279" s="190"/>
      <c r="LPX279" s="190"/>
      <c r="LPY279" s="190"/>
      <c r="LPZ279" s="190"/>
      <c r="LQA279" s="190"/>
      <c r="LQB279" s="190"/>
      <c r="LQC279" s="190"/>
      <c r="LQD279" s="190"/>
      <c r="LQE279" s="190"/>
      <c r="LQF279" s="190"/>
      <c r="LQG279" s="190"/>
      <c r="LQH279" s="190"/>
      <c r="LQI279" s="190"/>
      <c r="LQJ279" s="190"/>
      <c r="LQK279" s="190"/>
      <c r="LQL279" s="190"/>
      <c r="LQM279" s="190"/>
      <c r="LQN279" s="190"/>
      <c r="LQO279" s="190"/>
      <c r="LQP279" s="190"/>
      <c r="LQQ279" s="190"/>
      <c r="LQR279" s="190"/>
      <c r="LQS279" s="190"/>
      <c r="LQT279" s="190"/>
      <c r="LQU279" s="190"/>
      <c r="LQV279" s="190"/>
      <c r="LQW279" s="190"/>
      <c r="LQX279" s="190"/>
      <c r="LQY279" s="190"/>
      <c r="LQZ279" s="190"/>
      <c r="LRA279" s="190"/>
      <c r="LRB279" s="190"/>
      <c r="LRC279" s="190"/>
      <c r="LRD279" s="190"/>
      <c r="LRE279" s="190"/>
      <c r="LRF279" s="190"/>
      <c r="LRG279" s="190"/>
      <c r="LRH279" s="190"/>
      <c r="LRI279" s="190"/>
      <c r="LRJ279" s="190"/>
      <c r="LRK279" s="190"/>
      <c r="LRL279" s="190"/>
      <c r="LRM279" s="190"/>
      <c r="LRN279" s="190"/>
      <c r="LRO279" s="190"/>
      <c r="LRP279" s="190"/>
      <c r="LRQ279" s="190"/>
      <c r="LRR279" s="190"/>
      <c r="LRS279" s="190"/>
      <c r="LRT279" s="190"/>
      <c r="LRU279" s="190"/>
      <c r="LRV279" s="190"/>
      <c r="LRW279" s="190"/>
      <c r="LRX279" s="190"/>
      <c r="LRY279" s="190"/>
      <c r="LRZ279" s="190"/>
      <c r="LSA279" s="190"/>
      <c r="LSB279" s="190"/>
      <c r="LSC279" s="190"/>
      <c r="LSD279" s="190"/>
      <c r="LSE279" s="190"/>
      <c r="LSF279" s="190"/>
      <c r="LSG279" s="190"/>
      <c r="LSH279" s="190"/>
      <c r="LSI279" s="190"/>
      <c r="LSJ279" s="190"/>
      <c r="LSK279" s="190"/>
      <c r="LSL279" s="190"/>
      <c r="LSM279" s="190"/>
      <c r="LSN279" s="190"/>
      <c r="LSO279" s="190"/>
      <c r="LSP279" s="190"/>
      <c r="LSQ279" s="190"/>
      <c r="LSR279" s="190"/>
      <c r="LSS279" s="190"/>
      <c r="LST279" s="190"/>
      <c r="LSU279" s="190"/>
      <c r="LSV279" s="190"/>
      <c r="LSW279" s="190"/>
      <c r="LSX279" s="190"/>
      <c r="LSY279" s="190"/>
      <c r="LSZ279" s="190"/>
      <c r="LTA279" s="190"/>
      <c r="LTB279" s="190"/>
      <c r="LTC279" s="190"/>
      <c r="LTD279" s="190"/>
      <c r="LTE279" s="190"/>
      <c r="LTF279" s="190"/>
      <c r="LTG279" s="190"/>
      <c r="LTH279" s="190"/>
      <c r="LTI279" s="190"/>
      <c r="LTJ279" s="190"/>
      <c r="LTK279" s="190"/>
      <c r="LTL279" s="190"/>
      <c r="LTM279" s="190"/>
      <c r="LTN279" s="190"/>
      <c r="LTO279" s="190"/>
      <c r="LTP279" s="190"/>
      <c r="LTQ279" s="190"/>
      <c r="LTR279" s="190"/>
      <c r="LTS279" s="190"/>
      <c r="LTT279" s="190"/>
      <c r="LTU279" s="190"/>
      <c r="LTV279" s="190"/>
      <c r="LTW279" s="190"/>
      <c r="LTX279" s="190"/>
      <c r="LTY279" s="190"/>
      <c r="LTZ279" s="190"/>
      <c r="LUA279" s="190"/>
      <c r="LUB279" s="190"/>
      <c r="LUC279" s="190"/>
      <c r="LUD279" s="190"/>
      <c r="LUE279" s="190"/>
      <c r="LUF279" s="190"/>
      <c r="LUG279" s="190"/>
      <c r="LUH279" s="190"/>
      <c r="LUI279" s="190"/>
      <c r="LUJ279" s="190"/>
      <c r="LUK279" s="190"/>
      <c r="LUL279" s="190"/>
      <c r="LUM279" s="190"/>
      <c r="LUN279" s="190"/>
      <c r="LUO279" s="190"/>
      <c r="LUP279" s="190"/>
      <c r="LUQ279" s="190"/>
      <c r="LUR279" s="190"/>
      <c r="LUS279" s="190"/>
      <c r="LUT279" s="190"/>
      <c r="LUU279" s="190"/>
      <c r="LUV279" s="190"/>
      <c r="LUW279" s="190"/>
      <c r="LUX279" s="190"/>
      <c r="LUY279" s="190"/>
      <c r="LUZ279" s="190"/>
      <c r="LVA279" s="190"/>
      <c r="LVB279" s="190"/>
      <c r="LVC279" s="190"/>
      <c r="LVD279" s="190"/>
      <c r="LVE279" s="190"/>
      <c r="LVF279" s="190"/>
      <c r="LVG279" s="190"/>
      <c r="LVH279" s="190"/>
      <c r="LVI279" s="190"/>
      <c r="LVJ279" s="190"/>
      <c r="LVK279" s="190"/>
      <c r="LVL279" s="190"/>
      <c r="LVM279" s="190"/>
      <c r="LVN279" s="190"/>
      <c r="LVO279" s="190"/>
      <c r="LVP279" s="190"/>
      <c r="LVQ279" s="190"/>
      <c r="LVR279" s="190"/>
      <c r="LVS279" s="190"/>
      <c r="LVT279" s="190"/>
      <c r="LVU279" s="190"/>
      <c r="LVV279" s="190"/>
      <c r="LVW279" s="190"/>
      <c r="LVX279" s="190"/>
      <c r="LVY279" s="190"/>
      <c r="LVZ279" s="190"/>
      <c r="LWA279" s="190"/>
      <c r="LWB279" s="190"/>
      <c r="LWC279" s="190"/>
      <c r="LWD279" s="190"/>
      <c r="LWE279" s="190"/>
      <c r="LWF279" s="190"/>
      <c r="LWG279" s="190"/>
      <c r="LWH279" s="190"/>
      <c r="LWI279" s="190"/>
      <c r="LWJ279" s="190"/>
      <c r="LWK279" s="190"/>
      <c r="LWL279" s="190"/>
      <c r="LWM279" s="190"/>
      <c r="LWN279" s="190"/>
      <c r="LWO279" s="190"/>
      <c r="LWP279" s="190"/>
      <c r="LWQ279" s="190"/>
      <c r="LWR279" s="190"/>
      <c r="LWS279" s="190"/>
      <c r="LWT279" s="190"/>
      <c r="LWU279" s="190"/>
      <c r="LWV279" s="190"/>
      <c r="LWW279" s="190"/>
      <c r="LWX279" s="190"/>
      <c r="LWY279" s="190"/>
      <c r="LWZ279" s="190"/>
      <c r="LXA279" s="190"/>
      <c r="LXB279" s="190"/>
      <c r="LXC279" s="190"/>
      <c r="LXD279" s="190"/>
      <c r="LXE279" s="190"/>
      <c r="LXF279" s="190"/>
      <c r="LXG279" s="190"/>
      <c r="LXH279" s="190"/>
      <c r="LXI279" s="190"/>
      <c r="LXJ279" s="190"/>
      <c r="LXK279" s="190"/>
      <c r="LXL279" s="190"/>
      <c r="LXM279" s="190"/>
      <c r="LXN279" s="190"/>
      <c r="LXO279" s="190"/>
      <c r="LXP279" s="190"/>
      <c r="LXQ279" s="190"/>
      <c r="LXR279" s="190"/>
      <c r="LXS279" s="190"/>
      <c r="LXT279" s="190"/>
      <c r="LXU279" s="190"/>
      <c r="LXV279" s="190"/>
      <c r="LXW279" s="190"/>
      <c r="LXX279" s="190"/>
      <c r="LXY279" s="190"/>
      <c r="LXZ279" s="190"/>
      <c r="LYA279" s="190"/>
      <c r="LYB279" s="190"/>
      <c r="LYC279" s="190"/>
      <c r="LYD279" s="190"/>
      <c r="LYE279" s="190"/>
      <c r="LYF279" s="190"/>
      <c r="LYG279" s="190"/>
      <c r="LYH279" s="190"/>
      <c r="LYI279" s="190"/>
      <c r="LYJ279" s="190"/>
      <c r="LYK279" s="190"/>
      <c r="LYL279" s="190"/>
      <c r="LYM279" s="190"/>
      <c r="LYN279" s="190"/>
      <c r="LYO279" s="190"/>
      <c r="LYP279" s="190"/>
      <c r="LYQ279" s="190"/>
      <c r="LYR279" s="190"/>
      <c r="LYS279" s="190"/>
      <c r="LYT279" s="190"/>
      <c r="LYU279" s="190"/>
      <c r="LYV279" s="190"/>
      <c r="LYW279" s="190"/>
      <c r="LYX279" s="190"/>
      <c r="LYY279" s="190"/>
      <c r="LYZ279" s="190"/>
      <c r="LZA279" s="190"/>
      <c r="LZB279" s="190"/>
      <c r="LZC279" s="190"/>
      <c r="LZD279" s="190"/>
      <c r="LZE279" s="190"/>
      <c r="LZF279" s="190"/>
      <c r="LZG279" s="190"/>
      <c r="LZH279" s="190"/>
      <c r="LZI279" s="190"/>
      <c r="LZJ279" s="190"/>
      <c r="LZK279" s="190"/>
      <c r="LZL279" s="190"/>
      <c r="LZM279" s="190"/>
      <c r="LZN279" s="190"/>
      <c r="LZO279" s="190"/>
      <c r="LZP279" s="190"/>
      <c r="LZQ279" s="190"/>
      <c r="LZR279" s="190"/>
      <c r="LZS279" s="190"/>
      <c r="LZT279" s="190"/>
      <c r="LZU279" s="190"/>
      <c r="LZV279" s="190"/>
      <c r="LZW279" s="190"/>
      <c r="LZX279" s="190"/>
      <c r="LZY279" s="190"/>
      <c r="LZZ279" s="190"/>
      <c r="MAA279" s="190"/>
      <c r="MAB279" s="190"/>
      <c r="MAC279" s="190"/>
      <c r="MAD279" s="190"/>
      <c r="MAE279" s="190"/>
      <c r="MAF279" s="190"/>
      <c r="MAG279" s="190"/>
      <c r="MAH279" s="190"/>
      <c r="MAI279" s="190"/>
      <c r="MAJ279" s="190"/>
      <c r="MAK279" s="190"/>
      <c r="MAL279" s="190"/>
      <c r="MAM279" s="190"/>
      <c r="MAN279" s="190"/>
      <c r="MAO279" s="190"/>
      <c r="MAP279" s="190"/>
      <c r="MAQ279" s="190"/>
      <c r="MAR279" s="190"/>
      <c r="MAS279" s="190"/>
      <c r="MAT279" s="190"/>
      <c r="MAU279" s="190"/>
      <c r="MAV279" s="190"/>
      <c r="MAW279" s="190"/>
      <c r="MAX279" s="190"/>
      <c r="MAY279" s="190"/>
      <c r="MAZ279" s="190"/>
      <c r="MBA279" s="190"/>
      <c r="MBB279" s="190"/>
      <c r="MBC279" s="190"/>
      <c r="MBD279" s="190"/>
      <c r="MBE279" s="190"/>
      <c r="MBF279" s="190"/>
      <c r="MBG279" s="190"/>
      <c r="MBH279" s="190"/>
      <c r="MBI279" s="190"/>
      <c r="MBJ279" s="190"/>
      <c r="MBK279" s="190"/>
      <c r="MBL279" s="190"/>
      <c r="MBM279" s="190"/>
      <c r="MBN279" s="190"/>
      <c r="MBO279" s="190"/>
      <c r="MBP279" s="190"/>
      <c r="MBQ279" s="190"/>
      <c r="MBR279" s="190"/>
      <c r="MBS279" s="190"/>
      <c r="MBT279" s="190"/>
      <c r="MBU279" s="190"/>
      <c r="MBV279" s="190"/>
      <c r="MBW279" s="190"/>
      <c r="MBX279" s="190"/>
      <c r="MBY279" s="190"/>
      <c r="MBZ279" s="190"/>
      <c r="MCA279" s="190"/>
      <c r="MCB279" s="190"/>
      <c r="MCC279" s="190"/>
      <c r="MCD279" s="190"/>
      <c r="MCE279" s="190"/>
      <c r="MCF279" s="190"/>
      <c r="MCG279" s="190"/>
      <c r="MCH279" s="190"/>
      <c r="MCI279" s="190"/>
      <c r="MCJ279" s="190"/>
      <c r="MCK279" s="190"/>
      <c r="MCL279" s="190"/>
      <c r="MCM279" s="190"/>
      <c r="MCN279" s="190"/>
      <c r="MCO279" s="190"/>
      <c r="MCP279" s="190"/>
      <c r="MCQ279" s="190"/>
      <c r="MCR279" s="190"/>
      <c r="MCS279" s="190"/>
      <c r="MCT279" s="190"/>
      <c r="MCU279" s="190"/>
      <c r="MCV279" s="190"/>
      <c r="MCW279" s="190"/>
      <c r="MCX279" s="190"/>
      <c r="MCY279" s="190"/>
      <c r="MCZ279" s="190"/>
      <c r="MDA279" s="190"/>
      <c r="MDB279" s="190"/>
      <c r="MDC279" s="190"/>
      <c r="MDD279" s="190"/>
      <c r="MDE279" s="190"/>
      <c r="MDF279" s="190"/>
      <c r="MDG279" s="190"/>
      <c r="MDH279" s="190"/>
      <c r="MDI279" s="190"/>
      <c r="MDJ279" s="190"/>
      <c r="MDK279" s="190"/>
      <c r="MDL279" s="190"/>
      <c r="MDM279" s="190"/>
      <c r="MDN279" s="190"/>
      <c r="MDO279" s="190"/>
      <c r="MDP279" s="190"/>
      <c r="MDQ279" s="190"/>
      <c r="MDR279" s="190"/>
      <c r="MDS279" s="190"/>
      <c r="MDT279" s="190"/>
      <c r="MDU279" s="190"/>
      <c r="MDV279" s="190"/>
      <c r="MDW279" s="190"/>
      <c r="MDX279" s="190"/>
      <c r="MDY279" s="190"/>
      <c r="MDZ279" s="190"/>
      <c r="MEA279" s="190"/>
      <c r="MEB279" s="190"/>
      <c r="MEC279" s="190"/>
      <c r="MED279" s="190"/>
      <c r="MEE279" s="190"/>
      <c r="MEF279" s="190"/>
      <c r="MEG279" s="190"/>
      <c r="MEH279" s="190"/>
      <c r="MEI279" s="190"/>
      <c r="MEJ279" s="190"/>
      <c r="MEK279" s="190"/>
      <c r="MEL279" s="190"/>
      <c r="MEM279" s="190"/>
      <c r="MEN279" s="190"/>
      <c r="MEO279" s="190"/>
      <c r="MEP279" s="190"/>
      <c r="MEQ279" s="190"/>
      <c r="MER279" s="190"/>
      <c r="MES279" s="190"/>
      <c r="MET279" s="190"/>
      <c r="MEU279" s="190"/>
      <c r="MEV279" s="190"/>
      <c r="MEW279" s="190"/>
      <c r="MEX279" s="190"/>
      <c r="MEY279" s="190"/>
      <c r="MEZ279" s="190"/>
      <c r="MFA279" s="190"/>
      <c r="MFB279" s="190"/>
      <c r="MFC279" s="190"/>
      <c r="MFD279" s="190"/>
      <c r="MFE279" s="190"/>
      <c r="MFF279" s="190"/>
      <c r="MFG279" s="190"/>
      <c r="MFH279" s="190"/>
      <c r="MFI279" s="190"/>
      <c r="MFJ279" s="190"/>
      <c r="MFK279" s="190"/>
      <c r="MFL279" s="190"/>
      <c r="MFM279" s="190"/>
      <c r="MFN279" s="190"/>
      <c r="MFO279" s="190"/>
      <c r="MFP279" s="190"/>
      <c r="MFQ279" s="190"/>
      <c r="MFR279" s="190"/>
      <c r="MFS279" s="190"/>
      <c r="MFT279" s="190"/>
      <c r="MFU279" s="190"/>
      <c r="MFV279" s="190"/>
      <c r="MFW279" s="190"/>
      <c r="MFX279" s="190"/>
      <c r="MFY279" s="190"/>
      <c r="MFZ279" s="190"/>
      <c r="MGA279" s="190"/>
      <c r="MGB279" s="190"/>
      <c r="MGC279" s="190"/>
      <c r="MGD279" s="190"/>
      <c r="MGE279" s="190"/>
      <c r="MGF279" s="190"/>
      <c r="MGG279" s="190"/>
      <c r="MGH279" s="190"/>
      <c r="MGI279" s="190"/>
      <c r="MGJ279" s="190"/>
      <c r="MGK279" s="190"/>
      <c r="MGL279" s="190"/>
      <c r="MGM279" s="190"/>
      <c r="MGN279" s="190"/>
      <c r="MGO279" s="190"/>
      <c r="MGP279" s="190"/>
      <c r="MGQ279" s="190"/>
      <c r="MGR279" s="190"/>
      <c r="MGS279" s="190"/>
      <c r="MGT279" s="190"/>
      <c r="MGU279" s="190"/>
      <c r="MGV279" s="190"/>
      <c r="MGW279" s="190"/>
      <c r="MGX279" s="190"/>
      <c r="MGY279" s="190"/>
      <c r="MGZ279" s="190"/>
      <c r="MHA279" s="190"/>
      <c r="MHB279" s="190"/>
      <c r="MHC279" s="190"/>
      <c r="MHD279" s="190"/>
      <c r="MHE279" s="190"/>
      <c r="MHF279" s="190"/>
      <c r="MHG279" s="190"/>
      <c r="MHH279" s="190"/>
      <c r="MHI279" s="190"/>
      <c r="MHJ279" s="190"/>
      <c r="MHK279" s="190"/>
      <c r="MHL279" s="190"/>
      <c r="MHM279" s="190"/>
      <c r="MHN279" s="190"/>
      <c r="MHO279" s="190"/>
      <c r="MHP279" s="190"/>
      <c r="MHQ279" s="190"/>
      <c r="MHR279" s="190"/>
      <c r="MHS279" s="190"/>
      <c r="MHT279" s="190"/>
      <c r="MHU279" s="190"/>
      <c r="MHV279" s="190"/>
      <c r="MHW279" s="190"/>
      <c r="MHX279" s="190"/>
      <c r="MHY279" s="190"/>
      <c r="MHZ279" s="190"/>
      <c r="MIA279" s="190"/>
      <c r="MIB279" s="190"/>
      <c r="MIC279" s="190"/>
      <c r="MID279" s="190"/>
      <c r="MIE279" s="190"/>
      <c r="MIF279" s="190"/>
      <c r="MIG279" s="190"/>
      <c r="MIH279" s="190"/>
      <c r="MII279" s="190"/>
      <c r="MIJ279" s="190"/>
      <c r="MIK279" s="190"/>
      <c r="MIL279" s="190"/>
      <c r="MIM279" s="190"/>
      <c r="MIN279" s="190"/>
      <c r="MIO279" s="190"/>
      <c r="MIP279" s="190"/>
      <c r="MIQ279" s="190"/>
      <c r="MIR279" s="190"/>
      <c r="MIS279" s="190"/>
      <c r="MIT279" s="190"/>
      <c r="MIU279" s="190"/>
      <c r="MIV279" s="190"/>
      <c r="MIW279" s="190"/>
      <c r="MIX279" s="190"/>
      <c r="MIY279" s="190"/>
      <c r="MIZ279" s="190"/>
      <c r="MJA279" s="190"/>
      <c r="MJB279" s="190"/>
      <c r="MJC279" s="190"/>
      <c r="MJD279" s="190"/>
      <c r="MJE279" s="190"/>
      <c r="MJF279" s="190"/>
      <c r="MJG279" s="190"/>
      <c r="MJH279" s="190"/>
      <c r="MJI279" s="190"/>
      <c r="MJJ279" s="190"/>
      <c r="MJK279" s="190"/>
      <c r="MJL279" s="190"/>
      <c r="MJM279" s="190"/>
      <c r="MJN279" s="190"/>
      <c r="MJO279" s="190"/>
      <c r="MJP279" s="190"/>
      <c r="MJQ279" s="190"/>
      <c r="MJR279" s="190"/>
      <c r="MJS279" s="190"/>
      <c r="MJT279" s="190"/>
      <c r="MJU279" s="190"/>
      <c r="MJV279" s="190"/>
      <c r="MJW279" s="190"/>
      <c r="MJX279" s="190"/>
      <c r="MJY279" s="190"/>
      <c r="MJZ279" s="190"/>
      <c r="MKA279" s="190"/>
      <c r="MKB279" s="190"/>
      <c r="MKC279" s="190"/>
      <c r="MKD279" s="190"/>
      <c r="MKE279" s="190"/>
      <c r="MKF279" s="190"/>
      <c r="MKG279" s="190"/>
      <c r="MKH279" s="190"/>
      <c r="MKI279" s="190"/>
      <c r="MKJ279" s="190"/>
      <c r="MKK279" s="190"/>
      <c r="MKL279" s="190"/>
      <c r="MKM279" s="190"/>
      <c r="MKN279" s="190"/>
      <c r="MKO279" s="190"/>
      <c r="MKP279" s="190"/>
      <c r="MKQ279" s="190"/>
      <c r="MKR279" s="190"/>
      <c r="MKS279" s="190"/>
      <c r="MKT279" s="190"/>
      <c r="MKU279" s="190"/>
      <c r="MKV279" s="190"/>
      <c r="MKW279" s="190"/>
      <c r="MKX279" s="190"/>
      <c r="MKY279" s="190"/>
      <c r="MKZ279" s="190"/>
      <c r="MLA279" s="190"/>
      <c r="MLB279" s="190"/>
      <c r="MLC279" s="190"/>
      <c r="MLD279" s="190"/>
      <c r="MLE279" s="190"/>
      <c r="MLF279" s="190"/>
      <c r="MLG279" s="190"/>
      <c r="MLH279" s="190"/>
      <c r="MLI279" s="190"/>
      <c r="MLJ279" s="190"/>
      <c r="MLK279" s="190"/>
      <c r="MLL279" s="190"/>
      <c r="MLM279" s="190"/>
      <c r="MLN279" s="190"/>
      <c r="MLO279" s="190"/>
      <c r="MLP279" s="190"/>
      <c r="MLQ279" s="190"/>
      <c r="MLR279" s="190"/>
      <c r="MLS279" s="190"/>
      <c r="MLT279" s="190"/>
      <c r="MLU279" s="190"/>
      <c r="MLV279" s="190"/>
      <c r="MLW279" s="190"/>
      <c r="MLX279" s="190"/>
      <c r="MLY279" s="190"/>
      <c r="MLZ279" s="190"/>
      <c r="MMA279" s="190"/>
      <c r="MMB279" s="190"/>
      <c r="MMC279" s="190"/>
      <c r="MMD279" s="190"/>
      <c r="MME279" s="190"/>
      <c r="MMF279" s="190"/>
      <c r="MMG279" s="190"/>
      <c r="MMH279" s="190"/>
      <c r="MMI279" s="190"/>
      <c r="MMJ279" s="190"/>
      <c r="MMK279" s="190"/>
      <c r="MML279" s="190"/>
      <c r="MMM279" s="190"/>
      <c r="MMN279" s="190"/>
      <c r="MMO279" s="190"/>
      <c r="MMP279" s="190"/>
      <c r="MMQ279" s="190"/>
      <c r="MMR279" s="190"/>
      <c r="MMS279" s="190"/>
      <c r="MMT279" s="190"/>
      <c r="MMU279" s="190"/>
      <c r="MMV279" s="190"/>
      <c r="MMW279" s="190"/>
      <c r="MMX279" s="190"/>
      <c r="MMY279" s="190"/>
      <c r="MMZ279" s="190"/>
      <c r="MNA279" s="190"/>
      <c r="MNB279" s="190"/>
      <c r="MNC279" s="190"/>
      <c r="MND279" s="190"/>
      <c r="MNE279" s="190"/>
      <c r="MNF279" s="190"/>
      <c r="MNG279" s="190"/>
      <c r="MNH279" s="190"/>
      <c r="MNI279" s="190"/>
      <c r="MNJ279" s="190"/>
      <c r="MNK279" s="190"/>
      <c r="MNL279" s="190"/>
      <c r="MNM279" s="190"/>
      <c r="MNN279" s="190"/>
      <c r="MNO279" s="190"/>
      <c r="MNP279" s="190"/>
      <c r="MNQ279" s="190"/>
      <c r="MNR279" s="190"/>
      <c r="MNS279" s="190"/>
      <c r="MNT279" s="190"/>
      <c r="MNU279" s="190"/>
      <c r="MNV279" s="190"/>
      <c r="MNW279" s="190"/>
      <c r="MNX279" s="190"/>
      <c r="MNY279" s="190"/>
      <c r="MNZ279" s="190"/>
      <c r="MOA279" s="190"/>
      <c r="MOB279" s="190"/>
      <c r="MOC279" s="190"/>
      <c r="MOD279" s="190"/>
      <c r="MOE279" s="190"/>
      <c r="MOF279" s="190"/>
      <c r="MOG279" s="190"/>
      <c r="MOH279" s="190"/>
      <c r="MOI279" s="190"/>
      <c r="MOJ279" s="190"/>
      <c r="MOK279" s="190"/>
      <c r="MOL279" s="190"/>
      <c r="MOM279" s="190"/>
      <c r="MON279" s="190"/>
      <c r="MOO279" s="190"/>
      <c r="MOP279" s="190"/>
      <c r="MOQ279" s="190"/>
      <c r="MOR279" s="190"/>
      <c r="MOS279" s="190"/>
      <c r="MOT279" s="190"/>
      <c r="MOU279" s="190"/>
      <c r="MOV279" s="190"/>
      <c r="MOW279" s="190"/>
      <c r="MOX279" s="190"/>
      <c r="MOY279" s="190"/>
      <c r="MOZ279" s="190"/>
      <c r="MPA279" s="190"/>
      <c r="MPB279" s="190"/>
      <c r="MPC279" s="190"/>
      <c r="MPD279" s="190"/>
      <c r="MPE279" s="190"/>
      <c r="MPF279" s="190"/>
      <c r="MPG279" s="190"/>
      <c r="MPH279" s="190"/>
      <c r="MPI279" s="190"/>
      <c r="MPJ279" s="190"/>
      <c r="MPK279" s="190"/>
      <c r="MPL279" s="190"/>
      <c r="MPM279" s="190"/>
      <c r="MPN279" s="190"/>
      <c r="MPO279" s="190"/>
      <c r="MPP279" s="190"/>
      <c r="MPQ279" s="190"/>
      <c r="MPR279" s="190"/>
      <c r="MPS279" s="190"/>
      <c r="MPT279" s="190"/>
      <c r="MPU279" s="190"/>
      <c r="MPV279" s="190"/>
      <c r="MPW279" s="190"/>
      <c r="MPX279" s="190"/>
      <c r="MPY279" s="190"/>
      <c r="MPZ279" s="190"/>
      <c r="MQA279" s="190"/>
      <c r="MQB279" s="190"/>
      <c r="MQC279" s="190"/>
      <c r="MQD279" s="190"/>
      <c r="MQE279" s="190"/>
      <c r="MQF279" s="190"/>
      <c r="MQG279" s="190"/>
      <c r="MQH279" s="190"/>
      <c r="MQI279" s="190"/>
      <c r="MQJ279" s="190"/>
      <c r="MQK279" s="190"/>
      <c r="MQL279" s="190"/>
      <c r="MQM279" s="190"/>
      <c r="MQN279" s="190"/>
      <c r="MQO279" s="190"/>
      <c r="MQP279" s="190"/>
      <c r="MQQ279" s="190"/>
      <c r="MQR279" s="190"/>
      <c r="MQS279" s="190"/>
      <c r="MQT279" s="190"/>
      <c r="MQU279" s="190"/>
      <c r="MQV279" s="190"/>
      <c r="MQW279" s="190"/>
      <c r="MQX279" s="190"/>
      <c r="MQY279" s="190"/>
      <c r="MQZ279" s="190"/>
      <c r="MRA279" s="190"/>
      <c r="MRB279" s="190"/>
      <c r="MRC279" s="190"/>
      <c r="MRD279" s="190"/>
      <c r="MRE279" s="190"/>
      <c r="MRF279" s="190"/>
      <c r="MRG279" s="190"/>
      <c r="MRH279" s="190"/>
      <c r="MRI279" s="190"/>
      <c r="MRJ279" s="190"/>
      <c r="MRK279" s="190"/>
      <c r="MRL279" s="190"/>
      <c r="MRM279" s="190"/>
      <c r="MRN279" s="190"/>
      <c r="MRO279" s="190"/>
      <c r="MRP279" s="190"/>
      <c r="MRQ279" s="190"/>
      <c r="MRR279" s="190"/>
      <c r="MRS279" s="190"/>
      <c r="MRT279" s="190"/>
      <c r="MRU279" s="190"/>
      <c r="MRV279" s="190"/>
      <c r="MRW279" s="190"/>
      <c r="MRX279" s="190"/>
      <c r="MRY279" s="190"/>
      <c r="MRZ279" s="190"/>
      <c r="MSA279" s="190"/>
      <c r="MSB279" s="190"/>
      <c r="MSC279" s="190"/>
      <c r="MSD279" s="190"/>
      <c r="MSE279" s="190"/>
      <c r="MSF279" s="190"/>
      <c r="MSG279" s="190"/>
      <c r="MSH279" s="190"/>
      <c r="MSI279" s="190"/>
      <c r="MSJ279" s="190"/>
      <c r="MSK279" s="190"/>
      <c r="MSL279" s="190"/>
      <c r="MSM279" s="190"/>
      <c r="MSN279" s="190"/>
      <c r="MSO279" s="190"/>
      <c r="MSP279" s="190"/>
      <c r="MSQ279" s="190"/>
      <c r="MSR279" s="190"/>
      <c r="MSS279" s="190"/>
      <c r="MST279" s="190"/>
      <c r="MSU279" s="190"/>
      <c r="MSV279" s="190"/>
      <c r="MSW279" s="190"/>
      <c r="MSX279" s="190"/>
      <c r="MSY279" s="190"/>
      <c r="MSZ279" s="190"/>
      <c r="MTA279" s="190"/>
      <c r="MTB279" s="190"/>
      <c r="MTC279" s="190"/>
      <c r="MTD279" s="190"/>
      <c r="MTE279" s="190"/>
      <c r="MTF279" s="190"/>
      <c r="MTG279" s="190"/>
      <c r="MTH279" s="190"/>
      <c r="MTI279" s="190"/>
      <c r="MTJ279" s="190"/>
      <c r="MTK279" s="190"/>
      <c r="MTL279" s="190"/>
      <c r="MTM279" s="190"/>
      <c r="MTN279" s="190"/>
      <c r="MTO279" s="190"/>
      <c r="MTP279" s="190"/>
      <c r="MTQ279" s="190"/>
      <c r="MTR279" s="190"/>
      <c r="MTS279" s="190"/>
      <c r="MTT279" s="190"/>
      <c r="MTU279" s="190"/>
      <c r="MTV279" s="190"/>
      <c r="MTW279" s="190"/>
      <c r="MTX279" s="190"/>
      <c r="MTY279" s="190"/>
      <c r="MTZ279" s="190"/>
      <c r="MUA279" s="190"/>
      <c r="MUB279" s="190"/>
      <c r="MUC279" s="190"/>
      <c r="MUD279" s="190"/>
      <c r="MUE279" s="190"/>
      <c r="MUF279" s="190"/>
      <c r="MUG279" s="190"/>
      <c r="MUH279" s="190"/>
      <c r="MUI279" s="190"/>
      <c r="MUJ279" s="190"/>
      <c r="MUK279" s="190"/>
      <c r="MUL279" s="190"/>
      <c r="MUM279" s="190"/>
      <c r="MUN279" s="190"/>
      <c r="MUO279" s="190"/>
      <c r="MUP279" s="190"/>
      <c r="MUQ279" s="190"/>
      <c r="MUR279" s="190"/>
      <c r="MUS279" s="190"/>
      <c r="MUT279" s="190"/>
      <c r="MUU279" s="190"/>
      <c r="MUV279" s="190"/>
      <c r="MUW279" s="190"/>
      <c r="MUX279" s="190"/>
      <c r="MUY279" s="190"/>
      <c r="MUZ279" s="190"/>
      <c r="MVA279" s="190"/>
      <c r="MVB279" s="190"/>
      <c r="MVC279" s="190"/>
      <c r="MVD279" s="190"/>
      <c r="MVE279" s="190"/>
      <c r="MVF279" s="190"/>
      <c r="MVG279" s="190"/>
      <c r="MVH279" s="190"/>
      <c r="MVI279" s="190"/>
      <c r="MVJ279" s="190"/>
      <c r="MVK279" s="190"/>
      <c r="MVL279" s="190"/>
      <c r="MVM279" s="190"/>
      <c r="MVN279" s="190"/>
      <c r="MVO279" s="190"/>
      <c r="MVP279" s="190"/>
      <c r="MVQ279" s="190"/>
      <c r="MVR279" s="190"/>
      <c r="MVS279" s="190"/>
      <c r="MVT279" s="190"/>
      <c r="MVU279" s="190"/>
      <c r="MVV279" s="190"/>
      <c r="MVW279" s="190"/>
      <c r="MVX279" s="190"/>
      <c r="MVY279" s="190"/>
      <c r="MVZ279" s="190"/>
      <c r="MWA279" s="190"/>
      <c r="MWB279" s="190"/>
      <c r="MWC279" s="190"/>
      <c r="MWD279" s="190"/>
      <c r="MWE279" s="190"/>
      <c r="MWF279" s="190"/>
      <c r="MWG279" s="190"/>
      <c r="MWH279" s="190"/>
      <c r="MWI279" s="190"/>
      <c r="MWJ279" s="190"/>
      <c r="MWK279" s="190"/>
      <c r="MWL279" s="190"/>
      <c r="MWM279" s="190"/>
      <c r="MWN279" s="190"/>
      <c r="MWO279" s="190"/>
      <c r="MWP279" s="190"/>
      <c r="MWQ279" s="190"/>
      <c r="MWR279" s="190"/>
      <c r="MWS279" s="190"/>
      <c r="MWT279" s="190"/>
      <c r="MWU279" s="190"/>
      <c r="MWV279" s="190"/>
      <c r="MWW279" s="190"/>
      <c r="MWX279" s="190"/>
      <c r="MWY279" s="190"/>
      <c r="MWZ279" s="190"/>
      <c r="MXA279" s="190"/>
      <c r="MXB279" s="190"/>
      <c r="MXC279" s="190"/>
      <c r="MXD279" s="190"/>
      <c r="MXE279" s="190"/>
      <c r="MXF279" s="190"/>
      <c r="MXG279" s="190"/>
      <c r="MXH279" s="190"/>
      <c r="MXI279" s="190"/>
      <c r="MXJ279" s="190"/>
      <c r="MXK279" s="190"/>
      <c r="MXL279" s="190"/>
      <c r="MXM279" s="190"/>
      <c r="MXN279" s="190"/>
      <c r="MXO279" s="190"/>
      <c r="MXP279" s="190"/>
      <c r="MXQ279" s="190"/>
      <c r="MXR279" s="190"/>
      <c r="MXS279" s="190"/>
      <c r="MXT279" s="190"/>
      <c r="MXU279" s="190"/>
      <c r="MXV279" s="190"/>
      <c r="MXW279" s="190"/>
      <c r="MXX279" s="190"/>
      <c r="MXY279" s="190"/>
      <c r="MXZ279" s="190"/>
      <c r="MYA279" s="190"/>
      <c r="MYB279" s="190"/>
      <c r="MYC279" s="190"/>
      <c r="MYD279" s="190"/>
      <c r="MYE279" s="190"/>
      <c r="MYF279" s="190"/>
      <c r="MYG279" s="190"/>
      <c r="MYH279" s="190"/>
      <c r="MYI279" s="190"/>
      <c r="MYJ279" s="190"/>
      <c r="MYK279" s="190"/>
      <c r="MYL279" s="190"/>
      <c r="MYM279" s="190"/>
      <c r="MYN279" s="190"/>
      <c r="MYO279" s="190"/>
      <c r="MYP279" s="190"/>
      <c r="MYQ279" s="190"/>
      <c r="MYR279" s="190"/>
      <c r="MYS279" s="190"/>
      <c r="MYT279" s="190"/>
      <c r="MYU279" s="190"/>
      <c r="MYV279" s="190"/>
      <c r="MYW279" s="190"/>
      <c r="MYX279" s="190"/>
      <c r="MYY279" s="190"/>
      <c r="MYZ279" s="190"/>
      <c r="MZA279" s="190"/>
      <c r="MZB279" s="190"/>
      <c r="MZC279" s="190"/>
      <c r="MZD279" s="190"/>
      <c r="MZE279" s="190"/>
      <c r="MZF279" s="190"/>
      <c r="MZG279" s="190"/>
      <c r="MZH279" s="190"/>
      <c r="MZI279" s="190"/>
      <c r="MZJ279" s="190"/>
      <c r="MZK279" s="190"/>
      <c r="MZL279" s="190"/>
      <c r="MZM279" s="190"/>
      <c r="MZN279" s="190"/>
      <c r="MZO279" s="190"/>
      <c r="MZP279" s="190"/>
      <c r="MZQ279" s="190"/>
      <c r="MZR279" s="190"/>
      <c r="MZS279" s="190"/>
      <c r="MZT279" s="190"/>
      <c r="MZU279" s="190"/>
      <c r="MZV279" s="190"/>
      <c r="MZW279" s="190"/>
      <c r="MZX279" s="190"/>
      <c r="MZY279" s="190"/>
      <c r="MZZ279" s="190"/>
      <c r="NAA279" s="190"/>
      <c r="NAB279" s="190"/>
      <c r="NAC279" s="190"/>
      <c r="NAD279" s="190"/>
      <c r="NAE279" s="190"/>
      <c r="NAF279" s="190"/>
      <c r="NAG279" s="190"/>
      <c r="NAH279" s="190"/>
      <c r="NAI279" s="190"/>
      <c r="NAJ279" s="190"/>
      <c r="NAK279" s="190"/>
      <c r="NAL279" s="190"/>
      <c r="NAM279" s="190"/>
      <c r="NAN279" s="190"/>
      <c r="NAO279" s="190"/>
      <c r="NAP279" s="190"/>
      <c r="NAQ279" s="190"/>
      <c r="NAR279" s="190"/>
      <c r="NAS279" s="190"/>
      <c r="NAT279" s="190"/>
      <c r="NAU279" s="190"/>
      <c r="NAV279" s="190"/>
      <c r="NAW279" s="190"/>
      <c r="NAX279" s="190"/>
      <c r="NAY279" s="190"/>
      <c r="NAZ279" s="190"/>
      <c r="NBA279" s="190"/>
      <c r="NBB279" s="190"/>
      <c r="NBC279" s="190"/>
      <c r="NBD279" s="190"/>
      <c r="NBE279" s="190"/>
      <c r="NBF279" s="190"/>
      <c r="NBG279" s="190"/>
      <c r="NBH279" s="190"/>
      <c r="NBI279" s="190"/>
      <c r="NBJ279" s="190"/>
      <c r="NBK279" s="190"/>
      <c r="NBL279" s="190"/>
      <c r="NBM279" s="190"/>
      <c r="NBN279" s="190"/>
      <c r="NBO279" s="190"/>
      <c r="NBP279" s="190"/>
      <c r="NBQ279" s="190"/>
      <c r="NBR279" s="190"/>
      <c r="NBS279" s="190"/>
      <c r="NBT279" s="190"/>
      <c r="NBU279" s="190"/>
      <c r="NBV279" s="190"/>
      <c r="NBW279" s="190"/>
      <c r="NBX279" s="190"/>
      <c r="NBY279" s="190"/>
      <c r="NBZ279" s="190"/>
      <c r="NCA279" s="190"/>
      <c r="NCB279" s="190"/>
      <c r="NCC279" s="190"/>
      <c r="NCD279" s="190"/>
      <c r="NCE279" s="190"/>
      <c r="NCF279" s="190"/>
      <c r="NCG279" s="190"/>
      <c r="NCH279" s="190"/>
      <c r="NCI279" s="190"/>
      <c r="NCJ279" s="190"/>
      <c r="NCK279" s="190"/>
      <c r="NCL279" s="190"/>
      <c r="NCM279" s="190"/>
      <c r="NCN279" s="190"/>
      <c r="NCO279" s="190"/>
      <c r="NCP279" s="190"/>
      <c r="NCQ279" s="190"/>
      <c r="NCR279" s="190"/>
      <c r="NCS279" s="190"/>
      <c r="NCT279" s="190"/>
      <c r="NCU279" s="190"/>
      <c r="NCV279" s="190"/>
      <c r="NCW279" s="190"/>
      <c r="NCX279" s="190"/>
      <c r="NCY279" s="190"/>
      <c r="NCZ279" s="190"/>
      <c r="NDA279" s="190"/>
      <c r="NDB279" s="190"/>
      <c r="NDC279" s="190"/>
      <c r="NDD279" s="190"/>
      <c r="NDE279" s="190"/>
      <c r="NDF279" s="190"/>
      <c r="NDG279" s="190"/>
      <c r="NDH279" s="190"/>
      <c r="NDI279" s="190"/>
      <c r="NDJ279" s="190"/>
      <c r="NDK279" s="190"/>
      <c r="NDL279" s="190"/>
      <c r="NDM279" s="190"/>
      <c r="NDN279" s="190"/>
      <c r="NDO279" s="190"/>
      <c r="NDP279" s="190"/>
      <c r="NDQ279" s="190"/>
      <c r="NDR279" s="190"/>
      <c r="NDS279" s="190"/>
      <c r="NDT279" s="190"/>
      <c r="NDU279" s="190"/>
      <c r="NDV279" s="190"/>
      <c r="NDW279" s="190"/>
      <c r="NDX279" s="190"/>
      <c r="NDY279" s="190"/>
      <c r="NDZ279" s="190"/>
      <c r="NEA279" s="190"/>
      <c r="NEB279" s="190"/>
      <c r="NEC279" s="190"/>
      <c r="NED279" s="190"/>
      <c r="NEE279" s="190"/>
      <c r="NEF279" s="190"/>
      <c r="NEG279" s="190"/>
      <c r="NEH279" s="190"/>
      <c r="NEI279" s="190"/>
      <c r="NEJ279" s="190"/>
      <c r="NEK279" s="190"/>
      <c r="NEL279" s="190"/>
      <c r="NEM279" s="190"/>
      <c r="NEN279" s="190"/>
      <c r="NEO279" s="190"/>
      <c r="NEP279" s="190"/>
      <c r="NEQ279" s="190"/>
      <c r="NER279" s="190"/>
      <c r="NES279" s="190"/>
      <c r="NET279" s="190"/>
      <c r="NEU279" s="190"/>
      <c r="NEV279" s="190"/>
      <c r="NEW279" s="190"/>
      <c r="NEX279" s="190"/>
      <c r="NEY279" s="190"/>
      <c r="NEZ279" s="190"/>
      <c r="NFA279" s="190"/>
      <c r="NFB279" s="190"/>
      <c r="NFC279" s="190"/>
      <c r="NFD279" s="190"/>
      <c r="NFE279" s="190"/>
      <c r="NFF279" s="190"/>
      <c r="NFG279" s="190"/>
      <c r="NFH279" s="190"/>
      <c r="NFI279" s="190"/>
      <c r="NFJ279" s="190"/>
      <c r="NFK279" s="190"/>
      <c r="NFL279" s="190"/>
      <c r="NFM279" s="190"/>
      <c r="NFN279" s="190"/>
      <c r="NFO279" s="190"/>
      <c r="NFP279" s="190"/>
      <c r="NFQ279" s="190"/>
      <c r="NFR279" s="190"/>
      <c r="NFS279" s="190"/>
      <c r="NFT279" s="190"/>
      <c r="NFU279" s="190"/>
      <c r="NFV279" s="190"/>
      <c r="NFW279" s="190"/>
      <c r="NFX279" s="190"/>
      <c r="NFY279" s="190"/>
      <c r="NFZ279" s="190"/>
      <c r="NGA279" s="190"/>
      <c r="NGB279" s="190"/>
      <c r="NGC279" s="190"/>
      <c r="NGD279" s="190"/>
      <c r="NGE279" s="190"/>
      <c r="NGF279" s="190"/>
      <c r="NGG279" s="190"/>
      <c r="NGH279" s="190"/>
      <c r="NGI279" s="190"/>
      <c r="NGJ279" s="190"/>
      <c r="NGK279" s="190"/>
      <c r="NGL279" s="190"/>
      <c r="NGM279" s="190"/>
      <c r="NGN279" s="190"/>
      <c r="NGO279" s="190"/>
      <c r="NGP279" s="190"/>
      <c r="NGQ279" s="190"/>
      <c r="NGR279" s="190"/>
      <c r="NGS279" s="190"/>
      <c r="NGT279" s="190"/>
      <c r="NGU279" s="190"/>
      <c r="NGV279" s="190"/>
      <c r="NGW279" s="190"/>
      <c r="NGX279" s="190"/>
      <c r="NGY279" s="190"/>
      <c r="NGZ279" s="190"/>
      <c r="NHA279" s="190"/>
      <c r="NHB279" s="190"/>
      <c r="NHC279" s="190"/>
      <c r="NHD279" s="190"/>
      <c r="NHE279" s="190"/>
      <c r="NHF279" s="190"/>
      <c r="NHG279" s="190"/>
      <c r="NHH279" s="190"/>
      <c r="NHI279" s="190"/>
      <c r="NHJ279" s="190"/>
      <c r="NHK279" s="190"/>
      <c r="NHL279" s="190"/>
      <c r="NHM279" s="190"/>
      <c r="NHN279" s="190"/>
      <c r="NHO279" s="190"/>
      <c r="NHP279" s="190"/>
      <c r="NHQ279" s="190"/>
      <c r="NHR279" s="190"/>
      <c r="NHS279" s="190"/>
      <c r="NHT279" s="190"/>
      <c r="NHU279" s="190"/>
      <c r="NHV279" s="190"/>
      <c r="NHW279" s="190"/>
      <c r="NHX279" s="190"/>
      <c r="NHY279" s="190"/>
      <c r="NHZ279" s="190"/>
      <c r="NIA279" s="190"/>
      <c r="NIB279" s="190"/>
      <c r="NIC279" s="190"/>
      <c r="NID279" s="190"/>
      <c r="NIE279" s="190"/>
      <c r="NIF279" s="190"/>
      <c r="NIG279" s="190"/>
      <c r="NIH279" s="190"/>
      <c r="NII279" s="190"/>
      <c r="NIJ279" s="190"/>
      <c r="NIK279" s="190"/>
      <c r="NIL279" s="190"/>
      <c r="NIM279" s="190"/>
      <c r="NIN279" s="190"/>
      <c r="NIO279" s="190"/>
      <c r="NIP279" s="190"/>
      <c r="NIQ279" s="190"/>
      <c r="NIR279" s="190"/>
      <c r="NIS279" s="190"/>
      <c r="NIT279" s="190"/>
      <c r="NIU279" s="190"/>
      <c r="NIV279" s="190"/>
      <c r="NIW279" s="190"/>
      <c r="NIX279" s="190"/>
      <c r="NIY279" s="190"/>
      <c r="NIZ279" s="190"/>
      <c r="NJA279" s="190"/>
      <c r="NJB279" s="190"/>
      <c r="NJC279" s="190"/>
      <c r="NJD279" s="190"/>
      <c r="NJE279" s="190"/>
      <c r="NJF279" s="190"/>
      <c r="NJG279" s="190"/>
      <c r="NJH279" s="190"/>
      <c r="NJI279" s="190"/>
      <c r="NJJ279" s="190"/>
      <c r="NJK279" s="190"/>
      <c r="NJL279" s="190"/>
      <c r="NJM279" s="190"/>
      <c r="NJN279" s="190"/>
      <c r="NJO279" s="190"/>
      <c r="NJP279" s="190"/>
      <c r="NJQ279" s="190"/>
      <c r="NJR279" s="190"/>
      <c r="NJS279" s="190"/>
      <c r="NJT279" s="190"/>
      <c r="NJU279" s="190"/>
      <c r="NJV279" s="190"/>
      <c r="NJW279" s="190"/>
      <c r="NJX279" s="190"/>
      <c r="NJY279" s="190"/>
      <c r="NJZ279" s="190"/>
      <c r="NKA279" s="190"/>
      <c r="NKB279" s="190"/>
      <c r="NKC279" s="190"/>
      <c r="NKD279" s="190"/>
      <c r="NKE279" s="190"/>
      <c r="NKF279" s="190"/>
      <c r="NKG279" s="190"/>
      <c r="NKH279" s="190"/>
      <c r="NKI279" s="190"/>
      <c r="NKJ279" s="190"/>
      <c r="NKK279" s="190"/>
      <c r="NKL279" s="190"/>
      <c r="NKM279" s="190"/>
      <c r="NKN279" s="190"/>
      <c r="NKO279" s="190"/>
      <c r="NKP279" s="190"/>
      <c r="NKQ279" s="190"/>
      <c r="NKR279" s="190"/>
      <c r="NKS279" s="190"/>
      <c r="NKT279" s="190"/>
      <c r="NKU279" s="190"/>
      <c r="NKV279" s="190"/>
      <c r="NKW279" s="190"/>
      <c r="NKX279" s="190"/>
      <c r="NKY279" s="190"/>
      <c r="NKZ279" s="190"/>
      <c r="NLA279" s="190"/>
      <c r="NLB279" s="190"/>
      <c r="NLC279" s="190"/>
      <c r="NLD279" s="190"/>
      <c r="NLE279" s="190"/>
      <c r="NLF279" s="190"/>
      <c r="NLG279" s="190"/>
      <c r="NLH279" s="190"/>
      <c r="NLI279" s="190"/>
      <c r="NLJ279" s="190"/>
      <c r="NLK279" s="190"/>
      <c r="NLL279" s="190"/>
      <c r="NLM279" s="190"/>
      <c r="NLN279" s="190"/>
      <c r="NLO279" s="190"/>
      <c r="NLP279" s="190"/>
      <c r="NLQ279" s="190"/>
      <c r="NLR279" s="190"/>
      <c r="NLS279" s="190"/>
      <c r="NLT279" s="190"/>
      <c r="NLU279" s="190"/>
      <c r="NLV279" s="190"/>
      <c r="NLW279" s="190"/>
      <c r="NLX279" s="190"/>
      <c r="NLY279" s="190"/>
      <c r="NLZ279" s="190"/>
      <c r="NMA279" s="190"/>
      <c r="NMB279" s="190"/>
      <c r="NMC279" s="190"/>
      <c r="NMD279" s="190"/>
      <c r="NME279" s="190"/>
      <c r="NMF279" s="190"/>
      <c r="NMG279" s="190"/>
      <c r="NMH279" s="190"/>
      <c r="NMI279" s="190"/>
      <c r="NMJ279" s="190"/>
      <c r="NMK279" s="190"/>
      <c r="NML279" s="190"/>
      <c r="NMM279" s="190"/>
      <c r="NMN279" s="190"/>
      <c r="NMO279" s="190"/>
      <c r="NMP279" s="190"/>
      <c r="NMQ279" s="190"/>
      <c r="NMR279" s="190"/>
      <c r="NMS279" s="190"/>
      <c r="NMT279" s="190"/>
      <c r="NMU279" s="190"/>
      <c r="NMV279" s="190"/>
      <c r="NMW279" s="190"/>
      <c r="NMX279" s="190"/>
      <c r="NMY279" s="190"/>
      <c r="NMZ279" s="190"/>
      <c r="NNA279" s="190"/>
      <c r="NNB279" s="190"/>
      <c r="NNC279" s="190"/>
      <c r="NND279" s="190"/>
      <c r="NNE279" s="190"/>
      <c r="NNF279" s="190"/>
      <c r="NNG279" s="190"/>
      <c r="NNH279" s="190"/>
      <c r="NNI279" s="190"/>
      <c r="NNJ279" s="190"/>
      <c r="NNK279" s="190"/>
      <c r="NNL279" s="190"/>
      <c r="NNM279" s="190"/>
      <c r="NNN279" s="190"/>
      <c r="NNO279" s="190"/>
      <c r="NNP279" s="190"/>
      <c r="NNQ279" s="190"/>
      <c r="NNR279" s="190"/>
      <c r="NNS279" s="190"/>
      <c r="NNT279" s="190"/>
      <c r="NNU279" s="190"/>
      <c r="NNV279" s="190"/>
      <c r="NNW279" s="190"/>
      <c r="NNX279" s="190"/>
      <c r="NNY279" s="190"/>
      <c r="NNZ279" s="190"/>
      <c r="NOA279" s="190"/>
      <c r="NOB279" s="190"/>
      <c r="NOC279" s="190"/>
      <c r="NOD279" s="190"/>
      <c r="NOE279" s="190"/>
      <c r="NOF279" s="190"/>
      <c r="NOG279" s="190"/>
      <c r="NOH279" s="190"/>
      <c r="NOI279" s="190"/>
      <c r="NOJ279" s="190"/>
      <c r="NOK279" s="190"/>
      <c r="NOL279" s="190"/>
      <c r="NOM279" s="190"/>
      <c r="NON279" s="190"/>
      <c r="NOO279" s="190"/>
      <c r="NOP279" s="190"/>
      <c r="NOQ279" s="190"/>
      <c r="NOR279" s="190"/>
      <c r="NOS279" s="190"/>
      <c r="NOT279" s="190"/>
      <c r="NOU279" s="190"/>
      <c r="NOV279" s="190"/>
      <c r="NOW279" s="190"/>
      <c r="NOX279" s="190"/>
      <c r="NOY279" s="190"/>
      <c r="NOZ279" s="190"/>
      <c r="NPA279" s="190"/>
      <c r="NPB279" s="190"/>
      <c r="NPC279" s="190"/>
      <c r="NPD279" s="190"/>
      <c r="NPE279" s="190"/>
      <c r="NPF279" s="190"/>
      <c r="NPG279" s="190"/>
      <c r="NPH279" s="190"/>
      <c r="NPI279" s="190"/>
      <c r="NPJ279" s="190"/>
      <c r="NPK279" s="190"/>
      <c r="NPL279" s="190"/>
      <c r="NPM279" s="190"/>
      <c r="NPN279" s="190"/>
      <c r="NPO279" s="190"/>
      <c r="NPP279" s="190"/>
      <c r="NPQ279" s="190"/>
      <c r="NPR279" s="190"/>
      <c r="NPS279" s="190"/>
      <c r="NPT279" s="190"/>
      <c r="NPU279" s="190"/>
      <c r="NPV279" s="190"/>
      <c r="NPW279" s="190"/>
      <c r="NPX279" s="190"/>
      <c r="NPY279" s="190"/>
      <c r="NPZ279" s="190"/>
      <c r="NQA279" s="190"/>
      <c r="NQB279" s="190"/>
      <c r="NQC279" s="190"/>
      <c r="NQD279" s="190"/>
      <c r="NQE279" s="190"/>
      <c r="NQF279" s="190"/>
      <c r="NQG279" s="190"/>
      <c r="NQH279" s="190"/>
      <c r="NQI279" s="190"/>
      <c r="NQJ279" s="190"/>
      <c r="NQK279" s="190"/>
      <c r="NQL279" s="190"/>
      <c r="NQM279" s="190"/>
      <c r="NQN279" s="190"/>
      <c r="NQO279" s="190"/>
      <c r="NQP279" s="190"/>
      <c r="NQQ279" s="190"/>
      <c r="NQR279" s="190"/>
      <c r="NQS279" s="190"/>
      <c r="NQT279" s="190"/>
      <c r="NQU279" s="190"/>
      <c r="NQV279" s="190"/>
      <c r="NQW279" s="190"/>
      <c r="NQX279" s="190"/>
      <c r="NQY279" s="190"/>
      <c r="NQZ279" s="190"/>
      <c r="NRA279" s="190"/>
      <c r="NRB279" s="190"/>
      <c r="NRC279" s="190"/>
      <c r="NRD279" s="190"/>
      <c r="NRE279" s="190"/>
      <c r="NRF279" s="190"/>
      <c r="NRG279" s="190"/>
      <c r="NRH279" s="190"/>
      <c r="NRI279" s="190"/>
      <c r="NRJ279" s="190"/>
      <c r="NRK279" s="190"/>
      <c r="NRL279" s="190"/>
      <c r="NRM279" s="190"/>
      <c r="NRN279" s="190"/>
      <c r="NRO279" s="190"/>
      <c r="NRP279" s="190"/>
      <c r="NRQ279" s="190"/>
      <c r="NRR279" s="190"/>
      <c r="NRS279" s="190"/>
      <c r="NRT279" s="190"/>
      <c r="NRU279" s="190"/>
      <c r="NRV279" s="190"/>
      <c r="NRW279" s="190"/>
      <c r="NRX279" s="190"/>
      <c r="NRY279" s="190"/>
      <c r="NRZ279" s="190"/>
      <c r="NSA279" s="190"/>
      <c r="NSB279" s="190"/>
      <c r="NSC279" s="190"/>
      <c r="NSD279" s="190"/>
      <c r="NSE279" s="190"/>
      <c r="NSF279" s="190"/>
      <c r="NSG279" s="190"/>
      <c r="NSH279" s="190"/>
      <c r="NSI279" s="190"/>
      <c r="NSJ279" s="190"/>
      <c r="NSK279" s="190"/>
      <c r="NSL279" s="190"/>
      <c r="NSM279" s="190"/>
      <c r="NSN279" s="190"/>
      <c r="NSO279" s="190"/>
      <c r="NSP279" s="190"/>
      <c r="NSQ279" s="190"/>
      <c r="NSR279" s="190"/>
      <c r="NSS279" s="190"/>
      <c r="NST279" s="190"/>
      <c r="NSU279" s="190"/>
      <c r="NSV279" s="190"/>
      <c r="NSW279" s="190"/>
      <c r="NSX279" s="190"/>
      <c r="NSY279" s="190"/>
      <c r="NSZ279" s="190"/>
      <c r="NTA279" s="190"/>
      <c r="NTB279" s="190"/>
      <c r="NTC279" s="190"/>
      <c r="NTD279" s="190"/>
      <c r="NTE279" s="190"/>
      <c r="NTF279" s="190"/>
      <c r="NTG279" s="190"/>
      <c r="NTH279" s="190"/>
      <c r="NTI279" s="190"/>
      <c r="NTJ279" s="190"/>
      <c r="NTK279" s="190"/>
      <c r="NTL279" s="190"/>
      <c r="NTM279" s="190"/>
      <c r="NTN279" s="190"/>
      <c r="NTO279" s="190"/>
      <c r="NTP279" s="190"/>
      <c r="NTQ279" s="190"/>
      <c r="NTR279" s="190"/>
      <c r="NTS279" s="190"/>
      <c r="NTT279" s="190"/>
      <c r="NTU279" s="190"/>
      <c r="NTV279" s="190"/>
      <c r="NTW279" s="190"/>
      <c r="NTX279" s="190"/>
      <c r="NTY279" s="190"/>
      <c r="NTZ279" s="190"/>
      <c r="NUA279" s="190"/>
      <c r="NUB279" s="190"/>
      <c r="NUC279" s="190"/>
      <c r="NUD279" s="190"/>
      <c r="NUE279" s="190"/>
      <c r="NUF279" s="190"/>
      <c r="NUG279" s="190"/>
      <c r="NUH279" s="190"/>
      <c r="NUI279" s="190"/>
      <c r="NUJ279" s="190"/>
      <c r="NUK279" s="190"/>
      <c r="NUL279" s="190"/>
      <c r="NUM279" s="190"/>
      <c r="NUN279" s="190"/>
      <c r="NUO279" s="190"/>
      <c r="NUP279" s="190"/>
      <c r="NUQ279" s="190"/>
      <c r="NUR279" s="190"/>
      <c r="NUS279" s="190"/>
      <c r="NUT279" s="190"/>
      <c r="NUU279" s="190"/>
      <c r="NUV279" s="190"/>
      <c r="NUW279" s="190"/>
      <c r="NUX279" s="190"/>
      <c r="NUY279" s="190"/>
      <c r="NUZ279" s="190"/>
      <c r="NVA279" s="190"/>
      <c r="NVB279" s="190"/>
      <c r="NVC279" s="190"/>
      <c r="NVD279" s="190"/>
      <c r="NVE279" s="190"/>
      <c r="NVF279" s="190"/>
      <c r="NVG279" s="190"/>
      <c r="NVH279" s="190"/>
      <c r="NVI279" s="190"/>
      <c r="NVJ279" s="190"/>
      <c r="NVK279" s="190"/>
      <c r="NVL279" s="190"/>
      <c r="NVM279" s="190"/>
      <c r="NVN279" s="190"/>
      <c r="NVO279" s="190"/>
      <c r="NVP279" s="190"/>
      <c r="NVQ279" s="190"/>
      <c r="NVR279" s="190"/>
      <c r="NVS279" s="190"/>
      <c r="NVT279" s="190"/>
      <c r="NVU279" s="190"/>
      <c r="NVV279" s="190"/>
      <c r="NVW279" s="190"/>
      <c r="NVX279" s="190"/>
      <c r="NVY279" s="190"/>
      <c r="NVZ279" s="190"/>
      <c r="NWA279" s="190"/>
      <c r="NWB279" s="190"/>
      <c r="NWC279" s="190"/>
      <c r="NWD279" s="190"/>
      <c r="NWE279" s="190"/>
      <c r="NWF279" s="190"/>
      <c r="NWG279" s="190"/>
      <c r="NWH279" s="190"/>
      <c r="NWI279" s="190"/>
      <c r="NWJ279" s="190"/>
      <c r="NWK279" s="190"/>
      <c r="NWL279" s="190"/>
      <c r="NWM279" s="190"/>
      <c r="NWN279" s="190"/>
      <c r="NWO279" s="190"/>
      <c r="NWP279" s="190"/>
      <c r="NWQ279" s="190"/>
      <c r="NWR279" s="190"/>
      <c r="NWS279" s="190"/>
      <c r="NWT279" s="190"/>
      <c r="NWU279" s="190"/>
      <c r="NWV279" s="190"/>
      <c r="NWW279" s="190"/>
      <c r="NWX279" s="190"/>
      <c r="NWY279" s="190"/>
      <c r="NWZ279" s="190"/>
      <c r="NXA279" s="190"/>
      <c r="NXB279" s="190"/>
      <c r="NXC279" s="190"/>
      <c r="NXD279" s="190"/>
      <c r="NXE279" s="190"/>
      <c r="NXF279" s="190"/>
      <c r="NXG279" s="190"/>
      <c r="NXH279" s="190"/>
      <c r="NXI279" s="190"/>
      <c r="NXJ279" s="190"/>
      <c r="NXK279" s="190"/>
      <c r="NXL279" s="190"/>
      <c r="NXM279" s="190"/>
      <c r="NXN279" s="190"/>
      <c r="NXO279" s="190"/>
      <c r="NXP279" s="190"/>
      <c r="NXQ279" s="190"/>
      <c r="NXR279" s="190"/>
      <c r="NXS279" s="190"/>
      <c r="NXT279" s="190"/>
      <c r="NXU279" s="190"/>
      <c r="NXV279" s="190"/>
      <c r="NXW279" s="190"/>
      <c r="NXX279" s="190"/>
      <c r="NXY279" s="190"/>
      <c r="NXZ279" s="190"/>
      <c r="NYA279" s="190"/>
      <c r="NYB279" s="190"/>
      <c r="NYC279" s="190"/>
      <c r="NYD279" s="190"/>
      <c r="NYE279" s="190"/>
      <c r="NYF279" s="190"/>
      <c r="NYG279" s="190"/>
      <c r="NYH279" s="190"/>
      <c r="NYI279" s="190"/>
      <c r="NYJ279" s="190"/>
      <c r="NYK279" s="190"/>
      <c r="NYL279" s="190"/>
      <c r="NYM279" s="190"/>
      <c r="NYN279" s="190"/>
      <c r="NYO279" s="190"/>
      <c r="NYP279" s="190"/>
      <c r="NYQ279" s="190"/>
      <c r="NYR279" s="190"/>
      <c r="NYS279" s="190"/>
      <c r="NYT279" s="190"/>
      <c r="NYU279" s="190"/>
      <c r="NYV279" s="190"/>
      <c r="NYW279" s="190"/>
      <c r="NYX279" s="190"/>
      <c r="NYY279" s="190"/>
      <c r="NYZ279" s="190"/>
      <c r="NZA279" s="190"/>
      <c r="NZB279" s="190"/>
      <c r="NZC279" s="190"/>
      <c r="NZD279" s="190"/>
      <c r="NZE279" s="190"/>
      <c r="NZF279" s="190"/>
      <c r="NZG279" s="190"/>
      <c r="NZH279" s="190"/>
      <c r="NZI279" s="190"/>
      <c r="NZJ279" s="190"/>
      <c r="NZK279" s="190"/>
      <c r="NZL279" s="190"/>
      <c r="NZM279" s="190"/>
      <c r="NZN279" s="190"/>
      <c r="NZO279" s="190"/>
      <c r="NZP279" s="190"/>
      <c r="NZQ279" s="190"/>
      <c r="NZR279" s="190"/>
      <c r="NZS279" s="190"/>
      <c r="NZT279" s="190"/>
      <c r="NZU279" s="190"/>
      <c r="NZV279" s="190"/>
      <c r="NZW279" s="190"/>
      <c r="NZX279" s="190"/>
      <c r="NZY279" s="190"/>
      <c r="NZZ279" s="190"/>
      <c r="OAA279" s="190"/>
      <c r="OAB279" s="190"/>
      <c r="OAC279" s="190"/>
      <c r="OAD279" s="190"/>
      <c r="OAE279" s="190"/>
      <c r="OAF279" s="190"/>
      <c r="OAG279" s="190"/>
      <c r="OAH279" s="190"/>
      <c r="OAI279" s="190"/>
      <c r="OAJ279" s="190"/>
      <c r="OAK279" s="190"/>
      <c r="OAL279" s="190"/>
      <c r="OAM279" s="190"/>
      <c r="OAN279" s="190"/>
      <c r="OAO279" s="190"/>
      <c r="OAP279" s="190"/>
      <c r="OAQ279" s="190"/>
      <c r="OAR279" s="190"/>
      <c r="OAS279" s="190"/>
      <c r="OAT279" s="190"/>
      <c r="OAU279" s="190"/>
      <c r="OAV279" s="190"/>
      <c r="OAW279" s="190"/>
      <c r="OAX279" s="190"/>
      <c r="OAY279" s="190"/>
      <c r="OAZ279" s="190"/>
      <c r="OBA279" s="190"/>
      <c r="OBB279" s="190"/>
      <c r="OBC279" s="190"/>
      <c r="OBD279" s="190"/>
      <c r="OBE279" s="190"/>
      <c r="OBF279" s="190"/>
      <c r="OBG279" s="190"/>
      <c r="OBH279" s="190"/>
      <c r="OBI279" s="190"/>
      <c r="OBJ279" s="190"/>
      <c r="OBK279" s="190"/>
      <c r="OBL279" s="190"/>
      <c r="OBM279" s="190"/>
      <c r="OBN279" s="190"/>
      <c r="OBO279" s="190"/>
      <c r="OBP279" s="190"/>
      <c r="OBQ279" s="190"/>
      <c r="OBR279" s="190"/>
      <c r="OBS279" s="190"/>
      <c r="OBT279" s="190"/>
      <c r="OBU279" s="190"/>
      <c r="OBV279" s="190"/>
      <c r="OBW279" s="190"/>
      <c r="OBX279" s="190"/>
      <c r="OBY279" s="190"/>
      <c r="OBZ279" s="190"/>
      <c r="OCA279" s="190"/>
      <c r="OCB279" s="190"/>
      <c r="OCC279" s="190"/>
      <c r="OCD279" s="190"/>
      <c r="OCE279" s="190"/>
      <c r="OCF279" s="190"/>
      <c r="OCG279" s="190"/>
      <c r="OCH279" s="190"/>
      <c r="OCI279" s="190"/>
      <c r="OCJ279" s="190"/>
      <c r="OCK279" s="190"/>
      <c r="OCL279" s="190"/>
      <c r="OCM279" s="190"/>
      <c r="OCN279" s="190"/>
      <c r="OCO279" s="190"/>
      <c r="OCP279" s="190"/>
      <c r="OCQ279" s="190"/>
      <c r="OCR279" s="190"/>
      <c r="OCS279" s="190"/>
      <c r="OCT279" s="190"/>
      <c r="OCU279" s="190"/>
      <c r="OCV279" s="190"/>
      <c r="OCW279" s="190"/>
      <c r="OCX279" s="190"/>
      <c r="OCY279" s="190"/>
      <c r="OCZ279" s="190"/>
      <c r="ODA279" s="190"/>
      <c r="ODB279" s="190"/>
      <c r="ODC279" s="190"/>
      <c r="ODD279" s="190"/>
      <c r="ODE279" s="190"/>
      <c r="ODF279" s="190"/>
      <c r="ODG279" s="190"/>
      <c r="ODH279" s="190"/>
      <c r="ODI279" s="190"/>
      <c r="ODJ279" s="190"/>
      <c r="ODK279" s="190"/>
      <c r="ODL279" s="190"/>
      <c r="ODM279" s="190"/>
      <c r="ODN279" s="190"/>
      <c r="ODO279" s="190"/>
      <c r="ODP279" s="190"/>
      <c r="ODQ279" s="190"/>
      <c r="ODR279" s="190"/>
      <c r="ODS279" s="190"/>
      <c r="ODT279" s="190"/>
      <c r="ODU279" s="190"/>
      <c r="ODV279" s="190"/>
      <c r="ODW279" s="190"/>
      <c r="ODX279" s="190"/>
      <c r="ODY279" s="190"/>
      <c r="ODZ279" s="190"/>
      <c r="OEA279" s="190"/>
      <c r="OEB279" s="190"/>
      <c r="OEC279" s="190"/>
      <c r="OED279" s="190"/>
      <c r="OEE279" s="190"/>
      <c r="OEF279" s="190"/>
      <c r="OEG279" s="190"/>
      <c r="OEH279" s="190"/>
      <c r="OEI279" s="190"/>
      <c r="OEJ279" s="190"/>
      <c r="OEK279" s="190"/>
      <c r="OEL279" s="190"/>
      <c r="OEM279" s="190"/>
      <c r="OEN279" s="190"/>
      <c r="OEO279" s="190"/>
      <c r="OEP279" s="190"/>
      <c r="OEQ279" s="190"/>
      <c r="OER279" s="190"/>
      <c r="OES279" s="190"/>
      <c r="OET279" s="190"/>
      <c r="OEU279" s="190"/>
      <c r="OEV279" s="190"/>
      <c r="OEW279" s="190"/>
      <c r="OEX279" s="190"/>
      <c r="OEY279" s="190"/>
      <c r="OEZ279" s="190"/>
      <c r="OFA279" s="190"/>
      <c r="OFB279" s="190"/>
      <c r="OFC279" s="190"/>
      <c r="OFD279" s="190"/>
      <c r="OFE279" s="190"/>
      <c r="OFF279" s="190"/>
      <c r="OFG279" s="190"/>
      <c r="OFH279" s="190"/>
      <c r="OFI279" s="190"/>
      <c r="OFJ279" s="190"/>
      <c r="OFK279" s="190"/>
      <c r="OFL279" s="190"/>
      <c r="OFM279" s="190"/>
      <c r="OFN279" s="190"/>
      <c r="OFO279" s="190"/>
      <c r="OFP279" s="190"/>
      <c r="OFQ279" s="190"/>
      <c r="OFR279" s="190"/>
      <c r="OFS279" s="190"/>
      <c r="OFT279" s="190"/>
      <c r="OFU279" s="190"/>
      <c r="OFV279" s="190"/>
      <c r="OFW279" s="190"/>
      <c r="OFX279" s="190"/>
      <c r="OFY279" s="190"/>
      <c r="OFZ279" s="190"/>
      <c r="OGA279" s="190"/>
      <c r="OGB279" s="190"/>
      <c r="OGC279" s="190"/>
      <c r="OGD279" s="190"/>
      <c r="OGE279" s="190"/>
      <c r="OGF279" s="190"/>
      <c r="OGG279" s="190"/>
      <c r="OGH279" s="190"/>
      <c r="OGI279" s="190"/>
      <c r="OGJ279" s="190"/>
      <c r="OGK279" s="190"/>
      <c r="OGL279" s="190"/>
      <c r="OGM279" s="190"/>
      <c r="OGN279" s="190"/>
      <c r="OGO279" s="190"/>
      <c r="OGP279" s="190"/>
      <c r="OGQ279" s="190"/>
      <c r="OGR279" s="190"/>
      <c r="OGS279" s="190"/>
      <c r="OGT279" s="190"/>
      <c r="OGU279" s="190"/>
      <c r="OGV279" s="190"/>
      <c r="OGW279" s="190"/>
      <c r="OGX279" s="190"/>
      <c r="OGY279" s="190"/>
      <c r="OGZ279" s="190"/>
      <c r="OHA279" s="190"/>
      <c r="OHB279" s="190"/>
      <c r="OHC279" s="190"/>
      <c r="OHD279" s="190"/>
      <c r="OHE279" s="190"/>
      <c r="OHF279" s="190"/>
      <c r="OHG279" s="190"/>
      <c r="OHH279" s="190"/>
      <c r="OHI279" s="190"/>
      <c r="OHJ279" s="190"/>
      <c r="OHK279" s="190"/>
      <c r="OHL279" s="190"/>
      <c r="OHM279" s="190"/>
      <c r="OHN279" s="190"/>
      <c r="OHO279" s="190"/>
      <c r="OHP279" s="190"/>
      <c r="OHQ279" s="190"/>
      <c r="OHR279" s="190"/>
      <c r="OHS279" s="190"/>
      <c r="OHT279" s="190"/>
      <c r="OHU279" s="190"/>
      <c r="OHV279" s="190"/>
      <c r="OHW279" s="190"/>
      <c r="OHX279" s="190"/>
      <c r="OHY279" s="190"/>
      <c r="OHZ279" s="190"/>
      <c r="OIA279" s="190"/>
      <c r="OIB279" s="190"/>
      <c r="OIC279" s="190"/>
      <c r="OID279" s="190"/>
      <c r="OIE279" s="190"/>
      <c r="OIF279" s="190"/>
      <c r="OIG279" s="190"/>
      <c r="OIH279" s="190"/>
      <c r="OII279" s="190"/>
      <c r="OIJ279" s="190"/>
      <c r="OIK279" s="190"/>
      <c r="OIL279" s="190"/>
      <c r="OIM279" s="190"/>
      <c r="OIN279" s="190"/>
      <c r="OIO279" s="190"/>
      <c r="OIP279" s="190"/>
      <c r="OIQ279" s="190"/>
      <c r="OIR279" s="190"/>
      <c r="OIS279" s="190"/>
      <c r="OIT279" s="190"/>
      <c r="OIU279" s="190"/>
      <c r="OIV279" s="190"/>
      <c r="OIW279" s="190"/>
      <c r="OIX279" s="190"/>
      <c r="OIY279" s="190"/>
      <c r="OIZ279" s="190"/>
      <c r="OJA279" s="190"/>
      <c r="OJB279" s="190"/>
      <c r="OJC279" s="190"/>
      <c r="OJD279" s="190"/>
      <c r="OJE279" s="190"/>
      <c r="OJF279" s="190"/>
      <c r="OJG279" s="190"/>
      <c r="OJH279" s="190"/>
      <c r="OJI279" s="190"/>
      <c r="OJJ279" s="190"/>
      <c r="OJK279" s="190"/>
      <c r="OJL279" s="190"/>
      <c r="OJM279" s="190"/>
      <c r="OJN279" s="190"/>
      <c r="OJO279" s="190"/>
      <c r="OJP279" s="190"/>
      <c r="OJQ279" s="190"/>
      <c r="OJR279" s="190"/>
      <c r="OJS279" s="190"/>
      <c r="OJT279" s="190"/>
      <c r="OJU279" s="190"/>
      <c r="OJV279" s="190"/>
      <c r="OJW279" s="190"/>
      <c r="OJX279" s="190"/>
      <c r="OJY279" s="190"/>
      <c r="OJZ279" s="190"/>
      <c r="OKA279" s="190"/>
      <c r="OKB279" s="190"/>
      <c r="OKC279" s="190"/>
      <c r="OKD279" s="190"/>
      <c r="OKE279" s="190"/>
      <c r="OKF279" s="190"/>
      <c r="OKG279" s="190"/>
      <c r="OKH279" s="190"/>
      <c r="OKI279" s="190"/>
      <c r="OKJ279" s="190"/>
      <c r="OKK279" s="190"/>
      <c r="OKL279" s="190"/>
      <c r="OKM279" s="190"/>
      <c r="OKN279" s="190"/>
      <c r="OKO279" s="190"/>
      <c r="OKP279" s="190"/>
      <c r="OKQ279" s="190"/>
      <c r="OKR279" s="190"/>
      <c r="OKS279" s="190"/>
      <c r="OKT279" s="190"/>
      <c r="OKU279" s="190"/>
      <c r="OKV279" s="190"/>
      <c r="OKW279" s="190"/>
      <c r="OKX279" s="190"/>
      <c r="OKY279" s="190"/>
      <c r="OKZ279" s="190"/>
      <c r="OLA279" s="190"/>
      <c r="OLB279" s="190"/>
      <c r="OLC279" s="190"/>
      <c r="OLD279" s="190"/>
      <c r="OLE279" s="190"/>
      <c r="OLF279" s="190"/>
      <c r="OLG279" s="190"/>
      <c r="OLH279" s="190"/>
      <c r="OLI279" s="190"/>
      <c r="OLJ279" s="190"/>
      <c r="OLK279" s="190"/>
      <c r="OLL279" s="190"/>
      <c r="OLM279" s="190"/>
      <c r="OLN279" s="190"/>
      <c r="OLO279" s="190"/>
      <c r="OLP279" s="190"/>
      <c r="OLQ279" s="190"/>
      <c r="OLR279" s="190"/>
      <c r="OLS279" s="190"/>
      <c r="OLT279" s="190"/>
      <c r="OLU279" s="190"/>
      <c r="OLV279" s="190"/>
      <c r="OLW279" s="190"/>
      <c r="OLX279" s="190"/>
      <c r="OLY279" s="190"/>
      <c r="OLZ279" s="190"/>
      <c r="OMA279" s="190"/>
      <c r="OMB279" s="190"/>
      <c r="OMC279" s="190"/>
      <c r="OMD279" s="190"/>
      <c r="OME279" s="190"/>
      <c r="OMF279" s="190"/>
      <c r="OMG279" s="190"/>
      <c r="OMH279" s="190"/>
      <c r="OMI279" s="190"/>
      <c r="OMJ279" s="190"/>
      <c r="OMK279" s="190"/>
      <c r="OML279" s="190"/>
      <c r="OMM279" s="190"/>
      <c r="OMN279" s="190"/>
      <c r="OMO279" s="190"/>
      <c r="OMP279" s="190"/>
      <c r="OMQ279" s="190"/>
      <c r="OMR279" s="190"/>
      <c r="OMS279" s="190"/>
      <c r="OMT279" s="190"/>
      <c r="OMU279" s="190"/>
      <c r="OMV279" s="190"/>
      <c r="OMW279" s="190"/>
      <c r="OMX279" s="190"/>
      <c r="OMY279" s="190"/>
      <c r="OMZ279" s="190"/>
      <c r="ONA279" s="190"/>
      <c r="ONB279" s="190"/>
      <c r="ONC279" s="190"/>
      <c r="OND279" s="190"/>
      <c r="ONE279" s="190"/>
      <c r="ONF279" s="190"/>
      <c r="ONG279" s="190"/>
      <c r="ONH279" s="190"/>
      <c r="ONI279" s="190"/>
      <c r="ONJ279" s="190"/>
      <c r="ONK279" s="190"/>
      <c r="ONL279" s="190"/>
      <c r="ONM279" s="190"/>
      <c r="ONN279" s="190"/>
      <c r="ONO279" s="190"/>
      <c r="ONP279" s="190"/>
      <c r="ONQ279" s="190"/>
      <c r="ONR279" s="190"/>
      <c r="ONS279" s="190"/>
      <c r="ONT279" s="190"/>
      <c r="ONU279" s="190"/>
      <c r="ONV279" s="190"/>
      <c r="ONW279" s="190"/>
      <c r="ONX279" s="190"/>
      <c r="ONY279" s="190"/>
      <c r="ONZ279" s="190"/>
      <c r="OOA279" s="190"/>
      <c r="OOB279" s="190"/>
      <c r="OOC279" s="190"/>
      <c r="OOD279" s="190"/>
      <c r="OOE279" s="190"/>
      <c r="OOF279" s="190"/>
      <c r="OOG279" s="190"/>
      <c r="OOH279" s="190"/>
      <c r="OOI279" s="190"/>
      <c r="OOJ279" s="190"/>
      <c r="OOK279" s="190"/>
      <c r="OOL279" s="190"/>
      <c r="OOM279" s="190"/>
      <c r="OON279" s="190"/>
      <c r="OOO279" s="190"/>
      <c r="OOP279" s="190"/>
      <c r="OOQ279" s="190"/>
      <c r="OOR279" s="190"/>
      <c r="OOS279" s="190"/>
      <c r="OOT279" s="190"/>
      <c r="OOU279" s="190"/>
      <c r="OOV279" s="190"/>
      <c r="OOW279" s="190"/>
      <c r="OOX279" s="190"/>
      <c r="OOY279" s="190"/>
      <c r="OOZ279" s="190"/>
      <c r="OPA279" s="190"/>
      <c r="OPB279" s="190"/>
      <c r="OPC279" s="190"/>
      <c r="OPD279" s="190"/>
      <c r="OPE279" s="190"/>
      <c r="OPF279" s="190"/>
      <c r="OPG279" s="190"/>
      <c r="OPH279" s="190"/>
      <c r="OPI279" s="190"/>
      <c r="OPJ279" s="190"/>
      <c r="OPK279" s="190"/>
      <c r="OPL279" s="190"/>
      <c r="OPM279" s="190"/>
      <c r="OPN279" s="190"/>
      <c r="OPO279" s="190"/>
      <c r="OPP279" s="190"/>
      <c r="OPQ279" s="190"/>
      <c r="OPR279" s="190"/>
      <c r="OPS279" s="190"/>
      <c r="OPT279" s="190"/>
      <c r="OPU279" s="190"/>
      <c r="OPV279" s="190"/>
      <c r="OPW279" s="190"/>
      <c r="OPX279" s="190"/>
      <c r="OPY279" s="190"/>
      <c r="OPZ279" s="190"/>
      <c r="OQA279" s="190"/>
      <c r="OQB279" s="190"/>
      <c r="OQC279" s="190"/>
      <c r="OQD279" s="190"/>
      <c r="OQE279" s="190"/>
      <c r="OQF279" s="190"/>
      <c r="OQG279" s="190"/>
      <c r="OQH279" s="190"/>
      <c r="OQI279" s="190"/>
      <c r="OQJ279" s="190"/>
      <c r="OQK279" s="190"/>
      <c r="OQL279" s="190"/>
      <c r="OQM279" s="190"/>
      <c r="OQN279" s="190"/>
      <c r="OQO279" s="190"/>
      <c r="OQP279" s="190"/>
      <c r="OQQ279" s="190"/>
      <c r="OQR279" s="190"/>
      <c r="OQS279" s="190"/>
      <c r="OQT279" s="190"/>
      <c r="OQU279" s="190"/>
      <c r="OQV279" s="190"/>
      <c r="OQW279" s="190"/>
      <c r="OQX279" s="190"/>
      <c r="OQY279" s="190"/>
      <c r="OQZ279" s="190"/>
      <c r="ORA279" s="190"/>
      <c r="ORB279" s="190"/>
      <c r="ORC279" s="190"/>
      <c r="ORD279" s="190"/>
      <c r="ORE279" s="190"/>
      <c r="ORF279" s="190"/>
      <c r="ORG279" s="190"/>
      <c r="ORH279" s="190"/>
      <c r="ORI279" s="190"/>
      <c r="ORJ279" s="190"/>
      <c r="ORK279" s="190"/>
      <c r="ORL279" s="190"/>
      <c r="ORM279" s="190"/>
      <c r="ORN279" s="190"/>
      <c r="ORO279" s="190"/>
      <c r="ORP279" s="190"/>
      <c r="ORQ279" s="190"/>
      <c r="ORR279" s="190"/>
      <c r="ORS279" s="190"/>
      <c r="ORT279" s="190"/>
      <c r="ORU279" s="190"/>
      <c r="ORV279" s="190"/>
      <c r="ORW279" s="190"/>
      <c r="ORX279" s="190"/>
      <c r="ORY279" s="190"/>
      <c r="ORZ279" s="190"/>
      <c r="OSA279" s="190"/>
      <c r="OSB279" s="190"/>
      <c r="OSC279" s="190"/>
      <c r="OSD279" s="190"/>
      <c r="OSE279" s="190"/>
      <c r="OSF279" s="190"/>
      <c r="OSG279" s="190"/>
      <c r="OSH279" s="190"/>
      <c r="OSI279" s="190"/>
      <c r="OSJ279" s="190"/>
      <c r="OSK279" s="190"/>
      <c r="OSL279" s="190"/>
      <c r="OSM279" s="190"/>
      <c r="OSN279" s="190"/>
      <c r="OSO279" s="190"/>
      <c r="OSP279" s="190"/>
      <c r="OSQ279" s="190"/>
      <c r="OSR279" s="190"/>
      <c r="OSS279" s="190"/>
      <c r="OST279" s="190"/>
      <c r="OSU279" s="190"/>
      <c r="OSV279" s="190"/>
      <c r="OSW279" s="190"/>
      <c r="OSX279" s="190"/>
      <c r="OSY279" s="190"/>
      <c r="OSZ279" s="190"/>
      <c r="OTA279" s="190"/>
      <c r="OTB279" s="190"/>
      <c r="OTC279" s="190"/>
      <c r="OTD279" s="190"/>
      <c r="OTE279" s="190"/>
      <c r="OTF279" s="190"/>
      <c r="OTG279" s="190"/>
      <c r="OTH279" s="190"/>
      <c r="OTI279" s="190"/>
      <c r="OTJ279" s="190"/>
      <c r="OTK279" s="190"/>
      <c r="OTL279" s="190"/>
      <c r="OTM279" s="190"/>
      <c r="OTN279" s="190"/>
      <c r="OTO279" s="190"/>
      <c r="OTP279" s="190"/>
      <c r="OTQ279" s="190"/>
      <c r="OTR279" s="190"/>
      <c r="OTS279" s="190"/>
      <c r="OTT279" s="190"/>
      <c r="OTU279" s="190"/>
      <c r="OTV279" s="190"/>
      <c r="OTW279" s="190"/>
      <c r="OTX279" s="190"/>
      <c r="OTY279" s="190"/>
      <c r="OTZ279" s="190"/>
      <c r="OUA279" s="190"/>
      <c r="OUB279" s="190"/>
      <c r="OUC279" s="190"/>
      <c r="OUD279" s="190"/>
      <c r="OUE279" s="190"/>
      <c r="OUF279" s="190"/>
      <c r="OUG279" s="190"/>
      <c r="OUH279" s="190"/>
      <c r="OUI279" s="190"/>
      <c r="OUJ279" s="190"/>
      <c r="OUK279" s="190"/>
      <c r="OUL279" s="190"/>
      <c r="OUM279" s="190"/>
      <c r="OUN279" s="190"/>
      <c r="OUO279" s="190"/>
      <c r="OUP279" s="190"/>
      <c r="OUQ279" s="190"/>
      <c r="OUR279" s="190"/>
      <c r="OUS279" s="190"/>
      <c r="OUT279" s="190"/>
      <c r="OUU279" s="190"/>
      <c r="OUV279" s="190"/>
      <c r="OUW279" s="190"/>
      <c r="OUX279" s="190"/>
      <c r="OUY279" s="190"/>
      <c r="OUZ279" s="190"/>
      <c r="OVA279" s="190"/>
      <c r="OVB279" s="190"/>
      <c r="OVC279" s="190"/>
      <c r="OVD279" s="190"/>
      <c r="OVE279" s="190"/>
      <c r="OVF279" s="190"/>
      <c r="OVG279" s="190"/>
      <c r="OVH279" s="190"/>
      <c r="OVI279" s="190"/>
      <c r="OVJ279" s="190"/>
      <c r="OVK279" s="190"/>
      <c r="OVL279" s="190"/>
      <c r="OVM279" s="190"/>
      <c r="OVN279" s="190"/>
      <c r="OVO279" s="190"/>
      <c r="OVP279" s="190"/>
      <c r="OVQ279" s="190"/>
      <c r="OVR279" s="190"/>
      <c r="OVS279" s="190"/>
      <c r="OVT279" s="190"/>
      <c r="OVU279" s="190"/>
      <c r="OVV279" s="190"/>
      <c r="OVW279" s="190"/>
      <c r="OVX279" s="190"/>
      <c r="OVY279" s="190"/>
      <c r="OVZ279" s="190"/>
      <c r="OWA279" s="190"/>
      <c r="OWB279" s="190"/>
      <c r="OWC279" s="190"/>
      <c r="OWD279" s="190"/>
      <c r="OWE279" s="190"/>
      <c r="OWF279" s="190"/>
      <c r="OWG279" s="190"/>
      <c r="OWH279" s="190"/>
      <c r="OWI279" s="190"/>
      <c r="OWJ279" s="190"/>
      <c r="OWK279" s="190"/>
      <c r="OWL279" s="190"/>
      <c r="OWM279" s="190"/>
      <c r="OWN279" s="190"/>
      <c r="OWO279" s="190"/>
      <c r="OWP279" s="190"/>
      <c r="OWQ279" s="190"/>
      <c r="OWR279" s="190"/>
      <c r="OWS279" s="190"/>
      <c r="OWT279" s="190"/>
      <c r="OWU279" s="190"/>
      <c r="OWV279" s="190"/>
      <c r="OWW279" s="190"/>
      <c r="OWX279" s="190"/>
      <c r="OWY279" s="190"/>
      <c r="OWZ279" s="190"/>
      <c r="OXA279" s="190"/>
      <c r="OXB279" s="190"/>
      <c r="OXC279" s="190"/>
      <c r="OXD279" s="190"/>
      <c r="OXE279" s="190"/>
      <c r="OXF279" s="190"/>
      <c r="OXG279" s="190"/>
      <c r="OXH279" s="190"/>
      <c r="OXI279" s="190"/>
      <c r="OXJ279" s="190"/>
      <c r="OXK279" s="190"/>
      <c r="OXL279" s="190"/>
      <c r="OXM279" s="190"/>
      <c r="OXN279" s="190"/>
      <c r="OXO279" s="190"/>
      <c r="OXP279" s="190"/>
      <c r="OXQ279" s="190"/>
      <c r="OXR279" s="190"/>
      <c r="OXS279" s="190"/>
      <c r="OXT279" s="190"/>
      <c r="OXU279" s="190"/>
      <c r="OXV279" s="190"/>
      <c r="OXW279" s="190"/>
      <c r="OXX279" s="190"/>
      <c r="OXY279" s="190"/>
      <c r="OXZ279" s="190"/>
      <c r="OYA279" s="190"/>
      <c r="OYB279" s="190"/>
      <c r="OYC279" s="190"/>
      <c r="OYD279" s="190"/>
      <c r="OYE279" s="190"/>
      <c r="OYF279" s="190"/>
      <c r="OYG279" s="190"/>
      <c r="OYH279" s="190"/>
      <c r="OYI279" s="190"/>
      <c r="OYJ279" s="190"/>
      <c r="OYK279" s="190"/>
      <c r="OYL279" s="190"/>
      <c r="OYM279" s="190"/>
      <c r="OYN279" s="190"/>
      <c r="OYO279" s="190"/>
      <c r="OYP279" s="190"/>
      <c r="OYQ279" s="190"/>
      <c r="OYR279" s="190"/>
      <c r="OYS279" s="190"/>
      <c r="OYT279" s="190"/>
      <c r="OYU279" s="190"/>
      <c r="OYV279" s="190"/>
      <c r="OYW279" s="190"/>
      <c r="OYX279" s="190"/>
      <c r="OYY279" s="190"/>
      <c r="OYZ279" s="190"/>
      <c r="OZA279" s="190"/>
      <c r="OZB279" s="190"/>
      <c r="OZC279" s="190"/>
      <c r="OZD279" s="190"/>
      <c r="OZE279" s="190"/>
      <c r="OZF279" s="190"/>
      <c r="OZG279" s="190"/>
      <c r="OZH279" s="190"/>
      <c r="OZI279" s="190"/>
      <c r="OZJ279" s="190"/>
      <c r="OZK279" s="190"/>
      <c r="OZL279" s="190"/>
      <c r="OZM279" s="190"/>
      <c r="OZN279" s="190"/>
      <c r="OZO279" s="190"/>
      <c r="OZP279" s="190"/>
      <c r="OZQ279" s="190"/>
      <c r="OZR279" s="190"/>
      <c r="OZS279" s="190"/>
      <c r="OZT279" s="190"/>
      <c r="OZU279" s="190"/>
      <c r="OZV279" s="190"/>
      <c r="OZW279" s="190"/>
      <c r="OZX279" s="190"/>
      <c r="OZY279" s="190"/>
      <c r="OZZ279" s="190"/>
      <c r="PAA279" s="190"/>
      <c r="PAB279" s="190"/>
      <c r="PAC279" s="190"/>
      <c r="PAD279" s="190"/>
      <c r="PAE279" s="190"/>
      <c r="PAF279" s="190"/>
      <c r="PAG279" s="190"/>
      <c r="PAH279" s="190"/>
      <c r="PAI279" s="190"/>
      <c r="PAJ279" s="190"/>
      <c r="PAK279" s="190"/>
      <c r="PAL279" s="190"/>
      <c r="PAM279" s="190"/>
      <c r="PAN279" s="190"/>
      <c r="PAO279" s="190"/>
      <c r="PAP279" s="190"/>
      <c r="PAQ279" s="190"/>
      <c r="PAR279" s="190"/>
      <c r="PAS279" s="190"/>
      <c r="PAT279" s="190"/>
      <c r="PAU279" s="190"/>
      <c r="PAV279" s="190"/>
      <c r="PAW279" s="190"/>
      <c r="PAX279" s="190"/>
      <c r="PAY279" s="190"/>
      <c r="PAZ279" s="190"/>
      <c r="PBA279" s="190"/>
      <c r="PBB279" s="190"/>
      <c r="PBC279" s="190"/>
      <c r="PBD279" s="190"/>
      <c r="PBE279" s="190"/>
      <c r="PBF279" s="190"/>
      <c r="PBG279" s="190"/>
      <c r="PBH279" s="190"/>
      <c r="PBI279" s="190"/>
      <c r="PBJ279" s="190"/>
      <c r="PBK279" s="190"/>
      <c r="PBL279" s="190"/>
      <c r="PBM279" s="190"/>
      <c r="PBN279" s="190"/>
      <c r="PBO279" s="190"/>
      <c r="PBP279" s="190"/>
      <c r="PBQ279" s="190"/>
      <c r="PBR279" s="190"/>
      <c r="PBS279" s="190"/>
      <c r="PBT279" s="190"/>
      <c r="PBU279" s="190"/>
      <c r="PBV279" s="190"/>
      <c r="PBW279" s="190"/>
      <c r="PBX279" s="190"/>
      <c r="PBY279" s="190"/>
      <c r="PBZ279" s="190"/>
      <c r="PCA279" s="190"/>
      <c r="PCB279" s="190"/>
      <c r="PCC279" s="190"/>
      <c r="PCD279" s="190"/>
      <c r="PCE279" s="190"/>
      <c r="PCF279" s="190"/>
      <c r="PCG279" s="190"/>
      <c r="PCH279" s="190"/>
      <c r="PCI279" s="190"/>
      <c r="PCJ279" s="190"/>
      <c r="PCK279" s="190"/>
      <c r="PCL279" s="190"/>
      <c r="PCM279" s="190"/>
      <c r="PCN279" s="190"/>
      <c r="PCO279" s="190"/>
      <c r="PCP279" s="190"/>
      <c r="PCQ279" s="190"/>
      <c r="PCR279" s="190"/>
      <c r="PCS279" s="190"/>
      <c r="PCT279" s="190"/>
      <c r="PCU279" s="190"/>
      <c r="PCV279" s="190"/>
      <c r="PCW279" s="190"/>
      <c r="PCX279" s="190"/>
      <c r="PCY279" s="190"/>
      <c r="PCZ279" s="190"/>
      <c r="PDA279" s="190"/>
      <c r="PDB279" s="190"/>
      <c r="PDC279" s="190"/>
      <c r="PDD279" s="190"/>
      <c r="PDE279" s="190"/>
      <c r="PDF279" s="190"/>
      <c r="PDG279" s="190"/>
      <c r="PDH279" s="190"/>
      <c r="PDI279" s="190"/>
      <c r="PDJ279" s="190"/>
      <c r="PDK279" s="190"/>
      <c r="PDL279" s="190"/>
      <c r="PDM279" s="190"/>
      <c r="PDN279" s="190"/>
      <c r="PDO279" s="190"/>
      <c r="PDP279" s="190"/>
      <c r="PDQ279" s="190"/>
      <c r="PDR279" s="190"/>
      <c r="PDS279" s="190"/>
      <c r="PDT279" s="190"/>
      <c r="PDU279" s="190"/>
      <c r="PDV279" s="190"/>
      <c r="PDW279" s="190"/>
      <c r="PDX279" s="190"/>
      <c r="PDY279" s="190"/>
      <c r="PDZ279" s="190"/>
      <c r="PEA279" s="190"/>
      <c r="PEB279" s="190"/>
      <c r="PEC279" s="190"/>
      <c r="PED279" s="190"/>
      <c r="PEE279" s="190"/>
      <c r="PEF279" s="190"/>
      <c r="PEG279" s="190"/>
      <c r="PEH279" s="190"/>
      <c r="PEI279" s="190"/>
      <c r="PEJ279" s="190"/>
      <c r="PEK279" s="190"/>
      <c r="PEL279" s="190"/>
      <c r="PEM279" s="190"/>
      <c r="PEN279" s="190"/>
      <c r="PEO279" s="190"/>
      <c r="PEP279" s="190"/>
      <c r="PEQ279" s="190"/>
      <c r="PER279" s="190"/>
      <c r="PES279" s="190"/>
      <c r="PET279" s="190"/>
      <c r="PEU279" s="190"/>
      <c r="PEV279" s="190"/>
      <c r="PEW279" s="190"/>
      <c r="PEX279" s="190"/>
      <c r="PEY279" s="190"/>
      <c r="PEZ279" s="190"/>
      <c r="PFA279" s="190"/>
      <c r="PFB279" s="190"/>
      <c r="PFC279" s="190"/>
      <c r="PFD279" s="190"/>
      <c r="PFE279" s="190"/>
      <c r="PFF279" s="190"/>
      <c r="PFG279" s="190"/>
      <c r="PFH279" s="190"/>
      <c r="PFI279" s="190"/>
      <c r="PFJ279" s="190"/>
      <c r="PFK279" s="190"/>
      <c r="PFL279" s="190"/>
      <c r="PFM279" s="190"/>
      <c r="PFN279" s="190"/>
      <c r="PFO279" s="190"/>
      <c r="PFP279" s="190"/>
      <c r="PFQ279" s="190"/>
      <c r="PFR279" s="190"/>
      <c r="PFS279" s="190"/>
      <c r="PFT279" s="190"/>
      <c r="PFU279" s="190"/>
      <c r="PFV279" s="190"/>
      <c r="PFW279" s="190"/>
      <c r="PFX279" s="190"/>
      <c r="PFY279" s="190"/>
      <c r="PFZ279" s="190"/>
      <c r="PGA279" s="190"/>
      <c r="PGB279" s="190"/>
      <c r="PGC279" s="190"/>
      <c r="PGD279" s="190"/>
      <c r="PGE279" s="190"/>
      <c r="PGF279" s="190"/>
      <c r="PGG279" s="190"/>
      <c r="PGH279" s="190"/>
      <c r="PGI279" s="190"/>
      <c r="PGJ279" s="190"/>
      <c r="PGK279" s="190"/>
      <c r="PGL279" s="190"/>
      <c r="PGM279" s="190"/>
      <c r="PGN279" s="190"/>
      <c r="PGO279" s="190"/>
      <c r="PGP279" s="190"/>
      <c r="PGQ279" s="190"/>
      <c r="PGR279" s="190"/>
      <c r="PGS279" s="190"/>
      <c r="PGT279" s="190"/>
      <c r="PGU279" s="190"/>
      <c r="PGV279" s="190"/>
      <c r="PGW279" s="190"/>
      <c r="PGX279" s="190"/>
      <c r="PGY279" s="190"/>
      <c r="PGZ279" s="190"/>
      <c r="PHA279" s="190"/>
      <c r="PHB279" s="190"/>
      <c r="PHC279" s="190"/>
      <c r="PHD279" s="190"/>
      <c r="PHE279" s="190"/>
      <c r="PHF279" s="190"/>
      <c r="PHG279" s="190"/>
      <c r="PHH279" s="190"/>
      <c r="PHI279" s="190"/>
      <c r="PHJ279" s="190"/>
      <c r="PHK279" s="190"/>
      <c r="PHL279" s="190"/>
      <c r="PHM279" s="190"/>
      <c r="PHN279" s="190"/>
      <c r="PHO279" s="190"/>
      <c r="PHP279" s="190"/>
      <c r="PHQ279" s="190"/>
      <c r="PHR279" s="190"/>
      <c r="PHS279" s="190"/>
      <c r="PHT279" s="190"/>
      <c r="PHU279" s="190"/>
      <c r="PHV279" s="190"/>
      <c r="PHW279" s="190"/>
      <c r="PHX279" s="190"/>
      <c r="PHY279" s="190"/>
      <c r="PHZ279" s="190"/>
      <c r="PIA279" s="190"/>
      <c r="PIB279" s="190"/>
      <c r="PIC279" s="190"/>
      <c r="PID279" s="190"/>
      <c r="PIE279" s="190"/>
      <c r="PIF279" s="190"/>
      <c r="PIG279" s="190"/>
      <c r="PIH279" s="190"/>
      <c r="PII279" s="190"/>
      <c r="PIJ279" s="190"/>
      <c r="PIK279" s="190"/>
      <c r="PIL279" s="190"/>
      <c r="PIM279" s="190"/>
      <c r="PIN279" s="190"/>
      <c r="PIO279" s="190"/>
      <c r="PIP279" s="190"/>
      <c r="PIQ279" s="190"/>
      <c r="PIR279" s="190"/>
      <c r="PIS279" s="190"/>
      <c r="PIT279" s="190"/>
      <c r="PIU279" s="190"/>
      <c r="PIV279" s="190"/>
      <c r="PIW279" s="190"/>
      <c r="PIX279" s="190"/>
      <c r="PIY279" s="190"/>
      <c r="PIZ279" s="190"/>
      <c r="PJA279" s="190"/>
      <c r="PJB279" s="190"/>
      <c r="PJC279" s="190"/>
      <c r="PJD279" s="190"/>
      <c r="PJE279" s="190"/>
      <c r="PJF279" s="190"/>
      <c r="PJG279" s="190"/>
      <c r="PJH279" s="190"/>
      <c r="PJI279" s="190"/>
      <c r="PJJ279" s="190"/>
      <c r="PJK279" s="190"/>
      <c r="PJL279" s="190"/>
      <c r="PJM279" s="190"/>
      <c r="PJN279" s="190"/>
      <c r="PJO279" s="190"/>
      <c r="PJP279" s="190"/>
      <c r="PJQ279" s="190"/>
      <c r="PJR279" s="190"/>
      <c r="PJS279" s="190"/>
      <c r="PJT279" s="190"/>
      <c r="PJU279" s="190"/>
      <c r="PJV279" s="190"/>
      <c r="PJW279" s="190"/>
      <c r="PJX279" s="190"/>
      <c r="PJY279" s="190"/>
      <c r="PJZ279" s="190"/>
      <c r="PKA279" s="190"/>
      <c r="PKB279" s="190"/>
      <c r="PKC279" s="190"/>
      <c r="PKD279" s="190"/>
      <c r="PKE279" s="190"/>
      <c r="PKF279" s="190"/>
      <c r="PKG279" s="190"/>
      <c r="PKH279" s="190"/>
      <c r="PKI279" s="190"/>
      <c r="PKJ279" s="190"/>
      <c r="PKK279" s="190"/>
      <c r="PKL279" s="190"/>
      <c r="PKM279" s="190"/>
      <c r="PKN279" s="190"/>
      <c r="PKO279" s="190"/>
      <c r="PKP279" s="190"/>
      <c r="PKQ279" s="190"/>
      <c r="PKR279" s="190"/>
      <c r="PKS279" s="190"/>
      <c r="PKT279" s="190"/>
      <c r="PKU279" s="190"/>
      <c r="PKV279" s="190"/>
      <c r="PKW279" s="190"/>
      <c r="PKX279" s="190"/>
      <c r="PKY279" s="190"/>
      <c r="PKZ279" s="190"/>
      <c r="PLA279" s="190"/>
      <c r="PLB279" s="190"/>
      <c r="PLC279" s="190"/>
      <c r="PLD279" s="190"/>
      <c r="PLE279" s="190"/>
      <c r="PLF279" s="190"/>
      <c r="PLG279" s="190"/>
      <c r="PLH279" s="190"/>
      <c r="PLI279" s="190"/>
      <c r="PLJ279" s="190"/>
      <c r="PLK279" s="190"/>
      <c r="PLL279" s="190"/>
      <c r="PLM279" s="190"/>
      <c r="PLN279" s="190"/>
      <c r="PLO279" s="190"/>
      <c r="PLP279" s="190"/>
      <c r="PLQ279" s="190"/>
      <c r="PLR279" s="190"/>
      <c r="PLS279" s="190"/>
      <c r="PLT279" s="190"/>
      <c r="PLU279" s="190"/>
      <c r="PLV279" s="190"/>
      <c r="PLW279" s="190"/>
      <c r="PLX279" s="190"/>
      <c r="PLY279" s="190"/>
      <c r="PLZ279" s="190"/>
      <c r="PMA279" s="190"/>
      <c r="PMB279" s="190"/>
      <c r="PMC279" s="190"/>
      <c r="PMD279" s="190"/>
      <c r="PME279" s="190"/>
      <c r="PMF279" s="190"/>
      <c r="PMG279" s="190"/>
      <c r="PMH279" s="190"/>
      <c r="PMI279" s="190"/>
      <c r="PMJ279" s="190"/>
      <c r="PMK279" s="190"/>
      <c r="PML279" s="190"/>
      <c r="PMM279" s="190"/>
      <c r="PMN279" s="190"/>
      <c r="PMO279" s="190"/>
      <c r="PMP279" s="190"/>
      <c r="PMQ279" s="190"/>
      <c r="PMR279" s="190"/>
      <c r="PMS279" s="190"/>
      <c r="PMT279" s="190"/>
      <c r="PMU279" s="190"/>
      <c r="PMV279" s="190"/>
      <c r="PMW279" s="190"/>
      <c r="PMX279" s="190"/>
      <c r="PMY279" s="190"/>
      <c r="PMZ279" s="190"/>
      <c r="PNA279" s="190"/>
      <c r="PNB279" s="190"/>
      <c r="PNC279" s="190"/>
      <c r="PND279" s="190"/>
      <c r="PNE279" s="190"/>
      <c r="PNF279" s="190"/>
      <c r="PNG279" s="190"/>
      <c r="PNH279" s="190"/>
      <c r="PNI279" s="190"/>
      <c r="PNJ279" s="190"/>
      <c r="PNK279" s="190"/>
      <c r="PNL279" s="190"/>
      <c r="PNM279" s="190"/>
      <c r="PNN279" s="190"/>
      <c r="PNO279" s="190"/>
      <c r="PNP279" s="190"/>
      <c r="PNQ279" s="190"/>
      <c r="PNR279" s="190"/>
      <c r="PNS279" s="190"/>
      <c r="PNT279" s="190"/>
      <c r="PNU279" s="190"/>
      <c r="PNV279" s="190"/>
      <c r="PNW279" s="190"/>
      <c r="PNX279" s="190"/>
      <c r="PNY279" s="190"/>
      <c r="PNZ279" s="190"/>
      <c r="POA279" s="190"/>
      <c r="POB279" s="190"/>
      <c r="POC279" s="190"/>
      <c r="POD279" s="190"/>
      <c r="POE279" s="190"/>
      <c r="POF279" s="190"/>
      <c r="POG279" s="190"/>
      <c r="POH279" s="190"/>
      <c r="POI279" s="190"/>
      <c r="POJ279" s="190"/>
      <c r="POK279" s="190"/>
      <c r="POL279" s="190"/>
      <c r="POM279" s="190"/>
      <c r="PON279" s="190"/>
      <c r="POO279" s="190"/>
      <c r="POP279" s="190"/>
      <c r="POQ279" s="190"/>
      <c r="POR279" s="190"/>
      <c r="POS279" s="190"/>
      <c r="POT279" s="190"/>
      <c r="POU279" s="190"/>
      <c r="POV279" s="190"/>
      <c r="POW279" s="190"/>
      <c r="POX279" s="190"/>
      <c r="POY279" s="190"/>
      <c r="POZ279" s="190"/>
      <c r="PPA279" s="190"/>
      <c r="PPB279" s="190"/>
      <c r="PPC279" s="190"/>
      <c r="PPD279" s="190"/>
      <c r="PPE279" s="190"/>
      <c r="PPF279" s="190"/>
      <c r="PPG279" s="190"/>
      <c r="PPH279" s="190"/>
      <c r="PPI279" s="190"/>
      <c r="PPJ279" s="190"/>
      <c r="PPK279" s="190"/>
      <c r="PPL279" s="190"/>
      <c r="PPM279" s="190"/>
      <c r="PPN279" s="190"/>
      <c r="PPO279" s="190"/>
      <c r="PPP279" s="190"/>
      <c r="PPQ279" s="190"/>
      <c r="PPR279" s="190"/>
      <c r="PPS279" s="190"/>
      <c r="PPT279" s="190"/>
      <c r="PPU279" s="190"/>
      <c r="PPV279" s="190"/>
      <c r="PPW279" s="190"/>
      <c r="PPX279" s="190"/>
      <c r="PPY279" s="190"/>
      <c r="PPZ279" s="190"/>
      <c r="PQA279" s="190"/>
      <c r="PQB279" s="190"/>
      <c r="PQC279" s="190"/>
      <c r="PQD279" s="190"/>
      <c r="PQE279" s="190"/>
      <c r="PQF279" s="190"/>
      <c r="PQG279" s="190"/>
      <c r="PQH279" s="190"/>
      <c r="PQI279" s="190"/>
      <c r="PQJ279" s="190"/>
      <c r="PQK279" s="190"/>
      <c r="PQL279" s="190"/>
      <c r="PQM279" s="190"/>
      <c r="PQN279" s="190"/>
      <c r="PQO279" s="190"/>
      <c r="PQP279" s="190"/>
      <c r="PQQ279" s="190"/>
      <c r="PQR279" s="190"/>
      <c r="PQS279" s="190"/>
      <c r="PQT279" s="190"/>
      <c r="PQU279" s="190"/>
      <c r="PQV279" s="190"/>
      <c r="PQW279" s="190"/>
      <c r="PQX279" s="190"/>
      <c r="PQY279" s="190"/>
      <c r="PQZ279" s="190"/>
      <c r="PRA279" s="190"/>
      <c r="PRB279" s="190"/>
      <c r="PRC279" s="190"/>
      <c r="PRD279" s="190"/>
      <c r="PRE279" s="190"/>
      <c r="PRF279" s="190"/>
      <c r="PRG279" s="190"/>
      <c r="PRH279" s="190"/>
      <c r="PRI279" s="190"/>
      <c r="PRJ279" s="190"/>
      <c r="PRK279" s="190"/>
      <c r="PRL279" s="190"/>
      <c r="PRM279" s="190"/>
      <c r="PRN279" s="190"/>
      <c r="PRO279" s="190"/>
      <c r="PRP279" s="190"/>
      <c r="PRQ279" s="190"/>
      <c r="PRR279" s="190"/>
      <c r="PRS279" s="190"/>
      <c r="PRT279" s="190"/>
      <c r="PRU279" s="190"/>
      <c r="PRV279" s="190"/>
      <c r="PRW279" s="190"/>
      <c r="PRX279" s="190"/>
      <c r="PRY279" s="190"/>
      <c r="PRZ279" s="190"/>
      <c r="PSA279" s="190"/>
      <c r="PSB279" s="190"/>
      <c r="PSC279" s="190"/>
      <c r="PSD279" s="190"/>
      <c r="PSE279" s="190"/>
      <c r="PSF279" s="190"/>
      <c r="PSG279" s="190"/>
      <c r="PSH279" s="190"/>
      <c r="PSI279" s="190"/>
      <c r="PSJ279" s="190"/>
      <c r="PSK279" s="190"/>
      <c r="PSL279" s="190"/>
      <c r="PSM279" s="190"/>
      <c r="PSN279" s="190"/>
      <c r="PSO279" s="190"/>
      <c r="PSP279" s="190"/>
      <c r="PSQ279" s="190"/>
      <c r="PSR279" s="190"/>
      <c r="PSS279" s="190"/>
      <c r="PST279" s="190"/>
      <c r="PSU279" s="190"/>
      <c r="PSV279" s="190"/>
      <c r="PSW279" s="190"/>
      <c r="PSX279" s="190"/>
      <c r="PSY279" s="190"/>
      <c r="PSZ279" s="190"/>
      <c r="PTA279" s="190"/>
      <c r="PTB279" s="190"/>
      <c r="PTC279" s="190"/>
      <c r="PTD279" s="190"/>
      <c r="PTE279" s="190"/>
      <c r="PTF279" s="190"/>
      <c r="PTG279" s="190"/>
      <c r="PTH279" s="190"/>
      <c r="PTI279" s="190"/>
      <c r="PTJ279" s="190"/>
      <c r="PTK279" s="190"/>
      <c r="PTL279" s="190"/>
      <c r="PTM279" s="190"/>
      <c r="PTN279" s="190"/>
      <c r="PTO279" s="190"/>
      <c r="PTP279" s="190"/>
      <c r="PTQ279" s="190"/>
      <c r="PTR279" s="190"/>
      <c r="PTS279" s="190"/>
      <c r="PTT279" s="190"/>
      <c r="PTU279" s="190"/>
      <c r="PTV279" s="190"/>
      <c r="PTW279" s="190"/>
      <c r="PTX279" s="190"/>
      <c r="PTY279" s="190"/>
      <c r="PTZ279" s="190"/>
      <c r="PUA279" s="190"/>
      <c r="PUB279" s="190"/>
      <c r="PUC279" s="190"/>
      <c r="PUD279" s="190"/>
      <c r="PUE279" s="190"/>
      <c r="PUF279" s="190"/>
      <c r="PUG279" s="190"/>
      <c r="PUH279" s="190"/>
      <c r="PUI279" s="190"/>
      <c r="PUJ279" s="190"/>
      <c r="PUK279" s="190"/>
      <c r="PUL279" s="190"/>
      <c r="PUM279" s="190"/>
      <c r="PUN279" s="190"/>
      <c r="PUO279" s="190"/>
      <c r="PUP279" s="190"/>
      <c r="PUQ279" s="190"/>
      <c r="PUR279" s="190"/>
      <c r="PUS279" s="190"/>
      <c r="PUT279" s="190"/>
      <c r="PUU279" s="190"/>
      <c r="PUV279" s="190"/>
      <c r="PUW279" s="190"/>
      <c r="PUX279" s="190"/>
      <c r="PUY279" s="190"/>
      <c r="PUZ279" s="190"/>
      <c r="PVA279" s="190"/>
      <c r="PVB279" s="190"/>
      <c r="PVC279" s="190"/>
      <c r="PVD279" s="190"/>
      <c r="PVE279" s="190"/>
      <c r="PVF279" s="190"/>
      <c r="PVG279" s="190"/>
      <c r="PVH279" s="190"/>
      <c r="PVI279" s="190"/>
      <c r="PVJ279" s="190"/>
      <c r="PVK279" s="190"/>
      <c r="PVL279" s="190"/>
      <c r="PVM279" s="190"/>
      <c r="PVN279" s="190"/>
      <c r="PVO279" s="190"/>
      <c r="PVP279" s="190"/>
      <c r="PVQ279" s="190"/>
      <c r="PVR279" s="190"/>
      <c r="PVS279" s="190"/>
      <c r="PVT279" s="190"/>
      <c r="PVU279" s="190"/>
      <c r="PVV279" s="190"/>
      <c r="PVW279" s="190"/>
      <c r="PVX279" s="190"/>
      <c r="PVY279" s="190"/>
      <c r="PVZ279" s="190"/>
      <c r="PWA279" s="190"/>
      <c r="PWB279" s="190"/>
      <c r="PWC279" s="190"/>
      <c r="PWD279" s="190"/>
      <c r="PWE279" s="190"/>
      <c r="PWF279" s="190"/>
      <c r="PWG279" s="190"/>
      <c r="PWH279" s="190"/>
      <c r="PWI279" s="190"/>
      <c r="PWJ279" s="190"/>
      <c r="PWK279" s="190"/>
      <c r="PWL279" s="190"/>
      <c r="PWM279" s="190"/>
      <c r="PWN279" s="190"/>
      <c r="PWO279" s="190"/>
      <c r="PWP279" s="190"/>
      <c r="PWQ279" s="190"/>
      <c r="PWR279" s="190"/>
      <c r="PWS279" s="190"/>
      <c r="PWT279" s="190"/>
      <c r="PWU279" s="190"/>
      <c r="PWV279" s="190"/>
      <c r="PWW279" s="190"/>
      <c r="PWX279" s="190"/>
      <c r="PWY279" s="190"/>
      <c r="PWZ279" s="190"/>
      <c r="PXA279" s="190"/>
      <c r="PXB279" s="190"/>
      <c r="PXC279" s="190"/>
      <c r="PXD279" s="190"/>
      <c r="PXE279" s="190"/>
      <c r="PXF279" s="190"/>
      <c r="PXG279" s="190"/>
      <c r="PXH279" s="190"/>
      <c r="PXI279" s="190"/>
      <c r="PXJ279" s="190"/>
      <c r="PXK279" s="190"/>
      <c r="PXL279" s="190"/>
      <c r="PXM279" s="190"/>
      <c r="PXN279" s="190"/>
      <c r="PXO279" s="190"/>
      <c r="PXP279" s="190"/>
      <c r="PXQ279" s="190"/>
      <c r="PXR279" s="190"/>
      <c r="PXS279" s="190"/>
      <c r="PXT279" s="190"/>
      <c r="PXU279" s="190"/>
      <c r="PXV279" s="190"/>
      <c r="PXW279" s="190"/>
      <c r="PXX279" s="190"/>
      <c r="PXY279" s="190"/>
      <c r="PXZ279" s="190"/>
      <c r="PYA279" s="190"/>
      <c r="PYB279" s="190"/>
      <c r="PYC279" s="190"/>
      <c r="PYD279" s="190"/>
      <c r="PYE279" s="190"/>
      <c r="PYF279" s="190"/>
      <c r="PYG279" s="190"/>
      <c r="PYH279" s="190"/>
      <c r="PYI279" s="190"/>
      <c r="PYJ279" s="190"/>
      <c r="PYK279" s="190"/>
      <c r="PYL279" s="190"/>
      <c r="PYM279" s="190"/>
      <c r="PYN279" s="190"/>
      <c r="PYO279" s="190"/>
      <c r="PYP279" s="190"/>
      <c r="PYQ279" s="190"/>
      <c r="PYR279" s="190"/>
      <c r="PYS279" s="190"/>
      <c r="PYT279" s="190"/>
      <c r="PYU279" s="190"/>
      <c r="PYV279" s="190"/>
      <c r="PYW279" s="190"/>
      <c r="PYX279" s="190"/>
      <c r="PYY279" s="190"/>
      <c r="PYZ279" s="190"/>
      <c r="PZA279" s="190"/>
      <c r="PZB279" s="190"/>
      <c r="PZC279" s="190"/>
      <c r="PZD279" s="190"/>
      <c r="PZE279" s="190"/>
      <c r="PZF279" s="190"/>
      <c r="PZG279" s="190"/>
      <c r="PZH279" s="190"/>
      <c r="PZI279" s="190"/>
      <c r="PZJ279" s="190"/>
      <c r="PZK279" s="190"/>
      <c r="PZL279" s="190"/>
      <c r="PZM279" s="190"/>
      <c r="PZN279" s="190"/>
      <c r="PZO279" s="190"/>
      <c r="PZP279" s="190"/>
      <c r="PZQ279" s="190"/>
      <c r="PZR279" s="190"/>
      <c r="PZS279" s="190"/>
      <c r="PZT279" s="190"/>
      <c r="PZU279" s="190"/>
      <c r="PZV279" s="190"/>
      <c r="PZW279" s="190"/>
      <c r="PZX279" s="190"/>
      <c r="PZY279" s="190"/>
      <c r="PZZ279" s="190"/>
      <c r="QAA279" s="190"/>
      <c r="QAB279" s="190"/>
      <c r="QAC279" s="190"/>
      <c r="QAD279" s="190"/>
      <c r="QAE279" s="190"/>
      <c r="QAF279" s="190"/>
      <c r="QAG279" s="190"/>
      <c r="QAH279" s="190"/>
      <c r="QAI279" s="190"/>
      <c r="QAJ279" s="190"/>
      <c r="QAK279" s="190"/>
      <c r="QAL279" s="190"/>
      <c r="QAM279" s="190"/>
      <c r="QAN279" s="190"/>
      <c r="QAO279" s="190"/>
      <c r="QAP279" s="190"/>
      <c r="QAQ279" s="190"/>
      <c r="QAR279" s="190"/>
      <c r="QAS279" s="190"/>
      <c r="QAT279" s="190"/>
      <c r="QAU279" s="190"/>
      <c r="QAV279" s="190"/>
      <c r="QAW279" s="190"/>
      <c r="QAX279" s="190"/>
      <c r="QAY279" s="190"/>
      <c r="QAZ279" s="190"/>
      <c r="QBA279" s="190"/>
      <c r="QBB279" s="190"/>
      <c r="QBC279" s="190"/>
      <c r="QBD279" s="190"/>
      <c r="QBE279" s="190"/>
      <c r="QBF279" s="190"/>
      <c r="QBG279" s="190"/>
      <c r="QBH279" s="190"/>
      <c r="QBI279" s="190"/>
      <c r="QBJ279" s="190"/>
      <c r="QBK279" s="190"/>
      <c r="QBL279" s="190"/>
      <c r="QBM279" s="190"/>
      <c r="QBN279" s="190"/>
      <c r="QBO279" s="190"/>
      <c r="QBP279" s="190"/>
      <c r="QBQ279" s="190"/>
      <c r="QBR279" s="190"/>
      <c r="QBS279" s="190"/>
      <c r="QBT279" s="190"/>
      <c r="QBU279" s="190"/>
      <c r="QBV279" s="190"/>
      <c r="QBW279" s="190"/>
      <c r="QBX279" s="190"/>
      <c r="QBY279" s="190"/>
      <c r="QBZ279" s="190"/>
      <c r="QCA279" s="190"/>
      <c r="QCB279" s="190"/>
      <c r="QCC279" s="190"/>
      <c r="QCD279" s="190"/>
      <c r="QCE279" s="190"/>
      <c r="QCF279" s="190"/>
      <c r="QCG279" s="190"/>
      <c r="QCH279" s="190"/>
      <c r="QCI279" s="190"/>
      <c r="QCJ279" s="190"/>
      <c r="QCK279" s="190"/>
      <c r="QCL279" s="190"/>
      <c r="QCM279" s="190"/>
      <c r="QCN279" s="190"/>
      <c r="QCO279" s="190"/>
      <c r="QCP279" s="190"/>
      <c r="QCQ279" s="190"/>
      <c r="QCR279" s="190"/>
      <c r="QCS279" s="190"/>
      <c r="QCT279" s="190"/>
      <c r="QCU279" s="190"/>
      <c r="QCV279" s="190"/>
      <c r="QCW279" s="190"/>
      <c r="QCX279" s="190"/>
      <c r="QCY279" s="190"/>
      <c r="QCZ279" s="190"/>
      <c r="QDA279" s="190"/>
      <c r="QDB279" s="190"/>
      <c r="QDC279" s="190"/>
      <c r="QDD279" s="190"/>
      <c r="QDE279" s="190"/>
      <c r="QDF279" s="190"/>
      <c r="QDG279" s="190"/>
      <c r="QDH279" s="190"/>
      <c r="QDI279" s="190"/>
      <c r="QDJ279" s="190"/>
      <c r="QDK279" s="190"/>
      <c r="QDL279" s="190"/>
      <c r="QDM279" s="190"/>
      <c r="QDN279" s="190"/>
      <c r="QDO279" s="190"/>
      <c r="QDP279" s="190"/>
      <c r="QDQ279" s="190"/>
      <c r="QDR279" s="190"/>
      <c r="QDS279" s="190"/>
      <c r="QDT279" s="190"/>
      <c r="QDU279" s="190"/>
      <c r="QDV279" s="190"/>
      <c r="QDW279" s="190"/>
      <c r="QDX279" s="190"/>
      <c r="QDY279" s="190"/>
      <c r="QDZ279" s="190"/>
      <c r="QEA279" s="190"/>
      <c r="QEB279" s="190"/>
      <c r="QEC279" s="190"/>
      <c r="QED279" s="190"/>
      <c r="QEE279" s="190"/>
      <c r="QEF279" s="190"/>
      <c r="QEG279" s="190"/>
      <c r="QEH279" s="190"/>
      <c r="QEI279" s="190"/>
      <c r="QEJ279" s="190"/>
      <c r="QEK279" s="190"/>
      <c r="QEL279" s="190"/>
      <c r="QEM279" s="190"/>
      <c r="QEN279" s="190"/>
      <c r="QEO279" s="190"/>
      <c r="QEP279" s="190"/>
      <c r="QEQ279" s="190"/>
      <c r="QER279" s="190"/>
      <c r="QES279" s="190"/>
      <c r="QET279" s="190"/>
      <c r="QEU279" s="190"/>
      <c r="QEV279" s="190"/>
      <c r="QEW279" s="190"/>
      <c r="QEX279" s="190"/>
      <c r="QEY279" s="190"/>
      <c r="QEZ279" s="190"/>
      <c r="QFA279" s="190"/>
      <c r="QFB279" s="190"/>
      <c r="QFC279" s="190"/>
      <c r="QFD279" s="190"/>
      <c r="QFE279" s="190"/>
      <c r="QFF279" s="190"/>
      <c r="QFG279" s="190"/>
      <c r="QFH279" s="190"/>
      <c r="QFI279" s="190"/>
      <c r="QFJ279" s="190"/>
      <c r="QFK279" s="190"/>
      <c r="QFL279" s="190"/>
      <c r="QFM279" s="190"/>
      <c r="QFN279" s="190"/>
      <c r="QFO279" s="190"/>
      <c r="QFP279" s="190"/>
      <c r="QFQ279" s="190"/>
      <c r="QFR279" s="190"/>
      <c r="QFS279" s="190"/>
      <c r="QFT279" s="190"/>
      <c r="QFU279" s="190"/>
      <c r="QFV279" s="190"/>
      <c r="QFW279" s="190"/>
      <c r="QFX279" s="190"/>
      <c r="QFY279" s="190"/>
      <c r="QFZ279" s="190"/>
      <c r="QGA279" s="190"/>
      <c r="QGB279" s="190"/>
      <c r="QGC279" s="190"/>
      <c r="QGD279" s="190"/>
      <c r="QGE279" s="190"/>
      <c r="QGF279" s="190"/>
      <c r="QGG279" s="190"/>
      <c r="QGH279" s="190"/>
      <c r="QGI279" s="190"/>
      <c r="QGJ279" s="190"/>
      <c r="QGK279" s="190"/>
      <c r="QGL279" s="190"/>
      <c r="QGM279" s="190"/>
      <c r="QGN279" s="190"/>
      <c r="QGO279" s="190"/>
      <c r="QGP279" s="190"/>
      <c r="QGQ279" s="190"/>
      <c r="QGR279" s="190"/>
      <c r="QGS279" s="190"/>
      <c r="QGT279" s="190"/>
      <c r="QGU279" s="190"/>
      <c r="QGV279" s="190"/>
      <c r="QGW279" s="190"/>
      <c r="QGX279" s="190"/>
      <c r="QGY279" s="190"/>
      <c r="QGZ279" s="190"/>
      <c r="QHA279" s="190"/>
      <c r="QHB279" s="190"/>
      <c r="QHC279" s="190"/>
      <c r="QHD279" s="190"/>
      <c r="QHE279" s="190"/>
      <c r="QHF279" s="190"/>
      <c r="QHG279" s="190"/>
      <c r="QHH279" s="190"/>
      <c r="QHI279" s="190"/>
      <c r="QHJ279" s="190"/>
      <c r="QHK279" s="190"/>
      <c r="QHL279" s="190"/>
      <c r="QHM279" s="190"/>
      <c r="QHN279" s="190"/>
      <c r="QHO279" s="190"/>
      <c r="QHP279" s="190"/>
      <c r="QHQ279" s="190"/>
      <c r="QHR279" s="190"/>
      <c r="QHS279" s="190"/>
      <c r="QHT279" s="190"/>
      <c r="QHU279" s="190"/>
      <c r="QHV279" s="190"/>
      <c r="QHW279" s="190"/>
      <c r="QHX279" s="190"/>
      <c r="QHY279" s="190"/>
      <c r="QHZ279" s="190"/>
      <c r="QIA279" s="190"/>
      <c r="QIB279" s="190"/>
      <c r="QIC279" s="190"/>
      <c r="QID279" s="190"/>
      <c r="QIE279" s="190"/>
      <c r="QIF279" s="190"/>
      <c r="QIG279" s="190"/>
      <c r="QIH279" s="190"/>
      <c r="QII279" s="190"/>
      <c r="QIJ279" s="190"/>
      <c r="QIK279" s="190"/>
      <c r="QIL279" s="190"/>
      <c r="QIM279" s="190"/>
      <c r="QIN279" s="190"/>
      <c r="QIO279" s="190"/>
      <c r="QIP279" s="190"/>
      <c r="QIQ279" s="190"/>
      <c r="QIR279" s="190"/>
      <c r="QIS279" s="190"/>
      <c r="QIT279" s="190"/>
      <c r="QIU279" s="190"/>
      <c r="QIV279" s="190"/>
      <c r="QIW279" s="190"/>
      <c r="QIX279" s="190"/>
      <c r="QIY279" s="190"/>
      <c r="QIZ279" s="190"/>
      <c r="QJA279" s="190"/>
      <c r="QJB279" s="190"/>
      <c r="QJC279" s="190"/>
      <c r="QJD279" s="190"/>
      <c r="QJE279" s="190"/>
      <c r="QJF279" s="190"/>
      <c r="QJG279" s="190"/>
      <c r="QJH279" s="190"/>
      <c r="QJI279" s="190"/>
      <c r="QJJ279" s="190"/>
      <c r="QJK279" s="190"/>
      <c r="QJL279" s="190"/>
      <c r="QJM279" s="190"/>
      <c r="QJN279" s="190"/>
      <c r="QJO279" s="190"/>
      <c r="QJP279" s="190"/>
      <c r="QJQ279" s="190"/>
      <c r="QJR279" s="190"/>
      <c r="QJS279" s="190"/>
      <c r="QJT279" s="190"/>
      <c r="QJU279" s="190"/>
      <c r="QJV279" s="190"/>
      <c r="QJW279" s="190"/>
      <c r="QJX279" s="190"/>
      <c r="QJY279" s="190"/>
      <c r="QJZ279" s="190"/>
      <c r="QKA279" s="190"/>
      <c r="QKB279" s="190"/>
      <c r="QKC279" s="190"/>
      <c r="QKD279" s="190"/>
      <c r="QKE279" s="190"/>
      <c r="QKF279" s="190"/>
      <c r="QKG279" s="190"/>
      <c r="QKH279" s="190"/>
      <c r="QKI279" s="190"/>
      <c r="QKJ279" s="190"/>
      <c r="QKK279" s="190"/>
      <c r="QKL279" s="190"/>
      <c r="QKM279" s="190"/>
      <c r="QKN279" s="190"/>
      <c r="QKO279" s="190"/>
      <c r="QKP279" s="190"/>
      <c r="QKQ279" s="190"/>
      <c r="QKR279" s="190"/>
      <c r="QKS279" s="190"/>
      <c r="QKT279" s="190"/>
      <c r="QKU279" s="190"/>
      <c r="QKV279" s="190"/>
      <c r="QKW279" s="190"/>
      <c r="QKX279" s="190"/>
      <c r="QKY279" s="190"/>
      <c r="QKZ279" s="190"/>
      <c r="QLA279" s="190"/>
      <c r="QLB279" s="190"/>
      <c r="QLC279" s="190"/>
      <c r="QLD279" s="190"/>
      <c r="QLE279" s="190"/>
      <c r="QLF279" s="190"/>
      <c r="QLG279" s="190"/>
      <c r="QLH279" s="190"/>
      <c r="QLI279" s="190"/>
      <c r="QLJ279" s="190"/>
      <c r="QLK279" s="190"/>
      <c r="QLL279" s="190"/>
      <c r="QLM279" s="190"/>
      <c r="QLN279" s="190"/>
      <c r="QLO279" s="190"/>
      <c r="QLP279" s="190"/>
      <c r="QLQ279" s="190"/>
      <c r="QLR279" s="190"/>
      <c r="QLS279" s="190"/>
      <c r="QLT279" s="190"/>
      <c r="QLU279" s="190"/>
      <c r="QLV279" s="190"/>
      <c r="QLW279" s="190"/>
      <c r="QLX279" s="190"/>
      <c r="QLY279" s="190"/>
      <c r="QLZ279" s="190"/>
      <c r="QMA279" s="190"/>
      <c r="QMB279" s="190"/>
      <c r="QMC279" s="190"/>
      <c r="QMD279" s="190"/>
      <c r="QME279" s="190"/>
      <c r="QMF279" s="190"/>
      <c r="QMG279" s="190"/>
      <c r="QMH279" s="190"/>
      <c r="QMI279" s="190"/>
      <c r="QMJ279" s="190"/>
      <c r="QMK279" s="190"/>
      <c r="QML279" s="190"/>
      <c r="QMM279" s="190"/>
      <c r="QMN279" s="190"/>
      <c r="QMO279" s="190"/>
      <c r="QMP279" s="190"/>
      <c r="QMQ279" s="190"/>
      <c r="QMR279" s="190"/>
      <c r="QMS279" s="190"/>
      <c r="QMT279" s="190"/>
      <c r="QMU279" s="190"/>
      <c r="QMV279" s="190"/>
      <c r="QMW279" s="190"/>
      <c r="QMX279" s="190"/>
      <c r="QMY279" s="190"/>
      <c r="QMZ279" s="190"/>
      <c r="QNA279" s="190"/>
      <c r="QNB279" s="190"/>
      <c r="QNC279" s="190"/>
      <c r="QND279" s="190"/>
      <c r="QNE279" s="190"/>
      <c r="QNF279" s="190"/>
      <c r="QNG279" s="190"/>
      <c r="QNH279" s="190"/>
      <c r="QNI279" s="190"/>
      <c r="QNJ279" s="190"/>
      <c r="QNK279" s="190"/>
      <c r="QNL279" s="190"/>
      <c r="QNM279" s="190"/>
      <c r="QNN279" s="190"/>
      <c r="QNO279" s="190"/>
      <c r="QNP279" s="190"/>
      <c r="QNQ279" s="190"/>
      <c r="QNR279" s="190"/>
      <c r="QNS279" s="190"/>
      <c r="QNT279" s="190"/>
      <c r="QNU279" s="190"/>
      <c r="QNV279" s="190"/>
      <c r="QNW279" s="190"/>
      <c r="QNX279" s="190"/>
      <c r="QNY279" s="190"/>
      <c r="QNZ279" s="190"/>
      <c r="QOA279" s="190"/>
      <c r="QOB279" s="190"/>
      <c r="QOC279" s="190"/>
      <c r="QOD279" s="190"/>
      <c r="QOE279" s="190"/>
      <c r="QOF279" s="190"/>
      <c r="QOG279" s="190"/>
      <c r="QOH279" s="190"/>
      <c r="QOI279" s="190"/>
      <c r="QOJ279" s="190"/>
      <c r="QOK279" s="190"/>
      <c r="QOL279" s="190"/>
      <c r="QOM279" s="190"/>
      <c r="QON279" s="190"/>
      <c r="QOO279" s="190"/>
      <c r="QOP279" s="190"/>
      <c r="QOQ279" s="190"/>
      <c r="QOR279" s="190"/>
      <c r="QOS279" s="190"/>
      <c r="QOT279" s="190"/>
      <c r="QOU279" s="190"/>
      <c r="QOV279" s="190"/>
      <c r="QOW279" s="190"/>
      <c r="QOX279" s="190"/>
      <c r="QOY279" s="190"/>
      <c r="QOZ279" s="190"/>
      <c r="QPA279" s="190"/>
      <c r="QPB279" s="190"/>
      <c r="QPC279" s="190"/>
      <c r="QPD279" s="190"/>
      <c r="QPE279" s="190"/>
      <c r="QPF279" s="190"/>
      <c r="QPG279" s="190"/>
      <c r="QPH279" s="190"/>
      <c r="QPI279" s="190"/>
      <c r="QPJ279" s="190"/>
      <c r="QPK279" s="190"/>
      <c r="QPL279" s="190"/>
      <c r="QPM279" s="190"/>
      <c r="QPN279" s="190"/>
      <c r="QPO279" s="190"/>
      <c r="QPP279" s="190"/>
      <c r="QPQ279" s="190"/>
      <c r="QPR279" s="190"/>
      <c r="QPS279" s="190"/>
      <c r="QPT279" s="190"/>
      <c r="QPU279" s="190"/>
      <c r="QPV279" s="190"/>
      <c r="QPW279" s="190"/>
      <c r="QPX279" s="190"/>
      <c r="QPY279" s="190"/>
      <c r="QPZ279" s="190"/>
      <c r="QQA279" s="190"/>
      <c r="QQB279" s="190"/>
      <c r="QQC279" s="190"/>
      <c r="QQD279" s="190"/>
      <c r="QQE279" s="190"/>
      <c r="QQF279" s="190"/>
      <c r="QQG279" s="190"/>
      <c r="QQH279" s="190"/>
      <c r="QQI279" s="190"/>
      <c r="QQJ279" s="190"/>
      <c r="QQK279" s="190"/>
      <c r="QQL279" s="190"/>
      <c r="QQM279" s="190"/>
      <c r="QQN279" s="190"/>
      <c r="QQO279" s="190"/>
      <c r="QQP279" s="190"/>
      <c r="QQQ279" s="190"/>
      <c r="QQR279" s="190"/>
      <c r="QQS279" s="190"/>
      <c r="QQT279" s="190"/>
      <c r="QQU279" s="190"/>
      <c r="QQV279" s="190"/>
      <c r="QQW279" s="190"/>
      <c r="QQX279" s="190"/>
      <c r="QQY279" s="190"/>
      <c r="QQZ279" s="190"/>
      <c r="QRA279" s="190"/>
      <c r="QRB279" s="190"/>
      <c r="QRC279" s="190"/>
      <c r="QRD279" s="190"/>
      <c r="QRE279" s="190"/>
      <c r="QRF279" s="190"/>
      <c r="QRG279" s="190"/>
      <c r="QRH279" s="190"/>
      <c r="QRI279" s="190"/>
      <c r="QRJ279" s="190"/>
      <c r="QRK279" s="190"/>
      <c r="QRL279" s="190"/>
      <c r="QRM279" s="190"/>
      <c r="QRN279" s="190"/>
      <c r="QRO279" s="190"/>
      <c r="QRP279" s="190"/>
      <c r="QRQ279" s="190"/>
      <c r="QRR279" s="190"/>
      <c r="QRS279" s="190"/>
      <c r="QRT279" s="190"/>
      <c r="QRU279" s="190"/>
      <c r="QRV279" s="190"/>
      <c r="QRW279" s="190"/>
      <c r="QRX279" s="190"/>
      <c r="QRY279" s="190"/>
      <c r="QRZ279" s="190"/>
      <c r="QSA279" s="190"/>
      <c r="QSB279" s="190"/>
      <c r="QSC279" s="190"/>
      <c r="QSD279" s="190"/>
      <c r="QSE279" s="190"/>
      <c r="QSF279" s="190"/>
      <c r="QSG279" s="190"/>
      <c r="QSH279" s="190"/>
      <c r="QSI279" s="190"/>
      <c r="QSJ279" s="190"/>
      <c r="QSK279" s="190"/>
      <c r="QSL279" s="190"/>
      <c r="QSM279" s="190"/>
      <c r="QSN279" s="190"/>
      <c r="QSO279" s="190"/>
      <c r="QSP279" s="190"/>
      <c r="QSQ279" s="190"/>
      <c r="QSR279" s="190"/>
      <c r="QSS279" s="190"/>
      <c r="QST279" s="190"/>
      <c r="QSU279" s="190"/>
      <c r="QSV279" s="190"/>
      <c r="QSW279" s="190"/>
      <c r="QSX279" s="190"/>
      <c r="QSY279" s="190"/>
      <c r="QSZ279" s="190"/>
      <c r="QTA279" s="190"/>
      <c r="QTB279" s="190"/>
      <c r="QTC279" s="190"/>
      <c r="QTD279" s="190"/>
      <c r="QTE279" s="190"/>
      <c r="QTF279" s="190"/>
      <c r="QTG279" s="190"/>
      <c r="QTH279" s="190"/>
      <c r="QTI279" s="190"/>
      <c r="QTJ279" s="190"/>
      <c r="QTK279" s="190"/>
      <c r="QTL279" s="190"/>
      <c r="QTM279" s="190"/>
      <c r="QTN279" s="190"/>
      <c r="QTO279" s="190"/>
      <c r="QTP279" s="190"/>
      <c r="QTQ279" s="190"/>
      <c r="QTR279" s="190"/>
      <c r="QTS279" s="190"/>
      <c r="QTT279" s="190"/>
      <c r="QTU279" s="190"/>
      <c r="QTV279" s="190"/>
      <c r="QTW279" s="190"/>
      <c r="QTX279" s="190"/>
      <c r="QTY279" s="190"/>
      <c r="QTZ279" s="190"/>
      <c r="QUA279" s="190"/>
      <c r="QUB279" s="190"/>
      <c r="QUC279" s="190"/>
      <c r="QUD279" s="190"/>
      <c r="QUE279" s="190"/>
      <c r="QUF279" s="190"/>
      <c r="QUG279" s="190"/>
      <c r="QUH279" s="190"/>
      <c r="QUI279" s="190"/>
      <c r="QUJ279" s="190"/>
      <c r="QUK279" s="190"/>
      <c r="QUL279" s="190"/>
      <c r="QUM279" s="190"/>
      <c r="QUN279" s="190"/>
      <c r="QUO279" s="190"/>
      <c r="QUP279" s="190"/>
      <c r="QUQ279" s="190"/>
      <c r="QUR279" s="190"/>
      <c r="QUS279" s="190"/>
      <c r="QUT279" s="190"/>
      <c r="QUU279" s="190"/>
      <c r="QUV279" s="190"/>
      <c r="QUW279" s="190"/>
      <c r="QUX279" s="190"/>
      <c r="QUY279" s="190"/>
      <c r="QUZ279" s="190"/>
      <c r="QVA279" s="190"/>
      <c r="QVB279" s="190"/>
      <c r="QVC279" s="190"/>
      <c r="QVD279" s="190"/>
      <c r="QVE279" s="190"/>
      <c r="QVF279" s="190"/>
      <c r="QVG279" s="190"/>
      <c r="QVH279" s="190"/>
      <c r="QVI279" s="190"/>
      <c r="QVJ279" s="190"/>
      <c r="QVK279" s="190"/>
      <c r="QVL279" s="190"/>
      <c r="QVM279" s="190"/>
      <c r="QVN279" s="190"/>
      <c r="QVO279" s="190"/>
      <c r="QVP279" s="190"/>
      <c r="QVQ279" s="190"/>
      <c r="QVR279" s="190"/>
      <c r="QVS279" s="190"/>
      <c r="QVT279" s="190"/>
      <c r="QVU279" s="190"/>
      <c r="QVV279" s="190"/>
      <c r="QVW279" s="190"/>
      <c r="QVX279" s="190"/>
      <c r="QVY279" s="190"/>
      <c r="QVZ279" s="190"/>
      <c r="QWA279" s="190"/>
      <c r="QWB279" s="190"/>
      <c r="QWC279" s="190"/>
      <c r="QWD279" s="190"/>
      <c r="QWE279" s="190"/>
      <c r="QWF279" s="190"/>
      <c r="QWG279" s="190"/>
      <c r="QWH279" s="190"/>
      <c r="QWI279" s="190"/>
      <c r="QWJ279" s="190"/>
      <c r="QWK279" s="190"/>
      <c r="QWL279" s="190"/>
      <c r="QWM279" s="190"/>
      <c r="QWN279" s="190"/>
      <c r="QWO279" s="190"/>
      <c r="QWP279" s="190"/>
      <c r="QWQ279" s="190"/>
      <c r="QWR279" s="190"/>
      <c r="QWS279" s="190"/>
      <c r="QWT279" s="190"/>
      <c r="QWU279" s="190"/>
      <c r="QWV279" s="190"/>
      <c r="QWW279" s="190"/>
      <c r="QWX279" s="190"/>
      <c r="QWY279" s="190"/>
      <c r="QWZ279" s="190"/>
      <c r="QXA279" s="190"/>
      <c r="QXB279" s="190"/>
      <c r="QXC279" s="190"/>
      <c r="QXD279" s="190"/>
      <c r="QXE279" s="190"/>
      <c r="QXF279" s="190"/>
      <c r="QXG279" s="190"/>
      <c r="QXH279" s="190"/>
      <c r="QXI279" s="190"/>
      <c r="QXJ279" s="190"/>
      <c r="QXK279" s="190"/>
      <c r="QXL279" s="190"/>
      <c r="QXM279" s="190"/>
      <c r="QXN279" s="190"/>
      <c r="QXO279" s="190"/>
      <c r="QXP279" s="190"/>
      <c r="QXQ279" s="190"/>
      <c r="QXR279" s="190"/>
      <c r="QXS279" s="190"/>
      <c r="QXT279" s="190"/>
      <c r="QXU279" s="190"/>
      <c r="QXV279" s="190"/>
      <c r="QXW279" s="190"/>
      <c r="QXX279" s="190"/>
      <c r="QXY279" s="190"/>
      <c r="QXZ279" s="190"/>
      <c r="QYA279" s="190"/>
      <c r="QYB279" s="190"/>
      <c r="QYC279" s="190"/>
      <c r="QYD279" s="190"/>
      <c r="QYE279" s="190"/>
      <c r="QYF279" s="190"/>
      <c r="QYG279" s="190"/>
      <c r="QYH279" s="190"/>
      <c r="QYI279" s="190"/>
      <c r="QYJ279" s="190"/>
      <c r="QYK279" s="190"/>
      <c r="QYL279" s="190"/>
      <c r="QYM279" s="190"/>
      <c r="QYN279" s="190"/>
      <c r="QYO279" s="190"/>
      <c r="QYP279" s="190"/>
      <c r="QYQ279" s="190"/>
      <c r="QYR279" s="190"/>
      <c r="QYS279" s="190"/>
      <c r="QYT279" s="190"/>
      <c r="QYU279" s="190"/>
      <c r="QYV279" s="190"/>
      <c r="QYW279" s="190"/>
      <c r="QYX279" s="190"/>
      <c r="QYY279" s="190"/>
      <c r="QYZ279" s="190"/>
      <c r="QZA279" s="190"/>
      <c r="QZB279" s="190"/>
      <c r="QZC279" s="190"/>
      <c r="QZD279" s="190"/>
      <c r="QZE279" s="190"/>
      <c r="QZF279" s="190"/>
      <c r="QZG279" s="190"/>
      <c r="QZH279" s="190"/>
      <c r="QZI279" s="190"/>
      <c r="QZJ279" s="190"/>
      <c r="QZK279" s="190"/>
      <c r="QZL279" s="190"/>
      <c r="QZM279" s="190"/>
      <c r="QZN279" s="190"/>
      <c r="QZO279" s="190"/>
      <c r="QZP279" s="190"/>
      <c r="QZQ279" s="190"/>
      <c r="QZR279" s="190"/>
      <c r="QZS279" s="190"/>
      <c r="QZT279" s="190"/>
      <c r="QZU279" s="190"/>
      <c r="QZV279" s="190"/>
      <c r="QZW279" s="190"/>
      <c r="QZX279" s="190"/>
      <c r="QZY279" s="190"/>
      <c r="QZZ279" s="190"/>
      <c r="RAA279" s="190"/>
      <c r="RAB279" s="190"/>
      <c r="RAC279" s="190"/>
      <c r="RAD279" s="190"/>
      <c r="RAE279" s="190"/>
      <c r="RAF279" s="190"/>
      <c r="RAG279" s="190"/>
      <c r="RAH279" s="190"/>
      <c r="RAI279" s="190"/>
      <c r="RAJ279" s="190"/>
      <c r="RAK279" s="190"/>
      <c r="RAL279" s="190"/>
      <c r="RAM279" s="190"/>
      <c r="RAN279" s="190"/>
      <c r="RAO279" s="190"/>
      <c r="RAP279" s="190"/>
      <c r="RAQ279" s="190"/>
      <c r="RAR279" s="190"/>
      <c r="RAS279" s="190"/>
      <c r="RAT279" s="190"/>
      <c r="RAU279" s="190"/>
      <c r="RAV279" s="190"/>
      <c r="RAW279" s="190"/>
      <c r="RAX279" s="190"/>
      <c r="RAY279" s="190"/>
      <c r="RAZ279" s="190"/>
      <c r="RBA279" s="190"/>
      <c r="RBB279" s="190"/>
      <c r="RBC279" s="190"/>
      <c r="RBD279" s="190"/>
      <c r="RBE279" s="190"/>
      <c r="RBF279" s="190"/>
      <c r="RBG279" s="190"/>
      <c r="RBH279" s="190"/>
      <c r="RBI279" s="190"/>
      <c r="RBJ279" s="190"/>
      <c r="RBK279" s="190"/>
      <c r="RBL279" s="190"/>
      <c r="RBM279" s="190"/>
      <c r="RBN279" s="190"/>
      <c r="RBO279" s="190"/>
      <c r="RBP279" s="190"/>
      <c r="RBQ279" s="190"/>
      <c r="RBR279" s="190"/>
      <c r="RBS279" s="190"/>
      <c r="RBT279" s="190"/>
      <c r="RBU279" s="190"/>
      <c r="RBV279" s="190"/>
      <c r="RBW279" s="190"/>
      <c r="RBX279" s="190"/>
      <c r="RBY279" s="190"/>
      <c r="RBZ279" s="190"/>
      <c r="RCA279" s="190"/>
      <c r="RCB279" s="190"/>
      <c r="RCC279" s="190"/>
      <c r="RCD279" s="190"/>
      <c r="RCE279" s="190"/>
      <c r="RCF279" s="190"/>
      <c r="RCG279" s="190"/>
      <c r="RCH279" s="190"/>
      <c r="RCI279" s="190"/>
      <c r="RCJ279" s="190"/>
      <c r="RCK279" s="190"/>
      <c r="RCL279" s="190"/>
      <c r="RCM279" s="190"/>
      <c r="RCN279" s="190"/>
      <c r="RCO279" s="190"/>
      <c r="RCP279" s="190"/>
      <c r="RCQ279" s="190"/>
      <c r="RCR279" s="190"/>
      <c r="RCS279" s="190"/>
      <c r="RCT279" s="190"/>
      <c r="RCU279" s="190"/>
      <c r="RCV279" s="190"/>
      <c r="RCW279" s="190"/>
      <c r="RCX279" s="190"/>
      <c r="RCY279" s="190"/>
      <c r="RCZ279" s="190"/>
      <c r="RDA279" s="190"/>
      <c r="RDB279" s="190"/>
      <c r="RDC279" s="190"/>
      <c r="RDD279" s="190"/>
      <c r="RDE279" s="190"/>
      <c r="RDF279" s="190"/>
      <c r="RDG279" s="190"/>
      <c r="RDH279" s="190"/>
      <c r="RDI279" s="190"/>
      <c r="RDJ279" s="190"/>
      <c r="RDK279" s="190"/>
      <c r="RDL279" s="190"/>
      <c r="RDM279" s="190"/>
      <c r="RDN279" s="190"/>
      <c r="RDO279" s="190"/>
      <c r="RDP279" s="190"/>
      <c r="RDQ279" s="190"/>
      <c r="RDR279" s="190"/>
      <c r="RDS279" s="190"/>
      <c r="RDT279" s="190"/>
      <c r="RDU279" s="190"/>
      <c r="RDV279" s="190"/>
      <c r="RDW279" s="190"/>
      <c r="RDX279" s="190"/>
      <c r="RDY279" s="190"/>
      <c r="RDZ279" s="190"/>
      <c r="REA279" s="190"/>
      <c r="REB279" s="190"/>
      <c r="REC279" s="190"/>
      <c r="RED279" s="190"/>
      <c r="REE279" s="190"/>
      <c r="REF279" s="190"/>
      <c r="REG279" s="190"/>
      <c r="REH279" s="190"/>
      <c r="REI279" s="190"/>
      <c r="REJ279" s="190"/>
      <c r="REK279" s="190"/>
      <c r="REL279" s="190"/>
      <c r="REM279" s="190"/>
      <c r="REN279" s="190"/>
      <c r="REO279" s="190"/>
      <c r="REP279" s="190"/>
      <c r="REQ279" s="190"/>
      <c r="RER279" s="190"/>
      <c r="RES279" s="190"/>
      <c r="RET279" s="190"/>
      <c r="REU279" s="190"/>
      <c r="REV279" s="190"/>
      <c r="REW279" s="190"/>
      <c r="REX279" s="190"/>
      <c r="REY279" s="190"/>
      <c r="REZ279" s="190"/>
      <c r="RFA279" s="190"/>
      <c r="RFB279" s="190"/>
      <c r="RFC279" s="190"/>
      <c r="RFD279" s="190"/>
      <c r="RFE279" s="190"/>
      <c r="RFF279" s="190"/>
      <c r="RFG279" s="190"/>
      <c r="RFH279" s="190"/>
      <c r="RFI279" s="190"/>
      <c r="RFJ279" s="190"/>
      <c r="RFK279" s="190"/>
      <c r="RFL279" s="190"/>
      <c r="RFM279" s="190"/>
      <c r="RFN279" s="190"/>
      <c r="RFO279" s="190"/>
      <c r="RFP279" s="190"/>
      <c r="RFQ279" s="190"/>
      <c r="RFR279" s="190"/>
      <c r="RFS279" s="190"/>
      <c r="RFT279" s="190"/>
      <c r="RFU279" s="190"/>
      <c r="RFV279" s="190"/>
      <c r="RFW279" s="190"/>
      <c r="RFX279" s="190"/>
      <c r="RFY279" s="190"/>
      <c r="RFZ279" s="190"/>
      <c r="RGA279" s="190"/>
      <c r="RGB279" s="190"/>
      <c r="RGC279" s="190"/>
      <c r="RGD279" s="190"/>
      <c r="RGE279" s="190"/>
      <c r="RGF279" s="190"/>
      <c r="RGG279" s="190"/>
      <c r="RGH279" s="190"/>
      <c r="RGI279" s="190"/>
      <c r="RGJ279" s="190"/>
      <c r="RGK279" s="190"/>
      <c r="RGL279" s="190"/>
      <c r="RGM279" s="190"/>
      <c r="RGN279" s="190"/>
      <c r="RGO279" s="190"/>
      <c r="RGP279" s="190"/>
      <c r="RGQ279" s="190"/>
      <c r="RGR279" s="190"/>
      <c r="RGS279" s="190"/>
      <c r="RGT279" s="190"/>
      <c r="RGU279" s="190"/>
      <c r="RGV279" s="190"/>
      <c r="RGW279" s="190"/>
      <c r="RGX279" s="190"/>
      <c r="RGY279" s="190"/>
      <c r="RGZ279" s="190"/>
      <c r="RHA279" s="190"/>
      <c r="RHB279" s="190"/>
      <c r="RHC279" s="190"/>
      <c r="RHD279" s="190"/>
      <c r="RHE279" s="190"/>
      <c r="RHF279" s="190"/>
      <c r="RHG279" s="190"/>
      <c r="RHH279" s="190"/>
      <c r="RHI279" s="190"/>
      <c r="RHJ279" s="190"/>
      <c r="RHK279" s="190"/>
      <c r="RHL279" s="190"/>
      <c r="RHM279" s="190"/>
      <c r="RHN279" s="190"/>
      <c r="RHO279" s="190"/>
      <c r="RHP279" s="190"/>
      <c r="RHQ279" s="190"/>
      <c r="RHR279" s="190"/>
      <c r="RHS279" s="190"/>
      <c r="RHT279" s="190"/>
      <c r="RHU279" s="190"/>
      <c r="RHV279" s="190"/>
      <c r="RHW279" s="190"/>
      <c r="RHX279" s="190"/>
      <c r="RHY279" s="190"/>
      <c r="RHZ279" s="190"/>
      <c r="RIA279" s="190"/>
      <c r="RIB279" s="190"/>
      <c r="RIC279" s="190"/>
      <c r="RID279" s="190"/>
      <c r="RIE279" s="190"/>
      <c r="RIF279" s="190"/>
      <c r="RIG279" s="190"/>
      <c r="RIH279" s="190"/>
      <c r="RII279" s="190"/>
      <c r="RIJ279" s="190"/>
      <c r="RIK279" s="190"/>
      <c r="RIL279" s="190"/>
      <c r="RIM279" s="190"/>
      <c r="RIN279" s="190"/>
      <c r="RIO279" s="190"/>
      <c r="RIP279" s="190"/>
      <c r="RIQ279" s="190"/>
      <c r="RIR279" s="190"/>
      <c r="RIS279" s="190"/>
      <c r="RIT279" s="190"/>
      <c r="RIU279" s="190"/>
      <c r="RIV279" s="190"/>
      <c r="RIW279" s="190"/>
      <c r="RIX279" s="190"/>
      <c r="RIY279" s="190"/>
      <c r="RIZ279" s="190"/>
      <c r="RJA279" s="190"/>
      <c r="RJB279" s="190"/>
      <c r="RJC279" s="190"/>
      <c r="RJD279" s="190"/>
      <c r="RJE279" s="190"/>
      <c r="RJF279" s="190"/>
      <c r="RJG279" s="190"/>
      <c r="RJH279" s="190"/>
      <c r="RJI279" s="190"/>
      <c r="RJJ279" s="190"/>
      <c r="RJK279" s="190"/>
      <c r="RJL279" s="190"/>
      <c r="RJM279" s="190"/>
      <c r="RJN279" s="190"/>
      <c r="RJO279" s="190"/>
      <c r="RJP279" s="190"/>
      <c r="RJQ279" s="190"/>
      <c r="RJR279" s="190"/>
      <c r="RJS279" s="190"/>
      <c r="RJT279" s="190"/>
      <c r="RJU279" s="190"/>
      <c r="RJV279" s="190"/>
      <c r="RJW279" s="190"/>
      <c r="RJX279" s="190"/>
      <c r="RJY279" s="190"/>
      <c r="RJZ279" s="190"/>
      <c r="RKA279" s="190"/>
      <c r="RKB279" s="190"/>
      <c r="RKC279" s="190"/>
      <c r="RKD279" s="190"/>
      <c r="RKE279" s="190"/>
      <c r="RKF279" s="190"/>
      <c r="RKG279" s="190"/>
      <c r="RKH279" s="190"/>
      <c r="RKI279" s="190"/>
      <c r="RKJ279" s="190"/>
      <c r="RKK279" s="190"/>
      <c r="RKL279" s="190"/>
      <c r="RKM279" s="190"/>
      <c r="RKN279" s="190"/>
      <c r="RKO279" s="190"/>
      <c r="RKP279" s="190"/>
      <c r="RKQ279" s="190"/>
      <c r="RKR279" s="190"/>
      <c r="RKS279" s="190"/>
      <c r="RKT279" s="190"/>
      <c r="RKU279" s="190"/>
      <c r="RKV279" s="190"/>
      <c r="RKW279" s="190"/>
      <c r="RKX279" s="190"/>
      <c r="RKY279" s="190"/>
      <c r="RKZ279" s="190"/>
      <c r="RLA279" s="190"/>
      <c r="RLB279" s="190"/>
      <c r="RLC279" s="190"/>
      <c r="RLD279" s="190"/>
      <c r="RLE279" s="190"/>
      <c r="RLF279" s="190"/>
      <c r="RLG279" s="190"/>
      <c r="RLH279" s="190"/>
      <c r="RLI279" s="190"/>
      <c r="RLJ279" s="190"/>
      <c r="RLK279" s="190"/>
      <c r="RLL279" s="190"/>
      <c r="RLM279" s="190"/>
      <c r="RLN279" s="190"/>
      <c r="RLO279" s="190"/>
      <c r="RLP279" s="190"/>
      <c r="RLQ279" s="190"/>
      <c r="RLR279" s="190"/>
      <c r="RLS279" s="190"/>
      <c r="RLT279" s="190"/>
      <c r="RLU279" s="190"/>
      <c r="RLV279" s="190"/>
      <c r="RLW279" s="190"/>
      <c r="RLX279" s="190"/>
      <c r="RLY279" s="190"/>
      <c r="RLZ279" s="190"/>
      <c r="RMA279" s="190"/>
      <c r="RMB279" s="190"/>
      <c r="RMC279" s="190"/>
      <c r="RMD279" s="190"/>
      <c r="RME279" s="190"/>
      <c r="RMF279" s="190"/>
      <c r="RMG279" s="190"/>
      <c r="RMH279" s="190"/>
      <c r="RMI279" s="190"/>
      <c r="RMJ279" s="190"/>
      <c r="RMK279" s="190"/>
      <c r="RML279" s="190"/>
      <c r="RMM279" s="190"/>
      <c r="RMN279" s="190"/>
      <c r="RMO279" s="190"/>
      <c r="RMP279" s="190"/>
      <c r="RMQ279" s="190"/>
      <c r="RMR279" s="190"/>
      <c r="RMS279" s="190"/>
      <c r="RMT279" s="190"/>
      <c r="RMU279" s="190"/>
      <c r="RMV279" s="190"/>
      <c r="RMW279" s="190"/>
      <c r="RMX279" s="190"/>
      <c r="RMY279" s="190"/>
      <c r="RMZ279" s="190"/>
      <c r="RNA279" s="190"/>
      <c r="RNB279" s="190"/>
      <c r="RNC279" s="190"/>
      <c r="RND279" s="190"/>
      <c r="RNE279" s="190"/>
      <c r="RNF279" s="190"/>
      <c r="RNG279" s="190"/>
      <c r="RNH279" s="190"/>
      <c r="RNI279" s="190"/>
      <c r="RNJ279" s="190"/>
      <c r="RNK279" s="190"/>
      <c r="RNL279" s="190"/>
      <c r="RNM279" s="190"/>
      <c r="RNN279" s="190"/>
      <c r="RNO279" s="190"/>
      <c r="RNP279" s="190"/>
      <c r="RNQ279" s="190"/>
      <c r="RNR279" s="190"/>
      <c r="RNS279" s="190"/>
      <c r="RNT279" s="190"/>
      <c r="RNU279" s="190"/>
      <c r="RNV279" s="190"/>
      <c r="RNW279" s="190"/>
      <c r="RNX279" s="190"/>
      <c r="RNY279" s="190"/>
      <c r="RNZ279" s="190"/>
      <c r="ROA279" s="190"/>
      <c r="ROB279" s="190"/>
      <c r="ROC279" s="190"/>
      <c r="ROD279" s="190"/>
      <c r="ROE279" s="190"/>
      <c r="ROF279" s="190"/>
      <c r="ROG279" s="190"/>
      <c r="ROH279" s="190"/>
      <c r="ROI279" s="190"/>
      <c r="ROJ279" s="190"/>
      <c r="ROK279" s="190"/>
      <c r="ROL279" s="190"/>
      <c r="ROM279" s="190"/>
      <c r="RON279" s="190"/>
      <c r="ROO279" s="190"/>
      <c r="ROP279" s="190"/>
      <c r="ROQ279" s="190"/>
      <c r="ROR279" s="190"/>
      <c r="ROS279" s="190"/>
      <c r="ROT279" s="190"/>
      <c r="ROU279" s="190"/>
      <c r="ROV279" s="190"/>
      <c r="ROW279" s="190"/>
      <c r="ROX279" s="190"/>
      <c r="ROY279" s="190"/>
      <c r="ROZ279" s="190"/>
      <c r="RPA279" s="190"/>
      <c r="RPB279" s="190"/>
      <c r="RPC279" s="190"/>
      <c r="RPD279" s="190"/>
      <c r="RPE279" s="190"/>
      <c r="RPF279" s="190"/>
      <c r="RPG279" s="190"/>
      <c r="RPH279" s="190"/>
      <c r="RPI279" s="190"/>
      <c r="RPJ279" s="190"/>
      <c r="RPK279" s="190"/>
      <c r="RPL279" s="190"/>
      <c r="RPM279" s="190"/>
      <c r="RPN279" s="190"/>
      <c r="RPO279" s="190"/>
      <c r="RPP279" s="190"/>
      <c r="RPQ279" s="190"/>
      <c r="RPR279" s="190"/>
      <c r="RPS279" s="190"/>
      <c r="RPT279" s="190"/>
      <c r="RPU279" s="190"/>
      <c r="RPV279" s="190"/>
      <c r="RPW279" s="190"/>
      <c r="RPX279" s="190"/>
      <c r="RPY279" s="190"/>
      <c r="RPZ279" s="190"/>
      <c r="RQA279" s="190"/>
      <c r="RQB279" s="190"/>
      <c r="RQC279" s="190"/>
      <c r="RQD279" s="190"/>
      <c r="RQE279" s="190"/>
      <c r="RQF279" s="190"/>
      <c r="RQG279" s="190"/>
      <c r="RQH279" s="190"/>
      <c r="RQI279" s="190"/>
      <c r="RQJ279" s="190"/>
      <c r="RQK279" s="190"/>
      <c r="RQL279" s="190"/>
      <c r="RQM279" s="190"/>
      <c r="RQN279" s="190"/>
      <c r="RQO279" s="190"/>
      <c r="RQP279" s="190"/>
      <c r="RQQ279" s="190"/>
      <c r="RQR279" s="190"/>
      <c r="RQS279" s="190"/>
      <c r="RQT279" s="190"/>
      <c r="RQU279" s="190"/>
      <c r="RQV279" s="190"/>
      <c r="RQW279" s="190"/>
      <c r="RQX279" s="190"/>
      <c r="RQY279" s="190"/>
      <c r="RQZ279" s="190"/>
      <c r="RRA279" s="190"/>
      <c r="RRB279" s="190"/>
      <c r="RRC279" s="190"/>
      <c r="RRD279" s="190"/>
      <c r="RRE279" s="190"/>
      <c r="RRF279" s="190"/>
      <c r="RRG279" s="190"/>
      <c r="RRH279" s="190"/>
      <c r="RRI279" s="190"/>
      <c r="RRJ279" s="190"/>
      <c r="RRK279" s="190"/>
      <c r="RRL279" s="190"/>
      <c r="RRM279" s="190"/>
      <c r="RRN279" s="190"/>
      <c r="RRO279" s="190"/>
      <c r="RRP279" s="190"/>
      <c r="RRQ279" s="190"/>
      <c r="RRR279" s="190"/>
      <c r="RRS279" s="190"/>
      <c r="RRT279" s="190"/>
      <c r="RRU279" s="190"/>
      <c r="RRV279" s="190"/>
      <c r="RRW279" s="190"/>
      <c r="RRX279" s="190"/>
      <c r="RRY279" s="190"/>
      <c r="RRZ279" s="190"/>
      <c r="RSA279" s="190"/>
      <c r="RSB279" s="190"/>
      <c r="RSC279" s="190"/>
      <c r="RSD279" s="190"/>
      <c r="RSE279" s="190"/>
      <c r="RSF279" s="190"/>
      <c r="RSG279" s="190"/>
      <c r="RSH279" s="190"/>
      <c r="RSI279" s="190"/>
      <c r="RSJ279" s="190"/>
      <c r="RSK279" s="190"/>
      <c r="RSL279" s="190"/>
      <c r="RSM279" s="190"/>
      <c r="RSN279" s="190"/>
      <c r="RSO279" s="190"/>
      <c r="RSP279" s="190"/>
      <c r="RSQ279" s="190"/>
      <c r="RSR279" s="190"/>
      <c r="RSS279" s="190"/>
      <c r="RST279" s="190"/>
      <c r="RSU279" s="190"/>
      <c r="RSV279" s="190"/>
      <c r="RSW279" s="190"/>
      <c r="RSX279" s="190"/>
      <c r="RSY279" s="190"/>
      <c r="RSZ279" s="190"/>
      <c r="RTA279" s="190"/>
      <c r="RTB279" s="190"/>
      <c r="RTC279" s="190"/>
      <c r="RTD279" s="190"/>
      <c r="RTE279" s="190"/>
      <c r="RTF279" s="190"/>
      <c r="RTG279" s="190"/>
      <c r="RTH279" s="190"/>
      <c r="RTI279" s="190"/>
      <c r="RTJ279" s="190"/>
      <c r="RTK279" s="190"/>
      <c r="RTL279" s="190"/>
      <c r="RTM279" s="190"/>
      <c r="RTN279" s="190"/>
      <c r="RTO279" s="190"/>
      <c r="RTP279" s="190"/>
      <c r="RTQ279" s="190"/>
      <c r="RTR279" s="190"/>
      <c r="RTS279" s="190"/>
      <c r="RTT279" s="190"/>
      <c r="RTU279" s="190"/>
      <c r="RTV279" s="190"/>
      <c r="RTW279" s="190"/>
      <c r="RTX279" s="190"/>
      <c r="RTY279" s="190"/>
      <c r="RTZ279" s="190"/>
      <c r="RUA279" s="190"/>
      <c r="RUB279" s="190"/>
      <c r="RUC279" s="190"/>
      <c r="RUD279" s="190"/>
      <c r="RUE279" s="190"/>
      <c r="RUF279" s="190"/>
      <c r="RUG279" s="190"/>
      <c r="RUH279" s="190"/>
      <c r="RUI279" s="190"/>
      <c r="RUJ279" s="190"/>
      <c r="RUK279" s="190"/>
      <c r="RUL279" s="190"/>
      <c r="RUM279" s="190"/>
      <c r="RUN279" s="190"/>
      <c r="RUO279" s="190"/>
      <c r="RUP279" s="190"/>
      <c r="RUQ279" s="190"/>
      <c r="RUR279" s="190"/>
      <c r="RUS279" s="190"/>
      <c r="RUT279" s="190"/>
      <c r="RUU279" s="190"/>
      <c r="RUV279" s="190"/>
      <c r="RUW279" s="190"/>
      <c r="RUX279" s="190"/>
      <c r="RUY279" s="190"/>
      <c r="RUZ279" s="190"/>
      <c r="RVA279" s="190"/>
      <c r="RVB279" s="190"/>
      <c r="RVC279" s="190"/>
      <c r="RVD279" s="190"/>
      <c r="RVE279" s="190"/>
      <c r="RVF279" s="190"/>
      <c r="RVG279" s="190"/>
      <c r="RVH279" s="190"/>
      <c r="RVI279" s="190"/>
      <c r="RVJ279" s="190"/>
      <c r="RVK279" s="190"/>
      <c r="RVL279" s="190"/>
      <c r="RVM279" s="190"/>
      <c r="RVN279" s="190"/>
      <c r="RVO279" s="190"/>
      <c r="RVP279" s="190"/>
      <c r="RVQ279" s="190"/>
      <c r="RVR279" s="190"/>
      <c r="RVS279" s="190"/>
      <c r="RVT279" s="190"/>
      <c r="RVU279" s="190"/>
      <c r="RVV279" s="190"/>
      <c r="RVW279" s="190"/>
      <c r="RVX279" s="190"/>
      <c r="RVY279" s="190"/>
      <c r="RVZ279" s="190"/>
      <c r="RWA279" s="190"/>
      <c r="RWB279" s="190"/>
      <c r="RWC279" s="190"/>
      <c r="RWD279" s="190"/>
      <c r="RWE279" s="190"/>
      <c r="RWF279" s="190"/>
      <c r="RWG279" s="190"/>
      <c r="RWH279" s="190"/>
      <c r="RWI279" s="190"/>
      <c r="RWJ279" s="190"/>
      <c r="RWK279" s="190"/>
      <c r="RWL279" s="190"/>
      <c r="RWM279" s="190"/>
      <c r="RWN279" s="190"/>
      <c r="RWO279" s="190"/>
      <c r="RWP279" s="190"/>
      <c r="RWQ279" s="190"/>
      <c r="RWR279" s="190"/>
      <c r="RWS279" s="190"/>
      <c r="RWT279" s="190"/>
      <c r="RWU279" s="190"/>
      <c r="RWV279" s="190"/>
      <c r="RWW279" s="190"/>
      <c r="RWX279" s="190"/>
      <c r="RWY279" s="190"/>
      <c r="RWZ279" s="190"/>
      <c r="RXA279" s="190"/>
      <c r="RXB279" s="190"/>
      <c r="RXC279" s="190"/>
      <c r="RXD279" s="190"/>
      <c r="RXE279" s="190"/>
      <c r="RXF279" s="190"/>
      <c r="RXG279" s="190"/>
      <c r="RXH279" s="190"/>
      <c r="RXI279" s="190"/>
      <c r="RXJ279" s="190"/>
      <c r="RXK279" s="190"/>
      <c r="RXL279" s="190"/>
      <c r="RXM279" s="190"/>
      <c r="RXN279" s="190"/>
      <c r="RXO279" s="190"/>
      <c r="RXP279" s="190"/>
      <c r="RXQ279" s="190"/>
      <c r="RXR279" s="190"/>
      <c r="RXS279" s="190"/>
      <c r="RXT279" s="190"/>
      <c r="RXU279" s="190"/>
      <c r="RXV279" s="190"/>
      <c r="RXW279" s="190"/>
      <c r="RXX279" s="190"/>
      <c r="RXY279" s="190"/>
      <c r="RXZ279" s="190"/>
      <c r="RYA279" s="190"/>
      <c r="RYB279" s="190"/>
      <c r="RYC279" s="190"/>
      <c r="RYD279" s="190"/>
      <c r="RYE279" s="190"/>
      <c r="RYF279" s="190"/>
      <c r="RYG279" s="190"/>
      <c r="RYH279" s="190"/>
      <c r="RYI279" s="190"/>
      <c r="RYJ279" s="190"/>
      <c r="RYK279" s="190"/>
      <c r="RYL279" s="190"/>
      <c r="RYM279" s="190"/>
      <c r="RYN279" s="190"/>
      <c r="RYO279" s="190"/>
      <c r="RYP279" s="190"/>
      <c r="RYQ279" s="190"/>
      <c r="RYR279" s="190"/>
      <c r="RYS279" s="190"/>
      <c r="RYT279" s="190"/>
      <c r="RYU279" s="190"/>
      <c r="RYV279" s="190"/>
      <c r="RYW279" s="190"/>
      <c r="RYX279" s="190"/>
      <c r="RYY279" s="190"/>
      <c r="RYZ279" s="190"/>
      <c r="RZA279" s="190"/>
      <c r="RZB279" s="190"/>
      <c r="RZC279" s="190"/>
      <c r="RZD279" s="190"/>
      <c r="RZE279" s="190"/>
      <c r="RZF279" s="190"/>
      <c r="RZG279" s="190"/>
      <c r="RZH279" s="190"/>
      <c r="RZI279" s="190"/>
      <c r="RZJ279" s="190"/>
      <c r="RZK279" s="190"/>
      <c r="RZL279" s="190"/>
      <c r="RZM279" s="190"/>
      <c r="RZN279" s="190"/>
      <c r="RZO279" s="190"/>
      <c r="RZP279" s="190"/>
      <c r="RZQ279" s="190"/>
      <c r="RZR279" s="190"/>
      <c r="RZS279" s="190"/>
      <c r="RZT279" s="190"/>
      <c r="RZU279" s="190"/>
      <c r="RZV279" s="190"/>
      <c r="RZW279" s="190"/>
      <c r="RZX279" s="190"/>
      <c r="RZY279" s="190"/>
      <c r="RZZ279" s="190"/>
      <c r="SAA279" s="190"/>
      <c r="SAB279" s="190"/>
      <c r="SAC279" s="190"/>
      <c r="SAD279" s="190"/>
      <c r="SAE279" s="190"/>
      <c r="SAF279" s="190"/>
      <c r="SAG279" s="190"/>
      <c r="SAH279" s="190"/>
      <c r="SAI279" s="190"/>
      <c r="SAJ279" s="190"/>
      <c r="SAK279" s="190"/>
      <c r="SAL279" s="190"/>
      <c r="SAM279" s="190"/>
      <c r="SAN279" s="190"/>
      <c r="SAO279" s="190"/>
      <c r="SAP279" s="190"/>
      <c r="SAQ279" s="190"/>
      <c r="SAR279" s="190"/>
      <c r="SAS279" s="190"/>
      <c r="SAT279" s="190"/>
      <c r="SAU279" s="190"/>
      <c r="SAV279" s="190"/>
      <c r="SAW279" s="190"/>
      <c r="SAX279" s="190"/>
      <c r="SAY279" s="190"/>
      <c r="SAZ279" s="190"/>
      <c r="SBA279" s="190"/>
      <c r="SBB279" s="190"/>
      <c r="SBC279" s="190"/>
      <c r="SBD279" s="190"/>
      <c r="SBE279" s="190"/>
      <c r="SBF279" s="190"/>
      <c r="SBG279" s="190"/>
      <c r="SBH279" s="190"/>
      <c r="SBI279" s="190"/>
      <c r="SBJ279" s="190"/>
      <c r="SBK279" s="190"/>
      <c r="SBL279" s="190"/>
      <c r="SBM279" s="190"/>
      <c r="SBN279" s="190"/>
      <c r="SBO279" s="190"/>
      <c r="SBP279" s="190"/>
      <c r="SBQ279" s="190"/>
      <c r="SBR279" s="190"/>
      <c r="SBS279" s="190"/>
      <c r="SBT279" s="190"/>
      <c r="SBU279" s="190"/>
      <c r="SBV279" s="190"/>
      <c r="SBW279" s="190"/>
      <c r="SBX279" s="190"/>
      <c r="SBY279" s="190"/>
      <c r="SBZ279" s="190"/>
      <c r="SCA279" s="190"/>
      <c r="SCB279" s="190"/>
      <c r="SCC279" s="190"/>
      <c r="SCD279" s="190"/>
      <c r="SCE279" s="190"/>
      <c r="SCF279" s="190"/>
      <c r="SCG279" s="190"/>
      <c r="SCH279" s="190"/>
      <c r="SCI279" s="190"/>
      <c r="SCJ279" s="190"/>
      <c r="SCK279" s="190"/>
      <c r="SCL279" s="190"/>
      <c r="SCM279" s="190"/>
      <c r="SCN279" s="190"/>
      <c r="SCO279" s="190"/>
      <c r="SCP279" s="190"/>
      <c r="SCQ279" s="190"/>
      <c r="SCR279" s="190"/>
      <c r="SCS279" s="190"/>
      <c r="SCT279" s="190"/>
      <c r="SCU279" s="190"/>
      <c r="SCV279" s="190"/>
      <c r="SCW279" s="190"/>
      <c r="SCX279" s="190"/>
      <c r="SCY279" s="190"/>
      <c r="SCZ279" s="190"/>
      <c r="SDA279" s="190"/>
      <c r="SDB279" s="190"/>
      <c r="SDC279" s="190"/>
      <c r="SDD279" s="190"/>
      <c r="SDE279" s="190"/>
      <c r="SDF279" s="190"/>
      <c r="SDG279" s="190"/>
      <c r="SDH279" s="190"/>
      <c r="SDI279" s="190"/>
      <c r="SDJ279" s="190"/>
      <c r="SDK279" s="190"/>
      <c r="SDL279" s="190"/>
      <c r="SDM279" s="190"/>
      <c r="SDN279" s="190"/>
      <c r="SDO279" s="190"/>
      <c r="SDP279" s="190"/>
      <c r="SDQ279" s="190"/>
      <c r="SDR279" s="190"/>
      <c r="SDS279" s="190"/>
      <c r="SDT279" s="190"/>
      <c r="SDU279" s="190"/>
      <c r="SDV279" s="190"/>
      <c r="SDW279" s="190"/>
      <c r="SDX279" s="190"/>
      <c r="SDY279" s="190"/>
      <c r="SDZ279" s="190"/>
      <c r="SEA279" s="190"/>
      <c r="SEB279" s="190"/>
      <c r="SEC279" s="190"/>
      <c r="SED279" s="190"/>
      <c r="SEE279" s="190"/>
      <c r="SEF279" s="190"/>
      <c r="SEG279" s="190"/>
      <c r="SEH279" s="190"/>
      <c r="SEI279" s="190"/>
      <c r="SEJ279" s="190"/>
      <c r="SEK279" s="190"/>
      <c r="SEL279" s="190"/>
      <c r="SEM279" s="190"/>
      <c r="SEN279" s="190"/>
      <c r="SEO279" s="190"/>
      <c r="SEP279" s="190"/>
      <c r="SEQ279" s="190"/>
      <c r="SER279" s="190"/>
      <c r="SES279" s="190"/>
      <c r="SET279" s="190"/>
      <c r="SEU279" s="190"/>
      <c r="SEV279" s="190"/>
      <c r="SEW279" s="190"/>
      <c r="SEX279" s="190"/>
      <c r="SEY279" s="190"/>
      <c r="SEZ279" s="190"/>
      <c r="SFA279" s="190"/>
      <c r="SFB279" s="190"/>
      <c r="SFC279" s="190"/>
      <c r="SFD279" s="190"/>
      <c r="SFE279" s="190"/>
      <c r="SFF279" s="190"/>
      <c r="SFG279" s="190"/>
      <c r="SFH279" s="190"/>
      <c r="SFI279" s="190"/>
      <c r="SFJ279" s="190"/>
      <c r="SFK279" s="190"/>
      <c r="SFL279" s="190"/>
      <c r="SFM279" s="190"/>
      <c r="SFN279" s="190"/>
      <c r="SFO279" s="190"/>
      <c r="SFP279" s="190"/>
      <c r="SFQ279" s="190"/>
      <c r="SFR279" s="190"/>
      <c r="SFS279" s="190"/>
      <c r="SFT279" s="190"/>
      <c r="SFU279" s="190"/>
      <c r="SFV279" s="190"/>
      <c r="SFW279" s="190"/>
      <c r="SFX279" s="190"/>
      <c r="SFY279" s="190"/>
      <c r="SFZ279" s="190"/>
      <c r="SGA279" s="190"/>
      <c r="SGB279" s="190"/>
      <c r="SGC279" s="190"/>
      <c r="SGD279" s="190"/>
      <c r="SGE279" s="190"/>
      <c r="SGF279" s="190"/>
      <c r="SGG279" s="190"/>
      <c r="SGH279" s="190"/>
      <c r="SGI279" s="190"/>
      <c r="SGJ279" s="190"/>
      <c r="SGK279" s="190"/>
      <c r="SGL279" s="190"/>
      <c r="SGM279" s="190"/>
      <c r="SGN279" s="190"/>
      <c r="SGO279" s="190"/>
      <c r="SGP279" s="190"/>
      <c r="SGQ279" s="190"/>
      <c r="SGR279" s="190"/>
      <c r="SGS279" s="190"/>
      <c r="SGT279" s="190"/>
      <c r="SGU279" s="190"/>
      <c r="SGV279" s="190"/>
      <c r="SGW279" s="190"/>
      <c r="SGX279" s="190"/>
      <c r="SGY279" s="190"/>
      <c r="SGZ279" s="190"/>
      <c r="SHA279" s="190"/>
      <c r="SHB279" s="190"/>
      <c r="SHC279" s="190"/>
      <c r="SHD279" s="190"/>
      <c r="SHE279" s="190"/>
      <c r="SHF279" s="190"/>
      <c r="SHG279" s="190"/>
      <c r="SHH279" s="190"/>
      <c r="SHI279" s="190"/>
      <c r="SHJ279" s="190"/>
      <c r="SHK279" s="190"/>
      <c r="SHL279" s="190"/>
      <c r="SHM279" s="190"/>
      <c r="SHN279" s="190"/>
      <c r="SHO279" s="190"/>
      <c r="SHP279" s="190"/>
      <c r="SHQ279" s="190"/>
      <c r="SHR279" s="190"/>
      <c r="SHS279" s="190"/>
      <c r="SHT279" s="190"/>
      <c r="SHU279" s="190"/>
      <c r="SHV279" s="190"/>
      <c r="SHW279" s="190"/>
      <c r="SHX279" s="190"/>
      <c r="SHY279" s="190"/>
      <c r="SHZ279" s="190"/>
      <c r="SIA279" s="190"/>
      <c r="SIB279" s="190"/>
      <c r="SIC279" s="190"/>
      <c r="SID279" s="190"/>
      <c r="SIE279" s="190"/>
      <c r="SIF279" s="190"/>
      <c r="SIG279" s="190"/>
      <c r="SIH279" s="190"/>
      <c r="SII279" s="190"/>
      <c r="SIJ279" s="190"/>
      <c r="SIK279" s="190"/>
      <c r="SIL279" s="190"/>
      <c r="SIM279" s="190"/>
      <c r="SIN279" s="190"/>
      <c r="SIO279" s="190"/>
      <c r="SIP279" s="190"/>
      <c r="SIQ279" s="190"/>
      <c r="SIR279" s="190"/>
      <c r="SIS279" s="190"/>
      <c r="SIT279" s="190"/>
      <c r="SIU279" s="190"/>
      <c r="SIV279" s="190"/>
      <c r="SIW279" s="190"/>
      <c r="SIX279" s="190"/>
      <c r="SIY279" s="190"/>
      <c r="SIZ279" s="190"/>
      <c r="SJA279" s="190"/>
      <c r="SJB279" s="190"/>
      <c r="SJC279" s="190"/>
      <c r="SJD279" s="190"/>
      <c r="SJE279" s="190"/>
      <c r="SJF279" s="190"/>
      <c r="SJG279" s="190"/>
      <c r="SJH279" s="190"/>
      <c r="SJI279" s="190"/>
      <c r="SJJ279" s="190"/>
      <c r="SJK279" s="190"/>
      <c r="SJL279" s="190"/>
      <c r="SJM279" s="190"/>
      <c r="SJN279" s="190"/>
      <c r="SJO279" s="190"/>
      <c r="SJP279" s="190"/>
      <c r="SJQ279" s="190"/>
      <c r="SJR279" s="190"/>
      <c r="SJS279" s="190"/>
      <c r="SJT279" s="190"/>
      <c r="SJU279" s="190"/>
      <c r="SJV279" s="190"/>
      <c r="SJW279" s="190"/>
      <c r="SJX279" s="190"/>
      <c r="SJY279" s="190"/>
      <c r="SJZ279" s="190"/>
      <c r="SKA279" s="190"/>
      <c r="SKB279" s="190"/>
      <c r="SKC279" s="190"/>
      <c r="SKD279" s="190"/>
      <c r="SKE279" s="190"/>
      <c r="SKF279" s="190"/>
      <c r="SKG279" s="190"/>
      <c r="SKH279" s="190"/>
      <c r="SKI279" s="190"/>
      <c r="SKJ279" s="190"/>
      <c r="SKK279" s="190"/>
      <c r="SKL279" s="190"/>
      <c r="SKM279" s="190"/>
      <c r="SKN279" s="190"/>
      <c r="SKO279" s="190"/>
      <c r="SKP279" s="190"/>
      <c r="SKQ279" s="190"/>
      <c r="SKR279" s="190"/>
      <c r="SKS279" s="190"/>
      <c r="SKT279" s="190"/>
      <c r="SKU279" s="190"/>
      <c r="SKV279" s="190"/>
      <c r="SKW279" s="190"/>
      <c r="SKX279" s="190"/>
      <c r="SKY279" s="190"/>
      <c r="SKZ279" s="190"/>
      <c r="SLA279" s="190"/>
      <c r="SLB279" s="190"/>
      <c r="SLC279" s="190"/>
      <c r="SLD279" s="190"/>
      <c r="SLE279" s="190"/>
      <c r="SLF279" s="190"/>
      <c r="SLG279" s="190"/>
      <c r="SLH279" s="190"/>
      <c r="SLI279" s="190"/>
      <c r="SLJ279" s="190"/>
      <c r="SLK279" s="190"/>
      <c r="SLL279" s="190"/>
      <c r="SLM279" s="190"/>
      <c r="SLN279" s="190"/>
      <c r="SLO279" s="190"/>
      <c r="SLP279" s="190"/>
      <c r="SLQ279" s="190"/>
      <c r="SLR279" s="190"/>
      <c r="SLS279" s="190"/>
      <c r="SLT279" s="190"/>
      <c r="SLU279" s="190"/>
      <c r="SLV279" s="190"/>
      <c r="SLW279" s="190"/>
      <c r="SLX279" s="190"/>
      <c r="SLY279" s="190"/>
      <c r="SLZ279" s="190"/>
      <c r="SMA279" s="190"/>
      <c r="SMB279" s="190"/>
      <c r="SMC279" s="190"/>
      <c r="SMD279" s="190"/>
      <c r="SME279" s="190"/>
      <c r="SMF279" s="190"/>
      <c r="SMG279" s="190"/>
      <c r="SMH279" s="190"/>
      <c r="SMI279" s="190"/>
      <c r="SMJ279" s="190"/>
      <c r="SMK279" s="190"/>
      <c r="SML279" s="190"/>
      <c r="SMM279" s="190"/>
      <c r="SMN279" s="190"/>
      <c r="SMO279" s="190"/>
      <c r="SMP279" s="190"/>
      <c r="SMQ279" s="190"/>
      <c r="SMR279" s="190"/>
      <c r="SMS279" s="190"/>
      <c r="SMT279" s="190"/>
      <c r="SMU279" s="190"/>
      <c r="SMV279" s="190"/>
      <c r="SMW279" s="190"/>
      <c r="SMX279" s="190"/>
      <c r="SMY279" s="190"/>
      <c r="SMZ279" s="190"/>
      <c r="SNA279" s="190"/>
      <c r="SNB279" s="190"/>
      <c r="SNC279" s="190"/>
      <c r="SND279" s="190"/>
      <c r="SNE279" s="190"/>
      <c r="SNF279" s="190"/>
      <c r="SNG279" s="190"/>
      <c r="SNH279" s="190"/>
      <c r="SNI279" s="190"/>
      <c r="SNJ279" s="190"/>
      <c r="SNK279" s="190"/>
      <c r="SNL279" s="190"/>
      <c r="SNM279" s="190"/>
      <c r="SNN279" s="190"/>
      <c r="SNO279" s="190"/>
      <c r="SNP279" s="190"/>
      <c r="SNQ279" s="190"/>
      <c r="SNR279" s="190"/>
      <c r="SNS279" s="190"/>
      <c r="SNT279" s="190"/>
      <c r="SNU279" s="190"/>
      <c r="SNV279" s="190"/>
      <c r="SNW279" s="190"/>
      <c r="SNX279" s="190"/>
      <c r="SNY279" s="190"/>
      <c r="SNZ279" s="190"/>
      <c r="SOA279" s="190"/>
      <c r="SOB279" s="190"/>
      <c r="SOC279" s="190"/>
      <c r="SOD279" s="190"/>
      <c r="SOE279" s="190"/>
      <c r="SOF279" s="190"/>
      <c r="SOG279" s="190"/>
      <c r="SOH279" s="190"/>
      <c r="SOI279" s="190"/>
      <c r="SOJ279" s="190"/>
      <c r="SOK279" s="190"/>
      <c r="SOL279" s="190"/>
      <c r="SOM279" s="190"/>
      <c r="SON279" s="190"/>
      <c r="SOO279" s="190"/>
      <c r="SOP279" s="190"/>
      <c r="SOQ279" s="190"/>
      <c r="SOR279" s="190"/>
      <c r="SOS279" s="190"/>
      <c r="SOT279" s="190"/>
      <c r="SOU279" s="190"/>
      <c r="SOV279" s="190"/>
      <c r="SOW279" s="190"/>
      <c r="SOX279" s="190"/>
      <c r="SOY279" s="190"/>
      <c r="SOZ279" s="190"/>
      <c r="SPA279" s="190"/>
      <c r="SPB279" s="190"/>
      <c r="SPC279" s="190"/>
      <c r="SPD279" s="190"/>
      <c r="SPE279" s="190"/>
      <c r="SPF279" s="190"/>
      <c r="SPG279" s="190"/>
      <c r="SPH279" s="190"/>
      <c r="SPI279" s="190"/>
      <c r="SPJ279" s="190"/>
      <c r="SPK279" s="190"/>
      <c r="SPL279" s="190"/>
      <c r="SPM279" s="190"/>
      <c r="SPN279" s="190"/>
      <c r="SPO279" s="190"/>
      <c r="SPP279" s="190"/>
      <c r="SPQ279" s="190"/>
      <c r="SPR279" s="190"/>
      <c r="SPS279" s="190"/>
      <c r="SPT279" s="190"/>
      <c r="SPU279" s="190"/>
      <c r="SPV279" s="190"/>
      <c r="SPW279" s="190"/>
      <c r="SPX279" s="190"/>
      <c r="SPY279" s="190"/>
      <c r="SPZ279" s="190"/>
      <c r="SQA279" s="190"/>
      <c r="SQB279" s="190"/>
      <c r="SQC279" s="190"/>
      <c r="SQD279" s="190"/>
      <c r="SQE279" s="190"/>
      <c r="SQF279" s="190"/>
      <c r="SQG279" s="190"/>
      <c r="SQH279" s="190"/>
      <c r="SQI279" s="190"/>
      <c r="SQJ279" s="190"/>
      <c r="SQK279" s="190"/>
      <c r="SQL279" s="190"/>
      <c r="SQM279" s="190"/>
      <c r="SQN279" s="190"/>
      <c r="SQO279" s="190"/>
      <c r="SQP279" s="190"/>
      <c r="SQQ279" s="190"/>
      <c r="SQR279" s="190"/>
      <c r="SQS279" s="190"/>
      <c r="SQT279" s="190"/>
      <c r="SQU279" s="190"/>
      <c r="SQV279" s="190"/>
      <c r="SQW279" s="190"/>
      <c r="SQX279" s="190"/>
      <c r="SQY279" s="190"/>
      <c r="SQZ279" s="190"/>
      <c r="SRA279" s="190"/>
      <c r="SRB279" s="190"/>
      <c r="SRC279" s="190"/>
      <c r="SRD279" s="190"/>
      <c r="SRE279" s="190"/>
      <c r="SRF279" s="190"/>
      <c r="SRG279" s="190"/>
      <c r="SRH279" s="190"/>
      <c r="SRI279" s="190"/>
      <c r="SRJ279" s="190"/>
      <c r="SRK279" s="190"/>
      <c r="SRL279" s="190"/>
      <c r="SRM279" s="190"/>
      <c r="SRN279" s="190"/>
      <c r="SRO279" s="190"/>
      <c r="SRP279" s="190"/>
      <c r="SRQ279" s="190"/>
      <c r="SRR279" s="190"/>
      <c r="SRS279" s="190"/>
      <c r="SRT279" s="190"/>
      <c r="SRU279" s="190"/>
      <c r="SRV279" s="190"/>
      <c r="SRW279" s="190"/>
      <c r="SRX279" s="190"/>
      <c r="SRY279" s="190"/>
      <c r="SRZ279" s="190"/>
      <c r="SSA279" s="190"/>
      <c r="SSB279" s="190"/>
      <c r="SSC279" s="190"/>
      <c r="SSD279" s="190"/>
      <c r="SSE279" s="190"/>
      <c r="SSF279" s="190"/>
      <c r="SSG279" s="190"/>
      <c r="SSH279" s="190"/>
      <c r="SSI279" s="190"/>
      <c r="SSJ279" s="190"/>
      <c r="SSK279" s="190"/>
      <c r="SSL279" s="190"/>
      <c r="SSM279" s="190"/>
      <c r="SSN279" s="190"/>
      <c r="SSO279" s="190"/>
      <c r="SSP279" s="190"/>
      <c r="SSQ279" s="190"/>
      <c r="SSR279" s="190"/>
      <c r="SSS279" s="190"/>
      <c r="SST279" s="190"/>
      <c r="SSU279" s="190"/>
      <c r="SSV279" s="190"/>
      <c r="SSW279" s="190"/>
      <c r="SSX279" s="190"/>
      <c r="SSY279" s="190"/>
      <c r="SSZ279" s="190"/>
      <c r="STA279" s="190"/>
      <c r="STB279" s="190"/>
      <c r="STC279" s="190"/>
      <c r="STD279" s="190"/>
      <c r="STE279" s="190"/>
      <c r="STF279" s="190"/>
      <c r="STG279" s="190"/>
      <c r="STH279" s="190"/>
      <c r="STI279" s="190"/>
      <c r="STJ279" s="190"/>
      <c r="STK279" s="190"/>
      <c r="STL279" s="190"/>
      <c r="STM279" s="190"/>
      <c r="STN279" s="190"/>
      <c r="STO279" s="190"/>
      <c r="STP279" s="190"/>
      <c r="STQ279" s="190"/>
      <c r="STR279" s="190"/>
      <c r="STS279" s="190"/>
      <c r="STT279" s="190"/>
      <c r="STU279" s="190"/>
      <c r="STV279" s="190"/>
      <c r="STW279" s="190"/>
      <c r="STX279" s="190"/>
      <c r="STY279" s="190"/>
      <c r="STZ279" s="190"/>
      <c r="SUA279" s="190"/>
      <c r="SUB279" s="190"/>
      <c r="SUC279" s="190"/>
      <c r="SUD279" s="190"/>
      <c r="SUE279" s="190"/>
      <c r="SUF279" s="190"/>
      <c r="SUG279" s="190"/>
      <c r="SUH279" s="190"/>
      <c r="SUI279" s="190"/>
      <c r="SUJ279" s="190"/>
      <c r="SUK279" s="190"/>
      <c r="SUL279" s="190"/>
      <c r="SUM279" s="190"/>
      <c r="SUN279" s="190"/>
      <c r="SUO279" s="190"/>
      <c r="SUP279" s="190"/>
      <c r="SUQ279" s="190"/>
      <c r="SUR279" s="190"/>
      <c r="SUS279" s="190"/>
      <c r="SUT279" s="190"/>
      <c r="SUU279" s="190"/>
      <c r="SUV279" s="190"/>
      <c r="SUW279" s="190"/>
      <c r="SUX279" s="190"/>
      <c r="SUY279" s="190"/>
      <c r="SUZ279" s="190"/>
      <c r="SVA279" s="190"/>
      <c r="SVB279" s="190"/>
      <c r="SVC279" s="190"/>
      <c r="SVD279" s="190"/>
      <c r="SVE279" s="190"/>
      <c r="SVF279" s="190"/>
      <c r="SVG279" s="190"/>
      <c r="SVH279" s="190"/>
      <c r="SVI279" s="190"/>
      <c r="SVJ279" s="190"/>
      <c r="SVK279" s="190"/>
      <c r="SVL279" s="190"/>
      <c r="SVM279" s="190"/>
      <c r="SVN279" s="190"/>
      <c r="SVO279" s="190"/>
      <c r="SVP279" s="190"/>
      <c r="SVQ279" s="190"/>
      <c r="SVR279" s="190"/>
      <c r="SVS279" s="190"/>
      <c r="SVT279" s="190"/>
      <c r="SVU279" s="190"/>
      <c r="SVV279" s="190"/>
      <c r="SVW279" s="190"/>
      <c r="SVX279" s="190"/>
      <c r="SVY279" s="190"/>
      <c r="SVZ279" s="190"/>
      <c r="SWA279" s="190"/>
      <c r="SWB279" s="190"/>
      <c r="SWC279" s="190"/>
      <c r="SWD279" s="190"/>
      <c r="SWE279" s="190"/>
      <c r="SWF279" s="190"/>
      <c r="SWG279" s="190"/>
      <c r="SWH279" s="190"/>
      <c r="SWI279" s="190"/>
      <c r="SWJ279" s="190"/>
      <c r="SWK279" s="190"/>
      <c r="SWL279" s="190"/>
      <c r="SWM279" s="190"/>
      <c r="SWN279" s="190"/>
      <c r="SWO279" s="190"/>
      <c r="SWP279" s="190"/>
      <c r="SWQ279" s="190"/>
      <c r="SWR279" s="190"/>
      <c r="SWS279" s="190"/>
      <c r="SWT279" s="190"/>
      <c r="SWU279" s="190"/>
      <c r="SWV279" s="190"/>
      <c r="SWW279" s="190"/>
      <c r="SWX279" s="190"/>
      <c r="SWY279" s="190"/>
      <c r="SWZ279" s="190"/>
      <c r="SXA279" s="190"/>
      <c r="SXB279" s="190"/>
      <c r="SXC279" s="190"/>
      <c r="SXD279" s="190"/>
      <c r="SXE279" s="190"/>
      <c r="SXF279" s="190"/>
      <c r="SXG279" s="190"/>
      <c r="SXH279" s="190"/>
      <c r="SXI279" s="190"/>
      <c r="SXJ279" s="190"/>
      <c r="SXK279" s="190"/>
      <c r="SXL279" s="190"/>
      <c r="SXM279" s="190"/>
      <c r="SXN279" s="190"/>
      <c r="SXO279" s="190"/>
      <c r="SXP279" s="190"/>
      <c r="SXQ279" s="190"/>
      <c r="SXR279" s="190"/>
      <c r="SXS279" s="190"/>
      <c r="SXT279" s="190"/>
      <c r="SXU279" s="190"/>
      <c r="SXV279" s="190"/>
      <c r="SXW279" s="190"/>
      <c r="SXX279" s="190"/>
      <c r="SXY279" s="190"/>
      <c r="SXZ279" s="190"/>
      <c r="SYA279" s="190"/>
      <c r="SYB279" s="190"/>
      <c r="SYC279" s="190"/>
      <c r="SYD279" s="190"/>
      <c r="SYE279" s="190"/>
      <c r="SYF279" s="190"/>
      <c r="SYG279" s="190"/>
      <c r="SYH279" s="190"/>
      <c r="SYI279" s="190"/>
      <c r="SYJ279" s="190"/>
      <c r="SYK279" s="190"/>
      <c r="SYL279" s="190"/>
      <c r="SYM279" s="190"/>
      <c r="SYN279" s="190"/>
      <c r="SYO279" s="190"/>
      <c r="SYP279" s="190"/>
      <c r="SYQ279" s="190"/>
      <c r="SYR279" s="190"/>
      <c r="SYS279" s="190"/>
      <c r="SYT279" s="190"/>
      <c r="SYU279" s="190"/>
      <c r="SYV279" s="190"/>
      <c r="SYW279" s="190"/>
      <c r="SYX279" s="190"/>
      <c r="SYY279" s="190"/>
      <c r="SYZ279" s="190"/>
      <c r="SZA279" s="190"/>
      <c r="SZB279" s="190"/>
      <c r="SZC279" s="190"/>
      <c r="SZD279" s="190"/>
      <c r="SZE279" s="190"/>
      <c r="SZF279" s="190"/>
      <c r="SZG279" s="190"/>
      <c r="SZH279" s="190"/>
      <c r="SZI279" s="190"/>
      <c r="SZJ279" s="190"/>
      <c r="SZK279" s="190"/>
      <c r="SZL279" s="190"/>
      <c r="SZM279" s="190"/>
      <c r="SZN279" s="190"/>
      <c r="SZO279" s="190"/>
      <c r="SZP279" s="190"/>
      <c r="SZQ279" s="190"/>
      <c r="SZR279" s="190"/>
      <c r="SZS279" s="190"/>
      <c r="SZT279" s="190"/>
      <c r="SZU279" s="190"/>
      <c r="SZV279" s="190"/>
      <c r="SZW279" s="190"/>
      <c r="SZX279" s="190"/>
      <c r="SZY279" s="190"/>
      <c r="SZZ279" s="190"/>
      <c r="TAA279" s="190"/>
      <c r="TAB279" s="190"/>
      <c r="TAC279" s="190"/>
      <c r="TAD279" s="190"/>
      <c r="TAE279" s="190"/>
      <c r="TAF279" s="190"/>
      <c r="TAG279" s="190"/>
      <c r="TAH279" s="190"/>
      <c r="TAI279" s="190"/>
      <c r="TAJ279" s="190"/>
      <c r="TAK279" s="190"/>
      <c r="TAL279" s="190"/>
      <c r="TAM279" s="190"/>
      <c r="TAN279" s="190"/>
      <c r="TAO279" s="190"/>
      <c r="TAP279" s="190"/>
      <c r="TAQ279" s="190"/>
      <c r="TAR279" s="190"/>
      <c r="TAS279" s="190"/>
      <c r="TAT279" s="190"/>
      <c r="TAU279" s="190"/>
      <c r="TAV279" s="190"/>
      <c r="TAW279" s="190"/>
      <c r="TAX279" s="190"/>
      <c r="TAY279" s="190"/>
      <c r="TAZ279" s="190"/>
      <c r="TBA279" s="190"/>
      <c r="TBB279" s="190"/>
      <c r="TBC279" s="190"/>
      <c r="TBD279" s="190"/>
      <c r="TBE279" s="190"/>
      <c r="TBF279" s="190"/>
      <c r="TBG279" s="190"/>
      <c r="TBH279" s="190"/>
      <c r="TBI279" s="190"/>
      <c r="TBJ279" s="190"/>
      <c r="TBK279" s="190"/>
      <c r="TBL279" s="190"/>
      <c r="TBM279" s="190"/>
      <c r="TBN279" s="190"/>
      <c r="TBO279" s="190"/>
      <c r="TBP279" s="190"/>
      <c r="TBQ279" s="190"/>
      <c r="TBR279" s="190"/>
      <c r="TBS279" s="190"/>
      <c r="TBT279" s="190"/>
      <c r="TBU279" s="190"/>
      <c r="TBV279" s="190"/>
      <c r="TBW279" s="190"/>
      <c r="TBX279" s="190"/>
      <c r="TBY279" s="190"/>
      <c r="TBZ279" s="190"/>
      <c r="TCA279" s="190"/>
      <c r="TCB279" s="190"/>
      <c r="TCC279" s="190"/>
      <c r="TCD279" s="190"/>
      <c r="TCE279" s="190"/>
      <c r="TCF279" s="190"/>
      <c r="TCG279" s="190"/>
      <c r="TCH279" s="190"/>
      <c r="TCI279" s="190"/>
      <c r="TCJ279" s="190"/>
      <c r="TCK279" s="190"/>
      <c r="TCL279" s="190"/>
      <c r="TCM279" s="190"/>
      <c r="TCN279" s="190"/>
      <c r="TCO279" s="190"/>
      <c r="TCP279" s="190"/>
      <c r="TCQ279" s="190"/>
      <c r="TCR279" s="190"/>
      <c r="TCS279" s="190"/>
      <c r="TCT279" s="190"/>
      <c r="TCU279" s="190"/>
      <c r="TCV279" s="190"/>
      <c r="TCW279" s="190"/>
      <c r="TCX279" s="190"/>
      <c r="TCY279" s="190"/>
      <c r="TCZ279" s="190"/>
      <c r="TDA279" s="190"/>
      <c r="TDB279" s="190"/>
      <c r="TDC279" s="190"/>
      <c r="TDD279" s="190"/>
      <c r="TDE279" s="190"/>
      <c r="TDF279" s="190"/>
      <c r="TDG279" s="190"/>
      <c r="TDH279" s="190"/>
      <c r="TDI279" s="190"/>
      <c r="TDJ279" s="190"/>
      <c r="TDK279" s="190"/>
      <c r="TDL279" s="190"/>
      <c r="TDM279" s="190"/>
      <c r="TDN279" s="190"/>
      <c r="TDO279" s="190"/>
      <c r="TDP279" s="190"/>
      <c r="TDQ279" s="190"/>
      <c r="TDR279" s="190"/>
      <c r="TDS279" s="190"/>
      <c r="TDT279" s="190"/>
      <c r="TDU279" s="190"/>
      <c r="TDV279" s="190"/>
      <c r="TDW279" s="190"/>
      <c r="TDX279" s="190"/>
      <c r="TDY279" s="190"/>
      <c r="TDZ279" s="190"/>
      <c r="TEA279" s="190"/>
      <c r="TEB279" s="190"/>
      <c r="TEC279" s="190"/>
      <c r="TED279" s="190"/>
      <c r="TEE279" s="190"/>
      <c r="TEF279" s="190"/>
      <c r="TEG279" s="190"/>
      <c r="TEH279" s="190"/>
      <c r="TEI279" s="190"/>
      <c r="TEJ279" s="190"/>
      <c r="TEK279" s="190"/>
      <c r="TEL279" s="190"/>
      <c r="TEM279" s="190"/>
      <c r="TEN279" s="190"/>
      <c r="TEO279" s="190"/>
      <c r="TEP279" s="190"/>
      <c r="TEQ279" s="190"/>
      <c r="TER279" s="190"/>
      <c r="TES279" s="190"/>
      <c r="TET279" s="190"/>
      <c r="TEU279" s="190"/>
      <c r="TEV279" s="190"/>
      <c r="TEW279" s="190"/>
      <c r="TEX279" s="190"/>
      <c r="TEY279" s="190"/>
      <c r="TEZ279" s="190"/>
      <c r="TFA279" s="190"/>
      <c r="TFB279" s="190"/>
      <c r="TFC279" s="190"/>
      <c r="TFD279" s="190"/>
      <c r="TFE279" s="190"/>
      <c r="TFF279" s="190"/>
      <c r="TFG279" s="190"/>
      <c r="TFH279" s="190"/>
      <c r="TFI279" s="190"/>
      <c r="TFJ279" s="190"/>
      <c r="TFK279" s="190"/>
      <c r="TFL279" s="190"/>
      <c r="TFM279" s="190"/>
      <c r="TFN279" s="190"/>
      <c r="TFO279" s="190"/>
      <c r="TFP279" s="190"/>
      <c r="TFQ279" s="190"/>
      <c r="TFR279" s="190"/>
      <c r="TFS279" s="190"/>
      <c r="TFT279" s="190"/>
      <c r="TFU279" s="190"/>
      <c r="TFV279" s="190"/>
      <c r="TFW279" s="190"/>
      <c r="TFX279" s="190"/>
      <c r="TFY279" s="190"/>
      <c r="TFZ279" s="190"/>
      <c r="TGA279" s="190"/>
      <c r="TGB279" s="190"/>
      <c r="TGC279" s="190"/>
      <c r="TGD279" s="190"/>
      <c r="TGE279" s="190"/>
      <c r="TGF279" s="190"/>
      <c r="TGG279" s="190"/>
      <c r="TGH279" s="190"/>
      <c r="TGI279" s="190"/>
      <c r="TGJ279" s="190"/>
      <c r="TGK279" s="190"/>
      <c r="TGL279" s="190"/>
      <c r="TGM279" s="190"/>
      <c r="TGN279" s="190"/>
      <c r="TGO279" s="190"/>
      <c r="TGP279" s="190"/>
      <c r="TGQ279" s="190"/>
      <c r="TGR279" s="190"/>
      <c r="TGS279" s="190"/>
      <c r="TGT279" s="190"/>
      <c r="TGU279" s="190"/>
      <c r="TGV279" s="190"/>
      <c r="TGW279" s="190"/>
      <c r="TGX279" s="190"/>
      <c r="TGY279" s="190"/>
      <c r="TGZ279" s="190"/>
      <c r="THA279" s="190"/>
      <c r="THB279" s="190"/>
      <c r="THC279" s="190"/>
      <c r="THD279" s="190"/>
      <c r="THE279" s="190"/>
      <c r="THF279" s="190"/>
      <c r="THG279" s="190"/>
      <c r="THH279" s="190"/>
      <c r="THI279" s="190"/>
      <c r="THJ279" s="190"/>
      <c r="THK279" s="190"/>
      <c r="THL279" s="190"/>
      <c r="THM279" s="190"/>
      <c r="THN279" s="190"/>
      <c r="THO279" s="190"/>
      <c r="THP279" s="190"/>
      <c r="THQ279" s="190"/>
      <c r="THR279" s="190"/>
      <c r="THS279" s="190"/>
      <c r="THT279" s="190"/>
      <c r="THU279" s="190"/>
      <c r="THV279" s="190"/>
      <c r="THW279" s="190"/>
      <c r="THX279" s="190"/>
      <c r="THY279" s="190"/>
      <c r="THZ279" s="190"/>
      <c r="TIA279" s="190"/>
      <c r="TIB279" s="190"/>
      <c r="TIC279" s="190"/>
      <c r="TID279" s="190"/>
      <c r="TIE279" s="190"/>
      <c r="TIF279" s="190"/>
      <c r="TIG279" s="190"/>
      <c r="TIH279" s="190"/>
      <c r="TII279" s="190"/>
      <c r="TIJ279" s="190"/>
      <c r="TIK279" s="190"/>
      <c r="TIL279" s="190"/>
      <c r="TIM279" s="190"/>
      <c r="TIN279" s="190"/>
      <c r="TIO279" s="190"/>
      <c r="TIP279" s="190"/>
      <c r="TIQ279" s="190"/>
      <c r="TIR279" s="190"/>
      <c r="TIS279" s="190"/>
      <c r="TIT279" s="190"/>
      <c r="TIU279" s="190"/>
      <c r="TIV279" s="190"/>
      <c r="TIW279" s="190"/>
      <c r="TIX279" s="190"/>
      <c r="TIY279" s="190"/>
      <c r="TIZ279" s="190"/>
      <c r="TJA279" s="190"/>
      <c r="TJB279" s="190"/>
      <c r="TJC279" s="190"/>
      <c r="TJD279" s="190"/>
      <c r="TJE279" s="190"/>
      <c r="TJF279" s="190"/>
      <c r="TJG279" s="190"/>
      <c r="TJH279" s="190"/>
      <c r="TJI279" s="190"/>
      <c r="TJJ279" s="190"/>
      <c r="TJK279" s="190"/>
      <c r="TJL279" s="190"/>
      <c r="TJM279" s="190"/>
      <c r="TJN279" s="190"/>
      <c r="TJO279" s="190"/>
      <c r="TJP279" s="190"/>
      <c r="TJQ279" s="190"/>
      <c r="TJR279" s="190"/>
      <c r="TJS279" s="190"/>
      <c r="TJT279" s="190"/>
      <c r="TJU279" s="190"/>
      <c r="TJV279" s="190"/>
      <c r="TJW279" s="190"/>
      <c r="TJX279" s="190"/>
      <c r="TJY279" s="190"/>
      <c r="TJZ279" s="190"/>
      <c r="TKA279" s="190"/>
      <c r="TKB279" s="190"/>
      <c r="TKC279" s="190"/>
      <c r="TKD279" s="190"/>
      <c r="TKE279" s="190"/>
      <c r="TKF279" s="190"/>
      <c r="TKG279" s="190"/>
      <c r="TKH279" s="190"/>
      <c r="TKI279" s="190"/>
      <c r="TKJ279" s="190"/>
      <c r="TKK279" s="190"/>
      <c r="TKL279" s="190"/>
      <c r="TKM279" s="190"/>
      <c r="TKN279" s="190"/>
      <c r="TKO279" s="190"/>
      <c r="TKP279" s="190"/>
      <c r="TKQ279" s="190"/>
      <c r="TKR279" s="190"/>
      <c r="TKS279" s="190"/>
      <c r="TKT279" s="190"/>
      <c r="TKU279" s="190"/>
      <c r="TKV279" s="190"/>
      <c r="TKW279" s="190"/>
      <c r="TKX279" s="190"/>
      <c r="TKY279" s="190"/>
      <c r="TKZ279" s="190"/>
      <c r="TLA279" s="190"/>
      <c r="TLB279" s="190"/>
      <c r="TLC279" s="190"/>
      <c r="TLD279" s="190"/>
      <c r="TLE279" s="190"/>
      <c r="TLF279" s="190"/>
      <c r="TLG279" s="190"/>
      <c r="TLH279" s="190"/>
      <c r="TLI279" s="190"/>
      <c r="TLJ279" s="190"/>
      <c r="TLK279" s="190"/>
      <c r="TLL279" s="190"/>
      <c r="TLM279" s="190"/>
      <c r="TLN279" s="190"/>
      <c r="TLO279" s="190"/>
      <c r="TLP279" s="190"/>
      <c r="TLQ279" s="190"/>
      <c r="TLR279" s="190"/>
      <c r="TLS279" s="190"/>
      <c r="TLT279" s="190"/>
      <c r="TLU279" s="190"/>
      <c r="TLV279" s="190"/>
      <c r="TLW279" s="190"/>
      <c r="TLX279" s="190"/>
      <c r="TLY279" s="190"/>
      <c r="TLZ279" s="190"/>
      <c r="TMA279" s="190"/>
      <c r="TMB279" s="190"/>
      <c r="TMC279" s="190"/>
      <c r="TMD279" s="190"/>
      <c r="TME279" s="190"/>
      <c r="TMF279" s="190"/>
      <c r="TMG279" s="190"/>
      <c r="TMH279" s="190"/>
      <c r="TMI279" s="190"/>
      <c r="TMJ279" s="190"/>
      <c r="TMK279" s="190"/>
      <c r="TML279" s="190"/>
      <c r="TMM279" s="190"/>
      <c r="TMN279" s="190"/>
      <c r="TMO279" s="190"/>
      <c r="TMP279" s="190"/>
      <c r="TMQ279" s="190"/>
      <c r="TMR279" s="190"/>
      <c r="TMS279" s="190"/>
      <c r="TMT279" s="190"/>
      <c r="TMU279" s="190"/>
      <c r="TMV279" s="190"/>
      <c r="TMW279" s="190"/>
      <c r="TMX279" s="190"/>
      <c r="TMY279" s="190"/>
      <c r="TMZ279" s="190"/>
      <c r="TNA279" s="190"/>
      <c r="TNB279" s="190"/>
      <c r="TNC279" s="190"/>
      <c r="TND279" s="190"/>
      <c r="TNE279" s="190"/>
      <c r="TNF279" s="190"/>
      <c r="TNG279" s="190"/>
      <c r="TNH279" s="190"/>
      <c r="TNI279" s="190"/>
      <c r="TNJ279" s="190"/>
      <c r="TNK279" s="190"/>
      <c r="TNL279" s="190"/>
      <c r="TNM279" s="190"/>
      <c r="TNN279" s="190"/>
      <c r="TNO279" s="190"/>
      <c r="TNP279" s="190"/>
      <c r="TNQ279" s="190"/>
      <c r="TNR279" s="190"/>
      <c r="TNS279" s="190"/>
      <c r="TNT279" s="190"/>
      <c r="TNU279" s="190"/>
      <c r="TNV279" s="190"/>
      <c r="TNW279" s="190"/>
      <c r="TNX279" s="190"/>
      <c r="TNY279" s="190"/>
      <c r="TNZ279" s="190"/>
      <c r="TOA279" s="190"/>
      <c r="TOB279" s="190"/>
      <c r="TOC279" s="190"/>
      <c r="TOD279" s="190"/>
      <c r="TOE279" s="190"/>
      <c r="TOF279" s="190"/>
      <c r="TOG279" s="190"/>
      <c r="TOH279" s="190"/>
      <c r="TOI279" s="190"/>
      <c r="TOJ279" s="190"/>
      <c r="TOK279" s="190"/>
      <c r="TOL279" s="190"/>
      <c r="TOM279" s="190"/>
      <c r="TON279" s="190"/>
      <c r="TOO279" s="190"/>
      <c r="TOP279" s="190"/>
      <c r="TOQ279" s="190"/>
      <c r="TOR279" s="190"/>
      <c r="TOS279" s="190"/>
      <c r="TOT279" s="190"/>
      <c r="TOU279" s="190"/>
      <c r="TOV279" s="190"/>
      <c r="TOW279" s="190"/>
      <c r="TOX279" s="190"/>
      <c r="TOY279" s="190"/>
      <c r="TOZ279" s="190"/>
      <c r="TPA279" s="190"/>
      <c r="TPB279" s="190"/>
      <c r="TPC279" s="190"/>
      <c r="TPD279" s="190"/>
      <c r="TPE279" s="190"/>
      <c r="TPF279" s="190"/>
      <c r="TPG279" s="190"/>
      <c r="TPH279" s="190"/>
      <c r="TPI279" s="190"/>
      <c r="TPJ279" s="190"/>
      <c r="TPK279" s="190"/>
      <c r="TPL279" s="190"/>
      <c r="TPM279" s="190"/>
      <c r="TPN279" s="190"/>
      <c r="TPO279" s="190"/>
      <c r="TPP279" s="190"/>
      <c r="TPQ279" s="190"/>
      <c r="TPR279" s="190"/>
      <c r="TPS279" s="190"/>
      <c r="TPT279" s="190"/>
      <c r="TPU279" s="190"/>
      <c r="TPV279" s="190"/>
      <c r="TPW279" s="190"/>
      <c r="TPX279" s="190"/>
      <c r="TPY279" s="190"/>
      <c r="TPZ279" s="190"/>
      <c r="TQA279" s="190"/>
      <c r="TQB279" s="190"/>
      <c r="TQC279" s="190"/>
      <c r="TQD279" s="190"/>
      <c r="TQE279" s="190"/>
      <c r="TQF279" s="190"/>
      <c r="TQG279" s="190"/>
      <c r="TQH279" s="190"/>
      <c r="TQI279" s="190"/>
      <c r="TQJ279" s="190"/>
      <c r="TQK279" s="190"/>
      <c r="TQL279" s="190"/>
      <c r="TQM279" s="190"/>
      <c r="TQN279" s="190"/>
      <c r="TQO279" s="190"/>
      <c r="TQP279" s="190"/>
      <c r="TQQ279" s="190"/>
      <c r="TQR279" s="190"/>
      <c r="TQS279" s="190"/>
      <c r="TQT279" s="190"/>
      <c r="TQU279" s="190"/>
      <c r="TQV279" s="190"/>
      <c r="TQW279" s="190"/>
      <c r="TQX279" s="190"/>
      <c r="TQY279" s="190"/>
      <c r="TQZ279" s="190"/>
      <c r="TRA279" s="190"/>
      <c r="TRB279" s="190"/>
      <c r="TRC279" s="190"/>
      <c r="TRD279" s="190"/>
      <c r="TRE279" s="190"/>
      <c r="TRF279" s="190"/>
      <c r="TRG279" s="190"/>
      <c r="TRH279" s="190"/>
      <c r="TRI279" s="190"/>
      <c r="TRJ279" s="190"/>
      <c r="TRK279" s="190"/>
      <c r="TRL279" s="190"/>
      <c r="TRM279" s="190"/>
      <c r="TRN279" s="190"/>
      <c r="TRO279" s="190"/>
      <c r="TRP279" s="190"/>
      <c r="TRQ279" s="190"/>
      <c r="TRR279" s="190"/>
      <c r="TRS279" s="190"/>
      <c r="TRT279" s="190"/>
      <c r="TRU279" s="190"/>
      <c r="TRV279" s="190"/>
      <c r="TRW279" s="190"/>
      <c r="TRX279" s="190"/>
      <c r="TRY279" s="190"/>
      <c r="TRZ279" s="190"/>
      <c r="TSA279" s="190"/>
      <c r="TSB279" s="190"/>
      <c r="TSC279" s="190"/>
      <c r="TSD279" s="190"/>
      <c r="TSE279" s="190"/>
      <c r="TSF279" s="190"/>
      <c r="TSG279" s="190"/>
      <c r="TSH279" s="190"/>
      <c r="TSI279" s="190"/>
      <c r="TSJ279" s="190"/>
      <c r="TSK279" s="190"/>
      <c r="TSL279" s="190"/>
      <c r="TSM279" s="190"/>
      <c r="TSN279" s="190"/>
      <c r="TSO279" s="190"/>
      <c r="TSP279" s="190"/>
      <c r="TSQ279" s="190"/>
      <c r="TSR279" s="190"/>
      <c r="TSS279" s="190"/>
      <c r="TST279" s="190"/>
      <c r="TSU279" s="190"/>
      <c r="TSV279" s="190"/>
      <c r="TSW279" s="190"/>
      <c r="TSX279" s="190"/>
      <c r="TSY279" s="190"/>
      <c r="TSZ279" s="190"/>
      <c r="TTA279" s="190"/>
      <c r="TTB279" s="190"/>
      <c r="TTC279" s="190"/>
      <c r="TTD279" s="190"/>
      <c r="TTE279" s="190"/>
      <c r="TTF279" s="190"/>
      <c r="TTG279" s="190"/>
      <c r="TTH279" s="190"/>
      <c r="TTI279" s="190"/>
      <c r="TTJ279" s="190"/>
      <c r="TTK279" s="190"/>
      <c r="TTL279" s="190"/>
      <c r="TTM279" s="190"/>
      <c r="TTN279" s="190"/>
      <c r="TTO279" s="190"/>
      <c r="TTP279" s="190"/>
      <c r="TTQ279" s="190"/>
      <c r="TTR279" s="190"/>
      <c r="TTS279" s="190"/>
      <c r="TTT279" s="190"/>
      <c r="TTU279" s="190"/>
      <c r="TTV279" s="190"/>
      <c r="TTW279" s="190"/>
      <c r="TTX279" s="190"/>
      <c r="TTY279" s="190"/>
      <c r="TTZ279" s="190"/>
      <c r="TUA279" s="190"/>
      <c r="TUB279" s="190"/>
      <c r="TUC279" s="190"/>
      <c r="TUD279" s="190"/>
      <c r="TUE279" s="190"/>
      <c r="TUF279" s="190"/>
      <c r="TUG279" s="190"/>
      <c r="TUH279" s="190"/>
      <c r="TUI279" s="190"/>
      <c r="TUJ279" s="190"/>
      <c r="TUK279" s="190"/>
      <c r="TUL279" s="190"/>
      <c r="TUM279" s="190"/>
      <c r="TUN279" s="190"/>
      <c r="TUO279" s="190"/>
      <c r="TUP279" s="190"/>
      <c r="TUQ279" s="190"/>
      <c r="TUR279" s="190"/>
      <c r="TUS279" s="190"/>
      <c r="TUT279" s="190"/>
      <c r="TUU279" s="190"/>
      <c r="TUV279" s="190"/>
      <c r="TUW279" s="190"/>
      <c r="TUX279" s="190"/>
      <c r="TUY279" s="190"/>
      <c r="TUZ279" s="190"/>
      <c r="TVA279" s="190"/>
      <c r="TVB279" s="190"/>
      <c r="TVC279" s="190"/>
      <c r="TVD279" s="190"/>
      <c r="TVE279" s="190"/>
      <c r="TVF279" s="190"/>
      <c r="TVG279" s="190"/>
      <c r="TVH279" s="190"/>
      <c r="TVI279" s="190"/>
      <c r="TVJ279" s="190"/>
      <c r="TVK279" s="190"/>
      <c r="TVL279" s="190"/>
      <c r="TVM279" s="190"/>
      <c r="TVN279" s="190"/>
      <c r="TVO279" s="190"/>
      <c r="TVP279" s="190"/>
      <c r="TVQ279" s="190"/>
      <c r="TVR279" s="190"/>
      <c r="TVS279" s="190"/>
      <c r="TVT279" s="190"/>
      <c r="TVU279" s="190"/>
      <c r="TVV279" s="190"/>
      <c r="TVW279" s="190"/>
      <c r="TVX279" s="190"/>
      <c r="TVY279" s="190"/>
      <c r="TVZ279" s="190"/>
      <c r="TWA279" s="190"/>
      <c r="TWB279" s="190"/>
      <c r="TWC279" s="190"/>
      <c r="TWD279" s="190"/>
      <c r="TWE279" s="190"/>
      <c r="TWF279" s="190"/>
      <c r="TWG279" s="190"/>
      <c r="TWH279" s="190"/>
      <c r="TWI279" s="190"/>
      <c r="TWJ279" s="190"/>
      <c r="TWK279" s="190"/>
      <c r="TWL279" s="190"/>
      <c r="TWM279" s="190"/>
      <c r="TWN279" s="190"/>
      <c r="TWO279" s="190"/>
      <c r="TWP279" s="190"/>
      <c r="TWQ279" s="190"/>
      <c r="TWR279" s="190"/>
      <c r="TWS279" s="190"/>
      <c r="TWT279" s="190"/>
      <c r="TWU279" s="190"/>
      <c r="TWV279" s="190"/>
      <c r="TWW279" s="190"/>
      <c r="TWX279" s="190"/>
      <c r="TWY279" s="190"/>
      <c r="TWZ279" s="190"/>
      <c r="TXA279" s="190"/>
      <c r="TXB279" s="190"/>
      <c r="TXC279" s="190"/>
      <c r="TXD279" s="190"/>
      <c r="TXE279" s="190"/>
      <c r="TXF279" s="190"/>
      <c r="TXG279" s="190"/>
      <c r="TXH279" s="190"/>
      <c r="TXI279" s="190"/>
      <c r="TXJ279" s="190"/>
      <c r="TXK279" s="190"/>
      <c r="TXL279" s="190"/>
      <c r="TXM279" s="190"/>
      <c r="TXN279" s="190"/>
      <c r="TXO279" s="190"/>
      <c r="TXP279" s="190"/>
      <c r="TXQ279" s="190"/>
      <c r="TXR279" s="190"/>
      <c r="TXS279" s="190"/>
      <c r="TXT279" s="190"/>
      <c r="TXU279" s="190"/>
      <c r="TXV279" s="190"/>
      <c r="TXW279" s="190"/>
      <c r="TXX279" s="190"/>
      <c r="TXY279" s="190"/>
      <c r="TXZ279" s="190"/>
      <c r="TYA279" s="190"/>
      <c r="TYB279" s="190"/>
      <c r="TYC279" s="190"/>
      <c r="TYD279" s="190"/>
      <c r="TYE279" s="190"/>
      <c r="TYF279" s="190"/>
      <c r="TYG279" s="190"/>
      <c r="TYH279" s="190"/>
      <c r="TYI279" s="190"/>
      <c r="TYJ279" s="190"/>
      <c r="TYK279" s="190"/>
      <c r="TYL279" s="190"/>
      <c r="TYM279" s="190"/>
      <c r="TYN279" s="190"/>
      <c r="TYO279" s="190"/>
      <c r="TYP279" s="190"/>
      <c r="TYQ279" s="190"/>
      <c r="TYR279" s="190"/>
      <c r="TYS279" s="190"/>
      <c r="TYT279" s="190"/>
      <c r="TYU279" s="190"/>
      <c r="TYV279" s="190"/>
      <c r="TYW279" s="190"/>
      <c r="TYX279" s="190"/>
      <c r="TYY279" s="190"/>
      <c r="TYZ279" s="190"/>
      <c r="TZA279" s="190"/>
      <c r="TZB279" s="190"/>
      <c r="TZC279" s="190"/>
      <c r="TZD279" s="190"/>
      <c r="TZE279" s="190"/>
      <c r="TZF279" s="190"/>
      <c r="TZG279" s="190"/>
      <c r="TZH279" s="190"/>
      <c r="TZI279" s="190"/>
      <c r="TZJ279" s="190"/>
      <c r="TZK279" s="190"/>
      <c r="TZL279" s="190"/>
      <c r="TZM279" s="190"/>
      <c r="TZN279" s="190"/>
      <c r="TZO279" s="190"/>
      <c r="TZP279" s="190"/>
      <c r="TZQ279" s="190"/>
      <c r="TZR279" s="190"/>
      <c r="TZS279" s="190"/>
      <c r="TZT279" s="190"/>
      <c r="TZU279" s="190"/>
      <c r="TZV279" s="190"/>
      <c r="TZW279" s="190"/>
      <c r="TZX279" s="190"/>
      <c r="TZY279" s="190"/>
      <c r="TZZ279" s="190"/>
      <c r="UAA279" s="190"/>
      <c r="UAB279" s="190"/>
      <c r="UAC279" s="190"/>
      <c r="UAD279" s="190"/>
      <c r="UAE279" s="190"/>
      <c r="UAF279" s="190"/>
      <c r="UAG279" s="190"/>
      <c r="UAH279" s="190"/>
      <c r="UAI279" s="190"/>
      <c r="UAJ279" s="190"/>
      <c r="UAK279" s="190"/>
      <c r="UAL279" s="190"/>
      <c r="UAM279" s="190"/>
      <c r="UAN279" s="190"/>
      <c r="UAO279" s="190"/>
      <c r="UAP279" s="190"/>
      <c r="UAQ279" s="190"/>
      <c r="UAR279" s="190"/>
      <c r="UAS279" s="190"/>
      <c r="UAT279" s="190"/>
      <c r="UAU279" s="190"/>
      <c r="UAV279" s="190"/>
      <c r="UAW279" s="190"/>
      <c r="UAX279" s="190"/>
      <c r="UAY279" s="190"/>
      <c r="UAZ279" s="190"/>
      <c r="UBA279" s="190"/>
      <c r="UBB279" s="190"/>
      <c r="UBC279" s="190"/>
      <c r="UBD279" s="190"/>
      <c r="UBE279" s="190"/>
      <c r="UBF279" s="190"/>
      <c r="UBG279" s="190"/>
      <c r="UBH279" s="190"/>
      <c r="UBI279" s="190"/>
      <c r="UBJ279" s="190"/>
      <c r="UBK279" s="190"/>
      <c r="UBL279" s="190"/>
      <c r="UBM279" s="190"/>
      <c r="UBN279" s="190"/>
      <c r="UBO279" s="190"/>
      <c r="UBP279" s="190"/>
      <c r="UBQ279" s="190"/>
      <c r="UBR279" s="190"/>
      <c r="UBS279" s="190"/>
      <c r="UBT279" s="190"/>
      <c r="UBU279" s="190"/>
      <c r="UBV279" s="190"/>
      <c r="UBW279" s="190"/>
      <c r="UBX279" s="190"/>
      <c r="UBY279" s="190"/>
      <c r="UBZ279" s="190"/>
      <c r="UCA279" s="190"/>
      <c r="UCB279" s="190"/>
      <c r="UCC279" s="190"/>
      <c r="UCD279" s="190"/>
      <c r="UCE279" s="190"/>
      <c r="UCF279" s="190"/>
      <c r="UCG279" s="190"/>
      <c r="UCH279" s="190"/>
      <c r="UCI279" s="190"/>
      <c r="UCJ279" s="190"/>
      <c r="UCK279" s="190"/>
      <c r="UCL279" s="190"/>
      <c r="UCM279" s="190"/>
      <c r="UCN279" s="190"/>
      <c r="UCO279" s="190"/>
      <c r="UCP279" s="190"/>
      <c r="UCQ279" s="190"/>
      <c r="UCR279" s="190"/>
      <c r="UCS279" s="190"/>
      <c r="UCT279" s="190"/>
      <c r="UCU279" s="190"/>
      <c r="UCV279" s="190"/>
      <c r="UCW279" s="190"/>
      <c r="UCX279" s="190"/>
      <c r="UCY279" s="190"/>
      <c r="UCZ279" s="190"/>
      <c r="UDA279" s="190"/>
      <c r="UDB279" s="190"/>
      <c r="UDC279" s="190"/>
      <c r="UDD279" s="190"/>
      <c r="UDE279" s="190"/>
      <c r="UDF279" s="190"/>
      <c r="UDG279" s="190"/>
      <c r="UDH279" s="190"/>
      <c r="UDI279" s="190"/>
      <c r="UDJ279" s="190"/>
      <c r="UDK279" s="190"/>
      <c r="UDL279" s="190"/>
      <c r="UDM279" s="190"/>
      <c r="UDN279" s="190"/>
      <c r="UDO279" s="190"/>
      <c r="UDP279" s="190"/>
      <c r="UDQ279" s="190"/>
      <c r="UDR279" s="190"/>
      <c r="UDS279" s="190"/>
      <c r="UDT279" s="190"/>
      <c r="UDU279" s="190"/>
      <c r="UDV279" s="190"/>
      <c r="UDW279" s="190"/>
      <c r="UDX279" s="190"/>
      <c r="UDY279" s="190"/>
      <c r="UDZ279" s="190"/>
      <c r="UEA279" s="190"/>
      <c r="UEB279" s="190"/>
      <c r="UEC279" s="190"/>
      <c r="UED279" s="190"/>
      <c r="UEE279" s="190"/>
      <c r="UEF279" s="190"/>
      <c r="UEG279" s="190"/>
      <c r="UEH279" s="190"/>
      <c r="UEI279" s="190"/>
      <c r="UEJ279" s="190"/>
      <c r="UEK279" s="190"/>
      <c r="UEL279" s="190"/>
      <c r="UEM279" s="190"/>
      <c r="UEN279" s="190"/>
      <c r="UEO279" s="190"/>
      <c r="UEP279" s="190"/>
      <c r="UEQ279" s="190"/>
      <c r="UER279" s="190"/>
      <c r="UES279" s="190"/>
      <c r="UET279" s="190"/>
      <c r="UEU279" s="190"/>
      <c r="UEV279" s="190"/>
      <c r="UEW279" s="190"/>
      <c r="UEX279" s="190"/>
      <c r="UEY279" s="190"/>
      <c r="UEZ279" s="190"/>
      <c r="UFA279" s="190"/>
      <c r="UFB279" s="190"/>
      <c r="UFC279" s="190"/>
      <c r="UFD279" s="190"/>
      <c r="UFE279" s="190"/>
      <c r="UFF279" s="190"/>
      <c r="UFG279" s="190"/>
      <c r="UFH279" s="190"/>
      <c r="UFI279" s="190"/>
      <c r="UFJ279" s="190"/>
      <c r="UFK279" s="190"/>
      <c r="UFL279" s="190"/>
      <c r="UFM279" s="190"/>
      <c r="UFN279" s="190"/>
      <c r="UFO279" s="190"/>
      <c r="UFP279" s="190"/>
      <c r="UFQ279" s="190"/>
      <c r="UFR279" s="190"/>
      <c r="UFS279" s="190"/>
      <c r="UFT279" s="190"/>
      <c r="UFU279" s="190"/>
      <c r="UFV279" s="190"/>
      <c r="UFW279" s="190"/>
      <c r="UFX279" s="190"/>
      <c r="UFY279" s="190"/>
      <c r="UFZ279" s="190"/>
      <c r="UGA279" s="190"/>
      <c r="UGB279" s="190"/>
      <c r="UGC279" s="190"/>
      <c r="UGD279" s="190"/>
      <c r="UGE279" s="190"/>
      <c r="UGF279" s="190"/>
      <c r="UGG279" s="190"/>
      <c r="UGH279" s="190"/>
      <c r="UGI279" s="190"/>
      <c r="UGJ279" s="190"/>
      <c r="UGK279" s="190"/>
      <c r="UGL279" s="190"/>
      <c r="UGM279" s="190"/>
      <c r="UGN279" s="190"/>
      <c r="UGO279" s="190"/>
      <c r="UGP279" s="190"/>
      <c r="UGQ279" s="190"/>
      <c r="UGR279" s="190"/>
      <c r="UGS279" s="190"/>
      <c r="UGT279" s="190"/>
      <c r="UGU279" s="190"/>
      <c r="UGV279" s="190"/>
      <c r="UGW279" s="190"/>
      <c r="UGX279" s="190"/>
      <c r="UGY279" s="190"/>
      <c r="UGZ279" s="190"/>
      <c r="UHA279" s="190"/>
      <c r="UHB279" s="190"/>
      <c r="UHC279" s="190"/>
      <c r="UHD279" s="190"/>
      <c r="UHE279" s="190"/>
      <c r="UHF279" s="190"/>
      <c r="UHG279" s="190"/>
      <c r="UHH279" s="190"/>
      <c r="UHI279" s="190"/>
      <c r="UHJ279" s="190"/>
      <c r="UHK279" s="190"/>
      <c r="UHL279" s="190"/>
      <c r="UHM279" s="190"/>
      <c r="UHN279" s="190"/>
      <c r="UHO279" s="190"/>
      <c r="UHP279" s="190"/>
      <c r="UHQ279" s="190"/>
      <c r="UHR279" s="190"/>
      <c r="UHS279" s="190"/>
      <c r="UHT279" s="190"/>
      <c r="UHU279" s="190"/>
      <c r="UHV279" s="190"/>
      <c r="UHW279" s="190"/>
      <c r="UHX279" s="190"/>
      <c r="UHY279" s="190"/>
      <c r="UHZ279" s="190"/>
      <c r="UIA279" s="190"/>
      <c r="UIB279" s="190"/>
      <c r="UIC279" s="190"/>
      <c r="UID279" s="190"/>
      <c r="UIE279" s="190"/>
      <c r="UIF279" s="190"/>
      <c r="UIG279" s="190"/>
      <c r="UIH279" s="190"/>
      <c r="UII279" s="190"/>
      <c r="UIJ279" s="190"/>
      <c r="UIK279" s="190"/>
      <c r="UIL279" s="190"/>
      <c r="UIM279" s="190"/>
      <c r="UIN279" s="190"/>
      <c r="UIO279" s="190"/>
      <c r="UIP279" s="190"/>
      <c r="UIQ279" s="190"/>
      <c r="UIR279" s="190"/>
      <c r="UIS279" s="190"/>
      <c r="UIT279" s="190"/>
      <c r="UIU279" s="190"/>
      <c r="UIV279" s="190"/>
      <c r="UIW279" s="190"/>
      <c r="UIX279" s="190"/>
      <c r="UIY279" s="190"/>
      <c r="UIZ279" s="190"/>
      <c r="UJA279" s="190"/>
      <c r="UJB279" s="190"/>
      <c r="UJC279" s="190"/>
      <c r="UJD279" s="190"/>
      <c r="UJE279" s="190"/>
      <c r="UJF279" s="190"/>
      <c r="UJG279" s="190"/>
      <c r="UJH279" s="190"/>
      <c r="UJI279" s="190"/>
      <c r="UJJ279" s="190"/>
      <c r="UJK279" s="190"/>
      <c r="UJL279" s="190"/>
      <c r="UJM279" s="190"/>
      <c r="UJN279" s="190"/>
      <c r="UJO279" s="190"/>
      <c r="UJP279" s="190"/>
      <c r="UJQ279" s="190"/>
      <c r="UJR279" s="190"/>
      <c r="UJS279" s="190"/>
      <c r="UJT279" s="190"/>
      <c r="UJU279" s="190"/>
      <c r="UJV279" s="190"/>
      <c r="UJW279" s="190"/>
      <c r="UJX279" s="190"/>
      <c r="UJY279" s="190"/>
      <c r="UJZ279" s="190"/>
      <c r="UKA279" s="190"/>
      <c r="UKB279" s="190"/>
      <c r="UKC279" s="190"/>
      <c r="UKD279" s="190"/>
      <c r="UKE279" s="190"/>
      <c r="UKF279" s="190"/>
      <c r="UKG279" s="190"/>
      <c r="UKH279" s="190"/>
      <c r="UKI279" s="190"/>
      <c r="UKJ279" s="190"/>
      <c r="UKK279" s="190"/>
      <c r="UKL279" s="190"/>
      <c r="UKM279" s="190"/>
      <c r="UKN279" s="190"/>
      <c r="UKO279" s="190"/>
      <c r="UKP279" s="190"/>
      <c r="UKQ279" s="190"/>
      <c r="UKR279" s="190"/>
      <c r="UKS279" s="190"/>
      <c r="UKT279" s="190"/>
      <c r="UKU279" s="190"/>
      <c r="UKV279" s="190"/>
      <c r="UKW279" s="190"/>
      <c r="UKX279" s="190"/>
      <c r="UKY279" s="190"/>
      <c r="UKZ279" s="190"/>
      <c r="ULA279" s="190"/>
      <c r="ULB279" s="190"/>
      <c r="ULC279" s="190"/>
      <c r="ULD279" s="190"/>
      <c r="ULE279" s="190"/>
      <c r="ULF279" s="190"/>
      <c r="ULG279" s="190"/>
      <c r="ULH279" s="190"/>
      <c r="ULI279" s="190"/>
      <c r="ULJ279" s="190"/>
      <c r="ULK279" s="190"/>
      <c r="ULL279" s="190"/>
      <c r="ULM279" s="190"/>
      <c r="ULN279" s="190"/>
      <c r="ULO279" s="190"/>
      <c r="ULP279" s="190"/>
      <c r="ULQ279" s="190"/>
      <c r="ULR279" s="190"/>
      <c r="ULS279" s="190"/>
      <c r="ULT279" s="190"/>
      <c r="ULU279" s="190"/>
      <c r="ULV279" s="190"/>
      <c r="ULW279" s="190"/>
      <c r="ULX279" s="190"/>
      <c r="ULY279" s="190"/>
      <c r="ULZ279" s="190"/>
      <c r="UMA279" s="190"/>
      <c r="UMB279" s="190"/>
      <c r="UMC279" s="190"/>
      <c r="UMD279" s="190"/>
      <c r="UME279" s="190"/>
      <c r="UMF279" s="190"/>
      <c r="UMG279" s="190"/>
      <c r="UMH279" s="190"/>
      <c r="UMI279" s="190"/>
      <c r="UMJ279" s="190"/>
      <c r="UMK279" s="190"/>
      <c r="UML279" s="190"/>
      <c r="UMM279" s="190"/>
      <c r="UMN279" s="190"/>
      <c r="UMO279" s="190"/>
      <c r="UMP279" s="190"/>
      <c r="UMQ279" s="190"/>
      <c r="UMR279" s="190"/>
      <c r="UMS279" s="190"/>
      <c r="UMT279" s="190"/>
      <c r="UMU279" s="190"/>
      <c r="UMV279" s="190"/>
      <c r="UMW279" s="190"/>
      <c r="UMX279" s="190"/>
      <c r="UMY279" s="190"/>
      <c r="UMZ279" s="190"/>
      <c r="UNA279" s="190"/>
      <c r="UNB279" s="190"/>
      <c r="UNC279" s="190"/>
      <c r="UND279" s="190"/>
      <c r="UNE279" s="190"/>
      <c r="UNF279" s="190"/>
      <c r="UNG279" s="190"/>
      <c r="UNH279" s="190"/>
      <c r="UNI279" s="190"/>
      <c r="UNJ279" s="190"/>
      <c r="UNK279" s="190"/>
      <c r="UNL279" s="190"/>
      <c r="UNM279" s="190"/>
      <c r="UNN279" s="190"/>
      <c r="UNO279" s="190"/>
      <c r="UNP279" s="190"/>
      <c r="UNQ279" s="190"/>
      <c r="UNR279" s="190"/>
      <c r="UNS279" s="190"/>
      <c r="UNT279" s="190"/>
      <c r="UNU279" s="190"/>
      <c r="UNV279" s="190"/>
      <c r="UNW279" s="190"/>
      <c r="UNX279" s="190"/>
      <c r="UNY279" s="190"/>
      <c r="UNZ279" s="190"/>
      <c r="UOA279" s="190"/>
      <c r="UOB279" s="190"/>
      <c r="UOC279" s="190"/>
      <c r="UOD279" s="190"/>
      <c r="UOE279" s="190"/>
      <c r="UOF279" s="190"/>
      <c r="UOG279" s="190"/>
      <c r="UOH279" s="190"/>
      <c r="UOI279" s="190"/>
      <c r="UOJ279" s="190"/>
      <c r="UOK279" s="190"/>
      <c r="UOL279" s="190"/>
      <c r="UOM279" s="190"/>
      <c r="UON279" s="190"/>
      <c r="UOO279" s="190"/>
      <c r="UOP279" s="190"/>
      <c r="UOQ279" s="190"/>
      <c r="UOR279" s="190"/>
      <c r="UOS279" s="190"/>
      <c r="UOT279" s="190"/>
      <c r="UOU279" s="190"/>
      <c r="UOV279" s="190"/>
      <c r="UOW279" s="190"/>
      <c r="UOX279" s="190"/>
      <c r="UOY279" s="190"/>
      <c r="UOZ279" s="190"/>
      <c r="UPA279" s="190"/>
      <c r="UPB279" s="190"/>
      <c r="UPC279" s="190"/>
      <c r="UPD279" s="190"/>
      <c r="UPE279" s="190"/>
      <c r="UPF279" s="190"/>
      <c r="UPG279" s="190"/>
      <c r="UPH279" s="190"/>
      <c r="UPI279" s="190"/>
      <c r="UPJ279" s="190"/>
      <c r="UPK279" s="190"/>
      <c r="UPL279" s="190"/>
      <c r="UPM279" s="190"/>
      <c r="UPN279" s="190"/>
      <c r="UPO279" s="190"/>
      <c r="UPP279" s="190"/>
      <c r="UPQ279" s="190"/>
      <c r="UPR279" s="190"/>
      <c r="UPS279" s="190"/>
      <c r="UPT279" s="190"/>
      <c r="UPU279" s="190"/>
      <c r="UPV279" s="190"/>
      <c r="UPW279" s="190"/>
      <c r="UPX279" s="190"/>
      <c r="UPY279" s="190"/>
      <c r="UPZ279" s="190"/>
      <c r="UQA279" s="190"/>
      <c r="UQB279" s="190"/>
      <c r="UQC279" s="190"/>
      <c r="UQD279" s="190"/>
      <c r="UQE279" s="190"/>
      <c r="UQF279" s="190"/>
      <c r="UQG279" s="190"/>
      <c r="UQH279" s="190"/>
      <c r="UQI279" s="190"/>
      <c r="UQJ279" s="190"/>
      <c r="UQK279" s="190"/>
      <c r="UQL279" s="190"/>
      <c r="UQM279" s="190"/>
      <c r="UQN279" s="190"/>
      <c r="UQO279" s="190"/>
      <c r="UQP279" s="190"/>
      <c r="UQQ279" s="190"/>
      <c r="UQR279" s="190"/>
      <c r="UQS279" s="190"/>
      <c r="UQT279" s="190"/>
      <c r="UQU279" s="190"/>
      <c r="UQV279" s="190"/>
      <c r="UQW279" s="190"/>
      <c r="UQX279" s="190"/>
      <c r="UQY279" s="190"/>
      <c r="UQZ279" s="190"/>
      <c r="URA279" s="190"/>
      <c r="URB279" s="190"/>
      <c r="URC279" s="190"/>
      <c r="URD279" s="190"/>
      <c r="URE279" s="190"/>
      <c r="URF279" s="190"/>
      <c r="URG279" s="190"/>
      <c r="URH279" s="190"/>
      <c r="URI279" s="190"/>
      <c r="URJ279" s="190"/>
      <c r="URK279" s="190"/>
      <c r="URL279" s="190"/>
      <c r="URM279" s="190"/>
      <c r="URN279" s="190"/>
      <c r="URO279" s="190"/>
      <c r="URP279" s="190"/>
      <c r="URQ279" s="190"/>
      <c r="URR279" s="190"/>
      <c r="URS279" s="190"/>
      <c r="URT279" s="190"/>
      <c r="URU279" s="190"/>
      <c r="URV279" s="190"/>
      <c r="URW279" s="190"/>
      <c r="URX279" s="190"/>
      <c r="URY279" s="190"/>
      <c r="URZ279" s="190"/>
      <c r="USA279" s="190"/>
      <c r="USB279" s="190"/>
      <c r="USC279" s="190"/>
      <c r="USD279" s="190"/>
      <c r="USE279" s="190"/>
      <c r="USF279" s="190"/>
      <c r="USG279" s="190"/>
      <c r="USH279" s="190"/>
      <c r="USI279" s="190"/>
      <c r="USJ279" s="190"/>
      <c r="USK279" s="190"/>
      <c r="USL279" s="190"/>
      <c r="USM279" s="190"/>
      <c r="USN279" s="190"/>
      <c r="USO279" s="190"/>
      <c r="USP279" s="190"/>
      <c r="USQ279" s="190"/>
      <c r="USR279" s="190"/>
      <c r="USS279" s="190"/>
      <c r="UST279" s="190"/>
      <c r="USU279" s="190"/>
      <c r="USV279" s="190"/>
      <c r="USW279" s="190"/>
      <c r="USX279" s="190"/>
      <c r="USY279" s="190"/>
      <c r="USZ279" s="190"/>
      <c r="UTA279" s="190"/>
      <c r="UTB279" s="190"/>
      <c r="UTC279" s="190"/>
      <c r="UTD279" s="190"/>
      <c r="UTE279" s="190"/>
      <c r="UTF279" s="190"/>
      <c r="UTG279" s="190"/>
      <c r="UTH279" s="190"/>
      <c r="UTI279" s="190"/>
      <c r="UTJ279" s="190"/>
      <c r="UTK279" s="190"/>
      <c r="UTL279" s="190"/>
      <c r="UTM279" s="190"/>
      <c r="UTN279" s="190"/>
      <c r="UTO279" s="190"/>
      <c r="UTP279" s="190"/>
      <c r="UTQ279" s="190"/>
      <c r="UTR279" s="190"/>
      <c r="UTS279" s="190"/>
      <c r="UTT279" s="190"/>
      <c r="UTU279" s="190"/>
      <c r="UTV279" s="190"/>
      <c r="UTW279" s="190"/>
      <c r="UTX279" s="190"/>
      <c r="UTY279" s="190"/>
      <c r="UTZ279" s="190"/>
      <c r="UUA279" s="190"/>
      <c r="UUB279" s="190"/>
      <c r="UUC279" s="190"/>
      <c r="UUD279" s="190"/>
      <c r="UUE279" s="190"/>
      <c r="UUF279" s="190"/>
      <c r="UUG279" s="190"/>
      <c r="UUH279" s="190"/>
      <c r="UUI279" s="190"/>
      <c r="UUJ279" s="190"/>
      <c r="UUK279" s="190"/>
      <c r="UUL279" s="190"/>
      <c r="UUM279" s="190"/>
      <c r="UUN279" s="190"/>
      <c r="UUO279" s="190"/>
      <c r="UUP279" s="190"/>
      <c r="UUQ279" s="190"/>
      <c r="UUR279" s="190"/>
      <c r="UUS279" s="190"/>
      <c r="UUT279" s="190"/>
      <c r="UUU279" s="190"/>
      <c r="UUV279" s="190"/>
      <c r="UUW279" s="190"/>
      <c r="UUX279" s="190"/>
      <c r="UUY279" s="190"/>
      <c r="UUZ279" s="190"/>
      <c r="UVA279" s="190"/>
      <c r="UVB279" s="190"/>
      <c r="UVC279" s="190"/>
      <c r="UVD279" s="190"/>
      <c r="UVE279" s="190"/>
      <c r="UVF279" s="190"/>
      <c r="UVG279" s="190"/>
      <c r="UVH279" s="190"/>
      <c r="UVI279" s="190"/>
      <c r="UVJ279" s="190"/>
      <c r="UVK279" s="190"/>
      <c r="UVL279" s="190"/>
      <c r="UVM279" s="190"/>
      <c r="UVN279" s="190"/>
      <c r="UVO279" s="190"/>
      <c r="UVP279" s="190"/>
      <c r="UVQ279" s="190"/>
      <c r="UVR279" s="190"/>
      <c r="UVS279" s="190"/>
      <c r="UVT279" s="190"/>
      <c r="UVU279" s="190"/>
      <c r="UVV279" s="190"/>
      <c r="UVW279" s="190"/>
      <c r="UVX279" s="190"/>
      <c r="UVY279" s="190"/>
      <c r="UVZ279" s="190"/>
      <c r="UWA279" s="190"/>
      <c r="UWB279" s="190"/>
      <c r="UWC279" s="190"/>
      <c r="UWD279" s="190"/>
      <c r="UWE279" s="190"/>
      <c r="UWF279" s="190"/>
      <c r="UWG279" s="190"/>
      <c r="UWH279" s="190"/>
      <c r="UWI279" s="190"/>
      <c r="UWJ279" s="190"/>
      <c r="UWK279" s="190"/>
      <c r="UWL279" s="190"/>
      <c r="UWM279" s="190"/>
      <c r="UWN279" s="190"/>
      <c r="UWO279" s="190"/>
      <c r="UWP279" s="190"/>
      <c r="UWQ279" s="190"/>
      <c r="UWR279" s="190"/>
      <c r="UWS279" s="190"/>
      <c r="UWT279" s="190"/>
      <c r="UWU279" s="190"/>
      <c r="UWV279" s="190"/>
      <c r="UWW279" s="190"/>
      <c r="UWX279" s="190"/>
      <c r="UWY279" s="190"/>
      <c r="UWZ279" s="190"/>
      <c r="UXA279" s="190"/>
      <c r="UXB279" s="190"/>
      <c r="UXC279" s="190"/>
      <c r="UXD279" s="190"/>
      <c r="UXE279" s="190"/>
      <c r="UXF279" s="190"/>
      <c r="UXG279" s="190"/>
      <c r="UXH279" s="190"/>
      <c r="UXI279" s="190"/>
      <c r="UXJ279" s="190"/>
      <c r="UXK279" s="190"/>
      <c r="UXL279" s="190"/>
      <c r="UXM279" s="190"/>
      <c r="UXN279" s="190"/>
      <c r="UXO279" s="190"/>
      <c r="UXP279" s="190"/>
      <c r="UXQ279" s="190"/>
      <c r="UXR279" s="190"/>
      <c r="UXS279" s="190"/>
      <c r="UXT279" s="190"/>
      <c r="UXU279" s="190"/>
      <c r="UXV279" s="190"/>
      <c r="UXW279" s="190"/>
      <c r="UXX279" s="190"/>
      <c r="UXY279" s="190"/>
      <c r="UXZ279" s="190"/>
      <c r="UYA279" s="190"/>
      <c r="UYB279" s="190"/>
      <c r="UYC279" s="190"/>
      <c r="UYD279" s="190"/>
      <c r="UYE279" s="190"/>
      <c r="UYF279" s="190"/>
      <c r="UYG279" s="190"/>
      <c r="UYH279" s="190"/>
      <c r="UYI279" s="190"/>
      <c r="UYJ279" s="190"/>
      <c r="UYK279" s="190"/>
      <c r="UYL279" s="190"/>
      <c r="UYM279" s="190"/>
      <c r="UYN279" s="190"/>
      <c r="UYO279" s="190"/>
      <c r="UYP279" s="190"/>
      <c r="UYQ279" s="190"/>
      <c r="UYR279" s="190"/>
      <c r="UYS279" s="190"/>
      <c r="UYT279" s="190"/>
      <c r="UYU279" s="190"/>
      <c r="UYV279" s="190"/>
      <c r="UYW279" s="190"/>
      <c r="UYX279" s="190"/>
      <c r="UYY279" s="190"/>
      <c r="UYZ279" s="190"/>
      <c r="UZA279" s="190"/>
      <c r="UZB279" s="190"/>
      <c r="UZC279" s="190"/>
      <c r="UZD279" s="190"/>
      <c r="UZE279" s="190"/>
      <c r="UZF279" s="190"/>
      <c r="UZG279" s="190"/>
      <c r="UZH279" s="190"/>
      <c r="UZI279" s="190"/>
      <c r="UZJ279" s="190"/>
      <c r="UZK279" s="190"/>
      <c r="UZL279" s="190"/>
      <c r="UZM279" s="190"/>
      <c r="UZN279" s="190"/>
      <c r="UZO279" s="190"/>
      <c r="UZP279" s="190"/>
      <c r="UZQ279" s="190"/>
      <c r="UZR279" s="190"/>
      <c r="UZS279" s="190"/>
      <c r="UZT279" s="190"/>
      <c r="UZU279" s="190"/>
      <c r="UZV279" s="190"/>
      <c r="UZW279" s="190"/>
      <c r="UZX279" s="190"/>
      <c r="UZY279" s="190"/>
      <c r="UZZ279" s="190"/>
      <c r="VAA279" s="190"/>
      <c r="VAB279" s="190"/>
      <c r="VAC279" s="190"/>
      <c r="VAD279" s="190"/>
      <c r="VAE279" s="190"/>
      <c r="VAF279" s="190"/>
      <c r="VAG279" s="190"/>
      <c r="VAH279" s="190"/>
      <c r="VAI279" s="190"/>
      <c r="VAJ279" s="190"/>
      <c r="VAK279" s="190"/>
      <c r="VAL279" s="190"/>
      <c r="VAM279" s="190"/>
      <c r="VAN279" s="190"/>
      <c r="VAO279" s="190"/>
      <c r="VAP279" s="190"/>
      <c r="VAQ279" s="190"/>
      <c r="VAR279" s="190"/>
      <c r="VAS279" s="190"/>
      <c r="VAT279" s="190"/>
      <c r="VAU279" s="190"/>
      <c r="VAV279" s="190"/>
      <c r="VAW279" s="190"/>
      <c r="VAX279" s="190"/>
      <c r="VAY279" s="190"/>
      <c r="VAZ279" s="190"/>
      <c r="VBA279" s="190"/>
      <c r="VBB279" s="190"/>
      <c r="VBC279" s="190"/>
      <c r="VBD279" s="190"/>
      <c r="VBE279" s="190"/>
      <c r="VBF279" s="190"/>
      <c r="VBG279" s="190"/>
      <c r="VBH279" s="190"/>
      <c r="VBI279" s="190"/>
      <c r="VBJ279" s="190"/>
      <c r="VBK279" s="190"/>
      <c r="VBL279" s="190"/>
      <c r="VBM279" s="190"/>
      <c r="VBN279" s="190"/>
      <c r="VBO279" s="190"/>
      <c r="VBP279" s="190"/>
      <c r="VBQ279" s="190"/>
      <c r="VBR279" s="190"/>
      <c r="VBS279" s="190"/>
      <c r="VBT279" s="190"/>
      <c r="VBU279" s="190"/>
      <c r="VBV279" s="190"/>
      <c r="VBW279" s="190"/>
      <c r="VBX279" s="190"/>
      <c r="VBY279" s="190"/>
      <c r="VBZ279" s="190"/>
      <c r="VCA279" s="190"/>
      <c r="VCB279" s="190"/>
      <c r="VCC279" s="190"/>
      <c r="VCD279" s="190"/>
      <c r="VCE279" s="190"/>
      <c r="VCF279" s="190"/>
      <c r="VCG279" s="190"/>
      <c r="VCH279" s="190"/>
      <c r="VCI279" s="190"/>
      <c r="VCJ279" s="190"/>
      <c r="VCK279" s="190"/>
      <c r="VCL279" s="190"/>
      <c r="VCM279" s="190"/>
      <c r="VCN279" s="190"/>
      <c r="VCO279" s="190"/>
      <c r="VCP279" s="190"/>
      <c r="VCQ279" s="190"/>
      <c r="VCR279" s="190"/>
      <c r="VCS279" s="190"/>
      <c r="VCT279" s="190"/>
      <c r="VCU279" s="190"/>
      <c r="VCV279" s="190"/>
      <c r="VCW279" s="190"/>
      <c r="VCX279" s="190"/>
      <c r="VCY279" s="190"/>
      <c r="VCZ279" s="190"/>
      <c r="VDA279" s="190"/>
      <c r="VDB279" s="190"/>
      <c r="VDC279" s="190"/>
      <c r="VDD279" s="190"/>
      <c r="VDE279" s="190"/>
      <c r="VDF279" s="190"/>
      <c r="VDG279" s="190"/>
      <c r="VDH279" s="190"/>
      <c r="VDI279" s="190"/>
      <c r="VDJ279" s="190"/>
      <c r="VDK279" s="190"/>
      <c r="VDL279" s="190"/>
      <c r="VDM279" s="190"/>
      <c r="VDN279" s="190"/>
      <c r="VDO279" s="190"/>
      <c r="VDP279" s="190"/>
      <c r="VDQ279" s="190"/>
      <c r="VDR279" s="190"/>
      <c r="VDS279" s="190"/>
      <c r="VDT279" s="190"/>
      <c r="VDU279" s="190"/>
      <c r="VDV279" s="190"/>
      <c r="VDW279" s="190"/>
      <c r="VDX279" s="190"/>
      <c r="VDY279" s="190"/>
      <c r="VDZ279" s="190"/>
      <c r="VEA279" s="190"/>
      <c r="VEB279" s="190"/>
      <c r="VEC279" s="190"/>
      <c r="VED279" s="190"/>
      <c r="VEE279" s="190"/>
      <c r="VEF279" s="190"/>
      <c r="VEG279" s="190"/>
      <c r="VEH279" s="190"/>
      <c r="VEI279" s="190"/>
      <c r="VEJ279" s="190"/>
      <c r="VEK279" s="190"/>
      <c r="VEL279" s="190"/>
      <c r="VEM279" s="190"/>
      <c r="VEN279" s="190"/>
      <c r="VEO279" s="190"/>
      <c r="VEP279" s="190"/>
      <c r="VEQ279" s="190"/>
      <c r="VER279" s="190"/>
      <c r="VES279" s="190"/>
      <c r="VET279" s="190"/>
      <c r="VEU279" s="190"/>
      <c r="VEV279" s="190"/>
      <c r="VEW279" s="190"/>
      <c r="VEX279" s="190"/>
      <c r="VEY279" s="190"/>
      <c r="VEZ279" s="190"/>
      <c r="VFA279" s="190"/>
      <c r="VFB279" s="190"/>
      <c r="VFC279" s="190"/>
      <c r="VFD279" s="190"/>
      <c r="VFE279" s="190"/>
      <c r="VFF279" s="190"/>
      <c r="VFG279" s="190"/>
      <c r="VFH279" s="190"/>
      <c r="VFI279" s="190"/>
      <c r="VFJ279" s="190"/>
      <c r="VFK279" s="190"/>
      <c r="VFL279" s="190"/>
      <c r="VFM279" s="190"/>
      <c r="VFN279" s="190"/>
      <c r="VFO279" s="190"/>
      <c r="VFP279" s="190"/>
      <c r="VFQ279" s="190"/>
      <c r="VFR279" s="190"/>
      <c r="VFS279" s="190"/>
      <c r="VFT279" s="190"/>
      <c r="VFU279" s="190"/>
      <c r="VFV279" s="190"/>
      <c r="VFW279" s="190"/>
      <c r="VFX279" s="190"/>
      <c r="VFY279" s="190"/>
      <c r="VFZ279" s="190"/>
      <c r="VGA279" s="190"/>
      <c r="VGB279" s="190"/>
      <c r="VGC279" s="190"/>
      <c r="VGD279" s="190"/>
      <c r="VGE279" s="190"/>
      <c r="VGF279" s="190"/>
      <c r="VGG279" s="190"/>
      <c r="VGH279" s="190"/>
      <c r="VGI279" s="190"/>
      <c r="VGJ279" s="190"/>
      <c r="VGK279" s="190"/>
      <c r="VGL279" s="190"/>
      <c r="VGM279" s="190"/>
      <c r="VGN279" s="190"/>
      <c r="VGO279" s="190"/>
      <c r="VGP279" s="190"/>
      <c r="VGQ279" s="190"/>
      <c r="VGR279" s="190"/>
      <c r="VGS279" s="190"/>
      <c r="VGT279" s="190"/>
      <c r="VGU279" s="190"/>
      <c r="VGV279" s="190"/>
      <c r="VGW279" s="190"/>
      <c r="VGX279" s="190"/>
      <c r="VGY279" s="190"/>
      <c r="VGZ279" s="190"/>
      <c r="VHA279" s="190"/>
      <c r="VHB279" s="190"/>
      <c r="VHC279" s="190"/>
      <c r="VHD279" s="190"/>
      <c r="VHE279" s="190"/>
      <c r="VHF279" s="190"/>
      <c r="VHG279" s="190"/>
      <c r="VHH279" s="190"/>
      <c r="VHI279" s="190"/>
      <c r="VHJ279" s="190"/>
      <c r="VHK279" s="190"/>
      <c r="VHL279" s="190"/>
      <c r="VHM279" s="190"/>
      <c r="VHN279" s="190"/>
      <c r="VHO279" s="190"/>
      <c r="VHP279" s="190"/>
      <c r="VHQ279" s="190"/>
      <c r="VHR279" s="190"/>
      <c r="VHS279" s="190"/>
      <c r="VHT279" s="190"/>
      <c r="VHU279" s="190"/>
      <c r="VHV279" s="190"/>
      <c r="VHW279" s="190"/>
      <c r="VHX279" s="190"/>
      <c r="VHY279" s="190"/>
      <c r="VHZ279" s="190"/>
      <c r="VIA279" s="190"/>
      <c r="VIB279" s="190"/>
      <c r="VIC279" s="190"/>
      <c r="VID279" s="190"/>
      <c r="VIE279" s="190"/>
      <c r="VIF279" s="190"/>
      <c r="VIG279" s="190"/>
      <c r="VIH279" s="190"/>
      <c r="VII279" s="190"/>
      <c r="VIJ279" s="190"/>
      <c r="VIK279" s="190"/>
      <c r="VIL279" s="190"/>
      <c r="VIM279" s="190"/>
      <c r="VIN279" s="190"/>
      <c r="VIO279" s="190"/>
      <c r="VIP279" s="190"/>
      <c r="VIQ279" s="190"/>
      <c r="VIR279" s="190"/>
      <c r="VIS279" s="190"/>
      <c r="VIT279" s="190"/>
      <c r="VIU279" s="190"/>
      <c r="VIV279" s="190"/>
      <c r="VIW279" s="190"/>
      <c r="VIX279" s="190"/>
      <c r="VIY279" s="190"/>
      <c r="VIZ279" s="190"/>
      <c r="VJA279" s="190"/>
      <c r="VJB279" s="190"/>
      <c r="VJC279" s="190"/>
      <c r="VJD279" s="190"/>
      <c r="VJE279" s="190"/>
      <c r="VJF279" s="190"/>
      <c r="VJG279" s="190"/>
      <c r="VJH279" s="190"/>
      <c r="VJI279" s="190"/>
      <c r="VJJ279" s="190"/>
      <c r="VJK279" s="190"/>
      <c r="VJL279" s="190"/>
      <c r="VJM279" s="190"/>
      <c r="VJN279" s="190"/>
      <c r="VJO279" s="190"/>
      <c r="VJP279" s="190"/>
      <c r="VJQ279" s="190"/>
      <c r="VJR279" s="190"/>
      <c r="VJS279" s="190"/>
      <c r="VJT279" s="190"/>
      <c r="VJU279" s="190"/>
      <c r="VJV279" s="190"/>
      <c r="VJW279" s="190"/>
      <c r="VJX279" s="190"/>
      <c r="VJY279" s="190"/>
      <c r="VJZ279" s="190"/>
      <c r="VKA279" s="190"/>
      <c r="VKB279" s="190"/>
      <c r="VKC279" s="190"/>
      <c r="VKD279" s="190"/>
      <c r="VKE279" s="190"/>
      <c r="VKF279" s="190"/>
      <c r="VKG279" s="190"/>
      <c r="VKH279" s="190"/>
      <c r="VKI279" s="190"/>
      <c r="VKJ279" s="190"/>
      <c r="VKK279" s="190"/>
      <c r="VKL279" s="190"/>
      <c r="VKM279" s="190"/>
      <c r="VKN279" s="190"/>
      <c r="VKO279" s="190"/>
      <c r="VKP279" s="190"/>
      <c r="VKQ279" s="190"/>
      <c r="VKR279" s="190"/>
      <c r="VKS279" s="190"/>
      <c r="VKT279" s="190"/>
      <c r="VKU279" s="190"/>
      <c r="VKV279" s="190"/>
      <c r="VKW279" s="190"/>
      <c r="VKX279" s="190"/>
      <c r="VKY279" s="190"/>
      <c r="VKZ279" s="190"/>
      <c r="VLA279" s="190"/>
      <c r="VLB279" s="190"/>
      <c r="VLC279" s="190"/>
      <c r="VLD279" s="190"/>
      <c r="VLE279" s="190"/>
      <c r="VLF279" s="190"/>
      <c r="VLG279" s="190"/>
      <c r="VLH279" s="190"/>
      <c r="VLI279" s="190"/>
      <c r="VLJ279" s="190"/>
      <c r="VLK279" s="190"/>
      <c r="VLL279" s="190"/>
      <c r="VLM279" s="190"/>
      <c r="VLN279" s="190"/>
      <c r="VLO279" s="190"/>
      <c r="VLP279" s="190"/>
      <c r="VLQ279" s="190"/>
      <c r="VLR279" s="190"/>
      <c r="VLS279" s="190"/>
      <c r="VLT279" s="190"/>
      <c r="VLU279" s="190"/>
      <c r="VLV279" s="190"/>
      <c r="VLW279" s="190"/>
      <c r="VLX279" s="190"/>
      <c r="VLY279" s="190"/>
      <c r="VLZ279" s="190"/>
      <c r="VMA279" s="190"/>
      <c r="VMB279" s="190"/>
      <c r="VMC279" s="190"/>
      <c r="VMD279" s="190"/>
      <c r="VME279" s="190"/>
      <c r="VMF279" s="190"/>
      <c r="VMG279" s="190"/>
      <c r="VMH279" s="190"/>
      <c r="VMI279" s="190"/>
      <c r="VMJ279" s="190"/>
      <c r="VMK279" s="190"/>
      <c r="VML279" s="190"/>
      <c r="VMM279" s="190"/>
      <c r="VMN279" s="190"/>
      <c r="VMO279" s="190"/>
      <c r="VMP279" s="190"/>
      <c r="VMQ279" s="190"/>
      <c r="VMR279" s="190"/>
      <c r="VMS279" s="190"/>
      <c r="VMT279" s="190"/>
      <c r="VMU279" s="190"/>
      <c r="VMV279" s="190"/>
      <c r="VMW279" s="190"/>
      <c r="VMX279" s="190"/>
      <c r="VMY279" s="190"/>
      <c r="VMZ279" s="190"/>
      <c r="VNA279" s="190"/>
      <c r="VNB279" s="190"/>
      <c r="VNC279" s="190"/>
      <c r="VND279" s="190"/>
      <c r="VNE279" s="190"/>
      <c r="VNF279" s="190"/>
      <c r="VNG279" s="190"/>
      <c r="VNH279" s="190"/>
      <c r="VNI279" s="190"/>
      <c r="VNJ279" s="190"/>
      <c r="VNK279" s="190"/>
      <c r="VNL279" s="190"/>
      <c r="VNM279" s="190"/>
      <c r="VNN279" s="190"/>
      <c r="VNO279" s="190"/>
      <c r="VNP279" s="190"/>
      <c r="VNQ279" s="190"/>
      <c r="VNR279" s="190"/>
      <c r="VNS279" s="190"/>
      <c r="VNT279" s="190"/>
      <c r="VNU279" s="190"/>
      <c r="VNV279" s="190"/>
      <c r="VNW279" s="190"/>
      <c r="VNX279" s="190"/>
      <c r="VNY279" s="190"/>
      <c r="VNZ279" s="190"/>
      <c r="VOA279" s="190"/>
      <c r="VOB279" s="190"/>
      <c r="VOC279" s="190"/>
      <c r="VOD279" s="190"/>
      <c r="VOE279" s="190"/>
      <c r="VOF279" s="190"/>
      <c r="VOG279" s="190"/>
      <c r="VOH279" s="190"/>
      <c r="VOI279" s="190"/>
      <c r="VOJ279" s="190"/>
      <c r="VOK279" s="190"/>
      <c r="VOL279" s="190"/>
      <c r="VOM279" s="190"/>
      <c r="VON279" s="190"/>
      <c r="VOO279" s="190"/>
      <c r="VOP279" s="190"/>
      <c r="VOQ279" s="190"/>
      <c r="VOR279" s="190"/>
      <c r="VOS279" s="190"/>
      <c r="VOT279" s="190"/>
      <c r="VOU279" s="190"/>
      <c r="VOV279" s="190"/>
      <c r="VOW279" s="190"/>
      <c r="VOX279" s="190"/>
      <c r="VOY279" s="190"/>
      <c r="VOZ279" s="190"/>
      <c r="VPA279" s="190"/>
      <c r="VPB279" s="190"/>
      <c r="VPC279" s="190"/>
      <c r="VPD279" s="190"/>
      <c r="VPE279" s="190"/>
      <c r="VPF279" s="190"/>
      <c r="VPG279" s="190"/>
      <c r="VPH279" s="190"/>
      <c r="VPI279" s="190"/>
      <c r="VPJ279" s="190"/>
      <c r="VPK279" s="190"/>
      <c r="VPL279" s="190"/>
      <c r="VPM279" s="190"/>
      <c r="VPN279" s="190"/>
      <c r="VPO279" s="190"/>
      <c r="VPP279" s="190"/>
      <c r="VPQ279" s="190"/>
      <c r="VPR279" s="190"/>
      <c r="VPS279" s="190"/>
      <c r="VPT279" s="190"/>
      <c r="VPU279" s="190"/>
      <c r="VPV279" s="190"/>
      <c r="VPW279" s="190"/>
      <c r="VPX279" s="190"/>
      <c r="VPY279" s="190"/>
      <c r="VPZ279" s="190"/>
      <c r="VQA279" s="190"/>
      <c r="VQB279" s="190"/>
      <c r="VQC279" s="190"/>
      <c r="VQD279" s="190"/>
      <c r="VQE279" s="190"/>
      <c r="VQF279" s="190"/>
      <c r="VQG279" s="190"/>
      <c r="VQH279" s="190"/>
      <c r="VQI279" s="190"/>
      <c r="VQJ279" s="190"/>
      <c r="VQK279" s="190"/>
      <c r="VQL279" s="190"/>
      <c r="VQM279" s="190"/>
      <c r="VQN279" s="190"/>
      <c r="VQO279" s="190"/>
      <c r="VQP279" s="190"/>
      <c r="VQQ279" s="190"/>
      <c r="VQR279" s="190"/>
      <c r="VQS279" s="190"/>
      <c r="VQT279" s="190"/>
      <c r="VQU279" s="190"/>
      <c r="VQV279" s="190"/>
      <c r="VQW279" s="190"/>
      <c r="VQX279" s="190"/>
      <c r="VQY279" s="190"/>
      <c r="VQZ279" s="190"/>
      <c r="VRA279" s="190"/>
      <c r="VRB279" s="190"/>
      <c r="VRC279" s="190"/>
      <c r="VRD279" s="190"/>
      <c r="VRE279" s="190"/>
      <c r="VRF279" s="190"/>
      <c r="VRG279" s="190"/>
      <c r="VRH279" s="190"/>
      <c r="VRI279" s="190"/>
      <c r="VRJ279" s="190"/>
      <c r="VRK279" s="190"/>
      <c r="VRL279" s="190"/>
      <c r="VRM279" s="190"/>
      <c r="VRN279" s="190"/>
      <c r="VRO279" s="190"/>
      <c r="VRP279" s="190"/>
      <c r="VRQ279" s="190"/>
      <c r="VRR279" s="190"/>
      <c r="VRS279" s="190"/>
      <c r="VRT279" s="190"/>
      <c r="VRU279" s="190"/>
      <c r="VRV279" s="190"/>
      <c r="VRW279" s="190"/>
      <c r="VRX279" s="190"/>
      <c r="VRY279" s="190"/>
      <c r="VRZ279" s="190"/>
      <c r="VSA279" s="190"/>
      <c r="VSB279" s="190"/>
      <c r="VSC279" s="190"/>
      <c r="VSD279" s="190"/>
      <c r="VSE279" s="190"/>
      <c r="VSF279" s="190"/>
      <c r="VSG279" s="190"/>
      <c r="VSH279" s="190"/>
      <c r="VSI279" s="190"/>
      <c r="VSJ279" s="190"/>
      <c r="VSK279" s="190"/>
      <c r="VSL279" s="190"/>
      <c r="VSM279" s="190"/>
      <c r="VSN279" s="190"/>
      <c r="VSO279" s="190"/>
      <c r="VSP279" s="190"/>
      <c r="VSQ279" s="190"/>
      <c r="VSR279" s="190"/>
      <c r="VSS279" s="190"/>
      <c r="VST279" s="190"/>
      <c r="VSU279" s="190"/>
      <c r="VSV279" s="190"/>
      <c r="VSW279" s="190"/>
      <c r="VSX279" s="190"/>
      <c r="VSY279" s="190"/>
      <c r="VSZ279" s="190"/>
      <c r="VTA279" s="190"/>
      <c r="VTB279" s="190"/>
      <c r="VTC279" s="190"/>
      <c r="VTD279" s="190"/>
      <c r="VTE279" s="190"/>
      <c r="VTF279" s="190"/>
      <c r="VTG279" s="190"/>
      <c r="VTH279" s="190"/>
      <c r="VTI279" s="190"/>
      <c r="VTJ279" s="190"/>
      <c r="VTK279" s="190"/>
      <c r="VTL279" s="190"/>
      <c r="VTM279" s="190"/>
      <c r="VTN279" s="190"/>
      <c r="VTO279" s="190"/>
      <c r="VTP279" s="190"/>
      <c r="VTQ279" s="190"/>
      <c r="VTR279" s="190"/>
      <c r="VTS279" s="190"/>
      <c r="VTT279" s="190"/>
      <c r="VTU279" s="190"/>
      <c r="VTV279" s="190"/>
      <c r="VTW279" s="190"/>
      <c r="VTX279" s="190"/>
      <c r="VTY279" s="190"/>
      <c r="VTZ279" s="190"/>
      <c r="VUA279" s="190"/>
      <c r="VUB279" s="190"/>
      <c r="VUC279" s="190"/>
      <c r="VUD279" s="190"/>
      <c r="VUE279" s="190"/>
      <c r="VUF279" s="190"/>
      <c r="VUG279" s="190"/>
      <c r="VUH279" s="190"/>
      <c r="VUI279" s="190"/>
      <c r="VUJ279" s="190"/>
      <c r="VUK279" s="190"/>
      <c r="VUL279" s="190"/>
      <c r="VUM279" s="190"/>
      <c r="VUN279" s="190"/>
      <c r="VUO279" s="190"/>
      <c r="VUP279" s="190"/>
      <c r="VUQ279" s="190"/>
      <c r="VUR279" s="190"/>
      <c r="VUS279" s="190"/>
      <c r="VUT279" s="190"/>
      <c r="VUU279" s="190"/>
      <c r="VUV279" s="190"/>
      <c r="VUW279" s="190"/>
      <c r="VUX279" s="190"/>
      <c r="VUY279" s="190"/>
      <c r="VUZ279" s="190"/>
      <c r="VVA279" s="190"/>
      <c r="VVB279" s="190"/>
      <c r="VVC279" s="190"/>
      <c r="VVD279" s="190"/>
      <c r="VVE279" s="190"/>
      <c r="VVF279" s="190"/>
      <c r="VVG279" s="190"/>
      <c r="VVH279" s="190"/>
      <c r="VVI279" s="190"/>
      <c r="VVJ279" s="190"/>
      <c r="VVK279" s="190"/>
      <c r="VVL279" s="190"/>
      <c r="VVM279" s="190"/>
      <c r="VVN279" s="190"/>
      <c r="VVO279" s="190"/>
      <c r="VVP279" s="190"/>
      <c r="VVQ279" s="190"/>
      <c r="VVR279" s="190"/>
      <c r="VVS279" s="190"/>
      <c r="VVT279" s="190"/>
      <c r="VVU279" s="190"/>
      <c r="VVV279" s="190"/>
      <c r="VVW279" s="190"/>
      <c r="VVX279" s="190"/>
      <c r="VVY279" s="190"/>
      <c r="VVZ279" s="190"/>
      <c r="VWA279" s="190"/>
      <c r="VWB279" s="190"/>
      <c r="VWC279" s="190"/>
      <c r="VWD279" s="190"/>
      <c r="VWE279" s="190"/>
      <c r="VWF279" s="190"/>
      <c r="VWG279" s="190"/>
      <c r="VWH279" s="190"/>
      <c r="VWI279" s="190"/>
      <c r="VWJ279" s="190"/>
      <c r="VWK279" s="190"/>
      <c r="VWL279" s="190"/>
      <c r="VWM279" s="190"/>
      <c r="VWN279" s="190"/>
      <c r="VWO279" s="190"/>
      <c r="VWP279" s="190"/>
      <c r="VWQ279" s="190"/>
      <c r="VWR279" s="190"/>
      <c r="VWS279" s="190"/>
      <c r="VWT279" s="190"/>
      <c r="VWU279" s="190"/>
      <c r="VWV279" s="190"/>
      <c r="VWW279" s="190"/>
      <c r="VWX279" s="190"/>
      <c r="VWY279" s="190"/>
      <c r="VWZ279" s="190"/>
      <c r="VXA279" s="190"/>
      <c r="VXB279" s="190"/>
      <c r="VXC279" s="190"/>
      <c r="VXD279" s="190"/>
      <c r="VXE279" s="190"/>
      <c r="VXF279" s="190"/>
      <c r="VXG279" s="190"/>
      <c r="VXH279" s="190"/>
      <c r="VXI279" s="190"/>
      <c r="VXJ279" s="190"/>
      <c r="VXK279" s="190"/>
      <c r="VXL279" s="190"/>
      <c r="VXM279" s="190"/>
      <c r="VXN279" s="190"/>
      <c r="VXO279" s="190"/>
      <c r="VXP279" s="190"/>
      <c r="VXQ279" s="190"/>
      <c r="VXR279" s="190"/>
      <c r="VXS279" s="190"/>
      <c r="VXT279" s="190"/>
      <c r="VXU279" s="190"/>
      <c r="VXV279" s="190"/>
      <c r="VXW279" s="190"/>
      <c r="VXX279" s="190"/>
      <c r="VXY279" s="190"/>
      <c r="VXZ279" s="190"/>
      <c r="VYA279" s="190"/>
      <c r="VYB279" s="190"/>
      <c r="VYC279" s="190"/>
      <c r="VYD279" s="190"/>
      <c r="VYE279" s="190"/>
      <c r="VYF279" s="190"/>
      <c r="VYG279" s="190"/>
      <c r="VYH279" s="190"/>
      <c r="VYI279" s="190"/>
      <c r="VYJ279" s="190"/>
      <c r="VYK279" s="190"/>
      <c r="VYL279" s="190"/>
      <c r="VYM279" s="190"/>
      <c r="VYN279" s="190"/>
      <c r="VYO279" s="190"/>
      <c r="VYP279" s="190"/>
      <c r="VYQ279" s="190"/>
      <c r="VYR279" s="190"/>
      <c r="VYS279" s="190"/>
      <c r="VYT279" s="190"/>
      <c r="VYU279" s="190"/>
      <c r="VYV279" s="190"/>
      <c r="VYW279" s="190"/>
      <c r="VYX279" s="190"/>
      <c r="VYY279" s="190"/>
      <c r="VYZ279" s="190"/>
      <c r="VZA279" s="190"/>
      <c r="VZB279" s="190"/>
      <c r="VZC279" s="190"/>
      <c r="VZD279" s="190"/>
      <c r="VZE279" s="190"/>
      <c r="VZF279" s="190"/>
      <c r="VZG279" s="190"/>
      <c r="VZH279" s="190"/>
      <c r="VZI279" s="190"/>
      <c r="VZJ279" s="190"/>
      <c r="VZK279" s="190"/>
      <c r="VZL279" s="190"/>
      <c r="VZM279" s="190"/>
      <c r="VZN279" s="190"/>
      <c r="VZO279" s="190"/>
      <c r="VZP279" s="190"/>
      <c r="VZQ279" s="190"/>
      <c r="VZR279" s="190"/>
      <c r="VZS279" s="190"/>
      <c r="VZT279" s="190"/>
      <c r="VZU279" s="190"/>
      <c r="VZV279" s="190"/>
      <c r="VZW279" s="190"/>
      <c r="VZX279" s="190"/>
      <c r="VZY279" s="190"/>
      <c r="VZZ279" s="190"/>
      <c r="WAA279" s="190"/>
      <c r="WAB279" s="190"/>
      <c r="WAC279" s="190"/>
      <c r="WAD279" s="190"/>
      <c r="WAE279" s="190"/>
      <c r="WAF279" s="190"/>
      <c r="WAG279" s="190"/>
      <c r="WAH279" s="190"/>
      <c r="WAI279" s="190"/>
      <c r="WAJ279" s="190"/>
      <c r="WAK279" s="190"/>
      <c r="WAL279" s="190"/>
      <c r="WAM279" s="190"/>
      <c r="WAN279" s="190"/>
      <c r="WAO279" s="190"/>
      <c r="WAP279" s="190"/>
      <c r="WAQ279" s="190"/>
      <c r="WAR279" s="190"/>
      <c r="WAS279" s="190"/>
      <c r="WAT279" s="190"/>
      <c r="WAU279" s="190"/>
      <c r="WAV279" s="190"/>
      <c r="WAW279" s="190"/>
      <c r="WAX279" s="190"/>
      <c r="WAY279" s="190"/>
      <c r="WAZ279" s="190"/>
      <c r="WBA279" s="190"/>
      <c r="WBB279" s="190"/>
      <c r="WBC279" s="190"/>
      <c r="WBD279" s="190"/>
      <c r="WBE279" s="190"/>
      <c r="WBF279" s="190"/>
      <c r="WBG279" s="190"/>
      <c r="WBH279" s="190"/>
      <c r="WBI279" s="190"/>
      <c r="WBJ279" s="190"/>
      <c r="WBK279" s="190"/>
      <c r="WBL279" s="190"/>
      <c r="WBM279" s="190"/>
      <c r="WBN279" s="190"/>
      <c r="WBO279" s="190"/>
      <c r="WBP279" s="190"/>
      <c r="WBQ279" s="190"/>
      <c r="WBR279" s="190"/>
      <c r="WBS279" s="190"/>
      <c r="WBT279" s="190"/>
      <c r="WBU279" s="190"/>
      <c r="WBV279" s="190"/>
      <c r="WBW279" s="190"/>
      <c r="WBX279" s="190"/>
      <c r="WBY279" s="190"/>
      <c r="WBZ279" s="190"/>
      <c r="WCA279" s="190"/>
      <c r="WCB279" s="190"/>
      <c r="WCC279" s="190"/>
      <c r="WCD279" s="190"/>
      <c r="WCE279" s="190"/>
      <c r="WCF279" s="190"/>
      <c r="WCG279" s="190"/>
      <c r="WCH279" s="190"/>
      <c r="WCI279" s="190"/>
      <c r="WCJ279" s="190"/>
      <c r="WCK279" s="190"/>
      <c r="WCL279" s="190"/>
      <c r="WCM279" s="190"/>
      <c r="WCN279" s="190"/>
      <c r="WCO279" s="190"/>
      <c r="WCP279" s="190"/>
      <c r="WCQ279" s="190"/>
      <c r="WCR279" s="190"/>
      <c r="WCS279" s="190"/>
      <c r="WCT279" s="190"/>
      <c r="WCU279" s="190"/>
      <c r="WCV279" s="190"/>
      <c r="WCW279" s="190"/>
      <c r="WCX279" s="190"/>
      <c r="WCY279" s="190"/>
      <c r="WCZ279" s="190"/>
      <c r="WDA279" s="190"/>
      <c r="WDB279" s="190"/>
      <c r="WDC279" s="190"/>
      <c r="WDD279" s="190"/>
      <c r="WDE279" s="190"/>
      <c r="WDF279" s="190"/>
      <c r="WDG279" s="190"/>
      <c r="WDH279" s="190"/>
      <c r="WDI279" s="190"/>
      <c r="WDJ279" s="190"/>
      <c r="WDK279" s="190"/>
      <c r="WDL279" s="190"/>
      <c r="WDM279" s="190"/>
      <c r="WDN279" s="190"/>
      <c r="WDO279" s="190"/>
      <c r="WDP279" s="190"/>
      <c r="WDQ279" s="190"/>
      <c r="WDR279" s="190"/>
      <c r="WDS279" s="190"/>
      <c r="WDT279" s="190"/>
      <c r="WDU279" s="190"/>
      <c r="WDV279" s="190"/>
      <c r="WDW279" s="190"/>
      <c r="WDX279" s="190"/>
      <c r="WDY279" s="190"/>
      <c r="WDZ279" s="190"/>
      <c r="WEA279" s="190"/>
      <c r="WEB279" s="190"/>
      <c r="WEC279" s="190"/>
      <c r="WED279" s="190"/>
      <c r="WEE279" s="190"/>
      <c r="WEF279" s="190"/>
      <c r="WEG279" s="190"/>
      <c r="WEH279" s="190"/>
      <c r="WEI279" s="190"/>
      <c r="WEJ279" s="190"/>
      <c r="WEK279" s="190"/>
      <c r="WEL279" s="190"/>
      <c r="WEM279" s="190"/>
      <c r="WEN279" s="190"/>
      <c r="WEO279" s="190"/>
      <c r="WEP279" s="190"/>
      <c r="WEQ279" s="190"/>
      <c r="WER279" s="190"/>
      <c r="WES279" s="190"/>
      <c r="WET279" s="190"/>
      <c r="WEU279" s="190"/>
      <c r="WEV279" s="190"/>
      <c r="WEW279" s="190"/>
      <c r="WEX279" s="190"/>
      <c r="WEY279" s="190"/>
      <c r="WEZ279" s="190"/>
      <c r="WFA279" s="190"/>
      <c r="WFB279" s="190"/>
      <c r="WFC279" s="190"/>
      <c r="WFD279" s="190"/>
      <c r="WFE279" s="190"/>
      <c r="WFF279" s="190"/>
      <c r="WFG279" s="190"/>
      <c r="WFH279" s="190"/>
      <c r="WFI279" s="190"/>
      <c r="WFJ279" s="190"/>
      <c r="WFK279" s="190"/>
      <c r="WFL279" s="190"/>
      <c r="WFM279" s="190"/>
      <c r="WFN279" s="190"/>
      <c r="WFO279" s="190"/>
      <c r="WFP279" s="190"/>
      <c r="WFQ279" s="190"/>
      <c r="WFR279" s="190"/>
      <c r="WFS279" s="190"/>
      <c r="WFT279" s="190"/>
      <c r="WFU279" s="190"/>
      <c r="WFV279" s="190"/>
      <c r="WFW279" s="190"/>
      <c r="WFX279" s="190"/>
      <c r="WFY279" s="190"/>
      <c r="WFZ279" s="190"/>
      <c r="WGA279" s="190"/>
      <c r="WGB279" s="190"/>
      <c r="WGC279" s="190"/>
      <c r="WGD279" s="190"/>
      <c r="WGE279" s="190"/>
      <c r="WGF279" s="190"/>
      <c r="WGG279" s="190"/>
      <c r="WGH279" s="190"/>
      <c r="WGI279" s="190"/>
      <c r="WGJ279" s="190"/>
      <c r="WGK279" s="190"/>
      <c r="WGL279" s="190"/>
      <c r="WGM279" s="190"/>
      <c r="WGN279" s="190"/>
      <c r="WGO279" s="190"/>
      <c r="WGP279" s="190"/>
      <c r="WGQ279" s="190"/>
      <c r="WGR279" s="190"/>
      <c r="WGS279" s="190"/>
      <c r="WGT279" s="190"/>
      <c r="WGU279" s="190"/>
      <c r="WGV279" s="190"/>
      <c r="WGW279" s="190"/>
      <c r="WGX279" s="190"/>
      <c r="WGY279" s="190"/>
      <c r="WGZ279" s="190"/>
      <c r="WHA279" s="190"/>
      <c r="WHB279" s="190"/>
      <c r="WHC279" s="190"/>
      <c r="WHD279" s="190"/>
      <c r="WHE279" s="190"/>
      <c r="WHF279" s="190"/>
      <c r="WHG279" s="190"/>
      <c r="WHH279" s="190"/>
      <c r="WHI279" s="190"/>
      <c r="WHJ279" s="190"/>
      <c r="WHK279" s="190"/>
      <c r="WHL279" s="190"/>
      <c r="WHM279" s="190"/>
      <c r="WHN279" s="190"/>
      <c r="WHO279" s="190"/>
      <c r="WHP279" s="190"/>
      <c r="WHQ279" s="190"/>
      <c r="WHR279" s="190"/>
      <c r="WHS279" s="190"/>
      <c r="WHT279" s="190"/>
      <c r="WHU279" s="190"/>
      <c r="WHV279" s="190"/>
      <c r="WHW279" s="190"/>
      <c r="WHX279" s="190"/>
      <c r="WHY279" s="190"/>
      <c r="WHZ279" s="190"/>
      <c r="WIA279" s="190"/>
      <c r="WIB279" s="190"/>
      <c r="WIC279" s="190"/>
      <c r="WID279" s="190"/>
      <c r="WIE279" s="190"/>
      <c r="WIF279" s="190"/>
      <c r="WIG279" s="190"/>
      <c r="WIH279" s="190"/>
      <c r="WII279" s="190"/>
      <c r="WIJ279" s="190"/>
      <c r="WIK279" s="190"/>
      <c r="WIL279" s="190"/>
      <c r="WIM279" s="190"/>
      <c r="WIN279" s="190"/>
      <c r="WIO279" s="190"/>
      <c r="WIP279" s="190"/>
      <c r="WIQ279" s="190"/>
      <c r="WIR279" s="190"/>
      <c r="WIS279" s="190"/>
      <c r="WIT279" s="190"/>
      <c r="WIU279" s="190"/>
      <c r="WIV279" s="190"/>
      <c r="WIW279" s="190"/>
      <c r="WIX279" s="190"/>
      <c r="WIY279" s="190"/>
      <c r="WIZ279" s="190"/>
      <c r="WJA279" s="190"/>
      <c r="WJB279" s="190"/>
      <c r="WJC279" s="190"/>
      <c r="WJD279" s="190"/>
      <c r="WJE279" s="190"/>
      <c r="WJF279" s="190"/>
      <c r="WJG279" s="190"/>
      <c r="WJH279" s="190"/>
      <c r="WJI279" s="190"/>
      <c r="WJJ279" s="190"/>
      <c r="WJK279" s="190"/>
      <c r="WJL279" s="190"/>
      <c r="WJM279" s="190"/>
      <c r="WJN279" s="190"/>
      <c r="WJO279" s="190"/>
      <c r="WJP279" s="190"/>
      <c r="WJQ279" s="190"/>
      <c r="WJR279" s="190"/>
      <c r="WJS279" s="190"/>
      <c r="WJT279" s="190"/>
      <c r="WJU279" s="190"/>
      <c r="WJV279" s="190"/>
      <c r="WJW279" s="190"/>
      <c r="WJX279" s="190"/>
      <c r="WJY279" s="190"/>
      <c r="WJZ279" s="190"/>
      <c r="WKA279" s="190"/>
      <c r="WKB279" s="190"/>
      <c r="WKC279" s="190"/>
      <c r="WKD279" s="190"/>
      <c r="WKE279" s="190"/>
      <c r="WKF279" s="190"/>
      <c r="WKG279" s="190"/>
      <c r="WKH279" s="190"/>
      <c r="WKI279" s="190"/>
      <c r="WKJ279" s="190"/>
      <c r="WKK279" s="190"/>
      <c r="WKL279" s="190"/>
      <c r="WKM279" s="190"/>
      <c r="WKN279" s="190"/>
      <c r="WKO279" s="190"/>
      <c r="WKP279" s="190"/>
      <c r="WKQ279" s="190"/>
      <c r="WKR279" s="190"/>
      <c r="WKS279" s="190"/>
      <c r="WKT279" s="190"/>
      <c r="WKU279" s="190"/>
      <c r="WKV279" s="190"/>
      <c r="WKW279" s="190"/>
      <c r="WKX279" s="190"/>
      <c r="WKY279" s="190"/>
      <c r="WKZ279" s="190"/>
      <c r="WLA279" s="190"/>
      <c r="WLB279" s="190"/>
      <c r="WLC279" s="190"/>
      <c r="WLD279" s="190"/>
      <c r="WLE279" s="190"/>
      <c r="WLF279" s="190"/>
      <c r="WLG279" s="190"/>
      <c r="WLH279" s="190"/>
      <c r="WLI279" s="190"/>
      <c r="WLJ279" s="190"/>
      <c r="WLK279" s="190"/>
      <c r="WLL279" s="190"/>
      <c r="WLM279" s="190"/>
      <c r="WLN279" s="190"/>
      <c r="WLO279" s="190"/>
      <c r="WLP279" s="190"/>
      <c r="WLQ279" s="190"/>
      <c r="WLR279" s="190"/>
      <c r="WLS279" s="190"/>
      <c r="WLT279" s="190"/>
      <c r="WLU279" s="190"/>
      <c r="WLV279" s="190"/>
      <c r="WLW279" s="190"/>
      <c r="WLX279" s="190"/>
      <c r="WLY279" s="190"/>
      <c r="WLZ279" s="190"/>
      <c r="WMA279" s="190"/>
      <c r="WMB279" s="190"/>
      <c r="WMC279" s="190"/>
      <c r="WMD279" s="190"/>
      <c r="WME279" s="190"/>
      <c r="WMF279" s="190"/>
      <c r="WMG279" s="190"/>
      <c r="WMH279" s="190"/>
      <c r="WMI279" s="190"/>
      <c r="WMJ279" s="190"/>
      <c r="WMK279" s="190"/>
      <c r="WML279" s="190"/>
      <c r="WMM279" s="190"/>
      <c r="WMN279" s="190"/>
      <c r="WMO279" s="190"/>
      <c r="WMP279" s="190"/>
      <c r="WMQ279" s="190"/>
      <c r="WMR279" s="190"/>
      <c r="WMS279" s="190"/>
      <c r="WMT279" s="190"/>
      <c r="WMU279" s="190"/>
      <c r="WMV279" s="190"/>
      <c r="WMW279" s="190"/>
      <c r="WMX279" s="190"/>
      <c r="WMY279" s="190"/>
      <c r="WMZ279" s="190"/>
      <c r="WNA279" s="190"/>
      <c r="WNB279" s="190"/>
      <c r="WNC279" s="190"/>
      <c r="WND279" s="190"/>
      <c r="WNE279" s="190"/>
      <c r="WNF279" s="190"/>
      <c r="WNG279" s="190"/>
      <c r="WNH279" s="190"/>
      <c r="WNI279" s="190"/>
      <c r="WNJ279" s="190"/>
      <c r="WNK279" s="190"/>
      <c r="WNL279" s="190"/>
      <c r="WNM279" s="190"/>
      <c r="WNN279" s="190"/>
      <c r="WNO279" s="190"/>
      <c r="WNP279" s="190"/>
      <c r="WNQ279" s="190"/>
      <c r="WNR279" s="190"/>
      <c r="WNS279" s="190"/>
      <c r="WNT279" s="190"/>
      <c r="WNU279" s="190"/>
      <c r="WNV279" s="190"/>
      <c r="WNW279" s="190"/>
      <c r="WNX279" s="190"/>
      <c r="WNY279" s="190"/>
      <c r="WNZ279" s="190"/>
      <c r="WOA279" s="190"/>
      <c r="WOB279" s="190"/>
      <c r="WOC279" s="190"/>
      <c r="WOD279" s="190"/>
      <c r="WOE279" s="190"/>
      <c r="WOF279" s="190"/>
      <c r="WOG279" s="190"/>
      <c r="WOH279" s="190"/>
      <c r="WOI279" s="190"/>
      <c r="WOJ279" s="190"/>
      <c r="WOK279" s="190"/>
      <c r="WOL279" s="190"/>
      <c r="WOM279" s="190"/>
      <c r="WON279" s="190"/>
      <c r="WOO279" s="190"/>
      <c r="WOP279" s="190"/>
      <c r="WOQ279" s="190"/>
      <c r="WOR279" s="190"/>
      <c r="WOS279" s="190"/>
      <c r="WOT279" s="190"/>
      <c r="WOU279" s="190"/>
      <c r="WOV279" s="190"/>
      <c r="WOW279" s="190"/>
      <c r="WOX279" s="190"/>
      <c r="WOY279" s="190"/>
      <c r="WOZ279" s="190"/>
      <c r="WPA279" s="190"/>
      <c r="WPB279" s="190"/>
      <c r="WPC279" s="190"/>
      <c r="WPD279" s="190"/>
      <c r="WPE279" s="190"/>
      <c r="WPF279" s="190"/>
      <c r="WPG279" s="190"/>
      <c r="WPH279" s="190"/>
      <c r="WPI279" s="190"/>
      <c r="WPJ279" s="190"/>
      <c r="WPK279" s="190"/>
      <c r="WPL279" s="190"/>
      <c r="WPM279" s="190"/>
      <c r="WPN279" s="190"/>
      <c r="WPO279" s="190"/>
      <c r="WPP279" s="190"/>
      <c r="WPQ279" s="190"/>
      <c r="WPR279" s="190"/>
      <c r="WPS279" s="190"/>
      <c r="WPT279" s="190"/>
      <c r="WPU279" s="190"/>
      <c r="WPV279" s="190"/>
      <c r="WPW279" s="190"/>
      <c r="WPX279" s="190"/>
      <c r="WPY279" s="190"/>
      <c r="WPZ279" s="190"/>
      <c r="WQA279" s="190"/>
      <c r="WQB279" s="190"/>
      <c r="WQC279" s="190"/>
      <c r="WQD279" s="190"/>
      <c r="WQE279" s="190"/>
      <c r="WQF279" s="190"/>
      <c r="WQG279" s="190"/>
      <c r="WQH279" s="190"/>
      <c r="WQI279" s="190"/>
      <c r="WQJ279" s="190"/>
      <c r="WQK279" s="190"/>
      <c r="WQL279" s="190"/>
      <c r="WQM279" s="190"/>
      <c r="WQN279" s="190"/>
      <c r="WQO279" s="190"/>
      <c r="WQP279" s="190"/>
      <c r="WQQ279" s="190"/>
      <c r="WQR279" s="190"/>
      <c r="WQS279" s="190"/>
      <c r="WQT279" s="190"/>
      <c r="WQU279" s="190"/>
      <c r="WQV279" s="190"/>
      <c r="WQW279" s="190"/>
      <c r="WQX279" s="190"/>
      <c r="WQY279" s="190"/>
      <c r="WQZ279" s="190"/>
      <c r="WRA279" s="190"/>
      <c r="WRB279" s="190"/>
      <c r="WRC279" s="190"/>
      <c r="WRD279" s="190"/>
      <c r="WRE279" s="190"/>
      <c r="WRF279" s="190"/>
      <c r="WRG279" s="190"/>
      <c r="WRH279" s="190"/>
      <c r="WRI279" s="190"/>
      <c r="WRJ279" s="190"/>
      <c r="WRK279" s="190"/>
      <c r="WRL279" s="190"/>
      <c r="WRM279" s="190"/>
      <c r="WRN279" s="190"/>
      <c r="WRO279" s="190"/>
      <c r="WRP279" s="190"/>
      <c r="WRQ279" s="190"/>
      <c r="WRR279" s="190"/>
      <c r="WRS279" s="190"/>
      <c r="WRT279" s="190"/>
      <c r="WRU279" s="190"/>
      <c r="WRV279" s="190"/>
      <c r="WRW279" s="190"/>
      <c r="WRX279" s="190"/>
      <c r="WRY279" s="190"/>
      <c r="WRZ279" s="190"/>
      <c r="WSA279" s="190"/>
      <c r="WSB279" s="190"/>
      <c r="WSC279" s="190"/>
      <c r="WSD279" s="190"/>
      <c r="WSE279" s="190"/>
      <c r="WSF279" s="190"/>
      <c r="WSG279" s="190"/>
      <c r="WSH279" s="190"/>
      <c r="WSI279" s="190"/>
      <c r="WSJ279" s="190"/>
      <c r="WSK279" s="190"/>
      <c r="WSL279" s="190"/>
      <c r="WSM279" s="190"/>
      <c r="WSN279" s="190"/>
      <c r="WSO279" s="190"/>
      <c r="WSP279" s="190"/>
      <c r="WSQ279" s="190"/>
      <c r="WSR279" s="190"/>
      <c r="WSS279" s="190"/>
      <c r="WST279" s="190"/>
      <c r="WSU279" s="190"/>
      <c r="WSV279" s="190"/>
      <c r="WSW279" s="190"/>
      <c r="WSX279" s="190"/>
      <c r="WSY279" s="190"/>
      <c r="WSZ279" s="190"/>
      <c r="WTA279" s="190"/>
      <c r="WTB279" s="190"/>
      <c r="WTC279" s="190"/>
      <c r="WTD279" s="190"/>
      <c r="WTE279" s="190"/>
      <c r="WTF279" s="190"/>
      <c r="WTG279" s="190"/>
      <c r="WTH279" s="190"/>
      <c r="WTI279" s="190"/>
      <c r="WTJ279" s="190"/>
      <c r="WTK279" s="190"/>
      <c r="WTL279" s="190"/>
      <c r="WTM279" s="190"/>
      <c r="WTN279" s="190"/>
      <c r="WTO279" s="190"/>
      <c r="WTP279" s="190"/>
      <c r="WTQ279" s="190"/>
      <c r="WTR279" s="190"/>
      <c r="WTS279" s="190"/>
      <c r="WTT279" s="190"/>
      <c r="WTU279" s="190"/>
      <c r="WTV279" s="190"/>
      <c r="WTW279" s="190"/>
      <c r="WTX279" s="190"/>
      <c r="WTY279" s="190"/>
      <c r="WTZ279" s="190"/>
      <c r="WUA279" s="190"/>
      <c r="WUB279" s="190"/>
      <c r="WUC279" s="190"/>
      <c r="WUD279" s="190"/>
      <c r="WUE279" s="190"/>
      <c r="WUF279" s="190"/>
      <c r="WUG279" s="190"/>
      <c r="WUH279" s="190"/>
      <c r="WUI279" s="190"/>
      <c r="WUJ279" s="190"/>
      <c r="WUK279" s="190"/>
      <c r="WUL279" s="190"/>
      <c r="WUM279" s="190"/>
      <c r="WUN279" s="190"/>
      <c r="WUO279" s="190"/>
      <c r="WUP279" s="190"/>
      <c r="WUQ279" s="190"/>
      <c r="WUR279" s="190"/>
      <c r="WUS279" s="190"/>
      <c r="WUT279" s="190"/>
      <c r="WUU279" s="190"/>
      <c r="WUV279" s="190"/>
      <c r="WUW279" s="190"/>
      <c r="WUX279" s="190"/>
      <c r="WUY279" s="190"/>
      <c r="WUZ279" s="190"/>
      <c r="WVA279" s="190"/>
      <c r="WVB279" s="190"/>
      <c r="WVC279" s="190"/>
      <c r="WVD279" s="190"/>
      <c r="WVE279" s="190"/>
      <c r="WVF279" s="190"/>
      <c r="WVG279" s="190"/>
      <c r="WVH279" s="190"/>
      <c r="WVI279" s="190"/>
      <c r="WVJ279" s="190"/>
      <c r="WVK279" s="190"/>
      <c r="WVL279" s="190"/>
      <c r="WVM279" s="190"/>
      <c r="WVN279" s="190"/>
      <c r="WVO279" s="190"/>
      <c r="WVP279" s="190"/>
      <c r="WVQ279" s="190"/>
      <c r="WVR279" s="190"/>
      <c r="WVS279" s="190"/>
      <c r="WVT279" s="190"/>
      <c r="WVU279" s="190"/>
      <c r="WVV279" s="190"/>
      <c r="WVW279" s="190"/>
      <c r="WVX279" s="190"/>
      <c r="WVY279" s="190"/>
      <c r="WVZ279" s="190"/>
      <c r="WWA279" s="190"/>
      <c r="WWB279" s="190"/>
      <c r="WWC279" s="190"/>
      <c r="WWD279" s="190"/>
      <c r="WWE279" s="190"/>
      <c r="WWF279" s="190"/>
      <c r="WWG279" s="190"/>
      <c r="WWH279" s="190"/>
      <c r="WWI279" s="190"/>
      <c r="WWJ279" s="190"/>
      <c r="WWK279" s="190"/>
      <c r="WWL279" s="190"/>
      <c r="WWM279" s="190"/>
      <c r="WWN279" s="190"/>
      <c r="WWO279" s="190"/>
      <c r="WWP279" s="190"/>
      <c r="WWQ279" s="190"/>
      <c r="WWR279" s="190"/>
      <c r="WWS279" s="190"/>
      <c r="WWT279" s="190"/>
      <c r="WWU279" s="190"/>
      <c r="WWV279" s="190"/>
      <c r="WWW279" s="190"/>
      <c r="WWX279" s="190"/>
      <c r="WWY279" s="190"/>
      <c r="WWZ279" s="190"/>
      <c r="WXA279" s="190"/>
      <c r="WXB279" s="190"/>
      <c r="WXC279" s="190"/>
      <c r="WXD279" s="190"/>
      <c r="WXE279" s="190"/>
      <c r="WXF279" s="190"/>
      <c r="WXG279" s="190"/>
      <c r="WXH279" s="190"/>
      <c r="WXI279" s="190"/>
      <c r="WXJ279" s="190"/>
      <c r="WXK279" s="190"/>
      <c r="WXL279" s="190"/>
      <c r="WXM279" s="190"/>
      <c r="WXN279" s="190"/>
      <c r="WXO279" s="190"/>
      <c r="WXP279" s="190"/>
      <c r="WXQ279" s="190"/>
      <c r="WXR279" s="190"/>
      <c r="WXS279" s="190"/>
      <c r="WXT279" s="190"/>
      <c r="WXU279" s="190"/>
      <c r="WXV279" s="190"/>
      <c r="WXW279" s="190"/>
      <c r="WXX279" s="190"/>
      <c r="WXY279" s="190"/>
      <c r="WXZ279" s="190"/>
      <c r="WYA279" s="190"/>
      <c r="WYB279" s="190"/>
      <c r="WYC279" s="190"/>
      <c r="WYD279" s="190"/>
      <c r="WYE279" s="190"/>
      <c r="WYF279" s="190"/>
      <c r="WYG279" s="190"/>
      <c r="WYH279" s="190"/>
      <c r="WYI279" s="190"/>
      <c r="WYJ279" s="190"/>
      <c r="WYK279" s="190"/>
      <c r="WYL279" s="190"/>
      <c r="WYM279" s="190"/>
      <c r="WYN279" s="190"/>
      <c r="WYO279" s="190"/>
      <c r="WYP279" s="190"/>
      <c r="WYQ279" s="190"/>
      <c r="WYR279" s="190"/>
      <c r="WYS279" s="190"/>
      <c r="WYT279" s="190"/>
      <c r="WYU279" s="190"/>
      <c r="WYV279" s="190"/>
      <c r="WYW279" s="190"/>
      <c r="WYX279" s="190"/>
      <c r="WYY279" s="190"/>
      <c r="WYZ279" s="190"/>
      <c r="WZA279" s="190"/>
      <c r="WZB279" s="190"/>
      <c r="WZC279" s="190"/>
      <c r="WZD279" s="190"/>
      <c r="WZE279" s="190"/>
      <c r="WZF279" s="190"/>
      <c r="WZG279" s="190"/>
      <c r="WZH279" s="190"/>
      <c r="WZI279" s="190"/>
      <c r="WZJ279" s="190"/>
      <c r="WZK279" s="190"/>
      <c r="WZL279" s="190"/>
      <c r="WZM279" s="190"/>
      <c r="WZN279" s="190"/>
      <c r="WZO279" s="190"/>
      <c r="WZP279" s="190"/>
      <c r="WZQ279" s="190"/>
      <c r="WZR279" s="190"/>
      <c r="WZS279" s="190"/>
      <c r="WZT279" s="190"/>
      <c r="WZU279" s="190"/>
      <c r="WZV279" s="190"/>
      <c r="WZW279" s="190"/>
      <c r="WZX279" s="190"/>
      <c r="WZY279" s="190"/>
      <c r="WZZ279" s="190"/>
      <c r="XAA279" s="190"/>
      <c r="XAB279" s="190"/>
      <c r="XAC279" s="190"/>
      <c r="XAD279" s="190"/>
      <c r="XAE279" s="190"/>
      <c r="XAF279" s="190"/>
      <c r="XAG279" s="190"/>
      <c r="XAH279" s="190"/>
      <c r="XAI279" s="190"/>
      <c r="XAJ279" s="190"/>
      <c r="XAK279" s="190"/>
      <c r="XAL279" s="190"/>
      <c r="XAM279" s="190"/>
      <c r="XAN279" s="190"/>
      <c r="XAO279" s="190"/>
      <c r="XAP279" s="190"/>
      <c r="XAQ279" s="190"/>
      <c r="XAR279" s="190"/>
      <c r="XAS279" s="190"/>
      <c r="XAT279" s="190"/>
      <c r="XAU279" s="190"/>
      <c r="XAV279" s="190"/>
      <c r="XAW279" s="190"/>
      <c r="XAX279" s="190"/>
      <c r="XAY279" s="190"/>
      <c r="XAZ279" s="190"/>
      <c r="XBA279" s="190"/>
      <c r="XBB279" s="190"/>
      <c r="XBC279" s="190"/>
      <c r="XBD279" s="190"/>
      <c r="XBE279" s="190"/>
      <c r="XBF279" s="190"/>
      <c r="XBG279" s="190"/>
      <c r="XBH279" s="190"/>
      <c r="XBI279" s="190"/>
      <c r="XBJ279" s="190"/>
      <c r="XBK279" s="190"/>
      <c r="XBL279" s="190"/>
      <c r="XBM279" s="190"/>
      <c r="XBN279" s="190"/>
      <c r="XBO279" s="190"/>
      <c r="XBP279" s="190"/>
      <c r="XBQ279" s="190"/>
      <c r="XBR279" s="190"/>
      <c r="XBS279" s="190"/>
      <c r="XBT279" s="190"/>
      <c r="XBU279" s="190"/>
      <c r="XBV279" s="190"/>
      <c r="XBW279" s="190"/>
      <c r="XBX279" s="190"/>
      <c r="XBY279" s="190"/>
      <c r="XBZ279" s="190"/>
      <c r="XCA279" s="190"/>
      <c r="XCB279" s="190"/>
      <c r="XCC279" s="190"/>
      <c r="XCD279" s="190"/>
      <c r="XCE279" s="190"/>
      <c r="XCF279" s="190"/>
      <c r="XCG279" s="190"/>
      <c r="XCH279" s="190"/>
      <c r="XCI279" s="190"/>
      <c r="XCJ279" s="190"/>
      <c r="XCK279" s="190"/>
      <c r="XCL279" s="190"/>
      <c r="XCM279" s="190"/>
      <c r="XCN279" s="190"/>
      <c r="XCO279" s="190"/>
      <c r="XCP279" s="190"/>
      <c r="XCQ279" s="190"/>
      <c r="XCR279" s="190"/>
      <c r="XCS279" s="190"/>
      <c r="XCT279" s="190"/>
      <c r="XCU279" s="190"/>
      <c r="XCV279" s="190"/>
      <c r="XCW279" s="190"/>
      <c r="XCX279" s="190"/>
      <c r="XCY279" s="190"/>
      <c r="XCZ279" s="190"/>
      <c r="XDA279" s="190"/>
      <c r="XDB279" s="190"/>
      <c r="XDC279" s="190"/>
      <c r="XDD279" s="190"/>
      <c r="XDE279" s="190"/>
      <c r="XDF279" s="190"/>
      <c r="XDG279" s="190"/>
      <c r="XDH279" s="190"/>
      <c r="XDI279" s="190"/>
      <c r="XDJ279" s="190"/>
      <c r="XDK279" s="190"/>
      <c r="XDL279" s="190"/>
      <c r="XDM279" s="190"/>
      <c r="XDN279" s="190"/>
      <c r="XDO279" s="190"/>
      <c r="XDP279" s="190"/>
      <c r="XDQ279" s="190"/>
      <c r="XDR279" s="190"/>
      <c r="XDS279" s="190"/>
      <c r="XDT279" s="190"/>
      <c r="XDU279" s="190"/>
      <c r="XDV279" s="190"/>
      <c r="XDW279" s="190"/>
      <c r="XDX279" s="190"/>
      <c r="XDY279" s="190"/>
      <c r="XDZ279" s="190"/>
      <c r="XEA279" s="190"/>
      <c r="XEB279" s="190"/>
      <c r="XEC279" s="190"/>
      <c r="XED279" s="190"/>
      <c r="XEE279" s="190"/>
      <c r="XEF279" s="190"/>
      <c r="XEG279" s="190"/>
      <c r="XEH279" s="190"/>
      <c r="XEI279" s="190"/>
      <c r="XEJ279" s="190"/>
      <c r="XEK279" s="190"/>
      <c r="XEL279" s="190"/>
      <c r="XEM279" s="190"/>
      <c r="XEN279" s="190"/>
      <c r="XEO279" s="190"/>
      <c r="XEP279" s="190"/>
      <c r="XEQ279" s="190"/>
      <c r="XER279" s="190"/>
      <c r="XES279" s="190"/>
      <c r="XET279" s="190"/>
      <c r="XEU279" s="190"/>
      <c r="XEV279" s="190"/>
      <c r="XEW279" s="190"/>
    </row>
    <row r="280" s="190" customFormat="1" ht="25" customHeight="1" spans="1:1024 1025:16377">
      <c r="A280" s="226" t="s">
        <v>699</v>
      </c>
      <c r="B280" s="226" t="s">
        <v>1207</v>
      </c>
      <c r="C280" s="227">
        <v>2.32</v>
      </c>
      <c r="D280" s="227">
        <v>2.32</v>
      </c>
      <c r="E280" s="225"/>
      <c r="F280" s="195">
        <v>194.42</v>
      </c>
    </row>
    <row r="281" s="190" customFormat="1" ht="25" customHeight="1" spans="1:1024 1025:16377">
      <c r="A281" s="226" t="s">
        <v>701</v>
      </c>
      <c r="B281" s="226" t="s">
        <v>1208</v>
      </c>
      <c r="C281" s="227">
        <v>2</v>
      </c>
      <c r="D281" s="227">
        <v>2</v>
      </c>
      <c r="E281" s="225"/>
      <c r="F281" s="195">
        <v>167.6</v>
      </c>
    </row>
    <row r="282" s="190" customFormat="1" ht="25" customHeight="1" spans="1:1024 1025:16377">
      <c r="A282" s="226" t="s">
        <v>703</v>
      </c>
      <c r="B282" s="226" t="s">
        <v>1209</v>
      </c>
      <c r="C282" s="227">
        <v>6</v>
      </c>
      <c r="D282" s="227">
        <v>6</v>
      </c>
      <c r="E282" s="225"/>
      <c r="F282" s="195">
        <v>502.81</v>
      </c>
    </row>
    <row r="283" s="190" customFormat="1" ht="25" customHeight="1" spans="1:1024 1025:16377">
      <c r="A283" s="226" t="s">
        <v>705</v>
      </c>
      <c r="B283" s="226" t="s">
        <v>1210</v>
      </c>
      <c r="C283" s="227">
        <v>3.3</v>
      </c>
      <c r="D283" s="227">
        <v>3.3</v>
      </c>
      <c r="E283" s="225"/>
      <c r="F283" s="195">
        <v>276.54</v>
      </c>
    </row>
    <row r="284" s="190" customFormat="1" ht="25" customHeight="1" spans="1:1024 1025:16377">
      <c r="A284" s="226" t="s">
        <v>707</v>
      </c>
      <c r="B284" s="226" t="s">
        <v>1211</v>
      </c>
      <c r="C284" s="227">
        <v>3</v>
      </c>
      <c r="D284" s="227">
        <v>3</v>
      </c>
      <c r="E284" s="225"/>
      <c r="F284" s="195">
        <v>251.4</v>
      </c>
    </row>
    <row r="285" s="190" customFormat="1" ht="25" customHeight="1" spans="1:1024 1025:16377">
      <c r="A285" s="226" t="s">
        <v>709</v>
      </c>
      <c r="B285" s="226" t="s">
        <v>1212</v>
      </c>
      <c r="C285" s="227">
        <v>2</v>
      </c>
      <c r="D285" s="227">
        <v>2</v>
      </c>
      <c r="E285" s="225"/>
      <c r="F285" s="195">
        <v>167.6</v>
      </c>
    </row>
    <row r="286" s="190" customFormat="1" ht="25" customHeight="1" spans="1:1024 1025:16377">
      <c r="A286" s="226" t="s">
        <v>711</v>
      </c>
      <c r="B286" s="226" t="s">
        <v>1213</v>
      </c>
      <c r="C286" s="227">
        <v>3</v>
      </c>
      <c r="D286" s="227">
        <v>3</v>
      </c>
      <c r="E286" s="225"/>
      <c r="F286" s="195">
        <v>251.4</v>
      </c>
    </row>
    <row r="287" s="190" customFormat="1" ht="25" customHeight="1" spans="1:1024 1025:16377">
      <c r="A287" s="226" t="s">
        <v>713</v>
      </c>
      <c r="B287" s="226" t="s">
        <v>1214</v>
      </c>
      <c r="C287" s="227">
        <v>2</v>
      </c>
      <c r="D287" s="227">
        <v>2</v>
      </c>
      <c r="E287" s="225"/>
      <c r="F287" s="195">
        <v>167.6</v>
      </c>
    </row>
    <row r="288" s="190" customFormat="1" ht="25" customHeight="1" spans="1:1024 1025:16377">
      <c r="A288" s="226" t="s">
        <v>716</v>
      </c>
      <c r="B288" s="226" t="s">
        <v>1215</v>
      </c>
      <c r="C288" s="227">
        <v>1</v>
      </c>
      <c r="D288" s="227">
        <v>1</v>
      </c>
      <c r="E288" s="225"/>
      <c r="F288" s="195">
        <v>83.8</v>
      </c>
    </row>
    <row r="289" s="190" customFormat="1" ht="25" customHeight="1" spans="1:1024 1025:16377">
      <c r="A289" s="226" t="s">
        <v>718</v>
      </c>
      <c r="B289" s="226" t="s">
        <v>1216</v>
      </c>
      <c r="C289" s="227">
        <v>5</v>
      </c>
      <c r="D289" s="227">
        <v>5</v>
      </c>
      <c r="E289" s="225"/>
      <c r="F289" s="195">
        <v>419.01</v>
      </c>
    </row>
    <row r="290" s="190" customFormat="1" ht="25" customHeight="1" spans="1:1024 1025:16377">
      <c r="A290" s="226" t="s">
        <v>720</v>
      </c>
      <c r="B290" s="226" t="s">
        <v>1217</v>
      </c>
      <c r="C290" s="227">
        <v>3.4</v>
      </c>
      <c r="D290" s="227">
        <v>3.4</v>
      </c>
      <c r="E290" s="225"/>
      <c r="F290" s="195">
        <v>284.92</v>
      </c>
    </row>
    <row r="291" s="190" customFormat="1" ht="25" customHeight="1" spans="1:1024 1025:16377">
      <c r="A291" s="226" t="s">
        <v>722</v>
      </c>
      <c r="B291" s="226" t="s">
        <v>1218</v>
      </c>
      <c r="C291" s="227">
        <v>2</v>
      </c>
      <c r="D291" s="227">
        <v>2</v>
      </c>
      <c r="E291" s="225"/>
      <c r="F291" s="195">
        <v>167.6</v>
      </c>
    </row>
    <row r="292" s="190" customFormat="1" ht="25" customHeight="1" spans="1:1024 1025:16377">
      <c r="A292" s="226" t="s">
        <v>724</v>
      </c>
      <c r="B292" s="226" t="s">
        <v>1219</v>
      </c>
      <c r="C292" s="227">
        <v>3</v>
      </c>
      <c r="D292" s="227">
        <v>3</v>
      </c>
      <c r="E292" s="225"/>
      <c r="F292" s="195">
        <v>251.4</v>
      </c>
    </row>
    <row r="293" s="190" customFormat="1" ht="25" customHeight="1" spans="1:1024 1025:16377">
      <c r="A293" s="226" t="s">
        <v>726</v>
      </c>
      <c r="B293" s="226" t="s">
        <v>1220</v>
      </c>
      <c r="C293" s="227">
        <v>3</v>
      </c>
      <c r="D293" s="227">
        <v>3</v>
      </c>
      <c r="E293" s="225"/>
      <c r="F293" s="195">
        <v>251.4</v>
      </c>
    </row>
    <row r="294" s="140" customFormat="1" ht="25" customHeight="1" spans="1:1024 1025:16377">
      <c r="A294" s="226" t="s">
        <v>728</v>
      </c>
      <c r="B294" s="226" t="s">
        <v>1221</v>
      </c>
      <c r="C294" s="227">
        <v>4.75</v>
      </c>
      <c r="D294" s="227">
        <v>4.75</v>
      </c>
      <c r="E294" s="225"/>
      <c r="F294" s="159">
        <v>398.06</v>
      </c>
      <c r="G294" s="190"/>
      <c r="H294" s="190"/>
      <c r="I294" s="190"/>
      <c r="J294" s="190"/>
      <c r="K294" s="190"/>
      <c r="L294" s="190"/>
      <c r="M294" s="190"/>
      <c r="N294" s="190"/>
      <c r="O294" s="190"/>
      <c r="P294" s="190"/>
      <c r="Q294" s="190"/>
      <c r="R294" s="190"/>
      <c r="S294" s="190"/>
      <c r="T294" s="190"/>
      <c r="U294" s="190"/>
      <c r="V294" s="190"/>
      <c r="W294" s="190"/>
      <c r="X294" s="190"/>
      <c r="Y294" s="190"/>
      <c r="Z294" s="190"/>
      <c r="AA294" s="190"/>
      <c r="AB294" s="190"/>
      <c r="AC294" s="190"/>
      <c r="AD294" s="190"/>
      <c r="AE294" s="190"/>
      <c r="AF294" s="190"/>
      <c r="AG294" s="190"/>
      <c r="AH294" s="190"/>
      <c r="AI294" s="190"/>
      <c r="AJ294" s="190"/>
      <c r="AK294" s="190"/>
      <c r="AL294" s="190"/>
      <c r="AM294" s="190"/>
      <c r="AN294" s="190"/>
      <c r="AO294" s="190"/>
      <c r="AP294" s="190"/>
      <c r="AQ294" s="190"/>
      <c r="AR294" s="190"/>
      <c r="AS294" s="190"/>
      <c r="AT294" s="190"/>
      <c r="AU294" s="190"/>
      <c r="AV294" s="190"/>
      <c r="AW294" s="190"/>
      <c r="AX294" s="190"/>
      <c r="AY294" s="190"/>
      <c r="AZ294" s="190"/>
      <c r="BA294" s="190"/>
      <c r="BB294" s="190"/>
      <c r="BC294" s="190"/>
      <c r="BD294" s="190"/>
      <c r="BE294" s="190"/>
      <c r="BF294" s="190"/>
      <c r="BG294" s="190"/>
      <c r="BH294" s="190"/>
      <c r="BI294" s="190"/>
      <c r="BJ294" s="190"/>
      <c r="BK294" s="190"/>
      <c r="BL294" s="190"/>
      <c r="BM294" s="190"/>
      <c r="BN294" s="190"/>
      <c r="BO294" s="190"/>
      <c r="BP294" s="190"/>
      <c r="BQ294" s="190"/>
      <c r="BR294" s="190"/>
      <c r="BS294" s="190"/>
      <c r="BT294" s="190"/>
      <c r="BU294" s="190"/>
      <c r="BV294" s="190"/>
      <c r="BW294" s="190"/>
      <c r="BX294" s="190"/>
      <c r="BY294" s="190"/>
      <c r="BZ294" s="190"/>
      <c r="CA294" s="190"/>
      <c r="CB294" s="190"/>
      <c r="CC294" s="190"/>
      <c r="CD294" s="190"/>
      <c r="CE294" s="190"/>
      <c r="CF294" s="190"/>
      <c r="CG294" s="190"/>
      <c r="CH294" s="190"/>
      <c r="CI294" s="190"/>
      <c r="CJ294" s="190"/>
      <c r="CK294" s="190"/>
      <c r="CL294" s="190"/>
      <c r="CM294" s="190"/>
      <c r="CN294" s="190"/>
      <c r="CO294" s="190"/>
      <c r="CP294" s="190"/>
      <c r="CQ294" s="190"/>
      <c r="CR294" s="190"/>
      <c r="CS294" s="190"/>
      <c r="CT294" s="190"/>
      <c r="CU294" s="190"/>
      <c r="CV294" s="190"/>
      <c r="CW294" s="190"/>
      <c r="CX294" s="190"/>
      <c r="CY294" s="190"/>
      <c r="CZ294" s="190"/>
      <c r="DA294" s="190"/>
      <c r="DB294" s="190"/>
      <c r="DC294" s="190"/>
      <c r="DD294" s="190"/>
      <c r="DE294" s="190"/>
      <c r="DF294" s="190"/>
      <c r="DG294" s="190"/>
      <c r="DH294" s="190"/>
      <c r="DI294" s="190"/>
      <c r="DJ294" s="190"/>
      <c r="DK294" s="190"/>
      <c r="DL294" s="190"/>
      <c r="DM294" s="190"/>
      <c r="DN294" s="190"/>
      <c r="DO294" s="190"/>
      <c r="DP294" s="190"/>
      <c r="DQ294" s="190"/>
      <c r="DR294" s="190"/>
      <c r="DS294" s="190"/>
      <c r="DT294" s="190"/>
      <c r="DU294" s="190"/>
      <c r="DV294" s="190"/>
      <c r="DW294" s="190"/>
      <c r="DX294" s="190"/>
      <c r="DY294" s="190"/>
      <c r="DZ294" s="190"/>
      <c r="EA294" s="190"/>
      <c r="EB294" s="190"/>
      <c r="EC294" s="190"/>
      <c r="ED294" s="190"/>
      <c r="EE294" s="190"/>
      <c r="EF294" s="190"/>
      <c r="EG294" s="190"/>
      <c r="EH294" s="190"/>
      <c r="EI294" s="190"/>
      <c r="EJ294" s="190"/>
      <c r="EK294" s="190"/>
      <c r="EL294" s="190"/>
      <c r="EM294" s="190"/>
      <c r="EN294" s="190"/>
      <c r="EO294" s="190"/>
      <c r="EP294" s="190"/>
      <c r="EQ294" s="190"/>
      <c r="ER294" s="190"/>
      <c r="ES294" s="190"/>
      <c r="ET294" s="190"/>
      <c r="EU294" s="190"/>
      <c r="EV294" s="190"/>
      <c r="EW294" s="190"/>
      <c r="EX294" s="190"/>
      <c r="EY294" s="190"/>
      <c r="EZ294" s="190"/>
      <c r="FA294" s="190"/>
      <c r="FB294" s="190"/>
      <c r="FC294" s="190"/>
      <c r="FD294" s="190"/>
      <c r="FE294" s="190"/>
      <c r="FF294" s="190"/>
      <c r="FG294" s="190"/>
      <c r="FH294" s="190"/>
      <c r="FI294" s="190"/>
      <c r="FJ294" s="190"/>
      <c r="FK294" s="190"/>
      <c r="FL294" s="190"/>
      <c r="FM294" s="190"/>
      <c r="FN294" s="190"/>
      <c r="FO294" s="190"/>
      <c r="FP294" s="190"/>
      <c r="FQ294" s="190"/>
      <c r="FR294" s="190"/>
      <c r="FS294" s="190"/>
      <c r="FT294" s="190"/>
      <c r="FU294" s="190"/>
      <c r="FV294" s="190"/>
      <c r="FW294" s="190"/>
      <c r="FX294" s="190"/>
      <c r="FY294" s="190"/>
      <c r="FZ294" s="190"/>
      <c r="GA294" s="190"/>
      <c r="GB294" s="190"/>
      <c r="GC294" s="190"/>
      <c r="GD294" s="190"/>
      <c r="GE294" s="190"/>
      <c r="GF294" s="190"/>
      <c r="GG294" s="190"/>
      <c r="GH294" s="190"/>
      <c r="GI294" s="190"/>
      <c r="GJ294" s="190"/>
      <c r="GK294" s="190"/>
      <c r="GL294" s="190"/>
      <c r="GM294" s="190"/>
      <c r="GN294" s="190"/>
      <c r="GO294" s="190"/>
      <c r="GP294" s="190"/>
      <c r="GQ294" s="190"/>
      <c r="GR294" s="190"/>
      <c r="GS294" s="190"/>
      <c r="GT294" s="190"/>
      <c r="GU294" s="190"/>
      <c r="GV294" s="190"/>
      <c r="GW294" s="190"/>
      <c r="GX294" s="190"/>
      <c r="GY294" s="190"/>
      <c r="GZ294" s="190"/>
      <c r="HA294" s="190"/>
      <c r="HB294" s="190"/>
      <c r="HC294" s="190"/>
      <c r="HD294" s="190"/>
      <c r="HE294" s="190"/>
      <c r="HF294" s="190"/>
      <c r="HG294" s="190"/>
      <c r="HH294" s="190"/>
      <c r="HI294" s="190"/>
      <c r="HJ294" s="190"/>
      <c r="HK294" s="190"/>
      <c r="HL294" s="190"/>
      <c r="HM294" s="190"/>
      <c r="HN294" s="190"/>
      <c r="HO294" s="190"/>
      <c r="HP294" s="190"/>
      <c r="HQ294" s="190"/>
      <c r="HR294" s="190"/>
      <c r="HS294" s="190"/>
      <c r="HT294" s="190"/>
      <c r="HU294" s="190"/>
      <c r="HV294" s="190"/>
      <c r="HW294" s="190"/>
      <c r="HX294" s="190"/>
      <c r="HY294" s="190"/>
      <c r="HZ294" s="190"/>
      <c r="IA294" s="190"/>
      <c r="IB294" s="190"/>
      <c r="IC294" s="190"/>
      <c r="ID294" s="190"/>
      <c r="IE294" s="190"/>
      <c r="IF294" s="190"/>
      <c r="IG294" s="190"/>
      <c r="IH294" s="190"/>
      <c r="II294" s="190"/>
      <c r="IJ294" s="190"/>
      <c r="IK294" s="190"/>
      <c r="IL294" s="190"/>
      <c r="IM294" s="190"/>
      <c r="IN294" s="190"/>
      <c r="IO294" s="190"/>
      <c r="IP294" s="190"/>
      <c r="IQ294" s="190"/>
      <c r="IR294" s="190"/>
      <c r="IS294" s="190"/>
      <c r="IT294" s="190"/>
      <c r="IU294" s="190"/>
      <c r="IV294" s="190"/>
      <c r="IW294" s="190"/>
      <c r="IX294" s="190"/>
      <c r="IY294" s="190"/>
      <c r="IZ294" s="190"/>
      <c r="JA294" s="190"/>
      <c r="JB294" s="190"/>
      <c r="JC294" s="190"/>
      <c r="JD294" s="190"/>
      <c r="JE294" s="190"/>
      <c r="JF294" s="190"/>
      <c r="JG294" s="190"/>
      <c r="JH294" s="190"/>
      <c r="JI294" s="190"/>
      <c r="JJ294" s="190"/>
      <c r="JK294" s="190"/>
      <c r="JL294" s="190"/>
      <c r="JM294" s="190"/>
      <c r="JN294" s="190"/>
      <c r="JO294" s="190"/>
      <c r="JP294" s="190"/>
      <c r="JQ294" s="190"/>
      <c r="JR294" s="190"/>
      <c r="JS294" s="190"/>
      <c r="JT294" s="190"/>
      <c r="JU294" s="190"/>
      <c r="JV294" s="190"/>
      <c r="JW294" s="190"/>
      <c r="JX294" s="190"/>
      <c r="JY294" s="190"/>
      <c r="JZ294" s="190"/>
      <c r="KA294" s="190"/>
      <c r="KB294" s="190"/>
      <c r="KC294" s="190"/>
      <c r="KD294" s="190"/>
      <c r="KE294" s="190"/>
      <c r="KF294" s="190"/>
      <c r="KG294" s="190"/>
      <c r="KH294" s="190"/>
      <c r="KI294" s="190"/>
      <c r="KJ294" s="190"/>
      <c r="KK294" s="190"/>
      <c r="KL294" s="190"/>
      <c r="KM294" s="190"/>
      <c r="KN294" s="190"/>
      <c r="KO294" s="190"/>
      <c r="KP294" s="190"/>
      <c r="KQ294" s="190"/>
      <c r="KR294" s="190"/>
      <c r="KS294" s="190"/>
      <c r="KT294" s="190"/>
      <c r="KU294" s="190"/>
      <c r="KV294" s="190"/>
      <c r="KW294" s="190"/>
      <c r="KX294" s="190"/>
      <c r="KY294" s="190"/>
      <c r="KZ294" s="190"/>
      <c r="LA294" s="190"/>
      <c r="LB294" s="190"/>
      <c r="LC294" s="190"/>
      <c r="LD294" s="190"/>
      <c r="LE294" s="190"/>
      <c r="LF294" s="190"/>
      <c r="LG294" s="190"/>
      <c r="LH294" s="190"/>
      <c r="LI294" s="190"/>
      <c r="LJ294" s="190"/>
      <c r="LK294" s="190"/>
      <c r="LL294" s="190"/>
      <c r="LM294" s="190"/>
      <c r="LN294" s="190"/>
      <c r="LO294" s="190"/>
      <c r="LP294" s="190"/>
      <c r="LQ294" s="190"/>
      <c r="LR294" s="190"/>
      <c r="LS294" s="190"/>
      <c r="LT294" s="190"/>
      <c r="LU294" s="190"/>
      <c r="LV294" s="190"/>
      <c r="LW294" s="190"/>
      <c r="LX294" s="190"/>
      <c r="LY294" s="190"/>
      <c r="LZ294" s="190"/>
      <c r="MA294" s="190"/>
      <c r="MB294" s="190"/>
      <c r="MC294" s="190"/>
      <c r="MD294" s="190"/>
      <c r="ME294" s="190"/>
      <c r="MF294" s="190"/>
      <c r="MG294" s="190"/>
      <c r="MH294" s="190"/>
      <c r="MI294" s="190"/>
      <c r="MJ294" s="190"/>
      <c r="MK294" s="190"/>
      <c r="ML294" s="190"/>
      <c r="MM294" s="190"/>
      <c r="MN294" s="190"/>
      <c r="MO294" s="190"/>
      <c r="MP294" s="190"/>
      <c r="MQ294" s="190"/>
      <c r="MR294" s="190"/>
      <c r="MS294" s="190"/>
      <c r="MT294" s="190"/>
      <c r="MU294" s="190"/>
      <c r="MV294" s="190"/>
      <c r="MW294" s="190"/>
      <c r="MX294" s="190"/>
      <c r="MY294" s="190"/>
      <c r="MZ294" s="190"/>
      <c r="NA294" s="190"/>
      <c r="NB294" s="190"/>
      <c r="NC294" s="190"/>
      <c r="ND294" s="190"/>
      <c r="NE294" s="190"/>
      <c r="NF294" s="190"/>
      <c r="NG294" s="190"/>
      <c r="NH294" s="190"/>
      <c r="NI294" s="190"/>
      <c r="NJ294" s="190"/>
      <c r="NK294" s="190"/>
      <c r="NL294" s="190"/>
      <c r="NM294" s="190"/>
      <c r="NN294" s="190"/>
      <c r="NO294" s="190"/>
      <c r="NP294" s="190"/>
      <c r="NQ294" s="190"/>
      <c r="NR294" s="190"/>
      <c r="NS294" s="190"/>
      <c r="NT294" s="190"/>
      <c r="NU294" s="190"/>
      <c r="NV294" s="190"/>
      <c r="NW294" s="190"/>
      <c r="NX294" s="190"/>
      <c r="NY294" s="190"/>
      <c r="NZ294" s="190"/>
      <c r="OA294" s="190"/>
      <c r="OB294" s="190"/>
      <c r="OC294" s="190"/>
      <c r="OD294" s="190"/>
      <c r="OE294" s="190"/>
      <c r="OF294" s="190"/>
      <c r="OG294" s="190"/>
      <c r="OH294" s="190"/>
      <c r="OI294" s="190"/>
      <c r="OJ294" s="190"/>
      <c r="OK294" s="190"/>
      <c r="OL294" s="190"/>
      <c r="OM294" s="190"/>
      <c r="ON294" s="190"/>
      <c r="OO294" s="190"/>
      <c r="OP294" s="190"/>
      <c r="OQ294" s="190"/>
      <c r="OR294" s="190"/>
      <c r="OS294" s="190"/>
      <c r="OT294" s="190"/>
      <c r="OU294" s="190"/>
      <c r="OV294" s="190"/>
      <c r="OW294" s="190"/>
      <c r="OX294" s="190"/>
      <c r="OY294" s="190"/>
      <c r="OZ294" s="190"/>
      <c r="PA294" s="190"/>
      <c r="PB294" s="190"/>
      <c r="PC294" s="190"/>
      <c r="PD294" s="190"/>
      <c r="PE294" s="190"/>
      <c r="PF294" s="190"/>
      <c r="PG294" s="190"/>
      <c r="PH294" s="190"/>
      <c r="PI294" s="190"/>
      <c r="PJ294" s="190"/>
      <c r="PK294" s="190"/>
      <c r="PL294" s="190"/>
      <c r="PM294" s="190"/>
      <c r="PN294" s="190"/>
      <c r="PO294" s="190"/>
      <c r="PP294" s="190"/>
      <c r="PQ294" s="190"/>
      <c r="PR294" s="190"/>
      <c r="PS294" s="190"/>
      <c r="PT294" s="190"/>
      <c r="PU294" s="190"/>
      <c r="PV294" s="190"/>
      <c r="PW294" s="190"/>
      <c r="PX294" s="190"/>
      <c r="PY294" s="190"/>
      <c r="PZ294" s="190"/>
      <c r="QA294" s="190"/>
      <c r="QB294" s="190"/>
      <c r="QC294" s="190"/>
      <c r="QD294" s="190"/>
      <c r="QE294" s="190"/>
      <c r="QF294" s="190"/>
      <c r="QG294" s="190"/>
      <c r="QH294" s="190"/>
      <c r="QI294" s="190"/>
      <c r="QJ294" s="190"/>
      <c r="QK294" s="190"/>
      <c r="QL294" s="190"/>
      <c r="QM294" s="190"/>
      <c r="QN294" s="190"/>
      <c r="QO294" s="190"/>
      <c r="QP294" s="190"/>
      <c r="QQ294" s="190"/>
      <c r="QR294" s="190"/>
      <c r="QS294" s="190"/>
      <c r="QT294" s="190"/>
      <c r="QU294" s="190"/>
      <c r="QV294" s="190"/>
      <c r="QW294" s="190"/>
      <c r="QX294" s="190"/>
      <c r="QY294" s="190"/>
      <c r="QZ294" s="190"/>
      <c r="RA294" s="190"/>
      <c r="RB294" s="190"/>
      <c r="RC294" s="190"/>
      <c r="RD294" s="190"/>
      <c r="RE294" s="190"/>
      <c r="RF294" s="190"/>
      <c r="RG294" s="190"/>
      <c r="RH294" s="190"/>
      <c r="RI294" s="190"/>
      <c r="RJ294" s="190"/>
      <c r="RK294" s="190"/>
      <c r="RL294" s="190"/>
      <c r="RM294" s="190"/>
      <c r="RN294" s="190"/>
      <c r="RO294" s="190"/>
      <c r="RP294" s="190"/>
      <c r="RQ294" s="190"/>
      <c r="RR294" s="190"/>
      <c r="RS294" s="190"/>
      <c r="RT294" s="190"/>
      <c r="RU294" s="190"/>
      <c r="RV294" s="190"/>
      <c r="RW294" s="190"/>
      <c r="RX294" s="190"/>
      <c r="RY294" s="190"/>
      <c r="RZ294" s="190"/>
      <c r="SA294" s="190"/>
      <c r="SB294" s="190"/>
      <c r="SC294" s="190"/>
      <c r="SD294" s="190"/>
      <c r="SE294" s="190"/>
      <c r="SF294" s="190"/>
      <c r="SG294" s="190"/>
      <c r="SH294" s="190"/>
      <c r="SI294" s="190"/>
      <c r="SJ294" s="190"/>
      <c r="SK294" s="190"/>
      <c r="SL294" s="190"/>
      <c r="SM294" s="190"/>
      <c r="SN294" s="190"/>
      <c r="SO294" s="190"/>
      <c r="SP294" s="190"/>
      <c r="SQ294" s="190"/>
      <c r="SR294" s="190"/>
      <c r="SS294" s="190"/>
      <c r="ST294" s="190"/>
      <c r="SU294" s="190"/>
      <c r="SV294" s="190"/>
      <c r="SW294" s="190"/>
      <c r="SX294" s="190"/>
      <c r="SY294" s="190"/>
      <c r="SZ294" s="190"/>
      <c r="TA294" s="190"/>
      <c r="TB294" s="190"/>
      <c r="TC294" s="190"/>
      <c r="TD294" s="190"/>
      <c r="TE294" s="190"/>
      <c r="TF294" s="190"/>
      <c r="TG294" s="190"/>
      <c r="TH294" s="190"/>
      <c r="TI294" s="190"/>
      <c r="TJ294" s="190"/>
      <c r="TK294" s="190"/>
      <c r="TL294" s="190"/>
      <c r="TM294" s="190"/>
      <c r="TN294" s="190"/>
      <c r="TO294" s="190"/>
      <c r="TP294" s="190"/>
      <c r="TQ294" s="190"/>
      <c r="TR294" s="190"/>
      <c r="TS294" s="190"/>
      <c r="TT294" s="190"/>
      <c r="TU294" s="190"/>
      <c r="TV294" s="190"/>
      <c r="TW294" s="190"/>
      <c r="TX294" s="190"/>
      <c r="TY294" s="190"/>
      <c r="TZ294" s="190"/>
      <c r="UA294" s="190"/>
      <c r="UB294" s="190"/>
      <c r="UC294" s="190"/>
      <c r="UD294" s="190"/>
      <c r="UE294" s="190"/>
      <c r="UF294" s="190"/>
      <c r="UG294" s="190"/>
      <c r="UH294" s="190"/>
      <c r="UI294" s="190"/>
      <c r="UJ294" s="190"/>
      <c r="UK294" s="190"/>
      <c r="UL294" s="190"/>
      <c r="UM294" s="190"/>
      <c r="UN294" s="190"/>
      <c r="UO294" s="190"/>
      <c r="UP294" s="190"/>
      <c r="UQ294" s="190"/>
      <c r="UR294" s="190"/>
      <c r="US294" s="190"/>
      <c r="UT294" s="190"/>
      <c r="UU294" s="190"/>
      <c r="UV294" s="190"/>
      <c r="UW294" s="190"/>
      <c r="UX294" s="190"/>
      <c r="UY294" s="190"/>
      <c r="UZ294" s="190"/>
      <c r="VA294" s="190"/>
      <c r="VB294" s="190"/>
      <c r="VC294" s="190"/>
      <c r="VD294" s="190"/>
      <c r="VE294" s="190"/>
      <c r="VF294" s="190"/>
      <c r="VG294" s="190"/>
      <c r="VH294" s="190"/>
      <c r="VI294" s="190"/>
      <c r="VJ294" s="190"/>
      <c r="VK294" s="190"/>
      <c r="VL294" s="190"/>
      <c r="VM294" s="190"/>
      <c r="VN294" s="190"/>
      <c r="VO294" s="190"/>
      <c r="VP294" s="190"/>
      <c r="VQ294" s="190"/>
      <c r="VR294" s="190"/>
      <c r="VS294" s="190"/>
      <c r="VT294" s="190"/>
      <c r="VU294" s="190"/>
      <c r="VV294" s="190"/>
      <c r="VW294" s="190"/>
      <c r="VX294" s="190"/>
      <c r="VY294" s="190"/>
      <c r="VZ294" s="190"/>
      <c r="WA294" s="190"/>
      <c r="WB294" s="190"/>
      <c r="WC294" s="190"/>
      <c r="WD294" s="190"/>
      <c r="WE294" s="190"/>
      <c r="WF294" s="190"/>
      <c r="WG294" s="190"/>
      <c r="WH294" s="190"/>
      <c r="WI294" s="190"/>
      <c r="WJ294" s="190"/>
      <c r="WK294" s="190"/>
      <c r="WL294" s="190"/>
      <c r="WM294" s="190"/>
      <c r="WN294" s="190"/>
      <c r="WO294" s="190"/>
      <c r="WP294" s="190"/>
      <c r="WQ294" s="190"/>
      <c r="WR294" s="190"/>
      <c r="WS294" s="190"/>
      <c r="WT294" s="190"/>
      <c r="WU294" s="190"/>
      <c r="WV294" s="190"/>
      <c r="WW294" s="190"/>
      <c r="WX294" s="190"/>
      <c r="WY294" s="190"/>
      <c r="WZ294" s="190"/>
      <c r="XA294" s="190"/>
      <c r="XB294" s="190"/>
      <c r="XC294" s="190"/>
      <c r="XD294" s="190"/>
      <c r="XE294" s="190"/>
      <c r="XF294" s="190"/>
      <c r="XG294" s="190"/>
      <c r="XH294" s="190"/>
      <c r="XI294" s="190"/>
      <c r="XJ294" s="190"/>
      <c r="XK294" s="190"/>
      <c r="XL294" s="190"/>
      <c r="XM294" s="190"/>
      <c r="XN294" s="190"/>
      <c r="XO294" s="190"/>
      <c r="XP294" s="190"/>
      <c r="XQ294" s="190"/>
      <c r="XR294" s="190"/>
      <c r="XS294" s="190"/>
      <c r="XT294" s="190"/>
      <c r="XU294" s="190"/>
      <c r="XV294" s="190"/>
      <c r="XW294" s="190"/>
      <c r="XX294" s="190"/>
      <c r="XY294" s="190"/>
      <c r="XZ294" s="190"/>
      <c r="YA294" s="190"/>
      <c r="YB294" s="190"/>
      <c r="YC294" s="190"/>
      <c r="YD294" s="190"/>
      <c r="YE294" s="190"/>
      <c r="YF294" s="190"/>
      <c r="YG294" s="190"/>
      <c r="YH294" s="190"/>
      <c r="YI294" s="190"/>
      <c r="YJ294" s="190"/>
      <c r="YK294" s="190"/>
      <c r="YL294" s="190"/>
      <c r="YM294" s="190"/>
      <c r="YN294" s="190"/>
      <c r="YO294" s="190"/>
      <c r="YP294" s="190"/>
      <c r="YQ294" s="190"/>
      <c r="YR294" s="190"/>
      <c r="YS294" s="190"/>
      <c r="YT294" s="190"/>
      <c r="YU294" s="190"/>
      <c r="YV294" s="190"/>
      <c r="YW294" s="190"/>
      <c r="YX294" s="190"/>
      <c r="YY294" s="190"/>
      <c r="YZ294" s="190"/>
      <c r="ZA294" s="190"/>
      <c r="ZB294" s="190"/>
      <c r="ZC294" s="190"/>
      <c r="ZD294" s="190"/>
      <c r="ZE294" s="190"/>
      <c r="ZF294" s="190"/>
      <c r="ZG294" s="190"/>
      <c r="ZH294" s="190"/>
      <c r="ZI294" s="190"/>
      <c r="ZJ294" s="190"/>
      <c r="ZK294" s="190"/>
      <c r="ZL294" s="190"/>
      <c r="ZM294" s="190"/>
      <c r="ZN294" s="190"/>
      <c r="ZO294" s="190"/>
      <c r="ZP294" s="190"/>
      <c r="ZQ294" s="190"/>
      <c r="ZR294" s="190"/>
      <c r="ZS294" s="190"/>
      <c r="ZT294" s="190"/>
      <c r="ZU294" s="190"/>
      <c r="ZV294" s="190"/>
      <c r="ZW294" s="190"/>
      <c r="ZX294" s="190"/>
      <c r="ZY294" s="190"/>
      <c r="ZZ294" s="190"/>
      <c r="AAA294" s="190"/>
      <c r="AAB294" s="190"/>
      <c r="AAC294" s="190"/>
      <c r="AAD294" s="190"/>
      <c r="AAE294" s="190"/>
      <c r="AAF294" s="190"/>
      <c r="AAG294" s="190"/>
      <c r="AAH294" s="190"/>
      <c r="AAI294" s="190"/>
      <c r="AAJ294" s="190"/>
      <c r="AAK294" s="190"/>
      <c r="AAL294" s="190"/>
      <c r="AAM294" s="190"/>
      <c r="AAN294" s="190"/>
      <c r="AAO294" s="190"/>
      <c r="AAP294" s="190"/>
      <c r="AAQ294" s="190"/>
      <c r="AAR294" s="190"/>
      <c r="AAS294" s="190"/>
      <c r="AAT294" s="190"/>
      <c r="AAU294" s="190"/>
      <c r="AAV294" s="190"/>
      <c r="AAW294" s="190"/>
      <c r="AAX294" s="190"/>
      <c r="AAY294" s="190"/>
      <c r="AAZ294" s="190"/>
      <c r="ABA294" s="190"/>
      <c r="ABB294" s="190"/>
      <c r="ABC294" s="190"/>
      <c r="ABD294" s="190"/>
      <c r="ABE294" s="190"/>
      <c r="ABF294" s="190"/>
      <c r="ABG294" s="190"/>
      <c r="ABH294" s="190"/>
      <c r="ABI294" s="190"/>
      <c r="ABJ294" s="190"/>
      <c r="ABK294" s="190"/>
      <c r="ABL294" s="190"/>
      <c r="ABM294" s="190"/>
      <c r="ABN294" s="190"/>
      <c r="ABO294" s="190"/>
      <c r="ABP294" s="190"/>
      <c r="ABQ294" s="190"/>
      <c r="ABR294" s="190"/>
      <c r="ABS294" s="190"/>
      <c r="ABT294" s="190"/>
      <c r="ABU294" s="190"/>
      <c r="ABV294" s="190"/>
      <c r="ABW294" s="190"/>
      <c r="ABX294" s="190"/>
      <c r="ABY294" s="190"/>
      <c r="ABZ294" s="190"/>
      <c r="ACA294" s="190"/>
      <c r="ACB294" s="190"/>
      <c r="ACC294" s="190"/>
      <c r="ACD294" s="190"/>
      <c r="ACE294" s="190"/>
      <c r="ACF294" s="190"/>
      <c r="ACG294" s="190"/>
      <c r="ACH294" s="190"/>
      <c r="ACI294" s="190"/>
      <c r="ACJ294" s="190"/>
      <c r="ACK294" s="190"/>
      <c r="ACL294" s="190"/>
      <c r="ACM294" s="190"/>
      <c r="ACN294" s="190"/>
      <c r="ACO294" s="190"/>
      <c r="ACP294" s="190"/>
      <c r="ACQ294" s="190"/>
      <c r="ACR294" s="190"/>
      <c r="ACS294" s="190"/>
      <c r="ACT294" s="190"/>
      <c r="ACU294" s="190"/>
      <c r="ACV294" s="190"/>
      <c r="ACW294" s="190"/>
      <c r="ACX294" s="190"/>
      <c r="ACY294" s="190"/>
      <c r="ACZ294" s="190"/>
      <c r="ADA294" s="190"/>
      <c r="ADB294" s="190"/>
      <c r="ADC294" s="190"/>
      <c r="ADD294" s="190"/>
      <c r="ADE294" s="190"/>
      <c r="ADF294" s="190"/>
      <c r="ADG294" s="190"/>
      <c r="ADH294" s="190"/>
      <c r="ADI294" s="190"/>
      <c r="ADJ294" s="190"/>
      <c r="ADK294" s="190"/>
      <c r="ADL294" s="190"/>
      <c r="ADM294" s="190"/>
      <c r="ADN294" s="190"/>
      <c r="ADO294" s="190"/>
      <c r="ADP294" s="190"/>
      <c r="ADQ294" s="190"/>
      <c r="ADR294" s="190"/>
      <c r="ADS294" s="190"/>
      <c r="ADT294" s="190"/>
      <c r="ADU294" s="190"/>
      <c r="ADV294" s="190"/>
      <c r="ADW294" s="190"/>
      <c r="ADX294" s="190"/>
      <c r="ADY294" s="190"/>
      <c r="ADZ294" s="190"/>
      <c r="AEA294" s="190"/>
      <c r="AEB294" s="190"/>
      <c r="AEC294" s="190"/>
      <c r="AED294" s="190"/>
      <c r="AEE294" s="190"/>
      <c r="AEF294" s="190"/>
      <c r="AEG294" s="190"/>
      <c r="AEH294" s="190"/>
      <c r="AEI294" s="190"/>
      <c r="AEJ294" s="190"/>
      <c r="AEK294" s="190"/>
      <c r="AEL294" s="190"/>
      <c r="AEM294" s="190"/>
      <c r="AEN294" s="190"/>
      <c r="AEO294" s="190"/>
      <c r="AEP294" s="190"/>
      <c r="AEQ294" s="190"/>
      <c r="AER294" s="190"/>
      <c r="AES294" s="190"/>
      <c r="AET294" s="190"/>
      <c r="AEU294" s="190"/>
      <c r="AEV294" s="190"/>
      <c r="AEW294" s="190"/>
      <c r="AEX294" s="190"/>
      <c r="AEY294" s="190"/>
      <c r="AEZ294" s="190"/>
      <c r="AFA294" s="190"/>
      <c r="AFB294" s="190"/>
      <c r="AFC294" s="190"/>
      <c r="AFD294" s="190"/>
      <c r="AFE294" s="190"/>
      <c r="AFF294" s="190"/>
      <c r="AFG294" s="190"/>
      <c r="AFH294" s="190"/>
      <c r="AFI294" s="190"/>
      <c r="AFJ294" s="190"/>
      <c r="AFK294" s="190"/>
      <c r="AFL294" s="190"/>
      <c r="AFM294" s="190"/>
      <c r="AFN294" s="190"/>
      <c r="AFO294" s="190"/>
      <c r="AFP294" s="190"/>
      <c r="AFQ294" s="190"/>
      <c r="AFR294" s="190"/>
      <c r="AFS294" s="190"/>
      <c r="AFT294" s="190"/>
      <c r="AFU294" s="190"/>
      <c r="AFV294" s="190"/>
      <c r="AFW294" s="190"/>
      <c r="AFX294" s="190"/>
      <c r="AFY294" s="190"/>
      <c r="AFZ294" s="190"/>
      <c r="AGA294" s="190"/>
      <c r="AGB294" s="190"/>
      <c r="AGC294" s="190"/>
      <c r="AGD294" s="190"/>
      <c r="AGE294" s="190"/>
      <c r="AGF294" s="190"/>
      <c r="AGG294" s="190"/>
      <c r="AGH294" s="190"/>
      <c r="AGI294" s="190"/>
      <c r="AGJ294" s="190"/>
      <c r="AGK294" s="190"/>
      <c r="AGL294" s="190"/>
      <c r="AGM294" s="190"/>
      <c r="AGN294" s="190"/>
      <c r="AGO294" s="190"/>
      <c r="AGP294" s="190"/>
      <c r="AGQ294" s="190"/>
      <c r="AGR294" s="190"/>
      <c r="AGS294" s="190"/>
      <c r="AGT294" s="190"/>
      <c r="AGU294" s="190"/>
      <c r="AGV294" s="190"/>
      <c r="AGW294" s="190"/>
      <c r="AGX294" s="190"/>
      <c r="AGY294" s="190"/>
      <c r="AGZ294" s="190"/>
      <c r="AHA294" s="190"/>
      <c r="AHB294" s="190"/>
      <c r="AHC294" s="190"/>
      <c r="AHD294" s="190"/>
      <c r="AHE294" s="190"/>
      <c r="AHF294" s="190"/>
      <c r="AHG294" s="190"/>
      <c r="AHH294" s="190"/>
      <c r="AHI294" s="190"/>
      <c r="AHJ294" s="190"/>
      <c r="AHK294" s="190"/>
      <c r="AHL294" s="190"/>
      <c r="AHM294" s="190"/>
      <c r="AHN294" s="190"/>
      <c r="AHO294" s="190"/>
      <c r="AHP294" s="190"/>
      <c r="AHQ294" s="190"/>
      <c r="AHR294" s="190"/>
      <c r="AHS294" s="190"/>
      <c r="AHT294" s="190"/>
      <c r="AHU294" s="190"/>
      <c r="AHV294" s="190"/>
      <c r="AHW294" s="190"/>
      <c r="AHX294" s="190"/>
      <c r="AHY294" s="190"/>
      <c r="AHZ294" s="190"/>
      <c r="AIA294" s="190"/>
      <c r="AIB294" s="190"/>
      <c r="AIC294" s="190"/>
      <c r="AID294" s="190"/>
      <c r="AIE294" s="190"/>
      <c r="AIF294" s="190"/>
      <c r="AIG294" s="190"/>
      <c r="AIH294" s="190"/>
      <c r="AII294" s="190"/>
      <c r="AIJ294" s="190"/>
      <c r="AIK294" s="190"/>
      <c r="AIL294" s="190"/>
      <c r="AIM294" s="190"/>
      <c r="AIN294" s="190"/>
      <c r="AIO294" s="190"/>
      <c r="AIP294" s="190"/>
      <c r="AIQ294" s="190"/>
      <c r="AIR294" s="190"/>
      <c r="AIS294" s="190"/>
      <c r="AIT294" s="190"/>
      <c r="AIU294" s="190"/>
      <c r="AIV294" s="190"/>
      <c r="AIW294" s="190"/>
      <c r="AIX294" s="190"/>
      <c r="AIY294" s="190"/>
      <c r="AIZ294" s="190"/>
      <c r="AJA294" s="190"/>
      <c r="AJB294" s="190"/>
      <c r="AJC294" s="190"/>
      <c r="AJD294" s="190"/>
      <c r="AJE294" s="190"/>
      <c r="AJF294" s="190"/>
      <c r="AJG294" s="190"/>
      <c r="AJH294" s="190"/>
      <c r="AJI294" s="190"/>
      <c r="AJJ294" s="190"/>
      <c r="AJK294" s="190"/>
      <c r="AJL294" s="190"/>
      <c r="AJM294" s="190"/>
      <c r="AJN294" s="190"/>
      <c r="AJO294" s="190"/>
      <c r="AJP294" s="190"/>
      <c r="AJQ294" s="190"/>
      <c r="AJR294" s="190"/>
      <c r="AJS294" s="190"/>
      <c r="AJT294" s="190"/>
      <c r="AJU294" s="190"/>
      <c r="AJV294" s="190"/>
      <c r="AJW294" s="190"/>
      <c r="AJX294" s="190"/>
      <c r="AJY294" s="190"/>
      <c r="AJZ294" s="190"/>
      <c r="AKA294" s="190"/>
      <c r="AKB294" s="190"/>
      <c r="AKC294" s="190"/>
      <c r="AKD294" s="190"/>
      <c r="AKE294" s="190"/>
      <c r="AKF294" s="190"/>
      <c r="AKG294" s="190"/>
      <c r="AKH294" s="190"/>
      <c r="AKI294" s="190"/>
      <c r="AKJ294" s="190"/>
      <c r="AKK294" s="190"/>
      <c r="AKL294" s="190"/>
      <c r="AKM294" s="190"/>
      <c r="AKN294" s="190"/>
      <c r="AKO294" s="190"/>
      <c r="AKP294" s="190"/>
      <c r="AKQ294" s="190"/>
      <c r="AKR294" s="190"/>
      <c r="AKS294" s="190"/>
      <c r="AKT294" s="190"/>
      <c r="AKU294" s="190"/>
      <c r="AKV294" s="190"/>
      <c r="AKW294" s="190"/>
      <c r="AKX294" s="190"/>
      <c r="AKY294" s="190"/>
      <c r="AKZ294" s="190"/>
      <c r="ALA294" s="190"/>
      <c r="ALB294" s="190"/>
      <c r="ALC294" s="190"/>
      <c r="ALD294" s="190"/>
      <c r="ALE294" s="190"/>
      <c r="ALF294" s="190"/>
      <c r="ALG294" s="190"/>
      <c r="ALH294" s="190"/>
      <c r="ALI294" s="190"/>
      <c r="ALJ294" s="190"/>
      <c r="ALK294" s="190"/>
      <c r="ALL294" s="190"/>
      <c r="ALM294" s="190"/>
      <c r="ALN294" s="190"/>
      <c r="ALO294" s="190"/>
      <c r="ALP294" s="190"/>
      <c r="ALQ294" s="190"/>
      <c r="ALR294" s="190"/>
      <c r="ALS294" s="190"/>
      <c r="ALT294" s="190"/>
      <c r="ALU294" s="190"/>
      <c r="ALV294" s="190"/>
      <c r="ALW294" s="190"/>
      <c r="ALX294" s="190"/>
      <c r="ALY294" s="190"/>
      <c r="ALZ294" s="190"/>
      <c r="AMA294" s="190"/>
      <c r="AMB294" s="190"/>
      <c r="AMC294" s="190"/>
      <c r="AMD294" s="190"/>
      <c r="AME294" s="190"/>
      <c r="AMF294" s="190"/>
      <c r="AMG294" s="190"/>
      <c r="AMH294" s="190"/>
      <c r="AMI294" s="190"/>
      <c r="AMJ294" s="190"/>
      <c r="AMK294" s="190"/>
      <c r="AML294" s="190"/>
      <c r="AMM294" s="190"/>
      <c r="AMN294" s="190"/>
      <c r="AMO294" s="190"/>
      <c r="AMP294" s="190"/>
      <c r="AMQ294" s="190"/>
      <c r="AMR294" s="190"/>
      <c r="AMS294" s="190"/>
      <c r="AMT294" s="190"/>
      <c r="AMU294" s="190"/>
      <c r="AMV294" s="190"/>
      <c r="AMW294" s="190"/>
      <c r="AMX294" s="190"/>
      <c r="AMY294" s="190"/>
      <c r="AMZ294" s="190"/>
      <c r="ANA294" s="190"/>
      <c r="ANB294" s="190"/>
      <c r="ANC294" s="190"/>
      <c r="AND294" s="190"/>
      <c r="ANE294" s="190"/>
      <c r="ANF294" s="190"/>
      <c r="ANG294" s="190"/>
      <c r="ANH294" s="190"/>
      <c r="ANI294" s="190"/>
      <c r="ANJ294" s="190"/>
      <c r="ANK294" s="190"/>
      <c r="ANL294" s="190"/>
      <c r="ANM294" s="190"/>
      <c r="ANN294" s="190"/>
      <c r="ANO294" s="190"/>
      <c r="ANP294" s="190"/>
      <c r="ANQ294" s="190"/>
      <c r="ANR294" s="190"/>
      <c r="ANS294" s="190"/>
      <c r="ANT294" s="190"/>
      <c r="ANU294" s="190"/>
      <c r="ANV294" s="190"/>
      <c r="ANW294" s="190"/>
      <c r="ANX294" s="190"/>
      <c r="ANY294" s="190"/>
      <c r="ANZ294" s="190"/>
      <c r="AOA294" s="190"/>
      <c r="AOB294" s="190"/>
      <c r="AOC294" s="190"/>
      <c r="AOD294" s="190"/>
      <c r="AOE294" s="190"/>
      <c r="AOF294" s="190"/>
      <c r="AOG294" s="190"/>
      <c r="AOH294" s="190"/>
      <c r="AOI294" s="190"/>
      <c r="AOJ294" s="190"/>
      <c r="AOK294" s="190"/>
      <c r="AOL294" s="190"/>
      <c r="AOM294" s="190"/>
      <c r="AON294" s="190"/>
      <c r="AOO294" s="190"/>
      <c r="AOP294" s="190"/>
      <c r="AOQ294" s="190"/>
      <c r="AOR294" s="190"/>
      <c r="AOS294" s="190"/>
      <c r="AOT294" s="190"/>
      <c r="AOU294" s="190"/>
      <c r="AOV294" s="190"/>
      <c r="AOW294" s="190"/>
      <c r="AOX294" s="190"/>
      <c r="AOY294" s="190"/>
      <c r="AOZ294" s="190"/>
      <c r="APA294" s="190"/>
      <c r="APB294" s="190"/>
      <c r="APC294" s="190"/>
      <c r="APD294" s="190"/>
      <c r="APE294" s="190"/>
      <c r="APF294" s="190"/>
      <c r="APG294" s="190"/>
      <c r="APH294" s="190"/>
      <c r="API294" s="190"/>
      <c r="APJ294" s="190"/>
      <c r="APK294" s="190"/>
      <c r="APL294" s="190"/>
      <c r="APM294" s="190"/>
      <c r="APN294" s="190"/>
      <c r="APO294" s="190"/>
      <c r="APP294" s="190"/>
      <c r="APQ294" s="190"/>
      <c r="APR294" s="190"/>
      <c r="APS294" s="190"/>
      <c r="APT294" s="190"/>
      <c r="APU294" s="190"/>
      <c r="APV294" s="190"/>
      <c r="APW294" s="190"/>
      <c r="APX294" s="190"/>
      <c r="APY294" s="190"/>
      <c r="APZ294" s="190"/>
      <c r="AQA294" s="190"/>
      <c r="AQB294" s="190"/>
      <c r="AQC294" s="190"/>
      <c r="AQD294" s="190"/>
      <c r="AQE294" s="190"/>
      <c r="AQF294" s="190"/>
      <c r="AQG294" s="190"/>
      <c r="AQH294" s="190"/>
      <c r="AQI294" s="190"/>
      <c r="AQJ294" s="190"/>
      <c r="AQK294" s="190"/>
      <c r="AQL294" s="190"/>
      <c r="AQM294" s="190"/>
      <c r="AQN294" s="190"/>
      <c r="AQO294" s="190"/>
      <c r="AQP294" s="190"/>
      <c r="AQQ294" s="190"/>
      <c r="AQR294" s="190"/>
      <c r="AQS294" s="190"/>
      <c r="AQT294" s="190"/>
      <c r="AQU294" s="190"/>
      <c r="AQV294" s="190"/>
      <c r="AQW294" s="190"/>
      <c r="AQX294" s="190"/>
      <c r="AQY294" s="190"/>
      <c r="AQZ294" s="190"/>
      <c r="ARA294" s="190"/>
      <c r="ARB294" s="190"/>
      <c r="ARC294" s="190"/>
      <c r="ARD294" s="190"/>
      <c r="ARE294" s="190"/>
      <c r="ARF294" s="190"/>
      <c r="ARG294" s="190"/>
      <c r="ARH294" s="190"/>
      <c r="ARI294" s="190"/>
      <c r="ARJ294" s="190"/>
      <c r="ARK294" s="190"/>
      <c r="ARL294" s="190"/>
      <c r="ARM294" s="190"/>
      <c r="ARN294" s="190"/>
      <c r="ARO294" s="190"/>
      <c r="ARP294" s="190"/>
      <c r="ARQ294" s="190"/>
      <c r="ARR294" s="190"/>
      <c r="ARS294" s="190"/>
      <c r="ART294" s="190"/>
      <c r="ARU294" s="190"/>
      <c r="ARV294" s="190"/>
      <c r="ARW294" s="190"/>
      <c r="ARX294" s="190"/>
      <c r="ARY294" s="190"/>
      <c r="ARZ294" s="190"/>
      <c r="ASA294" s="190"/>
      <c r="ASB294" s="190"/>
      <c r="ASC294" s="190"/>
      <c r="ASD294" s="190"/>
      <c r="ASE294" s="190"/>
      <c r="ASF294" s="190"/>
      <c r="ASG294" s="190"/>
      <c r="ASH294" s="190"/>
      <c r="ASI294" s="190"/>
      <c r="ASJ294" s="190"/>
      <c r="ASK294" s="190"/>
      <c r="ASL294" s="190"/>
      <c r="ASM294" s="190"/>
      <c r="ASN294" s="190"/>
      <c r="ASO294" s="190"/>
      <c r="ASP294" s="190"/>
      <c r="ASQ294" s="190"/>
      <c r="ASR294" s="190"/>
      <c r="ASS294" s="190"/>
      <c r="AST294" s="190"/>
      <c r="ASU294" s="190"/>
      <c r="ASV294" s="190"/>
      <c r="ASW294" s="190"/>
      <c r="ASX294" s="190"/>
      <c r="ASY294" s="190"/>
      <c r="ASZ294" s="190"/>
      <c r="ATA294" s="190"/>
      <c r="ATB294" s="190"/>
      <c r="ATC294" s="190"/>
      <c r="ATD294" s="190"/>
      <c r="ATE294" s="190"/>
      <c r="ATF294" s="190"/>
      <c r="ATG294" s="190"/>
      <c r="ATH294" s="190"/>
      <c r="ATI294" s="190"/>
      <c r="ATJ294" s="190"/>
      <c r="ATK294" s="190"/>
      <c r="ATL294" s="190"/>
      <c r="ATM294" s="190"/>
      <c r="ATN294" s="190"/>
      <c r="ATO294" s="190"/>
      <c r="ATP294" s="190"/>
      <c r="ATQ294" s="190"/>
      <c r="ATR294" s="190"/>
      <c r="ATS294" s="190"/>
      <c r="ATT294" s="190"/>
      <c r="ATU294" s="190"/>
      <c r="ATV294" s="190"/>
      <c r="ATW294" s="190"/>
      <c r="ATX294" s="190"/>
      <c r="ATY294" s="190"/>
      <c r="ATZ294" s="190"/>
      <c r="AUA294" s="190"/>
      <c r="AUB294" s="190"/>
      <c r="AUC294" s="190"/>
      <c r="AUD294" s="190"/>
      <c r="AUE294" s="190"/>
      <c r="AUF294" s="190"/>
      <c r="AUG294" s="190"/>
      <c r="AUH294" s="190"/>
      <c r="AUI294" s="190"/>
      <c r="AUJ294" s="190"/>
      <c r="AUK294" s="190"/>
      <c r="AUL294" s="190"/>
      <c r="AUM294" s="190"/>
      <c r="AUN294" s="190"/>
      <c r="AUO294" s="190"/>
      <c r="AUP294" s="190"/>
      <c r="AUQ294" s="190"/>
      <c r="AUR294" s="190"/>
      <c r="AUS294" s="190"/>
      <c r="AUT294" s="190"/>
      <c r="AUU294" s="190"/>
      <c r="AUV294" s="190"/>
      <c r="AUW294" s="190"/>
      <c r="AUX294" s="190"/>
      <c r="AUY294" s="190"/>
      <c r="AUZ294" s="190"/>
      <c r="AVA294" s="190"/>
      <c r="AVB294" s="190"/>
      <c r="AVC294" s="190"/>
      <c r="AVD294" s="190"/>
      <c r="AVE294" s="190"/>
      <c r="AVF294" s="190"/>
      <c r="AVG294" s="190"/>
      <c r="AVH294" s="190"/>
      <c r="AVI294" s="190"/>
      <c r="AVJ294" s="190"/>
      <c r="AVK294" s="190"/>
      <c r="AVL294" s="190"/>
      <c r="AVM294" s="190"/>
      <c r="AVN294" s="190"/>
      <c r="AVO294" s="190"/>
      <c r="AVP294" s="190"/>
      <c r="AVQ294" s="190"/>
      <c r="AVR294" s="190"/>
      <c r="AVS294" s="190"/>
      <c r="AVT294" s="190"/>
      <c r="AVU294" s="190"/>
      <c r="AVV294" s="190"/>
      <c r="AVW294" s="190"/>
      <c r="AVX294" s="190"/>
      <c r="AVY294" s="190"/>
      <c r="AVZ294" s="190"/>
      <c r="AWA294" s="190"/>
      <c r="AWB294" s="190"/>
      <c r="AWC294" s="190"/>
      <c r="AWD294" s="190"/>
      <c r="AWE294" s="190"/>
      <c r="AWF294" s="190"/>
      <c r="AWG294" s="190"/>
      <c r="AWH294" s="190"/>
      <c r="AWI294" s="190"/>
      <c r="AWJ294" s="190"/>
      <c r="AWK294" s="190"/>
      <c r="AWL294" s="190"/>
      <c r="AWM294" s="190"/>
      <c r="AWN294" s="190"/>
      <c r="AWO294" s="190"/>
      <c r="AWP294" s="190"/>
      <c r="AWQ294" s="190"/>
      <c r="AWR294" s="190"/>
      <c r="AWS294" s="190"/>
      <c r="AWT294" s="190"/>
      <c r="AWU294" s="190"/>
      <c r="AWV294" s="190"/>
      <c r="AWW294" s="190"/>
      <c r="AWX294" s="190"/>
      <c r="AWY294" s="190"/>
      <c r="AWZ294" s="190"/>
      <c r="AXA294" s="190"/>
      <c r="AXB294" s="190"/>
      <c r="AXC294" s="190"/>
      <c r="AXD294" s="190"/>
      <c r="AXE294" s="190"/>
      <c r="AXF294" s="190"/>
      <c r="AXG294" s="190"/>
      <c r="AXH294" s="190"/>
      <c r="AXI294" s="190"/>
      <c r="AXJ294" s="190"/>
      <c r="AXK294" s="190"/>
      <c r="AXL294" s="190"/>
      <c r="AXM294" s="190"/>
      <c r="AXN294" s="190"/>
      <c r="AXO294" s="190"/>
      <c r="AXP294" s="190"/>
      <c r="AXQ294" s="190"/>
      <c r="AXR294" s="190"/>
      <c r="AXS294" s="190"/>
      <c r="AXT294" s="190"/>
      <c r="AXU294" s="190"/>
      <c r="AXV294" s="190"/>
      <c r="AXW294" s="190"/>
      <c r="AXX294" s="190"/>
      <c r="AXY294" s="190"/>
      <c r="AXZ294" s="190"/>
      <c r="AYA294" s="190"/>
      <c r="AYB294" s="190"/>
      <c r="AYC294" s="190"/>
      <c r="AYD294" s="190"/>
      <c r="AYE294" s="190"/>
      <c r="AYF294" s="190"/>
      <c r="AYG294" s="190"/>
      <c r="AYH294" s="190"/>
      <c r="AYI294" s="190"/>
      <c r="AYJ294" s="190"/>
      <c r="AYK294" s="190"/>
      <c r="AYL294" s="190"/>
      <c r="AYM294" s="190"/>
      <c r="AYN294" s="190"/>
      <c r="AYO294" s="190"/>
      <c r="AYP294" s="190"/>
      <c r="AYQ294" s="190"/>
      <c r="AYR294" s="190"/>
      <c r="AYS294" s="190"/>
      <c r="AYT294" s="190"/>
      <c r="AYU294" s="190"/>
      <c r="AYV294" s="190"/>
      <c r="AYW294" s="190"/>
      <c r="AYX294" s="190"/>
      <c r="AYY294" s="190"/>
      <c r="AYZ294" s="190"/>
      <c r="AZA294" s="190"/>
      <c r="AZB294" s="190"/>
      <c r="AZC294" s="190"/>
      <c r="AZD294" s="190"/>
      <c r="AZE294" s="190"/>
      <c r="AZF294" s="190"/>
      <c r="AZG294" s="190"/>
      <c r="AZH294" s="190"/>
      <c r="AZI294" s="190"/>
      <c r="AZJ294" s="190"/>
      <c r="AZK294" s="190"/>
      <c r="AZL294" s="190"/>
      <c r="AZM294" s="190"/>
      <c r="AZN294" s="190"/>
      <c r="AZO294" s="190"/>
      <c r="AZP294" s="190"/>
      <c r="AZQ294" s="190"/>
      <c r="AZR294" s="190"/>
      <c r="AZS294" s="190"/>
      <c r="AZT294" s="190"/>
      <c r="AZU294" s="190"/>
      <c r="AZV294" s="190"/>
      <c r="AZW294" s="190"/>
      <c r="AZX294" s="190"/>
      <c r="AZY294" s="190"/>
      <c r="AZZ294" s="190"/>
      <c r="BAA294" s="190"/>
      <c r="BAB294" s="190"/>
      <c r="BAC294" s="190"/>
      <c r="BAD294" s="190"/>
      <c r="BAE294" s="190"/>
      <c r="BAF294" s="190"/>
      <c r="BAG294" s="190"/>
      <c r="BAH294" s="190"/>
      <c r="BAI294" s="190"/>
      <c r="BAJ294" s="190"/>
      <c r="BAK294" s="190"/>
      <c r="BAL294" s="190"/>
      <c r="BAM294" s="190"/>
      <c r="BAN294" s="190"/>
      <c r="BAO294" s="190"/>
      <c r="BAP294" s="190"/>
      <c r="BAQ294" s="190"/>
      <c r="BAR294" s="190"/>
      <c r="BAS294" s="190"/>
      <c r="BAT294" s="190"/>
      <c r="BAU294" s="190"/>
      <c r="BAV294" s="190"/>
      <c r="BAW294" s="190"/>
      <c r="BAX294" s="190"/>
      <c r="BAY294" s="190"/>
      <c r="BAZ294" s="190"/>
      <c r="BBA294" s="190"/>
      <c r="BBB294" s="190"/>
      <c r="BBC294" s="190"/>
      <c r="BBD294" s="190"/>
      <c r="BBE294" s="190"/>
      <c r="BBF294" s="190"/>
      <c r="BBG294" s="190"/>
      <c r="BBH294" s="190"/>
      <c r="BBI294" s="190"/>
      <c r="BBJ294" s="190"/>
      <c r="BBK294" s="190"/>
      <c r="BBL294" s="190"/>
      <c r="BBM294" s="190"/>
      <c r="BBN294" s="190"/>
      <c r="BBO294" s="190"/>
      <c r="BBP294" s="190"/>
      <c r="BBQ294" s="190"/>
      <c r="BBR294" s="190"/>
      <c r="BBS294" s="190"/>
      <c r="BBT294" s="190"/>
      <c r="BBU294" s="190"/>
      <c r="BBV294" s="190"/>
      <c r="BBW294" s="190"/>
      <c r="BBX294" s="190"/>
      <c r="BBY294" s="190"/>
      <c r="BBZ294" s="190"/>
      <c r="BCA294" s="190"/>
      <c r="BCB294" s="190"/>
      <c r="BCC294" s="190"/>
      <c r="BCD294" s="190"/>
      <c r="BCE294" s="190"/>
      <c r="BCF294" s="190"/>
      <c r="BCG294" s="190"/>
      <c r="BCH294" s="190"/>
      <c r="BCI294" s="190"/>
      <c r="BCJ294" s="190"/>
      <c r="BCK294" s="190"/>
      <c r="BCL294" s="190"/>
      <c r="BCM294" s="190"/>
      <c r="BCN294" s="190"/>
      <c r="BCO294" s="190"/>
      <c r="BCP294" s="190"/>
      <c r="BCQ294" s="190"/>
      <c r="BCR294" s="190"/>
      <c r="BCS294" s="190"/>
      <c r="BCT294" s="190"/>
      <c r="BCU294" s="190"/>
      <c r="BCV294" s="190"/>
      <c r="BCW294" s="190"/>
      <c r="BCX294" s="190"/>
      <c r="BCY294" s="190"/>
      <c r="BCZ294" s="190"/>
      <c r="BDA294" s="190"/>
      <c r="BDB294" s="190"/>
      <c r="BDC294" s="190"/>
      <c r="BDD294" s="190"/>
      <c r="BDE294" s="190"/>
      <c r="BDF294" s="190"/>
      <c r="BDG294" s="190"/>
      <c r="BDH294" s="190"/>
      <c r="BDI294" s="190"/>
      <c r="BDJ294" s="190"/>
      <c r="BDK294" s="190"/>
      <c r="BDL294" s="190"/>
      <c r="BDM294" s="190"/>
      <c r="BDN294" s="190"/>
      <c r="BDO294" s="190"/>
      <c r="BDP294" s="190"/>
      <c r="BDQ294" s="190"/>
      <c r="BDR294" s="190"/>
      <c r="BDS294" s="190"/>
      <c r="BDT294" s="190"/>
      <c r="BDU294" s="190"/>
      <c r="BDV294" s="190"/>
      <c r="BDW294" s="190"/>
      <c r="BDX294" s="190"/>
      <c r="BDY294" s="190"/>
      <c r="BDZ294" s="190"/>
      <c r="BEA294" s="190"/>
      <c r="BEB294" s="190"/>
      <c r="BEC294" s="190"/>
      <c r="BED294" s="190"/>
      <c r="BEE294" s="190"/>
      <c r="BEF294" s="190"/>
      <c r="BEG294" s="190"/>
      <c r="BEH294" s="190"/>
      <c r="BEI294" s="190"/>
      <c r="BEJ294" s="190"/>
      <c r="BEK294" s="190"/>
      <c r="BEL294" s="190"/>
      <c r="BEM294" s="190"/>
      <c r="BEN294" s="190"/>
      <c r="BEO294" s="190"/>
      <c r="BEP294" s="190"/>
      <c r="BEQ294" s="190"/>
      <c r="BER294" s="190"/>
      <c r="BES294" s="190"/>
      <c r="BET294" s="190"/>
      <c r="BEU294" s="190"/>
      <c r="BEV294" s="190"/>
      <c r="BEW294" s="190"/>
      <c r="BEX294" s="190"/>
      <c r="BEY294" s="190"/>
      <c r="BEZ294" s="190"/>
      <c r="BFA294" s="190"/>
      <c r="BFB294" s="190"/>
      <c r="BFC294" s="190"/>
      <c r="BFD294" s="190"/>
      <c r="BFE294" s="190"/>
      <c r="BFF294" s="190"/>
      <c r="BFG294" s="190"/>
      <c r="BFH294" s="190"/>
      <c r="BFI294" s="190"/>
      <c r="BFJ294" s="190"/>
      <c r="BFK294" s="190"/>
      <c r="BFL294" s="190"/>
      <c r="BFM294" s="190"/>
      <c r="BFN294" s="190"/>
      <c r="BFO294" s="190"/>
      <c r="BFP294" s="190"/>
      <c r="BFQ294" s="190"/>
      <c r="BFR294" s="190"/>
      <c r="BFS294" s="190"/>
      <c r="BFT294" s="190"/>
      <c r="BFU294" s="190"/>
      <c r="BFV294" s="190"/>
      <c r="BFW294" s="190"/>
      <c r="BFX294" s="190"/>
      <c r="BFY294" s="190"/>
      <c r="BFZ294" s="190"/>
      <c r="BGA294" s="190"/>
      <c r="BGB294" s="190"/>
      <c r="BGC294" s="190"/>
      <c r="BGD294" s="190"/>
      <c r="BGE294" s="190"/>
      <c r="BGF294" s="190"/>
      <c r="BGG294" s="190"/>
      <c r="BGH294" s="190"/>
      <c r="BGI294" s="190"/>
      <c r="BGJ294" s="190"/>
      <c r="BGK294" s="190"/>
      <c r="BGL294" s="190"/>
      <c r="BGM294" s="190"/>
      <c r="BGN294" s="190"/>
      <c r="BGO294" s="190"/>
      <c r="BGP294" s="190"/>
      <c r="BGQ294" s="190"/>
      <c r="BGR294" s="190"/>
      <c r="BGS294" s="190"/>
      <c r="BGT294" s="190"/>
      <c r="BGU294" s="190"/>
      <c r="BGV294" s="190"/>
      <c r="BGW294" s="190"/>
      <c r="BGX294" s="190"/>
      <c r="BGY294" s="190"/>
      <c r="BGZ294" s="190"/>
      <c r="BHA294" s="190"/>
      <c r="BHB294" s="190"/>
      <c r="BHC294" s="190"/>
      <c r="BHD294" s="190"/>
      <c r="BHE294" s="190"/>
      <c r="BHF294" s="190"/>
      <c r="BHG294" s="190"/>
      <c r="BHH294" s="190"/>
      <c r="BHI294" s="190"/>
      <c r="BHJ294" s="190"/>
      <c r="BHK294" s="190"/>
      <c r="BHL294" s="190"/>
      <c r="BHM294" s="190"/>
      <c r="BHN294" s="190"/>
      <c r="BHO294" s="190"/>
      <c r="BHP294" s="190"/>
      <c r="BHQ294" s="190"/>
      <c r="BHR294" s="190"/>
      <c r="BHS294" s="190"/>
      <c r="BHT294" s="190"/>
      <c r="BHU294" s="190"/>
      <c r="BHV294" s="190"/>
      <c r="BHW294" s="190"/>
      <c r="BHX294" s="190"/>
      <c r="BHY294" s="190"/>
      <c r="BHZ294" s="190"/>
      <c r="BIA294" s="190"/>
      <c r="BIB294" s="190"/>
      <c r="BIC294" s="190"/>
      <c r="BID294" s="190"/>
      <c r="BIE294" s="190"/>
      <c r="BIF294" s="190"/>
      <c r="BIG294" s="190"/>
      <c r="BIH294" s="190"/>
      <c r="BII294" s="190"/>
      <c r="BIJ294" s="190"/>
      <c r="BIK294" s="190"/>
      <c r="BIL294" s="190"/>
      <c r="BIM294" s="190"/>
      <c r="BIN294" s="190"/>
      <c r="BIO294" s="190"/>
      <c r="BIP294" s="190"/>
      <c r="BIQ294" s="190"/>
      <c r="BIR294" s="190"/>
      <c r="BIS294" s="190"/>
      <c r="BIT294" s="190"/>
      <c r="BIU294" s="190"/>
      <c r="BIV294" s="190"/>
      <c r="BIW294" s="190"/>
      <c r="BIX294" s="190"/>
      <c r="BIY294" s="190"/>
      <c r="BIZ294" s="190"/>
      <c r="BJA294" s="190"/>
      <c r="BJB294" s="190"/>
      <c r="BJC294" s="190"/>
      <c r="BJD294" s="190"/>
      <c r="BJE294" s="190"/>
      <c r="BJF294" s="190"/>
      <c r="BJG294" s="190"/>
      <c r="BJH294" s="190"/>
      <c r="BJI294" s="190"/>
      <c r="BJJ294" s="190"/>
      <c r="BJK294" s="190"/>
      <c r="BJL294" s="190"/>
      <c r="BJM294" s="190"/>
      <c r="BJN294" s="190"/>
      <c r="BJO294" s="190"/>
      <c r="BJP294" s="190"/>
      <c r="BJQ294" s="190"/>
      <c r="BJR294" s="190"/>
      <c r="BJS294" s="190"/>
      <c r="BJT294" s="190"/>
      <c r="BJU294" s="190"/>
      <c r="BJV294" s="190"/>
      <c r="BJW294" s="190"/>
      <c r="BJX294" s="190"/>
      <c r="BJY294" s="190"/>
      <c r="BJZ294" s="190"/>
      <c r="BKA294" s="190"/>
      <c r="BKB294" s="190"/>
      <c r="BKC294" s="190"/>
      <c r="BKD294" s="190"/>
      <c r="BKE294" s="190"/>
      <c r="BKF294" s="190"/>
      <c r="BKG294" s="190"/>
      <c r="BKH294" s="190"/>
      <c r="BKI294" s="190"/>
      <c r="BKJ294" s="190"/>
      <c r="BKK294" s="190"/>
      <c r="BKL294" s="190"/>
      <c r="BKM294" s="190"/>
      <c r="BKN294" s="190"/>
      <c r="BKO294" s="190"/>
      <c r="BKP294" s="190"/>
      <c r="BKQ294" s="190"/>
      <c r="BKR294" s="190"/>
      <c r="BKS294" s="190"/>
      <c r="BKT294" s="190"/>
      <c r="BKU294" s="190"/>
      <c r="BKV294" s="190"/>
      <c r="BKW294" s="190"/>
      <c r="BKX294" s="190"/>
      <c r="BKY294" s="190"/>
      <c r="BKZ294" s="190"/>
      <c r="BLA294" s="190"/>
      <c r="BLB294" s="190"/>
      <c r="BLC294" s="190"/>
      <c r="BLD294" s="190"/>
      <c r="BLE294" s="190"/>
      <c r="BLF294" s="190"/>
      <c r="BLG294" s="190"/>
      <c r="BLH294" s="190"/>
      <c r="BLI294" s="190"/>
      <c r="BLJ294" s="190"/>
      <c r="BLK294" s="190"/>
      <c r="BLL294" s="190"/>
      <c r="BLM294" s="190"/>
      <c r="BLN294" s="190"/>
      <c r="BLO294" s="190"/>
      <c r="BLP294" s="190"/>
      <c r="BLQ294" s="190"/>
      <c r="BLR294" s="190"/>
      <c r="BLS294" s="190"/>
      <c r="BLT294" s="190"/>
      <c r="BLU294" s="190"/>
      <c r="BLV294" s="190"/>
      <c r="BLW294" s="190"/>
      <c r="BLX294" s="190"/>
      <c r="BLY294" s="190"/>
      <c r="BLZ294" s="190"/>
      <c r="BMA294" s="190"/>
      <c r="BMB294" s="190"/>
      <c r="BMC294" s="190"/>
      <c r="BMD294" s="190"/>
      <c r="BME294" s="190"/>
      <c r="BMF294" s="190"/>
      <c r="BMG294" s="190"/>
      <c r="BMH294" s="190"/>
      <c r="BMI294" s="190"/>
      <c r="BMJ294" s="190"/>
      <c r="BMK294" s="190"/>
      <c r="BML294" s="190"/>
      <c r="BMM294" s="190"/>
      <c r="BMN294" s="190"/>
      <c r="BMO294" s="190"/>
      <c r="BMP294" s="190"/>
      <c r="BMQ294" s="190"/>
      <c r="BMR294" s="190"/>
      <c r="BMS294" s="190"/>
      <c r="BMT294" s="190"/>
      <c r="BMU294" s="190"/>
      <c r="BMV294" s="190"/>
      <c r="BMW294" s="190"/>
      <c r="BMX294" s="190"/>
      <c r="BMY294" s="190"/>
      <c r="BMZ294" s="190"/>
      <c r="BNA294" s="190"/>
      <c r="BNB294" s="190"/>
      <c r="BNC294" s="190"/>
      <c r="BND294" s="190"/>
      <c r="BNE294" s="190"/>
      <c r="BNF294" s="190"/>
      <c r="BNG294" s="190"/>
      <c r="BNH294" s="190"/>
      <c r="BNI294" s="190"/>
      <c r="BNJ294" s="190"/>
      <c r="BNK294" s="190"/>
      <c r="BNL294" s="190"/>
      <c r="BNM294" s="190"/>
      <c r="BNN294" s="190"/>
      <c r="BNO294" s="190"/>
      <c r="BNP294" s="190"/>
      <c r="BNQ294" s="190"/>
      <c r="BNR294" s="190"/>
      <c r="BNS294" s="190"/>
      <c r="BNT294" s="190"/>
      <c r="BNU294" s="190"/>
      <c r="BNV294" s="190"/>
      <c r="BNW294" s="190"/>
      <c r="BNX294" s="190"/>
      <c r="BNY294" s="190"/>
      <c r="BNZ294" s="190"/>
      <c r="BOA294" s="190"/>
      <c r="BOB294" s="190"/>
      <c r="BOC294" s="190"/>
      <c r="BOD294" s="190"/>
      <c r="BOE294" s="190"/>
      <c r="BOF294" s="190"/>
      <c r="BOG294" s="190"/>
      <c r="BOH294" s="190"/>
      <c r="BOI294" s="190"/>
      <c r="BOJ294" s="190"/>
      <c r="BOK294" s="190"/>
      <c r="BOL294" s="190"/>
      <c r="BOM294" s="190"/>
      <c r="BON294" s="190"/>
      <c r="BOO294" s="190"/>
      <c r="BOP294" s="190"/>
      <c r="BOQ294" s="190"/>
      <c r="BOR294" s="190"/>
      <c r="BOS294" s="190"/>
      <c r="BOT294" s="190"/>
      <c r="BOU294" s="190"/>
      <c r="BOV294" s="190"/>
      <c r="BOW294" s="190"/>
      <c r="BOX294" s="190"/>
      <c r="BOY294" s="190"/>
      <c r="BOZ294" s="190"/>
      <c r="BPA294" s="190"/>
      <c r="BPB294" s="190"/>
      <c r="BPC294" s="190"/>
      <c r="BPD294" s="190"/>
      <c r="BPE294" s="190"/>
      <c r="BPF294" s="190"/>
      <c r="BPG294" s="190"/>
      <c r="BPH294" s="190"/>
      <c r="BPI294" s="190"/>
      <c r="BPJ294" s="190"/>
      <c r="BPK294" s="190"/>
      <c r="BPL294" s="190"/>
      <c r="BPM294" s="190"/>
      <c r="BPN294" s="190"/>
      <c r="BPO294" s="190"/>
      <c r="BPP294" s="190"/>
      <c r="BPQ294" s="190"/>
      <c r="BPR294" s="190"/>
      <c r="BPS294" s="190"/>
      <c r="BPT294" s="190"/>
      <c r="BPU294" s="190"/>
      <c r="BPV294" s="190"/>
      <c r="BPW294" s="190"/>
      <c r="BPX294" s="190"/>
      <c r="BPY294" s="190"/>
      <c r="BPZ294" s="190"/>
      <c r="BQA294" s="190"/>
      <c r="BQB294" s="190"/>
      <c r="BQC294" s="190"/>
      <c r="BQD294" s="190"/>
      <c r="BQE294" s="190"/>
      <c r="BQF294" s="190"/>
      <c r="BQG294" s="190"/>
      <c r="BQH294" s="190"/>
      <c r="BQI294" s="190"/>
      <c r="BQJ294" s="190"/>
      <c r="BQK294" s="190"/>
      <c r="BQL294" s="190"/>
      <c r="BQM294" s="190"/>
      <c r="BQN294" s="190"/>
      <c r="BQO294" s="190"/>
      <c r="BQP294" s="190"/>
      <c r="BQQ294" s="190"/>
      <c r="BQR294" s="190"/>
      <c r="BQS294" s="190"/>
      <c r="BQT294" s="190"/>
      <c r="BQU294" s="190"/>
      <c r="BQV294" s="190"/>
      <c r="BQW294" s="190"/>
      <c r="BQX294" s="190"/>
      <c r="BQY294" s="190"/>
      <c r="BQZ294" s="190"/>
      <c r="BRA294" s="190"/>
      <c r="BRB294" s="190"/>
      <c r="BRC294" s="190"/>
      <c r="BRD294" s="190"/>
      <c r="BRE294" s="190"/>
      <c r="BRF294" s="190"/>
      <c r="BRG294" s="190"/>
      <c r="BRH294" s="190"/>
      <c r="BRI294" s="190"/>
      <c r="BRJ294" s="190"/>
      <c r="BRK294" s="190"/>
      <c r="BRL294" s="190"/>
      <c r="BRM294" s="190"/>
      <c r="BRN294" s="190"/>
      <c r="BRO294" s="190"/>
      <c r="BRP294" s="190"/>
      <c r="BRQ294" s="190"/>
      <c r="BRR294" s="190"/>
      <c r="BRS294" s="190"/>
      <c r="BRT294" s="190"/>
      <c r="BRU294" s="190"/>
      <c r="BRV294" s="190"/>
      <c r="BRW294" s="190"/>
      <c r="BRX294" s="190"/>
      <c r="BRY294" s="190"/>
      <c r="BRZ294" s="190"/>
      <c r="BSA294" s="190"/>
      <c r="BSB294" s="190"/>
      <c r="BSC294" s="190"/>
      <c r="BSD294" s="190"/>
      <c r="BSE294" s="190"/>
      <c r="BSF294" s="190"/>
      <c r="BSG294" s="190"/>
      <c r="BSH294" s="190"/>
      <c r="BSI294" s="190"/>
      <c r="BSJ294" s="190"/>
      <c r="BSK294" s="190"/>
      <c r="BSL294" s="190"/>
      <c r="BSM294" s="190"/>
      <c r="BSN294" s="190"/>
      <c r="BSO294" s="190"/>
      <c r="BSP294" s="190"/>
      <c r="BSQ294" s="190"/>
      <c r="BSR294" s="190"/>
      <c r="BSS294" s="190"/>
      <c r="BST294" s="190"/>
      <c r="BSU294" s="190"/>
      <c r="BSV294" s="190"/>
      <c r="BSW294" s="190"/>
      <c r="BSX294" s="190"/>
      <c r="BSY294" s="190"/>
      <c r="BSZ294" s="190"/>
      <c r="BTA294" s="190"/>
      <c r="BTB294" s="190"/>
      <c r="BTC294" s="190"/>
      <c r="BTD294" s="190"/>
      <c r="BTE294" s="190"/>
      <c r="BTF294" s="190"/>
      <c r="BTG294" s="190"/>
      <c r="BTH294" s="190"/>
      <c r="BTI294" s="190"/>
      <c r="BTJ294" s="190"/>
      <c r="BTK294" s="190"/>
      <c r="BTL294" s="190"/>
      <c r="BTM294" s="190"/>
      <c r="BTN294" s="190"/>
      <c r="BTO294" s="190"/>
      <c r="BTP294" s="190"/>
      <c r="BTQ294" s="190"/>
      <c r="BTR294" s="190"/>
      <c r="BTS294" s="190"/>
      <c r="BTT294" s="190"/>
      <c r="BTU294" s="190"/>
      <c r="BTV294" s="190"/>
      <c r="BTW294" s="190"/>
      <c r="BTX294" s="190"/>
      <c r="BTY294" s="190"/>
      <c r="BTZ294" s="190"/>
      <c r="BUA294" s="190"/>
      <c r="BUB294" s="190"/>
      <c r="BUC294" s="190"/>
      <c r="BUD294" s="190"/>
      <c r="BUE294" s="190"/>
      <c r="BUF294" s="190"/>
      <c r="BUG294" s="190"/>
      <c r="BUH294" s="190"/>
      <c r="BUI294" s="190"/>
      <c r="BUJ294" s="190"/>
      <c r="BUK294" s="190"/>
      <c r="BUL294" s="190"/>
      <c r="BUM294" s="190"/>
      <c r="BUN294" s="190"/>
      <c r="BUO294" s="190"/>
      <c r="BUP294" s="190"/>
      <c r="BUQ294" s="190"/>
      <c r="BUR294" s="190"/>
      <c r="BUS294" s="190"/>
      <c r="BUT294" s="190"/>
      <c r="BUU294" s="190"/>
      <c r="BUV294" s="190"/>
      <c r="BUW294" s="190"/>
      <c r="BUX294" s="190"/>
      <c r="BUY294" s="190"/>
      <c r="BUZ294" s="190"/>
      <c r="BVA294" s="190"/>
      <c r="BVB294" s="190"/>
      <c r="BVC294" s="190"/>
      <c r="BVD294" s="190"/>
      <c r="BVE294" s="190"/>
      <c r="BVF294" s="190"/>
      <c r="BVG294" s="190"/>
      <c r="BVH294" s="190"/>
      <c r="BVI294" s="190"/>
      <c r="BVJ294" s="190"/>
      <c r="BVK294" s="190"/>
      <c r="BVL294" s="190"/>
      <c r="BVM294" s="190"/>
      <c r="BVN294" s="190"/>
      <c r="BVO294" s="190"/>
      <c r="BVP294" s="190"/>
      <c r="BVQ294" s="190"/>
      <c r="BVR294" s="190"/>
      <c r="BVS294" s="190"/>
      <c r="BVT294" s="190"/>
      <c r="BVU294" s="190"/>
      <c r="BVV294" s="190"/>
      <c r="BVW294" s="190"/>
      <c r="BVX294" s="190"/>
      <c r="BVY294" s="190"/>
      <c r="BVZ294" s="190"/>
      <c r="BWA294" s="190"/>
      <c r="BWB294" s="190"/>
      <c r="BWC294" s="190"/>
      <c r="BWD294" s="190"/>
      <c r="BWE294" s="190"/>
      <c r="BWF294" s="190"/>
      <c r="BWG294" s="190"/>
      <c r="BWH294" s="190"/>
      <c r="BWI294" s="190"/>
      <c r="BWJ294" s="190"/>
      <c r="BWK294" s="190"/>
      <c r="BWL294" s="190"/>
      <c r="BWM294" s="190"/>
      <c r="BWN294" s="190"/>
      <c r="BWO294" s="190"/>
      <c r="BWP294" s="190"/>
      <c r="BWQ294" s="190"/>
      <c r="BWR294" s="190"/>
      <c r="BWS294" s="190"/>
      <c r="BWT294" s="190"/>
      <c r="BWU294" s="190"/>
      <c r="BWV294" s="190"/>
      <c r="BWW294" s="190"/>
      <c r="BWX294" s="190"/>
      <c r="BWY294" s="190"/>
      <c r="BWZ294" s="190"/>
      <c r="BXA294" s="190"/>
      <c r="BXB294" s="190"/>
      <c r="BXC294" s="190"/>
      <c r="BXD294" s="190"/>
      <c r="BXE294" s="190"/>
      <c r="BXF294" s="190"/>
      <c r="BXG294" s="190"/>
      <c r="BXH294" s="190"/>
      <c r="BXI294" s="190"/>
      <c r="BXJ294" s="190"/>
      <c r="BXK294" s="190"/>
      <c r="BXL294" s="190"/>
      <c r="BXM294" s="190"/>
      <c r="BXN294" s="190"/>
      <c r="BXO294" s="190"/>
      <c r="BXP294" s="190"/>
      <c r="BXQ294" s="190"/>
      <c r="BXR294" s="190"/>
      <c r="BXS294" s="190"/>
      <c r="BXT294" s="190"/>
      <c r="BXU294" s="190"/>
      <c r="BXV294" s="190"/>
      <c r="BXW294" s="190"/>
      <c r="BXX294" s="190"/>
      <c r="BXY294" s="190"/>
      <c r="BXZ294" s="190"/>
      <c r="BYA294" s="190"/>
      <c r="BYB294" s="190"/>
      <c r="BYC294" s="190"/>
      <c r="BYD294" s="190"/>
      <c r="BYE294" s="190"/>
      <c r="BYF294" s="190"/>
      <c r="BYG294" s="190"/>
      <c r="BYH294" s="190"/>
      <c r="BYI294" s="190"/>
      <c r="BYJ294" s="190"/>
      <c r="BYK294" s="190"/>
      <c r="BYL294" s="190"/>
      <c r="BYM294" s="190"/>
      <c r="BYN294" s="190"/>
      <c r="BYO294" s="190"/>
      <c r="BYP294" s="190"/>
      <c r="BYQ294" s="190"/>
      <c r="BYR294" s="190"/>
      <c r="BYS294" s="190"/>
      <c r="BYT294" s="190"/>
      <c r="BYU294" s="190"/>
      <c r="BYV294" s="190"/>
      <c r="BYW294" s="190"/>
      <c r="BYX294" s="190"/>
      <c r="BYY294" s="190"/>
      <c r="BYZ294" s="190"/>
      <c r="BZA294" s="190"/>
      <c r="BZB294" s="190"/>
      <c r="BZC294" s="190"/>
      <c r="BZD294" s="190"/>
      <c r="BZE294" s="190"/>
      <c r="BZF294" s="190"/>
      <c r="BZG294" s="190"/>
      <c r="BZH294" s="190"/>
      <c r="BZI294" s="190"/>
      <c r="BZJ294" s="190"/>
      <c r="BZK294" s="190"/>
      <c r="BZL294" s="190"/>
      <c r="BZM294" s="190"/>
      <c r="BZN294" s="190"/>
      <c r="BZO294" s="190"/>
      <c r="BZP294" s="190"/>
      <c r="BZQ294" s="190"/>
      <c r="BZR294" s="190"/>
      <c r="BZS294" s="190"/>
      <c r="BZT294" s="190"/>
      <c r="BZU294" s="190"/>
      <c r="BZV294" s="190"/>
      <c r="BZW294" s="190"/>
      <c r="BZX294" s="190"/>
      <c r="BZY294" s="190"/>
      <c r="BZZ294" s="190"/>
      <c r="CAA294" s="190"/>
      <c r="CAB294" s="190"/>
      <c r="CAC294" s="190"/>
      <c r="CAD294" s="190"/>
      <c r="CAE294" s="190"/>
      <c r="CAF294" s="190"/>
      <c r="CAG294" s="190"/>
      <c r="CAH294" s="190"/>
      <c r="CAI294" s="190"/>
      <c r="CAJ294" s="190"/>
      <c r="CAK294" s="190"/>
      <c r="CAL294" s="190"/>
      <c r="CAM294" s="190"/>
      <c r="CAN294" s="190"/>
      <c r="CAO294" s="190"/>
      <c r="CAP294" s="190"/>
      <c r="CAQ294" s="190"/>
      <c r="CAR294" s="190"/>
      <c r="CAS294" s="190"/>
      <c r="CAT294" s="190"/>
      <c r="CAU294" s="190"/>
      <c r="CAV294" s="190"/>
      <c r="CAW294" s="190"/>
      <c r="CAX294" s="190"/>
      <c r="CAY294" s="190"/>
      <c r="CAZ294" s="190"/>
      <c r="CBA294" s="190"/>
      <c r="CBB294" s="190"/>
      <c r="CBC294" s="190"/>
      <c r="CBD294" s="190"/>
      <c r="CBE294" s="190"/>
      <c r="CBF294" s="190"/>
      <c r="CBG294" s="190"/>
      <c r="CBH294" s="190"/>
      <c r="CBI294" s="190"/>
      <c r="CBJ294" s="190"/>
      <c r="CBK294" s="190"/>
      <c r="CBL294" s="190"/>
      <c r="CBM294" s="190"/>
      <c r="CBN294" s="190"/>
      <c r="CBO294" s="190"/>
      <c r="CBP294" s="190"/>
      <c r="CBQ294" s="190"/>
      <c r="CBR294" s="190"/>
      <c r="CBS294" s="190"/>
      <c r="CBT294" s="190"/>
      <c r="CBU294" s="190"/>
      <c r="CBV294" s="190"/>
      <c r="CBW294" s="190"/>
      <c r="CBX294" s="190"/>
      <c r="CBY294" s="190"/>
      <c r="CBZ294" s="190"/>
      <c r="CCA294" s="190"/>
      <c r="CCB294" s="190"/>
      <c r="CCC294" s="190"/>
      <c r="CCD294" s="190"/>
      <c r="CCE294" s="190"/>
      <c r="CCF294" s="190"/>
      <c r="CCG294" s="190"/>
      <c r="CCH294" s="190"/>
      <c r="CCI294" s="190"/>
      <c r="CCJ294" s="190"/>
      <c r="CCK294" s="190"/>
      <c r="CCL294" s="190"/>
      <c r="CCM294" s="190"/>
      <c r="CCN294" s="190"/>
      <c r="CCO294" s="190"/>
      <c r="CCP294" s="190"/>
      <c r="CCQ294" s="190"/>
      <c r="CCR294" s="190"/>
      <c r="CCS294" s="190"/>
      <c r="CCT294" s="190"/>
      <c r="CCU294" s="190"/>
      <c r="CCV294" s="190"/>
      <c r="CCW294" s="190"/>
      <c r="CCX294" s="190"/>
      <c r="CCY294" s="190"/>
      <c r="CCZ294" s="190"/>
      <c r="CDA294" s="190"/>
      <c r="CDB294" s="190"/>
      <c r="CDC294" s="190"/>
      <c r="CDD294" s="190"/>
      <c r="CDE294" s="190"/>
      <c r="CDF294" s="190"/>
      <c r="CDG294" s="190"/>
      <c r="CDH294" s="190"/>
      <c r="CDI294" s="190"/>
      <c r="CDJ294" s="190"/>
      <c r="CDK294" s="190"/>
      <c r="CDL294" s="190"/>
      <c r="CDM294" s="190"/>
      <c r="CDN294" s="190"/>
      <c r="CDO294" s="190"/>
      <c r="CDP294" s="190"/>
      <c r="CDQ294" s="190"/>
      <c r="CDR294" s="190"/>
      <c r="CDS294" s="190"/>
      <c r="CDT294" s="190"/>
      <c r="CDU294" s="190"/>
      <c r="CDV294" s="190"/>
      <c r="CDW294" s="190"/>
      <c r="CDX294" s="190"/>
      <c r="CDY294" s="190"/>
      <c r="CDZ294" s="190"/>
      <c r="CEA294" s="190"/>
      <c r="CEB294" s="190"/>
      <c r="CEC294" s="190"/>
      <c r="CED294" s="190"/>
      <c r="CEE294" s="190"/>
      <c r="CEF294" s="190"/>
      <c r="CEG294" s="190"/>
      <c r="CEH294" s="190"/>
      <c r="CEI294" s="190"/>
      <c r="CEJ294" s="190"/>
      <c r="CEK294" s="190"/>
      <c r="CEL294" s="190"/>
      <c r="CEM294" s="190"/>
      <c r="CEN294" s="190"/>
      <c r="CEO294" s="190"/>
      <c r="CEP294" s="190"/>
      <c r="CEQ294" s="190"/>
      <c r="CER294" s="190"/>
      <c r="CES294" s="190"/>
      <c r="CET294" s="190"/>
      <c r="CEU294" s="190"/>
      <c r="CEV294" s="190"/>
      <c r="CEW294" s="190"/>
      <c r="CEX294" s="190"/>
      <c r="CEY294" s="190"/>
      <c r="CEZ294" s="190"/>
      <c r="CFA294" s="190"/>
      <c r="CFB294" s="190"/>
      <c r="CFC294" s="190"/>
      <c r="CFD294" s="190"/>
      <c r="CFE294" s="190"/>
      <c r="CFF294" s="190"/>
      <c r="CFG294" s="190"/>
      <c r="CFH294" s="190"/>
      <c r="CFI294" s="190"/>
      <c r="CFJ294" s="190"/>
      <c r="CFK294" s="190"/>
      <c r="CFL294" s="190"/>
      <c r="CFM294" s="190"/>
      <c r="CFN294" s="190"/>
      <c r="CFO294" s="190"/>
      <c r="CFP294" s="190"/>
      <c r="CFQ294" s="190"/>
      <c r="CFR294" s="190"/>
      <c r="CFS294" s="190"/>
      <c r="CFT294" s="190"/>
      <c r="CFU294" s="190"/>
      <c r="CFV294" s="190"/>
      <c r="CFW294" s="190"/>
      <c r="CFX294" s="190"/>
      <c r="CFY294" s="190"/>
      <c r="CFZ294" s="190"/>
      <c r="CGA294" s="190"/>
      <c r="CGB294" s="190"/>
      <c r="CGC294" s="190"/>
      <c r="CGD294" s="190"/>
      <c r="CGE294" s="190"/>
      <c r="CGF294" s="190"/>
      <c r="CGG294" s="190"/>
      <c r="CGH294" s="190"/>
      <c r="CGI294" s="190"/>
      <c r="CGJ294" s="190"/>
      <c r="CGK294" s="190"/>
      <c r="CGL294" s="190"/>
      <c r="CGM294" s="190"/>
      <c r="CGN294" s="190"/>
      <c r="CGO294" s="190"/>
      <c r="CGP294" s="190"/>
      <c r="CGQ294" s="190"/>
      <c r="CGR294" s="190"/>
      <c r="CGS294" s="190"/>
      <c r="CGT294" s="190"/>
      <c r="CGU294" s="190"/>
      <c r="CGV294" s="190"/>
      <c r="CGW294" s="190"/>
      <c r="CGX294" s="190"/>
      <c r="CGY294" s="190"/>
      <c r="CGZ294" s="190"/>
      <c r="CHA294" s="190"/>
      <c r="CHB294" s="190"/>
      <c r="CHC294" s="190"/>
      <c r="CHD294" s="190"/>
      <c r="CHE294" s="190"/>
      <c r="CHF294" s="190"/>
      <c r="CHG294" s="190"/>
      <c r="CHH294" s="190"/>
      <c r="CHI294" s="190"/>
      <c r="CHJ294" s="190"/>
      <c r="CHK294" s="190"/>
      <c r="CHL294" s="190"/>
      <c r="CHM294" s="190"/>
      <c r="CHN294" s="190"/>
      <c r="CHO294" s="190"/>
      <c r="CHP294" s="190"/>
      <c r="CHQ294" s="190"/>
      <c r="CHR294" s="190"/>
      <c r="CHS294" s="190"/>
      <c r="CHT294" s="190"/>
      <c r="CHU294" s="190"/>
      <c r="CHV294" s="190"/>
      <c r="CHW294" s="190"/>
      <c r="CHX294" s="190"/>
      <c r="CHY294" s="190"/>
      <c r="CHZ294" s="190"/>
      <c r="CIA294" s="190"/>
      <c r="CIB294" s="190"/>
      <c r="CIC294" s="190"/>
      <c r="CID294" s="190"/>
      <c r="CIE294" s="190"/>
      <c r="CIF294" s="190"/>
      <c r="CIG294" s="190"/>
      <c r="CIH294" s="190"/>
      <c r="CII294" s="190"/>
      <c r="CIJ294" s="190"/>
      <c r="CIK294" s="190"/>
      <c r="CIL294" s="190"/>
      <c r="CIM294" s="190"/>
      <c r="CIN294" s="190"/>
      <c r="CIO294" s="190"/>
      <c r="CIP294" s="190"/>
      <c r="CIQ294" s="190"/>
      <c r="CIR294" s="190"/>
      <c r="CIS294" s="190"/>
      <c r="CIT294" s="190"/>
      <c r="CIU294" s="190"/>
      <c r="CIV294" s="190"/>
      <c r="CIW294" s="190"/>
      <c r="CIX294" s="190"/>
      <c r="CIY294" s="190"/>
      <c r="CIZ294" s="190"/>
      <c r="CJA294" s="190"/>
      <c r="CJB294" s="190"/>
      <c r="CJC294" s="190"/>
      <c r="CJD294" s="190"/>
      <c r="CJE294" s="190"/>
      <c r="CJF294" s="190"/>
      <c r="CJG294" s="190"/>
      <c r="CJH294" s="190"/>
      <c r="CJI294" s="190"/>
      <c r="CJJ294" s="190"/>
      <c r="CJK294" s="190"/>
      <c r="CJL294" s="190"/>
      <c r="CJM294" s="190"/>
      <c r="CJN294" s="190"/>
      <c r="CJO294" s="190"/>
      <c r="CJP294" s="190"/>
      <c r="CJQ294" s="190"/>
      <c r="CJR294" s="190"/>
      <c r="CJS294" s="190"/>
      <c r="CJT294" s="190"/>
      <c r="CJU294" s="190"/>
      <c r="CJV294" s="190"/>
      <c r="CJW294" s="190"/>
      <c r="CJX294" s="190"/>
      <c r="CJY294" s="190"/>
      <c r="CJZ294" s="190"/>
      <c r="CKA294" s="190"/>
      <c r="CKB294" s="190"/>
      <c r="CKC294" s="190"/>
      <c r="CKD294" s="190"/>
      <c r="CKE294" s="190"/>
      <c r="CKF294" s="190"/>
      <c r="CKG294" s="190"/>
      <c r="CKH294" s="190"/>
      <c r="CKI294" s="190"/>
      <c r="CKJ294" s="190"/>
      <c r="CKK294" s="190"/>
      <c r="CKL294" s="190"/>
      <c r="CKM294" s="190"/>
      <c r="CKN294" s="190"/>
      <c r="CKO294" s="190"/>
      <c r="CKP294" s="190"/>
      <c r="CKQ294" s="190"/>
      <c r="CKR294" s="190"/>
      <c r="CKS294" s="190"/>
      <c r="CKT294" s="190"/>
      <c r="CKU294" s="190"/>
      <c r="CKV294" s="190"/>
      <c r="CKW294" s="190"/>
      <c r="CKX294" s="190"/>
      <c r="CKY294" s="190"/>
      <c r="CKZ294" s="190"/>
      <c r="CLA294" s="190"/>
      <c r="CLB294" s="190"/>
      <c r="CLC294" s="190"/>
      <c r="CLD294" s="190"/>
      <c r="CLE294" s="190"/>
      <c r="CLF294" s="190"/>
      <c r="CLG294" s="190"/>
      <c r="CLH294" s="190"/>
      <c r="CLI294" s="190"/>
      <c r="CLJ294" s="190"/>
      <c r="CLK294" s="190"/>
      <c r="CLL294" s="190"/>
      <c r="CLM294" s="190"/>
      <c r="CLN294" s="190"/>
      <c r="CLO294" s="190"/>
      <c r="CLP294" s="190"/>
      <c r="CLQ294" s="190"/>
      <c r="CLR294" s="190"/>
      <c r="CLS294" s="190"/>
      <c r="CLT294" s="190"/>
      <c r="CLU294" s="190"/>
      <c r="CLV294" s="190"/>
      <c r="CLW294" s="190"/>
      <c r="CLX294" s="190"/>
      <c r="CLY294" s="190"/>
      <c r="CLZ294" s="190"/>
      <c r="CMA294" s="190"/>
      <c r="CMB294" s="190"/>
      <c r="CMC294" s="190"/>
      <c r="CMD294" s="190"/>
      <c r="CME294" s="190"/>
      <c r="CMF294" s="190"/>
      <c r="CMG294" s="190"/>
      <c r="CMH294" s="190"/>
      <c r="CMI294" s="190"/>
      <c r="CMJ294" s="190"/>
      <c r="CMK294" s="190"/>
      <c r="CML294" s="190"/>
      <c r="CMM294" s="190"/>
      <c r="CMN294" s="190"/>
      <c r="CMO294" s="190"/>
      <c r="CMP294" s="190"/>
      <c r="CMQ294" s="190"/>
      <c r="CMR294" s="190"/>
      <c r="CMS294" s="190"/>
      <c r="CMT294" s="190"/>
      <c r="CMU294" s="190"/>
      <c r="CMV294" s="190"/>
      <c r="CMW294" s="190"/>
      <c r="CMX294" s="190"/>
      <c r="CMY294" s="190"/>
      <c r="CMZ294" s="190"/>
      <c r="CNA294" s="190"/>
      <c r="CNB294" s="190"/>
      <c r="CNC294" s="190"/>
      <c r="CND294" s="190"/>
      <c r="CNE294" s="190"/>
      <c r="CNF294" s="190"/>
      <c r="CNG294" s="190"/>
      <c r="CNH294" s="190"/>
      <c r="CNI294" s="190"/>
      <c r="CNJ294" s="190"/>
      <c r="CNK294" s="190"/>
      <c r="CNL294" s="190"/>
      <c r="CNM294" s="190"/>
      <c r="CNN294" s="190"/>
      <c r="CNO294" s="190"/>
      <c r="CNP294" s="190"/>
      <c r="CNQ294" s="190"/>
      <c r="CNR294" s="190"/>
      <c r="CNS294" s="190"/>
      <c r="CNT294" s="190"/>
      <c r="CNU294" s="190"/>
      <c r="CNV294" s="190"/>
      <c r="CNW294" s="190"/>
      <c r="CNX294" s="190"/>
      <c r="CNY294" s="190"/>
      <c r="CNZ294" s="190"/>
      <c r="COA294" s="190"/>
      <c r="COB294" s="190"/>
      <c r="COC294" s="190"/>
      <c r="COD294" s="190"/>
      <c r="COE294" s="190"/>
      <c r="COF294" s="190"/>
      <c r="COG294" s="190"/>
      <c r="COH294" s="190"/>
      <c r="COI294" s="190"/>
      <c r="COJ294" s="190"/>
      <c r="COK294" s="190"/>
      <c r="COL294" s="190"/>
      <c r="COM294" s="190"/>
      <c r="CON294" s="190"/>
      <c r="COO294" s="190"/>
      <c r="COP294" s="190"/>
      <c r="COQ294" s="190"/>
      <c r="COR294" s="190"/>
      <c r="COS294" s="190"/>
      <c r="COT294" s="190"/>
      <c r="COU294" s="190"/>
      <c r="COV294" s="190"/>
      <c r="COW294" s="190"/>
      <c r="COX294" s="190"/>
      <c r="COY294" s="190"/>
      <c r="COZ294" s="190"/>
      <c r="CPA294" s="190"/>
      <c r="CPB294" s="190"/>
      <c r="CPC294" s="190"/>
      <c r="CPD294" s="190"/>
      <c r="CPE294" s="190"/>
      <c r="CPF294" s="190"/>
      <c r="CPG294" s="190"/>
      <c r="CPH294" s="190"/>
      <c r="CPI294" s="190"/>
      <c r="CPJ294" s="190"/>
      <c r="CPK294" s="190"/>
      <c r="CPL294" s="190"/>
      <c r="CPM294" s="190"/>
      <c r="CPN294" s="190"/>
      <c r="CPO294" s="190"/>
      <c r="CPP294" s="190"/>
      <c r="CPQ294" s="190"/>
      <c r="CPR294" s="190"/>
      <c r="CPS294" s="190"/>
      <c r="CPT294" s="190"/>
      <c r="CPU294" s="190"/>
      <c r="CPV294" s="190"/>
      <c r="CPW294" s="190"/>
      <c r="CPX294" s="190"/>
      <c r="CPY294" s="190"/>
      <c r="CPZ294" s="190"/>
      <c r="CQA294" s="190"/>
      <c r="CQB294" s="190"/>
      <c r="CQC294" s="190"/>
      <c r="CQD294" s="190"/>
      <c r="CQE294" s="190"/>
      <c r="CQF294" s="190"/>
      <c r="CQG294" s="190"/>
      <c r="CQH294" s="190"/>
      <c r="CQI294" s="190"/>
      <c r="CQJ294" s="190"/>
      <c r="CQK294" s="190"/>
      <c r="CQL294" s="190"/>
      <c r="CQM294" s="190"/>
      <c r="CQN294" s="190"/>
      <c r="CQO294" s="190"/>
      <c r="CQP294" s="190"/>
      <c r="CQQ294" s="190"/>
      <c r="CQR294" s="190"/>
      <c r="CQS294" s="190"/>
      <c r="CQT294" s="190"/>
      <c r="CQU294" s="190"/>
      <c r="CQV294" s="190"/>
      <c r="CQW294" s="190"/>
      <c r="CQX294" s="190"/>
      <c r="CQY294" s="190"/>
      <c r="CQZ294" s="190"/>
      <c r="CRA294" s="190"/>
      <c r="CRB294" s="190"/>
      <c r="CRC294" s="190"/>
      <c r="CRD294" s="190"/>
      <c r="CRE294" s="190"/>
      <c r="CRF294" s="190"/>
      <c r="CRG294" s="190"/>
      <c r="CRH294" s="190"/>
      <c r="CRI294" s="190"/>
      <c r="CRJ294" s="190"/>
      <c r="CRK294" s="190"/>
      <c r="CRL294" s="190"/>
      <c r="CRM294" s="190"/>
      <c r="CRN294" s="190"/>
      <c r="CRO294" s="190"/>
      <c r="CRP294" s="190"/>
      <c r="CRQ294" s="190"/>
      <c r="CRR294" s="190"/>
      <c r="CRS294" s="190"/>
      <c r="CRT294" s="190"/>
      <c r="CRU294" s="190"/>
      <c r="CRV294" s="190"/>
      <c r="CRW294" s="190"/>
      <c r="CRX294" s="190"/>
      <c r="CRY294" s="190"/>
      <c r="CRZ294" s="190"/>
      <c r="CSA294" s="190"/>
      <c r="CSB294" s="190"/>
      <c r="CSC294" s="190"/>
      <c r="CSD294" s="190"/>
      <c r="CSE294" s="190"/>
      <c r="CSF294" s="190"/>
      <c r="CSG294" s="190"/>
      <c r="CSH294" s="190"/>
      <c r="CSI294" s="190"/>
      <c r="CSJ294" s="190"/>
      <c r="CSK294" s="190"/>
      <c r="CSL294" s="190"/>
      <c r="CSM294" s="190"/>
      <c r="CSN294" s="190"/>
      <c r="CSO294" s="190"/>
      <c r="CSP294" s="190"/>
      <c r="CSQ294" s="190"/>
      <c r="CSR294" s="190"/>
      <c r="CSS294" s="190"/>
      <c r="CST294" s="190"/>
      <c r="CSU294" s="190"/>
      <c r="CSV294" s="190"/>
      <c r="CSW294" s="190"/>
      <c r="CSX294" s="190"/>
      <c r="CSY294" s="190"/>
      <c r="CSZ294" s="190"/>
      <c r="CTA294" s="190"/>
      <c r="CTB294" s="190"/>
      <c r="CTC294" s="190"/>
      <c r="CTD294" s="190"/>
      <c r="CTE294" s="190"/>
      <c r="CTF294" s="190"/>
      <c r="CTG294" s="190"/>
      <c r="CTH294" s="190"/>
      <c r="CTI294" s="190"/>
      <c r="CTJ294" s="190"/>
      <c r="CTK294" s="190"/>
      <c r="CTL294" s="190"/>
      <c r="CTM294" s="190"/>
      <c r="CTN294" s="190"/>
      <c r="CTO294" s="190"/>
      <c r="CTP294" s="190"/>
      <c r="CTQ294" s="190"/>
      <c r="CTR294" s="190"/>
      <c r="CTS294" s="190"/>
      <c r="CTT294" s="190"/>
      <c r="CTU294" s="190"/>
      <c r="CTV294" s="190"/>
      <c r="CTW294" s="190"/>
      <c r="CTX294" s="190"/>
      <c r="CTY294" s="190"/>
      <c r="CTZ294" s="190"/>
      <c r="CUA294" s="190"/>
      <c r="CUB294" s="190"/>
      <c r="CUC294" s="190"/>
      <c r="CUD294" s="190"/>
      <c r="CUE294" s="190"/>
      <c r="CUF294" s="190"/>
      <c r="CUG294" s="190"/>
      <c r="CUH294" s="190"/>
      <c r="CUI294" s="190"/>
      <c r="CUJ294" s="190"/>
      <c r="CUK294" s="190"/>
      <c r="CUL294" s="190"/>
      <c r="CUM294" s="190"/>
      <c r="CUN294" s="190"/>
      <c r="CUO294" s="190"/>
      <c r="CUP294" s="190"/>
      <c r="CUQ294" s="190"/>
      <c r="CUR294" s="190"/>
      <c r="CUS294" s="190"/>
      <c r="CUT294" s="190"/>
      <c r="CUU294" s="190"/>
      <c r="CUV294" s="190"/>
      <c r="CUW294" s="190"/>
      <c r="CUX294" s="190"/>
      <c r="CUY294" s="190"/>
      <c r="CUZ294" s="190"/>
      <c r="CVA294" s="190"/>
      <c r="CVB294" s="190"/>
      <c r="CVC294" s="190"/>
      <c r="CVD294" s="190"/>
      <c r="CVE294" s="190"/>
      <c r="CVF294" s="190"/>
      <c r="CVG294" s="190"/>
      <c r="CVH294" s="190"/>
      <c r="CVI294" s="190"/>
      <c r="CVJ294" s="190"/>
      <c r="CVK294" s="190"/>
      <c r="CVL294" s="190"/>
      <c r="CVM294" s="190"/>
      <c r="CVN294" s="190"/>
      <c r="CVO294" s="190"/>
      <c r="CVP294" s="190"/>
      <c r="CVQ294" s="190"/>
      <c r="CVR294" s="190"/>
      <c r="CVS294" s="190"/>
      <c r="CVT294" s="190"/>
      <c r="CVU294" s="190"/>
      <c r="CVV294" s="190"/>
      <c r="CVW294" s="190"/>
      <c r="CVX294" s="190"/>
      <c r="CVY294" s="190"/>
      <c r="CVZ294" s="190"/>
      <c r="CWA294" s="190"/>
      <c r="CWB294" s="190"/>
      <c r="CWC294" s="190"/>
      <c r="CWD294" s="190"/>
      <c r="CWE294" s="190"/>
      <c r="CWF294" s="190"/>
      <c r="CWG294" s="190"/>
      <c r="CWH294" s="190"/>
      <c r="CWI294" s="190"/>
      <c r="CWJ294" s="190"/>
      <c r="CWK294" s="190"/>
      <c r="CWL294" s="190"/>
      <c r="CWM294" s="190"/>
      <c r="CWN294" s="190"/>
      <c r="CWO294" s="190"/>
      <c r="CWP294" s="190"/>
      <c r="CWQ294" s="190"/>
      <c r="CWR294" s="190"/>
      <c r="CWS294" s="190"/>
      <c r="CWT294" s="190"/>
      <c r="CWU294" s="190"/>
      <c r="CWV294" s="190"/>
      <c r="CWW294" s="190"/>
      <c r="CWX294" s="190"/>
      <c r="CWY294" s="190"/>
      <c r="CWZ294" s="190"/>
      <c r="CXA294" s="190"/>
      <c r="CXB294" s="190"/>
      <c r="CXC294" s="190"/>
      <c r="CXD294" s="190"/>
      <c r="CXE294" s="190"/>
      <c r="CXF294" s="190"/>
      <c r="CXG294" s="190"/>
      <c r="CXH294" s="190"/>
      <c r="CXI294" s="190"/>
      <c r="CXJ294" s="190"/>
      <c r="CXK294" s="190"/>
      <c r="CXL294" s="190"/>
      <c r="CXM294" s="190"/>
      <c r="CXN294" s="190"/>
      <c r="CXO294" s="190"/>
      <c r="CXP294" s="190"/>
      <c r="CXQ294" s="190"/>
      <c r="CXR294" s="190"/>
      <c r="CXS294" s="190"/>
      <c r="CXT294" s="190"/>
      <c r="CXU294" s="190"/>
      <c r="CXV294" s="190"/>
      <c r="CXW294" s="190"/>
      <c r="CXX294" s="190"/>
      <c r="CXY294" s="190"/>
      <c r="CXZ294" s="190"/>
      <c r="CYA294" s="190"/>
      <c r="CYB294" s="190"/>
      <c r="CYC294" s="190"/>
      <c r="CYD294" s="190"/>
      <c r="CYE294" s="190"/>
      <c r="CYF294" s="190"/>
      <c r="CYG294" s="190"/>
      <c r="CYH294" s="190"/>
      <c r="CYI294" s="190"/>
      <c r="CYJ294" s="190"/>
      <c r="CYK294" s="190"/>
      <c r="CYL294" s="190"/>
      <c r="CYM294" s="190"/>
      <c r="CYN294" s="190"/>
      <c r="CYO294" s="190"/>
      <c r="CYP294" s="190"/>
      <c r="CYQ294" s="190"/>
      <c r="CYR294" s="190"/>
      <c r="CYS294" s="190"/>
      <c r="CYT294" s="190"/>
      <c r="CYU294" s="190"/>
      <c r="CYV294" s="190"/>
      <c r="CYW294" s="190"/>
      <c r="CYX294" s="190"/>
      <c r="CYY294" s="190"/>
      <c r="CYZ294" s="190"/>
      <c r="CZA294" s="190"/>
      <c r="CZB294" s="190"/>
      <c r="CZC294" s="190"/>
      <c r="CZD294" s="190"/>
      <c r="CZE294" s="190"/>
      <c r="CZF294" s="190"/>
      <c r="CZG294" s="190"/>
      <c r="CZH294" s="190"/>
      <c r="CZI294" s="190"/>
      <c r="CZJ294" s="190"/>
      <c r="CZK294" s="190"/>
      <c r="CZL294" s="190"/>
      <c r="CZM294" s="190"/>
      <c r="CZN294" s="190"/>
      <c r="CZO294" s="190"/>
      <c r="CZP294" s="190"/>
      <c r="CZQ294" s="190"/>
      <c r="CZR294" s="190"/>
      <c r="CZS294" s="190"/>
      <c r="CZT294" s="190"/>
      <c r="CZU294" s="190"/>
      <c r="CZV294" s="190"/>
      <c r="CZW294" s="190"/>
      <c r="CZX294" s="190"/>
      <c r="CZY294" s="190"/>
      <c r="CZZ294" s="190"/>
      <c r="DAA294" s="190"/>
      <c r="DAB294" s="190"/>
      <c r="DAC294" s="190"/>
      <c r="DAD294" s="190"/>
      <c r="DAE294" s="190"/>
      <c r="DAF294" s="190"/>
      <c r="DAG294" s="190"/>
      <c r="DAH294" s="190"/>
      <c r="DAI294" s="190"/>
      <c r="DAJ294" s="190"/>
      <c r="DAK294" s="190"/>
      <c r="DAL294" s="190"/>
      <c r="DAM294" s="190"/>
      <c r="DAN294" s="190"/>
      <c r="DAO294" s="190"/>
      <c r="DAP294" s="190"/>
      <c r="DAQ294" s="190"/>
      <c r="DAR294" s="190"/>
      <c r="DAS294" s="190"/>
      <c r="DAT294" s="190"/>
      <c r="DAU294" s="190"/>
      <c r="DAV294" s="190"/>
      <c r="DAW294" s="190"/>
      <c r="DAX294" s="190"/>
      <c r="DAY294" s="190"/>
      <c r="DAZ294" s="190"/>
      <c r="DBA294" s="190"/>
      <c r="DBB294" s="190"/>
      <c r="DBC294" s="190"/>
      <c r="DBD294" s="190"/>
      <c r="DBE294" s="190"/>
      <c r="DBF294" s="190"/>
      <c r="DBG294" s="190"/>
      <c r="DBH294" s="190"/>
      <c r="DBI294" s="190"/>
      <c r="DBJ294" s="190"/>
      <c r="DBK294" s="190"/>
      <c r="DBL294" s="190"/>
      <c r="DBM294" s="190"/>
      <c r="DBN294" s="190"/>
      <c r="DBO294" s="190"/>
      <c r="DBP294" s="190"/>
      <c r="DBQ294" s="190"/>
      <c r="DBR294" s="190"/>
      <c r="DBS294" s="190"/>
      <c r="DBT294" s="190"/>
      <c r="DBU294" s="190"/>
      <c r="DBV294" s="190"/>
      <c r="DBW294" s="190"/>
      <c r="DBX294" s="190"/>
      <c r="DBY294" s="190"/>
      <c r="DBZ294" s="190"/>
      <c r="DCA294" s="190"/>
      <c r="DCB294" s="190"/>
      <c r="DCC294" s="190"/>
      <c r="DCD294" s="190"/>
      <c r="DCE294" s="190"/>
      <c r="DCF294" s="190"/>
      <c r="DCG294" s="190"/>
      <c r="DCH294" s="190"/>
      <c r="DCI294" s="190"/>
      <c r="DCJ294" s="190"/>
      <c r="DCK294" s="190"/>
      <c r="DCL294" s="190"/>
      <c r="DCM294" s="190"/>
      <c r="DCN294" s="190"/>
      <c r="DCO294" s="190"/>
      <c r="DCP294" s="190"/>
      <c r="DCQ294" s="190"/>
      <c r="DCR294" s="190"/>
      <c r="DCS294" s="190"/>
      <c r="DCT294" s="190"/>
      <c r="DCU294" s="190"/>
      <c r="DCV294" s="190"/>
      <c r="DCW294" s="190"/>
      <c r="DCX294" s="190"/>
      <c r="DCY294" s="190"/>
      <c r="DCZ294" s="190"/>
      <c r="DDA294" s="190"/>
      <c r="DDB294" s="190"/>
      <c r="DDC294" s="190"/>
      <c r="DDD294" s="190"/>
      <c r="DDE294" s="190"/>
      <c r="DDF294" s="190"/>
      <c r="DDG294" s="190"/>
      <c r="DDH294" s="190"/>
      <c r="DDI294" s="190"/>
      <c r="DDJ294" s="190"/>
      <c r="DDK294" s="190"/>
      <c r="DDL294" s="190"/>
      <c r="DDM294" s="190"/>
      <c r="DDN294" s="190"/>
      <c r="DDO294" s="190"/>
      <c r="DDP294" s="190"/>
      <c r="DDQ294" s="190"/>
      <c r="DDR294" s="190"/>
      <c r="DDS294" s="190"/>
      <c r="DDT294" s="190"/>
      <c r="DDU294" s="190"/>
      <c r="DDV294" s="190"/>
      <c r="DDW294" s="190"/>
      <c r="DDX294" s="190"/>
      <c r="DDY294" s="190"/>
      <c r="DDZ294" s="190"/>
      <c r="DEA294" s="190"/>
      <c r="DEB294" s="190"/>
      <c r="DEC294" s="190"/>
      <c r="DED294" s="190"/>
      <c r="DEE294" s="190"/>
      <c r="DEF294" s="190"/>
      <c r="DEG294" s="190"/>
      <c r="DEH294" s="190"/>
      <c r="DEI294" s="190"/>
      <c r="DEJ294" s="190"/>
      <c r="DEK294" s="190"/>
      <c r="DEL294" s="190"/>
      <c r="DEM294" s="190"/>
      <c r="DEN294" s="190"/>
      <c r="DEO294" s="190"/>
      <c r="DEP294" s="190"/>
      <c r="DEQ294" s="190"/>
      <c r="DER294" s="190"/>
      <c r="DES294" s="190"/>
      <c r="DET294" s="190"/>
      <c r="DEU294" s="190"/>
      <c r="DEV294" s="190"/>
      <c r="DEW294" s="190"/>
      <c r="DEX294" s="190"/>
      <c r="DEY294" s="190"/>
      <c r="DEZ294" s="190"/>
      <c r="DFA294" s="190"/>
      <c r="DFB294" s="190"/>
      <c r="DFC294" s="190"/>
      <c r="DFD294" s="190"/>
      <c r="DFE294" s="190"/>
      <c r="DFF294" s="190"/>
      <c r="DFG294" s="190"/>
      <c r="DFH294" s="190"/>
      <c r="DFI294" s="190"/>
      <c r="DFJ294" s="190"/>
      <c r="DFK294" s="190"/>
      <c r="DFL294" s="190"/>
      <c r="DFM294" s="190"/>
      <c r="DFN294" s="190"/>
      <c r="DFO294" s="190"/>
      <c r="DFP294" s="190"/>
      <c r="DFQ294" s="190"/>
      <c r="DFR294" s="190"/>
      <c r="DFS294" s="190"/>
      <c r="DFT294" s="190"/>
      <c r="DFU294" s="190"/>
      <c r="DFV294" s="190"/>
      <c r="DFW294" s="190"/>
      <c r="DFX294" s="190"/>
      <c r="DFY294" s="190"/>
      <c r="DFZ294" s="190"/>
      <c r="DGA294" s="190"/>
      <c r="DGB294" s="190"/>
      <c r="DGC294" s="190"/>
      <c r="DGD294" s="190"/>
      <c r="DGE294" s="190"/>
      <c r="DGF294" s="190"/>
      <c r="DGG294" s="190"/>
      <c r="DGH294" s="190"/>
      <c r="DGI294" s="190"/>
      <c r="DGJ294" s="190"/>
      <c r="DGK294" s="190"/>
      <c r="DGL294" s="190"/>
      <c r="DGM294" s="190"/>
      <c r="DGN294" s="190"/>
      <c r="DGO294" s="190"/>
      <c r="DGP294" s="190"/>
      <c r="DGQ294" s="190"/>
      <c r="DGR294" s="190"/>
      <c r="DGS294" s="190"/>
      <c r="DGT294" s="190"/>
      <c r="DGU294" s="190"/>
      <c r="DGV294" s="190"/>
      <c r="DGW294" s="190"/>
      <c r="DGX294" s="190"/>
      <c r="DGY294" s="190"/>
      <c r="DGZ294" s="190"/>
      <c r="DHA294" s="190"/>
      <c r="DHB294" s="190"/>
      <c r="DHC294" s="190"/>
      <c r="DHD294" s="190"/>
      <c r="DHE294" s="190"/>
      <c r="DHF294" s="190"/>
      <c r="DHG294" s="190"/>
      <c r="DHH294" s="190"/>
      <c r="DHI294" s="190"/>
      <c r="DHJ294" s="190"/>
      <c r="DHK294" s="190"/>
      <c r="DHL294" s="190"/>
      <c r="DHM294" s="190"/>
      <c r="DHN294" s="190"/>
      <c r="DHO294" s="190"/>
      <c r="DHP294" s="190"/>
      <c r="DHQ294" s="190"/>
      <c r="DHR294" s="190"/>
      <c r="DHS294" s="190"/>
      <c r="DHT294" s="190"/>
      <c r="DHU294" s="190"/>
      <c r="DHV294" s="190"/>
      <c r="DHW294" s="190"/>
      <c r="DHX294" s="190"/>
      <c r="DHY294" s="190"/>
      <c r="DHZ294" s="190"/>
      <c r="DIA294" s="190"/>
      <c r="DIB294" s="190"/>
      <c r="DIC294" s="190"/>
      <c r="DID294" s="190"/>
      <c r="DIE294" s="190"/>
      <c r="DIF294" s="190"/>
      <c r="DIG294" s="190"/>
      <c r="DIH294" s="190"/>
      <c r="DII294" s="190"/>
      <c r="DIJ294" s="190"/>
      <c r="DIK294" s="190"/>
      <c r="DIL294" s="190"/>
      <c r="DIM294" s="190"/>
      <c r="DIN294" s="190"/>
      <c r="DIO294" s="190"/>
      <c r="DIP294" s="190"/>
      <c r="DIQ294" s="190"/>
      <c r="DIR294" s="190"/>
      <c r="DIS294" s="190"/>
      <c r="DIT294" s="190"/>
      <c r="DIU294" s="190"/>
      <c r="DIV294" s="190"/>
      <c r="DIW294" s="190"/>
      <c r="DIX294" s="190"/>
      <c r="DIY294" s="190"/>
      <c r="DIZ294" s="190"/>
      <c r="DJA294" s="190"/>
      <c r="DJB294" s="190"/>
      <c r="DJC294" s="190"/>
      <c r="DJD294" s="190"/>
      <c r="DJE294" s="190"/>
      <c r="DJF294" s="190"/>
      <c r="DJG294" s="190"/>
      <c r="DJH294" s="190"/>
      <c r="DJI294" s="190"/>
      <c r="DJJ294" s="190"/>
      <c r="DJK294" s="190"/>
      <c r="DJL294" s="190"/>
      <c r="DJM294" s="190"/>
      <c r="DJN294" s="190"/>
      <c r="DJO294" s="190"/>
      <c r="DJP294" s="190"/>
      <c r="DJQ294" s="190"/>
      <c r="DJR294" s="190"/>
      <c r="DJS294" s="190"/>
      <c r="DJT294" s="190"/>
      <c r="DJU294" s="190"/>
      <c r="DJV294" s="190"/>
      <c r="DJW294" s="190"/>
      <c r="DJX294" s="190"/>
      <c r="DJY294" s="190"/>
      <c r="DJZ294" s="190"/>
      <c r="DKA294" s="190"/>
      <c r="DKB294" s="190"/>
      <c r="DKC294" s="190"/>
      <c r="DKD294" s="190"/>
      <c r="DKE294" s="190"/>
      <c r="DKF294" s="190"/>
      <c r="DKG294" s="190"/>
      <c r="DKH294" s="190"/>
      <c r="DKI294" s="190"/>
      <c r="DKJ294" s="190"/>
      <c r="DKK294" s="190"/>
      <c r="DKL294" s="190"/>
      <c r="DKM294" s="190"/>
      <c r="DKN294" s="190"/>
      <c r="DKO294" s="190"/>
      <c r="DKP294" s="190"/>
      <c r="DKQ294" s="190"/>
      <c r="DKR294" s="190"/>
      <c r="DKS294" s="190"/>
      <c r="DKT294" s="190"/>
      <c r="DKU294" s="190"/>
      <c r="DKV294" s="190"/>
      <c r="DKW294" s="190"/>
      <c r="DKX294" s="190"/>
      <c r="DKY294" s="190"/>
      <c r="DKZ294" s="190"/>
      <c r="DLA294" s="190"/>
      <c r="DLB294" s="190"/>
      <c r="DLC294" s="190"/>
      <c r="DLD294" s="190"/>
      <c r="DLE294" s="190"/>
      <c r="DLF294" s="190"/>
      <c r="DLG294" s="190"/>
      <c r="DLH294" s="190"/>
      <c r="DLI294" s="190"/>
      <c r="DLJ294" s="190"/>
      <c r="DLK294" s="190"/>
      <c r="DLL294" s="190"/>
      <c r="DLM294" s="190"/>
      <c r="DLN294" s="190"/>
      <c r="DLO294" s="190"/>
      <c r="DLP294" s="190"/>
      <c r="DLQ294" s="190"/>
      <c r="DLR294" s="190"/>
      <c r="DLS294" s="190"/>
      <c r="DLT294" s="190"/>
      <c r="DLU294" s="190"/>
      <c r="DLV294" s="190"/>
      <c r="DLW294" s="190"/>
      <c r="DLX294" s="190"/>
      <c r="DLY294" s="190"/>
      <c r="DLZ294" s="190"/>
      <c r="DMA294" s="190"/>
      <c r="DMB294" s="190"/>
      <c r="DMC294" s="190"/>
      <c r="DMD294" s="190"/>
      <c r="DME294" s="190"/>
      <c r="DMF294" s="190"/>
      <c r="DMG294" s="190"/>
      <c r="DMH294" s="190"/>
      <c r="DMI294" s="190"/>
      <c r="DMJ294" s="190"/>
      <c r="DMK294" s="190"/>
      <c r="DML294" s="190"/>
      <c r="DMM294" s="190"/>
      <c r="DMN294" s="190"/>
      <c r="DMO294" s="190"/>
      <c r="DMP294" s="190"/>
      <c r="DMQ294" s="190"/>
      <c r="DMR294" s="190"/>
      <c r="DMS294" s="190"/>
      <c r="DMT294" s="190"/>
      <c r="DMU294" s="190"/>
      <c r="DMV294" s="190"/>
      <c r="DMW294" s="190"/>
      <c r="DMX294" s="190"/>
      <c r="DMY294" s="190"/>
      <c r="DMZ294" s="190"/>
      <c r="DNA294" s="190"/>
      <c r="DNB294" s="190"/>
      <c r="DNC294" s="190"/>
      <c r="DND294" s="190"/>
      <c r="DNE294" s="190"/>
      <c r="DNF294" s="190"/>
      <c r="DNG294" s="190"/>
      <c r="DNH294" s="190"/>
      <c r="DNI294" s="190"/>
      <c r="DNJ294" s="190"/>
      <c r="DNK294" s="190"/>
      <c r="DNL294" s="190"/>
      <c r="DNM294" s="190"/>
      <c r="DNN294" s="190"/>
      <c r="DNO294" s="190"/>
      <c r="DNP294" s="190"/>
      <c r="DNQ294" s="190"/>
      <c r="DNR294" s="190"/>
      <c r="DNS294" s="190"/>
      <c r="DNT294" s="190"/>
      <c r="DNU294" s="190"/>
      <c r="DNV294" s="190"/>
      <c r="DNW294" s="190"/>
      <c r="DNX294" s="190"/>
      <c r="DNY294" s="190"/>
      <c r="DNZ294" s="190"/>
      <c r="DOA294" s="190"/>
      <c r="DOB294" s="190"/>
      <c r="DOC294" s="190"/>
      <c r="DOD294" s="190"/>
      <c r="DOE294" s="190"/>
      <c r="DOF294" s="190"/>
      <c r="DOG294" s="190"/>
      <c r="DOH294" s="190"/>
      <c r="DOI294" s="190"/>
      <c r="DOJ294" s="190"/>
      <c r="DOK294" s="190"/>
      <c r="DOL294" s="190"/>
      <c r="DOM294" s="190"/>
      <c r="DON294" s="190"/>
      <c r="DOO294" s="190"/>
      <c r="DOP294" s="190"/>
      <c r="DOQ294" s="190"/>
      <c r="DOR294" s="190"/>
      <c r="DOS294" s="190"/>
      <c r="DOT294" s="190"/>
      <c r="DOU294" s="190"/>
      <c r="DOV294" s="190"/>
      <c r="DOW294" s="190"/>
      <c r="DOX294" s="190"/>
      <c r="DOY294" s="190"/>
      <c r="DOZ294" s="190"/>
      <c r="DPA294" s="190"/>
      <c r="DPB294" s="190"/>
      <c r="DPC294" s="190"/>
      <c r="DPD294" s="190"/>
      <c r="DPE294" s="190"/>
      <c r="DPF294" s="190"/>
      <c r="DPG294" s="190"/>
      <c r="DPH294" s="190"/>
      <c r="DPI294" s="190"/>
      <c r="DPJ294" s="190"/>
      <c r="DPK294" s="190"/>
      <c r="DPL294" s="190"/>
      <c r="DPM294" s="190"/>
      <c r="DPN294" s="190"/>
      <c r="DPO294" s="190"/>
      <c r="DPP294" s="190"/>
      <c r="DPQ294" s="190"/>
      <c r="DPR294" s="190"/>
      <c r="DPS294" s="190"/>
      <c r="DPT294" s="190"/>
      <c r="DPU294" s="190"/>
      <c r="DPV294" s="190"/>
      <c r="DPW294" s="190"/>
      <c r="DPX294" s="190"/>
      <c r="DPY294" s="190"/>
      <c r="DPZ294" s="190"/>
      <c r="DQA294" s="190"/>
      <c r="DQB294" s="190"/>
      <c r="DQC294" s="190"/>
      <c r="DQD294" s="190"/>
      <c r="DQE294" s="190"/>
      <c r="DQF294" s="190"/>
      <c r="DQG294" s="190"/>
      <c r="DQH294" s="190"/>
      <c r="DQI294" s="190"/>
      <c r="DQJ294" s="190"/>
      <c r="DQK294" s="190"/>
      <c r="DQL294" s="190"/>
      <c r="DQM294" s="190"/>
      <c r="DQN294" s="190"/>
      <c r="DQO294" s="190"/>
      <c r="DQP294" s="190"/>
      <c r="DQQ294" s="190"/>
      <c r="DQR294" s="190"/>
      <c r="DQS294" s="190"/>
      <c r="DQT294" s="190"/>
      <c r="DQU294" s="190"/>
      <c r="DQV294" s="190"/>
      <c r="DQW294" s="190"/>
      <c r="DQX294" s="190"/>
      <c r="DQY294" s="190"/>
      <c r="DQZ294" s="190"/>
      <c r="DRA294" s="190"/>
      <c r="DRB294" s="190"/>
      <c r="DRC294" s="190"/>
      <c r="DRD294" s="190"/>
      <c r="DRE294" s="190"/>
      <c r="DRF294" s="190"/>
      <c r="DRG294" s="190"/>
      <c r="DRH294" s="190"/>
      <c r="DRI294" s="190"/>
      <c r="DRJ294" s="190"/>
      <c r="DRK294" s="190"/>
      <c r="DRL294" s="190"/>
      <c r="DRM294" s="190"/>
      <c r="DRN294" s="190"/>
      <c r="DRO294" s="190"/>
      <c r="DRP294" s="190"/>
      <c r="DRQ294" s="190"/>
      <c r="DRR294" s="190"/>
      <c r="DRS294" s="190"/>
      <c r="DRT294" s="190"/>
      <c r="DRU294" s="190"/>
      <c r="DRV294" s="190"/>
      <c r="DRW294" s="190"/>
      <c r="DRX294" s="190"/>
      <c r="DRY294" s="190"/>
      <c r="DRZ294" s="190"/>
      <c r="DSA294" s="190"/>
      <c r="DSB294" s="190"/>
      <c r="DSC294" s="190"/>
      <c r="DSD294" s="190"/>
      <c r="DSE294" s="190"/>
      <c r="DSF294" s="190"/>
      <c r="DSG294" s="190"/>
      <c r="DSH294" s="190"/>
      <c r="DSI294" s="190"/>
      <c r="DSJ294" s="190"/>
      <c r="DSK294" s="190"/>
      <c r="DSL294" s="190"/>
      <c r="DSM294" s="190"/>
      <c r="DSN294" s="190"/>
      <c r="DSO294" s="190"/>
      <c r="DSP294" s="190"/>
      <c r="DSQ294" s="190"/>
      <c r="DSR294" s="190"/>
      <c r="DSS294" s="190"/>
      <c r="DST294" s="190"/>
      <c r="DSU294" s="190"/>
      <c r="DSV294" s="190"/>
      <c r="DSW294" s="190"/>
      <c r="DSX294" s="190"/>
      <c r="DSY294" s="190"/>
      <c r="DSZ294" s="190"/>
      <c r="DTA294" s="190"/>
      <c r="DTB294" s="190"/>
      <c r="DTC294" s="190"/>
      <c r="DTD294" s="190"/>
      <c r="DTE294" s="190"/>
      <c r="DTF294" s="190"/>
      <c r="DTG294" s="190"/>
      <c r="DTH294" s="190"/>
      <c r="DTI294" s="190"/>
      <c r="DTJ294" s="190"/>
      <c r="DTK294" s="190"/>
      <c r="DTL294" s="190"/>
      <c r="DTM294" s="190"/>
      <c r="DTN294" s="190"/>
      <c r="DTO294" s="190"/>
      <c r="DTP294" s="190"/>
      <c r="DTQ294" s="190"/>
      <c r="DTR294" s="190"/>
      <c r="DTS294" s="190"/>
      <c r="DTT294" s="190"/>
      <c r="DTU294" s="190"/>
      <c r="DTV294" s="190"/>
      <c r="DTW294" s="190"/>
      <c r="DTX294" s="190"/>
      <c r="DTY294" s="190"/>
      <c r="DTZ294" s="190"/>
      <c r="DUA294" s="190"/>
      <c r="DUB294" s="190"/>
      <c r="DUC294" s="190"/>
      <c r="DUD294" s="190"/>
      <c r="DUE294" s="190"/>
      <c r="DUF294" s="190"/>
      <c r="DUG294" s="190"/>
      <c r="DUH294" s="190"/>
      <c r="DUI294" s="190"/>
      <c r="DUJ294" s="190"/>
      <c r="DUK294" s="190"/>
      <c r="DUL294" s="190"/>
      <c r="DUM294" s="190"/>
      <c r="DUN294" s="190"/>
      <c r="DUO294" s="190"/>
      <c r="DUP294" s="190"/>
      <c r="DUQ294" s="190"/>
      <c r="DUR294" s="190"/>
      <c r="DUS294" s="190"/>
      <c r="DUT294" s="190"/>
      <c r="DUU294" s="190"/>
      <c r="DUV294" s="190"/>
      <c r="DUW294" s="190"/>
      <c r="DUX294" s="190"/>
      <c r="DUY294" s="190"/>
      <c r="DUZ294" s="190"/>
      <c r="DVA294" s="190"/>
      <c r="DVB294" s="190"/>
      <c r="DVC294" s="190"/>
      <c r="DVD294" s="190"/>
      <c r="DVE294" s="190"/>
      <c r="DVF294" s="190"/>
      <c r="DVG294" s="190"/>
      <c r="DVH294" s="190"/>
      <c r="DVI294" s="190"/>
      <c r="DVJ294" s="190"/>
      <c r="DVK294" s="190"/>
      <c r="DVL294" s="190"/>
      <c r="DVM294" s="190"/>
      <c r="DVN294" s="190"/>
      <c r="DVO294" s="190"/>
      <c r="DVP294" s="190"/>
      <c r="DVQ294" s="190"/>
      <c r="DVR294" s="190"/>
      <c r="DVS294" s="190"/>
      <c r="DVT294" s="190"/>
      <c r="DVU294" s="190"/>
      <c r="DVV294" s="190"/>
      <c r="DVW294" s="190"/>
      <c r="DVX294" s="190"/>
      <c r="DVY294" s="190"/>
      <c r="DVZ294" s="190"/>
      <c r="DWA294" s="190"/>
      <c r="DWB294" s="190"/>
      <c r="DWC294" s="190"/>
      <c r="DWD294" s="190"/>
      <c r="DWE294" s="190"/>
      <c r="DWF294" s="190"/>
      <c r="DWG294" s="190"/>
      <c r="DWH294" s="190"/>
      <c r="DWI294" s="190"/>
      <c r="DWJ294" s="190"/>
      <c r="DWK294" s="190"/>
      <c r="DWL294" s="190"/>
      <c r="DWM294" s="190"/>
      <c r="DWN294" s="190"/>
      <c r="DWO294" s="190"/>
      <c r="DWP294" s="190"/>
      <c r="DWQ294" s="190"/>
      <c r="DWR294" s="190"/>
      <c r="DWS294" s="190"/>
      <c r="DWT294" s="190"/>
      <c r="DWU294" s="190"/>
      <c r="DWV294" s="190"/>
      <c r="DWW294" s="190"/>
      <c r="DWX294" s="190"/>
      <c r="DWY294" s="190"/>
      <c r="DWZ294" s="190"/>
      <c r="DXA294" s="190"/>
      <c r="DXB294" s="190"/>
      <c r="DXC294" s="190"/>
      <c r="DXD294" s="190"/>
      <c r="DXE294" s="190"/>
      <c r="DXF294" s="190"/>
      <c r="DXG294" s="190"/>
      <c r="DXH294" s="190"/>
      <c r="DXI294" s="190"/>
      <c r="DXJ294" s="190"/>
      <c r="DXK294" s="190"/>
      <c r="DXL294" s="190"/>
      <c r="DXM294" s="190"/>
      <c r="DXN294" s="190"/>
      <c r="DXO294" s="190"/>
      <c r="DXP294" s="190"/>
      <c r="DXQ294" s="190"/>
      <c r="DXR294" s="190"/>
      <c r="DXS294" s="190"/>
      <c r="DXT294" s="190"/>
      <c r="DXU294" s="190"/>
      <c r="DXV294" s="190"/>
      <c r="DXW294" s="190"/>
      <c r="DXX294" s="190"/>
      <c r="DXY294" s="190"/>
      <c r="DXZ294" s="190"/>
      <c r="DYA294" s="190"/>
      <c r="DYB294" s="190"/>
      <c r="DYC294" s="190"/>
      <c r="DYD294" s="190"/>
      <c r="DYE294" s="190"/>
      <c r="DYF294" s="190"/>
      <c r="DYG294" s="190"/>
      <c r="DYH294" s="190"/>
      <c r="DYI294" s="190"/>
      <c r="DYJ294" s="190"/>
      <c r="DYK294" s="190"/>
      <c r="DYL294" s="190"/>
      <c r="DYM294" s="190"/>
      <c r="DYN294" s="190"/>
      <c r="DYO294" s="190"/>
      <c r="DYP294" s="190"/>
      <c r="DYQ294" s="190"/>
      <c r="DYR294" s="190"/>
      <c r="DYS294" s="190"/>
      <c r="DYT294" s="190"/>
      <c r="DYU294" s="190"/>
      <c r="DYV294" s="190"/>
      <c r="DYW294" s="190"/>
      <c r="DYX294" s="190"/>
      <c r="DYY294" s="190"/>
      <c r="DYZ294" s="190"/>
      <c r="DZA294" s="190"/>
      <c r="DZB294" s="190"/>
      <c r="DZC294" s="190"/>
      <c r="DZD294" s="190"/>
      <c r="DZE294" s="190"/>
      <c r="DZF294" s="190"/>
      <c r="DZG294" s="190"/>
      <c r="DZH294" s="190"/>
      <c r="DZI294" s="190"/>
      <c r="DZJ294" s="190"/>
      <c r="DZK294" s="190"/>
      <c r="DZL294" s="190"/>
      <c r="DZM294" s="190"/>
      <c r="DZN294" s="190"/>
      <c r="DZO294" s="190"/>
      <c r="DZP294" s="190"/>
      <c r="DZQ294" s="190"/>
      <c r="DZR294" s="190"/>
      <c r="DZS294" s="190"/>
      <c r="DZT294" s="190"/>
      <c r="DZU294" s="190"/>
      <c r="DZV294" s="190"/>
      <c r="DZW294" s="190"/>
      <c r="DZX294" s="190"/>
      <c r="DZY294" s="190"/>
      <c r="DZZ294" s="190"/>
      <c r="EAA294" s="190"/>
      <c r="EAB294" s="190"/>
      <c r="EAC294" s="190"/>
      <c r="EAD294" s="190"/>
      <c r="EAE294" s="190"/>
      <c r="EAF294" s="190"/>
      <c r="EAG294" s="190"/>
      <c r="EAH294" s="190"/>
      <c r="EAI294" s="190"/>
      <c r="EAJ294" s="190"/>
      <c r="EAK294" s="190"/>
      <c r="EAL294" s="190"/>
      <c r="EAM294" s="190"/>
      <c r="EAN294" s="190"/>
      <c r="EAO294" s="190"/>
      <c r="EAP294" s="190"/>
      <c r="EAQ294" s="190"/>
      <c r="EAR294" s="190"/>
      <c r="EAS294" s="190"/>
      <c r="EAT294" s="190"/>
      <c r="EAU294" s="190"/>
      <c r="EAV294" s="190"/>
      <c r="EAW294" s="190"/>
      <c r="EAX294" s="190"/>
      <c r="EAY294" s="190"/>
      <c r="EAZ294" s="190"/>
      <c r="EBA294" s="190"/>
      <c r="EBB294" s="190"/>
      <c r="EBC294" s="190"/>
      <c r="EBD294" s="190"/>
      <c r="EBE294" s="190"/>
      <c r="EBF294" s="190"/>
      <c r="EBG294" s="190"/>
      <c r="EBH294" s="190"/>
      <c r="EBI294" s="190"/>
      <c r="EBJ294" s="190"/>
      <c r="EBK294" s="190"/>
      <c r="EBL294" s="190"/>
      <c r="EBM294" s="190"/>
      <c r="EBN294" s="190"/>
      <c r="EBO294" s="190"/>
      <c r="EBP294" s="190"/>
      <c r="EBQ294" s="190"/>
      <c r="EBR294" s="190"/>
      <c r="EBS294" s="190"/>
      <c r="EBT294" s="190"/>
      <c r="EBU294" s="190"/>
      <c r="EBV294" s="190"/>
      <c r="EBW294" s="190"/>
      <c r="EBX294" s="190"/>
      <c r="EBY294" s="190"/>
      <c r="EBZ294" s="190"/>
      <c r="ECA294" s="190"/>
      <c r="ECB294" s="190"/>
      <c r="ECC294" s="190"/>
      <c r="ECD294" s="190"/>
      <c r="ECE294" s="190"/>
      <c r="ECF294" s="190"/>
      <c r="ECG294" s="190"/>
      <c r="ECH294" s="190"/>
      <c r="ECI294" s="190"/>
      <c r="ECJ294" s="190"/>
      <c r="ECK294" s="190"/>
      <c r="ECL294" s="190"/>
      <c r="ECM294" s="190"/>
      <c r="ECN294" s="190"/>
      <c r="ECO294" s="190"/>
      <c r="ECP294" s="190"/>
      <c r="ECQ294" s="190"/>
      <c r="ECR294" s="190"/>
      <c r="ECS294" s="190"/>
      <c r="ECT294" s="190"/>
      <c r="ECU294" s="190"/>
      <c r="ECV294" s="190"/>
      <c r="ECW294" s="190"/>
      <c r="ECX294" s="190"/>
      <c r="ECY294" s="190"/>
      <c r="ECZ294" s="190"/>
      <c r="EDA294" s="190"/>
      <c r="EDB294" s="190"/>
      <c r="EDC294" s="190"/>
      <c r="EDD294" s="190"/>
      <c r="EDE294" s="190"/>
      <c r="EDF294" s="190"/>
      <c r="EDG294" s="190"/>
      <c r="EDH294" s="190"/>
      <c r="EDI294" s="190"/>
      <c r="EDJ294" s="190"/>
      <c r="EDK294" s="190"/>
      <c r="EDL294" s="190"/>
      <c r="EDM294" s="190"/>
      <c r="EDN294" s="190"/>
      <c r="EDO294" s="190"/>
      <c r="EDP294" s="190"/>
      <c r="EDQ294" s="190"/>
      <c r="EDR294" s="190"/>
      <c r="EDS294" s="190"/>
      <c r="EDT294" s="190"/>
      <c r="EDU294" s="190"/>
      <c r="EDV294" s="190"/>
      <c r="EDW294" s="190"/>
      <c r="EDX294" s="190"/>
      <c r="EDY294" s="190"/>
      <c r="EDZ294" s="190"/>
      <c r="EEA294" s="190"/>
      <c r="EEB294" s="190"/>
      <c r="EEC294" s="190"/>
      <c r="EED294" s="190"/>
      <c r="EEE294" s="190"/>
      <c r="EEF294" s="190"/>
      <c r="EEG294" s="190"/>
      <c r="EEH294" s="190"/>
      <c r="EEI294" s="190"/>
      <c r="EEJ294" s="190"/>
      <c r="EEK294" s="190"/>
      <c r="EEL294" s="190"/>
      <c r="EEM294" s="190"/>
      <c r="EEN294" s="190"/>
      <c r="EEO294" s="190"/>
      <c r="EEP294" s="190"/>
      <c r="EEQ294" s="190"/>
      <c r="EER294" s="190"/>
      <c r="EES294" s="190"/>
      <c r="EET294" s="190"/>
      <c r="EEU294" s="190"/>
      <c r="EEV294" s="190"/>
      <c r="EEW294" s="190"/>
      <c r="EEX294" s="190"/>
      <c r="EEY294" s="190"/>
      <c r="EEZ294" s="190"/>
      <c r="EFA294" s="190"/>
      <c r="EFB294" s="190"/>
      <c r="EFC294" s="190"/>
      <c r="EFD294" s="190"/>
      <c r="EFE294" s="190"/>
      <c r="EFF294" s="190"/>
      <c r="EFG294" s="190"/>
      <c r="EFH294" s="190"/>
      <c r="EFI294" s="190"/>
      <c r="EFJ294" s="190"/>
      <c r="EFK294" s="190"/>
      <c r="EFL294" s="190"/>
      <c r="EFM294" s="190"/>
      <c r="EFN294" s="190"/>
      <c r="EFO294" s="190"/>
      <c r="EFP294" s="190"/>
      <c r="EFQ294" s="190"/>
      <c r="EFR294" s="190"/>
      <c r="EFS294" s="190"/>
      <c r="EFT294" s="190"/>
      <c r="EFU294" s="190"/>
      <c r="EFV294" s="190"/>
      <c r="EFW294" s="190"/>
      <c r="EFX294" s="190"/>
      <c r="EFY294" s="190"/>
      <c r="EFZ294" s="190"/>
      <c r="EGA294" s="190"/>
      <c r="EGB294" s="190"/>
      <c r="EGC294" s="190"/>
      <c r="EGD294" s="190"/>
      <c r="EGE294" s="190"/>
      <c r="EGF294" s="190"/>
      <c r="EGG294" s="190"/>
      <c r="EGH294" s="190"/>
      <c r="EGI294" s="190"/>
      <c r="EGJ294" s="190"/>
      <c r="EGK294" s="190"/>
      <c r="EGL294" s="190"/>
      <c r="EGM294" s="190"/>
      <c r="EGN294" s="190"/>
      <c r="EGO294" s="190"/>
      <c r="EGP294" s="190"/>
      <c r="EGQ294" s="190"/>
      <c r="EGR294" s="190"/>
      <c r="EGS294" s="190"/>
      <c r="EGT294" s="190"/>
      <c r="EGU294" s="190"/>
      <c r="EGV294" s="190"/>
      <c r="EGW294" s="190"/>
      <c r="EGX294" s="190"/>
      <c r="EGY294" s="190"/>
      <c r="EGZ294" s="190"/>
      <c r="EHA294" s="190"/>
      <c r="EHB294" s="190"/>
      <c r="EHC294" s="190"/>
      <c r="EHD294" s="190"/>
      <c r="EHE294" s="190"/>
      <c r="EHF294" s="190"/>
      <c r="EHG294" s="190"/>
      <c r="EHH294" s="190"/>
      <c r="EHI294" s="190"/>
      <c r="EHJ294" s="190"/>
      <c r="EHK294" s="190"/>
      <c r="EHL294" s="190"/>
      <c r="EHM294" s="190"/>
      <c r="EHN294" s="190"/>
      <c r="EHO294" s="190"/>
      <c r="EHP294" s="190"/>
      <c r="EHQ294" s="190"/>
      <c r="EHR294" s="190"/>
      <c r="EHS294" s="190"/>
      <c r="EHT294" s="190"/>
      <c r="EHU294" s="190"/>
      <c r="EHV294" s="190"/>
      <c r="EHW294" s="190"/>
      <c r="EHX294" s="190"/>
      <c r="EHY294" s="190"/>
      <c r="EHZ294" s="190"/>
      <c r="EIA294" s="190"/>
      <c r="EIB294" s="190"/>
      <c r="EIC294" s="190"/>
      <c r="EID294" s="190"/>
      <c r="EIE294" s="190"/>
      <c r="EIF294" s="190"/>
      <c r="EIG294" s="190"/>
      <c r="EIH294" s="190"/>
      <c r="EII294" s="190"/>
      <c r="EIJ294" s="190"/>
      <c r="EIK294" s="190"/>
      <c r="EIL294" s="190"/>
      <c r="EIM294" s="190"/>
      <c r="EIN294" s="190"/>
      <c r="EIO294" s="190"/>
      <c r="EIP294" s="190"/>
      <c r="EIQ294" s="190"/>
      <c r="EIR294" s="190"/>
      <c r="EIS294" s="190"/>
      <c r="EIT294" s="190"/>
      <c r="EIU294" s="190"/>
      <c r="EIV294" s="190"/>
      <c r="EIW294" s="190"/>
      <c r="EIX294" s="190"/>
      <c r="EIY294" s="190"/>
      <c r="EIZ294" s="190"/>
      <c r="EJA294" s="190"/>
      <c r="EJB294" s="190"/>
      <c r="EJC294" s="190"/>
      <c r="EJD294" s="190"/>
      <c r="EJE294" s="190"/>
      <c r="EJF294" s="190"/>
      <c r="EJG294" s="190"/>
      <c r="EJH294" s="190"/>
      <c r="EJI294" s="190"/>
      <c r="EJJ294" s="190"/>
      <c r="EJK294" s="190"/>
      <c r="EJL294" s="190"/>
      <c r="EJM294" s="190"/>
      <c r="EJN294" s="190"/>
      <c r="EJO294" s="190"/>
      <c r="EJP294" s="190"/>
      <c r="EJQ294" s="190"/>
      <c r="EJR294" s="190"/>
      <c r="EJS294" s="190"/>
      <c r="EJT294" s="190"/>
      <c r="EJU294" s="190"/>
      <c r="EJV294" s="190"/>
      <c r="EJW294" s="190"/>
      <c r="EJX294" s="190"/>
      <c r="EJY294" s="190"/>
      <c r="EJZ294" s="190"/>
      <c r="EKA294" s="190"/>
      <c r="EKB294" s="190"/>
      <c r="EKC294" s="190"/>
      <c r="EKD294" s="190"/>
      <c r="EKE294" s="190"/>
      <c r="EKF294" s="190"/>
      <c r="EKG294" s="190"/>
      <c r="EKH294" s="190"/>
      <c r="EKI294" s="190"/>
      <c r="EKJ294" s="190"/>
      <c r="EKK294" s="190"/>
      <c r="EKL294" s="190"/>
      <c r="EKM294" s="190"/>
      <c r="EKN294" s="190"/>
      <c r="EKO294" s="190"/>
      <c r="EKP294" s="190"/>
      <c r="EKQ294" s="190"/>
      <c r="EKR294" s="190"/>
      <c r="EKS294" s="190"/>
      <c r="EKT294" s="190"/>
      <c r="EKU294" s="190"/>
      <c r="EKV294" s="190"/>
      <c r="EKW294" s="190"/>
      <c r="EKX294" s="190"/>
      <c r="EKY294" s="190"/>
      <c r="EKZ294" s="190"/>
      <c r="ELA294" s="190"/>
      <c r="ELB294" s="190"/>
      <c r="ELC294" s="190"/>
      <c r="ELD294" s="190"/>
      <c r="ELE294" s="190"/>
      <c r="ELF294" s="190"/>
      <c r="ELG294" s="190"/>
      <c r="ELH294" s="190"/>
      <c r="ELI294" s="190"/>
      <c r="ELJ294" s="190"/>
      <c r="ELK294" s="190"/>
      <c r="ELL294" s="190"/>
      <c r="ELM294" s="190"/>
      <c r="ELN294" s="190"/>
      <c r="ELO294" s="190"/>
      <c r="ELP294" s="190"/>
      <c r="ELQ294" s="190"/>
      <c r="ELR294" s="190"/>
      <c r="ELS294" s="190"/>
      <c r="ELT294" s="190"/>
      <c r="ELU294" s="190"/>
      <c r="ELV294" s="190"/>
      <c r="ELW294" s="190"/>
      <c r="ELX294" s="190"/>
      <c r="ELY294" s="190"/>
      <c r="ELZ294" s="190"/>
      <c r="EMA294" s="190"/>
      <c r="EMB294" s="190"/>
      <c r="EMC294" s="190"/>
      <c r="EMD294" s="190"/>
      <c r="EME294" s="190"/>
      <c r="EMF294" s="190"/>
      <c r="EMG294" s="190"/>
      <c r="EMH294" s="190"/>
      <c r="EMI294" s="190"/>
      <c r="EMJ294" s="190"/>
      <c r="EMK294" s="190"/>
      <c r="EML294" s="190"/>
      <c r="EMM294" s="190"/>
      <c r="EMN294" s="190"/>
      <c r="EMO294" s="190"/>
      <c r="EMP294" s="190"/>
      <c r="EMQ294" s="190"/>
      <c r="EMR294" s="190"/>
      <c r="EMS294" s="190"/>
      <c r="EMT294" s="190"/>
      <c r="EMU294" s="190"/>
      <c r="EMV294" s="190"/>
      <c r="EMW294" s="190"/>
      <c r="EMX294" s="190"/>
      <c r="EMY294" s="190"/>
      <c r="EMZ294" s="190"/>
      <c r="ENA294" s="190"/>
      <c r="ENB294" s="190"/>
      <c r="ENC294" s="190"/>
      <c r="END294" s="190"/>
      <c r="ENE294" s="190"/>
      <c r="ENF294" s="190"/>
      <c r="ENG294" s="190"/>
      <c r="ENH294" s="190"/>
      <c r="ENI294" s="190"/>
      <c r="ENJ294" s="190"/>
      <c r="ENK294" s="190"/>
      <c r="ENL294" s="190"/>
      <c r="ENM294" s="190"/>
      <c r="ENN294" s="190"/>
      <c r="ENO294" s="190"/>
      <c r="ENP294" s="190"/>
      <c r="ENQ294" s="190"/>
      <c r="ENR294" s="190"/>
      <c r="ENS294" s="190"/>
      <c r="ENT294" s="190"/>
      <c r="ENU294" s="190"/>
      <c r="ENV294" s="190"/>
      <c r="ENW294" s="190"/>
      <c r="ENX294" s="190"/>
      <c r="ENY294" s="190"/>
      <c r="ENZ294" s="190"/>
      <c r="EOA294" s="190"/>
      <c r="EOB294" s="190"/>
      <c r="EOC294" s="190"/>
      <c r="EOD294" s="190"/>
      <c r="EOE294" s="190"/>
      <c r="EOF294" s="190"/>
      <c r="EOG294" s="190"/>
      <c r="EOH294" s="190"/>
      <c r="EOI294" s="190"/>
      <c r="EOJ294" s="190"/>
      <c r="EOK294" s="190"/>
      <c r="EOL294" s="190"/>
      <c r="EOM294" s="190"/>
      <c r="EON294" s="190"/>
      <c r="EOO294" s="190"/>
      <c r="EOP294" s="190"/>
      <c r="EOQ294" s="190"/>
      <c r="EOR294" s="190"/>
      <c r="EOS294" s="190"/>
      <c r="EOT294" s="190"/>
      <c r="EOU294" s="190"/>
      <c r="EOV294" s="190"/>
      <c r="EOW294" s="190"/>
      <c r="EOX294" s="190"/>
      <c r="EOY294" s="190"/>
      <c r="EOZ294" s="190"/>
      <c r="EPA294" s="190"/>
      <c r="EPB294" s="190"/>
      <c r="EPC294" s="190"/>
      <c r="EPD294" s="190"/>
      <c r="EPE294" s="190"/>
      <c r="EPF294" s="190"/>
      <c r="EPG294" s="190"/>
      <c r="EPH294" s="190"/>
      <c r="EPI294" s="190"/>
      <c r="EPJ294" s="190"/>
      <c r="EPK294" s="190"/>
      <c r="EPL294" s="190"/>
      <c r="EPM294" s="190"/>
      <c r="EPN294" s="190"/>
      <c r="EPO294" s="190"/>
      <c r="EPP294" s="190"/>
      <c r="EPQ294" s="190"/>
      <c r="EPR294" s="190"/>
      <c r="EPS294" s="190"/>
      <c r="EPT294" s="190"/>
      <c r="EPU294" s="190"/>
      <c r="EPV294" s="190"/>
      <c r="EPW294" s="190"/>
      <c r="EPX294" s="190"/>
      <c r="EPY294" s="190"/>
      <c r="EPZ294" s="190"/>
      <c r="EQA294" s="190"/>
      <c r="EQB294" s="190"/>
      <c r="EQC294" s="190"/>
      <c r="EQD294" s="190"/>
      <c r="EQE294" s="190"/>
      <c r="EQF294" s="190"/>
      <c r="EQG294" s="190"/>
      <c r="EQH294" s="190"/>
      <c r="EQI294" s="190"/>
      <c r="EQJ294" s="190"/>
      <c r="EQK294" s="190"/>
      <c r="EQL294" s="190"/>
      <c r="EQM294" s="190"/>
      <c r="EQN294" s="190"/>
      <c r="EQO294" s="190"/>
      <c r="EQP294" s="190"/>
      <c r="EQQ294" s="190"/>
      <c r="EQR294" s="190"/>
      <c r="EQS294" s="190"/>
      <c r="EQT294" s="190"/>
      <c r="EQU294" s="190"/>
      <c r="EQV294" s="190"/>
      <c r="EQW294" s="190"/>
      <c r="EQX294" s="190"/>
      <c r="EQY294" s="190"/>
      <c r="EQZ294" s="190"/>
      <c r="ERA294" s="190"/>
      <c r="ERB294" s="190"/>
      <c r="ERC294" s="190"/>
      <c r="ERD294" s="190"/>
      <c r="ERE294" s="190"/>
      <c r="ERF294" s="190"/>
      <c r="ERG294" s="190"/>
      <c r="ERH294" s="190"/>
      <c r="ERI294" s="190"/>
      <c r="ERJ294" s="190"/>
      <c r="ERK294" s="190"/>
      <c r="ERL294" s="190"/>
      <c r="ERM294" s="190"/>
      <c r="ERN294" s="190"/>
      <c r="ERO294" s="190"/>
      <c r="ERP294" s="190"/>
      <c r="ERQ294" s="190"/>
      <c r="ERR294" s="190"/>
      <c r="ERS294" s="190"/>
      <c r="ERT294" s="190"/>
      <c r="ERU294" s="190"/>
      <c r="ERV294" s="190"/>
      <c r="ERW294" s="190"/>
      <c r="ERX294" s="190"/>
      <c r="ERY294" s="190"/>
      <c r="ERZ294" s="190"/>
      <c r="ESA294" s="190"/>
      <c r="ESB294" s="190"/>
      <c r="ESC294" s="190"/>
      <c r="ESD294" s="190"/>
      <c r="ESE294" s="190"/>
      <c r="ESF294" s="190"/>
      <c r="ESG294" s="190"/>
      <c r="ESH294" s="190"/>
      <c r="ESI294" s="190"/>
      <c r="ESJ294" s="190"/>
      <c r="ESK294" s="190"/>
      <c r="ESL294" s="190"/>
      <c r="ESM294" s="190"/>
      <c r="ESN294" s="190"/>
      <c r="ESO294" s="190"/>
      <c r="ESP294" s="190"/>
      <c r="ESQ294" s="190"/>
      <c r="ESR294" s="190"/>
      <c r="ESS294" s="190"/>
      <c r="EST294" s="190"/>
      <c r="ESU294" s="190"/>
      <c r="ESV294" s="190"/>
      <c r="ESW294" s="190"/>
      <c r="ESX294" s="190"/>
      <c r="ESY294" s="190"/>
      <c r="ESZ294" s="190"/>
      <c r="ETA294" s="190"/>
      <c r="ETB294" s="190"/>
      <c r="ETC294" s="190"/>
      <c r="ETD294" s="190"/>
      <c r="ETE294" s="190"/>
      <c r="ETF294" s="190"/>
      <c r="ETG294" s="190"/>
      <c r="ETH294" s="190"/>
      <c r="ETI294" s="190"/>
      <c r="ETJ294" s="190"/>
      <c r="ETK294" s="190"/>
      <c r="ETL294" s="190"/>
      <c r="ETM294" s="190"/>
      <c r="ETN294" s="190"/>
      <c r="ETO294" s="190"/>
      <c r="ETP294" s="190"/>
      <c r="ETQ294" s="190"/>
      <c r="ETR294" s="190"/>
      <c r="ETS294" s="190"/>
      <c r="ETT294" s="190"/>
      <c r="ETU294" s="190"/>
      <c r="ETV294" s="190"/>
      <c r="ETW294" s="190"/>
      <c r="ETX294" s="190"/>
      <c r="ETY294" s="190"/>
      <c r="ETZ294" s="190"/>
      <c r="EUA294" s="190"/>
      <c r="EUB294" s="190"/>
      <c r="EUC294" s="190"/>
      <c r="EUD294" s="190"/>
      <c r="EUE294" s="190"/>
      <c r="EUF294" s="190"/>
      <c r="EUG294" s="190"/>
      <c r="EUH294" s="190"/>
      <c r="EUI294" s="190"/>
      <c r="EUJ294" s="190"/>
      <c r="EUK294" s="190"/>
      <c r="EUL294" s="190"/>
      <c r="EUM294" s="190"/>
      <c r="EUN294" s="190"/>
      <c r="EUO294" s="190"/>
      <c r="EUP294" s="190"/>
      <c r="EUQ294" s="190"/>
      <c r="EUR294" s="190"/>
      <c r="EUS294" s="190"/>
      <c r="EUT294" s="190"/>
      <c r="EUU294" s="190"/>
      <c r="EUV294" s="190"/>
      <c r="EUW294" s="190"/>
      <c r="EUX294" s="190"/>
      <c r="EUY294" s="190"/>
      <c r="EUZ294" s="190"/>
      <c r="EVA294" s="190"/>
      <c r="EVB294" s="190"/>
      <c r="EVC294" s="190"/>
      <c r="EVD294" s="190"/>
      <c r="EVE294" s="190"/>
      <c r="EVF294" s="190"/>
      <c r="EVG294" s="190"/>
      <c r="EVH294" s="190"/>
      <c r="EVI294" s="190"/>
      <c r="EVJ294" s="190"/>
      <c r="EVK294" s="190"/>
      <c r="EVL294" s="190"/>
      <c r="EVM294" s="190"/>
      <c r="EVN294" s="190"/>
      <c r="EVO294" s="190"/>
      <c r="EVP294" s="190"/>
      <c r="EVQ294" s="190"/>
      <c r="EVR294" s="190"/>
      <c r="EVS294" s="190"/>
      <c r="EVT294" s="190"/>
      <c r="EVU294" s="190"/>
      <c r="EVV294" s="190"/>
      <c r="EVW294" s="190"/>
      <c r="EVX294" s="190"/>
      <c r="EVY294" s="190"/>
      <c r="EVZ294" s="190"/>
      <c r="EWA294" s="190"/>
      <c r="EWB294" s="190"/>
      <c r="EWC294" s="190"/>
      <c r="EWD294" s="190"/>
      <c r="EWE294" s="190"/>
      <c r="EWF294" s="190"/>
      <c r="EWG294" s="190"/>
      <c r="EWH294" s="190"/>
      <c r="EWI294" s="190"/>
      <c r="EWJ294" s="190"/>
      <c r="EWK294" s="190"/>
      <c r="EWL294" s="190"/>
      <c r="EWM294" s="190"/>
      <c r="EWN294" s="190"/>
      <c r="EWO294" s="190"/>
      <c r="EWP294" s="190"/>
      <c r="EWQ294" s="190"/>
      <c r="EWR294" s="190"/>
      <c r="EWS294" s="190"/>
      <c r="EWT294" s="190"/>
      <c r="EWU294" s="190"/>
      <c r="EWV294" s="190"/>
      <c r="EWW294" s="190"/>
      <c r="EWX294" s="190"/>
      <c r="EWY294" s="190"/>
      <c r="EWZ294" s="190"/>
      <c r="EXA294" s="190"/>
      <c r="EXB294" s="190"/>
      <c r="EXC294" s="190"/>
      <c r="EXD294" s="190"/>
      <c r="EXE294" s="190"/>
      <c r="EXF294" s="190"/>
      <c r="EXG294" s="190"/>
      <c r="EXH294" s="190"/>
      <c r="EXI294" s="190"/>
      <c r="EXJ294" s="190"/>
      <c r="EXK294" s="190"/>
      <c r="EXL294" s="190"/>
      <c r="EXM294" s="190"/>
      <c r="EXN294" s="190"/>
      <c r="EXO294" s="190"/>
      <c r="EXP294" s="190"/>
      <c r="EXQ294" s="190"/>
      <c r="EXR294" s="190"/>
      <c r="EXS294" s="190"/>
      <c r="EXT294" s="190"/>
      <c r="EXU294" s="190"/>
      <c r="EXV294" s="190"/>
      <c r="EXW294" s="190"/>
      <c r="EXX294" s="190"/>
      <c r="EXY294" s="190"/>
      <c r="EXZ294" s="190"/>
      <c r="EYA294" s="190"/>
      <c r="EYB294" s="190"/>
      <c r="EYC294" s="190"/>
      <c r="EYD294" s="190"/>
      <c r="EYE294" s="190"/>
      <c r="EYF294" s="190"/>
      <c r="EYG294" s="190"/>
      <c r="EYH294" s="190"/>
      <c r="EYI294" s="190"/>
      <c r="EYJ294" s="190"/>
      <c r="EYK294" s="190"/>
      <c r="EYL294" s="190"/>
      <c r="EYM294" s="190"/>
      <c r="EYN294" s="190"/>
      <c r="EYO294" s="190"/>
      <c r="EYP294" s="190"/>
      <c r="EYQ294" s="190"/>
      <c r="EYR294" s="190"/>
      <c r="EYS294" s="190"/>
      <c r="EYT294" s="190"/>
      <c r="EYU294" s="190"/>
      <c r="EYV294" s="190"/>
      <c r="EYW294" s="190"/>
      <c r="EYX294" s="190"/>
      <c r="EYY294" s="190"/>
      <c r="EYZ294" s="190"/>
      <c r="EZA294" s="190"/>
      <c r="EZB294" s="190"/>
      <c r="EZC294" s="190"/>
      <c r="EZD294" s="190"/>
      <c r="EZE294" s="190"/>
      <c r="EZF294" s="190"/>
      <c r="EZG294" s="190"/>
      <c r="EZH294" s="190"/>
      <c r="EZI294" s="190"/>
      <c r="EZJ294" s="190"/>
      <c r="EZK294" s="190"/>
      <c r="EZL294" s="190"/>
      <c r="EZM294" s="190"/>
      <c r="EZN294" s="190"/>
      <c r="EZO294" s="190"/>
      <c r="EZP294" s="190"/>
      <c r="EZQ294" s="190"/>
      <c r="EZR294" s="190"/>
      <c r="EZS294" s="190"/>
      <c r="EZT294" s="190"/>
      <c r="EZU294" s="190"/>
      <c r="EZV294" s="190"/>
      <c r="EZW294" s="190"/>
      <c r="EZX294" s="190"/>
      <c r="EZY294" s="190"/>
      <c r="EZZ294" s="190"/>
      <c r="FAA294" s="190"/>
      <c r="FAB294" s="190"/>
      <c r="FAC294" s="190"/>
      <c r="FAD294" s="190"/>
      <c r="FAE294" s="190"/>
      <c r="FAF294" s="190"/>
      <c r="FAG294" s="190"/>
      <c r="FAH294" s="190"/>
      <c r="FAI294" s="190"/>
      <c r="FAJ294" s="190"/>
      <c r="FAK294" s="190"/>
      <c r="FAL294" s="190"/>
      <c r="FAM294" s="190"/>
      <c r="FAN294" s="190"/>
      <c r="FAO294" s="190"/>
      <c r="FAP294" s="190"/>
      <c r="FAQ294" s="190"/>
      <c r="FAR294" s="190"/>
      <c r="FAS294" s="190"/>
      <c r="FAT294" s="190"/>
      <c r="FAU294" s="190"/>
      <c r="FAV294" s="190"/>
      <c r="FAW294" s="190"/>
      <c r="FAX294" s="190"/>
      <c r="FAY294" s="190"/>
      <c r="FAZ294" s="190"/>
      <c r="FBA294" s="190"/>
      <c r="FBB294" s="190"/>
      <c r="FBC294" s="190"/>
      <c r="FBD294" s="190"/>
      <c r="FBE294" s="190"/>
      <c r="FBF294" s="190"/>
      <c r="FBG294" s="190"/>
      <c r="FBH294" s="190"/>
      <c r="FBI294" s="190"/>
      <c r="FBJ294" s="190"/>
      <c r="FBK294" s="190"/>
      <c r="FBL294" s="190"/>
      <c r="FBM294" s="190"/>
      <c r="FBN294" s="190"/>
      <c r="FBO294" s="190"/>
      <c r="FBP294" s="190"/>
      <c r="FBQ294" s="190"/>
      <c r="FBR294" s="190"/>
      <c r="FBS294" s="190"/>
      <c r="FBT294" s="190"/>
      <c r="FBU294" s="190"/>
      <c r="FBV294" s="190"/>
      <c r="FBW294" s="190"/>
      <c r="FBX294" s="190"/>
      <c r="FBY294" s="190"/>
      <c r="FBZ294" s="190"/>
      <c r="FCA294" s="190"/>
      <c r="FCB294" s="190"/>
      <c r="FCC294" s="190"/>
      <c r="FCD294" s="190"/>
      <c r="FCE294" s="190"/>
      <c r="FCF294" s="190"/>
      <c r="FCG294" s="190"/>
      <c r="FCH294" s="190"/>
      <c r="FCI294" s="190"/>
      <c r="FCJ294" s="190"/>
      <c r="FCK294" s="190"/>
      <c r="FCL294" s="190"/>
      <c r="FCM294" s="190"/>
      <c r="FCN294" s="190"/>
      <c r="FCO294" s="190"/>
      <c r="FCP294" s="190"/>
      <c r="FCQ294" s="190"/>
      <c r="FCR294" s="190"/>
      <c r="FCS294" s="190"/>
      <c r="FCT294" s="190"/>
      <c r="FCU294" s="190"/>
      <c r="FCV294" s="190"/>
      <c r="FCW294" s="190"/>
      <c r="FCX294" s="190"/>
      <c r="FCY294" s="190"/>
      <c r="FCZ294" s="190"/>
      <c r="FDA294" s="190"/>
      <c r="FDB294" s="190"/>
      <c r="FDC294" s="190"/>
      <c r="FDD294" s="190"/>
      <c r="FDE294" s="190"/>
      <c r="FDF294" s="190"/>
      <c r="FDG294" s="190"/>
      <c r="FDH294" s="190"/>
      <c r="FDI294" s="190"/>
      <c r="FDJ294" s="190"/>
      <c r="FDK294" s="190"/>
      <c r="FDL294" s="190"/>
      <c r="FDM294" s="190"/>
      <c r="FDN294" s="190"/>
      <c r="FDO294" s="190"/>
      <c r="FDP294" s="190"/>
      <c r="FDQ294" s="190"/>
      <c r="FDR294" s="190"/>
      <c r="FDS294" s="190"/>
      <c r="FDT294" s="190"/>
      <c r="FDU294" s="190"/>
      <c r="FDV294" s="190"/>
      <c r="FDW294" s="190"/>
      <c r="FDX294" s="190"/>
      <c r="FDY294" s="190"/>
      <c r="FDZ294" s="190"/>
      <c r="FEA294" s="190"/>
      <c r="FEB294" s="190"/>
      <c r="FEC294" s="190"/>
      <c r="FED294" s="190"/>
      <c r="FEE294" s="190"/>
      <c r="FEF294" s="190"/>
      <c r="FEG294" s="190"/>
      <c r="FEH294" s="190"/>
      <c r="FEI294" s="190"/>
      <c r="FEJ294" s="190"/>
      <c r="FEK294" s="190"/>
      <c r="FEL294" s="190"/>
      <c r="FEM294" s="190"/>
      <c r="FEN294" s="190"/>
      <c r="FEO294" s="190"/>
      <c r="FEP294" s="190"/>
      <c r="FEQ294" s="190"/>
      <c r="FER294" s="190"/>
      <c r="FES294" s="190"/>
      <c r="FET294" s="190"/>
      <c r="FEU294" s="190"/>
      <c r="FEV294" s="190"/>
      <c r="FEW294" s="190"/>
      <c r="FEX294" s="190"/>
      <c r="FEY294" s="190"/>
      <c r="FEZ294" s="190"/>
      <c r="FFA294" s="190"/>
      <c r="FFB294" s="190"/>
      <c r="FFC294" s="190"/>
      <c r="FFD294" s="190"/>
      <c r="FFE294" s="190"/>
      <c r="FFF294" s="190"/>
      <c r="FFG294" s="190"/>
      <c r="FFH294" s="190"/>
      <c r="FFI294" s="190"/>
      <c r="FFJ294" s="190"/>
      <c r="FFK294" s="190"/>
      <c r="FFL294" s="190"/>
      <c r="FFM294" s="190"/>
      <c r="FFN294" s="190"/>
      <c r="FFO294" s="190"/>
      <c r="FFP294" s="190"/>
      <c r="FFQ294" s="190"/>
      <c r="FFR294" s="190"/>
      <c r="FFS294" s="190"/>
      <c r="FFT294" s="190"/>
      <c r="FFU294" s="190"/>
      <c r="FFV294" s="190"/>
      <c r="FFW294" s="190"/>
      <c r="FFX294" s="190"/>
      <c r="FFY294" s="190"/>
      <c r="FFZ294" s="190"/>
      <c r="FGA294" s="190"/>
      <c r="FGB294" s="190"/>
      <c r="FGC294" s="190"/>
      <c r="FGD294" s="190"/>
      <c r="FGE294" s="190"/>
      <c r="FGF294" s="190"/>
      <c r="FGG294" s="190"/>
      <c r="FGH294" s="190"/>
      <c r="FGI294" s="190"/>
      <c r="FGJ294" s="190"/>
      <c r="FGK294" s="190"/>
      <c r="FGL294" s="190"/>
      <c r="FGM294" s="190"/>
      <c r="FGN294" s="190"/>
      <c r="FGO294" s="190"/>
      <c r="FGP294" s="190"/>
      <c r="FGQ294" s="190"/>
      <c r="FGR294" s="190"/>
      <c r="FGS294" s="190"/>
      <c r="FGT294" s="190"/>
      <c r="FGU294" s="190"/>
      <c r="FGV294" s="190"/>
      <c r="FGW294" s="190"/>
      <c r="FGX294" s="190"/>
      <c r="FGY294" s="190"/>
      <c r="FGZ294" s="190"/>
      <c r="FHA294" s="190"/>
      <c r="FHB294" s="190"/>
      <c r="FHC294" s="190"/>
      <c r="FHD294" s="190"/>
      <c r="FHE294" s="190"/>
      <c r="FHF294" s="190"/>
      <c r="FHG294" s="190"/>
      <c r="FHH294" s="190"/>
      <c r="FHI294" s="190"/>
      <c r="FHJ294" s="190"/>
      <c r="FHK294" s="190"/>
      <c r="FHL294" s="190"/>
      <c r="FHM294" s="190"/>
      <c r="FHN294" s="190"/>
      <c r="FHO294" s="190"/>
      <c r="FHP294" s="190"/>
      <c r="FHQ294" s="190"/>
      <c r="FHR294" s="190"/>
      <c r="FHS294" s="190"/>
      <c r="FHT294" s="190"/>
      <c r="FHU294" s="190"/>
      <c r="FHV294" s="190"/>
      <c r="FHW294" s="190"/>
      <c r="FHX294" s="190"/>
      <c r="FHY294" s="190"/>
      <c r="FHZ294" s="190"/>
      <c r="FIA294" s="190"/>
      <c r="FIB294" s="190"/>
      <c r="FIC294" s="190"/>
      <c r="FID294" s="190"/>
      <c r="FIE294" s="190"/>
      <c r="FIF294" s="190"/>
      <c r="FIG294" s="190"/>
      <c r="FIH294" s="190"/>
      <c r="FII294" s="190"/>
      <c r="FIJ294" s="190"/>
      <c r="FIK294" s="190"/>
      <c r="FIL294" s="190"/>
      <c r="FIM294" s="190"/>
      <c r="FIN294" s="190"/>
      <c r="FIO294" s="190"/>
      <c r="FIP294" s="190"/>
      <c r="FIQ294" s="190"/>
      <c r="FIR294" s="190"/>
      <c r="FIS294" s="190"/>
      <c r="FIT294" s="190"/>
      <c r="FIU294" s="190"/>
      <c r="FIV294" s="190"/>
      <c r="FIW294" s="190"/>
      <c r="FIX294" s="190"/>
      <c r="FIY294" s="190"/>
      <c r="FIZ294" s="190"/>
      <c r="FJA294" s="190"/>
      <c r="FJB294" s="190"/>
      <c r="FJC294" s="190"/>
      <c r="FJD294" s="190"/>
      <c r="FJE294" s="190"/>
      <c r="FJF294" s="190"/>
      <c r="FJG294" s="190"/>
      <c r="FJH294" s="190"/>
      <c r="FJI294" s="190"/>
      <c r="FJJ294" s="190"/>
      <c r="FJK294" s="190"/>
      <c r="FJL294" s="190"/>
      <c r="FJM294" s="190"/>
      <c r="FJN294" s="190"/>
      <c r="FJO294" s="190"/>
      <c r="FJP294" s="190"/>
      <c r="FJQ294" s="190"/>
      <c r="FJR294" s="190"/>
      <c r="FJS294" s="190"/>
      <c r="FJT294" s="190"/>
      <c r="FJU294" s="190"/>
      <c r="FJV294" s="190"/>
      <c r="FJW294" s="190"/>
      <c r="FJX294" s="190"/>
      <c r="FJY294" s="190"/>
      <c r="FJZ294" s="190"/>
      <c r="FKA294" s="190"/>
      <c r="FKB294" s="190"/>
      <c r="FKC294" s="190"/>
      <c r="FKD294" s="190"/>
      <c r="FKE294" s="190"/>
      <c r="FKF294" s="190"/>
      <c r="FKG294" s="190"/>
      <c r="FKH294" s="190"/>
      <c r="FKI294" s="190"/>
      <c r="FKJ294" s="190"/>
      <c r="FKK294" s="190"/>
      <c r="FKL294" s="190"/>
      <c r="FKM294" s="190"/>
      <c r="FKN294" s="190"/>
      <c r="FKO294" s="190"/>
      <c r="FKP294" s="190"/>
      <c r="FKQ294" s="190"/>
      <c r="FKR294" s="190"/>
      <c r="FKS294" s="190"/>
      <c r="FKT294" s="190"/>
      <c r="FKU294" s="190"/>
      <c r="FKV294" s="190"/>
      <c r="FKW294" s="190"/>
      <c r="FKX294" s="190"/>
      <c r="FKY294" s="190"/>
      <c r="FKZ294" s="190"/>
      <c r="FLA294" s="190"/>
      <c r="FLB294" s="190"/>
      <c r="FLC294" s="190"/>
      <c r="FLD294" s="190"/>
      <c r="FLE294" s="190"/>
      <c r="FLF294" s="190"/>
      <c r="FLG294" s="190"/>
      <c r="FLH294" s="190"/>
      <c r="FLI294" s="190"/>
      <c r="FLJ294" s="190"/>
      <c r="FLK294" s="190"/>
      <c r="FLL294" s="190"/>
      <c r="FLM294" s="190"/>
      <c r="FLN294" s="190"/>
      <c r="FLO294" s="190"/>
      <c r="FLP294" s="190"/>
      <c r="FLQ294" s="190"/>
      <c r="FLR294" s="190"/>
      <c r="FLS294" s="190"/>
      <c r="FLT294" s="190"/>
      <c r="FLU294" s="190"/>
      <c r="FLV294" s="190"/>
      <c r="FLW294" s="190"/>
      <c r="FLX294" s="190"/>
      <c r="FLY294" s="190"/>
      <c r="FLZ294" s="190"/>
      <c r="FMA294" s="190"/>
      <c r="FMB294" s="190"/>
      <c r="FMC294" s="190"/>
      <c r="FMD294" s="190"/>
      <c r="FME294" s="190"/>
      <c r="FMF294" s="190"/>
      <c r="FMG294" s="190"/>
      <c r="FMH294" s="190"/>
      <c r="FMI294" s="190"/>
      <c r="FMJ294" s="190"/>
      <c r="FMK294" s="190"/>
      <c r="FML294" s="190"/>
      <c r="FMM294" s="190"/>
      <c r="FMN294" s="190"/>
      <c r="FMO294" s="190"/>
      <c r="FMP294" s="190"/>
      <c r="FMQ294" s="190"/>
      <c r="FMR294" s="190"/>
      <c r="FMS294" s="190"/>
      <c r="FMT294" s="190"/>
      <c r="FMU294" s="190"/>
      <c r="FMV294" s="190"/>
      <c r="FMW294" s="190"/>
      <c r="FMX294" s="190"/>
      <c r="FMY294" s="190"/>
      <c r="FMZ294" s="190"/>
      <c r="FNA294" s="190"/>
      <c r="FNB294" s="190"/>
      <c r="FNC294" s="190"/>
      <c r="FND294" s="190"/>
      <c r="FNE294" s="190"/>
      <c r="FNF294" s="190"/>
      <c r="FNG294" s="190"/>
      <c r="FNH294" s="190"/>
      <c r="FNI294" s="190"/>
      <c r="FNJ294" s="190"/>
      <c r="FNK294" s="190"/>
      <c r="FNL294" s="190"/>
      <c r="FNM294" s="190"/>
      <c r="FNN294" s="190"/>
      <c r="FNO294" s="190"/>
      <c r="FNP294" s="190"/>
      <c r="FNQ294" s="190"/>
      <c r="FNR294" s="190"/>
      <c r="FNS294" s="190"/>
      <c r="FNT294" s="190"/>
      <c r="FNU294" s="190"/>
      <c r="FNV294" s="190"/>
      <c r="FNW294" s="190"/>
      <c r="FNX294" s="190"/>
      <c r="FNY294" s="190"/>
      <c r="FNZ294" s="190"/>
      <c r="FOA294" s="190"/>
      <c r="FOB294" s="190"/>
      <c r="FOC294" s="190"/>
      <c r="FOD294" s="190"/>
      <c r="FOE294" s="190"/>
      <c r="FOF294" s="190"/>
      <c r="FOG294" s="190"/>
      <c r="FOH294" s="190"/>
      <c r="FOI294" s="190"/>
      <c r="FOJ294" s="190"/>
      <c r="FOK294" s="190"/>
      <c r="FOL294" s="190"/>
      <c r="FOM294" s="190"/>
      <c r="FON294" s="190"/>
      <c r="FOO294" s="190"/>
      <c r="FOP294" s="190"/>
      <c r="FOQ294" s="190"/>
      <c r="FOR294" s="190"/>
      <c r="FOS294" s="190"/>
      <c r="FOT294" s="190"/>
      <c r="FOU294" s="190"/>
      <c r="FOV294" s="190"/>
      <c r="FOW294" s="190"/>
      <c r="FOX294" s="190"/>
      <c r="FOY294" s="190"/>
      <c r="FOZ294" s="190"/>
      <c r="FPA294" s="190"/>
      <c r="FPB294" s="190"/>
      <c r="FPC294" s="190"/>
      <c r="FPD294" s="190"/>
      <c r="FPE294" s="190"/>
      <c r="FPF294" s="190"/>
      <c r="FPG294" s="190"/>
      <c r="FPH294" s="190"/>
      <c r="FPI294" s="190"/>
      <c r="FPJ294" s="190"/>
      <c r="FPK294" s="190"/>
      <c r="FPL294" s="190"/>
      <c r="FPM294" s="190"/>
      <c r="FPN294" s="190"/>
      <c r="FPO294" s="190"/>
      <c r="FPP294" s="190"/>
      <c r="FPQ294" s="190"/>
      <c r="FPR294" s="190"/>
      <c r="FPS294" s="190"/>
      <c r="FPT294" s="190"/>
      <c r="FPU294" s="190"/>
      <c r="FPV294" s="190"/>
      <c r="FPW294" s="190"/>
      <c r="FPX294" s="190"/>
      <c r="FPY294" s="190"/>
      <c r="FPZ294" s="190"/>
      <c r="FQA294" s="190"/>
      <c r="FQB294" s="190"/>
      <c r="FQC294" s="190"/>
      <c r="FQD294" s="190"/>
      <c r="FQE294" s="190"/>
      <c r="FQF294" s="190"/>
      <c r="FQG294" s="190"/>
      <c r="FQH294" s="190"/>
      <c r="FQI294" s="190"/>
      <c r="FQJ294" s="190"/>
      <c r="FQK294" s="190"/>
      <c r="FQL294" s="190"/>
      <c r="FQM294" s="190"/>
      <c r="FQN294" s="190"/>
      <c r="FQO294" s="190"/>
      <c r="FQP294" s="190"/>
      <c r="FQQ294" s="190"/>
      <c r="FQR294" s="190"/>
      <c r="FQS294" s="190"/>
      <c r="FQT294" s="190"/>
      <c r="FQU294" s="190"/>
      <c r="FQV294" s="190"/>
      <c r="FQW294" s="190"/>
      <c r="FQX294" s="190"/>
      <c r="FQY294" s="190"/>
      <c r="FQZ294" s="190"/>
      <c r="FRA294" s="190"/>
      <c r="FRB294" s="190"/>
      <c r="FRC294" s="190"/>
      <c r="FRD294" s="190"/>
      <c r="FRE294" s="190"/>
      <c r="FRF294" s="190"/>
      <c r="FRG294" s="190"/>
      <c r="FRH294" s="190"/>
      <c r="FRI294" s="190"/>
      <c r="FRJ294" s="190"/>
      <c r="FRK294" s="190"/>
      <c r="FRL294" s="190"/>
      <c r="FRM294" s="190"/>
      <c r="FRN294" s="190"/>
      <c r="FRO294" s="190"/>
      <c r="FRP294" s="190"/>
      <c r="FRQ294" s="190"/>
      <c r="FRR294" s="190"/>
      <c r="FRS294" s="190"/>
      <c r="FRT294" s="190"/>
      <c r="FRU294" s="190"/>
      <c r="FRV294" s="190"/>
      <c r="FRW294" s="190"/>
      <c r="FRX294" s="190"/>
      <c r="FRY294" s="190"/>
      <c r="FRZ294" s="190"/>
      <c r="FSA294" s="190"/>
      <c r="FSB294" s="190"/>
      <c r="FSC294" s="190"/>
      <c r="FSD294" s="190"/>
      <c r="FSE294" s="190"/>
      <c r="FSF294" s="190"/>
      <c r="FSG294" s="190"/>
      <c r="FSH294" s="190"/>
      <c r="FSI294" s="190"/>
      <c r="FSJ294" s="190"/>
      <c r="FSK294" s="190"/>
      <c r="FSL294" s="190"/>
      <c r="FSM294" s="190"/>
      <c r="FSN294" s="190"/>
      <c r="FSO294" s="190"/>
      <c r="FSP294" s="190"/>
      <c r="FSQ294" s="190"/>
      <c r="FSR294" s="190"/>
      <c r="FSS294" s="190"/>
      <c r="FST294" s="190"/>
      <c r="FSU294" s="190"/>
      <c r="FSV294" s="190"/>
      <c r="FSW294" s="190"/>
      <c r="FSX294" s="190"/>
      <c r="FSY294" s="190"/>
      <c r="FSZ294" s="190"/>
      <c r="FTA294" s="190"/>
      <c r="FTB294" s="190"/>
      <c r="FTC294" s="190"/>
      <c r="FTD294" s="190"/>
      <c r="FTE294" s="190"/>
      <c r="FTF294" s="190"/>
      <c r="FTG294" s="190"/>
      <c r="FTH294" s="190"/>
      <c r="FTI294" s="190"/>
      <c r="FTJ294" s="190"/>
      <c r="FTK294" s="190"/>
      <c r="FTL294" s="190"/>
      <c r="FTM294" s="190"/>
      <c r="FTN294" s="190"/>
      <c r="FTO294" s="190"/>
      <c r="FTP294" s="190"/>
      <c r="FTQ294" s="190"/>
      <c r="FTR294" s="190"/>
      <c r="FTS294" s="190"/>
      <c r="FTT294" s="190"/>
      <c r="FTU294" s="190"/>
      <c r="FTV294" s="190"/>
      <c r="FTW294" s="190"/>
      <c r="FTX294" s="190"/>
      <c r="FTY294" s="190"/>
      <c r="FTZ294" s="190"/>
      <c r="FUA294" s="190"/>
      <c r="FUB294" s="190"/>
      <c r="FUC294" s="190"/>
      <c r="FUD294" s="190"/>
      <c r="FUE294" s="190"/>
      <c r="FUF294" s="190"/>
      <c r="FUG294" s="190"/>
      <c r="FUH294" s="190"/>
      <c r="FUI294" s="190"/>
      <c r="FUJ294" s="190"/>
      <c r="FUK294" s="190"/>
      <c r="FUL294" s="190"/>
      <c r="FUM294" s="190"/>
      <c r="FUN294" s="190"/>
      <c r="FUO294" s="190"/>
      <c r="FUP294" s="190"/>
      <c r="FUQ294" s="190"/>
      <c r="FUR294" s="190"/>
      <c r="FUS294" s="190"/>
      <c r="FUT294" s="190"/>
      <c r="FUU294" s="190"/>
      <c r="FUV294" s="190"/>
      <c r="FUW294" s="190"/>
      <c r="FUX294" s="190"/>
      <c r="FUY294" s="190"/>
      <c r="FUZ294" s="190"/>
      <c r="FVA294" s="190"/>
      <c r="FVB294" s="190"/>
      <c r="FVC294" s="190"/>
      <c r="FVD294" s="190"/>
      <c r="FVE294" s="190"/>
      <c r="FVF294" s="190"/>
      <c r="FVG294" s="190"/>
      <c r="FVH294" s="190"/>
      <c r="FVI294" s="190"/>
      <c r="FVJ294" s="190"/>
      <c r="FVK294" s="190"/>
      <c r="FVL294" s="190"/>
      <c r="FVM294" s="190"/>
      <c r="FVN294" s="190"/>
      <c r="FVO294" s="190"/>
      <c r="FVP294" s="190"/>
      <c r="FVQ294" s="190"/>
      <c r="FVR294" s="190"/>
      <c r="FVS294" s="190"/>
      <c r="FVT294" s="190"/>
      <c r="FVU294" s="190"/>
      <c r="FVV294" s="190"/>
      <c r="FVW294" s="190"/>
      <c r="FVX294" s="190"/>
      <c r="FVY294" s="190"/>
      <c r="FVZ294" s="190"/>
      <c r="FWA294" s="190"/>
      <c r="FWB294" s="190"/>
      <c r="FWC294" s="190"/>
      <c r="FWD294" s="190"/>
      <c r="FWE294" s="190"/>
      <c r="FWF294" s="190"/>
      <c r="FWG294" s="190"/>
      <c r="FWH294" s="190"/>
      <c r="FWI294" s="190"/>
      <c r="FWJ294" s="190"/>
      <c r="FWK294" s="190"/>
      <c r="FWL294" s="190"/>
      <c r="FWM294" s="190"/>
      <c r="FWN294" s="190"/>
      <c r="FWO294" s="190"/>
      <c r="FWP294" s="190"/>
      <c r="FWQ294" s="190"/>
      <c r="FWR294" s="190"/>
      <c r="FWS294" s="190"/>
      <c r="FWT294" s="190"/>
      <c r="FWU294" s="190"/>
      <c r="FWV294" s="190"/>
      <c r="FWW294" s="190"/>
      <c r="FWX294" s="190"/>
      <c r="FWY294" s="190"/>
      <c r="FWZ294" s="190"/>
      <c r="FXA294" s="190"/>
      <c r="FXB294" s="190"/>
      <c r="FXC294" s="190"/>
      <c r="FXD294" s="190"/>
      <c r="FXE294" s="190"/>
      <c r="FXF294" s="190"/>
      <c r="FXG294" s="190"/>
      <c r="FXH294" s="190"/>
      <c r="FXI294" s="190"/>
      <c r="FXJ294" s="190"/>
      <c r="FXK294" s="190"/>
      <c r="FXL294" s="190"/>
      <c r="FXM294" s="190"/>
      <c r="FXN294" s="190"/>
      <c r="FXO294" s="190"/>
      <c r="FXP294" s="190"/>
      <c r="FXQ294" s="190"/>
      <c r="FXR294" s="190"/>
      <c r="FXS294" s="190"/>
      <c r="FXT294" s="190"/>
      <c r="FXU294" s="190"/>
      <c r="FXV294" s="190"/>
      <c r="FXW294" s="190"/>
      <c r="FXX294" s="190"/>
      <c r="FXY294" s="190"/>
      <c r="FXZ294" s="190"/>
      <c r="FYA294" s="190"/>
      <c r="FYB294" s="190"/>
      <c r="FYC294" s="190"/>
      <c r="FYD294" s="190"/>
      <c r="FYE294" s="190"/>
      <c r="FYF294" s="190"/>
      <c r="FYG294" s="190"/>
      <c r="FYH294" s="190"/>
      <c r="FYI294" s="190"/>
      <c r="FYJ294" s="190"/>
      <c r="FYK294" s="190"/>
      <c r="FYL294" s="190"/>
      <c r="FYM294" s="190"/>
      <c r="FYN294" s="190"/>
      <c r="FYO294" s="190"/>
      <c r="FYP294" s="190"/>
      <c r="FYQ294" s="190"/>
      <c r="FYR294" s="190"/>
      <c r="FYS294" s="190"/>
      <c r="FYT294" s="190"/>
      <c r="FYU294" s="190"/>
      <c r="FYV294" s="190"/>
      <c r="FYW294" s="190"/>
      <c r="FYX294" s="190"/>
      <c r="FYY294" s="190"/>
      <c r="FYZ294" s="190"/>
      <c r="FZA294" s="190"/>
      <c r="FZB294" s="190"/>
      <c r="FZC294" s="190"/>
      <c r="FZD294" s="190"/>
      <c r="FZE294" s="190"/>
      <c r="FZF294" s="190"/>
      <c r="FZG294" s="190"/>
      <c r="FZH294" s="190"/>
      <c r="FZI294" s="190"/>
      <c r="FZJ294" s="190"/>
      <c r="FZK294" s="190"/>
      <c r="FZL294" s="190"/>
      <c r="FZM294" s="190"/>
      <c r="FZN294" s="190"/>
      <c r="FZO294" s="190"/>
      <c r="FZP294" s="190"/>
      <c r="FZQ294" s="190"/>
      <c r="FZR294" s="190"/>
      <c r="FZS294" s="190"/>
      <c r="FZT294" s="190"/>
      <c r="FZU294" s="190"/>
      <c r="FZV294" s="190"/>
      <c r="FZW294" s="190"/>
      <c r="FZX294" s="190"/>
      <c r="FZY294" s="190"/>
      <c r="FZZ294" s="190"/>
      <c r="GAA294" s="190"/>
      <c r="GAB294" s="190"/>
      <c r="GAC294" s="190"/>
      <c r="GAD294" s="190"/>
      <c r="GAE294" s="190"/>
      <c r="GAF294" s="190"/>
      <c r="GAG294" s="190"/>
      <c r="GAH294" s="190"/>
      <c r="GAI294" s="190"/>
      <c r="GAJ294" s="190"/>
      <c r="GAK294" s="190"/>
      <c r="GAL294" s="190"/>
      <c r="GAM294" s="190"/>
      <c r="GAN294" s="190"/>
      <c r="GAO294" s="190"/>
      <c r="GAP294" s="190"/>
      <c r="GAQ294" s="190"/>
      <c r="GAR294" s="190"/>
      <c r="GAS294" s="190"/>
      <c r="GAT294" s="190"/>
      <c r="GAU294" s="190"/>
      <c r="GAV294" s="190"/>
      <c r="GAW294" s="190"/>
      <c r="GAX294" s="190"/>
      <c r="GAY294" s="190"/>
      <c r="GAZ294" s="190"/>
      <c r="GBA294" s="190"/>
      <c r="GBB294" s="190"/>
      <c r="GBC294" s="190"/>
      <c r="GBD294" s="190"/>
      <c r="GBE294" s="190"/>
      <c r="GBF294" s="190"/>
      <c r="GBG294" s="190"/>
      <c r="GBH294" s="190"/>
      <c r="GBI294" s="190"/>
      <c r="GBJ294" s="190"/>
      <c r="GBK294" s="190"/>
      <c r="GBL294" s="190"/>
      <c r="GBM294" s="190"/>
      <c r="GBN294" s="190"/>
      <c r="GBO294" s="190"/>
      <c r="GBP294" s="190"/>
      <c r="GBQ294" s="190"/>
      <c r="GBR294" s="190"/>
      <c r="GBS294" s="190"/>
      <c r="GBT294" s="190"/>
      <c r="GBU294" s="190"/>
      <c r="GBV294" s="190"/>
      <c r="GBW294" s="190"/>
      <c r="GBX294" s="190"/>
      <c r="GBY294" s="190"/>
      <c r="GBZ294" s="190"/>
      <c r="GCA294" s="190"/>
      <c r="GCB294" s="190"/>
      <c r="GCC294" s="190"/>
      <c r="GCD294" s="190"/>
      <c r="GCE294" s="190"/>
      <c r="GCF294" s="190"/>
      <c r="GCG294" s="190"/>
      <c r="GCH294" s="190"/>
      <c r="GCI294" s="190"/>
      <c r="GCJ294" s="190"/>
      <c r="GCK294" s="190"/>
      <c r="GCL294" s="190"/>
      <c r="GCM294" s="190"/>
      <c r="GCN294" s="190"/>
      <c r="GCO294" s="190"/>
      <c r="GCP294" s="190"/>
      <c r="GCQ294" s="190"/>
      <c r="GCR294" s="190"/>
      <c r="GCS294" s="190"/>
      <c r="GCT294" s="190"/>
      <c r="GCU294" s="190"/>
      <c r="GCV294" s="190"/>
      <c r="GCW294" s="190"/>
      <c r="GCX294" s="190"/>
      <c r="GCY294" s="190"/>
      <c r="GCZ294" s="190"/>
      <c r="GDA294" s="190"/>
      <c r="GDB294" s="190"/>
      <c r="GDC294" s="190"/>
      <c r="GDD294" s="190"/>
      <c r="GDE294" s="190"/>
      <c r="GDF294" s="190"/>
      <c r="GDG294" s="190"/>
      <c r="GDH294" s="190"/>
      <c r="GDI294" s="190"/>
      <c r="GDJ294" s="190"/>
      <c r="GDK294" s="190"/>
      <c r="GDL294" s="190"/>
      <c r="GDM294" s="190"/>
      <c r="GDN294" s="190"/>
      <c r="GDO294" s="190"/>
      <c r="GDP294" s="190"/>
      <c r="GDQ294" s="190"/>
      <c r="GDR294" s="190"/>
      <c r="GDS294" s="190"/>
      <c r="GDT294" s="190"/>
      <c r="GDU294" s="190"/>
      <c r="GDV294" s="190"/>
      <c r="GDW294" s="190"/>
      <c r="GDX294" s="190"/>
      <c r="GDY294" s="190"/>
      <c r="GDZ294" s="190"/>
      <c r="GEA294" s="190"/>
      <c r="GEB294" s="190"/>
      <c r="GEC294" s="190"/>
      <c r="GED294" s="190"/>
      <c r="GEE294" s="190"/>
      <c r="GEF294" s="190"/>
      <c r="GEG294" s="190"/>
      <c r="GEH294" s="190"/>
      <c r="GEI294" s="190"/>
      <c r="GEJ294" s="190"/>
      <c r="GEK294" s="190"/>
      <c r="GEL294" s="190"/>
      <c r="GEM294" s="190"/>
      <c r="GEN294" s="190"/>
      <c r="GEO294" s="190"/>
      <c r="GEP294" s="190"/>
      <c r="GEQ294" s="190"/>
      <c r="GER294" s="190"/>
      <c r="GES294" s="190"/>
      <c r="GET294" s="190"/>
      <c r="GEU294" s="190"/>
      <c r="GEV294" s="190"/>
      <c r="GEW294" s="190"/>
      <c r="GEX294" s="190"/>
      <c r="GEY294" s="190"/>
      <c r="GEZ294" s="190"/>
      <c r="GFA294" s="190"/>
      <c r="GFB294" s="190"/>
      <c r="GFC294" s="190"/>
      <c r="GFD294" s="190"/>
      <c r="GFE294" s="190"/>
      <c r="GFF294" s="190"/>
      <c r="GFG294" s="190"/>
      <c r="GFH294" s="190"/>
      <c r="GFI294" s="190"/>
      <c r="GFJ294" s="190"/>
      <c r="GFK294" s="190"/>
      <c r="GFL294" s="190"/>
      <c r="GFM294" s="190"/>
      <c r="GFN294" s="190"/>
      <c r="GFO294" s="190"/>
      <c r="GFP294" s="190"/>
      <c r="GFQ294" s="190"/>
      <c r="GFR294" s="190"/>
      <c r="GFS294" s="190"/>
      <c r="GFT294" s="190"/>
      <c r="GFU294" s="190"/>
      <c r="GFV294" s="190"/>
      <c r="GFW294" s="190"/>
      <c r="GFX294" s="190"/>
      <c r="GFY294" s="190"/>
      <c r="GFZ294" s="190"/>
      <c r="GGA294" s="190"/>
      <c r="GGB294" s="190"/>
      <c r="GGC294" s="190"/>
      <c r="GGD294" s="190"/>
      <c r="GGE294" s="190"/>
      <c r="GGF294" s="190"/>
      <c r="GGG294" s="190"/>
      <c r="GGH294" s="190"/>
      <c r="GGI294" s="190"/>
      <c r="GGJ294" s="190"/>
      <c r="GGK294" s="190"/>
      <c r="GGL294" s="190"/>
      <c r="GGM294" s="190"/>
      <c r="GGN294" s="190"/>
      <c r="GGO294" s="190"/>
      <c r="GGP294" s="190"/>
      <c r="GGQ294" s="190"/>
      <c r="GGR294" s="190"/>
      <c r="GGS294" s="190"/>
      <c r="GGT294" s="190"/>
      <c r="GGU294" s="190"/>
      <c r="GGV294" s="190"/>
      <c r="GGW294" s="190"/>
      <c r="GGX294" s="190"/>
      <c r="GGY294" s="190"/>
      <c r="GGZ294" s="190"/>
      <c r="GHA294" s="190"/>
      <c r="GHB294" s="190"/>
      <c r="GHC294" s="190"/>
      <c r="GHD294" s="190"/>
      <c r="GHE294" s="190"/>
      <c r="GHF294" s="190"/>
      <c r="GHG294" s="190"/>
      <c r="GHH294" s="190"/>
      <c r="GHI294" s="190"/>
      <c r="GHJ294" s="190"/>
      <c r="GHK294" s="190"/>
      <c r="GHL294" s="190"/>
      <c r="GHM294" s="190"/>
      <c r="GHN294" s="190"/>
      <c r="GHO294" s="190"/>
      <c r="GHP294" s="190"/>
      <c r="GHQ294" s="190"/>
      <c r="GHR294" s="190"/>
      <c r="GHS294" s="190"/>
      <c r="GHT294" s="190"/>
      <c r="GHU294" s="190"/>
      <c r="GHV294" s="190"/>
      <c r="GHW294" s="190"/>
      <c r="GHX294" s="190"/>
      <c r="GHY294" s="190"/>
      <c r="GHZ294" s="190"/>
      <c r="GIA294" s="190"/>
      <c r="GIB294" s="190"/>
      <c r="GIC294" s="190"/>
      <c r="GID294" s="190"/>
      <c r="GIE294" s="190"/>
      <c r="GIF294" s="190"/>
      <c r="GIG294" s="190"/>
      <c r="GIH294" s="190"/>
      <c r="GII294" s="190"/>
      <c r="GIJ294" s="190"/>
      <c r="GIK294" s="190"/>
      <c r="GIL294" s="190"/>
      <c r="GIM294" s="190"/>
      <c r="GIN294" s="190"/>
      <c r="GIO294" s="190"/>
      <c r="GIP294" s="190"/>
      <c r="GIQ294" s="190"/>
      <c r="GIR294" s="190"/>
      <c r="GIS294" s="190"/>
      <c r="GIT294" s="190"/>
      <c r="GIU294" s="190"/>
      <c r="GIV294" s="190"/>
      <c r="GIW294" s="190"/>
      <c r="GIX294" s="190"/>
      <c r="GIY294" s="190"/>
      <c r="GIZ294" s="190"/>
      <c r="GJA294" s="190"/>
      <c r="GJB294" s="190"/>
      <c r="GJC294" s="190"/>
      <c r="GJD294" s="190"/>
      <c r="GJE294" s="190"/>
      <c r="GJF294" s="190"/>
      <c r="GJG294" s="190"/>
      <c r="GJH294" s="190"/>
      <c r="GJI294" s="190"/>
      <c r="GJJ294" s="190"/>
      <c r="GJK294" s="190"/>
      <c r="GJL294" s="190"/>
      <c r="GJM294" s="190"/>
      <c r="GJN294" s="190"/>
      <c r="GJO294" s="190"/>
      <c r="GJP294" s="190"/>
      <c r="GJQ294" s="190"/>
      <c r="GJR294" s="190"/>
      <c r="GJS294" s="190"/>
      <c r="GJT294" s="190"/>
      <c r="GJU294" s="190"/>
      <c r="GJV294" s="190"/>
      <c r="GJW294" s="190"/>
      <c r="GJX294" s="190"/>
      <c r="GJY294" s="190"/>
      <c r="GJZ294" s="190"/>
      <c r="GKA294" s="190"/>
      <c r="GKB294" s="190"/>
      <c r="GKC294" s="190"/>
      <c r="GKD294" s="190"/>
      <c r="GKE294" s="190"/>
      <c r="GKF294" s="190"/>
      <c r="GKG294" s="190"/>
      <c r="GKH294" s="190"/>
      <c r="GKI294" s="190"/>
      <c r="GKJ294" s="190"/>
      <c r="GKK294" s="190"/>
      <c r="GKL294" s="190"/>
      <c r="GKM294" s="190"/>
      <c r="GKN294" s="190"/>
      <c r="GKO294" s="190"/>
      <c r="GKP294" s="190"/>
      <c r="GKQ294" s="190"/>
      <c r="GKR294" s="190"/>
      <c r="GKS294" s="190"/>
      <c r="GKT294" s="190"/>
      <c r="GKU294" s="190"/>
      <c r="GKV294" s="190"/>
      <c r="GKW294" s="190"/>
      <c r="GKX294" s="190"/>
      <c r="GKY294" s="190"/>
      <c r="GKZ294" s="190"/>
      <c r="GLA294" s="190"/>
      <c r="GLB294" s="190"/>
      <c r="GLC294" s="190"/>
      <c r="GLD294" s="190"/>
      <c r="GLE294" s="190"/>
      <c r="GLF294" s="190"/>
      <c r="GLG294" s="190"/>
      <c r="GLH294" s="190"/>
      <c r="GLI294" s="190"/>
      <c r="GLJ294" s="190"/>
      <c r="GLK294" s="190"/>
      <c r="GLL294" s="190"/>
      <c r="GLM294" s="190"/>
      <c r="GLN294" s="190"/>
      <c r="GLO294" s="190"/>
      <c r="GLP294" s="190"/>
      <c r="GLQ294" s="190"/>
      <c r="GLR294" s="190"/>
      <c r="GLS294" s="190"/>
      <c r="GLT294" s="190"/>
      <c r="GLU294" s="190"/>
      <c r="GLV294" s="190"/>
      <c r="GLW294" s="190"/>
      <c r="GLX294" s="190"/>
      <c r="GLY294" s="190"/>
      <c r="GLZ294" s="190"/>
      <c r="GMA294" s="190"/>
      <c r="GMB294" s="190"/>
      <c r="GMC294" s="190"/>
      <c r="GMD294" s="190"/>
      <c r="GME294" s="190"/>
      <c r="GMF294" s="190"/>
      <c r="GMG294" s="190"/>
      <c r="GMH294" s="190"/>
      <c r="GMI294" s="190"/>
      <c r="GMJ294" s="190"/>
      <c r="GMK294" s="190"/>
      <c r="GML294" s="190"/>
      <c r="GMM294" s="190"/>
      <c r="GMN294" s="190"/>
      <c r="GMO294" s="190"/>
      <c r="GMP294" s="190"/>
      <c r="GMQ294" s="190"/>
      <c r="GMR294" s="190"/>
      <c r="GMS294" s="190"/>
      <c r="GMT294" s="190"/>
      <c r="GMU294" s="190"/>
      <c r="GMV294" s="190"/>
      <c r="GMW294" s="190"/>
      <c r="GMX294" s="190"/>
      <c r="GMY294" s="190"/>
      <c r="GMZ294" s="190"/>
      <c r="GNA294" s="190"/>
      <c r="GNB294" s="190"/>
      <c r="GNC294" s="190"/>
      <c r="GND294" s="190"/>
      <c r="GNE294" s="190"/>
      <c r="GNF294" s="190"/>
      <c r="GNG294" s="190"/>
      <c r="GNH294" s="190"/>
      <c r="GNI294" s="190"/>
      <c r="GNJ294" s="190"/>
      <c r="GNK294" s="190"/>
      <c r="GNL294" s="190"/>
      <c r="GNM294" s="190"/>
      <c r="GNN294" s="190"/>
      <c r="GNO294" s="190"/>
      <c r="GNP294" s="190"/>
      <c r="GNQ294" s="190"/>
      <c r="GNR294" s="190"/>
      <c r="GNS294" s="190"/>
      <c r="GNT294" s="190"/>
      <c r="GNU294" s="190"/>
      <c r="GNV294" s="190"/>
      <c r="GNW294" s="190"/>
      <c r="GNX294" s="190"/>
      <c r="GNY294" s="190"/>
      <c r="GNZ294" s="190"/>
      <c r="GOA294" s="190"/>
      <c r="GOB294" s="190"/>
      <c r="GOC294" s="190"/>
      <c r="GOD294" s="190"/>
      <c r="GOE294" s="190"/>
      <c r="GOF294" s="190"/>
      <c r="GOG294" s="190"/>
      <c r="GOH294" s="190"/>
      <c r="GOI294" s="190"/>
      <c r="GOJ294" s="190"/>
      <c r="GOK294" s="190"/>
      <c r="GOL294" s="190"/>
      <c r="GOM294" s="190"/>
      <c r="GON294" s="190"/>
      <c r="GOO294" s="190"/>
      <c r="GOP294" s="190"/>
      <c r="GOQ294" s="190"/>
      <c r="GOR294" s="190"/>
      <c r="GOS294" s="190"/>
      <c r="GOT294" s="190"/>
      <c r="GOU294" s="190"/>
      <c r="GOV294" s="190"/>
      <c r="GOW294" s="190"/>
      <c r="GOX294" s="190"/>
      <c r="GOY294" s="190"/>
      <c r="GOZ294" s="190"/>
      <c r="GPA294" s="190"/>
      <c r="GPB294" s="190"/>
      <c r="GPC294" s="190"/>
      <c r="GPD294" s="190"/>
      <c r="GPE294" s="190"/>
      <c r="GPF294" s="190"/>
      <c r="GPG294" s="190"/>
      <c r="GPH294" s="190"/>
      <c r="GPI294" s="190"/>
      <c r="GPJ294" s="190"/>
      <c r="GPK294" s="190"/>
      <c r="GPL294" s="190"/>
      <c r="GPM294" s="190"/>
      <c r="GPN294" s="190"/>
      <c r="GPO294" s="190"/>
      <c r="GPP294" s="190"/>
      <c r="GPQ294" s="190"/>
      <c r="GPR294" s="190"/>
      <c r="GPS294" s="190"/>
      <c r="GPT294" s="190"/>
      <c r="GPU294" s="190"/>
      <c r="GPV294" s="190"/>
      <c r="GPW294" s="190"/>
      <c r="GPX294" s="190"/>
      <c r="GPY294" s="190"/>
      <c r="GPZ294" s="190"/>
      <c r="GQA294" s="190"/>
      <c r="GQB294" s="190"/>
      <c r="GQC294" s="190"/>
      <c r="GQD294" s="190"/>
      <c r="GQE294" s="190"/>
      <c r="GQF294" s="190"/>
      <c r="GQG294" s="190"/>
      <c r="GQH294" s="190"/>
      <c r="GQI294" s="190"/>
      <c r="GQJ294" s="190"/>
      <c r="GQK294" s="190"/>
      <c r="GQL294" s="190"/>
      <c r="GQM294" s="190"/>
      <c r="GQN294" s="190"/>
      <c r="GQO294" s="190"/>
      <c r="GQP294" s="190"/>
      <c r="GQQ294" s="190"/>
      <c r="GQR294" s="190"/>
      <c r="GQS294" s="190"/>
      <c r="GQT294" s="190"/>
      <c r="GQU294" s="190"/>
      <c r="GQV294" s="190"/>
      <c r="GQW294" s="190"/>
      <c r="GQX294" s="190"/>
      <c r="GQY294" s="190"/>
      <c r="GQZ294" s="190"/>
      <c r="GRA294" s="190"/>
      <c r="GRB294" s="190"/>
      <c r="GRC294" s="190"/>
      <c r="GRD294" s="190"/>
      <c r="GRE294" s="190"/>
      <c r="GRF294" s="190"/>
      <c r="GRG294" s="190"/>
      <c r="GRH294" s="190"/>
      <c r="GRI294" s="190"/>
      <c r="GRJ294" s="190"/>
      <c r="GRK294" s="190"/>
      <c r="GRL294" s="190"/>
      <c r="GRM294" s="190"/>
      <c r="GRN294" s="190"/>
      <c r="GRO294" s="190"/>
      <c r="GRP294" s="190"/>
      <c r="GRQ294" s="190"/>
      <c r="GRR294" s="190"/>
      <c r="GRS294" s="190"/>
      <c r="GRT294" s="190"/>
      <c r="GRU294" s="190"/>
      <c r="GRV294" s="190"/>
      <c r="GRW294" s="190"/>
      <c r="GRX294" s="190"/>
      <c r="GRY294" s="190"/>
      <c r="GRZ294" s="190"/>
      <c r="GSA294" s="190"/>
      <c r="GSB294" s="190"/>
      <c r="GSC294" s="190"/>
      <c r="GSD294" s="190"/>
      <c r="GSE294" s="190"/>
      <c r="GSF294" s="190"/>
      <c r="GSG294" s="190"/>
      <c r="GSH294" s="190"/>
      <c r="GSI294" s="190"/>
      <c r="GSJ294" s="190"/>
      <c r="GSK294" s="190"/>
      <c r="GSL294" s="190"/>
      <c r="GSM294" s="190"/>
      <c r="GSN294" s="190"/>
      <c r="GSO294" s="190"/>
      <c r="GSP294" s="190"/>
      <c r="GSQ294" s="190"/>
      <c r="GSR294" s="190"/>
      <c r="GSS294" s="190"/>
      <c r="GST294" s="190"/>
      <c r="GSU294" s="190"/>
      <c r="GSV294" s="190"/>
      <c r="GSW294" s="190"/>
      <c r="GSX294" s="190"/>
      <c r="GSY294" s="190"/>
      <c r="GSZ294" s="190"/>
      <c r="GTA294" s="190"/>
      <c r="GTB294" s="190"/>
      <c r="GTC294" s="190"/>
      <c r="GTD294" s="190"/>
      <c r="GTE294" s="190"/>
      <c r="GTF294" s="190"/>
      <c r="GTG294" s="190"/>
      <c r="GTH294" s="190"/>
      <c r="GTI294" s="190"/>
      <c r="GTJ294" s="190"/>
      <c r="GTK294" s="190"/>
      <c r="GTL294" s="190"/>
      <c r="GTM294" s="190"/>
      <c r="GTN294" s="190"/>
      <c r="GTO294" s="190"/>
      <c r="GTP294" s="190"/>
      <c r="GTQ294" s="190"/>
      <c r="GTR294" s="190"/>
      <c r="GTS294" s="190"/>
      <c r="GTT294" s="190"/>
      <c r="GTU294" s="190"/>
      <c r="GTV294" s="190"/>
      <c r="GTW294" s="190"/>
      <c r="GTX294" s="190"/>
      <c r="GTY294" s="190"/>
      <c r="GTZ294" s="190"/>
      <c r="GUA294" s="190"/>
      <c r="GUB294" s="190"/>
      <c r="GUC294" s="190"/>
      <c r="GUD294" s="190"/>
      <c r="GUE294" s="190"/>
      <c r="GUF294" s="190"/>
      <c r="GUG294" s="190"/>
      <c r="GUH294" s="190"/>
      <c r="GUI294" s="190"/>
      <c r="GUJ294" s="190"/>
      <c r="GUK294" s="190"/>
      <c r="GUL294" s="190"/>
      <c r="GUM294" s="190"/>
      <c r="GUN294" s="190"/>
      <c r="GUO294" s="190"/>
      <c r="GUP294" s="190"/>
      <c r="GUQ294" s="190"/>
      <c r="GUR294" s="190"/>
      <c r="GUS294" s="190"/>
      <c r="GUT294" s="190"/>
      <c r="GUU294" s="190"/>
      <c r="GUV294" s="190"/>
      <c r="GUW294" s="190"/>
      <c r="GUX294" s="190"/>
      <c r="GUY294" s="190"/>
      <c r="GUZ294" s="190"/>
      <c r="GVA294" s="190"/>
      <c r="GVB294" s="190"/>
      <c r="GVC294" s="190"/>
      <c r="GVD294" s="190"/>
      <c r="GVE294" s="190"/>
      <c r="GVF294" s="190"/>
      <c r="GVG294" s="190"/>
      <c r="GVH294" s="190"/>
      <c r="GVI294" s="190"/>
      <c r="GVJ294" s="190"/>
      <c r="GVK294" s="190"/>
      <c r="GVL294" s="190"/>
      <c r="GVM294" s="190"/>
      <c r="GVN294" s="190"/>
      <c r="GVO294" s="190"/>
      <c r="GVP294" s="190"/>
      <c r="GVQ294" s="190"/>
      <c r="GVR294" s="190"/>
      <c r="GVS294" s="190"/>
      <c r="GVT294" s="190"/>
      <c r="GVU294" s="190"/>
      <c r="GVV294" s="190"/>
      <c r="GVW294" s="190"/>
      <c r="GVX294" s="190"/>
      <c r="GVY294" s="190"/>
      <c r="GVZ294" s="190"/>
      <c r="GWA294" s="190"/>
      <c r="GWB294" s="190"/>
      <c r="GWC294" s="190"/>
      <c r="GWD294" s="190"/>
      <c r="GWE294" s="190"/>
      <c r="GWF294" s="190"/>
      <c r="GWG294" s="190"/>
      <c r="GWH294" s="190"/>
      <c r="GWI294" s="190"/>
      <c r="GWJ294" s="190"/>
      <c r="GWK294" s="190"/>
      <c r="GWL294" s="190"/>
      <c r="GWM294" s="190"/>
      <c r="GWN294" s="190"/>
      <c r="GWO294" s="190"/>
      <c r="GWP294" s="190"/>
      <c r="GWQ294" s="190"/>
      <c r="GWR294" s="190"/>
      <c r="GWS294" s="190"/>
      <c r="GWT294" s="190"/>
      <c r="GWU294" s="190"/>
      <c r="GWV294" s="190"/>
      <c r="GWW294" s="190"/>
      <c r="GWX294" s="190"/>
      <c r="GWY294" s="190"/>
      <c r="GWZ294" s="190"/>
      <c r="GXA294" s="190"/>
      <c r="GXB294" s="190"/>
      <c r="GXC294" s="190"/>
      <c r="GXD294" s="190"/>
      <c r="GXE294" s="190"/>
      <c r="GXF294" s="190"/>
      <c r="GXG294" s="190"/>
      <c r="GXH294" s="190"/>
      <c r="GXI294" s="190"/>
      <c r="GXJ294" s="190"/>
      <c r="GXK294" s="190"/>
      <c r="GXL294" s="190"/>
      <c r="GXM294" s="190"/>
      <c r="GXN294" s="190"/>
      <c r="GXO294" s="190"/>
      <c r="GXP294" s="190"/>
      <c r="GXQ294" s="190"/>
      <c r="GXR294" s="190"/>
      <c r="GXS294" s="190"/>
      <c r="GXT294" s="190"/>
      <c r="GXU294" s="190"/>
      <c r="GXV294" s="190"/>
      <c r="GXW294" s="190"/>
      <c r="GXX294" s="190"/>
      <c r="GXY294" s="190"/>
      <c r="GXZ294" s="190"/>
      <c r="GYA294" s="190"/>
      <c r="GYB294" s="190"/>
      <c r="GYC294" s="190"/>
      <c r="GYD294" s="190"/>
      <c r="GYE294" s="190"/>
      <c r="GYF294" s="190"/>
      <c r="GYG294" s="190"/>
      <c r="GYH294" s="190"/>
      <c r="GYI294" s="190"/>
      <c r="GYJ294" s="190"/>
      <c r="GYK294" s="190"/>
      <c r="GYL294" s="190"/>
      <c r="GYM294" s="190"/>
      <c r="GYN294" s="190"/>
      <c r="GYO294" s="190"/>
      <c r="GYP294" s="190"/>
      <c r="GYQ294" s="190"/>
      <c r="GYR294" s="190"/>
      <c r="GYS294" s="190"/>
      <c r="GYT294" s="190"/>
      <c r="GYU294" s="190"/>
      <c r="GYV294" s="190"/>
      <c r="GYW294" s="190"/>
      <c r="GYX294" s="190"/>
      <c r="GYY294" s="190"/>
      <c r="GYZ294" s="190"/>
      <c r="GZA294" s="190"/>
      <c r="GZB294" s="190"/>
      <c r="GZC294" s="190"/>
      <c r="GZD294" s="190"/>
      <c r="GZE294" s="190"/>
      <c r="GZF294" s="190"/>
      <c r="GZG294" s="190"/>
      <c r="GZH294" s="190"/>
      <c r="GZI294" s="190"/>
      <c r="GZJ294" s="190"/>
      <c r="GZK294" s="190"/>
      <c r="GZL294" s="190"/>
      <c r="GZM294" s="190"/>
      <c r="GZN294" s="190"/>
      <c r="GZO294" s="190"/>
      <c r="GZP294" s="190"/>
      <c r="GZQ294" s="190"/>
      <c r="GZR294" s="190"/>
      <c r="GZS294" s="190"/>
      <c r="GZT294" s="190"/>
      <c r="GZU294" s="190"/>
      <c r="GZV294" s="190"/>
      <c r="GZW294" s="190"/>
      <c r="GZX294" s="190"/>
      <c r="GZY294" s="190"/>
      <c r="GZZ294" s="190"/>
      <c r="HAA294" s="190"/>
      <c r="HAB294" s="190"/>
      <c r="HAC294" s="190"/>
      <c r="HAD294" s="190"/>
      <c r="HAE294" s="190"/>
      <c r="HAF294" s="190"/>
      <c r="HAG294" s="190"/>
      <c r="HAH294" s="190"/>
      <c r="HAI294" s="190"/>
      <c r="HAJ294" s="190"/>
      <c r="HAK294" s="190"/>
      <c r="HAL294" s="190"/>
      <c r="HAM294" s="190"/>
      <c r="HAN294" s="190"/>
      <c r="HAO294" s="190"/>
      <c r="HAP294" s="190"/>
      <c r="HAQ294" s="190"/>
      <c r="HAR294" s="190"/>
      <c r="HAS294" s="190"/>
      <c r="HAT294" s="190"/>
      <c r="HAU294" s="190"/>
      <c r="HAV294" s="190"/>
      <c r="HAW294" s="190"/>
      <c r="HAX294" s="190"/>
      <c r="HAY294" s="190"/>
      <c r="HAZ294" s="190"/>
      <c r="HBA294" s="190"/>
      <c r="HBB294" s="190"/>
      <c r="HBC294" s="190"/>
      <c r="HBD294" s="190"/>
      <c r="HBE294" s="190"/>
      <c r="HBF294" s="190"/>
      <c r="HBG294" s="190"/>
      <c r="HBH294" s="190"/>
      <c r="HBI294" s="190"/>
      <c r="HBJ294" s="190"/>
      <c r="HBK294" s="190"/>
      <c r="HBL294" s="190"/>
      <c r="HBM294" s="190"/>
      <c r="HBN294" s="190"/>
      <c r="HBO294" s="190"/>
      <c r="HBP294" s="190"/>
      <c r="HBQ294" s="190"/>
      <c r="HBR294" s="190"/>
      <c r="HBS294" s="190"/>
      <c r="HBT294" s="190"/>
      <c r="HBU294" s="190"/>
      <c r="HBV294" s="190"/>
      <c r="HBW294" s="190"/>
      <c r="HBX294" s="190"/>
      <c r="HBY294" s="190"/>
      <c r="HBZ294" s="190"/>
      <c r="HCA294" s="190"/>
      <c r="HCB294" s="190"/>
      <c r="HCC294" s="190"/>
      <c r="HCD294" s="190"/>
      <c r="HCE294" s="190"/>
      <c r="HCF294" s="190"/>
      <c r="HCG294" s="190"/>
      <c r="HCH294" s="190"/>
      <c r="HCI294" s="190"/>
      <c r="HCJ294" s="190"/>
      <c r="HCK294" s="190"/>
      <c r="HCL294" s="190"/>
      <c r="HCM294" s="190"/>
      <c r="HCN294" s="190"/>
      <c r="HCO294" s="190"/>
      <c r="HCP294" s="190"/>
      <c r="HCQ294" s="190"/>
      <c r="HCR294" s="190"/>
      <c r="HCS294" s="190"/>
      <c r="HCT294" s="190"/>
      <c r="HCU294" s="190"/>
      <c r="HCV294" s="190"/>
      <c r="HCW294" s="190"/>
      <c r="HCX294" s="190"/>
      <c r="HCY294" s="190"/>
      <c r="HCZ294" s="190"/>
      <c r="HDA294" s="190"/>
      <c r="HDB294" s="190"/>
      <c r="HDC294" s="190"/>
      <c r="HDD294" s="190"/>
      <c r="HDE294" s="190"/>
      <c r="HDF294" s="190"/>
      <c r="HDG294" s="190"/>
      <c r="HDH294" s="190"/>
      <c r="HDI294" s="190"/>
      <c r="HDJ294" s="190"/>
      <c r="HDK294" s="190"/>
      <c r="HDL294" s="190"/>
      <c r="HDM294" s="190"/>
      <c r="HDN294" s="190"/>
      <c r="HDO294" s="190"/>
      <c r="HDP294" s="190"/>
      <c r="HDQ294" s="190"/>
      <c r="HDR294" s="190"/>
      <c r="HDS294" s="190"/>
      <c r="HDT294" s="190"/>
      <c r="HDU294" s="190"/>
      <c r="HDV294" s="190"/>
      <c r="HDW294" s="190"/>
      <c r="HDX294" s="190"/>
      <c r="HDY294" s="190"/>
      <c r="HDZ294" s="190"/>
      <c r="HEA294" s="190"/>
      <c r="HEB294" s="190"/>
      <c r="HEC294" s="190"/>
      <c r="HED294" s="190"/>
      <c r="HEE294" s="190"/>
      <c r="HEF294" s="190"/>
      <c r="HEG294" s="190"/>
      <c r="HEH294" s="190"/>
      <c r="HEI294" s="190"/>
      <c r="HEJ294" s="190"/>
      <c r="HEK294" s="190"/>
      <c r="HEL294" s="190"/>
      <c r="HEM294" s="190"/>
      <c r="HEN294" s="190"/>
      <c r="HEO294" s="190"/>
      <c r="HEP294" s="190"/>
      <c r="HEQ294" s="190"/>
      <c r="HER294" s="190"/>
      <c r="HES294" s="190"/>
      <c r="HET294" s="190"/>
      <c r="HEU294" s="190"/>
      <c r="HEV294" s="190"/>
      <c r="HEW294" s="190"/>
      <c r="HEX294" s="190"/>
      <c r="HEY294" s="190"/>
      <c r="HEZ294" s="190"/>
      <c r="HFA294" s="190"/>
      <c r="HFB294" s="190"/>
      <c r="HFC294" s="190"/>
      <c r="HFD294" s="190"/>
      <c r="HFE294" s="190"/>
      <c r="HFF294" s="190"/>
      <c r="HFG294" s="190"/>
      <c r="HFH294" s="190"/>
      <c r="HFI294" s="190"/>
      <c r="HFJ294" s="190"/>
      <c r="HFK294" s="190"/>
      <c r="HFL294" s="190"/>
      <c r="HFM294" s="190"/>
      <c r="HFN294" s="190"/>
      <c r="HFO294" s="190"/>
      <c r="HFP294" s="190"/>
      <c r="HFQ294" s="190"/>
      <c r="HFR294" s="190"/>
      <c r="HFS294" s="190"/>
      <c r="HFT294" s="190"/>
      <c r="HFU294" s="190"/>
      <c r="HFV294" s="190"/>
      <c r="HFW294" s="190"/>
      <c r="HFX294" s="190"/>
      <c r="HFY294" s="190"/>
      <c r="HFZ294" s="190"/>
      <c r="HGA294" s="190"/>
      <c r="HGB294" s="190"/>
      <c r="HGC294" s="190"/>
      <c r="HGD294" s="190"/>
      <c r="HGE294" s="190"/>
      <c r="HGF294" s="190"/>
      <c r="HGG294" s="190"/>
      <c r="HGH294" s="190"/>
      <c r="HGI294" s="190"/>
      <c r="HGJ294" s="190"/>
      <c r="HGK294" s="190"/>
      <c r="HGL294" s="190"/>
      <c r="HGM294" s="190"/>
      <c r="HGN294" s="190"/>
      <c r="HGO294" s="190"/>
      <c r="HGP294" s="190"/>
      <c r="HGQ294" s="190"/>
      <c r="HGR294" s="190"/>
      <c r="HGS294" s="190"/>
      <c r="HGT294" s="190"/>
      <c r="HGU294" s="190"/>
      <c r="HGV294" s="190"/>
      <c r="HGW294" s="190"/>
      <c r="HGX294" s="190"/>
      <c r="HGY294" s="190"/>
      <c r="HGZ294" s="190"/>
      <c r="HHA294" s="190"/>
      <c r="HHB294" s="190"/>
      <c r="HHC294" s="190"/>
      <c r="HHD294" s="190"/>
      <c r="HHE294" s="190"/>
      <c r="HHF294" s="190"/>
      <c r="HHG294" s="190"/>
      <c r="HHH294" s="190"/>
      <c r="HHI294" s="190"/>
      <c r="HHJ294" s="190"/>
      <c r="HHK294" s="190"/>
      <c r="HHL294" s="190"/>
      <c r="HHM294" s="190"/>
      <c r="HHN294" s="190"/>
      <c r="HHO294" s="190"/>
      <c r="HHP294" s="190"/>
      <c r="HHQ294" s="190"/>
      <c r="HHR294" s="190"/>
      <c r="HHS294" s="190"/>
      <c r="HHT294" s="190"/>
      <c r="HHU294" s="190"/>
      <c r="HHV294" s="190"/>
      <c r="HHW294" s="190"/>
      <c r="HHX294" s="190"/>
      <c r="HHY294" s="190"/>
      <c r="HHZ294" s="190"/>
      <c r="HIA294" s="190"/>
      <c r="HIB294" s="190"/>
      <c r="HIC294" s="190"/>
      <c r="HID294" s="190"/>
      <c r="HIE294" s="190"/>
      <c r="HIF294" s="190"/>
      <c r="HIG294" s="190"/>
      <c r="HIH294" s="190"/>
      <c r="HII294" s="190"/>
      <c r="HIJ294" s="190"/>
      <c r="HIK294" s="190"/>
      <c r="HIL294" s="190"/>
      <c r="HIM294" s="190"/>
      <c r="HIN294" s="190"/>
      <c r="HIO294" s="190"/>
      <c r="HIP294" s="190"/>
      <c r="HIQ294" s="190"/>
      <c r="HIR294" s="190"/>
      <c r="HIS294" s="190"/>
      <c r="HIT294" s="190"/>
      <c r="HIU294" s="190"/>
      <c r="HIV294" s="190"/>
      <c r="HIW294" s="190"/>
      <c r="HIX294" s="190"/>
      <c r="HIY294" s="190"/>
      <c r="HIZ294" s="190"/>
      <c r="HJA294" s="190"/>
      <c r="HJB294" s="190"/>
      <c r="HJC294" s="190"/>
      <c r="HJD294" s="190"/>
      <c r="HJE294" s="190"/>
      <c r="HJF294" s="190"/>
      <c r="HJG294" s="190"/>
      <c r="HJH294" s="190"/>
      <c r="HJI294" s="190"/>
      <c r="HJJ294" s="190"/>
      <c r="HJK294" s="190"/>
      <c r="HJL294" s="190"/>
      <c r="HJM294" s="190"/>
      <c r="HJN294" s="190"/>
      <c r="HJO294" s="190"/>
      <c r="HJP294" s="190"/>
      <c r="HJQ294" s="190"/>
      <c r="HJR294" s="190"/>
      <c r="HJS294" s="190"/>
      <c r="HJT294" s="190"/>
      <c r="HJU294" s="190"/>
      <c r="HJV294" s="190"/>
      <c r="HJW294" s="190"/>
      <c r="HJX294" s="190"/>
      <c r="HJY294" s="190"/>
      <c r="HJZ294" s="190"/>
      <c r="HKA294" s="190"/>
      <c r="HKB294" s="190"/>
      <c r="HKC294" s="190"/>
      <c r="HKD294" s="190"/>
      <c r="HKE294" s="190"/>
      <c r="HKF294" s="190"/>
      <c r="HKG294" s="190"/>
      <c r="HKH294" s="190"/>
      <c r="HKI294" s="190"/>
      <c r="HKJ294" s="190"/>
      <c r="HKK294" s="190"/>
      <c r="HKL294" s="190"/>
      <c r="HKM294" s="190"/>
      <c r="HKN294" s="190"/>
      <c r="HKO294" s="190"/>
      <c r="HKP294" s="190"/>
      <c r="HKQ294" s="190"/>
      <c r="HKR294" s="190"/>
      <c r="HKS294" s="190"/>
      <c r="HKT294" s="190"/>
      <c r="HKU294" s="190"/>
      <c r="HKV294" s="190"/>
      <c r="HKW294" s="190"/>
      <c r="HKX294" s="190"/>
      <c r="HKY294" s="190"/>
      <c r="HKZ294" s="190"/>
      <c r="HLA294" s="190"/>
      <c r="HLB294" s="190"/>
      <c r="HLC294" s="190"/>
      <c r="HLD294" s="190"/>
      <c r="HLE294" s="190"/>
      <c r="HLF294" s="190"/>
      <c r="HLG294" s="190"/>
      <c r="HLH294" s="190"/>
      <c r="HLI294" s="190"/>
      <c r="HLJ294" s="190"/>
      <c r="HLK294" s="190"/>
      <c r="HLL294" s="190"/>
      <c r="HLM294" s="190"/>
      <c r="HLN294" s="190"/>
      <c r="HLO294" s="190"/>
      <c r="HLP294" s="190"/>
      <c r="HLQ294" s="190"/>
      <c r="HLR294" s="190"/>
      <c r="HLS294" s="190"/>
      <c r="HLT294" s="190"/>
      <c r="HLU294" s="190"/>
      <c r="HLV294" s="190"/>
      <c r="HLW294" s="190"/>
      <c r="HLX294" s="190"/>
      <c r="HLY294" s="190"/>
      <c r="HLZ294" s="190"/>
      <c r="HMA294" s="190"/>
      <c r="HMB294" s="190"/>
      <c r="HMC294" s="190"/>
      <c r="HMD294" s="190"/>
      <c r="HME294" s="190"/>
      <c r="HMF294" s="190"/>
      <c r="HMG294" s="190"/>
      <c r="HMH294" s="190"/>
      <c r="HMI294" s="190"/>
      <c r="HMJ294" s="190"/>
      <c r="HMK294" s="190"/>
      <c r="HML294" s="190"/>
      <c r="HMM294" s="190"/>
      <c r="HMN294" s="190"/>
      <c r="HMO294" s="190"/>
      <c r="HMP294" s="190"/>
      <c r="HMQ294" s="190"/>
      <c r="HMR294" s="190"/>
      <c r="HMS294" s="190"/>
      <c r="HMT294" s="190"/>
      <c r="HMU294" s="190"/>
      <c r="HMV294" s="190"/>
      <c r="HMW294" s="190"/>
      <c r="HMX294" s="190"/>
      <c r="HMY294" s="190"/>
      <c r="HMZ294" s="190"/>
      <c r="HNA294" s="190"/>
      <c r="HNB294" s="190"/>
      <c r="HNC294" s="190"/>
      <c r="HND294" s="190"/>
      <c r="HNE294" s="190"/>
      <c r="HNF294" s="190"/>
      <c r="HNG294" s="190"/>
      <c r="HNH294" s="190"/>
      <c r="HNI294" s="190"/>
      <c r="HNJ294" s="190"/>
      <c r="HNK294" s="190"/>
      <c r="HNL294" s="190"/>
      <c r="HNM294" s="190"/>
      <c r="HNN294" s="190"/>
      <c r="HNO294" s="190"/>
      <c r="HNP294" s="190"/>
      <c r="HNQ294" s="190"/>
      <c r="HNR294" s="190"/>
      <c r="HNS294" s="190"/>
      <c r="HNT294" s="190"/>
      <c r="HNU294" s="190"/>
      <c r="HNV294" s="190"/>
      <c r="HNW294" s="190"/>
      <c r="HNX294" s="190"/>
      <c r="HNY294" s="190"/>
      <c r="HNZ294" s="190"/>
      <c r="HOA294" s="190"/>
      <c r="HOB294" s="190"/>
      <c r="HOC294" s="190"/>
      <c r="HOD294" s="190"/>
      <c r="HOE294" s="190"/>
      <c r="HOF294" s="190"/>
      <c r="HOG294" s="190"/>
      <c r="HOH294" s="190"/>
      <c r="HOI294" s="190"/>
      <c r="HOJ294" s="190"/>
      <c r="HOK294" s="190"/>
      <c r="HOL294" s="190"/>
      <c r="HOM294" s="190"/>
      <c r="HON294" s="190"/>
      <c r="HOO294" s="190"/>
      <c r="HOP294" s="190"/>
      <c r="HOQ294" s="190"/>
      <c r="HOR294" s="190"/>
      <c r="HOS294" s="190"/>
      <c r="HOT294" s="190"/>
      <c r="HOU294" s="190"/>
      <c r="HOV294" s="190"/>
      <c r="HOW294" s="190"/>
      <c r="HOX294" s="190"/>
      <c r="HOY294" s="190"/>
      <c r="HOZ294" s="190"/>
      <c r="HPA294" s="190"/>
      <c r="HPB294" s="190"/>
      <c r="HPC294" s="190"/>
      <c r="HPD294" s="190"/>
      <c r="HPE294" s="190"/>
      <c r="HPF294" s="190"/>
      <c r="HPG294" s="190"/>
      <c r="HPH294" s="190"/>
      <c r="HPI294" s="190"/>
      <c r="HPJ294" s="190"/>
      <c r="HPK294" s="190"/>
      <c r="HPL294" s="190"/>
      <c r="HPM294" s="190"/>
      <c r="HPN294" s="190"/>
      <c r="HPO294" s="190"/>
      <c r="HPP294" s="190"/>
      <c r="HPQ294" s="190"/>
      <c r="HPR294" s="190"/>
      <c r="HPS294" s="190"/>
      <c r="HPT294" s="190"/>
      <c r="HPU294" s="190"/>
      <c r="HPV294" s="190"/>
      <c r="HPW294" s="190"/>
      <c r="HPX294" s="190"/>
      <c r="HPY294" s="190"/>
      <c r="HPZ294" s="190"/>
      <c r="HQA294" s="190"/>
      <c r="HQB294" s="190"/>
      <c r="HQC294" s="190"/>
      <c r="HQD294" s="190"/>
      <c r="HQE294" s="190"/>
      <c r="HQF294" s="190"/>
      <c r="HQG294" s="190"/>
      <c r="HQH294" s="190"/>
      <c r="HQI294" s="190"/>
      <c r="HQJ294" s="190"/>
      <c r="HQK294" s="190"/>
      <c r="HQL294" s="190"/>
      <c r="HQM294" s="190"/>
      <c r="HQN294" s="190"/>
      <c r="HQO294" s="190"/>
      <c r="HQP294" s="190"/>
      <c r="HQQ294" s="190"/>
      <c r="HQR294" s="190"/>
      <c r="HQS294" s="190"/>
      <c r="HQT294" s="190"/>
      <c r="HQU294" s="190"/>
      <c r="HQV294" s="190"/>
      <c r="HQW294" s="190"/>
      <c r="HQX294" s="190"/>
      <c r="HQY294" s="190"/>
      <c r="HQZ294" s="190"/>
      <c r="HRA294" s="190"/>
      <c r="HRB294" s="190"/>
      <c r="HRC294" s="190"/>
      <c r="HRD294" s="190"/>
      <c r="HRE294" s="190"/>
      <c r="HRF294" s="190"/>
      <c r="HRG294" s="190"/>
      <c r="HRH294" s="190"/>
      <c r="HRI294" s="190"/>
      <c r="HRJ294" s="190"/>
      <c r="HRK294" s="190"/>
      <c r="HRL294" s="190"/>
      <c r="HRM294" s="190"/>
      <c r="HRN294" s="190"/>
      <c r="HRO294" s="190"/>
      <c r="HRP294" s="190"/>
      <c r="HRQ294" s="190"/>
      <c r="HRR294" s="190"/>
      <c r="HRS294" s="190"/>
      <c r="HRT294" s="190"/>
      <c r="HRU294" s="190"/>
      <c r="HRV294" s="190"/>
      <c r="HRW294" s="190"/>
      <c r="HRX294" s="190"/>
      <c r="HRY294" s="190"/>
      <c r="HRZ294" s="190"/>
      <c r="HSA294" s="190"/>
      <c r="HSB294" s="190"/>
      <c r="HSC294" s="190"/>
      <c r="HSD294" s="190"/>
      <c r="HSE294" s="190"/>
      <c r="HSF294" s="190"/>
      <c r="HSG294" s="190"/>
      <c r="HSH294" s="190"/>
      <c r="HSI294" s="190"/>
      <c r="HSJ294" s="190"/>
      <c r="HSK294" s="190"/>
      <c r="HSL294" s="190"/>
      <c r="HSM294" s="190"/>
      <c r="HSN294" s="190"/>
      <c r="HSO294" s="190"/>
      <c r="HSP294" s="190"/>
      <c r="HSQ294" s="190"/>
      <c r="HSR294" s="190"/>
      <c r="HSS294" s="190"/>
      <c r="HST294" s="190"/>
      <c r="HSU294" s="190"/>
      <c r="HSV294" s="190"/>
      <c r="HSW294" s="190"/>
      <c r="HSX294" s="190"/>
      <c r="HSY294" s="190"/>
      <c r="HSZ294" s="190"/>
      <c r="HTA294" s="190"/>
      <c r="HTB294" s="190"/>
      <c r="HTC294" s="190"/>
      <c r="HTD294" s="190"/>
      <c r="HTE294" s="190"/>
      <c r="HTF294" s="190"/>
      <c r="HTG294" s="190"/>
      <c r="HTH294" s="190"/>
      <c r="HTI294" s="190"/>
      <c r="HTJ294" s="190"/>
      <c r="HTK294" s="190"/>
      <c r="HTL294" s="190"/>
      <c r="HTM294" s="190"/>
      <c r="HTN294" s="190"/>
      <c r="HTO294" s="190"/>
      <c r="HTP294" s="190"/>
      <c r="HTQ294" s="190"/>
      <c r="HTR294" s="190"/>
      <c r="HTS294" s="190"/>
      <c r="HTT294" s="190"/>
      <c r="HTU294" s="190"/>
      <c r="HTV294" s="190"/>
      <c r="HTW294" s="190"/>
      <c r="HTX294" s="190"/>
      <c r="HTY294" s="190"/>
      <c r="HTZ294" s="190"/>
      <c r="HUA294" s="190"/>
      <c r="HUB294" s="190"/>
      <c r="HUC294" s="190"/>
      <c r="HUD294" s="190"/>
      <c r="HUE294" s="190"/>
      <c r="HUF294" s="190"/>
      <c r="HUG294" s="190"/>
      <c r="HUH294" s="190"/>
      <c r="HUI294" s="190"/>
      <c r="HUJ294" s="190"/>
      <c r="HUK294" s="190"/>
      <c r="HUL294" s="190"/>
      <c r="HUM294" s="190"/>
      <c r="HUN294" s="190"/>
      <c r="HUO294" s="190"/>
      <c r="HUP294" s="190"/>
      <c r="HUQ294" s="190"/>
      <c r="HUR294" s="190"/>
      <c r="HUS294" s="190"/>
      <c r="HUT294" s="190"/>
      <c r="HUU294" s="190"/>
      <c r="HUV294" s="190"/>
      <c r="HUW294" s="190"/>
      <c r="HUX294" s="190"/>
      <c r="HUY294" s="190"/>
      <c r="HUZ294" s="190"/>
      <c r="HVA294" s="190"/>
      <c r="HVB294" s="190"/>
      <c r="HVC294" s="190"/>
      <c r="HVD294" s="190"/>
      <c r="HVE294" s="190"/>
      <c r="HVF294" s="190"/>
      <c r="HVG294" s="190"/>
      <c r="HVH294" s="190"/>
      <c r="HVI294" s="190"/>
      <c r="HVJ294" s="190"/>
      <c r="HVK294" s="190"/>
      <c r="HVL294" s="190"/>
      <c r="HVM294" s="190"/>
      <c r="HVN294" s="190"/>
      <c r="HVO294" s="190"/>
      <c r="HVP294" s="190"/>
      <c r="HVQ294" s="190"/>
      <c r="HVR294" s="190"/>
      <c r="HVS294" s="190"/>
      <c r="HVT294" s="190"/>
      <c r="HVU294" s="190"/>
      <c r="HVV294" s="190"/>
      <c r="HVW294" s="190"/>
      <c r="HVX294" s="190"/>
      <c r="HVY294" s="190"/>
      <c r="HVZ294" s="190"/>
      <c r="HWA294" s="190"/>
      <c r="HWB294" s="190"/>
      <c r="HWC294" s="190"/>
      <c r="HWD294" s="190"/>
      <c r="HWE294" s="190"/>
      <c r="HWF294" s="190"/>
      <c r="HWG294" s="190"/>
      <c r="HWH294" s="190"/>
      <c r="HWI294" s="190"/>
      <c r="HWJ294" s="190"/>
      <c r="HWK294" s="190"/>
      <c r="HWL294" s="190"/>
      <c r="HWM294" s="190"/>
      <c r="HWN294" s="190"/>
      <c r="HWO294" s="190"/>
      <c r="HWP294" s="190"/>
      <c r="HWQ294" s="190"/>
      <c r="HWR294" s="190"/>
      <c r="HWS294" s="190"/>
      <c r="HWT294" s="190"/>
      <c r="HWU294" s="190"/>
      <c r="HWV294" s="190"/>
      <c r="HWW294" s="190"/>
      <c r="HWX294" s="190"/>
      <c r="HWY294" s="190"/>
      <c r="HWZ294" s="190"/>
      <c r="HXA294" s="190"/>
      <c r="HXB294" s="190"/>
      <c r="HXC294" s="190"/>
      <c r="HXD294" s="190"/>
      <c r="HXE294" s="190"/>
      <c r="HXF294" s="190"/>
      <c r="HXG294" s="190"/>
      <c r="HXH294" s="190"/>
      <c r="HXI294" s="190"/>
      <c r="HXJ294" s="190"/>
      <c r="HXK294" s="190"/>
      <c r="HXL294" s="190"/>
      <c r="HXM294" s="190"/>
      <c r="HXN294" s="190"/>
      <c r="HXO294" s="190"/>
      <c r="HXP294" s="190"/>
      <c r="HXQ294" s="190"/>
      <c r="HXR294" s="190"/>
      <c r="HXS294" s="190"/>
      <c r="HXT294" s="190"/>
      <c r="HXU294" s="190"/>
      <c r="HXV294" s="190"/>
      <c r="HXW294" s="190"/>
      <c r="HXX294" s="190"/>
      <c r="HXY294" s="190"/>
      <c r="HXZ294" s="190"/>
      <c r="HYA294" s="190"/>
      <c r="HYB294" s="190"/>
      <c r="HYC294" s="190"/>
      <c r="HYD294" s="190"/>
      <c r="HYE294" s="190"/>
      <c r="HYF294" s="190"/>
      <c r="HYG294" s="190"/>
      <c r="HYH294" s="190"/>
      <c r="HYI294" s="190"/>
      <c r="HYJ294" s="190"/>
      <c r="HYK294" s="190"/>
      <c r="HYL294" s="190"/>
      <c r="HYM294" s="190"/>
      <c r="HYN294" s="190"/>
      <c r="HYO294" s="190"/>
      <c r="HYP294" s="190"/>
      <c r="HYQ294" s="190"/>
      <c r="HYR294" s="190"/>
      <c r="HYS294" s="190"/>
      <c r="HYT294" s="190"/>
      <c r="HYU294" s="190"/>
      <c r="HYV294" s="190"/>
      <c r="HYW294" s="190"/>
      <c r="HYX294" s="190"/>
      <c r="HYY294" s="190"/>
      <c r="HYZ294" s="190"/>
      <c r="HZA294" s="190"/>
      <c r="HZB294" s="190"/>
      <c r="HZC294" s="190"/>
      <c r="HZD294" s="190"/>
      <c r="HZE294" s="190"/>
      <c r="HZF294" s="190"/>
      <c r="HZG294" s="190"/>
      <c r="HZH294" s="190"/>
      <c r="HZI294" s="190"/>
      <c r="HZJ294" s="190"/>
      <c r="HZK294" s="190"/>
      <c r="HZL294" s="190"/>
      <c r="HZM294" s="190"/>
      <c r="HZN294" s="190"/>
      <c r="HZO294" s="190"/>
      <c r="HZP294" s="190"/>
      <c r="HZQ294" s="190"/>
      <c r="HZR294" s="190"/>
      <c r="HZS294" s="190"/>
      <c r="HZT294" s="190"/>
      <c r="HZU294" s="190"/>
      <c r="HZV294" s="190"/>
      <c r="HZW294" s="190"/>
      <c r="HZX294" s="190"/>
      <c r="HZY294" s="190"/>
      <c r="HZZ294" s="190"/>
      <c r="IAA294" s="190"/>
      <c r="IAB294" s="190"/>
      <c r="IAC294" s="190"/>
      <c r="IAD294" s="190"/>
      <c r="IAE294" s="190"/>
      <c r="IAF294" s="190"/>
      <c r="IAG294" s="190"/>
      <c r="IAH294" s="190"/>
      <c r="IAI294" s="190"/>
      <c r="IAJ294" s="190"/>
      <c r="IAK294" s="190"/>
      <c r="IAL294" s="190"/>
      <c r="IAM294" s="190"/>
      <c r="IAN294" s="190"/>
      <c r="IAO294" s="190"/>
      <c r="IAP294" s="190"/>
      <c r="IAQ294" s="190"/>
      <c r="IAR294" s="190"/>
      <c r="IAS294" s="190"/>
      <c r="IAT294" s="190"/>
      <c r="IAU294" s="190"/>
      <c r="IAV294" s="190"/>
      <c r="IAW294" s="190"/>
      <c r="IAX294" s="190"/>
      <c r="IAY294" s="190"/>
      <c r="IAZ294" s="190"/>
      <c r="IBA294" s="190"/>
      <c r="IBB294" s="190"/>
      <c r="IBC294" s="190"/>
      <c r="IBD294" s="190"/>
      <c r="IBE294" s="190"/>
      <c r="IBF294" s="190"/>
      <c r="IBG294" s="190"/>
      <c r="IBH294" s="190"/>
      <c r="IBI294" s="190"/>
      <c r="IBJ294" s="190"/>
      <c r="IBK294" s="190"/>
      <c r="IBL294" s="190"/>
      <c r="IBM294" s="190"/>
      <c r="IBN294" s="190"/>
      <c r="IBO294" s="190"/>
      <c r="IBP294" s="190"/>
      <c r="IBQ294" s="190"/>
      <c r="IBR294" s="190"/>
      <c r="IBS294" s="190"/>
      <c r="IBT294" s="190"/>
      <c r="IBU294" s="190"/>
      <c r="IBV294" s="190"/>
      <c r="IBW294" s="190"/>
      <c r="IBX294" s="190"/>
      <c r="IBY294" s="190"/>
      <c r="IBZ294" s="190"/>
      <c r="ICA294" s="190"/>
      <c r="ICB294" s="190"/>
      <c r="ICC294" s="190"/>
      <c r="ICD294" s="190"/>
      <c r="ICE294" s="190"/>
      <c r="ICF294" s="190"/>
      <c r="ICG294" s="190"/>
      <c r="ICH294" s="190"/>
      <c r="ICI294" s="190"/>
      <c r="ICJ294" s="190"/>
      <c r="ICK294" s="190"/>
      <c r="ICL294" s="190"/>
      <c r="ICM294" s="190"/>
      <c r="ICN294" s="190"/>
      <c r="ICO294" s="190"/>
      <c r="ICP294" s="190"/>
      <c r="ICQ294" s="190"/>
      <c r="ICR294" s="190"/>
      <c r="ICS294" s="190"/>
      <c r="ICT294" s="190"/>
      <c r="ICU294" s="190"/>
      <c r="ICV294" s="190"/>
      <c r="ICW294" s="190"/>
      <c r="ICX294" s="190"/>
      <c r="ICY294" s="190"/>
      <c r="ICZ294" s="190"/>
      <c r="IDA294" s="190"/>
      <c r="IDB294" s="190"/>
      <c r="IDC294" s="190"/>
      <c r="IDD294" s="190"/>
      <c r="IDE294" s="190"/>
      <c r="IDF294" s="190"/>
      <c r="IDG294" s="190"/>
      <c r="IDH294" s="190"/>
      <c r="IDI294" s="190"/>
      <c r="IDJ294" s="190"/>
      <c r="IDK294" s="190"/>
      <c r="IDL294" s="190"/>
      <c r="IDM294" s="190"/>
      <c r="IDN294" s="190"/>
      <c r="IDO294" s="190"/>
      <c r="IDP294" s="190"/>
      <c r="IDQ294" s="190"/>
      <c r="IDR294" s="190"/>
      <c r="IDS294" s="190"/>
      <c r="IDT294" s="190"/>
      <c r="IDU294" s="190"/>
      <c r="IDV294" s="190"/>
      <c r="IDW294" s="190"/>
      <c r="IDX294" s="190"/>
      <c r="IDY294" s="190"/>
      <c r="IDZ294" s="190"/>
      <c r="IEA294" s="190"/>
      <c r="IEB294" s="190"/>
      <c r="IEC294" s="190"/>
      <c r="IED294" s="190"/>
      <c r="IEE294" s="190"/>
      <c r="IEF294" s="190"/>
      <c r="IEG294" s="190"/>
      <c r="IEH294" s="190"/>
      <c r="IEI294" s="190"/>
      <c r="IEJ294" s="190"/>
      <c r="IEK294" s="190"/>
      <c r="IEL294" s="190"/>
      <c r="IEM294" s="190"/>
      <c r="IEN294" s="190"/>
      <c r="IEO294" s="190"/>
      <c r="IEP294" s="190"/>
      <c r="IEQ294" s="190"/>
      <c r="IER294" s="190"/>
      <c r="IES294" s="190"/>
      <c r="IET294" s="190"/>
      <c r="IEU294" s="190"/>
      <c r="IEV294" s="190"/>
      <c r="IEW294" s="190"/>
      <c r="IEX294" s="190"/>
      <c r="IEY294" s="190"/>
      <c r="IEZ294" s="190"/>
      <c r="IFA294" s="190"/>
      <c r="IFB294" s="190"/>
      <c r="IFC294" s="190"/>
      <c r="IFD294" s="190"/>
      <c r="IFE294" s="190"/>
      <c r="IFF294" s="190"/>
      <c r="IFG294" s="190"/>
      <c r="IFH294" s="190"/>
      <c r="IFI294" s="190"/>
      <c r="IFJ294" s="190"/>
      <c r="IFK294" s="190"/>
      <c r="IFL294" s="190"/>
      <c r="IFM294" s="190"/>
      <c r="IFN294" s="190"/>
      <c r="IFO294" s="190"/>
      <c r="IFP294" s="190"/>
      <c r="IFQ294" s="190"/>
      <c r="IFR294" s="190"/>
      <c r="IFS294" s="190"/>
      <c r="IFT294" s="190"/>
      <c r="IFU294" s="190"/>
      <c r="IFV294" s="190"/>
      <c r="IFW294" s="190"/>
      <c r="IFX294" s="190"/>
      <c r="IFY294" s="190"/>
      <c r="IFZ294" s="190"/>
      <c r="IGA294" s="190"/>
      <c r="IGB294" s="190"/>
      <c r="IGC294" s="190"/>
      <c r="IGD294" s="190"/>
      <c r="IGE294" s="190"/>
      <c r="IGF294" s="190"/>
      <c r="IGG294" s="190"/>
      <c r="IGH294" s="190"/>
      <c r="IGI294" s="190"/>
      <c r="IGJ294" s="190"/>
      <c r="IGK294" s="190"/>
      <c r="IGL294" s="190"/>
      <c r="IGM294" s="190"/>
      <c r="IGN294" s="190"/>
      <c r="IGO294" s="190"/>
      <c r="IGP294" s="190"/>
      <c r="IGQ294" s="190"/>
      <c r="IGR294" s="190"/>
      <c r="IGS294" s="190"/>
      <c r="IGT294" s="190"/>
      <c r="IGU294" s="190"/>
      <c r="IGV294" s="190"/>
      <c r="IGW294" s="190"/>
      <c r="IGX294" s="190"/>
      <c r="IGY294" s="190"/>
      <c r="IGZ294" s="190"/>
      <c r="IHA294" s="190"/>
      <c r="IHB294" s="190"/>
      <c r="IHC294" s="190"/>
      <c r="IHD294" s="190"/>
      <c r="IHE294" s="190"/>
      <c r="IHF294" s="190"/>
      <c r="IHG294" s="190"/>
      <c r="IHH294" s="190"/>
      <c r="IHI294" s="190"/>
      <c r="IHJ294" s="190"/>
      <c r="IHK294" s="190"/>
      <c r="IHL294" s="190"/>
      <c r="IHM294" s="190"/>
      <c r="IHN294" s="190"/>
      <c r="IHO294" s="190"/>
      <c r="IHP294" s="190"/>
      <c r="IHQ294" s="190"/>
      <c r="IHR294" s="190"/>
      <c r="IHS294" s="190"/>
      <c r="IHT294" s="190"/>
      <c r="IHU294" s="190"/>
      <c r="IHV294" s="190"/>
      <c r="IHW294" s="190"/>
      <c r="IHX294" s="190"/>
      <c r="IHY294" s="190"/>
      <c r="IHZ294" s="190"/>
      <c r="IIA294" s="190"/>
      <c r="IIB294" s="190"/>
      <c r="IIC294" s="190"/>
      <c r="IID294" s="190"/>
      <c r="IIE294" s="190"/>
      <c r="IIF294" s="190"/>
      <c r="IIG294" s="190"/>
      <c r="IIH294" s="190"/>
      <c r="III294" s="190"/>
      <c r="IIJ294" s="190"/>
      <c r="IIK294" s="190"/>
      <c r="IIL294" s="190"/>
      <c r="IIM294" s="190"/>
      <c r="IIN294" s="190"/>
      <c r="IIO294" s="190"/>
      <c r="IIP294" s="190"/>
      <c r="IIQ294" s="190"/>
      <c r="IIR294" s="190"/>
      <c r="IIS294" s="190"/>
      <c r="IIT294" s="190"/>
      <c r="IIU294" s="190"/>
      <c r="IIV294" s="190"/>
      <c r="IIW294" s="190"/>
      <c r="IIX294" s="190"/>
      <c r="IIY294" s="190"/>
      <c r="IIZ294" s="190"/>
      <c r="IJA294" s="190"/>
      <c r="IJB294" s="190"/>
      <c r="IJC294" s="190"/>
      <c r="IJD294" s="190"/>
      <c r="IJE294" s="190"/>
      <c r="IJF294" s="190"/>
      <c r="IJG294" s="190"/>
      <c r="IJH294" s="190"/>
      <c r="IJI294" s="190"/>
      <c r="IJJ294" s="190"/>
      <c r="IJK294" s="190"/>
      <c r="IJL294" s="190"/>
      <c r="IJM294" s="190"/>
      <c r="IJN294" s="190"/>
      <c r="IJO294" s="190"/>
      <c r="IJP294" s="190"/>
      <c r="IJQ294" s="190"/>
      <c r="IJR294" s="190"/>
      <c r="IJS294" s="190"/>
      <c r="IJT294" s="190"/>
      <c r="IJU294" s="190"/>
      <c r="IJV294" s="190"/>
      <c r="IJW294" s="190"/>
      <c r="IJX294" s="190"/>
      <c r="IJY294" s="190"/>
      <c r="IJZ294" s="190"/>
      <c r="IKA294" s="190"/>
      <c r="IKB294" s="190"/>
      <c r="IKC294" s="190"/>
      <c r="IKD294" s="190"/>
      <c r="IKE294" s="190"/>
      <c r="IKF294" s="190"/>
      <c r="IKG294" s="190"/>
      <c r="IKH294" s="190"/>
      <c r="IKI294" s="190"/>
      <c r="IKJ294" s="190"/>
      <c r="IKK294" s="190"/>
      <c r="IKL294" s="190"/>
      <c r="IKM294" s="190"/>
      <c r="IKN294" s="190"/>
      <c r="IKO294" s="190"/>
      <c r="IKP294" s="190"/>
      <c r="IKQ294" s="190"/>
      <c r="IKR294" s="190"/>
      <c r="IKS294" s="190"/>
      <c r="IKT294" s="190"/>
      <c r="IKU294" s="190"/>
      <c r="IKV294" s="190"/>
      <c r="IKW294" s="190"/>
      <c r="IKX294" s="190"/>
      <c r="IKY294" s="190"/>
      <c r="IKZ294" s="190"/>
      <c r="ILA294" s="190"/>
      <c r="ILB294" s="190"/>
      <c r="ILC294" s="190"/>
      <c r="ILD294" s="190"/>
      <c r="ILE294" s="190"/>
      <c r="ILF294" s="190"/>
      <c r="ILG294" s="190"/>
      <c r="ILH294" s="190"/>
      <c r="ILI294" s="190"/>
      <c r="ILJ294" s="190"/>
      <c r="ILK294" s="190"/>
      <c r="ILL294" s="190"/>
      <c r="ILM294" s="190"/>
      <c r="ILN294" s="190"/>
      <c r="ILO294" s="190"/>
      <c r="ILP294" s="190"/>
      <c r="ILQ294" s="190"/>
      <c r="ILR294" s="190"/>
      <c r="ILS294" s="190"/>
      <c r="ILT294" s="190"/>
      <c r="ILU294" s="190"/>
      <c r="ILV294" s="190"/>
      <c r="ILW294" s="190"/>
      <c r="ILX294" s="190"/>
      <c r="ILY294" s="190"/>
      <c r="ILZ294" s="190"/>
      <c r="IMA294" s="190"/>
      <c r="IMB294" s="190"/>
      <c r="IMC294" s="190"/>
      <c r="IMD294" s="190"/>
      <c r="IME294" s="190"/>
      <c r="IMF294" s="190"/>
      <c r="IMG294" s="190"/>
      <c r="IMH294" s="190"/>
      <c r="IMI294" s="190"/>
      <c r="IMJ294" s="190"/>
      <c r="IMK294" s="190"/>
      <c r="IML294" s="190"/>
      <c r="IMM294" s="190"/>
      <c r="IMN294" s="190"/>
      <c r="IMO294" s="190"/>
      <c r="IMP294" s="190"/>
      <c r="IMQ294" s="190"/>
      <c r="IMR294" s="190"/>
      <c r="IMS294" s="190"/>
      <c r="IMT294" s="190"/>
      <c r="IMU294" s="190"/>
      <c r="IMV294" s="190"/>
      <c r="IMW294" s="190"/>
      <c r="IMX294" s="190"/>
      <c r="IMY294" s="190"/>
      <c r="IMZ294" s="190"/>
      <c r="INA294" s="190"/>
      <c r="INB294" s="190"/>
      <c r="INC294" s="190"/>
      <c r="IND294" s="190"/>
      <c r="INE294" s="190"/>
      <c r="INF294" s="190"/>
      <c r="ING294" s="190"/>
      <c r="INH294" s="190"/>
      <c r="INI294" s="190"/>
      <c r="INJ294" s="190"/>
      <c r="INK294" s="190"/>
      <c r="INL294" s="190"/>
      <c r="INM294" s="190"/>
      <c r="INN294" s="190"/>
      <c r="INO294" s="190"/>
      <c r="INP294" s="190"/>
      <c r="INQ294" s="190"/>
      <c r="INR294" s="190"/>
      <c r="INS294" s="190"/>
      <c r="INT294" s="190"/>
      <c r="INU294" s="190"/>
      <c r="INV294" s="190"/>
      <c r="INW294" s="190"/>
      <c r="INX294" s="190"/>
      <c r="INY294" s="190"/>
      <c r="INZ294" s="190"/>
      <c r="IOA294" s="190"/>
      <c r="IOB294" s="190"/>
      <c r="IOC294" s="190"/>
      <c r="IOD294" s="190"/>
      <c r="IOE294" s="190"/>
      <c r="IOF294" s="190"/>
      <c r="IOG294" s="190"/>
      <c r="IOH294" s="190"/>
      <c r="IOI294" s="190"/>
      <c r="IOJ294" s="190"/>
      <c r="IOK294" s="190"/>
      <c r="IOL294" s="190"/>
      <c r="IOM294" s="190"/>
      <c r="ION294" s="190"/>
      <c r="IOO294" s="190"/>
      <c r="IOP294" s="190"/>
      <c r="IOQ294" s="190"/>
      <c r="IOR294" s="190"/>
      <c r="IOS294" s="190"/>
      <c r="IOT294" s="190"/>
      <c r="IOU294" s="190"/>
      <c r="IOV294" s="190"/>
      <c r="IOW294" s="190"/>
      <c r="IOX294" s="190"/>
      <c r="IOY294" s="190"/>
      <c r="IOZ294" s="190"/>
      <c r="IPA294" s="190"/>
      <c r="IPB294" s="190"/>
      <c r="IPC294" s="190"/>
      <c r="IPD294" s="190"/>
      <c r="IPE294" s="190"/>
      <c r="IPF294" s="190"/>
      <c r="IPG294" s="190"/>
      <c r="IPH294" s="190"/>
      <c r="IPI294" s="190"/>
      <c r="IPJ294" s="190"/>
      <c r="IPK294" s="190"/>
      <c r="IPL294" s="190"/>
      <c r="IPM294" s="190"/>
      <c r="IPN294" s="190"/>
      <c r="IPO294" s="190"/>
      <c r="IPP294" s="190"/>
      <c r="IPQ294" s="190"/>
      <c r="IPR294" s="190"/>
      <c r="IPS294" s="190"/>
      <c r="IPT294" s="190"/>
      <c r="IPU294" s="190"/>
      <c r="IPV294" s="190"/>
      <c r="IPW294" s="190"/>
      <c r="IPX294" s="190"/>
      <c r="IPY294" s="190"/>
      <c r="IPZ294" s="190"/>
      <c r="IQA294" s="190"/>
      <c r="IQB294" s="190"/>
      <c r="IQC294" s="190"/>
      <c r="IQD294" s="190"/>
      <c r="IQE294" s="190"/>
      <c r="IQF294" s="190"/>
      <c r="IQG294" s="190"/>
      <c r="IQH294" s="190"/>
      <c r="IQI294" s="190"/>
      <c r="IQJ294" s="190"/>
      <c r="IQK294" s="190"/>
      <c r="IQL294" s="190"/>
      <c r="IQM294" s="190"/>
      <c r="IQN294" s="190"/>
      <c r="IQO294" s="190"/>
      <c r="IQP294" s="190"/>
      <c r="IQQ294" s="190"/>
      <c r="IQR294" s="190"/>
      <c r="IQS294" s="190"/>
      <c r="IQT294" s="190"/>
      <c r="IQU294" s="190"/>
      <c r="IQV294" s="190"/>
      <c r="IQW294" s="190"/>
      <c r="IQX294" s="190"/>
      <c r="IQY294" s="190"/>
      <c r="IQZ294" s="190"/>
      <c r="IRA294" s="190"/>
      <c r="IRB294" s="190"/>
      <c r="IRC294" s="190"/>
      <c r="IRD294" s="190"/>
      <c r="IRE294" s="190"/>
      <c r="IRF294" s="190"/>
      <c r="IRG294" s="190"/>
      <c r="IRH294" s="190"/>
      <c r="IRI294" s="190"/>
      <c r="IRJ294" s="190"/>
      <c r="IRK294" s="190"/>
      <c r="IRL294" s="190"/>
      <c r="IRM294" s="190"/>
      <c r="IRN294" s="190"/>
      <c r="IRO294" s="190"/>
      <c r="IRP294" s="190"/>
      <c r="IRQ294" s="190"/>
      <c r="IRR294" s="190"/>
      <c r="IRS294" s="190"/>
      <c r="IRT294" s="190"/>
      <c r="IRU294" s="190"/>
      <c r="IRV294" s="190"/>
      <c r="IRW294" s="190"/>
      <c r="IRX294" s="190"/>
      <c r="IRY294" s="190"/>
      <c r="IRZ294" s="190"/>
      <c r="ISA294" s="190"/>
      <c r="ISB294" s="190"/>
      <c r="ISC294" s="190"/>
      <c r="ISD294" s="190"/>
      <c r="ISE294" s="190"/>
      <c r="ISF294" s="190"/>
      <c r="ISG294" s="190"/>
      <c r="ISH294" s="190"/>
      <c r="ISI294" s="190"/>
      <c r="ISJ294" s="190"/>
      <c r="ISK294" s="190"/>
      <c r="ISL294" s="190"/>
      <c r="ISM294" s="190"/>
      <c r="ISN294" s="190"/>
      <c r="ISO294" s="190"/>
      <c r="ISP294" s="190"/>
      <c r="ISQ294" s="190"/>
      <c r="ISR294" s="190"/>
      <c r="ISS294" s="190"/>
      <c r="IST294" s="190"/>
      <c r="ISU294" s="190"/>
      <c r="ISV294" s="190"/>
      <c r="ISW294" s="190"/>
      <c r="ISX294" s="190"/>
      <c r="ISY294" s="190"/>
      <c r="ISZ294" s="190"/>
      <c r="ITA294" s="190"/>
      <c r="ITB294" s="190"/>
      <c r="ITC294" s="190"/>
      <c r="ITD294" s="190"/>
      <c r="ITE294" s="190"/>
      <c r="ITF294" s="190"/>
      <c r="ITG294" s="190"/>
      <c r="ITH294" s="190"/>
      <c r="ITI294" s="190"/>
      <c r="ITJ294" s="190"/>
      <c r="ITK294" s="190"/>
      <c r="ITL294" s="190"/>
      <c r="ITM294" s="190"/>
      <c r="ITN294" s="190"/>
      <c r="ITO294" s="190"/>
      <c r="ITP294" s="190"/>
      <c r="ITQ294" s="190"/>
      <c r="ITR294" s="190"/>
      <c r="ITS294" s="190"/>
      <c r="ITT294" s="190"/>
      <c r="ITU294" s="190"/>
      <c r="ITV294" s="190"/>
      <c r="ITW294" s="190"/>
      <c r="ITX294" s="190"/>
      <c r="ITY294" s="190"/>
      <c r="ITZ294" s="190"/>
      <c r="IUA294" s="190"/>
      <c r="IUB294" s="190"/>
      <c r="IUC294" s="190"/>
      <c r="IUD294" s="190"/>
      <c r="IUE294" s="190"/>
      <c r="IUF294" s="190"/>
      <c r="IUG294" s="190"/>
      <c r="IUH294" s="190"/>
      <c r="IUI294" s="190"/>
      <c r="IUJ294" s="190"/>
      <c r="IUK294" s="190"/>
      <c r="IUL294" s="190"/>
      <c r="IUM294" s="190"/>
      <c r="IUN294" s="190"/>
      <c r="IUO294" s="190"/>
      <c r="IUP294" s="190"/>
      <c r="IUQ294" s="190"/>
      <c r="IUR294" s="190"/>
      <c r="IUS294" s="190"/>
      <c r="IUT294" s="190"/>
      <c r="IUU294" s="190"/>
      <c r="IUV294" s="190"/>
      <c r="IUW294" s="190"/>
      <c r="IUX294" s="190"/>
      <c r="IUY294" s="190"/>
      <c r="IUZ294" s="190"/>
      <c r="IVA294" s="190"/>
      <c r="IVB294" s="190"/>
      <c r="IVC294" s="190"/>
      <c r="IVD294" s="190"/>
      <c r="IVE294" s="190"/>
      <c r="IVF294" s="190"/>
      <c r="IVG294" s="190"/>
      <c r="IVH294" s="190"/>
      <c r="IVI294" s="190"/>
      <c r="IVJ294" s="190"/>
      <c r="IVK294" s="190"/>
      <c r="IVL294" s="190"/>
      <c r="IVM294" s="190"/>
      <c r="IVN294" s="190"/>
      <c r="IVO294" s="190"/>
      <c r="IVP294" s="190"/>
      <c r="IVQ294" s="190"/>
      <c r="IVR294" s="190"/>
      <c r="IVS294" s="190"/>
      <c r="IVT294" s="190"/>
      <c r="IVU294" s="190"/>
      <c r="IVV294" s="190"/>
      <c r="IVW294" s="190"/>
      <c r="IVX294" s="190"/>
      <c r="IVY294" s="190"/>
      <c r="IVZ294" s="190"/>
      <c r="IWA294" s="190"/>
      <c r="IWB294" s="190"/>
      <c r="IWC294" s="190"/>
      <c r="IWD294" s="190"/>
      <c r="IWE294" s="190"/>
      <c r="IWF294" s="190"/>
      <c r="IWG294" s="190"/>
      <c r="IWH294" s="190"/>
      <c r="IWI294" s="190"/>
      <c r="IWJ294" s="190"/>
      <c r="IWK294" s="190"/>
      <c r="IWL294" s="190"/>
      <c r="IWM294" s="190"/>
      <c r="IWN294" s="190"/>
      <c r="IWO294" s="190"/>
      <c r="IWP294" s="190"/>
      <c r="IWQ294" s="190"/>
      <c r="IWR294" s="190"/>
      <c r="IWS294" s="190"/>
      <c r="IWT294" s="190"/>
      <c r="IWU294" s="190"/>
      <c r="IWV294" s="190"/>
      <c r="IWW294" s="190"/>
      <c r="IWX294" s="190"/>
      <c r="IWY294" s="190"/>
      <c r="IWZ294" s="190"/>
      <c r="IXA294" s="190"/>
      <c r="IXB294" s="190"/>
      <c r="IXC294" s="190"/>
      <c r="IXD294" s="190"/>
      <c r="IXE294" s="190"/>
      <c r="IXF294" s="190"/>
      <c r="IXG294" s="190"/>
      <c r="IXH294" s="190"/>
      <c r="IXI294" s="190"/>
      <c r="IXJ294" s="190"/>
      <c r="IXK294" s="190"/>
      <c r="IXL294" s="190"/>
      <c r="IXM294" s="190"/>
      <c r="IXN294" s="190"/>
      <c r="IXO294" s="190"/>
      <c r="IXP294" s="190"/>
      <c r="IXQ294" s="190"/>
      <c r="IXR294" s="190"/>
      <c r="IXS294" s="190"/>
      <c r="IXT294" s="190"/>
      <c r="IXU294" s="190"/>
      <c r="IXV294" s="190"/>
      <c r="IXW294" s="190"/>
      <c r="IXX294" s="190"/>
      <c r="IXY294" s="190"/>
      <c r="IXZ294" s="190"/>
      <c r="IYA294" s="190"/>
      <c r="IYB294" s="190"/>
      <c r="IYC294" s="190"/>
      <c r="IYD294" s="190"/>
      <c r="IYE294" s="190"/>
      <c r="IYF294" s="190"/>
      <c r="IYG294" s="190"/>
      <c r="IYH294" s="190"/>
      <c r="IYI294" s="190"/>
      <c r="IYJ294" s="190"/>
      <c r="IYK294" s="190"/>
      <c r="IYL294" s="190"/>
      <c r="IYM294" s="190"/>
      <c r="IYN294" s="190"/>
      <c r="IYO294" s="190"/>
      <c r="IYP294" s="190"/>
      <c r="IYQ294" s="190"/>
      <c r="IYR294" s="190"/>
      <c r="IYS294" s="190"/>
      <c r="IYT294" s="190"/>
      <c r="IYU294" s="190"/>
      <c r="IYV294" s="190"/>
      <c r="IYW294" s="190"/>
      <c r="IYX294" s="190"/>
      <c r="IYY294" s="190"/>
      <c r="IYZ294" s="190"/>
      <c r="IZA294" s="190"/>
      <c r="IZB294" s="190"/>
      <c r="IZC294" s="190"/>
      <c r="IZD294" s="190"/>
      <c r="IZE294" s="190"/>
      <c r="IZF294" s="190"/>
      <c r="IZG294" s="190"/>
      <c r="IZH294" s="190"/>
      <c r="IZI294" s="190"/>
      <c r="IZJ294" s="190"/>
      <c r="IZK294" s="190"/>
      <c r="IZL294" s="190"/>
      <c r="IZM294" s="190"/>
      <c r="IZN294" s="190"/>
      <c r="IZO294" s="190"/>
      <c r="IZP294" s="190"/>
      <c r="IZQ294" s="190"/>
      <c r="IZR294" s="190"/>
      <c r="IZS294" s="190"/>
      <c r="IZT294" s="190"/>
      <c r="IZU294" s="190"/>
      <c r="IZV294" s="190"/>
      <c r="IZW294" s="190"/>
      <c r="IZX294" s="190"/>
      <c r="IZY294" s="190"/>
      <c r="IZZ294" s="190"/>
      <c r="JAA294" s="190"/>
      <c r="JAB294" s="190"/>
      <c r="JAC294" s="190"/>
      <c r="JAD294" s="190"/>
      <c r="JAE294" s="190"/>
      <c r="JAF294" s="190"/>
      <c r="JAG294" s="190"/>
      <c r="JAH294" s="190"/>
      <c r="JAI294" s="190"/>
      <c r="JAJ294" s="190"/>
      <c r="JAK294" s="190"/>
      <c r="JAL294" s="190"/>
      <c r="JAM294" s="190"/>
      <c r="JAN294" s="190"/>
      <c r="JAO294" s="190"/>
      <c r="JAP294" s="190"/>
      <c r="JAQ294" s="190"/>
      <c r="JAR294" s="190"/>
      <c r="JAS294" s="190"/>
      <c r="JAT294" s="190"/>
      <c r="JAU294" s="190"/>
      <c r="JAV294" s="190"/>
      <c r="JAW294" s="190"/>
      <c r="JAX294" s="190"/>
      <c r="JAY294" s="190"/>
      <c r="JAZ294" s="190"/>
      <c r="JBA294" s="190"/>
      <c r="JBB294" s="190"/>
      <c r="JBC294" s="190"/>
      <c r="JBD294" s="190"/>
      <c r="JBE294" s="190"/>
      <c r="JBF294" s="190"/>
      <c r="JBG294" s="190"/>
      <c r="JBH294" s="190"/>
      <c r="JBI294" s="190"/>
      <c r="JBJ294" s="190"/>
      <c r="JBK294" s="190"/>
      <c r="JBL294" s="190"/>
      <c r="JBM294" s="190"/>
      <c r="JBN294" s="190"/>
      <c r="JBO294" s="190"/>
      <c r="JBP294" s="190"/>
      <c r="JBQ294" s="190"/>
      <c r="JBR294" s="190"/>
      <c r="JBS294" s="190"/>
      <c r="JBT294" s="190"/>
      <c r="JBU294" s="190"/>
      <c r="JBV294" s="190"/>
      <c r="JBW294" s="190"/>
      <c r="JBX294" s="190"/>
      <c r="JBY294" s="190"/>
      <c r="JBZ294" s="190"/>
      <c r="JCA294" s="190"/>
      <c r="JCB294" s="190"/>
      <c r="JCC294" s="190"/>
      <c r="JCD294" s="190"/>
      <c r="JCE294" s="190"/>
      <c r="JCF294" s="190"/>
      <c r="JCG294" s="190"/>
      <c r="JCH294" s="190"/>
      <c r="JCI294" s="190"/>
      <c r="JCJ294" s="190"/>
      <c r="JCK294" s="190"/>
      <c r="JCL294" s="190"/>
      <c r="JCM294" s="190"/>
      <c r="JCN294" s="190"/>
      <c r="JCO294" s="190"/>
      <c r="JCP294" s="190"/>
      <c r="JCQ294" s="190"/>
      <c r="JCR294" s="190"/>
      <c r="JCS294" s="190"/>
      <c r="JCT294" s="190"/>
      <c r="JCU294" s="190"/>
      <c r="JCV294" s="190"/>
      <c r="JCW294" s="190"/>
      <c r="JCX294" s="190"/>
      <c r="JCY294" s="190"/>
      <c r="JCZ294" s="190"/>
      <c r="JDA294" s="190"/>
      <c r="JDB294" s="190"/>
      <c r="JDC294" s="190"/>
      <c r="JDD294" s="190"/>
      <c r="JDE294" s="190"/>
      <c r="JDF294" s="190"/>
      <c r="JDG294" s="190"/>
      <c r="JDH294" s="190"/>
      <c r="JDI294" s="190"/>
      <c r="JDJ294" s="190"/>
      <c r="JDK294" s="190"/>
      <c r="JDL294" s="190"/>
      <c r="JDM294" s="190"/>
      <c r="JDN294" s="190"/>
      <c r="JDO294" s="190"/>
      <c r="JDP294" s="190"/>
      <c r="JDQ294" s="190"/>
      <c r="JDR294" s="190"/>
      <c r="JDS294" s="190"/>
      <c r="JDT294" s="190"/>
      <c r="JDU294" s="190"/>
      <c r="JDV294" s="190"/>
      <c r="JDW294" s="190"/>
      <c r="JDX294" s="190"/>
      <c r="JDY294" s="190"/>
      <c r="JDZ294" s="190"/>
      <c r="JEA294" s="190"/>
      <c r="JEB294" s="190"/>
      <c r="JEC294" s="190"/>
      <c r="JED294" s="190"/>
      <c r="JEE294" s="190"/>
      <c r="JEF294" s="190"/>
      <c r="JEG294" s="190"/>
      <c r="JEH294" s="190"/>
      <c r="JEI294" s="190"/>
      <c r="JEJ294" s="190"/>
      <c r="JEK294" s="190"/>
      <c r="JEL294" s="190"/>
      <c r="JEM294" s="190"/>
      <c r="JEN294" s="190"/>
      <c r="JEO294" s="190"/>
      <c r="JEP294" s="190"/>
      <c r="JEQ294" s="190"/>
      <c r="JER294" s="190"/>
      <c r="JES294" s="190"/>
      <c r="JET294" s="190"/>
      <c r="JEU294" s="190"/>
      <c r="JEV294" s="190"/>
      <c r="JEW294" s="190"/>
      <c r="JEX294" s="190"/>
      <c r="JEY294" s="190"/>
      <c r="JEZ294" s="190"/>
      <c r="JFA294" s="190"/>
      <c r="JFB294" s="190"/>
      <c r="JFC294" s="190"/>
      <c r="JFD294" s="190"/>
      <c r="JFE294" s="190"/>
      <c r="JFF294" s="190"/>
      <c r="JFG294" s="190"/>
      <c r="JFH294" s="190"/>
      <c r="JFI294" s="190"/>
      <c r="JFJ294" s="190"/>
      <c r="JFK294" s="190"/>
      <c r="JFL294" s="190"/>
      <c r="JFM294" s="190"/>
      <c r="JFN294" s="190"/>
      <c r="JFO294" s="190"/>
      <c r="JFP294" s="190"/>
      <c r="JFQ294" s="190"/>
      <c r="JFR294" s="190"/>
      <c r="JFS294" s="190"/>
      <c r="JFT294" s="190"/>
      <c r="JFU294" s="190"/>
      <c r="JFV294" s="190"/>
      <c r="JFW294" s="190"/>
      <c r="JFX294" s="190"/>
      <c r="JFY294" s="190"/>
      <c r="JFZ294" s="190"/>
      <c r="JGA294" s="190"/>
      <c r="JGB294" s="190"/>
      <c r="JGC294" s="190"/>
      <c r="JGD294" s="190"/>
      <c r="JGE294" s="190"/>
      <c r="JGF294" s="190"/>
      <c r="JGG294" s="190"/>
      <c r="JGH294" s="190"/>
      <c r="JGI294" s="190"/>
      <c r="JGJ294" s="190"/>
      <c r="JGK294" s="190"/>
      <c r="JGL294" s="190"/>
      <c r="JGM294" s="190"/>
      <c r="JGN294" s="190"/>
      <c r="JGO294" s="190"/>
      <c r="JGP294" s="190"/>
      <c r="JGQ294" s="190"/>
      <c r="JGR294" s="190"/>
      <c r="JGS294" s="190"/>
      <c r="JGT294" s="190"/>
      <c r="JGU294" s="190"/>
      <c r="JGV294" s="190"/>
      <c r="JGW294" s="190"/>
      <c r="JGX294" s="190"/>
      <c r="JGY294" s="190"/>
      <c r="JGZ294" s="190"/>
      <c r="JHA294" s="190"/>
      <c r="JHB294" s="190"/>
      <c r="JHC294" s="190"/>
      <c r="JHD294" s="190"/>
      <c r="JHE294" s="190"/>
      <c r="JHF294" s="190"/>
      <c r="JHG294" s="190"/>
      <c r="JHH294" s="190"/>
      <c r="JHI294" s="190"/>
      <c r="JHJ294" s="190"/>
      <c r="JHK294" s="190"/>
      <c r="JHL294" s="190"/>
      <c r="JHM294" s="190"/>
      <c r="JHN294" s="190"/>
      <c r="JHO294" s="190"/>
      <c r="JHP294" s="190"/>
      <c r="JHQ294" s="190"/>
      <c r="JHR294" s="190"/>
      <c r="JHS294" s="190"/>
      <c r="JHT294" s="190"/>
      <c r="JHU294" s="190"/>
      <c r="JHV294" s="190"/>
      <c r="JHW294" s="190"/>
      <c r="JHX294" s="190"/>
      <c r="JHY294" s="190"/>
      <c r="JHZ294" s="190"/>
      <c r="JIA294" s="190"/>
      <c r="JIB294" s="190"/>
      <c r="JIC294" s="190"/>
      <c r="JID294" s="190"/>
      <c r="JIE294" s="190"/>
      <c r="JIF294" s="190"/>
      <c r="JIG294" s="190"/>
      <c r="JIH294" s="190"/>
      <c r="JII294" s="190"/>
      <c r="JIJ294" s="190"/>
      <c r="JIK294" s="190"/>
      <c r="JIL294" s="190"/>
      <c r="JIM294" s="190"/>
      <c r="JIN294" s="190"/>
      <c r="JIO294" s="190"/>
      <c r="JIP294" s="190"/>
      <c r="JIQ294" s="190"/>
      <c r="JIR294" s="190"/>
      <c r="JIS294" s="190"/>
      <c r="JIT294" s="190"/>
      <c r="JIU294" s="190"/>
      <c r="JIV294" s="190"/>
      <c r="JIW294" s="190"/>
      <c r="JIX294" s="190"/>
      <c r="JIY294" s="190"/>
      <c r="JIZ294" s="190"/>
      <c r="JJA294" s="190"/>
      <c r="JJB294" s="190"/>
      <c r="JJC294" s="190"/>
      <c r="JJD294" s="190"/>
      <c r="JJE294" s="190"/>
      <c r="JJF294" s="190"/>
      <c r="JJG294" s="190"/>
      <c r="JJH294" s="190"/>
      <c r="JJI294" s="190"/>
      <c r="JJJ294" s="190"/>
      <c r="JJK294" s="190"/>
      <c r="JJL294" s="190"/>
      <c r="JJM294" s="190"/>
      <c r="JJN294" s="190"/>
      <c r="JJO294" s="190"/>
      <c r="JJP294" s="190"/>
      <c r="JJQ294" s="190"/>
      <c r="JJR294" s="190"/>
      <c r="JJS294" s="190"/>
      <c r="JJT294" s="190"/>
      <c r="JJU294" s="190"/>
      <c r="JJV294" s="190"/>
      <c r="JJW294" s="190"/>
      <c r="JJX294" s="190"/>
      <c r="JJY294" s="190"/>
      <c r="JJZ294" s="190"/>
      <c r="JKA294" s="190"/>
      <c r="JKB294" s="190"/>
      <c r="JKC294" s="190"/>
      <c r="JKD294" s="190"/>
      <c r="JKE294" s="190"/>
      <c r="JKF294" s="190"/>
      <c r="JKG294" s="190"/>
      <c r="JKH294" s="190"/>
      <c r="JKI294" s="190"/>
      <c r="JKJ294" s="190"/>
      <c r="JKK294" s="190"/>
      <c r="JKL294" s="190"/>
      <c r="JKM294" s="190"/>
      <c r="JKN294" s="190"/>
      <c r="JKO294" s="190"/>
      <c r="JKP294" s="190"/>
      <c r="JKQ294" s="190"/>
      <c r="JKR294" s="190"/>
      <c r="JKS294" s="190"/>
      <c r="JKT294" s="190"/>
      <c r="JKU294" s="190"/>
      <c r="JKV294" s="190"/>
      <c r="JKW294" s="190"/>
      <c r="JKX294" s="190"/>
      <c r="JKY294" s="190"/>
      <c r="JKZ294" s="190"/>
      <c r="JLA294" s="190"/>
      <c r="JLB294" s="190"/>
      <c r="JLC294" s="190"/>
      <c r="JLD294" s="190"/>
      <c r="JLE294" s="190"/>
      <c r="JLF294" s="190"/>
      <c r="JLG294" s="190"/>
      <c r="JLH294" s="190"/>
      <c r="JLI294" s="190"/>
      <c r="JLJ294" s="190"/>
      <c r="JLK294" s="190"/>
      <c r="JLL294" s="190"/>
      <c r="JLM294" s="190"/>
      <c r="JLN294" s="190"/>
      <c r="JLO294" s="190"/>
      <c r="JLP294" s="190"/>
      <c r="JLQ294" s="190"/>
      <c r="JLR294" s="190"/>
      <c r="JLS294" s="190"/>
      <c r="JLT294" s="190"/>
      <c r="JLU294" s="190"/>
      <c r="JLV294" s="190"/>
      <c r="JLW294" s="190"/>
      <c r="JLX294" s="190"/>
      <c r="JLY294" s="190"/>
      <c r="JLZ294" s="190"/>
      <c r="JMA294" s="190"/>
      <c r="JMB294" s="190"/>
      <c r="JMC294" s="190"/>
      <c r="JMD294" s="190"/>
      <c r="JME294" s="190"/>
      <c r="JMF294" s="190"/>
      <c r="JMG294" s="190"/>
      <c r="JMH294" s="190"/>
      <c r="JMI294" s="190"/>
      <c r="JMJ294" s="190"/>
      <c r="JMK294" s="190"/>
      <c r="JML294" s="190"/>
      <c r="JMM294" s="190"/>
      <c r="JMN294" s="190"/>
      <c r="JMO294" s="190"/>
      <c r="JMP294" s="190"/>
      <c r="JMQ294" s="190"/>
      <c r="JMR294" s="190"/>
      <c r="JMS294" s="190"/>
      <c r="JMT294" s="190"/>
      <c r="JMU294" s="190"/>
      <c r="JMV294" s="190"/>
      <c r="JMW294" s="190"/>
      <c r="JMX294" s="190"/>
      <c r="JMY294" s="190"/>
      <c r="JMZ294" s="190"/>
      <c r="JNA294" s="190"/>
      <c r="JNB294" s="190"/>
      <c r="JNC294" s="190"/>
      <c r="JND294" s="190"/>
      <c r="JNE294" s="190"/>
      <c r="JNF294" s="190"/>
      <c r="JNG294" s="190"/>
      <c r="JNH294" s="190"/>
      <c r="JNI294" s="190"/>
      <c r="JNJ294" s="190"/>
      <c r="JNK294" s="190"/>
      <c r="JNL294" s="190"/>
      <c r="JNM294" s="190"/>
      <c r="JNN294" s="190"/>
      <c r="JNO294" s="190"/>
      <c r="JNP294" s="190"/>
      <c r="JNQ294" s="190"/>
      <c r="JNR294" s="190"/>
      <c r="JNS294" s="190"/>
      <c r="JNT294" s="190"/>
      <c r="JNU294" s="190"/>
      <c r="JNV294" s="190"/>
      <c r="JNW294" s="190"/>
      <c r="JNX294" s="190"/>
      <c r="JNY294" s="190"/>
      <c r="JNZ294" s="190"/>
      <c r="JOA294" s="190"/>
      <c r="JOB294" s="190"/>
      <c r="JOC294" s="190"/>
      <c r="JOD294" s="190"/>
      <c r="JOE294" s="190"/>
      <c r="JOF294" s="190"/>
      <c r="JOG294" s="190"/>
      <c r="JOH294" s="190"/>
      <c r="JOI294" s="190"/>
      <c r="JOJ294" s="190"/>
      <c r="JOK294" s="190"/>
      <c r="JOL294" s="190"/>
      <c r="JOM294" s="190"/>
      <c r="JON294" s="190"/>
      <c r="JOO294" s="190"/>
      <c r="JOP294" s="190"/>
      <c r="JOQ294" s="190"/>
      <c r="JOR294" s="190"/>
      <c r="JOS294" s="190"/>
      <c r="JOT294" s="190"/>
      <c r="JOU294" s="190"/>
      <c r="JOV294" s="190"/>
      <c r="JOW294" s="190"/>
      <c r="JOX294" s="190"/>
      <c r="JOY294" s="190"/>
      <c r="JOZ294" s="190"/>
      <c r="JPA294" s="190"/>
      <c r="JPB294" s="190"/>
      <c r="JPC294" s="190"/>
      <c r="JPD294" s="190"/>
      <c r="JPE294" s="190"/>
      <c r="JPF294" s="190"/>
      <c r="JPG294" s="190"/>
      <c r="JPH294" s="190"/>
      <c r="JPI294" s="190"/>
      <c r="JPJ294" s="190"/>
      <c r="JPK294" s="190"/>
      <c r="JPL294" s="190"/>
      <c r="JPM294" s="190"/>
      <c r="JPN294" s="190"/>
      <c r="JPO294" s="190"/>
      <c r="JPP294" s="190"/>
      <c r="JPQ294" s="190"/>
      <c r="JPR294" s="190"/>
      <c r="JPS294" s="190"/>
      <c r="JPT294" s="190"/>
      <c r="JPU294" s="190"/>
      <c r="JPV294" s="190"/>
      <c r="JPW294" s="190"/>
      <c r="JPX294" s="190"/>
      <c r="JPY294" s="190"/>
      <c r="JPZ294" s="190"/>
      <c r="JQA294" s="190"/>
      <c r="JQB294" s="190"/>
      <c r="JQC294" s="190"/>
      <c r="JQD294" s="190"/>
      <c r="JQE294" s="190"/>
      <c r="JQF294" s="190"/>
      <c r="JQG294" s="190"/>
      <c r="JQH294" s="190"/>
      <c r="JQI294" s="190"/>
      <c r="JQJ294" s="190"/>
      <c r="JQK294" s="190"/>
      <c r="JQL294" s="190"/>
      <c r="JQM294" s="190"/>
      <c r="JQN294" s="190"/>
      <c r="JQO294" s="190"/>
      <c r="JQP294" s="190"/>
      <c r="JQQ294" s="190"/>
      <c r="JQR294" s="190"/>
      <c r="JQS294" s="190"/>
      <c r="JQT294" s="190"/>
      <c r="JQU294" s="190"/>
      <c r="JQV294" s="190"/>
      <c r="JQW294" s="190"/>
      <c r="JQX294" s="190"/>
      <c r="JQY294" s="190"/>
      <c r="JQZ294" s="190"/>
      <c r="JRA294" s="190"/>
      <c r="JRB294" s="190"/>
      <c r="JRC294" s="190"/>
      <c r="JRD294" s="190"/>
      <c r="JRE294" s="190"/>
      <c r="JRF294" s="190"/>
      <c r="JRG294" s="190"/>
      <c r="JRH294" s="190"/>
      <c r="JRI294" s="190"/>
      <c r="JRJ294" s="190"/>
      <c r="JRK294" s="190"/>
      <c r="JRL294" s="190"/>
      <c r="JRM294" s="190"/>
      <c r="JRN294" s="190"/>
      <c r="JRO294" s="190"/>
      <c r="JRP294" s="190"/>
      <c r="JRQ294" s="190"/>
      <c r="JRR294" s="190"/>
      <c r="JRS294" s="190"/>
      <c r="JRT294" s="190"/>
      <c r="JRU294" s="190"/>
      <c r="JRV294" s="190"/>
      <c r="JRW294" s="190"/>
      <c r="JRX294" s="190"/>
      <c r="JRY294" s="190"/>
      <c r="JRZ294" s="190"/>
      <c r="JSA294" s="190"/>
      <c r="JSB294" s="190"/>
      <c r="JSC294" s="190"/>
      <c r="JSD294" s="190"/>
      <c r="JSE294" s="190"/>
      <c r="JSF294" s="190"/>
      <c r="JSG294" s="190"/>
      <c r="JSH294" s="190"/>
      <c r="JSI294" s="190"/>
      <c r="JSJ294" s="190"/>
      <c r="JSK294" s="190"/>
      <c r="JSL294" s="190"/>
      <c r="JSM294" s="190"/>
      <c r="JSN294" s="190"/>
      <c r="JSO294" s="190"/>
      <c r="JSP294" s="190"/>
      <c r="JSQ294" s="190"/>
      <c r="JSR294" s="190"/>
      <c r="JSS294" s="190"/>
      <c r="JST294" s="190"/>
      <c r="JSU294" s="190"/>
      <c r="JSV294" s="190"/>
      <c r="JSW294" s="190"/>
      <c r="JSX294" s="190"/>
      <c r="JSY294" s="190"/>
      <c r="JSZ294" s="190"/>
      <c r="JTA294" s="190"/>
      <c r="JTB294" s="190"/>
      <c r="JTC294" s="190"/>
      <c r="JTD294" s="190"/>
      <c r="JTE294" s="190"/>
      <c r="JTF294" s="190"/>
      <c r="JTG294" s="190"/>
      <c r="JTH294" s="190"/>
      <c r="JTI294" s="190"/>
      <c r="JTJ294" s="190"/>
      <c r="JTK294" s="190"/>
      <c r="JTL294" s="190"/>
      <c r="JTM294" s="190"/>
      <c r="JTN294" s="190"/>
      <c r="JTO294" s="190"/>
      <c r="JTP294" s="190"/>
      <c r="JTQ294" s="190"/>
      <c r="JTR294" s="190"/>
      <c r="JTS294" s="190"/>
      <c r="JTT294" s="190"/>
      <c r="JTU294" s="190"/>
      <c r="JTV294" s="190"/>
      <c r="JTW294" s="190"/>
      <c r="JTX294" s="190"/>
      <c r="JTY294" s="190"/>
      <c r="JTZ294" s="190"/>
      <c r="JUA294" s="190"/>
      <c r="JUB294" s="190"/>
      <c r="JUC294" s="190"/>
      <c r="JUD294" s="190"/>
      <c r="JUE294" s="190"/>
      <c r="JUF294" s="190"/>
      <c r="JUG294" s="190"/>
      <c r="JUH294" s="190"/>
      <c r="JUI294" s="190"/>
      <c r="JUJ294" s="190"/>
      <c r="JUK294" s="190"/>
      <c r="JUL294" s="190"/>
      <c r="JUM294" s="190"/>
      <c r="JUN294" s="190"/>
      <c r="JUO294" s="190"/>
      <c r="JUP294" s="190"/>
      <c r="JUQ294" s="190"/>
      <c r="JUR294" s="190"/>
      <c r="JUS294" s="190"/>
      <c r="JUT294" s="190"/>
      <c r="JUU294" s="190"/>
      <c r="JUV294" s="190"/>
      <c r="JUW294" s="190"/>
      <c r="JUX294" s="190"/>
      <c r="JUY294" s="190"/>
      <c r="JUZ294" s="190"/>
      <c r="JVA294" s="190"/>
      <c r="JVB294" s="190"/>
      <c r="JVC294" s="190"/>
      <c r="JVD294" s="190"/>
      <c r="JVE294" s="190"/>
      <c r="JVF294" s="190"/>
      <c r="JVG294" s="190"/>
      <c r="JVH294" s="190"/>
      <c r="JVI294" s="190"/>
      <c r="JVJ294" s="190"/>
      <c r="JVK294" s="190"/>
      <c r="JVL294" s="190"/>
      <c r="JVM294" s="190"/>
      <c r="JVN294" s="190"/>
      <c r="JVO294" s="190"/>
      <c r="JVP294" s="190"/>
      <c r="JVQ294" s="190"/>
      <c r="JVR294" s="190"/>
      <c r="JVS294" s="190"/>
      <c r="JVT294" s="190"/>
      <c r="JVU294" s="190"/>
      <c r="JVV294" s="190"/>
      <c r="JVW294" s="190"/>
      <c r="JVX294" s="190"/>
      <c r="JVY294" s="190"/>
      <c r="JVZ294" s="190"/>
      <c r="JWA294" s="190"/>
      <c r="JWB294" s="190"/>
      <c r="JWC294" s="190"/>
      <c r="JWD294" s="190"/>
      <c r="JWE294" s="190"/>
      <c r="JWF294" s="190"/>
      <c r="JWG294" s="190"/>
      <c r="JWH294" s="190"/>
      <c r="JWI294" s="190"/>
      <c r="JWJ294" s="190"/>
      <c r="JWK294" s="190"/>
      <c r="JWL294" s="190"/>
      <c r="JWM294" s="190"/>
      <c r="JWN294" s="190"/>
      <c r="JWO294" s="190"/>
      <c r="JWP294" s="190"/>
      <c r="JWQ294" s="190"/>
      <c r="JWR294" s="190"/>
      <c r="JWS294" s="190"/>
      <c r="JWT294" s="190"/>
      <c r="JWU294" s="190"/>
      <c r="JWV294" s="190"/>
      <c r="JWW294" s="190"/>
      <c r="JWX294" s="190"/>
      <c r="JWY294" s="190"/>
      <c r="JWZ294" s="190"/>
      <c r="JXA294" s="190"/>
      <c r="JXB294" s="190"/>
      <c r="JXC294" s="190"/>
      <c r="JXD294" s="190"/>
      <c r="JXE294" s="190"/>
      <c r="JXF294" s="190"/>
      <c r="JXG294" s="190"/>
      <c r="JXH294" s="190"/>
      <c r="JXI294" s="190"/>
      <c r="JXJ294" s="190"/>
      <c r="JXK294" s="190"/>
      <c r="JXL294" s="190"/>
      <c r="JXM294" s="190"/>
      <c r="JXN294" s="190"/>
      <c r="JXO294" s="190"/>
      <c r="JXP294" s="190"/>
      <c r="JXQ294" s="190"/>
      <c r="JXR294" s="190"/>
      <c r="JXS294" s="190"/>
      <c r="JXT294" s="190"/>
      <c r="JXU294" s="190"/>
      <c r="JXV294" s="190"/>
      <c r="JXW294" s="190"/>
      <c r="JXX294" s="190"/>
      <c r="JXY294" s="190"/>
      <c r="JXZ294" s="190"/>
      <c r="JYA294" s="190"/>
      <c r="JYB294" s="190"/>
      <c r="JYC294" s="190"/>
      <c r="JYD294" s="190"/>
      <c r="JYE294" s="190"/>
      <c r="JYF294" s="190"/>
      <c r="JYG294" s="190"/>
      <c r="JYH294" s="190"/>
      <c r="JYI294" s="190"/>
      <c r="JYJ294" s="190"/>
      <c r="JYK294" s="190"/>
      <c r="JYL294" s="190"/>
      <c r="JYM294" s="190"/>
      <c r="JYN294" s="190"/>
      <c r="JYO294" s="190"/>
      <c r="JYP294" s="190"/>
      <c r="JYQ294" s="190"/>
      <c r="JYR294" s="190"/>
      <c r="JYS294" s="190"/>
      <c r="JYT294" s="190"/>
      <c r="JYU294" s="190"/>
      <c r="JYV294" s="190"/>
      <c r="JYW294" s="190"/>
      <c r="JYX294" s="190"/>
      <c r="JYY294" s="190"/>
      <c r="JYZ294" s="190"/>
      <c r="JZA294" s="190"/>
      <c r="JZB294" s="190"/>
      <c r="JZC294" s="190"/>
      <c r="JZD294" s="190"/>
      <c r="JZE294" s="190"/>
      <c r="JZF294" s="190"/>
      <c r="JZG294" s="190"/>
      <c r="JZH294" s="190"/>
      <c r="JZI294" s="190"/>
      <c r="JZJ294" s="190"/>
      <c r="JZK294" s="190"/>
      <c r="JZL294" s="190"/>
      <c r="JZM294" s="190"/>
      <c r="JZN294" s="190"/>
      <c r="JZO294" s="190"/>
      <c r="JZP294" s="190"/>
      <c r="JZQ294" s="190"/>
      <c r="JZR294" s="190"/>
      <c r="JZS294" s="190"/>
      <c r="JZT294" s="190"/>
      <c r="JZU294" s="190"/>
      <c r="JZV294" s="190"/>
      <c r="JZW294" s="190"/>
      <c r="JZX294" s="190"/>
      <c r="JZY294" s="190"/>
      <c r="JZZ294" s="190"/>
      <c r="KAA294" s="190"/>
      <c r="KAB294" s="190"/>
      <c r="KAC294" s="190"/>
      <c r="KAD294" s="190"/>
      <c r="KAE294" s="190"/>
      <c r="KAF294" s="190"/>
      <c r="KAG294" s="190"/>
      <c r="KAH294" s="190"/>
      <c r="KAI294" s="190"/>
      <c r="KAJ294" s="190"/>
      <c r="KAK294" s="190"/>
      <c r="KAL294" s="190"/>
      <c r="KAM294" s="190"/>
      <c r="KAN294" s="190"/>
      <c r="KAO294" s="190"/>
      <c r="KAP294" s="190"/>
      <c r="KAQ294" s="190"/>
      <c r="KAR294" s="190"/>
      <c r="KAS294" s="190"/>
      <c r="KAT294" s="190"/>
      <c r="KAU294" s="190"/>
      <c r="KAV294" s="190"/>
      <c r="KAW294" s="190"/>
      <c r="KAX294" s="190"/>
      <c r="KAY294" s="190"/>
      <c r="KAZ294" s="190"/>
      <c r="KBA294" s="190"/>
      <c r="KBB294" s="190"/>
      <c r="KBC294" s="190"/>
      <c r="KBD294" s="190"/>
      <c r="KBE294" s="190"/>
      <c r="KBF294" s="190"/>
      <c r="KBG294" s="190"/>
      <c r="KBH294" s="190"/>
      <c r="KBI294" s="190"/>
      <c r="KBJ294" s="190"/>
      <c r="KBK294" s="190"/>
      <c r="KBL294" s="190"/>
      <c r="KBM294" s="190"/>
      <c r="KBN294" s="190"/>
      <c r="KBO294" s="190"/>
      <c r="KBP294" s="190"/>
      <c r="KBQ294" s="190"/>
      <c r="KBR294" s="190"/>
      <c r="KBS294" s="190"/>
      <c r="KBT294" s="190"/>
      <c r="KBU294" s="190"/>
      <c r="KBV294" s="190"/>
      <c r="KBW294" s="190"/>
      <c r="KBX294" s="190"/>
      <c r="KBY294" s="190"/>
      <c r="KBZ294" s="190"/>
      <c r="KCA294" s="190"/>
      <c r="KCB294" s="190"/>
      <c r="KCC294" s="190"/>
      <c r="KCD294" s="190"/>
      <c r="KCE294" s="190"/>
      <c r="KCF294" s="190"/>
      <c r="KCG294" s="190"/>
      <c r="KCH294" s="190"/>
      <c r="KCI294" s="190"/>
      <c r="KCJ294" s="190"/>
      <c r="KCK294" s="190"/>
      <c r="KCL294" s="190"/>
      <c r="KCM294" s="190"/>
      <c r="KCN294" s="190"/>
      <c r="KCO294" s="190"/>
      <c r="KCP294" s="190"/>
      <c r="KCQ294" s="190"/>
      <c r="KCR294" s="190"/>
      <c r="KCS294" s="190"/>
      <c r="KCT294" s="190"/>
      <c r="KCU294" s="190"/>
      <c r="KCV294" s="190"/>
      <c r="KCW294" s="190"/>
      <c r="KCX294" s="190"/>
      <c r="KCY294" s="190"/>
      <c r="KCZ294" s="190"/>
      <c r="KDA294" s="190"/>
      <c r="KDB294" s="190"/>
      <c r="KDC294" s="190"/>
      <c r="KDD294" s="190"/>
      <c r="KDE294" s="190"/>
      <c r="KDF294" s="190"/>
      <c r="KDG294" s="190"/>
      <c r="KDH294" s="190"/>
      <c r="KDI294" s="190"/>
      <c r="KDJ294" s="190"/>
      <c r="KDK294" s="190"/>
      <c r="KDL294" s="190"/>
      <c r="KDM294" s="190"/>
      <c r="KDN294" s="190"/>
      <c r="KDO294" s="190"/>
      <c r="KDP294" s="190"/>
      <c r="KDQ294" s="190"/>
      <c r="KDR294" s="190"/>
      <c r="KDS294" s="190"/>
      <c r="KDT294" s="190"/>
      <c r="KDU294" s="190"/>
      <c r="KDV294" s="190"/>
      <c r="KDW294" s="190"/>
      <c r="KDX294" s="190"/>
      <c r="KDY294" s="190"/>
      <c r="KDZ294" s="190"/>
      <c r="KEA294" s="190"/>
      <c r="KEB294" s="190"/>
      <c r="KEC294" s="190"/>
      <c r="KED294" s="190"/>
      <c r="KEE294" s="190"/>
      <c r="KEF294" s="190"/>
      <c r="KEG294" s="190"/>
      <c r="KEH294" s="190"/>
      <c r="KEI294" s="190"/>
      <c r="KEJ294" s="190"/>
      <c r="KEK294" s="190"/>
      <c r="KEL294" s="190"/>
      <c r="KEM294" s="190"/>
      <c r="KEN294" s="190"/>
      <c r="KEO294" s="190"/>
      <c r="KEP294" s="190"/>
      <c r="KEQ294" s="190"/>
      <c r="KER294" s="190"/>
      <c r="KES294" s="190"/>
      <c r="KET294" s="190"/>
      <c r="KEU294" s="190"/>
      <c r="KEV294" s="190"/>
      <c r="KEW294" s="190"/>
      <c r="KEX294" s="190"/>
      <c r="KEY294" s="190"/>
      <c r="KEZ294" s="190"/>
      <c r="KFA294" s="190"/>
      <c r="KFB294" s="190"/>
      <c r="KFC294" s="190"/>
      <c r="KFD294" s="190"/>
      <c r="KFE294" s="190"/>
      <c r="KFF294" s="190"/>
      <c r="KFG294" s="190"/>
      <c r="KFH294" s="190"/>
      <c r="KFI294" s="190"/>
      <c r="KFJ294" s="190"/>
      <c r="KFK294" s="190"/>
      <c r="KFL294" s="190"/>
      <c r="KFM294" s="190"/>
      <c r="KFN294" s="190"/>
      <c r="KFO294" s="190"/>
      <c r="KFP294" s="190"/>
      <c r="KFQ294" s="190"/>
      <c r="KFR294" s="190"/>
      <c r="KFS294" s="190"/>
      <c r="KFT294" s="190"/>
      <c r="KFU294" s="190"/>
      <c r="KFV294" s="190"/>
      <c r="KFW294" s="190"/>
      <c r="KFX294" s="190"/>
      <c r="KFY294" s="190"/>
      <c r="KFZ294" s="190"/>
      <c r="KGA294" s="190"/>
      <c r="KGB294" s="190"/>
      <c r="KGC294" s="190"/>
      <c r="KGD294" s="190"/>
      <c r="KGE294" s="190"/>
      <c r="KGF294" s="190"/>
      <c r="KGG294" s="190"/>
      <c r="KGH294" s="190"/>
      <c r="KGI294" s="190"/>
      <c r="KGJ294" s="190"/>
      <c r="KGK294" s="190"/>
      <c r="KGL294" s="190"/>
      <c r="KGM294" s="190"/>
      <c r="KGN294" s="190"/>
      <c r="KGO294" s="190"/>
      <c r="KGP294" s="190"/>
      <c r="KGQ294" s="190"/>
      <c r="KGR294" s="190"/>
      <c r="KGS294" s="190"/>
      <c r="KGT294" s="190"/>
      <c r="KGU294" s="190"/>
      <c r="KGV294" s="190"/>
      <c r="KGW294" s="190"/>
      <c r="KGX294" s="190"/>
      <c r="KGY294" s="190"/>
      <c r="KGZ294" s="190"/>
      <c r="KHA294" s="190"/>
      <c r="KHB294" s="190"/>
      <c r="KHC294" s="190"/>
      <c r="KHD294" s="190"/>
      <c r="KHE294" s="190"/>
      <c r="KHF294" s="190"/>
      <c r="KHG294" s="190"/>
      <c r="KHH294" s="190"/>
      <c r="KHI294" s="190"/>
      <c r="KHJ294" s="190"/>
      <c r="KHK294" s="190"/>
      <c r="KHL294" s="190"/>
      <c r="KHM294" s="190"/>
      <c r="KHN294" s="190"/>
      <c r="KHO294" s="190"/>
      <c r="KHP294" s="190"/>
      <c r="KHQ294" s="190"/>
      <c r="KHR294" s="190"/>
      <c r="KHS294" s="190"/>
      <c r="KHT294" s="190"/>
      <c r="KHU294" s="190"/>
      <c r="KHV294" s="190"/>
      <c r="KHW294" s="190"/>
      <c r="KHX294" s="190"/>
      <c r="KHY294" s="190"/>
      <c r="KHZ294" s="190"/>
      <c r="KIA294" s="190"/>
      <c r="KIB294" s="190"/>
      <c r="KIC294" s="190"/>
      <c r="KID294" s="190"/>
      <c r="KIE294" s="190"/>
      <c r="KIF294" s="190"/>
      <c r="KIG294" s="190"/>
      <c r="KIH294" s="190"/>
      <c r="KII294" s="190"/>
      <c r="KIJ294" s="190"/>
      <c r="KIK294" s="190"/>
      <c r="KIL294" s="190"/>
      <c r="KIM294" s="190"/>
      <c r="KIN294" s="190"/>
      <c r="KIO294" s="190"/>
      <c r="KIP294" s="190"/>
      <c r="KIQ294" s="190"/>
      <c r="KIR294" s="190"/>
      <c r="KIS294" s="190"/>
      <c r="KIT294" s="190"/>
      <c r="KIU294" s="190"/>
      <c r="KIV294" s="190"/>
      <c r="KIW294" s="190"/>
      <c r="KIX294" s="190"/>
      <c r="KIY294" s="190"/>
      <c r="KIZ294" s="190"/>
      <c r="KJA294" s="190"/>
      <c r="KJB294" s="190"/>
      <c r="KJC294" s="190"/>
      <c r="KJD294" s="190"/>
      <c r="KJE294" s="190"/>
      <c r="KJF294" s="190"/>
      <c r="KJG294" s="190"/>
      <c r="KJH294" s="190"/>
      <c r="KJI294" s="190"/>
      <c r="KJJ294" s="190"/>
      <c r="KJK294" s="190"/>
      <c r="KJL294" s="190"/>
      <c r="KJM294" s="190"/>
      <c r="KJN294" s="190"/>
      <c r="KJO294" s="190"/>
      <c r="KJP294" s="190"/>
      <c r="KJQ294" s="190"/>
      <c r="KJR294" s="190"/>
      <c r="KJS294" s="190"/>
      <c r="KJT294" s="190"/>
      <c r="KJU294" s="190"/>
      <c r="KJV294" s="190"/>
      <c r="KJW294" s="190"/>
      <c r="KJX294" s="190"/>
      <c r="KJY294" s="190"/>
      <c r="KJZ294" s="190"/>
      <c r="KKA294" s="190"/>
      <c r="KKB294" s="190"/>
      <c r="KKC294" s="190"/>
      <c r="KKD294" s="190"/>
      <c r="KKE294" s="190"/>
      <c r="KKF294" s="190"/>
      <c r="KKG294" s="190"/>
      <c r="KKH294" s="190"/>
      <c r="KKI294" s="190"/>
      <c r="KKJ294" s="190"/>
      <c r="KKK294" s="190"/>
      <c r="KKL294" s="190"/>
      <c r="KKM294" s="190"/>
      <c r="KKN294" s="190"/>
      <c r="KKO294" s="190"/>
      <c r="KKP294" s="190"/>
      <c r="KKQ294" s="190"/>
      <c r="KKR294" s="190"/>
      <c r="KKS294" s="190"/>
      <c r="KKT294" s="190"/>
      <c r="KKU294" s="190"/>
      <c r="KKV294" s="190"/>
      <c r="KKW294" s="190"/>
      <c r="KKX294" s="190"/>
      <c r="KKY294" s="190"/>
      <c r="KKZ294" s="190"/>
      <c r="KLA294" s="190"/>
      <c r="KLB294" s="190"/>
      <c r="KLC294" s="190"/>
      <c r="KLD294" s="190"/>
      <c r="KLE294" s="190"/>
      <c r="KLF294" s="190"/>
      <c r="KLG294" s="190"/>
      <c r="KLH294" s="190"/>
      <c r="KLI294" s="190"/>
      <c r="KLJ294" s="190"/>
      <c r="KLK294" s="190"/>
      <c r="KLL294" s="190"/>
      <c r="KLM294" s="190"/>
      <c r="KLN294" s="190"/>
      <c r="KLO294" s="190"/>
      <c r="KLP294" s="190"/>
      <c r="KLQ294" s="190"/>
      <c r="KLR294" s="190"/>
      <c r="KLS294" s="190"/>
      <c r="KLT294" s="190"/>
      <c r="KLU294" s="190"/>
      <c r="KLV294" s="190"/>
      <c r="KLW294" s="190"/>
      <c r="KLX294" s="190"/>
      <c r="KLY294" s="190"/>
      <c r="KLZ294" s="190"/>
      <c r="KMA294" s="190"/>
      <c r="KMB294" s="190"/>
      <c r="KMC294" s="190"/>
      <c r="KMD294" s="190"/>
      <c r="KME294" s="190"/>
      <c r="KMF294" s="190"/>
      <c r="KMG294" s="190"/>
      <c r="KMH294" s="190"/>
      <c r="KMI294" s="190"/>
      <c r="KMJ294" s="190"/>
      <c r="KMK294" s="190"/>
      <c r="KML294" s="190"/>
      <c r="KMM294" s="190"/>
      <c r="KMN294" s="190"/>
      <c r="KMO294" s="190"/>
      <c r="KMP294" s="190"/>
      <c r="KMQ294" s="190"/>
      <c r="KMR294" s="190"/>
      <c r="KMS294" s="190"/>
      <c r="KMT294" s="190"/>
      <c r="KMU294" s="190"/>
      <c r="KMV294" s="190"/>
      <c r="KMW294" s="190"/>
      <c r="KMX294" s="190"/>
      <c r="KMY294" s="190"/>
      <c r="KMZ294" s="190"/>
      <c r="KNA294" s="190"/>
      <c r="KNB294" s="190"/>
      <c r="KNC294" s="190"/>
      <c r="KND294" s="190"/>
      <c r="KNE294" s="190"/>
      <c r="KNF294" s="190"/>
      <c r="KNG294" s="190"/>
      <c r="KNH294" s="190"/>
      <c r="KNI294" s="190"/>
      <c r="KNJ294" s="190"/>
      <c r="KNK294" s="190"/>
      <c r="KNL294" s="190"/>
      <c r="KNM294" s="190"/>
      <c r="KNN294" s="190"/>
      <c r="KNO294" s="190"/>
      <c r="KNP294" s="190"/>
      <c r="KNQ294" s="190"/>
      <c r="KNR294" s="190"/>
      <c r="KNS294" s="190"/>
      <c r="KNT294" s="190"/>
      <c r="KNU294" s="190"/>
      <c r="KNV294" s="190"/>
      <c r="KNW294" s="190"/>
      <c r="KNX294" s="190"/>
      <c r="KNY294" s="190"/>
      <c r="KNZ294" s="190"/>
      <c r="KOA294" s="190"/>
      <c r="KOB294" s="190"/>
      <c r="KOC294" s="190"/>
      <c r="KOD294" s="190"/>
      <c r="KOE294" s="190"/>
      <c r="KOF294" s="190"/>
      <c r="KOG294" s="190"/>
      <c r="KOH294" s="190"/>
      <c r="KOI294" s="190"/>
      <c r="KOJ294" s="190"/>
      <c r="KOK294" s="190"/>
      <c r="KOL294" s="190"/>
      <c r="KOM294" s="190"/>
      <c r="KON294" s="190"/>
      <c r="KOO294" s="190"/>
      <c r="KOP294" s="190"/>
      <c r="KOQ294" s="190"/>
      <c r="KOR294" s="190"/>
      <c r="KOS294" s="190"/>
      <c r="KOT294" s="190"/>
      <c r="KOU294" s="190"/>
      <c r="KOV294" s="190"/>
      <c r="KOW294" s="190"/>
      <c r="KOX294" s="190"/>
      <c r="KOY294" s="190"/>
      <c r="KOZ294" s="190"/>
      <c r="KPA294" s="190"/>
      <c r="KPB294" s="190"/>
      <c r="KPC294" s="190"/>
      <c r="KPD294" s="190"/>
      <c r="KPE294" s="190"/>
      <c r="KPF294" s="190"/>
      <c r="KPG294" s="190"/>
      <c r="KPH294" s="190"/>
      <c r="KPI294" s="190"/>
      <c r="KPJ294" s="190"/>
      <c r="KPK294" s="190"/>
      <c r="KPL294" s="190"/>
      <c r="KPM294" s="190"/>
      <c r="KPN294" s="190"/>
      <c r="KPO294" s="190"/>
      <c r="KPP294" s="190"/>
      <c r="KPQ294" s="190"/>
      <c r="KPR294" s="190"/>
      <c r="KPS294" s="190"/>
      <c r="KPT294" s="190"/>
      <c r="KPU294" s="190"/>
      <c r="KPV294" s="190"/>
      <c r="KPW294" s="190"/>
      <c r="KPX294" s="190"/>
      <c r="KPY294" s="190"/>
      <c r="KPZ294" s="190"/>
      <c r="KQA294" s="190"/>
      <c r="KQB294" s="190"/>
      <c r="KQC294" s="190"/>
      <c r="KQD294" s="190"/>
      <c r="KQE294" s="190"/>
      <c r="KQF294" s="190"/>
      <c r="KQG294" s="190"/>
      <c r="KQH294" s="190"/>
      <c r="KQI294" s="190"/>
      <c r="KQJ294" s="190"/>
      <c r="KQK294" s="190"/>
      <c r="KQL294" s="190"/>
      <c r="KQM294" s="190"/>
      <c r="KQN294" s="190"/>
      <c r="KQO294" s="190"/>
      <c r="KQP294" s="190"/>
      <c r="KQQ294" s="190"/>
      <c r="KQR294" s="190"/>
      <c r="KQS294" s="190"/>
      <c r="KQT294" s="190"/>
      <c r="KQU294" s="190"/>
      <c r="KQV294" s="190"/>
      <c r="KQW294" s="190"/>
      <c r="KQX294" s="190"/>
      <c r="KQY294" s="190"/>
      <c r="KQZ294" s="190"/>
      <c r="KRA294" s="190"/>
      <c r="KRB294" s="190"/>
      <c r="KRC294" s="190"/>
      <c r="KRD294" s="190"/>
      <c r="KRE294" s="190"/>
      <c r="KRF294" s="190"/>
      <c r="KRG294" s="190"/>
      <c r="KRH294" s="190"/>
      <c r="KRI294" s="190"/>
      <c r="KRJ294" s="190"/>
      <c r="KRK294" s="190"/>
      <c r="KRL294" s="190"/>
      <c r="KRM294" s="190"/>
      <c r="KRN294" s="190"/>
      <c r="KRO294" s="190"/>
      <c r="KRP294" s="190"/>
      <c r="KRQ294" s="190"/>
      <c r="KRR294" s="190"/>
      <c r="KRS294" s="190"/>
      <c r="KRT294" s="190"/>
      <c r="KRU294" s="190"/>
      <c r="KRV294" s="190"/>
      <c r="KRW294" s="190"/>
      <c r="KRX294" s="190"/>
      <c r="KRY294" s="190"/>
      <c r="KRZ294" s="190"/>
      <c r="KSA294" s="190"/>
      <c r="KSB294" s="190"/>
      <c r="KSC294" s="190"/>
      <c r="KSD294" s="190"/>
      <c r="KSE294" s="190"/>
      <c r="KSF294" s="190"/>
      <c r="KSG294" s="190"/>
      <c r="KSH294" s="190"/>
      <c r="KSI294" s="190"/>
      <c r="KSJ294" s="190"/>
      <c r="KSK294" s="190"/>
      <c r="KSL294" s="190"/>
      <c r="KSM294" s="190"/>
      <c r="KSN294" s="190"/>
      <c r="KSO294" s="190"/>
      <c r="KSP294" s="190"/>
      <c r="KSQ294" s="190"/>
      <c r="KSR294" s="190"/>
      <c r="KSS294" s="190"/>
      <c r="KST294" s="190"/>
      <c r="KSU294" s="190"/>
      <c r="KSV294" s="190"/>
      <c r="KSW294" s="190"/>
      <c r="KSX294" s="190"/>
      <c r="KSY294" s="190"/>
      <c r="KSZ294" s="190"/>
      <c r="KTA294" s="190"/>
      <c r="KTB294" s="190"/>
      <c r="KTC294" s="190"/>
      <c r="KTD294" s="190"/>
      <c r="KTE294" s="190"/>
      <c r="KTF294" s="190"/>
      <c r="KTG294" s="190"/>
      <c r="KTH294" s="190"/>
      <c r="KTI294" s="190"/>
      <c r="KTJ294" s="190"/>
      <c r="KTK294" s="190"/>
      <c r="KTL294" s="190"/>
      <c r="KTM294" s="190"/>
      <c r="KTN294" s="190"/>
      <c r="KTO294" s="190"/>
      <c r="KTP294" s="190"/>
      <c r="KTQ294" s="190"/>
      <c r="KTR294" s="190"/>
      <c r="KTS294" s="190"/>
      <c r="KTT294" s="190"/>
      <c r="KTU294" s="190"/>
      <c r="KTV294" s="190"/>
      <c r="KTW294" s="190"/>
      <c r="KTX294" s="190"/>
      <c r="KTY294" s="190"/>
      <c r="KTZ294" s="190"/>
      <c r="KUA294" s="190"/>
      <c r="KUB294" s="190"/>
      <c r="KUC294" s="190"/>
      <c r="KUD294" s="190"/>
      <c r="KUE294" s="190"/>
      <c r="KUF294" s="190"/>
      <c r="KUG294" s="190"/>
      <c r="KUH294" s="190"/>
      <c r="KUI294" s="190"/>
      <c r="KUJ294" s="190"/>
      <c r="KUK294" s="190"/>
      <c r="KUL294" s="190"/>
      <c r="KUM294" s="190"/>
      <c r="KUN294" s="190"/>
      <c r="KUO294" s="190"/>
      <c r="KUP294" s="190"/>
      <c r="KUQ294" s="190"/>
      <c r="KUR294" s="190"/>
      <c r="KUS294" s="190"/>
      <c r="KUT294" s="190"/>
      <c r="KUU294" s="190"/>
      <c r="KUV294" s="190"/>
      <c r="KUW294" s="190"/>
      <c r="KUX294" s="190"/>
      <c r="KUY294" s="190"/>
      <c r="KUZ294" s="190"/>
      <c r="KVA294" s="190"/>
      <c r="KVB294" s="190"/>
      <c r="KVC294" s="190"/>
      <c r="KVD294" s="190"/>
      <c r="KVE294" s="190"/>
      <c r="KVF294" s="190"/>
      <c r="KVG294" s="190"/>
      <c r="KVH294" s="190"/>
      <c r="KVI294" s="190"/>
      <c r="KVJ294" s="190"/>
      <c r="KVK294" s="190"/>
      <c r="KVL294" s="190"/>
      <c r="KVM294" s="190"/>
      <c r="KVN294" s="190"/>
      <c r="KVO294" s="190"/>
      <c r="KVP294" s="190"/>
      <c r="KVQ294" s="190"/>
      <c r="KVR294" s="190"/>
      <c r="KVS294" s="190"/>
      <c r="KVT294" s="190"/>
      <c r="KVU294" s="190"/>
      <c r="KVV294" s="190"/>
      <c r="KVW294" s="190"/>
      <c r="KVX294" s="190"/>
      <c r="KVY294" s="190"/>
      <c r="KVZ294" s="190"/>
      <c r="KWA294" s="190"/>
      <c r="KWB294" s="190"/>
      <c r="KWC294" s="190"/>
      <c r="KWD294" s="190"/>
      <c r="KWE294" s="190"/>
      <c r="KWF294" s="190"/>
      <c r="KWG294" s="190"/>
      <c r="KWH294" s="190"/>
      <c r="KWI294" s="190"/>
      <c r="KWJ294" s="190"/>
      <c r="KWK294" s="190"/>
      <c r="KWL294" s="190"/>
      <c r="KWM294" s="190"/>
      <c r="KWN294" s="190"/>
      <c r="KWO294" s="190"/>
      <c r="KWP294" s="190"/>
      <c r="KWQ294" s="190"/>
      <c r="KWR294" s="190"/>
      <c r="KWS294" s="190"/>
      <c r="KWT294" s="190"/>
      <c r="KWU294" s="190"/>
      <c r="KWV294" s="190"/>
      <c r="KWW294" s="190"/>
      <c r="KWX294" s="190"/>
      <c r="KWY294" s="190"/>
      <c r="KWZ294" s="190"/>
      <c r="KXA294" s="190"/>
      <c r="KXB294" s="190"/>
      <c r="KXC294" s="190"/>
      <c r="KXD294" s="190"/>
      <c r="KXE294" s="190"/>
      <c r="KXF294" s="190"/>
      <c r="KXG294" s="190"/>
      <c r="KXH294" s="190"/>
      <c r="KXI294" s="190"/>
      <c r="KXJ294" s="190"/>
      <c r="KXK294" s="190"/>
      <c r="KXL294" s="190"/>
      <c r="KXM294" s="190"/>
      <c r="KXN294" s="190"/>
      <c r="KXO294" s="190"/>
      <c r="KXP294" s="190"/>
      <c r="KXQ294" s="190"/>
      <c r="KXR294" s="190"/>
      <c r="KXS294" s="190"/>
      <c r="KXT294" s="190"/>
      <c r="KXU294" s="190"/>
      <c r="KXV294" s="190"/>
      <c r="KXW294" s="190"/>
      <c r="KXX294" s="190"/>
      <c r="KXY294" s="190"/>
      <c r="KXZ294" s="190"/>
      <c r="KYA294" s="190"/>
      <c r="KYB294" s="190"/>
      <c r="KYC294" s="190"/>
      <c r="KYD294" s="190"/>
      <c r="KYE294" s="190"/>
      <c r="KYF294" s="190"/>
      <c r="KYG294" s="190"/>
      <c r="KYH294" s="190"/>
      <c r="KYI294" s="190"/>
      <c r="KYJ294" s="190"/>
      <c r="KYK294" s="190"/>
      <c r="KYL294" s="190"/>
      <c r="KYM294" s="190"/>
      <c r="KYN294" s="190"/>
      <c r="KYO294" s="190"/>
      <c r="KYP294" s="190"/>
      <c r="KYQ294" s="190"/>
      <c r="KYR294" s="190"/>
      <c r="KYS294" s="190"/>
      <c r="KYT294" s="190"/>
      <c r="KYU294" s="190"/>
      <c r="KYV294" s="190"/>
      <c r="KYW294" s="190"/>
      <c r="KYX294" s="190"/>
      <c r="KYY294" s="190"/>
      <c r="KYZ294" s="190"/>
      <c r="KZA294" s="190"/>
      <c r="KZB294" s="190"/>
      <c r="KZC294" s="190"/>
      <c r="KZD294" s="190"/>
      <c r="KZE294" s="190"/>
      <c r="KZF294" s="190"/>
      <c r="KZG294" s="190"/>
      <c r="KZH294" s="190"/>
      <c r="KZI294" s="190"/>
      <c r="KZJ294" s="190"/>
      <c r="KZK294" s="190"/>
      <c r="KZL294" s="190"/>
      <c r="KZM294" s="190"/>
      <c r="KZN294" s="190"/>
      <c r="KZO294" s="190"/>
      <c r="KZP294" s="190"/>
      <c r="KZQ294" s="190"/>
      <c r="KZR294" s="190"/>
      <c r="KZS294" s="190"/>
      <c r="KZT294" s="190"/>
      <c r="KZU294" s="190"/>
      <c r="KZV294" s="190"/>
      <c r="KZW294" s="190"/>
      <c r="KZX294" s="190"/>
      <c r="KZY294" s="190"/>
      <c r="KZZ294" s="190"/>
      <c r="LAA294" s="190"/>
      <c r="LAB294" s="190"/>
      <c r="LAC294" s="190"/>
      <c r="LAD294" s="190"/>
      <c r="LAE294" s="190"/>
      <c r="LAF294" s="190"/>
      <c r="LAG294" s="190"/>
      <c r="LAH294" s="190"/>
      <c r="LAI294" s="190"/>
      <c r="LAJ294" s="190"/>
      <c r="LAK294" s="190"/>
      <c r="LAL294" s="190"/>
      <c r="LAM294" s="190"/>
      <c r="LAN294" s="190"/>
      <c r="LAO294" s="190"/>
      <c r="LAP294" s="190"/>
      <c r="LAQ294" s="190"/>
      <c r="LAR294" s="190"/>
      <c r="LAS294" s="190"/>
      <c r="LAT294" s="190"/>
      <c r="LAU294" s="190"/>
      <c r="LAV294" s="190"/>
      <c r="LAW294" s="190"/>
      <c r="LAX294" s="190"/>
      <c r="LAY294" s="190"/>
      <c r="LAZ294" s="190"/>
      <c r="LBA294" s="190"/>
      <c r="LBB294" s="190"/>
      <c r="LBC294" s="190"/>
      <c r="LBD294" s="190"/>
      <c r="LBE294" s="190"/>
      <c r="LBF294" s="190"/>
      <c r="LBG294" s="190"/>
      <c r="LBH294" s="190"/>
      <c r="LBI294" s="190"/>
      <c r="LBJ294" s="190"/>
      <c r="LBK294" s="190"/>
      <c r="LBL294" s="190"/>
      <c r="LBM294" s="190"/>
      <c r="LBN294" s="190"/>
      <c r="LBO294" s="190"/>
      <c r="LBP294" s="190"/>
      <c r="LBQ294" s="190"/>
      <c r="LBR294" s="190"/>
      <c r="LBS294" s="190"/>
      <c r="LBT294" s="190"/>
      <c r="LBU294" s="190"/>
      <c r="LBV294" s="190"/>
      <c r="LBW294" s="190"/>
      <c r="LBX294" s="190"/>
      <c r="LBY294" s="190"/>
      <c r="LBZ294" s="190"/>
      <c r="LCA294" s="190"/>
      <c r="LCB294" s="190"/>
      <c r="LCC294" s="190"/>
      <c r="LCD294" s="190"/>
      <c r="LCE294" s="190"/>
      <c r="LCF294" s="190"/>
      <c r="LCG294" s="190"/>
      <c r="LCH294" s="190"/>
      <c r="LCI294" s="190"/>
      <c r="LCJ294" s="190"/>
      <c r="LCK294" s="190"/>
      <c r="LCL294" s="190"/>
      <c r="LCM294" s="190"/>
      <c r="LCN294" s="190"/>
      <c r="LCO294" s="190"/>
      <c r="LCP294" s="190"/>
      <c r="LCQ294" s="190"/>
      <c r="LCR294" s="190"/>
      <c r="LCS294" s="190"/>
      <c r="LCT294" s="190"/>
      <c r="LCU294" s="190"/>
      <c r="LCV294" s="190"/>
      <c r="LCW294" s="190"/>
      <c r="LCX294" s="190"/>
      <c r="LCY294" s="190"/>
      <c r="LCZ294" s="190"/>
      <c r="LDA294" s="190"/>
      <c r="LDB294" s="190"/>
      <c r="LDC294" s="190"/>
      <c r="LDD294" s="190"/>
      <c r="LDE294" s="190"/>
      <c r="LDF294" s="190"/>
      <c r="LDG294" s="190"/>
      <c r="LDH294" s="190"/>
      <c r="LDI294" s="190"/>
      <c r="LDJ294" s="190"/>
      <c r="LDK294" s="190"/>
      <c r="LDL294" s="190"/>
      <c r="LDM294" s="190"/>
      <c r="LDN294" s="190"/>
      <c r="LDO294" s="190"/>
      <c r="LDP294" s="190"/>
      <c r="LDQ294" s="190"/>
      <c r="LDR294" s="190"/>
      <c r="LDS294" s="190"/>
      <c r="LDT294" s="190"/>
      <c r="LDU294" s="190"/>
      <c r="LDV294" s="190"/>
      <c r="LDW294" s="190"/>
      <c r="LDX294" s="190"/>
      <c r="LDY294" s="190"/>
      <c r="LDZ294" s="190"/>
      <c r="LEA294" s="190"/>
      <c r="LEB294" s="190"/>
      <c r="LEC294" s="190"/>
      <c r="LED294" s="190"/>
      <c r="LEE294" s="190"/>
      <c r="LEF294" s="190"/>
      <c r="LEG294" s="190"/>
      <c r="LEH294" s="190"/>
      <c r="LEI294" s="190"/>
      <c r="LEJ294" s="190"/>
      <c r="LEK294" s="190"/>
      <c r="LEL294" s="190"/>
      <c r="LEM294" s="190"/>
      <c r="LEN294" s="190"/>
      <c r="LEO294" s="190"/>
      <c r="LEP294" s="190"/>
      <c r="LEQ294" s="190"/>
      <c r="LER294" s="190"/>
      <c r="LES294" s="190"/>
      <c r="LET294" s="190"/>
      <c r="LEU294" s="190"/>
      <c r="LEV294" s="190"/>
      <c r="LEW294" s="190"/>
      <c r="LEX294" s="190"/>
      <c r="LEY294" s="190"/>
      <c r="LEZ294" s="190"/>
      <c r="LFA294" s="190"/>
      <c r="LFB294" s="190"/>
      <c r="LFC294" s="190"/>
      <c r="LFD294" s="190"/>
      <c r="LFE294" s="190"/>
      <c r="LFF294" s="190"/>
      <c r="LFG294" s="190"/>
      <c r="LFH294" s="190"/>
      <c r="LFI294" s="190"/>
      <c r="LFJ294" s="190"/>
      <c r="LFK294" s="190"/>
      <c r="LFL294" s="190"/>
      <c r="LFM294" s="190"/>
      <c r="LFN294" s="190"/>
      <c r="LFO294" s="190"/>
      <c r="LFP294" s="190"/>
      <c r="LFQ294" s="190"/>
      <c r="LFR294" s="190"/>
      <c r="LFS294" s="190"/>
      <c r="LFT294" s="190"/>
      <c r="LFU294" s="190"/>
      <c r="LFV294" s="190"/>
      <c r="LFW294" s="190"/>
      <c r="LFX294" s="190"/>
      <c r="LFY294" s="190"/>
      <c r="LFZ294" s="190"/>
      <c r="LGA294" s="190"/>
      <c r="LGB294" s="190"/>
      <c r="LGC294" s="190"/>
      <c r="LGD294" s="190"/>
      <c r="LGE294" s="190"/>
      <c r="LGF294" s="190"/>
      <c r="LGG294" s="190"/>
      <c r="LGH294" s="190"/>
      <c r="LGI294" s="190"/>
      <c r="LGJ294" s="190"/>
      <c r="LGK294" s="190"/>
      <c r="LGL294" s="190"/>
      <c r="LGM294" s="190"/>
      <c r="LGN294" s="190"/>
      <c r="LGO294" s="190"/>
      <c r="LGP294" s="190"/>
      <c r="LGQ294" s="190"/>
      <c r="LGR294" s="190"/>
      <c r="LGS294" s="190"/>
      <c r="LGT294" s="190"/>
      <c r="LGU294" s="190"/>
      <c r="LGV294" s="190"/>
      <c r="LGW294" s="190"/>
      <c r="LGX294" s="190"/>
      <c r="LGY294" s="190"/>
      <c r="LGZ294" s="190"/>
      <c r="LHA294" s="190"/>
      <c r="LHB294" s="190"/>
      <c r="LHC294" s="190"/>
      <c r="LHD294" s="190"/>
      <c r="LHE294" s="190"/>
      <c r="LHF294" s="190"/>
      <c r="LHG294" s="190"/>
      <c r="LHH294" s="190"/>
      <c r="LHI294" s="190"/>
      <c r="LHJ294" s="190"/>
      <c r="LHK294" s="190"/>
      <c r="LHL294" s="190"/>
      <c r="LHM294" s="190"/>
      <c r="LHN294" s="190"/>
      <c r="LHO294" s="190"/>
      <c r="LHP294" s="190"/>
      <c r="LHQ294" s="190"/>
      <c r="LHR294" s="190"/>
      <c r="LHS294" s="190"/>
      <c r="LHT294" s="190"/>
      <c r="LHU294" s="190"/>
      <c r="LHV294" s="190"/>
      <c r="LHW294" s="190"/>
      <c r="LHX294" s="190"/>
      <c r="LHY294" s="190"/>
      <c r="LHZ294" s="190"/>
      <c r="LIA294" s="190"/>
      <c r="LIB294" s="190"/>
      <c r="LIC294" s="190"/>
      <c r="LID294" s="190"/>
      <c r="LIE294" s="190"/>
      <c r="LIF294" s="190"/>
      <c r="LIG294" s="190"/>
      <c r="LIH294" s="190"/>
      <c r="LII294" s="190"/>
      <c r="LIJ294" s="190"/>
      <c r="LIK294" s="190"/>
      <c r="LIL294" s="190"/>
      <c r="LIM294" s="190"/>
      <c r="LIN294" s="190"/>
      <c r="LIO294" s="190"/>
      <c r="LIP294" s="190"/>
      <c r="LIQ294" s="190"/>
      <c r="LIR294" s="190"/>
      <c r="LIS294" s="190"/>
      <c r="LIT294" s="190"/>
      <c r="LIU294" s="190"/>
      <c r="LIV294" s="190"/>
      <c r="LIW294" s="190"/>
      <c r="LIX294" s="190"/>
      <c r="LIY294" s="190"/>
      <c r="LIZ294" s="190"/>
      <c r="LJA294" s="190"/>
      <c r="LJB294" s="190"/>
      <c r="LJC294" s="190"/>
      <c r="LJD294" s="190"/>
      <c r="LJE294" s="190"/>
      <c r="LJF294" s="190"/>
      <c r="LJG294" s="190"/>
      <c r="LJH294" s="190"/>
      <c r="LJI294" s="190"/>
      <c r="LJJ294" s="190"/>
      <c r="LJK294" s="190"/>
      <c r="LJL294" s="190"/>
      <c r="LJM294" s="190"/>
      <c r="LJN294" s="190"/>
      <c r="LJO294" s="190"/>
      <c r="LJP294" s="190"/>
      <c r="LJQ294" s="190"/>
      <c r="LJR294" s="190"/>
      <c r="LJS294" s="190"/>
      <c r="LJT294" s="190"/>
      <c r="LJU294" s="190"/>
      <c r="LJV294" s="190"/>
      <c r="LJW294" s="190"/>
      <c r="LJX294" s="190"/>
      <c r="LJY294" s="190"/>
      <c r="LJZ294" s="190"/>
      <c r="LKA294" s="190"/>
      <c r="LKB294" s="190"/>
      <c r="LKC294" s="190"/>
      <c r="LKD294" s="190"/>
      <c r="LKE294" s="190"/>
      <c r="LKF294" s="190"/>
      <c r="LKG294" s="190"/>
      <c r="LKH294" s="190"/>
      <c r="LKI294" s="190"/>
      <c r="LKJ294" s="190"/>
      <c r="LKK294" s="190"/>
      <c r="LKL294" s="190"/>
      <c r="LKM294" s="190"/>
      <c r="LKN294" s="190"/>
      <c r="LKO294" s="190"/>
      <c r="LKP294" s="190"/>
      <c r="LKQ294" s="190"/>
      <c r="LKR294" s="190"/>
      <c r="LKS294" s="190"/>
      <c r="LKT294" s="190"/>
      <c r="LKU294" s="190"/>
      <c r="LKV294" s="190"/>
      <c r="LKW294" s="190"/>
      <c r="LKX294" s="190"/>
      <c r="LKY294" s="190"/>
      <c r="LKZ294" s="190"/>
      <c r="LLA294" s="190"/>
      <c r="LLB294" s="190"/>
      <c r="LLC294" s="190"/>
      <c r="LLD294" s="190"/>
      <c r="LLE294" s="190"/>
      <c r="LLF294" s="190"/>
      <c r="LLG294" s="190"/>
      <c r="LLH294" s="190"/>
      <c r="LLI294" s="190"/>
      <c r="LLJ294" s="190"/>
      <c r="LLK294" s="190"/>
      <c r="LLL294" s="190"/>
      <c r="LLM294" s="190"/>
      <c r="LLN294" s="190"/>
      <c r="LLO294" s="190"/>
      <c r="LLP294" s="190"/>
      <c r="LLQ294" s="190"/>
      <c r="LLR294" s="190"/>
      <c r="LLS294" s="190"/>
      <c r="LLT294" s="190"/>
      <c r="LLU294" s="190"/>
      <c r="LLV294" s="190"/>
      <c r="LLW294" s="190"/>
      <c r="LLX294" s="190"/>
      <c r="LLY294" s="190"/>
      <c r="LLZ294" s="190"/>
      <c r="LMA294" s="190"/>
      <c r="LMB294" s="190"/>
      <c r="LMC294" s="190"/>
      <c r="LMD294" s="190"/>
      <c r="LME294" s="190"/>
      <c r="LMF294" s="190"/>
      <c r="LMG294" s="190"/>
      <c r="LMH294" s="190"/>
      <c r="LMI294" s="190"/>
      <c r="LMJ294" s="190"/>
      <c r="LMK294" s="190"/>
      <c r="LML294" s="190"/>
      <c r="LMM294" s="190"/>
      <c r="LMN294" s="190"/>
      <c r="LMO294" s="190"/>
      <c r="LMP294" s="190"/>
      <c r="LMQ294" s="190"/>
      <c r="LMR294" s="190"/>
      <c r="LMS294" s="190"/>
      <c r="LMT294" s="190"/>
      <c r="LMU294" s="190"/>
      <c r="LMV294" s="190"/>
      <c r="LMW294" s="190"/>
      <c r="LMX294" s="190"/>
      <c r="LMY294" s="190"/>
      <c r="LMZ294" s="190"/>
      <c r="LNA294" s="190"/>
      <c r="LNB294" s="190"/>
      <c r="LNC294" s="190"/>
      <c r="LND294" s="190"/>
      <c r="LNE294" s="190"/>
      <c r="LNF294" s="190"/>
      <c r="LNG294" s="190"/>
      <c r="LNH294" s="190"/>
      <c r="LNI294" s="190"/>
      <c r="LNJ294" s="190"/>
      <c r="LNK294" s="190"/>
      <c r="LNL294" s="190"/>
      <c r="LNM294" s="190"/>
      <c r="LNN294" s="190"/>
      <c r="LNO294" s="190"/>
      <c r="LNP294" s="190"/>
      <c r="LNQ294" s="190"/>
      <c r="LNR294" s="190"/>
      <c r="LNS294" s="190"/>
      <c r="LNT294" s="190"/>
      <c r="LNU294" s="190"/>
      <c r="LNV294" s="190"/>
      <c r="LNW294" s="190"/>
      <c r="LNX294" s="190"/>
      <c r="LNY294" s="190"/>
      <c r="LNZ294" s="190"/>
      <c r="LOA294" s="190"/>
      <c r="LOB294" s="190"/>
      <c r="LOC294" s="190"/>
      <c r="LOD294" s="190"/>
      <c r="LOE294" s="190"/>
      <c r="LOF294" s="190"/>
      <c r="LOG294" s="190"/>
      <c r="LOH294" s="190"/>
      <c r="LOI294" s="190"/>
      <c r="LOJ294" s="190"/>
      <c r="LOK294" s="190"/>
      <c r="LOL294" s="190"/>
      <c r="LOM294" s="190"/>
      <c r="LON294" s="190"/>
      <c r="LOO294" s="190"/>
      <c r="LOP294" s="190"/>
      <c r="LOQ294" s="190"/>
      <c r="LOR294" s="190"/>
      <c r="LOS294" s="190"/>
      <c r="LOT294" s="190"/>
      <c r="LOU294" s="190"/>
      <c r="LOV294" s="190"/>
      <c r="LOW294" s="190"/>
      <c r="LOX294" s="190"/>
      <c r="LOY294" s="190"/>
      <c r="LOZ294" s="190"/>
      <c r="LPA294" s="190"/>
      <c r="LPB294" s="190"/>
      <c r="LPC294" s="190"/>
      <c r="LPD294" s="190"/>
      <c r="LPE294" s="190"/>
      <c r="LPF294" s="190"/>
      <c r="LPG294" s="190"/>
      <c r="LPH294" s="190"/>
      <c r="LPI294" s="190"/>
      <c r="LPJ294" s="190"/>
      <c r="LPK294" s="190"/>
      <c r="LPL294" s="190"/>
      <c r="LPM294" s="190"/>
      <c r="LPN294" s="190"/>
      <c r="LPO294" s="190"/>
      <c r="LPP294" s="190"/>
      <c r="LPQ294" s="190"/>
      <c r="LPR294" s="190"/>
      <c r="LPS294" s="190"/>
      <c r="LPT294" s="190"/>
      <c r="LPU294" s="190"/>
      <c r="LPV294" s="190"/>
      <c r="LPW294" s="190"/>
      <c r="LPX294" s="190"/>
      <c r="LPY294" s="190"/>
      <c r="LPZ294" s="190"/>
      <c r="LQA294" s="190"/>
      <c r="LQB294" s="190"/>
      <c r="LQC294" s="190"/>
      <c r="LQD294" s="190"/>
      <c r="LQE294" s="190"/>
      <c r="LQF294" s="190"/>
      <c r="LQG294" s="190"/>
      <c r="LQH294" s="190"/>
      <c r="LQI294" s="190"/>
      <c r="LQJ294" s="190"/>
      <c r="LQK294" s="190"/>
      <c r="LQL294" s="190"/>
      <c r="LQM294" s="190"/>
      <c r="LQN294" s="190"/>
      <c r="LQO294" s="190"/>
      <c r="LQP294" s="190"/>
      <c r="LQQ294" s="190"/>
      <c r="LQR294" s="190"/>
      <c r="LQS294" s="190"/>
      <c r="LQT294" s="190"/>
      <c r="LQU294" s="190"/>
      <c r="LQV294" s="190"/>
      <c r="LQW294" s="190"/>
      <c r="LQX294" s="190"/>
      <c r="LQY294" s="190"/>
      <c r="LQZ294" s="190"/>
      <c r="LRA294" s="190"/>
      <c r="LRB294" s="190"/>
      <c r="LRC294" s="190"/>
      <c r="LRD294" s="190"/>
      <c r="LRE294" s="190"/>
      <c r="LRF294" s="190"/>
      <c r="LRG294" s="190"/>
      <c r="LRH294" s="190"/>
      <c r="LRI294" s="190"/>
      <c r="LRJ294" s="190"/>
      <c r="LRK294" s="190"/>
      <c r="LRL294" s="190"/>
      <c r="LRM294" s="190"/>
      <c r="LRN294" s="190"/>
      <c r="LRO294" s="190"/>
      <c r="LRP294" s="190"/>
      <c r="LRQ294" s="190"/>
      <c r="LRR294" s="190"/>
      <c r="LRS294" s="190"/>
      <c r="LRT294" s="190"/>
      <c r="LRU294" s="190"/>
      <c r="LRV294" s="190"/>
      <c r="LRW294" s="190"/>
      <c r="LRX294" s="190"/>
      <c r="LRY294" s="190"/>
      <c r="LRZ294" s="190"/>
      <c r="LSA294" s="190"/>
      <c r="LSB294" s="190"/>
      <c r="LSC294" s="190"/>
      <c r="LSD294" s="190"/>
      <c r="LSE294" s="190"/>
      <c r="LSF294" s="190"/>
      <c r="LSG294" s="190"/>
      <c r="LSH294" s="190"/>
      <c r="LSI294" s="190"/>
      <c r="LSJ294" s="190"/>
      <c r="LSK294" s="190"/>
      <c r="LSL294" s="190"/>
      <c r="LSM294" s="190"/>
      <c r="LSN294" s="190"/>
      <c r="LSO294" s="190"/>
      <c r="LSP294" s="190"/>
      <c r="LSQ294" s="190"/>
      <c r="LSR294" s="190"/>
      <c r="LSS294" s="190"/>
      <c r="LST294" s="190"/>
      <c r="LSU294" s="190"/>
      <c r="LSV294" s="190"/>
      <c r="LSW294" s="190"/>
      <c r="LSX294" s="190"/>
      <c r="LSY294" s="190"/>
      <c r="LSZ294" s="190"/>
      <c r="LTA294" s="190"/>
      <c r="LTB294" s="190"/>
      <c r="LTC294" s="190"/>
      <c r="LTD294" s="190"/>
      <c r="LTE294" s="190"/>
      <c r="LTF294" s="190"/>
      <c r="LTG294" s="190"/>
      <c r="LTH294" s="190"/>
      <c r="LTI294" s="190"/>
      <c r="LTJ294" s="190"/>
      <c r="LTK294" s="190"/>
      <c r="LTL294" s="190"/>
      <c r="LTM294" s="190"/>
      <c r="LTN294" s="190"/>
      <c r="LTO294" s="190"/>
      <c r="LTP294" s="190"/>
      <c r="LTQ294" s="190"/>
      <c r="LTR294" s="190"/>
      <c r="LTS294" s="190"/>
      <c r="LTT294" s="190"/>
      <c r="LTU294" s="190"/>
      <c r="LTV294" s="190"/>
      <c r="LTW294" s="190"/>
      <c r="LTX294" s="190"/>
      <c r="LTY294" s="190"/>
      <c r="LTZ294" s="190"/>
      <c r="LUA294" s="190"/>
      <c r="LUB294" s="190"/>
      <c r="LUC294" s="190"/>
      <c r="LUD294" s="190"/>
      <c r="LUE294" s="190"/>
      <c r="LUF294" s="190"/>
      <c r="LUG294" s="190"/>
      <c r="LUH294" s="190"/>
      <c r="LUI294" s="190"/>
      <c r="LUJ294" s="190"/>
      <c r="LUK294" s="190"/>
      <c r="LUL294" s="190"/>
      <c r="LUM294" s="190"/>
      <c r="LUN294" s="190"/>
      <c r="LUO294" s="190"/>
      <c r="LUP294" s="190"/>
      <c r="LUQ294" s="190"/>
      <c r="LUR294" s="190"/>
      <c r="LUS294" s="190"/>
      <c r="LUT294" s="190"/>
      <c r="LUU294" s="190"/>
      <c r="LUV294" s="190"/>
      <c r="LUW294" s="190"/>
      <c r="LUX294" s="190"/>
      <c r="LUY294" s="190"/>
      <c r="LUZ294" s="190"/>
      <c r="LVA294" s="190"/>
      <c r="LVB294" s="190"/>
      <c r="LVC294" s="190"/>
      <c r="LVD294" s="190"/>
      <c r="LVE294" s="190"/>
      <c r="LVF294" s="190"/>
      <c r="LVG294" s="190"/>
      <c r="LVH294" s="190"/>
      <c r="LVI294" s="190"/>
      <c r="LVJ294" s="190"/>
      <c r="LVK294" s="190"/>
      <c r="LVL294" s="190"/>
      <c r="LVM294" s="190"/>
      <c r="LVN294" s="190"/>
      <c r="LVO294" s="190"/>
      <c r="LVP294" s="190"/>
      <c r="LVQ294" s="190"/>
      <c r="LVR294" s="190"/>
      <c r="LVS294" s="190"/>
      <c r="LVT294" s="190"/>
      <c r="LVU294" s="190"/>
      <c r="LVV294" s="190"/>
      <c r="LVW294" s="190"/>
      <c r="LVX294" s="190"/>
      <c r="LVY294" s="190"/>
      <c r="LVZ294" s="190"/>
      <c r="LWA294" s="190"/>
      <c r="LWB294" s="190"/>
      <c r="LWC294" s="190"/>
      <c r="LWD294" s="190"/>
      <c r="LWE294" s="190"/>
      <c r="LWF294" s="190"/>
      <c r="LWG294" s="190"/>
      <c r="LWH294" s="190"/>
      <c r="LWI294" s="190"/>
      <c r="LWJ294" s="190"/>
      <c r="LWK294" s="190"/>
      <c r="LWL294" s="190"/>
      <c r="LWM294" s="190"/>
      <c r="LWN294" s="190"/>
      <c r="LWO294" s="190"/>
      <c r="LWP294" s="190"/>
      <c r="LWQ294" s="190"/>
      <c r="LWR294" s="190"/>
      <c r="LWS294" s="190"/>
      <c r="LWT294" s="190"/>
      <c r="LWU294" s="190"/>
      <c r="LWV294" s="190"/>
      <c r="LWW294" s="190"/>
      <c r="LWX294" s="190"/>
      <c r="LWY294" s="190"/>
      <c r="LWZ294" s="190"/>
      <c r="LXA294" s="190"/>
      <c r="LXB294" s="190"/>
      <c r="LXC294" s="190"/>
      <c r="LXD294" s="190"/>
      <c r="LXE294" s="190"/>
      <c r="LXF294" s="190"/>
      <c r="LXG294" s="190"/>
      <c r="LXH294" s="190"/>
      <c r="LXI294" s="190"/>
      <c r="LXJ294" s="190"/>
      <c r="LXK294" s="190"/>
      <c r="LXL294" s="190"/>
      <c r="LXM294" s="190"/>
      <c r="LXN294" s="190"/>
      <c r="LXO294" s="190"/>
      <c r="LXP294" s="190"/>
      <c r="LXQ294" s="190"/>
      <c r="LXR294" s="190"/>
      <c r="LXS294" s="190"/>
      <c r="LXT294" s="190"/>
      <c r="LXU294" s="190"/>
      <c r="LXV294" s="190"/>
      <c r="LXW294" s="190"/>
      <c r="LXX294" s="190"/>
      <c r="LXY294" s="190"/>
      <c r="LXZ294" s="190"/>
      <c r="LYA294" s="190"/>
      <c r="LYB294" s="190"/>
      <c r="LYC294" s="190"/>
      <c r="LYD294" s="190"/>
      <c r="LYE294" s="190"/>
      <c r="LYF294" s="190"/>
      <c r="LYG294" s="190"/>
      <c r="LYH294" s="190"/>
      <c r="LYI294" s="190"/>
      <c r="LYJ294" s="190"/>
      <c r="LYK294" s="190"/>
      <c r="LYL294" s="190"/>
      <c r="LYM294" s="190"/>
      <c r="LYN294" s="190"/>
      <c r="LYO294" s="190"/>
      <c r="LYP294" s="190"/>
      <c r="LYQ294" s="190"/>
      <c r="LYR294" s="190"/>
      <c r="LYS294" s="190"/>
      <c r="LYT294" s="190"/>
      <c r="LYU294" s="190"/>
      <c r="LYV294" s="190"/>
      <c r="LYW294" s="190"/>
      <c r="LYX294" s="190"/>
      <c r="LYY294" s="190"/>
      <c r="LYZ294" s="190"/>
      <c r="LZA294" s="190"/>
      <c r="LZB294" s="190"/>
      <c r="LZC294" s="190"/>
      <c r="LZD294" s="190"/>
      <c r="LZE294" s="190"/>
      <c r="LZF294" s="190"/>
      <c r="LZG294" s="190"/>
      <c r="LZH294" s="190"/>
      <c r="LZI294" s="190"/>
      <c r="LZJ294" s="190"/>
      <c r="LZK294" s="190"/>
      <c r="LZL294" s="190"/>
      <c r="LZM294" s="190"/>
      <c r="LZN294" s="190"/>
      <c r="LZO294" s="190"/>
      <c r="LZP294" s="190"/>
      <c r="LZQ294" s="190"/>
      <c r="LZR294" s="190"/>
      <c r="LZS294" s="190"/>
      <c r="LZT294" s="190"/>
      <c r="LZU294" s="190"/>
      <c r="LZV294" s="190"/>
      <c r="LZW294" s="190"/>
      <c r="LZX294" s="190"/>
      <c r="LZY294" s="190"/>
      <c r="LZZ294" s="190"/>
      <c r="MAA294" s="190"/>
      <c r="MAB294" s="190"/>
      <c r="MAC294" s="190"/>
      <c r="MAD294" s="190"/>
      <c r="MAE294" s="190"/>
      <c r="MAF294" s="190"/>
      <c r="MAG294" s="190"/>
      <c r="MAH294" s="190"/>
      <c r="MAI294" s="190"/>
      <c r="MAJ294" s="190"/>
      <c r="MAK294" s="190"/>
      <c r="MAL294" s="190"/>
      <c r="MAM294" s="190"/>
      <c r="MAN294" s="190"/>
      <c r="MAO294" s="190"/>
      <c r="MAP294" s="190"/>
      <c r="MAQ294" s="190"/>
      <c r="MAR294" s="190"/>
      <c r="MAS294" s="190"/>
      <c r="MAT294" s="190"/>
      <c r="MAU294" s="190"/>
      <c r="MAV294" s="190"/>
      <c r="MAW294" s="190"/>
      <c r="MAX294" s="190"/>
      <c r="MAY294" s="190"/>
      <c r="MAZ294" s="190"/>
      <c r="MBA294" s="190"/>
      <c r="MBB294" s="190"/>
      <c r="MBC294" s="190"/>
      <c r="MBD294" s="190"/>
      <c r="MBE294" s="190"/>
      <c r="MBF294" s="190"/>
      <c r="MBG294" s="190"/>
      <c r="MBH294" s="190"/>
      <c r="MBI294" s="190"/>
      <c r="MBJ294" s="190"/>
      <c r="MBK294" s="190"/>
      <c r="MBL294" s="190"/>
      <c r="MBM294" s="190"/>
      <c r="MBN294" s="190"/>
      <c r="MBO294" s="190"/>
      <c r="MBP294" s="190"/>
      <c r="MBQ294" s="190"/>
      <c r="MBR294" s="190"/>
      <c r="MBS294" s="190"/>
      <c r="MBT294" s="190"/>
      <c r="MBU294" s="190"/>
      <c r="MBV294" s="190"/>
      <c r="MBW294" s="190"/>
      <c r="MBX294" s="190"/>
      <c r="MBY294" s="190"/>
      <c r="MBZ294" s="190"/>
      <c r="MCA294" s="190"/>
      <c r="MCB294" s="190"/>
      <c r="MCC294" s="190"/>
      <c r="MCD294" s="190"/>
      <c r="MCE294" s="190"/>
      <c r="MCF294" s="190"/>
      <c r="MCG294" s="190"/>
      <c r="MCH294" s="190"/>
      <c r="MCI294" s="190"/>
      <c r="MCJ294" s="190"/>
      <c r="MCK294" s="190"/>
      <c r="MCL294" s="190"/>
      <c r="MCM294" s="190"/>
      <c r="MCN294" s="190"/>
      <c r="MCO294" s="190"/>
      <c r="MCP294" s="190"/>
      <c r="MCQ294" s="190"/>
      <c r="MCR294" s="190"/>
      <c r="MCS294" s="190"/>
      <c r="MCT294" s="190"/>
      <c r="MCU294" s="190"/>
      <c r="MCV294" s="190"/>
      <c r="MCW294" s="190"/>
      <c r="MCX294" s="190"/>
      <c r="MCY294" s="190"/>
      <c r="MCZ294" s="190"/>
      <c r="MDA294" s="190"/>
      <c r="MDB294" s="190"/>
      <c r="MDC294" s="190"/>
      <c r="MDD294" s="190"/>
      <c r="MDE294" s="190"/>
      <c r="MDF294" s="190"/>
      <c r="MDG294" s="190"/>
      <c r="MDH294" s="190"/>
      <c r="MDI294" s="190"/>
      <c r="MDJ294" s="190"/>
      <c r="MDK294" s="190"/>
      <c r="MDL294" s="190"/>
      <c r="MDM294" s="190"/>
      <c r="MDN294" s="190"/>
      <c r="MDO294" s="190"/>
      <c r="MDP294" s="190"/>
      <c r="MDQ294" s="190"/>
      <c r="MDR294" s="190"/>
      <c r="MDS294" s="190"/>
      <c r="MDT294" s="190"/>
      <c r="MDU294" s="190"/>
      <c r="MDV294" s="190"/>
      <c r="MDW294" s="190"/>
      <c r="MDX294" s="190"/>
      <c r="MDY294" s="190"/>
      <c r="MDZ294" s="190"/>
      <c r="MEA294" s="190"/>
      <c r="MEB294" s="190"/>
      <c r="MEC294" s="190"/>
      <c r="MED294" s="190"/>
      <c r="MEE294" s="190"/>
      <c r="MEF294" s="190"/>
      <c r="MEG294" s="190"/>
      <c r="MEH294" s="190"/>
      <c r="MEI294" s="190"/>
      <c r="MEJ294" s="190"/>
      <c r="MEK294" s="190"/>
      <c r="MEL294" s="190"/>
      <c r="MEM294" s="190"/>
      <c r="MEN294" s="190"/>
      <c r="MEO294" s="190"/>
      <c r="MEP294" s="190"/>
      <c r="MEQ294" s="190"/>
      <c r="MER294" s="190"/>
      <c r="MES294" s="190"/>
      <c r="MET294" s="190"/>
      <c r="MEU294" s="190"/>
      <c r="MEV294" s="190"/>
      <c r="MEW294" s="190"/>
      <c r="MEX294" s="190"/>
      <c r="MEY294" s="190"/>
      <c r="MEZ294" s="190"/>
      <c r="MFA294" s="190"/>
      <c r="MFB294" s="190"/>
      <c r="MFC294" s="190"/>
      <c r="MFD294" s="190"/>
      <c r="MFE294" s="190"/>
      <c r="MFF294" s="190"/>
      <c r="MFG294" s="190"/>
      <c r="MFH294" s="190"/>
      <c r="MFI294" s="190"/>
      <c r="MFJ294" s="190"/>
      <c r="MFK294" s="190"/>
      <c r="MFL294" s="190"/>
      <c r="MFM294" s="190"/>
      <c r="MFN294" s="190"/>
      <c r="MFO294" s="190"/>
      <c r="MFP294" s="190"/>
      <c r="MFQ294" s="190"/>
      <c r="MFR294" s="190"/>
      <c r="MFS294" s="190"/>
      <c r="MFT294" s="190"/>
      <c r="MFU294" s="190"/>
      <c r="MFV294" s="190"/>
      <c r="MFW294" s="190"/>
      <c r="MFX294" s="190"/>
      <c r="MFY294" s="190"/>
      <c r="MFZ294" s="190"/>
      <c r="MGA294" s="190"/>
      <c r="MGB294" s="190"/>
      <c r="MGC294" s="190"/>
      <c r="MGD294" s="190"/>
      <c r="MGE294" s="190"/>
      <c r="MGF294" s="190"/>
      <c r="MGG294" s="190"/>
      <c r="MGH294" s="190"/>
      <c r="MGI294" s="190"/>
      <c r="MGJ294" s="190"/>
      <c r="MGK294" s="190"/>
      <c r="MGL294" s="190"/>
      <c r="MGM294" s="190"/>
      <c r="MGN294" s="190"/>
      <c r="MGO294" s="190"/>
      <c r="MGP294" s="190"/>
      <c r="MGQ294" s="190"/>
      <c r="MGR294" s="190"/>
      <c r="MGS294" s="190"/>
      <c r="MGT294" s="190"/>
      <c r="MGU294" s="190"/>
      <c r="MGV294" s="190"/>
      <c r="MGW294" s="190"/>
      <c r="MGX294" s="190"/>
      <c r="MGY294" s="190"/>
      <c r="MGZ294" s="190"/>
      <c r="MHA294" s="190"/>
      <c r="MHB294" s="190"/>
      <c r="MHC294" s="190"/>
      <c r="MHD294" s="190"/>
      <c r="MHE294" s="190"/>
      <c r="MHF294" s="190"/>
      <c r="MHG294" s="190"/>
      <c r="MHH294" s="190"/>
      <c r="MHI294" s="190"/>
      <c r="MHJ294" s="190"/>
      <c r="MHK294" s="190"/>
      <c r="MHL294" s="190"/>
      <c r="MHM294" s="190"/>
      <c r="MHN294" s="190"/>
      <c r="MHO294" s="190"/>
      <c r="MHP294" s="190"/>
      <c r="MHQ294" s="190"/>
      <c r="MHR294" s="190"/>
      <c r="MHS294" s="190"/>
      <c r="MHT294" s="190"/>
      <c r="MHU294" s="190"/>
      <c r="MHV294" s="190"/>
      <c r="MHW294" s="190"/>
      <c r="MHX294" s="190"/>
      <c r="MHY294" s="190"/>
      <c r="MHZ294" s="190"/>
      <c r="MIA294" s="190"/>
      <c r="MIB294" s="190"/>
      <c r="MIC294" s="190"/>
      <c r="MID294" s="190"/>
      <c r="MIE294" s="190"/>
      <c r="MIF294" s="190"/>
      <c r="MIG294" s="190"/>
      <c r="MIH294" s="190"/>
      <c r="MII294" s="190"/>
      <c r="MIJ294" s="190"/>
      <c r="MIK294" s="190"/>
      <c r="MIL294" s="190"/>
      <c r="MIM294" s="190"/>
      <c r="MIN294" s="190"/>
      <c r="MIO294" s="190"/>
      <c r="MIP294" s="190"/>
      <c r="MIQ294" s="190"/>
      <c r="MIR294" s="190"/>
      <c r="MIS294" s="190"/>
      <c r="MIT294" s="190"/>
      <c r="MIU294" s="190"/>
      <c r="MIV294" s="190"/>
      <c r="MIW294" s="190"/>
      <c r="MIX294" s="190"/>
      <c r="MIY294" s="190"/>
      <c r="MIZ294" s="190"/>
      <c r="MJA294" s="190"/>
      <c r="MJB294" s="190"/>
      <c r="MJC294" s="190"/>
      <c r="MJD294" s="190"/>
      <c r="MJE294" s="190"/>
      <c r="MJF294" s="190"/>
      <c r="MJG294" s="190"/>
      <c r="MJH294" s="190"/>
      <c r="MJI294" s="190"/>
      <c r="MJJ294" s="190"/>
      <c r="MJK294" s="190"/>
      <c r="MJL294" s="190"/>
      <c r="MJM294" s="190"/>
      <c r="MJN294" s="190"/>
      <c r="MJO294" s="190"/>
      <c r="MJP294" s="190"/>
      <c r="MJQ294" s="190"/>
      <c r="MJR294" s="190"/>
      <c r="MJS294" s="190"/>
      <c r="MJT294" s="190"/>
      <c r="MJU294" s="190"/>
      <c r="MJV294" s="190"/>
      <c r="MJW294" s="190"/>
      <c r="MJX294" s="190"/>
      <c r="MJY294" s="190"/>
      <c r="MJZ294" s="190"/>
      <c r="MKA294" s="190"/>
      <c r="MKB294" s="190"/>
      <c r="MKC294" s="190"/>
      <c r="MKD294" s="190"/>
      <c r="MKE294" s="190"/>
      <c r="MKF294" s="190"/>
      <c r="MKG294" s="190"/>
      <c r="MKH294" s="190"/>
      <c r="MKI294" s="190"/>
      <c r="MKJ294" s="190"/>
      <c r="MKK294" s="190"/>
      <c r="MKL294" s="190"/>
      <c r="MKM294" s="190"/>
      <c r="MKN294" s="190"/>
      <c r="MKO294" s="190"/>
      <c r="MKP294" s="190"/>
      <c r="MKQ294" s="190"/>
      <c r="MKR294" s="190"/>
      <c r="MKS294" s="190"/>
      <c r="MKT294" s="190"/>
      <c r="MKU294" s="190"/>
      <c r="MKV294" s="190"/>
      <c r="MKW294" s="190"/>
      <c r="MKX294" s="190"/>
      <c r="MKY294" s="190"/>
      <c r="MKZ294" s="190"/>
      <c r="MLA294" s="190"/>
      <c r="MLB294" s="190"/>
      <c r="MLC294" s="190"/>
      <c r="MLD294" s="190"/>
      <c r="MLE294" s="190"/>
      <c r="MLF294" s="190"/>
      <c r="MLG294" s="190"/>
      <c r="MLH294" s="190"/>
      <c r="MLI294" s="190"/>
      <c r="MLJ294" s="190"/>
      <c r="MLK294" s="190"/>
      <c r="MLL294" s="190"/>
      <c r="MLM294" s="190"/>
      <c r="MLN294" s="190"/>
      <c r="MLO294" s="190"/>
      <c r="MLP294" s="190"/>
      <c r="MLQ294" s="190"/>
      <c r="MLR294" s="190"/>
      <c r="MLS294" s="190"/>
      <c r="MLT294" s="190"/>
      <c r="MLU294" s="190"/>
      <c r="MLV294" s="190"/>
      <c r="MLW294" s="190"/>
      <c r="MLX294" s="190"/>
      <c r="MLY294" s="190"/>
      <c r="MLZ294" s="190"/>
      <c r="MMA294" s="190"/>
      <c r="MMB294" s="190"/>
      <c r="MMC294" s="190"/>
      <c r="MMD294" s="190"/>
      <c r="MME294" s="190"/>
      <c r="MMF294" s="190"/>
      <c r="MMG294" s="190"/>
      <c r="MMH294" s="190"/>
      <c r="MMI294" s="190"/>
      <c r="MMJ294" s="190"/>
      <c r="MMK294" s="190"/>
      <c r="MML294" s="190"/>
      <c r="MMM294" s="190"/>
      <c r="MMN294" s="190"/>
      <c r="MMO294" s="190"/>
      <c r="MMP294" s="190"/>
      <c r="MMQ294" s="190"/>
      <c r="MMR294" s="190"/>
      <c r="MMS294" s="190"/>
      <c r="MMT294" s="190"/>
      <c r="MMU294" s="190"/>
      <c r="MMV294" s="190"/>
      <c r="MMW294" s="190"/>
      <c r="MMX294" s="190"/>
      <c r="MMY294" s="190"/>
      <c r="MMZ294" s="190"/>
      <c r="MNA294" s="190"/>
      <c r="MNB294" s="190"/>
      <c r="MNC294" s="190"/>
      <c r="MND294" s="190"/>
      <c r="MNE294" s="190"/>
      <c r="MNF294" s="190"/>
      <c r="MNG294" s="190"/>
      <c r="MNH294" s="190"/>
      <c r="MNI294" s="190"/>
      <c r="MNJ294" s="190"/>
      <c r="MNK294" s="190"/>
      <c r="MNL294" s="190"/>
      <c r="MNM294" s="190"/>
      <c r="MNN294" s="190"/>
      <c r="MNO294" s="190"/>
      <c r="MNP294" s="190"/>
      <c r="MNQ294" s="190"/>
      <c r="MNR294" s="190"/>
      <c r="MNS294" s="190"/>
      <c r="MNT294" s="190"/>
      <c r="MNU294" s="190"/>
      <c r="MNV294" s="190"/>
      <c r="MNW294" s="190"/>
      <c r="MNX294" s="190"/>
      <c r="MNY294" s="190"/>
      <c r="MNZ294" s="190"/>
      <c r="MOA294" s="190"/>
      <c r="MOB294" s="190"/>
      <c r="MOC294" s="190"/>
      <c r="MOD294" s="190"/>
      <c r="MOE294" s="190"/>
      <c r="MOF294" s="190"/>
      <c r="MOG294" s="190"/>
      <c r="MOH294" s="190"/>
      <c r="MOI294" s="190"/>
      <c r="MOJ294" s="190"/>
      <c r="MOK294" s="190"/>
      <c r="MOL294" s="190"/>
      <c r="MOM294" s="190"/>
      <c r="MON294" s="190"/>
      <c r="MOO294" s="190"/>
      <c r="MOP294" s="190"/>
      <c r="MOQ294" s="190"/>
      <c r="MOR294" s="190"/>
      <c r="MOS294" s="190"/>
      <c r="MOT294" s="190"/>
      <c r="MOU294" s="190"/>
      <c r="MOV294" s="190"/>
      <c r="MOW294" s="190"/>
      <c r="MOX294" s="190"/>
      <c r="MOY294" s="190"/>
      <c r="MOZ294" s="190"/>
      <c r="MPA294" s="190"/>
      <c r="MPB294" s="190"/>
      <c r="MPC294" s="190"/>
      <c r="MPD294" s="190"/>
      <c r="MPE294" s="190"/>
      <c r="MPF294" s="190"/>
      <c r="MPG294" s="190"/>
      <c r="MPH294" s="190"/>
      <c r="MPI294" s="190"/>
      <c r="MPJ294" s="190"/>
      <c r="MPK294" s="190"/>
      <c r="MPL294" s="190"/>
      <c r="MPM294" s="190"/>
      <c r="MPN294" s="190"/>
      <c r="MPO294" s="190"/>
      <c r="MPP294" s="190"/>
      <c r="MPQ294" s="190"/>
      <c r="MPR294" s="190"/>
      <c r="MPS294" s="190"/>
      <c r="MPT294" s="190"/>
      <c r="MPU294" s="190"/>
      <c r="MPV294" s="190"/>
      <c r="MPW294" s="190"/>
      <c r="MPX294" s="190"/>
      <c r="MPY294" s="190"/>
      <c r="MPZ294" s="190"/>
      <c r="MQA294" s="190"/>
      <c r="MQB294" s="190"/>
      <c r="MQC294" s="190"/>
      <c r="MQD294" s="190"/>
      <c r="MQE294" s="190"/>
      <c r="MQF294" s="190"/>
      <c r="MQG294" s="190"/>
      <c r="MQH294" s="190"/>
      <c r="MQI294" s="190"/>
      <c r="MQJ294" s="190"/>
      <c r="MQK294" s="190"/>
      <c r="MQL294" s="190"/>
      <c r="MQM294" s="190"/>
      <c r="MQN294" s="190"/>
      <c r="MQO294" s="190"/>
      <c r="MQP294" s="190"/>
      <c r="MQQ294" s="190"/>
      <c r="MQR294" s="190"/>
      <c r="MQS294" s="190"/>
      <c r="MQT294" s="190"/>
      <c r="MQU294" s="190"/>
      <c r="MQV294" s="190"/>
      <c r="MQW294" s="190"/>
      <c r="MQX294" s="190"/>
      <c r="MQY294" s="190"/>
      <c r="MQZ294" s="190"/>
      <c r="MRA294" s="190"/>
      <c r="MRB294" s="190"/>
      <c r="MRC294" s="190"/>
      <c r="MRD294" s="190"/>
      <c r="MRE294" s="190"/>
      <c r="MRF294" s="190"/>
      <c r="MRG294" s="190"/>
      <c r="MRH294" s="190"/>
      <c r="MRI294" s="190"/>
      <c r="MRJ294" s="190"/>
      <c r="MRK294" s="190"/>
      <c r="MRL294" s="190"/>
      <c r="MRM294" s="190"/>
      <c r="MRN294" s="190"/>
      <c r="MRO294" s="190"/>
      <c r="MRP294" s="190"/>
      <c r="MRQ294" s="190"/>
      <c r="MRR294" s="190"/>
      <c r="MRS294" s="190"/>
      <c r="MRT294" s="190"/>
      <c r="MRU294" s="190"/>
      <c r="MRV294" s="190"/>
      <c r="MRW294" s="190"/>
      <c r="MRX294" s="190"/>
      <c r="MRY294" s="190"/>
      <c r="MRZ294" s="190"/>
      <c r="MSA294" s="190"/>
      <c r="MSB294" s="190"/>
      <c r="MSC294" s="190"/>
      <c r="MSD294" s="190"/>
      <c r="MSE294" s="190"/>
      <c r="MSF294" s="190"/>
      <c r="MSG294" s="190"/>
      <c r="MSH294" s="190"/>
      <c r="MSI294" s="190"/>
      <c r="MSJ294" s="190"/>
      <c r="MSK294" s="190"/>
      <c r="MSL294" s="190"/>
      <c r="MSM294" s="190"/>
      <c r="MSN294" s="190"/>
      <c r="MSO294" s="190"/>
      <c r="MSP294" s="190"/>
      <c r="MSQ294" s="190"/>
      <c r="MSR294" s="190"/>
      <c r="MSS294" s="190"/>
      <c r="MST294" s="190"/>
      <c r="MSU294" s="190"/>
      <c r="MSV294" s="190"/>
      <c r="MSW294" s="190"/>
      <c r="MSX294" s="190"/>
      <c r="MSY294" s="190"/>
      <c r="MSZ294" s="190"/>
      <c r="MTA294" s="190"/>
      <c r="MTB294" s="190"/>
      <c r="MTC294" s="190"/>
      <c r="MTD294" s="190"/>
      <c r="MTE294" s="190"/>
      <c r="MTF294" s="190"/>
      <c r="MTG294" s="190"/>
      <c r="MTH294" s="190"/>
      <c r="MTI294" s="190"/>
      <c r="MTJ294" s="190"/>
      <c r="MTK294" s="190"/>
      <c r="MTL294" s="190"/>
      <c r="MTM294" s="190"/>
      <c r="MTN294" s="190"/>
      <c r="MTO294" s="190"/>
      <c r="MTP294" s="190"/>
      <c r="MTQ294" s="190"/>
      <c r="MTR294" s="190"/>
      <c r="MTS294" s="190"/>
      <c r="MTT294" s="190"/>
      <c r="MTU294" s="190"/>
      <c r="MTV294" s="190"/>
      <c r="MTW294" s="190"/>
      <c r="MTX294" s="190"/>
      <c r="MTY294" s="190"/>
      <c r="MTZ294" s="190"/>
      <c r="MUA294" s="190"/>
      <c r="MUB294" s="190"/>
      <c r="MUC294" s="190"/>
      <c r="MUD294" s="190"/>
      <c r="MUE294" s="190"/>
      <c r="MUF294" s="190"/>
      <c r="MUG294" s="190"/>
      <c r="MUH294" s="190"/>
      <c r="MUI294" s="190"/>
      <c r="MUJ294" s="190"/>
      <c r="MUK294" s="190"/>
      <c r="MUL294" s="190"/>
      <c r="MUM294" s="190"/>
      <c r="MUN294" s="190"/>
      <c r="MUO294" s="190"/>
      <c r="MUP294" s="190"/>
      <c r="MUQ294" s="190"/>
      <c r="MUR294" s="190"/>
      <c r="MUS294" s="190"/>
      <c r="MUT294" s="190"/>
      <c r="MUU294" s="190"/>
      <c r="MUV294" s="190"/>
      <c r="MUW294" s="190"/>
      <c r="MUX294" s="190"/>
      <c r="MUY294" s="190"/>
      <c r="MUZ294" s="190"/>
      <c r="MVA294" s="190"/>
      <c r="MVB294" s="190"/>
      <c r="MVC294" s="190"/>
      <c r="MVD294" s="190"/>
      <c r="MVE294" s="190"/>
      <c r="MVF294" s="190"/>
      <c r="MVG294" s="190"/>
      <c r="MVH294" s="190"/>
      <c r="MVI294" s="190"/>
      <c r="MVJ294" s="190"/>
      <c r="MVK294" s="190"/>
      <c r="MVL294" s="190"/>
      <c r="MVM294" s="190"/>
      <c r="MVN294" s="190"/>
      <c r="MVO294" s="190"/>
      <c r="MVP294" s="190"/>
      <c r="MVQ294" s="190"/>
      <c r="MVR294" s="190"/>
      <c r="MVS294" s="190"/>
      <c r="MVT294" s="190"/>
      <c r="MVU294" s="190"/>
      <c r="MVV294" s="190"/>
      <c r="MVW294" s="190"/>
      <c r="MVX294" s="190"/>
      <c r="MVY294" s="190"/>
      <c r="MVZ294" s="190"/>
      <c r="MWA294" s="190"/>
      <c r="MWB294" s="190"/>
      <c r="MWC294" s="190"/>
      <c r="MWD294" s="190"/>
      <c r="MWE294" s="190"/>
      <c r="MWF294" s="190"/>
      <c r="MWG294" s="190"/>
      <c r="MWH294" s="190"/>
      <c r="MWI294" s="190"/>
      <c r="MWJ294" s="190"/>
      <c r="MWK294" s="190"/>
      <c r="MWL294" s="190"/>
      <c r="MWM294" s="190"/>
      <c r="MWN294" s="190"/>
      <c r="MWO294" s="190"/>
      <c r="MWP294" s="190"/>
      <c r="MWQ294" s="190"/>
      <c r="MWR294" s="190"/>
      <c r="MWS294" s="190"/>
      <c r="MWT294" s="190"/>
      <c r="MWU294" s="190"/>
      <c r="MWV294" s="190"/>
      <c r="MWW294" s="190"/>
      <c r="MWX294" s="190"/>
      <c r="MWY294" s="190"/>
      <c r="MWZ294" s="190"/>
      <c r="MXA294" s="190"/>
      <c r="MXB294" s="190"/>
      <c r="MXC294" s="190"/>
      <c r="MXD294" s="190"/>
      <c r="MXE294" s="190"/>
      <c r="MXF294" s="190"/>
      <c r="MXG294" s="190"/>
      <c r="MXH294" s="190"/>
      <c r="MXI294" s="190"/>
      <c r="MXJ294" s="190"/>
      <c r="MXK294" s="190"/>
      <c r="MXL294" s="190"/>
      <c r="MXM294" s="190"/>
      <c r="MXN294" s="190"/>
      <c r="MXO294" s="190"/>
      <c r="MXP294" s="190"/>
      <c r="MXQ294" s="190"/>
      <c r="MXR294" s="190"/>
      <c r="MXS294" s="190"/>
      <c r="MXT294" s="190"/>
      <c r="MXU294" s="190"/>
      <c r="MXV294" s="190"/>
      <c r="MXW294" s="190"/>
      <c r="MXX294" s="190"/>
      <c r="MXY294" s="190"/>
      <c r="MXZ294" s="190"/>
      <c r="MYA294" s="190"/>
      <c r="MYB294" s="190"/>
      <c r="MYC294" s="190"/>
      <c r="MYD294" s="190"/>
      <c r="MYE294" s="190"/>
      <c r="MYF294" s="190"/>
      <c r="MYG294" s="190"/>
      <c r="MYH294" s="190"/>
      <c r="MYI294" s="190"/>
      <c r="MYJ294" s="190"/>
      <c r="MYK294" s="190"/>
      <c r="MYL294" s="190"/>
      <c r="MYM294" s="190"/>
      <c r="MYN294" s="190"/>
      <c r="MYO294" s="190"/>
      <c r="MYP294" s="190"/>
      <c r="MYQ294" s="190"/>
      <c r="MYR294" s="190"/>
      <c r="MYS294" s="190"/>
      <c r="MYT294" s="190"/>
      <c r="MYU294" s="190"/>
      <c r="MYV294" s="190"/>
      <c r="MYW294" s="190"/>
      <c r="MYX294" s="190"/>
      <c r="MYY294" s="190"/>
      <c r="MYZ294" s="190"/>
      <c r="MZA294" s="190"/>
      <c r="MZB294" s="190"/>
      <c r="MZC294" s="190"/>
      <c r="MZD294" s="190"/>
      <c r="MZE294" s="190"/>
      <c r="MZF294" s="190"/>
      <c r="MZG294" s="190"/>
      <c r="MZH294" s="190"/>
      <c r="MZI294" s="190"/>
      <c r="MZJ294" s="190"/>
      <c r="MZK294" s="190"/>
      <c r="MZL294" s="190"/>
      <c r="MZM294" s="190"/>
      <c r="MZN294" s="190"/>
      <c r="MZO294" s="190"/>
      <c r="MZP294" s="190"/>
      <c r="MZQ294" s="190"/>
      <c r="MZR294" s="190"/>
      <c r="MZS294" s="190"/>
      <c r="MZT294" s="190"/>
      <c r="MZU294" s="190"/>
      <c r="MZV294" s="190"/>
      <c r="MZW294" s="190"/>
      <c r="MZX294" s="190"/>
      <c r="MZY294" s="190"/>
      <c r="MZZ294" s="190"/>
      <c r="NAA294" s="190"/>
      <c r="NAB294" s="190"/>
      <c r="NAC294" s="190"/>
      <c r="NAD294" s="190"/>
      <c r="NAE294" s="190"/>
      <c r="NAF294" s="190"/>
      <c r="NAG294" s="190"/>
      <c r="NAH294" s="190"/>
      <c r="NAI294" s="190"/>
      <c r="NAJ294" s="190"/>
      <c r="NAK294" s="190"/>
      <c r="NAL294" s="190"/>
      <c r="NAM294" s="190"/>
      <c r="NAN294" s="190"/>
      <c r="NAO294" s="190"/>
      <c r="NAP294" s="190"/>
      <c r="NAQ294" s="190"/>
      <c r="NAR294" s="190"/>
      <c r="NAS294" s="190"/>
      <c r="NAT294" s="190"/>
      <c r="NAU294" s="190"/>
      <c r="NAV294" s="190"/>
      <c r="NAW294" s="190"/>
      <c r="NAX294" s="190"/>
      <c r="NAY294" s="190"/>
      <c r="NAZ294" s="190"/>
      <c r="NBA294" s="190"/>
      <c r="NBB294" s="190"/>
      <c r="NBC294" s="190"/>
      <c r="NBD294" s="190"/>
      <c r="NBE294" s="190"/>
      <c r="NBF294" s="190"/>
      <c r="NBG294" s="190"/>
      <c r="NBH294" s="190"/>
      <c r="NBI294" s="190"/>
      <c r="NBJ294" s="190"/>
      <c r="NBK294" s="190"/>
      <c r="NBL294" s="190"/>
      <c r="NBM294" s="190"/>
      <c r="NBN294" s="190"/>
      <c r="NBO294" s="190"/>
      <c r="NBP294" s="190"/>
      <c r="NBQ294" s="190"/>
      <c r="NBR294" s="190"/>
      <c r="NBS294" s="190"/>
      <c r="NBT294" s="190"/>
      <c r="NBU294" s="190"/>
      <c r="NBV294" s="190"/>
      <c r="NBW294" s="190"/>
      <c r="NBX294" s="190"/>
      <c r="NBY294" s="190"/>
      <c r="NBZ294" s="190"/>
      <c r="NCA294" s="190"/>
      <c r="NCB294" s="190"/>
      <c r="NCC294" s="190"/>
      <c r="NCD294" s="190"/>
      <c r="NCE294" s="190"/>
      <c r="NCF294" s="190"/>
      <c r="NCG294" s="190"/>
      <c r="NCH294" s="190"/>
      <c r="NCI294" s="190"/>
      <c r="NCJ294" s="190"/>
      <c r="NCK294" s="190"/>
      <c r="NCL294" s="190"/>
      <c r="NCM294" s="190"/>
      <c r="NCN294" s="190"/>
      <c r="NCO294" s="190"/>
      <c r="NCP294" s="190"/>
      <c r="NCQ294" s="190"/>
      <c r="NCR294" s="190"/>
      <c r="NCS294" s="190"/>
      <c r="NCT294" s="190"/>
      <c r="NCU294" s="190"/>
      <c r="NCV294" s="190"/>
      <c r="NCW294" s="190"/>
      <c r="NCX294" s="190"/>
      <c r="NCY294" s="190"/>
      <c r="NCZ294" s="190"/>
      <c r="NDA294" s="190"/>
      <c r="NDB294" s="190"/>
      <c r="NDC294" s="190"/>
      <c r="NDD294" s="190"/>
      <c r="NDE294" s="190"/>
      <c r="NDF294" s="190"/>
      <c r="NDG294" s="190"/>
      <c r="NDH294" s="190"/>
      <c r="NDI294" s="190"/>
      <c r="NDJ294" s="190"/>
      <c r="NDK294" s="190"/>
      <c r="NDL294" s="190"/>
      <c r="NDM294" s="190"/>
      <c r="NDN294" s="190"/>
      <c r="NDO294" s="190"/>
      <c r="NDP294" s="190"/>
      <c r="NDQ294" s="190"/>
      <c r="NDR294" s="190"/>
      <c r="NDS294" s="190"/>
      <c r="NDT294" s="190"/>
      <c r="NDU294" s="190"/>
      <c r="NDV294" s="190"/>
      <c r="NDW294" s="190"/>
      <c r="NDX294" s="190"/>
      <c r="NDY294" s="190"/>
      <c r="NDZ294" s="190"/>
      <c r="NEA294" s="190"/>
      <c r="NEB294" s="190"/>
      <c r="NEC294" s="190"/>
      <c r="NED294" s="190"/>
      <c r="NEE294" s="190"/>
      <c r="NEF294" s="190"/>
      <c r="NEG294" s="190"/>
      <c r="NEH294" s="190"/>
      <c r="NEI294" s="190"/>
      <c r="NEJ294" s="190"/>
      <c r="NEK294" s="190"/>
      <c r="NEL294" s="190"/>
      <c r="NEM294" s="190"/>
      <c r="NEN294" s="190"/>
      <c r="NEO294" s="190"/>
      <c r="NEP294" s="190"/>
      <c r="NEQ294" s="190"/>
      <c r="NER294" s="190"/>
      <c r="NES294" s="190"/>
      <c r="NET294" s="190"/>
      <c r="NEU294" s="190"/>
      <c r="NEV294" s="190"/>
      <c r="NEW294" s="190"/>
      <c r="NEX294" s="190"/>
      <c r="NEY294" s="190"/>
      <c r="NEZ294" s="190"/>
      <c r="NFA294" s="190"/>
      <c r="NFB294" s="190"/>
      <c r="NFC294" s="190"/>
      <c r="NFD294" s="190"/>
      <c r="NFE294" s="190"/>
      <c r="NFF294" s="190"/>
      <c r="NFG294" s="190"/>
      <c r="NFH294" s="190"/>
      <c r="NFI294" s="190"/>
      <c r="NFJ294" s="190"/>
      <c r="NFK294" s="190"/>
      <c r="NFL294" s="190"/>
      <c r="NFM294" s="190"/>
      <c r="NFN294" s="190"/>
      <c r="NFO294" s="190"/>
      <c r="NFP294" s="190"/>
      <c r="NFQ294" s="190"/>
      <c r="NFR294" s="190"/>
      <c r="NFS294" s="190"/>
      <c r="NFT294" s="190"/>
      <c r="NFU294" s="190"/>
      <c r="NFV294" s="190"/>
      <c r="NFW294" s="190"/>
      <c r="NFX294" s="190"/>
      <c r="NFY294" s="190"/>
      <c r="NFZ294" s="190"/>
      <c r="NGA294" s="190"/>
      <c r="NGB294" s="190"/>
      <c r="NGC294" s="190"/>
      <c r="NGD294" s="190"/>
      <c r="NGE294" s="190"/>
      <c r="NGF294" s="190"/>
      <c r="NGG294" s="190"/>
      <c r="NGH294" s="190"/>
      <c r="NGI294" s="190"/>
      <c r="NGJ294" s="190"/>
      <c r="NGK294" s="190"/>
      <c r="NGL294" s="190"/>
      <c r="NGM294" s="190"/>
      <c r="NGN294" s="190"/>
      <c r="NGO294" s="190"/>
      <c r="NGP294" s="190"/>
      <c r="NGQ294" s="190"/>
      <c r="NGR294" s="190"/>
      <c r="NGS294" s="190"/>
      <c r="NGT294" s="190"/>
      <c r="NGU294" s="190"/>
      <c r="NGV294" s="190"/>
      <c r="NGW294" s="190"/>
      <c r="NGX294" s="190"/>
      <c r="NGY294" s="190"/>
      <c r="NGZ294" s="190"/>
      <c r="NHA294" s="190"/>
      <c r="NHB294" s="190"/>
      <c r="NHC294" s="190"/>
      <c r="NHD294" s="190"/>
      <c r="NHE294" s="190"/>
      <c r="NHF294" s="190"/>
      <c r="NHG294" s="190"/>
      <c r="NHH294" s="190"/>
      <c r="NHI294" s="190"/>
      <c r="NHJ294" s="190"/>
      <c r="NHK294" s="190"/>
      <c r="NHL294" s="190"/>
      <c r="NHM294" s="190"/>
      <c r="NHN294" s="190"/>
      <c r="NHO294" s="190"/>
      <c r="NHP294" s="190"/>
      <c r="NHQ294" s="190"/>
      <c r="NHR294" s="190"/>
      <c r="NHS294" s="190"/>
      <c r="NHT294" s="190"/>
      <c r="NHU294" s="190"/>
      <c r="NHV294" s="190"/>
      <c r="NHW294" s="190"/>
      <c r="NHX294" s="190"/>
      <c r="NHY294" s="190"/>
      <c r="NHZ294" s="190"/>
      <c r="NIA294" s="190"/>
      <c r="NIB294" s="190"/>
      <c r="NIC294" s="190"/>
      <c r="NID294" s="190"/>
      <c r="NIE294" s="190"/>
      <c r="NIF294" s="190"/>
      <c r="NIG294" s="190"/>
      <c r="NIH294" s="190"/>
      <c r="NII294" s="190"/>
      <c r="NIJ294" s="190"/>
      <c r="NIK294" s="190"/>
      <c r="NIL294" s="190"/>
      <c r="NIM294" s="190"/>
      <c r="NIN294" s="190"/>
      <c r="NIO294" s="190"/>
      <c r="NIP294" s="190"/>
      <c r="NIQ294" s="190"/>
      <c r="NIR294" s="190"/>
      <c r="NIS294" s="190"/>
      <c r="NIT294" s="190"/>
      <c r="NIU294" s="190"/>
      <c r="NIV294" s="190"/>
      <c r="NIW294" s="190"/>
      <c r="NIX294" s="190"/>
      <c r="NIY294" s="190"/>
      <c r="NIZ294" s="190"/>
      <c r="NJA294" s="190"/>
      <c r="NJB294" s="190"/>
      <c r="NJC294" s="190"/>
      <c r="NJD294" s="190"/>
      <c r="NJE294" s="190"/>
      <c r="NJF294" s="190"/>
      <c r="NJG294" s="190"/>
      <c r="NJH294" s="190"/>
      <c r="NJI294" s="190"/>
      <c r="NJJ294" s="190"/>
      <c r="NJK294" s="190"/>
      <c r="NJL294" s="190"/>
      <c r="NJM294" s="190"/>
      <c r="NJN294" s="190"/>
      <c r="NJO294" s="190"/>
      <c r="NJP294" s="190"/>
      <c r="NJQ294" s="190"/>
      <c r="NJR294" s="190"/>
      <c r="NJS294" s="190"/>
      <c r="NJT294" s="190"/>
      <c r="NJU294" s="190"/>
      <c r="NJV294" s="190"/>
      <c r="NJW294" s="190"/>
      <c r="NJX294" s="190"/>
      <c r="NJY294" s="190"/>
      <c r="NJZ294" s="190"/>
      <c r="NKA294" s="190"/>
      <c r="NKB294" s="190"/>
      <c r="NKC294" s="190"/>
      <c r="NKD294" s="190"/>
      <c r="NKE294" s="190"/>
      <c r="NKF294" s="190"/>
      <c r="NKG294" s="190"/>
      <c r="NKH294" s="190"/>
      <c r="NKI294" s="190"/>
      <c r="NKJ294" s="190"/>
      <c r="NKK294" s="190"/>
      <c r="NKL294" s="190"/>
      <c r="NKM294" s="190"/>
      <c r="NKN294" s="190"/>
      <c r="NKO294" s="190"/>
      <c r="NKP294" s="190"/>
      <c r="NKQ294" s="190"/>
      <c r="NKR294" s="190"/>
      <c r="NKS294" s="190"/>
      <c r="NKT294" s="190"/>
      <c r="NKU294" s="190"/>
      <c r="NKV294" s="190"/>
      <c r="NKW294" s="190"/>
      <c r="NKX294" s="190"/>
      <c r="NKY294" s="190"/>
      <c r="NKZ294" s="190"/>
      <c r="NLA294" s="190"/>
      <c r="NLB294" s="190"/>
      <c r="NLC294" s="190"/>
      <c r="NLD294" s="190"/>
      <c r="NLE294" s="190"/>
      <c r="NLF294" s="190"/>
      <c r="NLG294" s="190"/>
      <c r="NLH294" s="190"/>
      <c r="NLI294" s="190"/>
      <c r="NLJ294" s="190"/>
      <c r="NLK294" s="190"/>
      <c r="NLL294" s="190"/>
      <c r="NLM294" s="190"/>
      <c r="NLN294" s="190"/>
      <c r="NLO294" s="190"/>
      <c r="NLP294" s="190"/>
      <c r="NLQ294" s="190"/>
      <c r="NLR294" s="190"/>
      <c r="NLS294" s="190"/>
      <c r="NLT294" s="190"/>
      <c r="NLU294" s="190"/>
      <c r="NLV294" s="190"/>
      <c r="NLW294" s="190"/>
      <c r="NLX294" s="190"/>
      <c r="NLY294" s="190"/>
      <c r="NLZ294" s="190"/>
      <c r="NMA294" s="190"/>
      <c r="NMB294" s="190"/>
      <c r="NMC294" s="190"/>
      <c r="NMD294" s="190"/>
      <c r="NME294" s="190"/>
      <c r="NMF294" s="190"/>
      <c r="NMG294" s="190"/>
      <c r="NMH294" s="190"/>
      <c r="NMI294" s="190"/>
      <c r="NMJ294" s="190"/>
      <c r="NMK294" s="190"/>
      <c r="NML294" s="190"/>
      <c r="NMM294" s="190"/>
      <c r="NMN294" s="190"/>
      <c r="NMO294" s="190"/>
      <c r="NMP294" s="190"/>
      <c r="NMQ294" s="190"/>
      <c r="NMR294" s="190"/>
      <c r="NMS294" s="190"/>
      <c r="NMT294" s="190"/>
      <c r="NMU294" s="190"/>
      <c r="NMV294" s="190"/>
      <c r="NMW294" s="190"/>
      <c r="NMX294" s="190"/>
      <c r="NMY294" s="190"/>
      <c r="NMZ294" s="190"/>
      <c r="NNA294" s="190"/>
      <c r="NNB294" s="190"/>
      <c r="NNC294" s="190"/>
      <c r="NND294" s="190"/>
      <c r="NNE294" s="190"/>
      <c r="NNF294" s="190"/>
      <c r="NNG294" s="190"/>
      <c r="NNH294" s="190"/>
      <c r="NNI294" s="190"/>
      <c r="NNJ294" s="190"/>
      <c r="NNK294" s="190"/>
      <c r="NNL294" s="190"/>
      <c r="NNM294" s="190"/>
      <c r="NNN294" s="190"/>
      <c r="NNO294" s="190"/>
      <c r="NNP294" s="190"/>
      <c r="NNQ294" s="190"/>
      <c r="NNR294" s="190"/>
      <c r="NNS294" s="190"/>
      <c r="NNT294" s="190"/>
      <c r="NNU294" s="190"/>
      <c r="NNV294" s="190"/>
      <c r="NNW294" s="190"/>
      <c r="NNX294" s="190"/>
      <c r="NNY294" s="190"/>
      <c r="NNZ294" s="190"/>
      <c r="NOA294" s="190"/>
      <c r="NOB294" s="190"/>
      <c r="NOC294" s="190"/>
      <c r="NOD294" s="190"/>
      <c r="NOE294" s="190"/>
      <c r="NOF294" s="190"/>
      <c r="NOG294" s="190"/>
      <c r="NOH294" s="190"/>
      <c r="NOI294" s="190"/>
      <c r="NOJ294" s="190"/>
      <c r="NOK294" s="190"/>
      <c r="NOL294" s="190"/>
      <c r="NOM294" s="190"/>
      <c r="NON294" s="190"/>
      <c r="NOO294" s="190"/>
      <c r="NOP294" s="190"/>
      <c r="NOQ294" s="190"/>
      <c r="NOR294" s="190"/>
      <c r="NOS294" s="190"/>
      <c r="NOT294" s="190"/>
      <c r="NOU294" s="190"/>
      <c r="NOV294" s="190"/>
      <c r="NOW294" s="190"/>
      <c r="NOX294" s="190"/>
      <c r="NOY294" s="190"/>
      <c r="NOZ294" s="190"/>
      <c r="NPA294" s="190"/>
      <c r="NPB294" s="190"/>
      <c r="NPC294" s="190"/>
      <c r="NPD294" s="190"/>
      <c r="NPE294" s="190"/>
      <c r="NPF294" s="190"/>
      <c r="NPG294" s="190"/>
      <c r="NPH294" s="190"/>
      <c r="NPI294" s="190"/>
      <c r="NPJ294" s="190"/>
      <c r="NPK294" s="190"/>
      <c r="NPL294" s="190"/>
      <c r="NPM294" s="190"/>
      <c r="NPN294" s="190"/>
      <c r="NPO294" s="190"/>
      <c r="NPP294" s="190"/>
      <c r="NPQ294" s="190"/>
      <c r="NPR294" s="190"/>
      <c r="NPS294" s="190"/>
      <c r="NPT294" s="190"/>
      <c r="NPU294" s="190"/>
      <c r="NPV294" s="190"/>
      <c r="NPW294" s="190"/>
      <c r="NPX294" s="190"/>
      <c r="NPY294" s="190"/>
      <c r="NPZ294" s="190"/>
      <c r="NQA294" s="190"/>
      <c r="NQB294" s="190"/>
      <c r="NQC294" s="190"/>
      <c r="NQD294" s="190"/>
      <c r="NQE294" s="190"/>
      <c r="NQF294" s="190"/>
      <c r="NQG294" s="190"/>
      <c r="NQH294" s="190"/>
      <c r="NQI294" s="190"/>
      <c r="NQJ294" s="190"/>
      <c r="NQK294" s="190"/>
      <c r="NQL294" s="190"/>
      <c r="NQM294" s="190"/>
      <c r="NQN294" s="190"/>
      <c r="NQO294" s="190"/>
      <c r="NQP294" s="190"/>
      <c r="NQQ294" s="190"/>
      <c r="NQR294" s="190"/>
      <c r="NQS294" s="190"/>
      <c r="NQT294" s="190"/>
      <c r="NQU294" s="190"/>
      <c r="NQV294" s="190"/>
      <c r="NQW294" s="190"/>
      <c r="NQX294" s="190"/>
      <c r="NQY294" s="190"/>
      <c r="NQZ294" s="190"/>
      <c r="NRA294" s="190"/>
      <c r="NRB294" s="190"/>
      <c r="NRC294" s="190"/>
      <c r="NRD294" s="190"/>
      <c r="NRE294" s="190"/>
      <c r="NRF294" s="190"/>
      <c r="NRG294" s="190"/>
      <c r="NRH294" s="190"/>
      <c r="NRI294" s="190"/>
      <c r="NRJ294" s="190"/>
      <c r="NRK294" s="190"/>
      <c r="NRL294" s="190"/>
      <c r="NRM294" s="190"/>
      <c r="NRN294" s="190"/>
      <c r="NRO294" s="190"/>
      <c r="NRP294" s="190"/>
      <c r="NRQ294" s="190"/>
      <c r="NRR294" s="190"/>
      <c r="NRS294" s="190"/>
      <c r="NRT294" s="190"/>
      <c r="NRU294" s="190"/>
      <c r="NRV294" s="190"/>
      <c r="NRW294" s="190"/>
      <c r="NRX294" s="190"/>
      <c r="NRY294" s="190"/>
      <c r="NRZ294" s="190"/>
      <c r="NSA294" s="190"/>
      <c r="NSB294" s="190"/>
      <c r="NSC294" s="190"/>
      <c r="NSD294" s="190"/>
      <c r="NSE294" s="190"/>
      <c r="NSF294" s="190"/>
      <c r="NSG294" s="190"/>
      <c r="NSH294" s="190"/>
      <c r="NSI294" s="190"/>
      <c r="NSJ294" s="190"/>
      <c r="NSK294" s="190"/>
      <c r="NSL294" s="190"/>
      <c r="NSM294" s="190"/>
      <c r="NSN294" s="190"/>
      <c r="NSO294" s="190"/>
      <c r="NSP294" s="190"/>
      <c r="NSQ294" s="190"/>
      <c r="NSR294" s="190"/>
      <c r="NSS294" s="190"/>
      <c r="NST294" s="190"/>
      <c r="NSU294" s="190"/>
      <c r="NSV294" s="190"/>
      <c r="NSW294" s="190"/>
      <c r="NSX294" s="190"/>
      <c r="NSY294" s="190"/>
      <c r="NSZ294" s="190"/>
      <c r="NTA294" s="190"/>
      <c r="NTB294" s="190"/>
      <c r="NTC294" s="190"/>
      <c r="NTD294" s="190"/>
      <c r="NTE294" s="190"/>
      <c r="NTF294" s="190"/>
      <c r="NTG294" s="190"/>
      <c r="NTH294" s="190"/>
      <c r="NTI294" s="190"/>
      <c r="NTJ294" s="190"/>
      <c r="NTK294" s="190"/>
      <c r="NTL294" s="190"/>
      <c r="NTM294" s="190"/>
      <c r="NTN294" s="190"/>
      <c r="NTO294" s="190"/>
      <c r="NTP294" s="190"/>
      <c r="NTQ294" s="190"/>
      <c r="NTR294" s="190"/>
      <c r="NTS294" s="190"/>
      <c r="NTT294" s="190"/>
      <c r="NTU294" s="190"/>
      <c r="NTV294" s="190"/>
      <c r="NTW294" s="190"/>
      <c r="NTX294" s="190"/>
      <c r="NTY294" s="190"/>
      <c r="NTZ294" s="190"/>
      <c r="NUA294" s="190"/>
      <c r="NUB294" s="190"/>
      <c r="NUC294" s="190"/>
      <c r="NUD294" s="190"/>
      <c r="NUE294" s="190"/>
      <c r="NUF294" s="190"/>
      <c r="NUG294" s="190"/>
      <c r="NUH294" s="190"/>
      <c r="NUI294" s="190"/>
      <c r="NUJ294" s="190"/>
      <c r="NUK294" s="190"/>
      <c r="NUL294" s="190"/>
      <c r="NUM294" s="190"/>
      <c r="NUN294" s="190"/>
      <c r="NUO294" s="190"/>
      <c r="NUP294" s="190"/>
      <c r="NUQ294" s="190"/>
      <c r="NUR294" s="190"/>
      <c r="NUS294" s="190"/>
      <c r="NUT294" s="190"/>
      <c r="NUU294" s="190"/>
      <c r="NUV294" s="190"/>
      <c r="NUW294" s="190"/>
      <c r="NUX294" s="190"/>
      <c r="NUY294" s="190"/>
      <c r="NUZ294" s="190"/>
      <c r="NVA294" s="190"/>
      <c r="NVB294" s="190"/>
      <c r="NVC294" s="190"/>
      <c r="NVD294" s="190"/>
      <c r="NVE294" s="190"/>
      <c r="NVF294" s="190"/>
      <c r="NVG294" s="190"/>
      <c r="NVH294" s="190"/>
      <c r="NVI294" s="190"/>
      <c r="NVJ294" s="190"/>
      <c r="NVK294" s="190"/>
      <c r="NVL294" s="190"/>
      <c r="NVM294" s="190"/>
      <c r="NVN294" s="190"/>
      <c r="NVO294" s="190"/>
      <c r="NVP294" s="190"/>
      <c r="NVQ294" s="190"/>
      <c r="NVR294" s="190"/>
      <c r="NVS294" s="190"/>
      <c r="NVT294" s="190"/>
      <c r="NVU294" s="190"/>
      <c r="NVV294" s="190"/>
      <c r="NVW294" s="190"/>
      <c r="NVX294" s="190"/>
      <c r="NVY294" s="190"/>
      <c r="NVZ294" s="190"/>
      <c r="NWA294" s="190"/>
      <c r="NWB294" s="190"/>
      <c r="NWC294" s="190"/>
      <c r="NWD294" s="190"/>
      <c r="NWE294" s="190"/>
      <c r="NWF294" s="190"/>
      <c r="NWG294" s="190"/>
      <c r="NWH294" s="190"/>
      <c r="NWI294" s="190"/>
      <c r="NWJ294" s="190"/>
      <c r="NWK294" s="190"/>
      <c r="NWL294" s="190"/>
      <c r="NWM294" s="190"/>
      <c r="NWN294" s="190"/>
      <c r="NWO294" s="190"/>
      <c r="NWP294" s="190"/>
      <c r="NWQ294" s="190"/>
      <c r="NWR294" s="190"/>
      <c r="NWS294" s="190"/>
      <c r="NWT294" s="190"/>
      <c r="NWU294" s="190"/>
      <c r="NWV294" s="190"/>
      <c r="NWW294" s="190"/>
      <c r="NWX294" s="190"/>
      <c r="NWY294" s="190"/>
      <c r="NWZ294" s="190"/>
      <c r="NXA294" s="190"/>
      <c r="NXB294" s="190"/>
      <c r="NXC294" s="190"/>
      <c r="NXD294" s="190"/>
      <c r="NXE294" s="190"/>
      <c r="NXF294" s="190"/>
      <c r="NXG294" s="190"/>
      <c r="NXH294" s="190"/>
      <c r="NXI294" s="190"/>
      <c r="NXJ294" s="190"/>
      <c r="NXK294" s="190"/>
      <c r="NXL294" s="190"/>
      <c r="NXM294" s="190"/>
      <c r="NXN294" s="190"/>
      <c r="NXO294" s="190"/>
      <c r="NXP294" s="190"/>
      <c r="NXQ294" s="190"/>
      <c r="NXR294" s="190"/>
      <c r="NXS294" s="190"/>
      <c r="NXT294" s="190"/>
      <c r="NXU294" s="190"/>
      <c r="NXV294" s="190"/>
      <c r="NXW294" s="190"/>
      <c r="NXX294" s="190"/>
      <c r="NXY294" s="190"/>
      <c r="NXZ294" s="190"/>
      <c r="NYA294" s="190"/>
      <c r="NYB294" s="190"/>
      <c r="NYC294" s="190"/>
      <c r="NYD294" s="190"/>
      <c r="NYE294" s="190"/>
      <c r="NYF294" s="190"/>
      <c r="NYG294" s="190"/>
      <c r="NYH294" s="190"/>
      <c r="NYI294" s="190"/>
      <c r="NYJ294" s="190"/>
      <c r="NYK294" s="190"/>
      <c r="NYL294" s="190"/>
      <c r="NYM294" s="190"/>
      <c r="NYN294" s="190"/>
      <c r="NYO294" s="190"/>
      <c r="NYP294" s="190"/>
      <c r="NYQ294" s="190"/>
      <c r="NYR294" s="190"/>
      <c r="NYS294" s="190"/>
      <c r="NYT294" s="190"/>
      <c r="NYU294" s="190"/>
      <c r="NYV294" s="190"/>
      <c r="NYW294" s="190"/>
      <c r="NYX294" s="190"/>
      <c r="NYY294" s="190"/>
      <c r="NYZ294" s="190"/>
      <c r="NZA294" s="190"/>
      <c r="NZB294" s="190"/>
      <c r="NZC294" s="190"/>
      <c r="NZD294" s="190"/>
      <c r="NZE294" s="190"/>
      <c r="NZF294" s="190"/>
      <c r="NZG294" s="190"/>
      <c r="NZH294" s="190"/>
      <c r="NZI294" s="190"/>
      <c r="NZJ294" s="190"/>
      <c r="NZK294" s="190"/>
      <c r="NZL294" s="190"/>
      <c r="NZM294" s="190"/>
      <c r="NZN294" s="190"/>
      <c r="NZO294" s="190"/>
      <c r="NZP294" s="190"/>
      <c r="NZQ294" s="190"/>
      <c r="NZR294" s="190"/>
      <c r="NZS294" s="190"/>
      <c r="NZT294" s="190"/>
      <c r="NZU294" s="190"/>
      <c r="NZV294" s="190"/>
      <c r="NZW294" s="190"/>
      <c r="NZX294" s="190"/>
      <c r="NZY294" s="190"/>
      <c r="NZZ294" s="190"/>
      <c r="OAA294" s="190"/>
      <c r="OAB294" s="190"/>
      <c r="OAC294" s="190"/>
      <c r="OAD294" s="190"/>
      <c r="OAE294" s="190"/>
      <c r="OAF294" s="190"/>
      <c r="OAG294" s="190"/>
      <c r="OAH294" s="190"/>
      <c r="OAI294" s="190"/>
      <c r="OAJ294" s="190"/>
      <c r="OAK294" s="190"/>
      <c r="OAL294" s="190"/>
      <c r="OAM294" s="190"/>
      <c r="OAN294" s="190"/>
      <c r="OAO294" s="190"/>
      <c r="OAP294" s="190"/>
      <c r="OAQ294" s="190"/>
      <c r="OAR294" s="190"/>
      <c r="OAS294" s="190"/>
      <c r="OAT294" s="190"/>
      <c r="OAU294" s="190"/>
      <c r="OAV294" s="190"/>
      <c r="OAW294" s="190"/>
      <c r="OAX294" s="190"/>
      <c r="OAY294" s="190"/>
      <c r="OAZ294" s="190"/>
      <c r="OBA294" s="190"/>
      <c r="OBB294" s="190"/>
      <c r="OBC294" s="190"/>
      <c r="OBD294" s="190"/>
      <c r="OBE294" s="190"/>
      <c r="OBF294" s="190"/>
      <c r="OBG294" s="190"/>
      <c r="OBH294" s="190"/>
      <c r="OBI294" s="190"/>
      <c r="OBJ294" s="190"/>
      <c r="OBK294" s="190"/>
      <c r="OBL294" s="190"/>
      <c r="OBM294" s="190"/>
      <c r="OBN294" s="190"/>
      <c r="OBO294" s="190"/>
      <c r="OBP294" s="190"/>
      <c r="OBQ294" s="190"/>
      <c r="OBR294" s="190"/>
      <c r="OBS294" s="190"/>
      <c r="OBT294" s="190"/>
      <c r="OBU294" s="190"/>
      <c r="OBV294" s="190"/>
      <c r="OBW294" s="190"/>
      <c r="OBX294" s="190"/>
      <c r="OBY294" s="190"/>
      <c r="OBZ294" s="190"/>
      <c r="OCA294" s="190"/>
      <c r="OCB294" s="190"/>
      <c r="OCC294" s="190"/>
      <c r="OCD294" s="190"/>
      <c r="OCE294" s="190"/>
      <c r="OCF294" s="190"/>
      <c r="OCG294" s="190"/>
      <c r="OCH294" s="190"/>
      <c r="OCI294" s="190"/>
      <c r="OCJ294" s="190"/>
      <c r="OCK294" s="190"/>
      <c r="OCL294" s="190"/>
      <c r="OCM294" s="190"/>
      <c r="OCN294" s="190"/>
      <c r="OCO294" s="190"/>
      <c r="OCP294" s="190"/>
      <c r="OCQ294" s="190"/>
      <c r="OCR294" s="190"/>
      <c r="OCS294" s="190"/>
      <c r="OCT294" s="190"/>
      <c r="OCU294" s="190"/>
      <c r="OCV294" s="190"/>
      <c r="OCW294" s="190"/>
      <c r="OCX294" s="190"/>
      <c r="OCY294" s="190"/>
      <c r="OCZ294" s="190"/>
      <c r="ODA294" s="190"/>
      <c r="ODB294" s="190"/>
      <c r="ODC294" s="190"/>
      <c r="ODD294" s="190"/>
      <c r="ODE294" s="190"/>
      <c r="ODF294" s="190"/>
      <c r="ODG294" s="190"/>
      <c r="ODH294" s="190"/>
      <c r="ODI294" s="190"/>
      <c r="ODJ294" s="190"/>
      <c r="ODK294" s="190"/>
      <c r="ODL294" s="190"/>
      <c r="ODM294" s="190"/>
      <c r="ODN294" s="190"/>
      <c r="ODO294" s="190"/>
      <c r="ODP294" s="190"/>
      <c r="ODQ294" s="190"/>
      <c r="ODR294" s="190"/>
      <c r="ODS294" s="190"/>
      <c r="ODT294" s="190"/>
      <c r="ODU294" s="190"/>
      <c r="ODV294" s="190"/>
      <c r="ODW294" s="190"/>
      <c r="ODX294" s="190"/>
      <c r="ODY294" s="190"/>
      <c r="ODZ294" s="190"/>
      <c r="OEA294" s="190"/>
      <c r="OEB294" s="190"/>
      <c r="OEC294" s="190"/>
      <c r="OED294" s="190"/>
      <c r="OEE294" s="190"/>
      <c r="OEF294" s="190"/>
      <c r="OEG294" s="190"/>
      <c r="OEH294" s="190"/>
      <c r="OEI294" s="190"/>
      <c r="OEJ294" s="190"/>
      <c r="OEK294" s="190"/>
      <c r="OEL294" s="190"/>
      <c r="OEM294" s="190"/>
      <c r="OEN294" s="190"/>
      <c r="OEO294" s="190"/>
      <c r="OEP294" s="190"/>
      <c r="OEQ294" s="190"/>
      <c r="OER294" s="190"/>
      <c r="OES294" s="190"/>
      <c r="OET294" s="190"/>
      <c r="OEU294" s="190"/>
      <c r="OEV294" s="190"/>
      <c r="OEW294" s="190"/>
      <c r="OEX294" s="190"/>
      <c r="OEY294" s="190"/>
      <c r="OEZ294" s="190"/>
      <c r="OFA294" s="190"/>
      <c r="OFB294" s="190"/>
      <c r="OFC294" s="190"/>
      <c r="OFD294" s="190"/>
      <c r="OFE294" s="190"/>
      <c r="OFF294" s="190"/>
      <c r="OFG294" s="190"/>
      <c r="OFH294" s="190"/>
      <c r="OFI294" s="190"/>
      <c r="OFJ294" s="190"/>
      <c r="OFK294" s="190"/>
      <c r="OFL294" s="190"/>
      <c r="OFM294" s="190"/>
      <c r="OFN294" s="190"/>
      <c r="OFO294" s="190"/>
      <c r="OFP294" s="190"/>
      <c r="OFQ294" s="190"/>
      <c r="OFR294" s="190"/>
      <c r="OFS294" s="190"/>
      <c r="OFT294" s="190"/>
      <c r="OFU294" s="190"/>
      <c r="OFV294" s="190"/>
      <c r="OFW294" s="190"/>
      <c r="OFX294" s="190"/>
      <c r="OFY294" s="190"/>
      <c r="OFZ294" s="190"/>
      <c r="OGA294" s="190"/>
      <c r="OGB294" s="190"/>
      <c r="OGC294" s="190"/>
      <c r="OGD294" s="190"/>
      <c r="OGE294" s="190"/>
      <c r="OGF294" s="190"/>
      <c r="OGG294" s="190"/>
      <c r="OGH294" s="190"/>
      <c r="OGI294" s="190"/>
      <c r="OGJ294" s="190"/>
      <c r="OGK294" s="190"/>
      <c r="OGL294" s="190"/>
      <c r="OGM294" s="190"/>
      <c r="OGN294" s="190"/>
      <c r="OGO294" s="190"/>
      <c r="OGP294" s="190"/>
      <c r="OGQ294" s="190"/>
      <c r="OGR294" s="190"/>
      <c r="OGS294" s="190"/>
      <c r="OGT294" s="190"/>
      <c r="OGU294" s="190"/>
      <c r="OGV294" s="190"/>
      <c r="OGW294" s="190"/>
      <c r="OGX294" s="190"/>
      <c r="OGY294" s="190"/>
      <c r="OGZ294" s="190"/>
      <c r="OHA294" s="190"/>
      <c r="OHB294" s="190"/>
      <c r="OHC294" s="190"/>
      <c r="OHD294" s="190"/>
      <c r="OHE294" s="190"/>
      <c r="OHF294" s="190"/>
      <c r="OHG294" s="190"/>
      <c r="OHH294" s="190"/>
      <c r="OHI294" s="190"/>
      <c r="OHJ294" s="190"/>
      <c r="OHK294" s="190"/>
      <c r="OHL294" s="190"/>
      <c r="OHM294" s="190"/>
      <c r="OHN294" s="190"/>
      <c r="OHO294" s="190"/>
      <c r="OHP294" s="190"/>
      <c r="OHQ294" s="190"/>
      <c r="OHR294" s="190"/>
      <c r="OHS294" s="190"/>
      <c r="OHT294" s="190"/>
      <c r="OHU294" s="190"/>
      <c r="OHV294" s="190"/>
      <c r="OHW294" s="190"/>
      <c r="OHX294" s="190"/>
      <c r="OHY294" s="190"/>
      <c r="OHZ294" s="190"/>
      <c r="OIA294" s="190"/>
      <c r="OIB294" s="190"/>
      <c r="OIC294" s="190"/>
      <c r="OID294" s="190"/>
      <c r="OIE294" s="190"/>
      <c r="OIF294" s="190"/>
      <c r="OIG294" s="190"/>
      <c r="OIH294" s="190"/>
      <c r="OII294" s="190"/>
      <c r="OIJ294" s="190"/>
      <c r="OIK294" s="190"/>
      <c r="OIL294" s="190"/>
      <c r="OIM294" s="190"/>
      <c r="OIN294" s="190"/>
      <c r="OIO294" s="190"/>
      <c r="OIP294" s="190"/>
      <c r="OIQ294" s="190"/>
      <c r="OIR294" s="190"/>
      <c r="OIS294" s="190"/>
      <c r="OIT294" s="190"/>
      <c r="OIU294" s="190"/>
      <c r="OIV294" s="190"/>
      <c r="OIW294" s="190"/>
      <c r="OIX294" s="190"/>
      <c r="OIY294" s="190"/>
      <c r="OIZ294" s="190"/>
      <c r="OJA294" s="190"/>
      <c r="OJB294" s="190"/>
      <c r="OJC294" s="190"/>
      <c r="OJD294" s="190"/>
      <c r="OJE294" s="190"/>
      <c r="OJF294" s="190"/>
      <c r="OJG294" s="190"/>
      <c r="OJH294" s="190"/>
      <c r="OJI294" s="190"/>
      <c r="OJJ294" s="190"/>
      <c r="OJK294" s="190"/>
      <c r="OJL294" s="190"/>
      <c r="OJM294" s="190"/>
      <c r="OJN294" s="190"/>
      <c r="OJO294" s="190"/>
      <c r="OJP294" s="190"/>
      <c r="OJQ294" s="190"/>
      <c r="OJR294" s="190"/>
      <c r="OJS294" s="190"/>
      <c r="OJT294" s="190"/>
      <c r="OJU294" s="190"/>
      <c r="OJV294" s="190"/>
      <c r="OJW294" s="190"/>
      <c r="OJX294" s="190"/>
      <c r="OJY294" s="190"/>
      <c r="OJZ294" s="190"/>
      <c r="OKA294" s="190"/>
      <c r="OKB294" s="190"/>
      <c r="OKC294" s="190"/>
      <c r="OKD294" s="190"/>
      <c r="OKE294" s="190"/>
      <c r="OKF294" s="190"/>
      <c r="OKG294" s="190"/>
      <c r="OKH294" s="190"/>
      <c r="OKI294" s="190"/>
      <c r="OKJ294" s="190"/>
      <c r="OKK294" s="190"/>
      <c r="OKL294" s="190"/>
      <c r="OKM294" s="190"/>
      <c r="OKN294" s="190"/>
      <c r="OKO294" s="190"/>
      <c r="OKP294" s="190"/>
      <c r="OKQ294" s="190"/>
      <c r="OKR294" s="190"/>
      <c r="OKS294" s="190"/>
      <c r="OKT294" s="190"/>
      <c r="OKU294" s="190"/>
      <c r="OKV294" s="190"/>
      <c r="OKW294" s="190"/>
      <c r="OKX294" s="190"/>
      <c r="OKY294" s="190"/>
      <c r="OKZ294" s="190"/>
      <c r="OLA294" s="190"/>
      <c r="OLB294" s="190"/>
      <c r="OLC294" s="190"/>
      <c r="OLD294" s="190"/>
      <c r="OLE294" s="190"/>
      <c r="OLF294" s="190"/>
      <c r="OLG294" s="190"/>
      <c r="OLH294" s="190"/>
      <c r="OLI294" s="190"/>
      <c r="OLJ294" s="190"/>
      <c r="OLK294" s="190"/>
      <c r="OLL294" s="190"/>
      <c r="OLM294" s="190"/>
      <c r="OLN294" s="190"/>
      <c r="OLO294" s="190"/>
      <c r="OLP294" s="190"/>
      <c r="OLQ294" s="190"/>
      <c r="OLR294" s="190"/>
      <c r="OLS294" s="190"/>
      <c r="OLT294" s="190"/>
      <c r="OLU294" s="190"/>
      <c r="OLV294" s="190"/>
      <c r="OLW294" s="190"/>
      <c r="OLX294" s="190"/>
      <c r="OLY294" s="190"/>
      <c r="OLZ294" s="190"/>
      <c r="OMA294" s="190"/>
      <c r="OMB294" s="190"/>
      <c r="OMC294" s="190"/>
      <c r="OMD294" s="190"/>
      <c r="OME294" s="190"/>
      <c r="OMF294" s="190"/>
      <c r="OMG294" s="190"/>
      <c r="OMH294" s="190"/>
      <c r="OMI294" s="190"/>
      <c r="OMJ294" s="190"/>
      <c r="OMK294" s="190"/>
      <c r="OML294" s="190"/>
      <c r="OMM294" s="190"/>
      <c r="OMN294" s="190"/>
      <c r="OMO294" s="190"/>
      <c r="OMP294" s="190"/>
      <c r="OMQ294" s="190"/>
      <c r="OMR294" s="190"/>
      <c r="OMS294" s="190"/>
      <c r="OMT294" s="190"/>
      <c r="OMU294" s="190"/>
      <c r="OMV294" s="190"/>
      <c r="OMW294" s="190"/>
      <c r="OMX294" s="190"/>
      <c r="OMY294" s="190"/>
      <c r="OMZ294" s="190"/>
      <c r="ONA294" s="190"/>
      <c r="ONB294" s="190"/>
      <c r="ONC294" s="190"/>
      <c r="OND294" s="190"/>
      <c r="ONE294" s="190"/>
      <c r="ONF294" s="190"/>
      <c r="ONG294" s="190"/>
      <c r="ONH294" s="190"/>
      <c r="ONI294" s="190"/>
      <c r="ONJ294" s="190"/>
      <c r="ONK294" s="190"/>
      <c r="ONL294" s="190"/>
      <c r="ONM294" s="190"/>
      <c r="ONN294" s="190"/>
      <c r="ONO294" s="190"/>
      <c r="ONP294" s="190"/>
      <c r="ONQ294" s="190"/>
      <c r="ONR294" s="190"/>
      <c r="ONS294" s="190"/>
      <c r="ONT294" s="190"/>
      <c r="ONU294" s="190"/>
      <c r="ONV294" s="190"/>
      <c r="ONW294" s="190"/>
      <c r="ONX294" s="190"/>
      <c r="ONY294" s="190"/>
      <c r="ONZ294" s="190"/>
      <c r="OOA294" s="190"/>
      <c r="OOB294" s="190"/>
      <c r="OOC294" s="190"/>
      <c r="OOD294" s="190"/>
      <c r="OOE294" s="190"/>
      <c r="OOF294" s="190"/>
      <c r="OOG294" s="190"/>
      <c r="OOH294" s="190"/>
      <c r="OOI294" s="190"/>
      <c r="OOJ294" s="190"/>
      <c r="OOK294" s="190"/>
      <c r="OOL294" s="190"/>
      <c r="OOM294" s="190"/>
      <c r="OON294" s="190"/>
      <c r="OOO294" s="190"/>
      <c r="OOP294" s="190"/>
      <c r="OOQ294" s="190"/>
      <c r="OOR294" s="190"/>
      <c r="OOS294" s="190"/>
      <c r="OOT294" s="190"/>
      <c r="OOU294" s="190"/>
      <c r="OOV294" s="190"/>
      <c r="OOW294" s="190"/>
      <c r="OOX294" s="190"/>
      <c r="OOY294" s="190"/>
      <c r="OOZ294" s="190"/>
      <c r="OPA294" s="190"/>
      <c r="OPB294" s="190"/>
      <c r="OPC294" s="190"/>
      <c r="OPD294" s="190"/>
      <c r="OPE294" s="190"/>
      <c r="OPF294" s="190"/>
      <c r="OPG294" s="190"/>
      <c r="OPH294" s="190"/>
      <c r="OPI294" s="190"/>
      <c r="OPJ294" s="190"/>
      <c r="OPK294" s="190"/>
      <c r="OPL294" s="190"/>
      <c r="OPM294" s="190"/>
      <c r="OPN294" s="190"/>
      <c r="OPO294" s="190"/>
      <c r="OPP294" s="190"/>
      <c r="OPQ294" s="190"/>
      <c r="OPR294" s="190"/>
      <c r="OPS294" s="190"/>
      <c r="OPT294" s="190"/>
      <c r="OPU294" s="190"/>
      <c r="OPV294" s="190"/>
      <c r="OPW294" s="190"/>
      <c r="OPX294" s="190"/>
      <c r="OPY294" s="190"/>
      <c r="OPZ294" s="190"/>
      <c r="OQA294" s="190"/>
      <c r="OQB294" s="190"/>
      <c r="OQC294" s="190"/>
      <c r="OQD294" s="190"/>
      <c r="OQE294" s="190"/>
      <c r="OQF294" s="190"/>
      <c r="OQG294" s="190"/>
      <c r="OQH294" s="190"/>
      <c r="OQI294" s="190"/>
      <c r="OQJ294" s="190"/>
      <c r="OQK294" s="190"/>
      <c r="OQL294" s="190"/>
      <c r="OQM294" s="190"/>
      <c r="OQN294" s="190"/>
      <c r="OQO294" s="190"/>
      <c r="OQP294" s="190"/>
      <c r="OQQ294" s="190"/>
      <c r="OQR294" s="190"/>
      <c r="OQS294" s="190"/>
      <c r="OQT294" s="190"/>
      <c r="OQU294" s="190"/>
      <c r="OQV294" s="190"/>
      <c r="OQW294" s="190"/>
      <c r="OQX294" s="190"/>
      <c r="OQY294" s="190"/>
      <c r="OQZ294" s="190"/>
      <c r="ORA294" s="190"/>
      <c r="ORB294" s="190"/>
      <c r="ORC294" s="190"/>
      <c r="ORD294" s="190"/>
      <c r="ORE294" s="190"/>
      <c r="ORF294" s="190"/>
      <c r="ORG294" s="190"/>
      <c r="ORH294" s="190"/>
      <c r="ORI294" s="190"/>
      <c r="ORJ294" s="190"/>
      <c r="ORK294" s="190"/>
      <c r="ORL294" s="190"/>
      <c r="ORM294" s="190"/>
      <c r="ORN294" s="190"/>
      <c r="ORO294" s="190"/>
      <c r="ORP294" s="190"/>
      <c r="ORQ294" s="190"/>
      <c r="ORR294" s="190"/>
      <c r="ORS294" s="190"/>
      <c r="ORT294" s="190"/>
      <c r="ORU294" s="190"/>
      <c r="ORV294" s="190"/>
      <c r="ORW294" s="190"/>
      <c r="ORX294" s="190"/>
      <c r="ORY294" s="190"/>
      <c r="ORZ294" s="190"/>
      <c r="OSA294" s="190"/>
      <c r="OSB294" s="190"/>
      <c r="OSC294" s="190"/>
      <c r="OSD294" s="190"/>
      <c r="OSE294" s="190"/>
      <c r="OSF294" s="190"/>
      <c r="OSG294" s="190"/>
      <c r="OSH294" s="190"/>
      <c r="OSI294" s="190"/>
      <c r="OSJ294" s="190"/>
      <c r="OSK294" s="190"/>
      <c r="OSL294" s="190"/>
      <c r="OSM294" s="190"/>
      <c r="OSN294" s="190"/>
      <c r="OSO294" s="190"/>
      <c r="OSP294" s="190"/>
      <c r="OSQ294" s="190"/>
      <c r="OSR294" s="190"/>
      <c r="OSS294" s="190"/>
      <c r="OST294" s="190"/>
      <c r="OSU294" s="190"/>
      <c r="OSV294" s="190"/>
      <c r="OSW294" s="190"/>
      <c r="OSX294" s="190"/>
      <c r="OSY294" s="190"/>
      <c r="OSZ294" s="190"/>
      <c r="OTA294" s="190"/>
      <c r="OTB294" s="190"/>
      <c r="OTC294" s="190"/>
      <c r="OTD294" s="190"/>
      <c r="OTE294" s="190"/>
      <c r="OTF294" s="190"/>
      <c r="OTG294" s="190"/>
      <c r="OTH294" s="190"/>
      <c r="OTI294" s="190"/>
      <c r="OTJ294" s="190"/>
      <c r="OTK294" s="190"/>
      <c r="OTL294" s="190"/>
      <c r="OTM294" s="190"/>
      <c r="OTN294" s="190"/>
      <c r="OTO294" s="190"/>
      <c r="OTP294" s="190"/>
      <c r="OTQ294" s="190"/>
      <c r="OTR294" s="190"/>
      <c r="OTS294" s="190"/>
      <c r="OTT294" s="190"/>
      <c r="OTU294" s="190"/>
      <c r="OTV294" s="190"/>
      <c r="OTW294" s="190"/>
      <c r="OTX294" s="190"/>
      <c r="OTY294" s="190"/>
      <c r="OTZ294" s="190"/>
      <c r="OUA294" s="190"/>
      <c r="OUB294" s="190"/>
      <c r="OUC294" s="190"/>
      <c r="OUD294" s="190"/>
      <c r="OUE294" s="190"/>
      <c r="OUF294" s="190"/>
      <c r="OUG294" s="190"/>
      <c r="OUH294" s="190"/>
      <c r="OUI294" s="190"/>
      <c r="OUJ294" s="190"/>
      <c r="OUK294" s="190"/>
      <c r="OUL294" s="190"/>
      <c r="OUM294" s="190"/>
      <c r="OUN294" s="190"/>
      <c r="OUO294" s="190"/>
      <c r="OUP294" s="190"/>
      <c r="OUQ294" s="190"/>
      <c r="OUR294" s="190"/>
      <c r="OUS294" s="190"/>
      <c r="OUT294" s="190"/>
      <c r="OUU294" s="190"/>
      <c r="OUV294" s="190"/>
      <c r="OUW294" s="190"/>
      <c r="OUX294" s="190"/>
      <c r="OUY294" s="190"/>
      <c r="OUZ294" s="190"/>
      <c r="OVA294" s="190"/>
      <c r="OVB294" s="190"/>
      <c r="OVC294" s="190"/>
      <c r="OVD294" s="190"/>
      <c r="OVE294" s="190"/>
      <c r="OVF294" s="190"/>
      <c r="OVG294" s="190"/>
      <c r="OVH294" s="190"/>
      <c r="OVI294" s="190"/>
      <c r="OVJ294" s="190"/>
      <c r="OVK294" s="190"/>
      <c r="OVL294" s="190"/>
      <c r="OVM294" s="190"/>
      <c r="OVN294" s="190"/>
      <c r="OVO294" s="190"/>
      <c r="OVP294" s="190"/>
      <c r="OVQ294" s="190"/>
      <c r="OVR294" s="190"/>
      <c r="OVS294" s="190"/>
      <c r="OVT294" s="190"/>
      <c r="OVU294" s="190"/>
      <c r="OVV294" s="190"/>
      <c r="OVW294" s="190"/>
      <c r="OVX294" s="190"/>
      <c r="OVY294" s="190"/>
      <c r="OVZ294" s="190"/>
      <c r="OWA294" s="190"/>
      <c r="OWB294" s="190"/>
      <c r="OWC294" s="190"/>
      <c r="OWD294" s="190"/>
      <c r="OWE294" s="190"/>
      <c r="OWF294" s="190"/>
      <c r="OWG294" s="190"/>
      <c r="OWH294" s="190"/>
      <c r="OWI294" s="190"/>
      <c r="OWJ294" s="190"/>
      <c r="OWK294" s="190"/>
      <c r="OWL294" s="190"/>
      <c r="OWM294" s="190"/>
      <c r="OWN294" s="190"/>
      <c r="OWO294" s="190"/>
      <c r="OWP294" s="190"/>
      <c r="OWQ294" s="190"/>
      <c r="OWR294" s="190"/>
      <c r="OWS294" s="190"/>
      <c r="OWT294" s="190"/>
      <c r="OWU294" s="190"/>
      <c r="OWV294" s="190"/>
      <c r="OWW294" s="190"/>
      <c r="OWX294" s="190"/>
      <c r="OWY294" s="190"/>
      <c r="OWZ294" s="190"/>
      <c r="OXA294" s="190"/>
      <c r="OXB294" s="190"/>
      <c r="OXC294" s="190"/>
      <c r="OXD294" s="190"/>
      <c r="OXE294" s="190"/>
      <c r="OXF294" s="190"/>
      <c r="OXG294" s="190"/>
      <c r="OXH294" s="190"/>
      <c r="OXI294" s="190"/>
      <c r="OXJ294" s="190"/>
      <c r="OXK294" s="190"/>
      <c r="OXL294" s="190"/>
      <c r="OXM294" s="190"/>
      <c r="OXN294" s="190"/>
      <c r="OXO294" s="190"/>
      <c r="OXP294" s="190"/>
      <c r="OXQ294" s="190"/>
      <c r="OXR294" s="190"/>
      <c r="OXS294" s="190"/>
      <c r="OXT294" s="190"/>
      <c r="OXU294" s="190"/>
      <c r="OXV294" s="190"/>
      <c r="OXW294" s="190"/>
      <c r="OXX294" s="190"/>
      <c r="OXY294" s="190"/>
      <c r="OXZ294" s="190"/>
      <c r="OYA294" s="190"/>
      <c r="OYB294" s="190"/>
      <c r="OYC294" s="190"/>
      <c r="OYD294" s="190"/>
      <c r="OYE294" s="190"/>
      <c r="OYF294" s="190"/>
      <c r="OYG294" s="190"/>
      <c r="OYH294" s="190"/>
      <c r="OYI294" s="190"/>
      <c r="OYJ294" s="190"/>
      <c r="OYK294" s="190"/>
      <c r="OYL294" s="190"/>
      <c r="OYM294" s="190"/>
      <c r="OYN294" s="190"/>
      <c r="OYO294" s="190"/>
      <c r="OYP294" s="190"/>
      <c r="OYQ294" s="190"/>
      <c r="OYR294" s="190"/>
      <c r="OYS294" s="190"/>
      <c r="OYT294" s="190"/>
      <c r="OYU294" s="190"/>
      <c r="OYV294" s="190"/>
      <c r="OYW294" s="190"/>
      <c r="OYX294" s="190"/>
      <c r="OYY294" s="190"/>
      <c r="OYZ294" s="190"/>
      <c r="OZA294" s="190"/>
      <c r="OZB294" s="190"/>
      <c r="OZC294" s="190"/>
      <c r="OZD294" s="190"/>
      <c r="OZE294" s="190"/>
      <c r="OZF294" s="190"/>
      <c r="OZG294" s="190"/>
      <c r="OZH294" s="190"/>
      <c r="OZI294" s="190"/>
      <c r="OZJ294" s="190"/>
      <c r="OZK294" s="190"/>
      <c r="OZL294" s="190"/>
      <c r="OZM294" s="190"/>
      <c r="OZN294" s="190"/>
      <c r="OZO294" s="190"/>
      <c r="OZP294" s="190"/>
      <c r="OZQ294" s="190"/>
      <c r="OZR294" s="190"/>
      <c r="OZS294" s="190"/>
      <c r="OZT294" s="190"/>
      <c r="OZU294" s="190"/>
      <c r="OZV294" s="190"/>
      <c r="OZW294" s="190"/>
      <c r="OZX294" s="190"/>
      <c r="OZY294" s="190"/>
      <c r="OZZ294" s="190"/>
      <c r="PAA294" s="190"/>
      <c r="PAB294" s="190"/>
      <c r="PAC294" s="190"/>
      <c r="PAD294" s="190"/>
      <c r="PAE294" s="190"/>
      <c r="PAF294" s="190"/>
      <c r="PAG294" s="190"/>
      <c r="PAH294" s="190"/>
      <c r="PAI294" s="190"/>
      <c r="PAJ294" s="190"/>
      <c r="PAK294" s="190"/>
      <c r="PAL294" s="190"/>
      <c r="PAM294" s="190"/>
      <c r="PAN294" s="190"/>
      <c r="PAO294" s="190"/>
      <c r="PAP294" s="190"/>
      <c r="PAQ294" s="190"/>
      <c r="PAR294" s="190"/>
      <c r="PAS294" s="190"/>
      <c r="PAT294" s="190"/>
      <c r="PAU294" s="190"/>
      <c r="PAV294" s="190"/>
      <c r="PAW294" s="190"/>
      <c r="PAX294" s="190"/>
      <c r="PAY294" s="190"/>
      <c r="PAZ294" s="190"/>
      <c r="PBA294" s="190"/>
      <c r="PBB294" s="190"/>
      <c r="PBC294" s="190"/>
      <c r="PBD294" s="190"/>
      <c r="PBE294" s="190"/>
      <c r="PBF294" s="190"/>
      <c r="PBG294" s="190"/>
      <c r="PBH294" s="190"/>
      <c r="PBI294" s="190"/>
      <c r="PBJ294" s="190"/>
      <c r="PBK294" s="190"/>
      <c r="PBL294" s="190"/>
      <c r="PBM294" s="190"/>
      <c r="PBN294" s="190"/>
      <c r="PBO294" s="190"/>
      <c r="PBP294" s="190"/>
      <c r="PBQ294" s="190"/>
      <c r="PBR294" s="190"/>
      <c r="PBS294" s="190"/>
      <c r="PBT294" s="190"/>
      <c r="PBU294" s="190"/>
      <c r="PBV294" s="190"/>
      <c r="PBW294" s="190"/>
      <c r="PBX294" s="190"/>
      <c r="PBY294" s="190"/>
      <c r="PBZ294" s="190"/>
      <c r="PCA294" s="190"/>
      <c r="PCB294" s="190"/>
      <c r="PCC294" s="190"/>
      <c r="PCD294" s="190"/>
      <c r="PCE294" s="190"/>
      <c r="PCF294" s="190"/>
      <c r="PCG294" s="190"/>
      <c r="PCH294" s="190"/>
      <c r="PCI294" s="190"/>
      <c r="PCJ294" s="190"/>
      <c r="PCK294" s="190"/>
      <c r="PCL294" s="190"/>
      <c r="PCM294" s="190"/>
      <c r="PCN294" s="190"/>
      <c r="PCO294" s="190"/>
      <c r="PCP294" s="190"/>
      <c r="PCQ294" s="190"/>
      <c r="PCR294" s="190"/>
      <c r="PCS294" s="190"/>
      <c r="PCT294" s="190"/>
      <c r="PCU294" s="190"/>
      <c r="PCV294" s="190"/>
      <c r="PCW294" s="190"/>
      <c r="PCX294" s="190"/>
      <c r="PCY294" s="190"/>
      <c r="PCZ294" s="190"/>
      <c r="PDA294" s="190"/>
      <c r="PDB294" s="190"/>
      <c r="PDC294" s="190"/>
      <c r="PDD294" s="190"/>
      <c r="PDE294" s="190"/>
      <c r="PDF294" s="190"/>
      <c r="PDG294" s="190"/>
      <c r="PDH294" s="190"/>
      <c r="PDI294" s="190"/>
      <c r="PDJ294" s="190"/>
      <c r="PDK294" s="190"/>
      <c r="PDL294" s="190"/>
      <c r="PDM294" s="190"/>
      <c r="PDN294" s="190"/>
      <c r="PDO294" s="190"/>
      <c r="PDP294" s="190"/>
      <c r="PDQ294" s="190"/>
      <c r="PDR294" s="190"/>
      <c r="PDS294" s="190"/>
      <c r="PDT294" s="190"/>
      <c r="PDU294" s="190"/>
      <c r="PDV294" s="190"/>
      <c r="PDW294" s="190"/>
      <c r="PDX294" s="190"/>
      <c r="PDY294" s="190"/>
      <c r="PDZ294" s="190"/>
      <c r="PEA294" s="190"/>
      <c r="PEB294" s="190"/>
      <c r="PEC294" s="190"/>
      <c r="PED294" s="190"/>
      <c r="PEE294" s="190"/>
      <c r="PEF294" s="190"/>
      <c r="PEG294" s="190"/>
      <c r="PEH294" s="190"/>
      <c r="PEI294" s="190"/>
      <c r="PEJ294" s="190"/>
      <c r="PEK294" s="190"/>
      <c r="PEL294" s="190"/>
      <c r="PEM294" s="190"/>
      <c r="PEN294" s="190"/>
      <c r="PEO294" s="190"/>
      <c r="PEP294" s="190"/>
      <c r="PEQ294" s="190"/>
      <c r="PER294" s="190"/>
      <c r="PES294" s="190"/>
      <c r="PET294" s="190"/>
      <c r="PEU294" s="190"/>
      <c r="PEV294" s="190"/>
      <c r="PEW294" s="190"/>
      <c r="PEX294" s="190"/>
      <c r="PEY294" s="190"/>
      <c r="PEZ294" s="190"/>
      <c r="PFA294" s="190"/>
      <c r="PFB294" s="190"/>
      <c r="PFC294" s="190"/>
      <c r="PFD294" s="190"/>
      <c r="PFE294" s="190"/>
      <c r="PFF294" s="190"/>
      <c r="PFG294" s="190"/>
      <c r="PFH294" s="190"/>
      <c r="PFI294" s="190"/>
      <c r="PFJ294" s="190"/>
      <c r="PFK294" s="190"/>
      <c r="PFL294" s="190"/>
      <c r="PFM294" s="190"/>
      <c r="PFN294" s="190"/>
      <c r="PFO294" s="190"/>
      <c r="PFP294" s="190"/>
      <c r="PFQ294" s="190"/>
      <c r="PFR294" s="190"/>
      <c r="PFS294" s="190"/>
      <c r="PFT294" s="190"/>
      <c r="PFU294" s="190"/>
      <c r="PFV294" s="190"/>
      <c r="PFW294" s="190"/>
      <c r="PFX294" s="190"/>
      <c r="PFY294" s="190"/>
      <c r="PFZ294" s="190"/>
      <c r="PGA294" s="190"/>
      <c r="PGB294" s="190"/>
      <c r="PGC294" s="190"/>
      <c r="PGD294" s="190"/>
      <c r="PGE294" s="190"/>
      <c r="PGF294" s="190"/>
      <c r="PGG294" s="190"/>
      <c r="PGH294" s="190"/>
      <c r="PGI294" s="190"/>
      <c r="PGJ294" s="190"/>
      <c r="PGK294" s="190"/>
      <c r="PGL294" s="190"/>
      <c r="PGM294" s="190"/>
      <c r="PGN294" s="190"/>
      <c r="PGO294" s="190"/>
      <c r="PGP294" s="190"/>
      <c r="PGQ294" s="190"/>
      <c r="PGR294" s="190"/>
      <c r="PGS294" s="190"/>
      <c r="PGT294" s="190"/>
      <c r="PGU294" s="190"/>
      <c r="PGV294" s="190"/>
      <c r="PGW294" s="190"/>
      <c r="PGX294" s="190"/>
      <c r="PGY294" s="190"/>
      <c r="PGZ294" s="190"/>
      <c r="PHA294" s="190"/>
      <c r="PHB294" s="190"/>
      <c r="PHC294" s="190"/>
      <c r="PHD294" s="190"/>
      <c r="PHE294" s="190"/>
      <c r="PHF294" s="190"/>
      <c r="PHG294" s="190"/>
      <c r="PHH294" s="190"/>
      <c r="PHI294" s="190"/>
      <c r="PHJ294" s="190"/>
      <c r="PHK294" s="190"/>
      <c r="PHL294" s="190"/>
      <c r="PHM294" s="190"/>
      <c r="PHN294" s="190"/>
      <c r="PHO294" s="190"/>
      <c r="PHP294" s="190"/>
      <c r="PHQ294" s="190"/>
      <c r="PHR294" s="190"/>
      <c r="PHS294" s="190"/>
      <c r="PHT294" s="190"/>
      <c r="PHU294" s="190"/>
      <c r="PHV294" s="190"/>
      <c r="PHW294" s="190"/>
      <c r="PHX294" s="190"/>
      <c r="PHY294" s="190"/>
      <c r="PHZ294" s="190"/>
      <c r="PIA294" s="190"/>
      <c r="PIB294" s="190"/>
      <c r="PIC294" s="190"/>
      <c r="PID294" s="190"/>
      <c r="PIE294" s="190"/>
      <c r="PIF294" s="190"/>
      <c r="PIG294" s="190"/>
      <c r="PIH294" s="190"/>
      <c r="PII294" s="190"/>
      <c r="PIJ294" s="190"/>
      <c r="PIK294" s="190"/>
      <c r="PIL294" s="190"/>
      <c r="PIM294" s="190"/>
      <c r="PIN294" s="190"/>
      <c r="PIO294" s="190"/>
      <c r="PIP294" s="190"/>
      <c r="PIQ294" s="190"/>
      <c r="PIR294" s="190"/>
      <c r="PIS294" s="190"/>
      <c r="PIT294" s="190"/>
      <c r="PIU294" s="190"/>
      <c r="PIV294" s="190"/>
      <c r="PIW294" s="190"/>
      <c r="PIX294" s="190"/>
      <c r="PIY294" s="190"/>
      <c r="PIZ294" s="190"/>
      <c r="PJA294" s="190"/>
      <c r="PJB294" s="190"/>
      <c r="PJC294" s="190"/>
      <c r="PJD294" s="190"/>
      <c r="PJE294" s="190"/>
      <c r="PJF294" s="190"/>
      <c r="PJG294" s="190"/>
      <c r="PJH294" s="190"/>
      <c r="PJI294" s="190"/>
      <c r="PJJ294" s="190"/>
      <c r="PJK294" s="190"/>
      <c r="PJL294" s="190"/>
      <c r="PJM294" s="190"/>
      <c r="PJN294" s="190"/>
      <c r="PJO294" s="190"/>
      <c r="PJP294" s="190"/>
      <c r="PJQ294" s="190"/>
      <c r="PJR294" s="190"/>
      <c r="PJS294" s="190"/>
      <c r="PJT294" s="190"/>
      <c r="PJU294" s="190"/>
      <c r="PJV294" s="190"/>
      <c r="PJW294" s="190"/>
      <c r="PJX294" s="190"/>
      <c r="PJY294" s="190"/>
      <c r="PJZ294" s="190"/>
      <c r="PKA294" s="190"/>
      <c r="PKB294" s="190"/>
      <c r="PKC294" s="190"/>
      <c r="PKD294" s="190"/>
      <c r="PKE294" s="190"/>
      <c r="PKF294" s="190"/>
      <c r="PKG294" s="190"/>
      <c r="PKH294" s="190"/>
      <c r="PKI294" s="190"/>
      <c r="PKJ294" s="190"/>
      <c r="PKK294" s="190"/>
      <c r="PKL294" s="190"/>
      <c r="PKM294" s="190"/>
      <c r="PKN294" s="190"/>
      <c r="PKO294" s="190"/>
      <c r="PKP294" s="190"/>
      <c r="PKQ294" s="190"/>
      <c r="PKR294" s="190"/>
      <c r="PKS294" s="190"/>
      <c r="PKT294" s="190"/>
      <c r="PKU294" s="190"/>
      <c r="PKV294" s="190"/>
      <c r="PKW294" s="190"/>
      <c r="PKX294" s="190"/>
      <c r="PKY294" s="190"/>
      <c r="PKZ294" s="190"/>
      <c r="PLA294" s="190"/>
      <c r="PLB294" s="190"/>
      <c r="PLC294" s="190"/>
      <c r="PLD294" s="190"/>
      <c r="PLE294" s="190"/>
      <c r="PLF294" s="190"/>
      <c r="PLG294" s="190"/>
      <c r="PLH294" s="190"/>
      <c r="PLI294" s="190"/>
      <c r="PLJ294" s="190"/>
      <c r="PLK294" s="190"/>
      <c r="PLL294" s="190"/>
      <c r="PLM294" s="190"/>
      <c r="PLN294" s="190"/>
      <c r="PLO294" s="190"/>
      <c r="PLP294" s="190"/>
      <c r="PLQ294" s="190"/>
      <c r="PLR294" s="190"/>
      <c r="PLS294" s="190"/>
      <c r="PLT294" s="190"/>
      <c r="PLU294" s="190"/>
      <c r="PLV294" s="190"/>
      <c r="PLW294" s="190"/>
      <c r="PLX294" s="190"/>
      <c r="PLY294" s="190"/>
      <c r="PLZ294" s="190"/>
      <c r="PMA294" s="190"/>
      <c r="PMB294" s="190"/>
      <c r="PMC294" s="190"/>
      <c r="PMD294" s="190"/>
      <c r="PME294" s="190"/>
      <c r="PMF294" s="190"/>
      <c r="PMG294" s="190"/>
      <c r="PMH294" s="190"/>
      <c r="PMI294" s="190"/>
      <c r="PMJ294" s="190"/>
      <c r="PMK294" s="190"/>
      <c r="PML294" s="190"/>
      <c r="PMM294" s="190"/>
      <c r="PMN294" s="190"/>
      <c r="PMO294" s="190"/>
      <c r="PMP294" s="190"/>
      <c r="PMQ294" s="190"/>
      <c r="PMR294" s="190"/>
      <c r="PMS294" s="190"/>
      <c r="PMT294" s="190"/>
      <c r="PMU294" s="190"/>
      <c r="PMV294" s="190"/>
      <c r="PMW294" s="190"/>
      <c r="PMX294" s="190"/>
      <c r="PMY294" s="190"/>
      <c r="PMZ294" s="190"/>
      <c r="PNA294" s="190"/>
      <c r="PNB294" s="190"/>
      <c r="PNC294" s="190"/>
      <c r="PND294" s="190"/>
      <c r="PNE294" s="190"/>
      <c r="PNF294" s="190"/>
      <c r="PNG294" s="190"/>
      <c r="PNH294" s="190"/>
      <c r="PNI294" s="190"/>
      <c r="PNJ294" s="190"/>
      <c r="PNK294" s="190"/>
      <c r="PNL294" s="190"/>
      <c r="PNM294" s="190"/>
      <c r="PNN294" s="190"/>
      <c r="PNO294" s="190"/>
      <c r="PNP294" s="190"/>
      <c r="PNQ294" s="190"/>
      <c r="PNR294" s="190"/>
      <c r="PNS294" s="190"/>
      <c r="PNT294" s="190"/>
      <c r="PNU294" s="190"/>
      <c r="PNV294" s="190"/>
      <c r="PNW294" s="190"/>
      <c r="PNX294" s="190"/>
      <c r="PNY294" s="190"/>
      <c r="PNZ294" s="190"/>
      <c r="POA294" s="190"/>
      <c r="POB294" s="190"/>
      <c r="POC294" s="190"/>
      <c r="POD294" s="190"/>
      <c r="POE294" s="190"/>
      <c r="POF294" s="190"/>
      <c r="POG294" s="190"/>
      <c r="POH294" s="190"/>
      <c r="POI294" s="190"/>
      <c r="POJ294" s="190"/>
      <c r="POK294" s="190"/>
      <c r="POL294" s="190"/>
      <c r="POM294" s="190"/>
      <c r="PON294" s="190"/>
      <c r="POO294" s="190"/>
      <c r="POP294" s="190"/>
      <c r="POQ294" s="190"/>
      <c r="POR294" s="190"/>
      <c r="POS294" s="190"/>
      <c r="POT294" s="190"/>
      <c r="POU294" s="190"/>
      <c r="POV294" s="190"/>
      <c r="POW294" s="190"/>
      <c r="POX294" s="190"/>
      <c r="POY294" s="190"/>
      <c r="POZ294" s="190"/>
      <c r="PPA294" s="190"/>
      <c r="PPB294" s="190"/>
      <c r="PPC294" s="190"/>
      <c r="PPD294" s="190"/>
      <c r="PPE294" s="190"/>
      <c r="PPF294" s="190"/>
      <c r="PPG294" s="190"/>
      <c r="PPH294" s="190"/>
      <c r="PPI294" s="190"/>
      <c r="PPJ294" s="190"/>
      <c r="PPK294" s="190"/>
      <c r="PPL294" s="190"/>
      <c r="PPM294" s="190"/>
      <c r="PPN294" s="190"/>
      <c r="PPO294" s="190"/>
      <c r="PPP294" s="190"/>
      <c r="PPQ294" s="190"/>
      <c r="PPR294" s="190"/>
      <c r="PPS294" s="190"/>
      <c r="PPT294" s="190"/>
      <c r="PPU294" s="190"/>
      <c r="PPV294" s="190"/>
      <c r="PPW294" s="190"/>
      <c r="PPX294" s="190"/>
      <c r="PPY294" s="190"/>
      <c r="PPZ294" s="190"/>
      <c r="PQA294" s="190"/>
      <c r="PQB294" s="190"/>
      <c r="PQC294" s="190"/>
      <c r="PQD294" s="190"/>
      <c r="PQE294" s="190"/>
      <c r="PQF294" s="190"/>
      <c r="PQG294" s="190"/>
      <c r="PQH294" s="190"/>
      <c r="PQI294" s="190"/>
      <c r="PQJ294" s="190"/>
      <c r="PQK294" s="190"/>
      <c r="PQL294" s="190"/>
      <c r="PQM294" s="190"/>
      <c r="PQN294" s="190"/>
      <c r="PQO294" s="190"/>
      <c r="PQP294" s="190"/>
      <c r="PQQ294" s="190"/>
      <c r="PQR294" s="190"/>
      <c r="PQS294" s="190"/>
      <c r="PQT294" s="190"/>
      <c r="PQU294" s="190"/>
      <c r="PQV294" s="190"/>
      <c r="PQW294" s="190"/>
      <c r="PQX294" s="190"/>
      <c r="PQY294" s="190"/>
      <c r="PQZ294" s="190"/>
      <c r="PRA294" s="190"/>
      <c r="PRB294" s="190"/>
      <c r="PRC294" s="190"/>
      <c r="PRD294" s="190"/>
      <c r="PRE294" s="190"/>
      <c r="PRF294" s="190"/>
      <c r="PRG294" s="190"/>
      <c r="PRH294" s="190"/>
      <c r="PRI294" s="190"/>
      <c r="PRJ294" s="190"/>
      <c r="PRK294" s="190"/>
      <c r="PRL294" s="190"/>
      <c r="PRM294" s="190"/>
      <c r="PRN294" s="190"/>
      <c r="PRO294" s="190"/>
      <c r="PRP294" s="190"/>
      <c r="PRQ294" s="190"/>
      <c r="PRR294" s="190"/>
      <c r="PRS294" s="190"/>
      <c r="PRT294" s="190"/>
      <c r="PRU294" s="190"/>
      <c r="PRV294" s="190"/>
      <c r="PRW294" s="190"/>
      <c r="PRX294" s="190"/>
      <c r="PRY294" s="190"/>
      <c r="PRZ294" s="190"/>
      <c r="PSA294" s="190"/>
      <c r="PSB294" s="190"/>
      <c r="PSC294" s="190"/>
      <c r="PSD294" s="190"/>
      <c r="PSE294" s="190"/>
      <c r="PSF294" s="190"/>
      <c r="PSG294" s="190"/>
      <c r="PSH294" s="190"/>
      <c r="PSI294" s="190"/>
      <c r="PSJ294" s="190"/>
      <c r="PSK294" s="190"/>
      <c r="PSL294" s="190"/>
      <c r="PSM294" s="190"/>
      <c r="PSN294" s="190"/>
      <c r="PSO294" s="190"/>
      <c r="PSP294" s="190"/>
      <c r="PSQ294" s="190"/>
      <c r="PSR294" s="190"/>
      <c r="PSS294" s="190"/>
      <c r="PST294" s="190"/>
      <c r="PSU294" s="190"/>
      <c r="PSV294" s="190"/>
      <c r="PSW294" s="190"/>
      <c r="PSX294" s="190"/>
      <c r="PSY294" s="190"/>
      <c r="PSZ294" s="190"/>
      <c r="PTA294" s="190"/>
      <c r="PTB294" s="190"/>
      <c r="PTC294" s="190"/>
      <c r="PTD294" s="190"/>
      <c r="PTE294" s="190"/>
      <c r="PTF294" s="190"/>
      <c r="PTG294" s="190"/>
      <c r="PTH294" s="190"/>
      <c r="PTI294" s="190"/>
      <c r="PTJ294" s="190"/>
      <c r="PTK294" s="190"/>
      <c r="PTL294" s="190"/>
      <c r="PTM294" s="190"/>
      <c r="PTN294" s="190"/>
      <c r="PTO294" s="190"/>
      <c r="PTP294" s="190"/>
      <c r="PTQ294" s="190"/>
      <c r="PTR294" s="190"/>
      <c r="PTS294" s="190"/>
      <c r="PTT294" s="190"/>
      <c r="PTU294" s="190"/>
      <c r="PTV294" s="190"/>
      <c r="PTW294" s="190"/>
      <c r="PTX294" s="190"/>
      <c r="PTY294" s="190"/>
      <c r="PTZ294" s="190"/>
      <c r="PUA294" s="190"/>
      <c r="PUB294" s="190"/>
      <c r="PUC294" s="190"/>
      <c r="PUD294" s="190"/>
      <c r="PUE294" s="190"/>
      <c r="PUF294" s="190"/>
      <c r="PUG294" s="190"/>
      <c r="PUH294" s="190"/>
      <c r="PUI294" s="190"/>
      <c r="PUJ294" s="190"/>
      <c r="PUK294" s="190"/>
      <c r="PUL294" s="190"/>
      <c r="PUM294" s="190"/>
      <c r="PUN294" s="190"/>
      <c r="PUO294" s="190"/>
      <c r="PUP294" s="190"/>
      <c r="PUQ294" s="190"/>
      <c r="PUR294" s="190"/>
      <c r="PUS294" s="190"/>
      <c r="PUT294" s="190"/>
      <c r="PUU294" s="190"/>
      <c r="PUV294" s="190"/>
      <c r="PUW294" s="190"/>
      <c r="PUX294" s="190"/>
      <c r="PUY294" s="190"/>
      <c r="PUZ294" s="190"/>
      <c r="PVA294" s="190"/>
      <c r="PVB294" s="190"/>
      <c r="PVC294" s="190"/>
      <c r="PVD294" s="190"/>
      <c r="PVE294" s="190"/>
      <c r="PVF294" s="190"/>
      <c r="PVG294" s="190"/>
      <c r="PVH294" s="190"/>
      <c r="PVI294" s="190"/>
      <c r="PVJ294" s="190"/>
      <c r="PVK294" s="190"/>
      <c r="PVL294" s="190"/>
      <c r="PVM294" s="190"/>
      <c r="PVN294" s="190"/>
      <c r="PVO294" s="190"/>
      <c r="PVP294" s="190"/>
      <c r="PVQ294" s="190"/>
      <c r="PVR294" s="190"/>
      <c r="PVS294" s="190"/>
      <c r="PVT294" s="190"/>
      <c r="PVU294" s="190"/>
      <c r="PVV294" s="190"/>
      <c r="PVW294" s="190"/>
      <c r="PVX294" s="190"/>
      <c r="PVY294" s="190"/>
      <c r="PVZ294" s="190"/>
      <c r="PWA294" s="190"/>
      <c r="PWB294" s="190"/>
      <c r="PWC294" s="190"/>
      <c r="PWD294" s="190"/>
      <c r="PWE294" s="190"/>
      <c r="PWF294" s="190"/>
      <c r="PWG294" s="190"/>
      <c r="PWH294" s="190"/>
      <c r="PWI294" s="190"/>
      <c r="PWJ294" s="190"/>
      <c r="PWK294" s="190"/>
      <c r="PWL294" s="190"/>
      <c r="PWM294" s="190"/>
      <c r="PWN294" s="190"/>
      <c r="PWO294" s="190"/>
      <c r="PWP294" s="190"/>
      <c r="PWQ294" s="190"/>
      <c r="PWR294" s="190"/>
      <c r="PWS294" s="190"/>
      <c r="PWT294" s="190"/>
      <c r="PWU294" s="190"/>
      <c r="PWV294" s="190"/>
      <c r="PWW294" s="190"/>
      <c r="PWX294" s="190"/>
      <c r="PWY294" s="190"/>
      <c r="PWZ294" s="190"/>
      <c r="PXA294" s="190"/>
      <c r="PXB294" s="190"/>
      <c r="PXC294" s="190"/>
      <c r="PXD294" s="190"/>
      <c r="PXE294" s="190"/>
      <c r="PXF294" s="190"/>
      <c r="PXG294" s="190"/>
      <c r="PXH294" s="190"/>
      <c r="PXI294" s="190"/>
      <c r="PXJ294" s="190"/>
      <c r="PXK294" s="190"/>
      <c r="PXL294" s="190"/>
      <c r="PXM294" s="190"/>
      <c r="PXN294" s="190"/>
      <c r="PXO294" s="190"/>
      <c r="PXP294" s="190"/>
      <c r="PXQ294" s="190"/>
      <c r="PXR294" s="190"/>
      <c r="PXS294" s="190"/>
      <c r="PXT294" s="190"/>
      <c r="PXU294" s="190"/>
      <c r="PXV294" s="190"/>
      <c r="PXW294" s="190"/>
      <c r="PXX294" s="190"/>
      <c r="PXY294" s="190"/>
      <c r="PXZ294" s="190"/>
      <c r="PYA294" s="190"/>
      <c r="PYB294" s="190"/>
      <c r="PYC294" s="190"/>
      <c r="PYD294" s="190"/>
      <c r="PYE294" s="190"/>
      <c r="PYF294" s="190"/>
      <c r="PYG294" s="190"/>
      <c r="PYH294" s="190"/>
      <c r="PYI294" s="190"/>
      <c r="PYJ294" s="190"/>
      <c r="PYK294" s="190"/>
      <c r="PYL294" s="190"/>
      <c r="PYM294" s="190"/>
      <c r="PYN294" s="190"/>
      <c r="PYO294" s="190"/>
      <c r="PYP294" s="190"/>
      <c r="PYQ294" s="190"/>
      <c r="PYR294" s="190"/>
      <c r="PYS294" s="190"/>
      <c r="PYT294" s="190"/>
      <c r="PYU294" s="190"/>
      <c r="PYV294" s="190"/>
      <c r="PYW294" s="190"/>
      <c r="PYX294" s="190"/>
      <c r="PYY294" s="190"/>
      <c r="PYZ294" s="190"/>
      <c r="PZA294" s="190"/>
      <c r="PZB294" s="190"/>
      <c r="PZC294" s="190"/>
      <c r="PZD294" s="190"/>
      <c r="PZE294" s="190"/>
      <c r="PZF294" s="190"/>
      <c r="PZG294" s="190"/>
      <c r="PZH294" s="190"/>
      <c r="PZI294" s="190"/>
      <c r="PZJ294" s="190"/>
      <c r="PZK294" s="190"/>
      <c r="PZL294" s="190"/>
      <c r="PZM294" s="190"/>
      <c r="PZN294" s="190"/>
      <c r="PZO294" s="190"/>
      <c r="PZP294" s="190"/>
      <c r="PZQ294" s="190"/>
      <c r="PZR294" s="190"/>
      <c r="PZS294" s="190"/>
      <c r="PZT294" s="190"/>
      <c r="PZU294" s="190"/>
      <c r="PZV294" s="190"/>
      <c r="PZW294" s="190"/>
      <c r="PZX294" s="190"/>
      <c r="PZY294" s="190"/>
      <c r="PZZ294" s="190"/>
      <c r="QAA294" s="190"/>
      <c r="QAB294" s="190"/>
      <c r="QAC294" s="190"/>
      <c r="QAD294" s="190"/>
      <c r="QAE294" s="190"/>
      <c r="QAF294" s="190"/>
      <c r="QAG294" s="190"/>
      <c r="QAH294" s="190"/>
      <c r="QAI294" s="190"/>
      <c r="QAJ294" s="190"/>
      <c r="QAK294" s="190"/>
      <c r="QAL294" s="190"/>
      <c r="QAM294" s="190"/>
      <c r="QAN294" s="190"/>
      <c r="QAO294" s="190"/>
      <c r="QAP294" s="190"/>
      <c r="QAQ294" s="190"/>
      <c r="QAR294" s="190"/>
      <c r="QAS294" s="190"/>
      <c r="QAT294" s="190"/>
      <c r="QAU294" s="190"/>
      <c r="QAV294" s="190"/>
      <c r="QAW294" s="190"/>
      <c r="QAX294" s="190"/>
      <c r="QAY294" s="190"/>
      <c r="QAZ294" s="190"/>
      <c r="QBA294" s="190"/>
      <c r="QBB294" s="190"/>
      <c r="QBC294" s="190"/>
      <c r="QBD294" s="190"/>
      <c r="QBE294" s="190"/>
      <c r="QBF294" s="190"/>
      <c r="QBG294" s="190"/>
      <c r="QBH294" s="190"/>
      <c r="QBI294" s="190"/>
      <c r="QBJ294" s="190"/>
      <c r="QBK294" s="190"/>
      <c r="QBL294" s="190"/>
      <c r="QBM294" s="190"/>
      <c r="QBN294" s="190"/>
      <c r="QBO294" s="190"/>
      <c r="QBP294" s="190"/>
      <c r="QBQ294" s="190"/>
      <c r="QBR294" s="190"/>
      <c r="QBS294" s="190"/>
      <c r="QBT294" s="190"/>
      <c r="QBU294" s="190"/>
      <c r="QBV294" s="190"/>
      <c r="QBW294" s="190"/>
      <c r="QBX294" s="190"/>
      <c r="QBY294" s="190"/>
      <c r="QBZ294" s="190"/>
      <c r="QCA294" s="190"/>
      <c r="QCB294" s="190"/>
      <c r="QCC294" s="190"/>
      <c r="QCD294" s="190"/>
      <c r="QCE294" s="190"/>
      <c r="QCF294" s="190"/>
      <c r="QCG294" s="190"/>
      <c r="QCH294" s="190"/>
      <c r="QCI294" s="190"/>
      <c r="QCJ294" s="190"/>
      <c r="QCK294" s="190"/>
      <c r="QCL294" s="190"/>
      <c r="QCM294" s="190"/>
      <c r="QCN294" s="190"/>
      <c r="QCO294" s="190"/>
      <c r="QCP294" s="190"/>
      <c r="QCQ294" s="190"/>
      <c r="QCR294" s="190"/>
      <c r="QCS294" s="190"/>
      <c r="QCT294" s="190"/>
      <c r="QCU294" s="190"/>
      <c r="QCV294" s="190"/>
      <c r="QCW294" s="190"/>
      <c r="QCX294" s="190"/>
      <c r="QCY294" s="190"/>
      <c r="QCZ294" s="190"/>
      <c r="QDA294" s="190"/>
      <c r="QDB294" s="190"/>
      <c r="QDC294" s="190"/>
      <c r="QDD294" s="190"/>
      <c r="QDE294" s="190"/>
      <c r="QDF294" s="190"/>
      <c r="QDG294" s="190"/>
      <c r="QDH294" s="190"/>
      <c r="QDI294" s="190"/>
      <c r="QDJ294" s="190"/>
      <c r="QDK294" s="190"/>
      <c r="QDL294" s="190"/>
      <c r="QDM294" s="190"/>
      <c r="QDN294" s="190"/>
      <c r="QDO294" s="190"/>
      <c r="QDP294" s="190"/>
      <c r="QDQ294" s="190"/>
      <c r="QDR294" s="190"/>
      <c r="QDS294" s="190"/>
      <c r="QDT294" s="190"/>
      <c r="QDU294" s="190"/>
      <c r="QDV294" s="190"/>
      <c r="QDW294" s="190"/>
      <c r="QDX294" s="190"/>
      <c r="QDY294" s="190"/>
      <c r="QDZ294" s="190"/>
      <c r="QEA294" s="190"/>
      <c r="QEB294" s="190"/>
      <c r="QEC294" s="190"/>
      <c r="QED294" s="190"/>
      <c r="QEE294" s="190"/>
      <c r="QEF294" s="190"/>
      <c r="QEG294" s="190"/>
      <c r="QEH294" s="190"/>
      <c r="QEI294" s="190"/>
      <c r="QEJ294" s="190"/>
      <c r="QEK294" s="190"/>
      <c r="QEL294" s="190"/>
      <c r="QEM294" s="190"/>
      <c r="QEN294" s="190"/>
      <c r="QEO294" s="190"/>
      <c r="QEP294" s="190"/>
      <c r="QEQ294" s="190"/>
      <c r="QER294" s="190"/>
      <c r="QES294" s="190"/>
      <c r="QET294" s="190"/>
      <c r="QEU294" s="190"/>
      <c r="QEV294" s="190"/>
      <c r="QEW294" s="190"/>
      <c r="QEX294" s="190"/>
      <c r="QEY294" s="190"/>
      <c r="QEZ294" s="190"/>
      <c r="QFA294" s="190"/>
      <c r="QFB294" s="190"/>
      <c r="QFC294" s="190"/>
      <c r="QFD294" s="190"/>
      <c r="QFE294" s="190"/>
      <c r="QFF294" s="190"/>
      <c r="QFG294" s="190"/>
      <c r="QFH294" s="190"/>
      <c r="QFI294" s="190"/>
      <c r="QFJ294" s="190"/>
      <c r="QFK294" s="190"/>
      <c r="QFL294" s="190"/>
      <c r="QFM294" s="190"/>
      <c r="QFN294" s="190"/>
      <c r="QFO294" s="190"/>
      <c r="QFP294" s="190"/>
      <c r="QFQ294" s="190"/>
      <c r="QFR294" s="190"/>
      <c r="QFS294" s="190"/>
      <c r="QFT294" s="190"/>
      <c r="QFU294" s="190"/>
      <c r="QFV294" s="190"/>
      <c r="QFW294" s="190"/>
      <c r="QFX294" s="190"/>
      <c r="QFY294" s="190"/>
      <c r="QFZ294" s="190"/>
      <c r="QGA294" s="190"/>
      <c r="QGB294" s="190"/>
      <c r="QGC294" s="190"/>
      <c r="QGD294" s="190"/>
      <c r="QGE294" s="190"/>
      <c r="QGF294" s="190"/>
      <c r="QGG294" s="190"/>
      <c r="QGH294" s="190"/>
      <c r="QGI294" s="190"/>
      <c r="QGJ294" s="190"/>
      <c r="QGK294" s="190"/>
      <c r="QGL294" s="190"/>
      <c r="QGM294" s="190"/>
      <c r="QGN294" s="190"/>
      <c r="QGO294" s="190"/>
      <c r="QGP294" s="190"/>
      <c r="QGQ294" s="190"/>
      <c r="QGR294" s="190"/>
      <c r="QGS294" s="190"/>
      <c r="QGT294" s="190"/>
      <c r="QGU294" s="190"/>
      <c r="QGV294" s="190"/>
      <c r="QGW294" s="190"/>
      <c r="QGX294" s="190"/>
      <c r="QGY294" s="190"/>
      <c r="QGZ294" s="190"/>
      <c r="QHA294" s="190"/>
      <c r="QHB294" s="190"/>
      <c r="QHC294" s="190"/>
      <c r="QHD294" s="190"/>
      <c r="QHE294" s="190"/>
      <c r="QHF294" s="190"/>
      <c r="QHG294" s="190"/>
      <c r="QHH294" s="190"/>
      <c r="QHI294" s="190"/>
      <c r="QHJ294" s="190"/>
      <c r="QHK294" s="190"/>
      <c r="QHL294" s="190"/>
      <c r="QHM294" s="190"/>
      <c r="QHN294" s="190"/>
      <c r="QHO294" s="190"/>
      <c r="QHP294" s="190"/>
      <c r="QHQ294" s="190"/>
      <c r="QHR294" s="190"/>
      <c r="QHS294" s="190"/>
      <c r="QHT294" s="190"/>
      <c r="QHU294" s="190"/>
      <c r="QHV294" s="190"/>
      <c r="QHW294" s="190"/>
      <c r="QHX294" s="190"/>
      <c r="QHY294" s="190"/>
      <c r="QHZ294" s="190"/>
      <c r="QIA294" s="190"/>
      <c r="QIB294" s="190"/>
      <c r="QIC294" s="190"/>
      <c r="QID294" s="190"/>
      <c r="QIE294" s="190"/>
      <c r="QIF294" s="190"/>
      <c r="QIG294" s="190"/>
      <c r="QIH294" s="190"/>
      <c r="QII294" s="190"/>
      <c r="QIJ294" s="190"/>
      <c r="QIK294" s="190"/>
      <c r="QIL294" s="190"/>
      <c r="QIM294" s="190"/>
      <c r="QIN294" s="190"/>
      <c r="QIO294" s="190"/>
      <c r="QIP294" s="190"/>
      <c r="QIQ294" s="190"/>
      <c r="QIR294" s="190"/>
      <c r="QIS294" s="190"/>
      <c r="QIT294" s="190"/>
      <c r="QIU294" s="190"/>
      <c r="QIV294" s="190"/>
      <c r="QIW294" s="190"/>
      <c r="QIX294" s="190"/>
      <c r="QIY294" s="190"/>
      <c r="QIZ294" s="190"/>
      <c r="QJA294" s="190"/>
      <c r="QJB294" s="190"/>
      <c r="QJC294" s="190"/>
      <c r="QJD294" s="190"/>
      <c r="QJE294" s="190"/>
      <c r="QJF294" s="190"/>
      <c r="QJG294" s="190"/>
      <c r="QJH294" s="190"/>
      <c r="QJI294" s="190"/>
      <c r="QJJ294" s="190"/>
      <c r="QJK294" s="190"/>
      <c r="QJL294" s="190"/>
      <c r="QJM294" s="190"/>
      <c r="QJN294" s="190"/>
      <c r="QJO294" s="190"/>
      <c r="QJP294" s="190"/>
      <c r="QJQ294" s="190"/>
      <c r="QJR294" s="190"/>
      <c r="QJS294" s="190"/>
      <c r="QJT294" s="190"/>
      <c r="QJU294" s="190"/>
      <c r="QJV294" s="190"/>
      <c r="QJW294" s="190"/>
      <c r="QJX294" s="190"/>
      <c r="QJY294" s="190"/>
      <c r="QJZ294" s="190"/>
      <c r="QKA294" s="190"/>
      <c r="QKB294" s="190"/>
      <c r="QKC294" s="190"/>
      <c r="QKD294" s="190"/>
      <c r="QKE294" s="190"/>
      <c r="QKF294" s="190"/>
      <c r="QKG294" s="190"/>
      <c r="QKH294" s="190"/>
      <c r="QKI294" s="190"/>
      <c r="QKJ294" s="190"/>
      <c r="QKK294" s="190"/>
      <c r="QKL294" s="190"/>
      <c r="QKM294" s="190"/>
      <c r="QKN294" s="190"/>
      <c r="QKO294" s="190"/>
      <c r="QKP294" s="190"/>
      <c r="QKQ294" s="190"/>
      <c r="QKR294" s="190"/>
      <c r="QKS294" s="190"/>
      <c r="QKT294" s="190"/>
      <c r="QKU294" s="190"/>
      <c r="QKV294" s="190"/>
      <c r="QKW294" s="190"/>
      <c r="QKX294" s="190"/>
      <c r="QKY294" s="190"/>
      <c r="QKZ294" s="190"/>
      <c r="QLA294" s="190"/>
      <c r="QLB294" s="190"/>
      <c r="QLC294" s="190"/>
      <c r="QLD294" s="190"/>
      <c r="QLE294" s="190"/>
      <c r="QLF294" s="190"/>
      <c r="QLG294" s="190"/>
      <c r="QLH294" s="190"/>
      <c r="QLI294" s="190"/>
      <c r="QLJ294" s="190"/>
      <c r="QLK294" s="190"/>
      <c r="QLL294" s="190"/>
      <c r="QLM294" s="190"/>
      <c r="QLN294" s="190"/>
      <c r="QLO294" s="190"/>
      <c r="QLP294" s="190"/>
      <c r="QLQ294" s="190"/>
      <c r="QLR294" s="190"/>
      <c r="QLS294" s="190"/>
      <c r="QLT294" s="190"/>
      <c r="QLU294" s="190"/>
      <c r="QLV294" s="190"/>
      <c r="QLW294" s="190"/>
      <c r="QLX294" s="190"/>
      <c r="QLY294" s="190"/>
      <c r="QLZ294" s="190"/>
      <c r="QMA294" s="190"/>
      <c r="QMB294" s="190"/>
      <c r="QMC294" s="190"/>
      <c r="QMD294" s="190"/>
      <c r="QME294" s="190"/>
      <c r="QMF294" s="190"/>
      <c r="QMG294" s="190"/>
      <c r="QMH294" s="190"/>
      <c r="QMI294" s="190"/>
      <c r="QMJ294" s="190"/>
      <c r="QMK294" s="190"/>
      <c r="QML294" s="190"/>
      <c r="QMM294" s="190"/>
      <c r="QMN294" s="190"/>
      <c r="QMO294" s="190"/>
      <c r="QMP294" s="190"/>
      <c r="QMQ294" s="190"/>
      <c r="QMR294" s="190"/>
      <c r="QMS294" s="190"/>
      <c r="QMT294" s="190"/>
      <c r="QMU294" s="190"/>
      <c r="QMV294" s="190"/>
      <c r="QMW294" s="190"/>
      <c r="QMX294" s="190"/>
      <c r="QMY294" s="190"/>
      <c r="QMZ294" s="190"/>
      <c r="QNA294" s="190"/>
      <c r="QNB294" s="190"/>
      <c r="QNC294" s="190"/>
      <c r="QND294" s="190"/>
      <c r="QNE294" s="190"/>
      <c r="QNF294" s="190"/>
      <c r="QNG294" s="190"/>
      <c r="QNH294" s="190"/>
      <c r="QNI294" s="190"/>
      <c r="QNJ294" s="190"/>
      <c r="QNK294" s="190"/>
      <c r="QNL294" s="190"/>
      <c r="QNM294" s="190"/>
      <c r="QNN294" s="190"/>
      <c r="QNO294" s="190"/>
      <c r="QNP294" s="190"/>
      <c r="QNQ294" s="190"/>
      <c r="QNR294" s="190"/>
      <c r="QNS294" s="190"/>
      <c r="QNT294" s="190"/>
      <c r="QNU294" s="190"/>
      <c r="QNV294" s="190"/>
      <c r="QNW294" s="190"/>
      <c r="QNX294" s="190"/>
      <c r="QNY294" s="190"/>
      <c r="QNZ294" s="190"/>
      <c r="QOA294" s="190"/>
      <c r="QOB294" s="190"/>
      <c r="QOC294" s="190"/>
      <c r="QOD294" s="190"/>
      <c r="QOE294" s="190"/>
      <c r="QOF294" s="190"/>
      <c r="QOG294" s="190"/>
      <c r="QOH294" s="190"/>
      <c r="QOI294" s="190"/>
      <c r="QOJ294" s="190"/>
      <c r="QOK294" s="190"/>
      <c r="QOL294" s="190"/>
      <c r="QOM294" s="190"/>
      <c r="QON294" s="190"/>
      <c r="QOO294" s="190"/>
      <c r="QOP294" s="190"/>
      <c r="QOQ294" s="190"/>
      <c r="QOR294" s="190"/>
      <c r="QOS294" s="190"/>
      <c r="QOT294" s="190"/>
      <c r="QOU294" s="190"/>
      <c r="QOV294" s="190"/>
      <c r="QOW294" s="190"/>
      <c r="QOX294" s="190"/>
      <c r="QOY294" s="190"/>
      <c r="QOZ294" s="190"/>
      <c r="QPA294" s="190"/>
      <c r="QPB294" s="190"/>
      <c r="QPC294" s="190"/>
      <c r="QPD294" s="190"/>
      <c r="QPE294" s="190"/>
      <c r="QPF294" s="190"/>
      <c r="QPG294" s="190"/>
      <c r="QPH294" s="190"/>
      <c r="QPI294" s="190"/>
      <c r="QPJ294" s="190"/>
      <c r="QPK294" s="190"/>
      <c r="QPL294" s="190"/>
      <c r="QPM294" s="190"/>
      <c r="QPN294" s="190"/>
      <c r="QPO294" s="190"/>
      <c r="QPP294" s="190"/>
      <c r="QPQ294" s="190"/>
      <c r="QPR294" s="190"/>
      <c r="QPS294" s="190"/>
      <c r="QPT294" s="190"/>
      <c r="QPU294" s="190"/>
      <c r="QPV294" s="190"/>
      <c r="QPW294" s="190"/>
      <c r="QPX294" s="190"/>
      <c r="QPY294" s="190"/>
      <c r="QPZ294" s="190"/>
      <c r="QQA294" s="190"/>
      <c r="QQB294" s="190"/>
      <c r="QQC294" s="190"/>
      <c r="QQD294" s="190"/>
      <c r="QQE294" s="190"/>
      <c r="QQF294" s="190"/>
      <c r="QQG294" s="190"/>
      <c r="QQH294" s="190"/>
      <c r="QQI294" s="190"/>
      <c r="QQJ294" s="190"/>
      <c r="QQK294" s="190"/>
      <c r="QQL294" s="190"/>
      <c r="QQM294" s="190"/>
      <c r="QQN294" s="190"/>
      <c r="QQO294" s="190"/>
      <c r="QQP294" s="190"/>
      <c r="QQQ294" s="190"/>
      <c r="QQR294" s="190"/>
      <c r="QQS294" s="190"/>
      <c r="QQT294" s="190"/>
      <c r="QQU294" s="190"/>
      <c r="QQV294" s="190"/>
      <c r="QQW294" s="190"/>
      <c r="QQX294" s="190"/>
      <c r="QQY294" s="190"/>
      <c r="QQZ294" s="190"/>
      <c r="QRA294" s="190"/>
      <c r="QRB294" s="190"/>
      <c r="QRC294" s="190"/>
      <c r="QRD294" s="190"/>
      <c r="QRE294" s="190"/>
      <c r="QRF294" s="190"/>
      <c r="QRG294" s="190"/>
      <c r="QRH294" s="190"/>
      <c r="QRI294" s="190"/>
      <c r="QRJ294" s="190"/>
      <c r="QRK294" s="190"/>
      <c r="QRL294" s="190"/>
      <c r="QRM294" s="190"/>
      <c r="QRN294" s="190"/>
      <c r="QRO294" s="190"/>
      <c r="QRP294" s="190"/>
      <c r="QRQ294" s="190"/>
      <c r="QRR294" s="190"/>
      <c r="QRS294" s="190"/>
      <c r="QRT294" s="190"/>
      <c r="QRU294" s="190"/>
      <c r="QRV294" s="190"/>
      <c r="QRW294" s="190"/>
      <c r="QRX294" s="190"/>
      <c r="QRY294" s="190"/>
      <c r="QRZ294" s="190"/>
      <c r="QSA294" s="190"/>
      <c r="QSB294" s="190"/>
      <c r="QSC294" s="190"/>
      <c r="QSD294" s="190"/>
      <c r="QSE294" s="190"/>
      <c r="QSF294" s="190"/>
      <c r="QSG294" s="190"/>
      <c r="QSH294" s="190"/>
      <c r="QSI294" s="190"/>
      <c r="QSJ294" s="190"/>
      <c r="QSK294" s="190"/>
      <c r="QSL294" s="190"/>
      <c r="QSM294" s="190"/>
      <c r="QSN294" s="190"/>
      <c r="QSO294" s="190"/>
      <c r="QSP294" s="190"/>
      <c r="QSQ294" s="190"/>
      <c r="QSR294" s="190"/>
      <c r="QSS294" s="190"/>
      <c r="QST294" s="190"/>
      <c r="QSU294" s="190"/>
      <c r="QSV294" s="190"/>
      <c r="QSW294" s="190"/>
      <c r="QSX294" s="190"/>
      <c r="QSY294" s="190"/>
      <c r="QSZ294" s="190"/>
      <c r="QTA294" s="190"/>
      <c r="QTB294" s="190"/>
      <c r="QTC294" s="190"/>
      <c r="QTD294" s="190"/>
      <c r="QTE294" s="190"/>
      <c r="QTF294" s="190"/>
      <c r="QTG294" s="190"/>
      <c r="QTH294" s="190"/>
      <c r="QTI294" s="190"/>
      <c r="QTJ294" s="190"/>
      <c r="QTK294" s="190"/>
      <c r="QTL294" s="190"/>
      <c r="QTM294" s="190"/>
      <c r="QTN294" s="190"/>
      <c r="QTO294" s="190"/>
      <c r="QTP294" s="190"/>
      <c r="QTQ294" s="190"/>
      <c r="QTR294" s="190"/>
      <c r="QTS294" s="190"/>
      <c r="QTT294" s="190"/>
      <c r="QTU294" s="190"/>
      <c r="QTV294" s="190"/>
      <c r="QTW294" s="190"/>
      <c r="QTX294" s="190"/>
      <c r="QTY294" s="190"/>
      <c r="QTZ294" s="190"/>
      <c r="QUA294" s="190"/>
      <c r="QUB294" s="190"/>
      <c r="QUC294" s="190"/>
      <c r="QUD294" s="190"/>
      <c r="QUE294" s="190"/>
      <c r="QUF294" s="190"/>
      <c r="QUG294" s="190"/>
      <c r="QUH294" s="190"/>
      <c r="QUI294" s="190"/>
      <c r="QUJ294" s="190"/>
      <c r="QUK294" s="190"/>
      <c r="QUL294" s="190"/>
      <c r="QUM294" s="190"/>
      <c r="QUN294" s="190"/>
      <c r="QUO294" s="190"/>
      <c r="QUP294" s="190"/>
      <c r="QUQ294" s="190"/>
      <c r="QUR294" s="190"/>
      <c r="QUS294" s="190"/>
      <c r="QUT294" s="190"/>
      <c r="QUU294" s="190"/>
      <c r="QUV294" s="190"/>
      <c r="QUW294" s="190"/>
      <c r="QUX294" s="190"/>
      <c r="QUY294" s="190"/>
      <c r="QUZ294" s="190"/>
      <c r="QVA294" s="190"/>
      <c r="QVB294" s="190"/>
      <c r="QVC294" s="190"/>
      <c r="QVD294" s="190"/>
      <c r="QVE294" s="190"/>
      <c r="QVF294" s="190"/>
      <c r="QVG294" s="190"/>
      <c r="QVH294" s="190"/>
      <c r="QVI294" s="190"/>
      <c r="QVJ294" s="190"/>
      <c r="QVK294" s="190"/>
      <c r="QVL294" s="190"/>
      <c r="QVM294" s="190"/>
      <c r="QVN294" s="190"/>
      <c r="QVO294" s="190"/>
      <c r="QVP294" s="190"/>
      <c r="QVQ294" s="190"/>
      <c r="QVR294" s="190"/>
      <c r="QVS294" s="190"/>
      <c r="QVT294" s="190"/>
      <c r="QVU294" s="190"/>
      <c r="QVV294" s="190"/>
      <c r="QVW294" s="190"/>
      <c r="QVX294" s="190"/>
      <c r="QVY294" s="190"/>
      <c r="QVZ294" s="190"/>
      <c r="QWA294" s="190"/>
      <c r="QWB294" s="190"/>
      <c r="QWC294" s="190"/>
      <c r="QWD294" s="190"/>
      <c r="QWE294" s="190"/>
      <c r="QWF294" s="190"/>
      <c r="QWG294" s="190"/>
      <c r="QWH294" s="190"/>
      <c r="QWI294" s="190"/>
      <c r="QWJ294" s="190"/>
      <c r="QWK294" s="190"/>
      <c r="QWL294" s="190"/>
      <c r="QWM294" s="190"/>
      <c r="QWN294" s="190"/>
      <c r="QWO294" s="190"/>
      <c r="QWP294" s="190"/>
      <c r="QWQ294" s="190"/>
      <c r="QWR294" s="190"/>
      <c r="QWS294" s="190"/>
      <c r="QWT294" s="190"/>
      <c r="QWU294" s="190"/>
      <c r="QWV294" s="190"/>
      <c r="QWW294" s="190"/>
      <c r="QWX294" s="190"/>
      <c r="QWY294" s="190"/>
      <c r="QWZ294" s="190"/>
      <c r="QXA294" s="190"/>
      <c r="QXB294" s="190"/>
      <c r="QXC294" s="190"/>
      <c r="QXD294" s="190"/>
      <c r="QXE294" s="190"/>
      <c r="QXF294" s="190"/>
      <c r="QXG294" s="190"/>
      <c r="QXH294" s="190"/>
      <c r="QXI294" s="190"/>
      <c r="QXJ294" s="190"/>
      <c r="QXK294" s="190"/>
      <c r="QXL294" s="190"/>
      <c r="QXM294" s="190"/>
      <c r="QXN294" s="190"/>
      <c r="QXO294" s="190"/>
      <c r="QXP294" s="190"/>
      <c r="QXQ294" s="190"/>
      <c r="QXR294" s="190"/>
      <c r="QXS294" s="190"/>
      <c r="QXT294" s="190"/>
      <c r="QXU294" s="190"/>
      <c r="QXV294" s="190"/>
      <c r="QXW294" s="190"/>
      <c r="QXX294" s="190"/>
      <c r="QXY294" s="190"/>
      <c r="QXZ294" s="190"/>
      <c r="QYA294" s="190"/>
      <c r="QYB294" s="190"/>
      <c r="QYC294" s="190"/>
      <c r="QYD294" s="190"/>
      <c r="QYE294" s="190"/>
      <c r="QYF294" s="190"/>
      <c r="QYG294" s="190"/>
      <c r="QYH294" s="190"/>
      <c r="QYI294" s="190"/>
      <c r="QYJ294" s="190"/>
      <c r="QYK294" s="190"/>
      <c r="QYL294" s="190"/>
      <c r="QYM294" s="190"/>
      <c r="QYN294" s="190"/>
      <c r="QYO294" s="190"/>
      <c r="QYP294" s="190"/>
      <c r="QYQ294" s="190"/>
      <c r="QYR294" s="190"/>
      <c r="QYS294" s="190"/>
      <c r="QYT294" s="190"/>
      <c r="QYU294" s="190"/>
      <c r="QYV294" s="190"/>
      <c r="QYW294" s="190"/>
      <c r="QYX294" s="190"/>
      <c r="QYY294" s="190"/>
      <c r="QYZ294" s="190"/>
      <c r="QZA294" s="190"/>
      <c r="QZB294" s="190"/>
      <c r="QZC294" s="190"/>
      <c r="QZD294" s="190"/>
      <c r="QZE294" s="190"/>
      <c r="QZF294" s="190"/>
      <c r="QZG294" s="190"/>
      <c r="QZH294" s="190"/>
      <c r="QZI294" s="190"/>
      <c r="QZJ294" s="190"/>
      <c r="QZK294" s="190"/>
      <c r="QZL294" s="190"/>
      <c r="QZM294" s="190"/>
      <c r="QZN294" s="190"/>
      <c r="QZO294" s="190"/>
      <c r="QZP294" s="190"/>
      <c r="QZQ294" s="190"/>
      <c r="QZR294" s="190"/>
      <c r="QZS294" s="190"/>
      <c r="QZT294" s="190"/>
      <c r="QZU294" s="190"/>
      <c r="QZV294" s="190"/>
      <c r="QZW294" s="190"/>
      <c r="QZX294" s="190"/>
      <c r="QZY294" s="190"/>
      <c r="QZZ294" s="190"/>
      <c r="RAA294" s="190"/>
      <c r="RAB294" s="190"/>
      <c r="RAC294" s="190"/>
      <c r="RAD294" s="190"/>
      <c r="RAE294" s="190"/>
      <c r="RAF294" s="190"/>
      <c r="RAG294" s="190"/>
      <c r="RAH294" s="190"/>
      <c r="RAI294" s="190"/>
      <c r="RAJ294" s="190"/>
      <c r="RAK294" s="190"/>
      <c r="RAL294" s="190"/>
      <c r="RAM294" s="190"/>
      <c r="RAN294" s="190"/>
      <c r="RAO294" s="190"/>
      <c r="RAP294" s="190"/>
      <c r="RAQ294" s="190"/>
      <c r="RAR294" s="190"/>
      <c r="RAS294" s="190"/>
      <c r="RAT294" s="190"/>
      <c r="RAU294" s="190"/>
      <c r="RAV294" s="190"/>
      <c r="RAW294" s="190"/>
      <c r="RAX294" s="190"/>
      <c r="RAY294" s="190"/>
      <c r="RAZ294" s="190"/>
      <c r="RBA294" s="190"/>
      <c r="RBB294" s="190"/>
      <c r="RBC294" s="190"/>
      <c r="RBD294" s="190"/>
      <c r="RBE294" s="190"/>
      <c r="RBF294" s="190"/>
      <c r="RBG294" s="190"/>
      <c r="RBH294" s="190"/>
      <c r="RBI294" s="190"/>
      <c r="RBJ294" s="190"/>
      <c r="RBK294" s="190"/>
      <c r="RBL294" s="190"/>
      <c r="RBM294" s="190"/>
      <c r="RBN294" s="190"/>
      <c r="RBO294" s="190"/>
      <c r="RBP294" s="190"/>
      <c r="RBQ294" s="190"/>
      <c r="RBR294" s="190"/>
      <c r="RBS294" s="190"/>
      <c r="RBT294" s="190"/>
      <c r="RBU294" s="190"/>
      <c r="RBV294" s="190"/>
      <c r="RBW294" s="190"/>
      <c r="RBX294" s="190"/>
      <c r="RBY294" s="190"/>
      <c r="RBZ294" s="190"/>
      <c r="RCA294" s="190"/>
      <c r="RCB294" s="190"/>
      <c r="RCC294" s="190"/>
      <c r="RCD294" s="190"/>
      <c r="RCE294" s="190"/>
      <c r="RCF294" s="190"/>
      <c r="RCG294" s="190"/>
      <c r="RCH294" s="190"/>
      <c r="RCI294" s="190"/>
      <c r="RCJ294" s="190"/>
      <c r="RCK294" s="190"/>
      <c r="RCL294" s="190"/>
      <c r="RCM294" s="190"/>
      <c r="RCN294" s="190"/>
      <c r="RCO294" s="190"/>
      <c r="RCP294" s="190"/>
      <c r="RCQ294" s="190"/>
      <c r="RCR294" s="190"/>
      <c r="RCS294" s="190"/>
      <c r="RCT294" s="190"/>
      <c r="RCU294" s="190"/>
      <c r="RCV294" s="190"/>
      <c r="RCW294" s="190"/>
      <c r="RCX294" s="190"/>
      <c r="RCY294" s="190"/>
      <c r="RCZ294" s="190"/>
      <c r="RDA294" s="190"/>
      <c r="RDB294" s="190"/>
      <c r="RDC294" s="190"/>
      <c r="RDD294" s="190"/>
      <c r="RDE294" s="190"/>
      <c r="RDF294" s="190"/>
      <c r="RDG294" s="190"/>
      <c r="RDH294" s="190"/>
      <c r="RDI294" s="190"/>
      <c r="RDJ294" s="190"/>
      <c r="RDK294" s="190"/>
      <c r="RDL294" s="190"/>
      <c r="RDM294" s="190"/>
      <c r="RDN294" s="190"/>
      <c r="RDO294" s="190"/>
      <c r="RDP294" s="190"/>
      <c r="RDQ294" s="190"/>
      <c r="RDR294" s="190"/>
      <c r="RDS294" s="190"/>
      <c r="RDT294" s="190"/>
      <c r="RDU294" s="190"/>
      <c r="RDV294" s="190"/>
      <c r="RDW294" s="190"/>
      <c r="RDX294" s="190"/>
      <c r="RDY294" s="190"/>
      <c r="RDZ294" s="190"/>
      <c r="REA294" s="190"/>
      <c r="REB294" s="190"/>
      <c r="REC294" s="190"/>
      <c r="RED294" s="190"/>
      <c r="REE294" s="190"/>
      <c r="REF294" s="190"/>
      <c r="REG294" s="190"/>
      <c r="REH294" s="190"/>
      <c r="REI294" s="190"/>
      <c r="REJ294" s="190"/>
      <c r="REK294" s="190"/>
      <c r="REL294" s="190"/>
      <c r="REM294" s="190"/>
      <c r="REN294" s="190"/>
      <c r="REO294" s="190"/>
      <c r="REP294" s="190"/>
      <c r="REQ294" s="190"/>
      <c r="RER294" s="190"/>
      <c r="RES294" s="190"/>
      <c r="RET294" s="190"/>
      <c r="REU294" s="190"/>
      <c r="REV294" s="190"/>
      <c r="REW294" s="190"/>
      <c r="REX294" s="190"/>
      <c r="REY294" s="190"/>
      <c r="REZ294" s="190"/>
      <c r="RFA294" s="190"/>
      <c r="RFB294" s="190"/>
      <c r="RFC294" s="190"/>
      <c r="RFD294" s="190"/>
      <c r="RFE294" s="190"/>
      <c r="RFF294" s="190"/>
      <c r="RFG294" s="190"/>
      <c r="RFH294" s="190"/>
      <c r="RFI294" s="190"/>
      <c r="RFJ294" s="190"/>
      <c r="RFK294" s="190"/>
      <c r="RFL294" s="190"/>
      <c r="RFM294" s="190"/>
      <c r="RFN294" s="190"/>
      <c r="RFO294" s="190"/>
      <c r="RFP294" s="190"/>
      <c r="RFQ294" s="190"/>
      <c r="RFR294" s="190"/>
      <c r="RFS294" s="190"/>
      <c r="RFT294" s="190"/>
      <c r="RFU294" s="190"/>
      <c r="RFV294" s="190"/>
      <c r="RFW294" s="190"/>
      <c r="RFX294" s="190"/>
      <c r="RFY294" s="190"/>
      <c r="RFZ294" s="190"/>
      <c r="RGA294" s="190"/>
      <c r="RGB294" s="190"/>
      <c r="RGC294" s="190"/>
      <c r="RGD294" s="190"/>
      <c r="RGE294" s="190"/>
      <c r="RGF294" s="190"/>
      <c r="RGG294" s="190"/>
      <c r="RGH294" s="190"/>
      <c r="RGI294" s="190"/>
      <c r="RGJ294" s="190"/>
      <c r="RGK294" s="190"/>
      <c r="RGL294" s="190"/>
      <c r="RGM294" s="190"/>
      <c r="RGN294" s="190"/>
      <c r="RGO294" s="190"/>
      <c r="RGP294" s="190"/>
      <c r="RGQ294" s="190"/>
      <c r="RGR294" s="190"/>
      <c r="RGS294" s="190"/>
      <c r="RGT294" s="190"/>
      <c r="RGU294" s="190"/>
      <c r="RGV294" s="190"/>
      <c r="RGW294" s="190"/>
      <c r="RGX294" s="190"/>
      <c r="RGY294" s="190"/>
      <c r="RGZ294" s="190"/>
      <c r="RHA294" s="190"/>
      <c r="RHB294" s="190"/>
      <c r="RHC294" s="190"/>
      <c r="RHD294" s="190"/>
      <c r="RHE294" s="190"/>
      <c r="RHF294" s="190"/>
      <c r="RHG294" s="190"/>
      <c r="RHH294" s="190"/>
      <c r="RHI294" s="190"/>
      <c r="RHJ294" s="190"/>
      <c r="RHK294" s="190"/>
      <c r="RHL294" s="190"/>
      <c r="RHM294" s="190"/>
      <c r="RHN294" s="190"/>
      <c r="RHO294" s="190"/>
      <c r="RHP294" s="190"/>
      <c r="RHQ294" s="190"/>
      <c r="RHR294" s="190"/>
      <c r="RHS294" s="190"/>
      <c r="RHT294" s="190"/>
      <c r="RHU294" s="190"/>
      <c r="RHV294" s="190"/>
      <c r="RHW294" s="190"/>
      <c r="RHX294" s="190"/>
      <c r="RHY294" s="190"/>
      <c r="RHZ294" s="190"/>
      <c r="RIA294" s="190"/>
      <c r="RIB294" s="190"/>
      <c r="RIC294" s="190"/>
      <c r="RID294" s="190"/>
      <c r="RIE294" s="190"/>
      <c r="RIF294" s="190"/>
      <c r="RIG294" s="190"/>
      <c r="RIH294" s="190"/>
      <c r="RII294" s="190"/>
      <c r="RIJ294" s="190"/>
      <c r="RIK294" s="190"/>
      <c r="RIL294" s="190"/>
      <c r="RIM294" s="190"/>
      <c r="RIN294" s="190"/>
      <c r="RIO294" s="190"/>
      <c r="RIP294" s="190"/>
      <c r="RIQ294" s="190"/>
      <c r="RIR294" s="190"/>
      <c r="RIS294" s="190"/>
      <c r="RIT294" s="190"/>
      <c r="RIU294" s="190"/>
      <c r="RIV294" s="190"/>
      <c r="RIW294" s="190"/>
      <c r="RIX294" s="190"/>
      <c r="RIY294" s="190"/>
      <c r="RIZ294" s="190"/>
      <c r="RJA294" s="190"/>
      <c r="RJB294" s="190"/>
      <c r="RJC294" s="190"/>
      <c r="RJD294" s="190"/>
      <c r="RJE294" s="190"/>
      <c r="RJF294" s="190"/>
      <c r="RJG294" s="190"/>
      <c r="RJH294" s="190"/>
      <c r="RJI294" s="190"/>
      <c r="RJJ294" s="190"/>
      <c r="RJK294" s="190"/>
      <c r="RJL294" s="190"/>
      <c r="RJM294" s="190"/>
      <c r="RJN294" s="190"/>
      <c r="RJO294" s="190"/>
      <c r="RJP294" s="190"/>
      <c r="RJQ294" s="190"/>
      <c r="RJR294" s="190"/>
      <c r="RJS294" s="190"/>
      <c r="RJT294" s="190"/>
      <c r="RJU294" s="190"/>
      <c r="RJV294" s="190"/>
      <c r="RJW294" s="190"/>
      <c r="RJX294" s="190"/>
      <c r="RJY294" s="190"/>
      <c r="RJZ294" s="190"/>
      <c r="RKA294" s="190"/>
      <c r="RKB294" s="190"/>
      <c r="RKC294" s="190"/>
      <c r="RKD294" s="190"/>
      <c r="RKE294" s="190"/>
      <c r="RKF294" s="190"/>
      <c r="RKG294" s="190"/>
      <c r="RKH294" s="190"/>
      <c r="RKI294" s="190"/>
      <c r="RKJ294" s="190"/>
      <c r="RKK294" s="190"/>
      <c r="RKL294" s="190"/>
      <c r="RKM294" s="190"/>
      <c r="RKN294" s="190"/>
      <c r="RKO294" s="190"/>
      <c r="RKP294" s="190"/>
      <c r="RKQ294" s="190"/>
      <c r="RKR294" s="190"/>
      <c r="RKS294" s="190"/>
      <c r="RKT294" s="190"/>
      <c r="RKU294" s="190"/>
      <c r="RKV294" s="190"/>
      <c r="RKW294" s="190"/>
      <c r="RKX294" s="190"/>
      <c r="RKY294" s="190"/>
      <c r="RKZ294" s="190"/>
      <c r="RLA294" s="190"/>
      <c r="RLB294" s="190"/>
      <c r="RLC294" s="190"/>
      <c r="RLD294" s="190"/>
      <c r="RLE294" s="190"/>
      <c r="RLF294" s="190"/>
      <c r="RLG294" s="190"/>
      <c r="RLH294" s="190"/>
      <c r="RLI294" s="190"/>
      <c r="RLJ294" s="190"/>
      <c r="RLK294" s="190"/>
      <c r="RLL294" s="190"/>
      <c r="RLM294" s="190"/>
      <c r="RLN294" s="190"/>
      <c r="RLO294" s="190"/>
      <c r="RLP294" s="190"/>
      <c r="RLQ294" s="190"/>
      <c r="RLR294" s="190"/>
      <c r="RLS294" s="190"/>
      <c r="RLT294" s="190"/>
      <c r="RLU294" s="190"/>
      <c r="RLV294" s="190"/>
      <c r="RLW294" s="190"/>
      <c r="RLX294" s="190"/>
      <c r="RLY294" s="190"/>
      <c r="RLZ294" s="190"/>
      <c r="RMA294" s="190"/>
      <c r="RMB294" s="190"/>
      <c r="RMC294" s="190"/>
      <c r="RMD294" s="190"/>
      <c r="RME294" s="190"/>
      <c r="RMF294" s="190"/>
      <c r="RMG294" s="190"/>
      <c r="RMH294" s="190"/>
      <c r="RMI294" s="190"/>
      <c r="RMJ294" s="190"/>
      <c r="RMK294" s="190"/>
      <c r="RML294" s="190"/>
      <c r="RMM294" s="190"/>
      <c r="RMN294" s="190"/>
      <c r="RMO294" s="190"/>
      <c r="RMP294" s="190"/>
      <c r="RMQ294" s="190"/>
      <c r="RMR294" s="190"/>
      <c r="RMS294" s="190"/>
      <c r="RMT294" s="190"/>
      <c r="RMU294" s="190"/>
      <c r="RMV294" s="190"/>
      <c r="RMW294" s="190"/>
      <c r="RMX294" s="190"/>
      <c r="RMY294" s="190"/>
      <c r="RMZ294" s="190"/>
      <c r="RNA294" s="190"/>
      <c r="RNB294" s="190"/>
      <c r="RNC294" s="190"/>
      <c r="RND294" s="190"/>
      <c r="RNE294" s="190"/>
      <c r="RNF294" s="190"/>
      <c r="RNG294" s="190"/>
      <c r="RNH294" s="190"/>
      <c r="RNI294" s="190"/>
      <c r="RNJ294" s="190"/>
      <c r="RNK294" s="190"/>
      <c r="RNL294" s="190"/>
      <c r="RNM294" s="190"/>
      <c r="RNN294" s="190"/>
      <c r="RNO294" s="190"/>
      <c r="RNP294" s="190"/>
      <c r="RNQ294" s="190"/>
      <c r="RNR294" s="190"/>
      <c r="RNS294" s="190"/>
      <c r="RNT294" s="190"/>
      <c r="RNU294" s="190"/>
      <c r="RNV294" s="190"/>
      <c r="RNW294" s="190"/>
      <c r="RNX294" s="190"/>
      <c r="RNY294" s="190"/>
      <c r="RNZ294" s="190"/>
      <c r="ROA294" s="190"/>
      <c r="ROB294" s="190"/>
      <c r="ROC294" s="190"/>
      <c r="ROD294" s="190"/>
      <c r="ROE294" s="190"/>
      <c r="ROF294" s="190"/>
      <c r="ROG294" s="190"/>
      <c r="ROH294" s="190"/>
      <c r="ROI294" s="190"/>
      <c r="ROJ294" s="190"/>
      <c r="ROK294" s="190"/>
      <c r="ROL294" s="190"/>
      <c r="ROM294" s="190"/>
      <c r="RON294" s="190"/>
      <c r="ROO294" s="190"/>
      <c r="ROP294" s="190"/>
      <c r="ROQ294" s="190"/>
      <c r="ROR294" s="190"/>
      <c r="ROS294" s="190"/>
      <c r="ROT294" s="190"/>
      <c r="ROU294" s="190"/>
      <c r="ROV294" s="190"/>
      <c r="ROW294" s="190"/>
      <c r="ROX294" s="190"/>
      <c r="ROY294" s="190"/>
      <c r="ROZ294" s="190"/>
      <c r="RPA294" s="190"/>
      <c r="RPB294" s="190"/>
      <c r="RPC294" s="190"/>
      <c r="RPD294" s="190"/>
      <c r="RPE294" s="190"/>
      <c r="RPF294" s="190"/>
      <c r="RPG294" s="190"/>
      <c r="RPH294" s="190"/>
      <c r="RPI294" s="190"/>
      <c r="RPJ294" s="190"/>
      <c r="RPK294" s="190"/>
      <c r="RPL294" s="190"/>
      <c r="RPM294" s="190"/>
      <c r="RPN294" s="190"/>
      <c r="RPO294" s="190"/>
      <c r="RPP294" s="190"/>
      <c r="RPQ294" s="190"/>
      <c r="RPR294" s="190"/>
      <c r="RPS294" s="190"/>
      <c r="RPT294" s="190"/>
      <c r="RPU294" s="190"/>
      <c r="RPV294" s="190"/>
      <c r="RPW294" s="190"/>
      <c r="RPX294" s="190"/>
      <c r="RPY294" s="190"/>
      <c r="RPZ294" s="190"/>
      <c r="RQA294" s="190"/>
      <c r="RQB294" s="190"/>
      <c r="RQC294" s="190"/>
      <c r="RQD294" s="190"/>
      <c r="RQE294" s="190"/>
      <c r="RQF294" s="190"/>
      <c r="RQG294" s="190"/>
      <c r="RQH294" s="190"/>
      <c r="RQI294" s="190"/>
      <c r="RQJ294" s="190"/>
      <c r="RQK294" s="190"/>
      <c r="RQL294" s="190"/>
      <c r="RQM294" s="190"/>
      <c r="RQN294" s="190"/>
      <c r="RQO294" s="190"/>
      <c r="RQP294" s="190"/>
      <c r="RQQ294" s="190"/>
      <c r="RQR294" s="190"/>
      <c r="RQS294" s="190"/>
      <c r="RQT294" s="190"/>
      <c r="RQU294" s="190"/>
      <c r="RQV294" s="190"/>
      <c r="RQW294" s="190"/>
      <c r="RQX294" s="190"/>
      <c r="RQY294" s="190"/>
      <c r="RQZ294" s="190"/>
      <c r="RRA294" s="190"/>
      <c r="RRB294" s="190"/>
      <c r="RRC294" s="190"/>
      <c r="RRD294" s="190"/>
      <c r="RRE294" s="190"/>
      <c r="RRF294" s="190"/>
      <c r="RRG294" s="190"/>
      <c r="RRH294" s="190"/>
      <c r="RRI294" s="190"/>
      <c r="RRJ294" s="190"/>
      <c r="RRK294" s="190"/>
      <c r="RRL294" s="190"/>
      <c r="RRM294" s="190"/>
      <c r="RRN294" s="190"/>
      <c r="RRO294" s="190"/>
      <c r="RRP294" s="190"/>
      <c r="RRQ294" s="190"/>
      <c r="RRR294" s="190"/>
      <c r="RRS294" s="190"/>
      <c r="RRT294" s="190"/>
      <c r="RRU294" s="190"/>
      <c r="RRV294" s="190"/>
      <c r="RRW294" s="190"/>
      <c r="RRX294" s="190"/>
      <c r="RRY294" s="190"/>
      <c r="RRZ294" s="190"/>
      <c r="RSA294" s="190"/>
      <c r="RSB294" s="190"/>
      <c r="RSC294" s="190"/>
      <c r="RSD294" s="190"/>
      <c r="RSE294" s="190"/>
      <c r="RSF294" s="190"/>
      <c r="RSG294" s="190"/>
      <c r="RSH294" s="190"/>
      <c r="RSI294" s="190"/>
      <c r="RSJ294" s="190"/>
      <c r="RSK294" s="190"/>
      <c r="RSL294" s="190"/>
      <c r="RSM294" s="190"/>
      <c r="RSN294" s="190"/>
      <c r="RSO294" s="190"/>
      <c r="RSP294" s="190"/>
      <c r="RSQ294" s="190"/>
      <c r="RSR294" s="190"/>
      <c r="RSS294" s="190"/>
      <c r="RST294" s="190"/>
      <c r="RSU294" s="190"/>
      <c r="RSV294" s="190"/>
      <c r="RSW294" s="190"/>
      <c r="RSX294" s="190"/>
      <c r="RSY294" s="190"/>
      <c r="RSZ294" s="190"/>
      <c r="RTA294" s="190"/>
      <c r="RTB294" s="190"/>
      <c r="RTC294" s="190"/>
      <c r="RTD294" s="190"/>
      <c r="RTE294" s="190"/>
      <c r="RTF294" s="190"/>
      <c r="RTG294" s="190"/>
      <c r="RTH294" s="190"/>
      <c r="RTI294" s="190"/>
      <c r="RTJ294" s="190"/>
      <c r="RTK294" s="190"/>
      <c r="RTL294" s="190"/>
      <c r="RTM294" s="190"/>
      <c r="RTN294" s="190"/>
      <c r="RTO294" s="190"/>
      <c r="RTP294" s="190"/>
      <c r="RTQ294" s="190"/>
      <c r="RTR294" s="190"/>
      <c r="RTS294" s="190"/>
      <c r="RTT294" s="190"/>
      <c r="RTU294" s="190"/>
      <c r="RTV294" s="190"/>
      <c r="RTW294" s="190"/>
      <c r="RTX294" s="190"/>
      <c r="RTY294" s="190"/>
      <c r="RTZ294" s="190"/>
      <c r="RUA294" s="190"/>
      <c r="RUB294" s="190"/>
      <c r="RUC294" s="190"/>
      <c r="RUD294" s="190"/>
      <c r="RUE294" s="190"/>
      <c r="RUF294" s="190"/>
      <c r="RUG294" s="190"/>
      <c r="RUH294" s="190"/>
      <c r="RUI294" s="190"/>
      <c r="RUJ294" s="190"/>
      <c r="RUK294" s="190"/>
      <c r="RUL294" s="190"/>
      <c r="RUM294" s="190"/>
      <c r="RUN294" s="190"/>
      <c r="RUO294" s="190"/>
      <c r="RUP294" s="190"/>
      <c r="RUQ294" s="190"/>
      <c r="RUR294" s="190"/>
      <c r="RUS294" s="190"/>
      <c r="RUT294" s="190"/>
      <c r="RUU294" s="190"/>
      <c r="RUV294" s="190"/>
      <c r="RUW294" s="190"/>
      <c r="RUX294" s="190"/>
      <c r="RUY294" s="190"/>
      <c r="RUZ294" s="190"/>
      <c r="RVA294" s="190"/>
      <c r="RVB294" s="190"/>
      <c r="RVC294" s="190"/>
      <c r="RVD294" s="190"/>
      <c r="RVE294" s="190"/>
      <c r="RVF294" s="190"/>
      <c r="RVG294" s="190"/>
      <c r="RVH294" s="190"/>
      <c r="RVI294" s="190"/>
      <c r="RVJ294" s="190"/>
      <c r="RVK294" s="190"/>
      <c r="RVL294" s="190"/>
      <c r="RVM294" s="190"/>
      <c r="RVN294" s="190"/>
      <c r="RVO294" s="190"/>
      <c r="RVP294" s="190"/>
      <c r="RVQ294" s="190"/>
      <c r="RVR294" s="190"/>
      <c r="RVS294" s="190"/>
      <c r="RVT294" s="190"/>
      <c r="RVU294" s="190"/>
      <c r="RVV294" s="190"/>
      <c r="RVW294" s="190"/>
      <c r="RVX294" s="190"/>
      <c r="RVY294" s="190"/>
      <c r="RVZ294" s="190"/>
      <c r="RWA294" s="190"/>
      <c r="RWB294" s="190"/>
      <c r="RWC294" s="190"/>
      <c r="RWD294" s="190"/>
      <c r="RWE294" s="190"/>
      <c r="RWF294" s="190"/>
      <c r="RWG294" s="190"/>
      <c r="RWH294" s="190"/>
      <c r="RWI294" s="190"/>
      <c r="RWJ294" s="190"/>
      <c r="RWK294" s="190"/>
      <c r="RWL294" s="190"/>
      <c r="RWM294" s="190"/>
      <c r="RWN294" s="190"/>
      <c r="RWO294" s="190"/>
      <c r="RWP294" s="190"/>
      <c r="RWQ294" s="190"/>
      <c r="RWR294" s="190"/>
      <c r="RWS294" s="190"/>
      <c r="RWT294" s="190"/>
      <c r="RWU294" s="190"/>
      <c r="RWV294" s="190"/>
      <c r="RWW294" s="190"/>
      <c r="RWX294" s="190"/>
      <c r="RWY294" s="190"/>
      <c r="RWZ294" s="190"/>
      <c r="RXA294" s="190"/>
      <c r="RXB294" s="190"/>
      <c r="RXC294" s="190"/>
      <c r="RXD294" s="190"/>
      <c r="RXE294" s="190"/>
      <c r="RXF294" s="190"/>
      <c r="RXG294" s="190"/>
      <c r="RXH294" s="190"/>
      <c r="RXI294" s="190"/>
      <c r="RXJ294" s="190"/>
      <c r="RXK294" s="190"/>
      <c r="RXL294" s="190"/>
      <c r="RXM294" s="190"/>
      <c r="RXN294" s="190"/>
      <c r="RXO294" s="190"/>
      <c r="RXP294" s="190"/>
      <c r="RXQ294" s="190"/>
      <c r="RXR294" s="190"/>
      <c r="RXS294" s="190"/>
      <c r="RXT294" s="190"/>
      <c r="RXU294" s="190"/>
      <c r="RXV294" s="190"/>
      <c r="RXW294" s="190"/>
      <c r="RXX294" s="190"/>
      <c r="RXY294" s="190"/>
      <c r="RXZ294" s="190"/>
      <c r="RYA294" s="190"/>
      <c r="RYB294" s="190"/>
      <c r="RYC294" s="190"/>
      <c r="RYD294" s="190"/>
      <c r="RYE294" s="190"/>
      <c r="RYF294" s="190"/>
      <c r="RYG294" s="190"/>
      <c r="RYH294" s="190"/>
      <c r="RYI294" s="190"/>
      <c r="RYJ294" s="190"/>
      <c r="RYK294" s="190"/>
      <c r="RYL294" s="190"/>
      <c r="RYM294" s="190"/>
      <c r="RYN294" s="190"/>
      <c r="RYO294" s="190"/>
      <c r="RYP294" s="190"/>
      <c r="RYQ294" s="190"/>
      <c r="RYR294" s="190"/>
      <c r="RYS294" s="190"/>
      <c r="RYT294" s="190"/>
      <c r="RYU294" s="190"/>
      <c r="RYV294" s="190"/>
      <c r="RYW294" s="190"/>
      <c r="RYX294" s="190"/>
      <c r="RYY294" s="190"/>
      <c r="RYZ294" s="190"/>
      <c r="RZA294" s="190"/>
      <c r="RZB294" s="190"/>
      <c r="RZC294" s="190"/>
      <c r="RZD294" s="190"/>
      <c r="RZE294" s="190"/>
      <c r="RZF294" s="190"/>
      <c r="RZG294" s="190"/>
      <c r="RZH294" s="190"/>
      <c r="RZI294" s="190"/>
      <c r="RZJ294" s="190"/>
      <c r="RZK294" s="190"/>
      <c r="RZL294" s="190"/>
      <c r="RZM294" s="190"/>
      <c r="RZN294" s="190"/>
      <c r="RZO294" s="190"/>
      <c r="RZP294" s="190"/>
      <c r="RZQ294" s="190"/>
      <c r="RZR294" s="190"/>
      <c r="RZS294" s="190"/>
      <c r="RZT294" s="190"/>
      <c r="RZU294" s="190"/>
      <c r="RZV294" s="190"/>
      <c r="RZW294" s="190"/>
      <c r="RZX294" s="190"/>
      <c r="RZY294" s="190"/>
      <c r="RZZ294" s="190"/>
      <c r="SAA294" s="190"/>
      <c r="SAB294" s="190"/>
      <c r="SAC294" s="190"/>
      <c r="SAD294" s="190"/>
      <c r="SAE294" s="190"/>
      <c r="SAF294" s="190"/>
      <c r="SAG294" s="190"/>
      <c r="SAH294" s="190"/>
      <c r="SAI294" s="190"/>
      <c r="SAJ294" s="190"/>
      <c r="SAK294" s="190"/>
      <c r="SAL294" s="190"/>
      <c r="SAM294" s="190"/>
      <c r="SAN294" s="190"/>
      <c r="SAO294" s="190"/>
      <c r="SAP294" s="190"/>
      <c r="SAQ294" s="190"/>
      <c r="SAR294" s="190"/>
      <c r="SAS294" s="190"/>
      <c r="SAT294" s="190"/>
      <c r="SAU294" s="190"/>
      <c r="SAV294" s="190"/>
      <c r="SAW294" s="190"/>
      <c r="SAX294" s="190"/>
      <c r="SAY294" s="190"/>
      <c r="SAZ294" s="190"/>
      <c r="SBA294" s="190"/>
      <c r="SBB294" s="190"/>
      <c r="SBC294" s="190"/>
      <c r="SBD294" s="190"/>
      <c r="SBE294" s="190"/>
      <c r="SBF294" s="190"/>
      <c r="SBG294" s="190"/>
      <c r="SBH294" s="190"/>
      <c r="SBI294" s="190"/>
      <c r="SBJ294" s="190"/>
      <c r="SBK294" s="190"/>
      <c r="SBL294" s="190"/>
      <c r="SBM294" s="190"/>
      <c r="SBN294" s="190"/>
      <c r="SBO294" s="190"/>
      <c r="SBP294" s="190"/>
      <c r="SBQ294" s="190"/>
      <c r="SBR294" s="190"/>
      <c r="SBS294" s="190"/>
      <c r="SBT294" s="190"/>
      <c r="SBU294" s="190"/>
      <c r="SBV294" s="190"/>
      <c r="SBW294" s="190"/>
      <c r="SBX294" s="190"/>
      <c r="SBY294" s="190"/>
      <c r="SBZ294" s="190"/>
      <c r="SCA294" s="190"/>
      <c r="SCB294" s="190"/>
      <c r="SCC294" s="190"/>
      <c r="SCD294" s="190"/>
      <c r="SCE294" s="190"/>
      <c r="SCF294" s="190"/>
      <c r="SCG294" s="190"/>
      <c r="SCH294" s="190"/>
      <c r="SCI294" s="190"/>
      <c r="SCJ294" s="190"/>
      <c r="SCK294" s="190"/>
      <c r="SCL294" s="190"/>
      <c r="SCM294" s="190"/>
      <c r="SCN294" s="190"/>
      <c r="SCO294" s="190"/>
      <c r="SCP294" s="190"/>
      <c r="SCQ294" s="190"/>
      <c r="SCR294" s="190"/>
      <c r="SCS294" s="190"/>
      <c r="SCT294" s="190"/>
      <c r="SCU294" s="190"/>
      <c r="SCV294" s="190"/>
      <c r="SCW294" s="190"/>
      <c r="SCX294" s="190"/>
      <c r="SCY294" s="190"/>
      <c r="SCZ294" s="190"/>
      <c r="SDA294" s="190"/>
      <c r="SDB294" s="190"/>
      <c r="SDC294" s="190"/>
      <c r="SDD294" s="190"/>
      <c r="SDE294" s="190"/>
      <c r="SDF294" s="190"/>
      <c r="SDG294" s="190"/>
      <c r="SDH294" s="190"/>
      <c r="SDI294" s="190"/>
      <c r="SDJ294" s="190"/>
      <c r="SDK294" s="190"/>
      <c r="SDL294" s="190"/>
      <c r="SDM294" s="190"/>
      <c r="SDN294" s="190"/>
      <c r="SDO294" s="190"/>
      <c r="SDP294" s="190"/>
      <c r="SDQ294" s="190"/>
      <c r="SDR294" s="190"/>
      <c r="SDS294" s="190"/>
      <c r="SDT294" s="190"/>
      <c r="SDU294" s="190"/>
      <c r="SDV294" s="190"/>
      <c r="SDW294" s="190"/>
      <c r="SDX294" s="190"/>
      <c r="SDY294" s="190"/>
      <c r="SDZ294" s="190"/>
      <c r="SEA294" s="190"/>
      <c r="SEB294" s="190"/>
      <c r="SEC294" s="190"/>
      <c r="SED294" s="190"/>
      <c r="SEE294" s="190"/>
      <c r="SEF294" s="190"/>
      <c r="SEG294" s="190"/>
      <c r="SEH294" s="190"/>
      <c r="SEI294" s="190"/>
      <c r="SEJ294" s="190"/>
      <c r="SEK294" s="190"/>
      <c r="SEL294" s="190"/>
      <c r="SEM294" s="190"/>
      <c r="SEN294" s="190"/>
      <c r="SEO294" s="190"/>
      <c r="SEP294" s="190"/>
      <c r="SEQ294" s="190"/>
      <c r="SER294" s="190"/>
      <c r="SES294" s="190"/>
      <c r="SET294" s="190"/>
      <c r="SEU294" s="190"/>
      <c r="SEV294" s="190"/>
      <c r="SEW294" s="190"/>
      <c r="SEX294" s="190"/>
      <c r="SEY294" s="190"/>
      <c r="SEZ294" s="190"/>
      <c r="SFA294" s="190"/>
      <c r="SFB294" s="190"/>
      <c r="SFC294" s="190"/>
      <c r="SFD294" s="190"/>
      <c r="SFE294" s="190"/>
      <c r="SFF294" s="190"/>
      <c r="SFG294" s="190"/>
      <c r="SFH294" s="190"/>
      <c r="SFI294" s="190"/>
      <c r="SFJ294" s="190"/>
      <c r="SFK294" s="190"/>
      <c r="SFL294" s="190"/>
      <c r="SFM294" s="190"/>
      <c r="SFN294" s="190"/>
      <c r="SFO294" s="190"/>
      <c r="SFP294" s="190"/>
      <c r="SFQ294" s="190"/>
      <c r="SFR294" s="190"/>
      <c r="SFS294" s="190"/>
      <c r="SFT294" s="190"/>
      <c r="SFU294" s="190"/>
      <c r="SFV294" s="190"/>
      <c r="SFW294" s="190"/>
      <c r="SFX294" s="190"/>
      <c r="SFY294" s="190"/>
      <c r="SFZ294" s="190"/>
      <c r="SGA294" s="190"/>
      <c r="SGB294" s="190"/>
      <c r="SGC294" s="190"/>
      <c r="SGD294" s="190"/>
      <c r="SGE294" s="190"/>
      <c r="SGF294" s="190"/>
      <c r="SGG294" s="190"/>
      <c r="SGH294" s="190"/>
      <c r="SGI294" s="190"/>
      <c r="SGJ294" s="190"/>
      <c r="SGK294" s="190"/>
      <c r="SGL294" s="190"/>
      <c r="SGM294" s="190"/>
      <c r="SGN294" s="190"/>
      <c r="SGO294" s="190"/>
      <c r="SGP294" s="190"/>
      <c r="SGQ294" s="190"/>
      <c r="SGR294" s="190"/>
      <c r="SGS294" s="190"/>
      <c r="SGT294" s="190"/>
      <c r="SGU294" s="190"/>
      <c r="SGV294" s="190"/>
      <c r="SGW294" s="190"/>
      <c r="SGX294" s="190"/>
      <c r="SGY294" s="190"/>
      <c r="SGZ294" s="190"/>
      <c r="SHA294" s="190"/>
      <c r="SHB294" s="190"/>
      <c r="SHC294" s="190"/>
      <c r="SHD294" s="190"/>
      <c r="SHE294" s="190"/>
      <c r="SHF294" s="190"/>
      <c r="SHG294" s="190"/>
      <c r="SHH294" s="190"/>
      <c r="SHI294" s="190"/>
      <c r="SHJ294" s="190"/>
      <c r="SHK294" s="190"/>
      <c r="SHL294" s="190"/>
      <c r="SHM294" s="190"/>
      <c r="SHN294" s="190"/>
      <c r="SHO294" s="190"/>
      <c r="SHP294" s="190"/>
      <c r="SHQ294" s="190"/>
      <c r="SHR294" s="190"/>
      <c r="SHS294" s="190"/>
      <c r="SHT294" s="190"/>
      <c r="SHU294" s="190"/>
      <c r="SHV294" s="190"/>
      <c r="SHW294" s="190"/>
      <c r="SHX294" s="190"/>
      <c r="SHY294" s="190"/>
      <c r="SHZ294" s="190"/>
      <c r="SIA294" s="190"/>
      <c r="SIB294" s="190"/>
      <c r="SIC294" s="190"/>
      <c r="SID294" s="190"/>
      <c r="SIE294" s="190"/>
      <c r="SIF294" s="190"/>
      <c r="SIG294" s="190"/>
      <c r="SIH294" s="190"/>
      <c r="SII294" s="190"/>
      <c r="SIJ294" s="190"/>
      <c r="SIK294" s="190"/>
      <c r="SIL294" s="190"/>
      <c r="SIM294" s="190"/>
      <c r="SIN294" s="190"/>
      <c r="SIO294" s="190"/>
      <c r="SIP294" s="190"/>
      <c r="SIQ294" s="190"/>
      <c r="SIR294" s="190"/>
      <c r="SIS294" s="190"/>
      <c r="SIT294" s="190"/>
      <c r="SIU294" s="190"/>
      <c r="SIV294" s="190"/>
      <c r="SIW294" s="190"/>
      <c r="SIX294" s="190"/>
      <c r="SIY294" s="190"/>
      <c r="SIZ294" s="190"/>
      <c r="SJA294" s="190"/>
      <c r="SJB294" s="190"/>
      <c r="SJC294" s="190"/>
      <c r="SJD294" s="190"/>
      <c r="SJE294" s="190"/>
      <c r="SJF294" s="190"/>
      <c r="SJG294" s="190"/>
      <c r="SJH294" s="190"/>
      <c r="SJI294" s="190"/>
      <c r="SJJ294" s="190"/>
      <c r="SJK294" s="190"/>
      <c r="SJL294" s="190"/>
      <c r="SJM294" s="190"/>
      <c r="SJN294" s="190"/>
      <c r="SJO294" s="190"/>
      <c r="SJP294" s="190"/>
      <c r="SJQ294" s="190"/>
      <c r="SJR294" s="190"/>
      <c r="SJS294" s="190"/>
      <c r="SJT294" s="190"/>
      <c r="SJU294" s="190"/>
      <c r="SJV294" s="190"/>
      <c r="SJW294" s="190"/>
      <c r="SJX294" s="190"/>
      <c r="SJY294" s="190"/>
      <c r="SJZ294" s="190"/>
      <c r="SKA294" s="190"/>
      <c r="SKB294" s="190"/>
      <c r="SKC294" s="190"/>
      <c r="SKD294" s="190"/>
      <c r="SKE294" s="190"/>
      <c r="SKF294" s="190"/>
      <c r="SKG294" s="190"/>
      <c r="SKH294" s="190"/>
      <c r="SKI294" s="190"/>
      <c r="SKJ294" s="190"/>
      <c r="SKK294" s="190"/>
      <c r="SKL294" s="190"/>
      <c r="SKM294" s="190"/>
      <c r="SKN294" s="190"/>
      <c r="SKO294" s="190"/>
      <c r="SKP294" s="190"/>
      <c r="SKQ294" s="190"/>
      <c r="SKR294" s="190"/>
      <c r="SKS294" s="190"/>
      <c r="SKT294" s="190"/>
      <c r="SKU294" s="190"/>
      <c r="SKV294" s="190"/>
      <c r="SKW294" s="190"/>
      <c r="SKX294" s="190"/>
      <c r="SKY294" s="190"/>
      <c r="SKZ294" s="190"/>
      <c r="SLA294" s="190"/>
      <c r="SLB294" s="190"/>
      <c r="SLC294" s="190"/>
      <c r="SLD294" s="190"/>
      <c r="SLE294" s="190"/>
      <c r="SLF294" s="190"/>
      <c r="SLG294" s="190"/>
      <c r="SLH294" s="190"/>
      <c r="SLI294" s="190"/>
      <c r="SLJ294" s="190"/>
      <c r="SLK294" s="190"/>
      <c r="SLL294" s="190"/>
      <c r="SLM294" s="190"/>
      <c r="SLN294" s="190"/>
      <c r="SLO294" s="190"/>
      <c r="SLP294" s="190"/>
      <c r="SLQ294" s="190"/>
      <c r="SLR294" s="190"/>
      <c r="SLS294" s="190"/>
      <c r="SLT294" s="190"/>
      <c r="SLU294" s="190"/>
      <c r="SLV294" s="190"/>
      <c r="SLW294" s="190"/>
      <c r="SLX294" s="190"/>
      <c r="SLY294" s="190"/>
      <c r="SLZ294" s="190"/>
      <c r="SMA294" s="190"/>
      <c r="SMB294" s="190"/>
      <c r="SMC294" s="190"/>
      <c r="SMD294" s="190"/>
      <c r="SME294" s="190"/>
      <c r="SMF294" s="190"/>
      <c r="SMG294" s="190"/>
      <c r="SMH294" s="190"/>
      <c r="SMI294" s="190"/>
      <c r="SMJ294" s="190"/>
      <c r="SMK294" s="190"/>
      <c r="SML294" s="190"/>
      <c r="SMM294" s="190"/>
      <c r="SMN294" s="190"/>
      <c r="SMO294" s="190"/>
      <c r="SMP294" s="190"/>
      <c r="SMQ294" s="190"/>
      <c r="SMR294" s="190"/>
      <c r="SMS294" s="190"/>
      <c r="SMT294" s="190"/>
      <c r="SMU294" s="190"/>
      <c r="SMV294" s="190"/>
      <c r="SMW294" s="190"/>
      <c r="SMX294" s="190"/>
      <c r="SMY294" s="190"/>
      <c r="SMZ294" s="190"/>
      <c r="SNA294" s="190"/>
      <c r="SNB294" s="190"/>
      <c r="SNC294" s="190"/>
      <c r="SND294" s="190"/>
      <c r="SNE294" s="190"/>
      <c r="SNF294" s="190"/>
      <c r="SNG294" s="190"/>
      <c r="SNH294" s="190"/>
      <c r="SNI294" s="190"/>
      <c r="SNJ294" s="190"/>
      <c r="SNK294" s="190"/>
      <c r="SNL294" s="190"/>
      <c r="SNM294" s="190"/>
      <c r="SNN294" s="190"/>
      <c r="SNO294" s="190"/>
      <c r="SNP294" s="190"/>
      <c r="SNQ294" s="190"/>
      <c r="SNR294" s="190"/>
      <c r="SNS294" s="190"/>
      <c r="SNT294" s="190"/>
      <c r="SNU294" s="190"/>
      <c r="SNV294" s="190"/>
      <c r="SNW294" s="190"/>
      <c r="SNX294" s="190"/>
      <c r="SNY294" s="190"/>
      <c r="SNZ294" s="190"/>
      <c r="SOA294" s="190"/>
      <c r="SOB294" s="190"/>
      <c r="SOC294" s="190"/>
      <c r="SOD294" s="190"/>
      <c r="SOE294" s="190"/>
      <c r="SOF294" s="190"/>
      <c r="SOG294" s="190"/>
      <c r="SOH294" s="190"/>
      <c r="SOI294" s="190"/>
      <c r="SOJ294" s="190"/>
      <c r="SOK294" s="190"/>
      <c r="SOL294" s="190"/>
      <c r="SOM294" s="190"/>
      <c r="SON294" s="190"/>
      <c r="SOO294" s="190"/>
      <c r="SOP294" s="190"/>
      <c r="SOQ294" s="190"/>
      <c r="SOR294" s="190"/>
      <c r="SOS294" s="190"/>
      <c r="SOT294" s="190"/>
      <c r="SOU294" s="190"/>
      <c r="SOV294" s="190"/>
      <c r="SOW294" s="190"/>
      <c r="SOX294" s="190"/>
      <c r="SOY294" s="190"/>
      <c r="SOZ294" s="190"/>
      <c r="SPA294" s="190"/>
      <c r="SPB294" s="190"/>
      <c r="SPC294" s="190"/>
      <c r="SPD294" s="190"/>
      <c r="SPE294" s="190"/>
      <c r="SPF294" s="190"/>
      <c r="SPG294" s="190"/>
      <c r="SPH294" s="190"/>
      <c r="SPI294" s="190"/>
      <c r="SPJ294" s="190"/>
      <c r="SPK294" s="190"/>
      <c r="SPL294" s="190"/>
      <c r="SPM294" s="190"/>
      <c r="SPN294" s="190"/>
      <c r="SPO294" s="190"/>
      <c r="SPP294" s="190"/>
      <c r="SPQ294" s="190"/>
      <c r="SPR294" s="190"/>
      <c r="SPS294" s="190"/>
      <c r="SPT294" s="190"/>
      <c r="SPU294" s="190"/>
      <c r="SPV294" s="190"/>
      <c r="SPW294" s="190"/>
      <c r="SPX294" s="190"/>
      <c r="SPY294" s="190"/>
      <c r="SPZ294" s="190"/>
      <c r="SQA294" s="190"/>
      <c r="SQB294" s="190"/>
      <c r="SQC294" s="190"/>
      <c r="SQD294" s="190"/>
      <c r="SQE294" s="190"/>
      <c r="SQF294" s="190"/>
      <c r="SQG294" s="190"/>
      <c r="SQH294" s="190"/>
      <c r="SQI294" s="190"/>
      <c r="SQJ294" s="190"/>
      <c r="SQK294" s="190"/>
      <c r="SQL294" s="190"/>
      <c r="SQM294" s="190"/>
      <c r="SQN294" s="190"/>
      <c r="SQO294" s="190"/>
      <c r="SQP294" s="190"/>
      <c r="SQQ294" s="190"/>
      <c r="SQR294" s="190"/>
      <c r="SQS294" s="190"/>
      <c r="SQT294" s="190"/>
      <c r="SQU294" s="190"/>
      <c r="SQV294" s="190"/>
      <c r="SQW294" s="190"/>
      <c r="SQX294" s="190"/>
      <c r="SQY294" s="190"/>
      <c r="SQZ294" s="190"/>
      <c r="SRA294" s="190"/>
      <c r="SRB294" s="190"/>
      <c r="SRC294" s="190"/>
      <c r="SRD294" s="190"/>
      <c r="SRE294" s="190"/>
      <c r="SRF294" s="190"/>
      <c r="SRG294" s="190"/>
      <c r="SRH294" s="190"/>
      <c r="SRI294" s="190"/>
      <c r="SRJ294" s="190"/>
      <c r="SRK294" s="190"/>
      <c r="SRL294" s="190"/>
      <c r="SRM294" s="190"/>
      <c r="SRN294" s="190"/>
      <c r="SRO294" s="190"/>
      <c r="SRP294" s="190"/>
      <c r="SRQ294" s="190"/>
      <c r="SRR294" s="190"/>
      <c r="SRS294" s="190"/>
      <c r="SRT294" s="190"/>
      <c r="SRU294" s="190"/>
      <c r="SRV294" s="190"/>
      <c r="SRW294" s="190"/>
      <c r="SRX294" s="190"/>
      <c r="SRY294" s="190"/>
      <c r="SRZ294" s="190"/>
      <c r="SSA294" s="190"/>
      <c r="SSB294" s="190"/>
      <c r="SSC294" s="190"/>
      <c r="SSD294" s="190"/>
      <c r="SSE294" s="190"/>
      <c r="SSF294" s="190"/>
      <c r="SSG294" s="190"/>
      <c r="SSH294" s="190"/>
      <c r="SSI294" s="190"/>
      <c r="SSJ294" s="190"/>
      <c r="SSK294" s="190"/>
      <c r="SSL294" s="190"/>
      <c r="SSM294" s="190"/>
      <c r="SSN294" s="190"/>
      <c r="SSO294" s="190"/>
      <c r="SSP294" s="190"/>
      <c r="SSQ294" s="190"/>
      <c r="SSR294" s="190"/>
      <c r="SSS294" s="190"/>
      <c r="SST294" s="190"/>
      <c r="SSU294" s="190"/>
      <c r="SSV294" s="190"/>
      <c r="SSW294" s="190"/>
      <c r="SSX294" s="190"/>
      <c r="SSY294" s="190"/>
      <c r="SSZ294" s="190"/>
      <c r="STA294" s="190"/>
      <c r="STB294" s="190"/>
      <c r="STC294" s="190"/>
      <c r="STD294" s="190"/>
      <c r="STE294" s="190"/>
      <c r="STF294" s="190"/>
      <c r="STG294" s="190"/>
      <c r="STH294" s="190"/>
      <c r="STI294" s="190"/>
      <c r="STJ294" s="190"/>
      <c r="STK294" s="190"/>
      <c r="STL294" s="190"/>
      <c r="STM294" s="190"/>
      <c r="STN294" s="190"/>
      <c r="STO294" s="190"/>
      <c r="STP294" s="190"/>
      <c r="STQ294" s="190"/>
      <c r="STR294" s="190"/>
      <c r="STS294" s="190"/>
      <c r="STT294" s="190"/>
      <c r="STU294" s="190"/>
      <c r="STV294" s="190"/>
      <c r="STW294" s="190"/>
      <c r="STX294" s="190"/>
      <c r="STY294" s="190"/>
      <c r="STZ294" s="190"/>
      <c r="SUA294" s="190"/>
      <c r="SUB294" s="190"/>
      <c r="SUC294" s="190"/>
      <c r="SUD294" s="190"/>
      <c r="SUE294" s="190"/>
      <c r="SUF294" s="190"/>
      <c r="SUG294" s="190"/>
      <c r="SUH294" s="190"/>
      <c r="SUI294" s="190"/>
      <c r="SUJ294" s="190"/>
      <c r="SUK294" s="190"/>
      <c r="SUL294" s="190"/>
      <c r="SUM294" s="190"/>
      <c r="SUN294" s="190"/>
      <c r="SUO294" s="190"/>
      <c r="SUP294" s="190"/>
      <c r="SUQ294" s="190"/>
      <c r="SUR294" s="190"/>
      <c r="SUS294" s="190"/>
      <c r="SUT294" s="190"/>
      <c r="SUU294" s="190"/>
      <c r="SUV294" s="190"/>
      <c r="SUW294" s="190"/>
      <c r="SUX294" s="190"/>
      <c r="SUY294" s="190"/>
      <c r="SUZ294" s="190"/>
      <c r="SVA294" s="190"/>
      <c r="SVB294" s="190"/>
      <c r="SVC294" s="190"/>
      <c r="SVD294" s="190"/>
      <c r="SVE294" s="190"/>
      <c r="SVF294" s="190"/>
      <c r="SVG294" s="190"/>
      <c r="SVH294" s="190"/>
      <c r="SVI294" s="190"/>
      <c r="SVJ294" s="190"/>
      <c r="SVK294" s="190"/>
      <c r="SVL294" s="190"/>
      <c r="SVM294" s="190"/>
      <c r="SVN294" s="190"/>
      <c r="SVO294" s="190"/>
      <c r="SVP294" s="190"/>
      <c r="SVQ294" s="190"/>
      <c r="SVR294" s="190"/>
      <c r="SVS294" s="190"/>
      <c r="SVT294" s="190"/>
      <c r="SVU294" s="190"/>
      <c r="SVV294" s="190"/>
      <c r="SVW294" s="190"/>
      <c r="SVX294" s="190"/>
      <c r="SVY294" s="190"/>
      <c r="SVZ294" s="190"/>
      <c r="SWA294" s="190"/>
      <c r="SWB294" s="190"/>
      <c r="SWC294" s="190"/>
      <c r="SWD294" s="190"/>
      <c r="SWE294" s="190"/>
      <c r="SWF294" s="190"/>
      <c r="SWG294" s="190"/>
      <c r="SWH294" s="190"/>
      <c r="SWI294" s="190"/>
      <c r="SWJ294" s="190"/>
      <c r="SWK294" s="190"/>
      <c r="SWL294" s="190"/>
      <c r="SWM294" s="190"/>
      <c r="SWN294" s="190"/>
      <c r="SWO294" s="190"/>
      <c r="SWP294" s="190"/>
      <c r="SWQ294" s="190"/>
      <c r="SWR294" s="190"/>
      <c r="SWS294" s="190"/>
      <c r="SWT294" s="190"/>
      <c r="SWU294" s="190"/>
      <c r="SWV294" s="190"/>
      <c r="SWW294" s="190"/>
      <c r="SWX294" s="190"/>
      <c r="SWY294" s="190"/>
      <c r="SWZ294" s="190"/>
      <c r="SXA294" s="190"/>
      <c r="SXB294" s="190"/>
      <c r="SXC294" s="190"/>
      <c r="SXD294" s="190"/>
      <c r="SXE294" s="190"/>
      <c r="SXF294" s="190"/>
      <c r="SXG294" s="190"/>
      <c r="SXH294" s="190"/>
      <c r="SXI294" s="190"/>
      <c r="SXJ294" s="190"/>
      <c r="SXK294" s="190"/>
      <c r="SXL294" s="190"/>
      <c r="SXM294" s="190"/>
      <c r="SXN294" s="190"/>
      <c r="SXO294" s="190"/>
      <c r="SXP294" s="190"/>
      <c r="SXQ294" s="190"/>
      <c r="SXR294" s="190"/>
      <c r="SXS294" s="190"/>
      <c r="SXT294" s="190"/>
      <c r="SXU294" s="190"/>
      <c r="SXV294" s="190"/>
      <c r="SXW294" s="190"/>
      <c r="SXX294" s="190"/>
      <c r="SXY294" s="190"/>
      <c r="SXZ294" s="190"/>
      <c r="SYA294" s="190"/>
      <c r="SYB294" s="190"/>
      <c r="SYC294" s="190"/>
      <c r="SYD294" s="190"/>
      <c r="SYE294" s="190"/>
      <c r="SYF294" s="190"/>
      <c r="SYG294" s="190"/>
      <c r="SYH294" s="190"/>
      <c r="SYI294" s="190"/>
      <c r="SYJ294" s="190"/>
      <c r="SYK294" s="190"/>
      <c r="SYL294" s="190"/>
      <c r="SYM294" s="190"/>
      <c r="SYN294" s="190"/>
      <c r="SYO294" s="190"/>
      <c r="SYP294" s="190"/>
      <c r="SYQ294" s="190"/>
      <c r="SYR294" s="190"/>
      <c r="SYS294" s="190"/>
      <c r="SYT294" s="190"/>
      <c r="SYU294" s="190"/>
      <c r="SYV294" s="190"/>
      <c r="SYW294" s="190"/>
      <c r="SYX294" s="190"/>
      <c r="SYY294" s="190"/>
      <c r="SYZ294" s="190"/>
      <c r="SZA294" s="190"/>
      <c r="SZB294" s="190"/>
      <c r="SZC294" s="190"/>
      <c r="SZD294" s="190"/>
      <c r="SZE294" s="190"/>
      <c r="SZF294" s="190"/>
      <c r="SZG294" s="190"/>
      <c r="SZH294" s="190"/>
      <c r="SZI294" s="190"/>
      <c r="SZJ294" s="190"/>
      <c r="SZK294" s="190"/>
      <c r="SZL294" s="190"/>
      <c r="SZM294" s="190"/>
      <c r="SZN294" s="190"/>
      <c r="SZO294" s="190"/>
      <c r="SZP294" s="190"/>
      <c r="SZQ294" s="190"/>
      <c r="SZR294" s="190"/>
      <c r="SZS294" s="190"/>
      <c r="SZT294" s="190"/>
      <c r="SZU294" s="190"/>
      <c r="SZV294" s="190"/>
      <c r="SZW294" s="190"/>
      <c r="SZX294" s="190"/>
      <c r="SZY294" s="190"/>
      <c r="SZZ294" s="190"/>
      <c r="TAA294" s="190"/>
      <c r="TAB294" s="190"/>
      <c r="TAC294" s="190"/>
      <c r="TAD294" s="190"/>
      <c r="TAE294" s="190"/>
      <c r="TAF294" s="190"/>
      <c r="TAG294" s="190"/>
      <c r="TAH294" s="190"/>
      <c r="TAI294" s="190"/>
      <c r="TAJ294" s="190"/>
      <c r="TAK294" s="190"/>
      <c r="TAL294" s="190"/>
      <c r="TAM294" s="190"/>
      <c r="TAN294" s="190"/>
      <c r="TAO294" s="190"/>
      <c r="TAP294" s="190"/>
      <c r="TAQ294" s="190"/>
      <c r="TAR294" s="190"/>
      <c r="TAS294" s="190"/>
      <c r="TAT294" s="190"/>
      <c r="TAU294" s="190"/>
      <c r="TAV294" s="190"/>
      <c r="TAW294" s="190"/>
      <c r="TAX294" s="190"/>
      <c r="TAY294" s="190"/>
      <c r="TAZ294" s="190"/>
      <c r="TBA294" s="190"/>
      <c r="TBB294" s="190"/>
      <c r="TBC294" s="190"/>
      <c r="TBD294" s="190"/>
      <c r="TBE294" s="190"/>
      <c r="TBF294" s="190"/>
      <c r="TBG294" s="190"/>
      <c r="TBH294" s="190"/>
      <c r="TBI294" s="190"/>
      <c r="TBJ294" s="190"/>
      <c r="TBK294" s="190"/>
      <c r="TBL294" s="190"/>
      <c r="TBM294" s="190"/>
      <c r="TBN294" s="190"/>
      <c r="TBO294" s="190"/>
      <c r="TBP294" s="190"/>
      <c r="TBQ294" s="190"/>
      <c r="TBR294" s="190"/>
      <c r="TBS294" s="190"/>
      <c r="TBT294" s="190"/>
      <c r="TBU294" s="190"/>
      <c r="TBV294" s="190"/>
      <c r="TBW294" s="190"/>
      <c r="TBX294" s="190"/>
      <c r="TBY294" s="190"/>
      <c r="TBZ294" s="190"/>
      <c r="TCA294" s="190"/>
      <c r="TCB294" s="190"/>
      <c r="TCC294" s="190"/>
      <c r="TCD294" s="190"/>
      <c r="TCE294" s="190"/>
      <c r="TCF294" s="190"/>
      <c r="TCG294" s="190"/>
      <c r="TCH294" s="190"/>
      <c r="TCI294" s="190"/>
      <c r="TCJ294" s="190"/>
      <c r="TCK294" s="190"/>
      <c r="TCL294" s="190"/>
      <c r="TCM294" s="190"/>
      <c r="TCN294" s="190"/>
      <c r="TCO294" s="190"/>
      <c r="TCP294" s="190"/>
      <c r="TCQ294" s="190"/>
      <c r="TCR294" s="190"/>
      <c r="TCS294" s="190"/>
      <c r="TCT294" s="190"/>
      <c r="TCU294" s="190"/>
      <c r="TCV294" s="190"/>
      <c r="TCW294" s="190"/>
      <c r="TCX294" s="190"/>
      <c r="TCY294" s="190"/>
      <c r="TCZ294" s="190"/>
      <c r="TDA294" s="190"/>
      <c r="TDB294" s="190"/>
      <c r="TDC294" s="190"/>
      <c r="TDD294" s="190"/>
      <c r="TDE294" s="190"/>
      <c r="TDF294" s="190"/>
      <c r="TDG294" s="190"/>
      <c r="TDH294" s="190"/>
      <c r="TDI294" s="190"/>
      <c r="TDJ294" s="190"/>
      <c r="TDK294" s="190"/>
      <c r="TDL294" s="190"/>
      <c r="TDM294" s="190"/>
      <c r="TDN294" s="190"/>
      <c r="TDO294" s="190"/>
      <c r="TDP294" s="190"/>
      <c r="TDQ294" s="190"/>
      <c r="TDR294" s="190"/>
      <c r="TDS294" s="190"/>
      <c r="TDT294" s="190"/>
      <c r="TDU294" s="190"/>
      <c r="TDV294" s="190"/>
      <c r="TDW294" s="190"/>
      <c r="TDX294" s="190"/>
      <c r="TDY294" s="190"/>
      <c r="TDZ294" s="190"/>
      <c r="TEA294" s="190"/>
      <c r="TEB294" s="190"/>
      <c r="TEC294" s="190"/>
      <c r="TED294" s="190"/>
      <c r="TEE294" s="190"/>
      <c r="TEF294" s="190"/>
      <c r="TEG294" s="190"/>
      <c r="TEH294" s="190"/>
      <c r="TEI294" s="190"/>
      <c r="TEJ294" s="190"/>
      <c r="TEK294" s="190"/>
      <c r="TEL294" s="190"/>
      <c r="TEM294" s="190"/>
      <c r="TEN294" s="190"/>
      <c r="TEO294" s="190"/>
      <c r="TEP294" s="190"/>
      <c r="TEQ294" s="190"/>
      <c r="TER294" s="190"/>
      <c r="TES294" s="190"/>
      <c r="TET294" s="190"/>
      <c r="TEU294" s="190"/>
      <c r="TEV294" s="190"/>
      <c r="TEW294" s="190"/>
      <c r="TEX294" s="190"/>
      <c r="TEY294" s="190"/>
      <c r="TEZ294" s="190"/>
      <c r="TFA294" s="190"/>
      <c r="TFB294" s="190"/>
      <c r="TFC294" s="190"/>
      <c r="TFD294" s="190"/>
      <c r="TFE294" s="190"/>
      <c r="TFF294" s="190"/>
      <c r="TFG294" s="190"/>
      <c r="TFH294" s="190"/>
      <c r="TFI294" s="190"/>
      <c r="TFJ294" s="190"/>
      <c r="TFK294" s="190"/>
      <c r="TFL294" s="190"/>
      <c r="TFM294" s="190"/>
      <c r="TFN294" s="190"/>
      <c r="TFO294" s="190"/>
      <c r="TFP294" s="190"/>
      <c r="TFQ294" s="190"/>
      <c r="TFR294" s="190"/>
      <c r="TFS294" s="190"/>
      <c r="TFT294" s="190"/>
      <c r="TFU294" s="190"/>
      <c r="TFV294" s="190"/>
      <c r="TFW294" s="190"/>
      <c r="TFX294" s="190"/>
      <c r="TFY294" s="190"/>
      <c r="TFZ294" s="190"/>
      <c r="TGA294" s="190"/>
      <c r="TGB294" s="190"/>
      <c r="TGC294" s="190"/>
      <c r="TGD294" s="190"/>
      <c r="TGE294" s="190"/>
      <c r="TGF294" s="190"/>
      <c r="TGG294" s="190"/>
      <c r="TGH294" s="190"/>
      <c r="TGI294" s="190"/>
      <c r="TGJ294" s="190"/>
      <c r="TGK294" s="190"/>
      <c r="TGL294" s="190"/>
      <c r="TGM294" s="190"/>
      <c r="TGN294" s="190"/>
      <c r="TGO294" s="190"/>
      <c r="TGP294" s="190"/>
      <c r="TGQ294" s="190"/>
      <c r="TGR294" s="190"/>
      <c r="TGS294" s="190"/>
      <c r="TGT294" s="190"/>
      <c r="TGU294" s="190"/>
      <c r="TGV294" s="190"/>
      <c r="TGW294" s="190"/>
      <c r="TGX294" s="190"/>
      <c r="TGY294" s="190"/>
      <c r="TGZ294" s="190"/>
      <c r="THA294" s="190"/>
      <c r="THB294" s="190"/>
      <c r="THC294" s="190"/>
      <c r="THD294" s="190"/>
      <c r="THE294" s="190"/>
      <c r="THF294" s="190"/>
      <c r="THG294" s="190"/>
      <c r="THH294" s="190"/>
      <c r="THI294" s="190"/>
      <c r="THJ294" s="190"/>
      <c r="THK294" s="190"/>
      <c r="THL294" s="190"/>
      <c r="THM294" s="190"/>
      <c r="THN294" s="190"/>
      <c r="THO294" s="190"/>
      <c r="THP294" s="190"/>
      <c r="THQ294" s="190"/>
      <c r="THR294" s="190"/>
      <c r="THS294" s="190"/>
      <c r="THT294" s="190"/>
      <c r="THU294" s="190"/>
      <c r="THV294" s="190"/>
      <c r="THW294" s="190"/>
      <c r="THX294" s="190"/>
      <c r="THY294" s="190"/>
      <c r="THZ294" s="190"/>
      <c r="TIA294" s="190"/>
      <c r="TIB294" s="190"/>
      <c r="TIC294" s="190"/>
      <c r="TID294" s="190"/>
      <c r="TIE294" s="190"/>
      <c r="TIF294" s="190"/>
      <c r="TIG294" s="190"/>
      <c r="TIH294" s="190"/>
      <c r="TII294" s="190"/>
      <c r="TIJ294" s="190"/>
      <c r="TIK294" s="190"/>
      <c r="TIL294" s="190"/>
      <c r="TIM294" s="190"/>
      <c r="TIN294" s="190"/>
      <c r="TIO294" s="190"/>
      <c r="TIP294" s="190"/>
      <c r="TIQ294" s="190"/>
      <c r="TIR294" s="190"/>
      <c r="TIS294" s="190"/>
      <c r="TIT294" s="190"/>
      <c r="TIU294" s="190"/>
      <c r="TIV294" s="190"/>
      <c r="TIW294" s="190"/>
      <c r="TIX294" s="190"/>
      <c r="TIY294" s="190"/>
      <c r="TIZ294" s="190"/>
      <c r="TJA294" s="190"/>
      <c r="TJB294" s="190"/>
      <c r="TJC294" s="190"/>
      <c r="TJD294" s="190"/>
      <c r="TJE294" s="190"/>
      <c r="TJF294" s="190"/>
      <c r="TJG294" s="190"/>
      <c r="TJH294" s="190"/>
      <c r="TJI294" s="190"/>
      <c r="TJJ294" s="190"/>
      <c r="TJK294" s="190"/>
      <c r="TJL294" s="190"/>
      <c r="TJM294" s="190"/>
      <c r="TJN294" s="190"/>
      <c r="TJO294" s="190"/>
      <c r="TJP294" s="190"/>
      <c r="TJQ294" s="190"/>
      <c r="TJR294" s="190"/>
      <c r="TJS294" s="190"/>
      <c r="TJT294" s="190"/>
      <c r="TJU294" s="190"/>
      <c r="TJV294" s="190"/>
      <c r="TJW294" s="190"/>
      <c r="TJX294" s="190"/>
      <c r="TJY294" s="190"/>
      <c r="TJZ294" s="190"/>
      <c r="TKA294" s="190"/>
      <c r="TKB294" s="190"/>
      <c r="TKC294" s="190"/>
      <c r="TKD294" s="190"/>
      <c r="TKE294" s="190"/>
      <c r="TKF294" s="190"/>
      <c r="TKG294" s="190"/>
      <c r="TKH294" s="190"/>
      <c r="TKI294" s="190"/>
      <c r="TKJ294" s="190"/>
      <c r="TKK294" s="190"/>
      <c r="TKL294" s="190"/>
      <c r="TKM294" s="190"/>
      <c r="TKN294" s="190"/>
      <c r="TKO294" s="190"/>
      <c r="TKP294" s="190"/>
      <c r="TKQ294" s="190"/>
      <c r="TKR294" s="190"/>
      <c r="TKS294" s="190"/>
      <c r="TKT294" s="190"/>
      <c r="TKU294" s="190"/>
      <c r="TKV294" s="190"/>
      <c r="TKW294" s="190"/>
      <c r="TKX294" s="190"/>
      <c r="TKY294" s="190"/>
      <c r="TKZ294" s="190"/>
      <c r="TLA294" s="190"/>
      <c r="TLB294" s="190"/>
      <c r="TLC294" s="190"/>
      <c r="TLD294" s="190"/>
      <c r="TLE294" s="190"/>
      <c r="TLF294" s="190"/>
      <c r="TLG294" s="190"/>
      <c r="TLH294" s="190"/>
      <c r="TLI294" s="190"/>
      <c r="TLJ294" s="190"/>
      <c r="TLK294" s="190"/>
      <c r="TLL294" s="190"/>
      <c r="TLM294" s="190"/>
      <c r="TLN294" s="190"/>
      <c r="TLO294" s="190"/>
      <c r="TLP294" s="190"/>
      <c r="TLQ294" s="190"/>
      <c r="TLR294" s="190"/>
      <c r="TLS294" s="190"/>
      <c r="TLT294" s="190"/>
      <c r="TLU294" s="190"/>
      <c r="TLV294" s="190"/>
      <c r="TLW294" s="190"/>
      <c r="TLX294" s="190"/>
      <c r="TLY294" s="190"/>
      <c r="TLZ294" s="190"/>
      <c r="TMA294" s="190"/>
      <c r="TMB294" s="190"/>
      <c r="TMC294" s="190"/>
      <c r="TMD294" s="190"/>
      <c r="TME294" s="190"/>
      <c r="TMF294" s="190"/>
      <c r="TMG294" s="190"/>
      <c r="TMH294" s="190"/>
      <c r="TMI294" s="190"/>
      <c r="TMJ294" s="190"/>
      <c r="TMK294" s="190"/>
      <c r="TML294" s="190"/>
      <c r="TMM294" s="190"/>
      <c r="TMN294" s="190"/>
      <c r="TMO294" s="190"/>
      <c r="TMP294" s="190"/>
      <c r="TMQ294" s="190"/>
      <c r="TMR294" s="190"/>
      <c r="TMS294" s="190"/>
      <c r="TMT294" s="190"/>
      <c r="TMU294" s="190"/>
      <c r="TMV294" s="190"/>
      <c r="TMW294" s="190"/>
      <c r="TMX294" s="190"/>
      <c r="TMY294" s="190"/>
      <c r="TMZ294" s="190"/>
      <c r="TNA294" s="190"/>
      <c r="TNB294" s="190"/>
      <c r="TNC294" s="190"/>
      <c r="TND294" s="190"/>
      <c r="TNE294" s="190"/>
      <c r="TNF294" s="190"/>
      <c r="TNG294" s="190"/>
      <c r="TNH294" s="190"/>
      <c r="TNI294" s="190"/>
      <c r="TNJ294" s="190"/>
      <c r="TNK294" s="190"/>
      <c r="TNL294" s="190"/>
      <c r="TNM294" s="190"/>
      <c r="TNN294" s="190"/>
      <c r="TNO294" s="190"/>
      <c r="TNP294" s="190"/>
      <c r="TNQ294" s="190"/>
      <c r="TNR294" s="190"/>
      <c r="TNS294" s="190"/>
      <c r="TNT294" s="190"/>
      <c r="TNU294" s="190"/>
      <c r="TNV294" s="190"/>
      <c r="TNW294" s="190"/>
      <c r="TNX294" s="190"/>
      <c r="TNY294" s="190"/>
      <c r="TNZ294" s="190"/>
      <c r="TOA294" s="190"/>
      <c r="TOB294" s="190"/>
      <c r="TOC294" s="190"/>
      <c r="TOD294" s="190"/>
      <c r="TOE294" s="190"/>
      <c r="TOF294" s="190"/>
      <c r="TOG294" s="190"/>
      <c r="TOH294" s="190"/>
      <c r="TOI294" s="190"/>
      <c r="TOJ294" s="190"/>
      <c r="TOK294" s="190"/>
      <c r="TOL294" s="190"/>
      <c r="TOM294" s="190"/>
      <c r="TON294" s="190"/>
      <c r="TOO294" s="190"/>
      <c r="TOP294" s="190"/>
      <c r="TOQ294" s="190"/>
      <c r="TOR294" s="190"/>
      <c r="TOS294" s="190"/>
      <c r="TOT294" s="190"/>
      <c r="TOU294" s="190"/>
      <c r="TOV294" s="190"/>
      <c r="TOW294" s="190"/>
      <c r="TOX294" s="190"/>
      <c r="TOY294" s="190"/>
      <c r="TOZ294" s="190"/>
      <c r="TPA294" s="190"/>
      <c r="TPB294" s="190"/>
      <c r="TPC294" s="190"/>
      <c r="TPD294" s="190"/>
      <c r="TPE294" s="190"/>
      <c r="TPF294" s="190"/>
      <c r="TPG294" s="190"/>
      <c r="TPH294" s="190"/>
      <c r="TPI294" s="190"/>
      <c r="TPJ294" s="190"/>
      <c r="TPK294" s="190"/>
      <c r="TPL294" s="190"/>
      <c r="TPM294" s="190"/>
      <c r="TPN294" s="190"/>
      <c r="TPO294" s="190"/>
      <c r="TPP294" s="190"/>
      <c r="TPQ294" s="190"/>
      <c r="TPR294" s="190"/>
      <c r="TPS294" s="190"/>
      <c r="TPT294" s="190"/>
      <c r="TPU294" s="190"/>
      <c r="TPV294" s="190"/>
      <c r="TPW294" s="190"/>
      <c r="TPX294" s="190"/>
      <c r="TPY294" s="190"/>
      <c r="TPZ294" s="190"/>
      <c r="TQA294" s="190"/>
      <c r="TQB294" s="190"/>
      <c r="TQC294" s="190"/>
      <c r="TQD294" s="190"/>
      <c r="TQE294" s="190"/>
      <c r="TQF294" s="190"/>
      <c r="TQG294" s="190"/>
      <c r="TQH294" s="190"/>
      <c r="TQI294" s="190"/>
      <c r="TQJ294" s="190"/>
      <c r="TQK294" s="190"/>
      <c r="TQL294" s="190"/>
      <c r="TQM294" s="190"/>
      <c r="TQN294" s="190"/>
      <c r="TQO294" s="190"/>
      <c r="TQP294" s="190"/>
      <c r="TQQ294" s="190"/>
      <c r="TQR294" s="190"/>
      <c r="TQS294" s="190"/>
      <c r="TQT294" s="190"/>
      <c r="TQU294" s="190"/>
      <c r="TQV294" s="190"/>
      <c r="TQW294" s="190"/>
      <c r="TQX294" s="190"/>
      <c r="TQY294" s="190"/>
      <c r="TQZ294" s="190"/>
      <c r="TRA294" s="190"/>
      <c r="TRB294" s="190"/>
      <c r="TRC294" s="190"/>
      <c r="TRD294" s="190"/>
      <c r="TRE294" s="190"/>
      <c r="TRF294" s="190"/>
      <c r="TRG294" s="190"/>
      <c r="TRH294" s="190"/>
      <c r="TRI294" s="190"/>
      <c r="TRJ294" s="190"/>
      <c r="TRK294" s="190"/>
      <c r="TRL294" s="190"/>
      <c r="TRM294" s="190"/>
      <c r="TRN294" s="190"/>
      <c r="TRO294" s="190"/>
      <c r="TRP294" s="190"/>
      <c r="TRQ294" s="190"/>
      <c r="TRR294" s="190"/>
      <c r="TRS294" s="190"/>
      <c r="TRT294" s="190"/>
      <c r="TRU294" s="190"/>
      <c r="TRV294" s="190"/>
      <c r="TRW294" s="190"/>
      <c r="TRX294" s="190"/>
      <c r="TRY294" s="190"/>
      <c r="TRZ294" s="190"/>
      <c r="TSA294" s="190"/>
      <c r="TSB294" s="190"/>
      <c r="TSC294" s="190"/>
      <c r="TSD294" s="190"/>
      <c r="TSE294" s="190"/>
      <c r="TSF294" s="190"/>
      <c r="TSG294" s="190"/>
      <c r="TSH294" s="190"/>
      <c r="TSI294" s="190"/>
      <c r="TSJ294" s="190"/>
      <c r="TSK294" s="190"/>
      <c r="TSL294" s="190"/>
      <c r="TSM294" s="190"/>
      <c r="TSN294" s="190"/>
      <c r="TSO294" s="190"/>
      <c r="TSP294" s="190"/>
      <c r="TSQ294" s="190"/>
      <c r="TSR294" s="190"/>
      <c r="TSS294" s="190"/>
      <c r="TST294" s="190"/>
      <c r="TSU294" s="190"/>
      <c r="TSV294" s="190"/>
      <c r="TSW294" s="190"/>
      <c r="TSX294" s="190"/>
      <c r="TSY294" s="190"/>
      <c r="TSZ294" s="190"/>
      <c r="TTA294" s="190"/>
      <c r="TTB294" s="190"/>
      <c r="TTC294" s="190"/>
      <c r="TTD294" s="190"/>
      <c r="TTE294" s="190"/>
      <c r="TTF294" s="190"/>
      <c r="TTG294" s="190"/>
      <c r="TTH294" s="190"/>
      <c r="TTI294" s="190"/>
      <c r="TTJ294" s="190"/>
      <c r="TTK294" s="190"/>
      <c r="TTL294" s="190"/>
      <c r="TTM294" s="190"/>
      <c r="TTN294" s="190"/>
      <c r="TTO294" s="190"/>
      <c r="TTP294" s="190"/>
      <c r="TTQ294" s="190"/>
      <c r="TTR294" s="190"/>
      <c r="TTS294" s="190"/>
      <c r="TTT294" s="190"/>
      <c r="TTU294" s="190"/>
      <c r="TTV294" s="190"/>
      <c r="TTW294" s="190"/>
      <c r="TTX294" s="190"/>
      <c r="TTY294" s="190"/>
      <c r="TTZ294" s="190"/>
      <c r="TUA294" s="190"/>
      <c r="TUB294" s="190"/>
      <c r="TUC294" s="190"/>
      <c r="TUD294" s="190"/>
      <c r="TUE294" s="190"/>
      <c r="TUF294" s="190"/>
      <c r="TUG294" s="190"/>
      <c r="TUH294" s="190"/>
      <c r="TUI294" s="190"/>
      <c r="TUJ294" s="190"/>
      <c r="TUK294" s="190"/>
      <c r="TUL294" s="190"/>
      <c r="TUM294" s="190"/>
      <c r="TUN294" s="190"/>
      <c r="TUO294" s="190"/>
      <c r="TUP294" s="190"/>
      <c r="TUQ294" s="190"/>
      <c r="TUR294" s="190"/>
      <c r="TUS294" s="190"/>
      <c r="TUT294" s="190"/>
      <c r="TUU294" s="190"/>
      <c r="TUV294" s="190"/>
      <c r="TUW294" s="190"/>
      <c r="TUX294" s="190"/>
      <c r="TUY294" s="190"/>
      <c r="TUZ294" s="190"/>
      <c r="TVA294" s="190"/>
      <c r="TVB294" s="190"/>
      <c r="TVC294" s="190"/>
      <c r="TVD294" s="190"/>
      <c r="TVE294" s="190"/>
      <c r="TVF294" s="190"/>
      <c r="TVG294" s="190"/>
      <c r="TVH294" s="190"/>
      <c r="TVI294" s="190"/>
      <c r="TVJ294" s="190"/>
      <c r="TVK294" s="190"/>
      <c r="TVL294" s="190"/>
      <c r="TVM294" s="190"/>
      <c r="TVN294" s="190"/>
      <c r="TVO294" s="190"/>
      <c r="TVP294" s="190"/>
      <c r="TVQ294" s="190"/>
      <c r="TVR294" s="190"/>
      <c r="TVS294" s="190"/>
      <c r="TVT294" s="190"/>
      <c r="TVU294" s="190"/>
      <c r="TVV294" s="190"/>
      <c r="TVW294" s="190"/>
      <c r="TVX294" s="190"/>
      <c r="TVY294" s="190"/>
      <c r="TVZ294" s="190"/>
      <c r="TWA294" s="190"/>
      <c r="TWB294" s="190"/>
      <c r="TWC294" s="190"/>
      <c r="TWD294" s="190"/>
      <c r="TWE294" s="190"/>
      <c r="TWF294" s="190"/>
      <c r="TWG294" s="190"/>
      <c r="TWH294" s="190"/>
      <c r="TWI294" s="190"/>
      <c r="TWJ294" s="190"/>
      <c r="TWK294" s="190"/>
      <c r="TWL294" s="190"/>
      <c r="TWM294" s="190"/>
      <c r="TWN294" s="190"/>
      <c r="TWO294" s="190"/>
      <c r="TWP294" s="190"/>
      <c r="TWQ294" s="190"/>
      <c r="TWR294" s="190"/>
      <c r="TWS294" s="190"/>
      <c r="TWT294" s="190"/>
      <c r="TWU294" s="190"/>
      <c r="TWV294" s="190"/>
      <c r="TWW294" s="190"/>
      <c r="TWX294" s="190"/>
      <c r="TWY294" s="190"/>
      <c r="TWZ294" s="190"/>
      <c r="TXA294" s="190"/>
      <c r="TXB294" s="190"/>
      <c r="TXC294" s="190"/>
      <c r="TXD294" s="190"/>
      <c r="TXE294" s="190"/>
      <c r="TXF294" s="190"/>
      <c r="TXG294" s="190"/>
      <c r="TXH294" s="190"/>
      <c r="TXI294" s="190"/>
      <c r="TXJ294" s="190"/>
      <c r="TXK294" s="190"/>
      <c r="TXL294" s="190"/>
      <c r="TXM294" s="190"/>
      <c r="TXN294" s="190"/>
      <c r="TXO294" s="190"/>
      <c r="TXP294" s="190"/>
      <c r="TXQ294" s="190"/>
      <c r="TXR294" s="190"/>
      <c r="TXS294" s="190"/>
      <c r="TXT294" s="190"/>
      <c r="TXU294" s="190"/>
      <c r="TXV294" s="190"/>
      <c r="TXW294" s="190"/>
      <c r="TXX294" s="190"/>
      <c r="TXY294" s="190"/>
      <c r="TXZ294" s="190"/>
      <c r="TYA294" s="190"/>
      <c r="TYB294" s="190"/>
      <c r="TYC294" s="190"/>
      <c r="TYD294" s="190"/>
      <c r="TYE294" s="190"/>
      <c r="TYF294" s="190"/>
      <c r="TYG294" s="190"/>
      <c r="TYH294" s="190"/>
      <c r="TYI294" s="190"/>
      <c r="TYJ294" s="190"/>
      <c r="TYK294" s="190"/>
      <c r="TYL294" s="190"/>
      <c r="TYM294" s="190"/>
      <c r="TYN294" s="190"/>
      <c r="TYO294" s="190"/>
      <c r="TYP294" s="190"/>
      <c r="TYQ294" s="190"/>
      <c r="TYR294" s="190"/>
      <c r="TYS294" s="190"/>
      <c r="TYT294" s="190"/>
      <c r="TYU294" s="190"/>
      <c r="TYV294" s="190"/>
      <c r="TYW294" s="190"/>
      <c r="TYX294" s="190"/>
      <c r="TYY294" s="190"/>
      <c r="TYZ294" s="190"/>
      <c r="TZA294" s="190"/>
      <c r="TZB294" s="190"/>
      <c r="TZC294" s="190"/>
      <c r="TZD294" s="190"/>
      <c r="TZE294" s="190"/>
      <c r="TZF294" s="190"/>
      <c r="TZG294" s="190"/>
      <c r="TZH294" s="190"/>
      <c r="TZI294" s="190"/>
      <c r="TZJ294" s="190"/>
      <c r="TZK294" s="190"/>
      <c r="TZL294" s="190"/>
      <c r="TZM294" s="190"/>
      <c r="TZN294" s="190"/>
      <c r="TZO294" s="190"/>
      <c r="TZP294" s="190"/>
      <c r="TZQ294" s="190"/>
      <c r="TZR294" s="190"/>
      <c r="TZS294" s="190"/>
      <c r="TZT294" s="190"/>
      <c r="TZU294" s="190"/>
      <c r="TZV294" s="190"/>
      <c r="TZW294" s="190"/>
      <c r="TZX294" s="190"/>
      <c r="TZY294" s="190"/>
      <c r="TZZ294" s="190"/>
      <c r="UAA294" s="190"/>
      <c r="UAB294" s="190"/>
      <c r="UAC294" s="190"/>
      <c r="UAD294" s="190"/>
      <c r="UAE294" s="190"/>
      <c r="UAF294" s="190"/>
      <c r="UAG294" s="190"/>
      <c r="UAH294" s="190"/>
      <c r="UAI294" s="190"/>
      <c r="UAJ294" s="190"/>
      <c r="UAK294" s="190"/>
      <c r="UAL294" s="190"/>
      <c r="UAM294" s="190"/>
      <c r="UAN294" s="190"/>
      <c r="UAO294" s="190"/>
      <c r="UAP294" s="190"/>
      <c r="UAQ294" s="190"/>
      <c r="UAR294" s="190"/>
      <c r="UAS294" s="190"/>
      <c r="UAT294" s="190"/>
      <c r="UAU294" s="190"/>
      <c r="UAV294" s="190"/>
      <c r="UAW294" s="190"/>
      <c r="UAX294" s="190"/>
      <c r="UAY294" s="190"/>
      <c r="UAZ294" s="190"/>
      <c r="UBA294" s="190"/>
      <c r="UBB294" s="190"/>
      <c r="UBC294" s="190"/>
      <c r="UBD294" s="190"/>
      <c r="UBE294" s="190"/>
      <c r="UBF294" s="190"/>
      <c r="UBG294" s="190"/>
      <c r="UBH294" s="190"/>
      <c r="UBI294" s="190"/>
      <c r="UBJ294" s="190"/>
      <c r="UBK294" s="190"/>
      <c r="UBL294" s="190"/>
      <c r="UBM294" s="190"/>
      <c r="UBN294" s="190"/>
      <c r="UBO294" s="190"/>
      <c r="UBP294" s="190"/>
      <c r="UBQ294" s="190"/>
      <c r="UBR294" s="190"/>
      <c r="UBS294" s="190"/>
      <c r="UBT294" s="190"/>
      <c r="UBU294" s="190"/>
      <c r="UBV294" s="190"/>
      <c r="UBW294" s="190"/>
      <c r="UBX294" s="190"/>
      <c r="UBY294" s="190"/>
      <c r="UBZ294" s="190"/>
      <c r="UCA294" s="190"/>
      <c r="UCB294" s="190"/>
      <c r="UCC294" s="190"/>
      <c r="UCD294" s="190"/>
      <c r="UCE294" s="190"/>
      <c r="UCF294" s="190"/>
      <c r="UCG294" s="190"/>
      <c r="UCH294" s="190"/>
      <c r="UCI294" s="190"/>
      <c r="UCJ294" s="190"/>
      <c r="UCK294" s="190"/>
      <c r="UCL294" s="190"/>
      <c r="UCM294" s="190"/>
      <c r="UCN294" s="190"/>
      <c r="UCO294" s="190"/>
      <c r="UCP294" s="190"/>
      <c r="UCQ294" s="190"/>
      <c r="UCR294" s="190"/>
      <c r="UCS294" s="190"/>
      <c r="UCT294" s="190"/>
      <c r="UCU294" s="190"/>
      <c r="UCV294" s="190"/>
      <c r="UCW294" s="190"/>
      <c r="UCX294" s="190"/>
      <c r="UCY294" s="190"/>
      <c r="UCZ294" s="190"/>
      <c r="UDA294" s="190"/>
      <c r="UDB294" s="190"/>
      <c r="UDC294" s="190"/>
      <c r="UDD294" s="190"/>
      <c r="UDE294" s="190"/>
      <c r="UDF294" s="190"/>
      <c r="UDG294" s="190"/>
      <c r="UDH294" s="190"/>
      <c r="UDI294" s="190"/>
      <c r="UDJ294" s="190"/>
      <c r="UDK294" s="190"/>
      <c r="UDL294" s="190"/>
      <c r="UDM294" s="190"/>
      <c r="UDN294" s="190"/>
      <c r="UDO294" s="190"/>
      <c r="UDP294" s="190"/>
      <c r="UDQ294" s="190"/>
      <c r="UDR294" s="190"/>
      <c r="UDS294" s="190"/>
      <c r="UDT294" s="190"/>
      <c r="UDU294" s="190"/>
      <c r="UDV294" s="190"/>
      <c r="UDW294" s="190"/>
      <c r="UDX294" s="190"/>
      <c r="UDY294" s="190"/>
      <c r="UDZ294" s="190"/>
      <c r="UEA294" s="190"/>
      <c r="UEB294" s="190"/>
      <c r="UEC294" s="190"/>
      <c r="UED294" s="190"/>
      <c r="UEE294" s="190"/>
      <c r="UEF294" s="190"/>
      <c r="UEG294" s="190"/>
      <c r="UEH294" s="190"/>
      <c r="UEI294" s="190"/>
      <c r="UEJ294" s="190"/>
      <c r="UEK294" s="190"/>
      <c r="UEL294" s="190"/>
      <c r="UEM294" s="190"/>
      <c r="UEN294" s="190"/>
      <c r="UEO294" s="190"/>
      <c r="UEP294" s="190"/>
      <c r="UEQ294" s="190"/>
      <c r="UER294" s="190"/>
      <c r="UES294" s="190"/>
      <c r="UET294" s="190"/>
      <c r="UEU294" s="190"/>
      <c r="UEV294" s="190"/>
      <c r="UEW294" s="190"/>
      <c r="UEX294" s="190"/>
      <c r="UEY294" s="190"/>
      <c r="UEZ294" s="190"/>
      <c r="UFA294" s="190"/>
      <c r="UFB294" s="190"/>
      <c r="UFC294" s="190"/>
      <c r="UFD294" s="190"/>
      <c r="UFE294" s="190"/>
      <c r="UFF294" s="190"/>
      <c r="UFG294" s="190"/>
      <c r="UFH294" s="190"/>
      <c r="UFI294" s="190"/>
      <c r="UFJ294" s="190"/>
      <c r="UFK294" s="190"/>
      <c r="UFL294" s="190"/>
      <c r="UFM294" s="190"/>
      <c r="UFN294" s="190"/>
      <c r="UFO294" s="190"/>
      <c r="UFP294" s="190"/>
      <c r="UFQ294" s="190"/>
      <c r="UFR294" s="190"/>
      <c r="UFS294" s="190"/>
      <c r="UFT294" s="190"/>
      <c r="UFU294" s="190"/>
      <c r="UFV294" s="190"/>
      <c r="UFW294" s="190"/>
      <c r="UFX294" s="190"/>
      <c r="UFY294" s="190"/>
      <c r="UFZ294" s="190"/>
      <c r="UGA294" s="190"/>
      <c r="UGB294" s="190"/>
      <c r="UGC294" s="190"/>
      <c r="UGD294" s="190"/>
      <c r="UGE294" s="190"/>
      <c r="UGF294" s="190"/>
      <c r="UGG294" s="190"/>
      <c r="UGH294" s="190"/>
      <c r="UGI294" s="190"/>
      <c r="UGJ294" s="190"/>
      <c r="UGK294" s="190"/>
      <c r="UGL294" s="190"/>
      <c r="UGM294" s="190"/>
      <c r="UGN294" s="190"/>
      <c r="UGO294" s="190"/>
      <c r="UGP294" s="190"/>
      <c r="UGQ294" s="190"/>
      <c r="UGR294" s="190"/>
      <c r="UGS294" s="190"/>
      <c r="UGT294" s="190"/>
      <c r="UGU294" s="190"/>
      <c r="UGV294" s="190"/>
      <c r="UGW294" s="190"/>
      <c r="UGX294" s="190"/>
      <c r="UGY294" s="190"/>
      <c r="UGZ294" s="190"/>
      <c r="UHA294" s="190"/>
      <c r="UHB294" s="190"/>
      <c r="UHC294" s="190"/>
      <c r="UHD294" s="190"/>
      <c r="UHE294" s="190"/>
      <c r="UHF294" s="190"/>
      <c r="UHG294" s="190"/>
      <c r="UHH294" s="190"/>
      <c r="UHI294" s="190"/>
      <c r="UHJ294" s="190"/>
      <c r="UHK294" s="190"/>
      <c r="UHL294" s="190"/>
      <c r="UHM294" s="190"/>
      <c r="UHN294" s="190"/>
      <c r="UHO294" s="190"/>
      <c r="UHP294" s="190"/>
      <c r="UHQ294" s="190"/>
      <c r="UHR294" s="190"/>
      <c r="UHS294" s="190"/>
      <c r="UHT294" s="190"/>
      <c r="UHU294" s="190"/>
      <c r="UHV294" s="190"/>
      <c r="UHW294" s="190"/>
      <c r="UHX294" s="190"/>
      <c r="UHY294" s="190"/>
      <c r="UHZ294" s="190"/>
      <c r="UIA294" s="190"/>
      <c r="UIB294" s="190"/>
      <c r="UIC294" s="190"/>
      <c r="UID294" s="190"/>
      <c r="UIE294" s="190"/>
      <c r="UIF294" s="190"/>
      <c r="UIG294" s="190"/>
      <c r="UIH294" s="190"/>
      <c r="UII294" s="190"/>
      <c r="UIJ294" s="190"/>
      <c r="UIK294" s="190"/>
      <c r="UIL294" s="190"/>
      <c r="UIM294" s="190"/>
      <c r="UIN294" s="190"/>
      <c r="UIO294" s="190"/>
      <c r="UIP294" s="190"/>
      <c r="UIQ294" s="190"/>
      <c r="UIR294" s="190"/>
      <c r="UIS294" s="190"/>
      <c r="UIT294" s="190"/>
      <c r="UIU294" s="190"/>
      <c r="UIV294" s="190"/>
      <c r="UIW294" s="190"/>
      <c r="UIX294" s="190"/>
      <c r="UIY294" s="190"/>
      <c r="UIZ294" s="190"/>
      <c r="UJA294" s="190"/>
      <c r="UJB294" s="190"/>
      <c r="UJC294" s="190"/>
      <c r="UJD294" s="190"/>
      <c r="UJE294" s="190"/>
      <c r="UJF294" s="190"/>
      <c r="UJG294" s="190"/>
      <c r="UJH294" s="190"/>
      <c r="UJI294" s="190"/>
      <c r="UJJ294" s="190"/>
      <c r="UJK294" s="190"/>
      <c r="UJL294" s="190"/>
      <c r="UJM294" s="190"/>
      <c r="UJN294" s="190"/>
      <c r="UJO294" s="190"/>
      <c r="UJP294" s="190"/>
      <c r="UJQ294" s="190"/>
      <c r="UJR294" s="190"/>
      <c r="UJS294" s="190"/>
      <c r="UJT294" s="190"/>
      <c r="UJU294" s="190"/>
      <c r="UJV294" s="190"/>
      <c r="UJW294" s="190"/>
      <c r="UJX294" s="190"/>
      <c r="UJY294" s="190"/>
      <c r="UJZ294" s="190"/>
      <c r="UKA294" s="190"/>
      <c r="UKB294" s="190"/>
      <c r="UKC294" s="190"/>
      <c r="UKD294" s="190"/>
      <c r="UKE294" s="190"/>
      <c r="UKF294" s="190"/>
      <c r="UKG294" s="190"/>
      <c r="UKH294" s="190"/>
      <c r="UKI294" s="190"/>
      <c r="UKJ294" s="190"/>
      <c r="UKK294" s="190"/>
      <c r="UKL294" s="190"/>
      <c r="UKM294" s="190"/>
      <c r="UKN294" s="190"/>
      <c r="UKO294" s="190"/>
      <c r="UKP294" s="190"/>
      <c r="UKQ294" s="190"/>
      <c r="UKR294" s="190"/>
      <c r="UKS294" s="190"/>
      <c r="UKT294" s="190"/>
      <c r="UKU294" s="190"/>
      <c r="UKV294" s="190"/>
      <c r="UKW294" s="190"/>
      <c r="UKX294" s="190"/>
      <c r="UKY294" s="190"/>
      <c r="UKZ294" s="190"/>
      <c r="ULA294" s="190"/>
      <c r="ULB294" s="190"/>
      <c r="ULC294" s="190"/>
      <c r="ULD294" s="190"/>
      <c r="ULE294" s="190"/>
      <c r="ULF294" s="190"/>
      <c r="ULG294" s="190"/>
      <c r="ULH294" s="190"/>
      <c r="ULI294" s="190"/>
      <c r="ULJ294" s="190"/>
      <c r="ULK294" s="190"/>
      <c r="ULL294" s="190"/>
      <c r="ULM294" s="190"/>
      <c r="ULN294" s="190"/>
      <c r="ULO294" s="190"/>
      <c r="ULP294" s="190"/>
      <c r="ULQ294" s="190"/>
      <c r="ULR294" s="190"/>
      <c r="ULS294" s="190"/>
      <c r="ULT294" s="190"/>
      <c r="ULU294" s="190"/>
      <c r="ULV294" s="190"/>
      <c r="ULW294" s="190"/>
      <c r="ULX294" s="190"/>
      <c r="ULY294" s="190"/>
      <c r="ULZ294" s="190"/>
      <c r="UMA294" s="190"/>
      <c r="UMB294" s="190"/>
      <c r="UMC294" s="190"/>
      <c r="UMD294" s="190"/>
      <c r="UME294" s="190"/>
      <c r="UMF294" s="190"/>
      <c r="UMG294" s="190"/>
      <c r="UMH294" s="190"/>
      <c r="UMI294" s="190"/>
      <c r="UMJ294" s="190"/>
      <c r="UMK294" s="190"/>
      <c r="UML294" s="190"/>
      <c r="UMM294" s="190"/>
      <c r="UMN294" s="190"/>
      <c r="UMO294" s="190"/>
      <c r="UMP294" s="190"/>
      <c r="UMQ294" s="190"/>
      <c r="UMR294" s="190"/>
      <c r="UMS294" s="190"/>
      <c r="UMT294" s="190"/>
      <c r="UMU294" s="190"/>
      <c r="UMV294" s="190"/>
      <c r="UMW294" s="190"/>
      <c r="UMX294" s="190"/>
      <c r="UMY294" s="190"/>
      <c r="UMZ294" s="190"/>
      <c r="UNA294" s="190"/>
      <c r="UNB294" s="190"/>
      <c r="UNC294" s="190"/>
      <c r="UND294" s="190"/>
      <c r="UNE294" s="190"/>
      <c r="UNF294" s="190"/>
      <c r="UNG294" s="190"/>
      <c r="UNH294" s="190"/>
      <c r="UNI294" s="190"/>
      <c r="UNJ294" s="190"/>
      <c r="UNK294" s="190"/>
      <c r="UNL294" s="190"/>
      <c r="UNM294" s="190"/>
      <c r="UNN294" s="190"/>
      <c r="UNO294" s="190"/>
      <c r="UNP294" s="190"/>
      <c r="UNQ294" s="190"/>
      <c r="UNR294" s="190"/>
      <c r="UNS294" s="190"/>
      <c r="UNT294" s="190"/>
      <c r="UNU294" s="190"/>
      <c r="UNV294" s="190"/>
      <c r="UNW294" s="190"/>
      <c r="UNX294" s="190"/>
      <c r="UNY294" s="190"/>
      <c r="UNZ294" s="190"/>
      <c r="UOA294" s="190"/>
      <c r="UOB294" s="190"/>
      <c r="UOC294" s="190"/>
      <c r="UOD294" s="190"/>
      <c r="UOE294" s="190"/>
      <c r="UOF294" s="190"/>
      <c r="UOG294" s="190"/>
      <c r="UOH294" s="190"/>
      <c r="UOI294" s="190"/>
      <c r="UOJ294" s="190"/>
      <c r="UOK294" s="190"/>
      <c r="UOL294" s="190"/>
      <c r="UOM294" s="190"/>
      <c r="UON294" s="190"/>
      <c r="UOO294" s="190"/>
      <c r="UOP294" s="190"/>
      <c r="UOQ294" s="190"/>
      <c r="UOR294" s="190"/>
      <c r="UOS294" s="190"/>
      <c r="UOT294" s="190"/>
      <c r="UOU294" s="190"/>
      <c r="UOV294" s="190"/>
      <c r="UOW294" s="190"/>
      <c r="UOX294" s="190"/>
      <c r="UOY294" s="190"/>
      <c r="UOZ294" s="190"/>
      <c r="UPA294" s="190"/>
      <c r="UPB294" s="190"/>
      <c r="UPC294" s="190"/>
      <c r="UPD294" s="190"/>
      <c r="UPE294" s="190"/>
      <c r="UPF294" s="190"/>
      <c r="UPG294" s="190"/>
      <c r="UPH294" s="190"/>
      <c r="UPI294" s="190"/>
      <c r="UPJ294" s="190"/>
      <c r="UPK294" s="190"/>
      <c r="UPL294" s="190"/>
      <c r="UPM294" s="190"/>
      <c r="UPN294" s="190"/>
      <c r="UPO294" s="190"/>
      <c r="UPP294" s="190"/>
      <c r="UPQ294" s="190"/>
      <c r="UPR294" s="190"/>
      <c r="UPS294" s="190"/>
      <c r="UPT294" s="190"/>
      <c r="UPU294" s="190"/>
      <c r="UPV294" s="190"/>
      <c r="UPW294" s="190"/>
      <c r="UPX294" s="190"/>
      <c r="UPY294" s="190"/>
      <c r="UPZ294" s="190"/>
      <c r="UQA294" s="190"/>
      <c r="UQB294" s="190"/>
      <c r="UQC294" s="190"/>
      <c r="UQD294" s="190"/>
      <c r="UQE294" s="190"/>
      <c r="UQF294" s="190"/>
      <c r="UQG294" s="190"/>
      <c r="UQH294" s="190"/>
      <c r="UQI294" s="190"/>
      <c r="UQJ294" s="190"/>
      <c r="UQK294" s="190"/>
      <c r="UQL294" s="190"/>
      <c r="UQM294" s="190"/>
      <c r="UQN294" s="190"/>
      <c r="UQO294" s="190"/>
      <c r="UQP294" s="190"/>
      <c r="UQQ294" s="190"/>
      <c r="UQR294" s="190"/>
      <c r="UQS294" s="190"/>
      <c r="UQT294" s="190"/>
      <c r="UQU294" s="190"/>
      <c r="UQV294" s="190"/>
      <c r="UQW294" s="190"/>
      <c r="UQX294" s="190"/>
      <c r="UQY294" s="190"/>
      <c r="UQZ294" s="190"/>
      <c r="URA294" s="190"/>
      <c r="URB294" s="190"/>
      <c r="URC294" s="190"/>
      <c r="URD294" s="190"/>
      <c r="URE294" s="190"/>
      <c r="URF294" s="190"/>
      <c r="URG294" s="190"/>
      <c r="URH294" s="190"/>
      <c r="URI294" s="190"/>
      <c r="URJ294" s="190"/>
      <c r="URK294" s="190"/>
      <c r="URL294" s="190"/>
      <c r="URM294" s="190"/>
      <c r="URN294" s="190"/>
      <c r="URO294" s="190"/>
      <c r="URP294" s="190"/>
      <c r="URQ294" s="190"/>
      <c r="URR294" s="190"/>
      <c r="URS294" s="190"/>
      <c r="URT294" s="190"/>
      <c r="URU294" s="190"/>
      <c r="URV294" s="190"/>
      <c r="URW294" s="190"/>
      <c r="URX294" s="190"/>
      <c r="URY294" s="190"/>
      <c r="URZ294" s="190"/>
      <c r="USA294" s="190"/>
      <c r="USB294" s="190"/>
      <c r="USC294" s="190"/>
      <c r="USD294" s="190"/>
      <c r="USE294" s="190"/>
      <c r="USF294" s="190"/>
      <c r="USG294" s="190"/>
      <c r="USH294" s="190"/>
      <c r="USI294" s="190"/>
      <c r="USJ294" s="190"/>
      <c r="USK294" s="190"/>
      <c r="USL294" s="190"/>
      <c r="USM294" s="190"/>
      <c r="USN294" s="190"/>
      <c r="USO294" s="190"/>
      <c r="USP294" s="190"/>
      <c r="USQ294" s="190"/>
      <c r="USR294" s="190"/>
      <c r="USS294" s="190"/>
      <c r="UST294" s="190"/>
      <c r="USU294" s="190"/>
      <c r="USV294" s="190"/>
      <c r="USW294" s="190"/>
      <c r="USX294" s="190"/>
      <c r="USY294" s="190"/>
      <c r="USZ294" s="190"/>
      <c r="UTA294" s="190"/>
      <c r="UTB294" s="190"/>
      <c r="UTC294" s="190"/>
      <c r="UTD294" s="190"/>
      <c r="UTE294" s="190"/>
      <c r="UTF294" s="190"/>
      <c r="UTG294" s="190"/>
      <c r="UTH294" s="190"/>
      <c r="UTI294" s="190"/>
      <c r="UTJ294" s="190"/>
      <c r="UTK294" s="190"/>
      <c r="UTL294" s="190"/>
      <c r="UTM294" s="190"/>
      <c r="UTN294" s="190"/>
      <c r="UTO294" s="190"/>
      <c r="UTP294" s="190"/>
      <c r="UTQ294" s="190"/>
      <c r="UTR294" s="190"/>
      <c r="UTS294" s="190"/>
      <c r="UTT294" s="190"/>
      <c r="UTU294" s="190"/>
      <c r="UTV294" s="190"/>
      <c r="UTW294" s="190"/>
      <c r="UTX294" s="190"/>
      <c r="UTY294" s="190"/>
      <c r="UTZ294" s="190"/>
      <c r="UUA294" s="190"/>
      <c r="UUB294" s="190"/>
      <c r="UUC294" s="190"/>
      <c r="UUD294" s="190"/>
      <c r="UUE294" s="190"/>
      <c r="UUF294" s="190"/>
      <c r="UUG294" s="190"/>
      <c r="UUH294" s="190"/>
      <c r="UUI294" s="190"/>
      <c r="UUJ294" s="190"/>
      <c r="UUK294" s="190"/>
      <c r="UUL294" s="190"/>
      <c r="UUM294" s="190"/>
      <c r="UUN294" s="190"/>
      <c r="UUO294" s="190"/>
      <c r="UUP294" s="190"/>
      <c r="UUQ294" s="190"/>
      <c r="UUR294" s="190"/>
      <c r="UUS294" s="190"/>
      <c r="UUT294" s="190"/>
      <c r="UUU294" s="190"/>
      <c r="UUV294" s="190"/>
      <c r="UUW294" s="190"/>
      <c r="UUX294" s="190"/>
      <c r="UUY294" s="190"/>
      <c r="UUZ294" s="190"/>
      <c r="UVA294" s="190"/>
      <c r="UVB294" s="190"/>
      <c r="UVC294" s="190"/>
      <c r="UVD294" s="190"/>
      <c r="UVE294" s="190"/>
      <c r="UVF294" s="190"/>
      <c r="UVG294" s="190"/>
      <c r="UVH294" s="190"/>
      <c r="UVI294" s="190"/>
      <c r="UVJ294" s="190"/>
      <c r="UVK294" s="190"/>
      <c r="UVL294" s="190"/>
      <c r="UVM294" s="190"/>
      <c r="UVN294" s="190"/>
      <c r="UVO294" s="190"/>
      <c r="UVP294" s="190"/>
      <c r="UVQ294" s="190"/>
      <c r="UVR294" s="190"/>
      <c r="UVS294" s="190"/>
      <c r="UVT294" s="190"/>
      <c r="UVU294" s="190"/>
      <c r="UVV294" s="190"/>
      <c r="UVW294" s="190"/>
      <c r="UVX294" s="190"/>
      <c r="UVY294" s="190"/>
      <c r="UVZ294" s="190"/>
      <c r="UWA294" s="190"/>
      <c r="UWB294" s="190"/>
      <c r="UWC294" s="190"/>
      <c r="UWD294" s="190"/>
      <c r="UWE294" s="190"/>
      <c r="UWF294" s="190"/>
      <c r="UWG294" s="190"/>
      <c r="UWH294" s="190"/>
      <c r="UWI294" s="190"/>
      <c r="UWJ294" s="190"/>
      <c r="UWK294" s="190"/>
      <c r="UWL294" s="190"/>
      <c r="UWM294" s="190"/>
      <c r="UWN294" s="190"/>
      <c r="UWO294" s="190"/>
      <c r="UWP294" s="190"/>
      <c r="UWQ294" s="190"/>
      <c r="UWR294" s="190"/>
      <c r="UWS294" s="190"/>
      <c r="UWT294" s="190"/>
      <c r="UWU294" s="190"/>
      <c r="UWV294" s="190"/>
      <c r="UWW294" s="190"/>
      <c r="UWX294" s="190"/>
      <c r="UWY294" s="190"/>
      <c r="UWZ294" s="190"/>
      <c r="UXA294" s="190"/>
      <c r="UXB294" s="190"/>
      <c r="UXC294" s="190"/>
      <c r="UXD294" s="190"/>
      <c r="UXE294" s="190"/>
      <c r="UXF294" s="190"/>
      <c r="UXG294" s="190"/>
      <c r="UXH294" s="190"/>
      <c r="UXI294" s="190"/>
      <c r="UXJ294" s="190"/>
      <c r="UXK294" s="190"/>
      <c r="UXL294" s="190"/>
      <c r="UXM294" s="190"/>
      <c r="UXN294" s="190"/>
      <c r="UXO294" s="190"/>
      <c r="UXP294" s="190"/>
      <c r="UXQ294" s="190"/>
      <c r="UXR294" s="190"/>
      <c r="UXS294" s="190"/>
      <c r="UXT294" s="190"/>
      <c r="UXU294" s="190"/>
      <c r="UXV294" s="190"/>
      <c r="UXW294" s="190"/>
      <c r="UXX294" s="190"/>
      <c r="UXY294" s="190"/>
      <c r="UXZ294" s="190"/>
      <c r="UYA294" s="190"/>
      <c r="UYB294" s="190"/>
      <c r="UYC294" s="190"/>
      <c r="UYD294" s="190"/>
      <c r="UYE294" s="190"/>
      <c r="UYF294" s="190"/>
      <c r="UYG294" s="190"/>
      <c r="UYH294" s="190"/>
      <c r="UYI294" s="190"/>
      <c r="UYJ294" s="190"/>
      <c r="UYK294" s="190"/>
      <c r="UYL294" s="190"/>
      <c r="UYM294" s="190"/>
      <c r="UYN294" s="190"/>
      <c r="UYO294" s="190"/>
      <c r="UYP294" s="190"/>
      <c r="UYQ294" s="190"/>
      <c r="UYR294" s="190"/>
      <c r="UYS294" s="190"/>
      <c r="UYT294" s="190"/>
      <c r="UYU294" s="190"/>
      <c r="UYV294" s="190"/>
      <c r="UYW294" s="190"/>
      <c r="UYX294" s="190"/>
      <c r="UYY294" s="190"/>
      <c r="UYZ294" s="190"/>
      <c r="UZA294" s="190"/>
      <c r="UZB294" s="190"/>
      <c r="UZC294" s="190"/>
      <c r="UZD294" s="190"/>
      <c r="UZE294" s="190"/>
      <c r="UZF294" s="190"/>
      <c r="UZG294" s="190"/>
      <c r="UZH294" s="190"/>
      <c r="UZI294" s="190"/>
      <c r="UZJ294" s="190"/>
      <c r="UZK294" s="190"/>
      <c r="UZL294" s="190"/>
      <c r="UZM294" s="190"/>
      <c r="UZN294" s="190"/>
      <c r="UZO294" s="190"/>
      <c r="UZP294" s="190"/>
      <c r="UZQ294" s="190"/>
      <c r="UZR294" s="190"/>
      <c r="UZS294" s="190"/>
      <c r="UZT294" s="190"/>
      <c r="UZU294" s="190"/>
      <c r="UZV294" s="190"/>
      <c r="UZW294" s="190"/>
      <c r="UZX294" s="190"/>
      <c r="UZY294" s="190"/>
      <c r="UZZ294" s="190"/>
      <c r="VAA294" s="190"/>
      <c r="VAB294" s="190"/>
      <c r="VAC294" s="190"/>
      <c r="VAD294" s="190"/>
      <c r="VAE294" s="190"/>
      <c r="VAF294" s="190"/>
      <c r="VAG294" s="190"/>
      <c r="VAH294" s="190"/>
      <c r="VAI294" s="190"/>
      <c r="VAJ294" s="190"/>
      <c r="VAK294" s="190"/>
      <c r="VAL294" s="190"/>
      <c r="VAM294" s="190"/>
      <c r="VAN294" s="190"/>
      <c r="VAO294" s="190"/>
      <c r="VAP294" s="190"/>
      <c r="VAQ294" s="190"/>
      <c r="VAR294" s="190"/>
      <c r="VAS294" s="190"/>
      <c r="VAT294" s="190"/>
      <c r="VAU294" s="190"/>
      <c r="VAV294" s="190"/>
      <c r="VAW294" s="190"/>
      <c r="VAX294" s="190"/>
      <c r="VAY294" s="190"/>
      <c r="VAZ294" s="190"/>
      <c r="VBA294" s="190"/>
      <c r="VBB294" s="190"/>
      <c r="VBC294" s="190"/>
      <c r="VBD294" s="190"/>
      <c r="VBE294" s="190"/>
      <c r="VBF294" s="190"/>
      <c r="VBG294" s="190"/>
      <c r="VBH294" s="190"/>
      <c r="VBI294" s="190"/>
      <c r="VBJ294" s="190"/>
      <c r="VBK294" s="190"/>
      <c r="VBL294" s="190"/>
      <c r="VBM294" s="190"/>
      <c r="VBN294" s="190"/>
      <c r="VBO294" s="190"/>
      <c r="VBP294" s="190"/>
      <c r="VBQ294" s="190"/>
      <c r="VBR294" s="190"/>
      <c r="VBS294" s="190"/>
      <c r="VBT294" s="190"/>
      <c r="VBU294" s="190"/>
      <c r="VBV294" s="190"/>
      <c r="VBW294" s="190"/>
      <c r="VBX294" s="190"/>
      <c r="VBY294" s="190"/>
      <c r="VBZ294" s="190"/>
      <c r="VCA294" s="190"/>
      <c r="VCB294" s="190"/>
      <c r="VCC294" s="190"/>
      <c r="VCD294" s="190"/>
      <c r="VCE294" s="190"/>
      <c r="VCF294" s="190"/>
      <c r="VCG294" s="190"/>
      <c r="VCH294" s="190"/>
      <c r="VCI294" s="190"/>
      <c r="VCJ294" s="190"/>
      <c r="VCK294" s="190"/>
      <c r="VCL294" s="190"/>
      <c r="VCM294" s="190"/>
      <c r="VCN294" s="190"/>
      <c r="VCO294" s="190"/>
      <c r="VCP294" s="190"/>
      <c r="VCQ294" s="190"/>
      <c r="VCR294" s="190"/>
      <c r="VCS294" s="190"/>
      <c r="VCT294" s="190"/>
      <c r="VCU294" s="190"/>
      <c r="VCV294" s="190"/>
      <c r="VCW294" s="190"/>
      <c r="VCX294" s="190"/>
      <c r="VCY294" s="190"/>
      <c r="VCZ294" s="190"/>
      <c r="VDA294" s="190"/>
      <c r="VDB294" s="190"/>
      <c r="VDC294" s="190"/>
      <c r="VDD294" s="190"/>
      <c r="VDE294" s="190"/>
      <c r="VDF294" s="190"/>
      <c r="VDG294" s="190"/>
      <c r="VDH294" s="190"/>
      <c r="VDI294" s="190"/>
      <c r="VDJ294" s="190"/>
      <c r="VDK294" s="190"/>
      <c r="VDL294" s="190"/>
      <c r="VDM294" s="190"/>
      <c r="VDN294" s="190"/>
      <c r="VDO294" s="190"/>
      <c r="VDP294" s="190"/>
      <c r="VDQ294" s="190"/>
      <c r="VDR294" s="190"/>
      <c r="VDS294" s="190"/>
      <c r="VDT294" s="190"/>
      <c r="VDU294" s="190"/>
      <c r="VDV294" s="190"/>
      <c r="VDW294" s="190"/>
      <c r="VDX294" s="190"/>
      <c r="VDY294" s="190"/>
      <c r="VDZ294" s="190"/>
      <c r="VEA294" s="190"/>
      <c r="VEB294" s="190"/>
      <c r="VEC294" s="190"/>
      <c r="VED294" s="190"/>
      <c r="VEE294" s="190"/>
      <c r="VEF294" s="190"/>
      <c r="VEG294" s="190"/>
      <c r="VEH294" s="190"/>
      <c r="VEI294" s="190"/>
      <c r="VEJ294" s="190"/>
      <c r="VEK294" s="190"/>
      <c r="VEL294" s="190"/>
      <c r="VEM294" s="190"/>
      <c r="VEN294" s="190"/>
      <c r="VEO294" s="190"/>
      <c r="VEP294" s="190"/>
      <c r="VEQ294" s="190"/>
      <c r="VER294" s="190"/>
      <c r="VES294" s="190"/>
      <c r="VET294" s="190"/>
      <c r="VEU294" s="190"/>
      <c r="VEV294" s="190"/>
      <c r="VEW294" s="190"/>
      <c r="VEX294" s="190"/>
      <c r="VEY294" s="190"/>
      <c r="VEZ294" s="190"/>
      <c r="VFA294" s="190"/>
      <c r="VFB294" s="190"/>
      <c r="VFC294" s="190"/>
      <c r="VFD294" s="190"/>
      <c r="VFE294" s="190"/>
      <c r="VFF294" s="190"/>
      <c r="VFG294" s="190"/>
      <c r="VFH294" s="190"/>
      <c r="VFI294" s="190"/>
      <c r="VFJ294" s="190"/>
      <c r="VFK294" s="190"/>
      <c r="VFL294" s="190"/>
      <c r="VFM294" s="190"/>
      <c r="VFN294" s="190"/>
      <c r="VFO294" s="190"/>
      <c r="VFP294" s="190"/>
      <c r="VFQ294" s="190"/>
      <c r="VFR294" s="190"/>
      <c r="VFS294" s="190"/>
      <c r="VFT294" s="190"/>
      <c r="VFU294" s="190"/>
      <c r="VFV294" s="190"/>
      <c r="VFW294" s="190"/>
      <c r="VFX294" s="190"/>
      <c r="VFY294" s="190"/>
      <c r="VFZ294" s="190"/>
      <c r="VGA294" s="190"/>
      <c r="VGB294" s="190"/>
      <c r="VGC294" s="190"/>
      <c r="VGD294" s="190"/>
      <c r="VGE294" s="190"/>
      <c r="VGF294" s="190"/>
      <c r="VGG294" s="190"/>
      <c r="VGH294" s="190"/>
      <c r="VGI294" s="190"/>
      <c r="VGJ294" s="190"/>
      <c r="VGK294" s="190"/>
      <c r="VGL294" s="190"/>
      <c r="VGM294" s="190"/>
      <c r="VGN294" s="190"/>
      <c r="VGO294" s="190"/>
      <c r="VGP294" s="190"/>
      <c r="VGQ294" s="190"/>
      <c r="VGR294" s="190"/>
      <c r="VGS294" s="190"/>
      <c r="VGT294" s="190"/>
      <c r="VGU294" s="190"/>
      <c r="VGV294" s="190"/>
      <c r="VGW294" s="190"/>
      <c r="VGX294" s="190"/>
      <c r="VGY294" s="190"/>
      <c r="VGZ294" s="190"/>
      <c r="VHA294" s="190"/>
      <c r="VHB294" s="190"/>
      <c r="VHC294" s="190"/>
      <c r="VHD294" s="190"/>
      <c r="VHE294" s="190"/>
      <c r="VHF294" s="190"/>
      <c r="VHG294" s="190"/>
      <c r="VHH294" s="190"/>
      <c r="VHI294" s="190"/>
      <c r="VHJ294" s="190"/>
      <c r="VHK294" s="190"/>
      <c r="VHL294" s="190"/>
      <c r="VHM294" s="190"/>
      <c r="VHN294" s="190"/>
      <c r="VHO294" s="190"/>
      <c r="VHP294" s="190"/>
      <c r="VHQ294" s="190"/>
      <c r="VHR294" s="190"/>
      <c r="VHS294" s="190"/>
      <c r="VHT294" s="190"/>
      <c r="VHU294" s="190"/>
      <c r="VHV294" s="190"/>
      <c r="VHW294" s="190"/>
      <c r="VHX294" s="190"/>
      <c r="VHY294" s="190"/>
      <c r="VHZ294" s="190"/>
      <c r="VIA294" s="190"/>
      <c r="VIB294" s="190"/>
      <c r="VIC294" s="190"/>
      <c r="VID294" s="190"/>
      <c r="VIE294" s="190"/>
      <c r="VIF294" s="190"/>
      <c r="VIG294" s="190"/>
      <c r="VIH294" s="190"/>
      <c r="VII294" s="190"/>
      <c r="VIJ294" s="190"/>
      <c r="VIK294" s="190"/>
      <c r="VIL294" s="190"/>
      <c r="VIM294" s="190"/>
      <c r="VIN294" s="190"/>
      <c r="VIO294" s="190"/>
      <c r="VIP294" s="190"/>
      <c r="VIQ294" s="190"/>
      <c r="VIR294" s="190"/>
      <c r="VIS294" s="190"/>
      <c r="VIT294" s="190"/>
      <c r="VIU294" s="190"/>
      <c r="VIV294" s="190"/>
      <c r="VIW294" s="190"/>
      <c r="VIX294" s="190"/>
      <c r="VIY294" s="190"/>
      <c r="VIZ294" s="190"/>
      <c r="VJA294" s="190"/>
      <c r="VJB294" s="190"/>
      <c r="VJC294" s="190"/>
      <c r="VJD294" s="190"/>
      <c r="VJE294" s="190"/>
      <c r="VJF294" s="190"/>
      <c r="VJG294" s="190"/>
      <c r="VJH294" s="190"/>
      <c r="VJI294" s="190"/>
      <c r="VJJ294" s="190"/>
      <c r="VJK294" s="190"/>
      <c r="VJL294" s="190"/>
      <c r="VJM294" s="190"/>
      <c r="VJN294" s="190"/>
      <c r="VJO294" s="190"/>
      <c r="VJP294" s="190"/>
      <c r="VJQ294" s="190"/>
      <c r="VJR294" s="190"/>
      <c r="VJS294" s="190"/>
      <c r="VJT294" s="190"/>
      <c r="VJU294" s="190"/>
      <c r="VJV294" s="190"/>
      <c r="VJW294" s="190"/>
      <c r="VJX294" s="190"/>
      <c r="VJY294" s="190"/>
      <c r="VJZ294" s="190"/>
      <c r="VKA294" s="190"/>
      <c r="VKB294" s="190"/>
      <c r="VKC294" s="190"/>
      <c r="VKD294" s="190"/>
      <c r="VKE294" s="190"/>
      <c r="VKF294" s="190"/>
      <c r="VKG294" s="190"/>
      <c r="VKH294" s="190"/>
      <c r="VKI294" s="190"/>
      <c r="VKJ294" s="190"/>
      <c r="VKK294" s="190"/>
      <c r="VKL294" s="190"/>
      <c r="VKM294" s="190"/>
      <c r="VKN294" s="190"/>
      <c r="VKO294" s="190"/>
      <c r="VKP294" s="190"/>
      <c r="VKQ294" s="190"/>
      <c r="VKR294" s="190"/>
      <c r="VKS294" s="190"/>
      <c r="VKT294" s="190"/>
      <c r="VKU294" s="190"/>
      <c r="VKV294" s="190"/>
      <c r="VKW294" s="190"/>
      <c r="VKX294" s="190"/>
      <c r="VKY294" s="190"/>
      <c r="VKZ294" s="190"/>
      <c r="VLA294" s="190"/>
      <c r="VLB294" s="190"/>
      <c r="VLC294" s="190"/>
      <c r="VLD294" s="190"/>
      <c r="VLE294" s="190"/>
      <c r="VLF294" s="190"/>
      <c r="VLG294" s="190"/>
      <c r="VLH294" s="190"/>
      <c r="VLI294" s="190"/>
      <c r="VLJ294" s="190"/>
      <c r="VLK294" s="190"/>
      <c r="VLL294" s="190"/>
      <c r="VLM294" s="190"/>
      <c r="VLN294" s="190"/>
      <c r="VLO294" s="190"/>
      <c r="VLP294" s="190"/>
      <c r="VLQ294" s="190"/>
      <c r="VLR294" s="190"/>
      <c r="VLS294" s="190"/>
      <c r="VLT294" s="190"/>
      <c r="VLU294" s="190"/>
      <c r="VLV294" s="190"/>
      <c r="VLW294" s="190"/>
      <c r="VLX294" s="190"/>
      <c r="VLY294" s="190"/>
      <c r="VLZ294" s="190"/>
      <c r="VMA294" s="190"/>
      <c r="VMB294" s="190"/>
      <c r="VMC294" s="190"/>
      <c r="VMD294" s="190"/>
      <c r="VME294" s="190"/>
      <c r="VMF294" s="190"/>
      <c r="VMG294" s="190"/>
      <c r="VMH294" s="190"/>
      <c r="VMI294" s="190"/>
      <c r="VMJ294" s="190"/>
      <c r="VMK294" s="190"/>
      <c r="VML294" s="190"/>
      <c r="VMM294" s="190"/>
      <c r="VMN294" s="190"/>
      <c r="VMO294" s="190"/>
      <c r="VMP294" s="190"/>
      <c r="VMQ294" s="190"/>
      <c r="VMR294" s="190"/>
      <c r="VMS294" s="190"/>
      <c r="VMT294" s="190"/>
      <c r="VMU294" s="190"/>
      <c r="VMV294" s="190"/>
      <c r="VMW294" s="190"/>
      <c r="VMX294" s="190"/>
      <c r="VMY294" s="190"/>
      <c r="VMZ294" s="190"/>
      <c r="VNA294" s="190"/>
      <c r="VNB294" s="190"/>
      <c r="VNC294" s="190"/>
      <c r="VND294" s="190"/>
      <c r="VNE294" s="190"/>
      <c r="VNF294" s="190"/>
      <c r="VNG294" s="190"/>
      <c r="VNH294" s="190"/>
      <c r="VNI294" s="190"/>
      <c r="VNJ294" s="190"/>
      <c r="VNK294" s="190"/>
      <c r="VNL294" s="190"/>
      <c r="VNM294" s="190"/>
      <c r="VNN294" s="190"/>
      <c r="VNO294" s="190"/>
      <c r="VNP294" s="190"/>
      <c r="VNQ294" s="190"/>
      <c r="VNR294" s="190"/>
      <c r="VNS294" s="190"/>
      <c r="VNT294" s="190"/>
      <c r="VNU294" s="190"/>
      <c r="VNV294" s="190"/>
      <c r="VNW294" s="190"/>
      <c r="VNX294" s="190"/>
      <c r="VNY294" s="190"/>
      <c r="VNZ294" s="190"/>
      <c r="VOA294" s="190"/>
      <c r="VOB294" s="190"/>
      <c r="VOC294" s="190"/>
      <c r="VOD294" s="190"/>
      <c r="VOE294" s="190"/>
      <c r="VOF294" s="190"/>
      <c r="VOG294" s="190"/>
      <c r="VOH294" s="190"/>
      <c r="VOI294" s="190"/>
      <c r="VOJ294" s="190"/>
      <c r="VOK294" s="190"/>
      <c r="VOL294" s="190"/>
      <c r="VOM294" s="190"/>
      <c r="VON294" s="190"/>
      <c r="VOO294" s="190"/>
      <c r="VOP294" s="190"/>
      <c r="VOQ294" s="190"/>
      <c r="VOR294" s="190"/>
      <c r="VOS294" s="190"/>
      <c r="VOT294" s="190"/>
      <c r="VOU294" s="190"/>
      <c r="VOV294" s="190"/>
      <c r="VOW294" s="190"/>
      <c r="VOX294" s="190"/>
      <c r="VOY294" s="190"/>
      <c r="VOZ294" s="190"/>
      <c r="VPA294" s="190"/>
      <c r="VPB294" s="190"/>
      <c r="VPC294" s="190"/>
      <c r="VPD294" s="190"/>
      <c r="VPE294" s="190"/>
      <c r="VPF294" s="190"/>
      <c r="VPG294" s="190"/>
      <c r="VPH294" s="190"/>
      <c r="VPI294" s="190"/>
      <c r="VPJ294" s="190"/>
      <c r="VPK294" s="190"/>
      <c r="VPL294" s="190"/>
      <c r="VPM294" s="190"/>
      <c r="VPN294" s="190"/>
      <c r="VPO294" s="190"/>
      <c r="VPP294" s="190"/>
      <c r="VPQ294" s="190"/>
      <c r="VPR294" s="190"/>
      <c r="VPS294" s="190"/>
      <c r="VPT294" s="190"/>
      <c r="VPU294" s="190"/>
      <c r="VPV294" s="190"/>
      <c r="VPW294" s="190"/>
      <c r="VPX294" s="190"/>
      <c r="VPY294" s="190"/>
      <c r="VPZ294" s="190"/>
      <c r="VQA294" s="190"/>
      <c r="VQB294" s="190"/>
      <c r="VQC294" s="190"/>
      <c r="VQD294" s="190"/>
      <c r="VQE294" s="190"/>
      <c r="VQF294" s="190"/>
      <c r="VQG294" s="190"/>
      <c r="VQH294" s="190"/>
      <c r="VQI294" s="190"/>
      <c r="VQJ294" s="190"/>
      <c r="VQK294" s="190"/>
      <c r="VQL294" s="190"/>
      <c r="VQM294" s="190"/>
      <c r="VQN294" s="190"/>
      <c r="VQO294" s="190"/>
      <c r="VQP294" s="190"/>
      <c r="VQQ294" s="190"/>
      <c r="VQR294" s="190"/>
      <c r="VQS294" s="190"/>
      <c r="VQT294" s="190"/>
      <c r="VQU294" s="190"/>
      <c r="VQV294" s="190"/>
      <c r="VQW294" s="190"/>
      <c r="VQX294" s="190"/>
      <c r="VQY294" s="190"/>
      <c r="VQZ294" s="190"/>
      <c r="VRA294" s="190"/>
      <c r="VRB294" s="190"/>
      <c r="VRC294" s="190"/>
      <c r="VRD294" s="190"/>
      <c r="VRE294" s="190"/>
      <c r="VRF294" s="190"/>
      <c r="VRG294" s="190"/>
      <c r="VRH294" s="190"/>
      <c r="VRI294" s="190"/>
      <c r="VRJ294" s="190"/>
      <c r="VRK294" s="190"/>
      <c r="VRL294" s="190"/>
      <c r="VRM294" s="190"/>
      <c r="VRN294" s="190"/>
      <c r="VRO294" s="190"/>
      <c r="VRP294" s="190"/>
      <c r="VRQ294" s="190"/>
      <c r="VRR294" s="190"/>
      <c r="VRS294" s="190"/>
      <c r="VRT294" s="190"/>
      <c r="VRU294" s="190"/>
      <c r="VRV294" s="190"/>
      <c r="VRW294" s="190"/>
      <c r="VRX294" s="190"/>
      <c r="VRY294" s="190"/>
      <c r="VRZ294" s="190"/>
      <c r="VSA294" s="190"/>
      <c r="VSB294" s="190"/>
      <c r="VSC294" s="190"/>
      <c r="VSD294" s="190"/>
      <c r="VSE294" s="190"/>
      <c r="VSF294" s="190"/>
      <c r="VSG294" s="190"/>
      <c r="VSH294" s="190"/>
      <c r="VSI294" s="190"/>
      <c r="VSJ294" s="190"/>
      <c r="VSK294" s="190"/>
      <c r="VSL294" s="190"/>
      <c r="VSM294" s="190"/>
      <c r="VSN294" s="190"/>
      <c r="VSO294" s="190"/>
      <c r="VSP294" s="190"/>
      <c r="VSQ294" s="190"/>
      <c r="VSR294" s="190"/>
      <c r="VSS294" s="190"/>
      <c r="VST294" s="190"/>
      <c r="VSU294" s="190"/>
      <c r="VSV294" s="190"/>
      <c r="VSW294" s="190"/>
      <c r="VSX294" s="190"/>
      <c r="VSY294" s="190"/>
      <c r="VSZ294" s="190"/>
      <c r="VTA294" s="190"/>
      <c r="VTB294" s="190"/>
      <c r="VTC294" s="190"/>
      <c r="VTD294" s="190"/>
      <c r="VTE294" s="190"/>
      <c r="VTF294" s="190"/>
      <c r="VTG294" s="190"/>
      <c r="VTH294" s="190"/>
      <c r="VTI294" s="190"/>
      <c r="VTJ294" s="190"/>
      <c r="VTK294" s="190"/>
      <c r="VTL294" s="190"/>
      <c r="VTM294" s="190"/>
      <c r="VTN294" s="190"/>
      <c r="VTO294" s="190"/>
      <c r="VTP294" s="190"/>
      <c r="VTQ294" s="190"/>
      <c r="VTR294" s="190"/>
      <c r="VTS294" s="190"/>
      <c r="VTT294" s="190"/>
      <c r="VTU294" s="190"/>
      <c r="VTV294" s="190"/>
      <c r="VTW294" s="190"/>
      <c r="VTX294" s="190"/>
      <c r="VTY294" s="190"/>
      <c r="VTZ294" s="190"/>
      <c r="VUA294" s="190"/>
      <c r="VUB294" s="190"/>
      <c r="VUC294" s="190"/>
      <c r="VUD294" s="190"/>
      <c r="VUE294" s="190"/>
      <c r="VUF294" s="190"/>
      <c r="VUG294" s="190"/>
      <c r="VUH294" s="190"/>
      <c r="VUI294" s="190"/>
      <c r="VUJ294" s="190"/>
      <c r="VUK294" s="190"/>
      <c r="VUL294" s="190"/>
      <c r="VUM294" s="190"/>
      <c r="VUN294" s="190"/>
      <c r="VUO294" s="190"/>
      <c r="VUP294" s="190"/>
      <c r="VUQ294" s="190"/>
      <c r="VUR294" s="190"/>
      <c r="VUS294" s="190"/>
      <c r="VUT294" s="190"/>
      <c r="VUU294" s="190"/>
      <c r="VUV294" s="190"/>
      <c r="VUW294" s="190"/>
      <c r="VUX294" s="190"/>
      <c r="VUY294" s="190"/>
      <c r="VUZ294" s="190"/>
      <c r="VVA294" s="190"/>
      <c r="VVB294" s="190"/>
      <c r="VVC294" s="190"/>
      <c r="VVD294" s="190"/>
      <c r="VVE294" s="190"/>
      <c r="VVF294" s="190"/>
      <c r="VVG294" s="190"/>
      <c r="VVH294" s="190"/>
      <c r="VVI294" s="190"/>
      <c r="VVJ294" s="190"/>
      <c r="VVK294" s="190"/>
      <c r="VVL294" s="190"/>
      <c r="VVM294" s="190"/>
      <c r="VVN294" s="190"/>
      <c r="VVO294" s="190"/>
      <c r="VVP294" s="190"/>
      <c r="VVQ294" s="190"/>
      <c r="VVR294" s="190"/>
      <c r="VVS294" s="190"/>
      <c r="VVT294" s="190"/>
      <c r="VVU294" s="190"/>
      <c r="VVV294" s="190"/>
      <c r="VVW294" s="190"/>
      <c r="VVX294" s="190"/>
      <c r="VVY294" s="190"/>
      <c r="VVZ294" s="190"/>
      <c r="VWA294" s="190"/>
      <c r="VWB294" s="190"/>
      <c r="VWC294" s="190"/>
      <c r="VWD294" s="190"/>
      <c r="VWE294" s="190"/>
      <c r="VWF294" s="190"/>
      <c r="VWG294" s="190"/>
      <c r="VWH294" s="190"/>
      <c r="VWI294" s="190"/>
      <c r="VWJ294" s="190"/>
      <c r="VWK294" s="190"/>
      <c r="VWL294" s="190"/>
      <c r="VWM294" s="190"/>
      <c r="VWN294" s="190"/>
      <c r="VWO294" s="190"/>
      <c r="VWP294" s="190"/>
      <c r="VWQ294" s="190"/>
      <c r="VWR294" s="190"/>
      <c r="VWS294" s="190"/>
      <c r="VWT294" s="190"/>
      <c r="VWU294" s="190"/>
      <c r="VWV294" s="190"/>
      <c r="VWW294" s="190"/>
      <c r="VWX294" s="190"/>
      <c r="VWY294" s="190"/>
      <c r="VWZ294" s="190"/>
      <c r="VXA294" s="190"/>
      <c r="VXB294" s="190"/>
      <c r="VXC294" s="190"/>
      <c r="VXD294" s="190"/>
      <c r="VXE294" s="190"/>
      <c r="VXF294" s="190"/>
      <c r="VXG294" s="190"/>
      <c r="VXH294" s="190"/>
      <c r="VXI294" s="190"/>
      <c r="VXJ294" s="190"/>
      <c r="VXK294" s="190"/>
      <c r="VXL294" s="190"/>
      <c r="VXM294" s="190"/>
      <c r="VXN294" s="190"/>
      <c r="VXO294" s="190"/>
      <c r="VXP294" s="190"/>
      <c r="VXQ294" s="190"/>
      <c r="VXR294" s="190"/>
      <c r="VXS294" s="190"/>
      <c r="VXT294" s="190"/>
      <c r="VXU294" s="190"/>
      <c r="VXV294" s="190"/>
      <c r="VXW294" s="190"/>
      <c r="VXX294" s="190"/>
      <c r="VXY294" s="190"/>
      <c r="VXZ294" s="190"/>
      <c r="VYA294" s="190"/>
      <c r="VYB294" s="190"/>
      <c r="VYC294" s="190"/>
      <c r="VYD294" s="190"/>
      <c r="VYE294" s="190"/>
      <c r="VYF294" s="190"/>
      <c r="VYG294" s="190"/>
      <c r="VYH294" s="190"/>
      <c r="VYI294" s="190"/>
      <c r="VYJ294" s="190"/>
      <c r="VYK294" s="190"/>
      <c r="VYL294" s="190"/>
      <c r="VYM294" s="190"/>
      <c r="VYN294" s="190"/>
      <c r="VYO294" s="190"/>
      <c r="VYP294" s="190"/>
      <c r="VYQ294" s="190"/>
      <c r="VYR294" s="190"/>
      <c r="VYS294" s="190"/>
      <c r="VYT294" s="190"/>
      <c r="VYU294" s="190"/>
      <c r="VYV294" s="190"/>
      <c r="VYW294" s="190"/>
      <c r="VYX294" s="190"/>
      <c r="VYY294" s="190"/>
      <c r="VYZ294" s="190"/>
      <c r="VZA294" s="190"/>
      <c r="VZB294" s="190"/>
      <c r="VZC294" s="190"/>
      <c r="VZD294" s="190"/>
      <c r="VZE294" s="190"/>
      <c r="VZF294" s="190"/>
      <c r="VZG294" s="190"/>
      <c r="VZH294" s="190"/>
      <c r="VZI294" s="190"/>
      <c r="VZJ294" s="190"/>
      <c r="VZK294" s="190"/>
      <c r="VZL294" s="190"/>
      <c r="VZM294" s="190"/>
      <c r="VZN294" s="190"/>
      <c r="VZO294" s="190"/>
      <c r="VZP294" s="190"/>
      <c r="VZQ294" s="190"/>
      <c r="VZR294" s="190"/>
      <c r="VZS294" s="190"/>
      <c r="VZT294" s="190"/>
      <c r="VZU294" s="190"/>
      <c r="VZV294" s="190"/>
      <c r="VZW294" s="190"/>
      <c r="VZX294" s="190"/>
      <c r="VZY294" s="190"/>
      <c r="VZZ294" s="190"/>
      <c r="WAA294" s="190"/>
      <c r="WAB294" s="190"/>
      <c r="WAC294" s="190"/>
      <c r="WAD294" s="190"/>
      <c r="WAE294" s="190"/>
      <c r="WAF294" s="190"/>
      <c r="WAG294" s="190"/>
      <c r="WAH294" s="190"/>
      <c r="WAI294" s="190"/>
      <c r="WAJ294" s="190"/>
      <c r="WAK294" s="190"/>
      <c r="WAL294" s="190"/>
      <c r="WAM294" s="190"/>
      <c r="WAN294" s="190"/>
      <c r="WAO294" s="190"/>
      <c r="WAP294" s="190"/>
      <c r="WAQ294" s="190"/>
      <c r="WAR294" s="190"/>
      <c r="WAS294" s="190"/>
      <c r="WAT294" s="190"/>
      <c r="WAU294" s="190"/>
      <c r="WAV294" s="190"/>
      <c r="WAW294" s="190"/>
      <c r="WAX294" s="190"/>
      <c r="WAY294" s="190"/>
      <c r="WAZ294" s="190"/>
      <c r="WBA294" s="190"/>
      <c r="WBB294" s="190"/>
      <c r="WBC294" s="190"/>
      <c r="WBD294" s="190"/>
      <c r="WBE294" s="190"/>
      <c r="WBF294" s="190"/>
      <c r="WBG294" s="190"/>
      <c r="WBH294" s="190"/>
      <c r="WBI294" s="190"/>
      <c r="WBJ294" s="190"/>
      <c r="WBK294" s="190"/>
      <c r="WBL294" s="190"/>
      <c r="WBM294" s="190"/>
      <c r="WBN294" s="190"/>
      <c r="WBO294" s="190"/>
      <c r="WBP294" s="190"/>
      <c r="WBQ294" s="190"/>
      <c r="WBR294" s="190"/>
      <c r="WBS294" s="190"/>
      <c r="WBT294" s="190"/>
      <c r="WBU294" s="190"/>
      <c r="WBV294" s="190"/>
      <c r="WBW294" s="190"/>
      <c r="WBX294" s="190"/>
      <c r="WBY294" s="190"/>
      <c r="WBZ294" s="190"/>
      <c r="WCA294" s="190"/>
      <c r="WCB294" s="190"/>
      <c r="WCC294" s="190"/>
      <c r="WCD294" s="190"/>
      <c r="WCE294" s="190"/>
      <c r="WCF294" s="190"/>
      <c r="WCG294" s="190"/>
      <c r="WCH294" s="190"/>
      <c r="WCI294" s="190"/>
      <c r="WCJ294" s="190"/>
      <c r="WCK294" s="190"/>
      <c r="WCL294" s="190"/>
      <c r="WCM294" s="190"/>
      <c r="WCN294" s="190"/>
      <c r="WCO294" s="190"/>
      <c r="WCP294" s="190"/>
      <c r="WCQ294" s="190"/>
      <c r="WCR294" s="190"/>
      <c r="WCS294" s="190"/>
      <c r="WCT294" s="190"/>
      <c r="WCU294" s="190"/>
      <c r="WCV294" s="190"/>
      <c r="WCW294" s="190"/>
      <c r="WCX294" s="190"/>
      <c r="WCY294" s="190"/>
      <c r="WCZ294" s="190"/>
      <c r="WDA294" s="190"/>
      <c r="WDB294" s="190"/>
      <c r="WDC294" s="190"/>
      <c r="WDD294" s="190"/>
      <c r="WDE294" s="190"/>
      <c r="WDF294" s="190"/>
      <c r="WDG294" s="190"/>
      <c r="WDH294" s="190"/>
      <c r="WDI294" s="190"/>
      <c r="WDJ294" s="190"/>
      <c r="WDK294" s="190"/>
      <c r="WDL294" s="190"/>
      <c r="WDM294" s="190"/>
      <c r="WDN294" s="190"/>
      <c r="WDO294" s="190"/>
      <c r="WDP294" s="190"/>
      <c r="WDQ294" s="190"/>
      <c r="WDR294" s="190"/>
      <c r="WDS294" s="190"/>
      <c r="WDT294" s="190"/>
      <c r="WDU294" s="190"/>
      <c r="WDV294" s="190"/>
      <c r="WDW294" s="190"/>
      <c r="WDX294" s="190"/>
      <c r="WDY294" s="190"/>
      <c r="WDZ294" s="190"/>
      <c r="WEA294" s="190"/>
      <c r="WEB294" s="190"/>
      <c r="WEC294" s="190"/>
      <c r="WED294" s="190"/>
      <c r="WEE294" s="190"/>
      <c r="WEF294" s="190"/>
      <c r="WEG294" s="190"/>
      <c r="WEH294" s="190"/>
      <c r="WEI294" s="190"/>
      <c r="WEJ294" s="190"/>
      <c r="WEK294" s="190"/>
      <c r="WEL294" s="190"/>
      <c r="WEM294" s="190"/>
      <c r="WEN294" s="190"/>
      <c r="WEO294" s="190"/>
      <c r="WEP294" s="190"/>
      <c r="WEQ294" s="190"/>
      <c r="WER294" s="190"/>
      <c r="WES294" s="190"/>
      <c r="WET294" s="190"/>
      <c r="WEU294" s="190"/>
      <c r="WEV294" s="190"/>
      <c r="WEW294" s="190"/>
      <c r="WEX294" s="190"/>
      <c r="WEY294" s="190"/>
      <c r="WEZ294" s="190"/>
      <c r="WFA294" s="190"/>
      <c r="WFB294" s="190"/>
      <c r="WFC294" s="190"/>
      <c r="WFD294" s="190"/>
      <c r="WFE294" s="190"/>
      <c r="WFF294" s="190"/>
      <c r="WFG294" s="190"/>
      <c r="WFH294" s="190"/>
      <c r="WFI294" s="190"/>
      <c r="WFJ294" s="190"/>
      <c r="WFK294" s="190"/>
      <c r="WFL294" s="190"/>
      <c r="WFM294" s="190"/>
      <c r="WFN294" s="190"/>
      <c r="WFO294" s="190"/>
      <c r="WFP294" s="190"/>
      <c r="WFQ294" s="190"/>
      <c r="WFR294" s="190"/>
      <c r="WFS294" s="190"/>
      <c r="WFT294" s="190"/>
      <c r="WFU294" s="190"/>
      <c r="WFV294" s="190"/>
      <c r="WFW294" s="190"/>
      <c r="WFX294" s="190"/>
      <c r="WFY294" s="190"/>
      <c r="WFZ294" s="190"/>
      <c r="WGA294" s="190"/>
      <c r="WGB294" s="190"/>
      <c r="WGC294" s="190"/>
      <c r="WGD294" s="190"/>
      <c r="WGE294" s="190"/>
      <c r="WGF294" s="190"/>
      <c r="WGG294" s="190"/>
      <c r="WGH294" s="190"/>
      <c r="WGI294" s="190"/>
      <c r="WGJ294" s="190"/>
      <c r="WGK294" s="190"/>
      <c r="WGL294" s="190"/>
      <c r="WGM294" s="190"/>
      <c r="WGN294" s="190"/>
      <c r="WGO294" s="190"/>
      <c r="WGP294" s="190"/>
      <c r="WGQ294" s="190"/>
      <c r="WGR294" s="190"/>
      <c r="WGS294" s="190"/>
      <c r="WGT294" s="190"/>
      <c r="WGU294" s="190"/>
      <c r="WGV294" s="190"/>
      <c r="WGW294" s="190"/>
      <c r="WGX294" s="190"/>
      <c r="WGY294" s="190"/>
      <c r="WGZ294" s="190"/>
      <c r="WHA294" s="190"/>
      <c r="WHB294" s="190"/>
      <c r="WHC294" s="190"/>
      <c r="WHD294" s="190"/>
      <c r="WHE294" s="190"/>
      <c r="WHF294" s="190"/>
      <c r="WHG294" s="190"/>
      <c r="WHH294" s="190"/>
      <c r="WHI294" s="190"/>
      <c r="WHJ294" s="190"/>
      <c r="WHK294" s="190"/>
      <c r="WHL294" s="190"/>
      <c r="WHM294" s="190"/>
      <c r="WHN294" s="190"/>
      <c r="WHO294" s="190"/>
      <c r="WHP294" s="190"/>
      <c r="WHQ294" s="190"/>
      <c r="WHR294" s="190"/>
      <c r="WHS294" s="190"/>
      <c r="WHT294" s="190"/>
      <c r="WHU294" s="190"/>
      <c r="WHV294" s="190"/>
      <c r="WHW294" s="190"/>
      <c r="WHX294" s="190"/>
      <c r="WHY294" s="190"/>
      <c r="WHZ294" s="190"/>
      <c r="WIA294" s="190"/>
      <c r="WIB294" s="190"/>
      <c r="WIC294" s="190"/>
      <c r="WID294" s="190"/>
      <c r="WIE294" s="190"/>
      <c r="WIF294" s="190"/>
      <c r="WIG294" s="190"/>
      <c r="WIH294" s="190"/>
      <c r="WII294" s="190"/>
      <c r="WIJ294" s="190"/>
      <c r="WIK294" s="190"/>
      <c r="WIL294" s="190"/>
      <c r="WIM294" s="190"/>
      <c r="WIN294" s="190"/>
      <c r="WIO294" s="190"/>
      <c r="WIP294" s="190"/>
      <c r="WIQ294" s="190"/>
      <c r="WIR294" s="190"/>
      <c r="WIS294" s="190"/>
      <c r="WIT294" s="190"/>
      <c r="WIU294" s="190"/>
      <c r="WIV294" s="190"/>
      <c r="WIW294" s="190"/>
      <c r="WIX294" s="190"/>
      <c r="WIY294" s="190"/>
      <c r="WIZ294" s="190"/>
      <c r="WJA294" s="190"/>
      <c r="WJB294" s="190"/>
      <c r="WJC294" s="190"/>
      <c r="WJD294" s="190"/>
      <c r="WJE294" s="190"/>
      <c r="WJF294" s="190"/>
      <c r="WJG294" s="190"/>
      <c r="WJH294" s="190"/>
      <c r="WJI294" s="190"/>
      <c r="WJJ294" s="190"/>
      <c r="WJK294" s="190"/>
      <c r="WJL294" s="190"/>
      <c r="WJM294" s="190"/>
      <c r="WJN294" s="190"/>
      <c r="WJO294" s="190"/>
      <c r="WJP294" s="190"/>
      <c r="WJQ294" s="190"/>
      <c r="WJR294" s="190"/>
      <c r="WJS294" s="190"/>
      <c r="WJT294" s="190"/>
      <c r="WJU294" s="190"/>
      <c r="WJV294" s="190"/>
      <c r="WJW294" s="190"/>
      <c r="WJX294" s="190"/>
      <c r="WJY294" s="190"/>
      <c r="WJZ294" s="190"/>
      <c r="WKA294" s="190"/>
      <c r="WKB294" s="190"/>
      <c r="WKC294" s="190"/>
      <c r="WKD294" s="190"/>
      <c r="WKE294" s="190"/>
      <c r="WKF294" s="190"/>
      <c r="WKG294" s="190"/>
      <c r="WKH294" s="190"/>
      <c r="WKI294" s="190"/>
      <c r="WKJ294" s="190"/>
      <c r="WKK294" s="190"/>
      <c r="WKL294" s="190"/>
      <c r="WKM294" s="190"/>
      <c r="WKN294" s="190"/>
      <c r="WKO294" s="190"/>
      <c r="WKP294" s="190"/>
      <c r="WKQ294" s="190"/>
      <c r="WKR294" s="190"/>
      <c r="WKS294" s="190"/>
      <c r="WKT294" s="190"/>
      <c r="WKU294" s="190"/>
      <c r="WKV294" s="190"/>
      <c r="WKW294" s="190"/>
      <c r="WKX294" s="190"/>
      <c r="WKY294" s="190"/>
      <c r="WKZ294" s="190"/>
      <c r="WLA294" s="190"/>
      <c r="WLB294" s="190"/>
      <c r="WLC294" s="190"/>
      <c r="WLD294" s="190"/>
      <c r="WLE294" s="190"/>
      <c r="WLF294" s="190"/>
      <c r="WLG294" s="190"/>
      <c r="WLH294" s="190"/>
      <c r="WLI294" s="190"/>
      <c r="WLJ294" s="190"/>
      <c r="WLK294" s="190"/>
      <c r="WLL294" s="190"/>
      <c r="WLM294" s="190"/>
      <c r="WLN294" s="190"/>
      <c r="WLO294" s="190"/>
      <c r="WLP294" s="190"/>
      <c r="WLQ294" s="190"/>
      <c r="WLR294" s="190"/>
      <c r="WLS294" s="190"/>
      <c r="WLT294" s="190"/>
      <c r="WLU294" s="190"/>
      <c r="WLV294" s="190"/>
      <c r="WLW294" s="190"/>
      <c r="WLX294" s="190"/>
      <c r="WLY294" s="190"/>
      <c r="WLZ294" s="190"/>
      <c r="WMA294" s="190"/>
      <c r="WMB294" s="190"/>
      <c r="WMC294" s="190"/>
      <c r="WMD294" s="190"/>
      <c r="WME294" s="190"/>
      <c r="WMF294" s="190"/>
      <c r="WMG294" s="190"/>
      <c r="WMH294" s="190"/>
      <c r="WMI294" s="190"/>
      <c r="WMJ294" s="190"/>
      <c r="WMK294" s="190"/>
      <c r="WML294" s="190"/>
      <c r="WMM294" s="190"/>
      <c r="WMN294" s="190"/>
      <c r="WMO294" s="190"/>
      <c r="WMP294" s="190"/>
      <c r="WMQ294" s="190"/>
      <c r="WMR294" s="190"/>
      <c r="WMS294" s="190"/>
      <c r="WMT294" s="190"/>
      <c r="WMU294" s="190"/>
      <c r="WMV294" s="190"/>
      <c r="WMW294" s="190"/>
      <c r="WMX294" s="190"/>
      <c r="WMY294" s="190"/>
      <c r="WMZ294" s="190"/>
      <c r="WNA294" s="190"/>
      <c r="WNB294" s="190"/>
      <c r="WNC294" s="190"/>
      <c r="WND294" s="190"/>
      <c r="WNE294" s="190"/>
      <c r="WNF294" s="190"/>
      <c r="WNG294" s="190"/>
      <c r="WNH294" s="190"/>
      <c r="WNI294" s="190"/>
      <c r="WNJ294" s="190"/>
      <c r="WNK294" s="190"/>
      <c r="WNL294" s="190"/>
      <c r="WNM294" s="190"/>
      <c r="WNN294" s="190"/>
      <c r="WNO294" s="190"/>
      <c r="WNP294" s="190"/>
      <c r="WNQ294" s="190"/>
      <c r="WNR294" s="190"/>
      <c r="WNS294" s="190"/>
      <c r="WNT294" s="190"/>
      <c r="WNU294" s="190"/>
      <c r="WNV294" s="190"/>
      <c r="WNW294" s="190"/>
      <c r="WNX294" s="190"/>
      <c r="WNY294" s="190"/>
      <c r="WNZ294" s="190"/>
      <c r="WOA294" s="190"/>
      <c r="WOB294" s="190"/>
      <c r="WOC294" s="190"/>
      <c r="WOD294" s="190"/>
      <c r="WOE294" s="190"/>
      <c r="WOF294" s="190"/>
      <c r="WOG294" s="190"/>
      <c r="WOH294" s="190"/>
      <c r="WOI294" s="190"/>
      <c r="WOJ294" s="190"/>
      <c r="WOK294" s="190"/>
      <c r="WOL294" s="190"/>
      <c r="WOM294" s="190"/>
      <c r="WON294" s="190"/>
      <c r="WOO294" s="190"/>
      <c r="WOP294" s="190"/>
      <c r="WOQ294" s="190"/>
      <c r="WOR294" s="190"/>
      <c r="WOS294" s="190"/>
      <c r="WOT294" s="190"/>
      <c r="WOU294" s="190"/>
      <c r="WOV294" s="190"/>
      <c r="WOW294" s="190"/>
      <c r="WOX294" s="190"/>
      <c r="WOY294" s="190"/>
      <c r="WOZ294" s="190"/>
      <c r="WPA294" s="190"/>
      <c r="WPB294" s="190"/>
      <c r="WPC294" s="190"/>
      <c r="WPD294" s="190"/>
      <c r="WPE294" s="190"/>
      <c r="WPF294" s="190"/>
      <c r="WPG294" s="190"/>
      <c r="WPH294" s="190"/>
      <c r="WPI294" s="190"/>
      <c r="WPJ294" s="190"/>
      <c r="WPK294" s="190"/>
      <c r="WPL294" s="190"/>
      <c r="WPM294" s="190"/>
      <c r="WPN294" s="190"/>
      <c r="WPO294" s="190"/>
      <c r="WPP294" s="190"/>
      <c r="WPQ294" s="190"/>
      <c r="WPR294" s="190"/>
      <c r="WPS294" s="190"/>
      <c r="WPT294" s="190"/>
      <c r="WPU294" s="190"/>
      <c r="WPV294" s="190"/>
      <c r="WPW294" s="190"/>
      <c r="WPX294" s="190"/>
      <c r="WPY294" s="190"/>
      <c r="WPZ294" s="190"/>
      <c r="WQA294" s="190"/>
      <c r="WQB294" s="190"/>
      <c r="WQC294" s="190"/>
      <c r="WQD294" s="190"/>
      <c r="WQE294" s="190"/>
      <c r="WQF294" s="190"/>
      <c r="WQG294" s="190"/>
      <c r="WQH294" s="190"/>
      <c r="WQI294" s="190"/>
      <c r="WQJ294" s="190"/>
      <c r="WQK294" s="190"/>
      <c r="WQL294" s="190"/>
      <c r="WQM294" s="190"/>
      <c r="WQN294" s="190"/>
      <c r="WQO294" s="190"/>
      <c r="WQP294" s="190"/>
      <c r="WQQ294" s="190"/>
      <c r="WQR294" s="190"/>
      <c r="WQS294" s="190"/>
      <c r="WQT294" s="190"/>
      <c r="WQU294" s="190"/>
      <c r="WQV294" s="190"/>
      <c r="WQW294" s="190"/>
      <c r="WQX294" s="190"/>
      <c r="WQY294" s="190"/>
      <c r="WQZ294" s="190"/>
      <c r="WRA294" s="190"/>
      <c r="WRB294" s="190"/>
      <c r="WRC294" s="190"/>
      <c r="WRD294" s="190"/>
      <c r="WRE294" s="190"/>
      <c r="WRF294" s="190"/>
      <c r="WRG294" s="190"/>
      <c r="WRH294" s="190"/>
      <c r="WRI294" s="190"/>
      <c r="WRJ294" s="190"/>
      <c r="WRK294" s="190"/>
      <c r="WRL294" s="190"/>
      <c r="WRM294" s="190"/>
      <c r="WRN294" s="190"/>
      <c r="WRO294" s="190"/>
      <c r="WRP294" s="190"/>
      <c r="WRQ294" s="190"/>
      <c r="WRR294" s="190"/>
      <c r="WRS294" s="190"/>
      <c r="WRT294" s="190"/>
      <c r="WRU294" s="190"/>
      <c r="WRV294" s="190"/>
      <c r="WRW294" s="190"/>
      <c r="WRX294" s="190"/>
      <c r="WRY294" s="190"/>
      <c r="WRZ294" s="190"/>
      <c r="WSA294" s="190"/>
      <c r="WSB294" s="190"/>
      <c r="WSC294" s="190"/>
      <c r="WSD294" s="190"/>
      <c r="WSE294" s="190"/>
      <c r="WSF294" s="190"/>
      <c r="WSG294" s="190"/>
      <c r="WSH294" s="190"/>
      <c r="WSI294" s="190"/>
      <c r="WSJ294" s="190"/>
      <c r="WSK294" s="190"/>
      <c r="WSL294" s="190"/>
      <c r="WSM294" s="190"/>
      <c r="WSN294" s="190"/>
      <c r="WSO294" s="190"/>
      <c r="WSP294" s="190"/>
      <c r="WSQ294" s="190"/>
      <c r="WSR294" s="190"/>
      <c r="WSS294" s="190"/>
      <c r="WST294" s="190"/>
      <c r="WSU294" s="190"/>
      <c r="WSV294" s="190"/>
      <c r="WSW294" s="190"/>
      <c r="WSX294" s="190"/>
      <c r="WSY294" s="190"/>
      <c r="WSZ294" s="190"/>
      <c r="WTA294" s="190"/>
      <c r="WTB294" s="190"/>
      <c r="WTC294" s="190"/>
      <c r="WTD294" s="190"/>
      <c r="WTE294" s="190"/>
      <c r="WTF294" s="190"/>
      <c r="WTG294" s="190"/>
      <c r="WTH294" s="190"/>
      <c r="WTI294" s="190"/>
      <c r="WTJ294" s="190"/>
      <c r="WTK294" s="190"/>
      <c r="WTL294" s="190"/>
      <c r="WTM294" s="190"/>
      <c r="WTN294" s="190"/>
      <c r="WTO294" s="190"/>
      <c r="WTP294" s="190"/>
      <c r="WTQ294" s="190"/>
      <c r="WTR294" s="190"/>
      <c r="WTS294" s="190"/>
      <c r="WTT294" s="190"/>
      <c r="WTU294" s="190"/>
      <c r="WTV294" s="190"/>
      <c r="WTW294" s="190"/>
      <c r="WTX294" s="190"/>
      <c r="WTY294" s="190"/>
      <c r="WTZ294" s="190"/>
      <c r="WUA294" s="190"/>
      <c r="WUB294" s="190"/>
      <c r="WUC294" s="190"/>
      <c r="WUD294" s="190"/>
      <c r="WUE294" s="190"/>
      <c r="WUF294" s="190"/>
      <c r="WUG294" s="190"/>
      <c r="WUH294" s="190"/>
      <c r="WUI294" s="190"/>
      <c r="WUJ294" s="190"/>
      <c r="WUK294" s="190"/>
      <c r="WUL294" s="190"/>
      <c r="WUM294" s="190"/>
      <c r="WUN294" s="190"/>
      <c r="WUO294" s="190"/>
      <c r="WUP294" s="190"/>
      <c r="WUQ294" s="190"/>
      <c r="WUR294" s="190"/>
      <c r="WUS294" s="190"/>
      <c r="WUT294" s="190"/>
      <c r="WUU294" s="190"/>
      <c r="WUV294" s="190"/>
      <c r="WUW294" s="190"/>
      <c r="WUX294" s="190"/>
      <c r="WUY294" s="190"/>
      <c r="WUZ294" s="190"/>
      <c r="WVA294" s="190"/>
      <c r="WVB294" s="190"/>
      <c r="WVC294" s="190"/>
      <c r="WVD294" s="190"/>
      <c r="WVE294" s="190"/>
      <c r="WVF294" s="190"/>
      <c r="WVG294" s="190"/>
      <c r="WVH294" s="190"/>
      <c r="WVI294" s="190"/>
      <c r="WVJ294" s="190"/>
      <c r="WVK294" s="190"/>
      <c r="WVL294" s="190"/>
      <c r="WVM294" s="190"/>
      <c r="WVN294" s="190"/>
      <c r="WVO294" s="190"/>
      <c r="WVP294" s="190"/>
      <c r="WVQ294" s="190"/>
      <c r="WVR294" s="190"/>
      <c r="WVS294" s="190"/>
      <c r="WVT294" s="190"/>
      <c r="WVU294" s="190"/>
      <c r="WVV294" s="190"/>
      <c r="WVW294" s="190"/>
      <c r="WVX294" s="190"/>
      <c r="WVY294" s="190"/>
      <c r="WVZ294" s="190"/>
      <c r="WWA294" s="190"/>
      <c r="WWB294" s="190"/>
      <c r="WWC294" s="190"/>
      <c r="WWD294" s="190"/>
      <c r="WWE294" s="190"/>
      <c r="WWF294" s="190"/>
      <c r="WWG294" s="190"/>
      <c r="WWH294" s="190"/>
      <c r="WWI294" s="190"/>
      <c r="WWJ294" s="190"/>
      <c r="WWK294" s="190"/>
      <c r="WWL294" s="190"/>
      <c r="WWM294" s="190"/>
      <c r="WWN294" s="190"/>
      <c r="WWO294" s="190"/>
      <c r="WWP294" s="190"/>
      <c r="WWQ294" s="190"/>
      <c r="WWR294" s="190"/>
      <c r="WWS294" s="190"/>
      <c r="WWT294" s="190"/>
      <c r="WWU294" s="190"/>
      <c r="WWV294" s="190"/>
      <c r="WWW294" s="190"/>
      <c r="WWX294" s="190"/>
      <c r="WWY294" s="190"/>
      <c r="WWZ294" s="190"/>
      <c r="WXA294" s="190"/>
      <c r="WXB294" s="190"/>
      <c r="WXC294" s="190"/>
      <c r="WXD294" s="190"/>
      <c r="WXE294" s="190"/>
      <c r="WXF294" s="190"/>
      <c r="WXG294" s="190"/>
      <c r="WXH294" s="190"/>
      <c r="WXI294" s="190"/>
      <c r="WXJ294" s="190"/>
      <c r="WXK294" s="190"/>
      <c r="WXL294" s="190"/>
      <c r="WXM294" s="190"/>
      <c r="WXN294" s="190"/>
      <c r="WXO294" s="190"/>
      <c r="WXP294" s="190"/>
      <c r="WXQ294" s="190"/>
      <c r="WXR294" s="190"/>
      <c r="WXS294" s="190"/>
      <c r="WXT294" s="190"/>
      <c r="WXU294" s="190"/>
      <c r="WXV294" s="190"/>
      <c r="WXW294" s="190"/>
      <c r="WXX294" s="190"/>
      <c r="WXY294" s="190"/>
      <c r="WXZ294" s="190"/>
      <c r="WYA294" s="190"/>
      <c r="WYB294" s="190"/>
      <c r="WYC294" s="190"/>
      <c r="WYD294" s="190"/>
      <c r="WYE294" s="190"/>
      <c r="WYF294" s="190"/>
      <c r="WYG294" s="190"/>
      <c r="WYH294" s="190"/>
      <c r="WYI294" s="190"/>
      <c r="WYJ294" s="190"/>
      <c r="WYK294" s="190"/>
      <c r="WYL294" s="190"/>
      <c r="WYM294" s="190"/>
      <c r="WYN294" s="190"/>
      <c r="WYO294" s="190"/>
      <c r="WYP294" s="190"/>
      <c r="WYQ294" s="190"/>
      <c r="WYR294" s="190"/>
      <c r="WYS294" s="190"/>
      <c r="WYT294" s="190"/>
      <c r="WYU294" s="190"/>
      <c r="WYV294" s="190"/>
      <c r="WYW294" s="190"/>
      <c r="WYX294" s="190"/>
      <c r="WYY294" s="190"/>
      <c r="WYZ294" s="190"/>
      <c r="WZA294" s="190"/>
      <c r="WZB294" s="190"/>
      <c r="WZC294" s="190"/>
      <c r="WZD294" s="190"/>
      <c r="WZE294" s="190"/>
      <c r="WZF294" s="190"/>
      <c r="WZG294" s="190"/>
      <c r="WZH294" s="190"/>
      <c r="WZI294" s="190"/>
      <c r="WZJ294" s="190"/>
      <c r="WZK294" s="190"/>
      <c r="WZL294" s="190"/>
      <c r="WZM294" s="190"/>
      <c r="WZN294" s="190"/>
      <c r="WZO294" s="190"/>
      <c r="WZP294" s="190"/>
      <c r="WZQ294" s="190"/>
      <c r="WZR294" s="190"/>
      <c r="WZS294" s="190"/>
      <c r="WZT294" s="190"/>
      <c r="WZU294" s="190"/>
      <c r="WZV294" s="190"/>
      <c r="WZW294" s="190"/>
      <c r="WZX294" s="190"/>
      <c r="WZY294" s="190"/>
      <c r="WZZ294" s="190"/>
      <c r="XAA294" s="190"/>
      <c r="XAB294" s="190"/>
      <c r="XAC294" s="190"/>
      <c r="XAD294" s="190"/>
      <c r="XAE294" s="190"/>
      <c r="XAF294" s="190"/>
      <c r="XAG294" s="190"/>
      <c r="XAH294" s="190"/>
      <c r="XAI294" s="190"/>
      <c r="XAJ294" s="190"/>
      <c r="XAK294" s="190"/>
      <c r="XAL294" s="190"/>
      <c r="XAM294" s="190"/>
      <c r="XAN294" s="190"/>
      <c r="XAO294" s="190"/>
      <c r="XAP294" s="190"/>
      <c r="XAQ294" s="190"/>
      <c r="XAR294" s="190"/>
      <c r="XAS294" s="190"/>
      <c r="XAT294" s="190"/>
      <c r="XAU294" s="190"/>
      <c r="XAV294" s="190"/>
      <c r="XAW294" s="190"/>
      <c r="XAX294" s="190"/>
      <c r="XAY294" s="190"/>
      <c r="XAZ294" s="190"/>
      <c r="XBA294" s="190"/>
      <c r="XBB294" s="190"/>
      <c r="XBC294" s="190"/>
      <c r="XBD294" s="190"/>
      <c r="XBE294" s="190"/>
      <c r="XBF294" s="190"/>
      <c r="XBG294" s="190"/>
      <c r="XBH294" s="190"/>
      <c r="XBI294" s="190"/>
      <c r="XBJ294" s="190"/>
      <c r="XBK294" s="190"/>
      <c r="XBL294" s="190"/>
      <c r="XBM294" s="190"/>
      <c r="XBN294" s="190"/>
      <c r="XBO294" s="190"/>
      <c r="XBP294" s="190"/>
      <c r="XBQ294" s="190"/>
      <c r="XBR294" s="190"/>
      <c r="XBS294" s="190"/>
      <c r="XBT294" s="190"/>
      <c r="XBU294" s="190"/>
      <c r="XBV294" s="190"/>
      <c r="XBW294" s="190"/>
      <c r="XBX294" s="190"/>
      <c r="XBY294" s="190"/>
      <c r="XBZ294" s="190"/>
      <c r="XCA294" s="190"/>
      <c r="XCB294" s="190"/>
      <c r="XCC294" s="190"/>
      <c r="XCD294" s="190"/>
      <c r="XCE294" s="190"/>
      <c r="XCF294" s="190"/>
      <c r="XCG294" s="190"/>
      <c r="XCH294" s="190"/>
      <c r="XCI294" s="190"/>
      <c r="XCJ294" s="190"/>
      <c r="XCK294" s="190"/>
      <c r="XCL294" s="190"/>
      <c r="XCM294" s="190"/>
      <c r="XCN294" s="190"/>
      <c r="XCO294" s="190"/>
      <c r="XCP294" s="190"/>
      <c r="XCQ294" s="190"/>
      <c r="XCR294" s="190"/>
      <c r="XCS294" s="190"/>
      <c r="XCT294" s="190"/>
      <c r="XCU294" s="190"/>
      <c r="XCV294" s="190"/>
      <c r="XCW294" s="190"/>
      <c r="XCX294" s="190"/>
      <c r="XCY294" s="190"/>
      <c r="XCZ294" s="190"/>
      <c r="XDA294" s="190"/>
      <c r="XDB294" s="190"/>
      <c r="XDC294" s="190"/>
      <c r="XDD294" s="190"/>
      <c r="XDE294" s="190"/>
      <c r="XDF294" s="190"/>
      <c r="XDG294" s="190"/>
      <c r="XDH294" s="190"/>
      <c r="XDI294" s="190"/>
      <c r="XDJ294" s="190"/>
      <c r="XDK294" s="190"/>
      <c r="XDL294" s="190"/>
      <c r="XDM294" s="190"/>
      <c r="XDN294" s="190"/>
      <c r="XDO294" s="190"/>
      <c r="XDP294" s="190"/>
      <c r="XDQ294" s="190"/>
      <c r="XDR294" s="190"/>
      <c r="XDS294" s="190"/>
      <c r="XDT294" s="190"/>
      <c r="XDU294" s="190"/>
      <c r="XDV294" s="190"/>
      <c r="XDW294" s="190"/>
      <c r="XDX294" s="190"/>
      <c r="XDY294" s="190"/>
      <c r="XDZ294" s="190"/>
      <c r="XEA294" s="190"/>
      <c r="XEB294" s="190"/>
      <c r="XEC294" s="190"/>
      <c r="XED294" s="190"/>
      <c r="XEE294" s="190"/>
      <c r="XEF294" s="190"/>
      <c r="XEG294" s="190"/>
      <c r="XEH294" s="190"/>
      <c r="XEI294" s="190"/>
      <c r="XEJ294" s="190"/>
      <c r="XEK294" s="190"/>
      <c r="XEL294" s="190"/>
      <c r="XEM294" s="190"/>
      <c r="XEN294" s="190"/>
      <c r="XEO294" s="190"/>
      <c r="XEP294" s="190"/>
      <c r="XEQ294" s="190"/>
      <c r="XER294" s="190"/>
      <c r="XES294" s="190"/>
      <c r="XET294" s="190"/>
      <c r="XEU294" s="190"/>
      <c r="XEV294" s="190"/>
      <c r="XEW294" s="190"/>
    </row>
    <row r="295" s="190" customFormat="1" ht="25" customHeight="1" spans="1:1024 1025:16377">
      <c r="A295" s="226" t="s">
        <v>730</v>
      </c>
      <c r="B295" s="226" t="s">
        <v>1222</v>
      </c>
      <c r="C295" s="227">
        <v>2.86</v>
      </c>
      <c r="D295" s="227">
        <v>2.86</v>
      </c>
      <c r="E295" s="225"/>
      <c r="F295" s="195">
        <v>239.67</v>
      </c>
    </row>
    <row r="296" s="190" customFormat="1" ht="25" customHeight="1" spans="1:1024 1025:16377">
      <c r="A296" s="226" t="s">
        <v>732</v>
      </c>
      <c r="B296" s="226" t="s">
        <v>1223</v>
      </c>
      <c r="C296" s="227">
        <v>3.8</v>
      </c>
      <c r="D296" s="227">
        <v>3.8</v>
      </c>
      <c r="E296" s="225"/>
      <c r="F296" s="195">
        <v>318.45</v>
      </c>
    </row>
    <row r="297" s="190" customFormat="1" ht="25" customHeight="1" spans="1:1024 1025:16377">
      <c r="A297" s="226" t="s">
        <v>734</v>
      </c>
      <c r="B297" s="226" t="s">
        <v>1224</v>
      </c>
      <c r="C297" s="227">
        <v>5.7</v>
      </c>
      <c r="D297" s="227">
        <v>5.7</v>
      </c>
      <c r="E297" s="225"/>
      <c r="F297" s="195">
        <v>477.67</v>
      </c>
    </row>
    <row r="298" s="190" customFormat="1" ht="25" customHeight="1" spans="1:1024 1025:16377">
      <c r="A298" s="226" t="s">
        <v>736</v>
      </c>
      <c r="B298" s="226" t="s">
        <v>1225</v>
      </c>
      <c r="C298" s="227">
        <v>2.85</v>
      </c>
      <c r="D298" s="227">
        <v>2.85</v>
      </c>
      <c r="E298" s="225"/>
      <c r="F298" s="195">
        <v>238.83</v>
      </c>
    </row>
    <row r="299" s="190" customFormat="1" ht="25" customHeight="1" spans="1:1024 1025:16377">
      <c r="A299" s="226" t="s">
        <v>738</v>
      </c>
      <c r="B299" s="226" t="s">
        <v>1226</v>
      </c>
      <c r="C299" s="227">
        <v>1.9</v>
      </c>
      <c r="D299" s="227">
        <v>1.9</v>
      </c>
      <c r="E299" s="225"/>
      <c r="F299" s="195">
        <v>159.22</v>
      </c>
    </row>
    <row r="300" s="190" customFormat="1" ht="25" customHeight="1" spans="1:1024 1025:16377">
      <c r="A300" s="226" t="s">
        <v>740</v>
      </c>
      <c r="B300" s="226" t="s">
        <v>1227</v>
      </c>
      <c r="C300" s="227">
        <v>2.85</v>
      </c>
      <c r="D300" s="227">
        <v>2.85</v>
      </c>
      <c r="E300" s="225"/>
      <c r="F300" s="195">
        <v>238.83</v>
      </c>
    </row>
    <row r="301" s="190" customFormat="1" ht="25" customHeight="1" spans="1:1024 1025:16377">
      <c r="A301" s="226" t="s">
        <v>742</v>
      </c>
      <c r="B301" s="226" t="s">
        <v>1228</v>
      </c>
      <c r="C301" s="227">
        <v>4.4</v>
      </c>
      <c r="D301" s="227">
        <v>4.4</v>
      </c>
      <c r="E301" s="225"/>
      <c r="F301" s="195">
        <v>368.73</v>
      </c>
    </row>
    <row r="302" s="190" customFormat="1" ht="25" customHeight="1" spans="1:1024 1025:16377">
      <c r="A302" s="226" t="s">
        <v>744</v>
      </c>
      <c r="B302" s="226" t="s">
        <v>1229</v>
      </c>
      <c r="C302" s="227">
        <v>1.99</v>
      </c>
      <c r="D302" s="227">
        <v>1.99</v>
      </c>
      <c r="E302" s="225"/>
      <c r="F302" s="195">
        <v>166.76</v>
      </c>
    </row>
    <row r="303" s="190" customFormat="1" ht="25" customHeight="1" spans="1:1024 1025:16377">
      <c r="A303" s="226" t="s">
        <v>746</v>
      </c>
      <c r="B303" s="226" t="s">
        <v>1230</v>
      </c>
      <c r="C303" s="227">
        <v>2.85</v>
      </c>
      <c r="D303" s="227">
        <v>2.85</v>
      </c>
      <c r="E303" s="225"/>
      <c r="F303" s="195">
        <v>238.83</v>
      </c>
    </row>
    <row r="304" s="190" customFormat="1" ht="25" customHeight="1" spans="1:1024 1025:16377">
      <c r="A304" s="226" t="s">
        <v>748</v>
      </c>
      <c r="B304" s="226" t="s">
        <v>1231</v>
      </c>
      <c r="C304" s="227">
        <v>0.3</v>
      </c>
      <c r="D304" s="227">
        <v>0.3</v>
      </c>
      <c r="E304" s="225"/>
      <c r="F304" s="195">
        <v>25.14</v>
      </c>
    </row>
    <row r="305" s="190" customFormat="1" ht="25" customHeight="1" spans="1:6">
      <c r="A305" s="226" t="s">
        <v>750</v>
      </c>
      <c r="B305" s="226" t="s">
        <v>1232</v>
      </c>
      <c r="C305" s="227">
        <v>0.95</v>
      </c>
      <c r="D305" s="227">
        <v>0.95</v>
      </c>
      <c r="E305" s="225"/>
      <c r="F305" s="195">
        <v>79.61</v>
      </c>
    </row>
    <row r="306" s="190" customFormat="1" ht="25" customHeight="1" spans="1:6">
      <c r="A306" s="226" t="s">
        <v>752</v>
      </c>
      <c r="B306" s="226" t="s">
        <v>1233</v>
      </c>
      <c r="C306" s="227">
        <v>1.9</v>
      </c>
      <c r="D306" s="227">
        <v>1.9</v>
      </c>
      <c r="E306" s="225"/>
      <c r="F306" s="195">
        <v>159.22</v>
      </c>
    </row>
    <row r="307" s="190" customFormat="1" ht="25" customHeight="1" spans="1:6">
      <c r="A307" s="226" t="s">
        <v>754</v>
      </c>
      <c r="B307" s="226" t="s">
        <v>1234</v>
      </c>
      <c r="C307" s="227">
        <v>4.86</v>
      </c>
      <c r="D307" s="227">
        <v>4.86</v>
      </c>
      <c r="E307" s="225"/>
      <c r="F307" s="195">
        <v>407.27</v>
      </c>
    </row>
    <row r="308" s="190" customFormat="1" ht="25" customHeight="1" spans="1:6">
      <c r="A308" s="226" t="s">
        <v>756</v>
      </c>
      <c r="B308" s="226" t="s">
        <v>1235</v>
      </c>
      <c r="C308" s="227">
        <v>5.55</v>
      </c>
      <c r="D308" s="227">
        <v>5.55</v>
      </c>
      <c r="E308" s="225"/>
      <c r="F308" s="195">
        <v>465.1</v>
      </c>
    </row>
    <row r="309" s="190" customFormat="1" ht="25" customHeight="1" spans="1:6">
      <c r="A309" s="226" t="s">
        <v>758</v>
      </c>
      <c r="B309" s="226" t="s">
        <v>1236</v>
      </c>
      <c r="C309" s="227">
        <v>1.28</v>
      </c>
      <c r="D309" s="227">
        <v>1.28</v>
      </c>
      <c r="E309" s="225"/>
      <c r="F309" s="195">
        <v>107.27</v>
      </c>
    </row>
    <row r="310" s="190" customFormat="1" ht="25" customHeight="1" spans="1:6">
      <c r="A310" s="226" t="s">
        <v>760</v>
      </c>
      <c r="B310" s="226" t="s">
        <v>1237</v>
      </c>
      <c r="C310" s="227">
        <v>2.85</v>
      </c>
      <c r="D310" s="227">
        <v>2.85</v>
      </c>
      <c r="E310" s="225"/>
      <c r="F310" s="195">
        <v>238.83</v>
      </c>
    </row>
    <row r="311" s="190" customFormat="1" ht="25" customHeight="1" spans="1:6">
      <c r="A311" s="226" t="s">
        <v>762</v>
      </c>
      <c r="B311" s="226" t="s">
        <v>1238</v>
      </c>
      <c r="C311" s="227">
        <v>2.85</v>
      </c>
      <c r="D311" s="227">
        <v>2.85</v>
      </c>
      <c r="E311" s="225"/>
      <c r="F311" s="195">
        <v>238.83</v>
      </c>
    </row>
    <row r="312" s="190" customFormat="1" ht="25" customHeight="1" spans="1:6">
      <c r="A312" s="226" t="s">
        <v>764</v>
      </c>
      <c r="B312" s="226" t="s">
        <v>1239</v>
      </c>
      <c r="C312" s="227">
        <v>5.7</v>
      </c>
      <c r="D312" s="227">
        <v>5.7</v>
      </c>
      <c r="E312" s="225"/>
      <c r="F312" s="195">
        <v>477.67</v>
      </c>
    </row>
    <row r="313" s="190" customFormat="1" ht="25" customHeight="1" spans="1:6">
      <c r="A313" s="226" t="s">
        <v>766</v>
      </c>
      <c r="B313" s="226" t="s">
        <v>1240</v>
      </c>
      <c r="C313" s="227">
        <v>0.45</v>
      </c>
      <c r="D313" s="227">
        <v>0.45</v>
      </c>
      <c r="E313" s="225"/>
      <c r="F313" s="195">
        <v>37.71</v>
      </c>
    </row>
    <row r="314" s="190" customFormat="1" ht="25" customHeight="1" spans="1:6">
      <c r="A314" s="226" t="s">
        <v>768</v>
      </c>
      <c r="B314" s="226" t="s">
        <v>1241</v>
      </c>
      <c r="C314" s="227">
        <v>3.8</v>
      </c>
      <c r="D314" s="227">
        <v>3.8</v>
      </c>
      <c r="E314" s="225"/>
      <c r="F314" s="195">
        <v>318.45</v>
      </c>
    </row>
    <row r="315" s="190" customFormat="1" ht="25" customHeight="1" spans="1:6">
      <c r="A315" s="226" t="s">
        <v>770</v>
      </c>
      <c r="B315" s="226" t="s">
        <v>1242</v>
      </c>
      <c r="C315" s="227">
        <v>3</v>
      </c>
      <c r="D315" s="227">
        <v>3</v>
      </c>
      <c r="E315" s="225"/>
      <c r="F315" s="195">
        <v>251.4</v>
      </c>
    </row>
    <row r="316" s="190" customFormat="1" ht="25" customHeight="1" spans="1:6">
      <c r="A316" s="226" t="s">
        <v>772</v>
      </c>
      <c r="B316" s="226" t="s">
        <v>1243</v>
      </c>
      <c r="C316" s="227">
        <v>1.42</v>
      </c>
      <c r="D316" s="227">
        <v>1.42</v>
      </c>
      <c r="E316" s="225"/>
      <c r="F316" s="195">
        <v>119</v>
      </c>
    </row>
    <row r="317" s="190" customFormat="1" ht="25" customHeight="1" spans="1:6">
      <c r="A317" s="226" t="s">
        <v>774</v>
      </c>
      <c r="B317" s="230" t="s">
        <v>1244</v>
      </c>
      <c r="C317" s="227">
        <v>3.8</v>
      </c>
      <c r="D317" s="227">
        <v>3.8</v>
      </c>
      <c r="E317" s="225"/>
      <c r="F317" s="195">
        <v>318.45</v>
      </c>
    </row>
    <row r="318" s="190" customFormat="1" ht="25" customHeight="1" spans="1:6">
      <c r="A318" s="226" t="s">
        <v>776</v>
      </c>
      <c r="B318" s="226" t="s">
        <v>1245</v>
      </c>
      <c r="C318" s="227">
        <v>2.85</v>
      </c>
      <c r="D318" s="227">
        <v>2.85</v>
      </c>
      <c r="E318" s="225"/>
      <c r="F318" s="195">
        <v>238.83</v>
      </c>
    </row>
    <row r="319" s="190" customFormat="1" ht="25" customHeight="1" spans="1:6">
      <c r="A319" s="226" t="s">
        <v>778</v>
      </c>
      <c r="B319" s="226" t="s">
        <v>1246</v>
      </c>
      <c r="C319" s="227">
        <v>3.75</v>
      </c>
      <c r="D319" s="227">
        <v>3.75</v>
      </c>
      <c r="E319" s="225"/>
      <c r="F319" s="195">
        <v>314.26</v>
      </c>
    </row>
    <row r="320" s="190" customFormat="1" ht="25" customHeight="1" spans="1:6">
      <c r="A320" s="226" t="s">
        <v>780</v>
      </c>
      <c r="B320" s="228" t="s">
        <v>1247</v>
      </c>
      <c r="C320" s="227">
        <v>2.85</v>
      </c>
      <c r="D320" s="227">
        <v>2.85</v>
      </c>
      <c r="E320" s="225"/>
      <c r="F320" s="195">
        <v>238.83</v>
      </c>
    </row>
    <row r="321" s="190" customFormat="1" ht="25" customHeight="1" spans="1:1024 1025:16377">
      <c r="A321" s="226" t="s">
        <v>782</v>
      </c>
      <c r="B321" s="214" t="s">
        <v>1248</v>
      </c>
      <c r="C321" s="227">
        <v>2.85</v>
      </c>
      <c r="D321" s="227">
        <v>2.85</v>
      </c>
      <c r="E321" s="225"/>
      <c r="F321" s="195">
        <v>238.83</v>
      </c>
    </row>
    <row r="322" s="190" customFormat="1" ht="25" customHeight="1" spans="1:1024 1025:16377">
      <c r="A322" s="226" t="s">
        <v>784</v>
      </c>
      <c r="B322" s="226" t="s">
        <v>1249</v>
      </c>
      <c r="C322" s="227">
        <v>2.85</v>
      </c>
      <c r="D322" s="227">
        <v>2.85</v>
      </c>
      <c r="E322" s="225"/>
      <c r="F322" s="195">
        <v>238.83</v>
      </c>
    </row>
    <row r="323" s="190" customFormat="1" ht="25" customHeight="1" spans="1:1024 1025:16377">
      <c r="A323" s="226" t="s">
        <v>786</v>
      </c>
      <c r="B323" s="226" t="s">
        <v>1250</v>
      </c>
      <c r="C323" s="227">
        <v>3.21</v>
      </c>
      <c r="D323" s="227">
        <v>3.21</v>
      </c>
      <c r="E323" s="225"/>
      <c r="F323" s="195">
        <v>269</v>
      </c>
    </row>
    <row r="324" s="140" customFormat="1" ht="25" customHeight="1" spans="1:1024 1025:16377">
      <c r="A324" s="226" t="s">
        <v>788</v>
      </c>
      <c r="B324" s="226" t="s">
        <v>1251</v>
      </c>
      <c r="C324" s="227">
        <v>3.8</v>
      </c>
      <c r="D324" s="227">
        <v>3.8</v>
      </c>
      <c r="E324" s="225"/>
      <c r="F324" s="159">
        <v>318.45</v>
      </c>
      <c r="G324" s="190"/>
      <c r="H324" s="190"/>
      <c r="I324" s="190"/>
      <c r="J324" s="190"/>
      <c r="K324" s="190"/>
      <c r="L324" s="190"/>
      <c r="M324" s="190"/>
      <c r="N324" s="190"/>
      <c r="O324" s="190"/>
      <c r="P324" s="190"/>
      <c r="Q324" s="190"/>
      <c r="R324" s="190"/>
      <c r="S324" s="190"/>
      <c r="T324" s="190"/>
      <c r="U324" s="190"/>
      <c r="V324" s="190"/>
      <c r="W324" s="190"/>
      <c r="X324" s="190"/>
      <c r="Y324" s="190"/>
      <c r="Z324" s="190"/>
      <c r="AA324" s="190"/>
      <c r="AB324" s="190"/>
      <c r="AC324" s="190"/>
      <c r="AD324" s="190"/>
      <c r="AE324" s="190"/>
      <c r="AF324" s="190"/>
      <c r="AG324" s="190"/>
      <c r="AH324" s="190"/>
      <c r="AI324" s="190"/>
      <c r="AJ324" s="190"/>
      <c r="AK324" s="190"/>
      <c r="AL324" s="190"/>
      <c r="AM324" s="190"/>
      <c r="AN324" s="190"/>
      <c r="AO324" s="190"/>
      <c r="AP324" s="190"/>
      <c r="AQ324" s="190"/>
      <c r="AR324" s="190"/>
      <c r="AS324" s="190"/>
      <c r="AT324" s="190"/>
      <c r="AU324" s="190"/>
      <c r="AV324" s="190"/>
      <c r="AW324" s="190"/>
      <c r="AX324" s="190"/>
      <c r="AY324" s="190"/>
      <c r="AZ324" s="190"/>
      <c r="BA324" s="190"/>
      <c r="BB324" s="190"/>
      <c r="BC324" s="190"/>
      <c r="BD324" s="190"/>
      <c r="BE324" s="190"/>
      <c r="BF324" s="190"/>
      <c r="BG324" s="190"/>
      <c r="BH324" s="190"/>
      <c r="BI324" s="190"/>
      <c r="BJ324" s="190"/>
      <c r="BK324" s="190"/>
      <c r="BL324" s="190"/>
      <c r="BM324" s="190"/>
      <c r="BN324" s="190"/>
      <c r="BO324" s="190"/>
      <c r="BP324" s="190"/>
      <c r="BQ324" s="190"/>
      <c r="BR324" s="190"/>
      <c r="BS324" s="190"/>
      <c r="BT324" s="190"/>
      <c r="BU324" s="190"/>
      <c r="BV324" s="190"/>
      <c r="BW324" s="190"/>
      <c r="BX324" s="190"/>
      <c r="BY324" s="190"/>
      <c r="BZ324" s="190"/>
      <c r="CA324" s="190"/>
      <c r="CB324" s="190"/>
      <c r="CC324" s="190"/>
      <c r="CD324" s="190"/>
      <c r="CE324" s="190"/>
      <c r="CF324" s="190"/>
      <c r="CG324" s="190"/>
      <c r="CH324" s="190"/>
      <c r="CI324" s="190"/>
      <c r="CJ324" s="190"/>
      <c r="CK324" s="190"/>
      <c r="CL324" s="190"/>
      <c r="CM324" s="190"/>
      <c r="CN324" s="190"/>
      <c r="CO324" s="190"/>
      <c r="CP324" s="190"/>
      <c r="CQ324" s="190"/>
      <c r="CR324" s="190"/>
      <c r="CS324" s="190"/>
      <c r="CT324" s="190"/>
      <c r="CU324" s="190"/>
      <c r="CV324" s="190"/>
      <c r="CW324" s="190"/>
      <c r="CX324" s="190"/>
      <c r="CY324" s="190"/>
      <c r="CZ324" s="190"/>
      <c r="DA324" s="190"/>
      <c r="DB324" s="190"/>
      <c r="DC324" s="190"/>
      <c r="DD324" s="190"/>
      <c r="DE324" s="190"/>
      <c r="DF324" s="190"/>
      <c r="DG324" s="190"/>
      <c r="DH324" s="190"/>
      <c r="DI324" s="190"/>
      <c r="DJ324" s="190"/>
      <c r="DK324" s="190"/>
      <c r="DL324" s="190"/>
      <c r="DM324" s="190"/>
      <c r="DN324" s="190"/>
      <c r="DO324" s="190"/>
      <c r="DP324" s="190"/>
      <c r="DQ324" s="190"/>
      <c r="DR324" s="190"/>
      <c r="DS324" s="190"/>
      <c r="DT324" s="190"/>
      <c r="DU324" s="190"/>
      <c r="DV324" s="190"/>
      <c r="DW324" s="190"/>
      <c r="DX324" s="190"/>
      <c r="DY324" s="190"/>
      <c r="DZ324" s="190"/>
      <c r="EA324" s="190"/>
      <c r="EB324" s="190"/>
      <c r="EC324" s="190"/>
      <c r="ED324" s="190"/>
      <c r="EE324" s="190"/>
      <c r="EF324" s="190"/>
      <c r="EG324" s="190"/>
      <c r="EH324" s="190"/>
      <c r="EI324" s="190"/>
      <c r="EJ324" s="190"/>
      <c r="EK324" s="190"/>
      <c r="EL324" s="190"/>
      <c r="EM324" s="190"/>
      <c r="EN324" s="190"/>
      <c r="EO324" s="190"/>
      <c r="EP324" s="190"/>
      <c r="EQ324" s="190"/>
      <c r="ER324" s="190"/>
      <c r="ES324" s="190"/>
      <c r="ET324" s="190"/>
      <c r="EU324" s="190"/>
      <c r="EV324" s="190"/>
      <c r="EW324" s="190"/>
      <c r="EX324" s="190"/>
      <c r="EY324" s="190"/>
      <c r="EZ324" s="190"/>
      <c r="FA324" s="190"/>
      <c r="FB324" s="190"/>
      <c r="FC324" s="190"/>
      <c r="FD324" s="190"/>
      <c r="FE324" s="190"/>
      <c r="FF324" s="190"/>
      <c r="FG324" s="190"/>
      <c r="FH324" s="190"/>
      <c r="FI324" s="190"/>
      <c r="FJ324" s="190"/>
      <c r="FK324" s="190"/>
      <c r="FL324" s="190"/>
      <c r="FM324" s="190"/>
      <c r="FN324" s="190"/>
      <c r="FO324" s="190"/>
      <c r="FP324" s="190"/>
      <c r="FQ324" s="190"/>
      <c r="FR324" s="190"/>
      <c r="FS324" s="190"/>
      <c r="FT324" s="190"/>
      <c r="FU324" s="190"/>
      <c r="FV324" s="190"/>
      <c r="FW324" s="190"/>
      <c r="FX324" s="190"/>
      <c r="FY324" s="190"/>
      <c r="FZ324" s="190"/>
      <c r="GA324" s="190"/>
      <c r="GB324" s="190"/>
      <c r="GC324" s="190"/>
      <c r="GD324" s="190"/>
      <c r="GE324" s="190"/>
      <c r="GF324" s="190"/>
      <c r="GG324" s="190"/>
      <c r="GH324" s="190"/>
      <c r="GI324" s="190"/>
      <c r="GJ324" s="190"/>
      <c r="GK324" s="190"/>
      <c r="GL324" s="190"/>
      <c r="GM324" s="190"/>
      <c r="GN324" s="190"/>
      <c r="GO324" s="190"/>
      <c r="GP324" s="190"/>
      <c r="GQ324" s="190"/>
      <c r="GR324" s="190"/>
      <c r="GS324" s="190"/>
      <c r="GT324" s="190"/>
      <c r="GU324" s="190"/>
      <c r="GV324" s="190"/>
      <c r="GW324" s="190"/>
      <c r="GX324" s="190"/>
      <c r="GY324" s="190"/>
      <c r="GZ324" s="190"/>
      <c r="HA324" s="190"/>
      <c r="HB324" s="190"/>
      <c r="HC324" s="190"/>
      <c r="HD324" s="190"/>
      <c r="HE324" s="190"/>
      <c r="HF324" s="190"/>
      <c r="HG324" s="190"/>
      <c r="HH324" s="190"/>
      <c r="HI324" s="190"/>
      <c r="HJ324" s="190"/>
      <c r="HK324" s="190"/>
      <c r="HL324" s="190"/>
      <c r="HM324" s="190"/>
      <c r="HN324" s="190"/>
      <c r="HO324" s="190"/>
      <c r="HP324" s="190"/>
      <c r="HQ324" s="190"/>
      <c r="HR324" s="190"/>
      <c r="HS324" s="190"/>
      <c r="HT324" s="190"/>
      <c r="HU324" s="190"/>
      <c r="HV324" s="190"/>
      <c r="HW324" s="190"/>
      <c r="HX324" s="190"/>
      <c r="HY324" s="190"/>
      <c r="HZ324" s="190"/>
      <c r="IA324" s="190"/>
      <c r="IB324" s="190"/>
      <c r="IC324" s="190"/>
      <c r="ID324" s="190"/>
      <c r="IE324" s="190"/>
      <c r="IF324" s="190"/>
      <c r="IG324" s="190"/>
      <c r="IH324" s="190"/>
      <c r="II324" s="190"/>
      <c r="IJ324" s="190"/>
      <c r="IK324" s="190"/>
      <c r="IL324" s="190"/>
      <c r="IM324" s="190"/>
      <c r="IN324" s="190"/>
      <c r="IO324" s="190"/>
      <c r="IP324" s="190"/>
      <c r="IQ324" s="190"/>
      <c r="IR324" s="190"/>
      <c r="IS324" s="190"/>
      <c r="IT324" s="190"/>
      <c r="IU324" s="190"/>
      <c r="IV324" s="190"/>
      <c r="IW324" s="190"/>
      <c r="IX324" s="190"/>
      <c r="IY324" s="190"/>
      <c r="IZ324" s="190"/>
      <c r="JA324" s="190"/>
      <c r="JB324" s="190"/>
      <c r="JC324" s="190"/>
      <c r="JD324" s="190"/>
      <c r="JE324" s="190"/>
      <c r="JF324" s="190"/>
      <c r="JG324" s="190"/>
      <c r="JH324" s="190"/>
      <c r="JI324" s="190"/>
      <c r="JJ324" s="190"/>
      <c r="JK324" s="190"/>
      <c r="JL324" s="190"/>
      <c r="JM324" s="190"/>
      <c r="JN324" s="190"/>
      <c r="JO324" s="190"/>
      <c r="JP324" s="190"/>
      <c r="JQ324" s="190"/>
      <c r="JR324" s="190"/>
      <c r="JS324" s="190"/>
      <c r="JT324" s="190"/>
      <c r="JU324" s="190"/>
      <c r="JV324" s="190"/>
      <c r="JW324" s="190"/>
      <c r="JX324" s="190"/>
      <c r="JY324" s="190"/>
      <c r="JZ324" s="190"/>
      <c r="KA324" s="190"/>
      <c r="KB324" s="190"/>
      <c r="KC324" s="190"/>
      <c r="KD324" s="190"/>
      <c r="KE324" s="190"/>
      <c r="KF324" s="190"/>
      <c r="KG324" s="190"/>
      <c r="KH324" s="190"/>
      <c r="KI324" s="190"/>
      <c r="KJ324" s="190"/>
      <c r="KK324" s="190"/>
      <c r="KL324" s="190"/>
      <c r="KM324" s="190"/>
      <c r="KN324" s="190"/>
      <c r="KO324" s="190"/>
      <c r="KP324" s="190"/>
      <c r="KQ324" s="190"/>
      <c r="KR324" s="190"/>
      <c r="KS324" s="190"/>
      <c r="KT324" s="190"/>
      <c r="KU324" s="190"/>
      <c r="KV324" s="190"/>
      <c r="KW324" s="190"/>
      <c r="KX324" s="190"/>
      <c r="KY324" s="190"/>
      <c r="KZ324" s="190"/>
      <c r="LA324" s="190"/>
      <c r="LB324" s="190"/>
      <c r="LC324" s="190"/>
      <c r="LD324" s="190"/>
      <c r="LE324" s="190"/>
      <c r="LF324" s="190"/>
      <c r="LG324" s="190"/>
      <c r="LH324" s="190"/>
      <c r="LI324" s="190"/>
      <c r="LJ324" s="190"/>
      <c r="LK324" s="190"/>
      <c r="LL324" s="190"/>
      <c r="LM324" s="190"/>
      <c r="LN324" s="190"/>
      <c r="LO324" s="190"/>
      <c r="LP324" s="190"/>
      <c r="LQ324" s="190"/>
      <c r="LR324" s="190"/>
      <c r="LS324" s="190"/>
      <c r="LT324" s="190"/>
      <c r="LU324" s="190"/>
      <c r="LV324" s="190"/>
      <c r="LW324" s="190"/>
      <c r="LX324" s="190"/>
      <c r="LY324" s="190"/>
      <c r="LZ324" s="190"/>
      <c r="MA324" s="190"/>
      <c r="MB324" s="190"/>
      <c r="MC324" s="190"/>
      <c r="MD324" s="190"/>
      <c r="ME324" s="190"/>
      <c r="MF324" s="190"/>
      <c r="MG324" s="190"/>
      <c r="MH324" s="190"/>
      <c r="MI324" s="190"/>
      <c r="MJ324" s="190"/>
      <c r="MK324" s="190"/>
      <c r="ML324" s="190"/>
      <c r="MM324" s="190"/>
      <c r="MN324" s="190"/>
      <c r="MO324" s="190"/>
      <c r="MP324" s="190"/>
      <c r="MQ324" s="190"/>
      <c r="MR324" s="190"/>
      <c r="MS324" s="190"/>
      <c r="MT324" s="190"/>
      <c r="MU324" s="190"/>
      <c r="MV324" s="190"/>
      <c r="MW324" s="190"/>
      <c r="MX324" s="190"/>
      <c r="MY324" s="190"/>
      <c r="MZ324" s="190"/>
      <c r="NA324" s="190"/>
      <c r="NB324" s="190"/>
      <c r="NC324" s="190"/>
      <c r="ND324" s="190"/>
      <c r="NE324" s="190"/>
      <c r="NF324" s="190"/>
      <c r="NG324" s="190"/>
      <c r="NH324" s="190"/>
      <c r="NI324" s="190"/>
      <c r="NJ324" s="190"/>
      <c r="NK324" s="190"/>
      <c r="NL324" s="190"/>
      <c r="NM324" s="190"/>
      <c r="NN324" s="190"/>
      <c r="NO324" s="190"/>
      <c r="NP324" s="190"/>
      <c r="NQ324" s="190"/>
      <c r="NR324" s="190"/>
      <c r="NS324" s="190"/>
      <c r="NT324" s="190"/>
      <c r="NU324" s="190"/>
      <c r="NV324" s="190"/>
      <c r="NW324" s="190"/>
      <c r="NX324" s="190"/>
      <c r="NY324" s="190"/>
      <c r="NZ324" s="190"/>
      <c r="OA324" s="190"/>
      <c r="OB324" s="190"/>
      <c r="OC324" s="190"/>
      <c r="OD324" s="190"/>
      <c r="OE324" s="190"/>
      <c r="OF324" s="190"/>
      <c r="OG324" s="190"/>
      <c r="OH324" s="190"/>
      <c r="OI324" s="190"/>
      <c r="OJ324" s="190"/>
      <c r="OK324" s="190"/>
      <c r="OL324" s="190"/>
      <c r="OM324" s="190"/>
      <c r="ON324" s="190"/>
      <c r="OO324" s="190"/>
      <c r="OP324" s="190"/>
      <c r="OQ324" s="190"/>
      <c r="OR324" s="190"/>
      <c r="OS324" s="190"/>
      <c r="OT324" s="190"/>
      <c r="OU324" s="190"/>
      <c r="OV324" s="190"/>
      <c r="OW324" s="190"/>
      <c r="OX324" s="190"/>
      <c r="OY324" s="190"/>
      <c r="OZ324" s="190"/>
      <c r="PA324" s="190"/>
      <c r="PB324" s="190"/>
      <c r="PC324" s="190"/>
      <c r="PD324" s="190"/>
      <c r="PE324" s="190"/>
      <c r="PF324" s="190"/>
      <c r="PG324" s="190"/>
      <c r="PH324" s="190"/>
      <c r="PI324" s="190"/>
      <c r="PJ324" s="190"/>
      <c r="PK324" s="190"/>
      <c r="PL324" s="190"/>
      <c r="PM324" s="190"/>
      <c r="PN324" s="190"/>
      <c r="PO324" s="190"/>
      <c r="PP324" s="190"/>
      <c r="PQ324" s="190"/>
      <c r="PR324" s="190"/>
      <c r="PS324" s="190"/>
      <c r="PT324" s="190"/>
      <c r="PU324" s="190"/>
      <c r="PV324" s="190"/>
      <c r="PW324" s="190"/>
      <c r="PX324" s="190"/>
      <c r="PY324" s="190"/>
      <c r="PZ324" s="190"/>
      <c r="QA324" s="190"/>
      <c r="QB324" s="190"/>
      <c r="QC324" s="190"/>
      <c r="QD324" s="190"/>
      <c r="QE324" s="190"/>
      <c r="QF324" s="190"/>
      <c r="QG324" s="190"/>
      <c r="QH324" s="190"/>
      <c r="QI324" s="190"/>
      <c r="QJ324" s="190"/>
      <c r="QK324" s="190"/>
      <c r="QL324" s="190"/>
      <c r="QM324" s="190"/>
      <c r="QN324" s="190"/>
      <c r="QO324" s="190"/>
      <c r="QP324" s="190"/>
      <c r="QQ324" s="190"/>
      <c r="QR324" s="190"/>
      <c r="QS324" s="190"/>
      <c r="QT324" s="190"/>
      <c r="QU324" s="190"/>
      <c r="QV324" s="190"/>
      <c r="QW324" s="190"/>
      <c r="QX324" s="190"/>
      <c r="QY324" s="190"/>
      <c r="QZ324" s="190"/>
      <c r="RA324" s="190"/>
      <c r="RB324" s="190"/>
      <c r="RC324" s="190"/>
      <c r="RD324" s="190"/>
      <c r="RE324" s="190"/>
      <c r="RF324" s="190"/>
      <c r="RG324" s="190"/>
      <c r="RH324" s="190"/>
      <c r="RI324" s="190"/>
      <c r="RJ324" s="190"/>
      <c r="RK324" s="190"/>
      <c r="RL324" s="190"/>
      <c r="RM324" s="190"/>
      <c r="RN324" s="190"/>
      <c r="RO324" s="190"/>
      <c r="RP324" s="190"/>
      <c r="RQ324" s="190"/>
      <c r="RR324" s="190"/>
      <c r="RS324" s="190"/>
      <c r="RT324" s="190"/>
      <c r="RU324" s="190"/>
      <c r="RV324" s="190"/>
      <c r="RW324" s="190"/>
      <c r="RX324" s="190"/>
      <c r="RY324" s="190"/>
      <c r="RZ324" s="190"/>
      <c r="SA324" s="190"/>
      <c r="SB324" s="190"/>
      <c r="SC324" s="190"/>
      <c r="SD324" s="190"/>
      <c r="SE324" s="190"/>
      <c r="SF324" s="190"/>
      <c r="SG324" s="190"/>
      <c r="SH324" s="190"/>
      <c r="SI324" s="190"/>
      <c r="SJ324" s="190"/>
      <c r="SK324" s="190"/>
      <c r="SL324" s="190"/>
      <c r="SM324" s="190"/>
      <c r="SN324" s="190"/>
      <c r="SO324" s="190"/>
      <c r="SP324" s="190"/>
      <c r="SQ324" s="190"/>
      <c r="SR324" s="190"/>
      <c r="SS324" s="190"/>
      <c r="ST324" s="190"/>
      <c r="SU324" s="190"/>
      <c r="SV324" s="190"/>
      <c r="SW324" s="190"/>
      <c r="SX324" s="190"/>
      <c r="SY324" s="190"/>
      <c r="SZ324" s="190"/>
      <c r="TA324" s="190"/>
      <c r="TB324" s="190"/>
      <c r="TC324" s="190"/>
      <c r="TD324" s="190"/>
      <c r="TE324" s="190"/>
      <c r="TF324" s="190"/>
      <c r="TG324" s="190"/>
      <c r="TH324" s="190"/>
      <c r="TI324" s="190"/>
      <c r="TJ324" s="190"/>
      <c r="TK324" s="190"/>
      <c r="TL324" s="190"/>
      <c r="TM324" s="190"/>
      <c r="TN324" s="190"/>
      <c r="TO324" s="190"/>
      <c r="TP324" s="190"/>
      <c r="TQ324" s="190"/>
      <c r="TR324" s="190"/>
      <c r="TS324" s="190"/>
      <c r="TT324" s="190"/>
      <c r="TU324" s="190"/>
      <c r="TV324" s="190"/>
      <c r="TW324" s="190"/>
      <c r="TX324" s="190"/>
      <c r="TY324" s="190"/>
      <c r="TZ324" s="190"/>
      <c r="UA324" s="190"/>
      <c r="UB324" s="190"/>
      <c r="UC324" s="190"/>
      <c r="UD324" s="190"/>
      <c r="UE324" s="190"/>
      <c r="UF324" s="190"/>
      <c r="UG324" s="190"/>
      <c r="UH324" s="190"/>
      <c r="UI324" s="190"/>
      <c r="UJ324" s="190"/>
      <c r="UK324" s="190"/>
      <c r="UL324" s="190"/>
      <c r="UM324" s="190"/>
      <c r="UN324" s="190"/>
      <c r="UO324" s="190"/>
      <c r="UP324" s="190"/>
      <c r="UQ324" s="190"/>
      <c r="UR324" s="190"/>
      <c r="US324" s="190"/>
      <c r="UT324" s="190"/>
      <c r="UU324" s="190"/>
      <c r="UV324" s="190"/>
      <c r="UW324" s="190"/>
      <c r="UX324" s="190"/>
      <c r="UY324" s="190"/>
      <c r="UZ324" s="190"/>
      <c r="VA324" s="190"/>
      <c r="VB324" s="190"/>
      <c r="VC324" s="190"/>
      <c r="VD324" s="190"/>
      <c r="VE324" s="190"/>
      <c r="VF324" s="190"/>
      <c r="VG324" s="190"/>
      <c r="VH324" s="190"/>
      <c r="VI324" s="190"/>
      <c r="VJ324" s="190"/>
      <c r="VK324" s="190"/>
      <c r="VL324" s="190"/>
      <c r="VM324" s="190"/>
      <c r="VN324" s="190"/>
      <c r="VO324" s="190"/>
      <c r="VP324" s="190"/>
      <c r="VQ324" s="190"/>
      <c r="VR324" s="190"/>
      <c r="VS324" s="190"/>
      <c r="VT324" s="190"/>
      <c r="VU324" s="190"/>
      <c r="VV324" s="190"/>
      <c r="VW324" s="190"/>
      <c r="VX324" s="190"/>
      <c r="VY324" s="190"/>
      <c r="VZ324" s="190"/>
      <c r="WA324" s="190"/>
      <c r="WB324" s="190"/>
      <c r="WC324" s="190"/>
      <c r="WD324" s="190"/>
      <c r="WE324" s="190"/>
      <c r="WF324" s="190"/>
      <c r="WG324" s="190"/>
      <c r="WH324" s="190"/>
      <c r="WI324" s="190"/>
      <c r="WJ324" s="190"/>
      <c r="WK324" s="190"/>
      <c r="WL324" s="190"/>
      <c r="WM324" s="190"/>
      <c r="WN324" s="190"/>
      <c r="WO324" s="190"/>
      <c r="WP324" s="190"/>
      <c r="WQ324" s="190"/>
      <c r="WR324" s="190"/>
      <c r="WS324" s="190"/>
      <c r="WT324" s="190"/>
      <c r="WU324" s="190"/>
      <c r="WV324" s="190"/>
      <c r="WW324" s="190"/>
      <c r="WX324" s="190"/>
      <c r="WY324" s="190"/>
      <c r="WZ324" s="190"/>
      <c r="XA324" s="190"/>
      <c r="XB324" s="190"/>
      <c r="XC324" s="190"/>
      <c r="XD324" s="190"/>
      <c r="XE324" s="190"/>
      <c r="XF324" s="190"/>
      <c r="XG324" s="190"/>
      <c r="XH324" s="190"/>
      <c r="XI324" s="190"/>
      <c r="XJ324" s="190"/>
      <c r="XK324" s="190"/>
      <c r="XL324" s="190"/>
      <c r="XM324" s="190"/>
      <c r="XN324" s="190"/>
      <c r="XO324" s="190"/>
      <c r="XP324" s="190"/>
      <c r="XQ324" s="190"/>
      <c r="XR324" s="190"/>
      <c r="XS324" s="190"/>
      <c r="XT324" s="190"/>
      <c r="XU324" s="190"/>
      <c r="XV324" s="190"/>
      <c r="XW324" s="190"/>
      <c r="XX324" s="190"/>
      <c r="XY324" s="190"/>
      <c r="XZ324" s="190"/>
      <c r="YA324" s="190"/>
      <c r="YB324" s="190"/>
      <c r="YC324" s="190"/>
      <c r="YD324" s="190"/>
      <c r="YE324" s="190"/>
      <c r="YF324" s="190"/>
      <c r="YG324" s="190"/>
      <c r="YH324" s="190"/>
      <c r="YI324" s="190"/>
      <c r="YJ324" s="190"/>
      <c r="YK324" s="190"/>
      <c r="YL324" s="190"/>
      <c r="YM324" s="190"/>
      <c r="YN324" s="190"/>
      <c r="YO324" s="190"/>
      <c r="YP324" s="190"/>
      <c r="YQ324" s="190"/>
      <c r="YR324" s="190"/>
      <c r="YS324" s="190"/>
      <c r="YT324" s="190"/>
      <c r="YU324" s="190"/>
      <c r="YV324" s="190"/>
      <c r="YW324" s="190"/>
      <c r="YX324" s="190"/>
      <c r="YY324" s="190"/>
      <c r="YZ324" s="190"/>
      <c r="ZA324" s="190"/>
      <c r="ZB324" s="190"/>
      <c r="ZC324" s="190"/>
      <c r="ZD324" s="190"/>
      <c r="ZE324" s="190"/>
      <c r="ZF324" s="190"/>
      <c r="ZG324" s="190"/>
      <c r="ZH324" s="190"/>
      <c r="ZI324" s="190"/>
      <c r="ZJ324" s="190"/>
      <c r="ZK324" s="190"/>
      <c r="ZL324" s="190"/>
      <c r="ZM324" s="190"/>
      <c r="ZN324" s="190"/>
      <c r="ZO324" s="190"/>
      <c r="ZP324" s="190"/>
      <c r="ZQ324" s="190"/>
      <c r="ZR324" s="190"/>
      <c r="ZS324" s="190"/>
      <c r="ZT324" s="190"/>
      <c r="ZU324" s="190"/>
      <c r="ZV324" s="190"/>
      <c r="ZW324" s="190"/>
      <c r="ZX324" s="190"/>
      <c r="ZY324" s="190"/>
      <c r="ZZ324" s="190"/>
      <c r="AAA324" s="190"/>
      <c r="AAB324" s="190"/>
      <c r="AAC324" s="190"/>
      <c r="AAD324" s="190"/>
      <c r="AAE324" s="190"/>
      <c r="AAF324" s="190"/>
      <c r="AAG324" s="190"/>
      <c r="AAH324" s="190"/>
      <c r="AAI324" s="190"/>
      <c r="AAJ324" s="190"/>
      <c r="AAK324" s="190"/>
      <c r="AAL324" s="190"/>
      <c r="AAM324" s="190"/>
      <c r="AAN324" s="190"/>
      <c r="AAO324" s="190"/>
      <c r="AAP324" s="190"/>
      <c r="AAQ324" s="190"/>
      <c r="AAR324" s="190"/>
      <c r="AAS324" s="190"/>
      <c r="AAT324" s="190"/>
      <c r="AAU324" s="190"/>
      <c r="AAV324" s="190"/>
      <c r="AAW324" s="190"/>
      <c r="AAX324" s="190"/>
      <c r="AAY324" s="190"/>
      <c r="AAZ324" s="190"/>
      <c r="ABA324" s="190"/>
      <c r="ABB324" s="190"/>
      <c r="ABC324" s="190"/>
      <c r="ABD324" s="190"/>
      <c r="ABE324" s="190"/>
      <c r="ABF324" s="190"/>
      <c r="ABG324" s="190"/>
      <c r="ABH324" s="190"/>
      <c r="ABI324" s="190"/>
      <c r="ABJ324" s="190"/>
      <c r="ABK324" s="190"/>
      <c r="ABL324" s="190"/>
      <c r="ABM324" s="190"/>
      <c r="ABN324" s="190"/>
      <c r="ABO324" s="190"/>
      <c r="ABP324" s="190"/>
      <c r="ABQ324" s="190"/>
      <c r="ABR324" s="190"/>
      <c r="ABS324" s="190"/>
      <c r="ABT324" s="190"/>
      <c r="ABU324" s="190"/>
      <c r="ABV324" s="190"/>
      <c r="ABW324" s="190"/>
      <c r="ABX324" s="190"/>
      <c r="ABY324" s="190"/>
      <c r="ABZ324" s="190"/>
      <c r="ACA324" s="190"/>
      <c r="ACB324" s="190"/>
      <c r="ACC324" s="190"/>
      <c r="ACD324" s="190"/>
      <c r="ACE324" s="190"/>
      <c r="ACF324" s="190"/>
      <c r="ACG324" s="190"/>
      <c r="ACH324" s="190"/>
      <c r="ACI324" s="190"/>
      <c r="ACJ324" s="190"/>
      <c r="ACK324" s="190"/>
      <c r="ACL324" s="190"/>
      <c r="ACM324" s="190"/>
      <c r="ACN324" s="190"/>
      <c r="ACO324" s="190"/>
      <c r="ACP324" s="190"/>
      <c r="ACQ324" s="190"/>
      <c r="ACR324" s="190"/>
      <c r="ACS324" s="190"/>
      <c r="ACT324" s="190"/>
      <c r="ACU324" s="190"/>
      <c r="ACV324" s="190"/>
      <c r="ACW324" s="190"/>
      <c r="ACX324" s="190"/>
      <c r="ACY324" s="190"/>
      <c r="ACZ324" s="190"/>
      <c r="ADA324" s="190"/>
      <c r="ADB324" s="190"/>
      <c r="ADC324" s="190"/>
      <c r="ADD324" s="190"/>
      <c r="ADE324" s="190"/>
      <c r="ADF324" s="190"/>
      <c r="ADG324" s="190"/>
      <c r="ADH324" s="190"/>
      <c r="ADI324" s="190"/>
      <c r="ADJ324" s="190"/>
      <c r="ADK324" s="190"/>
      <c r="ADL324" s="190"/>
      <c r="ADM324" s="190"/>
      <c r="ADN324" s="190"/>
      <c r="ADO324" s="190"/>
      <c r="ADP324" s="190"/>
      <c r="ADQ324" s="190"/>
      <c r="ADR324" s="190"/>
      <c r="ADS324" s="190"/>
      <c r="ADT324" s="190"/>
      <c r="ADU324" s="190"/>
      <c r="ADV324" s="190"/>
      <c r="ADW324" s="190"/>
      <c r="ADX324" s="190"/>
      <c r="ADY324" s="190"/>
      <c r="ADZ324" s="190"/>
      <c r="AEA324" s="190"/>
      <c r="AEB324" s="190"/>
      <c r="AEC324" s="190"/>
      <c r="AED324" s="190"/>
      <c r="AEE324" s="190"/>
      <c r="AEF324" s="190"/>
      <c r="AEG324" s="190"/>
      <c r="AEH324" s="190"/>
      <c r="AEI324" s="190"/>
      <c r="AEJ324" s="190"/>
      <c r="AEK324" s="190"/>
      <c r="AEL324" s="190"/>
      <c r="AEM324" s="190"/>
      <c r="AEN324" s="190"/>
      <c r="AEO324" s="190"/>
      <c r="AEP324" s="190"/>
      <c r="AEQ324" s="190"/>
      <c r="AER324" s="190"/>
      <c r="AES324" s="190"/>
      <c r="AET324" s="190"/>
      <c r="AEU324" s="190"/>
      <c r="AEV324" s="190"/>
      <c r="AEW324" s="190"/>
      <c r="AEX324" s="190"/>
      <c r="AEY324" s="190"/>
      <c r="AEZ324" s="190"/>
      <c r="AFA324" s="190"/>
      <c r="AFB324" s="190"/>
      <c r="AFC324" s="190"/>
      <c r="AFD324" s="190"/>
      <c r="AFE324" s="190"/>
      <c r="AFF324" s="190"/>
      <c r="AFG324" s="190"/>
      <c r="AFH324" s="190"/>
      <c r="AFI324" s="190"/>
      <c r="AFJ324" s="190"/>
      <c r="AFK324" s="190"/>
      <c r="AFL324" s="190"/>
      <c r="AFM324" s="190"/>
      <c r="AFN324" s="190"/>
      <c r="AFO324" s="190"/>
      <c r="AFP324" s="190"/>
      <c r="AFQ324" s="190"/>
      <c r="AFR324" s="190"/>
      <c r="AFS324" s="190"/>
      <c r="AFT324" s="190"/>
      <c r="AFU324" s="190"/>
      <c r="AFV324" s="190"/>
      <c r="AFW324" s="190"/>
      <c r="AFX324" s="190"/>
      <c r="AFY324" s="190"/>
      <c r="AFZ324" s="190"/>
      <c r="AGA324" s="190"/>
      <c r="AGB324" s="190"/>
      <c r="AGC324" s="190"/>
      <c r="AGD324" s="190"/>
      <c r="AGE324" s="190"/>
      <c r="AGF324" s="190"/>
      <c r="AGG324" s="190"/>
      <c r="AGH324" s="190"/>
      <c r="AGI324" s="190"/>
      <c r="AGJ324" s="190"/>
      <c r="AGK324" s="190"/>
      <c r="AGL324" s="190"/>
      <c r="AGM324" s="190"/>
      <c r="AGN324" s="190"/>
      <c r="AGO324" s="190"/>
      <c r="AGP324" s="190"/>
      <c r="AGQ324" s="190"/>
      <c r="AGR324" s="190"/>
      <c r="AGS324" s="190"/>
      <c r="AGT324" s="190"/>
      <c r="AGU324" s="190"/>
      <c r="AGV324" s="190"/>
      <c r="AGW324" s="190"/>
      <c r="AGX324" s="190"/>
      <c r="AGY324" s="190"/>
      <c r="AGZ324" s="190"/>
      <c r="AHA324" s="190"/>
      <c r="AHB324" s="190"/>
      <c r="AHC324" s="190"/>
      <c r="AHD324" s="190"/>
      <c r="AHE324" s="190"/>
      <c r="AHF324" s="190"/>
      <c r="AHG324" s="190"/>
      <c r="AHH324" s="190"/>
      <c r="AHI324" s="190"/>
      <c r="AHJ324" s="190"/>
      <c r="AHK324" s="190"/>
      <c r="AHL324" s="190"/>
      <c r="AHM324" s="190"/>
      <c r="AHN324" s="190"/>
      <c r="AHO324" s="190"/>
      <c r="AHP324" s="190"/>
      <c r="AHQ324" s="190"/>
      <c r="AHR324" s="190"/>
      <c r="AHS324" s="190"/>
      <c r="AHT324" s="190"/>
      <c r="AHU324" s="190"/>
      <c r="AHV324" s="190"/>
      <c r="AHW324" s="190"/>
      <c r="AHX324" s="190"/>
      <c r="AHY324" s="190"/>
      <c r="AHZ324" s="190"/>
      <c r="AIA324" s="190"/>
      <c r="AIB324" s="190"/>
      <c r="AIC324" s="190"/>
      <c r="AID324" s="190"/>
      <c r="AIE324" s="190"/>
      <c r="AIF324" s="190"/>
      <c r="AIG324" s="190"/>
      <c r="AIH324" s="190"/>
      <c r="AII324" s="190"/>
      <c r="AIJ324" s="190"/>
      <c r="AIK324" s="190"/>
      <c r="AIL324" s="190"/>
      <c r="AIM324" s="190"/>
      <c r="AIN324" s="190"/>
      <c r="AIO324" s="190"/>
      <c r="AIP324" s="190"/>
      <c r="AIQ324" s="190"/>
      <c r="AIR324" s="190"/>
      <c r="AIS324" s="190"/>
      <c r="AIT324" s="190"/>
      <c r="AIU324" s="190"/>
      <c r="AIV324" s="190"/>
      <c r="AIW324" s="190"/>
      <c r="AIX324" s="190"/>
      <c r="AIY324" s="190"/>
      <c r="AIZ324" s="190"/>
      <c r="AJA324" s="190"/>
      <c r="AJB324" s="190"/>
      <c r="AJC324" s="190"/>
      <c r="AJD324" s="190"/>
      <c r="AJE324" s="190"/>
      <c r="AJF324" s="190"/>
      <c r="AJG324" s="190"/>
      <c r="AJH324" s="190"/>
      <c r="AJI324" s="190"/>
      <c r="AJJ324" s="190"/>
      <c r="AJK324" s="190"/>
      <c r="AJL324" s="190"/>
      <c r="AJM324" s="190"/>
      <c r="AJN324" s="190"/>
      <c r="AJO324" s="190"/>
      <c r="AJP324" s="190"/>
      <c r="AJQ324" s="190"/>
      <c r="AJR324" s="190"/>
      <c r="AJS324" s="190"/>
      <c r="AJT324" s="190"/>
      <c r="AJU324" s="190"/>
      <c r="AJV324" s="190"/>
      <c r="AJW324" s="190"/>
      <c r="AJX324" s="190"/>
      <c r="AJY324" s="190"/>
      <c r="AJZ324" s="190"/>
      <c r="AKA324" s="190"/>
      <c r="AKB324" s="190"/>
      <c r="AKC324" s="190"/>
      <c r="AKD324" s="190"/>
      <c r="AKE324" s="190"/>
      <c r="AKF324" s="190"/>
      <c r="AKG324" s="190"/>
      <c r="AKH324" s="190"/>
      <c r="AKI324" s="190"/>
      <c r="AKJ324" s="190"/>
      <c r="AKK324" s="190"/>
      <c r="AKL324" s="190"/>
      <c r="AKM324" s="190"/>
      <c r="AKN324" s="190"/>
      <c r="AKO324" s="190"/>
      <c r="AKP324" s="190"/>
      <c r="AKQ324" s="190"/>
      <c r="AKR324" s="190"/>
      <c r="AKS324" s="190"/>
      <c r="AKT324" s="190"/>
      <c r="AKU324" s="190"/>
      <c r="AKV324" s="190"/>
      <c r="AKW324" s="190"/>
      <c r="AKX324" s="190"/>
      <c r="AKY324" s="190"/>
      <c r="AKZ324" s="190"/>
      <c r="ALA324" s="190"/>
      <c r="ALB324" s="190"/>
      <c r="ALC324" s="190"/>
      <c r="ALD324" s="190"/>
      <c r="ALE324" s="190"/>
      <c r="ALF324" s="190"/>
      <c r="ALG324" s="190"/>
      <c r="ALH324" s="190"/>
      <c r="ALI324" s="190"/>
      <c r="ALJ324" s="190"/>
      <c r="ALK324" s="190"/>
      <c r="ALL324" s="190"/>
      <c r="ALM324" s="190"/>
      <c r="ALN324" s="190"/>
      <c r="ALO324" s="190"/>
      <c r="ALP324" s="190"/>
      <c r="ALQ324" s="190"/>
      <c r="ALR324" s="190"/>
      <c r="ALS324" s="190"/>
      <c r="ALT324" s="190"/>
      <c r="ALU324" s="190"/>
      <c r="ALV324" s="190"/>
      <c r="ALW324" s="190"/>
      <c r="ALX324" s="190"/>
      <c r="ALY324" s="190"/>
      <c r="ALZ324" s="190"/>
      <c r="AMA324" s="190"/>
      <c r="AMB324" s="190"/>
      <c r="AMC324" s="190"/>
      <c r="AMD324" s="190"/>
      <c r="AME324" s="190"/>
      <c r="AMF324" s="190"/>
      <c r="AMG324" s="190"/>
      <c r="AMH324" s="190"/>
      <c r="AMI324" s="190"/>
      <c r="AMJ324" s="190"/>
      <c r="AMK324" s="190"/>
      <c r="AML324" s="190"/>
      <c r="AMM324" s="190"/>
      <c r="AMN324" s="190"/>
      <c r="AMO324" s="190"/>
      <c r="AMP324" s="190"/>
      <c r="AMQ324" s="190"/>
      <c r="AMR324" s="190"/>
      <c r="AMS324" s="190"/>
      <c r="AMT324" s="190"/>
      <c r="AMU324" s="190"/>
      <c r="AMV324" s="190"/>
      <c r="AMW324" s="190"/>
      <c r="AMX324" s="190"/>
      <c r="AMY324" s="190"/>
      <c r="AMZ324" s="190"/>
      <c r="ANA324" s="190"/>
      <c r="ANB324" s="190"/>
      <c r="ANC324" s="190"/>
      <c r="AND324" s="190"/>
      <c r="ANE324" s="190"/>
      <c r="ANF324" s="190"/>
      <c r="ANG324" s="190"/>
      <c r="ANH324" s="190"/>
      <c r="ANI324" s="190"/>
      <c r="ANJ324" s="190"/>
      <c r="ANK324" s="190"/>
      <c r="ANL324" s="190"/>
      <c r="ANM324" s="190"/>
      <c r="ANN324" s="190"/>
      <c r="ANO324" s="190"/>
      <c r="ANP324" s="190"/>
      <c r="ANQ324" s="190"/>
      <c r="ANR324" s="190"/>
      <c r="ANS324" s="190"/>
      <c r="ANT324" s="190"/>
      <c r="ANU324" s="190"/>
      <c r="ANV324" s="190"/>
      <c r="ANW324" s="190"/>
      <c r="ANX324" s="190"/>
      <c r="ANY324" s="190"/>
      <c r="ANZ324" s="190"/>
      <c r="AOA324" s="190"/>
      <c r="AOB324" s="190"/>
      <c r="AOC324" s="190"/>
      <c r="AOD324" s="190"/>
      <c r="AOE324" s="190"/>
      <c r="AOF324" s="190"/>
      <c r="AOG324" s="190"/>
      <c r="AOH324" s="190"/>
      <c r="AOI324" s="190"/>
      <c r="AOJ324" s="190"/>
      <c r="AOK324" s="190"/>
      <c r="AOL324" s="190"/>
      <c r="AOM324" s="190"/>
      <c r="AON324" s="190"/>
      <c r="AOO324" s="190"/>
      <c r="AOP324" s="190"/>
      <c r="AOQ324" s="190"/>
      <c r="AOR324" s="190"/>
      <c r="AOS324" s="190"/>
      <c r="AOT324" s="190"/>
      <c r="AOU324" s="190"/>
      <c r="AOV324" s="190"/>
      <c r="AOW324" s="190"/>
      <c r="AOX324" s="190"/>
      <c r="AOY324" s="190"/>
      <c r="AOZ324" s="190"/>
      <c r="APA324" s="190"/>
      <c r="APB324" s="190"/>
      <c r="APC324" s="190"/>
      <c r="APD324" s="190"/>
      <c r="APE324" s="190"/>
      <c r="APF324" s="190"/>
      <c r="APG324" s="190"/>
      <c r="APH324" s="190"/>
      <c r="API324" s="190"/>
      <c r="APJ324" s="190"/>
      <c r="APK324" s="190"/>
      <c r="APL324" s="190"/>
      <c r="APM324" s="190"/>
      <c r="APN324" s="190"/>
      <c r="APO324" s="190"/>
      <c r="APP324" s="190"/>
      <c r="APQ324" s="190"/>
      <c r="APR324" s="190"/>
      <c r="APS324" s="190"/>
      <c r="APT324" s="190"/>
      <c r="APU324" s="190"/>
      <c r="APV324" s="190"/>
      <c r="APW324" s="190"/>
      <c r="APX324" s="190"/>
      <c r="APY324" s="190"/>
      <c r="APZ324" s="190"/>
      <c r="AQA324" s="190"/>
      <c r="AQB324" s="190"/>
      <c r="AQC324" s="190"/>
      <c r="AQD324" s="190"/>
      <c r="AQE324" s="190"/>
      <c r="AQF324" s="190"/>
      <c r="AQG324" s="190"/>
      <c r="AQH324" s="190"/>
      <c r="AQI324" s="190"/>
      <c r="AQJ324" s="190"/>
      <c r="AQK324" s="190"/>
      <c r="AQL324" s="190"/>
      <c r="AQM324" s="190"/>
      <c r="AQN324" s="190"/>
      <c r="AQO324" s="190"/>
      <c r="AQP324" s="190"/>
      <c r="AQQ324" s="190"/>
      <c r="AQR324" s="190"/>
      <c r="AQS324" s="190"/>
      <c r="AQT324" s="190"/>
      <c r="AQU324" s="190"/>
      <c r="AQV324" s="190"/>
      <c r="AQW324" s="190"/>
      <c r="AQX324" s="190"/>
      <c r="AQY324" s="190"/>
      <c r="AQZ324" s="190"/>
      <c r="ARA324" s="190"/>
      <c r="ARB324" s="190"/>
      <c r="ARC324" s="190"/>
      <c r="ARD324" s="190"/>
      <c r="ARE324" s="190"/>
      <c r="ARF324" s="190"/>
      <c r="ARG324" s="190"/>
      <c r="ARH324" s="190"/>
      <c r="ARI324" s="190"/>
      <c r="ARJ324" s="190"/>
      <c r="ARK324" s="190"/>
      <c r="ARL324" s="190"/>
      <c r="ARM324" s="190"/>
      <c r="ARN324" s="190"/>
      <c r="ARO324" s="190"/>
      <c r="ARP324" s="190"/>
      <c r="ARQ324" s="190"/>
      <c r="ARR324" s="190"/>
      <c r="ARS324" s="190"/>
      <c r="ART324" s="190"/>
      <c r="ARU324" s="190"/>
      <c r="ARV324" s="190"/>
      <c r="ARW324" s="190"/>
      <c r="ARX324" s="190"/>
      <c r="ARY324" s="190"/>
      <c r="ARZ324" s="190"/>
      <c r="ASA324" s="190"/>
      <c r="ASB324" s="190"/>
      <c r="ASC324" s="190"/>
      <c r="ASD324" s="190"/>
      <c r="ASE324" s="190"/>
      <c r="ASF324" s="190"/>
      <c r="ASG324" s="190"/>
      <c r="ASH324" s="190"/>
      <c r="ASI324" s="190"/>
      <c r="ASJ324" s="190"/>
      <c r="ASK324" s="190"/>
      <c r="ASL324" s="190"/>
      <c r="ASM324" s="190"/>
      <c r="ASN324" s="190"/>
      <c r="ASO324" s="190"/>
      <c r="ASP324" s="190"/>
      <c r="ASQ324" s="190"/>
      <c r="ASR324" s="190"/>
      <c r="ASS324" s="190"/>
      <c r="AST324" s="190"/>
      <c r="ASU324" s="190"/>
      <c r="ASV324" s="190"/>
      <c r="ASW324" s="190"/>
      <c r="ASX324" s="190"/>
      <c r="ASY324" s="190"/>
      <c r="ASZ324" s="190"/>
      <c r="ATA324" s="190"/>
      <c r="ATB324" s="190"/>
      <c r="ATC324" s="190"/>
      <c r="ATD324" s="190"/>
      <c r="ATE324" s="190"/>
      <c r="ATF324" s="190"/>
      <c r="ATG324" s="190"/>
      <c r="ATH324" s="190"/>
      <c r="ATI324" s="190"/>
      <c r="ATJ324" s="190"/>
      <c r="ATK324" s="190"/>
      <c r="ATL324" s="190"/>
      <c r="ATM324" s="190"/>
      <c r="ATN324" s="190"/>
      <c r="ATO324" s="190"/>
      <c r="ATP324" s="190"/>
      <c r="ATQ324" s="190"/>
      <c r="ATR324" s="190"/>
      <c r="ATS324" s="190"/>
      <c r="ATT324" s="190"/>
      <c r="ATU324" s="190"/>
      <c r="ATV324" s="190"/>
      <c r="ATW324" s="190"/>
      <c r="ATX324" s="190"/>
      <c r="ATY324" s="190"/>
      <c r="ATZ324" s="190"/>
      <c r="AUA324" s="190"/>
      <c r="AUB324" s="190"/>
      <c r="AUC324" s="190"/>
      <c r="AUD324" s="190"/>
      <c r="AUE324" s="190"/>
      <c r="AUF324" s="190"/>
      <c r="AUG324" s="190"/>
      <c r="AUH324" s="190"/>
      <c r="AUI324" s="190"/>
      <c r="AUJ324" s="190"/>
      <c r="AUK324" s="190"/>
      <c r="AUL324" s="190"/>
      <c r="AUM324" s="190"/>
      <c r="AUN324" s="190"/>
      <c r="AUO324" s="190"/>
      <c r="AUP324" s="190"/>
      <c r="AUQ324" s="190"/>
      <c r="AUR324" s="190"/>
      <c r="AUS324" s="190"/>
      <c r="AUT324" s="190"/>
      <c r="AUU324" s="190"/>
      <c r="AUV324" s="190"/>
      <c r="AUW324" s="190"/>
      <c r="AUX324" s="190"/>
      <c r="AUY324" s="190"/>
      <c r="AUZ324" s="190"/>
      <c r="AVA324" s="190"/>
      <c r="AVB324" s="190"/>
      <c r="AVC324" s="190"/>
      <c r="AVD324" s="190"/>
      <c r="AVE324" s="190"/>
      <c r="AVF324" s="190"/>
      <c r="AVG324" s="190"/>
      <c r="AVH324" s="190"/>
      <c r="AVI324" s="190"/>
      <c r="AVJ324" s="190"/>
      <c r="AVK324" s="190"/>
      <c r="AVL324" s="190"/>
      <c r="AVM324" s="190"/>
      <c r="AVN324" s="190"/>
      <c r="AVO324" s="190"/>
      <c r="AVP324" s="190"/>
      <c r="AVQ324" s="190"/>
      <c r="AVR324" s="190"/>
      <c r="AVS324" s="190"/>
      <c r="AVT324" s="190"/>
      <c r="AVU324" s="190"/>
      <c r="AVV324" s="190"/>
      <c r="AVW324" s="190"/>
      <c r="AVX324" s="190"/>
      <c r="AVY324" s="190"/>
      <c r="AVZ324" s="190"/>
      <c r="AWA324" s="190"/>
      <c r="AWB324" s="190"/>
      <c r="AWC324" s="190"/>
      <c r="AWD324" s="190"/>
      <c r="AWE324" s="190"/>
      <c r="AWF324" s="190"/>
      <c r="AWG324" s="190"/>
      <c r="AWH324" s="190"/>
      <c r="AWI324" s="190"/>
      <c r="AWJ324" s="190"/>
      <c r="AWK324" s="190"/>
      <c r="AWL324" s="190"/>
      <c r="AWM324" s="190"/>
      <c r="AWN324" s="190"/>
      <c r="AWO324" s="190"/>
      <c r="AWP324" s="190"/>
      <c r="AWQ324" s="190"/>
      <c r="AWR324" s="190"/>
      <c r="AWS324" s="190"/>
      <c r="AWT324" s="190"/>
      <c r="AWU324" s="190"/>
      <c r="AWV324" s="190"/>
      <c r="AWW324" s="190"/>
      <c r="AWX324" s="190"/>
      <c r="AWY324" s="190"/>
      <c r="AWZ324" s="190"/>
      <c r="AXA324" s="190"/>
      <c r="AXB324" s="190"/>
      <c r="AXC324" s="190"/>
      <c r="AXD324" s="190"/>
      <c r="AXE324" s="190"/>
      <c r="AXF324" s="190"/>
      <c r="AXG324" s="190"/>
      <c r="AXH324" s="190"/>
      <c r="AXI324" s="190"/>
      <c r="AXJ324" s="190"/>
      <c r="AXK324" s="190"/>
      <c r="AXL324" s="190"/>
      <c r="AXM324" s="190"/>
      <c r="AXN324" s="190"/>
      <c r="AXO324" s="190"/>
      <c r="AXP324" s="190"/>
      <c r="AXQ324" s="190"/>
      <c r="AXR324" s="190"/>
      <c r="AXS324" s="190"/>
      <c r="AXT324" s="190"/>
      <c r="AXU324" s="190"/>
      <c r="AXV324" s="190"/>
      <c r="AXW324" s="190"/>
      <c r="AXX324" s="190"/>
      <c r="AXY324" s="190"/>
      <c r="AXZ324" s="190"/>
      <c r="AYA324" s="190"/>
      <c r="AYB324" s="190"/>
      <c r="AYC324" s="190"/>
      <c r="AYD324" s="190"/>
      <c r="AYE324" s="190"/>
      <c r="AYF324" s="190"/>
      <c r="AYG324" s="190"/>
      <c r="AYH324" s="190"/>
      <c r="AYI324" s="190"/>
      <c r="AYJ324" s="190"/>
      <c r="AYK324" s="190"/>
      <c r="AYL324" s="190"/>
      <c r="AYM324" s="190"/>
      <c r="AYN324" s="190"/>
      <c r="AYO324" s="190"/>
      <c r="AYP324" s="190"/>
      <c r="AYQ324" s="190"/>
      <c r="AYR324" s="190"/>
      <c r="AYS324" s="190"/>
      <c r="AYT324" s="190"/>
      <c r="AYU324" s="190"/>
      <c r="AYV324" s="190"/>
      <c r="AYW324" s="190"/>
      <c r="AYX324" s="190"/>
      <c r="AYY324" s="190"/>
      <c r="AYZ324" s="190"/>
      <c r="AZA324" s="190"/>
      <c r="AZB324" s="190"/>
      <c r="AZC324" s="190"/>
      <c r="AZD324" s="190"/>
      <c r="AZE324" s="190"/>
      <c r="AZF324" s="190"/>
      <c r="AZG324" s="190"/>
      <c r="AZH324" s="190"/>
      <c r="AZI324" s="190"/>
      <c r="AZJ324" s="190"/>
      <c r="AZK324" s="190"/>
      <c r="AZL324" s="190"/>
      <c r="AZM324" s="190"/>
      <c r="AZN324" s="190"/>
      <c r="AZO324" s="190"/>
      <c r="AZP324" s="190"/>
      <c r="AZQ324" s="190"/>
      <c r="AZR324" s="190"/>
      <c r="AZS324" s="190"/>
      <c r="AZT324" s="190"/>
      <c r="AZU324" s="190"/>
      <c r="AZV324" s="190"/>
      <c r="AZW324" s="190"/>
      <c r="AZX324" s="190"/>
      <c r="AZY324" s="190"/>
      <c r="AZZ324" s="190"/>
      <c r="BAA324" s="190"/>
      <c r="BAB324" s="190"/>
      <c r="BAC324" s="190"/>
      <c r="BAD324" s="190"/>
      <c r="BAE324" s="190"/>
      <c r="BAF324" s="190"/>
      <c r="BAG324" s="190"/>
      <c r="BAH324" s="190"/>
      <c r="BAI324" s="190"/>
      <c r="BAJ324" s="190"/>
      <c r="BAK324" s="190"/>
      <c r="BAL324" s="190"/>
      <c r="BAM324" s="190"/>
      <c r="BAN324" s="190"/>
      <c r="BAO324" s="190"/>
      <c r="BAP324" s="190"/>
      <c r="BAQ324" s="190"/>
      <c r="BAR324" s="190"/>
      <c r="BAS324" s="190"/>
      <c r="BAT324" s="190"/>
      <c r="BAU324" s="190"/>
      <c r="BAV324" s="190"/>
      <c r="BAW324" s="190"/>
      <c r="BAX324" s="190"/>
      <c r="BAY324" s="190"/>
      <c r="BAZ324" s="190"/>
      <c r="BBA324" s="190"/>
      <c r="BBB324" s="190"/>
      <c r="BBC324" s="190"/>
      <c r="BBD324" s="190"/>
      <c r="BBE324" s="190"/>
      <c r="BBF324" s="190"/>
      <c r="BBG324" s="190"/>
      <c r="BBH324" s="190"/>
      <c r="BBI324" s="190"/>
      <c r="BBJ324" s="190"/>
      <c r="BBK324" s="190"/>
      <c r="BBL324" s="190"/>
      <c r="BBM324" s="190"/>
      <c r="BBN324" s="190"/>
      <c r="BBO324" s="190"/>
      <c r="BBP324" s="190"/>
      <c r="BBQ324" s="190"/>
      <c r="BBR324" s="190"/>
      <c r="BBS324" s="190"/>
      <c r="BBT324" s="190"/>
      <c r="BBU324" s="190"/>
      <c r="BBV324" s="190"/>
      <c r="BBW324" s="190"/>
      <c r="BBX324" s="190"/>
      <c r="BBY324" s="190"/>
      <c r="BBZ324" s="190"/>
      <c r="BCA324" s="190"/>
      <c r="BCB324" s="190"/>
      <c r="BCC324" s="190"/>
      <c r="BCD324" s="190"/>
      <c r="BCE324" s="190"/>
      <c r="BCF324" s="190"/>
      <c r="BCG324" s="190"/>
      <c r="BCH324" s="190"/>
      <c r="BCI324" s="190"/>
      <c r="BCJ324" s="190"/>
      <c r="BCK324" s="190"/>
      <c r="BCL324" s="190"/>
      <c r="BCM324" s="190"/>
      <c r="BCN324" s="190"/>
      <c r="BCO324" s="190"/>
      <c r="BCP324" s="190"/>
      <c r="BCQ324" s="190"/>
      <c r="BCR324" s="190"/>
      <c r="BCS324" s="190"/>
      <c r="BCT324" s="190"/>
      <c r="BCU324" s="190"/>
      <c r="BCV324" s="190"/>
      <c r="BCW324" s="190"/>
      <c r="BCX324" s="190"/>
      <c r="BCY324" s="190"/>
      <c r="BCZ324" s="190"/>
      <c r="BDA324" s="190"/>
      <c r="BDB324" s="190"/>
      <c r="BDC324" s="190"/>
      <c r="BDD324" s="190"/>
      <c r="BDE324" s="190"/>
      <c r="BDF324" s="190"/>
      <c r="BDG324" s="190"/>
      <c r="BDH324" s="190"/>
      <c r="BDI324" s="190"/>
      <c r="BDJ324" s="190"/>
      <c r="BDK324" s="190"/>
      <c r="BDL324" s="190"/>
      <c r="BDM324" s="190"/>
      <c r="BDN324" s="190"/>
      <c r="BDO324" s="190"/>
      <c r="BDP324" s="190"/>
      <c r="BDQ324" s="190"/>
      <c r="BDR324" s="190"/>
      <c r="BDS324" s="190"/>
      <c r="BDT324" s="190"/>
      <c r="BDU324" s="190"/>
      <c r="BDV324" s="190"/>
      <c r="BDW324" s="190"/>
      <c r="BDX324" s="190"/>
      <c r="BDY324" s="190"/>
      <c r="BDZ324" s="190"/>
      <c r="BEA324" s="190"/>
      <c r="BEB324" s="190"/>
      <c r="BEC324" s="190"/>
      <c r="BED324" s="190"/>
      <c r="BEE324" s="190"/>
      <c r="BEF324" s="190"/>
      <c r="BEG324" s="190"/>
      <c r="BEH324" s="190"/>
      <c r="BEI324" s="190"/>
      <c r="BEJ324" s="190"/>
      <c r="BEK324" s="190"/>
      <c r="BEL324" s="190"/>
      <c r="BEM324" s="190"/>
      <c r="BEN324" s="190"/>
      <c r="BEO324" s="190"/>
      <c r="BEP324" s="190"/>
      <c r="BEQ324" s="190"/>
      <c r="BER324" s="190"/>
      <c r="BES324" s="190"/>
      <c r="BET324" s="190"/>
      <c r="BEU324" s="190"/>
      <c r="BEV324" s="190"/>
      <c r="BEW324" s="190"/>
      <c r="BEX324" s="190"/>
      <c r="BEY324" s="190"/>
      <c r="BEZ324" s="190"/>
      <c r="BFA324" s="190"/>
      <c r="BFB324" s="190"/>
      <c r="BFC324" s="190"/>
      <c r="BFD324" s="190"/>
      <c r="BFE324" s="190"/>
      <c r="BFF324" s="190"/>
      <c r="BFG324" s="190"/>
      <c r="BFH324" s="190"/>
      <c r="BFI324" s="190"/>
      <c r="BFJ324" s="190"/>
      <c r="BFK324" s="190"/>
      <c r="BFL324" s="190"/>
      <c r="BFM324" s="190"/>
      <c r="BFN324" s="190"/>
      <c r="BFO324" s="190"/>
      <c r="BFP324" s="190"/>
      <c r="BFQ324" s="190"/>
      <c r="BFR324" s="190"/>
      <c r="BFS324" s="190"/>
      <c r="BFT324" s="190"/>
      <c r="BFU324" s="190"/>
      <c r="BFV324" s="190"/>
      <c r="BFW324" s="190"/>
      <c r="BFX324" s="190"/>
      <c r="BFY324" s="190"/>
      <c r="BFZ324" s="190"/>
      <c r="BGA324" s="190"/>
      <c r="BGB324" s="190"/>
      <c r="BGC324" s="190"/>
      <c r="BGD324" s="190"/>
      <c r="BGE324" s="190"/>
      <c r="BGF324" s="190"/>
      <c r="BGG324" s="190"/>
      <c r="BGH324" s="190"/>
      <c r="BGI324" s="190"/>
      <c r="BGJ324" s="190"/>
      <c r="BGK324" s="190"/>
      <c r="BGL324" s="190"/>
      <c r="BGM324" s="190"/>
      <c r="BGN324" s="190"/>
      <c r="BGO324" s="190"/>
      <c r="BGP324" s="190"/>
      <c r="BGQ324" s="190"/>
      <c r="BGR324" s="190"/>
      <c r="BGS324" s="190"/>
      <c r="BGT324" s="190"/>
      <c r="BGU324" s="190"/>
      <c r="BGV324" s="190"/>
      <c r="BGW324" s="190"/>
      <c r="BGX324" s="190"/>
      <c r="BGY324" s="190"/>
      <c r="BGZ324" s="190"/>
      <c r="BHA324" s="190"/>
      <c r="BHB324" s="190"/>
      <c r="BHC324" s="190"/>
      <c r="BHD324" s="190"/>
      <c r="BHE324" s="190"/>
      <c r="BHF324" s="190"/>
      <c r="BHG324" s="190"/>
      <c r="BHH324" s="190"/>
      <c r="BHI324" s="190"/>
      <c r="BHJ324" s="190"/>
      <c r="BHK324" s="190"/>
      <c r="BHL324" s="190"/>
      <c r="BHM324" s="190"/>
      <c r="BHN324" s="190"/>
      <c r="BHO324" s="190"/>
      <c r="BHP324" s="190"/>
      <c r="BHQ324" s="190"/>
      <c r="BHR324" s="190"/>
      <c r="BHS324" s="190"/>
      <c r="BHT324" s="190"/>
      <c r="BHU324" s="190"/>
      <c r="BHV324" s="190"/>
      <c r="BHW324" s="190"/>
      <c r="BHX324" s="190"/>
      <c r="BHY324" s="190"/>
      <c r="BHZ324" s="190"/>
      <c r="BIA324" s="190"/>
      <c r="BIB324" s="190"/>
      <c r="BIC324" s="190"/>
      <c r="BID324" s="190"/>
      <c r="BIE324" s="190"/>
      <c r="BIF324" s="190"/>
      <c r="BIG324" s="190"/>
      <c r="BIH324" s="190"/>
      <c r="BII324" s="190"/>
      <c r="BIJ324" s="190"/>
      <c r="BIK324" s="190"/>
      <c r="BIL324" s="190"/>
      <c r="BIM324" s="190"/>
      <c r="BIN324" s="190"/>
      <c r="BIO324" s="190"/>
      <c r="BIP324" s="190"/>
      <c r="BIQ324" s="190"/>
      <c r="BIR324" s="190"/>
      <c r="BIS324" s="190"/>
      <c r="BIT324" s="190"/>
      <c r="BIU324" s="190"/>
      <c r="BIV324" s="190"/>
      <c r="BIW324" s="190"/>
      <c r="BIX324" s="190"/>
      <c r="BIY324" s="190"/>
      <c r="BIZ324" s="190"/>
      <c r="BJA324" s="190"/>
      <c r="BJB324" s="190"/>
      <c r="BJC324" s="190"/>
      <c r="BJD324" s="190"/>
      <c r="BJE324" s="190"/>
      <c r="BJF324" s="190"/>
      <c r="BJG324" s="190"/>
      <c r="BJH324" s="190"/>
      <c r="BJI324" s="190"/>
      <c r="BJJ324" s="190"/>
      <c r="BJK324" s="190"/>
      <c r="BJL324" s="190"/>
      <c r="BJM324" s="190"/>
      <c r="BJN324" s="190"/>
      <c r="BJO324" s="190"/>
      <c r="BJP324" s="190"/>
      <c r="BJQ324" s="190"/>
      <c r="BJR324" s="190"/>
      <c r="BJS324" s="190"/>
      <c r="BJT324" s="190"/>
      <c r="BJU324" s="190"/>
      <c r="BJV324" s="190"/>
      <c r="BJW324" s="190"/>
      <c r="BJX324" s="190"/>
      <c r="BJY324" s="190"/>
      <c r="BJZ324" s="190"/>
      <c r="BKA324" s="190"/>
      <c r="BKB324" s="190"/>
      <c r="BKC324" s="190"/>
      <c r="BKD324" s="190"/>
      <c r="BKE324" s="190"/>
      <c r="BKF324" s="190"/>
      <c r="BKG324" s="190"/>
      <c r="BKH324" s="190"/>
      <c r="BKI324" s="190"/>
      <c r="BKJ324" s="190"/>
      <c r="BKK324" s="190"/>
      <c r="BKL324" s="190"/>
      <c r="BKM324" s="190"/>
      <c r="BKN324" s="190"/>
      <c r="BKO324" s="190"/>
      <c r="BKP324" s="190"/>
      <c r="BKQ324" s="190"/>
      <c r="BKR324" s="190"/>
      <c r="BKS324" s="190"/>
      <c r="BKT324" s="190"/>
      <c r="BKU324" s="190"/>
      <c r="BKV324" s="190"/>
      <c r="BKW324" s="190"/>
      <c r="BKX324" s="190"/>
      <c r="BKY324" s="190"/>
      <c r="BKZ324" s="190"/>
      <c r="BLA324" s="190"/>
      <c r="BLB324" s="190"/>
      <c r="BLC324" s="190"/>
      <c r="BLD324" s="190"/>
      <c r="BLE324" s="190"/>
      <c r="BLF324" s="190"/>
      <c r="BLG324" s="190"/>
      <c r="BLH324" s="190"/>
      <c r="BLI324" s="190"/>
      <c r="BLJ324" s="190"/>
      <c r="BLK324" s="190"/>
      <c r="BLL324" s="190"/>
      <c r="BLM324" s="190"/>
      <c r="BLN324" s="190"/>
      <c r="BLO324" s="190"/>
      <c r="BLP324" s="190"/>
      <c r="BLQ324" s="190"/>
      <c r="BLR324" s="190"/>
      <c r="BLS324" s="190"/>
      <c r="BLT324" s="190"/>
      <c r="BLU324" s="190"/>
      <c r="BLV324" s="190"/>
      <c r="BLW324" s="190"/>
      <c r="BLX324" s="190"/>
      <c r="BLY324" s="190"/>
      <c r="BLZ324" s="190"/>
      <c r="BMA324" s="190"/>
      <c r="BMB324" s="190"/>
      <c r="BMC324" s="190"/>
      <c r="BMD324" s="190"/>
      <c r="BME324" s="190"/>
      <c r="BMF324" s="190"/>
      <c r="BMG324" s="190"/>
      <c r="BMH324" s="190"/>
      <c r="BMI324" s="190"/>
      <c r="BMJ324" s="190"/>
      <c r="BMK324" s="190"/>
      <c r="BML324" s="190"/>
      <c r="BMM324" s="190"/>
      <c r="BMN324" s="190"/>
      <c r="BMO324" s="190"/>
      <c r="BMP324" s="190"/>
      <c r="BMQ324" s="190"/>
      <c r="BMR324" s="190"/>
      <c r="BMS324" s="190"/>
      <c r="BMT324" s="190"/>
      <c r="BMU324" s="190"/>
      <c r="BMV324" s="190"/>
      <c r="BMW324" s="190"/>
      <c r="BMX324" s="190"/>
      <c r="BMY324" s="190"/>
      <c r="BMZ324" s="190"/>
      <c r="BNA324" s="190"/>
      <c r="BNB324" s="190"/>
      <c r="BNC324" s="190"/>
      <c r="BND324" s="190"/>
      <c r="BNE324" s="190"/>
      <c r="BNF324" s="190"/>
      <c r="BNG324" s="190"/>
      <c r="BNH324" s="190"/>
      <c r="BNI324" s="190"/>
      <c r="BNJ324" s="190"/>
      <c r="BNK324" s="190"/>
      <c r="BNL324" s="190"/>
      <c r="BNM324" s="190"/>
      <c r="BNN324" s="190"/>
      <c r="BNO324" s="190"/>
      <c r="BNP324" s="190"/>
      <c r="BNQ324" s="190"/>
      <c r="BNR324" s="190"/>
      <c r="BNS324" s="190"/>
      <c r="BNT324" s="190"/>
      <c r="BNU324" s="190"/>
      <c r="BNV324" s="190"/>
      <c r="BNW324" s="190"/>
      <c r="BNX324" s="190"/>
      <c r="BNY324" s="190"/>
      <c r="BNZ324" s="190"/>
      <c r="BOA324" s="190"/>
      <c r="BOB324" s="190"/>
      <c r="BOC324" s="190"/>
      <c r="BOD324" s="190"/>
      <c r="BOE324" s="190"/>
      <c r="BOF324" s="190"/>
      <c r="BOG324" s="190"/>
      <c r="BOH324" s="190"/>
      <c r="BOI324" s="190"/>
      <c r="BOJ324" s="190"/>
      <c r="BOK324" s="190"/>
      <c r="BOL324" s="190"/>
      <c r="BOM324" s="190"/>
      <c r="BON324" s="190"/>
      <c r="BOO324" s="190"/>
      <c r="BOP324" s="190"/>
      <c r="BOQ324" s="190"/>
      <c r="BOR324" s="190"/>
      <c r="BOS324" s="190"/>
      <c r="BOT324" s="190"/>
      <c r="BOU324" s="190"/>
      <c r="BOV324" s="190"/>
      <c r="BOW324" s="190"/>
      <c r="BOX324" s="190"/>
      <c r="BOY324" s="190"/>
      <c r="BOZ324" s="190"/>
      <c r="BPA324" s="190"/>
      <c r="BPB324" s="190"/>
      <c r="BPC324" s="190"/>
      <c r="BPD324" s="190"/>
      <c r="BPE324" s="190"/>
      <c r="BPF324" s="190"/>
      <c r="BPG324" s="190"/>
      <c r="BPH324" s="190"/>
      <c r="BPI324" s="190"/>
      <c r="BPJ324" s="190"/>
      <c r="BPK324" s="190"/>
      <c r="BPL324" s="190"/>
      <c r="BPM324" s="190"/>
      <c r="BPN324" s="190"/>
      <c r="BPO324" s="190"/>
      <c r="BPP324" s="190"/>
      <c r="BPQ324" s="190"/>
      <c r="BPR324" s="190"/>
      <c r="BPS324" s="190"/>
      <c r="BPT324" s="190"/>
      <c r="BPU324" s="190"/>
      <c r="BPV324" s="190"/>
      <c r="BPW324" s="190"/>
      <c r="BPX324" s="190"/>
      <c r="BPY324" s="190"/>
      <c r="BPZ324" s="190"/>
      <c r="BQA324" s="190"/>
      <c r="BQB324" s="190"/>
      <c r="BQC324" s="190"/>
      <c r="BQD324" s="190"/>
      <c r="BQE324" s="190"/>
      <c r="BQF324" s="190"/>
      <c r="BQG324" s="190"/>
      <c r="BQH324" s="190"/>
      <c r="BQI324" s="190"/>
      <c r="BQJ324" s="190"/>
      <c r="BQK324" s="190"/>
      <c r="BQL324" s="190"/>
      <c r="BQM324" s="190"/>
      <c r="BQN324" s="190"/>
      <c r="BQO324" s="190"/>
      <c r="BQP324" s="190"/>
      <c r="BQQ324" s="190"/>
      <c r="BQR324" s="190"/>
      <c r="BQS324" s="190"/>
      <c r="BQT324" s="190"/>
      <c r="BQU324" s="190"/>
      <c r="BQV324" s="190"/>
      <c r="BQW324" s="190"/>
      <c r="BQX324" s="190"/>
      <c r="BQY324" s="190"/>
      <c r="BQZ324" s="190"/>
      <c r="BRA324" s="190"/>
      <c r="BRB324" s="190"/>
      <c r="BRC324" s="190"/>
      <c r="BRD324" s="190"/>
      <c r="BRE324" s="190"/>
      <c r="BRF324" s="190"/>
      <c r="BRG324" s="190"/>
      <c r="BRH324" s="190"/>
      <c r="BRI324" s="190"/>
      <c r="BRJ324" s="190"/>
      <c r="BRK324" s="190"/>
      <c r="BRL324" s="190"/>
      <c r="BRM324" s="190"/>
      <c r="BRN324" s="190"/>
      <c r="BRO324" s="190"/>
      <c r="BRP324" s="190"/>
      <c r="BRQ324" s="190"/>
      <c r="BRR324" s="190"/>
      <c r="BRS324" s="190"/>
      <c r="BRT324" s="190"/>
      <c r="BRU324" s="190"/>
      <c r="BRV324" s="190"/>
      <c r="BRW324" s="190"/>
      <c r="BRX324" s="190"/>
      <c r="BRY324" s="190"/>
      <c r="BRZ324" s="190"/>
      <c r="BSA324" s="190"/>
      <c r="BSB324" s="190"/>
      <c r="BSC324" s="190"/>
      <c r="BSD324" s="190"/>
      <c r="BSE324" s="190"/>
      <c r="BSF324" s="190"/>
      <c r="BSG324" s="190"/>
      <c r="BSH324" s="190"/>
      <c r="BSI324" s="190"/>
      <c r="BSJ324" s="190"/>
      <c r="BSK324" s="190"/>
      <c r="BSL324" s="190"/>
      <c r="BSM324" s="190"/>
      <c r="BSN324" s="190"/>
      <c r="BSO324" s="190"/>
      <c r="BSP324" s="190"/>
      <c r="BSQ324" s="190"/>
      <c r="BSR324" s="190"/>
      <c r="BSS324" s="190"/>
      <c r="BST324" s="190"/>
      <c r="BSU324" s="190"/>
      <c r="BSV324" s="190"/>
      <c r="BSW324" s="190"/>
      <c r="BSX324" s="190"/>
      <c r="BSY324" s="190"/>
      <c r="BSZ324" s="190"/>
      <c r="BTA324" s="190"/>
      <c r="BTB324" s="190"/>
      <c r="BTC324" s="190"/>
      <c r="BTD324" s="190"/>
      <c r="BTE324" s="190"/>
      <c r="BTF324" s="190"/>
      <c r="BTG324" s="190"/>
      <c r="BTH324" s="190"/>
      <c r="BTI324" s="190"/>
      <c r="BTJ324" s="190"/>
      <c r="BTK324" s="190"/>
      <c r="BTL324" s="190"/>
      <c r="BTM324" s="190"/>
      <c r="BTN324" s="190"/>
      <c r="BTO324" s="190"/>
      <c r="BTP324" s="190"/>
      <c r="BTQ324" s="190"/>
      <c r="BTR324" s="190"/>
      <c r="BTS324" s="190"/>
      <c r="BTT324" s="190"/>
      <c r="BTU324" s="190"/>
      <c r="BTV324" s="190"/>
      <c r="BTW324" s="190"/>
      <c r="BTX324" s="190"/>
      <c r="BTY324" s="190"/>
      <c r="BTZ324" s="190"/>
      <c r="BUA324" s="190"/>
      <c r="BUB324" s="190"/>
      <c r="BUC324" s="190"/>
      <c r="BUD324" s="190"/>
      <c r="BUE324" s="190"/>
      <c r="BUF324" s="190"/>
      <c r="BUG324" s="190"/>
      <c r="BUH324" s="190"/>
      <c r="BUI324" s="190"/>
      <c r="BUJ324" s="190"/>
      <c r="BUK324" s="190"/>
      <c r="BUL324" s="190"/>
      <c r="BUM324" s="190"/>
      <c r="BUN324" s="190"/>
      <c r="BUO324" s="190"/>
      <c r="BUP324" s="190"/>
      <c r="BUQ324" s="190"/>
      <c r="BUR324" s="190"/>
      <c r="BUS324" s="190"/>
      <c r="BUT324" s="190"/>
      <c r="BUU324" s="190"/>
      <c r="BUV324" s="190"/>
      <c r="BUW324" s="190"/>
      <c r="BUX324" s="190"/>
      <c r="BUY324" s="190"/>
      <c r="BUZ324" s="190"/>
      <c r="BVA324" s="190"/>
      <c r="BVB324" s="190"/>
      <c r="BVC324" s="190"/>
      <c r="BVD324" s="190"/>
      <c r="BVE324" s="190"/>
      <c r="BVF324" s="190"/>
      <c r="BVG324" s="190"/>
      <c r="BVH324" s="190"/>
      <c r="BVI324" s="190"/>
      <c r="BVJ324" s="190"/>
      <c r="BVK324" s="190"/>
      <c r="BVL324" s="190"/>
      <c r="BVM324" s="190"/>
      <c r="BVN324" s="190"/>
      <c r="BVO324" s="190"/>
      <c r="BVP324" s="190"/>
      <c r="BVQ324" s="190"/>
      <c r="BVR324" s="190"/>
      <c r="BVS324" s="190"/>
      <c r="BVT324" s="190"/>
      <c r="BVU324" s="190"/>
      <c r="BVV324" s="190"/>
      <c r="BVW324" s="190"/>
      <c r="BVX324" s="190"/>
      <c r="BVY324" s="190"/>
      <c r="BVZ324" s="190"/>
      <c r="BWA324" s="190"/>
      <c r="BWB324" s="190"/>
      <c r="BWC324" s="190"/>
      <c r="BWD324" s="190"/>
      <c r="BWE324" s="190"/>
      <c r="BWF324" s="190"/>
      <c r="BWG324" s="190"/>
      <c r="BWH324" s="190"/>
      <c r="BWI324" s="190"/>
      <c r="BWJ324" s="190"/>
      <c r="BWK324" s="190"/>
      <c r="BWL324" s="190"/>
      <c r="BWM324" s="190"/>
      <c r="BWN324" s="190"/>
      <c r="BWO324" s="190"/>
      <c r="BWP324" s="190"/>
      <c r="BWQ324" s="190"/>
      <c r="BWR324" s="190"/>
      <c r="BWS324" s="190"/>
      <c r="BWT324" s="190"/>
      <c r="BWU324" s="190"/>
      <c r="BWV324" s="190"/>
      <c r="BWW324" s="190"/>
      <c r="BWX324" s="190"/>
      <c r="BWY324" s="190"/>
      <c r="BWZ324" s="190"/>
      <c r="BXA324" s="190"/>
      <c r="BXB324" s="190"/>
      <c r="BXC324" s="190"/>
      <c r="BXD324" s="190"/>
      <c r="BXE324" s="190"/>
      <c r="BXF324" s="190"/>
      <c r="BXG324" s="190"/>
      <c r="BXH324" s="190"/>
      <c r="BXI324" s="190"/>
      <c r="BXJ324" s="190"/>
      <c r="BXK324" s="190"/>
      <c r="BXL324" s="190"/>
      <c r="BXM324" s="190"/>
      <c r="BXN324" s="190"/>
      <c r="BXO324" s="190"/>
      <c r="BXP324" s="190"/>
      <c r="BXQ324" s="190"/>
      <c r="BXR324" s="190"/>
      <c r="BXS324" s="190"/>
      <c r="BXT324" s="190"/>
      <c r="BXU324" s="190"/>
      <c r="BXV324" s="190"/>
      <c r="BXW324" s="190"/>
      <c r="BXX324" s="190"/>
      <c r="BXY324" s="190"/>
      <c r="BXZ324" s="190"/>
      <c r="BYA324" s="190"/>
      <c r="BYB324" s="190"/>
      <c r="BYC324" s="190"/>
      <c r="BYD324" s="190"/>
      <c r="BYE324" s="190"/>
      <c r="BYF324" s="190"/>
      <c r="BYG324" s="190"/>
      <c r="BYH324" s="190"/>
      <c r="BYI324" s="190"/>
      <c r="BYJ324" s="190"/>
      <c r="BYK324" s="190"/>
      <c r="BYL324" s="190"/>
      <c r="BYM324" s="190"/>
      <c r="BYN324" s="190"/>
      <c r="BYO324" s="190"/>
      <c r="BYP324" s="190"/>
      <c r="BYQ324" s="190"/>
      <c r="BYR324" s="190"/>
      <c r="BYS324" s="190"/>
      <c r="BYT324" s="190"/>
      <c r="BYU324" s="190"/>
      <c r="BYV324" s="190"/>
      <c r="BYW324" s="190"/>
      <c r="BYX324" s="190"/>
      <c r="BYY324" s="190"/>
      <c r="BYZ324" s="190"/>
      <c r="BZA324" s="190"/>
      <c r="BZB324" s="190"/>
      <c r="BZC324" s="190"/>
      <c r="BZD324" s="190"/>
      <c r="BZE324" s="190"/>
      <c r="BZF324" s="190"/>
      <c r="BZG324" s="190"/>
      <c r="BZH324" s="190"/>
      <c r="BZI324" s="190"/>
      <c r="BZJ324" s="190"/>
      <c r="BZK324" s="190"/>
      <c r="BZL324" s="190"/>
      <c r="BZM324" s="190"/>
      <c r="BZN324" s="190"/>
      <c r="BZO324" s="190"/>
      <c r="BZP324" s="190"/>
      <c r="BZQ324" s="190"/>
      <c r="BZR324" s="190"/>
      <c r="BZS324" s="190"/>
      <c r="BZT324" s="190"/>
      <c r="BZU324" s="190"/>
      <c r="BZV324" s="190"/>
      <c r="BZW324" s="190"/>
      <c r="BZX324" s="190"/>
      <c r="BZY324" s="190"/>
      <c r="BZZ324" s="190"/>
      <c r="CAA324" s="190"/>
      <c r="CAB324" s="190"/>
      <c r="CAC324" s="190"/>
      <c r="CAD324" s="190"/>
      <c r="CAE324" s="190"/>
      <c r="CAF324" s="190"/>
      <c r="CAG324" s="190"/>
      <c r="CAH324" s="190"/>
      <c r="CAI324" s="190"/>
      <c r="CAJ324" s="190"/>
      <c r="CAK324" s="190"/>
      <c r="CAL324" s="190"/>
      <c r="CAM324" s="190"/>
      <c r="CAN324" s="190"/>
      <c r="CAO324" s="190"/>
      <c r="CAP324" s="190"/>
      <c r="CAQ324" s="190"/>
      <c r="CAR324" s="190"/>
      <c r="CAS324" s="190"/>
      <c r="CAT324" s="190"/>
      <c r="CAU324" s="190"/>
      <c r="CAV324" s="190"/>
      <c r="CAW324" s="190"/>
      <c r="CAX324" s="190"/>
      <c r="CAY324" s="190"/>
      <c r="CAZ324" s="190"/>
      <c r="CBA324" s="190"/>
      <c r="CBB324" s="190"/>
      <c r="CBC324" s="190"/>
      <c r="CBD324" s="190"/>
      <c r="CBE324" s="190"/>
      <c r="CBF324" s="190"/>
      <c r="CBG324" s="190"/>
      <c r="CBH324" s="190"/>
      <c r="CBI324" s="190"/>
      <c r="CBJ324" s="190"/>
      <c r="CBK324" s="190"/>
      <c r="CBL324" s="190"/>
      <c r="CBM324" s="190"/>
      <c r="CBN324" s="190"/>
      <c r="CBO324" s="190"/>
      <c r="CBP324" s="190"/>
      <c r="CBQ324" s="190"/>
      <c r="CBR324" s="190"/>
      <c r="CBS324" s="190"/>
      <c r="CBT324" s="190"/>
      <c r="CBU324" s="190"/>
      <c r="CBV324" s="190"/>
      <c r="CBW324" s="190"/>
      <c r="CBX324" s="190"/>
      <c r="CBY324" s="190"/>
      <c r="CBZ324" s="190"/>
      <c r="CCA324" s="190"/>
      <c r="CCB324" s="190"/>
      <c r="CCC324" s="190"/>
      <c r="CCD324" s="190"/>
      <c r="CCE324" s="190"/>
      <c r="CCF324" s="190"/>
      <c r="CCG324" s="190"/>
      <c r="CCH324" s="190"/>
      <c r="CCI324" s="190"/>
      <c r="CCJ324" s="190"/>
      <c r="CCK324" s="190"/>
      <c r="CCL324" s="190"/>
      <c r="CCM324" s="190"/>
      <c r="CCN324" s="190"/>
      <c r="CCO324" s="190"/>
      <c r="CCP324" s="190"/>
      <c r="CCQ324" s="190"/>
      <c r="CCR324" s="190"/>
      <c r="CCS324" s="190"/>
      <c r="CCT324" s="190"/>
      <c r="CCU324" s="190"/>
      <c r="CCV324" s="190"/>
      <c r="CCW324" s="190"/>
      <c r="CCX324" s="190"/>
      <c r="CCY324" s="190"/>
      <c r="CCZ324" s="190"/>
      <c r="CDA324" s="190"/>
      <c r="CDB324" s="190"/>
      <c r="CDC324" s="190"/>
      <c r="CDD324" s="190"/>
      <c r="CDE324" s="190"/>
      <c r="CDF324" s="190"/>
      <c r="CDG324" s="190"/>
      <c r="CDH324" s="190"/>
      <c r="CDI324" s="190"/>
      <c r="CDJ324" s="190"/>
      <c r="CDK324" s="190"/>
      <c r="CDL324" s="190"/>
      <c r="CDM324" s="190"/>
      <c r="CDN324" s="190"/>
      <c r="CDO324" s="190"/>
      <c r="CDP324" s="190"/>
      <c r="CDQ324" s="190"/>
      <c r="CDR324" s="190"/>
      <c r="CDS324" s="190"/>
      <c r="CDT324" s="190"/>
      <c r="CDU324" s="190"/>
      <c r="CDV324" s="190"/>
      <c r="CDW324" s="190"/>
      <c r="CDX324" s="190"/>
      <c r="CDY324" s="190"/>
      <c r="CDZ324" s="190"/>
      <c r="CEA324" s="190"/>
      <c r="CEB324" s="190"/>
      <c r="CEC324" s="190"/>
      <c r="CED324" s="190"/>
      <c r="CEE324" s="190"/>
      <c r="CEF324" s="190"/>
      <c r="CEG324" s="190"/>
      <c r="CEH324" s="190"/>
      <c r="CEI324" s="190"/>
      <c r="CEJ324" s="190"/>
      <c r="CEK324" s="190"/>
      <c r="CEL324" s="190"/>
      <c r="CEM324" s="190"/>
      <c r="CEN324" s="190"/>
      <c r="CEO324" s="190"/>
      <c r="CEP324" s="190"/>
      <c r="CEQ324" s="190"/>
      <c r="CER324" s="190"/>
      <c r="CES324" s="190"/>
      <c r="CET324" s="190"/>
      <c r="CEU324" s="190"/>
      <c r="CEV324" s="190"/>
      <c r="CEW324" s="190"/>
      <c r="CEX324" s="190"/>
      <c r="CEY324" s="190"/>
      <c r="CEZ324" s="190"/>
      <c r="CFA324" s="190"/>
      <c r="CFB324" s="190"/>
      <c r="CFC324" s="190"/>
      <c r="CFD324" s="190"/>
      <c r="CFE324" s="190"/>
      <c r="CFF324" s="190"/>
      <c r="CFG324" s="190"/>
      <c r="CFH324" s="190"/>
      <c r="CFI324" s="190"/>
      <c r="CFJ324" s="190"/>
      <c r="CFK324" s="190"/>
      <c r="CFL324" s="190"/>
      <c r="CFM324" s="190"/>
      <c r="CFN324" s="190"/>
      <c r="CFO324" s="190"/>
      <c r="CFP324" s="190"/>
      <c r="CFQ324" s="190"/>
      <c r="CFR324" s="190"/>
      <c r="CFS324" s="190"/>
      <c r="CFT324" s="190"/>
      <c r="CFU324" s="190"/>
      <c r="CFV324" s="190"/>
      <c r="CFW324" s="190"/>
      <c r="CFX324" s="190"/>
      <c r="CFY324" s="190"/>
      <c r="CFZ324" s="190"/>
      <c r="CGA324" s="190"/>
      <c r="CGB324" s="190"/>
      <c r="CGC324" s="190"/>
      <c r="CGD324" s="190"/>
      <c r="CGE324" s="190"/>
      <c r="CGF324" s="190"/>
      <c r="CGG324" s="190"/>
      <c r="CGH324" s="190"/>
      <c r="CGI324" s="190"/>
      <c r="CGJ324" s="190"/>
      <c r="CGK324" s="190"/>
      <c r="CGL324" s="190"/>
      <c r="CGM324" s="190"/>
      <c r="CGN324" s="190"/>
      <c r="CGO324" s="190"/>
      <c r="CGP324" s="190"/>
      <c r="CGQ324" s="190"/>
      <c r="CGR324" s="190"/>
      <c r="CGS324" s="190"/>
      <c r="CGT324" s="190"/>
      <c r="CGU324" s="190"/>
      <c r="CGV324" s="190"/>
      <c r="CGW324" s="190"/>
      <c r="CGX324" s="190"/>
      <c r="CGY324" s="190"/>
      <c r="CGZ324" s="190"/>
      <c r="CHA324" s="190"/>
      <c r="CHB324" s="190"/>
      <c r="CHC324" s="190"/>
      <c r="CHD324" s="190"/>
      <c r="CHE324" s="190"/>
      <c r="CHF324" s="190"/>
      <c r="CHG324" s="190"/>
      <c r="CHH324" s="190"/>
      <c r="CHI324" s="190"/>
      <c r="CHJ324" s="190"/>
      <c r="CHK324" s="190"/>
      <c r="CHL324" s="190"/>
      <c r="CHM324" s="190"/>
      <c r="CHN324" s="190"/>
      <c r="CHO324" s="190"/>
      <c r="CHP324" s="190"/>
      <c r="CHQ324" s="190"/>
      <c r="CHR324" s="190"/>
      <c r="CHS324" s="190"/>
      <c r="CHT324" s="190"/>
      <c r="CHU324" s="190"/>
      <c r="CHV324" s="190"/>
      <c r="CHW324" s="190"/>
      <c r="CHX324" s="190"/>
      <c r="CHY324" s="190"/>
      <c r="CHZ324" s="190"/>
      <c r="CIA324" s="190"/>
      <c r="CIB324" s="190"/>
      <c r="CIC324" s="190"/>
      <c r="CID324" s="190"/>
      <c r="CIE324" s="190"/>
      <c r="CIF324" s="190"/>
      <c r="CIG324" s="190"/>
      <c r="CIH324" s="190"/>
      <c r="CII324" s="190"/>
      <c r="CIJ324" s="190"/>
      <c r="CIK324" s="190"/>
      <c r="CIL324" s="190"/>
      <c r="CIM324" s="190"/>
      <c r="CIN324" s="190"/>
      <c r="CIO324" s="190"/>
      <c r="CIP324" s="190"/>
      <c r="CIQ324" s="190"/>
      <c r="CIR324" s="190"/>
      <c r="CIS324" s="190"/>
      <c r="CIT324" s="190"/>
      <c r="CIU324" s="190"/>
      <c r="CIV324" s="190"/>
      <c r="CIW324" s="190"/>
      <c r="CIX324" s="190"/>
      <c r="CIY324" s="190"/>
      <c r="CIZ324" s="190"/>
      <c r="CJA324" s="190"/>
      <c r="CJB324" s="190"/>
      <c r="CJC324" s="190"/>
      <c r="CJD324" s="190"/>
      <c r="CJE324" s="190"/>
      <c r="CJF324" s="190"/>
      <c r="CJG324" s="190"/>
      <c r="CJH324" s="190"/>
      <c r="CJI324" s="190"/>
      <c r="CJJ324" s="190"/>
      <c r="CJK324" s="190"/>
      <c r="CJL324" s="190"/>
      <c r="CJM324" s="190"/>
      <c r="CJN324" s="190"/>
      <c r="CJO324" s="190"/>
      <c r="CJP324" s="190"/>
      <c r="CJQ324" s="190"/>
      <c r="CJR324" s="190"/>
      <c r="CJS324" s="190"/>
      <c r="CJT324" s="190"/>
      <c r="CJU324" s="190"/>
      <c r="CJV324" s="190"/>
      <c r="CJW324" s="190"/>
      <c r="CJX324" s="190"/>
      <c r="CJY324" s="190"/>
      <c r="CJZ324" s="190"/>
      <c r="CKA324" s="190"/>
      <c r="CKB324" s="190"/>
      <c r="CKC324" s="190"/>
      <c r="CKD324" s="190"/>
      <c r="CKE324" s="190"/>
      <c r="CKF324" s="190"/>
      <c r="CKG324" s="190"/>
      <c r="CKH324" s="190"/>
      <c r="CKI324" s="190"/>
      <c r="CKJ324" s="190"/>
      <c r="CKK324" s="190"/>
      <c r="CKL324" s="190"/>
      <c r="CKM324" s="190"/>
      <c r="CKN324" s="190"/>
      <c r="CKO324" s="190"/>
      <c r="CKP324" s="190"/>
      <c r="CKQ324" s="190"/>
      <c r="CKR324" s="190"/>
      <c r="CKS324" s="190"/>
      <c r="CKT324" s="190"/>
      <c r="CKU324" s="190"/>
      <c r="CKV324" s="190"/>
      <c r="CKW324" s="190"/>
      <c r="CKX324" s="190"/>
      <c r="CKY324" s="190"/>
      <c r="CKZ324" s="190"/>
      <c r="CLA324" s="190"/>
      <c r="CLB324" s="190"/>
      <c r="CLC324" s="190"/>
      <c r="CLD324" s="190"/>
      <c r="CLE324" s="190"/>
      <c r="CLF324" s="190"/>
      <c r="CLG324" s="190"/>
      <c r="CLH324" s="190"/>
      <c r="CLI324" s="190"/>
      <c r="CLJ324" s="190"/>
      <c r="CLK324" s="190"/>
      <c r="CLL324" s="190"/>
      <c r="CLM324" s="190"/>
      <c r="CLN324" s="190"/>
      <c r="CLO324" s="190"/>
      <c r="CLP324" s="190"/>
      <c r="CLQ324" s="190"/>
      <c r="CLR324" s="190"/>
      <c r="CLS324" s="190"/>
      <c r="CLT324" s="190"/>
      <c r="CLU324" s="190"/>
      <c r="CLV324" s="190"/>
      <c r="CLW324" s="190"/>
      <c r="CLX324" s="190"/>
      <c r="CLY324" s="190"/>
      <c r="CLZ324" s="190"/>
      <c r="CMA324" s="190"/>
      <c r="CMB324" s="190"/>
      <c r="CMC324" s="190"/>
      <c r="CMD324" s="190"/>
      <c r="CME324" s="190"/>
      <c r="CMF324" s="190"/>
      <c r="CMG324" s="190"/>
      <c r="CMH324" s="190"/>
      <c r="CMI324" s="190"/>
      <c r="CMJ324" s="190"/>
      <c r="CMK324" s="190"/>
      <c r="CML324" s="190"/>
      <c r="CMM324" s="190"/>
      <c r="CMN324" s="190"/>
      <c r="CMO324" s="190"/>
      <c r="CMP324" s="190"/>
      <c r="CMQ324" s="190"/>
      <c r="CMR324" s="190"/>
      <c r="CMS324" s="190"/>
      <c r="CMT324" s="190"/>
      <c r="CMU324" s="190"/>
      <c r="CMV324" s="190"/>
      <c r="CMW324" s="190"/>
      <c r="CMX324" s="190"/>
      <c r="CMY324" s="190"/>
      <c r="CMZ324" s="190"/>
      <c r="CNA324" s="190"/>
      <c r="CNB324" s="190"/>
      <c r="CNC324" s="190"/>
      <c r="CND324" s="190"/>
      <c r="CNE324" s="190"/>
      <c r="CNF324" s="190"/>
      <c r="CNG324" s="190"/>
      <c r="CNH324" s="190"/>
      <c r="CNI324" s="190"/>
      <c r="CNJ324" s="190"/>
      <c r="CNK324" s="190"/>
      <c r="CNL324" s="190"/>
      <c r="CNM324" s="190"/>
      <c r="CNN324" s="190"/>
      <c r="CNO324" s="190"/>
      <c r="CNP324" s="190"/>
      <c r="CNQ324" s="190"/>
      <c r="CNR324" s="190"/>
      <c r="CNS324" s="190"/>
      <c r="CNT324" s="190"/>
      <c r="CNU324" s="190"/>
      <c r="CNV324" s="190"/>
      <c r="CNW324" s="190"/>
      <c r="CNX324" s="190"/>
      <c r="CNY324" s="190"/>
      <c r="CNZ324" s="190"/>
      <c r="COA324" s="190"/>
      <c r="COB324" s="190"/>
      <c r="COC324" s="190"/>
      <c r="COD324" s="190"/>
      <c r="COE324" s="190"/>
      <c r="COF324" s="190"/>
      <c r="COG324" s="190"/>
      <c r="COH324" s="190"/>
      <c r="COI324" s="190"/>
      <c r="COJ324" s="190"/>
      <c r="COK324" s="190"/>
      <c r="COL324" s="190"/>
      <c r="COM324" s="190"/>
      <c r="CON324" s="190"/>
      <c r="COO324" s="190"/>
      <c r="COP324" s="190"/>
      <c r="COQ324" s="190"/>
      <c r="COR324" s="190"/>
      <c r="COS324" s="190"/>
      <c r="COT324" s="190"/>
      <c r="COU324" s="190"/>
      <c r="COV324" s="190"/>
      <c r="COW324" s="190"/>
      <c r="COX324" s="190"/>
      <c r="COY324" s="190"/>
      <c r="COZ324" s="190"/>
      <c r="CPA324" s="190"/>
      <c r="CPB324" s="190"/>
      <c r="CPC324" s="190"/>
      <c r="CPD324" s="190"/>
      <c r="CPE324" s="190"/>
      <c r="CPF324" s="190"/>
      <c r="CPG324" s="190"/>
      <c r="CPH324" s="190"/>
      <c r="CPI324" s="190"/>
      <c r="CPJ324" s="190"/>
      <c r="CPK324" s="190"/>
      <c r="CPL324" s="190"/>
      <c r="CPM324" s="190"/>
      <c r="CPN324" s="190"/>
      <c r="CPO324" s="190"/>
      <c r="CPP324" s="190"/>
      <c r="CPQ324" s="190"/>
      <c r="CPR324" s="190"/>
      <c r="CPS324" s="190"/>
      <c r="CPT324" s="190"/>
      <c r="CPU324" s="190"/>
      <c r="CPV324" s="190"/>
      <c r="CPW324" s="190"/>
      <c r="CPX324" s="190"/>
      <c r="CPY324" s="190"/>
      <c r="CPZ324" s="190"/>
      <c r="CQA324" s="190"/>
      <c r="CQB324" s="190"/>
      <c r="CQC324" s="190"/>
      <c r="CQD324" s="190"/>
      <c r="CQE324" s="190"/>
      <c r="CQF324" s="190"/>
      <c r="CQG324" s="190"/>
      <c r="CQH324" s="190"/>
      <c r="CQI324" s="190"/>
      <c r="CQJ324" s="190"/>
      <c r="CQK324" s="190"/>
      <c r="CQL324" s="190"/>
      <c r="CQM324" s="190"/>
      <c r="CQN324" s="190"/>
      <c r="CQO324" s="190"/>
      <c r="CQP324" s="190"/>
      <c r="CQQ324" s="190"/>
      <c r="CQR324" s="190"/>
      <c r="CQS324" s="190"/>
      <c r="CQT324" s="190"/>
      <c r="CQU324" s="190"/>
      <c r="CQV324" s="190"/>
      <c r="CQW324" s="190"/>
      <c r="CQX324" s="190"/>
      <c r="CQY324" s="190"/>
      <c r="CQZ324" s="190"/>
      <c r="CRA324" s="190"/>
      <c r="CRB324" s="190"/>
      <c r="CRC324" s="190"/>
      <c r="CRD324" s="190"/>
      <c r="CRE324" s="190"/>
      <c r="CRF324" s="190"/>
      <c r="CRG324" s="190"/>
      <c r="CRH324" s="190"/>
      <c r="CRI324" s="190"/>
      <c r="CRJ324" s="190"/>
      <c r="CRK324" s="190"/>
      <c r="CRL324" s="190"/>
      <c r="CRM324" s="190"/>
      <c r="CRN324" s="190"/>
      <c r="CRO324" s="190"/>
      <c r="CRP324" s="190"/>
      <c r="CRQ324" s="190"/>
      <c r="CRR324" s="190"/>
      <c r="CRS324" s="190"/>
      <c r="CRT324" s="190"/>
      <c r="CRU324" s="190"/>
      <c r="CRV324" s="190"/>
      <c r="CRW324" s="190"/>
      <c r="CRX324" s="190"/>
      <c r="CRY324" s="190"/>
      <c r="CRZ324" s="190"/>
      <c r="CSA324" s="190"/>
      <c r="CSB324" s="190"/>
      <c r="CSC324" s="190"/>
      <c r="CSD324" s="190"/>
      <c r="CSE324" s="190"/>
      <c r="CSF324" s="190"/>
      <c r="CSG324" s="190"/>
      <c r="CSH324" s="190"/>
      <c r="CSI324" s="190"/>
      <c r="CSJ324" s="190"/>
      <c r="CSK324" s="190"/>
      <c r="CSL324" s="190"/>
      <c r="CSM324" s="190"/>
      <c r="CSN324" s="190"/>
      <c r="CSO324" s="190"/>
      <c r="CSP324" s="190"/>
      <c r="CSQ324" s="190"/>
      <c r="CSR324" s="190"/>
      <c r="CSS324" s="190"/>
      <c r="CST324" s="190"/>
      <c r="CSU324" s="190"/>
      <c r="CSV324" s="190"/>
      <c r="CSW324" s="190"/>
      <c r="CSX324" s="190"/>
      <c r="CSY324" s="190"/>
      <c r="CSZ324" s="190"/>
      <c r="CTA324" s="190"/>
      <c r="CTB324" s="190"/>
      <c r="CTC324" s="190"/>
      <c r="CTD324" s="190"/>
      <c r="CTE324" s="190"/>
      <c r="CTF324" s="190"/>
      <c r="CTG324" s="190"/>
      <c r="CTH324" s="190"/>
      <c r="CTI324" s="190"/>
      <c r="CTJ324" s="190"/>
      <c r="CTK324" s="190"/>
      <c r="CTL324" s="190"/>
      <c r="CTM324" s="190"/>
      <c r="CTN324" s="190"/>
      <c r="CTO324" s="190"/>
      <c r="CTP324" s="190"/>
      <c r="CTQ324" s="190"/>
      <c r="CTR324" s="190"/>
      <c r="CTS324" s="190"/>
      <c r="CTT324" s="190"/>
      <c r="CTU324" s="190"/>
      <c r="CTV324" s="190"/>
      <c r="CTW324" s="190"/>
      <c r="CTX324" s="190"/>
      <c r="CTY324" s="190"/>
      <c r="CTZ324" s="190"/>
      <c r="CUA324" s="190"/>
      <c r="CUB324" s="190"/>
      <c r="CUC324" s="190"/>
      <c r="CUD324" s="190"/>
      <c r="CUE324" s="190"/>
      <c r="CUF324" s="190"/>
      <c r="CUG324" s="190"/>
      <c r="CUH324" s="190"/>
      <c r="CUI324" s="190"/>
      <c r="CUJ324" s="190"/>
      <c r="CUK324" s="190"/>
      <c r="CUL324" s="190"/>
      <c r="CUM324" s="190"/>
      <c r="CUN324" s="190"/>
      <c r="CUO324" s="190"/>
      <c r="CUP324" s="190"/>
      <c r="CUQ324" s="190"/>
      <c r="CUR324" s="190"/>
      <c r="CUS324" s="190"/>
      <c r="CUT324" s="190"/>
      <c r="CUU324" s="190"/>
      <c r="CUV324" s="190"/>
      <c r="CUW324" s="190"/>
      <c r="CUX324" s="190"/>
      <c r="CUY324" s="190"/>
      <c r="CUZ324" s="190"/>
      <c r="CVA324" s="190"/>
      <c r="CVB324" s="190"/>
      <c r="CVC324" s="190"/>
      <c r="CVD324" s="190"/>
      <c r="CVE324" s="190"/>
      <c r="CVF324" s="190"/>
      <c r="CVG324" s="190"/>
      <c r="CVH324" s="190"/>
      <c r="CVI324" s="190"/>
      <c r="CVJ324" s="190"/>
      <c r="CVK324" s="190"/>
      <c r="CVL324" s="190"/>
      <c r="CVM324" s="190"/>
      <c r="CVN324" s="190"/>
      <c r="CVO324" s="190"/>
      <c r="CVP324" s="190"/>
      <c r="CVQ324" s="190"/>
      <c r="CVR324" s="190"/>
      <c r="CVS324" s="190"/>
      <c r="CVT324" s="190"/>
      <c r="CVU324" s="190"/>
      <c r="CVV324" s="190"/>
      <c r="CVW324" s="190"/>
      <c r="CVX324" s="190"/>
      <c r="CVY324" s="190"/>
      <c r="CVZ324" s="190"/>
      <c r="CWA324" s="190"/>
      <c r="CWB324" s="190"/>
      <c r="CWC324" s="190"/>
      <c r="CWD324" s="190"/>
      <c r="CWE324" s="190"/>
      <c r="CWF324" s="190"/>
      <c r="CWG324" s="190"/>
      <c r="CWH324" s="190"/>
      <c r="CWI324" s="190"/>
      <c r="CWJ324" s="190"/>
      <c r="CWK324" s="190"/>
      <c r="CWL324" s="190"/>
      <c r="CWM324" s="190"/>
      <c r="CWN324" s="190"/>
      <c r="CWO324" s="190"/>
      <c r="CWP324" s="190"/>
      <c r="CWQ324" s="190"/>
      <c r="CWR324" s="190"/>
      <c r="CWS324" s="190"/>
      <c r="CWT324" s="190"/>
      <c r="CWU324" s="190"/>
      <c r="CWV324" s="190"/>
      <c r="CWW324" s="190"/>
      <c r="CWX324" s="190"/>
      <c r="CWY324" s="190"/>
      <c r="CWZ324" s="190"/>
      <c r="CXA324" s="190"/>
      <c r="CXB324" s="190"/>
      <c r="CXC324" s="190"/>
      <c r="CXD324" s="190"/>
      <c r="CXE324" s="190"/>
      <c r="CXF324" s="190"/>
      <c r="CXG324" s="190"/>
      <c r="CXH324" s="190"/>
      <c r="CXI324" s="190"/>
      <c r="CXJ324" s="190"/>
      <c r="CXK324" s="190"/>
      <c r="CXL324" s="190"/>
      <c r="CXM324" s="190"/>
      <c r="CXN324" s="190"/>
      <c r="CXO324" s="190"/>
      <c r="CXP324" s="190"/>
      <c r="CXQ324" s="190"/>
      <c r="CXR324" s="190"/>
      <c r="CXS324" s="190"/>
      <c r="CXT324" s="190"/>
      <c r="CXU324" s="190"/>
      <c r="CXV324" s="190"/>
      <c r="CXW324" s="190"/>
      <c r="CXX324" s="190"/>
      <c r="CXY324" s="190"/>
      <c r="CXZ324" s="190"/>
      <c r="CYA324" s="190"/>
      <c r="CYB324" s="190"/>
      <c r="CYC324" s="190"/>
      <c r="CYD324" s="190"/>
      <c r="CYE324" s="190"/>
      <c r="CYF324" s="190"/>
      <c r="CYG324" s="190"/>
      <c r="CYH324" s="190"/>
      <c r="CYI324" s="190"/>
      <c r="CYJ324" s="190"/>
      <c r="CYK324" s="190"/>
      <c r="CYL324" s="190"/>
      <c r="CYM324" s="190"/>
      <c r="CYN324" s="190"/>
      <c r="CYO324" s="190"/>
      <c r="CYP324" s="190"/>
      <c r="CYQ324" s="190"/>
      <c r="CYR324" s="190"/>
      <c r="CYS324" s="190"/>
      <c r="CYT324" s="190"/>
      <c r="CYU324" s="190"/>
      <c r="CYV324" s="190"/>
      <c r="CYW324" s="190"/>
      <c r="CYX324" s="190"/>
      <c r="CYY324" s="190"/>
      <c r="CYZ324" s="190"/>
      <c r="CZA324" s="190"/>
      <c r="CZB324" s="190"/>
      <c r="CZC324" s="190"/>
      <c r="CZD324" s="190"/>
      <c r="CZE324" s="190"/>
      <c r="CZF324" s="190"/>
      <c r="CZG324" s="190"/>
      <c r="CZH324" s="190"/>
      <c r="CZI324" s="190"/>
      <c r="CZJ324" s="190"/>
      <c r="CZK324" s="190"/>
      <c r="CZL324" s="190"/>
      <c r="CZM324" s="190"/>
      <c r="CZN324" s="190"/>
      <c r="CZO324" s="190"/>
      <c r="CZP324" s="190"/>
      <c r="CZQ324" s="190"/>
      <c r="CZR324" s="190"/>
      <c r="CZS324" s="190"/>
      <c r="CZT324" s="190"/>
      <c r="CZU324" s="190"/>
      <c r="CZV324" s="190"/>
      <c r="CZW324" s="190"/>
      <c r="CZX324" s="190"/>
      <c r="CZY324" s="190"/>
      <c r="CZZ324" s="190"/>
      <c r="DAA324" s="190"/>
      <c r="DAB324" s="190"/>
      <c r="DAC324" s="190"/>
      <c r="DAD324" s="190"/>
      <c r="DAE324" s="190"/>
      <c r="DAF324" s="190"/>
      <c r="DAG324" s="190"/>
      <c r="DAH324" s="190"/>
      <c r="DAI324" s="190"/>
      <c r="DAJ324" s="190"/>
      <c r="DAK324" s="190"/>
      <c r="DAL324" s="190"/>
      <c r="DAM324" s="190"/>
      <c r="DAN324" s="190"/>
      <c r="DAO324" s="190"/>
      <c r="DAP324" s="190"/>
      <c r="DAQ324" s="190"/>
      <c r="DAR324" s="190"/>
      <c r="DAS324" s="190"/>
      <c r="DAT324" s="190"/>
      <c r="DAU324" s="190"/>
      <c r="DAV324" s="190"/>
      <c r="DAW324" s="190"/>
      <c r="DAX324" s="190"/>
      <c r="DAY324" s="190"/>
      <c r="DAZ324" s="190"/>
      <c r="DBA324" s="190"/>
      <c r="DBB324" s="190"/>
      <c r="DBC324" s="190"/>
      <c r="DBD324" s="190"/>
      <c r="DBE324" s="190"/>
      <c r="DBF324" s="190"/>
      <c r="DBG324" s="190"/>
      <c r="DBH324" s="190"/>
      <c r="DBI324" s="190"/>
      <c r="DBJ324" s="190"/>
      <c r="DBK324" s="190"/>
      <c r="DBL324" s="190"/>
      <c r="DBM324" s="190"/>
      <c r="DBN324" s="190"/>
      <c r="DBO324" s="190"/>
      <c r="DBP324" s="190"/>
      <c r="DBQ324" s="190"/>
      <c r="DBR324" s="190"/>
      <c r="DBS324" s="190"/>
      <c r="DBT324" s="190"/>
      <c r="DBU324" s="190"/>
      <c r="DBV324" s="190"/>
      <c r="DBW324" s="190"/>
      <c r="DBX324" s="190"/>
      <c r="DBY324" s="190"/>
      <c r="DBZ324" s="190"/>
      <c r="DCA324" s="190"/>
      <c r="DCB324" s="190"/>
      <c r="DCC324" s="190"/>
      <c r="DCD324" s="190"/>
      <c r="DCE324" s="190"/>
      <c r="DCF324" s="190"/>
      <c r="DCG324" s="190"/>
      <c r="DCH324" s="190"/>
      <c r="DCI324" s="190"/>
      <c r="DCJ324" s="190"/>
      <c r="DCK324" s="190"/>
      <c r="DCL324" s="190"/>
      <c r="DCM324" s="190"/>
      <c r="DCN324" s="190"/>
      <c r="DCO324" s="190"/>
      <c r="DCP324" s="190"/>
      <c r="DCQ324" s="190"/>
      <c r="DCR324" s="190"/>
      <c r="DCS324" s="190"/>
      <c r="DCT324" s="190"/>
      <c r="DCU324" s="190"/>
      <c r="DCV324" s="190"/>
      <c r="DCW324" s="190"/>
      <c r="DCX324" s="190"/>
      <c r="DCY324" s="190"/>
      <c r="DCZ324" s="190"/>
      <c r="DDA324" s="190"/>
      <c r="DDB324" s="190"/>
      <c r="DDC324" s="190"/>
      <c r="DDD324" s="190"/>
      <c r="DDE324" s="190"/>
      <c r="DDF324" s="190"/>
      <c r="DDG324" s="190"/>
      <c r="DDH324" s="190"/>
      <c r="DDI324" s="190"/>
      <c r="DDJ324" s="190"/>
      <c r="DDK324" s="190"/>
      <c r="DDL324" s="190"/>
      <c r="DDM324" s="190"/>
      <c r="DDN324" s="190"/>
      <c r="DDO324" s="190"/>
      <c r="DDP324" s="190"/>
      <c r="DDQ324" s="190"/>
      <c r="DDR324" s="190"/>
      <c r="DDS324" s="190"/>
      <c r="DDT324" s="190"/>
      <c r="DDU324" s="190"/>
      <c r="DDV324" s="190"/>
      <c r="DDW324" s="190"/>
      <c r="DDX324" s="190"/>
      <c r="DDY324" s="190"/>
      <c r="DDZ324" s="190"/>
      <c r="DEA324" s="190"/>
      <c r="DEB324" s="190"/>
      <c r="DEC324" s="190"/>
      <c r="DED324" s="190"/>
      <c r="DEE324" s="190"/>
      <c r="DEF324" s="190"/>
      <c r="DEG324" s="190"/>
      <c r="DEH324" s="190"/>
      <c r="DEI324" s="190"/>
      <c r="DEJ324" s="190"/>
      <c r="DEK324" s="190"/>
      <c r="DEL324" s="190"/>
      <c r="DEM324" s="190"/>
      <c r="DEN324" s="190"/>
      <c r="DEO324" s="190"/>
      <c r="DEP324" s="190"/>
      <c r="DEQ324" s="190"/>
      <c r="DER324" s="190"/>
      <c r="DES324" s="190"/>
      <c r="DET324" s="190"/>
      <c r="DEU324" s="190"/>
      <c r="DEV324" s="190"/>
      <c r="DEW324" s="190"/>
      <c r="DEX324" s="190"/>
      <c r="DEY324" s="190"/>
      <c r="DEZ324" s="190"/>
      <c r="DFA324" s="190"/>
      <c r="DFB324" s="190"/>
      <c r="DFC324" s="190"/>
      <c r="DFD324" s="190"/>
      <c r="DFE324" s="190"/>
      <c r="DFF324" s="190"/>
      <c r="DFG324" s="190"/>
      <c r="DFH324" s="190"/>
      <c r="DFI324" s="190"/>
      <c r="DFJ324" s="190"/>
      <c r="DFK324" s="190"/>
      <c r="DFL324" s="190"/>
      <c r="DFM324" s="190"/>
      <c r="DFN324" s="190"/>
      <c r="DFO324" s="190"/>
      <c r="DFP324" s="190"/>
      <c r="DFQ324" s="190"/>
      <c r="DFR324" s="190"/>
      <c r="DFS324" s="190"/>
      <c r="DFT324" s="190"/>
      <c r="DFU324" s="190"/>
      <c r="DFV324" s="190"/>
      <c r="DFW324" s="190"/>
      <c r="DFX324" s="190"/>
      <c r="DFY324" s="190"/>
      <c r="DFZ324" s="190"/>
      <c r="DGA324" s="190"/>
      <c r="DGB324" s="190"/>
      <c r="DGC324" s="190"/>
      <c r="DGD324" s="190"/>
      <c r="DGE324" s="190"/>
      <c r="DGF324" s="190"/>
      <c r="DGG324" s="190"/>
      <c r="DGH324" s="190"/>
      <c r="DGI324" s="190"/>
      <c r="DGJ324" s="190"/>
      <c r="DGK324" s="190"/>
      <c r="DGL324" s="190"/>
      <c r="DGM324" s="190"/>
      <c r="DGN324" s="190"/>
      <c r="DGO324" s="190"/>
      <c r="DGP324" s="190"/>
      <c r="DGQ324" s="190"/>
      <c r="DGR324" s="190"/>
      <c r="DGS324" s="190"/>
      <c r="DGT324" s="190"/>
      <c r="DGU324" s="190"/>
      <c r="DGV324" s="190"/>
      <c r="DGW324" s="190"/>
      <c r="DGX324" s="190"/>
      <c r="DGY324" s="190"/>
      <c r="DGZ324" s="190"/>
      <c r="DHA324" s="190"/>
      <c r="DHB324" s="190"/>
      <c r="DHC324" s="190"/>
      <c r="DHD324" s="190"/>
      <c r="DHE324" s="190"/>
      <c r="DHF324" s="190"/>
      <c r="DHG324" s="190"/>
      <c r="DHH324" s="190"/>
      <c r="DHI324" s="190"/>
      <c r="DHJ324" s="190"/>
      <c r="DHK324" s="190"/>
      <c r="DHL324" s="190"/>
      <c r="DHM324" s="190"/>
      <c r="DHN324" s="190"/>
      <c r="DHO324" s="190"/>
      <c r="DHP324" s="190"/>
      <c r="DHQ324" s="190"/>
      <c r="DHR324" s="190"/>
      <c r="DHS324" s="190"/>
      <c r="DHT324" s="190"/>
      <c r="DHU324" s="190"/>
      <c r="DHV324" s="190"/>
      <c r="DHW324" s="190"/>
      <c r="DHX324" s="190"/>
      <c r="DHY324" s="190"/>
      <c r="DHZ324" s="190"/>
      <c r="DIA324" s="190"/>
      <c r="DIB324" s="190"/>
      <c r="DIC324" s="190"/>
      <c r="DID324" s="190"/>
      <c r="DIE324" s="190"/>
      <c r="DIF324" s="190"/>
      <c r="DIG324" s="190"/>
      <c r="DIH324" s="190"/>
      <c r="DII324" s="190"/>
      <c r="DIJ324" s="190"/>
      <c r="DIK324" s="190"/>
      <c r="DIL324" s="190"/>
      <c r="DIM324" s="190"/>
      <c r="DIN324" s="190"/>
      <c r="DIO324" s="190"/>
      <c r="DIP324" s="190"/>
      <c r="DIQ324" s="190"/>
      <c r="DIR324" s="190"/>
      <c r="DIS324" s="190"/>
      <c r="DIT324" s="190"/>
      <c r="DIU324" s="190"/>
      <c r="DIV324" s="190"/>
      <c r="DIW324" s="190"/>
      <c r="DIX324" s="190"/>
      <c r="DIY324" s="190"/>
      <c r="DIZ324" s="190"/>
      <c r="DJA324" s="190"/>
      <c r="DJB324" s="190"/>
      <c r="DJC324" s="190"/>
      <c r="DJD324" s="190"/>
      <c r="DJE324" s="190"/>
      <c r="DJF324" s="190"/>
      <c r="DJG324" s="190"/>
      <c r="DJH324" s="190"/>
      <c r="DJI324" s="190"/>
      <c r="DJJ324" s="190"/>
      <c r="DJK324" s="190"/>
      <c r="DJL324" s="190"/>
      <c r="DJM324" s="190"/>
      <c r="DJN324" s="190"/>
      <c r="DJO324" s="190"/>
      <c r="DJP324" s="190"/>
      <c r="DJQ324" s="190"/>
      <c r="DJR324" s="190"/>
      <c r="DJS324" s="190"/>
      <c r="DJT324" s="190"/>
      <c r="DJU324" s="190"/>
      <c r="DJV324" s="190"/>
      <c r="DJW324" s="190"/>
      <c r="DJX324" s="190"/>
      <c r="DJY324" s="190"/>
      <c r="DJZ324" s="190"/>
      <c r="DKA324" s="190"/>
      <c r="DKB324" s="190"/>
      <c r="DKC324" s="190"/>
      <c r="DKD324" s="190"/>
      <c r="DKE324" s="190"/>
      <c r="DKF324" s="190"/>
      <c r="DKG324" s="190"/>
      <c r="DKH324" s="190"/>
      <c r="DKI324" s="190"/>
      <c r="DKJ324" s="190"/>
      <c r="DKK324" s="190"/>
      <c r="DKL324" s="190"/>
      <c r="DKM324" s="190"/>
      <c r="DKN324" s="190"/>
      <c r="DKO324" s="190"/>
      <c r="DKP324" s="190"/>
      <c r="DKQ324" s="190"/>
      <c r="DKR324" s="190"/>
      <c r="DKS324" s="190"/>
      <c r="DKT324" s="190"/>
      <c r="DKU324" s="190"/>
      <c r="DKV324" s="190"/>
      <c r="DKW324" s="190"/>
      <c r="DKX324" s="190"/>
      <c r="DKY324" s="190"/>
      <c r="DKZ324" s="190"/>
      <c r="DLA324" s="190"/>
      <c r="DLB324" s="190"/>
      <c r="DLC324" s="190"/>
      <c r="DLD324" s="190"/>
      <c r="DLE324" s="190"/>
      <c r="DLF324" s="190"/>
      <c r="DLG324" s="190"/>
      <c r="DLH324" s="190"/>
      <c r="DLI324" s="190"/>
      <c r="DLJ324" s="190"/>
      <c r="DLK324" s="190"/>
      <c r="DLL324" s="190"/>
      <c r="DLM324" s="190"/>
      <c r="DLN324" s="190"/>
      <c r="DLO324" s="190"/>
      <c r="DLP324" s="190"/>
      <c r="DLQ324" s="190"/>
      <c r="DLR324" s="190"/>
      <c r="DLS324" s="190"/>
      <c r="DLT324" s="190"/>
      <c r="DLU324" s="190"/>
      <c r="DLV324" s="190"/>
      <c r="DLW324" s="190"/>
      <c r="DLX324" s="190"/>
      <c r="DLY324" s="190"/>
      <c r="DLZ324" s="190"/>
      <c r="DMA324" s="190"/>
      <c r="DMB324" s="190"/>
      <c r="DMC324" s="190"/>
      <c r="DMD324" s="190"/>
      <c r="DME324" s="190"/>
      <c r="DMF324" s="190"/>
      <c r="DMG324" s="190"/>
      <c r="DMH324" s="190"/>
      <c r="DMI324" s="190"/>
      <c r="DMJ324" s="190"/>
      <c r="DMK324" s="190"/>
      <c r="DML324" s="190"/>
      <c r="DMM324" s="190"/>
      <c r="DMN324" s="190"/>
      <c r="DMO324" s="190"/>
      <c r="DMP324" s="190"/>
      <c r="DMQ324" s="190"/>
      <c r="DMR324" s="190"/>
      <c r="DMS324" s="190"/>
      <c r="DMT324" s="190"/>
      <c r="DMU324" s="190"/>
      <c r="DMV324" s="190"/>
      <c r="DMW324" s="190"/>
      <c r="DMX324" s="190"/>
      <c r="DMY324" s="190"/>
      <c r="DMZ324" s="190"/>
      <c r="DNA324" s="190"/>
      <c r="DNB324" s="190"/>
      <c r="DNC324" s="190"/>
      <c r="DND324" s="190"/>
      <c r="DNE324" s="190"/>
      <c r="DNF324" s="190"/>
      <c r="DNG324" s="190"/>
      <c r="DNH324" s="190"/>
      <c r="DNI324" s="190"/>
      <c r="DNJ324" s="190"/>
      <c r="DNK324" s="190"/>
      <c r="DNL324" s="190"/>
      <c r="DNM324" s="190"/>
      <c r="DNN324" s="190"/>
      <c r="DNO324" s="190"/>
      <c r="DNP324" s="190"/>
      <c r="DNQ324" s="190"/>
      <c r="DNR324" s="190"/>
      <c r="DNS324" s="190"/>
      <c r="DNT324" s="190"/>
      <c r="DNU324" s="190"/>
      <c r="DNV324" s="190"/>
      <c r="DNW324" s="190"/>
      <c r="DNX324" s="190"/>
      <c r="DNY324" s="190"/>
      <c r="DNZ324" s="190"/>
      <c r="DOA324" s="190"/>
      <c r="DOB324" s="190"/>
      <c r="DOC324" s="190"/>
      <c r="DOD324" s="190"/>
      <c r="DOE324" s="190"/>
      <c r="DOF324" s="190"/>
      <c r="DOG324" s="190"/>
      <c r="DOH324" s="190"/>
      <c r="DOI324" s="190"/>
      <c r="DOJ324" s="190"/>
      <c r="DOK324" s="190"/>
      <c r="DOL324" s="190"/>
      <c r="DOM324" s="190"/>
      <c r="DON324" s="190"/>
      <c r="DOO324" s="190"/>
      <c r="DOP324" s="190"/>
      <c r="DOQ324" s="190"/>
      <c r="DOR324" s="190"/>
      <c r="DOS324" s="190"/>
      <c r="DOT324" s="190"/>
      <c r="DOU324" s="190"/>
      <c r="DOV324" s="190"/>
      <c r="DOW324" s="190"/>
      <c r="DOX324" s="190"/>
      <c r="DOY324" s="190"/>
      <c r="DOZ324" s="190"/>
      <c r="DPA324" s="190"/>
      <c r="DPB324" s="190"/>
      <c r="DPC324" s="190"/>
      <c r="DPD324" s="190"/>
      <c r="DPE324" s="190"/>
      <c r="DPF324" s="190"/>
      <c r="DPG324" s="190"/>
      <c r="DPH324" s="190"/>
      <c r="DPI324" s="190"/>
      <c r="DPJ324" s="190"/>
      <c r="DPK324" s="190"/>
      <c r="DPL324" s="190"/>
      <c r="DPM324" s="190"/>
      <c r="DPN324" s="190"/>
      <c r="DPO324" s="190"/>
      <c r="DPP324" s="190"/>
      <c r="DPQ324" s="190"/>
      <c r="DPR324" s="190"/>
      <c r="DPS324" s="190"/>
      <c r="DPT324" s="190"/>
      <c r="DPU324" s="190"/>
      <c r="DPV324" s="190"/>
      <c r="DPW324" s="190"/>
      <c r="DPX324" s="190"/>
      <c r="DPY324" s="190"/>
      <c r="DPZ324" s="190"/>
      <c r="DQA324" s="190"/>
      <c r="DQB324" s="190"/>
      <c r="DQC324" s="190"/>
      <c r="DQD324" s="190"/>
      <c r="DQE324" s="190"/>
      <c r="DQF324" s="190"/>
      <c r="DQG324" s="190"/>
      <c r="DQH324" s="190"/>
      <c r="DQI324" s="190"/>
      <c r="DQJ324" s="190"/>
      <c r="DQK324" s="190"/>
      <c r="DQL324" s="190"/>
      <c r="DQM324" s="190"/>
      <c r="DQN324" s="190"/>
      <c r="DQO324" s="190"/>
      <c r="DQP324" s="190"/>
      <c r="DQQ324" s="190"/>
      <c r="DQR324" s="190"/>
      <c r="DQS324" s="190"/>
      <c r="DQT324" s="190"/>
      <c r="DQU324" s="190"/>
      <c r="DQV324" s="190"/>
      <c r="DQW324" s="190"/>
      <c r="DQX324" s="190"/>
      <c r="DQY324" s="190"/>
      <c r="DQZ324" s="190"/>
      <c r="DRA324" s="190"/>
      <c r="DRB324" s="190"/>
      <c r="DRC324" s="190"/>
      <c r="DRD324" s="190"/>
      <c r="DRE324" s="190"/>
      <c r="DRF324" s="190"/>
      <c r="DRG324" s="190"/>
      <c r="DRH324" s="190"/>
      <c r="DRI324" s="190"/>
      <c r="DRJ324" s="190"/>
      <c r="DRK324" s="190"/>
      <c r="DRL324" s="190"/>
      <c r="DRM324" s="190"/>
      <c r="DRN324" s="190"/>
      <c r="DRO324" s="190"/>
      <c r="DRP324" s="190"/>
      <c r="DRQ324" s="190"/>
      <c r="DRR324" s="190"/>
      <c r="DRS324" s="190"/>
      <c r="DRT324" s="190"/>
      <c r="DRU324" s="190"/>
      <c r="DRV324" s="190"/>
      <c r="DRW324" s="190"/>
      <c r="DRX324" s="190"/>
      <c r="DRY324" s="190"/>
      <c r="DRZ324" s="190"/>
      <c r="DSA324" s="190"/>
      <c r="DSB324" s="190"/>
      <c r="DSC324" s="190"/>
      <c r="DSD324" s="190"/>
      <c r="DSE324" s="190"/>
      <c r="DSF324" s="190"/>
      <c r="DSG324" s="190"/>
      <c r="DSH324" s="190"/>
      <c r="DSI324" s="190"/>
      <c r="DSJ324" s="190"/>
      <c r="DSK324" s="190"/>
      <c r="DSL324" s="190"/>
      <c r="DSM324" s="190"/>
      <c r="DSN324" s="190"/>
      <c r="DSO324" s="190"/>
      <c r="DSP324" s="190"/>
      <c r="DSQ324" s="190"/>
      <c r="DSR324" s="190"/>
      <c r="DSS324" s="190"/>
      <c r="DST324" s="190"/>
      <c r="DSU324" s="190"/>
      <c r="DSV324" s="190"/>
      <c r="DSW324" s="190"/>
      <c r="DSX324" s="190"/>
      <c r="DSY324" s="190"/>
      <c r="DSZ324" s="190"/>
      <c r="DTA324" s="190"/>
      <c r="DTB324" s="190"/>
      <c r="DTC324" s="190"/>
      <c r="DTD324" s="190"/>
      <c r="DTE324" s="190"/>
      <c r="DTF324" s="190"/>
      <c r="DTG324" s="190"/>
      <c r="DTH324" s="190"/>
      <c r="DTI324" s="190"/>
      <c r="DTJ324" s="190"/>
      <c r="DTK324" s="190"/>
      <c r="DTL324" s="190"/>
      <c r="DTM324" s="190"/>
      <c r="DTN324" s="190"/>
      <c r="DTO324" s="190"/>
      <c r="DTP324" s="190"/>
      <c r="DTQ324" s="190"/>
      <c r="DTR324" s="190"/>
      <c r="DTS324" s="190"/>
      <c r="DTT324" s="190"/>
      <c r="DTU324" s="190"/>
      <c r="DTV324" s="190"/>
      <c r="DTW324" s="190"/>
      <c r="DTX324" s="190"/>
      <c r="DTY324" s="190"/>
      <c r="DTZ324" s="190"/>
      <c r="DUA324" s="190"/>
      <c r="DUB324" s="190"/>
      <c r="DUC324" s="190"/>
      <c r="DUD324" s="190"/>
      <c r="DUE324" s="190"/>
      <c r="DUF324" s="190"/>
      <c r="DUG324" s="190"/>
      <c r="DUH324" s="190"/>
      <c r="DUI324" s="190"/>
      <c r="DUJ324" s="190"/>
      <c r="DUK324" s="190"/>
      <c r="DUL324" s="190"/>
      <c r="DUM324" s="190"/>
      <c r="DUN324" s="190"/>
      <c r="DUO324" s="190"/>
      <c r="DUP324" s="190"/>
      <c r="DUQ324" s="190"/>
      <c r="DUR324" s="190"/>
      <c r="DUS324" s="190"/>
      <c r="DUT324" s="190"/>
      <c r="DUU324" s="190"/>
      <c r="DUV324" s="190"/>
      <c r="DUW324" s="190"/>
      <c r="DUX324" s="190"/>
      <c r="DUY324" s="190"/>
      <c r="DUZ324" s="190"/>
      <c r="DVA324" s="190"/>
      <c r="DVB324" s="190"/>
      <c r="DVC324" s="190"/>
      <c r="DVD324" s="190"/>
      <c r="DVE324" s="190"/>
      <c r="DVF324" s="190"/>
      <c r="DVG324" s="190"/>
      <c r="DVH324" s="190"/>
      <c r="DVI324" s="190"/>
      <c r="DVJ324" s="190"/>
      <c r="DVK324" s="190"/>
      <c r="DVL324" s="190"/>
      <c r="DVM324" s="190"/>
      <c r="DVN324" s="190"/>
      <c r="DVO324" s="190"/>
      <c r="DVP324" s="190"/>
      <c r="DVQ324" s="190"/>
      <c r="DVR324" s="190"/>
      <c r="DVS324" s="190"/>
      <c r="DVT324" s="190"/>
      <c r="DVU324" s="190"/>
      <c r="DVV324" s="190"/>
      <c r="DVW324" s="190"/>
      <c r="DVX324" s="190"/>
      <c r="DVY324" s="190"/>
      <c r="DVZ324" s="190"/>
      <c r="DWA324" s="190"/>
      <c r="DWB324" s="190"/>
      <c r="DWC324" s="190"/>
      <c r="DWD324" s="190"/>
      <c r="DWE324" s="190"/>
      <c r="DWF324" s="190"/>
      <c r="DWG324" s="190"/>
      <c r="DWH324" s="190"/>
      <c r="DWI324" s="190"/>
      <c r="DWJ324" s="190"/>
      <c r="DWK324" s="190"/>
      <c r="DWL324" s="190"/>
      <c r="DWM324" s="190"/>
      <c r="DWN324" s="190"/>
      <c r="DWO324" s="190"/>
      <c r="DWP324" s="190"/>
      <c r="DWQ324" s="190"/>
      <c r="DWR324" s="190"/>
      <c r="DWS324" s="190"/>
      <c r="DWT324" s="190"/>
      <c r="DWU324" s="190"/>
      <c r="DWV324" s="190"/>
      <c r="DWW324" s="190"/>
      <c r="DWX324" s="190"/>
      <c r="DWY324" s="190"/>
      <c r="DWZ324" s="190"/>
      <c r="DXA324" s="190"/>
      <c r="DXB324" s="190"/>
      <c r="DXC324" s="190"/>
      <c r="DXD324" s="190"/>
      <c r="DXE324" s="190"/>
      <c r="DXF324" s="190"/>
      <c r="DXG324" s="190"/>
      <c r="DXH324" s="190"/>
      <c r="DXI324" s="190"/>
      <c r="DXJ324" s="190"/>
      <c r="DXK324" s="190"/>
      <c r="DXL324" s="190"/>
      <c r="DXM324" s="190"/>
      <c r="DXN324" s="190"/>
      <c r="DXO324" s="190"/>
      <c r="DXP324" s="190"/>
      <c r="DXQ324" s="190"/>
      <c r="DXR324" s="190"/>
      <c r="DXS324" s="190"/>
      <c r="DXT324" s="190"/>
      <c r="DXU324" s="190"/>
      <c r="DXV324" s="190"/>
      <c r="DXW324" s="190"/>
      <c r="DXX324" s="190"/>
      <c r="DXY324" s="190"/>
      <c r="DXZ324" s="190"/>
      <c r="DYA324" s="190"/>
      <c r="DYB324" s="190"/>
      <c r="DYC324" s="190"/>
      <c r="DYD324" s="190"/>
      <c r="DYE324" s="190"/>
      <c r="DYF324" s="190"/>
      <c r="DYG324" s="190"/>
      <c r="DYH324" s="190"/>
      <c r="DYI324" s="190"/>
      <c r="DYJ324" s="190"/>
      <c r="DYK324" s="190"/>
      <c r="DYL324" s="190"/>
      <c r="DYM324" s="190"/>
      <c r="DYN324" s="190"/>
      <c r="DYO324" s="190"/>
      <c r="DYP324" s="190"/>
      <c r="DYQ324" s="190"/>
      <c r="DYR324" s="190"/>
      <c r="DYS324" s="190"/>
      <c r="DYT324" s="190"/>
      <c r="DYU324" s="190"/>
      <c r="DYV324" s="190"/>
      <c r="DYW324" s="190"/>
      <c r="DYX324" s="190"/>
      <c r="DYY324" s="190"/>
      <c r="DYZ324" s="190"/>
      <c r="DZA324" s="190"/>
      <c r="DZB324" s="190"/>
      <c r="DZC324" s="190"/>
      <c r="DZD324" s="190"/>
      <c r="DZE324" s="190"/>
      <c r="DZF324" s="190"/>
      <c r="DZG324" s="190"/>
      <c r="DZH324" s="190"/>
      <c r="DZI324" s="190"/>
      <c r="DZJ324" s="190"/>
      <c r="DZK324" s="190"/>
      <c r="DZL324" s="190"/>
      <c r="DZM324" s="190"/>
      <c r="DZN324" s="190"/>
      <c r="DZO324" s="190"/>
      <c r="DZP324" s="190"/>
      <c r="DZQ324" s="190"/>
      <c r="DZR324" s="190"/>
      <c r="DZS324" s="190"/>
      <c r="DZT324" s="190"/>
      <c r="DZU324" s="190"/>
      <c r="DZV324" s="190"/>
      <c r="DZW324" s="190"/>
      <c r="DZX324" s="190"/>
      <c r="DZY324" s="190"/>
      <c r="DZZ324" s="190"/>
      <c r="EAA324" s="190"/>
      <c r="EAB324" s="190"/>
      <c r="EAC324" s="190"/>
      <c r="EAD324" s="190"/>
      <c r="EAE324" s="190"/>
      <c r="EAF324" s="190"/>
      <c r="EAG324" s="190"/>
      <c r="EAH324" s="190"/>
      <c r="EAI324" s="190"/>
      <c r="EAJ324" s="190"/>
      <c r="EAK324" s="190"/>
      <c r="EAL324" s="190"/>
      <c r="EAM324" s="190"/>
      <c r="EAN324" s="190"/>
      <c r="EAO324" s="190"/>
      <c r="EAP324" s="190"/>
      <c r="EAQ324" s="190"/>
      <c r="EAR324" s="190"/>
      <c r="EAS324" s="190"/>
      <c r="EAT324" s="190"/>
      <c r="EAU324" s="190"/>
      <c r="EAV324" s="190"/>
      <c r="EAW324" s="190"/>
      <c r="EAX324" s="190"/>
      <c r="EAY324" s="190"/>
      <c r="EAZ324" s="190"/>
      <c r="EBA324" s="190"/>
      <c r="EBB324" s="190"/>
      <c r="EBC324" s="190"/>
      <c r="EBD324" s="190"/>
      <c r="EBE324" s="190"/>
      <c r="EBF324" s="190"/>
      <c r="EBG324" s="190"/>
      <c r="EBH324" s="190"/>
      <c r="EBI324" s="190"/>
      <c r="EBJ324" s="190"/>
      <c r="EBK324" s="190"/>
      <c r="EBL324" s="190"/>
      <c r="EBM324" s="190"/>
      <c r="EBN324" s="190"/>
      <c r="EBO324" s="190"/>
      <c r="EBP324" s="190"/>
      <c r="EBQ324" s="190"/>
      <c r="EBR324" s="190"/>
      <c r="EBS324" s="190"/>
      <c r="EBT324" s="190"/>
      <c r="EBU324" s="190"/>
      <c r="EBV324" s="190"/>
      <c r="EBW324" s="190"/>
      <c r="EBX324" s="190"/>
      <c r="EBY324" s="190"/>
      <c r="EBZ324" s="190"/>
      <c r="ECA324" s="190"/>
      <c r="ECB324" s="190"/>
      <c r="ECC324" s="190"/>
      <c r="ECD324" s="190"/>
      <c r="ECE324" s="190"/>
      <c r="ECF324" s="190"/>
      <c r="ECG324" s="190"/>
      <c r="ECH324" s="190"/>
      <c r="ECI324" s="190"/>
      <c r="ECJ324" s="190"/>
      <c r="ECK324" s="190"/>
      <c r="ECL324" s="190"/>
      <c r="ECM324" s="190"/>
      <c r="ECN324" s="190"/>
      <c r="ECO324" s="190"/>
      <c r="ECP324" s="190"/>
      <c r="ECQ324" s="190"/>
      <c r="ECR324" s="190"/>
      <c r="ECS324" s="190"/>
      <c r="ECT324" s="190"/>
      <c r="ECU324" s="190"/>
      <c r="ECV324" s="190"/>
      <c r="ECW324" s="190"/>
      <c r="ECX324" s="190"/>
      <c r="ECY324" s="190"/>
      <c r="ECZ324" s="190"/>
      <c r="EDA324" s="190"/>
      <c r="EDB324" s="190"/>
      <c r="EDC324" s="190"/>
      <c r="EDD324" s="190"/>
      <c r="EDE324" s="190"/>
      <c r="EDF324" s="190"/>
      <c r="EDG324" s="190"/>
      <c r="EDH324" s="190"/>
      <c r="EDI324" s="190"/>
      <c r="EDJ324" s="190"/>
      <c r="EDK324" s="190"/>
      <c r="EDL324" s="190"/>
      <c r="EDM324" s="190"/>
      <c r="EDN324" s="190"/>
      <c r="EDO324" s="190"/>
      <c r="EDP324" s="190"/>
      <c r="EDQ324" s="190"/>
      <c r="EDR324" s="190"/>
      <c r="EDS324" s="190"/>
      <c r="EDT324" s="190"/>
      <c r="EDU324" s="190"/>
      <c r="EDV324" s="190"/>
      <c r="EDW324" s="190"/>
      <c r="EDX324" s="190"/>
      <c r="EDY324" s="190"/>
      <c r="EDZ324" s="190"/>
      <c r="EEA324" s="190"/>
      <c r="EEB324" s="190"/>
      <c r="EEC324" s="190"/>
      <c r="EED324" s="190"/>
      <c r="EEE324" s="190"/>
      <c r="EEF324" s="190"/>
      <c r="EEG324" s="190"/>
      <c r="EEH324" s="190"/>
      <c r="EEI324" s="190"/>
      <c r="EEJ324" s="190"/>
      <c r="EEK324" s="190"/>
      <c r="EEL324" s="190"/>
      <c r="EEM324" s="190"/>
      <c r="EEN324" s="190"/>
      <c r="EEO324" s="190"/>
      <c r="EEP324" s="190"/>
      <c r="EEQ324" s="190"/>
      <c r="EER324" s="190"/>
      <c r="EES324" s="190"/>
      <c r="EET324" s="190"/>
      <c r="EEU324" s="190"/>
      <c r="EEV324" s="190"/>
      <c r="EEW324" s="190"/>
      <c r="EEX324" s="190"/>
      <c r="EEY324" s="190"/>
      <c r="EEZ324" s="190"/>
      <c r="EFA324" s="190"/>
      <c r="EFB324" s="190"/>
      <c r="EFC324" s="190"/>
      <c r="EFD324" s="190"/>
      <c r="EFE324" s="190"/>
      <c r="EFF324" s="190"/>
      <c r="EFG324" s="190"/>
      <c r="EFH324" s="190"/>
      <c r="EFI324" s="190"/>
      <c r="EFJ324" s="190"/>
      <c r="EFK324" s="190"/>
      <c r="EFL324" s="190"/>
      <c r="EFM324" s="190"/>
      <c r="EFN324" s="190"/>
      <c r="EFO324" s="190"/>
      <c r="EFP324" s="190"/>
      <c r="EFQ324" s="190"/>
      <c r="EFR324" s="190"/>
      <c r="EFS324" s="190"/>
      <c r="EFT324" s="190"/>
      <c r="EFU324" s="190"/>
      <c r="EFV324" s="190"/>
      <c r="EFW324" s="190"/>
      <c r="EFX324" s="190"/>
      <c r="EFY324" s="190"/>
      <c r="EFZ324" s="190"/>
      <c r="EGA324" s="190"/>
      <c r="EGB324" s="190"/>
      <c r="EGC324" s="190"/>
      <c r="EGD324" s="190"/>
      <c r="EGE324" s="190"/>
      <c r="EGF324" s="190"/>
      <c r="EGG324" s="190"/>
      <c r="EGH324" s="190"/>
      <c r="EGI324" s="190"/>
      <c r="EGJ324" s="190"/>
      <c r="EGK324" s="190"/>
      <c r="EGL324" s="190"/>
      <c r="EGM324" s="190"/>
      <c r="EGN324" s="190"/>
      <c r="EGO324" s="190"/>
      <c r="EGP324" s="190"/>
      <c r="EGQ324" s="190"/>
      <c r="EGR324" s="190"/>
      <c r="EGS324" s="190"/>
      <c r="EGT324" s="190"/>
      <c r="EGU324" s="190"/>
      <c r="EGV324" s="190"/>
      <c r="EGW324" s="190"/>
      <c r="EGX324" s="190"/>
      <c r="EGY324" s="190"/>
      <c r="EGZ324" s="190"/>
      <c r="EHA324" s="190"/>
      <c r="EHB324" s="190"/>
      <c r="EHC324" s="190"/>
      <c r="EHD324" s="190"/>
      <c r="EHE324" s="190"/>
      <c r="EHF324" s="190"/>
      <c r="EHG324" s="190"/>
      <c r="EHH324" s="190"/>
      <c r="EHI324" s="190"/>
      <c r="EHJ324" s="190"/>
      <c r="EHK324" s="190"/>
      <c r="EHL324" s="190"/>
      <c r="EHM324" s="190"/>
      <c r="EHN324" s="190"/>
      <c r="EHO324" s="190"/>
      <c r="EHP324" s="190"/>
      <c r="EHQ324" s="190"/>
      <c r="EHR324" s="190"/>
      <c r="EHS324" s="190"/>
      <c r="EHT324" s="190"/>
      <c r="EHU324" s="190"/>
      <c r="EHV324" s="190"/>
      <c r="EHW324" s="190"/>
      <c r="EHX324" s="190"/>
      <c r="EHY324" s="190"/>
      <c r="EHZ324" s="190"/>
      <c r="EIA324" s="190"/>
      <c r="EIB324" s="190"/>
      <c r="EIC324" s="190"/>
      <c r="EID324" s="190"/>
      <c r="EIE324" s="190"/>
      <c r="EIF324" s="190"/>
      <c r="EIG324" s="190"/>
      <c r="EIH324" s="190"/>
      <c r="EII324" s="190"/>
      <c r="EIJ324" s="190"/>
      <c r="EIK324" s="190"/>
      <c r="EIL324" s="190"/>
      <c r="EIM324" s="190"/>
      <c r="EIN324" s="190"/>
      <c r="EIO324" s="190"/>
      <c r="EIP324" s="190"/>
      <c r="EIQ324" s="190"/>
      <c r="EIR324" s="190"/>
      <c r="EIS324" s="190"/>
      <c r="EIT324" s="190"/>
      <c r="EIU324" s="190"/>
      <c r="EIV324" s="190"/>
      <c r="EIW324" s="190"/>
      <c r="EIX324" s="190"/>
      <c r="EIY324" s="190"/>
      <c r="EIZ324" s="190"/>
      <c r="EJA324" s="190"/>
      <c r="EJB324" s="190"/>
      <c r="EJC324" s="190"/>
      <c r="EJD324" s="190"/>
      <c r="EJE324" s="190"/>
      <c r="EJF324" s="190"/>
      <c r="EJG324" s="190"/>
      <c r="EJH324" s="190"/>
      <c r="EJI324" s="190"/>
      <c r="EJJ324" s="190"/>
      <c r="EJK324" s="190"/>
      <c r="EJL324" s="190"/>
      <c r="EJM324" s="190"/>
      <c r="EJN324" s="190"/>
      <c r="EJO324" s="190"/>
      <c r="EJP324" s="190"/>
      <c r="EJQ324" s="190"/>
      <c r="EJR324" s="190"/>
      <c r="EJS324" s="190"/>
      <c r="EJT324" s="190"/>
      <c r="EJU324" s="190"/>
      <c r="EJV324" s="190"/>
      <c r="EJW324" s="190"/>
      <c r="EJX324" s="190"/>
      <c r="EJY324" s="190"/>
      <c r="EJZ324" s="190"/>
      <c r="EKA324" s="190"/>
      <c r="EKB324" s="190"/>
      <c r="EKC324" s="190"/>
      <c r="EKD324" s="190"/>
      <c r="EKE324" s="190"/>
      <c r="EKF324" s="190"/>
      <c r="EKG324" s="190"/>
      <c r="EKH324" s="190"/>
      <c r="EKI324" s="190"/>
      <c r="EKJ324" s="190"/>
      <c r="EKK324" s="190"/>
      <c r="EKL324" s="190"/>
      <c r="EKM324" s="190"/>
      <c r="EKN324" s="190"/>
      <c r="EKO324" s="190"/>
      <c r="EKP324" s="190"/>
      <c r="EKQ324" s="190"/>
      <c r="EKR324" s="190"/>
      <c r="EKS324" s="190"/>
      <c r="EKT324" s="190"/>
      <c r="EKU324" s="190"/>
      <c r="EKV324" s="190"/>
      <c r="EKW324" s="190"/>
      <c r="EKX324" s="190"/>
      <c r="EKY324" s="190"/>
      <c r="EKZ324" s="190"/>
      <c r="ELA324" s="190"/>
      <c r="ELB324" s="190"/>
      <c r="ELC324" s="190"/>
      <c r="ELD324" s="190"/>
      <c r="ELE324" s="190"/>
      <c r="ELF324" s="190"/>
      <c r="ELG324" s="190"/>
      <c r="ELH324" s="190"/>
      <c r="ELI324" s="190"/>
      <c r="ELJ324" s="190"/>
      <c r="ELK324" s="190"/>
      <c r="ELL324" s="190"/>
      <c r="ELM324" s="190"/>
      <c r="ELN324" s="190"/>
      <c r="ELO324" s="190"/>
      <c r="ELP324" s="190"/>
      <c r="ELQ324" s="190"/>
      <c r="ELR324" s="190"/>
      <c r="ELS324" s="190"/>
      <c r="ELT324" s="190"/>
      <c r="ELU324" s="190"/>
      <c r="ELV324" s="190"/>
      <c r="ELW324" s="190"/>
      <c r="ELX324" s="190"/>
      <c r="ELY324" s="190"/>
      <c r="ELZ324" s="190"/>
      <c r="EMA324" s="190"/>
      <c r="EMB324" s="190"/>
      <c r="EMC324" s="190"/>
      <c r="EMD324" s="190"/>
      <c r="EME324" s="190"/>
      <c r="EMF324" s="190"/>
      <c r="EMG324" s="190"/>
      <c r="EMH324" s="190"/>
      <c r="EMI324" s="190"/>
      <c r="EMJ324" s="190"/>
      <c r="EMK324" s="190"/>
      <c r="EML324" s="190"/>
      <c r="EMM324" s="190"/>
      <c r="EMN324" s="190"/>
      <c r="EMO324" s="190"/>
      <c r="EMP324" s="190"/>
      <c r="EMQ324" s="190"/>
      <c r="EMR324" s="190"/>
      <c r="EMS324" s="190"/>
      <c r="EMT324" s="190"/>
      <c r="EMU324" s="190"/>
      <c r="EMV324" s="190"/>
      <c r="EMW324" s="190"/>
      <c r="EMX324" s="190"/>
      <c r="EMY324" s="190"/>
      <c r="EMZ324" s="190"/>
      <c r="ENA324" s="190"/>
      <c r="ENB324" s="190"/>
      <c r="ENC324" s="190"/>
      <c r="END324" s="190"/>
      <c r="ENE324" s="190"/>
      <c r="ENF324" s="190"/>
      <c r="ENG324" s="190"/>
      <c r="ENH324" s="190"/>
      <c r="ENI324" s="190"/>
      <c r="ENJ324" s="190"/>
      <c r="ENK324" s="190"/>
      <c r="ENL324" s="190"/>
      <c r="ENM324" s="190"/>
      <c r="ENN324" s="190"/>
      <c r="ENO324" s="190"/>
      <c r="ENP324" s="190"/>
      <c r="ENQ324" s="190"/>
      <c r="ENR324" s="190"/>
      <c r="ENS324" s="190"/>
      <c r="ENT324" s="190"/>
      <c r="ENU324" s="190"/>
      <c r="ENV324" s="190"/>
      <c r="ENW324" s="190"/>
      <c r="ENX324" s="190"/>
      <c r="ENY324" s="190"/>
      <c r="ENZ324" s="190"/>
      <c r="EOA324" s="190"/>
      <c r="EOB324" s="190"/>
      <c r="EOC324" s="190"/>
      <c r="EOD324" s="190"/>
      <c r="EOE324" s="190"/>
      <c r="EOF324" s="190"/>
      <c r="EOG324" s="190"/>
      <c r="EOH324" s="190"/>
      <c r="EOI324" s="190"/>
      <c r="EOJ324" s="190"/>
      <c r="EOK324" s="190"/>
      <c r="EOL324" s="190"/>
      <c r="EOM324" s="190"/>
      <c r="EON324" s="190"/>
      <c r="EOO324" s="190"/>
      <c r="EOP324" s="190"/>
      <c r="EOQ324" s="190"/>
      <c r="EOR324" s="190"/>
      <c r="EOS324" s="190"/>
      <c r="EOT324" s="190"/>
      <c r="EOU324" s="190"/>
      <c r="EOV324" s="190"/>
      <c r="EOW324" s="190"/>
      <c r="EOX324" s="190"/>
      <c r="EOY324" s="190"/>
      <c r="EOZ324" s="190"/>
      <c r="EPA324" s="190"/>
      <c r="EPB324" s="190"/>
      <c r="EPC324" s="190"/>
      <c r="EPD324" s="190"/>
      <c r="EPE324" s="190"/>
      <c r="EPF324" s="190"/>
      <c r="EPG324" s="190"/>
      <c r="EPH324" s="190"/>
      <c r="EPI324" s="190"/>
      <c r="EPJ324" s="190"/>
      <c r="EPK324" s="190"/>
      <c r="EPL324" s="190"/>
      <c r="EPM324" s="190"/>
      <c r="EPN324" s="190"/>
      <c r="EPO324" s="190"/>
      <c r="EPP324" s="190"/>
      <c r="EPQ324" s="190"/>
      <c r="EPR324" s="190"/>
      <c r="EPS324" s="190"/>
      <c r="EPT324" s="190"/>
      <c r="EPU324" s="190"/>
      <c r="EPV324" s="190"/>
      <c r="EPW324" s="190"/>
      <c r="EPX324" s="190"/>
      <c r="EPY324" s="190"/>
      <c r="EPZ324" s="190"/>
      <c r="EQA324" s="190"/>
      <c r="EQB324" s="190"/>
      <c r="EQC324" s="190"/>
      <c r="EQD324" s="190"/>
      <c r="EQE324" s="190"/>
      <c r="EQF324" s="190"/>
      <c r="EQG324" s="190"/>
      <c r="EQH324" s="190"/>
      <c r="EQI324" s="190"/>
      <c r="EQJ324" s="190"/>
      <c r="EQK324" s="190"/>
      <c r="EQL324" s="190"/>
      <c r="EQM324" s="190"/>
      <c r="EQN324" s="190"/>
      <c r="EQO324" s="190"/>
      <c r="EQP324" s="190"/>
      <c r="EQQ324" s="190"/>
      <c r="EQR324" s="190"/>
      <c r="EQS324" s="190"/>
      <c r="EQT324" s="190"/>
      <c r="EQU324" s="190"/>
      <c r="EQV324" s="190"/>
      <c r="EQW324" s="190"/>
      <c r="EQX324" s="190"/>
      <c r="EQY324" s="190"/>
      <c r="EQZ324" s="190"/>
      <c r="ERA324" s="190"/>
      <c r="ERB324" s="190"/>
      <c r="ERC324" s="190"/>
      <c r="ERD324" s="190"/>
      <c r="ERE324" s="190"/>
      <c r="ERF324" s="190"/>
      <c r="ERG324" s="190"/>
      <c r="ERH324" s="190"/>
      <c r="ERI324" s="190"/>
      <c r="ERJ324" s="190"/>
      <c r="ERK324" s="190"/>
      <c r="ERL324" s="190"/>
      <c r="ERM324" s="190"/>
      <c r="ERN324" s="190"/>
      <c r="ERO324" s="190"/>
      <c r="ERP324" s="190"/>
      <c r="ERQ324" s="190"/>
      <c r="ERR324" s="190"/>
      <c r="ERS324" s="190"/>
      <c r="ERT324" s="190"/>
      <c r="ERU324" s="190"/>
      <c r="ERV324" s="190"/>
      <c r="ERW324" s="190"/>
      <c r="ERX324" s="190"/>
      <c r="ERY324" s="190"/>
      <c r="ERZ324" s="190"/>
      <c r="ESA324" s="190"/>
      <c r="ESB324" s="190"/>
      <c r="ESC324" s="190"/>
      <c r="ESD324" s="190"/>
      <c r="ESE324" s="190"/>
      <c r="ESF324" s="190"/>
      <c r="ESG324" s="190"/>
      <c r="ESH324" s="190"/>
      <c r="ESI324" s="190"/>
      <c r="ESJ324" s="190"/>
      <c r="ESK324" s="190"/>
      <c r="ESL324" s="190"/>
      <c r="ESM324" s="190"/>
      <c r="ESN324" s="190"/>
      <c r="ESO324" s="190"/>
      <c r="ESP324" s="190"/>
      <c r="ESQ324" s="190"/>
      <c r="ESR324" s="190"/>
      <c r="ESS324" s="190"/>
      <c r="EST324" s="190"/>
      <c r="ESU324" s="190"/>
      <c r="ESV324" s="190"/>
      <c r="ESW324" s="190"/>
      <c r="ESX324" s="190"/>
      <c r="ESY324" s="190"/>
      <c r="ESZ324" s="190"/>
      <c r="ETA324" s="190"/>
      <c r="ETB324" s="190"/>
      <c r="ETC324" s="190"/>
      <c r="ETD324" s="190"/>
      <c r="ETE324" s="190"/>
      <c r="ETF324" s="190"/>
      <c r="ETG324" s="190"/>
      <c r="ETH324" s="190"/>
      <c r="ETI324" s="190"/>
      <c r="ETJ324" s="190"/>
      <c r="ETK324" s="190"/>
      <c r="ETL324" s="190"/>
      <c r="ETM324" s="190"/>
      <c r="ETN324" s="190"/>
      <c r="ETO324" s="190"/>
      <c r="ETP324" s="190"/>
      <c r="ETQ324" s="190"/>
      <c r="ETR324" s="190"/>
      <c r="ETS324" s="190"/>
      <c r="ETT324" s="190"/>
      <c r="ETU324" s="190"/>
      <c r="ETV324" s="190"/>
      <c r="ETW324" s="190"/>
      <c r="ETX324" s="190"/>
      <c r="ETY324" s="190"/>
      <c r="ETZ324" s="190"/>
      <c r="EUA324" s="190"/>
      <c r="EUB324" s="190"/>
      <c r="EUC324" s="190"/>
      <c r="EUD324" s="190"/>
      <c r="EUE324" s="190"/>
      <c r="EUF324" s="190"/>
      <c r="EUG324" s="190"/>
      <c r="EUH324" s="190"/>
      <c r="EUI324" s="190"/>
      <c r="EUJ324" s="190"/>
      <c r="EUK324" s="190"/>
      <c r="EUL324" s="190"/>
      <c r="EUM324" s="190"/>
      <c r="EUN324" s="190"/>
      <c r="EUO324" s="190"/>
      <c r="EUP324" s="190"/>
      <c r="EUQ324" s="190"/>
      <c r="EUR324" s="190"/>
      <c r="EUS324" s="190"/>
      <c r="EUT324" s="190"/>
      <c r="EUU324" s="190"/>
      <c r="EUV324" s="190"/>
      <c r="EUW324" s="190"/>
      <c r="EUX324" s="190"/>
      <c r="EUY324" s="190"/>
      <c r="EUZ324" s="190"/>
      <c r="EVA324" s="190"/>
      <c r="EVB324" s="190"/>
      <c r="EVC324" s="190"/>
      <c r="EVD324" s="190"/>
      <c r="EVE324" s="190"/>
      <c r="EVF324" s="190"/>
      <c r="EVG324" s="190"/>
      <c r="EVH324" s="190"/>
      <c r="EVI324" s="190"/>
      <c r="EVJ324" s="190"/>
      <c r="EVK324" s="190"/>
      <c r="EVL324" s="190"/>
      <c r="EVM324" s="190"/>
      <c r="EVN324" s="190"/>
      <c r="EVO324" s="190"/>
      <c r="EVP324" s="190"/>
      <c r="EVQ324" s="190"/>
      <c r="EVR324" s="190"/>
      <c r="EVS324" s="190"/>
      <c r="EVT324" s="190"/>
      <c r="EVU324" s="190"/>
      <c r="EVV324" s="190"/>
      <c r="EVW324" s="190"/>
      <c r="EVX324" s="190"/>
      <c r="EVY324" s="190"/>
      <c r="EVZ324" s="190"/>
      <c r="EWA324" s="190"/>
      <c r="EWB324" s="190"/>
      <c r="EWC324" s="190"/>
      <c r="EWD324" s="190"/>
      <c r="EWE324" s="190"/>
      <c r="EWF324" s="190"/>
      <c r="EWG324" s="190"/>
      <c r="EWH324" s="190"/>
      <c r="EWI324" s="190"/>
      <c r="EWJ324" s="190"/>
      <c r="EWK324" s="190"/>
      <c r="EWL324" s="190"/>
      <c r="EWM324" s="190"/>
      <c r="EWN324" s="190"/>
      <c r="EWO324" s="190"/>
      <c r="EWP324" s="190"/>
      <c r="EWQ324" s="190"/>
      <c r="EWR324" s="190"/>
      <c r="EWS324" s="190"/>
      <c r="EWT324" s="190"/>
      <c r="EWU324" s="190"/>
      <c r="EWV324" s="190"/>
      <c r="EWW324" s="190"/>
      <c r="EWX324" s="190"/>
      <c r="EWY324" s="190"/>
      <c r="EWZ324" s="190"/>
      <c r="EXA324" s="190"/>
      <c r="EXB324" s="190"/>
      <c r="EXC324" s="190"/>
      <c r="EXD324" s="190"/>
      <c r="EXE324" s="190"/>
      <c r="EXF324" s="190"/>
      <c r="EXG324" s="190"/>
      <c r="EXH324" s="190"/>
      <c r="EXI324" s="190"/>
      <c r="EXJ324" s="190"/>
      <c r="EXK324" s="190"/>
      <c r="EXL324" s="190"/>
      <c r="EXM324" s="190"/>
      <c r="EXN324" s="190"/>
      <c r="EXO324" s="190"/>
      <c r="EXP324" s="190"/>
      <c r="EXQ324" s="190"/>
      <c r="EXR324" s="190"/>
      <c r="EXS324" s="190"/>
      <c r="EXT324" s="190"/>
      <c r="EXU324" s="190"/>
      <c r="EXV324" s="190"/>
      <c r="EXW324" s="190"/>
      <c r="EXX324" s="190"/>
      <c r="EXY324" s="190"/>
      <c r="EXZ324" s="190"/>
      <c r="EYA324" s="190"/>
      <c r="EYB324" s="190"/>
      <c r="EYC324" s="190"/>
      <c r="EYD324" s="190"/>
      <c r="EYE324" s="190"/>
      <c r="EYF324" s="190"/>
      <c r="EYG324" s="190"/>
      <c r="EYH324" s="190"/>
      <c r="EYI324" s="190"/>
      <c r="EYJ324" s="190"/>
      <c r="EYK324" s="190"/>
      <c r="EYL324" s="190"/>
      <c r="EYM324" s="190"/>
      <c r="EYN324" s="190"/>
      <c r="EYO324" s="190"/>
      <c r="EYP324" s="190"/>
      <c r="EYQ324" s="190"/>
      <c r="EYR324" s="190"/>
      <c r="EYS324" s="190"/>
      <c r="EYT324" s="190"/>
      <c r="EYU324" s="190"/>
      <c r="EYV324" s="190"/>
      <c r="EYW324" s="190"/>
      <c r="EYX324" s="190"/>
      <c r="EYY324" s="190"/>
      <c r="EYZ324" s="190"/>
      <c r="EZA324" s="190"/>
      <c r="EZB324" s="190"/>
      <c r="EZC324" s="190"/>
      <c r="EZD324" s="190"/>
      <c r="EZE324" s="190"/>
      <c r="EZF324" s="190"/>
      <c r="EZG324" s="190"/>
      <c r="EZH324" s="190"/>
      <c r="EZI324" s="190"/>
      <c r="EZJ324" s="190"/>
      <c r="EZK324" s="190"/>
      <c r="EZL324" s="190"/>
      <c r="EZM324" s="190"/>
      <c r="EZN324" s="190"/>
      <c r="EZO324" s="190"/>
      <c r="EZP324" s="190"/>
      <c r="EZQ324" s="190"/>
      <c r="EZR324" s="190"/>
      <c r="EZS324" s="190"/>
      <c r="EZT324" s="190"/>
      <c r="EZU324" s="190"/>
      <c r="EZV324" s="190"/>
      <c r="EZW324" s="190"/>
      <c r="EZX324" s="190"/>
      <c r="EZY324" s="190"/>
      <c r="EZZ324" s="190"/>
      <c r="FAA324" s="190"/>
      <c r="FAB324" s="190"/>
      <c r="FAC324" s="190"/>
      <c r="FAD324" s="190"/>
      <c r="FAE324" s="190"/>
      <c r="FAF324" s="190"/>
      <c r="FAG324" s="190"/>
      <c r="FAH324" s="190"/>
      <c r="FAI324" s="190"/>
      <c r="FAJ324" s="190"/>
      <c r="FAK324" s="190"/>
      <c r="FAL324" s="190"/>
      <c r="FAM324" s="190"/>
      <c r="FAN324" s="190"/>
      <c r="FAO324" s="190"/>
      <c r="FAP324" s="190"/>
      <c r="FAQ324" s="190"/>
      <c r="FAR324" s="190"/>
      <c r="FAS324" s="190"/>
      <c r="FAT324" s="190"/>
      <c r="FAU324" s="190"/>
      <c r="FAV324" s="190"/>
      <c r="FAW324" s="190"/>
      <c r="FAX324" s="190"/>
      <c r="FAY324" s="190"/>
      <c r="FAZ324" s="190"/>
      <c r="FBA324" s="190"/>
      <c r="FBB324" s="190"/>
      <c r="FBC324" s="190"/>
      <c r="FBD324" s="190"/>
      <c r="FBE324" s="190"/>
      <c r="FBF324" s="190"/>
      <c r="FBG324" s="190"/>
      <c r="FBH324" s="190"/>
      <c r="FBI324" s="190"/>
      <c r="FBJ324" s="190"/>
      <c r="FBK324" s="190"/>
      <c r="FBL324" s="190"/>
      <c r="FBM324" s="190"/>
      <c r="FBN324" s="190"/>
      <c r="FBO324" s="190"/>
      <c r="FBP324" s="190"/>
      <c r="FBQ324" s="190"/>
      <c r="FBR324" s="190"/>
      <c r="FBS324" s="190"/>
      <c r="FBT324" s="190"/>
      <c r="FBU324" s="190"/>
      <c r="FBV324" s="190"/>
      <c r="FBW324" s="190"/>
      <c r="FBX324" s="190"/>
      <c r="FBY324" s="190"/>
      <c r="FBZ324" s="190"/>
      <c r="FCA324" s="190"/>
      <c r="FCB324" s="190"/>
      <c r="FCC324" s="190"/>
      <c r="FCD324" s="190"/>
      <c r="FCE324" s="190"/>
      <c r="FCF324" s="190"/>
      <c r="FCG324" s="190"/>
      <c r="FCH324" s="190"/>
      <c r="FCI324" s="190"/>
      <c r="FCJ324" s="190"/>
      <c r="FCK324" s="190"/>
      <c r="FCL324" s="190"/>
      <c r="FCM324" s="190"/>
      <c r="FCN324" s="190"/>
      <c r="FCO324" s="190"/>
      <c r="FCP324" s="190"/>
      <c r="FCQ324" s="190"/>
      <c r="FCR324" s="190"/>
      <c r="FCS324" s="190"/>
      <c r="FCT324" s="190"/>
      <c r="FCU324" s="190"/>
      <c r="FCV324" s="190"/>
      <c r="FCW324" s="190"/>
      <c r="FCX324" s="190"/>
      <c r="FCY324" s="190"/>
      <c r="FCZ324" s="190"/>
      <c r="FDA324" s="190"/>
      <c r="FDB324" s="190"/>
      <c r="FDC324" s="190"/>
      <c r="FDD324" s="190"/>
      <c r="FDE324" s="190"/>
      <c r="FDF324" s="190"/>
      <c r="FDG324" s="190"/>
      <c r="FDH324" s="190"/>
      <c r="FDI324" s="190"/>
      <c r="FDJ324" s="190"/>
      <c r="FDK324" s="190"/>
      <c r="FDL324" s="190"/>
      <c r="FDM324" s="190"/>
      <c r="FDN324" s="190"/>
      <c r="FDO324" s="190"/>
      <c r="FDP324" s="190"/>
      <c r="FDQ324" s="190"/>
      <c r="FDR324" s="190"/>
      <c r="FDS324" s="190"/>
      <c r="FDT324" s="190"/>
      <c r="FDU324" s="190"/>
      <c r="FDV324" s="190"/>
      <c r="FDW324" s="190"/>
      <c r="FDX324" s="190"/>
      <c r="FDY324" s="190"/>
      <c r="FDZ324" s="190"/>
      <c r="FEA324" s="190"/>
      <c r="FEB324" s="190"/>
      <c r="FEC324" s="190"/>
      <c r="FED324" s="190"/>
      <c r="FEE324" s="190"/>
      <c r="FEF324" s="190"/>
      <c r="FEG324" s="190"/>
      <c r="FEH324" s="190"/>
      <c r="FEI324" s="190"/>
      <c r="FEJ324" s="190"/>
      <c r="FEK324" s="190"/>
      <c r="FEL324" s="190"/>
      <c r="FEM324" s="190"/>
      <c r="FEN324" s="190"/>
      <c r="FEO324" s="190"/>
      <c r="FEP324" s="190"/>
      <c r="FEQ324" s="190"/>
      <c r="FER324" s="190"/>
      <c r="FES324" s="190"/>
      <c r="FET324" s="190"/>
      <c r="FEU324" s="190"/>
      <c r="FEV324" s="190"/>
      <c r="FEW324" s="190"/>
      <c r="FEX324" s="190"/>
      <c r="FEY324" s="190"/>
      <c r="FEZ324" s="190"/>
      <c r="FFA324" s="190"/>
      <c r="FFB324" s="190"/>
      <c r="FFC324" s="190"/>
      <c r="FFD324" s="190"/>
      <c r="FFE324" s="190"/>
      <c r="FFF324" s="190"/>
      <c r="FFG324" s="190"/>
      <c r="FFH324" s="190"/>
      <c r="FFI324" s="190"/>
      <c r="FFJ324" s="190"/>
      <c r="FFK324" s="190"/>
      <c r="FFL324" s="190"/>
      <c r="FFM324" s="190"/>
      <c r="FFN324" s="190"/>
      <c r="FFO324" s="190"/>
      <c r="FFP324" s="190"/>
      <c r="FFQ324" s="190"/>
      <c r="FFR324" s="190"/>
      <c r="FFS324" s="190"/>
      <c r="FFT324" s="190"/>
      <c r="FFU324" s="190"/>
      <c r="FFV324" s="190"/>
      <c r="FFW324" s="190"/>
      <c r="FFX324" s="190"/>
      <c r="FFY324" s="190"/>
      <c r="FFZ324" s="190"/>
      <c r="FGA324" s="190"/>
      <c r="FGB324" s="190"/>
      <c r="FGC324" s="190"/>
      <c r="FGD324" s="190"/>
      <c r="FGE324" s="190"/>
      <c r="FGF324" s="190"/>
      <c r="FGG324" s="190"/>
      <c r="FGH324" s="190"/>
      <c r="FGI324" s="190"/>
      <c r="FGJ324" s="190"/>
      <c r="FGK324" s="190"/>
      <c r="FGL324" s="190"/>
      <c r="FGM324" s="190"/>
      <c r="FGN324" s="190"/>
      <c r="FGO324" s="190"/>
      <c r="FGP324" s="190"/>
      <c r="FGQ324" s="190"/>
      <c r="FGR324" s="190"/>
      <c r="FGS324" s="190"/>
      <c r="FGT324" s="190"/>
      <c r="FGU324" s="190"/>
      <c r="FGV324" s="190"/>
      <c r="FGW324" s="190"/>
      <c r="FGX324" s="190"/>
      <c r="FGY324" s="190"/>
      <c r="FGZ324" s="190"/>
      <c r="FHA324" s="190"/>
      <c r="FHB324" s="190"/>
      <c r="FHC324" s="190"/>
      <c r="FHD324" s="190"/>
      <c r="FHE324" s="190"/>
      <c r="FHF324" s="190"/>
      <c r="FHG324" s="190"/>
      <c r="FHH324" s="190"/>
      <c r="FHI324" s="190"/>
      <c r="FHJ324" s="190"/>
      <c r="FHK324" s="190"/>
      <c r="FHL324" s="190"/>
      <c r="FHM324" s="190"/>
      <c r="FHN324" s="190"/>
      <c r="FHO324" s="190"/>
      <c r="FHP324" s="190"/>
      <c r="FHQ324" s="190"/>
      <c r="FHR324" s="190"/>
      <c r="FHS324" s="190"/>
      <c r="FHT324" s="190"/>
      <c r="FHU324" s="190"/>
      <c r="FHV324" s="190"/>
      <c r="FHW324" s="190"/>
      <c r="FHX324" s="190"/>
      <c r="FHY324" s="190"/>
      <c r="FHZ324" s="190"/>
      <c r="FIA324" s="190"/>
      <c r="FIB324" s="190"/>
      <c r="FIC324" s="190"/>
      <c r="FID324" s="190"/>
      <c r="FIE324" s="190"/>
      <c r="FIF324" s="190"/>
      <c r="FIG324" s="190"/>
      <c r="FIH324" s="190"/>
      <c r="FII324" s="190"/>
      <c r="FIJ324" s="190"/>
      <c r="FIK324" s="190"/>
      <c r="FIL324" s="190"/>
      <c r="FIM324" s="190"/>
      <c r="FIN324" s="190"/>
      <c r="FIO324" s="190"/>
      <c r="FIP324" s="190"/>
      <c r="FIQ324" s="190"/>
      <c r="FIR324" s="190"/>
      <c r="FIS324" s="190"/>
      <c r="FIT324" s="190"/>
      <c r="FIU324" s="190"/>
      <c r="FIV324" s="190"/>
      <c r="FIW324" s="190"/>
      <c r="FIX324" s="190"/>
      <c r="FIY324" s="190"/>
      <c r="FIZ324" s="190"/>
      <c r="FJA324" s="190"/>
      <c r="FJB324" s="190"/>
      <c r="FJC324" s="190"/>
      <c r="FJD324" s="190"/>
      <c r="FJE324" s="190"/>
      <c r="FJF324" s="190"/>
      <c r="FJG324" s="190"/>
      <c r="FJH324" s="190"/>
      <c r="FJI324" s="190"/>
      <c r="FJJ324" s="190"/>
      <c r="FJK324" s="190"/>
      <c r="FJL324" s="190"/>
      <c r="FJM324" s="190"/>
      <c r="FJN324" s="190"/>
      <c r="FJO324" s="190"/>
      <c r="FJP324" s="190"/>
      <c r="FJQ324" s="190"/>
      <c r="FJR324" s="190"/>
      <c r="FJS324" s="190"/>
      <c r="FJT324" s="190"/>
      <c r="FJU324" s="190"/>
      <c r="FJV324" s="190"/>
      <c r="FJW324" s="190"/>
      <c r="FJX324" s="190"/>
      <c r="FJY324" s="190"/>
      <c r="FJZ324" s="190"/>
      <c r="FKA324" s="190"/>
      <c r="FKB324" s="190"/>
      <c r="FKC324" s="190"/>
      <c r="FKD324" s="190"/>
      <c r="FKE324" s="190"/>
      <c r="FKF324" s="190"/>
      <c r="FKG324" s="190"/>
      <c r="FKH324" s="190"/>
      <c r="FKI324" s="190"/>
      <c r="FKJ324" s="190"/>
      <c r="FKK324" s="190"/>
      <c r="FKL324" s="190"/>
      <c r="FKM324" s="190"/>
      <c r="FKN324" s="190"/>
      <c r="FKO324" s="190"/>
      <c r="FKP324" s="190"/>
      <c r="FKQ324" s="190"/>
      <c r="FKR324" s="190"/>
      <c r="FKS324" s="190"/>
      <c r="FKT324" s="190"/>
      <c r="FKU324" s="190"/>
      <c r="FKV324" s="190"/>
      <c r="FKW324" s="190"/>
      <c r="FKX324" s="190"/>
      <c r="FKY324" s="190"/>
      <c r="FKZ324" s="190"/>
      <c r="FLA324" s="190"/>
      <c r="FLB324" s="190"/>
      <c r="FLC324" s="190"/>
      <c r="FLD324" s="190"/>
      <c r="FLE324" s="190"/>
      <c r="FLF324" s="190"/>
      <c r="FLG324" s="190"/>
      <c r="FLH324" s="190"/>
      <c r="FLI324" s="190"/>
      <c r="FLJ324" s="190"/>
      <c r="FLK324" s="190"/>
      <c r="FLL324" s="190"/>
      <c r="FLM324" s="190"/>
      <c r="FLN324" s="190"/>
      <c r="FLO324" s="190"/>
      <c r="FLP324" s="190"/>
      <c r="FLQ324" s="190"/>
      <c r="FLR324" s="190"/>
      <c r="FLS324" s="190"/>
      <c r="FLT324" s="190"/>
      <c r="FLU324" s="190"/>
      <c r="FLV324" s="190"/>
      <c r="FLW324" s="190"/>
      <c r="FLX324" s="190"/>
      <c r="FLY324" s="190"/>
      <c r="FLZ324" s="190"/>
      <c r="FMA324" s="190"/>
      <c r="FMB324" s="190"/>
      <c r="FMC324" s="190"/>
      <c r="FMD324" s="190"/>
      <c r="FME324" s="190"/>
      <c r="FMF324" s="190"/>
      <c r="FMG324" s="190"/>
      <c r="FMH324" s="190"/>
      <c r="FMI324" s="190"/>
      <c r="FMJ324" s="190"/>
      <c r="FMK324" s="190"/>
      <c r="FML324" s="190"/>
      <c r="FMM324" s="190"/>
      <c r="FMN324" s="190"/>
      <c r="FMO324" s="190"/>
      <c r="FMP324" s="190"/>
      <c r="FMQ324" s="190"/>
      <c r="FMR324" s="190"/>
      <c r="FMS324" s="190"/>
      <c r="FMT324" s="190"/>
      <c r="FMU324" s="190"/>
      <c r="FMV324" s="190"/>
      <c r="FMW324" s="190"/>
      <c r="FMX324" s="190"/>
      <c r="FMY324" s="190"/>
      <c r="FMZ324" s="190"/>
      <c r="FNA324" s="190"/>
      <c r="FNB324" s="190"/>
      <c r="FNC324" s="190"/>
      <c r="FND324" s="190"/>
      <c r="FNE324" s="190"/>
      <c r="FNF324" s="190"/>
      <c r="FNG324" s="190"/>
      <c r="FNH324" s="190"/>
      <c r="FNI324" s="190"/>
      <c r="FNJ324" s="190"/>
      <c r="FNK324" s="190"/>
      <c r="FNL324" s="190"/>
      <c r="FNM324" s="190"/>
      <c r="FNN324" s="190"/>
      <c r="FNO324" s="190"/>
      <c r="FNP324" s="190"/>
      <c r="FNQ324" s="190"/>
      <c r="FNR324" s="190"/>
      <c r="FNS324" s="190"/>
      <c r="FNT324" s="190"/>
      <c r="FNU324" s="190"/>
      <c r="FNV324" s="190"/>
      <c r="FNW324" s="190"/>
      <c r="FNX324" s="190"/>
      <c r="FNY324" s="190"/>
      <c r="FNZ324" s="190"/>
      <c r="FOA324" s="190"/>
      <c r="FOB324" s="190"/>
      <c r="FOC324" s="190"/>
      <c r="FOD324" s="190"/>
      <c r="FOE324" s="190"/>
      <c r="FOF324" s="190"/>
      <c r="FOG324" s="190"/>
      <c r="FOH324" s="190"/>
      <c r="FOI324" s="190"/>
      <c r="FOJ324" s="190"/>
      <c r="FOK324" s="190"/>
      <c r="FOL324" s="190"/>
      <c r="FOM324" s="190"/>
      <c r="FON324" s="190"/>
      <c r="FOO324" s="190"/>
      <c r="FOP324" s="190"/>
      <c r="FOQ324" s="190"/>
      <c r="FOR324" s="190"/>
      <c r="FOS324" s="190"/>
      <c r="FOT324" s="190"/>
      <c r="FOU324" s="190"/>
      <c r="FOV324" s="190"/>
      <c r="FOW324" s="190"/>
      <c r="FOX324" s="190"/>
      <c r="FOY324" s="190"/>
      <c r="FOZ324" s="190"/>
      <c r="FPA324" s="190"/>
      <c r="FPB324" s="190"/>
      <c r="FPC324" s="190"/>
      <c r="FPD324" s="190"/>
      <c r="FPE324" s="190"/>
      <c r="FPF324" s="190"/>
      <c r="FPG324" s="190"/>
      <c r="FPH324" s="190"/>
      <c r="FPI324" s="190"/>
      <c r="FPJ324" s="190"/>
      <c r="FPK324" s="190"/>
      <c r="FPL324" s="190"/>
      <c r="FPM324" s="190"/>
      <c r="FPN324" s="190"/>
      <c r="FPO324" s="190"/>
      <c r="FPP324" s="190"/>
      <c r="FPQ324" s="190"/>
      <c r="FPR324" s="190"/>
      <c r="FPS324" s="190"/>
      <c r="FPT324" s="190"/>
      <c r="FPU324" s="190"/>
      <c r="FPV324" s="190"/>
      <c r="FPW324" s="190"/>
      <c r="FPX324" s="190"/>
      <c r="FPY324" s="190"/>
      <c r="FPZ324" s="190"/>
      <c r="FQA324" s="190"/>
      <c r="FQB324" s="190"/>
      <c r="FQC324" s="190"/>
      <c r="FQD324" s="190"/>
      <c r="FQE324" s="190"/>
      <c r="FQF324" s="190"/>
      <c r="FQG324" s="190"/>
      <c r="FQH324" s="190"/>
      <c r="FQI324" s="190"/>
      <c r="FQJ324" s="190"/>
      <c r="FQK324" s="190"/>
      <c r="FQL324" s="190"/>
      <c r="FQM324" s="190"/>
      <c r="FQN324" s="190"/>
      <c r="FQO324" s="190"/>
      <c r="FQP324" s="190"/>
      <c r="FQQ324" s="190"/>
      <c r="FQR324" s="190"/>
      <c r="FQS324" s="190"/>
      <c r="FQT324" s="190"/>
      <c r="FQU324" s="190"/>
      <c r="FQV324" s="190"/>
      <c r="FQW324" s="190"/>
      <c r="FQX324" s="190"/>
      <c r="FQY324" s="190"/>
      <c r="FQZ324" s="190"/>
      <c r="FRA324" s="190"/>
      <c r="FRB324" s="190"/>
      <c r="FRC324" s="190"/>
      <c r="FRD324" s="190"/>
      <c r="FRE324" s="190"/>
      <c r="FRF324" s="190"/>
      <c r="FRG324" s="190"/>
      <c r="FRH324" s="190"/>
      <c r="FRI324" s="190"/>
      <c r="FRJ324" s="190"/>
      <c r="FRK324" s="190"/>
      <c r="FRL324" s="190"/>
      <c r="FRM324" s="190"/>
      <c r="FRN324" s="190"/>
      <c r="FRO324" s="190"/>
      <c r="FRP324" s="190"/>
      <c r="FRQ324" s="190"/>
      <c r="FRR324" s="190"/>
      <c r="FRS324" s="190"/>
      <c r="FRT324" s="190"/>
      <c r="FRU324" s="190"/>
      <c r="FRV324" s="190"/>
      <c r="FRW324" s="190"/>
      <c r="FRX324" s="190"/>
      <c r="FRY324" s="190"/>
      <c r="FRZ324" s="190"/>
      <c r="FSA324" s="190"/>
      <c r="FSB324" s="190"/>
      <c r="FSC324" s="190"/>
      <c r="FSD324" s="190"/>
      <c r="FSE324" s="190"/>
      <c r="FSF324" s="190"/>
      <c r="FSG324" s="190"/>
      <c r="FSH324" s="190"/>
      <c r="FSI324" s="190"/>
      <c r="FSJ324" s="190"/>
      <c r="FSK324" s="190"/>
      <c r="FSL324" s="190"/>
      <c r="FSM324" s="190"/>
      <c r="FSN324" s="190"/>
      <c r="FSO324" s="190"/>
      <c r="FSP324" s="190"/>
      <c r="FSQ324" s="190"/>
      <c r="FSR324" s="190"/>
      <c r="FSS324" s="190"/>
      <c r="FST324" s="190"/>
      <c r="FSU324" s="190"/>
      <c r="FSV324" s="190"/>
      <c r="FSW324" s="190"/>
      <c r="FSX324" s="190"/>
      <c r="FSY324" s="190"/>
      <c r="FSZ324" s="190"/>
      <c r="FTA324" s="190"/>
      <c r="FTB324" s="190"/>
      <c r="FTC324" s="190"/>
      <c r="FTD324" s="190"/>
      <c r="FTE324" s="190"/>
      <c r="FTF324" s="190"/>
      <c r="FTG324" s="190"/>
      <c r="FTH324" s="190"/>
      <c r="FTI324" s="190"/>
      <c r="FTJ324" s="190"/>
      <c r="FTK324" s="190"/>
      <c r="FTL324" s="190"/>
      <c r="FTM324" s="190"/>
      <c r="FTN324" s="190"/>
      <c r="FTO324" s="190"/>
      <c r="FTP324" s="190"/>
      <c r="FTQ324" s="190"/>
      <c r="FTR324" s="190"/>
      <c r="FTS324" s="190"/>
      <c r="FTT324" s="190"/>
      <c r="FTU324" s="190"/>
      <c r="FTV324" s="190"/>
      <c r="FTW324" s="190"/>
      <c r="FTX324" s="190"/>
      <c r="FTY324" s="190"/>
      <c r="FTZ324" s="190"/>
      <c r="FUA324" s="190"/>
      <c r="FUB324" s="190"/>
      <c r="FUC324" s="190"/>
      <c r="FUD324" s="190"/>
      <c r="FUE324" s="190"/>
      <c r="FUF324" s="190"/>
      <c r="FUG324" s="190"/>
      <c r="FUH324" s="190"/>
      <c r="FUI324" s="190"/>
      <c r="FUJ324" s="190"/>
      <c r="FUK324" s="190"/>
      <c r="FUL324" s="190"/>
      <c r="FUM324" s="190"/>
      <c r="FUN324" s="190"/>
      <c r="FUO324" s="190"/>
      <c r="FUP324" s="190"/>
      <c r="FUQ324" s="190"/>
      <c r="FUR324" s="190"/>
      <c r="FUS324" s="190"/>
      <c r="FUT324" s="190"/>
      <c r="FUU324" s="190"/>
      <c r="FUV324" s="190"/>
      <c r="FUW324" s="190"/>
      <c r="FUX324" s="190"/>
      <c r="FUY324" s="190"/>
      <c r="FUZ324" s="190"/>
      <c r="FVA324" s="190"/>
      <c r="FVB324" s="190"/>
      <c r="FVC324" s="190"/>
      <c r="FVD324" s="190"/>
      <c r="FVE324" s="190"/>
      <c r="FVF324" s="190"/>
      <c r="FVG324" s="190"/>
      <c r="FVH324" s="190"/>
      <c r="FVI324" s="190"/>
      <c r="FVJ324" s="190"/>
      <c r="FVK324" s="190"/>
      <c r="FVL324" s="190"/>
      <c r="FVM324" s="190"/>
      <c r="FVN324" s="190"/>
      <c r="FVO324" s="190"/>
      <c r="FVP324" s="190"/>
      <c r="FVQ324" s="190"/>
      <c r="FVR324" s="190"/>
      <c r="FVS324" s="190"/>
      <c r="FVT324" s="190"/>
      <c r="FVU324" s="190"/>
      <c r="FVV324" s="190"/>
      <c r="FVW324" s="190"/>
      <c r="FVX324" s="190"/>
      <c r="FVY324" s="190"/>
      <c r="FVZ324" s="190"/>
      <c r="FWA324" s="190"/>
      <c r="FWB324" s="190"/>
      <c r="FWC324" s="190"/>
      <c r="FWD324" s="190"/>
      <c r="FWE324" s="190"/>
      <c r="FWF324" s="190"/>
      <c r="FWG324" s="190"/>
      <c r="FWH324" s="190"/>
      <c r="FWI324" s="190"/>
      <c r="FWJ324" s="190"/>
      <c r="FWK324" s="190"/>
      <c r="FWL324" s="190"/>
      <c r="FWM324" s="190"/>
      <c r="FWN324" s="190"/>
      <c r="FWO324" s="190"/>
      <c r="FWP324" s="190"/>
      <c r="FWQ324" s="190"/>
      <c r="FWR324" s="190"/>
      <c r="FWS324" s="190"/>
      <c r="FWT324" s="190"/>
      <c r="FWU324" s="190"/>
      <c r="FWV324" s="190"/>
      <c r="FWW324" s="190"/>
      <c r="FWX324" s="190"/>
      <c r="FWY324" s="190"/>
      <c r="FWZ324" s="190"/>
      <c r="FXA324" s="190"/>
      <c r="FXB324" s="190"/>
      <c r="FXC324" s="190"/>
      <c r="FXD324" s="190"/>
      <c r="FXE324" s="190"/>
      <c r="FXF324" s="190"/>
      <c r="FXG324" s="190"/>
      <c r="FXH324" s="190"/>
      <c r="FXI324" s="190"/>
      <c r="FXJ324" s="190"/>
      <c r="FXK324" s="190"/>
      <c r="FXL324" s="190"/>
      <c r="FXM324" s="190"/>
      <c r="FXN324" s="190"/>
      <c r="FXO324" s="190"/>
      <c r="FXP324" s="190"/>
      <c r="FXQ324" s="190"/>
      <c r="FXR324" s="190"/>
      <c r="FXS324" s="190"/>
      <c r="FXT324" s="190"/>
      <c r="FXU324" s="190"/>
      <c r="FXV324" s="190"/>
      <c r="FXW324" s="190"/>
      <c r="FXX324" s="190"/>
      <c r="FXY324" s="190"/>
      <c r="FXZ324" s="190"/>
      <c r="FYA324" s="190"/>
      <c r="FYB324" s="190"/>
      <c r="FYC324" s="190"/>
      <c r="FYD324" s="190"/>
      <c r="FYE324" s="190"/>
      <c r="FYF324" s="190"/>
      <c r="FYG324" s="190"/>
      <c r="FYH324" s="190"/>
      <c r="FYI324" s="190"/>
      <c r="FYJ324" s="190"/>
      <c r="FYK324" s="190"/>
      <c r="FYL324" s="190"/>
      <c r="FYM324" s="190"/>
      <c r="FYN324" s="190"/>
      <c r="FYO324" s="190"/>
      <c r="FYP324" s="190"/>
      <c r="FYQ324" s="190"/>
      <c r="FYR324" s="190"/>
      <c r="FYS324" s="190"/>
      <c r="FYT324" s="190"/>
      <c r="FYU324" s="190"/>
      <c r="FYV324" s="190"/>
      <c r="FYW324" s="190"/>
      <c r="FYX324" s="190"/>
      <c r="FYY324" s="190"/>
      <c r="FYZ324" s="190"/>
      <c r="FZA324" s="190"/>
      <c r="FZB324" s="190"/>
      <c r="FZC324" s="190"/>
      <c r="FZD324" s="190"/>
      <c r="FZE324" s="190"/>
      <c r="FZF324" s="190"/>
      <c r="FZG324" s="190"/>
      <c r="FZH324" s="190"/>
      <c r="FZI324" s="190"/>
      <c r="FZJ324" s="190"/>
      <c r="FZK324" s="190"/>
      <c r="FZL324" s="190"/>
      <c r="FZM324" s="190"/>
      <c r="FZN324" s="190"/>
      <c r="FZO324" s="190"/>
      <c r="FZP324" s="190"/>
      <c r="FZQ324" s="190"/>
      <c r="FZR324" s="190"/>
      <c r="FZS324" s="190"/>
      <c r="FZT324" s="190"/>
      <c r="FZU324" s="190"/>
      <c r="FZV324" s="190"/>
      <c r="FZW324" s="190"/>
      <c r="FZX324" s="190"/>
      <c r="FZY324" s="190"/>
      <c r="FZZ324" s="190"/>
      <c r="GAA324" s="190"/>
      <c r="GAB324" s="190"/>
      <c r="GAC324" s="190"/>
      <c r="GAD324" s="190"/>
      <c r="GAE324" s="190"/>
      <c r="GAF324" s="190"/>
      <c r="GAG324" s="190"/>
      <c r="GAH324" s="190"/>
      <c r="GAI324" s="190"/>
      <c r="GAJ324" s="190"/>
      <c r="GAK324" s="190"/>
      <c r="GAL324" s="190"/>
      <c r="GAM324" s="190"/>
      <c r="GAN324" s="190"/>
      <c r="GAO324" s="190"/>
      <c r="GAP324" s="190"/>
      <c r="GAQ324" s="190"/>
      <c r="GAR324" s="190"/>
      <c r="GAS324" s="190"/>
      <c r="GAT324" s="190"/>
      <c r="GAU324" s="190"/>
      <c r="GAV324" s="190"/>
      <c r="GAW324" s="190"/>
      <c r="GAX324" s="190"/>
      <c r="GAY324" s="190"/>
      <c r="GAZ324" s="190"/>
      <c r="GBA324" s="190"/>
      <c r="GBB324" s="190"/>
      <c r="GBC324" s="190"/>
      <c r="GBD324" s="190"/>
      <c r="GBE324" s="190"/>
      <c r="GBF324" s="190"/>
      <c r="GBG324" s="190"/>
      <c r="GBH324" s="190"/>
      <c r="GBI324" s="190"/>
      <c r="GBJ324" s="190"/>
      <c r="GBK324" s="190"/>
      <c r="GBL324" s="190"/>
      <c r="GBM324" s="190"/>
      <c r="GBN324" s="190"/>
      <c r="GBO324" s="190"/>
      <c r="GBP324" s="190"/>
      <c r="GBQ324" s="190"/>
      <c r="GBR324" s="190"/>
      <c r="GBS324" s="190"/>
      <c r="GBT324" s="190"/>
      <c r="GBU324" s="190"/>
      <c r="GBV324" s="190"/>
      <c r="GBW324" s="190"/>
      <c r="GBX324" s="190"/>
      <c r="GBY324" s="190"/>
      <c r="GBZ324" s="190"/>
      <c r="GCA324" s="190"/>
      <c r="GCB324" s="190"/>
      <c r="GCC324" s="190"/>
      <c r="GCD324" s="190"/>
      <c r="GCE324" s="190"/>
      <c r="GCF324" s="190"/>
      <c r="GCG324" s="190"/>
      <c r="GCH324" s="190"/>
      <c r="GCI324" s="190"/>
      <c r="GCJ324" s="190"/>
      <c r="GCK324" s="190"/>
      <c r="GCL324" s="190"/>
      <c r="GCM324" s="190"/>
      <c r="GCN324" s="190"/>
      <c r="GCO324" s="190"/>
      <c r="GCP324" s="190"/>
      <c r="GCQ324" s="190"/>
      <c r="GCR324" s="190"/>
      <c r="GCS324" s="190"/>
      <c r="GCT324" s="190"/>
      <c r="GCU324" s="190"/>
      <c r="GCV324" s="190"/>
      <c r="GCW324" s="190"/>
      <c r="GCX324" s="190"/>
      <c r="GCY324" s="190"/>
      <c r="GCZ324" s="190"/>
      <c r="GDA324" s="190"/>
      <c r="GDB324" s="190"/>
      <c r="GDC324" s="190"/>
      <c r="GDD324" s="190"/>
      <c r="GDE324" s="190"/>
      <c r="GDF324" s="190"/>
      <c r="GDG324" s="190"/>
      <c r="GDH324" s="190"/>
      <c r="GDI324" s="190"/>
      <c r="GDJ324" s="190"/>
      <c r="GDK324" s="190"/>
      <c r="GDL324" s="190"/>
      <c r="GDM324" s="190"/>
      <c r="GDN324" s="190"/>
      <c r="GDO324" s="190"/>
      <c r="GDP324" s="190"/>
      <c r="GDQ324" s="190"/>
      <c r="GDR324" s="190"/>
      <c r="GDS324" s="190"/>
      <c r="GDT324" s="190"/>
      <c r="GDU324" s="190"/>
      <c r="GDV324" s="190"/>
      <c r="GDW324" s="190"/>
      <c r="GDX324" s="190"/>
      <c r="GDY324" s="190"/>
      <c r="GDZ324" s="190"/>
      <c r="GEA324" s="190"/>
      <c r="GEB324" s="190"/>
      <c r="GEC324" s="190"/>
      <c r="GED324" s="190"/>
      <c r="GEE324" s="190"/>
      <c r="GEF324" s="190"/>
      <c r="GEG324" s="190"/>
      <c r="GEH324" s="190"/>
      <c r="GEI324" s="190"/>
      <c r="GEJ324" s="190"/>
      <c r="GEK324" s="190"/>
      <c r="GEL324" s="190"/>
      <c r="GEM324" s="190"/>
      <c r="GEN324" s="190"/>
      <c r="GEO324" s="190"/>
      <c r="GEP324" s="190"/>
      <c r="GEQ324" s="190"/>
      <c r="GER324" s="190"/>
      <c r="GES324" s="190"/>
      <c r="GET324" s="190"/>
      <c r="GEU324" s="190"/>
      <c r="GEV324" s="190"/>
      <c r="GEW324" s="190"/>
      <c r="GEX324" s="190"/>
      <c r="GEY324" s="190"/>
      <c r="GEZ324" s="190"/>
      <c r="GFA324" s="190"/>
      <c r="GFB324" s="190"/>
      <c r="GFC324" s="190"/>
      <c r="GFD324" s="190"/>
      <c r="GFE324" s="190"/>
      <c r="GFF324" s="190"/>
      <c r="GFG324" s="190"/>
      <c r="GFH324" s="190"/>
      <c r="GFI324" s="190"/>
      <c r="GFJ324" s="190"/>
      <c r="GFK324" s="190"/>
      <c r="GFL324" s="190"/>
      <c r="GFM324" s="190"/>
      <c r="GFN324" s="190"/>
      <c r="GFO324" s="190"/>
      <c r="GFP324" s="190"/>
      <c r="GFQ324" s="190"/>
      <c r="GFR324" s="190"/>
      <c r="GFS324" s="190"/>
      <c r="GFT324" s="190"/>
      <c r="GFU324" s="190"/>
      <c r="GFV324" s="190"/>
      <c r="GFW324" s="190"/>
      <c r="GFX324" s="190"/>
      <c r="GFY324" s="190"/>
      <c r="GFZ324" s="190"/>
      <c r="GGA324" s="190"/>
      <c r="GGB324" s="190"/>
      <c r="GGC324" s="190"/>
      <c r="GGD324" s="190"/>
      <c r="GGE324" s="190"/>
      <c r="GGF324" s="190"/>
      <c r="GGG324" s="190"/>
      <c r="GGH324" s="190"/>
      <c r="GGI324" s="190"/>
      <c r="GGJ324" s="190"/>
      <c r="GGK324" s="190"/>
      <c r="GGL324" s="190"/>
      <c r="GGM324" s="190"/>
      <c r="GGN324" s="190"/>
      <c r="GGO324" s="190"/>
      <c r="GGP324" s="190"/>
      <c r="GGQ324" s="190"/>
      <c r="GGR324" s="190"/>
      <c r="GGS324" s="190"/>
      <c r="GGT324" s="190"/>
      <c r="GGU324" s="190"/>
      <c r="GGV324" s="190"/>
      <c r="GGW324" s="190"/>
      <c r="GGX324" s="190"/>
      <c r="GGY324" s="190"/>
      <c r="GGZ324" s="190"/>
      <c r="GHA324" s="190"/>
      <c r="GHB324" s="190"/>
      <c r="GHC324" s="190"/>
      <c r="GHD324" s="190"/>
      <c r="GHE324" s="190"/>
      <c r="GHF324" s="190"/>
      <c r="GHG324" s="190"/>
      <c r="GHH324" s="190"/>
      <c r="GHI324" s="190"/>
      <c r="GHJ324" s="190"/>
      <c r="GHK324" s="190"/>
      <c r="GHL324" s="190"/>
      <c r="GHM324" s="190"/>
      <c r="GHN324" s="190"/>
      <c r="GHO324" s="190"/>
      <c r="GHP324" s="190"/>
      <c r="GHQ324" s="190"/>
      <c r="GHR324" s="190"/>
      <c r="GHS324" s="190"/>
      <c r="GHT324" s="190"/>
      <c r="GHU324" s="190"/>
      <c r="GHV324" s="190"/>
      <c r="GHW324" s="190"/>
      <c r="GHX324" s="190"/>
      <c r="GHY324" s="190"/>
      <c r="GHZ324" s="190"/>
      <c r="GIA324" s="190"/>
      <c r="GIB324" s="190"/>
      <c r="GIC324" s="190"/>
      <c r="GID324" s="190"/>
      <c r="GIE324" s="190"/>
      <c r="GIF324" s="190"/>
      <c r="GIG324" s="190"/>
      <c r="GIH324" s="190"/>
      <c r="GII324" s="190"/>
      <c r="GIJ324" s="190"/>
      <c r="GIK324" s="190"/>
      <c r="GIL324" s="190"/>
      <c r="GIM324" s="190"/>
      <c r="GIN324" s="190"/>
      <c r="GIO324" s="190"/>
      <c r="GIP324" s="190"/>
      <c r="GIQ324" s="190"/>
      <c r="GIR324" s="190"/>
      <c r="GIS324" s="190"/>
      <c r="GIT324" s="190"/>
      <c r="GIU324" s="190"/>
      <c r="GIV324" s="190"/>
      <c r="GIW324" s="190"/>
      <c r="GIX324" s="190"/>
      <c r="GIY324" s="190"/>
      <c r="GIZ324" s="190"/>
      <c r="GJA324" s="190"/>
      <c r="GJB324" s="190"/>
      <c r="GJC324" s="190"/>
      <c r="GJD324" s="190"/>
      <c r="GJE324" s="190"/>
      <c r="GJF324" s="190"/>
      <c r="GJG324" s="190"/>
      <c r="GJH324" s="190"/>
      <c r="GJI324" s="190"/>
      <c r="GJJ324" s="190"/>
      <c r="GJK324" s="190"/>
      <c r="GJL324" s="190"/>
      <c r="GJM324" s="190"/>
      <c r="GJN324" s="190"/>
      <c r="GJO324" s="190"/>
      <c r="GJP324" s="190"/>
      <c r="GJQ324" s="190"/>
      <c r="GJR324" s="190"/>
      <c r="GJS324" s="190"/>
      <c r="GJT324" s="190"/>
      <c r="GJU324" s="190"/>
      <c r="GJV324" s="190"/>
      <c r="GJW324" s="190"/>
      <c r="GJX324" s="190"/>
      <c r="GJY324" s="190"/>
      <c r="GJZ324" s="190"/>
      <c r="GKA324" s="190"/>
      <c r="GKB324" s="190"/>
      <c r="GKC324" s="190"/>
      <c r="GKD324" s="190"/>
      <c r="GKE324" s="190"/>
      <c r="GKF324" s="190"/>
      <c r="GKG324" s="190"/>
      <c r="GKH324" s="190"/>
      <c r="GKI324" s="190"/>
      <c r="GKJ324" s="190"/>
      <c r="GKK324" s="190"/>
      <c r="GKL324" s="190"/>
      <c r="GKM324" s="190"/>
      <c r="GKN324" s="190"/>
      <c r="GKO324" s="190"/>
      <c r="GKP324" s="190"/>
      <c r="GKQ324" s="190"/>
      <c r="GKR324" s="190"/>
      <c r="GKS324" s="190"/>
      <c r="GKT324" s="190"/>
      <c r="GKU324" s="190"/>
      <c r="GKV324" s="190"/>
      <c r="GKW324" s="190"/>
      <c r="GKX324" s="190"/>
      <c r="GKY324" s="190"/>
      <c r="GKZ324" s="190"/>
      <c r="GLA324" s="190"/>
      <c r="GLB324" s="190"/>
      <c r="GLC324" s="190"/>
      <c r="GLD324" s="190"/>
      <c r="GLE324" s="190"/>
      <c r="GLF324" s="190"/>
      <c r="GLG324" s="190"/>
      <c r="GLH324" s="190"/>
      <c r="GLI324" s="190"/>
      <c r="GLJ324" s="190"/>
      <c r="GLK324" s="190"/>
      <c r="GLL324" s="190"/>
      <c r="GLM324" s="190"/>
      <c r="GLN324" s="190"/>
      <c r="GLO324" s="190"/>
      <c r="GLP324" s="190"/>
      <c r="GLQ324" s="190"/>
      <c r="GLR324" s="190"/>
      <c r="GLS324" s="190"/>
      <c r="GLT324" s="190"/>
      <c r="GLU324" s="190"/>
      <c r="GLV324" s="190"/>
      <c r="GLW324" s="190"/>
      <c r="GLX324" s="190"/>
      <c r="GLY324" s="190"/>
      <c r="GLZ324" s="190"/>
      <c r="GMA324" s="190"/>
      <c r="GMB324" s="190"/>
      <c r="GMC324" s="190"/>
      <c r="GMD324" s="190"/>
      <c r="GME324" s="190"/>
      <c r="GMF324" s="190"/>
      <c r="GMG324" s="190"/>
      <c r="GMH324" s="190"/>
      <c r="GMI324" s="190"/>
      <c r="GMJ324" s="190"/>
      <c r="GMK324" s="190"/>
      <c r="GML324" s="190"/>
      <c r="GMM324" s="190"/>
      <c r="GMN324" s="190"/>
      <c r="GMO324" s="190"/>
      <c r="GMP324" s="190"/>
      <c r="GMQ324" s="190"/>
      <c r="GMR324" s="190"/>
      <c r="GMS324" s="190"/>
      <c r="GMT324" s="190"/>
      <c r="GMU324" s="190"/>
      <c r="GMV324" s="190"/>
      <c r="GMW324" s="190"/>
      <c r="GMX324" s="190"/>
      <c r="GMY324" s="190"/>
      <c r="GMZ324" s="190"/>
      <c r="GNA324" s="190"/>
      <c r="GNB324" s="190"/>
      <c r="GNC324" s="190"/>
      <c r="GND324" s="190"/>
      <c r="GNE324" s="190"/>
      <c r="GNF324" s="190"/>
      <c r="GNG324" s="190"/>
      <c r="GNH324" s="190"/>
      <c r="GNI324" s="190"/>
      <c r="GNJ324" s="190"/>
      <c r="GNK324" s="190"/>
      <c r="GNL324" s="190"/>
      <c r="GNM324" s="190"/>
      <c r="GNN324" s="190"/>
      <c r="GNO324" s="190"/>
      <c r="GNP324" s="190"/>
      <c r="GNQ324" s="190"/>
      <c r="GNR324" s="190"/>
      <c r="GNS324" s="190"/>
      <c r="GNT324" s="190"/>
      <c r="GNU324" s="190"/>
      <c r="GNV324" s="190"/>
      <c r="GNW324" s="190"/>
      <c r="GNX324" s="190"/>
      <c r="GNY324" s="190"/>
      <c r="GNZ324" s="190"/>
      <c r="GOA324" s="190"/>
      <c r="GOB324" s="190"/>
      <c r="GOC324" s="190"/>
      <c r="GOD324" s="190"/>
      <c r="GOE324" s="190"/>
      <c r="GOF324" s="190"/>
      <c r="GOG324" s="190"/>
      <c r="GOH324" s="190"/>
      <c r="GOI324" s="190"/>
      <c r="GOJ324" s="190"/>
      <c r="GOK324" s="190"/>
      <c r="GOL324" s="190"/>
      <c r="GOM324" s="190"/>
      <c r="GON324" s="190"/>
      <c r="GOO324" s="190"/>
      <c r="GOP324" s="190"/>
      <c r="GOQ324" s="190"/>
      <c r="GOR324" s="190"/>
      <c r="GOS324" s="190"/>
      <c r="GOT324" s="190"/>
      <c r="GOU324" s="190"/>
      <c r="GOV324" s="190"/>
      <c r="GOW324" s="190"/>
      <c r="GOX324" s="190"/>
      <c r="GOY324" s="190"/>
      <c r="GOZ324" s="190"/>
      <c r="GPA324" s="190"/>
      <c r="GPB324" s="190"/>
      <c r="GPC324" s="190"/>
      <c r="GPD324" s="190"/>
      <c r="GPE324" s="190"/>
      <c r="GPF324" s="190"/>
      <c r="GPG324" s="190"/>
      <c r="GPH324" s="190"/>
      <c r="GPI324" s="190"/>
      <c r="GPJ324" s="190"/>
      <c r="GPK324" s="190"/>
      <c r="GPL324" s="190"/>
      <c r="GPM324" s="190"/>
      <c r="GPN324" s="190"/>
      <c r="GPO324" s="190"/>
      <c r="GPP324" s="190"/>
      <c r="GPQ324" s="190"/>
      <c r="GPR324" s="190"/>
      <c r="GPS324" s="190"/>
      <c r="GPT324" s="190"/>
      <c r="GPU324" s="190"/>
      <c r="GPV324" s="190"/>
      <c r="GPW324" s="190"/>
      <c r="GPX324" s="190"/>
      <c r="GPY324" s="190"/>
      <c r="GPZ324" s="190"/>
      <c r="GQA324" s="190"/>
      <c r="GQB324" s="190"/>
      <c r="GQC324" s="190"/>
      <c r="GQD324" s="190"/>
      <c r="GQE324" s="190"/>
      <c r="GQF324" s="190"/>
      <c r="GQG324" s="190"/>
      <c r="GQH324" s="190"/>
      <c r="GQI324" s="190"/>
      <c r="GQJ324" s="190"/>
      <c r="GQK324" s="190"/>
      <c r="GQL324" s="190"/>
      <c r="GQM324" s="190"/>
      <c r="GQN324" s="190"/>
      <c r="GQO324" s="190"/>
      <c r="GQP324" s="190"/>
      <c r="GQQ324" s="190"/>
      <c r="GQR324" s="190"/>
      <c r="GQS324" s="190"/>
      <c r="GQT324" s="190"/>
      <c r="GQU324" s="190"/>
      <c r="GQV324" s="190"/>
      <c r="GQW324" s="190"/>
      <c r="GQX324" s="190"/>
      <c r="GQY324" s="190"/>
      <c r="GQZ324" s="190"/>
      <c r="GRA324" s="190"/>
      <c r="GRB324" s="190"/>
      <c r="GRC324" s="190"/>
      <c r="GRD324" s="190"/>
      <c r="GRE324" s="190"/>
      <c r="GRF324" s="190"/>
      <c r="GRG324" s="190"/>
      <c r="GRH324" s="190"/>
      <c r="GRI324" s="190"/>
      <c r="GRJ324" s="190"/>
      <c r="GRK324" s="190"/>
      <c r="GRL324" s="190"/>
      <c r="GRM324" s="190"/>
      <c r="GRN324" s="190"/>
      <c r="GRO324" s="190"/>
      <c r="GRP324" s="190"/>
      <c r="GRQ324" s="190"/>
      <c r="GRR324" s="190"/>
      <c r="GRS324" s="190"/>
      <c r="GRT324" s="190"/>
      <c r="GRU324" s="190"/>
      <c r="GRV324" s="190"/>
      <c r="GRW324" s="190"/>
      <c r="GRX324" s="190"/>
      <c r="GRY324" s="190"/>
      <c r="GRZ324" s="190"/>
      <c r="GSA324" s="190"/>
      <c r="GSB324" s="190"/>
      <c r="GSC324" s="190"/>
      <c r="GSD324" s="190"/>
      <c r="GSE324" s="190"/>
      <c r="GSF324" s="190"/>
      <c r="GSG324" s="190"/>
      <c r="GSH324" s="190"/>
      <c r="GSI324" s="190"/>
      <c r="GSJ324" s="190"/>
      <c r="GSK324" s="190"/>
      <c r="GSL324" s="190"/>
      <c r="GSM324" s="190"/>
      <c r="GSN324" s="190"/>
      <c r="GSO324" s="190"/>
      <c r="GSP324" s="190"/>
      <c r="GSQ324" s="190"/>
      <c r="GSR324" s="190"/>
      <c r="GSS324" s="190"/>
      <c r="GST324" s="190"/>
      <c r="GSU324" s="190"/>
      <c r="GSV324" s="190"/>
      <c r="GSW324" s="190"/>
      <c r="GSX324" s="190"/>
      <c r="GSY324" s="190"/>
      <c r="GSZ324" s="190"/>
      <c r="GTA324" s="190"/>
      <c r="GTB324" s="190"/>
      <c r="GTC324" s="190"/>
      <c r="GTD324" s="190"/>
      <c r="GTE324" s="190"/>
      <c r="GTF324" s="190"/>
      <c r="GTG324" s="190"/>
      <c r="GTH324" s="190"/>
      <c r="GTI324" s="190"/>
      <c r="GTJ324" s="190"/>
      <c r="GTK324" s="190"/>
      <c r="GTL324" s="190"/>
      <c r="GTM324" s="190"/>
      <c r="GTN324" s="190"/>
      <c r="GTO324" s="190"/>
      <c r="GTP324" s="190"/>
      <c r="GTQ324" s="190"/>
      <c r="GTR324" s="190"/>
      <c r="GTS324" s="190"/>
      <c r="GTT324" s="190"/>
      <c r="GTU324" s="190"/>
      <c r="GTV324" s="190"/>
      <c r="GTW324" s="190"/>
      <c r="GTX324" s="190"/>
      <c r="GTY324" s="190"/>
      <c r="GTZ324" s="190"/>
      <c r="GUA324" s="190"/>
      <c r="GUB324" s="190"/>
      <c r="GUC324" s="190"/>
      <c r="GUD324" s="190"/>
      <c r="GUE324" s="190"/>
      <c r="GUF324" s="190"/>
      <c r="GUG324" s="190"/>
      <c r="GUH324" s="190"/>
      <c r="GUI324" s="190"/>
      <c r="GUJ324" s="190"/>
      <c r="GUK324" s="190"/>
      <c r="GUL324" s="190"/>
      <c r="GUM324" s="190"/>
      <c r="GUN324" s="190"/>
      <c r="GUO324" s="190"/>
      <c r="GUP324" s="190"/>
      <c r="GUQ324" s="190"/>
      <c r="GUR324" s="190"/>
      <c r="GUS324" s="190"/>
      <c r="GUT324" s="190"/>
      <c r="GUU324" s="190"/>
      <c r="GUV324" s="190"/>
      <c r="GUW324" s="190"/>
      <c r="GUX324" s="190"/>
      <c r="GUY324" s="190"/>
      <c r="GUZ324" s="190"/>
      <c r="GVA324" s="190"/>
      <c r="GVB324" s="190"/>
      <c r="GVC324" s="190"/>
      <c r="GVD324" s="190"/>
      <c r="GVE324" s="190"/>
      <c r="GVF324" s="190"/>
      <c r="GVG324" s="190"/>
      <c r="GVH324" s="190"/>
      <c r="GVI324" s="190"/>
      <c r="GVJ324" s="190"/>
      <c r="GVK324" s="190"/>
      <c r="GVL324" s="190"/>
      <c r="GVM324" s="190"/>
      <c r="GVN324" s="190"/>
      <c r="GVO324" s="190"/>
      <c r="GVP324" s="190"/>
      <c r="GVQ324" s="190"/>
      <c r="GVR324" s="190"/>
      <c r="GVS324" s="190"/>
      <c r="GVT324" s="190"/>
      <c r="GVU324" s="190"/>
      <c r="GVV324" s="190"/>
      <c r="GVW324" s="190"/>
      <c r="GVX324" s="190"/>
      <c r="GVY324" s="190"/>
      <c r="GVZ324" s="190"/>
      <c r="GWA324" s="190"/>
      <c r="GWB324" s="190"/>
      <c r="GWC324" s="190"/>
      <c r="GWD324" s="190"/>
      <c r="GWE324" s="190"/>
      <c r="GWF324" s="190"/>
      <c r="GWG324" s="190"/>
      <c r="GWH324" s="190"/>
      <c r="GWI324" s="190"/>
      <c r="GWJ324" s="190"/>
      <c r="GWK324" s="190"/>
      <c r="GWL324" s="190"/>
      <c r="GWM324" s="190"/>
      <c r="GWN324" s="190"/>
      <c r="GWO324" s="190"/>
      <c r="GWP324" s="190"/>
      <c r="GWQ324" s="190"/>
      <c r="GWR324" s="190"/>
      <c r="GWS324" s="190"/>
      <c r="GWT324" s="190"/>
      <c r="GWU324" s="190"/>
      <c r="GWV324" s="190"/>
      <c r="GWW324" s="190"/>
      <c r="GWX324" s="190"/>
      <c r="GWY324" s="190"/>
      <c r="GWZ324" s="190"/>
      <c r="GXA324" s="190"/>
      <c r="GXB324" s="190"/>
      <c r="GXC324" s="190"/>
      <c r="GXD324" s="190"/>
      <c r="GXE324" s="190"/>
      <c r="GXF324" s="190"/>
      <c r="GXG324" s="190"/>
      <c r="GXH324" s="190"/>
      <c r="GXI324" s="190"/>
      <c r="GXJ324" s="190"/>
      <c r="GXK324" s="190"/>
      <c r="GXL324" s="190"/>
      <c r="GXM324" s="190"/>
      <c r="GXN324" s="190"/>
      <c r="GXO324" s="190"/>
      <c r="GXP324" s="190"/>
      <c r="GXQ324" s="190"/>
      <c r="GXR324" s="190"/>
      <c r="GXS324" s="190"/>
      <c r="GXT324" s="190"/>
      <c r="GXU324" s="190"/>
      <c r="GXV324" s="190"/>
      <c r="GXW324" s="190"/>
      <c r="GXX324" s="190"/>
      <c r="GXY324" s="190"/>
      <c r="GXZ324" s="190"/>
      <c r="GYA324" s="190"/>
      <c r="GYB324" s="190"/>
      <c r="GYC324" s="190"/>
      <c r="GYD324" s="190"/>
      <c r="GYE324" s="190"/>
      <c r="GYF324" s="190"/>
      <c r="GYG324" s="190"/>
      <c r="GYH324" s="190"/>
      <c r="GYI324" s="190"/>
      <c r="GYJ324" s="190"/>
      <c r="GYK324" s="190"/>
      <c r="GYL324" s="190"/>
      <c r="GYM324" s="190"/>
      <c r="GYN324" s="190"/>
      <c r="GYO324" s="190"/>
      <c r="GYP324" s="190"/>
      <c r="GYQ324" s="190"/>
      <c r="GYR324" s="190"/>
      <c r="GYS324" s="190"/>
      <c r="GYT324" s="190"/>
      <c r="GYU324" s="190"/>
      <c r="GYV324" s="190"/>
      <c r="GYW324" s="190"/>
      <c r="GYX324" s="190"/>
      <c r="GYY324" s="190"/>
      <c r="GYZ324" s="190"/>
      <c r="GZA324" s="190"/>
      <c r="GZB324" s="190"/>
      <c r="GZC324" s="190"/>
      <c r="GZD324" s="190"/>
      <c r="GZE324" s="190"/>
      <c r="GZF324" s="190"/>
      <c r="GZG324" s="190"/>
      <c r="GZH324" s="190"/>
      <c r="GZI324" s="190"/>
      <c r="GZJ324" s="190"/>
      <c r="GZK324" s="190"/>
      <c r="GZL324" s="190"/>
      <c r="GZM324" s="190"/>
      <c r="GZN324" s="190"/>
      <c r="GZO324" s="190"/>
      <c r="GZP324" s="190"/>
      <c r="GZQ324" s="190"/>
      <c r="GZR324" s="190"/>
      <c r="GZS324" s="190"/>
      <c r="GZT324" s="190"/>
      <c r="GZU324" s="190"/>
      <c r="GZV324" s="190"/>
      <c r="GZW324" s="190"/>
      <c r="GZX324" s="190"/>
      <c r="GZY324" s="190"/>
      <c r="GZZ324" s="190"/>
      <c r="HAA324" s="190"/>
      <c r="HAB324" s="190"/>
      <c r="HAC324" s="190"/>
      <c r="HAD324" s="190"/>
      <c r="HAE324" s="190"/>
      <c r="HAF324" s="190"/>
      <c r="HAG324" s="190"/>
      <c r="HAH324" s="190"/>
      <c r="HAI324" s="190"/>
      <c r="HAJ324" s="190"/>
      <c r="HAK324" s="190"/>
      <c r="HAL324" s="190"/>
      <c r="HAM324" s="190"/>
      <c r="HAN324" s="190"/>
      <c r="HAO324" s="190"/>
      <c r="HAP324" s="190"/>
      <c r="HAQ324" s="190"/>
      <c r="HAR324" s="190"/>
      <c r="HAS324" s="190"/>
      <c r="HAT324" s="190"/>
      <c r="HAU324" s="190"/>
      <c r="HAV324" s="190"/>
      <c r="HAW324" s="190"/>
      <c r="HAX324" s="190"/>
      <c r="HAY324" s="190"/>
      <c r="HAZ324" s="190"/>
      <c r="HBA324" s="190"/>
      <c r="HBB324" s="190"/>
      <c r="HBC324" s="190"/>
      <c r="HBD324" s="190"/>
      <c r="HBE324" s="190"/>
      <c r="HBF324" s="190"/>
      <c r="HBG324" s="190"/>
      <c r="HBH324" s="190"/>
      <c r="HBI324" s="190"/>
      <c r="HBJ324" s="190"/>
      <c r="HBK324" s="190"/>
      <c r="HBL324" s="190"/>
      <c r="HBM324" s="190"/>
      <c r="HBN324" s="190"/>
      <c r="HBO324" s="190"/>
      <c r="HBP324" s="190"/>
      <c r="HBQ324" s="190"/>
      <c r="HBR324" s="190"/>
      <c r="HBS324" s="190"/>
      <c r="HBT324" s="190"/>
      <c r="HBU324" s="190"/>
      <c r="HBV324" s="190"/>
      <c r="HBW324" s="190"/>
      <c r="HBX324" s="190"/>
      <c r="HBY324" s="190"/>
      <c r="HBZ324" s="190"/>
      <c r="HCA324" s="190"/>
      <c r="HCB324" s="190"/>
      <c r="HCC324" s="190"/>
      <c r="HCD324" s="190"/>
      <c r="HCE324" s="190"/>
      <c r="HCF324" s="190"/>
      <c r="HCG324" s="190"/>
      <c r="HCH324" s="190"/>
      <c r="HCI324" s="190"/>
      <c r="HCJ324" s="190"/>
      <c r="HCK324" s="190"/>
      <c r="HCL324" s="190"/>
      <c r="HCM324" s="190"/>
      <c r="HCN324" s="190"/>
      <c r="HCO324" s="190"/>
      <c r="HCP324" s="190"/>
      <c r="HCQ324" s="190"/>
      <c r="HCR324" s="190"/>
      <c r="HCS324" s="190"/>
      <c r="HCT324" s="190"/>
      <c r="HCU324" s="190"/>
      <c r="HCV324" s="190"/>
      <c r="HCW324" s="190"/>
      <c r="HCX324" s="190"/>
      <c r="HCY324" s="190"/>
      <c r="HCZ324" s="190"/>
      <c r="HDA324" s="190"/>
      <c r="HDB324" s="190"/>
      <c r="HDC324" s="190"/>
      <c r="HDD324" s="190"/>
      <c r="HDE324" s="190"/>
      <c r="HDF324" s="190"/>
      <c r="HDG324" s="190"/>
      <c r="HDH324" s="190"/>
      <c r="HDI324" s="190"/>
      <c r="HDJ324" s="190"/>
      <c r="HDK324" s="190"/>
      <c r="HDL324" s="190"/>
      <c r="HDM324" s="190"/>
      <c r="HDN324" s="190"/>
      <c r="HDO324" s="190"/>
      <c r="HDP324" s="190"/>
      <c r="HDQ324" s="190"/>
      <c r="HDR324" s="190"/>
      <c r="HDS324" s="190"/>
      <c r="HDT324" s="190"/>
      <c r="HDU324" s="190"/>
      <c r="HDV324" s="190"/>
      <c r="HDW324" s="190"/>
      <c r="HDX324" s="190"/>
      <c r="HDY324" s="190"/>
      <c r="HDZ324" s="190"/>
      <c r="HEA324" s="190"/>
      <c r="HEB324" s="190"/>
      <c r="HEC324" s="190"/>
      <c r="HED324" s="190"/>
      <c r="HEE324" s="190"/>
      <c r="HEF324" s="190"/>
      <c r="HEG324" s="190"/>
      <c r="HEH324" s="190"/>
      <c r="HEI324" s="190"/>
      <c r="HEJ324" s="190"/>
      <c r="HEK324" s="190"/>
      <c r="HEL324" s="190"/>
      <c r="HEM324" s="190"/>
      <c r="HEN324" s="190"/>
      <c r="HEO324" s="190"/>
      <c r="HEP324" s="190"/>
      <c r="HEQ324" s="190"/>
      <c r="HER324" s="190"/>
      <c r="HES324" s="190"/>
      <c r="HET324" s="190"/>
      <c r="HEU324" s="190"/>
      <c r="HEV324" s="190"/>
      <c r="HEW324" s="190"/>
      <c r="HEX324" s="190"/>
      <c r="HEY324" s="190"/>
      <c r="HEZ324" s="190"/>
      <c r="HFA324" s="190"/>
      <c r="HFB324" s="190"/>
      <c r="HFC324" s="190"/>
      <c r="HFD324" s="190"/>
      <c r="HFE324" s="190"/>
      <c r="HFF324" s="190"/>
      <c r="HFG324" s="190"/>
      <c r="HFH324" s="190"/>
      <c r="HFI324" s="190"/>
      <c r="HFJ324" s="190"/>
      <c r="HFK324" s="190"/>
      <c r="HFL324" s="190"/>
      <c r="HFM324" s="190"/>
      <c r="HFN324" s="190"/>
      <c r="HFO324" s="190"/>
      <c r="HFP324" s="190"/>
      <c r="HFQ324" s="190"/>
      <c r="HFR324" s="190"/>
      <c r="HFS324" s="190"/>
      <c r="HFT324" s="190"/>
      <c r="HFU324" s="190"/>
      <c r="HFV324" s="190"/>
      <c r="HFW324" s="190"/>
      <c r="HFX324" s="190"/>
      <c r="HFY324" s="190"/>
      <c r="HFZ324" s="190"/>
      <c r="HGA324" s="190"/>
      <c r="HGB324" s="190"/>
      <c r="HGC324" s="190"/>
      <c r="HGD324" s="190"/>
      <c r="HGE324" s="190"/>
      <c r="HGF324" s="190"/>
      <c r="HGG324" s="190"/>
      <c r="HGH324" s="190"/>
      <c r="HGI324" s="190"/>
      <c r="HGJ324" s="190"/>
      <c r="HGK324" s="190"/>
      <c r="HGL324" s="190"/>
      <c r="HGM324" s="190"/>
      <c r="HGN324" s="190"/>
      <c r="HGO324" s="190"/>
      <c r="HGP324" s="190"/>
      <c r="HGQ324" s="190"/>
      <c r="HGR324" s="190"/>
      <c r="HGS324" s="190"/>
      <c r="HGT324" s="190"/>
      <c r="HGU324" s="190"/>
      <c r="HGV324" s="190"/>
      <c r="HGW324" s="190"/>
      <c r="HGX324" s="190"/>
      <c r="HGY324" s="190"/>
      <c r="HGZ324" s="190"/>
      <c r="HHA324" s="190"/>
      <c r="HHB324" s="190"/>
      <c r="HHC324" s="190"/>
      <c r="HHD324" s="190"/>
      <c r="HHE324" s="190"/>
      <c r="HHF324" s="190"/>
      <c r="HHG324" s="190"/>
      <c r="HHH324" s="190"/>
      <c r="HHI324" s="190"/>
      <c r="HHJ324" s="190"/>
      <c r="HHK324" s="190"/>
      <c r="HHL324" s="190"/>
      <c r="HHM324" s="190"/>
      <c r="HHN324" s="190"/>
      <c r="HHO324" s="190"/>
      <c r="HHP324" s="190"/>
      <c r="HHQ324" s="190"/>
      <c r="HHR324" s="190"/>
      <c r="HHS324" s="190"/>
      <c r="HHT324" s="190"/>
      <c r="HHU324" s="190"/>
      <c r="HHV324" s="190"/>
      <c r="HHW324" s="190"/>
      <c r="HHX324" s="190"/>
      <c r="HHY324" s="190"/>
      <c r="HHZ324" s="190"/>
      <c r="HIA324" s="190"/>
      <c r="HIB324" s="190"/>
      <c r="HIC324" s="190"/>
      <c r="HID324" s="190"/>
      <c r="HIE324" s="190"/>
      <c r="HIF324" s="190"/>
      <c r="HIG324" s="190"/>
      <c r="HIH324" s="190"/>
      <c r="HII324" s="190"/>
      <c r="HIJ324" s="190"/>
      <c r="HIK324" s="190"/>
      <c r="HIL324" s="190"/>
      <c r="HIM324" s="190"/>
      <c r="HIN324" s="190"/>
      <c r="HIO324" s="190"/>
      <c r="HIP324" s="190"/>
      <c r="HIQ324" s="190"/>
      <c r="HIR324" s="190"/>
      <c r="HIS324" s="190"/>
      <c r="HIT324" s="190"/>
      <c r="HIU324" s="190"/>
      <c r="HIV324" s="190"/>
      <c r="HIW324" s="190"/>
      <c r="HIX324" s="190"/>
      <c r="HIY324" s="190"/>
      <c r="HIZ324" s="190"/>
      <c r="HJA324" s="190"/>
      <c r="HJB324" s="190"/>
      <c r="HJC324" s="190"/>
      <c r="HJD324" s="190"/>
      <c r="HJE324" s="190"/>
      <c r="HJF324" s="190"/>
      <c r="HJG324" s="190"/>
      <c r="HJH324" s="190"/>
      <c r="HJI324" s="190"/>
      <c r="HJJ324" s="190"/>
      <c r="HJK324" s="190"/>
      <c r="HJL324" s="190"/>
      <c r="HJM324" s="190"/>
      <c r="HJN324" s="190"/>
      <c r="HJO324" s="190"/>
      <c r="HJP324" s="190"/>
      <c r="HJQ324" s="190"/>
      <c r="HJR324" s="190"/>
      <c r="HJS324" s="190"/>
      <c r="HJT324" s="190"/>
      <c r="HJU324" s="190"/>
      <c r="HJV324" s="190"/>
      <c r="HJW324" s="190"/>
      <c r="HJX324" s="190"/>
      <c r="HJY324" s="190"/>
      <c r="HJZ324" s="190"/>
      <c r="HKA324" s="190"/>
      <c r="HKB324" s="190"/>
      <c r="HKC324" s="190"/>
      <c r="HKD324" s="190"/>
      <c r="HKE324" s="190"/>
      <c r="HKF324" s="190"/>
      <c r="HKG324" s="190"/>
      <c r="HKH324" s="190"/>
      <c r="HKI324" s="190"/>
      <c r="HKJ324" s="190"/>
      <c r="HKK324" s="190"/>
      <c r="HKL324" s="190"/>
      <c r="HKM324" s="190"/>
      <c r="HKN324" s="190"/>
      <c r="HKO324" s="190"/>
      <c r="HKP324" s="190"/>
      <c r="HKQ324" s="190"/>
      <c r="HKR324" s="190"/>
      <c r="HKS324" s="190"/>
      <c r="HKT324" s="190"/>
      <c r="HKU324" s="190"/>
      <c r="HKV324" s="190"/>
      <c r="HKW324" s="190"/>
      <c r="HKX324" s="190"/>
      <c r="HKY324" s="190"/>
      <c r="HKZ324" s="190"/>
      <c r="HLA324" s="190"/>
      <c r="HLB324" s="190"/>
      <c r="HLC324" s="190"/>
      <c r="HLD324" s="190"/>
      <c r="HLE324" s="190"/>
      <c r="HLF324" s="190"/>
      <c r="HLG324" s="190"/>
      <c r="HLH324" s="190"/>
      <c r="HLI324" s="190"/>
      <c r="HLJ324" s="190"/>
      <c r="HLK324" s="190"/>
      <c r="HLL324" s="190"/>
      <c r="HLM324" s="190"/>
      <c r="HLN324" s="190"/>
      <c r="HLO324" s="190"/>
      <c r="HLP324" s="190"/>
      <c r="HLQ324" s="190"/>
      <c r="HLR324" s="190"/>
      <c r="HLS324" s="190"/>
      <c r="HLT324" s="190"/>
      <c r="HLU324" s="190"/>
      <c r="HLV324" s="190"/>
      <c r="HLW324" s="190"/>
      <c r="HLX324" s="190"/>
      <c r="HLY324" s="190"/>
      <c r="HLZ324" s="190"/>
      <c r="HMA324" s="190"/>
      <c r="HMB324" s="190"/>
      <c r="HMC324" s="190"/>
      <c r="HMD324" s="190"/>
      <c r="HME324" s="190"/>
      <c r="HMF324" s="190"/>
      <c r="HMG324" s="190"/>
      <c r="HMH324" s="190"/>
      <c r="HMI324" s="190"/>
      <c r="HMJ324" s="190"/>
      <c r="HMK324" s="190"/>
      <c r="HML324" s="190"/>
      <c r="HMM324" s="190"/>
      <c r="HMN324" s="190"/>
      <c r="HMO324" s="190"/>
      <c r="HMP324" s="190"/>
      <c r="HMQ324" s="190"/>
      <c r="HMR324" s="190"/>
      <c r="HMS324" s="190"/>
      <c r="HMT324" s="190"/>
      <c r="HMU324" s="190"/>
      <c r="HMV324" s="190"/>
      <c r="HMW324" s="190"/>
      <c r="HMX324" s="190"/>
      <c r="HMY324" s="190"/>
      <c r="HMZ324" s="190"/>
      <c r="HNA324" s="190"/>
      <c r="HNB324" s="190"/>
      <c r="HNC324" s="190"/>
      <c r="HND324" s="190"/>
      <c r="HNE324" s="190"/>
      <c r="HNF324" s="190"/>
      <c r="HNG324" s="190"/>
      <c r="HNH324" s="190"/>
      <c r="HNI324" s="190"/>
      <c r="HNJ324" s="190"/>
      <c r="HNK324" s="190"/>
      <c r="HNL324" s="190"/>
      <c r="HNM324" s="190"/>
      <c r="HNN324" s="190"/>
      <c r="HNO324" s="190"/>
      <c r="HNP324" s="190"/>
      <c r="HNQ324" s="190"/>
      <c r="HNR324" s="190"/>
      <c r="HNS324" s="190"/>
      <c r="HNT324" s="190"/>
      <c r="HNU324" s="190"/>
      <c r="HNV324" s="190"/>
      <c r="HNW324" s="190"/>
      <c r="HNX324" s="190"/>
      <c r="HNY324" s="190"/>
      <c r="HNZ324" s="190"/>
      <c r="HOA324" s="190"/>
      <c r="HOB324" s="190"/>
      <c r="HOC324" s="190"/>
      <c r="HOD324" s="190"/>
      <c r="HOE324" s="190"/>
      <c r="HOF324" s="190"/>
      <c r="HOG324" s="190"/>
      <c r="HOH324" s="190"/>
      <c r="HOI324" s="190"/>
      <c r="HOJ324" s="190"/>
      <c r="HOK324" s="190"/>
      <c r="HOL324" s="190"/>
      <c r="HOM324" s="190"/>
      <c r="HON324" s="190"/>
      <c r="HOO324" s="190"/>
      <c r="HOP324" s="190"/>
      <c r="HOQ324" s="190"/>
      <c r="HOR324" s="190"/>
      <c r="HOS324" s="190"/>
      <c r="HOT324" s="190"/>
      <c r="HOU324" s="190"/>
      <c r="HOV324" s="190"/>
      <c r="HOW324" s="190"/>
      <c r="HOX324" s="190"/>
      <c r="HOY324" s="190"/>
      <c r="HOZ324" s="190"/>
      <c r="HPA324" s="190"/>
      <c r="HPB324" s="190"/>
      <c r="HPC324" s="190"/>
      <c r="HPD324" s="190"/>
      <c r="HPE324" s="190"/>
      <c r="HPF324" s="190"/>
      <c r="HPG324" s="190"/>
      <c r="HPH324" s="190"/>
      <c r="HPI324" s="190"/>
      <c r="HPJ324" s="190"/>
      <c r="HPK324" s="190"/>
      <c r="HPL324" s="190"/>
      <c r="HPM324" s="190"/>
      <c r="HPN324" s="190"/>
      <c r="HPO324" s="190"/>
      <c r="HPP324" s="190"/>
      <c r="HPQ324" s="190"/>
      <c r="HPR324" s="190"/>
      <c r="HPS324" s="190"/>
      <c r="HPT324" s="190"/>
      <c r="HPU324" s="190"/>
      <c r="HPV324" s="190"/>
      <c r="HPW324" s="190"/>
      <c r="HPX324" s="190"/>
      <c r="HPY324" s="190"/>
      <c r="HPZ324" s="190"/>
      <c r="HQA324" s="190"/>
      <c r="HQB324" s="190"/>
      <c r="HQC324" s="190"/>
      <c r="HQD324" s="190"/>
      <c r="HQE324" s="190"/>
      <c r="HQF324" s="190"/>
      <c r="HQG324" s="190"/>
      <c r="HQH324" s="190"/>
      <c r="HQI324" s="190"/>
      <c r="HQJ324" s="190"/>
      <c r="HQK324" s="190"/>
      <c r="HQL324" s="190"/>
      <c r="HQM324" s="190"/>
      <c r="HQN324" s="190"/>
      <c r="HQO324" s="190"/>
      <c r="HQP324" s="190"/>
      <c r="HQQ324" s="190"/>
      <c r="HQR324" s="190"/>
      <c r="HQS324" s="190"/>
      <c r="HQT324" s="190"/>
      <c r="HQU324" s="190"/>
      <c r="HQV324" s="190"/>
      <c r="HQW324" s="190"/>
      <c r="HQX324" s="190"/>
      <c r="HQY324" s="190"/>
      <c r="HQZ324" s="190"/>
      <c r="HRA324" s="190"/>
      <c r="HRB324" s="190"/>
      <c r="HRC324" s="190"/>
      <c r="HRD324" s="190"/>
      <c r="HRE324" s="190"/>
      <c r="HRF324" s="190"/>
      <c r="HRG324" s="190"/>
      <c r="HRH324" s="190"/>
      <c r="HRI324" s="190"/>
      <c r="HRJ324" s="190"/>
      <c r="HRK324" s="190"/>
      <c r="HRL324" s="190"/>
      <c r="HRM324" s="190"/>
      <c r="HRN324" s="190"/>
      <c r="HRO324" s="190"/>
      <c r="HRP324" s="190"/>
      <c r="HRQ324" s="190"/>
      <c r="HRR324" s="190"/>
      <c r="HRS324" s="190"/>
      <c r="HRT324" s="190"/>
      <c r="HRU324" s="190"/>
      <c r="HRV324" s="190"/>
      <c r="HRW324" s="190"/>
      <c r="HRX324" s="190"/>
      <c r="HRY324" s="190"/>
      <c r="HRZ324" s="190"/>
      <c r="HSA324" s="190"/>
      <c r="HSB324" s="190"/>
      <c r="HSC324" s="190"/>
      <c r="HSD324" s="190"/>
      <c r="HSE324" s="190"/>
      <c r="HSF324" s="190"/>
      <c r="HSG324" s="190"/>
      <c r="HSH324" s="190"/>
      <c r="HSI324" s="190"/>
      <c r="HSJ324" s="190"/>
      <c r="HSK324" s="190"/>
      <c r="HSL324" s="190"/>
      <c r="HSM324" s="190"/>
      <c r="HSN324" s="190"/>
      <c r="HSO324" s="190"/>
      <c r="HSP324" s="190"/>
      <c r="HSQ324" s="190"/>
      <c r="HSR324" s="190"/>
      <c r="HSS324" s="190"/>
      <c r="HST324" s="190"/>
      <c r="HSU324" s="190"/>
      <c r="HSV324" s="190"/>
      <c r="HSW324" s="190"/>
      <c r="HSX324" s="190"/>
      <c r="HSY324" s="190"/>
      <c r="HSZ324" s="190"/>
      <c r="HTA324" s="190"/>
      <c r="HTB324" s="190"/>
      <c r="HTC324" s="190"/>
      <c r="HTD324" s="190"/>
      <c r="HTE324" s="190"/>
      <c r="HTF324" s="190"/>
      <c r="HTG324" s="190"/>
      <c r="HTH324" s="190"/>
      <c r="HTI324" s="190"/>
      <c r="HTJ324" s="190"/>
      <c r="HTK324" s="190"/>
      <c r="HTL324" s="190"/>
      <c r="HTM324" s="190"/>
      <c r="HTN324" s="190"/>
      <c r="HTO324" s="190"/>
      <c r="HTP324" s="190"/>
      <c r="HTQ324" s="190"/>
      <c r="HTR324" s="190"/>
      <c r="HTS324" s="190"/>
      <c r="HTT324" s="190"/>
      <c r="HTU324" s="190"/>
      <c r="HTV324" s="190"/>
      <c r="HTW324" s="190"/>
      <c r="HTX324" s="190"/>
      <c r="HTY324" s="190"/>
      <c r="HTZ324" s="190"/>
      <c r="HUA324" s="190"/>
      <c r="HUB324" s="190"/>
      <c r="HUC324" s="190"/>
      <c r="HUD324" s="190"/>
      <c r="HUE324" s="190"/>
      <c r="HUF324" s="190"/>
      <c r="HUG324" s="190"/>
      <c r="HUH324" s="190"/>
      <c r="HUI324" s="190"/>
      <c r="HUJ324" s="190"/>
      <c r="HUK324" s="190"/>
      <c r="HUL324" s="190"/>
      <c r="HUM324" s="190"/>
      <c r="HUN324" s="190"/>
      <c r="HUO324" s="190"/>
      <c r="HUP324" s="190"/>
      <c r="HUQ324" s="190"/>
      <c r="HUR324" s="190"/>
      <c r="HUS324" s="190"/>
      <c r="HUT324" s="190"/>
      <c r="HUU324" s="190"/>
      <c r="HUV324" s="190"/>
      <c r="HUW324" s="190"/>
      <c r="HUX324" s="190"/>
      <c r="HUY324" s="190"/>
      <c r="HUZ324" s="190"/>
      <c r="HVA324" s="190"/>
      <c r="HVB324" s="190"/>
      <c r="HVC324" s="190"/>
      <c r="HVD324" s="190"/>
      <c r="HVE324" s="190"/>
      <c r="HVF324" s="190"/>
      <c r="HVG324" s="190"/>
      <c r="HVH324" s="190"/>
      <c r="HVI324" s="190"/>
      <c r="HVJ324" s="190"/>
      <c r="HVK324" s="190"/>
      <c r="HVL324" s="190"/>
      <c r="HVM324" s="190"/>
      <c r="HVN324" s="190"/>
      <c r="HVO324" s="190"/>
      <c r="HVP324" s="190"/>
      <c r="HVQ324" s="190"/>
      <c r="HVR324" s="190"/>
      <c r="HVS324" s="190"/>
      <c r="HVT324" s="190"/>
      <c r="HVU324" s="190"/>
      <c r="HVV324" s="190"/>
      <c r="HVW324" s="190"/>
      <c r="HVX324" s="190"/>
      <c r="HVY324" s="190"/>
      <c r="HVZ324" s="190"/>
      <c r="HWA324" s="190"/>
      <c r="HWB324" s="190"/>
      <c r="HWC324" s="190"/>
      <c r="HWD324" s="190"/>
      <c r="HWE324" s="190"/>
      <c r="HWF324" s="190"/>
      <c r="HWG324" s="190"/>
      <c r="HWH324" s="190"/>
      <c r="HWI324" s="190"/>
      <c r="HWJ324" s="190"/>
      <c r="HWK324" s="190"/>
      <c r="HWL324" s="190"/>
      <c r="HWM324" s="190"/>
      <c r="HWN324" s="190"/>
      <c r="HWO324" s="190"/>
      <c r="HWP324" s="190"/>
      <c r="HWQ324" s="190"/>
      <c r="HWR324" s="190"/>
      <c r="HWS324" s="190"/>
      <c r="HWT324" s="190"/>
      <c r="HWU324" s="190"/>
      <c r="HWV324" s="190"/>
      <c r="HWW324" s="190"/>
      <c r="HWX324" s="190"/>
      <c r="HWY324" s="190"/>
      <c r="HWZ324" s="190"/>
      <c r="HXA324" s="190"/>
      <c r="HXB324" s="190"/>
      <c r="HXC324" s="190"/>
      <c r="HXD324" s="190"/>
      <c r="HXE324" s="190"/>
      <c r="HXF324" s="190"/>
      <c r="HXG324" s="190"/>
      <c r="HXH324" s="190"/>
      <c r="HXI324" s="190"/>
      <c r="HXJ324" s="190"/>
      <c r="HXK324" s="190"/>
      <c r="HXL324" s="190"/>
      <c r="HXM324" s="190"/>
      <c r="HXN324" s="190"/>
      <c r="HXO324" s="190"/>
      <c r="HXP324" s="190"/>
      <c r="HXQ324" s="190"/>
      <c r="HXR324" s="190"/>
      <c r="HXS324" s="190"/>
      <c r="HXT324" s="190"/>
      <c r="HXU324" s="190"/>
      <c r="HXV324" s="190"/>
      <c r="HXW324" s="190"/>
      <c r="HXX324" s="190"/>
      <c r="HXY324" s="190"/>
      <c r="HXZ324" s="190"/>
      <c r="HYA324" s="190"/>
      <c r="HYB324" s="190"/>
      <c r="HYC324" s="190"/>
      <c r="HYD324" s="190"/>
      <c r="HYE324" s="190"/>
      <c r="HYF324" s="190"/>
      <c r="HYG324" s="190"/>
      <c r="HYH324" s="190"/>
      <c r="HYI324" s="190"/>
      <c r="HYJ324" s="190"/>
      <c r="HYK324" s="190"/>
      <c r="HYL324" s="190"/>
      <c r="HYM324" s="190"/>
      <c r="HYN324" s="190"/>
      <c r="HYO324" s="190"/>
      <c r="HYP324" s="190"/>
      <c r="HYQ324" s="190"/>
      <c r="HYR324" s="190"/>
      <c r="HYS324" s="190"/>
      <c r="HYT324" s="190"/>
      <c r="HYU324" s="190"/>
      <c r="HYV324" s="190"/>
      <c r="HYW324" s="190"/>
      <c r="HYX324" s="190"/>
      <c r="HYY324" s="190"/>
      <c r="HYZ324" s="190"/>
      <c r="HZA324" s="190"/>
      <c r="HZB324" s="190"/>
      <c r="HZC324" s="190"/>
      <c r="HZD324" s="190"/>
      <c r="HZE324" s="190"/>
      <c r="HZF324" s="190"/>
      <c r="HZG324" s="190"/>
      <c r="HZH324" s="190"/>
      <c r="HZI324" s="190"/>
      <c r="HZJ324" s="190"/>
      <c r="HZK324" s="190"/>
      <c r="HZL324" s="190"/>
      <c r="HZM324" s="190"/>
      <c r="HZN324" s="190"/>
      <c r="HZO324" s="190"/>
      <c r="HZP324" s="190"/>
      <c r="HZQ324" s="190"/>
      <c r="HZR324" s="190"/>
      <c r="HZS324" s="190"/>
      <c r="HZT324" s="190"/>
      <c r="HZU324" s="190"/>
      <c r="HZV324" s="190"/>
      <c r="HZW324" s="190"/>
      <c r="HZX324" s="190"/>
      <c r="HZY324" s="190"/>
      <c r="HZZ324" s="190"/>
      <c r="IAA324" s="190"/>
      <c r="IAB324" s="190"/>
      <c r="IAC324" s="190"/>
      <c r="IAD324" s="190"/>
      <c r="IAE324" s="190"/>
      <c r="IAF324" s="190"/>
      <c r="IAG324" s="190"/>
      <c r="IAH324" s="190"/>
      <c r="IAI324" s="190"/>
      <c r="IAJ324" s="190"/>
      <c r="IAK324" s="190"/>
      <c r="IAL324" s="190"/>
      <c r="IAM324" s="190"/>
      <c r="IAN324" s="190"/>
      <c r="IAO324" s="190"/>
      <c r="IAP324" s="190"/>
      <c r="IAQ324" s="190"/>
      <c r="IAR324" s="190"/>
      <c r="IAS324" s="190"/>
      <c r="IAT324" s="190"/>
      <c r="IAU324" s="190"/>
      <c r="IAV324" s="190"/>
      <c r="IAW324" s="190"/>
      <c r="IAX324" s="190"/>
      <c r="IAY324" s="190"/>
      <c r="IAZ324" s="190"/>
      <c r="IBA324" s="190"/>
      <c r="IBB324" s="190"/>
      <c r="IBC324" s="190"/>
      <c r="IBD324" s="190"/>
      <c r="IBE324" s="190"/>
      <c r="IBF324" s="190"/>
      <c r="IBG324" s="190"/>
      <c r="IBH324" s="190"/>
      <c r="IBI324" s="190"/>
      <c r="IBJ324" s="190"/>
      <c r="IBK324" s="190"/>
      <c r="IBL324" s="190"/>
      <c r="IBM324" s="190"/>
      <c r="IBN324" s="190"/>
      <c r="IBO324" s="190"/>
      <c r="IBP324" s="190"/>
      <c r="IBQ324" s="190"/>
      <c r="IBR324" s="190"/>
      <c r="IBS324" s="190"/>
      <c r="IBT324" s="190"/>
      <c r="IBU324" s="190"/>
      <c r="IBV324" s="190"/>
      <c r="IBW324" s="190"/>
      <c r="IBX324" s="190"/>
      <c r="IBY324" s="190"/>
      <c r="IBZ324" s="190"/>
      <c r="ICA324" s="190"/>
      <c r="ICB324" s="190"/>
      <c r="ICC324" s="190"/>
      <c r="ICD324" s="190"/>
      <c r="ICE324" s="190"/>
      <c r="ICF324" s="190"/>
      <c r="ICG324" s="190"/>
      <c r="ICH324" s="190"/>
      <c r="ICI324" s="190"/>
      <c r="ICJ324" s="190"/>
      <c r="ICK324" s="190"/>
      <c r="ICL324" s="190"/>
      <c r="ICM324" s="190"/>
      <c r="ICN324" s="190"/>
      <c r="ICO324" s="190"/>
      <c r="ICP324" s="190"/>
      <c r="ICQ324" s="190"/>
      <c r="ICR324" s="190"/>
      <c r="ICS324" s="190"/>
      <c r="ICT324" s="190"/>
      <c r="ICU324" s="190"/>
      <c r="ICV324" s="190"/>
      <c r="ICW324" s="190"/>
      <c r="ICX324" s="190"/>
      <c r="ICY324" s="190"/>
      <c r="ICZ324" s="190"/>
      <c r="IDA324" s="190"/>
      <c r="IDB324" s="190"/>
      <c r="IDC324" s="190"/>
      <c r="IDD324" s="190"/>
      <c r="IDE324" s="190"/>
      <c r="IDF324" s="190"/>
      <c r="IDG324" s="190"/>
      <c r="IDH324" s="190"/>
      <c r="IDI324" s="190"/>
      <c r="IDJ324" s="190"/>
      <c r="IDK324" s="190"/>
      <c r="IDL324" s="190"/>
      <c r="IDM324" s="190"/>
      <c r="IDN324" s="190"/>
      <c r="IDO324" s="190"/>
      <c r="IDP324" s="190"/>
      <c r="IDQ324" s="190"/>
      <c r="IDR324" s="190"/>
      <c r="IDS324" s="190"/>
      <c r="IDT324" s="190"/>
      <c r="IDU324" s="190"/>
      <c r="IDV324" s="190"/>
      <c r="IDW324" s="190"/>
      <c r="IDX324" s="190"/>
      <c r="IDY324" s="190"/>
      <c r="IDZ324" s="190"/>
      <c r="IEA324" s="190"/>
      <c r="IEB324" s="190"/>
      <c r="IEC324" s="190"/>
      <c r="IED324" s="190"/>
      <c r="IEE324" s="190"/>
      <c r="IEF324" s="190"/>
      <c r="IEG324" s="190"/>
      <c r="IEH324" s="190"/>
      <c r="IEI324" s="190"/>
      <c r="IEJ324" s="190"/>
      <c r="IEK324" s="190"/>
      <c r="IEL324" s="190"/>
      <c r="IEM324" s="190"/>
      <c r="IEN324" s="190"/>
      <c r="IEO324" s="190"/>
      <c r="IEP324" s="190"/>
      <c r="IEQ324" s="190"/>
      <c r="IER324" s="190"/>
      <c r="IES324" s="190"/>
      <c r="IET324" s="190"/>
      <c r="IEU324" s="190"/>
      <c r="IEV324" s="190"/>
      <c r="IEW324" s="190"/>
      <c r="IEX324" s="190"/>
      <c r="IEY324" s="190"/>
      <c r="IEZ324" s="190"/>
      <c r="IFA324" s="190"/>
      <c r="IFB324" s="190"/>
      <c r="IFC324" s="190"/>
      <c r="IFD324" s="190"/>
      <c r="IFE324" s="190"/>
      <c r="IFF324" s="190"/>
      <c r="IFG324" s="190"/>
      <c r="IFH324" s="190"/>
      <c r="IFI324" s="190"/>
      <c r="IFJ324" s="190"/>
      <c r="IFK324" s="190"/>
      <c r="IFL324" s="190"/>
      <c r="IFM324" s="190"/>
      <c r="IFN324" s="190"/>
      <c r="IFO324" s="190"/>
      <c r="IFP324" s="190"/>
      <c r="IFQ324" s="190"/>
      <c r="IFR324" s="190"/>
      <c r="IFS324" s="190"/>
      <c r="IFT324" s="190"/>
      <c r="IFU324" s="190"/>
      <c r="IFV324" s="190"/>
      <c r="IFW324" s="190"/>
      <c r="IFX324" s="190"/>
      <c r="IFY324" s="190"/>
      <c r="IFZ324" s="190"/>
      <c r="IGA324" s="190"/>
      <c r="IGB324" s="190"/>
      <c r="IGC324" s="190"/>
      <c r="IGD324" s="190"/>
      <c r="IGE324" s="190"/>
      <c r="IGF324" s="190"/>
      <c r="IGG324" s="190"/>
      <c r="IGH324" s="190"/>
      <c r="IGI324" s="190"/>
      <c r="IGJ324" s="190"/>
      <c r="IGK324" s="190"/>
      <c r="IGL324" s="190"/>
      <c r="IGM324" s="190"/>
      <c r="IGN324" s="190"/>
      <c r="IGO324" s="190"/>
      <c r="IGP324" s="190"/>
      <c r="IGQ324" s="190"/>
      <c r="IGR324" s="190"/>
      <c r="IGS324" s="190"/>
      <c r="IGT324" s="190"/>
      <c r="IGU324" s="190"/>
      <c r="IGV324" s="190"/>
      <c r="IGW324" s="190"/>
      <c r="IGX324" s="190"/>
      <c r="IGY324" s="190"/>
      <c r="IGZ324" s="190"/>
      <c r="IHA324" s="190"/>
      <c r="IHB324" s="190"/>
      <c r="IHC324" s="190"/>
      <c r="IHD324" s="190"/>
      <c r="IHE324" s="190"/>
      <c r="IHF324" s="190"/>
      <c r="IHG324" s="190"/>
      <c r="IHH324" s="190"/>
      <c r="IHI324" s="190"/>
      <c r="IHJ324" s="190"/>
      <c r="IHK324" s="190"/>
      <c r="IHL324" s="190"/>
      <c r="IHM324" s="190"/>
      <c r="IHN324" s="190"/>
      <c r="IHO324" s="190"/>
      <c r="IHP324" s="190"/>
      <c r="IHQ324" s="190"/>
      <c r="IHR324" s="190"/>
      <c r="IHS324" s="190"/>
      <c r="IHT324" s="190"/>
      <c r="IHU324" s="190"/>
      <c r="IHV324" s="190"/>
      <c r="IHW324" s="190"/>
      <c r="IHX324" s="190"/>
      <c r="IHY324" s="190"/>
      <c r="IHZ324" s="190"/>
      <c r="IIA324" s="190"/>
      <c r="IIB324" s="190"/>
      <c r="IIC324" s="190"/>
      <c r="IID324" s="190"/>
      <c r="IIE324" s="190"/>
      <c r="IIF324" s="190"/>
      <c r="IIG324" s="190"/>
      <c r="IIH324" s="190"/>
      <c r="III324" s="190"/>
      <c r="IIJ324" s="190"/>
      <c r="IIK324" s="190"/>
      <c r="IIL324" s="190"/>
      <c r="IIM324" s="190"/>
      <c r="IIN324" s="190"/>
      <c r="IIO324" s="190"/>
      <c r="IIP324" s="190"/>
      <c r="IIQ324" s="190"/>
      <c r="IIR324" s="190"/>
      <c r="IIS324" s="190"/>
      <c r="IIT324" s="190"/>
      <c r="IIU324" s="190"/>
      <c r="IIV324" s="190"/>
      <c r="IIW324" s="190"/>
      <c r="IIX324" s="190"/>
      <c r="IIY324" s="190"/>
      <c r="IIZ324" s="190"/>
      <c r="IJA324" s="190"/>
      <c r="IJB324" s="190"/>
      <c r="IJC324" s="190"/>
      <c r="IJD324" s="190"/>
      <c r="IJE324" s="190"/>
      <c r="IJF324" s="190"/>
      <c r="IJG324" s="190"/>
      <c r="IJH324" s="190"/>
      <c r="IJI324" s="190"/>
      <c r="IJJ324" s="190"/>
      <c r="IJK324" s="190"/>
      <c r="IJL324" s="190"/>
      <c r="IJM324" s="190"/>
      <c r="IJN324" s="190"/>
      <c r="IJO324" s="190"/>
      <c r="IJP324" s="190"/>
      <c r="IJQ324" s="190"/>
      <c r="IJR324" s="190"/>
      <c r="IJS324" s="190"/>
      <c r="IJT324" s="190"/>
      <c r="IJU324" s="190"/>
      <c r="IJV324" s="190"/>
      <c r="IJW324" s="190"/>
      <c r="IJX324" s="190"/>
      <c r="IJY324" s="190"/>
      <c r="IJZ324" s="190"/>
      <c r="IKA324" s="190"/>
      <c r="IKB324" s="190"/>
      <c r="IKC324" s="190"/>
      <c r="IKD324" s="190"/>
      <c r="IKE324" s="190"/>
      <c r="IKF324" s="190"/>
      <c r="IKG324" s="190"/>
      <c r="IKH324" s="190"/>
      <c r="IKI324" s="190"/>
      <c r="IKJ324" s="190"/>
      <c r="IKK324" s="190"/>
      <c r="IKL324" s="190"/>
      <c r="IKM324" s="190"/>
      <c r="IKN324" s="190"/>
      <c r="IKO324" s="190"/>
      <c r="IKP324" s="190"/>
      <c r="IKQ324" s="190"/>
      <c r="IKR324" s="190"/>
      <c r="IKS324" s="190"/>
      <c r="IKT324" s="190"/>
      <c r="IKU324" s="190"/>
      <c r="IKV324" s="190"/>
      <c r="IKW324" s="190"/>
      <c r="IKX324" s="190"/>
      <c r="IKY324" s="190"/>
      <c r="IKZ324" s="190"/>
      <c r="ILA324" s="190"/>
      <c r="ILB324" s="190"/>
      <c r="ILC324" s="190"/>
      <c r="ILD324" s="190"/>
      <c r="ILE324" s="190"/>
      <c r="ILF324" s="190"/>
      <c r="ILG324" s="190"/>
      <c r="ILH324" s="190"/>
      <c r="ILI324" s="190"/>
      <c r="ILJ324" s="190"/>
      <c r="ILK324" s="190"/>
      <c r="ILL324" s="190"/>
      <c r="ILM324" s="190"/>
      <c r="ILN324" s="190"/>
      <c r="ILO324" s="190"/>
      <c r="ILP324" s="190"/>
      <c r="ILQ324" s="190"/>
      <c r="ILR324" s="190"/>
      <c r="ILS324" s="190"/>
      <c r="ILT324" s="190"/>
      <c r="ILU324" s="190"/>
      <c r="ILV324" s="190"/>
      <c r="ILW324" s="190"/>
      <c r="ILX324" s="190"/>
      <c r="ILY324" s="190"/>
      <c r="ILZ324" s="190"/>
      <c r="IMA324" s="190"/>
      <c r="IMB324" s="190"/>
      <c r="IMC324" s="190"/>
      <c r="IMD324" s="190"/>
      <c r="IME324" s="190"/>
      <c r="IMF324" s="190"/>
      <c r="IMG324" s="190"/>
      <c r="IMH324" s="190"/>
      <c r="IMI324" s="190"/>
      <c r="IMJ324" s="190"/>
      <c r="IMK324" s="190"/>
      <c r="IML324" s="190"/>
      <c r="IMM324" s="190"/>
      <c r="IMN324" s="190"/>
      <c r="IMO324" s="190"/>
      <c r="IMP324" s="190"/>
      <c r="IMQ324" s="190"/>
      <c r="IMR324" s="190"/>
      <c r="IMS324" s="190"/>
      <c r="IMT324" s="190"/>
      <c r="IMU324" s="190"/>
      <c r="IMV324" s="190"/>
      <c r="IMW324" s="190"/>
      <c r="IMX324" s="190"/>
      <c r="IMY324" s="190"/>
      <c r="IMZ324" s="190"/>
      <c r="INA324" s="190"/>
      <c r="INB324" s="190"/>
      <c r="INC324" s="190"/>
      <c r="IND324" s="190"/>
      <c r="INE324" s="190"/>
      <c r="INF324" s="190"/>
      <c r="ING324" s="190"/>
      <c r="INH324" s="190"/>
      <c r="INI324" s="190"/>
      <c r="INJ324" s="190"/>
      <c r="INK324" s="190"/>
      <c r="INL324" s="190"/>
      <c r="INM324" s="190"/>
      <c r="INN324" s="190"/>
      <c r="INO324" s="190"/>
      <c r="INP324" s="190"/>
      <c r="INQ324" s="190"/>
      <c r="INR324" s="190"/>
      <c r="INS324" s="190"/>
      <c r="INT324" s="190"/>
      <c r="INU324" s="190"/>
      <c r="INV324" s="190"/>
      <c r="INW324" s="190"/>
      <c r="INX324" s="190"/>
      <c r="INY324" s="190"/>
      <c r="INZ324" s="190"/>
      <c r="IOA324" s="190"/>
      <c r="IOB324" s="190"/>
      <c r="IOC324" s="190"/>
      <c r="IOD324" s="190"/>
      <c r="IOE324" s="190"/>
      <c r="IOF324" s="190"/>
      <c r="IOG324" s="190"/>
      <c r="IOH324" s="190"/>
      <c r="IOI324" s="190"/>
      <c r="IOJ324" s="190"/>
      <c r="IOK324" s="190"/>
      <c r="IOL324" s="190"/>
      <c r="IOM324" s="190"/>
      <c r="ION324" s="190"/>
      <c r="IOO324" s="190"/>
      <c r="IOP324" s="190"/>
      <c r="IOQ324" s="190"/>
      <c r="IOR324" s="190"/>
      <c r="IOS324" s="190"/>
      <c r="IOT324" s="190"/>
      <c r="IOU324" s="190"/>
      <c r="IOV324" s="190"/>
      <c r="IOW324" s="190"/>
      <c r="IOX324" s="190"/>
      <c r="IOY324" s="190"/>
      <c r="IOZ324" s="190"/>
      <c r="IPA324" s="190"/>
      <c r="IPB324" s="190"/>
      <c r="IPC324" s="190"/>
      <c r="IPD324" s="190"/>
      <c r="IPE324" s="190"/>
      <c r="IPF324" s="190"/>
      <c r="IPG324" s="190"/>
      <c r="IPH324" s="190"/>
      <c r="IPI324" s="190"/>
      <c r="IPJ324" s="190"/>
      <c r="IPK324" s="190"/>
      <c r="IPL324" s="190"/>
      <c r="IPM324" s="190"/>
      <c r="IPN324" s="190"/>
      <c r="IPO324" s="190"/>
      <c r="IPP324" s="190"/>
      <c r="IPQ324" s="190"/>
      <c r="IPR324" s="190"/>
      <c r="IPS324" s="190"/>
      <c r="IPT324" s="190"/>
      <c r="IPU324" s="190"/>
      <c r="IPV324" s="190"/>
      <c r="IPW324" s="190"/>
      <c r="IPX324" s="190"/>
      <c r="IPY324" s="190"/>
      <c r="IPZ324" s="190"/>
      <c r="IQA324" s="190"/>
      <c r="IQB324" s="190"/>
      <c r="IQC324" s="190"/>
      <c r="IQD324" s="190"/>
      <c r="IQE324" s="190"/>
      <c r="IQF324" s="190"/>
      <c r="IQG324" s="190"/>
      <c r="IQH324" s="190"/>
      <c r="IQI324" s="190"/>
      <c r="IQJ324" s="190"/>
      <c r="IQK324" s="190"/>
      <c r="IQL324" s="190"/>
      <c r="IQM324" s="190"/>
      <c r="IQN324" s="190"/>
      <c r="IQO324" s="190"/>
      <c r="IQP324" s="190"/>
      <c r="IQQ324" s="190"/>
      <c r="IQR324" s="190"/>
      <c r="IQS324" s="190"/>
      <c r="IQT324" s="190"/>
      <c r="IQU324" s="190"/>
      <c r="IQV324" s="190"/>
      <c r="IQW324" s="190"/>
      <c r="IQX324" s="190"/>
      <c r="IQY324" s="190"/>
      <c r="IQZ324" s="190"/>
      <c r="IRA324" s="190"/>
      <c r="IRB324" s="190"/>
      <c r="IRC324" s="190"/>
      <c r="IRD324" s="190"/>
      <c r="IRE324" s="190"/>
      <c r="IRF324" s="190"/>
      <c r="IRG324" s="190"/>
      <c r="IRH324" s="190"/>
      <c r="IRI324" s="190"/>
      <c r="IRJ324" s="190"/>
      <c r="IRK324" s="190"/>
      <c r="IRL324" s="190"/>
      <c r="IRM324" s="190"/>
      <c r="IRN324" s="190"/>
      <c r="IRO324" s="190"/>
      <c r="IRP324" s="190"/>
      <c r="IRQ324" s="190"/>
      <c r="IRR324" s="190"/>
      <c r="IRS324" s="190"/>
      <c r="IRT324" s="190"/>
      <c r="IRU324" s="190"/>
      <c r="IRV324" s="190"/>
      <c r="IRW324" s="190"/>
      <c r="IRX324" s="190"/>
      <c r="IRY324" s="190"/>
      <c r="IRZ324" s="190"/>
      <c r="ISA324" s="190"/>
      <c r="ISB324" s="190"/>
      <c r="ISC324" s="190"/>
      <c r="ISD324" s="190"/>
      <c r="ISE324" s="190"/>
      <c r="ISF324" s="190"/>
      <c r="ISG324" s="190"/>
      <c r="ISH324" s="190"/>
      <c r="ISI324" s="190"/>
      <c r="ISJ324" s="190"/>
      <c r="ISK324" s="190"/>
      <c r="ISL324" s="190"/>
      <c r="ISM324" s="190"/>
      <c r="ISN324" s="190"/>
      <c r="ISO324" s="190"/>
      <c r="ISP324" s="190"/>
      <c r="ISQ324" s="190"/>
      <c r="ISR324" s="190"/>
      <c r="ISS324" s="190"/>
      <c r="IST324" s="190"/>
      <c r="ISU324" s="190"/>
      <c r="ISV324" s="190"/>
      <c r="ISW324" s="190"/>
      <c r="ISX324" s="190"/>
      <c r="ISY324" s="190"/>
      <c r="ISZ324" s="190"/>
      <c r="ITA324" s="190"/>
      <c r="ITB324" s="190"/>
      <c r="ITC324" s="190"/>
      <c r="ITD324" s="190"/>
      <c r="ITE324" s="190"/>
      <c r="ITF324" s="190"/>
      <c r="ITG324" s="190"/>
      <c r="ITH324" s="190"/>
      <c r="ITI324" s="190"/>
      <c r="ITJ324" s="190"/>
      <c r="ITK324" s="190"/>
      <c r="ITL324" s="190"/>
      <c r="ITM324" s="190"/>
      <c r="ITN324" s="190"/>
      <c r="ITO324" s="190"/>
      <c r="ITP324" s="190"/>
      <c r="ITQ324" s="190"/>
      <c r="ITR324" s="190"/>
      <c r="ITS324" s="190"/>
      <c r="ITT324" s="190"/>
      <c r="ITU324" s="190"/>
      <c r="ITV324" s="190"/>
      <c r="ITW324" s="190"/>
      <c r="ITX324" s="190"/>
      <c r="ITY324" s="190"/>
      <c r="ITZ324" s="190"/>
      <c r="IUA324" s="190"/>
      <c r="IUB324" s="190"/>
      <c r="IUC324" s="190"/>
      <c r="IUD324" s="190"/>
      <c r="IUE324" s="190"/>
      <c r="IUF324" s="190"/>
      <c r="IUG324" s="190"/>
      <c r="IUH324" s="190"/>
      <c r="IUI324" s="190"/>
      <c r="IUJ324" s="190"/>
      <c r="IUK324" s="190"/>
      <c r="IUL324" s="190"/>
      <c r="IUM324" s="190"/>
      <c r="IUN324" s="190"/>
      <c r="IUO324" s="190"/>
      <c r="IUP324" s="190"/>
      <c r="IUQ324" s="190"/>
      <c r="IUR324" s="190"/>
      <c r="IUS324" s="190"/>
      <c r="IUT324" s="190"/>
      <c r="IUU324" s="190"/>
      <c r="IUV324" s="190"/>
      <c r="IUW324" s="190"/>
      <c r="IUX324" s="190"/>
      <c r="IUY324" s="190"/>
      <c r="IUZ324" s="190"/>
      <c r="IVA324" s="190"/>
      <c r="IVB324" s="190"/>
      <c r="IVC324" s="190"/>
      <c r="IVD324" s="190"/>
      <c r="IVE324" s="190"/>
      <c r="IVF324" s="190"/>
      <c r="IVG324" s="190"/>
      <c r="IVH324" s="190"/>
      <c r="IVI324" s="190"/>
      <c r="IVJ324" s="190"/>
      <c r="IVK324" s="190"/>
      <c r="IVL324" s="190"/>
      <c r="IVM324" s="190"/>
      <c r="IVN324" s="190"/>
      <c r="IVO324" s="190"/>
      <c r="IVP324" s="190"/>
      <c r="IVQ324" s="190"/>
      <c r="IVR324" s="190"/>
      <c r="IVS324" s="190"/>
      <c r="IVT324" s="190"/>
      <c r="IVU324" s="190"/>
      <c r="IVV324" s="190"/>
      <c r="IVW324" s="190"/>
      <c r="IVX324" s="190"/>
      <c r="IVY324" s="190"/>
      <c r="IVZ324" s="190"/>
      <c r="IWA324" s="190"/>
      <c r="IWB324" s="190"/>
      <c r="IWC324" s="190"/>
      <c r="IWD324" s="190"/>
      <c r="IWE324" s="190"/>
      <c r="IWF324" s="190"/>
      <c r="IWG324" s="190"/>
      <c r="IWH324" s="190"/>
      <c r="IWI324" s="190"/>
      <c r="IWJ324" s="190"/>
      <c r="IWK324" s="190"/>
      <c r="IWL324" s="190"/>
      <c r="IWM324" s="190"/>
      <c r="IWN324" s="190"/>
      <c r="IWO324" s="190"/>
      <c r="IWP324" s="190"/>
      <c r="IWQ324" s="190"/>
      <c r="IWR324" s="190"/>
      <c r="IWS324" s="190"/>
      <c r="IWT324" s="190"/>
      <c r="IWU324" s="190"/>
      <c r="IWV324" s="190"/>
      <c r="IWW324" s="190"/>
      <c r="IWX324" s="190"/>
      <c r="IWY324" s="190"/>
      <c r="IWZ324" s="190"/>
      <c r="IXA324" s="190"/>
      <c r="IXB324" s="190"/>
      <c r="IXC324" s="190"/>
      <c r="IXD324" s="190"/>
      <c r="IXE324" s="190"/>
      <c r="IXF324" s="190"/>
      <c r="IXG324" s="190"/>
      <c r="IXH324" s="190"/>
      <c r="IXI324" s="190"/>
      <c r="IXJ324" s="190"/>
      <c r="IXK324" s="190"/>
      <c r="IXL324" s="190"/>
      <c r="IXM324" s="190"/>
      <c r="IXN324" s="190"/>
      <c r="IXO324" s="190"/>
      <c r="IXP324" s="190"/>
      <c r="IXQ324" s="190"/>
      <c r="IXR324" s="190"/>
      <c r="IXS324" s="190"/>
      <c r="IXT324" s="190"/>
      <c r="IXU324" s="190"/>
      <c r="IXV324" s="190"/>
      <c r="IXW324" s="190"/>
      <c r="IXX324" s="190"/>
      <c r="IXY324" s="190"/>
      <c r="IXZ324" s="190"/>
      <c r="IYA324" s="190"/>
      <c r="IYB324" s="190"/>
      <c r="IYC324" s="190"/>
      <c r="IYD324" s="190"/>
      <c r="IYE324" s="190"/>
      <c r="IYF324" s="190"/>
      <c r="IYG324" s="190"/>
      <c r="IYH324" s="190"/>
      <c r="IYI324" s="190"/>
      <c r="IYJ324" s="190"/>
      <c r="IYK324" s="190"/>
      <c r="IYL324" s="190"/>
      <c r="IYM324" s="190"/>
      <c r="IYN324" s="190"/>
      <c r="IYO324" s="190"/>
      <c r="IYP324" s="190"/>
      <c r="IYQ324" s="190"/>
      <c r="IYR324" s="190"/>
      <c r="IYS324" s="190"/>
      <c r="IYT324" s="190"/>
      <c r="IYU324" s="190"/>
      <c r="IYV324" s="190"/>
      <c r="IYW324" s="190"/>
      <c r="IYX324" s="190"/>
      <c r="IYY324" s="190"/>
      <c r="IYZ324" s="190"/>
      <c r="IZA324" s="190"/>
      <c r="IZB324" s="190"/>
      <c r="IZC324" s="190"/>
      <c r="IZD324" s="190"/>
      <c r="IZE324" s="190"/>
      <c r="IZF324" s="190"/>
      <c r="IZG324" s="190"/>
      <c r="IZH324" s="190"/>
      <c r="IZI324" s="190"/>
      <c r="IZJ324" s="190"/>
      <c r="IZK324" s="190"/>
      <c r="IZL324" s="190"/>
      <c r="IZM324" s="190"/>
      <c r="IZN324" s="190"/>
      <c r="IZO324" s="190"/>
      <c r="IZP324" s="190"/>
      <c r="IZQ324" s="190"/>
      <c r="IZR324" s="190"/>
      <c r="IZS324" s="190"/>
      <c r="IZT324" s="190"/>
      <c r="IZU324" s="190"/>
      <c r="IZV324" s="190"/>
      <c r="IZW324" s="190"/>
      <c r="IZX324" s="190"/>
      <c r="IZY324" s="190"/>
      <c r="IZZ324" s="190"/>
      <c r="JAA324" s="190"/>
      <c r="JAB324" s="190"/>
      <c r="JAC324" s="190"/>
      <c r="JAD324" s="190"/>
      <c r="JAE324" s="190"/>
      <c r="JAF324" s="190"/>
      <c r="JAG324" s="190"/>
      <c r="JAH324" s="190"/>
      <c r="JAI324" s="190"/>
      <c r="JAJ324" s="190"/>
      <c r="JAK324" s="190"/>
      <c r="JAL324" s="190"/>
      <c r="JAM324" s="190"/>
      <c r="JAN324" s="190"/>
      <c r="JAO324" s="190"/>
      <c r="JAP324" s="190"/>
      <c r="JAQ324" s="190"/>
      <c r="JAR324" s="190"/>
      <c r="JAS324" s="190"/>
      <c r="JAT324" s="190"/>
      <c r="JAU324" s="190"/>
      <c r="JAV324" s="190"/>
      <c r="JAW324" s="190"/>
      <c r="JAX324" s="190"/>
      <c r="JAY324" s="190"/>
      <c r="JAZ324" s="190"/>
      <c r="JBA324" s="190"/>
      <c r="JBB324" s="190"/>
      <c r="JBC324" s="190"/>
      <c r="JBD324" s="190"/>
      <c r="JBE324" s="190"/>
      <c r="JBF324" s="190"/>
      <c r="JBG324" s="190"/>
      <c r="JBH324" s="190"/>
      <c r="JBI324" s="190"/>
      <c r="JBJ324" s="190"/>
      <c r="JBK324" s="190"/>
      <c r="JBL324" s="190"/>
      <c r="JBM324" s="190"/>
      <c r="JBN324" s="190"/>
      <c r="JBO324" s="190"/>
      <c r="JBP324" s="190"/>
      <c r="JBQ324" s="190"/>
      <c r="JBR324" s="190"/>
      <c r="JBS324" s="190"/>
      <c r="JBT324" s="190"/>
      <c r="JBU324" s="190"/>
      <c r="JBV324" s="190"/>
      <c r="JBW324" s="190"/>
      <c r="JBX324" s="190"/>
      <c r="JBY324" s="190"/>
      <c r="JBZ324" s="190"/>
      <c r="JCA324" s="190"/>
      <c r="JCB324" s="190"/>
      <c r="JCC324" s="190"/>
      <c r="JCD324" s="190"/>
      <c r="JCE324" s="190"/>
      <c r="JCF324" s="190"/>
      <c r="JCG324" s="190"/>
      <c r="JCH324" s="190"/>
      <c r="JCI324" s="190"/>
      <c r="JCJ324" s="190"/>
      <c r="JCK324" s="190"/>
      <c r="JCL324" s="190"/>
      <c r="JCM324" s="190"/>
      <c r="JCN324" s="190"/>
      <c r="JCO324" s="190"/>
      <c r="JCP324" s="190"/>
      <c r="JCQ324" s="190"/>
      <c r="JCR324" s="190"/>
      <c r="JCS324" s="190"/>
      <c r="JCT324" s="190"/>
      <c r="JCU324" s="190"/>
      <c r="JCV324" s="190"/>
      <c r="JCW324" s="190"/>
      <c r="JCX324" s="190"/>
      <c r="JCY324" s="190"/>
      <c r="JCZ324" s="190"/>
      <c r="JDA324" s="190"/>
      <c r="JDB324" s="190"/>
      <c r="JDC324" s="190"/>
      <c r="JDD324" s="190"/>
      <c r="JDE324" s="190"/>
      <c r="JDF324" s="190"/>
      <c r="JDG324" s="190"/>
      <c r="JDH324" s="190"/>
      <c r="JDI324" s="190"/>
      <c r="JDJ324" s="190"/>
      <c r="JDK324" s="190"/>
      <c r="JDL324" s="190"/>
      <c r="JDM324" s="190"/>
      <c r="JDN324" s="190"/>
      <c r="JDO324" s="190"/>
      <c r="JDP324" s="190"/>
      <c r="JDQ324" s="190"/>
      <c r="JDR324" s="190"/>
      <c r="JDS324" s="190"/>
      <c r="JDT324" s="190"/>
      <c r="JDU324" s="190"/>
      <c r="JDV324" s="190"/>
      <c r="JDW324" s="190"/>
      <c r="JDX324" s="190"/>
      <c r="JDY324" s="190"/>
      <c r="JDZ324" s="190"/>
      <c r="JEA324" s="190"/>
      <c r="JEB324" s="190"/>
      <c r="JEC324" s="190"/>
      <c r="JED324" s="190"/>
      <c r="JEE324" s="190"/>
      <c r="JEF324" s="190"/>
      <c r="JEG324" s="190"/>
      <c r="JEH324" s="190"/>
      <c r="JEI324" s="190"/>
      <c r="JEJ324" s="190"/>
      <c r="JEK324" s="190"/>
      <c r="JEL324" s="190"/>
      <c r="JEM324" s="190"/>
      <c r="JEN324" s="190"/>
      <c r="JEO324" s="190"/>
      <c r="JEP324" s="190"/>
      <c r="JEQ324" s="190"/>
      <c r="JER324" s="190"/>
      <c r="JES324" s="190"/>
      <c r="JET324" s="190"/>
      <c r="JEU324" s="190"/>
      <c r="JEV324" s="190"/>
      <c r="JEW324" s="190"/>
      <c r="JEX324" s="190"/>
      <c r="JEY324" s="190"/>
      <c r="JEZ324" s="190"/>
      <c r="JFA324" s="190"/>
      <c r="JFB324" s="190"/>
      <c r="JFC324" s="190"/>
      <c r="JFD324" s="190"/>
      <c r="JFE324" s="190"/>
      <c r="JFF324" s="190"/>
      <c r="JFG324" s="190"/>
      <c r="JFH324" s="190"/>
      <c r="JFI324" s="190"/>
      <c r="JFJ324" s="190"/>
      <c r="JFK324" s="190"/>
      <c r="JFL324" s="190"/>
      <c r="JFM324" s="190"/>
      <c r="JFN324" s="190"/>
      <c r="JFO324" s="190"/>
      <c r="JFP324" s="190"/>
      <c r="JFQ324" s="190"/>
      <c r="JFR324" s="190"/>
      <c r="JFS324" s="190"/>
      <c r="JFT324" s="190"/>
      <c r="JFU324" s="190"/>
      <c r="JFV324" s="190"/>
      <c r="JFW324" s="190"/>
      <c r="JFX324" s="190"/>
      <c r="JFY324" s="190"/>
      <c r="JFZ324" s="190"/>
      <c r="JGA324" s="190"/>
      <c r="JGB324" s="190"/>
      <c r="JGC324" s="190"/>
      <c r="JGD324" s="190"/>
      <c r="JGE324" s="190"/>
      <c r="JGF324" s="190"/>
      <c r="JGG324" s="190"/>
      <c r="JGH324" s="190"/>
      <c r="JGI324" s="190"/>
      <c r="JGJ324" s="190"/>
      <c r="JGK324" s="190"/>
      <c r="JGL324" s="190"/>
      <c r="JGM324" s="190"/>
      <c r="JGN324" s="190"/>
      <c r="JGO324" s="190"/>
      <c r="JGP324" s="190"/>
      <c r="JGQ324" s="190"/>
      <c r="JGR324" s="190"/>
      <c r="JGS324" s="190"/>
      <c r="JGT324" s="190"/>
      <c r="JGU324" s="190"/>
      <c r="JGV324" s="190"/>
      <c r="JGW324" s="190"/>
      <c r="JGX324" s="190"/>
      <c r="JGY324" s="190"/>
      <c r="JGZ324" s="190"/>
      <c r="JHA324" s="190"/>
      <c r="JHB324" s="190"/>
      <c r="JHC324" s="190"/>
      <c r="JHD324" s="190"/>
      <c r="JHE324" s="190"/>
      <c r="JHF324" s="190"/>
      <c r="JHG324" s="190"/>
      <c r="JHH324" s="190"/>
      <c r="JHI324" s="190"/>
      <c r="JHJ324" s="190"/>
      <c r="JHK324" s="190"/>
      <c r="JHL324" s="190"/>
      <c r="JHM324" s="190"/>
      <c r="JHN324" s="190"/>
      <c r="JHO324" s="190"/>
      <c r="JHP324" s="190"/>
      <c r="JHQ324" s="190"/>
      <c r="JHR324" s="190"/>
      <c r="JHS324" s="190"/>
      <c r="JHT324" s="190"/>
      <c r="JHU324" s="190"/>
      <c r="JHV324" s="190"/>
      <c r="JHW324" s="190"/>
      <c r="JHX324" s="190"/>
      <c r="JHY324" s="190"/>
      <c r="JHZ324" s="190"/>
      <c r="JIA324" s="190"/>
      <c r="JIB324" s="190"/>
      <c r="JIC324" s="190"/>
      <c r="JID324" s="190"/>
      <c r="JIE324" s="190"/>
      <c r="JIF324" s="190"/>
      <c r="JIG324" s="190"/>
      <c r="JIH324" s="190"/>
      <c r="JII324" s="190"/>
      <c r="JIJ324" s="190"/>
      <c r="JIK324" s="190"/>
      <c r="JIL324" s="190"/>
      <c r="JIM324" s="190"/>
      <c r="JIN324" s="190"/>
      <c r="JIO324" s="190"/>
      <c r="JIP324" s="190"/>
      <c r="JIQ324" s="190"/>
      <c r="JIR324" s="190"/>
      <c r="JIS324" s="190"/>
      <c r="JIT324" s="190"/>
      <c r="JIU324" s="190"/>
      <c r="JIV324" s="190"/>
      <c r="JIW324" s="190"/>
      <c r="JIX324" s="190"/>
      <c r="JIY324" s="190"/>
      <c r="JIZ324" s="190"/>
      <c r="JJA324" s="190"/>
      <c r="JJB324" s="190"/>
      <c r="JJC324" s="190"/>
      <c r="JJD324" s="190"/>
      <c r="JJE324" s="190"/>
      <c r="JJF324" s="190"/>
      <c r="JJG324" s="190"/>
      <c r="JJH324" s="190"/>
      <c r="JJI324" s="190"/>
      <c r="JJJ324" s="190"/>
      <c r="JJK324" s="190"/>
      <c r="JJL324" s="190"/>
      <c r="JJM324" s="190"/>
      <c r="JJN324" s="190"/>
      <c r="JJO324" s="190"/>
      <c r="JJP324" s="190"/>
      <c r="JJQ324" s="190"/>
      <c r="JJR324" s="190"/>
      <c r="JJS324" s="190"/>
      <c r="JJT324" s="190"/>
      <c r="JJU324" s="190"/>
      <c r="JJV324" s="190"/>
      <c r="JJW324" s="190"/>
      <c r="JJX324" s="190"/>
      <c r="JJY324" s="190"/>
      <c r="JJZ324" s="190"/>
      <c r="JKA324" s="190"/>
      <c r="JKB324" s="190"/>
      <c r="JKC324" s="190"/>
      <c r="JKD324" s="190"/>
      <c r="JKE324" s="190"/>
      <c r="JKF324" s="190"/>
      <c r="JKG324" s="190"/>
      <c r="JKH324" s="190"/>
      <c r="JKI324" s="190"/>
      <c r="JKJ324" s="190"/>
      <c r="JKK324" s="190"/>
      <c r="JKL324" s="190"/>
      <c r="JKM324" s="190"/>
      <c r="JKN324" s="190"/>
      <c r="JKO324" s="190"/>
      <c r="JKP324" s="190"/>
      <c r="JKQ324" s="190"/>
      <c r="JKR324" s="190"/>
      <c r="JKS324" s="190"/>
      <c r="JKT324" s="190"/>
      <c r="JKU324" s="190"/>
      <c r="JKV324" s="190"/>
      <c r="JKW324" s="190"/>
      <c r="JKX324" s="190"/>
      <c r="JKY324" s="190"/>
      <c r="JKZ324" s="190"/>
      <c r="JLA324" s="190"/>
      <c r="JLB324" s="190"/>
      <c r="JLC324" s="190"/>
      <c r="JLD324" s="190"/>
      <c r="JLE324" s="190"/>
      <c r="JLF324" s="190"/>
      <c r="JLG324" s="190"/>
      <c r="JLH324" s="190"/>
      <c r="JLI324" s="190"/>
      <c r="JLJ324" s="190"/>
      <c r="JLK324" s="190"/>
      <c r="JLL324" s="190"/>
      <c r="JLM324" s="190"/>
      <c r="JLN324" s="190"/>
      <c r="JLO324" s="190"/>
      <c r="JLP324" s="190"/>
      <c r="JLQ324" s="190"/>
      <c r="JLR324" s="190"/>
      <c r="JLS324" s="190"/>
      <c r="JLT324" s="190"/>
      <c r="JLU324" s="190"/>
      <c r="JLV324" s="190"/>
      <c r="JLW324" s="190"/>
      <c r="JLX324" s="190"/>
      <c r="JLY324" s="190"/>
      <c r="JLZ324" s="190"/>
      <c r="JMA324" s="190"/>
      <c r="JMB324" s="190"/>
      <c r="JMC324" s="190"/>
      <c r="JMD324" s="190"/>
      <c r="JME324" s="190"/>
      <c r="JMF324" s="190"/>
      <c r="JMG324" s="190"/>
      <c r="JMH324" s="190"/>
      <c r="JMI324" s="190"/>
      <c r="JMJ324" s="190"/>
      <c r="JMK324" s="190"/>
      <c r="JML324" s="190"/>
      <c r="JMM324" s="190"/>
      <c r="JMN324" s="190"/>
      <c r="JMO324" s="190"/>
      <c r="JMP324" s="190"/>
      <c r="JMQ324" s="190"/>
      <c r="JMR324" s="190"/>
      <c r="JMS324" s="190"/>
      <c r="JMT324" s="190"/>
      <c r="JMU324" s="190"/>
      <c r="JMV324" s="190"/>
      <c r="JMW324" s="190"/>
      <c r="JMX324" s="190"/>
      <c r="JMY324" s="190"/>
      <c r="JMZ324" s="190"/>
      <c r="JNA324" s="190"/>
      <c r="JNB324" s="190"/>
      <c r="JNC324" s="190"/>
      <c r="JND324" s="190"/>
      <c r="JNE324" s="190"/>
      <c r="JNF324" s="190"/>
      <c r="JNG324" s="190"/>
      <c r="JNH324" s="190"/>
      <c r="JNI324" s="190"/>
      <c r="JNJ324" s="190"/>
      <c r="JNK324" s="190"/>
      <c r="JNL324" s="190"/>
      <c r="JNM324" s="190"/>
      <c r="JNN324" s="190"/>
      <c r="JNO324" s="190"/>
      <c r="JNP324" s="190"/>
      <c r="JNQ324" s="190"/>
      <c r="JNR324" s="190"/>
      <c r="JNS324" s="190"/>
      <c r="JNT324" s="190"/>
      <c r="JNU324" s="190"/>
      <c r="JNV324" s="190"/>
      <c r="JNW324" s="190"/>
      <c r="JNX324" s="190"/>
      <c r="JNY324" s="190"/>
      <c r="JNZ324" s="190"/>
      <c r="JOA324" s="190"/>
      <c r="JOB324" s="190"/>
      <c r="JOC324" s="190"/>
      <c r="JOD324" s="190"/>
      <c r="JOE324" s="190"/>
      <c r="JOF324" s="190"/>
      <c r="JOG324" s="190"/>
      <c r="JOH324" s="190"/>
      <c r="JOI324" s="190"/>
      <c r="JOJ324" s="190"/>
      <c r="JOK324" s="190"/>
      <c r="JOL324" s="190"/>
      <c r="JOM324" s="190"/>
      <c r="JON324" s="190"/>
      <c r="JOO324" s="190"/>
      <c r="JOP324" s="190"/>
      <c r="JOQ324" s="190"/>
      <c r="JOR324" s="190"/>
      <c r="JOS324" s="190"/>
      <c r="JOT324" s="190"/>
      <c r="JOU324" s="190"/>
      <c r="JOV324" s="190"/>
      <c r="JOW324" s="190"/>
      <c r="JOX324" s="190"/>
      <c r="JOY324" s="190"/>
      <c r="JOZ324" s="190"/>
      <c r="JPA324" s="190"/>
      <c r="JPB324" s="190"/>
      <c r="JPC324" s="190"/>
      <c r="JPD324" s="190"/>
      <c r="JPE324" s="190"/>
      <c r="JPF324" s="190"/>
      <c r="JPG324" s="190"/>
      <c r="JPH324" s="190"/>
      <c r="JPI324" s="190"/>
      <c r="JPJ324" s="190"/>
      <c r="JPK324" s="190"/>
      <c r="JPL324" s="190"/>
      <c r="JPM324" s="190"/>
      <c r="JPN324" s="190"/>
      <c r="JPO324" s="190"/>
      <c r="JPP324" s="190"/>
      <c r="JPQ324" s="190"/>
      <c r="JPR324" s="190"/>
      <c r="JPS324" s="190"/>
      <c r="JPT324" s="190"/>
      <c r="JPU324" s="190"/>
      <c r="JPV324" s="190"/>
      <c r="JPW324" s="190"/>
      <c r="JPX324" s="190"/>
      <c r="JPY324" s="190"/>
      <c r="JPZ324" s="190"/>
      <c r="JQA324" s="190"/>
      <c r="JQB324" s="190"/>
      <c r="JQC324" s="190"/>
      <c r="JQD324" s="190"/>
      <c r="JQE324" s="190"/>
      <c r="JQF324" s="190"/>
      <c r="JQG324" s="190"/>
      <c r="JQH324" s="190"/>
      <c r="JQI324" s="190"/>
      <c r="JQJ324" s="190"/>
      <c r="JQK324" s="190"/>
      <c r="JQL324" s="190"/>
      <c r="JQM324" s="190"/>
      <c r="JQN324" s="190"/>
      <c r="JQO324" s="190"/>
      <c r="JQP324" s="190"/>
      <c r="JQQ324" s="190"/>
      <c r="JQR324" s="190"/>
      <c r="JQS324" s="190"/>
      <c r="JQT324" s="190"/>
      <c r="JQU324" s="190"/>
      <c r="JQV324" s="190"/>
      <c r="JQW324" s="190"/>
      <c r="JQX324" s="190"/>
      <c r="JQY324" s="190"/>
      <c r="JQZ324" s="190"/>
      <c r="JRA324" s="190"/>
      <c r="JRB324" s="190"/>
      <c r="JRC324" s="190"/>
      <c r="JRD324" s="190"/>
      <c r="JRE324" s="190"/>
      <c r="JRF324" s="190"/>
      <c r="JRG324" s="190"/>
      <c r="JRH324" s="190"/>
      <c r="JRI324" s="190"/>
      <c r="JRJ324" s="190"/>
      <c r="JRK324" s="190"/>
      <c r="JRL324" s="190"/>
      <c r="JRM324" s="190"/>
      <c r="JRN324" s="190"/>
      <c r="JRO324" s="190"/>
      <c r="JRP324" s="190"/>
      <c r="JRQ324" s="190"/>
      <c r="JRR324" s="190"/>
      <c r="JRS324" s="190"/>
      <c r="JRT324" s="190"/>
      <c r="JRU324" s="190"/>
      <c r="JRV324" s="190"/>
      <c r="JRW324" s="190"/>
      <c r="JRX324" s="190"/>
      <c r="JRY324" s="190"/>
      <c r="JRZ324" s="190"/>
      <c r="JSA324" s="190"/>
      <c r="JSB324" s="190"/>
      <c r="JSC324" s="190"/>
      <c r="JSD324" s="190"/>
      <c r="JSE324" s="190"/>
      <c r="JSF324" s="190"/>
      <c r="JSG324" s="190"/>
      <c r="JSH324" s="190"/>
      <c r="JSI324" s="190"/>
      <c r="JSJ324" s="190"/>
      <c r="JSK324" s="190"/>
      <c r="JSL324" s="190"/>
      <c r="JSM324" s="190"/>
      <c r="JSN324" s="190"/>
      <c r="JSO324" s="190"/>
      <c r="JSP324" s="190"/>
      <c r="JSQ324" s="190"/>
      <c r="JSR324" s="190"/>
      <c r="JSS324" s="190"/>
      <c r="JST324" s="190"/>
      <c r="JSU324" s="190"/>
      <c r="JSV324" s="190"/>
      <c r="JSW324" s="190"/>
      <c r="JSX324" s="190"/>
      <c r="JSY324" s="190"/>
      <c r="JSZ324" s="190"/>
      <c r="JTA324" s="190"/>
      <c r="JTB324" s="190"/>
      <c r="JTC324" s="190"/>
      <c r="JTD324" s="190"/>
      <c r="JTE324" s="190"/>
      <c r="JTF324" s="190"/>
      <c r="JTG324" s="190"/>
      <c r="JTH324" s="190"/>
      <c r="JTI324" s="190"/>
      <c r="JTJ324" s="190"/>
      <c r="JTK324" s="190"/>
      <c r="JTL324" s="190"/>
      <c r="JTM324" s="190"/>
      <c r="JTN324" s="190"/>
      <c r="JTO324" s="190"/>
      <c r="JTP324" s="190"/>
      <c r="JTQ324" s="190"/>
      <c r="JTR324" s="190"/>
      <c r="JTS324" s="190"/>
      <c r="JTT324" s="190"/>
      <c r="JTU324" s="190"/>
      <c r="JTV324" s="190"/>
      <c r="JTW324" s="190"/>
      <c r="JTX324" s="190"/>
      <c r="JTY324" s="190"/>
      <c r="JTZ324" s="190"/>
      <c r="JUA324" s="190"/>
      <c r="JUB324" s="190"/>
      <c r="JUC324" s="190"/>
      <c r="JUD324" s="190"/>
      <c r="JUE324" s="190"/>
      <c r="JUF324" s="190"/>
      <c r="JUG324" s="190"/>
      <c r="JUH324" s="190"/>
      <c r="JUI324" s="190"/>
      <c r="JUJ324" s="190"/>
      <c r="JUK324" s="190"/>
      <c r="JUL324" s="190"/>
      <c r="JUM324" s="190"/>
      <c r="JUN324" s="190"/>
      <c r="JUO324" s="190"/>
      <c r="JUP324" s="190"/>
      <c r="JUQ324" s="190"/>
      <c r="JUR324" s="190"/>
      <c r="JUS324" s="190"/>
      <c r="JUT324" s="190"/>
      <c r="JUU324" s="190"/>
      <c r="JUV324" s="190"/>
      <c r="JUW324" s="190"/>
      <c r="JUX324" s="190"/>
      <c r="JUY324" s="190"/>
      <c r="JUZ324" s="190"/>
      <c r="JVA324" s="190"/>
      <c r="JVB324" s="190"/>
      <c r="JVC324" s="190"/>
      <c r="JVD324" s="190"/>
      <c r="JVE324" s="190"/>
      <c r="JVF324" s="190"/>
      <c r="JVG324" s="190"/>
      <c r="JVH324" s="190"/>
      <c r="JVI324" s="190"/>
      <c r="JVJ324" s="190"/>
      <c r="JVK324" s="190"/>
      <c r="JVL324" s="190"/>
      <c r="JVM324" s="190"/>
      <c r="JVN324" s="190"/>
      <c r="JVO324" s="190"/>
      <c r="JVP324" s="190"/>
      <c r="JVQ324" s="190"/>
      <c r="JVR324" s="190"/>
      <c r="JVS324" s="190"/>
      <c r="JVT324" s="190"/>
      <c r="JVU324" s="190"/>
      <c r="JVV324" s="190"/>
      <c r="JVW324" s="190"/>
      <c r="JVX324" s="190"/>
      <c r="JVY324" s="190"/>
      <c r="JVZ324" s="190"/>
      <c r="JWA324" s="190"/>
      <c r="JWB324" s="190"/>
      <c r="JWC324" s="190"/>
      <c r="JWD324" s="190"/>
      <c r="JWE324" s="190"/>
      <c r="JWF324" s="190"/>
      <c r="JWG324" s="190"/>
      <c r="JWH324" s="190"/>
      <c r="JWI324" s="190"/>
      <c r="JWJ324" s="190"/>
      <c r="JWK324" s="190"/>
      <c r="JWL324" s="190"/>
      <c r="JWM324" s="190"/>
      <c r="JWN324" s="190"/>
      <c r="JWO324" s="190"/>
      <c r="JWP324" s="190"/>
      <c r="JWQ324" s="190"/>
      <c r="JWR324" s="190"/>
      <c r="JWS324" s="190"/>
      <c r="JWT324" s="190"/>
      <c r="JWU324" s="190"/>
      <c r="JWV324" s="190"/>
      <c r="JWW324" s="190"/>
      <c r="JWX324" s="190"/>
      <c r="JWY324" s="190"/>
      <c r="JWZ324" s="190"/>
      <c r="JXA324" s="190"/>
      <c r="JXB324" s="190"/>
      <c r="JXC324" s="190"/>
      <c r="JXD324" s="190"/>
      <c r="JXE324" s="190"/>
      <c r="JXF324" s="190"/>
      <c r="JXG324" s="190"/>
      <c r="JXH324" s="190"/>
      <c r="JXI324" s="190"/>
      <c r="JXJ324" s="190"/>
      <c r="JXK324" s="190"/>
      <c r="JXL324" s="190"/>
      <c r="JXM324" s="190"/>
      <c r="JXN324" s="190"/>
      <c r="JXO324" s="190"/>
      <c r="JXP324" s="190"/>
      <c r="JXQ324" s="190"/>
      <c r="JXR324" s="190"/>
      <c r="JXS324" s="190"/>
      <c r="JXT324" s="190"/>
      <c r="JXU324" s="190"/>
      <c r="JXV324" s="190"/>
      <c r="JXW324" s="190"/>
      <c r="JXX324" s="190"/>
      <c r="JXY324" s="190"/>
      <c r="JXZ324" s="190"/>
      <c r="JYA324" s="190"/>
      <c r="JYB324" s="190"/>
      <c r="JYC324" s="190"/>
      <c r="JYD324" s="190"/>
      <c r="JYE324" s="190"/>
      <c r="JYF324" s="190"/>
      <c r="JYG324" s="190"/>
      <c r="JYH324" s="190"/>
      <c r="JYI324" s="190"/>
      <c r="JYJ324" s="190"/>
      <c r="JYK324" s="190"/>
      <c r="JYL324" s="190"/>
      <c r="JYM324" s="190"/>
      <c r="JYN324" s="190"/>
      <c r="JYO324" s="190"/>
      <c r="JYP324" s="190"/>
      <c r="JYQ324" s="190"/>
      <c r="JYR324" s="190"/>
      <c r="JYS324" s="190"/>
      <c r="JYT324" s="190"/>
      <c r="JYU324" s="190"/>
      <c r="JYV324" s="190"/>
      <c r="JYW324" s="190"/>
      <c r="JYX324" s="190"/>
      <c r="JYY324" s="190"/>
      <c r="JYZ324" s="190"/>
      <c r="JZA324" s="190"/>
      <c r="JZB324" s="190"/>
      <c r="JZC324" s="190"/>
      <c r="JZD324" s="190"/>
      <c r="JZE324" s="190"/>
      <c r="JZF324" s="190"/>
      <c r="JZG324" s="190"/>
      <c r="JZH324" s="190"/>
      <c r="JZI324" s="190"/>
      <c r="JZJ324" s="190"/>
      <c r="JZK324" s="190"/>
      <c r="JZL324" s="190"/>
      <c r="JZM324" s="190"/>
      <c r="JZN324" s="190"/>
      <c r="JZO324" s="190"/>
      <c r="JZP324" s="190"/>
      <c r="JZQ324" s="190"/>
      <c r="JZR324" s="190"/>
      <c r="JZS324" s="190"/>
      <c r="JZT324" s="190"/>
      <c r="JZU324" s="190"/>
      <c r="JZV324" s="190"/>
      <c r="JZW324" s="190"/>
      <c r="JZX324" s="190"/>
      <c r="JZY324" s="190"/>
      <c r="JZZ324" s="190"/>
      <c r="KAA324" s="190"/>
      <c r="KAB324" s="190"/>
      <c r="KAC324" s="190"/>
      <c r="KAD324" s="190"/>
      <c r="KAE324" s="190"/>
      <c r="KAF324" s="190"/>
      <c r="KAG324" s="190"/>
      <c r="KAH324" s="190"/>
      <c r="KAI324" s="190"/>
      <c r="KAJ324" s="190"/>
      <c r="KAK324" s="190"/>
      <c r="KAL324" s="190"/>
      <c r="KAM324" s="190"/>
      <c r="KAN324" s="190"/>
      <c r="KAO324" s="190"/>
      <c r="KAP324" s="190"/>
      <c r="KAQ324" s="190"/>
      <c r="KAR324" s="190"/>
      <c r="KAS324" s="190"/>
      <c r="KAT324" s="190"/>
      <c r="KAU324" s="190"/>
      <c r="KAV324" s="190"/>
      <c r="KAW324" s="190"/>
      <c r="KAX324" s="190"/>
      <c r="KAY324" s="190"/>
      <c r="KAZ324" s="190"/>
      <c r="KBA324" s="190"/>
      <c r="KBB324" s="190"/>
      <c r="KBC324" s="190"/>
      <c r="KBD324" s="190"/>
      <c r="KBE324" s="190"/>
      <c r="KBF324" s="190"/>
      <c r="KBG324" s="190"/>
      <c r="KBH324" s="190"/>
      <c r="KBI324" s="190"/>
      <c r="KBJ324" s="190"/>
      <c r="KBK324" s="190"/>
      <c r="KBL324" s="190"/>
      <c r="KBM324" s="190"/>
      <c r="KBN324" s="190"/>
      <c r="KBO324" s="190"/>
      <c r="KBP324" s="190"/>
      <c r="KBQ324" s="190"/>
      <c r="KBR324" s="190"/>
      <c r="KBS324" s="190"/>
      <c r="KBT324" s="190"/>
      <c r="KBU324" s="190"/>
      <c r="KBV324" s="190"/>
      <c r="KBW324" s="190"/>
      <c r="KBX324" s="190"/>
      <c r="KBY324" s="190"/>
      <c r="KBZ324" s="190"/>
      <c r="KCA324" s="190"/>
      <c r="KCB324" s="190"/>
      <c r="KCC324" s="190"/>
      <c r="KCD324" s="190"/>
      <c r="KCE324" s="190"/>
      <c r="KCF324" s="190"/>
      <c r="KCG324" s="190"/>
      <c r="KCH324" s="190"/>
      <c r="KCI324" s="190"/>
      <c r="KCJ324" s="190"/>
      <c r="KCK324" s="190"/>
      <c r="KCL324" s="190"/>
      <c r="KCM324" s="190"/>
      <c r="KCN324" s="190"/>
      <c r="KCO324" s="190"/>
      <c r="KCP324" s="190"/>
      <c r="KCQ324" s="190"/>
      <c r="KCR324" s="190"/>
      <c r="KCS324" s="190"/>
      <c r="KCT324" s="190"/>
      <c r="KCU324" s="190"/>
      <c r="KCV324" s="190"/>
      <c r="KCW324" s="190"/>
      <c r="KCX324" s="190"/>
      <c r="KCY324" s="190"/>
      <c r="KCZ324" s="190"/>
      <c r="KDA324" s="190"/>
      <c r="KDB324" s="190"/>
      <c r="KDC324" s="190"/>
      <c r="KDD324" s="190"/>
      <c r="KDE324" s="190"/>
      <c r="KDF324" s="190"/>
      <c r="KDG324" s="190"/>
      <c r="KDH324" s="190"/>
      <c r="KDI324" s="190"/>
      <c r="KDJ324" s="190"/>
      <c r="KDK324" s="190"/>
      <c r="KDL324" s="190"/>
      <c r="KDM324" s="190"/>
      <c r="KDN324" s="190"/>
      <c r="KDO324" s="190"/>
      <c r="KDP324" s="190"/>
      <c r="KDQ324" s="190"/>
      <c r="KDR324" s="190"/>
      <c r="KDS324" s="190"/>
      <c r="KDT324" s="190"/>
      <c r="KDU324" s="190"/>
      <c r="KDV324" s="190"/>
      <c r="KDW324" s="190"/>
      <c r="KDX324" s="190"/>
      <c r="KDY324" s="190"/>
      <c r="KDZ324" s="190"/>
      <c r="KEA324" s="190"/>
      <c r="KEB324" s="190"/>
      <c r="KEC324" s="190"/>
      <c r="KED324" s="190"/>
      <c r="KEE324" s="190"/>
      <c r="KEF324" s="190"/>
      <c r="KEG324" s="190"/>
      <c r="KEH324" s="190"/>
      <c r="KEI324" s="190"/>
      <c r="KEJ324" s="190"/>
      <c r="KEK324" s="190"/>
      <c r="KEL324" s="190"/>
      <c r="KEM324" s="190"/>
      <c r="KEN324" s="190"/>
      <c r="KEO324" s="190"/>
      <c r="KEP324" s="190"/>
      <c r="KEQ324" s="190"/>
      <c r="KER324" s="190"/>
      <c r="KES324" s="190"/>
      <c r="KET324" s="190"/>
      <c r="KEU324" s="190"/>
      <c r="KEV324" s="190"/>
      <c r="KEW324" s="190"/>
      <c r="KEX324" s="190"/>
      <c r="KEY324" s="190"/>
      <c r="KEZ324" s="190"/>
      <c r="KFA324" s="190"/>
      <c r="KFB324" s="190"/>
      <c r="KFC324" s="190"/>
      <c r="KFD324" s="190"/>
      <c r="KFE324" s="190"/>
      <c r="KFF324" s="190"/>
      <c r="KFG324" s="190"/>
      <c r="KFH324" s="190"/>
      <c r="KFI324" s="190"/>
      <c r="KFJ324" s="190"/>
      <c r="KFK324" s="190"/>
      <c r="KFL324" s="190"/>
      <c r="KFM324" s="190"/>
      <c r="KFN324" s="190"/>
      <c r="KFO324" s="190"/>
      <c r="KFP324" s="190"/>
      <c r="KFQ324" s="190"/>
      <c r="KFR324" s="190"/>
      <c r="KFS324" s="190"/>
      <c r="KFT324" s="190"/>
      <c r="KFU324" s="190"/>
      <c r="KFV324" s="190"/>
      <c r="KFW324" s="190"/>
      <c r="KFX324" s="190"/>
      <c r="KFY324" s="190"/>
      <c r="KFZ324" s="190"/>
      <c r="KGA324" s="190"/>
      <c r="KGB324" s="190"/>
      <c r="KGC324" s="190"/>
      <c r="KGD324" s="190"/>
      <c r="KGE324" s="190"/>
      <c r="KGF324" s="190"/>
      <c r="KGG324" s="190"/>
      <c r="KGH324" s="190"/>
      <c r="KGI324" s="190"/>
      <c r="KGJ324" s="190"/>
      <c r="KGK324" s="190"/>
      <c r="KGL324" s="190"/>
      <c r="KGM324" s="190"/>
      <c r="KGN324" s="190"/>
      <c r="KGO324" s="190"/>
      <c r="KGP324" s="190"/>
      <c r="KGQ324" s="190"/>
      <c r="KGR324" s="190"/>
      <c r="KGS324" s="190"/>
      <c r="KGT324" s="190"/>
      <c r="KGU324" s="190"/>
      <c r="KGV324" s="190"/>
      <c r="KGW324" s="190"/>
      <c r="KGX324" s="190"/>
      <c r="KGY324" s="190"/>
      <c r="KGZ324" s="190"/>
      <c r="KHA324" s="190"/>
      <c r="KHB324" s="190"/>
      <c r="KHC324" s="190"/>
      <c r="KHD324" s="190"/>
      <c r="KHE324" s="190"/>
      <c r="KHF324" s="190"/>
      <c r="KHG324" s="190"/>
      <c r="KHH324" s="190"/>
      <c r="KHI324" s="190"/>
      <c r="KHJ324" s="190"/>
      <c r="KHK324" s="190"/>
      <c r="KHL324" s="190"/>
      <c r="KHM324" s="190"/>
      <c r="KHN324" s="190"/>
      <c r="KHO324" s="190"/>
      <c r="KHP324" s="190"/>
      <c r="KHQ324" s="190"/>
      <c r="KHR324" s="190"/>
      <c r="KHS324" s="190"/>
      <c r="KHT324" s="190"/>
      <c r="KHU324" s="190"/>
      <c r="KHV324" s="190"/>
      <c r="KHW324" s="190"/>
      <c r="KHX324" s="190"/>
      <c r="KHY324" s="190"/>
      <c r="KHZ324" s="190"/>
      <c r="KIA324" s="190"/>
      <c r="KIB324" s="190"/>
      <c r="KIC324" s="190"/>
      <c r="KID324" s="190"/>
      <c r="KIE324" s="190"/>
      <c r="KIF324" s="190"/>
      <c r="KIG324" s="190"/>
      <c r="KIH324" s="190"/>
      <c r="KII324" s="190"/>
      <c r="KIJ324" s="190"/>
      <c r="KIK324" s="190"/>
      <c r="KIL324" s="190"/>
      <c r="KIM324" s="190"/>
      <c r="KIN324" s="190"/>
      <c r="KIO324" s="190"/>
      <c r="KIP324" s="190"/>
      <c r="KIQ324" s="190"/>
      <c r="KIR324" s="190"/>
      <c r="KIS324" s="190"/>
      <c r="KIT324" s="190"/>
      <c r="KIU324" s="190"/>
      <c r="KIV324" s="190"/>
      <c r="KIW324" s="190"/>
      <c r="KIX324" s="190"/>
      <c r="KIY324" s="190"/>
      <c r="KIZ324" s="190"/>
      <c r="KJA324" s="190"/>
      <c r="KJB324" s="190"/>
      <c r="KJC324" s="190"/>
      <c r="KJD324" s="190"/>
      <c r="KJE324" s="190"/>
      <c r="KJF324" s="190"/>
      <c r="KJG324" s="190"/>
      <c r="KJH324" s="190"/>
      <c r="KJI324" s="190"/>
      <c r="KJJ324" s="190"/>
      <c r="KJK324" s="190"/>
      <c r="KJL324" s="190"/>
      <c r="KJM324" s="190"/>
      <c r="KJN324" s="190"/>
      <c r="KJO324" s="190"/>
      <c r="KJP324" s="190"/>
      <c r="KJQ324" s="190"/>
      <c r="KJR324" s="190"/>
      <c r="KJS324" s="190"/>
      <c r="KJT324" s="190"/>
      <c r="KJU324" s="190"/>
      <c r="KJV324" s="190"/>
      <c r="KJW324" s="190"/>
      <c r="KJX324" s="190"/>
      <c r="KJY324" s="190"/>
      <c r="KJZ324" s="190"/>
      <c r="KKA324" s="190"/>
      <c r="KKB324" s="190"/>
      <c r="KKC324" s="190"/>
      <c r="KKD324" s="190"/>
      <c r="KKE324" s="190"/>
      <c r="KKF324" s="190"/>
      <c r="KKG324" s="190"/>
      <c r="KKH324" s="190"/>
      <c r="KKI324" s="190"/>
      <c r="KKJ324" s="190"/>
      <c r="KKK324" s="190"/>
      <c r="KKL324" s="190"/>
      <c r="KKM324" s="190"/>
      <c r="KKN324" s="190"/>
      <c r="KKO324" s="190"/>
      <c r="KKP324" s="190"/>
      <c r="KKQ324" s="190"/>
      <c r="KKR324" s="190"/>
      <c r="KKS324" s="190"/>
      <c r="KKT324" s="190"/>
      <c r="KKU324" s="190"/>
      <c r="KKV324" s="190"/>
      <c r="KKW324" s="190"/>
      <c r="KKX324" s="190"/>
      <c r="KKY324" s="190"/>
      <c r="KKZ324" s="190"/>
      <c r="KLA324" s="190"/>
      <c r="KLB324" s="190"/>
      <c r="KLC324" s="190"/>
      <c r="KLD324" s="190"/>
      <c r="KLE324" s="190"/>
      <c r="KLF324" s="190"/>
      <c r="KLG324" s="190"/>
      <c r="KLH324" s="190"/>
      <c r="KLI324" s="190"/>
      <c r="KLJ324" s="190"/>
      <c r="KLK324" s="190"/>
      <c r="KLL324" s="190"/>
      <c r="KLM324" s="190"/>
      <c r="KLN324" s="190"/>
      <c r="KLO324" s="190"/>
      <c r="KLP324" s="190"/>
      <c r="KLQ324" s="190"/>
      <c r="KLR324" s="190"/>
      <c r="KLS324" s="190"/>
      <c r="KLT324" s="190"/>
      <c r="KLU324" s="190"/>
      <c r="KLV324" s="190"/>
      <c r="KLW324" s="190"/>
      <c r="KLX324" s="190"/>
      <c r="KLY324" s="190"/>
      <c r="KLZ324" s="190"/>
      <c r="KMA324" s="190"/>
      <c r="KMB324" s="190"/>
      <c r="KMC324" s="190"/>
      <c r="KMD324" s="190"/>
      <c r="KME324" s="190"/>
      <c r="KMF324" s="190"/>
      <c r="KMG324" s="190"/>
      <c r="KMH324" s="190"/>
      <c r="KMI324" s="190"/>
      <c r="KMJ324" s="190"/>
      <c r="KMK324" s="190"/>
      <c r="KML324" s="190"/>
      <c r="KMM324" s="190"/>
      <c r="KMN324" s="190"/>
      <c r="KMO324" s="190"/>
      <c r="KMP324" s="190"/>
      <c r="KMQ324" s="190"/>
      <c r="KMR324" s="190"/>
      <c r="KMS324" s="190"/>
      <c r="KMT324" s="190"/>
      <c r="KMU324" s="190"/>
      <c r="KMV324" s="190"/>
      <c r="KMW324" s="190"/>
      <c r="KMX324" s="190"/>
      <c r="KMY324" s="190"/>
      <c r="KMZ324" s="190"/>
      <c r="KNA324" s="190"/>
      <c r="KNB324" s="190"/>
      <c r="KNC324" s="190"/>
      <c r="KND324" s="190"/>
      <c r="KNE324" s="190"/>
      <c r="KNF324" s="190"/>
      <c r="KNG324" s="190"/>
      <c r="KNH324" s="190"/>
      <c r="KNI324" s="190"/>
      <c r="KNJ324" s="190"/>
      <c r="KNK324" s="190"/>
      <c r="KNL324" s="190"/>
      <c r="KNM324" s="190"/>
      <c r="KNN324" s="190"/>
      <c r="KNO324" s="190"/>
      <c r="KNP324" s="190"/>
      <c r="KNQ324" s="190"/>
      <c r="KNR324" s="190"/>
      <c r="KNS324" s="190"/>
      <c r="KNT324" s="190"/>
      <c r="KNU324" s="190"/>
      <c r="KNV324" s="190"/>
      <c r="KNW324" s="190"/>
      <c r="KNX324" s="190"/>
      <c r="KNY324" s="190"/>
      <c r="KNZ324" s="190"/>
      <c r="KOA324" s="190"/>
      <c r="KOB324" s="190"/>
      <c r="KOC324" s="190"/>
      <c r="KOD324" s="190"/>
      <c r="KOE324" s="190"/>
      <c r="KOF324" s="190"/>
      <c r="KOG324" s="190"/>
      <c r="KOH324" s="190"/>
      <c r="KOI324" s="190"/>
      <c r="KOJ324" s="190"/>
      <c r="KOK324" s="190"/>
      <c r="KOL324" s="190"/>
      <c r="KOM324" s="190"/>
      <c r="KON324" s="190"/>
      <c r="KOO324" s="190"/>
      <c r="KOP324" s="190"/>
      <c r="KOQ324" s="190"/>
      <c r="KOR324" s="190"/>
      <c r="KOS324" s="190"/>
      <c r="KOT324" s="190"/>
      <c r="KOU324" s="190"/>
      <c r="KOV324" s="190"/>
      <c r="KOW324" s="190"/>
      <c r="KOX324" s="190"/>
      <c r="KOY324" s="190"/>
      <c r="KOZ324" s="190"/>
      <c r="KPA324" s="190"/>
      <c r="KPB324" s="190"/>
      <c r="KPC324" s="190"/>
      <c r="KPD324" s="190"/>
      <c r="KPE324" s="190"/>
      <c r="KPF324" s="190"/>
      <c r="KPG324" s="190"/>
      <c r="KPH324" s="190"/>
      <c r="KPI324" s="190"/>
      <c r="KPJ324" s="190"/>
      <c r="KPK324" s="190"/>
      <c r="KPL324" s="190"/>
      <c r="KPM324" s="190"/>
      <c r="KPN324" s="190"/>
      <c r="KPO324" s="190"/>
      <c r="KPP324" s="190"/>
      <c r="KPQ324" s="190"/>
      <c r="KPR324" s="190"/>
      <c r="KPS324" s="190"/>
      <c r="KPT324" s="190"/>
      <c r="KPU324" s="190"/>
      <c r="KPV324" s="190"/>
      <c r="KPW324" s="190"/>
      <c r="KPX324" s="190"/>
      <c r="KPY324" s="190"/>
      <c r="KPZ324" s="190"/>
      <c r="KQA324" s="190"/>
      <c r="KQB324" s="190"/>
      <c r="KQC324" s="190"/>
      <c r="KQD324" s="190"/>
      <c r="KQE324" s="190"/>
      <c r="KQF324" s="190"/>
      <c r="KQG324" s="190"/>
      <c r="KQH324" s="190"/>
      <c r="KQI324" s="190"/>
      <c r="KQJ324" s="190"/>
      <c r="KQK324" s="190"/>
      <c r="KQL324" s="190"/>
      <c r="KQM324" s="190"/>
      <c r="KQN324" s="190"/>
      <c r="KQO324" s="190"/>
      <c r="KQP324" s="190"/>
      <c r="KQQ324" s="190"/>
      <c r="KQR324" s="190"/>
      <c r="KQS324" s="190"/>
      <c r="KQT324" s="190"/>
      <c r="KQU324" s="190"/>
      <c r="KQV324" s="190"/>
      <c r="KQW324" s="190"/>
      <c r="KQX324" s="190"/>
      <c r="KQY324" s="190"/>
      <c r="KQZ324" s="190"/>
      <c r="KRA324" s="190"/>
      <c r="KRB324" s="190"/>
      <c r="KRC324" s="190"/>
      <c r="KRD324" s="190"/>
      <c r="KRE324" s="190"/>
      <c r="KRF324" s="190"/>
      <c r="KRG324" s="190"/>
      <c r="KRH324" s="190"/>
      <c r="KRI324" s="190"/>
      <c r="KRJ324" s="190"/>
      <c r="KRK324" s="190"/>
      <c r="KRL324" s="190"/>
      <c r="KRM324" s="190"/>
      <c r="KRN324" s="190"/>
      <c r="KRO324" s="190"/>
      <c r="KRP324" s="190"/>
      <c r="KRQ324" s="190"/>
      <c r="KRR324" s="190"/>
      <c r="KRS324" s="190"/>
      <c r="KRT324" s="190"/>
      <c r="KRU324" s="190"/>
      <c r="KRV324" s="190"/>
      <c r="KRW324" s="190"/>
      <c r="KRX324" s="190"/>
      <c r="KRY324" s="190"/>
      <c r="KRZ324" s="190"/>
      <c r="KSA324" s="190"/>
      <c r="KSB324" s="190"/>
      <c r="KSC324" s="190"/>
      <c r="KSD324" s="190"/>
      <c r="KSE324" s="190"/>
      <c r="KSF324" s="190"/>
      <c r="KSG324" s="190"/>
      <c r="KSH324" s="190"/>
      <c r="KSI324" s="190"/>
      <c r="KSJ324" s="190"/>
      <c r="KSK324" s="190"/>
      <c r="KSL324" s="190"/>
      <c r="KSM324" s="190"/>
      <c r="KSN324" s="190"/>
      <c r="KSO324" s="190"/>
      <c r="KSP324" s="190"/>
      <c r="KSQ324" s="190"/>
      <c r="KSR324" s="190"/>
      <c r="KSS324" s="190"/>
      <c r="KST324" s="190"/>
      <c r="KSU324" s="190"/>
      <c r="KSV324" s="190"/>
      <c r="KSW324" s="190"/>
      <c r="KSX324" s="190"/>
      <c r="KSY324" s="190"/>
      <c r="KSZ324" s="190"/>
      <c r="KTA324" s="190"/>
      <c r="KTB324" s="190"/>
      <c r="KTC324" s="190"/>
      <c r="KTD324" s="190"/>
      <c r="KTE324" s="190"/>
      <c r="KTF324" s="190"/>
      <c r="KTG324" s="190"/>
      <c r="KTH324" s="190"/>
      <c r="KTI324" s="190"/>
      <c r="KTJ324" s="190"/>
      <c r="KTK324" s="190"/>
      <c r="KTL324" s="190"/>
      <c r="KTM324" s="190"/>
      <c r="KTN324" s="190"/>
      <c r="KTO324" s="190"/>
      <c r="KTP324" s="190"/>
      <c r="KTQ324" s="190"/>
      <c r="KTR324" s="190"/>
      <c r="KTS324" s="190"/>
      <c r="KTT324" s="190"/>
      <c r="KTU324" s="190"/>
      <c r="KTV324" s="190"/>
      <c r="KTW324" s="190"/>
      <c r="KTX324" s="190"/>
      <c r="KTY324" s="190"/>
      <c r="KTZ324" s="190"/>
      <c r="KUA324" s="190"/>
      <c r="KUB324" s="190"/>
      <c r="KUC324" s="190"/>
      <c r="KUD324" s="190"/>
      <c r="KUE324" s="190"/>
      <c r="KUF324" s="190"/>
      <c r="KUG324" s="190"/>
      <c r="KUH324" s="190"/>
      <c r="KUI324" s="190"/>
      <c r="KUJ324" s="190"/>
      <c r="KUK324" s="190"/>
      <c r="KUL324" s="190"/>
      <c r="KUM324" s="190"/>
      <c r="KUN324" s="190"/>
      <c r="KUO324" s="190"/>
      <c r="KUP324" s="190"/>
      <c r="KUQ324" s="190"/>
      <c r="KUR324" s="190"/>
      <c r="KUS324" s="190"/>
      <c r="KUT324" s="190"/>
      <c r="KUU324" s="190"/>
      <c r="KUV324" s="190"/>
      <c r="KUW324" s="190"/>
      <c r="KUX324" s="190"/>
      <c r="KUY324" s="190"/>
      <c r="KUZ324" s="190"/>
      <c r="KVA324" s="190"/>
      <c r="KVB324" s="190"/>
      <c r="KVC324" s="190"/>
      <c r="KVD324" s="190"/>
      <c r="KVE324" s="190"/>
      <c r="KVF324" s="190"/>
      <c r="KVG324" s="190"/>
      <c r="KVH324" s="190"/>
      <c r="KVI324" s="190"/>
      <c r="KVJ324" s="190"/>
      <c r="KVK324" s="190"/>
      <c r="KVL324" s="190"/>
      <c r="KVM324" s="190"/>
      <c r="KVN324" s="190"/>
      <c r="KVO324" s="190"/>
      <c r="KVP324" s="190"/>
      <c r="KVQ324" s="190"/>
      <c r="KVR324" s="190"/>
      <c r="KVS324" s="190"/>
      <c r="KVT324" s="190"/>
      <c r="KVU324" s="190"/>
      <c r="KVV324" s="190"/>
      <c r="KVW324" s="190"/>
      <c r="KVX324" s="190"/>
      <c r="KVY324" s="190"/>
      <c r="KVZ324" s="190"/>
      <c r="KWA324" s="190"/>
      <c r="KWB324" s="190"/>
      <c r="KWC324" s="190"/>
      <c r="KWD324" s="190"/>
      <c r="KWE324" s="190"/>
      <c r="KWF324" s="190"/>
      <c r="KWG324" s="190"/>
      <c r="KWH324" s="190"/>
      <c r="KWI324" s="190"/>
      <c r="KWJ324" s="190"/>
      <c r="KWK324" s="190"/>
      <c r="KWL324" s="190"/>
      <c r="KWM324" s="190"/>
      <c r="KWN324" s="190"/>
      <c r="KWO324" s="190"/>
      <c r="KWP324" s="190"/>
      <c r="KWQ324" s="190"/>
      <c r="KWR324" s="190"/>
      <c r="KWS324" s="190"/>
      <c r="KWT324" s="190"/>
      <c r="KWU324" s="190"/>
      <c r="KWV324" s="190"/>
      <c r="KWW324" s="190"/>
      <c r="KWX324" s="190"/>
      <c r="KWY324" s="190"/>
      <c r="KWZ324" s="190"/>
      <c r="KXA324" s="190"/>
      <c r="KXB324" s="190"/>
      <c r="KXC324" s="190"/>
      <c r="KXD324" s="190"/>
      <c r="KXE324" s="190"/>
      <c r="KXF324" s="190"/>
      <c r="KXG324" s="190"/>
      <c r="KXH324" s="190"/>
      <c r="KXI324" s="190"/>
      <c r="KXJ324" s="190"/>
      <c r="KXK324" s="190"/>
      <c r="KXL324" s="190"/>
      <c r="KXM324" s="190"/>
      <c r="KXN324" s="190"/>
      <c r="KXO324" s="190"/>
      <c r="KXP324" s="190"/>
      <c r="KXQ324" s="190"/>
      <c r="KXR324" s="190"/>
      <c r="KXS324" s="190"/>
      <c r="KXT324" s="190"/>
      <c r="KXU324" s="190"/>
      <c r="KXV324" s="190"/>
      <c r="KXW324" s="190"/>
      <c r="KXX324" s="190"/>
      <c r="KXY324" s="190"/>
      <c r="KXZ324" s="190"/>
      <c r="KYA324" s="190"/>
      <c r="KYB324" s="190"/>
      <c r="KYC324" s="190"/>
      <c r="KYD324" s="190"/>
      <c r="KYE324" s="190"/>
      <c r="KYF324" s="190"/>
      <c r="KYG324" s="190"/>
      <c r="KYH324" s="190"/>
      <c r="KYI324" s="190"/>
      <c r="KYJ324" s="190"/>
      <c r="KYK324" s="190"/>
      <c r="KYL324" s="190"/>
      <c r="KYM324" s="190"/>
      <c r="KYN324" s="190"/>
      <c r="KYO324" s="190"/>
      <c r="KYP324" s="190"/>
      <c r="KYQ324" s="190"/>
      <c r="KYR324" s="190"/>
      <c r="KYS324" s="190"/>
      <c r="KYT324" s="190"/>
      <c r="KYU324" s="190"/>
      <c r="KYV324" s="190"/>
      <c r="KYW324" s="190"/>
      <c r="KYX324" s="190"/>
      <c r="KYY324" s="190"/>
      <c r="KYZ324" s="190"/>
      <c r="KZA324" s="190"/>
      <c r="KZB324" s="190"/>
      <c r="KZC324" s="190"/>
      <c r="KZD324" s="190"/>
      <c r="KZE324" s="190"/>
      <c r="KZF324" s="190"/>
      <c r="KZG324" s="190"/>
      <c r="KZH324" s="190"/>
      <c r="KZI324" s="190"/>
      <c r="KZJ324" s="190"/>
      <c r="KZK324" s="190"/>
      <c r="KZL324" s="190"/>
      <c r="KZM324" s="190"/>
      <c r="KZN324" s="190"/>
      <c r="KZO324" s="190"/>
      <c r="KZP324" s="190"/>
      <c r="KZQ324" s="190"/>
      <c r="KZR324" s="190"/>
      <c r="KZS324" s="190"/>
      <c r="KZT324" s="190"/>
      <c r="KZU324" s="190"/>
      <c r="KZV324" s="190"/>
      <c r="KZW324" s="190"/>
      <c r="KZX324" s="190"/>
      <c r="KZY324" s="190"/>
      <c r="KZZ324" s="190"/>
      <c r="LAA324" s="190"/>
      <c r="LAB324" s="190"/>
      <c r="LAC324" s="190"/>
      <c r="LAD324" s="190"/>
      <c r="LAE324" s="190"/>
      <c r="LAF324" s="190"/>
      <c r="LAG324" s="190"/>
      <c r="LAH324" s="190"/>
      <c r="LAI324" s="190"/>
      <c r="LAJ324" s="190"/>
      <c r="LAK324" s="190"/>
      <c r="LAL324" s="190"/>
      <c r="LAM324" s="190"/>
      <c r="LAN324" s="190"/>
      <c r="LAO324" s="190"/>
      <c r="LAP324" s="190"/>
      <c r="LAQ324" s="190"/>
      <c r="LAR324" s="190"/>
      <c r="LAS324" s="190"/>
      <c r="LAT324" s="190"/>
      <c r="LAU324" s="190"/>
      <c r="LAV324" s="190"/>
      <c r="LAW324" s="190"/>
      <c r="LAX324" s="190"/>
      <c r="LAY324" s="190"/>
      <c r="LAZ324" s="190"/>
      <c r="LBA324" s="190"/>
      <c r="LBB324" s="190"/>
      <c r="LBC324" s="190"/>
      <c r="LBD324" s="190"/>
      <c r="LBE324" s="190"/>
      <c r="LBF324" s="190"/>
      <c r="LBG324" s="190"/>
      <c r="LBH324" s="190"/>
      <c r="LBI324" s="190"/>
      <c r="LBJ324" s="190"/>
      <c r="LBK324" s="190"/>
      <c r="LBL324" s="190"/>
      <c r="LBM324" s="190"/>
      <c r="LBN324" s="190"/>
      <c r="LBO324" s="190"/>
      <c r="LBP324" s="190"/>
      <c r="LBQ324" s="190"/>
      <c r="LBR324" s="190"/>
      <c r="LBS324" s="190"/>
      <c r="LBT324" s="190"/>
      <c r="LBU324" s="190"/>
      <c r="LBV324" s="190"/>
      <c r="LBW324" s="190"/>
      <c r="LBX324" s="190"/>
      <c r="LBY324" s="190"/>
      <c r="LBZ324" s="190"/>
      <c r="LCA324" s="190"/>
      <c r="LCB324" s="190"/>
      <c r="LCC324" s="190"/>
      <c r="LCD324" s="190"/>
      <c r="LCE324" s="190"/>
      <c r="LCF324" s="190"/>
      <c r="LCG324" s="190"/>
      <c r="LCH324" s="190"/>
      <c r="LCI324" s="190"/>
      <c r="LCJ324" s="190"/>
      <c r="LCK324" s="190"/>
      <c r="LCL324" s="190"/>
      <c r="LCM324" s="190"/>
      <c r="LCN324" s="190"/>
      <c r="LCO324" s="190"/>
      <c r="LCP324" s="190"/>
      <c r="LCQ324" s="190"/>
      <c r="LCR324" s="190"/>
      <c r="LCS324" s="190"/>
      <c r="LCT324" s="190"/>
      <c r="LCU324" s="190"/>
      <c r="LCV324" s="190"/>
      <c r="LCW324" s="190"/>
      <c r="LCX324" s="190"/>
      <c r="LCY324" s="190"/>
      <c r="LCZ324" s="190"/>
      <c r="LDA324" s="190"/>
      <c r="LDB324" s="190"/>
      <c r="LDC324" s="190"/>
      <c r="LDD324" s="190"/>
      <c r="LDE324" s="190"/>
      <c r="LDF324" s="190"/>
      <c r="LDG324" s="190"/>
      <c r="LDH324" s="190"/>
      <c r="LDI324" s="190"/>
      <c r="LDJ324" s="190"/>
      <c r="LDK324" s="190"/>
      <c r="LDL324" s="190"/>
      <c r="LDM324" s="190"/>
      <c r="LDN324" s="190"/>
      <c r="LDO324" s="190"/>
      <c r="LDP324" s="190"/>
      <c r="LDQ324" s="190"/>
      <c r="LDR324" s="190"/>
      <c r="LDS324" s="190"/>
      <c r="LDT324" s="190"/>
      <c r="LDU324" s="190"/>
      <c r="LDV324" s="190"/>
      <c r="LDW324" s="190"/>
      <c r="LDX324" s="190"/>
      <c r="LDY324" s="190"/>
      <c r="LDZ324" s="190"/>
      <c r="LEA324" s="190"/>
      <c r="LEB324" s="190"/>
      <c r="LEC324" s="190"/>
      <c r="LED324" s="190"/>
      <c r="LEE324" s="190"/>
      <c r="LEF324" s="190"/>
      <c r="LEG324" s="190"/>
      <c r="LEH324" s="190"/>
      <c r="LEI324" s="190"/>
      <c r="LEJ324" s="190"/>
      <c r="LEK324" s="190"/>
      <c r="LEL324" s="190"/>
      <c r="LEM324" s="190"/>
      <c r="LEN324" s="190"/>
      <c r="LEO324" s="190"/>
      <c r="LEP324" s="190"/>
      <c r="LEQ324" s="190"/>
      <c r="LER324" s="190"/>
      <c r="LES324" s="190"/>
      <c r="LET324" s="190"/>
      <c r="LEU324" s="190"/>
      <c r="LEV324" s="190"/>
      <c r="LEW324" s="190"/>
      <c r="LEX324" s="190"/>
      <c r="LEY324" s="190"/>
      <c r="LEZ324" s="190"/>
      <c r="LFA324" s="190"/>
      <c r="LFB324" s="190"/>
      <c r="LFC324" s="190"/>
      <c r="LFD324" s="190"/>
      <c r="LFE324" s="190"/>
      <c r="LFF324" s="190"/>
      <c r="LFG324" s="190"/>
      <c r="LFH324" s="190"/>
      <c r="LFI324" s="190"/>
      <c r="LFJ324" s="190"/>
      <c r="LFK324" s="190"/>
      <c r="LFL324" s="190"/>
      <c r="LFM324" s="190"/>
      <c r="LFN324" s="190"/>
      <c r="LFO324" s="190"/>
      <c r="LFP324" s="190"/>
      <c r="LFQ324" s="190"/>
      <c r="LFR324" s="190"/>
      <c r="LFS324" s="190"/>
      <c r="LFT324" s="190"/>
      <c r="LFU324" s="190"/>
      <c r="LFV324" s="190"/>
      <c r="LFW324" s="190"/>
      <c r="LFX324" s="190"/>
      <c r="LFY324" s="190"/>
      <c r="LFZ324" s="190"/>
      <c r="LGA324" s="190"/>
      <c r="LGB324" s="190"/>
      <c r="LGC324" s="190"/>
      <c r="LGD324" s="190"/>
      <c r="LGE324" s="190"/>
      <c r="LGF324" s="190"/>
      <c r="LGG324" s="190"/>
      <c r="LGH324" s="190"/>
      <c r="LGI324" s="190"/>
      <c r="LGJ324" s="190"/>
      <c r="LGK324" s="190"/>
      <c r="LGL324" s="190"/>
      <c r="LGM324" s="190"/>
      <c r="LGN324" s="190"/>
      <c r="LGO324" s="190"/>
      <c r="LGP324" s="190"/>
      <c r="LGQ324" s="190"/>
      <c r="LGR324" s="190"/>
      <c r="LGS324" s="190"/>
      <c r="LGT324" s="190"/>
      <c r="LGU324" s="190"/>
      <c r="LGV324" s="190"/>
      <c r="LGW324" s="190"/>
      <c r="LGX324" s="190"/>
      <c r="LGY324" s="190"/>
      <c r="LGZ324" s="190"/>
      <c r="LHA324" s="190"/>
      <c r="LHB324" s="190"/>
      <c r="LHC324" s="190"/>
      <c r="LHD324" s="190"/>
      <c r="LHE324" s="190"/>
      <c r="LHF324" s="190"/>
      <c r="LHG324" s="190"/>
      <c r="LHH324" s="190"/>
      <c r="LHI324" s="190"/>
      <c r="LHJ324" s="190"/>
      <c r="LHK324" s="190"/>
      <c r="LHL324" s="190"/>
      <c r="LHM324" s="190"/>
      <c r="LHN324" s="190"/>
      <c r="LHO324" s="190"/>
      <c r="LHP324" s="190"/>
      <c r="LHQ324" s="190"/>
      <c r="LHR324" s="190"/>
      <c r="LHS324" s="190"/>
      <c r="LHT324" s="190"/>
      <c r="LHU324" s="190"/>
      <c r="LHV324" s="190"/>
      <c r="LHW324" s="190"/>
      <c r="LHX324" s="190"/>
      <c r="LHY324" s="190"/>
      <c r="LHZ324" s="190"/>
      <c r="LIA324" s="190"/>
      <c r="LIB324" s="190"/>
      <c r="LIC324" s="190"/>
      <c r="LID324" s="190"/>
      <c r="LIE324" s="190"/>
      <c r="LIF324" s="190"/>
      <c r="LIG324" s="190"/>
      <c r="LIH324" s="190"/>
      <c r="LII324" s="190"/>
      <c r="LIJ324" s="190"/>
      <c r="LIK324" s="190"/>
      <c r="LIL324" s="190"/>
      <c r="LIM324" s="190"/>
      <c r="LIN324" s="190"/>
      <c r="LIO324" s="190"/>
      <c r="LIP324" s="190"/>
      <c r="LIQ324" s="190"/>
      <c r="LIR324" s="190"/>
      <c r="LIS324" s="190"/>
      <c r="LIT324" s="190"/>
      <c r="LIU324" s="190"/>
      <c r="LIV324" s="190"/>
      <c r="LIW324" s="190"/>
      <c r="LIX324" s="190"/>
      <c r="LIY324" s="190"/>
      <c r="LIZ324" s="190"/>
      <c r="LJA324" s="190"/>
      <c r="LJB324" s="190"/>
      <c r="LJC324" s="190"/>
      <c r="LJD324" s="190"/>
      <c r="LJE324" s="190"/>
      <c r="LJF324" s="190"/>
      <c r="LJG324" s="190"/>
      <c r="LJH324" s="190"/>
      <c r="LJI324" s="190"/>
      <c r="LJJ324" s="190"/>
      <c r="LJK324" s="190"/>
      <c r="LJL324" s="190"/>
      <c r="LJM324" s="190"/>
      <c r="LJN324" s="190"/>
      <c r="LJO324" s="190"/>
      <c r="LJP324" s="190"/>
      <c r="LJQ324" s="190"/>
      <c r="LJR324" s="190"/>
      <c r="LJS324" s="190"/>
      <c r="LJT324" s="190"/>
      <c r="LJU324" s="190"/>
      <c r="LJV324" s="190"/>
      <c r="LJW324" s="190"/>
      <c r="LJX324" s="190"/>
      <c r="LJY324" s="190"/>
      <c r="LJZ324" s="190"/>
      <c r="LKA324" s="190"/>
      <c r="LKB324" s="190"/>
      <c r="LKC324" s="190"/>
      <c r="LKD324" s="190"/>
      <c r="LKE324" s="190"/>
      <c r="LKF324" s="190"/>
      <c r="LKG324" s="190"/>
      <c r="LKH324" s="190"/>
      <c r="LKI324" s="190"/>
      <c r="LKJ324" s="190"/>
      <c r="LKK324" s="190"/>
      <c r="LKL324" s="190"/>
      <c r="LKM324" s="190"/>
      <c r="LKN324" s="190"/>
      <c r="LKO324" s="190"/>
      <c r="LKP324" s="190"/>
      <c r="LKQ324" s="190"/>
      <c r="LKR324" s="190"/>
      <c r="LKS324" s="190"/>
      <c r="LKT324" s="190"/>
      <c r="LKU324" s="190"/>
      <c r="LKV324" s="190"/>
      <c r="LKW324" s="190"/>
      <c r="LKX324" s="190"/>
      <c r="LKY324" s="190"/>
      <c r="LKZ324" s="190"/>
      <c r="LLA324" s="190"/>
      <c r="LLB324" s="190"/>
      <c r="LLC324" s="190"/>
      <c r="LLD324" s="190"/>
      <c r="LLE324" s="190"/>
      <c r="LLF324" s="190"/>
      <c r="LLG324" s="190"/>
      <c r="LLH324" s="190"/>
      <c r="LLI324" s="190"/>
      <c r="LLJ324" s="190"/>
      <c r="LLK324" s="190"/>
      <c r="LLL324" s="190"/>
      <c r="LLM324" s="190"/>
      <c r="LLN324" s="190"/>
      <c r="LLO324" s="190"/>
      <c r="LLP324" s="190"/>
      <c r="LLQ324" s="190"/>
      <c r="LLR324" s="190"/>
      <c r="LLS324" s="190"/>
      <c r="LLT324" s="190"/>
      <c r="LLU324" s="190"/>
      <c r="LLV324" s="190"/>
      <c r="LLW324" s="190"/>
      <c r="LLX324" s="190"/>
      <c r="LLY324" s="190"/>
      <c r="LLZ324" s="190"/>
      <c r="LMA324" s="190"/>
      <c r="LMB324" s="190"/>
      <c r="LMC324" s="190"/>
      <c r="LMD324" s="190"/>
      <c r="LME324" s="190"/>
      <c r="LMF324" s="190"/>
      <c r="LMG324" s="190"/>
      <c r="LMH324" s="190"/>
      <c r="LMI324" s="190"/>
      <c r="LMJ324" s="190"/>
      <c r="LMK324" s="190"/>
      <c r="LML324" s="190"/>
      <c r="LMM324" s="190"/>
      <c r="LMN324" s="190"/>
      <c r="LMO324" s="190"/>
      <c r="LMP324" s="190"/>
      <c r="LMQ324" s="190"/>
      <c r="LMR324" s="190"/>
      <c r="LMS324" s="190"/>
      <c r="LMT324" s="190"/>
      <c r="LMU324" s="190"/>
      <c r="LMV324" s="190"/>
      <c r="LMW324" s="190"/>
      <c r="LMX324" s="190"/>
      <c r="LMY324" s="190"/>
      <c r="LMZ324" s="190"/>
      <c r="LNA324" s="190"/>
      <c r="LNB324" s="190"/>
      <c r="LNC324" s="190"/>
      <c r="LND324" s="190"/>
      <c r="LNE324" s="190"/>
      <c r="LNF324" s="190"/>
      <c r="LNG324" s="190"/>
      <c r="LNH324" s="190"/>
      <c r="LNI324" s="190"/>
      <c r="LNJ324" s="190"/>
      <c r="LNK324" s="190"/>
      <c r="LNL324" s="190"/>
      <c r="LNM324" s="190"/>
      <c r="LNN324" s="190"/>
      <c r="LNO324" s="190"/>
      <c r="LNP324" s="190"/>
      <c r="LNQ324" s="190"/>
      <c r="LNR324" s="190"/>
      <c r="LNS324" s="190"/>
      <c r="LNT324" s="190"/>
      <c r="LNU324" s="190"/>
      <c r="LNV324" s="190"/>
      <c r="LNW324" s="190"/>
      <c r="LNX324" s="190"/>
      <c r="LNY324" s="190"/>
      <c r="LNZ324" s="190"/>
      <c r="LOA324" s="190"/>
      <c r="LOB324" s="190"/>
      <c r="LOC324" s="190"/>
      <c r="LOD324" s="190"/>
      <c r="LOE324" s="190"/>
      <c r="LOF324" s="190"/>
      <c r="LOG324" s="190"/>
      <c r="LOH324" s="190"/>
      <c r="LOI324" s="190"/>
      <c r="LOJ324" s="190"/>
      <c r="LOK324" s="190"/>
      <c r="LOL324" s="190"/>
      <c r="LOM324" s="190"/>
      <c r="LON324" s="190"/>
      <c r="LOO324" s="190"/>
      <c r="LOP324" s="190"/>
      <c r="LOQ324" s="190"/>
      <c r="LOR324" s="190"/>
      <c r="LOS324" s="190"/>
      <c r="LOT324" s="190"/>
      <c r="LOU324" s="190"/>
      <c r="LOV324" s="190"/>
      <c r="LOW324" s="190"/>
      <c r="LOX324" s="190"/>
      <c r="LOY324" s="190"/>
      <c r="LOZ324" s="190"/>
      <c r="LPA324" s="190"/>
      <c r="LPB324" s="190"/>
      <c r="LPC324" s="190"/>
      <c r="LPD324" s="190"/>
      <c r="LPE324" s="190"/>
      <c r="LPF324" s="190"/>
      <c r="LPG324" s="190"/>
      <c r="LPH324" s="190"/>
      <c r="LPI324" s="190"/>
      <c r="LPJ324" s="190"/>
      <c r="LPK324" s="190"/>
      <c r="LPL324" s="190"/>
      <c r="LPM324" s="190"/>
      <c r="LPN324" s="190"/>
      <c r="LPO324" s="190"/>
      <c r="LPP324" s="190"/>
      <c r="LPQ324" s="190"/>
      <c r="LPR324" s="190"/>
      <c r="LPS324" s="190"/>
      <c r="LPT324" s="190"/>
      <c r="LPU324" s="190"/>
      <c r="LPV324" s="190"/>
      <c r="LPW324" s="190"/>
      <c r="LPX324" s="190"/>
      <c r="LPY324" s="190"/>
      <c r="LPZ324" s="190"/>
      <c r="LQA324" s="190"/>
      <c r="LQB324" s="190"/>
      <c r="LQC324" s="190"/>
      <c r="LQD324" s="190"/>
      <c r="LQE324" s="190"/>
      <c r="LQF324" s="190"/>
      <c r="LQG324" s="190"/>
      <c r="LQH324" s="190"/>
      <c r="LQI324" s="190"/>
      <c r="LQJ324" s="190"/>
      <c r="LQK324" s="190"/>
      <c r="LQL324" s="190"/>
      <c r="LQM324" s="190"/>
      <c r="LQN324" s="190"/>
      <c r="LQO324" s="190"/>
      <c r="LQP324" s="190"/>
      <c r="LQQ324" s="190"/>
      <c r="LQR324" s="190"/>
      <c r="LQS324" s="190"/>
      <c r="LQT324" s="190"/>
      <c r="LQU324" s="190"/>
      <c r="LQV324" s="190"/>
      <c r="LQW324" s="190"/>
      <c r="LQX324" s="190"/>
      <c r="LQY324" s="190"/>
      <c r="LQZ324" s="190"/>
      <c r="LRA324" s="190"/>
      <c r="LRB324" s="190"/>
      <c r="LRC324" s="190"/>
      <c r="LRD324" s="190"/>
      <c r="LRE324" s="190"/>
      <c r="LRF324" s="190"/>
      <c r="LRG324" s="190"/>
      <c r="LRH324" s="190"/>
      <c r="LRI324" s="190"/>
      <c r="LRJ324" s="190"/>
      <c r="LRK324" s="190"/>
      <c r="LRL324" s="190"/>
      <c r="LRM324" s="190"/>
      <c r="LRN324" s="190"/>
      <c r="LRO324" s="190"/>
      <c r="LRP324" s="190"/>
      <c r="LRQ324" s="190"/>
      <c r="LRR324" s="190"/>
      <c r="LRS324" s="190"/>
      <c r="LRT324" s="190"/>
      <c r="LRU324" s="190"/>
      <c r="LRV324" s="190"/>
      <c r="LRW324" s="190"/>
      <c r="LRX324" s="190"/>
      <c r="LRY324" s="190"/>
      <c r="LRZ324" s="190"/>
      <c r="LSA324" s="190"/>
      <c r="LSB324" s="190"/>
      <c r="LSC324" s="190"/>
      <c r="LSD324" s="190"/>
      <c r="LSE324" s="190"/>
      <c r="LSF324" s="190"/>
      <c r="LSG324" s="190"/>
      <c r="LSH324" s="190"/>
      <c r="LSI324" s="190"/>
      <c r="LSJ324" s="190"/>
      <c r="LSK324" s="190"/>
      <c r="LSL324" s="190"/>
      <c r="LSM324" s="190"/>
      <c r="LSN324" s="190"/>
      <c r="LSO324" s="190"/>
      <c r="LSP324" s="190"/>
      <c r="LSQ324" s="190"/>
      <c r="LSR324" s="190"/>
      <c r="LSS324" s="190"/>
      <c r="LST324" s="190"/>
      <c r="LSU324" s="190"/>
      <c r="LSV324" s="190"/>
      <c r="LSW324" s="190"/>
      <c r="LSX324" s="190"/>
      <c r="LSY324" s="190"/>
      <c r="LSZ324" s="190"/>
      <c r="LTA324" s="190"/>
      <c r="LTB324" s="190"/>
      <c r="LTC324" s="190"/>
      <c r="LTD324" s="190"/>
      <c r="LTE324" s="190"/>
      <c r="LTF324" s="190"/>
      <c r="LTG324" s="190"/>
      <c r="LTH324" s="190"/>
      <c r="LTI324" s="190"/>
      <c r="LTJ324" s="190"/>
      <c r="LTK324" s="190"/>
      <c r="LTL324" s="190"/>
      <c r="LTM324" s="190"/>
      <c r="LTN324" s="190"/>
      <c r="LTO324" s="190"/>
      <c r="LTP324" s="190"/>
      <c r="LTQ324" s="190"/>
      <c r="LTR324" s="190"/>
      <c r="LTS324" s="190"/>
      <c r="LTT324" s="190"/>
      <c r="LTU324" s="190"/>
      <c r="LTV324" s="190"/>
      <c r="LTW324" s="190"/>
      <c r="LTX324" s="190"/>
      <c r="LTY324" s="190"/>
      <c r="LTZ324" s="190"/>
      <c r="LUA324" s="190"/>
      <c r="LUB324" s="190"/>
      <c r="LUC324" s="190"/>
      <c r="LUD324" s="190"/>
      <c r="LUE324" s="190"/>
      <c r="LUF324" s="190"/>
      <c r="LUG324" s="190"/>
      <c r="LUH324" s="190"/>
      <c r="LUI324" s="190"/>
      <c r="LUJ324" s="190"/>
      <c r="LUK324" s="190"/>
      <c r="LUL324" s="190"/>
      <c r="LUM324" s="190"/>
      <c r="LUN324" s="190"/>
      <c r="LUO324" s="190"/>
      <c r="LUP324" s="190"/>
      <c r="LUQ324" s="190"/>
      <c r="LUR324" s="190"/>
      <c r="LUS324" s="190"/>
      <c r="LUT324" s="190"/>
      <c r="LUU324" s="190"/>
      <c r="LUV324" s="190"/>
      <c r="LUW324" s="190"/>
      <c r="LUX324" s="190"/>
      <c r="LUY324" s="190"/>
      <c r="LUZ324" s="190"/>
      <c r="LVA324" s="190"/>
      <c r="LVB324" s="190"/>
      <c r="LVC324" s="190"/>
      <c r="LVD324" s="190"/>
      <c r="LVE324" s="190"/>
      <c r="LVF324" s="190"/>
      <c r="LVG324" s="190"/>
      <c r="LVH324" s="190"/>
      <c r="LVI324" s="190"/>
      <c r="LVJ324" s="190"/>
      <c r="LVK324" s="190"/>
      <c r="LVL324" s="190"/>
      <c r="LVM324" s="190"/>
      <c r="LVN324" s="190"/>
      <c r="LVO324" s="190"/>
      <c r="LVP324" s="190"/>
      <c r="LVQ324" s="190"/>
      <c r="LVR324" s="190"/>
      <c r="LVS324" s="190"/>
      <c r="LVT324" s="190"/>
      <c r="LVU324" s="190"/>
      <c r="LVV324" s="190"/>
      <c r="LVW324" s="190"/>
      <c r="LVX324" s="190"/>
      <c r="LVY324" s="190"/>
      <c r="LVZ324" s="190"/>
      <c r="LWA324" s="190"/>
      <c r="LWB324" s="190"/>
      <c r="LWC324" s="190"/>
      <c r="LWD324" s="190"/>
      <c r="LWE324" s="190"/>
      <c r="LWF324" s="190"/>
      <c r="LWG324" s="190"/>
      <c r="LWH324" s="190"/>
      <c r="LWI324" s="190"/>
      <c r="LWJ324" s="190"/>
      <c r="LWK324" s="190"/>
      <c r="LWL324" s="190"/>
      <c r="LWM324" s="190"/>
      <c r="LWN324" s="190"/>
      <c r="LWO324" s="190"/>
      <c r="LWP324" s="190"/>
      <c r="LWQ324" s="190"/>
      <c r="LWR324" s="190"/>
      <c r="LWS324" s="190"/>
      <c r="LWT324" s="190"/>
      <c r="LWU324" s="190"/>
      <c r="LWV324" s="190"/>
      <c r="LWW324" s="190"/>
      <c r="LWX324" s="190"/>
      <c r="LWY324" s="190"/>
      <c r="LWZ324" s="190"/>
      <c r="LXA324" s="190"/>
      <c r="LXB324" s="190"/>
      <c r="LXC324" s="190"/>
      <c r="LXD324" s="190"/>
      <c r="LXE324" s="190"/>
      <c r="LXF324" s="190"/>
      <c r="LXG324" s="190"/>
      <c r="LXH324" s="190"/>
      <c r="LXI324" s="190"/>
      <c r="LXJ324" s="190"/>
      <c r="LXK324" s="190"/>
      <c r="LXL324" s="190"/>
      <c r="LXM324" s="190"/>
      <c r="LXN324" s="190"/>
      <c r="LXO324" s="190"/>
      <c r="LXP324" s="190"/>
      <c r="LXQ324" s="190"/>
      <c r="LXR324" s="190"/>
      <c r="LXS324" s="190"/>
      <c r="LXT324" s="190"/>
      <c r="LXU324" s="190"/>
      <c r="LXV324" s="190"/>
      <c r="LXW324" s="190"/>
      <c r="LXX324" s="190"/>
      <c r="LXY324" s="190"/>
      <c r="LXZ324" s="190"/>
      <c r="LYA324" s="190"/>
      <c r="LYB324" s="190"/>
      <c r="LYC324" s="190"/>
      <c r="LYD324" s="190"/>
      <c r="LYE324" s="190"/>
      <c r="LYF324" s="190"/>
      <c r="LYG324" s="190"/>
      <c r="LYH324" s="190"/>
      <c r="LYI324" s="190"/>
      <c r="LYJ324" s="190"/>
      <c r="LYK324" s="190"/>
      <c r="LYL324" s="190"/>
      <c r="LYM324" s="190"/>
      <c r="LYN324" s="190"/>
      <c r="LYO324" s="190"/>
      <c r="LYP324" s="190"/>
      <c r="LYQ324" s="190"/>
      <c r="LYR324" s="190"/>
      <c r="LYS324" s="190"/>
      <c r="LYT324" s="190"/>
      <c r="LYU324" s="190"/>
      <c r="LYV324" s="190"/>
      <c r="LYW324" s="190"/>
      <c r="LYX324" s="190"/>
      <c r="LYY324" s="190"/>
      <c r="LYZ324" s="190"/>
      <c r="LZA324" s="190"/>
      <c r="LZB324" s="190"/>
      <c r="LZC324" s="190"/>
      <c r="LZD324" s="190"/>
      <c r="LZE324" s="190"/>
      <c r="LZF324" s="190"/>
      <c r="LZG324" s="190"/>
      <c r="LZH324" s="190"/>
      <c r="LZI324" s="190"/>
      <c r="LZJ324" s="190"/>
      <c r="LZK324" s="190"/>
      <c r="LZL324" s="190"/>
      <c r="LZM324" s="190"/>
      <c r="LZN324" s="190"/>
      <c r="LZO324" s="190"/>
      <c r="LZP324" s="190"/>
      <c r="LZQ324" s="190"/>
      <c r="LZR324" s="190"/>
      <c r="LZS324" s="190"/>
      <c r="LZT324" s="190"/>
      <c r="LZU324" s="190"/>
      <c r="LZV324" s="190"/>
      <c r="LZW324" s="190"/>
      <c r="LZX324" s="190"/>
      <c r="LZY324" s="190"/>
      <c r="LZZ324" s="190"/>
      <c r="MAA324" s="190"/>
      <c r="MAB324" s="190"/>
      <c r="MAC324" s="190"/>
      <c r="MAD324" s="190"/>
      <c r="MAE324" s="190"/>
      <c r="MAF324" s="190"/>
      <c r="MAG324" s="190"/>
      <c r="MAH324" s="190"/>
      <c r="MAI324" s="190"/>
      <c r="MAJ324" s="190"/>
      <c r="MAK324" s="190"/>
      <c r="MAL324" s="190"/>
      <c r="MAM324" s="190"/>
      <c r="MAN324" s="190"/>
      <c r="MAO324" s="190"/>
      <c r="MAP324" s="190"/>
      <c r="MAQ324" s="190"/>
      <c r="MAR324" s="190"/>
      <c r="MAS324" s="190"/>
      <c r="MAT324" s="190"/>
      <c r="MAU324" s="190"/>
      <c r="MAV324" s="190"/>
      <c r="MAW324" s="190"/>
      <c r="MAX324" s="190"/>
      <c r="MAY324" s="190"/>
      <c r="MAZ324" s="190"/>
      <c r="MBA324" s="190"/>
      <c r="MBB324" s="190"/>
      <c r="MBC324" s="190"/>
      <c r="MBD324" s="190"/>
      <c r="MBE324" s="190"/>
      <c r="MBF324" s="190"/>
      <c r="MBG324" s="190"/>
      <c r="MBH324" s="190"/>
      <c r="MBI324" s="190"/>
      <c r="MBJ324" s="190"/>
      <c r="MBK324" s="190"/>
      <c r="MBL324" s="190"/>
      <c r="MBM324" s="190"/>
      <c r="MBN324" s="190"/>
      <c r="MBO324" s="190"/>
      <c r="MBP324" s="190"/>
      <c r="MBQ324" s="190"/>
      <c r="MBR324" s="190"/>
      <c r="MBS324" s="190"/>
      <c r="MBT324" s="190"/>
      <c r="MBU324" s="190"/>
      <c r="MBV324" s="190"/>
      <c r="MBW324" s="190"/>
      <c r="MBX324" s="190"/>
      <c r="MBY324" s="190"/>
      <c r="MBZ324" s="190"/>
      <c r="MCA324" s="190"/>
      <c r="MCB324" s="190"/>
      <c r="MCC324" s="190"/>
      <c r="MCD324" s="190"/>
      <c r="MCE324" s="190"/>
      <c r="MCF324" s="190"/>
      <c r="MCG324" s="190"/>
      <c r="MCH324" s="190"/>
      <c r="MCI324" s="190"/>
      <c r="MCJ324" s="190"/>
      <c r="MCK324" s="190"/>
      <c r="MCL324" s="190"/>
      <c r="MCM324" s="190"/>
      <c r="MCN324" s="190"/>
      <c r="MCO324" s="190"/>
      <c r="MCP324" s="190"/>
      <c r="MCQ324" s="190"/>
      <c r="MCR324" s="190"/>
      <c r="MCS324" s="190"/>
      <c r="MCT324" s="190"/>
      <c r="MCU324" s="190"/>
      <c r="MCV324" s="190"/>
      <c r="MCW324" s="190"/>
      <c r="MCX324" s="190"/>
      <c r="MCY324" s="190"/>
      <c r="MCZ324" s="190"/>
      <c r="MDA324" s="190"/>
      <c r="MDB324" s="190"/>
      <c r="MDC324" s="190"/>
      <c r="MDD324" s="190"/>
      <c r="MDE324" s="190"/>
      <c r="MDF324" s="190"/>
      <c r="MDG324" s="190"/>
      <c r="MDH324" s="190"/>
      <c r="MDI324" s="190"/>
      <c r="MDJ324" s="190"/>
      <c r="MDK324" s="190"/>
      <c r="MDL324" s="190"/>
      <c r="MDM324" s="190"/>
      <c r="MDN324" s="190"/>
      <c r="MDO324" s="190"/>
      <c r="MDP324" s="190"/>
      <c r="MDQ324" s="190"/>
      <c r="MDR324" s="190"/>
      <c r="MDS324" s="190"/>
      <c r="MDT324" s="190"/>
      <c r="MDU324" s="190"/>
      <c r="MDV324" s="190"/>
      <c r="MDW324" s="190"/>
      <c r="MDX324" s="190"/>
      <c r="MDY324" s="190"/>
      <c r="MDZ324" s="190"/>
      <c r="MEA324" s="190"/>
      <c r="MEB324" s="190"/>
      <c r="MEC324" s="190"/>
      <c r="MED324" s="190"/>
      <c r="MEE324" s="190"/>
      <c r="MEF324" s="190"/>
      <c r="MEG324" s="190"/>
      <c r="MEH324" s="190"/>
      <c r="MEI324" s="190"/>
      <c r="MEJ324" s="190"/>
      <c r="MEK324" s="190"/>
      <c r="MEL324" s="190"/>
      <c r="MEM324" s="190"/>
      <c r="MEN324" s="190"/>
      <c r="MEO324" s="190"/>
      <c r="MEP324" s="190"/>
      <c r="MEQ324" s="190"/>
      <c r="MER324" s="190"/>
      <c r="MES324" s="190"/>
      <c r="MET324" s="190"/>
      <c r="MEU324" s="190"/>
      <c r="MEV324" s="190"/>
      <c r="MEW324" s="190"/>
      <c r="MEX324" s="190"/>
      <c r="MEY324" s="190"/>
      <c r="MEZ324" s="190"/>
      <c r="MFA324" s="190"/>
      <c r="MFB324" s="190"/>
      <c r="MFC324" s="190"/>
      <c r="MFD324" s="190"/>
      <c r="MFE324" s="190"/>
      <c r="MFF324" s="190"/>
      <c r="MFG324" s="190"/>
      <c r="MFH324" s="190"/>
      <c r="MFI324" s="190"/>
      <c r="MFJ324" s="190"/>
      <c r="MFK324" s="190"/>
      <c r="MFL324" s="190"/>
      <c r="MFM324" s="190"/>
      <c r="MFN324" s="190"/>
      <c r="MFO324" s="190"/>
      <c r="MFP324" s="190"/>
      <c r="MFQ324" s="190"/>
      <c r="MFR324" s="190"/>
      <c r="MFS324" s="190"/>
      <c r="MFT324" s="190"/>
      <c r="MFU324" s="190"/>
      <c r="MFV324" s="190"/>
      <c r="MFW324" s="190"/>
      <c r="MFX324" s="190"/>
      <c r="MFY324" s="190"/>
      <c r="MFZ324" s="190"/>
      <c r="MGA324" s="190"/>
      <c r="MGB324" s="190"/>
      <c r="MGC324" s="190"/>
      <c r="MGD324" s="190"/>
      <c r="MGE324" s="190"/>
      <c r="MGF324" s="190"/>
      <c r="MGG324" s="190"/>
      <c r="MGH324" s="190"/>
      <c r="MGI324" s="190"/>
      <c r="MGJ324" s="190"/>
      <c r="MGK324" s="190"/>
      <c r="MGL324" s="190"/>
      <c r="MGM324" s="190"/>
      <c r="MGN324" s="190"/>
      <c r="MGO324" s="190"/>
      <c r="MGP324" s="190"/>
      <c r="MGQ324" s="190"/>
      <c r="MGR324" s="190"/>
      <c r="MGS324" s="190"/>
      <c r="MGT324" s="190"/>
      <c r="MGU324" s="190"/>
      <c r="MGV324" s="190"/>
      <c r="MGW324" s="190"/>
      <c r="MGX324" s="190"/>
      <c r="MGY324" s="190"/>
      <c r="MGZ324" s="190"/>
      <c r="MHA324" s="190"/>
      <c r="MHB324" s="190"/>
      <c r="MHC324" s="190"/>
      <c r="MHD324" s="190"/>
      <c r="MHE324" s="190"/>
      <c r="MHF324" s="190"/>
      <c r="MHG324" s="190"/>
      <c r="MHH324" s="190"/>
      <c r="MHI324" s="190"/>
      <c r="MHJ324" s="190"/>
      <c r="MHK324" s="190"/>
      <c r="MHL324" s="190"/>
      <c r="MHM324" s="190"/>
      <c r="MHN324" s="190"/>
      <c r="MHO324" s="190"/>
      <c r="MHP324" s="190"/>
      <c r="MHQ324" s="190"/>
      <c r="MHR324" s="190"/>
      <c r="MHS324" s="190"/>
      <c r="MHT324" s="190"/>
      <c r="MHU324" s="190"/>
      <c r="MHV324" s="190"/>
      <c r="MHW324" s="190"/>
      <c r="MHX324" s="190"/>
      <c r="MHY324" s="190"/>
      <c r="MHZ324" s="190"/>
      <c r="MIA324" s="190"/>
      <c r="MIB324" s="190"/>
      <c r="MIC324" s="190"/>
      <c r="MID324" s="190"/>
      <c r="MIE324" s="190"/>
      <c r="MIF324" s="190"/>
      <c r="MIG324" s="190"/>
      <c r="MIH324" s="190"/>
      <c r="MII324" s="190"/>
      <c r="MIJ324" s="190"/>
      <c r="MIK324" s="190"/>
      <c r="MIL324" s="190"/>
      <c r="MIM324" s="190"/>
      <c r="MIN324" s="190"/>
      <c r="MIO324" s="190"/>
      <c r="MIP324" s="190"/>
      <c r="MIQ324" s="190"/>
      <c r="MIR324" s="190"/>
      <c r="MIS324" s="190"/>
      <c r="MIT324" s="190"/>
      <c r="MIU324" s="190"/>
      <c r="MIV324" s="190"/>
      <c r="MIW324" s="190"/>
      <c r="MIX324" s="190"/>
      <c r="MIY324" s="190"/>
      <c r="MIZ324" s="190"/>
      <c r="MJA324" s="190"/>
      <c r="MJB324" s="190"/>
      <c r="MJC324" s="190"/>
      <c r="MJD324" s="190"/>
      <c r="MJE324" s="190"/>
      <c r="MJF324" s="190"/>
      <c r="MJG324" s="190"/>
      <c r="MJH324" s="190"/>
      <c r="MJI324" s="190"/>
      <c r="MJJ324" s="190"/>
      <c r="MJK324" s="190"/>
      <c r="MJL324" s="190"/>
      <c r="MJM324" s="190"/>
      <c r="MJN324" s="190"/>
      <c r="MJO324" s="190"/>
      <c r="MJP324" s="190"/>
      <c r="MJQ324" s="190"/>
      <c r="MJR324" s="190"/>
      <c r="MJS324" s="190"/>
      <c r="MJT324" s="190"/>
      <c r="MJU324" s="190"/>
      <c r="MJV324" s="190"/>
      <c r="MJW324" s="190"/>
      <c r="MJX324" s="190"/>
      <c r="MJY324" s="190"/>
      <c r="MJZ324" s="190"/>
      <c r="MKA324" s="190"/>
      <c r="MKB324" s="190"/>
      <c r="MKC324" s="190"/>
      <c r="MKD324" s="190"/>
      <c r="MKE324" s="190"/>
      <c r="MKF324" s="190"/>
      <c r="MKG324" s="190"/>
      <c r="MKH324" s="190"/>
      <c r="MKI324" s="190"/>
      <c r="MKJ324" s="190"/>
      <c r="MKK324" s="190"/>
      <c r="MKL324" s="190"/>
      <c r="MKM324" s="190"/>
      <c r="MKN324" s="190"/>
      <c r="MKO324" s="190"/>
      <c r="MKP324" s="190"/>
      <c r="MKQ324" s="190"/>
      <c r="MKR324" s="190"/>
      <c r="MKS324" s="190"/>
      <c r="MKT324" s="190"/>
      <c r="MKU324" s="190"/>
      <c r="MKV324" s="190"/>
      <c r="MKW324" s="190"/>
      <c r="MKX324" s="190"/>
      <c r="MKY324" s="190"/>
      <c r="MKZ324" s="190"/>
      <c r="MLA324" s="190"/>
      <c r="MLB324" s="190"/>
      <c r="MLC324" s="190"/>
      <c r="MLD324" s="190"/>
      <c r="MLE324" s="190"/>
      <c r="MLF324" s="190"/>
      <c r="MLG324" s="190"/>
      <c r="MLH324" s="190"/>
      <c r="MLI324" s="190"/>
      <c r="MLJ324" s="190"/>
      <c r="MLK324" s="190"/>
      <c r="MLL324" s="190"/>
      <c r="MLM324" s="190"/>
      <c r="MLN324" s="190"/>
      <c r="MLO324" s="190"/>
      <c r="MLP324" s="190"/>
      <c r="MLQ324" s="190"/>
      <c r="MLR324" s="190"/>
      <c r="MLS324" s="190"/>
      <c r="MLT324" s="190"/>
      <c r="MLU324" s="190"/>
      <c r="MLV324" s="190"/>
      <c r="MLW324" s="190"/>
      <c r="MLX324" s="190"/>
      <c r="MLY324" s="190"/>
      <c r="MLZ324" s="190"/>
      <c r="MMA324" s="190"/>
      <c r="MMB324" s="190"/>
      <c r="MMC324" s="190"/>
      <c r="MMD324" s="190"/>
      <c r="MME324" s="190"/>
      <c r="MMF324" s="190"/>
      <c r="MMG324" s="190"/>
      <c r="MMH324" s="190"/>
      <c r="MMI324" s="190"/>
      <c r="MMJ324" s="190"/>
      <c r="MMK324" s="190"/>
      <c r="MML324" s="190"/>
      <c r="MMM324" s="190"/>
      <c r="MMN324" s="190"/>
      <c r="MMO324" s="190"/>
      <c r="MMP324" s="190"/>
      <c r="MMQ324" s="190"/>
      <c r="MMR324" s="190"/>
      <c r="MMS324" s="190"/>
      <c r="MMT324" s="190"/>
      <c r="MMU324" s="190"/>
      <c r="MMV324" s="190"/>
      <c r="MMW324" s="190"/>
      <c r="MMX324" s="190"/>
      <c r="MMY324" s="190"/>
      <c r="MMZ324" s="190"/>
      <c r="MNA324" s="190"/>
      <c r="MNB324" s="190"/>
      <c r="MNC324" s="190"/>
      <c r="MND324" s="190"/>
      <c r="MNE324" s="190"/>
      <c r="MNF324" s="190"/>
      <c r="MNG324" s="190"/>
      <c r="MNH324" s="190"/>
      <c r="MNI324" s="190"/>
      <c r="MNJ324" s="190"/>
      <c r="MNK324" s="190"/>
      <c r="MNL324" s="190"/>
      <c r="MNM324" s="190"/>
      <c r="MNN324" s="190"/>
      <c r="MNO324" s="190"/>
      <c r="MNP324" s="190"/>
      <c r="MNQ324" s="190"/>
      <c r="MNR324" s="190"/>
      <c r="MNS324" s="190"/>
      <c r="MNT324" s="190"/>
      <c r="MNU324" s="190"/>
      <c r="MNV324" s="190"/>
      <c r="MNW324" s="190"/>
      <c r="MNX324" s="190"/>
      <c r="MNY324" s="190"/>
      <c r="MNZ324" s="190"/>
      <c r="MOA324" s="190"/>
      <c r="MOB324" s="190"/>
      <c r="MOC324" s="190"/>
      <c r="MOD324" s="190"/>
      <c r="MOE324" s="190"/>
      <c r="MOF324" s="190"/>
      <c r="MOG324" s="190"/>
      <c r="MOH324" s="190"/>
      <c r="MOI324" s="190"/>
      <c r="MOJ324" s="190"/>
      <c r="MOK324" s="190"/>
      <c r="MOL324" s="190"/>
      <c r="MOM324" s="190"/>
      <c r="MON324" s="190"/>
      <c r="MOO324" s="190"/>
      <c r="MOP324" s="190"/>
      <c r="MOQ324" s="190"/>
      <c r="MOR324" s="190"/>
      <c r="MOS324" s="190"/>
      <c r="MOT324" s="190"/>
      <c r="MOU324" s="190"/>
      <c r="MOV324" s="190"/>
      <c r="MOW324" s="190"/>
      <c r="MOX324" s="190"/>
      <c r="MOY324" s="190"/>
      <c r="MOZ324" s="190"/>
      <c r="MPA324" s="190"/>
      <c r="MPB324" s="190"/>
      <c r="MPC324" s="190"/>
      <c r="MPD324" s="190"/>
      <c r="MPE324" s="190"/>
      <c r="MPF324" s="190"/>
      <c r="MPG324" s="190"/>
      <c r="MPH324" s="190"/>
      <c r="MPI324" s="190"/>
      <c r="MPJ324" s="190"/>
      <c r="MPK324" s="190"/>
      <c r="MPL324" s="190"/>
      <c r="MPM324" s="190"/>
      <c r="MPN324" s="190"/>
      <c r="MPO324" s="190"/>
      <c r="MPP324" s="190"/>
      <c r="MPQ324" s="190"/>
      <c r="MPR324" s="190"/>
      <c r="MPS324" s="190"/>
      <c r="MPT324" s="190"/>
      <c r="MPU324" s="190"/>
      <c r="MPV324" s="190"/>
      <c r="MPW324" s="190"/>
      <c r="MPX324" s="190"/>
      <c r="MPY324" s="190"/>
      <c r="MPZ324" s="190"/>
      <c r="MQA324" s="190"/>
      <c r="MQB324" s="190"/>
      <c r="MQC324" s="190"/>
      <c r="MQD324" s="190"/>
      <c r="MQE324" s="190"/>
      <c r="MQF324" s="190"/>
      <c r="MQG324" s="190"/>
      <c r="MQH324" s="190"/>
      <c r="MQI324" s="190"/>
      <c r="MQJ324" s="190"/>
      <c r="MQK324" s="190"/>
      <c r="MQL324" s="190"/>
      <c r="MQM324" s="190"/>
      <c r="MQN324" s="190"/>
      <c r="MQO324" s="190"/>
      <c r="MQP324" s="190"/>
      <c r="MQQ324" s="190"/>
      <c r="MQR324" s="190"/>
      <c r="MQS324" s="190"/>
      <c r="MQT324" s="190"/>
      <c r="MQU324" s="190"/>
      <c r="MQV324" s="190"/>
      <c r="MQW324" s="190"/>
      <c r="MQX324" s="190"/>
      <c r="MQY324" s="190"/>
      <c r="MQZ324" s="190"/>
      <c r="MRA324" s="190"/>
      <c r="MRB324" s="190"/>
      <c r="MRC324" s="190"/>
      <c r="MRD324" s="190"/>
      <c r="MRE324" s="190"/>
      <c r="MRF324" s="190"/>
      <c r="MRG324" s="190"/>
      <c r="MRH324" s="190"/>
      <c r="MRI324" s="190"/>
      <c r="MRJ324" s="190"/>
      <c r="MRK324" s="190"/>
      <c r="MRL324" s="190"/>
      <c r="MRM324" s="190"/>
      <c r="MRN324" s="190"/>
      <c r="MRO324" s="190"/>
      <c r="MRP324" s="190"/>
      <c r="MRQ324" s="190"/>
      <c r="MRR324" s="190"/>
      <c r="MRS324" s="190"/>
      <c r="MRT324" s="190"/>
      <c r="MRU324" s="190"/>
      <c r="MRV324" s="190"/>
      <c r="MRW324" s="190"/>
      <c r="MRX324" s="190"/>
      <c r="MRY324" s="190"/>
      <c r="MRZ324" s="190"/>
      <c r="MSA324" s="190"/>
      <c r="MSB324" s="190"/>
      <c r="MSC324" s="190"/>
      <c r="MSD324" s="190"/>
      <c r="MSE324" s="190"/>
      <c r="MSF324" s="190"/>
      <c r="MSG324" s="190"/>
      <c r="MSH324" s="190"/>
      <c r="MSI324" s="190"/>
      <c r="MSJ324" s="190"/>
      <c r="MSK324" s="190"/>
      <c r="MSL324" s="190"/>
      <c r="MSM324" s="190"/>
      <c r="MSN324" s="190"/>
      <c r="MSO324" s="190"/>
      <c r="MSP324" s="190"/>
      <c r="MSQ324" s="190"/>
      <c r="MSR324" s="190"/>
      <c r="MSS324" s="190"/>
      <c r="MST324" s="190"/>
      <c r="MSU324" s="190"/>
      <c r="MSV324" s="190"/>
      <c r="MSW324" s="190"/>
      <c r="MSX324" s="190"/>
      <c r="MSY324" s="190"/>
      <c r="MSZ324" s="190"/>
      <c r="MTA324" s="190"/>
      <c r="MTB324" s="190"/>
      <c r="MTC324" s="190"/>
      <c r="MTD324" s="190"/>
      <c r="MTE324" s="190"/>
      <c r="MTF324" s="190"/>
      <c r="MTG324" s="190"/>
      <c r="MTH324" s="190"/>
      <c r="MTI324" s="190"/>
      <c r="MTJ324" s="190"/>
      <c r="MTK324" s="190"/>
      <c r="MTL324" s="190"/>
      <c r="MTM324" s="190"/>
      <c r="MTN324" s="190"/>
      <c r="MTO324" s="190"/>
      <c r="MTP324" s="190"/>
      <c r="MTQ324" s="190"/>
      <c r="MTR324" s="190"/>
      <c r="MTS324" s="190"/>
      <c r="MTT324" s="190"/>
      <c r="MTU324" s="190"/>
      <c r="MTV324" s="190"/>
      <c r="MTW324" s="190"/>
      <c r="MTX324" s="190"/>
      <c r="MTY324" s="190"/>
      <c r="MTZ324" s="190"/>
      <c r="MUA324" s="190"/>
      <c r="MUB324" s="190"/>
      <c r="MUC324" s="190"/>
      <c r="MUD324" s="190"/>
      <c r="MUE324" s="190"/>
      <c r="MUF324" s="190"/>
      <c r="MUG324" s="190"/>
      <c r="MUH324" s="190"/>
      <c r="MUI324" s="190"/>
      <c r="MUJ324" s="190"/>
      <c r="MUK324" s="190"/>
      <c r="MUL324" s="190"/>
      <c r="MUM324" s="190"/>
      <c r="MUN324" s="190"/>
      <c r="MUO324" s="190"/>
      <c r="MUP324" s="190"/>
      <c r="MUQ324" s="190"/>
      <c r="MUR324" s="190"/>
      <c r="MUS324" s="190"/>
      <c r="MUT324" s="190"/>
      <c r="MUU324" s="190"/>
      <c r="MUV324" s="190"/>
      <c r="MUW324" s="190"/>
      <c r="MUX324" s="190"/>
      <c r="MUY324" s="190"/>
      <c r="MUZ324" s="190"/>
      <c r="MVA324" s="190"/>
      <c r="MVB324" s="190"/>
      <c r="MVC324" s="190"/>
      <c r="MVD324" s="190"/>
      <c r="MVE324" s="190"/>
      <c r="MVF324" s="190"/>
      <c r="MVG324" s="190"/>
      <c r="MVH324" s="190"/>
      <c r="MVI324" s="190"/>
      <c r="MVJ324" s="190"/>
      <c r="MVK324" s="190"/>
      <c r="MVL324" s="190"/>
      <c r="MVM324" s="190"/>
      <c r="MVN324" s="190"/>
      <c r="MVO324" s="190"/>
      <c r="MVP324" s="190"/>
      <c r="MVQ324" s="190"/>
      <c r="MVR324" s="190"/>
      <c r="MVS324" s="190"/>
      <c r="MVT324" s="190"/>
      <c r="MVU324" s="190"/>
      <c r="MVV324" s="190"/>
      <c r="MVW324" s="190"/>
      <c r="MVX324" s="190"/>
      <c r="MVY324" s="190"/>
      <c r="MVZ324" s="190"/>
      <c r="MWA324" s="190"/>
      <c r="MWB324" s="190"/>
      <c r="MWC324" s="190"/>
      <c r="MWD324" s="190"/>
      <c r="MWE324" s="190"/>
      <c r="MWF324" s="190"/>
      <c r="MWG324" s="190"/>
      <c r="MWH324" s="190"/>
      <c r="MWI324" s="190"/>
      <c r="MWJ324" s="190"/>
      <c r="MWK324" s="190"/>
      <c r="MWL324" s="190"/>
      <c r="MWM324" s="190"/>
      <c r="MWN324" s="190"/>
      <c r="MWO324" s="190"/>
      <c r="MWP324" s="190"/>
      <c r="MWQ324" s="190"/>
      <c r="MWR324" s="190"/>
      <c r="MWS324" s="190"/>
      <c r="MWT324" s="190"/>
      <c r="MWU324" s="190"/>
      <c r="MWV324" s="190"/>
      <c r="MWW324" s="190"/>
      <c r="MWX324" s="190"/>
      <c r="MWY324" s="190"/>
      <c r="MWZ324" s="190"/>
      <c r="MXA324" s="190"/>
      <c r="MXB324" s="190"/>
      <c r="MXC324" s="190"/>
      <c r="MXD324" s="190"/>
      <c r="MXE324" s="190"/>
      <c r="MXF324" s="190"/>
      <c r="MXG324" s="190"/>
      <c r="MXH324" s="190"/>
      <c r="MXI324" s="190"/>
      <c r="MXJ324" s="190"/>
      <c r="MXK324" s="190"/>
      <c r="MXL324" s="190"/>
      <c r="MXM324" s="190"/>
      <c r="MXN324" s="190"/>
      <c r="MXO324" s="190"/>
      <c r="MXP324" s="190"/>
      <c r="MXQ324" s="190"/>
      <c r="MXR324" s="190"/>
      <c r="MXS324" s="190"/>
      <c r="MXT324" s="190"/>
      <c r="MXU324" s="190"/>
      <c r="MXV324" s="190"/>
      <c r="MXW324" s="190"/>
      <c r="MXX324" s="190"/>
      <c r="MXY324" s="190"/>
      <c r="MXZ324" s="190"/>
      <c r="MYA324" s="190"/>
      <c r="MYB324" s="190"/>
      <c r="MYC324" s="190"/>
      <c r="MYD324" s="190"/>
      <c r="MYE324" s="190"/>
      <c r="MYF324" s="190"/>
      <c r="MYG324" s="190"/>
      <c r="MYH324" s="190"/>
      <c r="MYI324" s="190"/>
      <c r="MYJ324" s="190"/>
      <c r="MYK324" s="190"/>
      <c r="MYL324" s="190"/>
      <c r="MYM324" s="190"/>
      <c r="MYN324" s="190"/>
      <c r="MYO324" s="190"/>
      <c r="MYP324" s="190"/>
      <c r="MYQ324" s="190"/>
      <c r="MYR324" s="190"/>
      <c r="MYS324" s="190"/>
      <c r="MYT324" s="190"/>
      <c r="MYU324" s="190"/>
      <c r="MYV324" s="190"/>
      <c r="MYW324" s="190"/>
      <c r="MYX324" s="190"/>
      <c r="MYY324" s="190"/>
      <c r="MYZ324" s="190"/>
      <c r="MZA324" s="190"/>
      <c r="MZB324" s="190"/>
      <c r="MZC324" s="190"/>
      <c r="MZD324" s="190"/>
      <c r="MZE324" s="190"/>
      <c r="MZF324" s="190"/>
      <c r="MZG324" s="190"/>
      <c r="MZH324" s="190"/>
      <c r="MZI324" s="190"/>
      <c r="MZJ324" s="190"/>
      <c r="MZK324" s="190"/>
      <c r="MZL324" s="190"/>
      <c r="MZM324" s="190"/>
      <c r="MZN324" s="190"/>
      <c r="MZO324" s="190"/>
      <c r="MZP324" s="190"/>
      <c r="MZQ324" s="190"/>
      <c r="MZR324" s="190"/>
      <c r="MZS324" s="190"/>
      <c r="MZT324" s="190"/>
      <c r="MZU324" s="190"/>
      <c r="MZV324" s="190"/>
      <c r="MZW324" s="190"/>
      <c r="MZX324" s="190"/>
      <c r="MZY324" s="190"/>
      <c r="MZZ324" s="190"/>
      <c r="NAA324" s="190"/>
      <c r="NAB324" s="190"/>
      <c r="NAC324" s="190"/>
      <c r="NAD324" s="190"/>
      <c r="NAE324" s="190"/>
      <c r="NAF324" s="190"/>
      <c r="NAG324" s="190"/>
      <c r="NAH324" s="190"/>
      <c r="NAI324" s="190"/>
      <c r="NAJ324" s="190"/>
      <c r="NAK324" s="190"/>
      <c r="NAL324" s="190"/>
      <c r="NAM324" s="190"/>
      <c r="NAN324" s="190"/>
      <c r="NAO324" s="190"/>
      <c r="NAP324" s="190"/>
      <c r="NAQ324" s="190"/>
      <c r="NAR324" s="190"/>
      <c r="NAS324" s="190"/>
      <c r="NAT324" s="190"/>
      <c r="NAU324" s="190"/>
      <c r="NAV324" s="190"/>
      <c r="NAW324" s="190"/>
      <c r="NAX324" s="190"/>
      <c r="NAY324" s="190"/>
      <c r="NAZ324" s="190"/>
      <c r="NBA324" s="190"/>
      <c r="NBB324" s="190"/>
      <c r="NBC324" s="190"/>
      <c r="NBD324" s="190"/>
      <c r="NBE324" s="190"/>
      <c r="NBF324" s="190"/>
      <c r="NBG324" s="190"/>
      <c r="NBH324" s="190"/>
      <c r="NBI324" s="190"/>
      <c r="NBJ324" s="190"/>
      <c r="NBK324" s="190"/>
      <c r="NBL324" s="190"/>
      <c r="NBM324" s="190"/>
      <c r="NBN324" s="190"/>
      <c r="NBO324" s="190"/>
      <c r="NBP324" s="190"/>
      <c r="NBQ324" s="190"/>
      <c r="NBR324" s="190"/>
      <c r="NBS324" s="190"/>
      <c r="NBT324" s="190"/>
      <c r="NBU324" s="190"/>
      <c r="NBV324" s="190"/>
      <c r="NBW324" s="190"/>
      <c r="NBX324" s="190"/>
      <c r="NBY324" s="190"/>
      <c r="NBZ324" s="190"/>
      <c r="NCA324" s="190"/>
      <c r="NCB324" s="190"/>
      <c r="NCC324" s="190"/>
      <c r="NCD324" s="190"/>
      <c r="NCE324" s="190"/>
      <c r="NCF324" s="190"/>
      <c r="NCG324" s="190"/>
      <c r="NCH324" s="190"/>
      <c r="NCI324" s="190"/>
      <c r="NCJ324" s="190"/>
      <c r="NCK324" s="190"/>
      <c r="NCL324" s="190"/>
      <c r="NCM324" s="190"/>
      <c r="NCN324" s="190"/>
      <c r="NCO324" s="190"/>
      <c r="NCP324" s="190"/>
      <c r="NCQ324" s="190"/>
      <c r="NCR324" s="190"/>
      <c r="NCS324" s="190"/>
      <c r="NCT324" s="190"/>
      <c r="NCU324" s="190"/>
      <c r="NCV324" s="190"/>
      <c r="NCW324" s="190"/>
      <c r="NCX324" s="190"/>
      <c r="NCY324" s="190"/>
      <c r="NCZ324" s="190"/>
      <c r="NDA324" s="190"/>
      <c r="NDB324" s="190"/>
      <c r="NDC324" s="190"/>
      <c r="NDD324" s="190"/>
      <c r="NDE324" s="190"/>
      <c r="NDF324" s="190"/>
      <c r="NDG324" s="190"/>
      <c r="NDH324" s="190"/>
      <c r="NDI324" s="190"/>
      <c r="NDJ324" s="190"/>
      <c r="NDK324" s="190"/>
      <c r="NDL324" s="190"/>
      <c r="NDM324" s="190"/>
      <c r="NDN324" s="190"/>
      <c r="NDO324" s="190"/>
      <c r="NDP324" s="190"/>
      <c r="NDQ324" s="190"/>
      <c r="NDR324" s="190"/>
      <c r="NDS324" s="190"/>
      <c r="NDT324" s="190"/>
      <c r="NDU324" s="190"/>
      <c r="NDV324" s="190"/>
      <c r="NDW324" s="190"/>
      <c r="NDX324" s="190"/>
      <c r="NDY324" s="190"/>
      <c r="NDZ324" s="190"/>
      <c r="NEA324" s="190"/>
      <c r="NEB324" s="190"/>
      <c r="NEC324" s="190"/>
      <c r="NED324" s="190"/>
      <c r="NEE324" s="190"/>
      <c r="NEF324" s="190"/>
      <c r="NEG324" s="190"/>
      <c r="NEH324" s="190"/>
      <c r="NEI324" s="190"/>
      <c r="NEJ324" s="190"/>
      <c r="NEK324" s="190"/>
      <c r="NEL324" s="190"/>
      <c r="NEM324" s="190"/>
      <c r="NEN324" s="190"/>
      <c r="NEO324" s="190"/>
      <c r="NEP324" s="190"/>
      <c r="NEQ324" s="190"/>
      <c r="NER324" s="190"/>
      <c r="NES324" s="190"/>
      <c r="NET324" s="190"/>
      <c r="NEU324" s="190"/>
      <c r="NEV324" s="190"/>
      <c r="NEW324" s="190"/>
      <c r="NEX324" s="190"/>
      <c r="NEY324" s="190"/>
      <c r="NEZ324" s="190"/>
      <c r="NFA324" s="190"/>
      <c r="NFB324" s="190"/>
      <c r="NFC324" s="190"/>
      <c r="NFD324" s="190"/>
      <c r="NFE324" s="190"/>
      <c r="NFF324" s="190"/>
      <c r="NFG324" s="190"/>
      <c r="NFH324" s="190"/>
      <c r="NFI324" s="190"/>
      <c r="NFJ324" s="190"/>
      <c r="NFK324" s="190"/>
      <c r="NFL324" s="190"/>
      <c r="NFM324" s="190"/>
      <c r="NFN324" s="190"/>
      <c r="NFO324" s="190"/>
      <c r="NFP324" s="190"/>
      <c r="NFQ324" s="190"/>
      <c r="NFR324" s="190"/>
      <c r="NFS324" s="190"/>
      <c r="NFT324" s="190"/>
      <c r="NFU324" s="190"/>
      <c r="NFV324" s="190"/>
      <c r="NFW324" s="190"/>
      <c r="NFX324" s="190"/>
      <c r="NFY324" s="190"/>
      <c r="NFZ324" s="190"/>
      <c r="NGA324" s="190"/>
      <c r="NGB324" s="190"/>
      <c r="NGC324" s="190"/>
      <c r="NGD324" s="190"/>
      <c r="NGE324" s="190"/>
      <c r="NGF324" s="190"/>
      <c r="NGG324" s="190"/>
      <c r="NGH324" s="190"/>
      <c r="NGI324" s="190"/>
      <c r="NGJ324" s="190"/>
      <c r="NGK324" s="190"/>
      <c r="NGL324" s="190"/>
      <c r="NGM324" s="190"/>
      <c r="NGN324" s="190"/>
      <c r="NGO324" s="190"/>
      <c r="NGP324" s="190"/>
      <c r="NGQ324" s="190"/>
      <c r="NGR324" s="190"/>
      <c r="NGS324" s="190"/>
      <c r="NGT324" s="190"/>
      <c r="NGU324" s="190"/>
      <c r="NGV324" s="190"/>
      <c r="NGW324" s="190"/>
      <c r="NGX324" s="190"/>
      <c r="NGY324" s="190"/>
      <c r="NGZ324" s="190"/>
      <c r="NHA324" s="190"/>
      <c r="NHB324" s="190"/>
      <c r="NHC324" s="190"/>
      <c r="NHD324" s="190"/>
      <c r="NHE324" s="190"/>
      <c r="NHF324" s="190"/>
      <c r="NHG324" s="190"/>
      <c r="NHH324" s="190"/>
      <c r="NHI324" s="190"/>
      <c r="NHJ324" s="190"/>
      <c r="NHK324" s="190"/>
      <c r="NHL324" s="190"/>
      <c r="NHM324" s="190"/>
      <c r="NHN324" s="190"/>
      <c r="NHO324" s="190"/>
      <c r="NHP324" s="190"/>
      <c r="NHQ324" s="190"/>
      <c r="NHR324" s="190"/>
      <c r="NHS324" s="190"/>
      <c r="NHT324" s="190"/>
      <c r="NHU324" s="190"/>
      <c r="NHV324" s="190"/>
      <c r="NHW324" s="190"/>
      <c r="NHX324" s="190"/>
      <c r="NHY324" s="190"/>
      <c r="NHZ324" s="190"/>
      <c r="NIA324" s="190"/>
      <c r="NIB324" s="190"/>
      <c r="NIC324" s="190"/>
      <c r="NID324" s="190"/>
      <c r="NIE324" s="190"/>
      <c r="NIF324" s="190"/>
      <c r="NIG324" s="190"/>
      <c r="NIH324" s="190"/>
      <c r="NII324" s="190"/>
      <c r="NIJ324" s="190"/>
      <c r="NIK324" s="190"/>
      <c r="NIL324" s="190"/>
      <c r="NIM324" s="190"/>
      <c r="NIN324" s="190"/>
      <c r="NIO324" s="190"/>
      <c r="NIP324" s="190"/>
      <c r="NIQ324" s="190"/>
      <c r="NIR324" s="190"/>
      <c r="NIS324" s="190"/>
      <c r="NIT324" s="190"/>
      <c r="NIU324" s="190"/>
      <c r="NIV324" s="190"/>
      <c r="NIW324" s="190"/>
      <c r="NIX324" s="190"/>
      <c r="NIY324" s="190"/>
      <c r="NIZ324" s="190"/>
      <c r="NJA324" s="190"/>
      <c r="NJB324" s="190"/>
      <c r="NJC324" s="190"/>
      <c r="NJD324" s="190"/>
      <c r="NJE324" s="190"/>
      <c r="NJF324" s="190"/>
      <c r="NJG324" s="190"/>
      <c r="NJH324" s="190"/>
      <c r="NJI324" s="190"/>
      <c r="NJJ324" s="190"/>
      <c r="NJK324" s="190"/>
      <c r="NJL324" s="190"/>
      <c r="NJM324" s="190"/>
      <c r="NJN324" s="190"/>
      <c r="NJO324" s="190"/>
      <c r="NJP324" s="190"/>
      <c r="NJQ324" s="190"/>
      <c r="NJR324" s="190"/>
      <c r="NJS324" s="190"/>
      <c r="NJT324" s="190"/>
      <c r="NJU324" s="190"/>
      <c r="NJV324" s="190"/>
      <c r="NJW324" s="190"/>
      <c r="NJX324" s="190"/>
      <c r="NJY324" s="190"/>
      <c r="NJZ324" s="190"/>
      <c r="NKA324" s="190"/>
      <c r="NKB324" s="190"/>
      <c r="NKC324" s="190"/>
      <c r="NKD324" s="190"/>
      <c r="NKE324" s="190"/>
      <c r="NKF324" s="190"/>
      <c r="NKG324" s="190"/>
      <c r="NKH324" s="190"/>
      <c r="NKI324" s="190"/>
      <c r="NKJ324" s="190"/>
      <c r="NKK324" s="190"/>
      <c r="NKL324" s="190"/>
      <c r="NKM324" s="190"/>
      <c r="NKN324" s="190"/>
      <c r="NKO324" s="190"/>
      <c r="NKP324" s="190"/>
      <c r="NKQ324" s="190"/>
      <c r="NKR324" s="190"/>
      <c r="NKS324" s="190"/>
      <c r="NKT324" s="190"/>
      <c r="NKU324" s="190"/>
      <c r="NKV324" s="190"/>
      <c r="NKW324" s="190"/>
      <c r="NKX324" s="190"/>
      <c r="NKY324" s="190"/>
      <c r="NKZ324" s="190"/>
      <c r="NLA324" s="190"/>
      <c r="NLB324" s="190"/>
      <c r="NLC324" s="190"/>
      <c r="NLD324" s="190"/>
      <c r="NLE324" s="190"/>
      <c r="NLF324" s="190"/>
      <c r="NLG324" s="190"/>
      <c r="NLH324" s="190"/>
      <c r="NLI324" s="190"/>
      <c r="NLJ324" s="190"/>
      <c r="NLK324" s="190"/>
      <c r="NLL324" s="190"/>
      <c r="NLM324" s="190"/>
      <c r="NLN324" s="190"/>
      <c r="NLO324" s="190"/>
      <c r="NLP324" s="190"/>
      <c r="NLQ324" s="190"/>
      <c r="NLR324" s="190"/>
      <c r="NLS324" s="190"/>
      <c r="NLT324" s="190"/>
      <c r="NLU324" s="190"/>
      <c r="NLV324" s="190"/>
      <c r="NLW324" s="190"/>
      <c r="NLX324" s="190"/>
      <c r="NLY324" s="190"/>
      <c r="NLZ324" s="190"/>
      <c r="NMA324" s="190"/>
      <c r="NMB324" s="190"/>
      <c r="NMC324" s="190"/>
      <c r="NMD324" s="190"/>
      <c r="NME324" s="190"/>
      <c r="NMF324" s="190"/>
      <c r="NMG324" s="190"/>
      <c r="NMH324" s="190"/>
      <c r="NMI324" s="190"/>
      <c r="NMJ324" s="190"/>
      <c r="NMK324" s="190"/>
      <c r="NML324" s="190"/>
      <c r="NMM324" s="190"/>
      <c r="NMN324" s="190"/>
      <c r="NMO324" s="190"/>
      <c r="NMP324" s="190"/>
      <c r="NMQ324" s="190"/>
      <c r="NMR324" s="190"/>
      <c r="NMS324" s="190"/>
      <c r="NMT324" s="190"/>
      <c r="NMU324" s="190"/>
      <c r="NMV324" s="190"/>
      <c r="NMW324" s="190"/>
      <c r="NMX324" s="190"/>
      <c r="NMY324" s="190"/>
      <c r="NMZ324" s="190"/>
      <c r="NNA324" s="190"/>
      <c r="NNB324" s="190"/>
      <c r="NNC324" s="190"/>
      <c r="NND324" s="190"/>
      <c r="NNE324" s="190"/>
      <c r="NNF324" s="190"/>
      <c r="NNG324" s="190"/>
      <c r="NNH324" s="190"/>
      <c r="NNI324" s="190"/>
      <c r="NNJ324" s="190"/>
      <c r="NNK324" s="190"/>
      <c r="NNL324" s="190"/>
      <c r="NNM324" s="190"/>
      <c r="NNN324" s="190"/>
      <c r="NNO324" s="190"/>
      <c r="NNP324" s="190"/>
      <c r="NNQ324" s="190"/>
      <c r="NNR324" s="190"/>
      <c r="NNS324" s="190"/>
      <c r="NNT324" s="190"/>
      <c r="NNU324" s="190"/>
      <c r="NNV324" s="190"/>
      <c r="NNW324" s="190"/>
      <c r="NNX324" s="190"/>
      <c r="NNY324" s="190"/>
      <c r="NNZ324" s="190"/>
      <c r="NOA324" s="190"/>
      <c r="NOB324" s="190"/>
      <c r="NOC324" s="190"/>
      <c r="NOD324" s="190"/>
      <c r="NOE324" s="190"/>
      <c r="NOF324" s="190"/>
      <c r="NOG324" s="190"/>
      <c r="NOH324" s="190"/>
      <c r="NOI324" s="190"/>
      <c r="NOJ324" s="190"/>
      <c r="NOK324" s="190"/>
      <c r="NOL324" s="190"/>
      <c r="NOM324" s="190"/>
      <c r="NON324" s="190"/>
      <c r="NOO324" s="190"/>
      <c r="NOP324" s="190"/>
      <c r="NOQ324" s="190"/>
      <c r="NOR324" s="190"/>
      <c r="NOS324" s="190"/>
      <c r="NOT324" s="190"/>
      <c r="NOU324" s="190"/>
      <c r="NOV324" s="190"/>
      <c r="NOW324" s="190"/>
      <c r="NOX324" s="190"/>
      <c r="NOY324" s="190"/>
      <c r="NOZ324" s="190"/>
      <c r="NPA324" s="190"/>
      <c r="NPB324" s="190"/>
      <c r="NPC324" s="190"/>
      <c r="NPD324" s="190"/>
      <c r="NPE324" s="190"/>
      <c r="NPF324" s="190"/>
      <c r="NPG324" s="190"/>
      <c r="NPH324" s="190"/>
      <c r="NPI324" s="190"/>
      <c r="NPJ324" s="190"/>
      <c r="NPK324" s="190"/>
      <c r="NPL324" s="190"/>
      <c r="NPM324" s="190"/>
      <c r="NPN324" s="190"/>
      <c r="NPO324" s="190"/>
      <c r="NPP324" s="190"/>
      <c r="NPQ324" s="190"/>
      <c r="NPR324" s="190"/>
      <c r="NPS324" s="190"/>
      <c r="NPT324" s="190"/>
      <c r="NPU324" s="190"/>
      <c r="NPV324" s="190"/>
      <c r="NPW324" s="190"/>
      <c r="NPX324" s="190"/>
      <c r="NPY324" s="190"/>
      <c r="NPZ324" s="190"/>
      <c r="NQA324" s="190"/>
      <c r="NQB324" s="190"/>
      <c r="NQC324" s="190"/>
      <c r="NQD324" s="190"/>
      <c r="NQE324" s="190"/>
      <c r="NQF324" s="190"/>
      <c r="NQG324" s="190"/>
      <c r="NQH324" s="190"/>
      <c r="NQI324" s="190"/>
      <c r="NQJ324" s="190"/>
      <c r="NQK324" s="190"/>
      <c r="NQL324" s="190"/>
      <c r="NQM324" s="190"/>
      <c r="NQN324" s="190"/>
      <c r="NQO324" s="190"/>
      <c r="NQP324" s="190"/>
      <c r="NQQ324" s="190"/>
      <c r="NQR324" s="190"/>
      <c r="NQS324" s="190"/>
      <c r="NQT324" s="190"/>
      <c r="NQU324" s="190"/>
      <c r="NQV324" s="190"/>
      <c r="NQW324" s="190"/>
      <c r="NQX324" s="190"/>
      <c r="NQY324" s="190"/>
      <c r="NQZ324" s="190"/>
      <c r="NRA324" s="190"/>
      <c r="NRB324" s="190"/>
      <c r="NRC324" s="190"/>
      <c r="NRD324" s="190"/>
      <c r="NRE324" s="190"/>
      <c r="NRF324" s="190"/>
      <c r="NRG324" s="190"/>
      <c r="NRH324" s="190"/>
      <c r="NRI324" s="190"/>
      <c r="NRJ324" s="190"/>
      <c r="NRK324" s="190"/>
      <c r="NRL324" s="190"/>
      <c r="NRM324" s="190"/>
      <c r="NRN324" s="190"/>
      <c r="NRO324" s="190"/>
      <c r="NRP324" s="190"/>
      <c r="NRQ324" s="190"/>
      <c r="NRR324" s="190"/>
      <c r="NRS324" s="190"/>
      <c r="NRT324" s="190"/>
      <c r="NRU324" s="190"/>
      <c r="NRV324" s="190"/>
      <c r="NRW324" s="190"/>
      <c r="NRX324" s="190"/>
      <c r="NRY324" s="190"/>
      <c r="NRZ324" s="190"/>
      <c r="NSA324" s="190"/>
      <c r="NSB324" s="190"/>
      <c r="NSC324" s="190"/>
      <c r="NSD324" s="190"/>
      <c r="NSE324" s="190"/>
      <c r="NSF324" s="190"/>
      <c r="NSG324" s="190"/>
      <c r="NSH324" s="190"/>
      <c r="NSI324" s="190"/>
      <c r="NSJ324" s="190"/>
      <c r="NSK324" s="190"/>
      <c r="NSL324" s="190"/>
      <c r="NSM324" s="190"/>
      <c r="NSN324" s="190"/>
      <c r="NSO324" s="190"/>
      <c r="NSP324" s="190"/>
      <c r="NSQ324" s="190"/>
      <c r="NSR324" s="190"/>
      <c r="NSS324" s="190"/>
      <c r="NST324" s="190"/>
      <c r="NSU324" s="190"/>
      <c r="NSV324" s="190"/>
      <c r="NSW324" s="190"/>
      <c r="NSX324" s="190"/>
      <c r="NSY324" s="190"/>
      <c r="NSZ324" s="190"/>
      <c r="NTA324" s="190"/>
      <c r="NTB324" s="190"/>
      <c r="NTC324" s="190"/>
      <c r="NTD324" s="190"/>
      <c r="NTE324" s="190"/>
      <c r="NTF324" s="190"/>
      <c r="NTG324" s="190"/>
      <c r="NTH324" s="190"/>
      <c r="NTI324" s="190"/>
      <c r="NTJ324" s="190"/>
      <c r="NTK324" s="190"/>
      <c r="NTL324" s="190"/>
      <c r="NTM324" s="190"/>
      <c r="NTN324" s="190"/>
      <c r="NTO324" s="190"/>
      <c r="NTP324" s="190"/>
      <c r="NTQ324" s="190"/>
      <c r="NTR324" s="190"/>
      <c r="NTS324" s="190"/>
      <c r="NTT324" s="190"/>
      <c r="NTU324" s="190"/>
      <c r="NTV324" s="190"/>
      <c r="NTW324" s="190"/>
      <c r="NTX324" s="190"/>
      <c r="NTY324" s="190"/>
      <c r="NTZ324" s="190"/>
      <c r="NUA324" s="190"/>
      <c r="NUB324" s="190"/>
      <c r="NUC324" s="190"/>
      <c r="NUD324" s="190"/>
      <c r="NUE324" s="190"/>
      <c r="NUF324" s="190"/>
      <c r="NUG324" s="190"/>
      <c r="NUH324" s="190"/>
      <c r="NUI324" s="190"/>
      <c r="NUJ324" s="190"/>
      <c r="NUK324" s="190"/>
      <c r="NUL324" s="190"/>
      <c r="NUM324" s="190"/>
      <c r="NUN324" s="190"/>
      <c r="NUO324" s="190"/>
      <c r="NUP324" s="190"/>
      <c r="NUQ324" s="190"/>
      <c r="NUR324" s="190"/>
      <c r="NUS324" s="190"/>
      <c r="NUT324" s="190"/>
      <c r="NUU324" s="190"/>
      <c r="NUV324" s="190"/>
      <c r="NUW324" s="190"/>
      <c r="NUX324" s="190"/>
      <c r="NUY324" s="190"/>
      <c r="NUZ324" s="190"/>
      <c r="NVA324" s="190"/>
      <c r="NVB324" s="190"/>
      <c r="NVC324" s="190"/>
      <c r="NVD324" s="190"/>
      <c r="NVE324" s="190"/>
      <c r="NVF324" s="190"/>
      <c r="NVG324" s="190"/>
      <c r="NVH324" s="190"/>
      <c r="NVI324" s="190"/>
      <c r="NVJ324" s="190"/>
      <c r="NVK324" s="190"/>
      <c r="NVL324" s="190"/>
      <c r="NVM324" s="190"/>
      <c r="NVN324" s="190"/>
      <c r="NVO324" s="190"/>
      <c r="NVP324" s="190"/>
      <c r="NVQ324" s="190"/>
      <c r="NVR324" s="190"/>
      <c r="NVS324" s="190"/>
      <c r="NVT324" s="190"/>
      <c r="NVU324" s="190"/>
      <c r="NVV324" s="190"/>
      <c r="NVW324" s="190"/>
      <c r="NVX324" s="190"/>
      <c r="NVY324" s="190"/>
      <c r="NVZ324" s="190"/>
      <c r="NWA324" s="190"/>
      <c r="NWB324" s="190"/>
      <c r="NWC324" s="190"/>
      <c r="NWD324" s="190"/>
      <c r="NWE324" s="190"/>
      <c r="NWF324" s="190"/>
      <c r="NWG324" s="190"/>
      <c r="NWH324" s="190"/>
      <c r="NWI324" s="190"/>
      <c r="NWJ324" s="190"/>
      <c r="NWK324" s="190"/>
      <c r="NWL324" s="190"/>
      <c r="NWM324" s="190"/>
      <c r="NWN324" s="190"/>
      <c r="NWO324" s="190"/>
      <c r="NWP324" s="190"/>
      <c r="NWQ324" s="190"/>
      <c r="NWR324" s="190"/>
      <c r="NWS324" s="190"/>
      <c r="NWT324" s="190"/>
      <c r="NWU324" s="190"/>
      <c r="NWV324" s="190"/>
      <c r="NWW324" s="190"/>
      <c r="NWX324" s="190"/>
      <c r="NWY324" s="190"/>
      <c r="NWZ324" s="190"/>
      <c r="NXA324" s="190"/>
      <c r="NXB324" s="190"/>
      <c r="NXC324" s="190"/>
      <c r="NXD324" s="190"/>
      <c r="NXE324" s="190"/>
      <c r="NXF324" s="190"/>
      <c r="NXG324" s="190"/>
      <c r="NXH324" s="190"/>
      <c r="NXI324" s="190"/>
      <c r="NXJ324" s="190"/>
      <c r="NXK324" s="190"/>
      <c r="NXL324" s="190"/>
      <c r="NXM324" s="190"/>
      <c r="NXN324" s="190"/>
      <c r="NXO324" s="190"/>
      <c r="NXP324" s="190"/>
      <c r="NXQ324" s="190"/>
      <c r="NXR324" s="190"/>
      <c r="NXS324" s="190"/>
      <c r="NXT324" s="190"/>
      <c r="NXU324" s="190"/>
      <c r="NXV324" s="190"/>
      <c r="NXW324" s="190"/>
      <c r="NXX324" s="190"/>
      <c r="NXY324" s="190"/>
      <c r="NXZ324" s="190"/>
      <c r="NYA324" s="190"/>
      <c r="NYB324" s="190"/>
      <c r="NYC324" s="190"/>
      <c r="NYD324" s="190"/>
      <c r="NYE324" s="190"/>
      <c r="NYF324" s="190"/>
      <c r="NYG324" s="190"/>
      <c r="NYH324" s="190"/>
      <c r="NYI324" s="190"/>
      <c r="NYJ324" s="190"/>
      <c r="NYK324" s="190"/>
      <c r="NYL324" s="190"/>
      <c r="NYM324" s="190"/>
      <c r="NYN324" s="190"/>
      <c r="NYO324" s="190"/>
      <c r="NYP324" s="190"/>
      <c r="NYQ324" s="190"/>
      <c r="NYR324" s="190"/>
      <c r="NYS324" s="190"/>
      <c r="NYT324" s="190"/>
      <c r="NYU324" s="190"/>
      <c r="NYV324" s="190"/>
      <c r="NYW324" s="190"/>
      <c r="NYX324" s="190"/>
      <c r="NYY324" s="190"/>
      <c r="NYZ324" s="190"/>
      <c r="NZA324" s="190"/>
      <c r="NZB324" s="190"/>
      <c r="NZC324" s="190"/>
      <c r="NZD324" s="190"/>
      <c r="NZE324" s="190"/>
      <c r="NZF324" s="190"/>
      <c r="NZG324" s="190"/>
      <c r="NZH324" s="190"/>
      <c r="NZI324" s="190"/>
      <c r="NZJ324" s="190"/>
      <c r="NZK324" s="190"/>
      <c r="NZL324" s="190"/>
      <c r="NZM324" s="190"/>
      <c r="NZN324" s="190"/>
      <c r="NZO324" s="190"/>
      <c r="NZP324" s="190"/>
      <c r="NZQ324" s="190"/>
      <c r="NZR324" s="190"/>
      <c r="NZS324" s="190"/>
      <c r="NZT324" s="190"/>
      <c r="NZU324" s="190"/>
      <c r="NZV324" s="190"/>
      <c r="NZW324" s="190"/>
      <c r="NZX324" s="190"/>
      <c r="NZY324" s="190"/>
      <c r="NZZ324" s="190"/>
      <c r="OAA324" s="190"/>
      <c r="OAB324" s="190"/>
      <c r="OAC324" s="190"/>
      <c r="OAD324" s="190"/>
      <c r="OAE324" s="190"/>
      <c r="OAF324" s="190"/>
      <c r="OAG324" s="190"/>
      <c r="OAH324" s="190"/>
      <c r="OAI324" s="190"/>
      <c r="OAJ324" s="190"/>
      <c r="OAK324" s="190"/>
      <c r="OAL324" s="190"/>
      <c r="OAM324" s="190"/>
      <c r="OAN324" s="190"/>
      <c r="OAO324" s="190"/>
      <c r="OAP324" s="190"/>
      <c r="OAQ324" s="190"/>
      <c r="OAR324" s="190"/>
      <c r="OAS324" s="190"/>
      <c r="OAT324" s="190"/>
      <c r="OAU324" s="190"/>
      <c r="OAV324" s="190"/>
      <c r="OAW324" s="190"/>
      <c r="OAX324" s="190"/>
      <c r="OAY324" s="190"/>
      <c r="OAZ324" s="190"/>
      <c r="OBA324" s="190"/>
      <c r="OBB324" s="190"/>
      <c r="OBC324" s="190"/>
      <c r="OBD324" s="190"/>
      <c r="OBE324" s="190"/>
      <c r="OBF324" s="190"/>
      <c r="OBG324" s="190"/>
      <c r="OBH324" s="190"/>
      <c r="OBI324" s="190"/>
      <c r="OBJ324" s="190"/>
      <c r="OBK324" s="190"/>
      <c r="OBL324" s="190"/>
      <c r="OBM324" s="190"/>
      <c r="OBN324" s="190"/>
      <c r="OBO324" s="190"/>
      <c r="OBP324" s="190"/>
      <c r="OBQ324" s="190"/>
      <c r="OBR324" s="190"/>
      <c r="OBS324" s="190"/>
      <c r="OBT324" s="190"/>
      <c r="OBU324" s="190"/>
      <c r="OBV324" s="190"/>
      <c r="OBW324" s="190"/>
      <c r="OBX324" s="190"/>
      <c r="OBY324" s="190"/>
      <c r="OBZ324" s="190"/>
      <c r="OCA324" s="190"/>
      <c r="OCB324" s="190"/>
      <c r="OCC324" s="190"/>
      <c r="OCD324" s="190"/>
      <c r="OCE324" s="190"/>
      <c r="OCF324" s="190"/>
      <c r="OCG324" s="190"/>
      <c r="OCH324" s="190"/>
      <c r="OCI324" s="190"/>
      <c r="OCJ324" s="190"/>
      <c r="OCK324" s="190"/>
      <c r="OCL324" s="190"/>
      <c r="OCM324" s="190"/>
      <c r="OCN324" s="190"/>
      <c r="OCO324" s="190"/>
      <c r="OCP324" s="190"/>
      <c r="OCQ324" s="190"/>
      <c r="OCR324" s="190"/>
      <c r="OCS324" s="190"/>
      <c r="OCT324" s="190"/>
      <c r="OCU324" s="190"/>
      <c r="OCV324" s="190"/>
      <c r="OCW324" s="190"/>
      <c r="OCX324" s="190"/>
      <c r="OCY324" s="190"/>
      <c r="OCZ324" s="190"/>
      <c r="ODA324" s="190"/>
      <c r="ODB324" s="190"/>
      <c r="ODC324" s="190"/>
      <c r="ODD324" s="190"/>
      <c r="ODE324" s="190"/>
      <c r="ODF324" s="190"/>
      <c r="ODG324" s="190"/>
      <c r="ODH324" s="190"/>
      <c r="ODI324" s="190"/>
      <c r="ODJ324" s="190"/>
      <c r="ODK324" s="190"/>
      <c r="ODL324" s="190"/>
      <c r="ODM324" s="190"/>
      <c r="ODN324" s="190"/>
      <c r="ODO324" s="190"/>
      <c r="ODP324" s="190"/>
      <c r="ODQ324" s="190"/>
      <c r="ODR324" s="190"/>
      <c r="ODS324" s="190"/>
      <c r="ODT324" s="190"/>
      <c r="ODU324" s="190"/>
      <c r="ODV324" s="190"/>
      <c r="ODW324" s="190"/>
      <c r="ODX324" s="190"/>
      <c r="ODY324" s="190"/>
      <c r="ODZ324" s="190"/>
      <c r="OEA324" s="190"/>
      <c r="OEB324" s="190"/>
      <c r="OEC324" s="190"/>
      <c r="OED324" s="190"/>
      <c r="OEE324" s="190"/>
      <c r="OEF324" s="190"/>
      <c r="OEG324" s="190"/>
      <c r="OEH324" s="190"/>
      <c r="OEI324" s="190"/>
      <c r="OEJ324" s="190"/>
      <c r="OEK324" s="190"/>
      <c r="OEL324" s="190"/>
      <c r="OEM324" s="190"/>
      <c r="OEN324" s="190"/>
      <c r="OEO324" s="190"/>
      <c r="OEP324" s="190"/>
      <c r="OEQ324" s="190"/>
      <c r="OER324" s="190"/>
      <c r="OES324" s="190"/>
      <c r="OET324" s="190"/>
      <c r="OEU324" s="190"/>
      <c r="OEV324" s="190"/>
      <c r="OEW324" s="190"/>
      <c r="OEX324" s="190"/>
      <c r="OEY324" s="190"/>
      <c r="OEZ324" s="190"/>
      <c r="OFA324" s="190"/>
      <c r="OFB324" s="190"/>
      <c r="OFC324" s="190"/>
      <c r="OFD324" s="190"/>
      <c r="OFE324" s="190"/>
      <c r="OFF324" s="190"/>
      <c r="OFG324" s="190"/>
      <c r="OFH324" s="190"/>
      <c r="OFI324" s="190"/>
      <c r="OFJ324" s="190"/>
      <c r="OFK324" s="190"/>
      <c r="OFL324" s="190"/>
      <c r="OFM324" s="190"/>
      <c r="OFN324" s="190"/>
      <c r="OFO324" s="190"/>
      <c r="OFP324" s="190"/>
      <c r="OFQ324" s="190"/>
      <c r="OFR324" s="190"/>
      <c r="OFS324" s="190"/>
      <c r="OFT324" s="190"/>
      <c r="OFU324" s="190"/>
      <c r="OFV324" s="190"/>
      <c r="OFW324" s="190"/>
      <c r="OFX324" s="190"/>
      <c r="OFY324" s="190"/>
      <c r="OFZ324" s="190"/>
      <c r="OGA324" s="190"/>
      <c r="OGB324" s="190"/>
      <c r="OGC324" s="190"/>
      <c r="OGD324" s="190"/>
      <c r="OGE324" s="190"/>
      <c r="OGF324" s="190"/>
      <c r="OGG324" s="190"/>
      <c r="OGH324" s="190"/>
      <c r="OGI324" s="190"/>
      <c r="OGJ324" s="190"/>
      <c r="OGK324" s="190"/>
      <c r="OGL324" s="190"/>
      <c r="OGM324" s="190"/>
      <c r="OGN324" s="190"/>
      <c r="OGO324" s="190"/>
      <c r="OGP324" s="190"/>
      <c r="OGQ324" s="190"/>
      <c r="OGR324" s="190"/>
      <c r="OGS324" s="190"/>
      <c r="OGT324" s="190"/>
      <c r="OGU324" s="190"/>
      <c r="OGV324" s="190"/>
      <c r="OGW324" s="190"/>
      <c r="OGX324" s="190"/>
      <c r="OGY324" s="190"/>
      <c r="OGZ324" s="190"/>
      <c r="OHA324" s="190"/>
      <c r="OHB324" s="190"/>
      <c r="OHC324" s="190"/>
      <c r="OHD324" s="190"/>
      <c r="OHE324" s="190"/>
      <c r="OHF324" s="190"/>
      <c r="OHG324" s="190"/>
      <c r="OHH324" s="190"/>
      <c r="OHI324" s="190"/>
      <c r="OHJ324" s="190"/>
      <c r="OHK324" s="190"/>
      <c r="OHL324" s="190"/>
      <c r="OHM324" s="190"/>
      <c r="OHN324" s="190"/>
      <c r="OHO324" s="190"/>
      <c r="OHP324" s="190"/>
      <c r="OHQ324" s="190"/>
      <c r="OHR324" s="190"/>
      <c r="OHS324" s="190"/>
      <c r="OHT324" s="190"/>
      <c r="OHU324" s="190"/>
      <c r="OHV324" s="190"/>
      <c r="OHW324" s="190"/>
      <c r="OHX324" s="190"/>
      <c r="OHY324" s="190"/>
      <c r="OHZ324" s="190"/>
      <c r="OIA324" s="190"/>
      <c r="OIB324" s="190"/>
      <c r="OIC324" s="190"/>
      <c r="OID324" s="190"/>
      <c r="OIE324" s="190"/>
      <c r="OIF324" s="190"/>
      <c r="OIG324" s="190"/>
      <c r="OIH324" s="190"/>
      <c r="OII324" s="190"/>
      <c r="OIJ324" s="190"/>
      <c r="OIK324" s="190"/>
      <c r="OIL324" s="190"/>
      <c r="OIM324" s="190"/>
      <c r="OIN324" s="190"/>
      <c r="OIO324" s="190"/>
      <c r="OIP324" s="190"/>
      <c r="OIQ324" s="190"/>
      <c r="OIR324" s="190"/>
      <c r="OIS324" s="190"/>
      <c r="OIT324" s="190"/>
      <c r="OIU324" s="190"/>
      <c r="OIV324" s="190"/>
      <c r="OIW324" s="190"/>
      <c r="OIX324" s="190"/>
      <c r="OIY324" s="190"/>
      <c r="OIZ324" s="190"/>
      <c r="OJA324" s="190"/>
      <c r="OJB324" s="190"/>
      <c r="OJC324" s="190"/>
      <c r="OJD324" s="190"/>
      <c r="OJE324" s="190"/>
      <c r="OJF324" s="190"/>
      <c r="OJG324" s="190"/>
      <c r="OJH324" s="190"/>
      <c r="OJI324" s="190"/>
      <c r="OJJ324" s="190"/>
      <c r="OJK324" s="190"/>
      <c r="OJL324" s="190"/>
      <c r="OJM324" s="190"/>
      <c r="OJN324" s="190"/>
      <c r="OJO324" s="190"/>
      <c r="OJP324" s="190"/>
      <c r="OJQ324" s="190"/>
      <c r="OJR324" s="190"/>
      <c r="OJS324" s="190"/>
      <c r="OJT324" s="190"/>
      <c r="OJU324" s="190"/>
      <c r="OJV324" s="190"/>
      <c r="OJW324" s="190"/>
      <c r="OJX324" s="190"/>
      <c r="OJY324" s="190"/>
      <c r="OJZ324" s="190"/>
      <c r="OKA324" s="190"/>
      <c r="OKB324" s="190"/>
      <c r="OKC324" s="190"/>
      <c r="OKD324" s="190"/>
      <c r="OKE324" s="190"/>
      <c r="OKF324" s="190"/>
      <c r="OKG324" s="190"/>
      <c r="OKH324" s="190"/>
      <c r="OKI324" s="190"/>
      <c r="OKJ324" s="190"/>
      <c r="OKK324" s="190"/>
      <c r="OKL324" s="190"/>
      <c r="OKM324" s="190"/>
      <c r="OKN324" s="190"/>
      <c r="OKO324" s="190"/>
      <c r="OKP324" s="190"/>
      <c r="OKQ324" s="190"/>
      <c r="OKR324" s="190"/>
      <c r="OKS324" s="190"/>
      <c r="OKT324" s="190"/>
      <c r="OKU324" s="190"/>
      <c r="OKV324" s="190"/>
      <c r="OKW324" s="190"/>
      <c r="OKX324" s="190"/>
      <c r="OKY324" s="190"/>
      <c r="OKZ324" s="190"/>
      <c r="OLA324" s="190"/>
      <c r="OLB324" s="190"/>
      <c r="OLC324" s="190"/>
      <c r="OLD324" s="190"/>
      <c r="OLE324" s="190"/>
      <c r="OLF324" s="190"/>
      <c r="OLG324" s="190"/>
      <c r="OLH324" s="190"/>
      <c r="OLI324" s="190"/>
      <c r="OLJ324" s="190"/>
      <c r="OLK324" s="190"/>
      <c r="OLL324" s="190"/>
      <c r="OLM324" s="190"/>
      <c r="OLN324" s="190"/>
      <c r="OLO324" s="190"/>
      <c r="OLP324" s="190"/>
      <c r="OLQ324" s="190"/>
      <c r="OLR324" s="190"/>
      <c r="OLS324" s="190"/>
      <c r="OLT324" s="190"/>
      <c r="OLU324" s="190"/>
      <c r="OLV324" s="190"/>
      <c r="OLW324" s="190"/>
      <c r="OLX324" s="190"/>
      <c r="OLY324" s="190"/>
      <c r="OLZ324" s="190"/>
      <c r="OMA324" s="190"/>
      <c r="OMB324" s="190"/>
      <c r="OMC324" s="190"/>
      <c r="OMD324" s="190"/>
      <c r="OME324" s="190"/>
      <c r="OMF324" s="190"/>
      <c r="OMG324" s="190"/>
      <c r="OMH324" s="190"/>
      <c r="OMI324" s="190"/>
      <c r="OMJ324" s="190"/>
      <c r="OMK324" s="190"/>
      <c r="OML324" s="190"/>
      <c r="OMM324" s="190"/>
      <c r="OMN324" s="190"/>
      <c r="OMO324" s="190"/>
      <c r="OMP324" s="190"/>
      <c r="OMQ324" s="190"/>
      <c r="OMR324" s="190"/>
      <c r="OMS324" s="190"/>
      <c r="OMT324" s="190"/>
      <c r="OMU324" s="190"/>
      <c r="OMV324" s="190"/>
      <c r="OMW324" s="190"/>
      <c r="OMX324" s="190"/>
      <c r="OMY324" s="190"/>
      <c r="OMZ324" s="190"/>
      <c r="ONA324" s="190"/>
      <c r="ONB324" s="190"/>
      <c r="ONC324" s="190"/>
      <c r="OND324" s="190"/>
      <c r="ONE324" s="190"/>
      <c r="ONF324" s="190"/>
      <c r="ONG324" s="190"/>
      <c r="ONH324" s="190"/>
      <c r="ONI324" s="190"/>
      <c r="ONJ324" s="190"/>
      <c r="ONK324" s="190"/>
      <c r="ONL324" s="190"/>
      <c r="ONM324" s="190"/>
      <c r="ONN324" s="190"/>
      <c r="ONO324" s="190"/>
      <c r="ONP324" s="190"/>
      <c r="ONQ324" s="190"/>
      <c r="ONR324" s="190"/>
      <c r="ONS324" s="190"/>
      <c r="ONT324" s="190"/>
      <c r="ONU324" s="190"/>
      <c r="ONV324" s="190"/>
      <c r="ONW324" s="190"/>
      <c r="ONX324" s="190"/>
      <c r="ONY324" s="190"/>
      <c r="ONZ324" s="190"/>
      <c r="OOA324" s="190"/>
      <c r="OOB324" s="190"/>
      <c r="OOC324" s="190"/>
      <c r="OOD324" s="190"/>
      <c r="OOE324" s="190"/>
      <c r="OOF324" s="190"/>
      <c r="OOG324" s="190"/>
      <c r="OOH324" s="190"/>
      <c r="OOI324" s="190"/>
      <c r="OOJ324" s="190"/>
      <c r="OOK324" s="190"/>
      <c r="OOL324" s="190"/>
      <c r="OOM324" s="190"/>
      <c r="OON324" s="190"/>
      <c r="OOO324" s="190"/>
      <c r="OOP324" s="190"/>
      <c r="OOQ324" s="190"/>
      <c r="OOR324" s="190"/>
      <c r="OOS324" s="190"/>
      <c r="OOT324" s="190"/>
      <c r="OOU324" s="190"/>
      <c r="OOV324" s="190"/>
      <c r="OOW324" s="190"/>
      <c r="OOX324" s="190"/>
      <c r="OOY324" s="190"/>
      <c r="OOZ324" s="190"/>
      <c r="OPA324" s="190"/>
      <c r="OPB324" s="190"/>
      <c r="OPC324" s="190"/>
      <c r="OPD324" s="190"/>
      <c r="OPE324" s="190"/>
      <c r="OPF324" s="190"/>
      <c r="OPG324" s="190"/>
      <c r="OPH324" s="190"/>
      <c r="OPI324" s="190"/>
      <c r="OPJ324" s="190"/>
      <c r="OPK324" s="190"/>
      <c r="OPL324" s="190"/>
      <c r="OPM324" s="190"/>
      <c r="OPN324" s="190"/>
      <c r="OPO324" s="190"/>
      <c r="OPP324" s="190"/>
      <c r="OPQ324" s="190"/>
      <c r="OPR324" s="190"/>
      <c r="OPS324" s="190"/>
      <c r="OPT324" s="190"/>
      <c r="OPU324" s="190"/>
      <c r="OPV324" s="190"/>
      <c r="OPW324" s="190"/>
      <c r="OPX324" s="190"/>
      <c r="OPY324" s="190"/>
      <c r="OPZ324" s="190"/>
      <c r="OQA324" s="190"/>
      <c r="OQB324" s="190"/>
      <c r="OQC324" s="190"/>
      <c r="OQD324" s="190"/>
      <c r="OQE324" s="190"/>
      <c r="OQF324" s="190"/>
      <c r="OQG324" s="190"/>
      <c r="OQH324" s="190"/>
      <c r="OQI324" s="190"/>
      <c r="OQJ324" s="190"/>
      <c r="OQK324" s="190"/>
      <c r="OQL324" s="190"/>
      <c r="OQM324" s="190"/>
      <c r="OQN324" s="190"/>
      <c r="OQO324" s="190"/>
      <c r="OQP324" s="190"/>
      <c r="OQQ324" s="190"/>
      <c r="OQR324" s="190"/>
      <c r="OQS324" s="190"/>
      <c r="OQT324" s="190"/>
      <c r="OQU324" s="190"/>
      <c r="OQV324" s="190"/>
      <c r="OQW324" s="190"/>
      <c r="OQX324" s="190"/>
      <c r="OQY324" s="190"/>
      <c r="OQZ324" s="190"/>
      <c r="ORA324" s="190"/>
      <c r="ORB324" s="190"/>
      <c r="ORC324" s="190"/>
      <c r="ORD324" s="190"/>
      <c r="ORE324" s="190"/>
      <c r="ORF324" s="190"/>
      <c r="ORG324" s="190"/>
      <c r="ORH324" s="190"/>
      <c r="ORI324" s="190"/>
      <c r="ORJ324" s="190"/>
      <c r="ORK324" s="190"/>
      <c r="ORL324" s="190"/>
      <c r="ORM324" s="190"/>
      <c r="ORN324" s="190"/>
      <c r="ORO324" s="190"/>
      <c r="ORP324" s="190"/>
      <c r="ORQ324" s="190"/>
      <c r="ORR324" s="190"/>
      <c r="ORS324" s="190"/>
      <c r="ORT324" s="190"/>
      <c r="ORU324" s="190"/>
      <c r="ORV324" s="190"/>
      <c r="ORW324" s="190"/>
      <c r="ORX324" s="190"/>
      <c r="ORY324" s="190"/>
      <c r="ORZ324" s="190"/>
      <c r="OSA324" s="190"/>
      <c r="OSB324" s="190"/>
      <c r="OSC324" s="190"/>
      <c r="OSD324" s="190"/>
      <c r="OSE324" s="190"/>
      <c r="OSF324" s="190"/>
      <c r="OSG324" s="190"/>
      <c r="OSH324" s="190"/>
      <c r="OSI324" s="190"/>
      <c r="OSJ324" s="190"/>
      <c r="OSK324" s="190"/>
      <c r="OSL324" s="190"/>
      <c r="OSM324" s="190"/>
      <c r="OSN324" s="190"/>
      <c r="OSO324" s="190"/>
      <c r="OSP324" s="190"/>
      <c r="OSQ324" s="190"/>
      <c r="OSR324" s="190"/>
      <c r="OSS324" s="190"/>
      <c r="OST324" s="190"/>
      <c r="OSU324" s="190"/>
      <c r="OSV324" s="190"/>
      <c r="OSW324" s="190"/>
      <c r="OSX324" s="190"/>
      <c r="OSY324" s="190"/>
      <c r="OSZ324" s="190"/>
      <c r="OTA324" s="190"/>
      <c r="OTB324" s="190"/>
      <c r="OTC324" s="190"/>
      <c r="OTD324" s="190"/>
      <c r="OTE324" s="190"/>
      <c r="OTF324" s="190"/>
      <c r="OTG324" s="190"/>
      <c r="OTH324" s="190"/>
      <c r="OTI324" s="190"/>
      <c r="OTJ324" s="190"/>
      <c r="OTK324" s="190"/>
      <c r="OTL324" s="190"/>
      <c r="OTM324" s="190"/>
      <c r="OTN324" s="190"/>
      <c r="OTO324" s="190"/>
      <c r="OTP324" s="190"/>
      <c r="OTQ324" s="190"/>
      <c r="OTR324" s="190"/>
      <c r="OTS324" s="190"/>
      <c r="OTT324" s="190"/>
      <c r="OTU324" s="190"/>
      <c r="OTV324" s="190"/>
      <c r="OTW324" s="190"/>
      <c r="OTX324" s="190"/>
      <c r="OTY324" s="190"/>
      <c r="OTZ324" s="190"/>
      <c r="OUA324" s="190"/>
      <c r="OUB324" s="190"/>
      <c r="OUC324" s="190"/>
      <c r="OUD324" s="190"/>
      <c r="OUE324" s="190"/>
      <c r="OUF324" s="190"/>
      <c r="OUG324" s="190"/>
      <c r="OUH324" s="190"/>
      <c r="OUI324" s="190"/>
      <c r="OUJ324" s="190"/>
      <c r="OUK324" s="190"/>
      <c r="OUL324" s="190"/>
      <c r="OUM324" s="190"/>
      <c r="OUN324" s="190"/>
      <c r="OUO324" s="190"/>
      <c r="OUP324" s="190"/>
      <c r="OUQ324" s="190"/>
      <c r="OUR324" s="190"/>
      <c r="OUS324" s="190"/>
      <c r="OUT324" s="190"/>
      <c r="OUU324" s="190"/>
      <c r="OUV324" s="190"/>
      <c r="OUW324" s="190"/>
      <c r="OUX324" s="190"/>
      <c r="OUY324" s="190"/>
      <c r="OUZ324" s="190"/>
      <c r="OVA324" s="190"/>
      <c r="OVB324" s="190"/>
      <c r="OVC324" s="190"/>
      <c r="OVD324" s="190"/>
      <c r="OVE324" s="190"/>
      <c r="OVF324" s="190"/>
      <c r="OVG324" s="190"/>
      <c r="OVH324" s="190"/>
      <c r="OVI324" s="190"/>
      <c r="OVJ324" s="190"/>
      <c r="OVK324" s="190"/>
      <c r="OVL324" s="190"/>
      <c r="OVM324" s="190"/>
      <c r="OVN324" s="190"/>
      <c r="OVO324" s="190"/>
      <c r="OVP324" s="190"/>
      <c r="OVQ324" s="190"/>
      <c r="OVR324" s="190"/>
      <c r="OVS324" s="190"/>
      <c r="OVT324" s="190"/>
      <c r="OVU324" s="190"/>
      <c r="OVV324" s="190"/>
      <c r="OVW324" s="190"/>
      <c r="OVX324" s="190"/>
      <c r="OVY324" s="190"/>
      <c r="OVZ324" s="190"/>
      <c r="OWA324" s="190"/>
      <c r="OWB324" s="190"/>
      <c r="OWC324" s="190"/>
      <c r="OWD324" s="190"/>
      <c r="OWE324" s="190"/>
      <c r="OWF324" s="190"/>
      <c r="OWG324" s="190"/>
      <c r="OWH324" s="190"/>
      <c r="OWI324" s="190"/>
      <c r="OWJ324" s="190"/>
      <c r="OWK324" s="190"/>
      <c r="OWL324" s="190"/>
      <c r="OWM324" s="190"/>
      <c r="OWN324" s="190"/>
      <c r="OWO324" s="190"/>
      <c r="OWP324" s="190"/>
      <c r="OWQ324" s="190"/>
      <c r="OWR324" s="190"/>
      <c r="OWS324" s="190"/>
      <c r="OWT324" s="190"/>
      <c r="OWU324" s="190"/>
      <c r="OWV324" s="190"/>
      <c r="OWW324" s="190"/>
      <c r="OWX324" s="190"/>
      <c r="OWY324" s="190"/>
      <c r="OWZ324" s="190"/>
      <c r="OXA324" s="190"/>
      <c r="OXB324" s="190"/>
      <c r="OXC324" s="190"/>
      <c r="OXD324" s="190"/>
      <c r="OXE324" s="190"/>
      <c r="OXF324" s="190"/>
      <c r="OXG324" s="190"/>
      <c r="OXH324" s="190"/>
      <c r="OXI324" s="190"/>
      <c r="OXJ324" s="190"/>
      <c r="OXK324" s="190"/>
      <c r="OXL324" s="190"/>
      <c r="OXM324" s="190"/>
      <c r="OXN324" s="190"/>
      <c r="OXO324" s="190"/>
      <c r="OXP324" s="190"/>
      <c r="OXQ324" s="190"/>
      <c r="OXR324" s="190"/>
      <c r="OXS324" s="190"/>
      <c r="OXT324" s="190"/>
      <c r="OXU324" s="190"/>
      <c r="OXV324" s="190"/>
      <c r="OXW324" s="190"/>
      <c r="OXX324" s="190"/>
      <c r="OXY324" s="190"/>
      <c r="OXZ324" s="190"/>
      <c r="OYA324" s="190"/>
      <c r="OYB324" s="190"/>
      <c r="OYC324" s="190"/>
      <c r="OYD324" s="190"/>
      <c r="OYE324" s="190"/>
      <c r="OYF324" s="190"/>
      <c r="OYG324" s="190"/>
      <c r="OYH324" s="190"/>
      <c r="OYI324" s="190"/>
      <c r="OYJ324" s="190"/>
      <c r="OYK324" s="190"/>
      <c r="OYL324" s="190"/>
      <c r="OYM324" s="190"/>
      <c r="OYN324" s="190"/>
      <c r="OYO324" s="190"/>
      <c r="OYP324" s="190"/>
      <c r="OYQ324" s="190"/>
      <c r="OYR324" s="190"/>
      <c r="OYS324" s="190"/>
      <c r="OYT324" s="190"/>
      <c r="OYU324" s="190"/>
      <c r="OYV324" s="190"/>
      <c r="OYW324" s="190"/>
      <c r="OYX324" s="190"/>
      <c r="OYY324" s="190"/>
      <c r="OYZ324" s="190"/>
      <c r="OZA324" s="190"/>
      <c r="OZB324" s="190"/>
      <c r="OZC324" s="190"/>
      <c r="OZD324" s="190"/>
      <c r="OZE324" s="190"/>
      <c r="OZF324" s="190"/>
      <c r="OZG324" s="190"/>
      <c r="OZH324" s="190"/>
      <c r="OZI324" s="190"/>
      <c r="OZJ324" s="190"/>
      <c r="OZK324" s="190"/>
      <c r="OZL324" s="190"/>
      <c r="OZM324" s="190"/>
      <c r="OZN324" s="190"/>
      <c r="OZO324" s="190"/>
      <c r="OZP324" s="190"/>
      <c r="OZQ324" s="190"/>
      <c r="OZR324" s="190"/>
      <c r="OZS324" s="190"/>
      <c r="OZT324" s="190"/>
      <c r="OZU324" s="190"/>
      <c r="OZV324" s="190"/>
      <c r="OZW324" s="190"/>
      <c r="OZX324" s="190"/>
      <c r="OZY324" s="190"/>
      <c r="OZZ324" s="190"/>
      <c r="PAA324" s="190"/>
      <c r="PAB324" s="190"/>
      <c r="PAC324" s="190"/>
      <c r="PAD324" s="190"/>
      <c r="PAE324" s="190"/>
      <c r="PAF324" s="190"/>
      <c r="PAG324" s="190"/>
      <c r="PAH324" s="190"/>
      <c r="PAI324" s="190"/>
      <c r="PAJ324" s="190"/>
      <c r="PAK324" s="190"/>
      <c r="PAL324" s="190"/>
      <c r="PAM324" s="190"/>
      <c r="PAN324" s="190"/>
      <c r="PAO324" s="190"/>
      <c r="PAP324" s="190"/>
      <c r="PAQ324" s="190"/>
      <c r="PAR324" s="190"/>
      <c r="PAS324" s="190"/>
      <c r="PAT324" s="190"/>
      <c r="PAU324" s="190"/>
      <c r="PAV324" s="190"/>
      <c r="PAW324" s="190"/>
      <c r="PAX324" s="190"/>
      <c r="PAY324" s="190"/>
      <c r="PAZ324" s="190"/>
      <c r="PBA324" s="190"/>
      <c r="PBB324" s="190"/>
      <c r="PBC324" s="190"/>
      <c r="PBD324" s="190"/>
      <c r="PBE324" s="190"/>
      <c r="PBF324" s="190"/>
      <c r="PBG324" s="190"/>
      <c r="PBH324" s="190"/>
      <c r="PBI324" s="190"/>
      <c r="PBJ324" s="190"/>
      <c r="PBK324" s="190"/>
      <c r="PBL324" s="190"/>
      <c r="PBM324" s="190"/>
      <c r="PBN324" s="190"/>
      <c r="PBO324" s="190"/>
      <c r="PBP324" s="190"/>
      <c r="PBQ324" s="190"/>
      <c r="PBR324" s="190"/>
      <c r="PBS324" s="190"/>
      <c r="PBT324" s="190"/>
      <c r="PBU324" s="190"/>
      <c r="PBV324" s="190"/>
      <c r="PBW324" s="190"/>
      <c r="PBX324" s="190"/>
      <c r="PBY324" s="190"/>
      <c r="PBZ324" s="190"/>
      <c r="PCA324" s="190"/>
      <c r="PCB324" s="190"/>
      <c r="PCC324" s="190"/>
      <c r="PCD324" s="190"/>
      <c r="PCE324" s="190"/>
      <c r="PCF324" s="190"/>
      <c r="PCG324" s="190"/>
      <c r="PCH324" s="190"/>
      <c r="PCI324" s="190"/>
      <c r="PCJ324" s="190"/>
      <c r="PCK324" s="190"/>
      <c r="PCL324" s="190"/>
      <c r="PCM324" s="190"/>
      <c r="PCN324" s="190"/>
      <c r="PCO324" s="190"/>
      <c r="PCP324" s="190"/>
      <c r="PCQ324" s="190"/>
      <c r="PCR324" s="190"/>
      <c r="PCS324" s="190"/>
      <c r="PCT324" s="190"/>
      <c r="PCU324" s="190"/>
      <c r="PCV324" s="190"/>
      <c r="PCW324" s="190"/>
      <c r="PCX324" s="190"/>
      <c r="PCY324" s="190"/>
      <c r="PCZ324" s="190"/>
      <c r="PDA324" s="190"/>
      <c r="PDB324" s="190"/>
      <c r="PDC324" s="190"/>
      <c r="PDD324" s="190"/>
      <c r="PDE324" s="190"/>
      <c r="PDF324" s="190"/>
      <c r="PDG324" s="190"/>
      <c r="PDH324" s="190"/>
      <c r="PDI324" s="190"/>
      <c r="PDJ324" s="190"/>
      <c r="PDK324" s="190"/>
      <c r="PDL324" s="190"/>
      <c r="PDM324" s="190"/>
      <c r="PDN324" s="190"/>
      <c r="PDO324" s="190"/>
      <c r="PDP324" s="190"/>
      <c r="PDQ324" s="190"/>
      <c r="PDR324" s="190"/>
      <c r="PDS324" s="190"/>
      <c r="PDT324" s="190"/>
      <c r="PDU324" s="190"/>
      <c r="PDV324" s="190"/>
      <c r="PDW324" s="190"/>
      <c r="PDX324" s="190"/>
      <c r="PDY324" s="190"/>
      <c r="PDZ324" s="190"/>
      <c r="PEA324" s="190"/>
      <c r="PEB324" s="190"/>
      <c r="PEC324" s="190"/>
      <c r="PED324" s="190"/>
      <c r="PEE324" s="190"/>
      <c r="PEF324" s="190"/>
      <c r="PEG324" s="190"/>
      <c r="PEH324" s="190"/>
      <c r="PEI324" s="190"/>
      <c r="PEJ324" s="190"/>
      <c r="PEK324" s="190"/>
      <c r="PEL324" s="190"/>
      <c r="PEM324" s="190"/>
      <c r="PEN324" s="190"/>
      <c r="PEO324" s="190"/>
      <c r="PEP324" s="190"/>
      <c r="PEQ324" s="190"/>
      <c r="PER324" s="190"/>
      <c r="PES324" s="190"/>
      <c r="PET324" s="190"/>
      <c r="PEU324" s="190"/>
      <c r="PEV324" s="190"/>
      <c r="PEW324" s="190"/>
      <c r="PEX324" s="190"/>
      <c r="PEY324" s="190"/>
      <c r="PEZ324" s="190"/>
      <c r="PFA324" s="190"/>
      <c r="PFB324" s="190"/>
      <c r="PFC324" s="190"/>
      <c r="PFD324" s="190"/>
      <c r="PFE324" s="190"/>
      <c r="PFF324" s="190"/>
      <c r="PFG324" s="190"/>
      <c r="PFH324" s="190"/>
      <c r="PFI324" s="190"/>
      <c r="PFJ324" s="190"/>
      <c r="PFK324" s="190"/>
      <c r="PFL324" s="190"/>
      <c r="PFM324" s="190"/>
      <c r="PFN324" s="190"/>
      <c r="PFO324" s="190"/>
      <c r="PFP324" s="190"/>
      <c r="PFQ324" s="190"/>
      <c r="PFR324" s="190"/>
      <c r="PFS324" s="190"/>
      <c r="PFT324" s="190"/>
      <c r="PFU324" s="190"/>
      <c r="PFV324" s="190"/>
      <c r="PFW324" s="190"/>
      <c r="PFX324" s="190"/>
      <c r="PFY324" s="190"/>
      <c r="PFZ324" s="190"/>
      <c r="PGA324" s="190"/>
      <c r="PGB324" s="190"/>
      <c r="PGC324" s="190"/>
      <c r="PGD324" s="190"/>
      <c r="PGE324" s="190"/>
      <c r="PGF324" s="190"/>
      <c r="PGG324" s="190"/>
      <c r="PGH324" s="190"/>
      <c r="PGI324" s="190"/>
      <c r="PGJ324" s="190"/>
      <c r="PGK324" s="190"/>
      <c r="PGL324" s="190"/>
      <c r="PGM324" s="190"/>
      <c r="PGN324" s="190"/>
      <c r="PGO324" s="190"/>
      <c r="PGP324" s="190"/>
      <c r="PGQ324" s="190"/>
      <c r="PGR324" s="190"/>
      <c r="PGS324" s="190"/>
      <c r="PGT324" s="190"/>
      <c r="PGU324" s="190"/>
      <c r="PGV324" s="190"/>
      <c r="PGW324" s="190"/>
      <c r="PGX324" s="190"/>
      <c r="PGY324" s="190"/>
      <c r="PGZ324" s="190"/>
      <c r="PHA324" s="190"/>
      <c r="PHB324" s="190"/>
      <c r="PHC324" s="190"/>
      <c r="PHD324" s="190"/>
      <c r="PHE324" s="190"/>
      <c r="PHF324" s="190"/>
      <c r="PHG324" s="190"/>
      <c r="PHH324" s="190"/>
      <c r="PHI324" s="190"/>
      <c r="PHJ324" s="190"/>
      <c r="PHK324" s="190"/>
      <c r="PHL324" s="190"/>
      <c r="PHM324" s="190"/>
      <c r="PHN324" s="190"/>
      <c r="PHO324" s="190"/>
      <c r="PHP324" s="190"/>
      <c r="PHQ324" s="190"/>
      <c r="PHR324" s="190"/>
      <c r="PHS324" s="190"/>
      <c r="PHT324" s="190"/>
      <c r="PHU324" s="190"/>
      <c r="PHV324" s="190"/>
      <c r="PHW324" s="190"/>
      <c r="PHX324" s="190"/>
      <c r="PHY324" s="190"/>
      <c r="PHZ324" s="190"/>
      <c r="PIA324" s="190"/>
      <c r="PIB324" s="190"/>
      <c r="PIC324" s="190"/>
      <c r="PID324" s="190"/>
      <c r="PIE324" s="190"/>
      <c r="PIF324" s="190"/>
      <c r="PIG324" s="190"/>
      <c r="PIH324" s="190"/>
      <c r="PII324" s="190"/>
      <c r="PIJ324" s="190"/>
      <c r="PIK324" s="190"/>
      <c r="PIL324" s="190"/>
      <c r="PIM324" s="190"/>
      <c r="PIN324" s="190"/>
      <c r="PIO324" s="190"/>
      <c r="PIP324" s="190"/>
      <c r="PIQ324" s="190"/>
      <c r="PIR324" s="190"/>
      <c r="PIS324" s="190"/>
      <c r="PIT324" s="190"/>
      <c r="PIU324" s="190"/>
      <c r="PIV324" s="190"/>
      <c r="PIW324" s="190"/>
      <c r="PIX324" s="190"/>
      <c r="PIY324" s="190"/>
      <c r="PIZ324" s="190"/>
      <c r="PJA324" s="190"/>
      <c r="PJB324" s="190"/>
      <c r="PJC324" s="190"/>
      <c r="PJD324" s="190"/>
      <c r="PJE324" s="190"/>
      <c r="PJF324" s="190"/>
      <c r="PJG324" s="190"/>
      <c r="PJH324" s="190"/>
      <c r="PJI324" s="190"/>
      <c r="PJJ324" s="190"/>
      <c r="PJK324" s="190"/>
      <c r="PJL324" s="190"/>
      <c r="PJM324" s="190"/>
      <c r="PJN324" s="190"/>
      <c r="PJO324" s="190"/>
      <c r="PJP324" s="190"/>
      <c r="PJQ324" s="190"/>
      <c r="PJR324" s="190"/>
      <c r="PJS324" s="190"/>
      <c r="PJT324" s="190"/>
      <c r="PJU324" s="190"/>
      <c r="PJV324" s="190"/>
      <c r="PJW324" s="190"/>
      <c r="PJX324" s="190"/>
      <c r="PJY324" s="190"/>
      <c r="PJZ324" s="190"/>
      <c r="PKA324" s="190"/>
      <c r="PKB324" s="190"/>
      <c r="PKC324" s="190"/>
      <c r="PKD324" s="190"/>
      <c r="PKE324" s="190"/>
      <c r="PKF324" s="190"/>
      <c r="PKG324" s="190"/>
      <c r="PKH324" s="190"/>
      <c r="PKI324" s="190"/>
      <c r="PKJ324" s="190"/>
      <c r="PKK324" s="190"/>
      <c r="PKL324" s="190"/>
      <c r="PKM324" s="190"/>
      <c r="PKN324" s="190"/>
      <c r="PKO324" s="190"/>
      <c r="PKP324" s="190"/>
      <c r="PKQ324" s="190"/>
      <c r="PKR324" s="190"/>
      <c r="PKS324" s="190"/>
      <c r="PKT324" s="190"/>
      <c r="PKU324" s="190"/>
      <c r="PKV324" s="190"/>
      <c r="PKW324" s="190"/>
      <c r="PKX324" s="190"/>
      <c r="PKY324" s="190"/>
      <c r="PKZ324" s="190"/>
      <c r="PLA324" s="190"/>
      <c r="PLB324" s="190"/>
      <c r="PLC324" s="190"/>
      <c r="PLD324" s="190"/>
      <c r="PLE324" s="190"/>
      <c r="PLF324" s="190"/>
      <c r="PLG324" s="190"/>
      <c r="PLH324" s="190"/>
      <c r="PLI324" s="190"/>
      <c r="PLJ324" s="190"/>
      <c r="PLK324" s="190"/>
      <c r="PLL324" s="190"/>
      <c r="PLM324" s="190"/>
      <c r="PLN324" s="190"/>
      <c r="PLO324" s="190"/>
      <c r="PLP324" s="190"/>
      <c r="PLQ324" s="190"/>
      <c r="PLR324" s="190"/>
      <c r="PLS324" s="190"/>
      <c r="PLT324" s="190"/>
      <c r="PLU324" s="190"/>
      <c r="PLV324" s="190"/>
      <c r="PLW324" s="190"/>
      <c r="PLX324" s="190"/>
      <c r="PLY324" s="190"/>
      <c r="PLZ324" s="190"/>
      <c r="PMA324" s="190"/>
      <c r="PMB324" s="190"/>
      <c r="PMC324" s="190"/>
      <c r="PMD324" s="190"/>
      <c r="PME324" s="190"/>
      <c r="PMF324" s="190"/>
      <c r="PMG324" s="190"/>
      <c r="PMH324" s="190"/>
      <c r="PMI324" s="190"/>
      <c r="PMJ324" s="190"/>
      <c r="PMK324" s="190"/>
      <c r="PML324" s="190"/>
      <c r="PMM324" s="190"/>
      <c r="PMN324" s="190"/>
      <c r="PMO324" s="190"/>
      <c r="PMP324" s="190"/>
      <c r="PMQ324" s="190"/>
      <c r="PMR324" s="190"/>
      <c r="PMS324" s="190"/>
      <c r="PMT324" s="190"/>
      <c r="PMU324" s="190"/>
      <c r="PMV324" s="190"/>
      <c r="PMW324" s="190"/>
      <c r="PMX324" s="190"/>
      <c r="PMY324" s="190"/>
      <c r="PMZ324" s="190"/>
      <c r="PNA324" s="190"/>
      <c r="PNB324" s="190"/>
      <c r="PNC324" s="190"/>
      <c r="PND324" s="190"/>
      <c r="PNE324" s="190"/>
      <c r="PNF324" s="190"/>
      <c r="PNG324" s="190"/>
      <c r="PNH324" s="190"/>
      <c r="PNI324" s="190"/>
      <c r="PNJ324" s="190"/>
      <c r="PNK324" s="190"/>
      <c r="PNL324" s="190"/>
      <c r="PNM324" s="190"/>
      <c r="PNN324" s="190"/>
      <c r="PNO324" s="190"/>
      <c r="PNP324" s="190"/>
      <c r="PNQ324" s="190"/>
      <c r="PNR324" s="190"/>
      <c r="PNS324" s="190"/>
      <c r="PNT324" s="190"/>
      <c r="PNU324" s="190"/>
      <c r="PNV324" s="190"/>
      <c r="PNW324" s="190"/>
      <c r="PNX324" s="190"/>
      <c r="PNY324" s="190"/>
      <c r="PNZ324" s="190"/>
      <c r="POA324" s="190"/>
      <c r="POB324" s="190"/>
      <c r="POC324" s="190"/>
      <c r="POD324" s="190"/>
      <c r="POE324" s="190"/>
      <c r="POF324" s="190"/>
      <c r="POG324" s="190"/>
      <c r="POH324" s="190"/>
      <c r="POI324" s="190"/>
      <c r="POJ324" s="190"/>
      <c r="POK324" s="190"/>
      <c r="POL324" s="190"/>
      <c r="POM324" s="190"/>
      <c r="PON324" s="190"/>
      <c r="POO324" s="190"/>
      <c r="POP324" s="190"/>
      <c r="POQ324" s="190"/>
      <c r="POR324" s="190"/>
      <c r="POS324" s="190"/>
      <c r="POT324" s="190"/>
      <c r="POU324" s="190"/>
      <c r="POV324" s="190"/>
      <c r="POW324" s="190"/>
      <c r="POX324" s="190"/>
      <c r="POY324" s="190"/>
      <c r="POZ324" s="190"/>
      <c r="PPA324" s="190"/>
      <c r="PPB324" s="190"/>
      <c r="PPC324" s="190"/>
      <c r="PPD324" s="190"/>
      <c r="PPE324" s="190"/>
      <c r="PPF324" s="190"/>
      <c r="PPG324" s="190"/>
      <c r="PPH324" s="190"/>
      <c r="PPI324" s="190"/>
      <c r="PPJ324" s="190"/>
      <c r="PPK324" s="190"/>
      <c r="PPL324" s="190"/>
      <c r="PPM324" s="190"/>
      <c r="PPN324" s="190"/>
      <c r="PPO324" s="190"/>
      <c r="PPP324" s="190"/>
      <c r="PPQ324" s="190"/>
      <c r="PPR324" s="190"/>
      <c r="PPS324" s="190"/>
      <c r="PPT324" s="190"/>
      <c r="PPU324" s="190"/>
      <c r="PPV324" s="190"/>
      <c r="PPW324" s="190"/>
      <c r="PPX324" s="190"/>
      <c r="PPY324" s="190"/>
      <c r="PPZ324" s="190"/>
      <c r="PQA324" s="190"/>
      <c r="PQB324" s="190"/>
      <c r="PQC324" s="190"/>
      <c r="PQD324" s="190"/>
      <c r="PQE324" s="190"/>
      <c r="PQF324" s="190"/>
      <c r="PQG324" s="190"/>
      <c r="PQH324" s="190"/>
      <c r="PQI324" s="190"/>
      <c r="PQJ324" s="190"/>
      <c r="PQK324" s="190"/>
      <c r="PQL324" s="190"/>
      <c r="PQM324" s="190"/>
      <c r="PQN324" s="190"/>
      <c r="PQO324" s="190"/>
      <c r="PQP324" s="190"/>
      <c r="PQQ324" s="190"/>
      <c r="PQR324" s="190"/>
      <c r="PQS324" s="190"/>
      <c r="PQT324" s="190"/>
      <c r="PQU324" s="190"/>
      <c r="PQV324" s="190"/>
      <c r="PQW324" s="190"/>
      <c r="PQX324" s="190"/>
      <c r="PQY324" s="190"/>
      <c r="PQZ324" s="190"/>
      <c r="PRA324" s="190"/>
      <c r="PRB324" s="190"/>
      <c r="PRC324" s="190"/>
      <c r="PRD324" s="190"/>
      <c r="PRE324" s="190"/>
      <c r="PRF324" s="190"/>
      <c r="PRG324" s="190"/>
      <c r="PRH324" s="190"/>
      <c r="PRI324" s="190"/>
      <c r="PRJ324" s="190"/>
      <c r="PRK324" s="190"/>
      <c r="PRL324" s="190"/>
      <c r="PRM324" s="190"/>
      <c r="PRN324" s="190"/>
      <c r="PRO324" s="190"/>
      <c r="PRP324" s="190"/>
      <c r="PRQ324" s="190"/>
      <c r="PRR324" s="190"/>
      <c r="PRS324" s="190"/>
      <c r="PRT324" s="190"/>
      <c r="PRU324" s="190"/>
      <c r="PRV324" s="190"/>
      <c r="PRW324" s="190"/>
      <c r="PRX324" s="190"/>
      <c r="PRY324" s="190"/>
      <c r="PRZ324" s="190"/>
      <c r="PSA324" s="190"/>
      <c r="PSB324" s="190"/>
      <c r="PSC324" s="190"/>
      <c r="PSD324" s="190"/>
      <c r="PSE324" s="190"/>
      <c r="PSF324" s="190"/>
      <c r="PSG324" s="190"/>
      <c r="PSH324" s="190"/>
      <c r="PSI324" s="190"/>
      <c r="PSJ324" s="190"/>
      <c r="PSK324" s="190"/>
      <c r="PSL324" s="190"/>
      <c r="PSM324" s="190"/>
      <c r="PSN324" s="190"/>
      <c r="PSO324" s="190"/>
      <c r="PSP324" s="190"/>
      <c r="PSQ324" s="190"/>
      <c r="PSR324" s="190"/>
      <c r="PSS324" s="190"/>
      <c r="PST324" s="190"/>
      <c r="PSU324" s="190"/>
      <c r="PSV324" s="190"/>
      <c r="PSW324" s="190"/>
      <c r="PSX324" s="190"/>
      <c r="PSY324" s="190"/>
      <c r="PSZ324" s="190"/>
      <c r="PTA324" s="190"/>
      <c r="PTB324" s="190"/>
      <c r="PTC324" s="190"/>
      <c r="PTD324" s="190"/>
      <c r="PTE324" s="190"/>
      <c r="PTF324" s="190"/>
      <c r="PTG324" s="190"/>
      <c r="PTH324" s="190"/>
      <c r="PTI324" s="190"/>
      <c r="PTJ324" s="190"/>
      <c r="PTK324" s="190"/>
      <c r="PTL324" s="190"/>
      <c r="PTM324" s="190"/>
      <c r="PTN324" s="190"/>
      <c r="PTO324" s="190"/>
      <c r="PTP324" s="190"/>
      <c r="PTQ324" s="190"/>
      <c r="PTR324" s="190"/>
      <c r="PTS324" s="190"/>
      <c r="PTT324" s="190"/>
      <c r="PTU324" s="190"/>
      <c r="PTV324" s="190"/>
      <c r="PTW324" s="190"/>
      <c r="PTX324" s="190"/>
      <c r="PTY324" s="190"/>
      <c r="PTZ324" s="190"/>
      <c r="PUA324" s="190"/>
      <c r="PUB324" s="190"/>
      <c r="PUC324" s="190"/>
      <c r="PUD324" s="190"/>
      <c r="PUE324" s="190"/>
      <c r="PUF324" s="190"/>
      <c r="PUG324" s="190"/>
      <c r="PUH324" s="190"/>
      <c r="PUI324" s="190"/>
      <c r="PUJ324" s="190"/>
      <c r="PUK324" s="190"/>
      <c r="PUL324" s="190"/>
      <c r="PUM324" s="190"/>
      <c r="PUN324" s="190"/>
      <c r="PUO324" s="190"/>
      <c r="PUP324" s="190"/>
      <c r="PUQ324" s="190"/>
      <c r="PUR324" s="190"/>
      <c r="PUS324" s="190"/>
      <c r="PUT324" s="190"/>
      <c r="PUU324" s="190"/>
      <c r="PUV324" s="190"/>
      <c r="PUW324" s="190"/>
      <c r="PUX324" s="190"/>
      <c r="PUY324" s="190"/>
      <c r="PUZ324" s="190"/>
      <c r="PVA324" s="190"/>
      <c r="PVB324" s="190"/>
      <c r="PVC324" s="190"/>
      <c r="PVD324" s="190"/>
      <c r="PVE324" s="190"/>
      <c r="PVF324" s="190"/>
      <c r="PVG324" s="190"/>
      <c r="PVH324" s="190"/>
      <c r="PVI324" s="190"/>
      <c r="PVJ324" s="190"/>
      <c r="PVK324" s="190"/>
      <c r="PVL324" s="190"/>
      <c r="PVM324" s="190"/>
      <c r="PVN324" s="190"/>
      <c r="PVO324" s="190"/>
      <c r="PVP324" s="190"/>
      <c r="PVQ324" s="190"/>
      <c r="PVR324" s="190"/>
      <c r="PVS324" s="190"/>
      <c r="PVT324" s="190"/>
      <c r="PVU324" s="190"/>
      <c r="PVV324" s="190"/>
      <c r="PVW324" s="190"/>
      <c r="PVX324" s="190"/>
      <c r="PVY324" s="190"/>
      <c r="PVZ324" s="190"/>
      <c r="PWA324" s="190"/>
      <c r="PWB324" s="190"/>
      <c r="PWC324" s="190"/>
      <c r="PWD324" s="190"/>
      <c r="PWE324" s="190"/>
      <c r="PWF324" s="190"/>
      <c r="PWG324" s="190"/>
      <c r="PWH324" s="190"/>
      <c r="PWI324" s="190"/>
      <c r="PWJ324" s="190"/>
      <c r="PWK324" s="190"/>
      <c r="PWL324" s="190"/>
      <c r="PWM324" s="190"/>
      <c r="PWN324" s="190"/>
      <c r="PWO324" s="190"/>
      <c r="PWP324" s="190"/>
      <c r="PWQ324" s="190"/>
      <c r="PWR324" s="190"/>
      <c r="PWS324" s="190"/>
      <c r="PWT324" s="190"/>
      <c r="PWU324" s="190"/>
      <c r="PWV324" s="190"/>
      <c r="PWW324" s="190"/>
      <c r="PWX324" s="190"/>
      <c r="PWY324" s="190"/>
      <c r="PWZ324" s="190"/>
      <c r="PXA324" s="190"/>
      <c r="PXB324" s="190"/>
      <c r="PXC324" s="190"/>
      <c r="PXD324" s="190"/>
      <c r="PXE324" s="190"/>
      <c r="PXF324" s="190"/>
      <c r="PXG324" s="190"/>
      <c r="PXH324" s="190"/>
      <c r="PXI324" s="190"/>
      <c r="PXJ324" s="190"/>
      <c r="PXK324" s="190"/>
      <c r="PXL324" s="190"/>
      <c r="PXM324" s="190"/>
      <c r="PXN324" s="190"/>
      <c r="PXO324" s="190"/>
      <c r="PXP324" s="190"/>
      <c r="PXQ324" s="190"/>
      <c r="PXR324" s="190"/>
      <c r="PXS324" s="190"/>
      <c r="PXT324" s="190"/>
      <c r="PXU324" s="190"/>
      <c r="PXV324" s="190"/>
      <c r="PXW324" s="190"/>
      <c r="PXX324" s="190"/>
      <c r="PXY324" s="190"/>
      <c r="PXZ324" s="190"/>
      <c r="PYA324" s="190"/>
      <c r="PYB324" s="190"/>
      <c r="PYC324" s="190"/>
      <c r="PYD324" s="190"/>
      <c r="PYE324" s="190"/>
      <c r="PYF324" s="190"/>
      <c r="PYG324" s="190"/>
      <c r="PYH324" s="190"/>
      <c r="PYI324" s="190"/>
      <c r="PYJ324" s="190"/>
      <c r="PYK324" s="190"/>
      <c r="PYL324" s="190"/>
      <c r="PYM324" s="190"/>
      <c r="PYN324" s="190"/>
      <c r="PYO324" s="190"/>
      <c r="PYP324" s="190"/>
      <c r="PYQ324" s="190"/>
      <c r="PYR324" s="190"/>
      <c r="PYS324" s="190"/>
      <c r="PYT324" s="190"/>
      <c r="PYU324" s="190"/>
      <c r="PYV324" s="190"/>
      <c r="PYW324" s="190"/>
      <c r="PYX324" s="190"/>
      <c r="PYY324" s="190"/>
      <c r="PYZ324" s="190"/>
      <c r="PZA324" s="190"/>
      <c r="PZB324" s="190"/>
      <c r="PZC324" s="190"/>
      <c r="PZD324" s="190"/>
      <c r="PZE324" s="190"/>
      <c r="PZF324" s="190"/>
      <c r="PZG324" s="190"/>
      <c r="PZH324" s="190"/>
      <c r="PZI324" s="190"/>
      <c r="PZJ324" s="190"/>
      <c r="PZK324" s="190"/>
      <c r="PZL324" s="190"/>
      <c r="PZM324" s="190"/>
      <c r="PZN324" s="190"/>
      <c r="PZO324" s="190"/>
      <c r="PZP324" s="190"/>
      <c r="PZQ324" s="190"/>
      <c r="PZR324" s="190"/>
      <c r="PZS324" s="190"/>
      <c r="PZT324" s="190"/>
      <c r="PZU324" s="190"/>
      <c r="PZV324" s="190"/>
      <c r="PZW324" s="190"/>
      <c r="PZX324" s="190"/>
      <c r="PZY324" s="190"/>
      <c r="PZZ324" s="190"/>
      <c r="QAA324" s="190"/>
      <c r="QAB324" s="190"/>
      <c r="QAC324" s="190"/>
      <c r="QAD324" s="190"/>
      <c r="QAE324" s="190"/>
      <c r="QAF324" s="190"/>
      <c r="QAG324" s="190"/>
      <c r="QAH324" s="190"/>
      <c r="QAI324" s="190"/>
      <c r="QAJ324" s="190"/>
      <c r="QAK324" s="190"/>
      <c r="QAL324" s="190"/>
      <c r="QAM324" s="190"/>
      <c r="QAN324" s="190"/>
      <c r="QAO324" s="190"/>
      <c r="QAP324" s="190"/>
      <c r="QAQ324" s="190"/>
      <c r="QAR324" s="190"/>
      <c r="QAS324" s="190"/>
      <c r="QAT324" s="190"/>
      <c r="QAU324" s="190"/>
      <c r="QAV324" s="190"/>
      <c r="QAW324" s="190"/>
      <c r="QAX324" s="190"/>
      <c r="QAY324" s="190"/>
      <c r="QAZ324" s="190"/>
      <c r="QBA324" s="190"/>
      <c r="QBB324" s="190"/>
      <c r="QBC324" s="190"/>
      <c r="QBD324" s="190"/>
      <c r="QBE324" s="190"/>
      <c r="QBF324" s="190"/>
      <c r="QBG324" s="190"/>
      <c r="QBH324" s="190"/>
      <c r="QBI324" s="190"/>
      <c r="QBJ324" s="190"/>
      <c r="QBK324" s="190"/>
      <c r="QBL324" s="190"/>
      <c r="QBM324" s="190"/>
      <c r="QBN324" s="190"/>
      <c r="QBO324" s="190"/>
      <c r="QBP324" s="190"/>
      <c r="QBQ324" s="190"/>
      <c r="QBR324" s="190"/>
      <c r="QBS324" s="190"/>
      <c r="QBT324" s="190"/>
      <c r="QBU324" s="190"/>
      <c r="QBV324" s="190"/>
      <c r="QBW324" s="190"/>
      <c r="QBX324" s="190"/>
      <c r="QBY324" s="190"/>
      <c r="QBZ324" s="190"/>
      <c r="QCA324" s="190"/>
      <c r="QCB324" s="190"/>
      <c r="QCC324" s="190"/>
      <c r="QCD324" s="190"/>
      <c r="QCE324" s="190"/>
      <c r="QCF324" s="190"/>
      <c r="QCG324" s="190"/>
      <c r="QCH324" s="190"/>
      <c r="QCI324" s="190"/>
      <c r="QCJ324" s="190"/>
      <c r="QCK324" s="190"/>
      <c r="QCL324" s="190"/>
      <c r="QCM324" s="190"/>
      <c r="QCN324" s="190"/>
      <c r="QCO324" s="190"/>
      <c r="QCP324" s="190"/>
      <c r="QCQ324" s="190"/>
      <c r="QCR324" s="190"/>
      <c r="QCS324" s="190"/>
      <c r="QCT324" s="190"/>
      <c r="QCU324" s="190"/>
      <c r="QCV324" s="190"/>
      <c r="QCW324" s="190"/>
      <c r="QCX324" s="190"/>
      <c r="QCY324" s="190"/>
      <c r="QCZ324" s="190"/>
      <c r="QDA324" s="190"/>
      <c r="QDB324" s="190"/>
      <c r="QDC324" s="190"/>
      <c r="QDD324" s="190"/>
      <c r="QDE324" s="190"/>
      <c r="QDF324" s="190"/>
      <c r="QDG324" s="190"/>
      <c r="QDH324" s="190"/>
      <c r="QDI324" s="190"/>
      <c r="QDJ324" s="190"/>
      <c r="QDK324" s="190"/>
      <c r="QDL324" s="190"/>
      <c r="QDM324" s="190"/>
      <c r="QDN324" s="190"/>
      <c r="QDO324" s="190"/>
      <c r="QDP324" s="190"/>
      <c r="QDQ324" s="190"/>
      <c r="QDR324" s="190"/>
      <c r="QDS324" s="190"/>
      <c r="QDT324" s="190"/>
      <c r="QDU324" s="190"/>
      <c r="QDV324" s="190"/>
      <c r="QDW324" s="190"/>
      <c r="QDX324" s="190"/>
      <c r="QDY324" s="190"/>
      <c r="QDZ324" s="190"/>
      <c r="QEA324" s="190"/>
      <c r="QEB324" s="190"/>
      <c r="QEC324" s="190"/>
      <c r="QED324" s="190"/>
      <c r="QEE324" s="190"/>
      <c r="QEF324" s="190"/>
      <c r="QEG324" s="190"/>
      <c r="QEH324" s="190"/>
      <c r="QEI324" s="190"/>
      <c r="QEJ324" s="190"/>
      <c r="QEK324" s="190"/>
      <c r="QEL324" s="190"/>
      <c r="QEM324" s="190"/>
      <c r="QEN324" s="190"/>
      <c r="QEO324" s="190"/>
      <c r="QEP324" s="190"/>
      <c r="QEQ324" s="190"/>
      <c r="QER324" s="190"/>
      <c r="QES324" s="190"/>
      <c r="QET324" s="190"/>
      <c r="QEU324" s="190"/>
      <c r="QEV324" s="190"/>
      <c r="QEW324" s="190"/>
      <c r="QEX324" s="190"/>
      <c r="QEY324" s="190"/>
      <c r="QEZ324" s="190"/>
      <c r="QFA324" s="190"/>
      <c r="QFB324" s="190"/>
      <c r="QFC324" s="190"/>
      <c r="QFD324" s="190"/>
      <c r="QFE324" s="190"/>
      <c r="QFF324" s="190"/>
      <c r="QFG324" s="190"/>
      <c r="QFH324" s="190"/>
      <c r="QFI324" s="190"/>
      <c r="QFJ324" s="190"/>
      <c r="QFK324" s="190"/>
      <c r="QFL324" s="190"/>
      <c r="QFM324" s="190"/>
      <c r="QFN324" s="190"/>
      <c r="QFO324" s="190"/>
      <c r="QFP324" s="190"/>
      <c r="QFQ324" s="190"/>
      <c r="QFR324" s="190"/>
      <c r="QFS324" s="190"/>
      <c r="QFT324" s="190"/>
      <c r="QFU324" s="190"/>
      <c r="QFV324" s="190"/>
      <c r="QFW324" s="190"/>
      <c r="QFX324" s="190"/>
      <c r="QFY324" s="190"/>
      <c r="QFZ324" s="190"/>
      <c r="QGA324" s="190"/>
      <c r="QGB324" s="190"/>
      <c r="QGC324" s="190"/>
      <c r="QGD324" s="190"/>
      <c r="QGE324" s="190"/>
      <c r="QGF324" s="190"/>
      <c r="QGG324" s="190"/>
      <c r="QGH324" s="190"/>
      <c r="QGI324" s="190"/>
      <c r="QGJ324" s="190"/>
      <c r="QGK324" s="190"/>
      <c r="QGL324" s="190"/>
      <c r="QGM324" s="190"/>
      <c r="QGN324" s="190"/>
      <c r="QGO324" s="190"/>
      <c r="QGP324" s="190"/>
      <c r="QGQ324" s="190"/>
      <c r="QGR324" s="190"/>
      <c r="QGS324" s="190"/>
      <c r="QGT324" s="190"/>
      <c r="QGU324" s="190"/>
      <c r="QGV324" s="190"/>
      <c r="QGW324" s="190"/>
      <c r="QGX324" s="190"/>
      <c r="QGY324" s="190"/>
      <c r="QGZ324" s="190"/>
      <c r="QHA324" s="190"/>
      <c r="QHB324" s="190"/>
      <c r="QHC324" s="190"/>
      <c r="QHD324" s="190"/>
      <c r="QHE324" s="190"/>
      <c r="QHF324" s="190"/>
      <c r="QHG324" s="190"/>
      <c r="QHH324" s="190"/>
      <c r="QHI324" s="190"/>
      <c r="QHJ324" s="190"/>
      <c r="QHK324" s="190"/>
      <c r="QHL324" s="190"/>
      <c r="QHM324" s="190"/>
      <c r="QHN324" s="190"/>
      <c r="QHO324" s="190"/>
      <c r="QHP324" s="190"/>
      <c r="QHQ324" s="190"/>
      <c r="QHR324" s="190"/>
      <c r="QHS324" s="190"/>
      <c r="QHT324" s="190"/>
      <c r="QHU324" s="190"/>
      <c r="QHV324" s="190"/>
      <c r="QHW324" s="190"/>
      <c r="QHX324" s="190"/>
      <c r="QHY324" s="190"/>
      <c r="QHZ324" s="190"/>
      <c r="QIA324" s="190"/>
      <c r="QIB324" s="190"/>
      <c r="QIC324" s="190"/>
      <c r="QID324" s="190"/>
      <c r="QIE324" s="190"/>
      <c r="QIF324" s="190"/>
      <c r="QIG324" s="190"/>
      <c r="QIH324" s="190"/>
      <c r="QII324" s="190"/>
      <c r="QIJ324" s="190"/>
      <c r="QIK324" s="190"/>
      <c r="QIL324" s="190"/>
      <c r="QIM324" s="190"/>
      <c r="QIN324" s="190"/>
      <c r="QIO324" s="190"/>
      <c r="QIP324" s="190"/>
      <c r="QIQ324" s="190"/>
      <c r="QIR324" s="190"/>
      <c r="QIS324" s="190"/>
      <c r="QIT324" s="190"/>
      <c r="QIU324" s="190"/>
      <c r="QIV324" s="190"/>
      <c r="QIW324" s="190"/>
      <c r="QIX324" s="190"/>
      <c r="QIY324" s="190"/>
      <c r="QIZ324" s="190"/>
      <c r="QJA324" s="190"/>
      <c r="QJB324" s="190"/>
      <c r="QJC324" s="190"/>
      <c r="QJD324" s="190"/>
      <c r="QJE324" s="190"/>
      <c r="QJF324" s="190"/>
      <c r="QJG324" s="190"/>
      <c r="QJH324" s="190"/>
      <c r="QJI324" s="190"/>
      <c r="QJJ324" s="190"/>
      <c r="QJK324" s="190"/>
      <c r="QJL324" s="190"/>
      <c r="QJM324" s="190"/>
      <c r="QJN324" s="190"/>
      <c r="QJO324" s="190"/>
      <c r="QJP324" s="190"/>
      <c r="QJQ324" s="190"/>
      <c r="QJR324" s="190"/>
      <c r="QJS324" s="190"/>
      <c r="QJT324" s="190"/>
      <c r="QJU324" s="190"/>
      <c r="QJV324" s="190"/>
      <c r="QJW324" s="190"/>
      <c r="QJX324" s="190"/>
      <c r="QJY324" s="190"/>
      <c r="QJZ324" s="190"/>
      <c r="QKA324" s="190"/>
      <c r="QKB324" s="190"/>
      <c r="QKC324" s="190"/>
      <c r="QKD324" s="190"/>
      <c r="QKE324" s="190"/>
      <c r="QKF324" s="190"/>
      <c r="QKG324" s="190"/>
      <c r="QKH324" s="190"/>
      <c r="QKI324" s="190"/>
      <c r="QKJ324" s="190"/>
      <c r="QKK324" s="190"/>
      <c r="QKL324" s="190"/>
      <c r="QKM324" s="190"/>
      <c r="QKN324" s="190"/>
      <c r="QKO324" s="190"/>
      <c r="QKP324" s="190"/>
      <c r="QKQ324" s="190"/>
      <c r="QKR324" s="190"/>
      <c r="QKS324" s="190"/>
      <c r="QKT324" s="190"/>
      <c r="QKU324" s="190"/>
      <c r="QKV324" s="190"/>
      <c r="QKW324" s="190"/>
      <c r="QKX324" s="190"/>
      <c r="QKY324" s="190"/>
      <c r="QKZ324" s="190"/>
      <c r="QLA324" s="190"/>
      <c r="QLB324" s="190"/>
      <c r="QLC324" s="190"/>
      <c r="QLD324" s="190"/>
      <c r="QLE324" s="190"/>
      <c r="QLF324" s="190"/>
      <c r="QLG324" s="190"/>
      <c r="QLH324" s="190"/>
      <c r="QLI324" s="190"/>
      <c r="QLJ324" s="190"/>
      <c r="QLK324" s="190"/>
      <c r="QLL324" s="190"/>
      <c r="QLM324" s="190"/>
      <c r="QLN324" s="190"/>
      <c r="QLO324" s="190"/>
      <c r="QLP324" s="190"/>
      <c r="QLQ324" s="190"/>
      <c r="QLR324" s="190"/>
      <c r="QLS324" s="190"/>
      <c r="QLT324" s="190"/>
      <c r="QLU324" s="190"/>
      <c r="QLV324" s="190"/>
      <c r="QLW324" s="190"/>
      <c r="QLX324" s="190"/>
      <c r="QLY324" s="190"/>
      <c r="QLZ324" s="190"/>
      <c r="QMA324" s="190"/>
      <c r="QMB324" s="190"/>
      <c r="QMC324" s="190"/>
      <c r="QMD324" s="190"/>
      <c r="QME324" s="190"/>
      <c r="QMF324" s="190"/>
      <c r="QMG324" s="190"/>
      <c r="QMH324" s="190"/>
      <c r="QMI324" s="190"/>
      <c r="QMJ324" s="190"/>
      <c r="QMK324" s="190"/>
      <c r="QML324" s="190"/>
      <c r="QMM324" s="190"/>
      <c r="QMN324" s="190"/>
      <c r="QMO324" s="190"/>
      <c r="QMP324" s="190"/>
      <c r="QMQ324" s="190"/>
      <c r="QMR324" s="190"/>
      <c r="QMS324" s="190"/>
      <c r="QMT324" s="190"/>
      <c r="QMU324" s="190"/>
      <c r="QMV324" s="190"/>
      <c r="QMW324" s="190"/>
      <c r="QMX324" s="190"/>
      <c r="QMY324" s="190"/>
      <c r="QMZ324" s="190"/>
      <c r="QNA324" s="190"/>
      <c r="QNB324" s="190"/>
      <c r="QNC324" s="190"/>
      <c r="QND324" s="190"/>
      <c r="QNE324" s="190"/>
      <c r="QNF324" s="190"/>
      <c r="QNG324" s="190"/>
      <c r="QNH324" s="190"/>
      <c r="QNI324" s="190"/>
      <c r="QNJ324" s="190"/>
      <c r="QNK324" s="190"/>
      <c r="QNL324" s="190"/>
      <c r="QNM324" s="190"/>
      <c r="QNN324" s="190"/>
      <c r="QNO324" s="190"/>
      <c r="QNP324" s="190"/>
      <c r="QNQ324" s="190"/>
      <c r="QNR324" s="190"/>
      <c r="QNS324" s="190"/>
      <c r="QNT324" s="190"/>
      <c r="QNU324" s="190"/>
      <c r="QNV324" s="190"/>
      <c r="QNW324" s="190"/>
      <c r="QNX324" s="190"/>
      <c r="QNY324" s="190"/>
      <c r="QNZ324" s="190"/>
      <c r="QOA324" s="190"/>
      <c r="QOB324" s="190"/>
      <c r="QOC324" s="190"/>
      <c r="QOD324" s="190"/>
      <c r="QOE324" s="190"/>
      <c r="QOF324" s="190"/>
      <c r="QOG324" s="190"/>
      <c r="QOH324" s="190"/>
      <c r="QOI324" s="190"/>
      <c r="QOJ324" s="190"/>
      <c r="QOK324" s="190"/>
      <c r="QOL324" s="190"/>
      <c r="QOM324" s="190"/>
      <c r="QON324" s="190"/>
      <c r="QOO324" s="190"/>
      <c r="QOP324" s="190"/>
      <c r="QOQ324" s="190"/>
      <c r="QOR324" s="190"/>
      <c r="QOS324" s="190"/>
      <c r="QOT324" s="190"/>
      <c r="QOU324" s="190"/>
      <c r="QOV324" s="190"/>
      <c r="QOW324" s="190"/>
      <c r="QOX324" s="190"/>
      <c r="QOY324" s="190"/>
      <c r="QOZ324" s="190"/>
      <c r="QPA324" s="190"/>
      <c r="QPB324" s="190"/>
      <c r="QPC324" s="190"/>
      <c r="QPD324" s="190"/>
      <c r="QPE324" s="190"/>
      <c r="QPF324" s="190"/>
      <c r="QPG324" s="190"/>
      <c r="QPH324" s="190"/>
      <c r="QPI324" s="190"/>
      <c r="QPJ324" s="190"/>
      <c r="QPK324" s="190"/>
      <c r="QPL324" s="190"/>
      <c r="QPM324" s="190"/>
      <c r="QPN324" s="190"/>
      <c r="QPO324" s="190"/>
      <c r="QPP324" s="190"/>
      <c r="QPQ324" s="190"/>
      <c r="QPR324" s="190"/>
      <c r="QPS324" s="190"/>
      <c r="QPT324" s="190"/>
      <c r="QPU324" s="190"/>
      <c r="QPV324" s="190"/>
      <c r="QPW324" s="190"/>
      <c r="QPX324" s="190"/>
      <c r="QPY324" s="190"/>
      <c r="QPZ324" s="190"/>
      <c r="QQA324" s="190"/>
      <c r="QQB324" s="190"/>
      <c r="QQC324" s="190"/>
      <c r="QQD324" s="190"/>
      <c r="QQE324" s="190"/>
      <c r="QQF324" s="190"/>
      <c r="QQG324" s="190"/>
      <c r="QQH324" s="190"/>
      <c r="QQI324" s="190"/>
      <c r="QQJ324" s="190"/>
      <c r="QQK324" s="190"/>
      <c r="QQL324" s="190"/>
      <c r="QQM324" s="190"/>
      <c r="QQN324" s="190"/>
      <c r="QQO324" s="190"/>
      <c r="QQP324" s="190"/>
      <c r="QQQ324" s="190"/>
      <c r="QQR324" s="190"/>
      <c r="QQS324" s="190"/>
      <c r="QQT324" s="190"/>
      <c r="QQU324" s="190"/>
      <c r="QQV324" s="190"/>
      <c r="QQW324" s="190"/>
      <c r="QQX324" s="190"/>
      <c r="QQY324" s="190"/>
      <c r="QQZ324" s="190"/>
      <c r="QRA324" s="190"/>
      <c r="QRB324" s="190"/>
      <c r="QRC324" s="190"/>
      <c r="QRD324" s="190"/>
      <c r="QRE324" s="190"/>
      <c r="QRF324" s="190"/>
      <c r="QRG324" s="190"/>
      <c r="QRH324" s="190"/>
      <c r="QRI324" s="190"/>
      <c r="QRJ324" s="190"/>
      <c r="QRK324" s="190"/>
      <c r="QRL324" s="190"/>
      <c r="QRM324" s="190"/>
      <c r="QRN324" s="190"/>
      <c r="QRO324" s="190"/>
      <c r="QRP324" s="190"/>
      <c r="QRQ324" s="190"/>
      <c r="QRR324" s="190"/>
      <c r="QRS324" s="190"/>
      <c r="QRT324" s="190"/>
      <c r="QRU324" s="190"/>
      <c r="QRV324" s="190"/>
      <c r="QRW324" s="190"/>
      <c r="QRX324" s="190"/>
      <c r="QRY324" s="190"/>
      <c r="QRZ324" s="190"/>
      <c r="QSA324" s="190"/>
      <c r="QSB324" s="190"/>
      <c r="QSC324" s="190"/>
      <c r="QSD324" s="190"/>
      <c r="QSE324" s="190"/>
      <c r="QSF324" s="190"/>
      <c r="QSG324" s="190"/>
      <c r="QSH324" s="190"/>
      <c r="QSI324" s="190"/>
      <c r="QSJ324" s="190"/>
      <c r="QSK324" s="190"/>
      <c r="QSL324" s="190"/>
      <c r="QSM324" s="190"/>
      <c r="QSN324" s="190"/>
      <c r="QSO324" s="190"/>
      <c r="QSP324" s="190"/>
      <c r="QSQ324" s="190"/>
      <c r="QSR324" s="190"/>
      <c r="QSS324" s="190"/>
      <c r="QST324" s="190"/>
      <c r="QSU324" s="190"/>
      <c r="QSV324" s="190"/>
      <c r="QSW324" s="190"/>
      <c r="QSX324" s="190"/>
      <c r="QSY324" s="190"/>
      <c r="QSZ324" s="190"/>
      <c r="QTA324" s="190"/>
      <c r="QTB324" s="190"/>
      <c r="QTC324" s="190"/>
      <c r="QTD324" s="190"/>
      <c r="QTE324" s="190"/>
      <c r="QTF324" s="190"/>
      <c r="QTG324" s="190"/>
      <c r="QTH324" s="190"/>
      <c r="QTI324" s="190"/>
      <c r="QTJ324" s="190"/>
      <c r="QTK324" s="190"/>
      <c r="QTL324" s="190"/>
      <c r="QTM324" s="190"/>
      <c r="QTN324" s="190"/>
      <c r="QTO324" s="190"/>
      <c r="QTP324" s="190"/>
      <c r="QTQ324" s="190"/>
      <c r="QTR324" s="190"/>
      <c r="QTS324" s="190"/>
      <c r="QTT324" s="190"/>
      <c r="QTU324" s="190"/>
      <c r="QTV324" s="190"/>
      <c r="QTW324" s="190"/>
      <c r="QTX324" s="190"/>
      <c r="QTY324" s="190"/>
      <c r="QTZ324" s="190"/>
      <c r="QUA324" s="190"/>
      <c r="QUB324" s="190"/>
      <c r="QUC324" s="190"/>
      <c r="QUD324" s="190"/>
      <c r="QUE324" s="190"/>
      <c r="QUF324" s="190"/>
      <c r="QUG324" s="190"/>
      <c r="QUH324" s="190"/>
      <c r="QUI324" s="190"/>
      <c r="QUJ324" s="190"/>
      <c r="QUK324" s="190"/>
      <c r="QUL324" s="190"/>
      <c r="QUM324" s="190"/>
      <c r="QUN324" s="190"/>
      <c r="QUO324" s="190"/>
      <c r="QUP324" s="190"/>
      <c r="QUQ324" s="190"/>
      <c r="QUR324" s="190"/>
      <c r="QUS324" s="190"/>
      <c r="QUT324" s="190"/>
      <c r="QUU324" s="190"/>
      <c r="QUV324" s="190"/>
      <c r="QUW324" s="190"/>
      <c r="QUX324" s="190"/>
      <c r="QUY324" s="190"/>
      <c r="QUZ324" s="190"/>
      <c r="QVA324" s="190"/>
      <c r="QVB324" s="190"/>
      <c r="QVC324" s="190"/>
      <c r="QVD324" s="190"/>
      <c r="QVE324" s="190"/>
      <c r="QVF324" s="190"/>
      <c r="QVG324" s="190"/>
      <c r="QVH324" s="190"/>
      <c r="QVI324" s="190"/>
      <c r="QVJ324" s="190"/>
      <c r="QVK324" s="190"/>
      <c r="QVL324" s="190"/>
      <c r="QVM324" s="190"/>
      <c r="QVN324" s="190"/>
      <c r="QVO324" s="190"/>
      <c r="QVP324" s="190"/>
      <c r="QVQ324" s="190"/>
      <c r="QVR324" s="190"/>
      <c r="QVS324" s="190"/>
      <c r="QVT324" s="190"/>
      <c r="QVU324" s="190"/>
      <c r="QVV324" s="190"/>
      <c r="QVW324" s="190"/>
      <c r="QVX324" s="190"/>
      <c r="QVY324" s="190"/>
      <c r="QVZ324" s="190"/>
      <c r="QWA324" s="190"/>
      <c r="QWB324" s="190"/>
      <c r="QWC324" s="190"/>
      <c r="QWD324" s="190"/>
      <c r="QWE324" s="190"/>
      <c r="QWF324" s="190"/>
      <c r="QWG324" s="190"/>
      <c r="QWH324" s="190"/>
      <c r="QWI324" s="190"/>
      <c r="QWJ324" s="190"/>
      <c r="QWK324" s="190"/>
      <c r="QWL324" s="190"/>
      <c r="QWM324" s="190"/>
      <c r="QWN324" s="190"/>
      <c r="QWO324" s="190"/>
      <c r="QWP324" s="190"/>
      <c r="QWQ324" s="190"/>
      <c r="QWR324" s="190"/>
      <c r="QWS324" s="190"/>
      <c r="QWT324" s="190"/>
      <c r="QWU324" s="190"/>
      <c r="QWV324" s="190"/>
      <c r="QWW324" s="190"/>
      <c r="QWX324" s="190"/>
      <c r="QWY324" s="190"/>
      <c r="QWZ324" s="190"/>
      <c r="QXA324" s="190"/>
      <c r="QXB324" s="190"/>
      <c r="QXC324" s="190"/>
      <c r="QXD324" s="190"/>
      <c r="QXE324" s="190"/>
      <c r="QXF324" s="190"/>
      <c r="QXG324" s="190"/>
      <c r="QXH324" s="190"/>
      <c r="QXI324" s="190"/>
      <c r="QXJ324" s="190"/>
      <c r="QXK324" s="190"/>
      <c r="QXL324" s="190"/>
      <c r="QXM324" s="190"/>
      <c r="QXN324" s="190"/>
      <c r="QXO324" s="190"/>
      <c r="QXP324" s="190"/>
      <c r="QXQ324" s="190"/>
      <c r="QXR324" s="190"/>
      <c r="QXS324" s="190"/>
      <c r="QXT324" s="190"/>
      <c r="QXU324" s="190"/>
      <c r="QXV324" s="190"/>
      <c r="QXW324" s="190"/>
      <c r="QXX324" s="190"/>
      <c r="QXY324" s="190"/>
      <c r="QXZ324" s="190"/>
      <c r="QYA324" s="190"/>
      <c r="QYB324" s="190"/>
      <c r="QYC324" s="190"/>
      <c r="QYD324" s="190"/>
      <c r="QYE324" s="190"/>
      <c r="QYF324" s="190"/>
      <c r="QYG324" s="190"/>
      <c r="QYH324" s="190"/>
      <c r="QYI324" s="190"/>
      <c r="QYJ324" s="190"/>
      <c r="QYK324" s="190"/>
      <c r="QYL324" s="190"/>
      <c r="QYM324" s="190"/>
      <c r="QYN324" s="190"/>
      <c r="QYO324" s="190"/>
      <c r="QYP324" s="190"/>
      <c r="QYQ324" s="190"/>
      <c r="QYR324" s="190"/>
      <c r="QYS324" s="190"/>
      <c r="QYT324" s="190"/>
      <c r="QYU324" s="190"/>
      <c r="QYV324" s="190"/>
      <c r="QYW324" s="190"/>
      <c r="QYX324" s="190"/>
      <c r="QYY324" s="190"/>
      <c r="QYZ324" s="190"/>
      <c r="QZA324" s="190"/>
      <c r="QZB324" s="190"/>
      <c r="QZC324" s="190"/>
      <c r="QZD324" s="190"/>
      <c r="QZE324" s="190"/>
      <c r="QZF324" s="190"/>
      <c r="QZG324" s="190"/>
      <c r="QZH324" s="190"/>
      <c r="QZI324" s="190"/>
      <c r="QZJ324" s="190"/>
      <c r="QZK324" s="190"/>
      <c r="QZL324" s="190"/>
      <c r="QZM324" s="190"/>
      <c r="QZN324" s="190"/>
      <c r="QZO324" s="190"/>
      <c r="QZP324" s="190"/>
      <c r="QZQ324" s="190"/>
      <c r="QZR324" s="190"/>
      <c r="QZS324" s="190"/>
      <c r="QZT324" s="190"/>
      <c r="QZU324" s="190"/>
      <c r="QZV324" s="190"/>
      <c r="QZW324" s="190"/>
      <c r="QZX324" s="190"/>
      <c r="QZY324" s="190"/>
      <c r="QZZ324" s="190"/>
      <c r="RAA324" s="190"/>
      <c r="RAB324" s="190"/>
      <c r="RAC324" s="190"/>
      <c r="RAD324" s="190"/>
      <c r="RAE324" s="190"/>
      <c r="RAF324" s="190"/>
      <c r="RAG324" s="190"/>
      <c r="RAH324" s="190"/>
      <c r="RAI324" s="190"/>
      <c r="RAJ324" s="190"/>
      <c r="RAK324" s="190"/>
      <c r="RAL324" s="190"/>
      <c r="RAM324" s="190"/>
      <c r="RAN324" s="190"/>
      <c r="RAO324" s="190"/>
      <c r="RAP324" s="190"/>
      <c r="RAQ324" s="190"/>
      <c r="RAR324" s="190"/>
      <c r="RAS324" s="190"/>
      <c r="RAT324" s="190"/>
      <c r="RAU324" s="190"/>
      <c r="RAV324" s="190"/>
      <c r="RAW324" s="190"/>
      <c r="RAX324" s="190"/>
      <c r="RAY324" s="190"/>
      <c r="RAZ324" s="190"/>
      <c r="RBA324" s="190"/>
      <c r="RBB324" s="190"/>
      <c r="RBC324" s="190"/>
      <c r="RBD324" s="190"/>
      <c r="RBE324" s="190"/>
      <c r="RBF324" s="190"/>
      <c r="RBG324" s="190"/>
      <c r="RBH324" s="190"/>
      <c r="RBI324" s="190"/>
      <c r="RBJ324" s="190"/>
      <c r="RBK324" s="190"/>
      <c r="RBL324" s="190"/>
      <c r="RBM324" s="190"/>
      <c r="RBN324" s="190"/>
      <c r="RBO324" s="190"/>
      <c r="RBP324" s="190"/>
      <c r="RBQ324" s="190"/>
      <c r="RBR324" s="190"/>
      <c r="RBS324" s="190"/>
      <c r="RBT324" s="190"/>
      <c r="RBU324" s="190"/>
      <c r="RBV324" s="190"/>
      <c r="RBW324" s="190"/>
      <c r="RBX324" s="190"/>
      <c r="RBY324" s="190"/>
      <c r="RBZ324" s="190"/>
      <c r="RCA324" s="190"/>
      <c r="RCB324" s="190"/>
      <c r="RCC324" s="190"/>
      <c r="RCD324" s="190"/>
      <c r="RCE324" s="190"/>
      <c r="RCF324" s="190"/>
      <c r="RCG324" s="190"/>
      <c r="RCH324" s="190"/>
      <c r="RCI324" s="190"/>
      <c r="RCJ324" s="190"/>
      <c r="RCK324" s="190"/>
      <c r="RCL324" s="190"/>
      <c r="RCM324" s="190"/>
      <c r="RCN324" s="190"/>
      <c r="RCO324" s="190"/>
      <c r="RCP324" s="190"/>
      <c r="RCQ324" s="190"/>
      <c r="RCR324" s="190"/>
      <c r="RCS324" s="190"/>
      <c r="RCT324" s="190"/>
      <c r="RCU324" s="190"/>
      <c r="RCV324" s="190"/>
      <c r="RCW324" s="190"/>
      <c r="RCX324" s="190"/>
      <c r="RCY324" s="190"/>
      <c r="RCZ324" s="190"/>
      <c r="RDA324" s="190"/>
      <c r="RDB324" s="190"/>
      <c r="RDC324" s="190"/>
      <c r="RDD324" s="190"/>
      <c r="RDE324" s="190"/>
      <c r="RDF324" s="190"/>
      <c r="RDG324" s="190"/>
      <c r="RDH324" s="190"/>
      <c r="RDI324" s="190"/>
      <c r="RDJ324" s="190"/>
      <c r="RDK324" s="190"/>
      <c r="RDL324" s="190"/>
      <c r="RDM324" s="190"/>
      <c r="RDN324" s="190"/>
      <c r="RDO324" s="190"/>
      <c r="RDP324" s="190"/>
      <c r="RDQ324" s="190"/>
      <c r="RDR324" s="190"/>
      <c r="RDS324" s="190"/>
      <c r="RDT324" s="190"/>
      <c r="RDU324" s="190"/>
      <c r="RDV324" s="190"/>
      <c r="RDW324" s="190"/>
      <c r="RDX324" s="190"/>
      <c r="RDY324" s="190"/>
      <c r="RDZ324" s="190"/>
      <c r="REA324" s="190"/>
      <c r="REB324" s="190"/>
      <c r="REC324" s="190"/>
      <c r="RED324" s="190"/>
      <c r="REE324" s="190"/>
      <c r="REF324" s="190"/>
      <c r="REG324" s="190"/>
      <c r="REH324" s="190"/>
      <c r="REI324" s="190"/>
      <c r="REJ324" s="190"/>
      <c r="REK324" s="190"/>
      <c r="REL324" s="190"/>
      <c r="REM324" s="190"/>
      <c r="REN324" s="190"/>
      <c r="REO324" s="190"/>
      <c r="REP324" s="190"/>
      <c r="REQ324" s="190"/>
      <c r="RER324" s="190"/>
      <c r="RES324" s="190"/>
      <c r="RET324" s="190"/>
      <c r="REU324" s="190"/>
      <c r="REV324" s="190"/>
      <c r="REW324" s="190"/>
      <c r="REX324" s="190"/>
      <c r="REY324" s="190"/>
      <c r="REZ324" s="190"/>
      <c r="RFA324" s="190"/>
      <c r="RFB324" s="190"/>
      <c r="RFC324" s="190"/>
      <c r="RFD324" s="190"/>
      <c r="RFE324" s="190"/>
      <c r="RFF324" s="190"/>
      <c r="RFG324" s="190"/>
      <c r="RFH324" s="190"/>
      <c r="RFI324" s="190"/>
      <c r="RFJ324" s="190"/>
      <c r="RFK324" s="190"/>
      <c r="RFL324" s="190"/>
      <c r="RFM324" s="190"/>
      <c r="RFN324" s="190"/>
      <c r="RFO324" s="190"/>
      <c r="RFP324" s="190"/>
      <c r="RFQ324" s="190"/>
      <c r="RFR324" s="190"/>
      <c r="RFS324" s="190"/>
      <c r="RFT324" s="190"/>
      <c r="RFU324" s="190"/>
      <c r="RFV324" s="190"/>
      <c r="RFW324" s="190"/>
      <c r="RFX324" s="190"/>
      <c r="RFY324" s="190"/>
      <c r="RFZ324" s="190"/>
      <c r="RGA324" s="190"/>
      <c r="RGB324" s="190"/>
      <c r="RGC324" s="190"/>
      <c r="RGD324" s="190"/>
      <c r="RGE324" s="190"/>
      <c r="RGF324" s="190"/>
      <c r="RGG324" s="190"/>
      <c r="RGH324" s="190"/>
      <c r="RGI324" s="190"/>
      <c r="RGJ324" s="190"/>
      <c r="RGK324" s="190"/>
      <c r="RGL324" s="190"/>
      <c r="RGM324" s="190"/>
      <c r="RGN324" s="190"/>
      <c r="RGO324" s="190"/>
      <c r="RGP324" s="190"/>
      <c r="RGQ324" s="190"/>
      <c r="RGR324" s="190"/>
      <c r="RGS324" s="190"/>
      <c r="RGT324" s="190"/>
      <c r="RGU324" s="190"/>
      <c r="RGV324" s="190"/>
      <c r="RGW324" s="190"/>
      <c r="RGX324" s="190"/>
      <c r="RGY324" s="190"/>
      <c r="RGZ324" s="190"/>
      <c r="RHA324" s="190"/>
      <c r="RHB324" s="190"/>
      <c r="RHC324" s="190"/>
      <c r="RHD324" s="190"/>
      <c r="RHE324" s="190"/>
      <c r="RHF324" s="190"/>
      <c r="RHG324" s="190"/>
      <c r="RHH324" s="190"/>
      <c r="RHI324" s="190"/>
      <c r="RHJ324" s="190"/>
      <c r="RHK324" s="190"/>
      <c r="RHL324" s="190"/>
      <c r="RHM324" s="190"/>
      <c r="RHN324" s="190"/>
      <c r="RHO324" s="190"/>
      <c r="RHP324" s="190"/>
      <c r="RHQ324" s="190"/>
      <c r="RHR324" s="190"/>
      <c r="RHS324" s="190"/>
      <c r="RHT324" s="190"/>
      <c r="RHU324" s="190"/>
      <c r="RHV324" s="190"/>
      <c r="RHW324" s="190"/>
      <c r="RHX324" s="190"/>
      <c r="RHY324" s="190"/>
      <c r="RHZ324" s="190"/>
      <c r="RIA324" s="190"/>
      <c r="RIB324" s="190"/>
      <c r="RIC324" s="190"/>
      <c r="RID324" s="190"/>
      <c r="RIE324" s="190"/>
      <c r="RIF324" s="190"/>
      <c r="RIG324" s="190"/>
      <c r="RIH324" s="190"/>
      <c r="RII324" s="190"/>
      <c r="RIJ324" s="190"/>
      <c r="RIK324" s="190"/>
      <c r="RIL324" s="190"/>
      <c r="RIM324" s="190"/>
      <c r="RIN324" s="190"/>
      <c r="RIO324" s="190"/>
      <c r="RIP324" s="190"/>
      <c r="RIQ324" s="190"/>
      <c r="RIR324" s="190"/>
      <c r="RIS324" s="190"/>
      <c r="RIT324" s="190"/>
      <c r="RIU324" s="190"/>
      <c r="RIV324" s="190"/>
      <c r="RIW324" s="190"/>
      <c r="RIX324" s="190"/>
      <c r="RIY324" s="190"/>
      <c r="RIZ324" s="190"/>
      <c r="RJA324" s="190"/>
      <c r="RJB324" s="190"/>
      <c r="RJC324" s="190"/>
      <c r="RJD324" s="190"/>
      <c r="RJE324" s="190"/>
      <c r="RJF324" s="190"/>
      <c r="RJG324" s="190"/>
      <c r="RJH324" s="190"/>
      <c r="RJI324" s="190"/>
      <c r="RJJ324" s="190"/>
      <c r="RJK324" s="190"/>
      <c r="RJL324" s="190"/>
      <c r="RJM324" s="190"/>
      <c r="RJN324" s="190"/>
      <c r="RJO324" s="190"/>
      <c r="RJP324" s="190"/>
      <c r="RJQ324" s="190"/>
      <c r="RJR324" s="190"/>
      <c r="RJS324" s="190"/>
      <c r="RJT324" s="190"/>
      <c r="RJU324" s="190"/>
      <c r="RJV324" s="190"/>
      <c r="RJW324" s="190"/>
      <c r="RJX324" s="190"/>
      <c r="RJY324" s="190"/>
      <c r="RJZ324" s="190"/>
      <c r="RKA324" s="190"/>
      <c r="RKB324" s="190"/>
      <c r="RKC324" s="190"/>
      <c r="RKD324" s="190"/>
      <c r="RKE324" s="190"/>
      <c r="RKF324" s="190"/>
      <c r="RKG324" s="190"/>
      <c r="RKH324" s="190"/>
      <c r="RKI324" s="190"/>
      <c r="RKJ324" s="190"/>
      <c r="RKK324" s="190"/>
      <c r="RKL324" s="190"/>
      <c r="RKM324" s="190"/>
      <c r="RKN324" s="190"/>
      <c r="RKO324" s="190"/>
      <c r="RKP324" s="190"/>
      <c r="RKQ324" s="190"/>
      <c r="RKR324" s="190"/>
      <c r="RKS324" s="190"/>
      <c r="RKT324" s="190"/>
      <c r="RKU324" s="190"/>
      <c r="RKV324" s="190"/>
      <c r="RKW324" s="190"/>
      <c r="RKX324" s="190"/>
      <c r="RKY324" s="190"/>
      <c r="RKZ324" s="190"/>
      <c r="RLA324" s="190"/>
      <c r="RLB324" s="190"/>
      <c r="RLC324" s="190"/>
      <c r="RLD324" s="190"/>
      <c r="RLE324" s="190"/>
      <c r="RLF324" s="190"/>
      <c r="RLG324" s="190"/>
      <c r="RLH324" s="190"/>
      <c r="RLI324" s="190"/>
      <c r="RLJ324" s="190"/>
      <c r="RLK324" s="190"/>
      <c r="RLL324" s="190"/>
      <c r="RLM324" s="190"/>
      <c r="RLN324" s="190"/>
      <c r="RLO324" s="190"/>
      <c r="RLP324" s="190"/>
      <c r="RLQ324" s="190"/>
      <c r="RLR324" s="190"/>
      <c r="RLS324" s="190"/>
      <c r="RLT324" s="190"/>
      <c r="RLU324" s="190"/>
      <c r="RLV324" s="190"/>
      <c r="RLW324" s="190"/>
      <c r="RLX324" s="190"/>
      <c r="RLY324" s="190"/>
      <c r="RLZ324" s="190"/>
      <c r="RMA324" s="190"/>
      <c r="RMB324" s="190"/>
      <c r="RMC324" s="190"/>
      <c r="RMD324" s="190"/>
      <c r="RME324" s="190"/>
      <c r="RMF324" s="190"/>
      <c r="RMG324" s="190"/>
      <c r="RMH324" s="190"/>
      <c r="RMI324" s="190"/>
      <c r="RMJ324" s="190"/>
      <c r="RMK324" s="190"/>
      <c r="RML324" s="190"/>
      <c r="RMM324" s="190"/>
      <c r="RMN324" s="190"/>
      <c r="RMO324" s="190"/>
      <c r="RMP324" s="190"/>
      <c r="RMQ324" s="190"/>
      <c r="RMR324" s="190"/>
      <c r="RMS324" s="190"/>
      <c r="RMT324" s="190"/>
      <c r="RMU324" s="190"/>
      <c r="RMV324" s="190"/>
      <c r="RMW324" s="190"/>
      <c r="RMX324" s="190"/>
      <c r="RMY324" s="190"/>
      <c r="RMZ324" s="190"/>
      <c r="RNA324" s="190"/>
      <c r="RNB324" s="190"/>
      <c r="RNC324" s="190"/>
      <c r="RND324" s="190"/>
      <c r="RNE324" s="190"/>
      <c r="RNF324" s="190"/>
      <c r="RNG324" s="190"/>
      <c r="RNH324" s="190"/>
      <c r="RNI324" s="190"/>
      <c r="RNJ324" s="190"/>
      <c r="RNK324" s="190"/>
      <c r="RNL324" s="190"/>
      <c r="RNM324" s="190"/>
      <c r="RNN324" s="190"/>
      <c r="RNO324" s="190"/>
      <c r="RNP324" s="190"/>
      <c r="RNQ324" s="190"/>
      <c r="RNR324" s="190"/>
      <c r="RNS324" s="190"/>
      <c r="RNT324" s="190"/>
      <c r="RNU324" s="190"/>
      <c r="RNV324" s="190"/>
      <c r="RNW324" s="190"/>
      <c r="RNX324" s="190"/>
      <c r="RNY324" s="190"/>
      <c r="RNZ324" s="190"/>
      <c r="ROA324" s="190"/>
      <c r="ROB324" s="190"/>
      <c r="ROC324" s="190"/>
      <c r="ROD324" s="190"/>
      <c r="ROE324" s="190"/>
      <c r="ROF324" s="190"/>
      <c r="ROG324" s="190"/>
      <c r="ROH324" s="190"/>
      <c r="ROI324" s="190"/>
      <c r="ROJ324" s="190"/>
      <c r="ROK324" s="190"/>
      <c r="ROL324" s="190"/>
      <c r="ROM324" s="190"/>
      <c r="RON324" s="190"/>
      <c r="ROO324" s="190"/>
      <c r="ROP324" s="190"/>
      <c r="ROQ324" s="190"/>
      <c r="ROR324" s="190"/>
      <c r="ROS324" s="190"/>
      <c r="ROT324" s="190"/>
      <c r="ROU324" s="190"/>
      <c r="ROV324" s="190"/>
      <c r="ROW324" s="190"/>
      <c r="ROX324" s="190"/>
      <c r="ROY324" s="190"/>
      <c r="ROZ324" s="190"/>
      <c r="RPA324" s="190"/>
      <c r="RPB324" s="190"/>
      <c r="RPC324" s="190"/>
      <c r="RPD324" s="190"/>
      <c r="RPE324" s="190"/>
      <c r="RPF324" s="190"/>
      <c r="RPG324" s="190"/>
      <c r="RPH324" s="190"/>
      <c r="RPI324" s="190"/>
      <c r="RPJ324" s="190"/>
      <c r="RPK324" s="190"/>
      <c r="RPL324" s="190"/>
      <c r="RPM324" s="190"/>
      <c r="RPN324" s="190"/>
      <c r="RPO324" s="190"/>
      <c r="RPP324" s="190"/>
      <c r="RPQ324" s="190"/>
      <c r="RPR324" s="190"/>
      <c r="RPS324" s="190"/>
      <c r="RPT324" s="190"/>
      <c r="RPU324" s="190"/>
      <c r="RPV324" s="190"/>
      <c r="RPW324" s="190"/>
      <c r="RPX324" s="190"/>
      <c r="RPY324" s="190"/>
      <c r="RPZ324" s="190"/>
      <c r="RQA324" s="190"/>
      <c r="RQB324" s="190"/>
      <c r="RQC324" s="190"/>
      <c r="RQD324" s="190"/>
      <c r="RQE324" s="190"/>
      <c r="RQF324" s="190"/>
      <c r="RQG324" s="190"/>
      <c r="RQH324" s="190"/>
      <c r="RQI324" s="190"/>
      <c r="RQJ324" s="190"/>
      <c r="RQK324" s="190"/>
      <c r="RQL324" s="190"/>
      <c r="RQM324" s="190"/>
      <c r="RQN324" s="190"/>
      <c r="RQO324" s="190"/>
      <c r="RQP324" s="190"/>
      <c r="RQQ324" s="190"/>
      <c r="RQR324" s="190"/>
      <c r="RQS324" s="190"/>
      <c r="RQT324" s="190"/>
      <c r="RQU324" s="190"/>
      <c r="RQV324" s="190"/>
      <c r="RQW324" s="190"/>
      <c r="RQX324" s="190"/>
      <c r="RQY324" s="190"/>
      <c r="RQZ324" s="190"/>
      <c r="RRA324" s="190"/>
      <c r="RRB324" s="190"/>
      <c r="RRC324" s="190"/>
      <c r="RRD324" s="190"/>
      <c r="RRE324" s="190"/>
      <c r="RRF324" s="190"/>
      <c r="RRG324" s="190"/>
      <c r="RRH324" s="190"/>
      <c r="RRI324" s="190"/>
      <c r="RRJ324" s="190"/>
      <c r="RRK324" s="190"/>
      <c r="RRL324" s="190"/>
      <c r="RRM324" s="190"/>
      <c r="RRN324" s="190"/>
      <c r="RRO324" s="190"/>
      <c r="RRP324" s="190"/>
      <c r="RRQ324" s="190"/>
      <c r="RRR324" s="190"/>
      <c r="RRS324" s="190"/>
      <c r="RRT324" s="190"/>
      <c r="RRU324" s="190"/>
      <c r="RRV324" s="190"/>
      <c r="RRW324" s="190"/>
      <c r="RRX324" s="190"/>
      <c r="RRY324" s="190"/>
      <c r="RRZ324" s="190"/>
      <c r="RSA324" s="190"/>
      <c r="RSB324" s="190"/>
      <c r="RSC324" s="190"/>
      <c r="RSD324" s="190"/>
      <c r="RSE324" s="190"/>
      <c r="RSF324" s="190"/>
      <c r="RSG324" s="190"/>
      <c r="RSH324" s="190"/>
      <c r="RSI324" s="190"/>
      <c r="RSJ324" s="190"/>
      <c r="RSK324" s="190"/>
      <c r="RSL324" s="190"/>
      <c r="RSM324" s="190"/>
      <c r="RSN324" s="190"/>
      <c r="RSO324" s="190"/>
      <c r="RSP324" s="190"/>
      <c r="RSQ324" s="190"/>
      <c r="RSR324" s="190"/>
      <c r="RSS324" s="190"/>
      <c r="RST324" s="190"/>
      <c r="RSU324" s="190"/>
      <c r="RSV324" s="190"/>
      <c r="RSW324" s="190"/>
      <c r="RSX324" s="190"/>
      <c r="RSY324" s="190"/>
      <c r="RSZ324" s="190"/>
      <c r="RTA324" s="190"/>
      <c r="RTB324" s="190"/>
      <c r="RTC324" s="190"/>
      <c r="RTD324" s="190"/>
      <c r="RTE324" s="190"/>
      <c r="RTF324" s="190"/>
      <c r="RTG324" s="190"/>
      <c r="RTH324" s="190"/>
      <c r="RTI324" s="190"/>
      <c r="RTJ324" s="190"/>
      <c r="RTK324" s="190"/>
      <c r="RTL324" s="190"/>
      <c r="RTM324" s="190"/>
      <c r="RTN324" s="190"/>
      <c r="RTO324" s="190"/>
      <c r="RTP324" s="190"/>
      <c r="RTQ324" s="190"/>
      <c r="RTR324" s="190"/>
      <c r="RTS324" s="190"/>
      <c r="RTT324" s="190"/>
      <c r="RTU324" s="190"/>
      <c r="RTV324" s="190"/>
      <c r="RTW324" s="190"/>
      <c r="RTX324" s="190"/>
      <c r="RTY324" s="190"/>
      <c r="RTZ324" s="190"/>
      <c r="RUA324" s="190"/>
      <c r="RUB324" s="190"/>
      <c r="RUC324" s="190"/>
      <c r="RUD324" s="190"/>
      <c r="RUE324" s="190"/>
      <c r="RUF324" s="190"/>
      <c r="RUG324" s="190"/>
      <c r="RUH324" s="190"/>
      <c r="RUI324" s="190"/>
      <c r="RUJ324" s="190"/>
      <c r="RUK324" s="190"/>
      <c r="RUL324" s="190"/>
      <c r="RUM324" s="190"/>
      <c r="RUN324" s="190"/>
      <c r="RUO324" s="190"/>
      <c r="RUP324" s="190"/>
      <c r="RUQ324" s="190"/>
      <c r="RUR324" s="190"/>
      <c r="RUS324" s="190"/>
      <c r="RUT324" s="190"/>
      <c r="RUU324" s="190"/>
      <c r="RUV324" s="190"/>
      <c r="RUW324" s="190"/>
      <c r="RUX324" s="190"/>
      <c r="RUY324" s="190"/>
      <c r="RUZ324" s="190"/>
      <c r="RVA324" s="190"/>
      <c r="RVB324" s="190"/>
      <c r="RVC324" s="190"/>
      <c r="RVD324" s="190"/>
      <c r="RVE324" s="190"/>
      <c r="RVF324" s="190"/>
      <c r="RVG324" s="190"/>
      <c r="RVH324" s="190"/>
      <c r="RVI324" s="190"/>
      <c r="RVJ324" s="190"/>
      <c r="RVK324" s="190"/>
      <c r="RVL324" s="190"/>
      <c r="RVM324" s="190"/>
      <c r="RVN324" s="190"/>
      <c r="RVO324" s="190"/>
      <c r="RVP324" s="190"/>
      <c r="RVQ324" s="190"/>
      <c r="RVR324" s="190"/>
      <c r="RVS324" s="190"/>
      <c r="RVT324" s="190"/>
      <c r="RVU324" s="190"/>
      <c r="RVV324" s="190"/>
      <c r="RVW324" s="190"/>
      <c r="RVX324" s="190"/>
      <c r="RVY324" s="190"/>
      <c r="RVZ324" s="190"/>
      <c r="RWA324" s="190"/>
      <c r="RWB324" s="190"/>
      <c r="RWC324" s="190"/>
      <c r="RWD324" s="190"/>
      <c r="RWE324" s="190"/>
      <c r="RWF324" s="190"/>
      <c r="RWG324" s="190"/>
      <c r="RWH324" s="190"/>
      <c r="RWI324" s="190"/>
      <c r="RWJ324" s="190"/>
      <c r="RWK324" s="190"/>
      <c r="RWL324" s="190"/>
      <c r="RWM324" s="190"/>
      <c r="RWN324" s="190"/>
      <c r="RWO324" s="190"/>
      <c r="RWP324" s="190"/>
      <c r="RWQ324" s="190"/>
      <c r="RWR324" s="190"/>
      <c r="RWS324" s="190"/>
      <c r="RWT324" s="190"/>
      <c r="RWU324" s="190"/>
      <c r="RWV324" s="190"/>
      <c r="RWW324" s="190"/>
      <c r="RWX324" s="190"/>
      <c r="RWY324" s="190"/>
      <c r="RWZ324" s="190"/>
      <c r="RXA324" s="190"/>
      <c r="RXB324" s="190"/>
      <c r="RXC324" s="190"/>
      <c r="RXD324" s="190"/>
      <c r="RXE324" s="190"/>
      <c r="RXF324" s="190"/>
      <c r="RXG324" s="190"/>
      <c r="RXH324" s="190"/>
      <c r="RXI324" s="190"/>
      <c r="RXJ324" s="190"/>
      <c r="RXK324" s="190"/>
      <c r="RXL324" s="190"/>
      <c r="RXM324" s="190"/>
      <c r="RXN324" s="190"/>
      <c r="RXO324" s="190"/>
      <c r="RXP324" s="190"/>
      <c r="RXQ324" s="190"/>
      <c r="RXR324" s="190"/>
      <c r="RXS324" s="190"/>
      <c r="RXT324" s="190"/>
      <c r="RXU324" s="190"/>
      <c r="RXV324" s="190"/>
      <c r="RXW324" s="190"/>
      <c r="RXX324" s="190"/>
      <c r="RXY324" s="190"/>
      <c r="RXZ324" s="190"/>
      <c r="RYA324" s="190"/>
      <c r="RYB324" s="190"/>
      <c r="RYC324" s="190"/>
      <c r="RYD324" s="190"/>
      <c r="RYE324" s="190"/>
      <c r="RYF324" s="190"/>
      <c r="RYG324" s="190"/>
      <c r="RYH324" s="190"/>
      <c r="RYI324" s="190"/>
      <c r="RYJ324" s="190"/>
      <c r="RYK324" s="190"/>
      <c r="RYL324" s="190"/>
      <c r="RYM324" s="190"/>
      <c r="RYN324" s="190"/>
      <c r="RYO324" s="190"/>
      <c r="RYP324" s="190"/>
      <c r="RYQ324" s="190"/>
      <c r="RYR324" s="190"/>
      <c r="RYS324" s="190"/>
      <c r="RYT324" s="190"/>
      <c r="RYU324" s="190"/>
      <c r="RYV324" s="190"/>
      <c r="RYW324" s="190"/>
      <c r="RYX324" s="190"/>
      <c r="RYY324" s="190"/>
      <c r="RYZ324" s="190"/>
      <c r="RZA324" s="190"/>
      <c r="RZB324" s="190"/>
      <c r="RZC324" s="190"/>
      <c r="RZD324" s="190"/>
      <c r="RZE324" s="190"/>
      <c r="RZF324" s="190"/>
      <c r="RZG324" s="190"/>
      <c r="RZH324" s="190"/>
      <c r="RZI324" s="190"/>
      <c r="RZJ324" s="190"/>
      <c r="RZK324" s="190"/>
      <c r="RZL324" s="190"/>
      <c r="RZM324" s="190"/>
      <c r="RZN324" s="190"/>
      <c r="RZO324" s="190"/>
      <c r="RZP324" s="190"/>
      <c r="RZQ324" s="190"/>
      <c r="RZR324" s="190"/>
      <c r="RZS324" s="190"/>
      <c r="RZT324" s="190"/>
      <c r="RZU324" s="190"/>
      <c r="RZV324" s="190"/>
      <c r="RZW324" s="190"/>
      <c r="RZX324" s="190"/>
      <c r="RZY324" s="190"/>
      <c r="RZZ324" s="190"/>
      <c r="SAA324" s="190"/>
      <c r="SAB324" s="190"/>
      <c r="SAC324" s="190"/>
      <c r="SAD324" s="190"/>
      <c r="SAE324" s="190"/>
      <c r="SAF324" s="190"/>
      <c r="SAG324" s="190"/>
      <c r="SAH324" s="190"/>
      <c r="SAI324" s="190"/>
      <c r="SAJ324" s="190"/>
      <c r="SAK324" s="190"/>
      <c r="SAL324" s="190"/>
      <c r="SAM324" s="190"/>
      <c r="SAN324" s="190"/>
      <c r="SAO324" s="190"/>
      <c r="SAP324" s="190"/>
      <c r="SAQ324" s="190"/>
      <c r="SAR324" s="190"/>
      <c r="SAS324" s="190"/>
      <c r="SAT324" s="190"/>
      <c r="SAU324" s="190"/>
      <c r="SAV324" s="190"/>
      <c r="SAW324" s="190"/>
      <c r="SAX324" s="190"/>
      <c r="SAY324" s="190"/>
      <c r="SAZ324" s="190"/>
      <c r="SBA324" s="190"/>
      <c r="SBB324" s="190"/>
      <c r="SBC324" s="190"/>
      <c r="SBD324" s="190"/>
      <c r="SBE324" s="190"/>
      <c r="SBF324" s="190"/>
      <c r="SBG324" s="190"/>
      <c r="SBH324" s="190"/>
      <c r="SBI324" s="190"/>
      <c r="SBJ324" s="190"/>
      <c r="SBK324" s="190"/>
      <c r="SBL324" s="190"/>
      <c r="SBM324" s="190"/>
      <c r="SBN324" s="190"/>
      <c r="SBO324" s="190"/>
      <c r="SBP324" s="190"/>
      <c r="SBQ324" s="190"/>
      <c r="SBR324" s="190"/>
      <c r="SBS324" s="190"/>
      <c r="SBT324" s="190"/>
      <c r="SBU324" s="190"/>
      <c r="SBV324" s="190"/>
      <c r="SBW324" s="190"/>
      <c r="SBX324" s="190"/>
      <c r="SBY324" s="190"/>
      <c r="SBZ324" s="190"/>
      <c r="SCA324" s="190"/>
      <c r="SCB324" s="190"/>
      <c r="SCC324" s="190"/>
      <c r="SCD324" s="190"/>
      <c r="SCE324" s="190"/>
      <c r="SCF324" s="190"/>
      <c r="SCG324" s="190"/>
      <c r="SCH324" s="190"/>
      <c r="SCI324" s="190"/>
      <c r="SCJ324" s="190"/>
      <c r="SCK324" s="190"/>
      <c r="SCL324" s="190"/>
      <c r="SCM324" s="190"/>
      <c r="SCN324" s="190"/>
      <c r="SCO324" s="190"/>
      <c r="SCP324" s="190"/>
      <c r="SCQ324" s="190"/>
      <c r="SCR324" s="190"/>
      <c r="SCS324" s="190"/>
      <c r="SCT324" s="190"/>
      <c r="SCU324" s="190"/>
      <c r="SCV324" s="190"/>
      <c r="SCW324" s="190"/>
      <c r="SCX324" s="190"/>
      <c r="SCY324" s="190"/>
      <c r="SCZ324" s="190"/>
      <c r="SDA324" s="190"/>
      <c r="SDB324" s="190"/>
      <c r="SDC324" s="190"/>
      <c r="SDD324" s="190"/>
      <c r="SDE324" s="190"/>
      <c r="SDF324" s="190"/>
      <c r="SDG324" s="190"/>
      <c r="SDH324" s="190"/>
      <c r="SDI324" s="190"/>
      <c r="SDJ324" s="190"/>
      <c r="SDK324" s="190"/>
      <c r="SDL324" s="190"/>
      <c r="SDM324" s="190"/>
      <c r="SDN324" s="190"/>
      <c r="SDO324" s="190"/>
      <c r="SDP324" s="190"/>
      <c r="SDQ324" s="190"/>
      <c r="SDR324" s="190"/>
      <c r="SDS324" s="190"/>
      <c r="SDT324" s="190"/>
      <c r="SDU324" s="190"/>
      <c r="SDV324" s="190"/>
      <c r="SDW324" s="190"/>
      <c r="SDX324" s="190"/>
      <c r="SDY324" s="190"/>
      <c r="SDZ324" s="190"/>
      <c r="SEA324" s="190"/>
      <c r="SEB324" s="190"/>
      <c r="SEC324" s="190"/>
      <c r="SED324" s="190"/>
      <c r="SEE324" s="190"/>
      <c r="SEF324" s="190"/>
      <c r="SEG324" s="190"/>
      <c r="SEH324" s="190"/>
      <c r="SEI324" s="190"/>
      <c r="SEJ324" s="190"/>
      <c r="SEK324" s="190"/>
      <c r="SEL324" s="190"/>
      <c r="SEM324" s="190"/>
      <c r="SEN324" s="190"/>
      <c r="SEO324" s="190"/>
      <c r="SEP324" s="190"/>
      <c r="SEQ324" s="190"/>
      <c r="SER324" s="190"/>
      <c r="SES324" s="190"/>
      <c r="SET324" s="190"/>
      <c r="SEU324" s="190"/>
      <c r="SEV324" s="190"/>
      <c r="SEW324" s="190"/>
      <c r="SEX324" s="190"/>
      <c r="SEY324" s="190"/>
      <c r="SEZ324" s="190"/>
      <c r="SFA324" s="190"/>
      <c r="SFB324" s="190"/>
      <c r="SFC324" s="190"/>
      <c r="SFD324" s="190"/>
      <c r="SFE324" s="190"/>
      <c r="SFF324" s="190"/>
      <c r="SFG324" s="190"/>
      <c r="SFH324" s="190"/>
      <c r="SFI324" s="190"/>
      <c r="SFJ324" s="190"/>
      <c r="SFK324" s="190"/>
      <c r="SFL324" s="190"/>
      <c r="SFM324" s="190"/>
      <c r="SFN324" s="190"/>
      <c r="SFO324" s="190"/>
      <c r="SFP324" s="190"/>
      <c r="SFQ324" s="190"/>
      <c r="SFR324" s="190"/>
      <c r="SFS324" s="190"/>
      <c r="SFT324" s="190"/>
      <c r="SFU324" s="190"/>
      <c r="SFV324" s="190"/>
      <c r="SFW324" s="190"/>
      <c r="SFX324" s="190"/>
      <c r="SFY324" s="190"/>
      <c r="SFZ324" s="190"/>
      <c r="SGA324" s="190"/>
      <c r="SGB324" s="190"/>
      <c r="SGC324" s="190"/>
      <c r="SGD324" s="190"/>
      <c r="SGE324" s="190"/>
      <c r="SGF324" s="190"/>
      <c r="SGG324" s="190"/>
      <c r="SGH324" s="190"/>
      <c r="SGI324" s="190"/>
      <c r="SGJ324" s="190"/>
      <c r="SGK324" s="190"/>
      <c r="SGL324" s="190"/>
      <c r="SGM324" s="190"/>
      <c r="SGN324" s="190"/>
      <c r="SGO324" s="190"/>
      <c r="SGP324" s="190"/>
      <c r="SGQ324" s="190"/>
      <c r="SGR324" s="190"/>
      <c r="SGS324" s="190"/>
      <c r="SGT324" s="190"/>
      <c r="SGU324" s="190"/>
      <c r="SGV324" s="190"/>
      <c r="SGW324" s="190"/>
      <c r="SGX324" s="190"/>
      <c r="SGY324" s="190"/>
      <c r="SGZ324" s="190"/>
      <c r="SHA324" s="190"/>
      <c r="SHB324" s="190"/>
      <c r="SHC324" s="190"/>
      <c r="SHD324" s="190"/>
      <c r="SHE324" s="190"/>
      <c r="SHF324" s="190"/>
      <c r="SHG324" s="190"/>
      <c r="SHH324" s="190"/>
      <c r="SHI324" s="190"/>
      <c r="SHJ324" s="190"/>
      <c r="SHK324" s="190"/>
      <c r="SHL324" s="190"/>
      <c r="SHM324" s="190"/>
      <c r="SHN324" s="190"/>
      <c r="SHO324" s="190"/>
      <c r="SHP324" s="190"/>
      <c r="SHQ324" s="190"/>
      <c r="SHR324" s="190"/>
      <c r="SHS324" s="190"/>
      <c r="SHT324" s="190"/>
      <c r="SHU324" s="190"/>
      <c r="SHV324" s="190"/>
      <c r="SHW324" s="190"/>
      <c r="SHX324" s="190"/>
      <c r="SHY324" s="190"/>
      <c r="SHZ324" s="190"/>
      <c r="SIA324" s="190"/>
      <c r="SIB324" s="190"/>
      <c r="SIC324" s="190"/>
      <c r="SID324" s="190"/>
      <c r="SIE324" s="190"/>
      <c r="SIF324" s="190"/>
      <c r="SIG324" s="190"/>
      <c r="SIH324" s="190"/>
      <c r="SII324" s="190"/>
      <c r="SIJ324" s="190"/>
      <c r="SIK324" s="190"/>
      <c r="SIL324" s="190"/>
      <c r="SIM324" s="190"/>
      <c r="SIN324" s="190"/>
      <c r="SIO324" s="190"/>
      <c r="SIP324" s="190"/>
      <c r="SIQ324" s="190"/>
      <c r="SIR324" s="190"/>
      <c r="SIS324" s="190"/>
      <c r="SIT324" s="190"/>
      <c r="SIU324" s="190"/>
      <c r="SIV324" s="190"/>
      <c r="SIW324" s="190"/>
      <c r="SIX324" s="190"/>
      <c r="SIY324" s="190"/>
      <c r="SIZ324" s="190"/>
      <c r="SJA324" s="190"/>
      <c r="SJB324" s="190"/>
      <c r="SJC324" s="190"/>
      <c r="SJD324" s="190"/>
      <c r="SJE324" s="190"/>
      <c r="SJF324" s="190"/>
      <c r="SJG324" s="190"/>
      <c r="SJH324" s="190"/>
      <c r="SJI324" s="190"/>
      <c r="SJJ324" s="190"/>
      <c r="SJK324" s="190"/>
      <c r="SJL324" s="190"/>
      <c r="SJM324" s="190"/>
      <c r="SJN324" s="190"/>
      <c r="SJO324" s="190"/>
      <c r="SJP324" s="190"/>
      <c r="SJQ324" s="190"/>
      <c r="SJR324" s="190"/>
      <c r="SJS324" s="190"/>
      <c r="SJT324" s="190"/>
      <c r="SJU324" s="190"/>
      <c r="SJV324" s="190"/>
      <c r="SJW324" s="190"/>
      <c r="SJX324" s="190"/>
      <c r="SJY324" s="190"/>
      <c r="SJZ324" s="190"/>
      <c r="SKA324" s="190"/>
      <c r="SKB324" s="190"/>
      <c r="SKC324" s="190"/>
      <c r="SKD324" s="190"/>
      <c r="SKE324" s="190"/>
      <c r="SKF324" s="190"/>
      <c r="SKG324" s="190"/>
      <c r="SKH324" s="190"/>
      <c r="SKI324" s="190"/>
      <c r="SKJ324" s="190"/>
      <c r="SKK324" s="190"/>
      <c r="SKL324" s="190"/>
      <c r="SKM324" s="190"/>
      <c r="SKN324" s="190"/>
      <c r="SKO324" s="190"/>
      <c r="SKP324" s="190"/>
      <c r="SKQ324" s="190"/>
      <c r="SKR324" s="190"/>
      <c r="SKS324" s="190"/>
      <c r="SKT324" s="190"/>
      <c r="SKU324" s="190"/>
      <c r="SKV324" s="190"/>
      <c r="SKW324" s="190"/>
      <c r="SKX324" s="190"/>
      <c r="SKY324" s="190"/>
      <c r="SKZ324" s="190"/>
      <c r="SLA324" s="190"/>
      <c r="SLB324" s="190"/>
      <c r="SLC324" s="190"/>
      <c r="SLD324" s="190"/>
      <c r="SLE324" s="190"/>
      <c r="SLF324" s="190"/>
      <c r="SLG324" s="190"/>
      <c r="SLH324" s="190"/>
      <c r="SLI324" s="190"/>
      <c r="SLJ324" s="190"/>
      <c r="SLK324" s="190"/>
      <c r="SLL324" s="190"/>
      <c r="SLM324" s="190"/>
      <c r="SLN324" s="190"/>
      <c r="SLO324" s="190"/>
      <c r="SLP324" s="190"/>
      <c r="SLQ324" s="190"/>
      <c r="SLR324" s="190"/>
      <c r="SLS324" s="190"/>
      <c r="SLT324" s="190"/>
      <c r="SLU324" s="190"/>
      <c r="SLV324" s="190"/>
      <c r="SLW324" s="190"/>
      <c r="SLX324" s="190"/>
      <c r="SLY324" s="190"/>
      <c r="SLZ324" s="190"/>
      <c r="SMA324" s="190"/>
      <c r="SMB324" s="190"/>
      <c r="SMC324" s="190"/>
      <c r="SMD324" s="190"/>
      <c r="SME324" s="190"/>
      <c r="SMF324" s="190"/>
      <c r="SMG324" s="190"/>
      <c r="SMH324" s="190"/>
      <c r="SMI324" s="190"/>
      <c r="SMJ324" s="190"/>
      <c r="SMK324" s="190"/>
      <c r="SML324" s="190"/>
      <c r="SMM324" s="190"/>
      <c r="SMN324" s="190"/>
      <c r="SMO324" s="190"/>
      <c r="SMP324" s="190"/>
      <c r="SMQ324" s="190"/>
      <c r="SMR324" s="190"/>
      <c r="SMS324" s="190"/>
      <c r="SMT324" s="190"/>
      <c r="SMU324" s="190"/>
      <c r="SMV324" s="190"/>
      <c r="SMW324" s="190"/>
      <c r="SMX324" s="190"/>
      <c r="SMY324" s="190"/>
      <c r="SMZ324" s="190"/>
      <c r="SNA324" s="190"/>
      <c r="SNB324" s="190"/>
      <c r="SNC324" s="190"/>
      <c r="SND324" s="190"/>
      <c r="SNE324" s="190"/>
      <c r="SNF324" s="190"/>
      <c r="SNG324" s="190"/>
      <c r="SNH324" s="190"/>
      <c r="SNI324" s="190"/>
      <c r="SNJ324" s="190"/>
      <c r="SNK324" s="190"/>
      <c r="SNL324" s="190"/>
      <c r="SNM324" s="190"/>
      <c r="SNN324" s="190"/>
      <c r="SNO324" s="190"/>
      <c r="SNP324" s="190"/>
      <c r="SNQ324" s="190"/>
      <c r="SNR324" s="190"/>
      <c r="SNS324" s="190"/>
      <c r="SNT324" s="190"/>
      <c r="SNU324" s="190"/>
      <c r="SNV324" s="190"/>
      <c r="SNW324" s="190"/>
      <c r="SNX324" s="190"/>
      <c r="SNY324" s="190"/>
      <c r="SNZ324" s="190"/>
      <c r="SOA324" s="190"/>
      <c r="SOB324" s="190"/>
      <c r="SOC324" s="190"/>
      <c r="SOD324" s="190"/>
      <c r="SOE324" s="190"/>
      <c r="SOF324" s="190"/>
      <c r="SOG324" s="190"/>
      <c r="SOH324" s="190"/>
      <c r="SOI324" s="190"/>
      <c r="SOJ324" s="190"/>
      <c r="SOK324" s="190"/>
      <c r="SOL324" s="190"/>
      <c r="SOM324" s="190"/>
      <c r="SON324" s="190"/>
      <c r="SOO324" s="190"/>
      <c r="SOP324" s="190"/>
      <c r="SOQ324" s="190"/>
      <c r="SOR324" s="190"/>
      <c r="SOS324" s="190"/>
      <c r="SOT324" s="190"/>
      <c r="SOU324" s="190"/>
      <c r="SOV324" s="190"/>
      <c r="SOW324" s="190"/>
      <c r="SOX324" s="190"/>
      <c r="SOY324" s="190"/>
      <c r="SOZ324" s="190"/>
      <c r="SPA324" s="190"/>
      <c r="SPB324" s="190"/>
      <c r="SPC324" s="190"/>
      <c r="SPD324" s="190"/>
      <c r="SPE324" s="190"/>
      <c r="SPF324" s="190"/>
      <c r="SPG324" s="190"/>
      <c r="SPH324" s="190"/>
      <c r="SPI324" s="190"/>
      <c r="SPJ324" s="190"/>
      <c r="SPK324" s="190"/>
      <c r="SPL324" s="190"/>
      <c r="SPM324" s="190"/>
      <c r="SPN324" s="190"/>
      <c r="SPO324" s="190"/>
      <c r="SPP324" s="190"/>
      <c r="SPQ324" s="190"/>
      <c r="SPR324" s="190"/>
      <c r="SPS324" s="190"/>
      <c r="SPT324" s="190"/>
      <c r="SPU324" s="190"/>
      <c r="SPV324" s="190"/>
      <c r="SPW324" s="190"/>
      <c r="SPX324" s="190"/>
      <c r="SPY324" s="190"/>
      <c r="SPZ324" s="190"/>
      <c r="SQA324" s="190"/>
      <c r="SQB324" s="190"/>
      <c r="SQC324" s="190"/>
      <c r="SQD324" s="190"/>
      <c r="SQE324" s="190"/>
      <c r="SQF324" s="190"/>
      <c r="SQG324" s="190"/>
      <c r="SQH324" s="190"/>
      <c r="SQI324" s="190"/>
      <c r="SQJ324" s="190"/>
      <c r="SQK324" s="190"/>
      <c r="SQL324" s="190"/>
      <c r="SQM324" s="190"/>
      <c r="SQN324" s="190"/>
      <c r="SQO324" s="190"/>
      <c r="SQP324" s="190"/>
      <c r="SQQ324" s="190"/>
      <c r="SQR324" s="190"/>
      <c r="SQS324" s="190"/>
      <c r="SQT324" s="190"/>
      <c r="SQU324" s="190"/>
      <c r="SQV324" s="190"/>
      <c r="SQW324" s="190"/>
      <c r="SQX324" s="190"/>
      <c r="SQY324" s="190"/>
      <c r="SQZ324" s="190"/>
      <c r="SRA324" s="190"/>
      <c r="SRB324" s="190"/>
      <c r="SRC324" s="190"/>
      <c r="SRD324" s="190"/>
      <c r="SRE324" s="190"/>
      <c r="SRF324" s="190"/>
      <c r="SRG324" s="190"/>
      <c r="SRH324" s="190"/>
      <c r="SRI324" s="190"/>
      <c r="SRJ324" s="190"/>
      <c r="SRK324" s="190"/>
      <c r="SRL324" s="190"/>
      <c r="SRM324" s="190"/>
      <c r="SRN324" s="190"/>
      <c r="SRO324" s="190"/>
      <c r="SRP324" s="190"/>
      <c r="SRQ324" s="190"/>
      <c r="SRR324" s="190"/>
      <c r="SRS324" s="190"/>
      <c r="SRT324" s="190"/>
      <c r="SRU324" s="190"/>
      <c r="SRV324" s="190"/>
      <c r="SRW324" s="190"/>
      <c r="SRX324" s="190"/>
      <c r="SRY324" s="190"/>
      <c r="SRZ324" s="190"/>
      <c r="SSA324" s="190"/>
      <c r="SSB324" s="190"/>
      <c r="SSC324" s="190"/>
      <c r="SSD324" s="190"/>
      <c r="SSE324" s="190"/>
      <c r="SSF324" s="190"/>
      <c r="SSG324" s="190"/>
      <c r="SSH324" s="190"/>
      <c r="SSI324" s="190"/>
      <c r="SSJ324" s="190"/>
      <c r="SSK324" s="190"/>
      <c r="SSL324" s="190"/>
      <c r="SSM324" s="190"/>
      <c r="SSN324" s="190"/>
      <c r="SSO324" s="190"/>
      <c r="SSP324" s="190"/>
      <c r="SSQ324" s="190"/>
      <c r="SSR324" s="190"/>
      <c r="SSS324" s="190"/>
      <c r="SST324" s="190"/>
      <c r="SSU324" s="190"/>
      <c r="SSV324" s="190"/>
      <c r="SSW324" s="190"/>
      <c r="SSX324" s="190"/>
      <c r="SSY324" s="190"/>
      <c r="SSZ324" s="190"/>
      <c r="STA324" s="190"/>
      <c r="STB324" s="190"/>
      <c r="STC324" s="190"/>
      <c r="STD324" s="190"/>
      <c r="STE324" s="190"/>
      <c r="STF324" s="190"/>
      <c r="STG324" s="190"/>
      <c r="STH324" s="190"/>
      <c r="STI324" s="190"/>
      <c r="STJ324" s="190"/>
      <c r="STK324" s="190"/>
      <c r="STL324" s="190"/>
      <c r="STM324" s="190"/>
      <c r="STN324" s="190"/>
      <c r="STO324" s="190"/>
      <c r="STP324" s="190"/>
      <c r="STQ324" s="190"/>
      <c r="STR324" s="190"/>
      <c r="STS324" s="190"/>
      <c r="STT324" s="190"/>
      <c r="STU324" s="190"/>
      <c r="STV324" s="190"/>
      <c r="STW324" s="190"/>
      <c r="STX324" s="190"/>
      <c r="STY324" s="190"/>
      <c r="STZ324" s="190"/>
      <c r="SUA324" s="190"/>
      <c r="SUB324" s="190"/>
      <c r="SUC324" s="190"/>
      <c r="SUD324" s="190"/>
      <c r="SUE324" s="190"/>
      <c r="SUF324" s="190"/>
      <c r="SUG324" s="190"/>
      <c r="SUH324" s="190"/>
      <c r="SUI324" s="190"/>
      <c r="SUJ324" s="190"/>
      <c r="SUK324" s="190"/>
      <c r="SUL324" s="190"/>
      <c r="SUM324" s="190"/>
      <c r="SUN324" s="190"/>
      <c r="SUO324" s="190"/>
      <c r="SUP324" s="190"/>
      <c r="SUQ324" s="190"/>
      <c r="SUR324" s="190"/>
      <c r="SUS324" s="190"/>
      <c r="SUT324" s="190"/>
      <c r="SUU324" s="190"/>
      <c r="SUV324" s="190"/>
      <c r="SUW324" s="190"/>
      <c r="SUX324" s="190"/>
      <c r="SUY324" s="190"/>
      <c r="SUZ324" s="190"/>
      <c r="SVA324" s="190"/>
      <c r="SVB324" s="190"/>
      <c r="SVC324" s="190"/>
      <c r="SVD324" s="190"/>
      <c r="SVE324" s="190"/>
      <c r="SVF324" s="190"/>
      <c r="SVG324" s="190"/>
      <c r="SVH324" s="190"/>
      <c r="SVI324" s="190"/>
      <c r="SVJ324" s="190"/>
      <c r="SVK324" s="190"/>
      <c r="SVL324" s="190"/>
      <c r="SVM324" s="190"/>
      <c r="SVN324" s="190"/>
      <c r="SVO324" s="190"/>
      <c r="SVP324" s="190"/>
      <c r="SVQ324" s="190"/>
      <c r="SVR324" s="190"/>
      <c r="SVS324" s="190"/>
      <c r="SVT324" s="190"/>
      <c r="SVU324" s="190"/>
      <c r="SVV324" s="190"/>
      <c r="SVW324" s="190"/>
      <c r="SVX324" s="190"/>
      <c r="SVY324" s="190"/>
      <c r="SVZ324" s="190"/>
      <c r="SWA324" s="190"/>
      <c r="SWB324" s="190"/>
      <c r="SWC324" s="190"/>
      <c r="SWD324" s="190"/>
      <c r="SWE324" s="190"/>
      <c r="SWF324" s="190"/>
      <c r="SWG324" s="190"/>
      <c r="SWH324" s="190"/>
      <c r="SWI324" s="190"/>
      <c r="SWJ324" s="190"/>
      <c r="SWK324" s="190"/>
      <c r="SWL324" s="190"/>
      <c r="SWM324" s="190"/>
      <c r="SWN324" s="190"/>
      <c r="SWO324" s="190"/>
      <c r="SWP324" s="190"/>
      <c r="SWQ324" s="190"/>
      <c r="SWR324" s="190"/>
      <c r="SWS324" s="190"/>
      <c r="SWT324" s="190"/>
      <c r="SWU324" s="190"/>
      <c r="SWV324" s="190"/>
      <c r="SWW324" s="190"/>
      <c r="SWX324" s="190"/>
      <c r="SWY324" s="190"/>
      <c r="SWZ324" s="190"/>
      <c r="SXA324" s="190"/>
      <c r="SXB324" s="190"/>
      <c r="SXC324" s="190"/>
      <c r="SXD324" s="190"/>
      <c r="SXE324" s="190"/>
      <c r="SXF324" s="190"/>
      <c r="SXG324" s="190"/>
      <c r="SXH324" s="190"/>
      <c r="SXI324" s="190"/>
      <c r="SXJ324" s="190"/>
      <c r="SXK324" s="190"/>
      <c r="SXL324" s="190"/>
      <c r="SXM324" s="190"/>
      <c r="SXN324" s="190"/>
      <c r="SXO324" s="190"/>
      <c r="SXP324" s="190"/>
      <c r="SXQ324" s="190"/>
      <c r="SXR324" s="190"/>
      <c r="SXS324" s="190"/>
      <c r="SXT324" s="190"/>
      <c r="SXU324" s="190"/>
      <c r="SXV324" s="190"/>
      <c r="SXW324" s="190"/>
      <c r="SXX324" s="190"/>
      <c r="SXY324" s="190"/>
      <c r="SXZ324" s="190"/>
      <c r="SYA324" s="190"/>
      <c r="SYB324" s="190"/>
      <c r="SYC324" s="190"/>
      <c r="SYD324" s="190"/>
      <c r="SYE324" s="190"/>
      <c r="SYF324" s="190"/>
      <c r="SYG324" s="190"/>
      <c r="SYH324" s="190"/>
      <c r="SYI324" s="190"/>
      <c r="SYJ324" s="190"/>
      <c r="SYK324" s="190"/>
      <c r="SYL324" s="190"/>
      <c r="SYM324" s="190"/>
      <c r="SYN324" s="190"/>
      <c r="SYO324" s="190"/>
      <c r="SYP324" s="190"/>
      <c r="SYQ324" s="190"/>
      <c r="SYR324" s="190"/>
      <c r="SYS324" s="190"/>
      <c r="SYT324" s="190"/>
      <c r="SYU324" s="190"/>
      <c r="SYV324" s="190"/>
      <c r="SYW324" s="190"/>
      <c r="SYX324" s="190"/>
      <c r="SYY324" s="190"/>
      <c r="SYZ324" s="190"/>
      <c r="SZA324" s="190"/>
      <c r="SZB324" s="190"/>
      <c r="SZC324" s="190"/>
      <c r="SZD324" s="190"/>
      <c r="SZE324" s="190"/>
      <c r="SZF324" s="190"/>
      <c r="SZG324" s="190"/>
      <c r="SZH324" s="190"/>
      <c r="SZI324" s="190"/>
      <c r="SZJ324" s="190"/>
      <c r="SZK324" s="190"/>
      <c r="SZL324" s="190"/>
      <c r="SZM324" s="190"/>
      <c r="SZN324" s="190"/>
      <c r="SZO324" s="190"/>
      <c r="SZP324" s="190"/>
      <c r="SZQ324" s="190"/>
      <c r="SZR324" s="190"/>
      <c r="SZS324" s="190"/>
      <c r="SZT324" s="190"/>
      <c r="SZU324" s="190"/>
      <c r="SZV324" s="190"/>
      <c r="SZW324" s="190"/>
      <c r="SZX324" s="190"/>
      <c r="SZY324" s="190"/>
      <c r="SZZ324" s="190"/>
      <c r="TAA324" s="190"/>
      <c r="TAB324" s="190"/>
      <c r="TAC324" s="190"/>
      <c r="TAD324" s="190"/>
      <c r="TAE324" s="190"/>
      <c r="TAF324" s="190"/>
      <c r="TAG324" s="190"/>
      <c r="TAH324" s="190"/>
      <c r="TAI324" s="190"/>
      <c r="TAJ324" s="190"/>
      <c r="TAK324" s="190"/>
      <c r="TAL324" s="190"/>
      <c r="TAM324" s="190"/>
      <c r="TAN324" s="190"/>
      <c r="TAO324" s="190"/>
      <c r="TAP324" s="190"/>
      <c r="TAQ324" s="190"/>
      <c r="TAR324" s="190"/>
      <c r="TAS324" s="190"/>
      <c r="TAT324" s="190"/>
      <c r="TAU324" s="190"/>
      <c r="TAV324" s="190"/>
      <c r="TAW324" s="190"/>
      <c r="TAX324" s="190"/>
      <c r="TAY324" s="190"/>
      <c r="TAZ324" s="190"/>
      <c r="TBA324" s="190"/>
      <c r="TBB324" s="190"/>
      <c r="TBC324" s="190"/>
      <c r="TBD324" s="190"/>
      <c r="TBE324" s="190"/>
      <c r="TBF324" s="190"/>
      <c r="TBG324" s="190"/>
      <c r="TBH324" s="190"/>
      <c r="TBI324" s="190"/>
      <c r="TBJ324" s="190"/>
      <c r="TBK324" s="190"/>
      <c r="TBL324" s="190"/>
      <c r="TBM324" s="190"/>
      <c r="TBN324" s="190"/>
      <c r="TBO324" s="190"/>
      <c r="TBP324" s="190"/>
      <c r="TBQ324" s="190"/>
      <c r="TBR324" s="190"/>
      <c r="TBS324" s="190"/>
      <c r="TBT324" s="190"/>
      <c r="TBU324" s="190"/>
      <c r="TBV324" s="190"/>
      <c r="TBW324" s="190"/>
      <c r="TBX324" s="190"/>
      <c r="TBY324" s="190"/>
      <c r="TBZ324" s="190"/>
      <c r="TCA324" s="190"/>
      <c r="TCB324" s="190"/>
      <c r="TCC324" s="190"/>
      <c r="TCD324" s="190"/>
      <c r="TCE324" s="190"/>
      <c r="TCF324" s="190"/>
      <c r="TCG324" s="190"/>
      <c r="TCH324" s="190"/>
      <c r="TCI324" s="190"/>
      <c r="TCJ324" s="190"/>
      <c r="TCK324" s="190"/>
      <c r="TCL324" s="190"/>
      <c r="TCM324" s="190"/>
      <c r="TCN324" s="190"/>
      <c r="TCO324" s="190"/>
      <c r="TCP324" s="190"/>
      <c r="TCQ324" s="190"/>
      <c r="TCR324" s="190"/>
      <c r="TCS324" s="190"/>
      <c r="TCT324" s="190"/>
      <c r="TCU324" s="190"/>
      <c r="TCV324" s="190"/>
      <c r="TCW324" s="190"/>
      <c r="TCX324" s="190"/>
      <c r="TCY324" s="190"/>
      <c r="TCZ324" s="190"/>
      <c r="TDA324" s="190"/>
      <c r="TDB324" s="190"/>
      <c r="TDC324" s="190"/>
      <c r="TDD324" s="190"/>
      <c r="TDE324" s="190"/>
      <c r="TDF324" s="190"/>
      <c r="TDG324" s="190"/>
      <c r="TDH324" s="190"/>
      <c r="TDI324" s="190"/>
      <c r="TDJ324" s="190"/>
      <c r="TDK324" s="190"/>
      <c r="TDL324" s="190"/>
      <c r="TDM324" s="190"/>
      <c r="TDN324" s="190"/>
      <c r="TDO324" s="190"/>
      <c r="TDP324" s="190"/>
      <c r="TDQ324" s="190"/>
      <c r="TDR324" s="190"/>
      <c r="TDS324" s="190"/>
      <c r="TDT324" s="190"/>
      <c r="TDU324" s="190"/>
      <c r="TDV324" s="190"/>
      <c r="TDW324" s="190"/>
      <c r="TDX324" s="190"/>
      <c r="TDY324" s="190"/>
      <c r="TDZ324" s="190"/>
      <c r="TEA324" s="190"/>
      <c r="TEB324" s="190"/>
      <c r="TEC324" s="190"/>
      <c r="TED324" s="190"/>
      <c r="TEE324" s="190"/>
      <c r="TEF324" s="190"/>
      <c r="TEG324" s="190"/>
      <c r="TEH324" s="190"/>
      <c r="TEI324" s="190"/>
      <c r="TEJ324" s="190"/>
      <c r="TEK324" s="190"/>
      <c r="TEL324" s="190"/>
      <c r="TEM324" s="190"/>
      <c r="TEN324" s="190"/>
      <c r="TEO324" s="190"/>
      <c r="TEP324" s="190"/>
      <c r="TEQ324" s="190"/>
      <c r="TER324" s="190"/>
      <c r="TES324" s="190"/>
      <c r="TET324" s="190"/>
      <c r="TEU324" s="190"/>
      <c r="TEV324" s="190"/>
      <c r="TEW324" s="190"/>
      <c r="TEX324" s="190"/>
      <c r="TEY324" s="190"/>
      <c r="TEZ324" s="190"/>
      <c r="TFA324" s="190"/>
      <c r="TFB324" s="190"/>
      <c r="TFC324" s="190"/>
      <c r="TFD324" s="190"/>
      <c r="TFE324" s="190"/>
      <c r="TFF324" s="190"/>
      <c r="TFG324" s="190"/>
      <c r="TFH324" s="190"/>
      <c r="TFI324" s="190"/>
      <c r="TFJ324" s="190"/>
      <c r="TFK324" s="190"/>
      <c r="TFL324" s="190"/>
      <c r="TFM324" s="190"/>
      <c r="TFN324" s="190"/>
      <c r="TFO324" s="190"/>
      <c r="TFP324" s="190"/>
      <c r="TFQ324" s="190"/>
      <c r="TFR324" s="190"/>
      <c r="TFS324" s="190"/>
      <c r="TFT324" s="190"/>
      <c r="TFU324" s="190"/>
      <c r="TFV324" s="190"/>
      <c r="TFW324" s="190"/>
      <c r="TFX324" s="190"/>
      <c r="TFY324" s="190"/>
      <c r="TFZ324" s="190"/>
      <c r="TGA324" s="190"/>
      <c r="TGB324" s="190"/>
      <c r="TGC324" s="190"/>
      <c r="TGD324" s="190"/>
      <c r="TGE324" s="190"/>
      <c r="TGF324" s="190"/>
      <c r="TGG324" s="190"/>
      <c r="TGH324" s="190"/>
      <c r="TGI324" s="190"/>
      <c r="TGJ324" s="190"/>
      <c r="TGK324" s="190"/>
      <c r="TGL324" s="190"/>
      <c r="TGM324" s="190"/>
      <c r="TGN324" s="190"/>
      <c r="TGO324" s="190"/>
      <c r="TGP324" s="190"/>
      <c r="TGQ324" s="190"/>
      <c r="TGR324" s="190"/>
      <c r="TGS324" s="190"/>
      <c r="TGT324" s="190"/>
      <c r="TGU324" s="190"/>
      <c r="TGV324" s="190"/>
      <c r="TGW324" s="190"/>
      <c r="TGX324" s="190"/>
      <c r="TGY324" s="190"/>
      <c r="TGZ324" s="190"/>
      <c r="THA324" s="190"/>
      <c r="THB324" s="190"/>
      <c r="THC324" s="190"/>
      <c r="THD324" s="190"/>
      <c r="THE324" s="190"/>
      <c r="THF324" s="190"/>
      <c r="THG324" s="190"/>
      <c r="THH324" s="190"/>
      <c r="THI324" s="190"/>
      <c r="THJ324" s="190"/>
      <c r="THK324" s="190"/>
      <c r="THL324" s="190"/>
      <c r="THM324" s="190"/>
      <c r="THN324" s="190"/>
      <c r="THO324" s="190"/>
      <c r="THP324" s="190"/>
      <c r="THQ324" s="190"/>
      <c r="THR324" s="190"/>
      <c r="THS324" s="190"/>
      <c r="THT324" s="190"/>
      <c r="THU324" s="190"/>
      <c r="THV324" s="190"/>
      <c r="THW324" s="190"/>
      <c r="THX324" s="190"/>
      <c r="THY324" s="190"/>
      <c r="THZ324" s="190"/>
      <c r="TIA324" s="190"/>
      <c r="TIB324" s="190"/>
      <c r="TIC324" s="190"/>
      <c r="TID324" s="190"/>
      <c r="TIE324" s="190"/>
      <c r="TIF324" s="190"/>
      <c r="TIG324" s="190"/>
      <c r="TIH324" s="190"/>
      <c r="TII324" s="190"/>
      <c r="TIJ324" s="190"/>
      <c r="TIK324" s="190"/>
      <c r="TIL324" s="190"/>
      <c r="TIM324" s="190"/>
      <c r="TIN324" s="190"/>
      <c r="TIO324" s="190"/>
      <c r="TIP324" s="190"/>
      <c r="TIQ324" s="190"/>
      <c r="TIR324" s="190"/>
      <c r="TIS324" s="190"/>
      <c r="TIT324" s="190"/>
      <c r="TIU324" s="190"/>
      <c r="TIV324" s="190"/>
      <c r="TIW324" s="190"/>
      <c r="TIX324" s="190"/>
      <c r="TIY324" s="190"/>
      <c r="TIZ324" s="190"/>
      <c r="TJA324" s="190"/>
      <c r="TJB324" s="190"/>
      <c r="TJC324" s="190"/>
      <c r="TJD324" s="190"/>
      <c r="TJE324" s="190"/>
      <c r="TJF324" s="190"/>
      <c r="TJG324" s="190"/>
      <c r="TJH324" s="190"/>
      <c r="TJI324" s="190"/>
      <c r="TJJ324" s="190"/>
      <c r="TJK324" s="190"/>
      <c r="TJL324" s="190"/>
      <c r="TJM324" s="190"/>
      <c r="TJN324" s="190"/>
      <c r="TJO324" s="190"/>
      <c r="TJP324" s="190"/>
      <c r="TJQ324" s="190"/>
      <c r="TJR324" s="190"/>
      <c r="TJS324" s="190"/>
      <c r="TJT324" s="190"/>
      <c r="TJU324" s="190"/>
      <c r="TJV324" s="190"/>
      <c r="TJW324" s="190"/>
      <c r="TJX324" s="190"/>
      <c r="TJY324" s="190"/>
      <c r="TJZ324" s="190"/>
      <c r="TKA324" s="190"/>
      <c r="TKB324" s="190"/>
      <c r="TKC324" s="190"/>
      <c r="TKD324" s="190"/>
      <c r="TKE324" s="190"/>
      <c r="TKF324" s="190"/>
      <c r="TKG324" s="190"/>
      <c r="TKH324" s="190"/>
      <c r="TKI324" s="190"/>
      <c r="TKJ324" s="190"/>
      <c r="TKK324" s="190"/>
      <c r="TKL324" s="190"/>
      <c r="TKM324" s="190"/>
      <c r="TKN324" s="190"/>
      <c r="TKO324" s="190"/>
      <c r="TKP324" s="190"/>
      <c r="TKQ324" s="190"/>
      <c r="TKR324" s="190"/>
      <c r="TKS324" s="190"/>
      <c r="TKT324" s="190"/>
      <c r="TKU324" s="190"/>
      <c r="TKV324" s="190"/>
      <c r="TKW324" s="190"/>
      <c r="TKX324" s="190"/>
      <c r="TKY324" s="190"/>
      <c r="TKZ324" s="190"/>
      <c r="TLA324" s="190"/>
      <c r="TLB324" s="190"/>
      <c r="TLC324" s="190"/>
      <c r="TLD324" s="190"/>
      <c r="TLE324" s="190"/>
      <c r="TLF324" s="190"/>
      <c r="TLG324" s="190"/>
      <c r="TLH324" s="190"/>
      <c r="TLI324" s="190"/>
      <c r="TLJ324" s="190"/>
      <c r="TLK324" s="190"/>
      <c r="TLL324" s="190"/>
      <c r="TLM324" s="190"/>
      <c r="TLN324" s="190"/>
      <c r="TLO324" s="190"/>
      <c r="TLP324" s="190"/>
      <c r="TLQ324" s="190"/>
      <c r="TLR324" s="190"/>
      <c r="TLS324" s="190"/>
      <c r="TLT324" s="190"/>
      <c r="TLU324" s="190"/>
      <c r="TLV324" s="190"/>
      <c r="TLW324" s="190"/>
      <c r="TLX324" s="190"/>
      <c r="TLY324" s="190"/>
      <c r="TLZ324" s="190"/>
      <c r="TMA324" s="190"/>
      <c r="TMB324" s="190"/>
      <c r="TMC324" s="190"/>
      <c r="TMD324" s="190"/>
      <c r="TME324" s="190"/>
      <c r="TMF324" s="190"/>
      <c r="TMG324" s="190"/>
      <c r="TMH324" s="190"/>
      <c r="TMI324" s="190"/>
      <c r="TMJ324" s="190"/>
      <c r="TMK324" s="190"/>
      <c r="TML324" s="190"/>
      <c r="TMM324" s="190"/>
      <c r="TMN324" s="190"/>
      <c r="TMO324" s="190"/>
      <c r="TMP324" s="190"/>
      <c r="TMQ324" s="190"/>
      <c r="TMR324" s="190"/>
      <c r="TMS324" s="190"/>
      <c r="TMT324" s="190"/>
      <c r="TMU324" s="190"/>
      <c r="TMV324" s="190"/>
      <c r="TMW324" s="190"/>
      <c r="TMX324" s="190"/>
      <c r="TMY324" s="190"/>
      <c r="TMZ324" s="190"/>
      <c r="TNA324" s="190"/>
      <c r="TNB324" s="190"/>
      <c r="TNC324" s="190"/>
      <c r="TND324" s="190"/>
      <c r="TNE324" s="190"/>
      <c r="TNF324" s="190"/>
      <c r="TNG324" s="190"/>
      <c r="TNH324" s="190"/>
      <c r="TNI324" s="190"/>
      <c r="TNJ324" s="190"/>
      <c r="TNK324" s="190"/>
      <c r="TNL324" s="190"/>
      <c r="TNM324" s="190"/>
      <c r="TNN324" s="190"/>
      <c r="TNO324" s="190"/>
      <c r="TNP324" s="190"/>
      <c r="TNQ324" s="190"/>
      <c r="TNR324" s="190"/>
      <c r="TNS324" s="190"/>
      <c r="TNT324" s="190"/>
      <c r="TNU324" s="190"/>
      <c r="TNV324" s="190"/>
      <c r="TNW324" s="190"/>
      <c r="TNX324" s="190"/>
      <c r="TNY324" s="190"/>
      <c r="TNZ324" s="190"/>
      <c r="TOA324" s="190"/>
      <c r="TOB324" s="190"/>
      <c r="TOC324" s="190"/>
      <c r="TOD324" s="190"/>
      <c r="TOE324" s="190"/>
      <c r="TOF324" s="190"/>
      <c r="TOG324" s="190"/>
      <c r="TOH324" s="190"/>
      <c r="TOI324" s="190"/>
      <c r="TOJ324" s="190"/>
      <c r="TOK324" s="190"/>
      <c r="TOL324" s="190"/>
      <c r="TOM324" s="190"/>
      <c r="TON324" s="190"/>
      <c r="TOO324" s="190"/>
      <c r="TOP324" s="190"/>
      <c r="TOQ324" s="190"/>
      <c r="TOR324" s="190"/>
      <c r="TOS324" s="190"/>
      <c r="TOT324" s="190"/>
      <c r="TOU324" s="190"/>
      <c r="TOV324" s="190"/>
      <c r="TOW324" s="190"/>
      <c r="TOX324" s="190"/>
      <c r="TOY324" s="190"/>
      <c r="TOZ324" s="190"/>
      <c r="TPA324" s="190"/>
      <c r="TPB324" s="190"/>
      <c r="TPC324" s="190"/>
      <c r="TPD324" s="190"/>
      <c r="TPE324" s="190"/>
      <c r="TPF324" s="190"/>
      <c r="TPG324" s="190"/>
      <c r="TPH324" s="190"/>
      <c r="TPI324" s="190"/>
      <c r="TPJ324" s="190"/>
      <c r="TPK324" s="190"/>
      <c r="TPL324" s="190"/>
      <c r="TPM324" s="190"/>
      <c r="TPN324" s="190"/>
      <c r="TPO324" s="190"/>
      <c r="TPP324" s="190"/>
      <c r="TPQ324" s="190"/>
      <c r="TPR324" s="190"/>
      <c r="TPS324" s="190"/>
      <c r="TPT324" s="190"/>
      <c r="TPU324" s="190"/>
      <c r="TPV324" s="190"/>
      <c r="TPW324" s="190"/>
      <c r="TPX324" s="190"/>
      <c r="TPY324" s="190"/>
      <c r="TPZ324" s="190"/>
      <c r="TQA324" s="190"/>
      <c r="TQB324" s="190"/>
      <c r="TQC324" s="190"/>
      <c r="TQD324" s="190"/>
      <c r="TQE324" s="190"/>
      <c r="TQF324" s="190"/>
      <c r="TQG324" s="190"/>
      <c r="TQH324" s="190"/>
      <c r="TQI324" s="190"/>
      <c r="TQJ324" s="190"/>
      <c r="TQK324" s="190"/>
      <c r="TQL324" s="190"/>
      <c r="TQM324" s="190"/>
      <c r="TQN324" s="190"/>
      <c r="TQO324" s="190"/>
      <c r="TQP324" s="190"/>
      <c r="TQQ324" s="190"/>
      <c r="TQR324" s="190"/>
      <c r="TQS324" s="190"/>
      <c r="TQT324" s="190"/>
      <c r="TQU324" s="190"/>
      <c r="TQV324" s="190"/>
      <c r="TQW324" s="190"/>
      <c r="TQX324" s="190"/>
      <c r="TQY324" s="190"/>
      <c r="TQZ324" s="190"/>
      <c r="TRA324" s="190"/>
      <c r="TRB324" s="190"/>
      <c r="TRC324" s="190"/>
      <c r="TRD324" s="190"/>
      <c r="TRE324" s="190"/>
      <c r="TRF324" s="190"/>
      <c r="TRG324" s="190"/>
      <c r="TRH324" s="190"/>
      <c r="TRI324" s="190"/>
      <c r="TRJ324" s="190"/>
      <c r="TRK324" s="190"/>
      <c r="TRL324" s="190"/>
      <c r="TRM324" s="190"/>
      <c r="TRN324" s="190"/>
      <c r="TRO324" s="190"/>
      <c r="TRP324" s="190"/>
      <c r="TRQ324" s="190"/>
      <c r="TRR324" s="190"/>
      <c r="TRS324" s="190"/>
      <c r="TRT324" s="190"/>
      <c r="TRU324" s="190"/>
      <c r="TRV324" s="190"/>
      <c r="TRW324" s="190"/>
      <c r="TRX324" s="190"/>
      <c r="TRY324" s="190"/>
      <c r="TRZ324" s="190"/>
      <c r="TSA324" s="190"/>
      <c r="TSB324" s="190"/>
      <c r="TSC324" s="190"/>
      <c r="TSD324" s="190"/>
      <c r="TSE324" s="190"/>
      <c r="TSF324" s="190"/>
      <c r="TSG324" s="190"/>
      <c r="TSH324" s="190"/>
      <c r="TSI324" s="190"/>
      <c r="TSJ324" s="190"/>
      <c r="TSK324" s="190"/>
      <c r="TSL324" s="190"/>
      <c r="TSM324" s="190"/>
      <c r="TSN324" s="190"/>
      <c r="TSO324" s="190"/>
      <c r="TSP324" s="190"/>
      <c r="TSQ324" s="190"/>
      <c r="TSR324" s="190"/>
      <c r="TSS324" s="190"/>
      <c r="TST324" s="190"/>
      <c r="TSU324" s="190"/>
      <c r="TSV324" s="190"/>
      <c r="TSW324" s="190"/>
      <c r="TSX324" s="190"/>
      <c r="TSY324" s="190"/>
      <c r="TSZ324" s="190"/>
      <c r="TTA324" s="190"/>
      <c r="TTB324" s="190"/>
      <c r="TTC324" s="190"/>
      <c r="TTD324" s="190"/>
      <c r="TTE324" s="190"/>
      <c r="TTF324" s="190"/>
      <c r="TTG324" s="190"/>
      <c r="TTH324" s="190"/>
      <c r="TTI324" s="190"/>
      <c r="TTJ324" s="190"/>
      <c r="TTK324" s="190"/>
      <c r="TTL324" s="190"/>
      <c r="TTM324" s="190"/>
      <c r="TTN324" s="190"/>
      <c r="TTO324" s="190"/>
      <c r="TTP324" s="190"/>
      <c r="TTQ324" s="190"/>
      <c r="TTR324" s="190"/>
      <c r="TTS324" s="190"/>
      <c r="TTT324" s="190"/>
      <c r="TTU324" s="190"/>
      <c r="TTV324" s="190"/>
      <c r="TTW324" s="190"/>
      <c r="TTX324" s="190"/>
      <c r="TTY324" s="190"/>
      <c r="TTZ324" s="190"/>
      <c r="TUA324" s="190"/>
      <c r="TUB324" s="190"/>
      <c r="TUC324" s="190"/>
      <c r="TUD324" s="190"/>
      <c r="TUE324" s="190"/>
      <c r="TUF324" s="190"/>
      <c r="TUG324" s="190"/>
      <c r="TUH324" s="190"/>
      <c r="TUI324" s="190"/>
      <c r="TUJ324" s="190"/>
      <c r="TUK324" s="190"/>
      <c r="TUL324" s="190"/>
      <c r="TUM324" s="190"/>
      <c r="TUN324" s="190"/>
      <c r="TUO324" s="190"/>
      <c r="TUP324" s="190"/>
      <c r="TUQ324" s="190"/>
      <c r="TUR324" s="190"/>
      <c r="TUS324" s="190"/>
      <c r="TUT324" s="190"/>
      <c r="TUU324" s="190"/>
      <c r="TUV324" s="190"/>
      <c r="TUW324" s="190"/>
      <c r="TUX324" s="190"/>
      <c r="TUY324" s="190"/>
      <c r="TUZ324" s="190"/>
      <c r="TVA324" s="190"/>
      <c r="TVB324" s="190"/>
      <c r="TVC324" s="190"/>
      <c r="TVD324" s="190"/>
      <c r="TVE324" s="190"/>
      <c r="TVF324" s="190"/>
      <c r="TVG324" s="190"/>
      <c r="TVH324" s="190"/>
      <c r="TVI324" s="190"/>
      <c r="TVJ324" s="190"/>
      <c r="TVK324" s="190"/>
      <c r="TVL324" s="190"/>
      <c r="TVM324" s="190"/>
      <c r="TVN324" s="190"/>
      <c r="TVO324" s="190"/>
      <c r="TVP324" s="190"/>
      <c r="TVQ324" s="190"/>
      <c r="TVR324" s="190"/>
      <c r="TVS324" s="190"/>
      <c r="TVT324" s="190"/>
      <c r="TVU324" s="190"/>
      <c r="TVV324" s="190"/>
      <c r="TVW324" s="190"/>
      <c r="TVX324" s="190"/>
      <c r="TVY324" s="190"/>
      <c r="TVZ324" s="190"/>
      <c r="TWA324" s="190"/>
      <c r="TWB324" s="190"/>
      <c r="TWC324" s="190"/>
      <c r="TWD324" s="190"/>
      <c r="TWE324" s="190"/>
      <c r="TWF324" s="190"/>
      <c r="TWG324" s="190"/>
      <c r="TWH324" s="190"/>
      <c r="TWI324" s="190"/>
      <c r="TWJ324" s="190"/>
      <c r="TWK324" s="190"/>
      <c r="TWL324" s="190"/>
      <c r="TWM324" s="190"/>
      <c r="TWN324" s="190"/>
      <c r="TWO324" s="190"/>
      <c r="TWP324" s="190"/>
      <c r="TWQ324" s="190"/>
      <c r="TWR324" s="190"/>
      <c r="TWS324" s="190"/>
      <c r="TWT324" s="190"/>
      <c r="TWU324" s="190"/>
      <c r="TWV324" s="190"/>
      <c r="TWW324" s="190"/>
      <c r="TWX324" s="190"/>
      <c r="TWY324" s="190"/>
      <c r="TWZ324" s="190"/>
      <c r="TXA324" s="190"/>
      <c r="TXB324" s="190"/>
      <c r="TXC324" s="190"/>
      <c r="TXD324" s="190"/>
      <c r="TXE324" s="190"/>
      <c r="TXF324" s="190"/>
      <c r="TXG324" s="190"/>
      <c r="TXH324" s="190"/>
      <c r="TXI324" s="190"/>
      <c r="TXJ324" s="190"/>
      <c r="TXK324" s="190"/>
      <c r="TXL324" s="190"/>
      <c r="TXM324" s="190"/>
      <c r="TXN324" s="190"/>
      <c r="TXO324" s="190"/>
      <c r="TXP324" s="190"/>
      <c r="TXQ324" s="190"/>
      <c r="TXR324" s="190"/>
      <c r="TXS324" s="190"/>
      <c r="TXT324" s="190"/>
      <c r="TXU324" s="190"/>
      <c r="TXV324" s="190"/>
      <c r="TXW324" s="190"/>
      <c r="TXX324" s="190"/>
      <c r="TXY324" s="190"/>
      <c r="TXZ324" s="190"/>
      <c r="TYA324" s="190"/>
      <c r="TYB324" s="190"/>
      <c r="TYC324" s="190"/>
      <c r="TYD324" s="190"/>
      <c r="TYE324" s="190"/>
      <c r="TYF324" s="190"/>
      <c r="TYG324" s="190"/>
      <c r="TYH324" s="190"/>
      <c r="TYI324" s="190"/>
      <c r="TYJ324" s="190"/>
      <c r="TYK324" s="190"/>
      <c r="TYL324" s="190"/>
      <c r="TYM324" s="190"/>
      <c r="TYN324" s="190"/>
      <c r="TYO324" s="190"/>
      <c r="TYP324" s="190"/>
      <c r="TYQ324" s="190"/>
      <c r="TYR324" s="190"/>
      <c r="TYS324" s="190"/>
      <c r="TYT324" s="190"/>
      <c r="TYU324" s="190"/>
      <c r="TYV324" s="190"/>
      <c r="TYW324" s="190"/>
      <c r="TYX324" s="190"/>
      <c r="TYY324" s="190"/>
      <c r="TYZ324" s="190"/>
      <c r="TZA324" s="190"/>
      <c r="TZB324" s="190"/>
      <c r="TZC324" s="190"/>
      <c r="TZD324" s="190"/>
      <c r="TZE324" s="190"/>
      <c r="TZF324" s="190"/>
      <c r="TZG324" s="190"/>
      <c r="TZH324" s="190"/>
      <c r="TZI324" s="190"/>
      <c r="TZJ324" s="190"/>
      <c r="TZK324" s="190"/>
      <c r="TZL324" s="190"/>
      <c r="TZM324" s="190"/>
      <c r="TZN324" s="190"/>
      <c r="TZO324" s="190"/>
      <c r="TZP324" s="190"/>
      <c r="TZQ324" s="190"/>
      <c r="TZR324" s="190"/>
      <c r="TZS324" s="190"/>
      <c r="TZT324" s="190"/>
      <c r="TZU324" s="190"/>
      <c r="TZV324" s="190"/>
      <c r="TZW324" s="190"/>
      <c r="TZX324" s="190"/>
      <c r="TZY324" s="190"/>
      <c r="TZZ324" s="190"/>
      <c r="UAA324" s="190"/>
      <c r="UAB324" s="190"/>
      <c r="UAC324" s="190"/>
      <c r="UAD324" s="190"/>
      <c r="UAE324" s="190"/>
      <c r="UAF324" s="190"/>
      <c r="UAG324" s="190"/>
      <c r="UAH324" s="190"/>
      <c r="UAI324" s="190"/>
      <c r="UAJ324" s="190"/>
      <c r="UAK324" s="190"/>
      <c r="UAL324" s="190"/>
      <c r="UAM324" s="190"/>
      <c r="UAN324" s="190"/>
      <c r="UAO324" s="190"/>
      <c r="UAP324" s="190"/>
      <c r="UAQ324" s="190"/>
      <c r="UAR324" s="190"/>
      <c r="UAS324" s="190"/>
      <c r="UAT324" s="190"/>
      <c r="UAU324" s="190"/>
      <c r="UAV324" s="190"/>
      <c r="UAW324" s="190"/>
      <c r="UAX324" s="190"/>
      <c r="UAY324" s="190"/>
      <c r="UAZ324" s="190"/>
      <c r="UBA324" s="190"/>
      <c r="UBB324" s="190"/>
      <c r="UBC324" s="190"/>
      <c r="UBD324" s="190"/>
      <c r="UBE324" s="190"/>
      <c r="UBF324" s="190"/>
      <c r="UBG324" s="190"/>
      <c r="UBH324" s="190"/>
      <c r="UBI324" s="190"/>
      <c r="UBJ324" s="190"/>
      <c r="UBK324" s="190"/>
      <c r="UBL324" s="190"/>
      <c r="UBM324" s="190"/>
      <c r="UBN324" s="190"/>
      <c r="UBO324" s="190"/>
      <c r="UBP324" s="190"/>
      <c r="UBQ324" s="190"/>
      <c r="UBR324" s="190"/>
      <c r="UBS324" s="190"/>
      <c r="UBT324" s="190"/>
      <c r="UBU324" s="190"/>
      <c r="UBV324" s="190"/>
      <c r="UBW324" s="190"/>
      <c r="UBX324" s="190"/>
      <c r="UBY324" s="190"/>
      <c r="UBZ324" s="190"/>
      <c r="UCA324" s="190"/>
      <c r="UCB324" s="190"/>
      <c r="UCC324" s="190"/>
      <c r="UCD324" s="190"/>
      <c r="UCE324" s="190"/>
      <c r="UCF324" s="190"/>
      <c r="UCG324" s="190"/>
      <c r="UCH324" s="190"/>
      <c r="UCI324" s="190"/>
      <c r="UCJ324" s="190"/>
      <c r="UCK324" s="190"/>
      <c r="UCL324" s="190"/>
      <c r="UCM324" s="190"/>
      <c r="UCN324" s="190"/>
      <c r="UCO324" s="190"/>
      <c r="UCP324" s="190"/>
      <c r="UCQ324" s="190"/>
      <c r="UCR324" s="190"/>
      <c r="UCS324" s="190"/>
      <c r="UCT324" s="190"/>
      <c r="UCU324" s="190"/>
      <c r="UCV324" s="190"/>
      <c r="UCW324" s="190"/>
      <c r="UCX324" s="190"/>
      <c r="UCY324" s="190"/>
      <c r="UCZ324" s="190"/>
      <c r="UDA324" s="190"/>
      <c r="UDB324" s="190"/>
      <c r="UDC324" s="190"/>
      <c r="UDD324" s="190"/>
      <c r="UDE324" s="190"/>
      <c r="UDF324" s="190"/>
      <c r="UDG324" s="190"/>
      <c r="UDH324" s="190"/>
      <c r="UDI324" s="190"/>
      <c r="UDJ324" s="190"/>
      <c r="UDK324" s="190"/>
      <c r="UDL324" s="190"/>
      <c r="UDM324" s="190"/>
      <c r="UDN324" s="190"/>
      <c r="UDO324" s="190"/>
      <c r="UDP324" s="190"/>
      <c r="UDQ324" s="190"/>
      <c r="UDR324" s="190"/>
      <c r="UDS324" s="190"/>
      <c r="UDT324" s="190"/>
      <c r="UDU324" s="190"/>
      <c r="UDV324" s="190"/>
      <c r="UDW324" s="190"/>
      <c r="UDX324" s="190"/>
      <c r="UDY324" s="190"/>
      <c r="UDZ324" s="190"/>
      <c r="UEA324" s="190"/>
      <c r="UEB324" s="190"/>
      <c r="UEC324" s="190"/>
      <c r="UED324" s="190"/>
      <c r="UEE324" s="190"/>
      <c r="UEF324" s="190"/>
      <c r="UEG324" s="190"/>
      <c r="UEH324" s="190"/>
      <c r="UEI324" s="190"/>
      <c r="UEJ324" s="190"/>
      <c r="UEK324" s="190"/>
      <c r="UEL324" s="190"/>
      <c r="UEM324" s="190"/>
      <c r="UEN324" s="190"/>
      <c r="UEO324" s="190"/>
      <c r="UEP324" s="190"/>
      <c r="UEQ324" s="190"/>
      <c r="UER324" s="190"/>
      <c r="UES324" s="190"/>
      <c r="UET324" s="190"/>
      <c r="UEU324" s="190"/>
      <c r="UEV324" s="190"/>
      <c r="UEW324" s="190"/>
      <c r="UEX324" s="190"/>
      <c r="UEY324" s="190"/>
      <c r="UEZ324" s="190"/>
      <c r="UFA324" s="190"/>
      <c r="UFB324" s="190"/>
      <c r="UFC324" s="190"/>
      <c r="UFD324" s="190"/>
      <c r="UFE324" s="190"/>
      <c r="UFF324" s="190"/>
      <c r="UFG324" s="190"/>
      <c r="UFH324" s="190"/>
      <c r="UFI324" s="190"/>
      <c r="UFJ324" s="190"/>
      <c r="UFK324" s="190"/>
      <c r="UFL324" s="190"/>
      <c r="UFM324" s="190"/>
      <c r="UFN324" s="190"/>
      <c r="UFO324" s="190"/>
      <c r="UFP324" s="190"/>
      <c r="UFQ324" s="190"/>
      <c r="UFR324" s="190"/>
      <c r="UFS324" s="190"/>
      <c r="UFT324" s="190"/>
      <c r="UFU324" s="190"/>
      <c r="UFV324" s="190"/>
      <c r="UFW324" s="190"/>
      <c r="UFX324" s="190"/>
      <c r="UFY324" s="190"/>
      <c r="UFZ324" s="190"/>
      <c r="UGA324" s="190"/>
      <c r="UGB324" s="190"/>
      <c r="UGC324" s="190"/>
      <c r="UGD324" s="190"/>
      <c r="UGE324" s="190"/>
      <c r="UGF324" s="190"/>
      <c r="UGG324" s="190"/>
      <c r="UGH324" s="190"/>
      <c r="UGI324" s="190"/>
      <c r="UGJ324" s="190"/>
      <c r="UGK324" s="190"/>
      <c r="UGL324" s="190"/>
      <c r="UGM324" s="190"/>
      <c r="UGN324" s="190"/>
      <c r="UGO324" s="190"/>
      <c r="UGP324" s="190"/>
      <c r="UGQ324" s="190"/>
      <c r="UGR324" s="190"/>
      <c r="UGS324" s="190"/>
      <c r="UGT324" s="190"/>
      <c r="UGU324" s="190"/>
      <c r="UGV324" s="190"/>
      <c r="UGW324" s="190"/>
      <c r="UGX324" s="190"/>
      <c r="UGY324" s="190"/>
      <c r="UGZ324" s="190"/>
      <c r="UHA324" s="190"/>
      <c r="UHB324" s="190"/>
      <c r="UHC324" s="190"/>
      <c r="UHD324" s="190"/>
      <c r="UHE324" s="190"/>
      <c r="UHF324" s="190"/>
      <c r="UHG324" s="190"/>
      <c r="UHH324" s="190"/>
      <c r="UHI324" s="190"/>
      <c r="UHJ324" s="190"/>
      <c r="UHK324" s="190"/>
      <c r="UHL324" s="190"/>
      <c r="UHM324" s="190"/>
      <c r="UHN324" s="190"/>
      <c r="UHO324" s="190"/>
      <c r="UHP324" s="190"/>
      <c r="UHQ324" s="190"/>
      <c r="UHR324" s="190"/>
      <c r="UHS324" s="190"/>
      <c r="UHT324" s="190"/>
      <c r="UHU324" s="190"/>
      <c r="UHV324" s="190"/>
      <c r="UHW324" s="190"/>
      <c r="UHX324" s="190"/>
      <c r="UHY324" s="190"/>
      <c r="UHZ324" s="190"/>
      <c r="UIA324" s="190"/>
      <c r="UIB324" s="190"/>
      <c r="UIC324" s="190"/>
      <c r="UID324" s="190"/>
      <c r="UIE324" s="190"/>
      <c r="UIF324" s="190"/>
      <c r="UIG324" s="190"/>
      <c r="UIH324" s="190"/>
      <c r="UII324" s="190"/>
      <c r="UIJ324" s="190"/>
      <c r="UIK324" s="190"/>
      <c r="UIL324" s="190"/>
      <c r="UIM324" s="190"/>
      <c r="UIN324" s="190"/>
      <c r="UIO324" s="190"/>
      <c r="UIP324" s="190"/>
      <c r="UIQ324" s="190"/>
      <c r="UIR324" s="190"/>
      <c r="UIS324" s="190"/>
      <c r="UIT324" s="190"/>
      <c r="UIU324" s="190"/>
      <c r="UIV324" s="190"/>
      <c r="UIW324" s="190"/>
      <c r="UIX324" s="190"/>
      <c r="UIY324" s="190"/>
      <c r="UIZ324" s="190"/>
      <c r="UJA324" s="190"/>
      <c r="UJB324" s="190"/>
      <c r="UJC324" s="190"/>
      <c r="UJD324" s="190"/>
      <c r="UJE324" s="190"/>
      <c r="UJF324" s="190"/>
      <c r="UJG324" s="190"/>
      <c r="UJH324" s="190"/>
      <c r="UJI324" s="190"/>
      <c r="UJJ324" s="190"/>
      <c r="UJK324" s="190"/>
      <c r="UJL324" s="190"/>
      <c r="UJM324" s="190"/>
      <c r="UJN324" s="190"/>
      <c r="UJO324" s="190"/>
      <c r="UJP324" s="190"/>
      <c r="UJQ324" s="190"/>
      <c r="UJR324" s="190"/>
      <c r="UJS324" s="190"/>
      <c r="UJT324" s="190"/>
      <c r="UJU324" s="190"/>
      <c r="UJV324" s="190"/>
      <c r="UJW324" s="190"/>
      <c r="UJX324" s="190"/>
      <c r="UJY324" s="190"/>
      <c r="UJZ324" s="190"/>
      <c r="UKA324" s="190"/>
      <c r="UKB324" s="190"/>
      <c r="UKC324" s="190"/>
      <c r="UKD324" s="190"/>
      <c r="UKE324" s="190"/>
      <c r="UKF324" s="190"/>
      <c r="UKG324" s="190"/>
      <c r="UKH324" s="190"/>
      <c r="UKI324" s="190"/>
      <c r="UKJ324" s="190"/>
      <c r="UKK324" s="190"/>
      <c r="UKL324" s="190"/>
      <c r="UKM324" s="190"/>
      <c r="UKN324" s="190"/>
      <c r="UKO324" s="190"/>
      <c r="UKP324" s="190"/>
      <c r="UKQ324" s="190"/>
      <c r="UKR324" s="190"/>
      <c r="UKS324" s="190"/>
      <c r="UKT324" s="190"/>
      <c r="UKU324" s="190"/>
      <c r="UKV324" s="190"/>
      <c r="UKW324" s="190"/>
      <c r="UKX324" s="190"/>
      <c r="UKY324" s="190"/>
      <c r="UKZ324" s="190"/>
      <c r="ULA324" s="190"/>
      <c r="ULB324" s="190"/>
      <c r="ULC324" s="190"/>
      <c r="ULD324" s="190"/>
      <c r="ULE324" s="190"/>
      <c r="ULF324" s="190"/>
      <c r="ULG324" s="190"/>
      <c r="ULH324" s="190"/>
      <c r="ULI324" s="190"/>
      <c r="ULJ324" s="190"/>
      <c r="ULK324" s="190"/>
      <c r="ULL324" s="190"/>
      <c r="ULM324" s="190"/>
      <c r="ULN324" s="190"/>
      <c r="ULO324" s="190"/>
      <c r="ULP324" s="190"/>
      <c r="ULQ324" s="190"/>
      <c r="ULR324" s="190"/>
      <c r="ULS324" s="190"/>
      <c r="ULT324" s="190"/>
      <c r="ULU324" s="190"/>
      <c r="ULV324" s="190"/>
      <c r="ULW324" s="190"/>
      <c r="ULX324" s="190"/>
      <c r="ULY324" s="190"/>
      <c r="ULZ324" s="190"/>
      <c r="UMA324" s="190"/>
      <c r="UMB324" s="190"/>
      <c r="UMC324" s="190"/>
      <c r="UMD324" s="190"/>
      <c r="UME324" s="190"/>
      <c r="UMF324" s="190"/>
      <c r="UMG324" s="190"/>
      <c r="UMH324" s="190"/>
      <c r="UMI324" s="190"/>
      <c r="UMJ324" s="190"/>
      <c r="UMK324" s="190"/>
      <c r="UML324" s="190"/>
      <c r="UMM324" s="190"/>
      <c r="UMN324" s="190"/>
      <c r="UMO324" s="190"/>
      <c r="UMP324" s="190"/>
      <c r="UMQ324" s="190"/>
      <c r="UMR324" s="190"/>
      <c r="UMS324" s="190"/>
      <c r="UMT324" s="190"/>
      <c r="UMU324" s="190"/>
      <c r="UMV324" s="190"/>
      <c r="UMW324" s="190"/>
      <c r="UMX324" s="190"/>
      <c r="UMY324" s="190"/>
      <c r="UMZ324" s="190"/>
      <c r="UNA324" s="190"/>
      <c r="UNB324" s="190"/>
      <c r="UNC324" s="190"/>
      <c r="UND324" s="190"/>
      <c r="UNE324" s="190"/>
      <c r="UNF324" s="190"/>
      <c r="UNG324" s="190"/>
      <c r="UNH324" s="190"/>
      <c r="UNI324" s="190"/>
      <c r="UNJ324" s="190"/>
      <c r="UNK324" s="190"/>
      <c r="UNL324" s="190"/>
      <c r="UNM324" s="190"/>
      <c r="UNN324" s="190"/>
      <c r="UNO324" s="190"/>
      <c r="UNP324" s="190"/>
      <c r="UNQ324" s="190"/>
      <c r="UNR324" s="190"/>
      <c r="UNS324" s="190"/>
      <c r="UNT324" s="190"/>
      <c r="UNU324" s="190"/>
      <c r="UNV324" s="190"/>
      <c r="UNW324" s="190"/>
      <c r="UNX324" s="190"/>
      <c r="UNY324" s="190"/>
      <c r="UNZ324" s="190"/>
      <c r="UOA324" s="190"/>
      <c r="UOB324" s="190"/>
      <c r="UOC324" s="190"/>
      <c r="UOD324" s="190"/>
      <c r="UOE324" s="190"/>
      <c r="UOF324" s="190"/>
      <c r="UOG324" s="190"/>
      <c r="UOH324" s="190"/>
      <c r="UOI324" s="190"/>
      <c r="UOJ324" s="190"/>
      <c r="UOK324" s="190"/>
      <c r="UOL324" s="190"/>
      <c r="UOM324" s="190"/>
      <c r="UON324" s="190"/>
      <c r="UOO324" s="190"/>
      <c r="UOP324" s="190"/>
      <c r="UOQ324" s="190"/>
      <c r="UOR324" s="190"/>
      <c r="UOS324" s="190"/>
      <c r="UOT324" s="190"/>
      <c r="UOU324" s="190"/>
      <c r="UOV324" s="190"/>
      <c r="UOW324" s="190"/>
      <c r="UOX324" s="190"/>
      <c r="UOY324" s="190"/>
      <c r="UOZ324" s="190"/>
      <c r="UPA324" s="190"/>
      <c r="UPB324" s="190"/>
      <c r="UPC324" s="190"/>
      <c r="UPD324" s="190"/>
      <c r="UPE324" s="190"/>
      <c r="UPF324" s="190"/>
      <c r="UPG324" s="190"/>
      <c r="UPH324" s="190"/>
      <c r="UPI324" s="190"/>
      <c r="UPJ324" s="190"/>
      <c r="UPK324" s="190"/>
      <c r="UPL324" s="190"/>
      <c r="UPM324" s="190"/>
      <c r="UPN324" s="190"/>
      <c r="UPO324" s="190"/>
      <c r="UPP324" s="190"/>
      <c r="UPQ324" s="190"/>
      <c r="UPR324" s="190"/>
      <c r="UPS324" s="190"/>
      <c r="UPT324" s="190"/>
      <c r="UPU324" s="190"/>
      <c r="UPV324" s="190"/>
      <c r="UPW324" s="190"/>
      <c r="UPX324" s="190"/>
      <c r="UPY324" s="190"/>
      <c r="UPZ324" s="190"/>
      <c r="UQA324" s="190"/>
      <c r="UQB324" s="190"/>
      <c r="UQC324" s="190"/>
      <c r="UQD324" s="190"/>
      <c r="UQE324" s="190"/>
      <c r="UQF324" s="190"/>
      <c r="UQG324" s="190"/>
      <c r="UQH324" s="190"/>
      <c r="UQI324" s="190"/>
      <c r="UQJ324" s="190"/>
      <c r="UQK324" s="190"/>
      <c r="UQL324" s="190"/>
      <c r="UQM324" s="190"/>
      <c r="UQN324" s="190"/>
      <c r="UQO324" s="190"/>
      <c r="UQP324" s="190"/>
      <c r="UQQ324" s="190"/>
      <c r="UQR324" s="190"/>
      <c r="UQS324" s="190"/>
      <c r="UQT324" s="190"/>
      <c r="UQU324" s="190"/>
      <c r="UQV324" s="190"/>
      <c r="UQW324" s="190"/>
      <c r="UQX324" s="190"/>
      <c r="UQY324" s="190"/>
      <c r="UQZ324" s="190"/>
      <c r="URA324" s="190"/>
      <c r="URB324" s="190"/>
      <c r="URC324" s="190"/>
      <c r="URD324" s="190"/>
      <c r="URE324" s="190"/>
      <c r="URF324" s="190"/>
      <c r="URG324" s="190"/>
      <c r="URH324" s="190"/>
      <c r="URI324" s="190"/>
      <c r="URJ324" s="190"/>
      <c r="URK324" s="190"/>
      <c r="URL324" s="190"/>
      <c r="URM324" s="190"/>
      <c r="URN324" s="190"/>
      <c r="URO324" s="190"/>
      <c r="URP324" s="190"/>
      <c r="URQ324" s="190"/>
      <c r="URR324" s="190"/>
      <c r="URS324" s="190"/>
      <c r="URT324" s="190"/>
      <c r="URU324" s="190"/>
      <c r="URV324" s="190"/>
      <c r="URW324" s="190"/>
      <c r="URX324" s="190"/>
      <c r="URY324" s="190"/>
      <c r="URZ324" s="190"/>
      <c r="USA324" s="190"/>
      <c r="USB324" s="190"/>
      <c r="USC324" s="190"/>
      <c r="USD324" s="190"/>
      <c r="USE324" s="190"/>
      <c r="USF324" s="190"/>
      <c r="USG324" s="190"/>
      <c r="USH324" s="190"/>
      <c r="USI324" s="190"/>
      <c r="USJ324" s="190"/>
      <c r="USK324" s="190"/>
      <c r="USL324" s="190"/>
      <c r="USM324" s="190"/>
      <c r="USN324" s="190"/>
      <c r="USO324" s="190"/>
      <c r="USP324" s="190"/>
      <c r="USQ324" s="190"/>
      <c r="USR324" s="190"/>
      <c r="USS324" s="190"/>
      <c r="UST324" s="190"/>
      <c r="USU324" s="190"/>
      <c r="USV324" s="190"/>
      <c r="USW324" s="190"/>
      <c r="USX324" s="190"/>
      <c r="USY324" s="190"/>
      <c r="USZ324" s="190"/>
      <c r="UTA324" s="190"/>
      <c r="UTB324" s="190"/>
      <c r="UTC324" s="190"/>
      <c r="UTD324" s="190"/>
      <c r="UTE324" s="190"/>
      <c r="UTF324" s="190"/>
      <c r="UTG324" s="190"/>
      <c r="UTH324" s="190"/>
      <c r="UTI324" s="190"/>
      <c r="UTJ324" s="190"/>
      <c r="UTK324" s="190"/>
      <c r="UTL324" s="190"/>
      <c r="UTM324" s="190"/>
      <c r="UTN324" s="190"/>
      <c r="UTO324" s="190"/>
      <c r="UTP324" s="190"/>
      <c r="UTQ324" s="190"/>
      <c r="UTR324" s="190"/>
      <c r="UTS324" s="190"/>
      <c r="UTT324" s="190"/>
      <c r="UTU324" s="190"/>
      <c r="UTV324" s="190"/>
      <c r="UTW324" s="190"/>
      <c r="UTX324" s="190"/>
      <c r="UTY324" s="190"/>
      <c r="UTZ324" s="190"/>
      <c r="UUA324" s="190"/>
      <c r="UUB324" s="190"/>
      <c r="UUC324" s="190"/>
      <c r="UUD324" s="190"/>
      <c r="UUE324" s="190"/>
      <c r="UUF324" s="190"/>
      <c r="UUG324" s="190"/>
      <c r="UUH324" s="190"/>
      <c r="UUI324" s="190"/>
      <c r="UUJ324" s="190"/>
      <c r="UUK324" s="190"/>
      <c r="UUL324" s="190"/>
      <c r="UUM324" s="190"/>
      <c r="UUN324" s="190"/>
      <c r="UUO324" s="190"/>
      <c r="UUP324" s="190"/>
      <c r="UUQ324" s="190"/>
      <c r="UUR324" s="190"/>
      <c r="UUS324" s="190"/>
      <c r="UUT324" s="190"/>
      <c r="UUU324" s="190"/>
      <c r="UUV324" s="190"/>
      <c r="UUW324" s="190"/>
      <c r="UUX324" s="190"/>
      <c r="UUY324" s="190"/>
      <c r="UUZ324" s="190"/>
      <c r="UVA324" s="190"/>
      <c r="UVB324" s="190"/>
      <c r="UVC324" s="190"/>
      <c r="UVD324" s="190"/>
      <c r="UVE324" s="190"/>
      <c r="UVF324" s="190"/>
      <c r="UVG324" s="190"/>
      <c r="UVH324" s="190"/>
      <c r="UVI324" s="190"/>
      <c r="UVJ324" s="190"/>
      <c r="UVK324" s="190"/>
      <c r="UVL324" s="190"/>
      <c r="UVM324" s="190"/>
      <c r="UVN324" s="190"/>
      <c r="UVO324" s="190"/>
      <c r="UVP324" s="190"/>
      <c r="UVQ324" s="190"/>
      <c r="UVR324" s="190"/>
      <c r="UVS324" s="190"/>
      <c r="UVT324" s="190"/>
      <c r="UVU324" s="190"/>
      <c r="UVV324" s="190"/>
      <c r="UVW324" s="190"/>
      <c r="UVX324" s="190"/>
      <c r="UVY324" s="190"/>
      <c r="UVZ324" s="190"/>
      <c r="UWA324" s="190"/>
      <c r="UWB324" s="190"/>
      <c r="UWC324" s="190"/>
      <c r="UWD324" s="190"/>
      <c r="UWE324" s="190"/>
      <c r="UWF324" s="190"/>
      <c r="UWG324" s="190"/>
      <c r="UWH324" s="190"/>
      <c r="UWI324" s="190"/>
      <c r="UWJ324" s="190"/>
      <c r="UWK324" s="190"/>
      <c r="UWL324" s="190"/>
      <c r="UWM324" s="190"/>
      <c r="UWN324" s="190"/>
      <c r="UWO324" s="190"/>
      <c r="UWP324" s="190"/>
      <c r="UWQ324" s="190"/>
      <c r="UWR324" s="190"/>
      <c r="UWS324" s="190"/>
      <c r="UWT324" s="190"/>
      <c r="UWU324" s="190"/>
      <c r="UWV324" s="190"/>
      <c r="UWW324" s="190"/>
      <c r="UWX324" s="190"/>
      <c r="UWY324" s="190"/>
      <c r="UWZ324" s="190"/>
      <c r="UXA324" s="190"/>
      <c r="UXB324" s="190"/>
      <c r="UXC324" s="190"/>
      <c r="UXD324" s="190"/>
      <c r="UXE324" s="190"/>
      <c r="UXF324" s="190"/>
      <c r="UXG324" s="190"/>
      <c r="UXH324" s="190"/>
      <c r="UXI324" s="190"/>
      <c r="UXJ324" s="190"/>
      <c r="UXK324" s="190"/>
      <c r="UXL324" s="190"/>
      <c r="UXM324" s="190"/>
      <c r="UXN324" s="190"/>
      <c r="UXO324" s="190"/>
      <c r="UXP324" s="190"/>
      <c r="UXQ324" s="190"/>
      <c r="UXR324" s="190"/>
      <c r="UXS324" s="190"/>
      <c r="UXT324" s="190"/>
      <c r="UXU324" s="190"/>
      <c r="UXV324" s="190"/>
      <c r="UXW324" s="190"/>
      <c r="UXX324" s="190"/>
      <c r="UXY324" s="190"/>
      <c r="UXZ324" s="190"/>
      <c r="UYA324" s="190"/>
      <c r="UYB324" s="190"/>
      <c r="UYC324" s="190"/>
      <c r="UYD324" s="190"/>
      <c r="UYE324" s="190"/>
      <c r="UYF324" s="190"/>
      <c r="UYG324" s="190"/>
      <c r="UYH324" s="190"/>
      <c r="UYI324" s="190"/>
      <c r="UYJ324" s="190"/>
      <c r="UYK324" s="190"/>
      <c r="UYL324" s="190"/>
      <c r="UYM324" s="190"/>
      <c r="UYN324" s="190"/>
      <c r="UYO324" s="190"/>
      <c r="UYP324" s="190"/>
      <c r="UYQ324" s="190"/>
      <c r="UYR324" s="190"/>
      <c r="UYS324" s="190"/>
      <c r="UYT324" s="190"/>
      <c r="UYU324" s="190"/>
      <c r="UYV324" s="190"/>
      <c r="UYW324" s="190"/>
      <c r="UYX324" s="190"/>
      <c r="UYY324" s="190"/>
      <c r="UYZ324" s="190"/>
      <c r="UZA324" s="190"/>
      <c r="UZB324" s="190"/>
      <c r="UZC324" s="190"/>
      <c r="UZD324" s="190"/>
      <c r="UZE324" s="190"/>
      <c r="UZF324" s="190"/>
      <c r="UZG324" s="190"/>
      <c r="UZH324" s="190"/>
      <c r="UZI324" s="190"/>
      <c r="UZJ324" s="190"/>
      <c r="UZK324" s="190"/>
      <c r="UZL324" s="190"/>
      <c r="UZM324" s="190"/>
      <c r="UZN324" s="190"/>
      <c r="UZO324" s="190"/>
      <c r="UZP324" s="190"/>
      <c r="UZQ324" s="190"/>
      <c r="UZR324" s="190"/>
      <c r="UZS324" s="190"/>
      <c r="UZT324" s="190"/>
      <c r="UZU324" s="190"/>
      <c r="UZV324" s="190"/>
      <c r="UZW324" s="190"/>
      <c r="UZX324" s="190"/>
      <c r="UZY324" s="190"/>
      <c r="UZZ324" s="190"/>
      <c r="VAA324" s="190"/>
      <c r="VAB324" s="190"/>
      <c r="VAC324" s="190"/>
      <c r="VAD324" s="190"/>
      <c r="VAE324" s="190"/>
      <c r="VAF324" s="190"/>
      <c r="VAG324" s="190"/>
      <c r="VAH324" s="190"/>
      <c r="VAI324" s="190"/>
      <c r="VAJ324" s="190"/>
      <c r="VAK324" s="190"/>
      <c r="VAL324" s="190"/>
      <c r="VAM324" s="190"/>
      <c r="VAN324" s="190"/>
      <c r="VAO324" s="190"/>
      <c r="VAP324" s="190"/>
      <c r="VAQ324" s="190"/>
      <c r="VAR324" s="190"/>
      <c r="VAS324" s="190"/>
      <c r="VAT324" s="190"/>
      <c r="VAU324" s="190"/>
      <c r="VAV324" s="190"/>
      <c r="VAW324" s="190"/>
      <c r="VAX324" s="190"/>
      <c r="VAY324" s="190"/>
      <c r="VAZ324" s="190"/>
      <c r="VBA324" s="190"/>
      <c r="VBB324" s="190"/>
      <c r="VBC324" s="190"/>
      <c r="VBD324" s="190"/>
      <c r="VBE324" s="190"/>
      <c r="VBF324" s="190"/>
      <c r="VBG324" s="190"/>
      <c r="VBH324" s="190"/>
      <c r="VBI324" s="190"/>
      <c r="VBJ324" s="190"/>
      <c r="VBK324" s="190"/>
      <c r="VBL324" s="190"/>
      <c r="VBM324" s="190"/>
      <c r="VBN324" s="190"/>
      <c r="VBO324" s="190"/>
      <c r="VBP324" s="190"/>
      <c r="VBQ324" s="190"/>
      <c r="VBR324" s="190"/>
      <c r="VBS324" s="190"/>
      <c r="VBT324" s="190"/>
      <c r="VBU324" s="190"/>
      <c r="VBV324" s="190"/>
      <c r="VBW324" s="190"/>
      <c r="VBX324" s="190"/>
      <c r="VBY324" s="190"/>
      <c r="VBZ324" s="190"/>
      <c r="VCA324" s="190"/>
      <c r="VCB324" s="190"/>
      <c r="VCC324" s="190"/>
      <c r="VCD324" s="190"/>
      <c r="VCE324" s="190"/>
      <c r="VCF324" s="190"/>
      <c r="VCG324" s="190"/>
      <c r="VCH324" s="190"/>
      <c r="VCI324" s="190"/>
      <c r="VCJ324" s="190"/>
      <c r="VCK324" s="190"/>
      <c r="VCL324" s="190"/>
      <c r="VCM324" s="190"/>
      <c r="VCN324" s="190"/>
      <c r="VCO324" s="190"/>
      <c r="VCP324" s="190"/>
      <c r="VCQ324" s="190"/>
      <c r="VCR324" s="190"/>
      <c r="VCS324" s="190"/>
      <c r="VCT324" s="190"/>
      <c r="VCU324" s="190"/>
      <c r="VCV324" s="190"/>
      <c r="VCW324" s="190"/>
      <c r="VCX324" s="190"/>
      <c r="VCY324" s="190"/>
      <c r="VCZ324" s="190"/>
      <c r="VDA324" s="190"/>
      <c r="VDB324" s="190"/>
      <c r="VDC324" s="190"/>
      <c r="VDD324" s="190"/>
      <c r="VDE324" s="190"/>
      <c r="VDF324" s="190"/>
      <c r="VDG324" s="190"/>
      <c r="VDH324" s="190"/>
      <c r="VDI324" s="190"/>
      <c r="VDJ324" s="190"/>
      <c r="VDK324" s="190"/>
      <c r="VDL324" s="190"/>
      <c r="VDM324" s="190"/>
      <c r="VDN324" s="190"/>
      <c r="VDO324" s="190"/>
      <c r="VDP324" s="190"/>
      <c r="VDQ324" s="190"/>
      <c r="VDR324" s="190"/>
      <c r="VDS324" s="190"/>
      <c r="VDT324" s="190"/>
      <c r="VDU324" s="190"/>
      <c r="VDV324" s="190"/>
      <c r="VDW324" s="190"/>
      <c r="VDX324" s="190"/>
      <c r="VDY324" s="190"/>
      <c r="VDZ324" s="190"/>
      <c r="VEA324" s="190"/>
      <c r="VEB324" s="190"/>
      <c r="VEC324" s="190"/>
      <c r="VED324" s="190"/>
      <c r="VEE324" s="190"/>
      <c r="VEF324" s="190"/>
      <c r="VEG324" s="190"/>
      <c r="VEH324" s="190"/>
      <c r="VEI324" s="190"/>
      <c r="VEJ324" s="190"/>
      <c r="VEK324" s="190"/>
      <c r="VEL324" s="190"/>
      <c r="VEM324" s="190"/>
      <c r="VEN324" s="190"/>
      <c r="VEO324" s="190"/>
      <c r="VEP324" s="190"/>
      <c r="VEQ324" s="190"/>
      <c r="VER324" s="190"/>
      <c r="VES324" s="190"/>
      <c r="VET324" s="190"/>
      <c r="VEU324" s="190"/>
      <c r="VEV324" s="190"/>
      <c r="VEW324" s="190"/>
      <c r="VEX324" s="190"/>
      <c r="VEY324" s="190"/>
      <c r="VEZ324" s="190"/>
      <c r="VFA324" s="190"/>
      <c r="VFB324" s="190"/>
      <c r="VFC324" s="190"/>
      <c r="VFD324" s="190"/>
      <c r="VFE324" s="190"/>
      <c r="VFF324" s="190"/>
      <c r="VFG324" s="190"/>
      <c r="VFH324" s="190"/>
      <c r="VFI324" s="190"/>
      <c r="VFJ324" s="190"/>
      <c r="VFK324" s="190"/>
      <c r="VFL324" s="190"/>
      <c r="VFM324" s="190"/>
      <c r="VFN324" s="190"/>
      <c r="VFO324" s="190"/>
      <c r="VFP324" s="190"/>
      <c r="VFQ324" s="190"/>
      <c r="VFR324" s="190"/>
      <c r="VFS324" s="190"/>
      <c r="VFT324" s="190"/>
      <c r="VFU324" s="190"/>
      <c r="VFV324" s="190"/>
      <c r="VFW324" s="190"/>
      <c r="VFX324" s="190"/>
      <c r="VFY324" s="190"/>
      <c r="VFZ324" s="190"/>
      <c r="VGA324" s="190"/>
      <c r="VGB324" s="190"/>
      <c r="VGC324" s="190"/>
      <c r="VGD324" s="190"/>
      <c r="VGE324" s="190"/>
      <c r="VGF324" s="190"/>
      <c r="VGG324" s="190"/>
      <c r="VGH324" s="190"/>
      <c r="VGI324" s="190"/>
      <c r="VGJ324" s="190"/>
      <c r="VGK324" s="190"/>
      <c r="VGL324" s="190"/>
      <c r="VGM324" s="190"/>
      <c r="VGN324" s="190"/>
      <c r="VGO324" s="190"/>
      <c r="VGP324" s="190"/>
      <c r="VGQ324" s="190"/>
      <c r="VGR324" s="190"/>
      <c r="VGS324" s="190"/>
      <c r="VGT324" s="190"/>
      <c r="VGU324" s="190"/>
      <c r="VGV324" s="190"/>
      <c r="VGW324" s="190"/>
      <c r="VGX324" s="190"/>
      <c r="VGY324" s="190"/>
      <c r="VGZ324" s="190"/>
      <c r="VHA324" s="190"/>
      <c r="VHB324" s="190"/>
      <c r="VHC324" s="190"/>
      <c r="VHD324" s="190"/>
      <c r="VHE324" s="190"/>
      <c r="VHF324" s="190"/>
      <c r="VHG324" s="190"/>
      <c r="VHH324" s="190"/>
      <c r="VHI324" s="190"/>
      <c r="VHJ324" s="190"/>
      <c r="VHK324" s="190"/>
      <c r="VHL324" s="190"/>
      <c r="VHM324" s="190"/>
      <c r="VHN324" s="190"/>
      <c r="VHO324" s="190"/>
      <c r="VHP324" s="190"/>
      <c r="VHQ324" s="190"/>
      <c r="VHR324" s="190"/>
      <c r="VHS324" s="190"/>
      <c r="VHT324" s="190"/>
      <c r="VHU324" s="190"/>
      <c r="VHV324" s="190"/>
      <c r="VHW324" s="190"/>
      <c r="VHX324" s="190"/>
      <c r="VHY324" s="190"/>
      <c r="VHZ324" s="190"/>
      <c r="VIA324" s="190"/>
      <c r="VIB324" s="190"/>
      <c r="VIC324" s="190"/>
      <c r="VID324" s="190"/>
      <c r="VIE324" s="190"/>
      <c r="VIF324" s="190"/>
      <c r="VIG324" s="190"/>
      <c r="VIH324" s="190"/>
      <c r="VII324" s="190"/>
      <c r="VIJ324" s="190"/>
      <c r="VIK324" s="190"/>
      <c r="VIL324" s="190"/>
      <c r="VIM324" s="190"/>
      <c r="VIN324" s="190"/>
      <c r="VIO324" s="190"/>
      <c r="VIP324" s="190"/>
      <c r="VIQ324" s="190"/>
      <c r="VIR324" s="190"/>
      <c r="VIS324" s="190"/>
      <c r="VIT324" s="190"/>
      <c r="VIU324" s="190"/>
      <c r="VIV324" s="190"/>
      <c r="VIW324" s="190"/>
      <c r="VIX324" s="190"/>
      <c r="VIY324" s="190"/>
      <c r="VIZ324" s="190"/>
      <c r="VJA324" s="190"/>
      <c r="VJB324" s="190"/>
      <c r="VJC324" s="190"/>
      <c r="VJD324" s="190"/>
      <c r="VJE324" s="190"/>
      <c r="VJF324" s="190"/>
      <c r="VJG324" s="190"/>
      <c r="VJH324" s="190"/>
      <c r="VJI324" s="190"/>
      <c r="VJJ324" s="190"/>
      <c r="VJK324" s="190"/>
      <c r="VJL324" s="190"/>
      <c r="VJM324" s="190"/>
      <c r="VJN324" s="190"/>
      <c r="VJO324" s="190"/>
      <c r="VJP324" s="190"/>
      <c r="VJQ324" s="190"/>
      <c r="VJR324" s="190"/>
      <c r="VJS324" s="190"/>
      <c r="VJT324" s="190"/>
      <c r="VJU324" s="190"/>
      <c r="VJV324" s="190"/>
      <c r="VJW324" s="190"/>
      <c r="VJX324" s="190"/>
      <c r="VJY324" s="190"/>
      <c r="VJZ324" s="190"/>
      <c r="VKA324" s="190"/>
      <c r="VKB324" s="190"/>
      <c r="VKC324" s="190"/>
      <c r="VKD324" s="190"/>
      <c r="VKE324" s="190"/>
      <c r="VKF324" s="190"/>
      <c r="VKG324" s="190"/>
      <c r="VKH324" s="190"/>
      <c r="VKI324" s="190"/>
      <c r="VKJ324" s="190"/>
      <c r="VKK324" s="190"/>
      <c r="VKL324" s="190"/>
      <c r="VKM324" s="190"/>
      <c r="VKN324" s="190"/>
      <c r="VKO324" s="190"/>
      <c r="VKP324" s="190"/>
      <c r="VKQ324" s="190"/>
      <c r="VKR324" s="190"/>
      <c r="VKS324" s="190"/>
      <c r="VKT324" s="190"/>
      <c r="VKU324" s="190"/>
      <c r="VKV324" s="190"/>
      <c r="VKW324" s="190"/>
      <c r="VKX324" s="190"/>
      <c r="VKY324" s="190"/>
      <c r="VKZ324" s="190"/>
      <c r="VLA324" s="190"/>
      <c r="VLB324" s="190"/>
      <c r="VLC324" s="190"/>
      <c r="VLD324" s="190"/>
      <c r="VLE324" s="190"/>
      <c r="VLF324" s="190"/>
      <c r="VLG324" s="190"/>
      <c r="VLH324" s="190"/>
      <c r="VLI324" s="190"/>
      <c r="VLJ324" s="190"/>
      <c r="VLK324" s="190"/>
      <c r="VLL324" s="190"/>
      <c r="VLM324" s="190"/>
      <c r="VLN324" s="190"/>
      <c r="VLO324" s="190"/>
      <c r="VLP324" s="190"/>
      <c r="VLQ324" s="190"/>
      <c r="VLR324" s="190"/>
      <c r="VLS324" s="190"/>
      <c r="VLT324" s="190"/>
      <c r="VLU324" s="190"/>
      <c r="VLV324" s="190"/>
      <c r="VLW324" s="190"/>
      <c r="VLX324" s="190"/>
      <c r="VLY324" s="190"/>
      <c r="VLZ324" s="190"/>
      <c r="VMA324" s="190"/>
      <c r="VMB324" s="190"/>
      <c r="VMC324" s="190"/>
      <c r="VMD324" s="190"/>
      <c r="VME324" s="190"/>
      <c r="VMF324" s="190"/>
      <c r="VMG324" s="190"/>
      <c r="VMH324" s="190"/>
      <c r="VMI324" s="190"/>
      <c r="VMJ324" s="190"/>
      <c r="VMK324" s="190"/>
      <c r="VML324" s="190"/>
      <c r="VMM324" s="190"/>
      <c r="VMN324" s="190"/>
      <c r="VMO324" s="190"/>
      <c r="VMP324" s="190"/>
      <c r="VMQ324" s="190"/>
      <c r="VMR324" s="190"/>
      <c r="VMS324" s="190"/>
      <c r="VMT324" s="190"/>
      <c r="VMU324" s="190"/>
      <c r="VMV324" s="190"/>
      <c r="VMW324" s="190"/>
      <c r="VMX324" s="190"/>
      <c r="VMY324" s="190"/>
      <c r="VMZ324" s="190"/>
      <c r="VNA324" s="190"/>
      <c r="VNB324" s="190"/>
      <c r="VNC324" s="190"/>
      <c r="VND324" s="190"/>
      <c r="VNE324" s="190"/>
      <c r="VNF324" s="190"/>
      <c r="VNG324" s="190"/>
      <c r="VNH324" s="190"/>
      <c r="VNI324" s="190"/>
      <c r="VNJ324" s="190"/>
      <c r="VNK324" s="190"/>
      <c r="VNL324" s="190"/>
      <c r="VNM324" s="190"/>
      <c r="VNN324" s="190"/>
      <c r="VNO324" s="190"/>
      <c r="VNP324" s="190"/>
      <c r="VNQ324" s="190"/>
      <c r="VNR324" s="190"/>
      <c r="VNS324" s="190"/>
      <c r="VNT324" s="190"/>
      <c r="VNU324" s="190"/>
      <c r="VNV324" s="190"/>
      <c r="VNW324" s="190"/>
      <c r="VNX324" s="190"/>
      <c r="VNY324" s="190"/>
      <c r="VNZ324" s="190"/>
      <c r="VOA324" s="190"/>
      <c r="VOB324" s="190"/>
      <c r="VOC324" s="190"/>
      <c r="VOD324" s="190"/>
      <c r="VOE324" s="190"/>
      <c r="VOF324" s="190"/>
      <c r="VOG324" s="190"/>
      <c r="VOH324" s="190"/>
      <c r="VOI324" s="190"/>
      <c r="VOJ324" s="190"/>
      <c r="VOK324" s="190"/>
      <c r="VOL324" s="190"/>
      <c r="VOM324" s="190"/>
      <c r="VON324" s="190"/>
      <c r="VOO324" s="190"/>
      <c r="VOP324" s="190"/>
      <c r="VOQ324" s="190"/>
      <c r="VOR324" s="190"/>
      <c r="VOS324" s="190"/>
      <c r="VOT324" s="190"/>
      <c r="VOU324" s="190"/>
      <c r="VOV324" s="190"/>
      <c r="VOW324" s="190"/>
      <c r="VOX324" s="190"/>
      <c r="VOY324" s="190"/>
      <c r="VOZ324" s="190"/>
      <c r="VPA324" s="190"/>
      <c r="VPB324" s="190"/>
      <c r="VPC324" s="190"/>
      <c r="VPD324" s="190"/>
      <c r="VPE324" s="190"/>
      <c r="VPF324" s="190"/>
      <c r="VPG324" s="190"/>
      <c r="VPH324" s="190"/>
      <c r="VPI324" s="190"/>
      <c r="VPJ324" s="190"/>
      <c r="VPK324" s="190"/>
      <c r="VPL324" s="190"/>
      <c r="VPM324" s="190"/>
      <c r="VPN324" s="190"/>
      <c r="VPO324" s="190"/>
      <c r="VPP324" s="190"/>
      <c r="VPQ324" s="190"/>
      <c r="VPR324" s="190"/>
      <c r="VPS324" s="190"/>
      <c r="VPT324" s="190"/>
      <c r="VPU324" s="190"/>
      <c r="VPV324" s="190"/>
      <c r="VPW324" s="190"/>
      <c r="VPX324" s="190"/>
      <c r="VPY324" s="190"/>
      <c r="VPZ324" s="190"/>
      <c r="VQA324" s="190"/>
      <c r="VQB324" s="190"/>
      <c r="VQC324" s="190"/>
      <c r="VQD324" s="190"/>
      <c r="VQE324" s="190"/>
      <c r="VQF324" s="190"/>
      <c r="VQG324" s="190"/>
      <c r="VQH324" s="190"/>
      <c r="VQI324" s="190"/>
      <c r="VQJ324" s="190"/>
      <c r="VQK324" s="190"/>
      <c r="VQL324" s="190"/>
      <c r="VQM324" s="190"/>
      <c r="VQN324" s="190"/>
      <c r="VQO324" s="190"/>
      <c r="VQP324" s="190"/>
      <c r="VQQ324" s="190"/>
      <c r="VQR324" s="190"/>
      <c r="VQS324" s="190"/>
      <c r="VQT324" s="190"/>
      <c r="VQU324" s="190"/>
      <c r="VQV324" s="190"/>
      <c r="VQW324" s="190"/>
      <c r="VQX324" s="190"/>
      <c r="VQY324" s="190"/>
      <c r="VQZ324" s="190"/>
      <c r="VRA324" s="190"/>
      <c r="VRB324" s="190"/>
      <c r="VRC324" s="190"/>
      <c r="VRD324" s="190"/>
      <c r="VRE324" s="190"/>
      <c r="VRF324" s="190"/>
      <c r="VRG324" s="190"/>
      <c r="VRH324" s="190"/>
      <c r="VRI324" s="190"/>
      <c r="VRJ324" s="190"/>
      <c r="VRK324" s="190"/>
      <c r="VRL324" s="190"/>
      <c r="VRM324" s="190"/>
      <c r="VRN324" s="190"/>
      <c r="VRO324" s="190"/>
      <c r="VRP324" s="190"/>
      <c r="VRQ324" s="190"/>
      <c r="VRR324" s="190"/>
      <c r="VRS324" s="190"/>
      <c r="VRT324" s="190"/>
      <c r="VRU324" s="190"/>
      <c r="VRV324" s="190"/>
      <c r="VRW324" s="190"/>
      <c r="VRX324" s="190"/>
      <c r="VRY324" s="190"/>
      <c r="VRZ324" s="190"/>
      <c r="VSA324" s="190"/>
      <c r="VSB324" s="190"/>
      <c r="VSC324" s="190"/>
      <c r="VSD324" s="190"/>
      <c r="VSE324" s="190"/>
      <c r="VSF324" s="190"/>
      <c r="VSG324" s="190"/>
      <c r="VSH324" s="190"/>
      <c r="VSI324" s="190"/>
      <c r="VSJ324" s="190"/>
      <c r="VSK324" s="190"/>
      <c r="VSL324" s="190"/>
      <c r="VSM324" s="190"/>
      <c r="VSN324" s="190"/>
      <c r="VSO324" s="190"/>
      <c r="VSP324" s="190"/>
      <c r="VSQ324" s="190"/>
      <c r="VSR324" s="190"/>
      <c r="VSS324" s="190"/>
      <c r="VST324" s="190"/>
      <c r="VSU324" s="190"/>
      <c r="VSV324" s="190"/>
      <c r="VSW324" s="190"/>
      <c r="VSX324" s="190"/>
      <c r="VSY324" s="190"/>
      <c r="VSZ324" s="190"/>
      <c r="VTA324" s="190"/>
      <c r="VTB324" s="190"/>
      <c r="VTC324" s="190"/>
      <c r="VTD324" s="190"/>
      <c r="VTE324" s="190"/>
      <c r="VTF324" s="190"/>
      <c r="VTG324" s="190"/>
      <c r="VTH324" s="190"/>
      <c r="VTI324" s="190"/>
      <c r="VTJ324" s="190"/>
      <c r="VTK324" s="190"/>
      <c r="VTL324" s="190"/>
      <c r="VTM324" s="190"/>
      <c r="VTN324" s="190"/>
      <c r="VTO324" s="190"/>
      <c r="VTP324" s="190"/>
      <c r="VTQ324" s="190"/>
      <c r="VTR324" s="190"/>
      <c r="VTS324" s="190"/>
      <c r="VTT324" s="190"/>
      <c r="VTU324" s="190"/>
      <c r="VTV324" s="190"/>
      <c r="VTW324" s="190"/>
      <c r="VTX324" s="190"/>
      <c r="VTY324" s="190"/>
      <c r="VTZ324" s="190"/>
      <c r="VUA324" s="190"/>
      <c r="VUB324" s="190"/>
      <c r="VUC324" s="190"/>
      <c r="VUD324" s="190"/>
      <c r="VUE324" s="190"/>
      <c r="VUF324" s="190"/>
      <c r="VUG324" s="190"/>
      <c r="VUH324" s="190"/>
      <c r="VUI324" s="190"/>
      <c r="VUJ324" s="190"/>
      <c r="VUK324" s="190"/>
      <c r="VUL324" s="190"/>
      <c r="VUM324" s="190"/>
      <c r="VUN324" s="190"/>
      <c r="VUO324" s="190"/>
      <c r="VUP324" s="190"/>
      <c r="VUQ324" s="190"/>
      <c r="VUR324" s="190"/>
      <c r="VUS324" s="190"/>
      <c r="VUT324" s="190"/>
      <c r="VUU324" s="190"/>
      <c r="VUV324" s="190"/>
      <c r="VUW324" s="190"/>
      <c r="VUX324" s="190"/>
      <c r="VUY324" s="190"/>
      <c r="VUZ324" s="190"/>
      <c r="VVA324" s="190"/>
      <c r="VVB324" s="190"/>
      <c r="VVC324" s="190"/>
      <c r="VVD324" s="190"/>
      <c r="VVE324" s="190"/>
      <c r="VVF324" s="190"/>
      <c r="VVG324" s="190"/>
      <c r="VVH324" s="190"/>
      <c r="VVI324" s="190"/>
      <c r="VVJ324" s="190"/>
      <c r="VVK324" s="190"/>
      <c r="VVL324" s="190"/>
      <c r="VVM324" s="190"/>
      <c r="VVN324" s="190"/>
      <c r="VVO324" s="190"/>
      <c r="VVP324" s="190"/>
      <c r="VVQ324" s="190"/>
      <c r="VVR324" s="190"/>
      <c r="VVS324" s="190"/>
      <c r="VVT324" s="190"/>
      <c r="VVU324" s="190"/>
      <c r="VVV324" s="190"/>
      <c r="VVW324" s="190"/>
      <c r="VVX324" s="190"/>
      <c r="VVY324" s="190"/>
      <c r="VVZ324" s="190"/>
      <c r="VWA324" s="190"/>
      <c r="VWB324" s="190"/>
      <c r="VWC324" s="190"/>
      <c r="VWD324" s="190"/>
      <c r="VWE324" s="190"/>
      <c r="VWF324" s="190"/>
      <c r="VWG324" s="190"/>
      <c r="VWH324" s="190"/>
      <c r="VWI324" s="190"/>
      <c r="VWJ324" s="190"/>
      <c r="VWK324" s="190"/>
      <c r="VWL324" s="190"/>
      <c r="VWM324" s="190"/>
      <c r="VWN324" s="190"/>
      <c r="VWO324" s="190"/>
      <c r="VWP324" s="190"/>
      <c r="VWQ324" s="190"/>
      <c r="VWR324" s="190"/>
      <c r="VWS324" s="190"/>
      <c r="VWT324" s="190"/>
      <c r="VWU324" s="190"/>
      <c r="VWV324" s="190"/>
      <c r="VWW324" s="190"/>
      <c r="VWX324" s="190"/>
      <c r="VWY324" s="190"/>
      <c r="VWZ324" s="190"/>
      <c r="VXA324" s="190"/>
      <c r="VXB324" s="190"/>
      <c r="VXC324" s="190"/>
      <c r="VXD324" s="190"/>
      <c r="VXE324" s="190"/>
      <c r="VXF324" s="190"/>
      <c r="VXG324" s="190"/>
      <c r="VXH324" s="190"/>
      <c r="VXI324" s="190"/>
      <c r="VXJ324" s="190"/>
      <c r="VXK324" s="190"/>
      <c r="VXL324" s="190"/>
      <c r="VXM324" s="190"/>
      <c r="VXN324" s="190"/>
      <c r="VXO324" s="190"/>
      <c r="VXP324" s="190"/>
      <c r="VXQ324" s="190"/>
      <c r="VXR324" s="190"/>
      <c r="VXS324" s="190"/>
      <c r="VXT324" s="190"/>
      <c r="VXU324" s="190"/>
      <c r="VXV324" s="190"/>
      <c r="VXW324" s="190"/>
      <c r="VXX324" s="190"/>
      <c r="VXY324" s="190"/>
      <c r="VXZ324" s="190"/>
      <c r="VYA324" s="190"/>
      <c r="VYB324" s="190"/>
      <c r="VYC324" s="190"/>
      <c r="VYD324" s="190"/>
      <c r="VYE324" s="190"/>
      <c r="VYF324" s="190"/>
      <c r="VYG324" s="190"/>
      <c r="VYH324" s="190"/>
      <c r="VYI324" s="190"/>
      <c r="VYJ324" s="190"/>
      <c r="VYK324" s="190"/>
      <c r="VYL324" s="190"/>
      <c r="VYM324" s="190"/>
      <c r="VYN324" s="190"/>
      <c r="VYO324" s="190"/>
      <c r="VYP324" s="190"/>
      <c r="VYQ324" s="190"/>
      <c r="VYR324" s="190"/>
      <c r="VYS324" s="190"/>
      <c r="VYT324" s="190"/>
      <c r="VYU324" s="190"/>
      <c r="VYV324" s="190"/>
      <c r="VYW324" s="190"/>
      <c r="VYX324" s="190"/>
      <c r="VYY324" s="190"/>
      <c r="VYZ324" s="190"/>
      <c r="VZA324" s="190"/>
      <c r="VZB324" s="190"/>
      <c r="VZC324" s="190"/>
      <c r="VZD324" s="190"/>
      <c r="VZE324" s="190"/>
      <c r="VZF324" s="190"/>
      <c r="VZG324" s="190"/>
      <c r="VZH324" s="190"/>
      <c r="VZI324" s="190"/>
      <c r="VZJ324" s="190"/>
      <c r="VZK324" s="190"/>
      <c r="VZL324" s="190"/>
      <c r="VZM324" s="190"/>
      <c r="VZN324" s="190"/>
      <c r="VZO324" s="190"/>
      <c r="VZP324" s="190"/>
      <c r="VZQ324" s="190"/>
      <c r="VZR324" s="190"/>
      <c r="VZS324" s="190"/>
      <c r="VZT324" s="190"/>
      <c r="VZU324" s="190"/>
      <c r="VZV324" s="190"/>
      <c r="VZW324" s="190"/>
      <c r="VZX324" s="190"/>
      <c r="VZY324" s="190"/>
      <c r="VZZ324" s="190"/>
      <c r="WAA324" s="190"/>
      <c r="WAB324" s="190"/>
      <c r="WAC324" s="190"/>
      <c r="WAD324" s="190"/>
      <c r="WAE324" s="190"/>
      <c r="WAF324" s="190"/>
      <c r="WAG324" s="190"/>
      <c r="WAH324" s="190"/>
      <c r="WAI324" s="190"/>
      <c r="WAJ324" s="190"/>
      <c r="WAK324" s="190"/>
      <c r="WAL324" s="190"/>
      <c r="WAM324" s="190"/>
      <c r="WAN324" s="190"/>
      <c r="WAO324" s="190"/>
      <c r="WAP324" s="190"/>
      <c r="WAQ324" s="190"/>
      <c r="WAR324" s="190"/>
      <c r="WAS324" s="190"/>
      <c r="WAT324" s="190"/>
      <c r="WAU324" s="190"/>
      <c r="WAV324" s="190"/>
      <c r="WAW324" s="190"/>
      <c r="WAX324" s="190"/>
      <c r="WAY324" s="190"/>
      <c r="WAZ324" s="190"/>
      <c r="WBA324" s="190"/>
      <c r="WBB324" s="190"/>
      <c r="WBC324" s="190"/>
      <c r="WBD324" s="190"/>
      <c r="WBE324" s="190"/>
      <c r="WBF324" s="190"/>
      <c r="WBG324" s="190"/>
      <c r="WBH324" s="190"/>
      <c r="WBI324" s="190"/>
      <c r="WBJ324" s="190"/>
      <c r="WBK324" s="190"/>
      <c r="WBL324" s="190"/>
      <c r="WBM324" s="190"/>
      <c r="WBN324" s="190"/>
      <c r="WBO324" s="190"/>
      <c r="WBP324" s="190"/>
      <c r="WBQ324" s="190"/>
      <c r="WBR324" s="190"/>
      <c r="WBS324" s="190"/>
      <c r="WBT324" s="190"/>
      <c r="WBU324" s="190"/>
      <c r="WBV324" s="190"/>
      <c r="WBW324" s="190"/>
      <c r="WBX324" s="190"/>
      <c r="WBY324" s="190"/>
      <c r="WBZ324" s="190"/>
      <c r="WCA324" s="190"/>
      <c r="WCB324" s="190"/>
      <c r="WCC324" s="190"/>
      <c r="WCD324" s="190"/>
      <c r="WCE324" s="190"/>
      <c r="WCF324" s="190"/>
      <c r="WCG324" s="190"/>
      <c r="WCH324" s="190"/>
      <c r="WCI324" s="190"/>
      <c r="WCJ324" s="190"/>
      <c r="WCK324" s="190"/>
      <c r="WCL324" s="190"/>
      <c r="WCM324" s="190"/>
      <c r="WCN324" s="190"/>
      <c r="WCO324" s="190"/>
      <c r="WCP324" s="190"/>
      <c r="WCQ324" s="190"/>
      <c r="WCR324" s="190"/>
      <c r="WCS324" s="190"/>
      <c r="WCT324" s="190"/>
      <c r="WCU324" s="190"/>
      <c r="WCV324" s="190"/>
      <c r="WCW324" s="190"/>
      <c r="WCX324" s="190"/>
      <c r="WCY324" s="190"/>
      <c r="WCZ324" s="190"/>
      <c r="WDA324" s="190"/>
      <c r="WDB324" s="190"/>
      <c r="WDC324" s="190"/>
      <c r="WDD324" s="190"/>
      <c r="WDE324" s="190"/>
      <c r="WDF324" s="190"/>
      <c r="WDG324" s="190"/>
      <c r="WDH324" s="190"/>
      <c r="WDI324" s="190"/>
      <c r="WDJ324" s="190"/>
      <c r="WDK324" s="190"/>
      <c r="WDL324" s="190"/>
      <c r="WDM324" s="190"/>
      <c r="WDN324" s="190"/>
      <c r="WDO324" s="190"/>
      <c r="WDP324" s="190"/>
      <c r="WDQ324" s="190"/>
      <c r="WDR324" s="190"/>
      <c r="WDS324" s="190"/>
      <c r="WDT324" s="190"/>
      <c r="WDU324" s="190"/>
      <c r="WDV324" s="190"/>
      <c r="WDW324" s="190"/>
      <c r="WDX324" s="190"/>
      <c r="WDY324" s="190"/>
      <c r="WDZ324" s="190"/>
      <c r="WEA324" s="190"/>
      <c r="WEB324" s="190"/>
      <c r="WEC324" s="190"/>
      <c r="WED324" s="190"/>
      <c r="WEE324" s="190"/>
      <c r="WEF324" s="190"/>
      <c r="WEG324" s="190"/>
      <c r="WEH324" s="190"/>
      <c r="WEI324" s="190"/>
      <c r="WEJ324" s="190"/>
      <c r="WEK324" s="190"/>
      <c r="WEL324" s="190"/>
      <c r="WEM324" s="190"/>
      <c r="WEN324" s="190"/>
      <c r="WEO324" s="190"/>
      <c r="WEP324" s="190"/>
      <c r="WEQ324" s="190"/>
      <c r="WER324" s="190"/>
      <c r="WES324" s="190"/>
      <c r="WET324" s="190"/>
      <c r="WEU324" s="190"/>
      <c r="WEV324" s="190"/>
      <c r="WEW324" s="190"/>
      <c r="WEX324" s="190"/>
      <c r="WEY324" s="190"/>
      <c r="WEZ324" s="190"/>
      <c r="WFA324" s="190"/>
      <c r="WFB324" s="190"/>
      <c r="WFC324" s="190"/>
      <c r="WFD324" s="190"/>
      <c r="WFE324" s="190"/>
      <c r="WFF324" s="190"/>
      <c r="WFG324" s="190"/>
      <c r="WFH324" s="190"/>
      <c r="WFI324" s="190"/>
      <c r="WFJ324" s="190"/>
      <c r="WFK324" s="190"/>
      <c r="WFL324" s="190"/>
      <c r="WFM324" s="190"/>
      <c r="WFN324" s="190"/>
      <c r="WFO324" s="190"/>
      <c r="WFP324" s="190"/>
      <c r="WFQ324" s="190"/>
      <c r="WFR324" s="190"/>
      <c r="WFS324" s="190"/>
      <c r="WFT324" s="190"/>
      <c r="WFU324" s="190"/>
      <c r="WFV324" s="190"/>
      <c r="WFW324" s="190"/>
      <c r="WFX324" s="190"/>
      <c r="WFY324" s="190"/>
      <c r="WFZ324" s="190"/>
      <c r="WGA324" s="190"/>
      <c r="WGB324" s="190"/>
      <c r="WGC324" s="190"/>
      <c r="WGD324" s="190"/>
      <c r="WGE324" s="190"/>
      <c r="WGF324" s="190"/>
      <c r="WGG324" s="190"/>
      <c r="WGH324" s="190"/>
      <c r="WGI324" s="190"/>
      <c r="WGJ324" s="190"/>
      <c r="WGK324" s="190"/>
      <c r="WGL324" s="190"/>
      <c r="WGM324" s="190"/>
      <c r="WGN324" s="190"/>
      <c r="WGO324" s="190"/>
      <c r="WGP324" s="190"/>
      <c r="WGQ324" s="190"/>
      <c r="WGR324" s="190"/>
      <c r="WGS324" s="190"/>
      <c r="WGT324" s="190"/>
      <c r="WGU324" s="190"/>
      <c r="WGV324" s="190"/>
      <c r="WGW324" s="190"/>
      <c r="WGX324" s="190"/>
      <c r="WGY324" s="190"/>
      <c r="WGZ324" s="190"/>
      <c r="WHA324" s="190"/>
      <c r="WHB324" s="190"/>
      <c r="WHC324" s="190"/>
      <c r="WHD324" s="190"/>
      <c r="WHE324" s="190"/>
      <c r="WHF324" s="190"/>
      <c r="WHG324" s="190"/>
      <c r="WHH324" s="190"/>
      <c r="WHI324" s="190"/>
      <c r="WHJ324" s="190"/>
      <c r="WHK324" s="190"/>
      <c r="WHL324" s="190"/>
      <c r="WHM324" s="190"/>
      <c r="WHN324" s="190"/>
      <c r="WHO324" s="190"/>
      <c r="WHP324" s="190"/>
      <c r="WHQ324" s="190"/>
      <c r="WHR324" s="190"/>
      <c r="WHS324" s="190"/>
      <c r="WHT324" s="190"/>
      <c r="WHU324" s="190"/>
      <c r="WHV324" s="190"/>
      <c r="WHW324" s="190"/>
      <c r="WHX324" s="190"/>
      <c r="WHY324" s="190"/>
      <c r="WHZ324" s="190"/>
      <c r="WIA324" s="190"/>
      <c r="WIB324" s="190"/>
      <c r="WIC324" s="190"/>
      <c r="WID324" s="190"/>
      <c r="WIE324" s="190"/>
      <c r="WIF324" s="190"/>
      <c r="WIG324" s="190"/>
      <c r="WIH324" s="190"/>
      <c r="WII324" s="190"/>
      <c r="WIJ324" s="190"/>
      <c r="WIK324" s="190"/>
      <c r="WIL324" s="190"/>
      <c r="WIM324" s="190"/>
      <c r="WIN324" s="190"/>
      <c r="WIO324" s="190"/>
      <c r="WIP324" s="190"/>
      <c r="WIQ324" s="190"/>
      <c r="WIR324" s="190"/>
      <c r="WIS324" s="190"/>
      <c r="WIT324" s="190"/>
      <c r="WIU324" s="190"/>
      <c r="WIV324" s="190"/>
      <c r="WIW324" s="190"/>
      <c r="WIX324" s="190"/>
      <c r="WIY324" s="190"/>
      <c r="WIZ324" s="190"/>
      <c r="WJA324" s="190"/>
      <c r="WJB324" s="190"/>
      <c r="WJC324" s="190"/>
      <c r="WJD324" s="190"/>
      <c r="WJE324" s="190"/>
      <c r="WJF324" s="190"/>
      <c r="WJG324" s="190"/>
      <c r="WJH324" s="190"/>
      <c r="WJI324" s="190"/>
      <c r="WJJ324" s="190"/>
      <c r="WJK324" s="190"/>
      <c r="WJL324" s="190"/>
      <c r="WJM324" s="190"/>
      <c r="WJN324" s="190"/>
      <c r="WJO324" s="190"/>
      <c r="WJP324" s="190"/>
      <c r="WJQ324" s="190"/>
      <c r="WJR324" s="190"/>
      <c r="WJS324" s="190"/>
      <c r="WJT324" s="190"/>
      <c r="WJU324" s="190"/>
      <c r="WJV324" s="190"/>
      <c r="WJW324" s="190"/>
      <c r="WJX324" s="190"/>
      <c r="WJY324" s="190"/>
      <c r="WJZ324" s="190"/>
      <c r="WKA324" s="190"/>
      <c r="WKB324" s="190"/>
      <c r="WKC324" s="190"/>
      <c r="WKD324" s="190"/>
      <c r="WKE324" s="190"/>
      <c r="WKF324" s="190"/>
      <c r="WKG324" s="190"/>
      <c r="WKH324" s="190"/>
      <c r="WKI324" s="190"/>
      <c r="WKJ324" s="190"/>
      <c r="WKK324" s="190"/>
      <c r="WKL324" s="190"/>
      <c r="WKM324" s="190"/>
      <c r="WKN324" s="190"/>
      <c r="WKO324" s="190"/>
      <c r="WKP324" s="190"/>
      <c r="WKQ324" s="190"/>
      <c r="WKR324" s="190"/>
      <c r="WKS324" s="190"/>
      <c r="WKT324" s="190"/>
      <c r="WKU324" s="190"/>
      <c r="WKV324" s="190"/>
      <c r="WKW324" s="190"/>
      <c r="WKX324" s="190"/>
      <c r="WKY324" s="190"/>
      <c r="WKZ324" s="190"/>
      <c r="WLA324" s="190"/>
      <c r="WLB324" s="190"/>
      <c r="WLC324" s="190"/>
      <c r="WLD324" s="190"/>
      <c r="WLE324" s="190"/>
      <c r="WLF324" s="190"/>
      <c r="WLG324" s="190"/>
      <c r="WLH324" s="190"/>
      <c r="WLI324" s="190"/>
      <c r="WLJ324" s="190"/>
      <c r="WLK324" s="190"/>
      <c r="WLL324" s="190"/>
      <c r="WLM324" s="190"/>
      <c r="WLN324" s="190"/>
      <c r="WLO324" s="190"/>
      <c r="WLP324" s="190"/>
      <c r="WLQ324" s="190"/>
      <c r="WLR324" s="190"/>
      <c r="WLS324" s="190"/>
      <c r="WLT324" s="190"/>
      <c r="WLU324" s="190"/>
      <c r="WLV324" s="190"/>
      <c r="WLW324" s="190"/>
      <c r="WLX324" s="190"/>
      <c r="WLY324" s="190"/>
      <c r="WLZ324" s="190"/>
      <c r="WMA324" s="190"/>
      <c r="WMB324" s="190"/>
      <c r="WMC324" s="190"/>
      <c r="WMD324" s="190"/>
      <c r="WME324" s="190"/>
      <c r="WMF324" s="190"/>
      <c r="WMG324" s="190"/>
      <c r="WMH324" s="190"/>
      <c r="WMI324" s="190"/>
      <c r="WMJ324" s="190"/>
      <c r="WMK324" s="190"/>
      <c r="WML324" s="190"/>
      <c r="WMM324" s="190"/>
      <c r="WMN324" s="190"/>
      <c r="WMO324" s="190"/>
      <c r="WMP324" s="190"/>
      <c r="WMQ324" s="190"/>
      <c r="WMR324" s="190"/>
      <c r="WMS324" s="190"/>
      <c r="WMT324" s="190"/>
      <c r="WMU324" s="190"/>
      <c r="WMV324" s="190"/>
      <c r="WMW324" s="190"/>
      <c r="WMX324" s="190"/>
      <c r="WMY324" s="190"/>
      <c r="WMZ324" s="190"/>
      <c r="WNA324" s="190"/>
      <c r="WNB324" s="190"/>
      <c r="WNC324" s="190"/>
      <c r="WND324" s="190"/>
      <c r="WNE324" s="190"/>
      <c r="WNF324" s="190"/>
      <c r="WNG324" s="190"/>
      <c r="WNH324" s="190"/>
      <c r="WNI324" s="190"/>
      <c r="WNJ324" s="190"/>
      <c r="WNK324" s="190"/>
      <c r="WNL324" s="190"/>
      <c r="WNM324" s="190"/>
      <c r="WNN324" s="190"/>
      <c r="WNO324" s="190"/>
      <c r="WNP324" s="190"/>
      <c r="WNQ324" s="190"/>
      <c r="WNR324" s="190"/>
      <c r="WNS324" s="190"/>
      <c r="WNT324" s="190"/>
      <c r="WNU324" s="190"/>
      <c r="WNV324" s="190"/>
      <c r="WNW324" s="190"/>
      <c r="WNX324" s="190"/>
      <c r="WNY324" s="190"/>
      <c r="WNZ324" s="190"/>
      <c r="WOA324" s="190"/>
      <c r="WOB324" s="190"/>
      <c r="WOC324" s="190"/>
      <c r="WOD324" s="190"/>
      <c r="WOE324" s="190"/>
      <c r="WOF324" s="190"/>
      <c r="WOG324" s="190"/>
      <c r="WOH324" s="190"/>
      <c r="WOI324" s="190"/>
      <c r="WOJ324" s="190"/>
      <c r="WOK324" s="190"/>
      <c r="WOL324" s="190"/>
      <c r="WOM324" s="190"/>
      <c r="WON324" s="190"/>
      <c r="WOO324" s="190"/>
      <c r="WOP324" s="190"/>
      <c r="WOQ324" s="190"/>
      <c r="WOR324" s="190"/>
      <c r="WOS324" s="190"/>
      <c r="WOT324" s="190"/>
      <c r="WOU324" s="190"/>
      <c r="WOV324" s="190"/>
      <c r="WOW324" s="190"/>
      <c r="WOX324" s="190"/>
      <c r="WOY324" s="190"/>
      <c r="WOZ324" s="190"/>
      <c r="WPA324" s="190"/>
      <c r="WPB324" s="190"/>
      <c r="WPC324" s="190"/>
      <c r="WPD324" s="190"/>
      <c r="WPE324" s="190"/>
      <c r="WPF324" s="190"/>
      <c r="WPG324" s="190"/>
      <c r="WPH324" s="190"/>
      <c r="WPI324" s="190"/>
      <c r="WPJ324" s="190"/>
      <c r="WPK324" s="190"/>
      <c r="WPL324" s="190"/>
      <c r="WPM324" s="190"/>
      <c r="WPN324" s="190"/>
      <c r="WPO324" s="190"/>
      <c r="WPP324" s="190"/>
      <c r="WPQ324" s="190"/>
      <c r="WPR324" s="190"/>
      <c r="WPS324" s="190"/>
      <c r="WPT324" s="190"/>
      <c r="WPU324" s="190"/>
      <c r="WPV324" s="190"/>
      <c r="WPW324" s="190"/>
      <c r="WPX324" s="190"/>
      <c r="WPY324" s="190"/>
      <c r="WPZ324" s="190"/>
      <c r="WQA324" s="190"/>
      <c r="WQB324" s="190"/>
      <c r="WQC324" s="190"/>
      <c r="WQD324" s="190"/>
      <c r="WQE324" s="190"/>
      <c r="WQF324" s="190"/>
      <c r="WQG324" s="190"/>
      <c r="WQH324" s="190"/>
      <c r="WQI324" s="190"/>
      <c r="WQJ324" s="190"/>
      <c r="WQK324" s="190"/>
      <c r="WQL324" s="190"/>
      <c r="WQM324" s="190"/>
      <c r="WQN324" s="190"/>
      <c r="WQO324" s="190"/>
      <c r="WQP324" s="190"/>
      <c r="WQQ324" s="190"/>
      <c r="WQR324" s="190"/>
      <c r="WQS324" s="190"/>
      <c r="WQT324" s="190"/>
      <c r="WQU324" s="190"/>
      <c r="WQV324" s="190"/>
      <c r="WQW324" s="190"/>
      <c r="WQX324" s="190"/>
      <c r="WQY324" s="190"/>
      <c r="WQZ324" s="190"/>
      <c r="WRA324" s="190"/>
      <c r="WRB324" s="190"/>
      <c r="WRC324" s="190"/>
      <c r="WRD324" s="190"/>
      <c r="WRE324" s="190"/>
      <c r="WRF324" s="190"/>
      <c r="WRG324" s="190"/>
      <c r="WRH324" s="190"/>
      <c r="WRI324" s="190"/>
      <c r="WRJ324" s="190"/>
      <c r="WRK324" s="190"/>
      <c r="WRL324" s="190"/>
      <c r="WRM324" s="190"/>
      <c r="WRN324" s="190"/>
      <c r="WRO324" s="190"/>
      <c r="WRP324" s="190"/>
      <c r="WRQ324" s="190"/>
      <c r="WRR324" s="190"/>
      <c r="WRS324" s="190"/>
      <c r="WRT324" s="190"/>
      <c r="WRU324" s="190"/>
      <c r="WRV324" s="190"/>
      <c r="WRW324" s="190"/>
      <c r="WRX324" s="190"/>
      <c r="WRY324" s="190"/>
      <c r="WRZ324" s="190"/>
      <c r="WSA324" s="190"/>
      <c r="WSB324" s="190"/>
      <c r="WSC324" s="190"/>
      <c r="WSD324" s="190"/>
      <c r="WSE324" s="190"/>
      <c r="WSF324" s="190"/>
      <c r="WSG324" s="190"/>
      <c r="WSH324" s="190"/>
      <c r="WSI324" s="190"/>
      <c r="WSJ324" s="190"/>
      <c r="WSK324" s="190"/>
      <c r="WSL324" s="190"/>
      <c r="WSM324" s="190"/>
      <c r="WSN324" s="190"/>
      <c r="WSO324" s="190"/>
      <c r="WSP324" s="190"/>
      <c r="WSQ324" s="190"/>
      <c r="WSR324" s="190"/>
      <c r="WSS324" s="190"/>
      <c r="WST324" s="190"/>
      <c r="WSU324" s="190"/>
      <c r="WSV324" s="190"/>
      <c r="WSW324" s="190"/>
      <c r="WSX324" s="190"/>
      <c r="WSY324" s="190"/>
      <c r="WSZ324" s="190"/>
      <c r="WTA324" s="190"/>
      <c r="WTB324" s="190"/>
      <c r="WTC324" s="190"/>
      <c r="WTD324" s="190"/>
      <c r="WTE324" s="190"/>
      <c r="WTF324" s="190"/>
      <c r="WTG324" s="190"/>
      <c r="WTH324" s="190"/>
      <c r="WTI324" s="190"/>
      <c r="WTJ324" s="190"/>
      <c r="WTK324" s="190"/>
      <c r="WTL324" s="190"/>
      <c r="WTM324" s="190"/>
      <c r="WTN324" s="190"/>
      <c r="WTO324" s="190"/>
      <c r="WTP324" s="190"/>
      <c r="WTQ324" s="190"/>
      <c r="WTR324" s="190"/>
      <c r="WTS324" s="190"/>
      <c r="WTT324" s="190"/>
      <c r="WTU324" s="190"/>
      <c r="WTV324" s="190"/>
      <c r="WTW324" s="190"/>
      <c r="WTX324" s="190"/>
      <c r="WTY324" s="190"/>
      <c r="WTZ324" s="190"/>
      <c r="WUA324" s="190"/>
      <c r="WUB324" s="190"/>
      <c r="WUC324" s="190"/>
      <c r="WUD324" s="190"/>
      <c r="WUE324" s="190"/>
      <c r="WUF324" s="190"/>
      <c r="WUG324" s="190"/>
      <c r="WUH324" s="190"/>
      <c r="WUI324" s="190"/>
      <c r="WUJ324" s="190"/>
      <c r="WUK324" s="190"/>
      <c r="WUL324" s="190"/>
      <c r="WUM324" s="190"/>
      <c r="WUN324" s="190"/>
      <c r="WUO324" s="190"/>
      <c r="WUP324" s="190"/>
      <c r="WUQ324" s="190"/>
      <c r="WUR324" s="190"/>
      <c r="WUS324" s="190"/>
      <c r="WUT324" s="190"/>
      <c r="WUU324" s="190"/>
      <c r="WUV324" s="190"/>
      <c r="WUW324" s="190"/>
      <c r="WUX324" s="190"/>
      <c r="WUY324" s="190"/>
      <c r="WUZ324" s="190"/>
      <c r="WVA324" s="190"/>
      <c r="WVB324" s="190"/>
      <c r="WVC324" s="190"/>
      <c r="WVD324" s="190"/>
      <c r="WVE324" s="190"/>
      <c r="WVF324" s="190"/>
      <c r="WVG324" s="190"/>
      <c r="WVH324" s="190"/>
      <c r="WVI324" s="190"/>
      <c r="WVJ324" s="190"/>
      <c r="WVK324" s="190"/>
      <c r="WVL324" s="190"/>
      <c r="WVM324" s="190"/>
      <c r="WVN324" s="190"/>
      <c r="WVO324" s="190"/>
      <c r="WVP324" s="190"/>
      <c r="WVQ324" s="190"/>
      <c r="WVR324" s="190"/>
      <c r="WVS324" s="190"/>
      <c r="WVT324" s="190"/>
      <c r="WVU324" s="190"/>
      <c r="WVV324" s="190"/>
      <c r="WVW324" s="190"/>
      <c r="WVX324" s="190"/>
      <c r="WVY324" s="190"/>
      <c r="WVZ324" s="190"/>
      <c r="WWA324" s="190"/>
      <c r="WWB324" s="190"/>
      <c r="WWC324" s="190"/>
      <c r="WWD324" s="190"/>
      <c r="WWE324" s="190"/>
      <c r="WWF324" s="190"/>
      <c r="WWG324" s="190"/>
      <c r="WWH324" s="190"/>
      <c r="WWI324" s="190"/>
      <c r="WWJ324" s="190"/>
      <c r="WWK324" s="190"/>
      <c r="WWL324" s="190"/>
      <c r="WWM324" s="190"/>
      <c r="WWN324" s="190"/>
      <c r="WWO324" s="190"/>
      <c r="WWP324" s="190"/>
      <c r="WWQ324" s="190"/>
      <c r="WWR324" s="190"/>
      <c r="WWS324" s="190"/>
      <c r="WWT324" s="190"/>
      <c r="WWU324" s="190"/>
      <c r="WWV324" s="190"/>
      <c r="WWW324" s="190"/>
      <c r="WWX324" s="190"/>
      <c r="WWY324" s="190"/>
      <c r="WWZ324" s="190"/>
      <c r="WXA324" s="190"/>
      <c r="WXB324" s="190"/>
      <c r="WXC324" s="190"/>
      <c r="WXD324" s="190"/>
      <c r="WXE324" s="190"/>
      <c r="WXF324" s="190"/>
      <c r="WXG324" s="190"/>
      <c r="WXH324" s="190"/>
      <c r="WXI324" s="190"/>
      <c r="WXJ324" s="190"/>
      <c r="WXK324" s="190"/>
      <c r="WXL324" s="190"/>
      <c r="WXM324" s="190"/>
      <c r="WXN324" s="190"/>
      <c r="WXO324" s="190"/>
      <c r="WXP324" s="190"/>
      <c r="WXQ324" s="190"/>
      <c r="WXR324" s="190"/>
      <c r="WXS324" s="190"/>
      <c r="WXT324" s="190"/>
      <c r="WXU324" s="190"/>
      <c r="WXV324" s="190"/>
      <c r="WXW324" s="190"/>
      <c r="WXX324" s="190"/>
      <c r="WXY324" s="190"/>
      <c r="WXZ324" s="190"/>
      <c r="WYA324" s="190"/>
      <c r="WYB324" s="190"/>
      <c r="WYC324" s="190"/>
      <c r="WYD324" s="190"/>
      <c r="WYE324" s="190"/>
      <c r="WYF324" s="190"/>
      <c r="WYG324" s="190"/>
      <c r="WYH324" s="190"/>
      <c r="WYI324" s="190"/>
      <c r="WYJ324" s="190"/>
      <c r="WYK324" s="190"/>
      <c r="WYL324" s="190"/>
      <c r="WYM324" s="190"/>
      <c r="WYN324" s="190"/>
      <c r="WYO324" s="190"/>
      <c r="WYP324" s="190"/>
      <c r="WYQ324" s="190"/>
      <c r="WYR324" s="190"/>
      <c r="WYS324" s="190"/>
      <c r="WYT324" s="190"/>
      <c r="WYU324" s="190"/>
      <c r="WYV324" s="190"/>
      <c r="WYW324" s="190"/>
      <c r="WYX324" s="190"/>
      <c r="WYY324" s="190"/>
      <c r="WYZ324" s="190"/>
      <c r="WZA324" s="190"/>
      <c r="WZB324" s="190"/>
      <c r="WZC324" s="190"/>
      <c r="WZD324" s="190"/>
      <c r="WZE324" s="190"/>
      <c r="WZF324" s="190"/>
      <c r="WZG324" s="190"/>
      <c r="WZH324" s="190"/>
      <c r="WZI324" s="190"/>
      <c r="WZJ324" s="190"/>
      <c r="WZK324" s="190"/>
      <c r="WZL324" s="190"/>
      <c r="WZM324" s="190"/>
      <c r="WZN324" s="190"/>
      <c r="WZO324" s="190"/>
      <c r="WZP324" s="190"/>
      <c r="WZQ324" s="190"/>
      <c r="WZR324" s="190"/>
      <c r="WZS324" s="190"/>
      <c r="WZT324" s="190"/>
      <c r="WZU324" s="190"/>
      <c r="WZV324" s="190"/>
      <c r="WZW324" s="190"/>
      <c r="WZX324" s="190"/>
      <c r="WZY324" s="190"/>
      <c r="WZZ324" s="190"/>
      <c r="XAA324" s="190"/>
      <c r="XAB324" s="190"/>
      <c r="XAC324" s="190"/>
      <c r="XAD324" s="190"/>
      <c r="XAE324" s="190"/>
      <c r="XAF324" s="190"/>
      <c r="XAG324" s="190"/>
      <c r="XAH324" s="190"/>
      <c r="XAI324" s="190"/>
      <c r="XAJ324" s="190"/>
      <c r="XAK324" s="190"/>
      <c r="XAL324" s="190"/>
      <c r="XAM324" s="190"/>
      <c r="XAN324" s="190"/>
      <c r="XAO324" s="190"/>
      <c r="XAP324" s="190"/>
      <c r="XAQ324" s="190"/>
      <c r="XAR324" s="190"/>
      <c r="XAS324" s="190"/>
      <c r="XAT324" s="190"/>
      <c r="XAU324" s="190"/>
      <c r="XAV324" s="190"/>
      <c r="XAW324" s="190"/>
      <c r="XAX324" s="190"/>
      <c r="XAY324" s="190"/>
      <c r="XAZ324" s="190"/>
      <c r="XBA324" s="190"/>
      <c r="XBB324" s="190"/>
      <c r="XBC324" s="190"/>
      <c r="XBD324" s="190"/>
      <c r="XBE324" s="190"/>
      <c r="XBF324" s="190"/>
      <c r="XBG324" s="190"/>
      <c r="XBH324" s="190"/>
      <c r="XBI324" s="190"/>
      <c r="XBJ324" s="190"/>
      <c r="XBK324" s="190"/>
      <c r="XBL324" s="190"/>
      <c r="XBM324" s="190"/>
      <c r="XBN324" s="190"/>
      <c r="XBO324" s="190"/>
      <c r="XBP324" s="190"/>
      <c r="XBQ324" s="190"/>
      <c r="XBR324" s="190"/>
      <c r="XBS324" s="190"/>
      <c r="XBT324" s="190"/>
      <c r="XBU324" s="190"/>
      <c r="XBV324" s="190"/>
      <c r="XBW324" s="190"/>
      <c r="XBX324" s="190"/>
      <c r="XBY324" s="190"/>
      <c r="XBZ324" s="190"/>
      <c r="XCA324" s="190"/>
      <c r="XCB324" s="190"/>
      <c r="XCC324" s="190"/>
      <c r="XCD324" s="190"/>
      <c r="XCE324" s="190"/>
      <c r="XCF324" s="190"/>
      <c r="XCG324" s="190"/>
      <c r="XCH324" s="190"/>
      <c r="XCI324" s="190"/>
      <c r="XCJ324" s="190"/>
      <c r="XCK324" s="190"/>
      <c r="XCL324" s="190"/>
      <c r="XCM324" s="190"/>
      <c r="XCN324" s="190"/>
      <c r="XCO324" s="190"/>
      <c r="XCP324" s="190"/>
      <c r="XCQ324" s="190"/>
      <c r="XCR324" s="190"/>
      <c r="XCS324" s="190"/>
      <c r="XCT324" s="190"/>
      <c r="XCU324" s="190"/>
      <c r="XCV324" s="190"/>
      <c r="XCW324" s="190"/>
      <c r="XCX324" s="190"/>
      <c r="XCY324" s="190"/>
      <c r="XCZ324" s="190"/>
      <c r="XDA324" s="190"/>
      <c r="XDB324" s="190"/>
      <c r="XDC324" s="190"/>
      <c r="XDD324" s="190"/>
      <c r="XDE324" s="190"/>
      <c r="XDF324" s="190"/>
      <c r="XDG324" s="190"/>
      <c r="XDH324" s="190"/>
      <c r="XDI324" s="190"/>
      <c r="XDJ324" s="190"/>
      <c r="XDK324" s="190"/>
      <c r="XDL324" s="190"/>
      <c r="XDM324" s="190"/>
      <c r="XDN324" s="190"/>
      <c r="XDO324" s="190"/>
      <c r="XDP324" s="190"/>
      <c r="XDQ324" s="190"/>
      <c r="XDR324" s="190"/>
      <c r="XDS324" s="190"/>
      <c r="XDT324" s="190"/>
      <c r="XDU324" s="190"/>
      <c r="XDV324" s="190"/>
      <c r="XDW324" s="190"/>
      <c r="XDX324" s="190"/>
      <c r="XDY324" s="190"/>
      <c r="XDZ324" s="190"/>
      <c r="XEA324" s="190"/>
      <c r="XEB324" s="190"/>
      <c r="XEC324" s="190"/>
      <c r="XED324" s="190"/>
      <c r="XEE324" s="190"/>
      <c r="XEF324" s="190"/>
      <c r="XEG324" s="190"/>
      <c r="XEH324" s="190"/>
      <c r="XEI324" s="190"/>
      <c r="XEJ324" s="190"/>
      <c r="XEK324" s="190"/>
      <c r="XEL324" s="190"/>
      <c r="XEM324" s="190"/>
      <c r="XEN324" s="190"/>
      <c r="XEO324" s="190"/>
      <c r="XEP324" s="190"/>
      <c r="XEQ324" s="190"/>
      <c r="XER324" s="190"/>
      <c r="XES324" s="190"/>
      <c r="XET324" s="190"/>
      <c r="XEU324" s="190"/>
      <c r="XEV324" s="190"/>
      <c r="XEW324" s="190"/>
    </row>
    <row r="325" s="190" customFormat="1" ht="25" customHeight="1" spans="1:1024 1025:16377">
      <c r="A325" s="226" t="s">
        <v>790</v>
      </c>
      <c r="B325" s="226" t="s">
        <v>1252</v>
      </c>
      <c r="C325" s="227">
        <v>1.9</v>
      </c>
      <c r="D325" s="227">
        <v>1.9</v>
      </c>
      <c r="E325" s="225"/>
      <c r="F325" s="195">
        <v>159.22</v>
      </c>
    </row>
    <row r="326" s="190" customFormat="1" ht="25" customHeight="1" spans="1:1024 1025:16377">
      <c r="A326" s="226" t="s">
        <v>792</v>
      </c>
      <c r="B326" s="226" t="s">
        <v>1253</v>
      </c>
      <c r="C326" s="227">
        <v>3.83</v>
      </c>
      <c r="D326" s="227">
        <v>3.83</v>
      </c>
      <c r="E326" s="225"/>
      <c r="F326" s="195">
        <v>320.96</v>
      </c>
    </row>
    <row r="327" s="190" customFormat="1" ht="25" customHeight="1" spans="1:1024 1025:16377">
      <c r="A327" s="226" t="s">
        <v>794</v>
      </c>
      <c r="B327" s="226" t="s">
        <v>1254</v>
      </c>
      <c r="C327" s="227">
        <v>1.9</v>
      </c>
      <c r="D327" s="227">
        <v>1.9</v>
      </c>
      <c r="E327" s="225"/>
      <c r="F327" s="195">
        <v>159.22</v>
      </c>
    </row>
    <row r="328" s="190" customFormat="1" ht="25" customHeight="1" spans="1:1024 1025:16377">
      <c r="A328" s="226" t="s">
        <v>796</v>
      </c>
      <c r="B328" s="226" t="s">
        <v>1255</v>
      </c>
      <c r="C328" s="227">
        <v>4.75</v>
      </c>
      <c r="D328" s="227">
        <v>4.75</v>
      </c>
      <c r="E328" s="225"/>
      <c r="F328" s="195">
        <v>398.06</v>
      </c>
    </row>
    <row r="329" s="190" customFormat="1" ht="25" customHeight="1" spans="1:1024 1025:16377">
      <c r="A329" s="226" t="s">
        <v>798</v>
      </c>
      <c r="B329" s="226" t="s">
        <v>1256</v>
      </c>
      <c r="C329" s="227">
        <v>4.75</v>
      </c>
      <c r="D329" s="227">
        <v>4.75</v>
      </c>
      <c r="E329" s="225"/>
      <c r="F329" s="195">
        <v>398.06</v>
      </c>
    </row>
    <row r="330" s="190" customFormat="1" ht="25" customHeight="1" spans="1:1024 1025:16377">
      <c r="A330" s="226" t="s">
        <v>800</v>
      </c>
      <c r="B330" s="226" t="s">
        <v>1257</v>
      </c>
      <c r="C330" s="227">
        <v>2.85</v>
      </c>
      <c r="D330" s="227">
        <v>2.85</v>
      </c>
      <c r="E330" s="225"/>
      <c r="F330" s="195">
        <v>238.83</v>
      </c>
    </row>
    <row r="331" s="190" customFormat="1" ht="25" customHeight="1" spans="1:1024 1025:16377">
      <c r="A331" s="226" t="s">
        <v>802</v>
      </c>
      <c r="B331" s="226" t="s">
        <v>1258</v>
      </c>
      <c r="C331" s="227">
        <v>1.9</v>
      </c>
      <c r="D331" s="227">
        <v>1.9</v>
      </c>
      <c r="E331" s="225"/>
      <c r="F331" s="195">
        <v>159.22</v>
      </c>
    </row>
    <row r="332" s="190" customFormat="1" ht="25" customHeight="1" spans="1:1024 1025:16377">
      <c r="A332" s="226" t="s">
        <v>804</v>
      </c>
      <c r="B332" s="226" t="s">
        <v>1259</v>
      </c>
      <c r="C332" s="227">
        <v>1.9</v>
      </c>
      <c r="D332" s="227">
        <v>1.9</v>
      </c>
      <c r="E332" s="225"/>
      <c r="F332" s="195">
        <v>159.22</v>
      </c>
    </row>
    <row r="333" s="190" customFormat="1" ht="25" customHeight="1" spans="1:1024 1025:16377">
      <c r="A333" s="226" t="s">
        <v>806</v>
      </c>
      <c r="B333" s="226" t="s">
        <v>1260</v>
      </c>
      <c r="C333" s="227">
        <v>2.49</v>
      </c>
      <c r="D333" s="227">
        <v>2.49</v>
      </c>
      <c r="E333" s="225"/>
      <c r="F333" s="195">
        <v>208.67</v>
      </c>
    </row>
    <row r="334" s="190" customFormat="1" ht="25" customHeight="1" spans="1:1024 1025:16377">
      <c r="A334" s="226" t="s">
        <v>808</v>
      </c>
      <c r="B334" s="226" t="s">
        <v>1261</v>
      </c>
      <c r="C334" s="227">
        <v>2.85</v>
      </c>
      <c r="D334" s="227">
        <v>2.85</v>
      </c>
      <c r="E334" s="225"/>
      <c r="F334" s="195">
        <v>238.83</v>
      </c>
    </row>
    <row r="335" s="190" customFormat="1" ht="25" customHeight="1" spans="1:1024 1025:16377">
      <c r="A335" s="226" t="s">
        <v>810</v>
      </c>
      <c r="B335" s="226" t="s">
        <v>1262</v>
      </c>
      <c r="C335" s="227">
        <v>3.8</v>
      </c>
      <c r="D335" s="227">
        <v>3.8</v>
      </c>
      <c r="E335" s="225"/>
      <c r="F335" s="195">
        <v>318.45</v>
      </c>
    </row>
    <row r="336" s="190" customFormat="1" ht="25" customHeight="1" spans="1:1024 1025:16377">
      <c r="A336" s="226" t="s">
        <v>812</v>
      </c>
      <c r="B336" s="226" t="s">
        <v>1263</v>
      </c>
      <c r="C336" s="227">
        <v>3.8</v>
      </c>
      <c r="D336" s="227">
        <v>3.8</v>
      </c>
      <c r="E336" s="225"/>
      <c r="F336" s="195">
        <v>318.45</v>
      </c>
    </row>
    <row r="337" s="190" customFormat="1" ht="25" customHeight="1" spans="1:6">
      <c r="A337" s="226" t="s">
        <v>814</v>
      </c>
      <c r="B337" s="226" t="s">
        <v>1264</v>
      </c>
      <c r="C337" s="227">
        <v>3.8</v>
      </c>
      <c r="D337" s="227">
        <v>3.8</v>
      </c>
      <c r="E337" s="225"/>
      <c r="F337" s="195">
        <v>318.45</v>
      </c>
    </row>
    <row r="338" s="190" customFormat="1" ht="25" customHeight="1" spans="1:6">
      <c r="A338" s="226" t="s">
        <v>816</v>
      </c>
      <c r="B338" s="226" t="s">
        <v>1265</v>
      </c>
      <c r="C338" s="227">
        <v>2.85</v>
      </c>
      <c r="D338" s="227">
        <v>2.85</v>
      </c>
      <c r="E338" s="225"/>
      <c r="F338" s="195">
        <v>238.83</v>
      </c>
    </row>
    <row r="339" s="190" customFormat="1" ht="25" customHeight="1" spans="1:6">
      <c r="A339" s="226" t="s">
        <v>818</v>
      </c>
      <c r="B339" s="226" t="s">
        <v>1266</v>
      </c>
      <c r="C339" s="227">
        <v>7.55</v>
      </c>
      <c r="D339" s="227">
        <v>7.55</v>
      </c>
      <c r="E339" s="225"/>
      <c r="F339" s="195">
        <v>632.7</v>
      </c>
    </row>
    <row r="340" s="190" customFormat="1" ht="25" customHeight="1" spans="1:6">
      <c r="A340" s="226" t="s">
        <v>820</v>
      </c>
      <c r="B340" s="226" t="s">
        <v>1267</v>
      </c>
      <c r="C340" s="227">
        <v>1.9</v>
      </c>
      <c r="D340" s="227">
        <v>1.9</v>
      </c>
      <c r="E340" s="225"/>
      <c r="F340" s="195">
        <v>159.22</v>
      </c>
    </row>
    <row r="341" s="190" customFormat="1" ht="25" customHeight="1" spans="1:6">
      <c r="A341" s="226" t="s">
        <v>822</v>
      </c>
      <c r="B341" s="226" t="s">
        <v>1268</v>
      </c>
      <c r="C341" s="227">
        <v>3.8</v>
      </c>
      <c r="D341" s="227">
        <v>3.8</v>
      </c>
      <c r="E341" s="225"/>
      <c r="F341" s="195">
        <v>318.45</v>
      </c>
    </row>
    <row r="342" s="190" customFormat="1" ht="25" customHeight="1" spans="1:6">
      <c r="A342" s="226" t="s">
        <v>824</v>
      </c>
      <c r="B342" s="226" t="s">
        <v>1269</v>
      </c>
      <c r="C342" s="227">
        <v>2.5</v>
      </c>
      <c r="D342" s="227">
        <v>2.5</v>
      </c>
      <c r="E342" s="225"/>
      <c r="F342" s="195">
        <v>209.5</v>
      </c>
    </row>
    <row r="343" s="190" customFormat="1" ht="25" customHeight="1" spans="1:6">
      <c r="A343" s="226" t="s">
        <v>826</v>
      </c>
      <c r="B343" s="226" t="s">
        <v>1270</v>
      </c>
      <c r="C343" s="227">
        <v>2.85</v>
      </c>
      <c r="D343" s="227">
        <v>2.85</v>
      </c>
      <c r="E343" s="225"/>
      <c r="F343" s="195">
        <v>238.83</v>
      </c>
    </row>
    <row r="344" s="190" customFormat="1" ht="25" customHeight="1" spans="1:6">
      <c r="A344" s="226" t="s">
        <v>828</v>
      </c>
      <c r="B344" s="226" t="s">
        <v>1271</v>
      </c>
      <c r="C344" s="227">
        <v>2.85</v>
      </c>
      <c r="D344" s="227">
        <v>2.85</v>
      </c>
      <c r="E344" s="225"/>
      <c r="F344" s="195">
        <v>238.83</v>
      </c>
    </row>
    <row r="345" s="190" customFormat="1" ht="25" customHeight="1" spans="1:6">
      <c r="A345" s="226" t="s">
        <v>830</v>
      </c>
      <c r="B345" s="226" t="s">
        <v>1272</v>
      </c>
      <c r="C345" s="227">
        <v>2.85</v>
      </c>
      <c r="D345" s="227">
        <v>2.85</v>
      </c>
      <c r="E345" s="225"/>
      <c r="F345" s="195">
        <v>238.83</v>
      </c>
    </row>
    <row r="346" s="190" customFormat="1" ht="25" customHeight="1" spans="1:6">
      <c r="A346" s="226" t="s">
        <v>832</v>
      </c>
      <c r="B346" s="226" t="s">
        <v>1273</v>
      </c>
      <c r="C346" s="227">
        <v>4.75</v>
      </c>
      <c r="D346" s="227">
        <v>4.75</v>
      </c>
      <c r="E346" s="225"/>
      <c r="F346" s="195">
        <v>398.06</v>
      </c>
    </row>
    <row r="347" s="190" customFormat="1" ht="25" customHeight="1" spans="1:6">
      <c r="A347" s="226" t="s">
        <v>834</v>
      </c>
      <c r="B347" s="226" t="s">
        <v>1274</v>
      </c>
      <c r="C347" s="227">
        <v>4.75</v>
      </c>
      <c r="D347" s="227">
        <v>4.75</v>
      </c>
      <c r="E347" s="225"/>
      <c r="F347" s="195">
        <v>398.06</v>
      </c>
    </row>
    <row r="348" s="190" customFormat="1" ht="25" customHeight="1" spans="1:6">
      <c r="A348" s="226" t="s">
        <v>836</v>
      </c>
      <c r="B348" s="226" t="s">
        <v>1275</v>
      </c>
      <c r="C348" s="227">
        <v>1.9</v>
      </c>
      <c r="D348" s="227">
        <v>1.9</v>
      </c>
      <c r="E348" s="225"/>
      <c r="F348" s="195">
        <v>159.22</v>
      </c>
    </row>
    <row r="349" s="190" customFormat="1" ht="25" customHeight="1" spans="1:6">
      <c r="A349" s="226" t="s">
        <v>838</v>
      </c>
      <c r="B349" s="230" t="s">
        <v>1276</v>
      </c>
      <c r="C349" s="227">
        <v>1.9</v>
      </c>
      <c r="D349" s="227">
        <v>1.9</v>
      </c>
      <c r="E349" s="225"/>
      <c r="F349" s="195">
        <v>159.22</v>
      </c>
    </row>
    <row r="350" s="190" customFormat="1" ht="25" customHeight="1" spans="1:6">
      <c r="A350" s="226" t="s">
        <v>840</v>
      </c>
      <c r="B350" s="226" t="s">
        <v>1277</v>
      </c>
      <c r="C350" s="227">
        <v>3.8</v>
      </c>
      <c r="D350" s="227">
        <v>3.8</v>
      </c>
      <c r="E350" s="225"/>
      <c r="F350" s="195">
        <v>318.45</v>
      </c>
    </row>
    <row r="351" s="190" customFormat="1" ht="25" customHeight="1" spans="1:6">
      <c r="A351" s="226" t="s">
        <v>842</v>
      </c>
      <c r="B351" s="226" t="s">
        <v>1278</v>
      </c>
      <c r="C351" s="227">
        <v>1.93</v>
      </c>
      <c r="D351" s="227">
        <v>1.93</v>
      </c>
      <c r="E351" s="225"/>
      <c r="F351" s="195">
        <v>161.74</v>
      </c>
    </row>
    <row r="352" s="190" customFormat="1" ht="25" customHeight="1" spans="1:6">
      <c r="A352" s="226" t="s">
        <v>844</v>
      </c>
      <c r="B352" s="226" t="s">
        <v>1279</v>
      </c>
      <c r="C352" s="227">
        <v>0.95</v>
      </c>
      <c r="D352" s="227">
        <v>0.95</v>
      </c>
      <c r="E352" s="225"/>
      <c r="F352" s="195">
        <v>79.61</v>
      </c>
    </row>
    <row r="353" s="190" customFormat="1" ht="25" customHeight="1" spans="1:6">
      <c r="A353" s="226" t="s">
        <v>846</v>
      </c>
      <c r="B353" s="226" t="s">
        <v>1280</v>
      </c>
      <c r="C353" s="227">
        <v>1.7</v>
      </c>
      <c r="D353" s="227">
        <v>1.7</v>
      </c>
      <c r="E353" s="225"/>
      <c r="F353" s="195">
        <v>142.46</v>
      </c>
    </row>
    <row r="354" s="190" customFormat="1" ht="25" customHeight="1" spans="1:6">
      <c r="A354" s="226" t="s">
        <v>848</v>
      </c>
      <c r="B354" s="226" t="s">
        <v>1281</v>
      </c>
      <c r="C354" s="227">
        <v>2.85</v>
      </c>
      <c r="D354" s="227">
        <v>2.85</v>
      </c>
      <c r="E354" s="225"/>
      <c r="F354" s="195">
        <v>238.83</v>
      </c>
    </row>
    <row r="355" s="190" customFormat="1" ht="25" customHeight="1" spans="1:6">
      <c r="A355" s="226" t="s">
        <v>851</v>
      </c>
      <c r="B355" s="226" t="s">
        <v>686</v>
      </c>
      <c r="C355" s="227">
        <v>0.8</v>
      </c>
      <c r="D355" s="227">
        <v>0.8</v>
      </c>
      <c r="E355" s="225"/>
      <c r="F355" s="195">
        <v>67.04</v>
      </c>
    </row>
    <row r="356" s="190" customFormat="1" ht="25" customHeight="1" spans="1:6">
      <c r="A356" s="226" t="s">
        <v>853</v>
      </c>
      <c r="B356" s="226" t="s">
        <v>1282</v>
      </c>
      <c r="C356" s="227">
        <v>2.85</v>
      </c>
      <c r="D356" s="227">
        <v>2.85</v>
      </c>
      <c r="E356" s="225"/>
      <c r="F356" s="195">
        <v>238.83</v>
      </c>
    </row>
    <row r="357" s="190" customFormat="1" ht="25" customHeight="1" spans="1:6">
      <c r="A357" s="226" t="s">
        <v>855</v>
      </c>
      <c r="B357" s="226" t="s">
        <v>1283</v>
      </c>
      <c r="C357" s="227">
        <v>5.7</v>
      </c>
      <c r="D357" s="227">
        <v>5.7</v>
      </c>
      <c r="E357" s="225"/>
      <c r="F357" s="195">
        <v>477.67</v>
      </c>
    </row>
    <row r="358" s="190" customFormat="1" ht="25" customHeight="1" spans="1:6">
      <c r="A358" s="226" t="s">
        <v>857</v>
      </c>
      <c r="B358" s="226" t="s">
        <v>1284</v>
      </c>
      <c r="C358" s="227">
        <v>2</v>
      </c>
      <c r="D358" s="227">
        <v>2</v>
      </c>
      <c r="E358" s="225"/>
      <c r="F358" s="195">
        <v>167.6</v>
      </c>
    </row>
    <row r="359" s="190" customFormat="1" ht="25" customHeight="1" spans="1:6">
      <c r="A359" s="226" t="s">
        <v>859</v>
      </c>
      <c r="B359" s="226" t="s">
        <v>1285</v>
      </c>
      <c r="C359" s="227">
        <v>2.43</v>
      </c>
      <c r="D359" s="227">
        <v>2.43</v>
      </c>
      <c r="E359" s="225"/>
      <c r="F359" s="195">
        <v>203.64</v>
      </c>
    </row>
    <row r="360" s="190" customFormat="1" ht="25" customHeight="1" spans="1:6">
      <c r="A360" s="226" t="s">
        <v>861</v>
      </c>
      <c r="B360" s="226" t="s">
        <v>1286</v>
      </c>
      <c r="C360" s="227">
        <v>3.8</v>
      </c>
      <c r="D360" s="227">
        <v>3.8</v>
      </c>
      <c r="E360" s="225"/>
      <c r="F360" s="195">
        <v>318.45</v>
      </c>
    </row>
    <row r="361" s="190" customFormat="1" ht="25" customHeight="1" spans="1:6">
      <c r="A361" s="226" t="s">
        <v>862</v>
      </c>
      <c r="B361" s="226" t="s">
        <v>1287</v>
      </c>
      <c r="C361" s="227">
        <v>3.8</v>
      </c>
      <c r="D361" s="227">
        <v>3.8</v>
      </c>
      <c r="E361" s="225"/>
      <c r="F361" s="195">
        <v>318.45</v>
      </c>
    </row>
    <row r="362" s="190" customFormat="1" ht="25" customHeight="1" spans="1:6">
      <c r="A362" s="226" t="s">
        <v>864</v>
      </c>
      <c r="B362" s="226" t="s">
        <v>1288</v>
      </c>
      <c r="C362" s="227">
        <v>3.11</v>
      </c>
      <c r="D362" s="227">
        <v>3.11</v>
      </c>
      <c r="E362" s="225"/>
      <c r="F362" s="195">
        <v>260.62</v>
      </c>
    </row>
    <row r="363" s="190" customFormat="1" ht="25" customHeight="1" spans="1:6">
      <c r="A363" s="226" t="s">
        <v>866</v>
      </c>
      <c r="B363" s="226" t="s">
        <v>1289</v>
      </c>
      <c r="C363" s="227">
        <v>3.52</v>
      </c>
      <c r="D363" s="227">
        <v>3.52</v>
      </c>
      <c r="E363" s="225"/>
      <c r="F363" s="195">
        <v>294.98</v>
      </c>
    </row>
    <row r="364" s="190" customFormat="1" ht="25" customHeight="1" spans="1:6">
      <c r="A364" s="226" t="s">
        <v>868</v>
      </c>
      <c r="B364" s="226" t="s">
        <v>1290</v>
      </c>
      <c r="C364" s="227">
        <v>4.12</v>
      </c>
      <c r="D364" s="227">
        <v>4.12</v>
      </c>
      <c r="E364" s="225"/>
      <c r="F364" s="195">
        <v>345.26</v>
      </c>
    </row>
    <row r="365" s="190" customFormat="1" ht="25" customHeight="1" spans="1:6">
      <c r="A365" s="226" t="s">
        <v>870</v>
      </c>
      <c r="B365" s="226" t="s">
        <v>1291</v>
      </c>
      <c r="C365" s="227">
        <v>1.9</v>
      </c>
      <c r="D365" s="227">
        <v>1.9</v>
      </c>
      <c r="E365" s="225"/>
      <c r="F365" s="195">
        <v>159.22</v>
      </c>
    </row>
    <row r="366" s="190" customFormat="1" ht="25" customHeight="1" spans="1:6">
      <c r="A366" s="226" t="s">
        <v>872</v>
      </c>
      <c r="B366" s="226" t="s">
        <v>1292</v>
      </c>
      <c r="C366" s="227">
        <v>1.9</v>
      </c>
      <c r="D366" s="227">
        <v>1.9</v>
      </c>
      <c r="E366" s="225"/>
      <c r="F366" s="195">
        <v>159.22</v>
      </c>
    </row>
    <row r="367" s="190" customFormat="1" ht="25" customHeight="1" spans="1:6">
      <c r="A367" s="226" t="s">
        <v>874</v>
      </c>
      <c r="B367" s="226" t="s">
        <v>1293</v>
      </c>
      <c r="C367" s="227">
        <v>3.8</v>
      </c>
      <c r="D367" s="227">
        <v>3.8</v>
      </c>
      <c r="E367" s="225"/>
      <c r="F367" s="195">
        <v>318.45</v>
      </c>
    </row>
    <row r="368" s="190" customFormat="1" ht="25" customHeight="1" spans="1:6">
      <c r="A368" s="226" t="s">
        <v>875</v>
      </c>
      <c r="B368" s="233" t="s">
        <v>1294</v>
      </c>
      <c r="C368" s="227">
        <v>3.8</v>
      </c>
      <c r="D368" s="227">
        <v>3.8</v>
      </c>
      <c r="E368" s="225"/>
      <c r="F368" s="195">
        <v>318.45</v>
      </c>
    </row>
    <row r="369" s="190" customFormat="1" ht="25" customHeight="1" spans="1:1024 1025:16377">
      <c r="A369" s="226" t="s">
        <v>877</v>
      </c>
      <c r="B369" s="226" t="s">
        <v>1295</v>
      </c>
      <c r="C369" s="227">
        <v>1.49</v>
      </c>
      <c r="D369" s="227">
        <v>1.49</v>
      </c>
      <c r="E369" s="225"/>
      <c r="F369" s="195">
        <v>124.86</v>
      </c>
    </row>
    <row r="370" s="190" customFormat="1" ht="25" customHeight="1" spans="1:1024 1025:16377">
      <c r="A370" s="226" t="s">
        <v>879</v>
      </c>
      <c r="B370" s="226" t="s">
        <v>1296</v>
      </c>
      <c r="C370" s="227">
        <v>3.8</v>
      </c>
      <c r="D370" s="227">
        <v>3.8</v>
      </c>
      <c r="E370" s="225"/>
      <c r="F370" s="195">
        <v>318.45</v>
      </c>
    </row>
    <row r="371" s="190" customFormat="1" ht="25" customHeight="1" spans="1:1024 1025:16377">
      <c r="A371" s="226" t="s">
        <v>881</v>
      </c>
      <c r="B371" s="226" t="s">
        <v>1297</v>
      </c>
      <c r="C371" s="227">
        <v>1.9</v>
      </c>
      <c r="D371" s="227">
        <v>1.9</v>
      </c>
      <c r="E371" s="225"/>
      <c r="F371" s="195">
        <v>159.22</v>
      </c>
    </row>
    <row r="372" s="190" customFormat="1" ht="25" customHeight="1" spans="1:1024 1025:16377">
      <c r="A372" s="226" t="s">
        <v>882</v>
      </c>
      <c r="B372" s="226" t="s">
        <v>1298</v>
      </c>
      <c r="C372" s="227">
        <v>5.7</v>
      </c>
      <c r="D372" s="227">
        <v>5.7</v>
      </c>
      <c r="E372" s="225"/>
      <c r="F372" s="195">
        <v>477.67</v>
      </c>
    </row>
    <row r="373" s="190" customFormat="1" ht="25" customHeight="1" spans="1:1024 1025:16377">
      <c r="A373" s="226" t="s">
        <v>885</v>
      </c>
      <c r="B373" s="226" t="s">
        <v>1299</v>
      </c>
      <c r="C373" s="227">
        <v>2.35</v>
      </c>
      <c r="D373" s="227">
        <v>2.35</v>
      </c>
      <c r="E373" s="225"/>
      <c r="F373" s="195">
        <v>196.93</v>
      </c>
    </row>
    <row r="374" s="190" customFormat="1" ht="25" customHeight="1" spans="1:1024 1025:16377">
      <c r="A374" s="226" t="s">
        <v>887</v>
      </c>
      <c r="B374" s="226" t="s">
        <v>1300</v>
      </c>
      <c r="C374" s="227">
        <v>3.4</v>
      </c>
      <c r="D374" s="227">
        <v>3.4</v>
      </c>
      <c r="E374" s="225"/>
      <c r="F374" s="195">
        <v>284.92</v>
      </c>
    </row>
    <row r="375" s="190" customFormat="1" ht="25" customHeight="1" spans="1:1024 1025:16377">
      <c r="A375" s="226" t="s">
        <v>889</v>
      </c>
      <c r="B375" s="226" t="s">
        <v>1301</v>
      </c>
      <c r="C375" s="227">
        <v>4.15</v>
      </c>
      <c r="D375" s="227">
        <v>4.15</v>
      </c>
      <c r="E375" s="225"/>
      <c r="F375" s="195">
        <v>347.78</v>
      </c>
    </row>
    <row r="376" s="190" customFormat="1" ht="25" customHeight="1" spans="1:1024 1025:16377">
      <c r="A376" s="226" t="s">
        <v>891</v>
      </c>
      <c r="B376" s="226" t="s">
        <v>1302</v>
      </c>
      <c r="C376" s="227">
        <v>1.9</v>
      </c>
      <c r="D376" s="227">
        <v>1.9</v>
      </c>
      <c r="E376" s="225"/>
      <c r="F376" s="195">
        <v>159.22</v>
      </c>
    </row>
    <row r="377" s="190" customFormat="1" ht="25" customHeight="1" spans="1:1024 1025:16377">
      <c r="A377" s="226" t="s">
        <v>893</v>
      </c>
      <c r="B377" s="226" t="s">
        <v>1275</v>
      </c>
      <c r="C377" s="227">
        <v>2.85</v>
      </c>
      <c r="D377" s="227">
        <v>2.85</v>
      </c>
      <c r="E377" s="225"/>
      <c r="F377" s="195">
        <v>238.83</v>
      </c>
    </row>
    <row r="378" s="140" customFormat="1" ht="25" customHeight="1" spans="1:1024 1025:16377">
      <c r="A378" s="226" t="s">
        <v>895</v>
      </c>
      <c r="B378" s="226" t="s">
        <v>1303</v>
      </c>
      <c r="C378" s="227">
        <v>1.9</v>
      </c>
      <c r="D378" s="227">
        <v>1.9</v>
      </c>
      <c r="E378" s="225"/>
      <c r="F378" s="159">
        <v>159.22</v>
      </c>
      <c r="G378" s="190"/>
      <c r="H378" s="190"/>
      <c r="I378" s="190"/>
      <c r="J378" s="190"/>
      <c r="K378" s="190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90"/>
      <c r="W378" s="190"/>
      <c r="X378" s="190"/>
      <c r="Y378" s="190"/>
      <c r="Z378" s="190"/>
      <c r="AA378" s="190"/>
      <c r="AB378" s="190"/>
      <c r="AC378" s="190"/>
      <c r="AD378" s="190"/>
      <c r="AE378" s="190"/>
      <c r="AF378" s="190"/>
      <c r="AG378" s="190"/>
      <c r="AH378" s="190"/>
      <c r="AI378" s="190"/>
      <c r="AJ378" s="190"/>
      <c r="AK378" s="190"/>
      <c r="AL378" s="190"/>
      <c r="AM378" s="190"/>
      <c r="AN378" s="190"/>
      <c r="AO378" s="190"/>
      <c r="AP378" s="190"/>
      <c r="AQ378" s="190"/>
      <c r="AR378" s="190"/>
      <c r="AS378" s="190"/>
      <c r="AT378" s="190"/>
      <c r="AU378" s="190"/>
      <c r="AV378" s="190"/>
      <c r="AW378" s="190"/>
      <c r="AX378" s="190"/>
      <c r="AY378" s="190"/>
      <c r="AZ378" s="190"/>
      <c r="BA378" s="190"/>
      <c r="BB378" s="190"/>
      <c r="BC378" s="190"/>
      <c r="BD378" s="190"/>
      <c r="BE378" s="190"/>
      <c r="BF378" s="190"/>
      <c r="BG378" s="190"/>
      <c r="BH378" s="190"/>
      <c r="BI378" s="190"/>
      <c r="BJ378" s="190"/>
      <c r="BK378" s="190"/>
      <c r="BL378" s="190"/>
      <c r="BM378" s="190"/>
      <c r="BN378" s="190"/>
      <c r="BO378" s="190"/>
      <c r="BP378" s="190"/>
      <c r="BQ378" s="190"/>
      <c r="BR378" s="190"/>
      <c r="BS378" s="190"/>
      <c r="BT378" s="190"/>
      <c r="BU378" s="190"/>
      <c r="BV378" s="190"/>
      <c r="BW378" s="190"/>
      <c r="BX378" s="190"/>
      <c r="BY378" s="190"/>
      <c r="BZ378" s="190"/>
      <c r="CA378" s="190"/>
      <c r="CB378" s="190"/>
      <c r="CC378" s="190"/>
      <c r="CD378" s="190"/>
      <c r="CE378" s="190"/>
      <c r="CF378" s="190"/>
      <c r="CG378" s="190"/>
      <c r="CH378" s="190"/>
      <c r="CI378" s="190"/>
      <c r="CJ378" s="190"/>
      <c r="CK378" s="190"/>
      <c r="CL378" s="190"/>
      <c r="CM378" s="190"/>
      <c r="CN378" s="190"/>
      <c r="CO378" s="190"/>
      <c r="CP378" s="190"/>
      <c r="CQ378" s="190"/>
      <c r="CR378" s="190"/>
      <c r="CS378" s="190"/>
      <c r="CT378" s="190"/>
      <c r="CU378" s="190"/>
      <c r="CV378" s="190"/>
      <c r="CW378" s="190"/>
      <c r="CX378" s="190"/>
      <c r="CY378" s="190"/>
      <c r="CZ378" s="190"/>
      <c r="DA378" s="190"/>
      <c r="DB378" s="190"/>
      <c r="DC378" s="190"/>
      <c r="DD378" s="190"/>
      <c r="DE378" s="190"/>
      <c r="DF378" s="190"/>
      <c r="DG378" s="190"/>
      <c r="DH378" s="190"/>
      <c r="DI378" s="190"/>
      <c r="DJ378" s="190"/>
      <c r="DK378" s="190"/>
      <c r="DL378" s="190"/>
      <c r="DM378" s="190"/>
      <c r="DN378" s="190"/>
      <c r="DO378" s="190"/>
      <c r="DP378" s="190"/>
      <c r="DQ378" s="190"/>
      <c r="DR378" s="190"/>
      <c r="DS378" s="190"/>
      <c r="DT378" s="190"/>
      <c r="DU378" s="190"/>
      <c r="DV378" s="190"/>
      <c r="DW378" s="190"/>
      <c r="DX378" s="190"/>
      <c r="DY378" s="190"/>
      <c r="DZ378" s="190"/>
      <c r="EA378" s="190"/>
      <c r="EB378" s="190"/>
      <c r="EC378" s="190"/>
      <c r="ED378" s="190"/>
      <c r="EE378" s="190"/>
      <c r="EF378" s="190"/>
      <c r="EG378" s="190"/>
      <c r="EH378" s="190"/>
      <c r="EI378" s="190"/>
      <c r="EJ378" s="190"/>
      <c r="EK378" s="190"/>
      <c r="EL378" s="190"/>
      <c r="EM378" s="190"/>
      <c r="EN378" s="190"/>
      <c r="EO378" s="190"/>
      <c r="EP378" s="190"/>
      <c r="EQ378" s="190"/>
      <c r="ER378" s="190"/>
      <c r="ES378" s="190"/>
      <c r="ET378" s="190"/>
      <c r="EU378" s="190"/>
      <c r="EV378" s="190"/>
      <c r="EW378" s="190"/>
      <c r="EX378" s="190"/>
      <c r="EY378" s="190"/>
      <c r="EZ378" s="190"/>
      <c r="FA378" s="190"/>
      <c r="FB378" s="190"/>
      <c r="FC378" s="190"/>
      <c r="FD378" s="190"/>
      <c r="FE378" s="190"/>
      <c r="FF378" s="190"/>
      <c r="FG378" s="190"/>
      <c r="FH378" s="190"/>
      <c r="FI378" s="190"/>
      <c r="FJ378" s="190"/>
      <c r="FK378" s="190"/>
      <c r="FL378" s="190"/>
      <c r="FM378" s="190"/>
      <c r="FN378" s="190"/>
      <c r="FO378" s="190"/>
      <c r="FP378" s="190"/>
      <c r="FQ378" s="190"/>
      <c r="FR378" s="190"/>
      <c r="FS378" s="190"/>
      <c r="FT378" s="190"/>
      <c r="FU378" s="190"/>
      <c r="FV378" s="190"/>
      <c r="FW378" s="190"/>
      <c r="FX378" s="190"/>
      <c r="FY378" s="190"/>
      <c r="FZ378" s="190"/>
      <c r="GA378" s="190"/>
      <c r="GB378" s="190"/>
      <c r="GC378" s="190"/>
      <c r="GD378" s="190"/>
      <c r="GE378" s="190"/>
      <c r="GF378" s="190"/>
      <c r="GG378" s="190"/>
      <c r="GH378" s="190"/>
      <c r="GI378" s="190"/>
      <c r="GJ378" s="190"/>
      <c r="GK378" s="190"/>
      <c r="GL378" s="190"/>
      <c r="GM378" s="190"/>
      <c r="GN378" s="190"/>
      <c r="GO378" s="190"/>
      <c r="GP378" s="190"/>
      <c r="GQ378" s="190"/>
      <c r="GR378" s="190"/>
      <c r="GS378" s="190"/>
      <c r="GT378" s="190"/>
      <c r="GU378" s="190"/>
      <c r="GV378" s="190"/>
      <c r="GW378" s="190"/>
      <c r="GX378" s="190"/>
      <c r="GY378" s="190"/>
      <c r="GZ378" s="190"/>
      <c r="HA378" s="190"/>
      <c r="HB378" s="190"/>
      <c r="HC378" s="190"/>
      <c r="HD378" s="190"/>
      <c r="HE378" s="190"/>
      <c r="HF378" s="190"/>
      <c r="HG378" s="190"/>
      <c r="HH378" s="190"/>
      <c r="HI378" s="190"/>
      <c r="HJ378" s="190"/>
      <c r="HK378" s="190"/>
      <c r="HL378" s="190"/>
      <c r="HM378" s="190"/>
      <c r="HN378" s="190"/>
      <c r="HO378" s="190"/>
      <c r="HP378" s="190"/>
      <c r="HQ378" s="190"/>
      <c r="HR378" s="190"/>
      <c r="HS378" s="190"/>
      <c r="HT378" s="190"/>
      <c r="HU378" s="190"/>
      <c r="HV378" s="190"/>
      <c r="HW378" s="190"/>
      <c r="HX378" s="190"/>
      <c r="HY378" s="190"/>
      <c r="HZ378" s="190"/>
      <c r="IA378" s="190"/>
      <c r="IB378" s="190"/>
      <c r="IC378" s="190"/>
      <c r="ID378" s="190"/>
      <c r="IE378" s="190"/>
      <c r="IF378" s="190"/>
      <c r="IG378" s="190"/>
      <c r="IH378" s="190"/>
      <c r="II378" s="190"/>
      <c r="IJ378" s="190"/>
      <c r="IK378" s="190"/>
      <c r="IL378" s="190"/>
      <c r="IM378" s="190"/>
      <c r="IN378" s="190"/>
      <c r="IO378" s="190"/>
      <c r="IP378" s="190"/>
      <c r="IQ378" s="190"/>
      <c r="IR378" s="190"/>
      <c r="IS378" s="190"/>
      <c r="IT378" s="190"/>
      <c r="IU378" s="190"/>
      <c r="IV378" s="190"/>
      <c r="IW378" s="190"/>
      <c r="IX378" s="190"/>
      <c r="IY378" s="190"/>
      <c r="IZ378" s="190"/>
      <c r="JA378" s="190"/>
      <c r="JB378" s="190"/>
      <c r="JC378" s="190"/>
      <c r="JD378" s="190"/>
      <c r="JE378" s="190"/>
      <c r="JF378" s="190"/>
      <c r="JG378" s="190"/>
      <c r="JH378" s="190"/>
      <c r="JI378" s="190"/>
      <c r="JJ378" s="190"/>
      <c r="JK378" s="190"/>
      <c r="JL378" s="190"/>
      <c r="JM378" s="190"/>
      <c r="JN378" s="190"/>
      <c r="JO378" s="190"/>
      <c r="JP378" s="190"/>
      <c r="JQ378" s="190"/>
      <c r="JR378" s="190"/>
      <c r="JS378" s="190"/>
      <c r="JT378" s="190"/>
      <c r="JU378" s="190"/>
      <c r="JV378" s="190"/>
      <c r="JW378" s="190"/>
      <c r="JX378" s="190"/>
      <c r="JY378" s="190"/>
      <c r="JZ378" s="190"/>
      <c r="KA378" s="190"/>
      <c r="KB378" s="190"/>
      <c r="KC378" s="190"/>
      <c r="KD378" s="190"/>
      <c r="KE378" s="190"/>
      <c r="KF378" s="190"/>
      <c r="KG378" s="190"/>
      <c r="KH378" s="190"/>
      <c r="KI378" s="190"/>
      <c r="KJ378" s="190"/>
      <c r="KK378" s="190"/>
      <c r="KL378" s="190"/>
      <c r="KM378" s="190"/>
      <c r="KN378" s="190"/>
      <c r="KO378" s="190"/>
      <c r="KP378" s="190"/>
      <c r="KQ378" s="190"/>
      <c r="KR378" s="190"/>
      <c r="KS378" s="190"/>
      <c r="KT378" s="190"/>
      <c r="KU378" s="190"/>
      <c r="KV378" s="190"/>
      <c r="KW378" s="190"/>
      <c r="KX378" s="190"/>
      <c r="KY378" s="190"/>
      <c r="KZ378" s="190"/>
      <c r="LA378" s="190"/>
      <c r="LB378" s="190"/>
      <c r="LC378" s="190"/>
      <c r="LD378" s="190"/>
      <c r="LE378" s="190"/>
      <c r="LF378" s="190"/>
      <c r="LG378" s="190"/>
      <c r="LH378" s="190"/>
      <c r="LI378" s="190"/>
      <c r="LJ378" s="190"/>
      <c r="LK378" s="190"/>
      <c r="LL378" s="190"/>
      <c r="LM378" s="190"/>
      <c r="LN378" s="190"/>
      <c r="LO378" s="190"/>
      <c r="LP378" s="190"/>
      <c r="LQ378" s="190"/>
      <c r="LR378" s="190"/>
      <c r="LS378" s="190"/>
      <c r="LT378" s="190"/>
      <c r="LU378" s="190"/>
      <c r="LV378" s="190"/>
      <c r="LW378" s="190"/>
      <c r="LX378" s="190"/>
      <c r="LY378" s="190"/>
      <c r="LZ378" s="190"/>
      <c r="MA378" s="190"/>
      <c r="MB378" s="190"/>
      <c r="MC378" s="190"/>
      <c r="MD378" s="190"/>
      <c r="ME378" s="190"/>
      <c r="MF378" s="190"/>
      <c r="MG378" s="190"/>
      <c r="MH378" s="190"/>
      <c r="MI378" s="190"/>
      <c r="MJ378" s="190"/>
      <c r="MK378" s="190"/>
      <c r="ML378" s="190"/>
      <c r="MM378" s="190"/>
      <c r="MN378" s="190"/>
      <c r="MO378" s="190"/>
      <c r="MP378" s="190"/>
      <c r="MQ378" s="190"/>
      <c r="MR378" s="190"/>
      <c r="MS378" s="190"/>
      <c r="MT378" s="190"/>
      <c r="MU378" s="190"/>
      <c r="MV378" s="190"/>
      <c r="MW378" s="190"/>
      <c r="MX378" s="190"/>
      <c r="MY378" s="190"/>
      <c r="MZ378" s="190"/>
      <c r="NA378" s="190"/>
      <c r="NB378" s="190"/>
      <c r="NC378" s="190"/>
      <c r="ND378" s="190"/>
      <c r="NE378" s="190"/>
      <c r="NF378" s="190"/>
      <c r="NG378" s="190"/>
      <c r="NH378" s="190"/>
      <c r="NI378" s="190"/>
      <c r="NJ378" s="190"/>
      <c r="NK378" s="190"/>
      <c r="NL378" s="190"/>
      <c r="NM378" s="190"/>
      <c r="NN378" s="190"/>
      <c r="NO378" s="190"/>
      <c r="NP378" s="190"/>
      <c r="NQ378" s="190"/>
      <c r="NR378" s="190"/>
      <c r="NS378" s="190"/>
      <c r="NT378" s="190"/>
      <c r="NU378" s="190"/>
      <c r="NV378" s="190"/>
      <c r="NW378" s="190"/>
      <c r="NX378" s="190"/>
      <c r="NY378" s="190"/>
      <c r="NZ378" s="190"/>
      <c r="OA378" s="190"/>
      <c r="OB378" s="190"/>
      <c r="OC378" s="190"/>
      <c r="OD378" s="190"/>
      <c r="OE378" s="190"/>
      <c r="OF378" s="190"/>
      <c r="OG378" s="190"/>
      <c r="OH378" s="190"/>
      <c r="OI378" s="190"/>
      <c r="OJ378" s="190"/>
      <c r="OK378" s="190"/>
      <c r="OL378" s="190"/>
      <c r="OM378" s="190"/>
      <c r="ON378" s="190"/>
      <c r="OO378" s="190"/>
      <c r="OP378" s="190"/>
      <c r="OQ378" s="190"/>
      <c r="OR378" s="190"/>
      <c r="OS378" s="190"/>
      <c r="OT378" s="190"/>
      <c r="OU378" s="190"/>
      <c r="OV378" s="190"/>
      <c r="OW378" s="190"/>
      <c r="OX378" s="190"/>
      <c r="OY378" s="190"/>
      <c r="OZ378" s="190"/>
      <c r="PA378" s="190"/>
      <c r="PB378" s="190"/>
      <c r="PC378" s="190"/>
      <c r="PD378" s="190"/>
      <c r="PE378" s="190"/>
      <c r="PF378" s="190"/>
      <c r="PG378" s="190"/>
      <c r="PH378" s="190"/>
      <c r="PI378" s="190"/>
      <c r="PJ378" s="190"/>
      <c r="PK378" s="190"/>
      <c r="PL378" s="190"/>
      <c r="PM378" s="190"/>
      <c r="PN378" s="190"/>
      <c r="PO378" s="190"/>
      <c r="PP378" s="190"/>
      <c r="PQ378" s="190"/>
      <c r="PR378" s="190"/>
      <c r="PS378" s="190"/>
      <c r="PT378" s="190"/>
      <c r="PU378" s="190"/>
      <c r="PV378" s="190"/>
      <c r="PW378" s="190"/>
      <c r="PX378" s="190"/>
      <c r="PY378" s="190"/>
      <c r="PZ378" s="190"/>
      <c r="QA378" s="190"/>
      <c r="QB378" s="190"/>
      <c r="QC378" s="190"/>
      <c r="QD378" s="190"/>
      <c r="QE378" s="190"/>
      <c r="QF378" s="190"/>
      <c r="QG378" s="190"/>
      <c r="QH378" s="190"/>
      <c r="QI378" s="190"/>
      <c r="QJ378" s="190"/>
      <c r="QK378" s="190"/>
      <c r="QL378" s="190"/>
      <c r="QM378" s="190"/>
      <c r="QN378" s="190"/>
      <c r="QO378" s="190"/>
      <c r="QP378" s="190"/>
      <c r="QQ378" s="190"/>
      <c r="QR378" s="190"/>
      <c r="QS378" s="190"/>
      <c r="QT378" s="190"/>
      <c r="QU378" s="190"/>
      <c r="QV378" s="190"/>
      <c r="QW378" s="190"/>
      <c r="QX378" s="190"/>
      <c r="QY378" s="190"/>
      <c r="QZ378" s="190"/>
      <c r="RA378" s="190"/>
      <c r="RB378" s="190"/>
      <c r="RC378" s="190"/>
      <c r="RD378" s="190"/>
      <c r="RE378" s="190"/>
      <c r="RF378" s="190"/>
      <c r="RG378" s="190"/>
      <c r="RH378" s="190"/>
      <c r="RI378" s="190"/>
      <c r="RJ378" s="190"/>
      <c r="RK378" s="190"/>
      <c r="RL378" s="190"/>
      <c r="RM378" s="190"/>
      <c r="RN378" s="190"/>
      <c r="RO378" s="190"/>
      <c r="RP378" s="190"/>
      <c r="RQ378" s="190"/>
      <c r="RR378" s="190"/>
      <c r="RS378" s="190"/>
      <c r="RT378" s="190"/>
      <c r="RU378" s="190"/>
      <c r="RV378" s="190"/>
      <c r="RW378" s="190"/>
      <c r="RX378" s="190"/>
      <c r="RY378" s="190"/>
      <c r="RZ378" s="190"/>
      <c r="SA378" s="190"/>
      <c r="SB378" s="190"/>
      <c r="SC378" s="190"/>
      <c r="SD378" s="190"/>
      <c r="SE378" s="190"/>
      <c r="SF378" s="190"/>
      <c r="SG378" s="190"/>
      <c r="SH378" s="190"/>
      <c r="SI378" s="190"/>
      <c r="SJ378" s="190"/>
      <c r="SK378" s="190"/>
      <c r="SL378" s="190"/>
      <c r="SM378" s="190"/>
      <c r="SN378" s="190"/>
      <c r="SO378" s="190"/>
      <c r="SP378" s="190"/>
      <c r="SQ378" s="190"/>
      <c r="SR378" s="190"/>
      <c r="SS378" s="190"/>
      <c r="ST378" s="190"/>
      <c r="SU378" s="190"/>
      <c r="SV378" s="190"/>
      <c r="SW378" s="190"/>
      <c r="SX378" s="190"/>
      <c r="SY378" s="190"/>
      <c r="SZ378" s="190"/>
      <c r="TA378" s="190"/>
      <c r="TB378" s="190"/>
      <c r="TC378" s="190"/>
      <c r="TD378" s="190"/>
      <c r="TE378" s="190"/>
      <c r="TF378" s="190"/>
      <c r="TG378" s="190"/>
      <c r="TH378" s="190"/>
      <c r="TI378" s="190"/>
      <c r="TJ378" s="190"/>
      <c r="TK378" s="190"/>
      <c r="TL378" s="190"/>
      <c r="TM378" s="190"/>
      <c r="TN378" s="190"/>
      <c r="TO378" s="190"/>
      <c r="TP378" s="190"/>
      <c r="TQ378" s="190"/>
      <c r="TR378" s="190"/>
      <c r="TS378" s="190"/>
      <c r="TT378" s="190"/>
      <c r="TU378" s="190"/>
      <c r="TV378" s="190"/>
      <c r="TW378" s="190"/>
      <c r="TX378" s="190"/>
      <c r="TY378" s="190"/>
      <c r="TZ378" s="190"/>
      <c r="UA378" s="190"/>
      <c r="UB378" s="190"/>
      <c r="UC378" s="190"/>
      <c r="UD378" s="190"/>
      <c r="UE378" s="190"/>
      <c r="UF378" s="190"/>
      <c r="UG378" s="190"/>
      <c r="UH378" s="190"/>
      <c r="UI378" s="190"/>
      <c r="UJ378" s="190"/>
      <c r="UK378" s="190"/>
      <c r="UL378" s="190"/>
      <c r="UM378" s="190"/>
      <c r="UN378" s="190"/>
      <c r="UO378" s="190"/>
      <c r="UP378" s="190"/>
      <c r="UQ378" s="190"/>
      <c r="UR378" s="190"/>
      <c r="US378" s="190"/>
      <c r="UT378" s="190"/>
      <c r="UU378" s="190"/>
      <c r="UV378" s="190"/>
      <c r="UW378" s="190"/>
      <c r="UX378" s="190"/>
      <c r="UY378" s="190"/>
      <c r="UZ378" s="190"/>
      <c r="VA378" s="190"/>
      <c r="VB378" s="190"/>
      <c r="VC378" s="190"/>
      <c r="VD378" s="190"/>
      <c r="VE378" s="190"/>
      <c r="VF378" s="190"/>
      <c r="VG378" s="190"/>
      <c r="VH378" s="190"/>
      <c r="VI378" s="190"/>
      <c r="VJ378" s="190"/>
      <c r="VK378" s="190"/>
      <c r="VL378" s="190"/>
      <c r="VM378" s="190"/>
      <c r="VN378" s="190"/>
      <c r="VO378" s="190"/>
      <c r="VP378" s="190"/>
      <c r="VQ378" s="190"/>
      <c r="VR378" s="190"/>
      <c r="VS378" s="190"/>
      <c r="VT378" s="190"/>
      <c r="VU378" s="190"/>
      <c r="VV378" s="190"/>
      <c r="VW378" s="190"/>
      <c r="VX378" s="190"/>
      <c r="VY378" s="190"/>
      <c r="VZ378" s="190"/>
      <c r="WA378" s="190"/>
      <c r="WB378" s="190"/>
      <c r="WC378" s="190"/>
      <c r="WD378" s="190"/>
      <c r="WE378" s="190"/>
      <c r="WF378" s="190"/>
      <c r="WG378" s="190"/>
      <c r="WH378" s="190"/>
      <c r="WI378" s="190"/>
      <c r="WJ378" s="190"/>
      <c r="WK378" s="190"/>
      <c r="WL378" s="190"/>
      <c r="WM378" s="190"/>
      <c r="WN378" s="190"/>
      <c r="WO378" s="190"/>
      <c r="WP378" s="190"/>
      <c r="WQ378" s="190"/>
      <c r="WR378" s="190"/>
      <c r="WS378" s="190"/>
      <c r="WT378" s="190"/>
      <c r="WU378" s="190"/>
      <c r="WV378" s="190"/>
      <c r="WW378" s="190"/>
      <c r="WX378" s="190"/>
      <c r="WY378" s="190"/>
      <c r="WZ378" s="190"/>
      <c r="XA378" s="190"/>
      <c r="XB378" s="190"/>
      <c r="XC378" s="190"/>
      <c r="XD378" s="190"/>
      <c r="XE378" s="190"/>
      <c r="XF378" s="190"/>
      <c r="XG378" s="190"/>
      <c r="XH378" s="190"/>
      <c r="XI378" s="190"/>
      <c r="XJ378" s="190"/>
      <c r="XK378" s="190"/>
      <c r="XL378" s="190"/>
      <c r="XM378" s="190"/>
      <c r="XN378" s="190"/>
      <c r="XO378" s="190"/>
      <c r="XP378" s="190"/>
      <c r="XQ378" s="190"/>
      <c r="XR378" s="190"/>
      <c r="XS378" s="190"/>
      <c r="XT378" s="190"/>
      <c r="XU378" s="190"/>
      <c r="XV378" s="190"/>
      <c r="XW378" s="190"/>
      <c r="XX378" s="190"/>
      <c r="XY378" s="190"/>
      <c r="XZ378" s="190"/>
      <c r="YA378" s="190"/>
      <c r="YB378" s="190"/>
      <c r="YC378" s="190"/>
      <c r="YD378" s="190"/>
      <c r="YE378" s="190"/>
      <c r="YF378" s="190"/>
      <c r="YG378" s="190"/>
      <c r="YH378" s="190"/>
      <c r="YI378" s="190"/>
      <c r="YJ378" s="190"/>
      <c r="YK378" s="190"/>
      <c r="YL378" s="190"/>
      <c r="YM378" s="190"/>
      <c r="YN378" s="190"/>
      <c r="YO378" s="190"/>
      <c r="YP378" s="190"/>
      <c r="YQ378" s="190"/>
      <c r="YR378" s="190"/>
      <c r="YS378" s="190"/>
      <c r="YT378" s="190"/>
      <c r="YU378" s="190"/>
      <c r="YV378" s="190"/>
      <c r="YW378" s="190"/>
      <c r="YX378" s="190"/>
      <c r="YY378" s="190"/>
      <c r="YZ378" s="190"/>
      <c r="ZA378" s="190"/>
      <c r="ZB378" s="190"/>
      <c r="ZC378" s="190"/>
      <c r="ZD378" s="190"/>
      <c r="ZE378" s="190"/>
      <c r="ZF378" s="190"/>
      <c r="ZG378" s="190"/>
      <c r="ZH378" s="190"/>
      <c r="ZI378" s="190"/>
      <c r="ZJ378" s="190"/>
      <c r="ZK378" s="190"/>
      <c r="ZL378" s="190"/>
      <c r="ZM378" s="190"/>
      <c r="ZN378" s="190"/>
      <c r="ZO378" s="190"/>
      <c r="ZP378" s="190"/>
      <c r="ZQ378" s="190"/>
      <c r="ZR378" s="190"/>
      <c r="ZS378" s="190"/>
      <c r="ZT378" s="190"/>
      <c r="ZU378" s="190"/>
      <c r="ZV378" s="190"/>
      <c r="ZW378" s="190"/>
      <c r="ZX378" s="190"/>
      <c r="ZY378" s="190"/>
      <c r="ZZ378" s="190"/>
      <c r="AAA378" s="190"/>
      <c r="AAB378" s="190"/>
      <c r="AAC378" s="190"/>
      <c r="AAD378" s="190"/>
      <c r="AAE378" s="190"/>
      <c r="AAF378" s="190"/>
      <c r="AAG378" s="190"/>
      <c r="AAH378" s="190"/>
      <c r="AAI378" s="190"/>
      <c r="AAJ378" s="190"/>
      <c r="AAK378" s="190"/>
      <c r="AAL378" s="190"/>
      <c r="AAM378" s="190"/>
      <c r="AAN378" s="190"/>
      <c r="AAO378" s="190"/>
      <c r="AAP378" s="190"/>
      <c r="AAQ378" s="190"/>
      <c r="AAR378" s="190"/>
      <c r="AAS378" s="190"/>
      <c r="AAT378" s="190"/>
      <c r="AAU378" s="190"/>
      <c r="AAV378" s="190"/>
      <c r="AAW378" s="190"/>
      <c r="AAX378" s="190"/>
      <c r="AAY378" s="190"/>
      <c r="AAZ378" s="190"/>
      <c r="ABA378" s="190"/>
      <c r="ABB378" s="190"/>
      <c r="ABC378" s="190"/>
      <c r="ABD378" s="190"/>
      <c r="ABE378" s="190"/>
      <c r="ABF378" s="190"/>
      <c r="ABG378" s="190"/>
      <c r="ABH378" s="190"/>
      <c r="ABI378" s="190"/>
      <c r="ABJ378" s="190"/>
      <c r="ABK378" s="190"/>
      <c r="ABL378" s="190"/>
      <c r="ABM378" s="190"/>
      <c r="ABN378" s="190"/>
      <c r="ABO378" s="190"/>
      <c r="ABP378" s="190"/>
      <c r="ABQ378" s="190"/>
      <c r="ABR378" s="190"/>
      <c r="ABS378" s="190"/>
      <c r="ABT378" s="190"/>
      <c r="ABU378" s="190"/>
      <c r="ABV378" s="190"/>
      <c r="ABW378" s="190"/>
      <c r="ABX378" s="190"/>
      <c r="ABY378" s="190"/>
      <c r="ABZ378" s="190"/>
      <c r="ACA378" s="190"/>
      <c r="ACB378" s="190"/>
      <c r="ACC378" s="190"/>
      <c r="ACD378" s="190"/>
      <c r="ACE378" s="190"/>
      <c r="ACF378" s="190"/>
      <c r="ACG378" s="190"/>
      <c r="ACH378" s="190"/>
      <c r="ACI378" s="190"/>
      <c r="ACJ378" s="190"/>
      <c r="ACK378" s="190"/>
      <c r="ACL378" s="190"/>
      <c r="ACM378" s="190"/>
      <c r="ACN378" s="190"/>
      <c r="ACO378" s="190"/>
      <c r="ACP378" s="190"/>
      <c r="ACQ378" s="190"/>
      <c r="ACR378" s="190"/>
      <c r="ACS378" s="190"/>
      <c r="ACT378" s="190"/>
      <c r="ACU378" s="190"/>
      <c r="ACV378" s="190"/>
      <c r="ACW378" s="190"/>
      <c r="ACX378" s="190"/>
      <c r="ACY378" s="190"/>
      <c r="ACZ378" s="190"/>
      <c r="ADA378" s="190"/>
      <c r="ADB378" s="190"/>
      <c r="ADC378" s="190"/>
      <c r="ADD378" s="190"/>
      <c r="ADE378" s="190"/>
      <c r="ADF378" s="190"/>
      <c r="ADG378" s="190"/>
      <c r="ADH378" s="190"/>
      <c r="ADI378" s="190"/>
      <c r="ADJ378" s="190"/>
      <c r="ADK378" s="190"/>
      <c r="ADL378" s="190"/>
      <c r="ADM378" s="190"/>
      <c r="ADN378" s="190"/>
      <c r="ADO378" s="190"/>
      <c r="ADP378" s="190"/>
      <c r="ADQ378" s="190"/>
      <c r="ADR378" s="190"/>
      <c r="ADS378" s="190"/>
      <c r="ADT378" s="190"/>
      <c r="ADU378" s="190"/>
      <c r="ADV378" s="190"/>
      <c r="ADW378" s="190"/>
      <c r="ADX378" s="190"/>
      <c r="ADY378" s="190"/>
      <c r="ADZ378" s="190"/>
      <c r="AEA378" s="190"/>
      <c r="AEB378" s="190"/>
      <c r="AEC378" s="190"/>
      <c r="AED378" s="190"/>
      <c r="AEE378" s="190"/>
      <c r="AEF378" s="190"/>
      <c r="AEG378" s="190"/>
      <c r="AEH378" s="190"/>
      <c r="AEI378" s="190"/>
      <c r="AEJ378" s="190"/>
      <c r="AEK378" s="190"/>
      <c r="AEL378" s="190"/>
      <c r="AEM378" s="190"/>
      <c r="AEN378" s="190"/>
      <c r="AEO378" s="190"/>
      <c r="AEP378" s="190"/>
      <c r="AEQ378" s="190"/>
      <c r="AER378" s="190"/>
      <c r="AES378" s="190"/>
      <c r="AET378" s="190"/>
      <c r="AEU378" s="190"/>
      <c r="AEV378" s="190"/>
      <c r="AEW378" s="190"/>
      <c r="AEX378" s="190"/>
      <c r="AEY378" s="190"/>
      <c r="AEZ378" s="190"/>
      <c r="AFA378" s="190"/>
      <c r="AFB378" s="190"/>
      <c r="AFC378" s="190"/>
      <c r="AFD378" s="190"/>
      <c r="AFE378" s="190"/>
      <c r="AFF378" s="190"/>
      <c r="AFG378" s="190"/>
      <c r="AFH378" s="190"/>
      <c r="AFI378" s="190"/>
      <c r="AFJ378" s="190"/>
      <c r="AFK378" s="190"/>
      <c r="AFL378" s="190"/>
      <c r="AFM378" s="190"/>
      <c r="AFN378" s="190"/>
      <c r="AFO378" s="190"/>
      <c r="AFP378" s="190"/>
      <c r="AFQ378" s="190"/>
      <c r="AFR378" s="190"/>
      <c r="AFS378" s="190"/>
      <c r="AFT378" s="190"/>
      <c r="AFU378" s="190"/>
      <c r="AFV378" s="190"/>
      <c r="AFW378" s="190"/>
      <c r="AFX378" s="190"/>
      <c r="AFY378" s="190"/>
      <c r="AFZ378" s="190"/>
      <c r="AGA378" s="190"/>
      <c r="AGB378" s="190"/>
      <c r="AGC378" s="190"/>
      <c r="AGD378" s="190"/>
      <c r="AGE378" s="190"/>
      <c r="AGF378" s="190"/>
      <c r="AGG378" s="190"/>
      <c r="AGH378" s="190"/>
      <c r="AGI378" s="190"/>
      <c r="AGJ378" s="190"/>
      <c r="AGK378" s="190"/>
      <c r="AGL378" s="190"/>
      <c r="AGM378" s="190"/>
      <c r="AGN378" s="190"/>
      <c r="AGO378" s="190"/>
      <c r="AGP378" s="190"/>
      <c r="AGQ378" s="190"/>
      <c r="AGR378" s="190"/>
      <c r="AGS378" s="190"/>
      <c r="AGT378" s="190"/>
      <c r="AGU378" s="190"/>
      <c r="AGV378" s="190"/>
      <c r="AGW378" s="190"/>
      <c r="AGX378" s="190"/>
      <c r="AGY378" s="190"/>
      <c r="AGZ378" s="190"/>
      <c r="AHA378" s="190"/>
      <c r="AHB378" s="190"/>
      <c r="AHC378" s="190"/>
      <c r="AHD378" s="190"/>
      <c r="AHE378" s="190"/>
      <c r="AHF378" s="190"/>
      <c r="AHG378" s="190"/>
      <c r="AHH378" s="190"/>
      <c r="AHI378" s="190"/>
      <c r="AHJ378" s="190"/>
      <c r="AHK378" s="190"/>
      <c r="AHL378" s="190"/>
      <c r="AHM378" s="190"/>
      <c r="AHN378" s="190"/>
      <c r="AHO378" s="190"/>
      <c r="AHP378" s="190"/>
      <c r="AHQ378" s="190"/>
      <c r="AHR378" s="190"/>
      <c r="AHS378" s="190"/>
      <c r="AHT378" s="190"/>
      <c r="AHU378" s="190"/>
      <c r="AHV378" s="190"/>
      <c r="AHW378" s="190"/>
      <c r="AHX378" s="190"/>
      <c r="AHY378" s="190"/>
      <c r="AHZ378" s="190"/>
      <c r="AIA378" s="190"/>
      <c r="AIB378" s="190"/>
      <c r="AIC378" s="190"/>
      <c r="AID378" s="190"/>
      <c r="AIE378" s="190"/>
      <c r="AIF378" s="190"/>
      <c r="AIG378" s="190"/>
      <c r="AIH378" s="190"/>
      <c r="AII378" s="190"/>
      <c r="AIJ378" s="190"/>
      <c r="AIK378" s="190"/>
      <c r="AIL378" s="190"/>
      <c r="AIM378" s="190"/>
      <c r="AIN378" s="190"/>
      <c r="AIO378" s="190"/>
      <c r="AIP378" s="190"/>
      <c r="AIQ378" s="190"/>
      <c r="AIR378" s="190"/>
      <c r="AIS378" s="190"/>
      <c r="AIT378" s="190"/>
      <c r="AIU378" s="190"/>
      <c r="AIV378" s="190"/>
      <c r="AIW378" s="190"/>
      <c r="AIX378" s="190"/>
      <c r="AIY378" s="190"/>
      <c r="AIZ378" s="190"/>
      <c r="AJA378" s="190"/>
      <c r="AJB378" s="190"/>
      <c r="AJC378" s="190"/>
      <c r="AJD378" s="190"/>
      <c r="AJE378" s="190"/>
      <c r="AJF378" s="190"/>
      <c r="AJG378" s="190"/>
      <c r="AJH378" s="190"/>
      <c r="AJI378" s="190"/>
      <c r="AJJ378" s="190"/>
      <c r="AJK378" s="190"/>
      <c r="AJL378" s="190"/>
      <c r="AJM378" s="190"/>
      <c r="AJN378" s="190"/>
      <c r="AJO378" s="190"/>
      <c r="AJP378" s="190"/>
      <c r="AJQ378" s="190"/>
      <c r="AJR378" s="190"/>
      <c r="AJS378" s="190"/>
      <c r="AJT378" s="190"/>
      <c r="AJU378" s="190"/>
      <c r="AJV378" s="190"/>
      <c r="AJW378" s="190"/>
      <c r="AJX378" s="190"/>
      <c r="AJY378" s="190"/>
      <c r="AJZ378" s="190"/>
      <c r="AKA378" s="190"/>
      <c r="AKB378" s="190"/>
      <c r="AKC378" s="190"/>
      <c r="AKD378" s="190"/>
      <c r="AKE378" s="190"/>
      <c r="AKF378" s="190"/>
      <c r="AKG378" s="190"/>
      <c r="AKH378" s="190"/>
      <c r="AKI378" s="190"/>
      <c r="AKJ378" s="190"/>
      <c r="AKK378" s="190"/>
      <c r="AKL378" s="190"/>
      <c r="AKM378" s="190"/>
      <c r="AKN378" s="190"/>
      <c r="AKO378" s="190"/>
      <c r="AKP378" s="190"/>
      <c r="AKQ378" s="190"/>
      <c r="AKR378" s="190"/>
      <c r="AKS378" s="190"/>
      <c r="AKT378" s="190"/>
      <c r="AKU378" s="190"/>
      <c r="AKV378" s="190"/>
      <c r="AKW378" s="190"/>
      <c r="AKX378" s="190"/>
      <c r="AKY378" s="190"/>
      <c r="AKZ378" s="190"/>
      <c r="ALA378" s="190"/>
      <c r="ALB378" s="190"/>
      <c r="ALC378" s="190"/>
      <c r="ALD378" s="190"/>
      <c r="ALE378" s="190"/>
      <c r="ALF378" s="190"/>
      <c r="ALG378" s="190"/>
      <c r="ALH378" s="190"/>
      <c r="ALI378" s="190"/>
      <c r="ALJ378" s="190"/>
      <c r="ALK378" s="190"/>
      <c r="ALL378" s="190"/>
      <c r="ALM378" s="190"/>
      <c r="ALN378" s="190"/>
      <c r="ALO378" s="190"/>
      <c r="ALP378" s="190"/>
      <c r="ALQ378" s="190"/>
      <c r="ALR378" s="190"/>
      <c r="ALS378" s="190"/>
      <c r="ALT378" s="190"/>
      <c r="ALU378" s="190"/>
      <c r="ALV378" s="190"/>
      <c r="ALW378" s="190"/>
      <c r="ALX378" s="190"/>
      <c r="ALY378" s="190"/>
      <c r="ALZ378" s="190"/>
      <c r="AMA378" s="190"/>
      <c r="AMB378" s="190"/>
      <c r="AMC378" s="190"/>
      <c r="AMD378" s="190"/>
      <c r="AME378" s="190"/>
      <c r="AMF378" s="190"/>
      <c r="AMG378" s="190"/>
      <c r="AMH378" s="190"/>
      <c r="AMI378" s="190"/>
      <c r="AMJ378" s="190"/>
      <c r="AMK378" s="190"/>
      <c r="AML378" s="190"/>
      <c r="AMM378" s="190"/>
      <c r="AMN378" s="190"/>
      <c r="AMO378" s="190"/>
      <c r="AMP378" s="190"/>
      <c r="AMQ378" s="190"/>
      <c r="AMR378" s="190"/>
      <c r="AMS378" s="190"/>
      <c r="AMT378" s="190"/>
      <c r="AMU378" s="190"/>
      <c r="AMV378" s="190"/>
      <c r="AMW378" s="190"/>
      <c r="AMX378" s="190"/>
      <c r="AMY378" s="190"/>
      <c r="AMZ378" s="190"/>
      <c r="ANA378" s="190"/>
      <c r="ANB378" s="190"/>
      <c r="ANC378" s="190"/>
      <c r="AND378" s="190"/>
      <c r="ANE378" s="190"/>
      <c r="ANF378" s="190"/>
      <c r="ANG378" s="190"/>
      <c r="ANH378" s="190"/>
      <c r="ANI378" s="190"/>
      <c r="ANJ378" s="190"/>
      <c r="ANK378" s="190"/>
      <c r="ANL378" s="190"/>
      <c r="ANM378" s="190"/>
      <c r="ANN378" s="190"/>
      <c r="ANO378" s="190"/>
      <c r="ANP378" s="190"/>
      <c r="ANQ378" s="190"/>
      <c r="ANR378" s="190"/>
      <c r="ANS378" s="190"/>
      <c r="ANT378" s="190"/>
      <c r="ANU378" s="190"/>
      <c r="ANV378" s="190"/>
      <c r="ANW378" s="190"/>
      <c r="ANX378" s="190"/>
      <c r="ANY378" s="190"/>
      <c r="ANZ378" s="190"/>
      <c r="AOA378" s="190"/>
      <c r="AOB378" s="190"/>
      <c r="AOC378" s="190"/>
      <c r="AOD378" s="190"/>
      <c r="AOE378" s="190"/>
      <c r="AOF378" s="190"/>
      <c r="AOG378" s="190"/>
      <c r="AOH378" s="190"/>
      <c r="AOI378" s="190"/>
      <c r="AOJ378" s="190"/>
      <c r="AOK378" s="190"/>
      <c r="AOL378" s="190"/>
      <c r="AOM378" s="190"/>
      <c r="AON378" s="190"/>
      <c r="AOO378" s="190"/>
      <c r="AOP378" s="190"/>
      <c r="AOQ378" s="190"/>
      <c r="AOR378" s="190"/>
      <c r="AOS378" s="190"/>
      <c r="AOT378" s="190"/>
      <c r="AOU378" s="190"/>
      <c r="AOV378" s="190"/>
      <c r="AOW378" s="190"/>
      <c r="AOX378" s="190"/>
      <c r="AOY378" s="190"/>
      <c r="AOZ378" s="190"/>
      <c r="APA378" s="190"/>
      <c r="APB378" s="190"/>
      <c r="APC378" s="190"/>
      <c r="APD378" s="190"/>
      <c r="APE378" s="190"/>
      <c r="APF378" s="190"/>
      <c r="APG378" s="190"/>
      <c r="APH378" s="190"/>
      <c r="API378" s="190"/>
      <c r="APJ378" s="190"/>
      <c r="APK378" s="190"/>
      <c r="APL378" s="190"/>
      <c r="APM378" s="190"/>
      <c r="APN378" s="190"/>
      <c r="APO378" s="190"/>
      <c r="APP378" s="190"/>
      <c r="APQ378" s="190"/>
      <c r="APR378" s="190"/>
      <c r="APS378" s="190"/>
      <c r="APT378" s="190"/>
      <c r="APU378" s="190"/>
      <c r="APV378" s="190"/>
      <c r="APW378" s="190"/>
      <c r="APX378" s="190"/>
      <c r="APY378" s="190"/>
      <c r="APZ378" s="190"/>
      <c r="AQA378" s="190"/>
      <c r="AQB378" s="190"/>
      <c r="AQC378" s="190"/>
      <c r="AQD378" s="190"/>
      <c r="AQE378" s="190"/>
      <c r="AQF378" s="190"/>
      <c r="AQG378" s="190"/>
      <c r="AQH378" s="190"/>
      <c r="AQI378" s="190"/>
      <c r="AQJ378" s="190"/>
      <c r="AQK378" s="190"/>
      <c r="AQL378" s="190"/>
      <c r="AQM378" s="190"/>
      <c r="AQN378" s="190"/>
      <c r="AQO378" s="190"/>
      <c r="AQP378" s="190"/>
      <c r="AQQ378" s="190"/>
      <c r="AQR378" s="190"/>
      <c r="AQS378" s="190"/>
      <c r="AQT378" s="190"/>
      <c r="AQU378" s="190"/>
      <c r="AQV378" s="190"/>
      <c r="AQW378" s="190"/>
      <c r="AQX378" s="190"/>
      <c r="AQY378" s="190"/>
      <c r="AQZ378" s="190"/>
      <c r="ARA378" s="190"/>
      <c r="ARB378" s="190"/>
      <c r="ARC378" s="190"/>
      <c r="ARD378" s="190"/>
      <c r="ARE378" s="190"/>
      <c r="ARF378" s="190"/>
      <c r="ARG378" s="190"/>
      <c r="ARH378" s="190"/>
      <c r="ARI378" s="190"/>
      <c r="ARJ378" s="190"/>
      <c r="ARK378" s="190"/>
      <c r="ARL378" s="190"/>
      <c r="ARM378" s="190"/>
      <c r="ARN378" s="190"/>
      <c r="ARO378" s="190"/>
      <c r="ARP378" s="190"/>
      <c r="ARQ378" s="190"/>
      <c r="ARR378" s="190"/>
      <c r="ARS378" s="190"/>
      <c r="ART378" s="190"/>
      <c r="ARU378" s="190"/>
      <c r="ARV378" s="190"/>
      <c r="ARW378" s="190"/>
      <c r="ARX378" s="190"/>
      <c r="ARY378" s="190"/>
      <c r="ARZ378" s="190"/>
      <c r="ASA378" s="190"/>
      <c r="ASB378" s="190"/>
      <c r="ASC378" s="190"/>
      <c r="ASD378" s="190"/>
      <c r="ASE378" s="190"/>
      <c r="ASF378" s="190"/>
      <c r="ASG378" s="190"/>
      <c r="ASH378" s="190"/>
      <c r="ASI378" s="190"/>
      <c r="ASJ378" s="190"/>
      <c r="ASK378" s="190"/>
      <c r="ASL378" s="190"/>
      <c r="ASM378" s="190"/>
      <c r="ASN378" s="190"/>
      <c r="ASO378" s="190"/>
      <c r="ASP378" s="190"/>
      <c r="ASQ378" s="190"/>
      <c r="ASR378" s="190"/>
      <c r="ASS378" s="190"/>
      <c r="AST378" s="190"/>
      <c r="ASU378" s="190"/>
      <c r="ASV378" s="190"/>
      <c r="ASW378" s="190"/>
      <c r="ASX378" s="190"/>
      <c r="ASY378" s="190"/>
      <c r="ASZ378" s="190"/>
      <c r="ATA378" s="190"/>
      <c r="ATB378" s="190"/>
      <c r="ATC378" s="190"/>
      <c r="ATD378" s="190"/>
      <c r="ATE378" s="190"/>
      <c r="ATF378" s="190"/>
      <c r="ATG378" s="190"/>
      <c r="ATH378" s="190"/>
      <c r="ATI378" s="190"/>
      <c r="ATJ378" s="190"/>
      <c r="ATK378" s="190"/>
      <c r="ATL378" s="190"/>
      <c r="ATM378" s="190"/>
      <c r="ATN378" s="190"/>
      <c r="ATO378" s="190"/>
      <c r="ATP378" s="190"/>
      <c r="ATQ378" s="190"/>
      <c r="ATR378" s="190"/>
      <c r="ATS378" s="190"/>
      <c r="ATT378" s="190"/>
      <c r="ATU378" s="190"/>
      <c r="ATV378" s="190"/>
      <c r="ATW378" s="190"/>
      <c r="ATX378" s="190"/>
      <c r="ATY378" s="190"/>
      <c r="ATZ378" s="190"/>
      <c r="AUA378" s="190"/>
      <c r="AUB378" s="190"/>
      <c r="AUC378" s="190"/>
      <c r="AUD378" s="190"/>
      <c r="AUE378" s="190"/>
      <c r="AUF378" s="190"/>
      <c r="AUG378" s="190"/>
      <c r="AUH378" s="190"/>
      <c r="AUI378" s="190"/>
      <c r="AUJ378" s="190"/>
      <c r="AUK378" s="190"/>
      <c r="AUL378" s="190"/>
      <c r="AUM378" s="190"/>
      <c r="AUN378" s="190"/>
      <c r="AUO378" s="190"/>
      <c r="AUP378" s="190"/>
      <c r="AUQ378" s="190"/>
      <c r="AUR378" s="190"/>
      <c r="AUS378" s="190"/>
      <c r="AUT378" s="190"/>
      <c r="AUU378" s="190"/>
      <c r="AUV378" s="190"/>
      <c r="AUW378" s="190"/>
      <c r="AUX378" s="190"/>
      <c r="AUY378" s="190"/>
      <c r="AUZ378" s="190"/>
      <c r="AVA378" s="190"/>
      <c r="AVB378" s="190"/>
      <c r="AVC378" s="190"/>
      <c r="AVD378" s="190"/>
      <c r="AVE378" s="190"/>
      <c r="AVF378" s="190"/>
      <c r="AVG378" s="190"/>
      <c r="AVH378" s="190"/>
      <c r="AVI378" s="190"/>
      <c r="AVJ378" s="190"/>
      <c r="AVK378" s="190"/>
      <c r="AVL378" s="190"/>
      <c r="AVM378" s="190"/>
      <c r="AVN378" s="190"/>
      <c r="AVO378" s="190"/>
      <c r="AVP378" s="190"/>
      <c r="AVQ378" s="190"/>
      <c r="AVR378" s="190"/>
      <c r="AVS378" s="190"/>
      <c r="AVT378" s="190"/>
      <c r="AVU378" s="190"/>
      <c r="AVV378" s="190"/>
      <c r="AVW378" s="190"/>
      <c r="AVX378" s="190"/>
      <c r="AVY378" s="190"/>
      <c r="AVZ378" s="190"/>
      <c r="AWA378" s="190"/>
      <c r="AWB378" s="190"/>
      <c r="AWC378" s="190"/>
      <c r="AWD378" s="190"/>
      <c r="AWE378" s="190"/>
      <c r="AWF378" s="190"/>
      <c r="AWG378" s="190"/>
      <c r="AWH378" s="190"/>
      <c r="AWI378" s="190"/>
      <c r="AWJ378" s="190"/>
      <c r="AWK378" s="190"/>
      <c r="AWL378" s="190"/>
      <c r="AWM378" s="190"/>
      <c r="AWN378" s="190"/>
      <c r="AWO378" s="190"/>
      <c r="AWP378" s="190"/>
      <c r="AWQ378" s="190"/>
      <c r="AWR378" s="190"/>
      <c r="AWS378" s="190"/>
      <c r="AWT378" s="190"/>
      <c r="AWU378" s="190"/>
      <c r="AWV378" s="190"/>
      <c r="AWW378" s="190"/>
      <c r="AWX378" s="190"/>
      <c r="AWY378" s="190"/>
      <c r="AWZ378" s="190"/>
      <c r="AXA378" s="190"/>
      <c r="AXB378" s="190"/>
      <c r="AXC378" s="190"/>
      <c r="AXD378" s="190"/>
      <c r="AXE378" s="190"/>
      <c r="AXF378" s="190"/>
      <c r="AXG378" s="190"/>
      <c r="AXH378" s="190"/>
      <c r="AXI378" s="190"/>
      <c r="AXJ378" s="190"/>
      <c r="AXK378" s="190"/>
      <c r="AXL378" s="190"/>
      <c r="AXM378" s="190"/>
      <c r="AXN378" s="190"/>
      <c r="AXO378" s="190"/>
      <c r="AXP378" s="190"/>
      <c r="AXQ378" s="190"/>
      <c r="AXR378" s="190"/>
      <c r="AXS378" s="190"/>
      <c r="AXT378" s="190"/>
      <c r="AXU378" s="190"/>
      <c r="AXV378" s="190"/>
      <c r="AXW378" s="190"/>
      <c r="AXX378" s="190"/>
      <c r="AXY378" s="190"/>
      <c r="AXZ378" s="190"/>
      <c r="AYA378" s="190"/>
      <c r="AYB378" s="190"/>
      <c r="AYC378" s="190"/>
      <c r="AYD378" s="190"/>
      <c r="AYE378" s="190"/>
      <c r="AYF378" s="190"/>
      <c r="AYG378" s="190"/>
      <c r="AYH378" s="190"/>
      <c r="AYI378" s="190"/>
      <c r="AYJ378" s="190"/>
      <c r="AYK378" s="190"/>
      <c r="AYL378" s="190"/>
      <c r="AYM378" s="190"/>
      <c r="AYN378" s="190"/>
      <c r="AYO378" s="190"/>
      <c r="AYP378" s="190"/>
      <c r="AYQ378" s="190"/>
      <c r="AYR378" s="190"/>
      <c r="AYS378" s="190"/>
      <c r="AYT378" s="190"/>
      <c r="AYU378" s="190"/>
      <c r="AYV378" s="190"/>
      <c r="AYW378" s="190"/>
      <c r="AYX378" s="190"/>
      <c r="AYY378" s="190"/>
      <c r="AYZ378" s="190"/>
      <c r="AZA378" s="190"/>
      <c r="AZB378" s="190"/>
      <c r="AZC378" s="190"/>
      <c r="AZD378" s="190"/>
      <c r="AZE378" s="190"/>
      <c r="AZF378" s="190"/>
      <c r="AZG378" s="190"/>
      <c r="AZH378" s="190"/>
      <c r="AZI378" s="190"/>
      <c r="AZJ378" s="190"/>
      <c r="AZK378" s="190"/>
      <c r="AZL378" s="190"/>
      <c r="AZM378" s="190"/>
      <c r="AZN378" s="190"/>
      <c r="AZO378" s="190"/>
      <c r="AZP378" s="190"/>
      <c r="AZQ378" s="190"/>
      <c r="AZR378" s="190"/>
      <c r="AZS378" s="190"/>
      <c r="AZT378" s="190"/>
      <c r="AZU378" s="190"/>
      <c r="AZV378" s="190"/>
      <c r="AZW378" s="190"/>
      <c r="AZX378" s="190"/>
      <c r="AZY378" s="190"/>
      <c r="AZZ378" s="190"/>
      <c r="BAA378" s="190"/>
      <c r="BAB378" s="190"/>
      <c r="BAC378" s="190"/>
      <c r="BAD378" s="190"/>
      <c r="BAE378" s="190"/>
      <c r="BAF378" s="190"/>
      <c r="BAG378" s="190"/>
      <c r="BAH378" s="190"/>
      <c r="BAI378" s="190"/>
      <c r="BAJ378" s="190"/>
      <c r="BAK378" s="190"/>
      <c r="BAL378" s="190"/>
      <c r="BAM378" s="190"/>
      <c r="BAN378" s="190"/>
      <c r="BAO378" s="190"/>
      <c r="BAP378" s="190"/>
      <c r="BAQ378" s="190"/>
      <c r="BAR378" s="190"/>
      <c r="BAS378" s="190"/>
      <c r="BAT378" s="190"/>
      <c r="BAU378" s="190"/>
      <c r="BAV378" s="190"/>
      <c r="BAW378" s="190"/>
      <c r="BAX378" s="190"/>
      <c r="BAY378" s="190"/>
      <c r="BAZ378" s="190"/>
      <c r="BBA378" s="190"/>
      <c r="BBB378" s="190"/>
      <c r="BBC378" s="190"/>
      <c r="BBD378" s="190"/>
      <c r="BBE378" s="190"/>
      <c r="BBF378" s="190"/>
      <c r="BBG378" s="190"/>
      <c r="BBH378" s="190"/>
      <c r="BBI378" s="190"/>
      <c r="BBJ378" s="190"/>
      <c r="BBK378" s="190"/>
      <c r="BBL378" s="190"/>
      <c r="BBM378" s="190"/>
      <c r="BBN378" s="190"/>
      <c r="BBO378" s="190"/>
      <c r="BBP378" s="190"/>
      <c r="BBQ378" s="190"/>
      <c r="BBR378" s="190"/>
      <c r="BBS378" s="190"/>
      <c r="BBT378" s="190"/>
      <c r="BBU378" s="190"/>
      <c r="BBV378" s="190"/>
      <c r="BBW378" s="190"/>
      <c r="BBX378" s="190"/>
      <c r="BBY378" s="190"/>
      <c r="BBZ378" s="190"/>
      <c r="BCA378" s="190"/>
      <c r="BCB378" s="190"/>
      <c r="BCC378" s="190"/>
      <c r="BCD378" s="190"/>
      <c r="BCE378" s="190"/>
      <c r="BCF378" s="190"/>
      <c r="BCG378" s="190"/>
      <c r="BCH378" s="190"/>
      <c r="BCI378" s="190"/>
      <c r="BCJ378" s="190"/>
      <c r="BCK378" s="190"/>
      <c r="BCL378" s="190"/>
      <c r="BCM378" s="190"/>
      <c r="BCN378" s="190"/>
      <c r="BCO378" s="190"/>
      <c r="BCP378" s="190"/>
      <c r="BCQ378" s="190"/>
      <c r="BCR378" s="190"/>
      <c r="BCS378" s="190"/>
      <c r="BCT378" s="190"/>
      <c r="BCU378" s="190"/>
      <c r="BCV378" s="190"/>
      <c r="BCW378" s="190"/>
      <c r="BCX378" s="190"/>
      <c r="BCY378" s="190"/>
      <c r="BCZ378" s="190"/>
      <c r="BDA378" s="190"/>
      <c r="BDB378" s="190"/>
      <c r="BDC378" s="190"/>
      <c r="BDD378" s="190"/>
      <c r="BDE378" s="190"/>
      <c r="BDF378" s="190"/>
      <c r="BDG378" s="190"/>
      <c r="BDH378" s="190"/>
      <c r="BDI378" s="190"/>
      <c r="BDJ378" s="190"/>
      <c r="BDK378" s="190"/>
      <c r="BDL378" s="190"/>
      <c r="BDM378" s="190"/>
      <c r="BDN378" s="190"/>
      <c r="BDO378" s="190"/>
      <c r="BDP378" s="190"/>
      <c r="BDQ378" s="190"/>
      <c r="BDR378" s="190"/>
      <c r="BDS378" s="190"/>
      <c r="BDT378" s="190"/>
      <c r="BDU378" s="190"/>
      <c r="BDV378" s="190"/>
      <c r="BDW378" s="190"/>
      <c r="BDX378" s="190"/>
      <c r="BDY378" s="190"/>
      <c r="BDZ378" s="190"/>
      <c r="BEA378" s="190"/>
      <c r="BEB378" s="190"/>
      <c r="BEC378" s="190"/>
      <c r="BED378" s="190"/>
      <c r="BEE378" s="190"/>
      <c r="BEF378" s="190"/>
      <c r="BEG378" s="190"/>
      <c r="BEH378" s="190"/>
      <c r="BEI378" s="190"/>
      <c r="BEJ378" s="190"/>
      <c r="BEK378" s="190"/>
      <c r="BEL378" s="190"/>
      <c r="BEM378" s="190"/>
      <c r="BEN378" s="190"/>
      <c r="BEO378" s="190"/>
      <c r="BEP378" s="190"/>
      <c r="BEQ378" s="190"/>
      <c r="BER378" s="190"/>
      <c r="BES378" s="190"/>
      <c r="BET378" s="190"/>
      <c r="BEU378" s="190"/>
      <c r="BEV378" s="190"/>
      <c r="BEW378" s="190"/>
      <c r="BEX378" s="190"/>
      <c r="BEY378" s="190"/>
      <c r="BEZ378" s="190"/>
      <c r="BFA378" s="190"/>
      <c r="BFB378" s="190"/>
      <c r="BFC378" s="190"/>
      <c r="BFD378" s="190"/>
      <c r="BFE378" s="190"/>
      <c r="BFF378" s="190"/>
      <c r="BFG378" s="190"/>
      <c r="BFH378" s="190"/>
      <c r="BFI378" s="190"/>
      <c r="BFJ378" s="190"/>
      <c r="BFK378" s="190"/>
      <c r="BFL378" s="190"/>
      <c r="BFM378" s="190"/>
      <c r="BFN378" s="190"/>
      <c r="BFO378" s="190"/>
      <c r="BFP378" s="190"/>
      <c r="BFQ378" s="190"/>
      <c r="BFR378" s="190"/>
      <c r="BFS378" s="190"/>
      <c r="BFT378" s="190"/>
      <c r="BFU378" s="190"/>
      <c r="BFV378" s="190"/>
      <c r="BFW378" s="190"/>
      <c r="BFX378" s="190"/>
      <c r="BFY378" s="190"/>
      <c r="BFZ378" s="190"/>
      <c r="BGA378" s="190"/>
      <c r="BGB378" s="190"/>
      <c r="BGC378" s="190"/>
      <c r="BGD378" s="190"/>
      <c r="BGE378" s="190"/>
      <c r="BGF378" s="190"/>
      <c r="BGG378" s="190"/>
      <c r="BGH378" s="190"/>
      <c r="BGI378" s="190"/>
      <c r="BGJ378" s="190"/>
      <c r="BGK378" s="190"/>
      <c r="BGL378" s="190"/>
      <c r="BGM378" s="190"/>
      <c r="BGN378" s="190"/>
      <c r="BGO378" s="190"/>
      <c r="BGP378" s="190"/>
      <c r="BGQ378" s="190"/>
      <c r="BGR378" s="190"/>
      <c r="BGS378" s="190"/>
      <c r="BGT378" s="190"/>
      <c r="BGU378" s="190"/>
      <c r="BGV378" s="190"/>
      <c r="BGW378" s="190"/>
      <c r="BGX378" s="190"/>
      <c r="BGY378" s="190"/>
      <c r="BGZ378" s="190"/>
      <c r="BHA378" s="190"/>
      <c r="BHB378" s="190"/>
      <c r="BHC378" s="190"/>
      <c r="BHD378" s="190"/>
      <c r="BHE378" s="190"/>
      <c r="BHF378" s="190"/>
      <c r="BHG378" s="190"/>
      <c r="BHH378" s="190"/>
      <c r="BHI378" s="190"/>
      <c r="BHJ378" s="190"/>
      <c r="BHK378" s="190"/>
      <c r="BHL378" s="190"/>
      <c r="BHM378" s="190"/>
      <c r="BHN378" s="190"/>
      <c r="BHO378" s="190"/>
      <c r="BHP378" s="190"/>
      <c r="BHQ378" s="190"/>
      <c r="BHR378" s="190"/>
      <c r="BHS378" s="190"/>
      <c r="BHT378" s="190"/>
      <c r="BHU378" s="190"/>
      <c r="BHV378" s="190"/>
      <c r="BHW378" s="190"/>
      <c r="BHX378" s="190"/>
      <c r="BHY378" s="190"/>
      <c r="BHZ378" s="190"/>
      <c r="BIA378" s="190"/>
      <c r="BIB378" s="190"/>
      <c r="BIC378" s="190"/>
      <c r="BID378" s="190"/>
      <c r="BIE378" s="190"/>
      <c r="BIF378" s="190"/>
      <c r="BIG378" s="190"/>
      <c r="BIH378" s="190"/>
      <c r="BII378" s="190"/>
      <c r="BIJ378" s="190"/>
      <c r="BIK378" s="190"/>
      <c r="BIL378" s="190"/>
      <c r="BIM378" s="190"/>
      <c r="BIN378" s="190"/>
      <c r="BIO378" s="190"/>
      <c r="BIP378" s="190"/>
      <c r="BIQ378" s="190"/>
      <c r="BIR378" s="190"/>
      <c r="BIS378" s="190"/>
      <c r="BIT378" s="190"/>
      <c r="BIU378" s="190"/>
      <c r="BIV378" s="190"/>
      <c r="BIW378" s="190"/>
      <c r="BIX378" s="190"/>
      <c r="BIY378" s="190"/>
      <c r="BIZ378" s="190"/>
      <c r="BJA378" s="190"/>
      <c r="BJB378" s="190"/>
      <c r="BJC378" s="190"/>
      <c r="BJD378" s="190"/>
      <c r="BJE378" s="190"/>
      <c r="BJF378" s="190"/>
      <c r="BJG378" s="190"/>
      <c r="BJH378" s="190"/>
      <c r="BJI378" s="190"/>
      <c r="BJJ378" s="190"/>
      <c r="BJK378" s="190"/>
      <c r="BJL378" s="190"/>
      <c r="BJM378" s="190"/>
      <c r="BJN378" s="190"/>
      <c r="BJO378" s="190"/>
      <c r="BJP378" s="190"/>
      <c r="BJQ378" s="190"/>
      <c r="BJR378" s="190"/>
      <c r="BJS378" s="190"/>
      <c r="BJT378" s="190"/>
      <c r="BJU378" s="190"/>
      <c r="BJV378" s="190"/>
      <c r="BJW378" s="190"/>
      <c r="BJX378" s="190"/>
      <c r="BJY378" s="190"/>
      <c r="BJZ378" s="190"/>
      <c r="BKA378" s="190"/>
      <c r="BKB378" s="190"/>
      <c r="BKC378" s="190"/>
      <c r="BKD378" s="190"/>
      <c r="BKE378" s="190"/>
      <c r="BKF378" s="190"/>
      <c r="BKG378" s="190"/>
      <c r="BKH378" s="190"/>
      <c r="BKI378" s="190"/>
      <c r="BKJ378" s="190"/>
      <c r="BKK378" s="190"/>
      <c r="BKL378" s="190"/>
      <c r="BKM378" s="190"/>
      <c r="BKN378" s="190"/>
      <c r="BKO378" s="190"/>
      <c r="BKP378" s="190"/>
      <c r="BKQ378" s="190"/>
      <c r="BKR378" s="190"/>
      <c r="BKS378" s="190"/>
      <c r="BKT378" s="190"/>
      <c r="BKU378" s="190"/>
      <c r="BKV378" s="190"/>
      <c r="BKW378" s="190"/>
      <c r="BKX378" s="190"/>
      <c r="BKY378" s="190"/>
      <c r="BKZ378" s="190"/>
      <c r="BLA378" s="190"/>
      <c r="BLB378" s="190"/>
      <c r="BLC378" s="190"/>
      <c r="BLD378" s="190"/>
      <c r="BLE378" s="190"/>
      <c r="BLF378" s="190"/>
      <c r="BLG378" s="190"/>
      <c r="BLH378" s="190"/>
      <c r="BLI378" s="190"/>
      <c r="BLJ378" s="190"/>
      <c r="BLK378" s="190"/>
      <c r="BLL378" s="190"/>
      <c r="BLM378" s="190"/>
      <c r="BLN378" s="190"/>
      <c r="BLO378" s="190"/>
      <c r="BLP378" s="190"/>
      <c r="BLQ378" s="190"/>
      <c r="BLR378" s="190"/>
      <c r="BLS378" s="190"/>
      <c r="BLT378" s="190"/>
      <c r="BLU378" s="190"/>
      <c r="BLV378" s="190"/>
      <c r="BLW378" s="190"/>
      <c r="BLX378" s="190"/>
      <c r="BLY378" s="190"/>
      <c r="BLZ378" s="190"/>
      <c r="BMA378" s="190"/>
      <c r="BMB378" s="190"/>
      <c r="BMC378" s="190"/>
      <c r="BMD378" s="190"/>
      <c r="BME378" s="190"/>
      <c r="BMF378" s="190"/>
      <c r="BMG378" s="190"/>
      <c r="BMH378" s="190"/>
      <c r="BMI378" s="190"/>
      <c r="BMJ378" s="190"/>
      <c r="BMK378" s="190"/>
      <c r="BML378" s="190"/>
      <c r="BMM378" s="190"/>
      <c r="BMN378" s="190"/>
      <c r="BMO378" s="190"/>
      <c r="BMP378" s="190"/>
      <c r="BMQ378" s="190"/>
      <c r="BMR378" s="190"/>
      <c r="BMS378" s="190"/>
      <c r="BMT378" s="190"/>
      <c r="BMU378" s="190"/>
      <c r="BMV378" s="190"/>
      <c r="BMW378" s="190"/>
      <c r="BMX378" s="190"/>
      <c r="BMY378" s="190"/>
      <c r="BMZ378" s="190"/>
      <c r="BNA378" s="190"/>
      <c r="BNB378" s="190"/>
      <c r="BNC378" s="190"/>
      <c r="BND378" s="190"/>
      <c r="BNE378" s="190"/>
      <c r="BNF378" s="190"/>
      <c r="BNG378" s="190"/>
      <c r="BNH378" s="190"/>
      <c r="BNI378" s="190"/>
      <c r="BNJ378" s="190"/>
      <c r="BNK378" s="190"/>
      <c r="BNL378" s="190"/>
      <c r="BNM378" s="190"/>
      <c r="BNN378" s="190"/>
      <c r="BNO378" s="190"/>
      <c r="BNP378" s="190"/>
      <c r="BNQ378" s="190"/>
      <c r="BNR378" s="190"/>
      <c r="BNS378" s="190"/>
      <c r="BNT378" s="190"/>
      <c r="BNU378" s="190"/>
      <c r="BNV378" s="190"/>
      <c r="BNW378" s="190"/>
      <c r="BNX378" s="190"/>
      <c r="BNY378" s="190"/>
      <c r="BNZ378" s="190"/>
      <c r="BOA378" s="190"/>
      <c r="BOB378" s="190"/>
      <c r="BOC378" s="190"/>
      <c r="BOD378" s="190"/>
      <c r="BOE378" s="190"/>
      <c r="BOF378" s="190"/>
      <c r="BOG378" s="190"/>
      <c r="BOH378" s="190"/>
      <c r="BOI378" s="190"/>
      <c r="BOJ378" s="190"/>
      <c r="BOK378" s="190"/>
      <c r="BOL378" s="190"/>
      <c r="BOM378" s="190"/>
      <c r="BON378" s="190"/>
      <c r="BOO378" s="190"/>
      <c r="BOP378" s="190"/>
      <c r="BOQ378" s="190"/>
      <c r="BOR378" s="190"/>
      <c r="BOS378" s="190"/>
      <c r="BOT378" s="190"/>
      <c r="BOU378" s="190"/>
      <c r="BOV378" s="190"/>
      <c r="BOW378" s="190"/>
      <c r="BOX378" s="190"/>
      <c r="BOY378" s="190"/>
      <c r="BOZ378" s="190"/>
      <c r="BPA378" s="190"/>
      <c r="BPB378" s="190"/>
      <c r="BPC378" s="190"/>
      <c r="BPD378" s="190"/>
      <c r="BPE378" s="190"/>
      <c r="BPF378" s="190"/>
      <c r="BPG378" s="190"/>
      <c r="BPH378" s="190"/>
      <c r="BPI378" s="190"/>
      <c r="BPJ378" s="190"/>
      <c r="BPK378" s="190"/>
      <c r="BPL378" s="190"/>
      <c r="BPM378" s="190"/>
      <c r="BPN378" s="190"/>
      <c r="BPO378" s="190"/>
      <c r="BPP378" s="190"/>
      <c r="BPQ378" s="190"/>
      <c r="BPR378" s="190"/>
      <c r="BPS378" s="190"/>
      <c r="BPT378" s="190"/>
      <c r="BPU378" s="190"/>
      <c r="BPV378" s="190"/>
      <c r="BPW378" s="190"/>
      <c r="BPX378" s="190"/>
      <c r="BPY378" s="190"/>
      <c r="BPZ378" s="190"/>
      <c r="BQA378" s="190"/>
      <c r="BQB378" s="190"/>
      <c r="BQC378" s="190"/>
      <c r="BQD378" s="190"/>
      <c r="BQE378" s="190"/>
      <c r="BQF378" s="190"/>
      <c r="BQG378" s="190"/>
      <c r="BQH378" s="190"/>
      <c r="BQI378" s="190"/>
      <c r="BQJ378" s="190"/>
      <c r="BQK378" s="190"/>
      <c r="BQL378" s="190"/>
      <c r="BQM378" s="190"/>
      <c r="BQN378" s="190"/>
      <c r="BQO378" s="190"/>
      <c r="BQP378" s="190"/>
      <c r="BQQ378" s="190"/>
      <c r="BQR378" s="190"/>
      <c r="BQS378" s="190"/>
      <c r="BQT378" s="190"/>
      <c r="BQU378" s="190"/>
      <c r="BQV378" s="190"/>
      <c r="BQW378" s="190"/>
      <c r="BQX378" s="190"/>
      <c r="BQY378" s="190"/>
      <c r="BQZ378" s="190"/>
      <c r="BRA378" s="190"/>
      <c r="BRB378" s="190"/>
      <c r="BRC378" s="190"/>
      <c r="BRD378" s="190"/>
      <c r="BRE378" s="190"/>
      <c r="BRF378" s="190"/>
      <c r="BRG378" s="190"/>
      <c r="BRH378" s="190"/>
      <c r="BRI378" s="190"/>
      <c r="BRJ378" s="190"/>
      <c r="BRK378" s="190"/>
      <c r="BRL378" s="190"/>
      <c r="BRM378" s="190"/>
      <c r="BRN378" s="190"/>
      <c r="BRO378" s="190"/>
      <c r="BRP378" s="190"/>
      <c r="BRQ378" s="190"/>
      <c r="BRR378" s="190"/>
      <c r="BRS378" s="190"/>
      <c r="BRT378" s="190"/>
      <c r="BRU378" s="190"/>
      <c r="BRV378" s="190"/>
      <c r="BRW378" s="190"/>
      <c r="BRX378" s="190"/>
      <c r="BRY378" s="190"/>
      <c r="BRZ378" s="190"/>
      <c r="BSA378" s="190"/>
      <c r="BSB378" s="190"/>
      <c r="BSC378" s="190"/>
      <c r="BSD378" s="190"/>
      <c r="BSE378" s="190"/>
      <c r="BSF378" s="190"/>
      <c r="BSG378" s="190"/>
      <c r="BSH378" s="190"/>
      <c r="BSI378" s="190"/>
      <c r="BSJ378" s="190"/>
      <c r="BSK378" s="190"/>
      <c r="BSL378" s="190"/>
      <c r="BSM378" s="190"/>
      <c r="BSN378" s="190"/>
      <c r="BSO378" s="190"/>
      <c r="BSP378" s="190"/>
      <c r="BSQ378" s="190"/>
      <c r="BSR378" s="190"/>
      <c r="BSS378" s="190"/>
      <c r="BST378" s="190"/>
      <c r="BSU378" s="190"/>
      <c r="BSV378" s="190"/>
      <c r="BSW378" s="190"/>
      <c r="BSX378" s="190"/>
      <c r="BSY378" s="190"/>
      <c r="BSZ378" s="190"/>
      <c r="BTA378" s="190"/>
      <c r="BTB378" s="190"/>
      <c r="BTC378" s="190"/>
      <c r="BTD378" s="190"/>
      <c r="BTE378" s="190"/>
      <c r="BTF378" s="190"/>
      <c r="BTG378" s="190"/>
      <c r="BTH378" s="190"/>
      <c r="BTI378" s="190"/>
      <c r="BTJ378" s="190"/>
      <c r="BTK378" s="190"/>
      <c r="BTL378" s="190"/>
      <c r="BTM378" s="190"/>
      <c r="BTN378" s="190"/>
      <c r="BTO378" s="190"/>
      <c r="BTP378" s="190"/>
      <c r="BTQ378" s="190"/>
      <c r="BTR378" s="190"/>
      <c r="BTS378" s="190"/>
      <c r="BTT378" s="190"/>
      <c r="BTU378" s="190"/>
      <c r="BTV378" s="190"/>
      <c r="BTW378" s="190"/>
      <c r="BTX378" s="190"/>
      <c r="BTY378" s="190"/>
      <c r="BTZ378" s="190"/>
      <c r="BUA378" s="190"/>
      <c r="BUB378" s="190"/>
      <c r="BUC378" s="190"/>
      <c r="BUD378" s="190"/>
      <c r="BUE378" s="190"/>
      <c r="BUF378" s="190"/>
      <c r="BUG378" s="190"/>
      <c r="BUH378" s="190"/>
      <c r="BUI378" s="190"/>
      <c r="BUJ378" s="190"/>
      <c r="BUK378" s="190"/>
      <c r="BUL378" s="190"/>
      <c r="BUM378" s="190"/>
      <c r="BUN378" s="190"/>
      <c r="BUO378" s="190"/>
      <c r="BUP378" s="190"/>
      <c r="BUQ378" s="190"/>
      <c r="BUR378" s="190"/>
      <c r="BUS378" s="190"/>
      <c r="BUT378" s="190"/>
      <c r="BUU378" s="190"/>
      <c r="BUV378" s="190"/>
      <c r="BUW378" s="190"/>
      <c r="BUX378" s="190"/>
      <c r="BUY378" s="190"/>
      <c r="BUZ378" s="190"/>
      <c r="BVA378" s="190"/>
      <c r="BVB378" s="190"/>
      <c r="BVC378" s="190"/>
      <c r="BVD378" s="190"/>
      <c r="BVE378" s="190"/>
      <c r="BVF378" s="190"/>
      <c r="BVG378" s="190"/>
      <c r="BVH378" s="190"/>
      <c r="BVI378" s="190"/>
      <c r="BVJ378" s="190"/>
      <c r="BVK378" s="190"/>
      <c r="BVL378" s="190"/>
      <c r="BVM378" s="190"/>
      <c r="BVN378" s="190"/>
      <c r="BVO378" s="190"/>
      <c r="BVP378" s="190"/>
      <c r="BVQ378" s="190"/>
      <c r="BVR378" s="190"/>
      <c r="BVS378" s="190"/>
      <c r="BVT378" s="190"/>
      <c r="BVU378" s="190"/>
      <c r="BVV378" s="190"/>
      <c r="BVW378" s="190"/>
      <c r="BVX378" s="190"/>
      <c r="BVY378" s="190"/>
      <c r="BVZ378" s="190"/>
      <c r="BWA378" s="190"/>
      <c r="BWB378" s="190"/>
      <c r="BWC378" s="190"/>
      <c r="BWD378" s="190"/>
      <c r="BWE378" s="190"/>
      <c r="BWF378" s="190"/>
      <c r="BWG378" s="190"/>
      <c r="BWH378" s="190"/>
      <c r="BWI378" s="190"/>
      <c r="BWJ378" s="190"/>
      <c r="BWK378" s="190"/>
      <c r="BWL378" s="190"/>
      <c r="BWM378" s="190"/>
      <c r="BWN378" s="190"/>
      <c r="BWO378" s="190"/>
      <c r="BWP378" s="190"/>
      <c r="BWQ378" s="190"/>
      <c r="BWR378" s="190"/>
      <c r="BWS378" s="190"/>
      <c r="BWT378" s="190"/>
      <c r="BWU378" s="190"/>
      <c r="BWV378" s="190"/>
      <c r="BWW378" s="190"/>
      <c r="BWX378" s="190"/>
      <c r="BWY378" s="190"/>
      <c r="BWZ378" s="190"/>
      <c r="BXA378" s="190"/>
      <c r="BXB378" s="190"/>
      <c r="BXC378" s="190"/>
      <c r="BXD378" s="190"/>
      <c r="BXE378" s="190"/>
      <c r="BXF378" s="190"/>
      <c r="BXG378" s="190"/>
      <c r="BXH378" s="190"/>
      <c r="BXI378" s="190"/>
      <c r="BXJ378" s="190"/>
      <c r="BXK378" s="190"/>
      <c r="BXL378" s="190"/>
      <c r="BXM378" s="190"/>
      <c r="BXN378" s="190"/>
      <c r="BXO378" s="190"/>
      <c r="BXP378" s="190"/>
      <c r="BXQ378" s="190"/>
      <c r="BXR378" s="190"/>
      <c r="BXS378" s="190"/>
      <c r="BXT378" s="190"/>
      <c r="BXU378" s="190"/>
      <c r="BXV378" s="190"/>
      <c r="BXW378" s="190"/>
      <c r="BXX378" s="190"/>
      <c r="BXY378" s="190"/>
      <c r="BXZ378" s="190"/>
      <c r="BYA378" s="190"/>
      <c r="BYB378" s="190"/>
      <c r="BYC378" s="190"/>
      <c r="BYD378" s="190"/>
      <c r="BYE378" s="190"/>
      <c r="BYF378" s="190"/>
      <c r="BYG378" s="190"/>
      <c r="BYH378" s="190"/>
      <c r="BYI378" s="190"/>
      <c r="BYJ378" s="190"/>
      <c r="BYK378" s="190"/>
      <c r="BYL378" s="190"/>
      <c r="BYM378" s="190"/>
      <c r="BYN378" s="190"/>
      <c r="BYO378" s="190"/>
      <c r="BYP378" s="190"/>
      <c r="BYQ378" s="190"/>
      <c r="BYR378" s="190"/>
      <c r="BYS378" s="190"/>
      <c r="BYT378" s="190"/>
      <c r="BYU378" s="190"/>
      <c r="BYV378" s="190"/>
      <c r="BYW378" s="190"/>
      <c r="BYX378" s="190"/>
      <c r="BYY378" s="190"/>
      <c r="BYZ378" s="190"/>
      <c r="BZA378" s="190"/>
      <c r="BZB378" s="190"/>
      <c r="BZC378" s="190"/>
      <c r="BZD378" s="190"/>
      <c r="BZE378" s="190"/>
      <c r="BZF378" s="190"/>
      <c r="BZG378" s="190"/>
      <c r="BZH378" s="190"/>
      <c r="BZI378" s="190"/>
      <c r="BZJ378" s="190"/>
      <c r="BZK378" s="190"/>
      <c r="BZL378" s="190"/>
      <c r="BZM378" s="190"/>
      <c r="BZN378" s="190"/>
      <c r="BZO378" s="190"/>
      <c r="BZP378" s="190"/>
      <c r="BZQ378" s="190"/>
      <c r="BZR378" s="190"/>
      <c r="BZS378" s="190"/>
      <c r="BZT378" s="190"/>
      <c r="BZU378" s="190"/>
      <c r="BZV378" s="190"/>
      <c r="BZW378" s="190"/>
      <c r="BZX378" s="190"/>
      <c r="BZY378" s="190"/>
      <c r="BZZ378" s="190"/>
      <c r="CAA378" s="190"/>
      <c r="CAB378" s="190"/>
      <c r="CAC378" s="190"/>
      <c r="CAD378" s="190"/>
      <c r="CAE378" s="190"/>
      <c r="CAF378" s="190"/>
      <c r="CAG378" s="190"/>
      <c r="CAH378" s="190"/>
      <c r="CAI378" s="190"/>
      <c r="CAJ378" s="190"/>
      <c r="CAK378" s="190"/>
      <c r="CAL378" s="190"/>
      <c r="CAM378" s="190"/>
      <c r="CAN378" s="190"/>
      <c r="CAO378" s="190"/>
      <c r="CAP378" s="190"/>
      <c r="CAQ378" s="190"/>
      <c r="CAR378" s="190"/>
      <c r="CAS378" s="190"/>
      <c r="CAT378" s="190"/>
      <c r="CAU378" s="190"/>
      <c r="CAV378" s="190"/>
      <c r="CAW378" s="190"/>
      <c r="CAX378" s="190"/>
      <c r="CAY378" s="190"/>
      <c r="CAZ378" s="190"/>
      <c r="CBA378" s="190"/>
      <c r="CBB378" s="190"/>
      <c r="CBC378" s="190"/>
      <c r="CBD378" s="190"/>
      <c r="CBE378" s="190"/>
      <c r="CBF378" s="190"/>
      <c r="CBG378" s="190"/>
      <c r="CBH378" s="190"/>
      <c r="CBI378" s="190"/>
      <c r="CBJ378" s="190"/>
      <c r="CBK378" s="190"/>
      <c r="CBL378" s="190"/>
      <c r="CBM378" s="190"/>
      <c r="CBN378" s="190"/>
      <c r="CBO378" s="190"/>
      <c r="CBP378" s="190"/>
      <c r="CBQ378" s="190"/>
      <c r="CBR378" s="190"/>
      <c r="CBS378" s="190"/>
      <c r="CBT378" s="190"/>
      <c r="CBU378" s="190"/>
      <c r="CBV378" s="190"/>
      <c r="CBW378" s="190"/>
      <c r="CBX378" s="190"/>
      <c r="CBY378" s="190"/>
      <c r="CBZ378" s="190"/>
      <c r="CCA378" s="190"/>
      <c r="CCB378" s="190"/>
      <c r="CCC378" s="190"/>
      <c r="CCD378" s="190"/>
      <c r="CCE378" s="190"/>
      <c r="CCF378" s="190"/>
      <c r="CCG378" s="190"/>
      <c r="CCH378" s="190"/>
      <c r="CCI378" s="190"/>
      <c r="CCJ378" s="190"/>
      <c r="CCK378" s="190"/>
      <c r="CCL378" s="190"/>
      <c r="CCM378" s="190"/>
      <c r="CCN378" s="190"/>
      <c r="CCO378" s="190"/>
      <c r="CCP378" s="190"/>
      <c r="CCQ378" s="190"/>
      <c r="CCR378" s="190"/>
      <c r="CCS378" s="190"/>
      <c r="CCT378" s="190"/>
      <c r="CCU378" s="190"/>
      <c r="CCV378" s="190"/>
      <c r="CCW378" s="190"/>
      <c r="CCX378" s="190"/>
      <c r="CCY378" s="190"/>
      <c r="CCZ378" s="190"/>
      <c r="CDA378" s="190"/>
      <c r="CDB378" s="190"/>
      <c r="CDC378" s="190"/>
      <c r="CDD378" s="190"/>
      <c r="CDE378" s="190"/>
      <c r="CDF378" s="190"/>
      <c r="CDG378" s="190"/>
      <c r="CDH378" s="190"/>
      <c r="CDI378" s="190"/>
      <c r="CDJ378" s="190"/>
      <c r="CDK378" s="190"/>
      <c r="CDL378" s="190"/>
      <c r="CDM378" s="190"/>
      <c r="CDN378" s="190"/>
      <c r="CDO378" s="190"/>
      <c r="CDP378" s="190"/>
      <c r="CDQ378" s="190"/>
      <c r="CDR378" s="190"/>
      <c r="CDS378" s="190"/>
      <c r="CDT378" s="190"/>
      <c r="CDU378" s="190"/>
      <c r="CDV378" s="190"/>
      <c r="CDW378" s="190"/>
      <c r="CDX378" s="190"/>
      <c r="CDY378" s="190"/>
      <c r="CDZ378" s="190"/>
      <c r="CEA378" s="190"/>
      <c r="CEB378" s="190"/>
      <c r="CEC378" s="190"/>
      <c r="CED378" s="190"/>
      <c r="CEE378" s="190"/>
      <c r="CEF378" s="190"/>
      <c r="CEG378" s="190"/>
      <c r="CEH378" s="190"/>
      <c r="CEI378" s="190"/>
      <c r="CEJ378" s="190"/>
      <c r="CEK378" s="190"/>
      <c r="CEL378" s="190"/>
      <c r="CEM378" s="190"/>
      <c r="CEN378" s="190"/>
      <c r="CEO378" s="190"/>
      <c r="CEP378" s="190"/>
      <c r="CEQ378" s="190"/>
      <c r="CER378" s="190"/>
      <c r="CES378" s="190"/>
      <c r="CET378" s="190"/>
      <c r="CEU378" s="190"/>
      <c r="CEV378" s="190"/>
      <c r="CEW378" s="190"/>
      <c r="CEX378" s="190"/>
      <c r="CEY378" s="190"/>
      <c r="CEZ378" s="190"/>
      <c r="CFA378" s="190"/>
      <c r="CFB378" s="190"/>
      <c r="CFC378" s="190"/>
      <c r="CFD378" s="190"/>
      <c r="CFE378" s="190"/>
      <c r="CFF378" s="190"/>
      <c r="CFG378" s="190"/>
      <c r="CFH378" s="190"/>
      <c r="CFI378" s="190"/>
      <c r="CFJ378" s="190"/>
      <c r="CFK378" s="190"/>
      <c r="CFL378" s="190"/>
      <c r="CFM378" s="190"/>
      <c r="CFN378" s="190"/>
      <c r="CFO378" s="190"/>
      <c r="CFP378" s="190"/>
      <c r="CFQ378" s="190"/>
      <c r="CFR378" s="190"/>
      <c r="CFS378" s="190"/>
      <c r="CFT378" s="190"/>
      <c r="CFU378" s="190"/>
      <c r="CFV378" s="190"/>
      <c r="CFW378" s="190"/>
      <c r="CFX378" s="190"/>
      <c r="CFY378" s="190"/>
      <c r="CFZ378" s="190"/>
      <c r="CGA378" s="190"/>
      <c r="CGB378" s="190"/>
      <c r="CGC378" s="190"/>
      <c r="CGD378" s="190"/>
      <c r="CGE378" s="190"/>
      <c r="CGF378" s="190"/>
      <c r="CGG378" s="190"/>
      <c r="CGH378" s="190"/>
      <c r="CGI378" s="190"/>
      <c r="CGJ378" s="190"/>
      <c r="CGK378" s="190"/>
      <c r="CGL378" s="190"/>
      <c r="CGM378" s="190"/>
      <c r="CGN378" s="190"/>
      <c r="CGO378" s="190"/>
      <c r="CGP378" s="190"/>
      <c r="CGQ378" s="190"/>
      <c r="CGR378" s="190"/>
      <c r="CGS378" s="190"/>
      <c r="CGT378" s="190"/>
      <c r="CGU378" s="190"/>
      <c r="CGV378" s="190"/>
      <c r="CGW378" s="190"/>
      <c r="CGX378" s="190"/>
      <c r="CGY378" s="190"/>
      <c r="CGZ378" s="190"/>
      <c r="CHA378" s="190"/>
      <c r="CHB378" s="190"/>
      <c r="CHC378" s="190"/>
      <c r="CHD378" s="190"/>
      <c r="CHE378" s="190"/>
      <c r="CHF378" s="190"/>
      <c r="CHG378" s="190"/>
      <c r="CHH378" s="190"/>
      <c r="CHI378" s="190"/>
      <c r="CHJ378" s="190"/>
      <c r="CHK378" s="190"/>
      <c r="CHL378" s="190"/>
      <c r="CHM378" s="190"/>
      <c r="CHN378" s="190"/>
      <c r="CHO378" s="190"/>
      <c r="CHP378" s="190"/>
      <c r="CHQ378" s="190"/>
      <c r="CHR378" s="190"/>
      <c r="CHS378" s="190"/>
      <c r="CHT378" s="190"/>
      <c r="CHU378" s="190"/>
      <c r="CHV378" s="190"/>
      <c r="CHW378" s="190"/>
      <c r="CHX378" s="190"/>
      <c r="CHY378" s="190"/>
      <c r="CHZ378" s="190"/>
      <c r="CIA378" s="190"/>
      <c r="CIB378" s="190"/>
      <c r="CIC378" s="190"/>
      <c r="CID378" s="190"/>
      <c r="CIE378" s="190"/>
      <c r="CIF378" s="190"/>
      <c r="CIG378" s="190"/>
      <c r="CIH378" s="190"/>
      <c r="CII378" s="190"/>
      <c r="CIJ378" s="190"/>
      <c r="CIK378" s="190"/>
      <c r="CIL378" s="190"/>
      <c r="CIM378" s="190"/>
      <c r="CIN378" s="190"/>
      <c r="CIO378" s="190"/>
      <c r="CIP378" s="190"/>
      <c r="CIQ378" s="190"/>
      <c r="CIR378" s="190"/>
      <c r="CIS378" s="190"/>
      <c r="CIT378" s="190"/>
      <c r="CIU378" s="190"/>
      <c r="CIV378" s="190"/>
      <c r="CIW378" s="190"/>
      <c r="CIX378" s="190"/>
      <c r="CIY378" s="190"/>
      <c r="CIZ378" s="190"/>
      <c r="CJA378" s="190"/>
      <c r="CJB378" s="190"/>
      <c r="CJC378" s="190"/>
      <c r="CJD378" s="190"/>
      <c r="CJE378" s="190"/>
      <c r="CJF378" s="190"/>
      <c r="CJG378" s="190"/>
      <c r="CJH378" s="190"/>
      <c r="CJI378" s="190"/>
      <c r="CJJ378" s="190"/>
      <c r="CJK378" s="190"/>
      <c r="CJL378" s="190"/>
      <c r="CJM378" s="190"/>
      <c r="CJN378" s="190"/>
      <c r="CJO378" s="190"/>
      <c r="CJP378" s="190"/>
      <c r="CJQ378" s="190"/>
      <c r="CJR378" s="190"/>
      <c r="CJS378" s="190"/>
      <c r="CJT378" s="190"/>
      <c r="CJU378" s="190"/>
      <c r="CJV378" s="190"/>
      <c r="CJW378" s="190"/>
      <c r="CJX378" s="190"/>
      <c r="CJY378" s="190"/>
      <c r="CJZ378" s="190"/>
      <c r="CKA378" s="190"/>
      <c r="CKB378" s="190"/>
      <c r="CKC378" s="190"/>
      <c r="CKD378" s="190"/>
      <c r="CKE378" s="190"/>
      <c r="CKF378" s="190"/>
      <c r="CKG378" s="190"/>
      <c r="CKH378" s="190"/>
      <c r="CKI378" s="190"/>
      <c r="CKJ378" s="190"/>
      <c r="CKK378" s="190"/>
      <c r="CKL378" s="190"/>
      <c r="CKM378" s="190"/>
      <c r="CKN378" s="190"/>
      <c r="CKO378" s="190"/>
      <c r="CKP378" s="190"/>
      <c r="CKQ378" s="190"/>
      <c r="CKR378" s="190"/>
      <c r="CKS378" s="190"/>
      <c r="CKT378" s="190"/>
      <c r="CKU378" s="190"/>
      <c r="CKV378" s="190"/>
      <c r="CKW378" s="190"/>
      <c r="CKX378" s="190"/>
      <c r="CKY378" s="190"/>
      <c r="CKZ378" s="190"/>
      <c r="CLA378" s="190"/>
      <c r="CLB378" s="190"/>
      <c r="CLC378" s="190"/>
      <c r="CLD378" s="190"/>
      <c r="CLE378" s="190"/>
      <c r="CLF378" s="190"/>
      <c r="CLG378" s="190"/>
      <c r="CLH378" s="190"/>
      <c r="CLI378" s="190"/>
      <c r="CLJ378" s="190"/>
      <c r="CLK378" s="190"/>
      <c r="CLL378" s="190"/>
      <c r="CLM378" s="190"/>
      <c r="CLN378" s="190"/>
      <c r="CLO378" s="190"/>
      <c r="CLP378" s="190"/>
      <c r="CLQ378" s="190"/>
      <c r="CLR378" s="190"/>
      <c r="CLS378" s="190"/>
      <c r="CLT378" s="190"/>
      <c r="CLU378" s="190"/>
      <c r="CLV378" s="190"/>
      <c r="CLW378" s="190"/>
      <c r="CLX378" s="190"/>
      <c r="CLY378" s="190"/>
      <c r="CLZ378" s="190"/>
      <c r="CMA378" s="190"/>
      <c r="CMB378" s="190"/>
      <c r="CMC378" s="190"/>
      <c r="CMD378" s="190"/>
      <c r="CME378" s="190"/>
      <c r="CMF378" s="190"/>
      <c r="CMG378" s="190"/>
      <c r="CMH378" s="190"/>
      <c r="CMI378" s="190"/>
      <c r="CMJ378" s="190"/>
      <c r="CMK378" s="190"/>
      <c r="CML378" s="190"/>
      <c r="CMM378" s="190"/>
      <c r="CMN378" s="190"/>
      <c r="CMO378" s="190"/>
      <c r="CMP378" s="190"/>
      <c r="CMQ378" s="190"/>
      <c r="CMR378" s="190"/>
      <c r="CMS378" s="190"/>
      <c r="CMT378" s="190"/>
      <c r="CMU378" s="190"/>
      <c r="CMV378" s="190"/>
      <c r="CMW378" s="190"/>
      <c r="CMX378" s="190"/>
      <c r="CMY378" s="190"/>
      <c r="CMZ378" s="190"/>
      <c r="CNA378" s="190"/>
      <c r="CNB378" s="190"/>
      <c r="CNC378" s="190"/>
      <c r="CND378" s="190"/>
      <c r="CNE378" s="190"/>
      <c r="CNF378" s="190"/>
      <c r="CNG378" s="190"/>
      <c r="CNH378" s="190"/>
      <c r="CNI378" s="190"/>
      <c r="CNJ378" s="190"/>
      <c r="CNK378" s="190"/>
      <c r="CNL378" s="190"/>
      <c r="CNM378" s="190"/>
      <c r="CNN378" s="190"/>
      <c r="CNO378" s="190"/>
      <c r="CNP378" s="190"/>
      <c r="CNQ378" s="190"/>
      <c r="CNR378" s="190"/>
      <c r="CNS378" s="190"/>
      <c r="CNT378" s="190"/>
      <c r="CNU378" s="190"/>
      <c r="CNV378" s="190"/>
      <c r="CNW378" s="190"/>
      <c r="CNX378" s="190"/>
      <c r="CNY378" s="190"/>
      <c r="CNZ378" s="190"/>
      <c r="COA378" s="190"/>
      <c r="COB378" s="190"/>
      <c r="COC378" s="190"/>
      <c r="COD378" s="190"/>
      <c r="COE378" s="190"/>
      <c r="COF378" s="190"/>
      <c r="COG378" s="190"/>
      <c r="COH378" s="190"/>
      <c r="COI378" s="190"/>
      <c r="COJ378" s="190"/>
      <c r="COK378" s="190"/>
      <c r="COL378" s="190"/>
      <c r="COM378" s="190"/>
      <c r="CON378" s="190"/>
      <c r="COO378" s="190"/>
      <c r="COP378" s="190"/>
      <c r="COQ378" s="190"/>
      <c r="COR378" s="190"/>
      <c r="COS378" s="190"/>
      <c r="COT378" s="190"/>
      <c r="COU378" s="190"/>
      <c r="COV378" s="190"/>
      <c r="COW378" s="190"/>
      <c r="COX378" s="190"/>
      <c r="COY378" s="190"/>
      <c r="COZ378" s="190"/>
      <c r="CPA378" s="190"/>
      <c r="CPB378" s="190"/>
      <c r="CPC378" s="190"/>
      <c r="CPD378" s="190"/>
      <c r="CPE378" s="190"/>
      <c r="CPF378" s="190"/>
      <c r="CPG378" s="190"/>
      <c r="CPH378" s="190"/>
      <c r="CPI378" s="190"/>
      <c r="CPJ378" s="190"/>
      <c r="CPK378" s="190"/>
      <c r="CPL378" s="190"/>
      <c r="CPM378" s="190"/>
      <c r="CPN378" s="190"/>
      <c r="CPO378" s="190"/>
      <c r="CPP378" s="190"/>
      <c r="CPQ378" s="190"/>
      <c r="CPR378" s="190"/>
      <c r="CPS378" s="190"/>
      <c r="CPT378" s="190"/>
      <c r="CPU378" s="190"/>
      <c r="CPV378" s="190"/>
      <c r="CPW378" s="190"/>
      <c r="CPX378" s="190"/>
      <c r="CPY378" s="190"/>
      <c r="CPZ378" s="190"/>
      <c r="CQA378" s="190"/>
      <c r="CQB378" s="190"/>
      <c r="CQC378" s="190"/>
      <c r="CQD378" s="190"/>
      <c r="CQE378" s="190"/>
      <c r="CQF378" s="190"/>
      <c r="CQG378" s="190"/>
      <c r="CQH378" s="190"/>
      <c r="CQI378" s="190"/>
      <c r="CQJ378" s="190"/>
      <c r="CQK378" s="190"/>
      <c r="CQL378" s="190"/>
      <c r="CQM378" s="190"/>
      <c r="CQN378" s="190"/>
      <c r="CQO378" s="190"/>
      <c r="CQP378" s="190"/>
      <c r="CQQ378" s="190"/>
      <c r="CQR378" s="190"/>
      <c r="CQS378" s="190"/>
      <c r="CQT378" s="190"/>
      <c r="CQU378" s="190"/>
      <c r="CQV378" s="190"/>
      <c r="CQW378" s="190"/>
      <c r="CQX378" s="190"/>
      <c r="CQY378" s="190"/>
      <c r="CQZ378" s="190"/>
      <c r="CRA378" s="190"/>
      <c r="CRB378" s="190"/>
      <c r="CRC378" s="190"/>
      <c r="CRD378" s="190"/>
      <c r="CRE378" s="190"/>
      <c r="CRF378" s="190"/>
      <c r="CRG378" s="190"/>
      <c r="CRH378" s="190"/>
      <c r="CRI378" s="190"/>
      <c r="CRJ378" s="190"/>
      <c r="CRK378" s="190"/>
      <c r="CRL378" s="190"/>
      <c r="CRM378" s="190"/>
      <c r="CRN378" s="190"/>
      <c r="CRO378" s="190"/>
      <c r="CRP378" s="190"/>
      <c r="CRQ378" s="190"/>
      <c r="CRR378" s="190"/>
      <c r="CRS378" s="190"/>
      <c r="CRT378" s="190"/>
      <c r="CRU378" s="190"/>
      <c r="CRV378" s="190"/>
      <c r="CRW378" s="190"/>
      <c r="CRX378" s="190"/>
      <c r="CRY378" s="190"/>
      <c r="CRZ378" s="190"/>
      <c r="CSA378" s="190"/>
      <c r="CSB378" s="190"/>
      <c r="CSC378" s="190"/>
      <c r="CSD378" s="190"/>
      <c r="CSE378" s="190"/>
      <c r="CSF378" s="190"/>
      <c r="CSG378" s="190"/>
      <c r="CSH378" s="190"/>
      <c r="CSI378" s="190"/>
      <c r="CSJ378" s="190"/>
      <c r="CSK378" s="190"/>
      <c r="CSL378" s="190"/>
      <c r="CSM378" s="190"/>
      <c r="CSN378" s="190"/>
      <c r="CSO378" s="190"/>
      <c r="CSP378" s="190"/>
      <c r="CSQ378" s="190"/>
      <c r="CSR378" s="190"/>
      <c r="CSS378" s="190"/>
      <c r="CST378" s="190"/>
      <c r="CSU378" s="190"/>
      <c r="CSV378" s="190"/>
      <c r="CSW378" s="190"/>
      <c r="CSX378" s="190"/>
      <c r="CSY378" s="190"/>
      <c r="CSZ378" s="190"/>
      <c r="CTA378" s="190"/>
      <c r="CTB378" s="190"/>
      <c r="CTC378" s="190"/>
      <c r="CTD378" s="190"/>
      <c r="CTE378" s="190"/>
      <c r="CTF378" s="190"/>
      <c r="CTG378" s="190"/>
      <c r="CTH378" s="190"/>
      <c r="CTI378" s="190"/>
      <c r="CTJ378" s="190"/>
      <c r="CTK378" s="190"/>
      <c r="CTL378" s="190"/>
      <c r="CTM378" s="190"/>
      <c r="CTN378" s="190"/>
      <c r="CTO378" s="190"/>
      <c r="CTP378" s="190"/>
      <c r="CTQ378" s="190"/>
      <c r="CTR378" s="190"/>
      <c r="CTS378" s="190"/>
      <c r="CTT378" s="190"/>
      <c r="CTU378" s="190"/>
      <c r="CTV378" s="190"/>
      <c r="CTW378" s="190"/>
      <c r="CTX378" s="190"/>
      <c r="CTY378" s="190"/>
      <c r="CTZ378" s="190"/>
      <c r="CUA378" s="190"/>
      <c r="CUB378" s="190"/>
      <c r="CUC378" s="190"/>
      <c r="CUD378" s="190"/>
      <c r="CUE378" s="190"/>
      <c r="CUF378" s="190"/>
      <c r="CUG378" s="190"/>
      <c r="CUH378" s="190"/>
      <c r="CUI378" s="190"/>
      <c r="CUJ378" s="190"/>
      <c r="CUK378" s="190"/>
      <c r="CUL378" s="190"/>
      <c r="CUM378" s="190"/>
      <c r="CUN378" s="190"/>
      <c r="CUO378" s="190"/>
      <c r="CUP378" s="190"/>
      <c r="CUQ378" s="190"/>
      <c r="CUR378" s="190"/>
      <c r="CUS378" s="190"/>
      <c r="CUT378" s="190"/>
      <c r="CUU378" s="190"/>
      <c r="CUV378" s="190"/>
      <c r="CUW378" s="190"/>
      <c r="CUX378" s="190"/>
      <c r="CUY378" s="190"/>
      <c r="CUZ378" s="190"/>
      <c r="CVA378" s="190"/>
      <c r="CVB378" s="190"/>
      <c r="CVC378" s="190"/>
      <c r="CVD378" s="190"/>
      <c r="CVE378" s="190"/>
      <c r="CVF378" s="190"/>
      <c r="CVG378" s="190"/>
      <c r="CVH378" s="190"/>
      <c r="CVI378" s="190"/>
      <c r="CVJ378" s="190"/>
      <c r="CVK378" s="190"/>
      <c r="CVL378" s="190"/>
      <c r="CVM378" s="190"/>
      <c r="CVN378" s="190"/>
      <c r="CVO378" s="190"/>
      <c r="CVP378" s="190"/>
      <c r="CVQ378" s="190"/>
      <c r="CVR378" s="190"/>
      <c r="CVS378" s="190"/>
      <c r="CVT378" s="190"/>
      <c r="CVU378" s="190"/>
      <c r="CVV378" s="190"/>
      <c r="CVW378" s="190"/>
      <c r="CVX378" s="190"/>
      <c r="CVY378" s="190"/>
      <c r="CVZ378" s="190"/>
      <c r="CWA378" s="190"/>
      <c r="CWB378" s="190"/>
      <c r="CWC378" s="190"/>
      <c r="CWD378" s="190"/>
      <c r="CWE378" s="190"/>
      <c r="CWF378" s="190"/>
      <c r="CWG378" s="190"/>
      <c r="CWH378" s="190"/>
      <c r="CWI378" s="190"/>
      <c r="CWJ378" s="190"/>
      <c r="CWK378" s="190"/>
      <c r="CWL378" s="190"/>
      <c r="CWM378" s="190"/>
      <c r="CWN378" s="190"/>
      <c r="CWO378" s="190"/>
      <c r="CWP378" s="190"/>
      <c r="CWQ378" s="190"/>
      <c r="CWR378" s="190"/>
      <c r="CWS378" s="190"/>
      <c r="CWT378" s="190"/>
      <c r="CWU378" s="190"/>
      <c r="CWV378" s="190"/>
      <c r="CWW378" s="190"/>
      <c r="CWX378" s="190"/>
      <c r="CWY378" s="190"/>
      <c r="CWZ378" s="190"/>
      <c r="CXA378" s="190"/>
      <c r="CXB378" s="190"/>
      <c r="CXC378" s="190"/>
      <c r="CXD378" s="190"/>
      <c r="CXE378" s="190"/>
      <c r="CXF378" s="190"/>
      <c r="CXG378" s="190"/>
      <c r="CXH378" s="190"/>
      <c r="CXI378" s="190"/>
      <c r="CXJ378" s="190"/>
      <c r="CXK378" s="190"/>
      <c r="CXL378" s="190"/>
      <c r="CXM378" s="190"/>
      <c r="CXN378" s="190"/>
      <c r="CXO378" s="190"/>
      <c r="CXP378" s="190"/>
      <c r="CXQ378" s="190"/>
      <c r="CXR378" s="190"/>
      <c r="CXS378" s="190"/>
      <c r="CXT378" s="190"/>
      <c r="CXU378" s="190"/>
      <c r="CXV378" s="190"/>
      <c r="CXW378" s="190"/>
      <c r="CXX378" s="190"/>
      <c r="CXY378" s="190"/>
      <c r="CXZ378" s="190"/>
      <c r="CYA378" s="190"/>
      <c r="CYB378" s="190"/>
      <c r="CYC378" s="190"/>
      <c r="CYD378" s="190"/>
      <c r="CYE378" s="190"/>
      <c r="CYF378" s="190"/>
      <c r="CYG378" s="190"/>
      <c r="CYH378" s="190"/>
      <c r="CYI378" s="190"/>
      <c r="CYJ378" s="190"/>
      <c r="CYK378" s="190"/>
      <c r="CYL378" s="190"/>
      <c r="CYM378" s="190"/>
      <c r="CYN378" s="190"/>
      <c r="CYO378" s="190"/>
      <c r="CYP378" s="190"/>
      <c r="CYQ378" s="190"/>
      <c r="CYR378" s="190"/>
      <c r="CYS378" s="190"/>
      <c r="CYT378" s="190"/>
      <c r="CYU378" s="190"/>
      <c r="CYV378" s="190"/>
      <c r="CYW378" s="190"/>
      <c r="CYX378" s="190"/>
      <c r="CYY378" s="190"/>
      <c r="CYZ378" s="190"/>
      <c r="CZA378" s="190"/>
      <c r="CZB378" s="190"/>
      <c r="CZC378" s="190"/>
      <c r="CZD378" s="190"/>
      <c r="CZE378" s="190"/>
      <c r="CZF378" s="190"/>
      <c r="CZG378" s="190"/>
      <c r="CZH378" s="190"/>
      <c r="CZI378" s="190"/>
      <c r="CZJ378" s="190"/>
      <c r="CZK378" s="190"/>
      <c r="CZL378" s="190"/>
      <c r="CZM378" s="190"/>
      <c r="CZN378" s="190"/>
      <c r="CZO378" s="190"/>
      <c r="CZP378" s="190"/>
      <c r="CZQ378" s="190"/>
      <c r="CZR378" s="190"/>
      <c r="CZS378" s="190"/>
      <c r="CZT378" s="190"/>
      <c r="CZU378" s="190"/>
      <c r="CZV378" s="190"/>
      <c r="CZW378" s="190"/>
      <c r="CZX378" s="190"/>
      <c r="CZY378" s="190"/>
      <c r="CZZ378" s="190"/>
      <c r="DAA378" s="190"/>
      <c r="DAB378" s="190"/>
      <c r="DAC378" s="190"/>
      <c r="DAD378" s="190"/>
      <c r="DAE378" s="190"/>
      <c r="DAF378" s="190"/>
      <c r="DAG378" s="190"/>
      <c r="DAH378" s="190"/>
      <c r="DAI378" s="190"/>
      <c r="DAJ378" s="190"/>
      <c r="DAK378" s="190"/>
      <c r="DAL378" s="190"/>
      <c r="DAM378" s="190"/>
      <c r="DAN378" s="190"/>
      <c r="DAO378" s="190"/>
      <c r="DAP378" s="190"/>
      <c r="DAQ378" s="190"/>
      <c r="DAR378" s="190"/>
      <c r="DAS378" s="190"/>
      <c r="DAT378" s="190"/>
      <c r="DAU378" s="190"/>
      <c r="DAV378" s="190"/>
      <c r="DAW378" s="190"/>
      <c r="DAX378" s="190"/>
      <c r="DAY378" s="190"/>
      <c r="DAZ378" s="190"/>
      <c r="DBA378" s="190"/>
      <c r="DBB378" s="190"/>
      <c r="DBC378" s="190"/>
      <c r="DBD378" s="190"/>
      <c r="DBE378" s="190"/>
      <c r="DBF378" s="190"/>
      <c r="DBG378" s="190"/>
      <c r="DBH378" s="190"/>
      <c r="DBI378" s="190"/>
      <c r="DBJ378" s="190"/>
      <c r="DBK378" s="190"/>
      <c r="DBL378" s="190"/>
      <c r="DBM378" s="190"/>
      <c r="DBN378" s="190"/>
      <c r="DBO378" s="190"/>
      <c r="DBP378" s="190"/>
      <c r="DBQ378" s="190"/>
      <c r="DBR378" s="190"/>
      <c r="DBS378" s="190"/>
      <c r="DBT378" s="190"/>
      <c r="DBU378" s="190"/>
      <c r="DBV378" s="190"/>
      <c r="DBW378" s="190"/>
      <c r="DBX378" s="190"/>
      <c r="DBY378" s="190"/>
      <c r="DBZ378" s="190"/>
      <c r="DCA378" s="190"/>
      <c r="DCB378" s="190"/>
      <c r="DCC378" s="190"/>
      <c r="DCD378" s="190"/>
      <c r="DCE378" s="190"/>
      <c r="DCF378" s="190"/>
      <c r="DCG378" s="190"/>
      <c r="DCH378" s="190"/>
      <c r="DCI378" s="190"/>
      <c r="DCJ378" s="190"/>
      <c r="DCK378" s="190"/>
      <c r="DCL378" s="190"/>
      <c r="DCM378" s="190"/>
      <c r="DCN378" s="190"/>
      <c r="DCO378" s="190"/>
      <c r="DCP378" s="190"/>
      <c r="DCQ378" s="190"/>
      <c r="DCR378" s="190"/>
      <c r="DCS378" s="190"/>
      <c r="DCT378" s="190"/>
      <c r="DCU378" s="190"/>
      <c r="DCV378" s="190"/>
      <c r="DCW378" s="190"/>
      <c r="DCX378" s="190"/>
      <c r="DCY378" s="190"/>
      <c r="DCZ378" s="190"/>
      <c r="DDA378" s="190"/>
      <c r="DDB378" s="190"/>
      <c r="DDC378" s="190"/>
      <c r="DDD378" s="190"/>
      <c r="DDE378" s="190"/>
      <c r="DDF378" s="190"/>
      <c r="DDG378" s="190"/>
      <c r="DDH378" s="190"/>
      <c r="DDI378" s="190"/>
      <c r="DDJ378" s="190"/>
      <c r="DDK378" s="190"/>
      <c r="DDL378" s="190"/>
      <c r="DDM378" s="190"/>
      <c r="DDN378" s="190"/>
      <c r="DDO378" s="190"/>
      <c r="DDP378" s="190"/>
      <c r="DDQ378" s="190"/>
      <c r="DDR378" s="190"/>
      <c r="DDS378" s="190"/>
      <c r="DDT378" s="190"/>
      <c r="DDU378" s="190"/>
      <c r="DDV378" s="190"/>
      <c r="DDW378" s="190"/>
      <c r="DDX378" s="190"/>
      <c r="DDY378" s="190"/>
      <c r="DDZ378" s="190"/>
      <c r="DEA378" s="190"/>
      <c r="DEB378" s="190"/>
      <c r="DEC378" s="190"/>
      <c r="DED378" s="190"/>
      <c r="DEE378" s="190"/>
      <c r="DEF378" s="190"/>
      <c r="DEG378" s="190"/>
      <c r="DEH378" s="190"/>
      <c r="DEI378" s="190"/>
      <c r="DEJ378" s="190"/>
      <c r="DEK378" s="190"/>
      <c r="DEL378" s="190"/>
      <c r="DEM378" s="190"/>
      <c r="DEN378" s="190"/>
      <c r="DEO378" s="190"/>
      <c r="DEP378" s="190"/>
      <c r="DEQ378" s="190"/>
      <c r="DER378" s="190"/>
      <c r="DES378" s="190"/>
      <c r="DET378" s="190"/>
      <c r="DEU378" s="190"/>
      <c r="DEV378" s="190"/>
      <c r="DEW378" s="190"/>
      <c r="DEX378" s="190"/>
      <c r="DEY378" s="190"/>
      <c r="DEZ378" s="190"/>
      <c r="DFA378" s="190"/>
      <c r="DFB378" s="190"/>
      <c r="DFC378" s="190"/>
      <c r="DFD378" s="190"/>
      <c r="DFE378" s="190"/>
      <c r="DFF378" s="190"/>
      <c r="DFG378" s="190"/>
      <c r="DFH378" s="190"/>
      <c r="DFI378" s="190"/>
      <c r="DFJ378" s="190"/>
      <c r="DFK378" s="190"/>
      <c r="DFL378" s="190"/>
      <c r="DFM378" s="190"/>
      <c r="DFN378" s="190"/>
      <c r="DFO378" s="190"/>
      <c r="DFP378" s="190"/>
      <c r="DFQ378" s="190"/>
      <c r="DFR378" s="190"/>
      <c r="DFS378" s="190"/>
      <c r="DFT378" s="190"/>
      <c r="DFU378" s="190"/>
      <c r="DFV378" s="190"/>
      <c r="DFW378" s="190"/>
      <c r="DFX378" s="190"/>
      <c r="DFY378" s="190"/>
      <c r="DFZ378" s="190"/>
      <c r="DGA378" s="190"/>
      <c r="DGB378" s="190"/>
      <c r="DGC378" s="190"/>
      <c r="DGD378" s="190"/>
      <c r="DGE378" s="190"/>
      <c r="DGF378" s="190"/>
      <c r="DGG378" s="190"/>
      <c r="DGH378" s="190"/>
      <c r="DGI378" s="190"/>
      <c r="DGJ378" s="190"/>
      <c r="DGK378" s="190"/>
      <c r="DGL378" s="190"/>
      <c r="DGM378" s="190"/>
      <c r="DGN378" s="190"/>
      <c r="DGO378" s="190"/>
      <c r="DGP378" s="190"/>
      <c r="DGQ378" s="190"/>
      <c r="DGR378" s="190"/>
      <c r="DGS378" s="190"/>
      <c r="DGT378" s="190"/>
      <c r="DGU378" s="190"/>
      <c r="DGV378" s="190"/>
      <c r="DGW378" s="190"/>
      <c r="DGX378" s="190"/>
      <c r="DGY378" s="190"/>
      <c r="DGZ378" s="190"/>
      <c r="DHA378" s="190"/>
      <c r="DHB378" s="190"/>
      <c r="DHC378" s="190"/>
      <c r="DHD378" s="190"/>
      <c r="DHE378" s="190"/>
      <c r="DHF378" s="190"/>
      <c r="DHG378" s="190"/>
      <c r="DHH378" s="190"/>
      <c r="DHI378" s="190"/>
      <c r="DHJ378" s="190"/>
      <c r="DHK378" s="190"/>
      <c r="DHL378" s="190"/>
      <c r="DHM378" s="190"/>
      <c r="DHN378" s="190"/>
      <c r="DHO378" s="190"/>
      <c r="DHP378" s="190"/>
      <c r="DHQ378" s="190"/>
      <c r="DHR378" s="190"/>
      <c r="DHS378" s="190"/>
      <c r="DHT378" s="190"/>
      <c r="DHU378" s="190"/>
      <c r="DHV378" s="190"/>
      <c r="DHW378" s="190"/>
      <c r="DHX378" s="190"/>
      <c r="DHY378" s="190"/>
      <c r="DHZ378" s="190"/>
      <c r="DIA378" s="190"/>
      <c r="DIB378" s="190"/>
      <c r="DIC378" s="190"/>
      <c r="DID378" s="190"/>
      <c r="DIE378" s="190"/>
      <c r="DIF378" s="190"/>
      <c r="DIG378" s="190"/>
      <c r="DIH378" s="190"/>
      <c r="DII378" s="190"/>
      <c r="DIJ378" s="190"/>
      <c r="DIK378" s="190"/>
      <c r="DIL378" s="190"/>
      <c r="DIM378" s="190"/>
      <c r="DIN378" s="190"/>
      <c r="DIO378" s="190"/>
      <c r="DIP378" s="190"/>
      <c r="DIQ378" s="190"/>
      <c r="DIR378" s="190"/>
      <c r="DIS378" s="190"/>
      <c r="DIT378" s="190"/>
      <c r="DIU378" s="190"/>
      <c r="DIV378" s="190"/>
      <c r="DIW378" s="190"/>
      <c r="DIX378" s="190"/>
      <c r="DIY378" s="190"/>
      <c r="DIZ378" s="190"/>
      <c r="DJA378" s="190"/>
      <c r="DJB378" s="190"/>
      <c r="DJC378" s="190"/>
      <c r="DJD378" s="190"/>
      <c r="DJE378" s="190"/>
      <c r="DJF378" s="190"/>
      <c r="DJG378" s="190"/>
      <c r="DJH378" s="190"/>
      <c r="DJI378" s="190"/>
      <c r="DJJ378" s="190"/>
      <c r="DJK378" s="190"/>
      <c r="DJL378" s="190"/>
      <c r="DJM378" s="190"/>
      <c r="DJN378" s="190"/>
      <c r="DJO378" s="190"/>
      <c r="DJP378" s="190"/>
      <c r="DJQ378" s="190"/>
      <c r="DJR378" s="190"/>
      <c r="DJS378" s="190"/>
      <c r="DJT378" s="190"/>
      <c r="DJU378" s="190"/>
      <c r="DJV378" s="190"/>
      <c r="DJW378" s="190"/>
      <c r="DJX378" s="190"/>
      <c r="DJY378" s="190"/>
      <c r="DJZ378" s="190"/>
      <c r="DKA378" s="190"/>
      <c r="DKB378" s="190"/>
      <c r="DKC378" s="190"/>
      <c r="DKD378" s="190"/>
      <c r="DKE378" s="190"/>
      <c r="DKF378" s="190"/>
      <c r="DKG378" s="190"/>
      <c r="DKH378" s="190"/>
      <c r="DKI378" s="190"/>
      <c r="DKJ378" s="190"/>
      <c r="DKK378" s="190"/>
      <c r="DKL378" s="190"/>
      <c r="DKM378" s="190"/>
      <c r="DKN378" s="190"/>
      <c r="DKO378" s="190"/>
      <c r="DKP378" s="190"/>
      <c r="DKQ378" s="190"/>
      <c r="DKR378" s="190"/>
      <c r="DKS378" s="190"/>
      <c r="DKT378" s="190"/>
      <c r="DKU378" s="190"/>
      <c r="DKV378" s="190"/>
      <c r="DKW378" s="190"/>
      <c r="DKX378" s="190"/>
      <c r="DKY378" s="190"/>
      <c r="DKZ378" s="190"/>
      <c r="DLA378" s="190"/>
      <c r="DLB378" s="190"/>
      <c r="DLC378" s="190"/>
      <c r="DLD378" s="190"/>
      <c r="DLE378" s="190"/>
      <c r="DLF378" s="190"/>
      <c r="DLG378" s="190"/>
      <c r="DLH378" s="190"/>
      <c r="DLI378" s="190"/>
      <c r="DLJ378" s="190"/>
      <c r="DLK378" s="190"/>
      <c r="DLL378" s="190"/>
      <c r="DLM378" s="190"/>
      <c r="DLN378" s="190"/>
      <c r="DLO378" s="190"/>
      <c r="DLP378" s="190"/>
      <c r="DLQ378" s="190"/>
      <c r="DLR378" s="190"/>
      <c r="DLS378" s="190"/>
      <c r="DLT378" s="190"/>
      <c r="DLU378" s="190"/>
      <c r="DLV378" s="190"/>
      <c r="DLW378" s="190"/>
      <c r="DLX378" s="190"/>
      <c r="DLY378" s="190"/>
      <c r="DLZ378" s="190"/>
      <c r="DMA378" s="190"/>
      <c r="DMB378" s="190"/>
      <c r="DMC378" s="190"/>
      <c r="DMD378" s="190"/>
      <c r="DME378" s="190"/>
      <c r="DMF378" s="190"/>
      <c r="DMG378" s="190"/>
      <c r="DMH378" s="190"/>
      <c r="DMI378" s="190"/>
      <c r="DMJ378" s="190"/>
      <c r="DMK378" s="190"/>
      <c r="DML378" s="190"/>
      <c r="DMM378" s="190"/>
      <c r="DMN378" s="190"/>
      <c r="DMO378" s="190"/>
      <c r="DMP378" s="190"/>
      <c r="DMQ378" s="190"/>
      <c r="DMR378" s="190"/>
      <c r="DMS378" s="190"/>
      <c r="DMT378" s="190"/>
      <c r="DMU378" s="190"/>
      <c r="DMV378" s="190"/>
      <c r="DMW378" s="190"/>
      <c r="DMX378" s="190"/>
      <c r="DMY378" s="190"/>
      <c r="DMZ378" s="190"/>
      <c r="DNA378" s="190"/>
      <c r="DNB378" s="190"/>
      <c r="DNC378" s="190"/>
      <c r="DND378" s="190"/>
      <c r="DNE378" s="190"/>
      <c r="DNF378" s="190"/>
      <c r="DNG378" s="190"/>
      <c r="DNH378" s="190"/>
      <c r="DNI378" s="190"/>
      <c r="DNJ378" s="190"/>
      <c r="DNK378" s="190"/>
      <c r="DNL378" s="190"/>
      <c r="DNM378" s="190"/>
      <c r="DNN378" s="190"/>
      <c r="DNO378" s="190"/>
      <c r="DNP378" s="190"/>
      <c r="DNQ378" s="190"/>
      <c r="DNR378" s="190"/>
      <c r="DNS378" s="190"/>
      <c r="DNT378" s="190"/>
      <c r="DNU378" s="190"/>
      <c r="DNV378" s="190"/>
      <c r="DNW378" s="190"/>
      <c r="DNX378" s="190"/>
      <c r="DNY378" s="190"/>
      <c r="DNZ378" s="190"/>
      <c r="DOA378" s="190"/>
      <c r="DOB378" s="190"/>
      <c r="DOC378" s="190"/>
      <c r="DOD378" s="190"/>
      <c r="DOE378" s="190"/>
      <c r="DOF378" s="190"/>
      <c r="DOG378" s="190"/>
      <c r="DOH378" s="190"/>
      <c r="DOI378" s="190"/>
      <c r="DOJ378" s="190"/>
      <c r="DOK378" s="190"/>
      <c r="DOL378" s="190"/>
      <c r="DOM378" s="190"/>
      <c r="DON378" s="190"/>
      <c r="DOO378" s="190"/>
      <c r="DOP378" s="190"/>
      <c r="DOQ378" s="190"/>
      <c r="DOR378" s="190"/>
      <c r="DOS378" s="190"/>
      <c r="DOT378" s="190"/>
      <c r="DOU378" s="190"/>
      <c r="DOV378" s="190"/>
      <c r="DOW378" s="190"/>
      <c r="DOX378" s="190"/>
      <c r="DOY378" s="190"/>
      <c r="DOZ378" s="190"/>
      <c r="DPA378" s="190"/>
      <c r="DPB378" s="190"/>
      <c r="DPC378" s="190"/>
      <c r="DPD378" s="190"/>
      <c r="DPE378" s="190"/>
      <c r="DPF378" s="190"/>
      <c r="DPG378" s="190"/>
      <c r="DPH378" s="190"/>
      <c r="DPI378" s="190"/>
      <c r="DPJ378" s="190"/>
      <c r="DPK378" s="190"/>
      <c r="DPL378" s="190"/>
      <c r="DPM378" s="190"/>
      <c r="DPN378" s="190"/>
      <c r="DPO378" s="190"/>
      <c r="DPP378" s="190"/>
      <c r="DPQ378" s="190"/>
      <c r="DPR378" s="190"/>
      <c r="DPS378" s="190"/>
      <c r="DPT378" s="190"/>
      <c r="DPU378" s="190"/>
      <c r="DPV378" s="190"/>
      <c r="DPW378" s="190"/>
      <c r="DPX378" s="190"/>
      <c r="DPY378" s="190"/>
      <c r="DPZ378" s="190"/>
      <c r="DQA378" s="190"/>
      <c r="DQB378" s="190"/>
      <c r="DQC378" s="190"/>
      <c r="DQD378" s="190"/>
      <c r="DQE378" s="190"/>
      <c r="DQF378" s="190"/>
      <c r="DQG378" s="190"/>
      <c r="DQH378" s="190"/>
      <c r="DQI378" s="190"/>
      <c r="DQJ378" s="190"/>
      <c r="DQK378" s="190"/>
      <c r="DQL378" s="190"/>
      <c r="DQM378" s="190"/>
      <c r="DQN378" s="190"/>
      <c r="DQO378" s="190"/>
      <c r="DQP378" s="190"/>
      <c r="DQQ378" s="190"/>
      <c r="DQR378" s="190"/>
      <c r="DQS378" s="190"/>
      <c r="DQT378" s="190"/>
      <c r="DQU378" s="190"/>
      <c r="DQV378" s="190"/>
      <c r="DQW378" s="190"/>
      <c r="DQX378" s="190"/>
      <c r="DQY378" s="190"/>
      <c r="DQZ378" s="190"/>
      <c r="DRA378" s="190"/>
      <c r="DRB378" s="190"/>
      <c r="DRC378" s="190"/>
      <c r="DRD378" s="190"/>
      <c r="DRE378" s="190"/>
      <c r="DRF378" s="190"/>
      <c r="DRG378" s="190"/>
      <c r="DRH378" s="190"/>
      <c r="DRI378" s="190"/>
      <c r="DRJ378" s="190"/>
      <c r="DRK378" s="190"/>
      <c r="DRL378" s="190"/>
      <c r="DRM378" s="190"/>
      <c r="DRN378" s="190"/>
      <c r="DRO378" s="190"/>
      <c r="DRP378" s="190"/>
      <c r="DRQ378" s="190"/>
      <c r="DRR378" s="190"/>
      <c r="DRS378" s="190"/>
      <c r="DRT378" s="190"/>
      <c r="DRU378" s="190"/>
      <c r="DRV378" s="190"/>
      <c r="DRW378" s="190"/>
      <c r="DRX378" s="190"/>
      <c r="DRY378" s="190"/>
      <c r="DRZ378" s="190"/>
      <c r="DSA378" s="190"/>
      <c r="DSB378" s="190"/>
      <c r="DSC378" s="190"/>
      <c r="DSD378" s="190"/>
      <c r="DSE378" s="190"/>
      <c r="DSF378" s="190"/>
      <c r="DSG378" s="190"/>
      <c r="DSH378" s="190"/>
      <c r="DSI378" s="190"/>
      <c r="DSJ378" s="190"/>
      <c r="DSK378" s="190"/>
      <c r="DSL378" s="190"/>
      <c r="DSM378" s="190"/>
      <c r="DSN378" s="190"/>
      <c r="DSO378" s="190"/>
      <c r="DSP378" s="190"/>
      <c r="DSQ378" s="190"/>
      <c r="DSR378" s="190"/>
      <c r="DSS378" s="190"/>
      <c r="DST378" s="190"/>
      <c r="DSU378" s="190"/>
      <c r="DSV378" s="190"/>
      <c r="DSW378" s="190"/>
      <c r="DSX378" s="190"/>
      <c r="DSY378" s="190"/>
      <c r="DSZ378" s="190"/>
      <c r="DTA378" s="190"/>
      <c r="DTB378" s="190"/>
      <c r="DTC378" s="190"/>
      <c r="DTD378" s="190"/>
      <c r="DTE378" s="190"/>
      <c r="DTF378" s="190"/>
      <c r="DTG378" s="190"/>
      <c r="DTH378" s="190"/>
      <c r="DTI378" s="190"/>
      <c r="DTJ378" s="190"/>
      <c r="DTK378" s="190"/>
      <c r="DTL378" s="190"/>
      <c r="DTM378" s="190"/>
      <c r="DTN378" s="190"/>
      <c r="DTO378" s="190"/>
      <c r="DTP378" s="190"/>
      <c r="DTQ378" s="190"/>
      <c r="DTR378" s="190"/>
      <c r="DTS378" s="190"/>
      <c r="DTT378" s="190"/>
      <c r="DTU378" s="190"/>
      <c r="DTV378" s="190"/>
      <c r="DTW378" s="190"/>
      <c r="DTX378" s="190"/>
      <c r="DTY378" s="190"/>
      <c r="DTZ378" s="190"/>
      <c r="DUA378" s="190"/>
      <c r="DUB378" s="190"/>
      <c r="DUC378" s="190"/>
      <c r="DUD378" s="190"/>
      <c r="DUE378" s="190"/>
      <c r="DUF378" s="190"/>
      <c r="DUG378" s="190"/>
      <c r="DUH378" s="190"/>
      <c r="DUI378" s="190"/>
      <c r="DUJ378" s="190"/>
      <c r="DUK378" s="190"/>
      <c r="DUL378" s="190"/>
      <c r="DUM378" s="190"/>
      <c r="DUN378" s="190"/>
      <c r="DUO378" s="190"/>
      <c r="DUP378" s="190"/>
      <c r="DUQ378" s="190"/>
      <c r="DUR378" s="190"/>
      <c r="DUS378" s="190"/>
      <c r="DUT378" s="190"/>
      <c r="DUU378" s="190"/>
      <c r="DUV378" s="190"/>
      <c r="DUW378" s="190"/>
      <c r="DUX378" s="190"/>
      <c r="DUY378" s="190"/>
      <c r="DUZ378" s="190"/>
      <c r="DVA378" s="190"/>
      <c r="DVB378" s="190"/>
      <c r="DVC378" s="190"/>
      <c r="DVD378" s="190"/>
      <c r="DVE378" s="190"/>
      <c r="DVF378" s="190"/>
      <c r="DVG378" s="190"/>
      <c r="DVH378" s="190"/>
      <c r="DVI378" s="190"/>
      <c r="DVJ378" s="190"/>
      <c r="DVK378" s="190"/>
      <c r="DVL378" s="190"/>
      <c r="DVM378" s="190"/>
      <c r="DVN378" s="190"/>
      <c r="DVO378" s="190"/>
      <c r="DVP378" s="190"/>
      <c r="DVQ378" s="190"/>
      <c r="DVR378" s="190"/>
      <c r="DVS378" s="190"/>
      <c r="DVT378" s="190"/>
      <c r="DVU378" s="190"/>
      <c r="DVV378" s="190"/>
      <c r="DVW378" s="190"/>
      <c r="DVX378" s="190"/>
      <c r="DVY378" s="190"/>
      <c r="DVZ378" s="190"/>
      <c r="DWA378" s="190"/>
      <c r="DWB378" s="190"/>
      <c r="DWC378" s="190"/>
      <c r="DWD378" s="190"/>
      <c r="DWE378" s="190"/>
      <c r="DWF378" s="190"/>
      <c r="DWG378" s="190"/>
      <c r="DWH378" s="190"/>
      <c r="DWI378" s="190"/>
      <c r="DWJ378" s="190"/>
      <c r="DWK378" s="190"/>
      <c r="DWL378" s="190"/>
      <c r="DWM378" s="190"/>
      <c r="DWN378" s="190"/>
      <c r="DWO378" s="190"/>
      <c r="DWP378" s="190"/>
      <c r="DWQ378" s="190"/>
      <c r="DWR378" s="190"/>
      <c r="DWS378" s="190"/>
      <c r="DWT378" s="190"/>
      <c r="DWU378" s="190"/>
      <c r="DWV378" s="190"/>
      <c r="DWW378" s="190"/>
      <c r="DWX378" s="190"/>
      <c r="DWY378" s="190"/>
      <c r="DWZ378" s="190"/>
      <c r="DXA378" s="190"/>
      <c r="DXB378" s="190"/>
      <c r="DXC378" s="190"/>
      <c r="DXD378" s="190"/>
      <c r="DXE378" s="190"/>
      <c r="DXF378" s="190"/>
      <c r="DXG378" s="190"/>
      <c r="DXH378" s="190"/>
      <c r="DXI378" s="190"/>
      <c r="DXJ378" s="190"/>
      <c r="DXK378" s="190"/>
      <c r="DXL378" s="190"/>
      <c r="DXM378" s="190"/>
      <c r="DXN378" s="190"/>
      <c r="DXO378" s="190"/>
      <c r="DXP378" s="190"/>
      <c r="DXQ378" s="190"/>
      <c r="DXR378" s="190"/>
      <c r="DXS378" s="190"/>
      <c r="DXT378" s="190"/>
      <c r="DXU378" s="190"/>
      <c r="DXV378" s="190"/>
      <c r="DXW378" s="190"/>
      <c r="DXX378" s="190"/>
      <c r="DXY378" s="190"/>
      <c r="DXZ378" s="190"/>
      <c r="DYA378" s="190"/>
      <c r="DYB378" s="190"/>
      <c r="DYC378" s="190"/>
      <c r="DYD378" s="190"/>
      <c r="DYE378" s="190"/>
      <c r="DYF378" s="190"/>
      <c r="DYG378" s="190"/>
      <c r="DYH378" s="190"/>
      <c r="DYI378" s="190"/>
      <c r="DYJ378" s="190"/>
      <c r="DYK378" s="190"/>
      <c r="DYL378" s="190"/>
      <c r="DYM378" s="190"/>
      <c r="DYN378" s="190"/>
      <c r="DYO378" s="190"/>
      <c r="DYP378" s="190"/>
      <c r="DYQ378" s="190"/>
      <c r="DYR378" s="190"/>
      <c r="DYS378" s="190"/>
      <c r="DYT378" s="190"/>
      <c r="DYU378" s="190"/>
      <c r="DYV378" s="190"/>
      <c r="DYW378" s="190"/>
      <c r="DYX378" s="190"/>
      <c r="DYY378" s="190"/>
      <c r="DYZ378" s="190"/>
      <c r="DZA378" s="190"/>
      <c r="DZB378" s="190"/>
      <c r="DZC378" s="190"/>
      <c r="DZD378" s="190"/>
      <c r="DZE378" s="190"/>
      <c r="DZF378" s="190"/>
      <c r="DZG378" s="190"/>
      <c r="DZH378" s="190"/>
      <c r="DZI378" s="190"/>
      <c r="DZJ378" s="190"/>
      <c r="DZK378" s="190"/>
      <c r="DZL378" s="190"/>
      <c r="DZM378" s="190"/>
      <c r="DZN378" s="190"/>
      <c r="DZO378" s="190"/>
      <c r="DZP378" s="190"/>
      <c r="DZQ378" s="190"/>
      <c r="DZR378" s="190"/>
      <c r="DZS378" s="190"/>
      <c r="DZT378" s="190"/>
      <c r="DZU378" s="190"/>
      <c r="DZV378" s="190"/>
      <c r="DZW378" s="190"/>
      <c r="DZX378" s="190"/>
      <c r="DZY378" s="190"/>
      <c r="DZZ378" s="190"/>
      <c r="EAA378" s="190"/>
      <c r="EAB378" s="190"/>
      <c r="EAC378" s="190"/>
      <c r="EAD378" s="190"/>
      <c r="EAE378" s="190"/>
      <c r="EAF378" s="190"/>
      <c r="EAG378" s="190"/>
      <c r="EAH378" s="190"/>
      <c r="EAI378" s="190"/>
      <c r="EAJ378" s="190"/>
      <c r="EAK378" s="190"/>
      <c r="EAL378" s="190"/>
      <c r="EAM378" s="190"/>
      <c r="EAN378" s="190"/>
      <c r="EAO378" s="190"/>
      <c r="EAP378" s="190"/>
      <c r="EAQ378" s="190"/>
      <c r="EAR378" s="190"/>
      <c r="EAS378" s="190"/>
      <c r="EAT378" s="190"/>
      <c r="EAU378" s="190"/>
      <c r="EAV378" s="190"/>
      <c r="EAW378" s="190"/>
      <c r="EAX378" s="190"/>
      <c r="EAY378" s="190"/>
      <c r="EAZ378" s="190"/>
      <c r="EBA378" s="190"/>
      <c r="EBB378" s="190"/>
      <c r="EBC378" s="190"/>
      <c r="EBD378" s="190"/>
      <c r="EBE378" s="190"/>
      <c r="EBF378" s="190"/>
      <c r="EBG378" s="190"/>
      <c r="EBH378" s="190"/>
      <c r="EBI378" s="190"/>
      <c r="EBJ378" s="190"/>
      <c r="EBK378" s="190"/>
      <c r="EBL378" s="190"/>
      <c r="EBM378" s="190"/>
      <c r="EBN378" s="190"/>
      <c r="EBO378" s="190"/>
      <c r="EBP378" s="190"/>
      <c r="EBQ378" s="190"/>
      <c r="EBR378" s="190"/>
      <c r="EBS378" s="190"/>
      <c r="EBT378" s="190"/>
      <c r="EBU378" s="190"/>
      <c r="EBV378" s="190"/>
      <c r="EBW378" s="190"/>
      <c r="EBX378" s="190"/>
      <c r="EBY378" s="190"/>
      <c r="EBZ378" s="190"/>
      <c r="ECA378" s="190"/>
      <c r="ECB378" s="190"/>
      <c r="ECC378" s="190"/>
      <c r="ECD378" s="190"/>
      <c r="ECE378" s="190"/>
      <c r="ECF378" s="190"/>
      <c r="ECG378" s="190"/>
      <c r="ECH378" s="190"/>
      <c r="ECI378" s="190"/>
      <c r="ECJ378" s="190"/>
      <c r="ECK378" s="190"/>
      <c r="ECL378" s="190"/>
      <c r="ECM378" s="190"/>
      <c r="ECN378" s="190"/>
      <c r="ECO378" s="190"/>
      <c r="ECP378" s="190"/>
      <c r="ECQ378" s="190"/>
      <c r="ECR378" s="190"/>
      <c r="ECS378" s="190"/>
      <c r="ECT378" s="190"/>
      <c r="ECU378" s="190"/>
      <c r="ECV378" s="190"/>
      <c r="ECW378" s="190"/>
      <c r="ECX378" s="190"/>
      <c r="ECY378" s="190"/>
      <c r="ECZ378" s="190"/>
      <c r="EDA378" s="190"/>
      <c r="EDB378" s="190"/>
      <c r="EDC378" s="190"/>
      <c r="EDD378" s="190"/>
      <c r="EDE378" s="190"/>
      <c r="EDF378" s="190"/>
      <c r="EDG378" s="190"/>
      <c r="EDH378" s="190"/>
      <c r="EDI378" s="190"/>
      <c r="EDJ378" s="190"/>
      <c r="EDK378" s="190"/>
      <c r="EDL378" s="190"/>
      <c r="EDM378" s="190"/>
      <c r="EDN378" s="190"/>
      <c r="EDO378" s="190"/>
      <c r="EDP378" s="190"/>
      <c r="EDQ378" s="190"/>
      <c r="EDR378" s="190"/>
      <c r="EDS378" s="190"/>
      <c r="EDT378" s="190"/>
      <c r="EDU378" s="190"/>
      <c r="EDV378" s="190"/>
      <c r="EDW378" s="190"/>
      <c r="EDX378" s="190"/>
      <c r="EDY378" s="190"/>
      <c r="EDZ378" s="190"/>
      <c r="EEA378" s="190"/>
      <c r="EEB378" s="190"/>
      <c r="EEC378" s="190"/>
      <c r="EED378" s="190"/>
      <c r="EEE378" s="190"/>
      <c r="EEF378" s="190"/>
      <c r="EEG378" s="190"/>
      <c r="EEH378" s="190"/>
      <c r="EEI378" s="190"/>
      <c r="EEJ378" s="190"/>
      <c r="EEK378" s="190"/>
      <c r="EEL378" s="190"/>
      <c r="EEM378" s="190"/>
      <c r="EEN378" s="190"/>
      <c r="EEO378" s="190"/>
      <c r="EEP378" s="190"/>
      <c r="EEQ378" s="190"/>
      <c r="EER378" s="190"/>
      <c r="EES378" s="190"/>
      <c r="EET378" s="190"/>
      <c r="EEU378" s="190"/>
      <c r="EEV378" s="190"/>
      <c r="EEW378" s="190"/>
      <c r="EEX378" s="190"/>
      <c r="EEY378" s="190"/>
      <c r="EEZ378" s="190"/>
      <c r="EFA378" s="190"/>
      <c r="EFB378" s="190"/>
      <c r="EFC378" s="190"/>
      <c r="EFD378" s="190"/>
      <c r="EFE378" s="190"/>
      <c r="EFF378" s="190"/>
      <c r="EFG378" s="190"/>
      <c r="EFH378" s="190"/>
      <c r="EFI378" s="190"/>
      <c r="EFJ378" s="190"/>
      <c r="EFK378" s="190"/>
      <c r="EFL378" s="190"/>
      <c r="EFM378" s="190"/>
      <c r="EFN378" s="190"/>
      <c r="EFO378" s="190"/>
      <c r="EFP378" s="190"/>
      <c r="EFQ378" s="190"/>
      <c r="EFR378" s="190"/>
      <c r="EFS378" s="190"/>
      <c r="EFT378" s="190"/>
      <c r="EFU378" s="190"/>
      <c r="EFV378" s="190"/>
      <c r="EFW378" s="190"/>
      <c r="EFX378" s="190"/>
      <c r="EFY378" s="190"/>
      <c r="EFZ378" s="190"/>
      <c r="EGA378" s="190"/>
      <c r="EGB378" s="190"/>
      <c r="EGC378" s="190"/>
      <c r="EGD378" s="190"/>
      <c r="EGE378" s="190"/>
      <c r="EGF378" s="190"/>
      <c r="EGG378" s="190"/>
      <c r="EGH378" s="190"/>
      <c r="EGI378" s="190"/>
      <c r="EGJ378" s="190"/>
      <c r="EGK378" s="190"/>
      <c r="EGL378" s="190"/>
      <c r="EGM378" s="190"/>
      <c r="EGN378" s="190"/>
      <c r="EGO378" s="190"/>
      <c r="EGP378" s="190"/>
      <c r="EGQ378" s="190"/>
      <c r="EGR378" s="190"/>
      <c r="EGS378" s="190"/>
      <c r="EGT378" s="190"/>
      <c r="EGU378" s="190"/>
      <c r="EGV378" s="190"/>
      <c r="EGW378" s="190"/>
      <c r="EGX378" s="190"/>
      <c r="EGY378" s="190"/>
      <c r="EGZ378" s="190"/>
      <c r="EHA378" s="190"/>
      <c r="EHB378" s="190"/>
      <c r="EHC378" s="190"/>
      <c r="EHD378" s="190"/>
      <c r="EHE378" s="190"/>
      <c r="EHF378" s="190"/>
      <c r="EHG378" s="190"/>
      <c r="EHH378" s="190"/>
      <c r="EHI378" s="190"/>
      <c r="EHJ378" s="190"/>
      <c r="EHK378" s="190"/>
      <c r="EHL378" s="190"/>
      <c r="EHM378" s="190"/>
      <c r="EHN378" s="190"/>
      <c r="EHO378" s="190"/>
      <c r="EHP378" s="190"/>
      <c r="EHQ378" s="190"/>
      <c r="EHR378" s="190"/>
      <c r="EHS378" s="190"/>
      <c r="EHT378" s="190"/>
      <c r="EHU378" s="190"/>
      <c r="EHV378" s="190"/>
      <c r="EHW378" s="190"/>
      <c r="EHX378" s="190"/>
      <c r="EHY378" s="190"/>
      <c r="EHZ378" s="190"/>
      <c r="EIA378" s="190"/>
      <c r="EIB378" s="190"/>
      <c r="EIC378" s="190"/>
      <c r="EID378" s="190"/>
      <c r="EIE378" s="190"/>
      <c r="EIF378" s="190"/>
      <c r="EIG378" s="190"/>
      <c r="EIH378" s="190"/>
      <c r="EII378" s="190"/>
      <c r="EIJ378" s="190"/>
      <c r="EIK378" s="190"/>
      <c r="EIL378" s="190"/>
      <c r="EIM378" s="190"/>
      <c r="EIN378" s="190"/>
      <c r="EIO378" s="190"/>
      <c r="EIP378" s="190"/>
      <c r="EIQ378" s="190"/>
      <c r="EIR378" s="190"/>
      <c r="EIS378" s="190"/>
      <c r="EIT378" s="190"/>
      <c r="EIU378" s="190"/>
      <c r="EIV378" s="190"/>
      <c r="EIW378" s="190"/>
      <c r="EIX378" s="190"/>
      <c r="EIY378" s="190"/>
      <c r="EIZ378" s="190"/>
      <c r="EJA378" s="190"/>
      <c r="EJB378" s="190"/>
      <c r="EJC378" s="190"/>
      <c r="EJD378" s="190"/>
      <c r="EJE378" s="190"/>
      <c r="EJF378" s="190"/>
      <c r="EJG378" s="190"/>
      <c r="EJH378" s="190"/>
      <c r="EJI378" s="190"/>
      <c r="EJJ378" s="190"/>
      <c r="EJK378" s="190"/>
      <c r="EJL378" s="190"/>
      <c r="EJM378" s="190"/>
      <c r="EJN378" s="190"/>
      <c r="EJO378" s="190"/>
      <c r="EJP378" s="190"/>
      <c r="EJQ378" s="190"/>
      <c r="EJR378" s="190"/>
      <c r="EJS378" s="190"/>
      <c r="EJT378" s="190"/>
      <c r="EJU378" s="190"/>
      <c r="EJV378" s="190"/>
      <c r="EJW378" s="190"/>
      <c r="EJX378" s="190"/>
      <c r="EJY378" s="190"/>
      <c r="EJZ378" s="190"/>
      <c r="EKA378" s="190"/>
      <c r="EKB378" s="190"/>
      <c r="EKC378" s="190"/>
      <c r="EKD378" s="190"/>
      <c r="EKE378" s="190"/>
      <c r="EKF378" s="190"/>
      <c r="EKG378" s="190"/>
      <c r="EKH378" s="190"/>
      <c r="EKI378" s="190"/>
      <c r="EKJ378" s="190"/>
      <c r="EKK378" s="190"/>
      <c r="EKL378" s="190"/>
      <c r="EKM378" s="190"/>
      <c r="EKN378" s="190"/>
      <c r="EKO378" s="190"/>
      <c r="EKP378" s="190"/>
      <c r="EKQ378" s="190"/>
      <c r="EKR378" s="190"/>
      <c r="EKS378" s="190"/>
      <c r="EKT378" s="190"/>
      <c r="EKU378" s="190"/>
      <c r="EKV378" s="190"/>
      <c r="EKW378" s="190"/>
      <c r="EKX378" s="190"/>
      <c r="EKY378" s="190"/>
      <c r="EKZ378" s="190"/>
      <c r="ELA378" s="190"/>
      <c r="ELB378" s="190"/>
      <c r="ELC378" s="190"/>
      <c r="ELD378" s="190"/>
      <c r="ELE378" s="190"/>
      <c r="ELF378" s="190"/>
      <c r="ELG378" s="190"/>
      <c r="ELH378" s="190"/>
      <c r="ELI378" s="190"/>
      <c r="ELJ378" s="190"/>
      <c r="ELK378" s="190"/>
      <c r="ELL378" s="190"/>
      <c r="ELM378" s="190"/>
      <c r="ELN378" s="190"/>
      <c r="ELO378" s="190"/>
      <c r="ELP378" s="190"/>
      <c r="ELQ378" s="190"/>
      <c r="ELR378" s="190"/>
      <c r="ELS378" s="190"/>
      <c r="ELT378" s="190"/>
      <c r="ELU378" s="190"/>
      <c r="ELV378" s="190"/>
      <c r="ELW378" s="190"/>
      <c r="ELX378" s="190"/>
      <c r="ELY378" s="190"/>
      <c r="ELZ378" s="190"/>
      <c r="EMA378" s="190"/>
      <c r="EMB378" s="190"/>
      <c r="EMC378" s="190"/>
      <c r="EMD378" s="190"/>
      <c r="EME378" s="190"/>
      <c r="EMF378" s="190"/>
      <c r="EMG378" s="190"/>
      <c r="EMH378" s="190"/>
      <c r="EMI378" s="190"/>
      <c r="EMJ378" s="190"/>
      <c r="EMK378" s="190"/>
      <c r="EML378" s="190"/>
      <c r="EMM378" s="190"/>
      <c r="EMN378" s="190"/>
      <c r="EMO378" s="190"/>
      <c r="EMP378" s="190"/>
      <c r="EMQ378" s="190"/>
      <c r="EMR378" s="190"/>
      <c r="EMS378" s="190"/>
      <c r="EMT378" s="190"/>
      <c r="EMU378" s="190"/>
      <c r="EMV378" s="190"/>
      <c r="EMW378" s="190"/>
      <c r="EMX378" s="190"/>
      <c r="EMY378" s="190"/>
      <c r="EMZ378" s="190"/>
      <c r="ENA378" s="190"/>
      <c r="ENB378" s="190"/>
      <c r="ENC378" s="190"/>
      <c r="END378" s="190"/>
      <c r="ENE378" s="190"/>
      <c r="ENF378" s="190"/>
      <c r="ENG378" s="190"/>
      <c r="ENH378" s="190"/>
      <c r="ENI378" s="190"/>
      <c r="ENJ378" s="190"/>
      <c r="ENK378" s="190"/>
      <c r="ENL378" s="190"/>
      <c r="ENM378" s="190"/>
      <c r="ENN378" s="190"/>
      <c r="ENO378" s="190"/>
      <c r="ENP378" s="190"/>
      <c r="ENQ378" s="190"/>
      <c r="ENR378" s="190"/>
      <c r="ENS378" s="190"/>
      <c r="ENT378" s="190"/>
      <c r="ENU378" s="190"/>
      <c r="ENV378" s="190"/>
      <c r="ENW378" s="190"/>
      <c r="ENX378" s="190"/>
      <c r="ENY378" s="190"/>
      <c r="ENZ378" s="190"/>
      <c r="EOA378" s="190"/>
      <c r="EOB378" s="190"/>
      <c r="EOC378" s="190"/>
      <c r="EOD378" s="190"/>
      <c r="EOE378" s="190"/>
      <c r="EOF378" s="190"/>
      <c r="EOG378" s="190"/>
      <c r="EOH378" s="190"/>
      <c r="EOI378" s="190"/>
      <c r="EOJ378" s="190"/>
      <c r="EOK378" s="190"/>
      <c r="EOL378" s="190"/>
      <c r="EOM378" s="190"/>
      <c r="EON378" s="190"/>
      <c r="EOO378" s="190"/>
      <c r="EOP378" s="190"/>
      <c r="EOQ378" s="190"/>
      <c r="EOR378" s="190"/>
      <c r="EOS378" s="190"/>
      <c r="EOT378" s="190"/>
      <c r="EOU378" s="190"/>
      <c r="EOV378" s="190"/>
      <c r="EOW378" s="190"/>
      <c r="EOX378" s="190"/>
      <c r="EOY378" s="190"/>
      <c r="EOZ378" s="190"/>
      <c r="EPA378" s="190"/>
      <c r="EPB378" s="190"/>
      <c r="EPC378" s="190"/>
      <c r="EPD378" s="190"/>
      <c r="EPE378" s="190"/>
      <c r="EPF378" s="190"/>
      <c r="EPG378" s="190"/>
      <c r="EPH378" s="190"/>
      <c r="EPI378" s="190"/>
      <c r="EPJ378" s="190"/>
      <c r="EPK378" s="190"/>
      <c r="EPL378" s="190"/>
      <c r="EPM378" s="190"/>
      <c r="EPN378" s="190"/>
      <c r="EPO378" s="190"/>
      <c r="EPP378" s="190"/>
      <c r="EPQ378" s="190"/>
      <c r="EPR378" s="190"/>
      <c r="EPS378" s="190"/>
      <c r="EPT378" s="190"/>
      <c r="EPU378" s="190"/>
      <c r="EPV378" s="190"/>
      <c r="EPW378" s="190"/>
      <c r="EPX378" s="190"/>
      <c r="EPY378" s="190"/>
      <c r="EPZ378" s="190"/>
      <c r="EQA378" s="190"/>
      <c r="EQB378" s="190"/>
      <c r="EQC378" s="190"/>
      <c r="EQD378" s="190"/>
      <c r="EQE378" s="190"/>
      <c r="EQF378" s="190"/>
      <c r="EQG378" s="190"/>
      <c r="EQH378" s="190"/>
      <c r="EQI378" s="190"/>
      <c r="EQJ378" s="190"/>
      <c r="EQK378" s="190"/>
      <c r="EQL378" s="190"/>
      <c r="EQM378" s="190"/>
      <c r="EQN378" s="190"/>
      <c r="EQO378" s="190"/>
      <c r="EQP378" s="190"/>
      <c r="EQQ378" s="190"/>
      <c r="EQR378" s="190"/>
      <c r="EQS378" s="190"/>
      <c r="EQT378" s="190"/>
      <c r="EQU378" s="190"/>
      <c r="EQV378" s="190"/>
      <c r="EQW378" s="190"/>
      <c r="EQX378" s="190"/>
      <c r="EQY378" s="190"/>
      <c r="EQZ378" s="190"/>
      <c r="ERA378" s="190"/>
      <c r="ERB378" s="190"/>
      <c r="ERC378" s="190"/>
      <c r="ERD378" s="190"/>
      <c r="ERE378" s="190"/>
      <c r="ERF378" s="190"/>
      <c r="ERG378" s="190"/>
      <c r="ERH378" s="190"/>
      <c r="ERI378" s="190"/>
      <c r="ERJ378" s="190"/>
      <c r="ERK378" s="190"/>
      <c r="ERL378" s="190"/>
      <c r="ERM378" s="190"/>
      <c r="ERN378" s="190"/>
      <c r="ERO378" s="190"/>
      <c r="ERP378" s="190"/>
      <c r="ERQ378" s="190"/>
      <c r="ERR378" s="190"/>
      <c r="ERS378" s="190"/>
      <c r="ERT378" s="190"/>
      <c r="ERU378" s="190"/>
      <c r="ERV378" s="190"/>
      <c r="ERW378" s="190"/>
      <c r="ERX378" s="190"/>
      <c r="ERY378" s="190"/>
      <c r="ERZ378" s="190"/>
      <c r="ESA378" s="190"/>
      <c r="ESB378" s="190"/>
      <c r="ESC378" s="190"/>
      <c r="ESD378" s="190"/>
      <c r="ESE378" s="190"/>
      <c r="ESF378" s="190"/>
      <c r="ESG378" s="190"/>
      <c r="ESH378" s="190"/>
      <c r="ESI378" s="190"/>
      <c r="ESJ378" s="190"/>
      <c r="ESK378" s="190"/>
      <c r="ESL378" s="190"/>
      <c r="ESM378" s="190"/>
      <c r="ESN378" s="190"/>
      <c r="ESO378" s="190"/>
      <c r="ESP378" s="190"/>
      <c r="ESQ378" s="190"/>
      <c r="ESR378" s="190"/>
      <c r="ESS378" s="190"/>
      <c r="EST378" s="190"/>
      <c r="ESU378" s="190"/>
      <c r="ESV378" s="190"/>
      <c r="ESW378" s="190"/>
      <c r="ESX378" s="190"/>
      <c r="ESY378" s="190"/>
      <c r="ESZ378" s="190"/>
      <c r="ETA378" s="190"/>
      <c r="ETB378" s="190"/>
      <c r="ETC378" s="190"/>
      <c r="ETD378" s="190"/>
      <c r="ETE378" s="190"/>
      <c r="ETF378" s="190"/>
      <c r="ETG378" s="190"/>
      <c r="ETH378" s="190"/>
      <c r="ETI378" s="190"/>
      <c r="ETJ378" s="190"/>
      <c r="ETK378" s="190"/>
      <c r="ETL378" s="190"/>
      <c r="ETM378" s="190"/>
      <c r="ETN378" s="190"/>
      <c r="ETO378" s="190"/>
      <c r="ETP378" s="190"/>
      <c r="ETQ378" s="190"/>
      <c r="ETR378" s="190"/>
      <c r="ETS378" s="190"/>
      <c r="ETT378" s="190"/>
      <c r="ETU378" s="190"/>
      <c r="ETV378" s="190"/>
      <c r="ETW378" s="190"/>
      <c r="ETX378" s="190"/>
      <c r="ETY378" s="190"/>
      <c r="ETZ378" s="190"/>
      <c r="EUA378" s="190"/>
      <c r="EUB378" s="190"/>
      <c r="EUC378" s="190"/>
      <c r="EUD378" s="190"/>
      <c r="EUE378" s="190"/>
      <c r="EUF378" s="190"/>
      <c r="EUG378" s="190"/>
      <c r="EUH378" s="190"/>
      <c r="EUI378" s="190"/>
      <c r="EUJ378" s="190"/>
      <c r="EUK378" s="190"/>
      <c r="EUL378" s="190"/>
      <c r="EUM378" s="190"/>
      <c r="EUN378" s="190"/>
      <c r="EUO378" s="190"/>
      <c r="EUP378" s="190"/>
      <c r="EUQ378" s="190"/>
      <c r="EUR378" s="190"/>
      <c r="EUS378" s="190"/>
      <c r="EUT378" s="190"/>
      <c r="EUU378" s="190"/>
      <c r="EUV378" s="190"/>
      <c r="EUW378" s="190"/>
      <c r="EUX378" s="190"/>
      <c r="EUY378" s="190"/>
      <c r="EUZ378" s="190"/>
      <c r="EVA378" s="190"/>
      <c r="EVB378" s="190"/>
      <c r="EVC378" s="190"/>
      <c r="EVD378" s="190"/>
      <c r="EVE378" s="190"/>
      <c r="EVF378" s="190"/>
      <c r="EVG378" s="190"/>
      <c r="EVH378" s="190"/>
      <c r="EVI378" s="190"/>
      <c r="EVJ378" s="190"/>
      <c r="EVK378" s="190"/>
      <c r="EVL378" s="190"/>
      <c r="EVM378" s="190"/>
      <c r="EVN378" s="190"/>
      <c r="EVO378" s="190"/>
      <c r="EVP378" s="190"/>
      <c r="EVQ378" s="190"/>
      <c r="EVR378" s="190"/>
      <c r="EVS378" s="190"/>
      <c r="EVT378" s="190"/>
      <c r="EVU378" s="190"/>
      <c r="EVV378" s="190"/>
      <c r="EVW378" s="190"/>
      <c r="EVX378" s="190"/>
      <c r="EVY378" s="190"/>
      <c r="EVZ378" s="190"/>
      <c r="EWA378" s="190"/>
      <c r="EWB378" s="190"/>
      <c r="EWC378" s="190"/>
      <c r="EWD378" s="190"/>
      <c r="EWE378" s="190"/>
      <c r="EWF378" s="190"/>
      <c r="EWG378" s="190"/>
      <c r="EWH378" s="190"/>
      <c r="EWI378" s="190"/>
      <c r="EWJ378" s="190"/>
      <c r="EWK378" s="190"/>
      <c r="EWL378" s="190"/>
      <c r="EWM378" s="190"/>
      <c r="EWN378" s="190"/>
      <c r="EWO378" s="190"/>
      <c r="EWP378" s="190"/>
      <c r="EWQ378" s="190"/>
      <c r="EWR378" s="190"/>
      <c r="EWS378" s="190"/>
      <c r="EWT378" s="190"/>
      <c r="EWU378" s="190"/>
      <c r="EWV378" s="190"/>
      <c r="EWW378" s="190"/>
      <c r="EWX378" s="190"/>
      <c r="EWY378" s="190"/>
      <c r="EWZ378" s="190"/>
      <c r="EXA378" s="190"/>
      <c r="EXB378" s="190"/>
      <c r="EXC378" s="190"/>
      <c r="EXD378" s="190"/>
      <c r="EXE378" s="190"/>
      <c r="EXF378" s="190"/>
      <c r="EXG378" s="190"/>
      <c r="EXH378" s="190"/>
      <c r="EXI378" s="190"/>
      <c r="EXJ378" s="190"/>
      <c r="EXK378" s="190"/>
      <c r="EXL378" s="190"/>
      <c r="EXM378" s="190"/>
      <c r="EXN378" s="190"/>
      <c r="EXO378" s="190"/>
      <c r="EXP378" s="190"/>
      <c r="EXQ378" s="190"/>
      <c r="EXR378" s="190"/>
      <c r="EXS378" s="190"/>
      <c r="EXT378" s="190"/>
      <c r="EXU378" s="190"/>
      <c r="EXV378" s="190"/>
      <c r="EXW378" s="190"/>
      <c r="EXX378" s="190"/>
      <c r="EXY378" s="190"/>
      <c r="EXZ378" s="190"/>
      <c r="EYA378" s="190"/>
      <c r="EYB378" s="190"/>
      <c r="EYC378" s="190"/>
      <c r="EYD378" s="190"/>
      <c r="EYE378" s="190"/>
      <c r="EYF378" s="190"/>
      <c r="EYG378" s="190"/>
      <c r="EYH378" s="190"/>
      <c r="EYI378" s="190"/>
      <c r="EYJ378" s="190"/>
      <c r="EYK378" s="190"/>
      <c r="EYL378" s="190"/>
      <c r="EYM378" s="190"/>
      <c r="EYN378" s="190"/>
      <c r="EYO378" s="190"/>
      <c r="EYP378" s="190"/>
      <c r="EYQ378" s="190"/>
      <c r="EYR378" s="190"/>
      <c r="EYS378" s="190"/>
      <c r="EYT378" s="190"/>
      <c r="EYU378" s="190"/>
      <c r="EYV378" s="190"/>
      <c r="EYW378" s="190"/>
      <c r="EYX378" s="190"/>
      <c r="EYY378" s="190"/>
      <c r="EYZ378" s="190"/>
      <c r="EZA378" s="190"/>
      <c r="EZB378" s="190"/>
      <c r="EZC378" s="190"/>
      <c r="EZD378" s="190"/>
      <c r="EZE378" s="190"/>
      <c r="EZF378" s="190"/>
      <c r="EZG378" s="190"/>
      <c r="EZH378" s="190"/>
      <c r="EZI378" s="190"/>
      <c r="EZJ378" s="190"/>
      <c r="EZK378" s="190"/>
      <c r="EZL378" s="190"/>
      <c r="EZM378" s="190"/>
      <c r="EZN378" s="190"/>
      <c r="EZO378" s="190"/>
      <c r="EZP378" s="190"/>
      <c r="EZQ378" s="190"/>
      <c r="EZR378" s="190"/>
      <c r="EZS378" s="190"/>
      <c r="EZT378" s="190"/>
      <c r="EZU378" s="190"/>
      <c r="EZV378" s="190"/>
      <c r="EZW378" s="190"/>
      <c r="EZX378" s="190"/>
      <c r="EZY378" s="190"/>
      <c r="EZZ378" s="190"/>
      <c r="FAA378" s="190"/>
      <c r="FAB378" s="190"/>
      <c r="FAC378" s="190"/>
      <c r="FAD378" s="190"/>
      <c r="FAE378" s="190"/>
      <c r="FAF378" s="190"/>
      <c r="FAG378" s="190"/>
      <c r="FAH378" s="190"/>
      <c r="FAI378" s="190"/>
      <c r="FAJ378" s="190"/>
      <c r="FAK378" s="190"/>
      <c r="FAL378" s="190"/>
      <c r="FAM378" s="190"/>
      <c r="FAN378" s="190"/>
      <c r="FAO378" s="190"/>
      <c r="FAP378" s="190"/>
      <c r="FAQ378" s="190"/>
      <c r="FAR378" s="190"/>
      <c r="FAS378" s="190"/>
      <c r="FAT378" s="190"/>
      <c r="FAU378" s="190"/>
      <c r="FAV378" s="190"/>
      <c r="FAW378" s="190"/>
      <c r="FAX378" s="190"/>
      <c r="FAY378" s="190"/>
      <c r="FAZ378" s="190"/>
      <c r="FBA378" s="190"/>
      <c r="FBB378" s="190"/>
      <c r="FBC378" s="190"/>
      <c r="FBD378" s="190"/>
      <c r="FBE378" s="190"/>
      <c r="FBF378" s="190"/>
      <c r="FBG378" s="190"/>
      <c r="FBH378" s="190"/>
      <c r="FBI378" s="190"/>
      <c r="FBJ378" s="190"/>
      <c r="FBK378" s="190"/>
      <c r="FBL378" s="190"/>
      <c r="FBM378" s="190"/>
      <c r="FBN378" s="190"/>
      <c r="FBO378" s="190"/>
      <c r="FBP378" s="190"/>
      <c r="FBQ378" s="190"/>
      <c r="FBR378" s="190"/>
      <c r="FBS378" s="190"/>
      <c r="FBT378" s="190"/>
      <c r="FBU378" s="190"/>
      <c r="FBV378" s="190"/>
      <c r="FBW378" s="190"/>
      <c r="FBX378" s="190"/>
      <c r="FBY378" s="190"/>
      <c r="FBZ378" s="190"/>
      <c r="FCA378" s="190"/>
      <c r="FCB378" s="190"/>
      <c r="FCC378" s="190"/>
      <c r="FCD378" s="190"/>
      <c r="FCE378" s="190"/>
      <c r="FCF378" s="190"/>
      <c r="FCG378" s="190"/>
      <c r="FCH378" s="190"/>
      <c r="FCI378" s="190"/>
      <c r="FCJ378" s="190"/>
      <c r="FCK378" s="190"/>
      <c r="FCL378" s="190"/>
      <c r="FCM378" s="190"/>
      <c r="FCN378" s="190"/>
      <c r="FCO378" s="190"/>
      <c r="FCP378" s="190"/>
      <c r="FCQ378" s="190"/>
      <c r="FCR378" s="190"/>
      <c r="FCS378" s="190"/>
      <c r="FCT378" s="190"/>
      <c r="FCU378" s="190"/>
      <c r="FCV378" s="190"/>
      <c r="FCW378" s="190"/>
      <c r="FCX378" s="190"/>
      <c r="FCY378" s="190"/>
      <c r="FCZ378" s="190"/>
      <c r="FDA378" s="190"/>
      <c r="FDB378" s="190"/>
      <c r="FDC378" s="190"/>
      <c r="FDD378" s="190"/>
      <c r="FDE378" s="190"/>
      <c r="FDF378" s="190"/>
      <c r="FDG378" s="190"/>
      <c r="FDH378" s="190"/>
      <c r="FDI378" s="190"/>
      <c r="FDJ378" s="190"/>
      <c r="FDK378" s="190"/>
      <c r="FDL378" s="190"/>
      <c r="FDM378" s="190"/>
      <c r="FDN378" s="190"/>
      <c r="FDO378" s="190"/>
      <c r="FDP378" s="190"/>
      <c r="FDQ378" s="190"/>
      <c r="FDR378" s="190"/>
      <c r="FDS378" s="190"/>
      <c r="FDT378" s="190"/>
      <c r="FDU378" s="190"/>
      <c r="FDV378" s="190"/>
      <c r="FDW378" s="190"/>
      <c r="FDX378" s="190"/>
      <c r="FDY378" s="190"/>
      <c r="FDZ378" s="190"/>
      <c r="FEA378" s="190"/>
      <c r="FEB378" s="190"/>
      <c r="FEC378" s="190"/>
      <c r="FED378" s="190"/>
      <c r="FEE378" s="190"/>
      <c r="FEF378" s="190"/>
      <c r="FEG378" s="190"/>
      <c r="FEH378" s="190"/>
      <c r="FEI378" s="190"/>
      <c r="FEJ378" s="190"/>
      <c r="FEK378" s="190"/>
      <c r="FEL378" s="190"/>
      <c r="FEM378" s="190"/>
      <c r="FEN378" s="190"/>
      <c r="FEO378" s="190"/>
      <c r="FEP378" s="190"/>
      <c r="FEQ378" s="190"/>
      <c r="FER378" s="190"/>
      <c r="FES378" s="190"/>
      <c r="FET378" s="190"/>
      <c r="FEU378" s="190"/>
      <c r="FEV378" s="190"/>
      <c r="FEW378" s="190"/>
      <c r="FEX378" s="190"/>
      <c r="FEY378" s="190"/>
      <c r="FEZ378" s="190"/>
      <c r="FFA378" s="190"/>
      <c r="FFB378" s="190"/>
      <c r="FFC378" s="190"/>
      <c r="FFD378" s="190"/>
      <c r="FFE378" s="190"/>
      <c r="FFF378" s="190"/>
      <c r="FFG378" s="190"/>
      <c r="FFH378" s="190"/>
      <c r="FFI378" s="190"/>
      <c r="FFJ378" s="190"/>
      <c r="FFK378" s="190"/>
      <c r="FFL378" s="190"/>
      <c r="FFM378" s="190"/>
      <c r="FFN378" s="190"/>
      <c r="FFO378" s="190"/>
      <c r="FFP378" s="190"/>
      <c r="FFQ378" s="190"/>
      <c r="FFR378" s="190"/>
      <c r="FFS378" s="190"/>
      <c r="FFT378" s="190"/>
      <c r="FFU378" s="190"/>
      <c r="FFV378" s="190"/>
      <c r="FFW378" s="190"/>
      <c r="FFX378" s="190"/>
      <c r="FFY378" s="190"/>
      <c r="FFZ378" s="190"/>
      <c r="FGA378" s="190"/>
      <c r="FGB378" s="190"/>
      <c r="FGC378" s="190"/>
      <c r="FGD378" s="190"/>
      <c r="FGE378" s="190"/>
      <c r="FGF378" s="190"/>
      <c r="FGG378" s="190"/>
      <c r="FGH378" s="190"/>
      <c r="FGI378" s="190"/>
      <c r="FGJ378" s="190"/>
      <c r="FGK378" s="190"/>
      <c r="FGL378" s="190"/>
      <c r="FGM378" s="190"/>
      <c r="FGN378" s="190"/>
      <c r="FGO378" s="190"/>
      <c r="FGP378" s="190"/>
      <c r="FGQ378" s="190"/>
      <c r="FGR378" s="190"/>
      <c r="FGS378" s="190"/>
      <c r="FGT378" s="190"/>
      <c r="FGU378" s="190"/>
      <c r="FGV378" s="190"/>
      <c r="FGW378" s="190"/>
      <c r="FGX378" s="190"/>
      <c r="FGY378" s="190"/>
      <c r="FGZ378" s="190"/>
      <c r="FHA378" s="190"/>
      <c r="FHB378" s="190"/>
      <c r="FHC378" s="190"/>
      <c r="FHD378" s="190"/>
      <c r="FHE378" s="190"/>
      <c r="FHF378" s="190"/>
      <c r="FHG378" s="190"/>
      <c r="FHH378" s="190"/>
      <c r="FHI378" s="190"/>
      <c r="FHJ378" s="190"/>
      <c r="FHK378" s="190"/>
      <c r="FHL378" s="190"/>
      <c r="FHM378" s="190"/>
      <c r="FHN378" s="190"/>
      <c r="FHO378" s="190"/>
      <c r="FHP378" s="190"/>
      <c r="FHQ378" s="190"/>
      <c r="FHR378" s="190"/>
      <c r="FHS378" s="190"/>
      <c r="FHT378" s="190"/>
      <c r="FHU378" s="190"/>
      <c r="FHV378" s="190"/>
      <c r="FHW378" s="190"/>
      <c r="FHX378" s="190"/>
      <c r="FHY378" s="190"/>
      <c r="FHZ378" s="190"/>
      <c r="FIA378" s="190"/>
      <c r="FIB378" s="190"/>
      <c r="FIC378" s="190"/>
      <c r="FID378" s="190"/>
      <c r="FIE378" s="190"/>
      <c r="FIF378" s="190"/>
      <c r="FIG378" s="190"/>
      <c r="FIH378" s="190"/>
      <c r="FII378" s="190"/>
      <c r="FIJ378" s="190"/>
      <c r="FIK378" s="190"/>
      <c r="FIL378" s="190"/>
      <c r="FIM378" s="190"/>
      <c r="FIN378" s="190"/>
      <c r="FIO378" s="190"/>
      <c r="FIP378" s="190"/>
      <c r="FIQ378" s="190"/>
      <c r="FIR378" s="190"/>
      <c r="FIS378" s="190"/>
      <c r="FIT378" s="190"/>
      <c r="FIU378" s="190"/>
      <c r="FIV378" s="190"/>
      <c r="FIW378" s="190"/>
      <c r="FIX378" s="190"/>
      <c r="FIY378" s="190"/>
      <c r="FIZ378" s="190"/>
      <c r="FJA378" s="190"/>
      <c r="FJB378" s="190"/>
      <c r="FJC378" s="190"/>
      <c r="FJD378" s="190"/>
      <c r="FJE378" s="190"/>
      <c r="FJF378" s="190"/>
      <c r="FJG378" s="190"/>
      <c r="FJH378" s="190"/>
      <c r="FJI378" s="190"/>
      <c r="FJJ378" s="190"/>
      <c r="FJK378" s="190"/>
      <c r="FJL378" s="190"/>
      <c r="FJM378" s="190"/>
      <c r="FJN378" s="190"/>
      <c r="FJO378" s="190"/>
      <c r="FJP378" s="190"/>
      <c r="FJQ378" s="190"/>
      <c r="FJR378" s="190"/>
      <c r="FJS378" s="190"/>
      <c r="FJT378" s="190"/>
      <c r="FJU378" s="190"/>
      <c r="FJV378" s="190"/>
      <c r="FJW378" s="190"/>
      <c r="FJX378" s="190"/>
      <c r="FJY378" s="190"/>
      <c r="FJZ378" s="190"/>
      <c r="FKA378" s="190"/>
      <c r="FKB378" s="190"/>
      <c r="FKC378" s="190"/>
      <c r="FKD378" s="190"/>
      <c r="FKE378" s="190"/>
      <c r="FKF378" s="190"/>
      <c r="FKG378" s="190"/>
      <c r="FKH378" s="190"/>
      <c r="FKI378" s="190"/>
      <c r="FKJ378" s="190"/>
      <c r="FKK378" s="190"/>
      <c r="FKL378" s="190"/>
      <c r="FKM378" s="190"/>
      <c r="FKN378" s="190"/>
      <c r="FKO378" s="190"/>
      <c r="FKP378" s="190"/>
      <c r="FKQ378" s="190"/>
      <c r="FKR378" s="190"/>
      <c r="FKS378" s="190"/>
      <c r="FKT378" s="190"/>
      <c r="FKU378" s="190"/>
      <c r="FKV378" s="190"/>
      <c r="FKW378" s="190"/>
      <c r="FKX378" s="190"/>
      <c r="FKY378" s="190"/>
      <c r="FKZ378" s="190"/>
      <c r="FLA378" s="190"/>
      <c r="FLB378" s="190"/>
      <c r="FLC378" s="190"/>
      <c r="FLD378" s="190"/>
      <c r="FLE378" s="190"/>
      <c r="FLF378" s="190"/>
      <c r="FLG378" s="190"/>
      <c r="FLH378" s="190"/>
      <c r="FLI378" s="190"/>
      <c r="FLJ378" s="190"/>
      <c r="FLK378" s="190"/>
      <c r="FLL378" s="190"/>
      <c r="FLM378" s="190"/>
      <c r="FLN378" s="190"/>
      <c r="FLO378" s="190"/>
      <c r="FLP378" s="190"/>
      <c r="FLQ378" s="190"/>
      <c r="FLR378" s="190"/>
      <c r="FLS378" s="190"/>
      <c r="FLT378" s="190"/>
      <c r="FLU378" s="190"/>
      <c r="FLV378" s="190"/>
      <c r="FLW378" s="190"/>
      <c r="FLX378" s="190"/>
      <c r="FLY378" s="190"/>
      <c r="FLZ378" s="190"/>
      <c r="FMA378" s="190"/>
      <c r="FMB378" s="190"/>
      <c r="FMC378" s="190"/>
      <c r="FMD378" s="190"/>
      <c r="FME378" s="190"/>
      <c r="FMF378" s="190"/>
      <c r="FMG378" s="190"/>
      <c r="FMH378" s="190"/>
      <c r="FMI378" s="190"/>
      <c r="FMJ378" s="190"/>
      <c r="FMK378" s="190"/>
      <c r="FML378" s="190"/>
      <c r="FMM378" s="190"/>
      <c r="FMN378" s="190"/>
      <c r="FMO378" s="190"/>
      <c r="FMP378" s="190"/>
      <c r="FMQ378" s="190"/>
      <c r="FMR378" s="190"/>
      <c r="FMS378" s="190"/>
      <c r="FMT378" s="190"/>
      <c r="FMU378" s="190"/>
      <c r="FMV378" s="190"/>
      <c r="FMW378" s="190"/>
      <c r="FMX378" s="190"/>
      <c r="FMY378" s="190"/>
      <c r="FMZ378" s="190"/>
      <c r="FNA378" s="190"/>
      <c r="FNB378" s="190"/>
      <c r="FNC378" s="190"/>
      <c r="FND378" s="190"/>
      <c r="FNE378" s="190"/>
      <c r="FNF378" s="190"/>
      <c r="FNG378" s="190"/>
      <c r="FNH378" s="190"/>
      <c r="FNI378" s="190"/>
      <c r="FNJ378" s="190"/>
      <c r="FNK378" s="190"/>
      <c r="FNL378" s="190"/>
      <c r="FNM378" s="190"/>
      <c r="FNN378" s="190"/>
      <c r="FNO378" s="190"/>
      <c r="FNP378" s="190"/>
      <c r="FNQ378" s="190"/>
      <c r="FNR378" s="190"/>
      <c r="FNS378" s="190"/>
      <c r="FNT378" s="190"/>
      <c r="FNU378" s="190"/>
      <c r="FNV378" s="190"/>
      <c r="FNW378" s="190"/>
      <c r="FNX378" s="190"/>
      <c r="FNY378" s="190"/>
      <c r="FNZ378" s="190"/>
      <c r="FOA378" s="190"/>
      <c r="FOB378" s="190"/>
      <c r="FOC378" s="190"/>
      <c r="FOD378" s="190"/>
      <c r="FOE378" s="190"/>
      <c r="FOF378" s="190"/>
      <c r="FOG378" s="190"/>
      <c r="FOH378" s="190"/>
      <c r="FOI378" s="190"/>
      <c r="FOJ378" s="190"/>
      <c r="FOK378" s="190"/>
      <c r="FOL378" s="190"/>
      <c r="FOM378" s="190"/>
      <c r="FON378" s="190"/>
      <c r="FOO378" s="190"/>
      <c r="FOP378" s="190"/>
      <c r="FOQ378" s="190"/>
      <c r="FOR378" s="190"/>
      <c r="FOS378" s="190"/>
      <c r="FOT378" s="190"/>
      <c r="FOU378" s="190"/>
      <c r="FOV378" s="190"/>
      <c r="FOW378" s="190"/>
      <c r="FOX378" s="190"/>
      <c r="FOY378" s="190"/>
      <c r="FOZ378" s="190"/>
      <c r="FPA378" s="190"/>
      <c r="FPB378" s="190"/>
      <c r="FPC378" s="190"/>
      <c r="FPD378" s="190"/>
      <c r="FPE378" s="190"/>
      <c r="FPF378" s="190"/>
      <c r="FPG378" s="190"/>
      <c r="FPH378" s="190"/>
      <c r="FPI378" s="190"/>
      <c r="FPJ378" s="190"/>
      <c r="FPK378" s="190"/>
      <c r="FPL378" s="190"/>
      <c r="FPM378" s="190"/>
      <c r="FPN378" s="190"/>
      <c r="FPO378" s="190"/>
      <c r="FPP378" s="190"/>
      <c r="FPQ378" s="190"/>
      <c r="FPR378" s="190"/>
      <c r="FPS378" s="190"/>
      <c r="FPT378" s="190"/>
      <c r="FPU378" s="190"/>
      <c r="FPV378" s="190"/>
      <c r="FPW378" s="190"/>
      <c r="FPX378" s="190"/>
      <c r="FPY378" s="190"/>
      <c r="FPZ378" s="190"/>
      <c r="FQA378" s="190"/>
      <c r="FQB378" s="190"/>
      <c r="FQC378" s="190"/>
      <c r="FQD378" s="190"/>
      <c r="FQE378" s="190"/>
      <c r="FQF378" s="190"/>
      <c r="FQG378" s="190"/>
      <c r="FQH378" s="190"/>
      <c r="FQI378" s="190"/>
      <c r="FQJ378" s="190"/>
      <c r="FQK378" s="190"/>
      <c r="FQL378" s="190"/>
      <c r="FQM378" s="190"/>
      <c r="FQN378" s="190"/>
      <c r="FQO378" s="190"/>
      <c r="FQP378" s="190"/>
      <c r="FQQ378" s="190"/>
      <c r="FQR378" s="190"/>
      <c r="FQS378" s="190"/>
      <c r="FQT378" s="190"/>
      <c r="FQU378" s="190"/>
      <c r="FQV378" s="190"/>
      <c r="FQW378" s="190"/>
      <c r="FQX378" s="190"/>
      <c r="FQY378" s="190"/>
      <c r="FQZ378" s="190"/>
      <c r="FRA378" s="190"/>
      <c r="FRB378" s="190"/>
      <c r="FRC378" s="190"/>
      <c r="FRD378" s="190"/>
      <c r="FRE378" s="190"/>
      <c r="FRF378" s="190"/>
      <c r="FRG378" s="190"/>
      <c r="FRH378" s="190"/>
      <c r="FRI378" s="190"/>
      <c r="FRJ378" s="190"/>
      <c r="FRK378" s="190"/>
      <c r="FRL378" s="190"/>
      <c r="FRM378" s="190"/>
      <c r="FRN378" s="190"/>
      <c r="FRO378" s="190"/>
      <c r="FRP378" s="190"/>
      <c r="FRQ378" s="190"/>
      <c r="FRR378" s="190"/>
      <c r="FRS378" s="190"/>
      <c r="FRT378" s="190"/>
      <c r="FRU378" s="190"/>
      <c r="FRV378" s="190"/>
      <c r="FRW378" s="190"/>
      <c r="FRX378" s="190"/>
      <c r="FRY378" s="190"/>
      <c r="FRZ378" s="190"/>
      <c r="FSA378" s="190"/>
      <c r="FSB378" s="190"/>
      <c r="FSC378" s="190"/>
      <c r="FSD378" s="190"/>
      <c r="FSE378" s="190"/>
      <c r="FSF378" s="190"/>
      <c r="FSG378" s="190"/>
      <c r="FSH378" s="190"/>
      <c r="FSI378" s="190"/>
      <c r="FSJ378" s="190"/>
      <c r="FSK378" s="190"/>
      <c r="FSL378" s="190"/>
      <c r="FSM378" s="190"/>
      <c r="FSN378" s="190"/>
      <c r="FSO378" s="190"/>
      <c r="FSP378" s="190"/>
      <c r="FSQ378" s="190"/>
      <c r="FSR378" s="190"/>
      <c r="FSS378" s="190"/>
      <c r="FST378" s="190"/>
      <c r="FSU378" s="190"/>
      <c r="FSV378" s="190"/>
      <c r="FSW378" s="190"/>
      <c r="FSX378" s="190"/>
      <c r="FSY378" s="190"/>
      <c r="FSZ378" s="190"/>
      <c r="FTA378" s="190"/>
      <c r="FTB378" s="190"/>
      <c r="FTC378" s="190"/>
      <c r="FTD378" s="190"/>
      <c r="FTE378" s="190"/>
      <c r="FTF378" s="190"/>
      <c r="FTG378" s="190"/>
      <c r="FTH378" s="190"/>
      <c r="FTI378" s="190"/>
      <c r="FTJ378" s="190"/>
      <c r="FTK378" s="190"/>
      <c r="FTL378" s="190"/>
      <c r="FTM378" s="190"/>
      <c r="FTN378" s="190"/>
      <c r="FTO378" s="190"/>
      <c r="FTP378" s="190"/>
      <c r="FTQ378" s="190"/>
      <c r="FTR378" s="190"/>
      <c r="FTS378" s="190"/>
      <c r="FTT378" s="190"/>
      <c r="FTU378" s="190"/>
      <c r="FTV378" s="190"/>
      <c r="FTW378" s="190"/>
      <c r="FTX378" s="190"/>
      <c r="FTY378" s="190"/>
      <c r="FTZ378" s="190"/>
      <c r="FUA378" s="190"/>
      <c r="FUB378" s="190"/>
      <c r="FUC378" s="190"/>
      <c r="FUD378" s="190"/>
      <c r="FUE378" s="190"/>
      <c r="FUF378" s="190"/>
      <c r="FUG378" s="190"/>
      <c r="FUH378" s="190"/>
      <c r="FUI378" s="190"/>
      <c r="FUJ378" s="190"/>
      <c r="FUK378" s="190"/>
      <c r="FUL378" s="190"/>
      <c r="FUM378" s="190"/>
      <c r="FUN378" s="190"/>
      <c r="FUO378" s="190"/>
      <c r="FUP378" s="190"/>
      <c r="FUQ378" s="190"/>
      <c r="FUR378" s="190"/>
      <c r="FUS378" s="190"/>
      <c r="FUT378" s="190"/>
      <c r="FUU378" s="190"/>
      <c r="FUV378" s="190"/>
      <c r="FUW378" s="190"/>
      <c r="FUX378" s="190"/>
      <c r="FUY378" s="190"/>
      <c r="FUZ378" s="190"/>
      <c r="FVA378" s="190"/>
      <c r="FVB378" s="190"/>
      <c r="FVC378" s="190"/>
      <c r="FVD378" s="190"/>
      <c r="FVE378" s="190"/>
      <c r="FVF378" s="190"/>
      <c r="FVG378" s="190"/>
      <c r="FVH378" s="190"/>
      <c r="FVI378" s="190"/>
      <c r="FVJ378" s="190"/>
      <c r="FVK378" s="190"/>
      <c r="FVL378" s="190"/>
      <c r="FVM378" s="190"/>
      <c r="FVN378" s="190"/>
      <c r="FVO378" s="190"/>
      <c r="FVP378" s="190"/>
      <c r="FVQ378" s="190"/>
      <c r="FVR378" s="190"/>
      <c r="FVS378" s="190"/>
      <c r="FVT378" s="190"/>
      <c r="FVU378" s="190"/>
      <c r="FVV378" s="190"/>
      <c r="FVW378" s="190"/>
      <c r="FVX378" s="190"/>
      <c r="FVY378" s="190"/>
      <c r="FVZ378" s="190"/>
      <c r="FWA378" s="190"/>
      <c r="FWB378" s="190"/>
      <c r="FWC378" s="190"/>
      <c r="FWD378" s="190"/>
      <c r="FWE378" s="190"/>
      <c r="FWF378" s="190"/>
      <c r="FWG378" s="190"/>
      <c r="FWH378" s="190"/>
      <c r="FWI378" s="190"/>
      <c r="FWJ378" s="190"/>
      <c r="FWK378" s="190"/>
      <c r="FWL378" s="190"/>
      <c r="FWM378" s="190"/>
      <c r="FWN378" s="190"/>
      <c r="FWO378" s="190"/>
      <c r="FWP378" s="190"/>
      <c r="FWQ378" s="190"/>
      <c r="FWR378" s="190"/>
      <c r="FWS378" s="190"/>
      <c r="FWT378" s="190"/>
      <c r="FWU378" s="190"/>
      <c r="FWV378" s="190"/>
      <c r="FWW378" s="190"/>
      <c r="FWX378" s="190"/>
      <c r="FWY378" s="190"/>
      <c r="FWZ378" s="190"/>
      <c r="FXA378" s="190"/>
      <c r="FXB378" s="190"/>
      <c r="FXC378" s="190"/>
      <c r="FXD378" s="190"/>
      <c r="FXE378" s="190"/>
      <c r="FXF378" s="190"/>
      <c r="FXG378" s="190"/>
      <c r="FXH378" s="190"/>
      <c r="FXI378" s="190"/>
      <c r="FXJ378" s="190"/>
      <c r="FXK378" s="190"/>
      <c r="FXL378" s="190"/>
      <c r="FXM378" s="190"/>
      <c r="FXN378" s="190"/>
      <c r="FXO378" s="190"/>
      <c r="FXP378" s="190"/>
      <c r="FXQ378" s="190"/>
      <c r="FXR378" s="190"/>
      <c r="FXS378" s="190"/>
      <c r="FXT378" s="190"/>
      <c r="FXU378" s="190"/>
      <c r="FXV378" s="190"/>
      <c r="FXW378" s="190"/>
      <c r="FXX378" s="190"/>
      <c r="FXY378" s="190"/>
      <c r="FXZ378" s="190"/>
      <c r="FYA378" s="190"/>
      <c r="FYB378" s="190"/>
      <c r="FYC378" s="190"/>
      <c r="FYD378" s="190"/>
      <c r="FYE378" s="190"/>
      <c r="FYF378" s="190"/>
      <c r="FYG378" s="190"/>
      <c r="FYH378" s="190"/>
      <c r="FYI378" s="190"/>
      <c r="FYJ378" s="190"/>
      <c r="FYK378" s="190"/>
      <c r="FYL378" s="190"/>
      <c r="FYM378" s="190"/>
      <c r="FYN378" s="190"/>
      <c r="FYO378" s="190"/>
      <c r="FYP378" s="190"/>
      <c r="FYQ378" s="190"/>
      <c r="FYR378" s="190"/>
      <c r="FYS378" s="190"/>
      <c r="FYT378" s="190"/>
      <c r="FYU378" s="190"/>
      <c r="FYV378" s="190"/>
      <c r="FYW378" s="190"/>
      <c r="FYX378" s="190"/>
      <c r="FYY378" s="190"/>
      <c r="FYZ378" s="190"/>
      <c r="FZA378" s="190"/>
      <c r="FZB378" s="190"/>
      <c r="FZC378" s="190"/>
      <c r="FZD378" s="190"/>
      <c r="FZE378" s="190"/>
      <c r="FZF378" s="190"/>
      <c r="FZG378" s="190"/>
      <c r="FZH378" s="190"/>
      <c r="FZI378" s="190"/>
      <c r="FZJ378" s="190"/>
      <c r="FZK378" s="190"/>
      <c r="FZL378" s="190"/>
      <c r="FZM378" s="190"/>
      <c r="FZN378" s="190"/>
      <c r="FZO378" s="190"/>
      <c r="FZP378" s="190"/>
      <c r="FZQ378" s="190"/>
      <c r="FZR378" s="190"/>
      <c r="FZS378" s="190"/>
      <c r="FZT378" s="190"/>
      <c r="FZU378" s="190"/>
      <c r="FZV378" s="190"/>
      <c r="FZW378" s="190"/>
      <c r="FZX378" s="190"/>
      <c r="FZY378" s="190"/>
      <c r="FZZ378" s="190"/>
      <c r="GAA378" s="190"/>
      <c r="GAB378" s="190"/>
      <c r="GAC378" s="190"/>
      <c r="GAD378" s="190"/>
      <c r="GAE378" s="190"/>
      <c r="GAF378" s="190"/>
      <c r="GAG378" s="190"/>
      <c r="GAH378" s="190"/>
      <c r="GAI378" s="190"/>
      <c r="GAJ378" s="190"/>
      <c r="GAK378" s="190"/>
      <c r="GAL378" s="190"/>
      <c r="GAM378" s="190"/>
      <c r="GAN378" s="190"/>
      <c r="GAO378" s="190"/>
      <c r="GAP378" s="190"/>
      <c r="GAQ378" s="190"/>
      <c r="GAR378" s="190"/>
      <c r="GAS378" s="190"/>
      <c r="GAT378" s="190"/>
      <c r="GAU378" s="190"/>
      <c r="GAV378" s="190"/>
      <c r="GAW378" s="190"/>
      <c r="GAX378" s="190"/>
      <c r="GAY378" s="190"/>
      <c r="GAZ378" s="190"/>
      <c r="GBA378" s="190"/>
      <c r="GBB378" s="190"/>
      <c r="GBC378" s="190"/>
      <c r="GBD378" s="190"/>
      <c r="GBE378" s="190"/>
      <c r="GBF378" s="190"/>
      <c r="GBG378" s="190"/>
      <c r="GBH378" s="190"/>
      <c r="GBI378" s="190"/>
      <c r="GBJ378" s="190"/>
      <c r="GBK378" s="190"/>
      <c r="GBL378" s="190"/>
      <c r="GBM378" s="190"/>
      <c r="GBN378" s="190"/>
      <c r="GBO378" s="190"/>
      <c r="GBP378" s="190"/>
      <c r="GBQ378" s="190"/>
      <c r="GBR378" s="190"/>
      <c r="GBS378" s="190"/>
      <c r="GBT378" s="190"/>
      <c r="GBU378" s="190"/>
      <c r="GBV378" s="190"/>
      <c r="GBW378" s="190"/>
      <c r="GBX378" s="190"/>
      <c r="GBY378" s="190"/>
      <c r="GBZ378" s="190"/>
      <c r="GCA378" s="190"/>
      <c r="GCB378" s="190"/>
      <c r="GCC378" s="190"/>
      <c r="GCD378" s="190"/>
      <c r="GCE378" s="190"/>
      <c r="GCF378" s="190"/>
      <c r="GCG378" s="190"/>
      <c r="GCH378" s="190"/>
      <c r="GCI378" s="190"/>
      <c r="GCJ378" s="190"/>
      <c r="GCK378" s="190"/>
      <c r="GCL378" s="190"/>
      <c r="GCM378" s="190"/>
      <c r="GCN378" s="190"/>
      <c r="GCO378" s="190"/>
      <c r="GCP378" s="190"/>
      <c r="GCQ378" s="190"/>
      <c r="GCR378" s="190"/>
      <c r="GCS378" s="190"/>
      <c r="GCT378" s="190"/>
      <c r="GCU378" s="190"/>
      <c r="GCV378" s="190"/>
      <c r="GCW378" s="190"/>
      <c r="GCX378" s="190"/>
      <c r="GCY378" s="190"/>
      <c r="GCZ378" s="190"/>
      <c r="GDA378" s="190"/>
      <c r="GDB378" s="190"/>
      <c r="GDC378" s="190"/>
      <c r="GDD378" s="190"/>
      <c r="GDE378" s="190"/>
      <c r="GDF378" s="190"/>
      <c r="GDG378" s="190"/>
      <c r="GDH378" s="190"/>
      <c r="GDI378" s="190"/>
      <c r="GDJ378" s="190"/>
      <c r="GDK378" s="190"/>
      <c r="GDL378" s="190"/>
      <c r="GDM378" s="190"/>
      <c r="GDN378" s="190"/>
      <c r="GDO378" s="190"/>
      <c r="GDP378" s="190"/>
      <c r="GDQ378" s="190"/>
      <c r="GDR378" s="190"/>
      <c r="GDS378" s="190"/>
      <c r="GDT378" s="190"/>
      <c r="GDU378" s="190"/>
      <c r="GDV378" s="190"/>
      <c r="GDW378" s="190"/>
      <c r="GDX378" s="190"/>
      <c r="GDY378" s="190"/>
      <c r="GDZ378" s="190"/>
      <c r="GEA378" s="190"/>
      <c r="GEB378" s="190"/>
      <c r="GEC378" s="190"/>
      <c r="GED378" s="190"/>
      <c r="GEE378" s="190"/>
      <c r="GEF378" s="190"/>
      <c r="GEG378" s="190"/>
      <c r="GEH378" s="190"/>
      <c r="GEI378" s="190"/>
      <c r="GEJ378" s="190"/>
      <c r="GEK378" s="190"/>
      <c r="GEL378" s="190"/>
      <c r="GEM378" s="190"/>
      <c r="GEN378" s="190"/>
      <c r="GEO378" s="190"/>
      <c r="GEP378" s="190"/>
      <c r="GEQ378" s="190"/>
      <c r="GER378" s="190"/>
      <c r="GES378" s="190"/>
      <c r="GET378" s="190"/>
      <c r="GEU378" s="190"/>
      <c r="GEV378" s="190"/>
      <c r="GEW378" s="190"/>
      <c r="GEX378" s="190"/>
      <c r="GEY378" s="190"/>
      <c r="GEZ378" s="190"/>
      <c r="GFA378" s="190"/>
      <c r="GFB378" s="190"/>
      <c r="GFC378" s="190"/>
      <c r="GFD378" s="190"/>
      <c r="GFE378" s="190"/>
      <c r="GFF378" s="190"/>
      <c r="GFG378" s="190"/>
      <c r="GFH378" s="190"/>
      <c r="GFI378" s="190"/>
      <c r="GFJ378" s="190"/>
      <c r="GFK378" s="190"/>
      <c r="GFL378" s="190"/>
      <c r="GFM378" s="190"/>
      <c r="GFN378" s="190"/>
      <c r="GFO378" s="190"/>
      <c r="GFP378" s="190"/>
      <c r="GFQ378" s="190"/>
      <c r="GFR378" s="190"/>
      <c r="GFS378" s="190"/>
      <c r="GFT378" s="190"/>
      <c r="GFU378" s="190"/>
      <c r="GFV378" s="190"/>
      <c r="GFW378" s="190"/>
      <c r="GFX378" s="190"/>
      <c r="GFY378" s="190"/>
      <c r="GFZ378" s="190"/>
      <c r="GGA378" s="190"/>
      <c r="GGB378" s="190"/>
      <c r="GGC378" s="190"/>
      <c r="GGD378" s="190"/>
      <c r="GGE378" s="190"/>
      <c r="GGF378" s="190"/>
      <c r="GGG378" s="190"/>
      <c r="GGH378" s="190"/>
      <c r="GGI378" s="190"/>
      <c r="GGJ378" s="190"/>
      <c r="GGK378" s="190"/>
      <c r="GGL378" s="190"/>
      <c r="GGM378" s="190"/>
      <c r="GGN378" s="190"/>
      <c r="GGO378" s="190"/>
      <c r="GGP378" s="190"/>
      <c r="GGQ378" s="190"/>
      <c r="GGR378" s="190"/>
      <c r="GGS378" s="190"/>
      <c r="GGT378" s="190"/>
      <c r="GGU378" s="190"/>
      <c r="GGV378" s="190"/>
      <c r="GGW378" s="190"/>
      <c r="GGX378" s="190"/>
      <c r="GGY378" s="190"/>
      <c r="GGZ378" s="190"/>
      <c r="GHA378" s="190"/>
      <c r="GHB378" s="190"/>
      <c r="GHC378" s="190"/>
      <c r="GHD378" s="190"/>
      <c r="GHE378" s="190"/>
      <c r="GHF378" s="190"/>
      <c r="GHG378" s="190"/>
      <c r="GHH378" s="190"/>
      <c r="GHI378" s="190"/>
      <c r="GHJ378" s="190"/>
      <c r="GHK378" s="190"/>
      <c r="GHL378" s="190"/>
      <c r="GHM378" s="190"/>
      <c r="GHN378" s="190"/>
      <c r="GHO378" s="190"/>
      <c r="GHP378" s="190"/>
      <c r="GHQ378" s="190"/>
      <c r="GHR378" s="190"/>
      <c r="GHS378" s="190"/>
      <c r="GHT378" s="190"/>
      <c r="GHU378" s="190"/>
      <c r="GHV378" s="190"/>
      <c r="GHW378" s="190"/>
      <c r="GHX378" s="190"/>
      <c r="GHY378" s="190"/>
      <c r="GHZ378" s="190"/>
      <c r="GIA378" s="190"/>
      <c r="GIB378" s="190"/>
      <c r="GIC378" s="190"/>
      <c r="GID378" s="190"/>
      <c r="GIE378" s="190"/>
      <c r="GIF378" s="190"/>
      <c r="GIG378" s="190"/>
      <c r="GIH378" s="190"/>
      <c r="GII378" s="190"/>
      <c r="GIJ378" s="190"/>
      <c r="GIK378" s="190"/>
      <c r="GIL378" s="190"/>
      <c r="GIM378" s="190"/>
      <c r="GIN378" s="190"/>
      <c r="GIO378" s="190"/>
      <c r="GIP378" s="190"/>
      <c r="GIQ378" s="190"/>
      <c r="GIR378" s="190"/>
      <c r="GIS378" s="190"/>
      <c r="GIT378" s="190"/>
      <c r="GIU378" s="190"/>
      <c r="GIV378" s="190"/>
      <c r="GIW378" s="190"/>
      <c r="GIX378" s="190"/>
      <c r="GIY378" s="190"/>
      <c r="GIZ378" s="190"/>
      <c r="GJA378" s="190"/>
      <c r="GJB378" s="190"/>
      <c r="GJC378" s="190"/>
      <c r="GJD378" s="190"/>
      <c r="GJE378" s="190"/>
      <c r="GJF378" s="190"/>
      <c r="GJG378" s="190"/>
      <c r="GJH378" s="190"/>
      <c r="GJI378" s="190"/>
      <c r="GJJ378" s="190"/>
      <c r="GJK378" s="190"/>
      <c r="GJL378" s="190"/>
      <c r="GJM378" s="190"/>
      <c r="GJN378" s="190"/>
      <c r="GJO378" s="190"/>
      <c r="GJP378" s="190"/>
      <c r="GJQ378" s="190"/>
      <c r="GJR378" s="190"/>
      <c r="GJS378" s="190"/>
      <c r="GJT378" s="190"/>
      <c r="GJU378" s="190"/>
      <c r="GJV378" s="190"/>
      <c r="GJW378" s="190"/>
      <c r="GJX378" s="190"/>
      <c r="GJY378" s="190"/>
      <c r="GJZ378" s="190"/>
      <c r="GKA378" s="190"/>
      <c r="GKB378" s="190"/>
      <c r="GKC378" s="190"/>
      <c r="GKD378" s="190"/>
      <c r="GKE378" s="190"/>
      <c r="GKF378" s="190"/>
      <c r="GKG378" s="190"/>
      <c r="GKH378" s="190"/>
      <c r="GKI378" s="190"/>
      <c r="GKJ378" s="190"/>
      <c r="GKK378" s="190"/>
      <c r="GKL378" s="190"/>
      <c r="GKM378" s="190"/>
      <c r="GKN378" s="190"/>
      <c r="GKO378" s="190"/>
      <c r="GKP378" s="190"/>
      <c r="GKQ378" s="190"/>
      <c r="GKR378" s="190"/>
      <c r="GKS378" s="190"/>
      <c r="GKT378" s="190"/>
      <c r="GKU378" s="190"/>
      <c r="GKV378" s="190"/>
      <c r="GKW378" s="190"/>
      <c r="GKX378" s="190"/>
      <c r="GKY378" s="190"/>
      <c r="GKZ378" s="190"/>
      <c r="GLA378" s="190"/>
      <c r="GLB378" s="190"/>
      <c r="GLC378" s="190"/>
      <c r="GLD378" s="190"/>
      <c r="GLE378" s="190"/>
      <c r="GLF378" s="190"/>
      <c r="GLG378" s="190"/>
      <c r="GLH378" s="190"/>
      <c r="GLI378" s="190"/>
      <c r="GLJ378" s="190"/>
      <c r="GLK378" s="190"/>
      <c r="GLL378" s="190"/>
      <c r="GLM378" s="190"/>
      <c r="GLN378" s="190"/>
      <c r="GLO378" s="190"/>
      <c r="GLP378" s="190"/>
      <c r="GLQ378" s="190"/>
      <c r="GLR378" s="190"/>
      <c r="GLS378" s="190"/>
      <c r="GLT378" s="190"/>
      <c r="GLU378" s="190"/>
      <c r="GLV378" s="190"/>
      <c r="GLW378" s="190"/>
      <c r="GLX378" s="190"/>
      <c r="GLY378" s="190"/>
      <c r="GLZ378" s="190"/>
      <c r="GMA378" s="190"/>
      <c r="GMB378" s="190"/>
      <c r="GMC378" s="190"/>
      <c r="GMD378" s="190"/>
      <c r="GME378" s="190"/>
      <c r="GMF378" s="190"/>
      <c r="GMG378" s="190"/>
      <c r="GMH378" s="190"/>
      <c r="GMI378" s="190"/>
      <c r="GMJ378" s="190"/>
      <c r="GMK378" s="190"/>
      <c r="GML378" s="190"/>
      <c r="GMM378" s="190"/>
      <c r="GMN378" s="190"/>
      <c r="GMO378" s="190"/>
      <c r="GMP378" s="190"/>
      <c r="GMQ378" s="190"/>
      <c r="GMR378" s="190"/>
      <c r="GMS378" s="190"/>
      <c r="GMT378" s="190"/>
      <c r="GMU378" s="190"/>
      <c r="GMV378" s="190"/>
      <c r="GMW378" s="190"/>
      <c r="GMX378" s="190"/>
      <c r="GMY378" s="190"/>
      <c r="GMZ378" s="190"/>
      <c r="GNA378" s="190"/>
      <c r="GNB378" s="190"/>
      <c r="GNC378" s="190"/>
      <c r="GND378" s="190"/>
      <c r="GNE378" s="190"/>
      <c r="GNF378" s="190"/>
      <c r="GNG378" s="190"/>
      <c r="GNH378" s="190"/>
      <c r="GNI378" s="190"/>
      <c r="GNJ378" s="190"/>
      <c r="GNK378" s="190"/>
      <c r="GNL378" s="190"/>
      <c r="GNM378" s="190"/>
      <c r="GNN378" s="190"/>
      <c r="GNO378" s="190"/>
      <c r="GNP378" s="190"/>
      <c r="GNQ378" s="190"/>
      <c r="GNR378" s="190"/>
      <c r="GNS378" s="190"/>
      <c r="GNT378" s="190"/>
      <c r="GNU378" s="190"/>
      <c r="GNV378" s="190"/>
      <c r="GNW378" s="190"/>
      <c r="GNX378" s="190"/>
      <c r="GNY378" s="190"/>
      <c r="GNZ378" s="190"/>
      <c r="GOA378" s="190"/>
      <c r="GOB378" s="190"/>
      <c r="GOC378" s="190"/>
      <c r="GOD378" s="190"/>
      <c r="GOE378" s="190"/>
      <c r="GOF378" s="190"/>
      <c r="GOG378" s="190"/>
      <c r="GOH378" s="190"/>
      <c r="GOI378" s="190"/>
      <c r="GOJ378" s="190"/>
      <c r="GOK378" s="190"/>
      <c r="GOL378" s="190"/>
      <c r="GOM378" s="190"/>
      <c r="GON378" s="190"/>
      <c r="GOO378" s="190"/>
      <c r="GOP378" s="190"/>
      <c r="GOQ378" s="190"/>
      <c r="GOR378" s="190"/>
      <c r="GOS378" s="190"/>
      <c r="GOT378" s="190"/>
      <c r="GOU378" s="190"/>
      <c r="GOV378" s="190"/>
      <c r="GOW378" s="190"/>
      <c r="GOX378" s="190"/>
      <c r="GOY378" s="190"/>
      <c r="GOZ378" s="190"/>
      <c r="GPA378" s="190"/>
      <c r="GPB378" s="190"/>
      <c r="GPC378" s="190"/>
      <c r="GPD378" s="190"/>
      <c r="GPE378" s="190"/>
      <c r="GPF378" s="190"/>
      <c r="GPG378" s="190"/>
      <c r="GPH378" s="190"/>
      <c r="GPI378" s="190"/>
      <c r="GPJ378" s="190"/>
      <c r="GPK378" s="190"/>
      <c r="GPL378" s="190"/>
      <c r="GPM378" s="190"/>
      <c r="GPN378" s="190"/>
      <c r="GPO378" s="190"/>
      <c r="GPP378" s="190"/>
      <c r="GPQ378" s="190"/>
      <c r="GPR378" s="190"/>
      <c r="GPS378" s="190"/>
      <c r="GPT378" s="190"/>
      <c r="GPU378" s="190"/>
      <c r="GPV378" s="190"/>
      <c r="GPW378" s="190"/>
      <c r="GPX378" s="190"/>
      <c r="GPY378" s="190"/>
      <c r="GPZ378" s="190"/>
      <c r="GQA378" s="190"/>
      <c r="GQB378" s="190"/>
      <c r="GQC378" s="190"/>
      <c r="GQD378" s="190"/>
      <c r="GQE378" s="190"/>
      <c r="GQF378" s="190"/>
      <c r="GQG378" s="190"/>
      <c r="GQH378" s="190"/>
      <c r="GQI378" s="190"/>
      <c r="GQJ378" s="190"/>
      <c r="GQK378" s="190"/>
      <c r="GQL378" s="190"/>
      <c r="GQM378" s="190"/>
      <c r="GQN378" s="190"/>
      <c r="GQO378" s="190"/>
      <c r="GQP378" s="190"/>
      <c r="GQQ378" s="190"/>
      <c r="GQR378" s="190"/>
      <c r="GQS378" s="190"/>
      <c r="GQT378" s="190"/>
      <c r="GQU378" s="190"/>
      <c r="GQV378" s="190"/>
      <c r="GQW378" s="190"/>
      <c r="GQX378" s="190"/>
      <c r="GQY378" s="190"/>
      <c r="GQZ378" s="190"/>
      <c r="GRA378" s="190"/>
      <c r="GRB378" s="190"/>
      <c r="GRC378" s="190"/>
      <c r="GRD378" s="190"/>
      <c r="GRE378" s="190"/>
      <c r="GRF378" s="190"/>
      <c r="GRG378" s="190"/>
      <c r="GRH378" s="190"/>
      <c r="GRI378" s="190"/>
      <c r="GRJ378" s="190"/>
      <c r="GRK378" s="190"/>
      <c r="GRL378" s="190"/>
      <c r="GRM378" s="190"/>
      <c r="GRN378" s="190"/>
      <c r="GRO378" s="190"/>
      <c r="GRP378" s="190"/>
      <c r="GRQ378" s="190"/>
      <c r="GRR378" s="190"/>
      <c r="GRS378" s="190"/>
      <c r="GRT378" s="190"/>
      <c r="GRU378" s="190"/>
      <c r="GRV378" s="190"/>
      <c r="GRW378" s="190"/>
      <c r="GRX378" s="190"/>
      <c r="GRY378" s="190"/>
      <c r="GRZ378" s="190"/>
      <c r="GSA378" s="190"/>
      <c r="GSB378" s="190"/>
      <c r="GSC378" s="190"/>
      <c r="GSD378" s="190"/>
      <c r="GSE378" s="190"/>
      <c r="GSF378" s="190"/>
      <c r="GSG378" s="190"/>
      <c r="GSH378" s="190"/>
      <c r="GSI378" s="190"/>
      <c r="GSJ378" s="190"/>
      <c r="GSK378" s="190"/>
      <c r="GSL378" s="190"/>
      <c r="GSM378" s="190"/>
      <c r="GSN378" s="190"/>
      <c r="GSO378" s="190"/>
      <c r="GSP378" s="190"/>
      <c r="GSQ378" s="190"/>
      <c r="GSR378" s="190"/>
      <c r="GSS378" s="190"/>
      <c r="GST378" s="190"/>
      <c r="GSU378" s="190"/>
      <c r="GSV378" s="190"/>
      <c r="GSW378" s="190"/>
      <c r="GSX378" s="190"/>
      <c r="GSY378" s="190"/>
      <c r="GSZ378" s="190"/>
      <c r="GTA378" s="190"/>
      <c r="GTB378" s="190"/>
      <c r="GTC378" s="190"/>
      <c r="GTD378" s="190"/>
      <c r="GTE378" s="190"/>
      <c r="GTF378" s="190"/>
      <c r="GTG378" s="190"/>
      <c r="GTH378" s="190"/>
      <c r="GTI378" s="190"/>
      <c r="GTJ378" s="190"/>
      <c r="GTK378" s="190"/>
      <c r="GTL378" s="190"/>
      <c r="GTM378" s="190"/>
      <c r="GTN378" s="190"/>
      <c r="GTO378" s="190"/>
      <c r="GTP378" s="190"/>
      <c r="GTQ378" s="190"/>
      <c r="GTR378" s="190"/>
      <c r="GTS378" s="190"/>
      <c r="GTT378" s="190"/>
      <c r="GTU378" s="190"/>
      <c r="GTV378" s="190"/>
      <c r="GTW378" s="190"/>
      <c r="GTX378" s="190"/>
      <c r="GTY378" s="190"/>
      <c r="GTZ378" s="190"/>
      <c r="GUA378" s="190"/>
      <c r="GUB378" s="190"/>
      <c r="GUC378" s="190"/>
      <c r="GUD378" s="190"/>
      <c r="GUE378" s="190"/>
      <c r="GUF378" s="190"/>
      <c r="GUG378" s="190"/>
      <c r="GUH378" s="190"/>
      <c r="GUI378" s="190"/>
      <c r="GUJ378" s="190"/>
      <c r="GUK378" s="190"/>
      <c r="GUL378" s="190"/>
      <c r="GUM378" s="190"/>
      <c r="GUN378" s="190"/>
      <c r="GUO378" s="190"/>
      <c r="GUP378" s="190"/>
      <c r="GUQ378" s="190"/>
      <c r="GUR378" s="190"/>
      <c r="GUS378" s="190"/>
      <c r="GUT378" s="190"/>
      <c r="GUU378" s="190"/>
      <c r="GUV378" s="190"/>
      <c r="GUW378" s="190"/>
      <c r="GUX378" s="190"/>
      <c r="GUY378" s="190"/>
      <c r="GUZ378" s="190"/>
      <c r="GVA378" s="190"/>
      <c r="GVB378" s="190"/>
      <c r="GVC378" s="190"/>
      <c r="GVD378" s="190"/>
      <c r="GVE378" s="190"/>
      <c r="GVF378" s="190"/>
      <c r="GVG378" s="190"/>
      <c r="GVH378" s="190"/>
      <c r="GVI378" s="190"/>
      <c r="GVJ378" s="190"/>
      <c r="GVK378" s="190"/>
      <c r="GVL378" s="190"/>
      <c r="GVM378" s="190"/>
      <c r="GVN378" s="190"/>
      <c r="GVO378" s="190"/>
      <c r="GVP378" s="190"/>
      <c r="GVQ378" s="190"/>
      <c r="GVR378" s="190"/>
      <c r="GVS378" s="190"/>
      <c r="GVT378" s="190"/>
      <c r="GVU378" s="190"/>
      <c r="GVV378" s="190"/>
      <c r="GVW378" s="190"/>
      <c r="GVX378" s="190"/>
      <c r="GVY378" s="190"/>
      <c r="GVZ378" s="190"/>
      <c r="GWA378" s="190"/>
      <c r="GWB378" s="190"/>
      <c r="GWC378" s="190"/>
      <c r="GWD378" s="190"/>
      <c r="GWE378" s="190"/>
      <c r="GWF378" s="190"/>
      <c r="GWG378" s="190"/>
      <c r="GWH378" s="190"/>
      <c r="GWI378" s="190"/>
      <c r="GWJ378" s="190"/>
      <c r="GWK378" s="190"/>
      <c r="GWL378" s="190"/>
      <c r="GWM378" s="190"/>
      <c r="GWN378" s="190"/>
      <c r="GWO378" s="190"/>
      <c r="GWP378" s="190"/>
      <c r="GWQ378" s="190"/>
      <c r="GWR378" s="190"/>
      <c r="GWS378" s="190"/>
      <c r="GWT378" s="190"/>
      <c r="GWU378" s="190"/>
      <c r="GWV378" s="190"/>
      <c r="GWW378" s="190"/>
      <c r="GWX378" s="190"/>
      <c r="GWY378" s="190"/>
      <c r="GWZ378" s="190"/>
      <c r="GXA378" s="190"/>
      <c r="GXB378" s="190"/>
      <c r="GXC378" s="190"/>
      <c r="GXD378" s="190"/>
      <c r="GXE378" s="190"/>
      <c r="GXF378" s="190"/>
      <c r="GXG378" s="190"/>
      <c r="GXH378" s="190"/>
      <c r="GXI378" s="190"/>
      <c r="GXJ378" s="190"/>
      <c r="GXK378" s="190"/>
      <c r="GXL378" s="190"/>
      <c r="GXM378" s="190"/>
      <c r="GXN378" s="190"/>
      <c r="GXO378" s="190"/>
      <c r="GXP378" s="190"/>
      <c r="GXQ378" s="190"/>
      <c r="GXR378" s="190"/>
      <c r="GXS378" s="190"/>
      <c r="GXT378" s="190"/>
      <c r="GXU378" s="190"/>
      <c r="GXV378" s="190"/>
      <c r="GXW378" s="190"/>
      <c r="GXX378" s="190"/>
      <c r="GXY378" s="190"/>
      <c r="GXZ378" s="190"/>
      <c r="GYA378" s="190"/>
      <c r="GYB378" s="190"/>
      <c r="GYC378" s="190"/>
      <c r="GYD378" s="190"/>
      <c r="GYE378" s="190"/>
      <c r="GYF378" s="190"/>
      <c r="GYG378" s="190"/>
      <c r="GYH378" s="190"/>
      <c r="GYI378" s="190"/>
      <c r="GYJ378" s="190"/>
      <c r="GYK378" s="190"/>
      <c r="GYL378" s="190"/>
      <c r="GYM378" s="190"/>
      <c r="GYN378" s="190"/>
      <c r="GYO378" s="190"/>
      <c r="GYP378" s="190"/>
      <c r="GYQ378" s="190"/>
      <c r="GYR378" s="190"/>
      <c r="GYS378" s="190"/>
      <c r="GYT378" s="190"/>
      <c r="GYU378" s="190"/>
      <c r="GYV378" s="190"/>
      <c r="GYW378" s="190"/>
      <c r="GYX378" s="190"/>
      <c r="GYY378" s="190"/>
      <c r="GYZ378" s="190"/>
      <c r="GZA378" s="190"/>
      <c r="GZB378" s="190"/>
      <c r="GZC378" s="190"/>
      <c r="GZD378" s="190"/>
      <c r="GZE378" s="190"/>
      <c r="GZF378" s="190"/>
      <c r="GZG378" s="190"/>
      <c r="GZH378" s="190"/>
      <c r="GZI378" s="190"/>
      <c r="GZJ378" s="190"/>
      <c r="GZK378" s="190"/>
      <c r="GZL378" s="190"/>
      <c r="GZM378" s="190"/>
      <c r="GZN378" s="190"/>
      <c r="GZO378" s="190"/>
      <c r="GZP378" s="190"/>
      <c r="GZQ378" s="190"/>
      <c r="GZR378" s="190"/>
      <c r="GZS378" s="190"/>
      <c r="GZT378" s="190"/>
      <c r="GZU378" s="190"/>
      <c r="GZV378" s="190"/>
      <c r="GZW378" s="190"/>
      <c r="GZX378" s="190"/>
      <c r="GZY378" s="190"/>
      <c r="GZZ378" s="190"/>
      <c r="HAA378" s="190"/>
      <c r="HAB378" s="190"/>
      <c r="HAC378" s="190"/>
      <c r="HAD378" s="190"/>
      <c r="HAE378" s="190"/>
      <c r="HAF378" s="190"/>
      <c r="HAG378" s="190"/>
      <c r="HAH378" s="190"/>
      <c r="HAI378" s="190"/>
      <c r="HAJ378" s="190"/>
      <c r="HAK378" s="190"/>
      <c r="HAL378" s="190"/>
      <c r="HAM378" s="190"/>
      <c r="HAN378" s="190"/>
      <c r="HAO378" s="190"/>
      <c r="HAP378" s="190"/>
      <c r="HAQ378" s="190"/>
      <c r="HAR378" s="190"/>
      <c r="HAS378" s="190"/>
      <c r="HAT378" s="190"/>
      <c r="HAU378" s="190"/>
      <c r="HAV378" s="190"/>
      <c r="HAW378" s="190"/>
      <c r="HAX378" s="190"/>
      <c r="HAY378" s="190"/>
      <c r="HAZ378" s="190"/>
      <c r="HBA378" s="190"/>
      <c r="HBB378" s="190"/>
      <c r="HBC378" s="190"/>
      <c r="HBD378" s="190"/>
      <c r="HBE378" s="190"/>
      <c r="HBF378" s="190"/>
      <c r="HBG378" s="190"/>
      <c r="HBH378" s="190"/>
      <c r="HBI378" s="190"/>
      <c r="HBJ378" s="190"/>
      <c r="HBK378" s="190"/>
      <c r="HBL378" s="190"/>
      <c r="HBM378" s="190"/>
      <c r="HBN378" s="190"/>
      <c r="HBO378" s="190"/>
      <c r="HBP378" s="190"/>
      <c r="HBQ378" s="190"/>
      <c r="HBR378" s="190"/>
      <c r="HBS378" s="190"/>
      <c r="HBT378" s="190"/>
      <c r="HBU378" s="190"/>
      <c r="HBV378" s="190"/>
      <c r="HBW378" s="190"/>
      <c r="HBX378" s="190"/>
      <c r="HBY378" s="190"/>
      <c r="HBZ378" s="190"/>
      <c r="HCA378" s="190"/>
      <c r="HCB378" s="190"/>
      <c r="HCC378" s="190"/>
      <c r="HCD378" s="190"/>
      <c r="HCE378" s="190"/>
      <c r="HCF378" s="190"/>
      <c r="HCG378" s="190"/>
      <c r="HCH378" s="190"/>
      <c r="HCI378" s="190"/>
      <c r="HCJ378" s="190"/>
      <c r="HCK378" s="190"/>
      <c r="HCL378" s="190"/>
      <c r="HCM378" s="190"/>
      <c r="HCN378" s="190"/>
      <c r="HCO378" s="190"/>
      <c r="HCP378" s="190"/>
      <c r="HCQ378" s="190"/>
      <c r="HCR378" s="190"/>
      <c r="HCS378" s="190"/>
      <c r="HCT378" s="190"/>
      <c r="HCU378" s="190"/>
      <c r="HCV378" s="190"/>
      <c r="HCW378" s="190"/>
      <c r="HCX378" s="190"/>
      <c r="HCY378" s="190"/>
      <c r="HCZ378" s="190"/>
      <c r="HDA378" s="190"/>
      <c r="HDB378" s="190"/>
      <c r="HDC378" s="190"/>
      <c r="HDD378" s="190"/>
      <c r="HDE378" s="190"/>
      <c r="HDF378" s="190"/>
      <c r="HDG378" s="190"/>
      <c r="HDH378" s="190"/>
      <c r="HDI378" s="190"/>
      <c r="HDJ378" s="190"/>
      <c r="HDK378" s="190"/>
      <c r="HDL378" s="190"/>
      <c r="HDM378" s="190"/>
      <c r="HDN378" s="190"/>
      <c r="HDO378" s="190"/>
      <c r="HDP378" s="190"/>
      <c r="HDQ378" s="190"/>
      <c r="HDR378" s="190"/>
      <c r="HDS378" s="190"/>
      <c r="HDT378" s="190"/>
      <c r="HDU378" s="190"/>
      <c r="HDV378" s="190"/>
      <c r="HDW378" s="190"/>
      <c r="HDX378" s="190"/>
      <c r="HDY378" s="190"/>
      <c r="HDZ378" s="190"/>
      <c r="HEA378" s="190"/>
      <c r="HEB378" s="190"/>
      <c r="HEC378" s="190"/>
      <c r="HED378" s="190"/>
      <c r="HEE378" s="190"/>
      <c r="HEF378" s="190"/>
      <c r="HEG378" s="190"/>
      <c r="HEH378" s="190"/>
      <c r="HEI378" s="190"/>
      <c r="HEJ378" s="190"/>
      <c r="HEK378" s="190"/>
      <c r="HEL378" s="190"/>
      <c r="HEM378" s="190"/>
      <c r="HEN378" s="190"/>
      <c r="HEO378" s="190"/>
      <c r="HEP378" s="190"/>
      <c r="HEQ378" s="190"/>
      <c r="HER378" s="190"/>
      <c r="HES378" s="190"/>
      <c r="HET378" s="190"/>
      <c r="HEU378" s="190"/>
      <c r="HEV378" s="190"/>
      <c r="HEW378" s="190"/>
      <c r="HEX378" s="190"/>
      <c r="HEY378" s="190"/>
      <c r="HEZ378" s="190"/>
      <c r="HFA378" s="190"/>
      <c r="HFB378" s="190"/>
      <c r="HFC378" s="190"/>
      <c r="HFD378" s="190"/>
      <c r="HFE378" s="190"/>
      <c r="HFF378" s="190"/>
      <c r="HFG378" s="190"/>
      <c r="HFH378" s="190"/>
      <c r="HFI378" s="190"/>
      <c r="HFJ378" s="190"/>
      <c r="HFK378" s="190"/>
      <c r="HFL378" s="190"/>
      <c r="HFM378" s="190"/>
      <c r="HFN378" s="190"/>
      <c r="HFO378" s="190"/>
      <c r="HFP378" s="190"/>
      <c r="HFQ378" s="190"/>
      <c r="HFR378" s="190"/>
      <c r="HFS378" s="190"/>
      <c r="HFT378" s="190"/>
      <c r="HFU378" s="190"/>
      <c r="HFV378" s="190"/>
      <c r="HFW378" s="190"/>
      <c r="HFX378" s="190"/>
      <c r="HFY378" s="190"/>
      <c r="HFZ378" s="190"/>
      <c r="HGA378" s="190"/>
      <c r="HGB378" s="190"/>
      <c r="HGC378" s="190"/>
      <c r="HGD378" s="190"/>
      <c r="HGE378" s="190"/>
      <c r="HGF378" s="190"/>
      <c r="HGG378" s="190"/>
      <c r="HGH378" s="190"/>
      <c r="HGI378" s="190"/>
      <c r="HGJ378" s="190"/>
      <c r="HGK378" s="190"/>
      <c r="HGL378" s="190"/>
      <c r="HGM378" s="190"/>
      <c r="HGN378" s="190"/>
      <c r="HGO378" s="190"/>
      <c r="HGP378" s="190"/>
      <c r="HGQ378" s="190"/>
      <c r="HGR378" s="190"/>
      <c r="HGS378" s="190"/>
      <c r="HGT378" s="190"/>
      <c r="HGU378" s="190"/>
      <c r="HGV378" s="190"/>
      <c r="HGW378" s="190"/>
      <c r="HGX378" s="190"/>
      <c r="HGY378" s="190"/>
      <c r="HGZ378" s="190"/>
      <c r="HHA378" s="190"/>
      <c r="HHB378" s="190"/>
      <c r="HHC378" s="190"/>
      <c r="HHD378" s="190"/>
      <c r="HHE378" s="190"/>
      <c r="HHF378" s="190"/>
      <c r="HHG378" s="190"/>
      <c r="HHH378" s="190"/>
      <c r="HHI378" s="190"/>
      <c r="HHJ378" s="190"/>
      <c r="HHK378" s="190"/>
      <c r="HHL378" s="190"/>
      <c r="HHM378" s="190"/>
      <c r="HHN378" s="190"/>
      <c r="HHO378" s="190"/>
      <c r="HHP378" s="190"/>
      <c r="HHQ378" s="190"/>
      <c r="HHR378" s="190"/>
      <c r="HHS378" s="190"/>
      <c r="HHT378" s="190"/>
      <c r="HHU378" s="190"/>
      <c r="HHV378" s="190"/>
      <c r="HHW378" s="190"/>
      <c r="HHX378" s="190"/>
      <c r="HHY378" s="190"/>
      <c r="HHZ378" s="190"/>
      <c r="HIA378" s="190"/>
      <c r="HIB378" s="190"/>
      <c r="HIC378" s="190"/>
      <c r="HID378" s="190"/>
      <c r="HIE378" s="190"/>
      <c r="HIF378" s="190"/>
      <c r="HIG378" s="190"/>
      <c r="HIH378" s="190"/>
      <c r="HII378" s="190"/>
      <c r="HIJ378" s="190"/>
      <c r="HIK378" s="190"/>
      <c r="HIL378" s="190"/>
      <c r="HIM378" s="190"/>
      <c r="HIN378" s="190"/>
      <c r="HIO378" s="190"/>
      <c r="HIP378" s="190"/>
      <c r="HIQ378" s="190"/>
      <c r="HIR378" s="190"/>
      <c r="HIS378" s="190"/>
      <c r="HIT378" s="190"/>
      <c r="HIU378" s="190"/>
      <c r="HIV378" s="190"/>
      <c r="HIW378" s="190"/>
      <c r="HIX378" s="190"/>
      <c r="HIY378" s="190"/>
      <c r="HIZ378" s="190"/>
      <c r="HJA378" s="190"/>
      <c r="HJB378" s="190"/>
      <c r="HJC378" s="190"/>
      <c r="HJD378" s="190"/>
      <c r="HJE378" s="190"/>
      <c r="HJF378" s="190"/>
      <c r="HJG378" s="190"/>
      <c r="HJH378" s="190"/>
      <c r="HJI378" s="190"/>
      <c r="HJJ378" s="190"/>
      <c r="HJK378" s="190"/>
      <c r="HJL378" s="190"/>
      <c r="HJM378" s="190"/>
      <c r="HJN378" s="190"/>
      <c r="HJO378" s="190"/>
      <c r="HJP378" s="190"/>
      <c r="HJQ378" s="190"/>
      <c r="HJR378" s="190"/>
      <c r="HJS378" s="190"/>
      <c r="HJT378" s="190"/>
      <c r="HJU378" s="190"/>
      <c r="HJV378" s="190"/>
      <c r="HJW378" s="190"/>
      <c r="HJX378" s="190"/>
      <c r="HJY378" s="190"/>
      <c r="HJZ378" s="190"/>
      <c r="HKA378" s="190"/>
      <c r="HKB378" s="190"/>
      <c r="HKC378" s="190"/>
      <c r="HKD378" s="190"/>
      <c r="HKE378" s="190"/>
      <c r="HKF378" s="190"/>
      <c r="HKG378" s="190"/>
      <c r="HKH378" s="190"/>
      <c r="HKI378" s="190"/>
      <c r="HKJ378" s="190"/>
      <c r="HKK378" s="190"/>
      <c r="HKL378" s="190"/>
      <c r="HKM378" s="190"/>
      <c r="HKN378" s="190"/>
      <c r="HKO378" s="190"/>
      <c r="HKP378" s="190"/>
      <c r="HKQ378" s="190"/>
      <c r="HKR378" s="190"/>
      <c r="HKS378" s="190"/>
      <c r="HKT378" s="190"/>
      <c r="HKU378" s="190"/>
      <c r="HKV378" s="190"/>
      <c r="HKW378" s="190"/>
      <c r="HKX378" s="190"/>
      <c r="HKY378" s="190"/>
      <c r="HKZ378" s="190"/>
      <c r="HLA378" s="190"/>
      <c r="HLB378" s="190"/>
      <c r="HLC378" s="190"/>
      <c r="HLD378" s="190"/>
      <c r="HLE378" s="190"/>
      <c r="HLF378" s="190"/>
      <c r="HLG378" s="190"/>
      <c r="HLH378" s="190"/>
      <c r="HLI378" s="190"/>
      <c r="HLJ378" s="190"/>
      <c r="HLK378" s="190"/>
      <c r="HLL378" s="190"/>
      <c r="HLM378" s="190"/>
      <c r="HLN378" s="190"/>
      <c r="HLO378" s="190"/>
      <c r="HLP378" s="190"/>
      <c r="HLQ378" s="190"/>
      <c r="HLR378" s="190"/>
      <c r="HLS378" s="190"/>
      <c r="HLT378" s="190"/>
      <c r="HLU378" s="190"/>
      <c r="HLV378" s="190"/>
      <c r="HLW378" s="190"/>
      <c r="HLX378" s="190"/>
      <c r="HLY378" s="190"/>
      <c r="HLZ378" s="190"/>
      <c r="HMA378" s="190"/>
      <c r="HMB378" s="190"/>
      <c r="HMC378" s="190"/>
      <c r="HMD378" s="190"/>
      <c r="HME378" s="190"/>
      <c r="HMF378" s="190"/>
      <c r="HMG378" s="190"/>
      <c r="HMH378" s="190"/>
      <c r="HMI378" s="190"/>
      <c r="HMJ378" s="190"/>
      <c r="HMK378" s="190"/>
      <c r="HML378" s="190"/>
      <c r="HMM378" s="190"/>
      <c r="HMN378" s="190"/>
      <c r="HMO378" s="190"/>
      <c r="HMP378" s="190"/>
      <c r="HMQ378" s="190"/>
      <c r="HMR378" s="190"/>
      <c r="HMS378" s="190"/>
      <c r="HMT378" s="190"/>
      <c r="HMU378" s="190"/>
      <c r="HMV378" s="190"/>
      <c r="HMW378" s="190"/>
      <c r="HMX378" s="190"/>
      <c r="HMY378" s="190"/>
      <c r="HMZ378" s="190"/>
      <c r="HNA378" s="190"/>
      <c r="HNB378" s="190"/>
      <c r="HNC378" s="190"/>
      <c r="HND378" s="190"/>
      <c r="HNE378" s="190"/>
      <c r="HNF378" s="190"/>
      <c r="HNG378" s="190"/>
      <c r="HNH378" s="190"/>
      <c r="HNI378" s="190"/>
      <c r="HNJ378" s="190"/>
      <c r="HNK378" s="190"/>
      <c r="HNL378" s="190"/>
      <c r="HNM378" s="190"/>
      <c r="HNN378" s="190"/>
      <c r="HNO378" s="190"/>
      <c r="HNP378" s="190"/>
      <c r="HNQ378" s="190"/>
      <c r="HNR378" s="190"/>
      <c r="HNS378" s="190"/>
      <c r="HNT378" s="190"/>
      <c r="HNU378" s="190"/>
      <c r="HNV378" s="190"/>
      <c r="HNW378" s="190"/>
      <c r="HNX378" s="190"/>
      <c r="HNY378" s="190"/>
      <c r="HNZ378" s="190"/>
      <c r="HOA378" s="190"/>
      <c r="HOB378" s="190"/>
      <c r="HOC378" s="190"/>
      <c r="HOD378" s="190"/>
      <c r="HOE378" s="190"/>
      <c r="HOF378" s="190"/>
      <c r="HOG378" s="190"/>
      <c r="HOH378" s="190"/>
      <c r="HOI378" s="190"/>
      <c r="HOJ378" s="190"/>
      <c r="HOK378" s="190"/>
      <c r="HOL378" s="190"/>
      <c r="HOM378" s="190"/>
      <c r="HON378" s="190"/>
      <c r="HOO378" s="190"/>
      <c r="HOP378" s="190"/>
      <c r="HOQ378" s="190"/>
      <c r="HOR378" s="190"/>
      <c r="HOS378" s="190"/>
      <c r="HOT378" s="190"/>
      <c r="HOU378" s="190"/>
      <c r="HOV378" s="190"/>
      <c r="HOW378" s="190"/>
      <c r="HOX378" s="190"/>
      <c r="HOY378" s="190"/>
      <c r="HOZ378" s="190"/>
      <c r="HPA378" s="190"/>
      <c r="HPB378" s="190"/>
      <c r="HPC378" s="190"/>
      <c r="HPD378" s="190"/>
      <c r="HPE378" s="190"/>
      <c r="HPF378" s="190"/>
      <c r="HPG378" s="190"/>
      <c r="HPH378" s="190"/>
      <c r="HPI378" s="190"/>
      <c r="HPJ378" s="190"/>
      <c r="HPK378" s="190"/>
      <c r="HPL378" s="190"/>
      <c r="HPM378" s="190"/>
      <c r="HPN378" s="190"/>
      <c r="HPO378" s="190"/>
      <c r="HPP378" s="190"/>
      <c r="HPQ378" s="190"/>
      <c r="HPR378" s="190"/>
      <c r="HPS378" s="190"/>
      <c r="HPT378" s="190"/>
      <c r="HPU378" s="190"/>
      <c r="HPV378" s="190"/>
      <c r="HPW378" s="190"/>
      <c r="HPX378" s="190"/>
      <c r="HPY378" s="190"/>
      <c r="HPZ378" s="190"/>
      <c r="HQA378" s="190"/>
      <c r="HQB378" s="190"/>
      <c r="HQC378" s="190"/>
      <c r="HQD378" s="190"/>
      <c r="HQE378" s="190"/>
      <c r="HQF378" s="190"/>
      <c r="HQG378" s="190"/>
      <c r="HQH378" s="190"/>
      <c r="HQI378" s="190"/>
      <c r="HQJ378" s="190"/>
      <c r="HQK378" s="190"/>
      <c r="HQL378" s="190"/>
      <c r="HQM378" s="190"/>
      <c r="HQN378" s="190"/>
      <c r="HQO378" s="190"/>
      <c r="HQP378" s="190"/>
      <c r="HQQ378" s="190"/>
      <c r="HQR378" s="190"/>
      <c r="HQS378" s="190"/>
      <c r="HQT378" s="190"/>
      <c r="HQU378" s="190"/>
      <c r="HQV378" s="190"/>
      <c r="HQW378" s="190"/>
      <c r="HQX378" s="190"/>
      <c r="HQY378" s="190"/>
      <c r="HQZ378" s="190"/>
      <c r="HRA378" s="190"/>
      <c r="HRB378" s="190"/>
      <c r="HRC378" s="190"/>
      <c r="HRD378" s="190"/>
      <c r="HRE378" s="190"/>
      <c r="HRF378" s="190"/>
      <c r="HRG378" s="190"/>
      <c r="HRH378" s="190"/>
      <c r="HRI378" s="190"/>
      <c r="HRJ378" s="190"/>
      <c r="HRK378" s="190"/>
      <c r="HRL378" s="190"/>
      <c r="HRM378" s="190"/>
      <c r="HRN378" s="190"/>
      <c r="HRO378" s="190"/>
      <c r="HRP378" s="190"/>
      <c r="HRQ378" s="190"/>
      <c r="HRR378" s="190"/>
      <c r="HRS378" s="190"/>
      <c r="HRT378" s="190"/>
      <c r="HRU378" s="190"/>
      <c r="HRV378" s="190"/>
      <c r="HRW378" s="190"/>
      <c r="HRX378" s="190"/>
      <c r="HRY378" s="190"/>
      <c r="HRZ378" s="190"/>
      <c r="HSA378" s="190"/>
      <c r="HSB378" s="190"/>
      <c r="HSC378" s="190"/>
      <c r="HSD378" s="190"/>
      <c r="HSE378" s="190"/>
      <c r="HSF378" s="190"/>
      <c r="HSG378" s="190"/>
      <c r="HSH378" s="190"/>
      <c r="HSI378" s="190"/>
      <c r="HSJ378" s="190"/>
      <c r="HSK378" s="190"/>
      <c r="HSL378" s="190"/>
      <c r="HSM378" s="190"/>
      <c r="HSN378" s="190"/>
      <c r="HSO378" s="190"/>
      <c r="HSP378" s="190"/>
      <c r="HSQ378" s="190"/>
      <c r="HSR378" s="190"/>
      <c r="HSS378" s="190"/>
      <c r="HST378" s="190"/>
      <c r="HSU378" s="190"/>
      <c r="HSV378" s="190"/>
      <c r="HSW378" s="190"/>
      <c r="HSX378" s="190"/>
      <c r="HSY378" s="190"/>
      <c r="HSZ378" s="190"/>
      <c r="HTA378" s="190"/>
      <c r="HTB378" s="190"/>
      <c r="HTC378" s="190"/>
      <c r="HTD378" s="190"/>
      <c r="HTE378" s="190"/>
      <c r="HTF378" s="190"/>
      <c r="HTG378" s="190"/>
      <c r="HTH378" s="190"/>
      <c r="HTI378" s="190"/>
      <c r="HTJ378" s="190"/>
      <c r="HTK378" s="190"/>
      <c r="HTL378" s="190"/>
      <c r="HTM378" s="190"/>
      <c r="HTN378" s="190"/>
      <c r="HTO378" s="190"/>
      <c r="HTP378" s="190"/>
      <c r="HTQ378" s="190"/>
      <c r="HTR378" s="190"/>
      <c r="HTS378" s="190"/>
      <c r="HTT378" s="190"/>
      <c r="HTU378" s="190"/>
      <c r="HTV378" s="190"/>
      <c r="HTW378" s="190"/>
      <c r="HTX378" s="190"/>
      <c r="HTY378" s="190"/>
      <c r="HTZ378" s="190"/>
      <c r="HUA378" s="190"/>
      <c r="HUB378" s="190"/>
      <c r="HUC378" s="190"/>
      <c r="HUD378" s="190"/>
      <c r="HUE378" s="190"/>
      <c r="HUF378" s="190"/>
      <c r="HUG378" s="190"/>
      <c r="HUH378" s="190"/>
      <c r="HUI378" s="190"/>
      <c r="HUJ378" s="190"/>
      <c r="HUK378" s="190"/>
      <c r="HUL378" s="190"/>
      <c r="HUM378" s="190"/>
      <c r="HUN378" s="190"/>
      <c r="HUO378" s="190"/>
      <c r="HUP378" s="190"/>
      <c r="HUQ378" s="190"/>
      <c r="HUR378" s="190"/>
      <c r="HUS378" s="190"/>
      <c r="HUT378" s="190"/>
      <c r="HUU378" s="190"/>
      <c r="HUV378" s="190"/>
      <c r="HUW378" s="190"/>
      <c r="HUX378" s="190"/>
      <c r="HUY378" s="190"/>
      <c r="HUZ378" s="190"/>
      <c r="HVA378" s="190"/>
      <c r="HVB378" s="190"/>
      <c r="HVC378" s="190"/>
      <c r="HVD378" s="190"/>
      <c r="HVE378" s="190"/>
      <c r="HVF378" s="190"/>
      <c r="HVG378" s="190"/>
      <c r="HVH378" s="190"/>
      <c r="HVI378" s="190"/>
      <c r="HVJ378" s="190"/>
      <c r="HVK378" s="190"/>
      <c r="HVL378" s="190"/>
      <c r="HVM378" s="190"/>
      <c r="HVN378" s="190"/>
      <c r="HVO378" s="190"/>
      <c r="HVP378" s="190"/>
      <c r="HVQ378" s="190"/>
      <c r="HVR378" s="190"/>
      <c r="HVS378" s="190"/>
      <c r="HVT378" s="190"/>
      <c r="HVU378" s="190"/>
      <c r="HVV378" s="190"/>
      <c r="HVW378" s="190"/>
      <c r="HVX378" s="190"/>
      <c r="HVY378" s="190"/>
      <c r="HVZ378" s="190"/>
      <c r="HWA378" s="190"/>
      <c r="HWB378" s="190"/>
      <c r="HWC378" s="190"/>
      <c r="HWD378" s="190"/>
      <c r="HWE378" s="190"/>
      <c r="HWF378" s="190"/>
      <c r="HWG378" s="190"/>
      <c r="HWH378" s="190"/>
      <c r="HWI378" s="190"/>
      <c r="HWJ378" s="190"/>
      <c r="HWK378" s="190"/>
      <c r="HWL378" s="190"/>
      <c r="HWM378" s="190"/>
      <c r="HWN378" s="190"/>
      <c r="HWO378" s="190"/>
      <c r="HWP378" s="190"/>
      <c r="HWQ378" s="190"/>
      <c r="HWR378" s="190"/>
      <c r="HWS378" s="190"/>
      <c r="HWT378" s="190"/>
      <c r="HWU378" s="190"/>
      <c r="HWV378" s="190"/>
      <c r="HWW378" s="190"/>
      <c r="HWX378" s="190"/>
      <c r="HWY378" s="190"/>
      <c r="HWZ378" s="190"/>
      <c r="HXA378" s="190"/>
      <c r="HXB378" s="190"/>
      <c r="HXC378" s="190"/>
      <c r="HXD378" s="190"/>
      <c r="HXE378" s="190"/>
      <c r="HXF378" s="190"/>
      <c r="HXG378" s="190"/>
      <c r="HXH378" s="190"/>
      <c r="HXI378" s="190"/>
      <c r="HXJ378" s="190"/>
      <c r="HXK378" s="190"/>
      <c r="HXL378" s="190"/>
      <c r="HXM378" s="190"/>
      <c r="HXN378" s="190"/>
      <c r="HXO378" s="190"/>
      <c r="HXP378" s="190"/>
      <c r="HXQ378" s="190"/>
      <c r="HXR378" s="190"/>
      <c r="HXS378" s="190"/>
      <c r="HXT378" s="190"/>
      <c r="HXU378" s="190"/>
      <c r="HXV378" s="190"/>
      <c r="HXW378" s="190"/>
      <c r="HXX378" s="190"/>
      <c r="HXY378" s="190"/>
      <c r="HXZ378" s="190"/>
      <c r="HYA378" s="190"/>
      <c r="HYB378" s="190"/>
      <c r="HYC378" s="190"/>
      <c r="HYD378" s="190"/>
      <c r="HYE378" s="190"/>
      <c r="HYF378" s="190"/>
      <c r="HYG378" s="190"/>
      <c r="HYH378" s="190"/>
      <c r="HYI378" s="190"/>
      <c r="HYJ378" s="190"/>
      <c r="HYK378" s="190"/>
      <c r="HYL378" s="190"/>
      <c r="HYM378" s="190"/>
      <c r="HYN378" s="190"/>
      <c r="HYO378" s="190"/>
      <c r="HYP378" s="190"/>
      <c r="HYQ378" s="190"/>
      <c r="HYR378" s="190"/>
      <c r="HYS378" s="190"/>
      <c r="HYT378" s="190"/>
      <c r="HYU378" s="190"/>
      <c r="HYV378" s="190"/>
      <c r="HYW378" s="190"/>
      <c r="HYX378" s="190"/>
      <c r="HYY378" s="190"/>
      <c r="HYZ378" s="190"/>
      <c r="HZA378" s="190"/>
      <c r="HZB378" s="190"/>
      <c r="HZC378" s="190"/>
      <c r="HZD378" s="190"/>
      <c r="HZE378" s="190"/>
      <c r="HZF378" s="190"/>
      <c r="HZG378" s="190"/>
      <c r="HZH378" s="190"/>
      <c r="HZI378" s="190"/>
      <c r="HZJ378" s="190"/>
      <c r="HZK378" s="190"/>
      <c r="HZL378" s="190"/>
      <c r="HZM378" s="190"/>
      <c r="HZN378" s="190"/>
      <c r="HZO378" s="190"/>
      <c r="HZP378" s="190"/>
      <c r="HZQ378" s="190"/>
      <c r="HZR378" s="190"/>
      <c r="HZS378" s="190"/>
      <c r="HZT378" s="190"/>
      <c r="HZU378" s="190"/>
      <c r="HZV378" s="190"/>
      <c r="HZW378" s="190"/>
      <c r="HZX378" s="190"/>
      <c r="HZY378" s="190"/>
      <c r="HZZ378" s="190"/>
      <c r="IAA378" s="190"/>
      <c r="IAB378" s="190"/>
      <c r="IAC378" s="190"/>
      <c r="IAD378" s="190"/>
      <c r="IAE378" s="190"/>
      <c r="IAF378" s="190"/>
      <c r="IAG378" s="190"/>
      <c r="IAH378" s="190"/>
      <c r="IAI378" s="190"/>
      <c r="IAJ378" s="190"/>
      <c r="IAK378" s="190"/>
      <c r="IAL378" s="190"/>
      <c r="IAM378" s="190"/>
      <c r="IAN378" s="190"/>
      <c r="IAO378" s="190"/>
      <c r="IAP378" s="190"/>
      <c r="IAQ378" s="190"/>
      <c r="IAR378" s="190"/>
      <c r="IAS378" s="190"/>
      <c r="IAT378" s="190"/>
      <c r="IAU378" s="190"/>
      <c r="IAV378" s="190"/>
      <c r="IAW378" s="190"/>
      <c r="IAX378" s="190"/>
      <c r="IAY378" s="190"/>
      <c r="IAZ378" s="190"/>
      <c r="IBA378" s="190"/>
      <c r="IBB378" s="190"/>
      <c r="IBC378" s="190"/>
      <c r="IBD378" s="190"/>
      <c r="IBE378" s="190"/>
      <c r="IBF378" s="190"/>
      <c r="IBG378" s="190"/>
      <c r="IBH378" s="190"/>
      <c r="IBI378" s="190"/>
      <c r="IBJ378" s="190"/>
      <c r="IBK378" s="190"/>
      <c r="IBL378" s="190"/>
      <c r="IBM378" s="190"/>
      <c r="IBN378" s="190"/>
      <c r="IBO378" s="190"/>
      <c r="IBP378" s="190"/>
      <c r="IBQ378" s="190"/>
      <c r="IBR378" s="190"/>
      <c r="IBS378" s="190"/>
      <c r="IBT378" s="190"/>
      <c r="IBU378" s="190"/>
      <c r="IBV378" s="190"/>
      <c r="IBW378" s="190"/>
      <c r="IBX378" s="190"/>
      <c r="IBY378" s="190"/>
      <c r="IBZ378" s="190"/>
      <c r="ICA378" s="190"/>
      <c r="ICB378" s="190"/>
      <c r="ICC378" s="190"/>
      <c r="ICD378" s="190"/>
      <c r="ICE378" s="190"/>
      <c r="ICF378" s="190"/>
      <c r="ICG378" s="190"/>
      <c r="ICH378" s="190"/>
      <c r="ICI378" s="190"/>
      <c r="ICJ378" s="190"/>
      <c r="ICK378" s="190"/>
      <c r="ICL378" s="190"/>
      <c r="ICM378" s="190"/>
      <c r="ICN378" s="190"/>
      <c r="ICO378" s="190"/>
      <c r="ICP378" s="190"/>
      <c r="ICQ378" s="190"/>
      <c r="ICR378" s="190"/>
      <c r="ICS378" s="190"/>
      <c r="ICT378" s="190"/>
      <c r="ICU378" s="190"/>
      <c r="ICV378" s="190"/>
      <c r="ICW378" s="190"/>
      <c r="ICX378" s="190"/>
      <c r="ICY378" s="190"/>
      <c r="ICZ378" s="190"/>
      <c r="IDA378" s="190"/>
      <c r="IDB378" s="190"/>
      <c r="IDC378" s="190"/>
      <c r="IDD378" s="190"/>
      <c r="IDE378" s="190"/>
      <c r="IDF378" s="190"/>
      <c r="IDG378" s="190"/>
      <c r="IDH378" s="190"/>
      <c r="IDI378" s="190"/>
      <c r="IDJ378" s="190"/>
      <c r="IDK378" s="190"/>
      <c r="IDL378" s="190"/>
      <c r="IDM378" s="190"/>
      <c r="IDN378" s="190"/>
      <c r="IDO378" s="190"/>
      <c r="IDP378" s="190"/>
      <c r="IDQ378" s="190"/>
      <c r="IDR378" s="190"/>
      <c r="IDS378" s="190"/>
      <c r="IDT378" s="190"/>
      <c r="IDU378" s="190"/>
      <c r="IDV378" s="190"/>
      <c r="IDW378" s="190"/>
      <c r="IDX378" s="190"/>
      <c r="IDY378" s="190"/>
      <c r="IDZ378" s="190"/>
      <c r="IEA378" s="190"/>
      <c r="IEB378" s="190"/>
      <c r="IEC378" s="190"/>
      <c r="IED378" s="190"/>
      <c r="IEE378" s="190"/>
      <c r="IEF378" s="190"/>
      <c r="IEG378" s="190"/>
      <c r="IEH378" s="190"/>
      <c r="IEI378" s="190"/>
      <c r="IEJ378" s="190"/>
      <c r="IEK378" s="190"/>
      <c r="IEL378" s="190"/>
      <c r="IEM378" s="190"/>
      <c r="IEN378" s="190"/>
      <c r="IEO378" s="190"/>
      <c r="IEP378" s="190"/>
      <c r="IEQ378" s="190"/>
      <c r="IER378" s="190"/>
      <c r="IES378" s="190"/>
      <c r="IET378" s="190"/>
      <c r="IEU378" s="190"/>
      <c r="IEV378" s="190"/>
      <c r="IEW378" s="190"/>
      <c r="IEX378" s="190"/>
      <c r="IEY378" s="190"/>
      <c r="IEZ378" s="190"/>
      <c r="IFA378" s="190"/>
      <c r="IFB378" s="190"/>
      <c r="IFC378" s="190"/>
      <c r="IFD378" s="190"/>
      <c r="IFE378" s="190"/>
      <c r="IFF378" s="190"/>
      <c r="IFG378" s="190"/>
      <c r="IFH378" s="190"/>
      <c r="IFI378" s="190"/>
      <c r="IFJ378" s="190"/>
      <c r="IFK378" s="190"/>
      <c r="IFL378" s="190"/>
      <c r="IFM378" s="190"/>
      <c r="IFN378" s="190"/>
      <c r="IFO378" s="190"/>
      <c r="IFP378" s="190"/>
      <c r="IFQ378" s="190"/>
      <c r="IFR378" s="190"/>
      <c r="IFS378" s="190"/>
      <c r="IFT378" s="190"/>
      <c r="IFU378" s="190"/>
      <c r="IFV378" s="190"/>
      <c r="IFW378" s="190"/>
      <c r="IFX378" s="190"/>
      <c r="IFY378" s="190"/>
      <c r="IFZ378" s="190"/>
      <c r="IGA378" s="190"/>
      <c r="IGB378" s="190"/>
      <c r="IGC378" s="190"/>
      <c r="IGD378" s="190"/>
      <c r="IGE378" s="190"/>
      <c r="IGF378" s="190"/>
      <c r="IGG378" s="190"/>
      <c r="IGH378" s="190"/>
      <c r="IGI378" s="190"/>
      <c r="IGJ378" s="190"/>
      <c r="IGK378" s="190"/>
      <c r="IGL378" s="190"/>
      <c r="IGM378" s="190"/>
      <c r="IGN378" s="190"/>
      <c r="IGO378" s="190"/>
      <c r="IGP378" s="190"/>
      <c r="IGQ378" s="190"/>
      <c r="IGR378" s="190"/>
      <c r="IGS378" s="190"/>
      <c r="IGT378" s="190"/>
      <c r="IGU378" s="190"/>
      <c r="IGV378" s="190"/>
      <c r="IGW378" s="190"/>
      <c r="IGX378" s="190"/>
      <c r="IGY378" s="190"/>
      <c r="IGZ378" s="190"/>
      <c r="IHA378" s="190"/>
      <c r="IHB378" s="190"/>
      <c r="IHC378" s="190"/>
      <c r="IHD378" s="190"/>
      <c r="IHE378" s="190"/>
      <c r="IHF378" s="190"/>
      <c r="IHG378" s="190"/>
      <c r="IHH378" s="190"/>
      <c r="IHI378" s="190"/>
      <c r="IHJ378" s="190"/>
      <c r="IHK378" s="190"/>
      <c r="IHL378" s="190"/>
      <c r="IHM378" s="190"/>
      <c r="IHN378" s="190"/>
      <c r="IHO378" s="190"/>
      <c r="IHP378" s="190"/>
      <c r="IHQ378" s="190"/>
      <c r="IHR378" s="190"/>
      <c r="IHS378" s="190"/>
      <c r="IHT378" s="190"/>
      <c r="IHU378" s="190"/>
      <c r="IHV378" s="190"/>
      <c r="IHW378" s="190"/>
      <c r="IHX378" s="190"/>
      <c r="IHY378" s="190"/>
      <c r="IHZ378" s="190"/>
      <c r="IIA378" s="190"/>
      <c r="IIB378" s="190"/>
      <c r="IIC378" s="190"/>
      <c r="IID378" s="190"/>
      <c r="IIE378" s="190"/>
      <c r="IIF378" s="190"/>
      <c r="IIG378" s="190"/>
      <c r="IIH378" s="190"/>
      <c r="III378" s="190"/>
      <c r="IIJ378" s="190"/>
      <c r="IIK378" s="190"/>
      <c r="IIL378" s="190"/>
      <c r="IIM378" s="190"/>
      <c r="IIN378" s="190"/>
      <c r="IIO378" s="190"/>
      <c r="IIP378" s="190"/>
      <c r="IIQ378" s="190"/>
      <c r="IIR378" s="190"/>
      <c r="IIS378" s="190"/>
      <c r="IIT378" s="190"/>
      <c r="IIU378" s="190"/>
      <c r="IIV378" s="190"/>
      <c r="IIW378" s="190"/>
      <c r="IIX378" s="190"/>
      <c r="IIY378" s="190"/>
      <c r="IIZ378" s="190"/>
      <c r="IJA378" s="190"/>
      <c r="IJB378" s="190"/>
      <c r="IJC378" s="190"/>
      <c r="IJD378" s="190"/>
      <c r="IJE378" s="190"/>
      <c r="IJF378" s="190"/>
      <c r="IJG378" s="190"/>
      <c r="IJH378" s="190"/>
      <c r="IJI378" s="190"/>
      <c r="IJJ378" s="190"/>
      <c r="IJK378" s="190"/>
      <c r="IJL378" s="190"/>
      <c r="IJM378" s="190"/>
      <c r="IJN378" s="190"/>
      <c r="IJO378" s="190"/>
      <c r="IJP378" s="190"/>
      <c r="IJQ378" s="190"/>
      <c r="IJR378" s="190"/>
      <c r="IJS378" s="190"/>
      <c r="IJT378" s="190"/>
      <c r="IJU378" s="190"/>
      <c r="IJV378" s="190"/>
      <c r="IJW378" s="190"/>
      <c r="IJX378" s="190"/>
      <c r="IJY378" s="190"/>
      <c r="IJZ378" s="190"/>
      <c r="IKA378" s="190"/>
      <c r="IKB378" s="190"/>
      <c r="IKC378" s="190"/>
      <c r="IKD378" s="190"/>
      <c r="IKE378" s="190"/>
      <c r="IKF378" s="190"/>
      <c r="IKG378" s="190"/>
      <c r="IKH378" s="190"/>
      <c r="IKI378" s="190"/>
      <c r="IKJ378" s="190"/>
      <c r="IKK378" s="190"/>
      <c r="IKL378" s="190"/>
      <c r="IKM378" s="190"/>
      <c r="IKN378" s="190"/>
      <c r="IKO378" s="190"/>
      <c r="IKP378" s="190"/>
      <c r="IKQ378" s="190"/>
      <c r="IKR378" s="190"/>
      <c r="IKS378" s="190"/>
      <c r="IKT378" s="190"/>
      <c r="IKU378" s="190"/>
      <c r="IKV378" s="190"/>
      <c r="IKW378" s="190"/>
      <c r="IKX378" s="190"/>
      <c r="IKY378" s="190"/>
      <c r="IKZ378" s="190"/>
      <c r="ILA378" s="190"/>
      <c r="ILB378" s="190"/>
      <c r="ILC378" s="190"/>
      <c r="ILD378" s="190"/>
      <c r="ILE378" s="190"/>
      <c r="ILF378" s="190"/>
      <c r="ILG378" s="190"/>
      <c r="ILH378" s="190"/>
      <c r="ILI378" s="190"/>
      <c r="ILJ378" s="190"/>
      <c r="ILK378" s="190"/>
      <c r="ILL378" s="190"/>
      <c r="ILM378" s="190"/>
      <c r="ILN378" s="190"/>
      <c r="ILO378" s="190"/>
      <c r="ILP378" s="190"/>
      <c r="ILQ378" s="190"/>
      <c r="ILR378" s="190"/>
      <c r="ILS378" s="190"/>
      <c r="ILT378" s="190"/>
      <c r="ILU378" s="190"/>
      <c r="ILV378" s="190"/>
      <c r="ILW378" s="190"/>
      <c r="ILX378" s="190"/>
      <c r="ILY378" s="190"/>
      <c r="ILZ378" s="190"/>
      <c r="IMA378" s="190"/>
      <c r="IMB378" s="190"/>
      <c r="IMC378" s="190"/>
      <c r="IMD378" s="190"/>
      <c r="IME378" s="190"/>
      <c r="IMF378" s="190"/>
      <c r="IMG378" s="190"/>
      <c r="IMH378" s="190"/>
      <c r="IMI378" s="190"/>
      <c r="IMJ378" s="190"/>
      <c r="IMK378" s="190"/>
      <c r="IML378" s="190"/>
      <c r="IMM378" s="190"/>
      <c r="IMN378" s="190"/>
      <c r="IMO378" s="190"/>
      <c r="IMP378" s="190"/>
      <c r="IMQ378" s="190"/>
      <c r="IMR378" s="190"/>
      <c r="IMS378" s="190"/>
      <c r="IMT378" s="190"/>
      <c r="IMU378" s="190"/>
      <c r="IMV378" s="190"/>
      <c r="IMW378" s="190"/>
      <c r="IMX378" s="190"/>
      <c r="IMY378" s="190"/>
      <c r="IMZ378" s="190"/>
      <c r="INA378" s="190"/>
      <c r="INB378" s="190"/>
      <c r="INC378" s="190"/>
      <c r="IND378" s="190"/>
      <c r="INE378" s="190"/>
      <c r="INF378" s="190"/>
      <c r="ING378" s="190"/>
      <c r="INH378" s="190"/>
      <c r="INI378" s="190"/>
      <c r="INJ378" s="190"/>
      <c r="INK378" s="190"/>
      <c r="INL378" s="190"/>
      <c r="INM378" s="190"/>
      <c r="INN378" s="190"/>
      <c r="INO378" s="190"/>
      <c r="INP378" s="190"/>
      <c r="INQ378" s="190"/>
      <c r="INR378" s="190"/>
      <c r="INS378" s="190"/>
      <c r="INT378" s="190"/>
      <c r="INU378" s="190"/>
      <c r="INV378" s="190"/>
      <c r="INW378" s="190"/>
      <c r="INX378" s="190"/>
      <c r="INY378" s="190"/>
      <c r="INZ378" s="190"/>
      <c r="IOA378" s="190"/>
      <c r="IOB378" s="190"/>
      <c r="IOC378" s="190"/>
      <c r="IOD378" s="190"/>
      <c r="IOE378" s="190"/>
      <c r="IOF378" s="190"/>
      <c r="IOG378" s="190"/>
      <c r="IOH378" s="190"/>
      <c r="IOI378" s="190"/>
      <c r="IOJ378" s="190"/>
      <c r="IOK378" s="190"/>
      <c r="IOL378" s="190"/>
      <c r="IOM378" s="190"/>
      <c r="ION378" s="190"/>
      <c r="IOO378" s="190"/>
      <c r="IOP378" s="190"/>
      <c r="IOQ378" s="190"/>
      <c r="IOR378" s="190"/>
      <c r="IOS378" s="190"/>
      <c r="IOT378" s="190"/>
      <c r="IOU378" s="190"/>
      <c r="IOV378" s="190"/>
      <c r="IOW378" s="190"/>
      <c r="IOX378" s="190"/>
      <c r="IOY378" s="190"/>
      <c r="IOZ378" s="190"/>
      <c r="IPA378" s="190"/>
      <c r="IPB378" s="190"/>
      <c r="IPC378" s="190"/>
      <c r="IPD378" s="190"/>
      <c r="IPE378" s="190"/>
      <c r="IPF378" s="190"/>
      <c r="IPG378" s="190"/>
      <c r="IPH378" s="190"/>
      <c r="IPI378" s="190"/>
      <c r="IPJ378" s="190"/>
      <c r="IPK378" s="190"/>
      <c r="IPL378" s="190"/>
      <c r="IPM378" s="190"/>
      <c r="IPN378" s="190"/>
      <c r="IPO378" s="190"/>
      <c r="IPP378" s="190"/>
      <c r="IPQ378" s="190"/>
      <c r="IPR378" s="190"/>
      <c r="IPS378" s="190"/>
      <c r="IPT378" s="190"/>
      <c r="IPU378" s="190"/>
      <c r="IPV378" s="190"/>
      <c r="IPW378" s="190"/>
      <c r="IPX378" s="190"/>
      <c r="IPY378" s="190"/>
      <c r="IPZ378" s="190"/>
      <c r="IQA378" s="190"/>
      <c r="IQB378" s="190"/>
      <c r="IQC378" s="190"/>
      <c r="IQD378" s="190"/>
      <c r="IQE378" s="190"/>
      <c r="IQF378" s="190"/>
      <c r="IQG378" s="190"/>
      <c r="IQH378" s="190"/>
      <c r="IQI378" s="190"/>
      <c r="IQJ378" s="190"/>
      <c r="IQK378" s="190"/>
      <c r="IQL378" s="190"/>
      <c r="IQM378" s="190"/>
      <c r="IQN378" s="190"/>
      <c r="IQO378" s="190"/>
      <c r="IQP378" s="190"/>
      <c r="IQQ378" s="190"/>
      <c r="IQR378" s="190"/>
      <c r="IQS378" s="190"/>
      <c r="IQT378" s="190"/>
      <c r="IQU378" s="190"/>
      <c r="IQV378" s="190"/>
      <c r="IQW378" s="190"/>
      <c r="IQX378" s="190"/>
      <c r="IQY378" s="190"/>
      <c r="IQZ378" s="190"/>
      <c r="IRA378" s="190"/>
      <c r="IRB378" s="190"/>
      <c r="IRC378" s="190"/>
      <c r="IRD378" s="190"/>
      <c r="IRE378" s="190"/>
      <c r="IRF378" s="190"/>
      <c r="IRG378" s="190"/>
      <c r="IRH378" s="190"/>
      <c r="IRI378" s="190"/>
      <c r="IRJ378" s="190"/>
      <c r="IRK378" s="190"/>
      <c r="IRL378" s="190"/>
      <c r="IRM378" s="190"/>
      <c r="IRN378" s="190"/>
      <c r="IRO378" s="190"/>
      <c r="IRP378" s="190"/>
      <c r="IRQ378" s="190"/>
      <c r="IRR378" s="190"/>
      <c r="IRS378" s="190"/>
      <c r="IRT378" s="190"/>
      <c r="IRU378" s="190"/>
      <c r="IRV378" s="190"/>
      <c r="IRW378" s="190"/>
      <c r="IRX378" s="190"/>
      <c r="IRY378" s="190"/>
      <c r="IRZ378" s="190"/>
      <c r="ISA378" s="190"/>
      <c r="ISB378" s="190"/>
      <c r="ISC378" s="190"/>
      <c r="ISD378" s="190"/>
      <c r="ISE378" s="190"/>
      <c r="ISF378" s="190"/>
      <c r="ISG378" s="190"/>
      <c r="ISH378" s="190"/>
      <c r="ISI378" s="190"/>
      <c r="ISJ378" s="190"/>
      <c r="ISK378" s="190"/>
      <c r="ISL378" s="190"/>
      <c r="ISM378" s="190"/>
      <c r="ISN378" s="190"/>
      <c r="ISO378" s="190"/>
      <c r="ISP378" s="190"/>
      <c r="ISQ378" s="190"/>
      <c r="ISR378" s="190"/>
      <c r="ISS378" s="190"/>
      <c r="IST378" s="190"/>
      <c r="ISU378" s="190"/>
      <c r="ISV378" s="190"/>
      <c r="ISW378" s="190"/>
      <c r="ISX378" s="190"/>
      <c r="ISY378" s="190"/>
      <c r="ISZ378" s="190"/>
      <c r="ITA378" s="190"/>
      <c r="ITB378" s="190"/>
      <c r="ITC378" s="190"/>
      <c r="ITD378" s="190"/>
      <c r="ITE378" s="190"/>
      <c r="ITF378" s="190"/>
      <c r="ITG378" s="190"/>
      <c r="ITH378" s="190"/>
      <c r="ITI378" s="190"/>
      <c r="ITJ378" s="190"/>
      <c r="ITK378" s="190"/>
      <c r="ITL378" s="190"/>
      <c r="ITM378" s="190"/>
      <c r="ITN378" s="190"/>
      <c r="ITO378" s="190"/>
      <c r="ITP378" s="190"/>
      <c r="ITQ378" s="190"/>
      <c r="ITR378" s="190"/>
      <c r="ITS378" s="190"/>
      <c r="ITT378" s="190"/>
      <c r="ITU378" s="190"/>
      <c r="ITV378" s="190"/>
      <c r="ITW378" s="190"/>
      <c r="ITX378" s="190"/>
      <c r="ITY378" s="190"/>
      <c r="ITZ378" s="190"/>
      <c r="IUA378" s="190"/>
      <c r="IUB378" s="190"/>
      <c r="IUC378" s="190"/>
      <c r="IUD378" s="190"/>
      <c r="IUE378" s="190"/>
      <c r="IUF378" s="190"/>
      <c r="IUG378" s="190"/>
      <c r="IUH378" s="190"/>
      <c r="IUI378" s="190"/>
      <c r="IUJ378" s="190"/>
      <c r="IUK378" s="190"/>
      <c r="IUL378" s="190"/>
      <c r="IUM378" s="190"/>
      <c r="IUN378" s="190"/>
      <c r="IUO378" s="190"/>
      <c r="IUP378" s="190"/>
      <c r="IUQ378" s="190"/>
      <c r="IUR378" s="190"/>
      <c r="IUS378" s="190"/>
      <c r="IUT378" s="190"/>
      <c r="IUU378" s="190"/>
      <c r="IUV378" s="190"/>
      <c r="IUW378" s="190"/>
      <c r="IUX378" s="190"/>
      <c r="IUY378" s="190"/>
      <c r="IUZ378" s="190"/>
      <c r="IVA378" s="190"/>
      <c r="IVB378" s="190"/>
      <c r="IVC378" s="190"/>
      <c r="IVD378" s="190"/>
      <c r="IVE378" s="190"/>
      <c r="IVF378" s="190"/>
      <c r="IVG378" s="190"/>
      <c r="IVH378" s="190"/>
      <c r="IVI378" s="190"/>
      <c r="IVJ378" s="190"/>
      <c r="IVK378" s="190"/>
      <c r="IVL378" s="190"/>
      <c r="IVM378" s="190"/>
      <c r="IVN378" s="190"/>
      <c r="IVO378" s="190"/>
      <c r="IVP378" s="190"/>
      <c r="IVQ378" s="190"/>
      <c r="IVR378" s="190"/>
      <c r="IVS378" s="190"/>
      <c r="IVT378" s="190"/>
      <c r="IVU378" s="190"/>
      <c r="IVV378" s="190"/>
      <c r="IVW378" s="190"/>
      <c r="IVX378" s="190"/>
      <c r="IVY378" s="190"/>
      <c r="IVZ378" s="190"/>
      <c r="IWA378" s="190"/>
      <c r="IWB378" s="190"/>
      <c r="IWC378" s="190"/>
      <c r="IWD378" s="190"/>
      <c r="IWE378" s="190"/>
      <c r="IWF378" s="190"/>
      <c r="IWG378" s="190"/>
      <c r="IWH378" s="190"/>
      <c r="IWI378" s="190"/>
      <c r="IWJ378" s="190"/>
      <c r="IWK378" s="190"/>
      <c r="IWL378" s="190"/>
      <c r="IWM378" s="190"/>
      <c r="IWN378" s="190"/>
      <c r="IWO378" s="190"/>
      <c r="IWP378" s="190"/>
      <c r="IWQ378" s="190"/>
      <c r="IWR378" s="190"/>
      <c r="IWS378" s="190"/>
      <c r="IWT378" s="190"/>
      <c r="IWU378" s="190"/>
      <c r="IWV378" s="190"/>
      <c r="IWW378" s="190"/>
      <c r="IWX378" s="190"/>
      <c r="IWY378" s="190"/>
      <c r="IWZ378" s="190"/>
      <c r="IXA378" s="190"/>
      <c r="IXB378" s="190"/>
      <c r="IXC378" s="190"/>
      <c r="IXD378" s="190"/>
      <c r="IXE378" s="190"/>
      <c r="IXF378" s="190"/>
      <c r="IXG378" s="190"/>
      <c r="IXH378" s="190"/>
      <c r="IXI378" s="190"/>
      <c r="IXJ378" s="190"/>
      <c r="IXK378" s="190"/>
      <c r="IXL378" s="190"/>
      <c r="IXM378" s="190"/>
      <c r="IXN378" s="190"/>
      <c r="IXO378" s="190"/>
      <c r="IXP378" s="190"/>
      <c r="IXQ378" s="190"/>
      <c r="IXR378" s="190"/>
      <c r="IXS378" s="190"/>
      <c r="IXT378" s="190"/>
      <c r="IXU378" s="190"/>
      <c r="IXV378" s="190"/>
      <c r="IXW378" s="190"/>
      <c r="IXX378" s="190"/>
      <c r="IXY378" s="190"/>
      <c r="IXZ378" s="190"/>
      <c r="IYA378" s="190"/>
      <c r="IYB378" s="190"/>
      <c r="IYC378" s="190"/>
      <c r="IYD378" s="190"/>
      <c r="IYE378" s="190"/>
      <c r="IYF378" s="190"/>
      <c r="IYG378" s="190"/>
      <c r="IYH378" s="190"/>
      <c r="IYI378" s="190"/>
      <c r="IYJ378" s="190"/>
      <c r="IYK378" s="190"/>
      <c r="IYL378" s="190"/>
      <c r="IYM378" s="190"/>
      <c r="IYN378" s="190"/>
      <c r="IYO378" s="190"/>
      <c r="IYP378" s="190"/>
      <c r="IYQ378" s="190"/>
      <c r="IYR378" s="190"/>
      <c r="IYS378" s="190"/>
      <c r="IYT378" s="190"/>
      <c r="IYU378" s="190"/>
      <c r="IYV378" s="190"/>
      <c r="IYW378" s="190"/>
      <c r="IYX378" s="190"/>
      <c r="IYY378" s="190"/>
      <c r="IYZ378" s="190"/>
      <c r="IZA378" s="190"/>
      <c r="IZB378" s="190"/>
      <c r="IZC378" s="190"/>
      <c r="IZD378" s="190"/>
      <c r="IZE378" s="190"/>
      <c r="IZF378" s="190"/>
      <c r="IZG378" s="190"/>
      <c r="IZH378" s="190"/>
      <c r="IZI378" s="190"/>
      <c r="IZJ378" s="190"/>
      <c r="IZK378" s="190"/>
      <c r="IZL378" s="190"/>
      <c r="IZM378" s="190"/>
      <c r="IZN378" s="190"/>
      <c r="IZO378" s="190"/>
      <c r="IZP378" s="190"/>
      <c r="IZQ378" s="190"/>
      <c r="IZR378" s="190"/>
      <c r="IZS378" s="190"/>
      <c r="IZT378" s="190"/>
      <c r="IZU378" s="190"/>
      <c r="IZV378" s="190"/>
      <c r="IZW378" s="190"/>
      <c r="IZX378" s="190"/>
      <c r="IZY378" s="190"/>
      <c r="IZZ378" s="190"/>
      <c r="JAA378" s="190"/>
      <c r="JAB378" s="190"/>
      <c r="JAC378" s="190"/>
      <c r="JAD378" s="190"/>
      <c r="JAE378" s="190"/>
      <c r="JAF378" s="190"/>
      <c r="JAG378" s="190"/>
      <c r="JAH378" s="190"/>
      <c r="JAI378" s="190"/>
      <c r="JAJ378" s="190"/>
      <c r="JAK378" s="190"/>
      <c r="JAL378" s="190"/>
      <c r="JAM378" s="190"/>
      <c r="JAN378" s="190"/>
      <c r="JAO378" s="190"/>
      <c r="JAP378" s="190"/>
      <c r="JAQ378" s="190"/>
      <c r="JAR378" s="190"/>
      <c r="JAS378" s="190"/>
      <c r="JAT378" s="190"/>
      <c r="JAU378" s="190"/>
      <c r="JAV378" s="190"/>
      <c r="JAW378" s="190"/>
      <c r="JAX378" s="190"/>
      <c r="JAY378" s="190"/>
      <c r="JAZ378" s="190"/>
      <c r="JBA378" s="190"/>
      <c r="JBB378" s="190"/>
      <c r="JBC378" s="190"/>
      <c r="JBD378" s="190"/>
      <c r="JBE378" s="190"/>
      <c r="JBF378" s="190"/>
      <c r="JBG378" s="190"/>
      <c r="JBH378" s="190"/>
      <c r="JBI378" s="190"/>
      <c r="JBJ378" s="190"/>
      <c r="JBK378" s="190"/>
      <c r="JBL378" s="190"/>
      <c r="JBM378" s="190"/>
      <c r="JBN378" s="190"/>
      <c r="JBO378" s="190"/>
      <c r="JBP378" s="190"/>
      <c r="JBQ378" s="190"/>
      <c r="JBR378" s="190"/>
      <c r="JBS378" s="190"/>
      <c r="JBT378" s="190"/>
      <c r="JBU378" s="190"/>
      <c r="JBV378" s="190"/>
      <c r="JBW378" s="190"/>
      <c r="JBX378" s="190"/>
      <c r="JBY378" s="190"/>
      <c r="JBZ378" s="190"/>
      <c r="JCA378" s="190"/>
      <c r="JCB378" s="190"/>
      <c r="JCC378" s="190"/>
      <c r="JCD378" s="190"/>
      <c r="JCE378" s="190"/>
      <c r="JCF378" s="190"/>
      <c r="JCG378" s="190"/>
      <c r="JCH378" s="190"/>
      <c r="JCI378" s="190"/>
      <c r="JCJ378" s="190"/>
      <c r="JCK378" s="190"/>
      <c r="JCL378" s="190"/>
      <c r="JCM378" s="190"/>
      <c r="JCN378" s="190"/>
      <c r="JCO378" s="190"/>
      <c r="JCP378" s="190"/>
      <c r="JCQ378" s="190"/>
      <c r="JCR378" s="190"/>
      <c r="JCS378" s="190"/>
      <c r="JCT378" s="190"/>
      <c r="JCU378" s="190"/>
      <c r="JCV378" s="190"/>
      <c r="JCW378" s="190"/>
      <c r="JCX378" s="190"/>
      <c r="JCY378" s="190"/>
      <c r="JCZ378" s="190"/>
      <c r="JDA378" s="190"/>
      <c r="JDB378" s="190"/>
      <c r="JDC378" s="190"/>
      <c r="JDD378" s="190"/>
      <c r="JDE378" s="190"/>
      <c r="JDF378" s="190"/>
      <c r="JDG378" s="190"/>
      <c r="JDH378" s="190"/>
      <c r="JDI378" s="190"/>
      <c r="JDJ378" s="190"/>
      <c r="JDK378" s="190"/>
      <c r="JDL378" s="190"/>
      <c r="JDM378" s="190"/>
      <c r="JDN378" s="190"/>
      <c r="JDO378" s="190"/>
      <c r="JDP378" s="190"/>
      <c r="JDQ378" s="190"/>
      <c r="JDR378" s="190"/>
      <c r="JDS378" s="190"/>
      <c r="JDT378" s="190"/>
      <c r="JDU378" s="190"/>
      <c r="JDV378" s="190"/>
      <c r="JDW378" s="190"/>
      <c r="JDX378" s="190"/>
      <c r="JDY378" s="190"/>
      <c r="JDZ378" s="190"/>
      <c r="JEA378" s="190"/>
      <c r="JEB378" s="190"/>
      <c r="JEC378" s="190"/>
      <c r="JED378" s="190"/>
      <c r="JEE378" s="190"/>
      <c r="JEF378" s="190"/>
      <c r="JEG378" s="190"/>
      <c r="JEH378" s="190"/>
      <c r="JEI378" s="190"/>
      <c r="JEJ378" s="190"/>
      <c r="JEK378" s="190"/>
      <c r="JEL378" s="190"/>
      <c r="JEM378" s="190"/>
      <c r="JEN378" s="190"/>
      <c r="JEO378" s="190"/>
      <c r="JEP378" s="190"/>
      <c r="JEQ378" s="190"/>
      <c r="JER378" s="190"/>
      <c r="JES378" s="190"/>
      <c r="JET378" s="190"/>
      <c r="JEU378" s="190"/>
      <c r="JEV378" s="190"/>
      <c r="JEW378" s="190"/>
      <c r="JEX378" s="190"/>
      <c r="JEY378" s="190"/>
      <c r="JEZ378" s="190"/>
      <c r="JFA378" s="190"/>
      <c r="JFB378" s="190"/>
      <c r="JFC378" s="190"/>
      <c r="JFD378" s="190"/>
      <c r="JFE378" s="190"/>
      <c r="JFF378" s="190"/>
      <c r="JFG378" s="190"/>
      <c r="JFH378" s="190"/>
      <c r="JFI378" s="190"/>
      <c r="JFJ378" s="190"/>
      <c r="JFK378" s="190"/>
      <c r="JFL378" s="190"/>
      <c r="JFM378" s="190"/>
      <c r="JFN378" s="190"/>
      <c r="JFO378" s="190"/>
      <c r="JFP378" s="190"/>
      <c r="JFQ378" s="190"/>
      <c r="JFR378" s="190"/>
      <c r="JFS378" s="190"/>
      <c r="JFT378" s="190"/>
      <c r="JFU378" s="190"/>
      <c r="JFV378" s="190"/>
      <c r="JFW378" s="190"/>
      <c r="JFX378" s="190"/>
      <c r="JFY378" s="190"/>
      <c r="JFZ378" s="190"/>
      <c r="JGA378" s="190"/>
      <c r="JGB378" s="190"/>
      <c r="JGC378" s="190"/>
      <c r="JGD378" s="190"/>
      <c r="JGE378" s="190"/>
      <c r="JGF378" s="190"/>
      <c r="JGG378" s="190"/>
      <c r="JGH378" s="190"/>
      <c r="JGI378" s="190"/>
      <c r="JGJ378" s="190"/>
      <c r="JGK378" s="190"/>
      <c r="JGL378" s="190"/>
      <c r="JGM378" s="190"/>
      <c r="JGN378" s="190"/>
      <c r="JGO378" s="190"/>
      <c r="JGP378" s="190"/>
      <c r="JGQ378" s="190"/>
      <c r="JGR378" s="190"/>
      <c r="JGS378" s="190"/>
      <c r="JGT378" s="190"/>
      <c r="JGU378" s="190"/>
      <c r="JGV378" s="190"/>
      <c r="JGW378" s="190"/>
      <c r="JGX378" s="190"/>
      <c r="JGY378" s="190"/>
      <c r="JGZ378" s="190"/>
      <c r="JHA378" s="190"/>
      <c r="JHB378" s="190"/>
      <c r="JHC378" s="190"/>
      <c r="JHD378" s="190"/>
      <c r="JHE378" s="190"/>
      <c r="JHF378" s="190"/>
      <c r="JHG378" s="190"/>
      <c r="JHH378" s="190"/>
      <c r="JHI378" s="190"/>
      <c r="JHJ378" s="190"/>
      <c r="JHK378" s="190"/>
      <c r="JHL378" s="190"/>
      <c r="JHM378" s="190"/>
      <c r="JHN378" s="190"/>
      <c r="JHO378" s="190"/>
      <c r="JHP378" s="190"/>
      <c r="JHQ378" s="190"/>
      <c r="JHR378" s="190"/>
      <c r="JHS378" s="190"/>
      <c r="JHT378" s="190"/>
      <c r="JHU378" s="190"/>
      <c r="JHV378" s="190"/>
      <c r="JHW378" s="190"/>
      <c r="JHX378" s="190"/>
      <c r="JHY378" s="190"/>
      <c r="JHZ378" s="190"/>
      <c r="JIA378" s="190"/>
      <c r="JIB378" s="190"/>
      <c r="JIC378" s="190"/>
      <c r="JID378" s="190"/>
      <c r="JIE378" s="190"/>
      <c r="JIF378" s="190"/>
      <c r="JIG378" s="190"/>
      <c r="JIH378" s="190"/>
      <c r="JII378" s="190"/>
      <c r="JIJ378" s="190"/>
      <c r="JIK378" s="190"/>
      <c r="JIL378" s="190"/>
      <c r="JIM378" s="190"/>
      <c r="JIN378" s="190"/>
      <c r="JIO378" s="190"/>
      <c r="JIP378" s="190"/>
      <c r="JIQ378" s="190"/>
      <c r="JIR378" s="190"/>
      <c r="JIS378" s="190"/>
      <c r="JIT378" s="190"/>
      <c r="JIU378" s="190"/>
      <c r="JIV378" s="190"/>
      <c r="JIW378" s="190"/>
      <c r="JIX378" s="190"/>
      <c r="JIY378" s="190"/>
      <c r="JIZ378" s="190"/>
      <c r="JJA378" s="190"/>
      <c r="JJB378" s="190"/>
      <c r="JJC378" s="190"/>
      <c r="JJD378" s="190"/>
      <c r="JJE378" s="190"/>
      <c r="JJF378" s="190"/>
      <c r="JJG378" s="190"/>
      <c r="JJH378" s="190"/>
      <c r="JJI378" s="190"/>
      <c r="JJJ378" s="190"/>
      <c r="JJK378" s="190"/>
      <c r="JJL378" s="190"/>
      <c r="JJM378" s="190"/>
      <c r="JJN378" s="190"/>
      <c r="JJO378" s="190"/>
      <c r="JJP378" s="190"/>
      <c r="JJQ378" s="190"/>
      <c r="JJR378" s="190"/>
      <c r="JJS378" s="190"/>
      <c r="JJT378" s="190"/>
      <c r="JJU378" s="190"/>
      <c r="JJV378" s="190"/>
      <c r="JJW378" s="190"/>
      <c r="JJX378" s="190"/>
      <c r="JJY378" s="190"/>
      <c r="JJZ378" s="190"/>
      <c r="JKA378" s="190"/>
      <c r="JKB378" s="190"/>
      <c r="JKC378" s="190"/>
      <c r="JKD378" s="190"/>
      <c r="JKE378" s="190"/>
      <c r="JKF378" s="190"/>
      <c r="JKG378" s="190"/>
      <c r="JKH378" s="190"/>
      <c r="JKI378" s="190"/>
      <c r="JKJ378" s="190"/>
      <c r="JKK378" s="190"/>
      <c r="JKL378" s="190"/>
      <c r="JKM378" s="190"/>
      <c r="JKN378" s="190"/>
      <c r="JKO378" s="190"/>
      <c r="JKP378" s="190"/>
      <c r="JKQ378" s="190"/>
      <c r="JKR378" s="190"/>
      <c r="JKS378" s="190"/>
      <c r="JKT378" s="190"/>
      <c r="JKU378" s="190"/>
      <c r="JKV378" s="190"/>
      <c r="JKW378" s="190"/>
      <c r="JKX378" s="190"/>
      <c r="JKY378" s="190"/>
      <c r="JKZ378" s="190"/>
      <c r="JLA378" s="190"/>
      <c r="JLB378" s="190"/>
      <c r="JLC378" s="190"/>
      <c r="JLD378" s="190"/>
      <c r="JLE378" s="190"/>
      <c r="JLF378" s="190"/>
      <c r="JLG378" s="190"/>
      <c r="JLH378" s="190"/>
      <c r="JLI378" s="190"/>
      <c r="JLJ378" s="190"/>
      <c r="JLK378" s="190"/>
      <c r="JLL378" s="190"/>
      <c r="JLM378" s="190"/>
      <c r="JLN378" s="190"/>
      <c r="JLO378" s="190"/>
      <c r="JLP378" s="190"/>
      <c r="JLQ378" s="190"/>
      <c r="JLR378" s="190"/>
      <c r="JLS378" s="190"/>
      <c r="JLT378" s="190"/>
      <c r="JLU378" s="190"/>
      <c r="JLV378" s="190"/>
      <c r="JLW378" s="190"/>
      <c r="JLX378" s="190"/>
      <c r="JLY378" s="190"/>
      <c r="JLZ378" s="190"/>
      <c r="JMA378" s="190"/>
      <c r="JMB378" s="190"/>
      <c r="JMC378" s="190"/>
      <c r="JMD378" s="190"/>
      <c r="JME378" s="190"/>
      <c r="JMF378" s="190"/>
      <c r="JMG378" s="190"/>
      <c r="JMH378" s="190"/>
      <c r="JMI378" s="190"/>
      <c r="JMJ378" s="190"/>
      <c r="JMK378" s="190"/>
      <c r="JML378" s="190"/>
      <c r="JMM378" s="190"/>
      <c r="JMN378" s="190"/>
      <c r="JMO378" s="190"/>
      <c r="JMP378" s="190"/>
      <c r="JMQ378" s="190"/>
      <c r="JMR378" s="190"/>
      <c r="JMS378" s="190"/>
      <c r="JMT378" s="190"/>
      <c r="JMU378" s="190"/>
      <c r="JMV378" s="190"/>
      <c r="JMW378" s="190"/>
      <c r="JMX378" s="190"/>
      <c r="JMY378" s="190"/>
      <c r="JMZ378" s="190"/>
      <c r="JNA378" s="190"/>
      <c r="JNB378" s="190"/>
      <c r="JNC378" s="190"/>
      <c r="JND378" s="190"/>
      <c r="JNE378" s="190"/>
      <c r="JNF378" s="190"/>
      <c r="JNG378" s="190"/>
      <c r="JNH378" s="190"/>
      <c r="JNI378" s="190"/>
      <c r="JNJ378" s="190"/>
      <c r="JNK378" s="190"/>
      <c r="JNL378" s="190"/>
      <c r="JNM378" s="190"/>
      <c r="JNN378" s="190"/>
      <c r="JNO378" s="190"/>
      <c r="JNP378" s="190"/>
      <c r="JNQ378" s="190"/>
      <c r="JNR378" s="190"/>
      <c r="JNS378" s="190"/>
      <c r="JNT378" s="190"/>
      <c r="JNU378" s="190"/>
      <c r="JNV378" s="190"/>
      <c r="JNW378" s="190"/>
      <c r="JNX378" s="190"/>
      <c r="JNY378" s="190"/>
      <c r="JNZ378" s="190"/>
      <c r="JOA378" s="190"/>
      <c r="JOB378" s="190"/>
      <c r="JOC378" s="190"/>
      <c r="JOD378" s="190"/>
      <c r="JOE378" s="190"/>
      <c r="JOF378" s="190"/>
      <c r="JOG378" s="190"/>
      <c r="JOH378" s="190"/>
      <c r="JOI378" s="190"/>
      <c r="JOJ378" s="190"/>
      <c r="JOK378" s="190"/>
      <c r="JOL378" s="190"/>
      <c r="JOM378" s="190"/>
      <c r="JON378" s="190"/>
      <c r="JOO378" s="190"/>
      <c r="JOP378" s="190"/>
      <c r="JOQ378" s="190"/>
      <c r="JOR378" s="190"/>
      <c r="JOS378" s="190"/>
      <c r="JOT378" s="190"/>
      <c r="JOU378" s="190"/>
      <c r="JOV378" s="190"/>
      <c r="JOW378" s="190"/>
      <c r="JOX378" s="190"/>
      <c r="JOY378" s="190"/>
      <c r="JOZ378" s="190"/>
      <c r="JPA378" s="190"/>
      <c r="JPB378" s="190"/>
      <c r="JPC378" s="190"/>
      <c r="JPD378" s="190"/>
      <c r="JPE378" s="190"/>
      <c r="JPF378" s="190"/>
      <c r="JPG378" s="190"/>
      <c r="JPH378" s="190"/>
      <c r="JPI378" s="190"/>
      <c r="JPJ378" s="190"/>
      <c r="JPK378" s="190"/>
      <c r="JPL378" s="190"/>
      <c r="JPM378" s="190"/>
      <c r="JPN378" s="190"/>
      <c r="JPO378" s="190"/>
      <c r="JPP378" s="190"/>
      <c r="JPQ378" s="190"/>
      <c r="JPR378" s="190"/>
      <c r="JPS378" s="190"/>
      <c r="JPT378" s="190"/>
      <c r="JPU378" s="190"/>
      <c r="JPV378" s="190"/>
      <c r="JPW378" s="190"/>
      <c r="JPX378" s="190"/>
      <c r="JPY378" s="190"/>
      <c r="JPZ378" s="190"/>
      <c r="JQA378" s="190"/>
      <c r="JQB378" s="190"/>
      <c r="JQC378" s="190"/>
      <c r="JQD378" s="190"/>
      <c r="JQE378" s="190"/>
      <c r="JQF378" s="190"/>
      <c r="JQG378" s="190"/>
      <c r="JQH378" s="190"/>
      <c r="JQI378" s="190"/>
      <c r="JQJ378" s="190"/>
      <c r="JQK378" s="190"/>
      <c r="JQL378" s="190"/>
      <c r="JQM378" s="190"/>
      <c r="JQN378" s="190"/>
      <c r="JQO378" s="190"/>
      <c r="JQP378" s="190"/>
      <c r="JQQ378" s="190"/>
      <c r="JQR378" s="190"/>
      <c r="JQS378" s="190"/>
      <c r="JQT378" s="190"/>
      <c r="JQU378" s="190"/>
      <c r="JQV378" s="190"/>
      <c r="JQW378" s="190"/>
      <c r="JQX378" s="190"/>
      <c r="JQY378" s="190"/>
      <c r="JQZ378" s="190"/>
      <c r="JRA378" s="190"/>
      <c r="JRB378" s="190"/>
      <c r="JRC378" s="190"/>
      <c r="JRD378" s="190"/>
      <c r="JRE378" s="190"/>
      <c r="JRF378" s="190"/>
      <c r="JRG378" s="190"/>
      <c r="JRH378" s="190"/>
      <c r="JRI378" s="190"/>
      <c r="JRJ378" s="190"/>
      <c r="JRK378" s="190"/>
      <c r="JRL378" s="190"/>
      <c r="JRM378" s="190"/>
      <c r="JRN378" s="190"/>
      <c r="JRO378" s="190"/>
      <c r="JRP378" s="190"/>
      <c r="JRQ378" s="190"/>
      <c r="JRR378" s="190"/>
      <c r="JRS378" s="190"/>
      <c r="JRT378" s="190"/>
      <c r="JRU378" s="190"/>
      <c r="JRV378" s="190"/>
      <c r="JRW378" s="190"/>
      <c r="JRX378" s="190"/>
      <c r="JRY378" s="190"/>
      <c r="JRZ378" s="190"/>
      <c r="JSA378" s="190"/>
      <c r="JSB378" s="190"/>
      <c r="JSC378" s="190"/>
      <c r="JSD378" s="190"/>
      <c r="JSE378" s="190"/>
      <c r="JSF378" s="190"/>
      <c r="JSG378" s="190"/>
      <c r="JSH378" s="190"/>
      <c r="JSI378" s="190"/>
      <c r="JSJ378" s="190"/>
      <c r="JSK378" s="190"/>
      <c r="JSL378" s="190"/>
      <c r="JSM378" s="190"/>
      <c r="JSN378" s="190"/>
      <c r="JSO378" s="190"/>
      <c r="JSP378" s="190"/>
      <c r="JSQ378" s="190"/>
      <c r="JSR378" s="190"/>
      <c r="JSS378" s="190"/>
      <c r="JST378" s="190"/>
      <c r="JSU378" s="190"/>
      <c r="JSV378" s="190"/>
      <c r="JSW378" s="190"/>
      <c r="JSX378" s="190"/>
      <c r="JSY378" s="190"/>
      <c r="JSZ378" s="190"/>
      <c r="JTA378" s="190"/>
      <c r="JTB378" s="190"/>
      <c r="JTC378" s="190"/>
      <c r="JTD378" s="190"/>
      <c r="JTE378" s="190"/>
      <c r="JTF378" s="190"/>
      <c r="JTG378" s="190"/>
      <c r="JTH378" s="190"/>
      <c r="JTI378" s="190"/>
      <c r="JTJ378" s="190"/>
      <c r="JTK378" s="190"/>
      <c r="JTL378" s="190"/>
      <c r="JTM378" s="190"/>
      <c r="JTN378" s="190"/>
      <c r="JTO378" s="190"/>
      <c r="JTP378" s="190"/>
      <c r="JTQ378" s="190"/>
      <c r="JTR378" s="190"/>
      <c r="JTS378" s="190"/>
      <c r="JTT378" s="190"/>
      <c r="JTU378" s="190"/>
      <c r="JTV378" s="190"/>
      <c r="JTW378" s="190"/>
      <c r="JTX378" s="190"/>
      <c r="JTY378" s="190"/>
      <c r="JTZ378" s="190"/>
      <c r="JUA378" s="190"/>
      <c r="JUB378" s="190"/>
      <c r="JUC378" s="190"/>
      <c r="JUD378" s="190"/>
      <c r="JUE378" s="190"/>
      <c r="JUF378" s="190"/>
      <c r="JUG378" s="190"/>
      <c r="JUH378" s="190"/>
      <c r="JUI378" s="190"/>
      <c r="JUJ378" s="190"/>
      <c r="JUK378" s="190"/>
      <c r="JUL378" s="190"/>
      <c r="JUM378" s="190"/>
      <c r="JUN378" s="190"/>
      <c r="JUO378" s="190"/>
      <c r="JUP378" s="190"/>
      <c r="JUQ378" s="190"/>
      <c r="JUR378" s="190"/>
      <c r="JUS378" s="190"/>
      <c r="JUT378" s="190"/>
      <c r="JUU378" s="190"/>
      <c r="JUV378" s="190"/>
      <c r="JUW378" s="190"/>
      <c r="JUX378" s="190"/>
      <c r="JUY378" s="190"/>
      <c r="JUZ378" s="190"/>
      <c r="JVA378" s="190"/>
      <c r="JVB378" s="190"/>
      <c r="JVC378" s="190"/>
      <c r="JVD378" s="190"/>
      <c r="JVE378" s="190"/>
      <c r="JVF378" s="190"/>
      <c r="JVG378" s="190"/>
      <c r="JVH378" s="190"/>
      <c r="JVI378" s="190"/>
      <c r="JVJ378" s="190"/>
      <c r="JVK378" s="190"/>
      <c r="JVL378" s="190"/>
      <c r="JVM378" s="190"/>
      <c r="JVN378" s="190"/>
      <c r="JVO378" s="190"/>
      <c r="JVP378" s="190"/>
      <c r="JVQ378" s="190"/>
      <c r="JVR378" s="190"/>
      <c r="JVS378" s="190"/>
      <c r="JVT378" s="190"/>
      <c r="JVU378" s="190"/>
      <c r="JVV378" s="190"/>
      <c r="JVW378" s="190"/>
      <c r="JVX378" s="190"/>
      <c r="JVY378" s="190"/>
      <c r="JVZ378" s="190"/>
      <c r="JWA378" s="190"/>
      <c r="JWB378" s="190"/>
      <c r="JWC378" s="190"/>
      <c r="JWD378" s="190"/>
      <c r="JWE378" s="190"/>
      <c r="JWF378" s="190"/>
      <c r="JWG378" s="190"/>
      <c r="JWH378" s="190"/>
      <c r="JWI378" s="190"/>
      <c r="JWJ378" s="190"/>
      <c r="JWK378" s="190"/>
      <c r="JWL378" s="190"/>
      <c r="JWM378" s="190"/>
      <c r="JWN378" s="190"/>
      <c r="JWO378" s="190"/>
      <c r="JWP378" s="190"/>
      <c r="JWQ378" s="190"/>
      <c r="JWR378" s="190"/>
      <c r="JWS378" s="190"/>
      <c r="JWT378" s="190"/>
      <c r="JWU378" s="190"/>
      <c r="JWV378" s="190"/>
      <c r="JWW378" s="190"/>
      <c r="JWX378" s="190"/>
      <c r="JWY378" s="190"/>
      <c r="JWZ378" s="190"/>
      <c r="JXA378" s="190"/>
      <c r="JXB378" s="190"/>
      <c r="JXC378" s="190"/>
      <c r="JXD378" s="190"/>
      <c r="JXE378" s="190"/>
      <c r="JXF378" s="190"/>
      <c r="JXG378" s="190"/>
      <c r="JXH378" s="190"/>
      <c r="JXI378" s="190"/>
      <c r="JXJ378" s="190"/>
      <c r="JXK378" s="190"/>
      <c r="JXL378" s="190"/>
      <c r="JXM378" s="190"/>
      <c r="JXN378" s="190"/>
      <c r="JXO378" s="190"/>
      <c r="JXP378" s="190"/>
      <c r="JXQ378" s="190"/>
      <c r="JXR378" s="190"/>
      <c r="JXS378" s="190"/>
      <c r="JXT378" s="190"/>
      <c r="JXU378" s="190"/>
      <c r="JXV378" s="190"/>
      <c r="JXW378" s="190"/>
      <c r="JXX378" s="190"/>
      <c r="JXY378" s="190"/>
      <c r="JXZ378" s="190"/>
      <c r="JYA378" s="190"/>
      <c r="JYB378" s="190"/>
      <c r="JYC378" s="190"/>
      <c r="JYD378" s="190"/>
      <c r="JYE378" s="190"/>
      <c r="JYF378" s="190"/>
      <c r="JYG378" s="190"/>
      <c r="JYH378" s="190"/>
      <c r="JYI378" s="190"/>
      <c r="JYJ378" s="190"/>
      <c r="JYK378" s="190"/>
      <c r="JYL378" s="190"/>
      <c r="JYM378" s="190"/>
      <c r="JYN378" s="190"/>
      <c r="JYO378" s="190"/>
      <c r="JYP378" s="190"/>
      <c r="JYQ378" s="190"/>
      <c r="JYR378" s="190"/>
      <c r="JYS378" s="190"/>
      <c r="JYT378" s="190"/>
      <c r="JYU378" s="190"/>
      <c r="JYV378" s="190"/>
      <c r="JYW378" s="190"/>
      <c r="JYX378" s="190"/>
      <c r="JYY378" s="190"/>
      <c r="JYZ378" s="190"/>
      <c r="JZA378" s="190"/>
      <c r="JZB378" s="190"/>
      <c r="JZC378" s="190"/>
      <c r="JZD378" s="190"/>
      <c r="JZE378" s="190"/>
      <c r="JZF378" s="190"/>
      <c r="JZG378" s="190"/>
      <c r="JZH378" s="190"/>
      <c r="JZI378" s="190"/>
      <c r="JZJ378" s="190"/>
      <c r="JZK378" s="190"/>
      <c r="JZL378" s="190"/>
      <c r="JZM378" s="190"/>
      <c r="JZN378" s="190"/>
      <c r="JZO378" s="190"/>
      <c r="JZP378" s="190"/>
      <c r="JZQ378" s="190"/>
      <c r="JZR378" s="190"/>
      <c r="JZS378" s="190"/>
      <c r="JZT378" s="190"/>
      <c r="JZU378" s="190"/>
      <c r="JZV378" s="190"/>
      <c r="JZW378" s="190"/>
      <c r="JZX378" s="190"/>
      <c r="JZY378" s="190"/>
      <c r="JZZ378" s="190"/>
      <c r="KAA378" s="190"/>
      <c r="KAB378" s="190"/>
      <c r="KAC378" s="190"/>
      <c r="KAD378" s="190"/>
      <c r="KAE378" s="190"/>
      <c r="KAF378" s="190"/>
      <c r="KAG378" s="190"/>
      <c r="KAH378" s="190"/>
      <c r="KAI378" s="190"/>
      <c r="KAJ378" s="190"/>
      <c r="KAK378" s="190"/>
      <c r="KAL378" s="190"/>
      <c r="KAM378" s="190"/>
      <c r="KAN378" s="190"/>
      <c r="KAO378" s="190"/>
      <c r="KAP378" s="190"/>
      <c r="KAQ378" s="190"/>
      <c r="KAR378" s="190"/>
      <c r="KAS378" s="190"/>
      <c r="KAT378" s="190"/>
      <c r="KAU378" s="190"/>
      <c r="KAV378" s="190"/>
      <c r="KAW378" s="190"/>
      <c r="KAX378" s="190"/>
      <c r="KAY378" s="190"/>
      <c r="KAZ378" s="190"/>
      <c r="KBA378" s="190"/>
      <c r="KBB378" s="190"/>
      <c r="KBC378" s="190"/>
      <c r="KBD378" s="190"/>
      <c r="KBE378" s="190"/>
      <c r="KBF378" s="190"/>
      <c r="KBG378" s="190"/>
      <c r="KBH378" s="190"/>
      <c r="KBI378" s="190"/>
      <c r="KBJ378" s="190"/>
      <c r="KBK378" s="190"/>
      <c r="KBL378" s="190"/>
      <c r="KBM378" s="190"/>
      <c r="KBN378" s="190"/>
      <c r="KBO378" s="190"/>
      <c r="KBP378" s="190"/>
      <c r="KBQ378" s="190"/>
      <c r="KBR378" s="190"/>
      <c r="KBS378" s="190"/>
      <c r="KBT378" s="190"/>
      <c r="KBU378" s="190"/>
      <c r="KBV378" s="190"/>
      <c r="KBW378" s="190"/>
      <c r="KBX378" s="190"/>
      <c r="KBY378" s="190"/>
      <c r="KBZ378" s="190"/>
      <c r="KCA378" s="190"/>
      <c r="KCB378" s="190"/>
      <c r="KCC378" s="190"/>
      <c r="KCD378" s="190"/>
      <c r="KCE378" s="190"/>
      <c r="KCF378" s="190"/>
      <c r="KCG378" s="190"/>
      <c r="KCH378" s="190"/>
      <c r="KCI378" s="190"/>
      <c r="KCJ378" s="190"/>
      <c r="KCK378" s="190"/>
      <c r="KCL378" s="190"/>
      <c r="KCM378" s="190"/>
      <c r="KCN378" s="190"/>
      <c r="KCO378" s="190"/>
      <c r="KCP378" s="190"/>
      <c r="KCQ378" s="190"/>
      <c r="KCR378" s="190"/>
      <c r="KCS378" s="190"/>
      <c r="KCT378" s="190"/>
      <c r="KCU378" s="190"/>
      <c r="KCV378" s="190"/>
      <c r="KCW378" s="190"/>
      <c r="KCX378" s="190"/>
      <c r="KCY378" s="190"/>
      <c r="KCZ378" s="190"/>
      <c r="KDA378" s="190"/>
      <c r="KDB378" s="190"/>
      <c r="KDC378" s="190"/>
      <c r="KDD378" s="190"/>
      <c r="KDE378" s="190"/>
      <c r="KDF378" s="190"/>
      <c r="KDG378" s="190"/>
      <c r="KDH378" s="190"/>
      <c r="KDI378" s="190"/>
      <c r="KDJ378" s="190"/>
      <c r="KDK378" s="190"/>
      <c r="KDL378" s="190"/>
      <c r="KDM378" s="190"/>
      <c r="KDN378" s="190"/>
      <c r="KDO378" s="190"/>
      <c r="KDP378" s="190"/>
      <c r="KDQ378" s="190"/>
      <c r="KDR378" s="190"/>
      <c r="KDS378" s="190"/>
      <c r="KDT378" s="190"/>
      <c r="KDU378" s="190"/>
      <c r="KDV378" s="190"/>
      <c r="KDW378" s="190"/>
      <c r="KDX378" s="190"/>
      <c r="KDY378" s="190"/>
      <c r="KDZ378" s="190"/>
      <c r="KEA378" s="190"/>
      <c r="KEB378" s="190"/>
      <c r="KEC378" s="190"/>
      <c r="KED378" s="190"/>
      <c r="KEE378" s="190"/>
      <c r="KEF378" s="190"/>
      <c r="KEG378" s="190"/>
      <c r="KEH378" s="190"/>
      <c r="KEI378" s="190"/>
      <c r="KEJ378" s="190"/>
      <c r="KEK378" s="190"/>
      <c r="KEL378" s="190"/>
      <c r="KEM378" s="190"/>
      <c r="KEN378" s="190"/>
      <c r="KEO378" s="190"/>
      <c r="KEP378" s="190"/>
      <c r="KEQ378" s="190"/>
      <c r="KER378" s="190"/>
      <c r="KES378" s="190"/>
      <c r="KET378" s="190"/>
      <c r="KEU378" s="190"/>
      <c r="KEV378" s="190"/>
      <c r="KEW378" s="190"/>
      <c r="KEX378" s="190"/>
      <c r="KEY378" s="190"/>
      <c r="KEZ378" s="190"/>
      <c r="KFA378" s="190"/>
      <c r="KFB378" s="190"/>
      <c r="KFC378" s="190"/>
      <c r="KFD378" s="190"/>
      <c r="KFE378" s="190"/>
      <c r="KFF378" s="190"/>
      <c r="KFG378" s="190"/>
      <c r="KFH378" s="190"/>
      <c r="KFI378" s="190"/>
      <c r="KFJ378" s="190"/>
      <c r="KFK378" s="190"/>
      <c r="KFL378" s="190"/>
      <c r="KFM378" s="190"/>
      <c r="KFN378" s="190"/>
      <c r="KFO378" s="190"/>
      <c r="KFP378" s="190"/>
      <c r="KFQ378" s="190"/>
      <c r="KFR378" s="190"/>
      <c r="KFS378" s="190"/>
      <c r="KFT378" s="190"/>
      <c r="KFU378" s="190"/>
      <c r="KFV378" s="190"/>
      <c r="KFW378" s="190"/>
      <c r="KFX378" s="190"/>
      <c r="KFY378" s="190"/>
      <c r="KFZ378" s="190"/>
      <c r="KGA378" s="190"/>
      <c r="KGB378" s="190"/>
      <c r="KGC378" s="190"/>
      <c r="KGD378" s="190"/>
      <c r="KGE378" s="190"/>
      <c r="KGF378" s="190"/>
      <c r="KGG378" s="190"/>
      <c r="KGH378" s="190"/>
      <c r="KGI378" s="190"/>
      <c r="KGJ378" s="190"/>
      <c r="KGK378" s="190"/>
      <c r="KGL378" s="190"/>
      <c r="KGM378" s="190"/>
      <c r="KGN378" s="190"/>
      <c r="KGO378" s="190"/>
      <c r="KGP378" s="190"/>
      <c r="KGQ378" s="190"/>
      <c r="KGR378" s="190"/>
      <c r="KGS378" s="190"/>
      <c r="KGT378" s="190"/>
      <c r="KGU378" s="190"/>
      <c r="KGV378" s="190"/>
      <c r="KGW378" s="190"/>
      <c r="KGX378" s="190"/>
      <c r="KGY378" s="190"/>
      <c r="KGZ378" s="190"/>
      <c r="KHA378" s="190"/>
      <c r="KHB378" s="190"/>
      <c r="KHC378" s="190"/>
      <c r="KHD378" s="190"/>
      <c r="KHE378" s="190"/>
      <c r="KHF378" s="190"/>
      <c r="KHG378" s="190"/>
      <c r="KHH378" s="190"/>
      <c r="KHI378" s="190"/>
      <c r="KHJ378" s="190"/>
      <c r="KHK378" s="190"/>
      <c r="KHL378" s="190"/>
      <c r="KHM378" s="190"/>
      <c r="KHN378" s="190"/>
      <c r="KHO378" s="190"/>
      <c r="KHP378" s="190"/>
      <c r="KHQ378" s="190"/>
      <c r="KHR378" s="190"/>
      <c r="KHS378" s="190"/>
      <c r="KHT378" s="190"/>
      <c r="KHU378" s="190"/>
      <c r="KHV378" s="190"/>
      <c r="KHW378" s="190"/>
      <c r="KHX378" s="190"/>
      <c r="KHY378" s="190"/>
      <c r="KHZ378" s="190"/>
      <c r="KIA378" s="190"/>
      <c r="KIB378" s="190"/>
      <c r="KIC378" s="190"/>
      <c r="KID378" s="190"/>
      <c r="KIE378" s="190"/>
      <c r="KIF378" s="190"/>
      <c r="KIG378" s="190"/>
      <c r="KIH378" s="190"/>
      <c r="KII378" s="190"/>
      <c r="KIJ378" s="190"/>
      <c r="KIK378" s="190"/>
      <c r="KIL378" s="190"/>
      <c r="KIM378" s="190"/>
      <c r="KIN378" s="190"/>
      <c r="KIO378" s="190"/>
      <c r="KIP378" s="190"/>
      <c r="KIQ378" s="190"/>
      <c r="KIR378" s="190"/>
      <c r="KIS378" s="190"/>
      <c r="KIT378" s="190"/>
      <c r="KIU378" s="190"/>
      <c r="KIV378" s="190"/>
      <c r="KIW378" s="190"/>
      <c r="KIX378" s="190"/>
      <c r="KIY378" s="190"/>
      <c r="KIZ378" s="190"/>
      <c r="KJA378" s="190"/>
      <c r="KJB378" s="190"/>
      <c r="KJC378" s="190"/>
      <c r="KJD378" s="190"/>
      <c r="KJE378" s="190"/>
      <c r="KJF378" s="190"/>
      <c r="KJG378" s="190"/>
      <c r="KJH378" s="190"/>
      <c r="KJI378" s="190"/>
      <c r="KJJ378" s="190"/>
      <c r="KJK378" s="190"/>
      <c r="KJL378" s="190"/>
      <c r="KJM378" s="190"/>
      <c r="KJN378" s="190"/>
      <c r="KJO378" s="190"/>
      <c r="KJP378" s="190"/>
      <c r="KJQ378" s="190"/>
      <c r="KJR378" s="190"/>
      <c r="KJS378" s="190"/>
      <c r="KJT378" s="190"/>
      <c r="KJU378" s="190"/>
      <c r="KJV378" s="190"/>
      <c r="KJW378" s="190"/>
      <c r="KJX378" s="190"/>
      <c r="KJY378" s="190"/>
      <c r="KJZ378" s="190"/>
      <c r="KKA378" s="190"/>
      <c r="KKB378" s="190"/>
      <c r="KKC378" s="190"/>
      <c r="KKD378" s="190"/>
      <c r="KKE378" s="190"/>
      <c r="KKF378" s="190"/>
      <c r="KKG378" s="190"/>
      <c r="KKH378" s="190"/>
      <c r="KKI378" s="190"/>
      <c r="KKJ378" s="190"/>
      <c r="KKK378" s="190"/>
      <c r="KKL378" s="190"/>
      <c r="KKM378" s="190"/>
      <c r="KKN378" s="190"/>
      <c r="KKO378" s="190"/>
      <c r="KKP378" s="190"/>
      <c r="KKQ378" s="190"/>
      <c r="KKR378" s="190"/>
      <c r="KKS378" s="190"/>
      <c r="KKT378" s="190"/>
      <c r="KKU378" s="190"/>
      <c r="KKV378" s="190"/>
      <c r="KKW378" s="190"/>
      <c r="KKX378" s="190"/>
      <c r="KKY378" s="190"/>
      <c r="KKZ378" s="190"/>
      <c r="KLA378" s="190"/>
      <c r="KLB378" s="190"/>
      <c r="KLC378" s="190"/>
      <c r="KLD378" s="190"/>
      <c r="KLE378" s="190"/>
      <c r="KLF378" s="190"/>
      <c r="KLG378" s="190"/>
      <c r="KLH378" s="190"/>
      <c r="KLI378" s="190"/>
      <c r="KLJ378" s="190"/>
      <c r="KLK378" s="190"/>
      <c r="KLL378" s="190"/>
      <c r="KLM378" s="190"/>
      <c r="KLN378" s="190"/>
      <c r="KLO378" s="190"/>
      <c r="KLP378" s="190"/>
      <c r="KLQ378" s="190"/>
      <c r="KLR378" s="190"/>
      <c r="KLS378" s="190"/>
      <c r="KLT378" s="190"/>
      <c r="KLU378" s="190"/>
      <c r="KLV378" s="190"/>
      <c r="KLW378" s="190"/>
      <c r="KLX378" s="190"/>
      <c r="KLY378" s="190"/>
      <c r="KLZ378" s="190"/>
      <c r="KMA378" s="190"/>
      <c r="KMB378" s="190"/>
      <c r="KMC378" s="190"/>
      <c r="KMD378" s="190"/>
      <c r="KME378" s="190"/>
      <c r="KMF378" s="190"/>
      <c r="KMG378" s="190"/>
      <c r="KMH378" s="190"/>
      <c r="KMI378" s="190"/>
      <c r="KMJ378" s="190"/>
      <c r="KMK378" s="190"/>
      <c r="KML378" s="190"/>
      <c r="KMM378" s="190"/>
      <c r="KMN378" s="190"/>
      <c r="KMO378" s="190"/>
      <c r="KMP378" s="190"/>
      <c r="KMQ378" s="190"/>
      <c r="KMR378" s="190"/>
      <c r="KMS378" s="190"/>
      <c r="KMT378" s="190"/>
      <c r="KMU378" s="190"/>
      <c r="KMV378" s="190"/>
      <c r="KMW378" s="190"/>
      <c r="KMX378" s="190"/>
      <c r="KMY378" s="190"/>
      <c r="KMZ378" s="190"/>
      <c r="KNA378" s="190"/>
      <c r="KNB378" s="190"/>
      <c r="KNC378" s="190"/>
      <c r="KND378" s="190"/>
      <c r="KNE378" s="190"/>
      <c r="KNF378" s="190"/>
      <c r="KNG378" s="190"/>
      <c r="KNH378" s="190"/>
      <c r="KNI378" s="190"/>
      <c r="KNJ378" s="190"/>
      <c r="KNK378" s="190"/>
      <c r="KNL378" s="190"/>
      <c r="KNM378" s="190"/>
      <c r="KNN378" s="190"/>
      <c r="KNO378" s="190"/>
      <c r="KNP378" s="190"/>
      <c r="KNQ378" s="190"/>
      <c r="KNR378" s="190"/>
      <c r="KNS378" s="190"/>
      <c r="KNT378" s="190"/>
      <c r="KNU378" s="190"/>
      <c r="KNV378" s="190"/>
      <c r="KNW378" s="190"/>
      <c r="KNX378" s="190"/>
      <c r="KNY378" s="190"/>
      <c r="KNZ378" s="190"/>
      <c r="KOA378" s="190"/>
      <c r="KOB378" s="190"/>
      <c r="KOC378" s="190"/>
      <c r="KOD378" s="190"/>
      <c r="KOE378" s="190"/>
      <c r="KOF378" s="190"/>
      <c r="KOG378" s="190"/>
      <c r="KOH378" s="190"/>
      <c r="KOI378" s="190"/>
      <c r="KOJ378" s="190"/>
      <c r="KOK378" s="190"/>
      <c r="KOL378" s="190"/>
      <c r="KOM378" s="190"/>
      <c r="KON378" s="190"/>
      <c r="KOO378" s="190"/>
      <c r="KOP378" s="190"/>
      <c r="KOQ378" s="190"/>
      <c r="KOR378" s="190"/>
      <c r="KOS378" s="190"/>
      <c r="KOT378" s="190"/>
      <c r="KOU378" s="190"/>
      <c r="KOV378" s="190"/>
      <c r="KOW378" s="190"/>
      <c r="KOX378" s="190"/>
      <c r="KOY378" s="190"/>
      <c r="KOZ378" s="190"/>
      <c r="KPA378" s="190"/>
      <c r="KPB378" s="190"/>
      <c r="KPC378" s="190"/>
      <c r="KPD378" s="190"/>
      <c r="KPE378" s="190"/>
      <c r="KPF378" s="190"/>
      <c r="KPG378" s="190"/>
      <c r="KPH378" s="190"/>
      <c r="KPI378" s="190"/>
      <c r="KPJ378" s="190"/>
      <c r="KPK378" s="190"/>
      <c r="KPL378" s="190"/>
      <c r="KPM378" s="190"/>
      <c r="KPN378" s="190"/>
      <c r="KPO378" s="190"/>
      <c r="KPP378" s="190"/>
      <c r="KPQ378" s="190"/>
      <c r="KPR378" s="190"/>
      <c r="KPS378" s="190"/>
      <c r="KPT378" s="190"/>
      <c r="KPU378" s="190"/>
      <c r="KPV378" s="190"/>
      <c r="KPW378" s="190"/>
      <c r="KPX378" s="190"/>
      <c r="KPY378" s="190"/>
      <c r="KPZ378" s="190"/>
      <c r="KQA378" s="190"/>
      <c r="KQB378" s="190"/>
      <c r="KQC378" s="190"/>
      <c r="KQD378" s="190"/>
      <c r="KQE378" s="190"/>
      <c r="KQF378" s="190"/>
      <c r="KQG378" s="190"/>
      <c r="KQH378" s="190"/>
      <c r="KQI378" s="190"/>
      <c r="KQJ378" s="190"/>
      <c r="KQK378" s="190"/>
      <c r="KQL378" s="190"/>
      <c r="KQM378" s="190"/>
      <c r="KQN378" s="190"/>
      <c r="KQO378" s="190"/>
      <c r="KQP378" s="190"/>
      <c r="KQQ378" s="190"/>
      <c r="KQR378" s="190"/>
      <c r="KQS378" s="190"/>
      <c r="KQT378" s="190"/>
      <c r="KQU378" s="190"/>
      <c r="KQV378" s="190"/>
      <c r="KQW378" s="190"/>
      <c r="KQX378" s="190"/>
      <c r="KQY378" s="190"/>
      <c r="KQZ378" s="190"/>
      <c r="KRA378" s="190"/>
      <c r="KRB378" s="190"/>
      <c r="KRC378" s="190"/>
      <c r="KRD378" s="190"/>
      <c r="KRE378" s="190"/>
      <c r="KRF378" s="190"/>
      <c r="KRG378" s="190"/>
      <c r="KRH378" s="190"/>
      <c r="KRI378" s="190"/>
      <c r="KRJ378" s="190"/>
      <c r="KRK378" s="190"/>
      <c r="KRL378" s="190"/>
      <c r="KRM378" s="190"/>
      <c r="KRN378" s="190"/>
      <c r="KRO378" s="190"/>
      <c r="KRP378" s="190"/>
      <c r="KRQ378" s="190"/>
      <c r="KRR378" s="190"/>
      <c r="KRS378" s="190"/>
      <c r="KRT378" s="190"/>
      <c r="KRU378" s="190"/>
      <c r="KRV378" s="190"/>
      <c r="KRW378" s="190"/>
      <c r="KRX378" s="190"/>
      <c r="KRY378" s="190"/>
      <c r="KRZ378" s="190"/>
      <c r="KSA378" s="190"/>
      <c r="KSB378" s="190"/>
      <c r="KSC378" s="190"/>
      <c r="KSD378" s="190"/>
      <c r="KSE378" s="190"/>
      <c r="KSF378" s="190"/>
      <c r="KSG378" s="190"/>
      <c r="KSH378" s="190"/>
      <c r="KSI378" s="190"/>
      <c r="KSJ378" s="190"/>
      <c r="KSK378" s="190"/>
      <c r="KSL378" s="190"/>
      <c r="KSM378" s="190"/>
      <c r="KSN378" s="190"/>
      <c r="KSO378" s="190"/>
      <c r="KSP378" s="190"/>
      <c r="KSQ378" s="190"/>
      <c r="KSR378" s="190"/>
      <c r="KSS378" s="190"/>
      <c r="KST378" s="190"/>
      <c r="KSU378" s="190"/>
      <c r="KSV378" s="190"/>
      <c r="KSW378" s="190"/>
      <c r="KSX378" s="190"/>
      <c r="KSY378" s="190"/>
      <c r="KSZ378" s="190"/>
      <c r="KTA378" s="190"/>
      <c r="KTB378" s="190"/>
      <c r="KTC378" s="190"/>
      <c r="KTD378" s="190"/>
      <c r="KTE378" s="190"/>
      <c r="KTF378" s="190"/>
      <c r="KTG378" s="190"/>
      <c r="KTH378" s="190"/>
      <c r="KTI378" s="190"/>
      <c r="KTJ378" s="190"/>
      <c r="KTK378" s="190"/>
      <c r="KTL378" s="190"/>
      <c r="KTM378" s="190"/>
      <c r="KTN378" s="190"/>
      <c r="KTO378" s="190"/>
      <c r="KTP378" s="190"/>
      <c r="KTQ378" s="190"/>
      <c r="KTR378" s="190"/>
      <c r="KTS378" s="190"/>
      <c r="KTT378" s="190"/>
      <c r="KTU378" s="190"/>
      <c r="KTV378" s="190"/>
      <c r="KTW378" s="190"/>
      <c r="KTX378" s="190"/>
      <c r="KTY378" s="190"/>
      <c r="KTZ378" s="190"/>
      <c r="KUA378" s="190"/>
      <c r="KUB378" s="190"/>
      <c r="KUC378" s="190"/>
      <c r="KUD378" s="190"/>
      <c r="KUE378" s="190"/>
      <c r="KUF378" s="190"/>
      <c r="KUG378" s="190"/>
      <c r="KUH378" s="190"/>
      <c r="KUI378" s="190"/>
      <c r="KUJ378" s="190"/>
      <c r="KUK378" s="190"/>
      <c r="KUL378" s="190"/>
      <c r="KUM378" s="190"/>
      <c r="KUN378" s="190"/>
      <c r="KUO378" s="190"/>
      <c r="KUP378" s="190"/>
      <c r="KUQ378" s="190"/>
      <c r="KUR378" s="190"/>
      <c r="KUS378" s="190"/>
      <c r="KUT378" s="190"/>
      <c r="KUU378" s="190"/>
      <c r="KUV378" s="190"/>
      <c r="KUW378" s="190"/>
      <c r="KUX378" s="190"/>
      <c r="KUY378" s="190"/>
      <c r="KUZ378" s="190"/>
      <c r="KVA378" s="190"/>
      <c r="KVB378" s="190"/>
      <c r="KVC378" s="190"/>
      <c r="KVD378" s="190"/>
      <c r="KVE378" s="190"/>
      <c r="KVF378" s="190"/>
      <c r="KVG378" s="190"/>
      <c r="KVH378" s="190"/>
      <c r="KVI378" s="190"/>
      <c r="KVJ378" s="190"/>
      <c r="KVK378" s="190"/>
      <c r="KVL378" s="190"/>
      <c r="KVM378" s="190"/>
      <c r="KVN378" s="190"/>
      <c r="KVO378" s="190"/>
      <c r="KVP378" s="190"/>
      <c r="KVQ378" s="190"/>
      <c r="KVR378" s="190"/>
      <c r="KVS378" s="190"/>
      <c r="KVT378" s="190"/>
      <c r="KVU378" s="190"/>
      <c r="KVV378" s="190"/>
      <c r="KVW378" s="190"/>
      <c r="KVX378" s="190"/>
      <c r="KVY378" s="190"/>
      <c r="KVZ378" s="190"/>
      <c r="KWA378" s="190"/>
      <c r="KWB378" s="190"/>
      <c r="KWC378" s="190"/>
      <c r="KWD378" s="190"/>
      <c r="KWE378" s="190"/>
      <c r="KWF378" s="190"/>
      <c r="KWG378" s="190"/>
      <c r="KWH378" s="190"/>
      <c r="KWI378" s="190"/>
      <c r="KWJ378" s="190"/>
      <c r="KWK378" s="190"/>
      <c r="KWL378" s="190"/>
      <c r="KWM378" s="190"/>
      <c r="KWN378" s="190"/>
      <c r="KWO378" s="190"/>
      <c r="KWP378" s="190"/>
      <c r="KWQ378" s="190"/>
      <c r="KWR378" s="190"/>
      <c r="KWS378" s="190"/>
      <c r="KWT378" s="190"/>
      <c r="KWU378" s="190"/>
      <c r="KWV378" s="190"/>
      <c r="KWW378" s="190"/>
      <c r="KWX378" s="190"/>
      <c r="KWY378" s="190"/>
      <c r="KWZ378" s="190"/>
      <c r="KXA378" s="190"/>
      <c r="KXB378" s="190"/>
      <c r="KXC378" s="190"/>
      <c r="KXD378" s="190"/>
      <c r="KXE378" s="190"/>
      <c r="KXF378" s="190"/>
      <c r="KXG378" s="190"/>
      <c r="KXH378" s="190"/>
      <c r="KXI378" s="190"/>
      <c r="KXJ378" s="190"/>
      <c r="KXK378" s="190"/>
      <c r="KXL378" s="190"/>
      <c r="KXM378" s="190"/>
      <c r="KXN378" s="190"/>
      <c r="KXO378" s="190"/>
      <c r="KXP378" s="190"/>
      <c r="KXQ378" s="190"/>
      <c r="KXR378" s="190"/>
      <c r="KXS378" s="190"/>
      <c r="KXT378" s="190"/>
      <c r="KXU378" s="190"/>
      <c r="KXV378" s="190"/>
      <c r="KXW378" s="190"/>
      <c r="KXX378" s="190"/>
      <c r="KXY378" s="190"/>
      <c r="KXZ378" s="190"/>
      <c r="KYA378" s="190"/>
      <c r="KYB378" s="190"/>
      <c r="KYC378" s="190"/>
      <c r="KYD378" s="190"/>
      <c r="KYE378" s="190"/>
      <c r="KYF378" s="190"/>
      <c r="KYG378" s="190"/>
      <c r="KYH378" s="190"/>
      <c r="KYI378" s="190"/>
      <c r="KYJ378" s="190"/>
      <c r="KYK378" s="190"/>
      <c r="KYL378" s="190"/>
      <c r="KYM378" s="190"/>
      <c r="KYN378" s="190"/>
      <c r="KYO378" s="190"/>
      <c r="KYP378" s="190"/>
      <c r="KYQ378" s="190"/>
      <c r="KYR378" s="190"/>
      <c r="KYS378" s="190"/>
      <c r="KYT378" s="190"/>
      <c r="KYU378" s="190"/>
      <c r="KYV378" s="190"/>
      <c r="KYW378" s="190"/>
      <c r="KYX378" s="190"/>
      <c r="KYY378" s="190"/>
      <c r="KYZ378" s="190"/>
      <c r="KZA378" s="190"/>
      <c r="KZB378" s="190"/>
      <c r="KZC378" s="190"/>
      <c r="KZD378" s="190"/>
      <c r="KZE378" s="190"/>
      <c r="KZF378" s="190"/>
      <c r="KZG378" s="190"/>
      <c r="KZH378" s="190"/>
      <c r="KZI378" s="190"/>
      <c r="KZJ378" s="190"/>
      <c r="KZK378" s="190"/>
      <c r="KZL378" s="190"/>
      <c r="KZM378" s="190"/>
      <c r="KZN378" s="190"/>
      <c r="KZO378" s="190"/>
      <c r="KZP378" s="190"/>
      <c r="KZQ378" s="190"/>
      <c r="KZR378" s="190"/>
      <c r="KZS378" s="190"/>
      <c r="KZT378" s="190"/>
      <c r="KZU378" s="190"/>
      <c r="KZV378" s="190"/>
      <c r="KZW378" s="190"/>
      <c r="KZX378" s="190"/>
      <c r="KZY378" s="190"/>
      <c r="KZZ378" s="190"/>
      <c r="LAA378" s="190"/>
      <c r="LAB378" s="190"/>
      <c r="LAC378" s="190"/>
      <c r="LAD378" s="190"/>
      <c r="LAE378" s="190"/>
      <c r="LAF378" s="190"/>
      <c r="LAG378" s="190"/>
      <c r="LAH378" s="190"/>
      <c r="LAI378" s="190"/>
      <c r="LAJ378" s="190"/>
      <c r="LAK378" s="190"/>
      <c r="LAL378" s="190"/>
      <c r="LAM378" s="190"/>
      <c r="LAN378" s="190"/>
      <c r="LAO378" s="190"/>
      <c r="LAP378" s="190"/>
      <c r="LAQ378" s="190"/>
      <c r="LAR378" s="190"/>
      <c r="LAS378" s="190"/>
      <c r="LAT378" s="190"/>
      <c r="LAU378" s="190"/>
      <c r="LAV378" s="190"/>
      <c r="LAW378" s="190"/>
      <c r="LAX378" s="190"/>
      <c r="LAY378" s="190"/>
      <c r="LAZ378" s="190"/>
      <c r="LBA378" s="190"/>
      <c r="LBB378" s="190"/>
      <c r="LBC378" s="190"/>
      <c r="LBD378" s="190"/>
      <c r="LBE378" s="190"/>
      <c r="LBF378" s="190"/>
      <c r="LBG378" s="190"/>
      <c r="LBH378" s="190"/>
      <c r="LBI378" s="190"/>
      <c r="LBJ378" s="190"/>
      <c r="LBK378" s="190"/>
      <c r="LBL378" s="190"/>
      <c r="LBM378" s="190"/>
      <c r="LBN378" s="190"/>
      <c r="LBO378" s="190"/>
      <c r="LBP378" s="190"/>
      <c r="LBQ378" s="190"/>
      <c r="LBR378" s="190"/>
      <c r="LBS378" s="190"/>
      <c r="LBT378" s="190"/>
      <c r="LBU378" s="190"/>
      <c r="LBV378" s="190"/>
      <c r="LBW378" s="190"/>
      <c r="LBX378" s="190"/>
      <c r="LBY378" s="190"/>
      <c r="LBZ378" s="190"/>
      <c r="LCA378" s="190"/>
      <c r="LCB378" s="190"/>
      <c r="LCC378" s="190"/>
      <c r="LCD378" s="190"/>
      <c r="LCE378" s="190"/>
      <c r="LCF378" s="190"/>
      <c r="LCG378" s="190"/>
      <c r="LCH378" s="190"/>
      <c r="LCI378" s="190"/>
      <c r="LCJ378" s="190"/>
      <c r="LCK378" s="190"/>
      <c r="LCL378" s="190"/>
      <c r="LCM378" s="190"/>
      <c r="LCN378" s="190"/>
      <c r="LCO378" s="190"/>
      <c r="LCP378" s="190"/>
      <c r="LCQ378" s="190"/>
      <c r="LCR378" s="190"/>
      <c r="LCS378" s="190"/>
      <c r="LCT378" s="190"/>
      <c r="LCU378" s="190"/>
      <c r="LCV378" s="190"/>
      <c r="LCW378" s="190"/>
      <c r="LCX378" s="190"/>
      <c r="LCY378" s="190"/>
      <c r="LCZ378" s="190"/>
      <c r="LDA378" s="190"/>
      <c r="LDB378" s="190"/>
      <c r="LDC378" s="190"/>
      <c r="LDD378" s="190"/>
      <c r="LDE378" s="190"/>
      <c r="LDF378" s="190"/>
      <c r="LDG378" s="190"/>
      <c r="LDH378" s="190"/>
      <c r="LDI378" s="190"/>
      <c r="LDJ378" s="190"/>
      <c r="LDK378" s="190"/>
      <c r="LDL378" s="190"/>
      <c r="LDM378" s="190"/>
      <c r="LDN378" s="190"/>
      <c r="LDO378" s="190"/>
      <c r="LDP378" s="190"/>
      <c r="LDQ378" s="190"/>
      <c r="LDR378" s="190"/>
      <c r="LDS378" s="190"/>
      <c r="LDT378" s="190"/>
      <c r="LDU378" s="190"/>
      <c r="LDV378" s="190"/>
      <c r="LDW378" s="190"/>
      <c r="LDX378" s="190"/>
      <c r="LDY378" s="190"/>
      <c r="LDZ378" s="190"/>
      <c r="LEA378" s="190"/>
      <c r="LEB378" s="190"/>
      <c r="LEC378" s="190"/>
      <c r="LED378" s="190"/>
      <c r="LEE378" s="190"/>
      <c r="LEF378" s="190"/>
      <c r="LEG378" s="190"/>
      <c r="LEH378" s="190"/>
      <c r="LEI378" s="190"/>
      <c r="LEJ378" s="190"/>
      <c r="LEK378" s="190"/>
      <c r="LEL378" s="190"/>
      <c r="LEM378" s="190"/>
      <c r="LEN378" s="190"/>
      <c r="LEO378" s="190"/>
      <c r="LEP378" s="190"/>
      <c r="LEQ378" s="190"/>
      <c r="LER378" s="190"/>
      <c r="LES378" s="190"/>
      <c r="LET378" s="190"/>
      <c r="LEU378" s="190"/>
      <c r="LEV378" s="190"/>
      <c r="LEW378" s="190"/>
      <c r="LEX378" s="190"/>
      <c r="LEY378" s="190"/>
      <c r="LEZ378" s="190"/>
      <c r="LFA378" s="190"/>
      <c r="LFB378" s="190"/>
      <c r="LFC378" s="190"/>
      <c r="LFD378" s="190"/>
      <c r="LFE378" s="190"/>
      <c r="LFF378" s="190"/>
      <c r="LFG378" s="190"/>
      <c r="LFH378" s="190"/>
      <c r="LFI378" s="190"/>
      <c r="LFJ378" s="190"/>
      <c r="LFK378" s="190"/>
      <c r="LFL378" s="190"/>
      <c r="LFM378" s="190"/>
      <c r="LFN378" s="190"/>
      <c r="LFO378" s="190"/>
      <c r="LFP378" s="190"/>
      <c r="LFQ378" s="190"/>
      <c r="LFR378" s="190"/>
      <c r="LFS378" s="190"/>
      <c r="LFT378" s="190"/>
      <c r="LFU378" s="190"/>
      <c r="LFV378" s="190"/>
      <c r="LFW378" s="190"/>
      <c r="LFX378" s="190"/>
      <c r="LFY378" s="190"/>
      <c r="LFZ378" s="190"/>
      <c r="LGA378" s="190"/>
      <c r="LGB378" s="190"/>
      <c r="LGC378" s="190"/>
      <c r="LGD378" s="190"/>
      <c r="LGE378" s="190"/>
      <c r="LGF378" s="190"/>
      <c r="LGG378" s="190"/>
      <c r="LGH378" s="190"/>
      <c r="LGI378" s="190"/>
      <c r="LGJ378" s="190"/>
      <c r="LGK378" s="190"/>
      <c r="LGL378" s="190"/>
      <c r="LGM378" s="190"/>
      <c r="LGN378" s="190"/>
      <c r="LGO378" s="190"/>
      <c r="LGP378" s="190"/>
      <c r="LGQ378" s="190"/>
      <c r="LGR378" s="190"/>
      <c r="LGS378" s="190"/>
      <c r="LGT378" s="190"/>
      <c r="LGU378" s="190"/>
      <c r="LGV378" s="190"/>
      <c r="LGW378" s="190"/>
      <c r="LGX378" s="190"/>
      <c r="LGY378" s="190"/>
      <c r="LGZ378" s="190"/>
      <c r="LHA378" s="190"/>
      <c r="LHB378" s="190"/>
      <c r="LHC378" s="190"/>
      <c r="LHD378" s="190"/>
      <c r="LHE378" s="190"/>
      <c r="LHF378" s="190"/>
      <c r="LHG378" s="190"/>
      <c r="LHH378" s="190"/>
      <c r="LHI378" s="190"/>
      <c r="LHJ378" s="190"/>
      <c r="LHK378" s="190"/>
      <c r="LHL378" s="190"/>
      <c r="LHM378" s="190"/>
      <c r="LHN378" s="190"/>
      <c r="LHO378" s="190"/>
      <c r="LHP378" s="190"/>
      <c r="LHQ378" s="190"/>
      <c r="LHR378" s="190"/>
      <c r="LHS378" s="190"/>
      <c r="LHT378" s="190"/>
      <c r="LHU378" s="190"/>
      <c r="LHV378" s="190"/>
      <c r="LHW378" s="190"/>
      <c r="LHX378" s="190"/>
      <c r="LHY378" s="190"/>
      <c r="LHZ378" s="190"/>
      <c r="LIA378" s="190"/>
      <c r="LIB378" s="190"/>
      <c r="LIC378" s="190"/>
      <c r="LID378" s="190"/>
      <c r="LIE378" s="190"/>
      <c r="LIF378" s="190"/>
      <c r="LIG378" s="190"/>
      <c r="LIH378" s="190"/>
      <c r="LII378" s="190"/>
      <c r="LIJ378" s="190"/>
      <c r="LIK378" s="190"/>
      <c r="LIL378" s="190"/>
      <c r="LIM378" s="190"/>
      <c r="LIN378" s="190"/>
      <c r="LIO378" s="190"/>
      <c r="LIP378" s="190"/>
      <c r="LIQ378" s="190"/>
      <c r="LIR378" s="190"/>
      <c r="LIS378" s="190"/>
      <c r="LIT378" s="190"/>
      <c r="LIU378" s="190"/>
      <c r="LIV378" s="190"/>
      <c r="LIW378" s="190"/>
      <c r="LIX378" s="190"/>
      <c r="LIY378" s="190"/>
      <c r="LIZ378" s="190"/>
      <c r="LJA378" s="190"/>
      <c r="LJB378" s="190"/>
      <c r="LJC378" s="190"/>
      <c r="LJD378" s="190"/>
      <c r="LJE378" s="190"/>
      <c r="LJF378" s="190"/>
      <c r="LJG378" s="190"/>
      <c r="LJH378" s="190"/>
      <c r="LJI378" s="190"/>
      <c r="LJJ378" s="190"/>
      <c r="LJK378" s="190"/>
      <c r="LJL378" s="190"/>
      <c r="LJM378" s="190"/>
      <c r="LJN378" s="190"/>
      <c r="LJO378" s="190"/>
      <c r="LJP378" s="190"/>
      <c r="LJQ378" s="190"/>
      <c r="LJR378" s="190"/>
      <c r="LJS378" s="190"/>
      <c r="LJT378" s="190"/>
      <c r="LJU378" s="190"/>
      <c r="LJV378" s="190"/>
      <c r="LJW378" s="190"/>
      <c r="LJX378" s="190"/>
      <c r="LJY378" s="190"/>
      <c r="LJZ378" s="190"/>
      <c r="LKA378" s="190"/>
      <c r="LKB378" s="190"/>
      <c r="LKC378" s="190"/>
      <c r="LKD378" s="190"/>
      <c r="LKE378" s="190"/>
      <c r="LKF378" s="190"/>
      <c r="LKG378" s="190"/>
      <c r="LKH378" s="190"/>
      <c r="LKI378" s="190"/>
      <c r="LKJ378" s="190"/>
      <c r="LKK378" s="190"/>
      <c r="LKL378" s="190"/>
      <c r="LKM378" s="190"/>
      <c r="LKN378" s="190"/>
      <c r="LKO378" s="190"/>
      <c r="LKP378" s="190"/>
      <c r="LKQ378" s="190"/>
      <c r="LKR378" s="190"/>
      <c r="LKS378" s="190"/>
      <c r="LKT378" s="190"/>
      <c r="LKU378" s="190"/>
      <c r="LKV378" s="190"/>
      <c r="LKW378" s="190"/>
      <c r="LKX378" s="190"/>
      <c r="LKY378" s="190"/>
      <c r="LKZ378" s="190"/>
      <c r="LLA378" s="190"/>
      <c r="LLB378" s="190"/>
      <c r="LLC378" s="190"/>
      <c r="LLD378" s="190"/>
      <c r="LLE378" s="190"/>
      <c r="LLF378" s="190"/>
      <c r="LLG378" s="190"/>
      <c r="LLH378" s="190"/>
      <c r="LLI378" s="190"/>
      <c r="LLJ378" s="190"/>
      <c r="LLK378" s="190"/>
      <c r="LLL378" s="190"/>
      <c r="LLM378" s="190"/>
      <c r="LLN378" s="190"/>
      <c r="LLO378" s="190"/>
      <c r="LLP378" s="190"/>
      <c r="LLQ378" s="190"/>
      <c r="LLR378" s="190"/>
      <c r="LLS378" s="190"/>
      <c r="LLT378" s="190"/>
      <c r="LLU378" s="190"/>
      <c r="LLV378" s="190"/>
      <c r="LLW378" s="190"/>
      <c r="LLX378" s="190"/>
      <c r="LLY378" s="190"/>
      <c r="LLZ378" s="190"/>
      <c r="LMA378" s="190"/>
      <c r="LMB378" s="190"/>
      <c r="LMC378" s="190"/>
      <c r="LMD378" s="190"/>
      <c r="LME378" s="190"/>
      <c r="LMF378" s="190"/>
      <c r="LMG378" s="190"/>
      <c r="LMH378" s="190"/>
      <c r="LMI378" s="190"/>
      <c r="LMJ378" s="190"/>
      <c r="LMK378" s="190"/>
      <c r="LML378" s="190"/>
      <c r="LMM378" s="190"/>
      <c r="LMN378" s="190"/>
      <c r="LMO378" s="190"/>
      <c r="LMP378" s="190"/>
      <c r="LMQ378" s="190"/>
      <c r="LMR378" s="190"/>
      <c r="LMS378" s="190"/>
      <c r="LMT378" s="190"/>
      <c r="LMU378" s="190"/>
      <c r="LMV378" s="190"/>
      <c r="LMW378" s="190"/>
      <c r="LMX378" s="190"/>
      <c r="LMY378" s="190"/>
      <c r="LMZ378" s="190"/>
      <c r="LNA378" s="190"/>
      <c r="LNB378" s="190"/>
      <c r="LNC378" s="190"/>
      <c r="LND378" s="190"/>
      <c r="LNE378" s="190"/>
      <c r="LNF378" s="190"/>
      <c r="LNG378" s="190"/>
      <c r="LNH378" s="190"/>
      <c r="LNI378" s="190"/>
      <c r="LNJ378" s="190"/>
      <c r="LNK378" s="190"/>
      <c r="LNL378" s="190"/>
      <c r="LNM378" s="190"/>
      <c r="LNN378" s="190"/>
      <c r="LNO378" s="190"/>
      <c r="LNP378" s="190"/>
      <c r="LNQ378" s="190"/>
      <c r="LNR378" s="190"/>
      <c r="LNS378" s="190"/>
      <c r="LNT378" s="190"/>
      <c r="LNU378" s="190"/>
      <c r="LNV378" s="190"/>
      <c r="LNW378" s="190"/>
      <c r="LNX378" s="190"/>
      <c r="LNY378" s="190"/>
      <c r="LNZ378" s="190"/>
      <c r="LOA378" s="190"/>
      <c r="LOB378" s="190"/>
      <c r="LOC378" s="190"/>
      <c r="LOD378" s="190"/>
      <c r="LOE378" s="190"/>
      <c r="LOF378" s="190"/>
      <c r="LOG378" s="190"/>
      <c r="LOH378" s="190"/>
      <c r="LOI378" s="190"/>
      <c r="LOJ378" s="190"/>
      <c r="LOK378" s="190"/>
      <c r="LOL378" s="190"/>
      <c r="LOM378" s="190"/>
      <c r="LON378" s="190"/>
      <c r="LOO378" s="190"/>
      <c r="LOP378" s="190"/>
      <c r="LOQ378" s="190"/>
      <c r="LOR378" s="190"/>
      <c r="LOS378" s="190"/>
      <c r="LOT378" s="190"/>
      <c r="LOU378" s="190"/>
      <c r="LOV378" s="190"/>
      <c r="LOW378" s="190"/>
      <c r="LOX378" s="190"/>
      <c r="LOY378" s="190"/>
      <c r="LOZ378" s="190"/>
      <c r="LPA378" s="190"/>
      <c r="LPB378" s="190"/>
      <c r="LPC378" s="190"/>
      <c r="LPD378" s="190"/>
      <c r="LPE378" s="190"/>
      <c r="LPF378" s="190"/>
      <c r="LPG378" s="190"/>
      <c r="LPH378" s="190"/>
      <c r="LPI378" s="190"/>
      <c r="LPJ378" s="190"/>
      <c r="LPK378" s="190"/>
      <c r="LPL378" s="190"/>
      <c r="LPM378" s="190"/>
      <c r="LPN378" s="190"/>
      <c r="LPO378" s="190"/>
      <c r="LPP378" s="190"/>
      <c r="LPQ378" s="190"/>
      <c r="LPR378" s="190"/>
      <c r="LPS378" s="190"/>
      <c r="LPT378" s="190"/>
      <c r="LPU378" s="190"/>
      <c r="LPV378" s="190"/>
      <c r="LPW378" s="190"/>
      <c r="LPX378" s="190"/>
      <c r="LPY378" s="190"/>
      <c r="LPZ378" s="190"/>
      <c r="LQA378" s="190"/>
      <c r="LQB378" s="190"/>
      <c r="LQC378" s="190"/>
      <c r="LQD378" s="190"/>
      <c r="LQE378" s="190"/>
      <c r="LQF378" s="190"/>
      <c r="LQG378" s="190"/>
      <c r="LQH378" s="190"/>
      <c r="LQI378" s="190"/>
      <c r="LQJ378" s="190"/>
      <c r="LQK378" s="190"/>
      <c r="LQL378" s="190"/>
      <c r="LQM378" s="190"/>
      <c r="LQN378" s="190"/>
      <c r="LQO378" s="190"/>
      <c r="LQP378" s="190"/>
      <c r="LQQ378" s="190"/>
      <c r="LQR378" s="190"/>
      <c r="LQS378" s="190"/>
      <c r="LQT378" s="190"/>
      <c r="LQU378" s="190"/>
      <c r="LQV378" s="190"/>
      <c r="LQW378" s="190"/>
      <c r="LQX378" s="190"/>
      <c r="LQY378" s="190"/>
      <c r="LQZ378" s="190"/>
      <c r="LRA378" s="190"/>
      <c r="LRB378" s="190"/>
      <c r="LRC378" s="190"/>
      <c r="LRD378" s="190"/>
      <c r="LRE378" s="190"/>
      <c r="LRF378" s="190"/>
      <c r="LRG378" s="190"/>
      <c r="LRH378" s="190"/>
      <c r="LRI378" s="190"/>
      <c r="LRJ378" s="190"/>
      <c r="LRK378" s="190"/>
      <c r="LRL378" s="190"/>
      <c r="LRM378" s="190"/>
      <c r="LRN378" s="190"/>
      <c r="LRO378" s="190"/>
      <c r="LRP378" s="190"/>
      <c r="LRQ378" s="190"/>
      <c r="LRR378" s="190"/>
      <c r="LRS378" s="190"/>
      <c r="LRT378" s="190"/>
      <c r="LRU378" s="190"/>
      <c r="LRV378" s="190"/>
      <c r="LRW378" s="190"/>
      <c r="LRX378" s="190"/>
      <c r="LRY378" s="190"/>
      <c r="LRZ378" s="190"/>
      <c r="LSA378" s="190"/>
      <c r="LSB378" s="190"/>
      <c r="LSC378" s="190"/>
      <c r="LSD378" s="190"/>
      <c r="LSE378" s="190"/>
      <c r="LSF378" s="190"/>
      <c r="LSG378" s="190"/>
      <c r="LSH378" s="190"/>
      <c r="LSI378" s="190"/>
      <c r="LSJ378" s="190"/>
      <c r="LSK378" s="190"/>
      <c r="LSL378" s="190"/>
      <c r="LSM378" s="190"/>
      <c r="LSN378" s="190"/>
      <c r="LSO378" s="190"/>
      <c r="LSP378" s="190"/>
      <c r="LSQ378" s="190"/>
      <c r="LSR378" s="190"/>
      <c r="LSS378" s="190"/>
      <c r="LST378" s="190"/>
      <c r="LSU378" s="190"/>
      <c r="LSV378" s="190"/>
      <c r="LSW378" s="190"/>
      <c r="LSX378" s="190"/>
      <c r="LSY378" s="190"/>
      <c r="LSZ378" s="190"/>
      <c r="LTA378" s="190"/>
      <c r="LTB378" s="190"/>
      <c r="LTC378" s="190"/>
      <c r="LTD378" s="190"/>
      <c r="LTE378" s="190"/>
      <c r="LTF378" s="190"/>
      <c r="LTG378" s="190"/>
      <c r="LTH378" s="190"/>
      <c r="LTI378" s="190"/>
      <c r="LTJ378" s="190"/>
      <c r="LTK378" s="190"/>
      <c r="LTL378" s="190"/>
      <c r="LTM378" s="190"/>
      <c r="LTN378" s="190"/>
      <c r="LTO378" s="190"/>
      <c r="LTP378" s="190"/>
      <c r="LTQ378" s="190"/>
      <c r="LTR378" s="190"/>
      <c r="LTS378" s="190"/>
      <c r="LTT378" s="190"/>
      <c r="LTU378" s="190"/>
      <c r="LTV378" s="190"/>
      <c r="LTW378" s="190"/>
      <c r="LTX378" s="190"/>
      <c r="LTY378" s="190"/>
      <c r="LTZ378" s="190"/>
      <c r="LUA378" s="190"/>
      <c r="LUB378" s="190"/>
      <c r="LUC378" s="190"/>
      <c r="LUD378" s="190"/>
      <c r="LUE378" s="190"/>
      <c r="LUF378" s="190"/>
      <c r="LUG378" s="190"/>
      <c r="LUH378" s="190"/>
      <c r="LUI378" s="190"/>
      <c r="LUJ378" s="190"/>
      <c r="LUK378" s="190"/>
      <c r="LUL378" s="190"/>
      <c r="LUM378" s="190"/>
      <c r="LUN378" s="190"/>
      <c r="LUO378" s="190"/>
      <c r="LUP378" s="190"/>
      <c r="LUQ378" s="190"/>
      <c r="LUR378" s="190"/>
      <c r="LUS378" s="190"/>
      <c r="LUT378" s="190"/>
      <c r="LUU378" s="190"/>
      <c r="LUV378" s="190"/>
      <c r="LUW378" s="190"/>
      <c r="LUX378" s="190"/>
      <c r="LUY378" s="190"/>
      <c r="LUZ378" s="190"/>
      <c r="LVA378" s="190"/>
      <c r="LVB378" s="190"/>
      <c r="LVC378" s="190"/>
      <c r="LVD378" s="190"/>
      <c r="LVE378" s="190"/>
      <c r="LVF378" s="190"/>
      <c r="LVG378" s="190"/>
      <c r="LVH378" s="190"/>
      <c r="LVI378" s="190"/>
      <c r="LVJ378" s="190"/>
      <c r="LVK378" s="190"/>
      <c r="LVL378" s="190"/>
      <c r="LVM378" s="190"/>
      <c r="LVN378" s="190"/>
      <c r="LVO378" s="190"/>
      <c r="LVP378" s="190"/>
      <c r="LVQ378" s="190"/>
      <c r="LVR378" s="190"/>
      <c r="LVS378" s="190"/>
      <c r="LVT378" s="190"/>
      <c r="LVU378" s="190"/>
      <c r="LVV378" s="190"/>
      <c r="LVW378" s="190"/>
      <c r="LVX378" s="190"/>
      <c r="LVY378" s="190"/>
      <c r="LVZ378" s="190"/>
      <c r="LWA378" s="190"/>
      <c r="LWB378" s="190"/>
      <c r="LWC378" s="190"/>
      <c r="LWD378" s="190"/>
      <c r="LWE378" s="190"/>
      <c r="LWF378" s="190"/>
      <c r="LWG378" s="190"/>
      <c r="LWH378" s="190"/>
      <c r="LWI378" s="190"/>
      <c r="LWJ378" s="190"/>
      <c r="LWK378" s="190"/>
      <c r="LWL378" s="190"/>
      <c r="LWM378" s="190"/>
      <c r="LWN378" s="190"/>
      <c r="LWO378" s="190"/>
      <c r="LWP378" s="190"/>
      <c r="LWQ378" s="190"/>
      <c r="LWR378" s="190"/>
      <c r="LWS378" s="190"/>
      <c r="LWT378" s="190"/>
      <c r="LWU378" s="190"/>
      <c r="LWV378" s="190"/>
      <c r="LWW378" s="190"/>
      <c r="LWX378" s="190"/>
      <c r="LWY378" s="190"/>
      <c r="LWZ378" s="190"/>
      <c r="LXA378" s="190"/>
      <c r="LXB378" s="190"/>
      <c r="LXC378" s="190"/>
      <c r="LXD378" s="190"/>
      <c r="LXE378" s="190"/>
      <c r="LXF378" s="190"/>
      <c r="LXG378" s="190"/>
      <c r="LXH378" s="190"/>
      <c r="LXI378" s="190"/>
      <c r="LXJ378" s="190"/>
      <c r="LXK378" s="190"/>
      <c r="LXL378" s="190"/>
      <c r="LXM378" s="190"/>
      <c r="LXN378" s="190"/>
      <c r="LXO378" s="190"/>
      <c r="LXP378" s="190"/>
      <c r="LXQ378" s="190"/>
      <c r="LXR378" s="190"/>
      <c r="LXS378" s="190"/>
      <c r="LXT378" s="190"/>
      <c r="LXU378" s="190"/>
      <c r="LXV378" s="190"/>
      <c r="LXW378" s="190"/>
      <c r="LXX378" s="190"/>
      <c r="LXY378" s="190"/>
      <c r="LXZ378" s="190"/>
      <c r="LYA378" s="190"/>
      <c r="LYB378" s="190"/>
      <c r="LYC378" s="190"/>
      <c r="LYD378" s="190"/>
      <c r="LYE378" s="190"/>
      <c r="LYF378" s="190"/>
      <c r="LYG378" s="190"/>
      <c r="LYH378" s="190"/>
      <c r="LYI378" s="190"/>
      <c r="LYJ378" s="190"/>
      <c r="LYK378" s="190"/>
      <c r="LYL378" s="190"/>
      <c r="LYM378" s="190"/>
      <c r="LYN378" s="190"/>
      <c r="LYO378" s="190"/>
      <c r="LYP378" s="190"/>
      <c r="LYQ378" s="190"/>
      <c r="LYR378" s="190"/>
      <c r="LYS378" s="190"/>
      <c r="LYT378" s="190"/>
      <c r="LYU378" s="190"/>
      <c r="LYV378" s="190"/>
      <c r="LYW378" s="190"/>
      <c r="LYX378" s="190"/>
      <c r="LYY378" s="190"/>
      <c r="LYZ378" s="190"/>
      <c r="LZA378" s="190"/>
      <c r="LZB378" s="190"/>
      <c r="LZC378" s="190"/>
      <c r="LZD378" s="190"/>
      <c r="LZE378" s="190"/>
      <c r="LZF378" s="190"/>
      <c r="LZG378" s="190"/>
      <c r="LZH378" s="190"/>
      <c r="LZI378" s="190"/>
      <c r="LZJ378" s="190"/>
      <c r="LZK378" s="190"/>
      <c r="LZL378" s="190"/>
      <c r="LZM378" s="190"/>
      <c r="LZN378" s="190"/>
      <c r="LZO378" s="190"/>
      <c r="LZP378" s="190"/>
      <c r="LZQ378" s="190"/>
      <c r="LZR378" s="190"/>
      <c r="LZS378" s="190"/>
      <c r="LZT378" s="190"/>
      <c r="LZU378" s="190"/>
      <c r="LZV378" s="190"/>
      <c r="LZW378" s="190"/>
      <c r="LZX378" s="190"/>
      <c r="LZY378" s="190"/>
      <c r="LZZ378" s="190"/>
      <c r="MAA378" s="190"/>
      <c r="MAB378" s="190"/>
      <c r="MAC378" s="190"/>
      <c r="MAD378" s="190"/>
      <c r="MAE378" s="190"/>
      <c r="MAF378" s="190"/>
      <c r="MAG378" s="190"/>
      <c r="MAH378" s="190"/>
      <c r="MAI378" s="190"/>
      <c r="MAJ378" s="190"/>
      <c r="MAK378" s="190"/>
      <c r="MAL378" s="190"/>
      <c r="MAM378" s="190"/>
      <c r="MAN378" s="190"/>
      <c r="MAO378" s="190"/>
      <c r="MAP378" s="190"/>
      <c r="MAQ378" s="190"/>
      <c r="MAR378" s="190"/>
      <c r="MAS378" s="190"/>
      <c r="MAT378" s="190"/>
      <c r="MAU378" s="190"/>
      <c r="MAV378" s="190"/>
      <c r="MAW378" s="190"/>
      <c r="MAX378" s="190"/>
      <c r="MAY378" s="190"/>
      <c r="MAZ378" s="190"/>
      <c r="MBA378" s="190"/>
      <c r="MBB378" s="190"/>
      <c r="MBC378" s="190"/>
      <c r="MBD378" s="190"/>
      <c r="MBE378" s="190"/>
      <c r="MBF378" s="190"/>
      <c r="MBG378" s="190"/>
      <c r="MBH378" s="190"/>
      <c r="MBI378" s="190"/>
      <c r="MBJ378" s="190"/>
      <c r="MBK378" s="190"/>
      <c r="MBL378" s="190"/>
      <c r="MBM378" s="190"/>
      <c r="MBN378" s="190"/>
      <c r="MBO378" s="190"/>
      <c r="MBP378" s="190"/>
      <c r="MBQ378" s="190"/>
      <c r="MBR378" s="190"/>
      <c r="MBS378" s="190"/>
      <c r="MBT378" s="190"/>
      <c r="MBU378" s="190"/>
      <c r="MBV378" s="190"/>
      <c r="MBW378" s="190"/>
      <c r="MBX378" s="190"/>
      <c r="MBY378" s="190"/>
      <c r="MBZ378" s="190"/>
      <c r="MCA378" s="190"/>
      <c r="MCB378" s="190"/>
      <c r="MCC378" s="190"/>
      <c r="MCD378" s="190"/>
      <c r="MCE378" s="190"/>
      <c r="MCF378" s="190"/>
      <c r="MCG378" s="190"/>
      <c r="MCH378" s="190"/>
      <c r="MCI378" s="190"/>
      <c r="MCJ378" s="190"/>
      <c r="MCK378" s="190"/>
      <c r="MCL378" s="190"/>
      <c r="MCM378" s="190"/>
      <c r="MCN378" s="190"/>
      <c r="MCO378" s="190"/>
      <c r="MCP378" s="190"/>
      <c r="MCQ378" s="190"/>
      <c r="MCR378" s="190"/>
      <c r="MCS378" s="190"/>
      <c r="MCT378" s="190"/>
      <c r="MCU378" s="190"/>
      <c r="MCV378" s="190"/>
      <c r="MCW378" s="190"/>
      <c r="MCX378" s="190"/>
      <c r="MCY378" s="190"/>
      <c r="MCZ378" s="190"/>
      <c r="MDA378" s="190"/>
      <c r="MDB378" s="190"/>
      <c r="MDC378" s="190"/>
      <c r="MDD378" s="190"/>
      <c r="MDE378" s="190"/>
      <c r="MDF378" s="190"/>
      <c r="MDG378" s="190"/>
      <c r="MDH378" s="190"/>
      <c r="MDI378" s="190"/>
      <c r="MDJ378" s="190"/>
      <c r="MDK378" s="190"/>
      <c r="MDL378" s="190"/>
      <c r="MDM378" s="190"/>
      <c r="MDN378" s="190"/>
      <c r="MDO378" s="190"/>
      <c r="MDP378" s="190"/>
      <c r="MDQ378" s="190"/>
      <c r="MDR378" s="190"/>
      <c r="MDS378" s="190"/>
      <c r="MDT378" s="190"/>
      <c r="MDU378" s="190"/>
      <c r="MDV378" s="190"/>
      <c r="MDW378" s="190"/>
      <c r="MDX378" s="190"/>
      <c r="MDY378" s="190"/>
      <c r="MDZ378" s="190"/>
      <c r="MEA378" s="190"/>
      <c r="MEB378" s="190"/>
      <c r="MEC378" s="190"/>
      <c r="MED378" s="190"/>
      <c r="MEE378" s="190"/>
      <c r="MEF378" s="190"/>
      <c r="MEG378" s="190"/>
      <c r="MEH378" s="190"/>
      <c r="MEI378" s="190"/>
      <c r="MEJ378" s="190"/>
      <c r="MEK378" s="190"/>
      <c r="MEL378" s="190"/>
      <c r="MEM378" s="190"/>
      <c r="MEN378" s="190"/>
      <c r="MEO378" s="190"/>
      <c r="MEP378" s="190"/>
      <c r="MEQ378" s="190"/>
      <c r="MER378" s="190"/>
      <c r="MES378" s="190"/>
      <c r="MET378" s="190"/>
      <c r="MEU378" s="190"/>
      <c r="MEV378" s="190"/>
      <c r="MEW378" s="190"/>
      <c r="MEX378" s="190"/>
      <c r="MEY378" s="190"/>
      <c r="MEZ378" s="190"/>
      <c r="MFA378" s="190"/>
      <c r="MFB378" s="190"/>
      <c r="MFC378" s="190"/>
      <c r="MFD378" s="190"/>
      <c r="MFE378" s="190"/>
      <c r="MFF378" s="190"/>
      <c r="MFG378" s="190"/>
      <c r="MFH378" s="190"/>
      <c r="MFI378" s="190"/>
      <c r="MFJ378" s="190"/>
      <c r="MFK378" s="190"/>
      <c r="MFL378" s="190"/>
      <c r="MFM378" s="190"/>
      <c r="MFN378" s="190"/>
      <c r="MFO378" s="190"/>
      <c r="MFP378" s="190"/>
      <c r="MFQ378" s="190"/>
      <c r="MFR378" s="190"/>
      <c r="MFS378" s="190"/>
      <c r="MFT378" s="190"/>
      <c r="MFU378" s="190"/>
      <c r="MFV378" s="190"/>
      <c r="MFW378" s="190"/>
      <c r="MFX378" s="190"/>
      <c r="MFY378" s="190"/>
      <c r="MFZ378" s="190"/>
      <c r="MGA378" s="190"/>
      <c r="MGB378" s="190"/>
      <c r="MGC378" s="190"/>
      <c r="MGD378" s="190"/>
      <c r="MGE378" s="190"/>
      <c r="MGF378" s="190"/>
      <c r="MGG378" s="190"/>
      <c r="MGH378" s="190"/>
      <c r="MGI378" s="190"/>
      <c r="MGJ378" s="190"/>
      <c r="MGK378" s="190"/>
      <c r="MGL378" s="190"/>
      <c r="MGM378" s="190"/>
      <c r="MGN378" s="190"/>
      <c r="MGO378" s="190"/>
      <c r="MGP378" s="190"/>
      <c r="MGQ378" s="190"/>
      <c r="MGR378" s="190"/>
      <c r="MGS378" s="190"/>
      <c r="MGT378" s="190"/>
      <c r="MGU378" s="190"/>
      <c r="MGV378" s="190"/>
      <c r="MGW378" s="190"/>
      <c r="MGX378" s="190"/>
      <c r="MGY378" s="190"/>
      <c r="MGZ378" s="190"/>
      <c r="MHA378" s="190"/>
      <c r="MHB378" s="190"/>
      <c r="MHC378" s="190"/>
      <c r="MHD378" s="190"/>
      <c r="MHE378" s="190"/>
      <c r="MHF378" s="190"/>
      <c r="MHG378" s="190"/>
      <c r="MHH378" s="190"/>
      <c r="MHI378" s="190"/>
      <c r="MHJ378" s="190"/>
      <c r="MHK378" s="190"/>
      <c r="MHL378" s="190"/>
      <c r="MHM378" s="190"/>
      <c r="MHN378" s="190"/>
      <c r="MHO378" s="190"/>
      <c r="MHP378" s="190"/>
      <c r="MHQ378" s="190"/>
      <c r="MHR378" s="190"/>
      <c r="MHS378" s="190"/>
      <c r="MHT378" s="190"/>
      <c r="MHU378" s="190"/>
      <c r="MHV378" s="190"/>
      <c r="MHW378" s="190"/>
      <c r="MHX378" s="190"/>
      <c r="MHY378" s="190"/>
      <c r="MHZ378" s="190"/>
      <c r="MIA378" s="190"/>
      <c r="MIB378" s="190"/>
      <c r="MIC378" s="190"/>
      <c r="MID378" s="190"/>
      <c r="MIE378" s="190"/>
      <c r="MIF378" s="190"/>
      <c r="MIG378" s="190"/>
      <c r="MIH378" s="190"/>
      <c r="MII378" s="190"/>
      <c r="MIJ378" s="190"/>
      <c r="MIK378" s="190"/>
      <c r="MIL378" s="190"/>
      <c r="MIM378" s="190"/>
      <c r="MIN378" s="190"/>
      <c r="MIO378" s="190"/>
      <c r="MIP378" s="190"/>
      <c r="MIQ378" s="190"/>
      <c r="MIR378" s="190"/>
      <c r="MIS378" s="190"/>
      <c r="MIT378" s="190"/>
      <c r="MIU378" s="190"/>
      <c r="MIV378" s="190"/>
      <c r="MIW378" s="190"/>
      <c r="MIX378" s="190"/>
      <c r="MIY378" s="190"/>
      <c r="MIZ378" s="190"/>
      <c r="MJA378" s="190"/>
      <c r="MJB378" s="190"/>
      <c r="MJC378" s="190"/>
      <c r="MJD378" s="190"/>
      <c r="MJE378" s="190"/>
      <c r="MJF378" s="190"/>
      <c r="MJG378" s="190"/>
      <c r="MJH378" s="190"/>
      <c r="MJI378" s="190"/>
      <c r="MJJ378" s="190"/>
      <c r="MJK378" s="190"/>
      <c r="MJL378" s="190"/>
      <c r="MJM378" s="190"/>
      <c r="MJN378" s="190"/>
      <c r="MJO378" s="190"/>
      <c r="MJP378" s="190"/>
      <c r="MJQ378" s="190"/>
      <c r="MJR378" s="190"/>
      <c r="MJS378" s="190"/>
      <c r="MJT378" s="190"/>
      <c r="MJU378" s="190"/>
      <c r="MJV378" s="190"/>
      <c r="MJW378" s="190"/>
      <c r="MJX378" s="190"/>
      <c r="MJY378" s="190"/>
      <c r="MJZ378" s="190"/>
      <c r="MKA378" s="190"/>
      <c r="MKB378" s="190"/>
      <c r="MKC378" s="190"/>
      <c r="MKD378" s="190"/>
      <c r="MKE378" s="190"/>
      <c r="MKF378" s="190"/>
      <c r="MKG378" s="190"/>
      <c r="MKH378" s="190"/>
      <c r="MKI378" s="190"/>
      <c r="MKJ378" s="190"/>
      <c r="MKK378" s="190"/>
      <c r="MKL378" s="190"/>
      <c r="MKM378" s="190"/>
      <c r="MKN378" s="190"/>
      <c r="MKO378" s="190"/>
      <c r="MKP378" s="190"/>
      <c r="MKQ378" s="190"/>
      <c r="MKR378" s="190"/>
      <c r="MKS378" s="190"/>
      <c r="MKT378" s="190"/>
      <c r="MKU378" s="190"/>
      <c r="MKV378" s="190"/>
      <c r="MKW378" s="190"/>
      <c r="MKX378" s="190"/>
      <c r="MKY378" s="190"/>
      <c r="MKZ378" s="190"/>
      <c r="MLA378" s="190"/>
      <c r="MLB378" s="190"/>
      <c r="MLC378" s="190"/>
      <c r="MLD378" s="190"/>
      <c r="MLE378" s="190"/>
      <c r="MLF378" s="190"/>
      <c r="MLG378" s="190"/>
      <c r="MLH378" s="190"/>
      <c r="MLI378" s="190"/>
      <c r="MLJ378" s="190"/>
      <c r="MLK378" s="190"/>
      <c r="MLL378" s="190"/>
      <c r="MLM378" s="190"/>
      <c r="MLN378" s="190"/>
      <c r="MLO378" s="190"/>
      <c r="MLP378" s="190"/>
      <c r="MLQ378" s="190"/>
      <c r="MLR378" s="190"/>
      <c r="MLS378" s="190"/>
      <c r="MLT378" s="190"/>
      <c r="MLU378" s="190"/>
      <c r="MLV378" s="190"/>
      <c r="MLW378" s="190"/>
      <c r="MLX378" s="190"/>
      <c r="MLY378" s="190"/>
      <c r="MLZ378" s="190"/>
      <c r="MMA378" s="190"/>
      <c r="MMB378" s="190"/>
      <c r="MMC378" s="190"/>
      <c r="MMD378" s="190"/>
      <c r="MME378" s="190"/>
      <c r="MMF378" s="190"/>
      <c r="MMG378" s="190"/>
      <c r="MMH378" s="190"/>
      <c r="MMI378" s="190"/>
      <c r="MMJ378" s="190"/>
      <c r="MMK378" s="190"/>
      <c r="MML378" s="190"/>
      <c r="MMM378" s="190"/>
      <c r="MMN378" s="190"/>
      <c r="MMO378" s="190"/>
      <c r="MMP378" s="190"/>
      <c r="MMQ378" s="190"/>
      <c r="MMR378" s="190"/>
      <c r="MMS378" s="190"/>
      <c r="MMT378" s="190"/>
      <c r="MMU378" s="190"/>
      <c r="MMV378" s="190"/>
      <c r="MMW378" s="190"/>
      <c r="MMX378" s="190"/>
      <c r="MMY378" s="190"/>
      <c r="MMZ378" s="190"/>
      <c r="MNA378" s="190"/>
      <c r="MNB378" s="190"/>
      <c r="MNC378" s="190"/>
      <c r="MND378" s="190"/>
      <c r="MNE378" s="190"/>
      <c r="MNF378" s="190"/>
      <c r="MNG378" s="190"/>
      <c r="MNH378" s="190"/>
      <c r="MNI378" s="190"/>
      <c r="MNJ378" s="190"/>
      <c r="MNK378" s="190"/>
      <c r="MNL378" s="190"/>
      <c r="MNM378" s="190"/>
      <c r="MNN378" s="190"/>
      <c r="MNO378" s="190"/>
      <c r="MNP378" s="190"/>
      <c r="MNQ378" s="190"/>
      <c r="MNR378" s="190"/>
      <c r="MNS378" s="190"/>
      <c r="MNT378" s="190"/>
      <c r="MNU378" s="190"/>
      <c r="MNV378" s="190"/>
      <c r="MNW378" s="190"/>
      <c r="MNX378" s="190"/>
      <c r="MNY378" s="190"/>
      <c r="MNZ378" s="190"/>
      <c r="MOA378" s="190"/>
      <c r="MOB378" s="190"/>
      <c r="MOC378" s="190"/>
      <c r="MOD378" s="190"/>
      <c r="MOE378" s="190"/>
      <c r="MOF378" s="190"/>
      <c r="MOG378" s="190"/>
      <c r="MOH378" s="190"/>
      <c r="MOI378" s="190"/>
      <c r="MOJ378" s="190"/>
      <c r="MOK378" s="190"/>
      <c r="MOL378" s="190"/>
      <c r="MOM378" s="190"/>
      <c r="MON378" s="190"/>
      <c r="MOO378" s="190"/>
      <c r="MOP378" s="190"/>
      <c r="MOQ378" s="190"/>
      <c r="MOR378" s="190"/>
      <c r="MOS378" s="190"/>
      <c r="MOT378" s="190"/>
      <c r="MOU378" s="190"/>
      <c r="MOV378" s="190"/>
      <c r="MOW378" s="190"/>
      <c r="MOX378" s="190"/>
      <c r="MOY378" s="190"/>
      <c r="MOZ378" s="190"/>
      <c r="MPA378" s="190"/>
      <c r="MPB378" s="190"/>
      <c r="MPC378" s="190"/>
      <c r="MPD378" s="190"/>
      <c r="MPE378" s="190"/>
      <c r="MPF378" s="190"/>
      <c r="MPG378" s="190"/>
      <c r="MPH378" s="190"/>
      <c r="MPI378" s="190"/>
      <c r="MPJ378" s="190"/>
      <c r="MPK378" s="190"/>
      <c r="MPL378" s="190"/>
      <c r="MPM378" s="190"/>
      <c r="MPN378" s="190"/>
      <c r="MPO378" s="190"/>
      <c r="MPP378" s="190"/>
      <c r="MPQ378" s="190"/>
      <c r="MPR378" s="190"/>
      <c r="MPS378" s="190"/>
      <c r="MPT378" s="190"/>
      <c r="MPU378" s="190"/>
      <c r="MPV378" s="190"/>
      <c r="MPW378" s="190"/>
      <c r="MPX378" s="190"/>
      <c r="MPY378" s="190"/>
      <c r="MPZ378" s="190"/>
      <c r="MQA378" s="190"/>
      <c r="MQB378" s="190"/>
      <c r="MQC378" s="190"/>
      <c r="MQD378" s="190"/>
      <c r="MQE378" s="190"/>
      <c r="MQF378" s="190"/>
      <c r="MQG378" s="190"/>
      <c r="MQH378" s="190"/>
      <c r="MQI378" s="190"/>
      <c r="MQJ378" s="190"/>
      <c r="MQK378" s="190"/>
      <c r="MQL378" s="190"/>
      <c r="MQM378" s="190"/>
      <c r="MQN378" s="190"/>
      <c r="MQO378" s="190"/>
      <c r="MQP378" s="190"/>
      <c r="MQQ378" s="190"/>
      <c r="MQR378" s="190"/>
      <c r="MQS378" s="190"/>
      <c r="MQT378" s="190"/>
      <c r="MQU378" s="190"/>
      <c r="MQV378" s="190"/>
      <c r="MQW378" s="190"/>
      <c r="MQX378" s="190"/>
      <c r="MQY378" s="190"/>
      <c r="MQZ378" s="190"/>
      <c r="MRA378" s="190"/>
      <c r="MRB378" s="190"/>
      <c r="MRC378" s="190"/>
      <c r="MRD378" s="190"/>
      <c r="MRE378" s="190"/>
      <c r="MRF378" s="190"/>
      <c r="MRG378" s="190"/>
      <c r="MRH378" s="190"/>
      <c r="MRI378" s="190"/>
      <c r="MRJ378" s="190"/>
      <c r="MRK378" s="190"/>
      <c r="MRL378" s="190"/>
      <c r="MRM378" s="190"/>
      <c r="MRN378" s="190"/>
      <c r="MRO378" s="190"/>
      <c r="MRP378" s="190"/>
      <c r="MRQ378" s="190"/>
      <c r="MRR378" s="190"/>
      <c r="MRS378" s="190"/>
      <c r="MRT378" s="190"/>
      <c r="MRU378" s="190"/>
      <c r="MRV378" s="190"/>
      <c r="MRW378" s="190"/>
      <c r="MRX378" s="190"/>
      <c r="MRY378" s="190"/>
      <c r="MRZ378" s="190"/>
      <c r="MSA378" s="190"/>
      <c r="MSB378" s="190"/>
      <c r="MSC378" s="190"/>
      <c r="MSD378" s="190"/>
      <c r="MSE378" s="190"/>
      <c r="MSF378" s="190"/>
      <c r="MSG378" s="190"/>
      <c r="MSH378" s="190"/>
      <c r="MSI378" s="190"/>
      <c r="MSJ378" s="190"/>
      <c r="MSK378" s="190"/>
      <c r="MSL378" s="190"/>
      <c r="MSM378" s="190"/>
      <c r="MSN378" s="190"/>
      <c r="MSO378" s="190"/>
      <c r="MSP378" s="190"/>
      <c r="MSQ378" s="190"/>
      <c r="MSR378" s="190"/>
      <c r="MSS378" s="190"/>
      <c r="MST378" s="190"/>
      <c r="MSU378" s="190"/>
      <c r="MSV378" s="190"/>
      <c r="MSW378" s="190"/>
      <c r="MSX378" s="190"/>
      <c r="MSY378" s="190"/>
      <c r="MSZ378" s="190"/>
      <c r="MTA378" s="190"/>
      <c r="MTB378" s="190"/>
      <c r="MTC378" s="190"/>
      <c r="MTD378" s="190"/>
      <c r="MTE378" s="190"/>
      <c r="MTF378" s="190"/>
      <c r="MTG378" s="190"/>
      <c r="MTH378" s="190"/>
      <c r="MTI378" s="190"/>
      <c r="MTJ378" s="190"/>
      <c r="MTK378" s="190"/>
      <c r="MTL378" s="190"/>
      <c r="MTM378" s="190"/>
      <c r="MTN378" s="190"/>
      <c r="MTO378" s="190"/>
      <c r="MTP378" s="190"/>
      <c r="MTQ378" s="190"/>
      <c r="MTR378" s="190"/>
      <c r="MTS378" s="190"/>
      <c r="MTT378" s="190"/>
      <c r="MTU378" s="190"/>
      <c r="MTV378" s="190"/>
      <c r="MTW378" s="190"/>
      <c r="MTX378" s="190"/>
      <c r="MTY378" s="190"/>
      <c r="MTZ378" s="190"/>
      <c r="MUA378" s="190"/>
      <c r="MUB378" s="190"/>
      <c r="MUC378" s="190"/>
      <c r="MUD378" s="190"/>
      <c r="MUE378" s="190"/>
      <c r="MUF378" s="190"/>
      <c r="MUG378" s="190"/>
      <c r="MUH378" s="190"/>
      <c r="MUI378" s="190"/>
      <c r="MUJ378" s="190"/>
      <c r="MUK378" s="190"/>
      <c r="MUL378" s="190"/>
      <c r="MUM378" s="190"/>
      <c r="MUN378" s="190"/>
      <c r="MUO378" s="190"/>
      <c r="MUP378" s="190"/>
      <c r="MUQ378" s="190"/>
      <c r="MUR378" s="190"/>
      <c r="MUS378" s="190"/>
      <c r="MUT378" s="190"/>
      <c r="MUU378" s="190"/>
      <c r="MUV378" s="190"/>
      <c r="MUW378" s="190"/>
      <c r="MUX378" s="190"/>
      <c r="MUY378" s="190"/>
      <c r="MUZ378" s="190"/>
      <c r="MVA378" s="190"/>
      <c r="MVB378" s="190"/>
      <c r="MVC378" s="190"/>
      <c r="MVD378" s="190"/>
      <c r="MVE378" s="190"/>
      <c r="MVF378" s="190"/>
      <c r="MVG378" s="190"/>
      <c r="MVH378" s="190"/>
      <c r="MVI378" s="190"/>
      <c r="MVJ378" s="190"/>
      <c r="MVK378" s="190"/>
      <c r="MVL378" s="190"/>
      <c r="MVM378" s="190"/>
      <c r="MVN378" s="190"/>
      <c r="MVO378" s="190"/>
      <c r="MVP378" s="190"/>
      <c r="MVQ378" s="190"/>
      <c r="MVR378" s="190"/>
      <c r="MVS378" s="190"/>
      <c r="MVT378" s="190"/>
      <c r="MVU378" s="190"/>
      <c r="MVV378" s="190"/>
      <c r="MVW378" s="190"/>
      <c r="MVX378" s="190"/>
      <c r="MVY378" s="190"/>
      <c r="MVZ378" s="190"/>
      <c r="MWA378" s="190"/>
      <c r="MWB378" s="190"/>
      <c r="MWC378" s="190"/>
      <c r="MWD378" s="190"/>
      <c r="MWE378" s="190"/>
      <c r="MWF378" s="190"/>
      <c r="MWG378" s="190"/>
      <c r="MWH378" s="190"/>
      <c r="MWI378" s="190"/>
      <c r="MWJ378" s="190"/>
      <c r="MWK378" s="190"/>
      <c r="MWL378" s="190"/>
      <c r="MWM378" s="190"/>
      <c r="MWN378" s="190"/>
      <c r="MWO378" s="190"/>
      <c r="MWP378" s="190"/>
      <c r="MWQ378" s="190"/>
      <c r="MWR378" s="190"/>
      <c r="MWS378" s="190"/>
      <c r="MWT378" s="190"/>
      <c r="MWU378" s="190"/>
      <c r="MWV378" s="190"/>
      <c r="MWW378" s="190"/>
      <c r="MWX378" s="190"/>
      <c r="MWY378" s="190"/>
      <c r="MWZ378" s="190"/>
      <c r="MXA378" s="190"/>
      <c r="MXB378" s="190"/>
      <c r="MXC378" s="190"/>
      <c r="MXD378" s="190"/>
      <c r="MXE378" s="190"/>
      <c r="MXF378" s="190"/>
      <c r="MXG378" s="190"/>
      <c r="MXH378" s="190"/>
      <c r="MXI378" s="190"/>
      <c r="MXJ378" s="190"/>
      <c r="MXK378" s="190"/>
      <c r="MXL378" s="190"/>
      <c r="MXM378" s="190"/>
      <c r="MXN378" s="190"/>
      <c r="MXO378" s="190"/>
      <c r="MXP378" s="190"/>
      <c r="MXQ378" s="190"/>
      <c r="MXR378" s="190"/>
      <c r="MXS378" s="190"/>
      <c r="MXT378" s="190"/>
      <c r="MXU378" s="190"/>
      <c r="MXV378" s="190"/>
      <c r="MXW378" s="190"/>
      <c r="MXX378" s="190"/>
      <c r="MXY378" s="190"/>
      <c r="MXZ378" s="190"/>
      <c r="MYA378" s="190"/>
      <c r="MYB378" s="190"/>
      <c r="MYC378" s="190"/>
      <c r="MYD378" s="190"/>
      <c r="MYE378" s="190"/>
      <c r="MYF378" s="190"/>
      <c r="MYG378" s="190"/>
      <c r="MYH378" s="190"/>
      <c r="MYI378" s="190"/>
      <c r="MYJ378" s="190"/>
      <c r="MYK378" s="190"/>
      <c r="MYL378" s="190"/>
      <c r="MYM378" s="190"/>
      <c r="MYN378" s="190"/>
      <c r="MYO378" s="190"/>
      <c r="MYP378" s="190"/>
      <c r="MYQ378" s="190"/>
      <c r="MYR378" s="190"/>
      <c r="MYS378" s="190"/>
      <c r="MYT378" s="190"/>
      <c r="MYU378" s="190"/>
      <c r="MYV378" s="190"/>
      <c r="MYW378" s="190"/>
      <c r="MYX378" s="190"/>
      <c r="MYY378" s="190"/>
      <c r="MYZ378" s="190"/>
      <c r="MZA378" s="190"/>
      <c r="MZB378" s="190"/>
      <c r="MZC378" s="190"/>
      <c r="MZD378" s="190"/>
      <c r="MZE378" s="190"/>
      <c r="MZF378" s="190"/>
      <c r="MZG378" s="190"/>
      <c r="MZH378" s="190"/>
      <c r="MZI378" s="190"/>
      <c r="MZJ378" s="190"/>
      <c r="MZK378" s="190"/>
      <c r="MZL378" s="190"/>
      <c r="MZM378" s="190"/>
      <c r="MZN378" s="190"/>
      <c r="MZO378" s="190"/>
      <c r="MZP378" s="190"/>
      <c r="MZQ378" s="190"/>
      <c r="MZR378" s="190"/>
      <c r="MZS378" s="190"/>
      <c r="MZT378" s="190"/>
      <c r="MZU378" s="190"/>
      <c r="MZV378" s="190"/>
      <c r="MZW378" s="190"/>
      <c r="MZX378" s="190"/>
      <c r="MZY378" s="190"/>
      <c r="MZZ378" s="190"/>
      <c r="NAA378" s="190"/>
      <c r="NAB378" s="190"/>
      <c r="NAC378" s="190"/>
      <c r="NAD378" s="190"/>
      <c r="NAE378" s="190"/>
      <c r="NAF378" s="190"/>
      <c r="NAG378" s="190"/>
      <c r="NAH378" s="190"/>
      <c r="NAI378" s="190"/>
      <c r="NAJ378" s="190"/>
      <c r="NAK378" s="190"/>
      <c r="NAL378" s="190"/>
      <c r="NAM378" s="190"/>
      <c r="NAN378" s="190"/>
      <c r="NAO378" s="190"/>
      <c r="NAP378" s="190"/>
      <c r="NAQ378" s="190"/>
      <c r="NAR378" s="190"/>
      <c r="NAS378" s="190"/>
      <c r="NAT378" s="190"/>
      <c r="NAU378" s="190"/>
      <c r="NAV378" s="190"/>
      <c r="NAW378" s="190"/>
      <c r="NAX378" s="190"/>
      <c r="NAY378" s="190"/>
      <c r="NAZ378" s="190"/>
      <c r="NBA378" s="190"/>
      <c r="NBB378" s="190"/>
      <c r="NBC378" s="190"/>
      <c r="NBD378" s="190"/>
      <c r="NBE378" s="190"/>
      <c r="NBF378" s="190"/>
      <c r="NBG378" s="190"/>
      <c r="NBH378" s="190"/>
      <c r="NBI378" s="190"/>
      <c r="NBJ378" s="190"/>
      <c r="NBK378" s="190"/>
      <c r="NBL378" s="190"/>
      <c r="NBM378" s="190"/>
      <c r="NBN378" s="190"/>
      <c r="NBO378" s="190"/>
      <c r="NBP378" s="190"/>
      <c r="NBQ378" s="190"/>
      <c r="NBR378" s="190"/>
      <c r="NBS378" s="190"/>
      <c r="NBT378" s="190"/>
      <c r="NBU378" s="190"/>
      <c r="NBV378" s="190"/>
      <c r="NBW378" s="190"/>
      <c r="NBX378" s="190"/>
      <c r="NBY378" s="190"/>
      <c r="NBZ378" s="190"/>
      <c r="NCA378" s="190"/>
      <c r="NCB378" s="190"/>
      <c r="NCC378" s="190"/>
      <c r="NCD378" s="190"/>
      <c r="NCE378" s="190"/>
      <c r="NCF378" s="190"/>
      <c r="NCG378" s="190"/>
      <c r="NCH378" s="190"/>
      <c r="NCI378" s="190"/>
      <c r="NCJ378" s="190"/>
      <c r="NCK378" s="190"/>
      <c r="NCL378" s="190"/>
      <c r="NCM378" s="190"/>
      <c r="NCN378" s="190"/>
      <c r="NCO378" s="190"/>
      <c r="NCP378" s="190"/>
      <c r="NCQ378" s="190"/>
      <c r="NCR378" s="190"/>
      <c r="NCS378" s="190"/>
      <c r="NCT378" s="190"/>
      <c r="NCU378" s="190"/>
      <c r="NCV378" s="190"/>
      <c r="NCW378" s="190"/>
      <c r="NCX378" s="190"/>
      <c r="NCY378" s="190"/>
      <c r="NCZ378" s="190"/>
      <c r="NDA378" s="190"/>
      <c r="NDB378" s="190"/>
      <c r="NDC378" s="190"/>
      <c r="NDD378" s="190"/>
      <c r="NDE378" s="190"/>
      <c r="NDF378" s="190"/>
      <c r="NDG378" s="190"/>
      <c r="NDH378" s="190"/>
      <c r="NDI378" s="190"/>
      <c r="NDJ378" s="190"/>
      <c r="NDK378" s="190"/>
      <c r="NDL378" s="190"/>
      <c r="NDM378" s="190"/>
      <c r="NDN378" s="190"/>
      <c r="NDO378" s="190"/>
      <c r="NDP378" s="190"/>
      <c r="NDQ378" s="190"/>
      <c r="NDR378" s="190"/>
      <c r="NDS378" s="190"/>
      <c r="NDT378" s="190"/>
      <c r="NDU378" s="190"/>
      <c r="NDV378" s="190"/>
      <c r="NDW378" s="190"/>
      <c r="NDX378" s="190"/>
      <c r="NDY378" s="190"/>
      <c r="NDZ378" s="190"/>
      <c r="NEA378" s="190"/>
      <c r="NEB378" s="190"/>
      <c r="NEC378" s="190"/>
      <c r="NED378" s="190"/>
      <c r="NEE378" s="190"/>
      <c r="NEF378" s="190"/>
      <c r="NEG378" s="190"/>
      <c r="NEH378" s="190"/>
      <c r="NEI378" s="190"/>
      <c r="NEJ378" s="190"/>
      <c r="NEK378" s="190"/>
      <c r="NEL378" s="190"/>
      <c r="NEM378" s="190"/>
      <c r="NEN378" s="190"/>
      <c r="NEO378" s="190"/>
      <c r="NEP378" s="190"/>
      <c r="NEQ378" s="190"/>
      <c r="NER378" s="190"/>
      <c r="NES378" s="190"/>
      <c r="NET378" s="190"/>
      <c r="NEU378" s="190"/>
      <c r="NEV378" s="190"/>
      <c r="NEW378" s="190"/>
      <c r="NEX378" s="190"/>
      <c r="NEY378" s="190"/>
      <c r="NEZ378" s="190"/>
      <c r="NFA378" s="190"/>
      <c r="NFB378" s="190"/>
      <c r="NFC378" s="190"/>
      <c r="NFD378" s="190"/>
      <c r="NFE378" s="190"/>
      <c r="NFF378" s="190"/>
      <c r="NFG378" s="190"/>
      <c r="NFH378" s="190"/>
      <c r="NFI378" s="190"/>
      <c r="NFJ378" s="190"/>
      <c r="NFK378" s="190"/>
      <c r="NFL378" s="190"/>
      <c r="NFM378" s="190"/>
      <c r="NFN378" s="190"/>
      <c r="NFO378" s="190"/>
      <c r="NFP378" s="190"/>
      <c r="NFQ378" s="190"/>
      <c r="NFR378" s="190"/>
      <c r="NFS378" s="190"/>
      <c r="NFT378" s="190"/>
      <c r="NFU378" s="190"/>
      <c r="NFV378" s="190"/>
      <c r="NFW378" s="190"/>
      <c r="NFX378" s="190"/>
      <c r="NFY378" s="190"/>
      <c r="NFZ378" s="190"/>
      <c r="NGA378" s="190"/>
      <c r="NGB378" s="190"/>
      <c r="NGC378" s="190"/>
      <c r="NGD378" s="190"/>
      <c r="NGE378" s="190"/>
      <c r="NGF378" s="190"/>
      <c r="NGG378" s="190"/>
      <c r="NGH378" s="190"/>
      <c r="NGI378" s="190"/>
      <c r="NGJ378" s="190"/>
      <c r="NGK378" s="190"/>
      <c r="NGL378" s="190"/>
      <c r="NGM378" s="190"/>
      <c r="NGN378" s="190"/>
      <c r="NGO378" s="190"/>
      <c r="NGP378" s="190"/>
      <c r="NGQ378" s="190"/>
      <c r="NGR378" s="190"/>
      <c r="NGS378" s="190"/>
      <c r="NGT378" s="190"/>
      <c r="NGU378" s="190"/>
      <c r="NGV378" s="190"/>
      <c r="NGW378" s="190"/>
      <c r="NGX378" s="190"/>
      <c r="NGY378" s="190"/>
      <c r="NGZ378" s="190"/>
      <c r="NHA378" s="190"/>
      <c r="NHB378" s="190"/>
      <c r="NHC378" s="190"/>
      <c r="NHD378" s="190"/>
      <c r="NHE378" s="190"/>
      <c r="NHF378" s="190"/>
      <c r="NHG378" s="190"/>
      <c r="NHH378" s="190"/>
      <c r="NHI378" s="190"/>
      <c r="NHJ378" s="190"/>
      <c r="NHK378" s="190"/>
      <c r="NHL378" s="190"/>
      <c r="NHM378" s="190"/>
      <c r="NHN378" s="190"/>
      <c r="NHO378" s="190"/>
      <c r="NHP378" s="190"/>
      <c r="NHQ378" s="190"/>
      <c r="NHR378" s="190"/>
      <c r="NHS378" s="190"/>
      <c r="NHT378" s="190"/>
      <c r="NHU378" s="190"/>
      <c r="NHV378" s="190"/>
      <c r="NHW378" s="190"/>
      <c r="NHX378" s="190"/>
      <c r="NHY378" s="190"/>
      <c r="NHZ378" s="190"/>
      <c r="NIA378" s="190"/>
      <c r="NIB378" s="190"/>
      <c r="NIC378" s="190"/>
      <c r="NID378" s="190"/>
      <c r="NIE378" s="190"/>
      <c r="NIF378" s="190"/>
      <c r="NIG378" s="190"/>
      <c r="NIH378" s="190"/>
      <c r="NII378" s="190"/>
      <c r="NIJ378" s="190"/>
      <c r="NIK378" s="190"/>
      <c r="NIL378" s="190"/>
      <c r="NIM378" s="190"/>
      <c r="NIN378" s="190"/>
      <c r="NIO378" s="190"/>
      <c r="NIP378" s="190"/>
      <c r="NIQ378" s="190"/>
      <c r="NIR378" s="190"/>
      <c r="NIS378" s="190"/>
      <c r="NIT378" s="190"/>
      <c r="NIU378" s="190"/>
      <c r="NIV378" s="190"/>
      <c r="NIW378" s="190"/>
      <c r="NIX378" s="190"/>
      <c r="NIY378" s="190"/>
      <c r="NIZ378" s="190"/>
      <c r="NJA378" s="190"/>
      <c r="NJB378" s="190"/>
      <c r="NJC378" s="190"/>
      <c r="NJD378" s="190"/>
      <c r="NJE378" s="190"/>
      <c r="NJF378" s="190"/>
      <c r="NJG378" s="190"/>
      <c r="NJH378" s="190"/>
      <c r="NJI378" s="190"/>
      <c r="NJJ378" s="190"/>
      <c r="NJK378" s="190"/>
      <c r="NJL378" s="190"/>
      <c r="NJM378" s="190"/>
      <c r="NJN378" s="190"/>
      <c r="NJO378" s="190"/>
      <c r="NJP378" s="190"/>
      <c r="NJQ378" s="190"/>
      <c r="NJR378" s="190"/>
      <c r="NJS378" s="190"/>
      <c r="NJT378" s="190"/>
      <c r="NJU378" s="190"/>
      <c r="NJV378" s="190"/>
      <c r="NJW378" s="190"/>
      <c r="NJX378" s="190"/>
      <c r="NJY378" s="190"/>
      <c r="NJZ378" s="190"/>
      <c r="NKA378" s="190"/>
      <c r="NKB378" s="190"/>
      <c r="NKC378" s="190"/>
      <c r="NKD378" s="190"/>
      <c r="NKE378" s="190"/>
      <c r="NKF378" s="190"/>
      <c r="NKG378" s="190"/>
      <c r="NKH378" s="190"/>
      <c r="NKI378" s="190"/>
      <c r="NKJ378" s="190"/>
      <c r="NKK378" s="190"/>
      <c r="NKL378" s="190"/>
      <c r="NKM378" s="190"/>
      <c r="NKN378" s="190"/>
      <c r="NKO378" s="190"/>
      <c r="NKP378" s="190"/>
      <c r="NKQ378" s="190"/>
      <c r="NKR378" s="190"/>
      <c r="NKS378" s="190"/>
      <c r="NKT378" s="190"/>
      <c r="NKU378" s="190"/>
      <c r="NKV378" s="190"/>
      <c r="NKW378" s="190"/>
      <c r="NKX378" s="190"/>
      <c r="NKY378" s="190"/>
      <c r="NKZ378" s="190"/>
      <c r="NLA378" s="190"/>
      <c r="NLB378" s="190"/>
      <c r="NLC378" s="190"/>
      <c r="NLD378" s="190"/>
      <c r="NLE378" s="190"/>
      <c r="NLF378" s="190"/>
      <c r="NLG378" s="190"/>
      <c r="NLH378" s="190"/>
      <c r="NLI378" s="190"/>
      <c r="NLJ378" s="190"/>
      <c r="NLK378" s="190"/>
      <c r="NLL378" s="190"/>
      <c r="NLM378" s="190"/>
      <c r="NLN378" s="190"/>
      <c r="NLO378" s="190"/>
      <c r="NLP378" s="190"/>
      <c r="NLQ378" s="190"/>
      <c r="NLR378" s="190"/>
      <c r="NLS378" s="190"/>
      <c r="NLT378" s="190"/>
      <c r="NLU378" s="190"/>
      <c r="NLV378" s="190"/>
      <c r="NLW378" s="190"/>
      <c r="NLX378" s="190"/>
      <c r="NLY378" s="190"/>
      <c r="NLZ378" s="190"/>
      <c r="NMA378" s="190"/>
      <c r="NMB378" s="190"/>
      <c r="NMC378" s="190"/>
      <c r="NMD378" s="190"/>
      <c r="NME378" s="190"/>
      <c r="NMF378" s="190"/>
      <c r="NMG378" s="190"/>
      <c r="NMH378" s="190"/>
      <c r="NMI378" s="190"/>
      <c r="NMJ378" s="190"/>
      <c r="NMK378" s="190"/>
      <c r="NML378" s="190"/>
      <c r="NMM378" s="190"/>
      <c r="NMN378" s="190"/>
      <c r="NMO378" s="190"/>
      <c r="NMP378" s="190"/>
      <c r="NMQ378" s="190"/>
      <c r="NMR378" s="190"/>
      <c r="NMS378" s="190"/>
      <c r="NMT378" s="190"/>
      <c r="NMU378" s="190"/>
      <c r="NMV378" s="190"/>
      <c r="NMW378" s="190"/>
      <c r="NMX378" s="190"/>
      <c r="NMY378" s="190"/>
      <c r="NMZ378" s="190"/>
      <c r="NNA378" s="190"/>
      <c r="NNB378" s="190"/>
      <c r="NNC378" s="190"/>
      <c r="NND378" s="190"/>
      <c r="NNE378" s="190"/>
      <c r="NNF378" s="190"/>
      <c r="NNG378" s="190"/>
      <c r="NNH378" s="190"/>
      <c r="NNI378" s="190"/>
      <c r="NNJ378" s="190"/>
      <c r="NNK378" s="190"/>
      <c r="NNL378" s="190"/>
      <c r="NNM378" s="190"/>
      <c r="NNN378" s="190"/>
      <c r="NNO378" s="190"/>
      <c r="NNP378" s="190"/>
      <c r="NNQ378" s="190"/>
      <c r="NNR378" s="190"/>
      <c r="NNS378" s="190"/>
      <c r="NNT378" s="190"/>
      <c r="NNU378" s="190"/>
      <c r="NNV378" s="190"/>
      <c r="NNW378" s="190"/>
      <c r="NNX378" s="190"/>
      <c r="NNY378" s="190"/>
      <c r="NNZ378" s="190"/>
      <c r="NOA378" s="190"/>
      <c r="NOB378" s="190"/>
      <c r="NOC378" s="190"/>
      <c r="NOD378" s="190"/>
      <c r="NOE378" s="190"/>
      <c r="NOF378" s="190"/>
      <c r="NOG378" s="190"/>
      <c r="NOH378" s="190"/>
      <c r="NOI378" s="190"/>
      <c r="NOJ378" s="190"/>
      <c r="NOK378" s="190"/>
      <c r="NOL378" s="190"/>
      <c r="NOM378" s="190"/>
      <c r="NON378" s="190"/>
      <c r="NOO378" s="190"/>
      <c r="NOP378" s="190"/>
      <c r="NOQ378" s="190"/>
      <c r="NOR378" s="190"/>
      <c r="NOS378" s="190"/>
      <c r="NOT378" s="190"/>
      <c r="NOU378" s="190"/>
      <c r="NOV378" s="190"/>
      <c r="NOW378" s="190"/>
      <c r="NOX378" s="190"/>
      <c r="NOY378" s="190"/>
      <c r="NOZ378" s="190"/>
      <c r="NPA378" s="190"/>
      <c r="NPB378" s="190"/>
      <c r="NPC378" s="190"/>
      <c r="NPD378" s="190"/>
      <c r="NPE378" s="190"/>
      <c r="NPF378" s="190"/>
      <c r="NPG378" s="190"/>
      <c r="NPH378" s="190"/>
      <c r="NPI378" s="190"/>
      <c r="NPJ378" s="190"/>
      <c r="NPK378" s="190"/>
      <c r="NPL378" s="190"/>
      <c r="NPM378" s="190"/>
      <c r="NPN378" s="190"/>
      <c r="NPO378" s="190"/>
      <c r="NPP378" s="190"/>
      <c r="NPQ378" s="190"/>
      <c r="NPR378" s="190"/>
      <c r="NPS378" s="190"/>
      <c r="NPT378" s="190"/>
      <c r="NPU378" s="190"/>
      <c r="NPV378" s="190"/>
      <c r="NPW378" s="190"/>
      <c r="NPX378" s="190"/>
      <c r="NPY378" s="190"/>
      <c r="NPZ378" s="190"/>
      <c r="NQA378" s="190"/>
      <c r="NQB378" s="190"/>
      <c r="NQC378" s="190"/>
      <c r="NQD378" s="190"/>
      <c r="NQE378" s="190"/>
      <c r="NQF378" s="190"/>
      <c r="NQG378" s="190"/>
      <c r="NQH378" s="190"/>
      <c r="NQI378" s="190"/>
      <c r="NQJ378" s="190"/>
      <c r="NQK378" s="190"/>
      <c r="NQL378" s="190"/>
      <c r="NQM378" s="190"/>
      <c r="NQN378" s="190"/>
      <c r="NQO378" s="190"/>
      <c r="NQP378" s="190"/>
      <c r="NQQ378" s="190"/>
      <c r="NQR378" s="190"/>
      <c r="NQS378" s="190"/>
      <c r="NQT378" s="190"/>
      <c r="NQU378" s="190"/>
      <c r="NQV378" s="190"/>
      <c r="NQW378" s="190"/>
      <c r="NQX378" s="190"/>
      <c r="NQY378" s="190"/>
      <c r="NQZ378" s="190"/>
      <c r="NRA378" s="190"/>
      <c r="NRB378" s="190"/>
      <c r="NRC378" s="190"/>
      <c r="NRD378" s="190"/>
      <c r="NRE378" s="190"/>
      <c r="NRF378" s="190"/>
      <c r="NRG378" s="190"/>
      <c r="NRH378" s="190"/>
      <c r="NRI378" s="190"/>
      <c r="NRJ378" s="190"/>
      <c r="NRK378" s="190"/>
      <c r="NRL378" s="190"/>
      <c r="NRM378" s="190"/>
      <c r="NRN378" s="190"/>
      <c r="NRO378" s="190"/>
      <c r="NRP378" s="190"/>
      <c r="NRQ378" s="190"/>
      <c r="NRR378" s="190"/>
      <c r="NRS378" s="190"/>
      <c r="NRT378" s="190"/>
      <c r="NRU378" s="190"/>
      <c r="NRV378" s="190"/>
      <c r="NRW378" s="190"/>
      <c r="NRX378" s="190"/>
      <c r="NRY378" s="190"/>
      <c r="NRZ378" s="190"/>
      <c r="NSA378" s="190"/>
      <c r="NSB378" s="190"/>
      <c r="NSC378" s="190"/>
      <c r="NSD378" s="190"/>
      <c r="NSE378" s="190"/>
      <c r="NSF378" s="190"/>
      <c r="NSG378" s="190"/>
      <c r="NSH378" s="190"/>
      <c r="NSI378" s="190"/>
      <c r="NSJ378" s="190"/>
      <c r="NSK378" s="190"/>
      <c r="NSL378" s="190"/>
      <c r="NSM378" s="190"/>
      <c r="NSN378" s="190"/>
      <c r="NSO378" s="190"/>
      <c r="NSP378" s="190"/>
      <c r="NSQ378" s="190"/>
      <c r="NSR378" s="190"/>
      <c r="NSS378" s="190"/>
      <c r="NST378" s="190"/>
      <c r="NSU378" s="190"/>
      <c r="NSV378" s="190"/>
      <c r="NSW378" s="190"/>
      <c r="NSX378" s="190"/>
      <c r="NSY378" s="190"/>
      <c r="NSZ378" s="190"/>
      <c r="NTA378" s="190"/>
      <c r="NTB378" s="190"/>
      <c r="NTC378" s="190"/>
      <c r="NTD378" s="190"/>
      <c r="NTE378" s="190"/>
      <c r="NTF378" s="190"/>
      <c r="NTG378" s="190"/>
      <c r="NTH378" s="190"/>
      <c r="NTI378" s="190"/>
      <c r="NTJ378" s="190"/>
      <c r="NTK378" s="190"/>
      <c r="NTL378" s="190"/>
      <c r="NTM378" s="190"/>
      <c r="NTN378" s="190"/>
      <c r="NTO378" s="190"/>
      <c r="NTP378" s="190"/>
      <c r="NTQ378" s="190"/>
      <c r="NTR378" s="190"/>
      <c r="NTS378" s="190"/>
      <c r="NTT378" s="190"/>
      <c r="NTU378" s="190"/>
      <c r="NTV378" s="190"/>
      <c r="NTW378" s="190"/>
      <c r="NTX378" s="190"/>
      <c r="NTY378" s="190"/>
      <c r="NTZ378" s="190"/>
      <c r="NUA378" s="190"/>
      <c r="NUB378" s="190"/>
      <c r="NUC378" s="190"/>
      <c r="NUD378" s="190"/>
      <c r="NUE378" s="190"/>
      <c r="NUF378" s="190"/>
      <c r="NUG378" s="190"/>
      <c r="NUH378" s="190"/>
      <c r="NUI378" s="190"/>
      <c r="NUJ378" s="190"/>
      <c r="NUK378" s="190"/>
      <c r="NUL378" s="190"/>
      <c r="NUM378" s="190"/>
      <c r="NUN378" s="190"/>
      <c r="NUO378" s="190"/>
      <c r="NUP378" s="190"/>
      <c r="NUQ378" s="190"/>
      <c r="NUR378" s="190"/>
      <c r="NUS378" s="190"/>
      <c r="NUT378" s="190"/>
      <c r="NUU378" s="190"/>
      <c r="NUV378" s="190"/>
      <c r="NUW378" s="190"/>
      <c r="NUX378" s="190"/>
      <c r="NUY378" s="190"/>
      <c r="NUZ378" s="190"/>
      <c r="NVA378" s="190"/>
      <c r="NVB378" s="190"/>
      <c r="NVC378" s="190"/>
      <c r="NVD378" s="190"/>
      <c r="NVE378" s="190"/>
      <c r="NVF378" s="190"/>
      <c r="NVG378" s="190"/>
      <c r="NVH378" s="190"/>
      <c r="NVI378" s="190"/>
      <c r="NVJ378" s="190"/>
      <c r="NVK378" s="190"/>
      <c r="NVL378" s="190"/>
      <c r="NVM378" s="190"/>
      <c r="NVN378" s="190"/>
      <c r="NVO378" s="190"/>
      <c r="NVP378" s="190"/>
      <c r="NVQ378" s="190"/>
      <c r="NVR378" s="190"/>
      <c r="NVS378" s="190"/>
      <c r="NVT378" s="190"/>
      <c r="NVU378" s="190"/>
      <c r="NVV378" s="190"/>
      <c r="NVW378" s="190"/>
      <c r="NVX378" s="190"/>
      <c r="NVY378" s="190"/>
      <c r="NVZ378" s="190"/>
      <c r="NWA378" s="190"/>
      <c r="NWB378" s="190"/>
      <c r="NWC378" s="190"/>
      <c r="NWD378" s="190"/>
      <c r="NWE378" s="190"/>
      <c r="NWF378" s="190"/>
      <c r="NWG378" s="190"/>
      <c r="NWH378" s="190"/>
      <c r="NWI378" s="190"/>
      <c r="NWJ378" s="190"/>
      <c r="NWK378" s="190"/>
      <c r="NWL378" s="190"/>
      <c r="NWM378" s="190"/>
      <c r="NWN378" s="190"/>
      <c r="NWO378" s="190"/>
      <c r="NWP378" s="190"/>
      <c r="NWQ378" s="190"/>
      <c r="NWR378" s="190"/>
      <c r="NWS378" s="190"/>
      <c r="NWT378" s="190"/>
      <c r="NWU378" s="190"/>
      <c r="NWV378" s="190"/>
      <c r="NWW378" s="190"/>
      <c r="NWX378" s="190"/>
      <c r="NWY378" s="190"/>
      <c r="NWZ378" s="190"/>
      <c r="NXA378" s="190"/>
      <c r="NXB378" s="190"/>
      <c r="NXC378" s="190"/>
      <c r="NXD378" s="190"/>
      <c r="NXE378" s="190"/>
      <c r="NXF378" s="190"/>
      <c r="NXG378" s="190"/>
      <c r="NXH378" s="190"/>
      <c r="NXI378" s="190"/>
      <c r="NXJ378" s="190"/>
      <c r="NXK378" s="190"/>
      <c r="NXL378" s="190"/>
      <c r="NXM378" s="190"/>
      <c r="NXN378" s="190"/>
      <c r="NXO378" s="190"/>
      <c r="NXP378" s="190"/>
      <c r="NXQ378" s="190"/>
      <c r="NXR378" s="190"/>
      <c r="NXS378" s="190"/>
      <c r="NXT378" s="190"/>
      <c r="NXU378" s="190"/>
      <c r="NXV378" s="190"/>
      <c r="NXW378" s="190"/>
      <c r="NXX378" s="190"/>
      <c r="NXY378" s="190"/>
      <c r="NXZ378" s="190"/>
      <c r="NYA378" s="190"/>
      <c r="NYB378" s="190"/>
      <c r="NYC378" s="190"/>
      <c r="NYD378" s="190"/>
      <c r="NYE378" s="190"/>
      <c r="NYF378" s="190"/>
      <c r="NYG378" s="190"/>
      <c r="NYH378" s="190"/>
      <c r="NYI378" s="190"/>
      <c r="NYJ378" s="190"/>
      <c r="NYK378" s="190"/>
      <c r="NYL378" s="190"/>
      <c r="NYM378" s="190"/>
      <c r="NYN378" s="190"/>
      <c r="NYO378" s="190"/>
      <c r="NYP378" s="190"/>
      <c r="NYQ378" s="190"/>
      <c r="NYR378" s="190"/>
      <c r="NYS378" s="190"/>
      <c r="NYT378" s="190"/>
      <c r="NYU378" s="190"/>
      <c r="NYV378" s="190"/>
      <c r="NYW378" s="190"/>
      <c r="NYX378" s="190"/>
      <c r="NYY378" s="190"/>
      <c r="NYZ378" s="190"/>
      <c r="NZA378" s="190"/>
      <c r="NZB378" s="190"/>
      <c r="NZC378" s="190"/>
      <c r="NZD378" s="190"/>
      <c r="NZE378" s="190"/>
      <c r="NZF378" s="190"/>
      <c r="NZG378" s="190"/>
      <c r="NZH378" s="190"/>
      <c r="NZI378" s="190"/>
      <c r="NZJ378" s="190"/>
      <c r="NZK378" s="190"/>
      <c r="NZL378" s="190"/>
      <c r="NZM378" s="190"/>
      <c r="NZN378" s="190"/>
      <c r="NZO378" s="190"/>
      <c r="NZP378" s="190"/>
      <c r="NZQ378" s="190"/>
      <c r="NZR378" s="190"/>
      <c r="NZS378" s="190"/>
      <c r="NZT378" s="190"/>
      <c r="NZU378" s="190"/>
      <c r="NZV378" s="190"/>
      <c r="NZW378" s="190"/>
      <c r="NZX378" s="190"/>
      <c r="NZY378" s="190"/>
      <c r="NZZ378" s="190"/>
      <c r="OAA378" s="190"/>
      <c r="OAB378" s="190"/>
      <c r="OAC378" s="190"/>
      <c r="OAD378" s="190"/>
      <c r="OAE378" s="190"/>
      <c r="OAF378" s="190"/>
      <c r="OAG378" s="190"/>
      <c r="OAH378" s="190"/>
      <c r="OAI378" s="190"/>
      <c r="OAJ378" s="190"/>
      <c r="OAK378" s="190"/>
      <c r="OAL378" s="190"/>
      <c r="OAM378" s="190"/>
      <c r="OAN378" s="190"/>
      <c r="OAO378" s="190"/>
      <c r="OAP378" s="190"/>
      <c r="OAQ378" s="190"/>
      <c r="OAR378" s="190"/>
      <c r="OAS378" s="190"/>
      <c r="OAT378" s="190"/>
      <c r="OAU378" s="190"/>
      <c r="OAV378" s="190"/>
      <c r="OAW378" s="190"/>
      <c r="OAX378" s="190"/>
      <c r="OAY378" s="190"/>
      <c r="OAZ378" s="190"/>
      <c r="OBA378" s="190"/>
      <c r="OBB378" s="190"/>
      <c r="OBC378" s="190"/>
      <c r="OBD378" s="190"/>
      <c r="OBE378" s="190"/>
      <c r="OBF378" s="190"/>
      <c r="OBG378" s="190"/>
      <c r="OBH378" s="190"/>
      <c r="OBI378" s="190"/>
      <c r="OBJ378" s="190"/>
      <c r="OBK378" s="190"/>
      <c r="OBL378" s="190"/>
      <c r="OBM378" s="190"/>
      <c r="OBN378" s="190"/>
      <c r="OBO378" s="190"/>
      <c r="OBP378" s="190"/>
      <c r="OBQ378" s="190"/>
      <c r="OBR378" s="190"/>
      <c r="OBS378" s="190"/>
      <c r="OBT378" s="190"/>
      <c r="OBU378" s="190"/>
      <c r="OBV378" s="190"/>
      <c r="OBW378" s="190"/>
      <c r="OBX378" s="190"/>
      <c r="OBY378" s="190"/>
      <c r="OBZ378" s="190"/>
      <c r="OCA378" s="190"/>
      <c r="OCB378" s="190"/>
      <c r="OCC378" s="190"/>
      <c r="OCD378" s="190"/>
      <c r="OCE378" s="190"/>
      <c r="OCF378" s="190"/>
      <c r="OCG378" s="190"/>
      <c r="OCH378" s="190"/>
      <c r="OCI378" s="190"/>
      <c r="OCJ378" s="190"/>
      <c r="OCK378" s="190"/>
      <c r="OCL378" s="190"/>
      <c r="OCM378" s="190"/>
      <c r="OCN378" s="190"/>
      <c r="OCO378" s="190"/>
      <c r="OCP378" s="190"/>
      <c r="OCQ378" s="190"/>
      <c r="OCR378" s="190"/>
      <c r="OCS378" s="190"/>
      <c r="OCT378" s="190"/>
      <c r="OCU378" s="190"/>
      <c r="OCV378" s="190"/>
      <c r="OCW378" s="190"/>
      <c r="OCX378" s="190"/>
      <c r="OCY378" s="190"/>
      <c r="OCZ378" s="190"/>
      <c r="ODA378" s="190"/>
      <c r="ODB378" s="190"/>
      <c r="ODC378" s="190"/>
      <c r="ODD378" s="190"/>
      <c r="ODE378" s="190"/>
      <c r="ODF378" s="190"/>
      <c r="ODG378" s="190"/>
      <c r="ODH378" s="190"/>
      <c r="ODI378" s="190"/>
      <c r="ODJ378" s="190"/>
      <c r="ODK378" s="190"/>
      <c r="ODL378" s="190"/>
      <c r="ODM378" s="190"/>
      <c r="ODN378" s="190"/>
      <c r="ODO378" s="190"/>
      <c r="ODP378" s="190"/>
      <c r="ODQ378" s="190"/>
      <c r="ODR378" s="190"/>
      <c r="ODS378" s="190"/>
      <c r="ODT378" s="190"/>
      <c r="ODU378" s="190"/>
      <c r="ODV378" s="190"/>
      <c r="ODW378" s="190"/>
      <c r="ODX378" s="190"/>
      <c r="ODY378" s="190"/>
      <c r="ODZ378" s="190"/>
      <c r="OEA378" s="190"/>
      <c r="OEB378" s="190"/>
      <c r="OEC378" s="190"/>
      <c r="OED378" s="190"/>
      <c r="OEE378" s="190"/>
      <c r="OEF378" s="190"/>
      <c r="OEG378" s="190"/>
      <c r="OEH378" s="190"/>
      <c r="OEI378" s="190"/>
      <c r="OEJ378" s="190"/>
      <c r="OEK378" s="190"/>
      <c r="OEL378" s="190"/>
      <c r="OEM378" s="190"/>
      <c r="OEN378" s="190"/>
      <c r="OEO378" s="190"/>
      <c r="OEP378" s="190"/>
      <c r="OEQ378" s="190"/>
      <c r="OER378" s="190"/>
      <c r="OES378" s="190"/>
      <c r="OET378" s="190"/>
      <c r="OEU378" s="190"/>
      <c r="OEV378" s="190"/>
      <c r="OEW378" s="190"/>
      <c r="OEX378" s="190"/>
      <c r="OEY378" s="190"/>
      <c r="OEZ378" s="190"/>
      <c r="OFA378" s="190"/>
      <c r="OFB378" s="190"/>
      <c r="OFC378" s="190"/>
      <c r="OFD378" s="190"/>
      <c r="OFE378" s="190"/>
      <c r="OFF378" s="190"/>
      <c r="OFG378" s="190"/>
      <c r="OFH378" s="190"/>
      <c r="OFI378" s="190"/>
      <c r="OFJ378" s="190"/>
      <c r="OFK378" s="190"/>
      <c r="OFL378" s="190"/>
      <c r="OFM378" s="190"/>
      <c r="OFN378" s="190"/>
      <c r="OFO378" s="190"/>
      <c r="OFP378" s="190"/>
      <c r="OFQ378" s="190"/>
      <c r="OFR378" s="190"/>
      <c r="OFS378" s="190"/>
      <c r="OFT378" s="190"/>
      <c r="OFU378" s="190"/>
      <c r="OFV378" s="190"/>
      <c r="OFW378" s="190"/>
      <c r="OFX378" s="190"/>
      <c r="OFY378" s="190"/>
      <c r="OFZ378" s="190"/>
      <c r="OGA378" s="190"/>
      <c r="OGB378" s="190"/>
      <c r="OGC378" s="190"/>
      <c r="OGD378" s="190"/>
      <c r="OGE378" s="190"/>
      <c r="OGF378" s="190"/>
      <c r="OGG378" s="190"/>
      <c r="OGH378" s="190"/>
      <c r="OGI378" s="190"/>
      <c r="OGJ378" s="190"/>
      <c r="OGK378" s="190"/>
      <c r="OGL378" s="190"/>
      <c r="OGM378" s="190"/>
      <c r="OGN378" s="190"/>
      <c r="OGO378" s="190"/>
      <c r="OGP378" s="190"/>
      <c r="OGQ378" s="190"/>
      <c r="OGR378" s="190"/>
      <c r="OGS378" s="190"/>
      <c r="OGT378" s="190"/>
      <c r="OGU378" s="190"/>
      <c r="OGV378" s="190"/>
      <c r="OGW378" s="190"/>
      <c r="OGX378" s="190"/>
      <c r="OGY378" s="190"/>
      <c r="OGZ378" s="190"/>
      <c r="OHA378" s="190"/>
      <c r="OHB378" s="190"/>
      <c r="OHC378" s="190"/>
      <c r="OHD378" s="190"/>
      <c r="OHE378" s="190"/>
      <c r="OHF378" s="190"/>
      <c r="OHG378" s="190"/>
      <c r="OHH378" s="190"/>
      <c r="OHI378" s="190"/>
      <c r="OHJ378" s="190"/>
      <c r="OHK378" s="190"/>
      <c r="OHL378" s="190"/>
      <c r="OHM378" s="190"/>
      <c r="OHN378" s="190"/>
      <c r="OHO378" s="190"/>
      <c r="OHP378" s="190"/>
      <c r="OHQ378" s="190"/>
      <c r="OHR378" s="190"/>
      <c r="OHS378" s="190"/>
      <c r="OHT378" s="190"/>
      <c r="OHU378" s="190"/>
      <c r="OHV378" s="190"/>
      <c r="OHW378" s="190"/>
      <c r="OHX378" s="190"/>
      <c r="OHY378" s="190"/>
      <c r="OHZ378" s="190"/>
      <c r="OIA378" s="190"/>
      <c r="OIB378" s="190"/>
      <c r="OIC378" s="190"/>
      <c r="OID378" s="190"/>
      <c r="OIE378" s="190"/>
      <c r="OIF378" s="190"/>
      <c r="OIG378" s="190"/>
      <c r="OIH378" s="190"/>
      <c r="OII378" s="190"/>
      <c r="OIJ378" s="190"/>
      <c r="OIK378" s="190"/>
      <c r="OIL378" s="190"/>
      <c r="OIM378" s="190"/>
      <c r="OIN378" s="190"/>
      <c r="OIO378" s="190"/>
      <c r="OIP378" s="190"/>
      <c r="OIQ378" s="190"/>
      <c r="OIR378" s="190"/>
      <c r="OIS378" s="190"/>
      <c r="OIT378" s="190"/>
      <c r="OIU378" s="190"/>
      <c r="OIV378" s="190"/>
      <c r="OIW378" s="190"/>
      <c r="OIX378" s="190"/>
      <c r="OIY378" s="190"/>
      <c r="OIZ378" s="190"/>
      <c r="OJA378" s="190"/>
      <c r="OJB378" s="190"/>
      <c r="OJC378" s="190"/>
      <c r="OJD378" s="190"/>
      <c r="OJE378" s="190"/>
      <c r="OJF378" s="190"/>
      <c r="OJG378" s="190"/>
      <c r="OJH378" s="190"/>
      <c r="OJI378" s="190"/>
      <c r="OJJ378" s="190"/>
      <c r="OJK378" s="190"/>
      <c r="OJL378" s="190"/>
      <c r="OJM378" s="190"/>
      <c r="OJN378" s="190"/>
      <c r="OJO378" s="190"/>
      <c r="OJP378" s="190"/>
      <c r="OJQ378" s="190"/>
      <c r="OJR378" s="190"/>
      <c r="OJS378" s="190"/>
      <c r="OJT378" s="190"/>
      <c r="OJU378" s="190"/>
      <c r="OJV378" s="190"/>
      <c r="OJW378" s="190"/>
      <c r="OJX378" s="190"/>
      <c r="OJY378" s="190"/>
      <c r="OJZ378" s="190"/>
      <c r="OKA378" s="190"/>
      <c r="OKB378" s="190"/>
      <c r="OKC378" s="190"/>
      <c r="OKD378" s="190"/>
      <c r="OKE378" s="190"/>
      <c r="OKF378" s="190"/>
      <c r="OKG378" s="190"/>
      <c r="OKH378" s="190"/>
      <c r="OKI378" s="190"/>
      <c r="OKJ378" s="190"/>
      <c r="OKK378" s="190"/>
      <c r="OKL378" s="190"/>
      <c r="OKM378" s="190"/>
      <c r="OKN378" s="190"/>
      <c r="OKO378" s="190"/>
      <c r="OKP378" s="190"/>
      <c r="OKQ378" s="190"/>
      <c r="OKR378" s="190"/>
      <c r="OKS378" s="190"/>
      <c r="OKT378" s="190"/>
      <c r="OKU378" s="190"/>
      <c r="OKV378" s="190"/>
      <c r="OKW378" s="190"/>
      <c r="OKX378" s="190"/>
      <c r="OKY378" s="190"/>
      <c r="OKZ378" s="190"/>
      <c r="OLA378" s="190"/>
      <c r="OLB378" s="190"/>
      <c r="OLC378" s="190"/>
      <c r="OLD378" s="190"/>
      <c r="OLE378" s="190"/>
      <c r="OLF378" s="190"/>
      <c r="OLG378" s="190"/>
      <c r="OLH378" s="190"/>
      <c r="OLI378" s="190"/>
      <c r="OLJ378" s="190"/>
      <c r="OLK378" s="190"/>
      <c r="OLL378" s="190"/>
      <c r="OLM378" s="190"/>
      <c r="OLN378" s="190"/>
      <c r="OLO378" s="190"/>
      <c r="OLP378" s="190"/>
      <c r="OLQ378" s="190"/>
      <c r="OLR378" s="190"/>
      <c r="OLS378" s="190"/>
      <c r="OLT378" s="190"/>
      <c r="OLU378" s="190"/>
      <c r="OLV378" s="190"/>
      <c r="OLW378" s="190"/>
      <c r="OLX378" s="190"/>
      <c r="OLY378" s="190"/>
      <c r="OLZ378" s="190"/>
      <c r="OMA378" s="190"/>
      <c r="OMB378" s="190"/>
      <c r="OMC378" s="190"/>
      <c r="OMD378" s="190"/>
      <c r="OME378" s="190"/>
      <c r="OMF378" s="190"/>
      <c r="OMG378" s="190"/>
      <c r="OMH378" s="190"/>
      <c r="OMI378" s="190"/>
      <c r="OMJ378" s="190"/>
      <c r="OMK378" s="190"/>
      <c r="OML378" s="190"/>
      <c r="OMM378" s="190"/>
      <c r="OMN378" s="190"/>
      <c r="OMO378" s="190"/>
      <c r="OMP378" s="190"/>
      <c r="OMQ378" s="190"/>
      <c r="OMR378" s="190"/>
      <c r="OMS378" s="190"/>
      <c r="OMT378" s="190"/>
      <c r="OMU378" s="190"/>
      <c r="OMV378" s="190"/>
      <c r="OMW378" s="190"/>
      <c r="OMX378" s="190"/>
      <c r="OMY378" s="190"/>
      <c r="OMZ378" s="190"/>
      <c r="ONA378" s="190"/>
      <c r="ONB378" s="190"/>
      <c r="ONC378" s="190"/>
      <c r="OND378" s="190"/>
      <c r="ONE378" s="190"/>
      <c r="ONF378" s="190"/>
      <c r="ONG378" s="190"/>
      <c r="ONH378" s="190"/>
      <c r="ONI378" s="190"/>
      <c r="ONJ378" s="190"/>
      <c r="ONK378" s="190"/>
      <c r="ONL378" s="190"/>
      <c r="ONM378" s="190"/>
      <c r="ONN378" s="190"/>
      <c r="ONO378" s="190"/>
      <c r="ONP378" s="190"/>
      <c r="ONQ378" s="190"/>
      <c r="ONR378" s="190"/>
      <c r="ONS378" s="190"/>
      <c r="ONT378" s="190"/>
      <c r="ONU378" s="190"/>
      <c r="ONV378" s="190"/>
      <c r="ONW378" s="190"/>
      <c r="ONX378" s="190"/>
      <c r="ONY378" s="190"/>
      <c r="ONZ378" s="190"/>
      <c r="OOA378" s="190"/>
      <c r="OOB378" s="190"/>
      <c r="OOC378" s="190"/>
      <c r="OOD378" s="190"/>
      <c r="OOE378" s="190"/>
      <c r="OOF378" s="190"/>
      <c r="OOG378" s="190"/>
      <c r="OOH378" s="190"/>
      <c r="OOI378" s="190"/>
      <c r="OOJ378" s="190"/>
      <c r="OOK378" s="190"/>
      <c r="OOL378" s="190"/>
      <c r="OOM378" s="190"/>
      <c r="OON378" s="190"/>
      <c r="OOO378" s="190"/>
      <c r="OOP378" s="190"/>
      <c r="OOQ378" s="190"/>
      <c r="OOR378" s="190"/>
      <c r="OOS378" s="190"/>
      <c r="OOT378" s="190"/>
      <c r="OOU378" s="190"/>
      <c r="OOV378" s="190"/>
      <c r="OOW378" s="190"/>
      <c r="OOX378" s="190"/>
      <c r="OOY378" s="190"/>
      <c r="OOZ378" s="190"/>
      <c r="OPA378" s="190"/>
      <c r="OPB378" s="190"/>
      <c r="OPC378" s="190"/>
      <c r="OPD378" s="190"/>
      <c r="OPE378" s="190"/>
      <c r="OPF378" s="190"/>
      <c r="OPG378" s="190"/>
      <c r="OPH378" s="190"/>
      <c r="OPI378" s="190"/>
      <c r="OPJ378" s="190"/>
      <c r="OPK378" s="190"/>
      <c r="OPL378" s="190"/>
      <c r="OPM378" s="190"/>
      <c r="OPN378" s="190"/>
      <c r="OPO378" s="190"/>
      <c r="OPP378" s="190"/>
      <c r="OPQ378" s="190"/>
      <c r="OPR378" s="190"/>
      <c r="OPS378" s="190"/>
      <c r="OPT378" s="190"/>
      <c r="OPU378" s="190"/>
      <c r="OPV378" s="190"/>
      <c r="OPW378" s="190"/>
      <c r="OPX378" s="190"/>
      <c r="OPY378" s="190"/>
      <c r="OPZ378" s="190"/>
      <c r="OQA378" s="190"/>
      <c r="OQB378" s="190"/>
      <c r="OQC378" s="190"/>
      <c r="OQD378" s="190"/>
      <c r="OQE378" s="190"/>
      <c r="OQF378" s="190"/>
      <c r="OQG378" s="190"/>
      <c r="OQH378" s="190"/>
      <c r="OQI378" s="190"/>
      <c r="OQJ378" s="190"/>
      <c r="OQK378" s="190"/>
      <c r="OQL378" s="190"/>
      <c r="OQM378" s="190"/>
      <c r="OQN378" s="190"/>
      <c r="OQO378" s="190"/>
      <c r="OQP378" s="190"/>
      <c r="OQQ378" s="190"/>
      <c r="OQR378" s="190"/>
      <c r="OQS378" s="190"/>
      <c r="OQT378" s="190"/>
      <c r="OQU378" s="190"/>
      <c r="OQV378" s="190"/>
      <c r="OQW378" s="190"/>
      <c r="OQX378" s="190"/>
      <c r="OQY378" s="190"/>
      <c r="OQZ378" s="190"/>
      <c r="ORA378" s="190"/>
      <c r="ORB378" s="190"/>
      <c r="ORC378" s="190"/>
      <c r="ORD378" s="190"/>
      <c r="ORE378" s="190"/>
      <c r="ORF378" s="190"/>
      <c r="ORG378" s="190"/>
      <c r="ORH378" s="190"/>
      <c r="ORI378" s="190"/>
      <c r="ORJ378" s="190"/>
      <c r="ORK378" s="190"/>
      <c r="ORL378" s="190"/>
      <c r="ORM378" s="190"/>
      <c r="ORN378" s="190"/>
      <c r="ORO378" s="190"/>
      <c r="ORP378" s="190"/>
      <c r="ORQ378" s="190"/>
      <c r="ORR378" s="190"/>
      <c r="ORS378" s="190"/>
      <c r="ORT378" s="190"/>
      <c r="ORU378" s="190"/>
      <c r="ORV378" s="190"/>
      <c r="ORW378" s="190"/>
      <c r="ORX378" s="190"/>
      <c r="ORY378" s="190"/>
      <c r="ORZ378" s="190"/>
      <c r="OSA378" s="190"/>
      <c r="OSB378" s="190"/>
      <c r="OSC378" s="190"/>
      <c r="OSD378" s="190"/>
      <c r="OSE378" s="190"/>
      <c r="OSF378" s="190"/>
      <c r="OSG378" s="190"/>
      <c r="OSH378" s="190"/>
      <c r="OSI378" s="190"/>
      <c r="OSJ378" s="190"/>
      <c r="OSK378" s="190"/>
      <c r="OSL378" s="190"/>
      <c r="OSM378" s="190"/>
      <c r="OSN378" s="190"/>
      <c r="OSO378" s="190"/>
      <c r="OSP378" s="190"/>
      <c r="OSQ378" s="190"/>
      <c r="OSR378" s="190"/>
      <c r="OSS378" s="190"/>
      <c r="OST378" s="190"/>
      <c r="OSU378" s="190"/>
      <c r="OSV378" s="190"/>
      <c r="OSW378" s="190"/>
      <c r="OSX378" s="190"/>
      <c r="OSY378" s="190"/>
      <c r="OSZ378" s="190"/>
      <c r="OTA378" s="190"/>
      <c r="OTB378" s="190"/>
      <c r="OTC378" s="190"/>
      <c r="OTD378" s="190"/>
      <c r="OTE378" s="190"/>
      <c r="OTF378" s="190"/>
      <c r="OTG378" s="190"/>
      <c r="OTH378" s="190"/>
      <c r="OTI378" s="190"/>
      <c r="OTJ378" s="190"/>
      <c r="OTK378" s="190"/>
      <c r="OTL378" s="190"/>
      <c r="OTM378" s="190"/>
      <c r="OTN378" s="190"/>
      <c r="OTO378" s="190"/>
      <c r="OTP378" s="190"/>
      <c r="OTQ378" s="190"/>
      <c r="OTR378" s="190"/>
      <c r="OTS378" s="190"/>
      <c r="OTT378" s="190"/>
      <c r="OTU378" s="190"/>
      <c r="OTV378" s="190"/>
      <c r="OTW378" s="190"/>
      <c r="OTX378" s="190"/>
      <c r="OTY378" s="190"/>
      <c r="OTZ378" s="190"/>
      <c r="OUA378" s="190"/>
      <c r="OUB378" s="190"/>
      <c r="OUC378" s="190"/>
      <c r="OUD378" s="190"/>
      <c r="OUE378" s="190"/>
      <c r="OUF378" s="190"/>
      <c r="OUG378" s="190"/>
      <c r="OUH378" s="190"/>
      <c r="OUI378" s="190"/>
      <c r="OUJ378" s="190"/>
      <c r="OUK378" s="190"/>
      <c r="OUL378" s="190"/>
      <c r="OUM378" s="190"/>
      <c r="OUN378" s="190"/>
      <c r="OUO378" s="190"/>
      <c r="OUP378" s="190"/>
      <c r="OUQ378" s="190"/>
      <c r="OUR378" s="190"/>
      <c r="OUS378" s="190"/>
      <c r="OUT378" s="190"/>
      <c r="OUU378" s="190"/>
      <c r="OUV378" s="190"/>
      <c r="OUW378" s="190"/>
      <c r="OUX378" s="190"/>
      <c r="OUY378" s="190"/>
      <c r="OUZ378" s="190"/>
      <c r="OVA378" s="190"/>
      <c r="OVB378" s="190"/>
      <c r="OVC378" s="190"/>
      <c r="OVD378" s="190"/>
      <c r="OVE378" s="190"/>
      <c r="OVF378" s="190"/>
      <c r="OVG378" s="190"/>
      <c r="OVH378" s="190"/>
      <c r="OVI378" s="190"/>
      <c r="OVJ378" s="190"/>
      <c r="OVK378" s="190"/>
      <c r="OVL378" s="190"/>
      <c r="OVM378" s="190"/>
      <c r="OVN378" s="190"/>
      <c r="OVO378" s="190"/>
      <c r="OVP378" s="190"/>
      <c r="OVQ378" s="190"/>
      <c r="OVR378" s="190"/>
      <c r="OVS378" s="190"/>
      <c r="OVT378" s="190"/>
      <c r="OVU378" s="190"/>
      <c r="OVV378" s="190"/>
      <c r="OVW378" s="190"/>
      <c r="OVX378" s="190"/>
      <c r="OVY378" s="190"/>
      <c r="OVZ378" s="190"/>
      <c r="OWA378" s="190"/>
      <c r="OWB378" s="190"/>
      <c r="OWC378" s="190"/>
      <c r="OWD378" s="190"/>
      <c r="OWE378" s="190"/>
      <c r="OWF378" s="190"/>
      <c r="OWG378" s="190"/>
      <c r="OWH378" s="190"/>
      <c r="OWI378" s="190"/>
      <c r="OWJ378" s="190"/>
      <c r="OWK378" s="190"/>
      <c r="OWL378" s="190"/>
      <c r="OWM378" s="190"/>
      <c r="OWN378" s="190"/>
      <c r="OWO378" s="190"/>
      <c r="OWP378" s="190"/>
      <c r="OWQ378" s="190"/>
      <c r="OWR378" s="190"/>
      <c r="OWS378" s="190"/>
      <c r="OWT378" s="190"/>
      <c r="OWU378" s="190"/>
      <c r="OWV378" s="190"/>
      <c r="OWW378" s="190"/>
      <c r="OWX378" s="190"/>
      <c r="OWY378" s="190"/>
      <c r="OWZ378" s="190"/>
      <c r="OXA378" s="190"/>
      <c r="OXB378" s="190"/>
      <c r="OXC378" s="190"/>
      <c r="OXD378" s="190"/>
      <c r="OXE378" s="190"/>
      <c r="OXF378" s="190"/>
      <c r="OXG378" s="190"/>
      <c r="OXH378" s="190"/>
      <c r="OXI378" s="190"/>
      <c r="OXJ378" s="190"/>
      <c r="OXK378" s="190"/>
      <c r="OXL378" s="190"/>
      <c r="OXM378" s="190"/>
      <c r="OXN378" s="190"/>
      <c r="OXO378" s="190"/>
      <c r="OXP378" s="190"/>
      <c r="OXQ378" s="190"/>
      <c r="OXR378" s="190"/>
      <c r="OXS378" s="190"/>
      <c r="OXT378" s="190"/>
      <c r="OXU378" s="190"/>
      <c r="OXV378" s="190"/>
      <c r="OXW378" s="190"/>
      <c r="OXX378" s="190"/>
      <c r="OXY378" s="190"/>
      <c r="OXZ378" s="190"/>
      <c r="OYA378" s="190"/>
      <c r="OYB378" s="190"/>
      <c r="OYC378" s="190"/>
      <c r="OYD378" s="190"/>
      <c r="OYE378" s="190"/>
      <c r="OYF378" s="190"/>
      <c r="OYG378" s="190"/>
      <c r="OYH378" s="190"/>
      <c r="OYI378" s="190"/>
      <c r="OYJ378" s="190"/>
      <c r="OYK378" s="190"/>
      <c r="OYL378" s="190"/>
      <c r="OYM378" s="190"/>
      <c r="OYN378" s="190"/>
      <c r="OYO378" s="190"/>
      <c r="OYP378" s="190"/>
      <c r="OYQ378" s="190"/>
      <c r="OYR378" s="190"/>
      <c r="OYS378" s="190"/>
      <c r="OYT378" s="190"/>
      <c r="OYU378" s="190"/>
      <c r="OYV378" s="190"/>
      <c r="OYW378" s="190"/>
      <c r="OYX378" s="190"/>
      <c r="OYY378" s="190"/>
      <c r="OYZ378" s="190"/>
      <c r="OZA378" s="190"/>
      <c r="OZB378" s="190"/>
      <c r="OZC378" s="190"/>
      <c r="OZD378" s="190"/>
      <c r="OZE378" s="190"/>
      <c r="OZF378" s="190"/>
      <c r="OZG378" s="190"/>
      <c r="OZH378" s="190"/>
      <c r="OZI378" s="190"/>
      <c r="OZJ378" s="190"/>
      <c r="OZK378" s="190"/>
      <c r="OZL378" s="190"/>
      <c r="OZM378" s="190"/>
      <c r="OZN378" s="190"/>
      <c r="OZO378" s="190"/>
      <c r="OZP378" s="190"/>
      <c r="OZQ378" s="190"/>
      <c r="OZR378" s="190"/>
      <c r="OZS378" s="190"/>
      <c r="OZT378" s="190"/>
      <c r="OZU378" s="190"/>
      <c r="OZV378" s="190"/>
      <c r="OZW378" s="190"/>
      <c r="OZX378" s="190"/>
      <c r="OZY378" s="190"/>
      <c r="OZZ378" s="190"/>
      <c r="PAA378" s="190"/>
      <c r="PAB378" s="190"/>
      <c r="PAC378" s="190"/>
      <c r="PAD378" s="190"/>
      <c r="PAE378" s="190"/>
      <c r="PAF378" s="190"/>
      <c r="PAG378" s="190"/>
      <c r="PAH378" s="190"/>
      <c r="PAI378" s="190"/>
      <c r="PAJ378" s="190"/>
      <c r="PAK378" s="190"/>
      <c r="PAL378" s="190"/>
      <c r="PAM378" s="190"/>
      <c r="PAN378" s="190"/>
      <c r="PAO378" s="190"/>
      <c r="PAP378" s="190"/>
      <c r="PAQ378" s="190"/>
      <c r="PAR378" s="190"/>
      <c r="PAS378" s="190"/>
      <c r="PAT378" s="190"/>
      <c r="PAU378" s="190"/>
      <c r="PAV378" s="190"/>
      <c r="PAW378" s="190"/>
      <c r="PAX378" s="190"/>
      <c r="PAY378" s="190"/>
      <c r="PAZ378" s="190"/>
      <c r="PBA378" s="190"/>
      <c r="PBB378" s="190"/>
      <c r="PBC378" s="190"/>
      <c r="PBD378" s="190"/>
      <c r="PBE378" s="190"/>
      <c r="PBF378" s="190"/>
      <c r="PBG378" s="190"/>
      <c r="PBH378" s="190"/>
      <c r="PBI378" s="190"/>
      <c r="PBJ378" s="190"/>
      <c r="PBK378" s="190"/>
      <c r="PBL378" s="190"/>
      <c r="PBM378" s="190"/>
      <c r="PBN378" s="190"/>
      <c r="PBO378" s="190"/>
      <c r="PBP378" s="190"/>
      <c r="PBQ378" s="190"/>
      <c r="PBR378" s="190"/>
      <c r="PBS378" s="190"/>
      <c r="PBT378" s="190"/>
      <c r="PBU378" s="190"/>
      <c r="PBV378" s="190"/>
      <c r="PBW378" s="190"/>
      <c r="PBX378" s="190"/>
      <c r="PBY378" s="190"/>
      <c r="PBZ378" s="190"/>
      <c r="PCA378" s="190"/>
      <c r="PCB378" s="190"/>
      <c r="PCC378" s="190"/>
      <c r="PCD378" s="190"/>
      <c r="PCE378" s="190"/>
      <c r="PCF378" s="190"/>
      <c r="PCG378" s="190"/>
      <c r="PCH378" s="190"/>
      <c r="PCI378" s="190"/>
      <c r="PCJ378" s="190"/>
      <c r="PCK378" s="190"/>
      <c r="PCL378" s="190"/>
      <c r="PCM378" s="190"/>
      <c r="PCN378" s="190"/>
      <c r="PCO378" s="190"/>
      <c r="PCP378" s="190"/>
      <c r="PCQ378" s="190"/>
      <c r="PCR378" s="190"/>
      <c r="PCS378" s="190"/>
      <c r="PCT378" s="190"/>
      <c r="PCU378" s="190"/>
      <c r="PCV378" s="190"/>
      <c r="PCW378" s="190"/>
      <c r="PCX378" s="190"/>
      <c r="PCY378" s="190"/>
      <c r="PCZ378" s="190"/>
      <c r="PDA378" s="190"/>
      <c r="PDB378" s="190"/>
      <c r="PDC378" s="190"/>
      <c r="PDD378" s="190"/>
      <c r="PDE378" s="190"/>
      <c r="PDF378" s="190"/>
      <c r="PDG378" s="190"/>
      <c r="PDH378" s="190"/>
      <c r="PDI378" s="190"/>
      <c r="PDJ378" s="190"/>
      <c r="PDK378" s="190"/>
      <c r="PDL378" s="190"/>
      <c r="PDM378" s="190"/>
      <c r="PDN378" s="190"/>
      <c r="PDO378" s="190"/>
      <c r="PDP378" s="190"/>
      <c r="PDQ378" s="190"/>
      <c r="PDR378" s="190"/>
      <c r="PDS378" s="190"/>
      <c r="PDT378" s="190"/>
      <c r="PDU378" s="190"/>
      <c r="PDV378" s="190"/>
      <c r="PDW378" s="190"/>
      <c r="PDX378" s="190"/>
      <c r="PDY378" s="190"/>
      <c r="PDZ378" s="190"/>
      <c r="PEA378" s="190"/>
      <c r="PEB378" s="190"/>
      <c r="PEC378" s="190"/>
      <c r="PED378" s="190"/>
      <c r="PEE378" s="190"/>
      <c r="PEF378" s="190"/>
      <c r="PEG378" s="190"/>
      <c r="PEH378" s="190"/>
      <c r="PEI378" s="190"/>
      <c r="PEJ378" s="190"/>
      <c r="PEK378" s="190"/>
      <c r="PEL378" s="190"/>
      <c r="PEM378" s="190"/>
      <c r="PEN378" s="190"/>
      <c r="PEO378" s="190"/>
      <c r="PEP378" s="190"/>
      <c r="PEQ378" s="190"/>
      <c r="PER378" s="190"/>
      <c r="PES378" s="190"/>
      <c r="PET378" s="190"/>
      <c r="PEU378" s="190"/>
      <c r="PEV378" s="190"/>
      <c r="PEW378" s="190"/>
      <c r="PEX378" s="190"/>
      <c r="PEY378" s="190"/>
      <c r="PEZ378" s="190"/>
      <c r="PFA378" s="190"/>
      <c r="PFB378" s="190"/>
      <c r="PFC378" s="190"/>
      <c r="PFD378" s="190"/>
      <c r="PFE378" s="190"/>
      <c r="PFF378" s="190"/>
      <c r="PFG378" s="190"/>
      <c r="PFH378" s="190"/>
      <c r="PFI378" s="190"/>
      <c r="PFJ378" s="190"/>
      <c r="PFK378" s="190"/>
      <c r="PFL378" s="190"/>
      <c r="PFM378" s="190"/>
      <c r="PFN378" s="190"/>
      <c r="PFO378" s="190"/>
      <c r="PFP378" s="190"/>
      <c r="PFQ378" s="190"/>
      <c r="PFR378" s="190"/>
      <c r="PFS378" s="190"/>
      <c r="PFT378" s="190"/>
      <c r="PFU378" s="190"/>
      <c r="PFV378" s="190"/>
      <c r="PFW378" s="190"/>
      <c r="PFX378" s="190"/>
      <c r="PFY378" s="190"/>
      <c r="PFZ378" s="190"/>
      <c r="PGA378" s="190"/>
      <c r="PGB378" s="190"/>
      <c r="PGC378" s="190"/>
      <c r="PGD378" s="190"/>
      <c r="PGE378" s="190"/>
      <c r="PGF378" s="190"/>
      <c r="PGG378" s="190"/>
      <c r="PGH378" s="190"/>
      <c r="PGI378" s="190"/>
      <c r="PGJ378" s="190"/>
      <c r="PGK378" s="190"/>
      <c r="PGL378" s="190"/>
      <c r="PGM378" s="190"/>
      <c r="PGN378" s="190"/>
      <c r="PGO378" s="190"/>
      <c r="PGP378" s="190"/>
      <c r="PGQ378" s="190"/>
      <c r="PGR378" s="190"/>
      <c r="PGS378" s="190"/>
      <c r="PGT378" s="190"/>
      <c r="PGU378" s="190"/>
      <c r="PGV378" s="190"/>
      <c r="PGW378" s="190"/>
      <c r="PGX378" s="190"/>
      <c r="PGY378" s="190"/>
      <c r="PGZ378" s="190"/>
      <c r="PHA378" s="190"/>
      <c r="PHB378" s="190"/>
      <c r="PHC378" s="190"/>
      <c r="PHD378" s="190"/>
      <c r="PHE378" s="190"/>
      <c r="PHF378" s="190"/>
      <c r="PHG378" s="190"/>
      <c r="PHH378" s="190"/>
      <c r="PHI378" s="190"/>
      <c r="PHJ378" s="190"/>
      <c r="PHK378" s="190"/>
      <c r="PHL378" s="190"/>
      <c r="PHM378" s="190"/>
      <c r="PHN378" s="190"/>
      <c r="PHO378" s="190"/>
      <c r="PHP378" s="190"/>
      <c r="PHQ378" s="190"/>
      <c r="PHR378" s="190"/>
      <c r="PHS378" s="190"/>
      <c r="PHT378" s="190"/>
      <c r="PHU378" s="190"/>
      <c r="PHV378" s="190"/>
      <c r="PHW378" s="190"/>
      <c r="PHX378" s="190"/>
      <c r="PHY378" s="190"/>
      <c r="PHZ378" s="190"/>
      <c r="PIA378" s="190"/>
      <c r="PIB378" s="190"/>
      <c r="PIC378" s="190"/>
      <c r="PID378" s="190"/>
      <c r="PIE378" s="190"/>
      <c r="PIF378" s="190"/>
      <c r="PIG378" s="190"/>
      <c r="PIH378" s="190"/>
      <c r="PII378" s="190"/>
      <c r="PIJ378" s="190"/>
      <c r="PIK378" s="190"/>
      <c r="PIL378" s="190"/>
      <c r="PIM378" s="190"/>
      <c r="PIN378" s="190"/>
      <c r="PIO378" s="190"/>
      <c r="PIP378" s="190"/>
      <c r="PIQ378" s="190"/>
      <c r="PIR378" s="190"/>
      <c r="PIS378" s="190"/>
      <c r="PIT378" s="190"/>
      <c r="PIU378" s="190"/>
      <c r="PIV378" s="190"/>
      <c r="PIW378" s="190"/>
      <c r="PIX378" s="190"/>
      <c r="PIY378" s="190"/>
      <c r="PIZ378" s="190"/>
      <c r="PJA378" s="190"/>
      <c r="PJB378" s="190"/>
      <c r="PJC378" s="190"/>
      <c r="PJD378" s="190"/>
      <c r="PJE378" s="190"/>
      <c r="PJF378" s="190"/>
      <c r="PJG378" s="190"/>
      <c r="PJH378" s="190"/>
      <c r="PJI378" s="190"/>
      <c r="PJJ378" s="190"/>
      <c r="PJK378" s="190"/>
      <c r="PJL378" s="190"/>
      <c r="PJM378" s="190"/>
      <c r="PJN378" s="190"/>
      <c r="PJO378" s="190"/>
      <c r="PJP378" s="190"/>
      <c r="PJQ378" s="190"/>
      <c r="PJR378" s="190"/>
      <c r="PJS378" s="190"/>
      <c r="PJT378" s="190"/>
      <c r="PJU378" s="190"/>
      <c r="PJV378" s="190"/>
      <c r="PJW378" s="190"/>
      <c r="PJX378" s="190"/>
      <c r="PJY378" s="190"/>
      <c r="PJZ378" s="190"/>
      <c r="PKA378" s="190"/>
      <c r="PKB378" s="190"/>
      <c r="PKC378" s="190"/>
      <c r="PKD378" s="190"/>
      <c r="PKE378" s="190"/>
      <c r="PKF378" s="190"/>
      <c r="PKG378" s="190"/>
      <c r="PKH378" s="190"/>
      <c r="PKI378" s="190"/>
      <c r="PKJ378" s="190"/>
      <c r="PKK378" s="190"/>
      <c r="PKL378" s="190"/>
      <c r="PKM378" s="190"/>
      <c r="PKN378" s="190"/>
      <c r="PKO378" s="190"/>
      <c r="PKP378" s="190"/>
      <c r="PKQ378" s="190"/>
      <c r="PKR378" s="190"/>
      <c r="PKS378" s="190"/>
      <c r="PKT378" s="190"/>
      <c r="PKU378" s="190"/>
      <c r="PKV378" s="190"/>
      <c r="PKW378" s="190"/>
      <c r="PKX378" s="190"/>
      <c r="PKY378" s="190"/>
      <c r="PKZ378" s="190"/>
      <c r="PLA378" s="190"/>
      <c r="PLB378" s="190"/>
      <c r="PLC378" s="190"/>
      <c r="PLD378" s="190"/>
      <c r="PLE378" s="190"/>
      <c r="PLF378" s="190"/>
      <c r="PLG378" s="190"/>
      <c r="PLH378" s="190"/>
      <c r="PLI378" s="190"/>
      <c r="PLJ378" s="190"/>
      <c r="PLK378" s="190"/>
      <c r="PLL378" s="190"/>
      <c r="PLM378" s="190"/>
      <c r="PLN378" s="190"/>
      <c r="PLO378" s="190"/>
      <c r="PLP378" s="190"/>
      <c r="PLQ378" s="190"/>
      <c r="PLR378" s="190"/>
      <c r="PLS378" s="190"/>
      <c r="PLT378" s="190"/>
      <c r="PLU378" s="190"/>
      <c r="PLV378" s="190"/>
      <c r="PLW378" s="190"/>
      <c r="PLX378" s="190"/>
      <c r="PLY378" s="190"/>
      <c r="PLZ378" s="190"/>
      <c r="PMA378" s="190"/>
      <c r="PMB378" s="190"/>
      <c r="PMC378" s="190"/>
      <c r="PMD378" s="190"/>
      <c r="PME378" s="190"/>
      <c r="PMF378" s="190"/>
      <c r="PMG378" s="190"/>
      <c r="PMH378" s="190"/>
      <c r="PMI378" s="190"/>
      <c r="PMJ378" s="190"/>
      <c r="PMK378" s="190"/>
      <c r="PML378" s="190"/>
      <c r="PMM378" s="190"/>
      <c r="PMN378" s="190"/>
      <c r="PMO378" s="190"/>
      <c r="PMP378" s="190"/>
      <c r="PMQ378" s="190"/>
      <c r="PMR378" s="190"/>
      <c r="PMS378" s="190"/>
      <c r="PMT378" s="190"/>
      <c r="PMU378" s="190"/>
      <c r="PMV378" s="190"/>
      <c r="PMW378" s="190"/>
      <c r="PMX378" s="190"/>
      <c r="PMY378" s="190"/>
      <c r="PMZ378" s="190"/>
      <c r="PNA378" s="190"/>
      <c r="PNB378" s="190"/>
      <c r="PNC378" s="190"/>
      <c r="PND378" s="190"/>
      <c r="PNE378" s="190"/>
      <c r="PNF378" s="190"/>
      <c r="PNG378" s="190"/>
      <c r="PNH378" s="190"/>
      <c r="PNI378" s="190"/>
      <c r="PNJ378" s="190"/>
      <c r="PNK378" s="190"/>
      <c r="PNL378" s="190"/>
      <c r="PNM378" s="190"/>
      <c r="PNN378" s="190"/>
      <c r="PNO378" s="190"/>
      <c r="PNP378" s="190"/>
      <c r="PNQ378" s="190"/>
      <c r="PNR378" s="190"/>
      <c r="PNS378" s="190"/>
      <c r="PNT378" s="190"/>
      <c r="PNU378" s="190"/>
      <c r="PNV378" s="190"/>
      <c r="PNW378" s="190"/>
      <c r="PNX378" s="190"/>
      <c r="PNY378" s="190"/>
      <c r="PNZ378" s="190"/>
      <c r="POA378" s="190"/>
      <c r="POB378" s="190"/>
      <c r="POC378" s="190"/>
      <c r="POD378" s="190"/>
      <c r="POE378" s="190"/>
      <c r="POF378" s="190"/>
      <c r="POG378" s="190"/>
      <c r="POH378" s="190"/>
      <c r="POI378" s="190"/>
      <c r="POJ378" s="190"/>
      <c r="POK378" s="190"/>
      <c r="POL378" s="190"/>
      <c r="POM378" s="190"/>
      <c r="PON378" s="190"/>
      <c r="POO378" s="190"/>
      <c r="POP378" s="190"/>
      <c r="POQ378" s="190"/>
      <c r="POR378" s="190"/>
      <c r="POS378" s="190"/>
      <c r="POT378" s="190"/>
      <c r="POU378" s="190"/>
      <c r="POV378" s="190"/>
      <c r="POW378" s="190"/>
      <c r="POX378" s="190"/>
      <c r="POY378" s="190"/>
      <c r="POZ378" s="190"/>
      <c r="PPA378" s="190"/>
      <c r="PPB378" s="190"/>
      <c r="PPC378" s="190"/>
      <c r="PPD378" s="190"/>
      <c r="PPE378" s="190"/>
      <c r="PPF378" s="190"/>
      <c r="PPG378" s="190"/>
      <c r="PPH378" s="190"/>
      <c r="PPI378" s="190"/>
      <c r="PPJ378" s="190"/>
      <c r="PPK378" s="190"/>
      <c r="PPL378" s="190"/>
      <c r="PPM378" s="190"/>
      <c r="PPN378" s="190"/>
      <c r="PPO378" s="190"/>
      <c r="PPP378" s="190"/>
      <c r="PPQ378" s="190"/>
      <c r="PPR378" s="190"/>
      <c r="PPS378" s="190"/>
      <c r="PPT378" s="190"/>
      <c r="PPU378" s="190"/>
      <c r="PPV378" s="190"/>
      <c r="PPW378" s="190"/>
      <c r="PPX378" s="190"/>
      <c r="PPY378" s="190"/>
      <c r="PPZ378" s="190"/>
      <c r="PQA378" s="190"/>
      <c r="PQB378" s="190"/>
      <c r="PQC378" s="190"/>
      <c r="PQD378" s="190"/>
      <c r="PQE378" s="190"/>
      <c r="PQF378" s="190"/>
      <c r="PQG378" s="190"/>
      <c r="PQH378" s="190"/>
      <c r="PQI378" s="190"/>
      <c r="PQJ378" s="190"/>
      <c r="PQK378" s="190"/>
      <c r="PQL378" s="190"/>
      <c r="PQM378" s="190"/>
      <c r="PQN378" s="190"/>
      <c r="PQO378" s="190"/>
      <c r="PQP378" s="190"/>
      <c r="PQQ378" s="190"/>
      <c r="PQR378" s="190"/>
      <c r="PQS378" s="190"/>
      <c r="PQT378" s="190"/>
      <c r="PQU378" s="190"/>
      <c r="PQV378" s="190"/>
      <c r="PQW378" s="190"/>
      <c r="PQX378" s="190"/>
      <c r="PQY378" s="190"/>
      <c r="PQZ378" s="190"/>
      <c r="PRA378" s="190"/>
      <c r="PRB378" s="190"/>
      <c r="PRC378" s="190"/>
      <c r="PRD378" s="190"/>
      <c r="PRE378" s="190"/>
      <c r="PRF378" s="190"/>
      <c r="PRG378" s="190"/>
      <c r="PRH378" s="190"/>
      <c r="PRI378" s="190"/>
      <c r="PRJ378" s="190"/>
      <c r="PRK378" s="190"/>
      <c r="PRL378" s="190"/>
      <c r="PRM378" s="190"/>
      <c r="PRN378" s="190"/>
      <c r="PRO378" s="190"/>
      <c r="PRP378" s="190"/>
      <c r="PRQ378" s="190"/>
      <c r="PRR378" s="190"/>
      <c r="PRS378" s="190"/>
      <c r="PRT378" s="190"/>
      <c r="PRU378" s="190"/>
      <c r="PRV378" s="190"/>
      <c r="PRW378" s="190"/>
      <c r="PRX378" s="190"/>
      <c r="PRY378" s="190"/>
      <c r="PRZ378" s="190"/>
      <c r="PSA378" s="190"/>
      <c r="PSB378" s="190"/>
      <c r="PSC378" s="190"/>
      <c r="PSD378" s="190"/>
      <c r="PSE378" s="190"/>
      <c r="PSF378" s="190"/>
      <c r="PSG378" s="190"/>
      <c r="PSH378" s="190"/>
      <c r="PSI378" s="190"/>
      <c r="PSJ378" s="190"/>
      <c r="PSK378" s="190"/>
      <c r="PSL378" s="190"/>
      <c r="PSM378" s="190"/>
      <c r="PSN378" s="190"/>
      <c r="PSO378" s="190"/>
      <c r="PSP378" s="190"/>
      <c r="PSQ378" s="190"/>
      <c r="PSR378" s="190"/>
      <c r="PSS378" s="190"/>
      <c r="PST378" s="190"/>
      <c r="PSU378" s="190"/>
      <c r="PSV378" s="190"/>
      <c r="PSW378" s="190"/>
      <c r="PSX378" s="190"/>
      <c r="PSY378" s="190"/>
      <c r="PSZ378" s="190"/>
      <c r="PTA378" s="190"/>
      <c r="PTB378" s="190"/>
      <c r="PTC378" s="190"/>
      <c r="PTD378" s="190"/>
      <c r="PTE378" s="190"/>
      <c r="PTF378" s="190"/>
      <c r="PTG378" s="190"/>
      <c r="PTH378" s="190"/>
      <c r="PTI378" s="190"/>
      <c r="PTJ378" s="190"/>
      <c r="PTK378" s="190"/>
      <c r="PTL378" s="190"/>
      <c r="PTM378" s="190"/>
      <c r="PTN378" s="190"/>
      <c r="PTO378" s="190"/>
      <c r="PTP378" s="190"/>
      <c r="PTQ378" s="190"/>
      <c r="PTR378" s="190"/>
      <c r="PTS378" s="190"/>
      <c r="PTT378" s="190"/>
      <c r="PTU378" s="190"/>
      <c r="PTV378" s="190"/>
      <c r="PTW378" s="190"/>
      <c r="PTX378" s="190"/>
      <c r="PTY378" s="190"/>
      <c r="PTZ378" s="190"/>
      <c r="PUA378" s="190"/>
      <c r="PUB378" s="190"/>
      <c r="PUC378" s="190"/>
      <c r="PUD378" s="190"/>
      <c r="PUE378" s="190"/>
      <c r="PUF378" s="190"/>
      <c r="PUG378" s="190"/>
      <c r="PUH378" s="190"/>
      <c r="PUI378" s="190"/>
      <c r="PUJ378" s="190"/>
      <c r="PUK378" s="190"/>
      <c r="PUL378" s="190"/>
      <c r="PUM378" s="190"/>
      <c r="PUN378" s="190"/>
      <c r="PUO378" s="190"/>
      <c r="PUP378" s="190"/>
      <c r="PUQ378" s="190"/>
      <c r="PUR378" s="190"/>
      <c r="PUS378" s="190"/>
      <c r="PUT378" s="190"/>
      <c r="PUU378" s="190"/>
      <c r="PUV378" s="190"/>
      <c r="PUW378" s="190"/>
      <c r="PUX378" s="190"/>
      <c r="PUY378" s="190"/>
      <c r="PUZ378" s="190"/>
      <c r="PVA378" s="190"/>
      <c r="PVB378" s="190"/>
      <c r="PVC378" s="190"/>
      <c r="PVD378" s="190"/>
      <c r="PVE378" s="190"/>
      <c r="PVF378" s="190"/>
      <c r="PVG378" s="190"/>
      <c r="PVH378" s="190"/>
      <c r="PVI378" s="190"/>
      <c r="PVJ378" s="190"/>
      <c r="PVK378" s="190"/>
      <c r="PVL378" s="190"/>
      <c r="PVM378" s="190"/>
      <c r="PVN378" s="190"/>
      <c r="PVO378" s="190"/>
      <c r="PVP378" s="190"/>
      <c r="PVQ378" s="190"/>
      <c r="PVR378" s="190"/>
      <c r="PVS378" s="190"/>
      <c r="PVT378" s="190"/>
      <c r="PVU378" s="190"/>
      <c r="PVV378" s="190"/>
      <c r="PVW378" s="190"/>
      <c r="PVX378" s="190"/>
      <c r="PVY378" s="190"/>
      <c r="PVZ378" s="190"/>
      <c r="PWA378" s="190"/>
      <c r="PWB378" s="190"/>
      <c r="PWC378" s="190"/>
      <c r="PWD378" s="190"/>
      <c r="PWE378" s="190"/>
      <c r="PWF378" s="190"/>
      <c r="PWG378" s="190"/>
      <c r="PWH378" s="190"/>
      <c r="PWI378" s="190"/>
      <c r="PWJ378" s="190"/>
      <c r="PWK378" s="190"/>
      <c r="PWL378" s="190"/>
      <c r="PWM378" s="190"/>
      <c r="PWN378" s="190"/>
      <c r="PWO378" s="190"/>
      <c r="PWP378" s="190"/>
      <c r="PWQ378" s="190"/>
      <c r="PWR378" s="190"/>
      <c r="PWS378" s="190"/>
      <c r="PWT378" s="190"/>
      <c r="PWU378" s="190"/>
      <c r="PWV378" s="190"/>
      <c r="PWW378" s="190"/>
      <c r="PWX378" s="190"/>
      <c r="PWY378" s="190"/>
      <c r="PWZ378" s="190"/>
      <c r="PXA378" s="190"/>
      <c r="PXB378" s="190"/>
      <c r="PXC378" s="190"/>
      <c r="PXD378" s="190"/>
      <c r="PXE378" s="190"/>
      <c r="PXF378" s="190"/>
      <c r="PXG378" s="190"/>
      <c r="PXH378" s="190"/>
      <c r="PXI378" s="190"/>
      <c r="PXJ378" s="190"/>
      <c r="PXK378" s="190"/>
      <c r="PXL378" s="190"/>
      <c r="PXM378" s="190"/>
      <c r="PXN378" s="190"/>
      <c r="PXO378" s="190"/>
      <c r="PXP378" s="190"/>
      <c r="PXQ378" s="190"/>
      <c r="PXR378" s="190"/>
      <c r="PXS378" s="190"/>
      <c r="PXT378" s="190"/>
      <c r="PXU378" s="190"/>
      <c r="PXV378" s="190"/>
      <c r="PXW378" s="190"/>
      <c r="PXX378" s="190"/>
      <c r="PXY378" s="190"/>
      <c r="PXZ378" s="190"/>
      <c r="PYA378" s="190"/>
      <c r="PYB378" s="190"/>
      <c r="PYC378" s="190"/>
      <c r="PYD378" s="190"/>
      <c r="PYE378" s="190"/>
      <c r="PYF378" s="190"/>
      <c r="PYG378" s="190"/>
      <c r="PYH378" s="190"/>
      <c r="PYI378" s="190"/>
      <c r="PYJ378" s="190"/>
      <c r="PYK378" s="190"/>
      <c r="PYL378" s="190"/>
      <c r="PYM378" s="190"/>
      <c r="PYN378" s="190"/>
      <c r="PYO378" s="190"/>
      <c r="PYP378" s="190"/>
      <c r="PYQ378" s="190"/>
      <c r="PYR378" s="190"/>
      <c r="PYS378" s="190"/>
      <c r="PYT378" s="190"/>
      <c r="PYU378" s="190"/>
      <c r="PYV378" s="190"/>
      <c r="PYW378" s="190"/>
      <c r="PYX378" s="190"/>
      <c r="PYY378" s="190"/>
      <c r="PYZ378" s="190"/>
      <c r="PZA378" s="190"/>
      <c r="PZB378" s="190"/>
      <c r="PZC378" s="190"/>
      <c r="PZD378" s="190"/>
      <c r="PZE378" s="190"/>
      <c r="PZF378" s="190"/>
      <c r="PZG378" s="190"/>
      <c r="PZH378" s="190"/>
      <c r="PZI378" s="190"/>
      <c r="PZJ378" s="190"/>
      <c r="PZK378" s="190"/>
      <c r="PZL378" s="190"/>
      <c r="PZM378" s="190"/>
      <c r="PZN378" s="190"/>
      <c r="PZO378" s="190"/>
      <c r="PZP378" s="190"/>
      <c r="PZQ378" s="190"/>
      <c r="PZR378" s="190"/>
      <c r="PZS378" s="190"/>
      <c r="PZT378" s="190"/>
      <c r="PZU378" s="190"/>
      <c r="PZV378" s="190"/>
      <c r="PZW378" s="190"/>
      <c r="PZX378" s="190"/>
      <c r="PZY378" s="190"/>
      <c r="PZZ378" s="190"/>
      <c r="QAA378" s="190"/>
      <c r="QAB378" s="190"/>
      <c r="QAC378" s="190"/>
      <c r="QAD378" s="190"/>
      <c r="QAE378" s="190"/>
      <c r="QAF378" s="190"/>
      <c r="QAG378" s="190"/>
      <c r="QAH378" s="190"/>
      <c r="QAI378" s="190"/>
      <c r="QAJ378" s="190"/>
      <c r="QAK378" s="190"/>
      <c r="QAL378" s="190"/>
      <c r="QAM378" s="190"/>
      <c r="QAN378" s="190"/>
      <c r="QAO378" s="190"/>
      <c r="QAP378" s="190"/>
      <c r="QAQ378" s="190"/>
      <c r="QAR378" s="190"/>
      <c r="QAS378" s="190"/>
      <c r="QAT378" s="190"/>
      <c r="QAU378" s="190"/>
      <c r="QAV378" s="190"/>
      <c r="QAW378" s="190"/>
      <c r="QAX378" s="190"/>
      <c r="QAY378" s="190"/>
      <c r="QAZ378" s="190"/>
      <c r="QBA378" s="190"/>
      <c r="QBB378" s="190"/>
      <c r="QBC378" s="190"/>
      <c r="QBD378" s="190"/>
      <c r="QBE378" s="190"/>
      <c r="QBF378" s="190"/>
      <c r="QBG378" s="190"/>
      <c r="QBH378" s="190"/>
      <c r="QBI378" s="190"/>
      <c r="QBJ378" s="190"/>
      <c r="QBK378" s="190"/>
      <c r="QBL378" s="190"/>
      <c r="QBM378" s="190"/>
      <c r="QBN378" s="190"/>
      <c r="QBO378" s="190"/>
      <c r="QBP378" s="190"/>
      <c r="QBQ378" s="190"/>
      <c r="QBR378" s="190"/>
      <c r="QBS378" s="190"/>
      <c r="QBT378" s="190"/>
      <c r="QBU378" s="190"/>
      <c r="QBV378" s="190"/>
      <c r="QBW378" s="190"/>
      <c r="QBX378" s="190"/>
      <c r="QBY378" s="190"/>
      <c r="QBZ378" s="190"/>
      <c r="QCA378" s="190"/>
      <c r="QCB378" s="190"/>
      <c r="QCC378" s="190"/>
      <c r="QCD378" s="190"/>
      <c r="QCE378" s="190"/>
      <c r="QCF378" s="190"/>
      <c r="QCG378" s="190"/>
      <c r="QCH378" s="190"/>
      <c r="QCI378" s="190"/>
      <c r="QCJ378" s="190"/>
      <c r="QCK378" s="190"/>
      <c r="QCL378" s="190"/>
      <c r="QCM378" s="190"/>
      <c r="QCN378" s="190"/>
      <c r="QCO378" s="190"/>
      <c r="QCP378" s="190"/>
      <c r="QCQ378" s="190"/>
      <c r="QCR378" s="190"/>
      <c r="QCS378" s="190"/>
      <c r="QCT378" s="190"/>
      <c r="QCU378" s="190"/>
      <c r="QCV378" s="190"/>
      <c r="QCW378" s="190"/>
      <c r="QCX378" s="190"/>
      <c r="QCY378" s="190"/>
      <c r="QCZ378" s="190"/>
      <c r="QDA378" s="190"/>
      <c r="QDB378" s="190"/>
      <c r="QDC378" s="190"/>
      <c r="QDD378" s="190"/>
      <c r="QDE378" s="190"/>
      <c r="QDF378" s="190"/>
      <c r="QDG378" s="190"/>
      <c r="QDH378" s="190"/>
      <c r="QDI378" s="190"/>
      <c r="QDJ378" s="190"/>
      <c r="QDK378" s="190"/>
      <c r="QDL378" s="190"/>
      <c r="QDM378" s="190"/>
      <c r="QDN378" s="190"/>
      <c r="QDO378" s="190"/>
      <c r="QDP378" s="190"/>
      <c r="QDQ378" s="190"/>
      <c r="QDR378" s="190"/>
      <c r="QDS378" s="190"/>
      <c r="QDT378" s="190"/>
      <c r="QDU378" s="190"/>
      <c r="QDV378" s="190"/>
      <c r="QDW378" s="190"/>
      <c r="QDX378" s="190"/>
      <c r="QDY378" s="190"/>
      <c r="QDZ378" s="190"/>
      <c r="QEA378" s="190"/>
      <c r="QEB378" s="190"/>
      <c r="QEC378" s="190"/>
      <c r="QED378" s="190"/>
      <c r="QEE378" s="190"/>
      <c r="QEF378" s="190"/>
      <c r="QEG378" s="190"/>
      <c r="QEH378" s="190"/>
      <c r="QEI378" s="190"/>
      <c r="QEJ378" s="190"/>
      <c r="QEK378" s="190"/>
      <c r="QEL378" s="190"/>
      <c r="QEM378" s="190"/>
      <c r="QEN378" s="190"/>
      <c r="QEO378" s="190"/>
      <c r="QEP378" s="190"/>
      <c r="QEQ378" s="190"/>
      <c r="QER378" s="190"/>
      <c r="QES378" s="190"/>
      <c r="QET378" s="190"/>
      <c r="QEU378" s="190"/>
      <c r="QEV378" s="190"/>
      <c r="QEW378" s="190"/>
      <c r="QEX378" s="190"/>
      <c r="QEY378" s="190"/>
      <c r="QEZ378" s="190"/>
      <c r="QFA378" s="190"/>
      <c r="QFB378" s="190"/>
      <c r="QFC378" s="190"/>
      <c r="QFD378" s="190"/>
      <c r="QFE378" s="190"/>
      <c r="QFF378" s="190"/>
      <c r="QFG378" s="190"/>
      <c r="QFH378" s="190"/>
      <c r="QFI378" s="190"/>
      <c r="QFJ378" s="190"/>
      <c r="QFK378" s="190"/>
      <c r="QFL378" s="190"/>
      <c r="QFM378" s="190"/>
      <c r="QFN378" s="190"/>
      <c r="QFO378" s="190"/>
      <c r="QFP378" s="190"/>
      <c r="QFQ378" s="190"/>
      <c r="QFR378" s="190"/>
      <c r="QFS378" s="190"/>
      <c r="QFT378" s="190"/>
      <c r="QFU378" s="190"/>
      <c r="QFV378" s="190"/>
      <c r="QFW378" s="190"/>
      <c r="QFX378" s="190"/>
      <c r="QFY378" s="190"/>
      <c r="QFZ378" s="190"/>
      <c r="QGA378" s="190"/>
      <c r="QGB378" s="190"/>
      <c r="QGC378" s="190"/>
      <c r="QGD378" s="190"/>
      <c r="QGE378" s="190"/>
      <c r="QGF378" s="190"/>
      <c r="QGG378" s="190"/>
      <c r="QGH378" s="190"/>
      <c r="QGI378" s="190"/>
      <c r="QGJ378" s="190"/>
      <c r="QGK378" s="190"/>
      <c r="QGL378" s="190"/>
      <c r="QGM378" s="190"/>
      <c r="QGN378" s="190"/>
      <c r="QGO378" s="190"/>
      <c r="QGP378" s="190"/>
      <c r="QGQ378" s="190"/>
      <c r="QGR378" s="190"/>
      <c r="QGS378" s="190"/>
      <c r="QGT378" s="190"/>
      <c r="QGU378" s="190"/>
      <c r="QGV378" s="190"/>
      <c r="QGW378" s="190"/>
      <c r="QGX378" s="190"/>
      <c r="QGY378" s="190"/>
      <c r="QGZ378" s="190"/>
      <c r="QHA378" s="190"/>
      <c r="QHB378" s="190"/>
      <c r="QHC378" s="190"/>
      <c r="QHD378" s="190"/>
      <c r="QHE378" s="190"/>
      <c r="QHF378" s="190"/>
      <c r="QHG378" s="190"/>
      <c r="QHH378" s="190"/>
      <c r="QHI378" s="190"/>
      <c r="QHJ378" s="190"/>
      <c r="QHK378" s="190"/>
      <c r="QHL378" s="190"/>
      <c r="QHM378" s="190"/>
      <c r="QHN378" s="190"/>
      <c r="QHO378" s="190"/>
      <c r="QHP378" s="190"/>
      <c r="QHQ378" s="190"/>
      <c r="QHR378" s="190"/>
      <c r="QHS378" s="190"/>
      <c r="QHT378" s="190"/>
      <c r="QHU378" s="190"/>
      <c r="QHV378" s="190"/>
      <c r="QHW378" s="190"/>
      <c r="QHX378" s="190"/>
      <c r="QHY378" s="190"/>
      <c r="QHZ378" s="190"/>
      <c r="QIA378" s="190"/>
      <c r="QIB378" s="190"/>
      <c r="QIC378" s="190"/>
      <c r="QID378" s="190"/>
      <c r="QIE378" s="190"/>
      <c r="QIF378" s="190"/>
      <c r="QIG378" s="190"/>
      <c r="QIH378" s="190"/>
      <c r="QII378" s="190"/>
      <c r="QIJ378" s="190"/>
      <c r="QIK378" s="190"/>
      <c r="QIL378" s="190"/>
      <c r="QIM378" s="190"/>
      <c r="QIN378" s="190"/>
      <c r="QIO378" s="190"/>
      <c r="QIP378" s="190"/>
      <c r="QIQ378" s="190"/>
      <c r="QIR378" s="190"/>
      <c r="QIS378" s="190"/>
      <c r="QIT378" s="190"/>
      <c r="QIU378" s="190"/>
      <c r="QIV378" s="190"/>
      <c r="QIW378" s="190"/>
      <c r="QIX378" s="190"/>
      <c r="QIY378" s="190"/>
      <c r="QIZ378" s="190"/>
      <c r="QJA378" s="190"/>
      <c r="QJB378" s="190"/>
      <c r="QJC378" s="190"/>
      <c r="QJD378" s="190"/>
      <c r="QJE378" s="190"/>
      <c r="QJF378" s="190"/>
      <c r="QJG378" s="190"/>
      <c r="QJH378" s="190"/>
      <c r="QJI378" s="190"/>
      <c r="QJJ378" s="190"/>
      <c r="QJK378" s="190"/>
      <c r="QJL378" s="190"/>
      <c r="QJM378" s="190"/>
      <c r="QJN378" s="190"/>
      <c r="QJO378" s="190"/>
      <c r="QJP378" s="190"/>
      <c r="QJQ378" s="190"/>
      <c r="QJR378" s="190"/>
      <c r="QJS378" s="190"/>
      <c r="QJT378" s="190"/>
      <c r="QJU378" s="190"/>
      <c r="QJV378" s="190"/>
      <c r="QJW378" s="190"/>
      <c r="QJX378" s="190"/>
      <c r="QJY378" s="190"/>
      <c r="QJZ378" s="190"/>
      <c r="QKA378" s="190"/>
      <c r="QKB378" s="190"/>
      <c r="QKC378" s="190"/>
      <c r="QKD378" s="190"/>
      <c r="QKE378" s="190"/>
      <c r="QKF378" s="190"/>
      <c r="QKG378" s="190"/>
      <c r="QKH378" s="190"/>
      <c r="QKI378" s="190"/>
      <c r="QKJ378" s="190"/>
      <c r="QKK378" s="190"/>
      <c r="QKL378" s="190"/>
      <c r="QKM378" s="190"/>
      <c r="QKN378" s="190"/>
      <c r="QKO378" s="190"/>
      <c r="QKP378" s="190"/>
      <c r="QKQ378" s="190"/>
      <c r="QKR378" s="190"/>
      <c r="QKS378" s="190"/>
      <c r="QKT378" s="190"/>
      <c r="QKU378" s="190"/>
      <c r="QKV378" s="190"/>
      <c r="QKW378" s="190"/>
      <c r="QKX378" s="190"/>
      <c r="QKY378" s="190"/>
      <c r="QKZ378" s="190"/>
      <c r="QLA378" s="190"/>
      <c r="QLB378" s="190"/>
      <c r="QLC378" s="190"/>
      <c r="QLD378" s="190"/>
      <c r="QLE378" s="190"/>
      <c r="QLF378" s="190"/>
      <c r="QLG378" s="190"/>
      <c r="QLH378" s="190"/>
      <c r="QLI378" s="190"/>
      <c r="QLJ378" s="190"/>
      <c r="QLK378" s="190"/>
      <c r="QLL378" s="190"/>
      <c r="QLM378" s="190"/>
      <c r="QLN378" s="190"/>
      <c r="QLO378" s="190"/>
      <c r="QLP378" s="190"/>
      <c r="QLQ378" s="190"/>
      <c r="QLR378" s="190"/>
      <c r="QLS378" s="190"/>
      <c r="QLT378" s="190"/>
      <c r="QLU378" s="190"/>
      <c r="QLV378" s="190"/>
      <c r="QLW378" s="190"/>
      <c r="QLX378" s="190"/>
      <c r="QLY378" s="190"/>
      <c r="QLZ378" s="190"/>
      <c r="QMA378" s="190"/>
      <c r="QMB378" s="190"/>
      <c r="QMC378" s="190"/>
      <c r="QMD378" s="190"/>
      <c r="QME378" s="190"/>
      <c r="QMF378" s="190"/>
      <c r="QMG378" s="190"/>
      <c r="QMH378" s="190"/>
      <c r="QMI378" s="190"/>
      <c r="QMJ378" s="190"/>
      <c r="QMK378" s="190"/>
      <c r="QML378" s="190"/>
      <c r="QMM378" s="190"/>
      <c r="QMN378" s="190"/>
      <c r="QMO378" s="190"/>
      <c r="QMP378" s="190"/>
      <c r="QMQ378" s="190"/>
      <c r="QMR378" s="190"/>
      <c r="QMS378" s="190"/>
      <c r="QMT378" s="190"/>
      <c r="QMU378" s="190"/>
      <c r="QMV378" s="190"/>
      <c r="QMW378" s="190"/>
      <c r="QMX378" s="190"/>
      <c r="QMY378" s="190"/>
      <c r="QMZ378" s="190"/>
      <c r="QNA378" s="190"/>
      <c r="QNB378" s="190"/>
      <c r="QNC378" s="190"/>
      <c r="QND378" s="190"/>
      <c r="QNE378" s="190"/>
      <c r="QNF378" s="190"/>
      <c r="QNG378" s="190"/>
      <c r="QNH378" s="190"/>
      <c r="QNI378" s="190"/>
      <c r="QNJ378" s="190"/>
      <c r="QNK378" s="190"/>
      <c r="QNL378" s="190"/>
      <c r="QNM378" s="190"/>
      <c r="QNN378" s="190"/>
      <c r="QNO378" s="190"/>
      <c r="QNP378" s="190"/>
      <c r="QNQ378" s="190"/>
      <c r="QNR378" s="190"/>
      <c r="QNS378" s="190"/>
      <c r="QNT378" s="190"/>
      <c r="QNU378" s="190"/>
      <c r="QNV378" s="190"/>
      <c r="QNW378" s="190"/>
      <c r="QNX378" s="190"/>
      <c r="QNY378" s="190"/>
      <c r="QNZ378" s="190"/>
      <c r="QOA378" s="190"/>
      <c r="QOB378" s="190"/>
      <c r="QOC378" s="190"/>
      <c r="QOD378" s="190"/>
      <c r="QOE378" s="190"/>
      <c r="QOF378" s="190"/>
      <c r="QOG378" s="190"/>
      <c r="QOH378" s="190"/>
      <c r="QOI378" s="190"/>
      <c r="QOJ378" s="190"/>
      <c r="QOK378" s="190"/>
      <c r="QOL378" s="190"/>
      <c r="QOM378" s="190"/>
      <c r="QON378" s="190"/>
      <c r="QOO378" s="190"/>
      <c r="QOP378" s="190"/>
      <c r="QOQ378" s="190"/>
      <c r="QOR378" s="190"/>
      <c r="QOS378" s="190"/>
      <c r="QOT378" s="190"/>
      <c r="QOU378" s="190"/>
      <c r="QOV378" s="190"/>
      <c r="QOW378" s="190"/>
      <c r="QOX378" s="190"/>
      <c r="QOY378" s="190"/>
      <c r="QOZ378" s="190"/>
      <c r="QPA378" s="190"/>
      <c r="QPB378" s="190"/>
      <c r="QPC378" s="190"/>
      <c r="QPD378" s="190"/>
      <c r="QPE378" s="190"/>
      <c r="QPF378" s="190"/>
      <c r="QPG378" s="190"/>
      <c r="QPH378" s="190"/>
      <c r="QPI378" s="190"/>
      <c r="QPJ378" s="190"/>
      <c r="QPK378" s="190"/>
      <c r="QPL378" s="190"/>
      <c r="QPM378" s="190"/>
      <c r="QPN378" s="190"/>
      <c r="QPO378" s="190"/>
      <c r="QPP378" s="190"/>
      <c r="QPQ378" s="190"/>
      <c r="QPR378" s="190"/>
      <c r="QPS378" s="190"/>
      <c r="QPT378" s="190"/>
      <c r="QPU378" s="190"/>
      <c r="QPV378" s="190"/>
      <c r="QPW378" s="190"/>
      <c r="QPX378" s="190"/>
      <c r="QPY378" s="190"/>
      <c r="QPZ378" s="190"/>
      <c r="QQA378" s="190"/>
      <c r="QQB378" s="190"/>
      <c r="QQC378" s="190"/>
      <c r="QQD378" s="190"/>
      <c r="QQE378" s="190"/>
      <c r="QQF378" s="190"/>
      <c r="QQG378" s="190"/>
      <c r="QQH378" s="190"/>
      <c r="QQI378" s="190"/>
      <c r="QQJ378" s="190"/>
      <c r="QQK378" s="190"/>
      <c r="QQL378" s="190"/>
      <c r="QQM378" s="190"/>
      <c r="QQN378" s="190"/>
      <c r="QQO378" s="190"/>
      <c r="QQP378" s="190"/>
      <c r="QQQ378" s="190"/>
      <c r="QQR378" s="190"/>
      <c r="QQS378" s="190"/>
      <c r="QQT378" s="190"/>
      <c r="QQU378" s="190"/>
      <c r="QQV378" s="190"/>
      <c r="QQW378" s="190"/>
      <c r="QQX378" s="190"/>
      <c r="QQY378" s="190"/>
      <c r="QQZ378" s="190"/>
      <c r="QRA378" s="190"/>
      <c r="QRB378" s="190"/>
      <c r="QRC378" s="190"/>
      <c r="QRD378" s="190"/>
      <c r="QRE378" s="190"/>
      <c r="QRF378" s="190"/>
      <c r="QRG378" s="190"/>
      <c r="QRH378" s="190"/>
      <c r="QRI378" s="190"/>
      <c r="QRJ378" s="190"/>
      <c r="QRK378" s="190"/>
      <c r="QRL378" s="190"/>
      <c r="QRM378" s="190"/>
      <c r="QRN378" s="190"/>
      <c r="QRO378" s="190"/>
      <c r="QRP378" s="190"/>
      <c r="QRQ378" s="190"/>
      <c r="QRR378" s="190"/>
      <c r="QRS378" s="190"/>
      <c r="QRT378" s="190"/>
      <c r="QRU378" s="190"/>
      <c r="QRV378" s="190"/>
      <c r="QRW378" s="190"/>
      <c r="QRX378" s="190"/>
      <c r="QRY378" s="190"/>
      <c r="QRZ378" s="190"/>
      <c r="QSA378" s="190"/>
      <c r="QSB378" s="190"/>
      <c r="QSC378" s="190"/>
      <c r="QSD378" s="190"/>
      <c r="QSE378" s="190"/>
      <c r="QSF378" s="190"/>
      <c r="QSG378" s="190"/>
      <c r="QSH378" s="190"/>
      <c r="QSI378" s="190"/>
      <c r="QSJ378" s="190"/>
      <c r="QSK378" s="190"/>
      <c r="QSL378" s="190"/>
      <c r="QSM378" s="190"/>
      <c r="QSN378" s="190"/>
      <c r="QSO378" s="190"/>
      <c r="QSP378" s="190"/>
      <c r="QSQ378" s="190"/>
      <c r="QSR378" s="190"/>
      <c r="QSS378" s="190"/>
      <c r="QST378" s="190"/>
      <c r="QSU378" s="190"/>
      <c r="QSV378" s="190"/>
      <c r="QSW378" s="190"/>
      <c r="QSX378" s="190"/>
      <c r="QSY378" s="190"/>
      <c r="QSZ378" s="190"/>
      <c r="QTA378" s="190"/>
      <c r="QTB378" s="190"/>
      <c r="QTC378" s="190"/>
      <c r="QTD378" s="190"/>
      <c r="QTE378" s="190"/>
      <c r="QTF378" s="190"/>
      <c r="QTG378" s="190"/>
      <c r="QTH378" s="190"/>
      <c r="QTI378" s="190"/>
      <c r="QTJ378" s="190"/>
      <c r="QTK378" s="190"/>
      <c r="QTL378" s="190"/>
      <c r="QTM378" s="190"/>
      <c r="QTN378" s="190"/>
      <c r="QTO378" s="190"/>
      <c r="QTP378" s="190"/>
      <c r="QTQ378" s="190"/>
      <c r="QTR378" s="190"/>
      <c r="QTS378" s="190"/>
      <c r="QTT378" s="190"/>
      <c r="QTU378" s="190"/>
      <c r="QTV378" s="190"/>
      <c r="QTW378" s="190"/>
      <c r="QTX378" s="190"/>
      <c r="QTY378" s="190"/>
      <c r="QTZ378" s="190"/>
      <c r="QUA378" s="190"/>
      <c r="QUB378" s="190"/>
      <c r="QUC378" s="190"/>
      <c r="QUD378" s="190"/>
      <c r="QUE378" s="190"/>
      <c r="QUF378" s="190"/>
      <c r="QUG378" s="190"/>
      <c r="QUH378" s="190"/>
      <c r="QUI378" s="190"/>
      <c r="QUJ378" s="190"/>
      <c r="QUK378" s="190"/>
      <c r="QUL378" s="190"/>
      <c r="QUM378" s="190"/>
      <c r="QUN378" s="190"/>
      <c r="QUO378" s="190"/>
      <c r="QUP378" s="190"/>
      <c r="QUQ378" s="190"/>
      <c r="QUR378" s="190"/>
      <c r="QUS378" s="190"/>
      <c r="QUT378" s="190"/>
      <c r="QUU378" s="190"/>
      <c r="QUV378" s="190"/>
      <c r="QUW378" s="190"/>
      <c r="QUX378" s="190"/>
      <c r="QUY378" s="190"/>
      <c r="QUZ378" s="190"/>
      <c r="QVA378" s="190"/>
      <c r="QVB378" s="190"/>
      <c r="QVC378" s="190"/>
      <c r="QVD378" s="190"/>
      <c r="QVE378" s="190"/>
      <c r="QVF378" s="190"/>
      <c r="QVG378" s="190"/>
      <c r="QVH378" s="190"/>
      <c r="QVI378" s="190"/>
      <c r="QVJ378" s="190"/>
      <c r="QVK378" s="190"/>
      <c r="QVL378" s="190"/>
      <c r="QVM378" s="190"/>
      <c r="QVN378" s="190"/>
      <c r="QVO378" s="190"/>
      <c r="QVP378" s="190"/>
      <c r="QVQ378" s="190"/>
      <c r="QVR378" s="190"/>
      <c r="QVS378" s="190"/>
      <c r="QVT378" s="190"/>
      <c r="QVU378" s="190"/>
      <c r="QVV378" s="190"/>
      <c r="QVW378" s="190"/>
      <c r="QVX378" s="190"/>
      <c r="QVY378" s="190"/>
      <c r="QVZ378" s="190"/>
      <c r="QWA378" s="190"/>
      <c r="QWB378" s="190"/>
      <c r="QWC378" s="190"/>
      <c r="QWD378" s="190"/>
      <c r="QWE378" s="190"/>
      <c r="QWF378" s="190"/>
      <c r="QWG378" s="190"/>
      <c r="QWH378" s="190"/>
      <c r="QWI378" s="190"/>
      <c r="QWJ378" s="190"/>
      <c r="QWK378" s="190"/>
      <c r="QWL378" s="190"/>
      <c r="QWM378" s="190"/>
      <c r="QWN378" s="190"/>
      <c r="QWO378" s="190"/>
      <c r="QWP378" s="190"/>
      <c r="QWQ378" s="190"/>
      <c r="QWR378" s="190"/>
      <c r="QWS378" s="190"/>
      <c r="QWT378" s="190"/>
      <c r="QWU378" s="190"/>
      <c r="QWV378" s="190"/>
      <c r="QWW378" s="190"/>
      <c r="QWX378" s="190"/>
      <c r="QWY378" s="190"/>
      <c r="QWZ378" s="190"/>
      <c r="QXA378" s="190"/>
      <c r="QXB378" s="190"/>
      <c r="QXC378" s="190"/>
      <c r="QXD378" s="190"/>
      <c r="QXE378" s="190"/>
      <c r="QXF378" s="190"/>
      <c r="QXG378" s="190"/>
      <c r="QXH378" s="190"/>
      <c r="QXI378" s="190"/>
      <c r="QXJ378" s="190"/>
      <c r="QXK378" s="190"/>
      <c r="QXL378" s="190"/>
      <c r="QXM378" s="190"/>
      <c r="QXN378" s="190"/>
      <c r="QXO378" s="190"/>
      <c r="QXP378" s="190"/>
      <c r="QXQ378" s="190"/>
      <c r="QXR378" s="190"/>
      <c r="QXS378" s="190"/>
      <c r="QXT378" s="190"/>
      <c r="QXU378" s="190"/>
      <c r="QXV378" s="190"/>
      <c r="QXW378" s="190"/>
      <c r="QXX378" s="190"/>
      <c r="QXY378" s="190"/>
      <c r="QXZ378" s="190"/>
      <c r="QYA378" s="190"/>
      <c r="QYB378" s="190"/>
      <c r="QYC378" s="190"/>
      <c r="QYD378" s="190"/>
      <c r="QYE378" s="190"/>
      <c r="QYF378" s="190"/>
      <c r="QYG378" s="190"/>
      <c r="QYH378" s="190"/>
      <c r="QYI378" s="190"/>
      <c r="QYJ378" s="190"/>
      <c r="QYK378" s="190"/>
      <c r="QYL378" s="190"/>
      <c r="QYM378" s="190"/>
      <c r="QYN378" s="190"/>
      <c r="QYO378" s="190"/>
      <c r="QYP378" s="190"/>
      <c r="QYQ378" s="190"/>
      <c r="QYR378" s="190"/>
      <c r="QYS378" s="190"/>
      <c r="QYT378" s="190"/>
      <c r="QYU378" s="190"/>
      <c r="QYV378" s="190"/>
      <c r="QYW378" s="190"/>
      <c r="QYX378" s="190"/>
      <c r="QYY378" s="190"/>
      <c r="QYZ378" s="190"/>
      <c r="QZA378" s="190"/>
      <c r="QZB378" s="190"/>
      <c r="QZC378" s="190"/>
      <c r="QZD378" s="190"/>
      <c r="QZE378" s="190"/>
      <c r="QZF378" s="190"/>
      <c r="QZG378" s="190"/>
      <c r="QZH378" s="190"/>
      <c r="QZI378" s="190"/>
      <c r="QZJ378" s="190"/>
      <c r="QZK378" s="190"/>
      <c r="QZL378" s="190"/>
      <c r="QZM378" s="190"/>
      <c r="QZN378" s="190"/>
      <c r="QZO378" s="190"/>
      <c r="QZP378" s="190"/>
      <c r="QZQ378" s="190"/>
      <c r="QZR378" s="190"/>
      <c r="QZS378" s="190"/>
      <c r="QZT378" s="190"/>
      <c r="QZU378" s="190"/>
      <c r="QZV378" s="190"/>
      <c r="QZW378" s="190"/>
      <c r="QZX378" s="190"/>
      <c r="QZY378" s="190"/>
      <c r="QZZ378" s="190"/>
      <c r="RAA378" s="190"/>
      <c r="RAB378" s="190"/>
      <c r="RAC378" s="190"/>
      <c r="RAD378" s="190"/>
      <c r="RAE378" s="190"/>
      <c r="RAF378" s="190"/>
      <c r="RAG378" s="190"/>
      <c r="RAH378" s="190"/>
      <c r="RAI378" s="190"/>
      <c r="RAJ378" s="190"/>
      <c r="RAK378" s="190"/>
      <c r="RAL378" s="190"/>
      <c r="RAM378" s="190"/>
      <c r="RAN378" s="190"/>
      <c r="RAO378" s="190"/>
      <c r="RAP378" s="190"/>
      <c r="RAQ378" s="190"/>
      <c r="RAR378" s="190"/>
      <c r="RAS378" s="190"/>
      <c r="RAT378" s="190"/>
      <c r="RAU378" s="190"/>
      <c r="RAV378" s="190"/>
      <c r="RAW378" s="190"/>
      <c r="RAX378" s="190"/>
      <c r="RAY378" s="190"/>
      <c r="RAZ378" s="190"/>
      <c r="RBA378" s="190"/>
      <c r="RBB378" s="190"/>
      <c r="RBC378" s="190"/>
      <c r="RBD378" s="190"/>
      <c r="RBE378" s="190"/>
      <c r="RBF378" s="190"/>
      <c r="RBG378" s="190"/>
      <c r="RBH378" s="190"/>
      <c r="RBI378" s="190"/>
      <c r="RBJ378" s="190"/>
      <c r="RBK378" s="190"/>
      <c r="RBL378" s="190"/>
      <c r="RBM378" s="190"/>
      <c r="RBN378" s="190"/>
      <c r="RBO378" s="190"/>
      <c r="RBP378" s="190"/>
      <c r="RBQ378" s="190"/>
      <c r="RBR378" s="190"/>
      <c r="RBS378" s="190"/>
      <c r="RBT378" s="190"/>
      <c r="RBU378" s="190"/>
      <c r="RBV378" s="190"/>
      <c r="RBW378" s="190"/>
      <c r="RBX378" s="190"/>
      <c r="RBY378" s="190"/>
      <c r="RBZ378" s="190"/>
      <c r="RCA378" s="190"/>
      <c r="RCB378" s="190"/>
      <c r="RCC378" s="190"/>
      <c r="RCD378" s="190"/>
      <c r="RCE378" s="190"/>
      <c r="RCF378" s="190"/>
      <c r="RCG378" s="190"/>
      <c r="RCH378" s="190"/>
      <c r="RCI378" s="190"/>
      <c r="RCJ378" s="190"/>
      <c r="RCK378" s="190"/>
      <c r="RCL378" s="190"/>
      <c r="RCM378" s="190"/>
      <c r="RCN378" s="190"/>
      <c r="RCO378" s="190"/>
      <c r="RCP378" s="190"/>
      <c r="RCQ378" s="190"/>
      <c r="RCR378" s="190"/>
      <c r="RCS378" s="190"/>
      <c r="RCT378" s="190"/>
      <c r="RCU378" s="190"/>
      <c r="RCV378" s="190"/>
      <c r="RCW378" s="190"/>
      <c r="RCX378" s="190"/>
      <c r="RCY378" s="190"/>
      <c r="RCZ378" s="190"/>
      <c r="RDA378" s="190"/>
      <c r="RDB378" s="190"/>
      <c r="RDC378" s="190"/>
      <c r="RDD378" s="190"/>
      <c r="RDE378" s="190"/>
      <c r="RDF378" s="190"/>
      <c r="RDG378" s="190"/>
      <c r="RDH378" s="190"/>
      <c r="RDI378" s="190"/>
      <c r="RDJ378" s="190"/>
      <c r="RDK378" s="190"/>
      <c r="RDL378" s="190"/>
      <c r="RDM378" s="190"/>
      <c r="RDN378" s="190"/>
      <c r="RDO378" s="190"/>
      <c r="RDP378" s="190"/>
      <c r="RDQ378" s="190"/>
      <c r="RDR378" s="190"/>
      <c r="RDS378" s="190"/>
      <c r="RDT378" s="190"/>
      <c r="RDU378" s="190"/>
      <c r="RDV378" s="190"/>
      <c r="RDW378" s="190"/>
      <c r="RDX378" s="190"/>
      <c r="RDY378" s="190"/>
      <c r="RDZ378" s="190"/>
      <c r="REA378" s="190"/>
      <c r="REB378" s="190"/>
      <c r="REC378" s="190"/>
      <c r="RED378" s="190"/>
      <c r="REE378" s="190"/>
      <c r="REF378" s="190"/>
      <c r="REG378" s="190"/>
      <c r="REH378" s="190"/>
      <c r="REI378" s="190"/>
      <c r="REJ378" s="190"/>
      <c r="REK378" s="190"/>
      <c r="REL378" s="190"/>
      <c r="REM378" s="190"/>
      <c r="REN378" s="190"/>
      <c r="REO378" s="190"/>
      <c r="REP378" s="190"/>
      <c r="REQ378" s="190"/>
      <c r="RER378" s="190"/>
      <c r="RES378" s="190"/>
      <c r="RET378" s="190"/>
      <c r="REU378" s="190"/>
      <c r="REV378" s="190"/>
      <c r="REW378" s="190"/>
      <c r="REX378" s="190"/>
      <c r="REY378" s="190"/>
      <c r="REZ378" s="190"/>
      <c r="RFA378" s="190"/>
      <c r="RFB378" s="190"/>
      <c r="RFC378" s="190"/>
      <c r="RFD378" s="190"/>
      <c r="RFE378" s="190"/>
      <c r="RFF378" s="190"/>
      <c r="RFG378" s="190"/>
      <c r="RFH378" s="190"/>
      <c r="RFI378" s="190"/>
      <c r="RFJ378" s="190"/>
      <c r="RFK378" s="190"/>
      <c r="RFL378" s="190"/>
      <c r="RFM378" s="190"/>
      <c r="RFN378" s="190"/>
      <c r="RFO378" s="190"/>
      <c r="RFP378" s="190"/>
      <c r="RFQ378" s="190"/>
      <c r="RFR378" s="190"/>
      <c r="RFS378" s="190"/>
      <c r="RFT378" s="190"/>
      <c r="RFU378" s="190"/>
      <c r="RFV378" s="190"/>
      <c r="RFW378" s="190"/>
      <c r="RFX378" s="190"/>
      <c r="RFY378" s="190"/>
      <c r="RFZ378" s="190"/>
      <c r="RGA378" s="190"/>
      <c r="RGB378" s="190"/>
      <c r="RGC378" s="190"/>
      <c r="RGD378" s="190"/>
      <c r="RGE378" s="190"/>
      <c r="RGF378" s="190"/>
      <c r="RGG378" s="190"/>
      <c r="RGH378" s="190"/>
      <c r="RGI378" s="190"/>
      <c r="RGJ378" s="190"/>
      <c r="RGK378" s="190"/>
      <c r="RGL378" s="190"/>
      <c r="RGM378" s="190"/>
      <c r="RGN378" s="190"/>
      <c r="RGO378" s="190"/>
      <c r="RGP378" s="190"/>
      <c r="RGQ378" s="190"/>
      <c r="RGR378" s="190"/>
      <c r="RGS378" s="190"/>
      <c r="RGT378" s="190"/>
      <c r="RGU378" s="190"/>
      <c r="RGV378" s="190"/>
      <c r="RGW378" s="190"/>
      <c r="RGX378" s="190"/>
      <c r="RGY378" s="190"/>
      <c r="RGZ378" s="190"/>
      <c r="RHA378" s="190"/>
      <c r="RHB378" s="190"/>
      <c r="RHC378" s="190"/>
      <c r="RHD378" s="190"/>
      <c r="RHE378" s="190"/>
      <c r="RHF378" s="190"/>
      <c r="RHG378" s="190"/>
      <c r="RHH378" s="190"/>
      <c r="RHI378" s="190"/>
      <c r="RHJ378" s="190"/>
      <c r="RHK378" s="190"/>
      <c r="RHL378" s="190"/>
      <c r="RHM378" s="190"/>
      <c r="RHN378" s="190"/>
      <c r="RHO378" s="190"/>
      <c r="RHP378" s="190"/>
      <c r="RHQ378" s="190"/>
      <c r="RHR378" s="190"/>
      <c r="RHS378" s="190"/>
      <c r="RHT378" s="190"/>
      <c r="RHU378" s="190"/>
      <c r="RHV378" s="190"/>
      <c r="RHW378" s="190"/>
      <c r="RHX378" s="190"/>
      <c r="RHY378" s="190"/>
      <c r="RHZ378" s="190"/>
      <c r="RIA378" s="190"/>
      <c r="RIB378" s="190"/>
      <c r="RIC378" s="190"/>
      <c r="RID378" s="190"/>
      <c r="RIE378" s="190"/>
      <c r="RIF378" s="190"/>
      <c r="RIG378" s="190"/>
      <c r="RIH378" s="190"/>
      <c r="RII378" s="190"/>
      <c r="RIJ378" s="190"/>
      <c r="RIK378" s="190"/>
      <c r="RIL378" s="190"/>
      <c r="RIM378" s="190"/>
      <c r="RIN378" s="190"/>
      <c r="RIO378" s="190"/>
      <c r="RIP378" s="190"/>
      <c r="RIQ378" s="190"/>
      <c r="RIR378" s="190"/>
      <c r="RIS378" s="190"/>
      <c r="RIT378" s="190"/>
      <c r="RIU378" s="190"/>
      <c r="RIV378" s="190"/>
      <c r="RIW378" s="190"/>
      <c r="RIX378" s="190"/>
      <c r="RIY378" s="190"/>
      <c r="RIZ378" s="190"/>
      <c r="RJA378" s="190"/>
      <c r="RJB378" s="190"/>
      <c r="RJC378" s="190"/>
      <c r="RJD378" s="190"/>
      <c r="RJE378" s="190"/>
      <c r="RJF378" s="190"/>
      <c r="RJG378" s="190"/>
      <c r="RJH378" s="190"/>
      <c r="RJI378" s="190"/>
      <c r="RJJ378" s="190"/>
      <c r="RJK378" s="190"/>
      <c r="RJL378" s="190"/>
      <c r="RJM378" s="190"/>
      <c r="RJN378" s="190"/>
      <c r="RJO378" s="190"/>
      <c r="RJP378" s="190"/>
      <c r="RJQ378" s="190"/>
      <c r="RJR378" s="190"/>
      <c r="RJS378" s="190"/>
      <c r="RJT378" s="190"/>
      <c r="RJU378" s="190"/>
      <c r="RJV378" s="190"/>
      <c r="RJW378" s="190"/>
      <c r="RJX378" s="190"/>
      <c r="RJY378" s="190"/>
      <c r="RJZ378" s="190"/>
      <c r="RKA378" s="190"/>
      <c r="RKB378" s="190"/>
      <c r="RKC378" s="190"/>
      <c r="RKD378" s="190"/>
      <c r="RKE378" s="190"/>
      <c r="RKF378" s="190"/>
      <c r="RKG378" s="190"/>
      <c r="RKH378" s="190"/>
      <c r="RKI378" s="190"/>
      <c r="RKJ378" s="190"/>
      <c r="RKK378" s="190"/>
      <c r="RKL378" s="190"/>
      <c r="RKM378" s="190"/>
      <c r="RKN378" s="190"/>
      <c r="RKO378" s="190"/>
      <c r="RKP378" s="190"/>
      <c r="RKQ378" s="190"/>
      <c r="RKR378" s="190"/>
      <c r="RKS378" s="190"/>
      <c r="RKT378" s="190"/>
      <c r="RKU378" s="190"/>
      <c r="RKV378" s="190"/>
      <c r="RKW378" s="190"/>
      <c r="RKX378" s="190"/>
      <c r="RKY378" s="190"/>
      <c r="RKZ378" s="190"/>
      <c r="RLA378" s="190"/>
      <c r="RLB378" s="190"/>
      <c r="RLC378" s="190"/>
      <c r="RLD378" s="190"/>
      <c r="RLE378" s="190"/>
      <c r="RLF378" s="190"/>
      <c r="RLG378" s="190"/>
      <c r="RLH378" s="190"/>
      <c r="RLI378" s="190"/>
      <c r="RLJ378" s="190"/>
      <c r="RLK378" s="190"/>
      <c r="RLL378" s="190"/>
      <c r="RLM378" s="190"/>
      <c r="RLN378" s="190"/>
      <c r="RLO378" s="190"/>
      <c r="RLP378" s="190"/>
      <c r="RLQ378" s="190"/>
      <c r="RLR378" s="190"/>
      <c r="RLS378" s="190"/>
      <c r="RLT378" s="190"/>
      <c r="RLU378" s="190"/>
      <c r="RLV378" s="190"/>
      <c r="RLW378" s="190"/>
      <c r="RLX378" s="190"/>
      <c r="RLY378" s="190"/>
      <c r="RLZ378" s="190"/>
      <c r="RMA378" s="190"/>
      <c r="RMB378" s="190"/>
      <c r="RMC378" s="190"/>
      <c r="RMD378" s="190"/>
      <c r="RME378" s="190"/>
      <c r="RMF378" s="190"/>
      <c r="RMG378" s="190"/>
      <c r="RMH378" s="190"/>
      <c r="RMI378" s="190"/>
      <c r="RMJ378" s="190"/>
      <c r="RMK378" s="190"/>
      <c r="RML378" s="190"/>
      <c r="RMM378" s="190"/>
      <c r="RMN378" s="190"/>
      <c r="RMO378" s="190"/>
      <c r="RMP378" s="190"/>
      <c r="RMQ378" s="190"/>
      <c r="RMR378" s="190"/>
      <c r="RMS378" s="190"/>
      <c r="RMT378" s="190"/>
      <c r="RMU378" s="190"/>
      <c r="RMV378" s="190"/>
      <c r="RMW378" s="190"/>
      <c r="RMX378" s="190"/>
      <c r="RMY378" s="190"/>
      <c r="RMZ378" s="190"/>
      <c r="RNA378" s="190"/>
      <c r="RNB378" s="190"/>
      <c r="RNC378" s="190"/>
      <c r="RND378" s="190"/>
      <c r="RNE378" s="190"/>
      <c r="RNF378" s="190"/>
      <c r="RNG378" s="190"/>
      <c r="RNH378" s="190"/>
      <c r="RNI378" s="190"/>
      <c r="RNJ378" s="190"/>
      <c r="RNK378" s="190"/>
      <c r="RNL378" s="190"/>
      <c r="RNM378" s="190"/>
      <c r="RNN378" s="190"/>
      <c r="RNO378" s="190"/>
      <c r="RNP378" s="190"/>
      <c r="RNQ378" s="190"/>
      <c r="RNR378" s="190"/>
      <c r="RNS378" s="190"/>
      <c r="RNT378" s="190"/>
      <c r="RNU378" s="190"/>
      <c r="RNV378" s="190"/>
      <c r="RNW378" s="190"/>
      <c r="RNX378" s="190"/>
      <c r="RNY378" s="190"/>
      <c r="RNZ378" s="190"/>
      <c r="ROA378" s="190"/>
      <c r="ROB378" s="190"/>
      <c r="ROC378" s="190"/>
      <c r="ROD378" s="190"/>
      <c r="ROE378" s="190"/>
      <c r="ROF378" s="190"/>
      <c r="ROG378" s="190"/>
      <c r="ROH378" s="190"/>
      <c r="ROI378" s="190"/>
      <c r="ROJ378" s="190"/>
      <c r="ROK378" s="190"/>
      <c r="ROL378" s="190"/>
      <c r="ROM378" s="190"/>
      <c r="RON378" s="190"/>
      <c r="ROO378" s="190"/>
      <c r="ROP378" s="190"/>
      <c r="ROQ378" s="190"/>
      <c r="ROR378" s="190"/>
      <c r="ROS378" s="190"/>
      <c r="ROT378" s="190"/>
      <c r="ROU378" s="190"/>
      <c r="ROV378" s="190"/>
      <c r="ROW378" s="190"/>
      <c r="ROX378" s="190"/>
      <c r="ROY378" s="190"/>
      <c r="ROZ378" s="190"/>
      <c r="RPA378" s="190"/>
      <c r="RPB378" s="190"/>
      <c r="RPC378" s="190"/>
      <c r="RPD378" s="190"/>
      <c r="RPE378" s="190"/>
      <c r="RPF378" s="190"/>
      <c r="RPG378" s="190"/>
      <c r="RPH378" s="190"/>
      <c r="RPI378" s="190"/>
      <c r="RPJ378" s="190"/>
      <c r="RPK378" s="190"/>
      <c r="RPL378" s="190"/>
      <c r="RPM378" s="190"/>
      <c r="RPN378" s="190"/>
      <c r="RPO378" s="190"/>
      <c r="RPP378" s="190"/>
      <c r="RPQ378" s="190"/>
      <c r="RPR378" s="190"/>
      <c r="RPS378" s="190"/>
      <c r="RPT378" s="190"/>
      <c r="RPU378" s="190"/>
      <c r="RPV378" s="190"/>
      <c r="RPW378" s="190"/>
      <c r="RPX378" s="190"/>
      <c r="RPY378" s="190"/>
      <c r="RPZ378" s="190"/>
      <c r="RQA378" s="190"/>
      <c r="RQB378" s="190"/>
      <c r="RQC378" s="190"/>
      <c r="RQD378" s="190"/>
      <c r="RQE378" s="190"/>
      <c r="RQF378" s="190"/>
      <c r="RQG378" s="190"/>
      <c r="RQH378" s="190"/>
      <c r="RQI378" s="190"/>
      <c r="RQJ378" s="190"/>
      <c r="RQK378" s="190"/>
      <c r="RQL378" s="190"/>
      <c r="RQM378" s="190"/>
      <c r="RQN378" s="190"/>
      <c r="RQO378" s="190"/>
      <c r="RQP378" s="190"/>
      <c r="RQQ378" s="190"/>
      <c r="RQR378" s="190"/>
      <c r="RQS378" s="190"/>
      <c r="RQT378" s="190"/>
      <c r="RQU378" s="190"/>
      <c r="RQV378" s="190"/>
      <c r="RQW378" s="190"/>
      <c r="RQX378" s="190"/>
      <c r="RQY378" s="190"/>
      <c r="RQZ378" s="190"/>
      <c r="RRA378" s="190"/>
      <c r="RRB378" s="190"/>
      <c r="RRC378" s="190"/>
      <c r="RRD378" s="190"/>
      <c r="RRE378" s="190"/>
      <c r="RRF378" s="190"/>
      <c r="RRG378" s="190"/>
      <c r="RRH378" s="190"/>
      <c r="RRI378" s="190"/>
      <c r="RRJ378" s="190"/>
      <c r="RRK378" s="190"/>
      <c r="RRL378" s="190"/>
      <c r="RRM378" s="190"/>
      <c r="RRN378" s="190"/>
      <c r="RRO378" s="190"/>
      <c r="RRP378" s="190"/>
      <c r="RRQ378" s="190"/>
      <c r="RRR378" s="190"/>
      <c r="RRS378" s="190"/>
      <c r="RRT378" s="190"/>
      <c r="RRU378" s="190"/>
      <c r="RRV378" s="190"/>
      <c r="RRW378" s="190"/>
      <c r="RRX378" s="190"/>
      <c r="RRY378" s="190"/>
      <c r="RRZ378" s="190"/>
      <c r="RSA378" s="190"/>
      <c r="RSB378" s="190"/>
      <c r="RSC378" s="190"/>
      <c r="RSD378" s="190"/>
      <c r="RSE378" s="190"/>
      <c r="RSF378" s="190"/>
      <c r="RSG378" s="190"/>
      <c r="RSH378" s="190"/>
      <c r="RSI378" s="190"/>
      <c r="RSJ378" s="190"/>
      <c r="RSK378" s="190"/>
      <c r="RSL378" s="190"/>
      <c r="RSM378" s="190"/>
      <c r="RSN378" s="190"/>
      <c r="RSO378" s="190"/>
      <c r="RSP378" s="190"/>
      <c r="RSQ378" s="190"/>
      <c r="RSR378" s="190"/>
      <c r="RSS378" s="190"/>
      <c r="RST378" s="190"/>
      <c r="RSU378" s="190"/>
      <c r="RSV378" s="190"/>
      <c r="RSW378" s="190"/>
      <c r="RSX378" s="190"/>
      <c r="RSY378" s="190"/>
      <c r="RSZ378" s="190"/>
      <c r="RTA378" s="190"/>
      <c r="RTB378" s="190"/>
      <c r="RTC378" s="190"/>
      <c r="RTD378" s="190"/>
      <c r="RTE378" s="190"/>
      <c r="RTF378" s="190"/>
      <c r="RTG378" s="190"/>
      <c r="RTH378" s="190"/>
      <c r="RTI378" s="190"/>
      <c r="RTJ378" s="190"/>
      <c r="RTK378" s="190"/>
      <c r="RTL378" s="190"/>
      <c r="RTM378" s="190"/>
      <c r="RTN378" s="190"/>
      <c r="RTO378" s="190"/>
      <c r="RTP378" s="190"/>
      <c r="RTQ378" s="190"/>
      <c r="RTR378" s="190"/>
      <c r="RTS378" s="190"/>
      <c r="RTT378" s="190"/>
      <c r="RTU378" s="190"/>
      <c r="RTV378" s="190"/>
      <c r="RTW378" s="190"/>
      <c r="RTX378" s="190"/>
      <c r="RTY378" s="190"/>
      <c r="RTZ378" s="190"/>
      <c r="RUA378" s="190"/>
      <c r="RUB378" s="190"/>
      <c r="RUC378" s="190"/>
      <c r="RUD378" s="190"/>
      <c r="RUE378" s="190"/>
      <c r="RUF378" s="190"/>
      <c r="RUG378" s="190"/>
      <c r="RUH378" s="190"/>
      <c r="RUI378" s="190"/>
      <c r="RUJ378" s="190"/>
      <c r="RUK378" s="190"/>
      <c r="RUL378" s="190"/>
      <c r="RUM378" s="190"/>
      <c r="RUN378" s="190"/>
      <c r="RUO378" s="190"/>
      <c r="RUP378" s="190"/>
      <c r="RUQ378" s="190"/>
      <c r="RUR378" s="190"/>
      <c r="RUS378" s="190"/>
      <c r="RUT378" s="190"/>
      <c r="RUU378" s="190"/>
      <c r="RUV378" s="190"/>
      <c r="RUW378" s="190"/>
      <c r="RUX378" s="190"/>
      <c r="RUY378" s="190"/>
      <c r="RUZ378" s="190"/>
      <c r="RVA378" s="190"/>
      <c r="RVB378" s="190"/>
      <c r="RVC378" s="190"/>
      <c r="RVD378" s="190"/>
      <c r="RVE378" s="190"/>
      <c r="RVF378" s="190"/>
      <c r="RVG378" s="190"/>
      <c r="RVH378" s="190"/>
      <c r="RVI378" s="190"/>
      <c r="RVJ378" s="190"/>
      <c r="RVK378" s="190"/>
      <c r="RVL378" s="190"/>
      <c r="RVM378" s="190"/>
      <c r="RVN378" s="190"/>
      <c r="RVO378" s="190"/>
      <c r="RVP378" s="190"/>
      <c r="RVQ378" s="190"/>
      <c r="RVR378" s="190"/>
      <c r="RVS378" s="190"/>
      <c r="RVT378" s="190"/>
      <c r="RVU378" s="190"/>
      <c r="RVV378" s="190"/>
      <c r="RVW378" s="190"/>
      <c r="RVX378" s="190"/>
      <c r="RVY378" s="190"/>
      <c r="RVZ378" s="190"/>
      <c r="RWA378" s="190"/>
      <c r="RWB378" s="190"/>
      <c r="RWC378" s="190"/>
      <c r="RWD378" s="190"/>
      <c r="RWE378" s="190"/>
      <c r="RWF378" s="190"/>
      <c r="RWG378" s="190"/>
      <c r="RWH378" s="190"/>
      <c r="RWI378" s="190"/>
      <c r="RWJ378" s="190"/>
      <c r="RWK378" s="190"/>
      <c r="RWL378" s="190"/>
      <c r="RWM378" s="190"/>
      <c r="RWN378" s="190"/>
      <c r="RWO378" s="190"/>
      <c r="RWP378" s="190"/>
      <c r="RWQ378" s="190"/>
      <c r="RWR378" s="190"/>
      <c r="RWS378" s="190"/>
      <c r="RWT378" s="190"/>
      <c r="RWU378" s="190"/>
      <c r="RWV378" s="190"/>
      <c r="RWW378" s="190"/>
      <c r="RWX378" s="190"/>
      <c r="RWY378" s="190"/>
      <c r="RWZ378" s="190"/>
      <c r="RXA378" s="190"/>
      <c r="RXB378" s="190"/>
      <c r="RXC378" s="190"/>
      <c r="RXD378" s="190"/>
      <c r="RXE378" s="190"/>
      <c r="RXF378" s="190"/>
      <c r="RXG378" s="190"/>
      <c r="RXH378" s="190"/>
      <c r="RXI378" s="190"/>
      <c r="RXJ378" s="190"/>
      <c r="RXK378" s="190"/>
      <c r="RXL378" s="190"/>
      <c r="RXM378" s="190"/>
      <c r="RXN378" s="190"/>
      <c r="RXO378" s="190"/>
      <c r="RXP378" s="190"/>
      <c r="RXQ378" s="190"/>
      <c r="RXR378" s="190"/>
      <c r="RXS378" s="190"/>
      <c r="RXT378" s="190"/>
      <c r="RXU378" s="190"/>
      <c r="RXV378" s="190"/>
      <c r="RXW378" s="190"/>
      <c r="RXX378" s="190"/>
      <c r="RXY378" s="190"/>
      <c r="RXZ378" s="190"/>
      <c r="RYA378" s="190"/>
      <c r="RYB378" s="190"/>
      <c r="RYC378" s="190"/>
      <c r="RYD378" s="190"/>
      <c r="RYE378" s="190"/>
      <c r="RYF378" s="190"/>
      <c r="RYG378" s="190"/>
      <c r="RYH378" s="190"/>
      <c r="RYI378" s="190"/>
      <c r="RYJ378" s="190"/>
      <c r="RYK378" s="190"/>
      <c r="RYL378" s="190"/>
      <c r="RYM378" s="190"/>
      <c r="RYN378" s="190"/>
      <c r="RYO378" s="190"/>
      <c r="RYP378" s="190"/>
      <c r="RYQ378" s="190"/>
      <c r="RYR378" s="190"/>
      <c r="RYS378" s="190"/>
      <c r="RYT378" s="190"/>
      <c r="RYU378" s="190"/>
      <c r="RYV378" s="190"/>
      <c r="RYW378" s="190"/>
      <c r="RYX378" s="190"/>
      <c r="RYY378" s="190"/>
      <c r="RYZ378" s="190"/>
      <c r="RZA378" s="190"/>
      <c r="RZB378" s="190"/>
      <c r="RZC378" s="190"/>
      <c r="RZD378" s="190"/>
      <c r="RZE378" s="190"/>
      <c r="RZF378" s="190"/>
      <c r="RZG378" s="190"/>
      <c r="RZH378" s="190"/>
      <c r="RZI378" s="190"/>
      <c r="RZJ378" s="190"/>
      <c r="RZK378" s="190"/>
      <c r="RZL378" s="190"/>
      <c r="RZM378" s="190"/>
      <c r="RZN378" s="190"/>
      <c r="RZO378" s="190"/>
      <c r="RZP378" s="190"/>
      <c r="RZQ378" s="190"/>
      <c r="RZR378" s="190"/>
      <c r="RZS378" s="190"/>
      <c r="RZT378" s="190"/>
      <c r="RZU378" s="190"/>
      <c r="RZV378" s="190"/>
      <c r="RZW378" s="190"/>
      <c r="RZX378" s="190"/>
      <c r="RZY378" s="190"/>
      <c r="RZZ378" s="190"/>
      <c r="SAA378" s="190"/>
      <c r="SAB378" s="190"/>
      <c r="SAC378" s="190"/>
      <c r="SAD378" s="190"/>
      <c r="SAE378" s="190"/>
      <c r="SAF378" s="190"/>
      <c r="SAG378" s="190"/>
      <c r="SAH378" s="190"/>
      <c r="SAI378" s="190"/>
      <c r="SAJ378" s="190"/>
      <c r="SAK378" s="190"/>
      <c r="SAL378" s="190"/>
      <c r="SAM378" s="190"/>
      <c r="SAN378" s="190"/>
      <c r="SAO378" s="190"/>
      <c r="SAP378" s="190"/>
      <c r="SAQ378" s="190"/>
      <c r="SAR378" s="190"/>
      <c r="SAS378" s="190"/>
      <c r="SAT378" s="190"/>
      <c r="SAU378" s="190"/>
      <c r="SAV378" s="190"/>
      <c r="SAW378" s="190"/>
      <c r="SAX378" s="190"/>
      <c r="SAY378" s="190"/>
      <c r="SAZ378" s="190"/>
      <c r="SBA378" s="190"/>
      <c r="SBB378" s="190"/>
      <c r="SBC378" s="190"/>
      <c r="SBD378" s="190"/>
      <c r="SBE378" s="190"/>
      <c r="SBF378" s="190"/>
      <c r="SBG378" s="190"/>
      <c r="SBH378" s="190"/>
      <c r="SBI378" s="190"/>
      <c r="SBJ378" s="190"/>
      <c r="SBK378" s="190"/>
      <c r="SBL378" s="190"/>
      <c r="SBM378" s="190"/>
      <c r="SBN378" s="190"/>
      <c r="SBO378" s="190"/>
      <c r="SBP378" s="190"/>
      <c r="SBQ378" s="190"/>
      <c r="SBR378" s="190"/>
      <c r="SBS378" s="190"/>
      <c r="SBT378" s="190"/>
      <c r="SBU378" s="190"/>
      <c r="SBV378" s="190"/>
      <c r="SBW378" s="190"/>
      <c r="SBX378" s="190"/>
      <c r="SBY378" s="190"/>
      <c r="SBZ378" s="190"/>
      <c r="SCA378" s="190"/>
      <c r="SCB378" s="190"/>
      <c r="SCC378" s="190"/>
      <c r="SCD378" s="190"/>
      <c r="SCE378" s="190"/>
      <c r="SCF378" s="190"/>
      <c r="SCG378" s="190"/>
      <c r="SCH378" s="190"/>
      <c r="SCI378" s="190"/>
      <c r="SCJ378" s="190"/>
      <c r="SCK378" s="190"/>
      <c r="SCL378" s="190"/>
      <c r="SCM378" s="190"/>
      <c r="SCN378" s="190"/>
      <c r="SCO378" s="190"/>
      <c r="SCP378" s="190"/>
      <c r="SCQ378" s="190"/>
      <c r="SCR378" s="190"/>
      <c r="SCS378" s="190"/>
      <c r="SCT378" s="190"/>
      <c r="SCU378" s="190"/>
      <c r="SCV378" s="190"/>
      <c r="SCW378" s="190"/>
      <c r="SCX378" s="190"/>
      <c r="SCY378" s="190"/>
      <c r="SCZ378" s="190"/>
      <c r="SDA378" s="190"/>
      <c r="SDB378" s="190"/>
      <c r="SDC378" s="190"/>
      <c r="SDD378" s="190"/>
      <c r="SDE378" s="190"/>
      <c r="SDF378" s="190"/>
      <c r="SDG378" s="190"/>
      <c r="SDH378" s="190"/>
      <c r="SDI378" s="190"/>
      <c r="SDJ378" s="190"/>
      <c r="SDK378" s="190"/>
      <c r="SDL378" s="190"/>
      <c r="SDM378" s="190"/>
      <c r="SDN378" s="190"/>
      <c r="SDO378" s="190"/>
      <c r="SDP378" s="190"/>
      <c r="SDQ378" s="190"/>
      <c r="SDR378" s="190"/>
      <c r="SDS378" s="190"/>
      <c r="SDT378" s="190"/>
      <c r="SDU378" s="190"/>
      <c r="SDV378" s="190"/>
      <c r="SDW378" s="190"/>
      <c r="SDX378" s="190"/>
      <c r="SDY378" s="190"/>
      <c r="SDZ378" s="190"/>
      <c r="SEA378" s="190"/>
      <c r="SEB378" s="190"/>
      <c r="SEC378" s="190"/>
      <c r="SED378" s="190"/>
      <c r="SEE378" s="190"/>
      <c r="SEF378" s="190"/>
      <c r="SEG378" s="190"/>
      <c r="SEH378" s="190"/>
      <c r="SEI378" s="190"/>
      <c r="SEJ378" s="190"/>
      <c r="SEK378" s="190"/>
      <c r="SEL378" s="190"/>
      <c r="SEM378" s="190"/>
      <c r="SEN378" s="190"/>
      <c r="SEO378" s="190"/>
      <c r="SEP378" s="190"/>
      <c r="SEQ378" s="190"/>
      <c r="SER378" s="190"/>
      <c r="SES378" s="190"/>
      <c r="SET378" s="190"/>
      <c r="SEU378" s="190"/>
      <c r="SEV378" s="190"/>
      <c r="SEW378" s="190"/>
      <c r="SEX378" s="190"/>
      <c r="SEY378" s="190"/>
      <c r="SEZ378" s="190"/>
      <c r="SFA378" s="190"/>
      <c r="SFB378" s="190"/>
      <c r="SFC378" s="190"/>
      <c r="SFD378" s="190"/>
      <c r="SFE378" s="190"/>
      <c r="SFF378" s="190"/>
      <c r="SFG378" s="190"/>
      <c r="SFH378" s="190"/>
      <c r="SFI378" s="190"/>
      <c r="SFJ378" s="190"/>
      <c r="SFK378" s="190"/>
      <c r="SFL378" s="190"/>
      <c r="SFM378" s="190"/>
      <c r="SFN378" s="190"/>
      <c r="SFO378" s="190"/>
      <c r="SFP378" s="190"/>
      <c r="SFQ378" s="190"/>
      <c r="SFR378" s="190"/>
      <c r="SFS378" s="190"/>
      <c r="SFT378" s="190"/>
      <c r="SFU378" s="190"/>
      <c r="SFV378" s="190"/>
      <c r="SFW378" s="190"/>
      <c r="SFX378" s="190"/>
      <c r="SFY378" s="190"/>
      <c r="SFZ378" s="190"/>
      <c r="SGA378" s="190"/>
      <c r="SGB378" s="190"/>
      <c r="SGC378" s="190"/>
      <c r="SGD378" s="190"/>
      <c r="SGE378" s="190"/>
      <c r="SGF378" s="190"/>
      <c r="SGG378" s="190"/>
      <c r="SGH378" s="190"/>
      <c r="SGI378" s="190"/>
      <c r="SGJ378" s="190"/>
      <c r="SGK378" s="190"/>
      <c r="SGL378" s="190"/>
      <c r="SGM378" s="190"/>
      <c r="SGN378" s="190"/>
      <c r="SGO378" s="190"/>
      <c r="SGP378" s="190"/>
      <c r="SGQ378" s="190"/>
      <c r="SGR378" s="190"/>
      <c r="SGS378" s="190"/>
      <c r="SGT378" s="190"/>
      <c r="SGU378" s="190"/>
      <c r="SGV378" s="190"/>
      <c r="SGW378" s="190"/>
      <c r="SGX378" s="190"/>
      <c r="SGY378" s="190"/>
      <c r="SGZ378" s="190"/>
      <c r="SHA378" s="190"/>
      <c r="SHB378" s="190"/>
      <c r="SHC378" s="190"/>
      <c r="SHD378" s="190"/>
      <c r="SHE378" s="190"/>
      <c r="SHF378" s="190"/>
      <c r="SHG378" s="190"/>
      <c r="SHH378" s="190"/>
      <c r="SHI378" s="190"/>
      <c r="SHJ378" s="190"/>
      <c r="SHK378" s="190"/>
      <c r="SHL378" s="190"/>
      <c r="SHM378" s="190"/>
      <c r="SHN378" s="190"/>
      <c r="SHO378" s="190"/>
      <c r="SHP378" s="190"/>
      <c r="SHQ378" s="190"/>
      <c r="SHR378" s="190"/>
      <c r="SHS378" s="190"/>
      <c r="SHT378" s="190"/>
      <c r="SHU378" s="190"/>
      <c r="SHV378" s="190"/>
      <c r="SHW378" s="190"/>
      <c r="SHX378" s="190"/>
      <c r="SHY378" s="190"/>
      <c r="SHZ378" s="190"/>
      <c r="SIA378" s="190"/>
      <c r="SIB378" s="190"/>
      <c r="SIC378" s="190"/>
      <c r="SID378" s="190"/>
      <c r="SIE378" s="190"/>
      <c r="SIF378" s="190"/>
      <c r="SIG378" s="190"/>
      <c r="SIH378" s="190"/>
      <c r="SII378" s="190"/>
      <c r="SIJ378" s="190"/>
      <c r="SIK378" s="190"/>
      <c r="SIL378" s="190"/>
      <c r="SIM378" s="190"/>
      <c r="SIN378" s="190"/>
      <c r="SIO378" s="190"/>
      <c r="SIP378" s="190"/>
      <c r="SIQ378" s="190"/>
      <c r="SIR378" s="190"/>
      <c r="SIS378" s="190"/>
      <c r="SIT378" s="190"/>
      <c r="SIU378" s="190"/>
      <c r="SIV378" s="190"/>
      <c r="SIW378" s="190"/>
      <c r="SIX378" s="190"/>
      <c r="SIY378" s="190"/>
      <c r="SIZ378" s="190"/>
      <c r="SJA378" s="190"/>
      <c r="SJB378" s="190"/>
      <c r="SJC378" s="190"/>
      <c r="SJD378" s="190"/>
      <c r="SJE378" s="190"/>
      <c r="SJF378" s="190"/>
      <c r="SJG378" s="190"/>
      <c r="SJH378" s="190"/>
      <c r="SJI378" s="190"/>
      <c r="SJJ378" s="190"/>
      <c r="SJK378" s="190"/>
      <c r="SJL378" s="190"/>
      <c r="SJM378" s="190"/>
      <c r="SJN378" s="190"/>
      <c r="SJO378" s="190"/>
      <c r="SJP378" s="190"/>
      <c r="SJQ378" s="190"/>
      <c r="SJR378" s="190"/>
      <c r="SJS378" s="190"/>
      <c r="SJT378" s="190"/>
      <c r="SJU378" s="190"/>
      <c r="SJV378" s="190"/>
      <c r="SJW378" s="190"/>
      <c r="SJX378" s="190"/>
      <c r="SJY378" s="190"/>
      <c r="SJZ378" s="190"/>
      <c r="SKA378" s="190"/>
      <c r="SKB378" s="190"/>
      <c r="SKC378" s="190"/>
      <c r="SKD378" s="190"/>
      <c r="SKE378" s="190"/>
      <c r="SKF378" s="190"/>
      <c r="SKG378" s="190"/>
      <c r="SKH378" s="190"/>
      <c r="SKI378" s="190"/>
      <c r="SKJ378" s="190"/>
      <c r="SKK378" s="190"/>
      <c r="SKL378" s="190"/>
      <c r="SKM378" s="190"/>
      <c r="SKN378" s="190"/>
      <c r="SKO378" s="190"/>
      <c r="SKP378" s="190"/>
      <c r="SKQ378" s="190"/>
      <c r="SKR378" s="190"/>
      <c r="SKS378" s="190"/>
      <c r="SKT378" s="190"/>
      <c r="SKU378" s="190"/>
      <c r="SKV378" s="190"/>
      <c r="SKW378" s="190"/>
      <c r="SKX378" s="190"/>
      <c r="SKY378" s="190"/>
      <c r="SKZ378" s="190"/>
      <c r="SLA378" s="190"/>
      <c r="SLB378" s="190"/>
      <c r="SLC378" s="190"/>
      <c r="SLD378" s="190"/>
      <c r="SLE378" s="190"/>
      <c r="SLF378" s="190"/>
      <c r="SLG378" s="190"/>
      <c r="SLH378" s="190"/>
      <c r="SLI378" s="190"/>
      <c r="SLJ378" s="190"/>
      <c r="SLK378" s="190"/>
      <c r="SLL378" s="190"/>
      <c r="SLM378" s="190"/>
      <c r="SLN378" s="190"/>
      <c r="SLO378" s="190"/>
      <c r="SLP378" s="190"/>
      <c r="SLQ378" s="190"/>
      <c r="SLR378" s="190"/>
      <c r="SLS378" s="190"/>
      <c r="SLT378" s="190"/>
      <c r="SLU378" s="190"/>
      <c r="SLV378" s="190"/>
      <c r="SLW378" s="190"/>
      <c r="SLX378" s="190"/>
      <c r="SLY378" s="190"/>
      <c r="SLZ378" s="190"/>
      <c r="SMA378" s="190"/>
      <c r="SMB378" s="190"/>
      <c r="SMC378" s="190"/>
      <c r="SMD378" s="190"/>
      <c r="SME378" s="190"/>
      <c r="SMF378" s="190"/>
      <c r="SMG378" s="190"/>
      <c r="SMH378" s="190"/>
      <c r="SMI378" s="190"/>
      <c r="SMJ378" s="190"/>
      <c r="SMK378" s="190"/>
      <c r="SML378" s="190"/>
      <c r="SMM378" s="190"/>
      <c r="SMN378" s="190"/>
      <c r="SMO378" s="190"/>
      <c r="SMP378" s="190"/>
      <c r="SMQ378" s="190"/>
      <c r="SMR378" s="190"/>
      <c r="SMS378" s="190"/>
      <c r="SMT378" s="190"/>
      <c r="SMU378" s="190"/>
      <c r="SMV378" s="190"/>
      <c r="SMW378" s="190"/>
      <c r="SMX378" s="190"/>
      <c r="SMY378" s="190"/>
      <c r="SMZ378" s="190"/>
      <c r="SNA378" s="190"/>
      <c r="SNB378" s="190"/>
      <c r="SNC378" s="190"/>
      <c r="SND378" s="190"/>
      <c r="SNE378" s="190"/>
      <c r="SNF378" s="190"/>
      <c r="SNG378" s="190"/>
      <c r="SNH378" s="190"/>
      <c r="SNI378" s="190"/>
      <c r="SNJ378" s="190"/>
      <c r="SNK378" s="190"/>
      <c r="SNL378" s="190"/>
      <c r="SNM378" s="190"/>
      <c r="SNN378" s="190"/>
      <c r="SNO378" s="190"/>
      <c r="SNP378" s="190"/>
      <c r="SNQ378" s="190"/>
      <c r="SNR378" s="190"/>
      <c r="SNS378" s="190"/>
      <c r="SNT378" s="190"/>
      <c r="SNU378" s="190"/>
      <c r="SNV378" s="190"/>
      <c r="SNW378" s="190"/>
      <c r="SNX378" s="190"/>
      <c r="SNY378" s="190"/>
      <c r="SNZ378" s="190"/>
      <c r="SOA378" s="190"/>
      <c r="SOB378" s="190"/>
      <c r="SOC378" s="190"/>
      <c r="SOD378" s="190"/>
      <c r="SOE378" s="190"/>
      <c r="SOF378" s="190"/>
      <c r="SOG378" s="190"/>
      <c r="SOH378" s="190"/>
      <c r="SOI378" s="190"/>
      <c r="SOJ378" s="190"/>
      <c r="SOK378" s="190"/>
      <c r="SOL378" s="190"/>
      <c r="SOM378" s="190"/>
      <c r="SON378" s="190"/>
      <c r="SOO378" s="190"/>
      <c r="SOP378" s="190"/>
      <c r="SOQ378" s="190"/>
      <c r="SOR378" s="190"/>
      <c r="SOS378" s="190"/>
      <c r="SOT378" s="190"/>
      <c r="SOU378" s="190"/>
      <c r="SOV378" s="190"/>
      <c r="SOW378" s="190"/>
      <c r="SOX378" s="190"/>
      <c r="SOY378" s="190"/>
      <c r="SOZ378" s="190"/>
      <c r="SPA378" s="190"/>
      <c r="SPB378" s="190"/>
      <c r="SPC378" s="190"/>
      <c r="SPD378" s="190"/>
      <c r="SPE378" s="190"/>
      <c r="SPF378" s="190"/>
      <c r="SPG378" s="190"/>
      <c r="SPH378" s="190"/>
      <c r="SPI378" s="190"/>
      <c r="SPJ378" s="190"/>
      <c r="SPK378" s="190"/>
      <c r="SPL378" s="190"/>
      <c r="SPM378" s="190"/>
      <c r="SPN378" s="190"/>
      <c r="SPO378" s="190"/>
      <c r="SPP378" s="190"/>
      <c r="SPQ378" s="190"/>
      <c r="SPR378" s="190"/>
      <c r="SPS378" s="190"/>
      <c r="SPT378" s="190"/>
      <c r="SPU378" s="190"/>
      <c r="SPV378" s="190"/>
      <c r="SPW378" s="190"/>
      <c r="SPX378" s="190"/>
      <c r="SPY378" s="190"/>
      <c r="SPZ378" s="190"/>
      <c r="SQA378" s="190"/>
      <c r="SQB378" s="190"/>
      <c r="SQC378" s="190"/>
      <c r="SQD378" s="190"/>
      <c r="SQE378" s="190"/>
      <c r="SQF378" s="190"/>
      <c r="SQG378" s="190"/>
      <c r="SQH378" s="190"/>
      <c r="SQI378" s="190"/>
      <c r="SQJ378" s="190"/>
      <c r="SQK378" s="190"/>
      <c r="SQL378" s="190"/>
      <c r="SQM378" s="190"/>
      <c r="SQN378" s="190"/>
      <c r="SQO378" s="190"/>
      <c r="SQP378" s="190"/>
      <c r="SQQ378" s="190"/>
      <c r="SQR378" s="190"/>
      <c r="SQS378" s="190"/>
      <c r="SQT378" s="190"/>
      <c r="SQU378" s="190"/>
      <c r="SQV378" s="190"/>
      <c r="SQW378" s="190"/>
      <c r="SQX378" s="190"/>
      <c r="SQY378" s="190"/>
      <c r="SQZ378" s="190"/>
      <c r="SRA378" s="190"/>
      <c r="SRB378" s="190"/>
      <c r="SRC378" s="190"/>
      <c r="SRD378" s="190"/>
      <c r="SRE378" s="190"/>
      <c r="SRF378" s="190"/>
      <c r="SRG378" s="190"/>
      <c r="SRH378" s="190"/>
      <c r="SRI378" s="190"/>
      <c r="SRJ378" s="190"/>
      <c r="SRK378" s="190"/>
      <c r="SRL378" s="190"/>
      <c r="SRM378" s="190"/>
      <c r="SRN378" s="190"/>
      <c r="SRO378" s="190"/>
      <c r="SRP378" s="190"/>
      <c r="SRQ378" s="190"/>
      <c r="SRR378" s="190"/>
      <c r="SRS378" s="190"/>
      <c r="SRT378" s="190"/>
      <c r="SRU378" s="190"/>
      <c r="SRV378" s="190"/>
      <c r="SRW378" s="190"/>
      <c r="SRX378" s="190"/>
      <c r="SRY378" s="190"/>
      <c r="SRZ378" s="190"/>
      <c r="SSA378" s="190"/>
      <c r="SSB378" s="190"/>
      <c r="SSC378" s="190"/>
      <c r="SSD378" s="190"/>
      <c r="SSE378" s="190"/>
      <c r="SSF378" s="190"/>
      <c r="SSG378" s="190"/>
      <c r="SSH378" s="190"/>
      <c r="SSI378" s="190"/>
      <c r="SSJ378" s="190"/>
      <c r="SSK378" s="190"/>
      <c r="SSL378" s="190"/>
      <c r="SSM378" s="190"/>
      <c r="SSN378" s="190"/>
      <c r="SSO378" s="190"/>
      <c r="SSP378" s="190"/>
      <c r="SSQ378" s="190"/>
      <c r="SSR378" s="190"/>
      <c r="SSS378" s="190"/>
      <c r="SST378" s="190"/>
      <c r="SSU378" s="190"/>
      <c r="SSV378" s="190"/>
      <c r="SSW378" s="190"/>
      <c r="SSX378" s="190"/>
      <c r="SSY378" s="190"/>
      <c r="SSZ378" s="190"/>
      <c r="STA378" s="190"/>
      <c r="STB378" s="190"/>
      <c r="STC378" s="190"/>
      <c r="STD378" s="190"/>
      <c r="STE378" s="190"/>
      <c r="STF378" s="190"/>
      <c r="STG378" s="190"/>
      <c r="STH378" s="190"/>
      <c r="STI378" s="190"/>
      <c r="STJ378" s="190"/>
      <c r="STK378" s="190"/>
      <c r="STL378" s="190"/>
      <c r="STM378" s="190"/>
      <c r="STN378" s="190"/>
      <c r="STO378" s="190"/>
      <c r="STP378" s="190"/>
      <c r="STQ378" s="190"/>
      <c r="STR378" s="190"/>
      <c r="STS378" s="190"/>
      <c r="STT378" s="190"/>
      <c r="STU378" s="190"/>
      <c r="STV378" s="190"/>
      <c r="STW378" s="190"/>
      <c r="STX378" s="190"/>
      <c r="STY378" s="190"/>
      <c r="STZ378" s="190"/>
      <c r="SUA378" s="190"/>
      <c r="SUB378" s="190"/>
      <c r="SUC378" s="190"/>
      <c r="SUD378" s="190"/>
      <c r="SUE378" s="190"/>
      <c r="SUF378" s="190"/>
      <c r="SUG378" s="190"/>
      <c r="SUH378" s="190"/>
      <c r="SUI378" s="190"/>
      <c r="SUJ378" s="190"/>
      <c r="SUK378" s="190"/>
      <c r="SUL378" s="190"/>
      <c r="SUM378" s="190"/>
      <c r="SUN378" s="190"/>
      <c r="SUO378" s="190"/>
      <c r="SUP378" s="190"/>
      <c r="SUQ378" s="190"/>
      <c r="SUR378" s="190"/>
      <c r="SUS378" s="190"/>
      <c r="SUT378" s="190"/>
      <c r="SUU378" s="190"/>
      <c r="SUV378" s="190"/>
      <c r="SUW378" s="190"/>
      <c r="SUX378" s="190"/>
      <c r="SUY378" s="190"/>
      <c r="SUZ378" s="190"/>
      <c r="SVA378" s="190"/>
      <c r="SVB378" s="190"/>
      <c r="SVC378" s="190"/>
      <c r="SVD378" s="190"/>
      <c r="SVE378" s="190"/>
      <c r="SVF378" s="190"/>
      <c r="SVG378" s="190"/>
      <c r="SVH378" s="190"/>
      <c r="SVI378" s="190"/>
      <c r="SVJ378" s="190"/>
      <c r="SVK378" s="190"/>
      <c r="SVL378" s="190"/>
      <c r="SVM378" s="190"/>
      <c r="SVN378" s="190"/>
      <c r="SVO378" s="190"/>
      <c r="SVP378" s="190"/>
      <c r="SVQ378" s="190"/>
      <c r="SVR378" s="190"/>
      <c r="SVS378" s="190"/>
      <c r="SVT378" s="190"/>
      <c r="SVU378" s="190"/>
      <c r="SVV378" s="190"/>
      <c r="SVW378" s="190"/>
      <c r="SVX378" s="190"/>
      <c r="SVY378" s="190"/>
      <c r="SVZ378" s="190"/>
      <c r="SWA378" s="190"/>
      <c r="SWB378" s="190"/>
      <c r="SWC378" s="190"/>
      <c r="SWD378" s="190"/>
      <c r="SWE378" s="190"/>
      <c r="SWF378" s="190"/>
      <c r="SWG378" s="190"/>
      <c r="SWH378" s="190"/>
      <c r="SWI378" s="190"/>
      <c r="SWJ378" s="190"/>
      <c r="SWK378" s="190"/>
      <c r="SWL378" s="190"/>
      <c r="SWM378" s="190"/>
      <c r="SWN378" s="190"/>
      <c r="SWO378" s="190"/>
      <c r="SWP378" s="190"/>
      <c r="SWQ378" s="190"/>
      <c r="SWR378" s="190"/>
      <c r="SWS378" s="190"/>
      <c r="SWT378" s="190"/>
      <c r="SWU378" s="190"/>
      <c r="SWV378" s="190"/>
      <c r="SWW378" s="190"/>
      <c r="SWX378" s="190"/>
      <c r="SWY378" s="190"/>
      <c r="SWZ378" s="190"/>
      <c r="SXA378" s="190"/>
      <c r="SXB378" s="190"/>
      <c r="SXC378" s="190"/>
      <c r="SXD378" s="190"/>
      <c r="SXE378" s="190"/>
      <c r="SXF378" s="190"/>
      <c r="SXG378" s="190"/>
      <c r="SXH378" s="190"/>
      <c r="SXI378" s="190"/>
      <c r="SXJ378" s="190"/>
      <c r="SXK378" s="190"/>
      <c r="SXL378" s="190"/>
      <c r="SXM378" s="190"/>
      <c r="SXN378" s="190"/>
      <c r="SXO378" s="190"/>
      <c r="SXP378" s="190"/>
      <c r="SXQ378" s="190"/>
      <c r="SXR378" s="190"/>
      <c r="SXS378" s="190"/>
      <c r="SXT378" s="190"/>
      <c r="SXU378" s="190"/>
      <c r="SXV378" s="190"/>
      <c r="SXW378" s="190"/>
      <c r="SXX378" s="190"/>
      <c r="SXY378" s="190"/>
      <c r="SXZ378" s="190"/>
      <c r="SYA378" s="190"/>
      <c r="SYB378" s="190"/>
      <c r="SYC378" s="190"/>
      <c r="SYD378" s="190"/>
      <c r="SYE378" s="190"/>
      <c r="SYF378" s="190"/>
      <c r="SYG378" s="190"/>
      <c r="SYH378" s="190"/>
      <c r="SYI378" s="190"/>
      <c r="SYJ378" s="190"/>
      <c r="SYK378" s="190"/>
      <c r="SYL378" s="190"/>
      <c r="SYM378" s="190"/>
      <c r="SYN378" s="190"/>
      <c r="SYO378" s="190"/>
      <c r="SYP378" s="190"/>
      <c r="SYQ378" s="190"/>
      <c r="SYR378" s="190"/>
      <c r="SYS378" s="190"/>
      <c r="SYT378" s="190"/>
      <c r="SYU378" s="190"/>
      <c r="SYV378" s="190"/>
      <c r="SYW378" s="190"/>
      <c r="SYX378" s="190"/>
      <c r="SYY378" s="190"/>
      <c r="SYZ378" s="190"/>
      <c r="SZA378" s="190"/>
      <c r="SZB378" s="190"/>
      <c r="SZC378" s="190"/>
      <c r="SZD378" s="190"/>
      <c r="SZE378" s="190"/>
      <c r="SZF378" s="190"/>
      <c r="SZG378" s="190"/>
      <c r="SZH378" s="190"/>
      <c r="SZI378" s="190"/>
      <c r="SZJ378" s="190"/>
      <c r="SZK378" s="190"/>
      <c r="SZL378" s="190"/>
      <c r="SZM378" s="190"/>
      <c r="SZN378" s="190"/>
      <c r="SZO378" s="190"/>
      <c r="SZP378" s="190"/>
      <c r="SZQ378" s="190"/>
      <c r="SZR378" s="190"/>
      <c r="SZS378" s="190"/>
      <c r="SZT378" s="190"/>
      <c r="SZU378" s="190"/>
      <c r="SZV378" s="190"/>
      <c r="SZW378" s="190"/>
      <c r="SZX378" s="190"/>
      <c r="SZY378" s="190"/>
      <c r="SZZ378" s="190"/>
      <c r="TAA378" s="190"/>
      <c r="TAB378" s="190"/>
      <c r="TAC378" s="190"/>
      <c r="TAD378" s="190"/>
      <c r="TAE378" s="190"/>
      <c r="TAF378" s="190"/>
      <c r="TAG378" s="190"/>
      <c r="TAH378" s="190"/>
      <c r="TAI378" s="190"/>
      <c r="TAJ378" s="190"/>
      <c r="TAK378" s="190"/>
      <c r="TAL378" s="190"/>
      <c r="TAM378" s="190"/>
      <c r="TAN378" s="190"/>
      <c r="TAO378" s="190"/>
      <c r="TAP378" s="190"/>
      <c r="TAQ378" s="190"/>
      <c r="TAR378" s="190"/>
      <c r="TAS378" s="190"/>
      <c r="TAT378" s="190"/>
      <c r="TAU378" s="190"/>
      <c r="TAV378" s="190"/>
      <c r="TAW378" s="190"/>
      <c r="TAX378" s="190"/>
      <c r="TAY378" s="190"/>
      <c r="TAZ378" s="190"/>
      <c r="TBA378" s="190"/>
      <c r="TBB378" s="190"/>
      <c r="TBC378" s="190"/>
      <c r="TBD378" s="190"/>
      <c r="TBE378" s="190"/>
      <c r="TBF378" s="190"/>
      <c r="TBG378" s="190"/>
      <c r="TBH378" s="190"/>
      <c r="TBI378" s="190"/>
      <c r="TBJ378" s="190"/>
      <c r="TBK378" s="190"/>
      <c r="TBL378" s="190"/>
      <c r="TBM378" s="190"/>
      <c r="TBN378" s="190"/>
      <c r="TBO378" s="190"/>
      <c r="TBP378" s="190"/>
      <c r="TBQ378" s="190"/>
      <c r="TBR378" s="190"/>
      <c r="TBS378" s="190"/>
      <c r="TBT378" s="190"/>
      <c r="TBU378" s="190"/>
      <c r="TBV378" s="190"/>
      <c r="TBW378" s="190"/>
      <c r="TBX378" s="190"/>
      <c r="TBY378" s="190"/>
      <c r="TBZ378" s="190"/>
      <c r="TCA378" s="190"/>
      <c r="TCB378" s="190"/>
      <c r="TCC378" s="190"/>
      <c r="TCD378" s="190"/>
      <c r="TCE378" s="190"/>
      <c r="TCF378" s="190"/>
      <c r="TCG378" s="190"/>
      <c r="TCH378" s="190"/>
      <c r="TCI378" s="190"/>
      <c r="TCJ378" s="190"/>
      <c r="TCK378" s="190"/>
      <c r="TCL378" s="190"/>
      <c r="TCM378" s="190"/>
      <c r="TCN378" s="190"/>
      <c r="TCO378" s="190"/>
      <c r="TCP378" s="190"/>
      <c r="TCQ378" s="190"/>
      <c r="TCR378" s="190"/>
      <c r="TCS378" s="190"/>
      <c r="TCT378" s="190"/>
      <c r="TCU378" s="190"/>
      <c r="TCV378" s="190"/>
      <c r="TCW378" s="190"/>
      <c r="TCX378" s="190"/>
      <c r="TCY378" s="190"/>
      <c r="TCZ378" s="190"/>
      <c r="TDA378" s="190"/>
      <c r="TDB378" s="190"/>
      <c r="TDC378" s="190"/>
      <c r="TDD378" s="190"/>
      <c r="TDE378" s="190"/>
      <c r="TDF378" s="190"/>
      <c r="TDG378" s="190"/>
      <c r="TDH378" s="190"/>
      <c r="TDI378" s="190"/>
      <c r="TDJ378" s="190"/>
      <c r="TDK378" s="190"/>
      <c r="TDL378" s="190"/>
      <c r="TDM378" s="190"/>
      <c r="TDN378" s="190"/>
      <c r="TDO378" s="190"/>
      <c r="TDP378" s="190"/>
      <c r="TDQ378" s="190"/>
      <c r="TDR378" s="190"/>
      <c r="TDS378" s="190"/>
      <c r="TDT378" s="190"/>
      <c r="TDU378" s="190"/>
      <c r="TDV378" s="190"/>
      <c r="TDW378" s="190"/>
      <c r="TDX378" s="190"/>
      <c r="TDY378" s="190"/>
      <c r="TDZ378" s="190"/>
      <c r="TEA378" s="190"/>
      <c r="TEB378" s="190"/>
      <c r="TEC378" s="190"/>
      <c r="TED378" s="190"/>
      <c r="TEE378" s="190"/>
      <c r="TEF378" s="190"/>
      <c r="TEG378" s="190"/>
      <c r="TEH378" s="190"/>
      <c r="TEI378" s="190"/>
      <c r="TEJ378" s="190"/>
      <c r="TEK378" s="190"/>
      <c r="TEL378" s="190"/>
      <c r="TEM378" s="190"/>
      <c r="TEN378" s="190"/>
      <c r="TEO378" s="190"/>
      <c r="TEP378" s="190"/>
      <c r="TEQ378" s="190"/>
      <c r="TER378" s="190"/>
      <c r="TES378" s="190"/>
      <c r="TET378" s="190"/>
      <c r="TEU378" s="190"/>
      <c r="TEV378" s="190"/>
      <c r="TEW378" s="190"/>
      <c r="TEX378" s="190"/>
      <c r="TEY378" s="190"/>
      <c r="TEZ378" s="190"/>
      <c r="TFA378" s="190"/>
      <c r="TFB378" s="190"/>
      <c r="TFC378" s="190"/>
      <c r="TFD378" s="190"/>
      <c r="TFE378" s="190"/>
      <c r="TFF378" s="190"/>
      <c r="TFG378" s="190"/>
      <c r="TFH378" s="190"/>
      <c r="TFI378" s="190"/>
      <c r="TFJ378" s="190"/>
      <c r="TFK378" s="190"/>
      <c r="TFL378" s="190"/>
      <c r="TFM378" s="190"/>
      <c r="TFN378" s="190"/>
      <c r="TFO378" s="190"/>
      <c r="TFP378" s="190"/>
      <c r="TFQ378" s="190"/>
      <c r="TFR378" s="190"/>
      <c r="TFS378" s="190"/>
      <c r="TFT378" s="190"/>
      <c r="TFU378" s="190"/>
      <c r="TFV378" s="190"/>
      <c r="TFW378" s="190"/>
      <c r="TFX378" s="190"/>
      <c r="TFY378" s="190"/>
      <c r="TFZ378" s="190"/>
      <c r="TGA378" s="190"/>
      <c r="TGB378" s="190"/>
      <c r="TGC378" s="190"/>
      <c r="TGD378" s="190"/>
      <c r="TGE378" s="190"/>
      <c r="TGF378" s="190"/>
      <c r="TGG378" s="190"/>
      <c r="TGH378" s="190"/>
      <c r="TGI378" s="190"/>
      <c r="TGJ378" s="190"/>
      <c r="TGK378" s="190"/>
      <c r="TGL378" s="190"/>
      <c r="TGM378" s="190"/>
      <c r="TGN378" s="190"/>
      <c r="TGO378" s="190"/>
      <c r="TGP378" s="190"/>
      <c r="TGQ378" s="190"/>
      <c r="TGR378" s="190"/>
      <c r="TGS378" s="190"/>
      <c r="TGT378" s="190"/>
      <c r="TGU378" s="190"/>
      <c r="TGV378" s="190"/>
      <c r="TGW378" s="190"/>
      <c r="TGX378" s="190"/>
      <c r="TGY378" s="190"/>
      <c r="TGZ378" s="190"/>
      <c r="THA378" s="190"/>
      <c r="THB378" s="190"/>
      <c r="THC378" s="190"/>
      <c r="THD378" s="190"/>
      <c r="THE378" s="190"/>
      <c r="THF378" s="190"/>
      <c r="THG378" s="190"/>
      <c r="THH378" s="190"/>
      <c r="THI378" s="190"/>
      <c r="THJ378" s="190"/>
      <c r="THK378" s="190"/>
      <c r="THL378" s="190"/>
      <c r="THM378" s="190"/>
      <c r="THN378" s="190"/>
      <c r="THO378" s="190"/>
      <c r="THP378" s="190"/>
      <c r="THQ378" s="190"/>
      <c r="THR378" s="190"/>
      <c r="THS378" s="190"/>
      <c r="THT378" s="190"/>
      <c r="THU378" s="190"/>
      <c r="THV378" s="190"/>
      <c r="THW378" s="190"/>
      <c r="THX378" s="190"/>
      <c r="THY378" s="190"/>
      <c r="THZ378" s="190"/>
      <c r="TIA378" s="190"/>
      <c r="TIB378" s="190"/>
      <c r="TIC378" s="190"/>
      <c r="TID378" s="190"/>
      <c r="TIE378" s="190"/>
      <c r="TIF378" s="190"/>
      <c r="TIG378" s="190"/>
      <c r="TIH378" s="190"/>
      <c r="TII378" s="190"/>
      <c r="TIJ378" s="190"/>
      <c r="TIK378" s="190"/>
      <c r="TIL378" s="190"/>
      <c r="TIM378" s="190"/>
      <c r="TIN378" s="190"/>
      <c r="TIO378" s="190"/>
      <c r="TIP378" s="190"/>
      <c r="TIQ378" s="190"/>
      <c r="TIR378" s="190"/>
      <c r="TIS378" s="190"/>
      <c r="TIT378" s="190"/>
      <c r="TIU378" s="190"/>
      <c r="TIV378" s="190"/>
      <c r="TIW378" s="190"/>
      <c r="TIX378" s="190"/>
      <c r="TIY378" s="190"/>
      <c r="TIZ378" s="190"/>
      <c r="TJA378" s="190"/>
      <c r="TJB378" s="190"/>
      <c r="TJC378" s="190"/>
      <c r="TJD378" s="190"/>
      <c r="TJE378" s="190"/>
      <c r="TJF378" s="190"/>
      <c r="TJG378" s="190"/>
      <c r="TJH378" s="190"/>
      <c r="TJI378" s="190"/>
      <c r="TJJ378" s="190"/>
      <c r="TJK378" s="190"/>
      <c r="TJL378" s="190"/>
      <c r="TJM378" s="190"/>
      <c r="TJN378" s="190"/>
      <c r="TJO378" s="190"/>
      <c r="TJP378" s="190"/>
      <c r="TJQ378" s="190"/>
      <c r="TJR378" s="190"/>
      <c r="TJS378" s="190"/>
      <c r="TJT378" s="190"/>
      <c r="TJU378" s="190"/>
      <c r="TJV378" s="190"/>
      <c r="TJW378" s="190"/>
      <c r="TJX378" s="190"/>
      <c r="TJY378" s="190"/>
      <c r="TJZ378" s="190"/>
      <c r="TKA378" s="190"/>
      <c r="TKB378" s="190"/>
      <c r="TKC378" s="190"/>
      <c r="TKD378" s="190"/>
      <c r="TKE378" s="190"/>
      <c r="TKF378" s="190"/>
      <c r="TKG378" s="190"/>
      <c r="TKH378" s="190"/>
      <c r="TKI378" s="190"/>
      <c r="TKJ378" s="190"/>
      <c r="TKK378" s="190"/>
      <c r="TKL378" s="190"/>
      <c r="TKM378" s="190"/>
      <c r="TKN378" s="190"/>
      <c r="TKO378" s="190"/>
      <c r="TKP378" s="190"/>
      <c r="TKQ378" s="190"/>
      <c r="TKR378" s="190"/>
      <c r="TKS378" s="190"/>
      <c r="TKT378" s="190"/>
      <c r="TKU378" s="190"/>
      <c r="TKV378" s="190"/>
      <c r="TKW378" s="190"/>
      <c r="TKX378" s="190"/>
      <c r="TKY378" s="190"/>
      <c r="TKZ378" s="190"/>
      <c r="TLA378" s="190"/>
      <c r="TLB378" s="190"/>
      <c r="TLC378" s="190"/>
      <c r="TLD378" s="190"/>
      <c r="TLE378" s="190"/>
      <c r="TLF378" s="190"/>
      <c r="TLG378" s="190"/>
      <c r="TLH378" s="190"/>
      <c r="TLI378" s="190"/>
      <c r="TLJ378" s="190"/>
      <c r="TLK378" s="190"/>
      <c r="TLL378" s="190"/>
      <c r="TLM378" s="190"/>
      <c r="TLN378" s="190"/>
      <c r="TLO378" s="190"/>
      <c r="TLP378" s="190"/>
      <c r="TLQ378" s="190"/>
      <c r="TLR378" s="190"/>
      <c r="TLS378" s="190"/>
      <c r="TLT378" s="190"/>
      <c r="TLU378" s="190"/>
      <c r="TLV378" s="190"/>
      <c r="TLW378" s="190"/>
      <c r="TLX378" s="190"/>
      <c r="TLY378" s="190"/>
      <c r="TLZ378" s="190"/>
      <c r="TMA378" s="190"/>
      <c r="TMB378" s="190"/>
      <c r="TMC378" s="190"/>
      <c r="TMD378" s="190"/>
      <c r="TME378" s="190"/>
      <c r="TMF378" s="190"/>
      <c r="TMG378" s="190"/>
      <c r="TMH378" s="190"/>
      <c r="TMI378" s="190"/>
      <c r="TMJ378" s="190"/>
      <c r="TMK378" s="190"/>
      <c r="TML378" s="190"/>
      <c r="TMM378" s="190"/>
      <c r="TMN378" s="190"/>
      <c r="TMO378" s="190"/>
      <c r="TMP378" s="190"/>
      <c r="TMQ378" s="190"/>
      <c r="TMR378" s="190"/>
      <c r="TMS378" s="190"/>
      <c r="TMT378" s="190"/>
      <c r="TMU378" s="190"/>
      <c r="TMV378" s="190"/>
      <c r="TMW378" s="190"/>
      <c r="TMX378" s="190"/>
      <c r="TMY378" s="190"/>
      <c r="TMZ378" s="190"/>
      <c r="TNA378" s="190"/>
      <c r="TNB378" s="190"/>
      <c r="TNC378" s="190"/>
      <c r="TND378" s="190"/>
      <c r="TNE378" s="190"/>
      <c r="TNF378" s="190"/>
      <c r="TNG378" s="190"/>
      <c r="TNH378" s="190"/>
      <c r="TNI378" s="190"/>
      <c r="TNJ378" s="190"/>
      <c r="TNK378" s="190"/>
      <c r="TNL378" s="190"/>
      <c r="TNM378" s="190"/>
      <c r="TNN378" s="190"/>
      <c r="TNO378" s="190"/>
      <c r="TNP378" s="190"/>
      <c r="TNQ378" s="190"/>
      <c r="TNR378" s="190"/>
      <c r="TNS378" s="190"/>
      <c r="TNT378" s="190"/>
      <c r="TNU378" s="190"/>
      <c r="TNV378" s="190"/>
      <c r="TNW378" s="190"/>
      <c r="TNX378" s="190"/>
      <c r="TNY378" s="190"/>
      <c r="TNZ378" s="190"/>
      <c r="TOA378" s="190"/>
      <c r="TOB378" s="190"/>
      <c r="TOC378" s="190"/>
      <c r="TOD378" s="190"/>
      <c r="TOE378" s="190"/>
      <c r="TOF378" s="190"/>
      <c r="TOG378" s="190"/>
      <c r="TOH378" s="190"/>
      <c r="TOI378" s="190"/>
      <c r="TOJ378" s="190"/>
      <c r="TOK378" s="190"/>
      <c r="TOL378" s="190"/>
      <c r="TOM378" s="190"/>
      <c r="TON378" s="190"/>
      <c r="TOO378" s="190"/>
      <c r="TOP378" s="190"/>
      <c r="TOQ378" s="190"/>
      <c r="TOR378" s="190"/>
      <c r="TOS378" s="190"/>
      <c r="TOT378" s="190"/>
      <c r="TOU378" s="190"/>
      <c r="TOV378" s="190"/>
      <c r="TOW378" s="190"/>
      <c r="TOX378" s="190"/>
      <c r="TOY378" s="190"/>
      <c r="TOZ378" s="190"/>
      <c r="TPA378" s="190"/>
      <c r="TPB378" s="190"/>
      <c r="TPC378" s="190"/>
      <c r="TPD378" s="190"/>
      <c r="TPE378" s="190"/>
      <c r="TPF378" s="190"/>
      <c r="TPG378" s="190"/>
      <c r="TPH378" s="190"/>
      <c r="TPI378" s="190"/>
      <c r="TPJ378" s="190"/>
      <c r="TPK378" s="190"/>
      <c r="TPL378" s="190"/>
      <c r="TPM378" s="190"/>
      <c r="TPN378" s="190"/>
      <c r="TPO378" s="190"/>
      <c r="TPP378" s="190"/>
      <c r="TPQ378" s="190"/>
      <c r="TPR378" s="190"/>
      <c r="TPS378" s="190"/>
      <c r="TPT378" s="190"/>
      <c r="TPU378" s="190"/>
      <c r="TPV378" s="190"/>
      <c r="TPW378" s="190"/>
      <c r="TPX378" s="190"/>
      <c r="TPY378" s="190"/>
      <c r="TPZ378" s="190"/>
      <c r="TQA378" s="190"/>
      <c r="TQB378" s="190"/>
      <c r="TQC378" s="190"/>
      <c r="TQD378" s="190"/>
      <c r="TQE378" s="190"/>
      <c r="TQF378" s="190"/>
      <c r="TQG378" s="190"/>
      <c r="TQH378" s="190"/>
      <c r="TQI378" s="190"/>
      <c r="TQJ378" s="190"/>
      <c r="TQK378" s="190"/>
      <c r="TQL378" s="190"/>
      <c r="TQM378" s="190"/>
      <c r="TQN378" s="190"/>
      <c r="TQO378" s="190"/>
      <c r="TQP378" s="190"/>
      <c r="TQQ378" s="190"/>
      <c r="TQR378" s="190"/>
      <c r="TQS378" s="190"/>
      <c r="TQT378" s="190"/>
      <c r="TQU378" s="190"/>
      <c r="TQV378" s="190"/>
      <c r="TQW378" s="190"/>
      <c r="TQX378" s="190"/>
      <c r="TQY378" s="190"/>
      <c r="TQZ378" s="190"/>
      <c r="TRA378" s="190"/>
      <c r="TRB378" s="190"/>
      <c r="TRC378" s="190"/>
      <c r="TRD378" s="190"/>
      <c r="TRE378" s="190"/>
      <c r="TRF378" s="190"/>
      <c r="TRG378" s="190"/>
      <c r="TRH378" s="190"/>
      <c r="TRI378" s="190"/>
      <c r="TRJ378" s="190"/>
      <c r="TRK378" s="190"/>
      <c r="TRL378" s="190"/>
      <c r="TRM378" s="190"/>
      <c r="TRN378" s="190"/>
      <c r="TRO378" s="190"/>
      <c r="TRP378" s="190"/>
      <c r="TRQ378" s="190"/>
      <c r="TRR378" s="190"/>
      <c r="TRS378" s="190"/>
      <c r="TRT378" s="190"/>
      <c r="TRU378" s="190"/>
      <c r="TRV378" s="190"/>
      <c r="TRW378" s="190"/>
      <c r="TRX378" s="190"/>
      <c r="TRY378" s="190"/>
      <c r="TRZ378" s="190"/>
      <c r="TSA378" s="190"/>
      <c r="TSB378" s="190"/>
      <c r="TSC378" s="190"/>
      <c r="TSD378" s="190"/>
      <c r="TSE378" s="190"/>
      <c r="TSF378" s="190"/>
      <c r="TSG378" s="190"/>
      <c r="TSH378" s="190"/>
      <c r="TSI378" s="190"/>
      <c r="TSJ378" s="190"/>
      <c r="TSK378" s="190"/>
      <c r="TSL378" s="190"/>
      <c r="TSM378" s="190"/>
      <c r="TSN378" s="190"/>
      <c r="TSO378" s="190"/>
      <c r="TSP378" s="190"/>
      <c r="TSQ378" s="190"/>
      <c r="TSR378" s="190"/>
      <c r="TSS378" s="190"/>
      <c r="TST378" s="190"/>
      <c r="TSU378" s="190"/>
      <c r="TSV378" s="190"/>
      <c r="TSW378" s="190"/>
      <c r="TSX378" s="190"/>
      <c r="TSY378" s="190"/>
      <c r="TSZ378" s="190"/>
      <c r="TTA378" s="190"/>
      <c r="TTB378" s="190"/>
      <c r="TTC378" s="190"/>
      <c r="TTD378" s="190"/>
      <c r="TTE378" s="190"/>
      <c r="TTF378" s="190"/>
      <c r="TTG378" s="190"/>
      <c r="TTH378" s="190"/>
      <c r="TTI378" s="190"/>
      <c r="TTJ378" s="190"/>
      <c r="TTK378" s="190"/>
      <c r="TTL378" s="190"/>
      <c r="TTM378" s="190"/>
      <c r="TTN378" s="190"/>
      <c r="TTO378" s="190"/>
      <c r="TTP378" s="190"/>
      <c r="TTQ378" s="190"/>
      <c r="TTR378" s="190"/>
      <c r="TTS378" s="190"/>
      <c r="TTT378" s="190"/>
      <c r="TTU378" s="190"/>
      <c r="TTV378" s="190"/>
      <c r="TTW378" s="190"/>
      <c r="TTX378" s="190"/>
      <c r="TTY378" s="190"/>
      <c r="TTZ378" s="190"/>
      <c r="TUA378" s="190"/>
      <c r="TUB378" s="190"/>
      <c r="TUC378" s="190"/>
      <c r="TUD378" s="190"/>
      <c r="TUE378" s="190"/>
      <c r="TUF378" s="190"/>
      <c r="TUG378" s="190"/>
      <c r="TUH378" s="190"/>
      <c r="TUI378" s="190"/>
      <c r="TUJ378" s="190"/>
      <c r="TUK378" s="190"/>
      <c r="TUL378" s="190"/>
      <c r="TUM378" s="190"/>
      <c r="TUN378" s="190"/>
      <c r="TUO378" s="190"/>
      <c r="TUP378" s="190"/>
      <c r="TUQ378" s="190"/>
      <c r="TUR378" s="190"/>
      <c r="TUS378" s="190"/>
      <c r="TUT378" s="190"/>
      <c r="TUU378" s="190"/>
      <c r="TUV378" s="190"/>
      <c r="TUW378" s="190"/>
      <c r="TUX378" s="190"/>
      <c r="TUY378" s="190"/>
      <c r="TUZ378" s="190"/>
      <c r="TVA378" s="190"/>
      <c r="TVB378" s="190"/>
      <c r="TVC378" s="190"/>
      <c r="TVD378" s="190"/>
      <c r="TVE378" s="190"/>
      <c r="TVF378" s="190"/>
      <c r="TVG378" s="190"/>
      <c r="TVH378" s="190"/>
      <c r="TVI378" s="190"/>
      <c r="TVJ378" s="190"/>
      <c r="TVK378" s="190"/>
      <c r="TVL378" s="190"/>
      <c r="TVM378" s="190"/>
      <c r="TVN378" s="190"/>
      <c r="TVO378" s="190"/>
      <c r="TVP378" s="190"/>
      <c r="TVQ378" s="190"/>
      <c r="TVR378" s="190"/>
      <c r="TVS378" s="190"/>
      <c r="TVT378" s="190"/>
      <c r="TVU378" s="190"/>
      <c r="TVV378" s="190"/>
      <c r="TVW378" s="190"/>
      <c r="TVX378" s="190"/>
      <c r="TVY378" s="190"/>
      <c r="TVZ378" s="190"/>
      <c r="TWA378" s="190"/>
      <c r="TWB378" s="190"/>
      <c r="TWC378" s="190"/>
      <c r="TWD378" s="190"/>
      <c r="TWE378" s="190"/>
      <c r="TWF378" s="190"/>
      <c r="TWG378" s="190"/>
      <c r="TWH378" s="190"/>
      <c r="TWI378" s="190"/>
      <c r="TWJ378" s="190"/>
      <c r="TWK378" s="190"/>
      <c r="TWL378" s="190"/>
      <c r="TWM378" s="190"/>
      <c r="TWN378" s="190"/>
      <c r="TWO378" s="190"/>
      <c r="TWP378" s="190"/>
      <c r="TWQ378" s="190"/>
      <c r="TWR378" s="190"/>
      <c r="TWS378" s="190"/>
      <c r="TWT378" s="190"/>
      <c r="TWU378" s="190"/>
      <c r="TWV378" s="190"/>
      <c r="TWW378" s="190"/>
      <c r="TWX378" s="190"/>
      <c r="TWY378" s="190"/>
      <c r="TWZ378" s="190"/>
      <c r="TXA378" s="190"/>
      <c r="TXB378" s="190"/>
      <c r="TXC378" s="190"/>
      <c r="TXD378" s="190"/>
      <c r="TXE378" s="190"/>
      <c r="TXF378" s="190"/>
      <c r="TXG378" s="190"/>
      <c r="TXH378" s="190"/>
      <c r="TXI378" s="190"/>
      <c r="TXJ378" s="190"/>
      <c r="TXK378" s="190"/>
      <c r="TXL378" s="190"/>
      <c r="TXM378" s="190"/>
      <c r="TXN378" s="190"/>
      <c r="TXO378" s="190"/>
      <c r="TXP378" s="190"/>
      <c r="TXQ378" s="190"/>
      <c r="TXR378" s="190"/>
      <c r="TXS378" s="190"/>
      <c r="TXT378" s="190"/>
      <c r="TXU378" s="190"/>
      <c r="TXV378" s="190"/>
      <c r="TXW378" s="190"/>
      <c r="TXX378" s="190"/>
      <c r="TXY378" s="190"/>
      <c r="TXZ378" s="190"/>
      <c r="TYA378" s="190"/>
      <c r="TYB378" s="190"/>
      <c r="TYC378" s="190"/>
      <c r="TYD378" s="190"/>
      <c r="TYE378" s="190"/>
      <c r="TYF378" s="190"/>
      <c r="TYG378" s="190"/>
      <c r="TYH378" s="190"/>
      <c r="TYI378" s="190"/>
      <c r="TYJ378" s="190"/>
      <c r="TYK378" s="190"/>
      <c r="TYL378" s="190"/>
      <c r="TYM378" s="190"/>
      <c r="TYN378" s="190"/>
      <c r="TYO378" s="190"/>
      <c r="TYP378" s="190"/>
      <c r="TYQ378" s="190"/>
      <c r="TYR378" s="190"/>
      <c r="TYS378" s="190"/>
      <c r="TYT378" s="190"/>
      <c r="TYU378" s="190"/>
      <c r="TYV378" s="190"/>
      <c r="TYW378" s="190"/>
      <c r="TYX378" s="190"/>
      <c r="TYY378" s="190"/>
      <c r="TYZ378" s="190"/>
      <c r="TZA378" s="190"/>
      <c r="TZB378" s="190"/>
      <c r="TZC378" s="190"/>
      <c r="TZD378" s="190"/>
      <c r="TZE378" s="190"/>
      <c r="TZF378" s="190"/>
      <c r="TZG378" s="190"/>
      <c r="TZH378" s="190"/>
      <c r="TZI378" s="190"/>
      <c r="TZJ378" s="190"/>
      <c r="TZK378" s="190"/>
      <c r="TZL378" s="190"/>
      <c r="TZM378" s="190"/>
      <c r="TZN378" s="190"/>
      <c r="TZO378" s="190"/>
      <c r="TZP378" s="190"/>
      <c r="TZQ378" s="190"/>
      <c r="TZR378" s="190"/>
      <c r="TZS378" s="190"/>
      <c r="TZT378" s="190"/>
      <c r="TZU378" s="190"/>
      <c r="TZV378" s="190"/>
      <c r="TZW378" s="190"/>
      <c r="TZX378" s="190"/>
      <c r="TZY378" s="190"/>
      <c r="TZZ378" s="190"/>
      <c r="UAA378" s="190"/>
      <c r="UAB378" s="190"/>
      <c r="UAC378" s="190"/>
      <c r="UAD378" s="190"/>
      <c r="UAE378" s="190"/>
      <c r="UAF378" s="190"/>
      <c r="UAG378" s="190"/>
      <c r="UAH378" s="190"/>
      <c r="UAI378" s="190"/>
      <c r="UAJ378" s="190"/>
      <c r="UAK378" s="190"/>
      <c r="UAL378" s="190"/>
      <c r="UAM378" s="190"/>
      <c r="UAN378" s="190"/>
      <c r="UAO378" s="190"/>
      <c r="UAP378" s="190"/>
      <c r="UAQ378" s="190"/>
      <c r="UAR378" s="190"/>
      <c r="UAS378" s="190"/>
      <c r="UAT378" s="190"/>
      <c r="UAU378" s="190"/>
      <c r="UAV378" s="190"/>
      <c r="UAW378" s="190"/>
      <c r="UAX378" s="190"/>
      <c r="UAY378" s="190"/>
      <c r="UAZ378" s="190"/>
      <c r="UBA378" s="190"/>
      <c r="UBB378" s="190"/>
      <c r="UBC378" s="190"/>
      <c r="UBD378" s="190"/>
      <c r="UBE378" s="190"/>
      <c r="UBF378" s="190"/>
      <c r="UBG378" s="190"/>
      <c r="UBH378" s="190"/>
      <c r="UBI378" s="190"/>
      <c r="UBJ378" s="190"/>
      <c r="UBK378" s="190"/>
      <c r="UBL378" s="190"/>
      <c r="UBM378" s="190"/>
      <c r="UBN378" s="190"/>
      <c r="UBO378" s="190"/>
      <c r="UBP378" s="190"/>
      <c r="UBQ378" s="190"/>
      <c r="UBR378" s="190"/>
      <c r="UBS378" s="190"/>
      <c r="UBT378" s="190"/>
      <c r="UBU378" s="190"/>
      <c r="UBV378" s="190"/>
      <c r="UBW378" s="190"/>
      <c r="UBX378" s="190"/>
      <c r="UBY378" s="190"/>
      <c r="UBZ378" s="190"/>
      <c r="UCA378" s="190"/>
      <c r="UCB378" s="190"/>
      <c r="UCC378" s="190"/>
      <c r="UCD378" s="190"/>
      <c r="UCE378" s="190"/>
      <c r="UCF378" s="190"/>
      <c r="UCG378" s="190"/>
      <c r="UCH378" s="190"/>
      <c r="UCI378" s="190"/>
      <c r="UCJ378" s="190"/>
      <c r="UCK378" s="190"/>
      <c r="UCL378" s="190"/>
      <c r="UCM378" s="190"/>
      <c r="UCN378" s="190"/>
      <c r="UCO378" s="190"/>
      <c r="UCP378" s="190"/>
      <c r="UCQ378" s="190"/>
      <c r="UCR378" s="190"/>
      <c r="UCS378" s="190"/>
      <c r="UCT378" s="190"/>
      <c r="UCU378" s="190"/>
      <c r="UCV378" s="190"/>
      <c r="UCW378" s="190"/>
      <c r="UCX378" s="190"/>
      <c r="UCY378" s="190"/>
      <c r="UCZ378" s="190"/>
      <c r="UDA378" s="190"/>
      <c r="UDB378" s="190"/>
      <c r="UDC378" s="190"/>
      <c r="UDD378" s="190"/>
      <c r="UDE378" s="190"/>
      <c r="UDF378" s="190"/>
      <c r="UDG378" s="190"/>
      <c r="UDH378" s="190"/>
      <c r="UDI378" s="190"/>
      <c r="UDJ378" s="190"/>
      <c r="UDK378" s="190"/>
      <c r="UDL378" s="190"/>
      <c r="UDM378" s="190"/>
      <c r="UDN378" s="190"/>
      <c r="UDO378" s="190"/>
      <c r="UDP378" s="190"/>
      <c r="UDQ378" s="190"/>
      <c r="UDR378" s="190"/>
      <c r="UDS378" s="190"/>
      <c r="UDT378" s="190"/>
      <c r="UDU378" s="190"/>
      <c r="UDV378" s="190"/>
      <c r="UDW378" s="190"/>
      <c r="UDX378" s="190"/>
      <c r="UDY378" s="190"/>
      <c r="UDZ378" s="190"/>
      <c r="UEA378" s="190"/>
      <c r="UEB378" s="190"/>
      <c r="UEC378" s="190"/>
      <c r="UED378" s="190"/>
      <c r="UEE378" s="190"/>
      <c r="UEF378" s="190"/>
      <c r="UEG378" s="190"/>
      <c r="UEH378" s="190"/>
      <c r="UEI378" s="190"/>
      <c r="UEJ378" s="190"/>
      <c r="UEK378" s="190"/>
      <c r="UEL378" s="190"/>
      <c r="UEM378" s="190"/>
      <c r="UEN378" s="190"/>
      <c r="UEO378" s="190"/>
      <c r="UEP378" s="190"/>
      <c r="UEQ378" s="190"/>
      <c r="UER378" s="190"/>
      <c r="UES378" s="190"/>
      <c r="UET378" s="190"/>
      <c r="UEU378" s="190"/>
      <c r="UEV378" s="190"/>
      <c r="UEW378" s="190"/>
      <c r="UEX378" s="190"/>
      <c r="UEY378" s="190"/>
      <c r="UEZ378" s="190"/>
      <c r="UFA378" s="190"/>
      <c r="UFB378" s="190"/>
      <c r="UFC378" s="190"/>
      <c r="UFD378" s="190"/>
      <c r="UFE378" s="190"/>
      <c r="UFF378" s="190"/>
      <c r="UFG378" s="190"/>
      <c r="UFH378" s="190"/>
      <c r="UFI378" s="190"/>
      <c r="UFJ378" s="190"/>
      <c r="UFK378" s="190"/>
      <c r="UFL378" s="190"/>
      <c r="UFM378" s="190"/>
      <c r="UFN378" s="190"/>
      <c r="UFO378" s="190"/>
      <c r="UFP378" s="190"/>
      <c r="UFQ378" s="190"/>
      <c r="UFR378" s="190"/>
      <c r="UFS378" s="190"/>
      <c r="UFT378" s="190"/>
      <c r="UFU378" s="190"/>
      <c r="UFV378" s="190"/>
      <c r="UFW378" s="190"/>
      <c r="UFX378" s="190"/>
      <c r="UFY378" s="190"/>
      <c r="UFZ378" s="190"/>
      <c r="UGA378" s="190"/>
      <c r="UGB378" s="190"/>
      <c r="UGC378" s="190"/>
      <c r="UGD378" s="190"/>
      <c r="UGE378" s="190"/>
      <c r="UGF378" s="190"/>
      <c r="UGG378" s="190"/>
      <c r="UGH378" s="190"/>
      <c r="UGI378" s="190"/>
      <c r="UGJ378" s="190"/>
      <c r="UGK378" s="190"/>
      <c r="UGL378" s="190"/>
      <c r="UGM378" s="190"/>
      <c r="UGN378" s="190"/>
      <c r="UGO378" s="190"/>
      <c r="UGP378" s="190"/>
      <c r="UGQ378" s="190"/>
      <c r="UGR378" s="190"/>
      <c r="UGS378" s="190"/>
      <c r="UGT378" s="190"/>
      <c r="UGU378" s="190"/>
      <c r="UGV378" s="190"/>
      <c r="UGW378" s="190"/>
      <c r="UGX378" s="190"/>
      <c r="UGY378" s="190"/>
      <c r="UGZ378" s="190"/>
      <c r="UHA378" s="190"/>
      <c r="UHB378" s="190"/>
      <c r="UHC378" s="190"/>
      <c r="UHD378" s="190"/>
      <c r="UHE378" s="190"/>
      <c r="UHF378" s="190"/>
      <c r="UHG378" s="190"/>
      <c r="UHH378" s="190"/>
      <c r="UHI378" s="190"/>
      <c r="UHJ378" s="190"/>
      <c r="UHK378" s="190"/>
      <c r="UHL378" s="190"/>
      <c r="UHM378" s="190"/>
      <c r="UHN378" s="190"/>
      <c r="UHO378" s="190"/>
      <c r="UHP378" s="190"/>
      <c r="UHQ378" s="190"/>
      <c r="UHR378" s="190"/>
      <c r="UHS378" s="190"/>
      <c r="UHT378" s="190"/>
      <c r="UHU378" s="190"/>
      <c r="UHV378" s="190"/>
      <c r="UHW378" s="190"/>
      <c r="UHX378" s="190"/>
      <c r="UHY378" s="190"/>
      <c r="UHZ378" s="190"/>
      <c r="UIA378" s="190"/>
      <c r="UIB378" s="190"/>
      <c r="UIC378" s="190"/>
      <c r="UID378" s="190"/>
      <c r="UIE378" s="190"/>
      <c r="UIF378" s="190"/>
      <c r="UIG378" s="190"/>
      <c r="UIH378" s="190"/>
      <c r="UII378" s="190"/>
      <c r="UIJ378" s="190"/>
      <c r="UIK378" s="190"/>
      <c r="UIL378" s="190"/>
      <c r="UIM378" s="190"/>
      <c r="UIN378" s="190"/>
      <c r="UIO378" s="190"/>
      <c r="UIP378" s="190"/>
      <c r="UIQ378" s="190"/>
      <c r="UIR378" s="190"/>
      <c r="UIS378" s="190"/>
      <c r="UIT378" s="190"/>
      <c r="UIU378" s="190"/>
      <c r="UIV378" s="190"/>
      <c r="UIW378" s="190"/>
      <c r="UIX378" s="190"/>
      <c r="UIY378" s="190"/>
      <c r="UIZ378" s="190"/>
      <c r="UJA378" s="190"/>
      <c r="UJB378" s="190"/>
      <c r="UJC378" s="190"/>
      <c r="UJD378" s="190"/>
      <c r="UJE378" s="190"/>
      <c r="UJF378" s="190"/>
      <c r="UJG378" s="190"/>
      <c r="UJH378" s="190"/>
      <c r="UJI378" s="190"/>
      <c r="UJJ378" s="190"/>
      <c r="UJK378" s="190"/>
      <c r="UJL378" s="190"/>
      <c r="UJM378" s="190"/>
      <c r="UJN378" s="190"/>
      <c r="UJO378" s="190"/>
      <c r="UJP378" s="190"/>
      <c r="UJQ378" s="190"/>
      <c r="UJR378" s="190"/>
      <c r="UJS378" s="190"/>
      <c r="UJT378" s="190"/>
      <c r="UJU378" s="190"/>
      <c r="UJV378" s="190"/>
      <c r="UJW378" s="190"/>
      <c r="UJX378" s="190"/>
      <c r="UJY378" s="190"/>
      <c r="UJZ378" s="190"/>
      <c r="UKA378" s="190"/>
      <c r="UKB378" s="190"/>
      <c r="UKC378" s="190"/>
      <c r="UKD378" s="190"/>
      <c r="UKE378" s="190"/>
      <c r="UKF378" s="190"/>
      <c r="UKG378" s="190"/>
      <c r="UKH378" s="190"/>
      <c r="UKI378" s="190"/>
      <c r="UKJ378" s="190"/>
      <c r="UKK378" s="190"/>
      <c r="UKL378" s="190"/>
      <c r="UKM378" s="190"/>
      <c r="UKN378" s="190"/>
      <c r="UKO378" s="190"/>
      <c r="UKP378" s="190"/>
      <c r="UKQ378" s="190"/>
      <c r="UKR378" s="190"/>
      <c r="UKS378" s="190"/>
      <c r="UKT378" s="190"/>
      <c r="UKU378" s="190"/>
      <c r="UKV378" s="190"/>
      <c r="UKW378" s="190"/>
      <c r="UKX378" s="190"/>
      <c r="UKY378" s="190"/>
      <c r="UKZ378" s="190"/>
      <c r="ULA378" s="190"/>
      <c r="ULB378" s="190"/>
      <c r="ULC378" s="190"/>
      <c r="ULD378" s="190"/>
      <c r="ULE378" s="190"/>
      <c r="ULF378" s="190"/>
      <c r="ULG378" s="190"/>
      <c r="ULH378" s="190"/>
      <c r="ULI378" s="190"/>
      <c r="ULJ378" s="190"/>
      <c r="ULK378" s="190"/>
      <c r="ULL378" s="190"/>
      <c r="ULM378" s="190"/>
      <c r="ULN378" s="190"/>
      <c r="ULO378" s="190"/>
      <c r="ULP378" s="190"/>
      <c r="ULQ378" s="190"/>
      <c r="ULR378" s="190"/>
      <c r="ULS378" s="190"/>
      <c r="ULT378" s="190"/>
      <c r="ULU378" s="190"/>
      <c r="ULV378" s="190"/>
      <c r="ULW378" s="190"/>
      <c r="ULX378" s="190"/>
      <c r="ULY378" s="190"/>
      <c r="ULZ378" s="190"/>
      <c r="UMA378" s="190"/>
      <c r="UMB378" s="190"/>
      <c r="UMC378" s="190"/>
      <c r="UMD378" s="190"/>
      <c r="UME378" s="190"/>
      <c r="UMF378" s="190"/>
      <c r="UMG378" s="190"/>
      <c r="UMH378" s="190"/>
      <c r="UMI378" s="190"/>
      <c r="UMJ378" s="190"/>
      <c r="UMK378" s="190"/>
      <c r="UML378" s="190"/>
      <c r="UMM378" s="190"/>
      <c r="UMN378" s="190"/>
      <c r="UMO378" s="190"/>
      <c r="UMP378" s="190"/>
      <c r="UMQ378" s="190"/>
      <c r="UMR378" s="190"/>
      <c r="UMS378" s="190"/>
      <c r="UMT378" s="190"/>
      <c r="UMU378" s="190"/>
      <c r="UMV378" s="190"/>
      <c r="UMW378" s="190"/>
      <c r="UMX378" s="190"/>
      <c r="UMY378" s="190"/>
      <c r="UMZ378" s="190"/>
      <c r="UNA378" s="190"/>
      <c r="UNB378" s="190"/>
      <c r="UNC378" s="190"/>
      <c r="UND378" s="190"/>
      <c r="UNE378" s="190"/>
      <c r="UNF378" s="190"/>
      <c r="UNG378" s="190"/>
      <c r="UNH378" s="190"/>
      <c r="UNI378" s="190"/>
      <c r="UNJ378" s="190"/>
      <c r="UNK378" s="190"/>
      <c r="UNL378" s="190"/>
      <c r="UNM378" s="190"/>
      <c r="UNN378" s="190"/>
      <c r="UNO378" s="190"/>
      <c r="UNP378" s="190"/>
      <c r="UNQ378" s="190"/>
      <c r="UNR378" s="190"/>
      <c r="UNS378" s="190"/>
      <c r="UNT378" s="190"/>
      <c r="UNU378" s="190"/>
      <c r="UNV378" s="190"/>
      <c r="UNW378" s="190"/>
      <c r="UNX378" s="190"/>
      <c r="UNY378" s="190"/>
      <c r="UNZ378" s="190"/>
      <c r="UOA378" s="190"/>
      <c r="UOB378" s="190"/>
      <c r="UOC378" s="190"/>
      <c r="UOD378" s="190"/>
      <c r="UOE378" s="190"/>
      <c r="UOF378" s="190"/>
      <c r="UOG378" s="190"/>
      <c r="UOH378" s="190"/>
      <c r="UOI378" s="190"/>
      <c r="UOJ378" s="190"/>
      <c r="UOK378" s="190"/>
      <c r="UOL378" s="190"/>
      <c r="UOM378" s="190"/>
      <c r="UON378" s="190"/>
      <c r="UOO378" s="190"/>
      <c r="UOP378" s="190"/>
      <c r="UOQ378" s="190"/>
      <c r="UOR378" s="190"/>
      <c r="UOS378" s="190"/>
      <c r="UOT378" s="190"/>
      <c r="UOU378" s="190"/>
      <c r="UOV378" s="190"/>
      <c r="UOW378" s="190"/>
      <c r="UOX378" s="190"/>
      <c r="UOY378" s="190"/>
      <c r="UOZ378" s="190"/>
      <c r="UPA378" s="190"/>
      <c r="UPB378" s="190"/>
      <c r="UPC378" s="190"/>
      <c r="UPD378" s="190"/>
      <c r="UPE378" s="190"/>
      <c r="UPF378" s="190"/>
      <c r="UPG378" s="190"/>
      <c r="UPH378" s="190"/>
      <c r="UPI378" s="190"/>
      <c r="UPJ378" s="190"/>
      <c r="UPK378" s="190"/>
      <c r="UPL378" s="190"/>
      <c r="UPM378" s="190"/>
      <c r="UPN378" s="190"/>
      <c r="UPO378" s="190"/>
      <c r="UPP378" s="190"/>
      <c r="UPQ378" s="190"/>
      <c r="UPR378" s="190"/>
      <c r="UPS378" s="190"/>
      <c r="UPT378" s="190"/>
      <c r="UPU378" s="190"/>
      <c r="UPV378" s="190"/>
      <c r="UPW378" s="190"/>
      <c r="UPX378" s="190"/>
      <c r="UPY378" s="190"/>
      <c r="UPZ378" s="190"/>
      <c r="UQA378" s="190"/>
      <c r="UQB378" s="190"/>
      <c r="UQC378" s="190"/>
      <c r="UQD378" s="190"/>
      <c r="UQE378" s="190"/>
      <c r="UQF378" s="190"/>
      <c r="UQG378" s="190"/>
      <c r="UQH378" s="190"/>
      <c r="UQI378" s="190"/>
      <c r="UQJ378" s="190"/>
      <c r="UQK378" s="190"/>
      <c r="UQL378" s="190"/>
      <c r="UQM378" s="190"/>
      <c r="UQN378" s="190"/>
      <c r="UQO378" s="190"/>
      <c r="UQP378" s="190"/>
      <c r="UQQ378" s="190"/>
      <c r="UQR378" s="190"/>
      <c r="UQS378" s="190"/>
      <c r="UQT378" s="190"/>
      <c r="UQU378" s="190"/>
      <c r="UQV378" s="190"/>
      <c r="UQW378" s="190"/>
      <c r="UQX378" s="190"/>
      <c r="UQY378" s="190"/>
      <c r="UQZ378" s="190"/>
      <c r="URA378" s="190"/>
      <c r="URB378" s="190"/>
      <c r="URC378" s="190"/>
      <c r="URD378" s="190"/>
      <c r="URE378" s="190"/>
      <c r="URF378" s="190"/>
      <c r="URG378" s="190"/>
      <c r="URH378" s="190"/>
      <c r="URI378" s="190"/>
      <c r="URJ378" s="190"/>
      <c r="URK378" s="190"/>
      <c r="URL378" s="190"/>
      <c r="URM378" s="190"/>
      <c r="URN378" s="190"/>
      <c r="URO378" s="190"/>
      <c r="URP378" s="190"/>
      <c r="URQ378" s="190"/>
      <c r="URR378" s="190"/>
      <c r="URS378" s="190"/>
      <c r="URT378" s="190"/>
      <c r="URU378" s="190"/>
      <c r="URV378" s="190"/>
      <c r="URW378" s="190"/>
      <c r="URX378" s="190"/>
      <c r="URY378" s="190"/>
      <c r="URZ378" s="190"/>
      <c r="USA378" s="190"/>
      <c r="USB378" s="190"/>
      <c r="USC378" s="190"/>
      <c r="USD378" s="190"/>
      <c r="USE378" s="190"/>
      <c r="USF378" s="190"/>
      <c r="USG378" s="190"/>
      <c r="USH378" s="190"/>
      <c r="USI378" s="190"/>
      <c r="USJ378" s="190"/>
      <c r="USK378" s="190"/>
      <c r="USL378" s="190"/>
      <c r="USM378" s="190"/>
      <c r="USN378" s="190"/>
      <c r="USO378" s="190"/>
      <c r="USP378" s="190"/>
      <c r="USQ378" s="190"/>
      <c r="USR378" s="190"/>
      <c r="USS378" s="190"/>
      <c r="UST378" s="190"/>
      <c r="USU378" s="190"/>
      <c r="USV378" s="190"/>
      <c r="USW378" s="190"/>
      <c r="USX378" s="190"/>
      <c r="USY378" s="190"/>
      <c r="USZ378" s="190"/>
      <c r="UTA378" s="190"/>
      <c r="UTB378" s="190"/>
      <c r="UTC378" s="190"/>
      <c r="UTD378" s="190"/>
      <c r="UTE378" s="190"/>
      <c r="UTF378" s="190"/>
      <c r="UTG378" s="190"/>
      <c r="UTH378" s="190"/>
      <c r="UTI378" s="190"/>
      <c r="UTJ378" s="190"/>
      <c r="UTK378" s="190"/>
      <c r="UTL378" s="190"/>
      <c r="UTM378" s="190"/>
      <c r="UTN378" s="190"/>
      <c r="UTO378" s="190"/>
      <c r="UTP378" s="190"/>
      <c r="UTQ378" s="190"/>
      <c r="UTR378" s="190"/>
      <c r="UTS378" s="190"/>
      <c r="UTT378" s="190"/>
      <c r="UTU378" s="190"/>
      <c r="UTV378" s="190"/>
      <c r="UTW378" s="190"/>
      <c r="UTX378" s="190"/>
      <c r="UTY378" s="190"/>
      <c r="UTZ378" s="190"/>
      <c r="UUA378" s="190"/>
      <c r="UUB378" s="190"/>
      <c r="UUC378" s="190"/>
      <c r="UUD378" s="190"/>
      <c r="UUE378" s="190"/>
      <c r="UUF378" s="190"/>
      <c r="UUG378" s="190"/>
      <c r="UUH378" s="190"/>
      <c r="UUI378" s="190"/>
      <c r="UUJ378" s="190"/>
      <c r="UUK378" s="190"/>
      <c r="UUL378" s="190"/>
      <c r="UUM378" s="190"/>
      <c r="UUN378" s="190"/>
      <c r="UUO378" s="190"/>
      <c r="UUP378" s="190"/>
      <c r="UUQ378" s="190"/>
      <c r="UUR378" s="190"/>
      <c r="UUS378" s="190"/>
      <c r="UUT378" s="190"/>
      <c r="UUU378" s="190"/>
      <c r="UUV378" s="190"/>
      <c r="UUW378" s="190"/>
      <c r="UUX378" s="190"/>
      <c r="UUY378" s="190"/>
      <c r="UUZ378" s="190"/>
      <c r="UVA378" s="190"/>
      <c r="UVB378" s="190"/>
      <c r="UVC378" s="190"/>
      <c r="UVD378" s="190"/>
      <c r="UVE378" s="190"/>
      <c r="UVF378" s="190"/>
      <c r="UVG378" s="190"/>
      <c r="UVH378" s="190"/>
      <c r="UVI378" s="190"/>
      <c r="UVJ378" s="190"/>
      <c r="UVK378" s="190"/>
      <c r="UVL378" s="190"/>
      <c r="UVM378" s="190"/>
      <c r="UVN378" s="190"/>
      <c r="UVO378" s="190"/>
      <c r="UVP378" s="190"/>
      <c r="UVQ378" s="190"/>
      <c r="UVR378" s="190"/>
      <c r="UVS378" s="190"/>
      <c r="UVT378" s="190"/>
      <c r="UVU378" s="190"/>
      <c r="UVV378" s="190"/>
      <c r="UVW378" s="190"/>
      <c r="UVX378" s="190"/>
      <c r="UVY378" s="190"/>
      <c r="UVZ378" s="190"/>
      <c r="UWA378" s="190"/>
      <c r="UWB378" s="190"/>
      <c r="UWC378" s="190"/>
      <c r="UWD378" s="190"/>
      <c r="UWE378" s="190"/>
      <c r="UWF378" s="190"/>
      <c r="UWG378" s="190"/>
      <c r="UWH378" s="190"/>
      <c r="UWI378" s="190"/>
      <c r="UWJ378" s="190"/>
      <c r="UWK378" s="190"/>
      <c r="UWL378" s="190"/>
      <c r="UWM378" s="190"/>
      <c r="UWN378" s="190"/>
      <c r="UWO378" s="190"/>
      <c r="UWP378" s="190"/>
      <c r="UWQ378" s="190"/>
      <c r="UWR378" s="190"/>
      <c r="UWS378" s="190"/>
      <c r="UWT378" s="190"/>
      <c r="UWU378" s="190"/>
      <c r="UWV378" s="190"/>
      <c r="UWW378" s="190"/>
      <c r="UWX378" s="190"/>
      <c r="UWY378" s="190"/>
      <c r="UWZ378" s="190"/>
      <c r="UXA378" s="190"/>
      <c r="UXB378" s="190"/>
      <c r="UXC378" s="190"/>
      <c r="UXD378" s="190"/>
      <c r="UXE378" s="190"/>
      <c r="UXF378" s="190"/>
      <c r="UXG378" s="190"/>
      <c r="UXH378" s="190"/>
      <c r="UXI378" s="190"/>
      <c r="UXJ378" s="190"/>
      <c r="UXK378" s="190"/>
      <c r="UXL378" s="190"/>
      <c r="UXM378" s="190"/>
      <c r="UXN378" s="190"/>
      <c r="UXO378" s="190"/>
      <c r="UXP378" s="190"/>
      <c r="UXQ378" s="190"/>
      <c r="UXR378" s="190"/>
      <c r="UXS378" s="190"/>
      <c r="UXT378" s="190"/>
      <c r="UXU378" s="190"/>
      <c r="UXV378" s="190"/>
      <c r="UXW378" s="190"/>
      <c r="UXX378" s="190"/>
      <c r="UXY378" s="190"/>
      <c r="UXZ378" s="190"/>
      <c r="UYA378" s="190"/>
      <c r="UYB378" s="190"/>
      <c r="UYC378" s="190"/>
      <c r="UYD378" s="190"/>
      <c r="UYE378" s="190"/>
      <c r="UYF378" s="190"/>
      <c r="UYG378" s="190"/>
      <c r="UYH378" s="190"/>
      <c r="UYI378" s="190"/>
      <c r="UYJ378" s="190"/>
      <c r="UYK378" s="190"/>
      <c r="UYL378" s="190"/>
      <c r="UYM378" s="190"/>
      <c r="UYN378" s="190"/>
      <c r="UYO378" s="190"/>
      <c r="UYP378" s="190"/>
      <c r="UYQ378" s="190"/>
      <c r="UYR378" s="190"/>
      <c r="UYS378" s="190"/>
      <c r="UYT378" s="190"/>
      <c r="UYU378" s="190"/>
      <c r="UYV378" s="190"/>
      <c r="UYW378" s="190"/>
      <c r="UYX378" s="190"/>
      <c r="UYY378" s="190"/>
      <c r="UYZ378" s="190"/>
      <c r="UZA378" s="190"/>
      <c r="UZB378" s="190"/>
      <c r="UZC378" s="190"/>
      <c r="UZD378" s="190"/>
      <c r="UZE378" s="190"/>
      <c r="UZF378" s="190"/>
      <c r="UZG378" s="190"/>
      <c r="UZH378" s="190"/>
      <c r="UZI378" s="190"/>
      <c r="UZJ378" s="190"/>
      <c r="UZK378" s="190"/>
      <c r="UZL378" s="190"/>
      <c r="UZM378" s="190"/>
      <c r="UZN378" s="190"/>
      <c r="UZO378" s="190"/>
      <c r="UZP378" s="190"/>
      <c r="UZQ378" s="190"/>
      <c r="UZR378" s="190"/>
      <c r="UZS378" s="190"/>
      <c r="UZT378" s="190"/>
      <c r="UZU378" s="190"/>
      <c r="UZV378" s="190"/>
      <c r="UZW378" s="190"/>
      <c r="UZX378" s="190"/>
      <c r="UZY378" s="190"/>
      <c r="UZZ378" s="190"/>
      <c r="VAA378" s="190"/>
      <c r="VAB378" s="190"/>
      <c r="VAC378" s="190"/>
      <c r="VAD378" s="190"/>
      <c r="VAE378" s="190"/>
      <c r="VAF378" s="190"/>
      <c r="VAG378" s="190"/>
      <c r="VAH378" s="190"/>
      <c r="VAI378" s="190"/>
      <c r="VAJ378" s="190"/>
      <c r="VAK378" s="190"/>
      <c r="VAL378" s="190"/>
      <c r="VAM378" s="190"/>
      <c r="VAN378" s="190"/>
      <c r="VAO378" s="190"/>
      <c r="VAP378" s="190"/>
      <c r="VAQ378" s="190"/>
      <c r="VAR378" s="190"/>
      <c r="VAS378" s="190"/>
      <c r="VAT378" s="190"/>
      <c r="VAU378" s="190"/>
      <c r="VAV378" s="190"/>
      <c r="VAW378" s="190"/>
      <c r="VAX378" s="190"/>
      <c r="VAY378" s="190"/>
      <c r="VAZ378" s="190"/>
      <c r="VBA378" s="190"/>
      <c r="VBB378" s="190"/>
      <c r="VBC378" s="190"/>
      <c r="VBD378" s="190"/>
      <c r="VBE378" s="190"/>
      <c r="VBF378" s="190"/>
      <c r="VBG378" s="190"/>
      <c r="VBH378" s="190"/>
      <c r="VBI378" s="190"/>
      <c r="VBJ378" s="190"/>
      <c r="VBK378" s="190"/>
      <c r="VBL378" s="190"/>
      <c r="VBM378" s="190"/>
      <c r="VBN378" s="190"/>
      <c r="VBO378" s="190"/>
      <c r="VBP378" s="190"/>
      <c r="VBQ378" s="190"/>
      <c r="VBR378" s="190"/>
      <c r="VBS378" s="190"/>
      <c r="VBT378" s="190"/>
      <c r="VBU378" s="190"/>
      <c r="VBV378" s="190"/>
      <c r="VBW378" s="190"/>
      <c r="VBX378" s="190"/>
      <c r="VBY378" s="190"/>
      <c r="VBZ378" s="190"/>
      <c r="VCA378" s="190"/>
      <c r="VCB378" s="190"/>
      <c r="VCC378" s="190"/>
      <c r="VCD378" s="190"/>
      <c r="VCE378" s="190"/>
      <c r="VCF378" s="190"/>
      <c r="VCG378" s="190"/>
      <c r="VCH378" s="190"/>
      <c r="VCI378" s="190"/>
      <c r="VCJ378" s="190"/>
      <c r="VCK378" s="190"/>
      <c r="VCL378" s="190"/>
      <c r="VCM378" s="190"/>
      <c r="VCN378" s="190"/>
      <c r="VCO378" s="190"/>
      <c r="VCP378" s="190"/>
      <c r="VCQ378" s="190"/>
      <c r="VCR378" s="190"/>
      <c r="VCS378" s="190"/>
      <c r="VCT378" s="190"/>
      <c r="VCU378" s="190"/>
      <c r="VCV378" s="190"/>
      <c r="VCW378" s="190"/>
      <c r="VCX378" s="190"/>
      <c r="VCY378" s="190"/>
      <c r="VCZ378" s="190"/>
      <c r="VDA378" s="190"/>
      <c r="VDB378" s="190"/>
      <c r="VDC378" s="190"/>
      <c r="VDD378" s="190"/>
      <c r="VDE378" s="190"/>
      <c r="VDF378" s="190"/>
      <c r="VDG378" s="190"/>
      <c r="VDH378" s="190"/>
      <c r="VDI378" s="190"/>
      <c r="VDJ378" s="190"/>
      <c r="VDK378" s="190"/>
      <c r="VDL378" s="190"/>
      <c r="VDM378" s="190"/>
      <c r="VDN378" s="190"/>
      <c r="VDO378" s="190"/>
      <c r="VDP378" s="190"/>
      <c r="VDQ378" s="190"/>
      <c r="VDR378" s="190"/>
      <c r="VDS378" s="190"/>
      <c r="VDT378" s="190"/>
      <c r="VDU378" s="190"/>
      <c r="VDV378" s="190"/>
      <c r="VDW378" s="190"/>
      <c r="VDX378" s="190"/>
      <c r="VDY378" s="190"/>
      <c r="VDZ378" s="190"/>
      <c r="VEA378" s="190"/>
      <c r="VEB378" s="190"/>
      <c r="VEC378" s="190"/>
      <c r="VED378" s="190"/>
      <c r="VEE378" s="190"/>
      <c r="VEF378" s="190"/>
      <c r="VEG378" s="190"/>
      <c r="VEH378" s="190"/>
      <c r="VEI378" s="190"/>
      <c r="VEJ378" s="190"/>
      <c r="VEK378" s="190"/>
      <c r="VEL378" s="190"/>
      <c r="VEM378" s="190"/>
      <c r="VEN378" s="190"/>
      <c r="VEO378" s="190"/>
      <c r="VEP378" s="190"/>
      <c r="VEQ378" s="190"/>
      <c r="VER378" s="190"/>
      <c r="VES378" s="190"/>
      <c r="VET378" s="190"/>
      <c r="VEU378" s="190"/>
      <c r="VEV378" s="190"/>
      <c r="VEW378" s="190"/>
      <c r="VEX378" s="190"/>
      <c r="VEY378" s="190"/>
      <c r="VEZ378" s="190"/>
      <c r="VFA378" s="190"/>
      <c r="VFB378" s="190"/>
      <c r="VFC378" s="190"/>
      <c r="VFD378" s="190"/>
      <c r="VFE378" s="190"/>
      <c r="VFF378" s="190"/>
      <c r="VFG378" s="190"/>
      <c r="VFH378" s="190"/>
      <c r="VFI378" s="190"/>
      <c r="VFJ378" s="190"/>
      <c r="VFK378" s="190"/>
      <c r="VFL378" s="190"/>
      <c r="VFM378" s="190"/>
      <c r="VFN378" s="190"/>
      <c r="VFO378" s="190"/>
      <c r="VFP378" s="190"/>
      <c r="VFQ378" s="190"/>
      <c r="VFR378" s="190"/>
      <c r="VFS378" s="190"/>
      <c r="VFT378" s="190"/>
      <c r="VFU378" s="190"/>
      <c r="VFV378" s="190"/>
      <c r="VFW378" s="190"/>
      <c r="VFX378" s="190"/>
      <c r="VFY378" s="190"/>
      <c r="VFZ378" s="190"/>
      <c r="VGA378" s="190"/>
      <c r="VGB378" s="190"/>
      <c r="VGC378" s="190"/>
      <c r="VGD378" s="190"/>
      <c r="VGE378" s="190"/>
      <c r="VGF378" s="190"/>
      <c r="VGG378" s="190"/>
      <c r="VGH378" s="190"/>
      <c r="VGI378" s="190"/>
      <c r="VGJ378" s="190"/>
      <c r="VGK378" s="190"/>
      <c r="VGL378" s="190"/>
      <c r="VGM378" s="190"/>
      <c r="VGN378" s="190"/>
      <c r="VGO378" s="190"/>
      <c r="VGP378" s="190"/>
      <c r="VGQ378" s="190"/>
      <c r="VGR378" s="190"/>
      <c r="VGS378" s="190"/>
      <c r="VGT378" s="190"/>
      <c r="VGU378" s="190"/>
      <c r="VGV378" s="190"/>
      <c r="VGW378" s="190"/>
      <c r="VGX378" s="190"/>
      <c r="VGY378" s="190"/>
      <c r="VGZ378" s="190"/>
      <c r="VHA378" s="190"/>
      <c r="VHB378" s="190"/>
      <c r="VHC378" s="190"/>
      <c r="VHD378" s="190"/>
      <c r="VHE378" s="190"/>
      <c r="VHF378" s="190"/>
      <c r="VHG378" s="190"/>
      <c r="VHH378" s="190"/>
      <c r="VHI378" s="190"/>
      <c r="VHJ378" s="190"/>
      <c r="VHK378" s="190"/>
      <c r="VHL378" s="190"/>
      <c r="VHM378" s="190"/>
      <c r="VHN378" s="190"/>
      <c r="VHO378" s="190"/>
      <c r="VHP378" s="190"/>
      <c r="VHQ378" s="190"/>
      <c r="VHR378" s="190"/>
      <c r="VHS378" s="190"/>
      <c r="VHT378" s="190"/>
      <c r="VHU378" s="190"/>
      <c r="VHV378" s="190"/>
      <c r="VHW378" s="190"/>
      <c r="VHX378" s="190"/>
      <c r="VHY378" s="190"/>
      <c r="VHZ378" s="190"/>
      <c r="VIA378" s="190"/>
      <c r="VIB378" s="190"/>
      <c r="VIC378" s="190"/>
      <c r="VID378" s="190"/>
      <c r="VIE378" s="190"/>
      <c r="VIF378" s="190"/>
      <c r="VIG378" s="190"/>
      <c r="VIH378" s="190"/>
      <c r="VII378" s="190"/>
      <c r="VIJ378" s="190"/>
      <c r="VIK378" s="190"/>
      <c r="VIL378" s="190"/>
      <c r="VIM378" s="190"/>
      <c r="VIN378" s="190"/>
      <c r="VIO378" s="190"/>
      <c r="VIP378" s="190"/>
      <c r="VIQ378" s="190"/>
      <c r="VIR378" s="190"/>
      <c r="VIS378" s="190"/>
      <c r="VIT378" s="190"/>
      <c r="VIU378" s="190"/>
      <c r="VIV378" s="190"/>
      <c r="VIW378" s="190"/>
      <c r="VIX378" s="190"/>
      <c r="VIY378" s="190"/>
      <c r="VIZ378" s="190"/>
      <c r="VJA378" s="190"/>
      <c r="VJB378" s="190"/>
      <c r="VJC378" s="190"/>
      <c r="VJD378" s="190"/>
      <c r="VJE378" s="190"/>
      <c r="VJF378" s="190"/>
      <c r="VJG378" s="190"/>
      <c r="VJH378" s="190"/>
      <c r="VJI378" s="190"/>
      <c r="VJJ378" s="190"/>
      <c r="VJK378" s="190"/>
      <c r="VJL378" s="190"/>
      <c r="VJM378" s="190"/>
      <c r="VJN378" s="190"/>
      <c r="VJO378" s="190"/>
      <c r="VJP378" s="190"/>
      <c r="VJQ378" s="190"/>
      <c r="VJR378" s="190"/>
      <c r="VJS378" s="190"/>
      <c r="VJT378" s="190"/>
      <c r="VJU378" s="190"/>
      <c r="VJV378" s="190"/>
      <c r="VJW378" s="190"/>
      <c r="VJX378" s="190"/>
      <c r="VJY378" s="190"/>
      <c r="VJZ378" s="190"/>
      <c r="VKA378" s="190"/>
      <c r="VKB378" s="190"/>
      <c r="VKC378" s="190"/>
      <c r="VKD378" s="190"/>
      <c r="VKE378" s="190"/>
      <c r="VKF378" s="190"/>
      <c r="VKG378" s="190"/>
      <c r="VKH378" s="190"/>
      <c r="VKI378" s="190"/>
      <c r="VKJ378" s="190"/>
      <c r="VKK378" s="190"/>
      <c r="VKL378" s="190"/>
      <c r="VKM378" s="190"/>
      <c r="VKN378" s="190"/>
      <c r="VKO378" s="190"/>
      <c r="VKP378" s="190"/>
      <c r="VKQ378" s="190"/>
      <c r="VKR378" s="190"/>
      <c r="VKS378" s="190"/>
      <c r="VKT378" s="190"/>
      <c r="VKU378" s="190"/>
      <c r="VKV378" s="190"/>
      <c r="VKW378" s="190"/>
      <c r="VKX378" s="190"/>
      <c r="VKY378" s="190"/>
      <c r="VKZ378" s="190"/>
      <c r="VLA378" s="190"/>
      <c r="VLB378" s="190"/>
      <c r="VLC378" s="190"/>
      <c r="VLD378" s="190"/>
      <c r="VLE378" s="190"/>
      <c r="VLF378" s="190"/>
      <c r="VLG378" s="190"/>
      <c r="VLH378" s="190"/>
      <c r="VLI378" s="190"/>
      <c r="VLJ378" s="190"/>
      <c r="VLK378" s="190"/>
      <c r="VLL378" s="190"/>
      <c r="VLM378" s="190"/>
      <c r="VLN378" s="190"/>
      <c r="VLO378" s="190"/>
      <c r="VLP378" s="190"/>
      <c r="VLQ378" s="190"/>
      <c r="VLR378" s="190"/>
      <c r="VLS378" s="190"/>
      <c r="VLT378" s="190"/>
      <c r="VLU378" s="190"/>
      <c r="VLV378" s="190"/>
      <c r="VLW378" s="190"/>
      <c r="VLX378" s="190"/>
      <c r="VLY378" s="190"/>
      <c r="VLZ378" s="190"/>
      <c r="VMA378" s="190"/>
      <c r="VMB378" s="190"/>
      <c r="VMC378" s="190"/>
      <c r="VMD378" s="190"/>
      <c r="VME378" s="190"/>
      <c r="VMF378" s="190"/>
      <c r="VMG378" s="190"/>
      <c r="VMH378" s="190"/>
      <c r="VMI378" s="190"/>
      <c r="VMJ378" s="190"/>
      <c r="VMK378" s="190"/>
      <c r="VML378" s="190"/>
      <c r="VMM378" s="190"/>
      <c r="VMN378" s="190"/>
      <c r="VMO378" s="190"/>
      <c r="VMP378" s="190"/>
      <c r="VMQ378" s="190"/>
      <c r="VMR378" s="190"/>
      <c r="VMS378" s="190"/>
      <c r="VMT378" s="190"/>
      <c r="VMU378" s="190"/>
      <c r="VMV378" s="190"/>
      <c r="VMW378" s="190"/>
      <c r="VMX378" s="190"/>
      <c r="VMY378" s="190"/>
      <c r="VMZ378" s="190"/>
      <c r="VNA378" s="190"/>
      <c r="VNB378" s="190"/>
      <c r="VNC378" s="190"/>
      <c r="VND378" s="190"/>
      <c r="VNE378" s="190"/>
      <c r="VNF378" s="190"/>
      <c r="VNG378" s="190"/>
      <c r="VNH378" s="190"/>
      <c r="VNI378" s="190"/>
      <c r="VNJ378" s="190"/>
      <c r="VNK378" s="190"/>
      <c r="VNL378" s="190"/>
      <c r="VNM378" s="190"/>
      <c r="VNN378" s="190"/>
      <c r="VNO378" s="190"/>
      <c r="VNP378" s="190"/>
      <c r="VNQ378" s="190"/>
      <c r="VNR378" s="190"/>
      <c r="VNS378" s="190"/>
      <c r="VNT378" s="190"/>
      <c r="VNU378" s="190"/>
      <c r="VNV378" s="190"/>
      <c r="VNW378" s="190"/>
      <c r="VNX378" s="190"/>
      <c r="VNY378" s="190"/>
      <c r="VNZ378" s="190"/>
      <c r="VOA378" s="190"/>
      <c r="VOB378" s="190"/>
      <c r="VOC378" s="190"/>
      <c r="VOD378" s="190"/>
      <c r="VOE378" s="190"/>
      <c r="VOF378" s="190"/>
      <c r="VOG378" s="190"/>
      <c r="VOH378" s="190"/>
      <c r="VOI378" s="190"/>
      <c r="VOJ378" s="190"/>
      <c r="VOK378" s="190"/>
      <c r="VOL378" s="190"/>
      <c r="VOM378" s="190"/>
      <c r="VON378" s="190"/>
      <c r="VOO378" s="190"/>
      <c r="VOP378" s="190"/>
      <c r="VOQ378" s="190"/>
      <c r="VOR378" s="190"/>
      <c r="VOS378" s="190"/>
      <c r="VOT378" s="190"/>
      <c r="VOU378" s="190"/>
      <c r="VOV378" s="190"/>
      <c r="VOW378" s="190"/>
      <c r="VOX378" s="190"/>
      <c r="VOY378" s="190"/>
      <c r="VOZ378" s="190"/>
      <c r="VPA378" s="190"/>
      <c r="VPB378" s="190"/>
      <c r="VPC378" s="190"/>
      <c r="VPD378" s="190"/>
      <c r="VPE378" s="190"/>
      <c r="VPF378" s="190"/>
      <c r="VPG378" s="190"/>
      <c r="VPH378" s="190"/>
      <c r="VPI378" s="190"/>
      <c r="VPJ378" s="190"/>
      <c r="VPK378" s="190"/>
      <c r="VPL378" s="190"/>
      <c r="VPM378" s="190"/>
      <c r="VPN378" s="190"/>
      <c r="VPO378" s="190"/>
      <c r="VPP378" s="190"/>
      <c r="VPQ378" s="190"/>
      <c r="VPR378" s="190"/>
      <c r="VPS378" s="190"/>
      <c r="VPT378" s="190"/>
      <c r="VPU378" s="190"/>
      <c r="VPV378" s="190"/>
      <c r="VPW378" s="190"/>
      <c r="VPX378" s="190"/>
      <c r="VPY378" s="190"/>
      <c r="VPZ378" s="190"/>
      <c r="VQA378" s="190"/>
      <c r="VQB378" s="190"/>
      <c r="VQC378" s="190"/>
      <c r="VQD378" s="190"/>
      <c r="VQE378" s="190"/>
      <c r="VQF378" s="190"/>
      <c r="VQG378" s="190"/>
      <c r="VQH378" s="190"/>
      <c r="VQI378" s="190"/>
      <c r="VQJ378" s="190"/>
      <c r="VQK378" s="190"/>
      <c r="VQL378" s="190"/>
      <c r="VQM378" s="190"/>
      <c r="VQN378" s="190"/>
      <c r="VQO378" s="190"/>
      <c r="VQP378" s="190"/>
      <c r="VQQ378" s="190"/>
      <c r="VQR378" s="190"/>
      <c r="VQS378" s="190"/>
      <c r="VQT378" s="190"/>
      <c r="VQU378" s="190"/>
      <c r="VQV378" s="190"/>
      <c r="VQW378" s="190"/>
      <c r="VQX378" s="190"/>
      <c r="VQY378" s="190"/>
      <c r="VQZ378" s="190"/>
      <c r="VRA378" s="190"/>
      <c r="VRB378" s="190"/>
      <c r="VRC378" s="190"/>
      <c r="VRD378" s="190"/>
      <c r="VRE378" s="190"/>
      <c r="VRF378" s="190"/>
      <c r="VRG378" s="190"/>
      <c r="VRH378" s="190"/>
      <c r="VRI378" s="190"/>
      <c r="VRJ378" s="190"/>
      <c r="VRK378" s="190"/>
      <c r="VRL378" s="190"/>
      <c r="VRM378" s="190"/>
      <c r="VRN378" s="190"/>
      <c r="VRO378" s="190"/>
      <c r="VRP378" s="190"/>
      <c r="VRQ378" s="190"/>
      <c r="VRR378" s="190"/>
      <c r="VRS378" s="190"/>
      <c r="VRT378" s="190"/>
      <c r="VRU378" s="190"/>
      <c r="VRV378" s="190"/>
      <c r="VRW378" s="190"/>
      <c r="VRX378" s="190"/>
      <c r="VRY378" s="190"/>
      <c r="VRZ378" s="190"/>
      <c r="VSA378" s="190"/>
      <c r="VSB378" s="190"/>
      <c r="VSC378" s="190"/>
      <c r="VSD378" s="190"/>
      <c r="VSE378" s="190"/>
      <c r="VSF378" s="190"/>
      <c r="VSG378" s="190"/>
      <c r="VSH378" s="190"/>
      <c r="VSI378" s="190"/>
      <c r="VSJ378" s="190"/>
      <c r="VSK378" s="190"/>
      <c r="VSL378" s="190"/>
      <c r="VSM378" s="190"/>
      <c r="VSN378" s="190"/>
      <c r="VSO378" s="190"/>
      <c r="VSP378" s="190"/>
      <c r="VSQ378" s="190"/>
      <c r="VSR378" s="190"/>
      <c r="VSS378" s="190"/>
      <c r="VST378" s="190"/>
      <c r="VSU378" s="190"/>
      <c r="VSV378" s="190"/>
      <c r="VSW378" s="190"/>
      <c r="VSX378" s="190"/>
      <c r="VSY378" s="190"/>
      <c r="VSZ378" s="190"/>
      <c r="VTA378" s="190"/>
      <c r="VTB378" s="190"/>
      <c r="VTC378" s="190"/>
      <c r="VTD378" s="190"/>
      <c r="VTE378" s="190"/>
      <c r="VTF378" s="190"/>
      <c r="VTG378" s="190"/>
      <c r="VTH378" s="190"/>
      <c r="VTI378" s="190"/>
      <c r="VTJ378" s="190"/>
      <c r="VTK378" s="190"/>
      <c r="VTL378" s="190"/>
      <c r="VTM378" s="190"/>
      <c r="VTN378" s="190"/>
      <c r="VTO378" s="190"/>
      <c r="VTP378" s="190"/>
      <c r="VTQ378" s="190"/>
      <c r="VTR378" s="190"/>
      <c r="VTS378" s="190"/>
      <c r="VTT378" s="190"/>
      <c r="VTU378" s="190"/>
      <c r="VTV378" s="190"/>
      <c r="VTW378" s="190"/>
      <c r="VTX378" s="190"/>
      <c r="VTY378" s="190"/>
      <c r="VTZ378" s="190"/>
      <c r="VUA378" s="190"/>
      <c r="VUB378" s="190"/>
      <c r="VUC378" s="190"/>
      <c r="VUD378" s="190"/>
      <c r="VUE378" s="190"/>
      <c r="VUF378" s="190"/>
      <c r="VUG378" s="190"/>
      <c r="VUH378" s="190"/>
      <c r="VUI378" s="190"/>
      <c r="VUJ378" s="190"/>
      <c r="VUK378" s="190"/>
      <c r="VUL378" s="190"/>
      <c r="VUM378" s="190"/>
      <c r="VUN378" s="190"/>
      <c r="VUO378" s="190"/>
      <c r="VUP378" s="190"/>
      <c r="VUQ378" s="190"/>
      <c r="VUR378" s="190"/>
      <c r="VUS378" s="190"/>
      <c r="VUT378" s="190"/>
      <c r="VUU378" s="190"/>
      <c r="VUV378" s="190"/>
      <c r="VUW378" s="190"/>
      <c r="VUX378" s="190"/>
      <c r="VUY378" s="190"/>
      <c r="VUZ378" s="190"/>
      <c r="VVA378" s="190"/>
      <c r="VVB378" s="190"/>
      <c r="VVC378" s="190"/>
      <c r="VVD378" s="190"/>
      <c r="VVE378" s="190"/>
      <c r="VVF378" s="190"/>
      <c r="VVG378" s="190"/>
      <c r="VVH378" s="190"/>
      <c r="VVI378" s="190"/>
      <c r="VVJ378" s="190"/>
      <c r="VVK378" s="190"/>
      <c r="VVL378" s="190"/>
      <c r="VVM378" s="190"/>
      <c r="VVN378" s="190"/>
      <c r="VVO378" s="190"/>
      <c r="VVP378" s="190"/>
      <c r="VVQ378" s="190"/>
      <c r="VVR378" s="190"/>
      <c r="VVS378" s="190"/>
      <c r="VVT378" s="190"/>
      <c r="VVU378" s="190"/>
      <c r="VVV378" s="190"/>
      <c r="VVW378" s="190"/>
      <c r="VVX378" s="190"/>
      <c r="VVY378" s="190"/>
      <c r="VVZ378" s="190"/>
      <c r="VWA378" s="190"/>
      <c r="VWB378" s="190"/>
      <c r="VWC378" s="190"/>
      <c r="VWD378" s="190"/>
      <c r="VWE378" s="190"/>
      <c r="VWF378" s="190"/>
      <c r="VWG378" s="190"/>
      <c r="VWH378" s="190"/>
      <c r="VWI378" s="190"/>
      <c r="VWJ378" s="190"/>
      <c r="VWK378" s="190"/>
      <c r="VWL378" s="190"/>
      <c r="VWM378" s="190"/>
      <c r="VWN378" s="190"/>
      <c r="VWO378" s="190"/>
      <c r="VWP378" s="190"/>
      <c r="VWQ378" s="190"/>
      <c r="VWR378" s="190"/>
      <c r="VWS378" s="190"/>
      <c r="VWT378" s="190"/>
      <c r="VWU378" s="190"/>
      <c r="VWV378" s="190"/>
      <c r="VWW378" s="190"/>
      <c r="VWX378" s="190"/>
      <c r="VWY378" s="190"/>
      <c r="VWZ378" s="190"/>
      <c r="VXA378" s="190"/>
      <c r="VXB378" s="190"/>
      <c r="VXC378" s="190"/>
      <c r="VXD378" s="190"/>
      <c r="VXE378" s="190"/>
      <c r="VXF378" s="190"/>
      <c r="VXG378" s="190"/>
      <c r="VXH378" s="190"/>
      <c r="VXI378" s="190"/>
      <c r="VXJ378" s="190"/>
      <c r="VXK378" s="190"/>
      <c r="VXL378" s="190"/>
      <c r="VXM378" s="190"/>
      <c r="VXN378" s="190"/>
      <c r="VXO378" s="190"/>
      <c r="VXP378" s="190"/>
      <c r="VXQ378" s="190"/>
      <c r="VXR378" s="190"/>
      <c r="VXS378" s="190"/>
      <c r="VXT378" s="190"/>
      <c r="VXU378" s="190"/>
      <c r="VXV378" s="190"/>
      <c r="VXW378" s="190"/>
      <c r="VXX378" s="190"/>
      <c r="VXY378" s="190"/>
      <c r="VXZ378" s="190"/>
      <c r="VYA378" s="190"/>
      <c r="VYB378" s="190"/>
      <c r="VYC378" s="190"/>
      <c r="VYD378" s="190"/>
      <c r="VYE378" s="190"/>
      <c r="VYF378" s="190"/>
      <c r="VYG378" s="190"/>
      <c r="VYH378" s="190"/>
      <c r="VYI378" s="190"/>
      <c r="VYJ378" s="190"/>
      <c r="VYK378" s="190"/>
      <c r="VYL378" s="190"/>
      <c r="VYM378" s="190"/>
      <c r="VYN378" s="190"/>
      <c r="VYO378" s="190"/>
      <c r="VYP378" s="190"/>
      <c r="VYQ378" s="190"/>
      <c r="VYR378" s="190"/>
      <c r="VYS378" s="190"/>
      <c r="VYT378" s="190"/>
      <c r="VYU378" s="190"/>
      <c r="VYV378" s="190"/>
      <c r="VYW378" s="190"/>
      <c r="VYX378" s="190"/>
      <c r="VYY378" s="190"/>
      <c r="VYZ378" s="190"/>
      <c r="VZA378" s="190"/>
      <c r="VZB378" s="190"/>
      <c r="VZC378" s="190"/>
      <c r="VZD378" s="190"/>
      <c r="VZE378" s="190"/>
      <c r="VZF378" s="190"/>
      <c r="VZG378" s="190"/>
      <c r="VZH378" s="190"/>
      <c r="VZI378" s="190"/>
      <c r="VZJ378" s="190"/>
      <c r="VZK378" s="190"/>
      <c r="VZL378" s="190"/>
      <c r="VZM378" s="190"/>
      <c r="VZN378" s="190"/>
      <c r="VZO378" s="190"/>
      <c r="VZP378" s="190"/>
      <c r="VZQ378" s="190"/>
      <c r="VZR378" s="190"/>
      <c r="VZS378" s="190"/>
      <c r="VZT378" s="190"/>
      <c r="VZU378" s="190"/>
      <c r="VZV378" s="190"/>
      <c r="VZW378" s="190"/>
      <c r="VZX378" s="190"/>
      <c r="VZY378" s="190"/>
      <c r="VZZ378" s="190"/>
      <c r="WAA378" s="190"/>
      <c r="WAB378" s="190"/>
      <c r="WAC378" s="190"/>
      <c r="WAD378" s="190"/>
      <c r="WAE378" s="190"/>
      <c r="WAF378" s="190"/>
      <c r="WAG378" s="190"/>
      <c r="WAH378" s="190"/>
      <c r="WAI378" s="190"/>
      <c r="WAJ378" s="190"/>
      <c r="WAK378" s="190"/>
      <c r="WAL378" s="190"/>
      <c r="WAM378" s="190"/>
      <c r="WAN378" s="190"/>
      <c r="WAO378" s="190"/>
      <c r="WAP378" s="190"/>
      <c r="WAQ378" s="190"/>
      <c r="WAR378" s="190"/>
      <c r="WAS378" s="190"/>
      <c r="WAT378" s="190"/>
      <c r="WAU378" s="190"/>
      <c r="WAV378" s="190"/>
      <c r="WAW378" s="190"/>
      <c r="WAX378" s="190"/>
      <c r="WAY378" s="190"/>
      <c r="WAZ378" s="190"/>
      <c r="WBA378" s="190"/>
      <c r="WBB378" s="190"/>
      <c r="WBC378" s="190"/>
      <c r="WBD378" s="190"/>
      <c r="WBE378" s="190"/>
      <c r="WBF378" s="190"/>
      <c r="WBG378" s="190"/>
      <c r="WBH378" s="190"/>
      <c r="WBI378" s="190"/>
      <c r="WBJ378" s="190"/>
      <c r="WBK378" s="190"/>
      <c r="WBL378" s="190"/>
      <c r="WBM378" s="190"/>
      <c r="WBN378" s="190"/>
      <c r="WBO378" s="190"/>
      <c r="WBP378" s="190"/>
      <c r="WBQ378" s="190"/>
      <c r="WBR378" s="190"/>
      <c r="WBS378" s="190"/>
      <c r="WBT378" s="190"/>
      <c r="WBU378" s="190"/>
      <c r="WBV378" s="190"/>
      <c r="WBW378" s="190"/>
      <c r="WBX378" s="190"/>
      <c r="WBY378" s="190"/>
      <c r="WBZ378" s="190"/>
      <c r="WCA378" s="190"/>
      <c r="WCB378" s="190"/>
      <c r="WCC378" s="190"/>
      <c r="WCD378" s="190"/>
      <c r="WCE378" s="190"/>
      <c r="WCF378" s="190"/>
      <c r="WCG378" s="190"/>
      <c r="WCH378" s="190"/>
      <c r="WCI378" s="190"/>
      <c r="WCJ378" s="190"/>
      <c r="WCK378" s="190"/>
      <c r="WCL378" s="190"/>
      <c r="WCM378" s="190"/>
      <c r="WCN378" s="190"/>
      <c r="WCO378" s="190"/>
      <c r="WCP378" s="190"/>
      <c r="WCQ378" s="190"/>
      <c r="WCR378" s="190"/>
      <c r="WCS378" s="190"/>
      <c r="WCT378" s="190"/>
      <c r="WCU378" s="190"/>
      <c r="WCV378" s="190"/>
      <c r="WCW378" s="190"/>
      <c r="WCX378" s="190"/>
      <c r="WCY378" s="190"/>
      <c r="WCZ378" s="190"/>
      <c r="WDA378" s="190"/>
      <c r="WDB378" s="190"/>
      <c r="WDC378" s="190"/>
      <c r="WDD378" s="190"/>
      <c r="WDE378" s="190"/>
      <c r="WDF378" s="190"/>
      <c r="WDG378" s="190"/>
      <c r="WDH378" s="190"/>
      <c r="WDI378" s="190"/>
      <c r="WDJ378" s="190"/>
      <c r="WDK378" s="190"/>
      <c r="WDL378" s="190"/>
      <c r="WDM378" s="190"/>
      <c r="WDN378" s="190"/>
      <c r="WDO378" s="190"/>
      <c r="WDP378" s="190"/>
      <c r="WDQ378" s="190"/>
      <c r="WDR378" s="190"/>
      <c r="WDS378" s="190"/>
      <c r="WDT378" s="190"/>
      <c r="WDU378" s="190"/>
      <c r="WDV378" s="190"/>
      <c r="WDW378" s="190"/>
      <c r="WDX378" s="190"/>
      <c r="WDY378" s="190"/>
      <c r="WDZ378" s="190"/>
      <c r="WEA378" s="190"/>
      <c r="WEB378" s="190"/>
      <c r="WEC378" s="190"/>
      <c r="WED378" s="190"/>
      <c r="WEE378" s="190"/>
      <c r="WEF378" s="190"/>
      <c r="WEG378" s="190"/>
      <c r="WEH378" s="190"/>
      <c r="WEI378" s="190"/>
      <c r="WEJ378" s="190"/>
      <c r="WEK378" s="190"/>
      <c r="WEL378" s="190"/>
      <c r="WEM378" s="190"/>
      <c r="WEN378" s="190"/>
      <c r="WEO378" s="190"/>
      <c r="WEP378" s="190"/>
      <c r="WEQ378" s="190"/>
      <c r="WER378" s="190"/>
      <c r="WES378" s="190"/>
      <c r="WET378" s="190"/>
      <c r="WEU378" s="190"/>
      <c r="WEV378" s="190"/>
      <c r="WEW378" s="190"/>
      <c r="WEX378" s="190"/>
      <c r="WEY378" s="190"/>
      <c r="WEZ378" s="190"/>
      <c r="WFA378" s="190"/>
      <c r="WFB378" s="190"/>
      <c r="WFC378" s="190"/>
      <c r="WFD378" s="190"/>
      <c r="WFE378" s="190"/>
      <c r="WFF378" s="190"/>
      <c r="WFG378" s="190"/>
      <c r="WFH378" s="190"/>
      <c r="WFI378" s="190"/>
      <c r="WFJ378" s="190"/>
      <c r="WFK378" s="190"/>
      <c r="WFL378" s="190"/>
      <c r="WFM378" s="190"/>
      <c r="WFN378" s="190"/>
      <c r="WFO378" s="190"/>
      <c r="WFP378" s="190"/>
      <c r="WFQ378" s="190"/>
      <c r="WFR378" s="190"/>
      <c r="WFS378" s="190"/>
      <c r="WFT378" s="190"/>
      <c r="WFU378" s="190"/>
      <c r="WFV378" s="190"/>
      <c r="WFW378" s="190"/>
      <c r="WFX378" s="190"/>
      <c r="WFY378" s="190"/>
      <c r="WFZ378" s="190"/>
      <c r="WGA378" s="190"/>
      <c r="WGB378" s="190"/>
      <c r="WGC378" s="190"/>
      <c r="WGD378" s="190"/>
      <c r="WGE378" s="190"/>
      <c r="WGF378" s="190"/>
      <c r="WGG378" s="190"/>
      <c r="WGH378" s="190"/>
      <c r="WGI378" s="190"/>
      <c r="WGJ378" s="190"/>
      <c r="WGK378" s="190"/>
      <c r="WGL378" s="190"/>
      <c r="WGM378" s="190"/>
      <c r="WGN378" s="190"/>
      <c r="WGO378" s="190"/>
      <c r="WGP378" s="190"/>
      <c r="WGQ378" s="190"/>
      <c r="WGR378" s="190"/>
      <c r="WGS378" s="190"/>
      <c r="WGT378" s="190"/>
      <c r="WGU378" s="190"/>
      <c r="WGV378" s="190"/>
      <c r="WGW378" s="190"/>
      <c r="WGX378" s="190"/>
      <c r="WGY378" s="190"/>
      <c r="WGZ378" s="190"/>
      <c r="WHA378" s="190"/>
      <c r="WHB378" s="190"/>
      <c r="WHC378" s="190"/>
      <c r="WHD378" s="190"/>
      <c r="WHE378" s="190"/>
      <c r="WHF378" s="190"/>
      <c r="WHG378" s="190"/>
      <c r="WHH378" s="190"/>
      <c r="WHI378" s="190"/>
      <c r="WHJ378" s="190"/>
      <c r="WHK378" s="190"/>
      <c r="WHL378" s="190"/>
      <c r="WHM378" s="190"/>
      <c r="WHN378" s="190"/>
      <c r="WHO378" s="190"/>
      <c r="WHP378" s="190"/>
      <c r="WHQ378" s="190"/>
      <c r="WHR378" s="190"/>
      <c r="WHS378" s="190"/>
      <c r="WHT378" s="190"/>
      <c r="WHU378" s="190"/>
      <c r="WHV378" s="190"/>
      <c r="WHW378" s="190"/>
      <c r="WHX378" s="190"/>
      <c r="WHY378" s="190"/>
      <c r="WHZ378" s="190"/>
      <c r="WIA378" s="190"/>
      <c r="WIB378" s="190"/>
      <c r="WIC378" s="190"/>
      <c r="WID378" s="190"/>
      <c r="WIE378" s="190"/>
      <c r="WIF378" s="190"/>
      <c r="WIG378" s="190"/>
      <c r="WIH378" s="190"/>
      <c r="WII378" s="190"/>
      <c r="WIJ378" s="190"/>
      <c r="WIK378" s="190"/>
      <c r="WIL378" s="190"/>
      <c r="WIM378" s="190"/>
      <c r="WIN378" s="190"/>
      <c r="WIO378" s="190"/>
      <c r="WIP378" s="190"/>
      <c r="WIQ378" s="190"/>
      <c r="WIR378" s="190"/>
      <c r="WIS378" s="190"/>
      <c r="WIT378" s="190"/>
      <c r="WIU378" s="190"/>
      <c r="WIV378" s="190"/>
      <c r="WIW378" s="190"/>
      <c r="WIX378" s="190"/>
      <c r="WIY378" s="190"/>
      <c r="WIZ378" s="190"/>
      <c r="WJA378" s="190"/>
      <c r="WJB378" s="190"/>
      <c r="WJC378" s="190"/>
      <c r="WJD378" s="190"/>
      <c r="WJE378" s="190"/>
      <c r="WJF378" s="190"/>
      <c r="WJG378" s="190"/>
      <c r="WJH378" s="190"/>
      <c r="WJI378" s="190"/>
      <c r="WJJ378" s="190"/>
      <c r="WJK378" s="190"/>
      <c r="WJL378" s="190"/>
      <c r="WJM378" s="190"/>
      <c r="WJN378" s="190"/>
      <c r="WJO378" s="190"/>
      <c r="WJP378" s="190"/>
      <c r="WJQ378" s="190"/>
      <c r="WJR378" s="190"/>
      <c r="WJS378" s="190"/>
      <c r="WJT378" s="190"/>
      <c r="WJU378" s="190"/>
      <c r="WJV378" s="190"/>
      <c r="WJW378" s="190"/>
      <c r="WJX378" s="190"/>
      <c r="WJY378" s="190"/>
      <c r="WJZ378" s="190"/>
      <c r="WKA378" s="190"/>
      <c r="WKB378" s="190"/>
      <c r="WKC378" s="190"/>
      <c r="WKD378" s="190"/>
      <c r="WKE378" s="190"/>
      <c r="WKF378" s="190"/>
      <c r="WKG378" s="190"/>
      <c r="WKH378" s="190"/>
      <c r="WKI378" s="190"/>
      <c r="WKJ378" s="190"/>
      <c r="WKK378" s="190"/>
      <c r="WKL378" s="190"/>
      <c r="WKM378" s="190"/>
      <c r="WKN378" s="190"/>
      <c r="WKO378" s="190"/>
      <c r="WKP378" s="190"/>
      <c r="WKQ378" s="190"/>
      <c r="WKR378" s="190"/>
      <c r="WKS378" s="190"/>
      <c r="WKT378" s="190"/>
      <c r="WKU378" s="190"/>
      <c r="WKV378" s="190"/>
      <c r="WKW378" s="190"/>
      <c r="WKX378" s="190"/>
      <c r="WKY378" s="190"/>
      <c r="WKZ378" s="190"/>
      <c r="WLA378" s="190"/>
      <c r="WLB378" s="190"/>
      <c r="WLC378" s="190"/>
      <c r="WLD378" s="190"/>
      <c r="WLE378" s="190"/>
      <c r="WLF378" s="190"/>
      <c r="WLG378" s="190"/>
      <c r="WLH378" s="190"/>
      <c r="WLI378" s="190"/>
      <c r="WLJ378" s="190"/>
      <c r="WLK378" s="190"/>
      <c r="WLL378" s="190"/>
      <c r="WLM378" s="190"/>
      <c r="WLN378" s="190"/>
      <c r="WLO378" s="190"/>
      <c r="WLP378" s="190"/>
      <c r="WLQ378" s="190"/>
      <c r="WLR378" s="190"/>
      <c r="WLS378" s="190"/>
      <c r="WLT378" s="190"/>
      <c r="WLU378" s="190"/>
      <c r="WLV378" s="190"/>
      <c r="WLW378" s="190"/>
      <c r="WLX378" s="190"/>
      <c r="WLY378" s="190"/>
      <c r="WLZ378" s="190"/>
      <c r="WMA378" s="190"/>
      <c r="WMB378" s="190"/>
      <c r="WMC378" s="190"/>
      <c r="WMD378" s="190"/>
      <c r="WME378" s="190"/>
      <c r="WMF378" s="190"/>
      <c r="WMG378" s="190"/>
      <c r="WMH378" s="190"/>
      <c r="WMI378" s="190"/>
      <c r="WMJ378" s="190"/>
      <c r="WMK378" s="190"/>
      <c r="WML378" s="190"/>
      <c r="WMM378" s="190"/>
      <c r="WMN378" s="190"/>
      <c r="WMO378" s="190"/>
      <c r="WMP378" s="190"/>
      <c r="WMQ378" s="190"/>
      <c r="WMR378" s="190"/>
      <c r="WMS378" s="190"/>
      <c r="WMT378" s="190"/>
      <c r="WMU378" s="190"/>
      <c r="WMV378" s="190"/>
      <c r="WMW378" s="190"/>
      <c r="WMX378" s="190"/>
      <c r="WMY378" s="190"/>
      <c r="WMZ378" s="190"/>
      <c r="WNA378" s="190"/>
      <c r="WNB378" s="190"/>
      <c r="WNC378" s="190"/>
      <c r="WND378" s="190"/>
      <c r="WNE378" s="190"/>
      <c r="WNF378" s="190"/>
      <c r="WNG378" s="190"/>
      <c r="WNH378" s="190"/>
      <c r="WNI378" s="190"/>
      <c r="WNJ378" s="190"/>
      <c r="WNK378" s="190"/>
      <c r="WNL378" s="190"/>
      <c r="WNM378" s="190"/>
      <c r="WNN378" s="190"/>
      <c r="WNO378" s="190"/>
      <c r="WNP378" s="190"/>
      <c r="WNQ378" s="190"/>
      <c r="WNR378" s="190"/>
      <c r="WNS378" s="190"/>
      <c r="WNT378" s="190"/>
      <c r="WNU378" s="190"/>
      <c r="WNV378" s="190"/>
      <c r="WNW378" s="190"/>
      <c r="WNX378" s="190"/>
      <c r="WNY378" s="190"/>
      <c r="WNZ378" s="190"/>
      <c r="WOA378" s="190"/>
      <c r="WOB378" s="190"/>
      <c r="WOC378" s="190"/>
      <c r="WOD378" s="190"/>
      <c r="WOE378" s="190"/>
      <c r="WOF378" s="190"/>
      <c r="WOG378" s="190"/>
      <c r="WOH378" s="190"/>
      <c r="WOI378" s="190"/>
      <c r="WOJ378" s="190"/>
      <c r="WOK378" s="190"/>
      <c r="WOL378" s="190"/>
      <c r="WOM378" s="190"/>
      <c r="WON378" s="190"/>
      <c r="WOO378" s="190"/>
      <c r="WOP378" s="190"/>
      <c r="WOQ378" s="190"/>
      <c r="WOR378" s="190"/>
      <c r="WOS378" s="190"/>
      <c r="WOT378" s="190"/>
      <c r="WOU378" s="190"/>
      <c r="WOV378" s="190"/>
      <c r="WOW378" s="190"/>
      <c r="WOX378" s="190"/>
      <c r="WOY378" s="190"/>
      <c r="WOZ378" s="190"/>
      <c r="WPA378" s="190"/>
      <c r="WPB378" s="190"/>
      <c r="WPC378" s="190"/>
      <c r="WPD378" s="190"/>
      <c r="WPE378" s="190"/>
      <c r="WPF378" s="190"/>
      <c r="WPG378" s="190"/>
      <c r="WPH378" s="190"/>
      <c r="WPI378" s="190"/>
      <c r="WPJ378" s="190"/>
      <c r="WPK378" s="190"/>
      <c r="WPL378" s="190"/>
      <c r="WPM378" s="190"/>
      <c r="WPN378" s="190"/>
      <c r="WPO378" s="190"/>
      <c r="WPP378" s="190"/>
      <c r="WPQ378" s="190"/>
      <c r="WPR378" s="190"/>
      <c r="WPS378" s="190"/>
      <c r="WPT378" s="190"/>
      <c r="WPU378" s="190"/>
      <c r="WPV378" s="190"/>
      <c r="WPW378" s="190"/>
      <c r="WPX378" s="190"/>
      <c r="WPY378" s="190"/>
      <c r="WPZ378" s="190"/>
      <c r="WQA378" s="190"/>
      <c r="WQB378" s="190"/>
      <c r="WQC378" s="190"/>
      <c r="WQD378" s="190"/>
      <c r="WQE378" s="190"/>
      <c r="WQF378" s="190"/>
      <c r="WQG378" s="190"/>
      <c r="WQH378" s="190"/>
      <c r="WQI378" s="190"/>
      <c r="WQJ378" s="190"/>
      <c r="WQK378" s="190"/>
      <c r="WQL378" s="190"/>
      <c r="WQM378" s="190"/>
      <c r="WQN378" s="190"/>
      <c r="WQO378" s="190"/>
      <c r="WQP378" s="190"/>
      <c r="WQQ378" s="190"/>
      <c r="WQR378" s="190"/>
      <c r="WQS378" s="190"/>
      <c r="WQT378" s="190"/>
      <c r="WQU378" s="190"/>
      <c r="WQV378" s="190"/>
      <c r="WQW378" s="190"/>
      <c r="WQX378" s="190"/>
      <c r="WQY378" s="190"/>
      <c r="WQZ378" s="190"/>
      <c r="WRA378" s="190"/>
      <c r="WRB378" s="190"/>
      <c r="WRC378" s="190"/>
      <c r="WRD378" s="190"/>
      <c r="WRE378" s="190"/>
      <c r="WRF378" s="190"/>
      <c r="WRG378" s="190"/>
      <c r="WRH378" s="190"/>
      <c r="WRI378" s="190"/>
      <c r="WRJ378" s="190"/>
      <c r="WRK378" s="190"/>
      <c r="WRL378" s="190"/>
      <c r="WRM378" s="190"/>
      <c r="WRN378" s="190"/>
      <c r="WRO378" s="190"/>
      <c r="WRP378" s="190"/>
      <c r="WRQ378" s="190"/>
      <c r="WRR378" s="190"/>
      <c r="WRS378" s="190"/>
      <c r="WRT378" s="190"/>
      <c r="WRU378" s="190"/>
      <c r="WRV378" s="190"/>
      <c r="WRW378" s="190"/>
      <c r="WRX378" s="190"/>
      <c r="WRY378" s="190"/>
      <c r="WRZ378" s="190"/>
      <c r="WSA378" s="190"/>
      <c r="WSB378" s="190"/>
      <c r="WSC378" s="190"/>
      <c r="WSD378" s="190"/>
      <c r="WSE378" s="190"/>
      <c r="WSF378" s="190"/>
      <c r="WSG378" s="190"/>
      <c r="WSH378" s="190"/>
      <c r="WSI378" s="190"/>
      <c r="WSJ378" s="190"/>
      <c r="WSK378" s="190"/>
      <c r="WSL378" s="190"/>
      <c r="WSM378" s="190"/>
      <c r="WSN378" s="190"/>
      <c r="WSO378" s="190"/>
      <c r="WSP378" s="190"/>
      <c r="WSQ378" s="190"/>
      <c r="WSR378" s="190"/>
      <c r="WSS378" s="190"/>
      <c r="WST378" s="190"/>
      <c r="WSU378" s="190"/>
      <c r="WSV378" s="190"/>
      <c r="WSW378" s="190"/>
      <c r="WSX378" s="190"/>
      <c r="WSY378" s="190"/>
      <c r="WSZ378" s="190"/>
      <c r="WTA378" s="190"/>
      <c r="WTB378" s="190"/>
      <c r="WTC378" s="190"/>
      <c r="WTD378" s="190"/>
      <c r="WTE378" s="190"/>
      <c r="WTF378" s="190"/>
      <c r="WTG378" s="190"/>
      <c r="WTH378" s="190"/>
      <c r="WTI378" s="190"/>
      <c r="WTJ378" s="190"/>
      <c r="WTK378" s="190"/>
      <c r="WTL378" s="190"/>
      <c r="WTM378" s="190"/>
      <c r="WTN378" s="190"/>
      <c r="WTO378" s="190"/>
      <c r="WTP378" s="190"/>
      <c r="WTQ378" s="190"/>
      <c r="WTR378" s="190"/>
      <c r="WTS378" s="190"/>
      <c r="WTT378" s="190"/>
      <c r="WTU378" s="190"/>
      <c r="WTV378" s="190"/>
      <c r="WTW378" s="190"/>
      <c r="WTX378" s="190"/>
      <c r="WTY378" s="190"/>
      <c r="WTZ378" s="190"/>
      <c r="WUA378" s="190"/>
      <c r="WUB378" s="190"/>
      <c r="WUC378" s="190"/>
      <c r="WUD378" s="190"/>
      <c r="WUE378" s="190"/>
      <c r="WUF378" s="190"/>
      <c r="WUG378" s="190"/>
      <c r="WUH378" s="190"/>
      <c r="WUI378" s="190"/>
      <c r="WUJ378" s="190"/>
      <c r="WUK378" s="190"/>
      <c r="WUL378" s="190"/>
      <c r="WUM378" s="190"/>
      <c r="WUN378" s="190"/>
      <c r="WUO378" s="190"/>
      <c r="WUP378" s="190"/>
      <c r="WUQ378" s="190"/>
      <c r="WUR378" s="190"/>
      <c r="WUS378" s="190"/>
      <c r="WUT378" s="190"/>
      <c r="WUU378" s="190"/>
      <c r="WUV378" s="190"/>
      <c r="WUW378" s="190"/>
      <c r="WUX378" s="190"/>
      <c r="WUY378" s="190"/>
      <c r="WUZ378" s="190"/>
      <c r="WVA378" s="190"/>
      <c r="WVB378" s="190"/>
      <c r="WVC378" s="190"/>
      <c r="WVD378" s="190"/>
      <c r="WVE378" s="190"/>
      <c r="WVF378" s="190"/>
      <c r="WVG378" s="190"/>
      <c r="WVH378" s="190"/>
      <c r="WVI378" s="190"/>
      <c r="WVJ378" s="190"/>
      <c r="WVK378" s="190"/>
      <c r="WVL378" s="190"/>
      <c r="WVM378" s="190"/>
      <c r="WVN378" s="190"/>
      <c r="WVO378" s="190"/>
      <c r="WVP378" s="190"/>
      <c r="WVQ378" s="190"/>
      <c r="WVR378" s="190"/>
      <c r="WVS378" s="190"/>
      <c r="WVT378" s="190"/>
      <c r="WVU378" s="190"/>
      <c r="WVV378" s="190"/>
      <c r="WVW378" s="190"/>
      <c r="WVX378" s="190"/>
      <c r="WVY378" s="190"/>
      <c r="WVZ378" s="190"/>
      <c r="WWA378" s="190"/>
      <c r="WWB378" s="190"/>
      <c r="WWC378" s="190"/>
      <c r="WWD378" s="190"/>
      <c r="WWE378" s="190"/>
      <c r="WWF378" s="190"/>
      <c r="WWG378" s="190"/>
      <c r="WWH378" s="190"/>
      <c r="WWI378" s="190"/>
      <c r="WWJ378" s="190"/>
      <c r="WWK378" s="190"/>
      <c r="WWL378" s="190"/>
      <c r="WWM378" s="190"/>
      <c r="WWN378" s="190"/>
      <c r="WWO378" s="190"/>
      <c r="WWP378" s="190"/>
      <c r="WWQ378" s="190"/>
      <c r="WWR378" s="190"/>
      <c r="WWS378" s="190"/>
      <c r="WWT378" s="190"/>
      <c r="WWU378" s="190"/>
      <c r="WWV378" s="190"/>
      <c r="WWW378" s="190"/>
      <c r="WWX378" s="190"/>
      <c r="WWY378" s="190"/>
      <c r="WWZ378" s="190"/>
      <c r="WXA378" s="190"/>
      <c r="WXB378" s="190"/>
      <c r="WXC378" s="190"/>
      <c r="WXD378" s="190"/>
      <c r="WXE378" s="190"/>
      <c r="WXF378" s="190"/>
      <c r="WXG378" s="190"/>
      <c r="WXH378" s="190"/>
      <c r="WXI378" s="190"/>
      <c r="WXJ378" s="190"/>
      <c r="WXK378" s="190"/>
      <c r="WXL378" s="190"/>
      <c r="WXM378" s="190"/>
      <c r="WXN378" s="190"/>
      <c r="WXO378" s="190"/>
      <c r="WXP378" s="190"/>
      <c r="WXQ378" s="190"/>
      <c r="WXR378" s="190"/>
      <c r="WXS378" s="190"/>
      <c r="WXT378" s="190"/>
      <c r="WXU378" s="190"/>
      <c r="WXV378" s="190"/>
      <c r="WXW378" s="190"/>
      <c r="WXX378" s="190"/>
      <c r="WXY378" s="190"/>
      <c r="WXZ378" s="190"/>
      <c r="WYA378" s="190"/>
      <c r="WYB378" s="190"/>
      <c r="WYC378" s="190"/>
      <c r="WYD378" s="190"/>
      <c r="WYE378" s="190"/>
      <c r="WYF378" s="190"/>
      <c r="WYG378" s="190"/>
      <c r="WYH378" s="190"/>
      <c r="WYI378" s="190"/>
      <c r="WYJ378" s="190"/>
      <c r="WYK378" s="190"/>
      <c r="WYL378" s="190"/>
      <c r="WYM378" s="190"/>
      <c r="WYN378" s="190"/>
      <c r="WYO378" s="190"/>
      <c r="WYP378" s="190"/>
      <c r="WYQ378" s="190"/>
      <c r="WYR378" s="190"/>
      <c r="WYS378" s="190"/>
      <c r="WYT378" s="190"/>
      <c r="WYU378" s="190"/>
      <c r="WYV378" s="190"/>
      <c r="WYW378" s="190"/>
      <c r="WYX378" s="190"/>
      <c r="WYY378" s="190"/>
      <c r="WYZ378" s="190"/>
      <c r="WZA378" s="190"/>
      <c r="WZB378" s="190"/>
      <c r="WZC378" s="190"/>
      <c r="WZD378" s="190"/>
      <c r="WZE378" s="190"/>
      <c r="WZF378" s="190"/>
      <c r="WZG378" s="190"/>
      <c r="WZH378" s="190"/>
      <c r="WZI378" s="190"/>
      <c r="WZJ378" s="190"/>
      <c r="WZK378" s="190"/>
      <c r="WZL378" s="190"/>
      <c r="WZM378" s="190"/>
      <c r="WZN378" s="190"/>
      <c r="WZO378" s="190"/>
      <c r="WZP378" s="190"/>
      <c r="WZQ378" s="190"/>
      <c r="WZR378" s="190"/>
      <c r="WZS378" s="190"/>
      <c r="WZT378" s="190"/>
      <c r="WZU378" s="190"/>
      <c r="WZV378" s="190"/>
      <c r="WZW378" s="190"/>
      <c r="WZX378" s="190"/>
      <c r="WZY378" s="190"/>
      <c r="WZZ378" s="190"/>
      <c r="XAA378" s="190"/>
      <c r="XAB378" s="190"/>
      <c r="XAC378" s="190"/>
      <c r="XAD378" s="190"/>
      <c r="XAE378" s="190"/>
      <c r="XAF378" s="190"/>
      <c r="XAG378" s="190"/>
      <c r="XAH378" s="190"/>
      <c r="XAI378" s="190"/>
      <c r="XAJ378" s="190"/>
      <c r="XAK378" s="190"/>
      <c r="XAL378" s="190"/>
      <c r="XAM378" s="190"/>
      <c r="XAN378" s="190"/>
      <c r="XAO378" s="190"/>
      <c r="XAP378" s="190"/>
      <c r="XAQ378" s="190"/>
      <c r="XAR378" s="190"/>
      <c r="XAS378" s="190"/>
      <c r="XAT378" s="190"/>
      <c r="XAU378" s="190"/>
      <c r="XAV378" s="190"/>
      <c r="XAW378" s="190"/>
      <c r="XAX378" s="190"/>
      <c r="XAY378" s="190"/>
      <c r="XAZ378" s="190"/>
      <c r="XBA378" s="190"/>
      <c r="XBB378" s="190"/>
      <c r="XBC378" s="190"/>
      <c r="XBD378" s="190"/>
      <c r="XBE378" s="190"/>
      <c r="XBF378" s="190"/>
      <c r="XBG378" s="190"/>
      <c r="XBH378" s="190"/>
      <c r="XBI378" s="190"/>
      <c r="XBJ378" s="190"/>
      <c r="XBK378" s="190"/>
      <c r="XBL378" s="190"/>
      <c r="XBM378" s="190"/>
      <c r="XBN378" s="190"/>
      <c r="XBO378" s="190"/>
      <c r="XBP378" s="190"/>
      <c r="XBQ378" s="190"/>
      <c r="XBR378" s="190"/>
      <c r="XBS378" s="190"/>
      <c r="XBT378" s="190"/>
      <c r="XBU378" s="190"/>
      <c r="XBV378" s="190"/>
      <c r="XBW378" s="190"/>
      <c r="XBX378" s="190"/>
      <c r="XBY378" s="190"/>
      <c r="XBZ378" s="190"/>
      <c r="XCA378" s="190"/>
      <c r="XCB378" s="190"/>
      <c r="XCC378" s="190"/>
      <c r="XCD378" s="190"/>
      <c r="XCE378" s="190"/>
      <c r="XCF378" s="190"/>
      <c r="XCG378" s="190"/>
      <c r="XCH378" s="190"/>
      <c r="XCI378" s="190"/>
      <c r="XCJ378" s="190"/>
      <c r="XCK378" s="190"/>
      <c r="XCL378" s="190"/>
      <c r="XCM378" s="190"/>
      <c r="XCN378" s="190"/>
      <c r="XCO378" s="190"/>
      <c r="XCP378" s="190"/>
      <c r="XCQ378" s="190"/>
      <c r="XCR378" s="190"/>
      <c r="XCS378" s="190"/>
      <c r="XCT378" s="190"/>
      <c r="XCU378" s="190"/>
      <c r="XCV378" s="190"/>
      <c r="XCW378" s="190"/>
      <c r="XCX378" s="190"/>
      <c r="XCY378" s="190"/>
      <c r="XCZ378" s="190"/>
      <c r="XDA378" s="190"/>
      <c r="XDB378" s="190"/>
      <c r="XDC378" s="190"/>
      <c r="XDD378" s="190"/>
      <c r="XDE378" s="190"/>
      <c r="XDF378" s="190"/>
      <c r="XDG378" s="190"/>
      <c r="XDH378" s="190"/>
      <c r="XDI378" s="190"/>
      <c r="XDJ378" s="190"/>
      <c r="XDK378" s="190"/>
      <c r="XDL378" s="190"/>
      <c r="XDM378" s="190"/>
      <c r="XDN378" s="190"/>
      <c r="XDO378" s="190"/>
      <c r="XDP378" s="190"/>
      <c r="XDQ378" s="190"/>
      <c r="XDR378" s="190"/>
      <c r="XDS378" s="190"/>
      <c r="XDT378" s="190"/>
      <c r="XDU378" s="190"/>
      <c r="XDV378" s="190"/>
      <c r="XDW378" s="190"/>
      <c r="XDX378" s="190"/>
      <c r="XDY378" s="190"/>
      <c r="XDZ378" s="190"/>
      <c r="XEA378" s="190"/>
      <c r="XEB378" s="190"/>
      <c r="XEC378" s="190"/>
      <c r="XED378" s="190"/>
      <c r="XEE378" s="190"/>
      <c r="XEF378" s="190"/>
      <c r="XEG378" s="190"/>
      <c r="XEH378" s="190"/>
      <c r="XEI378" s="190"/>
      <c r="XEJ378" s="190"/>
      <c r="XEK378" s="190"/>
      <c r="XEL378" s="190"/>
      <c r="XEM378" s="190"/>
      <c r="XEN378" s="190"/>
      <c r="XEO378" s="190"/>
      <c r="XEP378" s="190"/>
      <c r="XEQ378" s="190"/>
      <c r="XER378" s="190"/>
      <c r="XES378" s="190"/>
      <c r="XET378" s="190"/>
      <c r="XEU378" s="190"/>
      <c r="XEV378" s="190"/>
      <c r="XEW378" s="190"/>
    </row>
    <row r="379" s="190" customFormat="1" ht="25" customHeight="1" spans="1:1024 1025:16377">
      <c r="A379" s="226" t="s">
        <v>898</v>
      </c>
      <c r="B379" s="226" t="s">
        <v>1304</v>
      </c>
      <c r="C379" s="227">
        <v>2.85</v>
      </c>
      <c r="D379" s="227">
        <v>2.85</v>
      </c>
      <c r="E379" s="225"/>
      <c r="F379" s="195">
        <v>238.83</v>
      </c>
    </row>
    <row r="380" s="190" customFormat="1" ht="25" customHeight="1" spans="1:1024 1025:16377">
      <c r="A380" s="226" t="s">
        <v>900</v>
      </c>
      <c r="B380" s="226" t="s">
        <v>1305</v>
      </c>
      <c r="C380" s="227">
        <v>2.85</v>
      </c>
      <c r="D380" s="227">
        <v>2.85</v>
      </c>
      <c r="E380" s="225"/>
      <c r="F380" s="195">
        <v>238.83</v>
      </c>
    </row>
    <row r="381" s="190" customFormat="1" ht="25" customHeight="1" spans="1:1024 1025:16377">
      <c r="A381" s="226" t="s">
        <v>902</v>
      </c>
      <c r="B381" s="226" t="s">
        <v>1306</v>
      </c>
      <c r="C381" s="227">
        <v>1.9</v>
      </c>
      <c r="D381" s="227">
        <v>1.9</v>
      </c>
      <c r="E381" s="225"/>
      <c r="F381" s="195">
        <v>159.22</v>
      </c>
    </row>
    <row r="382" s="190" customFormat="1" ht="25" customHeight="1" spans="1:1024 1025:16377">
      <c r="A382" s="226" t="s">
        <v>904</v>
      </c>
      <c r="B382" s="226" t="s">
        <v>1307</v>
      </c>
      <c r="C382" s="227">
        <v>2.85</v>
      </c>
      <c r="D382" s="227">
        <v>2.85</v>
      </c>
      <c r="E382" s="225"/>
      <c r="F382" s="195">
        <v>238.83</v>
      </c>
    </row>
    <row r="383" s="190" customFormat="1" ht="25" customHeight="1" spans="1:1024 1025:16377">
      <c r="A383" s="226" t="s">
        <v>906</v>
      </c>
      <c r="B383" s="226" t="s">
        <v>1308</v>
      </c>
      <c r="C383" s="227">
        <v>2.85</v>
      </c>
      <c r="D383" s="227">
        <v>2.85</v>
      </c>
      <c r="E383" s="225"/>
      <c r="F383" s="195">
        <v>238.83</v>
      </c>
    </row>
    <row r="384" s="190" customFormat="1" ht="25" customHeight="1" spans="1:1024 1025:16377">
      <c r="A384" s="226" t="s">
        <v>908</v>
      </c>
      <c r="B384" s="228" t="s">
        <v>1309</v>
      </c>
      <c r="C384" s="227">
        <v>3.8</v>
      </c>
      <c r="D384" s="227">
        <v>3.8</v>
      </c>
      <c r="E384" s="225"/>
      <c r="F384" s="195">
        <v>318.45</v>
      </c>
    </row>
    <row r="385" s="190" customFormat="1" ht="25" customHeight="1" spans="1:1024 1025:16377">
      <c r="A385" s="226" t="s">
        <v>910</v>
      </c>
      <c r="B385" s="226" t="s">
        <v>1310</v>
      </c>
      <c r="C385" s="227">
        <v>1.9</v>
      </c>
      <c r="D385" s="227">
        <v>1.9</v>
      </c>
      <c r="E385" s="225"/>
      <c r="F385" s="195">
        <v>159.22</v>
      </c>
    </row>
    <row r="386" s="190" customFormat="1" ht="25" customHeight="1" spans="1:1024 1025:16377">
      <c r="A386" s="226" t="s">
        <v>912</v>
      </c>
      <c r="B386" s="226" t="s">
        <v>1311</v>
      </c>
      <c r="C386" s="227">
        <v>1.9</v>
      </c>
      <c r="D386" s="227">
        <v>1.9</v>
      </c>
      <c r="E386" s="225"/>
      <c r="F386" s="195">
        <v>159.22</v>
      </c>
    </row>
    <row r="387" s="140" customFormat="1" ht="25" customHeight="1" spans="1:1024 1025:16377">
      <c r="A387" s="226" t="s">
        <v>914</v>
      </c>
      <c r="B387" s="226" t="s">
        <v>1312</v>
      </c>
      <c r="C387" s="227">
        <v>0.7</v>
      </c>
      <c r="D387" s="227">
        <v>0.7</v>
      </c>
      <c r="E387" s="225"/>
      <c r="F387" s="159">
        <v>58.66</v>
      </c>
      <c r="G387" s="190"/>
      <c r="H387" s="190"/>
      <c r="I387" s="190"/>
      <c r="J387" s="190"/>
      <c r="K387" s="190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90"/>
      <c r="W387" s="190"/>
      <c r="X387" s="190"/>
      <c r="Y387" s="190"/>
      <c r="Z387" s="190"/>
      <c r="AA387" s="190"/>
      <c r="AB387" s="190"/>
      <c r="AC387" s="190"/>
      <c r="AD387" s="190"/>
      <c r="AE387" s="190"/>
      <c r="AF387" s="190"/>
      <c r="AG387" s="190"/>
      <c r="AH387" s="190"/>
      <c r="AI387" s="190"/>
      <c r="AJ387" s="190"/>
      <c r="AK387" s="190"/>
      <c r="AL387" s="190"/>
      <c r="AM387" s="190"/>
      <c r="AN387" s="190"/>
      <c r="AO387" s="190"/>
      <c r="AP387" s="190"/>
      <c r="AQ387" s="190"/>
      <c r="AR387" s="190"/>
      <c r="AS387" s="190"/>
      <c r="AT387" s="190"/>
      <c r="AU387" s="190"/>
      <c r="AV387" s="190"/>
      <c r="AW387" s="190"/>
      <c r="AX387" s="190"/>
      <c r="AY387" s="190"/>
      <c r="AZ387" s="190"/>
      <c r="BA387" s="190"/>
      <c r="BB387" s="190"/>
      <c r="BC387" s="190"/>
      <c r="BD387" s="190"/>
      <c r="BE387" s="190"/>
      <c r="BF387" s="190"/>
      <c r="BG387" s="190"/>
      <c r="BH387" s="190"/>
      <c r="BI387" s="190"/>
      <c r="BJ387" s="190"/>
      <c r="BK387" s="190"/>
      <c r="BL387" s="190"/>
      <c r="BM387" s="190"/>
      <c r="BN387" s="190"/>
      <c r="BO387" s="190"/>
      <c r="BP387" s="190"/>
      <c r="BQ387" s="190"/>
      <c r="BR387" s="190"/>
      <c r="BS387" s="190"/>
      <c r="BT387" s="190"/>
      <c r="BU387" s="190"/>
      <c r="BV387" s="190"/>
      <c r="BW387" s="190"/>
      <c r="BX387" s="190"/>
      <c r="BY387" s="190"/>
      <c r="BZ387" s="190"/>
      <c r="CA387" s="190"/>
      <c r="CB387" s="190"/>
      <c r="CC387" s="190"/>
      <c r="CD387" s="190"/>
      <c r="CE387" s="190"/>
      <c r="CF387" s="190"/>
      <c r="CG387" s="190"/>
      <c r="CH387" s="190"/>
      <c r="CI387" s="190"/>
      <c r="CJ387" s="190"/>
      <c r="CK387" s="190"/>
      <c r="CL387" s="190"/>
      <c r="CM387" s="190"/>
      <c r="CN387" s="190"/>
      <c r="CO387" s="190"/>
      <c r="CP387" s="190"/>
      <c r="CQ387" s="190"/>
      <c r="CR387" s="190"/>
      <c r="CS387" s="190"/>
      <c r="CT387" s="190"/>
      <c r="CU387" s="190"/>
      <c r="CV387" s="190"/>
      <c r="CW387" s="190"/>
      <c r="CX387" s="190"/>
      <c r="CY387" s="190"/>
      <c r="CZ387" s="190"/>
      <c r="DA387" s="190"/>
      <c r="DB387" s="190"/>
      <c r="DC387" s="190"/>
      <c r="DD387" s="190"/>
      <c r="DE387" s="190"/>
      <c r="DF387" s="190"/>
      <c r="DG387" s="190"/>
      <c r="DH387" s="190"/>
      <c r="DI387" s="190"/>
      <c r="DJ387" s="190"/>
      <c r="DK387" s="190"/>
      <c r="DL387" s="190"/>
      <c r="DM387" s="190"/>
      <c r="DN387" s="190"/>
      <c r="DO387" s="190"/>
      <c r="DP387" s="190"/>
      <c r="DQ387" s="190"/>
      <c r="DR387" s="190"/>
      <c r="DS387" s="190"/>
      <c r="DT387" s="190"/>
      <c r="DU387" s="190"/>
      <c r="DV387" s="190"/>
      <c r="DW387" s="190"/>
      <c r="DX387" s="190"/>
      <c r="DY387" s="190"/>
      <c r="DZ387" s="190"/>
      <c r="EA387" s="190"/>
      <c r="EB387" s="190"/>
      <c r="EC387" s="190"/>
      <c r="ED387" s="190"/>
      <c r="EE387" s="190"/>
      <c r="EF387" s="190"/>
      <c r="EG387" s="190"/>
      <c r="EH387" s="190"/>
      <c r="EI387" s="190"/>
      <c r="EJ387" s="190"/>
      <c r="EK387" s="190"/>
      <c r="EL387" s="190"/>
      <c r="EM387" s="190"/>
      <c r="EN387" s="190"/>
      <c r="EO387" s="190"/>
      <c r="EP387" s="190"/>
      <c r="EQ387" s="190"/>
      <c r="ER387" s="190"/>
      <c r="ES387" s="190"/>
      <c r="ET387" s="190"/>
      <c r="EU387" s="190"/>
      <c r="EV387" s="190"/>
      <c r="EW387" s="190"/>
      <c r="EX387" s="190"/>
      <c r="EY387" s="190"/>
      <c r="EZ387" s="190"/>
      <c r="FA387" s="190"/>
      <c r="FB387" s="190"/>
      <c r="FC387" s="190"/>
      <c r="FD387" s="190"/>
      <c r="FE387" s="190"/>
      <c r="FF387" s="190"/>
      <c r="FG387" s="190"/>
      <c r="FH387" s="190"/>
      <c r="FI387" s="190"/>
      <c r="FJ387" s="190"/>
      <c r="FK387" s="190"/>
      <c r="FL387" s="190"/>
      <c r="FM387" s="190"/>
      <c r="FN387" s="190"/>
      <c r="FO387" s="190"/>
      <c r="FP387" s="190"/>
      <c r="FQ387" s="190"/>
      <c r="FR387" s="190"/>
      <c r="FS387" s="190"/>
      <c r="FT387" s="190"/>
      <c r="FU387" s="190"/>
      <c r="FV387" s="190"/>
      <c r="FW387" s="190"/>
      <c r="FX387" s="190"/>
      <c r="FY387" s="190"/>
      <c r="FZ387" s="190"/>
      <c r="GA387" s="190"/>
      <c r="GB387" s="190"/>
      <c r="GC387" s="190"/>
      <c r="GD387" s="190"/>
      <c r="GE387" s="190"/>
      <c r="GF387" s="190"/>
      <c r="GG387" s="190"/>
      <c r="GH387" s="190"/>
      <c r="GI387" s="190"/>
      <c r="GJ387" s="190"/>
      <c r="GK387" s="190"/>
      <c r="GL387" s="190"/>
      <c r="GM387" s="190"/>
      <c r="GN387" s="190"/>
      <c r="GO387" s="190"/>
      <c r="GP387" s="190"/>
      <c r="GQ387" s="190"/>
      <c r="GR387" s="190"/>
      <c r="GS387" s="190"/>
      <c r="GT387" s="190"/>
      <c r="GU387" s="190"/>
      <c r="GV387" s="190"/>
      <c r="GW387" s="190"/>
      <c r="GX387" s="190"/>
      <c r="GY387" s="190"/>
      <c r="GZ387" s="190"/>
      <c r="HA387" s="190"/>
      <c r="HB387" s="190"/>
      <c r="HC387" s="190"/>
      <c r="HD387" s="190"/>
      <c r="HE387" s="190"/>
      <c r="HF387" s="190"/>
      <c r="HG387" s="190"/>
      <c r="HH387" s="190"/>
      <c r="HI387" s="190"/>
      <c r="HJ387" s="190"/>
      <c r="HK387" s="190"/>
      <c r="HL387" s="190"/>
      <c r="HM387" s="190"/>
      <c r="HN387" s="190"/>
      <c r="HO387" s="190"/>
      <c r="HP387" s="190"/>
      <c r="HQ387" s="190"/>
      <c r="HR387" s="190"/>
      <c r="HS387" s="190"/>
      <c r="HT387" s="190"/>
      <c r="HU387" s="190"/>
      <c r="HV387" s="190"/>
      <c r="HW387" s="190"/>
      <c r="HX387" s="190"/>
      <c r="HY387" s="190"/>
      <c r="HZ387" s="190"/>
      <c r="IA387" s="190"/>
      <c r="IB387" s="190"/>
      <c r="IC387" s="190"/>
      <c r="ID387" s="190"/>
      <c r="IE387" s="190"/>
      <c r="IF387" s="190"/>
      <c r="IG387" s="190"/>
      <c r="IH387" s="190"/>
      <c r="II387" s="190"/>
      <c r="IJ387" s="190"/>
      <c r="IK387" s="190"/>
      <c r="IL387" s="190"/>
      <c r="IM387" s="190"/>
      <c r="IN387" s="190"/>
      <c r="IO387" s="190"/>
      <c r="IP387" s="190"/>
      <c r="IQ387" s="190"/>
      <c r="IR387" s="190"/>
      <c r="IS387" s="190"/>
      <c r="IT387" s="190"/>
      <c r="IU387" s="190"/>
      <c r="IV387" s="190"/>
      <c r="IW387" s="190"/>
      <c r="IX387" s="190"/>
      <c r="IY387" s="190"/>
      <c r="IZ387" s="190"/>
      <c r="JA387" s="190"/>
      <c r="JB387" s="190"/>
      <c r="JC387" s="190"/>
      <c r="JD387" s="190"/>
      <c r="JE387" s="190"/>
      <c r="JF387" s="190"/>
      <c r="JG387" s="190"/>
      <c r="JH387" s="190"/>
      <c r="JI387" s="190"/>
      <c r="JJ387" s="190"/>
      <c r="JK387" s="190"/>
      <c r="JL387" s="190"/>
      <c r="JM387" s="190"/>
      <c r="JN387" s="190"/>
      <c r="JO387" s="190"/>
      <c r="JP387" s="190"/>
      <c r="JQ387" s="190"/>
      <c r="JR387" s="190"/>
      <c r="JS387" s="190"/>
      <c r="JT387" s="190"/>
      <c r="JU387" s="190"/>
      <c r="JV387" s="190"/>
      <c r="JW387" s="190"/>
      <c r="JX387" s="190"/>
      <c r="JY387" s="190"/>
      <c r="JZ387" s="190"/>
      <c r="KA387" s="190"/>
      <c r="KB387" s="190"/>
      <c r="KC387" s="190"/>
      <c r="KD387" s="190"/>
      <c r="KE387" s="190"/>
      <c r="KF387" s="190"/>
      <c r="KG387" s="190"/>
      <c r="KH387" s="190"/>
      <c r="KI387" s="190"/>
      <c r="KJ387" s="190"/>
      <c r="KK387" s="190"/>
      <c r="KL387" s="190"/>
      <c r="KM387" s="190"/>
      <c r="KN387" s="190"/>
      <c r="KO387" s="190"/>
      <c r="KP387" s="190"/>
      <c r="KQ387" s="190"/>
      <c r="KR387" s="190"/>
      <c r="KS387" s="190"/>
      <c r="KT387" s="190"/>
      <c r="KU387" s="190"/>
      <c r="KV387" s="190"/>
      <c r="KW387" s="190"/>
      <c r="KX387" s="190"/>
      <c r="KY387" s="190"/>
      <c r="KZ387" s="190"/>
      <c r="LA387" s="190"/>
      <c r="LB387" s="190"/>
      <c r="LC387" s="190"/>
      <c r="LD387" s="190"/>
      <c r="LE387" s="190"/>
      <c r="LF387" s="190"/>
      <c r="LG387" s="190"/>
      <c r="LH387" s="190"/>
      <c r="LI387" s="190"/>
      <c r="LJ387" s="190"/>
      <c r="LK387" s="190"/>
      <c r="LL387" s="190"/>
      <c r="LM387" s="190"/>
      <c r="LN387" s="190"/>
      <c r="LO387" s="190"/>
      <c r="LP387" s="190"/>
      <c r="LQ387" s="190"/>
      <c r="LR387" s="190"/>
      <c r="LS387" s="190"/>
      <c r="LT387" s="190"/>
      <c r="LU387" s="190"/>
      <c r="LV387" s="190"/>
      <c r="LW387" s="190"/>
      <c r="LX387" s="190"/>
      <c r="LY387" s="190"/>
      <c r="LZ387" s="190"/>
      <c r="MA387" s="190"/>
      <c r="MB387" s="190"/>
      <c r="MC387" s="190"/>
      <c r="MD387" s="190"/>
      <c r="ME387" s="190"/>
      <c r="MF387" s="190"/>
      <c r="MG387" s="190"/>
      <c r="MH387" s="190"/>
      <c r="MI387" s="190"/>
      <c r="MJ387" s="190"/>
      <c r="MK387" s="190"/>
      <c r="ML387" s="190"/>
      <c r="MM387" s="190"/>
      <c r="MN387" s="190"/>
      <c r="MO387" s="190"/>
      <c r="MP387" s="190"/>
      <c r="MQ387" s="190"/>
      <c r="MR387" s="190"/>
      <c r="MS387" s="190"/>
      <c r="MT387" s="190"/>
      <c r="MU387" s="190"/>
      <c r="MV387" s="190"/>
      <c r="MW387" s="190"/>
      <c r="MX387" s="190"/>
      <c r="MY387" s="190"/>
      <c r="MZ387" s="190"/>
      <c r="NA387" s="190"/>
      <c r="NB387" s="190"/>
      <c r="NC387" s="190"/>
      <c r="ND387" s="190"/>
      <c r="NE387" s="190"/>
      <c r="NF387" s="190"/>
      <c r="NG387" s="190"/>
      <c r="NH387" s="190"/>
      <c r="NI387" s="190"/>
      <c r="NJ387" s="190"/>
      <c r="NK387" s="190"/>
      <c r="NL387" s="190"/>
      <c r="NM387" s="190"/>
      <c r="NN387" s="190"/>
      <c r="NO387" s="190"/>
      <c r="NP387" s="190"/>
      <c r="NQ387" s="190"/>
      <c r="NR387" s="190"/>
      <c r="NS387" s="190"/>
      <c r="NT387" s="190"/>
      <c r="NU387" s="190"/>
      <c r="NV387" s="190"/>
      <c r="NW387" s="190"/>
      <c r="NX387" s="190"/>
      <c r="NY387" s="190"/>
      <c r="NZ387" s="190"/>
      <c r="OA387" s="190"/>
      <c r="OB387" s="190"/>
      <c r="OC387" s="190"/>
      <c r="OD387" s="190"/>
      <c r="OE387" s="190"/>
      <c r="OF387" s="190"/>
      <c r="OG387" s="190"/>
      <c r="OH387" s="190"/>
      <c r="OI387" s="190"/>
      <c r="OJ387" s="190"/>
      <c r="OK387" s="190"/>
      <c r="OL387" s="190"/>
      <c r="OM387" s="190"/>
      <c r="ON387" s="190"/>
      <c r="OO387" s="190"/>
      <c r="OP387" s="190"/>
      <c r="OQ387" s="190"/>
      <c r="OR387" s="190"/>
      <c r="OS387" s="190"/>
      <c r="OT387" s="190"/>
      <c r="OU387" s="190"/>
      <c r="OV387" s="190"/>
      <c r="OW387" s="190"/>
      <c r="OX387" s="190"/>
      <c r="OY387" s="190"/>
      <c r="OZ387" s="190"/>
      <c r="PA387" s="190"/>
      <c r="PB387" s="190"/>
      <c r="PC387" s="190"/>
      <c r="PD387" s="190"/>
      <c r="PE387" s="190"/>
      <c r="PF387" s="190"/>
      <c r="PG387" s="190"/>
      <c r="PH387" s="190"/>
      <c r="PI387" s="190"/>
      <c r="PJ387" s="190"/>
      <c r="PK387" s="190"/>
      <c r="PL387" s="190"/>
      <c r="PM387" s="190"/>
      <c r="PN387" s="190"/>
      <c r="PO387" s="190"/>
      <c r="PP387" s="190"/>
      <c r="PQ387" s="190"/>
      <c r="PR387" s="190"/>
      <c r="PS387" s="190"/>
      <c r="PT387" s="190"/>
      <c r="PU387" s="190"/>
      <c r="PV387" s="190"/>
      <c r="PW387" s="190"/>
      <c r="PX387" s="190"/>
      <c r="PY387" s="190"/>
      <c r="PZ387" s="190"/>
      <c r="QA387" s="190"/>
      <c r="QB387" s="190"/>
      <c r="QC387" s="190"/>
      <c r="QD387" s="190"/>
      <c r="QE387" s="190"/>
      <c r="QF387" s="190"/>
      <c r="QG387" s="190"/>
      <c r="QH387" s="190"/>
      <c r="QI387" s="190"/>
      <c r="QJ387" s="190"/>
      <c r="QK387" s="190"/>
      <c r="QL387" s="190"/>
      <c r="QM387" s="190"/>
      <c r="QN387" s="190"/>
      <c r="QO387" s="190"/>
      <c r="QP387" s="190"/>
      <c r="QQ387" s="190"/>
      <c r="QR387" s="190"/>
      <c r="QS387" s="190"/>
      <c r="QT387" s="190"/>
      <c r="QU387" s="190"/>
      <c r="QV387" s="190"/>
      <c r="QW387" s="190"/>
      <c r="QX387" s="190"/>
      <c r="QY387" s="190"/>
      <c r="QZ387" s="190"/>
      <c r="RA387" s="190"/>
      <c r="RB387" s="190"/>
      <c r="RC387" s="190"/>
      <c r="RD387" s="190"/>
      <c r="RE387" s="190"/>
      <c r="RF387" s="190"/>
      <c r="RG387" s="190"/>
      <c r="RH387" s="190"/>
      <c r="RI387" s="190"/>
      <c r="RJ387" s="190"/>
      <c r="RK387" s="190"/>
      <c r="RL387" s="190"/>
      <c r="RM387" s="190"/>
      <c r="RN387" s="190"/>
      <c r="RO387" s="190"/>
      <c r="RP387" s="190"/>
      <c r="RQ387" s="190"/>
      <c r="RR387" s="190"/>
      <c r="RS387" s="190"/>
      <c r="RT387" s="190"/>
      <c r="RU387" s="190"/>
      <c r="RV387" s="190"/>
      <c r="RW387" s="190"/>
      <c r="RX387" s="190"/>
      <c r="RY387" s="190"/>
      <c r="RZ387" s="190"/>
      <c r="SA387" s="190"/>
      <c r="SB387" s="190"/>
      <c r="SC387" s="190"/>
      <c r="SD387" s="190"/>
      <c r="SE387" s="190"/>
      <c r="SF387" s="190"/>
      <c r="SG387" s="190"/>
      <c r="SH387" s="190"/>
      <c r="SI387" s="190"/>
      <c r="SJ387" s="190"/>
      <c r="SK387" s="190"/>
      <c r="SL387" s="190"/>
      <c r="SM387" s="190"/>
      <c r="SN387" s="190"/>
      <c r="SO387" s="190"/>
      <c r="SP387" s="190"/>
      <c r="SQ387" s="190"/>
      <c r="SR387" s="190"/>
      <c r="SS387" s="190"/>
      <c r="ST387" s="190"/>
      <c r="SU387" s="190"/>
      <c r="SV387" s="190"/>
      <c r="SW387" s="190"/>
      <c r="SX387" s="190"/>
      <c r="SY387" s="190"/>
      <c r="SZ387" s="190"/>
      <c r="TA387" s="190"/>
      <c r="TB387" s="190"/>
      <c r="TC387" s="190"/>
      <c r="TD387" s="190"/>
      <c r="TE387" s="190"/>
      <c r="TF387" s="190"/>
      <c r="TG387" s="190"/>
      <c r="TH387" s="190"/>
      <c r="TI387" s="190"/>
      <c r="TJ387" s="190"/>
      <c r="TK387" s="190"/>
      <c r="TL387" s="190"/>
      <c r="TM387" s="190"/>
      <c r="TN387" s="190"/>
      <c r="TO387" s="190"/>
      <c r="TP387" s="190"/>
      <c r="TQ387" s="190"/>
      <c r="TR387" s="190"/>
      <c r="TS387" s="190"/>
      <c r="TT387" s="190"/>
      <c r="TU387" s="190"/>
      <c r="TV387" s="190"/>
      <c r="TW387" s="190"/>
      <c r="TX387" s="190"/>
      <c r="TY387" s="190"/>
      <c r="TZ387" s="190"/>
      <c r="UA387" s="190"/>
      <c r="UB387" s="190"/>
      <c r="UC387" s="190"/>
      <c r="UD387" s="190"/>
      <c r="UE387" s="190"/>
      <c r="UF387" s="190"/>
      <c r="UG387" s="190"/>
      <c r="UH387" s="190"/>
      <c r="UI387" s="190"/>
      <c r="UJ387" s="190"/>
      <c r="UK387" s="190"/>
      <c r="UL387" s="190"/>
      <c r="UM387" s="190"/>
      <c r="UN387" s="190"/>
      <c r="UO387" s="190"/>
      <c r="UP387" s="190"/>
      <c r="UQ387" s="190"/>
      <c r="UR387" s="190"/>
      <c r="US387" s="190"/>
      <c r="UT387" s="190"/>
      <c r="UU387" s="190"/>
      <c r="UV387" s="190"/>
      <c r="UW387" s="190"/>
      <c r="UX387" s="190"/>
      <c r="UY387" s="190"/>
      <c r="UZ387" s="190"/>
      <c r="VA387" s="190"/>
      <c r="VB387" s="190"/>
      <c r="VC387" s="190"/>
      <c r="VD387" s="190"/>
      <c r="VE387" s="190"/>
      <c r="VF387" s="190"/>
      <c r="VG387" s="190"/>
      <c r="VH387" s="190"/>
      <c r="VI387" s="190"/>
      <c r="VJ387" s="190"/>
      <c r="VK387" s="190"/>
      <c r="VL387" s="190"/>
      <c r="VM387" s="190"/>
      <c r="VN387" s="190"/>
      <c r="VO387" s="190"/>
      <c r="VP387" s="190"/>
      <c r="VQ387" s="190"/>
      <c r="VR387" s="190"/>
      <c r="VS387" s="190"/>
      <c r="VT387" s="190"/>
      <c r="VU387" s="190"/>
      <c r="VV387" s="190"/>
      <c r="VW387" s="190"/>
      <c r="VX387" s="190"/>
      <c r="VY387" s="190"/>
      <c r="VZ387" s="190"/>
      <c r="WA387" s="190"/>
      <c r="WB387" s="190"/>
      <c r="WC387" s="190"/>
      <c r="WD387" s="190"/>
      <c r="WE387" s="190"/>
      <c r="WF387" s="190"/>
      <c r="WG387" s="190"/>
      <c r="WH387" s="190"/>
      <c r="WI387" s="190"/>
      <c r="WJ387" s="190"/>
      <c r="WK387" s="190"/>
      <c r="WL387" s="190"/>
      <c r="WM387" s="190"/>
      <c r="WN387" s="190"/>
      <c r="WO387" s="190"/>
      <c r="WP387" s="190"/>
      <c r="WQ387" s="190"/>
      <c r="WR387" s="190"/>
      <c r="WS387" s="190"/>
      <c r="WT387" s="190"/>
      <c r="WU387" s="190"/>
      <c r="WV387" s="190"/>
      <c r="WW387" s="190"/>
      <c r="WX387" s="190"/>
      <c r="WY387" s="190"/>
      <c r="WZ387" s="190"/>
      <c r="XA387" s="190"/>
      <c r="XB387" s="190"/>
      <c r="XC387" s="190"/>
      <c r="XD387" s="190"/>
      <c r="XE387" s="190"/>
      <c r="XF387" s="190"/>
      <c r="XG387" s="190"/>
      <c r="XH387" s="190"/>
      <c r="XI387" s="190"/>
      <c r="XJ387" s="190"/>
      <c r="XK387" s="190"/>
      <c r="XL387" s="190"/>
      <c r="XM387" s="190"/>
      <c r="XN387" s="190"/>
      <c r="XO387" s="190"/>
      <c r="XP387" s="190"/>
      <c r="XQ387" s="190"/>
      <c r="XR387" s="190"/>
      <c r="XS387" s="190"/>
      <c r="XT387" s="190"/>
      <c r="XU387" s="190"/>
      <c r="XV387" s="190"/>
      <c r="XW387" s="190"/>
      <c r="XX387" s="190"/>
      <c r="XY387" s="190"/>
      <c r="XZ387" s="190"/>
      <c r="YA387" s="190"/>
      <c r="YB387" s="190"/>
      <c r="YC387" s="190"/>
      <c r="YD387" s="190"/>
      <c r="YE387" s="190"/>
      <c r="YF387" s="190"/>
      <c r="YG387" s="190"/>
      <c r="YH387" s="190"/>
      <c r="YI387" s="190"/>
      <c r="YJ387" s="190"/>
      <c r="YK387" s="190"/>
      <c r="YL387" s="190"/>
      <c r="YM387" s="190"/>
      <c r="YN387" s="190"/>
      <c r="YO387" s="190"/>
      <c r="YP387" s="190"/>
      <c r="YQ387" s="190"/>
      <c r="YR387" s="190"/>
      <c r="YS387" s="190"/>
      <c r="YT387" s="190"/>
      <c r="YU387" s="190"/>
      <c r="YV387" s="190"/>
      <c r="YW387" s="190"/>
      <c r="YX387" s="190"/>
      <c r="YY387" s="190"/>
      <c r="YZ387" s="190"/>
      <c r="ZA387" s="190"/>
      <c r="ZB387" s="190"/>
      <c r="ZC387" s="190"/>
      <c r="ZD387" s="190"/>
      <c r="ZE387" s="190"/>
      <c r="ZF387" s="190"/>
      <c r="ZG387" s="190"/>
      <c r="ZH387" s="190"/>
      <c r="ZI387" s="190"/>
      <c r="ZJ387" s="190"/>
      <c r="ZK387" s="190"/>
      <c r="ZL387" s="190"/>
      <c r="ZM387" s="190"/>
      <c r="ZN387" s="190"/>
      <c r="ZO387" s="190"/>
      <c r="ZP387" s="190"/>
      <c r="ZQ387" s="190"/>
      <c r="ZR387" s="190"/>
      <c r="ZS387" s="190"/>
      <c r="ZT387" s="190"/>
      <c r="ZU387" s="190"/>
      <c r="ZV387" s="190"/>
      <c r="ZW387" s="190"/>
      <c r="ZX387" s="190"/>
      <c r="ZY387" s="190"/>
      <c r="ZZ387" s="190"/>
      <c r="AAA387" s="190"/>
      <c r="AAB387" s="190"/>
      <c r="AAC387" s="190"/>
      <c r="AAD387" s="190"/>
      <c r="AAE387" s="190"/>
      <c r="AAF387" s="190"/>
      <c r="AAG387" s="190"/>
      <c r="AAH387" s="190"/>
      <c r="AAI387" s="190"/>
      <c r="AAJ387" s="190"/>
      <c r="AAK387" s="190"/>
      <c r="AAL387" s="190"/>
      <c r="AAM387" s="190"/>
      <c r="AAN387" s="190"/>
      <c r="AAO387" s="190"/>
      <c r="AAP387" s="190"/>
      <c r="AAQ387" s="190"/>
      <c r="AAR387" s="190"/>
      <c r="AAS387" s="190"/>
      <c r="AAT387" s="190"/>
      <c r="AAU387" s="190"/>
      <c r="AAV387" s="190"/>
      <c r="AAW387" s="190"/>
      <c r="AAX387" s="190"/>
      <c r="AAY387" s="190"/>
      <c r="AAZ387" s="190"/>
      <c r="ABA387" s="190"/>
      <c r="ABB387" s="190"/>
      <c r="ABC387" s="190"/>
      <c r="ABD387" s="190"/>
      <c r="ABE387" s="190"/>
      <c r="ABF387" s="190"/>
      <c r="ABG387" s="190"/>
      <c r="ABH387" s="190"/>
      <c r="ABI387" s="190"/>
      <c r="ABJ387" s="190"/>
      <c r="ABK387" s="190"/>
      <c r="ABL387" s="190"/>
      <c r="ABM387" s="190"/>
      <c r="ABN387" s="190"/>
      <c r="ABO387" s="190"/>
      <c r="ABP387" s="190"/>
      <c r="ABQ387" s="190"/>
      <c r="ABR387" s="190"/>
      <c r="ABS387" s="190"/>
      <c r="ABT387" s="190"/>
      <c r="ABU387" s="190"/>
      <c r="ABV387" s="190"/>
      <c r="ABW387" s="190"/>
      <c r="ABX387" s="190"/>
      <c r="ABY387" s="190"/>
      <c r="ABZ387" s="190"/>
      <c r="ACA387" s="190"/>
      <c r="ACB387" s="190"/>
      <c r="ACC387" s="190"/>
      <c r="ACD387" s="190"/>
      <c r="ACE387" s="190"/>
      <c r="ACF387" s="190"/>
      <c r="ACG387" s="190"/>
      <c r="ACH387" s="190"/>
      <c r="ACI387" s="190"/>
      <c r="ACJ387" s="190"/>
      <c r="ACK387" s="190"/>
      <c r="ACL387" s="190"/>
      <c r="ACM387" s="190"/>
      <c r="ACN387" s="190"/>
      <c r="ACO387" s="190"/>
      <c r="ACP387" s="190"/>
      <c r="ACQ387" s="190"/>
      <c r="ACR387" s="190"/>
      <c r="ACS387" s="190"/>
      <c r="ACT387" s="190"/>
      <c r="ACU387" s="190"/>
      <c r="ACV387" s="190"/>
      <c r="ACW387" s="190"/>
      <c r="ACX387" s="190"/>
      <c r="ACY387" s="190"/>
      <c r="ACZ387" s="190"/>
      <c r="ADA387" s="190"/>
      <c r="ADB387" s="190"/>
      <c r="ADC387" s="190"/>
      <c r="ADD387" s="190"/>
      <c r="ADE387" s="190"/>
      <c r="ADF387" s="190"/>
      <c r="ADG387" s="190"/>
      <c r="ADH387" s="190"/>
      <c r="ADI387" s="190"/>
      <c r="ADJ387" s="190"/>
      <c r="ADK387" s="190"/>
      <c r="ADL387" s="190"/>
      <c r="ADM387" s="190"/>
      <c r="ADN387" s="190"/>
      <c r="ADO387" s="190"/>
      <c r="ADP387" s="190"/>
      <c r="ADQ387" s="190"/>
      <c r="ADR387" s="190"/>
      <c r="ADS387" s="190"/>
      <c r="ADT387" s="190"/>
      <c r="ADU387" s="190"/>
      <c r="ADV387" s="190"/>
      <c r="ADW387" s="190"/>
      <c r="ADX387" s="190"/>
      <c r="ADY387" s="190"/>
      <c r="ADZ387" s="190"/>
      <c r="AEA387" s="190"/>
      <c r="AEB387" s="190"/>
      <c r="AEC387" s="190"/>
      <c r="AED387" s="190"/>
      <c r="AEE387" s="190"/>
      <c r="AEF387" s="190"/>
      <c r="AEG387" s="190"/>
      <c r="AEH387" s="190"/>
      <c r="AEI387" s="190"/>
      <c r="AEJ387" s="190"/>
      <c r="AEK387" s="190"/>
      <c r="AEL387" s="190"/>
      <c r="AEM387" s="190"/>
      <c r="AEN387" s="190"/>
      <c r="AEO387" s="190"/>
      <c r="AEP387" s="190"/>
      <c r="AEQ387" s="190"/>
      <c r="AER387" s="190"/>
      <c r="AES387" s="190"/>
      <c r="AET387" s="190"/>
      <c r="AEU387" s="190"/>
      <c r="AEV387" s="190"/>
      <c r="AEW387" s="190"/>
      <c r="AEX387" s="190"/>
      <c r="AEY387" s="190"/>
      <c r="AEZ387" s="190"/>
      <c r="AFA387" s="190"/>
      <c r="AFB387" s="190"/>
      <c r="AFC387" s="190"/>
      <c r="AFD387" s="190"/>
      <c r="AFE387" s="190"/>
      <c r="AFF387" s="190"/>
      <c r="AFG387" s="190"/>
      <c r="AFH387" s="190"/>
      <c r="AFI387" s="190"/>
      <c r="AFJ387" s="190"/>
      <c r="AFK387" s="190"/>
      <c r="AFL387" s="190"/>
      <c r="AFM387" s="190"/>
      <c r="AFN387" s="190"/>
      <c r="AFO387" s="190"/>
      <c r="AFP387" s="190"/>
      <c r="AFQ387" s="190"/>
      <c r="AFR387" s="190"/>
      <c r="AFS387" s="190"/>
      <c r="AFT387" s="190"/>
      <c r="AFU387" s="190"/>
      <c r="AFV387" s="190"/>
      <c r="AFW387" s="190"/>
      <c r="AFX387" s="190"/>
      <c r="AFY387" s="190"/>
      <c r="AFZ387" s="190"/>
      <c r="AGA387" s="190"/>
      <c r="AGB387" s="190"/>
      <c r="AGC387" s="190"/>
      <c r="AGD387" s="190"/>
      <c r="AGE387" s="190"/>
      <c r="AGF387" s="190"/>
      <c r="AGG387" s="190"/>
      <c r="AGH387" s="190"/>
      <c r="AGI387" s="190"/>
      <c r="AGJ387" s="190"/>
      <c r="AGK387" s="190"/>
      <c r="AGL387" s="190"/>
      <c r="AGM387" s="190"/>
      <c r="AGN387" s="190"/>
      <c r="AGO387" s="190"/>
      <c r="AGP387" s="190"/>
      <c r="AGQ387" s="190"/>
      <c r="AGR387" s="190"/>
      <c r="AGS387" s="190"/>
      <c r="AGT387" s="190"/>
      <c r="AGU387" s="190"/>
      <c r="AGV387" s="190"/>
      <c r="AGW387" s="190"/>
      <c r="AGX387" s="190"/>
      <c r="AGY387" s="190"/>
      <c r="AGZ387" s="190"/>
      <c r="AHA387" s="190"/>
      <c r="AHB387" s="190"/>
      <c r="AHC387" s="190"/>
      <c r="AHD387" s="190"/>
      <c r="AHE387" s="190"/>
      <c r="AHF387" s="190"/>
      <c r="AHG387" s="190"/>
      <c r="AHH387" s="190"/>
      <c r="AHI387" s="190"/>
      <c r="AHJ387" s="190"/>
      <c r="AHK387" s="190"/>
      <c r="AHL387" s="190"/>
      <c r="AHM387" s="190"/>
      <c r="AHN387" s="190"/>
      <c r="AHO387" s="190"/>
      <c r="AHP387" s="190"/>
      <c r="AHQ387" s="190"/>
      <c r="AHR387" s="190"/>
      <c r="AHS387" s="190"/>
      <c r="AHT387" s="190"/>
      <c r="AHU387" s="190"/>
      <c r="AHV387" s="190"/>
      <c r="AHW387" s="190"/>
      <c r="AHX387" s="190"/>
      <c r="AHY387" s="190"/>
      <c r="AHZ387" s="190"/>
      <c r="AIA387" s="190"/>
      <c r="AIB387" s="190"/>
      <c r="AIC387" s="190"/>
      <c r="AID387" s="190"/>
      <c r="AIE387" s="190"/>
      <c r="AIF387" s="190"/>
      <c r="AIG387" s="190"/>
      <c r="AIH387" s="190"/>
      <c r="AII387" s="190"/>
      <c r="AIJ387" s="190"/>
      <c r="AIK387" s="190"/>
      <c r="AIL387" s="190"/>
      <c r="AIM387" s="190"/>
      <c r="AIN387" s="190"/>
      <c r="AIO387" s="190"/>
      <c r="AIP387" s="190"/>
      <c r="AIQ387" s="190"/>
      <c r="AIR387" s="190"/>
      <c r="AIS387" s="190"/>
      <c r="AIT387" s="190"/>
      <c r="AIU387" s="190"/>
      <c r="AIV387" s="190"/>
      <c r="AIW387" s="190"/>
      <c r="AIX387" s="190"/>
      <c r="AIY387" s="190"/>
      <c r="AIZ387" s="190"/>
      <c r="AJA387" s="190"/>
      <c r="AJB387" s="190"/>
      <c r="AJC387" s="190"/>
      <c r="AJD387" s="190"/>
      <c r="AJE387" s="190"/>
      <c r="AJF387" s="190"/>
      <c r="AJG387" s="190"/>
      <c r="AJH387" s="190"/>
      <c r="AJI387" s="190"/>
      <c r="AJJ387" s="190"/>
      <c r="AJK387" s="190"/>
      <c r="AJL387" s="190"/>
      <c r="AJM387" s="190"/>
      <c r="AJN387" s="190"/>
      <c r="AJO387" s="190"/>
      <c r="AJP387" s="190"/>
      <c r="AJQ387" s="190"/>
      <c r="AJR387" s="190"/>
      <c r="AJS387" s="190"/>
      <c r="AJT387" s="190"/>
      <c r="AJU387" s="190"/>
      <c r="AJV387" s="190"/>
      <c r="AJW387" s="190"/>
      <c r="AJX387" s="190"/>
      <c r="AJY387" s="190"/>
      <c r="AJZ387" s="190"/>
      <c r="AKA387" s="190"/>
      <c r="AKB387" s="190"/>
      <c r="AKC387" s="190"/>
      <c r="AKD387" s="190"/>
      <c r="AKE387" s="190"/>
      <c r="AKF387" s="190"/>
      <c r="AKG387" s="190"/>
      <c r="AKH387" s="190"/>
      <c r="AKI387" s="190"/>
      <c r="AKJ387" s="190"/>
      <c r="AKK387" s="190"/>
      <c r="AKL387" s="190"/>
      <c r="AKM387" s="190"/>
      <c r="AKN387" s="190"/>
      <c r="AKO387" s="190"/>
      <c r="AKP387" s="190"/>
      <c r="AKQ387" s="190"/>
      <c r="AKR387" s="190"/>
      <c r="AKS387" s="190"/>
      <c r="AKT387" s="190"/>
      <c r="AKU387" s="190"/>
      <c r="AKV387" s="190"/>
      <c r="AKW387" s="190"/>
      <c r="AKX387" s="190"/>
      <c r="AKY387" s="190"/>
      <c r="AKZ387" s="190"/>
      <c r="ALA387" s="190"/>
      <c r="ALB387" s="190"/>
      <c r="ALC387" s="190"/>
      <c r="ALD387" s="190"/>
      <c r="ALE387" s="190"/>
      <c r="ALF387" s="190"/>
      <c r="ALG387" s="190"/>
      <c r="ALH387" s="190"/>
      <c r="ALI387" s="190"/>
      <c r="ALJ387" s="190"/>
      <c r="ALK387" s="190"/>
      <c r="ALL387" s="190"/>
      <c r="ALM387" s="190"/>
      <c r="ALN387" s="190"/>
      <c r="ALO387" s="190"/>
      <c r="ALP387" s="190"/>
      <c r="ALQ387" s="190"/>
      <c r="ALR387" s="190"/>
      <c r="ALS387" s="190"/>
      <c r="ALT387" s="190"/>
      <c r="ALU387" s="190"/>
      <c r="ALV387" s="190"/>
      <c r="ALW387" s="190"/>
      <c r="ALX387" s="190"/>
      <c r="ALY387" s="190"/>
      <c r="ALZ387" s="190"/>
      <c r="AMA387" s="190"/>
      <c r="AMB387" s="190"/>
      <c r="AMC387" s="190"/>
      <c r="AMD387" s="190"/>
      <c r="AME387" s="190"/>
      <c r="AMF387" s="190"/>
      <c r="AMG387" s="190"/>
      <c r="AMH387" s="190"/>
      <c r="AMI387" s="190"/>
      <c r="AMJ387" s="190"/>
      <c r="AMK387" s="190"/>
      <c r="AML387" s="190"/>
      <c r="AMM387" s="190"/>
      <c r="AMN387" s="190"/>
      <c r="AMO387" s="190"/>
      <c r="AMP387" s="190"/>
      <c r="AMQ387" s="190"/>
      <c r="AMR387" s="190"/>
      <c r="AMS387" s="190"/>
      <c r="AMT387" s="190"/>
      <c r="AMU387" s="190"/>
      <c r="AMV387" s="190"/>
      <c r="AMW387" s="190"/>
      <c r="AMX387" s="190"/>
      <c r="AMY387" s="190"/>
      <c r="AMZ387" s="190"/>
      <c r="ANA387" s="190"/>
      <c r="ANB387" s="190"/>
      <c r="ANC387" s="190"/>
      <c r="AND387" s="190"/>
      <c r="ANE387" s="190"/>
      <c r="ANF387" s="190"/>
      <c r="ANG387" s="190"/>
      <c r="ANH387" s="190"/>
      <c r="ANI387" s="190"/>
      <c r="ANJ387" s="190"/>
      <c r="ANK387" s="190"/>
      <c r="ANL387" s="190"/>
      <c r="ANM387" s="190"/>
      <c r="ANN387" s="190"/>
      <c r="ANO387" s="190"/>
      <c r="ANP387" s="190"/>
      <c r="ANQ387" s="190"/>
      <c r="ANR387" s="190"/>
      <c r="ANS387" s="190"/>
      <c r="ANT387" s="190"/>
      <c r="ANU387" s="190"/>
      <c r="ANV387" s="190"/>
      <c r="ANW387" s="190"/>
      <c r="ANX387" s="190"/>
      <c r="ANY387" s="190"/>
      <c r="ANZ387" s="190"/>
      <c r="AOA387" s="190"/>
      <c r="AOB387" s="190"/>
      <c r="AOC387" s="190"/>
      <c r="AOD387" s="190"/>
      <c r="AOE387" s="190"/>
      <c r="AOF387" s="190"/>
      <c r="AOG387" s="190"/>
      <c r="AOH387" s="190"/>
      <c r="AOI387" s="190"/>
      <c r="AOJ387" s="190"/>
      <c r="AOK387" s="190"/>
      <c r="AOL387" s="190"/>
      <c r="AOM387" s="190"/>
      <c r="AON387" s="190"/>
      <c r="AOO387" s="190"/>
      <c r="AOP387" s="190"/>
      <c r="AOQ387" s="190"/>
      <c r="AOR387" s="190"/>
      <c r="AOS387" s="190"/>
      <c r="AOT387" s="190"/>
      <c r="AOU387" s="190"/>
      <c r="AOV387" s="190"/>
      <c r="AOW387" s="190"/>
      <c r="AOX387" s="190"/>
      <c r="AOY387" s="190"/>
      <c r="AOZ387" s="190"/>
      <c r="APA387" s="190"/>
      <c r="APB387" s="190"/>
      <c r="APC387" s="190"/>
      <c r="APD387" s="190"/>
      <c r="APE387" s="190"/>
      <c r="APF387" s="190"/>
      <c r="APG387" s="190"/>
      <c r="APH387" s="190"/>
      <c r="API387" s="190"/>
      <c r="APJ387" s="190"/>
      <c r="APK387" s="190"/>
      <c r="APL387" s="190"/>
      <c r="APM387" s="190"/>
      <c r="APN387" s="190"/>
      <c r="APO387" s="190"/>
      <c r="APP387" s="190"/>
      <c r="APQ387" s="190"/>
      <c r="APR387" s="190"/>
      <c r="APS387" s="190"/>
      <c r="APT387" s="190"/>
      <c r="APU387" s="190"/>
      <c r="APV387" s="190"/>
      <c r="APW387" s="190"/>
      <c r="APX387" s="190"/>
      <c r="APY387" s="190"/>
      <c r="APZ387" s="190"/>
      <c r="AQA387" s="190"/>
      <c r="AQB387" s="190"/>
      <c r="AQC387" s="190"/>
      <c r="AQD387" s="190"/>
      <c r="AQE387" s="190"/>
      <c r="AQF387" s="190"/>
      <c r="AQG387" s="190"/>
      <c r="AQH387" s="190"/>
      <c r="AQI387" s="190"/>
      <c r="AQJ387" s="190"/>
      <c r="AQK387" s="190"/>
      <c r="AQL387" s="190"/>
      <c r="AQM387" s="190"/>
      <c r="AQN387" s="190"/>
      <c r="AQO387" s="190"/>
      <c r="AQP387" s="190"/>
      <c r="AQQ387" s="190"/>
      <c r="AQR387" s="190"/>
      <c r="AQS387" s="190"/>
      <c r="AQT387" s="190"/>
      <c r="AQU387" s="190"/>
      <c r="AQV387" s="190"/>
      <c r="AQW387" s="190"/>
      <c r="AQX387" s="190"/>
      <c r="AQY387" s="190"/>
      <c r="AQZ387" s="190"/>
      <c r="ARA387" s="190"/>
      <c r="ARB387" s="190"/>
      <c r="ARC387" s="190"/>
      <c r="ARD387" s="190"/>
      <c r="ARE387" s="190"/>
      <c r="ARF387" s="190"/>
      <c r="ARG387" s="190"/>
      <c r="ARH387" s="190"/>
      <c r="ARI387" s="190"/>
      <c r="ARJ387" s="190"/>
      <c r="ARK387" s="190"/>
      <c r="ARL387" s="190"/>
      <c r="ARM387" s="190"/>
      <c r="ARN387" s="190"/>
      <c r="ARO387" s="190"/>
      <c r="ARP387" s="190"/>
      <c r="ARQ387" s="190"/>
      <c r="ARR387" s="190"/>
      <c r="ARS387" s="190"/>
      <c r="ART387" s="190"/>
      <c r="ARU387" s="190"/>
      <c r="ARV387" s="190"/>
      <c r="ARW387" s="190"/>
      <c r="ARX387" s="190"/>
      <c r="ARY387" s="190"/>
      <c r="ARZ387" s="190"/>
      <c r="ASA387" s="190"/>
      <c r="ASB387" s="190"/>
      <c r="ASC387" s="190"/>
      <c r="ASD387" s="190"/>
      <c r="ASE387" s="190"/>
      <c r="ASF387" s="190"/>
      <c r="ASG387" s="190"/>
      <c r="ASH387" s="190"/>
      <c r="ASI387" s="190"/>
      <c r="ASJ387" s="190"/>
      <c r="ASK387" s="190"/>
      <c r="ASL387" s="190"/>
      <c r="ASM387" s="190"/>
      <c r="ASN387" s="190"/>
      <c r="ASO387" s="190"/>
      <c r="ASP387" s="190"/>
      <c r="ASQ387" s="190"/>
      <c r="ASR387" s="190"/>
      <c r="ASS387" s="190"/>
      <c r="AST387" s="190"/>
      <c r="ASU387" s="190"/>
      <c r="ASV387" s="190"/>
      <c r="ASW387" s="190"/>
      <c r="ASX387" s="190"/>
      <c r="ASY387" s="190"/>
      <c r="ASZ387" s="190"/>
      <c r="ATA387" s="190"/>
      <c r="ATB387" s="190"/>
      <c r="ATC387" s="190"/>
      <c r="ATD387" s="190"/>
      <c r="ATE387" s="190"/>
      <c r="ATF387" s="190"/>
      <c r="ATG387" s="190"/>
      <c r="ATH387" s="190"/>
      <c r="ATI387" s="190"/>
      <c r="ATJ387" s="190"/>
      <c r="ATK387" s="190"/>
      <c r="ATL387" s="190"/>
      <c r="ATM387" s="190"/>
      <c r="ATN387" s="190"/>
      <c r="ATO387" s="190"/>
      <c r="ATP387" s="190"/>
      <c r="ATQ387" s="190"/>
      <c r="ATR387" s="190"/>
      <c r="ATS387" s="190"/>
      <c r="ATT387" s="190"/>
      <c r="ATU387" s="190"/>
      <c r="ATV387" s="190"/>
      <c r="ATW387" s="190"/>
      <c r="ATX387" s="190"/>
      <c r="ATY387" s="190"/>
      <c r="ATZ387" s="190"/>
      <c r="AUA387" s="190"/>
      <c r="AUB387" s="190"/>
      <c r="AUC387" s="190"/>
      <c r="AUD387" s="190"/>
      <c r="AUE387" s="190"/>
      <c r="AUF387" s="190"/>
      <c r="AUG387" s="190"/>
      <c r="AUH387" s="190"/>
      <c r="AUI387" s="190"/>
      <c r="AUJ387" s="190"/>
      <c r="AUK387" s="190"/>
      <c r="AUL387" s="190"/>
      <c r="AUM387" s="190"/>
      <c r="AUN387" s="190"/>
      <c r="AUO387" s="190"/>
      <c r="AUP387" s="190"/>
      <c r="AUQ387" s="190"/>
      <c r="AUR387" s="190"/>
      <c r="AUS387" s="190"/>
      <c r="AUT387" s="190"/>
      <c r="AUU387" s="190"/>
      <c r="AUV387" s="190"/>
      <c r="AUW387" s="190"/>
      <c r="AUX387" s="190"/>
      <c r="AUY387" s="190"/>
      <c r="AUZ387" s="190"/>
      <c r="AVA387" s="190"/>
      <c r="AVB387" s="190"/>
      <c r="AVC387" s="190"/>
      <c r="AVD387" s="190"/>
      <c r="AVE387" s="190"/>
      <c r="AVF387" s="190"/>
      <c r="AVG387" s="190"/>
      <c r="AVH387" s="190"/>
      <c r="AVI387" s="190"/>
      <c r="AVJ387" s="190"/>
      <c r="AVK387" s="190"/>
      <c r="AVL387" s="190"/>
      <c r="AVM387" s="190"/>
      <c r="AVN387" s="190"/>
      <c r="AVO387" s="190"/>
      <c r="AVP387" s="190"/>
      <c r="AVQ387" s="190"/>
      <c r="AVR387" s="190"/>
      <c r="AVS387" s="190"/>
      <c r="AVT387" s="190"/>
      <c r="AVU387" s="190"/>
      <c r="AVV387" s="190"/>
      <c r="AVW387" s="190"/>
      <c r="AVX387" s="190"/>
      <c r="AVY387" s="190"/>
      <c r="AVZ387" s="190"/>
      <c r="AWA387" s="190"/>
      <c r="AWB387" s="190"/>
      <c r="AWC387" s="190"/>
      <c r="AWD387" s="190"/>
      <c r="AWE387" s="190"/>
      <c r="AWF387" s="190"/>
      <c r="AWG387" s="190"/>
      <c r="AWH387" s="190"/>
      <c r="AWI387" s="190"/>
      <c r="AWJ387" s="190"/>
      <c r="AWK387" s="190"/>
      <c r="AWL387" s="190"/>
      <c r="AWM387" s="190"/>
      <c r="AWN387" s="190"/>
      <c r="AWO387" s="190"/>
      <c r="AWP387" s="190"/>
      <c r="AWQ387" s="190"/>
      <c r="AWR387" s="190"/>
      <c r="AWS387" s="190"/>
      <c r="AWT387" s="190"/>
      <c r="AWU387" s="190"/>
      <c r="AWV387" s="190"/>
      <c r="AWW387" s="190"/>
      <c r="AWX387" s="190"/>
      <c r="AWY387" s="190"/>
      <c r="AWZ387" s="190"/>
      <c r="AXA387" s="190"/>
      <c r="AXB387" s="190"/>
      <c r="AXC387" s="190"/>
      <c r="AXD387" s="190"/>
      <c r="AXE387" s="190"/>
      <c r="AXF387" s="190"/>
      <c r="AXG387" s="190"/>
      <c r="AXH387" s="190"/>
      <c r="AXI387" s="190"/>
      <c r="AXJ387" s="190"/>
      <c r="AXK387" s="190"/>
      <c r="AXL387" s="190"/>
      <c r="AXM387" s="190"/>
      <c r="AXN387" s="190"/>
      <c r="AXO387" s="190"/>
      <c r="AXP387" s="190"/>
      <c r="AXQ387" s="190"/>
      <c r="AXR387" s="190"/>
      <c r="AXS387" s="190"/>
      <c r="AXT387" s="190"/>
      <c r="AXU387" s="190"/>
      <c r="AXV387" s="190"/>
      <c r="AXW387" s="190"/>
      <c r="AXX387" s="190"/>
      <c r="AXY387" s="190"/>
      <c r="AXZ387" s="190"/>
      <c r="AYA387" s="190"/>
      <c r="AYB387" s="190"/>
      <c r="AYC387" s="190"/>
      <c r="AYD387" s="190"/>
      <c r="AYE387" s="190"/>
      <c r="AYF387" s="190"/>
      <c r="AYG387" s="190"/>
      <c r="AYH387" s="190"/>
      <c r="AYI387" s="190"/>
      <c r="AYJ387" s="190"/>
      <c r="AYK387" s="190"/>
      <c r="AYL387" s="190"/>
      <c r="AYM387" s="190"/>
      <c r="AYN387" s="190"/>
      <c r="AYO387" s="190"/>
      <c r="AYP387" s="190"/>
      <c r="AYQ387" s="190"/>
      <c r="AYR387" s="190"/>
      <c r="AYS387" s="190"/>
      <c r="AYT387" s="190"/>
      <c r="AYU387" s="190"/>
      <c r="AYV387" s="190"/>
      <c r="AYW387" s="190"/>
      <c r="AYX387" s="190"/>
      <c r="AYY387" s="190"/>
      <c r="AYZ387" s="190"/>
      <c r="AZA387" s="190"/>
      <c r="AZB387" s="190"/>
      <c r="AZC387" s="190"/>
      <c r="AZD387" s="190"/>
      <c r="AZE387" s="190"/>
      <c r="AZF387" s="190"/>
      <c r="AZG387" s="190"/>
      <c r="AZH387" s="190"/>
      <c r="AZI387" s="190"/>
      <c r="AZJ387" s="190"/>
      <c r="AZK387" s="190"/>
      <c r="AZL387" s="190"/>
      <c r="AZM387" s="190"/>
      <c r="AZN387" s="190"/>
      <c r="AZO387" s="190"/>
      <c r="AZP387" s="190"/>
      <c r="AZQ387" s="190"/>
      <c r="AZR387" s="190"/>
      <c r="AZS387" s="190"/>
      <c r="AZT387" s="190"/>
      <c r="AZU387" s="190"/>
      <c r="AZV387" s="190"/>
      <c r="AZW387" s="190"/>
      <c r="AZX387" s="190"/>
      <c r="AZY387" s="190"/>
      <c r="AZZ387" s="190"/>
      <c r="BAA387" s="190"/>
      <c r="BAB387" s="190"/>
      <c r="BAC387" s="190"/>
      <c r="BAD387" s="190"/>
      <c r="BAE387" s="190"/>
      <c r="BAF387" s="190"/>
      <c r="BAG387" s="190"/>
      <c r="BAH387" s="190"/>
      <c r="BAI387" s="190"/>
      <c r="BAJ387" s="190"/>
      <c r="BAK387" s="190"/>
      <c r="BAL387" s="190"/>
      <c r="BAM387" s="190"/>
      <c r="BAN387" s="190"/>
      <c r="BAO387" s="190"/>
      <c r="BAP387" s="190"/>
      <c r="BAQ387" s="190"/>
      <c r="BAR387" s="190"/>
      <c r="BAS387" s="190"/>
      <c r="BAT387" s="190"/>
      <c r="BAU387" s="190"/>
      <c r="BAV387" s="190"/>
      <c r="BAW387" s="190"/>
      <c r="BAX387" s="190"/>
      <c r="BAY387" s="190"/>
      <c r="BAZ387" s="190"/>
      <c r="BBA387" s="190"/>
      <c r="BBB387" s="190"/>
      <c r="BBC387" s="190"/>
      <c r="BBD387" s="190"/>
      <c r="BBE387" s="190"/>
      <c r="BBF387" s="190"/>
      <c r="BBG387" s="190"/>
      <c r="BBH387" s="190"/>
      <c r="BBI387" s="190"/>
      <c r="BBJ387" s="190"/>
      <c r="BBK387" s="190"/>
      <c r="BBL387" s="190"/>
      <c r="BBM387" s="190"/>
      <c r="BBN387" s="190"/>
      <c r="BBO387" s="190"/>
      <c r="BBP387" s="190"/>
      <c r="BBQ387" s="190"/>
      <c r="BBR387" s="190"/>
      <c r="BBS387" s="190"/>
      <c r="BBT387" s="190"/>
      <c r="BBU387" s="190"/>
      <c r="BBV387" s="190"/>
      <c r="BBW387" s="190"/>
      <c r="BBX387" s="190"/>
      <c r="BBY387" s="190"/>
      <c r="BBZ387" s="190"/>
      <c r="BCA387" s="190"/>
      <c r="BCB387" s="190"/>
      <c r="BCC387" s="190"/>
      <c r="BCD387" s="190"/>
      <c r="BCE387" s="190"/>
      <c r="BCF387" s="190"/>
      <c r="BCG387" s="190"/>
      <c r="BCH387" s="190"/>
      <c r="BCI387" s="190"/>
      <c r="BCJ387" s="190"/>
      <c r="BCK387" s="190"/>
      <c r="BCL387" s="190"/>
      <c r="BCM387" s="190"/>
      <c r="BCN387" s="190"/>
      <c r="BCO387" s="190"/>
      <c r="BCP387" s="190"/>
      <c r="BCQ387" s="190"/>
      <c r="BCR387" s="190"/>
      <c r="BCS387" s="190"/>
      <c r="BCT387" s="190"/>
      <c r="BCU387" s="190"/>
      <c r="BCV387" s="190"/>
      <c r="BCW387" s="190"/>
      <c r="BCX387" s="190"/>
      <c r="BCY387" s="190"/>
      <c r="BCZ387" s="190"/>
      <c r="BDA387" s="190"/>
      <c r="BDB387" s="190"/>
      <c r="BDC387" s="190"/>
      <c r="BDD387" s="190"/>
      <c r="BDE387" s="190"/>
      <c r="BDF387" s="190"/>
      <c r="BDG387" s="190"/>
      <c r="BDH387" s="190"/>
      <c r="BDI387" s="190"/>
      <c r="BDJ387" s="190"/>
      <c r="BDK387" s="190"/>
      <c r="BDL387" s="190"/>
      <c r="BDM387" s="190"/>
      <c r="BDN387" s="190"/>
      <c r="BDO387" s="190"/>
      <c r="BDP387" s="190"/>
      <c r="BDQ387" s="190"/>
      <c r="BDR387" s="190"/>
      <c r="BDS387" s="190"/>
      <c r="BDT387" s="190"/>
      <c r="BDU387" s="190"/>
      <c r="BDV387" s="190"/>
      <c r="BDW387" s="190"/>
      <c r="BDX387" s="190"/>
      <c r="BDY387" s="190"/>
      <c r="BDZ387" s="190"/>
      <c r="BEA387" s="190"/>
      <c r="BEB387" s="190"/>
      <c r="BEC387" s="190"/>
      <c r="BED387" s="190"/>
      <c r="BEE387" s="190"/>
      <c r="BEF387" s="190"/>
      <c r="BEG387" s="190"/>
      <c r="BEH387" s="190"/>
      <c r="BEI387" s="190"/>
      <c r="BEJ387" s="190"/>
      <c r="BEK387" s="190"/>
      <c r="BEL387" s="190"/>
      <c r="BEM387" s="190"/>
      <c r="BEN387" s="190"/>
      <c r="BEO387" s="190"/>
      <c r="BEP387" s="190"/>
      <c r="BEQ387" s="190"/>
      <c r="BER387" s="190"/>
      <c r="BES387" s="190"/>
      <c r="BET387" s="190"/>
      <c r="BEU387" s="190"/>
      <c r="BEV387" s="190"/>
      <c r="BEW387" s="190"/>
      <c r="BEX387" s="190"/>
      <c r="BEY387" s="190"/>
      <c r="BEZ387" s="190"/>
      <c r="BFA387" s="190"/>
      <c r="BFB387" s="190"/>
      <c r="BFC387" s="190"/>
      <c r="BFD387" s="190"/>
      <c r="BFE387" s="190"/>
      <c r="BFF387" s="190"/>
      <c r="BFG387" s="190"/>
      <c r="BFH387" s="190"/>
      <c r="BFI387" s="190"/>
      <c r="BFJ387" s="190"/>
      <c r="BFK387" s="190"/>
      <c r="BFL387" s="190"/>
      <c r="BFM387" s="190"/>
      <c r="BFN387" s="190"/>
      <c r="BFO387" s="190"/>
      <c r="BFP387" s="190"/>
      <c r="BFQ387" s="190"/>
      <c r="BFR387" s="190"/>
      <c r="BFS387" s="190"/>
      <c r="BFT387" s="190"/>
      <c r="BFU387" s="190"/>
      <c r="BFV387" s="190"/>
      <c r="BFW387" s="190"/>
      <c r="BFX387" s="190"/>
      <c r="BFY387" s="190"/>
      <c r="BFZ387" s="190"/>
      <c r="BGA387" s="190"/>
      <c r="BGB387" s="190"/>
      <c r="BGC387" s="190"/>
      <c r="BGD387" s="190"/>
      <c r="BGE387" s="190"/>
      <c r="BGF387" s="190"/>
      <c r="BGG387" s="190"/>
      <c r="BGH387" s="190"/>
      <c r="BGI387" s="190"/>
      <c r="BGJ387" s="190"/>
      <c r="BGK387" s="190"/>
      <c r="BGL387" s="190"/>
      <c r="BGM387" s="190"/>
      <c r="BGN387" s="190"/>
      <c r="BGO387" s="190"/>
      <c r="BGP387" s="190"/>
      <c r="BGQ387" s="190"/>
      <c r="BGR387" s="190"/>
      <c r="BGS387" s="190"/>
      <c r="BGT387" s="190"/>
      <c r="BGU387" s="190"/>
      <c r="BGV387" s="190"/>
      <c r="BGW387" s="190"/>
      <c r="BGX387" s="190"/>
      <c r="BGY387" s="190"/>
      <c r="BGZ387" s="190"/>
      <c r="BHA387" s="190"/>
      <c r="BHB387" s="190"/>
      <c r="BHC387" s="190"/>
      <c r="BHD387" s="190"/>
      <c r="BHE387" s="190"/>
      <c r="BHF387" s="190"/>
      <c r="BHG387" s="190"/>
      <c r="BHH387" s="190"/>
      <c r="BHI387" s="190"/>
      <c r="BHJ387" s="190"/>
      <c r="BHK387" s="190"/>
      <c r="BHL387" s="190"/>
      <c r="BHM387" s="190"/>
      <c r="BHN387" s="190"/>
      <c r="BHO387" s="190"/>
      <c r="BHP387" s="190"/>
      <c r="BHQ387" s="190"/>
      <c r="BHR387" s="190"/>
      <c r="BHS387" s="190"/>
      <c r="BHT387" s="190"/>
      <c r="BHU387" s="190"/>
      <c r="BHV387" s="190"/>
      <c r="BHW387" s="190"/>
      <c r="BHX387" s="190"/>
      <c r="BHY387" s="190"/>
      <c r="BHZ387" s="190"/>
      <c r="BIA387" s="190"/>
      <c r="BIB387" s="190"/>
      <c r="BIC387" s="190"/>
      <c r="BID387" s="190"/>
      <c r="BIE387" s="190"/>
      <c r="BIF387" s="190"/>
      <c r="BIG387" s="190"/>
      <c r="BIH387" s="190"/>
      <c r="BII387" s="190"/>
      <c r="BIJ387" s="190"/>
      <c r="BIK387" s="190"/>
      <c r="BIL387" s="190"/>
      <c r="BIM387" s="190"/>
      <c r="BIN387" s="190"/>
      <c r="BIO387" s="190"/>
      <c r="BIP387" s="190"/>
      <c r="BIQ387" s="190"/>
      <c r="BIR387" s="190"/>
      <c r="BIS387" s="190"/>
      <c r="BIT387" s="190"/>
      <c r="BIU387" s="190"/>
      <c r="BIV387" s="190"/>
      <c r="BIW387" s="190"/>
      <c r="BIX387" s="190"/>
      <c r="BIY387" s="190"/>
      <c r="BIZ387" s="190"/>
      <c r="BJA387" s="190"/>
      <c r="BJB387" s="190"/>
      <c r="BJC387" s="190"/>
      <c r="BJD387" s="190"/>
      <c r="BJE387" s="190"/>
      <c r="BJF387" s="190"/>
      <c r="BJG387" s="190"/>
      <c r="BJH387" s="190"/>
      <c r="BJI387" s="190"/>
      <c r="BJJ387" s="190"/>
      <c r="BJK387" s="190"/>
      <c r="BJL387" s="190"/>
      <c r="BJM387" s="190"/>
      <c r="BJN387" s="190"/>
      <c r="BJO387" s="190"/>
      <c r="BJP387" s="190"/>
      <c r="BJQ387" s="190"/>
      <c r="BJR387" s="190"/>
      <c r="BJS387" s="190"/>
      <c r="BJT387" s="190"/>
      <c r="BJU387" s="190"/>
      <c r="BJV387" s="190"/>
      <c r="BJW387" s="190"/>
      <c r="BJX387" s="190"/>
      <c r="BJY387" s="190"/>
      <c r="BJZ387" s="190"/>
      <c r="BKA387" s="190"/>
      <c r="BKB387" s="190"/>
      <c r="BKC387" s="190"/>
      <c r="BKD387" s="190"/>
      <c r="BKE387" s="190"/>
      <c r="BKF387" s="190"/>
      <c r="BKG387" s="190"/>
      <c r="BKH387" s="190"/>
      <c r="BKI387" s="190"/>
      <c r="BKJ387" s="190"/>
      <c r="BKK387" s="190"/>
      <c r="BKL387" s="190"/>
      <c r="BKM387" s="190"/>
      <c r="BKN387" s="190"/>
      <c r="BKO387" s="190"/>
      <c r="BKP387" s="190"/>
      <c r="BKQ387" s="190"/>
      <c r="BKR387" s="190"/>
      <c r="BKS387" s="190"/>
      <c r="BKT387" s="190"/>
      <c r="BKU387" s="190"/>
      <c r="BKV387" s="190"/>
      <c r="BKW387" s="190"/>
      <c r="BKX387" s="190"/>
      <c r="BKY387" s="190"/>
      <c r="BKZ387" s="190"/>
      <c r="BLA387" s="190"/>
      <c r="BLB387" s="190"/>
      <c r="BLC387" s="190"/>
      <c r="BLD387" s="190"/>
      <c r="BLE387" s="190"/>
      <c r="BLF387" s="190"/>
      <c r="BLG387" s="190"/>
      <c r="BLH387" s="190"/>
      <c r="BLI387" s="190"/>
      <c r="BLJ387" s="190"/>
      <c r="BLK387" s="190"/>
      <c r="BLL387" s="190"/>
      <c r="BLM387" s="190"/>
      <c r="BLN387" s="190"/>
      <c r="BLO387" s="190"/>
      <c r="BLP387" s="190"/>
      <c r="BLQ387" s="190"/>
      <c r="BLR387" s="190"/>
      <c r="BLS387" s="190"/>
      <c r="BLT387" s="190"/>
      <c r="BLU387" s="190"/>
      <c r="BLV387" s="190"/>
      <c r="BLW387" s="190"/>
      <c r="BLX387" s="190"/>
      <c r="BLY387" s="190"/>
      <c r="BLZ387" s="190"/>
      <c r="BMA387" s="190"/>
      <c r="BMB387" s="190"/>
      <c r="BMC387" s="190"/>
      <c r="BMD387" s="190"/>
      <c r="BME387" s="190"/>
      <c r="BMF387" s="190"/>
      <c r="BMG387" s="190"/>
      <c r="BMH387" s="190"/>
      <c r="BMI387" s="190"/>
      <c r="BMJ387" s="190"/>
      <c r="BMK387" s="190"/>
      <c r="BML387" s="190"/>
      <c r="BMM387" s="190"/>
      <c r="BMN387" s="190"/>
      <c r="BMO387" s="190"/>
      <c r="BMP387" s="190"/>
      <c r="BMQ387" s="190"/>
      <c r="BMR387" s="190"/>
      <c r="BMS387" s="190"/>
      <c r="BMT387" s="190"/>
      <c r="BMU387" s="190"/>
      <c r="BMV387" s="190"/>
      <c r="BMW387" s="190"/>
      <c r="BMX387" s="190"/>
      <c r="BMY387" s="190"/>
      <c r="BMZ387" s="190"/>
      <c r="BNA387" s="190"/>
      <c r="BNB387" s="190"/>
      <c r="BNC387" s="190"/>
      <c r="BND387" s="190"/>
      <c r="BNE387" s="190"/>
      <c r="BNF387" s="190"/>
      <c r="BNG387" s="190"/>
      <c r="BNH387" s="190"/>
      <c r="BNI387" s="190"/>
      <c r="BNJ387" s="190"/>
      <c r="BNK387" s="190"/>
      <c r="BNL387" s="190"/>
      <c r="BNM387" s="190"/>
      <c r="BNN387" s="190"/>
      <c r="BNO387" s="190"/>
      <c r="BNP387" s="190"/>
      <c r="BNQ387" s="190"/>
      <c r="BNR387" s="190"/>
      <c r="BNS387" s="190"/>
      <c r="BNT387" s="190"/>
      <c r="BNU387" s="190"/>
      <c r="BNV387" s="190"/>
      <c r="BNW387" s="190"/>
      <c r="BNX387" s="190"/>
      <c r="BNY387" s="190"/>
      <c r="BNZ387" s="190"/>
      <c r="BOA387" s="190"/>
      <c r="BOB387" s="190"/>
      <c r="BOC387" s="190"/>
      <c r="BOD387" s="190"/>
      <c r="BOE387" s="190"/>
      <c r="BOF387" s="190"/>
      <c r="BOG387" s="190"/>
      <c r="BOH387" s="190"/>
      <c r="BOI387" s="190"/>
      <c r="BOJ387" s="190"/>
      <c r="BOK387" s="190"/>
      <c r="BOL387" s="190"/>
      <c r="BOM387" s="190"/>
      <c r="BON387" s="190"/>
      <c r="BOO387" s="190"/>
      <c r="BOP387" s="190"/>
      <c r="BOQ387" s="190"/>
      <c r="BOR387" s="190"/>
      <c r="BOS387" s="190"/>
      <c r="BOT387" s="190"/>
      <c r="BOU387" s="190"/>
      <c r="BOV387" s="190"/>
      <c r="BOW387" s="190"/>
      <c r="BOX387" s="190"/>
      <c r="BOY387" s="190"/>
      <c r="BOZ387" s="190"/>
      <c r="BPA387" s="190"/>
      <c r="BPB387" s="190"/>
      <c r="BPC387" s="190"/>
      <c r="BPD387" s="190"/>
      <c r="BPE387" s="190"/>
      <c r="BPF387" s="190"/>
      <c r="BPG387" s="190"/>
      <c r="BPH387" s="190"/>
      <c r="BPI387" s="190"/>
      <c r="BPJ387" s="190"/>
      <c r="BPK387" s="190"/>
      <c r="BPL387" s="190"/>
      <c r="BPM387" s="190"/>
      <c r="BPN387" s="190"/>
      <c r="BPO387" s="190"/>
      <c r="BPP387" s="190"/>
      <c r="BPQ387" s="190"/>
      <c r="BPR387" s="190"/>
      <c r="BPS387" s="190"/>
      <c r="BPT387" s="190"/>
      <c r="BPU387" s="190"/>
      <c r="BPV387" s="190"/>
      <c r="BPW387" s="190"/>
      <c r="BPX387" s="190"/>
      <c r="BPY387" s="190"/>
      <c r="BPZ387" s="190"/>
      <c r="BQA387" s="190"/>
      <c r="BQB387" s="190"/>
      <c r="BQC387" s="190"/>
      <c r="BQD387" s="190"/>
      <c r="BQE387" s="190"/>
      <c r="BQF387" s="190"/>
      <c r="BQG387" s="190"/>
      <c r="BQH387" s="190"/>
      <c r="BQI387" s="190"/>
      <c r="BQJ387" s="190"/>
      <c r="BQK387" s="190"/>
      <c r="BQL387" s="190"/>
      <c r="BQM387" s="190"/>
      <c r="BQN387" s="190"/>
      <c r="BQO387" s="190"/>
      <c r="BQP387" s="190"/>
      <c r="BQQ387" s="190"/>
      <c r="BQR387" s="190"/>
      <c r="BQS387" s="190"/>
      <c r="BQT387" s="190"/>
      <c r="BQU387" s="190"/>
      <c r="BQV387" s="190"/>
      <c r="BQW387" s="190"/>
      <c r="BQX387" s="190"/>
      <c r="BQY387" s="190"/>
      <c r="BQZ387" s="190"/>
      <c r="BRA387" s="190"/>
      <c r="BRB387" s="190"/>
      <c r="BRC387" s="190"/>
      <c r="BRD387" s="190"/>
      <c r="BRE387" s="190"/>
      <c r="BRF387" s="190"/>
      <c r="BRG387" s="190"/>
      <c r="BRH387" s="190"/>
      <c r="BRI387" s="190"/>
      <c r="BRJ387" s="190"/>
      <c r="BRK387" s="190"/>
      <c r="BRL387" s="190"/>
      <c r="BRM387" s="190"/>
      <c r="BRN387" s="190"/>
      <c r="BRO387" s="190"/>
      <c r="BRP387" s="190"/>
      <c r="BRQ387" s="190"/>
      <c r="BRR387" s="190"/>
      <c r="BRS387" s="190"/>
      <c r="BRT387" s="190"/>
      <c r="BRU387" s="190"/>
      <c r="BRV387" s="190"/>
      <c r="BRW387" s="190"/>
      <c r="BRX387" s="190"/>
      <c r="BRY387" s="190"/>
      <c r="BRZ387" s="190"/>
      <c r="BSA387" s="190"/>
      <c r="BSB387" s="190"/>
      <c r="BSC387" s="190"/>
      <c r="BSD387" s="190"/>
      <c r="BSE387" s="190"/>
      <c r="BSF387" s="190"/>
      <c r="BSG387" s="190"/>
      <c r="BSH387" s="190"/>
      <c r="BSI387" s="190"/>
      <c r="BSJ387" s="190"/>
      <c r="BSK387" s="190"/>
      <c r="BSL387" s="190"/>
      <c r="BSM387" s="190"/>
      <c r="BSN387" s="190"/>
      <c r="BSO387" s="190"/>
      <c r="BSP387" s="190"/>
      <c r="BSQ387" s="190"/>
      <c r="BSR387" s="190"/>
      <c r="BSS387" s="190"/>
      <c r="BST387" s="190"/>
      <c r="BSU387" s="190"/>
      <c r="BSV387" s="190"/>
      <c r="BSW387" s="190"/>
      <c r="BSX387" s="190"/>
      <c r="BSY387" s="190"/>
      <c r="BSZ387" s="190"/>
      <c r="BTA387" s="190"/>
      <c r="BTB387" s="190"/>
      <c r="BTC387" s="190"/>
      <c r="BTD387" s="190"/>
      <c r="BTE387" s="190"/>
      <c r="BTF387" s="190"/>
      <c r="BTG387" s="190"/>
      <c r="BTH387" s="190"/>
      <c r="BTI387" s="190"/>
      <c r="BTJ387" s="190"/>
      <c r="BTK387" s="190"/>
      <c r="BTL387" s="190"/>
      <c r="BTM387" s="190"/>
      <c r="BTN387" s="190"/>
      <c r="BTO387" s="190"/>
      <c r="BTP387" s="190"/>
      <c r="BTQ387" s="190"/>
      <c r="BTR387" s="190"/>
      <c r="BTS387" s="190"/>
      <c r="BTT387" s="190"/>
      <c r="BTU387" s="190"/>
      <c r="BTV387" s="190"/>
      <c r="BTW387" s="190"/>
      <c r="BTX387" s="190"/>
      <c r="BTY387" s="190"/>
      <c r="BTZ387" s="190"/>
      <c r="BUA387" s="190"/>
      <c r="BUB387" s="190"/>
      <c r="BUC387" s="190"/>
      <c r="BUD387" s="190"/>
      <c r="BUE387" s="190"/>
      <c r="BUF387" s="190"/>
      <c r="BUG387" s="190"/>
      <c r="BUH387" s="190"/>
      <c r="BUI387" s="190"/>
      <c r="BUJ387" s="190"/>
      <c r="BUK387" s="190"/>
      <c r="BUL387" s="190"/>
      <c r="BUM387" s="190"/>
      <c r="BUN387" s="190"/>
      <c r="BUO387" s="190"/>
      <c r="BUP387" s="190"/>
      <c r="BUQ387" s="190"/>
      <c r="BUR387" s="190"/>
      <c r="BUS387" s="190"/>
      <c r="BUT387" s="190"/>
      <c r="BUU387" s="190"/>
      <c r="BUV387" s="190"/>
      <c r="BUW387" s="190"/>
      <c r="BUX387" s="190"/>
      <c r="BUY387" s="190"/>
      <c r="BUZ387" s="190"/>
      <c r="BVA387" s="190"/>
      <c r="BVB387" s="190"/>
      <c r="BVC387" s="190"/>
      <c r="BVD387" s="190"/>
      <c r="BVE387" s="190"/>
      <c r="BVF387" s="190"/>
      <c r="BVG387" s="190"/>
      <c r="BVH387" s="190"/>
      <c r="BVI387" s="190"/>
      <c r="BVJ387" s="190"/>
      <c r="BVK387" s="190"/>
      <c r="BVL387" s="190"/>
      <c r="BVM387" s="190"/>
      <c r="BVN387" s="190"/>
      <c r="BVO387" s="190"/>
      <c r="BVP387" s="190"/>
      <c r="BVQ387" s="190"/>
      <c r="BVR387" s="190"/>
      <c r="BVS387" s="190"/>
      <c r="BVT387" s="190"/>
      <c r="BVU387" s="190"/>
      <c r="BVV387" s="190"/>
      <c r="BVW387" s="190"/>
      <c r="BVX387" s="190"/>
      <c r="BVY387" s="190"/>
      <c r="BVZ387" s="190"/>
      <c r="BWA387" s="190"/>
      <c r="BWB387" s="190"/>
      <c r="BWC387" s="190"/>
      <c r="BWD387" s="190"/>
      <c r="BWE387" s="190"/>
      <c r="BWF387" s="190"/>
      <c r="BWG387" s="190"/>
      <c r="BWH387" s="190"/>
      <c r="BWI387" s="190"/>
      <c r="BWJ387" s="190"/>
      <c r="BWK387" s="190"/>
      <c r="BWL387" s="190"/>
      <c r="BWM387" s="190"/>
      <c r="BWN387" s="190"/>
      <c r="BWO387" s="190"/>
      <c r="BWP387" s="190"/>
      <c r="BWQ387" s="190"/>
      <c r="BWR387" s="190"/>
      <c r="BWS387" s="190"/>
      <c r="BWT387" s="190"/>
      <c r="BWU387" s="190"/>
      <c r="BWV387" s="190"/>
      <c r="BWW387" s="190"/>
      <c r="BWX387" s="190"/>
      <c r="BWY387" s="190"/>
      <c r="BWZ387" s="190"/>
      <c r="BXA387" s="190"/>
      <c r="BXB387" s="190"/>
      <c r="BXC387" s="190"/>
      <c r="BXD387" s="190"/>
      <c r="BXE387" s="190"/>
      <c r="BXF387" s="190"/>
      <c r="BXG387" s="190"/>
      <c r="BXH387" s="190"/>
      <c r="BXI387" s="190"/>
      <c r="BXJ387" s="190"/>
      <c r="BXK387" s="190"/>
      <c r="BXL387" s="190"/>
      <c r="BXM387" s="190"/>
      <c r="BXN387" s="190"/>
      <c r="BXO387" s="190"/>
      <c r="BXP387" s="190"/>
      <c r="BXQ387" s="190"/>
      <c r="BXR387" s="190"/>
      <c r="BXS387" s="190"/>
      <c r="BXT387" s="190"/>
      <c r="BXU387" s="190"/>
      <c r="BXV387" s="190"/>
      <c r="BXW387" s="190"/>
      <c r="BXX387" s="190"/>
      <c r="BXY387" s="190"/>
      <c r="BXZ387" s="190"/>
      <c r="BYA387" s="190"/>
      <c r="BYB387" s="190"/>
      <c r="BYC387" s="190"/>
      <c r="BYD387" s="190"/>
      <c r="BYE387" s="190"/>
      <c r="BYF387" s="190"/>
      <c r="BYG387" s="190"/>
      <c r="BYH387" s="190"/>
      <c r="BYI387" s="190"/>
      <c r="BYJ387" s="190"/>
      <c r="BYK387" s="190"/>
      <c r="BYL387" s="190"/>
      <c r="BYM387" s="190"/>
      <c r="BYN387" s="190"/>
      <c r="BYO387" s="190"/>
      <c r="BYP387" s="190"/>
      <c r="BYQ387" s="190"/>
      <c r="BYR387" s="190"/>
      <c r="BYS387" s="190"/>
      <c r="BYT387" s="190"/>
      <c r="BYU387" s="190"/>
      <c r="BYV387" s="190"/>
      <c r="BYW387" s="190"/>
      <c r="BYX387" s="190"/>
      <c r="BYY387" s="190"/>
      <c r="BYZ387" s="190"/>
      <c r="BZA387" s="190"/>
      <c r="BZB387" s="190"/>
      <c r="BZC387" s="190"/>
      <c r="BZD387" s="190"/>
      <c r="BZE387" s="190"/>
      <c r="BZF387" s="190"/>
      <c r="BZG387" s="190"/>
      <c r="BZH387" s="190"/>
      <c r="BZI387" s="190"/>
      <c r="BZJ387" s="190"/>
      <c r="BZK387" s="190"/>
      <c r="BZL387" s="190"/>
      <c r="BZM387" s="190"/>
      <c r="BZN387" s="190"/>
      <c r="BZO387" s="190"/>
      <c r="BZP387" s="190"/>
      <c r="BZQ387" s="190"/>
      <c r="BZR387" s="190"/>
      <c r="BZS387" s="190"/>
      <c r="BZT387" s="190"/>
      <c r="BZU387" s="190"/>
      <c r="BZV387" s="190"/>
      <c r="BZW387" s="190"/>
      <c r="BZX387" s="190"/>
      <c r="BZY387" s="190"/>
      <c r="BZZ387" s="190"/>
      <c r="CAA387" s="190"/>
      <c r="CAB387" s="190"/>
      <c r="CAC387" s="190"/>
      <c r="CAD387" s="190"/>
      <c r="CAE387" s="190"/>
      <c r="CAF387" s="190"/>
      <c r="CAG387" s="190"/>
      <c r="CAH387" s="190"/>
      <c r="CAI387" s="190"/>
      <c r="CAJ387" s="190"/>
      <c r="CAK387" s="190"/>
      <c r="CAL387" s="190"/>
      <c r="CAM387" s="190"/>
      <c r="CAN387" s="190"/>
      <c r="CAO387" s="190"/>
      <c r="CAP387" s="190"/>
      <c r="CAQ387" s="190"/>
      <c r="CAR387" s="190"/>
      <c r="CAS387" s="190"/>
      <c r="CAT387" s="190"/>
      <c r="CAU387" s="190"/>
      <c r="CAV387" s="190"/>
      <c r="CAW387" s="190"/>
      <c r="CAX387" s="190"/>
      <c r="CAY387" s="190"/>
      <c r="CAZ387" s="190"/>
      <c r="CBA387" s="190"/>
      <c r="CBB387" s="190"/>
      <c r="CBC387" s="190"/>
      <c r="CBD387" s="190"/>
      <c r="CBE387" s="190"/>
      <c r="CBF387" s="190"/>
      <c r="CBG387" s="190"/>
      <c r="CBH387" s="190"/>
      <c r="CBI387" s="190"/>
      <c r="CBJ387" s="190"/>
      <c r="CBK387" s="190"/>
      <c r="CBL387" s="190"/>
      <c r="CBM387" s="190"/>
      <c r="CBN387" s="190"/>
      <c r="CBO387" s="190"/>
      <c r="CBP387" s="190"/>
      <c r="CBQ387" s="190"/>
      <c r="CBR387" s="190"/>
      <c r="CBS387" s="190"/>
      <c r="CBT387" s="190"/>
      <c r="CBU387" s="190"/>
      <c r="CBV387" s="190"/>
      <c r="CBW387" s="190"/>
      <c r="CBX387" s="190"/>
      <c r="CBY387" s="190"/>
      <c r="CBZ387" s="190"/>
      <c r="CCA387" s="190"/>
      <c r="CCB387" s="190"/>
      <c r="CCC387" s="190"/>
      <c r="CCD387" s="190"/>
      <c r="CCE387" s="190"/>
      <c r="CCF387" s="190"/>
      <c r="CCG387" s="190"/>
      <c r="CCH387" s="190"/>
      <c r="CCI387" s="190"/>
      <c r="CCJ387" s="190"/>
      <c r="CCK387" s="190"/>
      <c r="CCL387" s="190"/>
      <c r="CCM387" s="190"/>
      <c r="CCN387" s="190"/>
      <c r="CCO387" s="190"/>
      <c r="CCP387" s="190"/>
      <c r="CCQ387" s="190"/>
      <c r="CCR387" s="190"/>
      <c r="CCS387" s="190"/>
      <c r="CCT387" s="190"/>
      <c r="CCU387" s="190"/>
      <c r="CCV387" s="190"/>
      <c r="CCW387" s="190"/>
      <c r="CCX387" s="190"/>
      <c r="CCY387" s="190"/>
      <c r="CCZ387" s="190"/>
      <c r="CDA387" s="190"/>
      <c r="CDB387" s="190"/>
      <c r="CDC387" s="190"/>
      <c r="CDD387" s="190"/>
      <c r="CDE387" s="190"/>
      <c r="CDF387" s="190"/>
      <c r="CDG387" s="190"/>
      <c r="CDH387" s="190"/>
      <c r="CDI387" s="190"/>
      <c r="CDJ387" s="190"/>
      <c r="CDK387" s="190"/>
      <c r="CDL387" s="190"/>
      <c r="CDM387" s="190"/>
      <c r="CDN387" s="190"/>
      <c r="CDO387" s="190"/>
      <c r="CDP387" s="190"/>
      <c r="CDQ387" s="190"/>
      <c r="CDR387" s="190"/>
      <c r="CDS387" s="190"/>
      <c r="CDT387" s="190"/>
      <c r="CDU387" s="190"/>
      <c r="CDV387" s="190"/>
      <c r="CDW387" s="190"/>
      <c r="CDX387" s="190"/>
      <c r="CDY387" s="190"/>
      <c r="CDZ387" s="190"/>
      <c r="CEA387" s="190"/>
      <c r="CEB387" s="190"/>
      <c r="CEC387" s="190"/>
      <c r="CED387" s="190"/>
      <c r="CEE387" s="190"/>
      <c r="CEF387" s="190"/>
      <c r="CEG387" s="190"/>
      <c r="CEH387" s="190"/>
      <c r="CEI387" s="190"/>
      <c r="CEJ387" s="190"/>
      <c r="CEK387" s="190"/>
      <c r="CEL387" s="190"/>
      <c r="CEM387" s="190"/>
      <c r="CEN387" s="190"/>
      <c r="CEO387" s="190"/>
      <c r="CEP387" s="190"/>
      <c r="CEQ387" s="190"/>
      <c r="CER387" s="190"/>
      <c r="CES387" s="190"/>
      <c r="CET387" s="190"/>
      <c r="CEU387" s="190"/>
      <c r="CEV387" s="190"/>
      <c r="CEW387" s="190"/>
      <c r="CEX387" s="190"/>
      <c r="CEY387" s="190"/>
      <c r="CEZ387" s="190"/>
      <c r="CFA387" s="190"/>
      <c r="CFB387" s="190"/>
      <c r="CFC387" s="190"/>
      <c r="CFD387" s="190"/>
      <c r="CFE387" s="190"/>
      <c r="CFF387" s="190"/>
      <c r="CFG387" s="190"/>
      <c r="CFH387" s="190"/>
      <c r="CFI387" s="190"/>
      <c r="CFJ387" s="190"/>
      <c r="CFK387" s="190"/>
      <c r="CFL387" s="190"/>
      <c r="CFM387" s="190"/>
      <c r="CFN387" s="190"/>
      <c r="CFO387" s="190"/>
      <c r="CFP387" s="190"/>
      <c r="CFQ387" s="190"/>
      <c r="CFR387" s="190"/>
      <c r="CFS387" s="190"/>
      <c r="CFT387" s="190"/>
      <c r="CFU387" s="190"/>
      <c r="CFV387" s="190"/>
      <c r="CFW387" s="190"/>
      <c r="CFX387" s="190"/>
      <c r="CFY387" s="190"/>
      <c r="CFZ387" s="190"/>
      <c r="CGA387" s="190"/>
      <c r="CGB387" s="190"/>
      <c r="CGC387" s="190"/>
      <c r="CGD387" s="190"/>
      <c r="CGE387" s="190"/>
      <c r="CGF387" s="190"/>
      <c r="CGG387" s="190"/>
      <c r="CGH387" s="190"/>
      <c r="CGI387" s="190"/>
      <c r="CGJ387" s="190"/>
      <c r="CGK387" s="190"/>
      <c r="CGL387" s="190"/>
      <c r="CGM387" s="190"/>
      <c r="CGN387" s="190"/>
      <c r="CGO387" s="190"/>
      <c r="CGP387" s="190"/>
      <c r="CGQ387" s="190"/>
      <c r="CGR387" s="190"/>
      <c r="CGS387" s="190"/>
      <c r="CGT387" s="190"/>
      <c r="CGU387" s="190"/>
      <c r="CGV387" s="190"/>
      <c r="CGW387" s="190"/>
      <c r="CGX387" s="190"/>
      <c r="CGY387" s="190"/>
      <c r="CGZ387" s="190"/>
      <c r="CHA387" s="190"/>
      <c r="CHB387" s="190"/>
      <c r="CHC387" s="190"/>
      <c r="CHD387" s="190"/>
      <c r="CHE387" s="190"/>
      <c r="CHF387" s="190"/>
      <c r="CHG387" s="190"/>
      <c r="CHH387" s="190"/>
      <c r="CHI387" s="190"/>
      <c r="CHJ387" s="190"/>
      <c r="CHK387" s="190"/>
      <c r="CHL387" s="190"/>
      <c r="CHM387" s="190"/>
      <c r="CHN387" s="190"/>
      <c r="CHO387" s="190"/>
      <c r="CHP387" s="190"/>
      <c r="CHQ387" s="190"/>
      <c r="CHR387" s="190"/>
      <c r="CHS387" s="190"/>
      <c r="CHT387" s="190"/>
      <c r="CHU387" s="190"/>
      <c r="CHV387" s="190"/>
      <c r="CHW387" s="190"/>
      <c r="CHX387" s="190"/>
      <c r="CHY387" s="190"/>
      <c r="CHZ387" s="190"/>
      <c r="CIA387" s="190"/>
      <c r="CIB387" s="190"/>
      <c r="CIC387" s="190"/>
      <c r="CID387" s="190"/>
      <c r="CIE387" s="190"/>
      <c r="CIF387" s="190"/>
      <c r="CIG387" s="190"/>
      <c r="CIH387" s="190"/>
      <c r="CII387" s="190"/>
      <c r="CIJ387" s="190"/>
      <c r="CIK387" s="190"/>
      <c r="CIL387" s="190"/>
      <c r="CIM387" s="190"/>
      <c r="CIN387" s="190"/>
      <c r="CIO387" s="190"/>
      <c r="CIP387" s="190"/>
      <c r="CIQ387" s="190"/>
      <c r="CIR387" s="190"/>
      <c r="CIS387" s="190"/>
      <c r="CIT387" s="190"/>
      <c r="CIU387" s="190"/>
      <c r="CIV387" s="190"/>
      <c r="CIW387" s="190"/>
      <c r="CIX387" s="190"/>
      <c r="CIY387" s="190"/>
      <c r="CIZ387" s="190"/>
      <c r="CJA387" s="190"/>
      <c r="CJB387" s="190"/>
      <c r="CJC387" s="190"/>
      <c r="CJD387" s="190"/>
      <c r="CJE387" s="190"/>
      <c r="CJF387" s="190"/>
      <c r="CJG387" s="190"/>
      <c r="CJH387" s="190"/>
      <c r="CJI387" s="190"/>
      <c r="CJJ387" s="190"/>
      <c r="CJK387" s="190"/>
      <c r="CJL387" s="190"/>
      <c r="CJM387" s="190"/>
      <c r="CJN387" s="190"/>
      <c r="CJO387" s="190"/>
      <c r="CJP387" s="190"/>
      <c r="CJQ387" s="190"/>
      <c r="CJR387" s="190"/>
      <c r="CJS387" s="190"/>
      <c r="CJT387" s="190"/>
      <c r="CJU387" s="190"/>
      <c r="CJV387" s="190"/>
      <c r="CJW387" s="190"/>
      <c r="CJX387" s="190"/>
      <c r="CJY387" s="190"/>
      <c r="CJZ387" s="190"/>
      <c r="CKA387" s="190"/>
      <c r="CKB387" s="190"/>
      <c r="CKC387" s="190"/>
      <c r="CKD387" s="190"/>
      <c r="CKE387" s="190"/>
      <c r="CKF387" s="190"/>
      <c r="CKG387" s="190"/>
      <c r="CKH387" s="190"/>
      <c r="CKI387" s="190"/>
      <c r="CKJ387" s="190"/>
      <c r="CKK387" s="190"/>
      <c r="CKL387" s="190"/>
      <c r="CKM387" s="190"/>
      <c r="CKN387" s="190"/>
      <c r="CKO387" s="190"/>
      <c r="CKP387" s="190"/>
      <c r="CKQ387" s="190"/>
      <c r="CKR387" s="190"/>
      <c r="CKS387" s="190"/>
      <c r="CKT387" s="190"/>
      <c r="CKU387" s="190"/>
      <c r="CKV387" s="190"/>
      <c r="CKW387" s="190"/>
      <c r="CKX387" s="190"/>
      <c r="CKY387" s="190"/>
      <c r="CKZ387" s="190"/>
      <c r="CLA387" s="190"/>
      <c r="CLB387" s="190"/>
      <c r="CLC387" s="190"/>
      <c r="CLD387" s="190"/>
      <c r="CLE387" s="190"/>
      <c r="CLF387" s="190"/>
      <c r="CLG387" s="190"/>
      <c r="CLH387" s="190"/>
      <c r="CLI387" s="190"/>
      <c r="CLJ387" s="190"/>
      <c r="CLK387" s="190"/>
      <c r="CLL387" s="190"/>
      <c r="CLM387" s="190"/>
      <c r="CLN387" s="190"/>
      <c r="CLO387" s="190"/>
      <c r="CLP387" s="190"/>
      <c r="CLQ387" s="190"/>
      <c r="CLR387" s="190"/>
      <c r="CLS387" s="190"/>
      <c r="CLT387" s="190"/>
      <c r="CLU387" s="190"/>
      <c r="CLV387" s="190"/>
      <c r="CLW387" s="190"/>
      <c r="CLX387" s="190"/>
      <c r="CLY387" s="190"/>
      <c r="CLZ387" s="190"/>
      <c r="CMA387" s="190"/>
      <c r="CMB387" s="190"/>
      <c r="CMC387" s="190"/>
      <c r="CMD387" s="190"/>
      <c r="CME387" s="190"/>
      <c r="CMF387" s="190"/>
      <c r="CMG387" s="190"/>
      <c r="CMH387" s="190"/>
      <c r="CMI387" s="190"/>
      <c r="CMJ387" s="190"/>
      <c r="CMK387" s="190"/>
      <c r="CML387" s="190"/>
      <c r="CMM387" s="190"/>
      <c r="CMN387" s="190"/>
      <c r="CMO387" s="190"/>
      <c r="CMP387" s="190"/>
      <c r="CMQ387" s="190"/>
      <c r="CMR387" s="190"/>
      <c r="CMS387" s="190"/>
      <c r="CMT387" s="190"/>
      <c r="CMU387" s="190"/>
      <c r="CMV387" s="190"/>
      <c r="CMW387" s="190"/>
      <c r="CMX387" s="190"/>
      <c r="CMY387" s="190"/>
      <c r="CMZ387" s="190"/>
      <c r="CNA387" s="190"/>
      <c r="CNB387" s="190"/>
      <c r="CNC387" s="190"/>
      <c r="CND387" s="190"/>
      <c r="CNE387" s="190"/>
      <c r="CNF387" s="190"/>
      <c r="CNG387" s="190"/>
      <c r="CNH387" s="190"/>
      <c r="CNI387" s="190"/>
      <c r="CNJ387" s="190"/>
      <c r="CNK387" s="190"/>
      <c r="CNL387" s="190"/>
      <c r="CNM387" s="190"/>
      <c r="CNN387" s="190"/>
      <c r="CNO387" s="190"/>
      <c r="CNP387" s="190"/>
      <c r="CNQ387" s="190"/>
      <c r="CNR387" s="190"/>
      <c r="CNS387" s="190"/>
      <c r="CNT387" s="190"/>
      <c r="CNU387" s="190"/>
      <c r="CNV387" s="190"/>
      <c r="CNW387" s="190"/>
      <c r="CNX387" s="190"/>
      <c r="CNY387" s="190"/>
      <c r="CNZ387" s="190"/>
      <c r="COA387" s="190"/>
      <c r="COB387" s="190"/>
      <c r="COC387" s="190"/>
      <c r="COD387" s="190"/>
      <c r="COE387" s="190"/>
      <c r="COF387" s="190"/>
      <c r="COG387" s="190"/>
      <c r="COH387" s="190"/>
      <c r="COI387" s="190"/>
      <c r="COJ387" s="190"/>
      <c r="COK387" s="190"/>
      <c r="COL387" s="190"/>
      <c r="COM387" s="190"/>
      <c r="CON387" s="190"/>
      <c r="COO387" s="190"/>
      <c r="COP387" s="190"/>
      <c r="COQ387" s="190"/>
      <c r="COR387" s="190"/>
      <c r="COS387" s="190"/>
      <c r="COT387" s="190"/>
      <c r="COU387" s="190"/>
      <c r="COV387" s="190"/>
      <c r="COW387" s="190"/>
      <c r="COX387" s="190"/>
      <c r="COY387" s="190"/>
      <c r="COZ387" s="190"/>
      <c r="CPA387" s="190"/>
      <c r="CPB387" s="190"/>
      <c r="CPC387" s="190"/>
      <c r="CPD387" s="190"/>
      <c r="CPE387" s="190"/>
      <c r="CPF387" s="190"/>
      <c r="CPG387" s="190"/>
      <c r="CPH387" s="190"/>
      <c r="CPI387" s="190"/>
      <c r="CPJ387" s="190"/>
      <c r="CPK387" s="190"/>
      <c r="CPL387" s="190"/>
      <c r="CPM387" s="190"/>
      <c r="CPN387" s="190"/>
      <c r="CPO387" s="190"/>
      <c r="CPP387" s="190"/>
      <c r="CPQ387" s="190"/>
      <c r="CPR387" s="190"/>
      <c r="CPS387" s="190"/>
      <c r="CPT387" s="190"/>
      <c r="CPU387" s="190"/>
      <c r="CPV387" s="190"/>
      <c r="CPW387" s="190"/>
      <c r="CPX387" s="190"/>
      <c r="CPY387" s="190"/>
      <c r="CPZ387" s="190"/>
      <c r="CQA387" s="190"/>
      <c r="CQB387" s="190"/>
      <c r="CQC387" s="190"/>
      <c r="CQD387" s="190"/>
      <c r="CQE387" s="190"/>
      <c r="CQF387" s="190"/>
      <c r="CQG387" s="190"/>
      <c r="CQH387" s="190"/>
      <c r="CQI387" s="190"/>
      <c r="CQJ387" s="190"/>
      <c r="CQK387" s="190"/>
      <c r="CQL387" s="190"/>
      <c r="CQM387" s="190"/>
      <c r="CQN387" s="190"/>
      <c r="CQO387" s="190"/>
      <c r="CQP387" s="190"/>
      <c r="CQQ387" s="190"/>
      <c r="CQR387" s="190"/>
      <c r="CQS387" s="190"/>
      <c r="CQT387" s="190"/>
      <c r="CQU387" s="190"/>
      <c r="CQV387" s="190"/>
      <c r="CQW387" s="190"/>
      <c r="CQX387" s="190"/>
      <c r="CQY387" s="190"/>
      <c r="CQZ387" s="190"/>
      <c r="CRA387" s="190"/>
      <c r="CRB387" s="190"/>
      <c r="CRC387" s="190"/>
      <c r="CRD387" s="190"/>
      <c r="CRE387" s="190"/>
      <c r="CRF387" s="190"/>
      <c r="CRG387" s="190"/>
      <c r="CRH387" s="190"/>
      <c r="CRI387" s="190"/>
      <c r="CRJ387" s="190"/>
      <c r="CRK387" s="190"/>
      <c r="CRL387" s="190"/>
      <c r="CRM387" s="190"/>
      <c r="CRN387" s="190"/>
      <c r="CRO387" s="190"/>
      <c r="CRP387" s="190"/>
      <c r="CRQ387" s="190"/>
      <c r="CRR387" s="190"/>
      <c r="CRS387" s="190"/>
      <c r="CRT387" s="190"/>
      <c r="CRU387" s="190"/>
      <c r="CRV387" s="190"/>
      <c r="CRW387" s="190"/>
      <c r="CRX387" s="190"/>
      <c r="CRY387" s="190"/>
      <c r="CRZ387" s="190"/>
      <c r="CSA387" s="190"/>
      <c r="CSB387" s="190"/>
      <c r="CSC387" s="190"/>
      <c r="CSD387" s="190"/>
      <c r="CSE387" s="190"/>
      <c r="CSF387" s="190"/>
      <c r="CSG387" s="190"/>
      <c r="CSH387" s="190"/>
      <c r="CSI387" s="190"/>
      <c r="CSJ387" s="190"/>
      <c r="CSK387" s="190"/>
      <c r="CSL387" s="190"/>
      <c r="CSM387" s="190"/>
      <c r="CSN387" s="190"/>
      <c r="CSO387" s="190"/>
      <c r="CSP387" s="190"/>
      <c r="CSQ387" s="190"/>
      <c r="CSR387" s="190"/>
      <c r="CSS387" s="190"/>
      <c r="CST387" s="190"/>
      <c r="CSU387" s="190"/>
      <c r="CSV387" s="190"/>
      <c r="CSW387" s="190"/>
      <c r="CSX387" s="190"/>
      <c r="CSY387" s="190"/>
      <c r="CSZ387" s="190"/>
      <c r="CTA387" s="190"/>
      <c r="CTB387" s="190"/>
      <c r="CTC387" s="190"/>
      <c r="CTD387" s="190"/>
      <c r="CTE387" s="190"/>
      <c r="CTF387" s="190"/>
      <c r="CTG387" s="190"/>
      <c r="CTH387" s="190"/>
      <c r="CTI387" s="190"/>
      <c r="CTJ387" s="190"/>
      <c r="CTK387" s="190"/>
      <c r="CTL387" s="190"/>
      <c r="CTM387" s="190"/>
      <c r="CTN387" s="190"/>
      <c r="CTO387" s="190"/>
      <c r="CTP387" s="190"/>
      <c r="CTQ387" s="190"/>
      <c r="CTR387" s="190"/>
      <c r="CTS387" s="190"/>
      <c r="CTT387" s="190"/>
      <c r="CTU387" s="190"/>
      <c r="CTV387" s="190"/>
      <c r="CTW387" s="190"/>
      <c r="CTX387" s="190"/>
      <c r="CTY387" s="190"/>
      <c r="CTZ387" s="190"/>
      <c r="CUA387" s="190"/>
      <c r="CUB387" s="190"/>
      <c r="CUC387" s="190"/>
      <c r="CUD387" s="190"/>
      <c r="CUE387" s="190"/>
      <c r="CUF387" s="190"/>
      <c r="CUG387" s="190"/>
      <c r="CUH387" s="190"/>
      <c r="CUI387" s="190"/>
      <c r="CUJ387" s="190"/>
      <c r="CUK387" s="190"/>
      <c r="CUL387" s="190"/>
      <c r="CUM387" s="190"/>
      <c r="CUN387" s="190"/>
      <c r="CUO387" s="190"/>
      <c r="CUP387" s="190"/>
      <c r="CUQ387" s="190"/>
      <c r="CUR387" s="190"/>
      <c r="CUS387" s="190"/>
      <c r="CUT387" s="190"/>
      <c r="CUU387" s="190"/>
      <c r="CUV387" s="190"/>
      <c r="CUW387" s="190"/>
      <c r="CUX387" s="190"/>
      <c r="CUY387" s="190"/>
      <c r="CUZ387" s="190"/>
      <c r="CVA387" s="190"/>
      <c r="CVB387" s="190"/>
      <c r="CVC387" s="190"/>
      <c r="CVD387" s="190"/>
      <c r="CVE387" s="190"/>
      <c r="CVF387" s="190"/>
      <c r="CVG387" s="190"/>
      <c r="CVH387" s="190"/>
      <c r="CVI387" s="190"/>
      <c r="CVJ387" s="190"/>
      <c r="CVK387" s="190"/>
      <c r="CVL387" s="190"/>
      <c r="CVM387" s="190"/>
      <c r="CVN387" s="190"/>
      <c r="CVO387" s="190"/>
      <c r="CVP387" s="190"/>
      <c r="CVQ387" s="190"/>
      <c r="CVR387" s="190"/>
      <c r="CVS387" s="190"/>
      <c r="CVT387" s="190"/>
      <c r="CVU387" s="190"/>
      <c r="CVV387" s="190"/>
      <c r="CVW387" s="190"/>
      <c r="CVX387" s="190"/>
      <c r="CVY387" s="190"/>
      <c r="CVZ387" s="190"/>
      <c r="CWA387" s="190"/>
      <c r="CWB387" s="190"/>
      <c r="CWC387" s="190"/>
      <c r="CWD387" s="190"/>
      <c r="CWE387" s="190"/>
      <c r="CWF387" s="190"/>
      <c r="CWG387" s="190"/>
      <c r="CWH387" s="190"/>
      <c r="CWI387" s="190"/>
      <c r="CWJ387" s="190"/>
      <c r="CWK387" s="190"/>
      <c r="CWL387" s="190"/>
      <c r="CWM387" s="190"/>
      <c r="CWN387" s="190"/>
      <c r="CWO387" s="190"/>
      <c r="CWP387" s="190"/>
      <c r="CWQ387" s="190"/>
      <c r="CWR387" s="190"/>
      <c r="CWS387" s="190"/>
      <c r="CWT387" s="190"/>
      <c r="CWU387" s="190"/>
      <c r="CWV387" s="190"/>
      <c r="CWW387" s="190"/>
      <c r="CWX387" s="190"/>
      <c r="CWY387" s="190"/>
      <c r="CWZ387" s="190"/>
      <c r="CXA387" s="190"/>
      <c r="CXB387" s="190"/>
      <c r="CXC387" s="190"/>
      <c r="CXD387" s="190"/>
      <c r="CXE387" s="190"/>
      <c r="CXF387" s="190"/>
      <c r="CXG387" s="190"/>
      <c r="CXH387" s="190"/>
      <c r="CXI387" s="190"/>
      <c r="CXJ387" s="190"/>
      <c r="CXK387" s="190"/>
      <c r="CXL387" s="190"/>
      <c r="CXM387" s="190"/>
      <c r="CXN387" s="190"/>
      <c r="CXO387" s="190"/>
      <c r="CXP387" s="190"/>
      <c r="CXQ387" s="190"/>
      <c r="CXR387" s="190"/>
      <c r="CXS387" s="190"/>
      <c r="CXT387" s="190"/>
      <c r="CXU387" s="190"/>
      <c r="CXV387" s="190"/>
      <c r="CXW387" s="190"/>
      <c r="CXX387" s="190"/>
      <c r="CXY387" s="190"/>
      <c r="CXZ387" s="190"/>
      <c r="CYA387" s="190"/>
      <c r="CYB387" s="190"/>
      <c r="CYC387" s="190"/>
      <c r="CYD387" s="190"/>
      <c r="CYE387" s="190"/>
      <c r="CYF387" s="190"/>
      <c r="CYG387" s="190"/>
      <c r="CYH387" s="190"/>
      <c r="CYI387" s="190"/>
      <c r="CYJ387" s="190"/>
      <c r="CYK387" s="190"/>
      <c r="CYL387" s="190"/>
      <c r="CYM387" s="190"/>
      <c r="CYN387" s="190"/>
      <c r="CYO387" s="190"/>
      <c r="CYP387" s="190"/>
      <c r="CYQ387" s="190"/>
      <c r="CYR387" s="190"/>
      <c r="CYS387" s="190"/>
      <c r="CYT387" s="190"/>
      <c r="CYU387" s="190"/>
      <c r="CYV387" s="190"/>
      <c r="CYW387" s="190"/>
      <c r="CYX387" s="190"/>
      <c r="CYY387" s="190"/>
      <c r="CYZ387" s="190"/>
      <c r="CZA387" s="190"/>
      <c r="CZB387" s="190"/>
      <c r="CZC387" s="190"/>
      <c r="CZD387" s="190"/>
      <c r="CZE387" s="190"/>
      <c r="CZF387" s="190"/>
      <c r="CZG387" s="190"/>
      <c r="CZH387" s="190"/>
      <c r="CZI387" s="190"/>
      <c r="CZJ387" s="190"/>
      <c r="CZK387" s="190"/>
      <c r="CZL387" s="190"/>
      <c r="CZM387" s="190"/>
      <c r="CZN387" s="190"/>
      <c r="CZO387" s="190"/>
      <c r="CZP387" s="190"/>
      <c r="CZQ387" s="190"/>
      <c r="CZR387" s="190"/>
      <c r="CZS387" s="190"/>
      <c r="CZT387" s="190"/>
      <c r="CZU387" s="190"/>
      <c r="CZV387" s="190"/>
      <c r="CZW387" s="190"/>
      <c r="CZX387" s="190"/>
      <c r="CZY387" s="190"/>
      <c r="CZZ387" s="190"/>
      <c r="DAA387" s="190"/>
      <c r="DAB387" s="190"/>
      <c r="DAC387" s="190"/>
      <c r="DAD387" s="190"/>
      <c r="DAE387" s="190"/>
      <c r="DAF387" s="190"/>
      <c r="DAG387" s="190"/>
      <c r="DAH387" s="190"/>
      <c r="DAI387" s="190"/>
      <c r="DAJ387" s="190"/>
      <c r="DAK387" s="190"/>
      <c r="DAL387" s="190"/>
      <c r="DAM387" s="190"/>
      <c r="DAN387" s="190"/>
      <c r="DAO387" s="190"/>
      <c r="DAP387" s="190"/>
      <c r="DAQ387" s="190"/>
      <c r="DAR387" s="190"/>
      <c r="DAS387" s="190"/>
      <c r="DAT387" s="190"/>
      <c r="DAU387" s="190"/>
      <c r="DAV387" s="190"/>
      <c r="DAW387" s="190"/>
      <c r="DAX387" s="190"/>
      <c r="DAY387" s="190"/>
      <c r="DAZ387" s="190"/>
      <c r="DBA387" s="190"/>
      <c r="DBB387" s="190"/>
      <c r="DBC387" s="190"/>
      <c r="DBD387" s="190"/>
      <c r="DBE387" s="190"/>
      <c r="DBF387" s="190"/>
      <c r="DBG387" s="190"/>
      <c r="DBH387" s="190"/>
      <c r="DBI387" s="190"/>
      <c r="DBJ387" s="190"/>
      <c r="DBK387" s="190"/>
      <c r="DBL387" s="190"/>
      <c r="DBM387" s="190"/>
      <c r="DBN387" s="190"/>
      <c r="DBO387" s="190"/>
      <c r="DBP387" s="190"/>
      <c r="DBQ387" s="190"/>
      <c r="DBR387" s="190"/>
      <c r="DBS387" s="190"/>
      <c r="DBT387" s="190"/>
      <c r="DBU387" s="190"/>
      <c r="DBV387" s="190"/>
      <c r="DBW387" s="190"/>
      <c r="DBX387" s="190"/>
      <c r="DBY387" s="190"/>
      <c r="DBZ387" s="190"/>
      <c r="DCA387" s="190"/>
      <c r="DCB387" s="190"/>
      <c r="DCC387" s="190"/>
      <c r="DCD387" s="190"/>
      <c r="DCE387" s="190"/>
      <c r="DCF387" s="190"/>
      <c r="DCG387" s="190"/>
      <c r="DCH387" s="190"/>
      <c r="DCI387" s="190"/>
      <c r="DCJ387" s="190"/>
      <c r="DCK387" s="190"/>
      <c r="DCL387" s="190"/>
      <c r="DCM387" s="190"/>
      <c r="DCN387" s="190"/>
      <c r="DCO387" s="190"/>
      <c r="DCP387" s="190"/>
      <c r="DCQ387" s="190"/>
      <c r="DCR387" s="190"/>
      <c r="DCS387" s="190"/>
      <c r="DCT387" s="190"/>
      <c r="DCU387" s="190"/>
      <c r="DCV387" s="190"/>
      <c r="DCW387" s="190"/>
      <c r="DCX387" s="190"/>
      <c r="DCY387" s="190"/>
      <c r="DCZ387" s="190"/>
      <c r="DDA387" s="190"/>
      <c r="DDB387" s="190"/>
      <c r="DDC387" s="190"/>
      <c r="DDD387" s="190"/>
      <c r="DDE387" s="190"/>
      <c r="DDF387" s="190"/>
      <c r="DDG387" s="190"/>
      <c r="DDH387" s="190"/>
      <c r="DDI387" s="190"/>
      <c r="DDJ387" s="190"/>
      <c r="DDK387" s="190"/>
      <c r="DDL387" s="190"/>
      <c r="DDM387" s="190"/>
      <c r="DDN387" s="190"/>
      <c r="DDO387" s="190"/>
      <c r="DDP387" s="190"/>
      <c r="DDQ387" s="190"/>
      <c r="DDR387" s="190"/>
      <c r="DDS387" s="190"/>
      <c r="DDT387" s="190"/>
      <c r="DDU387" s="190"/>
      <c r="DDV387" s="190"/>
      <c r="DDW387" s="190"/>
      <c r="DDX387" s="190"/>
      <c r="DDY387" s="190"/>
      <c r="DDZ387" s="190"/>
      <c r="DEA387" s="190"/>
      <c r="DEB387" s="190"/>
      <c r="DEC387" s="190"/>
      <c r="DED387" s="190"/>
      <c r="DEE387" s="190"/>
      <c r="DEF387" s="190"/>
      <c r="DEG387" s="190"/>
      <c r="DEH387" s="190"/>
      <c r="DEI387" s="190"/>
      <c r="DEJ387" s="190"/>
      <c r="DEK387" s="190"/>
      <c r="DEL387" s="190"/>
      <c r="DEM387" s="190"/>
      <c r="DEN387" s="190"/>
      <c r="DEO387" s="190"/>
      <c r="DEP387" s="190"/>
      <c r="DEQ387" s="190"/>
      <c r="DER387" s="190"/>
      <c r="DES387" s="190"/>
      <c r="DET387" s="190"/>
      <c r="DEU387" s="190"/>
      <c r="DEV387" s="190"/>
      <c r="DEW387" s="190"/>
      <c r="DEX387" s="190"/>
      <c r="DEY387" s="190"/>
      <c r="DEZ387" s="190"/>
      <c r="DFA387" s="190"/>
      <c r="DFB387" s="190"/>
      <c r="DFC387" s="190"/>
      <c r="DFD387" s="190"/>
      <c r="DFE387" s="190"/>
      <c r="DFF387" s="190"/>
      <c r="DFG387" s="190"/>
      <c r="DFH387" s="190"/>
      <c r="DFI387" s="190"/>
      <c r="DFJ387" s="190"/>
      <c r="DFK387" s="190"/>
      <c r="DFL387" s="190"/>
      <c r="DFM387" s="190"/>
      <c r="DFN387" s="190"/>
      <c r="DFO387" s="190"/>
      <c r="DFP387" s="190"/>
      <c r="DFQ387" s="190"/>
      <c r="DFR387" s="190"/>
      <c r="DFS387" s="190"/>
      <c r="DFT387" s="190"/>
      <c r="DFU387" s="190"/>
      <c r="DFV387" s="190"/>
      <c r="DFW387" s="190"/>
      <c r="DFX387" s="190"/>
      <c r="DFY387" s="190"/>
      <c r="DFZ387" s="190"/>
      <c r="DGA387" s="190"/>
      <c r="DGB387" s="190"/>
      <c r="DGC387" s="190"/>
      <c r="DGD387" s="190"/>
      <c r="DGE387" s="190"/>
      <c r="DGF387" s="190"/>
      <c r="DGG387" s="190"/>
      <c r="DGH387" s="190"/>
      <c r="DGI387" s="190"/>
      <c r="DGJ387" s="190"/>
      <c r="DGK387" s="190"/>
      <c r="DGL387" s="190"/>
      <c r="DGM387" s="190"/>
      <c r="DGN387" s="190"/>
      <c r="DGO387" s="190"/>
      <c r="DGP387" s="190"/>
      <c r="DGQ387" s="190"/>
      <c r="DGR387" s="190"/>
      <c r="DGS387" s="190"/>
      <c r="DGT387" s="190"/>
      <c r="DGU387" s="190"/>
      <c r="DGV387" s="190"/>
      <c r="DGW387" s="190"/>
      <c r="DGX387" s="190"/>
      <c r="DGY387" s="190"/>
      <c r="DGZ387" s="190"/>
      <c r="DHA387" s="190"/>
      <c r="DHB387" s="190"/>
      <c r="DHC387" s="190"/>
      <c r="DHD387" s="190"/>
      <c r="DHE387" s="190"/>
      <c r="DHF387" s="190"/>
      <c r="DHG387" s="190"/>
      <c r="DHH387" s="190"/>
      <c r="DHI387" s="190"/>
      <c r="DHJ387" s="190"/>
      <c r="DHK387" s="190"/>
      <c r="DHL387" s="190"/>
      <c r="DHM387" s="190"/>
      <c r="DHN387" s="190"/>
      <c r="DHO387" s="190"/>
      <c r="DHP387" s="190"/>
      <c r="DHQ387" s="190"/>
      <c r="DHR387" s="190"/>
      <c r="DHS387" s="190"/>
      <c r="DHT387" s="190"/>
      <c r="DHU387" s="190"/>
      <c r="DHV387" s="190"/>
      <c r="DHW387" s="190"/>
      <c r="DHX387" s="190"/>
      <c r="DHY387" s="190"/>
      <c r="DHZ387" s="190"/>
      <c r="DIA387" s="190"/>
      <c r="DIB387" s="190"/>
      <c r="DIC387" s="190"/>
      <c r="DID387" s="190"/>
      <c r="DIE387" s="190"/>
      <c r="DIF387" s="190"/>
      <c r="DIG387" s="190"/>
      <c r="DIH387" s="190"/>
      <c r="DII387" s="190"/>
      <c r="DIJ387" s="190"/>
      <c r="DIK387" s="190"/>
      <c r="DIL387" s="190"/>
      <c r="DIM387" s="190"/>
      <c r="DIN387" s="190"/>
      <c r="DIO387" s="190"/>
      <c r="DIP387" s="190"/>
      <c r="DIQ387" s="190"/>
      <c r="DIR387" s="190"/>
      <c r="DIS387" s="190"/>
      <c r="DIT387" s="190"/>
      <c r="DIU387" s="190"/>
      <c r="DIV387" s="190"/>
      <c r="DIW387" s="190"/>
      <c r="DIX387" s="190"/>
      <c r="DIY387" s="190"/>
      <c r="DIZ387" s="190"/>
      <c r="DJA387" s="190"/>
      <c r="DJB387" s="190"/>
      <c r="DJC387" s="190"/>
      <c r="DJD387" s="190"/>
      <c r="DJE387" s="190"/>
      <c r="DJF387" s="190"/>
      <c r="DJG387" s="190"/>
      <c r="DJH387" s="190"/>
      <c r="DJI387" s="190"/>
      <c r="DJJ387" s="190"/>
      <c r="DJK387" s="190"/>
      <c r="DJL387" s="190"/>
      <c r="DJM387" s="190"/>
      <c r="DJN387" s="190"/>
      <c r="DJO387" s="190"/>
      <c r="DJP387" s="190"/>
      <c r="DJQ387" s="190"/>
      <c r="DJR387" s="190"/>
      <c r="DJS387" s="190"/>
      <c r="DJT387" s="190"/>
      <c r="DJU387" s="190"/>
      <c r="DJV387" s="190"/>
      <c r="DJW387" s="190"/>
      <c r="DJX387" s="190"/>
      <c r="DJY387" s="190"/>
      <c r="DJZ387" s="190"/>
      <c r="DKA387" s="190"/>
      <c r="DKB387" s="190"/>
      <c r="DKC387" s="190"/>
      <c r="DKD387" s="190"/>
      <c r="DKE387" s="190"/>
      <c r="DKF387" s="190"/>
      <c r="DKG387" s="190"/>
      <c r="DKH387" s="190"/>
      <c r="DKI387" s="190"/>
      <c r="DKJ387" s="190"/>
      <c r="DKK387" s="190"/>
      <c r="DKL387" s="190"/>
      <c r="DKM387" s="190"/>
      <c r="DKN387" s="190"/>
      <c r="DKO387" s="190"/>
      <c r="DKP387" s="190"/>
      <c r="DKQ387" s="190"/>
      <c r="DKR387" s="190"/>
      <c r="DKS387" s="190"/>
      <c r="DKT387" s="190"/>
      <c r="DKU387" s="190"/>
      <c r="DKV387" s="190"/>
      <c r="DKW387" s="190"/>
      <c r="DKX387" s="190"/>
      <c r="DKY387" s="190"/>
      <c r="DKZ387" s="190"/>
      <c r="DLA387" s="190"/>
      <c r="DLB387" s="190"/>
      <c r="DLC387" s="190"/>
      <c r="DLD387" s="190"/>
      <c r="DLE387" s="190"/>
      <c r="DLF387" s="190"/>
      <c r="DLG387" s="190"/>
      <c r="DLH387" s="190"/>
      <c r="DLI387" s="190"/>
      <c r="DLJ387" s="190"/>
      <c r="DLK387" s="190"/>
      <c r="DLL387" s="190"/>
      <c r="DLM387" s="190"/>
      <c r="DLN387" s="190"/>
      <c r="DLO387" s="190"/>
      <c r="DLP387" s="190"/>
      <c r="DLQ387" s="190"/>
      <c r="DLR387" s="190"/>
      <c r="DLS387" s="190"/>
      <c r="DLT387" s="190"/>
      <c r="DLU387" s="190"/>
      <c r="DLV387" s="190"/>
      <c r="DLW387" s="190"/>
      <c r="DLX387" s="190"/>
      <c r="DLY387" s="190"/>
      <c r="DLZ387" s="190"/>
      <c r="DMA387" s="190"/>
      <c r="DMB387" s="190"/>
      <c r="DMC387" s="190"/>
      <c r="DMD387" s="190"/>
      <c r="DME387" s="190"/>
      <c r="DMF387" s="190"/>
      <c r="DMG387" s="190"/>
      <c r="DMH387" s="190"/>
      <c r="DMI387" s="190"/>
      <c r="DMJ387" s="190"/>
      <c r="DMK387" s="190"/>
      <c r="DML387" s="190"/>
      <c r="DMM387" s="190"/>
      <c r="DMN387" s="190"/>
      <c r="DMO387" s="190"/>
      <c r="DMP387" s="190"/>
      <c r="DMQ387" s="190"/>
      <c r="DMR387" s="190"/>
      <c r="DMS387" s="190"/>
      <c r="DMT387" s="190"/>
      <c r="DMU387" s="190"/>
      <c r="DMV387" s="190"/>
      <c r="DMW387" s="190"/>
      <c r="DMX387" s="190"/>
      <c r="DMY387" s="190"/>
      <c r="DMZ387" s="190"/>
      <c r="DNA387" s="190"/>
      <c r="DNB387" s="190"/>
      <c r="DNC387" s="190"/>
      <c r="DND387" s="190"/>
      <c r="DNE387" s="190"/>
      <c r="DNF387" s="190"/>
      <c r="DNG387" s="190"/>
      <c r="DNH387" s="190"/>
      <c r="DNI387" s="190"/>
      <c r="DNJ387" s="190"/>
      <c r="DNK387" s="190"/>
      <c r="DNL387" s="190"/>
      <c r="DNM387" s="190"/>
      <c r="DNN387" s="190"/>
      <c r="DNO387" s="190"/>
      <c r="DNP387" s="190"/>
      <c r="DNQ387" s="190"/>
      <c r="DNR387" s="190"/>
      <c r="DNS387" s="190"/>
      <c r="DNT387" s="190"/>
      <c r="DNU387" s="190"/>
      <c r="DNV387" s="190"/>
      <c r="DNW387" s="190"/>
      <c r="DNX387" s="190"/>
      <c r="DNY387" s="190"/>
      <c r="DNZ387" s="190"/>
      <c r="DOA387" s="190"/>
      <c r="DOB387" s="190"/>
      <c r="DOC387" s="190"/>
      <c r="DOD387" s="190"/>
      <c r="DOE387" s="190"/>
      <c r="DOF387" s="190"/>
      <c r="DOG387" s="190"/>
      <c r="DOH387" s="190"/>
      <c r="DOI387" s="190"/>
      <c r="DOJ387" s="190"/>
      <c r="DOK387" s="190"/>
      <c r="DOL387" s="190"/>
      <c r="DOM387" s="190"/>
      <c r="DON387" s="190"/>
      <c r="DOO387" s="190"/>
      <c r="DOP387" s="190"/>
      <c r="DOQ387" s="190"/>
      <c r="DOR387" s="190"/>
      <c r="DOS387" s="190"/>
      <c r="DOT387" s="190"/>
      <c r="DOU387" s="190"/>
      <c r="DOV387" s="190"/>
      <c r="DOW387" s="190"/>
      <c r="DOX387" s="190"/>
      <c r="DOY387" s="190"/>
      <c r="DOZ387" s="190"/>
      <c r="DPA387" s="190"/>
      <c r="DPB387" s="190"/>
      <c r="DPC387" s="190"/>
      <c r="DPD387" s="190"/>
      <c r="DPE387" s="190"/>
      <c r="DPF387" s="190"/>
      <c r="DPG387" s="190"/>
      <c r="DPH387" s="190"/>
      <c r="DPI387" s="190"/>
      <c r="DPJ387" s="190"/>
      <c r="DPK387" s="190"/>
      <c r="DPL387" s="190"/>
      <c r="DPM387" s="190"/>
      <c r="DPN387" s="190"/>
      <c r="DPO387" s="190"/>
      <c r="DPP387" s="190"/>
      <c r="DPQ387" s="190"/>
      <c r="DPR387" s="190"/>
      <c r="DPS387" s="190"/>
      <c r="DPT387" s="190"/>
      <c r="DPU387" s="190"/>
      <c r="DPV387" s="190"/>
      <c r="DPW387" s="190"/>
      <c r="DPX387" s="190"/>
      <c r="DPY387" s="190"/>
      <c r="DPZ387" s="190"/>
      <c r="DQA387" s="190"/>
      <c r="DQB387" s="190"/>
      <c r="DQC387" s="190"/>
      <c r="DQD387" s="190"/>
      <c r="DQE387" s="190"/>
      <c r="DQF387" s="190"/>
      <c r="DQG387" s="190"/>
      <c r="DQH387" s="190"/>
      <c r="DQI387" s="190"/>
      <c r="DQJ387" s="190"/>
      <c r="DQK387" s="190"/>
      <c r="DQL387" s="190"/>
      <c r="DQM387" s="190"/>
      <c r="DQN387" s="190"/>
      <c r="DQO387" s="190"/>
      <c r="DQP387" s="190"/>
      <c r="DQQ387" s="190"/>
      <c r="DQR387" s="190"/>
      <c r="DQS387" s="190"/>
      <c r="DQT387" s="190"/>
      <c r="DQU387" s="190"/>
      <c r="DQV387" s="190"/>
      <c r="DQW387" s="190"/>
      <c r="DQX387" s="190"/>
      <c r="DQY387" s="190"/>
      <c r="DQZ387" s="190"/>
      <c r="DRA387" s="190"/>
      <c r="DRB387" s="190"/>
      <c r="DRC387" s="190"/>
      <c r="DRD387" s="190"/>
      <c r="DRE387" s="190"/>
      <c r="DRF387" s="190"/>
      <c r="DRG387" s="190"/>
      <c r="DRH387" s="190"/>
      <c r="DRI387" s="190"/>
      <c r="DRJ387" s="190"/>
      <c r="DRK387" s="190"/>
      <c r="DRL387" s="190"/>
      <c r="DRM387" s="190"/>
      <c r="DRN387" s="190"/>
      <c r="DRO387" s="190"/>
      <c r="DRP387" s="190"/>
      <c r="DRQ387" s="190"/>
      <c r="DRR387" s="190"/>
      <c r="DRS387" s="190"/>
      <c r="DRT387" s="190"/>
      <c r="DRU387" s="190"/>
      <c r="DRV387" s="190"/>
      <c r="DRW387" s="190"/>
      <c r="DRX387" s="190"/>
      <c r="DRY387" s="190"/>
      <c r="DRZ387" s="190"/>
      <c r="DSA387" s="190"/>
      <c r="DSB387" s="190"/>
      <c r="DSC387" s="190"/>
      <c r="DSD387" s="190"/>
      <c r="DSE387" s="190"/>
      <c r="DSF387" s="190"/>
      <c r="DSG387" s="190"/>
      <c r="DSH387" s="190"/>
      <c r="DSI387" s="190"/>
      <c r="DSJ387" s="190"/>
      <c r="DSK387" s="190"/>
      <c r="DSL387" s="190"/>
      <c r="DSM387" s="190"/>
      <c r="DSN387" s="190"/>
      <c r="DSO387" s="190"/>
      <c r="DSP387" s="190"/>
      <c r="DSQ387" s="190"/>
      <c r="DSR387" s="190"/>
      <c r="DSS387" s="190"/>
      <c r="DST387" s="190"/>
      <c r="DSU387" s="190"/>
      <c r="DSV387" s="190"/>
      <c r="DSW387" s="190"/>
      <c r="DSX387" s="190"/>
      <c r="DSY387" s="190"/>
      <c r="DSZ387" s="190"/>
      <c r="DTA387" s="190"/>
      <c r="DTB387" s="190"/>
      <c r="DTC387" s="190"/>
      <c r="DTD387" s="190"/>
      <c r="DTE387" s="190"/>
      <c r="DTF387" s="190"/>
      <c r="DTG387" s="190"/>
      <c r="DTH387" s="190"/>
      <c r="DTI387" s="190"/>
      <c r="DTJ387" s="190"/>
      <c r="DTK387" s="190"/>
      <c r="DTL387" s="190"/>
      <c r="DTM387" s="190"/>
      <c r="DTN387" s="190"/>
      <c r="DTO387" s="190"/>
      <c r="DTP387" s="190"/>
      <c r="DTQ387" s="190"/>
      <c r="DTR387" s="190"/>
      <c r="DTS387" s="190"/>
      <c r="DTT387" s="190"/>
      <c r="DTU387" s="190"/>
      <c r="DTV387" s="190"/>
      <c r="DTW387" s="190"/>
      <c r="DTX387" s="190"/>
      <c r="DTY387" s="190"/>
      <c r="DTZ387" s="190"/>
      <c r="DUA387" s="190"/>
      <c r="DUB387" s="190"/>
      <c r="DUC387" s="190"/>
      <c r="DUD387" s="190"/>
      <c r="DUE387" s="190"/>
      <c r="DUF387" s="190"/>
      <c r="DUG387" s="190"/>
      <c r="DUH387" s="190"/>
      <c r="DUI387" s="190"/>
      <c r="DUJ387" s="190"/>
      <c r="DUK387" s="190"/>
      <c r="DUL387" s="190"/>
      <c r="DUM387" s="190"/>
      <c r="DUN387" s="190"/>
      <c r="DUO387" s="190"/>
      <c r="DUP387" s="190"/>
      <c r="DUQ387" s="190"/>
      <c r="DUR387" s="190"/>
      <c r="DUS387" s="190"/>
      <c r="DUT387" s="190"/>
      <c r="DUU387" s="190"/>
      <c r="DUV387" s="190"/>
      <c r="DUW387" s="190"/>
      <c r="DUX387" s="190"/>
      <c r="DUY387" s="190"/>
      <c r="DUZ387" s="190"/>
      <c r="DVA387" s="190"/>
      <c r="DVB387" s="190"/>
      <c r="DVC387" s="190"/>
      <c r="DVD387" s="190"/>
      <c r="DVE387" s="190"/>
      <c r="DVF387" s="190"/>
      <c r="DVG387" s="190"/>
      <c r="DVH387" s="190"/>
      <c r="DVI387" s="190"/>
      <c r="DVJ387" s="190"/>
      <c r="DVK387" s="190"/>
      <c r="DVL387" s="190"/>
      <c r="DVM387" s="190"/>
      <c r="DVN387" s="190"/>
      <c r="DVO387" s="190"/>
      <c r="DVP387" s="190"/>
      <c r="DVQ387" s="190"/>
      <c r="DVR387" s="190"/>
      <c r="DVS387" s="190"/>
      <c r="DVT387" s="190"/>
      <c r="DVU387" s="190"/>
      <c r="DVV387" s="190"/>
      <c r="DVW387" s="190"/>
      <c r="DVX387" s="190"/>
      <c r="DVY387" s="190"/>
      <c r="DVZ387" s="190"/>
      <c r="DWA387" s="190"/>
      <c r="DWB387" s="190"/>
      <c r="DWC387" s="190"/>
      <c r="DWD387" s="190"/>
      <c r="DWE387" s="190"/>
      <c r="DWF387" s="190"/>
      <c r="DWG387" s="190"/>
      <c r="DWH387" s="190"/>
      <c r="DWI387" s="190"/>
      <c r="DWJ387" s="190"/>
      <c r="DWK387" s="190"/>
      <c r="DWL387" s="190"/>
      <c r="DWM387" s="190"/>
      <c r="DWN387" s="190"/>
      <c r="DWO387" s="190"/>
      <c r="DWP387" s="190"/>
      <c r="DWQ387" s="190"/>
      <c r="DWR387" s="190"/>
      <c r="DWS387" s="190"/>
      <c r="DWT387" s="190"/>
      <c r="DWU387" s="190"/>
      <c r="DWV387" s="190"/>
      <c r="DWW387" s="190"/>
      <c r="DWX387" s="190"/>
      <c r="DWY387" s="190"/>
      <c r="DWZ387" s="190"/>
      <c r="DXA387" s="190"/>
      <c r="DXB387" s="190"/>
      <c r="DXC387" s="190"/>
      <c r="DXD387" s="190"/>
      <c r="DXE387" s="190"/>
      <c r="DXF387" s="190"/>
      <c r="DXG387" s="190"/>
      <c r="DXH387" s="190"/>
      <c r="DXI387" s="190"/>
      <c r="DXJ387" s="190"/>
      <c r="DXK387" s="190"/>
      <c r="DXL387" s="190"/>
      <c r="DXM387" s="190"/>
      <c r="DXN387" s="190"/>
      <c r="DXO387" s="190"/>
      <c r="DXP387" s="190"/>
      <c r="DXQ387" s="190"/>
      <c r="DXR387" s="190"/>
      <c r="DXS387" s="190"/>
      <c r="DXT387" s="190"/>
      <c r="DXU387" s="190"/>
      <c r="DXV387" s="190"/>
      <c r="DXW387" s="190"/>
      <c r="DXX387" s="190"/>
      <c r="DXY387" s="190"/>
      <c r="DXZ387" s="190"/>
      <c r="DYA387" s="190"/>
      <c r="DYB387" s="190"/>
      <c r="DYC387" s="190"/>
      <c r="DYD387" s="190"/>
      <c r="DYE387" s="190"/>
      <c r="DYF387" s="190"/>
      <c r="DYG387" s="190"/>
      <c r="DYH387" s="190"/>
      <c r="DYI387" s="190"/>
      <c r="DYJ387" s="190"/>
      <c r="DYK387" s="190"/>
      <c r="DYL387" s="190"/>
      <c r="DYM387" s="190"/>
      <c r="DYN387" s="190"/>
      <c r="DYO387" s="190"/>
      <c r="DYP387" s="190"/>
      <c r="DYQ387" s="190"/>
      <c r="DYR387" s="190"/>
      <c r="DYS387" s="190"/>
      <c r="DYT387" s="190"/>
      <c r="DYU387" s="190"/>
      <c r="DYV387" s="190"/>
      <c r="DYW387" s="190"/>
      <c r="DYX387" s="190"/>
      <c r="DYY387" s="190"/>
      <c r="DYZ387" s="190"/>
      <c r="DZA387" s="190"/>
      <c r="DZB387" s="190"/>
      <c r="DZC387" s="190"/>
      <c r="DZD387" s="190"/>
      <c r="DZE387" s="190"/>
      <c r="DZF387" s="190"/>
      <c r="DZG387" s="190"/>
      <c r="DZH387" s="190"/>
      <c r="DZI387" s="190"/>
      <c r="DZJ387" s="190"/>
      <c r="DZK387" s="190"/>
      <c r="DZL387" s="190"/>
      <c r="DZM387" s="190"/>
      <c r="DZN387" s="190"/>
      <c r="DZO387" s="190"/>
      <c r="DZP387" s="190"/>
      <c r="DZQ387" s="190"/>
      <c r="DZR387" s="190"/>
      <c r="DZS387" s="190"/>
      <c r="DZT387" s="190"/>
      <c r="DZU387" s="190"/>
      <c r="DZV387" s="190"/>
      <c r="DZW387" s="190"/>
      <c r="DZX387" s="190"/>
      <c r="DZY387" s="190"/>
      <c r="DZZ387" s="190"/>
      <c r="EAA387" s="190"/>
      <c r="EAB387" s="190"/>
      <c r="EAC387" s="190"/>
      <c r="EAD387" s="190"/>
      <c r="EAE387" s="190"/>
      <c r="EAF387" s="190"/>
      <c r="EAG387" s="190"/>
      <c r="EAH387" s="190"/>
      <c r="EAI387" s="190"/>
      <c r="EAJ387" s="190"/>
      <c r="EAK387" s="190"/>
      <c r="EAL387" s="190"/>
      <c r="EAM387" s="190"/>
      <c r="EAN387" s="190"/>
      <c r="EAO387" s="190"/>
      <c r="EAP387" s="190"/>
      <c r="EAQ387" s="190"/>
      <c r="EAR387" s="190"/>
      <c r="EAS387" s="190"/>
      <c r="EAT387" s="190"/>
      <c r="EAU387" s="190"/>
      <c r="EAV387" s="190"/>
      <c r="EAW387" s="190"/>
      <c r="EAX387" s="190"/>
      <c r="EAY387" s="190"/>
      <c r="EAZ387" s="190"/>
      <c r="EBA387" s="190"/>
      <c r="EBB387" s="190"/>
      <c r="EBC387" s="190"/>
      <c r="EBD387" s="190"/>
      <c r="EBE387" s="190"/>
      <c r="EBF387" s="190"/>
      <c r="EBG387" s="190"/>
      <c r="EBH387" s="190"/>
      <c r="EBI387" s="190"/>
      <c r="EBJ387" s="190"/>
      <c r="EBK387" s="190"/>
      <c r="EBL387" s="190"/>
      <c r="EBM387" s="190"/>
      <c r="EBN387" s="190"/>
      <c r="EBO387" s="190"/>
      <c r="EBP387" s="190"/>
      <c r="EBQ387" s="190"/>
      <c r="EBR387" s="190"/>
      <c r="EBS387" s="190"/>
      <c r="EBT387" s="190"/>
      <c r="EBU387" s="190"/>
      <c r="EBV387" s="190"/>
      <c r="EBW387" s="190"/>
      <c r="EBX387" s="190"/>
      <c r="EBY387" s="190"/>
      <c r="EBZ387" s="190"/>
      <c r="ECA387" s="190"/>
      <c r="ECB387" s="190"/>
      <c r="ECC387" s="190"/>
      <c r="ECD387" s="190"/>
      <c r="ECE387" s="190"/>
      <c r="ECF387" s="190"/>
      <c r="ECG387" s="190"/>
      <c r="ECH387" s="190"/>
      <c r="ECI387" s="190"/>
      <c r="ECJ387" s="190"/>
      <c r="ECK387" s="190"/>
      <c r="ECL387" s="190"/>
      <c r="ECM387" s="190"/>
      <c r="ECN387" s="190"/>
      <c r="ECO387" s="190"/>
      <c r="ECP387" s="190"/>
      <c r="ECQ387" s="190"/>
      <c r="ECR387" s="190"/>
      <c r="ECS387" s="190"/>
      <c r="ECT387" s="190"/>
      <c r="ECU387" s="190"/>
      <c r="ECV387" s="190"/>
      <c r="ECW387" s="190"/>
      <c r="ECX387" s="190"/>
      <c r="ECY387" s="190"/>
      <c r="ECZ387" s="190"/>
      <c r="EDA387" s="190"/>
      <c r="EDB387" s="190"/>
      <c r="EDC387" s="190"/>
      <c r="EDD387" s="190"/>
      <c r="EDE387" s="190"/>
      <c r="EDF387" s="190"/>
      <c r="EDG387" s="190"/>
      <c r="EDH387" s="190"/>
      <c r="EDI387" s="190"/>
      <c r="EDJ387" s="190"/>
      <c r="EDK387" s="190"/>
      <c r="EDL387" s="190"/>
      <c r="EDM387" s="190"/>
      <c r="EDN387" s="190"/>
      <c r="EDO387" s="190"/>
      <c r="EDP387" s="190"/>
      <c r="EDQ387" s="190"/>
      <c r="EDR387" s="190"/>
      <c r="EDS387" s="190"/>
      <c r="EDT387" s="190"/>
      <c r="EDU387" s="190"/>
      <c r="EDV387" s="190"/>
      <c r="EDW387" s="190"/>
      <c r="EDX387" s="190"/>
      <c r="EDY387" s="190"/>
      <c r="EDZ387" s="190"/>
      <c r="EEA387" s="190"/>
      <c r="EEB387" s="190"/>
      <c r="EEC387" s="190"/>
      <c r="EED387" s="190"/>
      <c r="EEE387" s="190"/>
      <c r="EEF387" s="190"/>
      <c r="EEG387" s="190"/>
      <c r="EEH387" s="190"/>
      <c r="EEI387" s="190"/>
      <c r="EEJ387" s="190"/>
      <c r="EEK387" s="190"/>
      <c r="EEL387" s="190"/>
      <c r="EEM387" s="190"/>
      <c r="EEN387" s="190"/>
      <c r="EEO387" s="190"/>
      <c r="EEP387" s="190"/>
      <c r="EEQ387" s="190"/>
      <c r="EER387" s="190"/>
      <c r="EES387" s="190"/>
      <c r="EET387" s="190"/>
      <c r="EEU387" s="190"/>
      <c r="EEV387" s="190"/>
      <c r="EEW387" s="190"/>
      <c r="EEX387" s="190"/>
      <c r="EEY387" s="190"/>
      <c r="EEZ387" s="190"/>
      <c r="EFA387" s="190"/>
      <c r="EFB387" s="190"/>
      <c r="EFC387" s="190"/>
      <c r="EFD387" s="190"/>
      <c r="EFE387" s="190"/>
      <c r="EFF387" s="190"/>
      <c r="EFG387" s="190"/>
      <c r="EFH387" s="190"/>
      <c r="EFI387" s="190"/>
      <c r="EFJ387" s="190"/>
      <c r="EFK387" s="190"/>
      <c r="EFL387" s="190"/>
      <c r="EFM387" s="190"/>
      <c r="EFN387" s="190"/>
      <c r="EFO387" s="190"/>
      <c r="EFP387" s="190"/>
      <c r="EFQ387" s="190"/>
      <c r="EFR387" s="190"/>
      <c r="EFS387" s="190"/>
      <c r="EFT387" s="190"/>
      <c r="EFU387" s="190"/>
      <c r="EFV387" s="190"/>
      <c r="EFW387" s="190"/>
      <c r="EFX387" s="190"/>
      <c r="EFY387" s="190"/>
      <c r="EFZ387" s="190"/>
      <c r="EGA387" s="190"/>
      <c r="EGB387" s="190"/>
      <c r="EGC387" s="190"/>
      <c r="EGD387" s="190"/>
      <c r="EGE387" s="190"/>
      <c r="EGF387" s="190"/>
      <c r="EGG387" s="190"/>
      <c r="EGH387" s="190"/>
      <c r="EGI387" s="190"/>
      <c r="EGJ387" s="190"/>
      <c r="EGK387" s="190"/>
      <c r="EGL387" s="190"/>
      <c r="EGM387" s="190"/>
      <c r="EGN387" s="190"/>
      <c r="EGO387" s="190"/>
      <c r="EGP387" s="190"/>
      <c r="EGQ387" s="190"/>
      <c r="EGR387" s="190"/>
      <c r="EGS387" s="190"/>
      <c r="EGT387" s="190"/>
      <c r="EGU387" s="190"/>
      <c r="EGV387" s="190"/>
      <c r="EGW387" s="190"/>
      <c r="EGX387" s="190"/>
      <c r="EGY387" s="190"/>
      <c r="EGZ387" s="190"/>
      <c r="EHA387" s="190"/>
      <c r="EHB387" s="190"/>
      <c r="EHC387" s="190"/>
      <c r="EHD387" s="190"/>
      <c r="EHE387" s="190"/>
      <c r="EHF387" s="190"/>
      <c r="EHG387" s="190"/>
      <c r="EHH387" s="190"/>
      <c r="EHI387" s="190"/>
      <c r="EHJ387" s="190"/>
      <c r="EHK387" s="190"/>
      <c r="EHL387" s="190"/>
      <c r="EHM387" s="190"/>
      <c r="EHN387" s="190"/>
      <c r="EHO387" s="190"/>
      <c r="EHP387" s="190"/>
      <c r="EHQ387" s="190"/>
      <c r="EHR387" s="190"/>
      <c r="EHS387" s="190"/>
      <c r="EHT387" s="190"/>
      <c r="EHU387" s="190"/>
      <c r="EHV387" s="190"/>
      <c r="EHW387" s="190"/>
      <c r="EHX387" s="190"/>
      <c r="EHY387" s="190"/>
      <c r="EHZ387" s="190"/>
      <c r="EIA387" s="190"/>
      <c r="EIB387" s="190"/>
      <c r="EIC387" s="190"/>
      <c r="EID387" s="190"/>
      <c r="EIE387" s="190"/>
      <c r="EIF387" s="190"/>
      <c r="EIG387" s="190"/>
      <c r="EIH387" s="190"/>
      <c r="EII387" s="190"/>
      <c r="EIJ387" s="190"/>
      <c r="EIK387" s="190"/>
      <c r="EIL387" s="190"/>
      <c r="EIM387" s="190"/>
      <c r="EIN387" s="190"/>
      <c r="EIO387" s="190"/>
      <c r="EIP387" s="190"/>
      <c r="EIQ387" s="190"/>
      <c r="EIR387" s="190"/>
      <c r="EIS387" s="190"/>
      <c r="EIT387" s="190"/>
      <c r="EIU387" s="190"/>
      <c r="EIV387" s="190"/>
      <c r="EIW387" s="190"/>
      <c r="EIX387" s="190"/>
      <c r="EIY387" s="190"/>
      <c r="EIZ387" s="190"/>
      <c r="EJA387" s="190"/>
      <c r="EJB387" s="190"/>
      <c r="EJC387" s="190"/>
      <c r="EJD387" s="190"/>
      <c r="EJE387" s="190"/>
      <c r="EJF387" s="190"/>
      <c r="EJG387" s="190"/>
      <c r="EJH387" s="190"/>
      <c r="EJI387" s="190"/>
      <c r="EJJ387" s="190"/>
      <c r="EJK387" s="190"/>
      <c r="EJL387" s="190"/>
      <c r="EJM387" s="190"/>
      <c r="EJN387" s="190"/>
      <c r="EJO387" s="190"/>
      <c r="EJP387" s="190"/>
      <c r="EJQ387" s="190"/>
      <c r="EJR387" s="190"/>
      <c r="EJS387" s="190"/>
      <c r="EJT387" s="190"/>
      <c r="EJU387" s="190"/>
      <c r="EJV387" s="190"/>
      <c r="EJW387" s="190"/>
      <c r="EJX387" s="190"/>
      <c r="EJY387" s="190"/>
      <c r="EJZ387" s="190"/>
      <c r="EKA387" s="190"/>
      <c r="EKB387" s="190"/>
      <c r="EKC387" s="190"/>
      <c r="EKD387" s="190"/>
      <c r="EKE387" s="190"/>
      <c r="EKF387" s="190"/>
      <c r="EKG387" s="190"/>
      <c r="EKH387" s="190"/>
      <c r="EKI387" s="190"/>
      <c r="EKJ387" s="190"/>
      <c r="EKK387" s="190"/>
      <c r="EKL387" s="190"/>
      <c r="EKM387" s="190"/>
      <c r="EKN387" s="190"/>
      <c r="EKO387" s="190"/>
      <c r="EKP387" s="190"/>
      <c r="EKQ387" s="190"/>
      <c r="EKR387" s="190"/>
      <c r="EKS387" s="190"/>
      <c r="EKT387" s="190"/>
      <c r="EKU387" s="190"/>
      <c r="EKV387" s="190"/>
      <c r="EKW387" s="190"/>
      <c r="EKX387" s="190"/>
      <c r="EKY387" s="190"/>
      <c r="EKZ387" s="190"/>
      <c r="ELA387" s="190"/>
      <c r="ELB387" s="190"/>
      <c r="ELC387" s="190"/>
      <c r="ELD387" s="190"/>
      <c r="ELE387" s="190"/>
      <c r="ELF387" s="190"/>
      <c r="ELG387" s="190"/>
      <c r="ELH387" s="190"/>
      <c r="ELI387" s="190"/>
      <c r="ELJ387" s="190"/>
      <c r="ELK387" s="190"/>
      <c r="ELL387" s="190"/>
      <c r="ELM387" s="190"/>
      <c r="ELN387" s="190"/>
      <c r="ELO387" s="190"/>
      <c r="ELP387" s="190"/>
      <c r="ELQ387" s="190"/>
      <c r="ELR387" s="190"/>
      <c r="ELS387" s="190"/>
      <c r="ELT387" s="190"/>
      <c r="ELU387" s="190"/>
      <c r="ELV387" s="190"/>
      <c r="ELW387" s="190"/>
      <c r="ELX387" s="190"/>
      <c r="ELY387" s="190"/>
      <c r="ELZ387" s="190"/>
      <c r="EMA387" s="190"/>
      <c r="EMB387" s="190"/>
      <c r="EMC387" s="190"/>
      <c r="EMD387" s="190"/>
      <c r="EME387" s="190"/>
      <c r="EMF387" s="190"/>
      <c r="EMG387" s="190"/>
      <c r="EMH387" s="190"/>
      <c r="EMI387" s="190"/>
      <c r="EMJ387" s="190"/>
      <c r="EMK387" s="190"/>
      <c r="EML387" s="190"/>
      <c r="EMM387" s="190"/>
      <c r="EMN387" s="190"/>
      <c r="EMO387" s="190"/>
      <c r="EMP387" s="190"/>
      <c r="EMQ387" s="190"/>
      <c r="EMR387" s="190"/>
      <c r="EMS387" s="190"/>
      <c r="EMT387" s="190"/>
      <c r="EMU387" s="190"/>
      <c r="EMV387" s="190"/>
      <c r="EMW387" s="190"/>
      <c r="EMX387" s="190"/>
      <c r="EMY387" s="190"/>
      <c r="EMZ387" s="190"/>
      <c r="ENA387" s="190"/>
      <c r="ENB387" s="190"/>
      <c r="ENC387" s="190"/>
      <c r="END387" s="190"/>
      <c r="ENE387" s="190"/>
      <c r="ENF387" s="190"/>
      <c r="ENG387" s="190"/>
      <c r="ENH387" s="190"/>
      <c r="ENI387" s="190"/>
      <c r="ENJ387" s="190"/>
      <c r="ENK387" s="190"/>
      <c r="ENL387" s="190"/>
      <c r="ENM387" s="190"/>
      <c r="ENN387" s="190"/>
      <c r="ENO387" s="190"/>
      <c r="ENP387" s="190"/>
      <c r="ENQ387" s="190"/>
      <c r="ENR387" s="190"/>
      <c r="ENS387" s="190"/>
      <c r="ENT387" s="190"/>
      <c r="ENU387" s="190"/>
      <c r="ENV387" s="190"/>
      <c r="ENW387" s="190"/>
      <c r="ENX387" s="190"/>
      <c r="ENY387" s="190"/>
      <c r="ENZ387" s="190"/>
      <c r="EOA387" s="190"/>
      <c r="EOB387" s="190"/>
      <c r="EOC387" s="190"/>
      <c r="EOD387" s="190"/>
      <c r="EOE387" s="190"/>
      <c r="EOF387" s="190"/>
      <c r="EOG387" s="190"/>
      <c r="EOH387" s="190"/>
      <c r="EOI387" s="190"/>
      <c r="EOJ387" s="190"/>
      <c r="EOK387" s="190"/>
      <c r="EOL387" s="190"/>
      <c r="EOM387" s="190"/>
      <c r="EON387" s="190"/>
      <c r="EOO387" s="190"/>
      <c r="EOP387" s="190"/>
      <c r="EOQ387" s="190"/>
      <c r="EOR387" s="190"/>
      <c r="EOS387" s="190"/>
      <c r="EOT387" s="190"/>
      <c r="EOU387" s="190"/>
      <c r="EOV387" s="190"/>
      <c r="EOW387" s="190"/>
      <c r="EOX387" s="190"/>
      <c r="EOY387" s="190"/>
      <c r="EOZ387" s="190"/>
      <c r="EPA387" s="190"/>
      <c r="EPB387" s="190"/>
      <c r="EPC387" s="190"/>
      <c r="EPD387" s="190"/>
      <c r="EPE387" s="190"/>
      <c r="EPF387" s="190"/>
      <c r="EPG387" s="190"/>
      <c r="EPH387" s="190"/>
      <c r="EPI387" s="190"/>
      <c r="EPJ387" s="190"/>
      <c r="EPK387" s="190"/>
      <c r="EPL387" s="190"/>
      <c r="EPM387" s="190"/>
      <c r="EPN387" s="190"/>
      <c r="EPO387" s="190"/>
      <c r="EPP387" s="190"/>
      <c r="EPQ387" s="190"/>
      <c r="EPR387" s="190"/>
      <c r="EPS387" s="190"/>
      <c r="EPT387" s="190"/>
      <c r="EPU387" s="190"/>
      <c r="EPV387" s="190"/>
      <c r="EPW387" s="190"/>
      <c r="EPX387" s="190"/>
      <c r="EPY387" s="190"/>
      <c r="EPZ387" s="190"/>
      <c r="EQA387" s="190"/>
      <c r="EQB387" s="190"/>
      <c r="EQC387" s="190"/>
      <c r="EQD387" s="190"/>
      <c r="EQE387" s="190"/>
      <c r="EQF387" s="190"/>
      <c r="EQG387" s="190"/>
      <c r="EQH387" s="190"/>
      <c r="EQI387" s="190"/>
      <c r="EQJ387" s="190"/>
      <c r="EQK387" s="190"/>
      <c r="EQL387" s="190"/>
      <c r="EQM387" s="190"/>
      <c r="EQN387" s="190"/>
      <c r="EQO387" s="190"/>
      <c r="EQP387" s="190"/>
      <c r="EQQ387" s="190"/>
      <c r="EQR387" s="190"/>
      <c r="EQS387" s="190"/>
      <c r="EQT387" s="190"/>
      <c r="EQU387" s="190"/>
      <c r="EQV387" s="190"/>
      <c r="EQW387" s="190"/>
      <c r="EQX387" s="190"/>
      <c r="EQY387" s="190"/>
      <c r="EQZ387" s="190"/>
      <c r="ERA387" s="190"/>
      <c r="ERB387" s="190"/>
      <c r="ERC387" s="190"/>
      <c r="ERD387" s="190"/>
      <c r="ERE387" s="190"/>
      <c r="ERF387" s="190"/>
      <c r="ERG387" s="190"/>
      <c r="ERH387" s="190"/>
      <c r="ERI387" s="190"/>
      <c r="ERJ387" s="190"/>
      <c r="ERK387" s="190"/>
      <c r="ERL387" s="190"/>
      <c r="ERM387" s="190"/>
      <c r="ERN387" s="190"/>
      <c r="ERO387" s="190"/>
      <c r="ERP387" s="190"/>
      <c r="ERQ387" s="190"/>
      <c r="ERR387" s="190"/>
      <c r="ERS387" s="190"/>
      <c r="ERT387" s="190"/>
      <c r="ERU387" s="190"/>
      <c r="ERV387" s="190"/>
      <c r="ERW387" s="190"/>
      <c r="ERX387" s="190"/>
      <c r="ERY387" s="190"/>
      <c r="ERZ387" s="190"/>
      <c r="ESA387" s="190"/>
      <c r="ESB387" s="190"/>
      <c r="ESC387" s="190"/>
      <c r="ESD387" s="190"/>
      <c r="ESE387" s="190"/>
      <c r="ESF387" s="190"/>
      <c r="ESG387" s="190"/>
      <c r="ESH387" s="190"/>
      <c r="ESI387" s="190"/>
      <c r="ESJ387" s="190"/>
      <c r="ESK387" s="190"/>
      <c r="ESL387" s="190"/>
      <c r="ESM387" s="190"/>
      <c r="ESN387" s="190"/>
      <c r="ESO387" s="190"/>
      <c r="ESP387" s="190"/>
      <c r="ESQ387" s="190"/>
      <c r="ESR387" s="190"/>
      <c r="ESS387" s="190"/>
      <c r="EST387" s="190"/>
      <c r="ESU387" s="190"/>
      <c r="ESV387" s="190"/>
      <c r="ESW387" s="190"/>
      <c r="ESX387" s="190"/>
      <c r="ESY387" s="190"/>
      <c r="ESZ387" s="190"/>
      <c r="ETA387" s="190"/>
      <c r="ETB387" s="190"/>
      <c r="ETC387" s="190"/>
      <c r="ETD387" s="190"/>
      <c r="ETE387" s="190"/>
      <c r="ETF387" s="190"/>
      <c r="ETG387" s="190"/>
      <c r="ETH387" s="190"/>
      <c r="ETI387" s="190"/>
      <c r="ETJ387" s="190"/>
      <c r="ETK387" s="190"/>
      <c r="ETL387" s="190"/>
      <c r="ETM387" s="190"/>
      <c r="ETN387" s="190"/>
      <c r="ETO387" s="190"/>
      <c r="ETP387" s="190"/>
      <c r="ETQ387" s="190"/>
      <c r="ETR387" s="190"/>
      <c r="ETS387" s="190"/>
      <c r="ETT387" s="190"/>
      <c r="ETU387" s="190"/>
      <c r="ETV387" s="190"/>
      <c r="ETW387" s="190"/>
      <c r="ETX387" s="190"/>
      <c r="ETY387" s="190"/>
      <c r="ETZ387" s="190"/>
      <c r="EUA387" s="190"/>
      <c r="EUB387" s="190"/>
      <c r="EUC387" s="190"/>
      <c r="EUD387" s="190"/>
      <c r="EUE387" s="190"/>
      <c r="EUF387" s="190"/>
      <c r="EUG387" s="190"/>
      <c r="EUH387" s="190"/>
      <c r="EUI387" s="190"/>
      <c r="EUJ387" s="190"/>
      <c r="EUK387" s="190"/>
      <c r="EUL387" s="190"/>
      <c r="EUM387" s="190"/>
      <c r="EUN387" s="190"/>
      <c r="EUO387" s="190"/>
      <c r="EUP387" s="190"/>
      <c r="EUQ387" s="190"/>
      <c r="EUR387" s="190"/>
      <c r="EUS387" s="190"/>
      <c r="EUT387" s="190"/>
      <c r="EUU387" s="190"/>
      <c r="EUV387" s="190"/>
      <c r="EUW387" s="190"/>
      <c r="EUX387" s="190"/>
      <c r="EUY387" s="190"/>
      <c r="EUZ387" s="190"/>
      <c r="EVA387" s="190"/>
      <c r="EVB387" s="190"/>
      <c r="EVC387" s="190"/>
      <c r="EVD387" s="190"/>
      <c r="EVE387" s="190"/>
      <c r="EVF387" s="190"/>
      <c r="EVG387" s="190"/>
      <c r="EVH387" s="190"/>
      <c r="EVI387" s="190"/>
      <c r="EVJ387" s="190"/>
      <c r="EVK387" s="190"/>
      <c r="EVL387" s="190"/>
      <c r="EVM387" s="190"/>
      <c r="EVN387" s="190"/>
      <c r="EVO387" s="190"/>
      <c r="EVP387" s="190"/>
      <c r="EVQ387" s="190"/>
      <c r="EVR387" s="190"/>
      <c r="EVS387" s="190"/>
      <c r="EVT387" s="190"/>
      <c r="EVU387" s="190"/>
      <c r="EVV387" s="190"/>
      <c r="EVW387" s="190"/>
      <c r="EVX387" s="190"/>
      <c r="EVY387" s="190"/>
      <c r="EVZ387" s="190"/>
      <c r="EWA387" s="190"/>
      <c r="EWB387" s="190"/>
      <c r="EWC387" s="190"/>
      <c r="EWD387" s="190"/>
      <c r="EWE387" s="190"/>
      <c r="EWF387" s="190"/>
      <c r="EWG387" s="190"/>
      <c r="EWH387" s="190"/>
      <c r="EWI387" s="190"/>
      <c r="EWJ387" s="190"/>
      <c r="EWK387" s="190"/>
      <c r="EWL387" s="190"/>
      <c r="EWM387" s="190"/>
      <c r="EWN387" s="190"/>
      <c r="EWO387" s="190"/>
      <c r="EWP387" s="190"/>
      <c r="EWQ387" s="190"/>
      <c r="EWR387" s="190"/>
      <c r="EWS387" s="190"/>
      <c r="EWT387" s="190"/>
      <c r="EWU387" s="190"/>
      <c r="EWV387" s="190"/>
      <c r="EWW387" s="190"/>
      <c r="EWX387" s="190"/>
      <c r="EWY387" s="190"/>
      <c r="EWZ387" s="190"/>
      <c r="EXA387" s="190"/>
      <c r="EXB387" s="190"/>
      <c r="EXC387" s="190"/>
      <c r="EXD387" s="190"/>
      <c r="EXE387" s="190"/>
      <c r="EXF387" s="190"/>
      <c r="EXG387" s="190"/>
      <c r="EXH387" s="190"/>
      <c r="EXI387" s="190"/>
      <c r="EXJ387" s="190"/>
      <c r="EXK387" s="190"/>
      <c r="EXL387" s="190"/>
      <c r="EXM387" s="190"/>
      <c r="EXN387" s="190"/>
      <c r="EXO387" s="190"/>
      <c r="EXP387" s="190"/>
      <c r="EXQ387" s="190"/>
      <c r="EXR387" s="190"/>
      <c r="EXS387" s="190"/>
      <c r="EXT387" s="190"/>
      <c r="EXU387" s="190"/>
      <c r="EXV387" s="190"/>
      <c r="EXW387" s="190"/>
      <c r="EXX387" s="190"/>
      <c r="EXY387" s="190"/>
      <c r="EXZ387" s="190"/>
      <c r="EYA387" s="190"/>
      <c r="EYB387" s="190"/>
      <c r="EYC387" s="190"/>
      <c r="EYD387" s="190"/>
      <c r="EYE387" s="190"/>
      <c r="EYF387" s="190"/>
      <c r="EYG387" s="190"/>
      <c r="EYH387" s="190"/>
      <c r="EYI387" s="190"/>
      <c r="EYJ387" s="190"/>
      <c r="EYK387" s="190"/>
      <c r="EYL387" s="190"/>
      <c r="EYM387" s="190"/>
      <c r="EYN387" s="190"/>
      <c r="EYO387" s="190"/>
      <c r="EYP387" s="190"/>
      <c r="EYQ387" s="190"/>
      <c r="EYR387" s="190"/>
      <c r="EYS387" s="190"/>
      <c r="EYT387" s="190"/>
      <c r="EYU387" s="190"/>
      <c r="EYV387" s="190"/>
      <c r="EYW387" s="190"/>
      <c r="EYX387" s="190"/>
      <c r="EYY387" s="190"/>
      <c r="EYZ387" s="190"/>
      <c r="EZA387" s="190"/>
      <c r="EZB387" s="190"/>
      <c r="EZC387" s="190"/>
      <c r="EZD387" s="190"/>
      <c r="EZE387" s="190"/>
      <c r="EZF387" s="190"/>
      <c r="EZG387" s="190"/>
      <c r="EZH387" s="190"/>
      <c r="EZI387" s="190"/>
      <c r="EZJ387" s="190"/>
      <c r="EZK387" s="190"/>
      <c r="EZL387" s="190"/>
      <c r="EZM387" s="190"/>
      <c r="EZN387" s="190"/>
      <c r="EZO387" s="190"/>
      <c r="EZP387" s="190"/>
      <c r="EZQ387" s="190"/>
      <c r="EZR387" s="190"/>
      <c r="EZS387" s="190"/>
      <c r="EZT387" s="190"/>
      <c r="EZU387" s="190"/>
      <c r="EZV387" s="190"/>
      <c r="EZW387" s="190"/>
      <c r="EZX387" s="190"/>
      <c r="EZY387" s="190"/>
      <c r="EZZ387" s="190"/>
      <c r="FAA387" s="190"/>
      <c r="FAB387" s="190"/>
      <c r="FAC387" s="190"/>
      <c r="FAD387" s="190"/>
      <c r="FAE387" s="190"/>
      <c r="FAF387" s="190"/>
      <c r="FAG387" s="190"/>
      <c r="FAH387" s="190"/>
      <c r="FAI387" s="190"/>
      <c r="FAJ387" s="190"/>
      <c r="FAK387" s="190"/>
      <c r="FAL387" s="190"/>
      <c r="FAM387" s="190"/>
      <c r="FAN387" s="190"/>
      <c r="FAO387" s="190"/>
      <c r="FAP387" s="190"/>
      <c r="FAQ387" s="190"/>
      <c r="FAR387" s="190"/>
      <c r="FAS387" s="190"/>
      <c r="FAT387" s="190"/>
      <c r="FAU387" s="190"/>
      <c r="FAV387" s="190"/>
      <c r="FAW387" s="190"/>
      <c r="FAX387" s="190"/>
      <c r="FAY387" s="190"/>
      <c r="FAZ387" s="190"/>
      <c r="FBA387" s="190"/>
      <c r="FBB387" s="190"/>
      <c r="FBC387" s="190"/>
      <c r="FBD387" s="190"/>
      <c r="FBE387" s="190"/>
      <c r="FBF387" s="190"/>
      <c r="FBG387" s="190"/>
      <c r="FBH387" s="190"/>
      <c r="FBI387" s="190"/>
      <c r="FBJ387" s="190"/>
      <c r="FBK387" s="190"/>
      <c r="FBL387" s="190"/>
      <c r="FBM387" s="190"/>
      <c r="FBN387" s="190"/>
      <c r="FBO387" s="190"/>
      <c r="FBP387" s="190"/>
      <c r="FBQ387" s="190"/>
      <c r="FBR387" s="190"/>
      <c r="FBS387" s="190"/>
      <c r="FBT387" s="190"/>
      <c r="FBU387" s="190"/>
      <c r="FBV387" s="190"/>
      <c r="FBW387" s="190"/>
      <c r="FBX387" s="190"/>
      <c r="FBY387" s="190"/>
      <c r="FBZ387" s="190"/>
      <c r="FCA387" s="190"/>
      <c r="FCB387" s="190"/>
      <c r="FCC387" s="190"/>
      <c r="FCD387" s="190"/>
      <c r="FCE387" s="190"/>
      <c r="FCF387" s="190"/>
      <c r="FCG387" s="190"/>
      <c r="FCH387" s="190"/>
      <c r="FCI387" s="190"/>
      <c r="FCJ387" s="190"/>
      <c r="FCK387" s="190"/>
      <c r="FCL387" s="190"/>
      <c r="FCM387" s="190"/>
      <c r="FCN387" s="190"/>
      <c r="FCO387" s="190"/>
      <c r="FCP387" s="190"/>
      <c r="FCQ387" s="190"/>
      <c r="FCR387" s="190"/>
      <c r="FCS387" s="190"/>
      <c r="FCT387" s="190"/>
      <c r="FCU387" s="190"/>
      <c r="FCV387" s="190"/>
      <c r="FCW387" s="190"/>
      <c r="FCX387" s="190"/>
      <c r="FCY387" s="190"/>
      <c r="FCZ387" s="190"/>
      <c r="FDA387" s="190"/>
      <c r="FDB387" s="190"/>
      <c r="FDC387" s="190"/>
      <c r="FDD387" s="190"/>
      <c r="FDE387" s="190"/>
      <c r="FDF387" s="190"/>
      <c r="FDG387" s="190"/>
      <c r="FDH387" s="190"/>
      <c r="FDI387" s="190"/>
      <c r="FDJ387" s="190"/>
      <c r="FDK387" s="190"/>
      <c r="FDL387" s="190"/>
      <c r="FDM387" s="190"/>
      <c r="FDN387" s="190"/>
      <c r="FDO387" s="190"/>
      <c r="FDP387" s="190"/>
      <c r="FDQ387" s="190"/>
      <c r="FDR387" s="190"/>
      <c r="FDS387" s="190"/>
      <c r="FDT387" s="190"/>
      <c r="FDU387" s="190"/>
      <c r="FDV387" s="190"/>
      <c r="FDW387" s="190"/>
      <c r="FDX387" s="190"/>
      <c r="FDY387" s="190"/>
      <c r="FDZ387" s="190"/>
      <c r="FEA387" s="190"/>
      <c r="FEB387" s="190"/>
      <c r="FEC387" s="190"/>
      <c r="FED387" s="190"/>
      <c r="FEE387" s="190"/>
      <c r="FEF387" s="190"/>
      <c r="FEG387" s="190"/>
      <c r="FEH387" s="190"/>
      <c r="FEI387" s="190"/>
      <c r="FEJ387" s="190"/>
      <c r="FEK387" s="190"/>
      <c r="FEL387" s="190"/>
      <c r="FEM387" s="190"/>
      <c r="FEN387" s="190"/>
      <c r="FEO387" s="190"/>
      <c r="FEP387" s="190"/>
      <c r="FEQ387" s="190"/>
      <c r="FER387" s="190"/>
      <c r="FES387" s="190"/>
      <c r="FET387" s="190"/>
      <c r="FEU387" s="190"/>
      <c r="FEV387" s="190"/>
      <c r="FEW387" s="190"/>
      <c r="FEX387" s="190"/>
      <c r="FEY387" s="190"/>
      <c r="FEZ387" s="190"/>
      <c r="FFA387" s="190"/>
      <c r="FFB387" s="190"/>
      <c r="FFC387" s="190"/>
      <c r="FFD387" s="190"/>
      <c r="FFE387" s="190"/>
      <c r="FFF387" s="190"/>
      <c r="FFG387" s="190"/>
      <c r="FFH387" s="190"/>
      <c r="FFI387" s="190"/>
      <c r="FFJ387" s="190"/>
      <c r="FFK387" s="190"/>
      <c r="FFL387" s="190"/>
      <c r="FFM387" s="190"/>
      <c r="FFN387" s="190"/>
      <c r="FFO387" s="190"/>
      <c r="FFP387" s="190"/>
      <c r="FFQ387" s="190"/>
      <c r="FFR387" s="190"/>
      <c r="FFS387" s="190"/>
      <c r="FFT387" s="190"/>
      <c r="FFU387" s="190"/>
      <c r="FFV387" s="190"/>
      <c r="FFW387" s="190"/>
      <c r="FFX387" s="190"/>
      <c r="FFY387" s="190"/>
      <c r="FFZ387" s="190"/>
      <c r="FGA387" s="190"/>
      <c r="FGB387" s="190"/>
      <c r="FGC387" s="190"/>
      <c r="FGD387" s="190"/>
      <c r="FGE387" s="190"/>
      <c r="FGF387" s="190"/>
      <c r="FGG387" s="190"/>
      <c r="FGH387" s="190"/>
      <c r="FGI387" s="190"/>
      <c r="FGJ387" s="190"/>
      <c r="FGK387" s="190"/>
      <c r="FGL387" s="190"/>
      <c r="FGM387" s="190"/>
      <c r="FGN387" s="190"/>
      <c r="FGO387" s="190"/>
      <c r="FGP387" s="190"/>
      <c r="FGQ387" s="190"/>
      <c r="FGR387" s="190"/>
      <c r="FGS387" s="190"/>
      <c r="FGT387" s="190"/>
      <c r="FGU387" s="190"/>
      <c r="FGV387" s="190"/>
      <c r="FGW387" s="190"/>
      <c r="FGX387" s="190"/>
      <c r="FGY387" s="190"/>
      <c r="FGZ387" s="190"/>
      <c r="FHA387" s="190"/>
      <c r="FHB387" s="190"/>
      <c r="FHC387" s="190"/>
      <c r="FHD387" s="190"/>
      <c r="FHE387" s="190"/>
      <c r="FHF387" s="190"/>
      <c r="FHG387" s="190"/>
      <c r="FHH387" s="190"/>
      <c r="FHI387" s="190"/>
      <c r="FHJ387" s="190"/>
      <c r="FHK387" s="190"/>
      <c r="FHL387" s="190"/>
      <c r="FHM387" s="190"/>
      <c r="FHN387" s="190"/>
      <c r="FHO387" s="190"/>
      <c r="FHP387" s="190"/>
      <c r="FHQ387" s="190"/>
      <c r="FHR387" s="190"/>
      <c r="FHS387" s="190"/>
      <c r="FHT387" s="190"/>
      <c r="FHU387" s="190"/>
      <c r="FHV387" s="190"/>
      <c r="FHW387" s="190"/>
      <c r="FHX387" s="190"/>
      <c r="FHY387" s="190"/>
      <c r="FHZ387" s="190"/>
      <c r="FIA387" s="190"/>
      <c r="FIB387" s="190"/>
      <c r="FIC387" s="190"/>
      <c r="FID387" s="190"/>
      <c r="FIE387" s="190"/>
      <c r="FIF387" s="190"/>
      <c r="FIG387" s="190"/>
      <c r="FIH387" s="190"/>
      <c r="FII387" s="190"/>
      <c r="FIJ387" s="190"/>
      <c r="FIK387" s="190"/>
      <c r="FIL387" s="190"/>
      <c r="FIM387" s="190"/>
      <c r="FIN387" s="190"/>
      <c r="FIO387" s="190"/>
      <c r="FIP387" s="190"/>
      <c r="FIQ387" s="190"/>
      <c r="FIR387" s="190"/>
      <c r="FIS387" s="190"/>
      <c r="FIT387" s="190"/>
      <c r="FIU387" s="190"/>
      <c r="FIV387" s="190"/>
      <c r="FIW387" s="190"/>
      <c r="FIX387" s="190"/>
      <c r="FIY387" s="190"/>
      <c r="FIZ387" s="190"/>
      <c r="FJA387" s="190"/>
      <c r="FJB387" s="190"/>
      <c r="FJC387" s="190"/>
      <c r="FJD387" s="190"/>
      <c r="FJE387" s="190"/>
      <c r="FJF387" s="190"/>
      <c r="FJG387" s="190"/>
      <c r="FJH387" s="190"/>
      <c r="FJI387" s="190"/>
      <c r="FJJ387" s="190"/>
      <c r="FJK387" s="190"/>
      <c r="FJL387" s="190"/>
      <c r="FJM387" s="190"/>
      <c r="FJN387" s="190"/>
      <c r="FJO387" s="190"/>
      <c r="FJP387" s="190"/>
      <c r="FJQ387" s="190"/>
      <c r="FJR387" s="190"/>
      <c r="FJS387" s="190"/>
      <c r="FJT387" s="190"/>
      <c r="FJU387" s="190"/>
      <c r="FJV387" s="190"/>
      <c r="FJW387" s="190"/>
      <c r="FJX387" s="190"/>
      <c r="FJY387" s="190"/>
      <c r="FJZ387" s="190"/>
      <c r="FKA387" s="190"/>
      <c r="FKB387" s="190"/>
      <c r="FKC387" s="190"/>
      <c r="FKD387" s="190"/>
      <c r="FKE387" s="190"/>
      <c r="FKF387" s="190"/>
      <c r="FKG387" s="190"/>
      <c r="FKH387" s="190"/>
      <c r="FKI387" s="190"/>
      <c r="FKJ387" s="190"/>
      <c r="FKK387" s="190"/>
      <c r="FKL387" s="190"/>
      <c r="FKM387" s="190"/>
      <c r="FKN387" s="190"/>
      <c r="FKO387" s="190"/>
      <c r="FKP387" s="190"/>
      <c r="FKQ387" s="190"/>
      <c r="FKR387" s="190"/>
      <c r="FKS387" s="190"/>
      <c r="FKT387" s="190"/>
      <c r="FKU387" s="190"/>
      <c r="FKV387" s="190"/>
      <c r="FKW387" s="190"/>
      <c r="FKX387" s="190"/>
      <c r="FKY387" s="190"/>
      <c r="FKZ387" s="190"/>
      <c r="FLA387" s="190"/>
      <c r="FLB387" s="190"/>
      <c r="FLC387" s="190"/>
      <c r="FLD387" s="190"/>
      <c r="FLE387" s="190"/>
      <c r="FLF387" s="190"/>
      <c r="FLG387" s="190"/>
      <c r="FLH387" s="190"/>
      <c r="FLI387" s="190"/>
      <c r="FLJ387" s="190"/>
      <c r="FLK387" s="190"/>
      <c r="FLL387" s="190"/>
      <c r="FLM387" s="190"/>
      <c r="FLN387" s="190"/>
      <c r="FLO387" s="190"/>
      <c r="FLP387" s="190"/>
      <c r="FLQ387" s="190"/>
      <c r="FLR387" s="190"/>
      <c r="FLS387" s="190"/>
      <c r="FLT387" s="190"/>
      <c r="FLU387" s="190"/>
      <c r="FLV387" s="190"/>
      <c r="FLW387" s="190"/>
      <c r="FLX387" s="190"/>
      <c r="FLY387" s="190"/>
      <c r="FLZ387" s="190"/>
      <c r="FMA387" s="190"/>
      <c r="FMB387" s="190"/>
      <c r="FMC387" s="190"/>
      <c r="FMD387" s="190"/>
      <c r="FME387" s="190"/>
      <c r="FMF387" s="190"/>
      <c r="FMG387" s="190"/>
      <c r="FMH387" s="190"/>
      <c r="FMI387" s="190"/>
      <c r="FMJ387" s="190"/>
      <c r="FMK387" s="190"/>
      <c r="FML387" s="190"/>
      <c r="FMM387" s="190"/>
      <c r="FMN387" s="190"/>
      <c r="FMO387" s="190"/>
      <c r="FMP387" s="190"/>
      <c r="FMQ387" s="190"/>
      <c r="FMR387" s="190"/>
      <c r="FMS387" s="190"/>
      <c r="FMT387" s="190"/>
      <c r="FMU387" s="190"/>
      <c r="FMV387" s="190"/>
      <c r="FMW387" s="190"/>
      <c r="FMX387" s="190"/>
      <c r="FMY387" s="190"/>
      <c r="FMZ387" s="190"/>
      <c r="FNA387" s="190"/>
      <c r="FNB387" s="190"/>
      <c r="FNC387" s="190"/>
      <c r="FND387" s="190"/>
      <c r="FNE387" s="190"/>
      <c r="FNF387" s="190"/>
      <c r="FNG387" s="190"/>
      <c r="FNH387" s="190"/>
      <c r="FNI387" s="190"/>
      <c r="FNJ387" s="190"/>
      <c r="FNK387" s="190"/>
      <c r="FNL387" s="190"/>
      <c r="FNM387" s="190"/>
      <c r="FNN387" s="190"/>
      <c r="FNO387" s="190"/>
      <c r="FNP387" s="190"/>
      <c r="FNQ387" s="190"/>
      <c r="FNR387" s="190"/>
      <c r="FNS387" s="190"/>
      <c r="FNT387" s="190"/>
      <c r="FNU387" s="190"/>
      <c r="FNV387" s="190"/>
      <c r="FNW387" s="190"/>
      <c r="FNX387" s="190"/>
      <c r="FNY387" s="190"/>
      <c r="FNZ387" s="190"/>
      <c r="FOA387" s="190"/>
      <c r="FOB387" s="190"/>
      <c r="FOC387" s="190"/>
      <c r="FOD387" s="190"/>
      <c r="FOE387" s="190"/>
      <c r="FOF387" s="190"/>
      <c r="FOG387" s="190"/>
      <c r="FOH387" s="190"/>
      <c r="FOI387" s="190"/>
      <c r="FOJ387" s="190"/>
      <c r="FOK387" s="190"/>
      <c r="FOL387" s="190"/>
      <c r="FOM387" s="190"/>
      <c r="FON387" s="190"/>
      <c r="FOO387" s="190"/>
      <c r="FOP387" s="190"/>
      <c r="FOQ387" s="190"/>
      <c r="FOR387" s="190"/>
      <c r="FOS387" s="190"/>
      <c r="FOT387" s="190"/>
      <c r="FOU387" s="190"/>
      <c r="FOV387" s="190"/>
      <c r="FOW387" s="190"/>
      <c r="FOX387" s="190"/>
      <c r="FOY387" s="190"/>
      <c r="FOZ387" s="190"/>
      <c r="FPA387" s="190"/>
      <c r="FPB387" s="190"/>
      <c r="FPC387" s="190"/>
      <c r="FPD387" s="190"/>
      <c r="FPE387" s="190"/>
      <c r="FPF387" s="190"/>
      <c r="FPG387" s="190"/>
      <c r="FPH387" s="190"/>
      <c r="FPI387" s="190"/>
      <c r="FPJ387" s="190"/>
      <c r="FPK387" s="190"/>
      <c r="FPL387" s="190"/>
      <c r="FPM387" s="190"/>
      <c r="FPN387" s="190"/>
      <c r="FPO387" s="190"/>
      <c r="FPP387" s="190"/>
      <c r="FPQ387" s="190"/>
      <c r="FPR387" s="190"/>
      <c r="FPS387" s="190"/>
      <c r="FPT387" s="190"/>
      <c r="FPU387" s="190"/>
      <c r="FPV387" s="190"/>
      <c r="FPW387" s="190"/>
      <c r="FPX387" s="190"/>
      <c r="FPY387" s="190"/>
      <c r="FPZ387" s="190"/>
      <c r="FQA387" s="190"/>
      <c r="FQB387" s="190"/>
      <c r="FQC387" s="190"/>
      <c r="FQD387" s="190"/>
      <c r="FQE387" s="190"/>
      <c r="FQF387" s="190"/>
      <c r="FQG387" s="190"/>
      <c r="FQH387" s="190"/>
      <c r="FQI387" s="190"/>
      <c r="FQJ387" s="190"/>
      <c r="FQK387" s="190"/>
      <c r="FQL387" s="190"/>
      <c r="FQM387" s="190"/>
      <c r="FQN387" s="190"/>
      <c r="FQO387" s="190"/>
      <c r="FQP387" s="190"/>
      <c r="FQQ387" s="190"/>
      <c r="FQR387" s="190"/>
      <c r="FQS387" s="190"/>
      <c r="FQT387" s="190"/>
      <c r="FQU387" s="190"/>
      <c r="FQV387" s="190"/>
      <c r="FQW387" s="190"/>
      <c r="FQX387" s="190"/>
      <c r="FQY387" s="190"/>
      <c r="FQZ387" s="190"/>
      <c r="FRA387" s="190"/>
      <c r="FRB387" s="190"/>
      <c r="FRC387" s="190"/>
      <c r="FRD387" s="190"/>
      <c r="FRE387" s="190"/>
      <c r="FRF387" s="190"/>
      <c r="FRG387" s="190"/>
      <c r="FRH387" s="190"/>
      <c r="FRI387" s="190"/>
      <c r="FRJ387" s="190"/>
      <c r="FRK387" s="190"/>
      <c r="FRL387" s="190"/>
      <c r="FRM387" s="190"/>
      <c r="FRN387" s="190"/>
      <c r="FRO387" s="190"/>
      <c r="FRP387" s="190"/>
      <c r="FRQ387" s="190"/>
      <c r="FRR387" s="190"/>
      <c r="FRS387" s="190"/>
      <c r="FRT387" s="190"/>
      <c r="FRU387" s="190"/>
      <c r="FRV387" s="190"/>
      <c r="FRW387" s="190"/>
      <c r="FRX387" s="190"/>
      <c r="FRY387" s="190"/>
      <c r="FRZ387" s="190"/>
      <c r="FSA387" s="190"/>
      <c r="FSB387" s="190"/>
      <c r="FSC387" s="190"/>
      <c r="FSD387" s="190"/>
      <c r="FSE387" s="190"/>
      <c r="FSF387" s="190"/>
      <c r="FSG387" s="190"/>
      <c r="FSH387" s="190"/>
      <c r="FSI387" s="190"/>
      <c r="FSJ387" s="190"/>
      <c r="FSK387" s="190"/>
      <c r="FSL387" s="190"/>
      <c r="FSM387" s="190"/>
      <c r="FSN387" s="190"/>
      <c r="FSO387" s="190"/>
      <c r="FSP387" s="190"/>
      <c r="FSQ387" s="190"/>
      <c r="FSR387" s="190"/>
      <c r="FSS387" s="190"/>
      <c r="FST387" s="190"/>
      <c r="FSU387" s="190"/>
      <c r="FSV387" s="190"/>
      <c r="FSW387" s="190"/>
      <c r="FSX387" s="190"/>
      <c r="FSY387" s="190"/>
      <c r="FSZ387" s="190"/>
      <c r="FTA387" s="190"/>
      <c r="FTB387" s="190"/>
      <c r="FTC387" s="190"/>
      <c r="FTD387" s="190"/>
      <c r="FTE387" s="190"/>
      <c r="FTF387" s="190"/>
      <c r="FTG387" s="190"/>
      <c r="FTH387" s="190"/>
      <c r="FTI387" s="190"/>
      <c r="FTJ387" s="190"/>
      <c r="FTK387" s="190"/>
      <c r="FTL387" s="190"/>
      <c r="FTM387" s="190"/>
      <c r="FTN387" s="190"/>
      <c r="FTO387" s="190"/>
      <c r="FTP387" s="190"/>
      <c r="FTQ387" s="190"/>
      <c r="FTR387" s="190"/>
      <c r="FTS387" s="190"/>
      <c r="FTT387" s="190"/>
      <c r="FTU387" s="190"/>
      <c r="FTV387" s="190"/>
      <c r="FTW387" s="190"/>
      <c r="FTX387" s="190"/>
      <c r="FTY387" s="190"/>
      <c r="FTZ387" s="190"/>
      <c r="FUA387" s="190"/>
      <c r="FUB387" s="190"/>
      <c r="FUC387" s="190"/>
      <c r="FUD387" s="190"/>
      <c r="FUE387" s="190"/>
      <c r="FUF387" s="190"/>
      <c r="FUG387" s="190"/>
      <c r="FUH387" s="190"/>
      <c r="FUI387" s="190"/>
      <c r="FUJ387" s="190"/>
      <c r="FUK387" s="190"/>
      <c r="FUL387" s="190"/>
      <c r="FUM387" s="190"/>
      <c r="FUN387" s="190"/>
      <c r="FUO387" s="190"/>
      <c r="FUP387" s="190"/>
      <c r="FUQ387" s="190"/>
      <c r="FUR387" s="190"/>
      <c r="FUS387" s="190"/>
      <c r="FUT387" s="190"/>
      <c r="FUU387" s="190"/>
      <c r="FUV387" s="190"/>
      <c r="FUW387" s="190"/>
      <c r="FUX387" s="190"/>
      <c r="FUY387" s="190"/>
      <c r="FUZ387" s="190"/>
      <c r="FVA387" s="190"/>
      <c r="FVB387" s="190"/>
      <c r="FVC387" s="190"/>
      <c r="FVD387" s="190"/>
      <c r="FVE387" s="190"/>
      <c r="FVF387" s="190"/>
      <c r="FVG387" s="190"/>
      <c r="FVH387" s="190"/>
      <c r="FVI387" s="190"/>
      <c r="FVJ387" s="190"/>
      <c r="FVK387" s="190"/>
      <c r="FVL387" s="190"/>
      <c r="FVM387" s="190"/>
      <c r="FVN387" s="190"/>
      <c r="FVO387" s="190"/>
      <c r="FVP387" s="190"/>
      <c r="FVQ387" s="190"/>
      <c r="FVR387" s="190"/>
      <c r="FVS387" s="190"/>
      <c r="FVT387" s="190"/>
      <c r="FVU387" s="190"/>
      <c r="FVV387" s="190"/>
      <c r="FVW387" s="190"/>
      <c r="FVX387" s="190"/>
      <c r="FVY387" s="190"/>
      <c r="FVZ387" s="190"/>
      <c r="FWA387" s="190"/>
      <c r="FWB387" s="190"/>
      <c r="FWC387" s="190"/>
      <c r="FWD387" s="190"/>
      <c r="FWE387" s="190"/>
      <c r="FWF387" s="190"/>
      <c r="FWG387" s="190"/>
      <c r="FWH387" s="190"/>
      <c r="FWI387" s="190"/>
      <c r="FWJ387" s="190"/>
      <c r="FWK387" s="190"/>
      <c r="FWL387" s="190"/>
      <c r="FWM387" s="190"/>
      <c r="FWN387" s="190"/>
      <c r="FWO387" s="190"/>
      <c r="FWP387" s="190"/>
      <c r="FWQ387" s="190"/>
      <c r="FWR387" s="190"/>
      <c r="FWS387" s="190"/>
      <c r="FWT387" s="190"/>
      <c r="FWU387" s="190"/>
      <c r="FWV387" s="190"/>
      <c r="FWW387" s="190"/>
      <c r="FWX387" s="190"/>
      <c r="FWY387" s="190"/>
      <c r="FWZ387" s="190"/>
      <c r="FXA387" s="190"/>
      <c r="FXB387" s="190"/>
      <c r="FXC387" s="190"/>
      <c r="FXD387" s="190"/>
      <c r="FXE387" s="190"/>
      <c r="FXF387" s="190"/>
      <c r="FXG387" s="190"/>
      <c r="FXH387" s="190"/>
      <c r="FXI387" s="190"/>
      <c r="FXJ387" s="190"/>
      <c r="FXK387" s="190"/>
      <c r="FXL387" s="190"/>
      <c r="FXM387" s="190"/>
      <c r="FXN387" s="190"/>
      <c r="FXO387" s="190"/>
      <c r="FXP387" s="190"/>
      <c r="FXQ387" s="190"/>
      <c r="FXR387" s="190"/>
      <c r="FXS387" s="190"/>
      <c r="FXT387" s="190"/>
      <c r="FXU387" s="190"/>
      <c r="FXV387" s="190"/>
      <c r="FXW387" s="190"/>
      <c r="FXX387" s="190"/>
      <c r="FXY387" s="190"/>
      <c r="FXZ387" s="190"/>
      <c r="FYA387" s="190"/>
      <c r="FYB387" s="190"/>
      <c r="FYC387" s="190"/>
      <c r="FYD387" s="190"/>
      <c r="FYE387" s="190"/>
      <c r="FYF387" s="190"/>
      <c r="FYG387" s="190"/>
      <c r="FYH387" s="190"/>
      <c r="FYI387" s="190"/>
      <c r="FYJ387" s="190"/>
      <c r="FYK387" s="190"/>
      <c r="FYL387" s="190"/>
      <c r="FYM387" s="190"/>
      <c r="FYN387" s="190"/>
      <c r="FYO387" s="190"/>
      <c r="FYP387" s="190"/>
      <c r="FYQ387" s="190"/>
      <c r="FYR387" s="190"/>
      <c r="FYS387" s="190"/>
      <c r="FYT387" s="190"/>
      <c r="FYU387" s="190"/>
      <c r="FYV387" s="190"/>
      <c r="FYW387" s="190"/>
      <c r="FYX387" s="190"/>
      <c r="FYY387" s="190"/>
      <c r="FYZ387" s="190"/>
      <c r="FZA387" s="190"/>
      <c r="FZB387" s="190"/>
      <c r="FZC387" s="190"/>
      <c r="FZD387" s="190"/>
      <c r="FZE387" s="190"/>
      <c r="FZF387" s="190"/>
      <c r="FZG387" s="190"/>
      <c r="FZH387" s="190"/>
      <c r="FZI387" s="190"/>
      <c r="FZJ387" s="190"/>
      <c r="FZK387" s="190"/>
      <c r="FZL387" s="190"/>
      <c r="FZM387" s="190"/>
      <c r="FZN387" s="190"/>
      <c r="FZO387" s="190"/>
      <c r="FZP387" s="190"/>
      <c r="FZQ387" s="190"/>
      <c r="FZR387" s="190"/>
      <c r="FZS387" s="190"/>
      <c r="FZT387" s="190"/>
      <c r="FZU387" s="190"/>
      <c r="FZV387" s="190"/>
      <c r="FZW387" s="190"/>
      <c r="FZX387" s="190"/>
      <c r="FZY387" s="190"/>
      <c r="FZZ387" s="190"/>
      <c r="GAA387" s="190"/>
      <c r="GAB387" s="190"/>
      <c r="GAC387" s="190"/>
      <c r="GAD387" s="190"/>
      <c r="GAE387" s="190"/>
      <c r="GAF387" s="190"/>
      <c r="GAG387" s="190"/>
      <c r="GAH387" s="190"/>
      <c r="GAI387" s="190"/>
      <c r="GAJ387" s="190"/>
      <c r="GAK387" s="190"/>
      <c r="GAL387" s="190"/>
      <c r="GAM387" s="190"/>
      <c r="GAN387" s="190"/>
      <c r="GAO387" s="190"/>
      <c r="GAP387" s="190"/>
      <c r="GAQ387" s="190"/>
      <c r="GAR387" s="190"/>
      <c r="GAS387" s="190"/>
      <c r="GAT387" s="190"/>
      <c r="GAU387" s="190"/>
      <c r="GAV387" s="190"/>
      <c r="GAW387" s="190"/>
      <c r="GAX387" s="190"/>
      <c r="GAY387" s="190"/>
      <c r="GAZ387" s="190"/>
      <c r="GBA387" s="190"/>
      <c r="GBB387" s="190"/>
      <c r="GBC387" s="190"/>
      <c r="GBD387" s="190"/>
      <c r="GBE387" s="190"/>
      <c r="GBF387" s="190"/>
      <c r="GBG387" s="190"/>
      <c r="GBH387" s="190"/>
      <c r="GBI387" s="190"/>
      <c r="GBJ387" s="190"/>
      <c r="GBK387" s="190"/>
      <c r="GBL387" s="190"/>
      <c r="GBM387" s="190"/>
      <c r="GBN387" s="190"/>
      <c r="GBO387" s="190"/>
      <c r="GBP387" s="190"/>
      <c r="GBQ387" s="190"/>
      <c r="GBR387" s="190"/>
      <c r="GBS387" s="190"/>
      <c r="GBT387" s="190"/>
      <c r="GBU387" s="190"/>
      <c r="GBV387" s="190"/>
      <c r="GBW387" s="190"/>
      <c r="GBX387" s="190"/>
      <c r="GBY387" s="190"/>
      <c r="GBZ387" s="190"/>
      <c r="GCA387" s="190"/>
      <c r="GCB387" s="190"/>
      <c r="GCC387" s="190"/>
      <c r="GCD387" s="190"/>
      <c r="GCE387" s="190"/>
      <c r="GCF387" s="190"/>
      <c r="GCG387" s="190"/>
      <c r="GCH387" s="190"/>
      <c r="GCI387" s="190"/>
      <c r="GCJ387" s="190"/>
      <c r="GCK387" s="190"/>
      <c r="GCL387" s="190"/>
      <c r="GCM387" s="190"/>
      <c r="GCN387" s="190"/>
      <c r="GCO387" s="190"/>
      <c r="GCP387" s="190"/>
      <c r="GCQ387" s="190"/>
      <c r="GCR387" s="190"/>
      <c r="GCS387" s="190"/>
      <c r="GCT387" s="190"/>
      <c r="GCU387" s="190"/>
      <c r="GCV387" s="190"/>
      <c r="GCW387" s="190"/>
      <c r="GCX387" s="190"/>
      <c r="GCY387" s="190"/>
      <c r="GCZ387" s="190"/>
      <c r="GDA387" s="190"/>
      <c r="GDB387" s="190"/>
      <c r="GDC387" s="190"/>
      <c r="GDD387" s="190"/>
      <c r="GDE387" s="190"/>
      <c r="GDF387" s="190"/>
      <c r="GDG387" s="190"/>
      <c r="GDH387" s="190"/>
      <c r="GDI387" s="190"/>
      <c r="GDJ387" s="190"/>
      <c r="GDK387" s="190"/>
      <c r="GDL387" s="190"/>
      <c r="GDM387" s="190"/>
      <c r="GDN387" s="190"/>
      <c r="GDO387" s="190"/>
      <c r="GDP387" s="190"/>
      <c r="GDQ387" s="190"/>
      <c r="GDR387" s="190"/>
      <c r="GDS387" s="190"/>
      <c r="GDT387" s="190"/>
      <c r="GDU387" s="190"/>
      <c r="GDV387" s="190"/>
      <c r="GDW387" s="190"/>
      <c r="GDX387" s="190"/>
      <c r="GDY387" s="190"/>
      <c r="GDZ387" s="190"/>
      <c r="GEA387" s="190"/>
      <c r="GEB387" s="190"/>
      <c r="GEC387" s="190"/>
      <c r="GED387" s="190"/>
      <c r="GEE387" s="190"/>
      <c r="GEF387" s="190"/>
      <c r="GEG387" s="190"/>
      <c r="GEH387" s="190"/>
      <c r="GEI387" s="190"/>
      <c r="GEJ387" s="190"/>
      <c r="GEK387" s="190"/>
      <c r="GEL387" s="190"/>
      <c r="GEM387" s="190"/>
      <c r="GEN387" s="190"/>
      <c r="GEO387" s="190"/>
      <c r="GEP387" s="190"/>
      <c r="GEQ387" s="190"/>
      <c r="GER387" s="190"/>
      <c r="GES387" s="190"/>
      <c r="GET387" s="190"/>
      <c r="GEU387" s="190"/>
      <c r="GEV387" s="190"/>
      <c r="GEW387" s="190"/>
      <c r="GEX387" s="190"/>
      <c r="GEY387" s="190"/>
      <c r="GEZ387" s="190"/>
      <c r="GFA387" s="190"/>
      <c r="GFB387" s="190"/>
      <c r="GFC387" s="190"/>
      <c r="GFD387" s="190"/>
      <c r="GFE387" s="190"/>
      <c r="GFF387" s="190"/>
      <c r="GFG387" s="190"/>
      <c r="GFH387" s="190"/>
      <c r="GFI387" s="190"/>
      <c r="GFJ387" s="190"/>
      <c r="GFK387" s="190"/>
      <c r="GFL387" s="190"/>
      <c r="GFM387" s="190"/>
      <c r="GFN387" s="190"/>
      <c r="GFO387" s="190"/>
      <c r="GFP387" s="190"/>
      <c r="GFQ387" s="190"/>
      <c r="GFR387" s="190"/>
      <c r="GFS387" s="190"/>
      <c r="GFT387" s="190"/>
      <c r="GFU387" s="190"/>
      <c r="GFV387" s="190"/>
      <c r="GFW387" s="190"/>
      <c r="GFX387" s="190"/>
      <c r="GFY387" s="190"/>
      <c r="GFZ387" s="190"/>
      <c r="GGA387" s="190"/>
      <c r="GGB387" s="190"/>
      <c r="GGC387" s="190"/>
      <c r="GGD387" s="190"/>
      <c r="GGE387" s="190"/>
      <c r="GGF387" s="190"/>
      <c r="GGG387" s="190"/>
      <c r="GGH387" s="190"/>
      <c r="GGI387" s="190"/>
      <c r="GGJ387" s="190"/>
      <c r="GGK387" s="190"/>
      <c r="GGL387" s="190"/>
      <c r="GGM387" s="190"/>
      <c r="GGN387" s="190"/>
      <c r="GGO387" s="190"/>
      <c r="GGP387" s="190"/>
      <c r="GGQ387" s="190"/>
      <c r="GGR387" s="190"/>
      <c r="GGS387" s="190"/>
      <c r="GGT387" s="190"/>
      <c r="GGU387" s="190"/>
      <c r="GGV387" s="190"/>
      <c r="GGW387" s="190"/>
      <c r="GGX387" s="190"/>
      <c r="GGY387" s="190"/>
      <c r="GGZ387" s="190"/>
      <c r="GHA387" s="190"/>
      <c r="GHB387" s="190"/>
      <c r="GHC387" s="190"/>
      <c r="GHD387" s="190"/>
      <c r="GHE387" s="190"/>
      <c r="GHF387" s="190"/>
      <c r="GHG387" s="190"/>
      <c r="GHH387" s="190"/>
      <c r="GHI387" s="190"/>
      <c r="GHJ387" s="190"/>
      <c r="GHK387" s="190"/>
      <c r="GHL387" s="190"/>
      <c r="GHM387" s="190"/>
      <c r="GHN387" s="190"/>
      <c r="GHO387" s="190"/>
      <c r="GHP387" s="190"/>
      <c r="GHQ387" s="190"/>
      <c r="GHR387" s="190"/>
      <c r="GHS387" s="190"/>
      <c r="GHT387" s="190"/>
      <c r="GHU387" s="190"/>
      <c r="GHV387" s="190"/>
      <c r="GHW387" s="190"/>
      <c r="GHX387" s="190"/>
      <c r="GHY387" s="190"/>
      <c r="GHZ387" s="190"/>
      <c r="GIA387" s="190"/>
      <c r="GIB387" s="190"/>
      <c r="GIC387" s="190"/>
      <c r="GID387" s="190"/>
      <c r="GIE387" s="190"/>
      <c r="GIF387" s="190"/>
      <c r="GIG387" s="190"/>
      <c r="GIH387" s="190"/>
      <c r="GII387" s="190"/>
      <c r="GIJ387" s="190"/>
      <c r="GIK387" s="190"/>
      <c r="GIL387" s="190"/>
      <c r="GIM387" s="190"/>
      <c r="GIN387" s="190"/>
      <c r="GIO387" s="190"/>
      <c r="GIP387" s="190"/>
      <c r="GIQ387" s="190"/>
      <c r="GIR387" s="190"/>
      <c r="GIS387" s="190"/>
      <c r="GIT387" s="190"/>
      <c r="GIU387" s="190"/>
      <c r="GIV387" s="190"/>
      <c r="GIW387" s="190"/>
      <c r="GIX387" s="190"/>
      <c r="GIY387" s="190"/>
      <c r="GIZ387" s="190"/>
      <c r="GJA387" s="190"/>
      <c r="GJB387" s="190"/>
      <c r="GJC387" s="190"/>
      <c r="GJD387" s="190"/>
      <c r="GJE387" s="190"/>
      <c r="GJF387" s="190"/>
      <c r="GJG387" s="190"/>
      <c r="GJH387" s="190"/>
      <c r="GJI387" s="190"/>
      <c r="GJJ387" s="190"/>
      <c r="GJK387" s="190"/>
      <c r="GJL387" s="190"/>
      <c r="GJM387" s="190"/>
      <c r="GJN387" s="190"/>
      <c r="GJO387" s="190"/>
      <c r="GJP387" s="190"/>
      <c r="GJQ387" s="190"/>
      <c r="GJR387" s="190"/>
      <c r="GJS387" s="190"/>
      <c r="GJT387" s="190"/>
      <c r="GJU387" s="190"/>
      <c r="GJV387" s="190"/>
      <c r="GJW387" s="190"/>
      <c r="GJX387" s="190"/>
      <c r="GJY387" s="190"/>
      <c r="GJZ387" s="190"/>
      <c r="GKA387" s="190"/>
      <c r="GKB387" s="190"/>
      <c r="GKC387" s="190"/>
      <c r="GKD387" s="190"/>
      <c r="GKE387" s="190"/>
      <c r="GKF387" s="190"/>
      <c r="GKG387" s="190"/>
      <c r="GKH387" s="190"/>
      <c r="GKI387" s="190"/>
      <c r="GKJ387" s="190"/>
      <c r="GKK387" s="190"/>
      <c r="GKL387" s="190"/>
      <c r="GKM387" s="190"/>
      <c r="GKN387" s="190"/>
      <c r="GKO387" s="190"/>
      <c r="GKP387" s="190"/>
      <c r="GKQ387" s="190"/>
      <c r="GKR387" s="190"/>
      <c r="GKS387" s="190"/>
      <c r="GKT387" s="190"/>
      <c r="GKU387" s="190"/>
      <c r="GKV387" s="190"/>
      <c r="GKW387" s="190"/>
      <c r="GKX387" s="190"/>
      <c r="GKY387" s="190"/>
      <c r="GKZ387" s="190"/>
      <c r="GLA387" s="190"/>
      <c r="GLB387" s="190"/>
      <c r="GLC387" s="190"/>
      <c r="GLD387" s="190"/>
      <c r="GLE387" s="190"/>
      <c r="GLF387" s="190"/>
      <c r="GLG387" s="190"/>
      <c r="GLH387" s="190"/>
      <c r="GLI387" s="190"/>
      <c r="GLJ387" s="190"/>
      <c r="GLK387" s="190"/>
      <c r="GLL387" s="190"/>
      <c r="GLM387" s="190"/>
      <c r="GLN387" s="190"/>
      <c r="GLO387" s="190"/>
      <c r="GLP387" s="190"/>
      <c r="GLQ387" s="190"/>
      <c r="GLR387" s="190"/>
      <c r="GLS387" s="190"/>
      <c r="GLT387" s="190"/>
      <c r="GLU387" s="190"/>
      <c r="GLV387" s="190"/>
      <c r="GLW387" s="190"/>
      <c r="GLX387" s="190"/>
      <c r="GLY387" s="190"/>
      <c r="GLZ387" s="190"/>
      <c r="GMA387" s="190"/>
      <c r="GMB387" s="190"/>
      <c r="GMC387" s="190"/>
      <c r="GMD387" s="190"/>
      <c r="GME387" s="190"/>
      <c r="GMF387" s="190"/>
      <c r="GMG387" s="190"/>
      <c r="GMH387" s="190"/>
      <c r="GMI387" s="190"/>
      <c r="GMJ387" s="190"/>
      <c r="GMK387" s="190"/>
      <c r="GML387" s="190"/>
      <c r="GMM387" s="190"/>
      <c r="GMN387" s="190"/>
      <c r="GMO387" s="190"/>
      <c r="GMP387" s="190"/>
      <c r="GMQ387" s="190"/>
      <c r="GMR387" s="190"/>
      <c r="GMS387" s="190"/>
      <c r="GMT387" s="190"/>
      <c r="GMU387" s="190"/>
      <c r="GMV387" s="190"/>
      <c r="GMW387" s="190"/>
      <c r="GMX387" s="190"/>
      <c r="GMY387" s="190"/>
      <c r="GMZ387" s="190"/>
      <c r="GNA387" s="190"/>
      <c r="GNB387" s="190"/>
      <c r="GNC387" s="190"/>
      <c r="GND387" s="190"/>
      <c r="GNE387" s="190"/>
      <c r="GNF387" s="190"/>
      <c r="GNG387" s="190"/>
      <c r="GNH387" s="190"/>
      <c r="GNI387" s="190"/>
      <c r="GNJ387" s="190"/>
      <c r="GNK387" s="190"/>
      <c r="GNL387" s="190"/>
      <c r="GNM387" s="190"/>
      <c r="GNN387" s="190"/>
      <c r="GNO387" s="190"/>
      <c r="GNP387" s="190"/>
      <c r="GNQ387" s="190"/>
      <c r="GNR387" s="190"/>
      <c r="GNS387" s="190"/>
      <c r="GNT387" s="190"/>
      <c r="GNU387" s="190"/>
      <c r="GNV387" s="190"/>
      <c r="GNW387" s="190"/>
      <c r="GNX387" s="190"/>
      <c r="GNY387" s="190"/>
      <c r="GNZ387" s="190"/>
      <c r="GOA387" s="190"/>
      <c r="GOB387" s="190"/>
      <c r="GOC387" s="190"/>
      <c r="GOD387" s="190"/>
      <c r="GOE387" s="190"/>
      <c r="GOF387" s="190"/>
      <c r="GOG387" s="190"/>
      <c r="GOH387" s="190"/>
      <c r="GOI387" s="190"/>
      <c r="GOJ387" s="190"/>
      <c r="GOK387" s="190"/>
      <c r="GOL387" s="190"/>
      <c r="GOM387" s="190"/>
      <c r="GON387" s="190"/>
      <c r="GOO387" s="190"/>
      <c r="GOP387" s="190"/>
      <c r="GOQ387" s="190"/>
      <c r="GOR387" s="190"/>
      <c r="GOS387" s="190"/>
      <c r="GOT387" s="190"/>
      <c r="GOU387" s="190"/>
      <c r="GOV387" s="190"/>
      <c r="GOW387" s="190"/>
      <c r="GOX387" s="190"/>
      <c r="GOY387" s="190"/>
      <c r="GOZ387" s="190"/>
      <c r="GPA387" s="190"/>
      <c r="GPB387" s="190"/>
      <c r="GPC387" s="190"/>
      <c r="GPD387" s="190"/>
      <c r="GPE387" s="190"/>
      <c r="GPF387" s="190"/>
      <c r="GPG387" s="190"/>
      <c r="GPH387" s="190"/>
      <c r="GPI387" s="190"/>
      <c r="GPJ387" s="190"/>
      <c r="GPK387" s="190"/>
      <c r="GPL387" s="190"/>
      <c r="GPM387" s="190"/>
      <c r="GPN387" s="190"/>
      <c r="GPO387" s="190"/>
      <c r="GPP387" s="190"/>
      <c r="GPQ387" s="190"/>
      <c r="GPR387" s="190"/>
      <c r="GPS387" s="190"/>
      <c r="GPT387" s="190"/>
      <c r="GPU387" s="190"/>
      <c r="GPV387" s="190"/>
      <c r="GPW387" s="190"/>
      <c r="GPX387" s="190"/>
      <c r="GPY387" s="190"/>
      <c r="GPZ387" s="190"/>
      <c r="GQA387" s="190"/>
      <c r="GQB387" s="190"/>
      <c r="GQC387" s="190"/>
      <c r="GQD387" s="190"/>
      <c r="GQE387" s="190"/>
      <c r="GQF387" s="190"/>
      <c r="GQG387" s="190"/>
      <c r="GQH387" s="190"/>
      <c r="GQI387" s="190"/>
      <c r="GQJ387" s="190"/>
      <c r="GQK387" s="190"/>
      <c r="GQL387" s="190"/>
      <c r="GQM387" s="190"/>
      <c r="GQN387" s="190"/>
      <c r="GQO387" s="190"/>
      <c r="GQP387" s="190"/>
      <c r="GQQ387" s="190"/>
      <c r="GQR387" s="190"/>
      <c r="GQS387" s="190"/>
      <c r="GQT387" s="190"/>
      <c r="GQU387" s="190"/>
      <c r="GQV387" s="190"/>
      <c r="GQW387" s="190"/>
      <c r="GQX387" s="190"/>
      <c r="GQY387" s="190"/>
      <c r="GQZ387" s="190"/>
      <c r="GRA387" s="190"/>
      <c r="GRB387" s="190"/>
      <c r="GRC387" s="190"/>
      <c r="GRD387" s="190"/>
      <c r="GRE387" s="190"/>
      <c r="GRF387" s="190"/>
      <c r="GRG387" s="190"/>
      <c r="GRH387" s="190"/>
      <c r="GRI387" s="190"/>
      <c r="GRJ387" s="190"/>
      <c r="GRK387" s="190"/>
      <c r="GRL387" s="190"/>
      <c r="GRM387" s="190"/>
      <c r="GRN387" s="190"/>
      <c r="GRO387" s="190"/>
      <c r="GRP387" s="190"/>
      <c r="GRQ387" s="190"/>
      <c r="GRR387" s="190"/>
      <c r="GRS387" s="190"/>
      <c r="GRT387" s="190"/>
      <c r="GRU387" s="190"/>
      <c r="GRV387" s="190"/>
      <c r="GRW387" s="190"/>
      <c r="GRX387" s="190"/>
      <c r="GRY387" s="190"/>
      <c r="GRZ387" s="190"/>
      <c r="GSA387" s="190"/>
      <c r="GSB387" s="190"/>
      <c r="GSC387" s="190"/>
      <c r="GSD387" s="190"/>
      <c r="GSE387" s="190"/>
      <c r="GSF387" s="190"/>
      <c r="GSG387" s="190"/>
      <c r="GSH387" s="190"/>
      <c r="GSI387" s="190"/>
      <c r="GSJ387" s="190"/>
      <c r="GSK387" s="190"/>
      <c r="GSL387" s="190"/>
      <c r="GSM387" s="190"/>
      <c r="GSN387" s="190"/>
      <c r="GSO387" s="190"/>
      <c r="GSP387" s="190"/>
      <c r="GSQ387" s="190"/>
      <c r="GSR387" s="190"/>
      <c r="GSS387" s="190"/>
      <c r="GST387" s="190"/>
      <c r="GSU387" s="190"/>
      <c r="GSV387" s="190"/>
      <c r="GSW387" s="190"/>
      <c r="GSX387" s="190"/>
      <c r="GSY387" s="190"/>
      <c r="GSZ387" s="190"/>
      <c r="GTA387" s="190"/>
      <c r="GTB387" s="190"/>
      <c r="GTC387" s="190"/>
      <c r="GTD387" s="190"/>
      <c r="GTE387" s="190"/>
      <c r="GTF387" s="190"/>
      <c r="GTG387" s="190"/>
      <c r="GTH387" s="190"/>
      <c r="GTI387" s="190"/>
      <c r="GTJ387" s="190"/>
      <c r="GTK387" s="190"/>
      <c r="GTL387" s="190"/>
      <c r="GTM387" s="190"/>
      <c r="GTN387" s="190"/>
      <c r="GTO387" s="190"/>
      <c r="GTP387" s="190"/>
      <c r="GTQ387" s="190"/>
      <c r="GTR387" s="190"/>
      <c r="GTS387" s="190"/>
      <c r="GTT387" s="190"/>
      <c r="GTU387" s="190"/>
      <c r="GTV387" s="190"/>
      <c r="GTW387" s="190"/>
      <c r="GTX387" s="190"/>
      <c r="GTY387" s="190"/>
      <c r="GTZ387" s="190"/>
      <c r="GUA387" s="190"/>
      <c r="GUB387" s="190"/>
      <c r="GUC387" s="190"/>
      <c r="GUD387" s="190"/>
      <c r="GUE387" s="190"/>
      <c r="GUF387" s="190"/>
      <c r="GUG387" s="190"/>
      <c r="GUH387" s="190"/>
      <c r="GUI387" s="190"/>
      <c r="GUJ387" s="190"/>
      <c r="GUK387" s="190"/>
      <c r="GUL387" s="190"/>
      <c r="GUM387" s="190"/>
      <c r="GUN387" s="190"/>
      <c r="GUO387" s="190"/>
      <c r="GUP387" s="190"/>
      <c r="GUQ387" s="190"/>
      <c r="GUR387" s="190"/>
      <c r="GUS387" s="190"/>
      <c r="GUT387" s="190"/>
      <c r="GUU387" s="190"/>
      <c r="GUV387" s="190"/>
      <c r="GUW387" s="190"/>
      <c r="GUX387" s="190"/>
      <c r="GUY387" s="190"/>
      <c r="GUZ387" s="190"/>
      <c r="GVA387" s="190"/>
      <c r="GVB387" s="190"/>
      <c r="GVC387" s="190"/>
      <c r="GVD387" s="190"/>
      <c r="GVE387" s="190"/>
      <c r="GVF387" s="190"/>
      <c r="GVG387" s="190"/>
      <c r="GVH387" s="190"/>
      <c r="GVI387" s="190"/>
      <c r="GVJ387" s="190"/>
      <c r="GVK387" s="190"/>
      <c r="GVL387" s="190"/>
      <c r="GVM387" s="190"/>
      <c r="GVN387" s="190"/>
      <c r="GVO387" s="190"/>
      <c r="GVP387" s="190"/>
      <c r="GVQ387" s="190"/>
      <c r="GVR387" s="190"/>
      <c r="GVS387" s="190"/>
      <c r="GVT387" s="190"/>
      <c r="GVU387" s="190"/>
      <c r="GVV387" s="190"/>
      <c r="GVW387" s="190"/>
      <c r="GVX387" s="190"/>
      <c r="GVY387" s="190"/>
      <c r="GVZ387" s="190"/>
      <c r="GWA387" s="190"/>
      <c r="GWB387" s="190"/>
      <c r="GWC387" s="190"/>
      <c r="GWD387" s="190"/>
      <c r="GWE387" s="190"/>
      <c r="GWF387" s="190"/>
      <c r="GWG387" s="190"/>
      <c r="GWH387" s="190"/>
      <c r="GWI387" s="190"/>
      <c r="GWJ387" s="190"/>
      <c r="GWK387" s="190"/>
      <c r="GWL387" s="190"/>
      <c r="GWM387" s="190"/>
      <c r="GWN387" s="190"/>
      <c r="GWO387" s="190"/>
      <c r="GWP387" s="190"/>
      <c r="GWQ387" s="190"/>
      <c r="GWR387" s="190"/>
      <c r="GWS387" s="190"/>
      <c r="GWT387" s="190"/>
      <c r="GWU387" s="190"/>
      <c r="GWV387" s="190"/>
      <c r="GWW387" s="190"/>
      <c r="GWX387" s="190"/>
      <c r="GWY387" s="190"/>
      <c r="GWZ387" s="190"/>
      <c r="GXA387" s="190"/>
      <c r="GXB387" s="190"/>
      <c r="GXC387" s="190"/>
      <c r="GXD387" s="190"/>
      <c r="GXE387" s="190"/>
      <c r="GXF387" s="190"/>
      <c r="GXG387" s="190"/>
      <c r="GXH387" s="190"/>
      <c r="GXI387" s="190"/>
      <c r="GXJ387" s="190"/>
      <c r="GXK387" s="190"/>
      <c r="GXL387" s="190"/>
      <c r="GXM387" s="190"/>
      <c r="GXN387" s="190"/>
      <c r="GXO387" s="190"/>
      <c r="GXP387" s="190"/>
      <c r="GXQ387" s="190"/>
      <c r="GXR387" s="190"/>
      <c r="GXS387" s="190"/>
      <c r="GXT387" s="190"/>
      <c r="GXU387" s="190"/>
      <c r="GXV387" s="190"/>
      <c r="GXW387" s="190"/>
      <c r="GXX387" s="190"/>
      <c r="GXY387" s="190"/>
      <c r="GXZ387" s="190"/>
      <c r="GYA387" s="190"/>
      <c r="GYB387" s="190"/>
      <c r="GYC387" s="190"/>
      <c r="GYD387" s="190"/>
      <c r="GYE387" s="190"/>
      <c r="GYF387" s="190"/>
      <c r="GYG387" s="190"/>
      <c r="GYH387" s="190"/>
      <c r="GYI387" s="190"/>
      <c r="GYJ387" s="190"/>
      <c r="GYK387" s="190"/>
      <c r="GYL387" s="190"/>
      <c r="GYM387" s="190"/>
      <c r="GYN387" s="190"/>
      <c r="GYO387" s="190"/>
      <c r="GYP387" s="190"/>
      <c r="GYQ387" s="190"/>
      <c r="GYR387" s="190"/>
      <c r="GYS387" s="190"/>
      <c r="GYT387" s="190"/>
      <c r="GYU387" s="190"/>
      <c r="GYV387" s="190"/>
      <c r="GYW387" s="190"/>
      <c r="GYX387" s="190"/>
      <c r="GYY387" s="190"/>
      <c r="GYZ387" s="190"/>
      <c r="GZA387" s="190"/>
      <c r="GZB387" s="190"/>
      <c r="GZC387" s="190"/>
      <c r="GZD387" s="190"/>
      <c r="GZE387" s="190"/>
      <c r="GZF387" s="190"/>
      <c r="GZG387" s="190"/>
      <c r="GZH387" s="190"/>
      <c r="GZI387" s="190"/>
      <c r="GZJ387" s="190"/>
      <c r="GZK387" s="190"/>
      <c r="GZL387" s="190"/>
      <c r="GZM387" s="190"/>
      <c r="GZN387" s="190"/>
      <c r="GZO387" s="190"/>
      <c r="GZP387" s="190"/>
      <c r="GZQ387" s="190"/>
      <c r="GZR387" s="190"/>
      <c r="GZS387" s="190"/>
      <c r="GZT387" s="190"/>
      <c r="GZU387" s="190"/>
      <c r="GZV387" s="190"/>
      <c r="GZW387" s="190"/>
      <c r="GZX387" s="190"/>
      <c r="GZY387" s="190"/>
      <c r="GZZ387" s="190"/>
      <c r="HAA387" s="190"/>
      <c r="HAB387" s="190"/>
      <c r="HAC387" s="190"/>
      <c r="HAD387" s="190"/>
      <c r="HAE387" s="190"/>
      <c r="HAF387" s="190"/>
      <c r="HAG387" s="190"/>
      <c r="HAH387" s="190"/>
      <c r="HAI387" s="190"/>
      <c r="HAJ387" s="190"/>
      <c r="HAK387" s="190"/>
      <c r="HAL387" s="190"/>
      <c r="HAM387" s="190"/>
      <c r="HAN387" s="190"/>
      <c r="HAO387" s="190"/>
      <c r="HAP387" s="190"/>
      <c r="HAQ387" s="190"/>
      <c r="HAR387" s="190"/>
      <c r="HAS387" s="190"/>
      <c r="HAT387" s="190"/>
      <c r="HAU387" s="190"/>
      <c r="HAV387" s="190"/>
      <c r="HAW387" s="190"/>
      <c r="HAX387" s="190"/>
      <c r="HAY387" s="190"/>
      <c r="HAZ387" s="190"/>
      <c r="HBA387" s="190"/>
      <c r="HBB387" s="190"/>
      <c r="HBC387" s="190"/>
      <c r="HBD387" s="190"/>
      <c r="HBE387" s="190"/>
      <c r="HBF387" s="190"/>
      <c r="HBG387" s="190"/>
      <c r="HBH387" s="190"/>
      <c r="HBI387" s="190"/>
      <c r="HBJ387" s="190"/>
      <c r="HBK387" s="190"/>
      <c r="HBL387" s="190"/>
      <c r="HBM387" s="190"/>
      <c r="HBN387" s="190"/>
      <c r="HBO387" s="190"/>
      <c r="HBP387" s="190"/>
      <c r="HBQ387" s="190"/>
      <c r="HBR387" s="190"/>
      <c r="HBS387" s="190"/>
      <c r="HBT387" s="190"/>
      <c r="HBU387" s="190"/>
      <c r="HBV387" s="190"/>
      <c r="HBW387" s="190"/>
      <c r="HBX387" s="190"/>
      <c r="HBY387" s="190"/>
      <c r="HBZ387" s="190"/>
      <c r="HCA387" s="190"/>
      <c r="HCB387" s="190"/>
      <c r="HCC387" s="190"/>
      <c r="HCD387" s="190"/>
      <c r="HCE387" s="190"/>
      <c r="HCF387" s="190"/>
      <c r="HCG387" s="190"/>
      <c r="HCH387" s="190"/>
      <c r="HCI387" s="190"/>
      <c r="HCJ387" s="190"/>
      <c r="HCK387" s="190"/>
      <c r="HCL387" s="190"/>
      <c r="HCM387" s="190"/>
      <c r="HCN387" s="190"/>
      <c r="HCO387" s="190"/>
      <c r="HCP387" s="190"/>
      <c r="HCQ387" s="190"/>
      <c r="HCR387" s="190"/>
      <c r="HCS387" s="190"/>
      <c r="HCT387" s="190"/>
      <c r="HCU387" s="190"/>
      <c r="HCV387" s="190"/>
      <c r="HCW387" s="190"/>
      <c r="HCX387" s="190"/>
      <c r="HCY387" s="190"/>
      <c r="HCZ387" s="190"/>
      <c r="HDA387" s="190"/>
      <c r="HDB387" s="190"/>
      <c r="HDC387" s="190"/>
      <c r="HDD387" s="190"/>
      <c r="HDE387" s="190"/>
      <c r="HDF387" s="190"/>
      <c r="HDG387" s="190"/>
      <c r="HDH387" s="190"/>
      <c r="HDI387" s="190"/>
      <c r="HDJ387" s="190"/>
      <c r="HDK387" s="190"/>
      <c r="HDL387" s="190"/>
      <c r="HDM387" s="190"/>
      <c r="HDN387" s="190"/>
      <c r="HDO387" s="190"/>
      <c r="HDP387" s="190"/>
      <c r="HDQ387" s="190"/>
      <c r="HDR387" s="190"/>
      <c r="HDS387" s="190"/>
      <c r="HDT387" s="190"/>
      <c r="HDU387" s="190"/>
      <c r="HDV387" s="190"/>
      <c r="HDW387" s="190"/>
      <c r="HDX387" s="190"/>
      <c r="HDY387" s="190"/>
      <c r="HDZ387" s="190"/>
      <c r="HEA387" s="190"/>
      <c r="HEB387" s="190"/>
      <c r="HEC387" s="190"/>
      <c r="HED387" s="190"/>
      <c r="HEE387" s="190"/>
      <c r="HEF387" s="190"/>
      <c r="HEG387" s="190"/>
      <c r="HEH387" s="190"/>
      <c r="HEI387" s="190"/>
      <c r="HEJ387" s="190"/>
      <c r="HEK387" s="190"/>
      <c r="HEL387" s="190"/>
      <c r="HEM387" s="190"/>
      <c r="HEN387" s="190"/>
      <c r="HEO387" s="190"/>
      <c r="HEP387" s="190"/>
      <c r="HEQ387" s="190"/>
      <c r="HER387" s="190"/>
      <c r="HES387" s="190"/>
      <c r="HET387" s="190"/>
      <c r="HEU387" s="190"/>
      <c r="HEV387" s="190"/>
      <c r="HEW387" s="190"/>
      <c r="HEX387" s="190"/>
      <c r="HEY387" s="190"/>
      <c r="HEZ387" s="190"/>
      <c r="HFA387" s="190"/>
      <c r="HFB387" s="190"/>
      <c r="HFC387" s="190"/>
      <c r="HFD387" s="190"/>
      <c r="HFE387" s="190"/>
      <c r="HFF387" s="190"/>
      <c r="HFG387" s="190"/>
      <c r="HFH387" s="190"/>
      <c r="HFI387" s="190"/>
      <c r="HFJ387" s="190"/>
      <c r="HFK387" s="190"/>
      <c r="HFL387" s="190"/>
      <c r="HFM387" s="190"/>
      <c r="HFN387" s="190"/>
      <c r="HFO387" s="190"/>
      <c r="HFP387" s="190"/>
      <c r="HFQ387" s="190"/>
      <c r="HFR387" s="190"/>
      <c r="HFS387" s="190"/>
      <c r="HFT387" s="190"/>
      <c r="HFU387" s="190"/>
      <c r="HFV387" s="190"/>
      <c r="HFW387" s="190"/>
      <c r="HFX387" s="190"/>
      <c r="HFY387" s="190"/>
      <c r="HFZ387" s="190"/>
      <c r="HGA387" s="190"/>
      <c r="HGB387" s="190"/>
      <c r="HGC387" s="190"/>
      <c r="HGD387" s="190"/>
      <c r="HGE387" s="190"/>
      <c r="HGF387" s="190"/>
      <c r="HGG387" s="190"/>
      <c r="HGH387" s="190"/>
      <c r="HGI387" s="190"/>
      <c r="HGJ387" s="190"/>
      <c r="HGK387" s="190"/>
      <c r="HGL387" s="190"/>
      <c r="HGM387" s="190"/>
      <c r="HGN387" s="190"/>
      <c r="HGO387" s="190"/>
      <c r="HGP387" s="190"/>
      <c r="HGQ387" s="190"/>
      <c r="HGR387" s="190"/>
      <c r="HGS387" s="190"/>
      <c r="HGT387" s="190"/>
      <c r="HGU387" s="190"/>
      <c r="HGV387" s="190"/>
      <c r="HGW387" s="190"/>
      <c r="HGX387" s="190"/>
      <c r="HGY387" s="190"/>
      <c r="HGZ387" s="190"/>
      <c r="HHA387" s="190"/>
      <c r="HHB387" s="190"/>
      <c r="HHC387" s="190"/>
      <c r="HHD387" s="190"/>
      <c r="HHE387" s="190"/>
      <c r="HHF387" s="190"/>
      <c r="HHG387" s="190"/>
      <c r="HHH387" s="190"/>
      <c r="HHI387" s="190"/>
      <c r="HHJ387" s="190"/>
      <c r="HHK387" s="190"/>
      <c r="HHL387" s="190"/>
      <c r="HHM387" s="190"/>
      <c r="HHN387" s="190"/>
      <c r="HHO387" s="190"/>
      <c r="HHP387" s="190"/>
      <c r="HHQ387" s="190"/>
      <c r="HHR387" s="190"/>
      <c r="HHS387" s="190"/>
      <c r="HHT387" s="190"/>
      <c r="HHU387" s="190"/>
      <c r="HHV387" s="190"/>
      <c r="HHW387" s="190"/>
      <c r="HHX387" s="190"/>
      <c r="HHY387" s="190"/>
      <c r="HHZ387" s="190"/>
      <c r="HIA387" s="190"/>
      <c r="HIB387" s="190"/>
      <c r="HIC387" s="190"/>
      <c r="HID387" s="190"/>
      <c r="HIE387" s="190"/>
      <c r="HIF387" s="190"/>
      <c r="HIG387" s="190"/>
      <c r="HIH387" s="190"/>
      <c r="HII387" s="190"/>
      <c r="HIJ387" s="190"/>
      <c r="HIK387" s="190"/>
      <c r="HIL387" s="190"/>
      <c r="HIM387" s="190"/>
      <c r="HIN387" s="190"/>
      <c r="HIO387" s="190"/>
      <c r="HIP387" s="190"/>
      <c r="HIQ387" s="190"/>
      <c r="HIR387" s="190"/>
      <c r="HIS387" s="190"/>
      <c r="HIT387" s="190"/>
      <c r="HIU387" s="190"/>
      <c r="HIV387" s="190"/>
      <c r="HIW387" s="190"/>
      <c r="HIX387" s="190"/>
      <c r="HIY387" s="190"/>
      <c r="HIZ387" s="190"/>
      <c r="HJA387" s="190"/>
      <c r="HJB387" s="190"/>
      <c r="HJC387" s="190"/>
      <c r="HJD387" s="190"/>
      <c r="HJE387" s="190"/>
      <c r="HJF387" s="190"/>
      <c r="HJG387" s="190"/>
      <c r="HJH387" s="190"/>
      <c r="HJI387" s="190"/>
      <c r="HJJ387" s="190"/>
      <c r="HJK387" s="190"/>
      <c r="HJL387" s="190"/>
      <c r="HJM387" s="190"/>
      <c r="HJN387" s="190"/>
      <c r="HJO387" s="190"/>
      <c r="HJP387" s="190"/>
      <c r="HJQ387" s="190"/>
      <c r="HJR387" s="190"/>
      <c r="HJS387" s="190"/>
      <c r="HJT387" s="190"/>
      <c r="HJU387" s="190"/>
      <c r="HJV387" s="190"/>
      <c r="HJW387" s="190"/>
      <c r="HJX387" s="190"/>
      <c r="HJY387" s="190"/>
      <c r="HJZ387" s="190"/>
      <c r="HKA387" s="190"/>
      <c r="HKB387" s="190"/>
      <c r="HKC387" s="190"/>
      <c r="HKD387" s="190"/>
      <c r="HKE387" s="190"/>
      <c r="HKF387" s="190"/>
      <c r="HKG387" s="190"/>
      <c r="HKH387" s="190"/>
      <c r="HKI387" s="190"/>
      <c r="HKJ387" s="190"/>
      <c r="HKK387" s="190"/>
      <c r="HKL387" s="190"/>
      <c r="HKM387" s="190"/>
      <c r="HKN387" s="190"/>
      <c r="HKO387" s="190"/>
      <c r="HKP387" s="190"/>
      <c r="HKQ387" s="190"/>
      <c r="HKR387" s="190"/>
      <c r="HKS387" s="190"/>
      <c r="HKT387" s="190"/>
      <c r="HKU387" s="190"/>
      <c r="HKV387" s="190"/>
      <c r="HKW387" s="190"/>
      <c r="HKX387" s="190"/>
      <c r="HKY387" s="190"/>
      <c r="HKZ387" s="190"/>
      <c r="HLA387" s="190"/>
      <c r="HLB387" s="190"/>
      <c r="HLC387" s="190"/>
      <c r="HLD387" s="190"/>
      <c r="HLE387" s="190"/>
      <c r="HLF387" s="190"/>
      <c r="HLG387" s="190"/>
      <c r="HLH387" s="190"/>
      <c r="HLI387" s="190"/>
      <c r="HLJ387" s="190"/>
      <c r="HLK387" s="190"/>
      <c r="HLL387" s="190"/>
      <c r="HLM387" s="190"/>
      <c r="HLN387" s="190"/>
      <c r="HLO387" s="190"/>
      <c r="HLP387" s="190"/>
      <c r="HLQ387" s="190"/>
      <c r="HLR387" s="190"/>
      <c r="HLS387" s="190"/>
      <c r="HLT387" s="190"/>
      <c r="HLU387" s="190"/>
      <c r="HLV387" s="190"/>
      <c r="HLW387" s="190"/>
      <c r="HLX387" s="190"/>
      <c r="HLY387" s="190"/>
      <c r="HLZ387" s="190"/>
      <c r="HMA387" s="190"/>
      <c r="HMB387" s="190"/>
      <c r="HMC387" s="190"/>
      <c r="HMD387" s="190"/>
      <c r="HME387" s="190"/>
      <c r="HMF387" s="190"/>
      <c r="HMG387" s="190"/>
      <c r="HMH387" s="190"/>
      <c r="HMI387" s="190"/>
      <c r="HMJ387" s="190"/>
      <c r="HMK387" s="190"/>
      <c r="HML387" s="190"/>
      <c r="HMM387" s="190"/>
      <c r="HMN387" s="190"/>
      <c r="HMO387" s="190"/>
      <c r="HMP387" s="190"/>
      <c r="HMQ387" s="190"/>
      <c r="HMR387" s="190"/>
      <c r="HMS387" s="190"/>
      <c r="HMT387" s="190"/>
      <c r="HMU387" s="190"/>
      <c r="HMV387" s="190"/>
      <c r="HMW387" s="190"/>
      <c r="HMX387" s="190"/>
      <c r="HMY387" s="190"/>
      <c r="HMZ387" s="190"/>
      <c r="HNA387" s="190"/>
      <c r="HNB387" s="190"/>
      <c r="HNC387" s="190"/>
      <c r="HND387" s="190"/>
      <c r="HNE387" s="190"/>
      <c r="HNF387" s="190"/>
      <c r="HNG387" s="190"/>
      <c r="HNH387" s="190"/>
      <c r="HNI387" s="190"/>
      <c r="HNJ387" s="190"/>
      <c r="HNK387" s="190"/>
      <c r="HNL387" s="190"/>
      <c r="HNM387" s="190"/>
      <c r="HNN387" s="190"/>
      <c r="HNO387" s="190"/>
      <c r="HNP387" s="190"/>
      <c r="HNQ387" s="190"/>
      <c r="HNR387" s="190"/>
      <c r="HNS387" s="190"/>
      <c r="HNT387" s="190"/>
      <c r="HNU387" s="190"/>
      <c r="HNV387" s="190"/>
      <c r="HNW387" s="190"/>
      <c r="HNX387" s="190"/>
      <c r="HNY387" s="190"/>
      <c r="HNZ387" s="190"/>
      <c r="HOA387" s="190"/>
      <c r="HOB387" s="190"/>
      <c r="HOC387" s="190"/>
      <c r="HOD387" s="190"/>
      <c r="HOE387" s="190"/>
      <c r="HOF387" s="190"/>
      <c r="HOG387" s="190"/>
      <c r="HOH387" s="190"/>
      <c r="HOI387" s="190"/>
      <c r="HOJ387" s="190"/>
      <c r="HOK387" s="190"/>
      <c r="HOL387" s="190"/>
      <c r="HOM387" s="190"/>
      <c r="HON387" s="190"/>
      <c r="HOO387" s="190"/>
      <c r="HOP387" s="190"/>
      <c r="HOQ387" s="190"/>
      <c r="HOR387" s="190"/>
      <c r="HOS387" s="190"/>
      <c r="HOT387" s="190"/>
      <c r="HOU387" s="190"/>
      <c r="HOV387" s="190"/>
      <c r="HOW387" s="190"/>
      <c r="HOX387" s="190"/>
      <c r="HOY387" s="190"/>
      <c r="HOZ387" s="190"/>
      <c r="HPA387" s="190"/>
      <c r="HPB387" s="190"/>
      <c r="HPC387" s="190"/>
      <c r="HPD387" s="190"/>
      <c r="HPE387" s="190"/>
      <c r="HPF387" s="190"/>
      <c r="HPG387" s="190"/>
      <c r="HPH387" s="190"/>
      <c r="HPI387" s="190"/>
      <c r="HPJ387" s="190"/>
      <c r="HPK387" s="190"/>
      <c r="HPL387" s="190"/>
      <c r="HPM387" s="190"/>
      <c r="HPN387" s="190"/>
      <c r="HPO387" s="190"/>
      <c r="HPP387" s="190"/>
      <c r="HPQ387" s="190"/>
      <c r="HPR387" s="190"/>
      <c r="HPS387" s="190"/>
      <c r="HPT387" s="190"/>
      <c r="HPU387" s="190"/>
      <c r="HPV387" s="190"/>
      <c r="HPW387" s="190"/>
      <c r="HPX387" s="190"/>
      <c r="HPY387" s="190"/>
      <c r="HPZ387" s="190"/>
      <c r="HQA387" s="190"/>
      <c r="HQB387" s="190"/>
      <c r="HQC387" s="190"/>
      <c r="HQD387" s="190"/>
      <c r="HQE387" s="190"/>
      <c r="HQF387" s="190"/>
      <c r="HQG387" s="190"/>
      <c r="HQH387" s="190"/>
      <c r="HQI387" s="190"/>
      <c r="HQJ387" s="190"/>
      <c r="HQK387" s="190"/>
      <c r="HQL387" s="190"/>
      <c r="HQM387" s="190"/>
      <c r="HQN387" s="190"/>
      <c r="HQO387" s="190"/>
      <c r="HQP387" s="190"/>
      <c r="HQQ387" s="190"/>
      <c r="HQR387" s="190"/>
      <c r="HQS387" s="190"/>
      <c r="HQT387" s="190"/>
      <c r="HQU387" s="190"/>
      <c r="HQV387" s="190"/>
      <c r="HQW387" s="190"/>
      <c r="HQX387" s="190"/>
      <c r="HQY387" s="190"/>
      <c r="HQZ387" s="190"/>
      <c r="HRA387" s="190"/>
      <c r="HRB387" s="190"/>
      <c r="HRC387" s="190"/>
      <c r="HRD387" s="190"/>
      <c r="HRE387" s="190"/>
      <c r="HRF387" s="190"/>
      <c r="HRG387" s="190"/>
      <c r="HRH387" s="190"/>
      <c r="HRI387" s="190"/>
      <c r="HRJ387" s="190"/>
      <c r="HRK387" s="190"/>
      <c r="HRL387" s="190"/>
      <c r="HRM387" s="190"/>
      <c r="HRN387" s="190"/>
      <c r="HRO387" s="190"/>
      <c r="HRP387" s="190"/>
      <c r="HRQ387" s="190"/>
      <c r="HRR387" s="190"/>
      <c r="HRS387" s="190"/>
      <c r="HRT387" s="190"/>
      <c r="HRU387" s="190"/>
      <c r="HRV387" s="190"/>
      <c r="HRW387" s="190"/>
      <c r="HRX387" s="190"/>
      <c r="HRY387" s="190"/>
      <c r="HRZ387" s="190"/>
      <c r="HSA387" s="190"/>
      <c r="HSB387" s="190"/>
      <c r="HSC387" s="190"/>
      <c r="HSD387" s="190"/>
      <c r="HSE387" s="190"/>
      <c r="HSF387" s="190"/>
      <c r="HSG387" s="190"/>
      <c r="HSH387" s="190"/>
      <c r="HSI387" s="190"/>
      <c r="HSJ387" s="190"/>
      <c r="HSK387" s="190"/>
      <c r="HSL387" s="190"/>
      <c r="HSM387" s="190"/>
      <c r="HSN387" s="190"/>
      <c r="HSO387" s="190"/>
      <c r="HSP387" s="190"/>
      <c r="HSQ387" s="190"/>
      <c r="HSR387" s="190"/>
      <c r="HSS387" s="190"/>
      <c r="HST387" s="190"/>
      <c r="HSU387" s="190"/>
      <c r="HSV387" s="190"/>
      <c r="HSW387" s="190"/>
      <c r="HSX387" s="190"/>
      <c r="HSY387" s="190"/>
      <c r="HSZ387" s="190"/>
      <c r="HTA387" s="190"/>
      <c r="HTB387" s="190"/>
      <c r="HTC387" s="190"/>
      <c r="HTD387" s="190"/>
      <c r="HTE387" s="190"/>
      <c r="HTF387" s="190"/>
      <c r="HTG387" s="190"/>
      <c r="HTH387" s="190"/>
      <c r="HTI387" s="190"/>
      <c r="HTJ387" s="190"/>
      <c r="HTK387" s="190"/>
      <c r="HTL387" s="190"/>
      <c r="HTM387" s="190"/>
      <c r="HTN387" s="190"/>
      <c r="HTO387" s="190"/>
      <c r="HTP387" s="190"/>
      <c r="HTQ387" s="190"/>
      <c r="HTR387" s="190"/>
      <c r="HTS387" s="190"/>
      <c r="HTT387" s="190"/>
      <c r="HTU387" s="190"/>
      <c r="HTV387" s="190"/>
      <c r="HTW387" s="190"/>
      <c r="HTX387" s="190"/>
      <c r="HTY387" s="190"/>
      <c r="HTZ387" s="190"/>
      <c r="HUA387" s="190"/>
      <c r="HUB387" s="190"/>
      <c r="HUC387" s="190"/>
      <c r="HUD387" s="190"/>
      <c r="HUE387" s="190"/>
      <c r="HUF387" s="190"/>
      <c r="HUG387" s="190"/>
      <c r="HUH387" s="190"/>
      <c r="HUI387" s="190"/>
      <c r="HUJ387" s="190"/>
      <c r="HUK387" s="190"/>
      <c r="HUL387" s="190"/>
      <c r="HUM387" s="190"/>
      <c r="HUN387" s="190"/>
      <c r="HUO387" s="190"/>
      <c r="HUP387" s="190"/>
      <c r="HUQ387" s="190"/>
      <c r="HUR387" s="190"/>
      <c r="HUS387" s="190"/>
      <c r="HUT387" s="190"/>
      <c r="HUU387" s="190"/>
      <c r="HUV387" s="190"/>
      <c r="HUW387" s="190"/>
      <c r="HUX387" s="190"/>
      <c r="HUY387" s="190"/>
      <c r="HUZ387" s="190"/>
      <c r="HVA387" s="190"/>
      <c r="HVB387" s="190"/>
      <c r="HVC387" s="190"/>
      <c r="HVD387" s="190"/>
      <c r="HVE387" s="190"/>
      <c r="HVF387" s="190"/>
      <c r="HVG387" s="190"/>
      <c r="HVH387" s="190"/>
      <c r="HVI387" s="190"/>
      <c r="HVJ387" s="190"/>
      <c r="HVK387" s="190"/>
      <c r="HVL387" s="190"/>
      <c r="HVM387" s="190"/>
      <c r="HVN387" s="190"/>
      <c r="HVO387" s="190"/>
      <c r="HVP387" s="190"/>
      <c r="HVQ387" s="190"/>
      <c r="HVR387" s="190"/>
      <c r="HVS387" s="190"/>
      <c r="HVT387" s="190"/>
      <c r="HVU387" s="190"/>
      <c r="HVV387" s="190"/>
      <c r="HVW387" s="190"/>
      <c r="HVX387" s="190"/>
      <c r="HVY387" s="190"/>
      <c r="HVZ387" s="190"/>
      <c r="HWA387" s="190"/>
      <c r="HWB387" s="190"/>
      <c r="HWC387" s="190"/>
      <c r="HWD387" s="190"/>
      <c r="HWE387" s="190"/>
      <c r="HWF387" s="190"/>
      <c r="HWG387" s="190"/>
      <c r="HWH387" s="190"/>
      <c r="HWI387" s="190"/>
      <c r="HWJ387" s="190"/>
      <c r="HWK387" s="190"/>
      <c r="HWL387" s="190"/>
      <c r="HWM387" s="190"/>
      <c r="HWN387" s="190"/>
      <c r="HWO387" s="190"/>
      <c r="HWP387" s="190"/>
      <c r="HWQ387" s="190"/>
      <c r="HWR387" s="190"/>
      <c r="HWS387" s="190"/>
      <c r="HWT387" s="190"/>
      <c r="HWU387" s="190"/>
      <c r="HWV387" s="190"/>
      <c r="HWW387" s="190"/>
      <c r="HWX387" s="190"/>
      <c r="HWY387" s="190"/>
      <c r="HWZ387" s="190"/>
      <c r="HXA387" s="190"/>
      <c r="HXB387" s="190"/>
      <c r="HXC387" s="190"/>
      <c r="HXD387" s="190"/>
      <c r="HXE387" s="190"/>
      <c r="HXF387" s="190"/>
      <c r="HXG387" s="190"/>
      <c r="HXH387" s="190"/>
      <c r="HXI387" s="190"/>
      <c r="HXJ387" s="190"/>
      <c r="HXK387" s="190"/>
      <c r="HXL387" s="190"/>
      <c r="HXM387" s="190"/>
      <c r="HXN387" s="190"/>
      <c r="HXO387" s="190"/>
      <c r="HXP387" s="190"/>
      <c r="HXQ387" s="190"/>
      <c r="HXR387" s="190"/>
      <c r="HXS387" s="190"/>
      <c r="HXT387" s="190"/>
      <c r="HXU387" s="190"/>
      <c r="HXV387" s="190"/>
      <c r="HXW387" s="190"/>
      <c r="HXX387" s="190"/>
      <c r="HXY387" s="190"/>
      <c r="HXZ387" s="190"/>
      <c r="HYA387" s="190"/>
      <c r="HYB387" s="190"/>
      <c r="HYC387" s="190"/>
      <c r="HYD387" s="190"/>
      <c r="HYE387" s="190"/>
      <c r="HYF387" s="190"/>
      <c r="HYG387" s="190"/>
      <c r="HYH387" s="190"/>
      <c r="HYI387" s="190"/>
      <c r="HYJ387" s="190"/>
      <c r="HYK387" s="190"/>
      <c r="HYL387" s="190"/>
      <c r="HYM387" s="190"/>
      <c r="HYN387" s="190"/>
      <c r="HYO387" s="190"/>
      <c r="HYP387" s="190"/>
      <c r="HYQ387" s="190"/>
      <c r="HYR387" s="190"/>
      <c r="HYS387" s="190"/>
      <c r="HYT387" s="190"/>
      <c r="HYU387" s="190"/>
      <c r="HYV387" s="190"/>
      <c r="HYW387" s="190"/>
      <c r="HYX387" s="190"/>
      <c r="HYY387" s="190"/>
      <c r="HYZ387" s="190"/>
      <c r="HZA387" s="190"/>
      <c r="HZB387" s="190"/>
      <c r="HZC387" s="190"/>
      <c r="HZD387" s="190"/>
      <c r="HZE387" s="190"/>
      <c r="HZF387" s="190"/>
      <c r="HZG387" s="190"/>
      <c r="HZH387" s="190"/>
      <c r="HZI387" s="190"/>
      <c r="HZJ387" s="190"/>
      <c r="HZK387" s="190"/>
      <c r="HZL387" s="190"/>
      <c r="HZM387" s="190"/>
      <c r="HZN387" s="190"/>
      <c r="HZO387" s="190"/>
      <c r="HZP387" s="190"/>
      <c r="HZQ387" s="190"/>
      <c r="HZR387" s="190"/>
      <c r="HZS387" s="190"/>
      <c r="HZT387" s="190"/>
      <c r="HZU387" s="190"/>
      <c r="HZV387" s="190"/>
      <c r="HZW387" s="190"/>
      <c r="HZX387" s="190"/>
      <c r="HZY387" s="190"/>
      <c r="HZZ387" s="190"/>
      <c r="IAA387" s="190"/>
      <c r="IAB387" s="190"/>
      <c r="IAC387" s="190"/>
      <c r="IAD387" s="190"/>
      <c r="IAE387" s="190"/>
      <c r="IAF387" s="190"/>
      <c r="IAG387" s="190"/>
      <c r="IAH387" s="190"/>
      <c r="IAI387" s="190"/>
      <c r="IAJ387" s="190"/>
      <c r="IAK387" s="190"/>
      <c r="IAL387" s="190"/>
      <c r="IAM387" s="190"/>
      <c r="IAN387" s="190"/>
      <c r="IAO387" s="190"/>
      <c r="IAP387" s="190"/>
      <c r="IAQ387" s="190"/>
      <c r="IAR387" s="190"/>
      <c r="IAS387" s="190"/>
      <c r="IAT387" s="190"/>
      <c r="IAU387" s="190"/>
      <c r="IAV387" s="190"/>
      <c r="IAW387" s="190"/>
      <c r="IAX387" s="190"/>
      <c r="IAY387" s="190"/>
      <c r="IAZ387" s="190"/>
      <c r="IBA387" s="190"/>
      <c r="IBB387" s="190"/>
      <c r="IBC387" s="190"/>
      <c r="IBD387" s="190"/>
      <c r="IBE387" s="190"/>
      <c r="IBF387" s="190"/>
      <c r="IBG387" s="190"/>
      <c r="IBH387" s="190"/>
      <c r="IBI387" s="190"/>
      <c r="IBJ387" s="190"/>
      <c r="IBK387" s="190"/>
      <c r="IBL387" s="190"/>
      <c r="IBM387" s="190"/>
      <c r="IBN387" s="190"/>
      <c r="IBO387" s="190"/>
      <c r="IBP387" s="190"/>
      <c r="IBQ387" s="190"/>
      <c r="IBR387" s="190"/>
      <c r="IBS387" s="190"/>
      <c r="IBT387" s="190"/>
      <c r="IBU387" s="190"/>
      <c r="IBV387" s="190"/>
      <c r="IBW387" s="190"/>
      <c r="IBX387" s="190"/>
      <c r="IBY387" s="190"/>
      <c r="IBZ387" s="190"/>
      <c r="ICA387" s="190"/>
      <c r="ICB387" s="190"/>
      <c r="ICC387" s="190"/>
      <c r="ICD387" s="190"/>
      <c r="ICE387" s="190"/>
      <c r="ICF387" s="190"/>
      <c r="ICG387" s="190"/>
      <c r="ICH387" s="190"/>
      <c r="ICI387" s="190"/>
      <c r="ICJ387" s="190"/>
      <c r="ICK387" s="190"/>
      <c r="ICL387" s="190"/>
      <c r="ICM387" s="190"/>
      <c r="ICN387" s="190"/>
      <c r="ICO387" s="190"/>
      <c r="ICP387" s="190"/>
      <c r="ICQ387" s="190"/>
      <c r="ICR387" s="190"/>
      <c r="ICS387" s="190"/>
      <c r="ICT387" s="190"/>
      <c r="ICU387" s="190"/>
      <c r="ICV387" s="190"/>
      <c r="ICW387" s="190"/>
      <c r="ICX387" s="190"/>
      <c r="ICY387" s="190"/>
      <c r="ICZ387" s="190"/>
      <c r="IDA387" s="190"/>
      <c r="IDB387" s="190"/>
      <c r="IDC387" s="190"/>
      <c r="IDD387" s="190"/>
      <c r="IDE387" s="190"/>
      <c r="IDF387" s="190"/>
      <c r="IDG387" s="190"/>
      <c r="IDH387" s="190"/>
      <c r="IDI387" s="190"/>
      <c r="IDJ387" s="190"/>
      <c r="IDK387" s="190"/>
      <c r="IDL387" s="190"/>
      <c r="IDM387" s="190"/>
      <c r="IDN387" s="190"/>
      <c r="IDO387" s="190"/>
      <c r="IDP387" s="190"/>
      <c r="IDQ387" s="190"/>
      <c r="IDR387" s="190"/>
      <c r="IDS387" s="190"/>
      <c r="IDT387" s="190"/>
      <c r="IDU387" s="190"/>
      <c r="IDV387" s="190"/>
      <c r="IDW387" s="190"/>
      <c r="IDX387" s="190"/>
      <c r="IDY387" s="190"/>
      <c r="IDZ387" s="190"/>
      <c r="IEA387" s="190"/>
      <c r="IEB387" s="190"/>
      <c r="IEC387" s="190"/>
      <c r="IED387" s="190"/>
      <c r="IEE387" s="190"/>
      <c r="IEF387" s="190"/>
      <c r="IEG387" s="190"/>
      <c r="IEH387" s="190"/>
      <c r="IEI387" s="190"/>
      <c r="IEJ387" s="190"/>
      <c r="IEK387" s="190"/>
      <c r="IEL387" s="190"/>
      <c r="IEM387" s="190"/>
      <c r="IEN387" s="190"/>
      <c r="IEO387" s="190"/>
      <c r="IEP387" s="190"/>
      <c r="IEQ387" s="190"/>
      <c r="IER387" s="190"/>
      <c r="IES387" s="190"/>
      <c r="IET387" s="190"/>
      <c r="IEU387" s="190"/>
      <c r="IEV387" s="190"/>
      <c r="IEW387" s="190"/>
      <c r="IEX387" s="190"/>
      <c r="IEY387" s="190"/>
      <c r="IEZ387" s="190"/>
      <c r="IFA387" s="190"/>
      <c r="IFB387" s="190"/>
      <c r="IFC387" s="190"/>
      <c r="IFD387" s="190"/>
      <c r="IFE387" s="190"/>
      <c r="IFF387" s="190"/>
      <c r="IFG387" s="190"/>
      <c r="IFH387" s="190"/>
      <c r="IFI387" s="190"/>
      <c r="IFJ387" s="190"/>
      <c r="IFK387" s="190"/>
      <c r="IFL387" s="190"/>
      <c r="IFM387" s="190"/>
      <c r="IFN387" s="190"/>
      <c r="IFO387" s="190"/>
      <c r="IFP387" s="190"/>
      <c r="IFQ387" s="190"/>
      <c r="IFR387" s="190"/>
      <c r="IFS387" s="190"/>
      <c r="IFT387" s="190"/>
      <c r="IFU387" s="190"/>
      <c r="IFV387" s="190"/>
      <c r="IFW387" s="190"/>
      <c r="IFX387" s="190"/>
      <c r="IFY387" s="190"/>
      <c r="IFZ387" s="190"/>
      <c r="IGA387" s="190"/>
      <c r="IGB387" s="190"/>
      <c r="IGC387" s="190"/>
      <c r="IGD387" s="190"/>
      <c r="IGE387" s="190"/>
      <c r="IGF387" s="190"/>
      <c r="IGG387" s="190"/>
      <c r="IGH387" s="190"/>
      <c r="IGI387" s="190"/>
      <c r="IGJ387" s="190"/>
      <c r="IGK387" s="190"/>
      <c r="IGL387" s="190"/>
      <c r="IGM387" s="190"/>
      <c r="IGN387" s="190"/>
      <c r="IGO387" s="190"/>
      <c r="IGP387" s="190"/>
      <c r="IGQ387" s="190"/>
      <c r="IGR387" s="190"/>
      <c r="IGS387" s="190"/>
      <c r="IGT387" s="190"/>
      <c r="IGU387" s="190"/>
      <c r="IGV387" s="190"/>
      <c r="IGW387" s="190"/>
      <c r="IGX387" s="190"/>
      <c r="IGY387" s="190"/>
      <c r="IGZ387" s="190"/>
      <c r="IHA387" s="190"/>
      <c r="IHB387" s="190"/>
      <c r="IHC387" s="190"/>
      <c r="IHD387" s="190"/>
      <c r="IHE387" s="190"/>
      <c r="IHF387" s="190"/>
      <c r="IHG387" s="190"/>
      <c r="IHH387" s="190"/>
      <c r="IHI387" s="190"/>
      <c r="IHJ387" s="190"/>
      <c r="IHK387" s="190"/>
      <c r="IHL387" s="190"/>
      <c r="IHM387" s="190"/>
      <c r="IHN387" s="190"/>
      <c r="IHO387" s="190"/>
      <c r="IHP387" s="190"/>
      <c r="IHQ387" s="190"/>
      <c r="IHR387" s="190"/>
      <c r="IHS387" s="190"/>
      <c r="IHT387" s="190"/>
      <c r="IHU387" s="190"/>
      <c r="IHV387" s="190"/>
      <c r="IHW387" s="190"/>
      <c r="IHX387" s="190"/>
      <c r="IHY387" s="190"/>
      <c r="IHZ387" s="190"/>
      <c r="IIA387" s="190"/>
      <c r="IIB387" s="190"/>
      <c r="IIC387" s="190"/>
      <c r="IID387" s="190"/>
      <c r="IIE387" s="190"/>
      <c r="IIF387" s="190"/>
      <c r="IIG387" s="190"/>
      <c r="IIH387" s="190"/>
      <c r="III387" s="190"/>
      <c r="IIJ387" s="190"/>
      <c r="IIK387" s="190"/>
      <c r="IIL387" s="190"/>
      <c r="IIM387" s="190"/>
      <c r="IIN387" s="190"/>
      <c r="IIO387" s="190"/>
      <c r="IIP387" s="190"/>
      <c r="IIQ387" s="190"/>
      <c r="IIR387" s="190"/>
      <c r="IIS387" s="190"/>
      <c r="IIT387" s="190"/>
      <c r="IIU387" s="190"/>
      <c r="IIV387" s="190"/>
      <c r="IIW387" s="190"/>
      <c r="IIX387" s="190"/>
      <c r="IIY387" s="190"/>
      <c r="IIZ387" s="190"/>
      <c r="IJA387" s="190"/>
      <c r="IJB387" s="190"/>
      <c r="IJC387" s="190"/>
      <c r="IJD387" s="190"/>
      <c r="IJE387" s="190"/>
      <c r="IJF387" s="190"/>
      <c r="IJG387" s="190"/>
      <c r="IJH387" s="190"/>
      <c r="IJI387" s="190"/>
      <c r="IJJ387" s="190"/>
      <c r="IJK387" s="190"/>
      <c r="IJL387" s="190"/>
      <c r="IJM387" s="190"/>
      <c r="IJN387" s="190"/>
      <c r="IJO387" s="190"/>
      <c r="IJP387" s="190"/>
      <c r="IJQ387" s="190"/>
      <c r="IJR387" s="190"/>
      <c r="IJS387" s="190"/>
      <c r="IJT387" s="190"/>
      <c r="IJU387" s="190"/>
      <c r="IJV387" s="190"/>
      <c r="IJW387" s="190"/>
      <c r="IJX387" s="190"/>
      <c r="IJY387" s="190"/>
      <c r="IJZ387" s="190"/>
      <c r="IKA387" s="190"/>
      <c r="IKB387" s="190"/>
      <c r="IKC387" s="190"/>
      <c r="IKD387" s="190"/>
      <c r="IKE387" s="190"/>
      <c r="IKF387" s="190"/>
      <c r="IKG387" s="190"/>
      <c r="IKH387" s="190"/>
      <c r="IKI387" s="190"/>
      <c r="IKJ387" s="190"/>
      <c r="IKK387" s="190"/>
      <c r="IKL387" s="190"/>
      <c r="IKM387" s="190"/>
      <c r="IKN387" s="190"/>
      <c r="IKO387" s="190"/>
      <c r="IKP387" s="190"/>
      <c r="IKQ387" s="190"/>
      <c r="IKR387" s="190"/>
      <c r="IKS387" s="190"/>
      <c r="IKT387" s="190"/>
      <c r="IKU387" s="190"/>
      <c r="IKV387" s="190"/>
      <c r="IKW387" s="190"/>
      <c r="IKX387" s="190"/>
      <c r="IKY387" s="190"/>
      <c r="IKZ387" s="190"/>
      <c r="ILA387" s="190"/>
      <c r="ILB387" s="190"/>
      <c r="ILC387" s="190"/>
      <c r="ILD387" s="190"/>
      <c r="ILE387" s="190"/>
      <c r="ILF387" s="190"/>
      <c r="ILG387" s="190"/>
      <c r="ILH387" s="190"/>
      <c r="ILI387" s="190"/>
      <c r="ILJ387" s="190"/>
      <c r="ILK387" s="190"/>
      <c r="ILL387" s="190"/>
      <c r="ILM387" s="190"/>
      <c r="ILN387" s="190"/>
      <c r="ILO387" s="190"/>
      <c r="ILP387" s="190"/>
      <c r="ILQ387" s="190"/>
      <c r="ILR387" s="190"/>
      <c r="ILS387" s="190"/>
      <c r="ILT387" s="190"/>
      <c r="ILU387" s="190"/>
      <c r="ILV387" s="190"/>
      <c r="ILW387" s="190"/>
      <c r="ILX387" s="190"/>
      <c r="ILY387" s="190"/>
      <c r="ILZ387" s="190"/>
      <c r="IMA387" s="190"/>
      <c r="IMB387" s="190"/>
      <c r="IMC387" s="190"/>
      <c r="IMD387" s="190"/>
      <c r="IME387" s="190"/>
      <c r="IMF387" s="190"/>
      <c r="IMG387" s="190"/>
      <c r="IMH387" s="190"/>
      <c r="IMI387" s="190"/>
      <c r="IMJ387" s="190"/>
      <c r="IMK387" s="190"/>
      <c r="IML387" s="190"/>
      <c r="IMM387" s="190"/>
      <c r="IMN387" s="190"/>
      <c r="IMO387" s="190"/>
      <c r="IMP387" s="190"/>
      <c r="IMQ387" s="190"/>
      <c r="IMR387" s="190"/>
      <c r="IMS387" s="190"/>
      <c r="IMT387" s="190"/>
      <c r="IMU387" s="190"/>
      <c r="IMV387" s="190"/>
      <c r="IMW387" s="190"/>
      <c r="IMX387" s="190"/>
      <c r="IMY387" s="190"/>
      <c r="IMZ387" s="190"/>
      <c r="INA387" s="190"/>
      <c r="INB387" s="190"/>
      <c r="INC387" s="190"/>
      <c r="IND387" s="190"/>
      <c r="INE387" s="190"/>
      <c r="INF387" s="190"/>
      <c r="ING387" s="190"/>
      <c r="INH387" s="190"/>
      <c r="INI387" s="190"/>
      <c r="INJ387" s="190"/>
      <c r="INK387" s="190"/>
      <c r="INL387" s="190"/>
      <c r="INM387" s="190"/>
      <c r="INN387" s="190"/>
      <c r="INO387" s="190"/>
      <c r="INP387" s="190"/>
      <c r="INQ387" s="190"/>
      <c r="INR387" s="190"/>
      <c r="INS387" s="190"/>
      <c r="INT387" s="190"/>
      <c r="INU387" s="190"/>
      <c r="INV387" s="190"/>
      <c r="INW387" s="190"/>
      <c r="INX387" s="190"/>
      <c r="INY387" s="190"/>
      <c r="INZ387" s="190"/>
      <c r="IOA387" s="190"/>
      <c r="IOB387" s="190"/>
      <c r="IOC387" s="190"/>
      <c r="IOD387" s="190"/>
      <c r="IOE387" s="190"/>
      <c r="IOF387" s="190"/>
      <c r="IOG387" s="190"/>
      <c r="IOH387" s="190"/>
      <c r="IOI387" s="190"/>
      <c r="IOJ387" s="190"/>
      <c r="IOK387" s="190"/>
      <c r="IOL387" s="190"/>
      <c r="IOM387" s="190"/>
      <c r="ION387" s="190"/>
      <c r="IOO387" s="190"/>
      <c r="IOP387" s="190"/>
      <c r="IOQ387" s="190"/>
      <c r="IOR387" s="190"/>
      <c r="IOS387" s="190"/>
      <c r="IOT387" s="190"/>
      <c r="IOU387" s="190"/>
      <c r="IOV387" s="190"/>
      <c r="IOW387" s="190"/>
      <c r="IOX387" s="190"/>
      <c r="IOY387" s="190"/>
      <c r="IOZ387" s="190"/>
      <c r="IPA387" s="190"/>
      <c r="IPB387" s="190"/>
      <c r="IPC387" s="190"/>
      <c r="IPD387" s="190"/>
      <c r="IPE387" s="190"/>
      <c r="IPF387" s="190"/>
      <c r="IPG387" s="190"/>
      <c r="IPH387" s="190"/>
      <c r="IPI387" s="190"/>
      <c r="IPJ387" s="190"/>
      <c r="IPK387" s="190"/>
      <c r="IPL387" s="190"/>
      <c r="IPM387" s="190"/>
      <c r="IPN387" s="190"/>
      <c r="IPO387" s="190"/>
      <c r="IPP387" s="190"/>
      <c r="IPQ387" s="190"/>
      <c r="IPR387" s="190"/>
      <c r="IPS387" s="190"/>
      <c r="IPT387" s="190"/>
      <c r="IPU387" s="190"/>
      <c r="IPV387" s="190"/>
      <c r="IPW387" s="190"/>
      <c r="IPX387" s="190"/>
      <c r="IPY387" s="190"/>
      <c r="IPZ387" s="190"/>
      <c r="IQA387" s="190"/>
      <c r="IQB387" s="190"/>
      <c r="IQC387" s="190"/>
      <c r="IQD387" s="190"/>
      <c r="IQE387" s="190"/>
      <c r="IQF387" s="190"/>
      <c r="IQG387" s="190"/>
      <c r="IQH387" s="190"/>
      <c r="IQI387" s="190"/>
      <c r="IQJ387" s="190"/>
      <c r="IQK387" s="190"/>
      <c r="IQL387" s="190"/>
      <c r="IQM387" s="190"/>
      <c r="IQN387" s="190"/>
      <c r="IQO387" s="190"/>
      <c r="IQP387" s="190"/>
      <c r="IQQ387" s="190"/>
      <c r="IQR387" s="190"/>
      <c r="IQS387" s="190"/>
      <c r="IQT387" s="190"/>
      <c r="IQU387" s="190"/>
      <c r="IQV387" s="190"/>
      <c r="IQW387" s="190"/>
      <c r="IQX387" s="190"/>
      <c r="IQY387" s="190"/>
      <c r="IQZ387" s="190"/>
      <c r="IRA387" s="190"/>
      <c r="IRB387" s="190"/>
      <c r="IRC387" s="190"/>
      <c r="IRD387" s="190"/>
      <c r="IRE387" s="190"/>
      <c r="IRF387" s="190"/>
      <c r="IRG387" s="190"/>
      <c r="IRH387" s="190"/>
      <c r="IRI387" s="190"/>
      <c r="IRJ387" s="190"/>
      <c r="IRK387" s="190"/>
      <c r="IRL387" s="190"/>
      <c r="IRM387" s="190"/>
      <c r="IRN387" s="190"/>
      <c r="IRO387" s="190"/>
      <c r="IRP387" s="190"/>
      <c r="IRQ387" s="190"/>
      <c r="IRR387" s="190"/>
      <c r="IRS387" s="190"/>
      <c r="IRT387" s="190"/>
      <c r="IRU387" s="190"/>
      <c r="IRV387" s="190"/>
      <c r="IRW387" s="190"/>
      <c r="IRX387" s="190"/>
      <c r="IRY387" s="190"/>
      <c r="IRZ387" s="190"/>
      <c r="ISA387" s="190"/>
      <c r="ISB387" s="190"/>
      <c r="ISC387" s="190"/>
      <c r="ISD387" s="190"/>
      <c r="ISE387" s="190"/>
      <c r="ISF387" s="190"/>
      <c r="ISG387" s="190"/>
      <c r="ISH387" s="190"/>
      <c r="ISI387" s="190"/>
      <c r="ISJ387" s="190"/>
      <c r="ISK387" s="190"/>
      <c r="ISL387" s="190"/>
      <c r="ISM387" s="190"/>
      <c r="ISN387" s="190"/>
      <c r="ISO387" s="190"/>
      <c r="ISP387" s="190"/>
      <c r="ISQ387" s="190"/>
      <c r="ISR387" s="190"/>
      <c r="ISS387" s="190"/>
      <c r="IST387" s="190"/>
      <c r="ISU387" s="190"/>
      <c r="ISV387" s="190"/>
      <c r="ISW387" s="190"/>
      <c r="ISX387" s="190"/>
      <c r="ISY387" s="190"/>
      <c r="ISZ387" s="190"/>
      <c r="ITA387" s="190"/>
      <c r="ITB387" s="190"/>
      <c r="ITC387" s="190"/>
      <c r="ITD387" s="190"/>
      <c r="ITE387" s="190"/>
      <c r="ITF387" s="190"/>
      <c r="ITG387" s="190"/>
      <c r="ITH387" s="190"/>
      <c r="ITI387" s="190"/>
      <c r="ITJ387" s="190"/>
      <c r="ITK387" s="190"/>
      <c r="ITL387" s="190"/>
      <c r="ITM387" s="190"/>
      <c r="ITN387" s="190"/>
      <c r="ITO387" s="190"/>
      <c r="ITP387" s="190"/>
      <c r="ITQ387" s="190"/>
      <c r="ITR387" s="190"/>
      <c r="ITS387" s="190"/>
      <c r="ITT387" s="190"/>
      <c r="ITU387" s="190"/>
      <c r="ITV387" s="190"/>
      <c r="ITW387" s="190"/>
      <c r="ITX387" s="190"/>
      <c r="ITY387" s="190"/>
      <c r="ITZ387" s="190"/>
      <c r="IUA387" s="190"/>
      <c r="IUB387" s="190"/>
      <c r="IUC387" s="190"/>
      <c r="IUD387" s="190"/>
      <c r="IUE387" s="190"/>
      <c r="IUF387" s="190"/>
      <c r="IUG387" s="190"/>
      <c r="IUH387" s="190"/>
      <c r="IUI387" s="190"/>
      <c r="IUJ387" s="190"/>
      <c r="IUK387" s="190"/>
      <c r="IUL387" s="190"/>
      <c r="IUM387" s="190"/>
      <c r="IUN387" s="190"/>
      <c r="IUO387" s="190"/>
      <c r="IUP387" s="190"/>
      <c r="IUQ387" s="190"/>
      <c r="IUR387" s="190"/>
      <c r="IUS387" s="190"/>
      <c r="IUT387" s="190"/>
      <c r="IUU387" s="190"/>
      <c r="IUV387" s="190"/>
      <c r="IUW387" s="190"/>
      <c r="IUX387" s="190"/>
      <c r="IUY387" s="190"/>
      <c r="IUZ387" s="190"/>
      <c r="IVA387" s="190"/>
      <c r="IVB387" s="190"/>
      <c r="IVC387" s="190"/>
      <c r="IVD387" s="190"/>
      <c r="IVE387" s="190"/>
      <c r="IVF387" s="190"/>
      <c r="IVG387" s="190"/>
      <c r="IVH387" s="190"/>
      <c r="IVI387" s="190"/>
      <c r="IVJ387" s="190"/>
      <c r="IVK387" s="190"/>
      <c r="IVL387" s="190"/>
      <c r="IVM387" s="190"/>
      <c r="IVN387" s="190"/>
      <c r="IVO387" s="190"/>
      <c r="IVP387" s="190"/>
      <c r="IVQ387" s="190"/>
      <c r="IVR387" s="190"/>
      <c r="IVS387" s="190"/>
      <c r="IVT387" s="190"/>
      <c r="IVU387" s="190"/>
      <c r="IVV387" s="190"/>
      <c r="IVW387" s="190"/>
      <c r="IVX387" s="190"/>
      <c r="IVY387" s="190"/>
      <c r="IVZ387" s="190"/>
      <c r="IWA387" s="190"/>
      <c r="IWB387" s="190"/>
      <c r="IWC387" s="190"/>
      <c r="IWD387" s="190"/>
      <c r="IWE387" s="190"/>
      <c r="IWF387" s="190"/>
      <c r="IWG387" s="190"/>
      <c r="IWH387" s="190"/>
      <c r="IWI387" s="190"/>
      <c r="IWJ387" s="190"/>
      <c r="IWK387" s="190"/>
      <c r="IWL387" s="190"/>
      <c r="IWM387" s="190"/>
      <c r="IWN387" s="190"/>
      <c r="IWO387" s="190"/>
      <c r="IWP387" s="190"/>
      <c r="IWQ387" s="190"/>
      <c r="IWR387" s="190"/>
      <c r="IWS387" s="190"/>
      <c r="IWT387" s="190"/>
      <c r="IWU387" s="190"/>
      <c r="IWV387" s="190"/>
      <c r="IWW387" s="190"/>
      <c r="IWX387" s="190"/>
      <c r="IWY387" s="190"/>
      <c r="IWZ387" s="190"/>
      <c r="IXA387" s="190"/>
      <c r="IXB387" s="190"/>
      <c r="IXC387" s="190"/>
      <c r="IXD387" s="190"/>
      <c r="IXE387" s="190"/>
      <c r="IXF387" s="190"/>
      <c r="IXG387" s="190"/>
      <c r="IXH387" s="190"/>
      <c r="IXI387" s="190"/>
      <c r="IXJ387" s="190"/>
      <c r="IXK387" s="190"/>
      <c r="IXL387" s="190"/>
      <c r="IXM387" s="190"/>
      <c r="IXN387" s="190"/>
      <c r="IXO387" s="190"/>
      <c r="IXP387" s="190"/>
      <c r="IXQ387" s="190"/>
      <c r="IXR387" s="190"/>
      <c r="IXS387" s="190"/>
      <c r="IXT387" s="190"/>
      <c r="IXU387" s="190"/>
      <c r="IXV387" s="190"/>
      <c r="IXW387" s="190"/>
      <c r="IXX387" s="190"/>
      <c r="IXY387" s="190"/>
      <c r="IXZ387" s="190"/>
      <c r="IYA387" s="190"/>
      <c r="IYB387" s="190"/>
      <c r="IYC387" s="190"/>
      <c r="IYD387" s="190"/>
      <c r="IYE387" s="190"/>
      <c r="IYF387" s="190"/>
      <c r="IYG387" s="190"/>
      <c r="IYH387" s="190"/>
      <c r="IYI387" s="190"/>
      <c r="IYJ387" s="190"/>
      <c r="IYK387" s="190"/>
      <c r="IYL387" s="190"/>
      <c r="IYM387" s="190"/>
      <c r="IYN387" s="190"/>
      <c r="IYO387" s="190"/>
      <c r="IYP387" s="190"/>
      <c r="IYQ387" s="190"/>
      <c r="IYR387" s="190"/>
      <c r="IYS387" s="190"/>
      <c r="IYT387" s="190"/>
      <c r="IYU387" s="190"/>
      <c r="IYV387" s="190"/>
      <c r="IYW387" s="190"/>
      <c r="IYX387" s="190"/>
      <c r="IYY387" s="190"/>
      <c r="IYZ387" s="190"/>
      <c r="IZA387" s="190"/>
      <c r="IZB387" s="190"/>
      <c r="IZC387" s="190"/>
      <c r="IZD387" s="190"/>
      <c r="IZE387" s="190"/>
      <c r="IZF387" s="190"/>
      <c r="IZG387" s="190"/>
      <c r="IZH387" s="190"/>
      <c r="IZI387" s="190"/>
      <c r="IZJ387" s="190"/>
      <c r="IZK387" s="190"/>
      <c r="IZL387" s="190"/>
      <c r="IZM387" s="190"/>
      <c r="IZN387" s="190"/>
      <c r="IZO387" s="190"/>
      <c r="IZP387" s="190"/>
      <c r="IZQ387" s="190"/>
      <c r="IZR387" s="190"/>
      <c r="IZS387" s="190"/>
      <c r="IZT387" s="190"/>
      <c r="IZU387" s="190"/>
      <c r="IZV387" s="190"/>
      <c r="IZW387" s="190"/>
      <c r="IZX387" s="190"/>
      <c r="IZY387" s="190"/>
      <c r="IZZ387" s="190"/>
      <c r="JAA387" s="190"/>
      <c r="JAB387" s="190"/>
      <c r="JAC387" s="190"/>
      <c r="JAD387" s="190"/>
      <c r="JAE387" s="190"/>
      <c r="JAF387" s="190"/>
      <c r="JAG387" s="190"/>
      <c r="JAH387" s="190"/>
      <c r="JAI387" s="190"/>
      <c r="JAJ387" s="190"/>
      <c r="JAK387" s="190"/>
      <c r="JAL387" s="190"/>
      <c r="JAM387" s="190"/>
      <c r="JAN387" s="190"/>
      <c r="JAO387" s="190"/>
      <c r="JAP387" s="190"/>
      <c r="JAQ387" s="190"/>
      <c r="JAR387" s="190"/>
      <c r="JAS387" s="190"/>
      <c r="JAT387" s="190"/>
      <c r="JAU387" s="190"/>
      <c r="JAV387" s="190"/>
      <c r="JAW387" s="190"/>
      <c r="JAX387" s="190"/>
      <c r="JAY387" s="190"/>
      <c r="JAZ387" s="190"/>
      <c r="JBA387" s="190"/>
      <c r="JBB387" s="190"/>
      <c r="JBC387" s="190"/>
      <c r="JBD387" s="190"/>
      <c r="JBE387" s="190"/>
      <c r="JBF387" s="190"/>
      <c r="JBG387" s="190"/>
      <c r="JBH387" s="190"/>
      <c r="JBI387" s="190"/>
      <c r="JBJ387" s="190"/>
      <c r="JBK387" s="190"/>
      <c r="JBL387" s="190"/>
      <c r="JBM387" s="190"/>
      <c r="JBN387" s="190"/>
      <c r="JBO387" s="190"/>
      <c r="JBP387" s="190"/>
      <c r="JBQ387" s="190"/>
      <c r="JBR387" s="190"/>
      <c r="JBS387" s="190"/>
      <c r="JBT387" s="190"/>
      <c r="JBU387" s="190"/>
      <c r="JBV387" s="190"/>
      <c r="JBW387" s="190"/>
      <c r="JBX387" s="190"/>
      <c r="JBY387" s="190"/>
      <c r="JBZ387" s="190"/>
      <c r="JCA387" s="190"/>
      <c r="JCB387" s="190"/>
      <c r="JCC387" s="190"/>
      <c r="JCD387" s="190"/>
      <c r="JCE387" s="190"/>
      <c r="JCF387" s="190"/>
      <c r="JCG387" s="190"/>
      <c r="JCH387" s="190"/>
      <c r="JCI387" s="190"/>
      <c r="JCJ387" s="190"/>
      <c r="JCK387" s="190"/>
      <c r="JCL387" s="190"/>
      <c r="JCM387" s="190"/>
      <c r="JCN387" s="190"/>
      <c r="JCO387" s="190"/>
      <c r="JCP387" s="190"/>
      <c r="JCQ387" s="190"/>
      <c r="JCR387" s="190"/>
      <c r="JCS387" s="190"/>
      <c r="JCT387" s="190"/>
      <c r="JCU387" s="190"/>
      <c r="JCV387" s="190"/>
      <c r="JCW387" s="190"/>
      <c r="JCX387" s="190"/>
      <c r="JCY387" s="190"/>
      <c r="JCZ387" s="190"/>
      <c r="JDA387" s="190"/>
      <c r="JDB387" s="190"/>
      <c r="JDC387" s="190"/>
      <c r="JDD387" s="190"/>
      <c r="JDE387" s="190"/>
      <c r="JDF387" s="190"/>
      <c r="JDG387" s="190"/>
      <c r="JDH387" s="190"/>
      <c r="JDI387" s="190"/>
      <c r="JDJ387" s="190"/>
      <c r="JDK387" s="190"/>
      <c r="JDL387" s="190"/>
      <c r="JDM387" s="190"/>
      <c r="JDN387" s="190"/>
      <c r="JDO387" s="190"/>
      <c r="JDP387" s="190"/>
      <c r="JDQ387" s="190"/>
      <c r="JDR387" s="190"/>
      <c r="JDS387" s="190"/>
      <c r="JDT387" s="190"/>
      <c r="JDU387" s="190"/>
      <c r="JDV387" s="190"/>
      <c r="JDW387" s="190"/>
      <c r="JDX387" s="190"/>
      <c r="JDY387" s="190"/>
      <c r="JDZ387" s="190"/>
      <c r="JEA387" s="190"/>
      <c r="JEB387" s="190"/>
      <c r="JEC387" s="190"/>
      <c r="JED387" s="190"/>
      <c r="JEE387" s="190"/>
      <c r="JEF387" s="190"/>
      <c r="JEG387" s="190"/>
      <c r="JEH387" s="190"/>
      <c r="JEI387" s="190"/>
      <c r="JEJ387" s="190"/>
      <c r="JEK387" s="190"/>
      <c r="JEL387" s="190"/>
      <c r="JEM387" s="190"/>
      <c r="JEN387" s="190"/>
      <c r="JEO387" s="190"/>
      <c r="JEP387" s="190"/>
      <c r="JEQ387" s="190"/>
      <c r="JER387" s="190"/>
      <c r="JES387" s="190"/>
      <c r="JET387" s="190"/>
      <c r="JEU387" s="190"/>
      <c r="JEV387" s="190"/>
      <c r="JEW387" s="190"/>
      <c r="JEX387" s="190"/>
      <c r="JEY387" s="190"/>
      <c r="JEZ387" s="190"/>
      <c r="JFA387" s="190"/>
      <c r="JFB387" s="190"/>
      <c r="JFC387" s="190"/>
      <c r="JFD387" s="190"/>
      <c r="JFE387" s="190"/>
      <c r="JFF387" s="190"/>
      <c r="JFG387" s="190"/>
      <c r="JFH387" s="190"/>
      <c r="JFI387" s="190"/>
      <c r="JFJ387" s="190"/>
      <c r="JFK387" s="190"/>
      <c r="JFL387" s="190"/>
      <c r="JFM387" s="190"/>
      <c r="JFN387" s="190"/>
      <c r="JFO387" s="190"/>
      <c r="JFP387" s="190"/>
      <c r="JFQ387" s="190"/>
      <c r="JFR387" s="190"/>
      <c r="JFS387" s="190"/>
      <c r="JFT387" s="190"/>
      <c r="JFU387" s="190"/>
      <c r="JFV387" s="190"/>
      <c r="JFW387" s="190"/>
      <c r="JFX387" s="190"/>
      <c r="JFY387" s="190"/>
      <c r="JFZ387" s="190"/>
      <c r="JGA387" s="190"/>
      <c r="JGB387" s="190"/>
      <c r="JGC387" s="190"/>
      <c r="JGD387" s="190"/>
      <c r="JGE387" s="190"/>
      <c r="JGF387" s="190"/>
      <c r="JGG387" s="190"/>
      <c r="JGH387" s="190"/>
      <c r="JGI387" s="190"/>
      <c r="JGJ387" s="190"/>
      <c r="JGK387" s="190"/>
      <c r="JGL387" s="190"/>
      <c r="JGM387" s="190"/>
      <c r="JGN387" s="190"/>
      <c r="JGO387" s="190"/>
      <c r="JGP387" s="190"/>
      <c r="JGQ387" s="190"/>
      <c r="JGR387" s="190"/>
      <c r="JGS387" s="190"/>
      <c r="JGT387" s="190"/>
      <c r="JGU387" s="190"/>
      <c r="JGV387" s="190"/>
      <c r="JGW387" s="190"/>
      <c r="JGX387" s="190"/>
      <c r="JGY387" s="190"/>
      <c r="JGZ387" s="190"/>
      <c r="JHA387" s="190"/>
      <c r="JHB387" s="190"/>
      <c r="JHC387" s="190"/>
      <c r="JHD387" s="190"/>
      <c r="JHE387" s="190"/>
      <c r="JHF387" s="190"/>
      <c r="JHG387" s="190"/>
      <c r="JHH387" s="190"/>
      <c r="JHI387" s="190"/>
      <c r="JHJ387" s="190"/>
      <c r="JHK387" s="190"/>
      <c r="JHL387" s="190"/>
      <c r="JHM387" s="190"/>
      <c r="JHN387" s="190"/>
      <c r="JHO387" s="190"/>
      <c r="JHP387" s="190"/>
      <c r="JHQ387" s="190"/>
      <c r="JHR387" s="190"/>
      <c r="JHS387" s="190"/>
      <c r="JHT387" s="190"/>
      <c r="JHU387" s="190"/>
      <c r="JHV387" s="190"/>
      <c r="JHW387" s="190"/>
      <c r="JHX387" s="190"/>
      <c r="JHY387" s="190"/>
      <c r="JHZ387" s="190"/>
      <c r="JIA387" s="190"/>
      <c r="JIB387" s="190"/>
      <c r="JIC387" s="190"/>
      <c r="JID387" s="190"/>
      <c r="JIE387" s="190"/>
      <c r="JIF387" s="190"/>
      <c r="JIG387" s="190"/>
      <c r="JIH387" s="190"/>
      <c r="JII387" s="190"/>
      <c r="JIJ387" s="190"/>
      <c r="JIK387" s="190"/>
      <c r="JIL387" s="190"/>
      <c r="JIM387" s="190"/>
      <c r="JIN387" s="190"/>
      <c r="JIO387" s="190"/>
      <c r="JIP387" s="190"/>
      <c r="JIQ387" s="190"/>
      <c r="JIR387" s="190"/>
      <c r="JIS387" s="190"/>
      <c r="JIT387" s="190"/>
      <c r="JIU387" s="190"/>
      <c r="JIV387" s="190"/>
      <c r="JIW387" s="190"/>
      <c r="JIX387" s="190"/>
      <c r="JIY387" s="190"/>
      <c r="JIZ387" s="190"/>
      <c r="JJA387" s="190"/>
      <c r="JJB387" s="190"/>
      <c r="JJC387" s="190"/>
      <c r="JJD387" s="190"/>
      <c r="JJE387" s="190"/>
      <c r="JJF387" s="190"/>
      <c r="JJG387" s="190"/>
      <c r="JJH387" s="190"/>
      <c r="JJI387" s="190"/>
      <c r="JJJ387" s="190"/>
      <c r="JJK387" s="190"/>
      <c r="JJL387" s="190"/>
      <c r="JJM387" s="190"/>
      <c r="JJN387" s="190"/>
      <c r="JJO387" s="190"/>
      <c r="JJP387" s="190"/>
      <c r="JJQ387" s="190"/>
      <c r="JJR387" s="190"/>
      <c r="JJS387" s="190"/>
      <c r="JJT387" s="190"/>
      <c r="JJU387" s="190"/>
      <c r="JJV387" s="190"/>
      <c r="JJW387" s="190"/>
      <c r="JJX387" s="190"/>
      <c r="JJY387" s="190"/>
      <c r="JJZ387" s="190"/>
      <c r="JKA387" s="190"/>
      <c r="JKB387" s="190"/>
      <c r="JKC387" s="190"/>
      <c r="JKD387" s="190"/>
      <c r="JKE387" s="190"/>
      <c r="JKF387" s="190"/>
      <c r="JKG387" s="190"/>
      <c r="JKH387" s="190"/>
      <c r="JKI387" s="190"/>
      <c r="JKJ387" s="190"/>
      <c r="JKK387" s="190"/>
      <c r="JKL387" s="190"/>
      <c r="JKM387" s="190"/>
      <c r="JKN387" s="190"/>
      <c r="JKO387" s="190"/>
      <c r="JKP387" s="190"/>
      <c r="JKQ387" s="190"/>
      <c r="JKR387" s="190"/>
      <c r="JKS387" s="190"/>
      <c r="JKT387" s="190"/>
      <c r="JKU387" s="190"/>
      <c r="JKV387" s="190"/>
      <c r="JKW387" s="190"/>
      <c r="JKX387" s="190"/>
      <c r="JKY387" s="190"/>
      <c r="JKZ387" s="190"/>
      <c r="JLA387" s="190"/>
      <c r="JLB387" s="190"/>
      <c r="JLC387" s="190"/>
      <c r="JLD387" s="190"/>
      <c r="JLE387" s="190"/>
      <c r="JLF387" s="190"/>
      <c r="JLG387" s="190"/>
      <c r="JLH387" s="190"/>
      <c r="JLI387" s="190"/>
      <c r="JLJ387" s="190"/>
      <c r="JLK387" s="190"/>
      <c r="JLL387" s="190"/>
      <c r="JLM387" s="190"/>
      <c r="JLN387" s="190"/>
      <c r="JLO387" s="190"/>
      <c r="JLP387" s="190"/>
      <c r="JLQ387" s="190"/>
      <c r="JLR387" s="190"/>
      <c r="JLS387" s="190"/>
      <c r="JLT387" s="190"/>
      <c r="JLU387" s="190"/>
      <c r="JLV387" s="190"/>
      <c r="JLW387" s="190"/>
      <c r="JLX387" s="190"/>
      <c r="JLY387" s="190"/>
      <c r="JLZ387" s="190"/>
      <c r="JMA387" s="190"/>
      <c r="JMB387" s="190"/>
      <c r="JMC387" s="190"/>
      <c r="JMD387" s="190"/>
      <c r="JME387" s="190"/>
      <c r="JMF387" s="190"/>
      <c r="JMG387" s="190"/>
      <c r="JMH387" s="190"/>
      <c r="JMI387" s="190"/>
      <c r="JMJ387" s="190"/>
      <c r="JMK387" s="190"/>
      <c r="JML387" s="190"/>
      <c r="JMM387" s="190"/>
      <c r="JMN387" s="190"/>
      <c r="JMO387" s="190"/>
      <c r="JMP387" s="190"/>
      <c r="JMQ387" s="190"/>
      <c r="JMR387" s="190"/>
      <c r="JMS387" s="190"/>
      <c r="JMT387" s="190"/>
      <c r="JMU387" s="190"/>
      <c r="JMV387" s="190"/>
      <c r="JMW387" s="190"/>
      <c r="JMX387" s="190"/>
      <c r="JMY387" s="190"/>
      <c r="JMZ387" s="190"/>
      <c r="JNA387" s="190"/>
      <c r="JNB387" s="190"/>
      <c r="JNC387" s="190"/>
      <c r="JND387" s="190"/>
      <c r="JNE387" s="190"/>
      <c r="JNF387" s="190"/>
      <c r="JNG387" s="190"/>
      <c r="JNH387" s="190"/>
      <c r="JNI387" s="190"/>
      <c r="JNJ387" s="190"/>
      <c r="JNK387" s="190"/>
      <c r="JNL387" s="190"/>
      <c r="JNM387" s="190"/>
      <c r="JNN387" s="190"/>
      <c r="JNO387" s="190"/>
      <c r="JNP387" s="190"/>
      <c r="JNQ387" s="190"/>
      <c r="JNR387" s="190"/>
      <c r="JNS387" s="190"/>
      <c r="JNT387" s="190"/>
      <c r="JNU387" s="190"/>
      <c r="JNV387" s="190"/>
      <c r="JNW387" s="190"/>
      <c r="JNX387" s="190"/>
      <c r="JNY387" s="190"/>
      <c r="JNZ387" s="190"/>
      <c r="JOA387" s="190"/>
      <c r="JOB387" s="190"/>
      <c r="JOC387" s="190"/>
      <c r="JOD387" s="190"/>
      <c r="JOE387" s="190"/>
      <c r="JOF387" s="190"/>
      <c r="JOG387" s="190"/>
      <c r="JOH387" s="190"/>
      <c r="JOI387" s="190"/>
      <c r="JOJ387" s="190"/>
      <c r="JOK387" s="190"/>
      <c r="JOL387" s="190"/>
      <c r="JOM387" s="190"/>
      <c r="JON387" s="190"/>
      <c r="JOO387" s="190"/>
      <c r="JOP387" s="190"/>
      <c r="JOQ387" s="190"/>
      <c r="JOR387" s="190"/>
      <c r="JOS387" s="190"/>
      <c r="JOT387" s="190"/>
      <c r="JOU387" s="190"/>
      <c r="JOV387" s="190"/>
      <c r="JOW387" s="190"/>
      <c r="JOX387" s="190"/>
      <c r="JOY387" s="190"/>
      <c r="JOZ387" s="190"/>
      <c r="JPA387" s="190"/>
      <c r="JPB387" s="190"/>
      <c r="JPC387" s="190"/>
      <c r="JPD387" s="190"/>
      <c r="JPE387" s="190"/>
      <c r="JPF387" s="190"/>
      <c r="JPG387" s="190"/>
      <c r="JPH387" s="190"/>
      <c r="JPI387" s="190"/>
      <c r="JPJ387" s="190"/>
      <c r="JPK387" s="190"/>
      <c r="JPL387" s="190"/>
      <c r="JPM387" s="190"/>
      <c r="JPN387" s="190"/>
      <c r="JPO387" s="190"/>
      <c r="JPP387" s="190"/>
      <c r="JPQ387" s="190"/>
      <c r="JPR387" s="190"/>
      <c r="JPS387" s="190"/>
      <c r="JPT387" s="190"/>
      <c r="JPU387" s="190"/>
      <c r="JPV387" s="190"/>
      <c r="JPW387" s="190"/>
      <c r="JPX387" s="190"/>
      <c r="JPY387" s="190"/>
      <c r="JPZ387" s="190"/>
      <c r="JQA387" s="190"/>
      <c r="JQB387" s="190"/>
      <c r="JQC387" s="190"/>
      <c r="JQD387" s="190"/>
      <c r="JQE387" s="190"/>
      <c r="JQF387" s="190"/>
      <c r="JQG387" s="190"/>
      <c r="JQH387" s="190"/>
      <c r="JQI387" s="190"/>
      <c r="JQJ387" s="190"/>
      <c r="JQK387" s="190"/>
      <c r="JQL387" s="190"/>
      <c r="JQM387" s="190"/>
      <c r="JQN387" s="190"/>
      <c r="JQO387" s="190"/>
      <c r="JQP387" s="190"/>
      <c r="JQQ387" s="190"/>
      <c r="JQR387" s="190"/>
      <c r="JQS387" s="190"/>
      <c r="JQT387" s="190"/>
      <c r="JQU387" s="190"/>
      <c r="JQV387" s="190"/>
      <c r="JQW387" s="190"/>
      <c r="JQX387" s="190"/>
      <c r="JQY387" s="190"/>
      <c r="JQZ387" s="190"/>
      <c r="JRA387" s="190"/>
      <c r="JRB387" s="190"/>
      <c r="JRC387" s="190"/>
      <c r="JRD387" s="190"/>
      <c r="JRE387" s="190"/>
      <c r="JRF387" s="190"/>
      <c r="JRG387" s="190"/>
      <c r="JRH387" s="190"/>
      <c r="JRI387" s="190"/>
      <c r="JRJ387" s="190"/>
      <c r="JRK387" s="190"/>
      <c r="JRL387" s="190"/>
      <c r="JRM387" s="190"/>
      <c r="JRN387" s="190"/>
      <c r="JRO387" s="190"/>
      <c r="JRP387" s="190"/>
      <c r="JRQ387" s="190"/>
      <c r="JRR387" s="190"/>
      <c r="JRS387" s="190"/>
      <c r="JRT387" s="190"/>
      <c r="JRU387" s="190"/>
      <c r="JRV387" s="190"/>
      <c r="JRW387" s="190"/>
      <c r="JRX387" s="190"/>
      <c r="JRY387" s="190"/>
      <c r="JRZ387" s="190"/>
      <c r="JSA387" s="190"/>
      <c r="JSB387" s="190"/>
      <c r="JSC387" s="190"/>
      <c r="JSD387" s="190"/>
      <c r="JSE387" s="190"/>
      <c r="JSF387" s="190"/>
      <c r="JSG387" s="190"/>
      <c r="JSH387" s="190"/>
      <c r="JSI387" s="190"/>
      <c r="JSJ387" s="190"/>
      <c r="JSK387" s="190"/>
      <c r="JSL387" s="190"/>
      <c r="JSM387" s="190"/>
      <c r="JSN387" s="190"/>
      <c r="JSO387" s="190"/>
      <c r="JSP387" s="190"/>
      <c r="JSQ387" s="190"/>
      <c r="JSR387" s="190"/>
      <c r="JSS387" s="190"/>
      <c r="JST387" s="190"/>
      <c r="JSU387" s="190"/>
      <c r="JSV387" s="190"/>
      <c r="JSW387" s="190"/>
      <c r="JSX387" s="190"/>
      <c r="JSY387" s="190"/>
      <c r="JSZ387" s="190"/>
      <c r="JTA387" s="190"/>
      <c r="JTB387" s="190"/>
      <c r="JTC387" s="190"/>
      <c r="JTD387" s="190"/>
      <c r="JTE387" s="190"/>
      <c r="JTF387" s="190"/>
      <c r="JTG387" s="190"/>
      <c r="JTH387" s="190"/>
      <c r="JTI387" s="190"/>
      <c r="JTJ387" s="190"/>
      <c r="JTK387" s="190"/>
      <c r="JTL387" s="190"/>
      <c r="JTM387" s="190"/>
      <c r="JTN387" s="190"/>
      <c r="JTO387" s="190"/>
      <c r="JTP387" s="190"/>
      <c r="JTQ387" s="190"/>
      <c r="JTR387" s="190"/>
      <c r="JTS387" s="190"/>
      <c r="JTT387" s="190"/>
      <c r="JTU387" s="190"/>
      <c r="JTV387" s="190"/>
      <c r="JTW387" s="190"/>
      <c r="JTX387" s="190"/>
      <c r="JTY387" s="190"/>
      <c r="JTZ387" s="190"/>
      <c r="JUA387" s="190"/>
      <c r="JUB387" s="190"/>
      <c r="JUC387" s="190"/>
      <c r="JUD387" s="190"/>
      <c r="JUE387" s="190"/>
      <c r="JUF387" s="190"/>
      <c r="JUG387" s="190"/>
      <c r="JUH387" s="190"/>
      <c r="JUI387" s="190"/>
      <c r="JUJ387" s="190"/>
      <c r="JUK387" s="190"/>
      <c r="JUL387" s="190"/>
      <c r="JUM387" s="190"/>
      <c r="JUN387" s="190"/>
      <c r="JUO387" s="190"/>
      <c r="JUP387" s="190"/>
      <c r="JUQ387" s="190"/>
      <c r="JUR387" s="190"/>
      <c r="JUS387" s="190"/>
      <c r="JUT387" s="190"/>
      <c r="JUU387" s="190"/>
      <c r="JUV387" s="190"/>
      <c r="JUW387" s="190"/>
      <c r="JUX387" s="190"/>
      <c r="JUY387" s="190"/>
      <c r="JUZ387" s="190"/>
      <c r="JVA387" s="190"/>
      <c r="JVB387" s="190"/>
      <c r="JVC387" s="190"/>
      <c r="JVD387" s="190"/>
      <c r="JVE387" s="190"/>
      <c r="JVF387" s="190"/>
      <c r="JVG387" s="190"/>
      <c r="JVH387" s="190"/>
      <c r="JVI387" s="190"/>
      <c r="JVJ387" s="190"/>
      <c r="JVK387" s="190"/>
      <c r="JVL387" s="190"/>
      <c r="JVM387" s="190"/>
      <c r="JVN387" s="190"/>
      <c r="JVO387" s="190"/>
      <c r="JVP387" s="190"/>
      <c r="JVQ387" s="190"/>
      <c r="JVR387" s="190"/>
      <c r="JVS387" s="190"/>
      <c r="JVT387" s="190"/>
      <c r="JVU387" s="190"/>
      <c r="JVV387" s="190"/>
      <c r="JVW387" s="190"/>
      <c r="JVX387" s="190"/>
      <c r="JVY387" s="190"/>
      <c r="JVZ387" s="190"/>
      <c r="JWA387" s="190"/>
      <c r="JWB387" s="190"/>
      <c r="JWC387" s="190"/>
      <c r="JWD387" s="190"/>
      <c r="JWE387" s="190"/>
      <c r="JWF387" s="190"/>
      <c r="JWG387" s="190"/>
      <c r="JWH387" s="190"/>
      <c r="JWI387" s="190"/>
      <c r="JWJ387" s="190"/>
      <c r="JWK387" s="190"/>
      <c r="JWL387" s="190"/>
      <c r="JWM387" s="190"/>
      <c r="JWN387" s="190"/>
      <c r="JWO387" s="190"/>
      <c r="JWP387" s="190"/>
      <c r="JWQ387" s="190"/>
      <c r="JWR387" s="190"/>
      <c r="JWS387" s="190"/>
      <c r="JWT387" s="190"/>
      <c r="JWU387" s="190"/>
      <c r="JWV387" s="190"/>
      <c r="JWW387" s="190"/>
      <c r="JWX387" s="190"/>
      <c r="JWY387" s="190"/>
      <c r="JWZ387" s="190"/>
      <c r="JXA387" s="190"/>
      <c r="JXB387" s="190"/>
      <c r="JXC387" s="190"/>
      <c r="JXD387" s="190"/>
      <c r="JXE387" s="190"/>
      <c r="JXF387" s="190"/>
      <c r="JXG387" s="190"/>
      <c r="JXH387" s="190"/>
      <c r="JXI387" s="190"/>
      <c r="JXJ387" s="190"/>
      <c r="JXK387" s="190"/>
      <c r="JXL387" s="190"/>
      <c r="JXM387" s="190"/>
      <c r="JXN387" s="190"/>
      <c r="JXO387" s="190"/>
      <c r="JXP387" s="190"/>
      <c r="JXQ387" s="190"/>
      <c r="JXR387" s="190"/>
      <c r="JXS387" s="190"/>
      <c r="JXT387" s="190"/>
      <c r="JXU387" s="190"/>
      <c r="JXV387" s="190"/>
      <c r="JXW387" s="190"/>
      <c r="JXX387" s="190"/>
      <c r="JXY387" s="190"/>
      <c r="JXZ387" s="190"/>
      <c r="JYA387" s="190"/>
      <c r="JYB387" s="190"/>
      <c r="JYC387" s="190"/>
      <c r="JYD387" s="190"/>
      <c r="JYE387" s="190"/>
      <c r="JYF387" s="190"/>
      <c r="JYG387" s="190"/>
      <c r="JYH387" s="190"/>
      <c r="JYI387" s="190"/>
      <c r="JYJ387" s="190"/>
      <c r="JYK387" s="190"/>
      <c r="JYL387" s="190"/>
      <c r="JYM387" s="190"/>
      <c r="JYN387" s="190"/>
      <c r="JYO387" s="190"/>
      <c r="JYP387" s="190"/>
      <c r="JYQ387" s="190"/>
      <c r="JYR387" s="190"/>
      <c r="JYS387" s="190"/>
      <c r="JYT387" s="190"/>
      <c r="JYU387" s="190"/>
      <c r="JYV387" s="190"/>
      <c r="JYW387" s="190"/>
      <c r="JYX387" s="190"/>
      <c r="JYY387" s="190"/>
      <c r="JYZ387" s="190"/>
      <c r="JZA387" s="190"/>
      <c r="JZB387" s="190"/>
      <c r="JZC387" s="190"/>
      <c r="JZD387" s="190"/>
      <c r="JZE387" s="190"/>
      <c r="JZF387" s="190"/>
      <c r="JZG387" s="190"/>
      <c r="JZH387" s="190"/>
      <c r="JZI387" s="190"/>
      <c r="JZJ387" s="190"/>
      <c r="JZK387" s="190"/>
      <c r="JZL387" s="190"/>
      <c r="JZM387" s="190"/>
      <c r="JZN387" s="190"/>
      <c r="JZO387" s="190"/>
      <c r="JZP387" s="190"/>
      <c r="JZQ387" s="190"/>
      <c r="JZR387" s="190"/>
      <c r="JZS387" s="190"/>
      <c r="JZT387" s="190"/>
      <c r="JZU387" s="190"/>
      <c r="JZV387" s="190"/>
      <c r="JZW387" s="190"/>
      <c r="JZX387" s="190"/>
      <c r="JZY387" s="190"/>
      <c r="JZZ387" s="190"/>
      <c r="KAA387" s="190"/>
      <c r="KAB387" s="190"/>
      <c r="KAC387" s="190"/>
      <c r="KAD387" s="190"/>
      <c r="KAE387" s="190"/>
      <c r="KAF387" s="190"/>
      <c r="KAG387" s="190"/>
      <c r="KAH387" s="190"/>
      <c r="KAI387" s="190"/>
      <c r="KAJ387" s="190"/>
      <c r="KAK387" s="190"/>
      <c r="KAL387" s="190"/>
      <c r="KAM387" s="190"/>
      <c r="KAN387" s="190"/>
      <c r="KAO387" s="190"/>
      <c r="KAP387" s="190"/>
      <c r="KAQ387" s="190"/>
      <c r="KAR387" s="190"/>
      <c r="KAS387" s="190"/>
      <c r="KAT387" s="190"/>
      <c r="KAU387" s="190"/>
      <c r="KAV387" s="190"/>
      <c r="KAW387" s="190"/>
      <c r="KAX387" s="190"/>
      <c r="KAY387" s="190"/>
      <c r="KAZ387" s="190"/>
      <c r="KBA387" s="190"/>
      <c r="KBB387" s="190"/>
      <c r="KBC387" s="190"/>
      <c r="KBD387" s="190"/>
      <c r="KBE387" s="190"/>
      <c r="KBF387" s="190"/>
      <c r="KBG387" s="190"/>
      <c r="KBH387" s="190"/>
      <c r="KBI387" s="190"/>
      <c r="KBJ387" s="190"/>
      <c r="KBK387" s="190"/>
      <c r="KBL387" s="190"/>
      <c r="KBM387" s="190"/>
      <c r="KBN387" s="190"/>
      <c r="KBO387" s="190"/>
      <c r="KBP387" s="190"/>
      <c r="KBQ387" s="190"/>
      <c r="KBR387" s="190"/>
      <c r="KBS387" s="190"/>
      <c r="KBT387" s="190"/>
      <c r="KBU387" s="190"/>
      <c r="KBV387" s="190"/>
      <c r="KBW387" s="190"/>
      <c r="KBX387" s="190"/>
      <c r="KBY387" s="190"/>
      <c r="KBZ387" s="190"/>
      <c r="KCA387" s="190"/>
      <c r="KCB387" s="190"/>
      <c r="KCC387" s="190"/>
      <c r="KCD387" s="190"/>
      <c r="KCE387" s="190"/>
      <c r="KCF387" s="190"/>
      <c r="KCG387" s="190"/>
      <c r="KCH387" s="190"/>
      <c r="KCI387" s="190"/>
      <c r="KCJ387" s="190"/>
      <c r="KCK387" s="190"/>
      <c r="KCL387" s="190"/>
      <c r="KCM387" s="190"/>
      <c r="KCN387" s="190"/>
      <c r="KCO387" s="190"/>
      <c r="KCP387" s="190"/>
      <c r="KCQ387" s="190"/>
      <c r="KCR387" s="190"/>
      <c r="KCS387" s="190"/>
      <c r="KCT387" s="190"/>
      <c r="KCU387" s="190"/>
      <c r="KCV387" s="190"/>
      <c r="KCW387" s="190"/>
      <c r="KCX387" s="190"/>
      <c r="KCY387" s="190"/>
      <c r="KCZ387" s="190"/>
      <c r="KDA387" s="190"/>
      <c r="KDB387" s="190"/>
      <c r="KDC387" s="190"/>
      <c r="KDD387" s="190"/>
      <c r="KDE387" s="190"/>
      <c r="KDF387" s="190"/>
      <c r="KDG387" s="190"/>
      <c r="KDH387" s="190"/>
      <c r="KDI387" s="190"/>
      <c r="KDJ387" s="190"/>
      <c r="KDK387" s="190"/>
      <c r="KDL387" s="190"/>
      <c r="KDM387" s="190"/>
      <c r="KDN387" s="190"/>
      <c r="KDO387" s="190"/>
      <c r="KDP387" s="190"/>
      <c r="KDQ387" s="190"/>
      <c r="KDR387" s="190"/>
      <c r="KDS387" s="190"/>
      <c r="KDT387" s="190"/>
      <c r="KDU387" s="190"/>
      <c r="KDV387" s="190"/>
      <c r="KDW387" s="190"/>
      <c r="KDX387" s="190"/>
      <c r="KDY387" s="190"/>
      <c r="KDZ387" s="190"/>
      <c r="KEA387" s="190"/>
      <c r="KEB387" s="190"/>
      <c r="KEC387" s="190"/>
      <c r="KED387" s="190"/>
      <c r="KEE387" s="190"/>
      <c r="KEF387" s="190"/>
      <c r="KEG387" s="190"/>
      <c r="KEH387" s="190"/>
      <c r="KEI387" s="190"/>
      <c r="KEJ387" s="190"/>
      <c r="KEK387" s="190"/>
      <c r="KEL387" s="190"/>
      <c r="KEM387" s="190"/>
      <c r="KEN387" s="190"/>
      <c r="KEO387" s="190"/>
      <c r="KEP387" s="190"/>
      <c r="KEQ387" s="190"/>
      <c r="KER387" s="190"/>
      <c r="KES387" s="190"/>
      <c r="KET387" s="190"/>
      <c r="KEU387" s="190"/>
      <c r="KEV387" s="190"/>
      <c r="KEW387" s="190"/>
      <c r="KEX387" s="190"/>
      <c r="KEY387" s="190"/>
      <c r="KEZ387" s="190"/>
      <c r="KFA387" s="190"/>
      <c r="KFB387" s="190"/>
      <c r="KFC387" s="190"/>
      <c r="KFD387" s="190"/>
      <c r="KFE387" s="190"/>
      <c r="KFF387" s="190"/>
      <c r="KFG387" s="190"/>
      <c r="KFH387" s="190"/>
      <c r="KFI387" s="190"/>
      <c r="KFJ387" s="190"/>
      <c r="KFK387" s="190"/>
      <c r="KFL387" s="190"/>
      <c r="KFM387" s="190"/>
      <c r="KFN387" s="190"/>
      <c r="KFO387" s="190"/>
      <c r="KFP387" s="190"/>
      <c r="KFQ387" s="190"/>
      <c r="KFR387" s="190"/>
      <c r="KFS387" s="190"/>
      <c r="KFT387" s="190"/>
      <c r="KFU387" s="190"/>
      <c r="KFV387" s="190"/>
      <c r="KFW387" s="190"/>
      <c r="KFX387" s="190"/>
      <c r="KFY387" s="190"/>
      <c r="KFZ387" s="190"/>
      <c r="KGA387" s="190"/>
      <c r="KGB387" s="190"/>
      <c r="KGC387" s="190"/>
      <c r="KGD387" s="190"/>
      <c r="KGE387" s="190"/>
      <c r="KGF387" s="190"/>
      <c r="KGG387" s="190"/>
      <c r="KGH387" s="190"/>
      <c r="KGI387" s="190"/>
      <c r="KGJ387" s="190"/>
      <c r="KGK387" s="190"/>
      <c r="KGL387" s="190"/>
      <c r="KGM387" s="190"/>
      <c r="KGN387" s="190"/>
      <c r="KGO387" s="190"/>
      <c r="KGP387" s="190"/>
      <c r="KGQ387" s="190"/>
      <c r="KGR387" s="190"/>
      <c r="KGS387" s="190"/>
      <c r="KGT387" s="190"/>
      <c r="KGU387" s="190"/>
      <c r="KGV387" s="190"/>
      <c r="KGW387" s="190"/>
      <c r="KGX387" s="190"/>
      <c r="KGY387" s="190"/>
      <c r="KGZ387" s="190"/>
      <c r="KHA387" s="190"/>
      <c r="KHB387" s="190"/>
      <c r="KHC387" s="190"/>
      <c r="KHD387" s="190"/>
      <c r="KHE387" s="190"/>
      <c r="KHF387" s="190"/>
      <c r="KHG387" s="190"/>
      <c r="KHH387" s="190"/>
      <c r="KHI387" s="190"/>
      <c r="KHJ387" s="190"/>
      <c r="KHK387" s="190"/>
      <c r="KHL387" s="190"/>
      <c r="KHM387" s="190"/>
      <c r="KHN387" s="190"/>
      <c r="KHO387" s="190"/>
      <c r="KHP387" s="190"/>
      <c r="KHQ387" s="190"/>
      <c r="KHR387" s="190"/>
      <c r="KHS387" s="190"/>
      <c r="KHT387" s="190"/>
      <c r="KHU387" s="190"/>
      <c r="KHV387" s="190"/>
      <c r="KHW387" s="190"/>
      <c r="KHX387" s="190"/>
      <c r="KHY387" s="190"/>
      <c r="KHZ387" s="190"/>
      <c r="KIA387" s="190"/>
      <c r="KIB387" s="190"/>
      <c r="KIC387" s="190"/>
      <c r="KID387" s="190"/>
      <c r="KIE387" s="190"/>
      <c r="KIF387" s="190"/>
      <c r="KIG387" s="190"/>
      <c r="KIH387" s="190"/>
      <c r="KII387" s="190"/>
      <c r="KIJ387" s="190"/>
      <c r="KIK387" s="190"/>
      <c r="KIL387" s="190"/>
      <c r="KIM387" s="190"/>
      <c r="KIN387" s="190"/>
      <c r="KIO387" s="190"/>
      <c r="KIP387" s="190"/>
      <c r="KIQ387" s="190"/>
      <c r="KIR387" s="190"/>
      <c r="KIS387" s="190"/>
      <c r="KIT387" s="190"/>
      <c r="KIU387" s="190"/>
      <c r="KIV387" s="190"/>
      <c r="KIW387" s="190"/>
      <c r="KIX387" s="190"/>
      <c r="KIY387" s="190"/>
      <c r="KIZ387" s="190"/>
      <c r="KJA387" s="190"/>
      <c r="KJB387" s="190"/>
      <c r="KJC387" s="190"/>
      <c r="KJD387" s="190"/>
      <c r="KJE387" s="190"/>
      <c r="KJF387" s="190"/>
      <c r="KJG387" s="190"/>
      <c r="KJH387" s="190"/>
      <c r="KJI387" s="190"/>
      <c r="KJJ387" s="190"/>
      <c r="KJK387" s="190"/>
      <c r="KJL387" s="190"/>
      <c r="KJM387" s="190"/>
      <c r="KJN387" s="190"/>
      <c r="KJO387" s="190"/>
      <c r="KJP387" s="190"/>
      <c r="KJQ387" s="190"/>
      <c r="KJR387" s="190"/>
      <c r="KJS387" s="190"/>
      <c r="KJT387" s="190"/>
      <c r="KJU387" s="190"/>
      <c r="KJV387" s="190"/>
      <c r="KJW387" s="190"/>
      <c r="KJX387" s="190"/>
      <c r="KJY387" s="190"/>
      <c r="KJZ387" s="190"/>
      <c r="KKA387" s="190"/>
      <c r="KKB387" s="190"/>
      <c r="KKC387" s="190"/>
      <c r="KKD387" s="190"/>
      <c r="KKE387" s="190"/>
      <c r="KKF387" s="190"/>
      <c r="KKG387" s="190"/>
      <c r="KKH387" s="190"/>
      <c r="KKI387" s="190"/>
      <c r="KKJ387" s="190"/>
      <c r="KKK387" s="190"/>
      <c r="KKL387" s="190"/>
      <c r="KKM387" s="190"/>
      <c r="KKN387" s="190"/>
      <c r="KKO387" s="190"/>
      <c r="KKP387" s="190"/>
      <c r="KKQ387" s="190"/>
      <c r="KKR387" s="190"/>
      <c r="KKS387" s="190"/>
      <c r="KKT387" s="190"/>
      <c r="KKU387" s="190"/>
      <c r="KKV387" s="190"/>
      <c r="KKW387" s="190"/>
      <c r="KKX387" s="190"/>
      <c r="KKY387" s="190"/>
      <c r="KKZ387" s="190"/>
      <c r="KLA387" s="190"/>
      <c r="KLB387" s="190"/>
      <c r="KLC387" s="190"/>
      <c r="KLD387" s="190"/>
      <c r="KLE387" s="190"/>
      <c r="KLF387" s="190"/>
      <c r="KLG387" s="190"/>
      <c r="KLH387" s="190"/>
      <c r="KLI387" s="190"/>
      <c r="KLJ387" s="190"/>
      <c r="KLK387" s="190"/>
      <c r="KLL387" s="190"/>
      <c r="KLM387" s="190"/>
      <c r="KLN387" s="190"/>
      <c r="KLO387" s="190"/>
      <c r="KLP387" s="190"/>
      <c r="KLQ387" s="190"/>
      <c r="KLR387" s="190"/>
      <c r="KLS387" s="190"/>
      <c r="KLT387" s="190"/>
      <c r="KLU387" s="190"/>
      <c r="KLV387" s="190"/>
      <c r="KLW387" s="190"/>
      <c r="KLX387" s="190"/>
      <c r="KLY387" s="190"/>
      <c r="KLZ387" s="190"/>
      <c r="KMA387" s="190"/>
      <c r="KMB387" s="190"/>
      <c r="KMC387" s="190"/>
      <c r="KMD387" s="190"/>
      <c r="KME387" s="190"/>
      <c r="KMF387" s="190"/>
      <c r="KMG387" s="190"/>
      <c r="KMH387" s="190"/>
      <c r="KMI387" s="190"/>
      <c r="KMJ387" s="190"/>
      <c r="KMK387" s="190"/>
      <c r="KML387" s="190"/>
      <c r="KMM387" s="190"/>
      <c r="KMN387" s="190"/>
      <c r="KMO387" s="190"/>
      <c r="KMP387" s="190"/>
      <c r="KMQ387" s="190"/>
      <c r="KMR387" s="190"/>
      <c r="KMS387" s="190"/>
      <c r="KMT387" s="190"/>
      <c r="KMU387" s="190"/>
      <c r="KMV387" s="190"/>
      <c r="KMW387" s="190"/>
      <c r="KMX387" s="190"/>
      <c r="KMY387" s="190"/>
      <c r="KMZ387" s="190"/>
      <c r="KNA387" s="190"/>
      <c r="KNB387" s="190"/>
      <c r="KNC387" s="190"/>
      <c r="KND387" s="190"/>
      <c r="KNE387" s="190"/>
      <c r="KNF387" s="190"/>
      <c r="KNG387" s="190"/>
      <c r="KNH387" s="190"/>
      <c r="KNI387" s="190"/>
      <c r="KNJ387" s="190"/>
      <c r="KNK387" s="190"/>
      <c r="KNL387" s="190"/>
      <c r="KNM387" s="190"/>
      <c r="KNN387" s="190"/>
      <c r="KNO387" s="190"/>
      <c r="KNP387" s="190"/>
      <c r="KNQ387" s="190"/>
      <c r="KNR387" s="190"/>
      <c r="KNS387" s="190"/>
      <c r="KNT387" s="190"/>
      <c r="KNU387" s="190"/>
      <c r="KNV387" s="190"/>
      <c r="KNW387" s="190"/>
      <c r="KNX387" s="190"/>
      <c r="KNY387" s="190"/>
      <c r="KNZ387" s="190"/>
      <c r="KOA387" s="190"/>
      <c r="KOB387" s="190"/>
      <c r="KOC387" s="190"/>
      <c r="KOD387" s="190"/>
      <c r="KOE387" s="190"/>
      <c r="KOF387" s="190"/>
      <c r="KOG387" s="190"/>
      <c r="KOH387" s="190"/>
      <c r="KOI387" s="190"/>
      <c r="KOJ387" s="190"/>
      <c r="KOK387" s="190"/>
      <c r="KOL387" s="190"/>
      <c r="KOM387" s="190"/>
      <c r="KON387" s="190"/>
      <c r="KOO387" s="190"/>
      <c r="KOP387" s="190"/>
      <c r="KOQ387" s="190"/>
      <c r="KOR387" s="190"/>
      <c r="KOS387" s="190"/>
      <c r="KOT387" s="190"/>
      <c r="KOU387" s="190"/>
      <c r="KOV387" s="190"/>
      <c r="KOW387" s="190"/>
      <c r="KOX387" s="190"/>
      <c r="KOY387" s="190"/>
      <c r="KOZ387" s="190"/>
      <c r="KPA387" s="190"/>
      <c r="KPB387" s="190"/>
      <c r="KPC387" s="190"/>
      <c r="KPD387" s="190"/>
      <c r="KPE387" s="190"/>
      <c r="KPF387" s="190"/>
      <c r="KPG387" s="190"/>
      <c r="KPH387" s="190"/>
      <c r="KPI387" s="190"/>
      <c r="KPJ387" s="190"/>
      <c r="KPK387" s="190"/>
      <c r="KPL387" s="190"/>
      <c r="KPM387" s="190"/>
      <c r="KPN387" s="190"/>
      <c r="KPO387" s="190"/>
      <c r="KPP387" s="190"/>
      <c r="KPQ387" s="190"/>
      <c r="KPR387" s="190"/>
      <c r="KPS387" s="190"/>
      <c r="KPT387" s="190"/>
      <c r="KPU387" s="190"/>
      <c r="KPV387" s="190"/>
      <c r="KPW387" s="190"/>
      <c r="KPX387" s="190"/>
      <c r="KPY387" s="190"/>
      <c r="KPZ387" s="190"/>
      <c r="KQA387" s="190"/>
      <c r="KQB387" s="190"/>
      <c r="KQC387" s="190"/>
      <c r="KQD387" s="190"/>
      <c r="KQE387" s="190"/>
      <c r="KQF387" s="190"/>
      <c r="KQG387" s="190"/>
      <c r="KQH387" s="190"/>
      <c r="KQI387" s="190"/>
      <c r="KQJ387" s="190"/>
      <c r="KQK387" s="190"/>
      <c r="KQL387" s="190"/>
      <c r="KQM387" s="190"/>
      <c r="KQN387" s="190"/>
      <c r="KQO387" s="190"/>
      <c r="KQP387" s="190"/>
      <c r="KQQ387" s="190"/>
      <c r="KQR387" s="190"/>
      <c r="KQS387" s="190"/>
      <c r="KQT387" s="190"/>
      <c r="KQU387" s="190"/>
      <c r="KQV387" s="190"/>
      <c r="KQW387" s="190"/>
      <c r="KQX387" s="190"/>
      <c r="KQY387" s="190"/>
      <c r="KQZ387" s="190"/>
      <c r="KRA387" s="190"/>
      <c r="KRB387" s="190"/>
      <c r="KRC387" s="190"/>
      <c r="KRD387" s="190"/>
      <c r="KRE387" s="190"/>
      <c r="KRF387" s="190"/>
      <c r="KRG387" s="190"/>
      <c r="KRH387" s="190"/>
      <c r="KRI387" s="190"/>
      <c r="KRJ387" s="190"/>
      <c r="KRK387" s="190"/>
      <c r="KRL387" s="190"/>
      <c r="KRM387" s="190"/>
      <c r="KRN387" s="190"/>
      <c r="KRO387" s="190"/>
      <c r="KRP387" s="190"/>
      <c r="KRQ387" s="190"/>
      <c r="KRR387" s="190"/>
      <c r="KRS387" s="190"/>
      <c r="KRT387" s="190"/>
      <c r="KRU387" s="190"/>
      <c r="KRV387" s="190"/>
      <c r="KRW387" s="190"/>
      <c r="KRX387" s="190"/>
      <c r="KRY387" s="190"/>
      <c r="KRZ387" s="190"/>
      <c r="KSA387" s="190"/>
      <c r="KSB387" s="190"/>
      <c r="KSC387" s="190"/>
      <c r="KSD387" s="190"/>
      <c r="KSE387" s="190"/>
      <c r="KSF387" s="190"/>
      <c r="KSG387" s="190"/>
      <c r="KSH387" s="190"/>
      <c r="KSI387" s="190"/>
      <c r="KSJ387" s="190"/>
      <c r="KSK387" s="190"/>
      <c r="KSL387" s="190"/>
      <c r="KSM387" s="190"/>
      <c r="KSN387" s="190"/>
      <c r="KSO387" s="190"/>
      <c r="KSP387" s="190"/>
      <c r="KSQ387" s="190"/>
      <c r="KSR387" s="190"/>
      <c r="KSS387" s="190"/>
      <c r="KST387" s="190"/>
      <c r="KSU387" s="190"/>
      <c r="KSV387" s="190"/>
      <c r="KSW387" s="190"/>
      <c r="KSX387" s="190"/>
      <c r="KSY387" s="190"/>
      <c r="KSZ387" s="190"/>
      <c r="KTA387" s="190"/>
      <c r="KTB387" s="190"/>
      <c r="KTC387" s="190"/>
      <c r="KTD387" s="190"/>
      <c r="KTE387" s="190"/>
      <c r="KTF387" s="190"/>
      <c r="KTG387" s="190"/>
      <c r="KTH387" s="190"/>
      <c r="KTI387" s="190"/>
      <c r="KTJ387" s="190"/>
      <c r="KTK387" s="190"/>
      <c r="KTL387" s="190"/>
      <c r="KTM387" s="190"/>
      <c r="KTN387" s="190"/>
      <c r="KTO387" s="190"/>
      <c r="KTP387" s="190"/>
      <c r="KTQ387" s="190"/>
      <c r="KTR387" s="190"/>
      <c r="KTS387" s="190"/>
      <c r="KTT387" s="190"/>
      <c r="KTU387" s="190"/>
      <c r="KTV387" s="190"/>
      <c r="KTW387" s="190"/>
      <c r="KTX387" s="190"/>
      <c r="KTY387" s="190"/>
      <c r="KTZ387" s="190"/>
      <c r="KUA387" s="190"/>
      <c r="KUB387" s="190"/>
      <c r="KUC387" s="190"/>
      <c r="KUD387" s="190"/>
      <c r="KUE387" s="190"/>
      <c r="KUF387" s="190"/>
      <c r="KUG387" s="190"/>
      <c r="KUH387" s="190"/>
      <c r="KUI387" s="190"/>
      <c r="KUJ387" s="190"/>
      <c r="KUK387" s="190"/>
      <c r="KUL387" s="190"/>
      <c r="KUM387" s="190"/>
      <c r="KUN387" s="190"/>
      <c r="KUO387" s="190"/>
      <c r="KUP387" s="190"/>
      <c r="KUQ387" s="190"/>
      <c r="KUR387" s="190"/>
      <c r="KUS387" s="190"/>
      <c r="KUT387" s="190"/>
      <c r="KUU387" s="190"/>
      <c r="KUV387" s="190"/>
      <c r="KUW387" s="190"/>
      <c r="KUX387" s="190"/>
      <c r="KUY387" s="190"/>
      <c r="KUZ387" s="190"/>
      <c r="KVA387" s="190"/>
      <c r="KVB387" s="190"/>
      <c r="KVC387" s="190"/>
      <c r="KVD387" s="190"/>
      <c r="KVE387" s="190"/>
      <c r="KVF387" s="190"/>
      <c r="KVG387" s="190"/>
      <c r="KVH387" s="190"/>
      <c r="KVI387" s="190"/>
      <c r="KVJ387" s="190"/>
      <c r="KVK387" s="190"/>
      <c r="KVL387" s="190"/>
      <c r="KVM387" s="190"/>
      <c r="KVN387" s="190"/>
      <c r="KVO387" s="190"/>
      <c r="KVP387" s="190"/>
      <c r="KVQ387" s="190"/>
      <c r="KVR387" s="190"/>
      <c r="KVS387" s="190"/>
      <c r="KVT387" s="190"/>
      <c r="KVU387" s="190"/>
      <c r="KVV387" s="190"/>
      <c r="KVW387" s="190"/>
      <c r="KVX387" s="190"/>
      <c r="KVY387" s="190"/>
      <c r="KVZ387" s="190"/>
      <c r="KWA387" s="190"/>
      <c r="KWB387" s="190"/>
      <c r="KWC387" s="190"/>
      <c r="KWD387" s="190"/>
      <c r="KWE387" s="190"/>
      <c r="KWF387" s="190"/>
      <c r="KWG387" s="190"/>
      <c r="KWH387" s="190"/>
      <c r="KWI387" s="190"/>
      <c r="KWJ387" s="190"/>
      <c r="KWK387" s="190"/>
      <c r="KWL387" s="190"/>
      <c r="KWM387" s="190"/>
      <c r="KWN387" s="190"/>
      <c r="KWO387" s="190"/>
      <c r="KWP387" s="190"/>
      <c r="KWQ387" s="190"/>
      <c r="KWR387" s="190"/>
      <c r="KWS387" s="190"/>
      <c r="KWT387" s="190"/>
      <c r="KWU387" s="190"/>
      <c r="KWV387" s="190"/>
      <c r="KWW387" s="190"/>
      <c r="KWX387" s="190"/>
      <c r="KWY387" s="190"/>
      <c r="KWZ387" s="190"/>
      <c r="KXA387" s="190"/>
      <c r="KXB387" s="190"/>
      <c r="KXC387" s="190"/>
      <c r="KXD387" s="190"/>
      <c r="KXE387" s="190"/>
      <c r="KXF387" s="190"/>
      <c r="KXG387" s="190"/>
      <c r="KXH387" s="190"/>
      <c r="KXI387" s="190"/>
      <c r="KXJ387" s="190"/>
      <c r="KXK387" s="190"/>
      <c r="KXL387" s="190"/>
      <c r="KXM387" s="190"/>
      <c r="KXN387" s="190"/>
      <c r="KXO387" s="190"/>
      <c r="KXP387" s="190"/>
      <c r="KXQ387" s="190"/>
      <c r="KXR387" s="190"/>
      <c r="KXS387" s="190"/>
      <c r="KXT387" s="190"/>
      <c r="KXU387" s="190"/>
      <c r="KXV387" s="190"/>
      <c r="KXW387" s="190"/>
      <c r="KXX387" s="190"/>
      <c r="KXY387" s="190"/>
      <c r="KXZ387" s="190"/>
      <c r="KYA387" s="190"/>
      <c r="KYB387" s="190"/>
      <c r="KYC387" s="190"/>
      <c r="KYD387" s="190"/>
      <c r="KYE387" s="190"/>
      <c r="KYF387" s="190"/>
      <c r="KYG387" s="190"/>
      <c r="KYH387" s="190"/>
      <c r="KYI387" s="190"/>
      <c r="KYJ387" s="190"/>
      <c r="KYK387" s="190"/>
      <c r="KYL387" s="190"/>
      <c r="KYM387" s="190"/>
      <c r="KYN387" s="190"/>
      <c r="KYO387" s="190"/>
      <c r="KYP387" s="190"/>
      <c r="KYQ387" s="190"/>
      <c r="KYR387" s="190"/>
      <c r="KYS387" s="190"/>
      <c r="KYT387" s="190"/>
      <c r="KYU387" s="190"/>
      <c r="KYV387" s="190"/>
      <c r="KYW387" s="190"/>
      <c r="KYX387" s="190"/>
      <c r="KYY387" s="190"/>
      <c r="KYZ387" s="190"/>
      <c r="KZA387" s="190"/>
      <c r="KZB387" s="190"/>
      <c r="KZC387" s="190"/>
      <c r="KZD387" s="190"/>
      <c r="KZE387" s="190"/>
      <c r="KZF387" s="190"/>
      <c r="KZG387" s="190"/>
      <c r="KZH387" s="190"/>
      <c r="KZI387" s="190"/>
      <c r="KZJ387" s="190"/>
      <c r="KZK387" s="190"/>
      <c r="KZL387" s="190"/>
      <c r="KZM387" s="190"/>
      <c r="KZN387" s="190"/>
      <c r="KZO387" s="190"/>
      <c r="KZP387" s="190"/>
      <c r="KZQ387" s="190"/>
      <c r="KZR387" s="190"/>
      <c r="KZS387" s="190"/>
      <c r="KZT387" s="190"/>
      <c r="KZU387" s="190"/>
      <c r="KZV387" s="190"/>
      <c r="KZW387" s="190"/>
      <c r="KZX387" s="190"/>
      <c r="KZY387" s="190"/>
      <c r="KZZ387" s="190"/>
      <c r="LAA387" s="190"/>
      <c r="LAB387" s="190"/>
      <c r="LAC387" s="190"/>
      <c r="LAD387" s="190"/>
      <c r="LAE387" s="190"/>
      <c r="LAF387" s="190"/>
      <c r="LAG387" s="190"/>
      <c r="LAH387" s="190"/>
      <c r="LAI387" s="190"/>
      <c r="LAJ387" s="190"/>
      <c r="LAK387" s="190"/>
      <c r="LAL387" s="190"/>
      <c r="LAM387" s="190"/>
      <c r="LAN387" s="190"/>
      <c r="LAO387" s="190"/>
      <c r="LAP387" s="190"/>
      <c r="LAQ387" s="190"/>
      <c r="LAR387" s="190"/>
      <c r="LAS387" s="190"/>
      <c r="LAT387" s="190"/>
      <c r="LAU387" s="190"/>
      <c r="LAV387" s="190"/>
      <c r="LAW387" s="190"/>
      <c r="LAX387" s="190"/>
      <c r="LAY387" s="190"/>
      <c r="LAZ387" s="190"/>
      <c r="LBA387" s="190"/>
      <c r="LBB387" s="190"/>
      <c r="LBC387" s="190"/>
      <c r="LBD387" s="190"/>
      <c r="LBE387" s="190"/>
      <c r="LBF387" s="190"/>
      <c r="LBG387" s="190"/>
      <c r="LBH387" s="190"/>
      <c r="LBI387" s="190"/>
      <c r="LBJ387" s="190"/>
      <c r="LBK387" s="190"/>
      <c r="LBL387" s="190"/>
      <c r="LBM387" s="190"/>
      <c r="LBN387" s="190"/>
      <c r="LBO387" s="190"/>
      <c r="LBP387" s="190"/>
      <c r="LBQ387" s="190"/>
      <c r="LBR387" s="190"/>
      <c r="LBS387" s="190"/>
      <c r="LBT387" s="190"/>
      <c r="LBU387" s="190"/>
      <c r="LBV387" s="190"/>
      <c r="LBW387" s="190"/>
      <c r="LBX387" s="190"/>
      <c r="LBY387" s="190"/>
      <c r="LBZ387" s="190"/>
      <c r="LCA387" s="190"/>
      <c r="LCB387" s="190"/>
      <c r="LCC387" s="190"/>
      <c r="LCD387" s="190"/>
      <c r="LCE387" s="190"/>
      <c r="LCF387" s="190"/>
      <c r="LCG387" s="190"/>
      <c r="LCH387" s="190"/>
      <c r="LCI387" s="190"/>
      <c r="LCJ387" s="190"/>
      <c r="LCK387" s="190"/>
      <c r="LCL387" s="190"/>
      <c r="LCM387" s="190"/>
      <c r="LCN387" s="190"/>
      <c r="LCO387" s="190"/>
      <c r="LCP387" s="190"/>
      <c r="LCQ387" s="190"/>
      <c r="LCR387" s="190"/>
      <c r="LCS387" s="190"/>
      <c r="LCT387" s="190"/>
      <c r="LCU387" s="190"/>
      <c r="LCV387" s="190"/>
      <c r="LCW387" s="190"/>
      <c r="LCX387" s="190"/>
      <c r="LCY387" s="190"/>
      <c r="LCZ387" s="190"/>
      <c r="LDA387" s="190"/>
      <c r="LDB387" s="190"/>
      <c r="LDC387" s="190"/>
      <c r="LDD387" s="190"/>
      <c r="LDE387" s="190"/>
      <c r="LDF387" s="190"/>
      <c r="LDG387" s="190"/>
      <c r="LDH387" s="190"/>
      <c r="LDI387" s="190"/>
      <c r="LDJ387" s="190"/>
      <c r="LDK387" s="190"/>
      <c r="LDL387" s="190"/>
      <c r="LDM387" s="190"/>
      <c r="LDN387" s="190"/>
      <c r="LDO387" s="190"/>
      <c r="LDP387" s="190"/>
      <c r="LDQ387" s="190"/>
      <c r="LDR387" s="190"/>
      <c r="LDS387" s="190"/>
      <c r="LDT387" s="190"/>
      <c r="LDU387" s="190"/>
      <c r="LDV387" s="190"/>
      <c r="LDW387" s="190"/>
      <c r="LDX387" s="190"/>
      <c r="LDY387" s="190"/>
      <c r="LDZ387" s="190"/>
      <c r="LEA387" s="190"/>
      <c r="LEB387" s="190"/>
      <c r="LEC387" s="190"/>
      <c r="LED387" s="190"/>
      <c r="LEE387" s="190"/>
      <c r="LEF387" s="190"/>
      <c r="LEG387" s="190"/>
      <c r="LEH387" s="190"/>
      <c r="LEI387" s="190"/>
      <c r="LEJ387" s="190"/>
      <c r="LEK387" s="190"/>
      <c r="LEL387" s="190"/>
      <c r="LEM387" s="190"/>
      <c r="LEN387" s="190"/>
      <c r="LEO387" s="190"/>
      <c r="LEP387" s="190"/>
      <c r="LEQ387" s="190"/>
      <c r="LER387" s="190"/>
      <c r="LES387" s="190"/>
      <c r="LET387" s="190"/>
      <c r="LEU387" s="190"/>
      <c r="LEV387" s="190"/>
      <c r="LEW387" s="190"/>
      <c r="LEX387" s="190"/>
      <c r="LEY387" s="190"/>
      <c r="LEZ387" s="190"/>
      <c r="LFA387" s="190"/>
      <c r="LFB387" s="190"/>
      <c r="LFC387" s="190"/>
      <c r="LFD387" s="190"/>
      <c r="LFE387" s="190"/>
      <c r="LFF387" s="190"/>
      <c r="LFG387" s="190"/>
      <c r="LFH387" s="190"/>
      <c r="LFI387" s="190"/>
      <c r="LFJ387" s="190"/>
      <c r="LFK387" s="190"/>
      <c r="LFL387" s="190"/>
      <c r="LFM387" s="190"/>
      <c r="LFN387" s="190"/>
      <c r="LFO387" s="190"/>
      <c r="LFP387" s="190"/>
      <c r="LFQ387" s="190"/>
      <c r="LFR387" s="190"/>
      <c r="LFS387" s="190"/>
      <c r="LFT387" s="190"/>
      <c r="LFU387" s="190"/>
      <c r="LFV387" s="190"/>
      <c r="LFW387" s="190"/>
      <c r="LFX387" s="190"/>
      <c r="LFY387" s="190"/>
      <c r="LFZ387" s="190"/>
      <c r="LGA387" s="190"/>
      <c r="LGB387" s="190"/>
      <c r="LGC387" s="190"/>
      <c r="LGD387" s="190"/>
      <c r="LGE387" s="190"/>
      <c r="LGF387" s="190"/>
      <c r="LGG387" s="190"/>
      <c r="LGH387" s="190"/>
      <c r="LGI387" s="190"/>
      <c r="LGJ387" s="190"/>
      <c r="LGK387" s="190"/>
      <c r="LGL387" s="190"/>
      <c r="LGM387" s="190"/>
      <c r="LGN387" s="190"/>
      <c r="LGO387" s="190"/>
      <c r="LGP387" s="190"/>
      <c r="LGQ387" s="190"/>
      <c r="LGR387" s="190"/>
      <c r="LGS387" s="190"/>
      <c r="LGT387" s="190"/>
      <c r="LGU387" s="190"/>
      <c r="LGV387" s="190"/>
      <c r="LGW387" s="190"/>
      <c r="LGX387" s="190"/>
      <c r="LGY387" s="190"/>
      <c r="LGZ387" s="190"/>
      <c r="LHA387" s="190"/>
      <c r="LHB387" s="190"/>
      <c r="LHC387" s="190"/>
      <c r="LHD387" s="190"/>
      <c r="LHE387" s="190"/>
      <c r="LHF387" s="190"/>
      <c r="LHG387" s="190"/>
      <c r="LHH387" s="190"/>
      <c r="LHI387" s="190"/>
      <c r="LHJ387" s="190"/>
      <c r="LHK387" s="190"/>
      <c r="LHL387" s="190"/>
      <c r="LHM387" s="190"/>
      <c r="LHN387" s="190"/>
      <c r="LHO387" s="190"/>
      <c r="LHP387" s="190"/>
      <c r="LHQ387" s="190"/>
      <c r="LHR387" s="190"/>
      <c r="LHS387" s="190"/>
      <c r="LHT387" s="190"/>
      <c r="LHU387" s="190"/>
      <c r="LHV387" s="190"/>
      <c r="LHW387" s="190"/>
      <c r="LHX387" s="190"/>
      <c r="LHY387" s="190"/>
      <c r="LHZ387" s="190"/>
      <c r="LIA387" s="190"/>
      <c r="LIB387" s="190"/>
      <c r="LIC387" s="190"/>
      <c r="LID387" s="190"/>
      <c r="LIE387" s="190"/>
      <c r="LIF387" s="190"/>
      <c r="LIG387" s="190"/>
      <c r="LIH387" s="190"/>
      <c r="LII387" s="190"/>
      <c r="LIJ387" s="190"/>
      <c r="LIK387" s="190"/>
      <c r="LIL387" s="190"/>
      <c r="LIM387" s="190"/>
      <c r="LIN387" s="190"/>
      <c r="LIO387" s="190"/>
      <c r="LIP387" s="190"/>
      <c r="LIQ387" s="190"/>
      <c r="LIR387" s="190"/>
      <c r="LIS387" s="190"/>
      <c r="LIT387" s="190"/>
      <c r="LIU387" s="190"/>
      <c r="LIV387" s="190"/>
      <c r="LIW387" s="190"/>
      <c r="LIX387" s="190"/>
      <c r="LIY387" s="190"/>
      <c r="LIZ387" s="190"/>
      <c r="LJA387" s="190"/>
      <c r="LJB387" s="190"/>
      <c r="LJC387" s="190"/>
      <c r="LJD387" s="190"/>
      <c r="LJE387" s="190"/>
      <c r="LJF387" s="190"/>
      <c r="LJG387" s="190"/>
      <c r="LJH387" s="190"/>
      <c r="LJI387" s="190"/>
      <c r="LJJ387" s="190"/>
      <c r="LJK387" s="190"/>
      <c r="LJL387" s="190"/>
      <c r="LJM387" s="190"/>
      <c r="LJN387" s="190"/>
      <c r="LJO387" s="190"/>
      <c r="LJP387" s="190"/>
      <c r="LJQ387" s="190"/>
      <c r="LJR387" s="190"/>
      <c r="LJS387" s="190"/>
      <c r="LJT387" s="190"/>
      <c r="LJU387" s="190"/>
      <c r="LJV387" s="190"/>
      <c r="LJW387" s="190"/>
      <c r="LJX387" s="190"/>
      <c r="LJY387" s="190"/>
      <c r="LJZ387" s="190"/>
      <c r="LKA387" s="190"/>
      <c r="LKB387" s="190"/>
      <c r="LKC387" s="190"/>
      <c r="LKD387" s="190"/>
      <c r="LKE387" s="190"/>
      <c r="LKF387" s="190"/>
      <c r="LKG387" s="190"/>
      <c r="LKH387" s="190"/>
      <c r="LKI387" s="190"/>
      <c r="LKJ387" s="190"/>
      <c r="LKK387" s="190"/>
      <c r="LKL387" s="190"/>
      <c r="LKM387" s="190"/>
      <c r="LKN387" s="190"/>
      <c r="LKO387" s="190"/>
      <c r="LKP387" s="190"/>
      <c r="LKQ387" s="190"/>
      <c r="LKR387" s="190"/>
      <c r="LKS387" s="190"/>
      <c r="LKT387" s="190"/>
      <c r="LKU387" s="190"/>
      <c r="LKV387" s="190"/>
      <c r="LKW387" s="190"/>
      <c r="LKX387" s="190"/>
      <c r="LKY387" s="190"/>
      <c r="LKZ387" s="190"/>
      <c r="LLA387" s="190"/>
      <c r="LLB387" s="190"/>
      <c r="LLC387" s="190"/>
      <c r="LLD387" s="190"/>
      <c r="LLE387" s="190"/>
      <c r="LLF387" s="190"/>
      <c r="LLG387" s="190"/>
      <c r="LLH387" s="190"/>
      <c r="LLI387" s="190"/>
      <c r="LLJ387" s="190"/>
      <c r="LLK387" s="190"/>
      <c r="LLL387" s="190"/>
      <c r="LLM387" s="190"/>
      <c r="LLN387" s="190"/>
      <c r="LLO387" s="190"/>
      <c r="LLP387" s="190"/>
      <c r="LLQ387" s="190"/>
      <c r="LLR387" s="190"/>
      <c r="LLS387" s="190"/>
      <c r="LLT387" s="190"/>
      <c r="LLU387" s="190"/>
      <c r="LLV387" s="190"/>
      <c r="LLW387" s="190"/>
      <c r="LLX387" s="190"/>
      <c r="LLY387" s="190"/>
      <c r="LLZ387" s="190"/>
      <c r="LMA387" s="190"/>
      <c r="LMB387" s="190"/>
      <c r="LMC387" s="190"/>
      <c r="LMD387" s="190"/>
      <c r="LME387" s="190"/>
      <c r="LMF387" s="190"/>
      <c r="LMG387" s="190"/>
      <c r="LMH387" s="190"/>
      <c r="LMI387" s="190"/>
      <c r="LMJ387" s="190"/>
      <c r="LMK387" s="190"/>
      <c r="LML387" s="190"/>
      <c r="LMM387" s="190"/>
      <c r="LMN387" s="190"/>
      <c r="LMO387" s="190"/>
      <c r="LMP387" s="190"/>
      <c r="LMQ387" s="190"/>
      <c r="LMR387" s="190"/>
      <c r="LMS387" s="190"/>
      <c r="LMT387" s="190"/>
      <c r="LMU387" s="190"/>
      <c r="LMV387" s="190"/>
      <c r="LMW387" s="190"/>
      <c r="LMX387" s="190"/>
      <c r="LMY387" s="190"/>
      <c r="LMZ387" s="190"/>
      <c r="LNA387" s="190"/>
      <c r="LNB387" s="190"/>
      <c r="LNC387" s="190"/>
      <c r="LND387" s="190"/>
      <c r="LNE387" s="190"/>
      <c r="LNF387" s="190"/>
      <c r="LNG387" s="190"/>
      <c r="LNH387" s="190"/>
      <c r="LNI387" s="190"/>
      <c r="LNJ387" s="190"/>
      <c r="LNK387" s="190"/>
      <c r="LNL387" s="190"/>
      <c r="LNM387" s="190"/>
      <c r="LNN387" s="190"/>
      <c r="LNO387" s="190"/>
      <c r="LNP387" s="190"/>
      <c r="LNQ387" s="190"/>
      <c r="LNR387" s="190"/>
      <c r="LNS387" s="190"/>
      <c r="LNT387" s="190"/>
      <c r="LNU387" s="190"/>
      <c r="LNV387" s="190"/>
      <c r="LNW387" s="190"/>
      <c r="LNX387" s="190"/>
      <c r="LNY387" s="190"/>
      <c r="LNZ387" s="190"/>
      <c r="LOA387" s="190"/>
      <c r="LOB387" s="190"/>
      <c r="LOC387" s="190"/>
      <c r="LOD387" s="190"/>
      <c r="LOE387" s="190"/>
      <c r="LOF387" s="190"/>
      <c r="LOG387" s="190"/>
      <c r="LOH387" s="190"/>
      <c r="LOI387" s="190"/>
      <c r="LOJ387" s="190"/>
      <c r="LOK387" s="190"/>
      <c r="LOL387" s="190"/>
      <c r="LOM387" s="190"/>
      <c r="LON387" s="190"/>
      <c r="LOO387" s="190"/>
      <c r="LOP387" s="190"/>
      <c r="LOQ387" s="190"/>
      <c r="LOR387" s="190"/>
      <c r="LOS387" s="190"/>
      <c r="LOT387" s="190"/>
      <c r="LOU387" s="190"/>
      <c r="LOV387" s="190"/>
      <c r="LOW387" s="190"/>
      <c r="LOX387" s="190"/>
      <c r="LOY387" s="190"/>
      <c r="LOZ387" s="190"/>
      <c r="LPA387" s="190"/>
      <c r="LPB387" s="190"/>
      <c r="LPC387" s="190"/>
      <c r="LPD387" s="190"/>
      <c r="LPE387" s="190"/>
      <c r="LPF387" s="190"/>
      <c r="LPG387" s="190"/>
      <c r="LPH387" s="190"/>
      <c r="LPI387" s="190"/>
      <c r="LPJ387" s="190"/>
      <c r="LPK387" s="190"/>
      <c r="LPL387" s="190"/>
      <c r="LPM387" s="190"/>
      <c r="LPN387" s="190"/>
      <c r="LPO387" s="190"/>
      <c r="LPP387" s="190"/>
      <c r="LPQ387" s="190"/>
      <c r="LPR387" s="190"/>
      <c r="LPS387" s="190"/>
      <c r="LPT387" s="190"/>
      <c r="LPU387" s="190"/>
      <c r="LPV387" s="190"/>
      <c r="LPW387" s="190"/>
      <c r="LPX387" s="190"/>
      <c r="LPY387" s="190"/>
      <c r="LPZ387" s="190"/>
      <c r="LQA387" s="190"/>
      <c r="LQB387" s="190"/>
      <c r="LQC387" s="190"/>
      <c r="LQD387" s="190"/>
      <c r="LQE387" s="190"/>
      <c r="LQF387" s="190"/>
      <c r="LQG387" s="190"/>
      <c r="LQH387" s="190"/>
      <c r="LQI387" s="190"/>
      <c r="LQJ387" s="190"/>
      <c r="LQK387" s="190"/>
      <c r="LQL387" s="190"/>
      <c r="LQM387" s="190"/>
      <c r="LQN387" s="190"/>
      <c r="LQO387" s="190"/>
      <c r="LQP387" s="190"/>
      <c r="LQQ387" s="190"/>
      <c r="LQR387" s="190"/>
      <c r="LQS387" s="190"/>
      <c r="LQT387" s="190"/>
      <c r="LQU387" s="190"/>
      <c r="LQV387" s="190"/>
      <c r="LQW387" s="190"/>
      <c r="LQX387" s="190"/>
      <c r="LQY387" s="190"/>
      <c r="LQZ387" s="190"/>
      <c r="LRA387" s="190"/>
      <c r="LRB387" s="190"/>
      <c r="LRC387" s="190"/>
      <c r="LRD387" s="190"/>
      <c r="LRE387" s="190"/>
      <c r="LRF387" s="190"/>
      <c r="LRG387" s="190"/>
      <c r="LRH387" s="190"/>
      <c r="LRI387" s="190"/>
      <c r="LRJ387" s="190"/>
      <c r="LRK387" s="190"/>
      <c r="LRL387" s="190"/>
      <c r="LRM387" s="190"/>
      <c r="LRN387" s="190"/>
      <c r="LRO387" s="190"/>
      <c r="LRP387" s="190"/>
      <c r="LRQ387" s="190"/>
      <c r="LRR387" s="190"/>
      <c r="LRS387" s="190"/>
      <c r="LRT387" s="190"/>
      <c r="LRU387" s="190"/>
      <c r="LRV387" s="190"/>
      <c r="LRW387" s="190"/>
      <c r="LRX387" s="190"/>
      <c r="LRY387" s="190"/>
      <c r="LRZ387" s="190"/>
      <c r="LSA387" s="190"/>
      <c r="LSB387" s="190"/>
      <c r="LSC387" s="190"/>
      <c r="LSD387" s="190"/>
      <c r="LSE387" s="190"/>
      <c r="LSF387" s="190"/>
      <c r="LSG387" s="190"/>
      <c r="LSH387" s="190"/>
      <c r="LSI387" s="190"/>
      <c r="LSJ387" s="190"/>
      <c r="LSK387" s="190"/>
      <c r="LSL387" s="190"/>
      <c r="LSM387" s="190"/>
      <c r="LSN387" s="190"/>
      <c r="LSO387" s="190"/>
      <c r="LSP387" s="190"/>
      <c r="LSQ387" s="190"/>
      <c r="LSR387" s="190"/>
      <c r="LSS387" s="190"/>
      <c r="LST387" s="190"/>
      <c r="LSU387" s="190"/>
      <c r="LSV387" s="190"/>
      <c r="LSW387" s="190"/>
      <c r="LSX387" s="190"/>
      <c r="LSY387" s="190"/>
      <c r="LSZ387" s="190"/>
      <c r="LTA387" s="190"/>
      <c r="LTB387" s="190"/>
      <c r="LTC387" s="190"/>
      <c r="LTD387" s="190"/>
      <c r="LTE387" s="190"/>
      <c r="LTF387" s="190"/>
      <c r="LTG387" s="190"/>
      <c r="LTH387" s="190"/>
      <c r="LTI387" s="190"/>
      <c r="LTJ387" s="190"/>
      <c r="LTK387" s="190"/>
      <c r="LTL387" s="190"/>
      <c r="LTM387" s="190"/>
      <c r="LTN387" s="190"/>
      <c r="LTO387" s="190"/>
      <c r="LTP387" s="190"/>
      <c r="LTQ387" s="190"/>
      <c r="LTR387" s="190"/>
      <c r="LTS387" s="190"/>
      <c r="LTT387" s="190"/>
      <c r="LTU387" s="190"/>
      <c r="LTV387" s="190"/>
      <c r="LTW387" s="190"/>
      <c r="LTX387" s="190"/>
      <c r="LTY387" s="190"/>
      <c r="LTZ387" s="190"/>
      <c r="LUA387" s="190"/>
      <c r="LUB387" s="190"/>
      <c r="LUC387" s="190"/>
      <c r="LUD387" s="190"/>
      <c r="LUE387" s="190"/>
      <c r="LUF387" s="190"/>
      <c r="LUG387" s="190"/>
      <c r="LUH387" s="190"/>
      <c r="LUI387" s="190"/>
      <c r="LUJ387" s="190"/>
      <c r="LUK387" s="190"/>
      <c r="LUL387" s="190"/>
      <c r="LUM387" s="190"/>
      <c r="LUN387" s="190"/>
      <c r="LUO387" s="190"/>
      <c r="LUP387" s="190"/>
      <c r="LUQ387" s="190"/>
      <c r="LUR387" s="190"/>
      <c r="LUS387" s="190"/>
      <c r="LUT387" s="190"/>
      <c r="LUU387" s="190"/>
      <c r="LUV387" s="190"/>
      <c r="LUW387" s="190"/>
      <c r="LUX387" s="190"/>
      <c r="LUY387" s="190"/>
      <c r="LUZ387" s="190"/>
      <c r="LVA387" s="190"/>
      <c r="LVB387" s="190"/>
      <c r="LVC387" s="190"/>
      <c r="LVD387" s="190"/>
      <c r="LVE387" s="190"/>
      <c r="LVF387" s="190"/>
      <c r="LVG387" s="190"/>
      <c r="LVH387" s="190"/>
      <c r="LVI387" s="190"/>
      <c r="LVJ387" s="190"/>
      <c r="LVK387" s="190"/>
      <c r="LVL387" s="190"/>
      <c r="LVM387" s="190"/>
      <c r="LVN387" s="190"/>
      <c r="LVO387" s="190"/>
      <c r="LVP387" s="190"/>
      <c r="LVQ387" s="190"/>
      <c r="LVR387" s="190"/>
      <c r="LVS387" s="190"/>
      <c r="LVT387" s="190"/>
      <c r="LVU387" s="190"/>
      <c r="LVV387" s="190"/>
      <c r="LVW387" s="190"/>
      <c r="LVX387" s="190"/>
      <c r="LVY387" s="190"/>
      <c r="LVZ387" s="190"/>
      <c r="LWA387" s="190"/>
      <c r="LWB387" s="190"/>
      <c r="LWC387" s="190"/>
      <c r="LWD387" s="190"/>
      <c r="LWE387" s="190"/>
      <c r="LWF387" s="190"/>
      <c r="LWG387" s="190"/>
      <c r="LWH387" s="190"/>
      <c r="LWI387" s="190"/>
      <c r="LWJ387" s="190"/>
      <c r="LWK387" s="190"/>
      <c r="LWL387" s="190"/>
      <c r="LWM387" s="190"/>
      <c r="LWN387" s="190"/>
      <c r="LWO387" s="190"/>
      <c r="LWP387" s="190"/>
      <c r="LWQ387" s="190"/>
      <c r="LWR387" s="190"/>
      <c r="LWS387" s="190"/>
      <c r="LWT387" s="190"/>
      <c r="LWU387" s="190"/>
      <c r="LWV387" s="190"/>
      <c r="LWW387" s="190"/>
      <c r="LWX387" s="190"/>
      <c r="LWY387" s="190"/>
      <c r="LWZ387" s="190"/>
      <c r="LXA387" s="190"/>
      <c r="LXB387" s="190"/>
      <c r="LXC387" s="190"/>
      <c r="LXD387" s="190"/>
      <c r="LXE387" s="190"/>
      <c r="LXF387" s="190"/>
      <c r="LXG387" s="190"/>
      <c r="LXH387" s="190"/>
      <c r="LXI387" s="190"/>
      <c r="LXJ387" s="190"/>
      <c r="LXK387" s="190"/>
      <c r="LXL387" s="190"/>
      <c r="LXM387" s="190"/>
      <c r="LXN387" s="190"/>
      <c r="LXO387" s="190"/>
      <c r="LXP387" s="190"/>
      <c r="LXQ387" s="190"/>
      <c r="LXR387" s="190"/>
      <c r="LXS387" s="190"/>
      <c r="LXT387" s="190"/>
      <c r="LXU387" s="190"/>
      <c r="LXV387" s="190"/>
      <c r="LXW387" s="190"/>
      <c r="LXX387" s="190"/>
      <c r="LXY387" s="190"/>
      <c r="LXZ387" s="190"/>
      <c r="LYA387" s="190"/>
      <c r="LYB387" s="190"/>
      <c r="LYC387" s="190"/>
      <c r="LYD387" s="190"/>
      <c r="LYE387" s="190"/>
      <c r="LYF387" s="190"/>
      <c r="LYG387" s="190"/>
      <c r="LYH387" s="190"/>
      <c r="LYI387" s="190"/>
      <c r="LYJ387" s="190"/>
      <c r="LYK387" s="190"/>
      <c r="LYL387" s="190"/>
      <c r="LYM387" s="190"/>
      <c r="LYN387" s="190"/>
      <c r="LYO387" s="190"/>
      <c r="LYP387" s="190"/>
      <c r="LYQ387" s="190"/>
      <c r="LYR387" s="190"/>
      <c r="LYS387" s="190"/>
      <c r="LYT387" s="190"/>
      <c r="LYU387" s="190"/>
      <c r="LYV387" s="190"/>
      <c r="LYW387" s="190"/>
      <c r="LYX387" s="190"/>
      <c r="LYY387" s="190"/>
      <c r="LYZ387" s="190"/>
      <c r="LZA387" s="190"/>
      <c r="LZB387" s="190"/>
      <c r="LZC387" s="190"/>
      <c r="LZD387" s="190"/>
      <c r="LZE387" s="190"/>
      <c r="LZF387" s="190"/>
      <c r="LZG387" s="190"/>
      <c r="LZH387" s="190"/>
      <c r="LZI387" s="190"/>
      <c r="LZJ387" s="190"/>
      <c r="LZK387" s="190"/>
      <c r="LZL387" s="190"/>
      <c r="LZM387" s="190"/>
      <c r="LZN387" s="190"/>
      <c r="LZO387" s="190"/>
      <c r="LZP387" s="190"/>
      <c r="LZQ387" s="190"/>
      <c r="LZR387" s="190"/>
      <c r="LZS387" s="190"/>
      <c r="LZT387" s="190"/>
      <c r="LZU387" s="190"/>
      <c r="LZV387" s="190"/>
      <c r="LZW387" s="190"/>
      <c r="LZX387" s="190"/>
      <c r="LZY387" s="190"/>
      <c r="LZZ387" s="190"/>
      <c r="MAA387" s="190"/>
      <c r="MAB387" s="190"/>
      <c r="MAC387" s="190"/>
      <c r="MAD387" s="190"/>
      <c r="MAE387" s="190"/>
      <c r="MAF387" s="190"/>
      <c r="MAG387" s="190"/>
      <c r="MAH387" s="190"/>
      <c r="MAI387" s="190"/>
      <c r="MAJ387" s="190"/>
      <c r="MAK387" s="190"/>
      <c r="MAL387" s="190"/>
      <c r="MAM387" s="190"/>
      <c r="MAN387" s="190"/>
      <c r="MAO387" s="190"/>
      <c r="MAP387" s="190"/>
      <c r="MAQ387" s="190"/>
      <c r="MAR387" s="190"/>
      <c r="MAS387" s="190"/>
      <c r="MAT387" s="190"/>
      <c r="MAU387" s="190"/>
      <c r="MAV387" s="190"/>
      <c r="MAW387" s="190"/>
      <c r="MAX387" s="190"/>
      <c r="MAY387" s="190"/>
      <c r="MAZ387" s="190"/>
      <c r="MBA387" s="190"/>
      <c r="MBB387" s="190"/>
      <c r="MBC387" s="190"/>
      <c r="MBD387" s="190"/>
      <c r="MBE387" s="190"/>
      <c r="MBF387" s="190"/>
      <c r="MBG387" s="190"/>
      <c r="MBH387" s="190"/>
      <c r="MBI387" s="190"/>
      <c r="MBJ387" s="190"/>
      <c r="MBK387" s="190"/>
      <c r="MBL387" s="190"/>
      <c r="MBM387" s="190"/>
      <c r="MBN387" s="190"/>
      <c r="MBO387" s="190"/>
      <c r="MBP387" s="190"/>
      <c r="MBQ387" s="190"/>
      <c r="MBR387" s="190"/>
      <c r="MBS387" s="190"/>
      <c r="MBT387" s="190"/>
      <c r="MBU387" s="190"/>
      <c r="MBV387" s="190"/>
      <c r="MBW387" s="190"/>
      <c r="MBX387" s="190"/>
      <c r="MBY387" s="190"/>
      <c r="MBZ387" s="190"/>
      <c r="MCA387" s="190"/>
      <c r="MCB387" s="190"/>
      <c r="MCC387" s="190"/>
      <c r="MCD387" s="190"/>
      <c r="MCE387" s="190"/>
      <c r="MCF387" s="190"/>
      <c r="MCG387" s="190"/>
      <c r="MCH387" s="190"/>
      <c r="MCI387" s="190"/>
      <c r="MCJ387" s="190"/>
      <c r="MCK387" s="190"/>
      <c r="MCL387" s="190"/>
      <c r="MCM387" s="190"/>
      <c r="MCN387" s="190"/>
      <c r="MCO387" s="190"/>
      <c r="MCP387" s="190"/>
      <c r="MCQ387" s="190"/>
      <c r="MCR387" s="190"/>
      <c r="MCS387" s="190"/>
      <c r="MCT387" s="190"/>
      <c r="MCU387" s="190"/>
      <c r="MCV387" s="190"/>
      <c r="MCW387" s="190"/>
      <c r="MCX387" s="190"/>
      <c r="MCY387" s="190"/>
      <c r="MCZ387" s="190"/>
      <c r="MDA387" s="190"/>
      <c r="MDB387" s="190"/>
      <c r="MDC387" s="190"/>
      <c r="MDD387" s="190"/>
      <c r="MDE387" s="190"/>
      <c r="MDF387" s="190"/>
      <c r="MDG387" s="190"/>
      <c r="MDH387" s="190"/>
      <c r="MDI387" s="190"/>
      <c r="MDJ387" s="190"/>
      <c r="MDK387" s="190"/>
      <c r="MDL387" s="190"/>
      <c r="MDM387" s="190"/>
      <c r="MDN387" s="190"/>
      <c r="MDO387" s="190"/>
      <c r="MDP387" s="190"/>
      <c r="MDQ387" s="190"/>
      <c r="MDR387" s="190"/>
      <c r="MDS387" s="190"/>
      <c r="MDT387" s="190"/>
      <c r="MDU387" s="190"/>
      <c r="MDV387" s="190"/>
      <c r="MDW387" s="190"/>
      <c r="MDX387" s="190"/>
      <c r="MDY387" s="190"/>
      <c r="MDZ387" s="190"/>
      <c r="MEA387" s="190"/>
      <c r="MEB387" s="190"/>
      <c r="MEC387" s="190"/>
      <c r="MED387" s="190"/>
      <c r="MEE387" s="190"/>
      <c r="MEF387" s="190"/>
      <c r="MEG387" s="190"/>
      <c r="MEH387" s="190"/>
      <c r="MEI387" s="190"/>
      <c r="MEJ387" s="190"/>
      <c r="MEK387" s="190"/>
      <c r="MEL387" s="190"/>
      <c r="MEM387" s="190"/>
      <c r="MEN387" s="190"/>
      <c r="MEO387" s="190"/>
      <c r="MEP387" s="190"/>
      <c r="MEQ387" s="190"/>
      <c r="MER387" s="190"/>
      <c r="MES387" s="190"/>
      <c r="MET387" s="190"/>
      <c r="MEU387" s="190"/>
      <c r="MEV387" s="190"/>
      <c r="MEW387" s="190"/>
      <c r="MEX387" s="190"/>
      <c r="MEY387" s="190"/>
      <c r="MEZ387" s="190"/>
      <c r="MFA387" s="190"/>
      <c r="MFB387" s="190"/>
      <c r="MFC387" s="190"/>
      <c r="MFD387" s="190"/>
      <c r="MFE387" s="190"/>
      <c r="MFF387" s="190"/>
      <c r="MFG387" s="190"/>
      <c r="MFH387" s="190"/>
      <c r="MFI387" s="190"/>
      <c r="MFJ387" s="190"/>
      <c r="MFK387" s="190"/>
      <c r="MFL387" s="190"/>
      <c r="MFM387" s="190"/>
      <c r="MFN387" s="190"/>
      <c r="MFO387" s="190"/>
      <c r="MFP387" s="190"/>
      <c r="MFQ387" s="190"/>
      <c r="MFR387" s="190"/>
      <c r="MFS387" s="190"/>
      <c r="MFT387" s="190"/>
      <c r="MFU387" s="190"/>
      <c r="MFV387" s="190"/>
      <c r="MFW387" s="190"/>
      <c r="MFX387" s="190"/>
      <c r="MFY387" s="190"/>
      <c r="MFZ387" s="190"/>
      <c r="MGA387" s="190"/>
      <c r="MGB387" s="190"/>
      <c r="MGC387" s="190"/>
      <c r="MGD387" s="190"/>
      <c r="MGE387" s="190"/>
      <c r="MGF387" s="190"/>
      <c r="MGG387" s="190"/>
      <c r="MGH387" s="190"/>
      <c r="MGI387" s="190"/>
      <c r="MGJ387" s="190"/>
      <c r="MGK387" s="190"/>
      <c r="MGL387" s="190"/>
      <c r="MGM387" s="190"/>
      <c r="MGN387" s="190"/>
      <c r="MGO387" s="190"/>
      <c r="MGP387" s="190"/>
      <c r="MGQ387" s="190"/>
      <c r="MGR387" s="190"/>
      <c r="MGS387" s="190"/>
      <c r="MGT387" s="190"/>
      <c r="MGU387" s="190"/>
      <c r="MGV387" s="190"/>
      <c r="MGW387" s="190"/>
      <c r="MGX387" s="190"/>
      <c r="MGY387" s="190"/>
      <c r="MGZ387" s="190"/>
      <c r="MHA387" s="190"/>
      <c r="MHB387" s="190"/>
      <c r="MHC387" s="190"/>
      <c r="MHD387" s="190"/>
      <c r="MHE387" s="190"/>
      <c r="MHF387" s="190"/>
      <c r="MHG387" s="190"/>
      <c r="MHH387" s="190"/>
      <c r="MHI387" s="190"/>
      <c r="MHJ387" s="190"/>
      <c r="MHK387" s="190"/>
      <c r="MHL387" s="190"/>
      <c r="MHM387" s="190"/>
      <c r="MHN387" s="190"/>
      <c r="MHO387" s="190"/>
      <c r="MHP387" s="190"/>
      <c r="MHQ387" s="190"/>
      <c r="MHR387" s="190"/>
      <c r="MHS387" s="190"/>
      <c r="MHT387" s="190"/>
      <c r="MHU387" s="190"/>
      <c r="MHV387" s="190"/>
      <c r="MHW387" s="190"/>
      <c r="MHX387" s="190"/>
      <c r="MHY387" s="190"/>
      <c r="MHZ387" s="190"/>
      <c r="MIA387" s="190"/>
      <c r="MIB387" s="190"/>
      <c r="MIC387" s="190"/>
      <c r="MID387" s="190"/>
      <c r="MIE387" s="190"/>
      <c r="MIF387" s="190"/>
      <c r="MIG387" s="190"/>
      <c r="MIH387" s="190"/>
      <c r="MII387" s="190"/>
      <c r="MIJ387" s="190"/>
      <c r="MIK387" s="190"/>
      <c r="MIL387" s="190"/>
      <c r="MIM387" s="190"/>
      <c r="MIN387" s="190"/>
      <c r="MIO387" s="190"/>
      <c r="MIP387" s="190"/>
      <c r="MIQ387" s="190"/>
      <c r="MIR387" s="190"/>
      <c r="MIS387" s="190"/>
      <c r="MIT387" s="190"/>
      <c r="MIU387" s="190"/>
      <c r="MIV387" s="190"/>
      <c r="MIW387" s="190"/>
      <c r="MIX387" s="190"/>
      <c r="MIY387" s="190"/>
      <c r="MIZ387" s="190"/>
      <c r="MJA387" s="190"/>
      <c r="MJB387" s="190"/>
      <c r="MJC387" s="190"/>
      <c r="MJD387" s="190"/>
      <c r="MJE387" s="190"/>
      <c r="MJF387" s="190"/>
      <c r="MJG387" s="190"/>
      <c r="MJH387" s="190"/>
      <c r="MJI387" s="190"/>
      <c r="MJJ387" s="190"/>
      <c r="MJK387" s="190"/>
      <c r="MJL387" s="190"/>
      <c r="MJM387" s="190"/>
      <c r="MJN387" s="190"/>
      <c r="MJO387" s="190"/>
      <c r="MJP387" s="190"/>
      <c r="MJQ387" s="190"/>
      <c r="MJR387" s="190"/>
      <c r="MJS387" s="190"/>
      <c r="MJT387" s="190"/>
      <c r="MJU387" s="190"/>
      <c r="MJV387" s="190"/>
      <c r="MJW387" s="190"/>
      <c r="MJX387" s="190"/>
      <c r="MJY387" s="190"/>
      <c r="MJZ387" s="190"/>
      <c r="MKA387" s="190"/>
      <c r="MKB387" s="190"/>
      <c r="MKC387" s="190"/>
      <c r="MKD387" s="190"/>
      <c r="MKE387" s="190"/>
      <c r="MKF387" s="190"/>
      <c r="MKG387" s="190"/>
      <c r="MKH387" s="190"/>
      <c r="MKI387" s="190"/>
      <c r="MKJ387" s="190"/>
      <c r="MKK387" s="190"/>
      <c r="MKL387" s="190"/>
      <c r="MKM387" s="190"/>
      <c r="MKN387" s="190"/>
      <c r="MKO387" s="190"/>
      <c r="MKP387" s="190"/>
      <c r="MKQ387" s="190"/>
      <c r="MKR387" s="190"/>
      <c r="MKS387" s="190"/>
      <c r="MKT387" s="190"/>
      <c r="MKU387" s="190"/>
      <c r="MKV387" s="190"/>
      <c r="MKW387" s="190"/>
      <c r="MKX387" s="190"/>
      <c r="MKY387" s="190"/>
      <c r="MKZ387" s="190"/>
      <c r="MLA387" s="190"/>
      <c r="MLB387" s="190"/>
      <c r="MLC387" s="190"/>
      <c r="MLD387" s="190"/>
      <c r="MLE387" s="190"/>
      <c r="MLF387" s="190"/>
      <c r="MLG387" s="190"/>
      <c r="MLH387" s="190"/>
      <c r="MLI387" s="190"/>
      <c r="MLJ387" s="190"/>
      <c r="MLK387" s="190"/>
      <c r="MLL387" s="190"/>
      <c r="MLM387" s="190"/>
      <c r="MLN387" s="190"/>
      <c r="MLO387" s="190"/>
      <c r="MLP387" s="190"/>
      <c r="MLQ387" s="190"/>
      <c r="MLR387" s="190"/>
      <c r="MLS387" s="190"/>
      <c r="MLT387" s="190"/>
      <c r="MLU387" s="190"/>
      <c r="MLV387" s="190"/>
      <c r="MLW387" s="190"/>
      <c r="MLX387" s="190"/>
      <c r="MLY387" s="190"/>
      <c r="MLZ387" s="190"/>
      <c r="MMA387" s="190"/>
      <c r="MMB387" s="190"/>
      <c r="MMC387" s="190"/>
      <c r="MMD387" s="190"/>
      <c r="MME387" s="190"/>
      <c r="MMF387" s="190"/>
      <c r="MMG387" s="190"/>
      <c r="MMH387" s="190"/>
      <c r="MMI387" s="190"/>
      <c r="MMJ387" s="190"/>
      <c r="MMK387" s="190"/>
      <c r="MML387" s="190"/>
      <c r="MMM387" s="190"/>
      <c r="MMN387" s="190"/>
      <c r="MMO387" s="190"/>
      <c r="MMP387" s="190"/>
      <c r="MMQ387" s="190"/>
      <c r="MMR387" s="190"/>
      <c r="MMS387" s="190"/>
      <c r="MMT387" s="190"/>
      <c r="MMU387" s="190"/>
      <c r="MMV387" s="190"/>
      <c r="MMW387" s="190"/>
      <c r="MMX387" s="190"/>
      <c r="MMY387" s="190"/>
      <c r="MMZ387" s="190"/>
      <c r="MNA387" s="190"/>
      <c r="MNB387" s="190"/>
      <c r="MNC387" s="190"/>
      <c r="MND387" s="190"/>
      <c r="MNE387" s="190"/>
      <c r="MNF387" s="190"/>
      <c r="MNG387" s="190"/>
      <c r="MNH387" s="190"/>
      <c r="MNI387" s="190"/>
      <c r="MNJ387" s="190"/>
      <c r="MNK387" s="190"/>
      <c r="MNL387" s="190"/>
      <c r="MNM387" s="190"/>
      <c r="MNN387" s="190"/>
      <c r="MNO387" s="190"/>
      <c r="MNP387" s="190"/>
      <c r="MNQ387" s="190"/>
      <c r="MNR387" s="190"/>
      <c r="MNS387" s="190"/>
      <c r="MNT387" s="190"/>
      <c r="MNU387" s="190"/>
      <c r="MNV387" s="190"/>
      <c r="MNW387" s="190"/>
      <c r="MNX387" s="190"/>
      <c r="MNY387" s="190"/>
      <c r="MNZ387" s="190"/>
      <c r="MOA387" s="190"/>
      <c r="MOB387" s="190"/>
      <c r="MOC387" s="190"/>
      <c r="MOD387" s="190"/>
      <c r="MOE387" s="190"/>
      <c r="MOF387" s="190"/>
      <c r="MOG387" s="190"/>
      <c r="MOH387" s="190"/>
      <c r="MOI387" s="190"/>
      <c r="MOJ387" s="190"/>
      <c r="MOK387" s="190"/>
      <c r="MOL387" s="190"/>
      <c r="MOM387" s="190"/>
      <c r="MON387" s="190"/>
      <c r="MOO387" s="190"/>
      <c r="MOP387" s="190"/>
      <c r="MOQ387" s="190"/>
      <c r="MOR387" s="190"/>
      <c r="MOS387" s="190"/>
      <c r="MOT387" s="190"/>
      <c r="MOU387" s="190"/>
      <c r="MOV387" s="190"/>
      <c r="MOW387" s="190"/>
      <c r="MOX387" s="190"/>
      <c r="MOY387" s="190"/>
      <c r="MOZ387" s="190"/>
      <c r="MPA387" s="190"/>
      <c r="MPB387" s="190"/>
      <c r="MPC387" s="190"/>
      <c r="MPD387" s="190"/>
      <c r="MPE387" s="190"/>
      <c r="MPF387" s="190"/>
      <c r="MPG387" s="190"/>
      <c r="MPH387" s="190"/>
      <c r="MPI387" s="190"/>
      <c r="MPJ387" s="190"/>
      <c r="MPK387" s="190"/>
      <c r="MPL387" s="190"/>
      <c r="MPM387" s="190"/>
      <c r="MPN387" s="190"/>
      <c r="MPO387" s="190"/>
      <c r="MPP387" s="190"/>
      <c r="MPQ387" s="190"/>
      <c r="MPR387" s="190"/>
      <c r="MPS387" s="190"/>
      <c r="MPT387" s="190"/>
      <c r="MPU387" s="190"/>
      <c r="MPV387" s="190"/>
      <c r="MPW387" s="190"/>
      <c r="MPX387" s="190"/>
      <c r="MPY387" s="190"/>
      <c r="MPZ387" s="190"/>
      <c r="MQA387" s="190"/>
      <c r="MQB387" s="190"/>
      <c r="MQC387" s="190"/>
      <c r="MQD387" s="190"/>
      <c r="MQE387" s="190"/>
      <c r="MQF387" s="190"/>
      <c r="MQG387" s="190"/>
      <c r="MQH387" s="190"/>
      <c r="MQI387" s="190"/>
      <c r="MQJ387" s="190"/>
      <c r="MQK387" s="190"/>
      <c r="MQL387" s="190"/>
      <c r="MQM387" s="190"/>
      <c r="MQN387" s="190"/>
      <c r="MQO387" s="190"/>
      <c r="MQP387" s="190"/>
      <c r="MQQ387" s="190"/>
      <c r="MQR387" s="190"/>
      <c r="MQS387" s="190"/>
      <c r="MQT387" s="190"/>
      <c r="MQU387" s="190"/>
      <c r="MQV387" s="190"/>
      <c r="MQW387" s="190"/>
      <c r="MQX387" s="190"/>
      <c r="MQY387" s="190"/>
      <c r="MQZ387" s="190"/>
      <c r="MRA387" s="190"/>
      <c r="MRB387" s="190"/>
      <c r="MRC387" s="190"/>
      <c r="MRD387" s="190"/>
      <c r="MRE387" s="190"/>
      <c r="MRF387" s="190"/>
      <c r="MRG387" s="190"/>
      <c r="MRH387" s="190"/>
      <c r="MRI387" s="190"/>
      <c r="MRJ387" s="190"/>
      <c r="MRK387" s="190"/>
      <c r="MRL387" s="190"/>
      <c r="MRM387" s="190"/>
      <c r="MRN387" s="190"/>
      <c r="MRO387" s="190"/>
      <c r="MRP387" s="190"/>
      <c r="MRQ387" s="190"/>
      <c r="MRR387" s="190"/>
      <c r="MRS387" s="190"/>
      <c r="MRT387" s="190"/>
      <c r="MRU387" s="190"/>
      <c r="MRV387" s="190"/>
      <c r="MRW387" s="190"/>
      <c r="MRX387" s="190"/>
      <c r="MRY387" s="190"/>
      <c r="MRZ387" s="190"/>
      <c r="MSA387" s="190"/>
      <c r="MSB387" s="190"/>
      <c r="MSC387" s="190"/>
      <c r="MSD387" s="190"/>
      <c r="MSE387" s="190"/>
      <c r="MSF387" s="190"/>
      <c r="MSG387" s="190"/>
      <c r="MSH387" s="190"/>
      <c r="MSI387" s="190"/>
      <c r="MSJ387" s="190"/>
      <c r="MSK387" s="190"/>
      <c r="MSL387" s="190"/>
      <c r="MSM387" s="190"/>
      <c r="MSN387" s="190"/>
      <c r="MSO387" s="190"/>
      <c r="MSP387" s="190"/>
      <c r="MSQ387" s="190"/>
      <c r="MSR387" s="190"/>
      <c r="MSS387" s="190"/>
      <c r="MST387" s="190"/>
      <c r="MSU387" s="190"/>
      <c r="MSV387" s="190"/>
      <c r="MSW387" s="190"/>
      <c r="MSX387" s="190"/>
      <c r="MSY387" s="190"/>
      <c r="MSZ387" s="190"/>
      <c r="MTA387" s="190"/>
      <c r="MTB387" s="190"/>
      <c r="MTC387" s="190"/>
      <c r="MTD387" s="190"/>
      <c r="MTE387" s="190"/>
      <c r="MTF387" s="190"/>
      <c r="MTG387" s="190"/>
      <c r="MTH387" s="190"/>
      <c r="MTI387" s="190"/>
      <c r="MTJ387" s="190"/>
      <c r="MTK387" s="190"/>
      <c r="MTL387" s="190"/>
      <c r="MTM387" s="190"/>
      <c r="MTN387" s="190"/>
      <c r="MTO387" s="190"/>
      <c r="MTP387" s="190"/>
      <c r="MTQ387" s="190"/>
      <c r="MTR387" s="190"/>
      <c r="MTS387" s="190"/>
      <c r="MTT387" s="190"/>
      <c r="MTU387" s="190"/>
      <c r="MTV387" s="190"/>
      <c r="MTW387" s="190"/>
      <c r="MTX387" s="190"/>
      <c r="MTY387" s="190"/>
      <c r="MTZ387" s="190"/>
      <c r="MUA387" s="190"/>
      <c r="MUB387" s="190"/>
      <c r="MUC387" s="190"/>
      <c r="MUD387" s="190"/>
      <c r="MUE387" s="190"/>
      <c r="MUF387" s="190"/>
      <c r="MUG387" s="190"/>
      <c r="MUH387" s="190"/>
      <c r="MUI387" s="190"/>
      <c r="MUJ387" s="190"/>
      <c r="MUK387" s="190"/>
      <c r="MUL387" s="190"/>
      <c r="MUM387" s="190"/>
      <c r="MUN387" s="190"/>
      <c r="MUO387" s="190"/>
      <c r="MUP387" s="190"/>
      <c r="MUQ387" s="190"/>
      <c r="MUR387" s="190"/>
      <c r="MUS387" s="190"/>
      <c r="MUT387" s="190"/>
      <c r="MUU387" s="190"/>
      <c r="MUV387" s="190"/>
      <c r="MUW387" s="190"/>
      <c r="MUX387" s="190"/>
      <c r="MUY387" s="190"/>
      <c r="MUZ387" s="190"/>
      <c r="MVA387" s="190"/>
      <c r="MVB387" s="190"/>
      <c r="MVC387" s="190"/>
      <c r="MVD387" s="190"/>
      <c r="MVE387" s="190"/>
      <c r="MVF387" s="190"/>
      <c r="MVG387" s="190"/>
      <c r="MVH387" s="190"/>
      <c r="MVI387" s="190"/>
      <c r="MVJ387" s="190"/>
      <c r="MVK387" s="190"/>
      <c r="MVL387" s="190"/>
      <c r="MVM387" s="190"/>
      <c r="MVN387" s="190"/>
      <c r="MVO387" s="190"/>
      <c r="MVP387" s="190"/>
      <c r="MVQ387" s="190"/>
      <c r="MVR387" s="190"/>
      <c r="MVS387" s="190"/>
      <c r="MVT387" s="190"/>
      <c r="MVU387" s="190"/>
      <c r="MVV387" s="190"/>
      <c r="MVW387" s="190"/>
      <c r="MVX387" s="190"/>
      <c r="MVY387" s="190"/>
      <c r="MVZ387" s="190"/>
      <c r="MWA387" s="190"/>
      <c r="MWB387" s="190"/>
      <c r="MWC387" s="190"/>
      <c r="MWD387" s="190"/>
      <c r="MWE387" s="190"/>
      <c r="MWF387" s="190"/>
      <c r="MWG387" s="190"/>
      <c r="MWH387" s="190"/>
      <c r="MWI387" s="190"/>
      <c r="MWJ387" s="190"/>
      <c r="MWK387" s="190"/>
      <c r="MWL387" s="190"/>
      <c r="MWM387" s="190"/>
      <c r="MWN387" s="190"/>
      <c r="MWO387" s="190"/>
      <c r="MWP387" s="190"/>
      <c r="MWQ387" s="190"/>
      <c r="MWR387" s="190"/>
      <c r="MWS387" s="190"/>
      <c r="MWT387" s="190"/>
      <c r="MWU387" s="190"/>
      <c r="MWV387" s="190"/>
      <c r="MWW387" s="190"/>
      <c r="MWX387" s="190"/>
      <c r="MWY387" s="190"/>
      <c r="MWZ387" s="190"/>
      <c r="MXA387" s="190"/>
      <c r="MXB387" s="190"/>
      <c r="MXC387" s="190"/>
      <c r="MXD387" s="190"/>
      <c r="MXE387" s="190"/>
      <c r="MXF387" s="190"/>
      <c r="MXG387" s="190"/>
      <c r="MXH387" s="190"/>
      <c r="MXI387" s="190"/>
      <c r="MXJ387" s="190"/>
      <c r="MXK387" s="190"/>
      <c r="MXL387" s="190"/>
      <c r="MXM387" s="190"/>
      <c r="MXN387" s="190"/>
      <c r="MXO387" s="190"/>
      <c r="MXP387" s="190"/>
      <c r="MXQ387" s="190"/>
      <c r="MXR387" s="190"/>
      <c r="MXS387" s="190"/>
      <c r="MXT387" s="190"/>
      <c r="MXU387" s="190"/>
      <c r="MXV387" s="190"/>
      <c r="MXW387" s="190"/>
      <c r="MXX387" s="190"/>
      <c r="MXY387" s="190"/>
      <c r="MXZ387" s="190"/>
      <c r="MYA387" s="190"/>
      <c r="MYB387" s="190"/>
      <c r="MYC387" s="190"/>
      <c r="MYD387" s="190"/>
      <c r="MYE387" s="190"/>
      <c r="MYF387" s="190"/>
      <c r="MYG387" s="190"/>
      <c r="MYH387" s="190"/>
      <c r="MYI387" s="190"/>
      <c r="MYJ387" s="190"/>
      <c r="MYK387" s="190"/>
      <c r="MYL387" s="190"/>
      <c r="MYM387" s="190"/>
      <c r="MYN387" s="190"/>
      <c r="MYO387" s="190"/>
      <c r="MYP387" s="190"/>
      <c r="MYQ387" s="190"/>
      <c r="MYR387" s="190"/>
      <c r="MYS387" s="190"/>
      <c r="MYT387" s="190"/>
      <c r="MYU387" s="190"/>
      <c r="MYV387" s="190"/>
      <c r="MYW387" s="190"/>
      <c r="MYX387" s="190"/>
      <c r="MYY387" s="190"/>
      <c r="MYZ387" s="190"/>
      <c r="MZA387" s="190"/>
      <c r="MZB387" s="190"/>
      <c r="MZC387" s="190"/>
      <c r="MZD387" s="190"/>
      <c r="MZE387" s="190"/>
      <c r="MZF387" s="190"/>
      <c r="MZG387" s="190"/>
      <c r="MZH387" s="190"/>
      <c r="MZI387" s="190"/>
      <c r="MZJ387" s="190"/>
      <c r="MZK387" s="190"/>
      <c r="MZL387" s="190"/>
      <c r="MZM387" s="190"/>
      <c r="MZN387" s="190"/>
      <c r="MZO387" s="190"/>
      <c r="MZP387" s="190"/>
      <c r="MZQ387" s="190"/>
      <c r="MZR387" s="190"/>
      <c r="MZS387" s="190"/>
      <c r="MZT387" s="190"/>
      <c r="MZU387" s="190"/>
      <c r="MZV387" s="190"/>
      <c r="MZW387" s="190"/>
      <c r="MZX387" s="190"/>
      <c r="MZY387" s="190"/>
      <c r="MZZ387" s="190"/>
      <c r="NAA387" s="190"/>
      <c r="NAB387" s="190"/>
      <c r="NAC387" s="190"/>
      <c r="NAD387" s="190"/>
      <c r="NAE387" s="190"/>
      <c r="NAF387" s="190"/>
      <c r="NAG387" s="190"/>
      <c r="NAH387" s="190"/>
      <c r="NAI387" s="190"/>
      <c r="NAJ387" s="190"/>
      <c r="NAK387" s="190"/>
      <c r="NAL387" s="190"/>
      <c r="NAM387" s="190"/>
      <c r="NAN387" s="190"/>
      <c r="NAO387" s="190"/>
      <c r="NAP387" s="190"/>
      <c r="NAQ387" s="190"/>
      <c r="NAR387" s="190"/>
      <c r="NAS387" s="190"/>
      <c r="NAT387" s="190"/>
      <c r="NAU387" s="190"/>
      <c r="NAV387" s="190"/>
      <c r="NAW387" s="190"/>
      <c r="NAX387" s="190"/>
      <c r="NAY387" s="190"/>
      <c r="NAZ387" s="190"/>
      <c r="NBA387" s="190"/>
      <c r="NBB387" s="190"/>
      <c r="NBC387" s="190"/>
      <c r="NBD387" s="190"/>
      <c r="NBE387" s="190"/>
      <c r="NBF387" s="190"/>
      <c r="NBG387" s="190"/>
      <c r="NBH387" s="190"/>
      <c r="NBI387" s="190"/>
      <c r="NBJ387" s="190"/>
      <c r="NBK387" s="190"/>
      <c r="NBL387" s="190"/>
      <c r="NBM387" s="190"/>
      <c r="NBN387" s="190"/>
      <c r="NBO387" s="190"/>
      <c r="NBP387" s="190"/>
      <c r="NBQ387" s="190"/>
      <c r="NBR387" s="190"/>
      <c r="NBS387" s="190"/>
      <c r="NBT387" s="190"/>
      <c r="NBU387" s="190"/>
      <c r="NBV387" s="190"/>
      <c r="NBW387" s="190"/>
      <c r="NBX387" s="190"/>
      <c r="NBY387" s="190"/>
      <c r="NBZ387" s="190"/>
      <c r="NCA387" s="190"/>
      <c r="NCB387" s="190"/>
      <c r="NCC387" s="190"/>
      <c r="NCD387" s="190"/>
      <c r="NCE387" s="190"/>
      <c r="NCF387" s="190"/>
      <c r="NCG387" s="190"/>
      <c r="NCH387" s="190"/>
      <c r="NCI387" s="190"/>
      <c r="NCJ387" s="190"/>
      <c r="NCK387" s="190"/>
      <c r="NCL387" s="190"/>
      <c r="NCM387" s="190"/>
      <c r="NCN387" s="190"/>
      <c r="NCO387" s="190"/>
      <c r="NCP387" s="190"/>
      <c r="NCQ387" s="190"/>
      <c r="NCR387" s="190"/>
      <c r="NCS387" s="190"/>
      <c r="NCT387" s="190"/>
      <c r="NCU387" s="190"/>
      <c r="NCV387" s="190"/>
      <c r="NCW387" s="190"/>
      <c r="NCX387" s="190"/>
      <c r="NCY387" s="190"/>
      <c r="NCZ387" s="190"/>
      <c r="NDA387" s="190"/>
      <c r="NDB387" s="190"/>
      <c r="NDC387" s="190"/>
      <c r="NDD387" s="190"/>
      <c r="NDE387" s="190"/>
      <c r="NDF387" s="190"/>
      <c r="NDG387" s="190"/>
      <c r="NDH387" s="190"/>
      <c r="NDI387" s="190"/>
      <c r="NDJ387" s="190"/>
      <c r="NDK387" s="190"/>
      <c r="NDL387" s="190"/>
      <c r="NDM387" s="190"/>
      <c r="NDN387" s="190"/>
      <c r="NDO387" s="190"/>
      <c r="NDP387" s="190"/>
      <c r="NDQ387" s="190"/>
      <c r="NDR387" s="190"/>
      <c r="NDS387" s="190"/>
      <c r="NDT387" s="190"/>
      <c r="NDU387" s="190"/>
      <c r="NDV387" s="190"/>
      <c r="NDW387" s="190"/>
      <c r="NDX387" s="190"/>
      <c r="NDY387" s="190"/>
      <c r="NDZ387" s="190"/>
      <c r="NEA387" s="190"/>
      <c r="NEB387" s="190"/>
      <c r="NEC387" s="190"/>
      <c r="NED387" s="190"/>
      <c r="NEE387" s="190"/>
      <c r="NEF387" s="190"/>
      <c r="NEG387" s="190"/>
      <c r="NEH387" s="190"/>
      <c r="NEI387" s="190"/>
      <c r="NEJ387" s="190"/>
      <c r="NEK387" s="190"/>
      <c r="NEL387" s="190"/>
      <c r="NEM387" s="190"/>
      <c r="NEN387" s="190"/>
      <c r="NEO387" s="190"/>
      <c r="NEP387" s="190"/>
      <c r="NEQ387" s="190"/>
      <c r="NER387" s="190"/>
      <c r="NES387" s="190"/>
      <c r="NET387" s="190"/>
      <c r="NEU387" s="190"/>
      <c r="NEV387" s="190"/>
      <c r="NEW387" s="190"/>
      <c r="NEX387" s="190"/>
      <c r="NEY387" s="190"/>
      <c r="NEZ387" s="190"/>
      <c r="NFA387" s="190"/>
      <c r="NFB387" s="190"/>
      <c r="NFC387" s="190"/>
      <c r="NFD387" s="190"/>
      <c r="NFE387" s="190"/>
      <c r="NFF387" s="190"/>
      <c r="NFG387" s="190"/>
      <c r="NFH387" s="190"/>
      <c r="NFI387" s="190"/>
      <c r="NFJ387" s="190"/>
      <c r="NFK387" s="190"/>
      <c r="NFL387" s="190"/>
      <c r="NFM387" s="190"/>
      <c r="NFN387" s="190"/>
      <c r="NFO387" s="190"/>
      <c r="NFP387" s="190"/>
      <c r="NFQ387" s="190"/>
      <c r="NFR387" s="190"/>
      <c r="NFS387" s="190"/>
      <c r="NFT387" s="190"/>
      <c r="NFU387" s="190"/>
      <c r="NFV387" s="190"/>
      <c r="NFW387" s="190"/>
      <c r="NFX387" s="190"/>
      <c r="NFY387" s="190"/>
      <c r="NFZ387" s="190"/>
      <c r="NGA387" s="190"/>
      <c r="NGB387" s="190"/>
      <c r="NGC387" s="190"/>
      <c r="NGD387" s="190"/>
      <c r="NGE387" s="190"/>
      <c r="NGF387" s="190"/>
      <c r="NGG387" s="190"/>
      <c r="NGH387" s="190"/>
      <c r="NGI387" s="190"/>
      <c r="NGJ387" s="190"/>
      <c r="NGK387" s="190"/>
      <c r="NGL387" s="190"/>
      <c r="NGM387" s="190"/>
      <c r="NGN387" s="190"/>
      <c r="NGO387" s="190"/>
      <c r="NGP387" s="190"/>
      <c r="NGQ387" s="190"/>
      <c r="NGR387" s="190"/>
      <c r="NGS387" s="190"/>
      <c r="NGT387" s="190"/>
      <c r="NGU387" s="190"/>
      <c r="NGV387" s="190"/>
      <c r="NGW387" s="190"/>
      <c r="NGX387" s="190"/>
      <c r="NGY387" s="190"/>
      <c r="NGZ387" s="190"/>
      <c r="NHA387" s="190"/>
      <c r="NHB387" s="190"/>
      <c r="NHC387" s="190"/>
      <c r="NHD387" s="190"/>
      <c r="NHE387" s="190"/>
      <c r="NHF387" s="190"/>
      <c r="NHG387" s="190"/>
      <c r="NHH387" s="190"/>
      <c r="NHI387" s="190"/>
      <c r="NHJ387" s="190"/>
      <c r="NHK387" s="190"/>
      <c r="NHL387" s="190"/>
      <c r="NHM387" s="190"/>
      <c r="NHN387" s="190"/>
      <c r="NHO387" s="190"/>
      <c r="NHP387" s="190"/>
      <c r="NHQ387" s="190"/>
      <c r="NHR387" s="190"/>
      <c r="NHS387" s="190"/>
      <c r="NHT387" s="190"/>
      <c r="NHU387" s="190"/>
      <c r="NHV387" s="190"/>
      <c r="NHW387" s="190"/>
      <c r="NHX387" s="190"/>
      <c r="NHY387" s="190"/>
      <c r="NHZ387" s="190"/>
      <c r="NIA387" s="190"/>
      <c r="NIB387" s="190"/>
      <c r="NIC387" s="190"/>
      <c r="NID387" s="190"/>
      <c r="NIE387" s="190"/>
      <c r="NIF387" s="190"/>
      <c r="NIG387" s="190"/>
      <c r="NIH387" s="190"/>
      <c r="NII387" s="190"/>
      <c r="NIJ387" s="190"/>
      <c r="NIK387" s="190"/>
      <c r="NIL387" s="190"/>
      <c r="NIM387" s="190"/>
      <c r="NIN387" s="190"/>
      <c r="NIO387" s="190"/>
      <c r="NIP387" s="190"/>
      <c r="NIQ387" s="190"/>
      <c r="NIR387" s="190"/>
      <c r="NIS387" s="190"/>
      <c r="NIT387" s="190"/>
      <c r="NIU387" s="190"/>
      <c r="NIV387" s="190"/>
      <c r="NIW387" s="190"/>
      <c r="NIX387" s="190"/>
      <c r="NIY387" s="190"/>
      <c r="NIZ387" s="190"/>
      <c r="NJA387" s="190"/>
      <c r="NJB387" s="190"/>
      <c r="NJC387" s="190"/>
      <c r="NJD387" s="190"/>
      <c r="NJE387" s="190"/>
      <c r="NJF387" s="190"/>
      <c r="NJG387" s="190"/>
      <c r="NJH387" s="190"/>
      <c r="NJI387" s="190"/>
      <c r="NJJ387" s="190"/>
      <c r="NJK387" s="190"/>
      <c r="NJL387" s="190"/>
      <c r="NJM387" s="190"/>
      <c r="NJN387" s="190"/>
      <c r="NJO387" s="190"/>
      <c r="NJP387" s="190"/>
      <c r="NJQ387" s="190"/>
      <c r="NJR387" s="190"/>
      <c r="NJS387" s="190"/>
      <c r="NJT387" s="190"/>
      <c r="NJU387" s="190"/>
      <c r="NJV387" s="190"/>
      <c r="NJW387" s="190"/>
      <c r="NJX387" s="190"/>
      <c r="NJY387" s="190"/>
      <c r="NJZ387" s="190"/>
      <c r="NKA387" s="190"/>
      <c r="NKB387" s="190"/>
      <c r="NKC387" s="190"/>
      <c r="NKD387" s="190"/>
      <c r="NKE387" s="190"/>
      <c r="NKF387" s="190"/>
      <c r="NKG387" s="190"/>
      <c r="NKH387" s="190"/>
      <c r="NKI387" s="190"/>
      <c r="NKJ387" s="190"/>
      <c r="NKK387" s="190"/>
      <c r="NKL387" s="190"/>
      <c r="NKM387" s="190"/>
      <c r="NKN387" s="190"/>
      <c r="NKO387" s="190"/>
      <c r="NKP387" s="190"/>
      <c r="NKQ387" s="190"/>
      <c r="NKR387" s="190"/>
      <c r="NKS387" s="190"/>
      <c r="NKT387" s="190"/>
      <c r="NKU387" s="190"/>
      <c r="NKV387" s="190"/>
      <c r="NKW387" s="190"/>
      <c r="NKX387" s="190"/>
      <c r="NKY387" s="190"/>
      <c r="NKZ387" s="190"/>
      <c r="NLA387" s="190"/>
      <c r="NLB387" s="190"/>
      <c r="NLC387" s="190"/>
      <c r="NLD387" s="190"/>
      <c r="NLE387" s="190"/>
      <c r="NLF387" s="190"/>
      <c r="NLG387" s="190"/>
      <c r="NLH387" s="190"/>
      <c r="NLI387" s="190"/>
      <c r="NLJ387" s="190"/>
      <c r="NLK387" s="190"/>
      <c r="NLL387" s="190"/>
      <c r="NLM387" s="190"/>
      <c r="NLN387" s="190"/>
      <c r="NLO387" s="190"/>
      <c r="NLP387" s="190"/>
      <c r="NLQ387" s="190"/>
      <c r="NLR387" s="190"/>
      <c r="NLS387" s="190"/>
      <c r="NLT387" s="190"/>
      <c r="NLU387" s="190"/>
      <c r="NLV387" s="190"/>
      <c r="NLW387" s="190"/>
      <c r="NLX387" s="190"/>
      <c r="NLY387" s="190"/>
      <c r="NLZ387" s="190"/>
      <c r="NMA387" s="190"/>
      <c r="NMB387" s="190"/>
      <c r="NMC387" s="190"/>
      <c r="NMD387" s="190"/>
      <c r="NME387" s="190"/>
      <c r="NMF387" s="190"/>
      <c r="NMG387" s="190"/>
      <c r="NMH387" s="190"/>
      <c r="NMI387" s="190"/>
      <c r="NMJ387" s="190"/>
      <c r="NMK387" s="190"/>
      <c r="NML387" s="190"/>
      <c r="NMM387" s="190"/>
      <c r="NMN387" s="190"/>
      <c r="NMO387" s="190"/>
      <c r="NMP387" s="190"/>
      <c r="NMQ387" s="190"/>
      <c r="NMR387" s="190"/>
      <c r="NMS387" s="190"/>
      <c r="NMT387" s="190"/>
      <c r="NMU387" s="190"/>
      <c r="NMV387" s="190"/>
      <c r="NMW387" s="190"/>
      <c r="NMX387" s="190"/>
      <c r="NMY387" s="190"/>
      <c r="NMZ387" s="190"/>
      <c r="NNA387" s="190"/>
      <c r="NNB387" s="190"/>
      <c r="NNC387" s="190"/>
      <c r="NND387" s="190"/>
      <c r="NNE387" s="190"/>
      <c r="NNF387" s="190"/>
      <c r="NNG387" s="190"/>
      <c r="NNH387" s="190"/>
      <c r="NNI387" s="190"/>
      <c r="NNJ387" s="190"/>
      <c r="NNK387" s="190"/>
      <c r="NNL387" s="190"/>
      <c r="NNM387" s="190"/>
      <c r="NNN387" s="190"/>
      <c r="NNO387" s="190"/>
      <c r="NNP387" s="190"/>
      <c r="NNQ387" s="190"/>
      <c r="NNR387" s="190"/>
      <c r="NNS387" s="190"/>
      <c r="NNT387" s="190"/>
      <c r="NNU387" s="190"/>
      <c r="NNV387" s="190"/>
      <c r="NNW387" s="190"/>
      <c r="NNX387" s="190"/>
      <c r="NNY387" s="190"/>
      <c r="NNZ387" s="190"/>
      <c r="NOA387" s="190"/>
      <c r="NOB387" s="190"/>
      <c r="NOC387" s="190"/>
      <c r="NOD387" s="190"/>
      <c r="NOE387" s="190"/>
      <c r="NOF387" s="190"/>
      <c r="NOG387" s="190"/>
      <c r="NOH387" s="190"/>
      <c r="NOI387" s="190"/>
      <c r="NOJ387" s="190"/>
      <c r="NOK387" s="190"/>
      <c r="NOL387" s="190"/>
      <c r="NOM387" s="190"/>
      <c r="NON387" s="190"/>
      <c r="NOO387" s="190"/>
      <c r="NOP387" s="190"/>
      <c r="NOQ387" s="190"/>
      <c r="NOR387" s="190"/>
      <c r="NOS387" s="190"/>
      <c r="NOT387" s="190"/>
      <c r="NOU387" s="190"/>
      <c r="NOV387" s="190"/>
      <c r="NOW387" s="190"/>
      <c r="NOX387" s="190"/>
      <c r="NOY387" s="190"/>
      <c r="NOZ387" s="190"/>
      <c r="NPA387" s="190"/>
      <c r="NPB387" s="190"/>
      <c r="NPC387" s="190"/>
      <c r="NPD387" s="190"/>
      <c r="NPE387" s="190"/>
      <c r="NPF387" s="190"/>
      <c r="NPG387" s="190"/>
      <c r="NPH387" s="190"/>
      <c r="NPI387" s="190"/>
      <c r="NPJ387" s="190"/>
      <c r="NPK387" s="190"/>
      <c r="NPL387" s="190"/>
      <c r="NPM387" s="190"/>
      <c r="NPN387" s="190"/>
      <c r="NPO387" s="190"/>
      <c r="NPP387" s="190"/>
      <c r="NPQ387" s="190"/>
      <c r="NPR387" s="190"/>
      <c r="NPS387" s="190"/>
      <c r="NPT387" s="190"/>
      <c r="NPU387" s="190"/>
      <c r="NPV387" s="190"/>
      <c r="NPW387" s="190"/>
      <c r="NPX387" s="190"/>
      <c r="NPY387" s="190"/>
      <c r="NPZ387" s="190"/>
      <c r="NQA387" s="190"/>
      <c r="NQB387" s="190"/>
      <c r="NQC387" s="190"/>
      <c r="NQD387" s="190"/>
      <c r="NQE387" s="190"/>
      <c r="NQF387" s="190"/>
      <c r="NQG387" s="190"/>
      <c r="NQH387" s="190"/>
      <c r="NQI387" s="190"/>
      <c r="NQJ387" s="190"/>
      <c r="NQK387" s="190"/>
      <c r="NQL387" s="190"/>
      <c r="NQM387" s="190"/>
      <c r="NQN387" s="190"/>
      <c r="NQO387" s="190"/>
      <c r="NQP387" s="190"/>
      <c r="NQQ387" s="190"/>
      <c r="NQR387" s="190"/>
      <c r="NQS387" s="190"/>
      <c r="NQT387" s="190"/>
      <c r="NQU387" s="190"/>
      <c r="NQV387" s="190"/>
      <c r="NQW387" s="190"/>
      <c r="NQX387" s="190"/>
      <c r="NQY387" s="190"/>
      <c r="NQZ387" s="190"/>
      <c r="NRA387" s="190"/>
      <c r="NRB387" s="190"/>
      <c r="NRC387" s="190"/>
      <c r="NRD387" s="190"/>
      <c r="NRE387" s="190"/>
      <c r="NRF387" s="190"/>
      <c r="NRG387" s="190"/>
      <c r="NRH387" s="190"/>
      <c r="NRI387" s="190"/>
      <c r="NRJ387" s="190"/>
      <c r="NRK387" s="190"/>
      <c r="NRL387" s="190"/>
      <c r="NRM387" s="190"/>
      <c r="NRN387" s="190"/>
      <c r="NRO387" s="190"/>
      <c r="NRP387" s="190"/>
      <c r="NRQ387" s="190"/>
      <c r="NRR387" s="190"/>
      <c r="NRS387" s="190"/>
      <c r="NRT387" s="190"/>
      <c r="NRU387" s="190"/>
      <c r="NRV387" s="190"/>
      <c r="NRW387" s="190"/>
      <c r="NRX387" s="190"/>
      <c r="NRY387" s="190"/>
      <c r="NRZ387" s="190"/>
      <c r="NSA387" s="190"/>
      <c r="NSB387" s="190"/>
      <c r="NSC387" s="190"/>
      <c r="NSD387" s="190"/>
      <c r="NSE387" s="190"/>
      <c r="NSF387" s="190"/>
      <c r="NSG387" s="190"/>
      <c r="NSH387" s="190"/>
      <c r="NSI387" s="190"/>
      <c r="NSJ387" s="190"/>
      <c r="NSK387" s="190"/>
      <c r="NSL387" s="190"/>
      <c r="NSM387" s="190"/>
      <c r="NSN387" s="190"/>
      <c r="NSO387" s="190"/>
      <c r="NSP387" s="190"/>
      <c r="NSQ387" s="190"/>
      <c r="NSR387" s="190"/>
      <c r="NSS387" s="190"/>
      <c r="NST387" s="190"/>
      <c r="NSU387" s="190"/>
      <c r="NSV387" s="190"/>
      <c r="NSW387" s="190"/>
      <c r="NSX387" s="190"/>
      <c r="NSY387" s="190"/>
      <c r="NSZ387" s="190"/>
      <c r="NTA387" s="190"/>
      <c r="NTB387" s="190"/>
      <c r="NTC387" s="190"/>
      <c r="NTD387" s="190"/>
      <c r="NTE387" s="190"/>
      <c r="NTF387" s="190"/>
      <c r="NTG387" s="190"/>
      <c r="NTH387" s="190"/>
      <c r="NTI387" s="190"/>
      <c r="NTJ387" s="190"/>
      <c r="NTK387" s="190"/>
      <c r="NTL387" s="190"/>
      <c r="NTM387" s="190"/>
      <c r="NTN387" s="190"/>
      <c r="NTO387" s="190"/>
      <c r="NTP387" s="190"/>
      <c r="NTQ387" s="190"/>
      <c r="NTR387" s="190"/>
      <c r="NTS387" s="190"/>
      <c r="NTT387" s="190"/>
      <c r="NTU387" s="190"/>
      <c r="NTV387" s="190"/>
      <c r="NTW387" s="190"/>
      <c r="NTX387" s="190"/>
      <c r="NTY387" s="190"/>
      <c r="NTZ387" s="190"/>
      <c r="NUA387" s="190"/>
      <c r="NUB387" s="190"/>
      <c r="NUC387" s="190"/>
      <c r="NUD387" s="190"/>
      <c r="NUE387" s="190"/>
      <c r="NUF387" s="190"/>
      <c r="NUG387" s="190"/>
      <c r="NUH387" s="190"/>
      <c r="NUI387" s="190"/>
      <c r="NUJ387" s="190"/>
      <c r="NUK387" s="190"/>
      <c r="NUL387" s="190"/>
      <c r="NUM387" s="190"/>
      <c r="NUN387" s="190"/>
      <c r="NUO387" s="190"/>
      <c r="NUP387" s="190"/>
      <c r="NUQ387" s="190"/>
      <c r="NUR387" s="190"/>
      <c r="NUS387" s="190"/>
      <c r="NUT387" s="190"/>
      <c r="NUU387" s="190"/>
      <c r="NUV387" s="190"/>
      <c r="NUW387" s="190"/>
      <c r="NUX387" s="190"/>
      <c r="NUY387" s="190"/>
      <c r="NUZ387" s="190"/>
      <c r="NVA387" s="190"/>
      <c r="NVB387" s="190"/>
      <c r="NVC387" s="190"/>
      <c r="NVD387" s="190"/>
      <c r="NVE387" s="190"/>
      <c r="NVF387" s="190"/>
      <c r="NVG387" s="190"/>
      <c r="NVH387" s="190"/>
      <c r="NVI387" s="190"/>
      <c r="NVJ387" s="190"/>
      <c r="NVK387" s="190"/>
      <c r="NVL387" s="190"/>
      <c r="NVM387" s="190"/>
      <c r="NVN387" s="190"/>
      <c r="NVO387" s="190"/>
      <c r="NVP387" s="190"/>
      <c r="NVQ387" s="190"/>
      <c r="NVR387" s="190"/>
      <c r="NVS387" s="190"/>
      <c r="NVT387" s="190"/>
      <c r="NVU387" s="190"/>
      <c r="NVV387" s="190"/>
      <c r="NVW387" s="190"/>
      <c r="NVX387" s="190"/>
      <c r="NVY387" s="190"/>
      <c r="NVZ387" s="190"/>
      <c r="NWA387" s="190"/>
      <c r="NWB387" s="190"/>
      <c r="NWC387" s="190"/>
      <c r="NWD387" s="190"/>
      <c r="NWE387" s="190"/>
      <c r="NWF387" s="190"/>
      <c r="NWG387" s="190"/>
      <c r="NWH387" s="190"/>
      <c r="NWI387" s="190"/>
      <c r="NWJ387" s="190"/>
      <c r="NWK387" s="190"/>
      <c r="NWL387" s="190"/>
      <c r="NWM387" s="190"/>
      <c r="NWN387" s="190"/>
      <c r="NWO387" s="190"/>
      <c r="NWP387" s="190"/>
      <c r="NWQ387" s="190"/>
      <c r="NWR387" s="190"/>
      <c r="NWS387" s="190"/>
      <c r="NWT387" s="190"/>
      <c r="NWU387" s="190"/>
      <c r="NWV387" s="190"/>
      <c r="NWW387" s="190"/>
      <c r="NWX387" s="190"/>
      <c r="NWY387" s="190"/>
      <c r="NWZ387" s="190"/>
      <c r="NXA387" s="190"/>
      <c r="NXB387" s="190"/>
      <c r="NXC387" s="190"/>
      <c r="NXD387" s="190"/>
      <c r="NXE387" s="190"/>
      <c r="NXF387" s="190"/>
      <c r="NXG387" s="190"/>
      <c r="NXH387" s="190"/>
      <c r="NXI387" s="190"/>
      <c r="NXJ387" s="190"/>
      <c r="NXK387" s="190"/>
      <c r="NXL387" s="190"/>
      <c r="NXM387" s="190"/>
      <c r="NXN387" s="190"/>
      <c r="NXO387" s="190"/>
      <c r="NXP387" s="190"/>
      <c r="NXQ387" s="190"/>
      <c r="NXR387" s="190"/>
      <c r="NXS387" s="190"/>
      <c r="NXT387" s="190"/>
      <c r="NXU387" s="190"/>
      <c r="NXV387" s="190"/>
      <c r="NXW387" s="190"/>
      <c r="NXX387" s="190"/>
      <c r="NXY387" s="190"/>
      <c r="NXZ387" s="190"/>
      <c r="NYA387" s="190"/>
      <c r="NYB387" s="190"/>
      <c r="NYC387" s="190"/>
      <c r="NYD387" s="190"/>
      <c r="NYE387" s="190"/>
      <c r="NYF387" s="190"/>
      <c r="NYG387" s="190"/>
      <c r="NYH387" s="190"/>
      <c r="NYI387" s="190"/>
      <c r="NYJ387" s="190"/>
      <c r="NYK387" s="190"/>
      <c r="NYL387" s="190"/>
      <c r="NYM387" s="190"/>
      <c r="NYN387" s="190"/>
      <c r="NYO387" s="190"/>
      <c r="NYP387" s="190"/>
      <c r="NYQ387" s="190"/>
      <c r="NYR387" s="190"/>
      <c r="NYS387" s="190"/>
      <c r="NYT387" s="190"/>
      <c r="NYU387" s="190"/>
      <c r="NYV387" s="190"/>
      <c r="NYW387" s="190"/>
      <c r="NYX387" s="190"/>
      <c r="NYY387" s="190"/>
      <c r="NYZ387" s="190"/>
      <c r="NZA387" s="190"/>
      <c r="NZB387" s="190"/>
      <c r="NZC387" s="190"/>
      <c r="NZD387" s="190"/>
      <c r="NZE387" s="190"/>
      <c r="NZF387" s="190"/>
      <c r="NZG387" s="190"/>
      <c r="NZH387" s="190"/>
      <c r="NZI387" s="190"/>
      <c r="NZJ387" s="190"/>
      <c r="NZK387" s="190"/>
      <c r="NZL387" s="190"/>
      <c r="NZM387" s="190"/>
      <c r="NZN387" s="190"/>
      <c r="NZO387" s="190"/>
      <c r="NZP387" s="190"/>
      <c r="NZQ387" s="190"/>
      <c r="NZR387" s="190"/>
      <c r="NZS387" s="190"/>
      <c r="NZT387" s="190"/>
      <c r="NZU387" s="190"/>
      <c r="NZV387" s="190"/>
      <c r="NZW387" s="190"/>
      <c r="NZX387" s="190"/>
      <c r="NZY387" s="190"/>
      <c r="NZZ387" s="190"/>
      <c r="OAA387" s="190"/>
      <c r="OAB387" s="190"/>
      <c r="OAC387" s="190"/>
      <c r="OAD387" s="190"/>
      <c r="OAE387" s="190"/>
      <c r="OAF387" s="190"/>
      <c r="OAG387" s="190"/>
      <c r="OAH387" s="190"/>
      <c r="OAI387" s="190"/>
      <c r="OAJ387" s="190"/>
      <c r="OAK387" s="190"/>
      <c r="OAL387" s="190"/>
      <c r="OAM387" s="190"/>
      <c r="OAN387" s="190"/>
      <c r="OAO387" s="190"/>
      <c r="OAP387" s="190"/>
      <c r="OAQ387" s="190"/>
      <c r="OAR387" s="190"/>
      <c r="OAS387" s="190"/>
      <c r="OAT387" s="190"/>
      <c r="OAU387" s="190"/>
      <c r="OAV387" s="190"/>
      <c r="OAW387" s="190"/>
      <c r="OAX387" s="190"/>
      <c r="OAY387" s="190"/>
      <c r="OAZ387" s="190"/>
      <c r="OBA387" s="190"/>
      <c r="OBB387" s="190"/>
      <c r="OBC387" s="190"/>
      <c r="OBD387" s="190"/>
      <c r="OBE387" s="190"/>
      <c r="OBF387" s="190"/>
      <c r="OBG387" s="190"/>
      <c r="OBH387" s="190"/>
      <c r="OBI387" s="190"/>
      <c r="OBJ387" s="190"/>
      <c r="OBK387" s="190"/>
      <c r="OBL387" s="190"/>
      <c r="OBM387" s="190"/>
      <c r="OBN387" s="190"/>
      <c r="OBO387" s="190"/>
      <c r="OBP387" s="190"/>
      <c r="OBQ387" s="190"/>
      <c r="OBR387" s="190"/>
      <c r="OBS387" s="190"/>
      <c r="OBT387" s="190"/>
      <c r="OBU387" s="190"/>
      <c r="OBV387" s="190"/>
      <c r="OBW387" s="190"/>
      <c r="OBX387" s="190"/>
      <c r="OBY387" s="190"/>
      <c r="OBZ387" s="190"/>
      <c r="OCA387" s="190"/>
      <c r="OCB387" s="190"/>
      <c r="OCC387" s="190"/>
      <c r="OCD387" s="190"/>
      <c r="OCE387" s="190"/>
      <c r="OCF387" s="190"/>
      <c r="OCG387" s="190"/>
      <c r="OCH387" s="190"/>
      <c r="OCI387" s="190"/>
      <c r="OCJ387" s="190"/>
      <c r="OCK387" s="190"/>
      <c r="OCL387" s="190"/>
      <c r="OCM387" s="190"/>
      <c r="OCN387" s="190"/>
      <c r="OCO387" s="190"/>
      <c r="OCP387" s="190"/>
      <c r="OCQ387" s="190"/>
      <c r="OCR387" s="190"/>
      <c r="OCS387" s="190"/>
      <c r="OCT387" s="190"/>
      <c r="OCU387" s="190"/>
      <c r="OCV387" s="190"/>
      <c r="OCW387" s="190"/>
      <c r="OCX387" s="190"/>
      <c r="OCY387" s="190"/>
      <c r="OCZ387" s="190"/>
      <c r="ODA387" s="190"/>
      <c r="ODB387" s="190"/>
      <c r="ODC387" s="190"/>
      <c r="ODD387" s="190"/>
      <c r="ODE387" s="190"/>
      <c r="ODF387" s="190"/>
      <c r="ODG387" s="190"/>
      <c r="ODH387" s="190"/>
      <c r="ODI387" s="190"/>
      <c r="ODJ387" s="190"/>
      <c r="ODK387" s="190"/>
      <c r="ODL387" s="190"/>
      <c r="ODM387" s="190"/>
      <c r="ODN387" s="190"/>
      <c r="ODO387" s="190"/>
      <c r="ODP387" s="190"/>
      <c r="ODQ387" s="190"/>
      <c r="ODR387" s="190"/>
      <c r="ODS387" s="190"/>
      <c r="ODT387" s="190"/>
      <c r="ODU387" s="190"/>
      <c r="ODV387" s="190"/>
      <c r="ODW387" s="190"/>
      <c r="ODX387" s="190"/>
      <c r="ODY387" s="190"/>
      <c r="ODZ387" s="190"/>
      <c r="OEA387" s="190"/>
      <c r="OEB387" s="190"/>
      <c r="OEC387" s="190"/>
      <c r="OED387" s="190"/>
      <c r="OEE387" s="190"/>
      <c r="OEF387" s="190"/>
      <c r="OEG387" s="190"/>
      <c r="OEH387" s="190"/>
      <c r="OEI387" s="190"/>
      <c r="OEJ387" s="190"/>
      <c r="OEK387" s="190"/>
      <c r="OEL387" s="190"/>
      <c r="OEM387" s="190"/>
      <c r="OEN387" s="190"/>
      <c r="OEO387" s="190"/>
      <c r="OEP387" s="190"/>
      <c r="OEQ387" s="190"/>
      <c r="OER387" s="190"/>
      <c r="OES387" s="190"/>
      <c r="OET387" s="190"/>
      <c r="OEU387" s="190"/>
      <c r="OEV387" s="190"/>
      <c r="OEW387" s="190"/>
      <c r="OEX387" s="190"/>
      <c r="OEY387" s="190"/>
      <c r="OEZ387" s="190"/>
      <c r="OFA387" s="190"/>
      <c r="OFB387" s="190"/>
      <c r="OFC387" s="190"/>
      <c r="OFD387" s="190"/>
      <c r="OFE387" s="190"/>
      <c r="OFF387" s="190"/>
      <c r="OFG387" s="190"/>
      <c r="OFH387" s="190"/>
      <c r="OFI387" s="190"/>
      <c r="OFJ387" s="190"/>
      <c r="OFK387" s="190"/>
      <c r="OFL387" s="190"/>
      <c r="OFM387" s="190"/>
      <c r="OFN387" s="190"/>
      <c r="OFO387" s="190"/>
      <c r="OFP387" s="190"/>
      <c r="OFQ387" s="190"/>
      <c r="OFR387" s="190"/>
      <c r="OFS387" s="190"/>
      <c r="OFT387" s="190"/>
      <c r="OFU387" s="190"/>
      <c r="OFV387" s="190"/>
      <c r="OFW387" s="190"/>
      <c r="OFX387" s="190"/>
      <c r="OFY387" s="190"/>
      <c r="OFZ387" s="190"/>
      <c r="OGA387" s="190"/>
      <c r="OGB387" s="190"/>
      <c r="OGC387" s="190"/>
      <c r="OGD387" s="190"/>
      <c r="OGE387" s="190"/>
      <c r="OGF387" s="190"/>
      <c r="OGG387" s="190"/>
      <c r="OGH387" s="190"/>
      <c r="OGI387" s="190"/>
      <c r="OGJ387" s="190"/>
      <c r="OGK387" s="190"/>
      <c r="OGL387" s="190"/>
      <c r="OGM387" s="190"/>
      <c r="OGN387" s="190"/>
      <c r="OGO387" s="190"/>
      <c r="OGP387" s="190"/>
      <c r="OGQ387" s="190"/>
      <c r="OGR387" s="190"/>
      <c r="OGS387" s="190"/>
      <c r="OGT387" s="190"/>
      <c r="OGU387" s="190"/>
      <c r="OGV387" s="190"/>
      <c r="OGW387" s="190"/>
      <c r="OGX387" s="190"/>
      <c r="OGY387" s="190"/>
      <c r="OGZ387" s="190"/>
      <c r="OHA387" s="190"/>
      <c r="OHB387" s="190"/>
      <c r="OHC387" s="190"/>
      <c r="OHD387" s="190"/>
      <c r="OHE387" s="190"/>
      <c r="OHF387" s="190"/>
      <c r="OHG387" s="190"/>
      <c r="OHH387" s="190"/>
      <c r="OHI387" s="190"/>
      <c r="OHJ387" s="190"/>
      <c r="OHK387" s="190"/>
      <c r="OHL387" s="190"/>
      <c r="OHM387" s="190"/>
      <c r="OHN387" s="190"/>
      <c r="OHO387" s="190"/>
      <c r="OHP387" s="190"/>
      <c r="OHQ387" s="190"/>
      <c r="OHR387" s="190"/>
      <c r="OHS387" s="190"/>
      <c r="OHT387" s="190"/>
      <c r="OHU387" s="190"/>
      <c r="OHV387" s="190"/>
      <c r="OHW387" s="190"/>
      <c r="OHX387" s="190"/>
      <c r="OHY387" s="190"/>
      <c r="OHZ387" s="190"/>
      <c r="OIA387" s="190"/>
      <c r="OIB387" s="190"/>
      <c r="OIC387" s="190"/>
      <c r="OID387" s="190"/>
      <c r="OIE387" s="190"/>
      <c r="OIF387" s="190"/>
      <c r="OIG387" s="190"/>
      <c r="OIH387" s="190"/>
      <c r="OII387" s="190"/>
      <c r="OIJ387" s="190"/>
      <c r="OIK387" s="190"/>
      <c r="OIL387" s="190"/>
      <c r="OIM387" s="190"/>
      <c r="OIN387" s="190"/>
      <c r="OIO387" s="190"/>
      <c r="OIP387" s="190"/>
      <c r="OIQ387" s="190"/>
      <c r="OIR387" s="190"/>
      <c r="OIS387" s="190"/>
      <c r="OIT387" s="190"/>
      <c r="OIU387" s="190"/>
      <c r="OIV387" s="190"/>
      <c r="OIW387" s="190"/>
      <c r="OIX387" s="190"/>
      <c r="OIY387" s="190"/>
      <c r="OIZ387" s="190"/>
      <c r="OJA387" s="190"/>
      <c r="OJB387" s="190"/>
      <c r="OJC387" s="190"/>
      <c r="OJD387" s="190"/>
      <c r="OJE387" s="190"/>
      <c r="OJF387" s="190"/>
      <c r="OJG387" s="190"/>
      <c r="OJH387" s="190"/>
      <c r="OJI387" s="190"/>
      <c r="OJJ387" s="190"/>
      <c r="OJK387" s="190"/>
      <c r="OJL387" s="190"/>
      <c r="OJM387" s="190"/>
      <c r="OJN387" s="190"/>
      <c r="OJO387" s="190"/>
      <c r="OJP387" s="190"/>
      <c r="OJQ387" s="190"/>
      <c r="OJR387" s="190"/>
      <c r="OJS387" s="190"/>
      <c r="OJT387" s="190"/>
      <c r="OJU387" s="190"/>
      <c r="OJV387" s="190"/>
      <c r="OJW387" s="190"/>
      <c r="OJX387" s="190"/>
      <c r="OJY387" s="190"/>
      <c r="OJZ387" s="190"/>
      <c r="OKA387" s="190"/>
      <c r="OKB387" s="190"/>
      <c r="OKC387" s="190"/>
      <c r="OKD387" s="190"/>
      <c r="OKE387" s="190"/>
      <c r="OKF387" s="190"/>
      <c r="OKG387" s="190"/>
      <c r="OKH387" s="190"/>
      <c r="OKI387" s="190"/>
      <c r="OKJ387" s="190"/>
      <c r="OKK387" s="190"/>
      <c r="OKL387" s="190"/>
      <c r="OKM387" s="190"/>
      <c r="OKN387" s="190"/>
      <c r="OKO387" s="190"/>
      <c r="OKP387" s="190"/>
      <c r="OKQ387" s="190"/>
      <c r="OKR387" s="190"/>
      <c r="OKS387" s="190"/>
      <c r="OKT387" s="190"/>
      <c r="OKU387" s="190"/>
      <c r="OKV387" s="190"/>
      <c r="OKW387" s="190"/>
      <c r="OKX387" s="190"/>
      <c r="OKY387" s="190"/>
      <c r="OKZ387" s="190"/>
      <c r="OLA387" s="190"/>
      <c r="OLB387" s="190"/>
      <c r="OLC387" s="190"/>
      <c r="OLD387" s="190"/>
      <c r="OLE387" s="190"/>
      <c r="OLF387" s="190"/>
      <c r="OLG387" s="190"/>
      <c r="OLH387" s="190"/>
      <c r="OLI387" s="190"/>
      <c r="OLJ387" s="190"/>
      <c r="OLK387" s="190"/>
      <c r="OLL387" s="190"/>
      <c r="OLM387" s="190"/>
      <c r="OLN387" s="190"/>
      <c r="OLO387" s="190"/>
      <c r="OLP387" s="190"/>
      <c r="OLQ387" s="190"/>
      <c r="OLR387" s="190"/>
      <c r="OLS387" s="190"/>
      <c r="OLT387" s="190"/>
      <c r="OLU387" s="190"/>
      <c r="OLV387" s="190"/>
      <c r="OLW387" s="190"/>
      <c r="OLX387" s="190"/>
      <c r="OLY387" s="190"/>
      <c r="OLZ387" s="190"/>
      <c r="OMA387" s="190"/>
      <c r="OMB387" s="190"/>
      <c r="OMC387" s="190"/>
      <c r="OMD387" s="190"/>
      <c r="OME387" s="190"/>
      <c r="OMF387" s="190"/>
      <c r="OMG387" s="190"/>
      <c r="OMH387" s="190"/>
      <c r="OMI387" s="190"/>
      <c r="OMJ387" s="190"/>
      <c r="OMK387" s="190"/>
      <c r="OML387" s="190"/>
      <c r="OMM387" s="190"/>
      <c r="OMN387" s="190"/>
      <c r="OMO387" s="190"/>
      <c r="OMP387" s="190"/>
      <c r="OMQ387" s="190"/>
      <c r="OMR387" s="190"/>
      <c r="OMS387" s="190"/>
      <c r="OMT387" s="190"/>
      <c r="OMU387" s="190"/>
      <c r="OMV387" s="190"/>
      <c r="OMW387" s="190"/>
      <c r="OMX387" s="190"/>
      <c r="OMY387" s="190"/>
      <c r="OMZ387" s="190"/>
      <c r="ONA387" s="190"/>
      <c r="ONB387" s="190"/>
      <c r="ONC387" s="190"/>
      <c r="OND387" s="190"/>
      <c r="ONE387" s="190"/>
      <c r="ONF387" s="190"/>
      <c r="ONG387" s="190"/>
      <c r="ONH387" s="190"/>
      <c r="ONI387" s="190"/>
      <c r="ONJ387" s="190"/>
      <c r="ONK387" s="190"/>
      <c r="ONL387" s="190"/>
      <c r="ONM387" s="190"/>
      <c r="ONN387" s="190"/>
      <c r="ONO387" s="190"/>
      <c r="ONP387" s="190"/>
      <c r="ONQ387" s="190"/>
      <c r="ONR387" s="190"/>
      <c r="ONS387" s="190"/>
      <c r="ONT387" s="190"/>
      <c r="ONU387" s="190"/>
      <c r="ONV387" s="190"/>
      <c r="ONW387" s="190"/>
      <c r="ONX387" s="190"/>
      <c r="ONY387" s="190"/>
      <c r="ONZ387" s="190"/>
      <c r="OOA387" s="190"/>
      <c r="OOB387" s="190"/>
      <c r="OOC387" s="190"/>
      <c r="OOD387" s="190"/>
      <c r="OOE387" s="190"/>
      <c r="OOF387" s="190"/>
      <c r="OOG387" s="190"/>
      <c r="OOH387" s="190"/>
      <c r="OOI387" s="190"/>
      <c r="OOJ387" s="190"/>
      <c r="OOK387" s="190"/>
      <c r="OOL387" s="190"/>
      <c r="OOM387" s="190"/>
      <c r="OON387" s="190"/>
      <c r="OOO387" s="190"/>
      <c r="OOP387" s="190"/>
      <c r="OOQ387" s="190"/>
      <c r="OOR387" s="190"/>
      <c r="OOS387" s="190"/>
      <c r="OOT387" s="190"/>
      <c r="OOU387" s="190"/>
      <c r="OOV387" s="190"/>
      <c r="OOW387" s="190"/>
      <c r="OOX387" s="190"/>
      <c r="OOY387" s="190"/>
      <c r="OOZ387" s="190"/>
      <c r="OPA387" s="190"/>
      <c r="OPB387" s="190"/>
      <c r="OPC387" s="190"/>
      <c r="OPD387" s="190"/>
      <c r="OPE387" s="190"/>
      <c r="OPF387" s="190"/>
      <c r="OPG387" s="190"/>
      <c r="OPH387" s="190"/>
      <c r="OPI387" s="190"/>
      <c r="OPJ387" s="190"/>
      <c r="OPK387" s="190"/>
      <c r="OPL387" s="190"/>
      <c r="OPM387" s="190"/>
      <c r="OPN387" s="190"/>
      <c r="OPO387" s="190"/>
      <c r="OPP387" s="190"/>
      <c r="OPQ387" s="190"/>
      <c r="OPR387" s="190"/>
      <c r="OPS387" s="190"/>
      <c r="OPT387" s="190"/>
      <c r="OPU387" s="190"/>
      <c r="OPV387" s="190"/>
      <c r="OPW387" s="190"/>
      <c r="OPX387" s="190"/>
      <c r="OPY387" s="190"/>
      <c r="OPZ387" s="190"/>
      <c r="OQA387" s="190"/>
      <c r="OQB387" s="190"/>
      <c r="OQC387" s="190"/>
      <c r="OQD387" s="190"/>
      <c r="OQE387" s="190"/>
      <c r="OQF387" s="190"/>
      <c r="OQG387" s="190"/>
      <c r="OQH387" s="190"/>
      <c r="OQI387" s="190"/>
      <c r="OQJ387" s="190"/>
      <c r="OQK387" s="190"/>
      <c r="OQL387" s="190"/>
      <c r="OQM387" s="190"/>
      <c r="OQN387" s="190"/>
      <c r="OQO387" s="190"/>
      <c r="OQP387" s="190"/>
      <c r="OQQ387" s="190"/>
      <c r="OQR387" s="190"/>
      <c r="OQS387" s="190"/>
      <c r="OQT387" s="190"/>
      <c r="OQU387" s="190"/>
      <c r="OQV387" s="190"/>
      <c r="OQW387" s="190"/>
      <c r="OQX387" s="190"/>
      <c r="OQY387" s="190"/>
      <c r="OQZ387" s="190"/>
      <c r="ORA387" s="190"/>
      <c r="ORB387" s="190"/>
      <c r="ORC387" s="190"/>
      <c r="ORD387" s="190"/>
      <c r="ORE387" s="190"/>
      <c r="ORF387" s="190"/>
      <c r="ORG387" s="190"/>
      <c r="ORH387" s="190"/>
      <c r="ORI387" s="190"/>
      <c r="ORJ387" s="190"/>
      <c r="ORK387" s="190"/>
      <c r="ORL387" s="190"/>
      <c r="ORM387" s="190"/>
      <c r="ORN387" s="190"/>
      <c r="ORO387" s="190"/>
      <c r="ORP387" s="190"/>
      <c r="ORQ387" s="190"/>
      <c r="ORR387" s="190"/>
      <c r="ORS387" s="190"/>
      <c r="ORT387" s="190"/>
      <c r="ORU387" s="190"/>
      <c r="ORV387" s="190"/>
      <c r="ORW387" s="190"/>
      <c r="ORX387" s="190"/>
      <c r="ORY387" s="190"/>
      <c r="ORZ387" s="190"/>
      <c r="OSA387" s="190"/>
      <c r="OSB387" s="190"/>
      <c r="OSC387" s="190"/>
      <c r="OSD387" s="190"/>
      <c r="OSE387" s="190"/>
      <c r="OSF387" s="190"/>
      <c r="OSG387" s="190"/>
      <c r="OSH387" s="190"/>
      <c r="OSI387" s="190"/>
      <c r="OSJ387" s="190"/>
      <c r="OSK387" s="190"/>
      <c r="OSL387" s="190"/>
      <c r="OSM387" s="190"/>
      <c r="OSN387" s="190"/>
      <c r="OSO387" s="190"/>
      <c r="OSP387" s="190"/>
      <c r="OSQ387" s="190"/>
      <c r="OSR387" s="190"/>
      <c r="OSS387" s="190"/>
      <c r="OST387" s="190"/>
      <c r="OSU387" s="190"/>
      <c r="OSV387" s="190"/>
      <c r="OSW387" s="190"/>
      <c r="OSX387" s="190"/>
      <c r="OSY387" s="190"/>
      <c r="OSZ387" s="190"/>
      <c r="OTA387" s="190"/>
      <c r="OTB387" s="190"/>
      <c r="OTC387" s="190"/>
      <c r="OTD387" s="190"/>
      <c r="OTE387" s="190"/>
      <c r="OTF387" s="190"/>
      <c r="OTG387" s="190"/>
      <c r="OTH387" s="190"/>
      <c r="OTI387" s="190"/>
      <c r="OTJ387" s="190"/>
      <c r="OTK387" s="190"/>
      <c r="OTL387" s="190"/>
      <c r="OTM387" s="190"/>
      <c r="OTN387" s="190"/>
      <c r="OTO387" s="190"/>
      <c r="OTP387" s="190"/>
      <c r="OTQ387" s="190"/>
      <c r="OTR387" s="190"/>
      <c r="OTS387" s="190"/>
      <c r="OTT387" s="190"/>
      <c r="OTU387" s="190"/>
      <c r="OTV387" s="190"/>
      <c r="OTW387" s="190"/>
      <c r="OTX387" s="190"/>
      <c r="OTY387" s="190"/>
      <c r="OTZ387" s="190"/>
      <c r="OUA387" s="190"/>
      <c r="OUB387" s="190"/>
      <c r="OUC387" s="190"/>
      <c r="OUD387" s="190"/>
      <c r="OUE387" s="190"/>
      <c r="OUF387" s="190"/>
      <c r="OUG387" s="190"/>
      <c r="OUH387" s="190"/>
      <c r="OUI387" s="190"/>
      <c r="OUJ387" s="190"/>
      <c r="OUK387" s="190"/>
      <c r="OUL387" s="190"/>
      <c r="OUM387" s="190"/>
      <c r="OUN387" s="190"/>
      <c r="OUO387" s="190"/>
      <c r="OUP387" s="190"/>
      <c r="OUQ387" s="190"/>
      <c r="OUR387" s="190"/>
      <c r="OUS387" s="190"/>
      <c r="OUT387" s="190"/>
      <c r="OUU387" s="190"/>
      <c r="OUV387" s="190"/>
      <c r="OUW387" s="190"/>
      <c r="OUX387" s="190"/>
      <c r="OUY387" s="190"/>
      <c r="OUZ387" s="190"/>
      <c r="OVA387" s="190"/>
      <c r="OVB387" s="190"/>
      <c r="OVC387" s="190"/>
      <c r="OVD387" s="190"/>
      <c r="OVE387" s="190"/>
      <c r="OVF387" s="190"/>
      <c r="OVG387" s="190"/>
      <c r="OVH387" s="190"/>
      <c r="OVI387" s="190"/>
      <c r="OVJ387" s="190"/>
      <c r="OVK387" s="190"/>
      <c r="OVL387" s="190"/>
      <c r="OVM387" s="190"/>
      <c r="OVN387" s="190"/>
      <c r="OVO387" s="190"/>
      <c r="OVP387" s="190"/>
      <c r="OVQ387" s="190"/>
      <c r="OVR387" s="190"/>
      <c r="OVS387" s="190"/>
      <c r="OVT387" s="190"/>
      <c r="OVU387" s="190"/>
      <c r="OVV387" s="190"/>
      <c r="OVW387" s="190"/>
      <c r="OVX387" s="190"/>
      <c r="OVY387" s="190"/>
      <c r="OVZ387" s="190"/>
      <c r="OWA387" s="190"/>
      <c r="OWB387" s="190"/>
      <c r="OWC387" s="190"/>
      <c r="OWD387" s="190"/>
      <c r="OWE387" s="190"/>
      <c r="OWF387" s="190"/>
      <c r="OWG387" s="190"/>
      <c r="OWH387" s="190"/>
      <c r="OWI387" s="190"/>
      <c r="OWJ387" s="190"/>
      <c r="OWK387" s="190"/>
      <c r="OWL387" s="190"/>
      <c r="OWM387" s="190"/>
      <c r="OWN387" s="190"/>
      <c r="OWO387" s="190"/>
      <c r="OWP387" s="190"/>
      <c r="OWQ387" s="190"/>
      <c r="OWR387" s="190"/>
      <c r="OWS387" s="190"/>
      <c r="OWT387" s="190"/>
      <c r="OWU387" s="190"/>
      <c r="OWV387" s="190"/>
      <c r="OWW387" s="190"/>
      <c r="OWX387" s="190"/>
      <c r="OWY387" s="190"/>
      <c r="OWZ387" s="190"/>
      <c r="OXA387" s="190"/>
      <c r="OXB387" s="190"/>
      <c r="OXC387" s="190"/>
      <c r="OXD387" s="190"/>
      <c r="OXE387" s="190"/>
      <c r="OXF387" s="190"/>
      <c r="OXG387" s="190"/>
      <c r="OXH387" s="190"/>
      <c r="OXI387" s="190"/>
      <c r="OXJ387" s="190"/>
      <c r="OXK387" s="190"/>
      <c r="OXL387" s="190"/>
      <c r="OXM387" s="190"/>
      <c r="OXN387" s="190"/>
      <c r="OXO387" s="190"/>
      <c r="OXP387" s="190"/>
      <c r="OXQ387" s="190"/>
      <c r="OXR387" s="190"/>
      <c r="OXS387" s="190"/>
      <c r="OXT387" s="190"/>
      <c r="OXU387" s="190"/>
      <c r="OXV387" s="190"/>
      <c r="OXW387" s="190"/>
      <c r="OXX387" s="190"/>
      <c r="OXY387" s="190"/>
      <c r="OXZ387" s="190"/>
      <c r="OYA387" s="190"/>
      <c r="OYB387" s="190"/>
      <c r="OYC387" s="190"/>
      <c r="OYD387" s="190"/>
      <c r="OYE387" s="190"/>
      <c r="OYF387" s="190"/>
      <c r="OYG387" s="190"/>
      <c r="OYH387" s="190"/>
      <c r="OYI387" s="190"/>
      <c r="OYJ387" s="190"/>
      <c r="OYK387" s="190"/>
      <c r="OYL387" s="190"/>
      <c r="OYM387" s="190"/>
      <c r="OYN387" s="190"/>
      <c r="OYO387" s="190"/>
      <c r="OYP387" s="190"/>
      <c r="OYQ387" s="190"/>
      <c r="OYR387" s="190"/>
      <c r="OYS387" s="190"/>
      <c r="OYT387" s="190"/>
      <c r="OYU387" s="190"/>
      <c r="OYV387" s="190"/>
      <c r="OYW387" s="190"/>
      <c r="OYX387" s="190"/>
      <c r="OYY387" s="190"/>
      <c r="OYZ387" s="190"/>
      <c r="OZA387" s="190"/>
      <c r="OZB387" s="190"/>
      <c r="OZC387" s="190"/>
      <c r="OZD387" s="190"/>
      <c r="OZE387" s="190"/>
      <c r="OZF387" s="190"/>
      <c r="OZG387" s="190"/>
      <c r="OZH387" s="190"/>
      <c r="OZI387" s="190"/>
      <c r="OZJ387" s="190"/>
      <c r="OZK387" s="190"/>
      <c r="OZL387" s="190"/>
      <c r="OZM387" s="190"/>
      <c r="OZN387" s="190"/>
      <c r="OZO387" s="190"/>
      <c r="OZP387" s="190"/>
      <c r="OZQ387" s="190"/>
      <c r="OZR387" s="190"/>
      <c r="OZS387" s="190"/>
      <c r="OZT387" s="190"/>
      <c r="OZU387" s="190"/>
      <c r="OZV387" s="190"/>
      <c r="OZW387" s="190"/>
      <c r="OZX387" s="190"/>
      <c r="OZY387" s="190"/>
      <c r="OZZ387" s="190"/>
      <c r="PAA387" s="190"/>
      <c r="PAB387" s="190"/>
      <c r="PAC387" s="190"/>
      <c r="PAD387" s="190"/>
      <c r="PAE387" s="190"/>
      <c r="PAF387" s="190"/>
      <c r="PAG387" s="190"/>
      <c r="PAH387" s="190"/>
      <c r="PAI387" s="190"/>
      <c r="PAJ387" s="190"/>
      <c r="PAK387" s="190"/>
      <c r="PAL387" s="190"/>
      <c r="PAM387" s="190"/>
      <c r="PAN387" s="190"/>
      <c r="PAO387" s="190"/>
      <c r="PAP387" s="190"/>
      <c r="PAQ387" s="190"/>
      <c r="PAR387" s="190"/>
      <c r="PAS387" s="190"/>
      <c r="PAT387" s="190"/>
      <c r="PAU387" s="190"/>
      <c r="PAV387" s="190"/>
      <c r="PAW387" s="190"/>
      <c r="PAX387" s="190"/>
      <c r="PAY387" s="190"/>
      <c r="PAZ387" s="190"/>
      <c r="PBA387" s="190"/>
      <c r="PBB387" s="190"/>
      <c r="PBC387" s="190"/>
      <c r="PBD387" s="190"/>
      <c r="PBE387" s="190"/>
      <c r="PBF387" s="190"/>
      <c r="PBG387" s="190"/>
      <c r="PBH387" s="190"/>
      <c r="PBI387" s="190"/>
      <c r="PBJ387" s="190"/>
      <c r="PBK387" s="190"/>
      <c r="PBL387" s="190"/>
      <c r="PBM387" s="190"/>
      <c r="PBN387" s="190"/>
      <c r="PBO387" s="190"/>
      <c r="PBP387" s="190"/>
      <c r="PBQ387" s="190"/>
      <c r="PBR387" s="190"/>
      <c r="PBS387" s="190"/>
      <c r="PBT387" s="190"/>
      <c r="PBU387" s="190"/>
      <c r="PBV387" s="190"/>
      <c r="PBW387" s="190"/>
      <c r="PBX387" s="190"/>
      <c r="PBY387" s="190"/>
      <c r="PBZ387" s="190"/>
      <c r="PCA387" s="190"/>
      <c r="PCB387" s="190"/>
      <c r="PCC387" s="190"/>
      <c r="PCD387" s="190"/>
      <c r="PCE387" s="190"/>
      <c r="PCF387" s="190"/>
      <c r="PCG387" s="190"/>
      <c r="PCH387" s="190"/>
      <c r="PCI387" s="190"/>
      <c r="PCJ387" s="190"/>
      <c r="PCK387" s="190"/>
      <c r="PCL387" s="190"/>
      <c r="PCM387" s="190"/>
      <c r="PCN387" s="190"/>
      <c r="PCO387" s="190"/>
      <c r="PCP387" s="190"/>
      <c r="PCQ387" s="190"/>
      <c r="PCR387" s="190"/>
      <c r="PCS387" s="190"/>
      <c r="PCT387" s="190"/>
      <c r="PCU387" s="190"/>
      <c r="PCV387" s="190"/>
      <c r="PCW387" s="190"/>
      <c r="PCX387" s="190"/>
      <c r="PCY387" s="190"/>
      <c r="PCZ387" s="190"/>
      <c r="PDA387" s="190"/>
      <c r="PDB387" s="190"/>
      <c r="PDC387" s="190"/>
      <c r="PDD387" s="190"/>
      <c r="PDE387" s="190"/>
      <c r="PDF387" s="190"/>
      <c r="PDG387" s="190"/>
      <c r="PDH387" s="190"/>
      <c r="PDI387" s="190"/>
      <c r="PDJ387" s="190"/>
      <c r="PDK387" s="190"/>
      <c r="PDL387" s="190"/>
      <c r="PDM387" s="190"/>
      <c r="PDN387" s="190"/>
      <c r="PDO387" s="190"/>
      <c r="PDP387" s="190"/>
      <c r="PDQ387" s="190"/>
      <c r="PDR387" s="190"/>
      <c r="PDS387" s="190"/>
      <c r="PDT387" s="190"/>
      <c r="PDU387" s="190"/>
      <c r="PDV387" s="190"/>
      <c r="PDW387" s="190"/>
      <c r="PDX387" s="190"/>
      <c r="PDY387" s="190"/>
      <c r="PDZ387" s="190"/>
      <c r="PEA387" s="190"/>
      <c r="PEB387" s="190"/>
      <c r="PEC387" s="190"/>
      <c r="PED387" s="190"/>
      <c r="PEE387" s="190"/>
      <c r="PEF387" s="190"/>
      <c r="PEG387" s="190"/>
      <c r="PEH387" s="190"/>
      <c r="PEI387" s="190"/>
      <c r="PEJ387" s="190"/>
      <c r="PEK387" s="190"/>
      <c r="PEL387" s="190"/>
      <c r="PEM387" s="190"/>
      <c r="PEN387" s="190"/>
      <c r="PEO387" s="190"/>
      <c r="PEP387" s="190"/>
      <c r="PEQ387" s="190"/>
      <c r="PER387" s="190"/>
      <c r="PES387" s="190"/>
      <c r="PET387" s="190"/>
      <c r="PEU387" s="190"/>
      <c r="PEV387" s="190"/>
      <c r="PEW387" s="190"/>
      <c r="PEX387" s="190"/>
      <c r="PEY387" s="190"/>
      <c r="PEZ387" s="190"/>
      <c r="PFA387" s="190"/>
      <c r="PFB387" s="190"/>
      <c r="PFC387" s="190"/>
      <c r="PFD387" s="190"/>
      <c r="PFE387" s="190"/>
      <c r="PFF387" s="190"/>
      <c r="PFG387" s="190"/>
      <c r="PFH387" s="190"/>
      <c r="PFI387" s="190"/>
      <c r="PFJ387" s="190"/>
      <c r="PFK387" s="190"/>
      <c r="PFL387" s="190"/>
      <c r="PFM387" s="190"/>
      <c r="PFN387" s="190"/>
      <c r="PFO387" s="190"/>
      <c r="PFP387" s="190"/>
      <c r="PFQ387" s="190"/>
      <c r="PFR387" s="190"/>
      <c r="PFS387" s="190"/>
      <c r="PFT387" s="190"/>
      <c r="PFU387" s="190"/>
      <c r="PFV387" s="190"/>
      <c r="PFW387" s="190"/>
      <c r="PFX387" s="190"/>
      <c r="PFY387" s="190"/>
      <c r="PFZ387" s="190"/>
      <c r="PGA387" s="190"/>
      <c r="PGB387" s="190"/>
      <c r="PGC387" s="190"/>
      <c r="PGD387" s="190"/>
      <c r="PGE387" s="190"/>
      <c r="PGF387" s="190"/>
      <c r="PGG387" s="190"/>
      <c r="PGH387" s="190"/>
      <c r="PGI387" s="190"/>
      <c r="PGJ387" s="190"/>
      <c r="PGK387" s="190"/>
      <c r="PGL387" s="190"/>
      <c r="PGM387" s="190"/>
      <c r="PGN387" s="190"/>
      <c r="PGO387" s="190"/>
      <c r="PGP387" s="190"/>
      <c r="PGQ387" s="190"/>
      <c r="PGR387" s="190"/>
      <c r="PGS387" s="190"/>
      <c r="PGT387" s="190"/>
      <c r="PGU387" s="190"/>
      <c r="PGV387" s="190"/>
      <c r="PGW387" s="190"/>
      <c r="PGX387" s="190"/>
      <c r="PGY387" s="190"/>
      <c r="PGZ387" s="190"/>
      <c r="PHA387" s="190"/>
      <c r="PHB387" s="190"/>
      <c r="PHC387" s="190"/>
      <c r="PHD387" s="190"/>
      <c r="PHE387" s="190"/>
      <c r="PHF387" s="190"/>
      <c r="PHG387" s="190"/>
      <c r="PHH387" s="190"/>
      <c r="PHI387" s="190"/>
      <c r="PHJ387" s="190"/>
      <c r="PHK387" s="190"/>
      <c r="PHL387" s="190"/>
      <c r="PHM387" s="190"/>
      <c r="PHN387" s="190"/>
      <c r="PHO387" s="190"/>
      <c r="PHP387" s="190"/>
      <c r="PHQ387" s="190"/>
      <c r="PHR387" s="190"/>
      <c r="PHS387" s="190"/>
      <c r="PHT387" s="190"/>
      <c r="PHU387" s="190"/>
      <c r="PHV387" s="190"/>
      <c r="PHW387" s="190"/>
      <c r="PHX387" s="190"/>
      <c r="PHY387" s="190"/>
      <c r="PHZ387" s="190"/>
      <c r="PIA387" s="190"/>
      <c r="PIB387" s="190"/>
      <c r="PIC387" s="190"/>
      <c r="PID387" s="190"/>
      <c r="PIE387" s="190"/>
      <c r="PIF387" s="190"/>
      <c r="PIG387" s="190"/>
      <c r="PIH387" s="190"/>
      <c r="PII387" s="190"/>
      <c r="PIJ387" s="190"/>
      <c r="PIK387" s="190"/>
      <c r="PIL387" s="190"/>
      <c r="PIM387" s="190"/>
      <c r="PIN387" s="190"/>
      <c r="PIO387" s="190"/>
      <c r="PIP387" s="190"/>
      <c r="PIQ387" s="190"/>
      <c r="PIR387" s="190"/>
      <c r="PIS387" s="190"/>
      <c r="PIT387" s="190"/>
      <c r="PIU387" s="190"/>
      <c r="PIV387" s="190"/>
      <c r="PIW387" s="190"/>
      <c r="PIX387" s="190"/>
      <c r="PIY387" s="190"/>
      <c r="PIZ387" s="190"/>
      <c r="PJA387" s="190"/>
      <c r="PJB387" s="190"/>
      <c r="PJC387" s="190"/>
      <c r="PJD387" s="190"/>
      <c r="PJE387" s="190"/>
      <c r="PJF387" s="190"/>
      <c r="PJG387" s="190"/>
      <c r="PJH387" s="190"/>
      <c r="PJI387" s="190"/>
      <c r="PJJ387" s="190"/>
      <c r="PJK387" s="190"/>
      <c r="PJL387" s="190"/>
      <c r="PJM387" s="190"/>
      <c r="PJN387" s="190"/>
      <c r="PJO387" s="190"/>
      <c r="PJP387" s="190"/>
      <c r="PJQ387" s="190"/>
      <c r="PJR387" s="190"/>
      <c r="PJS387" s="190"/>
      <c r="PJT387" s="190"/>
      <c r="PJU387" s="190"/>
      <c r="PJV387" s="190"/>
      <c r="PJW387" s="190"/>
      <c r="PJX387" s="190"/>
      <c r="PJY387" s="190"/>
      <c r="PJZ387" s="190"/>
      <c r="PKA387" s="190"/>
      <c r="PKB387" s="190"/>
      <c r="PKC387" s="190"/>
      <c r="PKD387" s="190"/>
      <c r="PKE387" s="190"/>
      <c r="PKF387" s="190"/>
      <c r="PKG387" s="190"/>
      <c r="PKH387" s="190"/>
      <c r="PKI387" s="190"/>
      <c r="PKJ387" s="190"/>
      <c r="PKK387" s="190"/>
      <c r="PKL387" s="190"/>
      <c r="PKM387" s="190"/>
      <c r="PKN387" s="190"/>
      <c r="PKO387" s="190"/>
      <c r="PKP387" s="190"/>
      <c r="PKQ387" s="190"/>
      <c r="PKR387" s="190"/>
      <c r="PKS387" s="190"/>
      <c r="PKT387" s="190"/>
      <c r="PKU387" s="190"/>
      <c r="PKV387" s="190"/>
      <c r="PKW387" s="190"/>
      <c r="PKX387" s="190"/>
      <c r="PKY387" s="190"/>
      <c r="PKZ387" s="190"/>
      <c r="PLA387" s="190"/>
      <c r="PLB387" s="190"/>
      <c r="PLC387" s="190"/>
      <c r="PLD387" s="190"/>
      <c r="PLE387" s="190"/>
      <c r="PLF387" s="190"/>
      <c r="PLG387" s="190"/>
      <c r="PLH387" s="190"/>
      <c r="PLI387" s="190"/>
      <c r="PLJ387" s="190"/>
      <c r="PLK387" s="190"/>
      <c r="PLL387" s="190"/>
      <c r="PLM387" s="190"/>
      <c r="PLN387" s="190"/>
      <c r="PLO387" s="190"/>
      <c r="PLP387" s="190"/>
      <c r="PLQ387" s="190"/>
      <c r="PLR387" s="190"/>
      <c r="PLS387" s="190"/>
      <c r="PLT387" s="190"/>
      <c r="PLU387" s="190"/>
      <c r="PLV387" s="190"/>
      <c r="PLW387" s="190"/>
      <c r="PLX387" s="190"/>
      <c r="PLY387" s="190"/>
      <c r="PLZ387" s="190"/>
      <c r="PMA387" s="190"/>
      <c r="PMB387" s="190"/>
      <c r="PMC387" s="190"/>
      <c r="PMD387" s="190"/>
      <c r="PME387" s="190"/>
      <c r="PMF387" s="190"/>
      <c r="PMG387" s="190"/>
      <c r="PMH387" s="190"/>
      <c r="PMI387" s="190"/>
      <c r="PMJ387" s="190"/>
      <c r="PMK387" s="190"/>
      <c r="PML387" s="190"/>
      <c r="PMM387" s="190"/>
      <c r="PMN387" s="190"/>
      <c r="PMO387" s="190"/>
      <c r="PMP387" s="190"/>
      <c r="PMQ387" s="190"/>
      <c r="PMR387" s="190"/>
      <c r="PMS387" s="190"/>
      <c r="PMT387" s="190"/>
      <c r="PMU387" s="190"/>
      <c r="PMV387" s="190"/>
      <c r="PMW387" s="190"/>
      <c r="PMX387" s="190"/>
      <c r="PMY387" s="190"/>
      <c r="PMZ387" s="190"/>
      <c r="PNA387" s="190"/>
      <c r="PNB387" s="190"/>
      <c r="PNC387" s="190"/>
      <c r="PND387" s="190"/>
      <c r="PNE387" s="190"/>
      <c r="PNF387" s="190"/>
      <c r="PNG387" s="190"/>
      <c r="PNH387" s="190"/>
      <c r="PNI387" s="190"/>
      <c r="PNJ387" s="190"/>
      <c r="PNK387" s="190"/>
      <c r="PNL387" s="190"/>
      <c r="PNM387" s="190"/>
      <c r="PNN387" s="190"/>
      <c r="PNO387" s="190"/>
      <c r="PNP387" s="190"/>
      <c r="PNQ387" s="190"/>
      <c r="PNR387" s="190"/>
      <c r="PNS387" s="190"/>
      <c r="PNT387" s="190"/>
      <c r="PNU387" s="190"/>
      <c r="PNV387" s="190"/>
      <c r="PNW387" s="190"/>
      <c r="PNX387" s="190"/>
      <c r="PNY387" s="190"/>
      <c r="PNZ387" s="190"/>
      <c r="POA387" s="190"/>
      <c r="POB387" s="190"/>
      <c r="POC387" s="190"/>
      <c r="POD387" s="190"/>
      <c r="POE387" s="190"/>
      <c r="POF387" s="190"/>
      <c r="POG387" s="190"/>
      <c r="POH387" s="190"/>
      <c r="POI387" s="190"/>
      <c r="POJ387" s="190"/>
      <c r="POK387" s="190"/>
      <c r="POL387" s="190"/>
      <c r="POM387" s="190"/>
      <c r="PON387" s="190"/>
      <c r="POO387" s="190"/>
      <c r="POP387" s="190"/>
      <c r="POQ387" s="190"/>
      <c r="POR387" s="190"/>
      <c r="POS387" s="190"/>
      <c r="POT387" s="190"/>
      <c r="POU387" s="190"/>
      <c r="POV387" s="190"/>
      <c r="POW387" s="190"/>
      <c r="POX387" s="190"/>
      <c r="POY387" s="190"/>
      <c r="POZ387" s="190"/>
      <c r="PPA387" s="190"/>
      <c r="PPB387" s="190"/>
      <c r="PPC387" s="190"/>
      <c r="PPD387" s="190"/>
      <c r="PPE387" s="190"/>
      <c r="PPF387" s="190"/>
      <c r="PPG387" s="190"/>
      <c r="PPH387" s="190"/>
      <c r="PPI387" s="190"/>
      <c r="PPJ387" s="190"/>
      <c r="PPK387" s="190"/>
      <c r="PPL387" s="190"/>
      <c r="PPM387" s="190"/>
      <c r="PPN387" s="190"/>
      <c r="PPO387" s="190"/>
      <c r="PPP387" s="190"/>
      <c r="PPQ387" s="190"/>
      <c r="PPR387" s="190"/>
      <c r="PPS387" s="190"/>
      <c r="PPT387" s="190"/>
      <c r="PPU387" s="190"/>
      <c r="PPV387" s="190"/>
      <c r="PPW387" s="190"/>
      <c r="PPX387" s="190"/>
      <c r="PPY387" s="190"/>
      <c r="PPZ387" s="190"/>
      <c r="PQA387" s="190"/>
      <c r="PQB387" s="190"/>
      <c r="PQC387" s="190"/>
      <c r="PQD387" s="190"/>
      <c r="PQE387" s="190"/>
      <c r="PQF387" s="190"/>
      <c r="PQG387" s="190"/>
      <c r="PQH387" s="190"/>
      <c r="PQI387" s="190"/>
      <c r="PQJ387" s="190"/>
      <c r="PQK387" s="190"/>
      <c r="PQL387" s="190"/>
      <c r="PQM387" s="190"/>
      <c r="PQN387" s="190"/>
      <c r="PQO387" s="190"/>
      <c r="PQP387" s="190"/>
      <c r="PQQ387" s="190"/>
      <c r="PQR387" s="190"/>
      <c r="PQS387" s="190"/>
      <c r="PQT387" s="190"/>
      <c r="PQU387" s="190"/>
      <c r="PQV387" s="190"/>
      <c r="PQW387" s="190"/>
      <c r="PQX387" s="190"/>
      <c r="PQY387" s="190"/>
      <c r="PQZ387" s="190"/>
      <c r="PRA387" s="190"/>
      <c r="PRB387" s="190"/>
      <c r="PRC387" s="190"/>
      <c r="PRD387" s="190"/>
      <c r="PRE387" s="190"/>
      <c r="PRF387" s="190"/>
      <c r="PRG387" s="190"/>
      <c r="PRH387" s="190"/>
      <c r="PRI387" s="190"/>
      <c r="PRJ387" s="190"/>
      <c r="PRK387" s="190"/>
      <c r="PRL387" s="190"/>
      <c r="PRM387" s="190"/>
      <c r="PRN387" s="190"/>
      <c r="PRO387" s="190"/>
      <c r="PRP387" s="190"/>
      <c r="PRQ387" s="190"/>
      <c r="PRR387" s="190"/>
      <c r="PRS387" s="190"/>
      <c r="PRT387" s="190"/>
      <c r="PRU387" s="190"/>
      <c r="PRV387" s="190"/>
      <c r="PRW387" s="190"/>
      <c r="PRX387" s="190"/>
      <c r="PRY387" s="190"/>
      <c r="PRZ387" s="190"/>
      <c r="PSA387" s="190"/>
      <c r="PSB387" s="190"/>
      <c r="PSC387" s="190"/>
      <c r="PSD387" s="190"/>
      <c r="PSE387" s="190"/>
      <c r="PSF387" s="190"/>
      <c r="PSG387" s="190"/>
      <c r="PSH387" s="190"/>
      <c r="PSI387" s="190"/>
      <c r="PSJ387" s="190"/>
      <c r="PSK387" s="190"/>
      <c r="PSL387" s="190"/>
      <c r="PSM387" s="190"/>
      <c r="PSN387" s="190"/>
      <c r="PSO387" s="190"/>
      <c r="PSP387" s="190"/>
      <c r="PSQ387" s="190"/>
      <c r="PSR387" s="190"/>
      <c r="PSS387" s="190"/>
      <c r="PST387" s="190"/>
      <c r="PSU387" s="190"/>
      <c r="PSV387" s="190"/>
      <c r="PSW387" s="190"/>
      <c r="PSX387" s="190"/>
      <c r="PSY387" s="190"/>
      <c r="PSZ387" s="190"/>
      <c r="PTA387" s="190"/>
      <c r="PTB387" s="190"/>
      <c r="PTC387" s="190"/>
      <c r="PTD387" s="190"/>
      <c r="PTE387" s="190"/>
      <c r="PTF387" s="190"/>
      <c r="PTG387" s="190"/>
      <c r="PTH387" s="190"/>
      <c r="PTI387" s="190"/>
      <c r="PTJ387" s="190"/>
      <c r="PTK387" s="190"/>
      <c r="PTL387" s="190"/>
      <c r="PTM387" s="190"/>
      <c r="PTN387" s="190"/>
      <c r="PTO387" s="190"/>
      <c r="PTP387" s="190"/>
      <c r="PTQ387" s="190"/>
      <c r="PTR387" s="190"/>
      <c r="PTS387" s="190"/>
      <c r="PTT387" s="190"/>
      <c r="PTU387" s="190"/>
      <c r="PTV387" s="190"/>
      <c r="PTW387" s="190"/>
      <c r="PTX387" s="190"/>
      <c r="PTY387" s="190"/>
      <c r="PTZ387" s="190"/>
      <c r="PUA387" s="190"/>
      <c r="PUB387" s="190"/>
      <c r="PUC387" s="190"/>
      <c r="PUD387" s="190"/>
      <c r="PUE387" s="190"/>
      <c r="PUF387" s="190"/>
      <c r="PUG387" s="190"/>
      <c r="PUH387" s="190"/>
      <c r="PUI387" s="190"/>
      <c r="PUJ387" s="190"/>
      <c r="PUK387" s="190"/>
      <c r="PUL387" s="190"/>
      <c r="PUM387" s="190"/>
      <c r="PUN387" s="190"/>
      <c r="PUO387" s="190"/>
      <c r="PUP387" s="190"/>
      <c r="PUQ387" s="190"/>
      <c r="PUR387" s="190"/>
      <c r="PUS387" s="190"/>
      <c r="PUT387" s="190"/>
      <c r="PUU387" s="190"/>
      <c r="PUV387" s="190"/>
      <c r="PUW387" s="190"/>
      <c r="PUX387" s="190"/>
      <c r="PUY387" s="190"/>
      <c r="PUZ387" s="190"/>
      <c r="PVA387" s="190"/>
      <c r="PVB387" s="190"/>
      <c r="PVC387" s="190"/>
      <c r="PVD387" s="190"/>
      <c r="PVE387" s="190"/>
      <c r="PVF387" s="190"/>
      <c r="PVG387" s="190"/>
      <c r="PVH387" s="190"/>
      <c r="PVI387" s="190"/>
      <c r="PVJ387" s="190"/>
      <c r="PVK387" s="190"/>
      <c r="PVL387" s="190"/>
      <c r="PVM387" s="190"/>
      <c r="PVN387" s="190"/>
      <c r="PVO387" s="190"/>
      <c r="PVP387" s="190"/>
      <c r="PVQ387" s="190"/>
      <c r="PVR387" s="190"/>
      <c r="PVS387" s="190"/>
      <c r="PVT387" s="190"/>
      <c r="PVU387" s="190"/>
      <c r="PVV387" s="190"/>
      <c r="PVW387" s="190"/>
      <c r="PVX387" s="190"/>
      <c r="PVY387" s="190"/>
      <c r="PVZ387" s="190"/>
      <c r="PWA387" s="190"/>
      <c r="PWB387" s="190"/>
      <c r="PWC387" s="190"/>
      <c r="PWD387" s="190"/>
      <c r="PWE387" s="190"/>
      <c r="PWF387" s="190"/>
      <c r="PWG387" s="190"/>
      <c r="PWH387" s="190"/>
      <c r="PWI387" s="190"/>
      <c r="PWJ387" s="190"/>
      <c r="PWK387" s="190"/>
      <c r="PWL387" s="190"/>
      <c r="PWM387" s="190"/>
      <c r="PWN387" s="190"/>
      <c r="PWO387" s="190"/>
      <c r="PWP387" s="190"/>
      <c r="PWQ387" s="190"/>
      <c r="PWR387" s="190"/>
      <c r="PWS387" s="190"/>
      <c r="PWT387" s="190"/>
      <c r="PWU387" s="190"/>
      <c r="PWV387" s="190"/>
      <c r="PWW387" s="190"/>
      <c r="PWX387" s="190"/>
      <c r="PWY387" s="190"/>
      <c r="PWZ387" s="190"/>
      <c r="PXA387" s="190"/>
      <c r="PXB387" s="190"/>
      <c r="PXC387" s="190"/>
      <c r="PXD387" s="190"/>
      <c r="PXE387" s="190"/>
      <c r="PXF387" s="190"/>
      <c r="PXG387" s="190"/>
      <c r="PXH387" s="190"/>
      <c r="PXI387" s="190"/>
      <c r="PXJ387" s="190"/>
      <c r="PXK387" s="190"/>
      <c r="PXL387" s="190"/>
      <c r="PXM387" s="190"/>
      <c r="PXN387" s="190"/>
      <c r="PXO387" s="190"/>
      <c r="PXP387" s="190"/>
      <c r="PXQ387" s="190"/>
      <c r="PXR387" s="190"/>
      <c r="PXS387" s="190"/>
      <c r="PXT387" s="190"/>
      <c r="PXU387" s="190"/>
      <c r="PXV387" s="190"/>
      <c r="PXW387" s="190"/>
      <c r="PXX387" s="190"/>
      <c r="PXY387" s="190"/>
      <c r="PXZ387" s="190"/>
      <c r="PYA387" s="190"/>
      <c r="PYB387" s="190"/>
      <c r="PYC387" s="190"/>
      <c r="PYD387" s="190"/>
      <c r="PYE387" s="190"/>
      <c r="PYF387" s="190"/>
      <c r="PYG387" s="190"/>
      <c r="PYH387" s="190"/>
      <c r="PYI387" s="190"/>
      <c r="PYJ387" s="190"/>
      <c r="PYK387" s="190"/>
      <c r="PYL387" s="190"/>
      <c r="PYM387" s="190"/>
      <c r="PYN387" s="190"/>
      <c r="PYO387" s="190"/>
      <c r="PYP387" s="190"/>
      <c r="PYQ387" s="190"/>
      <c r="PYR387" s="190"/>
      <c r="PYS387" s="190"/>
      <c r="PYT387" s="190"/>
      <c r="PYU387" s="190"/>
      <c r="PYV387" s="190"/>
      <c r="PYW387" s="190"/>
      <c r="PYX387" s="190"/>
      <c r="PYY387" s="190"/>
      <c r="PYZ387" s="190"/>
      <c r="PZA387" s="190"/>
      <c r="PZB387" s="190"/>
      <c r="PZC387" s="190"/>
      <c r="PZD387" s="190"/>
      <c r="PZE387" s="190"/>
      <c r="PZF387" s="190"/>
      <c r="PZG387" s="190"/>
      <c r="PZH387" s="190"/>
      <c r="PZI387" s="190"/>
      <c r="PZJ387" s="190"/>
      <c r="PZK387" s="190"/>
      <c r="PZL387" s="190"/>
      <c r="PZM387" s="190"/>
      <c r="PZN387" s="190"/>
      <c r="PZO387" s="190"/>
      <c r="PZP387" s="190"/>
      <c r="PZQ387" s="190"/>
      <c r="PZR387" s="190"/>
      <c r="PZS387" s="190"/>
      <c r="PZT387" s="190"/>
      <c r="PZU387" s="190"/>
      <c r="PZV387" s="190"/>
      <c r="PZW387" s="190"/>
      <c r="PZX387" s="190"/>
      <c r="PZY387" s="190"/>
      <c r="PZZ387" s="190"/>
      <c r="QAA387" s="190"/>
      <c r="QAB387" s="190"/>
      <c r="QAC387" s="190"/>
      <c r="QAD387" s="190"/>
      <c r="QAE387" s="190"/>
      <c r="QAF387" s="190"/>
      <c r="QAG387" s="190"/>
      <c r="QAH387" s="190"/>
      <c r="QAI387" s="190"/>
      <c r="QAJ387" s="190"/>
      <c r="QAK387" s="190"/>
      <c r="QAL387" s="190"/>
      <c r="QAM387" s="190"/>
      <c r="QAN387" s="190"/>
      <c r="QAO387" s="190"/>
      <c r="QAP387" s="190"/>
      <c r="QAQ387" s="190"/>
      <c r="QAR387" s="190"/>
      <c r="QAS387" s="190"/>
      <c r="QAT387" s="190"/>
      <c r="QAU387" s="190"/>
      <c r="QAV387" s="190"/>
      <c r="QAW387" s="190"/>
      <c r="QAX387" s="190"/>
      <c r="QAY387" s="190"/>
      <c r="QAZ387" s="190"/>
      <c r="QBA387" s="190"/>
      <c r="QBB387" s="190"/>
      <c r="QBC387" s="190"/>
      <c r="QBD387" s="190"/>
      <c r="QBE387" s="190"/>
      <c r="QBF387" s="190"/>
      <c r="QBG387" s="190"/>
      <c r="QBH387" s="190"/>
      <c r="QBI387" s="190"/>
      <c r="QBJ387" s="190"/>
      <c r="QBK387" s="190"/>
      <c r="QBL387" s="190"/>
      <c r="QBM387" s="190"/>
      <c r="QBN387" s="190"/>
      <c r="QBO387" s="190"/>
      <c r="QBP387" s="190"/>
      <c r="QBQ387" s="190"/>
      <c r="QBR387" s="190"/>
      <c r="QBS387" s="190"/>
      <c r="QBT387" s="190"/>
      <c r="QBU387" s="190"/>
      <c r="QBV387" s="190"/>
      <c r="QBW387" s="190"/>
      <c r="QBX387" s="190"/>
      <c r="QBY387" s="190"/>
      <c r="QBZ387" s="190"/>
      <c r="QCA387" s="190"/>
      <c r="QCB387" s="190"/>
      <c r="QCC387" s="190"/>
      <c r="QCD387" s="190"/>
      <c r="QCE387" s="190"/>
      <c r="QCF387" s="190"/>
      <c r="QCG387" s="190"/>
      <c r="QCH387" s="190"/>
      <c r="QCI387" s="190"/>
      <c r="QCJ387" s="190"/>
      <c r="QCK387" s="190"/>
      <c r="QCL387" s="190"/>
      <c r="QCM387" s="190"/>
      <c r="QCN387" s="190"/>
      <c r="QCO387" s="190"/>
      <c r="QCP387" s="190"/>
      <c r="QCQ387" s="190"/>
      <c r="QCR387" s="190"/>
      <c r="QCS387" s="190"/>
      <c r="QCT387" s="190"/>
      <c r="QCU387" s="190"/>
      <c r="QCV387" s="190"/>
      <c r="QCW387" s="190"/>
      <c r="QCX387" s="190"/>
      <c r="QCY387" s="190"/>
      <c r="QCZ387" s="190"/>
      <c r="QDA387" s="190"/>
      <c r="QDB387" s="190"/>
      <c r="QDC387" s="190"/>
      <c r="QDD387" s="190"/>
      <c r="QDE387" s="190"/>
      <c r="QDF387" s="190"/>
      <c r="QDG387" s="190"/>
      <c r="QDH387" s="190"/>
      <c r="QDI387" s="190"/>
      <c r="QDJ387" s="190"/>
      <c r="QDK387" s="190"/>
      <c r="QDL387" s="190"/>
      <c r="QDM387" s="190"/>
      <c r="QDN387" s="190"/>
      <c r="QDO387" s="190"/>
      <c r="QDP387" s="190"/>
      <c r="QDQ387" s="190"/>
      <c r="QDR387" s="190"/>
      <c r="QDS387" s="190"/>
      <c r="QDT387" s="190"/>
      <c r="QDU387" s="190"/>
      <c r="QDV387" s="190"/>
      <c r="QDW387" s="190"/>
      <c r="QDX387" s="190"/>
      <c r="QDY387" s="190"/>
      <c r="QDZ387" s="190"/>
      <c r="QEA387" s="190"/>
      <c r="QEB387" s="190"/>
      <c r="QEC387" s="190"/>
      <c r="QED387" s="190"/>
      <c r="QEE387" s="190"/>
      <c r="QEF387" s="190"/>
      <c r="QEG387" s="190"/>
      <c r="QEH387" s="190"/>
      <c r="QEI387" s="190"/>
      <c r="QEJ387" s="190"/>
      <c r="QEK387" s="190"/>
      <c r="QEL387" s="190"/>
      <c r="QEM387" s="190"/>
      <c r="QEN387" s="190"/>
      <c r="QEO387" s="190"/>
      <c r="QEP387" s="190"/>
      <c r="QEQ387" s="190"/>
      <c r="QER387" s="190"/>
      <c r="QES387" s="190"/>
      <c r="QET387" s="190"/>
      <c r="QEU387" s="190"/>
      <c r="QEV387" s="190"/>
      <c r="QEW387" s="190"/>
      <c r="QEX387" s="190"/>
      <c r="QEY387" s="190"/>
      <c r="QEZ387" s="190"/>
      <c r="QFA387" s="190"/>
      <c r="QFB387" s="190"/>
      <c r="QFC387" s="190"/>
      <c r="QFD387" s="190"/>
      <c r="QFE387" s="190"/>
      <c r="QFF387" s="190"/>
      <c r="QFG387" s="190"/>
      <c r="QFH387" s="190"/>
      <c r="QFI387" s="190"/>
      <c r="QFJ387" s="190"/>
      <c r="QFK387" s="190"/>
      <c r="QFL387" s="190"/>
      <c r="QFM387" s="190"/>
      <c r="QFN387" s="190"/>
      <c r="QFO387" s="190"/>
      <c r="QFP387" s="190"/>
      <c r="QFQ387" s="190"/>
      <c r="QFR387" s="190"/>
      <c r="QFS387" s="190"/>
      <c r="QFT387" s="190"/>
      <c r="QFU387" s="190"/>
      <c r="QFV387" s="190"/>
      <c r="QFW387" s="190"/>
      <c r="QFX387" s="190"/>
      <c r="QFY387" s="190"/>
      <c r="QFZ387" s="190"/>
      <c r="QGA387" s="190"/>
      <c r="QGB387" s="190"/>
      <c r="QGC387" s="190"/>
      <c r="QGD387" s="190"/>
      <c r="QGE387" s="190"/>
      <c r="QGF387" s="190"/>
      <c r="QGG387" s="190"/>
      <c r="QGH387" s="190"/>
      <c r="QGI387" s="190"/>
      <c r="QGJ387" s="190"/>
      <c r="QGK387" s="190"/>
      <c r="QGL387" s="190"/>
      <c r="QGM387" s="190"/>
      <c r="QGN387" s="190"/>
      <c r="QGO387" s="190"/>
      <c r="QGP387" s="190"/>
      <c r="QGQ387" s="190"/>
      <c r="QGR387" s="190"/>
      <c r="QGS387" s="190"/>
      <c r="QGT387" s="190"/>
      <c r="QGU387" s="190"/>
      <c r="QGV387" s="190"/>
      <c r="QGW387" s="190"/>
      <c r="QGX387" s="190"/>
      <c r="QGY387" s="190"/>
      <c r="QGZ387" s="190"/>
      <c r="QHA387" s="190"/>
      <c r="QHB387" s="190"/>
      <c r="QHC387" s="190"/>
      <c r="QHD387" s="190"/>
      <c r="QHE387" s="190"/>
      <c r="QHF387" s="190"/>
      <c r="QHG387" s="190"/>
      <c r="QHH387" s="190"/>
      <c r="QHI387" s="190"/>
      <c r="QHJ387" s="190"/>
      <c r="QHK387" s="190"/>
      <c r="QHL387" s="190"/>
      <c r="QHM387" s="190"/>
      <c r="QHN387" s="190"/>
      <c r="QHO387" s="190"/>
      <c r="QHP387" s="190"/>
      <c r="QHQ387" s="190"/>
      <c r="QHR387" s="190"/>
      <c r="QHS387" s="190"/>
      <c r="QHT387" s="190"/>
      <c r="QHU387" s="190"/>
      <c r="QHV387" s="190"/>
      <c r="QHW387" s="190"/>
      <c r="QHX387" s="190"/>
      <c r="QHY387" s="190"/>
      <c r="QHZ387" s="190"/>
      <c r="QIA387" s="190"/>
      <c r="QIB387" s="190"/>
      <c r="QIC387" s="190"/>
      <c r="QID387" s="190"/>
      <c r="QIE387" s="190"/>
      <c r="QIF387" s="190"/>
      <c r="QIG387" s="190"/>
      <c r="QIH387" s="190"/>
      <c r="QII387" s="190"/>
      <c r="QIJ387" s="190"/>
      <c r="QIK387" s="190"/>
      <c r="QIL387" s="190"/>
      <c r="QIM387" s="190"/>
      <c r="QIN387" s="190"/>
      <c r="QIO387" s="190"/>
      <c r="QIP387" s="190"/>
      <c r="QIQ387" s="190"/>
      <c r="QIR387" s="190"/>
      <c r="QIS387" s="190"/>
      <c r="QIT387" s="190"/>
      <c r="QIU387" s="190"/>
      <c r="QIV387" s="190"/>
      <c r="QIW387" s="190"/>
      <c r="QIX387" s="190"/>
      <c r="QIY387" s="190"/>
      <c r="QIZ387" s="190"/>
      <c r="QJA387" s="190"/>
      <c r="QJB387" s="190"/>
      <c r="QJC387" s="190"/>
      <c r="QJD387" s="190"/>
      <c r="QJE387" s="190"/>
      <c r="QJF387" s="190"/>
      <c r="QJG387" s="190"/>
      <c r="QJH387" s="190"/>
      <c r="QJI387" s="190"/>
      <c r="QJJ387" s="190"/>
      <c r="QJK387" s="190"/>
      <c r="QJL387" s="190"/>
      <c r="QJM387" s="190"/>
      <c r="QJN387" s="190"/>
      <c r="QJO387" s="190"/>
      <c r="QJP387" s="190"/>
      <c r="QJQ387" s="190"/>
      <c r="QJR387" s="190"/>
      <c r="QJS387" s="190"/>
      <c r="QJT387" s="190"/>
      <c r="QJU387" s="190"/>
      <c r="QJV387" s="190"/>
      <c r="QJW387" s="190"/>
      <c r="QJX387" s="190"/>
      <c r="QJY387" s="190"/>
      <c r="QJZ387" s="190"/>
      <c r="QKA387" s="190"/>
      <c r="QKB387" s="190"/>
      <c r="QKC387" s="190"/>
      <c r="QKD387" s="190"/>
      <c r="QKE387" s="190"/>
      <c r="QKF387" s="190"/>
      <c r="QKG387" s="190"/>
      <c r="QKH387" s="190"/>
      <c r="QKI387" s="190"/>
      <c r="QKJ387" s="190"/>
      <c r="QKK387" s="190"/>
      <c r="QKL387" s="190"/>
      <c r="QKM387" s="190"/>
      <c r="QKN387" s="190"/>
      <c r="QKO387" s="190"/>
      <c r="QKP387" s="190"/>
      <c r="QKQ387" s="190"/>
      <c r="QKR387" s="190"/>
      <c r="QKS387" s="190"/>
      <c r="QKT387" s="190"/>
      <c r="QKU387" s="190"/>
      <c r="QKV387" s="190"/>
      <c r="QKW387" s="190"/>
      <c r="QKX387" s="190"/>
      <c r="QKY387" s="190"/>
      <c r="QKZ387" s="190"/>
      <c r="QLA387" s="190"/>
      <c r="QLB387" s="190"/>
      <c r="QLC387" s="190"/>
      <c r="QLD387" s="190"/>
      <c r="QLE387" s="190"/>
      <c r="QLF387" s="190"/>
      <c r="QLG387" s="190"/>
      <c r="QLH387" s="190"/>
      <c r="QLI387" s="190"/>
      <c r="QLJ387" s="190"/>
      <c r="QLK387" s="190"/>
      <c r="QLL387" s="190"/>
      <c r="QLM387" s="190"/>
      <c r="QLN387" s="190"/>
      <c r="QLO387" s="190"/>
      <c r="QLP387" s="190"/>
      <c r="QLQ387" s="190"/>
      <c r="QLR387" s="190"/>
      <c r="QLS387" s="190"/>
      <c r="QLT387" s="190"/>
      <c r="QLU387" s="190"/>
      <c r="QLV387" s="190"/>
      <c r="QLW387" s="190"/>
      <c r="QLX387" s="190"/>
      <c r="QLY387" s="190"/>
      <c r="QLZ387" s="190"/>
      <c r="QMA387" s="190"/>
      <c r="QMB387" s="190"/>
      <c r="QMC387" s="190"/>
      <c r="QMD387" s="190"/>
      <c r="QME387" s="190"/>
      <c r="QMF387" s="190"/>
      <c r="QMG387" s="190"/>
      <c r="QMH387" s="190"/>
      <c r="QMI387" s="190"/>
      <c r="QMJ387" s="190"/>
      <c r="QMK387" s="190"/>
      <c r="QML387" s="190"/>
      <c r="QMM387" s="190"/>
      <c r="QMN387" s="190"/>
      <c r="QMO387" s="190"/>
      <c r="QMP387" s="190"/>
      <c r="QMQ387" s="190"/>
      <c r="QMR387" s="190"/>
      <c r="QMS387" s="190"/>
      <c r="QMT387" s="190"/>
      <c r="QMU387" s="190"/>
      <c r="QMV387" s="190"/>
      <c r="QMW387" s="190"/>
      <c r="QMX387" s="190"/>
      <c r="QMY387" s="190"/>
      <c r="QMZ387" s="190"/>
      <c r="QNA387" s="190"/>
      <c r="QNB387" s="190"/>
      <c r="QNC387" s="190"/>
      <c r="QND387" s="190"/>
      <c r="QNE387" s="190"/>
      <c r="QNF387" s="190"/>
      <c r="QNG387" s="190"/>
      <c r="QNH387" s="190"/>
      <c r="QNI387" s="190"/>
      <c r="QNJ387" s="190"/>
      <c r="QNK387" s="190"/>
      <c r="QNL387" s="190"/>
      <c r="QNM387" s="190"/>
      <c r="QNN387" s="190"/>
      <c r="QNO387" s="190"/>
      <c r="QNP387" s="190"/>
      <c r="QNQ387" s="190"/>
      <c r="QNR387" s="190"/>
      <c r="QNS387" s="190"/>
      <c r="QNT387" s="190"/>
      <c r="QNU387" s="190"/>
      <c r="QNV387" s="190"/>
      <c r="QNW387" s="190"/>
      <c r="QNX387" s="190"/>
      <c r="QNY387" s="190"/>
      <c r="QNZ387" s="190"/>
      <c r="QOA387" s="190"/>
      <c r="QOB387" s="190"/>
      <c r="QOC387" s="190"/>
      <c r="QOD387" s="190"/>
      <c r="QOE387" s="190"/>
      <c r="QOF387" s="190"/>
      <c r="QOG387" s="190"/>
      <c r="QOH387" s="190"/>
      <c r="QOI387" s="190"/>
      <c r="QOJ387" s="190"/>
      <c r="QOK387" s="190"/>
      <c r="QOL387" s="190"/>
      <c r="QOM387" s="190"/>
      <c r="QON387" s="190"/>
      <c r="QOO387" s="190"/>
      <c r="QOP387" s="190"/>
      <c r="QOQ387" s="190"/>
      <c r="QOR387" s="190"/>
      <c r="QOS387" s="190"/>
      <c r="QOT387" s="190"/>
      <c r="QOU387" s="190"/>
      <c r="QOV387" s="190"/>
      <c r="QOW387" s="190"/>
      <c r="QOX387" s="190"/>
      <c r="QOY387" s="190"/>
      <c r="QOZ387" s="190"/>
      <c r="QPA387" s="190"/>
      <c r="QPB387" s="190"/>
      <c r="QPC387" s="190"/>
      <c r="QPD387" s="190"/>
      <c r="QPE387" s="190"/>
      <c r="QPF387" s="190"/>
      <c r="QPG387" s="190"/>
      <c r="QPH387" s="190"/>
      <c r="QPI387" s="190"/>
      <c r="QPJ387" s="190"/>
      <c r="QPK387" s="190"/>
      <c r="QPL387" s="190"/>
      <c r="QPM387" s="190"/>
      <c r="QPN387" s="190"/>
      <c r="QPO387" s="190"/>
      <c r="QPP387" s="190"/>
      <c r="QPQ387" s="190"/>
      <c r="QPR387" s="190"/>
      <c r="QPS387" s="190"/>
      <c r="QPT387" s="190"/>
      <c r="QPU387" s="190"/>
      <c r="QPV387" s="190"/>
      <c r="QPW387" s="190"/>
      <c r="QPX387" s="190"/>
      <c r="QPY387" s="190"/>
      <c r="QPZ387" s="190"/>
      <c r="QQA387" s="190"/>
      <c r="QQB387" s="190"/>
      <c r="QQC387" s="190"/>
      <c r="QQD387" s="190"/>
      <c r="QQE387" s="190"/>
      <c r="QQF387" s="190"/>
      <c r="QQG387" s="190"/>
      <c r="QQH387" s="190"/>
      <c r="QQI387" s="190"/>
      <c r="QQJ387" s="190"/>
      <c r="QQK387" s="190"/>
      <c r="QQL387" s="190"/>
      <c r="QQM387" s="190"/>
      <c r="QQN387" s="190"/>
      <c r="QQO387" s="190"/>
      <c r="QQP387" s="190"/>
      <c r="QQQ387" s="190"/>
      <c r="QQR387" s="190"/>
      <c r="QQS387" s="190"/>
      <c r="QQT387" s="190"/>
      <c r="QQU387" s="190"/>
      <c r="QQV387" s="190"/>
      <c r="QQW387" s="190"/>
      <c r="QQX387" s="190"/>
      <c r="QQY387" s="190"/>
      <c r="QQZ387" s="190"/>
      <c r="QRA387" s="190"/>
      <c r="QRB387" s="190"/>
      <c r="QRC387" s="190"/>
      <c r="QRD387" s="190"/>
      <c r="QRE387" s="190"/>
      <c r="QRF387" s="190"/>
      <c r="QRG387" s="190"/>
      <c r="QRH387" s="190"/>
      <c r="QRI387" s="190"/>
      <c r="QRJ387" s="190"/>
      <c r="QRK387" s="190"/>
      <c r="QRL387" s="190"/>
      <c r="QRM387" s="190"/>
      <c r="QRN387" s="190"/>
      <c r="QRO387" s="190"/>
      <c r="QRP387" s="190"/>
      <c r="QRQ387" s="190"/>
      <c r="QRR387" s="190"/>
      <c r="QRS387" s="190"/>
      <c r="QRT387" s="190"/>
      <c r="QRU387" s="190"/>
      <c r="QRV387" s="190"/>
      <c r="QRW387" s="190"/>
      <c r="QRX387" s="190"/>
      <c r="QRY387" s="190"/>
      <c r="QRZ387" s="190"/>
      <c r="QSA387" s="190"/>
      <c r="QSB387" s="190"/>
      <c r="QSC387" s="190"/>
      <c r="QSD387" s="190"/>
      <c r="QSE387" s="190"/>
      <c r="QSF387" s="190"/>
      <c r="QSG387" s="190"/>
      <c r="QSH387" s="190"/>
      <c r="QSI387" s="190"/>
      <c r="QSJ387" s="190"/>
      <c r="QSK387" s="190"/>
      <c r="QSL387" s="190"/>
      <c r="QSM387" s="190"/>
      <c r="QSN387" s="190"/>
      <c r="QSO387" s="190"/>
      <c r="QSP387" s="190"/>
      <c r="QSQ387" s="190"/>
      <c r="QSR387" s="190"/>
      <c r="QSS387" s="190"/>
      <c r="QST387" s="190"/>
      <c r="QSU387" s="190"/>
      <c r="QSV387" s="190"/>
      <c r="QSW387" s="190"/>
      <c r="QSX387" s="190"/>
      <c r="QSY387" s="190"/>
      <c r="QSZ387" s="190"/>
      <c r="QTA387" s="190"/>
      <c r="QTB387" s="190"/>
      <c r="QTC387" s="190"/>
      <c r="QTD387" s="190"/>
      <c r="QTE387" s="190"/>
      <c r="QTF387" s="190"/>
      <c r="QTG387" s="190"/>
      <c r="QTH387" s="190"/>
      <c r="QTI387" s="190"/>
      <c r="QTJ387" s="190"/>
      <c r="QTK387" s="190"/>
      <c r="QTL387" s="190"/>
      <c r="QTM387" s="190"/>
      <c r="QTN387" s="190"/>
      <c r="QTO387" s="190"/>
      <c r="QTP387" s="190"/>
      <c r="QTQ387" s="190"/>
      <c r="QTR387" s="190"/>
      <c r="QTS387" s="190"/>
      <c r="QTT387" s="190"/>
      <c r="QTU387" s="190"/>
      <c r="QTV387" s="190"/>
      <c r="QTW387" s="190"/>
      <c r="QTX387" s="190"/>
      <c r="QTY387" s="190"/>
      <c r="QTZ387" s="190"/>
      <c r="QUA387" s="190"/>
      <c r="QUB387" s="190"/>
      <c r="QUC387" s="190"/>
      <c r="QUD387" s="190"/>
      <c r="QUE387" s="190"/>
      <c r="QUF387" s="190"/>
      <c r="QUG387" s="190"/>
      <c r="QUH387" s="190"/>
      <c r="QUI387" s="190"/>
      <c r="QUJ387" s="190"/>
      <c r="QUK387" s="190"/>
      <c r="QUL387" s="190"/>
      <c r="QUM387" s="190"/>
      <c r="QUN387" s="190"/>
      <c r="QUO387" s="190"/>
      <c r="QUP387" s="190"/>
      <c r="QUQ387" s="190"/>
      <c r="QUR387" s="190"/>
      <c r="QUS387" s="190"/>
      <c r="QUT387" s="190"/>
      <c r="QUU387" s="190"/>
      <c r="QUV387" s="190"/>
      <c r="QUW387" s="190"/>
      <c r="QUX387" s="190"/>
      <c r="QUY387" s="190"/>
      <c r="QUZ387" s="190"/>
      <c r="QVA387" s="190"/>
      <c r="QVB387" s="190"/>
      <c r="QVC387" s="190"/>
      <c r="QVD387" s="190"/>
      <c r="QVE387" s="190"/>
      <c r="QVF387" s="190"/>
      <c r="QVG387" s="190"/>
      <c r="QVH387" s="190"/>
      <c r="QVI387" s="190"/>
      <c r="QVJ387" s="190"/>
      <c r="QVK387" s="190"/>
      <c r="QVL387" s="190"/>
      <c r="QVM387" s="190"/>
      <c r="QVN387" s="190"/>
      <c r="QVO387" s="190"/>
      <c r="QVP387" s="190"/>
      <c r="QVQ387" s="190"/>
      <c r="QVR387" s="190"/>
      <c r="QVS387" s="190"/>
      <c r="QVT387" s="190"/>
      <c r="QVU387" s="190"/>
      <c r="QVV387" s="190"/>
      <c r="QVW387" s="190"/>
      <c r="QVX387" s="190"/>
      <c r="QVY387" s="190"/>
      <c r="QVZ387" s="190"/>
      <c r="QWA387" s="190"/>
      <c r="QWB387" s="190"/>
      <c r="QWC387" s="190"/>
      <c r="QWD387" s="190"/>
      <c r="QWE387" s="190"/>
      <c r="QWF387" s="190"/>
      <c r="QWG387" s="190"/>
      <c r="QWH387" s="190"/>
      <c r="QWI387" s="190"/>
      <c r="QWJ387" s="190"/>
      <c r="QWK387" s="190"/>
      <c r="QWL387" s="190"/>
      <c r="QWM387" s="190"/>
      <c r="QWN387" s="190"/>
      <c r="QWO387" s="190"/>
      <c r="QWP387" s="190"/>
      <c r="QWQ387" s="190"/>
      <c r="QWR387" s="190"/>
      <c r="QWS387" s="190"/>
      <c r="QWT387" s="190"/>
      <c r="QWU387" s="190"/>
      <c r="QWV387" s="190"/>
      <c r="QWW387" s="190"/>
      <c r="QWX387" s="190"/>
      <c r="QWY387" s="190"/>
      <c r="QWZ387" s="190"/>
      <c r="QXA387" s="190"/>
      <c r="QXB387" s="190"/>
      <c r="QXC387" s="190"/>
      <c r="QXD387" s="190"/>
      <c r="QXE387" s="190"/>
      <c r="QXF387" s="190"/>
      <c r="QXG387" s="190"/>
      <c r="QXH387" s="190"/>
      <c r="QXI387" s="190"/>
      <c r="QXJ387" s="190"/>
      <c r="QXK387" s="190"/>
      <c r="QXL387" s="190"/>
      <c r="QXM387" s="190"/>
      <c r="QXN387" s="190"/>
      <c r="QXO387" s="190"/>
      <c r="QXP387" s="190"/>
      <c r="QXQ387" s="190"/>
      <c r="QXR387" s="190"/>
      <c r="QXS387" s="190"/>
      <c r="QXT387" s="190"/>
      <c r="QXU387" s="190"/>
      <c r="QXV387" s="190"/>
      <c r="QXW387" s="190"/>
      <c r="QXX387" s="190"/>
      <c r="QXY387" s="190"/>
      <c r="QXZ387" s="190"/>
      <c r="QYA387" s="190"/>
      <c r="QYB387" s="190"/>
      <c r="QYC387" s="190"/>
      <c r="QYD387" s="190"/>
      <c r="QYE387" s="190"/>
      <c r="QYF387" s="190"/>
      <c r="QYG387" s="190"/>
      <c r="QYH387" s="190"/>
      <c r="QYI387" s="190"/>
      <c r="QYJ387" s="190"/>
      <c r="QYK387" s="190"/>
      <c r="QYL387" s="190"/>
      <c r="QYM387" s="190"/>
      <c r="QYN387" s="190"/>
      <c r="QYO387" s="190"/>
      <c r="QYP387" s="190"/>
      <c r="QYQ387" s="190"/>
      <c r="QYR387" s="190"/>
      <c r="QYS387" s="190"/>
      <c r="QYT387" s="190"/>
      <c r="QYU387" s="190"/>
      <c r="QYV387" s="190"/>
      <c r="QYW387" s="190"/>
      <c r="QYX387" s="190"/>
      <c r="QYY387" s="190"/>
      <c r="QYZ387" s="190"/>
      <c r="QZA387" s="190"/>
      <c r="QZB387" s="190"/>
      <c r="QZC387" s="190"/>
      <c r="QZD387" s="190"/>
      <c r="QZE387" s="190"/>
      <c r="QZF387" s="190"/>
      <c r="QZG387" s="190"/>
      <c r="QZH387" s="190"/>
      <c r="QZI387" s="190"/>
      <c r="QZJ387" s="190"/>
      <c r="QZK387" s="190"/>
      <c r="QZL387" s="190"/>
      <c r="QZM387" s="190"/>
      <c r="QZN387" s="190"/>
      <c r="QZO387" s="190"/>
      <c r="QZP387" s="190"/>
      <c r="QZQ387" s="190"/>
      <c r="QZR387" s="190"/>
      <c r="QZS387" s="190"/>
      <c r="QZT387" s="190"/>
      <c r="QZU387" s="190"/>
      <c r="QZV387" s="190"/>
      <c r="QZW387" s="190"/>
      <c r="QZX387" s="190"/>
      <c r="QZY387" s="190"/>
      <c r="QZZ387" s="190"/>
      <c r="RAA387" s="190"/>
      <c r="RAB387" s="190"/>
      <c r="RAC387" s="190"/>
      <c r="RAD387" s="190"/>
      <c r="RAE387" s="190"/>
      <c r="RAF387" s="190"/>
      <c r="RAG387" s="190"/>
      <c r="RAH387" s="190"/>
      <c r="RAI387" s="190"/>
      <c r="RAJ387" s="190"/>
      <c r="RAK387" s="190"/>
      <c r="RAL387" s="190"/>
      <c r="RAM387" s="190"/>
      <c r="RAN387" s="190"/>
      <c r="RAO387" s="190"/>
      <c r="RAP387" s="190"/>
      <c r="RAQ387" s="190"/>
      <c r="RAR387" s="190"/>
      <c r="RAS387" s="190"/>
      <c r="RAT387" s="190"/>
      <c r="RAU387" s="190"/>
      <c r="RAV387" s="190"/>
      <c r="RAW387" s="190"/>
      <c r="RAX387" s="190"/>
      <c r="RAY387" s="190"/>
      <c r="RAZ387" s="190"/>
      <c r="RBA387" s="190"/>
      <c r="RBB387" s="190"/>
      <c r="RBC387" s="190"/>
      <c r="RBD387" s="190"/>
      <c r="RBE387" s="190"/>
      <c r="RBF387" s="190"/>
      <c r="RBG387" s="190"/>
      <c r="RBH387" s="190"/>
      <c r="RBI387" s="190"/>
      <c r="RBJ387" s="190"/>
      <c r="RBK387" s="190"/>
      <c r="RBL387" s="190"/>
      <c r="RBM387" s="190"/>
      <c r="RBN387" s="190"/>
      <c r="RBO387" s="190"/>
      <c r="RBP387" s="190"/>
      <c r="RBQ387" s="190"/>
      <c r="RBR387" s="190"/>
      <c r="RBS387" s="190"/>
      <c r="RBT387" s="190"/>
      <c r="RBU387" s="190"/>
      <c r="RBV387" s="190"/>
      <c r="RBW387" s="190"/>
      <c r="RBX387" s="190"/>
      <c r="RBY387" s="190"/>
      <c r="RBZ387" s="190"/>
      <c r="RCA387" s="190"/>
      <c r="RCB387" s="190"/>
      <c r="RCC387" s="190"/>
      <c r="RCD387" s="190"/>
      <c r="RCE387" s="190"/>
      <c r="RCF387" s="190"/>
      <c r="RCG387" s="190"/>
      <c r="RCH387" s="190"/>
      <c r="RCI387" s="190"/>
      <c r="RCJ387" s="190"/>
      <c r="RCK387" s="190"/>
      <c r="RCL387" s="190"/>
      <c r="RCM387" s="190"/>
      <c r="RCN387" s="190"/>
      <c r="RCO387" s="190"/>
      <c r="RCP387" s="190"/>
      <c r="RCQ387" s="190"/>
      <c r="RCR387" s="190"/>
      <c r="RCS387" s="190"/>
      <c r="RCT387" s="190"/>
      <c r="RCU387" s="190"/>
      <c r="RCV387" s="190"/>
      <c r="RCW387" s="190"/>
      <c r="RCX387" s="190"/>
      <c r="RCY387" s="190"/>
      <c r="RCZ387" s="190"/>
      <c r="RDA387" s="190"/>
      <c r="RDB387" s="190"/>
      <c r="RDC387" s="190"/>
      <c r="RDD387" s="190"/>
      <c r="RDE387" s="190"/>
      <c r="RDF387" s="190"/>
      <c r="RDG387" s="190"/>
      <c r="RDH387" s="190"/>
      <c r="RDI387" s="190"/>
      <c r="RDJ387" s="190"/>
      <c r="RDK387" s="190"/>
      <c r="RDL387" s="190"/>
      <c r="RDM387" s="190"/>
      <c r="RDN387" s="190"/>
      <c r="RDO387" s="190"/>
      <c r="RDP387" s="190"/>
      <c r="RDQ387" s="190"/>
      <c r="RDR387" s="190"/>
      <c r="RDS387" s="190"/>
      <c r="RDT387" s="190"/>
      <c r="RDU387" s="190"/>
      <c r="RDV387" s="190"/>
      <c r="RDW387" s="190"/>
      <c r="RDX387" s="190"/>
      <c r="RDY387" s="190"/>
      <c r="RDZ387" s="190"/>
      <c r="REA387" s="190"/>
      <c r="REB387" s="190"/>
      <c r="REC387" s="190"/>
      <c r="RED387" s="190"/>
      <c r="REE387" s="190"/>
      <c r="REF387" s="190"/>
      <c r="REG387" s="190"/>
      <c r="REH387" s="190"/>
      <c r="REI387" s="190"/>
      <c r="REJ387" s="190"/>
      <c r="REK387" s="190"/>
      <c r="REL387" s="190"/>
      <c r="REM387" s="190"/>
      <c r="REN387" s="190"/>
      <c r="REO387" s="190"/>
      <c r="REP387" s="190"/>
      <c r="REQ387" s="190"/>
      <c r="RER387" s="190"/>
      <c r="RES387" s="190"/>
      <c r="RET387" s="190"/>
      <c r="REU387" s="190"/>
      <c r="REV387" s="190"/>
      <c r="REW387" s="190"/>
      <c r="REX387" s="190"/>
      <c r="REY387" s="190"/>
      <c r="REZ387" s="190"/>
      <c r="RFA387" s="190"/>
      <c r="RFB387" s="190"/>
      <c r="RFC387" s="190"/>
      <c r="RFD387" s="190"/>
      <c r="RFE387" s="190"/>
      <c r="RFF387" s="190"/>
      <c r="RFG387" s="190"/>
      <c r="RFH387" s="190"/>
      <c r="RFI387" s="190"/>
      <c r="RFJ387" s="190"/>
      <c r="RFK387" s="190"/>
      <c r="RFL387" s="190"/>
      <c r="RFM387" s="190"/>
      <c r="RFN387" s="190"/>
      <c r="RFO387" s="190"/>
      <c r="RFP387" s="190"/>
      <c r="RFQ387" s="190"/>
      <c r="RFR387" s="190"/>
      <c r="RFS387" s="190"/>
      <c r="RFT387" s="190"/>
      <c r="RFU387" s="190"/>
      <c r="RFV387" s="190"/>
      <c r="RFW387" s="190"/>
      <c r="RFX387" s="190"/>
      <c r="RFY387" s="190"/>
      <c r="RFZ387" s="190"/>
      <c r="RGA387" s="190"/>
      <c r="RGB387" s="190"/>
      <c r="RGC387" s="190"/>
      <c r="RGD387" s="190"/>
      <c r="RGE387" s="190"/>
      <c r="RGF387" s="190"/>
      <c r="RGG387" s="190"/>
      <c r="RGH387" s="190"/>
      <c r="RGI387" s="190"/>
      <c r="RGJ387" s="190"/>
      <c r="RGK387" s="190"/>
      <c r="RGL387" s="190"/>
      <c r="RGM387" s="190"/>
      <c r="RGN387" s="190"/>
      <c r="RGO387" s="190"/>
      <c r="RGP387" s="190"/>
      <c r="RGQ387" s="190"/>
      <c r="RGR387" s="190"/>
      <c r="RGS387" s="190"/>
      <c r="RGT387" s="190"/>
      <c r="RGU387" s="190"/>
      <c r="RGV387" s="190"/>
      <c r="RGW387" s="190"/>
      <c r="RGX387" s="190"/>
      <c r="RGY387" s="190"/>
      <c r="RGZ387" s="190"/>
      <c r="RHA387" s="190"/>
      <c r="RHB387" s="190"/>
      <c r="RHC387" s="190"/>
      <c r="RHD387" s="190"/>
      <c r="RHE387" s="190"/>
      <c r="RHF387" s="190"/>
      <c r="RHG387" s="190"/>
      <c r="RHH387" s="190"/>
      <c r="RHI387" s="190"/>
      <c r="RHJ387" s="190"/>
      <c r="RHK387" s="190"/>
      <c r="RHL387" s="190"/>
      <c r="RHM387" s="190"/>
      <c r="RHN387" s="190"/>
      <c r="RHO387" s="190"/>
      <c r="RHP387" s="190"/>
      <c r="RHQ387" s="190"/>
      <c r="RHR387" s="190"/>
      <c r="RHS387" s="190"/>
      <c r="RHT387" s="190"/>
      <c r="RHU387" s="190"/>
      <c r="RHV387" s="190"/>
      <c r="RHW387" s="190"/>
      <c r="RHX387" s="190"/>
      <c r="RHY387" s="190"/>
      <c r="RHZ387" s="190"/>
      <c r="RIA387" s="190"/>
      <c r="RIB387" s="190"/>
      <c r="RIC387" s="190"/>
      <c r="RID387" s="190"/>
      <c r="RIE387" s="190"/>
      <c r="RIF387" s="190"/>
      <c r="RIG387" s="190"/>
      <c r="RIH387" s="190"/>
      <c r="RII387" s="190"/>
      <c r="RIJ387" s="190"/>
      <c r="RIK387" s="190"/>
      <c r="RIL387" s="190"/>
      <c r="RIM387" s="190"/>
      <c r="RIN387" s="190"/>
      <c r="RIO387" s="190"/>
      <c r="RIP387" s="190"/>
      <c r="RIQ387" s="190"/>
      <c r="RIR387" s="190"/>
      <c r="RIS387" s="190"/>
      <c r="RIT387" s="190"/>
      <c r="RIU387" s="190"/>
      <c r="RIV387" s="190"/>
      <c r="RIW387" s="190"/>
      <c r="RIX387" s="190"/>
      <c r="RIY387" s="190"/>
      <c r="RIZ387" s="190"/>
      <c r="RJA387" s="190"/>
      <c r="RJB387" s="190"/>
      <c r="RJC387" s="190"/>
      <c r="RJD387" s="190"/>
      <c r="RJE387" s="190"/>
      <c r="RJF387" s="190"/>
      <c r="RJG387" s="190"/>
      <c r="RJH387" s="190"/>
      <c r="RJI387" s="190"/>
      <c r="RJJ387" s="190"/>
      <c r="RJK387" s="190"/>
      <c r="RJL387" s="190"/>
      <c r="RJM387" s="190"/>
      <c r="RJN387" s="190"/>
      <c r="RJO387" s="190"/>
      <c r="RJP387" s="190"/>
      <c r="RJQ387" s="190"/>
      <c r="RJR387" s="190"/>
      <c r="RJS387" s="190"/>
      <c r="RJT387" s="190"/>
      <c r="RJU387" s="190"/>
      <c r="RJV387" s="190"/>
      <c r="RJW387" s="190"/>
      <c r="RJX387" s="190"/>
      <c r="RJY387" s="190"/>
      <c r="RJZ387" s="190"/>
      <c r="RKA387" s="190"/>
      <c r="RKB387" s="190"/>
      <c r="RKC387" s="190"/>
      <c r="RKD387" s="190"/>
      <c r="RKE387" s="190"/>
      <c r="RKF387" s="190"/>
      <c r="RKG387" s="190"/>
      <c r="RKH387" s="190"/>
      <c r="RKI387" s="190"/>
      <c r="RKJ387" s="190"/>
      <c r="RKK387" s="190"/>
      <c r="RKL387" s="190"/>
      <c r="RKM387" s="190"/>
      <c r="RKN387" s="190"/>
      <c r="RKO387" s="190"/>
      <c r="RKP387" s="190"/>
      <c r="RKQ387" s="190"/>
      <c r="RKR387" s="190"/>
      <c r="RKS387" s="190"/>
      <c r="RKT387" s="190"/>
      <c r="RKU387" s="190"/>
      <c r="RKV387" s="190"/>
      <c r="RKW387" s="190"/>
      <c r="RKX387" s="190"/>
      <c r="RKY387" s="190"/>
      <c r="RKZ387" s="190"/>
      <c r="RLA387" s="190"/>
      <c r="RLB387" s="190"/>
      <c r="RLC387" s="190"/>
      <c r="RLD387" s="190"/>
      <c r="RLE387" s="190"/>
      <c r="RLF387" s="190"/>
      <c r="RLG387" s="190"/>
      <c r="RLH387" s="190"/>
      <c r="RLI387" s="190"/>
      <c r="RLJ387" s="190"/>
      <c r="RLK387" s="190"/>
      <c r="RLL387" s="190"/>
      <c r="RLM387" s="190"/>
      <c r="RLN387" s="190"/>
      <c r="RLO387" s="190"/>
      <c r="RLP387" s="190"/>
      <c r="RLQ387" s="190"/>
      <c r="RLR387" s="190"/>
      <c r="RLS387" s="190"/>
      <c r="RLT387" s="190"/>
      <c r="RLU387" s="190"/>
      <c r="RLV387" s="190"/>
      <c r="RLW387" s="190"/>
      <c r="RLX387" s="190"/>
      <c r="RLY387" s="190"/>
      <c r="RLZ387" s="190"/>
      <c r="RMA387" s="190"/>
      <c r="RMB387" s="190"/>
      <c r="RMC387" s="190"/>
      <c r="RMD387" s="190"/>
      <c r="RME387" s="190"/>
      <c r="RMF387" s="190"/>
      <c r="RMG387" s="190"/>
      <c r="RMH387" s="190"/>
      <c r="RMI387" s="190"/>
      <c r="RMJ387" s="190"/>
      <c r="RMK387" s="190"/>
      <c r="RML387" s="190"/>
      <c r="RMM387" s="190"/>
      <c r="RMN387" s="190"/>
      <c r="RMO387" s="190"/>
      <c r="RMP387" s="190"/>
      <c r="RMQ387" s="190"/>
      <c r="RMR387" s="190"/>
      <c r="RMS387" s="190"/>
      <c r="RMT387" s="190"/>
      <c r="RMU387" s="190"/>
      <c r="RMV387" s="190"/>
      <c r="RMW387" s="190"/>
      <c r="RMX387" s="190"/>
      <c r="RMY387" s="190"/>
      <c r="RMZ387" s="190"/>
      <c r="RNA387" s="190"/>
      <c r="RNB387" s="190"/>
      <c r="RNC387" s="190"/>
      <c r="RND387" s="190"/>
      <c r="RNE387" s="190"/>
      <c r="RNF387" s="190"/>
      <c r="RNG387" s="190"/>
      <c r="RNH387" s="190"/>
      <c r="RNI387" s="190"/>
      <c r="RNJ387" s="190"/>
      <c r="RNK387" s="190"/>
      <c r="RNL387" s="190"/>
      <c r="RNM387" s="190"/>
      <c r="RNN387" s="190"/>
      <c r="RNO387" s="190"/>
      <c r="RNP387" s="190"/>
      <c r="RNQ387" s="190"/>
      <c r="RNR387" s="190"/>
      <c r="RNS387" s="190"/>
      <c r="RNT387" s="190"/>
      <c r="RNU387" s="190"/>
      <c r="RNV387" s="190"/>
      <c r="RNW387" s="190"/>
      <c r="RNX387" s="190"/>
      <c r="RNY387" s="190"/>
      <c r="RNZ387" s="190"/>
      <c r="ROA387" s="190"/>
      <c r="ROB387" s="190"/>
      <c r="ROC387" s="190"/>
      <c r="ROD387" s="190"/>
      <c r="ROE387" s="190"/>
      <c r="ROF387" s="190"/>
      <c r="ROG387" s="190"/>
      <c r="ROH387" s="190"/>
      <c r="ROI387" s="190"/>
      <c r="ROJ387" s="190"/>
      <c r="ROK387" s="190"/>
      <c r="ROL387" s="190"/>
      <c r="ROM387" s="190"/>
      <c r="RON387" s="190"/>
      <c r="ROO387" s="190"/>
      <c r="ROP387" s="190"/>
      <c r="ROQ387" s="190"/>
      <c r="ROR387" s="190"/>
      <c r="ROS387" s="190"/>
      <c r="ROT387" s="190"/>
      <c r="ROU387" s="190"/>
      <c r="ROV387" s="190"/>
      <c r="ROW387" s="190"/>
      <c r="ROX387" s="190"/>
      <c r="ROY387" s="190"/>
      <c r="ROZ387" s="190"/>
      <c r="RPA387" s="190"/>
      <c r="RPB387" s="190"/>
      <c r="RPC387" s="190"/>
      <c r="RPD387" s="190"/>
      <c r="RPE387" s="190"/>
      <c r="RPF387" s="190"/>
      <c r="RPG387" s="190"/>
      <c r="RPH387" s="190"/>
      <c r="RPI387" s="190"/>
      <c r="RPJ387" s="190"/>
      <c r="RPK387" s="190"/>
      <c r="RPL387" s="190"/>
      <c r="RPM387" s="190"/>
      <c r="RPN387" s="190"/>
      <c r="RPO387" s="190"/>
      <c r="RPP387" s="190"/>
      <c r="RPQ387" s="190"/>
      <c r="RPR387" s="190"/>
      <c r="RPS387" s="190"/>
      <c r="RPT387" s="190"/>
      <c r="RPU387" s="190"/>
      <c r="RPV387" s="190"/>
      <c r="RPW387" s="190"/>
      <c r="RPX387" s="190"/>
      <c r="RPY387" s="190"/>
      <c r="RPZ387" s="190"/>
      <c r="RQA387" s="190"/>
      <c r="RQB387" s="190"/>
      <c r="RQC387" s="190"/>
      <c r="RQD387" s="190"/>
      <c r="RQE387" s="190"/>
      <c r="RQF387" s="190"/>
      <c r="RQG387" s="190"/>
      <c r="RQH387" s="190"/>
      <c r="RQI387" s="190"/>
      <c r="RQJ387" s="190"/>
      <c r="RQK387" s="190"/>
      <c r="RQL387" s="190"/>
      <c r="RQM387" s="190"/>
      <c r="RQN387" s="190"/>
      <c r="RQO387" s="190"/>
      <c r="RQP387" s="190"/>
      <c r="RQQ387" s="190"/>
      <c r="RQR387" s="190"/>
      <c r="RQS387" s="190"/>
      <c r="RQT387" s="190"/>
      <c r="RQU387" s="190"/>
      <c r="RQV387" s="190"/>
      <c r="RQW387" s="190"/>
      <c r="RQX387" s="190"/>
      <c r="RQY387" s="190"/>
      <c r="RQZ387" s="190"/>
      <c r="RRA387" s="190"/>
      <c r="RRB387" s="190"/>
      <c r="RRC387" s="190"/>
      <c r="RRD387" s="190"/>
      <c r="RRE387" s="190"/>
      <c r="RRF387" s="190"/>
      <c r="RRG387" s="190"/>
      <c r="RRH387" s="190"/>
      <c r="RRI387" s="190"/>
      <c r="RRJ387" s="190"/>
      <c r="RRK387" s="190"/>
      <c r="RRL387" s="190"/>
      <c r="RRM387" s="190"/>
      <c r="RRN387" s="190"/>
      <c r="RRO387" s="190"/>
      <c r="RRP387" s="190"/>
      <c r="RRQ387" s="190"/>
      <c r="RRR387" s="190"/>
      <c r="RRS387" s="190"/>
      <c r="RRT387" s="190"/>
      <c r="RRU387" s="190"/>
      <c r="RRV387" s="190"/>
      <c r="RRW387" s="190"/>
      <c r="RRX387" s="190"/>
      <c r="RRY387" s="190"/>
      <c r="RRZ387" s="190"/>
      <c r="RSA387" s="190"/>
      <c r="RSB387" s="190"/>
      <c r="RSC387" s="190"/>
      <c r="RSD387" s="190"/>
      <c r="RSE387" s="190"/>
      <c r="RSF387" s="190"/>
      <c r="RSG387" s="190"/>
      <c r="RSH387" s="190"/>
      <c r="RSI387" s="190"/>
      <c r="RSJ387" s="190"/>
      <c r="RSK387" s="190"/>
      <c r="RSL387" s="190"/>
      <c r="RSM387" s="190"/>
      <c r="RSN387" s="190"/>
      <c r="RSO387" s="190"/>
      <c r="RSP387" s="190"/>
      <c r="RSQ387" s="190"/>
      <c r="RSR387" s="190"/>
      <c r="RSS387" s="190"/>
      <c r="RST387" s="190"/>
      <c r="RSU387" s="190"/>
      <c r="RSV387" s="190"/>
      <c r="RSW387" s="190"/>
      <c r="RSX387" s="190"/>
      <c r="RSY387" s="190"/>
      <c r="RSZ387" s="190"/>
      <c r="RTA387" s="190"/>
      <c r="RTB387" s="190"/>
      <c r="RTC387" s="190"/>
      <c r="RTD387" s="190"/>
      <c r="RTE387" s="190"/>
      <c r="RTF387" s="190"/>
      <c r="RTG387" s="190"/>
      <c r="RTH387" s="190"/>
      <c r="RTI387" s="190"/>
      <c r="RTJ387" s="190"/>
      <c r="RTK387" s="190"/>
      <c r="RTL387" s="190"/>
      <c r="RTM387" s="190"/>
      <c r="RTN387" s="190"/>
      <c r="RTO387" s="190"/>
      <c r="RTP387" s="190"/>
      <c r="RTQ387" s="190"/>
      <c r="RTR387" s="190"/>
      <c r="RTS387" s="190"/>
      <c r="RTT387" s="190"/>
      <c r="RTU387" s="190"/>
      <c r="RTV387" s="190"/>
      <c r="RTW387" s="190"/>
      <c r="RTX387" s="190"/>
      <c r="RTY387" s="190"/>
      <c r="RTZ387" s="190"/>
      <c r="RUA387" s="190"/>
      <c r="RUB387" s="190"/>
      <c r="RUC387" s="190"/>
      <c r="RUD387" s="190"/>
      <c r="RUE387" s="190"/>
      <c r="RUF387" s="190"/>
      <c r="RUG387" s="190"/>
      <c r="RUH387" s="190"/>
      <c r="RUI387" s="190"/>
      <c r="RUJ387" s="190"/>
      <c r="RUK387" s="190"/>
      <c r="RUL387" s="190"/>
      <c r="RUM387" s="190"/>
      <c r="RUN387" s="190"/>
      <c r="RUO387" s="190"/>
      <c r="RUP387" s="190"/>
      <c r="RUQ387" s="190"/>
      <c r="RUR387" s="190"/>
      <c r="RUS387" s="190"/>
      <c r="RUT387" s="190"/>
      <c r="RUU387" s="190"/>
      <c r="RUV387" s="190"/>
      <c r="RUW387" s="190"/>
      <c r="RUX387" s="190"/>
      <c r="RUY387" s="190"/>
      <c r="RUZ387" s="190"/>
      <c r="RVA387" s="190"/>
      <c r="RVB387" s="190"/>
      <c r="RVC387" s="190"/>
      <c r="RVD387" s="190"/>
      <c r="RVE387" s="190"/>
      <c r="RVF387" s="190"/>
      <c r="RVG387" s="190"/>
      <c r="RVH387" s="190"/>
      <c r="RVI387" s="190"/>
      <c r="RVJ387" s="190"/>
      <c r="RVK387" s="190"/>
      <c r="RVL387" s="190"/>
      <c r="RVM387" s="190"/>
      <c r="RVN387" s="190"/>
      <c r="RVO387" s="190"/>
      <c r="RVP387" s="190"/>
      <c r="RVQ387" s="190"/>
      <c r="RVR387" s="190"/>
      <c r="RVS387" s="190"/>
      <c r="RVT387" s="190"/>
      <c r="RVU387" s="190"/>
      <c r="RVV387" s="190"/>
      <c r="RVW387" s="190"/>
      <c r="RVX387" s="190"/>
      <c r="RVY387" s="190"/>
      <c r="RVZ387" s="190"/>
      <c r="RWA387" s="190"/>
      <c r="RWB387" s="190"/>
      <c r="RWC387" s="190"/>
      <c r="RWD387" s="190"/>
      <c r="RWE387" s="190"/>
      <c r="RWF387" s="190"/>
      <c r="RWG387" s="190"/>
      <c r="RWH387" s="190"/>
      <c r="RWI387" s="190"/>
      <c r="RWJ387" s="190"/>
      <c r="RWK387" s="190"/>
      <c r="RWL387" s="190"/>
      <c r="RWM387" s="190"/>
      <c r="RWN387" s="190"/>
      <c r="RWO387" s="190"/>
      <c r="RWP387" s="190"/>
      <c r="RWQ387" s="190"/>
      <c r="RWR387" s="190"/>
      <c r="RWS387" s="190"/>
      <c r="RWT387" s="190"/>
      <c r="RWU387" s="190"/>
      <c r="RWV387" s="190"/>
      <c r="RWW387" s="190"/>
      <c r="RWX387" s="190"/>
      <c r="RWY387" s="190"/>
      <c r="RWZ387" s="190"/>
      <c r="RXA387" s="190"/>
      <c r="RXB387" s="190"/>
      <c r="RXC387" s="190"/>
      <c r="RXD387" s="190"/>
      <c r="RXE387" s="190"/>
      <c r="RXF387" s="190"/>
      <c r="RXG387" s="190"/>
      <c r="RXH387" s="190"/>
      <c r="RXI387" s="190"/>
      <c r="RXJ387" s="190"/>
      <c r="RXK387" s="190"/>
      <c r="RXL387" s="190"/>
      <c r="RXM387" s="190"/>
      <c r="RXN387" s="190"/>
      <c r="RXO387" s="190"/>
      <c r="RXP387" s="190"/>
      <c r="RXQ387" s="190"/>
      <c r="RXR387" s="190"/>
      <c r="RXS387" s="190"/>
      <c r="RXT387" s="190"/>
      <c r="RXU387" s="190"/>
      <c r="RXV387" s="190"/>
      <c r="RXW387" s="190"/>
      <c r="RXX387" s="190"/>
      <c r="RXY387" s="190"/>
      <c r="RXZ387" s="190"/>
      <c r="RYA387" s="190"/>
      <c r="RYB387" s="190"/>
      <c r="RYC387" s="190"/>
      <c r="RYD387" s="190"/>
      <c r="RYE387" s="190"/>
      <c r="RYF387" s="190"/>
      <c r="RYG387" s="190"/>
      <c r="RYH387" s="190"/>
      <c r="RYI387" s="190"/>
      <c r="RYJ387" s="190"/>
      <c r="RYK387" s="190"/>
      <c r="RYL387" s="190"/>
      <c r="RYM387" s="190"/>
      <c r="RYN387" s="190"/>
      <c r="RYO387" s="190"/>
      <c r="RYP387" s="190"/>
      <c r="RYQ387" s="190"/>
      <c r="RYR387" s="190"/>
      <c r="RYS387" s="190"/>
      <c r="RYT387" s="190"/>
      <c r="RYU387" s="190"/>
      <c r="RYV387" s="190"/>
      <c r="RYW387" s="190"/>
      <c r="RYX387" s="190"/>
      <c r="RYY387" s="190"/>
      <c r="RYZ387" s="190"/>
      <c r="RZA387" s="190"/>
      <c r="RZB387" s="190"/>
      <c r="RZC387" s="190"/>
      <c r="RZD387" s="190"/>
      <c r="RZE387" s="190"/>
      <c r="RZF387" s="190"/>
      <c r="RZG387" s="190"/>
      <c r="RZH387" s="190"/>
      <c r="RZI387" s="190"/>
      <c r="RZJ387" s="190"/>
      <c r="RZK387" s="190"/>
      <c r="RZL387" s="190"/>
      <c r="RZM387" s="190"/>
      <c r="RZN387" s="190"/>
      <c r="RZO387" s="190"/>
      <c r="RZP387" s="190"/>
      <c r="RZQ387" s="190"/>
      <c r="RZR387" s="190"/>
      <c r="RZS387" s="190"/>
      <c r="RZT387" s="190"/>
      <c r="RZU387" s="190"/>
      <c r="RZV387" s="190"/>
      <c r="RZW387" s="190"/>
      <c r="RZX387" s="190"/>
      <c r="RZY387" s="190"/>
      <c r="RZZ387" s="190"/>
      <c r="SAA387" s="190"/>
      <c r="SAB387" s="190"/>
      <c r="SAC387" s="190"/>
      <c r="SAD387" s="190"/>
      <c r="SAE387" s="190"/>
      <c r="SAF387" s="190"/>
      <c r="SAG387" s="190"/>
      <c r="SAH387" s="190"/>
      <c r="SAI387" s="190"/>
      <c r="SAJ387" s="190"/>
      <c r="SAK387" s="190"/>
      <c r="SAL387" s="190"/>
      <c r="SAM387" s="190"/>
      <c r="SAN387" s="190"/>
      <c r="SAO387" s="190"/>
      <c r="SAP387" s="190"/>
      <c r="SAQ387" s="190"/>
      <c r="SAR387" s="190"/>
      <c r="SAS387" s="190"/>
      <c r="SAT387" s="190"/>
      <c r="SAU387" s="190"/>
      <c r="SAV387" s="190"/>
      <c r="SAW387" s="190"/>
      <c r="SAX387" s="190"/>
      <c r="SAY387" s="190"/>
      <c r="SAZ387" s="190"/>
      <c r="SBA387" s="190"/>
      <c r="SBB387" s="190"/>
      <c r="SBC387" s="190"/>
      <c r="SBD387" s="190"/>
      <c r="SBE387" s="190"/>
      <c r="SBF387" s="190"/>
      <c r="SBG387" s="190"/>
      <c r="SBH387" s="190"/>
      <c r="SBI387" s="190"/>
      <c r="SBJ387" s="190"/>
      <c r="SBK387" s="190"/>
      <c r="SBL387" s="190"/>
      <c r="SBM387" s="190"/>
      <c r="SBN387" s="190"/>
      <c r="SBO387" s="190"/>
      <c r="SBP387" s="190"/>
      <c r="SBQ387" s="190"/>
      <c r="SBR387" s="190"/>
      <c r="SBS387" s="190"/>
      <c r="SBT387" s="190"/>
      <c r="SBU387" s="190"/>
      <c r="SBV387" s="190"/>
      <c r="SBW387" s="190"/>
      <c r="SBX387" s="190"/>
      <c r="SBY387" s="190"/>
      <c r="SBZ387" s="190"/>
      <c r="SCA387" s="190"/>
      <c r="SCB387" s="190"/>
      <c r="SCC387" s="190"/>
      <c r="SCD387" s="190"/>
      <c r="SCE387" s="190"/>
      <c r="SCF387" s="190"/>
      <c r="SCG387" s="190"/>
      <c r="SCH387" s="190"/>
      <c r="SCI387" s="190"/>
      <c r="SCJ387" s="190"/>
      <c r="SCK387" s="190"/>
      <c r="SCL387" s="190"/>
      <c r="SCM387" s="190"/>
      <c r="SCN387" s="190"/>
      <c r="SCO387" s="190"/>
      <c r="SCP387" s="190"/>
      <c r="SCQ387" s="190"/>
      <c r="SCR387" s="190"/>
      <c r="SCS387" s="190"/>
      <c r="SCT387" s="190"/>
      <c r="SCU387" s="190"/>
      <c r="SCV387" s="190"/>
      <c r="SCW387" s="190"/>
      <c r="SCX387" s="190"/>
      <c r="SCY387" s="190"/>
      <c r="SCZ387" s="190"/>
      <c r="SDA387" s="190"/>
      <c r="SDB387" s="190"/>
      <c r="SDC387" s="190"/>
      <c r="SDD387" s="190"/>
      <c r="SDE387" s="190"/>
      <c r="SDF387" s="190"/>
      <c r="SDG387" s="190"/>
      <c r="SDH387" s="190"/>
      <c r="SDI387" s="190"/>
      <c r="SDJ387" s="190"/>
      <c r="SDK387" s="190"/>
      <c r="SDL387" s="190"/>
      <c r="SDM387" s="190"/>
      <c r="SDN387" s="190"/>
      <c r="SDO387" s="190"/>
      <c r="SDP387" s="190"/>
      <c r="SDQ387" s="190"/>
      <c r="SDR387" s="190"/>
      <c r="SDS387" s="190"/>
      <c r="SDT387" s="190"/>
      <c r="SDU387" s="190"/>
      <c r="SDV387" s="190"/>
      <c r="SDW387" s="190"/>
      <c r="SDX387" s="190"/>
      <c r="SDY387" s="190"/>
      <c r="SDZ387" s="190"/>
      <c r="SEA387" s="190"/>
      <c r="SEB387" s="190"/>
      <c r="SEC387" s="190"/>
      <c r="SED387" s="190"/>
      <c r="SEE387" s="190"/>
      <c r="SEF387" s="190"/>
      <c r="SEG387" s="190"/>
      <c r="SEH387" s="190"/>
      <c r="SEI387" s="190"/>
      <c r="SEJ387" s="190"/>
      <c r="SEK387" s="190"/>
      <c r="SEL387" s="190"/>
      <c r="SEM387" s="190"/>
      <c r="SEN387" s="190"/>
      <c r="SEO387" s="190"/>
      <c r="SEP387" s="190"/>
      <c r="SEQ387" s="190"/>
      <c r="SER387" s="190"/>
      <c r="SES387" s="190"/>
      <c r="SET387" s="190"/>
      <c r="SEU387" s="190"/>
      <c r="SEV387" s="190"/>
      <c r="SEW387" s="190"/>
      <c r="SEX387" s="190"/>
      <c r="SEY387" s="190"/>
      <c r="SEZ387" s="190"/>
      <c r="SFA387" s="190"/>
      <c r="SFB387" s="190"/>
      <c r="SFC387" s="190"/>
      <c r="SFD387" s="190"/>
      <c r="SFE387" s="190"/>
      <c r="SFF387" s="190"/>
      <c r="SFG387" s="190"/>
      <c r="SFH387" s="190"/>
      <c r="SFI387" s="190"/>
      <c r="SFJ387" s="190"/>
      <c r="SFK387" s="190"/>
      <c r="SFL387" s="190"/>
      <c r="SFM387" s="190"/>
      <c r="SFN387" s="190"/>
      <c r="SFO387" s="190"/>
      <c r="SFP387" s="190"/>
      <c r="SFQ387" s="190"/>
      <c r="SFR387" s="190"/>
      <c r="SFS387" s="190"/>
      <c r="SFT387" s="190"/>
      <c r="SFU387" s="190"/>
      <c r="SFV387" s="190"/>
      <c r="SFW387" s="190"/>
      <c r="SFX387" s="190"/>
      <c r="SFY387" s="190"/>
      <c r="SFZ387" s="190"/>
      <c r="SGA387" s="190"/>
      <c r="SGB387" s="190"/>
      <c r="SGC387" s="190"/>
      <c r="SGD387" s="190"/>
      <c r="SGE387" s="190"/>
      <c r="SGF387" s="190"/>
      <c r="SGG387" s="190"/>
      <c r="SGH387" s="190"/>
      <c r="SGI387" s="190"/>
      <c r="SGJ387" s="190"/>
      <c r="SGK387" s="190"/>
      <c r="SGL387" s="190"/>
      <c r="SGM387" s="190"/>
      <c r="SGN387" s="190"/>
      <c r="SGO387" s="190"/>
      <c r="SGP387" s="190"/>
      <c r="SGQ387" s="190"/>
      <c r="SGR387" s="190"/>
      <c r="SGS387" s="190"/>
      <c r="SGT387" s="190"/>
      <c r="SGU387" s="190"/>
      <c r="SGV387" s="190"/>
      <c r="SGW387" s="190"/>
      <c r="SGX387" s="190"/>
      <c r="SGY387" s="190"/>
      <c r="SGZ387" s="190"/>
      <c r="SHA387" s="190"/>
      <c r="SHB387" s="190"/>
      <c r="SHC387" s="190"/>
      <c r="SHD387" s="190"/>
      <c r="SHE387" s="190"/>
      <c r="SHF387" s="190"/>
      <c r="SHG387" s="190"/>
      <c r="SHH387" s="190"/>
      <c r="SHI387" s="190"/>
      <c r="SHJ387" s="190"/>
      <c r="SHK387" s="190"/>
      <c r="SHL387" s="190"/>
      <c r="SHM387" s="190"/>
      <c r="SHN387" s="190"/>
      <c r="SHO387" s="190"/>
      <c r="SHP387" s="190"/>
      <c r="SHQ387" s="190"/>
      <c r="SHR387" s="190"/>
      <c r="SHS387" s="190"/>
      <c r="SHT387" s="190"/>
      <c r="SHU387" s="190"/>
      <c r="SHV387" s="190"/>
      <c r="SHW387" s="190"/>
      <c r="SHX387" s="190"/>
      <c r="SHY387" s="190"/>
      <c r="SHZ387" s="190"/>
      <c r="SIA387" s="190"/>
      <c r="SIB387" s="190"/>
      <c r="SIC387" s="190"/>
      <c r="SID387" s="190"/>
      <c r="SIE387" s="190"/>
      <c r="SIF387" s="190"/>
      <c r="SIG387" s="190"/>
      <c r="SIH387" s="190"/>
      <c r="SII387" s="190"/>
      <c r="SIJ387" s="190"/>
      <c r="SIK387" s="190"/>
      <c r="SIL387" s="190"/>
      <c r="SIM387" s="190"/>
      <c r="SIN387" s="190"/>
      <c r="SIO387" s="190"/>
      <c r="SIP387" s="190"/>
      <c r="SIQ387" s="190"/>
      <c r="SIR387" s="190"/>
      <c r="SIS387" s="190"/>
      <c r="SIT387" s="190"/>
      <c r="SIU387" s="190"/>
      <c r="SIV387" s="190"/>
      <c r="SIW387" s="190"/>
      <c r="SIX387" s="190"/>
      <c r="SIY387" s="190"/>
      <c r="SIZ387" s="190"/>
      <c r="SJA387" s="190"/>
      <c r="SJB387" s="190"/>
      <c r="SJC387" s="190"/>
      <c r="SJD387" s="190"/>
      <c r="SJE387" s="190"/>
      <c r="SJF387" s="190"/>
      <c r="SJG387" s="190"/>
      <c r="SJH387" s="190"/>
      <c r="SJI387" s="190"/>
      <c r="SJJ387" s="190"/>
      <c r="SJK387" s="190"/>
      <c r="SJL387" s="190"/>
      <c r="SJM387" s="190"/>
      <c r="SJN387" s="190"/>
      <c r="SJO387" s="190"/>
      <c r="SJP387" s="190"/>
      <c r="SJQ387" s="190"/>
      <c r="SJR387" s="190"/>
      <c r="SJS387" s="190"/>
      <c r="SJT387" s="190"/>
      <c r="SJU387" s="190"/>
      <c r="SJV387" s="190"/>
      <c r="SJW387" s="190"/>
      <c r="SJX387" s="190"/>
      <c r="SJY387" s="190"/>
      <c r="SJZ387" s="190"/>
      <c r="SKA387" s="190"/>
      <c r="SKB387" s="190"/>
      <c r="SKC387" s="190"/>
      <c r="SKD387" s="190"/>
      <c r="SKE387" s="190"/>
      <c r="SKF387" s="190"/>
      <c r="SKG387" s="190"/>
      <c r="SKH387" s="190"/>
      <c r="SKI387" s="190"/>
      <c r="SKJ387" s="190"/>
      <c r="SKK387" s="190"/>
      <c r="SKL387" s="190"/>
      <c r="SKM387" s="190"/>
      <c r="SKN387" s="190"/>
      <c r="SKO387" s="190"/>
      <c r="SKP387" s="190"/>
      <c r="SKQ387" s="190"/>
      <c r="SKR387" s="190"/>
      <c r="SKS387" s="190"/>
      <c r="SKT387" s="190"/>
      <c r="SKU387" s="190"/>
      <c r="SKV387" s="190"/>
      <c r="SKW387" s="190"/>
      <c r="SKX387" s="190"/>
      <c r="SKY387" s="190"/>
      <c r="SKZ387" s="190"/>
      <c r="SLA387" s="190"/>
      <c r="SLB387" s="190"/>
      <c r="SLC387" s="190"/>
      <c r="SLD387" s="190"/>
      <c r="SLE387" s="190"/>
      <c r="SLF387" s="190"/>
      <c r="SLG387" s="190"/>
      <c r="SLH387" s="190"/>
      <c r="SLI387" s="190"/>
      <c r="SLJ387" s="190"/>
      <c r="SLK387" s="190"/>
      <c r="SLL387" s="190"/>
      <c r="SLM387" s="190"/>
      <c r="SLN387" s="190"/>
      <c r="SLO387" s="190"/>
      <c r="SLP387" s="190"/>
      <c r="SLQ387" s="190"/>
      <c r="SLR387" s="190"/>
      <c r="SLS387" s="190"/>
      <c r="SLT387" s="190"/>
      <c r="SLU387" s="190"/>
      <c r="SLV387" s="190"/>
      <c r="SLW387" s="190"/>
      <c r="SLX387" s="190"/>
      <c r="SLY387" s="190"/>
      <c r="SLZ387" s="190"/>
      <c r="SMA387" s="190"/>
      <c r="SMB387" s="190"/>
      <c r="SMC387" s="190"/>
      <c r="SMD387" s="190"/>
      <c r="SME387" s="190"/>
      <c r="SMF387" s="190"/>
      <c r="SMG387" s="190"/>
      <c r="SMH387" s="190"/>
      <c r="SMI387" s="190"/>
      <c r="SMJ387" s="190"/>
      <c r="SMK387" s="190"/>
      <c r="SML387" s="190"/>
      <c r="SMM387" s="190"/>
      <c r="SMN387" s="190"/>
      <c r="SMO387" s="190"/>
      <c r="SMP387" s="190"/>
      <c r="SMQ387" s="190"/>
      <c r="SMR387" s="190"/>
      <c r="SMS387" s="190"/>
      <c r="SMT387" s="190"/>
      <c r="SMU387" s="190"/>
      <c r="SMV387" s="190"/>
      <c r="SMW387" s="190"/>
      <c r="SMX387" s="190"/>
      <c r="SMY387" s="190"/>
      <c r="SMZ387" s="190"/>
      <c r="SNA387" s="190"/>
      <c r="SNB387" s="190"/>
      <c r="SNC387" s="190"/>
      <c r="SND387" s="190"/>
      <c r="SNE387" s="190"/>
      <c r="SNF387" s="190"/>
      <c r="SNG387" s="190"/>
      <c r="SNH387" s="190"/>
      <c r="SNI387" s="190"/>
      <c r="SNJ387" s="190"/>
      <c r="SNK387" s="190"/>
      <c r="SNL387" s="190"/>
      <c r="SNM387" s="190"/>
      <c r="SNN387" s="190"/>
      <c r="SNO387" s="190"/>
      <c r="SNP387" s="190"/>
      <c r="SNQ387" s="190"/>
      <c r="SNR387" s="190"/>
      <c r="SNS387" s="190"/>
      <c r="SNT387" s="190"/>
      <c r="SNU387" s="190"/>
      <c r="SNV387" s="190"/>
      <c r="SNW387" s="190"/>
      <c r="SNX387" s="190"/>
      <c r="SNY387" s="190"/>
      <c r="SNZ387" s="190"/>
      <c r="SOA387" s="190"/>
      <c r="SOB387" s="190"/>
      <c r="SOC387" s="190"/>
      <c r="SOD387" s="190"/>
      <c r="SOE387" s="190"/>
      <c r="SOF387" s="190"/>
      <c r="SOG387" s="190"/>
      <c r="SOH387" s="190"/>
      <c r="SOI387" s="190"/>
      <c r="SOJ387" s="190"/>
      <c r="SOK387" s="190"/>
      <c r="SOL387" s="190"/>
      <c r="SOM387" s="190"/>
      <c r="SON387" s="190"/>
      <c r="SOO387" s="190"/>
      <c r="SOP387" s="190"/>
      <c r="SOQ387" s="190"/>
      <c r="SOR387" s="190"/>
      <c r="SOS387" s="190"/>
      <c r="SOT387" s="190"/>
      <c r="SOU387" s="190"/>
      <c r="SOV387" s="190"/>
      <c r="SOW387" s="190"/>
      <c r="SOX387" s="190"/>
      <c r="SOY387" s="190"/>
      <c r="SOZ387" s="190"/>
      <c r="SPA387" s="190"/>
      <c r="SPB387" s="190"/>
      <c r="SPC387" s="190"/>
      <c r="SPD387" s="190"/>
      <c r="SPE387" s="190"/>
      <c r="SPF387" s="190"/>
      <c r="SPG387" s="190"/>
      <c r="SPH387" s="190"/>
      <c r="SPI387" s="190"/>
      <c r="SPJ387" s="190"/>
      <c r="SPK387" s="190"/>
      <c r="SPL387" s="190"/>
      <c r="SPM387" s="190"/>
      <c r="SPN387" s="190"/>
      <c r="SPO387" s="190"/>
      <c r="SPP387" s="190"/>
      <c r="SPQ387" s="190"/>
      <c r="SPR387" s="190"/>
      <c r="SPS387" s="190"/>
      <c r="SPT387" s="190"/>
      <c r="SPU387" s="190"/>
      <c r="SPV387" s="190"/>
      <c r="SPW387" s="190"/>
      <c r="SPX387" s="190"/>
      <c r="SPY387" s="190"/>
      <c r="SPZ387" s="190"/>
      <c r="SQA387" s="190"/>
      <c r="SQB387" s="190"/>
      <c r="SQC387" s="190"/>
      <c r="SQD387" s="190"/>
      <c r="SQE387" s="190"/>
      <c r="SQF387" s="190"/>
      <c r="SQG387" s="190"/>
      <c r="SQH387" s="190"/>
      <c r="SQI387" s="190"/>
      <c r="SQJ387" s="190"/>
      <c r="SQK387" s="190"/>
      <c r="SQL387" s="190"/>
      <c r="SQM387" s="190"/>
      <c r="SQN387" s="190"/>
      <c r="SQO387" s="190"/>
      <c r="SQP387" s="190"/>
      <c r="SQQ387" s="190"/>
      <c r="SQR387" s="190"/>
      <c r="SQS387" s="190"/>
      <c r="SQT387" s="190"/>
      <c r="SQU387" s="190"/>
      <c r="SQV387" s="190"/>
      <c r="SQW387" s="190"/>
      <c r="SQX387" s="190"/>
      <c r="SQY387" s="190"/>
      <c r="SQZ387" s="190"/>
      <c r="SRA387" s="190"/>
      <c r="SRB387" s="190"/>
      <c r="SRC387" s="190"/>
      <c r="SRD387" s="190"/>
      <c r="SRE387" s="190"/>
      <c r="SRF387" s="190"/>
      <c r="SRG387" s="190"/>
      <c r="SRH387" s="190"/>
      <c r="SRI387" s="190"/>
      <c r="SRJ387" s="190"/>
      <c r="SRK387" s="190"/>
      <c r="SRL387" s="190"/>
      <c r="SRM387" s="190"/>
      <c r="SRN387" s="190"/>
      <c r="SRO387" s="190"/>
      <c r="SRP387" s="190"/>
      <c r="SRQ387" s="190"/>
      <c r="SRR387" s="190"/>
      <c r="SRS387" s="190"/>
      <c r="SRT387" s="190"/>
      <c r="SRU387" s="190"/>
      <c r="SRV387" s="190"/>
      <c r="SRW387" s="190"/>
      <c r="SRX387" s="190"/>
      <c r="SRY387" s="190"/>
      <c r="SRZ387" s="190"/>
      <c r="SSA387" s="190"/>
      <c r="SSB387" s="190"/>
      <c r="SSC387" s="190"/>
      <c r="SSD387" s="190"/>
      <c r="SSE387" s="190"/>
      <c r="SSF387" s="190"/>
      <c r="SSG387" s="190"/>
      <c r="SSH387" s="190"/>
      <c r="SSI387" s="190"/>
      <c r="SSJ387" s="190"/>
      <c r="SSK387" s="190"/>
      <c r="SSL387" s="190"/>
      <c r="SSM387" s="190"/>
      <c r="SSN387" s="190"/>
      <c r="SSO387" s="190"/>
      <c r="SSP387" s="190"/>
      <c r="SSQ387" s="190"/>
      <c r="SSR387" s="190"/>
      <c r="SSS387" s="190"/>
      <c r="SST387" s="190"/>
      <c r="SSU387" s="190"/>
      <c r="SSV387" s="190"/>
      <c r="SSW387" s="190"/>
      <c r="SSX387" s="190"/>
      <c r="SSY387" s="190"/>
      <c r="SSZ387" s="190"/>
      <c r="STA387" s="190"/>
      <c r="STB387" s="190"/>
      <c r="STC387" s="190"/>
      <c r="STD387" s="190"/>
      <c r="STE387" s="190"/>
      <c r="STF387" s="190"/>
      <c r="STG387" s="190"/>
      <c r="STH387" s="190"/>
      <c r="STI387" s="190"/>
      <c r="STJ387" s="190"/>
      <c r="STK387" s="190"/>
      <c r="STL387" s="190"/>
      <c r="STM387" s="190"/>
      <c r="STN387" s="190"/>
      <c r="STO387" s="190"/>
      <c r="STP387" s="190"/>
      <c r="STQ387" s="190"/>
      <c r="STR387" s="190"/>
      <c r="STS387" s="190"/>
      <c r="STT387" s="190"/>
      <c r="STU387" s="190"/>
      <c r="STV387" s="190"/>
      <c r="STW387" s="190"/>
      <c r="STX387" s="190"/>
      <c r="STY387" s="190"/>
      <c r="STZ387" s="190"/>
      <c r="SUA387" s="190"/>
      <c r="SUB387" s="190"/>
      <c r="SUC387" s="190"/>
      <c r="SUD387" s="190"/>
      <c r="SUE387" s="190"/>
      <c r="SUF387" s="190"/>
      <c r="SUG387" s="190"/>
      <c r="SUH387" s="190"/>
      <c r="SUI387" s="190"/>
      <c r="SUJ387" s="190"/>
      <c r="SUK387" s="190"/>
      <c r="SUL387" s="190"/>
      <c r="SUM387" s="190"/>
      <c r="SUN387" s="190"/>
      <c r="SUO387" s="190"/>
      <c r="SUP387" s="190"/>
      <c r="SUQ387" s="190"/>
      <c r="SUR387" s="190"/>
      <c r="SUS387" s="190"/>
      <c r="SUT387" s="190"/>
      <c r="SUU387" s="190"/>
      <c r="SUV387" s="190"/>
      <c r="SUW387" s="190"/>
      <c r="SUX387" s="190"/>
      <c r="SUY387" s="190"/>
      <c r="SUZ387" s="190"/>
      <c r="SVA387" s="190"/>
      <c r="SVB387" s="190"/>
      <c r="SVC387" s="190"/>
      <c r="SVD387" s="190"/>
      <c r="SVE387" s="190"/>
      <c r="SVF387" s="190"/>
      <c r="SVG387" s="190"/>
      <c r="SVH387" s="190"/>
      <c r="SVI387" s="190"/>
      <c r="SVJ387" s="190"/>
      <c r="SVK387" s="190"/>
      <c r="SVL387" s="190"/>
      <c r="SVM387" s="190"/>
      <c r="SVN387" s="190"/>
      <c r="SVO387" s="190"/>
      <c r="SVP387" s="190"/>
      <c r="SVQ387" s="190"/>
      <c r="SVR387" s="190"/>
      <c r="SVS387" s="190"/>
      <c r="SVT387" s="190"/>
      <c r="SVU387" s="190"/>
      <c r="SVV387" s="190"/>
      <c r="SVW387" s="190"/>
      <c r="SVX387" s="190"/>
      <c r="SVY387" s="190"/>
      <c r="SVZ387" s="190"/>
      <c r="SWA387" s="190"/>
      <c r="SWB387" s="190"/>
      <c r="SWC387" s="190"/>
      <c r="SWD387" s="190"/>
      <c r="SWE387" s="190"/>
      <c r="SWF387" s="190"/>
      <c r="SWG387" s="190"/>
      <c r="SWH387" s="190"/>
      <c r="SWI387" s="190"/>
      <c r="SWJ387" s="190"/>
      <c r="SWK387" s="190"/>
      <c r="SWL387" s="190"/>
      <c r="SWM387" s="190"/>
      <c r="SWN387" s="190"/>
      <c r="SWO387" s="190"/>
      <c r="SWP387" s="190"/>
      <c r="SWQ387" s="190"/>
      <c r="SWR387" s="190"/>
      <c r="SWS387" s="190"/>
      <c r="SWT387" s="190"/>
      <c r="SWU387" s="190"/>
      <c r="SWV387" s="190"/>
      <c r="SWW387" s="190"/>
      <c r="SWX387" s="190"/>
      <c r="SWY387" s="190"/>
      <c r="SWZ387" s="190"/>
      <c r="SXA387" s="190"/>
      <c r="SXB387" s="190"/>
      <c r="SXC387" s="190"/>
      <c r="SXD387" s="190"/>
      <c r="SXE387" s="190"/>
      <c r="SXF387" s="190"/>
      <c r="SXG387" s="190"/>
      <c r="SXH387" s="190"/>
      <c r="SXI387" s="190"/>
      <c r="SXJ387" s="190"/>
      <c r="SXK387" s="190"/>
      <c r="SXL387" s="190"/>
      <c r="SXM387" s="190"/>
      <c r="SXN387" s="190"/>
      <c r="SXO387" s="190"/>
      <c r="SXP387" s="190"/>
      <c r="SXQ387" s="190"/>
      <c r="SXR387" s="190"/>
      <c r="SXS387" s="190"/>
      <c r="SXT387" s="190"/>
      <c r="SXU387" s="190"/>
      <c r="SXV387" s="190"/>
      <c r="SXW387" s="190"/>
      <c r="SXX387" s="190"/>
      <c r="SXY387" s="190"/>
      <c r="SXZ387" s="190"/>
      <c r="SYA387" s="190"/>
      <c r="SYB387" s="190"/>
      <c r="SYC387" s="190"/>
      <c r="SYD387" s="190"/>
      <c r="SYE387" s="190"/>
      <c r="SYF387" s="190"/>
      <c r="SYG387" s="190"/>
      <c r="SYH387" s="190"/>
      <c r="SYI387" s="190"/>
      <c r="SYJ387" s="190"/>
      <c r="SYK387" s="190"/>
      <c r="SYL387" s="190"/>
      <c r="SYM387" s="190"/>
      <c r="SYN387" s="190"/>
      <c r="SYO387" s="190"/>
      <c r="SYP387" s="190"/>
      <c r="SYQ387" s="190"/>
      <c r="SYR387" s="190"/>
      <c r="SYS387" s="190"/>
      <c r="SYT387" s="190"/>
      <c r="SYU387" s="190"/>
      <c r="SYV387" s="190"/>
      <c r="SYW387" s="190"/>
      <c r="SYX387" s="190"/>
      <c r="SYY387" s="190"/>
      <c r="SYZ387" s="190"/>
      <c r="SZA387" s="190"/>
      <c r="SZB387" s="190"/>
      <c r="SZC387" s="190"/>
      <c r="SZD387" s="190"/>
      <c r="SZE387" s="190"/>
      <c r="SZF387" s="190"/>
      <c r="SZG387" s="190"/>
      <c r="SZH387" s="190"/>
      <c r="SZI387" s="190"/>
      <c r="SZJ387" s="190"/>
      <c r="SZK387" s="190"/>
      <c r="SZL387" s="190"/>
      <c r="SZM387" s="190"/>
      <c r="SZN387" s="190"/>
      <c r="SZO387" s="190"/>
      <c r="SZP387" s="190"/>
      <c r="SZQ387" s="190"/>
      <c r="SZR387" s="190"/>
      <c r="SZS387" s="190"/>
      <c r="SZT387" s="190"/>
      <c r="SZU387" s="190"/>
      <c r="SZV387" s="190"/>
      <c r="SZW387" s="190"/>
      <c r="SZX387" s="190"/>
      <c r="SZY387" s="190"/>
      <c r="SZZ387" s="190"/>
      <c r="TAA387" s="190"/>
      <c r="TAB387" s="190"/>
      <c r="TAC387" s="190"/>
      <c r="TAD387" s="190"/>
      <c r="TAE387" s="190"/>
      <c r="TAF387" s="190"/>
      <c r="TAG387" s="190"/>
      <c r="TAH387" s="190"/>
      <c r="TAI387" s="190"/>
      <c r="TAJ387" s="190"/>
      <c r="TAK387" s="190"/>
      <c r="TAL387" s="190"/>
      <c r="TAM387" s="190"/>
      <c r="TAN387" s="190"/>
      <c r="TAO387" s="190"/>
      <c r="TAP387" s="190"/>
      <c r="TAQ387" s="190"/>
      <c r="TAR387" s="190"/>
      <c r="TAS387" s="190"/>
      <c r="TAT387" s="190"/>
      <c r="TAU387" s="190"/>
      <c r="TAV387" s="190"/>
      <c r="TAW387" s="190"/>
      <c r="TAX387" s="190"/>
      <c r="TAY387" s="190"/>
      <c r="TAZ387" s="190"/>
      <c r="TBA387" s="190"/>
      <c r="TBB387" s="190"/>
      <c r="TBC387" s="190"/>
      <c r="TBD387" s="190"/>
      <c r="TBE387" s="190"/>
      <c r="TBF387" s="190"/>
      <c r="TBG387" s="190"/>
      <c r="TBH387" s="190"/>
      <c r="TBI387" s="190"/>
      <c r="TBJ387" s="190"/>
      <c r="TBK387" s="190"/>
      <c r="TBL387" s="190"/>
      <c r="TBM387" s="190"/>
      <c r="TBN387" s="190"/>
      <c r="TBO387" s="190"/>
      <c r="TBP387" s="190"/>
      <c r="TBQ387" s="190"/>
      <c r="TBR387" s="190"/>
      <c r="TBS387" s="190"/>
      <c r="TBT387" s="190"/>
      <c r="TBU387" s="190"/>
      <c r="TBV387" s="190"/>
      <c r="TBW387" s="190"/>
      <c r="TBX387" s="190"/>
      <c r="TBY387" s="190"/>
      <c r="TBZ387" s="190"/>
      <c r="TCA387" s="190"/>
      <c r="TCB387" s="190"/>
      <c r="TCC387" s="190"/>
      <c r="TCD387" s="190"/>
      <c r="TCE387" s="190"/>
      <c r="TCF387" s="190"/>
      <c r="TCG387" s="190"/>
      <c r="TCH387" s="190"/>
      <c r="TCI387" s="190"/>
      <c r="TCJ387" s="190"/>
      <c r="TCK387" s="190"/>
      <c r="TCL387" s="190"/>
      <c r="TCM387" s="190"/>
      <c r="TCN387" s="190"/>
      <c r="TCO387" s="190"/>
      <c r="TCP387" s="190"/>
      <c r="TCQ387" s="190"/>
      <c r="TCR387" s="190"/>
      <c r="TCS387" s="190"/>
      <c r="TCT387" s="190"/>
      <c r="TCU387" s="190"/>
      <c r="TCV387" s="190"/>
      <c r="TCW387" s="190"/>
      <c r="TCX387" s="190"/>
      <c r="TCY387" s="190"/>
      <c r="TCZ387" s="190"/>
      <c r="TDA387" s="190"/>
      <c r="TDB387" s="190"/>
      <c r="TDC387" s="190"/>
      <c r="TDD387" s="190"/>
      <c r="TDE387" s="190"/>
      <c r="TDF387" s="190"/>
      <c r="TDG387" s="190"/>
      <c r="TDH387" s="190"/>
      <c r="TDI387" s="190"/>
      <c r="TDJ387" s="190"/>
      <c r="TDK387" s="190"/>
      <c r="TDL387" s="190"/>
      <c r="TDM387" s="190"/>
      <c r="TDN387" s="190"/>
      <c r="TDO387" s="190"/>
      <c r="TDP387" s="190"/>
      <c r="TDQ387" s="190"/>
      <c r="TDR387" s="190"/>
      <c r="TDS387" s="190"/>
      <c r="TDT387" s="190"/>
      <c r="TDU387" s="190"/>
      <c r="TDV387" s="190"/>
      <c r="TDW387" s="190"/>
      <c r="TDX387" s="190"/>
      <c r="TDY387" s="190"/>
      <c r="TDZ387" s="190"/>
      <c r="TEA387" s="190"/>
      <c r="TEB387" s="190"/>
      <c r="TEC387" s="190"/>
      <c r="TED387" s="190"/>
      <c r="TEE387" s="190"/>
      <c r="TEF387" s="190"/>
      <c r="TEG387" s="190"/>
      <c r="TEH387" s="190"/>
      <c r="TEI387" s="190"/>
      <c r="TEJ387" s="190"/>
      <c r="TEK387" s="190"/>
      <c r="TEL387" s="190"/>
      <c r="TEM387" s="190"/>
      <c r="TEN387" s="190"/>
      <c r="TEO387" s="190"/>
      <c r="TEP387" s="190"/>
      <c r="TEQ387" s="190"/>
      <c r="TER387" s="190"/>
      <c r="TES387" s="190"/>
      <c r="TET387" s="190"/>
      <c r="TEU387" s="190"/>
      <c r="TEV387" s="190"/>
      <c r="TEW387" s="190"/>
      <c r="TEX387" s="190"/>
      <c r="TEY387" s="190"/>
      <c r="TEZ387" s="190"/>
      <c r="TFA387" s="190"/>
      <c r="TFB387" s="190"/>
      <c r="TFC387" s="190"/>
      <c r="TFD387" s="190"/>
      <c r="TFE387" s="190"/>
      <c r="TFF387" s="190"/>
      <c r="TFG387" s="190"/>
      <c r="TFH387" s="190"/>
      <c r="TFI387" s="190"/>
      <c r="TFJ387" s="190"/>
      <c r="TFK387" s="190"/>
      <c r="TFL387" s="190"/>
      <c r="TFM387" s="190"/>
      <c r="TFN387" s="190"/>
      <c r="TFO387" s="190"/>
      <c r="TFP387" s="190"/>
      <c r="TFQ387" s="190"/>
      <c r="TFR387" s="190"/>
      <c r="TFS387" s="190"/>
      <c r="TFT387" s="190"/>
      <c r="TFU387" s="190"/>
      <c r="TFV387" s="190"/>
      <c r="TFW387" s="190"/>
      <c r="TFX387" s="190"/>
      <c r="TFY387" s="190"/>
      <c r="TFZ387" s="190"/>
      <c r="TGA387" s="190"/>
      <c r="TGB387" s="190"/>
      <c r="TGC387" s="190"/>
      <c r="TGD387" s="190"/>
      <c r="TGE387" s="190"/>
      <c r="TGF387" s="190"/>
      <c r="TGG387" s="190"/>
      <c r="TGH387" s="190"/>
      <c r="TGI387" s="190"/>
      <c r="TGJ387" s="190"/>
      <c r="TGK387" s="190"/>
      <c r="TGL387" s="190"/>
      <c r="TGM387" s="190"/>
      <c r="TGN387" s="190"/>
      <c r="TGO387" s="190"/>
      <c r="TGP387" s="190"/>
      <c r="TGQ387" s="190"/>
      <c r="TGR387" s="190"/>
      <c r="TGS387" s="190"/>
      <c r="TGT387" s="190"/>
      <c r="TGU387" s="190"/>
      <c r="TGV387" s="190"/>
      <c r="TGW387" s="190"/>
      <c r="TGX387" s="190"/>
      <c r="TGY387" s="190"/>
      <c r="TGZ387" s="190"/>
      <c r="THA387" s="190"/>
      <c r="THB387" s="190"/>
      <c r="THC387" s="190"/>
      <c r="THD387" s="190"/>
      <c r="THE387" s="190"/>
      <c r="THF387" s="190"/>
      <c r="THG387" s="190"/>
      <c r="THH387" s="190"/>
      <c r="THI387" s="190"/>
      <c r="THJ387" s="190"/>
      <c r="THK387" s="190"/>
      <c r="THL387" s="190"/>
      <c r="THM387" s="190"/>
      <c r="THN387" s="190"/>
      <c r="THO387" s="190"/>
      <c r="THP387" s="190"/>
      <c r="THQ387" s="190"/>
      <c r="THR387" s="190"/>
      <c r="THS387" s="190"/>
      <c r="THT387" s="190"/>
      <c r="THU387" s="190"/>
      <c r="THV387" s="190"/>
      <c r="THW387" s="190"/>
      <c r="THX387" s="190"/>
      <c r="THY387" s="190"/>
      <c r="THZ387" s="190"/>
      <c r="TIA387" s="190"/>
      <c r="TIB387" s="190"/>
      <c r="TIC387" s="190"/>
      <c r="TID387" s="190"/>
      <c r="TIE387" s="190"/>
      <c r="TIF387" s="190"/>
      <c r="TIG387" s="190"/>
      <c r="TIH387" s="190"/>
      <c r="TII387" s="190"/>
      <c r="TIJ387" s="190"/>
      <c r="TIK387" s="190"/>
      <c r="TIL387" s="190"/>
      <c r="TIM387" s="190"/>
      <c r="TIN387" s="190"/>
      <c r="TIO387" s="190"/>
      <c r="TIP387" s="190"/>
      <c r="TIQ387" s="190"/>
      <c r="TIR387" s="190"/>
      <c r="TIS387" s="190"/>
      <c r="TIT387" s="190"/>
      <c r="TIU387" s="190"/>
      <c r="TIV387" s="190"/>
      <c r="TIW387" s="190"/>
      <c r="TIX387" s="190"/>
      <c r="TIY387" s="190"/>
      <c r="TIZ387" s="190"/>
      <c r="TJA387" s="190"/>
      <c r="TJB387" s="190"/>
      <c r="TJC387" s="190"/>
      <c r="TJD387" s="190"/>
      <c r="TJE387" s="190"/>
      <c r="TJF387" s="190"/>
      <c r="TJG387" s="190"/>
      <c r="TJH387" s="190"/>
      <c r="TJI387" s="190"/>
      <c r="TJJ387" s="190"/>
      <c r="TJK387" s="190"/>
      <c r="TJL387" s="190"/>
      <c r="TJM387" s="190"/>
      <c r="TJN387" s="190"/>
      <c r="TJO387" s="190"/>
      <c r="TJP387" s="190"/>
      <c r="TJQ387" s="190"/>
      <c r="TJR387" s="190"/>
      <c r="TJS387" s="190"/>
      <c r="TJT387" s="190"/>
      <c r="TJU387" s="190"/>
      <c r="TJV387" s="190"/>
      <c r="TJW387" s="190"/>
      <c r="TJX387" s="190"/>
      <c r="TJY387" s="190"/>
      <c r="TJZ387" s="190"/>
      <c r="TKA387" s="190"/>
      <c r="TKB387" s="190"/>
      <c r="TKC387" s="190"/>
      <c r="TKD387" s="190"/>
      <c r="TKE387" s="190"/>
      <c r="TKF387" s="190"/>
      <c r="TKG387" s="190"/>
      <c r="TKH387" s="190"/>
      <c r="TKI387" s="190"/>
      <c r="TKJ387" s="190"/>
      <c r="TKK387" s="190"/>
      <c r="TKL387" s="190"/>
      <c r="TKM387" s="190"/>
      <c r="TKN387" s="190"/>
      <c r="TKO387" s="190"/>
      <c r="TKP387" s="190"/>
      <c r="TKQ387" s="190"/>
      <c r="TKR387" s="190"/>
      <c r="TKS387" s="190"/>
      <c r="TKT387" s="190"/>
      <c r="TKU387" s="190"/>
      <c r="TKV387" s="190"/>
      <c r="TKW387" s="190"/>
      <c r="TKX387" s="190"/>
      <c r="TKY387" s="190"/>
      <c r="TKZ387" s="190"/>
      <c r="TLA387" s="190"/>
      <c r="TLB387" s="190"/>
      <c r="TLC387" s="190"/>
      <c r="TLD387" s="190"/>
      <c r="TLE387" s="190"/>
      <c r="TLF387" s="190"/>
      <c r="TLG387" s="190"/>
      <c r="TLH387" s="190"/>
      <c r="TLI387" s="190"/>
      <c r="TLJ387" s="190"/>
      <c r="TLK387" s="190"/>
      <c r="TLL387" s="190"/>
      <c r="TLM387" s="190"/>
      <c r="TLN387" s="190"/>
      <c r="TLO387" s="190"/>
      <c r="TLP387" s="190"/>
      <c r="TLQ387" s="190"/>
      <c r="TLR387" s="190"/>
      <c r="TLS387" s="190"/>
      <c r="TLT387" s="190"/>
      <c r="TLU387" s="190"/>
      <c r="TLV387" s="190"/>
      <c r="TLW387" s="190"/>
      <c r="TLX387" s="190"/>
      <c r="TLY387" s="190"/>
      <c r="TLZ387" s="190"/>
      <c r="TMA387" s="190"/>
      <c r="TMB387" s="190"/>
      <c r="TMC387" s="190"/>
      <c r="TMD387" s="190"/>
      <c r="TME387" s="190"/>
      <c r="TMF387" s="190"/>
      <c r="TMG387" s="190"/>
      <c r="TMH387" s="190"/>
      <c r="TMI387" s="190"/>
      <c r="TMJ387" s="190"/>
      <c r="TMK387" s="190"/>
      <c r="TML387" s="190"/>
      <c r="TMM387" s="190"/>
      <c r="TMN387" s="190"/>
      <c r="TMO387" s="190"/>
      <c r="TMP387" s="190"/>
      <c r="TMQ387" s="190"/>
      <c r="TMR387" s="190"/>
      <c r="TMS387" s="190"/>
      <c r="TMT387" s="190"/>
      <c r="TMU387" s="190"/>
      <c r="TMV387" s="190"/>
      <c r="TMW387" s="190"/>
      <c r="TMX387" s="190"/>
      <c r="TMY387" s="190"/>
      <c r="TMZ387" s="190"/>
      <c r="TNA387" s="190"/>
      <c r="TNB387" s="190"/>
      <c r="TNC387" s="190"/>
      <c r="TND387" s="190"/>
      <c r="TNE387" s="190"/>
      <c r="TNF387" s="190"/>
      <c r="TNG387" s="190"/>
      <c r="TNH387" s="190"/>
      <c r="TNI387" s="190"/>
      <c r="TNJ387" s="190"/>
      <c r="TNK387" s="190"/>
      <c r="TNL387" s="190"/>
      <c r="TNM387" s="190"/>
      <c r="TNN387" s="190"/>
      <c r="TNO387" s="190"/>
      <c r="TNP387" s="190"/>
      <c r="TNQ387" s="190"/>
      <c r="TNR387" s="190"/>
      <c r="TNS387" s="190"/>
      <c r="TNT387" s="190"/>
      <c r="TNU387" s="190"/>
      <c r="TNV387" s="190"/>
      <c r="TNW387" s="190"/>
      <c r="TNX387" s="190"/>
      <c r="TNY387" s="190"/>
      <c r="TNZ387" s="190"/>
      <c r="TOA387" s="190"/>
      <c r="TOB387" s="190"/>
      <c r="TOC387" s="190"/>
      <c r="TOD387" s="190"/>
      <c r="TOE387" s="190"/>
      <c r="TOF387" s="190"/>
      <c r="TOG387" s="190"/>
      <c r="TOH387" s="190"/>
      <c r="TOI387" s="190"/>
      <c r="TOJ387" s="190"/>
      <c r="TOK387" s="190"/>
      <c r="TOL387" s="190"/>
      <c r="TOM387" s="190"/>
      <c r="TON387" s="190"/>
      <c r="TOO387" s="190"/>
      <c r="TOP387" s="190"/>
      <c r="TOQ387" s="190"/>
      <c r="TOR387" s="190"/>
      <c r="TOS387" s="190"/>
      <c r="TOT387" s="190"/>
      <c r="TOU387" s="190"/>
      <c r="TOV387" s="190"/>
      <c r="TOW387" s="190"/>
      <c r="TOX387" s="190"/>
      <c r="TOY387" s="190"/>
      <c r="TOZ387" s="190"/>
      <c r="TPA387" s="190"/>
      <c r="TPB387" s="190"/>
      <c r="TPC387" s="190"/>
      <c r="TPD387" s="190"/>
      <c r="TPE387" s="190"/>
      <c r="TPF387" s="190"/>
      <c r="TPG387" s="190"/>
      <c r="TPH387" s="190"/>
      <c r="TPI387" s="190"/>
      <c r="TPJ387" s="190"/>
      <c r="TPK387" s="190"/>
      <c r="TPL387" s="190"/>
      <c r="TPM387" s="190"/>
      <c r="TPN387" s="190"/>
      <c r="TPO387" s="190"/>
      <c r="TPP387" s="190"/>
      <c r="TPQ387" s="190"/>
      <c r="TPR387" s="190"/>
      <c r="TPS387" s="190"/>
      <c r="TPT387" s="190"/>
      <c r="TPU387" s="190"/>
      <c r="TPV387" s="190"/>
      <c r="TPW387" s="190"/>
      <c r="TPX387" s="190"/>
      <c r="TPY387" s="190"/>
      <c r="TPZ387" s="190"/>
      <c r="TQA387" s="190"/>
      <c r="TQB387" s="190"/>
      <c r="TQC387" s="190"/>
      <c r="TQD387" s="190"/>
      <c r="TQE387" s="190"/>
      <c r="TQF387" s="190"/>
      <c r="TQG387" s="190"/>
      <c r="TQH387" s="190"/>
      <c r="TQI387" s="190"/>
      <c r="TQJ387" s="190"/>
      <c r="TQK387" s="190"/>
      <c r="TQL387" s="190"/>
      <c r="TQM387" s="190"/>
      <c r="TQN387" s="190"/>
      <c r="TQO387" s="190"/>
      <c r="TQP387" s="190"/>
      <c r="TQQ387" s="190"/>
      <c r="TQR387" s="190"/>
      <c r="TQS387" s="190"/>
      <c r="TQT387" s="190"/>
      <c r="TQU387" s="190"/>
      <c r="TQV387" s="190"/>
      <c r="TQW387" s="190"/>
      <c r="TQX387" s="190"/>
      <c r="TQY387" s="190"/>
      <c r="TQZ387" s="190"/>
      <c r="TRA387" s="190"/>
      <c r="TRB387" s="190"/>
      <c r="TRC387" s="190"/>
      <c r="TRD387" s="190"/>
      <c r="TRE387" s="190"/>
      <c r="TRF387" s="190"/>
      <c r="TRG387" s="190"/>
      <c r="TRH387" s="190"/>
      <c r="TRI387" s="190"/>
      <c r="TRJ387" s="190"/>
      <c r="TRK387" s="190"/>
      <c r="TRL387" s="190"/>
      <c r="TRM387" s="190"/>
      <c r="TRN387" s="190"/>
      <c r="TRO387" s="190"/>
      <c r="TRP387" s="190"/>
      <c r="TRQ387" s="190"/>
      <c r="TRR387" s="190"/>
      <c r="TRS387" s="190"/>
      <c r="TRT387" s="190"/>
      <c r="TRU387" s="190"/>
      <c r="TRV387" s="190"/>
      <c r="TRW387" s="190"/>
      <c r="TRX387" s="190"/>
      <c r="TRY387" s="190"/>
      <c r="TRZ387" s="190"/>
      <c r="TSA387" s="190"/>
      <c r="TSB387" s="190"/>
      <c r="TSC387" s="190"/>
      <c r="TSD387" s="190"/>
      <c r="TSE387" s="190"/>
      <c r="TSF387" s="190"/>
      <c r="TSG387" s="190"/>
      <c r="TSH387" s="190"/>
      <c r="TSI387" s="190"/>
      <c r="TSJ387" s="190"/>
      <c r="TSK387" s="190"/>
      <c r="TSL387" s="190"/>
      <c r="TSM387" s="190"/>
      <c r="TSN387" s="190"/>
      <c r="TSO387" s="190"/>
      <c r="TSP387" s="190"/>
      <c r="TSQ387" s="190"/>
      <c r="TSR387" s="190"/>
      <c r="TSS387" s="190"/>
      <c r="TST387" s="190"/>
      <c r="TSU387" s="190"/>
      <c r="TSV387" s="190"/>
      <c r="TSW387" s="190"/>
      <c r="TSX387" s="190"/>
      <c r="TSY387" s="190"/>
      <c r="TSZ387" s="190"/>
      <c r="TTA387" s="190"/>
      <c r="TTB387" s="190"/>
      <c r="TTC387" s="190"/>
      <c r="TTD387" s="190"/>
      <c r="TTE387" s="190"/>
      <c r="TTF387" s="190"/>
      <c r="TTG387" s="190"/>
      <c r="TTH387" s="190"/>
      <c r="TTI387" s="190"/>
      <c r="TTJ387" s="190"/>
      <c r="TTK387" s="190"/>
      <c r="TTL387" s="190"/>
      <c r="TTM387" s="190"/>
      <c r="TTN387" s="190"/>
      <c r="TTO387" s="190"/>
      <c r="TTP387" s="190"/>
      <c r="TTQ387" s="190"/>
      <c r="TTR387" s="190"/>
      <c r="TTS387" s="190"/>
      <c r="TTT387" s="190"/>
      <c r="TTU387" s="190"/>
      <c r="TTV387" s="190"/>
      <c r="TTW387" s="190"/>
      <c r="TTX387" s="190"/>
      <c r="TTY387" s="190"/>
      <c r="TTZ387" s="190"/>
      <c r="TUA387" s="190"/>
      <c r="TUB387" s="190"/>
      <c r="TUC387" s="190"/>
      <c r="TUD387" s="190"/>
      <c r="TUE387" s="190"/>
      <c r="TUF387" s="190"/>
      <c r="TUG387" s="190"/>
      <c r="TUH387" s="190"/>
      <c r="TUI387" s="190"/>
      <c r="TUJ387" s="190"/>
      <c r="TUK387" s="190"/>
      <c r="TUL387" s="190"/>
      <c r="TUM387" s="190"/>
      <c r="TUN387" s="190"/>
      <c r="TUO387" s="190"/>
      <c r="TUP387" s="190"/>
      <c r="TUQ387" s="190"/>
      <c r="TUR387" s="190"/>
      <c r="TUS387" s="190"/>
      <c r="TUT387" s="190"/>
      <c r="TUU387" s="190"/>
      <c r="TUV387" s="190"/>
      <c r="TUW387" s="190"/>
      <c r="TUX387" s="190"/>
      <c r="TUY387" s="190"/>
      <c r="TUZ387" s="190"/>
      <c r="TVA387" s="190"/>
      <c r="TVB387" s="190"/>
      <c r="TVC387" s="190"/>
      <c r="TVD387" s="190"/>
      <c r="TVE387" s="190"/>
      <c r="TVF387" s="190"/>
      <c r="TVG387" s="190"/>
      <c r="TVH387" s="190"/>
      <c r="TVI387" s="190"/>
      <c r="TVJ387" s="190"/>
      <c r="TVK387" s="190"/>
      <c r="TVL387" s="190"/>
      <c r="TVM387" s="190"/>
      <c r="TVN387" s="190"/>
      <c r="TVO387" s="190"/>
      <c r="TVP387" s="190"/>
      <c r="TVQ387" s="190"/>
      <c r="TVR387" s="190"/>
      <c r="TVS387" s="190"/>
      <c r="TVT387" s="190"/>
      <c r="TVU387" s="190"/>
      <c r="TVV387" s="190"/>
      <c r="TVW387" s="190"/>
      <c r="TVX387" s="190"/>
      <c r="TVY387" s="190"/>
      <c r="TVZ387" s="190"/>
      <c r="TWA387" s="190"/>
      <c r="TWB387" s="190"/>
      <c r="TWC387" s="190"/>
      <c r="TWD387" s="190"/>
      <c r="TWE387" s="190"/>
      <c r="TWF387" s="190"/>
      <c r="TWG387" s="190"/>
      <c r="TWH387" s="190"/>
      <c r="TWI387" s="190"/>
      <c r="TWJ387" s="190"/>
      <c r="TWK387" s="190"/>
      <c r="TWL387" s="190"/>
      <c r="TWM387" s="190"/>
      <c r="TWN387" s="190"/>
      <c r="TWO387" s="190"/>
      <c r="TWP387" s="190"/>
      <c r="TWQ387" s="190"/>
      <c r="TWR387" s="190"/>
      <c r="TWS387" s="190"/>
      <c r="TWT387" s="190"/>
      <c r="TWU387" s="190"/>
      <c r="TWV387" s="190"/>
      <c r="TWW387" s="190"/>
      <c r="TWX387" s="190"/>
      <c r="TWY387" s="190"/>
      <c r="TWZ387" s="190"/>
      <c r="TXA387" s="190"/>
      <c r="TXB387" s="190"/>
      <c r="TXC387" s="190"/>
      <c r="TXD387" s="190"/>
      <c r="TXE387" s="190"/>
      <c r="TXF387" s="190"/>
      <c r="TXG387" s="190"/>
      <c r="TXH387" s="190"/>
      <c r="TXI387" s="190"/>
      <c r="TXJ387" s="190"/>
      <c r="TXK387" s="190"/>
      <c r="TXL387" s="190"/>
      <c r="TXM387" s="190"/>
      <c r="TXN387" s="190"/>
      <c r="TXO387" s="190"/>
      <c r="TXP387" s="190"/>
      <c r="TXQ387" s="190"/>
      <c r="TXR387" s="190"/>
      <c r="TXS387" s="190"/>
      <c r="TXT387" s="190"/>
      <c r="TXU387" s="190"/>
      <c r="TXV387" s="190"/>
      <c r="TXW387" s="190"/>
      <c r="TXX387" s="190"/>
      <c r="TXY387" s="190"/>
      <c r="TXZ387" s="190"/>
      <c r="TYA387" s="190"/>
      <c r="TYB387" s="190"/>
      <c r="TYC387" s="190"/>
      <c r="TYD387" s="190"/>
      <c r="TYE387" s="190"/>
      <c r="TYF387" s="190"/>
      <c r="TYG387" s="190"/>
      <c r="TYH387" s="190"/>
      <c r="TYI387" s="190"/>
      <c r="TYJ387" s="190"/>
      <c r="TYK387" s="190"/>
      <c r="TYL387" s="190"/>
      <c r="TYM387" s="190"/>
      <c r="TYN387" s="190"/>
      <c r="TYO387" s="190"/>
      <c r="TYP387" s="190"/>
      <c r="TYQ387" s="190"/>
      <c r="TYR387" s="190"/>
      <c r="TYS387" s="190"/>
      <c r="TYT387" s="190"/>
      <c r="TYU387" s="190"/>
      <c r="TYV387" s="190"/>
      <c r="TYW387" s="190"/>
      <c r="TYX387" s="190"/>
      <c r="TYY387" s="190"/>
      <c r="TYZ387" s="190"/>
      <c r="TZA387" s="190"/>
      <c r="TZB387" s="190"/>
      <c r="TZC387" s="190"/>
      <c r="TZD387" s="190"/>
      <c r="TZE387" s="190"/>
      <c r="TZF387" s="190"/>
      <c r="TZG387" s="190"/>
      <c r="TZH387" s="190"/>
      <c r="TZI387" s="190"/>
      <c r="TZJ387" s="190"/>
      <c r="TZK387" s="190"/>
      <c r="TZL387" s="190"/>
      <c r="TZM387" s="190"/>
      <c r="TZN387" s="190"/>
      <c r="TZO387" s="190"/>
      <c r="TZP387" s="190"/>
      <c r="TZQ387" s="190"/>
      <c r="TZR387" s="190"/>
      <c r="TZS387" s="190"/>
      <c r="TZT387" s="190"/>
      <c r="TZU387" s="190"/>
      <c r="TZV387" s="190"/>
      <c r="TZW387" s="190"/>
      <c r="TZX387" s="190"/>
      <c r="TZY387" s="190"/>
      <c r="TZZ387" s="190"/>
      <c r="UAA387" s="190"/>
      <c r="UAB387" s="190"/>
      <c r="UAC387" s="190"/>
      <c r="UAD387" s="190"/>
      <c r="UAE387" s="190"/>
      <c r="UAF387" s="190"/>
      <c r="UAG387" s="190"/>
      <c r="UAH387" s="190"/>
      <c r="UAI387" s="190"/>
      <c r="UAJ387" s="190"/>
      <c r="UAK387" s="190"/>
      <c r="UAL387" s="190"/>
      <c r="UAM387" s="190"/>
      <c r="UAN387" s="190"/>
      <c r="UAO387" s="190"/>
      <c r="UAP387" s="190"/>
      <c r="UAQ387" s="190"/>
      <c r="UAR387" s="190"/>
      <c r="UAS387" s="190"/>
      <c r="UAT387" s="190"/>
      <c r="UAU387" s="190"/>
      <c r="UAV387" s="190"/>
      <c r="UAW387" s="190"/>
      <c r="UAX387" s="190"/>
      <c r="UAY387" s="190"/>
      <c r="UAZ387" s="190"/>
      <c r="UBA387" s="190"/>
      <c r="UBB387" s="190"/>
      <c r="UBC387" s="190"/>
      <c r="UBD387" s="190"/>
      <c r="UBE387" s="190"/>
      <c r="UBF387" s="190"/>
      <c r="UBG387" s="190"/>
      <c r="UBH387" s="190"/>
      <c r="UBI387" s="190"/>
      <c r="UBJ387" s="190"/>
      <c r="UBK387" s="190"/>
      <c r="UBL387" s="190"/>
      <c r="UBM387" s="190"/>
      <c r="UBN387" s="190"/>
      <c r="UBO387" s="190"/>
      <c r="UBP387" s="190"/>
      <c r="UBQ387" s="190"/>
      <c r="UBR387" s="190"/>
      <c r="UBS387" s="190"/>
      <c r="UBT387" s="190"/>
      <c r="UBU387" s="190"/>
      <c r="UBV387" s="190"/>
      <c r="UBW387" s="190"/>
      <c r="UBX387" s="190"/>
      <c r="UBY387" s="190"/>
      <c r="UBZ387" s="190"/>
      <c r="UCA387" s="190"/>
      <c r="UCB387" s="190"/>
      <c r="UCC387" s="190"/>
      <c r="UCD387" s="190"/>
      <c r="UCE387" s="190"/>
      <c r="UCF387" s="190"/>
      <c r="UCG387" s="190"/>
      <c r="UCH387" s="190"/>
      <c r="UCI387" s="190"/>
      <c r="UCJ387" s="190"/>
      <c r="UCK387" s="190"/>
      <c r="UCL387" s="190"/>
      <c r="UCM387" s="190"/>
      <c r="UCN387" s="190"/>
      <c r="UCO387" s="190"/>
      <c r="UCP387" s="190"/>
      <c r="UCQ387" s="190"/>
      <c r="UCR387" s="190"/>
      <c r="UCS387" s="190"/>
      <c r="UCT387" s="190"/>
      <c r="UCU387" s="190"/>
      <c r="UCV387" s="190"/>
      <c r="UCW387" s="190"/>
      <c r="UCX387" s="190"/>
      <c r="UCY387" s="190"/>
      <c r="UCZ387" s="190"/>
      <c r="UDA387" s="190"/>
      <c r="UDB387" s="190"/>
      <c r="UDC387" s="190"/>
      <c r="UDD387" s="190"/>
      <c r="UDE387" s="190"/>
      <c r="UDF387" s="190"/>
      <c r="UDG387" s="190"/>
      <c r="UDH387" s="190"/>
      <c r="UDI387" s="190"/>
      <c r="UDJ387" s="190"/>
      <c r="UDK387" s="190"/>
      <c r="UDL387" s="190"/>
      <c r="UDM387" s="190"/>
      <c r="UDN387" s="190"/>
      <c r="UDO387" s="190"/>
      <c r="UDP387" s="190"/>
      <c r="UDQ387" s="190"/>
      <c r="UDR387" s="190"/>
      <c r="UDS387" s="190"/>
      <c r="UDT387" s="190"/>
      <c r="UDU387" s="190"/>
      <c r="UDV387" s="190"/>
      <c r="UDW387" s="190"/>
      <c r="UDX387" s="190"/>
      <c r="UDY387" s="190"/>
      <c r="UDZ387" s="190"/>
      <c r="UEA387" s="190"/>
      <c r="UEB387" s="190"/>
      <c r="UEC387" s="190"/>
      <c r="UED387" s="190"/>
      <c r="UEE387" s="190"/>
      <c r="UEF387" s="190"/>
      <c r="UEG387" s="190"/>
      <c r="UEH387" s="190"/>
      <c r="UEI387" s="190"/>
      <c r="UEJ387" s="190"/>
      <c r="UEK387" s="190"/>
      <c r="UEL387" s="190"/>
      <c r="UEM387" s="190"/>
      <c r="UEN387" s="190"/>
      <c r="UEO387" s="190"/>
      <c r="UEP387" s="190"/>
      <c r="UEQ387" s="190"/>
      <c r="UER387" s="190"/>
      <c r="UES387" s="190"/>
      <c r="UET387" s="190"/>
      <c r="UEU387" s="190"/>
      <c r="UEV387" s="190"/>
      <c r="UEW387" s="190"/>
      <c r="UEX387" s="190"/>
      <c r="UEY387" s="190"/>
      <c r="UEZ387" s="190"/>
      <c r="UFA387" s="190"/>
      <c r="UFB387" s="190"/>
      <c r="UFC387" s="190"/>
      <c r="UFD387" s="190"/>
      <c r="UFE387" s="190"/>
      <c r="UFF387" s="190"/>
      <c r="UFG387" s="190"/>
      <c r="UFH387" s="190"/>
      <c r="UFI387" s="190"/>
      <c r="UFJ387" s="190"/>
      <c r="UFK387" s="190"/>
      <c r="UFL387" s="190"/>
      <c r="UFM387" s="190"/>
      <c r="UFN387" s="190"/>
      <c r="UFO387" s="190"/>
      <c r="UFP387" s="190"/>
      <c r="UFQ387" s="190"/>
      <c r="UFR387" s="190"/>
      <c r="UFS387" s="190"/>
      <c r="UFT387" s="190"/>
      <c r="UFU387" s="190"/>
      <c r="UFV387" s="190"/>
      <c r="UFW387" s="190"/>
      <c r="UFX387" s="190"/>
      <c r="UFY387" s="190"/>
      <c r="UFZ387" s="190"/>
      <c r="UGA387" s="190"/>
      <c r="UGB387" s="190"/>
      <c r="UGC387" s="190"/>
      <c r="UGD387" s="190"/>
      <c r="UGE387" s="190"/>
      <c r="UGF387" s="190"/>
      <c r="UGG387" s="190"/>
      <c r="UGH387" s="190"/>
      <c r="UGI387" s="190"/>
      <c r="UGJ387" s="190"/>
      <c r="UGK387" s="190"/>
      <c r="UGL387" s="190"/>
      <c r="UGM387" s="190"/>
      <c r="UGN387" s="190"/>
      <c r="UGO387" s="190"/>
      <c r="UGP387" s="190"/>
      <c r="UGQ387" s="190"/>
      <c r="UGR387" s="190"/>
      <c r="UGS387" s="190"/>
      <c r="UGT387" s="190"/>
      <c r="UGU387" s="190"/>
      <c r="UGV387" s="190"/>
      <c r="UGW387" s="190"/>
      <c r="UGX387" s="190"/>
      <c r="UGY387" s="190"/>
      <c r="UGZ387" s="190"/>
      <c r="UHA387" s="190"/>
      <c r="UHB387" s="190"/>
      <c r="UHC387" s="190"/>
      <c r="UHD387" s="190"/>
      <c r="UHE387" s="190"/>
      <c r="UHF387" s="190"/>
      <c r="UHG387" s="190"/>
      <c r="UHH387" s="190"/>
      <c r="UHI387" s="190"/>
      <c r="UHJ387" s="190"/>
      <c r="UHK387" s="190"/>
      <c r="UHL387" s="190"/>
      <c r="UHM387" s="190"/>
      <c r="UHN387" s="190"/>
      <c r="UHO387" s="190"/>
      <c r="UHP387" s="190"/>
      <c r="UHQ387" s="190"/>
      <c r="UHR387" s="190"/>
      <c r="UHS387" s="190"/>
      <c r="UHT387" s="190"/>
      <c r="UHU387" s="190"/>
      <c r="UHV387" s="190"/>
      <c r="UHW387" s="190"/>
      <c r="UHX387" s="190"/>
      <c r="UHY387" s="190"/>
      <c r="UHZ387" s="190"/>
      <c r="UIA387" s="190"/>
      <c r="UIB387" s="190"/>
      <c r="UIC387" s="190"/>
      <c r="UID387" s="190"/>
      <c r="UIE387" s="190"/>
      <c r="UIF387" s="190"/>
      <c r="UIG387" s="190"/>
      <c r="UIH387" s="190"/>
      <c r="UII387" s="190"/>
      <c r="UIJ387" s="190"/>
      <c r="UIK387" s="190"/>
      <c r="UIL387" s="190"/>
      <c r="UIM387" s="190"/>
      <c r="UIN387" s="190"/>
      <c r="UIO387" s="190"/>
      <c r="UIP387" s="190"/>
      <c r="UIQ387" s="190"/>
      <c r="UIR387" s="190"/>
      <c r="UIS387" s="190"/>
      <c r="UIT387" s="190"/>
      <c r="UIU387" s="190"/>
      <c r="UIV387" s="190"/>
      <c r="UIW387" s="190"/>
      <c r="UIX387" s="190"/>
      <c r="UIY387" s="190"/>
      <c r="UIZ387" s="190"/>
      <c r="UJA387" s="190"/>
      <c r="UJB387" s="190"/>
      <c r="UJC387" s="190"/>
      <c r="UJD387" s="190"/>
      <c r="UJE387" s="190"/>
      <c r="UJF387" s="190"/>
      <c r="UJG387" s="190"/>
      <c r="UJH387" s="190"/>
      <c r="UJI387" s="190"/>
      <c r="UJJ387" s="190"/>
      <c r="UJK387" s="190"/>
      <c r="UJL387" s="190"/>
      <c r="UJM387" s="190"/>
      <c r="UJN387" s="190"/>
      <c r="UJO387" s="190"/>
      <c r="UJP387" s="190"/>
      <c r="UJQ387" s="190"/>
      <c r="UJR387" s="190"/>
      <c r="UJS387" s="190"/>
      <c r="UJT387" s="190"/>
      <c r="UJU387" s="190"/>
      <c r="UJV387" s="190"/>
      <c r="UJW387" s="190"/>
      <c r="UJX387" s="190"/>
      <c r="UJY387" s="190"/>
      <c r="UJZ387" s="190"/>
      <c r="UKA387" s="190"/>
      <c r="UKB387" s="190"/>
      <c r="UKC387" s="190"/>
      <c r="UKD387" s="190"/>
      <c r="UKE387" s="190"/>
      <c r="UKF387" s="190"/>
      <c r="UKG387" s="190"/>
      <c r="UKH387" s="190"/>
      <c r="UKI387" s="190"/>
      <c r="UKJ387" s="190"/>
      <c r="UKK387" s="190"/>
      <c r="UKL387" s="190"/>
      <c r="UKM387" s="190"/>
      <c r="UKN387" s="190"/>
      <c r="UKO387" s="190"/>
      <c r="UKP387" s="190"/>
      <c r="UKQ387" s="190"/>
      <c r="UKR387" s="190"/>
      <c r="UKS387" s="190"/>
      <c r="UKT387" s="190"/>
      <c r="UKU387" s="190"/>
      <c r="UKV387" s="190"/>
      <c r="UKW387" s="190"/>
      <c r="UKX387" s="190"/>
      <c r="UKY387" s="190"/>
      <c r="UKZ387" s="190"/>
      <c r="ULA387" s="190"/>
      <c r="ULB387" s="190"/>
      <c r="ULC387" s="190"/>
      <c r="ULD387" s="190"/>
      <c r="ULE387" s="190"/>
      <c r="ULF387" s="190"/>
      <c r="ULG387" s="190"/>
      <c r="ULH387" s="190"/>
      <c r="ULI387" s="190"/>
      <c r="ULJ387" s="190"/>
      <c r="ULK387" s="190"/>
      <c r="ULL387" s="190"/>
      <c r="ULM387" s="190"/>
      <c r="ULN387" s="190"/>
      <c r="ULO387" s="190"/>
      <c r="ULP387" s="190"/>
      <c r="ULQ387" s="190"/>
      <c r="ULR387" s="190"/>
      <c r="ULS387" s="190"/>
      <c r="ULT387" s="190"/>
      <c r="ULU387" s="190"/>
      <c r="ULV387" s="190"/>
      <c r="ULW387" s="190"/>
      <c r="ULX387" s="190"/>
      <c r="ULY387" s="190"/>
      <c r="ULZ387" s="190"/>
      <c r="UMA387" s="190"/>
      <c r="UMB387" s="190"/>
      <c r="UMC387" s="190"/>
      <c r="UMD387" s="190"/>
      <c r="UME387" s="190"/>
      <c r="UMF387" s="190"/>
      <c r="UMG387" s="190"/>
      <c r="UMH387" s="190"/>
      <c r="UMI387" s="190"/>
      <c r="UMJ387" s="190"/>
      <c r="UMK387" s="190"/>
      <c r="UML387" s="190"/>
      <c r="UMM387" s="190"/>
      <c r="UMN387" s="190"/>
      <c r="UMO387" s="190"/>
      <c r="UMP387" s="190"/>
      <c r="UMQ387" s="190"/>
      <c r="UMR387" s="190"/>
      <c r="UMS387" s="190"/>
      <c r="UMT387" s="190"/>
      <c r="UMU387" s="190"/>
      <c r="UMV387" s="190"/>
      <c r="UMW387" s="190"/>
      <c r="UMX387" s="190"/>
      <c r="UMY387" s="190"/>
      <c r="UMZ387" s="190"/>
      <c r="UNA387" s="190"/>
      <c r="UNB387" s="190"/>
      <c r="UNC387" s="190"/>
      <c r="UND387" s="190"/>
      <c r="UNE387" s="190"/>
      <c r="UNF387" s="190"/>
      <c r="UNG387" s="190"/>
      <c r="UNH387" s="190"/>
      <c r="UNI387" s="190"/>
      <c r="UNJ387" s="190"/>
      <c r="UNK387" s="190"/>
      <c r="UNL387" s="190"/>
      <c r="UNM387" s="190"/>
      <c r="UNN387" s="190"/>
      <c r="UNO387" s="190"/>
      <c r="UNP387" s="190"/>
      <c r="UNQ387" s="190"/>
      <c r="UNR387" s="190"/>
      <c r="UNS387" s="190"/>
      <c r="UNT387" s="190"/>
      <c r="UNU387" s="190"/>
      <c r="UNV387" s="190"/>
      <c r="UNW387" s="190"/>
      <c r="UNX387" s="190"/>
      <c r="UNY387" s="190"/>
      <c r="UNZ387" s="190"/>
      <c r="UOA387" s="190"/>
      <c r="UOB387" s="190"/>
      <c r="UOC387" s="190"/>
      <c r="UOD387" s="190"/>
      <c r="UOE387" s="190"/>
      <c r="UOF387" s="190"/>
      <c r="UOG387" s="190"/>
      <c r="UOH387" s="190"/>
      <c r="UOI387" s="190"/>
      <c r="UOJ387" s="190"/>
      <c r="UOK387" s="190"/>
      <c r="UOL387" s="190"/>
      <c r="UOM387" s="190"/>
      <c r="UON387" s="190"/>
      <c r="UOO387" s="190"/>
      <c r="UOP387" s="190"/>
      <c r="UOQ387" s="190"/>
      <c r="UOR387" s="190"/>
      <c r="UOS387" s="190"/>
      <c r="UOT387" s="190"/>
      <c r="UOU387" s="190"/>
      <c r="UOV387" s="190"/>
      <c r="UOW387" s="190"/>
      <c r="UOX387" s="190"/>
      <c r="UOY387" s="190"/>
      <c r="UOZ387" s="190"/>
      <c r="UPA387" s="190"/>
      <c r="UPB387" s="190"/>
      <c r="UPC387" s="190"/>
      <c r="UPD387" s="190"/>
      <c r="UPE387" s="190"/>
      <c r="UPF387" s="190"/>
      <c r="UPG387" s="190"/>
      <c r="UPH387" s="190"/>
      <c r="UPI387" s="190"/>
      <c r="UPJ387" s="190"/>
      <c r="UPK387" s="190"/>
      <c r="UPL387" s="190"/>
      <c r="UPM387" s="190"/>
      <c r="UPN387" s="190"/>
      <c r="UPO387" s="190"/>
      <c r="UPP387" s="190"/>
      <c r="UPQ387" s="190"/>
      <c r="UPR387" s="190"/>
      <c r="UPS387" s="190"/>
      <c r="UPT387" s="190"/>
      <c r="UPU387" s="190"/>
      <c r="UPV387" s="190"/>
      <c r="UPW387" s="190"/>
      <c r="UPX387" s="190"/>
      <c r="UPY387" s="190"/>
      <c r="UPZ387" s="190"/>
      <c r="UQA387" s="190"/>
      <c r="UQB387" s="190"/>
      <c r="UQC387" s="190"/>
      <c r="UQD387" s="190"/>
      <c r="UQE387" s="190"/>
      <c r="UQF387" s="190"/>
      <c r="UQG387" s="190"/>
      <c r="UQH387" s="190"/>
      <c r="UQI387" s="190"/>
      <c r="UQJ387" s="190"/>
      <c r="UQK387" s="190"/>
      <c r="UQL387" s="190"/>
      <c r="UQM387" s="190"/>
      <c r="UQN387" s="190"/>
      <c r="UQO387" s="190"/>
      <c r="UQP387" s="190"/>
      <c r="UQQ387" s="190"/>
      <c r="UQR387" s="190"/>
      <c r="UQS387" s="190"/>
      <c r="UQT387" s="190"/>
      <c r="UQU387" s="190"/>
      <c r="UQV387" s="190"/>
      <c r="UQW387" s="190"/>
      <c r="UQX387" s="190"/>
      <c r="UQY387" s="190"/>
      <c r="UQZ387" s="190"/>
      <c r="URA387" s="190"/>
      <c r="URB387" s="190"/>
      <c r="URC387" s="190"/>
      <c r="URD387" s="190"/>
      <c r="URE387" s="190"/>
      <c r="URF387" s="190"/>
      <c r="URG387" s="190"/>
      <c r="URH387" s="190"/>
      <c r="URI387" s="190"/>
      <c r="URJ387" s="190"/>
      <c r="URK387" s="190"/>
      <c r="URL387" s="190"/>
      <c r="URM387" s="190"/>
      <c r="URN387" s="190"/>
      <c r="URO387" s="190"/>
      <c r="URP387" s="190"/>
      <c r="URQ387" s="190"/>
      <c r="URR387" s="190"/>
      <c r="URS387" s="190"/>
      <c r="URT387" s="190"/>
      <c r="URU387" s="190"/>
      <c r="URV387" s="190"/>
      <c r="URW387" s="190"/>
      <c r="URX387" s="190"/>
      <c r="URY387" s="190"/>
      <c r="URZ387" s="190"/>
      <c r="USA387" s="190"/>
      <c r="USB387" s="190"/>
      <c r="USC387" s="190"/>
      <c r="USD387" s="190"/>
      <c r="USE387" s="190"/>
      <c r="USF387" s="190"/>
      <c r="USG387" s="190"/>
      <c r="USH387" s="190"/>
      <c r="USI387" s="190"/>
      <c r="USJ387" s="190"/>
      <c r="USK387" s="190"/>
      <c r="USL387" s="190"/>
      <c r="USM387" s="190"/>
      <c r="USN387" s="190"/>
      <c r="USO387" s="190"/>
      <c r="USP387" s="190"/>
      <c r="USQ387" s="190"/>
      <c r="USR387" s="190"/>
      <c r="USS387" s="190"/>
      <c r="UST387" s="190"/>
      <c r="USU387" s="190"/>
      <c r="USV387" s="190"/>
      <c r="USW387" s="190"/>
      <c r="USX387" s="190"/>
      <c r="USY387" s="190"/>
      <c r="USZ387" s="190"/>
      <c r="UTA387" s="190"/>
      <c r="UTB387" s="190"/>
      <c r="UTC387" s="190"/>
      <c r="UTD387" s="190"/>
      <c r="UTE387" s="190"/>
      <c r="UTF387" s="190"/>
      <c r="UTG387" s="190"/>
      <c r="UTH387" s="190"/>
      <c r="UTI387" s="190"/>
      <c r="UTJ387" s="190"/>
      <c r="UTK387" s="190"/>
      <c r="UTL387" s="190"/>
      <c r="UTM387" s="190"/>
      <c r="UTN387" s="190"/>
      <c r="UTO387" s="190"/>
      <c r="UTP387" s="190"/>
      <c r="UTQ387" s="190"/>
      <c r="UTR387" s="190"/>
      <c r="UTS387" s="190"/>
      <c r="UTT387" s="190"/>
      <c r="UTU387" s="190"/>
      <c r="UTV387" s="190"/>
      <c r="UTW387" s="190"/>
      <c r="UTX387" s="190"/>
      <c r="UTY387" s="190"/>
      <c r="UTZ387" s="190"/>
      <c r="UUA387" s="190"/>
      <c r="UUB387" s="190"/>
      <c r="UUC387" s="190"/>
      <c r="UUD387" s="190"/>
      <c r="UUE387" s="190"/>
      <c r="UUF387" s="190"/>
      <c r="UUG387" s="190"/>
      <c r="UUH387" s="190"/>
      <c r="UUI387" s="190"/>
      <c r="UUJ387" s="190"/>
      <c r="UUK387" s="190"/>
      <c r="UUL387" s="190"/>
      <c r="UUM387" s="190"/>
      <c r="UUN387" s="190"/>
      <c r="UUO387" s="190"/>
      <c r="UUP387" s="190"/>
      <c r="UUQ387" s="190"/>
      <c r="UUR387" s="190"/>
      <c r="UUS387" s="190"/>
      <c r="UUT387" s="190"/>
      <c r="UUU387" s="190"/>
      <c r="UUV387" s="190"/>
      <c r="UUW387" s="190"/>
      <c r="UUX387" s="190"/>
      <c r="UUY387" s="190"/>
      <c r="UUZ387" s="190"/>
      <c r="UVA387" s="190"/>
      <c r="UVB387" s="190"/>
      <c r="UVC387" s="190"/>
      <c r="UVD387" s="190"/>
      <c r="UVE387" s="190"/>
      <c r="UVF387" s="190"/>
      <c r="UVG387" s="190"/>
      <c r="UVH387" s="190"/>
      <c r="UVI387" s="190"/>
      <c r="UVJ387" s="190"/>
      <c r="UVK387" s="190"/>
      <c r="UVL387" s="190"/>
      <c r="UVM387" s="190"/>
      <c r="UVN387" s="190"/>
      <c r="UVO387" s="190"/>
      <c r="UVP387" s="190"/>
      <c r="UVQ387" s="190"/>
      <c r="UVR387" s="190"/>
      <c r="UVS387" s="190"/>
      <c r="UVT387" s="190"/>
      <c r="UVU387" s="190"/>
      <c r="UVV387" s="190"/>
      <c r="UVW387" s="190"/>
      <c r="UVX387" s="190"/>
      <c r="UVY387" s="190"/>
      <c r="UVZ387" s="190"/>
      <c r="UWA387" s="190"/>
      <c r="UWB387" s="190"/>
      <c r="UWC387" s="190"/>
      <c r="UWD387" s="190"/>
      <c r="UWE387" s="190"/>
      <c r="UWF387" s="190"/>
      <c r="UWG387" s="190"/>
      <c r="UWH387" s="190"/>
      <c r="UWI387" s="190"/>
      <c r="UWJ387" s="190"/>
      <c r="UWK387" s="190"/>
      <c r="UWL387" s="190"/>
      <c r="UWM387" s="190"/>
      <c r="UWN387" s="190"/>
      <c r="UWO387" s="190"/>
      <c r="UWP387" s="190"/>
      <c r="UWQ387" s="190"/>
      <c r="UWR387" s="190"/>
      <c r="UWS387" s="190"/>
      <c r="UWT387" s="190"/>
      <c r="UWU387" s="190"/>
      <c r="UWV387" s="190"/>
      <c r="UWW387" s="190"/>
      <c r="UWX387" s="190"/>
      <c r="UWY387" s="190"/>
      <c r="UWZ387" s="190"/>
      <c r="UXA387" s="190"/>
      <c r="UXB387" s="190"/>
      <c r="UXC387" s="190"/>
      <c r="UXD387" s="190"/>
      <c r="UXE387" s="190"/>
      <c r="UXF387" s="190"/>
      <c r="UXG387" s="190"/>
      <c r="UXH387" s="190"/>
      <c r="UXI387" s="190"/>
      <c r="UXJ387" s="190"/>
      <c r="UXK387" s="190"/>
      <c r="UXL387" s="190"/>
      <c r="UXM387" s="190"/>
      <c r="UXN387" s="190"/>
      <c r="UXO387" s="190"/>
      <c r="UXP387" s="190"/>
      <c r="UXQ387" s="190"/>
      <c r="UXR387" s="190"/>
      <c r="UXS387" s="190"/>
      <c r="UXT387" s="190"/>
      <c r="UXU387" s="190"/>
      <c r="UXV387" s="190"/>
      <c r="UXW387" s="190"/>
      <c r="UXX387" s="190"/>
      <c r="UXY387" s="190"/>
      <c r="UXZ387" s="190"/>
      <c r="UYA387" s="190"/>
      <c r="UYB387" s="190"/>
      <c r="UYC387" s="190"/>
      <c r="UYD387" s="190"/>
      <c r="UYE387" s="190"/>
      <c r="UYF387" s="190"/>
      <c r="UYG387" s="190"/>
      <c r="UYH387" s="190"/>
      <c r="UYI387" s="190"/>
      <c r="UYJ387" s="190"/>
      <c r="UYK387" s="190"/>
      <c r="UYL387" s="190"/>
      <c r="UYM387" s="190"/>
      <c r="UYN387" s="190"/>
      <c r="UYO387" s="190"/>
      <c r="UYP387" s="190"/>
      <c r="UYQ387" s="190"/>
      <c r="UYR387" s="190"/>
      <c r="UYS387" s="190"/>
      <c r="UYT387" s="190"/>
      <c r="UYU387" s="190"/>
      <c r="UYV387" s="190"/>
      <c r="UYW387" s="190"/>
      <c r="UYX387" s="190"/>
      <c r="UYY387" s="190"/>
      <c r="UYZ387" s="190"/>
      <c r="UZA387" s="190"/>
      <c r="UZB387" s="190"/>
      <c r="UZC387" s="190"/>
      <c r="UZD387" s="190"/>
      <c r="UZE387" s="190"/>
      <c r="UZF387" s="190"/>
      <c r="UZG387" s="190"/>
      <c r="UZH387" s="190"/>
      <c r="UZI387" s="190"/>
      <c r="UZJ387" s="190"/>
      <c r="UZK387" s="190"/>
      <c r="UZL387" s="190"/>
      <c r="UZM387" s="190"/>
      <c r="UZN387" s="190"/>
      <c r="UZO387" s="190"/>
      <c r="UZP387" s="190"/>
      <c r="UZQ387" s="190"/>
      <c r="UZR387" s="190"/>
      <c r="UZS387" s="190"/>
      <c r="UZT387" s="190"/>
      <c r="UZU387" s="190"/>
      <c r="UZV387" s="190"/>
      <c r="UZW387" s="190"/>
      <c r="UZX387" s="190"/>
      <c r="UZY387" s="190"/>
      <c r="UZZ387" s="190"/>
      <c r="VAA387" s="190"/>
      <c r="VAB387" s="190"/>
      <c r="VAC387" s="190"/>
      <c r="VAD387" s="190"/>
      <c r="VAE387" s="190"/>
      <c r="VAF387" s="190"/>
      <c r="VAG387" s="190"/>
      <c r="VAH387" s="190"/>
      <c r="VAI387" s="190"/>
      <c r="VAJ387" s="190"/>
      <c r="VAK387" s="190"/>
      <c r="VAL387" s="190"/>
      <c r="VAM387" s="190"/>
      <c r="VAN387" s="190"/>
      <c r="VAO387" s="190"/>
      <c r="VAP387" s="190"/>
      <c r="VAQ387" s="190"/>
      <c r="VAR387" s="190"/>
      <c r="VAS387" s="190"/>
      <c r="VAT387" s="190"/>
      <c r="VAU387" s="190"/>
      <c r="VAV387" s="190"/>
      <c r="VAW387" s="190"/>
      <c r="VAX387" s="190"/>
      <c r="VAY387" s="190"/>
      <c r="VAZ387" s="190"/>
      <c r="VBA387" s="190"/>
      <c r="VBB387" s="190"/>
      <c r="VBC387" s="190"/>
      <c r="VBD387" s="190"/>
      <c r="VBE387" s="190"/>
      <c r="VBF387" s="190"/>
      <c r="VBG387" s="190"/>
      <c r="VBH387" s="190"/>
      <c r="VBI387" s="190"/>
      <c r="VBJ387" s="190"/>
      <c r="VBK387" s="190"/>
      <c r="VBL387" s="190"/>
      <c r="VBM387" s="190"/>
      <c r="VBN387" s="190"/>
      <c r="VBO387" s="190"/>
      <c r="VBP387" s="190"/>
      <c r="VBQ387" s="190"/>
      <c r="VBR387" s="190"/>
      <c r="VBS387" s="190"/>
      <c r="VBT387" s="190"/>
      <c r="VBU387" s="190"/>
      <c r="VBV387" s="190"/>
      <c r="VBW387" s="190"/>
      <c r="VBX387" s="190"/>
      <c r="VBY387" s="190"/>
      <c r="VBZ387" s="190"/>
      <c r="VCA387" s="190"/>
      <c r="VCB387" s="190"/>
      <c r="VCC387" s="190"/>
      <c r="VCD387" s="190"/>
      <c r="VCE387" s="190"/>
      <c r="VCF387" s="190"/>
      <c r="VCG387" s="190"/>
      <c r="VCH387" s="190"/>
      <c r="VCI387" s="190"/>
      <c r="VCJ387" s="190"/>
      <c r="VCK387" s="190"/>
      <c r="VCL387" s="190"/>
      <c r="VCM387" s="190"/>
      <c r="VCN387" s="190"/>
      <c r="VCO387" s="190"/>
      <c r="VCP387" s="190"/>
      <c r="VCQ387" s="190"/>
      <c r="VCR387" s="190"/>
      <c r="VCS387" s="190"/>
      <c r="VCT387" s="190"/>
      <c r="VCU387" s="190"/>
      <c r="VCV387" s="190"/>
      <c r="VCW387" s="190"/>
      <c r="VCX387" s="190"/>
      <c r="VCY387" s="190"/>
      <c r="VCZ387" s="190"/>
      <c r="VDA387" s="190"/>
      <c r="VDB387" s="190"/>
      <c r="VDC387" s="190"/>
      <c r="VDD387" s="190"/>
      <c r="VDE387" s="190"/>
      <c r="VDF387" s="190"/>
      <c r="VDG387" s="190"/>
      <c r="VDH387" s="190"/>
      <c r="VDI387" s="190"/>
      <c r="VDJ387" s="190"/>
      <c r="VDK387" s="190"/>
      <c r="VDL387" s="190"/>
      <c r="VDM387" s="190"/>
      <c r="VDN387" s="190"/>
      <c r="VDO387" s="190"/>
      <c r="VDP387" s="190"/>
      <c r="VDQ387" s="190"/>
      <c r="VDR387" s="190"/>
      <c r="VDS387" s="190"/>
      <c r="VDT387" s="190"/>
      <c r="VDU387" s="190"/>
      <c r="VDV387" s="190"/>
      <c r="VDW387" s="190"/>
      <c r="VDX387" s="190"/>
      <c r="VDY387" s="190"/>
      <c r="VDZ387" s="190"/>
      <c r="VEA387" s="190"/>
      <c r="VEB387" s="190"/>
      <c r="VEC387" s="190"/>
      <c r="VED387" s="190"/>
      <c r="VEE387" s="190"/>
      <c r="VEF387" s="190"/>
      <c r="VEG387" s="190"/>
      <c r="VEH387" s="190"/>
      <c r="VEI387" s="190"/>
      <c r="VEJ387" s="190"/>
      <c r="VEK387" s="190"/>
      <c r="VEL387" s="190"/>
      <c r="VEM387" s="190"/>
      <c r="VEN387" s="190"/>
      <c r="VEO387" s="190"/>
      <c r="VEP387" s="190"/>
      <c r="VEQ387" s="190"/>
      <c r="VER387" s="190"/>
      <c r="VES387" s="190"/>
      <c r="VET387" s="190"/>
      <c r="VEU387" s="190"/>
      <c r="VEV387" s="190"/>
      <c r="VEW387" s="190"/>
      <c r="VEX387" s="190"/>
      <c r="VEY387" s="190"/>
      <c r="VEZ387" s="190"/>
      <c r="VFA387" s="190"/>
      <c r="VFB387" s="190"/>
      <c r="VFC387" s="190"/>
      <c r="VFD387" s="190"/>
      <c r="VFE387" s="190"/>
      <c r="VFF387" s="190"/>
      <c r="VFG387" s="190"/>
      <c r="VFH387" s="190"/>
      <c r="VFI387" s="190"/>
      <c r="VFJ387" s="190"/>
      <c r="VFK387" s="190"/>
      <c r="VFL387" s="190"/>
      <c r="VFM387" s="190"/>
      <c r="VFN387" s="190"/>
      <c r="VFO387" s="190"/>
      <c r="VFP387" s="190"/>
      <c r="VFQ387" s="190"/>
      <c r="VFR387" s="190"/>
      <c r="VFS387" s="190"/>
      <c r="VFT387" s="190"/>
      <c r="VFU387" s="190"/>
      <c r="VFV387" s="190"/>
      <c r="VFW387" s="190"/>
      <c r="VFX387" s="190"/>
      <c r="VFY387" s="190"/>
      <c r="VFZ387" s="190"/>
      <c r="VGA387" s="190"/>
      <c r="VGB387" s="190"/>
      <c r="VGC387" s="190"/>
      <c r="VGD387" s="190"/>
      <c r="VGE387" s="190"/>
      <c r="VGF387" s="190"/>
      <c r="VGG387" s="190"/>
      <c r="VGH387" s="190"/>
      <c r="VGI387" s="190"/>
      <c r="VGJ387" s="190"/>
      <c r="VGK387" s="190"/>
      <c r="VGL387" s="190"/>
      <c r="VGM387" s="190"/>
      <c r="VGN387" s="190"/>
      <c r="VGO387" s="190"/>
      <c r="VGP387" s="190"/>
      <c r="VGQ387" s="190"/>
      <c r="VGR387" s="190"/>
      <c r="VGS387" s="190"/>
      <c r="VGT387" s="190"/>
      <c r="VGU387" s="190"/>
      <c r="VGV387" s="190"/>
      <c r="VGW387" s="190"/>
      <c r="VGX387" s="190"/>
      <c r="VGY387" s="190"/>
      <c r="VGZ387" s="190"/>
      <c r="VHA387" s="190"/>
      <c r="VHB387" s="190"/>
      <c r="VHC387" s="190"/>
      <c r="VHD387" s="190"/>
      <c r="VHE387" s="190"/>
      <c r="VHF387" s="190"/>
      <c r="VHG387" s="190"/>
      <c r="VHH387" s="190"/>
      <c r="VHI387" s="190"/>
      <c r="VHJ387" s="190"/>
      <c r="VHK387" s="190"/>
      <c r="VHL387" s="190"/>
      <c r="VHM387" s="190"/>
      <c r="VHN387" s="190"/>
      <c r="VHO387" s="190"/>
      <c r="VHP387" s="190"/>
      <c r="VHQ387" s="190"/>
      <c r="VHR387" s="190"/>
      <c r="VHS387" s="190"/>
      <c r="VHT387" s="190"/>
      <c r="VHU387" s="190"/>
      <c r="VHV387" s="190"/>
      <c r="VHW387" s="190"/>
      <c r="VHX387" s="190"/>
      <c r="VHY387" s="190"/>
      <c r="VHZ387" s="190"/>
      <c r="VIA387" s="190"/>
      <c r="VIB387" s="190"/>
      <c r="VIC387" s="190"/>
      <c r="VID387" s="190"/>
      <c r="VIE387" s="190"/>
      <c r="VIF387" s="190"/>
      <c r="VIG387" s="190"/>
      <c r="VIH387" s="190"/>
      <c r="VII387" s="190"/>
      <c r="VIJ387" s="190"/>
      <c r="VIK387" s="190"/>
      <c r="VIL387" s="190"/>
      <c r="VIM387" s="190"/>
      <c r="VIN387" s="190"/>
      <c r="VIO387" s="190"/>
      <c r="VIP387" s="190"/>
      <c r="VIQ387" s="190"/>
      <c r="VIR387" s="190"/>
      <c r="VIS387" s="190"/>
      <c r="VIT387" s="190"/>
      <c r="VIU387" s="190"/>
      <c r="VIV387" s="190"/>
      <c r="VIW387" s="190"/>
      <c r="VIX387" s="190"/>
      <c r="VIY387" s="190"/>
      <c r="VIZ387" s="190"/>
      <c r="VJA387" s="190"/>
      <c r="VJB387" s="190"/>
      <c r="VJC387" s="190"/>
      <c r="VJD387" s="190"/>
      <c r="VJE387" s="190"/>
      <c r="VJF387" s="190"/>
      <c r="VJG387" s="190"/>
      <c r="VJH387" s="190"/>
      <c r="VJI387" s="190"/>
      <c r="VJJ387" s="190"/>
      <c r="VJK387" s="190"/>
      <c r="VJL387" s="190"/>
      <c r="VJM387" s="190"/>
      <c r="VJN387" s="190"/>
      <c r="VJO387" s="190"/>
      <c r="VJP387" s="190"/>
      <c r="VJQ387" s="190"/>
      <c r="VJR387" s="190"/>
      <c r="VJS387" s="190"/>
      <c r="VJT387" s="190"/>
      <c r="VJU387" s="190"/>
      <c r="VJV387" s="190"/>
      <c r="VJW387" s="190"/>
      <c r="VJX387" s="190"/>
      <c r="VJY387" s="190"/>
      <c r="VJZ387" s="190"/>
      <c r="VKA387" s="190"/>
      <c r="VKB387" s="190"/>
      <c r="VKC387" s="190"/>
      <c r="VKD387" s="190"/>
      <c r="VKE387" s="190"/>
      <c r="VKF387" s="190"/>
      <c r="VKG387" s="190"/>
      <c r="VKH387" s="190"/>
      <c r="VKI387" s="190"/>
      <c r="VKJ387" s="190"/>
      <c r="VKK387" s="190"/>
      <c r="VKL387" s="190"/>
      <c r="VKM387" s="190"/>
      <c r="VKN387" s="190"/>
      <c r="VKO387" s="190"/>
      <c r="VKP387" s="190"/>
      <c r="VKQ387" s="190"/>
      <c r="VKR387" s="190"/>
      <c r="VKS387" s="190"/>
      <c r="VKT387" s="190"/>
      <c r="VKU387" s="190"/>
      <c r="VKV387" s="190"/>
      <c r="VKW387" s="190"/>
      <c r="VKX387" s="190"/>
      <c r="VKY387" s="190"/>
      <c r="VKZ387" s="190"/>
      <c r="VLA387" s="190"/>
      <c r="VLB387" s="190"/>
      <c r="VLC387" s="190"/>
      <c r="VLD387" s="190"/>
      <c r="VLE387" s="190"/>
      <c r="VLF387" s="190"/>
      <c r="VLG387" s="190"/>
      <c r="VLH387" s="190"/>
      <c r="VLI387" s="190"/>
      <c r="VLJ387" s="190"/>
      <c r="VLK387" s="190"/>
      <c r="VLL387" s="190"/>
      <c r="VLM387" s="190"/>
      <c r="VLN387" s="190"/>
      <c r="VLO387" s="190"/>
      <c r="VLP387" s="190"/>
      <c r="VLQ387" s="190"/>
      <c r="VLR387" s="190"/>
      <c r="VLS387" s="190"/>
      <c r="VLT387" s="190"/>
      <c r="VLU387" s="190"/>
      <c r="VLV387" s="190"/>
      <c r="VLW387" s="190"/>
      <c r="VLX387" s="190"/>
      <c r="VLY387" s="190"/>
      <c r="VLZ387" s="190"/>
      <c r="VMA387" s="190"/>
      <c r="VMB387" s="190"/>
      <c r="VMC387" s="190"/>
      <c r="VMD387" s="190"/>
      <c r="VME387" s="190"/>
      <c r="VMF387" s="190"/>
      <c r="VMG387" s="190"/>
      <c r="VMH387" s="190"/>
      <c r="VMI387" s="190"/>
      <c r="VMJ387" s="190"/>
      <c r="VMK387" s="190"/>
      <c r="VML387" s="190"/>
      <c r="VMM387" s="190"/>
      <c r="VMN387" s="190"/>
      <c r="VMO387" s="190"/>
      <c r="VMP387" s="190"/>
      <c r="VMQ387" s="190"/>
      <c r="VMR387" s="190"/>
      <c r="VMS387" s="190"/>
      <c r="VMT387" s="190"/>
      <c r="VMU387" s="190"/>
      <c r="VMV387" s="190"/>
      <c r="VMW387" s="190"/>
      <c r="VMX387" s="190"/>
      <c r="VMY387" s="190"/>
      <c r="VMZ387" s="190"/>
      <c r="VNA387" s="190"/>
      <c r="VNB387" s="190"/>
      <c r="VNC387" s="190"/>
      <c r="VND387" s="190"/>
      <c r="VNE387" s="190"/>
      <c r="VNF387" s="190"/>
      <c r="VNG387" s="190"/>
      <c r="VNH387" s="190"/>
      <c r="VNI387" s="190"/>
      <c r="VNJ387" s="190"/>
      <c r="VNK387" s="190"/>
      <c r="VNL387" s="190"/>
      <c r="VNM387" s="190"/>
      <c r="VNN387" s="190"/>
      <c r="VNO387" s="190"/>
      <c r="VNP387" s="190"/>
      <c r="VNQ387" s="190"/>
      <c r="VNR387" s="190"/>
      <c r="VNS387" s="190"/>
      <c r="VNT387" s="190"/>
      <c r="VNU387" s="190"/>
      <c r="VNV387" s="190"/>
      <c r="VNW387" s="190"/>
      <c r="VNX387" s="190"/>
      <c r="VNY387" s="190"/>
      <c r="VNZ387" s="190"/>
      <c r="VOA387" s="190"/>
      <c r="VOB387" s="190"/>
      <c r="VOC387" s="190"/>
      <c r="VOD387" s="190"/>
      <c r="VOE387" s="190"/>
      <c r="VOF387" s="190"/>
      <c r="VOG387" s="190"/>
      <c r="VOH387" s="190"/>
      <c r="VOI387" s="190"/>
      <c r="VOJ387" s="190"/>
      <c r="VOK387" s="190"/>
      <c r="VOL387" s="190"/>
      <c r="VOM387" s="190"/>
      <c r="VON387" s="190"/>
      <c r="VOO387" s="190"/>
      <c r="VOP387" s="190"/>
      <c r="VOQ387" s="190"/>
      <c r="VOR387" s="190"/>
      <c r="VOS387" s="190"/>
      <c r="VOT387" s="190"/>
      <c r="VOU387" s="190"/>
      <c r="VOV387" s="190"/>
      <c r="VOW387" s="190"/>
      <c r="VOX387" s="190"/>
      <c r="VOY387" s="190"/>
      <c r="VOZ387" s="190"/>
      <c r="VPA387" s="190"/>
      <c r="VPB387" s="190"/>
      <c r="VPC387" s="190"/>
      <c r="VPD387" s="190"/>
      <c r="VPE387" s="190"/>
      <c r="VPF387" s="190"/>
      <c r="VPG387" s="190"/>
      <c r="VPH387" s="190"/>
      <c r="VPI387" s="190"/>
      <c r="VPJ387" s="190"/>
      <c r="VPK387" s="190"/>
      <c r="VPL387" s="190"/>
      <c r="VPM387" s="190"/>
      <c r="VPN387" s="190"/>
      <c r="VPO387" s="190"/>
      <c r="VPP387" s="190"/>
      <c r="VPQ387" s="190"/>
      <c r="VPR387" s="190"/>
      <c r="VPS387" s="190"/>
      <c r="VPT387" s="190"/>
      <c r="VPU387" s="190"/>
      <c r="VPV387" s="190"/>
      <c r="VPW387" s="190"/>
      <c r="VPX387" s="190"/>
      <c r="VPY387" s="190"/>
      <c r="VPZ387" s="190"/>
      <c r="VQA387" s="190"/>
      <c r="VQB387" s="190"/>
      <c r="VQC387" s="190"/>
      <c r="VQD387" s="190"/>
      <c r="VQE387" s="190"/>
      <c r="VQF387" s="190"/>
      <c r="VQG387" s="190"/>
      <c r="VQH387" s="190"/>
      <c r="VQI387" s="190"/>
      <c r="VQJ387" s="190"/>
      <c r="VQK387" s="190"/>
      <c r="VQL387" s="190"/>
      <c r="VQM387" s="190"/>
      <c r="VQN387" s="190"/>
      <c r="VQO387" s="190"/>
      <c r="VQP387" s="190"/>
      <c r="VQQ387" s="190"/>
      <c r="VQR387" s="190"/>
      <c r="VQS387" s="190"/>
      <c r="VQT387" s="190"/>
      <c r="VQU387" s="190"/>
      <c r="VQV387" s="190"/>
      <c r="VQW387" s="190"/>
      <c r="VQX387" s="190"/>
      <c r="VQY387" s="190"/>
      <c r="VQZ387" s="190"/>
      <c r="VRA387" s="190"/>
      <c r="VRB387" s="190"/>
      <c r="VRC387" s="190"/>
      <c r="VRD387" s="190"/>
      <c r="VRE387" s="190"/>
      <c r="VRF387" s="190"/>
      <c r="VRG387" s="190"/>
      <c r="VRH387" s="190"/>
      <c r="VRI387" s="190"/>
      <c r="VRJ387" s="190"/>
      <c r="VRK387" s="190"/>
      <c r="VRL387" s="190"/>
      <c r="VRM387" s="190"/>
      <c r="VRN387" s="190"/>
      <c r="VRO387" s="190"/>
      <c r="VRP387" s="190"/>
      <c r="VRQ387" s="190"/>
      <c r="VRR387" s="190"/>
      <c r="VRS387" s="190"/>
      <c r="VRT387" s="190"/>
      <c r="VRU387" s="190"/>
      <c r="VRV387" s="190"/>
      <c r="VRW387" s="190"/>
      <c r="VRX387" s="190"/>
      <c r="VRY387" s="190"/>
      <c r="VRZ387" s="190"/>
      <c r="VSA387" s="190"/>
      <c r="VSB387" s="190"/>
      <c r="VSC387" s="190"/>
      <c r="VSD387" s="190"/>
      <c r="VSE387" s="190"/>
      <c r="VSF387" s="190"/>
      <c r="VSG387" s="190"/>
      <c r="VSH387" s="190"/>
      <c r="VSI387" s="190"/>
      <c r="VSJ387" s="190"/>
      <c r="VSK387" s="190"/>
      <c r="VSL387" s="190"/>
      <c r="VSM387" s="190"/>
      <c r="VSN387" s="190"/>
      <c r="VSO387" s="190"/>
      <c r="VSP387" s="190"/>
      <c r="VSQ387" s="190"/>
      <c r="VSR387" s="190"/>
      <c r="VSS387" s="190"/>
      <c r="VST387" s="190"/>
      <c r="VSU387" s="190"/>
      <c r="VSV387" s="190"/>
      <c r="VSW387" s="190"/>
      <c r="VSX387" s="190"/>
      <c r="VSY387" s="190"/>
      <c r="VSZ387" s="190"/>
      <c r="VTA387" s="190"/>
      <c r="VTB387" s="190"/>
      <c r="VTC387" s="190"/>
      <c r="VTD387" s="190"/>
      <c r="VTE387" s="190"/>
      <c r="VTF387" s="190"/>
      <c r="VTG387" s="190"/>
      <c r="VTH387" s="190"/>
      <c r="VTI387" s="190"/>
      <c r="VTJ387" s="190"/>
      <c r="VTK387" s="190"/>
      <c r="VTL387" s="190"/>
      <c r="VTM387" s="190"/>
      <c r="VTN387" s="190"/>
      <c r="VTO387" s="190"/>
      <c r="VTP387" s="190"/>
      <c r="VTQ387" s="190"/>
      <c r="VTR387" s="190"/>
      <c r="VTS387" s="190"/>
      <c r="VTT387" s="190"/>
      <c r="VTU387" s="190"/>
      <c r="VTV387" s="190"/>
      <c r="VTW387" s="190"/>
      <c r="VTX387" s="190"/>
      <c r="VTY387" s="190"/>
      <c r="VTZ387" s="190"/>
      <c r="VUA387" s="190"/>
      <c r="VUB387" s="190"/>
      <c r="VUC387" s="190"/>
      <c r="VUD387" s="190"/>
      <c r="VUE387" s="190"/>
      <c r="VUF387" s="190"/>
      <c r="VUG387" s="190"/>
      <c r="VUH387" s="190"/>
      <c r="VUI387" s="190"/>
      <c r="VUJ387" s="190"/>
      <c r="VUK387" s="190"/>
      <c r="VUL387" s="190"/>
      <c r="VUM387" s="190"/>
      <c r="VUN387" s="190"/>
      <c r="VUO387" s="190"/>
      <c r="VUP387" s="190"/>
      <c r="VUQ387" s="190"/>
      <c r="VUR387" s="190"/>
      <c r="VUS387" s="190"/>
      <c r="VUT387" s="190"/>
      <c r="VUU387" s="190"/>
      <c r="VUV387" s="190"/>
      <c r="VUW387" s="190"/>
      <c r="VUX387" s="190"/>
      <c r="VUY387" s="190"/>
      <c r="VUZ387" s="190"/>
      <c r="VVA387" s="190"/>
      <c r="VVB387" s="190"/>
      <c r="VVC387" s="190"/>
      <c r="VVD387" s="190"/>
      <c r="VVE387" s="190"/>
      <c r="VVF387" s="190"/>
      <c r="VVG387" s="190"/>
      <c r="VVH387" s="190"/>
      <c r="VVI387" s="190"/>
      <c r="VVJ387" s="190"/>
      <c r="VVK387" s="190"/>
      <c r="VVL387" s="190"/>
      <c r="VVM387" s="190"/>
      <c r="VVN387" s="190"/>
      <c r="VVO387" s="190"/>
      <c r="VVP387" s="190"/>
      <c r="VVQ387" s="190"/>
      <c r="VVR387" s="190"/>
      <c r="VVS387" s="190"/>
      <c r="VVT387" s="190"/>
      <c r="VVU387" s="190"/>
      <c r="VVV387" s="190"/>
      <c r="VVW387" s="190"/>
      <c r="VVX387" s="190"/>
      <c r="VVY387" s="190"/>
      <c r="VVZ387" s="190"/>
      <c r="VWA387" s="190"/>
      <c r="VWB387" s="190"/>
      <c r="VWC387" s="190"/>
      <c r="VWD387" s="190"/>
      <c r="VWE387" s="190"/>
      <c r="VWF387" s="190"/>
      <c r="VWG387" s="190"/>
      <c r="VWH387" s="190"/>
      <c r="VWI387" s="190"/>
      <c r="VWJ387" s="190"/>
      <c r="VWK387" s="190"/>
      <c r="VWL387" s="190"/>
      <c r="VWM387" s="190"/>
      <c r="VWN387" s="190"/>
      <c r="VWO387" s="190"/>
      <c r="VWP387" s="190"/>
      <c r="VWQ387" s="190"/>
      <c r="VWR387" s="190"/>
      <c r="VWS387" s="190"/>
      <c r="VWT387" s="190"/>
      <c r="VWU387" s="190"/>
      <c r="VWV387" s="190"/>
      <c r="VWW387" s="190"/>
      <c r="VWX387" s="190"/>
      <c r="VWY387" s="190"/>
      <c r="VWZ387" s="190"/>
      <c r="VXA387" s="190"/>
      <c r="VXB387" s="190"/>
      <c r="VXC387" s="190"/>
      <c r="VXD387" s="190"/>
      <c r="VXE387" s="190"/>
      <c r="VXF387" s="190"/>
      <c r="VXG387" s="190"/>
      <c r="VXH387" s="190"/>
      <c r="VXI387" s="190"/>
      <c r="VXJ387" s="190"/>
      <c r="VXK387" s="190"/>
      <c r="VXL387" s="190"/>
      <c r="VXM387" s="190"/>
      <c r="VXN387" s="190"/>
      <c r="VXO387" s="190"/>
      <c r="VXP387" s="190"/>
      <c r="VXQ387" s="190"/>
      <c r="VXR387" s="190"/>
      <c r="VXS387" s="190"/>
      <c r="VXT387" s="190"/>
      <c r="VXU387" s="190"/>
      <c r="VXV387" s="190"/>
      <c r="VXW387" s="190"/>
      <c r="VXX387" s="190"/>
      <c r="VXY387" s="190"/>
      <c r="VXZ387" s="190"/>
      <c r="VYA387" s="190"/>
      <c r="VYB387" s="190"/>
      <c r="VYC387" s="190"/>
      <c r="VYD387" s="190"/>
      <c r="VYE387" s="190"/>
      <c r="VYF387" s="190"/>
      <c r="VYG387" s="190"/>
      <c r="VYH387" s="190"/>
      <c r="VYI387" s="190"/>
      <c r="VYJ387" s="190"/>
      <c r="VYK387" s="190"/>
      <c r="VYL387" s="190"/>
      <c r="VYM387" s="190"/>
      <c r="VYN387" s="190"/>
      <c r="VYO387" s="190"/>
      <c r="VYP387" s="190"/>
      <c r="VYQ387" s="190"/>
      <c r="VYR387" s="190"/>
      <c r="VYS387" s="190"/>
      <c r="VYT387" s="190"/>
      <c r="VYU387" s="190"/>
      <c r="VYV387" s="190"/>
      <c r="VYW387" s="190"/>
      <c r="VYX387" s="190"/>
      <c r="VYY387" s="190"/>
      <c r="VYZ387" s="190"/>
      <c r="VZA387" s="190"/>
      <c r="VZB387" s="190"/>
      <c r="VZC387" s="190"/>
      <c r="VZD387" s="190"/>
      <c r="VZE387" s="190"/>
      <c r="VZF387" s="190"/>
      <c r="VZG387" s="190"/>
      <c r="VZH387" s="190"/>
      <c r="VZI387" s="190"/>
      <c r="VZJ387" s="190"/>
      <c r="VZK387" s="190"/>
      <c r="VZL387" s="190"/>
      <c r="VZM387" s="190"/>
      <c r="VZN387" s="190"/>
      <c r="VZO387" s="190"/>
      <c r="VZP387" s="190"/>
      <c r="VZQ387" s="190"/>
      <c r="VZR387" s="190"/>
      <c r="VZS387" s="190"/>
      <c r="VZT387" s="190"/>
      <c r="VZU387" s="190"/>
      <c r="VZV387" s="190"/>
      <c r="VZW387" s="190"/>
      <c r="VZX387" s="190"/>
      <c r="VZY387" s="190"/>
      <c r="VZZ387" s="190"/>
      <c r="WAA387" s="190"/>
      <c r="WAB387" s="190"/>
      <c r="WAC387" s="190"/>
      <c r="WAD387" s="190"/>
      <c r="WAE387" s="190"/>
      <c r="WAF387" s="190"/>
      <c r="WAG387" s="190"/>
      <c r="WAH387" s="190"/>
      <c r="WAI387" s="190"/>
      <c r="WAJ387" s="190"/>
      <c r="WAK387" s="190"/>
      <c r="WAL387" s="190"/>
      <c r="WAM387" s="190"/>
      <c r="WAN387" s="190"/>
      <c r="WAO387" s="190"/>
      <c r="WAP387" s="190"/>
      <c r="WAQ387" s="190"/>
      <c r="WAR387" s="190"/>
      <c r="WAS387" s="190"/>
      <c r="WAT387" s="190"/>
      <c r="WAU387" s="190"/>
      <c r="WAV387" s="190"/>
      <c r="WAW387" s="190"/>
      <c r="WAX387" s="190"/>
      <c r="WAY387" s="190"/>
      <c r="WAZ387" s="190"/>
      <c r="WBA387" s="190"/>
      <c r="WBB387" s="190"/>
      <c r="WBC387" s="190"/>
      <c r="WBD387" s="190"/>
      <c r="WBE387" s="190"/>
      <c r="WBF387" s="190"/>
      <c r="WBG387" s="190"/>
      <c r="WBH387" s="190"/>
      <c r="WBI387" s="190"/>
      <c r="WBJ387" s="190"/>
      <c r="WBK387" s="190"/>
      <c r="WBL387" s="190"/>
      <c r="WBM387" s="190"/>
      <c r="WBN387" s="190"/>
      <c r="WBO387" s="190"/>
      <c r="WBP387" s="190"/>
      <c r="WBQ387" s="190"/>
      <c r="WBR387" s="190"/>
      <c r="WBS387" s="190"/>
      <c r="WBT387" s="190"/>
      <c r="WBU387" s="190"/>
      <c r="WBV387" s="190"/>
      <c r="WBW387" s="190"/>
      <c r="WBX387" s="190"/>
      <c r="WBY387" s="190"/>
      <c r="WBZ387" s="190"/>
      <c r="WCA387" s="190"/>
      <c r="WCB387" s="190"/>
      <c r="WCC387" s="190"/>
      <c r="WCD387" s="190"/>
      <c r="WCE387" s="190"/>
      <c r="WCF387" s="190"/>
      <c r="WCG387" s="190"/>
      <c r="WCH387" s="190"/>
      <c r="WCI387" s="190"/>
      <c r="WCJ387" s="190"/>
      <c r="WCK387" s="190"/>
      <c r="WCL387" s="190"/>
      <c r="WCM387" s="190"/>
      <c r="WCN387" s="190"/>
      <c r="WCO387" s="190"/>
      <c r="WCP387" s="190"/>
      <c r="WCQ387" s="190"/>
      <c r="WCR387" s="190"/>
      <c r="WCS387" s="190"/>
      <c r="WCT387" s="190"/>
      <c r="WCU387" s="190"/>
      <c r="WCV387" s="190"/>
      <c r="WCW387" s="190"/>
      <c r="WCX387" s="190"/>
      <c r="WCY387" s="190"/>
      <c r="WCZ387" s="190"/>
      <c r="WDA387" s="190"/>
      <c r="WDB387" s="190"/>
      <c r="WDC387" s="190"/>
      <c r="WDD387" s="190"/>
      <c r="WDE387" s="190"/>
      <c r="WDF387" s="190"/>
      <c r="WDG387" s="190"/>
      <c r="WDH387" s="190"/>
      <c r="WDI387" s="190"/>
      <c r="WDJ387" s="190"/>
      <c r="WDK387" s="190"/>
      <c r="WDL387" s="190"/>
      <c r="WDM387" s="190"/>
      <c r="WDN387" s="190"/>
      <c r="WDO387" s="190"/>
      <c r="WDP387" s="190"/>
      <c r="WDQ387" s="190"/>
      <c r="WDR387" s="190"/>
      <c r="WDS387" s="190"/>
      <c r="WDT387" s="190"/>
      <c r="WDU387" s="190"/>
      <c r="WDV387" s="190"/>
      <c r="WDW387" s="190"/>
      <c r="WDX387" s="190"/>
      <c r="WDY387" s="190"/>
      <c r="WDZ387" s="190"/>
      <c r="WEA387" s="190"/>
      <c r="WEB387" s="190"/>
      <c r="WEC387" s="190"/>
      <c r="WED387" s="190"/>
      <c r="WEE387" s="190"/>
      <c r="WEF387" s="190"/>
      <c r="WEG387" s="190"/>
      <c r="WEH387" s="190"/>
      <c r="WEI387" s="190"/>
      <c r="WEJ387" s="190"/>
      <c r="WEK387" s="190"/>
      <c r="WEL387" s="190"/>
      <c r="WEM387" s="190"/>
      <c r="WEN387" s="190"/>
      <c r="WEO387" s="190"/>
      <c r="WEP387" s="190"/>
      <c r="WEQ387" s="190"/>
      <c r="WER387" s="190"/>
      <c r="WES387" s="190"/>
      <c r="WET387" s="190"/>
      <c r="WEU387" s="190"/>
      <c r="WEV387" s="190"/>
      <c r="WEW387" s="190"/>
      <c r="WEX387" s="190"/>
      <c r="WEY387" s="190"/>
      <c r="WEZ387" s="190"/>
      <c r="WFA387" s="190"/>
      <c r="WFB387" s="190"/>
      <c r="WFC387" s="190"/>
      <c r="WFD387" s="190"/>
      <c r="WFE387" s="190"/>
      <c r="WFF387" s="190"/>
      <c r="WFG387" s="190"/>
      <c r="WFH387" s="190"/>
      <c r="WFI387" s="190"/>
      <c r="WFJ387" s="190"/>
      <c r="WFK387" s="190"/>
      <c r="WFL387" s="190"/>
      <c r="WFM387" s="190"/>
      <c r="WFN387" s="190"/>
      <c r="WFO387" s="190"/>
      <c r="WFP387" s="190"/>
      <c r="WFQ387" s="190"/>
      <c r="WFR387" s="190"/>
      <c r="WFS387" s="190"/>
      <c r="WFT387" s="190"/>
      <c r="WFU387" s="190"/>
      <c r="WFV387" s="190"/>
      <c r="WFW387" s="190"/>
      <c r="WFX387" s="190"/>
      <c r="WFY387" s="190"/>
      <c r="WFZ387" s="190"/>
      <c r="WGA387" s="190"/>
      <c r="WGB387" s="190"/>
      <c r="WGC387" s="190"/>
      <c r="WGD387" s="190"/>
      <c r="WGE387" s="190"/>
      <c r="WGF387" s="190"/>
      <c r="WGG387" s="190"/>
      <c r="WGH387" s="190"/>
      <c r="WGI387" s="190"/>
      <c r="WGJ387" s="190"/>
      <c r="WGK387" s="190"/>
      <c r="WGL387" s="190"/>
      <c r="WGM387" s="190"/>
      <c r="WGN387" s="190"/>
      <c r="WGO387" s="190"/>
      <c r="WGP387" s="190"/>
      <c r="WGQ387" s="190"/>
      <c r="WGR387" s="190"/>
      <c r="WGS387" s="190"/>
      <c r="WGT387" s="190"/>
      <c r="WGU387" s="190"/>
      <c r="WGV387" s="190"/>
      <c r="WGW387" s="190"/>
      <c r="WGX387" s="190"/>
      <c r="WGY387" s="190"/>
      <c r="WGZ387" s="190"/>
      <c r="WHA387" s="190"/>
      <c r="WHB387" s="190"/>
      <c r="WHC387" s="190"/>
      <c r="WHD387" s="190"/>
      <c r="WHE387" s="190"/>
      <c r="WHF387" s="190"/>
      <c r="WHG387" s="190"/>
      <c r="WHH387" s="190"/>
      <c r="WHI387" s="190"/>
      <c r="WHJ387" s="190"/>
      <c r="WHK387" s="190"/>
      <c r="WHL387" s="190"/>
      <c r="WHM387" s="190"/>
      <c r="WHN387" s="190"/>
      <c r="WHO387" s="190"/>
      <c r="WHP387" s="190"/>
      <c r="WHQ387" s="190"/>
      <c r="WHR387" s="190"/>
      <c r="WHS387" s="190"/>
      <c r="WHT387" s="190"/>
      <c r="WHU387" s="190"/>
      <c r="WHV387" s="190"/>
      <c r="WHW387" s="190"/>
      <c r="WHX387" s="190"/>
      <c r="WHY387" s="190"/>
      <c r="WHZ387" s="190"/>
      <c r="WIA387" s="190"/>
      <c r="WIB387" s="190"/>
      <c r="WIC387" s="190"/>
      <c r="WID387" s="190"/>
      <c r="WIE387" s="190"/>
      <c r="WIF387" s="190"/>
      <c r="WIG387" s="190"/>
      <c r="WIH387" s="190"/>
      <c r="WII387" s="190"/>
      <c r="WIJ387" s="190"/>
      <c r="WIK387" s="190"/>
      <c r="WIL387" s="190"/>
      <c r="WIM387" s="190"/>
      <c r="WIN387" s="190"/>
      <c r="WIO387" s="190"/>
      <c r="WIP387" s="190"/>
      <c r="WIQ387" s="190"/>
      <c r="WIR387" s="190"/>
      <c r="WIS387" s="190"/>
      <c r="WIT387" s="190"/>
      <c r="WIU387" s="190"/>
      <c r="WIV387" s="190"/>
      <c r="WIW387" s="190"/>
      <c r="WIX387" s="190"/>
      <c r="WIY387" s="190"/>
      <c r="WIZ387" s="190"/>
      <c r="WJA387" s="190"/>
      <c r="WJB387" s="190"/>
      <c r="WJC387" s="190"/>
      <c r="WJD387" s="190"/>
      <c r="WJE387" s="190"/>
      <c r="WJF387" s="190"/>
      <c r="WJG387" s="190"/>
      <c r="WJH387" s="190"/>
      <c r="WJI387" s="190"/>
      <c r="WJJ387" s="190"/>
      <c r="WJK387" s="190"/>
      <c r="WJL387" s="190"/>
      <c r="WJM387" s="190"/>
      <c r="WJN387" s="190"/>
      <c r="WJO387" s="190"/>
      <c r="WJP387" s="190"/>
      <c r="WJQ387" s="190"/>
      <c r="WJR387" s="190"/>
      <c r="WJS387" s="190"/>
      <c r="WJT387" s="190"/>
      <c r="WJU387" s="190"/>
      <c r="WJV387" s="190"/>
      <c r="WJW387" s="190"/>
      <c r="WJX387" s="190"/>
      <c r="WJY387" s="190"/>
      <c r="WJZ387" s="190"/>
      <c r="WKA387" s="190"/>
      <c r="WKB387" s="190"/>
      <c r="WKC387" s="190"/>
      <c r="WKD387" s="190"/>
      <c r="WKE387" s="190"/>
      <c r="WKF387" s="190"/>
      <c r="WKG387" s="190"/>
      <c r="WKH387" s="190"/>
      <c r="WKI387" s="190"/>
      <c r="WKJ387" s="190"/>
      <c r="WKK387" s="190"/>
      <c r="WKL387" s="190"/>
      <c r="WKM387" s="190"/>
      <c r="WKN387" s="190"/>
      <c r="WKO387" s="190"/>
      <c r="WKP387" s="190"/>
      <c r="WKQ387" s="190"/>
      <c r="WKR387" s="190"/>
      <c r="WKS387" s="190"/>
      <c r="WKT387" s="190"/>
      <c r="WKU387" s="190"/>
      <c r="WKV387" s="190"/>
      <c r="WKW387" s="190"/>
      <c r="WKX387" s="190"/>
      <c r="WKY387" s="190"/>
      <c r="WKZ387" s="190"/>
      <c r="WLA387" s="190"/>
      <c r="WLB387" s="190"/>
      <c r="WLC387" s="190"/>
      <c r="WLD387" s="190"/>
      <c r="WLE387" s="190"/>
      <c r="WLF387" s="190"/>
      <c r="WLG387" s="190"/>
      <c r="WLH387" s="190"/>
      <c r="WLI387" s="190"/>
      <c r="WLJ387" s="190"/>
      <c r="WLK387" s="190"/>
      <c r="WLL387" s="190"/>
      <c r="WLM387" s="190"/>
      <c r="WLN387" s="190"/>
      <c r="WLO387" s="190"/>
      <c r="WLP387" s="190"/>
      <c r="WLQ387" s="190"/>
      <c r="WLR387" s="190"/>
      <c r="WLS387" s="190"/>
      <c r="WLT387" s="190"/>
      <c r="WLU387" s="190"/>
      <c r="WLV387" s="190"/>
      <c r="WLW387" s="190"/>
      <c r="WLX387" s="190"/>
      <c r="WLY387" s="190"/>
      <c r="WLZ387" s="190"/>
      <c r="WMA387" s="190"/>
      <c r="WMB387" s="190"/>
      <c r="WMC387" s="190"/>
      <c r="WMD387" s="190"/>
      <c r="WME387" s="190"/>
      <c r="WMF387" s="190"/>
      <c r="WMG387" s="190"/>
      <c r="WMH387" s="190"/>
      <c r="WMI387" s="190"/>
      <c r="WMJ387" s="190"/>
      <c r="WMK387" s="190"/>
      <c r="WML387" s="190"/>
      <c r="WMM387" s="190"/>
      <c r="WMN387" s="190"/>
      <c r="WMO387" s="190"/>
      <c r="WMP387" s="190"/>
      <c r="WMQ387" s="190"/>
      <c r="WMR387" s="190"/>
      <c r="WMS387" s="190"/>
      <c r="WMT387" s="190"/>
      <c r="WMU387" s="190"/>
      <c r="WMV387" s="190"/>
      <c r="WMW387" s="190"/>
      <c r="WMX387" s="190"/>
      <c r="WMY387" s="190"/>
      <c r="WMZ387" s="190"/>
      <c r="WNA387" s="190"/>
      <c r="WNB387" s="190"/>
      <c r="WNC387" s="190"/>
      <c r="WND387" s="190"/>
      <c r="WNE387" s="190"/>
      <c r="WNF387" s="190"/>
      <c r="WNG387" s="190"/>
      <c r="WNH387" s="190"/>
      <c r="WNI387" s="190"/>
      <c r="WNJ387" s="190"/>
      <c r="WNK387" s="190"/>
      <c r="WNL387" s="190"/>
      <c r="WNM387" s="190"/>
      <c r="WNN387" s="190"/>
      <c r="WNO387" s="190"/>
      <c r="WNP387" s="190"/>
      <c r="WNQ387" s="190"/>
      <c r="WNR387" s="190"/>
      <c r="WNS387" s="190"/>
      <c r="WNT387" s="190"/>
      <c r="WNU387" s="190"/>
      <c r="WNV387" s="190"/>
      <c r="WNW387" s="190"/>
      <c r="WNX387" s="190"/>
      <c r="WNY387" s="190"/>
      <c r="WNZ387" s="190"/>
      <c r="WOA387" s="190"/>
      <c r="WOB387" s="190"/>
      <c r="WOC387" s="190"/>
      <c r="WOD387" s="190"/>
      <c r="WOE387" s="190"/>
      <c r="WOF387" s="190"/>
      <c r="WOG387" s="190"/>
      <c r="WOH387" s="190"/>
      <c r="WOI387" s="190"/>
      <c r="WOJ387" s="190"/>
      <c r="WOK387" s="190"/>
      <c r="WOL387" s="190"/>
      <c r="WOM387" s="190"/>
      <c r="WON387" s="190"/>
      <c r="WOO387" s="190"/>
      <c r="WOP387" s="190"/>
      <c r="WOQ387" s="190"/>
      <c r="WOR387" s="190"/>
      <c r="WOS387" s="190"/>
      <c r="WOT387" s="190"/>
      <c r="WOU387" s="190"/>
      <c r="WOV387" s="190"/>
      <c r="WOW387" s="190"/>
      <c r="WOX387" s="190"/>
      <c r="WOY387" s="190"/>
      <c r="WOZ387" s="190"/>
      <c r="WPA387" s="190"/>
      <c r="WPB387" s="190"/>
      <c r="WPC387" s="190"/>
      <c r="WPD387" s="190"/>
      <c r="WPE387" s="190"/>
      <c r="WPF387" s="190"/>
      <c r="WPG387" s="190"/>
      <c r="WPH387" s="190"/>
      <c r="WPI387" s="190"/>
      <c r="WPJ387" s="190"/>
      <c r="WPK387" s="190"/>
      <c r="WPL387" s="190"/>
      <c r="WPM387" s="190"/>
      <c r="WPN387" s="190"/>
      <c r="WPO387" s="190"/>
      <c r="WPP387" s="190"/>
      <c r="WPQ387" s="190"/>
      <c r="WPR387" s="190"/>
      <c r="WPS387" s="190"/>
      <c r="WPT387" s="190"/>
      <c r="WPU387" s="190"/>
      <c r="WPV387" s="190"/>
      <c r="WPW387" s="190"/>
      <c r="WPX387" s="190"/>
      <c r="WPY387" s="190"/>
      <c r="WPZ387" s="190"/>
      <c r="WQA387" s="190"/>
      <c r="WQB387" s="190"/>
      <c r="WQC387" s="190"/>
      <c r="WQD387" s="190"/>
      <c r="WQE387" s="190"/>
      <c r="WQF387" s="190"/>
      <c r="WQG387" s="190"/>
      <c r="WQH387" s="190"/>
      <c r="WQI387" s="190"/>
      <c r="WQJ387" s="190"/>
      <c r="WQK387" s="190"/>
      <c r="WQL387" s="190"/>
      <c r="WQM387" s="190"/>
      <c r="WQN387" s="190"/>
      <c r="WQO387" s="190"/>
      <c r="WQP387" s="190"/>
      <c r="WQQ387" s="190"/>
      <c r="WQR387" s="190"/>
      <c r="WQS387" s="190"/>
      <c r="WQT387" s="190"/>
      <c r="WQU387" s="190"/>
      <c r="WQV387" s="190"/>
      <c r="WQW387" s="190"/>
      <c r="WQX387" s="190"/>
      <c r="WQY387" s="190"/>
      <c r="WQZ387" s="190"/>
      <c r="WRA387" s="190"/>
      <c r="WRB387" s="190"/>
      <c r="WRC387" s="190"/>
      <c r="WRD387" s="190"/>
      <c r="WRE387" s="190"/>
      <c r="WRF387" s="190"/>
      <c r="WRG387" s="190"/>
      <c r="WRH387" s="190"/>
      <c r="WRI387" s="190"/>
      <c r="WRJ387" s="190"/>
      <c r="WRK387" s="190"/>
      <c r="WRL387" s="190"/>
      <c r="WRM387" s="190"/>
      <c r="WRN387" s="190"/>
      <c r="WRO387" s="190"/>
      <c r="WRP387" s="190"/>
      <c r="WRQ387" s="190"/>
      <c r="WRR387" s="190"/>
      <c r="WRS387" s="190"/>
      <c r="WRT387" s="190"/>
      <c r="WRU387" s="190"/>
      <c r="WRV387" s="190"/>
      <c r="WRW387" s="190"/>
      <c r="WRX387" s="190"/>
      <c r="WRY387" s="190"/>
      <c r="WRZ387" s="190"/>
      <c r="WSA387" s="190"/>
      <c r="WSB387" s="190"/>
      <c r="WSC387" s="190"/>
      <c r="WSD387" s="190"/>
      <c r="WSE387" s="190"/>
      <c r="WSF387" s="190"/>
      <c r="WSG387" s="190"/>
      <c r="WSH387" s="190"/>
      <c r="WSI387" s="190"/>
      <c r="WSJ387" s="190"/>
      <c r="WSK387" s="190"/>
      <c r="WSL387" s="190"/>
      <c r="WSM387" s="190"/>
      <c r="WSN387" s="190"/>
      <c r="WSO387" s="190"/>
      <c r="WSP387" s="190"/>
      <c r="WSQ387" s="190"/>
      <c r="WSR387" s="190"/>
      <c r="WSS387" s="190"/>
      <c r="WST387" s="190"/>
      <c r="WSU387" s="190"/>
      <c r="WSV387" s="190"/>
      <c r="WSW387" s="190"/>
      <c r="WSX387" s="190"/>
      <c r="WSY387" s="190"/>
      <c r="WSZ387" s="190"/>
      <c r="WTA387" s="190"/>
      <c r="WTB387" s="190"/>
      <c r="WTC387" s="190"/>
      <c r="WTD387" s="190"/>
      <c r="WTE387" s="190"/>
      <c r="WTF387" s="190"/>
      <c r="WTG387" s="190"/>
      <c r="WTH387" s="190"/>
      <c r="WTI387" s="190"/>
      <c r="WTJ387" s="190"/>
      <c r="WTK387" s="190"/>
      <c r="WTL387" s="190"/>
      <c r="WTM387" s="190"/>
      <c r="WTN387" s="190"/>
      <c r="WTO387" s="190"/>
      <c r="WTP387" s="190"/>
      <c r="WTQ387" s="190"/>
      <c r="WTR387" s="190"/>
      <c r="WTS387" s="190"/>
      <c r="WTT387" s="190"/>
      <c r="WTU387" s="190"/>
      <c r="WTV387" s="190"/>
      <c r="WTW387" s="190"/>
      <c r="WTX387" s="190"/>
      <c r="WTY387" s="190"/>
      <c r="WTZ387" s="190"/>
      <c r="WUA387" s="190"/>
      <c r="WUB387" s="190"/>
      <c r="WUC387" s="190"/>
      <c r="WUD387" s="190"/>
      <c r="WUE387" s="190"/>
      <c r="WUF387" s="190"/>
      <c r="WUG387" s="190"/>
      <c r="WUH387" s="190"/>
      <c r="WUI387" s="190"/>
      <c r="WUJ387" s="190"/>
      <c r="WUK387" s="190"/>
      <c r="WUL387" s="190"/>
      <c r="WUM387" s="190"/>
      <c r="WUN387" s="190"/>
      <c r="WUO387" s="190"/>
      <c r="WUP387" s="190"/>
      <c r="WUQ387" s="190"/>
      <c r="WUR387" s="190"/>
      <c r="WUS387" s="190"/>
      <c r="WUT387" s="190"/>
      <c r="WUU387" s="190"/>
      <c r="WUV387" s="190"/>
      <c r="WUW387" s="190"/>
      <c r="WUX387" s="190"/>
      <c r="WUY387" s="190"/>
      <c r="WUZ387" s="190"/>
      <c r="WVA387" s="190"/>
      <c r="WVB387" s="190"/>
      <c r="WVC387" s="190"/>
      <c r="WVD387" s="190"/>
      <c r="WVE387" s="190"/>
      <c r="WVF387" s="190"/>
      <c r="WVG387" s="190"/>
      <c r="WVH387" s="190"/>
      <c r="WVI387" s="190"/>
      <c r="WVJ387" s="190"/>
      <c r="WVK387" s="190"/>
      <c r="WVL387" s="190"/>
      <c r="WVM387" s="190"/>
      <c r="WVN387" s="190"/>
      <c r="WVO387" s="190"/>
      <c r="WVP387" s="190"/>
      <c r="WVQ387" s="190"/>
      <c r="WVR387" s="190"/>
      <c r="WVS387" s="190"/>
      <c r="WVT387" s="190"/>
      <c r="WVU387" s="190"/>
      <c r="WVV387" s="190"/>
      <c r="WVW387" s="190"/>
      <c r="WVX387" s="190"/>
      <c r="WVY387" s="190"/>
      <c r="WVZ387" s="190"/>
      <c r="WWA387" s="190"/>
      <c r="WWB387" s="190"/>
      <c r="WWC387" s="190"/>
      <c r="WWD387" s="190"/>
      <c r="WWE387" s="190"/>
      <c r="WWF387" s="190"/>
      <c r="WWG387" s="190"/>
      <c r="WWH387" s="190"/>
      <c r="WWI387" s="190"/>
      <c r="WWJ387" s="190"/>
      <c r="WWK387" s="190"/>
      <c r="WWL387" s="190"/>
      <c r="WWM387" s="190"/>
      <c r="WWN387" s="190"/>
      <c r="WWO387" s="190"/>
      <c r="WWP387" s="190"/>
      <c r="WWQ387" s="190"/>
      <c r="WWR387" s="190"/>
      <c r="WWS387" s="190"/>
      <c r="WWT387" s="190"/>
      <c r="WWU387" s="190"/>
      <c r="WWV387" s="190"/>
      <c r="WWW387" s="190"/>
      <c r="WWX387" s="190"/>
      <c r="WWY387" s="190"/>
      <c r="WWZ387" s="190"/>
      <c r="WXA387" s="190"/>
      <c r="WXB387" s="190"/>
      <c r="WXC387" s="190"/>
      <c r="WXD387" s="190"/>
      <c r="WXE387" s="190"/>
      <c r="WXF387" s="190"/>
      <c r="WXG387" s="190"/>
      <c r="WXH387" s="190"/>
      <c r="WXI387" s="190"/>
      <c r="WXJ387" s="190"/>
      <c r="WXK387" s="190"/>
      <c r="WXL387" s="190"/>
      <c r="WXM387" s="190"/>
      <c r="WXN387" s="190"/>
      <c r="WXO387" s="190"/>
      <c r="WXP387" s="190"/>
      <c r="WXQ387" s="190"/>
      <c r="WXR387" s="190"/>
      <c r="WXS387" s="190"/>
      <c r="WXT387" s="190"/>
      <c r="WXU387" s="190"/>
      <c r="WXV387" s="190"/>
      <c r="WXW387" s="190"/>
      <c r="WXX387" s="190"/>
      <c r="WXY387" s="190"/>
      <c r="WXZ387" s="190"/>
      <c r="WYA387" s="190"/>
      <c r="WYB387" s="190"/>
      <c r="WYC387" s="190"/>
      <c r="WYD387" s="190"/>
      <c r="WYE387" s="190"/>
      <c r="WYF387" s="190"/>
      <c r="WYG387" s="190"/>
      <c r="WYH387" s="190"/>
      <c r="WYI387" s="190"/>
      <c r="WYJ387" s="190"/>
      <c r="WYK387" s="190"/>
      <c r="WYL387" s="190"/>
      <c r="WYM387" s="190"/>
      <c r="WYN387" s="190"/>
      <c r="WYO387" s="190"/>
      <c r="WYP387" s="190"/>
      <c r="WYQ387" s="190"/>
      <c r="WYR387" s="190"/>
      <c r="WYS387" s="190"/>
      <c r="WYT387" s="190"/>
      <c r="WYU387" s="190"/>
      <c r="WYV387" s="190"/>
      <c r="WYW387" s="190"/>
      <c r="WYX387" s="190"/>
      <c r="WYY387" s="190"/>
      <c r="WYZ387" s="190"/>
      <c r="WZA387" s="190"/>
      <c r="WZB387" s="190"/>
      <c r="WZC387" s="190"/>
      <c r="WZD387" s="190"/>
      <c r="WZE387" s="190"/>
      <c r="WZF387" s="190"/>
      <c r="WZG387" s="190"/>
      <c r="WZH387" s="190"/>
      <c r="WZI387" s="190"/>
      <c r="WZJ387" s="190"/>
      <c r="WZK387" s="190"/>
      <c r="WZL387" s="190"/>
      <c r="WZM387" s="190"/>
      <c r="WZN387" s="190"/>
      <c r="WZO387" s="190"/>
      <c r="WZP387" s="190"/>
      <c r="WZQ387" s="190"/>
      <c r="WZR387" s="190"/>
      <c r="WZS387" s="190"/>
      <c r="WZT387" s="190"/>
      <c r="WZU387" s="190"/>
      <c r="WZV387" s="190"/>
      <c r="WZW387" s="190"/>
      <c r="WZX387" s="190"/>
      <c r="WZY387" s="190"/>
      <c r="WZZ387" s="190"/>
      <c r="XAA387" s="190"/>
      <c r="XAB387" s="190"/>
      <c r="XAC387" s="190"/>
      <c r="XAD387" s="190"/>
      <c r="XAE387" s="190"/>
      <c r="XAF387" s="190"/>
      <c r="XAG387" s="190"/>
      <c r="XAH387" s="190"/>
      <c r="XAI387" s="190"/>
      <c r="XAJ387" s="190"/>
      <c r="XAK387" s="190"/>
      <c r="XAL387" s="190"/>
      <c r="XAM387" s="190"/>
      <c r="XAN387" s="190"/>
      <c r="XAO387" s="190"/>
      <c r="XAP387" s="190"/>
      <c r="XAQ387" s="190"/>
      <c r="XAR387" s="190"/>
      <c r="XAS387" s="190"/>
      <c r="XAT387" s="190"/>
      <c r="XAU387" s="190"/>
      <c r="XAV387" s="190"/>
      <c r="XAW387" s="190"/>
      <c r="XAX387" s="190"/>
      <c r="XAY387" s="190"/>
      <c r="XAZ387" s="190"/>
      <c r="XBA387" s="190"/>
      <c r="XBB387" s="190"/>
      <c r="XBC387" s="190"/>
      <c r="XBD387" s="190"/>
      <c r="XBE387" s="190"/>
      <c r="XBF387" s="190"/>
      <c r="XBG387" s="190"/>
      <c r="XBH387" s="190"/>
      <c r="XBI387" s="190"/>
      <c r="XBJ387" s="190"/>
      <c r="XBK387" s="190"/>
      <c r="XBL387" s="190"/>
      <c r="XBM387" s="190"/>
      <c r="XBN387" s="190"/>
      <c r="XBO387" s="190"/>
      <c r="XBP387" s="190"/>
      <c r="XBQ387" s="190"/>
      <c r="XBR387" s="190"/>
      <c r="XBS387" s="190"/>
      <c r="XBT387" s="190"/>
      <c r="XBU387" s="190"/>
      <c r="XBV387" s="190"/>
      <c r="XBW387" s="190"/>
      <c r="XBX387" s="190"/>
      <c r="XBY387" s="190"/>
      <c r="XBZ387" s="190"/>
      <c r="XCA387" s="190"/>
      <c r="XCB387" s="190"/>
      <c r="XCC387" s="190"/>
      <c r="XCD387" s="190"/>
      <c r="XCE387" s="190"/>
      <c r="XCF387" s="190"/>
      <c r="XCG387" s="190"/>
      <c r="XCH387" s="190"/>
      <c r="XCI387" s="190"/>
      <c r="XCJ387" s="190"/>
      <c r="XCK387" s="190"/>
      <c r="XCL387" s="190"/>
      <c r="XCM387" s="190"/>
      <c r="XCN387" s="190"/>
      <c r="XCO387" s="190"/>
      <c r="XCP387" s="190"/>
      <c r="XCQ387" s="190"/>
      <c r="XCR387" s="190"/>
      <c r="XCS387" s="190"/>
      <c r="XCT387" s="190"/>
      <c r="XCU387" s="190"/>
      <c r="XCV387" s="190"/>
      <c r="XCW387" s="190"/>
      <c r="XCX387" s="190"/>
      <c r="XCY387" s="190"/>
      <c r="XCZ387" s="190"/>
      <c r="XDA387" s="190"/>
      <c r="XDB387" s="190"/>
      <c r="XDC387" s="190"/>
      <c r="XDD387" s="190"/>
      <c r="XDE387" s="190"/>
      <c r="XDF387" s="190"/>
      <c r="XDG387" s="190"/>
      <c r="XDH387" s="190"/>
      <c r="XDI387" s="190"/>
      <c r="XDJ387" s="190"/>
      <c r="XDK387" s="190"/>
      <c r="XDL387" s="190"/>
      <c r="XDM387" s="190"/>
      <c r="XDN387" s="190"/>
      <c r="XDO387" s="190"/>
      <c r="XDP387" s="190"/>
      <c r="XDQ387" s="190"/>
      <c r="XDR387" s="190"/>
      <c r="XDS387" s="190"/>
      <c r="XDT387" s="190"/>
      <c r="XDU387" s="190"/>
      <c r="XDV387" s="190"/>
      <c r="XDW387" s="190"/>
      <c r="XDX387" s="190"/>
      <c r="XDY387" s="190"/>
      <c r="XDZ387" s="190"/>
      <c r="XEA387" s="190"/>
      <c r="XEB387" s="190"/>
      <c r="XEC387" s="190"/>
      <c r="XED387" s="190"/>
      <c r="XEE387" s="190"/>
      <c r="XEF387" s="190"/>
      <c r="XEG387" s="190"/>
      <c r="XEH387" s="190"/>
      <c r="XEI387" s="190"/>
      <c r="XEJ387" s="190"/>
      <c r="XEK387" s="190"/>
      <c r="XEL387" s="190"/>
      <c r="XEM387" s="190"/>
      <c r="XEN387" s="190"/>
      <c r="XEO387" s="190"/>
      <c r="XEP387" s="190"/>
      <c r="XEQ387" s="190"/>
      <c r="XER387" s="190"/>
      <c r="XES387" s="190"/>
      <c r="XET387" s="190"/>
      <c r="XEU387" s="190"/>
      <c r="XEV387" s="190"/>
      <c r="XEW387" s="190"/>
    </row>
    <row r="388" s="190" customFormat="1" ht="25" customHeight="1" spans="1:1024 1025:16377">
      <c r="A388" s="226" t="s">
        <v>916</v>
      </c>
      <c r="B388" s="226" t="s">
        <v>1313</v>
      </c>
      <c r="C388" s="227">
        <v>3.8</v>
      </c>
      <c r="D388" s="227">
        <v>3.8</v>
      </c>
      <c r="E388" s="225"/>
      <c r="F388" s="195">
        <v>318.45</v>
      </c>
    </row>
    <row r="389" s="190" customFormat="1" ht="25" customHeight="1" spans="1:1024 1025:16377">
      <c r="A389" s="226" t="s">
        <v>918</v>
      </c>
      <c r="B389" s="226" t="s">
        <v>1314</v>
      </c>
      <c r="C389" s="227">
        <v>1.615</v>
      </c>
      <c r="D389" s="227">
        <v>1.615</v>
      </c>
      <c r="E389" s="225"/>
      <c r="F389" s="195">
        <v>135.34</v>
      </c>
    </row>
    <row r="390" s="190" customFormat="1" ht="25" customHeight="1" spans="1:1024 1025:16377">
      <c r="A390" s="226" t="s">
        <v>920</v>
      </c>
      <c r="B390" s="226" t="s">
        <v>1315</v>
      </c>
      <c r="C390" s="227">
        <v>3.8</v>
      </c>
      <c r="D390" s="227">
        <v>3.8</v>
      </c>
      <c r="E390" s="225"/>
      <c r="F390" s="195">
        <v>318.45</v>
      </c>
    </row>
    <row r="391" s="190" customFormat="1" ht="25" customHeight="1" spans="1:1024 1025:16377">
      <c r="A391" s="226" t="s">
        <v>922</v>
      </c>
      <c r="B391" s="226" t="s">
        <v>1316</v>
      </c>
      <c r="C391" s="227">
        <v>2.85</v>
      </c>
      <c r="D391" s="227">
        <v>2.85</v>
      </c>
      <c r="E391" s="225"/>
      <c r="F391" s="195">
        <v>238.83</v>
      </c>
    </row>
    <row r="392" s="190" customFormat="1" ht="25" customHeight="1" spans="1:1024 1025:16377">
      <c r="A392" s="226" t="s">
        <v>924</v>
      </c>
      <c r="B392" s="226" t="s">
        <v>1317</v>
      </c>
      <c r="C392" s="227">
        <v>2.05</v>
      </c>
      <c r="D392" s="227">
        <v>2.05</v>
      </c>
      <c r="E392" s="225"/>
      <c r="F392" s="195">
        <v>171.79</v>
      </c>
    </row>
    <row r="393" s="190" customFormat="1" ht="25" customHeight="1" spans="1:1024 1025:16377">
      <c r="A393" s="226" t="s">
        <v>926</v>
      </c>
      <c r="B393" s="226" t="s">
        <v>1318</v>
      </c>
      <c r="C393" s="227">
        <v>0.72</v>
      </c>
      <c r="D393" s="227">
        <v>0.72</v>
      </c>
      <c r="E393" s="225"/>
      <c r="F393" s="195">
        <v>60.34</v>
      </c>
    </row>
    <row r="394" s="190" customFormat="1" ht="25" customHeight="1" spans="1:1024 1025:16377">
      <c r="A394" s="226" t="s">
        <v>928</v>
      </c>
      <c r="B394" s="226" t="s">
        <v>1319</v>
      </c>
      <c r="C394" s="227">
        <v>2.7</v>
      </c>
      <c r="D394" s="227">
        <v>2.7</v>
      </c>
      <c r="E394" s="225"/>
      <c r="F394" s="195">
        <v>226.26</v>
      </c>
    </row>
    <row r="395" s="190" customFormat="1" ht="25" customHeight="1" spans="1:1024 1025:16377">
      <c r="A395" s="226" t="s">
        <v>1320</v>
      </c>
      <c r="B395" s="226" t="s">
        <v>1321</v>
      </c>
      <c r="C395" s="227">
        <v>1.9</v>
      </c>
      <c r="D395" s="227">
        <v>1.9</v>
      </c>
      <c r="E395" s="225"/>
      <c r="F395" s="195">
        <v>159.22</v>
      </c>
    </row>
    <row r="396" s="190" customFormat="1" ht="25" customHeight="1" spans="1:1024 1025:16377">
      <c r="A396" s="226" t="s">
        <v>1322</v>
      </c>
      <c r="B396" s="226" t="s">
        <v>1323</v>
      </c>
      <c r="C396" s="227">
        <v>0.95</v>
      </c>
      <c r="D396" s="227">
        <v>0.95</v>
      </c>
      <c r="E396" s="225"/>
      <c r="F396" s="195">
        <v>79.61</v>
      </c>
    </row>
    <row r="397" s="190" customFormat="1" ht="25" customHeight="1" spans="1:1024 1025:16377">
      <c r="A397" s="226" t="s">
        <v>1324</v>
      </c>
      <c r="B397" s="226" t="s">
        <v>1325</v>
      </c>
      <c r="C397" s="227">
        <v>1.9</v>
      </c>
      <c r="D397" s="227">
        <v>1.9</v>
      </c>
      <c r="E397" s="225"/>
      <c r="F397" s="195">
        <v>159.22</v>
      </c>
    </row>
    <row r="398" s="190" customFormat="1" ht="25" customHeight="1" spans="1:1024 1025:16377">
      <c r="A398" s="226" t="s">
        <v>1326</v>
      </c>
      <c r="B398" s="226" t="s">
        <v>1327</v>
      </c>
      <c r="C398" s="227">
        <v>1.9</v>
      </c>
      <c r="D398" s="227">
        <v>1.9</v>
      </c>
      <c r="E398" s="225"/>
      <c r="F398" s="195">
        <v>159.22</v>
      </c>
    </row>
    <row r="399" s="190" customFormat="1" ht="25" customHeight="1" spans="1:1024 1025:16377">
      <c r="A399" s="226" t="s">
        <v>1328</v>
      </c>
      <c r="B399" s="226" t="s">
        <v>1329</v>
      </c>
      <c r="C399" s="227">
        <v>1.9</v>
      </c>
      <c r="D399" s="227">
        <v>1.9</v>
      </c>
      <c r="E399" s="225"/>
      <c r="F399" s="195">
        <v>159.22</v>
      </c>
    </row>
    <row r="400" s="190" customFormat="1" ht="25" customHeight="1" spans="1:1024 1025:16377">
      <c r="A400" s="226" t="s">
        <v>1330</v>
      </c>
      <c r="B400" s="226" t="s">
        <v>1331</v>
      </c>
      <c r="C400" s="227">
        <v>1.9</v>
      </c>
      <c r="D400" s="227">
        <v>1.9</v>
      </c>
      <c r="E400" s="225"/>
      <c r="F400" s="195">
        <v>159.22</v>
      </c>
    </row>
    <row r="401" s="190" customFormat="1" ht="25" customHeight="1" spans="1:1024 1025:16377">
      <c r="A401" s="226" t="s">
        <v>1332</v>
      </c>
      <c r="B401" s="226" t="s">
        <v>1333</v>
      </c>
      <c r="C401" s="227">
        <v>3.8</v>
      </c>
      <c r="D401" s="227">
        <v>3.8</v>
      </c>
      <c r="E401" s="225"/>
      <c r="F401" s="195">
        <v>318.45</v>
      </c>
    </row>
    <row r="402" s="190" customFormat="1" ht="25" customHeight="1" spans="1:1024 1025:16377">
      <c r="A402" s="226" t="s">
        <v>1334</v>
      </c>
      <c r="B402" s="226" t="s">
        <v>1335</v>
      </c>
      <c r="C402" s="227">
        <v>3.45</v>
      </c>
      <c r="D402" s="227">
        <v>3.45</v>
      </c>
      <c r="E402" s="225"/>
      <c r="F402" s="195">
        <v>289.11</v>
      </c>
    </row>
    <row r="403" s="190" customFormat="1" ht="25" customHeight="1" spans="1:1024 1025:16377">
      <c r="A403" s="226" t="s">
        <v>1336</v>
      </c>
      <c r="B403" s="226" t="s">
        <v>1337</v>
      </c>
      <c r="C403" s="227">
        <v>2.85</v>
      </c>
      <c r="D403" s="227">
        <v>2.85</v>
      </c>
      <c r="E403" s="225"/>
      <c r="F403" s="195">
        <v>238.83</v>
      </c>
    </row>
    <row r="404" s="140" customFormat="1" ht="25" customHeight="1" spans="1:1024 1025:16377">
      <c r="A404" s="226" t="s">
        <v>1338</v>
      </c>
      <c r="B404" s="226" t="s">
        <v>1339</v>
      </c>
      <c r="C404" s="227">
        <v>2.85</v>
      </c>
      <c r="D404" s="227">
        <v>2.85</v>
      </c>
      <c r="E404" s="225"/>
      <c r="F404" s="159">
        <v>238.83</v>
      </c>
      <c r="G404" s="190"/>
      <c r="H404" s="190"/>
      <c r="I404" s="190"/>
      <c r="J404" s="190"/>
      <c r="K404" s="190"/>
      <c r="L404" s="190"/>
      <c r="M404" s="190"/>
      <c r="N404" s="190"/>
      <c r="O404" s="190"/>
      <c r="P404" s="190"/>
      <c r="Q404" s="190"/>
      <c r="R404" s="190"/>
      <c r="S404" s="190"/>
      <c r="T404" s="190"/>
      <c r="U404" s="190"/>
      <c r="V404" s="190"/>
      <c r="W404" s="190"/>
      <c r="X404" s="190"/>
      <c r="Y404" s="190"/>
      <c r="Z404" s="190"/>
      <c r="AA404" s="190"/>
      <c r="AB404" s="190"/>
      <c r="AC404" s="190"/>
      <c r="AD404" s="190"/>
      <c r="AE404" s="190"/>
      <c r="AF404" s="190"/>
      <c r="AG404" s="190"/>
      <c r="AH404" s="190"/>
      <c r="AI404" s="190"/>
      <c r="AJ404" s="190"/>
      <c r="AK404" s="190"/>
      <c r="AL404" s="190"/>
      <c r="AM404" s="190"/>
      <c r="AN404" s="190"/>
      <c r="AO404" s="190"/>
      <c r="AP404" s="190"/>
      <c r="AQ404" s="190"/>
      <c r="AR404" s="190"/>
      <c r="AS404" s="190"/>
      <c r="AT404" s="190"/>
      <c r="AU404" s="190"/>
      <c r="AV404" s="190"/>
      <c r="AW404" s="190"/>
      <c r="AX404" s="190"/>
      <c r="AY404" s="190"/>
      <c r="AZ404" s="190"/>
      <c r="BA404" s="190"/>
      <c r="BB404" s="190"/>
      <c r="BC404" s="190"/>
      <c r="BD404" s="190"/>
      <c r="BE404" s="190"/>
      <c r="BF404" s="190"/>
      <c r="BG404" s="190"/>
      <c r="BH404" s="190"/>
      <c r="BI404" s="190"/>
      <c r="BJ404" s="190"/>
      <c r="BK404" s="190"/>
      <c r="BL404" s="190"/>
      <c r="BM404" s="190"/>
      <c r="BN404" s="190"/>
      <c r="BO404" s="190"/>
      <c r="BP404" s="190"/>
      <c r="BQ404" s="190"/>
      <c r="BR404" s="190"/>
      <c r="BS404" s="190"/>
      <c r="BT404" s="190"/>
      <c r="BU404" s="190"/>
      <c r="BV404" s="190"/>
      <c r="BW404" s="190"/>
      <c r="BX404" s="190"/>
      <c r="BY404" s="190"/>
      <c r="BZ404" s="190"/>
      <c r="CA404" s="190"/>
      <c r="CB404" s="190"/>
      <c r="CC404" s="190"/>
      <c r="CD404" s="190"/>
      <c r="CE404" s="190"/>
      <c r="CF404" s="190"/>
      <c r="CG404" s="190"/>
      <c r="CH404" s="190"/>
      <c r="CI404" s="190"/>
      <c r="CJ404" s="190"/>
      <c r="CK404" s="190"/>
      <c r="CL404" s="190"/>
      <c r="CM404" s="190"/>
      <c r="CN404" s="190"/>
      <c r="CO404" s="190"/>
      <c r="CP404" s="190"/>
      <c r="CQ404" s="190"/>
      <c r="CR404" s="190"/>
      <c r="CS404" s="190"/>
      <c r="CT404" s="190"/>
      <c r="CU404" s="190"/>
      <c r="CV404" s="190"/>
      <c r="CW404" s="190"/>
      <c r="CX404" s="190"/>
      <c r="CY404" s="190"/>
      <c r="CZ404" s="190"/>
      <c r="DA404" s="190"/>
      <c r="DB404" s="190"/>
      <c r="DC404" s="190"/>
      <c r="DD404" s="190"/>
      <c r="DE404" s="190"/>
      <c r="DF404" s="190"/>
      <c r="DG404" s="190"/>
      <c r="DH404" s="190"/>
      <c r="DI404" s="190"/>
      <c r="DJ404" s="190"/>
      <c r="DK404" s="190"/>
      <c r="DL404" s="190"/>
      <c r="DM404" s="190"/>
      <c r="DN404" s="190"/>
      <c r="DO404" s="190"/>
      <c r="DP404" s="190"/>
      <c r="DQ404" s="190"/>
      <c r="DR404" s="190"/>
      <c r="DS404" s="190"/>
      <c r="DT404" s="190"/>
      <c r="DU404" s="190"/>
      <c r="DV404" s="190"/>
      <c r="DW404" s="190"/>
      <c r="DX404" s="190"/>
      <c r="DY404" s="190"/>
      <c r="DZ404" s="190"/>
      <c r="EA404" s="190"/>
      <c r="EB404" s="190"/>
      <c r="EC404" s="190"/>
      <c r="ED404" s="190"/>
      <c r="EE404" s="190"/>
      <c r="EF404" s="190"/>
      <c r="EG404" s="190"/>
      <c r="EH404" s="190"/>
      <c r="EI404" s="190"/>
      <c r="EJ404" s="190"/>
      <c r="EK404" s="190"/>
      <c r="EL404" s="190"/>
      <c r="EM404" s="190"/>
      <c r="EN404" s="190"/>
      <c r="EO404" s="190"/>
      <c r="EP404" s="190"/>
      <c r="EQ404" s="190"/>
      <c r="ER404" s="190"/>
      <c r="ES404" s="190"/>
      <c r="ET404" s="190"/>
      <c r="EU404" s="190"/>
      <c r="EV404" s="190"/>
      <c r="EW404" s="190"/>
      <c r="EX404" s="190"/>
      <c r="EY404" s="190"/>
      <c r="EZ404" s="190"/>
      <c r="FA404" s="190"/>
      <c r="FB404" s="190"/>
      <c r="FC404" s="190"/>
      <c r="FD404" s="190"/>
      <c r="FE404" s="190"/>
      <c r="FF404" s="190"/>
      <c r="FG404" s="190"/>
      <c r="FH404" s="190"/>
      <c r="FI404" s="190"/>
      <c r="FJ404" s="190"/>
      <c r="FK404" s="190"/>
      <c r="FL404" s="190"/>
      <c r="FM404" s="190"/>
      <c r="FN404" s="190"/>
      <c r="FO404" s="190"/>
      <c r="FP404" s="190"/>
      <c r="FQ404" s="190"/>
      <c r="FR404" s="190"/>
      <c r="FS404" s="190"/>
      <c r="FT404" s="190"/>
      <c r="FU404" s="190"/>
      <c r="FV404" s="190"/>
      <c r="FW404" s="190"/>
      <c r="FX404" s="190"/>
      <c r="FY404" s="190"/>
      <c r="FZ404" s="190"/>
      <c r="GA404" s="190"/>
      <c r="GB404" s="190"/>
      <c r="GC404" s="190"/>
      <c r="GD404" s="190"/>
      <c r="GE404" s="190"/>
      <c r="GF404" s="190"/>
      <c r="GG404" s="190"/>
      <c r="GH404" s="190"/>
      <c r="GI404" s="190"/>
      <c r="GJ404" s="190"/>
      <c r="GK404" s="190"/>
      <c r="GL404" s="190"/>
      <c r="GM404" s="190"/>
      <c r="GN404" s="190"/>
      <c r="GO404" s="190"/>
      <c r="GP404" s="190"/>
      <c r="GQ404" s="190"/>
      <c r="GR404" s="190"/>
      <c r="GS404" s="190"/>
      <c r="GT404" s="190"/>
      <c r="GU404" s="190"/>
      <c r="GV404" s="190"/>
      <c r="GW404" s="190"/>
      <c r="GX404" s="190"/>
      <c r="GY404" s="190"/>
      <c r="GZ404" s="190"/>
      <c r="HA404" s="190"/>
      <c r="HB404" s="190"/>
      <c r="HC404" s="190"/>
      <c r="HD404" s="190"/>
      <c r="HE404" s="190"/>
      <c r="HF404" s="190"/>
      <c r="HG404" s="190"/>
      <c r="HH404" s="190"/>
      <c r="HI404" s="190"/>
      <c r="HJ404" s="190"/>
      <c r="HK404" s="190"/>
      <c r="HL404" s="190"/>
      <c r="HM404" s="190"/>
      <c r="HN404" s="190"/>
      <c r="HO404" s="190"/>
      <c r="HP404" s="190"/>
      <c r="HQ404" s="190"/>
      <c r="HR404" s="190"/>
      <c r="HS404" s="190"/>
      <c r="HT404" s="190"/>
      <c r="HU404" s="190"/>
      <c r="HV404" s="190"/>
      <c r="HW404" s="190"/>
      <c r="HX404" s="190"/>
      <c r="HY404" s="190"/>
      <c r="HZ404" s="190"/>
      <c r="IA404" s="190"/>
      <c r="IB404" s="190"/>
      <c r="IC404" s="190"/>
      <c r="ID404" s="190"/>
      <c r="IE404" s="190"/>
      <c r="IF404" s="190"/>
      <c r="IG404" s="190"/>
      <c r="IH404" s="190"/>
      <c r="II404" s="190"/>
      <c r="IJ404" s="190"/>
      <c r="IK404" s="190"/>
      <c r="IL404" s="190"/>
      <c r="IM404" s="190"/>
      <c r="IN404" s="190"/>
      <c r="IO404" s="190"/>
      <c r="IP404" s="190"/>
      <c r="IQ404" s="190"/>
      <c r="IR404" s="190"/>
      <c r="IS404" s="190"/>
      <c r="IT404" s="190"/>
      <c r="IU404" s="190"/>
      <c r="IV404" s="190"/>
      <c r="IW404" s="190"/>
      <c r="IX404" s="190"/>
      <c r="IY404" s="190"/>
      <c r="IZ404" s="190"/>
      <c r="JA404" s="190"/>
      <c r="JB404" s="190"/>
      <c r="JC404" s="190"/>
      <c r="JD404" s="190"/>
      <c r="JE404" s="190"/>
      <c r="JF404" s="190"/>
      <c r="JG404" s="190"/>
      <c r="JH404" s="190"/>
      <c r="JI404" s="190"/>
      <c r="JJ404" s="190"/>
      <c r="JK404" s="190"/>
      <c r="JL404" s="190"/>
      <c r="JM404" s="190"/>
      <c r="JN404" s="190"/>
      <c r="JO404" s="190"/>
      <c r="JP404" s="190"/>
      <c r="JQ404" s="190"/>
      <c r="JR404" s="190"/>
      <c r="JS404" s="190"/>
      <c r="JT404" s="190"/>
      <c r="JU404" s="190"/>
      <c r="JV404" s="190"/>
      <c r="JW404" s="190"/>
      <c r="JX404" s="190"/>
      <c r="JY404" s="190"/>
      <c r="JZ404" s="190"/>
      <c r="KA404" s="190"/>
      <c r="KB404" s="190"/>
      <c r="KC404" s="190"/>
      <c r="KD404" s="190"/>
      <c r="KE404" s="190"/>
      <c r="KF404" s="190"/>
      <c r="KG404" s="190"/>
      <c r="KH404" s="190"/>
      <c r="KI404" s="190"/>
      <c r="KJ404" s="190"/>
      <c r="KK404" s="190"/>
      <c r="KL404" s="190"/>
      <c r="KM404" s="190"/>
      <c r="KN404" s="190"/>
      <c r="KO404" s="190"/>
      <c r="KP404" s="190"/>
      <c r="KQ404" s="190"/>
      <c r="KR404" s="190"/>
      <c r="KS404" s="190"/>
      <c r="KT404" s="190"/>
      <c r="KU404" s="190"/>
      <c r="KV404" s="190"/>
      <c r="KW404" s="190"/>
      <c r="KX404" s="190"/>
      <c r="KY404" s="190"/>
      <c r="KZ404" s="190"/>
      <c r="LA404" s="190"/>
      <c r="LB404" s="190"/>
      <c r="LC404" s="190"/>
      <c r="LD404" s="190"/>
      <c r="LE404" s="190"/>
      <c r="LF404" s="190"/>
      <c r="LG404" s="190"/>
      <c r="LH404" s="190"/>
      <c r="LI404" s="190"/>
      <c r="LJ404" s="190"/>
      <c r="LK404" s="190"/>
      <c r="LL404" s="190"/>
      <c r="LM404" s="190"/>
      <c r="LN404" s="190"/>
      <c r="LO404" s="190"/>
      <c r="LP404" s="190"/>
      <c r="LQ404" s="190"/>
      <c r="LR404" s="190"/>
      <c r="LS404" s="190"/>
      <c r="LT404" s="190"/>
      <c r="LU404" s="190"/>
      <c r="LV404" s="190"/>
      <c r="LW404" s="190"/>
      <c r="LX404" s="190"/>
      <c r="LY404" s="190"/>
      <c r="LZ404" s="190"/>
      <c r="MA404" s="190"/>
      <c r="MB404" s="190"/>
      <c r="MC404" s="190"/>
      <c r="MD404" s="190"/>
      <c r="ME404" s="190"/>
      <c r="MF404" s="190"/>
      <c r="MG404" s="190"/>
      <c r="MH404" s="190"/>
      <c r="MI404" s="190"/>
      <c r="MJ404" s="190"/>
      <c r="MK404" s="190"/>
      <c r="ML404" s="190"/>
      <c r="MM404" s="190"/>
      <c r="MN404" s="190"/>
      <c r="MO404" s="190"/>
      <c r="MP404" s="190"/>
      <c r="MQ404" s="190"/>
      <c r="MR404" s="190"/>
      <c r="MS404" s="190"/>
      <c r="MT404" s="190"/>
      <c r="MU404" s="190"/>
      <c r="MV404" s="190"/>
      <c r="MW404" s="190"/>
      <c r="MX404" s="190"/>
      <c r="MY404" s="190"/>
      <c r="MZ404" s="190"/>
      <c r="NA404" s="190"/>
      <c r="NB404" s="190"/>
      <c r="NC404" s="190"/>
      <c r="ND404" s="190"/>
      <c r="NE404" s="190"/>
      <c r="NF404" s="190"/>
      <c r="NG404" s="190"/>
      <c r="NH404" s="190"/>
      <c r="NI404" s="190"/>
      <c r="NJ404" s="190"/>
      <c r="NK404" s="190"/>
      <c r="NL404" s="190"/>
      <c r="NM404" s="190"/>
      <c r="NN404" s="190"/>
      <c r="NO404" s="190"/>
      <c r="NP404" s="190"/>
      <c r="NQ404" s="190"/>
      <c r="NR404" s="190"/>
      <c r="NS404" s="190"/>
      <c r="NT404" s="190"/>
      <c r="NU404" s="190"/>
      <c r="NV404" s="190"/>
      <c r="NW404" s="190"/>
      <c r="NX404" s="190"/>
      <c r="NY404" s="190"/>
      <c r="NZ404" s="190"/>
      <c r="OA404" s="190"/>
      <c r="OB404" s="190"/>
      <c r="OC404" s="190"/>
      <c r="OD404" s="190"/>
      <c r="OE404" s="190"/>
      <c r="OF404" s="190"/>
      <c r="OG404" s="190"/>
      <c r="OH404" s="190"/>
      <c r="OI404" s="190"/>
      <c r="OJ404" s="190"/>
      <c r="OK404" s="190"/>
      <c r="OL404" s="190"/>
      <c r="OM404" s="190"/>
      <c r="ON404" s="190"/>
      <c r="OO404" s="190"/>
      <c r="OP404" s="190"/>
      <c r="OQ404" s="190"/>
      <c r="OR404" s="190"/>
      <c r="OS404" s="190"/>
      <c r="OT404" s="190"/>
      <c r="OU404" s="190"/>
      <c r="OV404" s="190"/>
      <c r="OW404" s="190"/>
      <c r="OX404" s="190"/>
      <c r="OY404" s="190"/>
      <c r="OZ404" s="190"/>
      <c r="PA404" s="190"/>
      <c r="PB404" s="190"/>
      <c r="PC404" s="190"/>
      <c r="PD404" s="190"/>
      <c r="PE404" s="190"/>
      <c r="PF404" s="190"/>
      <c r="PG404" s="190"/>
      <c r="PH404" s="190"/>
      <c r="PI404" s="190"/>
      <c r="PJ404" s="190"/>
      <c r="PK404" s="190"/>
      <c r="PL404" s="190"/>
      <c r="PM404" s="190"/>
      <c r="PN404" s="190"/>
      <c r="PO404" s="190"/>
      <c r="PP404" s="190"/>
      <c r="PQ404" s="190"/>
      <c r="PR404" s="190"/>
      <c r="PS404" s="190"/>
      <c r="PT404" s="190"/>
      <c r="PU404" s="190"/>
      <c r="PV404" s="190"/>
      <c r="PW404" s="190"/>
      <c r="PX404" s="190"/>
      <c r="PY404" s="190"/>
      <c r="PZ404" s="190"/>
      <c r="QA404" s="190"/>
      <c r="QB404" s="190"/>
      <c r="QC404" s="190"/>
      <c r="QD404" s="190"/>
      <c r="QE404" s="190"/>
      <c r="QF404" s="190"/>
      <c r="QG404" s="190"/>
      <c r="QH404" s="190"/>
      <c r="QI404" s="190"/>
      <c r="QJ404" s="190"/>
      <c r="QK404" s="190"/>
      <c r="QL404" s="190"/>
      <c r="QM404" s="190"/>
      <c r="QN404" s="190"/>
      <c r="QO404" s="190"/>
      <c r="QP404" s="190"/>
      <c r="QQ404" s="190"/>
      <c r="QR404" s="190"/>
      <c r="QS404" s="190"/>
      <c r="QT404" s="190"/>
      <c r="QU404" s="190"/>
      <c r="QV404" s="190"/>
      <c r="QW404" s="190"/>
      <c r="QX404" s="190"/>
      <c r="QY404" s="190"/>
      <c r="QZ404" s="190"/>
      <c r="RA404" s="190"/>
      <c r="RB404" s="190"/>
      <c r="RC404" s="190"/>
      <c r="RD404" s="190"/>
      <c r="RE404" s="190"/>
      <c r="RF404" s="190"/>
      <c r="RG404" s="190"/>
      <c r="RH404" s="190"/>
      <c r="RI404" s="190"/>
      <c r="RJ404" s="190"/>
      <c r="RK404" s="190"/>
      <c r="RL404" s="190"/>
      <c r="RM404" s="190"/>
      <c r="RN404" s="190"/>
      <c r="RO404" s="190"/>
      <c r="RP404" s="190"/>
      <c r="RQ404" s="190"/>
      <c r="RR404" s="190"/>
      <c r="RS404" s="190"/>
      <c r="RT404" s="190"/>
      <c r="RU404" s="190"/>
      <c r="RV404" s="190"/>
      <c r="RW404" s="190"/>
      <c r="RX404" s="190"/>
      <c r="RY404" s="190"/>
      <c r="RZ404" s="190"/>
      <c r="SA404" s="190"/>
      <c r="SB404" s="190"/>
      <c r="SC404" s="190"/>
      <c r="SD404" s="190"/>
      <c r="SE404" s="190"/>
      <c r="SF404" s="190"/>
      <c r="SG404" s="190"/>
      <c r="SH404" s="190"/>
      <c r="SI404" s="190"/>
      <c r="SJ404" s="190"/>
      <c r="SK404" s="190"/>
      <c r="SL404" s="190"/>
      <c r="SM404" s="190"/>
      <c r="SN404" s="190"/>
      <c r="SO404" s="190"/>
      <c r="SP404" s="190"/>
      <c r="SQ404" s="190"/>
      <c r="SR404" s="190"/>
      <c r="SS404" s="190"/>
      <c r="ST404" s="190"/>
      <c r="SU404" s="190"/>
      <c r="SV404" s="190"/>
      <c r="SW404" s="190"/>
      <c r="SX404" s="190"/>
      <c r="SY404" s="190"/>
      <c r="SZ404" s="190"/>
      <c r="TA404" s="190"/>
      <c r="TB404" s="190"/>
      <c r="TC404" s="190"/>
      <c r="TD404" s="190"/>
      <c r="TE404" s="190"/>
      <c r="TF404" s="190"/>
      <c r="TG404" s="190"/>
      <c r="TH404" s="190"/>
      <c r="TI404" s="190"/>
      <c r="TJ404" s="190"/>
      <c r="TK404" s="190"/>
      <c r="TL404" s="190"/>
      <c r="TM404" s="190"/>
      <c r="TN404" s="190"/>
      <c r="TO404" s="190"/>
      <c r="TP404" s="190"/>
      <c r="TQ404" s="190"/>
      <c r="TR404" s="190"/>
      <c r="TS404" s="190"/>
      <c r="TT404" s="190"/>
      <c r="TU404" s="190"/>
      <c r="TV404" s="190"/>
      <c r="TW404" s="190"/>
      <c r="TX404" s="190"/>
      <c r="TY404" s="190"/>
      <c r="TZ404" s="190"/>
      <c r="UA404" s="190"/>
      <c r="UB404" s="190"/>
      <c r="UC404" s="190"/>
      <c r="UD404" s="190"/>
      <c r="UE404" s="190"/>
      <c r="UF404" s="190"/>
      <c r="UG404" s="190"/>
      <c r="UH404" s="190"/>
      <c r="UI404" s="190"/>
      <c r="UJ404" s="190"/>
      <c r="UK404" s="190"/>
      <c r="UL404" s="190"/>
      <c r="UM404" s="190"/>
      <c r="UN404" s="190"/>
      <c r="UO404" s="190"/>
      <c r="UP404" s="190"/>
      <c r="UQ404" s="190"/>
      <c r="UR404" s="190"/>
      <c r="US404" s="190"/>
      <c r="UT404" s="190"/>
      <c r="UU404" s="190"/>
      <c r="UV404" s="190"/>
      <c r="UW404" s="190"/>
      <c r="UX404" s="190"/>
      <c r="UY404" s="190"/>
      <c r="UZ404" s="190"/>
      <c r="VA404" s="190"/>
      <c r="VB404" s="190"/>
      <c r="VC404" s="190"/>
      <c r="VD404" s="190"/>
      <c r="VE404" s="190"/>
      <c r="VF404" s="190"/>
      <c r="VG404" s="190"/>
      <c r="VH404" s="190"/>
      <c r="VI404" s="190"/>
      <c r="VJ404" s="190"/>
      <c r="VK404" s="190"/>
      <c r="VL404" s="190"/>
      <c r="VM404" s="190"/>
      <c r="VN404" s="190"/>
      <c r="VO404" s="190"/>
      <c r="VP404" s="190"/>
      <c r="VQ404" s="190"/>
      <c r="VR404" s="190"/>
      <c r="VS404" s="190"/>
      <c r="VT404" s="190"/>
      <c r="VU404" s="190"/>
      <c r="VV404" s="190"/>
      <c r="VW404" s="190"/>
      <c r="VX404" s="190"/>
      <c r="VY404" s="190"/>
      <c r="VZ404" s="190"/>
      <c r="WA404" s="190"/>
      <c r="WB404" s="190"/>
      <c r="WC404" s="190"/>
      <c r="WD404" s="190"/>
      <c r="WE404" s="190"/>
      <c r="WF404" s="190"/>
      <c r="WG404" s="190"/>
      <c r="WH404" s="190"/>
      <c r="WI404" s="190"/>
      <c r="WJ404" s="190"/>
      <c r="WK404" s="190"/>
      <c r="WL404" s="190"/>
      <c r="WM404" s="190"/>
      <c r="WN404" s="190"/>
      <c r="WO404" s="190"/>
      <c r="WP404" s="190"/>
      <c r="WQ404" s="190"/>
      <c r="WR404" s="190"/>
      <c r="WS404" s="190"/>
      <c r="WT404" s="190"/>
      <c r="WU404" s="190"/>
      <c r="WV404" s="190"/>
      <c r="WW404" s="190"/>
      <c r="WX404" s="190"/>
      <c r="WY404" s="190"/>
      <c r="WZ404" s="190"/>
      <c r="XA404" s="190"/>
      <c r="XB404" s="190"/>
      <c r="XC404" s="190"/>
      <c r="XD404" s="190"/>
      <c r="XE404" s="190"/>
      <c r="XF404" s="190"/>
      <c r="XG404" s="190"/>
      <c r="XH404" s="190"/>
      <c r="XI404" s="190"/>
      <c r="XJ404" s="190"/>
      <c r="XK404" s="190"/>
      <c r="XL404" s="190"/>
      <c r="XM404" s="190"/>
      <c r="XN404" s="190"/>
      <c r="XO404" s="190"/>
      <c r="XP404" s="190"/>
      <c r="XQ404" s="190"/>
      <c r="XR404" s="190"/>
      <c r="XS404" s="190"/>
      <c r="XT404" s="190"/>
      <c r="XU404" s="190"/>
      <c r="XV404" s="190"/>
      <c r="XW404" s="190"/>
      <c r="XX404" s="190"/>
      <c r="XY404" s="190"/>
      <c r="XZ404" s="190"/>
      <c r="YA404" s="190"/>
      <c r="YB404" s="190"/>
      <c r="YC404" s="190"/>
      <c r="YD404" s="190"/>
      <c r="YE404" s="190"/>
      <c r="YF404" s="190"/>
      <c r="YG404" s="190"/>
      <c r="YH404" s="190"/>
      <c r="YI404" s="190"/>
      <c r="YJ404" s="190"/>
      <c r="YK404" s="190"/>
      <c r="YL404" s="190"/>
      <c r="YM404" s="190"/>
      <c r="YN404" s="190"/>
      <c r="YO404" s="190"/>
      <c r="YP404" s="190"/>
      <c r="YQ404" s="190"/>
      <c r="YR404" s="190"/>
      <c r="YS404" s="190"/>
      <c r="YT404" s="190"/>
      <c r="YU404" s="190"/>
      <c r="YV404" s="190"/>
      <c r="YW404" s="190"/>
      <c r="YX404" s="190"/>
      <c r="YY404" s="190"/>
      <c r="YZ404" s="190"/>
      <c r="ZA404" s="190"/>
      <c r="ZB404" s="190"/>
      <c r="ZC404" s="190"/>
      <c r="ZD404" s="190"/>
      <c r="ZE404" s="190"/>
      <c r="ZF404" s="190"/>
      <c r="ZG404" s="190"/>
      <c r="ZH404" s="190"/>
      <c r="ZI404" s="190"/>
      <c r="ZJ404" s="190"/>
      <c r="ZK404" s="190"/>
      <c r="ZL404" s="190"/>
      <c r="ZM404" s="190"/>
      <c r="ZN404" s="190"/>
      <c r="ZO404" s="190"/>
      <c r="ZP404" s="190"/>
      <c r="ZQ404" s="190"/>
      <c r="ZR404" s="190"/>
      <c r="ZS404" s="190"/>
      <c r="ZT404" s="190"/>
      <c r="ZU404" s="190"/>
      <c r="ZV404" s="190"/>
      <c r="ZW404" s="190"/>
      <c r="ZX404" s="190"/>
      <c r="ZY404" s="190"/>
      <c r="ZZ404" s="190"/>
      <c r="AAA404" s="190"/>
      <c r="AAB404" s="190"/>
      <c r="AAC404" s="190"/>
      <c r="AAD404" s="190"/>
      <c r="AAE404" s="190"/>
      <c r="AAF404" s="190"/>
      <c r="AAG404" s="190"/>
      <c r="AAH404" s="190"/>
      <c r="AAI404" s="190"/>
      <c r="AAJ404" s="190"/>
      <c r="AAK404" s="190"/>
      <c r="AAL404" s="190"/>
      <c r="AAM404" s="190"/>
      <c r="AAN404" s="190"/>
      <c r="AAO404" s="190"/>
      <c r="AAP404" s="190"/>
      <c r="AAQ404" s="190"/>
      <c r="AAR404" s="190"/>
      <c r="AAS404" s="190"/>
      <c r="AAT404" s="190"/>
      <c r="AAU404" s="190"/>
      <c r="AAV404" s="190"/>
      <c r="AAW404" s="190"/>
      <c r="AAX404" s="190"/>
      <c r="AAY404" s="190"/>
      <c r="AAZ404" s="190"/>
      <c r="ABA404" s="190"/>
      <c r="ABB404" s="190"/>
      <c r="ABC404" s="190"/>
      <c r="ABD404" s="190"/>
      <c r="ABE404" s="190"/>
      <c r="ABF404" s="190"/>
      <c r="ABG404" s="190"/>
      <c r="ABH404" s="190"/>
      <c r="ABI404" s="190"/>
      <c r="ABJ404" s="190"/>
      <c r="ABK404" s="190"/>
      <c r="ABL404" s="190"/>
      <c r="ABM404" s="190"/>
      <c r="ABN404" s="190"/>
      <c r="ABO404" s="190"/>
      <c r="ABP404" s="190"/>
      <c r="ABQ404" s="190"/>
      <c r="ABR404" s="190"/>
      <c r="ABS404" s="190"/>
      <c r="ABT404" s="190"/>
      <c r="ABU404" s="190"/>
      <c r="ABV404" s="190"/>
      <c r="ABW404" s="190"/>
      <c r="ABX404" s="190"/>
      <c r="ABY404" s="190"/>
      <c r="ABZ404" s="190"/>
      <c r="ACA404" s="190"/>
      <c r="ACB404" s="190"/>
      <c r="ACC404" s="190"/>
      <c r="ACD404" s="190"/>
      <c r="ACE404" s="190"/>
      <c r="ACF404" s="190"/>
      <c r="ACG404" s="190"/>
      <c r="ACH404" s="190"/>
      <c r="ACI404" s="190"/>
      <c r="ACJ404" s="190"/>
      <c r="ACK404" s="190"/>
      <c r="ACL404" s="190"/>
      <c r="ACM404" s="190"/>
      <c r="ACN404" s="190"/>
      <c r="ACO404" s="190"/>
      <c r="ACP404" s="190"/>
      <c r="ACQ404" s="190"/>
      <c r="ACR404" s="190"/>
      <c r="ACS404" s="190"/>
      <c r="ACT404" s="190"/>
      <c r="ACU404" s="190"/>
      <c r="ACV404" s="190"/>
      <c r="ACW404" s="190"/>
      <c r="ACX404" s="190"/>
      <c r="ACY404" s="190"/>
      <c r="ACZ404" s="190"/>
      <c r="ADA404" s="190"/>
      <c r="ADB404" s="190"/>
      <c r="ADC404" s="190"/>
      <c r="ADD404" s="190"/>
      <c r="ADE404" s="190"/>
      <c r="ADF404" s="190"/>
      <c r="ADG404" s="190"/>
      <c r="ADH404" s="190"/>
      <c r="ADI404" s="190"/>
      <c r="ADJ404" s="190"/>
      <c r="ADK404" s="190"/>
      <c r="ADL404" s="190"/>
      <c r="ADM404" s="190"/>
      <c r="ADN404" s="190"/>
      <c r="ADO404" s="190"/>
      <c r="ADP404" s="190"/>
      <c r="ADQ404" s="190"/>
      <c r="ADR404" s="190"/>
      <c r="ADS404" s="190"/>
      <c r="ADT404" s="190"/>
      <c r="ADU404" s="190"/>
      <c r="ADV404" s="190"/>
      <c r="ADW404" s="190"/>
      <c r="ADX404" s="190"/>
      <c r="ADY404" s="190"/>
      <c r="ADZ404" s="190"/>
      <c r="AEA404" s="190"/>
      <c r="AEB404" s="190"/>
      <c r="AEC404" s="190"/>
      <c r="AED404" s="190"/>
      <c r="AEE404" s="190"/>
      <c r="AEF404" s="190"/>
      <c r="AEG404" s="190"/>
      <c r="AEH404" s="190"/>
      <c r="AEI404" s="190"/>
      <c r="AEJ404" s="190"/>
      <c r="AEK404" s="190"/>
      <c r="AEL404" s="190"/>
      <c r="AEM404" s="190"/>
      <c r="AEN404" s="190"/>
      <c r="AEO404" s="190"/>
      <c r="AEP404" s="190"/>
      <c r="AEQ404" s="190"/>
      <c r="AER404" s="190"/>
      <c r="AES404" s="190"/>
      <c r="AET404" s="190"/>
      <c r="AEU404" s="190"/>
      <c r="AEV404" s="190"/>
      <c r="AEW404" s="190"/>
      <c r="AEX404" s="190"/>
      <c r="AEY404" s="190"/>
      <c r="AEZ404" s="190"/>
      <c r="AFA404" s="190"/>
      <c r="AFB404" s="190"/>
      <c r="AFC404" s="190"/>
      <c r="AFD404" s="190"/>
      <c r="AFE404" s="190"/>
      <c r="AFF404" s="190"/>
      <c r="AFG404" s="190"/>
      <c r="AFH404" s="190"/>
      <c r="AFI404" s="190"/>
      <c r="AFJ404" s="190"/>
      <c r="AFK404" s="190"/>
      <c r="AFL404" s="190"/>
      <c r="AFM404" s="190"/>
      <c r="AFN404" s="190"/>
      <c r="AFO404" s="190"/>
      <c r="AFP404" s="190"/>
      <c r="AFQ404" s="190"/>
      <c r="AFR404" s="190"/>
      <c r="AFS404" s="190"/>
      <c r="AFT404" s="190"/>
      <c r="AFU404" s="190"/>
      <c r="AFV404" s="190"/>
      <c r="AFW404" s="190"/>
      <c r="AFX404" s="190"/>
      <c r="AFY404" s="190"/>
      <c r="AFZ404" s="190"/>
      <c r="AGA404" s="190"/>
      <c r="AGB404" s="190"/>
      <c r="AGC404" s="190"/>
      <c r="AGD404" s="190"/>
      <c r="AGE404" s="190"/>
      <c r="AGF404" s="190"/>
      <c r="AGG404" s="190"/>
      <c r="AGH404" s="190"/>
      <c r="AGI404" s="190"/>
      <c r="AGJ404" s="190"/>
      <c r="AGK404" s="190"/>
      <c r="AGL404" s="190"/>
      <c r="AGM404" s="190"/>
      <c r="AGN404" s="190"/>
      <c r="AGO404" s="190"/>
      <c r="AGP404" s="190"/>
      <c r="AGQ404" s="190"/>
      <c r="AGR404" s="190"/>
      <c r="AGS404" s="190"/>
      <c r="AGT404" s="190"/>
      <c r="AGU404" s="190"/>
      <c r="AGV404" s="190"/>
      <c r="AGW404" s="190"/>
      <c r="AGX404" s="190"/>
      <c r="AGY404" s="190"/>
      <c r="AGZ404" s="190"/>
      <c r="AHA404" s="190"/>
      <c r="AHB404" s="190"/>
      <c r="AHC404" s="190"/>
      <c r="AHD404" s="190"/>
      <c r="AHE404" s="190"/>
      <c r="AHF404" s="190"/>
      <c r="AHG404" s="190"/>
      <c r="AHH404" s="190"/>
      <c r="AHI404" s="190"/>
      <c r="AHJ404" s="190"/>
      <c r="AHK404" s="190"/>
      <c r="AHL404" s="190"/>
      <c r="AHM404" s="190"/>
      <c r="AHN404" s="190"/>
      <c r="AHO404" s="190"/>
      <c r="AHP404" s="190"/>
      <c r="AHQ404" s="190"/>
      <c r="AHR404" s="190"/>
      <c r="AHS404" s="190"/>
      <c r="AHT404" s="190"/>
      <c r="AHU404" s="190"/>
      <c r="AHV404" s="190"/>
      <c r="AHW404" s="190"/>
      <c r="AHX404" s="190"/>
      <c r="AHY404" s="190"/>
      <c r="AHZ404" s="190"/>
      <c r="AIA404" s="190"/>
      <c r="AIB404" s="190"/>
      <c r="AIC404" s="190"/>
      <c r="AID404" s="190"/>
      <c r="AIE404" s="190"/>
      <c r="AIF404" s="190"/>
      <c r="AIG404" s="190"/>
      <c r="AIH404" s="190"/>
      <c r="AII404" s="190"/>
      <c r="AIJ404" s="190"/>
      <c r="AIK404" s="190"/>
      <c r="AIL404" s="190"/>
      <c r="AIM404" s="190"/>
      <c r="AIN404" s="190"/>
      <c r="AIO404" s="190"/>
      <c r="AIP404" s="190"/>
      <c r="AIQ404" s="190"/>
      <c r="AIR404" s="190"/>
      <c r="AIS404" s="190"/>
      <c r="AIT404" s="190"/>
      <c r="AIU404" s="190"/>
      <c r="AIV404" s="190"/>
      <c r="AIW404" s="190"/>
      <c r="AIX404" s="190"/>
      <c r="AIY404" s="190"/>
      <c r="AIZ404" s="190"/>
      <c r="AJA404" s="190"/>
      <c r="AJB404" s="190"/>
      <c r="AJC404" s="190"/>
      <c r="AJD404" s="190"/>
      <c r="AJE404" s="190"/>
      <c r="AJF404" s="190"/>
      <c r="AJG404" s="190"/>
      <c r="AJH404" s="190"/>
      <c r="AJI404" s="190"/>
      <c r="AJJ404" s="190"/>
      <c r="AJK404" s="190"/>
      <c r="AJL404" s="190"/>
      <c r="AJM404" s="190"/>
      <c r="AJN404" s="190"/>
      <c r="AJO404" s="190"/>
      <c r="AJP404" s="190"/>
      <c r="AJQ404" s="190"/>
      <c r="AJR404" s="190"/>
      <c r="AJS404" s="190"/>
      <c r="AJT404" s="190"/>
      <c r="AJU404" s="190"/>
      <c r="AJV404" s="190"/>
      <c r="AJW404" s="190"/>
      <c r="AJX404" s="190"/>
      <c r="AJY404" s="190"/>
      <c r="AJZ404" s="190"/>
      <c r="AKA404" s="190"/>
      <c r="AKB404" s="190"/>
      <c r="AKC404" s="190"/>
      <c r="AKD404" s="190"/>
      <c r="AKE404" s="190"/>
      <c r="AKF404" s="190"/>
      <c r="AKG404" s="190"/>
      <c r="AKH404" s="190"/>
      <c r="AKI404" s="190"/>
      <c r="AKJ404" s="190"/>
      <c r="AKK404" s="190"/>
      <c r="AKL404" s="190"/>
      <c r="AKM404" s="190"/>
      <c r="AKN404" s="190"/>
      <c r="AKO404" s="190"/>
      <c r="AKP404" s="190"/>
      <c r="AKQ404" s="190"/>
      <c r="AKR404" s="190"/>
      <c r="AKS404" s="190"/>
      <c r="AKT404" s="190"/>
      <c r="AKU404" s="190"/>
      <c r="AKV404" s="190"/>
      <c r="AKW404" s="190"/>
      <c r="AKX404" s="190"/>
      <c r="AKY404" s="190"/>
      <c r="AKZ404" s="190"/>
      <c r="ALA404" s="190"/>
      <c r="ALB404" s="190"/>
      <c r="ALC404" s="190"/>
      <c r="ALD404" s="190"/>
      <c r="ALE404" s="190"/>
      <c r="ALF404" s="190"/>
      <c r="ALG404" s="190"/>
      <c r="ALH404" s="190"/>
      <c r="ALI404" s="190"/>
      <c r="ALJ404" s="190"/>
      <c r="ALK404" s="190"/>
      <c r="ALL404" s="190"/>
      <c r="ALM404" s="190"/>
      <c r="ALN404" s="190"/>
      <c r="ALO404" s="190"/>
      <c r="ALP404" s="190"/>
      <c r="ALQ404" s="190"/>
      <c r="ALR404" s="190"/>
      <c r="ALS404" s="190"/>
      <c r="ALT404" s="190"/>
      <c r="ALU404" s="190"/>
      <c r="ALV404" s="190"/>
      <c r="ALW404" s="190"/>
      <c r="ALX404" s="190"/>
      <c r="ALY404" s="190"/>
      <c r="ALZ404" s="190"/>
      <c r="AMA404" s="190"/>
      <c r="AMB404" s="190"/>
      <c r="AMC404" s="190"/>
      <c r="AMD404" s="190"/>
      <c r="AME404" s="190"/>
      <c r="AMF404" s="190"/>
      <c r="AMG404" s="190"/>
      <c r="AMH404" s="190"/>
      <c r="AMI404" s="190"/>
      <c r="AMJ404" s="190"/>
      <c r="AMK404" s="190"/>
      <c r="AML404" s="190"/>
      <c r="AMM404" s="190"/>
      <c r="AMN404" s="190"/>
      <c r="AMO404" s="190"/>
      <c r="AMP404" s="190"/>
      <c r="AMQ404" s="190"/>
      <c r="AMR404" s="190"/>
      <c r="AMS404" s="190"/>
      <c r="AMT404" s="190"/>
      <c r="AMU404" s="190"/>
      <c r="AMV404" s="190"/>
      <c r="AMW404" s="190"/>
      <c r="AMX404" s="190"/>
      <c r="AMY404" s="190"/>
      <c r="AMZ404" s="190"/>
      <c r="ANA404" s="190"/>
      <c r="ANB404" s="190"/>
      <c r="ANC404" s="190"/>
      <c r="AND404" s="190"/>
      <c r="ANE404" s="190"/>
      <c r="ANF404" s="190"/>
      <c r="ANG404" s="190"/>
      <c r="ANH404" s="190"/>
      <c r="ANI404" s="190"/>
      <c r="ANJ404" s="190"/>
      <c r="ANK404" s="190"/>
      <c r="ANL404" s="190"/>
      <c r="ANM404" s="190"/>
      <c r="ANN404" s="190"/>
      <c r="ANO404" s="190"/>
      <c r="ANP404" s="190"/>
      <c r="ANQ404" s="190"/>
      <c r="ANR404" s="190"/>
      <c r="ANS404" s="190"/>
      <c r="ANT404" s="190"/>
      <c r="ANU404" s="190"/>
      <c r="ANV404" s="190"/>
      <c r="ANW404" s="190"/>
      <c r="ANX404" s="190"/>
      <c r="ANY404" s="190"/>
      <c r="ANZ404" s="190"/>
      <c r="AOA404" s="190"/>
      <c r="AOB404" s="190"/>
      <c r="AOC404" s="190"/>
      <c r="AOD404" s="190"/>
      <c r="AOE404" s="190"/>
      <c r="AOF404" s="190"/>
      <c r="AOG404" s="190"/>
      <c r="AOH404" s="190"/>
      <c r="AOI404" s="190"/>
      <c r="AOJ404" s="190"/>
      <c r="AOK404" s="190"/>
      <c r="AOL404" s="190"/>
      <c r="AOM404" s="190"/>
      <c r="AON404" s="190"/>
      <c r="AOO404" s="190"/>
      <c r="AOP404" s="190"/>
      <c r="AOQ404" s="190"/>
      <c r="AOR404" s="190"/>
      <c r="AOS404" s="190"/>
      <c r="AOT404" s="190"/>
      <c r="AOU404" s="190"/>
      <c r="AOV404" s="190"/>
      <c r="AOW404" s="190"/>
      <c r="AOX404" s="190"/>
      <c r="AOY404" s="190"/>
      <c r="AOZ404" s="190"/>
      <c r="APA404" s="190"/>
      <c r="APB404" s="190"/>
      <c r="APC404" s="190"/>
      <c r="APD404" s="190"/>
      <c r="APE404" s="190"/>
      <c r="APF404" s="190"/>
      <c r="APG404" s="190"/>
      <c r="APH404" s="190"/>
      <c r="API404" s="190"/>
      <c r="APJ404" s="190"/>
      <c r="APK404" s="190"/>
      <c r="APL404" s="190"/>
      <c r="APM404" s="190"/>
      <c r="APN404" s="190"/>
      <c r="APO404" s="190"/>
      <c r="APP404" s="190"/>
      <c r="APQ404" s="190"/>
      <c r="APR404" s="190"/>
      <c r="APS404" s="190"/>
      <c r="APT404" s="190"/>
      <c r="APU404" s="190"/>
      <c r="APV404" s="190"/>
      <c r="APW404" s="190"/>
      <c r="APX404" s="190"/>
      <c r="APY404" s="190"/>
      <c r="APZ404" s="190"/>
      <c r="AQA404" s="190"/>
      <c r="AQB404" s="190"/>
      <c r="AQC404" s="190"/>
      <c r="AQD404" s="190"/>
      <c r="AQE404" s="190"/>
      <c r="AQF404" s="190"/>
      <c r="AQG404" s="190"/>
      <c r="AQH404" s="190"/>
      <c r="AQI404" s="190"/>
      <c r="AQJ404" s="190"/>
      <c r="AQK404" s="190"/>
      <c r="AQL404" s="190"/>
      <c r="AQM404" s="190"/>
      <c r="AQN404" s="190"/>
      <c r="AQO404" s="190"/>
      <c r="AQP404" s="190"/>
      <c r="AQQ404" s="190"/>
      <c r="AQR404" s="190"/>
      <c r="AQS404" s="190"/>
      <c r="AQT404" s="190"/>
      <c r="AQU404" s="190"/>
      <c r="AQV404" s="190"/>
      <c r="AQW404" s="190"/>
      <c r="AQX404" s="190"/>
      <c r="AQY404" s="190"/>
      <c r="AQZ404" s="190"/>
      <c r="ARA404" s="190"/>
      <c r="ARB404" s="190"/>
      <c r="ARC404" s="190"/>
      <c r="ARD404" s="190"/>
      <c r="ARE404" s="190"/>
      <c r="ARF404" s="190"/>
      <c r="ARG404" s="190"/>
      <c r="ARH404" s="190"/>
      <c r="ARI404" s="190"/>
      <c r="ARJ404" s="190"/>
      <c r="ARK404" s="190"/>
      <c r="ARL404" s="190"/>
      <c r="ARM404" s="190"/>
      <c r="ARN404" s="190"/>
      <c r="ARO404" s="190"/>
      <c r="ARP404" s="190"/>
      <c r="ARQ404" s="190"/>
      <c r="ARR404" s="190"/>
      <c r="ARS404" s="190"/>
      <c r="ART404" s="190"/>
      <c r="ARU404" s="190"/>
      <c r="ARV404" s="190"/>
      <c r="ARW404" s="190"/>
      <c r="ARX404" s="190"/>
      <c r="ARY404" s="190"/>
      <c r="ARZ404" s="190"/>
      <c r="ASA404" s="190"/>
      <c r="ASB404" s="190"/>
      <c r="ASC404" s="190"/>
      <c r="ASD404" s="190"/>
      <c r="ASE404" s="190"/>
      <c r="ASF404" s="190"/>
      <c r="ASG404" s="190"/>
      <c r="ASH404" s="190"/>
      <c r="ASI404" s="190"/>
      <c r="ASJ404" s="190"/>
      <c r="ASK404" s="190"/>
      <c r="ASL404" s="190"/>
      <c r="ASM404" s="190"/>
      <c r="ASN404" s="190"/>
      <c r="ASO404" s="190"/>
      <c r="ASP404" s="190"/>
      <c r="ASQ404" s="190"/>
      <c r="ASR404" s="190"/>
      <c r="ASS404" s="190"/>
      <c r="AST404" s="190"/>
      <c r="ASU404" s="190"/>
      <c r="ASV404" s="190"/>
      <c r="ASW404" s="190"/>
      <c r="ASX404" s="190"/>
      <c r="ASY404" s="190"/>
      <c r="ASZ404" s="190"/>
      <c r="ATA404" s="190"/>
      <c r="ATB404" s="190"/>
      <c r="ATC404" s="190"/>
      <c r="ATD404" s="190"/>
      <c r="ATE404" s="190"/>
      <c r="ATF404" s="190"/>
      <c r="ATG404" s="190"/>
      <c r="ATH404" s="190"/>
      <c r="ATI404" s="190"/>
      <c r="ATJ404" s="190"/>
      <c r="ATK404" s="190"/>
      <c r="ATL404" s="190"/>
      <c r="ATM404" s="190"/>
      <c r="ATN404" s="190"/>
      <c r="ATO404" s="190"/>
      <c r="ATP404" s="190"/>
      <c r="ATQ404" s="190"/>
      <c r="ATR404" s="190"/>
      <c r="ATS404" s="190"/>
      <c r="ATT404" s="190"/>
      <c r="ATU404" s="190"/>
      <c r="ATV404" s="190"/>
      <c r="ATW404" s="190"/>
      <c r="ATX404" s="190"/>
      <c r="ATY404" s="190"/>
      <c r="ATZ404" s="190"/>
      <c r="AUA404" s="190"/>
      <c r="AUB404" s="190"/>
      <c r="AUC404" s="190"/>
      <c r="AUD404" s="190"/>
      <c r="AUE404" s="190"/>
      <c r="AUF404" s="190"/>
      <c r="AUG404" s="190"/>
      <c r="AUH404" s="190"/>
      <c r="AUI404" s="190"/>
      <c r="AUJ404" s="190"/>
      <c r="AUK404" s="190"/>
      <c r="AUL404" s="190"/>
      <c r="AUM404" s="190"/>
      <c r="AUN404" s="190"/>
      <c r="AUO404" s="190"/>
      <c r="AUP404" s="190"/>
      <c r="AUQ404" s="190"/>
      <c r="AUR404" s="190"/>
      <c r="AUS404" s="190"/>
      <c r="AUT404" s="190"/>
      <c r="AUU404" s="190"/>
      <c r="AUV404" s="190"/>
      <c r="AUW404" s="190"/>
      <c r="AUX404" s="190"/>
      <c r="AUY404" s="190"/>
      <c r="AUZ404" s="190"/>
      <c r="AVA404" s="190"/>
      <c r="AVB404" s="190"/>
      <c r="AVC404" s="190"/>
      <c r="AVD404" s="190"/>
      <c r="AVE404" s="190"/>
      <c r="AVF404" s="190"/>
      <c r="AVG404" s="190"/>
      <c r="AVH404" s="190"/>
      <c r="AVI404" s="190"/>
      <c r="AVJ404" s="190"/>
      <c r="AVK404" s="190"/>
      <c r="AVL404" s="190"/>
      <c r="AVM404" s="190"/>
      <c r="AVN404" s="190"/>
      <c r="AVO404" s="190"/>
      <c r="AVP404" s="190"/>
      <c r="AVQ404" s="190"/>
      <c r="AVR404" s="190"/>
      <c r="AVS404" s="190"/>
      <c r="AVT404" s="190"/>
      <c r="AVU404" s="190"/>
      <c r="AVV404" s="190"/>
      <c r="AVW404" s="190"/>
      <c r="AVX404" s="190"/>
      <c r="AVY404" s="190"/>
      <c r="AVZ404" s="190"/>
      <c r="AWA404" s="190"/>
      <c r="AWB404" s="190"/>
      <c r="AWC404" s="190"/>
      <c r="AWD404" s="190"/>
      <c r="AWE404" s="190"/>
      <c r="AWF404" s="190"/>
      <c r="AWG404" s="190"/>
      <c r="AWH404" s="190"/>
      <c r="AWI404" s="190"/>
      <c r="AWJ404" s="190"/>
      <c r="AWK404" s="190"/>
      <c r="AWL404" s="190"/>
      <c r="AWM404" s="190"/>
      <c r="AWN404" s="190"/>
      <c r="AWO404" s="190"/>
      <c r="AWP404" s="190"/>
      <c r="AWQ404" s="190"/>
      <c r="AWR404" s="190"/>
      <c r="AWS404" s="190"/>
      <c r="AWT404" s="190"/>
      <c r="AWU404" s="190"/>
      <c r="AWV404" s="190"/>
      <c r="AWW404" s="190"/>
      <c r="AWX404" s="190"/>
      <c r="AWY404" s="190"/>
      <c r="AWZ404" s="190"/>
      <c r="AXA404" s="190"/>
      <c r="AXB404" s="190"/>
      <c r="AXC404" s="190"/>
      <c r="AXD404" s="190"/>
      <c r="AXE404" s="190"/>
      <c r="AXF404" s="190"/>
      <c r="AXG404" s="190"/>
      <c r="AXH404" s="190"/>
      <c r="AXI404" s="190"/>
      <c r="AXJ404" s="190"/>
      <c r="AXK404" s="190"/>
      <c r="AXL404" s="190"/>
      <c r="AXM404" s="190"/>
      <c r="AXN404" s="190"/>
      <c r="AXO404" s="190"/>
      <c r="AXP404" s="190"/>
      <c r="AXQ404" s="190"/>
      <c r="AXR404" s="190"/>
      <c r="AXS404" s="190"/>
      <c r="AXT404" s="190"/>
      <c r="AXU404" s="190"/>
      <c r="AXV404" s="190"/>
      <c r="AXW404" s="190"/>
      <c r="AXX404" s="190"/>
      <c r="AXY404" s="190"/>
      <c r="AXZ404" s="190"/>
      <c r="AYA404" s="190"/>
      <c r="AYB404" s="190"/>
      <c r="AYC404" s="190"/>
      <c r="AYD404" s="190"/>
      <c r="AYE404" s="190"/>
      <c r="AYF404" s="190"/>
      <c r="AYG404" s="190"/>
      <c r="AYH404" s="190"/>
      <c r="AYI404" s="190"/>
      <c r="AYJ404" s="190"/>
      <c r="AYK404" s="190"/>
      <c r="AYL404" s="190"/>
      <c r="AYM404" s="190"/>
      <c r="AYN404" s="190"/>
      <c r="AYO404" s="190"/>
      <c r="AYP404" s="190"/>
      <c r="AYQ404" s="190"/>
      <c r="AYR404" s="190"/>
      <c r="AYS404" s="190"/>
      <c r="AYT404" s="190"/>
      <c r="AYU404" s="190"/>
      <c r="AYV404" s="190"/>
      <c r="AYW404" s="190"/>
      <c r="AYX404" s="190"/>
      <c r="AYY404" s="190"/>
      <c r="AYZ404" s="190"/>
      <c r="AZA404" s="190"/>
      <c r="AZB404" s="190"/>
      <c r="AZC404" s="190"/>
      <c r="AZD404" s="190"/>
      <c r="AZE404" s="190"/>
      <c r="AZF404" s="190"/>
      <c r="AZG404" s="190"/>
      <c r="AZH404" s="190"/>
      <c r="AZI404" s="190"/>
      <c r="AZJ404" s="190"/>
      <c r="AZK404" s="190"/>
      <c r="AZL404" s="190"/>
      <c r="AZM404" s="190"/>
      <c r="AZN404" s="190"/>
      <c r="AZO404" s="190"/>
      <c r="AZP404" s="190"/>
      <c r="AZQ404" s="190"/>
      <c r="AZR404" s="190"/>
      <c r="AZS404" s="190"/>
      <c r="AZT404" s="190"/>
      <c r="AZU404" s="190"/>
      <c r="AZV404" s="190"/>
      <c r="AZW404" s="190"/>
      <c r="AZX404" s="190"/>
      <c r="AZY404" s="190"/>
      <c r="AZZ404" s="190"/>
      <c r="BAA404" s="190"/>
      <c r="BAB404" s="190"/>
      <c r="BAC404" s="190"/>
      <c r="BAD404" s="190"/>
      <c r="BAE404" s="190"/>
      <c r="BAF404" s="190"/>
      <c r="BAG404" s="190"/>
      <c r="BAH404" s="190"/>
      <c r="BAI404" s="190"/>
      <c r="BAJ404" s="190"/>
      <c r="BAK404" s="190"/>
      <c r="BAL404" s="190"/>
      <c r="BAM404" s="190"/>
      <c r="BAN404" s="190"/>
      <c r="BAO404" s="190"/>
      <c r="BAP404" s="190"/>
      <c r="BAQ404" s="190"/>
      <c r="BAR404" s="190"/>
      <c r="BAS404" s="190"/>
      <c r="BAT404" s="190"/>
      <c r="BAU404" s="190"/>
      <c r="BAV404" s="190"/>
      <c r="BAW404" s="190"/>
      <c r="BAX404" s="190"/>
      <c r="BAY404" s="190"/>
      <c r="BAZ404" s="190"/>
      <c r="BBA404" s="190"/>
      <c r="BBB404" s="190"/>
      <c r="BBC404" s="190"/>
      <c r="BBD404" s="190"/>
      <c r="BBE404" s="190"/>
      <c r="BBF404" s="190"/>
      <c r="BBG404" s="190"/>
      <c r="BBH404" s="190"/>
      <c r="BBI404" s="190"/>
      <c r="BBJ404" s="190"/>
      <c r="BBK404" s="190"/>
      <c r="BBL404" s="190"/>
      <c r="BBM404" s="190"/>
      <c r="BBN404" s="190"/>
      <c r="BBO404" s="190"/>
      <c r="BBP404" s="190"/>
      <c r="BBQ404" s="190"/>
      <c r="BBR404" s="190"/>
      <c r="BBS404" s="190"/>
      <c r="BBT404" s="190"/>
      <c r="BBU404" s="190"/>
      <c r="BBV404" s="190"/>
      <c r="BBW404" s="190"/>
      <c r="BBX404" s="190"/>
      <c r="BBY404" s="190"/>
      <c r="BBZ404" s="190"/>
      <c r="BCA404" s="190"/>
      <c r="BCB404" s="190"/>
      <c r="BCC404" s="190"/>
      <c r="BCD404" s="190"/>
      <c r="BCE404" s="190"/>
      <c r="BCF404" s="190"/>
      <c r="BCG404" s="190"/>
      <c r="BCH404" s="190"/>
      <c r="BCI404" s="190"/>
      <c r="BCJ404" s="190"/>
      <c r="BCK404" s="190"/>
      <c r="BCL404" s="190"/>
      <c r="BCM404" s="190"/>
      <c r="BCN404" s="190"/>
      <c r="BCO404" s="190"/>
      <c r="BCP404" s="190"/>
      <c r="BCQ404" s="190"/>
      <c r="BCR404" s="190"/>
      <c r="BCS404" s="190"/>
      <c r="BCT404" s="190"/>
      <c r="BCU404" s="190"/>
      <c r="BCV404" s="190"/>
      <c r="BCW404" s="190"/>
      <c r="BCX404" s="190"/>
      <c r="BCY404" s="190"/>
      <c r="BCZ404" s="190"/>
      <c r="BDA404" s="190"/>
      <c r="BDB404" s="190"/>
      <c r="BDC404" s="190"/>
      <c r="BDD404" s="190"/>
      <c r="BDE404" s="190"/>
      <c r="BDF404" s="190"/>
      <c r="BDG404" s="190"/>
      <c r="BDH404" s="190"/>
      <c r="BDI404" s="190"/>
      <c r="BDJ404" s="190"/>
      <c r="BDK404" s="190"/>
      <c r="BDL404" s="190"/>
      <c r="BDM404" s="190"/>
      <c r="BDN404" s="190"/>
      <c r="BDO404" s="190"/>
      <c r="BDP404" s="190"/>
      <c r="BDQ404" s="190"/>
      <c r="BDR404" s="190"/>
      <c r="BDS404" s="190"/>
      <c r="BDT404" s="190"/>
      <c r="BDU404" s="190"/>
      <c r="BDV404" s="190"/>
      <c r="BDW404" s="190"/>
      <c r="BDX404" s="190"/>
      <c r="BDY404" s="190"/>
      <c r="BDZ404" s="190"/>
      <c r="BEA404" s="190"/>
      <c r="BEB404" s="190"/>
      <c r="BEC404" s="190"/>
      <c r="BED404" s="190"/>
      <c r="BEE404" s="190"/>
      <c r="BEF404" s="190"/>
      <c r="BEG404" s="190"/>
      <c r="BEH404" s="190"/>
      <c r="BEI404" s="190"/>
      <c r="BEJ404" s="190"/>
      <c r="BEK404" s="190"/>
      <c r="BEL404" s="190"/>
      <c r="BEM404" s="190"/>
      <c r="BEN404" s="190"/>
      <c r="BEO404" s="190"/>
      <c r="BEP404" s="190"/>
      <c r="BEQ404" s="190"/>
      <c r="BER404" s="190"/>
      <c r="BES404" s="190"/>
      <c r="BET404" s="190"/>
      <c r="BEU404" s="190"/>
      <c r="BEV404" s="190"/>
      <c r="BEW404" s="190"/>
      <c r="BEX404" s="190"/>
      <c r="BEY404" s="190"/>
      <c r="BEZ404" s="190"/>
      <c r="BFA404" s="190"/>
      <c r="BFB404" s="190"/>
      <c r="BFC404" s="190"/>
      <c r="BFD404" s="190"/>
      <c r="BFE404" s="190"/>
      <c r="BFF404" s="190"/>
      <c r="BFG404" s="190"/>
      <c r="BFH404" s="190"/>
      <c r="BFI404" s="190"/>
      <c r="BFJ404" s="190"/>
      <c r="BFK404" s="190"/>
      <c r="BFL404" s="190"/>
      <c r="BFM404" s="190"/>
      <c r="BFN404" s="190"/>
      <c r="BFO404" s="190"/>
      <c r="BFP404" s="190"/>
      <c r="BFQ404" s="190"/>
      <c r="BFR404" s="190"/>
      <c r="BFS404" s="190"/>
      <c r="BFT404" s="190"/>
      <c r="BFU404" s="190"/>
      <c r="BFV404" s="190"/>
      <c r="BFW404" s="190"/>
      <c r="BFX404" s="190"/>
      <c r="BFY404" s="190"/>
      <c r="BFZ404" s="190"/>
      <c r="BGA404" s="190"/>
      <c r="BGB404" s="190"/>
      <c r="BGC404" s="190"/>
      <c r="BGD404" s="190"/>
      <c r="BGE404" s="190"/>
      <c r="BGF404" s="190"/>
      <c r="BGG404" s="190"/>
      <c r="BGH404" s="190"/>
      <c r="BGI404" s="190"/>
      <c r="BGJ404" s="190"/>
      <c r="BGK404" s="190"/>
      <c r="BGL404" s="190"/>
      <c r="BGM404" s="190"/>
      <c r="BGN404" s="190"/>
      <c r="BGO404" s="190"/>
      <c r="BGP404" s="190"/>
      <c r="BGQ404" s="190"/>
      <c r="BGR404" s="190"/>
      <c r="BGS404" s="190"/>
      <c r="BGT404" s="190"/>
      <c r="BGU404" s="190"/>
      <c r="BGV404" s="190"/>
      <c r="BGW404" s="190"/>
      <c r="BGX404" s="190"/>
      <c r="BGY404" s="190"/>
      <c r="BGZ404" s="190"/>
      <c r="BHA404" s="190"/>
      <c r="BHB404" s="190"/>
      <c r="BHC404" s="190"/>
      <c r="BHD404" s="190"/>
      <c r="BHE404" s="190"/>
      <c r="BHF404" s="190"/>
      <c r="BHG404" s="190"/>
      <c r="BHH404" s="190"/>
      <c r="BHI404" s="190"/>
      <c r="BHJ404" s="190"/>
      <c r="BHK404" s="190"/>
      <c r="BHL404" s="190"/>
      <c r="BHM404" s="190"/>
      <c r="BHN404" s="190"/>
      <c r="BHO404" s="190"/>
      <c r="BHP404" s="190"/>
      <c r="BHQ404" s="190"/>
      <c r="BHR404" s="190"/>
      <c r="BHS404" s="190"/>
      <c r="BHT404" s="190"/>
      <c r="BHU404" s="190"/>
      <c r="BHV404" s="190"/>
      <c r="BHW404" s="190"/>
      <c r="BHX404" s="190"/>
      <c r="BHY404" s="190"/>
      <c r="BHZ404" s="190"/>
      <c r="BIA404" s="190"/>
      <c r="BIB404" s="190"/>
      <c r="BIC404" s="190"/>
      <c r="BID404" s="190"/>
      <c r="BIE404" s="190"/>
      <c r="BIF404" s="190"/>
      <c r="BIG404" s="190"/>
      <c r="BIH404" s="190"/>
      <c r="BII404" s="190"/>
      <c r="BIJ404" s="190"/>
      <c r="BIK404" s="190"/>
      <c r="BIL404" s="190"/>
      <c r="BIM404" s="190"/>
      <c r="BIN404" s="190"/>
      <c r="BIO404" s="190"/>
      <c r="BIP404" s="190"/>
      <c r="BIQ404" s="190"/>
      <c r="BIR404" s="190"/>
      <c r="BIS404" s="190"/>
      <c r="BIT404" s="190"/>
      <c r="BIU404" s="190"/>
      <c r="BIV404" s="190"/>
      <c r="BIW404" s="190"/>
      <c r="BIX404" s="190"/>
      <c r="BIY404" s="190"/>
      <c r="BIZ404" s="190"/>
      <c r="BJA404" s="190"/>
      <c r="BJB404" s="190"/>
      <c r="BJC404" s="190"/>
      <c r="BJD404" s="190"/>
      <c r="BJE404" s="190"/>
      <c r="BJF404" s="190"/>
      <c r="BJG404" s="190"/>
      <c r="BJH404" s="190"/>
      <c r="BJI404" s="190"/>
      <c r="BJJ404" s="190"/>
      <c r="BJK404" s="190"/>
      <c r="BJL404" s="190"/>
      <c r="BJM404" s="190"/>
      <c r="BJN404" s="190"/>
      <c r="BJO404" s="190"/>
      <c r="BJP404" s="190"/>
      <c r="BJQ404" s="190"/>
      <c r="BJR404" s="190"/>
      <c r="BJS404" s="190"/>
      <c r="BJT404" s="190"/>
      <c r="BJU404" s="190"/>
      <c r="BJV404" s="190"/>
      <c r="BJW404" s="190"/>
      <c r="BJX404" s="190"/>
      <c r="BJY404" s="190"/>
      <c r="BJZ404" s="190"/>
      <c r="BKA404" s="190"/>
      <c r="BKB404" s="190"/>
      <c r="BKC404" s="190"/>
      <c r="BKD404" s="190"/>
      <c r="BKE404" s="190"/>
      <c r="BKF404" s="190"/>
      <c r="BKG404" s="190"/>
      <c r="BKH404" s="190"/>
      <c r="BKI404" s="190"/>
      <c r="BKJ404" s="190"/>
      <c r="BKK404" s="190"/>
      <c r="BKL404" s="190"/>
      <c r="BKM404" s="190"/>
      <c r="BKN404" s="190"/>
      <c r="BKO404" s="190"/>
      <c r="BKP404" s="190"/>
      <c r="BKQ404" s="190"/>
      <c r="BKR404" s="190"/>
      <c r="BKS404" s="190"/>
      <c r="BKT404" s="190"/>
      <c r="BKU404" s="190"/>
      <c r="BKV404" s="190"/>
      <c r="BKW404" s="190"/>
      <c r="BKX404" s="190"/>
      <c r="BKY404" s="190"/>
      <c r="BKZ404" s="190"/>
      <c r="BLA404" s="190"/>
      <c r="BLB404" s="190"/>
      <c r="BLC404" s="190"/>
      <c r="BLD404" s="190"/>
      <c r="BLE404" s="190"/>
      <c r="BLF404" s="190"/>
      <c r="BLG404" s="190"/>
      <c r="BLH404" s="190"/>
      <c r="BLI404" s="190"/>
      <c r="BLJ404" s="190"/>
      <c r="BLK404" s="190"/>
      <c r="BLL404" s="190"/>
      <c r="BLM404" s="190"/>
      <c r="BLN404" s="190"/>
      <c r="BLO404" s="190"/>
      <c r="BLP404" s="190"/>
      <c r="BLQ404" s="190"/>
      <c r="BLR404" s="190"/>
      <c r="BLS404" s="190"/>
      <c r="BLT404" s="190"/>
      <c r="BLU404" s="190"/>
      <c r="BLV404" s="190"/>
      <c r="BLW404" s="190"/>
      <c r="BLX404" s="190"/>
      <c r="BLY404" s="190"/>
      <c r="BLZ404" s="190"/>
      <c r="BMA404" s="190"/>
      <c r="BMB404" s="190"/>
      <c r="BMC404" s="190"/>
      <c r="BMD404" s="190"/>
      <c r="BME404" s="190"/>
      <c r="BMF404" s="190"/>
      <c r="BMG404" s="190"/>
      <c r="BMH404" s="190"/>
      <c r="BMI404" s="190"/>
      <c r="BMJ404" s="190"/>
      <c r="BMK404" s="190"/>
      <c r="BML404" s="190"/>
      <c r="BMM404" s="190"/>
      <c r="BMN404" s="190"/>
      <c r="BMO404" s="190"/>
      <c r="BMP404" s="190"/>
      <c r="BMQ404" s="190"/>
      <c r="BMR404" s="190"/>
      <c r="BMS404" s="190"/>
      <c r="BMT404" s="190"/>
      <c r="BMU404" s="190"/>
      <c r="BMV404" s="190"/>
      <c r="BMW404" s="190"/>
      <c r="BMX404" s="190"/>
      <c r="BMY404" s="190"/>
      <c r="BMZ404" s="190"/>
      <c r="BNA404" s="190"/>
      <c r="BNB404" s="190"/>
      <c r="BNC404" s="190"/>
      <c r="BND404" s="190"/>
      <c r="BNE404" s="190"/>
      <c r="BNF404" s="190"/>
      <c r="BNG404" s="190"/>
      <c r="BNH404" s="190"/>
      <c r="BNI404" s="190"/>
      <c r="BNJ404" s="190"/>
      <c r="BNK404" s="190"/>
      <c r="BNL404" s="190"/>
      <c r="BNM404" s="190"/>
      <c r="BNN404" s="190"/>
      <c r="BNO404" s="190"/>
      <c r="BNP404" s="190"/>
      <c r="BNQ404" s="190"/>
      <c r="BNR404" s="190"/>
      <c r="BNS404" s="190"/>
      <c r="BNT404" s="190"/>
      <c r="BNU404" s="190"/>
      <c r="BNV404" s="190"/>
      <c r="BNW404" s="190"/>
      <c r="BNX404" s="190"/>
      <c r="BNY404" s="190"/>
      <c r="BNZ404" s="190"/>
      <c r="BOA404" s="190"/>
      <c r="BOB404" s="190"/>
      <c r="BOC404" s="190"/>
      <c r="BOD404" s="190"/>
      <c r="BOE404" s="190"/>
      <c r="BOF404" s="190"/>
      <c r="BOG404" s="190"/>
      <c r="BOH404" s="190"/>
      <c r="BOI404" s="190"/>
      <c r="BOJ404" s="190"/>
      <c r="BOK404" s="190"/>
      <c r="BOL404" s="190"/>
      <c r="BOM404" s="190"/>
      <c r="BON404" s="190"/>
      <c r="BOO404" s="190"/>
      <c r="BOP404" s="190"/>
      <c r="BOQ404" s="190"/>
      <c r="BOR404" s="190"/>
      <c r="BOS404" s="190"/>
      <c r="BOT404" s="190"/>
      <c r="BOU404" s="190"/>
      <c r="BOV404" s="190"/>
      <c r="BOW404" s="190"/>
      <c r="BOX404" s="190"/>
      <c r="BOY404" s="190"/>
      <c r="BOZ404" s="190"/>
      <c r="BPA404" s="190"/>
      <c r="BPB404" s="190"/>
      <c r="BPC404" s="190"/>
      <c r="BPD404" s="190"/>
      <c r="BPE404" s="190"/>
      <c r="BPF404" s="190"/>
      <c r="BPG404" s="190"/>
      <c r="BPH404" s="190"/>
      <c r="BPI404" s="190"/>
      <c r="BPJ404" s="190"/>
      <c r="BPK404" s="190"/>
      <c r="BPL404" s="190"/>
      <c r="BPM404" s="190"/>
      <c r="BPN404" s="190"/>
      <c r="BPO404" s="190"/>
      <c r="BPP404" s="190"/>
      <c r="BPQ404" s="190"/>
      <c r="BPR404" s="190"/>
      <c r="BPS404" s="190"/>
      <c r="BPT404" s="190"/>
      <c r="BPU404" s="190"/>
      <c r="BPV404" s="190"/>
      <c r="BPW404" s="190"/>
      <c r="BPX404" s="190"/>
      <c r="BPY404" s="190"/>
      <c r="BPZ404" s="190"/>
      <c r="BQA404" s="190"/>
      <c r="BQB404" s="190"/>
      <c r="BQC404" s="190"/>
      <c r="BQD404" s="190"/>
      <c r="BQE404" s="190"/>
      <c r="BQF404" s="190"/>
      <c r="BQG404" s="190"/>
      <c r="BQH404" s="190"/>
      <c r="BQI404" s="190"/>
      <c r="BQJ404" s="190"/>
      <c r="BQK404" s="190"/>
      <c r="BQL404" s="190"/>
      <c r="BQM404" s="190"/>
      <c r="BQN404" s="190"/>
      <c r="BQO404" s="190"/>
      <c r="BQP404" s="190"/>
      <c r="BQQ404" s="190"/>
      <c r="BQR404" s="190"/>
      <c r="BQS404" s="190"/>
      <c r="BQT404" s="190"/>
      <c r="BQU404" s="190"/>
      <c r="BQV404" s="190"/>
      <c r="BQW404" s="190"/>
      <c r="BQX404" s="190"/>
      <c r="BQY404" s="190"/>
      <c r="BQZ404" s="190"/>
      <c r="BRA404" s="190"/>
      <c r="BRB404" s="190"/>
      <c r="BRC404" s="190"/>
      <c r="BRD404" s="190"/>
      <c r="BRE404" s="190"/>
      <c r="BRF404" s="190"/>
      <c r="BRG404" s="190"/>
      <c r="BRH404" s="190"/>
      <c r="BRI404" s="190"/>
      <c r="BRJ404" s="190"/>
      <c r="BRK404" s="190"/>
      <c r="BRL404" s="190"/>
      <c r="BRM404" s="190"/>
      <c r="BRN404" s="190"/>
      <c r="BRO404" s="190"/>
      <c r="BRP404" s="190"/>
      <c r="BRQ404" s="190"/>
      <c r="BRR404" s="190"/>
      <c r="BRS404" s="190"/>
      <c r="BRT404" s="190"/>
      <c r="BRU404" s="190"/>
      <c r="BRV404" s="190"/>
      <c r="BRW404" s="190"/>
      <c r="BRX404" s="190"/>
      <c r="BRY404" s="190"/>
      <c r="BRZ404" s="190"/>
      <c r="BSA404" s="190"/>
      <c r="BSB404" s="190"/>
      <c r="BSC404" s="190"/>
      <c r="BSD404" s="190"/>
      <c r="BSE404" s="190"/>
      <c r="BSF404" s="190"/>
      <c r="BSG404" s="190"/>
      <c r="BSH404" s="190"/>
      <c r="BSI404" s="190"/>
      <c r="BSJ404" s="190"/>
      <c r="BSK404" s="190"/>
      <c r="BSL404" s="190"/>
      <c r="BSM404" s="190"/>
      <c r="BSN404" s="190"/>
      <c r="BSO404" s="190"/>
      <c r="BSP404" s="190"/>
      <c r="BSQ404" s="190"/>
      <c r="BSR404" s="190"/>
      <c r="BSS404" s="190"/>
      <c r="BST404" s="190"/>
      <c r="BSU404" s="190"/>
      <c r="BSV404" s="190"/>
      <c r="BSW404" s="190"/>
      <c r="BSX404" s="190"/>
      <c r="BSY404" s="190"/>
      <c r="BSZ404" s="190"/>
      <c r="BTA404" s="190"/>
      <c r="BTB404" s="190"/>
      <c r="BTC404" s="190"/>
      <c r="BTD404" s="190"/>
      <c r="BTE404" s="190"/>
      <c r="BTF404" s="190"/>
      <c r="BTG404" s="190"/>
      <c r="BTH404" s="190"/>
      <c r="BTI404" s="190"/>
      <c r="BTJ404" s="190"/>
      <c r="BTK404" s="190"/>
      <c r="BTL404" s="190"/>
      <c r="BTM404" s="190"/>
      <c r="BTN404" s="190"/>
      <c r="BTO404" s="190"/>
      <c r="BTP404" s="190"/>
      <c r="BTQ404" s="190"/>
      <c r="BTR404" s="190"/>
      <c r="BTS404" s="190"/>
      <c r="BTT404" s="190"/>
      <c r="BTU404" s="190"/>
      <c r="BTV404" s="190"/>
      <c r="BTW404" s="190"/>
      <c r="BTX404" s="190"/>
      <c r="BTY404" s="190"/>
      <c r="BTZ404" s="190"/>
      <c r="BUA404" s="190"/>
      <c r="BUB404" s="190"/>
      <c r="BUC404" s="190"/>
      <c r="BUD404" s="190"/>
      <c r="BUE404" s="190"/>
      <c r="BUF404" s="190"/>
      <c r="BUG404" s="190"/>
      <c r="BUH404" s="190"/>
      <c r="BUI404" s="190"/>
      <c r="BUJ404" s="190"/>
      <c r="BUK404" s="190"/>
      <c r="BUL404" s="190"/>
      <c r="BUM404" s="190"/>
      <c r="BUN404" s="190"/>
      <c r="BUO404" s="190"/>
      <c r="BUP404" s="190"/>
      <c r="BUQ404" s="190"/>
      <c r="BUR404" s="190"/>
      <c r="BUS404" s="190"/>
      <c r="BUT404" s="190"/>
      <c r="BUU404" s="190"/>
      <c r="BUV404" s="190"/>
      <c r="BUW404" s="190"/>
      <c r="BUX404" s="190"/>
      <c r="BUY404" s="190"/>
      <c r="BUZ404" s="190"/>
      <c r="BVA404" s="190"/>
      <c r="BVB404" s="190"/>
      <c r="BVC404" s="190"/>
      <c r="BVD404" s="190"/>
      <c r="BVE404" s="190"/>
      <c r="BVF404" s="190"/>
      <c r="BVG404" s="190"/>
      <c r="BVH404" s="190"/>
      <c r="BVI404" s="190"/>
      <c r="BVJ404" s="190"/>
      <c r="BVK404" s="190"/>
      <c r="BVL404" s="190"/>
      <c r="BVM404" s="190"/>
      <c r="BVN404" s="190"/>
      <c r="BVO404" s="190"/>
      <c r="BVP404" s="190"/>
      <c r="BVQ404" s="190"/>
      <c r="BVR404" s="190"/>
      <c r="BVS404" s="190"/>
      <c r="BVT404" s="190"/>
      <c r="BVU404" s="190"/>
      <c r="BVV404" s="190"/>
      <c r="BVW404" s="190"/>
      <c r="BVX404" s="190"/>
      <c r="BVY404" s="190"/>
      <c r="BVZ404" s="190"/>
      <c r="BWA404" s="190"/>
      <c r="BWB404" s="190"/>
      <c r="BWC404" s="190"/>
      <c r="BWD404" s="190"/>
      <c r="BWE404" s="190"/>
      <c r="BWF404" s="190"/>
      <c r="BWG404" s="190"/>
      <c r="BWH404" s="190"/>
      <c r="BWI404" s="190"/>
      <c r="BWJ404" s="190"/>
      <c r="BWK404" s="190"/>
      <c r="BWL404" s="190"/>
      <c r="BWM404" s="190"/>
      <c r="BWN404" s="190"/>
      <c r="BWO404" s="190"/>
      <c r="BWP404" s="190"/>
      <c r="BWQ404" s="190"/>
      <c r="BWR404" s="190"/>
      <c r="BWS404" s="190"/>
      <c r="BWT404" s="190"/>
      <c r="BWU404" s="190"/>
      <c r="BWV404" s="190"/>
      <c r="BWW404" s="190"/>
      <c r="BWX404" s="190"/>
      <c r="BWY404" s="190"/>
      <c r="BWZ404" s="190"/>
      <c r="BXA404" s="190"/>
      <c r="BXB404" s="190"/>
      <c r="BXC404" s="190"/>
      <c r="BXD404" s="190"/>
      <c r="BXE404" s="190"/>
      <c r="BXF404" s="190"/>
      <c r="BXG404" s="190"/>
      <c r="BXH404" s="190"/>
      <c r="BXI404" s="190"/>
      <c r="BXJ404" s="190"/>
      <c r="BXK404" s="190"/>
      <c r="BXL404" s="190"/>
      <c r="BXM404" s="190"/>
      <c r="BXN404" s="190"/>
      <c r="BXO404" s="190"/>
      <c r="BXP404" s="190"/>
      <c r="BXQ404" s="190"/>
      <c r="BXR404" s="190"/>
      <c r="BXS404" s="190"/>
      <c r="BXT404" s="190"/>
      <c r="BXU404" s="190"/>
      <c r="BXV404" s="190"/>
      <c r="BXW404" s="190"/>
      <c r="BXX404" s="190"/>
      <c r="BXY404" s="190"/>
      <c r="BXZ404" s="190"/>
      <c r="BYA404" s="190"/>
      <c r="BYB404" s="190"/>
      <c r="BYC404" s="190"/>
      <c r="BYD404" s="190"/>
      <c r="BYE404" s="190"/>
      <c r="BYF404" s="190"/>
      <c r="BYG404" s="190"/>
      <c r="BYH404" s="190"/>
      <c r="BYI404" s="190"/>
      <c r="BYJ404" s="190"/>
      <c r="BYK404" s="190"/>
      <c r="BYL404" s="190"/>
      <c r="BYM404" s="190"/>
      <c r="BYN404" s="190"/>
      <c r="BYO404" s="190"/>
      <c r="BYP404" s="190"/>
      <c r="BYQ404" s="190"/>
      <c r="BYR404" s="190"/>
      <c r="BYS404" s="190"/>
      <c r="BYT404" s="190"/>
      <c r="BYU404" s="190"/>
      <c r="BYV404" s="190"/>
      <c r="BYW404" s="190"/>
      <c r="BYX404" s="190"/>
      <c r="BYY404" s="190"/>
      <c r="BYZ404" s="190"/>
      <c r="BZA404" s="190"/>
      <c r="BZB404" s="190"/>
      <c r="BZC404" s="190"/>
      <c r="BZD404" s="190"/>
      <c r="BZE404" s="190"/>
      <c r="BZF404" s="190"/>
      <c r="BZG404" s="190"/>
      <c r="BZH404" s="190"/>
      <c r="BZI404" s="190"/>
      <c r="BZJ404" s="190"/>
      <c r="BZK404" s="190"/>
      <c r="BZL404" s="190"/>
      <c r="BZM404" s="190"/>
      <c r="BZN404" s="190"/>
      <c r="BZO404" s="190"/>
      <c r="BZP404" s="190"/>
      <c r="BZQ404" s="190"/>
      <c r="BZR404" s="190"/>
      <c r="BZS404" s="190"/>
      <c r="BZT404" s="190"/>
      <c r="BZU404" s="190"/>
      <c r="BZV404" s="190"/>
      <c r="BZW404" s="190"/>
      <c r="BZX404" s="190"/>
      <c r="BZY404" s="190"/>
      <c r="BZZ404" s="190"/>
      <c r="CAA404" s="190"/>
      <c r="CAB404" s="190"/>
      <c r="CAC404" s="190"/>
      <c r="CAD404" s="190"/>
      <c r="CAE404" s="190"/>
      <c r="CAF404" s="190"/>
      <c r="CAG404" s="190"/>
      <c r="CAH404" s="190"/>
      <c r="CAI404" s="190"/>
      <c r="CAJ404" s="190"/>
      <c r="CAK404" s="190"/>
      <c r="CAL404" s="190"/>
      <c r="CAM404" s="190"/>
      <c r="CAN404" s="190"/>
      <c r="CAO404" s="190"/>
      <c r="CAP404" s="190"/>
      <c r="CAQ404" s="190"/>
      <c r="CAR404" s="190"/>
      <c r="CAS404" s="190"/>
      <c r="CAT404" s="190"/>
      <c r="CAU404" s="190"/>
      <c r="CAV404" s="190"/>
      <c r="CAW404" s="190"/>
      <c r="CAX404" s="190"/>
      <c r="CAY404" s="190"/>
      <c r="CAZ404" s="190"/>
      <c r="CBA404" s="190"/>
      <c r="CBB404" s="190"/>
      <c r="CBC404" s="190"/>
      <c r="CBD404" s="190"/>
      <c r="CBE404" s="190"/>
      <c r="CBF404" s="190"/>
      <c r="CBG404" s="190"/>
      <c r="CBH404" s="190"/>
      <c r="CBI404" s="190"/>
      <c r="CBJ404" s="190"/>
      <c r="CBK404" s="190"/>
      <c r="CBL404" s="190"/>
      <c r="CBM404" s="190"/>
      <c r="CBN404" s="190"/>
      <c r="CBO404" s="190"/>
      <c r="CBP404" s="190"/>
      <c r="CBQ404" s="190"/>
      <c r="CBR404" s="190"/>
      <c r="CBS404" s="190"/>
      <c r="CBT404" s="190"/>
      <c r="CBU404" s="190"/>
      <c r="CBV404" s="190"/>
      <c r="CBW404" s="190"/>
      <c r="CBX404" s="190"/>
      <c r="CBY404" s="190"/>
      <c r="CBZ404" s="190"/>
      <c r="CCA404" s="190"/>
      <c r="CCB404" s="190"/>
      <c r="CCC404" s="190"/>
      <c r="CCD404" s="190"/>
      <c r="CCE404" s="190"/>
      <c r="CCF404" s="190"/>
      <c r="CCG404" s="190"/>
      <c r="CCH404" s="190"/>
      <c r="CCI404" s="190"/>
      <c r="CCJ404" s="190"/>
      <c r="CCK404" s="190"/>
      <c r="CCL404" s="190"/>
      <c r="CCM404" s="190"/>
      <c r="CCN404" s="190"/>
      <c r="CCO404" s="190"/>
      <c r="CCP404" s="190"/>
      <c r="CCQ404" s="190"/>
      <c r="CCR404" s="190"/>
      <c r="CCS404" s="190"/>
      <c r="CCT404" s="190"/>
      <c r="CCU404" s="190"/>
      <c r="CCV404" s="190"/>
      <c r="CCW404" s="190"/>
      <c r="CCX404" s="190"/>
      <c r="CCY404" s="190"/>
      <c r="CCZ404" s="190"/>
      <c r="CDA404" s="190"/>
      <c r="CDB404" s="190"/>
      <c r="CDC404" s="190"/>
      <c r="CDD404" s="190"/>
      <c r="CDE404" s="190"/>
      <c r="CDF404" s="190"/>
      <c r="CDG404" s="190"/>
      <c r="CDH404" s="190"/>
      <c r="CDI404" s="190"/>
      <c r="CDJ404" s="190"/>
      <c r="CDK404" s="190"/>
      <c r="CDL404" s="190"/>
      <c r="CDM404" s="190"/>
      <c r="CDN404" s="190"/>
      <c r="CDO404" s="190"/>
      <c r="CDP404" s="190"/>
      <c r="CDQ404" s="190"/>
      <c r="CDR404" s="190"/>
      <c r="CDS404" s="190"/>
      <c r="CDT404" s="190"/>
      <c r="CDU404" s="190"/>
      <c r="CDV404" s="190"/>
      <c r="CDW404" s="190"/>
      <c r="CDX404" s="190"/>
      <c r="CDY404" s="190"/>
      <c r="CDZ404" s="190"/>
      <c r="CEA404" s="190"/>
      <c r="CEB404" s="190"/>
      <c r="CEC404" s="190"/>
      <c r="CED404" s="190"/>
      <c r="CEE404" s="190"/>
      <c r="CEF404" s="190"/>
      <c r="CEG404" s="190"/>
      <c r="CEH404" s="190"/>
      <c r="CEI404" s="190"/>
      <c r="CEJ404" s="190"/>
      <c r="CEK404" s="190"/>
      <c r="CEL404" s="190"/>
      <c r="CEM404" s="190"/>
      <c r="CEN404" s="190"/>
      <c r="CEO404" s="190"/>
      <c r="CEP404" s="190"/>
      <c r="CEQ404" s="190"/>
      <c r="CER404" s="190"/>
      <c r="CES404" s="190"/>
      <c r="CET404" s="190"/>
      <c r="CEU404" s="190"/>
      <c r="CEV404" s="190"/>
      <c r="CEW404" s="190"/>
      <c r="CEX404" s="190"/>
      <c r="CEY404" s="190"/>
      <c r="CEZ404" s="190"/>
      <c r="CFA404" s="190"/>
      <c r="CFB404" s="190"/>
      <c r="CFC404" s="190"/>
      <c r="CFD404" s="190"/>
      <c r="CFE404" s="190"/>
      <c r="CFF404" s="190"/>
      <c r="CFG404" s="190"/>
      <c r="CFH404" s="190"/>
      <c r="CFI404" s="190"/>
      <c r="CFJ404" s="190"/>
      <c r="CFK404" s="190"/>
      <c r="CFL404" s="190"/>
      <c r="CFM404" s="190"/>
      <c r="CFN404" s="190"/>
      <c r="CFO404" s="190"/>
      <c r="CFP404" s="190"/>
      <c r="CFQ404" s="190"/>
      <c r="CFR404" s="190"/>
      <c r="CFS404" s="190"/>
      <c r="CFT404" s="190"/>
      <c r="CFU404" s="190"/>
      <c r="CFV404" s="190"/>
      <c r="CFW404" s="190"/>
      <c r="CFX404" s="190"/>
      <c r="CFY404" s="190"/>
      <c r="CFZ404" s="190"/>
      <c r="CGA404" s="190"/>
      <c r="CGB404" s="190"/>
      <c r="CGC404" s="190"/>
      <c r="CGD404" s="190"/>
      <c r="CGE404" s="190"/>
      <c r="CGF404" s="190"/>
      <c r="CGG404" s="190"/>
      <c r="CGH404" s="190"/>
      <c r="CGI404" s="190"/>
      <c r="CGJ404" s="190"/>
      <c r="CGK404" s="190"/>
      <c r="CGL404" s="190"/>
      <c r="CGM404" s="190"/>
      <c r="CGN404" s="190"/>
      <c r="CGO404" s="190"/>
      <c r="CGP404" s="190"/>
      <c r="CGQ404" s="190"/>
      <c r="CGR404" s="190"/>
      <c r="CGS404" s="190"/>
      <c r="CGT404" s="190"/>
      <c r="CGU404" s="190"/>
      <c r="CGV404" s="190"/>
      <c r="CGW404" s="190"/>
      <c r="CGX404" s="190"/>
      <c r="CGY404" s="190"/>
      <c r="CGZ404" s="190"/>
      <c r="CHA404" s="190"/>
      <c r="CHB404" s="190"/>
      <c r="CHC404" s="190"/>
      <c r="CHD404" s="190"/>
      <c r="CHE404" s="190"/>
      <c r="CHF404" s="190"/>
      <c r="CHG404" s="190"/>
      <c r="CHH404" s="190"/>
      <c r="CHI404" s="190"/>
      <c r="CHJ404" s="190"/>
      <c r="CHK404" s="190"/>
      <c r="CHL404" s="190"/>
      <c r="CHM404" s="190"/>
      <c r="CHN404" s="190"/>
      <c r="CHO404" s="190"/>
      <c r="CHP404" s="190"/>
      <c r="CHQ404" s="190"/>
      <c r="CHR404" s="190"/>
      <c r="CHS404" s="190"/>
      <c r="CHT404" s="190"/>
      <c r="CHU404" s="190"/>
      <c r="CHV404" s="190"/>
      <c r="CHW404" s="190"/>
      <c r="CHX404" s="190"/>
      <c r="CHY404" s="190"/>
      <c r="CHZ404" s="190"/>
      <c r="CIA404" s="190"/>
      <c r="CIB404" s="190"/>
      <c r="CIC404" s="190"/>
      <c r="CID404" s="190"/>
      <c r="CIE404" s="190"/>
      <c r="CIF404" s="190"/>
      <c r="CIG404" s="190"/>
      <c r="CIH404" s="190"/>
      <c r="CII404" s="190"/>
      <c r="CIJ404" s="190"/>
      <c r="CIK404" s="190"/>
      <c r="CIL404" s="190"/>
      <c r="CIM404" s="190"/>
      <c r="CIN404" s="190"/>
      <c r="CIO404" s="190"/>
      <c r="CIP404" s="190"/>
      <c r="CIQ404" s="190"/>
      <c r="CIR404" s="190"/>
      <c r="CIS404" s="190"/>
      <c r="CIT404" s="190"/>
      <c r="CIU404" s="190"/>
      <c r="CIV404" s="190"/>
      <c r="CIW404" s="190"/>
      <c r="CIX404" s="190"/>
      <c r="CIY404" s="190"/>
      <c r="CIZ404" s="190"/>
      <c r="CJA404" s="190"/>
      <c r="CJB404" s="190"/>
      <c r="CJC404" s="190"/>
      <c r="CJD404" s="190"/>
      <c r="CJE404" s="190"/>
      <c r="CJF404" s="190"/>
      <c r="CJG404" s="190"/>
      <c r="CJH404" s="190"/>
      <c r="CJI404" s="190"/>
      <c r="CJJ404" s="190"/>
      <c r="CJK404" s="190"/>
      <c r="CJL404" s="190"/>
      <c r="CJM404" s="190"/>
      <c r="CJN404" s="190"/>
      <c r="CJO404" s="190"/>
      <c r="CJP404" s="190"/>
      <c r="CJQ404" s="190"/>
      <c r="CJR404" s="190"/>
      <c r="CJS404" s="190"/>
      <c r="CJT404" s="190"/>
      <c r="CJU404" s="190"/>
      <c r="CJV404" s="190"/>
      <c r="CJW404" s="190"/>
      <c r="CJX404" s="190"/>
      <c r="CJY404" s="190"/>
      <c r="CJZ404" s="190"/>
      <c r="CKA404" s="190"/>
      <c r="CKB404" s="190"/>
      <c r="CKC404" s="190"/>
      <c r="CKD404" s="190"/>
      <c r="CKE404" s="190"/>
      <c r="CKF404" s="190"/>
      <c r="CKG404" s="190"/>
      <c r="CKH404" s="190"/>
      <c r="CKI404" s="190"/>
      <c r="CKJ404" s="190"/>
      <c r="CKK404" s="190"/>
      <c r="CKL404" s="190"/>
      <c r="CKM404" s="190"/>
      <c r="CKN404" s="190"/>
      <c r="CKO404" s="190"/>
      <c r="CKP404" s="190"/>
      <c r="CKQ404" s="190"/>
      <c r="CKR404" s="190"/>
      <c r="CKS404" s="190"/>
      <c r="CKT404" s="190"/>
      <c r="CKU404" s="190"/>
      <c r="CKV404" s="190"/>
      <c r="CKW404" s="190"/>
      <c r="CKX404" s="190"/>
      <c r="CKY404" s="190"/>
      <c r="CKZ404" s="190"/>
      <c r="CLA404" s="190"/>
      <c r="CLB404" s="190"/>
      <c r="CLC404" s="190"/>
      <c r="CLD404" s="190"/>
      <c r="CLE404" s="190"/>
      <c r="CLF404" s="190"/>
      <c r="CLG404" s="190"/>
      <c r="CLH404" s="190"/>
      <c r="CLI404" s="190"/>
      <c r="CLJ404" s="190"/>
      <c r="CLK404" s="190"/>
      <c r="CLL404" s="190"/>
      <c r="CLM404" s="190"/>
      <c r="CLN404" s="190"/>
      <c r="CLO404" s="190"/>
      <c r="CLP404" s="190"/>
      <c r="CLQ404" s="190"/>
      <c r="CLR404" s="190"/>
      <c r="CLS404" s="190"/>
      <c r="CLT404" s="190"/>
      <c r="CLU404" s="190"/>
      <c r="CLV404" s="190"/>
      <c r="CLW404" s="190"/>
      <c r="CLX404" s="190"/>
      <c r="CLY404" s="190"/>
      <c r="CLZ404" s="190"/>
      <c r="CMA404" s="190"/>
      <c r="CMB404" s="190"/>
      <c r="CMC404" s="190"/>
      <c r="CMD404" s="190"/>
      <c r="CME404" s="190"/>
      <c r="CMF404" s="190"/>
      <c r="CMG404" s="190"/>
      <c r="CMH404" s="190"/>
      <c r="CMI404" s="190"/>
      <c r="CMJ404" s="190"/>
      <c r="CMK404" s="190"/>
      <c r="CML404" s="190"/>
      <c r="CMM404" s="190"/>
      <c r="CMN404" s="190"/>
      <c r="CMO404" s="190"/>
      <c r="CMP404" s="190"/>
      <c r="CMQ404" s="190"/>
      <c r="CMR404" s="190"/>
      <c r="CMS404" s="190"/>
      <c r="CMT404" s="190"/>
      <c r="CMU404" s="190"/>
      <c r="CMV404" s="190"/>
      <c r="CMW404" s="190"/>
      <c r="CMX404" s="190"/>
      <c r="CMY404" s="190"/>
      <c r="CMZ404" s="190"/>
      <c r="CNA404" s="190"/>
      <c r="CNB404" s="190"/>
      <c r="CNC404" s="190"/>
      <c r="CND404" s="190"/>
      <c r="CNE404" s="190"/>
      <c r="CNF404" s="190"/>
      <c r="CNG404" s="190"/>
      <c r="CNH404" s="190"/>
      <c r="CNI404" s="190"/>
      <c r="CNJ404" s="190"/>
      <c r="CNK404" s="190"/>
      <c r="CNL404" s="190"/>
      <c r="CNM404" s="190"/>
      <c r="CNN404" s="190"/>
      <c r="CNO404" s="190"/>
      <c r="CNP404" s="190"/>
      <c r="CNQ404" s="190"/>
      <c r="CNR404" s="190"/>
      <c r="CNS404" s="190"/>
      <c r="CNT404" s="190"/>
      <c r="CNU404" s="190"/>
      <c r="CNV404" s="190"/>
      <c r="CNW404" s="190"/>
      <c r="CNX404" s="190"/>
      <c r="CNY404" s="190"/>
      <c r="CNZ404" s="190"/>
      <c r="COA404" s="190"/>
      <c r="COB404" s="190"/>
      <c r="COC404" s="190"/>
      <c r="COD404" s="190"/>
      <c r="COE404" s="190"/>
      <c r="COF404" s="190"/>
      <c r="COG404" s="190"/>
      <c r="COH404" s="190"/>
      <c r="COI404" s="190"/>
      <c r="COJ404" s="190"/>
      <c r="COK404" s="190"/>
      <c r="COL404" s="190"/>
      <c r="COM404" s="190"/>
      <c r="CON404" s="190"/>
      <c r="COO404" s="190"/>
      <c r="COP404" s="190"/>
      <c r="COQ404" s="190"/>
      <c r="COR404" s="190"/>
      <c r="COS404" s="190"/>
      <c r="COT404" s="190"/>
      <c r="COU404" s="190"/>
      <c r="COV404" s="190"/>
      <c r="COW404" s="190"/>
      <c r="COX404" s="190"/>
      <c r="COY404" s="190"/>
      <c r="COZ404" s="190"/>
      <c r="CPA404" s="190"/>
      <c r="CPB404" s="190"/>
      <c r="CPC404" s="190"/>
      <c r="CPD404" s="190"/>
      <c r="CPE404" s="190"/>
      <c r="CPF404" s="190"/>
      <c r="CPG404" s="190"/>
      <c r="CPH404" s="190"/>
      <c r="CPI404" s="190"/>
      <c r="CPJ404" s="190"/>
      <c r="CPK404" s="190"/>
      <c r="CPL404" s="190"/>
      <c r="CPM404" s="190"/>
      <c r="CPN404" s="190"/>
      <c r="CPO404" s="190"/>
      <c r="CPP404" s="190"/>
      <c r="CPQ404" s="190"/>
      <c r="CPR404" s="190"/>
      <c r="CPS404" s="190"/>
      <c r="CPT404" s="190"/>
      <c r="CPU404" s="190"/>
      <c r="CPV404" s="190"/>
      <c r="CPW404" s="190"/>
      <c r="CPX404" s="190"/>
      <c r="CPY404" s="190"/>
      <c r="CPZ404" s="190"/>
      <c r="CQA404" s="190"/>
      <c r="CQB404" s="190"/>
      <c r="CQC404" s="190"/>
      <c r="CQD404" s="190"/>
      <c r="CQE404" s="190"/>
      <c r="CQF404" s="190"/>
      <c r="CQG404" s="190"/>
      <c r="CQH404" s="190"/>
      <c r="CQI404" s="190"/>
      <c r="CQJ404" s="190"/>
      <c r="CQK404" s="190"/>
      <c r="CQL404" s="190"/>
      <c r="CQM404" s="190"/>
      <c r="CQN404" s="190"/>
      <c r="CQO404" s="190"/>
      <c r="CQP404" s="190"/>
      <c r="CQQ404" s="190"/>
      <c r="CQR404" s="190"/>
      <c r="CQS404" s="190"/>
      <c r="CQT404" s="190"/>
      <c r="CQU404" s="190"/>
      <c r="CQV404" s="190"/>
      <c r="CQW404" s="190"/>
      <c r="CQX404" s="190"/>
      <c r="CQY404" s="190"/>
      <c r="CQZ404" s="190"/>
      <c r="CRA404" s="190"/>
      <c r="CRB404" s="190"/>
      <c r="CRC404" s="190"/>
      <c r="CRD404" s="190"/>
      <c r="CRE404" s="190"/>
      <c r="CRF404" s="190"/>
      <c r="CRG404" s="190"/>
      <c r="CRH404" s="190"/>
      <c r="CRI404" s="190"/>
      <c r="CRJ404" s="190"/>
      <c r="CRK404" s="190"/>
      <c r="CRL404" s="190"/>
      <c r="CRM404" s="190"/>
      <c r="CRN404" s="190"/>
      <c r="CRO404" s="190"/>
      <c r="CRP404" s="190"/>
      <c r="CRQ404" s="190"/>
      <c r="CRR404" s="190"/>
      <c r="CRS404" s="190"/>
      <c r="CRT404" s="190"/>
      <c r="CRU404" s="190"/>
      <c r="CRV404" s="190"/>
      <c r="CRW404" s="190"/>
      <c r="CRX404" s="190"/>
      <c r="CRY404" s="190"/>
      <c r="CRZ404" s="190"/>
      <c r="CSA404" s="190"/>
      <c r="CSB404" s="190"/>
      <c r="CSC404" s="190"/>
      <c r="CSD404" s="190"/>
      <c r="CSE404" s="190"/>
      <c r="CSF404" s="190"/>
      <c r="CSG404" s="190"/>
      <c r="CSH404" s="190"/>
      <c r="CSI404" s="190"/>
      <c r="CSJ404" s="190"/>
      <c r="CSK404" s="190"/>
      <c r="CSL404" s="190"/>
      <c r="CSM404" s="190"/>
      <c r="CSN404" s="190"/>
      <c r="CSO404" s="190"/>
      <c r="CSP404" s="190"/>
      <c r="CSQ404" s="190"/>
      <c r="CSR404" s="190"/>
      <c r="CSS404" s="190"/>
      <c r="CST404" s="190"/>
      <c r="CSU404" s="190"/>
      <c r="CSV404" s="190"/>
      <c r="CSW404" s="190"/>
      <c r="CSX404" s="190"/>
      <c r="CSY404" s="190"/>
      <c r="CSZ404" s="190"/>
      <c r="CTA404" s="190"/>
      <c r="CTB404" s="190"/>
      <c r="CTC404" s="190"/>
      <c r="CTD404" s="190"/>
      <c r="CTE404" s="190"/>
      <c r="CTF404" s="190"/>
      <c r="CTG404" s="190"/>
      <c r="CTH404" s="190"/>
      <c r="CTI404" s="190"/>
      <c r="CTJ404" s="190"/>
      <c r="CTK404" s="190"/>
      <c r="CTL404" s="190"/>
      <c r="CTM404" s="190"/>
      <c r="CTN404" s="190"/>
      <c r="CTO404" s="190"/>
      <c r="CTP404" s="190"/>
      <c r="CTQ404" s="190"/>
      <c r="CTR404" s="190"/>
      <c r="CTS404" s="190"/>
      <c r="CTT404" s="190"/>
      <c r="CTU404" s="190"/>
      <c r="CTV404" s="190"/>
      <c r="CTW404" s="190"/>
      <c r="CTX404" s="190"/>
      <c r="CTY404" s="190"/>
      <c r="CTZ404" s="190"/>
      <c r="CUA404" s="190"/>
      <c r="CUB404" s="190"/>
      <c r="CUC404" s="190"/>
      <c r="CUD404" s="190"/>
      <c r="CUE404" s="190"/>
      <c r="CUF404" s="190"/>
      <c r="CUG404" s="190"/>
      <c r="CUH404" s="190"/>
      <c r="CUI404" s="190"/>
      <c r="CUJ404" s="190"/>
      <c r="CUK404" s="190"/>
      <c r="CUL404" s="190"/>
      <c r="CUM404" s="190"/>
      <c r="CUN404" s="190"/>
      <c r="CUO404" s="190"/>
      <c r="CUP404" s="190"/>
      <c r="CUQ404" s="190"/>
      <c r="CUR404" s="190"/>
      <c r="CUS404" s="190"/>
      <c r="CUT404" s="190"/>
      <c r="CUU404" s="190"/>
      <c r="CUV404" s="190"/>
      <c r="CUW404" s="190"/>
      <c r="CUX404" s="190"/>
      <c r="CUY404" s="190"/>
      <c r="CUZ404" s="190"/>
      <c r="CVA404" s="190"/>
      <c r="CVB404" s="190"/>
      <c r="CVC404" s="190"/>
      <c r="CVD404" s="190"/>
      <c r="CVE404" s="190"/>
      <c r="CVF404" s="190"/>
      <c r="CVG404" s="190"/>
      <c r="CVH404" s="190"/>
      <c r="CVI404" s="190"/>
      <c r="CVJ404" s="190"/>
      <c r="CVK404" s="190"/>
      <c r="CVL404" s="190"/>
      <c r="CVM404" s="190"/>
      <c r="CVN404" s="190"/>
      <c r="CVO404" s="190"/>
      <c r="CVP404" s="190"/>
      <c r="CVQ404" s="190"/>
      <c r="CVR404" s="190"/>
      <c r="CVS404" s="190"/>
      <c r="CVT404" s="190"/>
      <c r="CVU404" s="190"/>
      <c r="CVV404" s="190"/>
      <c r="CVW404" s="190"/>
      <c r="CVX404" s="190"/>
      <c r="CVY404" s="190"/>
      <c r="CVZ404" s="190"/>
      <c r="CWA404" s="190"/>
      <c r="CWB404" s="190"/>
      <c r="CWC404" s="190"/>
      <c r="CWD404" s="190"/>
      <c r="CWE404" s="190"/>
      <c r="CWF404" s="190"/>
      <c r="CWG404" s="190"/>
      <c r="CWH404" s="190"/>
      <c r="CWI404" s="190"/>
      <c r="CWJ404" s="190"/>
      <c r="CWK404" s="190"/>
      <c r="CWL404" s="190"/>
      <c r="CWM404" s="190"/>
      <c r="CWN404" s="190"/>
      <c r="CWO404" s="190"/>
      <c r="CWP404" s="190"/>
      <c r="CWQ404" s="190"/>
      <c r="CWR404" s="190"/>
      <c r="CWS404" s="190"/>
      <c r="CWT404" s="190"/>
      <c r="CWU404" s="190"/>
      <c r="CWV404" s="190"/>
      <c r="CWW404" s="190"/>
      <c r="CWX404" s="190"/>
      <c r="CWY404" s="190"/>
      <c r="CWZ404" s="190"/>
      <c r="CXA404" s="190"/>
      <c r="CXB404" s="190"/>
      <c r="CXC404" s="190"/>
      <c r="CXD404" s="190"/>
      <c r="CXE404" s="190"/>
      <c r="CXF404" s="190"/>
      <c r="CXG404" s="190"/>
      <c r="CXH404" s="190"/>
      <c r="CXI404" s="190"/>
      <c r="CXJ404" s="190"/>
      <c r="CXK404" s="190"/>
      <c r="CXL404" s="190"/>
      <c r="CXM404" s="190"/>
      <c r="CXN404" s="190"/>
      <c r="CXO404" s="190"/>
      <c r="CXP404" s="190"/>
      <c r="CXQ404" s="190"/>
      <c r="CXR404" s="190"/>
      <c r="CXS404" s="190"/>
      <c r="CXT404" s="190"/>
      <c r="CXU404" s="190"/>
      <c r="CXV404" s="190"/>
      <c r="CXW404" s="190"/>
      <c r="CXX404" s="190"/>
      <c r="CXY404" s="190"/>
      <c r="CXZ404" s="190"/>
      <c r="CYA404" s="190"/>
      <c r="CYB404" s="190"/>
      <c r="CYC404" s="190"/>
      <c r="CYD404" s="190"/>
      <c r="CYE404" s="190"/>
      <c r="CYF404" s="190"/>
      <c r="CYG404" s="190"/>
      <c r="CYH404" s="190"/>
      <c r="CYI404" s="190"/>
      <c r="CYJ404" s="190"/>
      <c r="CYK404" s="190"/>
      <c r="CYL404" s="190"/>
      <c r="CYM404" s="190"/>
      <c r="CYN404" s="190"/>
      <c r="CYO404" s="190"/>
      <c r="CYP404" s="190"/>
      <c r="CYQ404" s="190"/>
      <c r="CYR404" s="190"/>
      <c r="CYS404" s="190"/>
      <c r="CYT404" s="190"/>
      <c r="CYU404" s="190"/>
      <c r="CYV404" s="190"/>
      <c r="CYW404" s="190"/>
      <c r="CYX404" s="190"/>
      <c r="CYY404" s="190"/>
      <c r="CYZ404" s="190"/>
      <c r="CZA404" s="190"/>
      <c r="CZB404" s="190"/>
      <c r="CZC404" s="190"/>
      <c r="CZD404" s="190"/>
      <c r="CZE404" s="190"/>
      <c r="CZF404" s="190"/>
      <c r="CZG404" s="190"/>
      <c r="CZH404" s="190"/>
      <c r="CZI404" s="190"/>
      <c r="CZJ404" s="190"/>
      <c r="CZK404" s="190"/>
      <c r="CZL404" s="190"/>
      <c r="CZM404" s="190"/>
      <c r="CZN404" s="190"/>
      <c r="CZO404" s="190"/>
      <c r="CZP404" s="190"/>
      <c r="CZQ404" s="190"/>
      <c r="CZR404" s="190"/>
      <c r="CZS404" s="190"/>
      <c r="CZT404" s="190"/>
      <c r="CZU404" s="190"/>
      <c r="CZV404" s="190"/>
      <c r="CZW404" s="190"/>
      <c r="CZX404" s="190"/>
      <c r="CZY404" s="190"/>
      <c r="CZZ404" s="190"/>
      <c r="DAA404" s="190"/>
      <c r="DAB404" s="190"/>
      <c r="DAC404" s="190"/>
      <c r="DAD404" s="190"/>
      <c r="DAE404" s="190"/>
      <c r="DAF404" s="190"/>
      <c r="DAG404" s="190"/>
      <c r="DAH404" s="190"/>
      <c r="DAI404" s="190"/>
      <c r="DAJ404" s="190"/>
      <c r="DAK404" s="190"/>
      <c r="DAL404" s="190"/>
      <c r="DAM404" s="190"/>
      <c r="DAN404" s="190"/>
      <c r="DAO404" s="190"/>
      <c r="DAP404" s="190"/>
      <c r="DAQ404" s="190"/>
      <c r="DAR404" s="190"/>
      <c r="DAS404" s="190"/>
      <c r="DAT404" s="190"/>
      <c r="DAU404" s="190"/>
      <c r="DAV404" s="190"/>
      <c r="DAW404" s="190"/>
      <c r="DAX404" s="190"/>
      <c r="DAY404" s="190"/>
      <c r="DAZ404" s="190"/>
      <c r="DBA404" s="190"/>
      <c r="DBB404" s="190"/>
      <c r="DBC404" s="190"/>
      <c r="DBD404" s="190"/>
      <c r="DBE404" s="190"/>
      <c r="DBF404" s="190"/>
      <c r="DBG404" s="190"/>
      <c r="DBH404" s="190"/>
      <c r="DBI404" s="190"/>
      <c r="DBJ404" s="190"/>
      <c r="DBK404" s="190"/>
      <c r="DBL404" s="190"/>
      <c r="DBM404" s="190"/>
      <c r="DBN404" s="190"/>
      <c r="DBO404" s="190"/>
      <c r="DBP404" s="190"/>
      <c r="DBQ404" s="190"/>
      <c r="DBR404" s="190"/>
      <c r="DBS404" s="190"/>
      <c r="DBT404" s="190"/>
      <c r="DBU404" s="190"/>
      <c r="DBV404" s="190"/>
      <c r="DBW404" s="190"/>
      <c r="DBX404" s="190"/>
      <c r="DBY404" s="190"/>
      <c r="DBZ404" s="190"/>
      <c r="DCA404" s="190"/>
      <c r="DCB404" s="190"/>
      <c r="DCC404" s="190"/>
      <c r="DCD404" s="190"/>
      <c r="DCE404" s="190"/>
      <c r="DCF404" s="190"/>
      <c r="DCG404" s="190"/>
      <c r="DCH404" s="190"/>
      <c r="DCI404" s="190"/>
      <c r="DCJ404" s="190"/>
      <c r="DCK404" s="190"/>
      <c r="DCL404" s="190"/>
      <c r="DCM404" s="190"/>
      <c r="DCN404" s="190"/>
      <c r="DCO404" s="190"/>
      <c r="DCP404" s="190"/>
      <c r="DCQ404" s="190"/>
      <c r="DCR404" s="190"/>
      <c r="DCS404" s="190"/>
      <c r="DCT404" s="190"/>
      <c r="DCU404" s="190"/>
      <c r="DCV404" s="190"/>
      <c r="DCW404" s="190"/>
      <c r="DCX404" s="190"/>
      <c r="DCY404" s="190"/>
      <c r="DCZ404" s="190"/>
      <c r="DDA404" s="190"/>
      <c r="DDB404" s="190"/>
      <c r="DDC404" s="190"/>
      <c r="DDD404" s="190"/>
      <c r="DDE404" s="190"/>
      <c r="DDF404" s="190"/>
      <c r="DDG404" s="190"/>
      <c r="DDH404" s="190"/>
      <c r="DDI404" s="190"/>
      <c r="DDJ404" s="190"/>
      <c r="DDK404" s="190"/>
      <c r="DDL404" s="190"/>
      <c r="DDM404" s="190"/>
      <c r="DDN404" s="190"/>
      <c r="DDO404" s="190"/>
      <c r="DDP404" s="190"/>
      <c r="DDQ404" s="190"/>
      <c r="DDR404" s="190"/>
      <c r="DDS404" s="190"/>
      <c r="DDT404" s="190"/>
      <c r="DDU404" s="190"/>
      <c r="DDV404" s="190"/>
      <c r="DDW404" s="190"/>
      <c r="DDX404" s="190"/>
      <c r="DDY404" s="190"/>
      <c r="DDZ404" s="190"/>
      <c r="DEA404" s="190"/>
      <c r="DEB404" s="190"/>
      <c r="DEC404" s="190"/>
      <c r="DED404" s="190"/>
      <c r="DEE404" s="190"/>
      <c r="DEF404" s="190"/>
      <c r="DEG404" s="190"/>
      <c r="DEH404" s="190"/>
      <c r="DEI404" s="190"/>
      <c r="DEJ404" s="190"/>
      <c r="DEK404" s="190"/>
      <c r="DEL404" s="190"/>
      <c r="DEM404" s="190"/>
      <c r="DEN404" s="190"/>
      <c r="DEO404" s="190"/>
      <c r="DEP404" s="190"/>
      <c r="DEQ404" s="190"/>
      <c r="DER404" s="190"/>
      <c r="DES404" s="190"/>
      <c r="DET404" s="190"/>
      <c r="DEU404" s="190"/>
      <c r="DEV404" s="190"/>
      <c r="DEW404" s="190"/>
      <c r="DEX404" s="190"/>
      <c r="DEY404" s="190"/>
      <c r="DEZ404" s="190"/>
      <c r="DFA404" s="190"/>
      <c r="DFB404" s="190"/>
      <c r="DFC404" s="190"/>
      <c r="DFD404" s="190"/>
      <c r="DFE404" s="190"/>
      <c r="DFF404" s="190"/>
      <c r="DFG404" s="190"/>
      <c r="DFH404" s="190"/>
      <c r="DFI404" s="190"/>
      <c r="DFJ404" s="190"/>
      <c r="DFK404" s="190"/>
      <c r="DFL404" s="190"/>
      <c r="DFM404" s="190"/>
      <c r="DFN404" s="190"/>
      <c r="DFO404" s="190"/>
      <c r="DFP404" s="190"/>
      <c r="DFQ404" s="190"/>
      <c r="DFR404" s="190"/>
      <c r="DFS404" s="190"/>
      <c r="DFT404" s="190"/>
      <c r="DFU404" s="190"/>
      <c r="DFV404" s="190"/>
      <c r="DFW404" s="190"/>
      <c r="DFX404" s="190"/>
      <c r="DFY404" s="190"/>
      <c r="DFZ404" s="190"/>
      <c r="DGA404" s="190"/>
      <c r="DGB404" s="190"/>
      <c r="DGC404" s="190"/>
      <c r="DGD404" s="190"/>
      <c r="DGE404" s="190"/>
      <c r="DGF404" s="190"/>
      <c r="DGG404" s="190"/>
      <c r="DGH404" s="190"/>
      <c r="DGI404" s="190"/>
      <c r="DGJ404" s="190"/>
      <c r="DGK404" s="190"/>
      <c r="DGL404" s="190"/>
      <c r="DGM404" s="190"/>
      <c r="DGN404" s="190"/>
      <c r="DGO404" s="190"/>
      <c r="DGP404" s="190"/>
      <c r="DGQ404" s="190"/>
      <c r="DGR404" s="190"/>
      <c r="DGS404" s="190"/>
      <c r="DGT404" s="190"/>
      <c r="DGU404" s="190"/>
      <c r="DGV404" s="190"/>
      <c r="DGW404" s="190"/>
      <c r="DGX404" s="190"/>
      <c r="DGY404" s="190"/>
      <c r="DGZ404" s="190"/>
      <c r="DHA404" s="190"/>
      <c r="DHB404" s="190"/>
      <c r="DHC404" s="190"/>
      <c r="DHD404" s="190"/>
      <c r="DHE404" s="190"/>
      <c r="DHF404" s="190"/>
      <c r="DHG404" s="190"/>
      <c r="DHH404" s="190"/>
      <c r="DHI404" s="190"/>
      <c r="DHJ404" s="190"/>
      <c r="DHK404" s="190"/>
      <c r="DHL404" s="190"/>
      <c r="DHM404" s="190"/>
      <c r="DHN404" s="190"/>
      <c r="DHO404" s="190"/>
      <c r="DHP404" s="190"/>
      <c r="DHQ404" s="190"/>
      <c r="DHR404" s="190"/>
      <c r="DHS404" s="190"/>
      <c r="DHT404" s="190"/>
      <c r="DHU404" s="190"/>
      <c r="DHV404" s="190"/>
      <c r="DHW404" s="190"/>
      <c r="DHX404" s="190"/>
      <c r="DHY404" s="190"/>
      <c r="DHZ404" s="190"/>
      <c r="DIA404" s="190"/>
      <c r="DIB404" s="190"/>
      <c r="DIC404" s="190"/>
      <c r="DID404" s="190"/>
      <c r="DIE404" s="190"/>
      <c r="DIF404" s="190"/>
      <c r="DIG404" s="190"/>
      <c r="DIH404" s="190"/>
      <c r="DII404" s="190"/>
      <c r="DIJ404" s="190"/>
      <c r="DIK404" s="190"/>
      <c r="DIL404" s="190"/>
      <c r="DIM404" s="190"/>
      <c r="DIN404" s="190"/>
      <c r="DIO404" s="190"/>
      <c r="DIP404" s="190"/>
      <c r="DIQ404" s="190"/>
      <c r="DIR404" s="190"/>
      <c r="DIS404" s="190"/>
      <c r="DIT404" s="190"/>
      <c r="DIU404" s="190"/>
      <c r="DIV404" s="190"/>
      <c r="DIW404" s="190"/>
      <c r="DIX404" s="190"/>
      <c r="DIY404" s="190"/>
      <c r="DIZ404" s="190"/>
      <c r="DJA404" s="190"/>
      <c r="DJB404" s="190"/>
      <c r="DJC404" s="190"/>
      <c r="DJD404" s="190"/>
      <c r="DJE404" s="190"/>
      <c r="DJF404" s="190"/>
      <c r="DJG404" s="190"/>
      <c r="DJH404" s="190"/>
      <c r="DJI404" s="190"/>
      <c r="DJJ404" s="190"/>
      <c r="DJK404" s="190"/>
      <c r="DJL404" s="190"/>
      <c r="DJM404" s="190"/>
      <c r="DJN404" s="190"/>
      <c r="DJO404" s="190"/>
      <c r="DJP404" s="190"/>
      <c r="DJQ404" s="190"/>
      <c r="DJR404" s="190"/>
      <c r="DJS404" s="190"/>
      <c r="DJT404" s="190"/>
      <c r="DJU404" s="190"/>
      <c r="DJV404" s="190"/>
      <c r="DJW404" s="190"/>
      <c r="DJX404" s="190"/>
      <c r="DJY404" s="190"/>
      <c r="DJZ404" s="190"/>
      <c r="DKA404" s="190"/>
      <c r="DKB404" s="190"/>
      <c r="DKC404" s="190"/>
      <c r="DKD404" s="190"/>
      <c r="DKE404" s="190"/>
      <c r="DKF404" s="190"/>
      <c r="DKG404" s="190"/>
      <c r="DKH404" s="190"/>
      <c r="DKI404" s="190"/>
      <c r="DKJ404" s="190"/>
      <c r="DKK404" s="190"/>
      <c r="DKL404" s="190"/>
      <c r="DKM404" s="190"/>
      <c r="DKN404" s="190"/>
      <c r="DKO404" s="190"/>
      <c r="DKP404" s="190"/>
      <c r="DKQ404" s="190"/>
      <c r="DKR404" s="190"/>
      <c r="DKS404" s="190"/>
      <c r="DKT404" s="190"/>
      <c r="DKU404" s="190"/>
      <c r="DKV404" s="190"/>
      <c r="DKW404" s="190"/>
      <c r="DKX404" s="190"/>
      <c r="DKY404" s="190"/>
      <c r="DKZ404" s="190"/>
      <c r="DLA404" s="190"/>
      <c r="DLB404" s="190"/>
      <c r="DLC404" s="190"/>
      <c r="DLD404" s="190"/>
      <c r="DLE404" s="190"/>
      <c r="DLF404" s="190"/>
      <c r="DLG404" s="190"/>
      <c r="DLH404" s="190"/>
      <c r="DLI404" s="190"/>
      <c r="DLJ404" s="190"/>
      <c r="DLK404" s="190"/>
      <c r="DLL404" s="190"/>
      <c r="DLM404" s="190"/>
      <c r="DLN404" s="190"/>
      <c r="DLO404" s="190"/>
      <c r="DLP404" s="190"/>
      <c r="DLQ404" s="190"/>
      <c r="DLR404" s="190"/>
      <c r="DLS404" s="190"/>
      <c r="DLT404" s="190"/>
      <c r="DLU404" s="190"/>
      <c r="DLV404" s="190"/>
      <c r="DLW404" s="190"/>
      <c r="DLX404" s="190"/>
      <c r="DLY404" s="190"/>
      <c r="DLZ404" s="190"/>
      <c r="DMA404" s="190"/>
      <c r="DMB404" s="190"/>
      <c r="DMC404" s="190"/>
      <c r="DMD404" s="190"/>
      <c r="DME404" s="190"/>
      <c r="DMF404" s="190"/>
      <c r="DMG404" s="190"/>
      <c r="DMH404" s="190"/>
      <c r="DMI404" s="190"/>
      <c r="DMJ404" s="190"/>
      <c r="DMK404" s="190"/>
      <c r="DML404" s="190"/>
      <c r="DMM404" s="190"/>
      <c r="DMN404" s="190"/>
      <c r="DMO404" s="190"/>
      <c r="DMP404" s="190"/>
      <c r="DMQ404" s="190"/>
      <c r="DMR404" s="190"/>
      <c r="DMS404" s="190"/>
      <c r="DMT404" s="190"/>
      <c r="DMU404" s="190"/>
      <c r="DMV404" s="190"/>
      <c r="DMW404" s="190"/>
      <c r="DMX404" s="190"/>
      <c r="DMY404" s="190"/>
      <c r="DMZ404" s="190"/>
      <c r="DNA404" s="190"/>
      <c r="DNB404" s="190"/>
      <c r="DNC404" s="190"/>
      <c r="DND404" s="190"/>
      <c r="DNE404" s="190"/>
      <c r="DNF404" s="190"/>
      <c r="DNG404" s="190"/>
      <c r="DNH404" s="190"/>
      <c r="DNI404" s="190"/>
      <c r="DNJ404" s="190"/>
      <c r="DNK404" s="190"/>
      <c r="DNL404" s="190"/>
      <c r="DNM404" s="190"/>
      <c r="DNN404" s="190"/>
      <c r="DNO404" s="190"/>
      <c r="DNP404" s="190"/>
      <c r="DNQ404" s="190"/>
      <c r="DNR404" s="190"/>
      <c r="DNS404" s="190"/>
      <c r="DNT404" s="190"/>
      <c r="DNU404" s="190"/>
      <c r="DNV404" s="190"/>
      <c r="DNW404" s="190"/>
      <c r="DNX404" s="190"/>
      <c r="DNY404" s="190"/>
      <c r="DNZ404" s="190"/>
      <c r="DOA404" s="190"/>
      <c r="DOB404" s="190"/>
      <c r="DOC404" s="190"/>
      <c r="DOD404" s="190"/>
      <c r="DOE404" s="190"/>
      <c r="DOF404" s="190"/>
      <c r="DOG404" s="190"/>
      <c r="DOH404" s="190"/>
      <c r="DOI404" s="190"/>
      <c r="DOJ404" s="190"/>
      <c r="DOK404" s="190"/>
      <c r="DOL404" s="190"/>
      <c r="DOM404" s="190"/>
      <c r="DON404" s="190"/>
      <c r="DOO404" s="190"/>
      <c r="DOP404" s="190"/>
      <c r="DOQ404" s="190"/>
      <c r="DOR404" s="190"/>
      <c r="DOS404" s="190"/>
      <c r="DOT404" s="190"/>
      <c r="DOU404" s="190"/>
      <c r="DOV404" s="190"/>
      <c r="DOW404" s="190"/>
      <c r="DOX404" s="190"/>
      <c r="DOY404" s="190"/>
      <c r="DOZ404" s="190"/>
      <c r="DPA404" s="190"/>
      <c r="DPB404" s="190"/>
      <c r="DPC404" s="190"/>
      <c r="DPD404" s="190"/>
      <c r="DPE404" s="190"/>
      <c r="DPF404" s="190"/>
      <c r="DPG404" s="190"/>
      <c r="DPH404" s="190"/>
      <c r="DPI404" s="190"/>
      <c r="DPJ404" s="190"/>
      <c r="DPK404" s="190"/>
      <c r="DPL404" s="190"/>
      <c r="DPM404" s="190"/>
      <c r="DPN404" s="190"/>
      <c r="DPO404" s="190"/>
      <c r="DPP404" s="190"/>
      <c r="DPQ404" s="190"/>
      <c r="DPR404" s="190"/>
      <c r="DPS404" s="190"/>
      <c r="DPT404" s="190"/>
      <c r="DPU404" s="190"/>
      <c r="DPV404" s="190"/>
      <c r="DPW404" s="190"/>
      <c r="DPX404" s="190"/>
      <c r="DPY404" s="190"/>
      <c r="DPZ404" s="190"/>
      <c r="DQA404" s="190"/>
      <c r="DQB404" s="190"/>
      <c r="DQC404" s="190"/>
      <c r="DQD404" s="190"/>
      <c r="DQE404" s="190"/>
      <c r="DQF404" s="190"/>
      <c r="DQG404" s="190"/>
      <c r="DQH404" s="190"/>
      <c r="DQI404" s="190"/>
      <c r="DQJ404" s="190"/>
      <c r="DQK404" s="190"/>
      <c r="DQL404" s="190"/>
      <c r="DQM404" s="190"/>
      <c r="DQN404" s="190"/>
      <c r="DQO404" s="190"/>
      <c r="DQP404" s="190"/>
      <c r="DQQ404" s="190"/>
      <c r="DQR404" s="190"/>
      <c r="DQS404" s="190"/>
      <c r="DQT404" s="190"/>
      <c r="DQU404" s="190"/>
      <c r="DQV404" s="190"/>
      <c r="DQW404" s="190"/>
      <c r="DQX404" s="190"/>
      <c r="DQY404" s="190"/>
      <c r="DQZ404" s="190"/>
      <c r="DRA404" s="190"/>
      <c r="DRB404" s="190"/>
      <c r="DRC404" s="190"/>
      <c r="DRD404" s="190"/>
      <c r="DRE404" s="190"/>
      <c r="DRF404" s="190"/>
      <c r="DRG404" s="190"/>
      <c r="DRH404" s="190"/>
      <c r="DRI404" s="190"/>
      <c r="DRJ404" s="190"/>
      <c r="DRK404" s="190"/>
      <c r="DRL404" s="190"/>
      <c r="DRM404" s="190"/>
      <c r="DRN404" s="190"/>
      <c r="DRO404" s="190"/>
      <c r="DRP404" s="190"/>
      <c r="DRQ404" s="190"/>
      <c r="DRR404" s="190"/>
      <c r="DRS404" s="190"/>
      <c r="DRT404" s="190"/>
      <c r="DRU404" s="190"/>
      <c r="DRV404" s="190"/>
      <c r="DRW404" s="190"/>
      <c r="DRX404" s="190"/>
      <c r="DRY404" s="190"/>
      <c r="DRZ404" s="190"/>
      <c r="DSA404" s="190"/>
      <c r="DSB404" s="190"/>
      <c r="DSC404" s="190"/>
      <c r="DSD404" s="190"/>
      <c r="DSE404" s="190"/>
      <c r="DSF404" s="190"/>
      <c r="DSG404" s="190"/>
      <c r="DSH404" s="190"/>
      <c r="DSI404" s="190"/>
      <c r="DSJ404" s="190"/>
      <c r="DSK404" s="190"/>
      <c r="DSL404" s="190"/>
      <c r="DSM404" s="190"/>
      <c r="DSN404" s="190"/>
      <c r="DSO404" s="190"/>
      <c r="DSP404" s="190"/>
      <c r="DSQ404" s="190"/>
      <c r="DSR404" s="190"/>
      <c r="DSS404" s="190"/>
      <c r="DST404" s="190"/>
      <c r="DSU404" s="190"/>
      <c r="DSV404" s="190"/>
      <c r="DSW404" s="190"/>
      <c r="DSX404" s="190"/>
      <c r="DSY404" s="190"/>
      <c r="DSZ404" s="190"/>
      <c r="DTA404" s="190"/>
      <c r="DTB404" s="190"/>
      <c r="DTC404" s="190"/>
      <c r="DTD404" s="190"/>
      <c r="DTE404" s="190"/>
      <c r="DTF404" s="190"/>
      <c r="DTG404" s="190"/>
      <c r="DTH404" s="190"/>
      <c r="DTI404" s="190"/>
      <c r="DTJ404" s="190"/>
      <c r="DTK404" s="190"/>
      <c r="DTL404" s="190"/>
      <c r="DTM404" s="190"/>
      <c r="DTN404" s="190"/>
      <c r="DTO404" s="190"/>
      <c r="DTP404" s="190"/>
      <c r="DTQ404" s="190"/>
      <c r="DTR404" s="190"/>
      <c r="DTS404" s="190"/>
      <c r="DTT404" s="190"/>
      <c r="DTU404" s="190"/>
      <c r="DTV404" s="190"/>
      <c r="DTW404" s="190"/>
      <c r="DTX404" s="190"/>
      <c r="DTY404" s="190"/>
      <c r="DTZ404" s="190"/>
      <c r="DUA404" s="190"/>
      <c r="DUB404" s="190"/>
      <c r="DUC404" s="190"/>
      <c r="DUD404" s="190"/>
      <c r="DUE404" s="190"/>
      <c r="DUF404" s="190"/>
      <c r="DUG404" s="190"/>
      <c r="DUH404" s="190"/>
      <c r="DUI404" s="190"/>
      <c r="DUJ404" s="190"/>
      <c r="DUK404" s="190"/>
      <c r="DUL404" s="190"/>
      <c r="DUM404" s="190"/>
      <c r="DUN404" s="190"/>
      <c r="DUO404" s="190"/>
      <c r="DUP404" s="190"/>
      <c r="DUQ404" s="190"/>
      <c r="DUR404" s="190"/>
      <c r="DUS404" s="190"/>
      <c r="DUT404" s="190"/>
      <c r="DUU404" s="190"/>
      <c r="DUV404" s="190"/>
      <c r="DUW404" s="190"/>
      <c r="DUX404" s="190"/>
      <c r="DUY404" s="190"/>
      <c r="DUZ404" s="190"/>
      <c r="DVA404" s="190"/>
      <c r="DVB404" s="190"/>
      <c r="DVC404" s="190"/>
      <c r="DVD404" s="190"/>
      <c r="DVE404" s="190"/>
      <c r="DVF404" s="190"/>
      <c r="DVG404" s="190"/>
      <c r="DVH404" s="190"/>
      <c r="DVI404" s="190"/>
      <c r="DVJ404" s="190"/>
      <c r="DVK404" s="190"/>
      <c r="DVL404" s="190"/>
      <c r="DVM404" s="190"/>
      <c r="DVN404" s="190"/>
      <c r="DVO404" s="190"/>
      <c r="DVP404" s="190"/>
      <c r="DVQ404" s="190"/>
      <c r="DVR404" s="190"/>
      <c r="DVS404" s="190"/>
      <c r="DVT404" s="190"/>
      <c r="DVU404" s="190"/>
      <c r="DVV404" s="190"/>
      <c r="DVW404" s="190"/>
      <c r="DVX404" s="190"/>
      <c r="DVY404" s="190"/>
      <c r="DVZ404" s="190"/>
      <c r="DWA404" s="190"/>
      <c r="DWB404" s="190"/>
      <c r="DWC404" s="190"/>
      <c r="DWD404" s="190"/>
      <c r="DWE404" s="190"/>
      <c r="DWF404" s="190"/>
      <c r="DWG404" s="190"/>
      <c r="DWH404" s="190"/>
      <c r="DWI404" s="190"/>
      <c r="DWJ404" s="190"/>
      <c r="DWK404" s="190"/>
      <c r="DWL404" s="190"/>
      <c r="DWM404" s="190"/>
      <c r="DWN404" s="190"/>
      <c r="DWO404" s="190"/>
      <c r="DWP404" s="190"/>
      <c r="DWQ404" s="190"/>
      <c r="DWR404" s="190"/>
      <c r="DWS404" s="190"/>
      <c r="DWT404" s="190"/>
      <c r="DWU404" s="190"/>
      <c r="DWV404" s="190"/>
      <c r="DWW404" s="190"/>
      <c r="DWX404" s="190"/>
      <c r="DWY404" s="190"/>
      <c r="DWZ404" s="190"/>
      <c r="DXA404" s="190"/>
      <c r="DXB404" s="190"/>
      <c r="DXC404" s="190"/>
      <c r="DXD404" s="190"/>
      <c r="DXE404" s="190"/>
      <c r="DXF404" s="190"/>
      <c r="DXG404" s="190"/>
      <c r="DXH404" s="190"/>
      <c r="DXI404" s="190"/>
      <c r="DXJ404" s="190"/>
      <c r="DXK404" s="190"/>
      <c r="DXL404" s="190"/>
      <c r="DXM404" s="190"/>
      <c r="DXN404" s="190"/>
      <c r="DXO404" s="190"/>
      <c r="DXP404" s="190"/>
      <c r="DXQ404" s="190"/>
      <c r="DXR404" s="190"/>
      <c r="DXS404" s="190"/>
      <c r="DXT404" s="190"/>
      <c r="DXU404" s="190"/>
      <c r="DXV404" s="190"/>
      <c r="DXW404" s="190"/>
      <c r="DXX404" s="190"/>
      <c r="DXY404" s="190"/>
      <c r="DXZ404" s="190"/>
      <c r="DYA404" s="190"/>
      <c r="DYB404" s="190"/>
      <c r="DYC404" s="190"/>
      <c r="DYD404" s="190"/>
      <c r="DYE404" s="190"/>
      <c r="DYF404" s="190"/>
      <c r="DYG404" s="190"/>
      <c r="DYH404" s="190"/>
      <c r="DYI404" s="190"/>
      <c r="DYJ404" s="190"/>
      <c r="DYK404" s="190"/>
      <c r="DYL404" s="190"/>
      <c r="DYM404" s="190"/>
      <c r="DYN404" s="190"/>
      <c r="DYO404" s="190"/>
      <c r="DYP404" s="190"/>
      <c r="DYQ404" s="190"/>
      <c r="DYR404" s="190"/>
      <c r="DYS404" s="190"/>
      <c r="DYT404" s="190"/>
      <c r="DYU404" s="190"/>
      <c r="DYV404" s="190"/>
      <c r="DYW404" s="190"/>
      <c r="DYX404" s="190"/>
      <c r="DYY404" s="190"/>
      <c r="DYZ404" s="190"/>
      <c r="DZA404" s="190"/>
      <c r="DZB404" s="190"/>
      <c r="DZC404" s="190"/>
      <c r="DZD404" s="190"/>
      <c r="DZE404" s="190"/>
      <c r="DZF404" s="190"/>
      <c r="DZG404" s="190"/>
      <c r="DZH404" s="190"/>
      <c r="DZI404" s="190"/>
      <c r="DZJ404" s="190"/>
      <c r="DZK404" s="190"/>
      <c r="DZL404" s="190"/>
      <c r="DZM404" s="190"/>
      <c r="DZN404" s="190"/>
      <c r="DZO404" s="190"/>
      <c r="DZP404" s="190"/>
      <c r="DZQ404" s="190"/>
      <c r="DZR404" s="190"/>
      <c r="DZS404" s="190"/>
      <c r="DZT404" s="190"/>
      <c r="DZU404" s="190"/>
      <c r="DZV404" s="190"/>
      <c r="DZW404" s="190"/>
      <c r="DZX404" s="190"/>
      <c r="DZY404" s="190"/>
      <c r="DZZ404" s="190"/>
      <c r="EAA404" s="190"/>
      <c r="EAB404" s="190"/>
      <c r="EAC404" s="190"/>
      <c r="EAD404" s="190"/>
      <c r="EAE404" s="190"/>
      <c r="EAF404" s="190"/>
      <c r="EAG404" s="190"/>
      <c r="EAH404" s="190"/>
      <c r="EAI404" s="190"/>
      <c r="EAJ404" s="190"/>
      <c r="EAK404" s="190"/>
      <c r="EAL404" s="190"/>
      <c r="EAM404" s="190"/>
      <c r="EAN404" s="190"/>
      <c r="EAO404" s="190"/>
      <c r="EAP404" s="190"/>
      <c r="EAQ404" s="190"/>
      <c r="EAR404" s="190"/>
      <c r="EAS404" s="190"/>
      <c r="EAT404" s="190"/>
      <c r="EAU404" s="190"/>
      <c r="EAV404" s="190"/>
      <c r="EAW404" s="190"/>
      <c r="EAX404" s="190"/>
      <c r="EAY404" s="190"/>
      <c r="EAZ404" s="190"/>
      <c r="EBA404" s="190"/>
      <c r="EBB404" s="190"/>
      <c r="EBC404" s="190"/>
      <c r="EBD404" s="190"/>
      <c r="EBE404" s="190"/>
      <c r="EBF404" s="190"/>
      <c r="EBG404" s="190"/>
      <c r="EBH404" s="190"/>
      <c r="EBI404" s="190"/>
      <c r="EBJ404" s="190"/>
      <c r="EBK404" s="190"/>
      <c r="EBL404" s="190"/>
      <c r="EBM404" s="190"/>
      <c r="EBN404" s="190"/>
      <c r="EBO404" s="190"/>
      <c r="EBP404" s="190"/>
      <c r="EBQ404" s="190"/>
      <c r="EBR404" s="190"/>
      <c r="EBS404" s="190"/>
      <c r="EBT404" s="190"/>
      <c r="EBU404" s="190"/>
      <c r="EBV404" s="190"/>
      <c r="EBW404" s="190"/>
      <c r="EBX404" s="190"/>
      <c r="EBY404" s="190"/>
      <c r="EBZ404" s="190"/>
      <c r="ECA404" s="190"/>
      <c r="ECB404" s="190"/>
      <c r="ECC404" s="190"/>
      <c r="ECD404" s="190"/>
      <c r="ECE404" s="190"/>
      <c r="ECF404" s="190"/>
      <c r="ECG404" s="190"/>
      <c r="ECH404" s="190"/>
      <c r="ECI404" s="190"/>
      <c r="ECJ404" s="190"/>
      <c r="ECK404" s="190"/>
      <c r="ECL404" s="190"/>
      <c r="ECM404" s="190"/>
      <c r="ECN404" s="190"/>
      <c r="ECO404" s="190"/>
      <c r="ECP404" s="190"/>
      <c r="ECQ404" s="190"/>
      <c r="ECR404" s="190"/>
      <c r="ECS404" s="190"/>
      <c r="ECT404" s="190"/>
      <c r="ECU404" s="190"/>
      <c r="ECV404" s="190"/>
      <c r="ECW404" s="190"/>
      <c r="ECX404" s="190"/>
      <c r="ECY404" s="190"/>
      <c r="ECZ404" s="190"/>
      <c r="EDA404" s="190"/>
      <c r="EDB404" s="190"/>
      <c r="EDC404" s="190"/>
      <c r="EDD404" s="190"/>
      <c r="EDE404" s="190"/>
      <c r="EDF404" s="190"/>
      <c r="EDG404" s="190"/>
      <c r="EDH404" s="190"/>
      <c r="EDI404" s="190"/>
      <c r="EDJ404" s="190"/>
      <c r="EDK404" s="190"/>
      <c r="EDL404" s="190"/>
      <c r="EDM404" s="190"/>
      <c r="EDN404" s="190"/>
      <c r="EDO404" s="190"/>
      <c r="EDP404" s="190"/>
      <c r="EDQ404" s="190"/>
      <c r="EDR404" s="190"/>
      <c r="EDS404" s="190"/>
      <c r="EDT404" s="190"/>
      <c r="EDU404" s="190"/>
      <c r="EDV404" s="190"/>
      <c r="EDW404" s="190"/>
      <c r="EDX404" s="190"/>
      <c r="EDY404" s="190"/>
      <c r="EDZ404" s="190"/>
      <c r="EEA404" s="190"/>
      <c r="EEB404" s="190"/>
      <c r="EEC404" s="190"/>
      <c r="EED404" s="190"/>
      <c r="EEE404" s="190"/>
      <c r="EEF404" s="190"/>
      <c r="EEG404" s="190"/>
      <c r="EEH404" s="190"/>
      <c r="EEI404" s="190"/>
      <c r="EEJ404" s="190"/>
      <c r="EEK404" s="190"/>
      <c r="EEL404" s="190"/>
      <c r="EEM404" s="190"/>
      <c r="EEN404" s="190"/>
      <c r="EEO404" s="190"/>
      <c r="EEP404" s="190"/>
      <c r="EEQ404" s="190"/>
      <c r="EER404" s="190"/>
      <c r="EES404" s="190"/>
      <c r="EET404" s="190"/>
      <c r="EEU404" s="190"/>
      <c r="EEV404" s="190"/>
      <c r="EEW404" s="190"/>
      <c r="EEX404" s="190"/>
      <c r="EEY404" s="190"/>
      <c r="EEZ404" s="190"/>
      <c r="EFA404" s="190"/>
      <c r="EFB404" s="190"/>
      <c r="EFC404" s="190"/>
      <c r="EFD404" s="190"/>
      <c r="EFE404" s="190"/>
      <c r="EFF404" s="190"/>
      <c r="EFG404" s="190"/>
      <c r="EFH404" s="190"/>
      <c r="EFI404" s="190"/>
      <c r="EFJ404" s="190"/>
      <c r="EFK404" s="190"/>
      <c r="EFL404" s="190"/>
      <c r="EFM404" s="190"/>
      <c r="EFN404" s="190"/>
      <c r="EFO404" s="190"/>
      <c r="EFP404" s="190"/>
      <c r="EFQ404" s="190"/>
      <c r="EFR404" s="190"/>
      <c r="EFS404" s="190"/>
      <c r="EFT404" s="190"/>
      <c r="EFU404" s="190"/>
      <c r="EFV404" s="190"/>
      <c r="EFW404" s="190"/>
      <c r="EFX404" s="190"/>
      <c r="EFY404" s="190"/>
      <c r="EFZ404" s="190"/>
      <c r="EGA404" s="190"/>
      <c r="EGB404" s="190"/>
      <c r="EGC404" s="190"/>
      <c r="EGD404" s="190"/>
      <c r="EGE404" s="190"/>
      <c r="EGF404" s="190"/>
      <c r="EGG404" s="190"/>
      <c r="EGH404" s="190"/>
      <c r="EGI404" s="190"/>
      <c r="EGJ404" s="190"/>
      <c r="EGK404" s="190"/>
      <c r="EGL404" s="190"/>
      <c r="EGM404" s="190"/>
      <c r="EGN404" s="190"/>
      <c r="EGO404" s="190"/>
      <c r="EGP404" s="190"/>
      <c r="EGQ404" s="190"/>
      <c r="EGR404" s="190"/>
      <c r="EGS404" s="190"/>
      <c r="EGT404" s="190"/>
      <c r="EGU404" s="190"/>
      <c r="EGV404" s="190"/>
      <c r="EGW404" s="190"/>
      <c r="EGX404" s="190"/>
      <c r="EGY404" s="190"/>
      <c r="EGZ404" s="190"/>
      <c r="EHA404" s="190"/>
      <c r="EHB404" s="190"/>
      <c r="EHC404" s="190"/>
      <c r="EHD404" s="190"/>
      <c r="EHE404" s="190"/>
      <c r="EHF404" s="190"/>
      <c r="EHG404" s="190"/>
      <c r="EHH404" s="190"/>
      <c r="EHI404" s="190"/>
      <c r="EHJ404" s="190"/>
      <c r="EHK404" s="190"/>
      <c r="EHL404" s="190"/>
      <c r="EHM404" s="190"/>
      <c r="EHN404" s="190"/>
      <c r="EHO404" s="190"/>
      <c r="EHP404" s="190"/>
      <c r="EHQ404" s="190"/>
      <c r="EHR404" s="190"/>
      <c r="EHS404" s="190"/>
      <c r="EHT404" s="190"/>
      <c r="EHU404" s="190"/>
      <c r="EHV404" s="190"/>
      <c r="EHW404" s="190"/>
      <c r="EHX404" s="190"/>
      <c r="EHY404" s="190"/>
      <c r="EHZ404" s="190"/>
      <c r="EIA404" s="190"/>
      <c r="EIB404" s="190"/>
      <c r="EIC404" s="190"/>
      <c r="EID404" s="190"/>
      <c r="EIE404" s="190"/>
      <c r="EIF404" s="190"/>
      <c r="EIG404" s="190"/>
      <c r="EIH404" s="190"/>
      <c r="EII404" s="190"/>
      <c r="EIJ404" s="190"/>
      <c r="EIK404" s="190"/>
      <c r="EIL404" s="190"/>
      <c r="EIM404" s="190"/>
      <c r="EIN404" s="190"/>
      <c r="EIO404" s="190"/>
      <c r="EIP404" s="190"/>
      <c r="EIQ404" s="190"/>
      <c r="EIR404" s="190"/>
      <c r="EIS404" s="190"/>
      <c r="EIT404" s="190"/>
      <c r="EIU404" s="190"/>
      <c r="EIV404" s="190"/>
      <c r="EIW404" s="190"/>
      <c r="EIX404" s="190"/>
      <c r="EIY404" s="190"/>
      <c r="EIZ404" s="190"/>
      <c r="EJA404" s="190"/>
      <c r="EJB404" s="190"/>
      <c r="EJC404" s="190"/>
      <c r="EJD404" s="190"/>
      <c r="EJE404" s="190"/>
      <c r="EJF404" s="190"/>
      <c r="EJG404" s="190"/>
      <c r="EJH404" s="190"/>
      <c r="EJI404" s="190"/>
      <c r="EJJ404" s="190"/>
      <c r="EJK404" s="190"/>
      <c r="EJL404" s="190"/>
      <c r="EJM404" s="190"/>
      <c r="EJN404" s="190"/>
      <c r="EJO404" s="190"/>
      <c r="EJP404" s="190"/>
      <c r="EJQ404" s="190"/>
      <c r="EJR404" s="190"/>
      <c r="EJS404" s="190"/>
      <c r="EJT404" s="190"/>
      <c r="EJU404" s="190"/>
      <c r="EJV404" s="190"/>
      <c r="EJW404" s="190"/>
      <c r="EJX404" s="190"/>
      <c r="EJY404" s="190"/>
      <c r="EJZ404" s="190"/>
      <c r="EKA404" s="190"/>
      <c r="EKB404" s="190"/>
      <c r="EKC404" s="190"/>
      <c r="EKD404" s="190"/>
      <c r="EKE404" s="190"/>
      <c r="EKF404" s="190"/>
      <c r="EKG404" s="190"/>
      <c r="EKH404" s="190"/>
      <c r="EKI404" s="190"/>
      <c r="EKJ404" s="190"/>
      <c r="EKK404" s="190"/>
      <c r="EKL404" s="190"/>
      <c r="EKM404" s="190"/>
      <c r="EKN404" s="190"/>
      <c r="EKO404" s="190"/>
      <c r="EKP404" s="190"/>
      <c r="EKQ404" s="190"/>
      <c r="EKR404" s="190"/>
      <c r="EKS404" s="190"/>
      <c r="EKT404" s="190"/>
      <c r="EKU404" s="190"/>
      <c r="EKV404" s="190"/>
      <c r="EKW404" s="190"/>
      <c r="EKX404" s="190"/>
      <c r="EKY404" s="190"/>
      <c r="EKZ404" s="190"/>
      <c r="ELA404" s="190"/>
      <c r="ELB404" s="190"/>
      <c r="ELC404" s="190"/>
      <c r="ELD404" s="190"/>
      <c r="ELE404" s="190"/>
      <c r="ELF404" s="190"/>
      <c r="ELG404" s="190"/>
      <c r="ELH404" s="190"/>
      <c r="ELI404" s="190"/>
      <c r="ELJ404" s="190"/>
      <c r="ELK404" s="190"/>
      <c r="ELL404" s="190"/>
      <c r="ELM404" s="190"/>
      <c r="ELN404" s="190"/>
      <c r="ELO404" s="190"/>
      <c r="ELP404" s="190"/>
      <c r="ELQ404" s="190"/>
      <c r="ELR404" s="190"/>
      <c r="ELS404" s="190"/>
      <c r="ELT404" s="190"/>
      <c r="ELU404" s="190"/>
      <c r="ELV404" s="190"/>
      <c r="ELW404" s="190"/>
      <c r="ELX404" s="190"/>
      <c r="ELY404" s="190"/>
      <c r="ELZ404" s="190"/>
      <c r="EMA404" s="190"/>
      <c r="EMB404" s="190"/>
      <c r="EMC404" s="190"/>
      <c r="EMD404" s="190"/>
      <c r="EME404" s="190"/>
      <c r="EMF404" s="190"/>
      <c r="EMG404" s="190"/>
      <c r="EMH404" s="190"/>
      <c r="EMI404" s="190"/>
      <c r="EMJ404" s="190"/>
      <c r="EMK404" s="190"/>
      <c r="EML404" s="190"/>
      <c r="EMM404" s="190"/>
      <c r="EMN404" s="190"/>
      <c r="EMO404" s="190"/>
      <c r="EMP404" s="190"/>
      <c r="EMQ404" s="190"/>
      <c r="EMR404" s="190"/>
      <c r="EMS404" s="190"/>
      <c r="EMT404" s="190"/>
      <c r="EMU404" s="190"/>
      <c r="EMV404" s="190"/>
      <c r="EMW404" s="190"/>
      <c r="EMX404" s="190"/>
      <c r="EMY404" s="190"/>
      <c r="EMZ404" s="190"/>
      <c r="ENA404" s="190"/>
      <c r="ENB404" s="190"/>
      <c r="ENC404" s="190"/>
      <c r="END404" s="190"/>
      <c r="ENE404" s="190"/>
      <c r="ENF404" s="190"/>
      <c r="ENG404" s="190"/>
      <c r="ENH404" s="190"/>
      <c r="ENI404" s="190"/>
      <c r="ENJ404" s="190"/>
      <c r="ENK404" s="190"/>
      <c r="ENL404" s="190"/>
      <c r="ENM404" s="190"/>
      <c r="ENN404" s="190"/>
      <c r="ENO404" s="190"/>
      <c r="ENP404" s="190"/>
      <c r="ENQ404" s="190"/>
      <c r="ENR404" s="190"/>
      <c r="ENS404" s="190"/>
      <c r="ENT404" s="190"/>
      <c r="ENU404" s="190"/>
      <c r="ENV404" s="190"/>
      <c r="ENW404" s="190"/>
      <c r="ENX404" s="190"/>
      <c r="ENY404" s="190"/>
      <c r="ENZ404" s="190"/>
      <c r="EOA404" s="190"/>
      <c r="EOB404" s="190"/>
      <c r="EOC404" s="190"/>
      <c r="EOD404" s="190"/>
      <c r="EOE404" s="190"/>
      <c r="EOF404" s="190"/>
      <c r="EOG404" s="190"/>
      <c r="EOH404" s="190"/>
      <c r="EOI404" s="190"/>
      <c r="EOJ404" s="190"/>
      <c r="EOK404" s="190"/>
      <c r="EOL404" s="190"/>
      <c r="EOM404" s="190"/>
      <c r="EON404" s="190"/>
      <c r="EOO404" s="190"/>
      <c r="EOP404" s="190"/>
      <c r="EOQ404" s="190"/>
      <c r="EOR404" s="190"/>
      <c r="EOS404" s="190"/>
      <c r="EOT404" s="190"/>
      <c r="EOU404" s="190"/>
      <c r="EOV404" s="190"/>
      <c r="EOW404" s="190"/>
      <c r="EOX404" s="190"/>
      <c r="EOY404" s="190"/>
      <c r="EOZ404" s="190"/>
      <c r="EPA404" s="190"/>
      <c r="EPB404" s="190"/>
      <c r="EPC404" s="190"/>
      <c r="EPD404" s="190"/>
      <c r="EPE404" s="190"/>
      <c r="EPF404" s="190"/>
      <c r="EPG404" s="190"/>
      <c r="EPH404" s="190"/>
      <c r="EPI404" s="190"/>
      <c r="EPJ404" s="190"/>
      <c r="EPK404" s="190"/>
      <c r="EPL404" s="190"/>
      <c r="EPM404" s="190"/>
      <c r="EPN404" s="190"/>
      <c r="EPO404" s="190"/>
      <c r="EPP404" s="190"/>
      <c r="EPQ404" s="190"/>
      <c r="EPR404" s="190"/>
      <c r="EPS404" s="190"/>
      <c r="EPT404" s="190"/>
      <c r="EPU404" s="190"/>
      <c r="EPV404" s="190"/>
      <c r="EPW404" s="190"/>
      <c r="EPX404" s="190"/>
      <c r="EPY404" s="190"/>
      <c r="EPZ404" s="190"/>
      <c r="EQA404" s="190"/>
      <c r="EQB404" s="190"/>
      <c r="EQC404" s="190"/>
      <c r="EQD404" s="190"/>
      <c r="EQE404" s="190"/>
      <c r="EQF404" s="190"/>
      <c r="EQG404" s="190"/>
      <c r="EQH404" s="190"/>
      <c r="EQI404" s="190"/>
      <c r="EQJ404" s="190"/>
      <c r="EQK404" s="190"/>
      <c r="EQL404" s="190"/>
      <c r="EQM404" s="190"/>
      <c r="EQN404" s="190"/>
      <c r="EQO404" s="190"/>
      <c r="EQP404" s="190"/>
      <c r="EQQ404" s="190"/>
      <c r="EQR404" s="190"/>
      <c r="EQS404" s="190"/>
      <c r="EQT404" s="190"/>
      <c r="EQU404" s="190"/>
      <c r="EQV404" s="190"/>
      <c r="EQW404" s="190"/>
      <c r="EQX404" s="190"/>
      <c r="EQY404" s="190"/>
      <c r="EQZ404" s="190"/>
      <c r="ERA404" s="190"/>
      <c r="ERB404" s="190"/>
      <c r="ERC404" s="190"/>
      <c r="ERD404" s="190"/>
      <c r="ERE404" s="190"/>
      <c r="ERF404" s="190"/>
      <c r="ERG404" s="190"/>
      <c r="ERH404" s="190"/>
      <c r="ERI404" s="190"/>
      <c r="ERJ404" s="190"/>
      <c r="ERK404" s="190"/>
      <c r="ERL404" s="190"/>
      <c r="ERM404" s="190"/>
      <c r="ERN404" s="190"/>
      <c r="ERO404" s="190"/>
      <c r="ERP404" s="190"/>
      <c r="ERQ404" s="190"/>
      <c r="ERR404" s="190"/>
      <c r="ERS404" s="190"/>
      <c r="ERT404" s="190"/>
      <c r="ERU404" s="190"/>
      <c r="ERV404" s="190"/>
      <c r="ERW404" s="190"/>
      <c r="ERX404" s="190"/>
      <c r="ERY404" s="190"/>
      <c r="ERZ404" s="190"/>
      <c r="ESA404" s="190"/>
      <c r="ESB404" s="190"/>
      <c r="ESC404" s="190"/>
      <c r="ESD404" s="190"/>
      <c r="ESE404" s="190"/>
      <c r="ESF404" s="190"/>
      <c r="ESG404" s="190"/>
      <c r="ESH404" s="190"/>
      <c r="ESI404" s="190"/>
      <c r="ESJ404" s="190"/>
      <c r="ESK404" s="190"/>
      <c r="ESL404" s="190"/>
      <c r="ESM404" s="190"/>
      <c r="ESN404" s="190"/>
      <c r="ESO404" s="190"/>
      <c r="ESP404" s="190"/>
      <c r="ESQ404" s="190"/>
      <c r="ESR404" s="190"/>
      <c r="ESS404" s="190"/>
      <c r="EST404" s="190"/>
      <c r="ESU404" s="190"/>
      <c r="ESV404" s="190"/>
      <c r="ESW404" s="190"/>
      <c r="ESX404" s="190"/>
      <c r="ESY404" s="190"/>
      <c r="ESZ404" s="190"/>
      <c r="ETA404" s="190"/>
      <c r="ETB404" s="190"/>
      <c r="ETC404" s="190"/>
      <c r="ETD404" s="190"/>
      <c r="ETE404" s="190"/>
      <c r="ETF404" s="190"/>
      <c r="ETG404" s="190"/>
      <c r="ETH404" s="190"/>
      <c r="ETI404" s="190"/>
      <c r="ETJ404" s="190"/>
      <c r="ETK404" s="190"/>
      <c r="ETL404" s="190"/>
      <c r="ETM404" s="190"/>
      <c r="ETN404" s="190"/>
      <c r="ETO404" s="190"/>
      <c r="ETP404" s="190"/>
      <c r="ETQ404" s="190"/>
      <c r="ETR404" s="190"/>
      <c r="ETS404" s="190"/>
      <c r="ETT404" s="190"/>
      <c r="ETU404" s="190"/>
      <c r="ETV404" s="190"/>
      <c r="ETW404" s="190"/>
      <c r="ETX404" s="190"/>
      <c r="ETY404" s="190"/>
      <c r="ETZ404" s="190"/>
      <c r="EUA404" s="190"/>
      <c r="EUB404" s="190"/>
      <c r="EUC404" s="190"/>
      <c r="EUD404" s="190"/>
      <c r="EUE404" s="190"/>
      <c r="EUF404" s="190"/>
      <c r="EUG404" s="190"/>
      <c r="EUH404" s="190"/>
      <c r="EUI404" s="190"/>
      <c r="EUJ404" s="190"/>
      <c r="EUK404" s="190"/>
      <c r="EUL404" s="190"/>
      <c r="EUM404" s="190"/>
      <c r="EUN404" s="190"/>
      <c r="EUO404" s="190"/>
      <c r="EUP404" s="190"/>
      <c r="EUQ404" s="190"/>
      <c r="EUR404" s="190"/>
      <c r="EUS404" s="190"/>
      <c r="EUT404" s="190"/>
      <c r="EUU404" s="190"/>
      <c r="EUV404" s="190"/>
      <c r="EUW404" s="190"/>
      <c r="EUX404" s="190"/>
      <c r="EUY404" s="190"/>
      <c r="EUZ404" s="190"/>
      <c r="EVA404" s="190"/>
      <c r="EVB404" s="190"/>
      <c r="EVC404" s="190"/>
      <c r="EVD404" s="190"/>
      <c r="EVE404" s="190"/>
      <c r="EVF404" s="190"/>
      <c r="EVG404" s="190"/>
      <c r="EVH404" s="190"/>
      <c r="EVI404" s="190"/>
      <c r="EVJ404" s="190"/>
      <c r="EVK404" s="190"/>
      <c r="EVL404" s="190"/>
      <c r="EVM404" s="190"/>
      <c r="EVN404" s="190"/>
      <c r="EVO404" s="190"/>
      <c r="EVP404" s="190"/>
      <c r="EVQ404" s="190"/>
      <c r="EVR404" s="190"/>
      <c r="EVS404" s="190"/>
      <c r="EVT404" s="190"/>
      <c r="EVU404" s="190"/>
      <c r="EVV404" s="190"/>
      <c r="EVW404" s="190"/>
      <c r="EVX404" s="190"/>
      <c r="EVY404" s="190"/>
      <c r="EVZ404" s="190"/>
      <c r="EWA404" s="190"/>
      <c r="EWB404" s="190"/>
      <c r="EWC404" s="190"/>
      <c r="EWD404" s="190"/>
      <c r="EWE404" s="190"/>
      <c r="EWF404" s="190"/>
      <c r="EWG404" s="190"/>
      <c r="EWH404" s="190"/>
      <c r="EWI404" s="190"/>
      <c r="EWJ404" s="190"/>
      <c r="EWK404" s="190"/>
      <c r="EWL404" s="190"/>
      <c r="EWM404" s="190"/>
      <c r="EWN404" s="190"/>
      <c r="EWO404" s="190"/>
      <c r="EWP404" s="190"/>
      <c r="EWQ404" s="190"/>
      <c r="EWR404" s="190"/>
      <c r="EWS404" s="190"/>
      <c r="EWT404" s="190"/>
      <c r="EWU404" s="190"/>
      <c r="EWV404" s="190"/>
      <c r="EWW404" s="190"/>
      <c r="EWX404" s="190"/>
      <c r="EWY404" s="190"/>
      <c r="EWZ404" s="190"/>
      <c r="EXA404" s="190"/>
      <c r="EXB404" s="190"/>
      <c r="EXC404" s="190"/>
      <c r="EXD404" s="190"/>
      <c r="EXE404" s="190"/>
      <c r="EXF404" s="190"/>
      <c r="EXG404" s="190"/>
      <c r="EXH404" s="190"/>
      <c r="EXI404" s="190"/>
      <c r="EXJ404" s="190"/>
      <c r="EXK404" s="190"/>
      <c r="EXL404" s="190"/>
      <c r="EXM404" s="190"/>
      <c r="EXN404" s="190"/>
      <c r="EXO404" s="190"/>
      <c r="EXP404" s="190"/>
      <c r="EXQ404" s="190"/>
      <c r="EXR404" s="190"/>
      <c r="EXS404" s="190"/>
      <c r="EXT404" s="190"/>
      <c r="EXU404" s="190"/>
      <c r="EXV404" s="190"/>
      <c r="EXW404" s="190"/>
      <c r="EXX404" s="190"/>
      <c r="EXY404" s="190"/>
      <c r="EXZ404" s="190"/>
      <c r="EYA404" s="190"/>
      <c r="EYB404" s="190"/>
      <c r="EYC404" s="190"/>
      <c r="EYD404" s="190"/>
      <c r="EYE404" s="190"/>
      <c r="EYF404" s="190"/>
      <c r="EYG404" s="190"/>
      <c r="EYH404" s="190"/>
      <c r="EYI404" s="190"/>
      <c r="EYJ404" s="190"/>
      <c r="EYK404" s="190"/>
      <c r="EYL404" s="190"/>
      <c r="EYM404" s="190"/>
      <c r="EYN404" s="190"/>
      <c r="EYO404" s="190"/>
      <c r="EYP404" s="190"/>
      <c r="EYQ404" s="190"/>
      <c r="EYR404" s="190"/>
      <c r="EYS404" s="190"/>
      <c r="EYT404" s="190"/>
      <c r="EYU404" s="190"/>
      <c r="EYV404" s="190"/>
      <c r="EYW404" s="190"/>
      <c r="EYX404" s="190"/>
      <c r="EYY404" s="190"/>
      <c r="EYZ404" s="190"/>
      <c r="EZA404" s="190"/>
      <c r="EZB404" s="190"/>
      <c r="EZC404" s="190"/>
      <c r="EZD404" s="190"/>
      <c r="EZE404" s="190"/>
      <c r="EZF404" s="190"/>
      <c r="EZG404" s="190"/>
      <c r="EZH404" s="190"/>
      <c r="EZI404" s="190"/>
      <c r="EZJ404" s="190"/>
      <c r="EZK404" s="190"/>
      <c r="EZL404" s="190"/>
      <c r="EZM404" s="190"/>
      <c r="EZN404" s="190"/>
      <c r="EZO404" s="190"/>
      <c r="EZP404" s="190"/>
      <c r="EZQ404" s="190"/>
      <c r="EZR404" s="190"/>
      <c r="EZS404" s="190"/>
      <c r="EZT404" s="190"/>
      <c r="EZU404" s="190"/>
      <c r="EZV404" s="190"/>
      <c r="EZW404" s="190"/>
      <c r="EZX404" s="190"/>
      <c r="EZY404" s="190"/>
      <c r="EZZ404" s="190"/>
      <c r="FAA404" s="190"/>
      <c r="FAB404" s="190"/>
      <c r="FAC404" s="190"/>
      <c r="FAD404" s="190"/>
      <c r="FAE404" s="190"/>
      <c r="FAF404" s="190"/>
      <c r="FAG404" s="190"/>
      <c r="FAH404" s="190"/>
      <c r="FAI404" s="190"/>
      <c r="FAJ404" s="190"/>
      <c r="FAK404" s="190"/>
      <c r="FAL404" s="190"/>
      <c r="FAM404" s="190"/>
      <c r="FAN404" s="190"/>
      <c r="FAO404" s="190"/>
      <c r="FAP404" s="190"/>
      <c r="FAQ404" s="190"/>
      <c r="FAR404" s="190"/>
      <c r="FAS404" s="190"/>
      <c r="FAT404" s="190"/>
      <c r="FAU404" s="190"/>
      <c r="FAV404" s="190"/>
      <c r="FAW404" s="190"/>
      <c r="FAX404" s="190"/>
      <c r="FAY404" s="190"/>
      <c r="FAZ404" s="190"/>
      <c r="FBA404" s="190"/>
      <c r="FBB404" s="190"/>
      <c r="FBC404" s="190"/>
      <c r="FBD404" s="190"/>
      <c r="FBE404" s="190"/>
      <c r="FBF404" s="190"/>
      <c r="FBG404" s="190"/>
      <c r="FBH404" s="190"/>
      <c r="FBI404" s="190"/>
      <c r="FBJ404" s="190"/>
      <c r="FBK404" s="190"/>
      <c r="FBL404" s="190"/>
      <c r="FBM404" s="190"/>
      <c r="FBN404" s="190"/>
      <c r="FBO404" s="190"/>
      <c r="FBP404" s="190"/>
      <c r="FBQ404" s="190"/>
      <c r="FBR404" s="190"/>
      <c r="FBS404" s="190"/>
      <c r="FBT404" s="190"/>
      <c r="FBU404" s="190"/>
      <c r="FBV404" s="190"/>
      <c r="FBW404" s="190"/>
      <c r="FBX404" s="190"/>
      <c r="FBY404" s="190"/>
      <c r="FBZ404" s="190"/>
      <c r="FCA404" s="190"/>
      <c r="FCB404" s="190"/>
      <c r="FCC404" s="190"/>
      <c r="FCD404" s="190"/>
      <c r="FCE404" s="190"/>
      <c r="FCF404" s="190"/>
      <c r="FCG404" s="190"/>
      <c r="FCH404" s="190"/>
      <c r="FCI404" s="190"/>
      <c r="FCJ404" s="190"/>
      <c r="FCK404" s="190"/>
      <c r="FCL404" s="190"/>
      <c r="FCM404" s="190"/>
      <c r="FCN404" s="190"/>
      <c r="FCO404" s="190"/>
      <c r="FCP404" s="190"/>
      <c r="FCQ404" s="190"/>
      <c r="FCR404" s="190"/>
      <c r="FCS404" s="190"/>
      <c r="FCT404" s="190"/>
      <c r="FCU404" s="190"/>
      <c r="FCV404" s="190"/>
      <c r="FCW404" s="190"/>
      <c r="FCX404" s="190"/>
      <c r="FCY404" s="190"/>
      <c r="FCZ404" s="190"/>
      <c r="FDA404" s="190"/>
      <c r="FDB404" s="190"/>
      <c r="FDC404" s="190"/>
      <c r="FDD404" s="190"/>
      <c r="FDE404" s="190"/>
      <c r="FDF404" s="190"/>
      <c r="FDG404" s="190"/>
      <c r="FDH404" s="190"/>
      <c r="FDI404" s="190"/>
      <c r="FDJ404" s="190"/>
      <c r="FDK404" s="190"/>
      <c r="FDL404" s="190"/>
      <c r="FDM404" s="190"/>
      <c r="FDN404" s="190"/>
      <c r="FDO404" s="190"/>
      <c r="FDP404" s="190"/>
      <c r="FDQ404" s="190"/>
      <c r="FDR404" s="190"/>
      <c r="FDS404" s="190"/>
      <c r="FDT404" s="190"/>
      <c r="FDU404" s="190"/>
      <c r="FDV404" s="190"/>
      <c r="FDW404" s="190"/>
      <c r="FDX404" s="190"/>
      <c r="FDY404" s="190"/>
      <c r="FDZ404" s="190"/>
      <c r="FEA404" s="190"/>
      <c r="FEB404" s="190"/>
      <c r="FEC404" s="190"/>
      <c r="FED404" s="190"/>
      <c r="FEE404" s="190"/>
      <c r="FEF404" s="190"/>
      <c r="FEG404" s="190"/>
      <c r="FEH404" s="190"/>
      <c r="FEI404" s="190"/>
      <c r="FEJ404" s="190"/>
      <c r="FEK404" s="190"/>
      <c r="FEL404" s="190"/>
      <c r="FEM404" s="190"/>
      <c r="FEN404" s="190"/>
      <c r="FEO404" s="190"/>
      <c r="FEP404" s="190"/>
      <c r="FEQ404" s="190"/>
      <c r="FER404" s="190"/>
      <c r="FES404" s="190"/>
      <c r="FET404" s="190"/>
      <c r="FEU404" s="190"/>
      <c r="FEV404" s="190"/>
      <c r="FEW404" s="190"/>
      <c r="FEX404" s="190"/>
      <c r="FEY404" s="190"/>
      <c r="FEZ404" s="190"/>
      <c r="FFA404" s="190"/>
      <c r="FFB404" s="190"/>
      <c r="FFC404" s="190"/>
      <c r="FFD404" s="190"/>
      <c r="FFE404" s="190"/>
      <c r="FFF404" s="190"/>
      <c r="FFG404" s="190"/>
      <c r="FFH404" s="190"/>
      <c r="FFI404" s="190"/>
      <c r="FFJ404" s="190"/>
      <c r="FFK404" s="190"/>
      <c r="FFL404" s="190"/>
      <c r="FFM404" s="190"/>
      <c r="FFN404" s="190"/>
      <c r="FFO404" s="190"/>
      <c r="FFP404" s="190"/>
      <c r="FFQ404" s="190"/>
      <c r="FFR404" s="190"/>
      <c r="FFS404" s="190"/>
      <c r="FFT404" s="190"/>
      <c r="FFU404" s="190"/>
      <c r="FFV404" s="190"/>
      <c r="FFW404" s="190"/>
      <c r="FFX404" s="190"/>
      <c r="FFY404" s="190"/>
      <c r="FFZ404" s="190"/>
      <c r="FGA404" s="190"/>
      <c r="FGB404" s="190"/>
      <c r="FGC404" s="190"/>
      <c r="FGD404" s="190"/>
      <c r="FGE404" s="190"/>
      <c r="FGF404" s="190"/>
      <c r="FGG404" s="190"/>
      <c r="FGH404" s="190"/>
      <c r="FGI404" s="190"/>
      <c r="FGJ404" s="190"/>
      <c r="FGK404" s="190"/>
      <c r="FGL404" s="190"/>
      <c r="FGM404" s="190"/>
      <c r="FGN404" s="190"/>
      <c r="FGO404" s="190"/>
      <c r="FGP404" s="190"/>
      <c r="FGQ404" s="190"/>
      <c r="FGR404" s="190"/>
      <c r="FGS404" s="190"/>
      <c r="FGT404" s="190"/>
      <c r="FGU404" s="190"/>
      <c r="FGV404" s="190"/>
      <c r="FGW404" s="190"/>
      <c r="FGX404" s="190"/>
      <c r="FGY404" s="190"/>
      <c r="FGZ404" s="190"/>
      <c r="FHA404" s="190"/>
      <c r="FHB404" s="190"/>
      <c r="FHC404" s="190"/>
      <c r="FHD404" s="190"/>
      <c r="FHE404" s="190"/>
      <c r="FHF404" s="190"/>
      <c r="FHG404" s="190"/>
      <c r="FHH404" s="190"/>
      <c r="FHI404" s="190"/>
      <c r="FHJ404" s="190"/>
      <c r="FHK404" s="190"/>
      <c r="FHL404" s="190"/>
      <c r="FHM404" s="190"/>
      <c r="FHN404" s="190"/>
      <c r="FHO404" s="190"/>
      <c r="FHP404" s="190"/>
      <c r="FHQ404" s="190"/>
      <c r="FHR404" s="190"/>
      <c r="FHS404" s="190"/>
      <c r="FHT404" s="190"/>
      <c r="FHU404" s="190"/>
      <c r="FHV404" s="190"/>
      <c r="FHW404" s="190"/>
      <c r="FHX404" s="190"/>
      <c r="FHY404" s="190"/>
      <c r="FHZ404" s="190"/>
      <c r="FIA404" s="190"/>
      <c r="FIB404" s="190"/>
      <c r="FIC404" s="190"/>
      <c r="FID404" s="190"/>
      <c r="FIE404" s="190"/>
      <c r="FIF404" s="190"/>
      <c r="FIG404" s="190"/>
      <c r="FIH404" s="190"/>
      <c r="FII404" s="190"/>
      <c r="FIJ404" s="190"/>
      <c r="FIK404" s="190"/>
      <c r="FIL404" s="190"/>
      <c r="FIM404" s="190"/>
      <c r="FIN404" s="190"/>
      <c r="FIO404" s="190"/>
      <c r="FIP404" s="190"/>
      <c r="FIQ404" s="190"/>
      <c r="FIR404" s="190"/>
      <c r="FIS404" s="190"/>
      <c r="FIT404" s="190"/>
      <c r="FIU404" s="190"/>
      <c r="FIV404" s="190"/>
      <c r="FIW404" s="190"/>
      <c r="FIX404" s="190"/>
      <c r="FIY404" s="190"/>
      <c r="FIZ404" s="190"/>
      <c r="FJA404" s="190"/>
      <c r="FJB404" s="190"/>
      <c r="FJC404" s="190"/>
      <c r="FJD404" s="190"/>
      <c r="FJE404" s="190"/>
      <c r="FJF404" s="190"/>
      <c r="FJG404" s="190"/>
      <c r="FJH404" s="190"/>
      <c r="FJI404" s="190"/>
      <c r="FJJ404" s="190"/>
      <c r="FJK404" s="190"/>
      <c r="FJL404" s="190"/>
      <c r="FJM404" s="190"/>
      <c r="FJN404" s="190"/>
      <c r="FJO404" s="190"/>
      <c r="FJP404" s="190"/>
      <c r="FJQ404" s="190"/>
      <c r="FJR404" s="190"/>
      <c r="FJS404" s="190"/>
      <c r="FJT404" s="190"/>
      <c r="FJU404" s="190"/>
      <c r="FJV404" s="190"/>
      <c r="FJW404" s="190"/>
      <c r="FJX404" s="190"/>
      <c r="FJY404" s="190"/>
      <c r="FJZ404" s="190"/>
      <c r="FKA404" s="190"/>
      <c r="FKB404" s="190"/>
      <c r="FKC404" s="190"/>
      <c r="FKD404" s="190"/>
      <c r="FKE404" s="190"/>
      <c r="FKF404" s="190"/>
      <c r="FKG404" s="190"/>
      <c r="FKH404" s="190"/>
      <c r="FKI404" s="190"/>
      <c r="FKJ404" s="190"/>
      <c r="FKK404" s="190"/>
      <c r="FKL404" s="190"/>
      <c r="FKM404" s="190"/>
      <c r="FKN404" s="190"/>
      <c r="FKO404" s="190"/>
      <c r="FKP404" s="190"/>
      <c r="FKQ404" s="190"/>
      <c r="FKR404" s="190"/>
      <c r="FKS404" s="190"/>
      <c r="FKT404" s="190"/>
      <c r="FKU404" s="190"/>
      <c r="FKV404" s="190"/>
      <c r="FKW404" s="190"/>
      <c r="FKX404" s="190"/>
      <c r="FKY404" s="190"/>
      <c r="FKZ404" s="190"/>
      <c r="FLA404" s="190"/>
      <c r="FLB404" s="190"/>
      <c r="FLC404" s="190"/>
      <c r="FLD404" s="190"/>
      <c r="FLE404" s="190"/>
      <c r="FLF404" s="190"/>
      <c r="FLG404" s="190"/>
      <c r="FLH404" s="190"/>
      <c r="FLI404" s="190"/>
      <c r="FLJ404" s="190"/>
      <c r="FLK404" s="190"/>
      <c r="FLL404" s="190"/>
      <c r="FLM404" s="190"/>
      <c r="FLN404" s="190"/>
      <c r="FLO404" s="190"/>
      <c r="FLP404" s="190"/>
      <c r="FLQ404" s="190"/>
      <c r="FLR404" s="190"/>
      <c r="FLS404" s="190"/>
      <c r="FLT404" s="190"/>
      <c r="FLU404" s="190"/>
      <c r="FLV404" s="190"/>
      <c r="FLW404" s="190"/>
      <c r="FLX404" s="190"/>
      <c r="FLY404" s="190"/>
      <c r="FLZ404" s="190"/>
      <c r="FMA404" s="190"/>
      <c r="FMB404" s="190"/>
      <c r="FMC404" s="190"/>
      <c r="FMD404" s="190"/>
      <c r="FME404" s="190"/>
      <c r="FMF404" s="190"/>
      <c r="FMG404" s="190"/>
      <c r="FMH404" s="190"/>
      <c r="FMI404" s="190"/>
      <c r="FMJ404" s="190"/>
      <c r="FMK404" s="190"/>
      <c r="FML404" s="190"/>
      <c r="FMM404" s="190"/>
      <c r="FMN404" s="190"/>
      <c r="FMO404" s="190"/>
      <c r="FMP404" s="190"/>
      <c r="FMQ404" s="190"/>
      <c r="FMR404" s="190"/>
      <c r="FMS404" s="190"/>
      <c r="FMT404" s="190"/>
      <c r="FMU404" s="190"/>
      <c r="FMV404" s="190"/>
      <c r="FMW404" s="190"/>
      <c r="FMX404" s="190"/>
      <c r="FMY404" s="190"/>
      <c r="FMZ404" s="190"/>
      <c r="FNA404" s="190"/>
      <c r="FNB404" s="190"/>
      <c r="FNC404" s="190"/>
      <c r="FND404" s="190"/>
      <c r="FNE404" s="190"/>
      <c r="FNF404" s="190"/>
      <c r="FNG404" s="190"/>
      <c r="FNH404" s="190"/>
      <c r="FNI404" s="190"/>
      <c r="FNJ404" s="190"/>
      <c r="FNK404" s="190"/>
      <c r="FNL404" s="190"/>
      <c r="FNM404" s="190"/>
      <c r="FNN404" s="190"/>
      <c r="FNO404" s="190"/>
      <c r="FNP404" s="190"/>
      <c r="FNQ404" s="190"/>
      <c r="FNR404" s="190"/>
      <c r="FNS404" s="190"/>
      <c r="FNT404" s="190"/>
      <c r="FNU404" s="190"/>
      <c r="FNV404" s="190"/>
      <c r="FNW404" s="190"/>
      <c r="FNX404" s="190"/>
      <c r="FNY404" s="190"/>
      <c r="FNZ404" s="190"/>
      <c r="FOA404" s="190"/>
      <c r="FOB404" s="190"/>
      <c r="FOC404" s="190"/>
      <c r="FOD404" s="190"/>
      <c r="FOE404" s="190"/>
      <c r="FOF404" s="190"/>
      <c r="FOG404" s="190"/>
      <c r="FOH404" s="190"/>
      <c r="FOI404" s="190"/>
      <c r="FOJ404" s="190"/>
      <c r="FOK404" s="190"/>
      <c r="FOL404" s="190"/>
      <c r="FOM404" s="190"/>
      <c r="FON404" s="190"/>
      <c r="FOO404" s="190"/>
      <c r="FOP404" s="190"/>
      <c r="FOQ404" s="190"/>
      <c r="FOR404" s="190"/>
      <c r="FOS404" s="190"/>
      <c r="FOT404" s="190"/>
      <c r="FOU404" s="190"/>
      <c r="FOV404" s="190"/>
      <c r="FOW404" s="190"/>
      <c r="FOX404" s="190"/>
      <c r="FOY404" s="190"/>
      <c r="FOZ404" s="190"/>
      <c r="FPA404" s="190"/>
      <c r="FPB404" s="190"/>
      <c r="FPC404" s="190"/>
      <c r="FPD404" s="190"/>
      <c r="FPE404" s="190"/>
      <c r="FPF404" s="190"/>
      <c r="FPG404" s="190"/>
      <c r="FPH404" s="190"/>
      <c r="FPI404" s="190"/>
      <c r="FPJ404" s="190"/>
      <c r="FPK404" s="190"/>
      <c r="FPL404" s="190"/>
      <c r="FPM404" s="190"/>
      <c r="FPN404" s="190"/>
      <c r="FPO404" s="190"/>
      <c r="FPP404" s="190"/>
      <c r="FPQ404" s="190"/>
      <c r="FPR404" s="190"/>
      <c r="FPS404" s="190"/>
      <c r="FPT404" s="190"/>
      <c r="FPU404" s="190"/>
      <c r="FPV404" s="190"/>
      <c r="FPW404" s="190"/>
      <c r="FPX404" s="190"/>
      <c r="FPY404" s="190"/>
      <c r="FPZ404" s="190"/>
      <c r="FQA404" s="190"/>
      <c r="FQB404" s="190"/>
      <c r="FQC404" s="190"/>
      <c r="FQD404" s="190"/>
      <c r="FQE404" s="190"/>
      <c r="FQF404" s="190"/>
      <c r="FQG404" s="190"/>
      <c r="FQH404" s="190"/>
      <c r="FQI404" s="190"/>
      <c r="FQJ404" s="190"/>
      <c r="FQK404" s="190"/>
      <c r="FQL404" s="190"/>
      <c r="FQM404" s="190"/>
      <c r="FQN404" s="190"/>
      <c r="FQO404" s="190"/>
      <c r="FQP404" s="190"/>
      <c r="FQQ404" s="190"/>
      <c r="FQR404" s="190"/>
      <c r="FQS404" s="190"/>
      <c r="FQT404" s="190"/>
      <c r="FQU404" s="190"/>
      <c r="FQV404" s="190"/>
      <c r="FQW404" s="190"/>
      <c r="FQX404" s="190"/>
      <c r="FQY404" s="190"/>
      <c r="FQZ404" s="190"/>
      <c r="FRA404" s="190"/>
      <c r="FRB404" s="190"/>
      <c r="FRC404" s="190"/>
      <c r="FRD404" s="190"/>
      <c r="FRE404" s="190"/>
      <c r="FRF404" s="190"/>
      <c r="FRG404" s="190"/>
      <c r="FRH404" s="190"/>
      <c r="FRI404" s="190"/>
      <c r="FRJ404" s="190"/>
      <c r="FRK404" s="190"/>
      <c r="FRL404" s="190"/>
      <c r="FRM404" s="190"/>
      <c r="FRN404" s="190"/>
      <c r="FRO404" s="190"/>
      <c r="FRP404" s="190"/>
      <c r="FRQ404" s="190"/>
      <c r="FRR404" s="190"/>
      <c r="FRS404" s="190"/>
      <c r="FRT404" s="190"/>
      <c r="FRU404" s="190"/>
      <c r="FRV404" s="190"/>
      <c r="FRW404" s="190"/>
      <c r="FRX404" s="190"/>
      <c r="FRY404" s="190"/>
      <c r="FRZ404" s="190"/>
      <c r="FSA404" s="190"/>
      <c r="FSB404" s="190"/>
      <c r="FSC404" s="190"/>
      <c r="FSD404" s="190"/>
      <c r="FSE404" s="190"/>
      <c r="FSF404" s="190"/>
      <c r="FSG404" s="190"/>
      <c r="FSH404" s="190"/>
      <c r="FSI404" s="190"/>
      <c r="FSJ404" s="190"/>
      <c r="FSK404" s="190"/>
      <c r="FSL404" s="190"/>
      <c r="FSM404" s="190"/>
      <c r="FSN404" s="190"/>
      <c r="FSO404" s="190"/>
      <c r="FSP404" s="190"/>
      <c r="FSQ404" s="190"/>
      <c r="FSR404" s="190"/>
      <c r="FSS404" s="190"/>
      <c r="FST404" s="190"/>
      <c r="FSU404" s="190"/>
      <c r="FSV404" s="190"/>
      <c r="FSW404" s="190"/>
      <c r="FSX404" s="190"/>
      <c r="FSY404" s="190"/>
      <c r="FSZ404" s="190"/>
      <c r="FTA404" s="190"/>
      <c r="FTB404" s="190"/>
      <c r="FTC404" s="190"/>
      <c r="FTD404" s="190"/>
      <c r="FTE404" s="190"/>
      <c r="FTF404" s="190"/>
      <c r="FTG404" s="190"/>
      <c r="FTH404" s="190"/>
      <c r="FTI404" s="190"/>
      <c r="FTJ404" s="190"/>
      <c r="FTK404" s="190"/>
      <c r="FTL404" s="190"/>
      <c r="FTM404" s="190"/>
      <c r="FTN404" s="190"/>
      <c r="FTO404" s="190"/>
      <c r="FTP404" s="190"/>
      <c r="FTQ404" s="190"/>
      <c r="FTR404" s="190"/>
      <c r="FTS404" s="190"/>
      <c r="FTT404" s="190"/>
      <c r="FTU404" s="190"/>
      <c r="FTV404" s="190"/>
      <c r="FTW404" s="190"/>
      <c r="FTX404" s="190"/>
      <c r="FTY404" s="190"/>
      <c r="FTZ404" s="190"/>
      <c r="FUA404" s="190"/>
      <c r="FUB404" s="190"/>
      <c r="FUC404" s="190"/>
      <c r="FUD404" s="190"/>
      <c r="FUE404" s="190"/>
      <c r="FUF404" s="190"/>
      <c r="FUG404" s="190"/>
      <c r="FUH404" s="190"/>
      <c r="FUI404" s="190"/>
      <c r="FUJ404" s="190"/>
      <c r="FUK404" s="190"/>
      <c r="FUL404" s="190"/>
      <c r="FUM404" s="190"/>
      <c r="FUN404" s="190"/>
      <c r="FUO404" s="190"/>
      <c r="FUP404" s="190"/>
      <c r="FUQ404" s="190"/>
      <c r="FUR404" s="190"/>
      <c r="FUS404" s="190"/>
      <c r="FUT404" s="190"/>
      <c r="FUU404" s="190"/>
      <c r="FUV404" s="190"/>
      <c r="FUW404" s="190"/>
      <c r="FUX404" s="190"/>
      <c r="FUY404" s="190"/>
      <c r="FUZ404" s="190"/>
      <c r="FVA404" s="190"/>
      <c r="FVB404" s="190"/>
      <c r="FVC404" s="190"/>
      <c r="FVD404" s="190"/>
      <c r="FVE404" s="190"/>
      <c r="FVF404" s="190"/>
      <c r="FVG404" s="190"/>
      <c r="FVH404" s="190"/>
      <c r="FVI404" s="190"/>
      <c r="FVJ404" s="190"/>
      <c r="FVK404" s="190"/>
      <c r="FVL404" s="190"/>
      <c r="FVM404" s="190"/>
      <c r="FVN404" s="190"/>
      <c r="FVO404" s="190"/>
      <c r="FVP404" s="190"/>
      <c r="FVQ404" s="190"/>
      <c r="FVR404" s="190"/>
      <c r="FVS404" s="190"/>
      <c r="FVT404" s="190"/>
      <c r="FVU404" s="190"/>
      <c r="FVV404" s="190"/>
      <c r="FVW404" s="190"/>
      <c r="FVX404" s="190"/>
      <c r="FVY404" s="190"/>
      <c r="FVZ404" s="190"/>
      <c r="FWA404" s="190"/>
      <c r="FWB404" s="190"/>
      <c r="FWC404" s="190"/>
      <c r="FWD404" s="190"/>
      <c r="FWE404" s="190"/>
      <c r="FWF404" s="190"/>
      <c r="FWG404" s="190"/>
      <c r="FWH404" s="190"/>
      <c r="FWI404" s="190"/>
      <c r="FWJ404" s="190"/>
      <c r="FWK404" s="190"/>
      <c r="FWL404" s="190"/>
      <c r="FWM404" s="190"/>
      <c r="FWN404" s="190"/>
      <c r="FWO404" s="190"/>
      <c r="FWP404" s="190"/>
      <c r="FWQ404" s="190"/>
      <c r="FWR404" s="190"/>
      <c r="FWS404" s="190"/>
      <c r="FWT404" s="190"/>
      <c r="FWU404" s="190"/>
      <c r="FWV404" s="190"/>
      <c r="FWW404" s="190"/>
      <c r="FWX404" s="190"/>
      <c r="FWY404" s="190"/>
      <c r="FWZ404" s="190"/>
      <c r="FXA404" s="190"/>
      <c r="FXB404" s="190"/>
      <c r="FXC404" s="190"/>
      <c r="FXD404" s="190"/>
      <c r="FXE404" s="190"/>
      <c r="FXF404" s="190"/>
      <c r="FXG404" s="190"/>
      <c r="FXH404" s="190"/>
      <c r="FXI404" s="190"/>
      <c r="FXJ404" s="190"/>
      <c r="FXK404" s="190"/>
      <c r="FXL404" s="190"/>
      <c r="FXM404" s="190"/>
      <c r="FXN404" s="190"/>
      <c r="FXO404" s="190"/>
      <c r="FXP404" s="190"/>
      <c r="FXQ404" s="190"/>
      <c r="FXR404" s="190"/>
      <c r="FXS404" s="190"/>
      <c r="FXT404" s="190"/>
      <c r="FXU404" s="190"/>
      <c r="FXV404" s="190"/>
      <c r="FXW404" s="190"/>
      <c r="FXX404" s="190"/>
      <c r="FXY404" s="190"/>
      <c r="FXZ404" s="190"/>
      <c r="FYA404" s="190"/>
      <c r="FYB404" s="190"/>
      <c r="FYC404" s="190"/>
      <c r="FYD404" s="190"/>
      <c r="FYE404" s="190"/>
      <c r="FYF404" s="190"/>
      <c r="FYG404" s="190"/>
      <c r="FYH404" s="190"/>
      <c r="FYI404" s="190"/>
      <c r="FYJ404" s="190"/>
      <c r="FYK404" s="190"/>
      <c r="FYL404" s="190"/>
      <c r="FYM404" s="190"/>
      <c r="FYN404" s="190"/>
      <c r="FYO404" s="190"/>
      <c r="FYP404" s="190"/>
      <c r="FYQ404" s="190"/>
      <c r="FYR404" s="190"/>
      <c r="FYS404" s="190"/>
      <c r="FYT404" s="190"/>
      <c r="FYU404" s="190"/>
      <c r="FYV404" s="190"/>
      <c r="FYW404" s="190"/>
      <c r="FYX404" s="190"/>
      <c r="FYY404" s="190"/>
      <c r="FYZ404" s="190"/>
      <c r="FZA404" s="190"/>
      <c r="FZB404" s="190"/>
      <c r="FZC404" s="190"/>
      <c r="FZD404" s="190"/>
      <c r="FZE404" s="190"/>
      <c r="FZF404" s="190"/>
      <c r="FZG404" s="190"/>
      <c r="FZH404" s="190"/>
      <c r="FZI404" s="190"/>
      <c r="FZJ404" s="190"/>
      <c r="FZK404" s="190"/>
      <c r="FZL404" s="190"/>
      <c r="FZM404" s="190"/>
      <c r="FZN404" s="190"/>
      <c r="FZO404" s="190"/>
      <c r="FZP404" s="190"/>
      <c r="FZQ404" s="190"/>
      <c r="FZR404" s="190"/>
      <c r="FZS404" s="190"/>
      <c r="FZT404" s="190"/>
      <c r="FZU404" s="190"/>
      <c r="FZV404" s="190"/>
      <c r="FZW404" s="190"/>
      <c r="FZX404" s="190"/>
      <c r="FZY404" s="190"/>
      <c r="FZZ404" s="190"/>
      <c r="GAA404" s="190"/>
      <c r="GAB404" s="190"/>
      <c r="GAC404" s="190"/>
      <c r="GAD404" s="190"/>
      <c r="GAE404" s="190"/>
      <c r="GAF404" s="190"/>
      <c r="GAG404" s="190"/>
      <c r="GAH404" s="190"/>
      <c r="GAI404" s="190"/>
      <c r="GAJ404" s="190"/>
      <c r="GAK404" s="190"/>
      <c r="GAL404" s="190"/>
      <c r="GAM404" s="190"/>
      <c r="GAN404" s="190"/>
      <c r="GAO404" s="190"/>
      <c r="GAP404" s="190"/>
      <c r="GAQ404" s="190"/>
      <c r="GAR404" s="190"/>
      <c r="GAS404" s="190"/>
      <c r="GAT404" s="190"/>
      <c r="GAU404" s="190"/>
      <c r="GAV404" s="190"/>
      <c r="GAW404" s="190"/>
      <c r="GAX404" s="190"/>
      <c r="GAY404" s="190"/>
      <c r="GAZ404" s="190"/>
      <c r="GBA404" s="190"/>
      <c r="GBB404" s="190"/>
      <c r="GBC404" s="190"/>
      <c r="GBD404" s="190"/>
      <c r="GBE404" s="190"/>
      <c r="GBF404" s="190"/>
      <c r="GBG404" s="190"/>
      <c r="GBH404" s="190"/>
      <c r="GBI404" s="190"/>
      <c r="GBJ404" s="190"/>
      <c r="GBK404" s="190"/>
      <c r="GBL404" s="190"/>
      <c r="GBM404" s="190"/>
      <c r="GBN404" s="190"/>
      <c r="GBO404" s="190"/>
      <c r="GBP404" s="190"/>
      <c r="GBQ404" s="190"/>
      <c r="GBR404" s="190"/>
      <c r="GBS404" s="190"/>
      <c r="GBT404" s="190"/>
      <c r="GBU404" s="190"/>
      <c r="GBV404" s="190"/>
      <c r="GBW404" s="190"/>
      <c r="GBX404" s="190"/>
      <c r="GBY404" s="190"/>
      <c r="GBZ404" s="190"/>
      <c r="GCA404" s="190"/>
      <c r="GCB404" s="190"/>
      <c r="GCC404" s="190"/>
      <c r="GCD404" s="190"/>
      <c r="GCE404" s="190"/>
      <c r="GCF404" s="190"/>
      <c r="GCG404" s="190"/>
      <c r="GCH404" s="190"/>
      <c r="GCI404" s="190"/>
      <c r="GCJ404" s="190"/>
      <c r="GCK404" s="190"/>
      <c r="GCL404" s="190"/>
      <c r="GCM404" s="190"/>
      <c r="GCN404" s="190"/>
      <c r="GCO404" s="190"/>
      <c r="GCP404" s="190"/>
      <c r="GCQ404" s="190"/>
      <c r="GCR404" s="190"/>
      <c r="GCS404" s="190"/>
      <c r="GCT404" s="190"/>
      <c r="GCU404" s="190"/>
      <c r="GCV404" s="190"/>
      <c r="GCW404" s="190"/>
      <c r="GCX404" s="190"/>
      <c r="GCY404" s="190"/>
      <c r="GCZ404" s="190"/>
      <c r="GDA404" s="190"/>
      <c r="GDB404" s="190"/>
      <c r="GDC404" s="190"/>
      <c r="GDD404" s="190"/>
      <c r="GDE404" s="190"/>
      <c r="GDF404" s="190"/>
      <c r="GDG404" s="190"/>
      <c r="GDH404" s="190"/>
      <c r="GDI404" s="190"/>
      <c r="GDJ404" s="190"/>
      <c r="GDK404" s="190"/>
      <c r="GDL404" s="190"/>
      <c r="GDM404" s="190"/>
      <c r="GDN404" s="190"/>
      <c r="GDO404" s="190"/>
      <c r="GDP404" s="190"/>
      <c r="GDQ404" s="190"/>
      <c r="GDR404" s="190"/>
      <c r="GDS404" s="190"/>
      <c r="GDT404" s="190"/>
      <c r="GDU404" s="190"/>
      <c r="GDV404" s="190"/>
      <c r="GDW404" s="190"/>
      <c r="GDX404" s="190"/>
      <c r="GDY404" s="190"/>
      <c r="GDZ404" s="190"/>
      <c r="GEA404" s="190"/>
      <c r="GEB404" s="190"/>
      <c r="GEC404" s="190"/>
      <c r="GED404" s="190"/>
      <c r="GEE404" s="190"/>
      <c r="GEF404" s="190"/>
      <c r="GEG404" s="190"/>
      <c r="GEH404" s="190"/>
      <c r="GEI404" s="190"/>
      <c r="GEJ404" s="190"/>
      <c r="GEK404" s="190"/>
      <c r="GEL404" s="190"/>
      <c r="GEM404" s="190"/>
      <c r="GEN404" s="190"/>
      <c r="GEO404" s="190"/>
      <c r="GEP404" s="190"/>
      <c r="GEQ404" s="190"/>
      <c r="GER404" s="190"/>
      <c r="GES404" s="190"/>
      <c r="GET404" s="190"/>
      <c r="GEU404" s="190"/>
      <c r="GEV404" s="190"/>
      <c r="GEW404" s="190"/>
      <c r="GEX404" s="190"/>
      <c r="GEY404" s="190"/>
      <c r="GEZ404" s="190"/>
      <c r="GFA404" s="190"/>
      <c r="GFB404" s="190"/>
      <c r="GFC404" s="190"/>
      <c r="GFD404" s="190"/>
      <c r="GFE404" s="190"/>
      <c r="GFF404" s="190"/>
      <c r="GFG404" s="190"/>
      <c r="GFH404" s="190"/>
      <c r="GFI404" s="190"/>
      <c r="GFJ404" s="190"/>
      <c r="GFK404" s="190"/>
      <c r="GFL404" s="190"/>
      <c r="GFM404" s="190"/>
      <c r="GFN404" s="190"/>
      <c r="GFO404" s="190"/>
      <c r="GFP404" s="190"/>
      <c r="GFQ404" s="190"/>
      <c r="GFR404" s="190"/>
      <c r="GFS404" s="190"/>
      <c r="GFT404" s="190"/>
      <c r="GFU404" s="190"/>
      <c r="GFV404" s="190"/>
      <c r="GFW404" s="190"/>
      <c r="GFX404" s="190"/>
      <c r="GFY404" s="190"/>
      <c r="GFZ404" s="190"/>
      <c r="GGA404" s="190"/>
      <c r="GGB404" s="190"/>
      <c r="GGC404" s="190"/>
      <c r="GGD404" s="190"/>
      <c r="GGE404" s="190"/>
      <c r="GGF404" s="190"/>
      <c r="GGG404" s="190"/>
      <c r="GGH404" s="190"/>
      <c r="GGI404" s="190"/>
      <c r="GGJ404" s="190"/>
      <c r="GGK404" s="190"/>
      <c r="GGL404" s="190"/>
      <c r="GGM404" s="190"/>
      <c r="GGN404" s="190"/>
      <c r="GGO404" s="190"/>
      <c r="GGP404" s="190"/>
      <c r="GGQ404" s="190"/>
      <c r="GGR404" s="190"/>
      <c r="GGS404" s="190"/>
      <c r="GGT404" s="190"/>
      <c r="GGU404" s="190"/>
      <c r="GGV404" s="190"/>
      <c r="GGW404" s="190"/>
      <c r="GGX404" s="190"/>
      <c r="GGY404" s="190"/>
      <c r="GGZ404" s="190"/>
      <c r="GHA404" s="190"/>
      <c r="GHB404" s="190"/>
      <c r="GHC404" s="190"/>
      <c r="GHD404" s="190"/>
      <c r="GHE404" s="190"/>
      <c r="GHF404" s="190"/>
      <c r="GHG404" s="190"/>
      <c r="GHH404" s="190"/>
      <c r="GHI404" s="190"/>
      <c r="GHJ404" s="190"/>
      <c r="GHK404" s="190"/>
      <c r="GHL404" s="190"/>
      <c r="GHM404" s="190"/>
      <c r="GHN404" s="190"/>
      <c r="GHO404" s="190"/>
      <c r="GHP404" s="190"/>
      <c r="GHQ404" s="190"/>
      <c r="GHR404" s="190"/>
      <c r="GHS404" s="190"/>
      <c r="GHT404" s="190"/>
      <c r="GHU404" s="190"/>
      <c r="GHV404" s="190"/>
      <c r="GHW404" s="190"/>
      <c r="GHX404" s="190"/>
      <c r="GHY404" s="190"/>
      <c r="GHZ404" s="190"/>
      <c r="GIA404" s="190"/>
      <c r="GIB404" s="190"/>
      <c r="GIC404" s="190"/>
      <c r="GID404" s="190"/>
      <c r="GIE404" s="190"/>
      <c r="GIF404" s="190"/>
      <c r="GIG404" s="190"/>
      <c r="GIH404" s="190"/>
      <c r="GII404" s="190"/>
      <c r="GIJ404" s="190"/>
      <c r="GIK404" s="190"/>
      <c r="GIL404" s="190"/>
      <c r="GIM404" s="190"/>
      <c r="GIN404" s="190"/>
      <c r="GIO404" s="190"/>
      <c r="GIP404" s="190"/>
      <c r="GIQ404" s="190"/>
      <c r="GIR404" s="190"/>
      <c r="GIS404" s="190"/>
      <c r="GIT404" s="190"/>
      <c r="GIU404" s="190"/>
      <c r="GIV404" s="190"/>
      <c r="GIW404" s="190"/>
      <c r="GIX404" s="190"/>
      <c r="GIY404" s="190"/>
      <c r="GIZ404" s="190"/>
      <c r="GJA404" s="190"/>
      <c r="GJB404" s="190"/>
      <c r="GJC404" s="190"/>
      <c r="GJD404" s="190"/>
      <c r="GJE404" s="190"/>
      <c r="GJF404" s="190"/>
      <c r="GJG404" s="190"/>
      <c r="GJH404" s="190"/>
      <c r="GJI404" s="190"/>
      <c r="GJJ404" s="190"/>
      <c r="GJK404" s="190"/>
      <c r="GJL404" s="190"/>
      <c r="GJM404" s="190"/>
      <c r="GJN404" s="190"/>
      <c r="GJO404" s="190"/>
      <c r="GJP404" s="190"/>
      <c r="GJQ404" s="190"/>
      <c r="GJR404" s="190"/>
      <c r="GJS404" s="190"/>
      <c r="GJT404" s="190"/>
      <c r="GJU404" s="190"/>
      <c r="GJV404" s="190"/>
      <c r="GJW404" s="190"/>
      <c r="GJX404" s="190"/>
      <c r="GJY404" s="190"/>
      <c r="GJZ404" s="190"/>
      <c r="GKA404" s="190"/>
      <c r="GKB404" s="190"/>
      <c r="GKC404" s="190"/>
      <c r="GKD404" s="190"/>
      <c r="GKE404" s="190"/>
      <c r="GKF404" s="190"/>
      <c r="GKG404" s="190"/>
      <c r="GKH404" s="190"/>
      <c r="GKI404" s="190"/>
      <c r="GKJ404" s="190"/>
      <c r="GKK404" s="190"/>
      <c r="GKL404" s="190"/>
      <c r="GKM404" s="190"/>
      <c r="GKN404" s="190"/>
      <c r="GKO404" s="190"/>
      <c r="GKP404" s="190"/>
      <c r="GKQ404" s="190"/>
      <c r="GKR404" s="190"/>
      <c r="GKS404" s="190"/>
      <c r="GKT404" s="190"/>
      <c r="GKU404" s="190"/>
      <c r="GKV404" s="190"/>
      <c r="GKW404" s="190"/>
      <c r="GKX404" s="190"/>
      <c r="GKY404" s="190"/>
      <c r="GKZ404" s="190"/>
      <c r="GLA404" s="190"/>
      <c r="GLB404" s="190"/>
      <c r="GLC404" s="190"/>
      <c r="GLD404" s="190"/>
      <c r="GLE404" s="190"/>
      <c r="GLF404" s="190"/>
      <c r="GLG404" s="190"/>
      <c r="GLH404" s="190"/>
      <c r="GLI404" s="190"/>
      <c r="GLJ404" s="190"/>
      <c r="GLK404" s="190"/>
      <c r="GLL404" s="190"/>
      <c r="GLM404" s="190"/>
      <c r="GLN404" s="190"/>
      <c r="GLO404" s="190"/>
      <c r="GLP404" s="190"/>
      <c r="GLQ404" s="190"/>
      <c r="GLR404" s="190"/>
      <c r="GLS404" s="190"/>
      <c r="GLT404" s="190"/>
      <c r="GLU404" s="190"/>
      <c r="GLV404" s="190"/>
      <c r="GLW404" s="190"/>
      <c r="GLX404" s="190"/>
      <c r="GLY404" s="190"/>
      <c r="GLZ404" s="190"/>
      <c r="GMA404" s="190"/>
      <c r="GMB404" s="190"/>
      <c r="GMC404" s="190"/>
      <c r="GMD404" s="190"/>
      <c r="GME404" s="190"/>
      <c r="GMF404" s="190"/>
      <c r="GMG404" s="190"/>
      <c r="GMH404" s="190"/>
      <c r="GMI404" s="190"/>
      <c r="GMJ404" s="190"/>
      <c r="GMK404" s="190"/>
      <c r="GML404" s="190"/>
      <c r="GMM404" s="190"/>
      <c r="GMN404" s="190"/>
      <c r="GMO404" s="190"/>
      <c r="GMP404" s="190"/>
      <c r="GMQ404" s="190"/>
      <c r="GMR404" s="190"/>
      <c r="GMS404" s="190"/>
      <c r="GMT404" s="190"/>
      <c r="GMU404" s="190"/>
      <c r="GMV404" s="190"/>
      <c r="GMW404" s="190"/>
      <c r="GMX404" s="190"/>
      <c r="GMY404" s="190"/>
      <c r="GMZ404" s="190"/>
      <c r="GNA404" s="190"/>
      <c r="GNB404" s="190"/>
      <c r="GNC404" s="190"/>
      <c r="GND404" s="190"/>
      <c r="GNE404" s="190"/>
      <c r="GNF404" s="190"/>
      <c r="GNG404" s="190"/>
      <c r="GNH404" s="190"/>
      <c r="GNI404" s="190"/>
      <c r="GNJ404" s="190"/>
      <c r="GNK404" s="190"/>
      <c r="GNL404" s="190"/>
      <c r="GNM404" s="190"/>
      <c r="GNN404" s="190"/>
      <c r="GNO404" s="190"/>
      <c r="GNP404" s="190"/>
      <c r="GNQ404" s="190"/>
      <c r="GNR404" s="190"/>
      <c r="GNS404" s="190"/>
      <c r="GNT404" s="190"/>
      <c r="GNU404" s="190"/>
      <c r="GNV404" s="190"/>
      <c r="GNW404" s="190"/>
      <c r="GNX404" s="190"/>
      <c r="GNY404" s="190"/>
      <c r="GNZ404" s="190"/>
      <c r="GOA404" s="190"/>
      <c r="GOB404" s="190"/>
      <c r="GOC404" s="190"/>
      <c r="GOD404" s="190"/>
      <c r="GOE404" s="190"/>
      <c r="GOF404" s="190"/>
      <c r="GOG404" s="190"/>
      <c r="GOH404" s="190"/>
      <c r="GOI404" s="190"/>
      <c r="GOJ404" s="190"/>
      <c r="GOK404" s="190"/>
      <c r="GOL404" s="190"/>
      <c r="GOM404" s="190"/>
      <c r="GON404" s="190"/>
      <c r="GOO404" s="190"/>
      <c r="GOP404" s="190"/>
      <c r="GOQ404" s="190"/>
      <c r="GOR404" s="190"/>
      <c r="GOS404" s="190"/>
      <c r="GOT404" s="190"/>
      <c r="GOU404" s="190"/>
      <c r="GOV404" s="190"/>
      <c r="GOW404" s="190"/>
      <c r="GOX404" s="190"/>
      <c r="GOY404" s="190"/>
      <c r="GOZ404" s="190"/>
      <c r="GPA404" s="190"/>
      <c r="GPB404" s="190"/>
      <c r="GPC404" s="190"/>
      <c r="GPD404" s="190"/>
      <c r="GPE404" s="190"/>
      <c r="GPF404" s="190"/>
      <c r="GPG404" s="190"/>
      <c r="GPH404" s="190"/>
      <c r="GPI404" s="190"/>
      <c r="GPJ404" s="190"/>
      <c r="GPK404" s="190"/>
      <c r="GPL404" s="190"/>
      <c r="GPM404" s="190"/>
      <c r="GPN404" s="190"/>
      <c r="GPO404" s="190"/>
      <c r="GPP404" s="190"/>
      <c r="GPQ404" s="190"/>
      <c r="GPR404" s="190"/>
      <c r="GPS404" s="190"/>
      <c r="GPT404" s="190"/>
      <c r="GPU404" s="190"/>
      <c r="GPV404" s="190"/>
      <c r="GPW404" s="190"/>
      <c r="GPX404" s="190"/>
      <c r="GPY404" s="190"/>
      <c r="GPZ404" s="190"/>
      <c r="GQA404" s="190"/>
      <c r="GQB404" s="190"/>
      <c r="GQC404" s="190"/>
      <c r="GQD404" s="190"/>
      <c r="GQE404" s="190"/>
      <c r="GQF404" s="190"/>
      <c r="GQG404" s="190"/>
      <c r="GQH404" s="190"/>
      <c r="GQI404" s="190"/>
      <c r="GQJ404" s="190"/>
      <c r="GQK404" s="190"/>
      <c r="GQL404" s="190"/>
      <c r="GQM404" s="190"/>
      <c r="GQN404" s="190"/>
      <c r="GQO404" s="190"/>
      <c r="GQP404" s="190"/>
      <c r="GQQ404" s="190"/>
      <c r="GQR404" s="190"/>
      <c r="GQS404" s="190"/>
      <c r="GQT404" s="190"/>
      <c r="GQU404" s="190"/>
      <c r="GQV404" s="190"/>
      <c r="GQW404" s="190"/>
      <c r="GQX404" s="190"/>
      <c r="GQY404" s="190"/>
      <c r="GQZ404" s="190"/>
      <c r="GRA404" s="190"/>
      <c r="GRB404" s="190"/>
      <c r="GRC404" s="190"/>
      <c r="GRD404" s="190"/>
      <c r="GRE404" s="190"/>
      <c r="GRF404" s="190"/>
      <c r="GRG404" s="190"/>
      <c r="GRH404" s="190"/>
      <c r="GRI404" s="190"/>
      <c r="GRJ404" s="190"/>
      <c r="GRK404" s="190"/>
      <c r="GRL404" s="190"/>
      <c r="GRM404" s="190"/>
      <c r="GRN404" s="190"/>
      <c r="GRO404" s="190"/>
      <c r="GRP404" s="190"/>
      <c r="GRQ404" s="190"/>
      <c r="GRR404" s="190"/>
      <c r="GRS404" s="190"/>
      <c r="GRT404" s="190"/>
      <c r="GRU404" s="190"/>
      <c r="GRV404" s="190"/>
      <c r="GRW404" s="190"/>
      <c r="GRX404" s="190"/>
      <c r="GRY404" s="190"/>
      <c r="GRZ404" s="190"/>
      <c r="GSA404" s="190"/>
      <c r="GSB404" s="190"/>
      <c r="GSC404" s="190"/>
      <c r="GSD404" s="190"/>
      <c r="GSE404" s="190"/>
      <c r="GSF404" s="190"/>
      <c r="GSG404" s="190"/>
      <c r="GSH404" s="190"/>
      <c r="GSI404" s="190"/>
      <c r="GSJ404" s="190"/>
      <c r="GSK404" s="190"/>
      <c r="GSL404" s="190"/>
      <c r="GSM404" s="190"/>
      <c r="GSN404" s="190"/>
      <c r="GSO404" s="190"/>
      <c r="GSP404" s="190"/>
      <c r="GSQ404" s="190"/>
      <c r="GSR404" s="190"/>
      <c r="GSS404" s="190"/>
      <c r="GST404" s="190"/>
      <c r="GSU404" s="190"/>
      <c r="GSV404" s="190"/>
      <c r="GSW404" s="190"/>
      <c r="GSX404" s="190"/>
      <c r="GSY404" s="190"/>
      <c r="GSZ404" s="190"/>
      <c r="GTA404" s="190"/>
      <c r="GTB404" s="190"/>
      <c r="GTC404" s="190"/>
      <c r="GTD404" s="190"/>
      <c r="GTE404" s="190"/>
      <c r="GTF404" s="190"/>
      <c r="GTG404" s="190"/>
      <c r="GTH404" s="190"/>
      <c r="GTI404" s="190"/>
      <c r="GTJ404" s="190"/>
      <c r="GTK404" s="190"/>
      <c r="GTL404" s="190"/>
      <c r="GTM404" s="190"/>
      <c r="GTN404" s="190"/>
      <c r="GTO404" s="190"/>
      <c r="GTP404" s="190"/>
      <c r="GTQ404" s="190"/>
      <c r="GTR404" s="190"/>
      <c r="GTS404" s="190"/>
      <c r="GTT404" s="190"/>
      <c r="GTU404" s="190"/>
      <c r="GTV404" s="190"/>
      <c r="GTW404" s="190"/>
      <c r="GTX404" s="190"/>
      <c r="GTY404" s="190"/>
      <c r="GTZ404" s="190"/>
      <c r="GUA404" s="190"/>
      <c r="GUB404" s="190"/>
      <c r="GUC404" s="190"/>
      <c r="GUD404" s="190"/>
      <c r="GUE404" s="190"/>
      <c r="GUF404" s="190"/>
      <c r="GUG404" s="190"/>
      <c r="GUH404" s="190"/>
      <c r="GUI404" s="190"/>
      <c r="GUJ404" s="190"/>
      <c r="GUK404" s="190"/>
      <c r="GUL404" s="190"/>
      <c r="GUM404" s="190"/>
      <c r="GUN404" s="190"/>
      <c r="GUO404" s="190"/>
      <c r="GUP404" s="190"/>
      <c r="GUQ404" s="190"/>
      <c r="GUR404" s="190"/>
      <c r="GUS404" s="190"/>
      <c r="GUT404" s="190"/>
      <c r="GUU404" s="190"/>
      <c r="GUV404" s="190"/>
      <c r="GUW404" s="190"/>
      <c r="GUX404" s="190"/>
      <c r="GUY404" s="190"/>
      <c r="GUZ404" s="190"/>
      <c r="GVA404" s="190"/>
      <c r="GVB404" s="190"/>
      <c r="GVC404" s="190"/>
      <c r="GVD404" s="190"/>
      <c r="GVE404" s="190"/>
      <c r="GVF404" s="190"/>
      <c r="GVG404" s="190"/>
      <c r="GVH404" s="190"/>
      <c r="GVI404" s="190"/>
      <c r="GVJ404" s="190"/>
      <c r="GVK404" s="190"/>
      <c r="GVL404" s="190"/>
      <c r="GVM404" s="190"/>
      <c r="GVN404" s="190"/>
      <c r="GVO404" s="190"/>
      <c r="GVP404" s="190"/>
      <c r="GVQ404" s="190"/>
      <c r="GVR404" s="190"/>
      <c r="GVS404" s="190"/>
      <c r="GVT404" s="190"/>
      <c r="GVU404" s="190"/>
      <c r="GVV404" s="190"/>
      <c r="GVW404" s="190"/>
      <c r="GVX404" s="190"/>
      <c r="GVY404" s="190"/>
      <c r="GVZ404" s="190"/>
      <c r="GWA404" s="190"/>
      <c r="GWB404" s="190"/>
      <c r="GWC404" s="190"/>
      <c r="GWD404" s="190"/>
      <c r="GWE404" s="190"/>
      <c r="GWF404" s="190"/>
      <c r="GWG404" s="190"/>
      <c r="GWH404" s="190"/>
      <c r="GWI404" s="190"/>
      <c r="GWJ404" s="190"/>
      <c r="GWK404" s="190"/>
      <c r="GWL404" s="190"/>
      <c r="GWM404" s="190"/>
      <c r="GWN404" s="190"/>
      <c r="GWO404" s="190"/>
      <c r="GWP404" s="190"/>
      <c r="GWQ404" s="190"/>
      <c r="GWR404" s="190"/>
      <c r="GWS404" s="190"/>
      <c r="GWT404" s="190"/>
      <c r="GWU404" s="190"/>
      <c r="GWV404" s="190"/>
      <c r="GWW404" s="190"/>
      <c r="GWX404" s="190"/>
      <c r="GWY404" s="190"/>
      <c r="GWZ404" s="190"/>
      <c r="GXA404" s="190"/>
      <c r="GXB404" s="190"/>
      <c r="GXC404" s="190"/>
      <c r="GXD404" s="190"/>
      <c r="GXE404" s="190"/>
      <c r="GXF404" s="190"/>
      <c r="GXG404" s="190"/>
      <c r="GXH404" s="190"/>
      <c r="GXI404" s="190"/>
      <c r="GXJ404" s="190"/>
      <c r="GXK404" s="190"/>
      <c r="GXL404" s="190"/>
      <c r="GXM404" s="190"/>
      <c r="GXN404" s="190"/>
      <c r="GXO404" s="190"/>
      <c r="GXP404" s="190"/>
      <c r="GXQ404" s="190"/>
      <c r="GXR404" s="190"/>
      <c r="GXS404" s="190"/>
      <c r="GXT404" s="190"/>
      <c r="GXU404" s="190"/>
      <c r="GXV404" s="190"/>
      <c r="GXW404" s="190"/>
      <c r="GXX404" s="190"/>
      <c r="GXY404" s="190"/>
      <c r="GXZ404" s="190"/>
      <c r="GYA404" s="190"/>
      <c r="GYB404" s="190"/>
      <c r="GYC404" s="190"/>
      <c r="GYD404" s="190"/>
      <c r="GYE404" s="190"/>
      <c r="GYF404" s="190"/>
      <c r="GYG404" s="190"/>
      <c r="GYH404" s="190"/>
      <c r="GYI404" s="190"/>
      <c r="GYJ404" s="190"/>
      <c r="GYK404" s="190"/>
      <c r="GYL404" s="190"/>
      <c r="GYM404" s="190"/>
      <c r="GYN404" s="190"/>
      <c r="GYO404" s="190"/>
      <c r="GYP404" s="190"/>
      <c r="GYQ404" s="190"/>
      <c r="GYR404" s="190"/>
      <c r="GYS404" s="190"/>
      <c r="GYT404" s="190"/>
      <c r="GYU404" s="190"/>
      <c r="GYV404" s="190"/>
      <c r="GYW404" s="190"/>
      <c r="GYX404" s="190"/>
      <c r="GYY404" s="190"/>
      <c r="GYZ404" s="190"/>
      <c r="GZA404" s="190"/>
      <c r="GZB404" s="190"/>
      <c r="GZC404" s="190"/>
      <c r="GZD404" s="190"/>
      <c r="GZE404" s="190"/>
      <c r="GZF404" s="190"/>
      <c r="GZG404" s="190"/>
      <c r="GZH404" s="190"/>
      <c r="GZI404" s="190"/>
      <c r="GZJ404" s="190"/>
      <c r="GZK404" s="190"/>
      <c r="GZL404" s="190"/>
      <c r="GZM404" s="190"/>
      <c r="GZN404" s="190"/>
      <c r="GZO404" s="190"/>
      <c r="GZP404" s="190"/>
      <c r="GZQ404" s="190"/>
      <c r="GZR404" s="190"/>
      <c r="GZS404" s="190"/>
      <c r="GZT404" s="190"/>
      <c r="GZU404" s="190"/>
      <c r="GZV404" s="190"/>
      <c r="GZW404" s="190"/>
      <c r="GZX404" s="190"/>
      <c r="GZY404" s="190"/>
      <c r="GZZ404" s="190"/>
      <c r="HAA404" s="190"/>
      <c r="HAB404" s="190"/>
      <c r="HAC404" s="190"/>
      <c r="HAD404" s="190"/>
      <c r="HAE404" s="190"/>
      <c r="HAF404" s="190"/>
      <c r="HAG404" s="190"/>
      <c r="HAH404" s="190"/>
      <c r="HAI404" s="190"/>
      <c r="HAJ404" s="190"/>
      <c r="HAK404" s="190"/>
      <c r="HAL404" s="190"/>
      <c r="HAM404" s="190"/>
      <c r="HAN404" s="190"/>
      <c r="HAO404" s="190"/>
      <c r="HAP404" s="190"/>
      <c r="HAQ404" s="190"/>
      <c r="HAR404" s="190"/>
      <c r="HAS404" s="190"/>
      <c r="HAT404" s="190"/>
      <c r="HAU404" s="190"/>
      <c r="HAV404" s="190"/>
      <c r="HAW404" s="190"/>
      <c r="HAX404" s="190"/>
      <c r="HAY404" s="190"/>
      <c r="HAZ404" s="190"/>
      <c r="HBA404" s="190"/>
      <c r="HBB404" s="190"/>
      <c r="HBC404" s="190"/>
      <c r="HBD404" s="190"/>
      <c r="HBE404" s="190"/>
      <c r="HBF404" s="190"/>
      <c r="HBG404" s="190"/>
      <c r="HBH404" s="190"/>
      <c r="HBI404" s="190"/>
      <c r="HBJ404" s="190"/>
      <c r="HBK404" s="190"/>
      <c r="HBL404" s="190"/>
      <c r="HBM404" s="190"/>
      <c r="HBN404" s="190"/>
      <c r="HBO404" s="190"/>
      <c r="HBP404" s="190"/>
      <c r="HBQ404" s="190"/>
      <c r="HBR404" s="190"/>
      <c r="HBS404" s="190"/>
      <c r="HBT404" s="190"/>
      <c r="HBU404" s="190"/>
      <c r="HBV404" s="190"/>
      <c r="HBW404" s="190"/>
      <c r="HBX404" s="190"/>
      <c r="HBY404" s="190"/>
      <c r="HBZ404" s="190"/>
      <c r="HCA404" s="190"/>
      <c r="HCB404" s="190"/>
      <c r="HCC404" s="190"/>
      <c r="HCD404" s="190"/>
      <c r="HCE404" s="190"/>
      <c r="HCF404" s="190"/>
      <c r="HCG404" s="190"/>
      <c r="HCH404" s="190"/>
      <c r="HCI404" s="190"/>
      <c r="HCJ404" s="190"/>
      <c r="HCK404" s="190"/>
      <c r="HCL404" s="190"/>
      <c r="HCM404" s="190"/>
      <c r="HCN404" s="190"/>
      <c r="HCO404" s="190"/>
      <c r="HCP404" s="190"/>
      <c r="HCQ404" s="190"/>
      <c r="HCR404" s="190"/>
      <c r="HCS404" s="190"/>
      <c r="HCT404" s="190"/>
      <c r="HCU404" s="190"/>
      <c r="HCV404" s="190"/>
      <c r="HCW404" s="190"/>
      <c r="HCX404" s="190"/>
      <c r="HCY404" s="190"/>
      <c r="HCZ404" s="190"/>
      <c r="HDA404" s="190"/>
      <c r="HDB404" s="190"/>
      <c r="HDC404" s="190"/>
      <c r="HDD404" s="190"/>
      <c r="HDE404" s="190"/>
      <c r="HDF404" s="190"/>
      <c r="HDG404" s="190"/>
      <c r="HDH404" s="190"/>
      <c r="HDI404" s="190"/>
      <c r="HDJ404" s="190"/>
      <c r="HDK404" s="190"/>
      <c r="HDL404" s="190"/>
      <c r="HDM404" s="190"/>
      <c r="HDN404" s="190"/>
      <c r="HDO404" s="190"/>
      <c r="HDP404" s="190"/>
      <c r="HDQ404" s="190"/>
      <c r="HDR404" s="190"/>
      <c r="HDS404" s="190"/>
      <c r="HDT404" s="190"/>
      <c r="HDU404" s="190"/>
      <c r="HDV404" s="190"/>
      <c r="HDW404" s="190"/>
      <c r="HDX404" s="190"/>
      <c r="HDY404" s="190"/>
      <c r="HDZ404" s="190"/>
      <c r="HEA404" s="190"/>
      <c r="HEB404" s="190"/>
      <c r="HEC404" s="190"/>
      <c r="HED404" s="190"/>
      <c r="HEE404" s="190"/>
      <c r="HEF404" s="190"/>
      <c r="HEG404" s="190"/>
      <c r="HEH404" s="190"/>
      <c r="HEI404" s="190"/>
      <c r="HEJ404" s="190"/>
      <c r="HEK404" s="190"/>
      <c r="HEL404" s="190"/>
      <c r="HEM404" s="190"/>
      <c r="HEN404" s="190"/>
      <c r="HEO404" s="190"/>
      <c r="HEP404" s="190"/>
      <c r="HEQ404" s="190"/>
      <c r="HER404" s="190"/>
      <c r="HES404" s="190"/>
      <c r="HET404" s="190"/>
      <c r="HEU404" s="190"/>
      <c r="HEV404" s="190"/>
      <c r="HEW404" s="190"/>
      <c r="HEX404" s="190"/>
      <c r="HEY404" s="190"/>
      <c r="HEZ404" s="190"/>
      <c r="HFA404" s="190"/>
      <c r="HFB404" s="190"/>
      <c r="HFC404" s="190"/>
      <c r="HFD404" s="190"/>
      <c r="HFE404" s="190"/>
      <c r="HFF404" s="190"/>
      <c r="HFG404" s="190"/>
      <c r="HFH404" s="190"/>
      <c r="HFI404" s="190"/>
      <c r="HFJ404" s="190"/>
      <c r="HFK404" s="190"/>
      <c r="HFL404" s="190"/>
      <c r="HFM404" s="190"/>
      <c r="HFN404" s="190"/>
      <c r="HFO404" s="190"/>
      <c r="HFP404" s="190"/>
      <c r="HFQ404" s="190"/>
      <c r="HFR404" s="190"/>
      <c r="HFS404" s="190"/>
      <c r="HFT404" s="190"/>
      <c r="HFU404" s="190"/>
      <c r="HFV404" s="190"/>
      <c r="HFW404" s="190"/>
      <c r="HFX404" s="190"/>
      <c r="HFY404" s="190"/>
      <c r="HFZ404" s="190"/>
      <c r="HGA404" s="190"/>
      <c r="HGB404" s="190"/>
      <c r="HGC404" s="190"/>
      <c r="HGD404" s="190"/>
      <c r="HGE404" s="190"/>
      <c r="HGF404" s="190"/>
      <c r="HGG404" s="190"/>
      <c r="HGH404" s="190"/>
      <c r="HGI404" s="190"/>
      <c r="HGJ404" s="190"/>
      <c r="HGK404" s="190"/>
      <c r="HGL404" s="190"/>
      <c r="HGM404" s="190"/>
      <c r="HGN404" s="190"/>
      <c r="HGO404" s="190"/>
      <c r="HGP404" s="190"/>
      <c r="HGQ404" s="190"/>
      <c r="HGR404" s="190"/>
      <c r="HGS404" s="190"/>
      <c r="HGT404" s="190"/>
      <c r="HGU404" s="190"/>
      <c r="HGV404" s="190"/>
      <c r="HGW404" s="190"/>
      <c r="HGX404" s="190"/>
      <c r="HGY404" s="190"/>
      <c r="HGZ404" s="190"/>
      <c r="HHA404" s="190"/>
      <c r="HHB404" s="190"/>
      <c r="HHC404" s="190"/>
      <c r="HHD404" s="190"/>
      <c r="HHE404" s="190"/>
      <c r="HHF404" s="190"/>
      <c r="HHG404" s="190"/>
      <c r="HHH404" s="190"/>
      <c r="HHI404" s="190"/>
      <c r="HHJ404" s="190"/>
      <c r="HHK404" s="190"/>
      <c r="HHL404" s="190"/>
      <c r="HHM404" s="190"/>
      <c r="HHN404" s="190"/>
      <c r="HHO404" s="190"/>
      <c r="HHP404" s="190"/>
      <c r="HHQ404" s="190"/>
      <c r="HHR404" s="190"/>
      <c r="HHS404" s="190"/>
      <c r="HHT404" s="190"/>
      <c r="HHU404" s="190"/>
      <c r="HHV404" s="190"/>
      <c r="HHW404" s="190"/>
      <c r="HHX404" s="190"/>
      <c r="HHY404" s="190"/>
      <c r="HHZ404" s="190"/>
      <c r="HIA404" s="190"/>
      <c r="HIB404" s="190"/>
      <c r="HIC404" s="190"/>
      <c r="HID404" s="190"/>
      <c r="HIE404" s="190"/>
      <c r="HIF404" s="190"/>
      <c r="HIG404" s="190"/>
      <c r="HIH404" s="190"/>
      <c r="HII404" s="190"/>
      <c r="HIJ404" s="190"/>
      <c r="HIK404" s="190"/>
      <c r="HIL404" s="190"/>
      <c r="HIM404" s="190"/>
      <c r="HIN404" s="190"/>
      <c r="HIO404" s="190"/>
      <c r="HIP404" s="190"/>
      <c r="HIQ404" s="190"/>
      <c r="HIR404" s="190"/>
      <c r="HIS404" s="190"/>
      <c r="HIT404" s="190"/>
      <c r="HIU404" s="190"/>
      <c r="HIV404" s="190"/>
      <c r="HIW404" s="190"/>
      <c r="HIX404" s="190"/>
      <c r="HIY404" s="190"/>
      <c r="HIZ404" s="190"/>
      <c r="HJA404" s="190"/>
      <c r="HJB404" s="190"/>
      <c r="HJC404" s="190"/>
      <c r="HJD404" s="190"/>
      <c r="HJE404" s="190"/>
      <c r="HJF404" s="190"/>
      <c r="HJG404" s="190"/>
      <c r="HJH404" s="190"/>
      <c r="HJI404" s="190"/>
      <c r="HJJ404" s="190"/>
      <c r="HJK404" s="190"/>
      <c r="HJL404" s="190"/>
      <c r="HJM404" s="190"/>
      <c r="HJN404" s="190"/>
      <c r="HJO404" s="190"/>
      <c r="HJP404" s="190"/>
      <c r="HJQ404" s="190"/>
      <c r="HJR404" s="190"/>
      <c r="HJS404" s="190"/>
      <c r="HJT404" s="190"/>
      <c r="HJU404" s="190"/>
      <c r="HJV404" s="190"/>
      <c r="HJW404" s="190"/>
      <c r="HJX404" s="190"/>
      <c r="HJY404" s="190"/>
      <c r="HJZ404" s="190"/>
      <c r="HKA404" s="190"/>
      <c r="HKB404" s="190"/>
      <c r="HKC404" s="190"/>
      <c r="HKD404" s="190"/>
      <c r="HKE404" s="190"/>
      <c r="HKF404" s="190"/>
      <c r="HKG404" s="190"/>
      <c r="HKH404" s="190"/>
      <c r="HKI404" s="190"/>
      <c r="HKJ404" s="190"/>
      <c r="HKK404" s="190"/>
      <c r="HKL404" s="190"/>
      <c r="HKM404" s="190"/>
      <c r="HKN404" s="190"/>
      <c r="HKO404" s="190"/>
      <c r="HKP404" s="190"/>
      <c r="HKQ404" s="190"/>
      <c r="HKR404" s="190"/>
      <c r="HKS404" s="190"/>
      <c r="HKT404" s="190"/>
      <c r="HKU404" s="190"/>
      <c r="HKV404" s="190"/>
      <c r="HKW404" s="190"/>
      <c r="HKX404" s="190"/>
      <c r="HKY404" s="190"/>
      <c r="HKZ404" s="190"/>
      <c r="HLA404" s="190"/>
      <c r="HLB404" s="190"/>
      <c r="HLC404" s="190"/>
      <c r="HLD404" s="190"/>
      <c r="HLE404" s="190"/>
      <c r="HLF404" s="190"/>
      <c r="HLG404" s="190"/>
      <c r="HLH404" s="190"/>
      <c r="HLI404" s="190"/>
      <c r="HLJ404" s="190"/>
      <c r="HLK404" s="190"/>
      <c r="HLL404" s="190"/>
      <c r="HLM404" s="190"/>
      <c r="HLN404" s="190"/>
      <c r="HLO404" s="190"/>
      <c r="HLP404" s="190"/>
      <c r="HLQ404" s="190"/>
      <c r="HLR404" s="190"/>
      <c r="HLS404" s="190"/>
      <c r="HLT404" s="190"/>
      <c r="HLU404" s="190"/>
      <c r="HLV404" s="190"/>
      <c r="HLW404" s="190"/>
      <c r="HLX404" s="190"/>
      <c r="HLY404" s="190"/>
      <c r="HLZ404" s="190"/>
      <c r="HMA404" s="190"/>
      <c r="HMB404" s="190"/>
      <c r="HMC404" s="190"/>
      <c r="HMD404" s="190"/>
      <c r="HME404" s="190"/>
      <c r="HMF404" s="190"/>
      <c r="HMG404" s="190"/>
      <c r="HMH404" s="190"/>
      <c r="HMI404" s="190"/>
      <c r="HMJ404" s="190"/>
      <c r="HMK404" s="190"/>
      <c r="HML404" s="190"/>
      <c r="HMM404" s="190"/>
      <c r="HMN404" s="190"/>
      <c r="HMO404" s="190"/>
      <c r="HMP404" s="190"/>
      <c r="HMQ404" s="190"/>
      <c r="HMR404" s="190"/>
      <c r="HMS404" s="190"/>
      <c r="HMT404" s="190"/>
      <c r="HMU404" s="190"/>
      <c r="HMV404" s="190"/>
      <c r="HMW404" s="190"/>
      <c r="HMX404" s="190"/>
      <c r="HMY404" s="190"/>
      <c r="HMZ404" s="190"/>
      <c r="HNA404" s="190"/>
      <c r="HNB404" s="190"/>
      <c r="HNC404" s="190"/>
      <c r="HND404" s="190"/>
      <c r="HNE404" s="190"/>
      <c r="HNF404" s="190"/>
      <c r="HNG404" s="190"/>
      <c r="HNH404" s="190"/>
      <c r="HNI404" s="190"/>
      <c r="HNJ404" s="190"/>
      <c r="HNK404" s="190"/>
      <c r="HNL404" s="190"/>
      <c r="HNM404" s="190"/>
      <c r="HNN404" s="190"/>
      <c r="HNO404" s="190"/>
      <c r="HNP404" s="190"/>
      <c r="HNQ404" s="190"/>
      <c r="HNR404" s="190"/>
      <c r="HNS404" s="190"/>
      <c r="HNT404" s="190"/>
      <c r="HNU404" s="190"/>
      <c r="HNV404" s="190"/>
      <c r="HNW404" s="190"/>
      <c r="HNX404" s="190"/>
      <c r="HNY404" s="190"/>
      <c r="HNZ404" s="190"/>
      <c r="HOA404" s="190"/>
      <c r="HOB404" s="190"/>
      <c r="HOC404" s="190"/>
      <c r="HOD404" s="190"/>
      <c r="HOE404" s="190"/>
      <c r="HOF404" s="190"/>
      <c r="HOG404" s="190"/>
      <c r="HOH404" s="190"/>
      <c r="HOI404" s="190"/>
      <c r="HOJ404" s="190"/>
      <c r="HOK404" s="190"/>
      <c r="HOL404" s="190"/>
      <c r="HOM404" s="190"/>
      <c r="HON404" s="190"/>
      <c r="HOO404" s="190"/>
      <c r="HOP404" s="190"/>
      <c r="HOQ404" s="190"/>
      <c r="HOR404" s="190"/>
      <c r="HOS404" s="190"/>
      <c r="HOT404" s="190"/>
      <c r="HOU404" s="190"/>
      <c r="HOV404" s="190"/>
      <c r="HOW404" s="190"/>
      <c r="HOX404" s="190"/>
      <c r="HOY404" s="190"/>
      <c r="HOZ404" s="190"/>
      <c r="HPA404" s="190"/>
      <c r="HPB404" s="190"/>
      <c r="HPC404" s="190"/>
      <c r="HPD404" s="190"/>
      <c r="HPE404" s="190"/>
      <c r="HPF404" s="190"/>
      <c r="HPG404" s="190"/>
      <c r="HPH404" s="190"/>
      <c r="HPI404" s="190"/>
      <c r="HPJ404" s="190"/>
      <c r="HPK404" s="190"/>
      <c r="HPL404" s="190"/>
      <c r="HPM404" s="190"/>
      <c r="HPN404" s="190"/>
      <c r="HPO404" s="190"/>
      <c r="HPP404" s="190"/>
      <c r="HPQ404" s="190"/>
      <c r="HPR404" s="190"/>
      <c r="HPS404" s="190"/>
      <c r="HPT404" s="190"/>
      <c r="HPU404" s="190"/>
      <c r="HPV404" s="190"/>
      <c r="HPW404" s="190"/>
      <c r="HPX404" s="190"/>
      <c r="HPY404" s="190"/>
      <c r="HPZ404" s="190"/>
      <c r="HQA404" s="190"/>
      <c r="HQB404" s="190"/>
      <c r="HQC404" s="190"/>
      <c r="HQD404" s="190"/>
      <c r="HQE404" s="190"/>
      <c r="HQF404" s="190"/>
      <c r="HQG404" s="190"/>
      <c r="HQH404" s="190"/>
      <c r="HQI404" s="190"/>
      <c r="HQJ404" s="190"/>
      <c r="HQK404" s="190"/>
      <c r="HQL404" s="190"/>
      <c r="HQM404" s="190"/>
      <c r="HQN404" s="190"/>
      <c r="HQO404" s="190"/>
      <c r="HQP404" s="190"/>
      <c r="HQQ404" s="190"/>
      <c r="HQR404" s="190"/>
      <c r="HQS404" s="190"/>
      <c r="HQT404" s="190"/>
      <c r="HQU404" s="190"/>
      <c r="HQV404" s="190"/>
      <c r="HQW404" s="190"/>
      <c r="HQX404" s="190"/>
      <c r="HQY404" s="190"/>
      <c r="HQZ404" s="190"/>
      <c r="HRA404" s="190"/>
      <c r="HRB404" s="190"/>
      <c r="HRC404" s="190"/>
      <c r="HRD404" s="190"/>
      <c r="HRE404" s="190"/>
      <c r="HRF404" s="190"/>
      <c r="HRG404" s="190"/>
      <c r="HRH404" s="190"/>
      <c r="HRI404" s="190"/>
      <c r="HRJ404" s="190"/>
      <c r="HRK404" s="190"/>
      <c r="HRL404" s="190"/>
      <c r="HRM404" s="190"/>
      <c r="HRN404" s="190"/>
      <c r="HRO404" s="190"/>
      <c r="HRP404" s="190"/>
      <c r="HRQ404" s="190"/>
      <c r="HRR404" s="190"/>
      <c r="HRS404" s="190"/>
      <c r="HRT404" s="190"/>
      <c r="HRU404" s="190"/>
      <c r="HRV404" s="190"/>
      <c r="HRW404" s="190"/>
      <c r="HRX404" s="190"/>
      <c r="HRY404" s="190"/>
      <c r="HRZ404" s="190"/>
      <c r="HSA404" s="190"/>
      <c r="HSB404" s="190"/>
      <c r="HSC404" s="190"/>
      <c r="HSD404" s="190"/>
      <c r="HSE404" s="190"/>
      <c r="HSF404" s="190"/>
      <c r="HSG404" s="190"/>
      <c r="HSH404" s="190"/>
      <c r="HSI404" s="190"/>
      <c r="HSJ404" s="190"/>
      <c r="HSK404" s="190"/>
      <c r="HSL404" s="190"/>
      <c r="HSM404" s="190"/>
      <c r="HSN404" s="190"/>
      <c r="HSO404" s="190"/>
      <c r="HSP404" s="190"/>
      <c r="HSQ404" s="190"/>
      <c r="HSR404" s="190"/>
      <c r="HSS404" s="190"/>
      <c r="HST404" s="190"/>
      <c r="HSU404" s="190"/>
      <c r="HSV404" s="190"/>
      <c r="HSW404" s="190"/>
      <c r="HSX404" s="190"/>
      <c r="HSY404" s="190"/>
      <c r="HSZ404" s="190"/>
      <c r="HTA404" s="190"/>
      <c r="HTB404" s="190"/>
      <c r="HTC404" s="190"/>
      <c r="HTD404" s="190"/>
      <c r="HTE404" s="190"/>
      <c r="HTF404" s="190"/>
      <c r="HTG404" s="190"/>
      <c r="HTH404" s="190"/>
      <c r="HTI404" s="190"/>
      <c r="HTJ404" s="190"/>
      <c r="HTK404" s="190"/>
      <c r="HTL404" s="190"/>
      <c r="HTM404" s="190"/>
      <c r="HTN404" s="190"/>
      <c r="HTO404" s="190"/>
      <c r="HTP404" s="190"/>
      <c r="HTQ404" s="190"/>
      <c r="HTR404" s="190"/>
      <c r="HTS404" s="190"/>
      <c r="HTT404" s="190"/>
      <c r="HTU404" s="190"/>
      <c r="HTV404" s="190"/>
      <c r="HTW404" s="190"/>
      <c r="HTX404" s="190"/>
      <c r="HTY404" s="190"/>
      <c r="HTZ404" s="190"/>
      <c r="HUA404" s="190"/>
      <c r="HUB404" s="190"/>
      <c r="HUC404" s="190"/>
      <c r="HUD404" s="190"/>
      <c r="HUE404" s="190"/>
      <c r="HUF404" s="190"/>
      <c r="HUG404" s="190"/>
      <c r="HUH404" s="190"/>
      <c r="HUI404" s="190"/>
      <c r="HUJ404" s="190"/>
      <c r="HUK404" s="190"/>
      <c r="HUL404" s="190"/>
      <c r="HUM404" s="190"/>
      <c r="HUN404" s="190"/>
      <c r="HUO404" s="190"/>
      <c r="HUP404" s="190"/>
      <c r="HUQ404" s="190"/>
      <c r="HUR404" s="190"/>
      <c r="HUS404" s="190"/>
      <c r="HUT404" s="190"/>
      <c r="HUU404" s="190"/>
      <c r="HUV404" s="190"/>
      <c r="HUW404" s="190"/>
      <c r="HUX404" s="190"/>
      <c r="HUY404" s="190"/>
      <c r="HUZ404" s="190"/>
      <c r="HVA404" s="190"/>
      <c r="HVB404" s="190"/>
      <c r="HVC404" s="190"/>
      <c r="HVD404" s="190"/>
      <c r="HVE404" s="190"/>
      <c r="HVF404" s="190"/>
      <c r="HVG404" s="190"/>
      <c r="HVH404" s="190"/>
      <c r="HVI404" s="190"/>
      <c r="HVJ404" s="190"/>
      <c r="HVK404" s="190"/>
      <c r="HVL404" s="190"/>
      <c r="HVM404" s="190"/>
      <c r="HVN404" s="190"/>
      <c r="HVO404" s="190"/>
      <c r="HVP404" s="190"/>
      <c r="HVQ404" s="190"/>
      <c r="HVR404" s="190"/>
      <c r="HVS404" s="190"/>
      <c r="HVT404" s="190"/>
      <c r="HVU404" s="190"/>
      <c r="HVV404" s="190"/>
      <c r="HVW404" s="190"/>
      <c r="HVX404" s="190"/>
      <c r="HVY404" s="190"/>
      <c r="HVZ404" s="190"/>
      <c r="HWA404" s="190"/>
      <c r="HWB404" s="190"/>
      <c r="HWC404" s="190"/>
      <c r="HWD404" s="190"/>
      <c r="HWE404" s="190"/>
      <c r="HWF404" s="190"/>
      <c r="HWG404" s="190"/>
      <c r="HWH404" s="190"/>
      <c r="HWI404" s="190"/>
      <c r="HWJ404" s="190"/>
      <c r="HWK404" s="190"/>
      <c r="HWL404" s="190"/>
      <c r="HWM404" s="190"/>
      <c r="HWN404" s="190"/>
      <c r="HWO404" s="190"/>
      <c r="HWP404" s="190"/>
      <c r="HWQ404" s="190"/>
      <c r="HWR404" s="190"/>
      <c r="HWS404" s="190"/>
      <c r="HWT404" s="190"/>
      <c r="HWU404" s="190"/>
      <c r="HWV404" s="190"/>
      <c r="HWW404" s="190"/>
      <c r="HWX404" s="190"/>
      <c r="HWY404" s="190"/>
      <c r="HWZ404" s="190"/>
      <c r="HXA404" s="190"/>
      <c r="HXB404" s="190"/>
      <c r="HXC404" s="190"/>
      <c r="HXD404" s="190"/>
      <c r="HXE404" s="190"/>
      <c r="HXF404" s="190"/>
      <c r="HXG404" s="190"/>
      <c r="HXH404" s="190"/>
      <c r="HXI404" s="190"/>
      <c r="HXJ404" s="190"/>
      <c r="HXK404" s="190"/>
      <c r="HXL404" s="190"/>
      <c r="HXM404" s="190"/>
      <c r="HXN404" s="190"/>
      <c r="HXO404" s="190"/>
      <c r="HXP404" s="190"/>
      <c r="HXQ404" s="190"/>
      <c r="HXR404" s="190"/>
      <c r="HXS404" s="190"/>
      <c r="HXT404" s="190"/>
      <c r="HXU404" s="190"/>
      <c r="HXV404" s="190"/>
      <c r="HXW404" s="190"/>
      <c r="HXX404" s="190"/>
      <c r="HXY404" s="190"/>
      <c r="HXZ404" s="190"/>
      <c r="HYA404" s="190"/>
      <c r="HYB404" s="190"/>
      <c r="HYC404" s="190"/>
      <c r="HYD404" s="190"/>
      <c r="HYE404" s="190"/>
      <c r="HYF404" s="190"/>
      <c r="HYG404" s="190"/>
      <c r="HYH404" s="190"/>
      <c r="HYI404" s="190"/>
      <c r="HYJ404" s="190"/>
      <c r="HYK404" s="190"/>
      <c r="HYL404" s="190"/>
      <c r="HYM404" s="190"/>
      <c r="HYN404" s="190"/>
      <c r="HYO404" s="190"/>
      <c r="HYP404" s="190"/>
      <c r="HYQ404" s="190"/>
      <c r="HYR404" s="190"/>
      <c r="HYS404" s="190"/>
      <c r="HYT404" s="190"/>
      <c r="HYU404" s="190"/>
      <c r="HYV404" s="190"/>
      <c r="HYW404" s="190"/>
      <c r="HYX404" s="190"/>
      <c r="HYY404" s="190"/>
      <c r="HYZ404" s="190"/>
      <c r="HZA404" s="190"/>
      <c r="HZB404" s="190"/>
      <c r="HZC404" s="190"/>
      <c r="HZD404" s="190"/>
      <c r="HZE404" s="190"/>
      <c r="HZF404" s="190"/>
      <c r="HZG404" s="190"/>
      <c r="HZH404" s="190"/>
      <c r="HZI404" s="190"/>
      <c r="HZJ404" s="190"/>
      <c r="HZK404" s="190"/>
      <c r="HZL404" s="190"/>
      <c r="HZM404" s="190"/>
      <c r="HZN404" s="190"/>
      <c r="HZO404" s="190"/>
      <c r="HZP404" s="190"/>
      <c r="HZQ404" s="190"/>
      <c r="HZR404" s="190"/>
      <c r="HZS404" s="190"/>
      <c r="HZT404" s="190"/>
      <c r="HZU404" s="190"/>
      <c r="HZV404" s="190"/>
      <c r="HZW404" s="190"/>
      <c r="HZX404" s="190"/>
      <c r="HZY404" s="190"/>
      <c r="HZZ404" s="190"/>
      <c r="IAA404" s="190"/>
      <c r="IAB404" s="190"/>
      <c r="IAC404" s="190"/>
      <c r="IAD404" s="190"/>
      <c r="IAE404" s="190"/>
      <c r="IAF404" s="190"/>
      <c r="IAG404" s="190"/>
      <c r="IAH404" s="190"/>
      <c r="IAI404" s="190"/>
      <c r="IAJ404" s="190"/>
      <c r="IAK404" s="190"/>
      <c r="IAL404" s="190"/>
      <c r="IAM404" s="190"/>
      <c r="IAN404" s="190"/>
      <c r="IAO404" s="190"/>
      <c r="IAP404" s="190"/>
      <c r="IAQ404" s="190"/>
      <c r="IAR404" s="190"/>
      <c r="IAS404" s="190"/>
      <c r="IAT404" s="190"/>
      <c r="IAU404" s="190"/>
      <c r="IAV404" s="190"/>
      <c r="IAW404" s="190"/>
      <c r="IAX404" s="190"/>
      <c r="IAY404" s="190"/>
      <c r="IAZ404" s="190"/>
      <c r="IBA404" s="190"/>
      <c r="IBB404" s="190"/>
      <c r="IBC404" s="190"/>
      <c r="IBD404" s="190"/>
      <c r="IBE404" s="190"/>
      <c r="IBF404" s="190"/>
      <c r="IBG404" s="190"/>
      <c r="IBH404" s="190"/>
      <c r="IBI404" s="190"/>
      <c r="IBJ404" s="190"/>
      <c r="IBK404" s="190"/>
      <c r="IBL404" s="190"/>
      <c r="IBM404" s="190"/>
      <c r="IBN404" s="190"/>
      <c r="IBO404" s="190"/>
      <c r="IBP404" s="190"/>
      <c r="IBQ404" s="190"/>
      <c r="IBR404" s="190"/>
      <c r="IBS404" s="190"/>
      <c r="IBT404" s="190"/>
      <c r="IBU404" s="190"/>
      <c r="IBV404" s="190"/>
      <c r="IBW404" s="190"/>
      <c r="IBX404" s="190"/>
      <c r="IBY404" s="190"/>
      <c r="IBZ404" s="190"/>
      <c r="ICA404" s="190"/>
      <c r="ICB404" s="190"/>
      <c r="ICC404" s="190"/>
      <c r="ICD404" s="190"/>
      <c r="ICE404" s="190"/>
      <c r="ICF404" s="190"/>
      <c r="ICG404" s="190"/>
      <c r="ICH404" s="190"/>
      <c r="ICI404" s="190"/>
      <c r="ICJ404" s="190"/>
      <c r="ICK404" s="190"/>
      <c r="ICL404" s="190"/>
      <c r="ICM404" s="190"/>
      <c r="ICN404" s="190"/>
      <c r="ICO404" s="190"/>
      <c r="ICP404" s="190"/>
      <c r="ICQ404" s="190"/>
      <c r="ICR404" s="190"/>
      <c r="ICS404" s="190"/>
      <c r="ICT404" s="190"/>
      <c r="ICU404" s="190"/>
      <c r="ICV404" s="190"/>
      <c r="ICW404" s="190"/>
      <c r="ICX404" s="190"/>
      <c r="ICY404" s="190"/>
      <c r="ICZ404" s="190"/>
      <c r="IDA404" s="190"/>
      <c r="IDB404" s="190"/>
      <c r="IDC404" s="190"/>
      <c r="IDD404" s="190"/>
      <c r="IDE404" s="190"/>
      <c r="IDF404" s="190"/>
      <c r="IDG404" s="190"/>
      <c r="IDH404" s="190"/>
      <c r="IDI404" s="190"/>
      <c r="IDJ404" s="190"/>
      <c r="IDK404" s="190"/>
      <c r="IDL404" s="190"/>
      <c r="IDM404" s="190"/>
      <c r="IDN404" s="190"/>
      <c r="IDO404" s="190"/>
      <c r="IDP404" s="190"/>
      <c r="IDQ404" s="190"/>
      <c r="IDR404" s="190"/>
      <c r="IDS404" s="190"/>
      <c r="IDT404" s="190"/>
      <c r="IDU404" s="190"/>
      <c r="IDV404" s="190"/>
      <c r="IDW404" s="190"/>
      <c r="IDX404" s="190"/>
      <c r="IDY404" s="190"/>
      <c r="IDZ404" s="190"/>
      <c r="IEA404" s="190"/>
      <c r="IEB404" s="190"/>
      <c r="IEC404" s="190"/>
      <c r="IED404" s="190"/>
      <c r="IEE404" s="190"/>
      <c r="IEF404" s="190"/>
      <c r="IEG404" s="190"/>
      <c r="IEH404" s="190"/>
      <c r="IEI404" s="190"/>
      <c r="IEJ404" s="190"/>
      <c r="IEK404" s="190"/>
      <c r="IEL404" s="190"/>
      <c r="IEM404" s="190"/>
      <c r="IEN404" s="190"/>
      <c r="IEO404" s="190"/>
      <c r="IEP404" s="190"/>
      <c r="IEQ404" s="190"/>
      <c r="IER404" s="190"/>
      <c r="IES404" s="190"/>
      <c r="IET404" s="190"/>
      <c r="IEU404" s="190"/>
      <c r="IEV404" s="190"/>
      <c r="IEW404" s="190"/>
      <c r="IEX404" s="190"/>
      <c r="IEY404" s="190"/>
      <c r="IEZ404" s="190"/>
      <c r="IFA404" s="190"/>
      <c r="IFB404" s="190"/>
      <c r="IFC404" s="190"/>
      <c r="IFD404" s="190"/>
      <c r="IFE404" s="190"/>
      <c r="IFF404" s="190"/>
      <c r="IFG404" s="190"/>
      <c r="IFH404" s="190"/>
      <c r="IFI404" s="190"/>
      <c r="IFJ404" s="190"/>
      <c r="IFK404" s="190"/>
      <c r="IFL404" s="190"/>
      <c r="IFM404" s="190"/>
      <c r="IFN404" s="190"/>
      <c r="IFO404" s="190"/>
      <c r="IFP404" s="190"/>
      <c r="IFQ404" s="190"/>
      <c r="IFR404" s="190"/>
      <c r="IFS404" s="190"/>
      <c r="IFT404" s="190"/>
      <c r="IFU404" s="190"/>
      <c r="IFV404" s="190"/>
      <c r="IFW404" s="190"/>
      <c r="IFX404" s="190"/>
      <c r="IFY404" s="190"/>
      <c r="IFZ404" s="190"/>
      <c r="IGA404" s="190"/>
      <c r="IGB404" s="190"/>
      <c r="IGC404" s="190"/>
      <c r="IGD404" s="190"/>
      <c r="IGE404" s="190"/>
      <c r="IGF404" s="190"/>
      <c r="IGG404" s="190"/>
      <c r="IGH404" s="190"/>
      <c r="IGI404" s="190"/>
      <c r="IGJ404" s="190"/>
      <c r="IGK404" s="190"/>
      <c r="IGL404" s="190"/>
      <c r="IGM404" s="190"/>
      <c r="IGN404" s="190"/>
      <c r="IGO404" s="190"/>
      <c r="IGP404" s="190"/>
      <c r="IGQ404" s="190"/>
      <c r="IGR404" s="190"/>
      <c r="IGS404" s="190"/>
      <c r="IGT404" s="190"/>
      <c r="IGU404" s="190"/>
      <c r="IGV404" s="190"/>
      <c r="IGW404" s="190"/>
      <c r="IGX404" s="190"/>
      <c r="IGY404" s="190"/>
      <c r="IGZ404" s="190"/>
      <c r="IHA404" s="190"/>
      <c r="IHB404" s="190"/>
      <c r="IHC404" s="190"/>
      <c r="IHD404" s="190"/>
      <c r="IHE404" s="190"/>
      <c r="IHF404" s="190"/>
      <c r="IHG404" s="190"/>
      <c r="IHH404" s="190"/>
      <c r="IHI404" s="190"/>
      <c r="IHJ404" s="190"/>
      <c r="IHK404" s="190"/>
      <c r="IHL404" s="190"/>
      <c r="IHM404" s="190"/>
      <c r="IHN404" s="190"/>
      <c r="IHO404" s="190"/>
      <c r="IHP404" s="190"/>
      <c r="IHQ404" s="190"/>
      <c r="IHR404" s="190"/>
      <c r="IHS404" s="190"/>
      <c r="IHT404" s="190"/>
      <c r="IHU404" s="190"/>
      <c r="IHV404" s="190"/>
      <c r="IHW404" s="190"/>
      <c r="IHX404" s="190"/>
      <c r="IHY404" s="190"/>
      <c r="IHZ404" s="190"/>
      <c r="IIA404" s="190"/>
      <c r="IIB404" s="190"/>
      <c r="IIC404" s="190"/>
      <c r="IID404" s="190"/>
      <c r="IIE404" s="190"/>
      <c r="IIF404" s="190"/>
      <c r="IIG404" s="190"/>
      <c r="IIH404" s="190"/>
      <c r="III404" s="190"/>
      <c r="IIJ404" s="190"/>
      <c r="IIK404" s="190"/>
      <c r="IIL404" s="190"/>
      <c r="IIM404" s="190"/>
      <c r="IIN404" s="190"/>
      <c r="IIO404" s="190"/>
      <c r="IIP404" s="190"/>
      <c r="IIQ404" s="190"/>
      <c r="IIR404" s="190"/>
      <c r="IIS404" s="190"/>
      <c r="IIT404" s="190"/>
      <c r="IIU404" s="190"/>
      <c r="IIV404" s="190"/>
      <c r="IIW404" s="190"/>
      <c r="IIX404" s="190"/>
      <c r="IIY404" s="190"/>
      <c r="IIZ404" s="190"/>
      <c r="IJA404" s="190"/>
      <c r="IJB404" s="190"/>
      <c r="IJC404" s="190"/>
      <c r="IJD404" s="190"/>
      <c r="IJE404" s="190"/>
      <c r="IJF404" s="190"/>
      <c r="IJG404" s="190"/>
      <c r="IJH404" s="190"/>
      <c r="IJI404" s="190"/>
      <c r="IJJ404" s="190"/>
      <c r="IJK404" s="190"/>
      <c r="IJL404" s="190"/>
      <c r="IJM404" s="190"/>
      <c r="IJN404" s="190"/>
      <c r="IJO404" s="190"/>
      <c r="IJP404" s="190"/>
      <c r="IJQ404" s="190"/>
      <c r="IJR404" s="190"/>
      <c r="IJS404" s="190"/>
      <c r="IJT404" s="190"/>
      <c r="IJU404" s="190"/>
      <c r="IJV404" s="190"/>
      <c r="IJW404" s="190"/>
      <c r="IJX404" s="190"/>
      <c r="IJY404" s="190"/>
      <c r="IJZ404" s="190"/>
      <c r="IKA404" s="190"/>
      <c r="IKB404" s="190"/>
      <c r="IKC404" s="190"/>
      <c r="IKD404" s="190"/>
      <c r="IKE404" s="190"/>
      <c r="IKF404" s="190"/>
      <c r="IKG404" s="190"/>
      <c r="IKH404" s="190"/>
      <c r="IKI404" s="190"/>
      <c r="IKJ404" s="190"/>
      <c r="IKK404" s="190"/>
      <c r="IKL404" s="190"/>
      <c r="IKM404" s="190"/>
      <c r="IKN404" s="190"/>
      <c r="IKO404" s="190"/>
      <c r="IKP404" s="190"/>
      <c r="IKQ404" s="190"/>
      <c r="IKR404" s="190"/>
      <c r="IKS404" s="190"/>
      <c r="IKT404" s="190"/>
      <c r="IKU404" s="190"/>
      <c r="IKV404" s="190"/>
      <c r="IKW404" s="190"/>
      <c r="IKX404" s="190"/>
      <c r="IKY404" s="190"/>
      <c r="IKZ404" s="190"/>
      <c r="ILA404" s="190"/>
      <c r="ILB404" s="190"/>
      <c r="ILC404" s="190"/>
      <c r="ILD404" s="190"/>
      <c r="ILE404" s="190"/>
      <c r="ILF404" s="190"/>
      <c r="ILG404" s="190"/>
      <c r="ILH404" s="190"/>
      <c r="ILI404" s="190"/>
      <c r="ILJ404" s="190"/>
      <c r="ILK404" s="190"/>
      <c r="ILL404" s="190"/>
      <c r="ILM404" s="190"/>
      <c r="ILN404" s="190"/>
      <c r="ILO404" s="190"/>
      <c r="ILP404" s="190"/>
      <c r="ILQ404" s="190"/>
      <c r="ILR404" s="190"/>
      <c r="ILS404" s="190"/>
      <c r="ILT404" s="190"/>
      <c r="ILU404" s="190"/>
      <c r="ILV404" s="190"/>
      <c r="ILW404" s="190"/>
      <c r="ILX404" s="190"/>
      <c r="ILY404" s="190"/>
      <c r="ILZ404" s="190"/>
      <c r="IMA404" s="190"/>
      <c r="IMB404" s="190"/>
      <c r="IMC404" s="190"/>
      <c r="IMD404" s="190"/>
      <c r="IME404" s="190"/>
      <c r="IMF404" s="190"/>
      <c r="IMG404" s="190"/>
      <c r="IMH404" s="190"/>
      <c r="IMI404" s="190"/>
      <c r="IMJ404" s="190"/>
      <c r="IMK404" s="190"/>
      <c r="IML404" s="190"/>
      <c r="IMM404" s="190"/>
      <c r="IMN404" s="190"/>
      <c r="IMO404" s="190"/>
      <c r="IMP404" s="190"/>
      <c r="IMQ404" s="190"/>
      <c r="IMR404" s="190"/>
      <c r="IMS404" s="190"/>
      <c r="IMT404" s="190"/>
      <c r="IMU404" s="190"/>
      <c r="IMV404" s="190"/>
      <c r="IMW404" s="190"/>
      <c r="IMX404" s="190"/>
      <c r="IMY404" s="190"/>
      <c r="IMZ404" s="190"/>
      <c r="INA404" s="190"/>
      <c r="INB404" s="190"/>
      <c r="INC404" s="190"/>
      <c r="IND404" s="190"/>
      <c r="INE404" s="190"/>
      <c r="INF404" s="190"/>
      <c r="ING404" s="190"/>
      <c r="INH404" s="190"/>
      <c r="INI404" s="190"/>
      <c r="INJ404" s="190"/>
      <c r="INK404" s="190"/>
      <c r="INL404" s="190"/>
      <c r="INM404" s="190"/>
      <c r="INN404" s="190"/>
      <c r="INO404" s="190"/>
      <c r="INP404" s="190"/>
      <c r="INQ404" s="190"/>
      <c r="INR404" s="190"/>
      <c r="INS404" s="190"/>
      <c r="INT404" s="190"/>
      <c r="INU404" s="190"/>
      <c r="INV404" s="190"/>
      <c r="INW404" s="190"/>
      <c r="INX404" s="190"/>
      <c r="INY404" s="190"/>
      <c r="INZ404" s="190"/>
      <c r="IOA404" s="190"/>
      <c r="IOB404" s="190"/>
      <c r="IOC404" s="190"/>
      <c r="IOD404" s="190"/>
      <c r="IOE404" s="190"/>
      <c r="IOF404" s="190"/>
      <c r="IOG404" s="190"/>
      <c r="IOH404" s="190"/>
      <c r="IOI404" s="190"/>
      <c r="IOJ404" s="190"/>
      <c r="IOK404" s="190"/>
      <c r="IOL404" s="190"/>
      <c r="IOM404" s="190"/>
      <c r="ION404" s="190"/>
      <c r="IOO404" s="190"/>
      <c r="IOP404" s="190"/>
      <c r="IOQ404" s="190"/>
      <c r="IOR404" s="190"/>
      <c r="IOS404" s="190"/>
      <c r="IOT404" s="190"/>
      <c r="IOU404" s="190"/>
      <c r="IOV404" s="190"/>
      <c r="IOW404" s="190"/>
      <c r="IOX404" s="190"/>
      <c r="IOY404" s="190"/>
      <c r="IOZ404" s="190"/>
      <c r="IPA404" s="190"/>
      <c r="IPB404" s="190"/>
      <c r="IPC404" s="190"/>
      <c r="IPD404" s="190"/>
      <c r="IPE404" s="190"/>
      <c r="IPF404" s="190"/>
      <c r="IPG404" s="190"/>
      <c r="IPH404" s="190"/>
      <c r="IPI404" s="190"/>
      <c r="IPJ404" s="190"/>
      <c r="IPK404" s="190"/>
      <c r="IPL404" s="190"/>
      <c r="IPM404" s="190"/>
      <c r="IPN404" s="190"/>
      <c r="IPO404" s="190"/>
      <c r="IPP404" s="190"/>
      <c r="IPQ404" s="190"/>
      <c r="IPR404" s="190"/>
      <c r="IPS404" s="190"/>
      <c r="IPT404" s="190"/>
      <c r="IPU404" s="190"/>
      <c r="IPV404" s="190"/>
      <c r="IPW404" s="190"/>
      <c r="IPX404" s="190"/>
      <c r="IPY404" s="190"/>
      <c r="IPZ404" s="190"/>
      <c r="IQA404" s="190"/>
      <c r="IQB404" s="190"/>
      <c r="IQC404" s="190"/>
      <c r="IQD404" s="190"/>
      <c r="IQE404" s="190"/>
      <c r="IQF404" s="190"/>
      <c r="IQG404" s="190"/>
      <c r="IQH404" s="190"/>
      <c r="IQI404" s="190"/>
      <c r="IQJ404" s="190"/>
      <c r="IQK404" s="190"/>
      <c r="IQL404" s="190"/>
      <c r="IQM404" s="190"/>
      <c r="IQN404" s="190"/>
      <c r="IQO404" s="190"/>
      <c r="IQP404" s="190"/>
      <c r="IQQ404" s="190"/>
      <c r="IQR404" s="190"/>
      <c r="IQS404" s="190"/>
      <c r="IQT404" s="190"/>
      <c r="IQU404" s="190"/>
      <c r="IQV404" s="190"/>
      <c r="IQW404" s="190"/>
      <c r="IQX404" s="190"/>
      <c r="IQY404" s="190"/>
      <c r="IQZ404" s="190"/>
      <c r="IRA404" s="190"/>
      <c r="IRB404" s="190"/>
      <c r="IRC404" s="190"/>
      <c r="IRD404" s="190"/>
      <c r="IRE404" s="190"/>
      <c r="IRF404" s="190"/>
      <c r="IRG404" s="190"/>
      <c r="IRH404" s="190"/>
      <c r="IRI404" s="190"/>
      <c r="IRJ404" s="190"/>
      <c r="IRK404" s="190"/>
      <c r="IRL404" s="190"/>
      <c r="IRM404" s="190"/>
      <c r="IRN404" s="190"/>
      <c r="IRO404" s="190"/>
      <c r="IRP404" s="190"/>
      <c r="IRQ404" s="190"/>
      <c r="IRR404" s="190"/>
      <c r="IRS404" s="190"/>
      <c r="IRT404" s="190"/>
      <c r="IRU404" s="190"/>
      <c r="IRV404" s="190"/>
      <c r="IRW404" s="190"/>
      <c r="IRX404" s="190"/>
      <c r="IRY404" s="190"/>
      <c r="IRZ404" s="190"/>
      <c r="ISA404" s="190"/>
      <c r="ISB404" s="190"/>
      <c r="ISC404" s="190"/>
      <c r="ISD404" s="190"/>
      <c r="ISE404" s="190"/>
      <c r="ISF404" s="190"/>
      <c r="ISG404" s="190"/>
      <c r="ISH404" s="190"/>
      <c r="ISI404" s="190"/>
      <c r="ISJ404" s="190"/>
      <c r="ISK404" s="190"/>
      <c r="ISL404" s="190"/>
      <c r="ISM404" s="190"/>
      <c r="ISN404" s="190"/>
      <c r="ISO404" s="190"/>
      <c r="ISP404" s="190"/>
      <c r="ISQ404" s="190"/>
      <c r="ISR404" s="190"/>
      <c r="ISS404" s="190"/>
      <c r="IST404" s="190"/>
      <c r="ISU404" s="190"/>
      <c r="ISV404" s="190"/>
      <c r="ISW404" s="190"/>
      <c r="ISX404" s="190"/>
      <c r="ISY404" s="190"/>
      <c r="ISZ404" s="190"/>
      <c r="ITA404" s="190"/>
      <c r="ITB404" s="190"/>
      <c r="ITC404" s="190"/>
      <c r="ITD404" s="190"/>
      <c r="ITE404" s="190"/>
      <c r="ITF404" s="190"/>
      <c r="ITG404" s="190"/>
      <c r="ITH404" s="190"/>
      <c r="ITI404" s="190"/>
      <c r="ITJ404" s="190"/>
      <c r="ITK404" s="190"/>
      <c r="ITL404" s="190"/>
      <c r="ITM404" s="190"/>
      <c r="ITN404" s="190"/>
      <c r="ITO404" s="190"/>
      <c r="ITP404" s="190"/>
      <c r="ITQ404" s="190"/>
      <c r="ITR404" s="190"/>
      <c r="ITS404" s="190"/>
      <c r="ITT404" s="190"/>
      <c r="ITU404" s="190"/>
      <c r="ITV404" s="190"/>
      <c r="ITW404" s="190"/>
      <c r="ITX404" s="190"/>
      <c r="ITY404" s="190"/>
      <c r="ITZ404" s="190"/>
      <c r="IUA404" s="190"/>
      <c r="IUB404" s="190"/>
      <c r="IUC404" s="190"/>
      <c r="IUD404" s="190"/>
      <c r="IUE404" s="190"/>
      <c r="IUF404" s="190"/>
      <c r="IUG404" s="190"/>
      <c r="IUH404" s="190"/>
      <c r="IUI404" s="190"/>
      <c r="IUJ404" s="190"/>
      <c r="IUK404" s="190"/>
      <c r="IUL404" s="190"/>
      <c r="IUM404" s="190"/>
      <c r="IUN404" s="190"/>
      <c r="IUO404" s="190"/>
      <c r="IUP404" s="190"/>
      <c r="IUQ404" s="190"/>
      <c r="IUR404" s="190"/>
      <c r="IUS404" s="190"/>
      <c r="IUT404" s="190"/>
      <c r="IUU404" s="190"/>
      <c r="IUV404" s="190"/>
      <c r="IUW404" s="190"/>
      <c r="IUX404" s="190"/>
      <c r="IUY404" s="190"/>
      <c r="IUZ404" s="190"/>
      <c r="IVA404" s="190"/>
      <c r="IVB404" s="190"/>
      <c r="IVC404" s="190"/>
      <c r="IVD404" s="190"/>
      <c r="IVE404" s="190"/>
      <c r="IVF404" s="190"/>
      <c r="IVG404" s="190"/>
      <c r="IVH404" s="190"/>
      <c r="IVI404" s="190"/>
      <c r="IVJ404" s="190"/>
      <c r="IVK404" s="190"/>
      <c r="IVL404" s="190"/>
      <c r="IVM404" s="190"/>
      <c r="IVN404" s="190"/>
      <c r="IVO404" s="190"/>
      <c r="IVP404" s="190"/>
      <c r="IVQ404" s="190"/>
      <c r="IVR404" s="190"/>
      <c r="IVS404" s="190"/>
      <c r="IVT404" s="190"/>
      <c r="IVU404" s="190"/>
      <c r="IVV404" s="190"/>
      <c r="IVW404" s="190"/>
      <c r="IVX404" s="190"/>
      <c r="IVY404" s="190"/>
      <c r="IVZ404" s="190"/>
      <c r="IWA404" s="190"/>
      <c r="IWB404" s="190"/>
      <c r="IWC404" s="190"/>
      <c r="IWD404" s="190"/>
      <c r="IWE404" s="190"/>
      <c r="IWF404" s="190"/>
      <c r="IWG404" s="190"/>
      <c r="IWH404" s="190"/>
      <c r="IWI404" s="190"/>
      <c r="IWJ404" s="190"/>
      <c r="IWK404" s="190"/>
      <c r="IWL404" s="190"/>
      <c r="IWM404" s="190"/>
      <c r="IWN404" s="190"/>
      <c r="IWO404" s="190"/>
      <c r="IWP404" s="190"/>
      <c r="IWQ404" s="190"/>
      <c r="IWR404" s="190"/>
      <c r="IWS404" s="190"/>
      <c r="IWT404" s="190"/>
      <c r="IWU404" s="190"/>
      <c r="IWV404" s="190"/>
      <c r="IWW404" s="190"/>
      <c r="IWX404" s="190"/>
      <c r="IWY404" s="190"/>
      <c r="IWZ404" s="190"/>
      <c r="IXA404" s="190"/>
      <c r="IXB404" s="190"/>
      <c r="IXC404" s="190"/>
      <c r="IXD404" s="190"/>
      <c r="IXE404" s="190"/>
      <c r="IXF404" s="190"/>
      <c r="IXG404" s="190"/>
      <c r="IXH404" s="190"/>
      <c r="IXI404" s="190"/>
      <c r="IXJ404" s="190"/>
      <c r="IXK404" s="190"/>
      <c r="IXL404" s="190"/>
      <c r="IXM404" s="190"/>
      <c r="IXN404" s="190"/>
      <c r="IXO404" s="190"/>
      <c r="IXP404" s="190"/>
      <c r="IXQ404" s="190"/>
      <c r="IXR404" s="190"/>
      <c r="IXS404" s="190"/>
      <c r="IXT404" s="190"/>
      <c r="IXU404" s="190"/>
      <c r="IXV404" s="190"/>
      <c r="IXW404" s="190"/>
      <c r="IXX404" s="190"/>
      <c r="IXY404" s="190"/>
      <c r="IXZ404" s="190"/>
      <c r="IYA404" s="190"/>
      <c r="IYB404" s="190"/>
      <c r="IYC404" s="190"/>
      <c r="IYD404" s="190"/>
      <c r="IYE404" s="190"/>
      <c r="IYF404" s="190"/>
      <c r="IYG404" s="190"/>
      <c r="IYH404" s="190"/>
      <c r="IYI404" s="190"/>
      <c r="IYJ404" s="190"/>
      <c r="IYK404" s="190"/>
      <c r="IYL404" s="190"/>
      <c r="IYM404" s="190"/>
      <c r="IYN404" s="190"/>
      <c r="IYO404" s="190"/>
      <c r="IYP404" s="190"/>
      <c r="IYQ404" s="190"/>
      <c r="IYR404" s="190"/>
      <c r="IYS404" s="190"/>
      <c r="IYT404" s="190"/>
      <c r="IYU404" s="190"/>
      <c r="IYV404" s="190"/>
      <c r="IYW404" s="190"/>
      <c r="IYX404" s="190"/>
      <c r="IYY404" s="190"/>
      <c r="IYZ404" s="190"/>
      <c r="IZA404" s="190"/>
      <c r="IZB404" s="190"/>
      <c r="IZC404" s="190"/>
      <c r="IZD404" s="190"/>
      <c r="IZE404" s="190"/>
      <c r="IZF404" s="190"/>
      <c r="IZG404" s="190"/>
      <c r="IZH404" s="190"/>
      <c r="IZI404" s="190"/>
      <c r="IZJ404" s="190"/>
      <c r="IZK404" s="190"/>
      <c r="IZL404" s="190"/>
      <c r="IZM404" s="190"/>
      <c r="IZN404" s="190"/>
      <c r="IZO404" s="190"/>
      <c r="IZP404" s="190"/>
      <c r="IZQ404" s="190"/>
      <c r="IZR404" s="190"/>
      <c r="IZS404" s="190"/>
      <c r="IZT404" s="190"/>
      <c r="IZU404" s="190"/>
      <c r="IZV404" s="190"/>
      <c r="IZW404" s="190"/>
      <c r="IZX404" s="190"/>
      <c r="IZY404" s="190"/>
      <c r="IZZ404" s="190"/>
      <c r="JAA404" s="190"/>
      <c r="JAB404" s="190"/>
      <c r="JAC404" s="190"/>
      <c r="JAD404" s="190"/>
      <c r="JAE404" s="190"/>
      <c r="JAF404" s="190"/>
      <c r="JAG404" s="190"/>
      <c r="JAH404" s="190"/>
      <c r="JAI404" s="190"/>
      <c r="JAJ404" s="190"/>
      <c r="JAK404" s="190"/>
      <c r="JAL404" s="190"/>
      <c r="JAM404" s="190"/>
      <c r="JAN404" s="190"/>
      <c r="JAO404" s="190"/>
      <c r="JAP404" s="190"/>
      <c r="JAQ404" s="190"/>
      <c r="JAR404" s="190"/>
      <c r="JAS404" s="190"/>
      <c r="JAT404" s="190"/>
      <c r="JAU404" s="190"/>
      <c r="JAV404" s="190"/>
      <c r="JAW404" s="190"/>
      <c r="JAX404" s="190"/>
      <c r="JAY404" s="190"/>
      <c r="JAZ404" s="190"/>
      <c r="JBA404" s="190"/>
      <c r="JBB404" s="190"/>
      <c r="JBC404" s="190"/>
      <c r="JBD404" s="190"/>
      <c r="JBE404" s="190"/>
      <c r="JBF404" s="190"/>
      <c r="JBG404" s="190"/>
      <c r="JBH404" s="190"/>
      <c r="JBI404" s="190"/>
      <c r="JBJ404" s="190"/>
      <c r="JBK404" s="190"/>
      <c r="JBL404" s="190"/>
      <c r="JBM404" s="190"/>
      <c r="JBN404" s="190"/>
      <c r="JBO404" s="190"/>
      <c r="JBP404" s="190"/>
      <c r="JBQ404" s="190"/>
      <c r="JBR404" s="190"/>
      <c r="JBS404" s="190"/>
      <c r="JBT404" s="190"/>
      <c r="JBU404" s="190"/>
      <c r="JBV404" s="190"/>
      <c r="JBW404" s="190"/>
      <c r="JBX404" s="190"/>
      <c r="JBY404" s="190"/>
      <c r="JBZ404" s="190"/>
      <c r="JCA404" s="190"/>
      <c r="JCB404" s="190"/>
      <c r="JCC404" s="190"/>
      <c r="JCD404" s="190"/>
      <c r="JCE404" s="190"/>
      <c r="JCF404" s="190"/>
      <c r="JCG404" s="190"/>
      <c r="JCH404" s="190"/>
      <c r="JCI404" s="190"/>
      <c r="JCJ404" s="190"/>
      <c r="JCK404" s="190"/>
      <c r="JCL404" s="190"/>
      <c r="JCM404" s="190"/>
      <c r="JCN404" s="190"/>
      <c r="JCO404" s="190"/>
      <c r="JCP404" s="190"/>
      <c r="JCQ404" s="190"/>
      <c r="JCR404" s="190"/>
      <c r="JCS404" s="190"/>
      <c r="JCT404" s="190"/>
      <c r="JCU404" s="190"/>
      <c r="JCV404" s="190"/>
      <c r="JCW404" s="190"/>
      <c r="JCX404" s="190"/>
      <c r="JCY404" s="190"/>
      <c r="JCZ404" s="190"/>
      <c r="JDA404" s="190"/>
      <c r="JDB404" s="190"/>
      <c r="JDC404" s="190"/>
      <c r="JDD404" s="190"/>
      <c r="JDE404" s="190"/>
      <c r="JDF404" s="190"/>
      <c r="JDG404" s="190"/>
      <c r="JDH404" s="190"/>
      <c r="JDI404" s="190"/>
      <c r="JDJ404" s="190"/>
      <c r="JDK404" s="190"/>
      <c r="JDL404" s="190"/>
      <c r="JDM404" s="190"/>
      <c r="JDN404" s="190"/>
      <c r="JDO404" s="190"/>
      <c r="JDP404" s="190"/>
      <c r="JDQ404" s="190"/>
      <c r="JDR404" s="190"/>
      <c r="JDS404" s="190"/>
      <c r="JDT404" s="190"/>
      <c r="JDU404" s="190"/>
      <c r="JDV404" s="190"/>
      <c r="JDW404" s="190"/>
      <c r="JDX404" s="190"/>
      <c r="JDY404" s="190"/>
      <c r="JDZ404" s="190"/>
      <c r="JEA404" s="190"/>
      <c r="JEB404" s="190"/>
      <c r="JEC404" s="190"/>
      <c r="JED404" s="190"/>
      <c r="JEE404" s="190"/>
      <c r="JEF404" s="190"/>
      <c r="JEG404" s="190"/>
      <c r="JEH404" s="190"/>
      <c r="JEI404" s="190"/>
      <c r="JEJ404" s="190"/>
      <c r="JEK404" s="190"/>
      <c r="JEL404" s="190"/>
      <c r="JEM404" s="190"/>
      <c r="JEN404" s="190"/>
      <c r="JEO404" s="190"/>
      <c r="JEP404" s="190"/>
      <c r="JEQ404" s="190"/>
      <c r="JER404" s="190"/>
      <c r="JES404" s="190"/>
      <c r="JET404" s="190"/>
      <c r="JEU404" s="190"/>
      <c r="JEV404" s="190"/>
      <c r="JEW404" s="190"/>
      <c r="JEX404" s="190"/>
      <c r="JEY404" s="190"/>
      <c r="JEZ404" s="190"/>
      <c r="JFA404" s="190"/>
      <c r="JFB404" s="190"/>
      <c r="JFC404" s="190"/>
      <c r="JFD404" s="190"/>
      <c r="JFE404" s="190"/>
      <c r="JFF404" s="190"/>
      <c r="JFG404" s="190"/>
      <c r="JFH404" s="190"/>
      <c r="JFI404" s="190"/>
      <c r="JFJ404" s="190"/>
      <c r="JFK404" s="190"/>
      <c r="JFL404" s="190"/>
      <c r="JFM404" s="190"/>
      <c r="JFN404" s="190"/>
      <c r="JFO404" s="190"/>
      <c r="JFP404" s="190"/>
      <c r="JFQ404" s="190"/>
      <c r="JFR404" s="190"/>
      <c r="JFS404" s="190"/>
      <c r="JFT404" s="190"/>
      <c r="JFU404" s="190"/>
      <c r="JFV404" s="190"/>
      <c r="JFW404" s="190"/>
      <c r="JFX404" s="190"/>
      <c r="JFY404" s="190"/>
      <c r="JFZ404" s="190"/>
      <c r="JGA404" s="190"/>
      <c r="JGB404" s="190"/>
      <c r="JGC404" s="190"/>
      <c r="JGD404" s="190"/>
      <c r="JGE404" s="190"/>
      <c r="JGF404" s="190"/>
      <c r="JGG404" s="190"/>
      <c r="JGH404" s="190"/>
      <c r="JGI404" s="190"/>
      <c r="JGJ404" s="190"/>
      <c r="JGK404" s="190"/>
      <c r="JGL404" s="190"/>
      <c r="JGM404" s="190"/>
      <c r="JGN404" s="190"/>
      <c r="JGO404" s="190"/>
      <c r="JGP404" s="190"/>
      <c r="JGQ404" s="190"/>
      <c r="JGR404" s="190"/>
      <c r="JGS404" s="190"/>
      <c r="JGT404" s="190"/>
      <c r="JGU404" s="190"/>
      <c r="JGV404" s="190"/>
      <c r="JGW404" s="190"/>
      <c r="JGX404" s="190"/>
      <c r="JGY404" s="190"/>
      <c r="JGZ404" s="190"/>
      <c r="JHA404" s="190"/>
      <c r="JHB404" s="190"/>
      <c r="JHC404" s="190"/>
      <c r="JHD404" s="190"/>
      <c r="JHE404" s="190"/>
      <c r="JHF404" s="190"/>
      <c r="JHG404" s="190"/>
      <c r="JHH404" s="190"/>
      <c r="JHI404" s="190"/>
      <c r="JHJ404" s="190"/>
      <c r="JHK404" s="190"/>
      <c r="JHL404" s="190"/>
      <c r="JHM404" s="190"/>
      <c r="JHN404" s="190"/>
      <c r="JHO404" s="190"/>
      <c r="JHP404" s="190"/>
      <c r="JHQ404" s="190"/>
      <c r="JHR404" s="190"/>
      <c r="JHS404" s="190"/>
      <c r="JHT404" s="190"/>
      <c r="JHU404" s="190"/>
      <c r="JHV404" s="190"/>
      <c r="JHW404" s="190"/>
      <c r="JHX404" s="190"/>
      <c r="JHY404" s="190"/>
      <c r="JHZ404" s="190"/>
      <c r="JIA404" s="190"/>
      <c r="JIB404" s="190"/>
      <c r="JIC404" s="190"/>
      <c r="JID404" s="190"/>
      <c r="JIE404" s="190"/>
      <c r="JIF404" s="190"/>
      <c r="JIG404" s="190"/>
      <c r="JIH404" s="190"/>
      <c r="JII404" s="190"/>
      <c r="JIJ404" s="190"/>
      <c r="JIK404" s="190"/>
      <c r="JIL404" s="190"/>
      <c r="JIM404" s="190"/>
      <c r="JIN404" s="190"/>
      <c r="JIO404" s="190"/>
      <c r="JIP404" s="190"/>
      <c r="JIQ404" s="190"/>
      <c r="JIR404" s="190"/>
      <c r="JIS404" s="190"/>
      <c r="JIT404" s="190"/>
      <c r="JIU404" s="190"/>
      <c r="JIV404" s="190"/>
      <c r="JIW404" s="190"/>
      <c r="JIX404" s="190"/>
      <c r="JIY404" s="190"/>
      <c r="JIZ404" s="190"/>
      <c r="JJA404" s="190"/>
      <c r="JJB404" s="190"/>
      <c r="JJC404" s="190"/>
      <c r="JJD404" s="190"/>
      <c r="JJE404" s="190"/>
      <c r="JJF404" s="190"/>
      <c r="JJG404" s="190"/>
      <c r="JJH404" s="190"/>
      <c r="JJI404" s="190"/>
      <c r="JJJ404" s="190"/>
      <c r="JJK404" s="190"/>
      <c r="JJL404" s="190"/>
      <c r="JJM404" s="190"/>
      <c r="JJN404" s="190"/>
      <c r="JJO404" s="190"/>
      <c r="JJP404" s="190"/>
      <c r="JJQ404" s="190"/>
      <c r="JJR404" s="190"/>
      <c r="JJS404" s="190"/>
      <c r="JJT404" s="190"/>
      <c r="JJU404" s="190"/>
      <c r="JJV404" s="190"/>
      <c r="JJW404" s="190"/>
      <c r="JJX404" s="190"/>
      <c r="JJY404" s="190"/>
      <c r="JJZ404" s="190"/>
      <c r="JKA404" s="190"/>
      <c r="JKB404" s="190"/>
      <c r="JKC404" s="190"/>
      <c r="JKD404" s="190"/>
      <c r="JKE404" s="190"/>
      <c r="JKF404" s="190"/>
      <c r="JKG404" s="190"/>
      <c r="JKH404" s="190"/>
      <c r="JKI404" s="190"/>
      <c r="JKJ404" s="190"/>
      <c r="JKK404" s="190"/>
      <c r="JKL404" s="190"/>
      <c r="JKM404" s="190"/>
      <c r="JKN404" s="190"/>
      <c r="JKO404" s="190"/>
      <c r="JKP404" s="190"/>
      <c r="JKQ404" s="190"/>
      <c r="JKR404" s="190"/>
      <c r="JKS404" s="190"/>
      <c r="JKT404" s="190"/>
      <c r="JKU404" s="190"/>
      <c r="JKV404" s="190"/>
      <c r="JKW404" s="190"/>
      <c r="JKX404" s="190"/>
      <c r="JKY404" s="190"/>
      <c r="JKZ404" s="190"/>
      <c r="JLA404" s="190"/>
      <c r="JLB404" s="190"/>
      <c r="JLC404" s="190"/>
      <c r="JLD404" s="190"/>
      <c r="JLE404" s="190"/>
      <c r="JLF404" s="190"/>
      <c r="JLG404" s="190"/>
      <c r="JLH404" s="190"/>
      <c r="JLI404" s="190"/>
      <c r="JLJ404" s="190"/>
      <c r="JLK404" s="190"/>
      <c r="JLL404" s="190"/>
      <c r="JLM404" s="190"/>
      <c r="JLN404" s="190"/>
      <c r="JLO404" s="190"/>
      <c r="JLP404" s="190"/>
      <c r="JLQ404" s="190"/>
      <c r="JLR404" s="190"/>
      <c r="JLS404" s="190"/>
      <c r="JLT404" s="190"/>
      <c r="JLU404" s="190"/>
      <c r="JLV404" s="190"/>
      <c r="JLW404" s="190"/>
      <c r="JLX404" s="190"/>
      <c r="JLY404" s="190"/>
      <c r="JLZ404" s="190"/>
      <c r="JMA404" s="190"/>
      <c r="JMB404" s="190"/>
      <c r="JMC404" s="190"/>
      <c r="JMD404" s="190"/>
      <c r="JME404" s="190"/>
      <c r="JMF404" s="190"/>
      <c r="JMG404" s="190"/>
      <c r="JMH404" s="190"/>
      <c r="JMI404" s="190"/>
      <c r="JMJ404" s="190"/>
      <c r="JMK404" s="190"/>
      <c r="JML404" s="190"/>
      <c r="JMM404" s="190"/>
      <c r="JMN404" s="190"/>
      <c r="JMO404" s="190"/>
      <c r="JMP404" s="190"/>
      <c r="JMQ404" s="190"/>
      <c r="JMR404" s="190"/>
      <c r="JMS404" s="190"/>
      <c r="JMT404" s="190"/>
      <c r="JMU404" s="190"/>
      <c r="JMV404" s="190"/>
      <c r="JMW404" s="190"/>
      <c r="JMX404" s="190"/>
      <c r="JMY404" s="190"/>
      <c r="JMZ404" s="190"/>
      <c r="JNA404" s="190"/>
      <c r="JNB404" s="190"/>
      <c r="JNC404" s="190"/>
      <c r="JND404" s="190"/>
      <c r="JNE404" s="190"/>
      <c r="JNF404" s="190"/>
      <c r="JNG404" s="190"/>
      <c r="JNH404" s="190"/>
      <c r="JNI404" s="190"/>
      <c r="JNJ404" s="190"/>
      <c r="JNK404" s="190"/>
      <c r="JNL404" s="190"/>
      <c r="JNM404" s="190"/>
      <c r="JNN404" s="190"/>
      <c r="JNO404" s="190"/>
      <c r="JNP404" s="190"/>
      <c r="JNQ404" s="190"/>
      <c r="JNR404" s="190"/>
      <c r="JNS404" s="190"/>
      <c r="JNT404" s="190"/>
      <c r="JNU404" s="190"/>
      <c r="JNV404" s="190"/>
      <c r="JNW404" s="190"/>
      <c r="JNX404" s="190"/>
      <c r="JNY404" s="190"/>
      <c r="JNZ404" s="190"/>
      <c r="JOA404" s="190"/>
      <c r="JOB404" s="190"/>
      <c r="JOC404" s="190"/>
      <c r="JOD404" s="190"/>
      <c r="JOE404" s="190"/>
      <c r="JOF404" s="190"/>
      <c r="JOG404" s="190"/>
      <c r="JOH404" s="190"/>
      <c r="JOI404" s="190"/>
      <c r="JOJ404" s="190"/>
      <c r="JOK404" s="190"/>
      <c r="JOL404" s="190"/>
      <c r="JOM404" s="190"/>
      <c r="JON404" s="190"/>
      <c r="JOO404" s="190"/>
      <c r="JOP404" s="190"/>
      <c r="JOQ404" s="190"/>
      <c r="JOR404" s="190"/>
      <c r="JOS404" s="190"/>
      <c r="JOT404" s="190"/>
      <c r="JOU404" s="190"/>
      <c r="JOV404" s="190"/>
      <c r="JOW404" s="190"/>
      <c r="JOX404" s="190"/>
      <c r="JOY404" s="190"/>
      <c r="JOZ404" s="190"/>
      <c r="JPA404" s="190"/>
      <c r="JPB404" s="190"/>
      <c r="JPC404" s="190"/>
      <c r="JPD404" s="190"/>
      <c r="JPE404" s="190"/>
      <c r="JPF404" s="190"/>
      <c r="JPG404" s="190"/>
      <c r="JPH404" s="190"/>
      <c r="JPI404" s="190"/>
      <c r="JPJ404" s="190"/>
      <c r="JPK404" s="190"/>
      <c r="JPL404" s="190"/>
      <c r="JPM404" s="190"/>
      <c r="JPN404" s="190"/>
      <c r="JPO404" s="190"/>
      <c r="JPP404" s="190"/>
      <c r="JPQ404" s="190"/>
      <c r="JPR404" s="190"/>
      <c r="JPS404" s="190"/>
      <c r="JPT404" s="190"/>
      <c r="JPU404" s="190"/>
      <c r="JPV404" s="190"/>
      <c r="JPW404" s="190"/>
      <c r="JPX404" s="190"/>
      <c r="JPY404" s="190"/>
      <c r="JPZ404" s="190"/>
      <c r="JQA404" s="190"/>
      <c r="JQB404" s="190"/>
      <c r="JQC404" s="190"/>
      <c r="JQD404" s="190"/>
      <c r="JQE404" s="190"/>
      <c r="JQF404" s="190"/>
      <c r="JQG404" s="190"/>
      <c r="JQH404" s="190"/>
      <c r="JQI404" s="190"/>
      <c r="JQJ404" s="190"/>
      <c r="JQK404" s="190"/>
      <c r="JQL404" s="190"/>
      <c r="JQM404" s="190"/>
      <c r="JQN404" s="190"/>
      <c r="JQO404" s="190"/>
      <c r="JQP404" s="190"/>
      <c r="JQQ404" s="190"/>
      <c r="JQR404" s="190"/>
      <c r="JQS404" s="190"/>
      <c r="JQT404" s="190"/>
      <c r="JQU404" s="190"/>
      <c r="JQV404" s="190"/>
      <c r="JQW404" s="190"/>
      <c r="JQX404" s="190"/>
      <c r="JQY404" s="190"/>
      <c r="JQZ404" s="190"/>
      <c r="JRA404" s="190"/>
      <c r="JRB404" s="190"/>
      <c r="JRC404" s="190"/>
      <c r="JRD404" s="190"/>
      <c r="JRE404" s="190"/>
      <c r="JRF404" s="190"/>
      <c r="JRG404" s="190"/>
      <c r="JRH404" s="190"/>
      <c r="JRI404" s="190"/>
      <c r="JRJ404" s="190"/>
      <c r="JRK404" s="190"/>
      <c r="JRL404" s="190"/>
      <c r="JRM404" s="190"/>
      <c r="JRN404" s="190"/>
      <c r="JRO404" s="190"/>
      <c r="JRP404" s="190"/>
      <c r="JRQ404" s="190"/>
      <c r="JRR404" s="190"/>
      <c r="JRS404" s="190"/>
      <c r="JRT404" s="190"/>
      <c r="JRU404" s="190"/>
      <c r="JRV404" s="190"/>
      <c r="JRW404" s="190"/>
      <c r="JRX404" s="190"/>
      <c r="JRY404" s="190"/>
      <c r="JRZ404" s="190"/>
      <c r="JSA404" s="190"/>
      <c r="JSB404" s="190"/>
      <c r="JSC404" s="190"/>
      <c r="JSD404" s="190"/>
      <c r="JSE404" s="190"/>
      <c r="JSF404" s="190"/>
      <c r="JSG404" s="190"/>
      <c r="JSH404" s="190"/>
      <c r="JSI404" s="190"/>
      <c r="JSJ404" s="190"/>
      <c r="JSK404" s="190"/>
      <c r="JSL404" s="190"/>
      <c r="JSM404" s="190"/>
      <c r="JSN404" s="190"/>
      <c r="JSO404" s="190"/>
      <c r="JSP404" s="190"/>
      <c r="JSQ404" s="190"/>
      <c r="JSR404" s="190"/>
      <c r="JSS404" s="190"/>
      <c r="JST404" s="190"/>
      <c r="JSU404" s="190"/>
      <c r="JSV404" s="190"/>
      <c r="JSW404" s="190"/>
      <c r="JSX404" s="190"/>
      <c r="JSY404" s="190"/>
      <c r="JSZ404" s="190"/>
      <c r="JTA404" s="190"/>
      <c r="JTB404" s="190"/>
      <c r="JTC404" s="190"/>
      <c r="JTD404" s="190"/>
      <c r="JTE404" s="190"/>
      <c r="JTF404" s="190"/>
      <c r="JTG404" s="190"/>
      <c r="JTH404" s="190"/>
      <c r="JTI404" s="190"/>
      <c r="JTJ404" s="190"/>
      <c r="JTK404" s="190"/>
      <c r="JTL404" s="190"/>
      <c r="JTM404" s="190"/>
      <c r="JTN404" s="190"/>
      <c r="JTO404" s="190"/>
      <c r="JTP404" s="190"/>
      <c r="JTQ404" s="190"/>
      <c r="JTR404" s="190"/>
      <c r="JTS404" s="190"/>
      <c r="JTT404" s="190"/>
      <c r="JTU404" s="190"/>
      <c r="JTV404" s="190"/>
      <c r="JTW404" s="190"/>
      <c r="JTX404" s="190"/>
      <c r="JTY404" s="190"/>
      <c r="JTZ404" s="190"/>
      <c r="JUA404" s="190"/>
      <c r="JUB404" s="190"/>
      <c r="JUC404" s="190"/>
      <c r="JUD404" s="190"/>
      <c r="JUE404" s="190"/>
      <c r="JUF404" s="190"/>
      <c r="JUG404" s="190"/>
      <c r="JUH404" s="190"/>
      <c r="JUI404" s="190"/>
      <c r="JUJ404" s="190"/>
      <c r="JUK404" s="190"/>
      <c r="JUL404" s="190"/>
      <c r="JUM404" s="190"/>
      <c r="JUN404" s="190"/>
      <c r="JUO404" s="190"/>
      <c r="JUP404" s="190"/>
      <c r="JUQ404" s="190"/>
      <c r="JUR404" s="190"/>
      <c r="JUS404" s="190"/>
      <c r="JUT404" s="190"/>
      <c r="JUU404" s="190"/>
      <c r="JUV404" s="190"/>
      <c r="JUW404" s="190"/>
      <c r="JUX404" s="190"/>
      <c r="JUY404" s="190"/>
      <c r="JUZ404" s="190"/>
      <c r="JVA404" s="190"/>
      <c r="JVB404" s="190"/>
      <c r="JVC404" s="190"/>
      <c r="JVD404" s="190"/>
      <c r="JVE404" s="190"/>
      <c r="JVF404" s="190"/>
      <c r="JVG404" s="190"/>
      <c r="JVH404" s="190"/>
      <c r="JVI404" s="190"/>
      <c r="JVJ404" s="190"/>
      <c r="JVK404" s="190"/>
      <c r="JVL404" s="190"/>
      <c r="JVM404" s="190"/>
      <c r="JVN404" s="190"/>
      <c r="JVO404" s="190"/>
      <c r="JVP404" s="190"/>
      <c r="JVQ404" s="190"/>
      <c r="JVR404" s="190"/>
      <c r="JVS404" s="190"/>
      <c r="JVT404" s="190"/>
      <c r="JVU404" s="190"/>
      <c r="JVV404" s="190"/>
      <c r="JVW404" s="190"/>
      <c r="JVX404" s="190"/>
      <c r="JVY404" s="190"/>
      <c r="JVZ404" s="190"/>
      <c r="JWA404" s="190"/>
      <c r="JWB404" s="190"/>
      <c r="JWC404" s="190"/>
      <c r="JWD404" s="190"/>
      <c r="JWE404" s="190"/>
      <c r="JWF404" s="190"/>
      <c r="JWG404" s="190"/>
      <c r="JWH404" s="190"/>
      <c r="JWI404" s="190"/>
      <c r="JWJ404" s="190"/>
      <c r="JWK404" s="190"/>
      <c r="JWL404" s="190"/>
      <c r="JWM404" s="190"/>
      <c r="JWN404" s="190"/>
      <c r="JWO404" s="190"/>
      <c r="JWP404" s="190"/>
      <c r="JWQ404" s="190"/>
      <c r="JWR404" s="190"/>
      <c r="JWS404" s="190"/>
      <c r="JWT404" s="190"/>
      <c r="JWU404" s="190"/>
      <c r="JWV404" s="190"/>
      <c r="JWW404" s="190"/>
      <c r="JWX404" s="190"/>
      <c r="JWY404" s="190"/>
      <c r="JWZ404" s="190"/>
      <c r="JXA404" s="190"/>
      <c r="JXB404" s="190"/>
      <c r="JXC404" s="190"/>
      <c r="JXD404" s="190"/>
      <c r="JXE404" s="190"/>
      <c r="JXF404" s="190"/>
      <c r="JXG404" s="190"/>
      <c r="JXH404" s="190"/>
      <c r="JXI404" s="190"/>
      <c r="JXJ404" s="190"/>
      <c r="JXK404" s="190"/>
      <c r="JXL404" s="190"/>
      <c r="JXM404" s="190"/>
      <c r="JXN404" s="190"/>
      <c r="JXO404" s="190"/>
      <c r="JXP404" s="190"/>
      <c r="JXQ404" s="190"/>
      <c r="JXR404" s="190"/>
      <c r="JXS404" s="190"/>
      <c r="JXT404" s="190"/>
      <c r="JXU404" s="190"/>
      <c r="JXV404" s="190"/>
      <c r="JXW404" s="190"/>
      <c r="JXX404" s="190"/>
      <c r="JXY404" s="190"/>
      <c r="JXZ404" s="190"/>
      <c r="JYA404" s="190"/>
      <c r="JYB404" s="190"/>
      <c r="JYC404" s="190"/>
      <c r="JYD404" s="190"/>
      <c r="JYE404" s="190"/>
      <c r="JYF404" s="190"/>
      <c r="JYG404" s="190"/>
      <c r="JYH404" s="190"/>
      <c r="JYI404" s="190"/>
      <c r="JYJ404" s="190"/>
      <c r="JYK404" s="190"/>
      <c r="JYL404" s="190"/>
      <c r="JYM404" s="190"/>
      <c r="JYN404" s="190"/>
      <c r="JYO404" s="190"/>
      <c r="JYP404" s="190"/>
      <c r="JYQ404" s="190"/>
      <c r="JYR404" s="190"/>
      <c r="JYS404" s="190"/>
      <c r="JYT404" s="190"/>
      <c r="JYU404" s="190"/>
      <c r="JYV404" s="190"/>
      <c r="JYW404" s="190"/>
      <c r="JYX404" s="190"/>
      <c r="JYY404" s="190"/>
      <c r="JYZ404" s="190"/>
      <c r="JZA404" s="190"/>
      <c r="JZB404" s="190"/>
      <c r="JZC404" s="190"/>
      <c r="JZD404" s="190"/>
      <c r="JZE404" s="190"/>
      <c r="JZF404" s="190"/>
      <c r="JZG404" s="190"/>
      <c r="JZH404" s="190"/>
      <c r="JZI404" s="190"/>
      <c r="JZJ404" s="190"/>
      <c r="JZK404" s="190"/>
      <c r="JZL404" s="190"/>
      <c r="JZM404" s="190"/>
      <c r="JZN404" s="190"/>
      <c r="JZO404" s="190"/>
      <c r="JZP404" s="190"/>
      <c r="JZQ404" s="190"/>
      <c r="JZR404" s="190"/>
      <c r="JZS404" s="190"/>
      <c r="JZT404" s="190"/>
      <c r="JZU404" s="190"/>
      <c r="JZV404" s="190"/>
      <c r="JZW404" s="190"/>
      <c r="JZX404" s="190"/>
      <c r="JZY404" s="190"/>
      <c r="JZZ404" s="190"/>
      <c r="KAA404" s="190"/>
      <c r="KAB404" s="190"/>
      <c r="KAC404" s="190"/>
      <c r="KAD404" s="190"/>
      <c r="KAE404" s="190"/>
      <c r="KAF404" s="190"/>
      <c r="KAG404" s="190"/>
      <c r="KAH404" s="190"/>
      <c r="KAI404" s="190"/>
      <c r="KAJ404" s="190"/>
      <c r="KAK404" s="190"/>
      <c r="KAL404" s="190"/>
      <c r="KAM404" s="190"/>
      <c r="KAN404" s="190"/>
      <c r="KAO404" s="190"/>
      <c r="KAP404" s="190"/>
      <c r="KAQ404" s="190"/>
      <c r="KAR404" s="190"/>
      <c r="KAS404" s="190"/>
      <c r="KAT404" s="190"/>
      <c r="KAU404" s="190"/>
      <c r="KAV404" s="190"/>
      <c r="KAW404" s="190"/>
      <c r="KAX404" s="190"/>
      <c r="KAY404" s="190"/>
      <c r="KAZ404" s="190"/>
      <c r="KBA404" s="190"/>
      <c r="KBB404" s="190"/>
      <c r="KBC404" s="190"/>
      <c r="KBD404" s="190"/>
      <c r="KBE404" s="190"/>
      <c r="KBF404" s="190"/>
      <c r="KBG404" s="190"/>
      <c r="KBH404" s="190"/>
      <c r="KBI404" s="190"/>
      <c r="KBJ404" s="190"/>
      <c r="KBK404" s="190"/>
      <c r="KBL404" s="190"/>
      <c r="KBM404" s="190"/>
      <c r="KBN404" s="190"/>
      <c r="KBO404" s="190"/>
      <c r="KBP404" s="190"/>
      <c r="KBQ404" s="190"/>
      <c r="KBR404" s="190"/>
      <c r="KBS404" s="190"/>
      <c r="KBT404" s="190"/>
      <c r="KBU404" s="190"/>
      <c r="KBV404" s="190"/>
      <c r="KBW404" s="190"/>
      <c r="KBX404" s="190"/>
      <c r="KBY404" s="190"/>
      <c r="KBZ404" s="190"/>
      <c r="KCA404" s="190"/>
      <c r="KCB404" s="190"/>
      <c r="KCC404" s="190"/>
      <c r="KCD404" s="190"/>
      <c r="KCE404" s="190"/>
      <c r="KCF404" s="190"/>
      <c r="KCG404" s="190"/>
      <c r="KCH404" s="190"/>
      <c r="KCI404" s="190"/>
      <c r="KCJ404" s="190"/>
      <c r="KCK404" s="190"/>
      <c r="KCL404" s="190"/>
      <c r="KCM404" s="190"/>
      <c r="KCN404" s="190"/>
      <c r="KCO404" s="190"/>
      <c r="KCP404" s="190"/>
      <c r="KCQ404" s="190"/>
      <c r="KCR404" s="190"/>
      <c r="KCS404" s="190"/>
      <c r="KCT404" s="190"/>
      <c r="KCU404" s="190"/>
      <c r="KCV404" s="190"/>
      <c r="KCW404" s="190"/>
      <c r="KCX404" s="190"/>
      <c r="KCY404" s="190"/>
      <c r="KCZ404" s="190"/>
      <c r="KDA404" s="190"/>
      <c r="KDB404" s="190"/>
      <c r="KDC404" s="190"/>
      <c r="KDD404" s="190"/>
      <c r="KDE404" s="190"/>
      <c r="KDF404" s="190"/>
      <c r="KDG404" s="190"/>
      <c r="KDH404" s="190"/>
      <c r="KDI404" s="190"/>
      <c r="KDJ404" s="190"/>
      <c r="KDK404" s="190"/>
      <c r="KDL404" s="190"/>
      <c r="KDM404" s="190"/>
      <c r="KDN404" s="190"/>
      <c r="KDO404" s="190"/>
      <c r="KDP404" s="190"/>
      <c r="KDQ404" s="190"/>
      <c r="KDR404" s="190"/>
      <c r="KDS404" s="190"/>
      <c r="KDT404" s="190"/>
      <c r="KDU404" s="190"/>
      <c r="KDV404" s="190"/>
      <c r="KDW404" s="190"/>
      <c r="KDX404" s="190"/>
      <c r="KDY404" s="190"/>
      <c r="KDZ404" s="190"/>
      <c r="KEA404" s="190"/>
      <c r="KEB404" s="190"/>
      <c r="KEC404" s="190"/>
      <c r="KED404" s="190"/>
      <c r="KEE404" s="190"/>
      <c r="KEF404" s="190"/>
      <c r="KEG404" s="190"/>
      <c r="KEH404" s="190"/>
      <c r="KEI404" s="190"/>
      <c r="KEJ404" s="190"/>
      <c r="KEK404" s="190"/>
      <c r="KEL404" s="190"/>
      <c r="KEM404" s="190"/>
      <c r="KEN404" s="190"/>
      <c r="KEO404" s="190"/>
      <c r="KEP404" s="190"/>
      <c r="KEQ404" s="190"/>
      <c r="KER404" s="190"/>
      <c r="KES404" s="190"/>
      <c r="KET404" s="190"/>
      <c r="KEU404" s="190"/>
      <c r="KEV404" s="190"/>
      <c r="KEW404" s="190"/>
      <c r="KEX404" s="190"/>
      <c r="KEY404" s="190"/>
      <c r="KEZ404" s="190"/>
      <c r="KFA404" s="190"/>
      <c r="KFB404" s="190"/>
      <c r="KFC404" s="190"/>
      <c r="KFD404" s="190"/>
      <c r="KFE404" s="190"/>
      <c r="KFF404" s="190"/>
      <c r="KFG404" s="190"/>
      <c r="KFH404" s="190"/>
      <c r="KFI404" s="190"/>
      <c r="KFJ404" s="190"/>
      <c r="KFK404" s="190"/>
      <c r="KFL404" s="190"/>
      <c r="KFM404" s="190"/>
      <c r="KFN404" s="190"/>
      <c r="KFO404" s="190"/>
      <c r="KFP404" s="190"/>
      <c r="KFQ404" s="190"/>
      <c r="KFR404" s="190"/>
      <c r="KFS404" s="190"/>
      <c r="KFT404" s="190"/>
      <c r="KFU404" s="190"/>
      <c r="KFV404" s="190"/>
      <c r="KFW404" s="190"/>
      <c r="KFX404" s="190"/>
      <c r="KFY404" s="190"/>
      <c r="KFZ404" s="190"/>
      <c r="KGA404" s="190"/>
      <c r="KGB404" s="190"/>
      <c r="KGC404" s="190"/>
      <c r="KGD404" s="190"/>
      <c r="KGE404" s="190"/>
      <c r="KGF404" s="190"/>
      <c r="KGG404" s="190"/>
      <c r="KGH404" s="190"/>
      <c r="KGI404" s="190"/>
      <c r="KGJ404" s="190"/>
      <c r="KGK404" s="190"/>
      <c r="KGL404" s="190"/>
      <c r="KGM404" s="190"/>
      <c r="KGN404" s="190"/>
      <c r="KGO404" s="190"/>
      <c r="KGP404" s="190"/>
      <c r="KGQ404" s="190"/>
      <c r="KGR404" s="190"/>
      <c r="KGS404" s="190"/>
      <c r="KGT404" s="190"/>
      <c r="KGU404" s="190"/>
      <c r="KGV404" s="190"/>
      <c r="KGW404" s="190"/>
      <c r="KGX404" s="190"/>
      <c r="KGY404" s="190"/>
      <c r="KGZ404" s="190"/>
      <c r="KHA404" s="190"/>
      <c r="KHB404" s="190"/>
      <c r="KHC404" s="190"/>
      <c r="KHD404" s="190"/>
      <c r="KHE404" s="190"/>
      <c r="KHF404" s="190"/>
      <c r="KHG404" s="190"/>
      <c r="KHH404" s="190"/>
      <c r="KHI404" s="190"/>
      <c r="KHJ404" s="190"/>
      <c r="KHK404" s="190"/>
      <c r="KHL404" s="190"/>
      <c r="KHM404" s="190"/>
      <c r="KHN404" s="190"/>
      <c r="KHO404" s="190"/>
      <c r="KHP404" s="190"/>
      <c r="KHQ404" s="190"/>
      <c r="KHR404" s="190"/>
      <c r="KHS404" s="190"/>
      <c r="KHT404" s="190"/>
      <c r="KHU404" s="190"/>
      <c r="KHV404" s="190"/>
      <c r="KHW404" s="190"/>
      <c r="KHX404" s="190"/>
      <c r="KHY404" s="190"/>
      <c r="KHZ404" s="190"/>
      <c r="KIA404" s="190"/>
      <c r="KIB404" s="190"/>
      <c r="KIC404" s="190"/>
      <c r="KID404" s="190"/>
      <c r="KIE404" s="190"/>
      <c r="KIF404" s="190"/>
      <c r="KIG404" s="190"/>
      <c r="KIH404" s="190"/>
      <c r="KII404" s="190"/>
      <c r="KIJ404" s="190"/>
      <c r="KIK404" s="190"/>
      <c r="KIL404" s="190"/>
      <c r="KIM404" s="190"/>
      <c r="KIN404" s="190"/>
      <c r="KIO404" s="190"/>
      <c r="KIP404" s="190"/>
      <c r="KIQ404" s="190"/>
      <c r="KIR404" s="190"/>
      <c r="KIS404" s="190"/>
      <c r="KIT404" s="190"/>
      <c r="KIU404" s="190"/>
      <c r="KIV404" s="190"/>
      <c r="KIW404" s="190"/>
      <c r="KIX404" s="190"/>
      <c r="KIY404" s="190"/>
      <c r="KIZ404" s="190"/>
      <c r="KJA404" s="190"/>
      <c r="KJB404" s="190"/>
      <c r="KJC404" s="190"/>
      <c r="KJD404" s="190"/>
      <c r="KJE404" s="190"/>
      <c r="KJF404" s="190"/>
      <c r="KJG404" s="190"/>
      <c r="KJH404" s="190"/>
      <c r="KJI404" s="190"/>
      <c r="KJJ404" s="190"/>
      <c r="KJK404" s="190"/>
      <c r="KJL404" s="190"/>
      <c r="KJM404" s="190"/>
      <c r="KJN404" s="190"/>
      <c r="KJO404" s="190"/>
      <c r="KJP404" s="190"/>
      <c r="KJQ404" s="190"/>
      <c r="KJR404" s="190"/>
      <c r="KJS404" s="190"/>
      <c r="KJT404" s="190"/>
      <c r="KJU404" s="190"/>
      <c r="KJV404" s="190"/>
      <c r="KJW404" s="190"/>
      <c r="KJX404" s="190"/>
      <c r="KJY404" s="190"/>
      <c r="KJZ404" s="190"/>
      <c r="KKA404" s="190"/>
      <c r="KKB404" s="190"/>
      <c r="KKC404" s="190"/>
      <c r="KKD404" s="190"/>
      <c r="KKE404" s="190"/>
      <c r="KKF404" s="190"/>
      <c r="KKG404" s="190"/>
      <c r="KKH404" s="190"/>
      <c r="KKI404" s="190"/>
      <c r="KKJ404" s="190"/>
      <c r="KKK404" s="190"/>
      <c r="KKL404" s="190"/>
      <c r="KKM404" s="190"/>
      <c r="KKN404" s="190"/>
      <c r="KKO404" s="190"/>
      <c r="KKP404" s="190"/>
      <c r="KKQ404" s="190"/>
      <c r="KKR404" s="190"/>
      <c r="KKS404" s="190"/>
      <c r="KKT404" s="190"/>
      <c r="KKU404" s="190"/>
      <c r="KKV404" s="190"/>
      <c r="KKW404" s="190"/>
      <c r="KKX404" s="190"/>
      <c r="KKY404" s="190"/>
      <c r="KKZ404" s="190"/>
      <c r="KLA404" s="190"/>
      <c r="KLB404" s="190"/>
      <c r="KLC404" s="190"/>
      <c r="KLD404" s="190"/>
      <c r="KLE404" s="190"/>
      <c r="KLF404" s="190"/>
      <c r="KLG404" s="190"/>
      <c r="KLH404" s="190"/>
      <c r="KLI404" s="190"/>
      <c r="KLJ404" s="190"/>
      <c r="KLK404" s="190"/>
      <c r="KLL404" s="190"/>
      <c r="KLM404" s="190"/>
      <c r="KLN404" s="190"/>
      <c r="KLO404" s="190"/>
      <c r="KLP404" s="190"/>
      <c r="KLQ404" s="190"/>
      <c r="KLR404" s="190"/>
      <c r="KLS404" s="190"/>
      <c r="KLT404" s="190"/>
      <c r="KLU404" s="190"/>
      <c r="KLV404" s="190"/>
      <c r="KLW404" s="190"/>
      <c r="KLX404" s="190"/>
      <c r="KLY404" s="190"/>
      <c r="KLZ404" s="190"/>
      <c r="KMA404" s="190"/>
      <c r="KMB404" s="190"/>
      <c r="KMC404" s="190"/>
      <c r="KMD404" s="190"/>
      <c r="KME404" s="190"/>
      <c r="KMF404" s="190"/>
      <c r="KMG404" s="190"/>
      <c r="KMH404" s="190"/>
      <c r="KMI404" s="190"/>
      <c r="KMJ404" s="190"/>
      <c r="KMK404" s="190"/>
      <c r="KML404" s="190"/>
      <c r="KMM404" s="190"/>
      <c r="KMN404" s="190"/>
      <c r="KMO404" s="190"/>
      <c r="KMP404" s="190"/>
      <c r="KMQ404" s="190"/>
      <c r="KMR404" s="190"/>
      <c r="KMS404" s="190"/>
      <c r="KMT404" s="190"/>
      <c r="KMU404" s="190"/>
      <c r="KMV404" s="190"/>
      <c r="KMW404" s="190"/>
      <c r="KMX404" s="190"/>
      <c r="KMY404" s="190"/>
      <c r="KMZ404" s="190"/>
      <c r="KNA404" s="190"/>
      <c r="KNB404" s="190"/>
      <c r="KNC404" s="190"/>
      <c r="KND404" s="190"/>
      <c r="KNE404" s="190"/>
      <c r="KNF404" s="190"/>
      <c r="KNG404" s="190"/>
      <c r="KNH404" s="190"/>
      <c r="KNI404" s="190"/>
      <c r="KNJ404" s="190"/>
      <c r="KNK404" s="190"/>
      <c r="KNL404" s="190"/>
      <c r="KNM404" s="190"/>
      <c r="KNN404" s="190"/>
      <c r="KNO404" s="190"/>
      <c r="KNP404" s="190"/>
      <c r="KNQ404" s="190"/>
      <c r="KNR404" s="190"/>
      <c r="KNS404" s="190"/>
      <c r="KNT404" s="190"/>
      <c r="KNU404" s="190"/>
      <c r="KNV404" s="190"/>
      <c r="KNW404" s="190"/>
      <c r="KNX404" s="190"/>
      <c r="KNY404" s="190"/>
      <c r="KNZ404" s="190"/>
      <c r="KOA404" s="190"/>
      <c r="KOB404" s="190"/>
      <c r="KOC404" s="190"/>
      <c r="KOD404" s="190"/>
      <c r="KOE404" s="190"/>
      <c r="KOF404" s="190"/>
      <c r="KOG404" s="190"/>
      <c r="KOH404" s="190"/>
      <c r="KOI404" s="190"/>
      <c r="KOJ404" s="190"/>
      <c r="KOK404" s="190"/>
      <c r="KOL404" s="190"/>
      <c r="KOM404" s="190"/>
      <c r="KON404" s="190"/>
      <c r="KOO404" s="190"/>
      <c r="KOP404" s="190"/>
      <c r="KOQ404" s="190"/>
      <c r="KOR404" s="190"/>
      <c r="KOS404" s="190"/>
      <c r="KOT404" s="190"/>
      <c r="KOU404" s="190"/>
      <c r="KOV404" s="190"/>
      <c r="KOW404" s="190"/>
      <c r="KOX404" s="190"/>
      <c r="KOY404" s="190"/>
      <c r="KOZ404" s="190"/>
      <c r="KPA404" s="190"/>
      <c r="KPB404" s="190"/>
      <c r="KPC404" s="190"/>
      <c r="KPD404" s="190"/>
      <c r="KPE404" s="190"/>
      <c r="KPF404" s="190"/>
      <c r="KPG404" s="190"/>
      <c r="KPH404" s="190"/>
      <c r="KPI404" s="190"/>
      <c r="KPJ404" s="190"/>
      <c r="KPK404" s="190"/>
      <c r="KPL404" s="190"/>
      <c r="KPM404" s="190"/>
      <c r="KPN404" s="190"/>
      <c r="KPO404" s="190"/>
      <c r="KPP404" s="190"/>
      <c r="KPQ404" s="190"/>
      <c r="KPR404" s="190"/>
      <c r="KPS404" s="190"/>
      <c r="KPT404" s="190"/>
      <c r="KPU404" s="190"/>
      <c r="KPV404" s="190"/>
      <c r="KPW404" s="190"/>
      <c r="KPX404" s="190"/>
      <c r="KPY404" s="190"/>
      <c r="KPZ404" s="190"/>
      <c r="KQA404" s="190"/>
      <c r="KQB404" s="190"/>
      <c r="KQC404" s="190"/>
      <c r="KQD404" s="190"/>
      <c r="KQE404" s="190"/>
      <c r="KQF404" s="190"/>
      <c r="KQG404" s="190"/>
      <c r="KQH404" s="190"/>
      <c r="KQI404" s="190"/>
      <c r="KQJ404" s="190"/>
      <c r="KQK404" s="190"/>
      <c r="KQL404" s="190"/>
      <c r="KQM404" s="190"/>
      <c r="KQN404" s="190"/>
      <c r="KQO404" s="190"/>
      <c r="KQP404" s="190"/>
      <c r="KQQ404" s="190"/>
      <c r="KQR404" s="190"/>
      <c r="KQS404" s="190"/>
      <c r="KQT404" s="190"/>
      <c r="KQU404" s="190"/>
      <c r="KQV404" s="190"/>
      <c r="KQW404" s="190"/>
      <c r="KQX404" s="190"/>
      <c r="KQY404" s="190"/>
      <c r="KQZ404" s="190"/>
      <c r="KRA404" s="190"/>
      <c r="KRB404" s="190"/>
      <c r="KRC404" s="190"/>
      <c r="KRD404" s="190"/>
      <c r="KRE404" s="190"/>
      <c r="KRF404" s="190"/>
      <c r="KRG404" s="190"/>
      <c r="KRH404" s="190"/>
      <c r="KRI404" s="190"/>
      <c r="KRJ404" s="190"/>
      <c r="KRK404" s="190"/>
      <c r="KRL404" s="190"/>
      <c r="KRM404" s="190"/>
      <c r="KRN404" s="190"/>
      <c r="KRO404" s="190"/>
      <c r="KRP404" s="190"/>
      <c r="KRQ404" s="190"/>
      <c r="KRR404" s="190"/>
      <c r="KRS404" s="190"/>
      <c r="KRT404" s="190"/>
      <c r="KRU404" s="190"/>
      <c r="KRV404" s="190"/>
      <c r="KRW404" s="190"/>
      <c r="KRX404" s="190"/>
      <c r="KRY404" s="190"/>
      <c r="KRZ404" s="190"/>
      <c r="KSA404" s="190"/>
      <c r="KSB404" s="190"/>
      <c r="KSC404" s="190"/>
      <c r="KSD404" s="190"/>
      <c r="KSE404" s="190"/>
      <c r="KSF404" s="190"/>
      <c r="KSG404" s="190"/>
      <c r="KSH404" s="190"/>
      <c r="KSI404" s="190"/>
      <c r="KSJ404" s="190"/>
      <c r="KSK404" s="190"/>
      <c r="KSL404" s="190"/>
      <c r="KSM404" s="190"/>
      <c r="KSN404" s="190"/>
      <c r="KSO404" s="190"/>
      <c r="KSP404" s="190"/>
      <c r="KSQ404" s="190"/>
      <c r="KSR404" s="190"/>
      <c r="KSS404" s="190"/>
      <c r="KST404" s="190"/>
      <c r="KSU404" s="190"/>
      <c r="KSV404" s="190"/>
      <c r="KSW404" s="190"/>
      <c r="KSX404" s="190"/>
      <c r="KSY404" s="190"/>
      <c r="KSZ404" s="190"/>
      <c r="KTA404" s="190"/>
      <c r="KTB404" s="190"/>
      <c r="KTC404" s="190"/>
      <c r="KTD404" s="190"/>
      <c r="KTE404" s="190"/>
      <c r="KTF404" s="190"/>
      <c r="KTG404" s="190"/>
      <c r="KTH404" s="190"/>
      <c r="KTI404" s="190"/>
      <c r="KTJ404" s="190"/>
      <c r="KTK404" s="190"/>
      <c r="KTL404" s="190"/>
      <c r="KTM404" s="190"/>
      <c r="KTN404" s="190"/>
      <c r="KTO404" s="190"/>
      <c r="KTP404" s="190"/>
      <c r="KTQ404" s="190"/>
      <c r="KTR404" s="190"/>
      <c r="KTS404" s="190"/>
      <c r="KTT404" s="190"/>
      <c r="KTU404" s="190"/>
      <c r="KTV404" s="190"/>
      <c r="KTW404" s="190"/>
      <c r="KTX404" s="190"/>
      <c r="KTY404" s="190"/>
      <c r="KTZ404" s="190"/>
      <c r="KUA404" s="190"/>
      <c r="KUB404" s="190"/>
      <c r="KUC404" s="190"/>
      <c r="KUD404" s="190"/>
      <c r="KUE404" s="190"/>
      <c r="KUF404" s="190"/>
      <c r="KUG404" s="190"/>
      <c r="KUH404" s="190"/>
      <c r="KUI404" s="190"/>
      <c r="KUJ404" s="190"/>
      <c r="KUK404" s="190"/>
      <c r="KUL404" s="190"/>
      <c r="KUM404" s="190"/>
      <c r="KUN404" s="190"/>
      <c r="KUO404" s="190"/>
      <c r="KUP404" s="190"/>
      <c r="KUQ404" s="190"/>
      <c r="KUR404" s="190"/>
      <c r="KUS404" s="190"/>
      <c r="KUT404" s="190"/>
      <c r="KUU404" s="190"/>
      <c r="KUV404" s="190"/>
      <c r="KUW404" s="190"/>
      <c r="KUX404" s="190"/>
      <c r="KUY404" s="190"/>
      <c r="KUZ404" s="190"/>
      <c r="KVA404" s="190"/>
      <c r="KVB404" s="190"/>
      <c r="KVC404" s="190"/>
      <c r="KVD404" s="190"/>
      <c r="KVE404" s="190"/>
      <c r="KVF404" s="190"/>
      <c r="KVG404" s="190"/>
      <c r="KVH404" s="190"/>
      <c r="KVI404" s="190"/>
      <c r="KVJ404" s="190"/>
      <c r="KVK404" s="190"/>
      <c r="KVL404" s="190"/>
      <c r="KVM404" s="190"/>
      <c r="KVN404" s="190"/>
      <c r="KVO404" s="190"/>
      <c r="KVP404" s="190"/>
      <c r="KVQ404" s="190"/>
      <c r="KVR404" s="190"/>
      <c r="KVS404" s="190"/>
      <c r="KVT404" s="190"/>
      <c r="KVU404" s="190"/>
      <c r="KVV404" s="190"/>
      <c r="KVW404" s="190"/>
      <c r="KVX404" s="190"/>
      <c r="KVY404" s="190"/>
      <c r="KVZ404" s="190"/>
      <c r="KWA404" s="190"/>
      <c r="KWB404" s="190"/>
      <c r="KWC404" s="190"/>
      <c r="KWD404" s="190"/>
      <c r="KWE404" s="190"/>
      <c r="KWF404" s="190"/>
      <c r="KWG404" s="190"/>
      <c r="KWH404" s="190"/>
      <c r="KWI404" s="190"/>
      <c r="KWJ404" s="190"/>
      <c r="KWK404" s="190"/>
      <c r="KWL404" s="190"/>
      <c r="KWM404" s="190"/>
      <c r="KWN404" s="190"/>
      <c r="KWO404" s="190"/>
      <c r="KWP404" s="190"/>
      <c r="KWQ404" s="190"/>
      <c r="KWR404" s="190"/>
      <c r="KWS404" s="190"/>
      <c r="KWT404" s="190"/>
      <c r="KWU404" s="190"/>
      <c r="KWV404" s="190"/>
      <c r="KWW404" s="190"/>
      <c r="KWX404" s="190"/>
      <c r="KWY404" s="190"/>
      <c r="KWZ404" s="190"/>
      <c r="KXA404" s="190"/>
      <c r="KXB404" s="190"/>
      <c r="KXC404" s="190"/>
      <c r="KXD404" s="190"/>
      <c r="KXE404" s="190"/>
      <c r="KXF404" s="190"/>
      <c r="KXG404" s="190"/>
      <c r="KXH404" s="190"/>
      <c r="KXI404" s="190"/>
      <c r="KXJ404" s="190"/>
      <c r="KXK404" s="190"/>
      <c r="KXL404" s="190"/>
      <c r="KXM404" s="190"/>
      <c r="KXN404" s="190"/>
      <c r="KXO404" s="190"/>
      <c r="KXP404" s="190"/>
      <c r="KXQ404" s="190"/>
      <c r="KXR404" s="190"/>
      <c r="KXS404" s="190"/>
      <c r="KXT404" s="190"/>
      <c r="KXU404" s="190"/>
      <c r="KXV404" s="190"/>
      <c r="KXW404" s="190"/>
      <c r="KXX404" s="190"/>
      <c r="KXY404" s="190"/>
      <c r="KXZ404" s="190"/>
      <c r="KYA404" s="190"/>
      <c r="KYB404" s="190"/>
      <c r="KYC404" s="190"/>
      <c r="KYD404" s="190"/>
      <c r="KYE404" s="190"/>
      <c r="KYF404" s="190"/>
      <c r="KYG404" s="190"/>
      <c r="KYH404" s="190"/>
      <c r="KYI404" s="190"/>
      <c r="KYJ404" s="190"/>
      <c r="KYK404" s="190"/>
      <c r="KYL404" s="190"/>
      <c r="KYM404" s="190"/>
      <c r="KYN404" s="190"/>
      <c r="KYO404" s="190"/>
      <c r="KYP404" s="190"/>
      <c r="KYQ404" s="190"/>
      <c r="KYR404" s="190"/>
      <c r="KYS404" s="190"/>
      <c r="KYT404" s="190"/>
      <c r="KYU404" s="190"/>
      <c r="KYV404" s="190"/>
      <c r="KYW404" s="190"/>
      <c r="KYX404" s="190"/>
      <c r="KYY404" s="190"/>
      <c r="KYZ404" s="190"/>
      <c r="KZA404" s="190"/>
      <c r="KZB404" s="190"/>
      <c r="KZC404" s="190"/>
      <c r="KZD404" s="190"/>
      <c r="KZE404" s="190"/>
      <c r="KZF404" s="190"/>
      <c r="KZG404" s="190"/>
      <c r="KZH404" s="190"/>
      <c r="KZI404" s="190"/>
      <c r="KZJ404" s="190"/>
      <c r="KZK404" s="190"/>
      <c r="KZL404" s="190"/>
      <c r="KZM404" s="190"/>
      <c r="KZN404" s="190"/>
      <c r="KZO404" s="190"/>
      <c r="KZP404" s="190"/>
      <c r="KZQ404" s="190"/>
      <c r="KZR404" s="190"/>
      <c r="KZS404" s="190"/>
      <c r="KZT404" s="190"/>
      <c r="KZU404" s="190"/>
      <c r="KZV404" s="190"/>
      <c r="KZW404" s="190"/>
      <c r="KZX404" s="190"/>
      <c r="KZY404" s="190"/>
      <c r="KZZ404" s="190"/>
      <c r="LAA404" s="190"/>
      <c r="LAB404" s="190"/>
      <c r="LAC404" s="190"/>
      <c r="LAD404" s="190"/>
      <c r="LAE404" s="190"/>
      <c r="LAF404" s="190"/>
      <c r="LAG404" s="190"/>
      <c r="LAH404" s="190"/>
      <c r="LAI404" s="190"/>
      <c r="LAJ404" s="190"/>
      <c r="LAK404" s="190"/>
      <c r="LAL404" s="190"/>
      <c r="LAM404" s="190"/>
      <c r="LAN404" s="190"/>
      <c r="LAO404" s="190"/>
      <c r="LAP404" s="190"/>
      <c r="LAQ404" s="190"/>
      <c r="LAR404" s="190"/>
      <c r="LAS404" s="190"/>
      <c r="LAT404" s="190"/>
      <c r="LAU404" s="190"/>
      <c r="LAV404" s="190"/>
      <c r="LAW404" s="190"/>
      <c r="LAX404" s="190"/>
      <c r="LAY404" s="190"/>
      <c r="LAZ404" s="190"/>
      <c r="LBA404" s="190"/>
      <c r="LBB404" s="190"/>
      <c r="LBC404" s="190"/>
      <c r="LBD404" s="190"/>
      <c r="LBE404" s="190"/>
      <c r="LBF404" s="190"/>
      <c r="LBG404" s="190"/>
      <c r="LBH404" s="190"/>
      <c r="LBI404" s="190"/>
      <c r="LBJ404" s="190"/>
      <c r="LBK404" s="190"/>
      <c r="LBL404" s="190"/>
      <c r="LBM404" s="190"/>
      <c r="LBN404" s="190"/>
      <c r="LBO404" s="190"/>
      <c r="LBP404" s="190"/>
      <c r="LBQ404" s="190"/>
      <c r="LBR404" s="190"/>
      <c r="LBS404" s="190"/>
      <c r="LBT404" s="190"/>
      <c r="LBU404" s="190"/>
      <c r="LBV404" s="190"/>
      <c r="LBW404" s="190"/>
      <c r="LBX404" s="190"/>
      <c r="LBY404" s="190"/>
      <c r="LBZ404" s="190"/>
      <c r="LCA404" s="190"/>
      <c r="LCB404" s="190"/>
      <c r="LCC404" s="190"/>
      <c r="LCD404" s="190"/>
      <c r="LCE404" s="190"/>
      <c r="LCF404" s="190"/>
      <c r="LCG404" s="190"/>
      <c r="LCH404" s="190"/>
      <c r="LCI404" s="190"/>
      <c r="LCJ404" s="190"/>
      <c r="LCK404" s="190"/>
      <c r="LCL404" s="190"/>
      <c r="LCM404" s="190"/>
      <c r="LCN404" s="190"/>
      <c r="LCO404" s="190"/>
      <c r="LCP404" s="190"/>
      <c r="LCQ404" s="190"/>
      <c r="LCR404" s="190"/>
      <c r="LCS404" s="190"/>
      <c r="LCT404" s="190"/>
      <c r="LCU404" s="190"/>
      <c r="LCV404" s="190"/>
      <c r="LCW404" s="190"/>
      <c r="LCX404" s="190"/>
      <c r="LCY404" s="190"/>
      <c r="LCZ404" s="190"/>
      <c r="LDA404" s="190"/>
      <c r="LDB404" s="190"/>
      <c r="LDC404" s="190"/>
      <c r="LDD404" s="190"/>
      <c r="LDE404" s="190"/>
      <c r="LDF404" s="190"/>
      <c r="LDG404" s="190"/>
      <c r="LDH404" s="190"/>
      <c r="LDI404" s="190"/>
      <c r="LDJ404" s="190"/>
      <c r="LDK404" s="190"/>
      <c r="LDL404" s="190"/>
      <c r="LDM404" s="190"/>
      <c r="LDN404" s="190"/>
      <c r="LDO404" s="190"/>
      <c r="LDP404" s="190"/>
      <c r="LDQ404" s="190"/>
      <c r="LDR404" s="190"/>
      <c r="LDS404" s="190"/>
      <c r="LDT404" s="190"/>
      <c r="LDU404" s="190"/>
      <c r="LDV404" s="190"/>
      <c r="LDW404" s="190"/>
      <c r="LDX404" s="190"/>
      <c r="LDY404" s="190"/>
      <c r="LDZ404" s="190"/>
      <c r="LEA404" s="190"/>
      <c r="LEB404" s="190"/>
      <c r="LEC404" s="190"/>
      <c r="LED404" s="190"/>
      <c r="LEE404" s="190"/>
      <c r="LEF404" s="190"/>
      <c r="LEG404" s="190"/>
      <c r="LEH404" s="190"/>
      <c r="LEI404" s="190"/>
      <c r="LEJ404" s="190"/>
      <c r="LEK404" s="190"/>
      <c r="LEL404" s="190"/>
      <c r="LEM404" s="190"/>
      <c r="LEN404" s="190"/>
      <c r="LEO404" s="190"/>
      <c r="LEP404" s="190"/>
      <c r="LEQ404" s="190"/>
      <c r="LER404" s="190"/>
      <c r="LES404" s="190"/>
      <c r="LET404" s="190"/>
      <c r="LEU404" s="190"/>
      <c r="LEV404" s="190"/>
      <c r="LEW404" s="190"/>
      <c r="LEX404" s="190"/>
      <c r="LEY404" s="190"/>
      <c r="LEZ404" s="190"/>
      <c r="LFA404" s="190"/>
      <c r="LFB404" s="190"/>
      <c r="LFC404" s="190"/>
      <c r="LFD404" s="190"/>
      <c r="LFE404" s="190"/>
      <c r="LFF404" s="190"/>
      <c r="LFG404" s="190"/>
      <c r="LFH404" s="190"/>
      <c r="LFI404" s="190"/>
      <c r="LFJ404" s="190"/>
      <c r="LFK404" s="190"/>
      <c r="LFL404" s="190"/>
      <c r="LFM404" s="190"/>
      <c r="LFN404" s="190"/>
      <c r="LFO404" s="190"/>
      <c r="LFP404" s="190"/>
      <c r="LFQ404" s="190"/>
      <c r="LFR404" s="190"/>
      <c r="LFS404" s="190"/>
      <c r="LFT404" s="190"/>
      <c r="LFU404" s="190"/>
      <c r="LFV404" s="190"/>
      <c r="LFW404" s="190"/>
      <c r="LFX404" s="190"/>
      <c r="LFY404" s="190"/>
      <c r="LFZ404" s="190"/>
      <c r="LGA404" s="190"/>
      <c r="LGB404" s="190"/>
      <c r="LGC404" s="190"/>
      <c r="LGD404" s="190"/>
      <c r="LGE404" s="190"/>
      <c r="LGF404" s="190"/>
      <c r="LGG404" s="190"/>
      <c r="LGH404" s="190"/>
      <c r="LGI404" s="190"/>
      <c r="LGJ404" s="190"/>
      <c r="LGK404" s="190"/>
      <c r="LGL404" s="190"/>
      <c r="LGM404" s="190"/>
      <c r="LGN404" s="190"/>
      <c r="LGO404" s="190"/>
      <c r="LGP404" s="190"/>
      <c r="LGQ404" s="190"/>
      <c r="LGR404" s="190"/>
      <c r="LGS404" s="190"/>
      <c r="LGT404" s="190"/>
      <c r="LGU404" s="190"/>
      <c r="LGV404" s="190"/>
      <c r="LGW404" s="190"/>
      <c r="LGX404" s="190"/>
      <c r="LGY404" s="190"/>
      <c r="LGZ404" s="190"/>
      <c r="LHA404" s="190"/>
      <c r="LHB404" s="190"/>
      <c r="LHC404" s="190"/>
      <c r="LHD404" s="190"/>
      <c r="LHE404" s="190"/>
      <c r="LHF404" s="190"/>
      <c r="LHG404" s="190"/>
      <c r="LHH404" s="190"/>
      <c r="LHI404" s="190"/>
      <c r="LHJ404" s="190"/>
      <c r="LHK404" s="190"/>
      <c r="LHL404" s="190"/>
      <c r="LHM404" s="190"/>
      <c r="LHN404" s="190"/>
      <c r="LHO404" s="190"/>
      <c r="LHP404" s="190"/>
      <c r="LHQ404" s="190"/>
      <c r="LHR404" s="190"/>
      <c r="LHS404" s="190"/>
      <c r="LHT404" s="190"/>
      <c r="LHU404" s="190"/>
      <c r="LHV404" s="190"/>
      <c r="LHW404" s="190"/>
      <c r="LHX404" s="190"/>
      <c r="LHY404" s="190"/>
      <c r="LHZ404" s="190"/>
      <c r="LIA404" s="190"/>
      <c r="LIB404" s="190"/>
      <c r="LIC404" s="190"/>
      <c r="LID404" s="190"/>
      <c r="LIE404" s="190"/>
      <c r="LIF404" s="190"/>
      <c r="LIG404" s="190"/>
      <c r="LIH404" s="190"/>
      <c r="LII404" s="190"/>
      <c r="LIJ404" s="190"/>
      <c r="LIK404" s="190"/>
      <c r="LIL404" s="190"/>
      <c r="LIM404" s="190"/>
      <c r="LIN404" s="190"/>
      <c r="LIO404" s="190"/>
      <c r="LIP404" s="190"/>
      <c r="LIQ404" s="190"/>
      <c r="LIR404" s="190"/>
      <c r="LIS404" s="190"/>
      <c r="LIT404" s="190"/>
      <c r="LIU404" s="190"/>
      <c r="LIV404" s="190"/>
      <c r="LIW404" s="190"/>
      <c r="LIX404" s="190"/>
      <c r="LIY404" s="190"/>
      <c r="LIZ404" s="190"/>
      <c r="LJA404" s="190"/>
      <c r="LJB404" s="190"/>
      <c r="LJC404" s="190"/>
      <c r="LJD404" s="190"/>
      <c r="LJE404" s="190"/>
      <c r="LJF404" s="190"/>
      <c r="LJG404" s="190"/>
      <c r="LJH404" s="190"/>
      <c r="LJI404" s="190"/>
      <c r="LJJ404" s="190"/>
      <c r="LJK404" s="190"/>
      <c r="LJL404" s="190"/>
      <c r="LJM404" s="190"/>
      <c r="LJN404" s="190"/>
      <c r="LJO404" s="190"/>
      <c r="LJP404" s="190"/>
      <c r="LJQ404" s="190"/>
      <c r="LJR404" s="190"/>
      <c r="LJS404" s="190"/>
      <c r="LJT404" s="190"/>
      <c r="LJU404" s="190"/>
      <c r="LJV404" s="190"/>
      <c r="LJW404" s="190"/>
      <c r="LJX404" s="190"/>
      <c r="LJY404" s="190"/>
      <c r="LJZ404" s="190"/>
      <c r="LKA404" s="190"/>
      <c r="LKB404" s="190"/>
      <c r="LKC404" s="190"/>
      <c r="LKD404" s="190"/>
      <c r="LKE404" s="190"/>
      <c r="LKF404" s="190"/>
      <c r="LKG404" s="190"/>
      <c r="LKH404" s="190"/>
      <c r="LKI404" s="190"/>
      <c r="LKJ404" s="190"/>
      <c r="LKK404" s="190"/>
      <c r="LKL404" s="190"/>
      <c r="LKM404" s="190"/>
      <c r="LKN404" s="190"/>
      <c r="LKO404" s="190"/>
      <c r="LKP404" s="190"/>
      <c r="LKQ404" s="190"/>
      <c r="LKR404" s="190"/>
      <c r="LKS404" s="190"/>
      <c r="LKT404" s="190"/>
      <c r="LKU404" s="190"/>
      <c r="LKV404" s="190"/>
      <c r="LKW404" s="190"/>
      <c r="LKX404" s="190"/>
      <c r="LKY404" s="190"/>
      <c r="LKZ404" s="190"/>
      <c r="LLA404" s="190"/>
      <c r="LLB404" s="190"/>
      <c r="LLC404" s="190"/>
      <c r="LLD404" s="190"/>
      <c r="LLE404" s="190"/>
      <c r="LLF404" s="190"/>
      <c r="LLG404" s="190"/>
      <c r="LLH404" s="190"/>
      <c r="LLI404" s="190"/>
      <c r="LLJ404" s="190"/>
      <c r="LLK404" s="190"/>
      <c r="LLL404" s="190"/>
      <c r="LLM404" s="190"/>
      <c r="LLN404" s="190"/>
      <c r="LLO404" s="190"/>
      <c r="LLP404" s="190"/>
      <c r="LLQ404" s="190"/>
      <c r="LLR404" s="190"/>
      <c r="LLS404" s="190"/>
      <c r="LLT404" s="190"/>
      <c r="LLU404" s="190"/>
      <c r="LLV404" s="190"/>
      <c r="LLW404" s="190"/>
      <c r="LLX404" s="190"/>
      <c r="LLY404" s="190"/>
      <c r="LLZ404" s="190"/>
      <c r="LMA404" s="190"/>
      <c r="LMB404" s="190"/>
      <c r="LMC404" s="190"/>
      <c r="LMD404" s="190"/>
      <c r="LME404" s="190"/>
      <c r="LMF404" s="190"/>
      <c r="LMG404" s="190"/>
      <c r="LMH404" s="190"/>
      <c r="LMI404" s="190"/>
      <c r="LMJ404" s="190"/>
      <c r="LMK404" s="190"/>
      <c r="LML404" s="190"/>
      <c r="LMM404" s="190"/>
      <c r="LMN404" s="190"/>
      <c r="LMO404" s="190"/>
      <c r="LMP404" s="190"/>
      <c r="LMQ404" s="190"/>
      <c r="LMR404" s="190"/>
      <c r="LMS404" s="190"/>
      <c r="LMT404" s="190"/>
      <c r="LMU404" s="190"/>
      <c r="LMV404" s="190"/>
      <c r="LMW404" s="190"/>
      <c r="LMX404" s="190"/>
      <c r="LMY404" s="190"/>
      <c r="LMZ404" s="190"/>
      <c r="LNA404" s="190"/>
      <c r="LNB404" s="190"/>
      <c r="LNC404" s="190"/>
      <c r="LND404" s="190"/>
      <c r="LNE404" s="190"/>
      <c r="LNF404" s="190"/>
      <c r="LNG404" s="190"/>
      <c r="LNH404" s="190"/>
      <c r="LNI404" s="190"/>
      <c r="LNJ404" s="190"/>
      <c r="LNK404" s="190"/>
      <c r="LNL404" s="190"/>
      <c r="LNM404" s="190"/>
      <c r="LNN404" s="190"/>
      <c r="LNO404" s="190"/>
      <c r="LNP404" s="190"/>
      <c r="LNQ404" s="190"/>
      <c r="LNR404" s="190"/>
      <c r="LNS404" s="190"/>
      <c r="LNT404" s="190"/>
      <c r="LNU404" s="190"/>
      <c r="LNV404" s="190"/>
      <c r="LNW404" s="190"/>
      <c r="LNX404" s="190"/>
      <c r="LNY404" s="190"/>
      <c r="LNZ404" s="190"/>
      <c r="LOA404" s="190"/>
      <c r="LOB404" s="190"/>
      <c r="LOC404" s="190"/>
      <c r="LOD404" s="190"/>
      <c r="LOE404" s="190"/>
      <c r="LOF404" s="190"/>
      <c r="LOG404" s="190"/>
      <c r="LOH404" s="190"/>
      <c r="LOI404" s="190"/>
      <c r="LOJ404" s="190"/>
      <c r="LOK404" s="190"/>
      <c r="LOL404" s="190"/>
      <c r="LOM404" s="190"/>
      <c r="LON404" s="190"/>
      <c r="LOO404" s="190"/>
      <c r="LOP404" s="190"/>
      <c r="LOQ404" s="190"/>
      <c r="LOR404" s="190"/>
      <c r="LOS404" s="190"/>
      <c r="LOT404" s="190"/>
      <c r="LOU404" s="190"/>
      <c r="LOV404" s="190"/>
      <c r="LOW404" s="190"/>
      <c r="LOX404" s="190"/>
      <c r="LOY404" s="190"/>
      <c r="LOZ404" s="190"/>
      <c r="LPA404" s="190"/>
      <c r="LPB404" s="190"/>
      <c r="LPC404" s="190"/>
      <c r="LPD404" s="190"/>
      <c r="LPE404" s="190"/>
      <c r="LPF404" s="190"/>
      <c r="LPG404" s="190"/>
      <c r="LPH404" s="190"/>
      <c r="LPI404" s="190"/>
      <c r="LPJ404" s="190"/>
      <c r="LPK404" s="190"/>
      <c r="LPL404" s="190"/>
      <c r="LPM404" s="190"/>
      <c r="LPN404" s="190"/>
      <c r="LPO404" s="190"/>
      <c r="LPP404" s="190"/>
      <c r="LPQ404" s="190"/>
      <c r="LPR404" s="190"/>
      <c r="LPS404" s="190"/>
      <c r="LPT404" s="190"/>
      <c r="LPU404" s="190"/>
      <c r="LPV404" s="190"/>
      <c r="LPW404" s="190"/>
      <c r="LPX404" s="190"/>
      <c r="LPY404" s="190"/>
      <c r="LPZ404" s="190"/>
      <c r="LQA404" s="190"/>
      <c r="LQB404" s="190"/>
      <c r="LQC404" s="190"/>
      <c r="LQD404" s="190"/>
      <c r="LQE404" s="190"/>
      <c r="LQF404" s="190"/>
      <c r="LQG404" s="190"/>
      <c r="LQH404" s="190"/>
      <c r="LQI404" s="190"/>
      <c r="LQJ404" s="190"/>
      <c r="LQK404" s="190"/>
      <c r="LQL404" s="190"/>
      <c r="LQM404" s="190"/>
      <c r="LQN404" s="190"/>
      <c r="LQO404" s="190"/>
      <c r="LQP404" s="190"/>
      <c r="LQQ404" s="190"/>
      <c r="LQR404" s="190"/>
      <c r="LQS404" s="190"/>
      <c r="LQT404" s="190"/>
      <c r="LQU404" s="190"/>
      <c r="LQV404" s="190"/>
      <c r="LQW404" s="190"/>
      <c r="LQX404" s="190"/>
      <c r="LQY404" s="190"/>
      <c r="LQZ404" s="190"/>
      <c r="LRA404" s="190"/>
      <c r="LRB404" s="190"/>
      <c r="LRC404" s="190"/>
      <c r="LRD404" s="190"/>
      <c r="LRE404" s="190"/>
      <c r="LRF404" s="190"/>
      <c r="LRG404" s="190"/>
      <c r="LRH404" s="190"/>
      <c r="LRI404" s="190"/>
      <c r="LRJ404" s="190"/>
      <c r="LRK404" s="190"/>
      <c r="LRL404" s="190"/>
      <c r="LRM404" s="190"/>
      <c r="LRN404" s="190"/>
      <c r="LRO404" s="190"/>
      <c r="LRP404" s="190"/>
      <c r="LRQ404" s="190"/>
      <c r="LRR404" s="190"/>
      <c r="LRS404" s="190"/>
      <c r="LRT404" s="190"/>
      <c r="LRU404" s="190"/>
      <c r="LRV404" s="190"/>
      <c r="LRW404" s="190"/>
      <c r="LRX404" s="190"/>
      <c r="LRY404" s="190"/>
      <c r="LRZ404" s="190"/>
      <c r="LSA404" s="190"/>
      <c r="LSB404" s="190"/>
      <c r="LSC404" s="190"/>
      <c r="LSD404" s="190"/>
      <c r="LSE404" s="190"/>
      <c r="LSF404" s="190"/>
      <c r="LSG404" s="190"/>
      <c r="LSH404" s="190"/>
      <c r="LSI404" s="190"/>
      <c r="LSJ404" s="190"/>
      <c r="LSK404" s="190"/>
      <c r="LSL404" s="190"/>
      <c r="LSM404" s="190"/>
      <c r="LSN404" s="190"/>
      <c r="LSO404" s="190"/>
      <c r="LSP404" s="190"/>
      <c r="LSQ404" s="190"/>
      <c r="LSR404" s="190"/>
      <c r="LSS404" s="190"/>
      <c r="LST404" s="190"/>
      <c r="LSU404" s="190"/>
      <c r="LSV404" s="190"/>
      <c r="LSW404" s="190"/>
      <c r="LSX404" s="190"/>
      <c r="LSY404" s="190"/>
      <c r="LSZ404" s="190"/>
      <c r="LTA404" s="190"/>
      <c r="LTB404" s="190"/>
      <c r="LTC404" s="190"/>
      <c r="LTD404" s="190"/>
      <c r="LTE404" s="190"/>
      <c r="LTF404" s="190"/>
      <c r="LTG404" s="190"/>
      <c r="LTH404" s="190"/>
      <c r="LTI404" s="190"/>
      <c r="LTJ404" s="190"/>
      <c r="LTK404" s="190"/>
      <c r="LTL404" s="190"/>
      <c r="LTM404" s="190"/>
      <c r="LTN404" s="190"/>
      <c r="LTO404" s="190"/>
      <c r="LTP404" s="190"/>
      <c r="LTQ404" s="190"/>
      <c r="LTR404" s="190"/>
      <c r="LTS404" s="190"/>
      <c r="LTT404" s="190"/>
      <c r="LTU404" s="190"/>
      <c r="LTV404" s="190"/>
      <c r="LTW404" s="190"/>
      <c r="LTX404" s="190"/>
      <c r="LTY404" s="190"/>
      <c r="LTZ404" s="190"/>
      <c r="LUA404" s="190"/>
      <c r="LUB404" s="190"/>
      <c r="LUC404" s="190"/>
      <c r="LUD404" s="190"/>
      <c r="LUE404" s="190"/>
      <c r="LUF404" s="190"/>
      <c r="LUG404" s="190"/>
      <c r="LUH404" s="190"/>
      <c r="LUI404" s="190"/>
      <c r="LUJ404" s="190"/>
      <c r="LUK404" s="190"/>
      <c r="LUL404" s="190"/>
      <c r="LUM404" s="190"/>
      <c r="LUN404" s="190"/>
      <c r="LUO404" s="190"/>
      <c r="LUP404" s="190"/>
      <c r="LUQ404" s="190"/>
      <c r="LUR404" s="190"/>
      <c r="LUS404" s="190"/>
      <c r="LUT404" s="190"/>
      <c r="LUU404" s="190"/>
      <c r="LUV404" s="190"/>
      <c r="LUW404" s="190"/>
      <c r="LUX404" s="190"/>
      <c r="LUY404" s="190"/>
      <c r="LUZ404" s="190"/>
      <c r="LVA404" s="190"/>
      <c r="LVB404" s="190"/>
      <c r="LVC404" s="190"/>
      <c r="LVD404" s="190"/>
      <c r="LVE404" s="190"/>
      <c r="LVF404" s="190"/>
      <c r="LVG404" s="190"/>
      <c r="LVH404" s="190"/>
      <c r="LVI404" s="190"/>
      <c r="LVJ404" s="190"/>
      <c r="LVK404" s="190"/>
      <c r="LVL404" s="190"/>
      <c r="LVM404" s="190"/>
      <c r="LVN404" s="190"/>
      <c r="LVO404" s="190"/>
      <c r="LVP404" s="190"/>
      <c r="LVQ404" s="190"/>
      <c r="LVR404" s="190"/>
      <c r="LVS404" s="190"/>
      <c r="LVT404" s="190"/>
      <c r="LVU404" s="190"/>
      <c r="LVV404" s="190"/>
      <c r="LVW404" s="190"/>
      <c r="LVX404" s="190"/>
      <c r="LVY404" s="190"/>
      <c r="LVZ404" s="190"/>
      <c r="LWA404" s="190"/>
      <c r="LWB404" s="190"/>
      <c r="LWC404" s="190"/>
      <c r="LWD404" s="190"/>
      <c r="LWE404" s="190"/>
      <c r="LWF404" s="190"/>
      <c r="LWG404" s="190"/>
      <c r="LWH404" s="190"/>
      <c r="LWI404" s="190"/>
      <c r="LWJ404" s="190"/>
      <c r="LWK404" s="190"/>
      <c r="LWL404" s="190"/>
      <c r="LWM404" s="190"/>
      <c r="LWN404" s="190"/>
      <c r="LWO404" s="190"/>
      <c r="LWP404" s="190"/>
      <c r="LWQ404" s="190"/>
      <c r="LWR404" s="190"/>
      <c r="LWS404" s="190"/>
      <c r="LWT404" s="190"/>
      <c r="LWU404" s="190"/>
      <c r="LWV404" s="190"/>
      <c r="LWW404" s="190"/>
      <c r="LWX404" s="190"/>
      <c r="LWY404" s="190"/>
      <c r="LWZ404" s="190"/>
      <c r="LXA404" s="190"/>
      <c r="LXB404" s="190"/>
      <c r="LXC404" s="190"/>
      <c r="LXD404" s="190"/>
      <c r="LXE404" s="190"/>
      <c r="LXF404" s="190"/>
      <c r="LXG404" s="190"/>
      <c r="LXH404" s="190"/>
      <c r="LXI404" s="190"/>
      <c r="LXJ404" s="190"/>
      <c r="LXK404" s="190"/>
      <c r="LXL404" s="190"/>
      <c r="LXM404" s="190"/>
      <c r="LXN404" s="190"/>
      <c r="LXO404" s="190"/>
      <c r="LXP404" s="190"/>
      <c r="LXQ404" s="190"/>
      <c r="LXR404" s="190"/>
      <c r="LXS404" s="190"/>
      <c r="LXT404" s="190"/>
      <c r="LXU404" s="190"/>
      <c r="LXV404" s="190"/>
      <c r="LXW404" s="190"/>
      <c r="LXX404" s="190"/>
      <c r="LXY404" s="190"/>
      <c r="LXZ404" s="190"/>
      <c r="LYA404" s="190"/>
      <c r="LYB404" s="190"/>
      <c r="LYC404" s="190"/>
      <c r="LYD404" s="190"/>
      <c r="LYE404" s="190"/>
      <c r="LYF404" s="190"/>
      <c r="LYG404" s="190"/>
      <c r="LYH404" s="190"/>
      <c r="LYI404" s="190"/>
      <c r="LYJ404" s="190"/>
      <c r="LYK404" s="190"/>
      <c r="LYL404" s="190"/>
      <c r="LYM404" s="190"/>
      <c r="LYN404" s="190"/>
      <c r="LYO404" s="190"/>
      <c r="LYP404" s="190"/>
      <c r="LYQ404" s="190"/>
      <c r="LYR404" s="190"/>
      <c r="LYS404" s="190"/>
      <c r="LYT404" s="190"/>
      <c r="LYU404" s="190"/>
      <c r="LYV404" s="190"/>
      <c r="LYW404" s="190"/>
      <c r="LYX404" s="190"/>
      <c r="LYY404" s="190"/>
      <c r="LYZ404" s="190"/>
      <c r="LZA404" s="190"/>
      <c r="LZB404" s="190"/>
      <c r="LZC404" s="190"/>
      <c r="LZD404" s="190"/>
      <c r="LZE404" s="190"/>
      <c r="LZF404" s="190"/>
      <c r="LZG404" s="190"/>
      <c r="LZH404" s="190"/>
      <c r="LZI404" s="190"/>
      <c r="LZJ404" s="190"/>
      <c r="LZK404" s="190"/>
      <c r="LZL404" s="190"/>
      <c r="LZM404" s="190"/>
      <c r="LZN404" s="190"/>
      <c r="LZO404" s="190"/>
      <c r="LZP404" s="190"/>
      <c r="LZQ404" s="190"/>
      <c r="LZR404" s="190"/>
      <c r="LZS404" s="190"/>
      <c r="LZT404" s="190"/>
      <c r="LZU404" s="190"/>
      <c r="LZV404" s="190"/>
      <c r="LZW404" s="190"/>
      <c r="LZX404" s="190"/>
      <c r="LZY404" s="190"/>
      <c r="LZZ404" s="190"/>
      <c r="MAA404" s="190"/>
      <c r="MAB404" s="190"/>
      <c r="MAC404" s="190"/>
      <c r="MAD404" s="190"/>
      <c r="MAE404" s="190"/>
      <c r="MAF404" s="190"/>
      <c r="MAG404" s="190"/>
      <c r="MAH404" s="190"/>
      <c r="MAI404" s="190"/>
      <c r="MAJ404" s="190"/>
      <c r="MAK404" s="190"/>
      <c r="MAL404" s="190"/>
      <c r="MAM404" s="190"/>
      <c r="MAN404" s="190"/>
      <c r="MAO404" s="190"/>
      <c r="MAP404" s="190"/>
      <c r="MAQ404" s="190"/>
      <c r="MAR404" s="190"/>
      <c r="MAS404" s="190"/>
      <c r="MAT404" s="190"/>
      <c r="MAU404" s="190"/>
      <c r="MAV404" s="190"/>
      <c r="MAW404" s="190"/>
      <c r="MAX404" s="190"/>
      <c r="MAY404" s="190"/>
      <c r="MAZ404" s="190"/>
      <c r="MBA404" s="190"/>
      <c r="MBB404" s="190"/>
      <c r="MBC404" s="190"/>
      <c r="MBD404" s="190"/>
      <c r="MBE404" s="190"/>
      <c r="MBF404" s="190"/>
      <c r="MBG404" s="190"/>
      <c r="MBH404" s="190"/>
      <c r="MBI404" s="190"/>
      <c r="MBJ404" s="190"/>
      <c r="MBK404" s="190"/>
      <c r="MBL404" s="190"/>
      <c r="MBM404" s="190"/>
      <c r="MBN404" s="190"/>
      <c r="MBO404" s="190"/>
      <c r="MBP404" s="190"/>
      <c r="MBQ404" s="190"/>
      <c r="MBR404" s="190"/>
      <c r="MBS404" s="190"/>
      <c r="MBT404" s="190"/>
      <c r="MBU404" s="190"/>
      <c r="MBV404" s="190"/>
      <c r="MBW404" s="190"/>
      <c r="MBX404" s="190"/>
      <c r="MBY404" s="190"/>
      <c r="MBZ404" s="190"/>
      <c r="MCA404" s="190"/>
      <c r="MCB404" s="190"/>
      <c r="MCC404" s="190"/>
      <c r="MCD404" s="190"/>
      <c r="MCE404" s="190"/>
      <c r="MCF404" s="190"/>
      <c r="MCG404" s="190"/>
      <c r="MCH404" s="190"/>
      <c r="MCI404" s="190"/>
      <c r="MCJ404" s="190"/>
      <c r="MCK404" s="190"/>
      <c r="MCL404" s="190"/>
      <c r="MCM404" s="190"/>
      <c r="MCN404" s="190"/>
      <c r="MCO404" s="190"/>
      <c r="MCP404" s="190"/>
      <c r="MCQ404" s="190"/>
      <c r="MCR404" s="190"/>
      <c r="MCS404" s="190"/>
      <c r="MCT404" s="190"/>
      <c r="MCU404" s="190"/>
      <c r="MCV404" s="190"/>
      <c r="MCW404" s="190"/>
      <c r="MCX404" s="190"/>
      <c r="MCY404" s="190"/>
      <c r="MCZ404" s="190"/>
      <c r="MDA404" s="190"/>
      <c r="MDB404" s="190"/>
      <c r="MDC404" s="190"/>
      <c r="MDD404" s="190"/>
      <c r="MDE404" s="190"/>
      <c r="MDF404" s="190"/>
      <c r="MDG404" s="190"/>
      <c r="MDH404" s="190"/>
      <c r="MDI404" s="190"/>
      <c r="MDJ404" s="190"/>
      <c r="MDK404" s="190"/>
      <c r="MDL404" s="190"/>
      <c r="MDM404" s="190"/>
      <c r="MDN404" s="190"/>
      <c r="MDO404" s="190"/>
      <c r="MDP404" s="190"/>
      <c r="MDQ404" s="190"/>
      <c r="MDR404" s="190"/>
      <c r="MDS404" s="190"/>
      <c r="MDT404" s="190"/>
      <c r="MDU404" s="190"/>
      <c r="MDV404" s="190"/>
      <c r="MDW404" s="190"/>
      <c r="MDX404" s="190"/>
      <c r="MDY404" s="190"/>
      <c r="MDZ404" s="190"/>
      <c r="MEA404" s="190"/>
      <c r="MEB404" s="190"/>
      <c r="MEC404" s="190"/>
      <c r="MED404" s="190"/>
      <c r="MEE404" s="190"/>
      <c r="MEF404" s="190"/>
      <c r="MEG404" s="190"/>
      <c r="MEH404" s="190"/>
      <c r="MEI404" s="190"/>
      <c r="MEJ404" s="190"/>
      <c r="MEK404" s="190"/>
      <c r="MEL404" s="190"/>
      <c r="MEM404" s="190"/>
      <c r="MEN404" s="190"/>
      <c r="MEO404" s="190"/>
      <c r="MEP404" s="190"/>
      <c r="MEQ404" s="190"/>
      <c r="MER404" s="190"/>
      <c r="MES404" s="190"/>
      <c r="MET404" s="190"/>
      <c r="MEU404" s="190"/>
      <c r="MEV404" s="190"/>
      <c r="MEW404" s="190"/>
      <c r="MEX404" s="190"/>
      <c r="MEY404" s="190"/>
      <c r="MEZ404" s="190"/>
      <c r="MFA404" s="190"/>
      <c r="MFB404" s="190"/>
      <c r="MFC404" s="190"/>
      <c r="MFD404" s="190"/>
      <c r="MFE404" s="190"/>
      <c r="MFF404" s="190"/>
      <c r="MFG404" s="190"/>
      <c r="MFH404" s="190"/>
      <c r="MFI404" s="190"/>
      <c r="MFJ404" s="190"/>
      <c r="MFK404" s="190"/>
      <c r="MFL404" s="190"/>
      <c r="MFM404" s="190"/>
      <c r="MFN404" s="190"/>
      <c r="MFO404" s="190"/>
      <c r="MFP404" s="190"/>
      <c r="MFQ404" s="190"/>
      <c r="MFR404" s="190"/>
      <c r="MFS404" s="190"/>
      <c r="MFT404" s="190"/>
      <c r="MFU404" s="190"/>
      <c r="MFV404" s="190"/>
      <c r="MFW404" s="190"/>
      <c r="MFX404" s="190"/>
      <c r="MFY404" s="190"/>
      <c r="MFZ404" s="190"/>
      <c r="MGA404" s="190"/>
      <c r="MGB404" s="190"/>
      <c r="MGC404" s="190"/>
      <c r="MGD404" s="190"/>
      <c r="MGE404" s="190"/>
      <c r="MGF404" s="190"/>
      <c r="MGG404" s="190"/>
      <c r="MGH404" s="190"/>
      <c r="MGI404" s="190"/>
      <c r="MGJ404" s="190"/>
      <c r="MGK404" s="190"/>
      <c r="MGL404" s="190"/>
      <c r="MGM404" s="190"/>
      <c r="MGN404" s="190"/>
      <c r="MGO404" s="190"/>
      <c r="MGP404" s="190"/>
      <c r="MGQ404" s="190"/>
      <c r="MGR404" s="190"/>
      <c r="MGS404" s="190"/>
      <c r="MGT404" s="190"/>
      <c r="MGU404" s="190"/>
      <c r="MGV404" s="190"/>
      <c r="MGW404" s="190"/>
      <c r="MGX404" s="190"/>
      <c r="MGY404" s="190"/>
      <c r="MGZ404" s="190"/>
      <c r="MHA404" s="190"/>
      <c r="MHB404" s="190"/>
      <c r="MHC404" s="190"/>
      <c r="MHD404" s="190"/>
      <c r="MHE404" s="190"/>
      <c r="MHF404" s="190"/>
      <c r="MHG404" s="190"/>
      <c r="MHH404" s="190"/>
      <c r="MHI404" s="190"/>
      <c r="MHJ404" s="190"/>
      <c r="MHK404" s="190"/>
      <c r="MHL404" s="190"/>
      <c r="MHM404" s="190"/>
      <c r="MHN404" s="190"/>
      <c r="MHO404" s="190"/>
      <c r="MHP404" s="190"/>
      <c r="MHQ404" s="190"/>
      <c r="MHR404" s="190"/>
      <c r="MHS404" s="190"/>
      <c r="MHT404" s="190"/>
      <c r="MHU404" s="190"/>
      <c r="MHV404" s="190"/>
      <c r="MHW404" s="190"/>
      <c r="MHX404" s="190"/>
      <c r="MHY404" s="190"/>
      <c r="MHZ404" s="190"/>
      <c r="MIA404" s="190"/>
      <c r="MIB404" s="190"/>
      <c r="MIC404" s="190"/>
      <c r="MID404" s="190"/>
      <c r="MIE404" s="190"/>
      <c r="MIF404" s="190"/>
      <c r="MIG404" s="190"/>
      <c r="MIH404" s="190"/>
      <c r="MII404" s="190"/>
      <c r="MIJ404" s="190"/>
      <c r="MIK404" s="190"/>
      <c r="MIL404" s="190"/>
      <c r="MIM404" s="190"/>
      <c r="MIN404" s="190"/>
      <c r="MIO404" s="190"/>
      <c r="MIP404" s="190"/>
      <c r="MIQ404" s="190"/>
      <c r="MIR404" s="190"/>
      <c r="MIS404" s="190"/>
      <c r="MIT404" s="190"/>
      <c r="MIU404" s="190"/>
      <c r="MIV404" s="190"/>
      <c r="MIW404" s="190"/>
      <c r="MIX404" s="190"/>
      <c r="MIY404" s="190"/>
      <c r="MIZ404" s="190"/>
      <c r="MJA404" s="190"/>
      <c r="MJB404" s="190"/>
      <c r="MJC404" s="190"/>
      <c r="MJD404" s="190"/>
      <c r="MJE404" s="190"/>
      <c r="MJF404" s="190"/>
      <c r="MJG404" s="190"/>
      <c r="MJH404" s="190"/>
      <c r="MJI404" s="190"/>
      <c r="MJJ404" s="190"/>
      <c r="MJK404" s="190"/>
      <c r="MJL404" s="190"/>
      <c r="MJM404" s="190"/>
      <c r="MJN404" s="190"/>
      <c r="MJO404" s="190"/>
      <c r="MJP404" s="190"/>
      <c r="MJQ404" s="190"/>
      <c r="MJR404" s="190"/>
      <c r="MJS404" s="190"/>
      <c r="MJT404" s="190"/>
      <c r="MJU404" s="190"/>
      <c r="MJV404" s="190"/>
      <c r="MJW404" s="190"/>
      <c r="MJX404" s="190"/>
      <c r="MJY404" s="190"/>
      <c r="MJZ404" s="190"/>
      <c r="MKA404" s="190"/>
      <c r="MKB404" s="190"/>
      <c r="MKC404" s="190"/>
      <c r="MKD404" s="190"/>
      <c r="MKE404" s="190"/>
      <c r="MKF404" s="190"/>
      <c r="MKG404" s="190"/>
      <c r="MKH404" s="190"/>
      <c r="MKI404" s="190"/>
      <c r="MKJ404" s="190"/>
      <c r="MKK404" s="190"/>
      <c r="MKL404" s="190"/>
      <c r="MKM404" s="190"/>
      <c r="MKN404" s="190"/>
      <c r="MKO404" s="190"/>
      <c r="MKP404" s="190"/>
      <c r="MKQ404" s="190"/>
      <c r="MKR404" s="190"/>
      <c r="MKS404" s="190"/>
      <c r="MKT404" s="190"/>
      <c r="MKU404" s="190"/>
      <c r="MKV404" s="190"/>
      <c r="MKW404" s="190"/>
      <c r="MKX404" s="190"/>
      <c r="MKY404" s="190"/>
      <c r="MKZ404" s="190"/>
      <c r="MLA404" s="190"/>
      <c r="MLB404" s="190"/>
      <c r="MLC404" s="190"/>
      <c r="MLD404" s="190"/>
      <c r="MLE404" s="190"/>
      <c r="MLF404" s="190"/>
      <c r="MLG404" s="190"/>
      <c r="MLH404" s="190"/>
      <c r="MLI404" s="190"/>
      <c r="MLJ404" s="190"/>
      <c r="MLK404" s="190"/>
      <c r="MLL404" s="190"/>
      <c r="MLM404" s="190"/>
      <c r="MLN404" s="190"/>
      <c r="MLO404" s="190"/>
      <c r="MLP404" s="190"/>
      <c r="MLQ404" s="190"/>
      <c r="MLR404" s="190"/>
      <c r="MLS404" s="190"/>
      <c r="MLT404" s="190"/>
      <c r="MLU404" s="190"/>
      <c r="MLV404" s="190"/>
      <c r="MLW404" s="190"/>
      <c r="MLX404" s="190"/>
      <c r="MLY404" s="190"/>
      <c r="MLZ404" s="190"/>
      <c r="MMA404" s="190"/>
      <c r="MMB404" s="190"/>
      <c r="MMC404" s="190"/>
      <c r="MMD404" s="190"/>
      <c r="MME404" s="190"/>
      <c r="MMF404" s="190"/>
      <c r="MMG404" s="190"/>
      <c r="MMH404" s="190"/>
      <c r="MMI404" s="190"/>
      <c r="MMJ404" s="190"/>
      <c r="MMK404" s="190"/>
      <c r="MML404" s="190"/>
      <c r="MMM404" s="190"/>
      <c r="MMN404" s="190"/>
      <c r="MMO404" s="190"/>
      <c r="MMP404" s="190"/>
      <c r="MMQ404" s="190"/>
      <c r="MMR404" s="190"/>
      <c r="MMS404" s="190"/>
      <c r="MMT404" s="190"/>
      <c r="MMU404" s="190"/>
      <c r="MMV404" s="190"/>
      <c r="MMW404" s="190"/>
      <c r="MMX404" s="190"/>
      <c r="MMY404" s="190"/>
      <c r="MMZ404" s="190"/>
      <c r="MNA404" s="190"/>
      <c r="MNB404" s="190"/>
      <c r="MNC404" s="190"/>
      <c r="MND404" s="190"/>
      <c r="MNE404" s="190"/>
      <c r="MNF404" s="190"/>
      <c r="MNG404" s="190"/>
      <c r="MNH404" s="190"/>
      <c r="MNI404" s="190"/>
      <c r="MNJ404" s="190"/>
      <c r="MNK404" s="190"/>
      <c r="MNL404" s="190"/>
      <c r="MNM404" s="190"/>
      <c r="MNN404" s="190"/>
      <c r="MNO404" s="190"/>
      <c r="MNP404" s="190"/>
      <c r="MNQ404" s="190"/>
      <c r="MNR404" s="190"/>
      <c r="MNS404" s="190"/>
      <c r="MNT404" s="190"/>
      <c r="MNU404" s="190"/>
      <c r="MNV404" s="190"/>
      <c r="MNW404" s="190"/>
      <c r="MNX404" s="190"/>
      <c r="MNY404" s="190"/>
      <c r="MNZ404" s="190"/>
      <c r="MOA404" s="190"/>
      <c r="MOB404" s="190"/>
      <c r="MOC404" s="190"/>
      <c r="MOD404" s="190"/>
      <c r="MOE404" s="190"/>
      <c r="MOF404" s="190"/>
      <c r="MOG404" s="190"/>
      <c r="MOH404" s="190"/>
      <c r="MOI404" s="190"/>
      <c r="MOJ404" s="190"/>
      <c r="MOK404" s="190"/>
      <c r="MOL404" s="190"/>
      <c r="MOM404" s="190"/>
      <c r="MON404" s="190"/>
      <c r="MOO404" s="190"/>
      <c r="MOP404" s="190"/>
      <c r="MOQ404" s="190"/>
      <c r="MOR404" s="190"/>
      <c r="MOS404" s="190"/>
      <c r="MOT404" s="190"/>
      <c r="MOU404" s="190"/>
      <c r="MOV404" s="190"/>
      <c r="MOW404" s="190"/>
      <c r="MOX404" s="190"/>
      <c r="MOY404" s="190"/>
      <c r="MOZ404" s="190"/>
      <c r="MPA404" s="190"/>
      <c r="MPB404" s="190"/>
      <c r="MPC404" s="190"/>
      <c r="MPD404" s="190"/>
      <c r="MPE404" s="190"/>
      <c r="MPF404" s="190"/>
      <c r="MPG404" s="190"/>
      <c r="MPH404" s="190"/>
      <c r="MPI404" s="190"/>
      <c r="MPJ404" s="190"/>
      <c r="MPK404" s="190"/>
      <c r="MPL404" s="190"/>
      <c r="MPM404" s="190"/>
      <c r="MPN404" s="190"/>
      <c r="MPO404" s="190"/>
      <c r="MPP404" s="190"/>
      <c r="MPQ404" s="190"/>
      <c r="MPR404" s="190"/>
      <c r="MPS404" s="190"/>
      <c r="MPT404" s="190"/>
      <c r="MPU404" s="190"/>
      <c r="MPV404" s="190"/>
      <c r="MPW404" s="190"/>
      <c r="MPX404" s="190"/>
      <c r="MPY404" s="190"/>
      <c r="MPZ404" s="190"/>
      <c r="MQA404" s="190"/>
      <c r="MQB404" s="190"/>
      <c r="MQC404" s="190"/>
      <c r="MQD404" s="190"/>
      <c r="MQE404" s="190"/>
      <c r="MQF404" s="190"/>
      <c r="MQG404" s="190"/>
      <c r="MQH404" s="190"/>
      <c r="MQI404" s="190"/>
      <c r="MQJ404" s="190"/>
      <c r="MQK404" s="190"/>
      <c r="MQL404" s="190"/>
      <c r="MQM404" s="190"/>
      <c r="MQN404" s="190"/>
      <c r="MQO404" s="190"/>
      <c r="MQP404" s="190"/>
      <c r="MQQ404" s="190"/>
      <c r="MQR404" s="190"/>
      <c r="MQS404" s="190"/>
      <c r="MQT404" s="190"/>
      <c r="MQU404" s="190"/>
      <c r="MQV404" s="190"/>
      <c r="MQW404" s="190"/>
      <c r="MQX404" s="190"/>
      <c r="MQY404" s="190"/>
      <c r="MQZ404" s="190"/>
      <c r="MRA404" s="190"/>
      <c r="MRB404" s="190"/>
      <c r="MRC404" s="190"/>
      <c r="MRD404" s="190"/>
      <c r="MRE404" s="190"/>
      <c r="MRF404" s="190"/>
      <c r="MRG404" s="190"/>
      <c r="MRH404" s="190"/>
      <c r="MRI404" s="190"/>
      <c r="MRJ404" s="190"/>
      <c r="MRK404" s="190"/>
      <c r="MRL404" s="190"/>
      <c r="MRM404" s="190"/>
      <c r="MRN404" s="190"/>
      <c r="MRO404" s="190"/>
      <c r="MRP404" s="190"/>
      <c r="MRQ404" s="190"/>
      <c r="MRR404" s="190"/>
      <c r="MRS404" s="190"/>
      <c r="MRT404" s="190"/>
      <c r="MRU404" s="190"/>
      <c r="MRV404" s="190"/>
      <c r="MRW404" s="190"/>
      <c r="MRX404" s="190"/>
      <c r="MRY404" s="190"/>
      <c r="MRZ404" s="190"/>
      <c r="MSA404" s="190"/>
      <c r="MSB404" s="190"/>
      <c r="MSC404" s="190"/>
      <c r="MSD404" s="190"/>
      <c r="MSE404" s="190"/>
      <c r="MSF404" s="190"/>
      <c r="MSG404" s="190"/>
      <c r="MSH404" s="190"/>
      <c r="MSI404" s="190"/>
      <c r="MSJ404" s="190"/>
      <c r="MSK404" s="190"/>
      <c r="MSL404" s="190"/>
      <c r="MSM404" s="190"/>
      <c r="MSN404" s="190"/>
      <c r="MSO404" s="190"/>
      <c r="MSP404" s="190"/>
      <c r="MSQ404" s="190"/>
      <c r="MSR404" s="190"/>
      <c r="MSS404" s="190"/>
      <c r="MST404" s="190"/>
      <c r="MSU404" s="190"/>
      <c r="MSV404" s="190"/>
      <c r="MSW404" s="190"/>
      <c r="MSX404" s="190"/>
      <c r="MSY404" s="190"/>
      <c r="MSZ404" s="190"/>
      <c r="MTA404" s="190"/>
      <c r="MTB404" s="190"/>
      <c r="MTC404" s="190"/>
      <c r="MTD404" s="190"/>
      <c r="MTE404" s="190"/>
      <c r="MTF404" s="190"/>
      <c r="MTG404" s="190"/>
      <c r="MTH404" s="190"/>
      <c r="MTI404" s="190"/>
      <c r="MTJ404" s="190"/>
      <c r="MTK404" s="190"/>
      <c r="MTL404" s="190"/>
      <c r="MTM404" s="190"/>
      <c r="MTN404" s="190"/>
      <c r="MTO404" s="190"/>
      <c r="MTP404" s="190"/>
      <c r="MTQ404" s="190"/>
      <c r="MTR404" s="190"/>
      <c r="MTS404" s="190"/>
      <c r="MTT404" s="190"/>
      <c r="MTU404" s="190"/>
      <c r="MTV404" s="190"/>
      <c r="MTW404" s="190"/>
      <c r="MTX404" s="190"/>
      <c r="MTY404" s="190"/>
      <c r="MTZ404" s="190"/>
      <c r="MUA404" s="190"/>
      <c r="MUB404" s="190"/>
      <c r="MUC404" s="190"/>
      <c r="MUD404" s="190"/>
      <c r="MUE404" s="190"/>
      <c r="MUF404" s="190"/>
      <c r="MUG404" s="190"/>
      <c r="MUH404" s="190"/>
      <c r="MUI404" s="190"/>
      <c r="MUJ404" s="190"/>
      <c r="MUK404" s="190"/>
      <c r="MUL404" s="190"/>
      <c r="MUM404" s="190"/>
      <c r="MUN404" s="190"/>
      <c r="MUO404" s="190"/>
      <c r="MUP404" s="190"/>
      <c r="MUQ404" s="190"/>
      <c r="MUR404" s="190"/>
      <c r="MUS404" s="190"/>
      <c r="MUT404" s="190"/>
      <c r="MUU404" s="190"/>
      <c r="MUV404" s="190"/>
      <c r="MUW404" s="190"/>
      <c r="MUX404" s="190"/>
      <c r="MUY404" s="190"/>
      <c r="MUZ404" s="190"/>
      <c r="MVA404" s="190"/>
      <c r="MVB404" s="190"/>
      <c r="MVC404" s="190"/>
      <c r="MVD404" s="190"/>
      <c r="MVE404" s="190"/>
      <c r="MVF404" s="190"/>
      <c r="MVG404" s="190"/>
      <c r="MVH404" s="190"/>
      <c r="MVI404" s="190"/>
      <c r="MVJ404" s="190"/>
      <c r="MVK404" s="190"/>
      <c r="MVL404" s="190"/>
      <c r="MVM404" s="190"/>
      <c r="MVN404" s="190"/>
      <c r="MVO404" s="190"/>
      <c r="MVP404" s="190"/>
      <c r="MVQ404" s="190"/>
      <c r="MVR404" s="190"/>
      <c r="MVS404" s="190"/>
      <c r="MVT404" s="190"/>
      <c r="MVU404" s="190"/>
      <c r="MVV404" s="190"/>
      <c r="MVW404" s="190"/>
      <c r="MVX404" s="190"/>
      <c r="MVY404" s="190"/>
      <c r="MVZ404" s="190"/>
      <c r="MWA404" s="190"/>
      <c r="MWB404" s="190"/>
      <c r="MWC404" s="190"/>
      <c r="MWD404" s="190"/>
      <c r="MWE404" s="190"/>
      <c r="MWF404" s="190"/>
      <c r="MWG404" s="190"/>
      <c r="MWH404" s="190"/>
      <c r="MWI404" s="190"/>
      <c r="MWJ404" s="190"/>
      <c r="MWK404" s="190"/>
      <c r="MWL404" s="190"/>
      <c r="MWM404" s="190"/>
      <c r="MWN404" s="190"/>
      <c r="MWO404" s="190"/>
      <c r="MWP404" s="190"/>
      <c r="MWQ404" s="190"/>
      <c r="MWR404" s="190"/>
      <c r="MWS404" s="190"/>
      <c r="MWT404" s="190"/>
      <c r="MWU404" s="190"/>
      <c r="MWV404" s="190"/>
      <c r="MWW404" s="190"/>
      <c r="MWX404" s="190"/>
      <c r="MWY404" s="190"/>
      <c r="MWZ404" s="190"/>
      <c r="MXA404" s="190"/>
      <c r="MXB404" s="190"/>
      <c r="MXC404" s="190"/>
      <c r="MXD404" s="190"/>
      <c r="MXE404" s="190"/>
      <c r="MXF404" s="190"/>
      <c r="MXG404" s="190"/>
      <c r="MXH404" s="190"/>
      <c r="MXI404" s="190"/>
      <c r="MXJ404" s="190"/>
      <c r="MXK404" s="190"/>
      <c r="MXL404" s="190"/>
      <c r="MXM404" s="190"/>
      <c r="MXN404" s="190"/>
      <c r="MXO404" s="190"/>
      <c r="MXP404" s="190"/>
      <c r="MXQ404" s="190"/>
      <c r="MXR404" s="190"/>
      <c r="MXS404" s="190"/>
      <c r="MXT404" s="190"/>
      <c r="MXU404" s="190"/>
      <c r="MXV404" s="190"/>
      <c r="MXW404" s="190"/>
      <c r="MXX404" s="190"/>
      <c r="MXY404" s="190"/>
      <c r="MXZ404" s="190"/>
      <c r="MYA404" s="190"/>
      <c r="MYB404" s="190"/>
      <c r="MYC404" s="190"/>
      <c r="MYD404" s="190"/>
      <c r="MYE404" s="190"/>
      <c r="MYF404" s="190"/>
      <c r="MYG404" s="190"/>
      <c r="MYH404" s="190"/>
      <c r="MYI404" s="190"/>
      <c r="MYJ404" s="190"/>
      <c r="MYK404" s="190"/>
      <c r="MYL404" s="190"/>
      <c r="MYM404" s="190"/>
      <c r="MYN404" s="190"/>
      <c r="MYO404" s="190"/>
      <c r="MYP404" s="190"/>
      <c r="MYQ404" s="190"/>
      <c r="MYR404" s="190"/>
      <c r="MYS404" s="190"/>
      <c r="MYT404" s="190"/>
      <c r="MYU404" s="190"/>
      <c r="MYV404" s="190"/>
      <c r="MYW404" s="190"/>
      <c r="MYX404" s="190"/>
      <c r="MYY404" s="190"/>
      <c r="MYZ404" s="190"/>
      <c r="MZA404" s="190"/>
      <c r="MZB404" s="190"/>
      <c r="MZC404" s="190"/>
      <c r="MZD404" s="190"/>
      <c r="MZE404" s="190"/>
      <c r="MZF404" s="190"/>
      <c r="MZG404" s="190"/>
      <c r="MZH404" s="190"/>
      <c r="MZI404" s="190"/>
      <c r="MZJ404" s="190"/>
      <c r="MZK404" s="190"/>
      <c r="MZL404" s="190"/>
      <c r="MZM404" s="190"/>
      <c r="MZN404" s="190"/>
      <c r="MZO404" s="190"/>
      <c r="MZP404" s="190"/>
      <c r="MZQ404" s="190"/>
      <c r="MZR404" s="190"/>
      <c r="MZS404" s="190"/>
      <c r="MZT404" s="190"/>
      <c r="MZU404" s="190"/>
      <c r="MZV404" s="190"/>
      <c r="MZW404" s="190"/>
      <c r="MZX404" s="190"/>
      <c r="MZY404" s="190"/>
      <c r="MZZ404" s="190"/>
      <c r="NAA404" s="190"/>
      <c r="NAB404" s="190"/>
      <c r="NAC404" s="190"/>
      <c r="NAD404" s="190"/>
      <c r="NAE404" s="190"/>
      <c r="NAF404" s="190"/>
      <c r="NAG404" s="190"/>
      <c r="NAH404" s="190"/>
      <c r="NAI404" s="190"/>
      <c r="NAJ404" s="190"/>
      <c r="NAK404" s="190"/>
      <c r="NAL404" s="190"/>
      <c r="NAM404" s="190"/>
      <c r="NAN404" s="190"/>
      <c r="NAO404" s="190"/>
      <c r="NAP404" s="190"/>
      <c r="NAQ404" s="190"/>
      <c r="NAR404" s="190"/>
      <c r="NAS404" s="190"/>
      <c r="NAT404" s="190"/>
      <c r="NAU404" s="190"/>
      <c r="NAV404" s="190"/>
      <c r="NAW404" s="190"/>
      <c r="NAX404" s="190"/>
      <c r="NAY404" s="190"/>
      <c r="NAZ404" s="190"/>
      <c r="NBA404" s="190"/>
      <c r="NBB404" s="190"/>
      <c r="NBC404" s="190"/>
      <c r="NBD404" s="190"/>
      <c r="NBE404" s="190"/>
      <c r="NBF404" s="190"/>
      <c r="NBG404" s="190"/>
      <c r="NBH404" s="190"/>
      <c r="NBI404" s="190"/>
      <c r="NBJ404" s="190"/>
      <c r="NBK404" s="190"/>
      <c r="NBL404" s="190"/>
      <c r="NBM404" s="190"/>
      <c r="NBN404" s="190"/>
      <c r="NBO404" s="190"/>
      <c r="NBP404" s="190"/>
      <c r="NBQ404" s="190"/>
      <c r="NBR404" s="190"/>
      <c r="NBS404" s="190"/>
      <c r="NBT404" s="190"/>
      <c r="NBU404" s="190"/>
      <c r="NBV404" s="190"/>
      <c r="NBW404" s="190"/>
      <c r="NBX404" s="190"/>
      <c r="NBY404" s="190"/>
      <c r="NBZ404" s="190"/>
      <c r="NCA404" s="190"/>
      <c r="NCB404" s="190"/>
      <c r="NCC404" s="190"/>
      <c r="NCD404" s="190"/>
      <c r="NCE404" s="190"/>
      <c r="NCF404" s="190"/>
      <c r="NCG404" s="190"/>
      <c r="NCH404" s="190"/>
      <c r="NCI404" s="190"/>
      <c r="NCJ404" s="190"/>
      <c r="NCK404" s="190"/>
      <c r="NCL404" s="190"/>
      <c r="NCM404" s="190"/>
      <c r="NCN404" s="190"/>
      <c r="NCO404" s="190"/>
      <c r="NCP404" s="190"/>
      <c r="NCQ404" s="190"/>
      <c r="NCR404" s="190"/>
      <c r="NCS404" s="190"/>
      <c r="NCT404" s="190"/>
      <c r="NCU404" s="190"/>
      <c r="NCV404" s="190"/>
      <c r="NCW404" s="190"/>
      <c r="NCX404" s="190"/>
      <c r="NCY404" s="190"/>
      <c r="NCZ404" s="190"/>
      <c r="NDA404" s="190"/>
      <c r="NDB404" s="190"/>
      <c r="NDC404" s="190"/>
      <c r="NDD404" s="190"/>
      <c r="NDE404" s="190"/>
      <c r="NDF404" s="190"/>
      <c r="NDG404" s="190"/>
      <c r="NDH404" s="190"/>
      <c r="NDI404" s="190"/>
      <c r="NDJ404" s="190"/>
      <c r="NDK404" s="190"/>
      <c r="NDL404" s="190"/>
      <c r="NDM404" s="190"/>
      <c r="NDN404" s="190"/>
      <c r="NDO404" s="190"/>
      <c r="NDP404" s="190"/>
      <c r="NDQ404" s="190"/>
      <c r="NDR404" s="190"/>
      <c r="NDS404" s="190"/>
      <c r="NDT404" s="190"/>
      <c r="NDU404" s="190"/>
      <c r="NDV404" s="190"/>
      <c r="NDW404" s="190"/>
      <c r="NDX404" s="190"/>
      <c r="NDY404" s="190"/>
      <c r="NDZ404" s="190"/>
      <c r="NEA404" s="190"/>
      <c r="NEB404" s="190"/>
      <c r="NEC404" s="190"/>
      <c r="NED404" s="190"/>
      <c r="NEE404" s="190"/>
      <c r="NEF404" s="190"/>
      <c r="NEG404" s="190"/>
      <c r="NEH404" s="190"/>
      <c r="NEI404" s="190"/>
      <c r="NEJ404" s="190"/>
      <c r="NEK404" s="190"/>
      <c r="NEL404" s="190"/>
      <c r="NEM404" s="190"/>
      <c r="NEN404" s="190"/>
      <c r="NEO404" s="190"/>
      <c r="NEP404" s="190"/>
      <c r="NEQ404" s="190"/>
      <c r="NER404" s="190"/>
      <c r="NES404" s="190"/>
      <c r="NET404" s="190"/>
      <c r="NEU404" s="190"/>
      <c r="NEV404" s="190"/>
      <c r="NEW404" s="190"/>
      <c r="NEX404" s="190"/>
      <c r="NEY404" s="190"/>
      <c r="NEZ404" s="190"/>
      <c r="NFA404" s="190"/>
      <c r="NFB404" s="190"/>
      <c r="NFC404" s="190"/>
      <c r="NFD404" s="190"/>
      <c r="NFE404" s="190"/>
      <c r="NFF404" s="190"/>
      <c r="NFG404" s="190"/>
      <c r="NFH404" s="190"/>
      <c r="NFI404" s="190"/>
      <c r="NFJ404" s="190"/>
      <c r="NFK404" s="190"/>
      <c r="NFL404" s="190"/>
      <c r="NFM404" s="190"/>
      <c r="NFN404" s="190"/>
      <c r="NFO404" s="190"/>
      <c r="NFP404" s="190"/>
      <c r="NFQ404" s="190"/>
      <c r="NFR404" s="190"/>
      <c r="NFS404" s="190"/>
      <c r="NFT404" s="190"/>
      <c r="NFU404" s="190"/>
      <c r="NFV404" s="190"/>
      <c r="NFW404" s="190"/>
      <c r="NFX404" s="190"/>
      <c r="NFY404" s="190"/>
      <c r="NFZ404" s="190"/>
      <c r="NGA404" s="190"/>
      <c r="NGB404" s="190"/>
      <c r="NGC404" s="190"/>
      <c r="NGD404" s="190"/>
      <c r="NGE404" s="190"/>
      <c r="NGF404" s="190"/>
      <c r="NGG404" s="190"/>
      <c r="NGH404" s="190"/>
      <c r="NGI404" s="190"/>
      <c r="NGJ404" s="190"/>
      <c r="NGK404" s="190"/>
      <c r="NGL404" s="190"/>
      <c r="NGM404" s="190"/>
      <c r="NGN404" s="190"/>
      <c r="NGO404" s="190"/>
      <c r="NGP404" s="190"/>
      <c r="NGQ404" s="190"/>
      <c r="NGR404" s="190"/>
      <c r="NGS404" s="190"/>
      <c r="NGT404" s="190"/>
      <c r="NGU404" s="190"/>
      <c r="NGV404" s="190"/>
      <c r="NGW404" s="190"/>
      <c r="NGX404" s="190"/>
      <c r="NGY404" s="190"/>
      <c r="NGZ404" s="190"/>
      <c r="NHA404" s="190"/>
      <c r="NHB404" s="190"/>
      <c r="NHC404" s="190"/>
      <c r="NHD404" s="190"/>
      <c r="NHE404" s="190"/>
      <c r="NHF404" s="190"/>
      <c r="NHG404" s="190"/>
      <c r="NHH404" s="190"/>
      <c r="NHI404" s="190"/>
      <c r="NHJ404" s="190"/>
      <c r="NHK404" s="190"/>
      <c r="NHL404" s="190"/>
      <c r="NHM404" s="190"/>
      <c r="NHN404" s="190"/>
      <c r="NHO404" s="190"/>
      <c r="NHP404" s="190"/>
      <c r="NHQ404" s="190"/>
      <c r="NHR404" s="190"/>
      <c r="NHS404" s="190"/>
      <c r="NHT404" s="190"/>
      <c r="NHU404" s="190"/>
      <c r="NHV404" s="190"/>
      <c r="NHW404" s="190"/>
      <c r="NHX404" s="190"/>
      <c r="NHY404" s="190"/>
      <c r="NHZ404" s="190"/>
      <c r="NIA404" s="190"/>
      <c r="NIB404" s="190"/>
      <c r="NIC404" s="190"/>
      <c r="NID404" s="190"/>
      <c r="NIE404" s="190"/>
      <c r="NIF404" s="190"/>
      <c r="NIG404" s="190"/>
      <c r="NIH404" s="190"/>
      <c r="NII404" s="190"/>
      <c r="NIJ404" s="190"/>
      <c r="NIK404" s="190"/>
      <c r="NIL404" s="190"/>
      <c r="NIM404" s="190"/>
      <c r="NIN404" s="190"/>
      <c r="NIO404" s="190"/>
      <c r="NIP404" s="190"/>
      <c r="NIQ404" s="190"/>
      <c r="NIR404" s="190"/>
      <c r="NIS404" s="190"/>
      <c r="NIT404" s="190"/>
      <c r="NIU404" s="190"/>
      <c r="NIV404" s="190"/>
      <c r="NIW404" s="190"/>
      <c r="NIX404" s="190"/>
      <c r="NIY404" s="190"/>
      <c r="NIZ404" s="190"/>
      <c r="NJA404" s="190"/>
      <c r="NJB404" s="190"/>
      <c r="NJC404" s="190"/>
      <c r="NJD404" s="190"/>
      <c r="NJE404" s="190"/>
      <c r="NJF404" s="190"/>
      <c r="NJG404" s="190"/>
      <c r="NJH404" s="190"/>
      <c r="NJI404" s="190"/>
      <c r="NJJ404" s="190"/>
      <c r="NJK404" s="190"/>
      <c r="NJL404" s="190"/>
      <c r="NJM404" s="190"/>
      <c r="NJN404" s="190"/>
      <c r="NJO404" s="190"/>
      <c r="NJP404" s="190"/>
      <c r="NJQ404" s="190"/>
      <c r="NJR404" s="190"/>
      <c r="NJS404" s="190"/>
      <c r="NJT404" s="190"/>
      <c r="NJU404" s="190"/>
      <c r="NJV404" s="190"/>
      <c r="NJW404" s="190"/>
      <c r="NJX404" s="190"/>
      <c r="NJY404" s="190"/>
      <c r="NJZ404" s="190"/>
      <c r="NKA404" s="190"/>
      <c r="NKB404" s="190"/>
      <c r="NKC404" s="190"/>
      <c r="NKD404" s="190"/>
      <c r="NKE404" s="190"/>
      <c r="NKF404" s="190"/>
      <c r="NKG404" s="190"/>
      <c r="NKH404" s="190"/>
      <c r="NKI404" s="190"/>
      <c r="NKJ404" s="190"/>
      <c r="NKK404" s="190"/>
      <c r="NKL404" s="190"/>
      <c r="NKM404" s="190"/>
      <c r="NKN404" s="190"/>
      <c r="NKO404" s="190"/>
      <c r="NKP404" s="190"/>
      <c r="NKQ404" s="190"/>
      <c r="NKR404" s="190"/>
      <c r="NKS404" s="190"/>
      <c r="NKT404" s="190"/>
      <c r="NKU404" s="190"/>
      <c r="NKV404" s="190"/>
      <c r="NKW404" s="190"/>
      <c r="NKX404" s="190"/>
      <c r="NKY404" s="190"/>
      <c r="NKZ404" s="190"/>
      <c r="NLA404" s="190"/>
      <c r="NLB404" s="190"/>
      <c r="NLC404" s="190"/>
      <c r="NLD404" s="190"/>
      <c r="NLE404" s="190"/>
      <c r="NLF404" s="190"/>
      <c r="NLG404" s="190"/>
      <c r="NLH404" s="190"/>
      <c r="NLI404" s="190"/>
      <c r="NLJ404" s="190"/>
      <c r="NLK404" s="190"/>
      <c r="NLL404" s="190"/>
      <c r="NLM404" s="190"/>
      <c r="NLN404" s="190"/>
      <c r="NLO404" s="190"/>
      <c r="NLP404" s="190"/>
      <c r="NLQ404" s="190"/>
      <c r="NLR404" s="190"/>
      <c r="NLS404" s="190"/>
      <c r="NLT404" s="190"/>
      <c r="NLU404" s="190"/>
      <c r="NLV404" s="190"/>
      <c r="NLW404" s="190"/>
      <c r="NLX404" s="190"/>
      <c r="NLY404" s="190"/>
      <c r="NLZ404" s="190"/>
      <c r="NMA404" s="190"/>
      <c r="NMB404" s="190"/>
      <c r="NMC404" s="190"/>
      <c r="NMD404" s="190"/>
      <c r="NME404" s="190"/>
      <c r="NMF404" s="190"/>
      <c r="NMG404" s="190"/>
      <c r="NMH404" s="190"/>
      <c r="NMI404" s="190"/>
      <c r="NMJ404" s="190"/>
      <c r="NMK404" s="190"/>
      <c r="NML404" s="190"/>
      <c r="NMM404" s="190"/>
      <c r="NMN404" s="190"/>
      <c r="NMO404" s="190"/>
      <c r="NMP404" s="190"/>
      <c r="NMQ404" s="190"/>
      <c r="NMR404" s="190"/>
      <c r="NMS404" s="190"/>
      <c r="NMT404" s="190"/>
      <c r="NMU404" s="190"/>
      <c r="NMV404" s="190"/>
      <c r="NMW404" s="190"/>
      <c r="NMX404" s="190"/>
      <c r="NMY404" s="190"/>
      <c r="NMZ404" s="190"/>
      <c r="NNA404" s="190"/>
      <c r="NNB404" s="190"/>
      <c r="NNC404" s="190"/>
      <c r="NND404" s="190"/>
      <c r="NNE404" s="190"/>
      <c r="NNF404" s="190"/>
      <c r="NNG404" s="190"/>
      <c r="NNH404" s="190"/>
      <c r="NNI404" s="190"/>
      <c r="NNJ404" s="190"/>
      <c r="NNK404" s="190"/>
      <c r="NNL404" s="190"/>
      <c r="NNM404" s="190"/>
      <c r="NNN404" s="190"/>
      <c r="NNO404" s="190"/>
      <c r="NNP404" s="190"/>
      <c r="NNQ404" s="190"/>
      <c r="NNR404" s="190"/>
      <c r="NNS404" s="190"/>
      <c r="NNT404" s="190"/>
      <c r="NNU404" s="190"/>
      <c r="NNV404" s="190"/>
      <c r="NNW404" s="190"/>
      <c r="NNX404" s="190"/>
      <c r="NNY404" s="190"/>
      <c r="NNZ404" s="190"/>
      <c r="NOA404" s="190"/>
      <c r="NOB404" s="190"/>
      <c r="NOC404" s="190"/>
      <c r="NOD404" s="190"/>
      <c r="NOE404" s="190"/>
      <c r="NOF404" s="190"/>
      <c r="NOG404" s="190"/>
      <c r="NOH404" s="190"/>
      <c r="NOI404" s="190"/>
      <c r="NOJ404" s="190"/>
      <c r="NOK404" s="190"/>
      <c r="NOL404" s="190"/>
      <c r="NOM404" s="190"/>
      <c r="NON404" s="190"/>
      <c r="NOO404" s="190"/>
      <c r="NOP404" s="190"/>
      <c r="NOQ404" s="190"/>
      <c r="NOR404" s="190"/>
      <c r="NOS404" s="190"/>
      <c r="NOT404" s="190"/>
      <c r="NOU404" s="190"/>
      <c r="NOV404" s="190"/>
      <c r="NOW404" s="190"/>
      <c r="NOX404" s="190"/>
      <c r="NOY404" s="190"/>
      <c r="NOZ404" s="190"/>
      <c r="NPA404" s="190"/>
      <c r="NPB404" s="190"/>
      <c r="NPC404" s="190"/>
      <c r="NPD404" s="190"/>
      <c r="NPE404" s="190"/>
      <c r="NPF404" s="190"/>
      <c r="NPG404" s="190"/>
      <c r="NPH404" s="190"/>
      <c r="NPI404" s="190"/>
      <c r="NPJ404" s="190"/>
      <c r="NPK404" s="190"/>
      <c r="NPL404" s="190"/>
      <c r="NPM404" s="190"/>
      <c r="NPN404" s="190"/>
      <c r="NPO404" s="190"/>
      <c r="NPP404" s="190"/>
      <c r="NPQ404" s="190"/>
      <c r="NPR404" s="190"/>
      <c r="NPS404" s="190"/>
      <c r="NPT404" s="190"/>
      <c r="NPU404" s="190"/>
      <c r="NPV404" s="190"/>
      <c r="NPW404" s="190"/>
      <c r="NPX404" s="190"/>
      <c r="NPY404" s="190"/>
      <c r="NPZ404" s="190"/>
      <c r="NQA404" s="190"/>
      <c r="NQB404" s="190"/>
      <c r="NQC404" s="190"/>
      <c r="NQD404" s="190"/>
      <c r="NQE404" s="190"/>
      <c r="NQF404" s="190"/>
      <c r="NQG404" s="190"/>
      <c r="NQH404" s="190"/>
      <c r="NQI404" s="190"/>
      <c r="NQJ404" s="190"/>
      <c r="NQK404" s="190"/>
      <c r="NQL404" s="190"/>
      <c r="NQM404" s="190"/>
      <c r="NQN404" s="190"/>
      <c r="NQO404" s="190"/>
      <c r="NQP404" s="190"/>
      <c r="NQQ404" s="190"/>
      <c r="NQR404" s="190"/>
      <c r="NQS404" s="190"/>
      <c r="NQT404" s="190"/>
      <c r="NQU404" s="190"/>
      <c r="NQV404" s="190"/>
      <c r="NQW404" s="190"/>
      <c r="NQX404" s="190"/>
      <c r="NQY404" s="190"/>
      <c r="NQZ404" s="190"/>
      <c r="NRA404" s="190"/>
      <c r="NRB404" s="190"/>
      <c r="NRC404" s="190"/>
      <c r="NRD404" s="190"/>
      <c r="NRE404" s="190"/>
      <c r="NRF404" s="190"/>
      <c r="NRG404" s="190"/>
      <c r="NRH404" s="190"/>
      <c r="NRI404" s="190"/>
      <c r="NRJ404" s="190"/>
      <c r="NRK404" s="190"/>
      <c r="NRL404" s="190"/>
      <c r="NRM404" s="190"/>
      <c r="NRN404" s="190"/>
      <c r="NRO404" s="190"/>
      <c r="NRP404" s="190"/>
      <c r="NRQ404" s="190"/>
      <c r="NRR404" s="190"/>
      <c r="NRS404" s="190"/>
      <c r="NRT404" s="190"/>
      <c r="NRU404" s="190"/>
      <c r="NRV404" s="190"/>
      <c r="NRW404" s="190"/>
      <c r="NRX404" s="190"/>
      <c r="NRY404" s="190"/>
      <c r="NRZ404" s="190"/>
      <c r="NSA404" s="190"/>
      <c r="NSB404" s="190"/>
      <c r="NSC404" s="190"/>
      <c r="NSD404" s="190"/>
      <c r="NSE404" s="190"/>
      <c r="NSF404" s="190"/>
      <c r="NSG404" s="190"/>
      <c r="NSH404" s="190"/>
      <c r="NSI404" s="190"/>
      <c r="NSJ404" s="190"/>
      <c r="NSK404" s="190"/>
      <c r="NSL404" s="190"/>
      <c r="NSM404" s="190"/>
      <c r="NSN404" s="190"/>
      <c r="NSO404" s="190"/>
      <c r="NSP404" s="190"/>
      <c r="NSQ404" s="190"/>
      <c r="NSR404" s="190"/>
      <c r="NSS404" s="190"/>
      <c r="NST404" s="190"/>
      <c r="NSU404" s="190"/>
      <c r="NSV404" s="190"/>
      <c r="NSW404" s="190"/>
      <c r="NSX404" s="190"/>
      <c r="NSY404" s="190"/>
      <c r="NSZ404" s="190"/>
      <c r="NTA404" s="190"/>
      <c r="NTB404" s="190"/>
      <c r="NTC404" s="190"/>
      <c r="NTD404" s="190"/>
      <c r="NTE404" s="190"/>
      <c r="NTF404" s="190"/>
      <c r="NTG404" s="190"/>
      <c r="NTH404" s="190"/>
      <c r="NTI404" s="190"/>
      <c r="NTJ404" s="190"/>
      <c r="NTK404" s="190"/>
      <c r="NTL404" s="190"/>
      <c r="NTM404" s="190"/>
      <c r="NTN404" s="190"/>
      <c r="NTO404" s="190"/>
      <c r="NTP404" s="190"/>
      <c r="NTQ404" s="190"/>
      <c r="NTR404" s="190"/>
      <c r="NTS404" s="190"/>
      <c r="NTT404" s="190"/>
      <c r="NTU404" s="190"/>
      <c r="NTV404" s="190"/>
      <c r="NTW404" s="190"/>
      <c r="NTX404" s="190"/>
      <c r="NTY404" s="190"/>
      <c r="NTZ404" s="190"/>
      <c r="NUA404" s="190"/>
      <c r="NUB404" s="190"/>
      <c r="NUC404" s="190"/>
      <c r="NUD404" s="190"/>
      <c r="NUE404" s="190"/>
      <c r="NUF404" s="190"/>
      <c r="NUG404" s="190"/>
      <c r="NUH404" s="190"/>
      <c r="NUI404" s="190"/>
      <c r="NUJ404" s="190"/>
      <c r="NUK404" s="190"/>
      <c r="NUL404" s="190"/>
      <c r="NUM404" s="190"/>
      <c r="NUN404" s="190"/>
      <c r="NUO404" s="190"/>
      <c r="NUP404" s="190"/>
      <c r="NUQ404" s="190"/>
      <c r="NUR404" s="190"/>
      <c r="NUS404" s="190"/>
      <c r="NUT404" s="190"/>
      <c r="NUU404" s="190"/>
      <c r="NUV404" s="190"/>
      <c r="NUW404" s="190"/>
      <c r="NUX404" s="190"/>
      <c r="NUY404" s="190"/>
      <c r="NUZ404" s="190"/>
      <c r="NVA404" s="190"/>
      <c r="NVB404" s="190"/>
      <c r="NVC404" s="190"/>
      <c r="NVD404" s="190"/>
      <c r="NVE404" s="190"/>
      <c r="NVF404" s="190"/>
      <c r="NVG404" s="190"/>
      <c r="NVH404" s="190"/>
      <c r="NVI404" s="190"/>
      <c r="NVJ404" s="190"/>
      <c r="NVK404" s="190"/>
      <c r="NVL404" s="190"/>
      <c r="NVM404" s="190"/>
      <c r="NVN404" s="190"/>
      <c r="NVO404" s="190"/>
      <c r="NVP404" s="190"/>
      <c r="NVQ404" s="190"/>
      <c r="NVR404" s="190"/>
      <c r="NVS404" s="190"/>
      <c r="NVT404" s="190"/>
      <c r="NVU404" s="190"/>
      <c r="NVV404" s="190"/>
      <c r="NVW404" s="190"/>
      <c r="NVX404" s="190"/>
      <c r="NVY404" s="190"/>
      <c r="NVZ404" s="190"/>
      <c r="NWA404" s="190"/>
      <c r="NWB404" s="190"/>
      <c r="NWC404" s="190"/>
      <c r="NWD404" s="190"/>
      <c r="NWE404" s="190"/>
      <c r="NWF404" s="190"/>
      <c r="NWG404" s="190"/>
      <c r="NWH404" s="190"/>
      <c r="NWI404" s="190"/>
      <c r="NWJ404" s="190"/>
      <c r="NWK404" s="190"/>
      <c r="NWL404" s="190"/>
      <c r="NWM404" s="190"/>
      <c r="NWN404" s="190"/>
      <c r="NWO404" s="190"/>
      <c r="NWP404" s="190"/>
      <c r="NWQ404" s="190"/>
      <c r="NWR404" s="190"/>
      <c r="NWS404" s="190"/>
      <c r="NWT404" s="190"/>
      <c r="NWU404" s="190"/>
      <c r="NWV404" s="190"/>
      <c r="NWW404" s="190"/>
      <c r="NWX404" s="190"/>
      <c r="NWY404" s="190"/>
      <c r="NWZ404" s="190"/>
      <c r="NXA404" s="190"/>
      <c r="NXB404" s="190"/>
      <c r="NXC404" s="190"/>
      <c r="NXD404" s="190"/>
      <c r="NXE404" s="190"/>
      <c r="NXF404" s="190"/>
      <c r="NXG404" s="190"/>
      <c r="NXH404" s="190"/>
      <c r="NXI404" s="190"/>
      <c r="NXJ404" s="190"/>
      <c r="NXK404" s="190"/>
      <c r="NXL404" s="190"/>
      <c r="NXM404" s="190"/>
      <c r="NXN404" s="190"/>
      <c r="NXO404" s="190"/>
      <c r="NXP404" s="190"/>
      <c r="NXQ404" s="190"/>
      <c r="NXR404" s="190"/>
      <c r="NXS404" s="190"/>
      <c r="NXT404" s="190"/>
      <c r="NXU404" s="190"/>
      <c r="NXV404" s="190"/>
      <c r="NXW404" s="190"/>
      <c r="NXX404" s="190"/>
      <c r="NXY404" s="190"/>
      <c r="NXZ404" s="190"/>
      <c r="NYA404" s="190"/>
      <c r="NYB404" s="190"/>
      <c r="NYC404" s="190"/>
      <c r="NYD404" s="190"/>
      <c r="NYE404" s="190"/>
      <c r="NYF404" s="190"/>
      <c r="NYG404" s="190"/>
      <c r="NYH404" s="190"/>
      <c r="NYI404" s="190"/>
      <c r="NYJ404" s="190"/>
      <c r="NYK404" s="190"/>
      <c r="NYL404" s="190"/>
      <c r="NYM404" s="190"/>
      <c r="NYN404" s="190"/>
      <c r="NYO404" s="190"/>
      <c r="NYP404" s="190"/>
      <c r="NYQ404" s="190"/>
      <c r="NYR404" s="190"/>
      <c r="NYS404" s="190"/>
      <c r="NYT404" s="190"/>
      <c r="NYU404" s="190"/>
      <c r="NYV404" s="190"/>
      <c r="NYW404" s="190"/>
      <c r="NYX404" s="190"/>
      <c r="NYY404" s="190"/>
      <c r="NYZ404" s="190"/>
      <c r="NZA404" s="190"/>
      <c r="NZB404" s="190"/>
      <c r="NZC404" s="190"/>
      <c r="NZD404" s="190"/>
      <c r="NZE404" s="190"/>
      <c r="NZF404" s="190"/>
      <c r="NZG404" s="190"/>
      <c r="NZH404" s="190"/>
      <c r="NZI404" s="190"/>
      <c r="NZJ404" s="190"/>
      <c r="NZK404" s="190"/>
      <c r="NZL404" s="190"/>
      <c r="NZM404" s="190"/>
      <c r="NZN404" s="190"/>
      <c r="NZO404" s="190"/>
      <c r="NZP404" s="190"/>
      <c r="NZQ404" s="190"/>
      <c r="NZR404" s="190"/>
      <c r="NZS404" s="190"/>
      <c r="NZT404" s="190"/>
      <c r="NZU404" s="190"/>
      <c r="NZV404" s="190"/>
      <c r="NZW404" s="190"/>
      <c r="NZX404" s="190"/>
      <c r="NZY404" s="190"/>
      <c r="NZZ404" s="190"/>
      <c r="OAA404" s="190"/>
      <c r="OAB404" s="190"/>
      <c r="OAC404" s="190"/>
      <c r="OAD404" s="190"/>
      <c r="OAE404" s="190"/>
      <c r="OAF404" s="190"/>
      <c r="OAG404" s="190"/>
      <c r="OAH404" s="190"/>
      <c r="OAI404" s="190"/>
      <c r="OAJ404" s="190"/>
      <c r="OAK404" s="190"/>
      <c r="OAL404" s="190"/>
      <c r="OAM404" s="190"/>
      <c r="OAN404" s="190"/>
      <c r="OAO404" s="190"/>
      <c r="OAP404" s="190"/>
      <c r="OAQ404" s="190"/>
      <c r="OAR404" s="190"/>
      <c r="OAS404" s="190"/>
      <c r="OAT404" s="190"/>
      <c r="OAU404" s="190"/>
      <c r="OAV404" s="190"/>
      <c r="OAW404" s="190"/>
      <c r="OAX404" s="190"/>
      <c r="OAY404" s="190"/>
      <c r="OAZ404" s="190"/>
      <c r="OBA404" s="190"/>
      <c r="OBB404" s="190"/>
      <c r="OBC404" s="190"/>
      <c r="OBD404" s="190"/>
      <c r="OBE404" s="190"/>
      <c r="OBF404" s="190"/>
      <c r="OBG404" s="190"/>
      <c r="OBH404" s="190"/>
      <c r="OBI404" s="190"/>
      <c r="OBJ404" s="190"/>
      <c r="OBK404" s="190"/>
      <c r="OBL404" s="190"/>
      <c r="OBM404" s="190"/>
      <c r="OBN404" s="190"/>
      <c r="OBO404" s="190"/>
      <c r="OBP404" s="190"/>
      <c r="OBQ404" s="190"/>
      <c r="OBR404" s="190"/>
      <c r="OBS404" s="190"/>
      <c r="OBT404" s="190"/>
      <c r="OBU404" s="190"/>
      <c r="OBV404" s="190"/>
      <c r="OBW404" s="190"/>
      <c r="OBX404" s="190"/>
      <c r="OBY404" s="190"/>
      <c r="OBZ404" s="190"/>
      <c r="OCA404" s="190"/>
      <c r="OCB404" s="190"/>
      <c r="OCC404" s="190"/>
      <c r="OCD404" s="190"/>
      <c r="OCE404" s="190"/>
      <c r="OCF404" s="190"/>
      <c r="OCG404" s="190"/>
      <c r="OCH404" s="190"/>
      <c r="OCI404" s="190"/>
      <c r="OCJ404" s="190"/>
      <c r="OCK404" s="190"/>
      <c r="OCL404" s="190"/>
      <c r="OCM404" s="190"/>
      <c r="OCN404" s="190"/>
      <c r="OCO404" s="190"/>
      <c r="OCP404" s="190"/>
      <c r="OCQ404" s="190"/>
      <c r="OCR404" s="190"/>
      <c r="OCS404" s="190"/>
      <c r="OCT404" s="190"/>
      <c r="OCU404" s="190"/>
      <c r="OCV404" s="190"/>
      <c r="OCW404" s="190"/>
      <c r="OCX404" s="190"/>
      <c r="OCY404" s="190"/>
      <c r="OCZ404" s="190"/>
      <c r="ODA404" s="190"/>
      <c r="ODB404" s="190"/>
      <c r="ODC404" s="190"/>
      <c r="ODD404" s="190"/>
      <c r="ODE404" s="190"/>
      <c r="ODF404" s="190"/>
      <c r="ODG404" s="190"/>
      <c r="ODH404" s="190"/>
      <c r="ODI404" s="190"/>
      <c r="ODJ404" s="190"/>
      <c r="ODK404" s="190"/>
      <c r="ODL404" s="190"/>
      <c r="ODM404" s="190"/>
      <c r="ODN404" s="190"/>
      <c r="ODO404" s="190"/>
      <c r="ODP404" s="190"/>
      <c r="ODQ404" s="190"/>
      <c r="ODR404" s="190"/>
      <c r="ODS404" s="190"/>
      <c r="ODT404" s="190"/>
      <c r="ODU404" s="190"/>
      <c r="ODV404" s="190"/>
      <c r="ODW404" s="190"/>
      <c r="ODX404" s="190"/>
      <c r="ODY404" s="190"/>
      <c r="ODZ404" s="190"/>
      <c r="OEA404" s="190"/>
      <c r="OEB404" s="190"/>
      <c r="OEC404" s="190"/>
      <c r="OED404" s="190"/>
      <c r="OEE404" s="190"/>
      <c r="OEF404" s="190"/>
      <c r="OEG404" s="190"/>
      <c r="OEH404" s="190"/>
      <c r="OEI404" s="190"/>
      <c r="OEJ404" s="190"/>
      <c r="OEK404" s="190"/>
      <c r="OEL404" s="190"/>
      <c r="OEM404" s="190"/>
      <c r="OEN404" s="190"/>
      <c r="OEO404" s="190"/>
      <c r="OEP404" s="190"/>
      <c r="OEQ404" s="190"/>
      <c r="OER404" s="190"/>
      <c r="OES404" s="190"/>
      <c r="OET404" s="190"/>
      <c r="OEU404" s="190"/>
      <c r="OEV404" s="190"/>
      <c r="OEW404" s="190"/>
      <c r="OEX404" s="190"/>
      <c r="OEY404" s="190"/>
      <c r="OEZ404" s="190"/>
      <c r="OFA404" s="190"/>
      <c r="OFB404" s="190"/>
      <c r="OFC404" s="190"/>
      <c r="OFD404" s="190"/>
      <c r="OFE404" s="190"/>
      <c r="OFF404" s="190"/>
      <c r="OFG404" s="190"/>
      <c r="OFH404" s="190"/>
      <c r="OFI404" s="190"/>
      <c r="OFJ404" s="190"/>
      <c r="OFK404" s="190"/>
      <c r="OFL404" s="190"/>
      <c r="OFM404" s="190"/>
      <c r="OFN404" s="190"/>
      <c r="OFO404" s="190"/>
      <c r="OFP404" s="190"/>
      <c r="OFQ404" s="190"/>
      <c r="OFR404" s="190"/>
      <c r="OFS404" s="190"/>
      <c r="OFT404" s="190"/>
      <c r="OFU404" s="190"/>
      <c r="OFV404" s="190"/>
      <c r="OFW404" s="190"/>
      <c r="OFX404" s="190"/>
      <c r="OFY404" s="190"/>
      <c r="OFZ404" s="190"/>
      <c r="OGA404" s="190"/>
      <c r="OGB404" s="190"/>
      <c r="OGC404" s="190"/>
      <c r="OGD404" s="190"/>
      <c r="OGE404" s="190"/>
      <c r="OGF404" s="190"/>
      <c r="OGG404" s="190"/>
      <c r="OGH404" s="190"/>
      <c r="OGI404" s="190"/>
      <c r="OGJ404" s="190"/>
      <c r="OGK404" s="190"/>
      <c r="OGL404" s="190"/>
      <c r="OGM404" s="190"/>
      <c r="OGN404" s="190"/>
      <c r="OGO404" s="190"/>
      <c r="OGP404" s="190"/>
      <c r="OGQ404" s="190"/>
      <c r="OGR404" s="190"/>
      <c r="OGS404" s="190"/>
      <c r="OGT404" s="190"/>
      <c r="OGU404" s="190"/>
      <c r="OGV404" s="190"/>
      <c r="OGW404" s="190"/>
      <c r="OGX404" s="190"/>
      <c r="OGY404" s="190"/>
      <c r="OGZ404" s="190"/>
      <c r="OHA404" s="190"/>
      <c r="OHB404" s="190"/>
      <c r="OHC404" s="190"/>
      <c r="OHD404" s="190"/>
      <c r="OHE404" s="190"/>
      <c r="OHF404" s="190"/>
      <c r="OHG404" s="190"/>
      <c r="OHH404" s="190"/>
      <c r="OHI404" s="190"/>
      <c r="OHJ404" s="190"/>
      <c r="OHK404" s="190"/>
      <c r="OHL404" s="190"/>
      <c r="OHM404" s="190"/>
      <c r="OHN404" s="190"/>
      <c r="OHO404" s="190"/>
      <c r="OHP404" s="190"/>
      <c r="OHQ404" s="190"/>
      <c r="OHR404" s="190"/>
      <c r="OHS404" s="190"/>
      <c r="OHT404" s="190"/>
      <c r="OHU404" s="190"/>
      <c r="OHV404" s="190"/>
      <c r="OHW404" s="190"/>
      <c r="OHX404" s="190"/>
      <c r="OHY404" s="190"/>
      <c r="OHZ404" s="190"/>
      <c r="OIA404" s="190"/>
      <c r="OIB404" s="190"/>
      <c r="OIC404" s="190"/>
      <c r="OID404" s="190"/>
      <c r="OIE404" s="190"/>
      <c r="OIF404" s="190"/>
      <c r="OIG404" s="190"/>
      <c r="OIH404" s="190"/>
      <c r="OII404" s="190"/>
      <c r="OIJ404" s="190"/>
      <c r="OIK404" s="190"/>
      <c r="OIL404" s="190"/>
      <c r="OIM404" s="190"/>
      <c r="OIN404" s="190"/>
      <c r="OIO404" s="190"/>
      <c r="OIP404" s="190"/>
      <c r="OIQ404" s="190"/>
      <c r="OIR404" s="190"/>
      <c r="OIS404" s="190"/>
      <c r="OIT404" s="190"/>
      <c r="OIU404" s="190"/>
      <c r="OIV404" s="190"/>
      <c r="OIW404" s="190"/>
      <c r="OIX404" s="190"/>
      <c r="OIY404" s="190"/>
      <c r="OIZ404" s="190"/>
      <c r="OJA404" s="190"/>
      <c r="OJB404" s="190"/>
      <c r="OJC404" s="190"/>
      <c r="OJD404" s="190"/>
      <c r="OJE404" s="190"/>
      <c r="OJF404" s="190"/>
      <c r="OJG404" s="190"/>
      <c r="OJH404" s="190"/>
      <c r="OJI404" s="190"/>
      <c r="OJJ404" s="190"/>
      <c r="OJK404" s="190"/>
      <c r="OJL404" s="190"/>
      <c r="OJM404" s="190"/>
      <c r="OJN404" s="190"/>
      <c r="OJO404" s="190"/>
      <c r="OJP404" s="190"/>
      <c r="OJQ404" s="190"/>
      <c r="OJR404" s="190"/>
      <c r="OJS404" s="190"/>
      <c r="OJT404" s="190"/>
      <c r="OJU404" s="190"/>
      <c r="OJV404" s="190"/>
      <c r="OJW404" s="190"/>
      <c r="OJX404" s="190"/>
      <c r="OJY404" s="190"/>
      <c r="OJZ404" s="190"/>
      <c r="OKA404" s="190"/>
      <c r="OKB404" s="190"/>
      <c r="OKC404" s="190"/>
      <c r="OKD404" s="190"/>
      <c r="OKE404" s="190"/>
      <c r="OKF404" s="190"/>
      <c r="OKG404" s="190"/>
      <c r="OKH404" s="190"/>
      <c r="OKI404" s="190"/>
      <c r="OKJ404" s="190"/>
      <c r="OKK404" s="190"/>
      <c r="OKL404" s="190"/>
      <c r="OKM404" s="190"/>
      <c r="OKN404" s="190"/>
      <c r="OKO404" s="190"/>
      <c r="OKP404" s="190"/>
      <c r="OKQ404" s="190"/>
      <c r="OKR404" s="190"/>
      <c r="OKS404" s="190"/>
      <c r="OKT404" s="190"/>
      <c r="OKU404" s="190"/>
      <c r="OKV404" s="190"/>
      <c r="OKW404" s="190"/>
      <c r="OKX404" s="190"/>
      <c r="OKY404" s="190"/>
      <c r="OKZ404" s="190"/>
      <c r="OLA404" s="190"/>
      <c r="OLB404" s="190"/>
      <c r="OLC404" s="190"/>
      <c r="OLD404" s="190"/>
      <c r="OLE404" s="190"/>
      <c r="OLF404" s="190"/>
      <c r="OLG404" s="190"/>
      <c r="OLH404" s="190"/>
      <c r="OLI404" s="190"/>
      <c r="OLJ404" s="190"/>
      <c r="OLK404" s="190"/>
      <c r="OLL404" s="190"/>
      <c r="OLM404" s="190"/>
      <c r="OLN404" s="190"/>
      <c r="OLO404" s="190"/>
      <c r="OLP404" s="190"/>
      <c r="OLQ404" s="190"/>
      <c r="OLR404" s="190"/>
      <c r="OLS404" s="190"/>
      <c r="OLT404" s="190"/>
      <c r="OLU404" s="190"/>
      <c r="OLV404" s="190"/>
      <c r="OLW404" s="190"/>
      <c r="OLX404" s="190"/>
      <c r="OLY404" s="190"/>
      <c r="OLZ404" s="190"/>
      <c r="OMA404" s="190"/>
      <c r="OMB404" s="190"/>
      <c r="OMC404" s="190"/>
      <c r="OMD404" s="190"/>
      <c r="OME404" s="190"/>
      <c r="OMF404" s="190"/>
      <c r="OMG404" s="190"/>
      <c r="OMH404" s="190"/>
      <c r="OMI404" s="190"/>
      <c r="OMJ404" s="190"/>
      <c r="OMK404" s="190"/>
      <c r="OML404" s="190"/>
      <c r="OMM404" s="190"/>
      <c r="OMN404" s="190"/>
      <c r="OMO404" s="190"/>
      <c r="OMP404" s="190"/>
      <c r="OMQ404" s="190"/>
      <c r="OMR404" s="190"/>
      <c r="OMS404" s="190"/>
      <c r="OMT404" s="190"/>
      <c r="OMU404" s="190"/>
      <c r="OMV404" s="190"/>
      <c r="OMW404" s="190"/>
      <c r="OMX404" s="190"/>
      <c r="OMY404" s="190"/>
      <c r="OMZ404" s="190"/>
      <c r="ONA404" s="190"/>
      <c r="ONB404" s="190"/>
      <c r="ONC404" s="190"/>
      <c r="OND404" s="190"/>
      <c r="ONE404" s="190"/>
      <c r="ONF404" s="190"/>
      <c r="ONG404" s="190"/>
      <c r="ONH404" s="190"/>
      <c r="ONI404" s="190"/>
      <c r="ONJ404" s="190"/>
      <c r="ONK404" s="190"/>
      <c r="ONL404" s="190"/>
      <c r="ONM404" s="190"/>
      <c r="ONN404" s="190"/>
      <c r="ONO404" s="190"/>
      <c r="ONP404" s="190"/>
      <c r="ONQ404" s="190"/>
      <c r="ONR404" s="190"/>
      <c r="ONS404" s="190"/>
      <c r="ONT404" s="190"/>
      <c r="ONU404" s="190"/>
      <c r="ONV404" s="190"/>
      <c r="ONW404" s="190"/>
      <c r="ONX404" s="190"/>
      <c r="ONY404" s="190"/>
      <c r="ONZ404" s="190"/>
      <c r="OOA404" s="190"/>
      <c r="OOB404" s="190"/>
      <c r="OOC404" s="190"/>
      <c r="OOD404" s="190"/>
      <c r="OOE404" s="190"/>
      <c r="OOF404" s="190"/>
      <c r="OOG404" s="190"/>
      <c r="OOH404" s="190"/>
      <c r="OOI404" s="190"/>
      <c r="OOJ404" s="190"/>
      <c r="OOK404" s="190"/>
      <c r="OOL404" s="190"/>
      <c r="OOM404" s="190"/>
      <c r="OON404" s="190"/>
      <c r="OOO404" s="190"/>
      <c r="OOP404" s="190"/>
      <c r="OOQ404" s="190"/>
      <c r="OOR404" s="190"/>
      <c r="OOS404" s="190"/>
      <c r="OOT404" s="190"/>
      <c r="OOU404" s="190"/>
      <c r="OOV404" s="190"/>
      <c r="OOW404" s="190"/>
      <c r="OOX404" s="190"/>
      <c r="OOY404" s="190"/>
      <c r="OOZ404" s="190"/>
      <c r="OPA404" s="190"/>
      <c r="OPB404" s="190"/>
      <c r="OPC404" s="190"/>
      <c r="OPD404" s="190"/>
      <c r="OPE404" s="190"/>
      <c r="OPF404" s="190"/>
      <c r="OPG404" s="190"/>
      <c r="OPH404" s="190"/>
      <c r="OPI404" s="190"/>
      <c r="OPJ404" s="190"/>
      <c r="OPK404" s="190"/>
      <c r="OPL404" s="190"/>
      <c r="OPM404" s="190"/>
      <c r="OPN404" s="190"/>
      <c r="OPO404" s="190"/>
      <c r="OPP404" s="190"/>
      <c r="OPQ404" s="190"/>
      <c r="OPR404" s="190"/>
      <c r="OPS404" s="190"/>
      <c r="OPT404" s="190"/>
      <c r="OPU404" s="190"/>
      <c r="OPV404" s="190"/>
      <c r="OPW404" s="190"/>
      <c r="OPX404" s="190"/>
      <c r="OPY404" s="190"/>
      <c r="OPZ404" s="190"/>
      <c r="OQA404" s="190"/>
      <c r="OQB404" s="190"/>
      <c r="OQC404" s="190"/>
      <c r="OQD404" s="190"/>
      <c r="OQE404" s="190"/>
      <c r="OQF404" s="190"/>
      <c r="OQG404" s="190"/>
      <c r="OQH404" s="190"/>
      <c r="OQI404" s="190"/>
      <c r="OQJ404" s="190"/>
      <c r="OQK404" s="190"/>
      <c r="OQL404" s="190"/>
      <c r="OQM404" s="190"/>
      <c r="OQN404" s="190"/>
      <c r="OQO404" s="190"/>
      <c r="OQP404" s="190"/>
      <c r="OQQ404" s="190"/>
      <c r="OQR404" s="190"/>
      <c r="OQS404" s="190"/>
      <c r="OQT404" s="190"/>
      <c r="OQU404" s="190"/>
      <c r="OQV404" s="190"/>
      <c r="OQW404" s="190"/>
      <c r="OQX404" s="190"/>
      <c r="OQY404" s="190"/>
      <c r="OQZ404" s="190"/>
      <c r="ORA404" s="190"/>
      <c r="ORB404" s="190"/>
      <c r="ORC404" s="190"/>
      <c r="ORD404" s="190"/>
      <c r="ORE404" s="190"/>
      <c r="ORF404" s="190"/>
      <c r="ORG404" s="190"/>
      <c r="ORH404" s="190"/>
      <c r="ORI404" s="190"/>
      <c r="ORJ404" s="190"/>
      <c r="ORK404" s="190"/>
      <c r="ORL404" s="190"/>
      <c r="ORM404" s="190"/>
      <c r="ORN404" s="190"/>
      <c r="ORO404" s="190"/>
      <c r="ORP404" s="190"/>
      <c r="ORQ404" s="190"/>
      <c r="ORR404" s="190"/>
      <c r="ORS404" s="190"/>
      <c r="ORT404" s="190"/>
      <c r="ORU404" s="190"/>
      <c r="ORV404" s="190"/>
      <c r="ORW404" s="190"/>
      <c r="ORX404" s="190"/>
      <c r="ORY404" s="190"/>
      <c r="ORZ404" s="190"/>
      <c r="OSA404" s="190"/>
      <c r="OSB404" s="190"/>
      <c r="OSC404" s="190"/>
      <c r="OSD404" s="190"/>
      <c r="OSE404" s="190"/>
      <c r="OSF404" s="190"/>
      <c r="OSG404" s="190"/>
      <c r="OSH404" s="190"/>
      <c r="OSI404" s="190"/>
      <c r="OSJ404" s="190"/>
      <c r="OSK404" s="190"/>
      <c r="OSL404" s="190"/>
      <c r="OSM404" s="190"/>
      <c r="OSN404" s="190"/>
      <c r="OSO404" s="190"/>
      <c r="OSP404" s="190"/>
      <c r="OSQ404" s="190"/>
      <c r="OSR404" s="190"/>
      <c r="OSS404" s="190"/>
      <c r="OST404" s="190"/>
      <c r="OSU404" s="190"/>
      <c r="OSV404" s="190"/>
      <c r="OSW404" s="190"/>
      <c r="OSX404" s="190"/>
      <c r="OSY404" s="190"/>
      <c r="OSZ404" s="190"/>
      <c r="OTA404" s="190"/>
      <c r="OTB404" s="190"/>
      <c r="OTC404" s="190"/>
      <c r="OTD404" s="190"/>
      <c r="OTE404" s="190"/>
      <c r="OTF404" s="190"/>
      <c r="OTG404" s="190"/>
      <c r="OTH404" s="190"/>
      <c r="OTI404" s="190"/>
      <c r="OTJ404" s="190"/>
      <c r="OTK404" s="190"/>
      <c r="OTL404" s="190"/>
      <c r="OTM404" s="190"/>
      <c r="OTN404" s="190"/>
      <c r="OTO404" s="190"/>
      <c r="OTP404" s="190"/>
      <c r="OTQ404" s="190"/>
      <c r="OTR404" s="190"/>
      <c r="OTS404" s="190"/>
      <c r="OTT404" s="190"/>
      <c r="OTU404" s="190"/>
      <c r="OTV404" s="190"/>
      <c r="OTW404" s="190"/>
      <c r="OTX404" s="190"/>
      <c r="OTY404" s="190"/>
      <c r="OTZ404" s="190"/>
      <c r="OUA404" s="190"/>
      <c r="OUB404" s="190"/>
      <c r="OUC404" s="190"/>
      <c r="OUD404" s="190"/>
      <c r="OUE404" s="190"/>
      <c r="OUF404" s="190"/>
      <c r="OUG404" s="190"/>
      <c r="OUH404" s="190"/>
      <c r="OUI404" s="190"/>
      <c r="OUJ404" s="190"/>
      <c r="OUK404" s="190"/>
      <c r="OUL404" s="190"/>
      <c r="OUM404" s="190"/>
      <c r="OUN404" s="190"/>
      <c r="OUO404" s="190"/>
      <c r="OUP404" s="190"/>
      <c r="OUQ404" s="190"/>
      <c r="OUR404" s="190"/>
      <c r="OUS404" s="190"/>
      <c r="OUT404" s="190"/>
      <c r="OUU404" s="190"/>
      <c r="OUV404" s="190"/>
      <c r="OUW404" s="190"/>
      <c r="OUX404" s="190"/>
      <c r="OUY404" s="190"/>
      <c r="OUZ404" s="190"/>
      <c r="OVA404" s="190"/>
      <c r="OVB404" s="190"/>
      <c r="OVC404" s="190"/>
      <c r="OVD404" s="190"/>
      <c r="OVE404" s="190"/>
      <c r="OVF404" s="190"/>
      <c r="OVG404" s="190"/>
      <c r="OVH404" s="190"/>
      <c r="OVI404" s="190"/>
      <c r="OVJ404" s="190"/>
      <c r="OVK404" s="190"/>
      <c r="OVL404" s="190"/>
      <c r="OVM404" s="190"/>
      <c r="OVN404" s="190"/>
      <c r="OVO404" s="190"/>
      <c r="OVP404" s="190"/>
      <c r="OVQ404" s="190"/>
      <c r="OVR404" s="190"/>
      <c r="OVS404" s="190"/>
      <c r="OVT404" s="190"/>
      <c r="OVU404" s="190"/>
      <c r="OVV404" s="190"/>
      <c r="OVW404" s="190"/>
      <c r="OVX404" s="190"/>
      <c r="OVY404" s="190"/>
      <c r="OVZ404" s="190"/>
      <c r="OWA404" s="190"/>
      <c r="OWB404" s="190"/>
      <c r="OWC404" s="190"/>
      <c r="OWD404" s="190"/>
      <c r="OWE404" s="190"/>
      <c r="OWF404" s="190"/>
      <c r="OWG404" s="190"/>
      <c r="OWH404" s="190"/>
      <c r="OWI404" s="190"/>
      <c r="OWJ404" s="190"/>
      <c r="OWK404" s="190"/>
      <c r="OWL404" s="190"/>
      <c r="OWM404" s="190"/>
      <c r="OWN404" s="190"/>
      <c r="OWO404" s="190"/>
      <c r="OWP404" s="190"/>
      <c r="OWQ404" s="190"/>
      <c r="OWR404" s="190"/>
      <c r="OWS404" s="190"/>
      <c r="OWT404" s="190"/>
      <c r="OWU404" s="190"/>
      <c r="OWV404" s="190"/>
      <c r="OWW404" s="190"/>
      <c r="OWX404" s="190"/>
      <c r="OWY404" s="190"/>
      <c r="OWZ404" s="190"/>
      <c r="OXA404" s="190"/>
      <c r="OXB404" s="190"/>
      <c r="OXC404" s="190"/>
      <c r="OXD404" s="190"/>
      <c r="OXE404" s="190"/>
      <c r="OXF404" s="190"/>
      <c r="OXG404" s="190"/>
      <c r="OXH404" s="190"/>
      <c r="OXI404" s="190"/>
      <c r="OXJ404" s="190"/>
      <c r="OXK404" s="190"/>
      <c r="OXL404" s="190"/>
      <c r="OXM404" s="190"/>
      <c r="OXN404" s="190"/>
      <c r="OXO404" s="190"/>
      <c r="OXP404" s="190"/>
      <c r="OXQ404" s="190"/>
      <c r="OXR404" s="190"/>
      <c r="OXS404" s="190"/>
      <c r="OXT404" s="190"/>
      <c r="OXU404" s="190"/>
      <c r="OXV404" s="190"/>
      <c r="OXW404" s="190"/>
      <c r="OXX404" s="190"/>
      <c r="OXY404" s="190"/>
      <c r="OXZ404" s="190"/>
      <c r="OYA404" s="190"/>
      <c r="OYB404" s="190"/>
      <c r="OYC404" s="190"/>
      <c r="OYD404" s="190"/>
      <c r="OYE404" s="190"/>
      <c r="OYF404" s="190"/>
      <c r="OYG404" s="190"/>
      <c r="OYH404" s="190"/>
      <c r="OYI404" s="190"/>
      <c r="OYJ404" s="190"/>
      <c r="OYK404" s="190"/>
      <c r="OYL404" s="190"/>
      <c r="OYM404" s="190"/>
      <c r="OYN404" s="190"/>
      <c r="OYO404" s="190"/>
      <c r="OYP404" s="190"/>
      <c r="OYQ404" s="190"/>
      <c r="OYR404" s="190"/>
      <c r="OYS404" s="190"/>
      <c r="OYT404" s="190"/>
      <c r="OYU404" s="190"/>
      <c r="OYV404" s="190"/>
      <c r="OYW404" s="190"/>
      <c r="OYX404" s="190"/>
      <c r="OYY404" s="190"/>
      <c r="OYZ404" s="190"/>
      <c r="OZA404" s="190"/>
      <c r="OZB404" s="190"/>
      <c r="OZC404" s="190"/>
      <c r="OZD404" s="190"/>
      <c r="OZE404" s="190"/>
      <c r="OZF404" s="190"/>
      <c r="OZG404" s="190"/>
      <c r="OZH404" s="190"/>
      <c r="OZI404" s="190"/>
      <c r="OZJ404" s="190"/>
      <c r="OZK404" s="190"/>
      <c r="OZL404" s="190"/>
      <c r="OZM404" s="190"/>
      <c r="OZN404" s="190"/>
      <c r="OZO404" s="190"/>
      <c r="OZP404" s="190"/>
      <c r="OZQ404" s="190"/>
      <c r="OZR404" s="190"/>
      <c r="OZS404" s="190"/>
      <c r="OZT404" s="190"/>
      <c r="OZU404" s="190"/>
      <c r="OZV404" s="190"/>
      <c r="OZW404" s="190"/>
      <c r="OZX404" s="190"/>
      <c r="OZY404" s="190"/>
      <c r="OZZ404" s="190"/>
      <c r="PAA404" s="190"/>
      <c r="PAB404" s="190"/>
      <c r="PAC404" s="190"/>
      <c r="PAD404" s="190"/>
      <c r="PAE404" s="190"/>
      <c r="PAF404" s="190"/>
      <c r="PAG404" s="190"/>
      <c r="PAH404" s="190"/>
      <c r="PAI404" s="190"/>
      <c r="PAJ404" s="190"/>
      <c r="PAK404" s="190"/>
      <c r="PAL404" s="190"/>
      <c r="PAM404" s="190"/>
      <c r="PAN404" s="190"/>
      <c r="PAO404" s="190"/>
      <c r="PAP404" s="190"/>
      <c r="PAQ404" s="190"/>
      <c r="PAR404" s="190"/>
      <c r="PAS404" s="190"/>
      <c r="PAT404" s="190"/>
      <c r="PAU404" s="190"/>
      <c r="PAV404" s="190"/>
      <c r="PAW404" s="190"/>
      <c r="PAX404" s="190"/>
      <c r="PAY404" s="190"/>
      <c r="PAZ404" s="190"/>
      <c r="PBA404" s="190"/>
      <c r="PBB404" s="190"/>
      <c r="PBC404" s="190"/>
      <c r="PBD404" s="190"/>
      <c r="PBE404" s="190"/>
      <c r="PBF404" s="190"/>
      <c r="PBG404" s="190"/>
      <c r="PBH404" s="190"/>
      <c r="PBI404" s="190"/>
      <c r="PBJ404" s="190"/>
      <c r="PBK404" s="190"/>
      <c r="PBL404" s="190"/>
      <c r="PBM404" s="190"/>
      <c r="PBN404" s="190"/>
      <c r="PBO404" s="190"/>
      <c r="PBP404" s="190"/>
      <c r="PBQ404" s="190"/>
      <c r="PBR404" s="190"/>
      <c r="PBS404" s="190"/>
      <c r="PBT404" s="190"/>
      <c r="PBU404" s="190"/>
      <c r="PBV404" s="190"/>
      <c r="PBW404" s="190"/>
      <c r="PBX404" s="190"/>
      <c r="PBY404" s="190"/>
      <c r="PBZ404" s="190"/>
      <c r="PCA404" s="190"/>
      <c r="PCB404" s="190"/>
      <c r="PCC404" s="190"/>
      <c r="PCD404" s="190"/>
      <c r="PCE404" s="190"/>
      <c r="PCF404" s="190"/>
      <c r="PCG404" s="190"/>
      <c r="PCH404" s="190"/>
      <c r="PCI404" s="190"/>
      <c r="PCJ404" s="190"/>
      <c r="PCK404" s="190"/>
      <c r="PCL404" s="190"/>
      <c r="PCM404" s="190"/>
      <c r="PCN404" s="190"/>
      <c r="PCO404" s="190"/>
      <c r="PCP404" s="190"/>
      <c r="PCQ404" s="190"/>
      <c r="PCR404" s="190"/>
      <c r="PCS404" s="190"/>
      <c r="PCT404" s="190"/>
      <c r="PCU404" s="190"/>
      <c r="PCV404" s="190"/>
      <c r="PCW404" s="190"/>
      <c r="PCX404" s="190"/>
      <c r="PCY404" s="190"/>
      <c r="PCZ404" s="190"/>
      <c r="PDA404" s="190"/>
      <c r="PDB404" s="190"/>
      <c r="PDC404" s="190"/>
      <c r="PDD404" s="190"/>
      <c r="PDE404" s="190"/>
      <c r="PDF404" s="190"/>
      <c r="PDG404" s="190"/>
      <c r="PDH404" s="190"/>
      <c r="PDI404" s="190"/>
      <c r="PDJ404" s="190"/>
      <c r="PDK404" s="190"/>
      <c r="PDL404" s="190"/>
      <c r="PDM404" s="190"/>
      <c r="PDN404" s="190"/>
      <c r="PDO404" s="190"/>
      <c r="PDP404" s="190"/>
      <c r="PDQ404" s="190"/>
      <c r="PDR404" s="190"/>
      <c r="PDS404" s="190"/>
      <c r="PDT404" s="190"/>
      <c r="PDU404" s="190"/>
      <c r="PDV404" s="190"/>
      <c r="PDW404" s="190"/>
      <c r="PDX404" s="190"/>
      <c r="PDY404" s="190"/>
      <c r="PDZ404" s="190"/>
      <c r="PEA404" s="190"/>
      <c r="PEB404" s="190"/>
      <c r="PEC404" s="190"/>
      <c r="PED404" s="190"/>
      <c r="PEE404" s="190"/>
      <c r="PEF404" s="190"/>
      <c r="PEG404" s="190"/>
      <c r="PEH404" s="190"/>
      <c r="PEI404" s="190"/>
      <c r="PEJ404" s="190"/>
      <c r="PEK404" s="190"/>
      <c r="PEL404" s="190"/>
      <c r="PEM404" s="190"/>
      <c r="PEN404" s="190"/>
      <c r="PEO404" s="190"/>
      <c r="PEP404" s="190"/>
      <c r="PEQ404" s="190"/>
      <c r="PER404" s="190"/>
      <c r="PES404" s="190"/>
      <c r="PET404" s="190"/>
      <c r="PEU404" s="190"/>
      <c r="PEV404" s="190"/>
      <c r="PEW404" s="190"/>
      <c r="PEX404" s="190"/>
      <c r="PEY404" s="190"/>
      <c r="PEZ404" s="190"/>
      <c r="PFA404" s="190"/>
      <c r="PFB404" s="190"/>
      <c r="PFC404" s="190"/>
      <c r="PFD404" s="190"/>
      <c r="PFE404" s="190"/>
      <c r="PFF404" s="190"/>
      <c r="PFG404" s="190"/>
      <c r="PFH404" s="190"/>
      <c r="PFI404" s="190"/>
      <c r="PFJ404" s="190"/>
      <c r="PFK404" s="190"/>
      <c r="PFL404" s="190"/>
      <c r="PFM404" s="190"/>
      <c r="PFN404" s="190"/>
      <c r="PFO404" s="190"/>
      <c r="PFP404" s="190"/>
      <c r="PFQ404" s="190"/>
      <c r="PFR404" s="190"/>
      <c r="PFS404" s="190"/>
      <c r="PFT404" s="190"/>
      <c r="PFU404" s="190"/>
      <c r="PFV404" s="190"/>
      <c r="PFW404" s="190"/>
      <c r="PFX404" s="190"/>
      <c r="PFY404" s="190"/>
      <c r="PFZ404" s="190"/>
      <c r="PGA404" s="190"/>
      <c r="PGB404" s="190"/>
      <c r="PGC404" s="190"/>
      <c r="PGD404" s="190"/>
      <c r="PGE404" s="190"/>
      <c r="PGF404" s="190"/>
      <c r="PGG404" s="190"/>
      <c r="PGH404" s="190"/>
      <c r="PGI404" s="190"/>
      <c r="PGJ404" s="190"/>
      <c r="PGK404" s="190"/>
      <c r="PGL404" s="190"/>
      <c r="PGM404" s="190"/>
      <c r="PGN404" s="190"/>
      <c r="PGO404" s="190"/>
      <c r="PGP404" s="190"/>
      <c r="PGQ404" s="190"/>
      <c r="PGR404" s="190"/>
      <c r="PGS404" s="190"/>
      <c r="PGT404" s="190"/>
      <c r="PGU404" s="190"/>
      <c r="PGV404" s="190"/>
      <c r="PGW404" s="190"/>
      <c r="PGX404" s="190"/>
      <c r="PGY404" s="190"/>
      <c r="PGZ404" s="190"/>
      <c r="PHA404" s="190"/>
      <c r="PHB404" s="190"/>
      <c r="PHC404" s="190"/>
      <c r="PHD404" s="190"/>
      <c r="PHE404" s="190"/>
      <c r="PHF404" s="190"/>
      <c r="PHG404" s="190"/>
      <c r="PHH404" s="190"/>
      <c r="PHI404" s="190"/>
      <c r="PHJ404" s="190"/>
      <c r="PHK404" s="190"/>
      <c r="PHL404" s="190"/>
      <c r="PHM404" s="190"/>
      <c r="PHN404" s="190"/>
      <c r="PHO404" s="190"/>
      <c r="PHP404" s="190"/>
      <c r="PHQ404" s="190"/>
      <c r="PHR404" s="190"/>
      <c r="PHS404" s="190"/>
      <c r="PHT404" s="190"/>
      <c r="PHU404" s="190"/>
      <c r="PHV404" s="190"/>
      <c r="PHW404" s="190"/>
      <c r="PHX404" s="190"/>
      <c r="PHY404" s="190"/>
      <c r="PHZ404" s="190"/>
      <c r="PIA404" s="190"/>
      <c r="PIB404" s="190"/>
      <c r="PIC404" s="190"/>
      <c r="PID404" s="190"/>
      <c r="PIE404" s="190"/>
      <c r="PIF404" s="190"/>
      <c r="PIG404" s="190"/>
      <c r="PIH404" s="190"/>
      <c r="PII404" s="190"/>
      <c r="PIJ404" s="190"/>
      <c r="PIK404" s="190"/>
      <c r="PIL404" s="190"/>
      <c r="PIM404" s="190"/>
      <c r="PIN404" s="190"/>
      <c r="PIO404" s="190"/>
      <c r="PIP404" s="190"/>
      <c r="PIQ404" s="190"/>
      <c r="PIR404" s="190"/>
      <c r="PIS404" s="190"/>
      <c r="PIT404" s="190"/>
      <c r="PIU404" s="190"/>
      <c r="PIV404" s="190"/>
      <c r="PIW404" s="190"/>
      <c r="PIX404" s="190"/>
      <c r="PIY404" s="190"/>
      <c r="PIZ404" s="190"/>
      <c r="PJA404" s="190"/>
      <c r="PJB404" s="190"/>
      <c r="PJC404" s="190"/>
      <c r="PJD404" s="190"/>
      <c r="PJE404" s="190"/>
      <c r="PJF404" s="190"/>
      <c r="PJG404" s="190"/>
      <c r="PJH404" s="190"/>
      <c r="PJI404" s="190"/>
      <c r="PJJ404" s="190"/>
      <c r="PJK404" s="190"/>
      <c r="PJL404" s="190"/>
      <c r="PJM404" s="190"/>
      <c r="PJN404" s="190"/>
      <c r="PJO404" s="190"/>
      <c r="PJP404" s="190"/>
      <c r="PJQ404" s="190"/>
      <c r="PJR404" s="190"/>
      <c r="PJS404" s="190"/>
      <c r="PJT404" s="190"/>
      <c r="PJU404" s="190"/>
      <c r="PJV404" s="190"/>
      <c r="PJW404" s="190"/>
      <c r="PJX404" s="190"/>
      <c r="PJY404" s="190"/>
      <c r="PJZ404" s="190"/>
      <c r="PKA404" s="190"/>
      <c r="PKB404" s="190"/>
      <c r="PKC404" s="190"/>
      <c r="PKD404" s="190"/>
      <c r="PKE404" s="190"/>
      <c r="PKF404" s="190"/>
      <c r="PKG404" s="190"/>
      <c r="PKH404" s="190"/>
      <c r="PKI404" s="190"/>
      <c r="PKJ404" s="190"/>
      <c r="PKK404" s="190"/>
      <c r="PKL404" s="190"/>
      <c r="PKM404" s="190"/>
      <c r="PKN404" s="190"/>
      <c r="PKO404" s="190"/>
      <c r="PKP404" s="190"/>
      <c r="PKQ404" s="190"/>
      <c r="PKR404" s="190"/>
      <c r="PKS404" s="190"/>
      <c r="PKT404" s="190"/>
      <c r="PKU404" s="190"/>
      <c r="PKV404" s="190"/>
      <c r="PKW404" s="190"/>
      <c r="PKX404" s="190"/>
      <c r="PKY404" s="190"/>
      <c r="PKZ404" s="190"/>
      <c r="PLA404" s="190"/>
      <c r="PLB404" s="190"/>
      <c r="PLC404" s="190"/>
      <c r="PLD404" s="190"/>
      <c r="PLE404" s="190"/>
      <c r="PLF404" s="190"/>
      <c r="PLG404" s="190"/>
      <c r="PLH404" s="190"/>
      <c r="PLI404" s="190"/>
      <c r="PLJ404" s="190"/>
      <c r="PLK404" s="190"/>
      <c r="PLL404" s="190"/>
      <c r="PLM404" s="190"/>
      <c r="PLN404" s="190"/>
      <c r="PLO404" s="190"/>
      <c r="PLP404" s="190"/>
      <c r="PLQ404" s="190"/>
      <c r="PLR404" s="190"/>
      <c r="PLS404" s="190"/>
      <c r="PLT404" s="190"/>
      <c r="PLU404" s="190"/>
      <c r="PLV404" s="190"/>
      <c r="PLW404" s="190"/>
      <c r="PLX404" s="190"/>
      <c r="PLY404" s="190"/>
      <c r="PLZ404" s="190"/>
      <c r="PMA404" s="190"/>
      <c r="PMB404" s="190"/>
      <c r="PMC404" s="190"/>
      <c r="PMD404" s="190"/>
      <c r="PME404" s="190"/>
      <c r="PMF404" s="190"/>
      <c r="PMG404" s="190"/>
      <c r="PMH404" s="190"/>
      <c r="PMI404" s="190"/>
      <c r="PMJ404" s="190"/>
      <c r="PMK404" s="190"/>
      <c r="PML404" s="190"/>
      <c r="PMM404" s="190"/>
      <c r="PMN404" s="190"/>
      <c r="PMO404" s="190"/>
      <c r="PMP404" s="190"/>
      <c r="PMQ404" s="190"/>
      <c r="PMR404" s="190"/>
      <c r="PMS404" s="190"/>
      <c r="PMT404" s="190"/>
      <c r="PMU404" s="190"/>
      <c r="PMV404" s="190"/>
      <c r="PMW404" s="190"/>
      <c r="PMX404" s="190"/>
      <c r="PMY404" s="190"/>
      <c r="PMZ404" s="190"/>
      <c r="PNA404" s="190"/>
      <c r="PNB404" s="190"/>
      <c r="PNC404" s="190"/>
      <c r="PND404" s="190"/>
      <c r="PNE404" s="190"/>
      <c r="PNF404" s="190"/>
      <c r="PNG404" s="190"/>
      <c r="PNH404" s="190"/>
      <c r="PNI404" s="190"/>
      <c r="PNJ404" s="190"/>
      <c r="PNK404" s="190"/>
      <c r="PNL404" s="190"/>
      <c r="PNM404" s="190"/>
      <c r="PNN404" s="190"/>
      <c r="PNO404" s="190"/>
      <c r="PNP404" s="190"/>
      <c r="PNQ404" s="190"/>
      <c r="PNR404" s="190"/>
      <c r="PNS404" s="190"/>
      <c r="PNT404" s="190"/>
      <c r="PNU404" s="190"/>
      <c r="PNV404" s="190"/>
      <c r="PNW404" s="190"/>
      <c r="PNX404" s="190"/>
      <c r="PNY404" s="190"/>
      <c r="PNZ404" s="190"/>
      <c r="POA404" s="190"/>
      <c r="POB404" s="190"/>
      <c r="POC404" s="190"/>
      <c r="POD404" s="190"/>
      <c r="POE404" s="190"/>
      <c r="POF404" s="190"/>
      <c r="POG404" s="190"/>
      <c r="POH404" s="190"/>
      <c r="POI404" s="190"/>
      <c r="POJ404" s="190"/>
      <c r="POK404" s="190"/>
      <c r="POL404" s="190"/>
      <c r="POM404" s="190"/>
      <c r="PON404" s="190"/>
      <c r="POO404" s="190"/>
      <c r="POP404" s="190"/>
      <c r="POQ404" s="190"/>
      <c r="POR404" s="190"/>
      <c r="POS404" s="190"/>
      <c r="POT404" s="190"/>
      <c r="POU404" s="190"/>
      <c r="POV404" s="190"/>
      <c r="POW404" s="190"/>
      <c r="POX404" s="190"/>
      <c r="POY404" s="190"/>
      <c r="POZ404" s="190"/>
      <c r="PPA404" s="190"/>
      <c r="PPB404" s="190"/>
      <c r="PPC404" s="190"/>
      <c r="PPD404" s="190"/>
      <c r="PPE404" s="190"/>
      <c r="PPF404" s="190"/>
      <c r="PPG404" s="190"/>
      <c r="PPH404" s="190"/>
      <c r="PPI404" s="190"/>
      <c r="PPJ404" s="190"/>
      <c r="PPK404" s="190"/>
      <c r="PPL404" s="190"/>
      <c r="PPM404" s="190"/>
      <c r="PPN404" s="190"/>
      <c r="PPO404" s="190"/>
      <c r="PPP404" s="190"/>
      <c r="PPQ404" s="190"/>
      <c r="PPR404" s="190"/>
      <c r="PPS404" s="190"/>
      <c r="PPT404" s="190"/>
      <c r="PPU404" s="190"/>
      <c r="PPV404" s="190"/>
      <c r="PPW404" s="190"/>
      <c r="PPX404" s="190"/>
      <c r="PPY404" s="190"/>
      <c r="PPZ404" s="190"/>
      <c r="PQA404" s="190"/>
      <c r="PQB404" s="190"/>
      <c r="PQC404" s="190"/>
      <c r="PQD404" s="190"/>
      <c r="PQE404" s="190"/>
      <c r="PQF404" s="190"/>
      <c r="PQG404" s="190"/>
      <c r="PQH404" s="190"/>
      <c r="PQI404" s="190"/>
      <c r="PQJ404" s="190"/>
      <c r="PQK404" s="190"/>
      <c r="PQL404" s="190"/>
      <c r="PQM404" s="190"/>
      <c r="PQN404" s="190"/>
      <c r="PQO404" s="190"/>
      <c r="PQP404" s="190"/>
      <c r="PQQ404" s="190"/>
      <c r="PQR404" s="190"/>
      <c r="PQS404" s="190"/>
      <c r="PQT404" s="190"/>
      <c r="PQU404" s="190"/>
      <c r="PQV404" s="190"/>
      <c r="PQW404" s="190"/>
      <c r="PQX404" s="190"/>
      <c r="PQY404" s="190"/>
      <c r="PQZ404" s="190"/>
      <c r="PRA404" s="190"/>
      <c r="PRB404" s="190"/>
      <c r="PRC404" s="190"/>
      <c r="PRD404" s="190"/>
      <c r="PRE404" s="190"/>
      <c r="PRF404" s="190"/>
      <c r="PRG404" s="190"/>
      <c r="PRH404" s="190"/>
      <c r="PRI404" s="190"/>
      <c r="PRJ404" s="190"/>
      <c r="PRK404" s="190"/>
      <c r="PRL404" s="190"/>
      <c r="PRM404" s="190"/>
      <c r="PRN404" s="190"/>
      <c r="PRO404" s="190"/>
      <c r="PRP404" s="190"/>
      <c r="PRQ404" s="190"/>
      <c r="PRR404" s="190"/>
      <c r="PRS404" s="190"/>
      <c r="PRT404" s="190"/>
      <c r="PRU404" s="190"/>
      <c r="PRV404" s="190"/>
      <c r="PRW404" s="190"/>
      <c r="PRX404" s="190"/>
      <c r="PRY404" s="190"/>
      <c r="PRZ404" s="190"/>
      <c r="PSA404" s="190"/>
      <c r="PSB404" s="190"/>
      <c r="PSC404" s="190"/>
      <c r="PSD404" s="190"/>
      <c r="PSE404" s="190"/>
      <c r="PSF404" s="190"/>
      <c r="PSG404" s="190"/>
      <c r="PSH404" s="190"/>
      <c r="PSI404" s="190"/>
      <c r="PSJ404" s="190"/>
      <c r="PSK404" s="190"/>
      <c r="PSL404" s="190"/>
      <c r="PSM404" s="190"/>
      <c r="PSN404" s="190"/>
      <c r="PSO404" s="190"/>
      <c r="PSP404" s="190"/>
      <c r="PSQ404" s="190"/>
      <c r="PSR404" s="190"/>
      <c r="PSS404" s="190"/>
      <c r="PST404" s="190"/>
      <c r="PSU404" s="190"/>
      <c r="PSV404" s="190"/>
      <c r="PSW404" s="190"/>
      <c r="PSX404" s="190"/>
      <c r="PSY404" s="190"/>
      <c r="PSZ404" s="190"/>
      <c r="PTA404" s="190"/>
      <c r="PTB404" s="190"/>
      <c r="PTC404" s="190"/>
      <c r="PTD404" s="190"/>
      <c r="PTE404" s="190"/>
      <c r="PTF404" s="190"/>
      <c r="PTG404" s="190"/>
      <c r="PTH404" s="190"/>
      <c r="PTI404" s="190"/>
      <c r="PTJ404" s="190"/>
      <c r="PTK404" s="190"/>
      <c r="PTL404" s="190"/>
      <c r="PTM404" s="190"/>
      <c r="PTN404" s="190"/>
      <c r="PTO404" s="190"/>
      <c r="PTP404" s="190"/>
      <c r="PTQ404" s="190"/>
      <c r="PTR404" s="190"/>
      <c r="PTS404" s="190"/>
      <c r="PTT404" s="190"/>
      <c r="PTU404" s="190"/>
      <c r="PTV404" s="190"/>
      <c r="PTW404" s="190"/>
      <c r="PTX404" s="190"/>
      <c r="PTY404" s="190"/>
      <c r="PTZ404" s="190"/>
      <c r="PUA404" s="190"/>
      <c r="PUB404" s="190"/>
      <c r="PUC404" s="190"/>
      <c r="PUD404" s="190"/>
      <c r="PUE404" s="190"/>
      <c r="PUF404" s="190"/>
      <c r="PUG404" s="190"/>
      <c r="PUH404" s="190"/>
      <c r="PUI404" s="190"/>
      <c r="PUJ404" s="190"/>
      <c r="PUK404" s="190"/>
      <c r="PUL404" s="190"/>
      <c r="PUM404" s="190"/>
      <c r="PUN404" s="190"/>
      <c r="PUO404" s="190"/>
      <c r="PUP404" s="190"/>
      <c r="PUQ404" s="190"/>
      <c r="PUR404" s="190"/>
      <c r="PUS404" s="190"/>
      <c r="PUT404" s="190"/>
      <c r="PUU404" s="190"/>
      <c r="PUV404" s="190"/>
      <c r="PUW404" s="190"/>
      <c r="PUX404" s="190"/>
      <c r="PUY404" s="190"/>
      <c r="PUZ404" s="190"/>
      <c r="PVA404" s="190"/>
      <c r="PVB404" s="190"/>
      <c r="PVC404" s="190"/>
      <c r="PVD404" s="190"/>
      <c r="PVE404" s="190"/>
      <c r="PVF404" s="190"/>
      <c r="PVG404" s="190"/>
      <c r="PVH404" s="190"/>
      <c r="PVI404" s="190"/>
      <c r="PVJ404" s="190"/>
      <c r="PVK404" s="190"/>
      <c r="PVL404" s="190"/>
      <c r="PVM404" s="190"/>
      <c r="PVN404" s="190"/>
      <c r="PVO404" s="190"/>
      <c r="PVP404" s="190"/>
      <c r="PVQ404" s="190"/>
      <c r="PVR404" s="190"/>
      <c r="PVS404" s="190"/>
      <c r="PVT404" s="190"/>
      <c r="PVU404" s="190"/>
      <c r="PVV404" s="190"/>
      <c r="PVW404" s="190"/>
      <c r="PVX404" s="190"/>
      <c r="PVY404" s="190"/>
      <c r="PVZ404" s="190"/>
      <c r="PWA404" s="190"/>
      <c r="PWB404" s="190"/>
      <c r="PWC404" s="190"/>
      <c r="PWD404" s="190"/>
      <c r="PWE404" s="190"/>
      <c r="PWF404" s="190"/>
      <c r="PWG404" s="190"/>
      <c r="PWH404" s="190"/>
      <c r="PWI404" s="190"/>
      <c r="PWJ404" s="190"/>
      <c r="PWK404" s="190"/>
      <c r="PWL404" s="190"/>
      <c r="PWM404" s="190"/>
      <c r="PWN404" s="190"/>
      <c r="PWO404" s="190"/>
      <c r="PWP404" s="190"/>
      <c r="PWQ404" s="190"/>
      <c r="PWR404" s="190"/>
      <c r="PWS404" s="190"/>
      <c r="PWT404" s="190"/>
      <c r="PWU404" s="190"/>
      <c r="PWV404" s="190"/>
      <c r="PWW404" s="190"/>
      <c r="PWX404" s="190"/>
      <c r="PWY404" s="190"/>
      <c r="PWZ404" s="190"/>
      <c r="PXA404" s="190"/>
      <c r="PXB404" s="190"/>
      <c r="PXC404" s="190"/>
      <c r="PXD404" s="190"/>
      <c r="PXE404" s="190"/>
      <c r="PXF404" s="190"/>
      <c r="PXG404" s="190"/>
      <c r="PXH404" s="190"/>
      <c r="PXI404" s="190"/>
      <c r="PXJ404" s="190"/>
      <c r="PXK404" s="190"/>
      <c r="PXL404" s="190"/>
      <c r="PXM404" s="190"/>
      <c r="PXN404" s="190"/>
      <c r="PXO404" s="190"/>
      <c r="PXP404" s="190"/>
      <c r="PXQ404" s="190"/>
      <c r="PXR404" s="190"/>
      <c r="PXS404" s="190"/>
      <c r="PXT404" s="190"/>
      <c r="PXU404" s="190"/>
      <c r="PXV404" s="190"/>
      <c r="PXW404" s="190"/>
      <c r="PXX404" s="190"/>
      <c r="PXY404" s="190"/>
      <c r="PXZ404" s="190"/>
      <c r="PYA404" s="190"/>
      <c r="PYB404" s="190"/>
      <c r="PYC404" s="190"/>
      <c r="PYD404" s="190"/>
      <c r="PYE404" s="190"/>
      <c r="PYF404" s="190"/>
      <c r="PYG404" s="190"/>
      <c r="PYH404" s="190"/>
      <c r="PYI404" s="190"/>
      <c r="PYJ404" s="190"/>
      <c r="PYK404" s="190"/>
      <c r="PYL404" s="190"/>
      <c r="PYM404" s="190"/>
      <c r="PYN404" s="190"/>
      <c r="PYO404" s="190"/>
      <c r="PYP404" s="190"/>
      <c r="PYQ404" s="190"/>
      <c r="PYR404" s="190"/>
      <c r="PYS404" s="190"/>
      <c r="PYT404" s="190"/>
      <c r="PYU404" s="190"/>
      <c r="PYV404" s="190"/>
      <c r="PYW404" s="190"/>
      <c r="PYX404" s="190"/>
      <c r="PYY404" s="190"/>
      <c r="PYZ404" s="190"/>
      <c r="PZA404" s="190"/>
      <c r="PZB404" s="190"/>
      <c r="PZC404" s="190"/>
      <c r="PZD404" s="190"/>
      <c r="PZE404" s="190"/>
      <c r="PZF404" s="190"/>
      <c r="PZG404" s="190"/>
      <c r="PZH404" s="190"/>
      <c r="PZI404" s="190"/>
      <c r="PZJ404" s="190"/>
      <c r="PZK404" s="190"/>
      <c r="PZL404" s="190"/>
      <c r="PZM404" s="190"/>
      <c r="PZN404" s="190"/>
      <c r="PZO404" s="190"/>
      <c r="PZP404" s="190"/>
      <c r="PZQ404" s="190"/>
      <c r="PZR404" s="190"/>
      <c r="PZS404" s="190"/>
      <c r="PZT404" s="190"/>
      <c r="PZU404" s="190"/>
      <c r="PZV404" s="190"/>
      <c r="PZW404" s="190"/>
      <c r="PZX404" s="190"/>
      <c r="PZY404" s="190"/>
      <c r="PZZ404" s="190"/>
      <c r="QAA404" s="190"/>
      <c r="QAB404" s="190"/>
      <c r="QAC404" s="190"/>
      <c r="QAD404" s="190"/>
      <c r="QAE404" s="190"/>
      <c r="QAF404" s="190"/>
      <c r="QAG404" s="190"/>
      <c r="QAH404" s="190"/>
      <c r="QAI404" s="190"/>
      <c r="QAJ404" s="190"/>
      <c r="QAK404" s="190"/>
      <c r="QAL404" s="190"/>
      <c r="QAM404" s="190"/>
      <c r="QAN404" s="190"/>
      <c r="QAO404" s="190"/>
      <c r="QAP404" s="190"/>
      <c r="QAQ404" s="190"/>
      <c r="QAR404" s="190"/>
      <c r="QAS404" s="190"/>
      <c r="QAT404" s="190"/>
      <c r="QAU404" s="190"/>
      <c r="QAV404" s="190"/>
      <c r="QAW404" s="190"/>
      <c r="QAX404" s="190"/>
      <c r="QAY404" s="190"/>
      <c r="QAZ404" s="190"/>
      <c r="QBA404" s="190"/>
      <c r="QBB404" s="190"/>
      <c r="QBC404" s="190"/>
      <c r="QBD404" s="190"/>
      <c r="QBE404" s="190"/>
      <c r="QBF404" s="190"/>
      <c r="QBG404" s="190"/>
      <c r="QBH404" s="190"/>
      <c r="QBI404" s="190"/>
      <c r="QBJ404" s="190"/>
      <c r="QBK404" s="190"/>
      <c r="QBL404" s="190"/>
      <c r="QBM404" s="190"/>
      <c r="QBN404" s="190"/>
      <c r="QBO404" s="190"/>
      <c r="QBP404" s="190"/>
      <c r="QBQ404" s="190"/>
      <c r="QBR404" s="190"/>
      <c r="QBS404" s="190"/>
      <c r="QBT404" s="190"/>
      <c r="QBU404" s="190"/>
      <c r="QBV404" s="190"/>
      <c r="QBW404" s="190"/>
      <c r="QBX404" s="190"/>
      <c r="QBY404" s="190"/>
      <c r="QBZ404" s="190"/>
      <c r="QCA404" s="190"/>
      <c r="QCB404" s="190"/>
      <c r="QCC404" s="190"/>
      <c r="QCD404" s="190"/>
      <c r="QCE404" s="190"/>
      <c r="QCF404" s="190"/>
      <c r="QCG404" s="190"/>
      <c r="QCH404" s="190"/>
      <c r="QCI404" s="190"/>
      <c r="QCJ404" s="190"/>
      <c r="QCK404" s="190"/>
      <c r="QCL404" s="190"/>
      <c r="QCM404" s="190"/>
      <c r="QCN404" s="190"/>
      <c r="QCO404" s="190"/>
      <c r="QCP404" s="190"/>
      <c r="QCQ404" s="190"/>
      <c r="QCR404" s="190"/>
      <c r="QCS404" s="190"/>
      <c r="QCT404" s="190"/>
      <c r="QCU404" s="190"/>
      <c r="QCV404" s="190"/>
      <c r="QCW404" s="190"/>
      <c r="QCX404" s="190"/>
      <c r="QCY404" s="190"/>
      <c r="QCZ404" s="190"/>
      <c r="QDA404" s="190"/>
      <c r="QDB404" s="190"/>
      <c r="QDC404" s="190"/>
      <c r="QDD404" s="190"/>
      <c r="QDE404" s="190"/>
      <c r="QDF404" s="190"/>
      <c r="QDG404" s="190"/>
      <c r="QDH404" s="190"/>
      <c r="QDI404" s="190"/>
      <c r="QDJ404" s="190"/>
      <c r="QDK404" s="190"/>
      <c r="QDL404" s="190"/>
      <c r="QDM404" s="190"/>
      <c r="QDN404" s="190"/>
      <c r="QDO404" s="190"/>
      <c r="QDP404" s="190"/>
      <c r="QDQ404" s="190"/>
      <c r="QDR404" s="190"/>
      <c r="QDS404" s="190"/>
      <c r="QDT404" s="190"/>
      <c r="QDU404" s="190"/>
      <c r="QDV404" s="190"/>
      <c r="QDW404" s="190"/>
      <c r="QDX404" s="190"/>
      <c r="QDY404" s="190"/>
      <c r="QDZ404" s="190"/>
      <c r="QEA404" s="190"/>
      <c r="QEB404" s="190"/>
      <c r="QEC404" s="190"/>
      <c r="QED404" s="190"/>
      <c r="QEE404" s="190"/>
      <c r="QEF404" s="190"/>
      <c r="QEG404" s="190"/>
      <c r="QEH404" s="190"/>
      <c r="QEI404" s="190"/>
      <c r="QEJ404" s="190"/>
      <c r="QEK404" s="190"/>
      <c r="QEL404" s="190"/>
      <c r="QEM404" s="190"/>
      <c r="QEN404" s="190"/>
      <c r="QEO404" s="190"/>
      <c r="QEP404" s="190"/>
      <c r="QEQ404" s="190"/>
      <c r="QER404" s="190"/>
      <c r="QES404" s="190"/>
      <c r="QET404" s="190"/>
      <c r="QEU404" s="190"/>
      <c r="QEV404" s="190"/>
      <c r="QEW404" s="190"/>
      <c r="QEX404" s="190"/>
      <c r="QEY404" s="190"/>
      <c r="QEZ404" s="190"/>
      <c r="QFA404" s="190"/>
      <c r="QFB404" s="190"/>
      <c r="QFC404" s="190"/>
      <c r="QFD404" s="190"/>
      <c r="QFE404" s="190"/>
      <c r="QFF404" s="190"/>
      <c r="QFG404" s="190"/>
      <c r="QFH404" s="190"/>
      <c r="QFI404" s="190"/>
      <c r="QFJ404" s="190"/>
      <c r="QFK404" s="190"/>
      <c r="QFL404" s="190"/>
      <c r="QFM404" s="190"/>
      <c r="QFN404" s="190"/>
      <c r="QFO404" s="190"/>
      <c r="QFP404" s="190"/>
      <c r="QFQ404" s="190"/>
      <c r="QFR404" s="190"/>
      <c r="QFS404" s="190"/>
      <c r="QFT404" s="190"/>
      <c r="QFU404" s="190"/>
      <c r="QFV404" s="190"/>
      <c r="QFW404" s="190"/>
      <c r="QFX404" s="190"/>
      <c r="QFY404" s="190"/>
      <c r="QFZ404" s="190"/>
      <c r="QGA404" s="190"/>
      <c r="QGB404" s="190"/>
      <c r="QGC404" s="190"/>
      <c r="QGD404" s="190"/>
      <c r="QGE404" s="190"/>
      <c r="QGF404" s="190"/>
      <c r="QGG404" s="190"/>
      <c r="QGH404" s="190"/>
      <c r="QGI404" s="190"/>
      <c r="QGJ404" s="190"/>
      <c r="QGK404" s="190"/>
      <c r="QGL404" s="190"/>
      <c r="QGM404" s="190"/>
      <c r="QGN404" s="190"/>
      <c r="QGO404" s="190"/>
      <c r="QGP404" s="190"/>
      <c r="QGQ404" s="190"/>
      <c r="QGR404" s="190"/>
      <c r="QGS404" s="190"/>
      <c r="QGT404" s="190"/>
      <c r="QGU404" s="190"/>
      <c r="QGV404" s="190"/>
      <c r="QGW404" s="190"/>
      <c r="QGX404" s="190"/>
      <c r="QGY404" s="190"/>
      <c r="QGZ404" s="190"/>
      <c r="QHA404" s="190"/>
      <c r="QHB404" s="190"/>
      <c r="QHC404" s="190"/>
      <c r="QHD404" s="190"/>
      <c r="QHE404" s="190"/>
      <c r="QHF404" s="190"/>
      <c r="QHG404" s="190"/>
      <c r="QHH404" s="190"/>
      <c r="QHI404" s="190"/>
      <c r="QHJ404" s="190"/>
      <c r="QHK404" s="190"/>
      <c r="QHL404" s="190"/>
      <c r="QHM404" s="190"/>
      <c r="QHN404" s="190"/>
      <c r="QHO404" s="190"/>
      <c r="QHP404" s="190"/>
      <c r="QHQ404" s="190"/>
      <c r="QHR404" s="190"/>
      <c r="QHS404" s="190"/>
      <c r="QHT404" s="190"/>
      <c r="QHU404" s="190"/>
      <c r="QHV404" s="190"/>
      <c r="QHW404" s="190"/>
      <c r="QHX404" s="190"/>
      <c r="QHY404" s="190"/>
      <c r="QHZ404" s="190"/>
      <c r="QIA404" s="190"/>
      <c r="QIB404" s="190"/>
      <c r="QIC404" s="190"/>
      <c r="QID404" s="190"/>
      <c r="QIE404" s="190"/>
      <c r="QIF404" s="190"/>
      <c r="QIG404" s="190"/>
      <c r="QIH404" s="190"/>
      <c r="QII404" s="190"/>
      <c r="QIJ404" s="190"/>
      <c r="QIK404" s="190"/>
      <c r="QIL404" s="190"/>
      <c r="QIM404" s="190"/>
      <c r="QIN404" s="190"/>
      <c r="QIO404" s="190"/>
      <c r="QIP404" s="190"/>
      <c r="QIQ404" s="190"/>
      <c r="QIR404" s="190"/>
      <c r="QIS404" s="190"/>
      <c r="QIT404" s="190"/>
      <c r="QIU404" s="190"/>
      <c r="QIV404" s="190"/>
      <c r="QIW404" s="190"/>
      <c r="QIX404" s="190"/>
      <c r="QIY404" s="190"/>
      <c r="QIZ404" s="190"/>
      <c r="QJA404" s="190"/>
      <c r="QJB404" s="190"/>
      <c r="QJC404" s="190"/>
      <c r="QJD404" s="190"/>
      <c r="QJE404" s="190"/>
      <c r="QJF404" s="190"/>
      <c r="QJG404" s="190"/>
      <c r="QJH404" s="190"/>
      <c r="QJI404" s="190"/>
      <c r="QJJ404" s="190"/>
      <c r="QJK404" s="190"/>
      <c r="QJL404" s="190"/>
      <c r="QJM404" s="190"/>
      <c r="QJN404" s="190"/>
      <c r="QJO404" s="190"/>
      <c r="QJP404" s="190"/>
      <c r="QJQ404" s="190"/>
      <c r="QJR404" s="190"/>
      <c r="QJS404" s="190"/>
      <c r="QJT404" s="190"/>
      <c r="QJU404" s="190"/>
      <c r="QJV404" s="190"/>
      <c r="QJW404" s="190"/>
      <c r="QJX404" s="190"/>
      <c r="QJY404" s="190"/>
      <c r="QJZ404" s="190"/>
      <c r="QKA404" s="190"/>
      <c r="QKB404" s="190"/>
      <c r="QKC404" s="190"/>
      <c r="QKD404" s="190"/>
      <c r="QKE404" s="190"/>
      <c r="QKF404" s="190"/>
      <c r="QKG404" s="190"/>
      <c r="QKH404" s="190"/>
      <c r="QKI404" s="190"/>
      <c r="QKJ404" s="190"/>
      <c r="QKK404" s="190"/>
      <c r="QKL404" s="190"/>
      <c r="QKM404" s="190"/>
      <c r="QKN404" s="190"/>
      <c r="QKO404" s="190"/>
      <c r="QKP404" s="190"/>
      <c r="QKQ404" s="190"/>
      <c r="QKR404" s="190"/>
      <c r="QKS404" s="190"/>
      <c r="QKT404" s="190"/>
      <c r="QKU404" s="190"/>
      <c r="QKV404" s="190"/>
      <c r="QKW404" s="190"/>
      <c r="QKX404" s="190"/>
      <c r="QKY404" s="190"/>
      <c r="QKZ404" s="190"/>
      <c r="QLA404" s="190"/>
      <c r="QLB404" s="190"/>
      <c r="QLC404" s="190"/>
      <c r="QLD404" s="190"/>
      <c r="QLE404" s="190"/>
      <c r="QLF404" s="190"/>
      <c r="QLG404" s="190"/>
      <c r="QLH404" s="190"/>
      <c r="QLI404" s="190"/>
      <c r="QLJ404" s="190"/>
      <c r="QLK404" s="190"/>
      <c r="QLL404" s="190"/>
      <c r="QLM404" s="190"/>
      <c r="QLN404" s="190"/>
      <c r="QLO404" s="190"/>
      <c r="QLP404" s="190"/>
      <c r="QLQ404" s="190"/>
      <c r="QLR404" s="190"/>
      <c r="QLS404" s="190"/>
      <c r="QLT404" s="190"/>
      <c r="QLU404" s="190"/>
      <c r="QLV404" s="190"/>
      <c r="QLW404" s="190"/>
      <c r="QLX404" s="190"/>
      <c r="QLY404" s="190"/>
      <c r="QLZ404" s="190"/>
      <c r="QMA404" s="190"/>
      <c r="QMB404" s="190"/>
      <c r="QMC404" s="190"/>
      <c r="QMD404" s="190"/>
      <c r="QME404" s="190"/>
      <c r="QMF404" s="190"/>
      <c r="QMG404" s="190"/>
      <c r="QMH404" s="190"/>
      <c r="QMI404" s="190"/>
      <c r="QMJ404" s="190"/>
      <c r="QMK404" s="190"/>
      <c r="QML404" s="190"/>
      <c r="QMM404" s="190"/>
      <c r="QMN404" s="190"/>
      <c r="QMO404" s="190"/>
      <c r="QMP404" s="190"/>
      <c r="QMQ404" s="190"/>
      <c r="QMR404" s="190"/>
      <c r="QMS404" s="190"/>
      <c r="QMT404" s="190"/>
      <c r="QMU404" s="190"/>
      <c r="QMV404" s="190"/>
      <c r="QMW404" s="190"/>
      <c r="QMX404" s="190"/>
      <c r="QMY404" s="190"/>
      <c r="QMZ404" s="190"/>
      <c r="QNA404" s="190"/>
      <c r="QNB404" s="190"/>
      <c r="QNC404" s="190"/>
      <c r="QND404" s="190"/>
      <c r="QNE404" s="190"/>
      <c r="QNF404" s="190"/>
      <c r="QNG404" s="190"/>
      <c r="QNH404" s="190"/>
      <c r="QNI404" s="190"/>
      <c r="QNJ404" s="190"/>
      <c r="QNK404" s="190"/>
      <c r="QNL404" s="190"/>
      <c r="QNM404" s="190"/>
      <c r="QNN404" s="190"/>
      <c r="QNO404" s="190"/>
      <c r="QNP404" s="190"/>
      <c r="QNQ404" s="190"/>
      <c r="QNR404" s="190"/>
      <c r="QNS404" s="190"/>
      <c r="QNT404" s="190"/>
      <c r="QNU404" s="190"/>
      <c r="QNV404" s="190"/>
      <c r="QNW404" s="190"/>
      <c r="QNX404" s="190"/>
      <c r="QNY404" s="190"/>
      <c r="QNZ404" s="190"/>
      <c r="QOA404" s="190"/>
      <c r="QOB404" s="190"/>
      <c r="QOC404" s="190"/>
      <c r="QOD404" s="190"/>
      <c r="QOE404" s="190"/>
      <c r="QOF404" s="190"/>
      <c r="QOG404" s="190"/>
      <c r="QOH404" s="190"/>
      <c r="QOI404" s="190"/>
      <c r="QOJ404" s="190"/>
      <c r="QOK404" s="190"/>
      <c r="QOL404" s="190"/>
      <c r="QOM404" s="190"/>
      <c r="QON404" s="190"/>
      <c r="QOO404" s="190"/>
      <c r="QOP404" s="190"/>
      <c r="QOQ404" s="190"/>
      <c r="QOR404" s="190"/>
      <c r="QOS404" s="190"/>
      <c r="QOT404" s="190"/>
      <c r="QOU404" s="190"/>
      <c r="QOV404" s="190"/>
      <c r="QOW404" s="190"/>
      <c r="QOX404" s="190"/>
      <c r="QOY404" s="190"/>
      <c r="QOZ404" s="190"/>
      <c r="QPA404" s="190"/>
      <c r="QPB404" s="190"/>
      <c r="QPC404" s="190"/>
      <c r="QPD404" s="190"/>
      <c r="QPE404" s="190"/>
      <c r="QPF404" s="190"/>
      <c r="QPG404" s="190"/>
      <c r="QPH404" s="190"/>
      <c r="QPI404" s="190"/>
      <c r="QPJ404" s="190"/>
      <c r="QPK404" s="190"/>
      <c r="QPL404" s="190"/>
      <c r="QPM404" s="190"/>
      <c r="QPN404" s="190"/>
      <c r="QPO404" s="190"/>
      <c r="QPP404" s="190"/>
      <c r="QPQ404" s="190"/>
      <c r="QPR404" s="190"/>
      <c r="QPS404" s="190"/>
      <c r="QPT404" s="190"/>
      <c r="QPU404" s="190"/>
      <c r="QPV404" s="190"/>
      <c r="QPW404" s="190"/>
      <c r="QPX404" s="190"/>
      <c r="QPY404" s="190"/>
      <c r="QPZ404" s="190"/>
      <c r="QQA404" s="190"/>
      <c r="QQB404" s="190"/>
      <c r="QQC404" s="190"/>
      <c r="QQD404" s="190"/>
      <c r="QQE404" s="190"/>
      <c r="QQF404" s="190"/>
      <c r="QQG404" s="190"/>
      <c r="QQH404" s="190"/>
      <c r="QQI404" s="190"/>
      <c r="QQJ404" s="190"/>
      <c r="QQK404" s="190"/>
      <c r="QQL404" s="190"/>
      <c r="QQM404" s="190"/>
      <c r="QQN404" s="190"/>
      <c r="QQO404" s="190"/>
      <c r="QQP404" s="190"/>
      <c r="QQQ404" s="190"/>
      <c r="QQR404" s="190"/>
      <c r="QQS404" s="190"/>
      <c r="QQT404" s="190"/>
      <c r="QQU404" s="190"/>
      <c r="QQV404" s="190"/>
      <c r="QQW404" s="190"/>
      <c r="QQX404" s="190"/>
      <c r="QQY404" s="190"/>
      <c r="QQZ404" s="190"/>
      <c r="QRA404" s="190"/>
      <c r="QRB404" s="190"/>
      <c r="QRC404" s="190"/>
      <c r="QRD404" s="190"/>
      <c r="QRE404" s="190"/>
      <c r="QRF404" s="190"/>
      <c r="QRG404" s="190"/>
      <c r="QRH404" s="190"/>
      <c r="QRI404" s="190"/>
      <c r="QRJ404" s="190"/>
      <c r="QRK404" s="190"/>
      <c r="QRL404" s="190"/>
      <c r="QRM404" s="190"/>
      <c r="QRN404" s="190"/>
      <c r="QRO404" s="190"/>
      <c r="QRP404" s="190"/>
      <c r="QRQ404" s="190"/>
      <c r="QRR404" s="190"/>
      <c r="QRS404" s="190"/>
      <c r="QRT404" s="190"/>
      <c r="QRU404" s="190"/>
      <c r="QRV404" s="190"/>
      <c r="QRW404" s="190"/>
      <c r="QRX404" s="190"/>
      <c r="QRY404" s="190"/>
      <c r="QRZ404" s="190"/>
      <c r="QSA404" s="190"/>
      <c r="QSB404" s="190"/>
      <c r="QSC404" s="190"/>
      <c r="QSD404" s="190"/>
      <c r="QSE404" s="190"/>
      <c r="QSF404" s="190"/>
      <c r="QSG404" s="190"/>
      <c r="QSH404" s="190"/>
      <c r="QSI404" s="190"/>
      <c r="QSJ404" s="190"/>
      <c r="QSK404" s="190"/>
      <c r="QSL404" s="190"/>
      <c r="QSM404" s="190"/>
      <c r="QSN404" s="190"/>
      <c r="QSO404" s="190"/>
      <c r="QSP404" s="190"/>
      <c r="QSQ404" s="190"/>
      <c r="QSR404" s="190"/>
      <c r="QSS404" s="190"/>
      <c r="QST404" s="190"/>
      <c r="QSU404" s="190"/>
      <c r="QSV404" s="190"/>
      <c r="QSW404" s="190"/>
      <c r="QSX404" s="190"/>
      <c r="QSY404" s="190"/>
      <c r="QSZ404" s="190"/>
      <c r="QTA404" s="190"/>
      <c r="QTB404" s="190"/>
      <c r="QTC404" s="190"/>
      <c r="QTD404" s="190"/>
      <c r="QTE404" s="190"/>
      <c r="QTF404" s="190"/>
      <c r="QTG404" s="190"/>
      <c r="QTH404" s="190"/>
      <c r="QTI404" s="190"/>
      <c r="QTJ404" s="190"/>
      <c r="QTK404" s="190"/>
      <c r="QTL404" s="190"/>
      <c r="QTM404" s="190"/>
      <c r="QTN404" s="190"/>
      <c r="QTO404" s="190"/>
      <c r="QTP404" s="190"/>
      <c r="QTQ404" s="190"/>
      <c r="QTR404" s="190"/>
      <c r="QTS404" s="190"/>
      <c r="QTT404" s="190"/>
      <c r="QTU404" s="190"/>
      <c r="QTV404" s="190"/>
      <c r="QTW404" s="190"/>
      <c r="QTX404" s="190"/>
      <c r="QTY404" s="190"/>
      <c r="QTZ404" s="190"/>
      <c r="QUA404" s="190"/>
      <c r="QUB404" s="190"/>
      <c r="QUC404" s="190"/>
      <c r="QUD404" s="190"/>
      <c r="QUE404" s="190"/>
      <c r="QUF404" s="190"/>
      <c r="QUG404" s="190"/>
      <c r="QUH404" s="190"/>
      <c r="QUI404" s="190"/>
      <c r="QUJ404" s="190"/>
      <c r="QUK404" s="190"/>
      <c r="QUL404" s="190"/>
      <c r="QUM404" s="190"/>
      <c r="QUN404" s="190"/>
      <c r="QUO404" s="190"/>
      <c r="QUP404" s="190"/>
      <c r="QUQ404" s="190"/>
      <c r="QUR404" s="190"/>
      <c r="QUS404" s="190"/>
      <c r="QUT404" s="190"/>
      <c r="QUU404" s="190"/>
      <c r="QUV404" s="190"/>
      <c r="QUW404" s="190"/>
      <c r="QUX404" s="190"/>
      <c r="QUY404" s="190"/>
      <c r="QUZ404" s="190"/>
      <c r="QVA404" s="190"/>
      <c r="QVB404" s="190"/>
      <c r="QVC404" s="190"/>
      <c r="QVD404" s="190"/>
      <c r="QVE404" s="190"/>
      <c r="QVF404" s="190"/>
      <c r="QVG404" s="190"/>
      <c r="QVH404" s="190"/>
      <c r="QVI404" s="190"/>
      <c r="QVJ404" s="190"/>
      <c r="QVK404" s="190"/>
      <c r="QVL404" s="190"/>
      <c r="QVM404" s="190"/>
      <c r="QVN404" s="190"/>
      <c r="QVO404" s="190"/>
      <c r="QVP404" s="190"/>
      <c r="QVQ404" s="190"/>
      <c r="QVR404" s="190"/>
      <c r="QVS404" s="190"/>
      <c r="QVT404" s="190"/>
      <c r="QVU404" s="190"/>
      <c r="QVV404" s="190"/>
      <c r="QVW404" s="190"/>
      <c r="QVX404" s="190"/>
      <c r="QVY404" s="190"/>
      <c r="QVZ404" s="190"/>
      <c r="QWA404" s="190"/>
      <c r="QWB404" s="190"/>
      <c r="QWC404" s="190"/>
      <c r="QWD404" s="190"/>
      <c r="QWE404" s="190"/>
      <c r="QWF404" s="190"/>
      <c r="QWG404" s="190"/>
      <c r="QWH404" s="190"/>
      <c r="QWI404" s="190"/>
      <c r="QWJ404" s="190"/>
      <c r="QWK404" s="190"/>
      <c r="QWL404" s="190"/>
      <c r="QWM404" s="190"/>
      <c r="QWN404" s="190"/>
      <c r="QWO404" s="190"/>
      <c r="QWP404" s="190"/>
      <c r="QWQ404" s="190"/>
      <c r="QWR404" s="190"/>
      <c r="QWS404" s="190"/>
      <c r="QWT404" s="190"/>
      <c r="QWU404" s="190"/>
      <c r="QWV404" s="190"/>
      <c r="QWW404" s="190"/>
      <c r="QWX404" s="190"/>
      <c r="QWY404" s="190"/>
      <c r="QWZ404" s="190"/>
      <c r="QXA404" s="190"/>
      <c r="QXB404" s="190"/>
      <c r="QXC404" s="190"/>
      <c r="QXD404" s="190"/>
      <c r="QXE404" s="190"/>
      <c r="QXF404" s="190"/>
      <c r="QXG404" s="190"/>
      <c r="QXH404" s="190"/>
      <c r="QXI404" s="190"/>
      <c r="QXJ404" s="190"/>
      <c r="QXK404" s="190"/>
      <c r="QXL404" s="190"/>
      <c r="QXM404" s="190"/>
      <c r="QXN404" s="190"/>
      <c r="QXO404" s="190"/>
      <c r="QXP404" s="190"/>
      <c r="QXQ404" s="190"/>
      <c r="QXR404" s="190"/>
      <c r="QXS404" s="190"/>
      <c r="QXT404" s="190"/>
      <c r="QXU404" s="190"/>
      <c r="QXV404" s="190"/>
      <c r="QXW404" s="190"/>
      <c r="QXX404" s="190"/>
      <c r="QXY404" s="190"/>
      <c r="QXZ404" s="190"/>
      <c r="QYA404" s="190"/>
      <c r="QYB404" s="190"/>
      <c r="QYC404" s="190"/>
      <c r="QYD404" s="190"/>
      <c r="QYE404" s="190"/>
      <c r="QYF404" s="190"/>
      <c r="QYG404" s="190"/>
      <c r="QYH404" s="190"/>
      <c r="QYI404" s="190"/>
      <c r="QYJ404" s="190"/>
      <c r="QYK404" s="190"/>
      <c r="QYL404" s="190"/>
      <c r="QYM404" s="190"/>
      <c r="QYN404" s="190"/>
      <c r="QYO404" s="190"/>
      <c r="QYP404" s="190"/>
      <c r="QYQ404" s="190"/>
      <c r="QYR404" s="190"/>
      <c r="QYS404" s="190"/>
      <c r="QYT404" s="190"/>
      <c r="QYU404" s="190"/>
      <c r="QYV404" s="190"/>
      <c r="QYW404" s="190"/>
      <c r="QYX404" s="190"/>
      <c r="QYY404" s="190"/>
      <c r="QYZ404" s="190"/>
      <c r="QZA404" s="190"/>
      <c r="QZB404" s="190"/>
      <c r="QZC404" s="190"/>
      <c r="QZD404" s="190"/>
      <c r="QZE404" s="190"/>
      <c r="QZF404" s="190"/>
      <c r="QZG404" s="190"/>
      <c r="QZH404" s="190"/>
      <c r="QZI404" s="190"/>
      <c r="QZJ404" s="190"/>
      <c r="QZK404" s="190"/>
      <c r="QZL404" s="190"/>
      <c r="QZM404" s="190"/>
      <c r="QZN404" s="190"/>
      <c r="QZO404" s="190"/>
      <c r="QZP404" s="190"/>
      <c r="QZQ404" s="190"/>
      <c r="QZR404" s="190"/>
      <c r="QZS404" s="190"/>
      <c r="QZT404" s="190"/>
      <c r="QZU404" s="190"/>
      <c r="QZV404" s="190"/>
      <c r="QZW404" s="190"/>
      <c r="QZX404" s="190"/>
      <c r="QZY404" s="190"/>
      <c r="QZZ404" s="190"/>
      <c r="RAA404" s="190"/>
      <c r="RAB404" s="190"/>
      <c r="RAC404" s="190"/>
      <c r="RAD404" s="190"/>
      <c r="RAE404" s="190"/>
      <c r="RAF404" s="190"/>
      <c r="RAG404" s="190"/>
      <c r="RAH404" s="190"/>
      <c r="RAI404" s="190"/>
      <c r="RAJ404" s="190"/>
      <c r="RAK404" s="190"/>
      <c r="RAL404" s="190"/>
      <c r="RAM404" s="190"/>
      <c r="RAN404" s="190"/>
      <c r="RAO404" s="190"/>
      <c r="RAP404" s="190"/>
      <c r="RAQ404" s="190"/>
      <c r="RAR404" s="190"/>
      <c r="RAS404" s="190"/>
      <c r="RAT404" s="190"/>
      <c r="RAU404" s="190"/>
      <c r="RAV404" s="190"/>
      <c r="RAW404" s="190"/>
      <c r="RAX404" s="190"/>
      <c r="RAY404" s="190"/>
      <c r="RAZ404" s="190"/>
      <c r="RBA404" s="190"/>
      <c r="RBB404" s="190"/>
      <c r="RBC404" s="190"/>
      <c r="RBD404" s="190"/>
      <c r="RBE404" s="190"/>
      <c r="RBF404" s="190"/>
      <c r="RBG404" s="190"/>
      <c r="RBH404" s="190"/>
      <c r="RBI404" s="190"/>
      <c r="RBJ404" s="190"/>
      <c r="RBK404" s="190"/>
      <c r="RBL404" s="190"/>
      <c r="RBM404" s="190"/>
      <c r="RBN404" s="190"/>
      <c r="RBO404" s="190"/>
      <c r="RBP404" s="190"/>
      <c r="RBQ404" s="190"/>
      <c r="RBR404" s="190"/>
      <c r="RBS404" s="190"/>
      <c r="RBT404" s="190"/>
      <c r="RBU404" s="190"/>
      <c r="RBV404" s="190"/>
      <c r="RBW404" s="190"/>
      <c r="RBX404" s="190"/>
      <c r="RBY404" s="190"/>
      <c r="RBZ404" s="190"/>
      <c r="RCA404" s="190"/>
      <c r="RCB404" s="190"/>
      <c r="RCC404" s="190"/>
      <c r="RCD404" s="190"/>
      <c r="RCE404" s="190"/>
      <c r="RCF404" s="190"/>
      <c r="RCG404" s="190"/>
      <c r="RCH404" s="190"/>
      <c r="RCI404" s="190"/>
      <c r="RCJ404" s="190"/>
      <c r="RCK404" s="190"/>
      <c r="RCL404" s="190"/>
      <c r="RCM404" s="190"/>
      <c r="RCN404" s="190"/>
      <c r="RCO404" s="190"/>
      <c r="RCP404" s="190"/>
      <c r="RCQ404" s="190"/>
      <c r="RCR404" s="190"/>
      <c r="RCS404" s="190"/>
      <c r="RCT404" s="190"/>
      <c r="RCU404" s="190"/>
      <c r="RCV404" s="190"/>
      <c r="RCW404" s="190"/>
      <c r="RCX404" s="190"/>
      <c r="RCY404" s="190"/>
      <c r="RCZ404" s="190"/>
      <c r="RDA404" s="190"/>
      <c r="RDB404" s="190"/>
      <c r="RDC404" s="190"/>
      <c r="RDD404" s="190"/>
      <c r="RDE404" s="190"/>
      <c r="RDF404" s="190"/>
      <c r="RDG404" s="190"/>
      <c r="RDH404" s="190"/>
      <c r="RDI404" s="190"/>
      <c r="RDJ404" s="190"/>
      <c r="RDK404" s="190"/>
      <c r="RDL404" s="190"/>
      <c r="RDM404" s="190"/>
      <c r="RDN404" s="190"/>
      <c r="RDO404" s="190"/>
      <c r="RDP404" s="190"/>
      <c r="RDQ404" s="190"/>
      <c r="RDR404" s="190"/>
      <c r="RDS404" s="190"/>
      <c r="RDT404" s="190"/>
      <c r="RDU404" s="190"/>
      <c r="RDV404" s="190"/>
      <c r="RDW404" s="190"/>
      <c r="RDX404" s="190"/>
      <c r="RDY404" s="190"/>
      <c r="RDZ404" s="190"/>
      <c r="REA404" s="190"/>
      <c r="REB404" s="190"/>
      <c r="REC404" s="190"/>
      <c r="RED404" s="190"/>
      <c r="REE404" s="190"/>
      <c r="REF404" s="190"/>
      <c r="REG404" s="190"/>
      <c r="REH404" s="190"/>
      <c r="REI404" s="190"/>
      <c r="REJ404" s="190"/>
      <c r="REK404" s="190"/>
      <c r="REL404" s="190"/>
      <c r="REM404" s="190"/>
      <c r="REN404" s="190"/>
      <c r="REO404" s="190"/>
      <c r="REP404" s="190"/>
      <c r="REQ404" s="190"/>
      <c r="RER404" s="190"/>
      <c r="RES404" s="190"/>
      <c r="RET404" s="190"/>
      <c r="REU404" s="190"/>
      <c r="REV404" s="190"/>
      <c r="REW404" s="190"/>
      <c r="REX404" s="190"/>
      <c r="REY404" s="190"/>
      <c r="REZ404" s="190"/>
      <c r="RFA404" s="190"/>
      <c r="RFB404" s="190"/>
      <c r="RFC404" s="190"/>
      <c r="RFD404" s="190"/>
      <c r="RFE404" s="190"/>
      <c r="RFF404" s="190"/>
      <c r="RFG404" s="190"/>
      <c r="RFH404" s="190"/>
      <c r="RFI404" s="190"/>
      <c r="RFJ404" s="190"/>
      <c r="RFK404" s="190"/>
      <c r="RFL404" s="190"/>
      <c r="RFM404" s="190"/>
      <c r="RFN404" s="190"/>
      <c r="RFO404" s="190"/>
      <c r="RFP404" s="190"/>
      <c r="RFQ404" s="190"/>
      <c r="RFR404" s="190"/>
      <c r="RFS404" s="190"/>
      <c r="RFT404" s="190"/>
      <c r="RFU404" s="190"/>
      <c r="RFV404" s="190"/>
      <c r="RFW404" s="190"/>
      <c r="RFX404" s="190"/>
      <c r="RFY404" s="190"/>
      <c r="RFZ404" s="190"/>
      <c r="RGA404" s="190"/>
      <c r="RGB404" s="190"/>
      <c r="RGC404" s="190"/>
      <c r="RGD404" s="190"/>
      <c r="RGE404" s="190"/>
      <c r="RGF404" s="190"/>
      <c r="RGG404" s="190"/>
      <c r="RGH404" s="190"/>
      <c r="RGI404" s="190"/>
      <c r="RGJ404" s="190"/>
      <c r="RGK404" s="190"/>
      <c r="RGL404" s="190"/>
      <c r="RGM404" s="190"/>
      <c r="RGN404" s="190"/>
      <c r="RGO404" s="190"/>
      <c r="RGP404" s="190"/>
      <c r="RGQ404" s="190"/>
      <c r="RGR404" s="190"/>
      <c r="RGS404" s="190"/>
      <c r="RGT404" s="190"/>
      <c r="RGU404" s="190"/>
      <c r="RGV404" s="190"/>
      <c r="RGW404" s="190"/>
      <c r="RGX404" s="190"/>
      <c r="RGY404" s="190"/>
      <c r="RGZ404" s="190"/>
      <c r="RHA404" s="190"/>
      <c r="RHB404" s="190"/>
      <c r="RHC404" s="190"/>
      <c r="RHD404" s="190"/>
      <c r="RHE404" s="190"/>
      <c r="RHF404" s="190"/>
      <c r="RHG404" s="190"/>
      <c r="RHH404" s="190"/>
      <c r="RHI404" s="190"/>
      <c r="RHJ404" s="190"/>
      <c r="RHK404" s="190"/>
      <c r="RHL404" s="190"/>
      <c r="RHM404" s="190"/>
      <c r="RHN404" s="190"/>
      <c r="RHO404" s="190"/>
      <c r="RHP404" s="190"/>
      <c r="RHQ404" s="190"/>
      <c r="RHR404" s="190"/>
      <c r="RHS404" s="190"/>
      <c r="RHT404" s="190"/>
      <c r="RHU404" s="190"/>
      <c r="RHV404" s="190"/>
      <c r="RHW404" s="190"/>
      <c r="RHX404" s="190"/>
      <c r="RHY404" s="190"/>
      <c r="RHZ404" s="190"/>
      <c r="RIA404" s="190"/>
      <c r="RIB404" s="190"/>
      <c r="RIC404" s="190"/>
      <c r="RID404" s="190"/>
      <c r="RIE404" s="190"/>
      <c r="RIF404" s="190"/>
      <c r="RIG404" s="190"/>
      <c r="RIH404" s="190"/>
      <c r="RII404" s="190"/>
      <c r="RIJ404" s="190"/>
      <c r="RIK404" s="190"/>
      <c r="RIL404" s="190"/>
      <c r="RIM404" s="190"/>
      <c r="RIN404" s="190"/>
      <c r="RIO404" s="190"/>
      <c r="RIP404" s="190"/>
      <c r="RIQ404" s="190"/>
      <c r="RIR404" s="190"/>
      <c r="RIS404" s="190"/>
      <c r="RIT404" s="190"/>
      <c r="RIU404" s="190"/>
      <c r="RIV404" s="190"/>
      <c r="RIW404" s="190"/>
      <c r="RIX404" s="190"/>
      <c r="RIY404" s="190"/>
      <c r="RIZ404" s="190"/>
      <c r="RJA404" s="190"/>
      <c r="RJB404" s="190"/>
      <c r="RJC404" s="190"/>
      <c r="RJD404" s="190"/>
      <c r="RJE404" s="190"/>
      <c r="RJF404" s="190"/>
      <c r="RJG404" s="190"/>
      <c r="RJH404" s="190"/>
      <c r="RJI404" s="190"/>
      <c r="RJJ404" s="190"/>
      <c r="RJK404" s="190"/>
      <c r="RJL404" s="190"/>
      <c r="RJM404" s="190"/>
      <c r="RJN404" s="190"/>
      <c r="RJO404" s="190"/>
      <c r="RJP404" s="190"/>
      <c r="RJQ404" s="190"/>
      <c r="RJR404" s="190"/>
      <c r="RJS404" s="190"/>
      <c r="RJT404" s="190"/>
      <c r="RJU404" s="190"/>
      <c r="RJV404" s="190"/>
      <c r="RJW404" s="190"/>
      <c r="RJX404" s="190"/>
      <c r="RJY404" s="190"/>
      <c r="RJZ404" s="190"/>
      <c r="RKA404" s="190"/>
      <c r="RKB404" s="190"/>
      <c r="RKC404" s="190"/>
      <c r="RKD404" s="190"/>
      <c r="RKE404" s="190"/>
      <c r="RKF404" s="190"/>
      <c r="RKG404" s="190"/>
      <c r="RKH404" s="190"/>
      <c r="RKI404" s="190"/>
      <c r="RKJ404" s="190"/>
      <c r="RKK404" s="190"/>
      <c r="RKL404" s="190"/>
      <c r="RKM404" s="190"/>
      <c r="RKN404" s="190"/>
      <c r="RKO404" s="190"/>
      <c r="RKP404" s="190"/>
      <c r="RKQ404" s="190"/>
      <c r="RKR404" s="190"/>
      <c r="RKS404" s="190"/>
      <c r="RKT404" s="190"/>
      <c r="RKU404" s="190"/>
      <c r="RKV404" s="190"/>
      <c r="RKW404" s="190"/>
      <c r="RKX404" s="190"/>
      <c r="RKY404" s="190"/>
      <c r="RKZ404" s="190"/>
      <c r="RLA404" s="190"/>
      <c r="RLB404" s="190"/>
      <c r="RLC404" s="190"/>
      <c r="RLD404" s="190"/>
      <c r="RLE404" s="190"/>
      <c r="RLF404" s="190"/>
      <c r="RLG404" s="190"/>
      <c r="RLH404" s="190"/>
      <c r="RLI404" s="190"/>
      <c r="RLJ404" s="190"/>
      <c r="RLK404" s="190"/>
      <c r="RLL404" s="190"/>
      <c r="RLM404" s="190"/>
      <c r="RLN404" s="190"/>
      <c r="RLO404" s="190"/>
      <c r="RLP404" s="190"/>
      <c r="RLQ404" s="190"/>
      <c r="RLR404" s="190"/>
      <c r="RLS404" s="190"/>
      <c r="RLT404" s="190"/>
      <c r="RLU404" s="190"/>
      <c r="RLV404" s="190"/>
      <c r="RLW404" s="190"/>
      <c r="RLX404" s="190"/>
      <c r="RLY404" s="190"/>
      <c r="RLZ404" s="190"/>
      <c r="RMA404" s="190"/>
      <c r="RMB404" s="190"/>
      <c r="RMC404" s="190"/>
      <c r="RMD404" s="190"/>
      <c r="RME404" s="190"/>
      <c r="RMF404" s="190"/>
      <c r="RMG404" s="190"/>
      <c r="RMH404" s="190"/>
      <c r="RMI404" s="190"/>
      <c r="RMJ404" s="190"/>
      <c r="RMK404" s="190"/>
      <c r="RML404" s="190"/>
      <c r="RMM404" s="190"/>
      <c r="RMN404" s="190"/>
      <c r="RMO404" s="190"/>
      <c r="RMP404" s="190"/>
      <c r="RMQ404" s="190"/>
      <c r="RMR404" s="190"/>
      <c r="RMS404" s="190"/>
      <c r="RMT404" s="190"/>
      <c r="RMU404" s="190"/>
      <c r="RMV404" s="190"/>
      <c r="RMW404" s="190"/>
      <c r="RMX404" s="190"/>
      <c r="RMY404" s="190"/>
      <c r="RMZ404" s="190"/>
      <c r="RNA404" s="190"/>
      <c r="RNB404" s="190"/>
      <c r="RNC404" s="190"/>
      <c r="RND404" s="190"/>
      <c r="RNE404" s="190"/>
      <c r="RNF404" s="190"/>
      <c r="RNG404" s="190"/>
      <c r="RNH404" s="190"/>
      <c r="RNI404" s="190"/>
      <c r="RNJ404" s="190"/>
      <c r="RNK404" s="190"/>
      <c r="RNL404" s="190"/>
      <c r="RNM404" s="190"/>
      <c r="RNN404" s="190"/>
      <c r="RNO404" s="190"/>
      <c r="RNP404" s="190"/>
      <c r="RNQ404" s="190"/>
      <c r="RNR404" s="190"/>
      <c r="RNS404" s="190"/>
      <c r="RNT404" s="190"/>
      <c r="RNU404" s="190"/>
      <c r="RNV404" s="190"/>
      <c r="RNW404" s="190"/>
      <c r="RNX404" s="190"/>
      <c r="RNY404" s="190"/>
      <c r="RNZ404" s="190"/>
      <c r="ROA404" s="190"/>
      <c r="ROB404" s="190"/>
      <c r="ROC404" s="190"/>
      <c r="ROD404" s="190"/>
      <c r="ROE404" s="190"/>
      <c r="ROF404" s="190"/>
      <c r="ROG404" s="190"/>
      <c r="ROH404" s="190"/>
      <c r="ROI404" s="190"/>
      <c r="ROJ404" s="190"/>
      <c r="ROK404" s="190"/>
      <c r="ROL404" s="190"/>
      <c r="ROM404" s="190"/>
      <c r="RON404" s="190"/>
      <c r="ROO404" s="190"/>
      <c r="ROP404" s="190"/>
      <c r="ROQ404" s="190"/>
      <c r="ROR404" s="190"/>
      <c r="ROS404" s="190"/>
      <c r="ROT404" s="190"/>
      <c r="ROU404" s="190"/>
      <c r="ROV404" s="190"/>
      <c r="ROW404" s="190"/>
      <c r="ROX404" s="190"/>
      <c r="ROY404" s="190"/>
      <c r="ROZ404" s="190"/>
      <c r="RPA404" s="190"/>
      <c r="RPB404" s="190"/>
      <c r="RPC404" s="190"/>
      <c r="RPD404" s="190"/>
      <c r="RPE404" s="190"/>
      <c r="RPF404" s="190"/>
      <c r="RPG404" s="190"/>
      <c r="RPH404" s="190"/>
      <c r="RPI404" s="190"/>
      <c r="RPJ404" s="190"/>
      <c r="RPK404" s="190"/>
      <c r="RPL404" s="190"/>
      <c r="RPM404" s="190"/>
      <c r="RPN404" s="190"/>
      <c r="RPO404" s="190"/>
      <c r="RPP404" s="190"/>
      <c r="RPQ404" s="190"/>
      <c r="RPR404" s="190"/>
      <c r="RPS404" s="190"/>
      <c r="RPT404" s="190"/>
      <c r="RPU404" s="190"/>
      <c r="RPV404" s="190"/>
      <c r="RPW404" s="190"/>
      <c r="RPX404" s="190"/>
      <c r="RPY404" s="190"/>
      <c r="RPZ404" s="190"/>
      <c r="RQA404" s="190"/>
      <c r="RQB404" s="190"/>
      <c r="RQC404" s="190"/>
      <c r="RQD404" s="190"/>
      <c r="RQE404" s="190"/>
      <c r="RQF404" s="190"/>
      <c r="RQG404" s="190"/>
      <c r="RQH404" s="190"/>
      <c r="RQI404" s="190"/>
      <c r="RQJ404" s="190"/>
      <c r="RQK404" s="190"/>
      <c r="RQL404" s="190"/>
      <c r="RQM404" s="190"/>
      <c r="RQN404" s="190"/>
      <c r="RQO404" s="190"/>
      <c r="RQP404" s="190"/>
      <c r="RQQ404" s="190"/>
      <c r="RQR404" s="190"/>
      <c r="RQS404" s="190"/>
      <c r="RQT404" s="190"/>
      <c r="RQU404" s="190"/>
      <c r="RQV404" s="190"/>
      <c r="RQW404" s="190"/>
      <c r="RQX404" s="190"/>
      <c r="RQY404" s="190"/>
      <c r="RQZ404" s="190"/>
      <c r="RRA404" s="190"/>
      <c r="RRB404" s="190"/>
      <c r="RRC404" s="190"/>
      <c r="RRD404" s="190"/>
      <c r="RRE404" s="190"/>
      <c r="RRF404" s="190"/>
      <c r="RRG404" s="190"/>
      <c r="RRH404" s="190"/>
      <c r="RRI404" s="190"/>
      <c r="RRJ404" s="190"/>
      <c r="RRK404" s="190"/>
      <c r="RRL404" s="190"/>
      <c r="RRM404" s="190"/>
      <c r="RRN404" s="190"/>
      <c r="RRO404" s="190"/>
      <c r="RRP404" s="190"/>
      <c r="RRQ404" s="190"/>
      <c r="RRR404" s="190"/>
      <c r="RRS404" s="190"/>
      <c r="RRT404" s="190"/>
      <c r="RRU404" s="190"/>
      <c r="RRV404" s="190"/>
      <c r="RRW404" s="190"/>
      <c r="RRX404" s="190"/>
      <c r="RRY404" s="190"/>
      <c r="RRZ404" s="190"/>
      <c r="RSA404" s="190"/>
      <c r="RSB404" s="190"/>
      <c r="RSC404" s="190"/>
      <c r="RSD404" s="190"/>
      <c r="RSE404" s="190"/>
      <c r="RSF404" s="190"/>
      <c r="RSG404" s="190"/>
      <c r="RSH404" s="190"/>
      <c r="RSI404" s="190"/>
      <c r="RSJ404" s="190"/>
      <c r="RSK404" s="190"/>
      <c r="RSL404" s="190"/>
      <c r="RSM404" s="190"/>
      <c r="RSN404" s="190"/>
      <c r="RSO404" s="190"/>
      <c r="RSP404" s="190"/>
      <c r="RSQ404" s="190"/>
      <c r="RSR404" s="190"/>
      <c r="RSS404" s="190"/>
      <c r="RST404" s="190"/>
      <c r="RSU404" s="190"/>
      <c r="RSV404" s="190"/>
      <c r="RSW404" s="190"/>
      <c r="RSX404" s="190"/>
      <c r="RSY404" s="190"/>
      <c r="RSZ404" s="190"/>
      <c r="RTA404" s="190"/>
      <c r="RTB404" s="190"/>
      <c r="RTC404" s="190"/>
      <c r="RTD404" s="190"/>
      <c r="RTE404" s="190"/>
      <c r="RTF404" s="190"/>
      <c r="RTG404" s="190"/>
      <c r="RTH404" s="190"/>
      <c r="RTI404" s="190"/>
      <c r="RTJ404" s="190"/>
      <c r="RTK404" s="190"/>
      <c r="RTL404" s="190"/>
      <c r="RTM404" s="190"/>
      <c r="RTN404" s="190"/>
      <c r="RTO404" s="190"/>
      <c r="RTP404" s="190"/>
      <c r="RTQ404" s="190"/>
      <c r="RTR404" s="190"/>
      <c r="RTS404" s="190"/>
      <c r="RTT404" s="190"/>
      <c r="RTU404" s="190"/>
      <c r="RTV404" s="190"/>
      <c r="RTW404" s="190"/>
      <c r="RTX404" s="190"/>
      <c r="RTY404" s="190"/>
      <c r="RTZ404" s="190"/>
      <c r="RUA404" s="190"/>
      <c r="RUB404" s="190"/>
      <c r="RUC404" s="190"/>
      <c r="RUD404" s="190"/>
      <c r="RUE404" s="190"/>
      <c r="RUF404" s="190"/>
      <c r="RUG404" s="190"/>
      <c r="RUH404" s="190"/>
      <c r="RUI404" s="190"/>
      <c r="RUJ404" s="190"/>
      <c r="RUK404" s="190"/>
      <c r="RUL404" s="190"/>
      <c r="RUM404" s="190"/>
      <c r="RUN404" s="190"/>
      <c r="RUO404" s="190"/>
      <c r="RUP404" s="190"/>
      <c r="RUQ404" s="190"/>
      <c r="RUR404" s="190"/>
      <c r="RUS404" s="190"/>
      <c r="RUT404" s="190"/>
      <c r="RUU404" s="190"/>
      <c r="RUV404" s="190"/>
      <c r="RUW404" s="190"/>
      <c r="RUX404" s="190"/>
      <c r="RUY404" s="190"/>
      <c r="RUZ404" s="190"/>
      <c r="RVA404" s="190"/>
      <c r="RVB404" s="190"/>
      <c r="RVC404" s="190"/>
      <c r="RVD404" s="190"/>
      <c r="RVE404" s="190"/>
      <c r="RVF404" s="190"/>
      <c r="RVG404" s="190"/>
      <c r="RVH404" s="190"/>
      <c r="RVI404" s="190"/>
      <c r="RVJ404" s="190"/>
      <c r="RVK404" s="190"/>
      <c r="RVL404" s="190"/>
      <c r="RVM404" s="190"/>
      <c r="RVN404" s="190"/>
      <c r="RVO404" s="190"/>
      <c r="RVP404" s="190"/>
      <c r="RVQ404" s="190"/>
      <c r="RVR404" s="190"/>
      <c r="RVS404" s="190"/>
      <c r="RVT404" s="190"/>
      <c r="RVU404" s="190"/>
      <c r="RVV404" s="190"/>
      <c r="RVW404" s="190"/>
      <c r="RVX404" s="190"/>
      <c r="RVY404" s="190"/>
      <c r="RVZ404" s="190"/>
      <c r="RWA404" s="190"/>
      <c r="RWB404" s="190"/>
      <c r="RWC404" s="190"/>
      <c r="RWD404" s="190"/>
      <c r="RWE404" s="190"/>
      <c r="RWF404" s="190"/>
      <c r="RWG404" s="190"/>
      <c r="RWH404" s="190"/>
      <c r="RWI404" s="190"/>
      <c r="RWJ404" s="190"/>
      <c r="RWK404" s="190"/>
      <c r="RWL404" s="190"/>
      <c r="RWM404" s="190"/>
      <c r="RWN404" s="190"/>
      <c r="RWO404" s="190"/>
      <c r="RWP404" s="190"/>
      <c r="RWQ404" s="190"/>
      <c r="RWR404" s="190"/>
      <c r="RWS404" s="190"/>
      <c r="RWT404" s="190"/>
      <c r="RWU404" s="190"/>
      <c r="RWV404" s="190"/>
      <c r="RWW404" s="190"/>
      <c r="RWX404" s="190"/>
      <c r="RWY404" s="190"/>
      <c r="RWZ404" s="190"/>
      <c r="RXA404" s="190"/>
      <c r="RXB404" s="190"/>
      <c r="RXC404" s="190"/>
      <c r="RXD404" s="190"/>
      <c r="RXE404" s="190"/>
      <c r="RXF404" s="190"/>
      <c r="RXG404" s="190"/>
      <c r="RXH404" s="190"/>
      <c r="RXI404" s="190"/>
      <c r="RXJ404" s="190"/>
      <c r="RXK404" s="190"/>
      <c r="RXL404" s="190"/>
      <c r="RXM404" s="190"/>
      <c r="RXN404" s="190"/>
      <c r="RXO404" s="190"/>
      <c r="RXP404" s="190"/>
      <c r="RXQ404" s="190"/>
      <c r="RXR404" s="190"/>
      <c r="RXS404" s="190"/>
      <c r="RXT404" s="190"/>
      <c r="RXU404" s="190"/>
      <c r="RXV404" s="190"/>
      <c r="RXW404" s="190"/>
      <c r="RXX404" s="190"/>
      <c r="RXY404" s="190"/>
      <c r="RXZ404" s="190"/>
      <c r="RYA404" s="190"/>
      <c r="RYB404" s="190"/>
      <c r="RYC404" s="190"/>
      <c r="RYD404" s="190"/>
      <c r="RYE404" s="190"/>
      <c r="RYF404" s="190"/>
      <c r="RYG404" s="190"/>
      <c r="RYH404" s="190"/>
      <c r="RYI404" s="190"/>
      <c r="RYJ404" s="190"/>
      <c r="RYK404" s="190"/>
      <c r="RYL404" s="190"/>
      <c r="RYM404" s="190"/>
      <c r="RYN404" s="190"/>
      <c r="RYO404" s="190"/>
      <c r="RYP404" s="190"/>
      <c r="RYQ404" s="190"/>
      <c r="RYR404" s="190"/>
      <c r="RYS404" s="190"/>
      <c r="RYT404" s="190"/>
      <c r="RYU404" s="190"/>
      <c r="RYV404" s="190"/>
      <c r="RYW404" s="190"/>
      <c r="RYX404" s="190"/>
      <c r="RYY404" s="190"/>
      <c r="RYZ404" s="190"/>
      <c r="RZA404" s="190"/>
      <c r="RZB404" s="190"/>
      <c r="RZC404" s="190"/>
      <c r="RZD404" s="190"/>
      <c r="RZE404" s="190"/>
      <c r="RZF404" s="190"/>
      <c r="RZG404" s="190"/>
      <c r="RZH404" s="190"/>
      <c r="RZI404" s="190"/>
      <c r="RZJ404" s="190"/>
      <c r="RZK404" s="190"/>
      <c r="RZL404" s="190"/>
      <c r="RZM404" s="190"/>
      <c r="RZN404" s="190"/>
      <c r="RZO404" s="190"/>
      <c r="RZP404" s="190"/>
      <c r="RZQ404" s="190"/>
      <c r="RZR404" s="190"/>
      <c r="RZS404" s="190"/>
      <c r="RZT404" s="190"/>
      <c r="RZU404" s="190"/>
      <c r="RZV404" s="190"/>
      <c r="RZW404" s="190"/>
      <c r="RZX404" s="190"/>
      <c r="RZY404" s="190"/>
      <c r="RZZ404" s="190"/>
      <c r="SAA404" s="190"/>
      <c r="SAB404" s="190"/>
      <c r="SAC404" s="190"/>
      <c r="SAD404" s="190"/>
      <c r="SAE404" s="190"/>
      <c r="SAF404" s="190"/>
      <c r="SAG404" s="190"/>
      <c r="SAH404" s="190"/>
      <c r="SAI404" s="190"/>
      <c r="SAJ404" s="190"/>
      <c r="SAK404" s="190"/>
      <c r="SAL404" s="190"/>
      <c r="SAM404" s="190"/>
      <c r="SAN404" s="190"/>
      <c r="SAO404" s="190"/>
      <c r="SAP404" s="190"/>
      <c r="SAQ404" s="190"/>
      <c r="SAR404" s="190"/>
      <c r="SAS404" s="190"/>
      <c r="SAT404" s="190"/>
      <c r="SAU404" s="190"/>
      <c r="SAV404" s="190"/>
      <c r="SAW404" s="190"/>
      <c r="SAX404" s="190"/>
      <c r="SAY404" s="190"/>
      <c r="SAZ404" s="190"/>
      <c r="SBA404" s="190"/>
      <c r="SBB404" s="190"/>
      <c r="SBC404" s="190"/>
      <c r="SBD404" s="190"/>
      <c r="SBE404" s="190"/>
      <c r="SBF404" s="190"/>
      <c r="SBG404" s="190"/>
      <c r="SBH404" s="190"/>
      <c r="SBI404" s="190"/>
      <c r="SBJ404" s="190"/>
      <c r="SBK404" s="190"/>
      <c r="SBL404" s="190"/>
      <c r="SBM404" s="190"/>
      <c r="SBN404" s="190"/>
      <c r="SBO404" s="190"/>
      <c r="SBP404" s="190"/>
      <c r="SBQ404" s="190"/>
      <c r="SBR404" s="190"/>
      <c r="SBS404" s="190"/>
      <c r="SBT404" s="190"/>
      <c r="SBU404" s="190"/>
      <c r="SBV404" s="190"/>
      <c r="SBW404" s="190"/>
      <c r="SBX404" s="190"/>
      <c r="SBY404" s="190"/>
      <c r="SBZ404" s="190"/>
      <c r="SCA404" s="190"/>
      <c r="SCB404" s="190"/>
      <c r="SCC404" s="190"/>
      <c r="SCD404" s="190"/>
      <c r="SCE404" s="190"/>
      <c r="SCF404" s="190"/>
      <c r="SCG404" s="190"/>
      <c r="SCH404" s="190"/>
      <c r="SCI404" s="190"/>
      <c r="SCJ404" s="190"/>
      <c r="SCK404" s="190"/>
      <c r="SCL404" s="190"/>
      <c r="SCM404" s="190"/>
      <c r="SCN404" s="190"/>
      <c r="SCO404" s="190"/>
      <c r="SCP404" s="190"/>
      <c r="SCQ404" s="190"/>
      <c r="SCR404" s="190"/>
      <c r="SCS404" s="190"/>
      <c r="SCT404" s="190"/>
      <c r="SCU404" s="190"/>
      <c r="SCV404" s="190"/>
      <c r="SCW404" s="190"/>
      <c r="SCX404" s="190"/>
      <c r="SCY404" s="190"/>
      <c r="SCZ404" s="190"/>
      <c r="SDA404" s="190"/>
      <c r="SDB404" s="190"/>
      <c r="SDC404" s="190"/>
      <c r="SDD404" s="190"/>
      <c r="SDE404" s="190"/>
      <c r="SDF404" s="190"/>
      <c r="SDG404" s="190"/>
      <c r="SDH404" s="190"/>
      <c r="SDI404" s="190"/>
      <c r="SDJ404" s="190"/>
      <c r="SDK404" s="190"/>
      <c r="SDL404" s="190"/>
      <c r="SDM404" s="190"/>
      <c r="SDN404" s="190"/>
      <c r="SDO404" s="190"/>
      <c r="SDP404" s="190"/>
      <c r="SDQ404" s="190"/>
      <c r="SDR404" s="190"/>
      <c r="SDS404" s="190"/>
      <c r="SDT404" s="190"/>
      <c r="SDU404" s="190"/>
      <c r="SDV404" s="190"/>
      <c r="SDW404" s="190"/>
      <c r="SDX404" s="190"/>
      <c r="SDY404" s="190"/>
      <c r="SDZ404" s="190"/>
      <c r="SEA404" s="190"/>
      <c r="SEB404" s="190"/>
      <c r="SEC404" s="190"/>
      <c r="SED404" s="190"/>
      <c r="SEE404" s="190"/>
      <c r="SEF404" s="190"/>
      <c r="SEG404" s="190"/>
      <c r="SEH404" s="190"/>
      <c r="SEI404" s="190"/>
      <c r="SEJ404" s="190"/>
      <c r="SEK404" s="190"/>
      <c r="SEL404" s="190"/>
      <c r="SEM404" s="190"/>
      <c r="SEN404" s="190"/>
      <c r="SEO404" s="190"/>
      <c r="SEP404" s="190"/>
      <c r="SEQ404" s="190"/>
      <c r="SER404" s="190"/>
      <c r="SES404" s="190"/>
      <c r="SET404" s="190"/>
      <c r="SEU404" s="190"/>
      <c r="SEV404" s="190"/>
      <c r="SEW404" s="190"/>
      <c r="SEX404" s="190"/>
      <c r="SEY404" s="190"/>
      <c r="SEZ404" s="190"/>
      <c r="SFA404" s="190"/>
      <c r="SFB404" s="190"/>
      <c r="SFC404" s="190"/>
      <c r="SFD404" s="190"/>
      <c r="SFE404" s="190"/>
      <c r="SFF404" s="190"/>
      <c r="SFG404" s="190"/>
      <c r="SFH404" s="190"/>
      <c r="SFI404" s="190"/>
      <c r="SFJ404" s="190"/>
      <c r="SFK404" s="190"/>
      <c r="SFL404" s="190"/>
      <c r="SFM404" s="190"/>
      <c r="SFN404" s="190"/>
      <c r="SFO404" s="190"/>
      <c r="SFP404" s="190"/>
      <c r="SFQ404" s="190"/>
      <c r="SFR404" s="190"/>
      <c r="SFS404" s="190"/>
      <c r="SFT404" s="190"/>
      <c r="SFU404" s="190"/>
      <c r="SFV404" s="190"/>
      <c r="SFW404" s="190"/>
      <c r="SFX404" s="190"/>
      <c r="SFY404" s="190"/>
      <c r="SFZ404" s="190"/>
      <c r="SGA404" s="190"/>
      <c r="SGB404" s="190"/>
      <c r="SGC404" s="190"/>
      <c r="SGD404" s="190"/>
      <c r="SGE404" s="190"/>
      <c r="SGF404" s="190"/>
      <c r="SGG404" s="190"/>
      <c r="SGH404" s="190"/>
      <c r="SGI404" s="190"/>
      <c r="SGJ404" s="190"/>
      <c r="SGK404" s="190"/>
      <c r="SGL404" s="190"/>
      <c r="SGM404" s="190"/>
      <c r="SGN404" s="190"/>
      <c r="SGO404" s="190"/>
      <c r="SGP404" s="190"/>
      <c r="SGQ404" s="190"/>
      <c r="SGR404" s="190"/>
      <c r="SGS404" s="190"/>
      <c r="SGT404" s="190"/>
      <c r="SGU404" s="190"/>
      <c r="SGV404" s="190"/>
      <c r="SGW404" s="190"/>
      <c r="SGX404" s="190"/>
      <c r="SGY404" s="190"/>
      <c r="SGZ404" s="190"/>
      <c r="SHA404" s="190"/>
      <c r="SHB404" s="190"/>
      <c r="SHC404" s="190"/>
      <c r="SHD404" s="190"/>
      <c r="SHE404" s="190"/>
      <c r="SHF404" s="190"/>
      <c r="SHG404" s="190"/>
      <c r="SHH404" s="190"/>
      <c r="SHI404" s="190"/>
      <c r="SHJ404" s="190"/>
      <c r="SHK404" s="190"/>
      <c r="SHL404" s="190"/>
      <c r="SHM404" s="190"/>
      <c r="SHN404" s="190"/>
      <c r="SHO404" s="190"/>
      <c r="SHP404" s="190"/>
      <c r="SHQ404" s="190"/>
      <c r="SHR404" s="190"/>
      <c r="SHS404" s="190"/>
      <c r="SHT404" s="190"/>
      <c r="SHU404" s="190"/>
      <c r="SHV404" s="190"/>
      <c r="SHW404" s="190"/>
      <c r="SHX404" s="190"/>
      <c r="SHY404" s="190"/>
      <c r="SHZ404" s="190"/>
      <c r="SIA404" s="190"/>
      <c r="SIB404" s="190"/>
      <c r="SIC404" s="190"/>
      <c r="SID404" s="190"/>
      <c r="SIE404" s="190"/>
      <c r="SIF404" s="190"/>
      <c r="SIG404" s="190"/>
      <c r="SIH404" s="190"/>
      <c r="SII404" s="190"/>
      <c r="SIJ404" s="190"/>
      <c r="SIK404" s="190"/>
      <c r="SIL404" s="190"/>
      <c r="SIM404" s="190"/>
      <c r="SIN404" s="190"/>
      <c r="SIO404" s="190"/>
      <c r="SIP404" s="190"/>
      <c r="SIQ404" s="190"/>
      <c r="SIR404" s="190"/>
      <c r="SIS404" s="190"/>
      <c r="SIT404" s="190"/>
      <c r="SIU404" s="190"/>
      <c r="SIV404" s="190"/>
      <c r="SIW404" s="190"/>
      <c r="SIX404" s="190"/>
      <c r="SIY404" s="190"/>
      <c r="SIZ404" s="190"/>
      <c r="SJA404" s="190"/>
      <c r="SJB404" s="190"/>
      <c r="SJC404" s="190"/>
      <c r="SJD404" s="190"/>
      <c r="SJE404" s="190"/>
      <c r="SJF404" s="190"/>
      <c r="SJG404" s="190"/>
      <c r="SJH404" s="190"/>
      <c r="SJI404" s="190"/>
      <c r="SJJ404" s="190"/>
      <c r="SJK404" s="190"/>
      <c r="SJL404" s="190"/>
      <c r="SJM404" s="190"/>
      <c r="SJN404" s="190"/>
      <c r="SJO404" s="190"/>
      <c r="SJP404" s="190"/>
      <c r="SJQ404" s="190"/>
      <c r="SJR404" s="190"/>
      <c r="SJS404" s="190"/>
      <c r="SJT404" s="190"/>
      <c r="SJU404" s="190"/>
      <c r="SJV404" s="190"/>
      <c r="SJW404" s="190"/>
      <c r="SJX404" s="190"/>
      <c r="SJY404" s="190"/>
      <c r="SJZ404" s="190"/>
      <c r="SKA404" s="190"/>
      <c r="SKB404" s="190"/>
      <c r="SKC404" s="190"/>
      <c r="SKD404" s="190"/>
      <c r="SKE404" s="190"/>
      <c r="SKF404" s="190"/>
      <c r="SKG404" s="190"/>
      <c r="SKH404" s="190"/>
      <c r="SKI404" s="190"/>
      <c r="SKJ404" s="190"/>
      <c r="SKK404" s="190"/>
      <c r="SKL404" s="190"/>
      <c r="SKM404" s="190"/>
      <c r="SKN404" s="190"/>
      <c r="SKO404" s="190"/>
      <c r="SKP404" s="190"/>
      <c r="SKQ404" s="190"/>
      <c r="SKR404" s="190"/>
      <c r="SKS404" s="190"/>
      <c r="SKT404" s="190"/>
      <c r="SKU404" s="190"/>
      <c r="SKV404" s="190"/>
      <c r="SKW404" s="190"/>
      <c r="SKX404" s="190"/>
      <c r="SKY404" s="190"/>
      <c r="SKZ404" s="190"/>
      <c r="SLA404" s="190"/>
      <c r="SLB404" s="190"/>
      <c r="SLC404" s="190"/>
      <c r="SLD404" s="190"/>
      <c r="SLE404" s="190"/>
      <c r="SLF404" s="190"/>
      <c r="SLG404" s="190"/>
      <c r="SLH404" s="190"/>
      <c r="SLI404" s="190"/>
      <c r="SLJ404" s="190"/>
      <c r="SLK404" s="190"/>
      <c r="SLL404" s="190"/>
      <c r="SLM404" s="190"/>
      <c r="SLN404" s="190"/>
      <c r="SLO404" s="190"/>
      <c r="SLP404" s="190"/>
      <c r="SLQ404" s="190"/>
      <c r="SLR404" s="190"/>
      <c r="SLS404" s="190"/>
      <c r="SLT404" s="190"/>
      <c r="SLU404" s="190"/>
      <c r="SLV404" s="190"/>
      <c r="SLW404" s="190"/>
      <c r="SLX404" s="190"/>
      <c r="SLY404" s="190"/>
      <c r="SLZ404" s="190"/>
      <c r="SMA404" s="190"/>
      <c r="SMB404" s="190"/>
      <c r="SMC404" s="190"/>
      <c r="SMD404" s="190"/>
      <c r="SME404" s="190"/>
      <c r="SMF404" s="190"/>
      <c r="SMG404" s="190"/>
      <c r="SMH404" s="190"/>
      <c r="SMI404" s="190"/>
      <c r="SMJ404" s="190"/>
      <c r="SMK404" s="190"/>
      <c r="SML404" s="190"/>
      <c r="SMM404" s="190"/>
      <c r="SMN404" s="190"/>
      <c r="SMO404" s="190"/>
      <c r="SMP404" s="190"/>
      <c r="SMQ404" s="190"/>
      <c r="SMR404" s="190"/>
      <c r="SMS404" s="190"/>
      <c r="SMT404" s="190"/>
      <c r="SMU404" s="190"/>
      <c r="SMV404" s="190"/>
      <c r="SMW404" s="190"/>
      <c r="SMX404" s="190"/>
      <c r="SMY404" s="190"/>
      <c r="SMZ404" s="190"/>
      <c r="SNA404" s="190"/>
      <c r="SNB404" s="190"/>
      <c r="SNC404" s="190"/>
      <c r="SND404" s="190"/>
      <c r="SNE404" s="190"/>
      <c r="SNF404" s="190"/>
      <c r="SNG404" s="190"/>
      <c r="SNH404" s="190"/>
      <c r="SNI404" s="190"/>
      <c r="SNJ404" s="190"/>
      <c r="SNK404" s="190"/>
      <c r="SNL404" s="190"/>
      <c r="SNM404" s="190"/>
      <c r="SNN404" s="190"/>
      <c r="SNO404" s="190"/>
      <c r="SNP404" s="190"/>
      <c r="SNQ404" s="190"/>
      <c r="SNR404" s="190"/>
      <c r="SNS404" s="190"/>
      <c r="SNT404" s="190"/>
      <c r="SNU404" s="190"/>
      <c r="SNV404" s="190"/>
      <c r="SNW404" s="190"/>
      <c r="SNX404" s="190"/>
      <c r="SNY404" s="190"/>
      <c r="SNZ404" s="190"/>
      <c r="SOA404" s="190"/>
      <c r="SOB404" s="190"/>
      <c r="SOC404" s="190"/>
      <c r="SOD404" s="190"/>
      <c r="SOE404" s="190"/>
      <c r="SOF404" s="190"/>
      <c r="SOG404" s="190"/>
      <c r="SOH404" s="190"/>
      <c r="SOI404" s="190"/>
      <c r="SOJ404" s="190"/>
      <c r="SOK404" s="190"/>
      <c r="SOL404" s="190"/>
      <c r="SOM404" s="190"/>
      <c r="SON404" s="190"/>
      <c r="SOO404" s="190"/>
      <c r="SOP404" s="190"/>
      <c r="SOQ404" s="190"/>
      <c r="SOR404" s="190"/>
      <c r="SOS404" s="190"/>
      <c r="SOT404" s="190"/>
      <c r="SOU404" s="190"/>
      <c r="SOV404" s="190"/>
      <c r="SOW404" s="190"/>
      <c r="SOX404" s="190"/>
      <c r="SOY404" s="190"/>
      <c r="SOZ404" s="190"/>
      <c r="SPA404" s="190"/>
      <c r="SPB404" s="190"/>
      <c r="SPC404" s="190"/>
      <c r="SPD404" s="190"/>
      <c r="SPE404" s="190"/>
      <c r="SPF404" s="190"/>
      <c r="SPG404" s="190"/>
      <c r="SPH404" s="190"/>
      <c r="SPI404" s="190"/>
      <c r="SPJ404" s="190"/>
      <c r="SPK404" s="190"/>
      <c r="SPL404" s="190"/>
      <c r="SPM404" s="190"/>
      <c r="SPN404" s="190"/>
      <c r="SPO404" s="190"/>
      <c r="SPP404" s="190"/>
      <c r="SPQ404" s="190"/>
      <c r="SPR404" s="190"/>
      <c r="SPS404" s="190"/>
      <c r="SPT404" s="190"/>
      <c r="SPU404" s="190"/>
      <c r="SPV404" s="190"/>
      <c r="SPW404" s="190"/>
      <c r="SPX404" s="190"/>
      <c r="SPY404" s="190"/>
      <c r="SPZ404" s="190"/>
      <c r="SQA404" s="190"/>
      <c r="SQB404" s="190"/>
      <c r="SQC404" s="190"/>
      <c r="SQD404" s="190"/>
      <c r="SQE404" s="190"/>
      <c r="SQF404" s="190"/>
      <c r="SQG404" s="190"/>
      <c r="SQH404" s="190"/>
      <c r="SQI404" s="190"/>
      <c r="SQJ404" s="190"/>
      <c r="SQK404" s="190"/>
      <c r="SQL404" s="190"/>
      <c r="SQM404" s="190"/>
      <c r="SQN404" s="190"/>
      <c r="SQO404" s="190"/>
      <c r="SQP404" s="190"/>
      <c r="SQQ404" s="190"/>
      <c r="SQR404" s="190"/>
      <c r="SQS404" s="190"/>
      <c r="SQT404" s="190"/>
      <c r="SQU404" s="190"/>
      <c r="SQV404" s="190"/>
      <c r="SQW404" s="190"/>
      <c r="SQX404" s="190"/>
      <c r="SQY404" s="190"/>
      <c r="SQZ404" s="190"/>
      <c r="SRA404" s="190"/>
      <c r="SRB404" s="190"/>
      <c r="SRC404" s="190"/>
      <c r="SRD404" s="190"/>
      <c r="SRE404" s="190"/>
      <c r="SRF404" s="190"/>
      <c r="SRG404" s="190"/>
      <c r="SRH404" s="190"/>
      <c r="SRI404" s="190"/>
      <c r="SRJ404" s="190"/>
      <c r="SRK404" s="190"/>
      <c r="SRL404" s="190"/>
      <c r="SRM404" s="190"/>
      <c r="SRN404" s="190"/>
      <c r="SRO404" s="190"/>
      <c r="SRP404" s="190"/>
      <c r="SRQ404" s="190"/>
      <c r="SRR404" s="190"/>
      <c r="SRS404" s="190"/>
      <c r="SRT404" s="190"/>
      <c r="SRU404" s="190"/>
      <c r="SRV404" s="190"/>
      <c r="SRW404" s="190"/>
      <c r="SRX404" s="190"/>
      <c r="SRY404" s="190"/>
      <c r="SRZ404" s="190"/>
      <c r="SSA404" s="190"/>
      <c r="SSB404" s="190"/>
      <c r="SSC404" s="190"/>
      <c r="SSD404" s="190"/>
      <c r="SSE404" s="190"/>
      <c r="SSF404" s="190"/>
      <c r="SSG404" s="190"/>
      <c r="SSH404" s="190"/>
      <c r="SSI404" s="190"/>
      <c r="SSJ404" s="190"/>
      <c r="SSK404" s="190"/>
      <c r="SSL404" s="190"/>
      <c r="SSM404" s="190"/>
      <c r="SSN404" s="190"/>
      <c r="SSO404" s="190"/>
      <c r="SSP404" s="190"/>
      <c r="SSQ404" s="190"/>
      <c r="SSR404" s="190"/>
      <c r="SSS404" s="190"/>
      <c r="SST404" s="190"/>
      <c r="SSU404" s="190"/>
      <c r="SSV404" s="190"/>
      <c r="SSW404" s="190"/>
      <c r="SSX404" s="190"/>
      <c r="SSY404" s="190"/>
      <c r="SSZ404" s="190"/>
      <c r="STA404" s="190"/>
      <c r="STB404" s="190"/>
      <c r="STC404" s="190"/>
      <c r="STD404" s="190"/>
      <c r="STE404" s="190"/>
      <c r="STF404" s="190"/>
      <c r="STG404" s="190"/>
      <c r="STH404" s="190"/>
      <c r="STI404" s="190"/>
      <c r="STJ404" s="190"/>
      <c r="STK404" s="190"/>
      <c r="STL404" s="190"/>
      <c r="STM404" s="190"/>
      <c r="STN404" s="190"/>
      <c r="STO404" s="190"/>
      <c r="STP404" s="190"/>
      <c r="STQ404" s="190"/>
      <c r="STR404" s="190"/>
      <c r="STS404" s="190"/>
      <c r="STT404" s="190"/>
      <c r="STU404" s="190"/>
      <c r="STV404" s="190"/>
      <c r="STW404" s="190"/>
      <c r="STX404" s="190"/>
      <c r="STY404" s="190"/>
      <c r="STZ404" s="190"/>
      <c r="SUA404" s="190"/>
      <c r="SUB404" s="190"/>
      <c r="SUC404" s="190"/>
      <c r="SUD404" s="190"/>
      <c r="SUE404" s="190"/>
      <c r="SUF404" s="190"/>
      <c r="SUG404" s="190"/>
      <c r="SUH404" s="190"/>
      <c r="SUI404" s="190"/>
      <c r="SUJ404" s="190"/>
      <c r="SUK404" s="190"/>
      <c r="SUL404" s="190"/>
      <c r="SUM404" s="190"/>
      <c r="SUN404" s="190"/>
      <c r="SUO404" s="190"/>
      <c r="SUP404" s="190"/>
      <c r="SUQ404" s="190"/>
      <c r="SUR404" s="190"/>
      <c r="SUS404" s="190"/>
      <c r="SUT404" s="190"/>
      <c r="SUU404" s="190"/>
      <c r="SUV404" s="190"/>
      <c r="SUW404" s="190"/>
      <c r="SUX404" s="190"/>
      <c r="SUY404" s="190"/>
      <c r="SUZ404" s="190"/>
      <c r="SVA404" s="190"/>
      <c r="SVB404" s="190"/>
      <c r="SVC404" s="190"/>
      <c r="SVD404" s="190"/>
      <c r="SVE404" s="190"/>
      <c r="SVF404" s="190"/>
      <c r="SVG404" s="190"/>
      <c r="SVH404" s="190"/>
      <c r="SVI404" s="190"/>
      <c r="SVJ404" s="190"/>
      <c r="SVK404" s="190"/>
      <c r="SVL404" s="190"/>
      <c r="SVM404" s="190"/>
      <c r="SVN404" s="190"/>
      <c r="SVO404" s="190"/>
      <c r="SVP404" s="190"/>
      <c r="SVQ404" s="190"/>
      <c r="SVR404" s="190"/>
      <c r="SVS404" s="190"/>
      <c r="SVT404" s="190"/>
      <c r="SVU404" s="190"/>
      <c r="SVV404" s="190"/>
      <c r="SVW404" s="190"/>
      <c r="SVX404" s="190"/>
      <c r="SVY404" s="190"/>
      <c r="SVZ404" s="190"/>
      <c r="SWA404" s="190"/>
      <c r="SWB404" s="190"/>
      <c r="SWC404" s="190"/>
      <c r="SWD404" s="190"/>
      <c r="SWE404" s="190"/>
      <c r="SWF404" s="190"/>
      <c r="SWG404" s="190"/>
      <c r="SWH404" s="190"/>
      <c r="SWI404" s="190"/>
      <c r="SWJ404" s="190"/>
      <c r="SWK404" s="190"/>
      <c r="SWL404" s="190"/>
      <c r="SWM404" s="190"/>
      <c r="SWN404" s="190"/>
      <c r="SWO404" s="190"/>
      <c r="SWP404" s="190"/>
      <c r="SWQ404" s="190"/>
      <c r="SWR404" s="190"/>
      <c r="SWS404" s="190"/>
      <c r="SWT404" s="190"/>
      <c r="SWU404" s="190"/>
      <c r="SWV404" s="190"/>
      <c r="SWW404" s="190"/>
      <c r="SWX404" s="190"/>
      <c r="SWY404" s="190"/>
      <c r="SWZ404" s="190"/>
      <c r="SXA404" s="190"/>
      <c r="SXB404" s="190"/>
      <c r="SXC404" s="190"/>
      <c r="SXD404" s="190"/>
      <c r="SXE404" s="190"/>
      <c r="SXF404" s="190"/>
      <c r="SXG404" s="190"/>
      <c r="SXH404" s="190"/>
      <c r="SXI404" s="190"/>
      <c r="SXJ404" s="190"/>
      <c r="SXK404" s="190"/>
      <c r="SXL404" s="190"/>
      <c r="SXM404" s="190"/>
      <c r="SXN404" s="190"/>
      <c r="SXO404" s="190"/>
      <c r="SXP404" s="190"/>
      <c r="SXQ404" s="190"/>
      <c r="SXR404" s="190"/>
      <c r="SXS404" s="190"/>
      <c r="SXT404" s="190"/>
      <c r="SXU404" s="190"/>
      <c r="SXV404" s="190"/>
      <c r="SXW404" s="190"/>
      <c r="SXX404" s="190"/>
      <c r="SXY404" s="190"/>
      <c r="SXZ404" s="190"/>
      <c r="SYA404" s="190"/>
      <c r="SYB404" s="190"/>
      <c r="SYC404" s="190"/>
      <c r="SYD404" s="190"/>
      <c r="SYE404" s="190"/>
      <c r="SYF404" s="190"/>
      <c r="SYG404" s="190"/>
      <c r="SYH404" s="190"/>
      <c r="SYI404" s="190"/>
      <c r="SYJ404" s="190"/>
      <c r="SYK404" s="190"/>
      <c r="SYL404" s="190"/>
      <c r="SYM404" s="190"/>
      <c r="SYN404" s="190"/>
      <c r="SYO404" s="190"/>
      <c r="SYP404" s="190"/>
      <c r="SYQ404" s="190"/>
      <c r="SYR404" s="190"/>
      <c r="SYS404" s="190"/>
      <c r="SYT404" s="190"/>
      <c r="SYU404" s="190"/>
      <c r="SYV404" s="190"/>
      <c r="SYW404" s="190"/>
      <c r="SYX404" s="190"/>
      <c r="SYY404" s="190"/>
      <c r="SYZ404" s="190"/>
      <c r="SZA404" s="190"/>
      <c r="SZB404" s="190"/>
      <c r="SZC404" s="190"/>
      <c r="SZD404" s="190"/>
      <c r="SZE404" s="190"/>
      <c r="SZF404" s="190"/>
      <c r="SZG404" s="190"/>
      <c r="SZH404" s="190"/>
      <c r="SZI404" s="190"/>
      <c r="SZJ404" s="190"/>
      <c r="SZK404" s="190"/>
      <c r="SZL404" s="190"/>
      <c r="SZM404" s="190"/>
      <c r="SZN404" s="190"/>
      <c r="SZO404" s="190"/>
      <c r="SZP404" s="190"/>
      <c r="SZQ404" s="190"/>
      <c r="SZR404" s="190"/>
      <c r="SZS404" s="190"/>
      <c r="SZT404" s="190"/>
      <c r="SZU404" s="190"/>
      <c r="SZV404" s="190"/>
      <c r="SZW404" s="190"/>
      <c r="SZX404" s="190"/>
      <c r="SZY404" s="190"/>
      <c r="SZZ404" s="190"/>
      <c r="TAA404" s="190"/>
      <c r="TAB404" s="190"/>
      <c r="TAC404" s="190"/>
      <c r="TAD404" s="190"/>
      <c r="TAE404" s="190"/>
      <c r="TAF404" s="190"/>
      <c r="TAG404" s="190"/>
      <c r="TAH404" s="190"/>
      <c r="TAI404" s="190"/>
      <c r="TAJ404" s="190"/>
      <c r="TAK404" s="190"/>
      <c r="TAL404" s="190"/>
      <c r="TAM404" s="190"/>
      <c r="TAN404" s="190"/>
      <c r="TAO404" s="190"/>
      <c r="TAP404" s="190"/>
      <c r="TAQ404" s="190"/>
      <c r="TAR404" s="190"/>
      <c r="TAS404" s="190"/>
      <c r="TAT404" s="190"/>
      <c r="TAU404" s="190"/>
      <c r="TAV404" s="190"/>
      <c r="TAW404" s="190"/>
      <c r="TAX404" s="190"/>
      <c r="TAY404" s="190"/>
      <c r="TAZ404" s="190"/>
      <c r="TBA404" s="190"/>
      <c r="TBB404" s="190"/>
      <c r="TBC404" s="190"/>
      <c r="TBD404" s="190"/>
      <c r="TBE404" s="190"/>
      <c r="TBF404" s="190"/>
      <c r="TBG404" s="190"/>
      <c r="TBH404" s="190"/>
      <c r="TBI404" s="190"/>
      <c r="TBJ404" s="190"/>
      <c r="TBK404" s="190"/>
      <c r="TBL404" s="190"/>
      <c r="TBM404" s="190"/>
      <c r="TBN404" s="190"/>
      <c r="TBO404" s="190"/>
      <c r="TBP404" s="190"/>
      <c r="TBQ404" s="190"/>
      <c r="TBR404" s="190"/>
      <c r="TBS404" s="190"/>
      <c r="TBT404" s="190"/>
      <c r="TBU404" s="190"/>
      <c r="TBV404" s="190"/>
      <c r="TBW404" s="190"/>
      <c r="TBX404" s="190"/>
      <c r="TBY404" s="190"/>
      <c r="TBZ404" s="190"/>
      <c r="TCA404" s="190"/>
      <c r="TCB404" s="190"/>
      <c r="TCC404" s="190"/>
      <c r="TCD404" s="190"/>
      <c r="TCE404" s="190"/>
      <c r="TCF404" s="190"/>
      <c r="TCG404" s="190"/>
      <c r="TCH404" s="190"/>
      <c r="TCI404" s="190"/>
      <c r="TCJ404" s="190"/>
      <c r="TCK404" s="190"/>
      <c r="TCL404" s="190"/>
      <c r="TCM404" s="190"/>
      <c r="TCN404" s="190"/>
      <c r="TCO404" s="190"/>
      <c r="TCP404" s="190"/>
      <c r="TCQ404" s="190"/>
      <c r="TCR404" s="190"/>
      <c r="TCS404" s="190"/>
      <c r="TCT404" s="190"/>
      <c r="TCU404" s="190"/>
      <c r="TCV404" s="190"/>
      <c r="TCW404" s="190"/>
      <c r="TCX404" s="190"/>
      <c r="TCY404" s="190"/>
      <c r="TCZ404" s="190"/>
      <c r="TDA404" s="190"/>
      <c r="TDB404" s="190"/>
      <c r="TDC404" s="190"/>
      <c r="TDD404" s="190"/>
      <c r="TDE404" s="190"/>
      <c r="TDF404" s="190"/>
      <c r="TDG404" s="190"/>
      <c r="TDH404" s="190"/>
      <c r="TDI404" s="190"/>
      <c r="TDJ404" s="190"/>
      <c r="TDK404" s="190"/>
      <c r="TDL404" s="190"/>
      <c r="TDM404" s="190"/>
      <c r="TDN404" s="190"/>
      <c r="TDO404" s="190"/>
      <c r="TDP404" s="190"/>
      <c r="TDQ404" s="190"/>
      <c r="TDR404" s="190"/>
      <c r="TDS404" s="190"/>
      <c r="TDT404" s="190"/>
      <c r="TDU404" s="190"/>
      <c r="TDV404" s="190"/>
      <c r="TDW404" s="190"/>
      <c r="TDX404" s="190"/>
      <c r="TDY404" s="190"/>
      <c r="TDZ404" s="190"/>
      <c r="TEA404" s="190"/>
      <c r="TEB404" s="190"/>
      <c r="TEC404" s="190"/>
      <c r="TED404" s="190"/>
      <c r="TEE404" s="190"/>
      <c r="TEF404" s="190"/>
      <c r="TEG404" s="190"/>
      <c r="TEH404" s="190"/>
      <c r="TEI404" s="190"/>
      <c r="TEJ404" s="190"/>
      <c r="TEK404" s="190"/>
      <c r="TEL404" s="190"/>
      <c r="TEM404" s="190"/>
      <c r="TEN404" s="190"/>
      <c r="TEO404" s="190"/>
      <c r="TEP404" s="190"/>
      <c r="TEQ404" s="190"/>
      <c r="TER404" s="190"/>
      <c r="TES404" s="190"/>
      <c r="TET404" s="190"/>
      <c r="TEU404" s="190"/>
      <c r="TEV404" s="190"/>
      <c r="TEW404" s="190"/>
      <c r="TEX404" s="190"/>
      <c r="TEY404" s="190"/>
      <c r="TEZ404" s="190"/>
      <c r="TFA404" s="190"/>
      <c r="TFB404" s="190"/>
      <c r="TFC404" s="190"/>
      <c r="TFD404" s="190"/>
      <c r="TFE404" s="190"/>
      <c r="TFF404" s="190"/>
      <c r="TFG404" s="190"/>
      <c r="TFH404" s="190"/>
      <c r="TFI404" s="190"/>
      <c r="TFJ404" s="190"/>
      <c r="TFK404" s="190"/>
      <c r="TFL404" s="190"/>
      <c r="TFM404" s="190"/>
      <c r="TFN404" s="190"/>
      <c r="TFO404" s="190"/>
      <c r="TFP404" s="190"/>
      <c r="TFQ404" s="190"/>
      <c r="TFR404" s="190"/>
      <c r="TFS404" s="190"/>
      <c r="TFT404" s="190"/>
      <c r="TFU404" s="190"/>
      <c r="TFV404" s="190"/>
      <c r="TFW404" s="190"/>
      <c r="TFX404" s="190"/>
      <c r="TFY404" s="190"/>
      <c r="TFZ404" s="190"/>
      <c r="TGA404" s="190"/>
      <c r="TGB404" s="190"/>
      <c r="TGC404" s="190"/>
      <c r="TGD404" s="190"/>
      <c r="TGE404" s="190"/>
      <c r="TGF404" s="190"/>
      <c r="TGG404" s="190"/>
      <c r="TGH404" s="190"/>
      <c r="TGI404" s="190"/>
      <c r="TGJ404" s="190"/>
      <c r="TGK404" s="190"/>
      <c r="TGL404" s="190"/>
      <c r="TGM404" s="190"/>
      <c r="TGN404" s="190"/>
      <c r="TGO404" s="190"/>
      <c r="TGP404" s="190"/>
      <c r="TGQ404" s="190"/>
      <c r="TGR404" s="190"/>
      <c r="TGS404" s="190"/>
      <c r="TGT404" s="190"/>
      <c r="TGU404" s="190"/>
      <c r="TGV404" s="190"/>
      <c r="TGW404" s="190"/>
      <c r="TGX404" s="190"/>
      <c r="TGY404" s="190"/>
      <c r="TGZ404" s="190"/>
      <c r="THA404" s="190"/>
      <c r="THB404" s="190"/>
      <c r="THC404" s="190"/>
      <c r="THD404" s="190"/>
      <c r="THE404" s="190"/>
      <c r="THF404" s="190"/>
      <c r="THG404" s="190"/>
      <c r="THH404" s="190"/>
      <c r="THI404" s="190"/>
      <c r="THJ404" s="190"/>
      <c r="THK404" s="190"/>
      <c r="THL404" s="190"/>
      <c r="THM404" s="190"/>
      <c r="THN404" s="190"/>
      <c r="THO404" s="190"/>
      <c r="THP404" s="190"/>
      <c r="THQ404" s="190"/>
      <c r="THR404" s="190"/>
      <c r="THS404" s="190"/>
      <c r="THT404" s="190"/>
      <c r="THU404" s="190"/>
      <c r="THV404" s="190"/>
      <c r="THW404" s="190"/>
      <c r="THX404" s="190"/>
      <c r="THY404" s="190"/>
      <c r="THZ404" s="190"/>
      <c r="TIA404" s="190"/>
      <c r="TIB404" s="190"/>
      <c r="TIC404" s="190"/>
      <c r="TID404" s="190"/>
      <c r="TIE404" s="190"/>
      <c r="TIF404" s="190"/>
      <c r="TIG404" s="190"/>
      <c r="TIH404" s="190"/>
      <c r="TII404" s="190"/>
      <c r="TIJ404" s="190"/>
      <c r="TIK404" s="190"/>
      <c r="TIL404" s="190"/>
      <c r="TIM404" s="190"/>
      <c r="TIN404" s="190"/>
      <c r="TIO404" s="190"/>
      <c r="TIP404" s="190"/>
      <c r="TIQ404" s="190"/>
      <c r="TIR404" s="190"/>
      <c r="TIS404" s="190"/>
      <c r="TIT404" s="190"/>
      <c r="TIU404" s="190"/>
      <c r="TIV404" s="190"/>
      <c r="TIW404" s="190"/>
      <c r="TIX404" s="190"/>
      <c r="TIY404" s="190"/>
      <c r="TIZ404" s="190"/>
      <c r="TJA404" s="190"/>
      <c r="TJB404" s="190"/>
      <c r="TJC404" s="190"/>
      <c r="TJD404" s="190"/>
      <c r="TJE404" s="190"/>
      <c r="TJF404" s="190"/>
      <c r="TJG404" s="190"/>
      <c r="TJH404" s="190"/>
      <c r="TJI404" s="190"/>
      <c r="TJJ404" s="190"/>
      <c r="TJK404" s="190"/>
      <c r="TJL404" s="190"/>
      <c r="TJM404" s="190"/>
      <c r="TJN404" s="190"/>
      <c r="TJO404" s="190"/>
      <c r="TJP404" s="190"/>
      <c r="TJQ404" s="190"/>
      <c r="TJR404" s="190"/>
      <c r="TJS404" s="190"/>
      <c r="TJT404" s="190"/>
      <c r="TJU404" s="190"/>
      <c r="TJV404" s="190"/>
      <c r="TJW404" s="190"/>
      <c r="TJX404" s="190"/>
      <c r="TJY404" s="190"/>
      <c r="TJZ404" s="190"/>
      <c r="TKA404" s="190"/>
      <c r="TKB404" s="190"/>
      <c r="TKC404" s="190"/>
      <c r="TKD404" s="190"/>
      <c r="TKE404" s="190"/>
      <c r="TKF404" s="190"/>
      <c r="TKG404" s="190"/>
      <c r="TKH404" s="190"/>
      <c r="TKI404" s="190"/>
      <c r="TKJ404" s="190"/>
      <c r="TKK404" s="190"/>
      <c r="TKL404" s="190"/>
      <c r="TKM404" s="190"/>
      <c r="TKN404" s="190"/>
      <c r="TKO404" s="190"/>
      <c r="TKP404" s="190"/>
      <c r="TKQ404" s="190"/>
      <c r="TKR404" s="190"/>
      <c r="TKS404" s="190"/>
      <c r="TKT404" s="190"/>
      <c r="TKU404" s="190"/>
      <c r="TKV404" s="190"/>
      <c r="TKW404" s="190"/>
      <c r="TKX404" s="190"/>
      <c r="TKY404" s="190"/>
      <c r="TKZ404" s="190"/>
      <c r="TLA404" s="190"/>
      <c r="TLB404" s="190"/>
      <c r="TLC404" s="190"/>
      <c r="TLD404" s="190"/>
      <c r="TLE404" s="190"/>
      <c r="TLF404" s="190"/>
      <c r="TLG404" s="190"/>
      <c r="TLH404" s="190"/>
      <c r="TLI404" s="190"/>
      <c r="TLJ404" s="190"/>
      <c r="TLK404" s="190"/>
      <c r="TLL404" s="190"/>
      <c r="TLM404" s="190"/>
      <c r="TLN404" s="190"/>
      <c r="TLO404" s="190"/>
      <c r="TLP404" s="190"/>
      <c r="TLQ404" s="190"/>
      <c r="TLR404" s="190"/>
      <c r="TLS404" s="190"/>
      <c r="TLT404" s="190"/>
      <c r="TLU404" s="190"/>
      <c r="TLV404" s="190"/>
      <c r="TLW404" s="190"/>
      <c r="TLX404" s="190"/>
      <c r="TLY404" s="190"/>
      <c r="TLZ404" s="190"/>
      <c r="TMA404" s="190"/>
      <c r="TMB404" s="190"/>
      <c r="TMC404" s="190"/>
      <c r="TMD404" s="190"/>
      <c r="TME404" s="190"/>
      <c r="TMF404" s="190"/>
      <c r="TMG404" s="190"/>
      <c r="TMH404" s="190"/>
      <c r="TMI404" s="190"/>
      <c r="TMJ404" s="190"/>
      <c r="TMK404" s="190"/>
      <c r="TML404" s="190"/>
      <c r="TMM404" s="190"/>
      <c r="TMN404" s="190"/>
      <c r="TMO404" s="190"/>
      <c r="TMP404" s="190"/>
      <c r="TMQ404" s="190"/>
      <c r="TMR404" s="190"/>
      <c r="TMS404" s="190"/>
      <c r="TMT404" s="190"/>
      <c r="TMU404" s="190"/>
      <c r="TMV404" s="190"/>
      <c r="TMW404" s="190"/>
      <c r="TMX404" s="190"/>
      <c r="TMY404" s="190"/>
      <c r="TMZ404" s="190"/>
      <c r="TNA404" s="190"/>
      <c r="TNB404" s="190"/>
      <c r="TNC404" s="190"/>
      <c r="TND404" s="190"/>
      <c r="TNE404" s="190"/>
      <c r="TNF404" s="190"/>
      <c r="TNG404" s="190"/>
      <c r="TNH404" s="190"/>
      <c r="TNI404" s="190"/>
      <c r="TNJ404" s="190"/>
      <c r="TNK404" s="190"/>
      <c r="TNL404" s="190"/>
      <c r="TNM404" s="190"/>
      <c r="TNN404" s="190"/>
      <c r="TNO404" s="190"/>
      <c r="TNP404" s="190"/>
      <c r="TNQ404" s="190"/>
      <c r="TNR404" s="190"/>
      <c r="TNS404" s="190"/>
      <c r="TNT404" s="190"/>
      <c r="TNU404" s="190"/>
      <c r="TNV404" s="190"/>
      <c r="TNW404" s="190"/>
      <c r="TNX404" s="190"/>
      <c r="TNY404" s="190"/>
      <c r="TNZ404" s="190"/>
      <c r="TOA404" s="190"/>
      <c r="TOB404" s="190"/>
      <c r="TOC404" s="190"/>
      <c r="TOD404" s="190"/>
      <c r="TOE404" s="190"/>
      <c r="TOF404" s="190"/>
      <c r="TOG404" s="190"/>
      <c r="TOH404" s="190"/>
      <c r="TOI404" s="190"/>
      <c r="TOJ404" s="190"/>
      <c r="TOK404" s="190"/>
      <c r="TOL404" s="190"/>
      <c r="TOM404" s="190"/>
      <c r="TON404" s="190"/>
      <c r="TOO404" s="190"/>
      <c r="TOP404" s="190"/>
      <c r="TOQ404" s="190"/>
      <c r="TOR404" s="190"/>
      <c r="TOS404" s="190"/>
      <c r="TOT404" s="190"/>
      <c r="TOU404" s="190"/>
      <c r="TOV404" s="190"/>
      <c r="TOW404" s="190"/>
      <c r="TOX404" s="190"/>
      <c r="TOY404" s="190"/>
      <c r="TOZ404" s="190"/>
      <c r="TPA404" s="190"/>
      <c r="TPB404" s="190"/>
      <c r="TPC404" s="190"/>
      <c r="TPD404" s="190"/>
      <c r="TPE404" s="190"/>
      <c r="TPF404" s="190"/>
      <c r="TPG404" s="190"/>
      <c r="TPH404" s="190"/>
      <c r="TPI404" s="190"/>
      <c r="TPJ404" s="190"/>
      <c r="TPK404" s="190"/>
      <c r="TPL404" s="190"/>
      <c r="TPM404" s="190"/>
      <c r="TPN404" s="190"/>
      <c r="TPO404" s="190"/>
      <c r="TPP404" s="190"/>
      <c r="TPQ404" s="190"/>
      <c r="TPR404" s="190"/>
      <c r="TPS404" s="190"/>
      <c r="TPT404" s="190"/>
      <c r="TPU404" s="190"/>
      <c r="TPV404" s="190"/>
      <c r="TPW404" s="190"/>
      <c r="TPX404" s="190"/>
      <c r="TPY404" s="190"/>
      <c r="TPZ404" s="190"/>
      <c r="TQA404" s="190"/>
      <c r="TQB404" s="190"/>
      <c r="TQC404" s="190"/>
      <c r="TQD404" s="190"/>
      <c r="TQE404" s="190"/>
      <c r="TQF404" s="190"/>
      <c r="TQG404" s="190"/>
      <c r="TQH404" s="190"/>
      <c r="TQI404" s="190"/>
      <c r="TQJ404" s="190"/>
      <c r="TQK404" s="190"/>
      <c r="TQL404" s="190"/>
      <c r="TQM404" s="190"/>
      <c r="TQN404" s="190"/>
      <c r="TQO404" s="190"/>
      <c r="TQP404" s="190"/>
      <c r="TQQ404" s="190"/>
      <c r="TQR404" s="190"/>
      <c r="TQS404" s="190"/>
      <c r="TQT404" s="190"/>
      <c r="TQU404" s="190"/>
      <c r="TQV404" s="190"/>
      <c r="TQW404" s="190"/>
      <c r="TQX404" s="190"/>
      <c r="TQY404" s="190"/>
      <c r="TQZ404" s="190"/>
      <c r="TRA404" s="190"/>
      <c r="TRB404" s="190"/>
      <c r="TRC404" s="190"/>
      <c r="TRD404" s="190"/>
      <c r="TRE404" s="190"/>
      <c r="TRF404" s="190"/>
      <c r="TRG404" s="190"/>
      <c r="TRH404" s="190"/>
      <c r="TRI404" s="190"/>
      <c r="TRJ404" s="190"/>
      <c r="TRK404" s="190"/>
      <c r="TRL404" s="190"/>
      <c r="TRM404" s="190"/>
      <c r="TRN404" s="190"/>
      <c r="TRO404" s="190"/>
      <c r="TRP404" s="190"/>
      <c r="TRQ404" s="190"/>
      <c r="TRR404" s="190"/>
      <c r="TRS404" s="190"/>
      <c r="TRT404" s="190"/>
      <c r="TRU404" s="190"/>
      <c r="TRV404" s="190"/>
      <c r="TRW404" s="190"/>
      <c r="TRX404" s="190"/>
      <c r="TRY404" s="190"/>
      <c r="TRZ404" s="190"/>
      <c r="TSA404" s="190"/>
      <c r="TSB404" s="190"/>
      <c r="TSC404" s="190"/>
      <c r="TSD404" s="190"/>
      <c r="TSE404" s="190"/>
      <c r="TSF404" s="190"/>
      <c r="TSG404" s="190"/>
      <c r="TSH404" s="190"/>
      <c r="TSI404" s="190"/>
      <c r="TSJ404" s="190"/>
      <c r="TSK404" s="190"/>
      <c r="TSL404" s="190"/>
      <c r="TSM404" s="190"/>
      <c r="TSN404" s="190"/>
      <c r="TSO404" s="190"/>
      <c r="TSP404" s="190"/>
      <c r="TSQ404" s="190"/>
      <c r="TSR404" s="190"/>
      <c r="TSS404" s="190"/>
      <c r="TST404" s="190"/>
      <c r="TSU404" s="190"/>
      <c r="TSV404" s="190"/>
      <c r="TSW404" s="190"/>
      <c r="TSX404" s="190"/>
      <c r="TSY404" s="190"/>
      <c r="TSZ404" s="190"/>
      <c r="TTA404" s="190"/>
      <c r="TTB404" s="190"/>
      <c r="TTC404" s="190"/>
      <c r="TTD404" s="190"/>
      <c r="TTE404" s="190"/>
      <c r="TTF404" s="190"/>
      <c r="TTG404" s="190"/>
      <c r="TTH404" s="190"/>
      <c r="TTI404" s="190"/>
      <c r="TTJ404" s="190"/>
      <c r="TTK404" s="190"/>
      <c r="TTL404" s="190"/>
      <c r="TTM404" s="190"/>
      <c r="TTN404" s="190"/>
      <c r="TTO404" s="190"/>
      <c r="TTP404" s="190"/>
      <c r="TTQ404" s="190"/>
      <c r="TTR404" s="190"/>
      <c r="TTS404" s="190"/>
      <c r="TTT404" s="190"/>
      <c r="TTU404" s="190"/>
      <c r="TTV404" s="190"/>
      <c r="TTW404" s="190"/>
      <c r="TTX404" s="190"/>
      <c r="TTY404" s="190"/>
      <c r="TTZ404" s="190"/>
      <c r="TUA404" s="190"/>
      <c r="TUB404" s="190"/>
      <c r="TUC404" s="190"/>
      <c r="TUD404" s="190"/>
      <c r="TUE404" s="190"/>
      <c r="TUF404" s="190"/>
      <c r="TUG404" s="190"/>
      <c r="TUH404" s="190"/>
      <c r="TUI404" s="190"/>
      <c r="TUJ404" s="190"/>
      <c r="TUK404" s="190"/>
      <c r="TUL404" s="190"/>
      <c r="TUM404" s="190"/>
      <c r="TUN404" s="190"/>
      <c r="TUO404" s="190"/>
      <c r="TUP404" s="190"/>
      <c r="TUQ404" s="190"/>
      <c r="TUR404" s="190"/>
      <c r="TUS404" s="190"/>
      <c r="TUT404" s="190"/>
      <c r="TUU404" s="190"/>
      <c r="TUV404" s="190"/>
      <c r="TUW404" s="190"/>
      <c r="TUX404" s="190"/>
      <c r="TUY404" s="190"/>
      <c r="TUZ404" s="190"/>
      <c r="TVA404" s="190"/>
      <c r="TVB404" s="190"/>
      <c r="TVC404" s="190"/>
      <c r="TVD404" s="190"/>
      <c r="TVE404" s="190"/>
      <c r="TVF404" s="190"/>
      <c r="TVG404" s="190"/>
      <c r="TVH404" s="190"/>
      <c r="TVI404" s="190"/>
      <c r="TVJ404" s="190"/>
      <c r="TVK404" s="190"/>
      <c r="TVL404" s="190"/>
      <c r="TVM404" s="190"/>
      <c r="TVN404" s="190"/>
      <c r="TVO404" s="190"/>
      <c r="TVP404" s="190"/>
      <c r="TVQ404" s="190"/>
      <c r="TVR404" s="190"/>
      <c r="TVS404" s="190"/>
      <c r="TVT404" s="190"/>
      <c r="TVU404" s="190"/>
      <c r="TVV404" s="190"/>
      <c r="TVW404" s="190"/>
      <c r="TVX404" s="190"/>
      <c r="TVY404" s="190"/>
      <c r="TVZ404" s="190"/>
      <c r="TWA404" s="190"/>
      <c r="TWB404" s="190"/>
      <c r="TWC404" s="190"/>
      <c r="TWD404" s="190"/>
      <c r="TWE404" s="190"/>
      <c r="TWF404" s="190"/>
      <c r="TWG404" s="190"/>
      <c r="TWH404" s="190"/>
      <c r="TWI404" s="190"/>
      <c r="TWJ404" s="190"/>
      <c r="TWK404" s="190"/>
      <c r="TWL404" s="190"/>
      <c r="TWM404" s="190"/>
      <c r="TWN404" s="190"/>
      <c r="TWO404" s="190"/>
      <c r="TWP404" s="190"/>
      <c r="TWQ404" s="190"/>
      <c r="TWR404" s="190"/>
      <c r="TWS404" s="190"/>
      <c r="TWT404" s="190"/>
      <c r="TWU404" s="190"/>
      <c r="TWV404" s="190"/>
      <c r="TWW404" s="190"/>
      <c r="TWX404" s="190"/>
      <c r="TWY404" s="190"/>
      <c r="TWZ404" s="190"/>
      <c r="TXA404" s="190"/>
      <c r="TXB404" s="190"/>
      <c r="TXC404" s="190"/>
      <c r="TXD404" s="190"/>
      <c r="TXE404" s="190"/>
      <c r="TXF404" s="190"/>
      <c r="TXG404" s="190"/>
      <c r="TXH404" s="190"/>
      <c r="TXI404" s="190"/>
      <c r="TXJ404" s="190"/>
      <c r="TXK404" s="190"/>
      <c r="TXL404" s="190"/>
      <c r="TXM404" s="190"/>
      <c r="TXN404" s="190"/>
      <c r="TXO404" s="190"/>
      <c r="TXP404" s="190"/>
      <c r="TXQ404" s="190"/>
      <c r="TXR404" s="190"/>
      <c r="TXS404" s="190"/>
      <c r="TXT404" s="190"/>
      <c r="TXU404" s="190"/>
      <c r="TXV404" s="190"/>
      <c r="TXW404" s="190"/>
      <c r="TXX404" s="190"/>
      <c r="TXY404" s="190"/>
      <c r="TXZ404" s="190"/>
      <c r="TYA404" s="190"/>
      <c r="TYB404" s="190"/>
      <c r="TYC404" s="190"/>
      <c r="TYD404" s="190"/>
      <c r="TYE404" s="190"/>
      <c r="TYF404" s="190"/>
      <c r="TYG404" s="190"/>
      <c r="TYH404" s="190"/>
      <c r="TYI404" s="190"/>
      <c r="TYJ404" s="190"/>
      <c r="TYK404" s="190"/>
      <c r="TYL404" s="190"/>
      <c r="TYM404" s="190"/>
      <c r="TYN404" s="190"/>
      <c r="TYO404" s="190"/>
      <c r="TYP404" s="190"/>
      <c r="TYQ404" s="190"/>
      <c r="TYR404" s="190"/>
      <c r="TYS404" s="190"/>
      <c r="TYT404" s="190"/>
      <c r="TYU404" s="190"/>
      <c r="TYV404" s="190"/>
      <c r="TYW404" s="190"/>
      <c r="TYX404" s="190"/>
      <c r="TYY404" s="190"/>
      <c r="TYZ404" s="190"/>
      <c r="TZA404" s="190"/>
      <c r="TZB404" s="190"/>
      <c r="TZC404" s="190"/>
      <c r="TZD404" s="190"/>
      <c r="TZE404" s="190"/>
      <c r="TZF404" s="190"/>
      <c r="TZG404" s="190"/>
      <c r="TZH404" s="190"/>
      <c r="TZI404" s="190"/>
      <c r="TZJ404" s="190"/>
      <c r="TZK404" s="190"/>
      <c r="TZL404" s="190"/>
      <c r="TZM404" s="190"/>
      <c r="TZN404" s="190"/>
      <c r="TZO404" s="190"/>
      <c r="TZP404" s="190"/>
      <c r="TZQ404" s="190"/>
      <c r="TZR404" s="190"/>
      <c r="TZS404" s="190"/>
      <c r="TZT404" s="190"/>
      <c r="TZU404" s="190"/>
      <c r="TZV404" s="190"/>
      <c r="TZW404" s="190"/>
      <c r="TZX404" s="190"/>
      <c r="TZY404" s="190"/>
      <c r="TZZ404" s="190"/>
      <c r="UAA404" s="190"/>
      <c r="UAB404" s="190"/>
      <c r="UAC404" s="190"/>
      <c r="UAD404" s="190"/>
      <c r="UAE404" s="190"/>
      <c r="UAF404" s="190"/>
      <c r="UAG404" s="190"/>
      <c r="UAH404" s="190"/>
      <c r="UAI404" s="190"/>
      <c r="UAJ404" s="190"/>
      <c r="UAK404" s="190"/>
      <c r="UAL404" s="190"/>
      <c r="UAM404" s="190"/>
      <c r="UAN404" s="190"/>
      <c r="UAO404" s="190"/>
      <c r="UAP404" s="190"/>
      <c r="UAQ404" s="190"/>
      <c r="UAR404" s="190"/>
      <c r="UAS404" s="190"/>
      <c r="UAT404" s="190"/>
      <c r="UAU404" s="190"/>
      <c r="UAV404" s="190"/>
      <c r="UAW404" s="190"/>
      <c r="UAX404" s="190"/>
      <c r="UAY404" s="190"/>
      <c r="UAZ404" s="190"/>
      <c r="UBA404" s="190"/>
      <c r="UBB404" s="190"/>
      <c r="UBC404" s="190"/>
      <c r="UBD404" s="190"/>
      <c r="UBE404" s="190"/>
      <c r="UBF404" s="190"/>
      <c r="UBG404" s="190"/>
      <c r="UBH404" s="190"/>
      <c r="UBI404" s="190"/>
      <c r="UBJ404" s="190"/>
      <c r="UBK404" s="190"/>
      <c r="UBL404" s="190"/>
      <c r="UBM404" s="190"/>
      <c r="UBN404" s="190"/>
      <c r="UBO404" s="190"/>
      <c r="UBP404" s="190"/>
      <c r="UBQ404" s="190"/>
      <c r="UBR404" s="190"/>
      <c r="UBS404" s="190"/>
      <c r="UBT404" s="190"/>
      <c r="UBU404" s="190"/>
      <c r="UBV404" s="190"/>
      <c r="UBW404" s="190"/>
      <c r="UBX404" s="190"/>
      <c r="UBY404" s="190"/>
      <c r="UBZ404" s="190"/>
      <c r="UCA404" s="190"/>
      <c r="UCB404" s="190"/>
      <c r="UCC404" s="190"/>
      <c r="UCD404" s="190"/>
      <c r="UCE404" s="190"/>
      <c r="UCF404" s="190"/>
      <c r="UCG404" s="190"/>
      <c r="UCH404" s="190"/>
      <c r="UCI404" s="190"/>
      <c r="UCJ404" s="190"/>
      <c r="UCK404" s="190"/>
      <c r="UCL404" s="190"/>
      <c r="UCM404" s="190"/>
      <c r="UCN404" s="190"/>
      <c r="UCO404" s="190"/>
      <c r="UCP404" s="190"/>
      <c r="UCQ404" s="190"/>
      <c r="UCR404" s="190"/>
      <c r="UCS404" s="190"/>
      <c r="UCT404" s="190"/>
      <c r="UCU404" s="190"/>
      <c r="UCV404" s="190"/>
      <c r="UCW404" s="190"/>
      <c r="UCX404" s="190"/>
      <c r="UCY404" s="190"/>
      <c r="UCZ404" s="190"/>
      <c r="UDA404" s="190"/>
      <c r="UDB404" s="190"/>
      <c r="UDC404" s="190"/>
      <c r="UDD404" s="190"/>
      <c r="UDE404" s="190"/>
      <c r="UDF404" s="190"/>
      <c r="UDG404" s="190"/>
      <c r="UDH404" s="190"/>
      <c r="UDI404" s="190"/>
      <c r="UDJ404" s="190"/>
      <c r="UDK404" s="190"/>
      <c r="UDL404" s="190"/>
      <c r="UDM404" s="190"/>
      <c r="UDN404" s="190"/>
      <c r="UDO404" s="190"/>
      <c r="UDP404" s="190"/>
      <c r="UDQ404" s="190"/>
      <c r="UDR404" s="190"/>
      <c r="UDS404" s="190"/>
      <c r="UDT404" s="190"/>
      <c r="UDU404" s="190"/>
      <c r="UDV404" s="190"/>
      <c r="UDW404" s="190"/>
      <c r="UDX404" s="190"/>
      <c r="UDY404" s="190"/>
      <c r="UDZ404" s="190"/>
      <c r="UEA404" s="190"/>
      <c r="UEB404" s="190"/>
      <c r="UEC404" s="190"/>
      <c r="UED404" s="190"/>
      <c r="UEE404" s="190"/>
      <c r="UEF404" s="190"/>
      <c r="UEG404" s="190"/>
      <c r="UEH404" s="190"/>
      <c r="UEI404" s="190"/>
      <c r="UEJ404" s="190"/>
      <c r="UEK404" s="190"/>
      <c r="UEL404" s="190"/>
      <c r="UEM404" s="190"/>
      <c r="UEN404" s="190"/>
      <c r="UEO404" s="190"/>
      <c r="UEP404" s="190"/>
      <c r="UEQ404" s="190"/>
      <c r="UER404" s="190"/>
      <c r="UES404" s="190"/>
      <c r="UET404" s="190"/>
      <c r="UEU404" s="190"/>
      <c r="UEV404" s="190"/>
      <c r="UEW404" s="190"/>
      <c r="UEX404" s="190"/>
      <c r="UEY404" s="190"/>
      <c r="UEZ404" s="190"/>
      <c r="UFA404" s="190"/>
      <c r="UFB404" s="190"/>
      <c r="UFC404" s="190"/>
      <c r="UFD404" s="190"/>
      <c r="UFE404" s="190"/>
      <c r="UFF404" s="190"/>
      <c r="UFG404" s="190"/>
      <c r="UFH404" s="190"/>
      <c r="UFI404" s="190"/>
      <c r="UFJ404" s="190"/>
      <c r="UFK404" s="190"/>
      <c r="UFL404" s="190"/>
      <c r="UFM404" s="190"/>
      <c r="UFN404" s="190"/>
      <c r="UFO404" s="190"/>
      <c r="UFP404" s="190"/>
      <c r="UFQ404" s="190"/>
      <c r="UFR404" s="190"/>
      <c r="UFS404" s="190"/>
      <c r="UFT404" s="190"/>
      <c r="UFU404" s="190"/>
      <c r="UFV404" s="190"/>
      <c r="UFW404" s="190"/>
      <c r="UFX404" s="190"/>
      <c r="UFY404" s="190"/>
      <c r="UFZ404" s="190"/>
      <c r="UGA404" s="190"/>
      <c r="UGB404" s="190"/>
      <c r="UGC404" s="190"/>
      <c r="UGD404" s="190"/>
      <c r="UGE404" s="190"/>
      <c r="UGF404" s="190"/>
      <c r="UGG404" s="190"/>
      <c r="UGH404" s="190"/>
      <c r="UGI404" s="190"/>
      <c r="UGJ404" s="190"/>
      <c r="UGK404" s="190"/>
      <c r="UGL404" s="190"/>
      <c r="UGM404" s="190"/>
      <c r="UGN404" s="190"/>
      <c r="UGO404" s="190"/>
      <c r="UGP404" s="190"/>
      <c r="UGQ404" s="190"/>
      <c r="UGR404" s="190"/>
      <c r="UGS404" s="190"/>
      <c r="UGT404" s="190"/>
      <c r="UGU404" s="190"/>
      <c r="UGV404" s="190"/>
      <c r="UGW404" s="190"/>
      <c r="UGX404" s="190"/>
      <c r="UGY404" s="190"/>
      <c r="UGZ404" s="190"/>
      <c r="UHA404" s="190"/>
      <c r="UHB404" s="190"/>
      <c r="UHC404" s="190"/>
      <c r="UHD404" s="190"/>
      <c r="UHE404" s="190"/>
      <c r="UHF404" s="190"/>
      <c r="UHG404" s="190"/>
      <c r="UHH404" s="190"/>
      <c r="UHI404" s="190"/>
      <c r="UHJ404" s="190"/>
      <c r="UHK404" s="190"/>
      <c r="UHL404" s="190"/>
      <c r="UHM404" s="190"/>
      <c r="UHN404" s="190"/>
      <c r="UHO404" s="190"/>
      <c r="UHP404" s="190"/>
      <c r="UHQ404" s="190"/>
      <c r="UHR404" s="190"/>
      <c r="UHS404" s="190"/>
      <c r="UHT404" s="190"/>
      <c r="UHU404" s="190"/>
      <c r="UHV404" s="190"/>
      <c r="UHW404" s="190"/>
      <c r="UHX404" s="190"/>
      <c r="UHY404" s="190"/>
      <c r="UHZ404" s="190"/>
      <c r="UIA404" s="190"/>
      <c r="UIB404" s="190"/>
      <c r="UIC404" s="190"/>
      <c r="UID404" s="190"/>
      <c r="UIE404" s="190"/>
      <c r="UIF404" s="190"/>
      <c r="UIG404" s="190"/>
      <c r="UIH404" s="190"/>
      <c r="UII404" s="190"/>
      <c r="UIJ404" s="190"/>
      <c r="UIK404" s="190"/>
      <c r="UIL404" s="190"/>
      <c r="UIM404" s="190"/>
      <c r="UIN404" s="190"/>
      <c r="UIO404" s="190"/>
      <c r="UIP404" s="190"/>
      <c r="UIQ404" s="190"/>
      <c r="UIR404" s="190"/>
      <c r="UIS404" s="190"/>
      <c r="UIT404" s="190"/>
      <c r="UIU404" s="190"/>
      <c r="UIV404" s="190"/>
      <c r="UIW404" s="190"/>
      <c r="UIX404" s="190"/>
      <c r="UIY404" s="190"/>
      <c r="UIZ404" s="190"/>
      <c r="UJA404" s="190"/>
      <c r="UJB404" s="190"/>
      <c r="UJC404" s="190"/>
      <c r="UJD404" s="190"/>
      <c r="UJE404" s="190"/>
      <c r="UJF404" s="190"/>
      <c r="UJG404" s="190"/>
      <c r="UJH404" s="190"/>
      <c r="UJI404" s="190"/>
      <c r="UJJ404" s="190"/>
      <c r="UJK404" s="190"/>
      <c r="UJL404" s="190"/>
      <c r="UJM404" s="190"/>
      <c r="UJN404" s="190"/>
      <c r="UJO404" s="190"/>
      <c r="UJP404" s="190"/>
      <c r="UJQ404" s="190"/>
      <c r="UJR404" s="190"/>
      <c r="UJS404" s="190"/>
      <c r="UJT404" s="190"/>
      <c r="UJU404" s="190"/>
      <c r="UJV404" s="190"/>
      <c r="UJW404" s="190"/>
      <c r="UJX404" s="190"/>
      <c r="UJY404" s="190"/>
      <c r="UJZ404" s="190"/>
      <c r="UKA404" s="190"/>
      <c r="UKB404" s="190"/>
      <c r="UKC404" s="190"/>
      <c r="UKD404" s="190"/>
      <c r="UKE404" s="190"/>
      <c r="UKF404" s="190"/>
      <c r="UKG404" s="190"/>
      <c r="UKH404" s="190"/>
      <c r="UKI404" s="190"/>
      <c r="UKJ404" s="190"/>
      <c r="UKK404" s="190"/>
      <c r="UKL404" s="190"/>
      <c r="UKM404" s="190"/>
      <c r="UKN404" s="190"/>
      <c r="UKO404" s="190"/>
      <c r="UKP404" s="190"/>
      <c r="UKQ404" s="190"/>
      <c r="UKR404" s="190"/>
      <c r="UKS404" s="190"/>
      <c r="UKT404" s="190"/>
      <c r="UKU404" s="190"/>
      <c r="UKV404" s="190"/>
      <c r="UKW404" s="190"/>
      <c r="UKX404" s="190"/>
      <c r="UKY404" s="190"/>
      <c r="UKZ404" s="190"/>
      <c r="ULA404" s="190"/>
      <c r="ULB404" s="190"/>
      <c r="ULC404" s="190"/>
      <c r="ULD404" s="190"/>
      <c r="ULE404" s="190"/>
      <c r="ULF404" s="190"/>
      <c r="ULG404" s="190"/>
      <c r="ULH404" s="190"/>
      <c r="ULI404" s="190"/>
      <c r="ULJ404" s="190"/>
      <c r="ULK404" s="190"/>
      <c r="ULL404" s="190"/>
      <c r="ULM404" s="190"/>
      <c r="ULN404" s="190"/>
      <c r="ULO404" s="190"/>
      <c r="ULP404" s="190"/>
      <c r="ULQ404" s="190"/>
      <c r="ULR404" s="190"/>
      <c r="ULS404" s="190"/>
      <c r="ULT404" s="190"/>
      <c r="ULU404" s="190"/>
      <c r="ULV404" s="190"/>
      <c r="ULW404" s="190"/>
      <c r="ULX404" s="190"/>
      <c r="ULY404" s="190"/>
      <c r="ULZ404" s="190"/>
      <c r="UMA404" s="190"/>
      <c r="UMB404" s="190"/>
      <c r="UMC404" s="190"/>
      <c r="UMD404" s="190"/>
      <c r="UME404" s="190"/>
      <c r="UMF404" s="190"/>
      <c r="UMG404" s="190"/>
      <c r="UMH404" s="190"/>
      <c r="UMI404" s="190"/>
      <c r="UMJ404" s="190"/>
      <c r="UMK404" s="190"/>
      <c r="UML404" s="190"/>
      <c r="UMM404" s="190"/>
      <c r="UMN404" s="190"/>
      <c r="UMO404" s="190"/>
      <c r="UMP404" s="190"/>
      <c r="UMQ404" s="190"/>
      <c r="UMR404" s="190"/>
      <c r="UMS404" s="190"/>
      <c r="UMT404" s="190"/>
      <c r="UMU404" s="190"/>
      <c r="UMV404" s="190"/>
      <c r="UMW404" s="190"/>
      <c r="UMX404" s="190"/>
      <c r="UMY404" s="190"/>
      <c r="UMZ404" s="190"/>
      <c r="UNA404" s="190"/>
      <c r="UNB404" s="190"/>
      <c r="UNC404" s="190"/>
      <c r="UND404" s="190"/>
      <c r="UNE404" s="190"/>
      <c r="UNF404" s="190"/>
      <c r="UNG404" s="190"/>
      <c r="UNH404" s="190"/>
      <c r="UNI404" s="190"/>
      <c r="UNJ404" s="190"/>
      <c r="UNK404" s="190"/>
      <c r="UNL404" s="190"/>
      <c r="UNM404" s="190"/>
      <c r="UNN404" s="190"/>
      <c r="UNO404" s="190"/>
      <c r="UNP404" s="190"/>
      <c r="UNQ404" s="190"/>
      <c r="UNR404" s="190"/>
      <c r="UNS404" s="190"/>
      <c r="UNT404" s="190"/>
      <c r="UNU404" s="190"/>
      <c r="UNV404" s="190"/>
      <c r="UNW404" s="190"/>
      <c r="UNX404" s="190"/>
      <c r="UNY404" s="190"/>
      <c r="UNZ404" s="190"/>
      <c r="UOA404" s="190"/>
      <c r="UOB404" s="190"/>
      <c r="UOC404" s="190"/>
      <c r="UOD404" s="190"/>
      <c r="UOE404" s="190"/>
      <c r="UOF404" s="190"/>
      <c r="UOG404" s="190"/>
      <c r="UOH404" s="190"/>
      <c r="UOI404" s="190"/>
      <c r="UOJ404" s="190"/>
      <c r="UOK404" s="190"/>
      <c r="UOL404" s="190"/>
      <c r="UOM404" s="190"/>
      <c r="UON404" s="190"/>
      <c r="UOO404" s="190"/>
      <c r="UOP404" s="190"/>
      <c r="UOQ404" s="190"/>
      <c r="UOR404" s="190"/>
      <c r="UOS404" s="190"/>
      <c r="UOT404" s="190"/>
      <c r="UOU404" s="190"/>
      <c r="UOV404" s="190"/>
      <c r="UOW404" s="190"/>
      <c r="UOX404" s="190"/>
      <c r="UOY404" s="190"/>
      <c r="UOZ404" s="190"/>
      <c r="UPA404" s="190"/>
      <c r="UPB404" s="190"/>
      <c r="UPC404" s="190"/>
      <c r="UPD404" s="190"/>
      <c r="UPE404" s="190"/>
      <c r="UPF404" s="190"/>
      <c r="UPG404" s="190"/>
      <c r="UPH404" s="190"/>
      <c r="UPI404" s="190"/>
      <c r="UPJ404" s="190"/>
      <c r="UPK404" s="190"/>
      <c r="UPL404" s="190"/>
      <c r="UPM404" s="190"/>
      <c r="UPN404" s="190"/>
      <c r="UPO404" s="190"/>
      <c r="UPP404" s="190"/>
      <c r="UPQ404" s="190"/>
      <c r="UPR404" s="190"/>
      <c r="UPS404" s="190"/>
      <c r="UPT404" s="190"/>
      <c r="UPU404" s="190"/>
      <c r="UPV404" s="190"/>
      <c r="UPW404" s="190"/>
      <c r="UPX404" s="190"/>
      <c r="UPY404" s="190"/>
      <c r="UPZ404" s="190"/>
      <c r="UQA404" s="190"/>
      <c r="UQB404" s="190"/>
      <c r="UQC404" s="190"/>
      <c r="UQD404" s="190"/>
      <c r="UQE404" s="190"/>
      <c r="UQF404" s="190"/>
      <c r="UQG404" s="190"/>
      <c r="UQH404" s="190"/>
      <c r="UQI404" s="190"/>
      <c r="UQJ404" s="190"/>
      <c r="UQK404" s="190"/>
      <c r="UQL404" s="190"/>
      <c r="UQM404" s="190"/>
      <c r="UQN404" s="190"/>
      <c r="UQO404" s="190"/>
      <c r="UQP404" s="190"/>
      <c r="UQQ404" s="190"/>
      <c r="UQR404" s="190"/>
      <c r="UQS404" s="190"/>
      <c r="UQT404" s="190"/>
      <c r="UQU404" s="190"/>
      <c r="UQV404" s="190"/>
      <c r="UQW404" s="190"/>
      <c r="UQX404" s="190"/>
      <c r="UQY404" s="190"/>
      <c r="UQZ404" s="190"/>
      <c r="URA404" s="190"/>
      <c r="URB404" s="190"/>
      <c r="URC404" s="190"/>
      <c r="URD404" s="190"/>
      <c r="URE404" s="190"/>
      <c r="URF404" s="190"/>
      <c r="URG404" s="190"/>
      <c r="URH404" s="190"/>
      <c r="URI404" s="190"/>
      <c r="URJ404" s="190"/>
      <c r="URK404" s="190"/>
      <c r="URL404" s="190"/>
      <c r="URM404" s="190"/>
      <c r="URN404" s="190"/>
      <c r="URO404" s="190"/>
      <c r="URP404" s="190"/>
      <c r="URQ404" s="190"/>
      <c r="URR404" s="190"/>
      <c r="URS404" s="190"/>
      <c r="URT404" s="190"/>
      <c r="URU404" s="190"/>
      <c r="URV404" s="190"/>
      <c r="URW404" s="190"/>
      <c r="URX404" s="190"/>
      <c r="URY404" s="190"/>
      <c r="URZ404" s="190"/>
      <c r="USA404" s="190"/>
      <c r="USB404" s="190"/>
      <c r="USC404" s="190"/>
      <c r="USD404" s="190"/>
      <c r="USE404" s="190"/>
      <c r="USF404" s="190"/>
      <c r="USG404" s="190"/>
      <c r="USH404" s="190"/>
      <c r="USI404" s="190"/>
      <c r="USJ404" s="190"/>
      <c r="USK404" s="190"/>
      <c r="USL404" s="190"/>
      <c r="USM404" s="190"/>
      <c r="USN404" s="190"/>
      <c r="USO404" s="190"/>
      <c r="USP404" s="190"/>
      <c r="USQ404" s="190"/>
      <c r="USR404" s="190"/>
      <c r="USS404" s="190"/>
      <c r="UST404" s="190"/>
      <c r="USU404" s="190"/>
      <c r="USV404" s="190"/>
      <c r="USW404" s="190"/>
      <c r="USX404" s="190"/>
      <c r="USY404" s="190"/>
      <c r="USZ404" s="190"/>
      <c r="UTA404" s="190"/>
      <c r="UTB404" s="190"/>
      <c r="UTC404" s="190"/>
      <c r="UTD404" s="190"/>
      <c r="UTE404" s="190"/>
      <c r="UTF404" s="190"/>
      <c r="UTG404" s="190"/>
      <c r="UTH404" s="190"/>
      <c r="UTI404" s="190"/>
      <c r="UTJ404" s="190"/>
      <c r="UTK404" s="190"/>
      <c r="UTL404" s="190"/>
      <c r="UTM404" s="190"/>
      <c r="UTN404" s="190"/>
      <c r="UTO404" s="190"/>
      <c r="UTP404" s="190"/>
      <c r="UTQ404" s="190"/>
      <c r="UTR404" s="190"/>
      <c r="UTS404" s="190"/>
      <c r="UTT404" s="190"/>
      <c r="UTU404" s="190"/>
      <c r="UTV404" s="190"/>
      <c r="UTW404" s="190"/>
      <c r="UTX404" s="190"/>
      <c r="UTY404" s="190"/>
      <c r="UTZ404" s="190"/>
      <c r="UUA404" s="190"/>
      <c r="UUB404" s="190"/>
      <c r="UUC404" s="190"/>
      <c r="UUD404" s="190"/>
      <c r="UUE404" s="190"/>
      <c r="UUF404" s="190"/>
      <c r="UUG404" s="190"/>
      <c r="UUH404" s="190"/>
      <c r="UUI404" s="190"/>
      <c r="UUJ404" s="190"/>
      <c r="UUK404" s="190"/>
      <c r="UUL404" s="190"/>
      <c r="UUM404" s="190"/>
      <c r="UUN404" s="190"/>
      <c r="UUO404" s="190"/>
      <c r="UUP404" s="190"/>
      <c r="UUQ404" s="190"/>
      <c r="UUR404" s="190"/>
      <c r="UUS404" s="190"/>
      <c r="UUT404" s="190"/>
      <c r="UUU404" s="190"/>
      <c r="UUV404" s="190"/>
      <c r="UUW404" s="190"/>
      <c r="UUX404" s="190"/>
      <c r="UUY404" s="190"/>
      <c r="UUZ404" s="190"/>
      <c r="UVA404" s="190"/>
      <c r="UVB404" s="190"/>
      <c r="UVC404" s="190"/>
      <c r="UVD404" s="190"/>
      <c r="UVE404" s="190"/>
      <c r="UVF404" s="190"/>
      <c r="UVG404" s="190"/>
      <c r="UVH404" s="190"/>
      <c r="UVI404" s="190"/>
      <c r="UVJ404" s="190"/>
      <c r="UVK404" s="190"/>
      <c r="UVL404" s="190"/>
      <c r="UVM404" s="190"/>
      <c r="UVN404" s="190"/>
      <c r="UVO404" s="190"/>
      <c r="UVP404" s="190"/>
      <c r="UVQ404" s="190"/>
      <c r="UVR404" s="190"/>
      <c r="UVS404" s="190"/>
      <c r="UVT404" s="190"/>
      <c r="UVU404" s="190"/>
      <c r="UVV404" s="190"/>
      <c r="UVW404" s="190"/>
      <c r="UVX404" s="190"/>
      <c r="UVY404" s="190"/>
      <c r="UVZ404" s="190"/>
      <c r="UWA404" s="190"/>
      <c r="UWB404" s="190"/>
      <c r="UWC404" s="190"/>
      <c r="UWD404" s="190"/>
      <c r="UWE404" s="190"/>
      <c r="UWF404" s="190"/>
      <c r="UWG404" s="190"/>
      <c r="UWH404" s="190"/>
      <c r="UWI404" s="190"/>
      <c r="UWJ404" s="190"/>
      <c r="UWK404" s="190"/>
      <c r="UWL404" s="190"/>
      <c r="UWM404" s="190"/>
      <c r="UWN404" s="190"/>
      <c r="UWO404" s="190"/>
      <c r="UWP404" s="190"/>
      <c r="UWQ404" s="190"/>
      <c r="UWR404" s="190"/>
      <c r="UWS404" s="190"/>
      <c r="UWT404" s="190"/>
      <c r="UWU404" s="190"/>
      <c r="UWV404" s="190"/>
      <c r="UWW404" s="190"/>
      <c r="UWX404" s="190"/>
      <c r="UWY404" s="190"/>
      <c r="UWZ404" s="190"/>
      <c r="UXA404" s="190"/>
      <c r="UXB404" s="190"/>
      <c r="UXC404" s="190"/>
      <c r="UXD404" s="190"/>
      <c r="UXE404" s="190"/>
      <c r="UXF404" s="190"/>
      <c r="UXG404" s="190"/>
      <c r="UXH404" s="190"/>
      <c r="UXI404" s="190"/>
      <c r="UXJ404" s="190"/>
      <c r="UXK404" s="190"/>
      <c r="UXL404" s="190"/>
      <c r="UXM404" s="190"/>
      <c r="UXN404" s="190"/>
      <c r="UXO404" s="190"/>
      <c r="UXP404" s="190"/>
      <c r="UXQ404" s="190"/>
      <c r="UXR404" s="190"/>
      <c r="UXS404" s="190"/>
      <c r="UXT404" s="190"/>
      <c r="UXU404" s="190"/>
      <c r="UXV404" s="190"/>
      <c r="UXW404" s="190"/>
      <c r="UXX404" s="190"/>
      <c r="UXY404" s="190"/>
      <c r="UXZ404" s="190"/>
      <c r="UYA404" s="190"/>
      <c r="UYB404" s="190"/>
      <c r="UYC404" s="190"/>
      <c r="UYD404" s="190"/>
      <c r="UYE404" s="190"/>
      <c r="UYF404" s="190"/>
      <c r="UYG404" s="190"/>
      <c r="UYH404" s="190"/>
      <c r="UYI404" s="190"/>
      <c r="UYJ404" s="190"/>
      <c r="UYK404" s="190"/>
      <c r="UYL404" s="190"/>
      <c r="UYM404" s="190"/>
      <c r="UYN404" s="190"/>
      <c r="UYO404" s="190"/>
      <c r="UYP404" s="190"/>
      <c r="UYQ404" s="190"/>
      <c r="UYR404" s="190"/>
      <c r="UYS404" s="190"/>
      <c r="UYT404" s="190"/>
      <c r="UYU404" s="190"/>
      <c r="UYV404" s="190"/>
      <c r="UYW404" s="190"/>
      <c r="UYX404" s="190"/>
      <c r="UYY404" s="190"/>
      <c r="UYZ404" s="190"/>
      <c r="UZA404" s="190"/>
      <c r="UZB404" s="190"/>
      <c r="UZC404" s="190"/>
      <c r="UZD404" s="190"/>
      <c r="UZE404" s="190"/>
      <c r="UZF404" s="190"/>
      <c r="UZG404" s="190"/>
      <c r="UZH404" s="190"/>
      <c r="UZI404" s="190"/>
      <c r="UZJ404" s="190"/>
      <c r="UZK404" s="190"/>
      <c r="UZL404" s="190"/>
      <c r="UZM404" s="190"/>
      <c r="UZN404" s="190"/>
      <c r="UZO404" s="190"/>
      <c r="UZP404" s="190"/>
      <c r="UZQ404" s="190"/>
      <c r="UZR404" s="190"/>
      <c r="UZS404" s="190"/>
      <c r="UZT404" s="190"/>
      <c r="UZU404" s="190"/>
      <c r="UZV404" s="190"/>
      <c r="UZW404" s="190"/>
      <c r="UZX404" s="190"/>
      <c r="UZY404" s="190"/>
      <c r="UZZ404" s="190"/>
      <c r="VAA404" s="190"/>
      <c r="VAB404" s="190"/>
      <c r="VAC404" s="190"/>
      <c r="VAD404" s="190"/>
      <c r="VAE404" s="190"/>
      <c r="VAF404" s="190"/>
      <c r="VAG404" s="190"/>
      <c r="VAH404" s="190"/>
      <c r="VAI404" s="190"/>
      <c r="VAJ404" s="190"/>
      <c r="VAK404" s="190"/>
      <c r="VAL404" s="190"/>
      <c r="VAM404" s="190"/>
      <c r="VAN404" s="190"/>
      <c r="VAO404" s="190"/>
      <c r="VAP404" s="190"/>
      <c r="VAQ404" s="190"/>
      <c r="VAR404" s="190"/>
      <c r="VAS404" s="190"/>
      <c r="VAT404" s="190"/>
      <c r="VAU404" s="190"/>
      <c r="VAV404" s="190"/>
      <c r="VAW404" s="190"/>
      <c r="VAX404" s="190"/>
      <c r="VAY404" s="190"/>
      <c r="VAZ404" s="190"/>
      <c r="VBA404" s="190"/>
      <c r="VBB404" s="190"/>
      <c r="VBC404" s="190"/>
      <c r="VBD404" s="190"/>
      <c r="VBE404" s="190"/>
      <c r="VBF404" s="190"/>
      <c r="VBG404" s="190"/>
      <c r="VBH404" s="190"/>
      <c r="VBI404" s="190"/>
      <c r="VBJ404" s="190"/>
      <c r="VBK404" s="190"/>
      <c r="VBL404" s="190"/>
      <c r="VBM404" s="190"/>
      <c r="VBN404" s="190"/>
      <c r="VBO404" s="190"/>
      <c r="VBP404" s="190"/>
      <c r="VBQ404" s="190"/>
      <c r="VBR404" s="190"/>
      <c r="VBS404" s="190"/>
      <c r="VBT404" s="190"/>
      <c r="VBU404" s="190"/>
      <c r="VBV404" s="190"/>
      <c r="VBW404" s="190"/>
      <c r="VBX404" s="190"/>
      <c r="VBY404" s="190"/>
      <c r="VBZ404" s="190"/>
      <c r="VCA404" s="190"/>
      <c r="VCB404" s="190"/>
      <c r="VCC404" s="190"/>
      <c r="VCD404" s="190"/>
      <c r="VCE404" s="190"/>
      <c r="VCF404" s="190"/>
      <c r="VCG404" s="190"/>
      <c r="VCH404" s="190"/>
      <c r="VCI404" s="190"/>
      <c r="VCJ404" s="190"/>
      <c r="VCK404" s="190"/>
      <c r="VCL404" s="190"/>
      <c r="VCM404" s="190"/>
      <c r="VCN404" s="190"/>
      <c r="VCO404" s="190"/>
      <c r="VCP404" s="190"/>
      <c r="VCQ404" s="190"/>
      <c r="VCR404" s="190"/>
      <c r="VCS404" s="190"/>
      <c r="VCT404" s="190"/>
      <c r="VCU404" s="190"/>
      <c r="VCV404" s="190"/>
      <c r="VCW404" s="190"/>
      <c r="VCX404" s="190"/>
      <c r="VCY404" s="190"/>
      <c r="VCZ404" s="190"/>
      <c r="VDA404" s="190"/>
      <c r="VDB404" s="190"/>
      <c r="VDC404" s="190"/>
      <c r="VDD404" s="190"/>
      <c r="VDE404" s="190"/>
      <c r="VDF404" s="190"/>
      <c r="VDG404" s="190"/>
      <c r="VDH404" s="190"/>
      <c r="VDI404" s="190"/>
      <c r="VDJ404" s="190"/>
      <c r="VDK404" s="190"/>
      <c r="VDL404" s="190"/>
      <c r="VDM404" s="190"/>
      <c r="VDN404" s="190"/>
      <c r="VDO404" s="190"/>
      <c r="VDP404" s="190"/>
      <c r="VDQ404" s="190"/>
      <c r="VDR404" s="190"/>
      <c r="VDS404" s="190"/>
      <c r="VDT404" s="190"/>
      <c r="VDU404" s="190"/>
      <c r="VDV404" s="190"/>
      <c r="VDW404" s="190"/>
      <c r="VDX404" s="190"/>
      <c r="VDY404" s="190"/>
      <c r="VDZ404" s="190"/>
      <c r="VEA404" s="190"/>
      <c r="VEB404" s="190"/>
      <c r="VEC404" s="190"/>
      <c r="VED404" s="190"/>
      <c r="VEE404" s="190"/>
      <c r="VEF404" s="190"/>
      <c r="VEG404" s="190"/>
      <c r="VEH404" s="190"/>
      <c r="VEI404" s="190"/>
      <c r="VEJ404" s="190"/>
      <c r="VEK404" s="190"/>
      <c r="VEL404" s="190"/>
      <c r="VEM404" s="190"/>
      <c r="VEN404" s="190"/>
      <c r="VEO404" s="190"/>
      <c r="VEP404" s="190"/>
      <c r="VEQ404" s="190"/>
      <c r="VER404" s="190"/>
      <c r="VES404" s="190"/>
      <c r="VET404" s="190"/>
      <c r="VEU404" s="190"/>
      <c r="VEV404" s="190"/>
      <c r="VEW404" s="190"/>
      <c r="VEX404" s="190"/>
      <c r="VEY404" s="190"/>
      <c r="VEZ404" s="190"/>
      <c r="VFA404" s="190"/>
      <c r="VFB404" s="190"/>
      <c r="VFC404" s="190"/>
      <c r="VFD404" s="190"/>
      <c r="VFE404" s="190"/>
      <c r="VFF404" s="190"/>
      <c r="VFG404" s="190"/>
      <c r="VFH404" s="190"/>
      <c r="VFI404" s="190"/>
      <c r="VFJ404" s="190"/>
      <c r="VFK404" s="190"/>
      <c r="VFL404" s="190"/>
      <c r="VFM404" s="190"/>
      <c r="VFN404" s="190"/>
      <c r="VFO404" s="190"/>
      <c r="VFP404" s="190"/>
      <c r="VFQ404" s="190"/>
      <c r="VFR404" s="190"/>
      <c r="VFS404" s="190"/>
      <c r="VFT404" s="190"/>
      <c r="VFU404" s="190"/>
      <c r="VFV404" s="190"/>
      <c r="VFW404" s="190"/>
      <c r="VFX404" s="190"/>
      <c r="VFY404" s="190"/>
      <c r="VFZ404" s="190"/>
      <c r="VGA404" s="190"/>
      <c r="VGB404" s="190"/>
      <c r="VGC404" s="190"/>
      <c r="VGD404" s="190"/>
      <c r="VGE404" s="190"/>
      <c r="VGF404" s="190"/>
      <c r="VGG404" s="190"/>
      <c r="VGH404" s="190"/>
      <c r="VGI404" s="190"/>
      <c r="VGJ404" s="190"/>
      <c r="VGK404" s="190"/>
      <c r="VGL404" s="190"/>
      <c r="VGM404" s="190"/>
      <c r="VGN404" s="190"/>
      <c r="VGO404" s="190"/>
      <c r="VGP404" s="190"/>
      <c r="VGQ404" s="190"/>
      <c r="VGR404" s="190"/>
      <c r="VGS404" s="190"/>
      <c r="VGT404" s="190"/>
      <c r="VGU404" s="190"/>
      <c r="VGV404" s="190"/>
      <c r="VGW404" s="190"/>
      <c r="VGX404" s="190"/>
      <c r="VGY404" s="190"/>
      <c r="VGZ404" s="190"/>
      <c r="VHA404" s="190"/>
      <c r="VHB404" s="190"/>
      <c r="VHC404" s="190"/>
      <c r="VHD404" s="190"/>
      <c r="VHE404" s="190"/>
      <c r="VHF404" s="190"/>
      <c r="VHG404" s="190"/>
      <c r="VHH404" s="190"/>
      <c r="VHI404" s="190"/>
      <c r="VHJ404" s="190"/>
      <c r="VHK404" s="190"/>
      <c r="VHL404" s="190"/>
      <c r="VHM404" s="190"/>
      <c r="VHN404" s="190"/>
      <c r="VHO404" s="190"/>
      <c r="VHP404" s="190"/>
      <c r="VHQ404" s="190"/>
      <c r="VHR404" s="190"/>
      <c r="VHS404" s="190"/>
      <c r="VHT404" s="190"/>
      <c r="VHU404" s="190"/>
      <c r="VHV404" s="190"/>
      <c r="VHW404" s="190"/>
      <c r="VHX404" s="190"/>
      <c r="VHY404" s="190"/>
      <c r="VHZ404" s="190"/>
      <c r="VIA404" s="190"/>
      <c r="VIB404" s="190"/>
      <c r="VIC404" s="190"/>
      <c r="VID404" s="190"/>
      <c r="VIE404" s="190"/>
      <c r="VIF404" s="190"/>
      <c r="VIG404" s="190"/>
      <c r="VIH404" s="190"/>
      <c r="VII404" s="190"/>
      <c r="VIJ404" s="190"/>
      <c r="VIK404" s="190"/>
      <c r="VIL404" s="190"/>
      <c r="VIM404" s="190"/>
      <c r="VIN404" s="190"/>
      <c r="VIO404" s="190"/>
      <c r="VIP404" s="190"/>
      <c r="VIQ404" s="190"/>
      <c r="VIR404" s="190"/>
      <c r="VIS404" s="190"/>
      <c r="VIT404" s="190"/>
      <c r="VIU404" s="190"/>
      <c r="VIV404" s="190"/>
      <c r="VIW404" s="190"/>
      <c r="VIX404" s="190"/>
      <c r="VIY404" s="190"/>
      <c r="VIZ404" s="190"/>
      <c r="VJA404" s="190"/>
      <c r="VJB404" s="190"/>
      <c r="VJC404" s="190"/>
      <c r="VJD404" s="190"/>
      <c r="VJE404" s="190"/>
      <c r="VJF404" s="190"/>
      <c r="VJG404" s="190"/>
      <c r="VJH404" s="190"/>
      <c r="VJI404" s="190"/>
      <c r="VJJ404" s="190"/>
      <c r="VJK404" s="190"/>
      <c r="VJL404" s="190"/>
      <c r="VJM404" s="190"/>
      <c r="VJN404" s="190"/>
      <c r="VJO404" s="190"/>
      <c r="VJP404" s="190"/>
      <c r="VJQ404" s="190"/>
      <c r="VJR404" s="190"/>
      <c r="VJS404" s="190"/>
      <c r="VJT404" s="190"/>
      <c r="VJU404" s="190"/>
      <c r="VJV404" s="190"/>
      <c r="VJW404" s="190"/>
      <c r="VJX404" s="190"/>
      <c r="VJY404" s="190"/>
      <c r="VJZ404" s="190"/>
      <c r="VKA404" s="190"/>
      <c r="VKB404" s="190"/>
      <c r="VKC404" s="190"/>
      <c r="VKD404" s="190"/>
      <c r="VKE404" s="190"/>
      <c r="VKF404" s="190"/>
      <c r="VKG404" s="190"/>
      <c r="VKH404" s="190"/>
      <c r="VKI404" s="190"/>
      <c r="VKJ404" s="190"/>
      <c r="VKK404" s="190"/>
      <c r="VKL404" s="190"/>
      <c r="VKM404" s="190"/>
      <c r="VKN404" s="190"/>
      <c r="VKO404" s="190"/>
      <c r="VKP404" s="190"/>
      <c r="VKQ404" s="190"/>
      <c r="VKR404" s="190"/>
      <c r="VKS404" s="190"/>
      <c r="VKT404" s="190"/>
      <c r="VKU404" s="190"/>
      <c r="VKV404" s="190"/>
      <c r="VKW404" s="190"/>
      <c r="VKX404" s="190"/>
      <c r="VKY404" s="190"/>
      <c r="VKZ404" s="190"/>
      <c r="VLA404" s="190"/>
      <c r="VLB404" s="190"/>
      <c r="VLC404" s="190"/>
      <c r="VLD404" s="190"/>
      <c r="VLE404" s="190"/>
      <c r="VLF404" s="190"/>
      <c r="VLG404" s="190"/>
      <c r="VLH404" s="190"/>
      <c r="VLI404" s="190"/>
      <c r="VLJ404" s="190"/>
      <c r="VLK404" s="190"/>
      <c r="VLL404" s="190"/>
      <c r="VLM404" s="190"/>
      <c r="VLN404" s="190"/>
      <c r="VLO404" s="190"/>
      <c r="VLP404" s="190"/>
      <c r="VLQ404" s="190"/>
      <c r="VLR404" s="190"/>
      <c r="VLS404" s="190"/>
      <c r="VLT404" s="190"/>
      <c r="VLU404" s="190"/>
      <c r="VLV404" s="190"/>
      <c r="VLW404" s="190"/>
      <c r="VLX404" s="190"/>
      <c r="VLY404" s="190"/>
      <c r="VLZ404" s="190"/>
      <c r="VMA404" s="190"/>
      <c r="VMB404" s="190"/>
      <c r="VMC404" s="190"/>
      <c r="VMD404" s="190"/>
      <c r="VME404" s="190"/>
      <c r="VMF404" s="190"/>
      <c r="VMG404" s="190"/>
      <c r="VMH404" s="190"/>
      <c r="VMI404" s="190"/>
      <c r="VMJ404" s="190"/>
      <c r="VMK404" s="190"/>
      <c r="VML404" s="190"/>
      <c r="VMM404" s="190"/>
      <c r="VMN404" s="190"/>
      <c r="VMO404" s="190"/>
      <c r="VMP404" s="190"/>
      <c r="VMQ404" s="190"/>
      <c r="VMR404" s="190"/>
      <c r="VMS404" s="190"/>
      <c r="VMT404" s="190"/>
      <c r="VMU404" s="190"/>
      <c r="VMV404" s="190"/>
      <c r="VMW404" s="190"/>
      <c r="VMX404" s="190"/>
      <c r="VMY404" s="190"/>
      <c r="VMZ404" s="190"/>
      <c r="VNA404" s="190"/>
      <c r="VNB404" s="190"/>
      <c r="VNC404" s="190"/>
      <c r="VND404" s="190"/>
      <c r="VNE404" s="190"/>
      <c r="VNF404" s="190"/>
      <c r="VNG404" s="190"/>
      <c r="VNH404" s="190"/>
      <c r="VNI404" s="190"/>
      <c r="VNJ404" s="190"/>
      <c r="VNK404" s="190"/>
      <c r="VNL404" s="190"/>
      <c r="VNM404" s="190"/>
      <c r="VNN404" s="190"/>
      <c r="VNO404" s="190"/>
      <c r="VNP404" s="190"/>
      <c r="VNQ404" s="190"/>
      <c r="VNR404" s="190"/>
      <c r="VNS404" s="190"/>
      <c r="VNT404" s="190"/>
      <c r="VNU404" s="190"/>
      <c r="VNV404" s="190"/>
      <c r="VNW404" s="190"/>
      <c r="VNX404" s="190"/>
      <c r="VNY404" s="190"/>
      <c r="VNZ404" s="190"/>
      <c r="VOA404" s="190"/>
      <c r="VOB404" s="190"/>
      <c r="VOC404" s="190"/>
      <c r="VOD404" s="190"/>
      <c r="VOE404" s="190"/>
      <c r="VOF404" s="190"/>
      <c r="VOG404" s="190"/>
      <c r="VOH404" s="190"/>
      <c r="VOI404" s="190"/>
      <c r="VOJ404" s="190"/>
      <c r="VOK404" s="190"/>
      <c r="VOL404" s="190"/>
      <c r="VOM404" s="190"/>
      <c r="VON404" s="190"/>
      <c r="VOO404" s="190"/>
      <c r="VOP404" s="190"/>
      <c r="VOQ404" s="190"/>
      <c r="VOR404" s="190"/>
      <c r="VOS404" s="190"/>
      <c r="VOT404" s="190"/>
      <c r="VOU404" s="190"/>
      <c r="VOV404" s="190"/>
      <c r="VOW404" s="190"/>
      <c r="VOX404" s="190"/>
      <c r="VOY404" s="190"/>
      <c r="VOZ404" s="190"/>
      <c r="VPA404" s="190"/>
      <c r="VPB404" s="190"/>
      <c r="VPC404" s="190"/>
      <c r="VPD404" s="190"/>
      <c r="VPE404" s="190"/>
      <c r="VPF404" s="190"/>
      <c r="VPG404" s="190"/>
      <c r="VPH404" s="190"/>
      <c r="VPI404" s="190"/>
      <c r="VPJ404" s="190"/>
      <c r="VPK404" s="190"/>
      <c r="VPL404" s="190"/>
      <c r="VPM404" s="190"/>
      <c r="VPN404" s="190"/>
      <c r="VPO404" s="190"/>
      <c r="VPP404" s="190"/>
      <c r="VPQ404" s="190"/>
      <c r="VPR404" s="190"/>
      <c r="VPS404" s="190"/>
      <c r="VPT404" s="190"/>
      <c r="VPU404" s="190"/>
      <c r="VPV404" s="190"/>
      <c r="VPW404" s="190"/>
      <c r="VPX404" s="190"/>
      <c r="VPY404" s="190"/>
      <c r="VPZ404" s="190"/>
      <c r="VQA404" s="190"/>
      <c r="VQB404" s="190"/>
      <c r="VQC404" s="190"/>
      <c r="VQD404" s="190"/>
      <c r="VQE404" s="190"/>
      <c r="VQF404" s="190"/>
      <c r="VQG404" s="190"/>
      <c r="VQH404" s="190"/>
      <c r="VQI404" s="190"/>
      <c r="VQJ404" s="190"/>
      <c r="VQK404" s="190"/>
      <c r="VQL404" s="190"/>
      <c r="VQM404" s="190"/>
      <c r="VQN404" s="190"/>
      <c r="VQO404" s="190"/>
      <c r="VQP404" s="190"/>
      <c r="VQQ404" s="190"/>
      <c r="VQR404" s="190"/>
      <c r="VQS404" s="190"/>
      <c r="VQT404" s="190"/>
      <c r="VQU404" s="190"/>
      <c r="VQV404" s="190"/>
      <c r="VQW404" s="190"/>
      <c r="VQX404" s="190"/>
      <c r="VQY404" s="190"/>
      <c r="VQZ404" s="190"/>
      <c r="VRA404" s="190"/>
      <c r="VRB404" s="190"/>
      <c r="VRC404" s="190"/>
      <c r="VRD404" s="190"/>
      <c r="VRE404" s="190"/>
      <c r="VRF404" s="190"/>
      <c r="VRG404" s="190"/>
      <c r="VRH404" s="190"/>
      <c r="VRI404" s="190"/>
      <c r="VRJ404" s="190"/>
      <c r="VRK404" s="190"/>
      <c r="VRL404" s="190"/>
      <c r="VRM404" s="190"/>
      <c r="VRN404" s="190"/>
      <c r="VRO404" s="190"/>
      <c r="VRP404" s="190"/>
      <c r="VRQ404" s="190"/>
      <c r="VRR404" s="190"/>
      <c r="VRS404" s="190"/>
      <c r="VRT404" s="190"/>
      <c r="VRU404" s="190"/>
      <c r="VRV404" s="190"/>
      <c r="VRW404" s="190"/>
      <c r="VRX404" s="190"/>
      <c r="VRY404" s="190"/>
      <c r="VRZ404" s="190"/>
      <c r="VSA404" s="190"/>
      <c r="VSB404" s="190"/>
      <c r="VSC404" s="190"/>
      <c r="VSD404" s="190"/>
      <c r="VSE404" s="190"/>
      <c r="VSF404" s="190"/>
      <c r="VSG404" s="190"/>
      <c r="VSH404" s="190"/>
      <c r="VSI404" s="190"/>
      <c r="VSJ404" s="190"/>
      <c r="VSK404" s="190"/>
      <c r="VSL404" s="190"/>
      <c r="VSM404" s="190"/>
      <c r="VSN404" s="190"/>
      <c r="VSO404" s="190"/>
      <c r="VSP404" s="190"/>
      <c r="VSQ404" s="190"/>
      <c r="VSR404" s="190"/>
      <c r="VSS404" s="190"/>
      <c r="VST404" s="190"/>
      <c r="VSU404" s="190"/>
      <c r="VSV404" s="190"/>
      <c r="VSW404" s="190"/>
      <c r="VSX404" s="190"/>
      <c r="VSY404" s="190"/>
      <c r="VSZ404" s="190"/>
      <c r="VTA404" s="190"/>
      <c r="VTB404" s="190"/>
      <c r="VTC404" s="190"/>
      <c r="VTD404" s="190"/>
      <c r="VTE404" s="190"/>
      <c r="VTF404" s="190"/>
      <c r="VTG404" s="190"/>
      <c r="VTH404" s="190"/>
      <c r="VTI404" s="190"/>
      <c r="VTJ404" s="190"/>
      <c r="VTK404" s="190"/>
      <c r="VTL404" s="190"/>
      <c r="VTM404" s="190"/>
      <c r="VTN404" s="190"/>
      <c r="VTO404" s="190"/>
      <c r="VTP404" s="190"/>
      <c r="VTQ404" s="190"/>
      <c r="VTR404" s="190"/>
      <c r="VTS404" s="190"/>
      <c r="VTT404" s="190"/>
      <c r="VTU404" s="190"/>
      <c r="VTV404" s="190"/>
      <c r="VTW404" s="190"/>
      <c r="VTX404" s="190"/>
      <c r="VTY404" s="190"/>
      <c r="VTZ404" s="190"/>
      <c r="VUA404" s="190"/>
      <c r="VUB404" s="190"/>
      <c r="VUC404" s="190"/>
      <c r="VUD404" s="190"/>
      <c r="VUE404" s="190"/>
      <c r="VUF404" s="190"/>
      <c r="VUG404" s="190"/>
      <c r="VUH404" s="190"/>
      <c r="VUI404" s="190"/>
      <c r="VUJ404" s="190"/>
      <c r="VUK404" s="190"/>
      <c r="VUL404" s="190"/>
      <c r="VUM404" s="190"/>
      <c r="VUN404" s="190"/>
      <c r="VUO404" s="190"/>
      <c r="VUP404" s="190"/>
      <c r="VUQ404" s="190"/>
      <c r="VUR404" s="190"/>
      <c r="VUS404" s="190"/>
      <c r="VUT404" s="190"/>
      <c r="VUU404" s="190"/>
      <c r="VUV404" s="190"/>
      <c r="VUW404" s="190"/>
      <c r="VUX404" s="190"/>
      <c r="VUY404" s="190"/>
      <c r="VUZ404" s="190"/>
      <c r="VVA404" s="190"/>
      <c r="VVB404" s="190"/>
      <c r="VVC404" s="190"/>
      <c r="VVD404" s="190"/>
      <c r="VVE404" s="190"/>
      <c r="VVF404" s="190"/>
      <c r="VVG404" s="190"/>
      <c r="VVH404" s="190"/>
      <c r="VVI404" s="190"/>
      <c r="VVJ404" s="190"/>
      <c r="VVK404" s="190"/>
      <c r="VVL404" s="190"/>
      <c r="VVM404" s="190"/>
      <c r="VVN404" s="190"/>
      <c r="VVO404" s="190"/>
      <c r="VVP404" s="190"/>
      <c r="VVQ404" s="190"/>
      <c r="VVR404" s="190"/>
      <c r="VVS404" s="190"/>
      <c r="VVT404" s="190"/>
      <c r="VVU404" s="190"/>
      <c r="VVV404" s="190"/>
      <c r="VVW404" s="190"/>
      <c r="VVX404" s="190"/>
      <c r="VVY404" s="190"/>
      <c r="VVZ404" s="190"/>
      <c r="VWA404" s="190"/>
      <c r="VWB404" s="190"/>
      <c r="VWC404" s="190"/>
      <c r="VWD404" s="190"/>
      <c r="VWE404" s="190"/>
      <c r="VWF404" s="190"/>
      <c r="VWG404" s="190"/>
      <c r="VWH404" s="190"/>
      <c r="VWI404" s="190"/>
      <c r="VWJ404" s="190"/>
      <c r="VWK404" s="190"/>
      <c r="VWL404" s="190"/>
      <c r="VWM404" s="190"/>
      <c r="VWN404" s="190"/>
      <c r="VWO404" s="190"/>
      <c r="VWP404" s="190"/>
      <c r="VWQ404" s="190"/>
      <c r="VWR404" s="190"/>
      <c r="VWS404" s="190"/>
      <c r="VWT404" s="190"/>
      <c r="VWU404" s="190"/>
      <c r="VWV404" s="190"/>
      <c r="VWW404" s="190"/>
      <c r="VWX404" s="190"/>
      <c r="VWY404" s="190"/>
      <c r="VWZ404" s="190"/>
      <c r="VXA404" s="190"/>
      <c r="VXB404" s="190"/>
      <c r="VXC404" s="190"/>
      <c r="VXD404" s="190"/>
      <c r="VXE404" s="190"/>
      <c r="VXF404" s="190"/>
      <c r="VXG404" s="190"/>
      <c r="VXH404" s="190"/>
      <c r="VXI404" s="190"/>
      <c r="VXJ404" s="190"/>
      <c r="VXK404" s="190"/>
      <c r="VXL404" s="190"/>
      <c r="VXM404" s="190"/>
      <c r="VXN404" s="190"/>
      <c r="VXO404" s="190"/>
      <c r="VXP404" s="190"/>
      <c r="VXQ404" s="190"/>
      <c r="VXR404" s="190"/>
      <c r="VXS404" s="190"/>
      <c r="VXT404" s="190"/>
      <c r="VXU404" s="190"/>
      <c r="VXV404" s="190"/>
      <c r="VXW404" s="190"/>
      <c r="VXX404" s="190"/>
      <c r="VXY404" s="190"/>
      <c r="VXZ404" s="190"/>
      <c r="VYA404" s="190"/>
      <c r="VYB404" s="190"/>
      <c r="VYC404" s="190"/>
      <c r="VYD404" s="190"/>
      <c r="VYE404" s="190"/>
      <c r="VYF404" s="190"/>
      <c r="VYG404" s="190"/>
      <c r="VYH404" s="190"/>
      <c r="VYI404" s="190"/>
      <c r="VYJ404" s="190"/>
      <c r="VYK404" s="190"/>
      <c r="VYL404" s="190"/>
      <c r="VYM404" s="190"/>
      <c r="VYN404" s="190"/>
      <c r="VYO404" s="190"/>
      <c r="VYP404" s="190"/>
      <c r="VYQ404" s="190"/>
      <c r="VYR404" s="190"/>
      <c r="VYS404" s="190"/>
      <c r="VYT404" s="190"/>
      <c r="VYU404" s="190"/>
      <c r="VYV404" s="190"/>
      <c r="VYW404" s="190"/>
      <c r="VYX404" s="190"/>
      <c r="VYY404" s="190"/>
      <c r="VYZ404" s="190"/>
      <c r="VZA404" s="190"/>
      <c r="VZB404" s="190"/>
      <c r="VZC404" s="190"/>
      <c r="VZD404" s="190"/>
      <c r="VZE404" s="190"/>
      <c r="VZF404" s="190"/>
      <c r="VZG404" s="190"/>
      <c r="VZH404" s="190"/>
      <c r="VZI404" s="190"/>
      <c r="VZJ404" s="190"/>
      <c r="VZK404" s="190"/>
      <c r="VZL404" s="190"/>
      <c r="VZM404" s="190"/>
      <c r="VZN404" s="190"/>
      <c r="VZO404" s="190"/>
      <c r="VZP404" s="190"/>
      <c r="VZQ404" s="190"/>
      <c r="VZR404" s="190"/>
      <c r="VZS404" s="190"/>
      <c r="VZT404" s="190"/>
      <c r="VZU404" s="190"/>
      <c r="VZV404" s="190"/>
      <c r="VZW404" s="190"/>
      <c r="VZX404" s="190"/>
      <c r="VZY404" s="190"/>
      <c r="VZZ404" s="190"/>
      <c r="WAA404" s="190"/>
      <c r="WAB404" s="190"/>
      <c r="WAC404" s="190"/>
      <c r="WAD404" s="190"/>
      <c r="WAE404" s="190"/>
      <c r="WAF404" s="190"/>
      <c r="WAG404" s="190"/>
      <c r="WAH404" s="190"/>
      <c r="WAI404" s="190"/>
      <c r="WAJ404" s="190"/>
      <c r="WAK404" s="190"/>
      <c r="WAL404" s="190"/>
      <c r="WAM404" s="190"/>
      <c r="WAN404" s="190"/>
      <c r="WAO404" s="190"/>
      <c r="WAP404" s="190"/>
      <c r="WAQ404" s="190"/>
      <c r="WAR404" s="190"/>
      <c r="WAS404" s="190"/>
      <c r="WAT404" s="190"/>
      <c r="WAU404" s="190"/>
      <c r="WAV404" s="190"/>
      <c r="WAW404" s="190"/>
      <c r="WAX404" s="190"/>
      <c r="WAY404" s="190"/>
      <c r="WAZ404" s="190"/>
      <c r="WBA404" s="190"/>
      <c r="WBB404" s="190"/>
      <c r="WBC404" s="190"/>
      <c r="WBD404" s="190"/>
      <c r="WBE404" s="190"/>
      <c r="WBF404" s="190"/>
      <c r="WBG404" s="190"/>
      <c r="WBH404" s="190"/>
      <c r="WBI404" s="190"/>
      <c r="WBJ404" s="190"/>
      <c r="WBK404" s="190"/>
      <c r="WBL404" s="190"/>
      <c r="WBM404" s="190"/>
      <c r="WBN404" s="190"/>
      <c r="WBO404" s="190"/>
      <c r="WBP404" s="190"/>
      <c r="WBQ404" s="190"/>
      <c r="WBR404" s="190"/>
      <c r="WBS404" s="190"/>
      <c r="WBT404" s="190"/>
      <c r="WBU404" s="190"/>
      <c r="WBV404" s="190"/>
      <c r="WBW404" s="190"/>
      <c r="WBX404" s="190"/>
      <c r="WBY404" s="190"/>
      <c r="WBZ404" s="190"/>
      <c r="WCA404" s="190"/>
      <c r="WCB404" s="190"/>
      <c r="WCC404" s="190"/>
      <c r="WCD404" s="190"/>
      <c r="WCE404" s="190"/>
      <c r="WCF404" s="190"/>
      <c r="WCG404" s="190"/>
      <c r="WCH404" s="190"/>
      <c r="WCI404" s="190"/>
      <c r="WCJ404" s="190"/>
      <c r="WCK404" s="190"/>
      <c r="WCL404" s="190"/>
      <c r="WCM404" s="190"/>
      <c r="WCN404" s="190"/>
      <c r="WCO404" s="190"/>
      <c r="WCP404" s="190"/>
      <c r="WCQ404" s="190"/>
      <c r="WCR404" s="190"/>
      <c r="WCS404" s="190"/>
      <c r="WCT404" s="190"/>
      <c r="WCU404" s="190"/>
      <c r="WCV404" s="190"/>
      <c r="WCW404" s="190"/>
      <c r="WCX404" s="190"/>
      <c r="WCY404" s="190"/>
      <c r="WCZ404" s="190"/>
      <c r="WDA404" s="190"/>
      <c r="WDB404" s="190"/>
      <c r="WDC404" s="190"/>
      <c r="WDD404" s="190"/>
      <c r="WDE404" s="190"/>
      <c r="WDF404" s="190"/>
      <c r="WDG404" s="190"/>
      <c r="WDH404" s="190"/>
      <c r="WDI404" s="190"/>
      <c r="WDJ404" s="190"/>
      <c r="WDK404" s="190"/>
      <c r="WDL404" s="190"/>
      <c r="WDM404" s="190"/>
      <c r="WDN404" s="190"/>
      <c r="WDO404" s="190"/>
      <c r="WDP404" s="190"/>
      <c r="WDQ404" s="190"/>
      <c r="WDR404" s="190"/>
      <c r="WDS404" s="190"/>
      <c r="WDT404" s="190"/>
      <c r="WDU404" s="190"/>
      <c r="WDV404" s="190"/>
      <c r="WDW404" s="190"/>
      <c r="WDX404" s="190"/>
      <c r="WDY404" s="190"/>
      <c r="WDZ404" s="190"/>
      <c r="WEA404" s="190"/>
      <c r="WEB404" s="190"/>
      <c r="WEC404" s="190"/>
      <c r="WED404" s="190"/>
      <c r="WEE404" s="190"/>
      <c r="WEF404" s="190"/>
      <c r="WEG404" s="190"/>
      <c r="WEH404" s="190"/>
      <c r="WEI404" s="190"/>
      <c r="WEJ404" s="190"/>
      <c r="WEK404" s="190"/>
      <c r="WEL404" s="190"/>
      <c r="WEM404" s="190"/>
      <c r="WEN404" s="190"/>
      <c r="WEO404" s="190"/>
      <c r="WEP404" s="190"/>
      <c r="WEQ404" s="190"/>
      <c r="WER404" s="190"/>
      <c r="WES404" s="190"/>
      <c r="WET404" s="190"/>
      <c r="WEU404" s="190"/>
      <c r="WEV404" s="190"/>
      <c r="WEW404" s="190"/>
      <c r="WEX404" s="190"/>
      <c r="WEY404" s="190"/>
      <c r="WEZ404" s="190"/>
      <c r="WFA404" s="190"/>
      <c r="WFB404" s="190"/>
      <c r="WFC404" s="190"/>
      <c r="WFD404" s="190"/>
      <c r="WFE404" s="190"/>
      <c r="WFF404" s="190"/>
      <c r="WFG404" s="190"/>
      <c r="WFH404" s="190"/>
      <c r="WFI404" s="190"/>
      <c r="WFJ404" s="190"/>
      <c r="WFK404" s="190"/>
      <c r="WFL404" s="190"/>
      <c r="WFM404" s="190"/>
      <c r="WFN404" s="190"/>
      <c r="WFO404" s="190"/>
      <c r="WFP404" s="190"/>
      <c r="WFQ404" s="190"/>
      <c r="WFR404" s="190"/>
      <c r="WFS404" s="190"/>
      <c r="WFT404" s="190"/>
      <c r="WFU404" s="190"/>
      <c r="WFV404" s="190"/>
      <c r="WFW404" s="190"/>
      <c r="WFX404" s="190"/>
      <c r="WFY404" s="190"/>
      <c r="WFZ404" s="190"/>
      <c r="WGA404" s="190"/>
      <c r="WGB404" s="190"/>
      <c r="WGC404" s="190"/>
      <c r="WGD404" s="190"/>
      <c r="WGE404" s="190"/>
      <c r="WGF404" s="190"/>
      <c r="WGG404" s="190"/>
      <c r="WGH404" s="190"/>
      <c r="WGI404" s="190"/>
      <c r="WGJ404" s="190"/>
      <c r="WGK404" s="190"/>
      <c r="WGL404" s="190"/>
      <c r="WGM404" s="190"/>
      <c r="WGN404" s="190"/>
      <c r="WGO404" s="190"/>
      <c r="WGP404" s="190"/>
      <c r="WGQ404" s="190"/>
      <c r="WGR404" s="190"/>
      <c r="WGS404" s="190"/>
      <c r="WGT404" s="190"/>
      <c r="WGU404" s="190"/>
      <c r="WGV404" s="190"/>
      <c r="WGW404" s="190"/>
      <c r="WGX404" s="190"/>
      <c r="WGY404" s="190"/>
      <c r="WGZ404" s="190"/>
      <c r="WHA404" s="190"/>
      <c r="WHB404" s="190"/>
      <c r="WHC404" s="190"/>
      <c r="WHD404" s="190"/>
      <c r="WHE404" s="190"/>
      <c r="WHF404" s="190"/>
      <c r="WHG404" s="190"/>
      <c r="WHH404" s="190"/>
      <c r="WHI404" s="190"/>
      <c r="WHJ404" s="190"/>
      <c r="WHK404" s="190"/>
      <c r="WHL404" s="190"/>
      <c r="WHM404" s="190"/>
      <c r="WHN404" s="190"/>
      <c r="WHO404" s="190"/>
      <c r="WHP404" s="190"/>
      <c r="WHQ404" s="190"/>
      <c r="WHR404" s="190"/>
      <c r="WHS404" s="190"/>
      <c r="WHT404" s="190"/>
      <c r="WHU404" s="190"/>
      <c r="WHV404" s="190"/>
      <c r="WHW404" s="190"/>
      <c r="WHX404" s="190"/>
      <c r="WHY404" s="190"/>
      <c r="WHZ404" s="190"/>
      <c r="WIA404" s="190"/>
      <c r="WIB404" s="190"/>
      <c r="WIC404" s="190"/>
      <c r="WID404" s="190"/>
      <c r="WIE404" s="190"/>
      <c r="WIF404" s="190"/>
      <c r="WIG404" s="190"/>
      <c r="WIH404" s="190"/>
      <c r="WII404" s="190"/>
      <c r="WIJ404" s="190"/>
      <c r="WIK404" s="190"/>
      <c r="WIL404" s="190"/>
      <c r="WIM404" s="190"/>
      <c r="WIN404" s="190"/>
      <c r="WIO404" s="190"/>
      <c r="WIP404" s="190"/>
      <c r="WIQ404" s="190"/>
      <c r="WIR404" s="190"/>
      <c r="WIS404" s="190"/>
      <c r="WIT404" s="190"/>
      <c r="WIU404" s="190"/>
      <c r="WIV404" s="190"/>
      <c r="WIW404" s="190"/>
      <c r="WIX404" s="190"/>
      <c r="WIY404" s="190"/>
      <c r="WIZ404" s="190"/>
      <c r="WJA404" s="190"/>
      <c r="WJB404" s="190"/>
      <c r="WJC404" s="190"/>
      <c r="WJD404" s="190"/>
      <c r="WJE404" s="190"/>
      <c r="WJF404" s="190"/>
      <c r="WJG404" s="190"/>
      <c r="WJH404" s="190"/>
      <c r="WJI404" s="190"/>
      <c r="WJJ404" s="190"/>
      <c r="WJK404" s="190"/>
      <c r="WJL404" s="190"/>
      <c r="WJM404" s="190"/>
      <c r="WJN404" s="190"/>
      <c r="WJO404" s="190"/>
      <c r="WJP404" s="190"/>
      <c r="WJQ404" s="190"/>
      <c r="WJR404" s="190"/>
      <c r="WJS404" s="190"/>
      <c r="WJT404" s="190"/>
      <c r="WJU404" s="190"/>
      <c r="WJV404" s="190"/>
      <c r="WJW404" s="190"/>
      <c r="WJX404" s="190"/>
      <c r="WJY404" s="190"/>
      <c r="WJZ404" s="190"/>
      <c r="WKA404" s="190"/>
      <c r="WKB404" s="190"/>
      <c r="WKC404" s="190"/>
      <c r="WKD404" s="190"/>
      <c r="WKE404" s="190"/>
      <c r="WKF404" s="190"/>
      <c r="WKG404" s="190"/>
      <c r="WKH404" s="190"/>
      <c r="WKI404" s="190"/>
      <c r="WKJ404" s="190"/>
      <c r="WKK404" s="190"/>
      <c r="WKL404" s="190"/>
      <c r="WKM404" s="190"/>
      <c r="WKN404" s="190"/>
      <c r="WKO404" s="190"/>
      <c r="WKP404" s="190"/>
      <c r="WKQ404" s="190"/>
      <c r="WKR404" s="190"/>
      <c r="WKS404" s="190"/>
      <c r="WKT404" s="190"/>
      <c r="WKU404" s="190"/>
      <c r="WKV404" s="190"/>
      <c r="WKW404" s="190"/>
      <c r="WKX404" s="190"/>
      <c r="WKY404" s="190"/>
      <c r="WKZ404" s="190"/>
      <c r="WLA404" s="190"/>
      <c r="WLB404" s="190"/>
      <c r="WLC404" s="190"/>
      <c r="WLD404" s="190"/>
      <c r="WLE404" s="190"/>
      <c r="WLF404" s="190"/>
      <c r="WLG404" s="190"/>
      <c r="WLH404" s="190"/>
      <c r="WLI404" s="190"/>
      <c r="WLJ404" s="190"/>
      <c r="WLK404" s="190"/>
      <c r="WLL404" s="190"/>
      <c r="WLM404" s="190"/>
      <c r="WLN404" s="190"/>
      <c r="WLO404" s="190"/>
      <c r="WLP404" s="190"/>
      <c r="WLQ404" s="190"/>
      <c r="WLR404" s="190"/>
      <c r="WLS404" s="190"/>
      <c r="WLT404" s="190"/>
      <c r="WLU404" s="190"/>
      <c r="WLV404" s="190"/>
      <c r="WLW404" s="190"/>
      <c r="WLX404" s="190"/>
      <c r="WLY404" s="190"/>
      <c r="WLZ404" s="190"/>
      <c r="WMA404" s="190"/>
      <c r="WMB404" s="190"/>
      <c r="WMC404" s="190"/>
      <c r="WMD404" s="190"/>
      <c r="WME404" s="190"/>
      <c r="WMF404" s="190"/>
      <c r="WMG404" s="190"/>
      <c r="WMH404" s="190"/>
      <c r="WMI404" s="190"/>
      <c r="WMJ404" s="190"/>
      <c r="WMK404" s="190"/>
      <c r="WML404" s="190"/>
      <c r="WMM404" s="190"/>
      <c r="WMN404" s="190"/>
      <c r="WMO404" s="190"/>
      <c r="WMP404" s="190"/>
      <c r="WMQ404" s="190"/>
      <c r="WMR404" s="190"/>
      <c r="WMS404" s="190"/>
      <c r="WMT404" s="190"/>
      <c r="WMU404" s="190"/>
      <c r="WMV404" s="190"/>
      <c r="WMW404" s="190"/>
      <c r="WMX404" s="190"/>
      <c r="WMY404" s="190"/>
      <c r="WMZ404" s="190"/>
      <c r="WNA404" s="190"/>
      <c r="WNB404" s="190"/>
      <c r="WNC404" s="190"/>
      <c r="WND404" s="190"/>
      <c r="WNE404" s="190"/>
      <c r="WNF404" s="190"/>
      <c r="WNG404" s="190"/>
      <c r="WNH404" s="190"/>
      <c r="WNI404" s="190"/>
      <c r="WNJ404" s="190"/>
      <c r="WNK404" s="190"/>
      <c r="WNL404" s="190"/>
      <c r="WNM404" s="190"/>
      <c r="WNN404" s="190"/>
      <c r="WNO404" s="190"/>
      <c r="WNP404" s="190"/>
      <c r="WNQ404" s="190"/>
      <c r="WNR404" s="190"/>
      <c r="WNS404" s="190"/>
      <c r="WNT404" s="190"/>
      <c r="WNU404" s="190"/>
      <c r="WNV404" s="190"/>
      <c r="WNW404" s="190"/>
      <c r="WNX404" s="190"/>
      <c r="WNY404" s="190"/>
      <c r="WNZ404" s="190"/>
      <c r="WOA404" s="190"/>
      <c r="WOB404" s="190"/>
      <c r="WOC404" s="190"/>
      <c r="WOD404" s="190"/>
      <c r="WOE404" s="190"/>
      <c r="WOF404" s="190"/>
      <c r="WOG404" s="190"/>
      <c r="WOH404" s="190"/>
      <c r="WOI404" s="190"/>
      <c r="WOJ404" s="190"/>
      <c r="WOK404" s="190"/>
      <c r="WOL404" s="190"/>
      <c r="WOM404" s="190"/>
      <c r="WON404" s="190"/>
      <c r="WOO404" s="190"/>
      <c r="WOP404" s="190"/>
      <c r="WOQ404" s="190"/>
      <c r="WOR404" s="190"/>
      <c r="WOS404" s="190"/>
      <c r="WOT404" s="190"/>
      <c r="WOU404" s="190"/>
      <c r="WOV404" s="190"/>
      <c r="WOW404" s="190"/>
      <c r="WOX404" s="190"/>
      <c r="WOY404" s="190"/>
      <c r="WOZ404" s="190"/>
      <c r="WPA404" s="190"/>
      <c r="WPB404" s="190"/>
      <c r="WPC404" s="190"/>
      <c r="WPD404" s="190"/>
      <c r="WPE404" s="190"/>
      <c r="WPF404" s="190"/>
      <c r="WPG404" s="190"/>
      <c r="WPH404" s="190"/>
      <c r="WPI404" s="190"/>
      <c r="WPJ404" s="190"/>
      <c r="WPK404" s="190"/>
      <c r="WPL404" s="190"/>
      <c r="WPM404" s="190"/>
      <c r="WPN404" s="190"/>
      <c r="WPO404" s="190"/>
      <c r="WPP404" s="190"/>
      <c r="WPQ404" s="190"/>
      <c r="WPR404" s="190"/>
      <c r="WPS404" s="190"/>
      <c r="WPT404" s="190"/>
      <c r="WPU404" s="190"/>
      <c r="WPV404" s="190"/>
      <c r="WPW404" s="190"/>
      <c r="WPX404" s="190"/>
      <c r="WPY404" s="190"/>
      <c r="WPZ404" s="190"/>
      <c r="WQA404" s="190"/>
      <c r="WQB404" s="190"/>
      <c r="WQC404" s="190"/>
      <c r="WQD404" s="190"/>
      <c r="WQE404" s="190"/>
      <c r="WQF404" s="190"/>
      <c r="WQG404" s="190"/>
      <c r="WQH404" s="190"/>
      <c r="WQI404" s="190"/>
      <c r="WQJ404" s="190"/>
      <c r="WQK404" s="190"/>
      <c r="WQL404" s="190"/>
      <c r="WQM404" s="190"/>
      <c r="WQN404" s="190"/>
      <c r="WQO404" s="190"/>
      <c r="WQP404" s="190"/>
      <c r="WQQ404" s="190"/>
      <c r="WQR404" s="190"/>
      <c r="WQS404" s="190"/>
      <c r="WQT404" s="190"/>
      <c r="WQU404" s="190"/>
      <c r="WQV404" s="190"/>
      <c r="WQW404" s="190"/>
      <c r="WQX404" s="190"/>
      <c r="WQY404" s="190"/>
      <c r="WQZ404" s="190"/>
      <c r="WRA404" s="190"/>
      <c r="WRB404" s="190"/>
      <c r="WRC404" s="190"/>
      <c r="WRD404" s="190"/>
      <c r="WRE404" s="190"/>
      <c r="WRF404" s="190"/>
      <c r="WRG404" s="190"/>
      <c r="WRH404" s="190"/>
      <c r="WRI404" s="190"/>
      <c r="WRJ404" s="190"/>
      <c r="WRK404" s="190"/>
      <c r="WRL404" s="190"/>
      <c r="WRM404" s="190"/>
      <c r="WRN404" s="190"/>
      <c r="WRO404" s="190"/>
      <c r="WRP404" s="190"/>
      <c r="WRQ404" s="190"/>
      <c r="WRR404" s="190"/>
      <c r="WRS404" s="190"/>
      <c r="WRT404" s="190"/>
      <c r="WRU404" s="190"/>
      <c r="WRV404" s="190"/>
      <c r="WRW404" s="190"/>
      <c r="WRX404" s="190"/>
      <c r="WRY404" s="190"/>
      <c r="WRZ404" s="190"/>
      <c r="WSA404" s="190"/>
      <c r="WSB404" s="190"/>
      <c r="WSC404" s="190"/>
      <c r="WSD404" s="190"/>
      <c r="WSE404" s="190"/>
      <c r="WSF404" s="190"/>
      <c r="WSG404" s="190"/>
      <c r="WSH404" s="190"/>
      <c r="WSI404" s="190"/>
      <c r="WSJ404" s="190"/>
      <c r="WSK404" s="190"/>
      <c r="WSL404" s="190"/>
      <c r="WSM404" s="190"/>
      <c r="WSN404" s="190"/>
      <c r="WSO404" s="190"/>
      <c r="WSP404" s="190"/>
      <c r="WSQ404" s="190"/>
      <c r="WSR404" s="190"/>
      <c r="WSS404" s="190"/>
      <c r="WST404" s="190"/>
      <c r="WSU404" s="190"/>
      <c r="WSV404" s="190"/>
      <c r="WSW404" s="190"/>
      <c r="WSX404" s="190"/>
      <c r="WSY404" s="190"/>
      <c r="WSZ404" s="190"/>
      <c r="WTA404" s="190"/>
      <c r="WTB404" s="190"/>
      <c r="WTC404" s="190"/>
      <c r="WTD404" s="190"/>
      <c r="WTE404" s="190"/>
      <c r="WTF404" s="190"/>
      <c r="WTG404" s="190"/>
      <c r="WTH404" s="190"/>
      <c r="WTI404" s="190"/>
      <c r="WTJ404" s="190"/>
      <c r="WTK404" s="190"/>
      <c r="WTL404" s="190"/>
      <c r="WTM404" s="190"/>
      <c r="WTN404" s="190"/>
      <c r="WTO404" s="190"/>
      <c r="WTP404" s="190"/>
      <c r="WTQ404" s="190"/>
      <c r="WTR404" s="190"/>
      <c r="WTS404" s="190"/>
      <c r="WTT404" s="190"/>
      <c r="WTU404" s="190"/>
      <c r="WTV404" s="190"/>
      <c r="WTW404" s="190"/>
      <c r="WTX404" s="190"/>
      <c r="WTY404" s="190"/>
      <c r="WTZ404" s="190"/>
      <c r="WUA404" s="190"/>
      <c r="WUB404" s="190"/>
      <c r="WUC404" s="190"/>
      <c r="WUD404" s="190"/>
      <c r="WUE404" s="190"/>
      <c r="WUF404" s="190"/>
      <c r="WUG404" s="190"/>
      <c r="WUH404" s="190"/>
      <c r="WUI404" s="190"/>
      <c r="WUJ404" s="190"/>
      <c r="WUK404" s="190"/>
      <c r="WUL404" s="190"/>
      <c r="WUM404" s="190"/>
      <c r="WUN404" s="190"/>
      <c r="WUO404" s="190"/>
      <c r="WUP404" s="190"/>
      <c r="WUQ404" s="190"/>
      <c r="WUR404" s="190"/>
      <c r="WUS404" s="190"/>
      <c r="WUT404" s="190"/>
      <c r="WUU404" s="190"/>
      <c r="WUV404" s="190"/>
      <c r="WUW404" s="190"/>
      <c r="WUX404" s="190"/>
      <c r="WUY404" s="190"/>
      <c r="WUZ404" s="190"/>
      <c r="WVA404" s="190"/>
      <c r="WVB404" s="190"/>
      <c r="WVC404" s="190"/>
      <c r="WVD404" s="190"/>
      <c r="WVE404" s="190"/>
      <c r="WVF404" s="190"/>
      <c r="WVG404" s="190"/>
      <c r="WVH404" s="190"/>
      <c r="WVI404" s="190"/>
      <c r="WVJ404" s="190"/>
      <c r="WVK404" s="190"/>
      <c r="WVL404" s="190"/>
      <c r="WVM404" s="190"/>
      <c r="WVN404" s="190"/>
      <c r="WVO404" s="190"/>
      <c r="WVP404" s="190"/>
      <c r="WVQ404" s="190"/>
      <c r="WVR404" s="190"/>
      <c r="WVS404" s="190"/>
      <c r="WVT404" s="190"/>
      <c r="WVU404" s="190"/>
      <c r="WVV404" s="190"/>
      <c r="WVW404" s="190"/>
      <c r="WVX404" s="190"/>
      <c r="WVY404" s="190"/>
      <c r="WVZ404" s="190"/>
      <c r="WWA404" s="190"/>
      <c r="WWB404" s="190"/>
      <c r="WWC404" s="190"/>
      <c r="WWD404" s="190"/>
      <c r="WWE404" s="190"/>
      <c r="WWF404" s="190"/>
      <c r="WWG404" s="190"/>
      <c r="WWH404" s="190"/>
      <c r="WWI404" s="190"/>
      <c r="WWJ404" s="190"/>
      <c r="WWK404" s="190"/>
      <c r="WWL404" s="190"/>
      <c r="WWM404" s="190"/>
      <c r="WWN404" s="190"/>
      <c r="WWO404" s="190"/>
      <c r="WWP404" s="190"/>
      <c r="WWQ404" s="190"/>
      <c r="WWR404" s="190"/>
      <c r="WWS404" s="190"/>
      <c r="WWT404" s="190"/>
      <c r="WWU404" s="190"/>
      <c r="WWV404" s="190"/>
      <c r="WWW404" s="190"/>
      <c r="WWX404" s="190"/>
      <c r="WWY404" s="190"/>
      <c r="WWZ404" s="190"/>
      <c r="WXA404" s="190"/>
      <c r="WXB404" s="190"/>
      <c r="WXC404" s="190"/>
      <c r="WXD404" s="190"/>
      <c r="WXE404" s="190"/>
      <c r="WXF404" s="190"/>
      <c r="WXG404" s="190"/>
      <c r="WXH404" s="190"/>
      <c r="WXI404" s="190"/>
      <c r="WXJ404" s="190"/>
      <c r="WXK404" s="190"/>
      <c r="WXL404" s="190"/>
      <c r="WXM404" s="190"/>
      <c r="WXN404" s="190"/>
      <c r="WXO404" s="190"/>
      <c r="WXP404" s="190"/>
      <c r="WXQ404" s="190"/>
      <c r="WXR404" s="190"/>
      <c r="WXS404" s="190"/>
      <c r="WXT404" s="190"/>
      <c r="WXU404" s="190"/>
      <c r="WXV404" s="190"/>
      <c r="WXW404" s="190"/>
      <c r="WXX404" s="190"/>
      <c r="WXY404" s="190"/>
      <c r="WXZ404" s="190"/>
      <c r="WYA404" s="190"/>
      <c r="WYB404" s="190"/>
      <c r="WYC404" s="190"/>
      <c r="WYD404" s="190"/>
      <c r="WYE404" s="190"/>
      <c r="WYF404" s="190"/>
      <c r="WYG404" s="190"/>
      <c r="WYH404" s="190"/>
      <c r="WYI404" s="190"/>
      <c r="WYJ404" s="190"/>
      <c r="WYK404" s="190"/>
      <c r="WYL404" s="190"/>
      <c r="WYM404" s="190"/>
      <c r="WYN404" s="190"/>
      <c r="WYO404" s="190"/>
      <c r="WYP404" s="190"/>
      <c r="WYQ404" s="190"/>
      <c r="WYR404" s="190"/>
      <c r="WYS404" s="190"/>
      <c r="WYT404" s="190"/>
      <c r="WYU404" s="190"/>
      <c r="WYV404" s="190"/>
      <c r="WYW404" s="190"/>
      <c r="WYX404" s="190"/>
      <c r="WYY404" s="190"/>
      <c r="WYZ404" s="190"/>
      <c r="WZA404" s="190"/>
      <c r="WZB404" s="190"/>
      <c r="WZC404" s="190"/>
      <c r="WZD404" s="190"/>
      <c r="WZE404" s="190"/>
      <c r="WZF404" s="190"/>
      <c r="WZG404" s="190"/>
      <c r="WZH404" s="190"/>
      <c r="WZI404" s="190"/>
      <c r="WZJ404" s="190"/>
      <c r="WZK404" s="190"/>
      <c r="WZL404" s="190"/>
      <c r="WZM404" s="190"/>
      <c r="WZN404" s="190"/>
      <c r="WZO404" s="190"/>
      <c r="WZP404" s="190"/>
      <c r="WZQ404" s="190"/>
      <c r="WZR404" s="190"/>
      <c r="WZS404" s="190"/>
      <c r="WZT404" s="190"/>
      <c r="WZU404" s="190"/>
      <c r="WZV404" s="190"/>
      <c r="WZW404" s="190"/>
      <c r="WZX404" s="190"/>
      <c r="WZY404" s="190"/>
      <c r="WZZ404" s="190"/>
      <c r="XAA404" s="190"/>
      <c r="XAB404" s="190"/>
      <c r="XAC404" s="190"/>
      <c r="XAD404" s="190"/>
      <c r="XAE404" s="190"/>
      <c r="XAF404" s="190"/>
      <c r="XAG404" s="190"/>
      <c r="XAH404" s="190"/>
      <c r="XAI404" s="190"/>
      <c r="XAJ404" s="190"/>
      <c r="XAK404" s="190"/>
      <c r="XAL404" s="190"/>
      <c r="XAM404" s="190"/>
      <c r="XAN404" s="190"/>
      <c r="XAO404" s="190"/>
      <c r="XAP404" s="190"/>
      <c r="XAQ404" s="190"/>
      <c r="XAR404" s="190"/>
      <c r="XAS404" s="190"/>
      <c r="XAT404" s="190"/>
      <c r="XAU404" s="190"/>
      <c r="XAV404" s="190"/>
      <c r="XAW404" s="190"/>
      <c r="XAX404" s="190"/>
      <c r="XAY404" s="190"/>
      <c r="XAZ404" s="190"/>
      <c r="XBA404" s="190"/>
      <c r="XBB404" s="190"/>
      <c r="XBC404" s="190"/>
      <c r="XBD404" s="190"/>
      <c r="XBE404" s="190"/>
      <c r="XBF404" s="190"/>
      <c r="XBG404" s="190"/>
      <c r="XBH404" s="190"/>
      <c r="XBI404" s="190"/>
      <c r="XBJ404" s="190"/>
      <c r="XBK404" s="190"/>
      <c r="XBL404" s="190"/>
      <c r="XBM404" s="190"/>
      <c r="XBN404" s="190"/>
      <c r="XBO404" s="190"/>
      <c r="XBP404" s="190"/>
      <c r="XBQ404" s="190"/>
      <c r="XBR404" s="190"/>
      <c r="XBS404" s="190"/>
      <c r="XBT404" s="190"/>
      <c r="XBU404" s="190"/>
      <c r="XBV404" s="190"/>
      <c r="XBW404" s="190"/>
      <c r="XBX404" s="190"/>
      <c r="XBY404" s="190"/>
      <c r="XBZ404" s="190"/>
      <c r="XCA404" s="190"/>
      <c r="XCB404" s="190"/>
      <c r="XCC404" s="190"/>
      <c r="XCD404" s="190"/>
      <c r="XCE404" s="190"/>
      <c r="XCF404" s="190"/>
      <c r="XCG404" s="190"/>
      <c r="XCH404" s="190"/>
      <c r="XCI404" s="190"/>
      <c r="XCJ404" s="190"/>
      <c r="XCK404" s="190"/>
      <c r="XCL404" s="190"/>
      <c r="XCM404" s="190"/>
      <c r="XCN404" s="190"/>
      <c r="XCO404" s="190"/>
      <c r="XCP404" s="190"/>
      <c r="XCQ404" s="190"/>
      <c r="XCR404" s="190"/>
      <c r="XCS404" s="190"/>
      <c r="XCT404" s="190"/>
      <c r="XCU404" s="190"/>
      <c r="XCV404" s="190"/>
      <c r="XCW404" s="190"/>
      <c r="XCX404" s="190"/>
      <c r="XCY404" s="190"/>
      <c r="XCZ404" s="190"/>
      <c r="XDA404" s="190"/>
      <c r="XDB404" s="190"/>
      <c r="XDC404" s="190"/>
      <c r="XDD404" s="190"/>
      <c r="XDE404" s="190"/>
      <c r="XDF404" s="190"/>
      <c r="XDG404" s="190"/>
      <c r="XDH404" s="190"/>
      <c r="XDI404" s="190"/>
      <c r="XDJ404" s="190"/>
      <c r="XDK404" s="190"/>
      <c r="XDL404" s="190"/>
      <c r="XDM404" s="190"/>
      <c r="XDN404" s="190"/>
      <c r="XDO404" s="190"/>
      <c r="XDP404" s="190"/>
      <c r="XDQ404" s="190"/>
      <c r="XDR404" s="190"/>
      <c r="XDS404" s="190"/>
      <c r="XDT404" s="190"/>
      <c r="XDU404" s="190"/>
      <c r="XDV404" s="190"/>
      <c r="XDW404" s="190"/>
      <c r="XDX404" s="190"/>
      <c r="XDY404" s="190"/>
      <c r="XDZ404" s="190"/>
      <c r="XEA404" s="190"/>
      <c r="XEB404" s="190"/>
      <c r="XEC404" s="190"/>
      <c r="XED404" s="190"/>
      <c r="XEE404" s="190"/>
      <c r="XEF404" s="190"/>
      <c r="XEG404" s="190"/>
      <c r="XEH404" s="190"/>
      <c r="XEI404" s="190"/>
      <c r="XEJ404" s="190"/>
      <c r="XEK404" s="190"/>
      <c r="XEL404" s="190"/>
      <c r="XEM404" s="190"/>
      <c r="XEN404" s="190"/>
      <c r="XEO404" s="190"/>
      <c r="XEP404" s="190"/>
      <c r="XEQ404" s="190"/>
      <c r="XER404" s="190"/>
      <c r="XES404" s="190"/>
      <c r="XET404" s="190"/>
      <c r="XEU404" s="190"/>
      <c r="XEV404" s="190"/>
      <c r="XEW404" s="190"/>
    </row>
    <row r="405" s="190" customFormat="1" ht="25" customHeight="1" spans="1:1024 1025:16377">
      <c r="A405" s="226" t="s">
        <v>1340</v>
      </c>
      <c r="B405" s="226" t="s">
        <v>1341</v>
      </c>
      <c r="C405" s="227">
        <v>0.81</v>
      </c>
      <c r="D405" s="227">
        <v>0.81</v>
      </c>
      <c r="E405" s="225"/>
      <c r="F405" s="195">
        <v>67.88</v>
      </c>
    </row>
    <row r="406" s="190" customFormat="1" ht="25" customHeight="1" spans="1:1024 1025:16377">
      <c r="A406" s="226" t="s">
        <v>1342</v>
      </c>
      <c r="B406" s="226" t="s">
        <v>1343</v>
      </c>
      <c r="C406" s="227">
        <v>2.85</v>
      </c>
      <c r="D406" s="227">
        <v>2.85</v>
      </c>
      <c r="E406" s="225"/>
      <c r="F406" s="195">
        <v>238.83</v>
      </c>
    </row>
    <row r="407" s="190" customFormat="1" ht="25" customHeight="1" spans="1:1024 1025:16377">
      <c r="A407" s="226" t="s">
        <v>1344</v>
      </c>
      <c r="B407" s="226" t="s">
        <v>1345</v>
      </c>
      <c r="C407" s="227">
        <v>2.85</v>
      </c>
      <c r="D407" s="227">
        <v>2.85</v>
      </c>
      <c r="E407" s="225"/>
      <c r="F407" s="195">
        <v>238.83</v>
      </c>
    </row>
    <row r="408" s="190" customFormat="1" ht="25" customHeight="1" spans="1:1024 1025:16377">
      <c r="A408" s="226" t="s">
        <v>1346</v>
      </c>
      <c r="B408" s="226" t="s">
        <v>1347</v>
      </c>
      <c r="C408" s="227">
        <v>3.65</v>
      </c>
      <c r="D408" s="227">
        <v>3.65</v>
      </c>
      <c r="E408" s="225"/>
      <c r="F408" s="195">
        <v>305.87</v>
      </c>
    </row>
    <row r="409" s="190" customFormat="1" ht="25" customHeight="1" spans="1:1024 1025:16377">
      <c r="A409" s="226" t="s">
        <v>1348</v>
      </c>
      <c r="B409" s="226" t="s">
        <v>1349</v>
      </c>
      <c r="C409" s="227">
        <v>1.9</v>
      </c>
      <c r="D409" s="227">
        <v>1.9</v>
      </c>
      <c r="E409" s="225"/>
      <c r="F409" s="195">
        <v>159.22</v>
      </c>
    </row>
    <row r="410" s="140" customFormat="1" ht="25" customHeight="1" spans="1:1024 1025:16377">
      <c r="A410" s="226" t="s">
        <v>1350</v>
      </c>
      <c r="B410" s="226" t="s">
        <v>1351</v>
      </c>
      <c r="C410" s="227">
        <v>4.15</v>
      </c>
      <c r="D410" s="227">
        <v>4.15</v>
      </c>
      <c r="E410" s="225"/>
      <c r="F410" s="159">
        <v>347.78</v>
      </c>
      <c r="G410" s="190"/>
      <c r="H410" s="190"/>
      <c r="I410" s="190"/>
      <c r="J410" s="190"/>
      <c r="K410" s="190"/>
      <c r="L410" s="190"/>
      <c r="M410" s="190"/>
      <c r="N410" s="190"/>
      <c r="O410" s="190"/>
      <c r="P410" s="190"/>
      <c r="Q410" s="190"/>
      <c r="R410" s="190"/>
      <c r="S410" s="190"/>
      <c r="T410" s="190"/>
      <c r="U410" s="190"/>
      <c r="V410" s="190"/>
      <c r="W410" s="190"/>
      <c r="X410" s="190"/>
      <c r="Y410" s="190"/>
      <c r="Z410" s="190"/>
      <c r="AA410" s="190"/>
      <c r="AB410" s="190"/>
      <c r="AC410" s="190"/>
      <c r="AD410" s="190"/>
      <c r="AE410" s="190"/>
      <c r="AF410" s="190"/>
      <c r="AG410" s="190"/>
      <c r="AH410" s="190"/>
      <c r="AI410" s="190"/>
      <c r="AJ410" s="190"/>
      <c r="AK410" s="190"/>
      <c r="AL410" s="190"/>
      <c r="AM410" s="190"/>
      <c r="AN410" s="190"/>
      <c r="AO410" s="190"/>
      <c r="AP410" s="190"/>
      <c r="AQ410" s="190"/>
      <c r="AR410" s="190"/>
      <c r="AS410" s="190"/>
      <c r="AT410" s="190"/>
      <c r="AU410" s="190"/>
      <c r="AV410" s="190"/>
      <c r="AW410" s="190"/>
      <c r="AX410" s="190"/>
      <c r="AY410" s="190"/>
      <c r="AZ410" s="190"/>
      <c r="BA410" s="190"/>
      <c r="BB410" s="190"/>
      <c r="BC410" s="190"/>
      <c r="BD410" s="190"/>
      <c r="BE410" s="190"/>
      <c r="BF410" s="190"/>
      <c r="BG410" s="190"/>
      <c r="BH410" s="190"/>
      <c r="BI410" s="190"/>
      <c r="BJ410" s="190"/>
      <c r="BK410" s="190"/>
      <c r="BL410" s="190"/>
      <c r="BM410" s="190"/>
      <c r="BN410" s="190"/>
      <c r="BO410" s="190"/>
      <c r="BP410" s="190"/>
      <c r="BQ410" s="190"/>
      <c r="BR410" s="190"/>
      <c r="BS410" s="190"/>
      <c r="BT410" s="190"/>
      <c r="BU410" s="190"/>
      <c r="BV410" s="190"/>
      <c r="BW410" s="190"/>
      <c r="BX410" s="190"/>
      <c r="BY410" s="190"/>
      <c r="BZ410" s="190"/>
      <c r="CA410" s="190"/>
      <c r="CB410" s="190"/>
      <c r="CC410" s="190"/>
      <c r="CD410" s="190"/>
      <c r="CE410" s="190"/>
      <c r="CF410" s="190"/>
      <c r="CG410" s="190"/>
      <c r="CH410" s="190"/>
      <c r="CI410" s="190"/>
      <c r="CJ410" s="190"/>
      <c r="CK410" s="190"/>
      <c r="CL410" s="190"/>
      <c r="CM410" s="190"/>
      <c r="CN410" s="190"/>
      <c r="CO410" s="190"/>
      <c r="CP410" s="190"/>
      <c r="CQ410" s="190"/>
      <c r="CR410" s="190"/>
      <c r="CS410" s="190"/>
      <c r="CT410" s="190"/>
      <c r="CU410" s="190"/>
      <c r="CV410" s="190"/>
      <c r="CW410" s="190"/>
      <c r="CX410" s="190"/>
      <c r="CY410" s="190"/>
      <c r="CZ410" s="190"/>
      <c r="DA410" s="190"/>
      <c r="DB410" s="190"/>
      <c r="DC410" s="190"/>
      <c r="DD410" s="190"/>
      <c r="DE410" s="190"/>
      <c r="DF410" s="190"/>
      <c r="DG410" s="190"/>
      <c r="DH410" s="190"/>
      <c r="DI410" s="190"/>
      <c r="DJ410" s="190"/>
      <c r="DK410" s="190"/>
      <c r="DL410" s="190"/>
      <c r="DM410" s="190"/>
      <c r="DN410" s="190"/>
      <c r="DO410" s="190"/>
      <c r="DP410" s="190"/>
      <c r="DQ410" s="190"/>
      <c r="DR410" s="190"/>
      <c r="DS410" s="190"/>
      <c r="DT410" s="190"/>
      <c r="DU410" s="190"/>
      <c r="DV410" s="190"/>
      <c r="DW410" s="190"/>
      <c r="DX410" s="190"/>
      <c r="DY410" s="190"/>
      <c r="DZ410" s="190"/>
      <c r="EA410" s="190"/>
      <c r="EB410" s="190"/>
      <c r="EC410" s="190"/>
      <c r="ED410" s="190"/>
      <c r="EE410" s="190"/>
      <c r="EF410" s="190"/>
      <c r="EG410" s="190"/>
      <c r="EH410" s="190"/>
      <c r="EI410" s="190"/>
      <c r="EJ410" s="190"/>
      <c r="EK410" s="190"/>
      <c r="EL410" s="190"/>
      <c r="EM410" s="190"/>
      <c r="EN410" s="190"/>
      <c r="EO410" s="190"/>
      <c r="EP410" s="190"/>
      <c r="EQ410" s="190"/>
      <c r="ER410" s="190"/>
      <c r="ES410" s="190"/>
      <c r="ET410" s="190"/>
      <c r="EU410" s="190"/>
      <c r="EV410" s="190"/>
      <c r="EW410" s="190"/>
      <c r="EX410" s="190"/>
      <c r="EY410" s="190"/>
      <c r="EZ410" s="190"/>
      <c r="FA410" s="190"/>
      <c r="FB410" s="190"/>
      <c r="FC410" s="190"/>
      <c r="FD410" s="190"/>
      <c r="FE410" s="190"/>
      <c r="FF410" s="190"/>
      <c r="FG410" s="190"/>
      <c r="FH410" s="190"/>
      <c r="FI410" s="190"/>
      <c r="FJ410" s="190"/>
      <c r="FK410" s="190"/>
      <c r="FL410" s="190"/>
      <c r="FM410" s="190"/>
      <c r="FN410" s="190"/>
      <c r="FO410" s="190"/>
      <c r="FP410" s="190"/>
      <c r="FQ410" s="190"/>
      <c r="FR410" s="190"/>
      <c r="FS410" s="190"/>
      <c r="FT410" s="190"/>
      <c r="FU410" s="190"/>
      <c r="FV410" s="190"/>
      <c r="FW410" s="190"/>
      <c r="FX410" s="190"/>
      <c r="FY410" s="190"/>
      <c r="FZ410" s="190"/>
      <c r="GA410" s="190"/>
      <c r="GB410" s="190"/>
      <c r="GC410" s="190"/>
      <c r="GD410" s="190"/>
      <c r="GE410" s="190"/>
      <c r="GF410" s="190"/>
      <c r="GG410" s="190"/>
      <c r="GH410" s="190"/>
      <c r="GI410" s="190"/>
      <c r="GJ410" s="190"/>
      <c r="GK410" s="190"/>
      <c r="GL410" s="190"/>
      <c r="GM410" s="190"/>
      <c r="GN410" s="190"/>
      <c r="GO410" s="190"/>
      <c r="GP410" s="190"/>
      <c r="GQ410" s="190"/>
      <c r="GR410" s="190"/>
      <c r="GS410" s="190"/>
      <c r="GT410" s="190"/>
      <c r="GU410" s="190"/>
      <c r="GV410" s="190"/>
      <c r="GW410" s="190"/>
      <c r="GX410" s="190"/>
      <c r="GY410" s="190"/>
      <c r="GZ410" s="190"/>
      <c r="HA410" s="190"/>
      <c r="HB410" s="190"/>
      <c r="HC410" s="190"/>
      <c r="HD410" s="190"/>
      <c r="HE410" s="190"/>
      <c r="HF410" s="190"/>
      <c r="HG410" s="190"/>
      <c r="HH410" s="190"/>
      <c r="HI410" s="190"/>
      <c r="HJ410" s="190"/>
      <c r="HK410" s="190"/>
      <c r="HL410" s="190"/>
      <c r="HM410" s="190"/>
      <c r="HN410" s="190"/>
      <c r="HO410" s="190"/>
      <c r="HP410" s="190"/>
      <c r="HQ410" s="190"/>
      <c r="HR410" s="190"/>
      <c r="HS410" s="190"/>
      <c r="HT410" s="190"/>
      <c r="HU410" s="190"/>
      <c r="HV410" s="190"/>
      <c r="HW410" s="190"/>
      <c r="HX410" s="190"/>
      <c r="HY410" s="190"/>
      <c r="HZ410" s="190"/>
      <c r="IA410" s="190"/>
      <c r="IB410" s="190"/>
      <c r="IC410" s="190"/>
      <c r="ID410" s="190"/>
      <c r="IE410" s="190"/>
      <c r="IF410" s="190"/>
      <c r="IG410" s="190"/>
      <c r="IH410" s="190"/>
      <c r="II410" s="190"/>
      <c r="IJ410" s="190"/>
      <c r="IK410" s="190"/>
      <c r="IL410" s="190"/>
      <c r="IM410" s="190"/>
      <c r="IN410" s="190"/>
      <c r="IO410" s="190"/>
      <c r="IP410" s="190"/>
      <c r="IQ410" s="190"/>
      <c r="IR410" s="190"/>
      <c r="IS410" s="190"/>
      <c r="IT410" s="190"/>
      <c r="IU410" s="190"/>
      <c r="IV410" s="190"/>
      <c r="IW410" s="190"/>
      <c r="IX410" s="190"/>
      <c r="IY410" s="190"/>
      <c r="IZ410" s="190"/>
      <c r="JA410" s="190"/>
      <c r="JB410" s="190"/>
      <c r="JC410" s="190"/>
      <c r="JD410" s="190"/>
      <c r="JE410" s="190"/>
      <c r="JF410" s="190"/>
      <c r="JG410" s="190"/>
      <c r="JH410" s="190"/>
      <c r="JI410" s="190"/>
      <c r="JJ410" s="190"/>
      <c r="JK410" s="190"/>
      <c r="JL410" s="190"/>
      <c r="JM410" s="190"/>
      <c r="JN410" s="190"/>
      <c r="JO410" s="190"/>
      <c r="JP410" s="190"/>
      <c r="JQ410" s="190"/>
      <c r="JR410" s="190"/>
      <c r="JS410" s="190"/>
      <c r="JT410" s="190"/>
      <c r="JU410" s="190"/>
      <c r="JV410" s="190"/>
      <c r="JW410" s="190"/>
      <c r="JX410" s="190"/>
      <c r="JY410" s="190"/>
      <c r="JZ410" s="190"/>
      <c r="KA410" s="190"/>
      <c r="KB410" s="190"/>
      <c r="KC410" s="190"/>
      <c r="KD410" s="190"/>
      <c r="KE410" s="190"/>
      <c r="KF410" s="190"/>
      <c r="KG410" s="190"/>
      <c r="KH410" s="190"/>
      <c r="KI410" s="190"/>
      <c r="KJ410" s="190"/>
      <c r="KK410" s="190"/>
      <c r="KL410" s="190"/>
      <c r="KM410" s="190"/>
      <c r="KN410" s="190"/>
      <c r="KO410" s="190"/>
      <c r="KP410" s="190"/>
      <c r="KQ410" s="190"/>
      <c r="KR410" s="190"/>
      <c r="KS410" s="190"/>
      <c r="KT410" s="190"/>
      <c r="KU410" s="190"/>
      <c r="KV410" s="190"/>
      <c r="KW410" s="190"/>
      <c r="KX410" s="190"/>
      <c r="KY410" s="190"/>
      <c r="KZ410" s="190"/>
      <c r="LA410" s="190"/>
      <c r="LB410" s="190"/>
      <c r="LC410" s="190"/>
      <c r="LD410" s="190"/>
      <c r="LE410" s="190"/>
      <c r="LF410" s="190"/>
      <c r="LG410" s="190"/>
      <c r="LH410" s="190"/>
      <c r="LI410" s="190"/>
      <c r="LJ410" s="190"/>
      <c r="LK410" s="190"/>
      <c r="LL410" s="190"/>
      <c r="LM410" s="190"/>
      <c r="LN410" s="190"/>
      <c r="LO410" s="190"/>
      <c r="LP410" s="190"/>
      <c r="LQ410" s="190"/>
      <c r="LR410" s="190"/>
      <c r="LS410" s="190"/>
      <c r="LT410" s="190"/>
      <c r="LU410" s="190"/>
      <c r="LV410" s="190"/>
      <c r="LW410" s="190"/>
      <c r="LX410" s="190"/>
      <c r="LY410" s="190"/>
      <c r="LZ410" s="190"/>
      <c r="MA410" s="190"/>
      <c r="MB410" s="190"/>
      <c r="MC410" s="190"/>
      <c r="MD410" s="190"/>
      <c r="ME410" s="190"/>
      <c r="MF410" s="190"/>
      <c r="MG410" s="190"/>
      <c r="MH410" s="190"/>
      <c r="MI410" s="190"/>
      <c r="MJ410" s="190"/>
      <c r="MK410" s="190"/>
      <c r="ML410" s="190"/>
      <c r="MM410" s="190"/>
      <c r="MN410" s="190"/>
      <c r="MO410" s="190"/>
      <c r="MP410" s="190"/>
      <c r="MQ410" s="190"/>
      <c r="MR410" s="190"/>
      <c r="MS410" s="190"/>
      <c r="MT410" s="190"/>
      <c r="MU410" s="190"/>
      <c r="MV410" s="190"/>
      <c r="MW410" s="190"/>
      <c r="MX410" s="190"/>
      <c r="MY410" s="190"/>
      <c r="MZ410" s="190"/>
      <c r="NA410" s="190"/>
      <c r="NB410" s="190"/>
      <c r="NC410" s="190"/>
      <c r="ND410" s="190"/>
      <c r="NE410" s="190"/>
      <c r="NF410" s="190"/>
      <c r="NG410" s="190"/>
      <c r="NH410" s="190"/>
      <c r="NI410" s="190"/>
      <c r="NJ410" s="190"/>
      <c r="NK410" s="190"/>
      <c r="NL410" s="190"/>
      <c r="NM410" s="190"/>
      <c r="NN410" s="190"/>
      <c r="NO410" s="190"/>
      <c r="NP410" s="190"/>
      <c r="NQ410" s="190"/>
      <c r="NR410" s="190"/>
      <c r="NS410" s="190"/>
      <c r="NT410" s="190"/>
      <c r="NU410" s="190"/>
      <c r="NV410" s="190"/>
      <c r="NW410" s="190"/>
      <c r="NX410" s="190"/>
      <c r="NY410" s="190"/>
      <c r="NZ410" s="190"/>
      <c r="OA410" s="190"/>
      <c r="OB410" s="190"/>
      <c r="OC410" s="190"/>
      <c r="OD410" s="190"/>
      <c r="OE410" s="190"/>
      <c r="OF410" s="190"/>
      <c r="OG410" s="190"/>
      <c r="OH410" s="190"/>
      <c r="OI410" s="190"/>
      <c r="OJ410" s="190"/>
      <c r="OK410" s="190"/>
      <c r="OL410" s="190"/>
      <c r="OM410" s="190"/>
      <c r="ON410" s="190"/>
      <c r="OO410" s="190"/>
      <c r="OP410" s="190"/>
      <c r="OQ410" s="190"/>
      <c r="OR410" s="190"/>
      <c r="OS410" s="190"/>
      <c r="OT410" s="190"/>
      <c r="OU410" s="190"/>
      <c r="OV410" s="190"/>
      <c r="OW410" s="190"/>
      <c r="OX410" s="190"/>
      <c r="OY410" s="190"/>
      <c r="OZ410" s="190"/>
      <c r="PA410" s="190"/>
      <c r="PB410" s="190"/>
      <c r="PC410" s="190"/>
      <c r="PD410" s="190"/>
      <c r="PE410" s="190"/>
      <c r="PF410" s="190"/>
      <c r="PG410" s="190"/>
      <c r="PH410" s="190"/>
      <c r="PI410" s="190"/>
      <c r="PJ410" s="190"/>
      <c r="PK410" s="190"/>
      <c r="PL410" s="190"/>
      <c r="PM410" s="190"/>
      <c r="PN410" s="190"/>
      <c r="PO410" s="190"/>
      <c r="PP410" s="190"/>
      <c r="PQ410" s="190"/>
      <c r="PR410" s="190"/>
      <c r="PS410" s="190"/>
      <c r="PT410" s="190"/>
      <c r="PU410" s="190"/>
      <c r="PV410" s="190"/>
      <c r="PW410" s="190"/>
      <c r="PX410" s="190"/>
      <c r="PY410" s="190"/>
      <c r="PZ410" s="190"/>
      <c r="QA410" s="190"/>
      <c r="QB410" s="190"/>
      <c r="QC410" s="190"/>
      <c r="QD410" s="190"/>
      <c r="QE410" s="190"/>
      <c r="QF410" s="190"/>
      <c r="QG410" s="190"/>
      <c r="QH410" s="190"/>
      <c r="QI410" s="190"/>
      <c r="QJ410" s="190"/>
      <c r="QK410" s="190"/>
      <c r="QL410" s="190"/>
      <c r="QM410" s="190"/>
      <c r="QN410" s="190"/>
      <c r="QO410" s="190"/>
      <c r="QP410" s="190"/>
      <c r="QQ410" s="190"/>
      <c r="QR410" s="190"/>
      <c r="QS410" s="190"/>
      <c r="QT410" s="190"/>
      <c r="QU410" s="190"/>
      <c r="QV410" s="190"/>
      <c r="QW410" s="190"/>
      <c r="QX410" s="190"/>
      <c r="QY410" s="190"/>
      <c r="QZ410" s="190"/>
      <c r="RA410" s="190"/>
      <c r="RB410" s="190"/>
      <c r="RC410" s="190"/>
      <c r="RD410" s="190"/>
      <c r="RE410" s="190"/>
      <c r="RF410" s="190"/>
      <c r="RG410" s="190"/>
      <c r="RH410" s="190"/>
      <c r="RI410" s="190"/>
      <c r="RJ410" s="190"/>
      <c r="RK410" s="190"/>
      <c r="RL410" s="190"/>
      <c r="RM410" s="190"/>
      <c r="RN410" s="190"/>
      <c r="RO410" s="190"/>
      <c r="RP410" s="190"/>
      <c r="RQ410" s="190"/>
      <c r="RR410" s="190"/>
      <c r="RS410" s="190"/>
      <c r="RT410" s="190"/>
      <c r="RU410" s="190"/>
      <c r="RV410" s="190"/>
      <c r="RW410" s="190"/>
      <c r="RX410" s="190"/>
      <c r="RY410" s="190"/>
      <c r="RZ410" s="190"/>
      <c r="SA410" s="190"/>
      <c r="SB410" s="190"/>
      <c r="SC410" s="190"/>
      <c r="SD410" s="190"/>
      <c r="SE410" s="190"/>
      <c r="SF410" s="190"/>
      <c r="SG410" s="190"/>
      <c r="SH410" s="190"/>
      <c r="SI410" s="190"/>
      <c r="SJ410" s="190"/>
      <c r="SK410" s="190"/>
      <c r="SL410" s="190"/>
      <c r="SM410" s="190"/>
      <c r="SN410" s="190"/>
      <c r="SO410" s="190"/>
      <c r="SP410" s="190"/>
      <c r="SQ410" s="190"/>
      <c r="SR410" s="190"/>
      <c r="SS410" s="190"/>
      <c r="ST410" s="190"/>
      <c r="SU410" s="190"/>
      <c r="SV410" s="190"/>
      <c r="SW410" s="190"/>
      <c r="SX410" s="190"/>
      <c r="SY410" s="190"/>
      <c r="SZ410" s="190"/>
      <c r="TA410" s="190"/>
      <c r="TB410" s="190"/>
      <c r="TC410" s="190"/>
      <c r="TD410" s="190"/>
      <c r="TE410" s="190"/>
      <c r="TF410" s="190"/>
      <c r="TG410" s="190"/>
      <c r="TH410" s="190"/>
      <c r="TI410" s="190"/>
      <c r="TJ410" s="190"/>
      <c r="TK410" s="190"/>
      <c r="TL410" s="190"/>
      <c r="TM410" s="190"/>
      <c r="TN410" s="190"/>
      <c r="TO410" s="190"/>
      <c r="TP410" s="190"/>
      <c r="TQ410" s="190"/>
      <c r="TR410" s="190"/>
      <c r="TS410" s="190"/>
      <c r="TT410" s="190"/>
      <c r="TU410" s="190"/>
      <c r="TV410" s="190"/>
      <c r="TW410" s="190"/>
      <c r="TX410" s="190"/>
      <c r="TY410" s="190"/>
      <c r="TZ410" s="190"/>
      <c r="UA410" s="190"/>
      <c r="UB410" s="190"/>
      <c r="UC410" s="190"/>
      <c r="UD410" s="190"/>
      <c r="UE410" s="190"/>
      <c r="UF410" s="190"/>
      <c r="UG410" s="190"/>
      <c r="UH410" s="190"/>
      <c r="UI410" s="190"/>
      <c r="UJ410" s="190"/>
      <c r="UK410" s="190"/>
      <c r="UL410" s="190"/>
      <c r="UM410" s="190"/>
      <c r="UN410" s="190"/>
      <c r="UO410" s="190"/>
      <c r="UP410" s="190"/>
      <c r="UQ410" s="190"/>
      <c r="UR410" s="190"/>
      <c r="US410" s="190"/>
      <c r="UT410" s="190"/>
      <c r="UU410" s="190"/>
      <c r="UV410" s="190"/>
      <c r="UW410" s="190"/>
      <c r="UX410" s="190"/>
      <c r="UY410" s="190"/>
      <c r="UZ410" s="190"/>
      <c r="VA410" s="190"/>
      <c r="VB410" s="190"/>
      <c r="VC410" s="190"/>
      <c r="VD410" s="190"/>
      <c r="VE410" s="190"/>
      <c r="VF410" s="190"/>
      <c r="VG410" s="190"/>
      <c r="VH410" s="190"/>
      <c r="VI410" s="190"/>
      <c r="VJ410" s="190"/>
      <c r="VK410" s="190"/>
      <c r="VL410" s="190"/>
      <c r="VM410" s="190"/>
      <c r="VN410" s="190"/>
      <c r="VO410" s="190"/>
      <c r="VP410" s="190"/>
      <c r="VQ410" s="190"/>
      <c r="VR410" s="190"/>
      <c r="VS410" s="190"/>
      <c r="VT410" s="190"/>
      <c r="VU410" s="190"/>
      <c r="VV410" s="190"/>
      <c r="VW410" s="190"/>
      <c r="VX410" s="190"/>
      <c r="VY410" s="190"/>
      <c r="VZ410" s="190"/>
      <c r="WA410" s="190"/>
      <c r="WB410" s="190"/>
      <c r="WC410" s="190"/>
      <c r="WD410" s="190"/>
      <c r="WE410" s="190"/>
      <c r="WF410" s="190"/>
      <c r="WG410" s="190"/>
      <c r="WH410" s="190"/>
      <c r="WI410" s="190"/>
      <c r="WJ410" s="190"/>
      <c r="WK410" s="190"/>
      <c r="WL410" s="190"/>
      <c r="WM410" s="190"/>
      <c r="WN410" s="190"/>
      <c r="WO410" s="190"/>
      <c r="WP410" s="190"/>
      <c r="WQ410" s="190"/>
      <c r="WR410" s="190"/>
      <c r="WS410" s="190"/>
      <c r="WT410" s="190"/>
      <c r="WU410" s="190"/>
      <c r="WV410" s="190"/>
      <c r="WW410" s="190"/>
      <c r="WX410" s="190"/>
      <c r="WY410" s="190"/>
      <c r="WZ410" s="190"/>
      <c r="XA410" s="190"/>
      <c r="XB410" s="190"/>
      <c r="XC410" s="190"/>
      <c r="XD410" s="190"/>
      <c r="XE410" s="190"/>
      <c r="XF410" s="190"/>
      <c r="XG410" s="190"/>
      <c r="XH410" s="190"/>
      <c r="XI410" s="190"/>
      <c r="XJ410" s="190"/>
      <c r="XK410" s="190"/>
      <c r="XL410" s="190"/>
      <c r="XM410" s="190"/>
      <c r="XN410" s="190"/>
      <c r="XO410" s="190"/>
      <c r="XP410" s="190"/>
      <c r="XQ410" s="190"/>
      <c r="XR410" s="190"/>
      <c r="XS410" s="190"/>
      <c r="XT410" s="190"/>
      <c r="XU410" s="190"/>
      <c r="XV410" s="190"/>
      <c r="XW410" s="190"/>
      <c r="XX410" s="190"/>
      <c r="XY410" s="190"/>
      <c r="XZ410" s="190"/>
      <c r="YA410" s="190"/>
      <c r="YB410" s="190"/>
      <c r="YC410" s="190"/>
      <c r="YD410" s="190"/>
      <c r="YE410" s="190"/>
      <c r="YF410" s="190"/>
      <c r="YG410" s="190"/>
      <c r="YH410" s="190"/>
      <c r="YI410" s="190"/>
      <c r="YJ410" s="190"/>
      <c r="YK410" s="190"/>
      <c r="YL410" s="190"/>
      <c r="YM410" s="190"/>
      <c r="YN410" s="190"/>
      <c r="YO410" s="190"/>
      <c r="YP410" s="190"/>
      <c r="YQ410" s="190"/>
      <c r="YR410" s="190"/>
      <c r="YS410" s="190"/>
      <c r="YT410" s="190"/>
      <c r="YU410" s="190"/>
      <c r="YV410" s="190"/>
      <c r="YW410" s="190"/>
      <c r="YX410" s="190"/>
      <c r="YY410" s="190"/>
      <c r="YZ410" s="190"/>
      <c r="ZA410" s="190"/>
      <c r="ZB410" s="190"/>
      <c r="ZC410" s="190"/>
      <c r="ZD410" s="190"/>
      <c r="ZE410" s="190"/>
      <c r="ZF410" s="190"/>
      <c r="ZG410" s="190"/>
      <c r="ZH410" s="190"/>
      <c r="ZI410" s="190"/>
      <c r="ZJ410" s="190"/>
      <c r="ZK410" s="190"/>
      <c r="ZL410" s="190"/>
      <c r="ZM410" s="190"/>
      <c r="ZN410" s="190"/>
      <c r="ZO410" s="190"/>
      <c r="ZP410" s="190"/>
      <c r="ZQ410" s="190"/>
      <c r="ZR410" s="190"/>
      <c r="ZS410" s="190"/>
      <c r="ZT410" s="190"/>
      <c r="ZU410" s="190"/>
      <c r="ZV410" s="190"/>
      <c r="ZW410" s="190"/>
      <c r="ZX410" s="190"/>
      <c r="ZY410" s="190"/>
      <c r="ZZ410" s="190"/>
      <c r="AAA410" s="190"/>
      <c r="AAB410" s="190"/>
      <c r="AAC410" s="190"/>
      <c r="AAD410" s="190"/>
      <c r="AAE410" s="190"/>
      <c r="AAF410" s="190"/>
      <c r="AAG410" s="190"/>
      <c r="AAH410" s="190"/>
      <c r="AAI410" s="190"/>
      <c r="AAJ410" s="190"/>
      <c r="AAK410" s="190"/>
      <c r="AAL410" s="190"/>
      <c r="AAM410" s="190"/>
      <c r="AAN410" s="190"/>
      <c r="AAO410" s="190"/>
      <c r="AAP410" s="190"/>
      <c r="AAQ410" s="190"/>
      <c r="AAR410" s="190"/>
      <c r="AAS410" s="190"/>
      <c r="AAT410" s="190"/>
      <c r="AAU410" s="190"/>
      <c r="AAV410" s="190"/>
      <c r="AAW410" s="190"/>
      <c r="AAX410" s="190"/>
      <c r="AAY410" s="190"/>
      <c r="AAZ410" s="190"/>
      <c r="ABA410" s="190"/>
      <c r="ABB410" s="190"/>
      <c r="ABC410" s="190"/>
      <c r="ABD410" s="190"/>
      <c r="ABE410" s="190"/>
      <c r="ABF410" s="190"/>
      <c r="ABG410" s="190"/>
      <c r="ABH410" s="190"/>
      <c r="ABI410" s="190"/>
      <c r="ABJ410" s="190"/>
      <c r="ABK410" s="190"/>
      <c r="ABL410" s="190"/>
      <c r="ABM410" s="190"/>
      <c r="ABN410" s="190"/>
      <c r="ABO410" s="190"/>
      <c r="ABP410" s="190"/>
      <c r="ABQ410" s="190"/>
      <c r="ABR410" s="190"/>
      <c r="ABS410" s="190"/>
      <c r="ABT410" s="190"/>
      <c r="ABU410" s="190"/>
      <c r="ABV410" s="190"/>
      <c r="ABW410" s="190"/>
      <c r="ABX410" s="190"/>
      <c r="ABY410" s="190"/>
      <c r="ABZ410" s="190"/>
      <c r="ACA410" s="190"/>
      <c r="ACB410" s="190"/>
      <c r="ACC410" s="190"/>
      <c r="ACD410" s="190"/>
      <c r="ACE410" s="190"/>
      <c r="ACF410" s="190"/>
      <c r="ACG410" s="190"/>
      <c r="ACH410" s="190"/>
      <c r="ACI410" s="190"/>
      <c r="ACJ410" s="190"/>
      <c r="ACK410" s="190"/>
      <c r="ACL410" s="190"/>
      <c r="ACM410" s="190"/>
      <c r="ACN410" s="190"/>
      <c r="ACO410" s="190"/>
      <c r="ACP410" s="190"/>
      <c r="ACQ410" s="190"/>
      <c r="ACR410" s="190"/>
      <c r="ACS410" s="190"/>
      <c r="ACT410" s="190"/>
      <c r="ACU410" s="190"/>
      <c r="ACV410" s="190"/>
      <c r="ACW410" s="190"/>
      <c r="ACX410" s="190"/>
      <c r="ACY410" s="190"/>
      <c r="ACZ410" s="190"/>
      <c r="ADA410" s="190"/>
      <c r="ADB410" s="190"/>
      <c r="ADC410" s="190"/>
      <c r="ADD410" s="190"/>
      <c r="ADE410" s="190"/>
      <c r="ADF410" s="190"/>
      <c r="ADG410" s="190"/>
      <c r="ADH410" s="190"/>
      <c r="ADI410" s="190"/>
      <c r="ADJ410" s="190"/>
      <c r="ADK410" s="190"/>
      <c r="ADL410" s="190"/>
      <c r="ADM410" s="190"/>
      <c r="ADN410" s="190"/>
      <c r="ADO410" s="190"/>
      <c r="ADP410" s="190"/>
      <c r="ADQ410" s="190"/>
      <c r="ADR410" s="190"/>
      <c r="ADS410" s="190"/>
      <c r="ADT410" s="190"/>
      <c r="ADU410" s="190"/>
      <c r="ADV410" s="190"/>
      <c r="ADW410" s="190"/>
      <c r="ADX410" s="190"/>
      <c r="ADY410" s="190"/>
      <c r="ADZ410" s="190"/>
      <c r="AEA410" s="190"/>
      <c r="AEB410" s="190"/>
      <c r="AEC410" s="190"/>
      <c r="AED410" s="190"/>
      <c r="AEE410" s="190"/>
      <c r="AEF410" s="190"/>
      <c r="AEG410" s="190"/>
      <c r="AEH410" s="190"/>
      <c r="AEI410" s="190"/>
      <c r="AEJ410" s="190"/>
      <c r="AEK410" s="190"/>
      <c r="AEL410" s="190"/>
      <c r="AEM410" s="190"/>
      <c r="AEN410" s="190"/>
      <c r="AEO410" s="190"/>
      <c r="AEP410" s="190"/>
      <c r="AEQ410" s="190"/>
      <c r="AER410" s="190"/>
      <c r="AES410" s="190"/>
      <c r="AET410" s="190"/>
      <c r="AEU410" s="190"/>
      <c r="AEV410" s="190"/>
      <c r="AEW410" s="190"/>
      <c r="AEX410" s="190"/>
      <c r="AEY410" s="190"/>
      <c r="AEZ410" s="190"/>
      <c r="AFA410" s="190"/>
      <c r="AFB410" s="190"/>
      <c r="AFC410" s="190"/>
      <c r="AFD410" s="190"/>
      <c r="AFE410" s="190"/>
      <c r="AFF410" s="190"/>
      <c r="AFG410" s="190"/>
      <c r="AFH410" s="190"/>
      <c r="AFI410" s="190"/>
      <c r="AFJ410" s="190"/>
      <c r="AFK410" s="190"/>
      <c r="AFL410" s="190"/>
      <c r="AFM410" s="190"/>
      <c r="AFN410" s="190"/>
      <c r="AFO410" s="190"/>
      <c r="AFP410" s="190"/>
      <c r="AFQ410" s="190"/>
      <c r="AFR410" s="190"/>
      <c r="AFS410" s="190"/>
      <c r="AFT410" s="190"/>
      <c r="AFU410" s="190"/>
      <c r="AFV410" s="190"/>
      <c r="AFW410" s="190"/>
      <c r="AFX410" s="190"/>
      <c r="AFY410" s="190"/>
      <c r="AFZ410" s="190"/>
      <c r="AGA410" s="190"/>
      <c r="AGB410" s="190"/>
      <c r="AGC410" s="190"/>
      <c r="AGD410" s="190"/>
      <c r="AGE410" s="190"/>
      <c r="AGF410" s="190"/>
      <c r="AGG410" s="190"/>
      <c r="AGH410" s="190"/>
      <c r="AGI410" s="190"/>
      <c r="AGJ410" s="190"/>
      <c r="AGK410" s="190"/>
      <c r="AGL410" s="190"/>
      <c r="AGM410" s="190"/>
      <c r="AGN410" s="190"/>
      <c r="AGO410" s="190"/>
      <c r="AGP410" s="190"/>
      <c r="AGQ410" s="190"/>
      <c r="AGR410" s="190"/>
      <c r="AGS410" s="190"/>
      <c r="AGT410" s="190"/>
      <c r="AGU410" s="190"/>
      <c r="AGV410" s="190"/>
      <c r="AGW410" s="190"/>
      <c r="AGX410" s="190"/>
      <c r="AGY410" s="190"/>
      <c r="AGZ410" s="190"/>
      <c r="AHA410" s="190"/>
      <c r="AHB410" s="190"/>
      <c r="AHC410" s="190"/>
      <c r="AHD410" s="190"/>
      <c r="AHE410" s="190"/>
      <c r="AHF410" s="190"/>
      <c r="AHG410" s="190"/>
      <c r="AHH410" s="190"/>
      <c r="AHI410" s="190"/>
      <c r="AHJ410" s="190"/>
      <c r="AHK410" s="190"/>
      <c r="AHL410" s="190"/>
      <c r="AHM410" s="190"/>
      <c r="AHN410" s="190"/>
      <c r="AHO410" s="190"/>
      <c r="AHP410" s="190"/>
      <c r="AHQ410" s="190"/>
      <c r="AHR410" s="190"/>
      <c r="AHS410" s="190"/>
      <c r="AHT410" s="190"/>
      <c r="AHU410" s="190"/>
      <c r="AHV410" s="190"/>
      <c r="AHW410" s="190"/>
      <c r="AHX410" s="190"/>
      <c r="AHY410" s="190"/>
      <c r="AHZ410" s="190"/>
      <c r="AIA410" s="190"/>
      <c r="AIB410" s="190"/>
      <c r="AIC410" s="190"/>
      <c r="AID410" s="190"/>
      <c r="AIE410" s="190"/>
      <c r="AIF410" s="190"/>
      <c r="AIG410" s="190"/>
      <c r="AIH410" s="190"/>
      <c r="AII410" s="190"/>
      <c r="AIJ410" s="190"/>
      <c r="AIK410" s="190"/>
      <c r="AIL410" s="190"/>
      <c r="AIM410" s="190"/>
      <c r="AIN410" s="190"/>
      <c r="AIO410" s="190"/>
      <c r="AIP410" s="190"/>
      <c r="AIQ410" s="190"/>
      <c r="AIR410" s="190"/>
      <c r="AIS410" s="190"/>
      <c r="AIT410" s="190"/>
      <c r="AIU410" s="190"/>
      <c r="AIV410" s="190"/>
      <c r="AIW410" s="190"/>
      <c r="AIX410" s="190"/>
      <c r="AIY410" s="190"/>
      <c r="AIZ410" s="190"/>
      <c r="AJA410" s="190"/>
      <c r="AJB410" s="190"/>
      <c r="AJC410" s="190"/>
      <c r="AJD410" s="190"/>
      <c r="AJE410" s="190"/>
      <c r="AJF410" s="190"/>
      <c r="AJG410" s="190"/>
      <c r="AJH410" s="190"/>
      <c r="AJI410" s="190"/>
      <c r="AJJ410" s="190"/>
      <c r="AJK410" s="190"/>
      <c r="AJL410" s="190"/>
      <c r="AJM410" s="190"/>
      <c r="AJN410" s="190"/>
      <c r="AJO410" s="190"/>
      <c r="AJP410" s="190"/>
      <c r="AJQ410" s="190"/>
      <c r="AJR410" s="190"/>
      <c r="AJS410" s="190"/>
      <c r="AJT410" s="190"/>
      <c r="AJU410" s="190"/>
      <c r="AJV410" s="190"/>
      <c r="AJW410" s="190"/>
      <c r="AJX410" s="190"/>
      <c r="AJY410" s="190"/>
      <c r="AJZ410" s="190"/>
      <c r="AKA410" s="190"/>
      <c r="AKB410" s="190"/>
      <c r="AKC410" s="190"/>
      <c r="AKD410" s="190"/>
      <c r="AKE410" s="190"/>
      <c r="AKF410" s="190"/>
      <c r="AKG410" s="190"/>
      <c r="AKH410" s="190"/>
      <c r="AKI410" s="190"/>
      <c r="AKJ410" s="190"/>
      <c r="AKK410" s="190"/>
      <c r="AKL410" s="190"/>
      <c r="AKM410" s="190"/>
      <c r="AKN410" s="190"/>
      <c r="AKO410" s="190"/>
      <c r="AKP410" s="190"/>
      <c r="AKQ410" s="190"/>
      <c r="AKR410" s="190"/>
      <c r="AKS410" s="190"/>
      <c r="AKT410" s="190"/>
      <c r="AKU410" s="190"/>
      <c r="AKV410" s="190"/>
      <c r="AKW410" s="190"/>
      <c r="AKX410" s="190"/>
      <c r="AKY410" s="190"/>
      <c r="AKZ410" s="190"/>
      <c r="ALA410" s="190"/>
      <c r="ALB410" s="190"/>
      <c r="ALC410" s="190"/>
      <c r="ALD410" s="190"/>
      <c r="ALE410" s="190"/>
      <c r="ALF410" s="190"/>
      <c r="ALG410" s="190"/>
      <c r="ALH410" s="190"/>
      <c r="ALI410" s="190"/>
      <c r="ALJ410" s="190"/>
      <c r="ALK410" s="190"/>
      <c r="ALL410" s="190"/>
      <c r="ALM410" s="190"/>
      <c r="ALN410" s="190"/>
      <c r="ALO410" s="190"/>
      <c r="ALP410" s="190"/>
      <c r="ALQ410" s="190"/>
      <c r="ALR410" s="190"/>
      <c r="ALS410" s="190"/>
      <c r="ALT410" s="190"/>
      <c r="ALU410" s="190"/>
      <c r="ALV410" s="190"/>
      <c r="ALW410" s="190"/>
      <c r="ALX410" s="190"/>
      <c r="ALY410" s="190"/>
      <c r="ALZ410" s="190"/>
      <c r="AMA410" s="190"/>
      <c r="AMB410" s="190"/>
      <c r="AMC410" s="190"/>
      <c r="AMD410" s="190"/>
      <c r="AME410" s="190"/>
      <c r="AMF410" s="190"/>
      <c r="AMG410" s="190"/>
      <c r="AMH410" s="190"/>
      <c r="AMI410" s="190"/>
      <c r="AMJ410" s="190"/>
      <c r="AMK410" s="190"/>
      <c r="AML410" s="190"/>
      <c r="AMM410" s="190"/>
      <c r="AMN410" s="190"/>
      <c r="AMO410" s="190"/>
      <c r="AMP410" s="190"/>
      <c r="AMQ410" s="190"/>
      <c r="AMR410" s="190"/>
      <c r="AMS410" s="190"/>
      <c r="AMT410" s="190"/>
      <c r="AMU410" s="190"/>
      <c r="AMV410" s="190"/>
      <c r="AMW410" s="190"/>
      <c r="AMX410" s="190"/>
      <c r="AMY410" s="190"/>
      <c r="AMZ410" s="190"/>
      <c r="ANA410" s="190"/>
      <c r="ANB410" s="190"/>
      <c r="ANC410" s="190"/>
      <c r="AND410" s="190"/>
      <c r="ANE410" s="190"/>
      <c r="ANF410" s="190"/>
      <c r="ANG410" s="190"/>
      <c r="ANH410" s="190"/>
      <c r="ANI410" s="190"/>
      <c r="ANJ410" s="190"/>
      <c r="ANK410" s="190"/>
      <c r="ANL410" s="190"/>
      <c r="ANM410" s="190"/>
      <c r="ANN410" s="190"/>
      <c r="ANO410" s="190"/>
      <c r="ANP410" s="190"/>
      <c r="ANQ410" s="190"/>
      <c r="ANR410" s="190"/>
      <c r="ANS410" s="190"/>
      <c r="ANT410" s="190"/>
      <c r="ANU410" s="190"/>
      <c r="ANV410" s="190"/>
      <c r="ANW410" s="190"/>
      <c r="ANX410" s="190"/>
      <c r="ANY410" s="190"/>
      <c r="ANZ410" s="190"/>
      <c r="AOA410" s="190"/>
      <c r="AOB410" s="190"/>
      <c r="AOC410" s="190"/>
      <c r="AOD410" s="190"/>
      <c r="AOE410" s="190"/>
      <c r="AOF410" s="190"/>
      <c r="AOG410" s="190"/>
      <c r="AOH410" s="190"/>
      <c r="AOI410" s="190"/>
      <c r="AOJ410" s="190"/>
      <c r="AOK410" s="190"/>
      <c r="AOL410" s="190"/>
      <c r="AOM410" s="190"/>
      <c r="AON410" s="190"/>
      <c r="AOO410" s="190"/>
      <c r="AOP410" s="190"/>
      <c r="AOQ410" s="190"/>
      <c r="AOR410" s="190"/>
      <c r="AOS410" s="190"/>
      <c r="AOT410" s="190"/>
      <c r="AOU410" s="190"/>
      <c r="AOV410" s="190"/>
      <c r="AOW410" s="190"/>
      <c r="AOX410" s="190"/>
      <c r="AOY410" s="190"/>
      <c r="AOZ410" s="190"/>
      <c r="APA410" s="190"/>
      <c r="APB410" s="190"/>
      <c r="APC410" s="190"/>
      <c r="APD410" s="190"/>
      <c r="APE410" s="190"/>
      <c r="APF410" s="190"/>
      <c r="APG410" s="190"/>
      <c r="APH410" s="190"/>
      <c r="API410" s="190"/>
      <c r="APJ410" s="190"/>
      <c r="APK410" s="190"/>
      <c r="APL410" s="190"/>
      <c r="APM410" s="190"/>
      <c r="APN410" s="190"/>
      <c r="APO410" s="190"/>
      <c r="APP410" s="190"/>
      <c r="APQ410" s="190"/>
      <c r="APR410" s="190"/>
      <c r="APS410" s="190"/>
      <c r="APT410" s="190"/>
      <c r="APU410" s="190"/>
      <c r="APV410" s="190"/>
      <c r="APW410" s="190"/>
      <c r="APX410" s="190"/>
      <c r="APY410" s="190"/>
      <c r="APZ410" s="190"/>
      <c r="AQA410" s="190"/>
      <c r="AQB410" s="190"/>
      <c r="AQC410" s="190"/>
      <c r="AQD410" s="190"/>
      <c r="AQE410" s="190"/>
      <c r="AQF410" s="190"/>
      <c r="AQG410" s="190"/>
      <c r="AQH410" s="190"/>
      <c r="AQI410" s="190"/>
      <c r="AQJ410" s="190"/>
      <c r="AQK410" s="190"/>
      <c r="AQL410" s="190"/>
      <c r="AQM410" s="190"/>
      <c r="AQN410" s="190"/>
      <c r="AQO410" s="190"/>
      <c r="AQP410" s="190"/>
      <c r="AQQ410" s="190"/>
      <c r="AQR410" s="190"/>
      <c r="AQS410" s="190"/>
      <c r="AQT410" s="190"/>
      <c r="AQU410" s="190"/>
      <c r="AQV410" s="190"/>
      <c r="AQW410" s="190"/>
      <c r="AQX410" s="190"/>
      <c r="AQY410" s="190"/>
      <c r="AQZ410" s="190"/>
      <c r="ARA410" s="190"/>
      <c r="ARB410" s="190"/>
      <c r="ARC410" s="190"/>
      <c r="ARD410" s="190"/>
      <c r="ARE410" s="190"/>
      <c r="ARF410" s="190"/>
      <c r="ARG410" s="190"/>
      <c r="ARH410" s="190"/>
      <c r="ARI410" s="190"/>
      <c r="ARJ410" s="190"/>
      <c r="ARK410" s="190"/>
      <c r="ARL410" s="190"/>
      <c r="ARM410" s="190"/>
      <c r="ARN410" s="190"/>
      <c r="ARO410" s="190"/>
      <c r="ARP410" s="190"/>
      <c r="ARQ410" s="190"/>
      <c r="ARR410" s="190"/>
      <c r="ARS410" s="190"/>
      <c r="ART410" s="190"/>
      <c r="ARU410" s="190"/>
      <c r="ARV410" s="190"/>
      <c r="ARW410" s="190"/>
      <c r="ARX410" s="190"/>
      <c r="ARY410" s="190"/>
      <c r="ARZ410" s="190"/>
      <c r="ASA410" s="190"/>
      <c r="ASB410" s="190"/>
      <c r="ASC410" s="190"/>
      <c r="ASD410" s="190"/>
      <c r="ASE410" s="190"/>
      <c r="ASF410" s="190"/>
      <c r="ASG410" s="190"/>
      <c r="ASH410" s="190"/>
      <c r="ASI410" s="190"/>
      <c r="ASJ410" s="190"/>
      <c r="ASK410" s="190"/>
      <c r="ASL410" s="190"/>
      <c r="ASM410" s="190"/>
      <c r="ASN410" s="190"/>
      <c r="ASO410" s="190"/>
      <c r="ASP410" s="190"/>
      <c r="ASQ410" s="190"/>
      <c r="ASR410" s="190"/>
      <c r="ASS410" s="190"/>
      <c r="AST410" s="190"/>
      <c r="ASU410" s="190"/>
      <c r="ASV410" s="190"/>
      <c r="ASW410" s="190"/>
      <c r="ASX410" s="190"/>
      <c r="ASY410" s="190"/>
      <c r="ASZ410" s="190"/>
      <c r="ATA410" s="190"/>
      <c r="ATB410" s="190"/>
      <c r="ATC410" s="190"/>
      <c r="ATD410" s="190"/>
      <c r="ATE410" s="190"/>
      <c r="ATF410" s="190"/>
      <c r="ATG410" s="190"/>
      <c r="ATH410" s="190"/>
      <c r="ATI410" s="190"/>
      <c r="ATJ410" s="190"/>
      <c r="ATK410" s="190"/>
      <c r="ATL410" s="190"/>
      <c r="ATM410" s="190"/>
      <c r="ATN410" s="190"/>
      <c r="ATO410" s="190"/>
      <c r="ATP410" s="190"/>
      <c r="ATQ410" s="190"/>
      <c r="ATR410" s="190"/>
      <c r="ATS410" s="190"/>
      <c r="ATT410" s="190"/>
      <c r="ATU410" s="190"/>
      <c r="ATV410" s="190"/>
      <c r="ATW410" s="190"/>
      <c r="ATX410" s="190"/>
      <c r="ATY410" s="190"/>
      <c r="ATZ410" s="190"/>
      <c r="AUA410" s="190"/>
      <c r="AUB410" s="190"/>
      <c r="AUC410" s="190"/>
      <c r="AUD410" s="190"/>
      <c r="AUE410" s="190"/>
      <c r="AUF410" s="190"/>
      <c r="AUG410" s="190"/>
      <c r="AUH410" s="190"/>
      <c r="AUI410" s="190"/>
      <c r="AUJ410" s="190"/>
      <c r="AUK410" s="190"/>
      <c r="AUL410" s="190"/>
      <c r="AUM410" s="190"/>
      <c r="AUN410" s="190"/>
      <c r="AUO410" s="190"/>
      <c r="AUP410" s="190"/>
      <c r="AUQ410" s="190"/>
      <c r="AUR410" s="190"/>
      <c r="AUS410" s="190"/>
      <c r="AUT410" s="190"/>
      <c r="AUU410" s="190"/>
      <c r="AUV410" s="190"/>
      <c r="AUW410" s="190"/>
      <c r="AUX410" s="190"/>
      <c r="AUY410" s="190"/>
      <c r="AUZ410" s="190"/>
      <c r="AVA410" s="190"/>
      <c r="AVB410" s="190"/>
      <c r="AVC410" s="190"/>
      <c r="AVD410" s="190"/>
      <c r="AVE410" s="190"/>
      <c r="AVF410" s="190"/>
      <c r="AVG410" s="190"/>
      <c r="AVH410" s="190"/>
      <c r="AVI410" s="190"/>
      <c r="AVJ410" s="190"/>
      <c r="AVK410" s="190"/>
      <c r="AVL410" s="190"/>
      <c r="AVM410" s="190"/>
      <c r="AVN410" s="190"/>
      <c r="AVO410" s="190"/>
      <c r="AVP410" s="190"/>
      <c r="AVQ410" s="190"/>
      <c r="AVR410" s="190"/>
      <c r="AVS410" s="190"/>
      <c r="AVT410" s="190"/>
      <c r="AVU410" s="190"/>
      <c r="AVV410" s="190"/>
      <c r="AVW410" s="190"/>
      <c r="AVX410" s="190"/>
      <c r="AVY410" s="190"/>
      <c r="AVZ410" s="190"/>
      <c r="AWA410" s="190"/>
      <c r="AWB410" s="190"/>
      <c r="AWC410" s="190"/>
      <c r="AWD410" s="190"/>
      <c r="AWE410" s="190"/>
      <c r="AWF410" s="190"/>
      <c r="AWG410" s="190"/>
      <c r="AWH410" s="190"/>
      <c r="AWI410" s="190"/>
      <c r="AWJ410" s="190"/>
      <c r="AWK410" s="190"/>
      <c r="AWL410" s="190"/>
      <c r="AWM410" s="190"/>
      <c r="AWN410" s="190"/>
      <c r="AWO410" s="190"/>
      <c r="AWP410" s="190"/>
      <c r="AWQ410" s="190"/>
      <c r="AWR410" s="190"/>
      <c r="AWS410" s="190"/>
      <c r="AWT410" s="190"/>
      <c r="AWU410" s="190"/>
      <c r="AWV410" s="190"/>
      <c r="AWW410" s="190"/>
      <c r="AWX410" s="190"/>
      <c r="AWY410" s="190"/>
      <c r="AWZ410" s="190"/>
      <c r="AXA410" s="190"/>
      <c r="AXB410" s="190"/>
      <c r="AXC410" s="190"/>
      <c r="AXD410" s="190"/>
      <c r="AXE410" s="190"/>
      <c r="AXF410" s="190"/>
      <c r="AXG410" s="190"/>
      <c r="AXH410" s="190"/>
      <c r="AXI410" s="190"/>
      <c r="AXJ410" s="190"/>
      <c r="AXK410" s="190"/>
      <c r="AXL410" s="190"/>
      <c r="AXM410" s="190"/>
      <c r="AXN410" s="190"/>
      <c r="AXO410" s="190"/>
      <c r="AXP410" s="190"/>
      <c r="AXQ410" s="190"/>
      <c r="AXR410" s="190"/>
      <c r="AXS410" s="190"/>
      <c r="AXT410" s="190"/>
      <c r="AXU410" s="190"/>
      <c r="AXV410" s="190"/>
      <c r="AXW410" s="190"/>
      <c r="AXX410" s="190"/>
      <c r="AXY410" s="190"/>
      <c r="AXZ410" s="190"/>
      <c r="AYA410" s="190"/>
      <c r="AYB410" s="190"/>
      <c r="AYC410" s="190"/>
      <c r="AYD410" s="190"/>
      <c r="AYE410" s="190"/>
      <c r="AYF410" s="190"/>
      <c r="AYG410" s="190"/>
      <c r="AYH410" s="190"/>
      <c r="AYI410" s="190"/>
      <c r="AYJ410" s="190"/>
      <c r="AYK410" s="190"/>
      <c r="AYL410" s="190"/>
      <c r="AYM410" s="190"/>
      <c r="AYN410" s="190"/>
      <c r="AYO410" s="190"/>
      <c r="AYP410" s="190"/>
      <c r="AYQ410" s="190"/>
      <c r="AYR410" s="190"/>
      <c r="AYS410" s="190"/>
      <c r="AYT410" s="190"/>
      <c r="AYU410" s="190"/>
      <c r="AYV410" s="190"/>
      <c r="AYW410" s="190"/>
      <c r="AYX410" s="190"/>
      <c r="AYY410" s="190"/>
      <c r="AYZ410" s="190"/>
      <c r="AZA410" s="190"/>
      <c r="AZB410" s="190"/>
      <c r="AZC410" s="190"/>
      <c r="AZD410" s="190"/>
      <c r="AZE410" s="190"/>
      <c r="AZF410" s="190"/>
      <c r="AZG410" s="190"/>
      <c r="AZH410" s="190"/>
      <c r="AZI410" s="190"/>
      <c r="AZJ410" s="190"/>
      <c r="AZK410" s="190"/>
      <c r="AZL410" s="190"/>
      <c r="AZM410" s="190"/>
      <c r="AZN410" s="190"/>
      <c r="AZO410" s="190"/>
      <c r="AZP410" s="190"/>
      <c r="AZQ410" s="190"/>
      <c r="AZR410" s="190"/>
      <c r="AZS410" s="190"/>
      <c r="AZT410" s="190"/>
      <c r="AZU410" s="190"/>
      <c r="AZV410" s="190"/>
      <c r="AZW410" s="190"/>
      <c r="AZX410" s="190"/>
      <c r="AZY410" s="190"/>
      <c r="AZZ410" s="190"/>
      <c r="BAA410" s="190"/>
      <c r="BAB410" s="190"/>
      <c r="BAC410" s="190"/>
      <c r="BAD410" s="190"/>
      <c r="BAE410" s="190"/>
      <c r="BAF410" s="190"/>
      <c r="BAG410" s="190"/>
      <c r="BAH410" s="190"/>
      <c r="BAI410" s="190"/>
      <c r="BAJ410" s="190"/>
      <c r="BAK410" s="190"/>
      <c r="BAL410" s="190"/>
      <c r="BAM410" s="190"/>
      <c r="BAN410" s="190"/>
      <c r="BAO410" s="190"/>
      <c r="BAP410" s="190"/>
      <c r="BAQ410" s="190"/>
      <c r="BAR410" s="190"/>
      <c r="BAS410" s="190"/>
      <c r="BAT410" s="190"/>
      <c r="BAU410" s="190"/>
      <c r="BAV410" s="190"/>
      <c r="BAW410" s="190"/>
      <c r="BAX410" s="190"/>
      <c r="BAY410" s="190"/>
      <c r="BAZ410" s="190"/>
      <c r="BBA410" s="190"/>
      <c r="BBB410" s="190"/>
      <c r="BBC410" s="190"/>
      <c r="BBD410" s="190"/>
      <c r="BBE410" s="190"/>
      <c r="BBF410" s="190"/>
      <c r="BBG410" s="190"/>
      <c r="BBH410" s="190"/>
      <c r="BBI410" s="190"/>
      <c r="BBJ410" s="190"/>
      <c r="BBK410" s="190"/>
      <c r="BBL410" s="190"/>
      <c r="BBM410" s="190"/>
      <c r="BBN410" s="190"/>
      <c r="BBO410" s="190"/>
      <c r="BBP410" s="190"/>
      <c r="BBQ410" s="190"/>
      <c r="BBR410" s="190"/>
      <c r="BBS410" s="190"/>
      <c r="BBT410" s="190"/>
      <c r="BBU410" s="190"/>
      <c r="BBV410" s="190"/>
      <c r="BBW410" s="190"/>
      <c r="BBX410" s="190"/>
      <c r="BBY410" s="190"/>
      <c r="BBZ410" s="190"/>
      <c r="BCA410" s="190"/>
      <c r="BCB410" s="190"/>
      <c r="BCC410" s="190"/>
      <c r="BCD410" s="190"/>
      <c r="BCE410" s="190"/>
      <c r="BCF410" s="190"/>
      <c r="BCG410" s="190"/>
      <c r="BCH410" s="190"/>
      <c r="BCI410" s="190"/>
      <c r="BCJ410" s="190"/>
      <c r="BCK410" s="190"/>
      <c r="BCL410" s="190"/>
      <c r="BCM410" s="190"/>
      <c r="BCN410" s="190"/>
      <c r="BCO410" s="190"/>
      <c r="BCP410" s="190"/>
      <c r="BCQ410" s="190"/>
      <c r="BCR410" s="190"/>
      <c r="BCS410" s="190"/>
      <c r="BCT410" s="190"/>
      <c r="BCU410" s="190"/>
      <c r="BCV410" s="190"/>
      <c r="BCW410" s="190"/>
      <c r="BCX410" s="190"/>
      <c r="BCY410" s="190"/>
      <c r="BCZ410" s="190"/>
      <c r="BDA410" s="190"/>
      <c r="BDB410" s="190"/>
      <c r="BDC410" s="190"/>
      <c r="BDD410" s="190"/>
      <c r="BDE410" s="190"/>
      <c r="BDF410" s="190"/>
      <c r="BDG410" s="190"/>
      <c r="BDH410" s="190"/>
      <c r="BDI410" s="190"/>
      <c r="BDJ410" s="190"/>
      <c r="BDK410" s="190"/>
      <c r="BDL410" s="190"/>
      <c r="BDM410" s="190"/>
      <c r="BDN410" s="190"/>
      <c r="BDO410" s="190"/>
      <c r="BDP410" s="190"/>
      <c r="BDQ410" s="190"/>
      <c r="BDR410" s="190"/>
      <c r="BDS410" s="190"/>
      <c r="BDT410" s="190"/>
      <c r="BDU410" s="190"/>
      <c r="BDV410" s="190"/>
      <c r="BDW410" s="190"/>
      <c r="BDX410" s="190"/>
      <c r="BDY410" s="190"/>
      <c r="BDZ410" s="190"/>
      <c r="BEA410" s="190"/>
      <c r="BEB410" s="190"/>
      <c r="BEC410" s="190"/>
      <c r="BED410" s="190"/>
      <c r="BEE410" s="190"/>
      <c r="BEF410" s="190"/>
      <c r="BEG410" s="190"/>
      <c r="BEH410" s="190"/>
      <c r="BEI410" s="190"/>
      <c r="BEJ410" s="190"/>
      <c r="BEK410" s="190"/>
      <c r="BEL410" s="190"/>
      <c r="BEM410" s="190"/>
      <c r="BEN410" s="190"/>
      <c r="BEO410" s="190"/>
      <c r="BEP410" s="190"/>
      <c r="BEQ410" s="190"/>
      <c r="BER410" s="190"/>
      <c r="BES410" s="190"/>
      <c r="BET410" s="190"/>
      <c r="BEU410" s="190"/>
      <c r="BEV410" s="190"/>
      <c r="BEW410" s="190"/>
      <c r="BEX410" s="190"/>
      <c r="BEY410" s="190"/>
      <c r="BEZ410" s="190"/>
      <c r="BFA410" s="190"/>
      <c r="BFB410" s="190"/>
      <c r="BFC410" s="190"/>
      <c r="BFD410" s="190"/>
      <c r="BFE410" s="190"/>
      <c r="BFF410" s="190"/>
      <c r="BFG410" s="190"/>
      <c r="BFH410" s="190"/>
      <c r="BFI410" s="190"/>
      <c r="BFJ410" s="190"/>
      <c r="BFK410" s="190"/>
      <c r="BFL410" s="190"/>
      <c r="BFM410" s="190"/>
      <c r="BFN410" s="190"/>
      <c r="BFO410" s="190"/>
      <c r="BFP410" s="190"/>
      <c r="BFQ410" s="190"/>
      <c r="BFR410" s="190"/>
      <c r="BFS410" s="190"/>
      <c r="BFT410" s="190"/>
      <c r="BFU410" s="190"/>
      <c r="BFV410" s="190"/>
      <c r="BFW410" s="190"/>
      <c r="BFX410" s="190"/>
      <c r="BFY410" s="190"/>
      <c r="BFZ410" s="190"/>
      <c r="BGA410" s="190"/>
      <c r="BGB410" s="190"/>
      <c r="BGC410" s="190"/>
      <c r="BGD410" s="190"/>
      <c r="BGE410" s="190"/>
      <c r="BGF410" s="190"/>
      <c r="BGG410" s="190"/>
      <c r="BGH410" s="190"/>
      <c r="BGI410" s="190"/>
      <c r="BGJ410" s="190"/>
      <c r="BGK410" s="190"/>
      <c r="BGL410" s="190"/>
      <c r="BGM410" s="190"/>
      <c r="BGN410" s="190"/>
      <c r="BGO410" s="190"/>
      <c r="BGP410" s="190"/>
      <c r="BGQ410" s="190"/>
      <c r="BGR410" s="190"/>
      <c r="BGS410" s="190"/>
      <c r="BGT410" s="190"/>
      <c r="BGU410" s="190"/>
      <c r="BGV410" s="190"/>
      <c r="BGW410" s="190"/>
      <c r="BGX410" s="190"/>
      <c r="BGY410" s="190"/>
      <c r="BGZ410" s="190"/>
      <c r="BHA410" s="190"/>
      <c r="BHB410" s="190"/>
      <c r="BHC410" s="190"/>
      <c r="BHD410" s="190"/>
      <c r="BHE410" s="190"/>
      <c r="BHF410" s="190"/>
      <c r="BHG410" s="190"/>
      <c r="BHH410" s="190"/>
      <c r="BHI410" s="190"/>
      <c r="BHJ410" s="190"/>
      <c r="BHK410" s="190"/>
      <c r="BHL410" s="190"/>
      <c r="BHM410" s="190"/>
      <c r="BHN410" s="190"/>
      <c r="BHO410" s="190"/>
      <c r="BHP410" s="190"/>
      <c r="BHQ410" s="190"/>
      <c r="BHR410" s="190"/>
      <c r="BHS410" s="190"/>
      <c r="BHT410" s="190"/>
      <c r="BHU410" s="190"/>
      <c r="BHV410" s="190"/>
      <c r="BHW410" s="190"/>
      <c r="BHX410" s="190"/>
      <c r="BHY410" s="190"/>
      <c r="BHZ410" s="190"/>
      <c r="BIA410" s="190"/>
      <c r="BIB410" s="190"/>
      <c r="BIC410" s="190"/>
      <c r="BID410" s="190"/>
      <c r="BIE410" s="190"/>
      <c r="BIF410" s="190"/>
      <c r="BIG410" s="190"/>
      <c r="BIH410" s="190"/>
      <c r="BII410" s="190"/>
      <c r="BIJ410" s="190"/>
      <c r="BIK410" s="190"/>
      <c r="BIL410" s="190"/>
      <c r="BIM410" s="190"/>
      <c r="BIN410" s="190"/>
      <c r="BIO410" s="190"/>
      <c r="BIP410" s="190"/>
      <c r="BIQ410" s="190"/>
      <c r="BIR410" s="190"/>
      <c r="BIS410" s="190"/>
      <c r="BIT410" s="190"/>
      <c r="BIU410" s="190"/>
      <c r="BIV410" s="190"/>
      <c r="BIW410" s="190"/>
      <c r="BIX410" s="190"/>
      <c r="BIY410" s="190"/>
      <c r="BIZ410" s="190"/>
      <c r="BJA410" s="190"/>
      <c r="BJB410" s="190"/>
      <c r="BJC410" s="190"/>
      <c r="BJD410" s="190"/>
      <c r="BJE410" s="190"/>
      <c r="BJF410" s="190"/>
      <c r="BJG410" s="190"/>
      <c r="BJH410" s="190"/>
      <c r="BJI410" s="190"/>
      <c r="BJJ410" s="190"/>
      <c r="BJK410" s="190"/>
      <c r="BJL410" s="190"/>
      <c r="BJM410" s="190"/>
      <c r="BJN410" s="190"/>
      <c r="BJO410" s="190"/>
      <c r="BJP410" s="190"/>
      <c r="BJQ410" s="190"/>
      <c r="BJR410" s="190"/>
      <c r="BJS410" s="190"/>
      <c r="BJT410" s="190"/>
      <c r="BJU410" s="190"/>
      <c r="BJV410" s="190"/>
      <c r="BJW410" s="190"/>
      <c r="BJX410" s="190"/>
      <c r="BJY410" s="190"/>
      <c r="BJZ410" s="190"/>
      <c r="BKA410" s="190"/>
      <c r="BKB410" s="190"/>
      <c r="BKC410" s="190"/>
      <c r="BKD410" s="190"/>
      <c r="BKE410" s="190"/>
      <c r="BKF410" s="190"/>
      <c r="BKG410" s="190"/>
      <c r="BKH410" s="190"/>
      <c r="BKI410" s="190"/>
      <c r="BKJ410" s="190"/>
      <c r="BKK410" s="190"/>
      <c r="BKL410" s="190"/>
      <c r="BKM410" s="190"/>
      <c r="BKN410" s="190"/>
      <c r="BKO410" s="190"/>
      <c r="BKP410" s="190"/>
      <c r="BKQ410" s="190"/>
      <c r="BKR410" s="190"/>
      <c r="BKS410" s="190"/>
      <c r="BKT410" s="190"/>
      <c r="BKU410" s="190"/>
      <c r="BKV410" s="190"/>
      <c r="BKW410" s="190"/>
      <c r="BKX410" s="190"/>
      <c r="BKY410" s="190"/>
      <c r="BKZ410" s="190"/>
      <c r="BLA410" s="190"/>
      <c r="BLB410" s="190"/>
      <c r="BLC410" s="190"/>
      <c r="BLD410" s="190"/>
      <c r="BLE410" s="190"/>
      <c r="BLF410" s="190"/>
      <c r="BLG410" s="190"/>
      <c r="BLH410" s="190"/>
      <c r="BLI410" s="190"/>
      <c r="BLJ410" s="190"/>
      <c r="BLK410" s="190"/>
      <c r="BLL410" s="190"/>
      <c r="BLM410" s="190"/>
      <c r="BLN410" s="190"/>
      <c r="BLO410" s="190"/>
      <c r="BLP410" s="190"/>
      <c r="BLQ410" s="190"/>
      <c r="BLR410" s="190"/>
      <c r="BLS410" s="190"/>
      <c r="BLT410" s="190"/>
      <c r="BLU410" s="190"/>
      <c r="BLV410" s="190"/>
      <c r="BLW410" s="190"/>
      <c r="BLX410" s="190"/>
      <c r="BLY410" s="190"/>
      <c r="BLZ410" s="190"/>
      <c r="BMA410" s="190"/>
      <c r="BMB410" s="190"/>
      <c r="BMC410" s="190"/>
      <c r="BMD410" s="190"/>
      <c r="BME410" s="190"/>
      <c r="BMF410" s="190"/>
      <c r="BMG410" s="190"/>
      <c r="BMH410" s="190"/>
      <c r="BMI410" s="190"/>
      <c r="BMJ410" s="190"/>
      <c r="BMK410" s="190"/>
      <c r="BML410" s="190"/>
      <c r="BMM410" s="190"/>
      <c r="BMN410" s="190"/>
      <c r="BMO410" s="190"/>
      <c r="BMP410" s="190"/>
      <c r="BMQ410" s="190"/>
      <c r="BMR410" s="190"/>
      <c r="BMS410" s="190"/>
      <c r="BMT410" s="190"/>
      <c r="BMU410" s="190"/>
      <c r="BMV410" s="190"/>
      <c r="BMW410" s="190"/>
      <c r="BMX410" s="190"/>
      <c r="BMY410" s="190"/>
      <c r="BMZ410" s="190"/>
      <c r="BNA410" s="190"/>
      <c r="BNB410" s="190"/>
      <c r="BNC410" s="190"/>
      <c r="BND410" s="190"/>
      <c r="BNE410" s="190"/>
      <c r="BNF410" s="190"/>
      <c r="BNG410" s="190"/>
      <c r="BNH410" s="190"/>
      <c r="BNI410" s="190"/>
      <c r="BNJ410" s="190"/>
      <c r="BNK410" s="190"/>
      <c r="BNL410" s="190"/>
      <c r="BNM410" s="190"/>
      <c r="BNN410" s="190"/>
      <c r="BNO410" s="190"/>
      <c r="BNP410" s="190"/>
      <c r="BNQ410" s="190"/>
      <c r="BNR410" s="190"/>
      <c r="BNS410" s="190"/>
      <c r="BNT410" s="190"/>
      <c r="BNU410" s="190"/>
      <c r="BNV410" s="190"/>
      <c r="BNW410" s="190"/>
      <c r="BNX410" s="190"/>
      <c r="BNY410" s="190"/>
      <c r="BNZ410" s="190"/>
      <c r="BOA410" s="190"/>
      <c r="BOB410" s="190"/>
      <c r="BOC410" s="190"/>
      <c r="BOD410" s="190"/>
      <c r="BOE410" s="190"/>
      <c r="BOF410" s="190"/>
      <c r="BOG410" s="190"/>
      <c r="BOH410" s="190"/>
      <c r="BOI410" s="190"/>
      <c r="BOJ410" s="190"/>
      <c r="BOK410" s="190"/>
      <c r="BOL410" s="190"/>
      <c r="BOM410" s="190"/>
      <c r="BON410" s="190"/>
      <c r="BOO410" s="190"/>
      <c r="BOP410" s="190"/>
      <c r="BOQ410" s="190"/>
      <c r="BOR410" s="190"/>
      <c r="BOS410" s="190"/>
      <c r="BOT410" s="190"/>
      <c r="BOU410" s="190"/>
      <c r="BOV410" s="190"/>
      <c r="BOW410" s="190"/>
      <c r="BOX410" s="190"/>
      <c r="BOY410" s="190"/>
      <c r="BOZ410" s="190"/>
      <c r="BPA410" s="190"/>
      <c r="BPB410" s="190"/>
      <c r="BPC410" s="190"/>
      <c r="BPD410" s="190"/>
      <c r="BPE410" s="190"/>
      <c r="BPF410" s="190"/>
      <c r="BPG410" s="190"/>
      <c r="BPH410" s="190"/>
      <c r="BPI410" s="190"/>
      <c r="BPJ410" s="190"/>
      <c r="BPK410" s="190"/>
      <c r="BPL410" s="190"/>
      <c r="BPM410" s="190"/>
      <c r="BPN410" s="190"/>
      <c r="BPO410" s="190"/>
      <c r="BPP410" s="190"/>
      <c r="BPQ410" s="190"/>
      <c r="BPR410" s="190"/>
      <c r="BPS410" s="190"/>
      <c r="BPT410" s="190"/>
      <c r="BPU410" s="190"/>
      <c r="BPV410" s="190"/>
      <c r="BPW410" s="190"/>
      <c r="BPX410" s="190"/>
      <c r="BPY410" s="190"/>
      <c r="BPZ410" s="190"/>
      <c r="BQA410" s="190"/>
      <c r="BQB410" s="190"/>
      <c r="BQC410" s="190"/>
      <c r="BQD410" s="190"/>
      <c r="BQE410" s="190"/>
      <c r="BQF410" s="190"/>
      <c r="BQG410" s="190"/>
      <c r="BQH410" s="190"/>
      <c r="BQI410" s="190"/>
      <c r="BQJ410" s="190"/>
      <c r="BQK410" s="190"/>
      <c r="BQL410" s="190"/>
      <c r="BQM410" s="190"/>
      <c r="BQN410" s="190"/>
      <c r="BQO410" s="190"/>
      <c r="BQP410" s="190"/>
      <c r="BQQ410" s="190"/>
      <c r="BQR410" s="190"/>
      <c r="BQS410" s="190"/>
      <c r="BQT410" s="190"/>
      <c r="BQU410" s="190"/>
      <c r="BQV410" s="190"/>
      <c r="BQW410" s="190"/>
      <c r="BQX410" s="190"/>
      <c r="BQY410" s="190"/>
      <c r="BQZ410" s="190"/>
      <c r="BRA410" s="190"/>
      <c r="BRB410" s="190"/>
      <c r="BRC410" s="190"/>
      <c r="BRD410" s="190"/>
      <c r="BRE410" s="190"/>
      <c r="BRF410" s="190"/>
      <c r="BRG410" s="190"/>
      <c r="BRH410" s="190"/>
      <c r="BRI410" s="190"/>
      <c r="BRJ410" s="190"/>
      <c r="BRK410" s="190"/>
      <c r="BRL410" s="190"/>
      <c r="BRM410" s="190"/>
      <c r="BRN410" s="190"/>
      <c r="BRO410" s="190"/>
      <c r="BRP410" s="190"/>
      <c r="BRQ410" s="190"/>
      <c r="BRR410" s="190"/>
      <c r="BRS410" s="190"/>
      <c r="BRT410" s="190"/>
      <c r="BRU410" s="190"/>
      <c r="BRV410" s="190"/>
      <c r="BRW410" s="190"/>
      <c r="BRX410" s="190"/>
      <c r="BRY410" s="190"/>
      <c r="BRZ410" s="190"/>
      <c r="BSA410" s="190"/>
      <c r="BSB410" s="190"/>
      <c r="BSC410" s="190"/>
      <c r="BSD410" s="190"/>
      <c r="BSE410" s="190"/>
      <c r="BSF410" s="190"/>
      <c r="BSG410" s="190"/>
      <c r="BSH410" s="190"/>
      <c r="BSI410" s="190"/>
      <c r="BSJ410" s="190"/>
      <c r="BSK410" s="190"/>
      <c r="BSL410" s="190"/>
      <c r="BSM410" s="190"/>
      <c r="BSN410" s="190"/>
      <c r="BSO410" s="190"/>
      <c r="BSP410" s="190"/>
      <c r="BSQ410" s="190"/>
      <c r="BSR410" s="190"/>
      <c r="BSS410" s="190"/>
      <c r="BST410" s="190"/>
      <c r="BSU410" s="190"/>
      <c r="BSV410" s="190"/>
      <c r="BSW410" s="190"/>
      <c r="BSX410" s="190"/>
      <c r="BSY410" s="190"/>
      <c r="BSZ410" s="190"/>
      <c r="BTA410" s="190"/>
      <c r="BTB410" s="190"/>
      <c r="BTC410" s="190"/>
      <c r="BTD410" s="190"/>
      <c r="BTE410" s="190"/>
      <c r="BTF410" s="190"/>
      <c r="BTG410" s="190"/>
      <c r="BTH410" s="190"/>
      <c r="BTI410" s="190"/>
      <c r="BTJ410" s="190"/>
      <c r="BTK410" s="190"/>
      <c r="BTL410" s="190"/>
      <c r="BTM410" s="190"/>
      <c r="BTN410" s="190"/>
      <c r="BTO410" s="190"/>
      <c r="BTP410" s="190"/>
      <c r="BTQ410" s="190"/>
      <c r="BTR410" s="190"/>
      <c r="BTS410" s="190"/>
      <c r="BTT410" s="190"/>
      <c r="BTU410" s="190"/>
      <c r="BTV410" s="190"/>
      <c r="BTW410" s="190"/>
      <c r="BTX410" s="190"/>
      <c r="BTY410" s="190"/>
      <c r="BTZ410" s="190"/>
      <c r="BUA410" s="190"/>
      <c r="BUB410" s="190"/>
      <c r="BUC410" s="190"/>
      <c r="BUD410" s="190"/>
      <c r="BUE410" s="190"/>
      <c r="BUF410" s="190"/>
      <c r="BUG410" s="190"/>
      <c r="BUH410" s="190"/>
      <c r="BUI410" s="190"/>
      <c r="BUJ410" s="190"/>
      <c r="BUK410" s="190"/>
      <c r="BUL410" s="190"/>
      <c r="BUM410" s="190"/>
      <c r="BUN410" s="190"/>
      <c r="BUO410" s="190"/>
      <c r="BUP410" s="190"/>
      <c r="BUQ410" s="190"/>
      <c r="BUR410" s="190"/>
      <c r="BUS410" s="190"/>
      <c r="BUT410" s="190"/>
      <c r="BUU410" s="190"/>
      <c r="BUV410" s="190"/>
      <c r="BUW410" s="190"/>
      <c r="BUX410" s="190"/>
      <c r="BUY410" s="190"/>
      <c r="BUZ410" s="190"/>
      <c r="BVA410" s="190"/>
      <c r="BVB410" s="190"/>
      <c r="BVC410" s="190"/>
      <c r="BVD410" s="190"/>
      <c r="BVE410" s="190"/>
      <c r="BVF410" s="190"/>
      <c r="BVG410" s="190"/>
      <c r="BVH410" s="190"/>
      <c r="BVI410" s="190"/>
      <c r="BVJ410" s="190"/>
      <c r="BVK410" s="190"/>
      <c r="BVL410" s="190"/>
      <c r="BVM410" s="190"/>
      <c r="BVN410" s="190"/>
      <c r="BVO410" s="190"/>
      <c r="BVP410" s="190"/>
      <c r="BVQ410" s="190"/>
      <c r="BVR410" s="190"/>
      <c r="BVS410" s="190"/>
      <c r="BVT410" s="190"/>
      <c r="BVU410" s="190"/>
      <c r="BVV410" s="190"/>
      <c r="BVW410" s="190"/>
      <c r="BVX410" s="190"/>
      <c r="BVY410" s="190"/>
      <c r="BVZ410" s="190"/>
      <c r="BWA410" s="190"/>
      <c r="BWB410" s="190"/>
      <c r="BWC410" s="190"/>
      <c r="BWD410" s="190"/>
      <c r="BWE410" s="190"/>
      <c r="BWF410" s="190"/>
      <c r="BWG410" s="190"/>
      <c r="BWH410" s="190"/>
      <c r="BWI410" s="190"/>
      <c r="BWJ410" s="190"/>
      <c r="BWK410" s="190"/>
      <c r="BWL410" s="190"/>
      <c r="BWM410" s="190"/>
      <c r="BWN410" s="190"/>
      <c r="BWO410" s="190"/>
      <c r="BWP410" s="190"/>
      <c r="BWQ410" s="190"/>
      <c r="BWR410" s="190"/>
      <c r="BWS410" s="190"/>
      <c r="BWT410" s="190"/>
      <c r="BWU410" s="190"/>
      <c r="BWV410" s="190"/>
      <c r="BWW410" s="190"/>
      <c r="BWX410" s="190"/>
      <c r="BWY410" s="190"/>
      <c r="BWZ410" s="190"/>
      <c r="BXA410" s="190"/>
      <c r="BXB410" s="190"/>
      <c r="BXC410" s="190"/>
      <c r="BXD410" s="190"/>
      <c r="BXE410" s="190"/>
      <c r="BXF410" s="190"/>
      <c r="BXG410" s="190"/>
      <c r="BXH410" s="190"/>
      <c r="BXI410" s="190"/>
      <c r="BXJ410" s="190"/>
      <c r="BXK410" s="190"/>
      <c r="BXL410" s="190"/>
      <c r="BXM410" s="190"/>
      <c r="BXN410" s="190"/>
      <c r="BXO410" s="190"/>
      <c r="BXP410" s="190"/>
      <c r="BXQ410" s="190"/>
      <c r="BXR410" s="190"/>
      <c r="BXS410" s="190"/>
      <c r="BXT410" s="190"/>
      <c r="BXU410" s="190"/>
      <c r="BXV410" s="190"/>
      <c r="BXW410" s="190"/>
      <c r="BXX410" s="190"/>
      <c r="BXY410" s="190"/>
      <c r="BXZ410" s="190"/>
      <c r="BYA410" s="190"/>
      <c r="BYB410" s="190"/>
      <c r="BYC410" s="190"/>
      <c r="BYD410" s="190"/>
      <c r="BYE410" s="190"/>
      <c r="BYF410" s="190"/>
      <c r="BYG410" s="190"/>
      <c r="BYH410" s="190"/>
      <c r="BYI410" s="190"/>
      <c r="BYJ410" s="190"/>
      <c r="BYK410" s="190"/>
      <c r="BYL410" s="190"/>
      <c r="BYM410" s="190"/>
      <c r="BYN410" s="190"/>
      <c r="BYO410" s="190"/>
      <c r="BYP410" s="190"/>
      <c r="BYQ410" s="190"/>
      <c r="BYR410" s="190"/>
      <c r="BYS410" s="190"/>
      <c r="BYT410" s="190"/>
      <c r="BYU410" s="190"/>
      <c r="BYV410" s="190"/>
      <c r="BYW410" s="190"/>
      <c r="BYX410" s="190"/>
      <c r="BYY410" s="190"/>
      <c r="BYZ410" s="190"/>
      <c r="BZA410" s="190"/>
      <c r="BZB410" s="190"/>
      <c r="BZC410" s="190"/>
      <c r="BZD410" s="190"/>
      <c r="BZE410" s="190"/>
      <c r="BZF410" s="190"/>
      <c r="BZG410" s="190"/>
      <c r="BZH410" s="190"/>
      <c r="BZI410" s="190"/>
      <c r="BZJ410" s="190"/>
      <c r="BZK410" s="190"/>
      <c r="BZL410" s="190"/>
      <c r="BZM410" s="190"/>
      <c r="BZN410" s="190"/>
      <c r="BZO410" s="190"/>
      <c r="BZP410" s="190"/>
      <c r="BZQ410" s="190"/>
      <c r="BZR410" s="190"/>
      <c r="BZS410" s="190"/>
      <c r="BZT410" s="190"/>
      <c r="BZU410" s="190"/>
      <c r="BZV410" s="190"/>
      <c r="BZW410" s="190"/>
      <c r="BZX410" s="190"/>
      <c r="BZY410" s="190"/>
      <c r="BZZ410" s="190"/>
      <c r="CAA410" s="190"/>
      <c r="CAB410" s="190"/>
      <c r="CAC410" s="190"/>
      <c r="CAD410" s="190"/>
      <c r="CAE410" s="190"/>
      <c r="CAF410" s="190"/>
      <c r="CAG410" s="190"/>
      <c r="CAH410" s="190"/>
      <c r="CAI410" s="190"/>
      <c r="CAJ410" s="190"/>
      <c r="CAK410" s="190"/>
      <c r="CAL410" s="190"/>
      <c r="CAM410" s="190"/>
      <c r="CAN410" s="190"/>
      <c r="CAO410" s="190"/>
      <c r="CAP410" s="190"/>
      <c r="CAQ410" s="190"/>
      <c r="CAR410" s="190"/>
      <c r="CAS410" s="190"/>
      <c r="CAT410" s="190"/>
      <c r="CAU410" s="190"/>
      <c r="CAV410" s="190"/>
      <c r="CAW410" s="190"/>
      <c r="CAX410" s="190"/>
      <c r="CAY410" s="190"/>
      <c r="CAZ410" s="190"/>
      <c r="CBA410" s="190"/>
      <c r="CBB410" s="190"/>
      <c r="CBC410" s="190"/>
      <c r="CBD410" s="190"/>
      <c r="CBE410" s="190"/>
      <c r="CBF410" s="190"/>
      <c r="CBG410" s="190"/>
      <c r="CBH410" s="190"/>
      <c r="CBI410" s="190"/>
      <c r="CBJ410" s="190"/>
      <c r="CBK410" s="190"/>
      <c r="CBL410" s="190"/>
      <c r="CBM410" s="190"/>
      <c r="CBN410" s="190"/>
      <c r="CBO410" s="190"/>
      <c r="CBP410" s="190"/>
      <c r="CBQ410" s="190"/>
      <c r="CBR410" s="190"/>
      <c r="CBS410" s="190"/>
      <c r="CBT410" s="190"/>
      <c r="CBU410" s="190"/>
      <c r="CBV410" s="190"/>
      <c r="CBW410" s="190"/>
      <c r="CBX410" s="190"/>
      <c r="CBY410" s="190"/>
      <c r="CBZ410" s="190"/>
      <c r="CCA410" s="190"/>
      <c r="CCB410" s="190"/>
      <c r="CCC410" s="190"/>
      <c r="CCD410" s="190"/>
      <c r="CCE410" s="190"/>
      <c r="CCF410" s="190"/>
      <c r="CCG410" s="190"/>
      <c r="CCH410" s="190"/>
      <c r="CCI410" s="190"/>
      <c r="CCJ410" s="190"/>
      <c r="CCK410" s="190"/>
      <c r="CCL410" s="190"/>
      <c r="CCM410" s="190"/>
      <c r="CCN410" s="190"/>
      <c r="CCO410" s="190"/>
      <c r="CCP410" s="190"/>
      <c r="CCQ410" s="190"/>
      <c r="CCR410" s="190"/>
      <c r="CCS410" s="190"/>
      <c r="CCT410" s="190"/>
      <c r="CCU410" s="190"/>
      <c r="CCV410" s="190"/>
      <c r="CCW410" s="190"/>
      <c r="CCX410" s="190"/>
      <c r="CCY410" s="190"/>
      <c r="CCZ410" s="190"/>
      <c r="CDA410" s="190"/>
      <c r="CDB410" s="190"/>
      <c r="CDC410" s="190"/>
      <c r="CDD410" s="190"/>
      <c r="CDE410" s="190"/>
      <c r="CDF410" s="190"/>
      <c r="CDG410" s="190"/>
      <c r="CDH410" s="190"/>
      <c r="CDI410" s="190"/>
      <c r="CDJ410" s="190"/>
      <c r="CDK410" s="190"/>
      <c r="CDL410" s="190"/>
      <c r="CDM410" s="190"/>
      <c r="CDN410" s="190"/>
      <c r="CDO410" s="190"/>
      <c r="CDP410" s="190"/>
      <c r="CDQ410" s="190"/>
      <c r="CDR410" s="190"/>
      <c r="CDS410" s="190"/>
      <c r="CDT410" s="190"/>
      <c r="CDU410" s="190"/>
      <c r="CDV410" s="190"/>
      <c r="CDW410" s="190"/>
      <c r="CDX410" s="190"/>
      <c r="CDY410" s="190"/>
      <c r="CDZ410" s="190"/>
      <c r="CEA410" s="190"/>
      <c r="CEB410" s="190"/>
      <c r="CEC410" s="190"/>
      <c r="CED410" s="190"/>
      <c r="CEE410" s="190"/>
      <c r="CEF410" s="190"/>
      <c r="CEG410" s="190"/>
      <c r="CEH410" s="190"/>
      <c r="CEI410" s="190"/>
      <c r="CEJ410" s="190"/>
      <c r="CEK410" s="190"/>
      <c r="CEL410" s="190"/>
      <c r="CEM410" s="190"/>
      <c r="CEN410" s="190"/>
      <c r="CEO410" s="190"/>
      <c r="CEP410" s="190"/>
      <c r="CEQ410" s="190"/>
      <c r="CER410" s="190"/>
      <c r="CES410" s="190"/>
      <c r="CET410" s="190"/>
      <c r="CEU410" s="190"/>
      <c r="CEV410" s="190"/>
      <c r="CEW410" s="190"/>
      <c r="CEX410" s="190"/>
      <c r="CEY410" s="190"/>
      <c r="CEZ410" s="190"/>
      <c r="CFA410" s="190"/>
      <c r="CFB410" s="190"/>
      <c r="CFC410" s="190"/>
      <c r="CFD410" s="190"/>
      <c r="CFE410" s="190"/>
      <c r="CFF410" s="190"/>
      <c r="CFG410" s="190"/>
      <c r="CFH410" s="190"/>
      <c r="CFI410" s="190"/>
      <c r="CFJ410" s="190"/>
      <c r="CFK410" s="190"/>
      <c r="CFL410" s="190"/>
      <c r="CFM410" s="190"/>
      <c r="CFN410" s="190"/>
      <c r="CFO410" s="190"/>
      <c r="CFP410" s="190"/>
      <c r="CFQ410" s="190"/>
      <c r="CFR410" s="190"/>
      <c r="CFS410" s="190"/>
      <c r="CFT410" s="190"/>
      <c r="CFU410" s="190"/>
      <c r="CFV410" s="190"/>
      <c r="CFW410" s="190"/>
      <c r="CFX410" s="190"/>
      <c r="CFY410" s="190"/>
      <c r="CFZ410" s="190"/>
      <c r="CGA410" s="190"/>
      <c r="CGB410" s="190"/>
      <c r="CGC410" s="190"/>
      <c r="CGD410" s="190"/>
      <c r="CGE410" s="190"/>
      <c r="CGF410" s="190"/>
      <c r="CGG410" s="190"/>
      <c r="CGH410" s="190"/>
      <c r="CGI410" s="190"/>
      <c r="CGJ410" s="190"/>
      <c r="CGK410" s="190"/>
      <c r="CGL410" s="190"/>
      <c r="CGM410" s="190"/>
      <c r="CGN410" s="190"/>
      <c r="CGO410" s="190"/>
      <c r="CGP410" s="190"/>
      <c r="CGQ410" s="190"/>
      <c r="CGR410" s="190"/>
      <c r="CGS410" s="190"/>
      <c r="CGT410" s="190"/>
      <c r="CGU410" s="190"/>
      <c r="CGV410" s="190"/>
      <c r="CGW410" s="190"/>
      <c r="CGX410" s="190"/>
      <c r="CGY410" s="190"/>
      <c r="CGZ410" s="190"/>
      <c r="CHA410" s="190"/>
      <c r="CHB410" s="190"/>
      <c r="CHC410" s="190"/>
      <c r="CHD410" s="190"/>
      <c r="CHE410" s="190"/>
      <c r="CHF410" s="190"/>
      <c r="CHG410" s="190"/>
      <c r="CHH410" s="190"/>
      <c r="CHI410" s="190"/>
      <c r="CHJ410" s="190"/>
      <c r="CHK410" s="190"/>
      <c r="CHL410" s="190"/>
      <c r="CHM410" s="190"/>
      <c r="CHN410" s="190"/>
      <c r="CHO410" s="190"/>
      <c r="CHP410" s="190"/>
      <c r="CHQ410" s="190"/>
      <c r="CHR410" s="190"/>
      <c r="CHS410" s="190"/>
      <c r="CHT410" s="190"/>
      <c r="CHU410" s="190"/>
      <c r="CHV410" s="190"/>
      <c r="CHW410" s="190"/>
      <c r="CHX410" s="190"/>
      <c r="CHY410" s="190"/>
      <c r="CHZ410" s="190"/>
      <c r="CIA410" s="190"/>
      <c r="CIB410" s="190"/>
      <c r="CIC410" s="190"/>
      <c r="CID410" s="190"/>
      <c r="CIE410" s="190"/>
      <c r="CIF410" s="190"/>
      <c r="CIG410" s="190"/>
      <c r="CIH410" s="190"/>
      <c r="CII410" s="190"/>
      <c r="CIJ410" s="190"/>
      <c r="CIK410" s="190"/>
      <c r="CIL410" s="190"/>
      <c r="CIM410" s="190"/>
      <c r="CIN410" s="190"/>
      <c r="CIO410" s="190"/>
      <c r="CIP410" s="190"/>
      <c r="CIQ410" s="190"/>
      <c r="CIR410" s="190"/>
      <c r="CIS410" s="190"/>
      <c r="CIT410" s="190"/>
      <c r="CIU410" s="190"/>
      <c r="CIV410" s="190"/>
      <c r="CIW410" s="190"/>
      <c r="CIX410" s="190"/>
      <c r="CIY410" s="190"/>
      <c r="CIZ410" s="190"/>
      <c r="CJA410" s="190"/>
      <c r="CJB410" s="190"/>
      <c r="CJC410" s="190"/>
      <c r="CJD410" s="190"/>
      <c r="CJE410" s="190"/>
      <c r="CJF410" s="190"/>
      <c r="CJG410" s="190"/>
      <c r="CJH410" s="190"/>
      <c r="CJI410" s="190"/>
      <c r="CJJ410" s="190"/>
      <c r="CJK410" s="190"/>
      <c r="CJL410" s="190"/>
      <c r="CJM410" s="190"/>
      <c r="CJN410" s="190"/>
      <c r="CJO410" s="190"/>
      <c r="CJP410" s="190"/>
      <c r="CJQ410" s="190"/>
      <c r="CJR410" s="190"/>
      <c r="CJS410" s="190"/>
      <c r="CJT410" s="190"/>
      <c r="CJU410" s="190"/>
      <c r="CJV410" s="190"/>
      <c r="CJW410" s="190"/>
      <c r="CJX410" s="190"/>
      <c r="CJY410" s="190"/>
      <c r="CJZ410" s="190"/>
      <c r="CKA410" s="190"/>
      <c r="CKB410" s="190"/>
      <c r="CKC410" s="190"/>
      <c r="CKD410" s="190"/>
      <c r="CKE410" s="190"/>
      <c r="CKF410" s="190"/>
      <c r="CKG410" s="190"/>
      <c r="CKH410" s="190"/>
      <c r="CKI410" s="190"/>
      <c r="CKJ410" s="190"/>
      <c r="CKK410" s="190"/>
      <c r="CKL410" s="190"/>
      <c r="CKM410" s="190"/>
      <c r="CKN410" s="190"/>
      <c r="CKO410" s="190"/>
      <c r="CKP410" s="190"/>
      <c r="CKQ410" s="190"/>
      <c r="CKR410" s="190"/>
      <c r="CKS410" s="190"/>
      <c r="CKT410" s="190"/>
      <c r="CKU410" s="190"/>
      <c r="CKV410" s="190"/>
      <c r="CKW410" s="190"/>
      <c r="CKX410" s="190"/>
      <c r="CKY410" s="190"/>
      <c r="CKZ410" s="190"/>
      <c r="CLA410" s="190"/>
      <c r="CLB410" s="190"/>
      <c r="CLC410" s="190"/>
      <c r="CLD410" s="190"/>
      <c r="CLE410" s="190"/>
      <c r="CLF410" s="190"/>
      <c r="CLG410" s="190"/>
      <c r="CLH410" s="190"/>
      <c r="CLI410" s="190"/>
      <c r="CLJ410" s="190"/>
      <c r="CLK410" s="190"/>
      <c r="CLL410" s="190"/>
      <c r="CLM410" s="190"/>
      <c r="CLN410" s="190"/>
      <c r="CLO410" s="190"/>
      <c r="CLP410" s="190"/>
      <c r="CLQ410" s="190"/>
      <c r="CLR410" s="190"/>
      <c r="CLS410" s="190"/>
      <c r="CLT410" s="190"/>
      <c r="CLU410" s="190"/>
      <c r="CLV410" s="190"/>
      <c r="CLW410" s="190"/>
      <c r="CLX410" s="190"/>
      <c r="CLY410" s="190"/>
      <c r="CLZ410" s="190"/>
      <c r="CMA410" s="190"/>
      <c r="CMB410" s="190"/>
      <c r="CMC410" s="190"/>
      <c r="CMD410" s="190"/>
      <c r="CME410" s="190"/>
      <c r="CMF410" s="190"/>
      <c r="CMG410" s="190"/>
      <c r="CMH410" s="190"/>
      <c r="CMI410" s="190"/>
      <c r="CMJ410" s="190"/>
      <c r="CMK410" s="190"/>
      <c r="CML410" s="190"/>
      <c r="CMM410" s="190"/>
      <c r="CMN410" s="190"/>
      <c r="CMO410" s="190"/>
      <c r="CMP410" s="190"/>
      <c r="CMQ410" s="190"/>
      <c r="CMR410" s="190"/>
      <c r="CMS410" s="190"/>
      <c r="CMT410" s="190"/>
      <c r="CMU410" s="190"/>
      <c r="CMV410" s="190"/>
      <c r="CMW410" s="190"/>
      <c r="CMX410" s="190"/>
      <c r="CMY410" s="190"/>
      <c r="CMZ410" s="190"/>
      <c r="CNA410" s="190"/>
      <c r="CNB410" s="190"/>
      <c r="CNC410" s="190"/>
      <c r="CND410" s="190"/>
      <c r="CNE410" s="190"/>
      <c r="CNF410" s="190"/>
      <c r="CNG410" s="190"/>
      <c r="CNH410" s="190"/>
      <c r="CNI410" s="190"/>
      <c r="CNJ410" s="190"/>
      <c r="CNK410" s="190"/>
      <c r="CNL410" s="190"/>
      <c r="CNM410" s="190"/>
      <c r="CNN410" s="190"/>
      <c r="CNO410" s="190"/>
      <c r="CNP410" s="190"/>
      <c r="CNQ410" s="190"/>
      <c r="CNR410" s="190"/>
      <c r="CNS410" s="190"/>
      <c r="CNT410" s="190"/>
      <c r="CNU410" s="190"/>
      <c r="CNV410" s="190"/>
      <c r="CNW410" s="190"/>
      <c r="CNX410" s="190"/>
      <c r="CNY410" s="190"/>
      <c r="CNZ410" s="190"/>
      <c r="COA410" s="190"/>
      <c r="COB410" s="190"/>
      <c r="COC410" s="190"/>
      <c r="COD410" s="190"/>
      <c r="COE410" s="190"/>
      <c r="COF410" s="190"/>
      <c r="COG410" s="190"/>
      <c r="COH410" s="190"/>
      <c r="COI410" s="190"/>
      <c r="COJ410" s="190"/>
      <c r="COK410" s="190"/>
      <c r="COL410" s="190"/>
      <c r="COM410" s="190"/>
      <c r="CON410" s="190"/>
      <c r="COO410" s="190"/>
      <c r="COP410" s="190"/>
      <c r="COQ410" s="190"/>
      <c r="COR410" s="190"/>
      <c r="COS410" s="190"/>
      <c r="COT410" s="190"/>
      <c r="COU410" s="190"/>
      <c r="COV410" s="190"/>
      <c r="COW410" s="190"/>
      <c r="COX410" s="190"/>
      <c r="COY410" s="190"/>
      <c r="COZ410" s="190"/>
      <c r="CPA410" s="190"/>
      <c r="CPB410" s="190"/>
      <c r="CPC410" s="190"/>
      <c r="CPD410" s="190"/>
      <c r="CPE410" s="190"/>
      <c r="CPF410" s="190"/>
      <c r="CPG410" s="190"/>
      <c r="CPH410" s="190"/>
      <c r="CPI410" s="190"/>
      <c r="CPJ410" s="190"/>
      <c r="CPK410" s="190"/>
      <c r="CPL410" s="190"/>
      <c r="CPM410" s="190"/>
      <c r="CPN410" s="190"/>
      <c r="CPO410" s="190"/>
      <c r="CPP410" s="190"/>
      <c r="CPQ410" s="190"/>
      <c r="CPR410" s="190"/>
      <c r="CPS410" s="190"/>
      <c r="CPT410" s="190"/>
      <c r="CPU410" s="190"/>
      <c r="CPV410" s="190"/>
      <c r="CPW410" s="190"/>
      <c r="CPX410" s="190"/>
      <c r="CPY410" s="190"/>
      <c r="CPZ410" s="190"/>
      <c r="CQA410" s="190"/>
      <c r="CQB410" s="190"/>
      <c r="CQC410" s="190"/>
      <c r="CQD410" s="190"/>
      <c r="CQE410" s="190"/>
      <c r="CQF410" s="190"/>
      <c r="CQG410" s="190"/>
      <c r="CQH410" s="190"/>
      <c r="CQI410" s="190"/>
      <c r="CQJ410" s="190"/>
      <c r="CQK410" s="190"/>
      <c r="CQL410" s="190"/>
      <c r="CQM410" s="190"/>
      <c r="CQN410" s="190"/>
      <c r="CQO410" s="190"/>
      <c r="CQP410" s="190"/>
      <c r="CQQ410" s="190"/>
      <c r="CQR410" s="190"/>
      <c r="CQS410" s="190"/>
      <c r="CQT410" s="190"/>
      <c r="CQU410" s="190"/>
      <c r="CQV410" s="190"/>
      <c r="CQW410" s="190"/>
      <c r="CQX410" s="190"/>
      <c r="CQY410" s="190"/>
      <c r="CQZ410" s="190"/>
      <c r="CRA410" s="190"/>
      <c r="CRB410" s="190"/>
      <c r="CRC410" s="190"/>
      <c r="CRD410" s="190"/>
      <c r="CRE410" s="190"/>
      <c r="CRF410" s="190"/>
      <c r="CRG410" s="190"/>
      <c r="CRH410" s="190"/>
      <c r="CRI410" s="190"/>
      <c r="CRJ410" s="190"/>
      <c r="CRK410" s="190"/>
      <c r="CRL410" s="190"/>
      <c r="CRM410" s="190"/>
      <c r="CRN410" s="190"/>
      <c r="CRO410" s="190"/>
      <c r="CRP410" s="190"/>
      <c r="CRQ410" s="190"/>
      <c r="CRR410" s="190"/>
      <c r="CRS410" s="190"/>
      <c r="CRT410" s="190"/>
      <c r="CRU410" s="190"/>
      <c r="CRV410" s="190"/>
      <c r="CRW410" s="190"/>
      <c r="CRX410" s="190"/>
      <c r="CRY410" s="190"/>
      <c r="CRZ410" s="190"/>
      <c r="CSA410" s="190"/>
      <c r="CSB410" s="190"/>
      <c r="CSC410" s="190"/>
      <c r="CSD410" s="190"/>
      <c r="CSE410" s="190"/>
      <c r="CSF410" s="190"/>
      <c r="CSG410" s="190"/>
      <c r="CSH410" s="190"/>
      <c r="CSI410" s="190"/>
      <c r="CSJ410" s="190"/>
      <c r="CSK410" s="190"/>
      <c r="CSL410" s="190"/>
      <c r="CSM410" s="190"/>
      <c r="CSN410" s="190"/>
      <c r="CSO410" s="190"/>
      <c r="CSP410" s="190"/>
      <c r="CSQ410" s="190"/>
      <c r="CSR410" s="190"/>
      <c r="CSS410" s="190"/>
      <c r="CST410" s="190"/>
      <c r="CSU410" s="190"/>
      <c r="CSV410" s="190"/>
      <c r="CSW410" s="190"/>
      <c r="CSX410" s="190"/>
      <c r="CSY410" s="190"/>
      <c r="CSZ410" s="190"/>
      <c r="CTA410" s="190"/>
      <c r="CTB410" s="190"/>
      <c r="CTC410" s="190"/>
      <c r="CTD410" s="190"/>
      <c r="CTE410" s="190"/>
      <c r="CTF410" s="190"/>
      <c r="CTG410" s="190"/>
      <c r="CTH410" s="190"/>
      <c r="CTI410" s="190"/>
      <c r="CTJ410" s="190"/>
      <c r="CTK410" s="190"/>
      <c r="CTL410" s="190"/>
      <c r="CTM410" s="190"/>
      <c r="CTN410" s="190"/>
      <c r="CTO410" s="190"/>
      <c r="CTP410" s="190"/>
      <c r="CTQ410" s="190"/>
      <c r="CTR410" s="190"/>
      <c r="CTS410" s="190"/>
      <c r="CTT410" s="190"/>
      <c r="CTU410" s="190"/>
      <c r="CTV410" s="190"/>
      <c r="CTW410" s="190"/>
      <c r="CTX410" s="190"/>
      <c r="CTY410" s="190"/>
      <c r="CTZ410" s="190"/>
      <c r="CUA410" s="190"/>
      <c r="CUB410" s="190"/>
      <c r="CUC410" s="190"/>
      <c r="CUD410" s="190"/>
      <c r="CUE410" s="190"/>
      <c r="CUF410" s="190"/>
      <c r="CUG410" s="190"/>
      <c r="CUH410" s="190"/>
      <c r="CUI410" s="190"/>
      <c r="CUJ410" s="190"/>
      <c r="CUK410" s="190"/>
      <c r="CUL410" s="190"/>
      <c r="CUM410" s="190"/>
      <c r="CUN410" s="190"/>
      <c r="CUO410" s="190"/>
      <c r="CUP410" s="190"/>
      <c r="CUQ410" s="190"/>
      <c r="CUR410" s="190"/>
      <c r="CUS410" s="190"/>
      <c r="CUT410" s="190"/>
      <c r="CUU410" s="190"/>
      <c r="CUV410" s="190"/>
      <c r="CUW410" s="190"/>
      <c r="CUX410" s="190"/>
      <c r="CUY410" s="190"/>
      <c r="CUZ410" s="190"/>
      <c r="CVA410" s="190"/>
      <c r="CVB410" s="190"/>
      <c r="CVC410" s="190"/>
      <c r="CVD410" s="190"/>
      <c r="CVE410" s="190"/>
      <c r="CVF410" s="190"/>
      <c r="CVG410" s="190"/>
      <c r="CVH410" s="190"/>
      <c r="CVI410" s="190"/>
      <c r="CVJ410" s="190"/>
      <c r="CVK410" s="190"/>
      <c r="CVL410" s="190"/>
      <c r="CVM410" s="190"/>
      <c r="CVN410" s="190"/>
      <c r="CVO410" s="190"/>
      <c r="CVP410" s="190"/>
      <c r="CVQ410" s="190"/>
      <c r="CVR410" s="190"/>
      <c r="CVS410" s="190"/>
      <c r="CVT410" s="190"/>
      <c r="CVU410" s="190"/>
      <c r="CVV410" s="190"/>
      <c r="CVW410" s="190"/>
      <c r="CVX410" s="190"/>
      <c r="CVY410" s="190"/>
      <c r="CVZ410" s="190"/>
      <c r="CWA410" s="190"/>
      <c r="CWB410" s="190"/>
      <c r="CWC410" s="190"/>
      <c r="CWD410" s="190"/>
      <c r="CWE410" s="190"/>
      <c r="CWF410" s="190"/>
      <c r="CWG410" s="190"/>
      <c r="CWH410" s="190"/>
      <c r="CWI410" s="190"/>
      <c r="CWJ410" s="190"/>
      <c r="CWK410" s="190"/>
      <c r="CWL410" s="190"/>
      <c r="CWM410" s="190"/>
      <c r="CWN410" s="190"/>
      <c r="CWO410" s="190"/>
      <c r="CWP410" s="190"/>
      <c r="CWQ410" s="190"/>
      <c r="CWR410" s="190"/>
      <c r="CWS410" s="190"/>
      <c r="CWT410" s="190"/>
      <c r="CWU410" s="190"/>
      <c r="CWV410" s="190"/>
      <c r="CWW410" s="190"/>
      <c r="CWX410" s="190"/>
      <c r="CWY410" s="190"/>
      <c r="CWZ410" s="190"/>
      <c r="CXA410" s="190"/>
      <c r="CXB410" s="190"/>
      <c r="CXC410" s="190"/>
      <c r="CXD410" s="190"/>
      <c r="CXE410" s="190"/>
      <c r="CXF410" s="190"/>
      <c r="CXG410" s="190"/>
      <c r="CXH410" s="190"/>
      <c r="CXI410" s="190"/>
      <c r="CXJ410" s="190"/>
      <c r="CXK410" s="190"/>
      <c r="CXL410" s="190"/>
      <c r="CXM410" s="190"/>
      <c r="CXN410" s="190"/>
      <c r="CXO410" s="190"/>
      <c r="CXP410" s="190"/>
      <c r="CXQ410" s="190"/>
      <c r="CXR410" s="190"/>
      <c r="CXS410" s="190"/>
      <c r="CXT410" s="190"/>
      <c r="CXU410" s="190"/>
      <c r="CXV410" s="190"/>
      <c r="CXW410" s="190"/>
      <c r="CXX410" s="190"/>
      <c r="CXY410" s="190"/>
      <c r="CXZ410" s="190"/>
      <c r="CYA410" s="190"/>
      <c r="CYB410" s="190"/>
      <c r="CYC410" s="190"/>
      <c r="CYD410" s="190"/>
      <c r="CYE410" s="190"/>
      <c r="CYF410" s="190"/>
      <c r="CYG410" s="190"/>
      <c r="CYH410" s="190"/>
      <c r="CYI410" s="190"/>
      <c r="CYJ410" s="190"/>
      <c r="CYK410" s="190"/>
      <c r="CYL410" s="190"/>
      <c r="CYM410" s="190"/>
      <c r="CYN410" s="190"/>
      <c r="CYO410" s="190"/>
      <c r="CYP410" s="190"/>
      <c r="CYQ410" s="190"/>
      <c r="CYR410" s="190"/>
      <c r="CYS410" s="190"/>
      <c r="CYT410" s="190"/>
      <c r="CYU410" s="190"/>
      <c r="CYV410" s="190"/>
      <c r="CYW410" s="190"/>
      <c r="CYX410" s="190"/>
      <c r="CYY410" s="190"/>
      <c r="CYZ410" s="190"/>
      <c r="CZA410" s="190"/>
      <c r="CZB410" s="190"/>
      <c r="CZC410" s="190"/>
      <c r="CZD410" s="190"/>
      <c r="CZE410" s="190"/>
      <c r="CZF410" s="190"/>
      <c r="CZG410" s="190"/>
      <c r="CZH410" s="190"/>
      <c r="CZI410" s="190"/>
      <c r="CZJ410" s="190"/>
      <c r="CZK410" s="190"/>
      <c r="CZL410" s="190"/>
      <c r="CZM410" s="190"/>
      <c r="CZN410" s="190"/>
      <c r="CZO410" s="190"/>
      <c r="CZP410" s="190"/>
      <c r="CZQ410" s="190"/>
      <c r="CZR410" s="190"/>
      <c r="CZS410" s="190"/>
      <c r="CZT410" s="190"/>
      <c r="CZU410" s="190"/>
      <c r="CZV410" s="190"/>
      <c r="CZW410" s="190"/>
      <c r="CZX410" s="190"/>
      <c r="CZY410" s="190"/>
      <c r="CZZ410" s="190"/>
      <c r="DAA410" s="190"/>
      <c r="DAB410" s="190"/>
      <c r="DAC410" s="190"/>
      <c r="DAD410" s="190"/>
      <c r="DAE410" s="190"/>
      <c r="DAF410" s="190"/>
      <c r="DAG410" s="190"/>
      <c r="DAH410" s="190"/>
      <c r="DAI410" s="190"/>
      <c r="DAJ410" s="190"/>
      <c r="DAK410" s="190"/>
      <c r="DAL410" s="190"/>
      <c r="DAM410" s="190"/>
      <c r="DAN410" s="190"/>
      <c r="DAO410" s="190"/>
      <c r="DAP410" s="190"/>
      <c r="DAQ410" s="190"/>
      <c r="DAR410" s="190"/>
      <c r="DAS410" s="190"/>
      <c r="DAT410" s="190"/>
      <c r="DAU410" s="190"/>
      <c r="DAV410" s="190"/>
      <c r="DAW410" s="190"/>
      <c r="DAX410" s="190"/>
      <c r="DAY410" s="190"/>
      <c r="DAZ410" s="190"/>
      <c r="DBA410" s="190"/>
      <c r="DBB410" s="190"/>
      <c r="DBC410" s="190"/>
      <c r="DBD410" s="190"/>
      <c r="DBE410" s="190"/>
      <c r="DBF410" s="190"/>
      <c r="DBG410" s="190"/>
      <c r="DBH410" s="190"/>
      <c r="DBI410" s="190"/>
      <c r="DBJ410" s="190"/>
      <c r="DBK410" s="190"/>
      <c r="DBL410" s="190"/>
      <c r="DBM410" s="190"/>
      <c r="DBN410" s="190"/>
      <c r="DBO410" s="190"/>
      <c r="DBP410" s="190"/>
      <c r="DBQ410" s="190"/>
      <c r="DBR410" s="190"/>
      <c r="DBS410" s="190"/>
      <c r="DBT410" s="190"/>
      <c r="DBU410" s="190"/>
      <c r="DBV410" s="190"/>
      <c r="DBW410" s="190"/>
      <c r="DBX410" s="190"/>
      <c r="DBY410" s="190"/>
      <c r="DBZ410" s="190"/>
      <c r="DCA410" s="190"/>
      <c r="DCB410" s="190"/>
      <c r="DCC410" s="190"/>
      <c r="DCD410" s="190"/>
      <c r="DCE410" s="190"/>
      <c r="DCF410" s="190"/>
      <c r="DCG410" s="190"/>
      <c r="DCH410" s="190"/>
      <c r="DCI410" s="190"/>
      <c r="DCJ410" s="190"/>
      <c r="DCK410" s="190"/>
      <c r="DCL410" s="190"/>
      <c r="DCM410" s="190"/>
      <c r="DCN410" s="190"/>
      <c r="DCO410" s="190"/>
      <c r="DCP410" s="190"/>
      <c r="DCQ410" s="190"/>
      <c r="DCR410" s="190"/>
      <c r="DCS410" s="190"/>
      <c r="DCT410" s="190"/>
      <c r="DCU410" s="190"/>
      <c r="DCV410" s="190"/>
      <c r="DCW410" s="190"/>
      <c r="DCX410" s="190"/>
      <c r="DCY410" s="190"/>
      <c r="DCZ410" s="190"/>
      <c r="DDA410" s="190"/>
      <c r="DDB410" s="190"/>
      <c r="DDC410" s="190"/>
      <c r="DDD410" s="190"/>
      <c r="DDE410" s="190"/>
      <c r="DDF410" s="190"/>
      <c r="DDG410" s="190"/>
      <c r="DDH410" s="190"/>
      <c r="DDI410" s="190"/>
      <c r="DDJ410" s="190"/>
      <c r="DDK410" s="190"/>
      <c r="DDL410" s="190"/>
      <c r="DDM410" s="190"/>
      <c r="DDN410" s="190"/>
      <c r="DDO410" s="190"/>
      <c r="DDP410" s="190"/>
      <c r="DDQ410" s="190"/>
      <c r="DDR410" s="190"/>
      <c r="DDS410" s="190"/>
      <c r="DDT410" s="190"/>
      <c r="DDU410" s="190"/>
      <c r="DDV410" s="190"/>
      <c r="DDW410" s="190"/>
      <c r="DDX410" s="190"/>
      <c r="DDY410" s="190"/>
      <c r="DDZ410" s="190"/>
      <c r="DEA410" s="190"/>
      <c r="DEB410" s="190"/>
      <c r="DEC410" s="190"/>
      <c r="DED410" s="190"/>
      <c r="DEE410" s="190"/>
      <c r="DEF410" s="190"/>
      <c r="DEG410" s="190"/>
      <c r="DEH410" s="190"/>
      <c r="DEI410" s="190"/>
      <c r="DEJ410" s="190"/>
      <c r="DEK410" s="190"/>
      <c r="DEL410" s="190"/>
      <c r="DEM410" s="190"/>
      <c r="DEN410" s="190"/>
      <c r="DEO410" s="190"/>
      <c r="DEP410" s="190"/>
      <c r="DEQ410" s="190"/>
      <c r="DER410" s="190"/>
      <c r="DES410" s="190"/>
      <c r="DET410" s="190"/>
      <c r="DEU410" s="190"/>
      <c r="DEV410" s="190"/>
      <c r="DEW410" s="190"/>
      <c r="DEX410" s="190"/>
      <c r="DEY410" s="190"/>
      <c r="DEZ410" s="190"/>
      <c r="DFA410" s="190"/>
      <c r="DFB410" s="190"/>
      <c r="DFC410" s="190"/>
      <c r="DFD410" s="190"/>
      <c r="DFE410" s="190"/>
      <c r="DFF410" s="190"/>
      <c r="DFG410" s="190"/>
      <c r="DFH410" s="190"/>
      <c r="DFI410" s="190"/>
      <c r="DFJ410" s="190"/>
      <c r="DFK410" s="190"/>
      <c r="DFL410" s="190"/>
      <c r="DFM410" s="190"/>
      <c r="DFN410" s="190"/>
      <c r="DFO410" s="190"/>
      <c r="DFP410" s="190"/>
      <c r="DFQ410" s="190"/>
      <c r="DFR410" s="190"/>
      <c r="DFS410" s="190"/>
      <c r="DFT410" s="190"/>
      <c r="DFU410" s="190"/>
      <c r="DFV410" s="190"/>
      <c r="DFW410" s="190"/>
      <c r="DFX410" s="190"/>
      <c r="DFY410" s="190"/>
      <c r="DFZ410" s="190"/>
      <c r="DGA410" s="190"/>
      <c r="DGB410" s="190"/>
      <c r="DGC410" s="190"/>
      <c r="DGD410" s="190"/>
      <c r="DGE410" s="190"/>
      <c r="DGF410" s="190"/>
      <c r="DGG410" s="190"/>
      <c r="DGH410" s="190"/>
      <c r="DGI410" s="190"/>
      <c r="DGJ410" s="190"/>
      <c r="DGK410" s="190"/>
      <c r="DGL410" s="190"/>
      <c r="DGM410" s="190"/>
      <c r="DGN410" s="190"/>
      <c r="DGO410" s="190"/>
      <c r="DGP410" s="190"/>
      <c r="DGQ410" s="190"/>
      <c r="DGR410" s="190"/>
      <c r="DGS410" s="190"/>
      <c r="DGT410" s="190"/>
      <c r="DGU410" s="190"/>
      <c r="DGV410" s="190"/>
      <c r="DGW410" s="190"/>
      <c r="DGX410" s="190"/>
      <c r="DGY410" s="190"/>
      <c r="DGZ410" s="190"/>
      <c r="DHA410" s="190"/>
      <c r="DHB410" s="190"/>
      <c r="DHC410" s="190"/>
      <c r="DHD410" s="190"/>
      <c r="DHE410" s="190"/>
      <c r="DHF410" s="190"/>
      <c r="DHG410" s="190"/>
      <c r="DHH410" s="190"/>
      <c r="DHI410" s="190"/>
      <c r="DHJ410" s="190"/>
      <c r="DHK410" s="190"/>
      <c r="DHL410" s="190"/>
      <c r="DHM410" s="190"/>
      <c r="DHN410" s="190"/>
      <c r="DHO410" s="190"/>
      <c r="DHP410" s="190"/>
      <c r="DHQ410" s="190"/>
      <c r="DHR410" s="190"/>
      <c r="DHS410" s="190"/>
      <c r="DHT410" s="190"/>
      <c r="DHU410" s="190"/>
      <c r="DHV410" s="190"/>
      <c r="DHW410" s="190"/>
      <c r="DHX410" s="190"/>
      <c r="DHY410" s="190"/>
      <c r="DHZ410" s="190"/>
      <c r="DIA410" s="190"/>
      <c r="DIB410" s="190"/>
      <c r="DIC410" s="190"/>
      <c r="DID410" s="190"/>
      <c r="DIE410" s="190"/>
      <c r="DIF410" s="190"/>
      <c r="DIG410" s="190"/>
      <c r="DIH410" s="190"/>
      <c r="DII410" s="190"/>
      <c r="DIJ410" s="190"/>
      <c r="DIK410" s="190"/>
      <c r="DIL410" s="190"/>
      <c r="DIM410" s="190"/>
      <c r="DIN410" s="190"/>
      <c r="DIO410" s="190"/>
      <c r="DIP410" s="190"/>
      <c r="DIQ410" s="190"/>
      <c r="DIR410" s="190"/>
      <c r="DIS410" s="190"/>
      <c r="DIT410" s="190"/>
      <c r="DIU410" s="190"/>
      <c r="DIV410" s="190"/>
      <c r="DIW410" s="190"/>
      <c r="DIX410" s="190"/>
      <c r="DIY410" s="190"/>
      <c r="DIZ410" s="190"/>
      <c r="DJA410" s="190"/>
      <c r="DJB410" s="190"/>
      <c r="DJC410" s="190"/>
      <c r="DJD410" s="190"/>
      <c r="DJE410" s="190"/>
      <c r="DJF410" s="190"/>
      <c r="DJG410" s="190"/>
      <c r="DJH410" s="190"/>
      <c r="DJI410" s="190"/>
      <c r="DJJ410" s="190"/>
      <c r="DJK410" s="190"/>
      <c r="DJL410" s="190"/>
      <c r="DJM410" s="190"/>
      <c r="DJN410" s="190"/>
      <c r="DJO410" s="190"/>
      <c r="DJP410" s="190"/>
      <c r="DJQ410" s="190"/>
      <c r="DJR410" s="190"/>
      <c r="DJS410" s="190"/>
      <c r="DJT410" s="190"/>
      <c r="DJU410" s="190"/>
      <c r="DJV410" s="190"/>
      <c r="DJW410" s="190"/>
      <c r="DJX410" s="190"/>
      <c r="DJY410" s="190"/>
      <c r="DJZ410" s="190"/>
      <c r="DKA410" s="190"/>
      <c r="DKB410" s="190"/>
      <c r="DKC410" s="190"/>
      <c r="DKD410" s="190"/>
      <c r="DKE410" s="190"/>
      <c r="DKF410" s="190"/>
      <c r="DKG410" s="190"/>
      <c r="DKH410" s="190"/>
      <c r="DKI410" s="190"/>
      <c r="DKJ410" s="190"/>
      <c r="DKK410" s="190"/>
      <c r="DKL410" s="190"/>
      <c r="DKM410" s="190"/>
      <c r="DKN410" s="190"/>
      <c r="DKO410" s="190"/>
      <c r="DKP410" s="190"/>
      <c r="DKQ410" s="190"/>
      <c r="DKR410" s="190"/>
      <c r="DKS410" s="190"/>
      <c r="DKT410" s="190"/>
      <c r="DKU410" s="190"/>
      <c r="DKV410" s="190"/>
      <c r="DKW410" s="190"/>
      <c r="DKX410" s="190"/>
      <c r="DKY410" s="190"/>
      <c r="DKZ410" s="190"/>
      <c r="DLA410" s="190"/>
      <c r="DLB410" s="190"/>
      <c r="DLC410" s="190"/>
      <c r="DLD410" s="190"/>
      <c r="DLE410" s="190"/>
      <c r="DLF410" s="190"/>
      <c r="DLG410" s="190"/>
      <c r="DLH410" s="190"/>
      <c r="DLI410" s="190"/>
      <c r="DLJ410" s="190"/>
      <c r="DLK410" s="190"/>
      <c r="DLL410" s="190"/>
      <c r="DLM410" s="190"/>
      <c r="DLN410" s="190"/>
      <c r="DLO410" s="190"/>
      <c r="DLP410" s="190"/>
      <c r="DLQ410" s="190"/>
      <c r="DLR410" s="190"/>
      <c r="DLS410" s="190"/>
      <c r="DLT410" s="190"/>
      <c r="DLU410" s="190"/>
      <c r="DLV410" s="190"/>
      <c r="DLW410" s="190"/>
      <c r="DLX410" s="190"/>
      <c r="DLY410" s="190"/>
      <c r="DLZ410" s="190"/>
      <c r="DMA410" s="190"/>
      <c r="DMB410" s="190"/>
      <c r="DMC410" s="190"/>
      <c r="DMD410" s="190"/>
      <c r="DME410" s="190"/>
      <c r="DMF410" s="190"/>
      <c r="DMG410" s="190"/>
      <c r="DMH410" s="190"/>
      <c r="DMI410" s="190"/>
      <c r="DMJ410" s="190"/>
      <c r="DMK410" s="190"/>
      <c r="DML410" s="190"/>
      <c r="DMM410" s="190"/>
      <c r="DMN410" s="190"/>
      <c r="DMO410" s="190"/>
      <c r="DMP410" s="190"/>
      <c r="DMQ410" s="190"/>
      <c r="DMR410" s="190"/>
      <c r="DMS410" s="190"/>
      <c r="DMT410" s="190"/>
      <c r="DMU410" s="190"/>
      <c r="DMV410" s="190"/>
      <c r="DMW410" s="190"/>
      <c r="DMX410" s="190"/>
      <c r="DMY410" s="190"/>
      <c r="DMZ410" s="190"/>
      <c r="DNA410" s="190"/>
      <c r="DNB410" s="190"/>
      <c r="DNC410" s="190"/>
      <c r="DND410" s="190"/>
      <c r="DNE410" s="190"/>
      <c r="DNF410" s="190"/>
      <c r="DNG410" s="190"/>
      <c r="DNH410" s="190"/>
      <c r="DNI410" s="190"/>
      <c r="DNJ410" s="190"/>
      <c r="DNK410" s="190"/>
      <c r="DNL410" s="190"/>
      <c r="DNM410" s="190"/>
      <c r="DNN410" s="190"/>
      <c r="DNO410" s="190"/>
      <c r="DNP410" s="190"/>
      <c r="DNQ410" s="190"/>
      <c r="DNR410" s="190"/>
      <c r="DNS410" s="190"/>
      <c r="DNT410" s="190"/>
      <c r="DNU410" s="190"/>
      <c r="DNV410" s="190"/>
      <c r="DNW410" s="190"/>
      <c r="DNX410" s="190"/>
      <c r="DNY410" s="190"/>
      <c r="DNZ410" s="190"/>
      <c r="DOA410" s="190"/>
      <c r="DOB410" s="190"/>
      <c r="DOC410" s="190"/>
      <c r="DOD410" s="190"/>
      <c r="DOE410" s="190"/>
      <c r="DOF410" s="190"/>
      <c r="DOG410" s="190"/>
      <c r="DOH410" s="190"/>
      <c r="DOI410" s="190"/>
      <c r="DOJ410" s="190"/>
      <c r="DOK410" s="190"/>
      <c r="DOL410" s="190"/>
      <c r="DOM410" s="190"/>
      <c r="DON410" s="190"/>
      <c r="DOO410" s="190"/>
      <c r="DOP410" s="190"/>
      <c r="DOQ410" s="190"/>
      <c r="DOR410" s="190"/>
      <c r="DOS410" s="190"/>
      <c r="DOT410" s="190"/>
      <c r="DOU410" s="190"/>
      <c r="DOV410" s="190"/>
      <c r="DOW410" s="190"/>
      <c r="DOX410" s="190"/>
      <c r="DOY410" s="190"/>
      <c r="DOZ410" s="190"/>
      <c r="DPA410" s="190"/>
      <c r="DPB410" s="190"/>
      <c r="DPC410" s="190"/>
      <c r="DPD410" s="190"/>
      <c r="DPE410" s="190"/>
      <c r="DPF410" s="190"/>
      <c r="DPG410" s="190"/>
      <c r="DPH410" s="190"/>
      <c r="DPI410" s="190"/>
      <c r="DPJ410" s="190"/>
      <c r="DPK410" s="190"/>
      <c r="DPL410" s="190"/>
      <c r="DPM410" s="190"/>
      <c r="DPN410" s="190"/>
      <c r="DPO410" s="190"/>
      <c r="DPP410" s="190"/>
      <c r="DPQ410" s="190"/>
      <c r="DPR410" s="190"/>
      <c r="DPS410" s="190"/>
      <c r="DPT410" s="190"/>
      <c r="DPU410" s="190"/>
      <c r="DPV410" s="190"/>
      <c r="DPW410" s="190"/>
      <c r="DPX410" s="190"/>
      <c r="DPY410" s="190"/>
      <c r="DPZ410" s="190"/>
      <c r="DQA410" s="190"/>
      <c r="DQB410" s="190"/>
      <c r="DQC410" s="190"/>
      <c r="DQD410" s="190"/>
      <c r="DQE410" s="190"/>
      <c r="DQF410" s="190"/>
      <c r="DQG410" s="190"/>
      <c r="DQH410" s="190"/>
      <c r="DQI410" s="190"/>
      <c r="DQJ410" s="190"/>
      <c r="DQK410" s="190"/>
      <c r="DQL410" s="190"/>
      <c r="DQM410" s="190"/>
      <c r="DQN410" s="190"/>
      <c r="DQO410" s="190"/>
      <c r="DQP410" s="190"/>
      <c r="DQQ410" s="190"/>
      <c r="DQR410" s="190"/>
      <c r="DQS410" s="190"/>
      <c r="DQT410" s="190"/>
      <c r="DQU410" s="190"/>
      <c r="DQV410" s="190"/>
      <c r="DQW410" s="190"/>
      <c r="DQX410" s="190"/>
      <c r="DQY410" s="190"/>
      <c r="DQZ410" s="190"/>
      <c r="DRA410" s="190"/>
      <c r="DRB410" s="190"/>
      <c r="DRC410" s="190"/>
      <c r="DRD410" s="190"/>
      <c r="DRE410" s="190"/>
      <c r="DRF410" s="190"/>
      <c r="DRG410" s="190"/>
      <c r="DRH410" s="190"/>
      <c r="DRI410" s="190"/>
      <c r="DRJ410" s="190"/>
      <c r="DRK410" s="190"/>
      <c r="DRL410" s="190"/>
      <c r="DRM410" s="190"/>
      <c r="DRN410" s="190"/>
      <c r="DRO410" s="190"/>
      <c r="DRP410" s="190"/>
      <c r="DRQ410" s="190"/>
      <c r="DRR410" s="190"/>
      <c r="DRS410" s="190"/>
      <c r="DRT410" s="190"/>
      <c r="DRU410" s="190"/>
      <c r="DRV410" s="190"/>
      <c r="DRW410" s="190"/>
      <c r="DRX410" s="190"/>
      <c r="DRY410" s="190"/>
      <c r="DRZ410" s="190"/>
      <c r="DSA410" s="190"/>
      <c r="DSB410" s="190"/>
      <c r="DSC410" s="190"/>
      <c r="DSD410" s="190"/>
      <c r="DSE410" s="190"/>
      <c r="DSF410" s="190"/>
      <c r="DSG410" s="190"/>
      <c r="DSH410" s="190"/>
      <c r="DSI410" s="190"/>
      <c r="DSJ410" s="190"/>
      <c r="DSK410" s="190"/>
      <c r="DSL410" s="190"/>
      <c r="DSM410" s="190"/>
      <c r="DSN410" s="190"/>
      <c r="DSO410" s="190"/>
      <c r="DSP410" s="190"/>
      <c r="DSQ410" s="190"/>
      <c r="DSR410" s="190"/>
      <c r="DSS410" s="190"/>
      <c r="DST410" s="190"/>
      <c r="DSU410" s="190"/>
      <c r="DSV410" s="190"/>
      <c r="DSW410" s="190"/>
      <c r="DSX410" s="190"/>
      <c r="DSY410" s="190"/>
      <c r="DSZ410" s="190"/>
      <c r="DTA410" s="190"/>
      <c r="DTB410" s="190"/>
      <c r="DTC410" s="190"/>
      <c r="DTD410" s="190"/>
      <c r="DTE410" s="190"/>
      <c r="DTF410" s="190"/>
      <c r="DTG410" s="190"/>
      <c r="DTH410" s="190"/>
      <c r="DTI410" s="190"/>
      <c r="DTJ410" s="190"/>
      <c r="DTK410" s="190"/>
      <c r="DTL410" s="190"/>
      <c r="DTM410" s="190"/>
      <c r="DTN410" s="190"/>
      <c r="DTO410" s="190"/>
      <c r="DTP410" s="190"/>
      <c r="DTQ410" s="190"/>
      <c r="DTR410" s="190"/>
      <c r="DTS410" s="190"/>
      <c r="DTT410" s="190"/>
      <c r="DTU410" s="190"/>
      <c r="DTV410" s="190"/>
      <c r="DTW410" s="190"/>
      <c r="DTX410" s="190"/>
      <c r="DTY410" s="190"/>
      <c r="DTZ410" s="190"/>
      <c r="DUA410" s="190"/>
      <c r="DUB410" s="190"/>
      <c r="DUC410" s="190"/>
      <c r="DUD410" s="190"/>
      <c r="DUE410" s="190"/>
      <c r="DUF410" s="190"/>
      <c r="DUG410" s="190"/>
      <c r="DUH410" s="190"/>
      <c r="DUI410" s="190"/>
      <c r="DUJ410" s="190"/>
      <c r="DUK410" s="190"/>
      <c r="DUL410" s="190"/>
      <c r="DUM410" s="190"/>
      <c r="DUN410" s="190"/>
      <c r="DUO410" s="190"/>
      <c r="DUP410" s="190"/>
      <c r="DUQ410" s="190"/>
      <c r="DUR410" s="190"/>
      <c r="DUS410" s="190"/>
      <c r="DUT410" s="190"/>
      <c r="DUU410" s="190"/>
      <c r="DUV410" s="190"/>
      <c r="DUW410" s="190"/>
      <c r="DUX410" s="190"/>
      <c r="DUY410" s="190"/>
      <c r="DUZ410" s="190"/>
      <c r="DVA410" s="190"/>
      <c r="DVB410" s="190"/>
      <c r="DVC410" s="190"/>
      <c r="DVD410" s="190"/>
      <c r="DVE410" s="190"/>
      <c r="DVF410" s="190"/>
      <c r="DVG410" s="190"/>
      <c r="DVH410" s="190"/>
      <c r="DVI410" s="190"/>
      <c r="DVJ410" s="190"/>
      <c r="DVK410" s="190"/>
      <c r="DVL410" s="190"/>
      <c r="DVM410" s="190"/>
      <c r="DVN410" s="190"/>
      <c r="DVO410" s="190"/>
      <c r="DVP410" s="190"/>
      <c r="DVQ410" s="190"/>
      <c r="DVR410" s="190"/>
      <c r="DVS410" s="190"/>
      <c r="DVT410" s="190"/>
      <c r="DVU410" s="190"/>
      <c r="DVV410" s="190"/>
      <c r="DVW410" s="190"/>
      <c r="DVX410" s="190"/>
      <c r="DVY410" s="190"/>
      <c r="DVZ410" s="190"/>
      <c r="DWA410" s="190"/>
      <c r="DWB410" s="190"/>
      <c r="DWC410" s="190"/>
      <c r="DWD410" s="190"/>
      <c r="DWE410" s="190"/>
      <c r="DWF410" s="190"/>
      <c r="DWG410" s="190"/>
      <c r="DWH410" s="190"/>
      <c r="DWI410" s="190"/>
      <c r="DWJ410" s="190"/>
      <c r="DWK410" s="190"/>
      <c r="DWL410" s="190"/>
      <c r="DWM410" s="190"/>
      <c r="DWN410" s="190"/>
      <c r="DWO410" s="190"/>
      <c r="DWP410" s="190"/>
      <c r="DWQ410" s="190"/>
      <c r="DWR410" s="190"/>
      <c r="DWS410" s="190"/>
      <c r="DWT410" s="190"/>
      <c r="DWU410" s="190"/>
      <c r="DWV410" s="190"/>
      <c r="DWW410" s="190"/>
      <c r="DWX410" s="190"/>
      <c r="DWY410" s="190"/>
      <c r="DWZ410" s="190"/>
      <c r="DXA410" s="190"/>
      <c r="DXB410" s="190"/>
      <c r="DXC410" s="190"/>
      <c r="DXD410" s="190"/>
      <c r="DXE410" s="190"/>
      <c r="DXF410" s="190"/>
      <c r="DXG410" s="190"/>
      <c r="DXH410" s="190"/>
      <c r="DXI410" s="190"/>
      <c r="DXJ410" s="190"/>
      <c r="DXK410" s="190"/>
      <c r="DXL410" s="190"/>
      <c r="DXM410" s="190"/>
      <c r="DXN410" s="190"/>
      <c r="DXO410" s="190"/>
      <c r="DXP410" s="190"/>
      <c r="DXQ410" s="190"/>
      <c r="DXR410" s="190"/>
      <c r="DXS410" s="190"/>
      <c r="DXT410" s="190"/>
      <c r="DXU410" s="190"/>
      <c r="DXV410" s="190"/>
      <c r="DXW410" s="190"/>
      <c r="DXX410" s="190"/>
      <c r="DXY410" s="190"/>
      <c r="DXZ410" s="190"/>
      <c r="DYA410" s="190"/>
      <c r="DYB410" s="190"/>
      <c r="DYC410" s="190"/>
      <c r="DYD410" s="190"/>
      <c r="DYE410" s="190"/>
      <c r="DYF410" s="190"/>
      <c r="DYG410" s="190"/>
      <c r="DYH410" s="190"/>
      <c r="DYI410" s="190"/>
      <c r="DYJ410" s="190"/>
      <c r="DYK410" s="190"/>
      <c r="DYL410" s="190"/>
      <c r="DYM410" s="190"/>
      <c r="DYN410" s="190"/>
      <c r="DYO410" s="190"/>
      <c r="DYP410" s="190"/>
      <c r="DYQ410" s="190"/>
      <c r="DYR410" s="190"/>
      <c r="DYS410" s="190"/>
      <c r="DYT410" s="190"/>
      <c r="DYU410" s="190"/>
      <c r="DYV410" s="190"/>
      <c r="DYW410" s="190"/>
      <c r="DYX410" s="190"/>
      <c r="DYY410" s="190"/>
      <c r="DYZ410" s="190"/>
      <c r="DZA410" s="190"/>
      <c r="DZB410" s="190"/>
      <c r="DZC410" s="190"/>
      <c r="DZD410" s="190"/>
      <c r="DZE410" s="190"/>
      <c r="DZF410" s="190"/>
      <c r="DZG410" s="190"/>
      <c r="DZH410" s="190"/>
      <c r="DZI410" s="190"/>
      <c r="DZJ410" s="190"/>
      <c r="DZK410" s="190"/>
      <c r="DZL410" s="190"/>
      <c r="DZM410" s="190"/>
      <c r="DZN410" s="190"/>
      <c r="DZO410" s="190"/>
      <c r="DZP410" s="190"/>
      <c r="DZQ410" s="190"/>
      <c r="DZR410" s="190"/>
      <c r="DZS410" s="190"/>
      <c r="DZT410" s="190"/>
      <c r="DZU410" s="190"/>
      <c r="DZV410" s="190"/>
      <c r="DZW410" s="190"/>
      <c r="DZX410" s="190"/>
      <c r="DZY410" s="190"/>
      <c r="DZZ410" s="190"/>
      <c r="EAA410" s="190"/>
      <c r="EAB410" s="190"/>
      <c r="EAC410" s="190"/>
      <c r="EAD410" s="190"/>
      <c r="EAE410" s="190"/>
      <c r="EAF410" s="190"/>
      <c r="EAG410" s="190"/>
      <c r="EAH410" s="190"/>
      <c r="EAI410" s="190"/>
      <c r="EAJ410" s="190"/>
      <c r="EAK410" s="190"/>
      <c r="EAL410" s="190"/>
      <c r="EAM410" s="190"/>
      <c r="EAN410" s="190"/>
      <c r="EAO410" s="190"/>
      <c r="EAP410" s="190"/>
      <c r="EAQ410" s="190"/>
      <c r="EAR410" s="190"/>
      <c r="EAS410" s="190"/>
      <c r="EAT410" s="190"/>
      <c r="EAU410" s="190"/>
      <c r="EAV410" s="190"/>
      <c r="EAW410" s="190"/>
      <c r="EAX410" s="190"/>
      <c r="EAY410" s="190"/>
      <c r="EAZ410" s="190"/>
      <c r="EBA410" s="190"/>
      <c r="EBB410" s="190"/>
      <c r="EBC410" s="190"/>
      <c r="EBD410" s="190"/>
      <c r="EBE410" s="190"/>
      <c r="EBF410" s="190"/>
      <c r="EBG410" s="190"/>
      <c r="EBH410" s="190"/>
      <c r="EBI410" s="190"/>
      <c r="EBJ410" s="190"/>
      <c r="EBK410" s="190"/>
      <c r="EBL410" s="190"/>
      <c r="EBM410" s="190"/>
      <c r="EBN410" s="190"/>
      <c r="EBO410" s="190"/>
      <c r="EBP410" s="190"/>
      <c r="EBQ410" s="190"/>
      <c r="EBR410" s="190"/>
      <c r="EBS410" s="190"/>
      <c r="EBT410" s="190"/>
      <c r="EBU410" s="190"/>
      <c r="EBV410" s="190"/>
      <c r="EBW410" s="190"/>
      <c r="EBX410" s="190"/>
      <c r="EBY410" s="190"/>
      <c r="EBZ410" s="190"/>
      <c r="ECA410" s="190"/>
      <c r="ECB410" s="190"/>
      <c r="ECC410" s="190"/>
      <c r="ECD410" s="190"/>
      <c r="ECE410" s="190"/>
      <c r="ECF410" s="190"/>
      <c r="ECG410" s="190"/>
      <c r="ECH410" s="190"/>
      <c r="ECI410" s="190"/>
      <c r="ECJ410" s="190"/>
      <c r="ECK410" s="190"/>
      <c r="ECL410" s="190"/>
      <c r="ECM410" s="190"/>
      <c r="ECN410" s="190"/>
      <c r="ECO410" s="190"/>
      <c r="ECP410" s="190"/>
      <c r="ECQ410" s="190"/>
      <c r="ECR410" s="190"/>
      <c r="ECS410" s="190"/>
      <c r="ECT410" s="190"/>
      <c r="ECU410" s="190"/>
      <c r="ECV410" s="190"/>
      <c r="ECW410" s="190"/>
      <c r="ECX410" s="190"/>
      <c r="ECY410" s="190"/>
      <c r="ECZ410" s="190"/>
      <c r="EDA410" s="190"/>
      <c r="EDB410" s="190"/>
      <c r="EDC410" s="190"/>
      <c r="EDD410" s="190"/>
      <c r="EDE410" s="190"/>
      <c r="EDF410" s="190"/>
      <c r="EDG410" s="190"/>
      <c r="EDH410" s="190"/>
      <c r="EDI410" s="190"/>
      <c r="EDJ410" s="190"/>
      <c r="EDK410" s="190"/>
      <c r="EDL410" s="190"/>
      <c r="EDM410" s="190"/>
      <c r="EDN410" s="190"/>
      <c r="EDO410" s="190"/>
      <c r="EDP410" s="190"/>
      <c r="EDQ410" s="190"/>
      <c r="EDR410" s="190"/>
      <c r="EDS410" s="190"/>
      <c r="EDT410" s="190"/>
      <c r="EDU410" s="190"/>
      <c r="EDV410" s="190"/>
      <c r="EDW410" s="190"/>
      <c r="EDX410" s="190"/>
      <c r="EDY410" s="190"/>
      <c r="EDZ410" s="190"/>
      <c r="EEA410" s="190"/>
      <c r="EEB410" s="190"/>
      <c r="EEC410" s="190"/>
      <c r="EED410" s="190"/>
      <c r="EEE410" s="190"/>
      <c r="EEF410" s="190"/>
      <c r="EEG410" s="190"/>
      <c r="EEH410" s="190"/>
      <c r="EEI410" s="190"/>
      <c r="EEJ410" s="190"/>
      <c r="EEK410" s="190"/>
      <c r="EEL410" s="190"/>
      <c r="EEM410" s="190"/>
      <c r="EEN410" s="190"/>
      <c r="EEO410" s="190"/>
      <c r="EEP410" s="190"/>
      <c r="EEQ410" s="190"/>
      <c r="EER410" s="190"/>
      <c r="EES410" s="190"/>
      <c r="EET410" s="190"/>
      <c r="EEU410" s="190"/>
      <c r="EEV410" s="190"/>
      <c r="EEW410" s="190"/>
      <c r="EEX410" s="190"/>
      <c r="EEY410" s="190"/>
      <c r="EEZ410" s="190"/>
      <c r="EFA410" s="190"/>
      <c r="EFB410" s="190"/>
      <c r="EFC410" s="190"/>
      <c r="EFD410" s="190"/>
      <c r="EFE410" s="190"/>
      <c r="EFF410" s="190"/>
      <c r="EFG410" s="190"/>
      <c r="EFH410" s="190"/>
      <c r="EFI410" s="190"/>
      <c r="EFJ410" s="190"/>
      <c r="EFK410" s="190"/>
      <c r="EFL410" s="190"/>
      <c r="EFM410" s="190"/>
      <c r="EFN410" s="190"/>
      <c r="EFO410" s="190"/>
      <c r="EFP410" s="190"/>
      <c r="EFQ410" s="190"/>
      <c r="EFR410" s="190"/>
      <c r="EFS410" s="190"/>
      <c r="EFT410" s="190"/>
      <c r="EFU410" s="190"/>
      <c r="EFV410" s="190"/>
      <c r="EFW410" s="190"/>
      <c r="EFX410" s="190"/>
      <c r="EFY410" s="190"/>
      <c r="EFZ410" s="190"/>
      <c r="EGA410" s="190"/>
      <c r="EGB410" s="190"/>
      <c r="EGC410" s="190"/>
      <c r="EGD410" s="190"/>
      <c r="EGE410" s="190"/>
      <c r="EGF410" s="190"/>
      <c r="EGG410" s="190"/>
      <c r="EGH410" s="190"/>
      <c r="EGI410" s="190"/>
      <c r="EGJ410" s="190"/>
      <c r="EGK410" s="190"/>
      <c r="EGL410" s="190"/>
      <c r="EGM410" s="190"/>
      <c r="EGN410" s="190"/>
      <c r="EGO410" s="190"/>
      <c r="EGP410" s="190"/>
      <c r="EGQ410" s="190"/>
      <c r="EGR410" s="190"/>
      <c r="EGS410" s="190"/>
      <c r="EGT410" s="190"/>
      <c r="EGU410" s="190"/>
      <c r="EGV410" s="190"/>
      <c r="EGW410" s="190"/>
      <c r="EGX410" s="190"/>
      <c r="EGY410" s="190"/>
      <c r="EGZ410" s="190"/>
      <c r="EHA410" s="190"/>
      <c r="EHB410" s="190"/>
      <c r="EHC410" s="190"/>
      <c r="EHD410" s="190"/>
      <c r="EHE410" s="190"/>
      <c r="EHF410" s="190"/>
      <c r="EHG410" s="190"/>
      <c r="EHH410" s="190"/>
      <c r="EHI410" s="190"/>
      <c r="EHJ410" s="190"/>
      <c r="EHK410" s="190"/>
      <c r="EHL410" s="190"/>
      <c r="EHM410" s="190"/>
      <c r="EHN410" s="190"/>
      <c r="EHO410" s="190"/>
      <c r="EHP410" s="190"/>
      <c r="EHQ410" s="190"/>
      <c r="EHR410" s="190"/>
      <c r="EHS410" s="190"/>
      <c r="EHT410" s="190"/>
      <c r="EHU410" s="190"/>
      <c r="EHV410" s="190"/>
      <c r="EHW410" s="190"/>
      <c r="EHX410" s="190"/>
      <c r="EHY410" s="190"/>
      <c r="EHZ410" s="190"/>
      <c r="EIA410" s="190"/>
      <c r="EIB410" s="190"/>
      <c r="EIC410" s="190"/>
      <c r="EID410" s="190"/>
      <c r="EIE410" s="190"/>
      <c r="EIF410" s="190"/>
      <c r="EIG410" s="190"/>
      <c r="EIH410" s="190"/>
      <c r="EII410" s="190"/>
      <c r="EIJ410" s="190"/>
      <c r="EIK410" s="190"/>
      <c r="EIL410" s="190"/>
      <c r="EIM410" s="190"/>
      <c r="EIN410" s="190"/>
      <c r="EIO410" s="190"/>
      <c r="EIP410" s="190"/>
      <c r="EIQ410" s="190"/>
      <c r="EIR410" s="190"/>
      <c r="EIS410" s="190"/>
      <c r="EIT410" s="190"/>
      <c r="EIU410" s="190"/>
      <c r="EIV410" s="190"/>
      <c r="EIW410" s="190"/>
      <c r="EIX410" s="190"/>
      <c r="EIY410" s="190"/>
      <c r="EIZ410" s="190"/>
      <c r="EJA410" s="190"/>
      <c r="EJB410" s="190"/>
      <c r="EJC410" s="190"/>
      <c r="EJD410" s="190"/>
      <c r="EJE410" s="190"/>
      <c r="EJF410" s="190"/>
      <c r="EJG410" s="190"/>
      <c r="EJH410" s="190"/>
      <c r="EJI410" s="190"/>
      <c r="EJJ410" s="190"/>
      <c r="EJK410" s="190"/>
      <c r="EJL410" s="190"/>
      <c r="EJM410" s="190"/>
      <c r="EJN410" s="190"/>
      <c r="EJO410" s="190"/>
      <c r="EJP410" s="190"/>
      <c r="EJQ410" s="190"/>
      <c r="EJR410" s="190"/>
      <c r="EJS410" s="190"/>
      <c r="EJT410" s="190"/>
      <c r="EJU410" s="190"/>
      <c r="EJV410" s="190"/>
      <c r="EJW410" s="190"/>
      <c r="EJX410" s="190"/>
      <c r="EJY410" s="190"/>
      <c r="EJZ410" s="190"/>
      <c r="EKA410" s="190"/>
      <c r="EKB410" s="190"/>
      <c r="EKC410" s="190"/>
      <c r="EKD410" s="190"/>
      <c r="EKE410" s="190"/>
      <c r="EKF410" s="190"/>
      <c r="EKG410" s="190"/>
      <c r="EKH410" s="190"/>
      <c r="EKI410" s="190"/>
      <c r="EKJ410" s="190"/>
      <c r="EKK410" s="190"/>
      <c r="EKL410" s="190"/>
      <c r="EKM410" s="190"/>
      <c r="EKN410" s="190"/>
      <c r="EKO410" s="190"/>
      <c r="EKP410" s="190"/>
      <c r="EKQ410" s="190"/>
      <c r="EKR410" s="190"/>
      <c r="EKS410" s="190"/>
      <c r="EKT410" s="190"/>
      <c r="EKU410" s="190"/>
      <c r="EKV410" s="190"/>
      <c r="EKW410" s="190"/>
      <c r="EKX410" s="190"/>
      <c r="EKY410" s="190"/>
      <c r="EKZ410" s="190"/>
      <c r="ELA410" s="190"/>
      <c r="ELB410" s="190"/>
      <c r="ELC410" s="190"/>
      <c r="ELD410" s="190"/>
      <c r="ELE410" s="190"/>
      <c r="ELF410" s="190"/>
      <c r="ELG410" s="190"/>
      <c r="ELH410" s="190"/>
      <c r="ELI410" s="190"/>
      <c r="ELJ410" s="190"/>
      <c r="ELK410" s="190"/>
      <c r="ELL410" s="190"/>
      <c r="ELM410" s="190"/>
      <c r="ELN410" s="190"/>
      <c r="ELO410" s="190"/>
      <c r="ELP410" s="190"/>
      <c r="ELQ410" s="190"/>
      <c r="ELR410" s="190"/>
      <c r="ELS410" s="190"/>
      <c r="ELT410" s="190"/>
      <c r="ELU410" s="190"/>
      <c r="ELV410" s="190"/>
      <c r="ELW410" s="190"/>
      <c r="ELX410" s="190"/>
      <c r="ELY410" s="190"/>
      <c r="ELZ410" s="190"/>
      <c r="EMA410" s="190"/>
      <c r="EMB410" s="190"/>
      <c r="EMC410" s="190"/>
      <c r="EMD410" s="190"/>
      <c r="EME410" s="190"/>
      <c r="EMF410" s="190"/>
      <c r="EMG410" s="190"/>
      <c r="EMH410" s="190"/>
      <c r="EMI410" s="190"/>
      <c r="EMJ410" s="190"/>
      <c r="EMK410" s="190"/>
      <c r="EML410" s="190"/>
      <c r="EMM410" s="190"/>
      <c r="EMN410" s="190"/>
      <c r="EMO410" s="190"/>
      <c r="EMP410" s="190"/>
      <c r="EMQ410" s="190"/>
      <c r="EMR410" s="190"/>
      <c r="EMS410" s="190"/>
      <c r="EMT410" s="190"/>
      <c r="EMU410" s="190"/>
      <c r="EMV410" s="190"/>
      <c r="EMW410" s="190"/>
      <c r="EMX410" s="190"/>
      <c r="EMY410" s="190"/>
      <c r="EMZ410" s="190"/>
      <c r="ENA410" s="190"/>
      <c r="ENB410" s="190"/>
      <c r="ENC410" s="190"/>
      <c r="END410" s="190"/>
      <c r="ENE410" s="190"/>
      <c r="ENF410" s="190"/>
      <c r="ENG410" s="190"/>
      <c r="ENH410" s="190"/>
      <c r="ENI410" s="190"/>
      <c r="ENJ410" s="190"/>
      <c r="ENK410" s="190"/>
      <c r="ENL410" s="190"/>
      <c r="ENM410" s="190"/>
      <c r="ENN410" s="190"/>
      <c r="ENO410" s="190"/>
      <c r="ENP410" s="190"/>
      <c r="ENQ410" s="190"/>
      <c r="ENR410" s="190"/>
      <c r="ENS410" s="190"/>
      <c r="ENT410" s="190"/>
      <c r="ENU410" s="190"/>
      <c r="ENV410" s="190"/>
      <c r="ENW410" s="190"/>
      <c r="ENX410" s="190"/>
      <c r="ENY410" s="190"/>
      <c r="ENZ410" s="190"/>
      <c r="EOA410" s="190"/>
      <c r="EOB410" s="190"/>
      <c r="EOC410" s="190"/>
      <c r="EOD410" s="190"/>
      <c r="EOE410" s="190"/>
      <c r="EOF410" s="190"/>
      <c r="EOG410" s="190"/>
      <c r="EOH410" s="190"/>
      <c r="EOI410" s="190"/>
      <c r="EOJ410" s="190"/>
      <c r="EOK410" s="190"/>
      <c r="EOL410" s="190"/>
      <c r="EOM410" s="190"/>
      <c r="EON410" s="190"/>
      <c r="EOO410" s="190"/>
      <c r="EOP410" s="190"/>
      <c r="EOQ410" s="190"/>
      <c r="EOR410" s="190"/>
      <c r="EOS410" s="190"/>
      <c r="EOT410" s="190"/>
      <c r="EOU410" s="190"/>
      <c r="EOV410" s="190"/>
      <c r="EOW410" s="190"/>
      <c r="EOX410" s="190"/>
      <c r="EOY410" s="190"/>
      <c r="EOZ410" s="190"/>
      <c r="EPA410" s="190"/>
      <c r="EPB410" s="190"/>
      <c r="EPC410" s="190"/>
      <c r="EPD410" s="190"/>
      <c r="EPE410" s="190"/>
      <c r="EPF410" s="190"/>
      <c r="EPG410" s="190"/>
      <c r="EPH410" s="190"/>
      <c r="EPI410" s="190"/>
      <c r="EPJ410" s="190"/>
      <c r="EPK410" s="190"/>
      <c r="EPL410" s="190"/>
      <c r="EPM410" s="190"/>
      <c r="EPN410" s="190"/>
      <c r="EPO410" s="190"/>
      <c r="EPP410" s="190"/>
      <c r="EPQ410" s="190"/>
      <c r="EPR410" s="190"/>
      <c r="EPS410" s="190"/>
      <c r="EPT410" s="190"/>
      <c r="EPU410" s="190"/>
      <c r="EPV410" s="190"/>
      <c r="EPW410" s="190"/>
      <c r="EPX410" s="190"/>
      <c r="EPY410" s="190"/>
      <c r="EPZ410" s="190"/>
      <c r="EQA410" s="190"/>
      <c r="EQB410" s="190"/>
      <c r="EQC410" s="190"/>
      <c r="EQD410" s="190"/>
      <c r="EQE410" s="190"/>
      <c r="EQF410" s="190"/>
      <c r="EQG410" s="190"/>
      <c r="EQH410" s="190"/>
      <c r="EQI410" s="190"/>
      <c r="EQJ410" s="190"/>
      <c r="EQK410" s="190"/>
      <c r="EQL410" s="190"/>
      <c r="EQM410" s="190"/>
      <c r="EQN410" s="190"/>
      <c r="EQO410" s="190"/>
      <c r="EQP410" s="190"/>
      <c r="EQQ410" s="190"/>
      <c r="EQR410" s="190"/>
      <c r="EQS410" s="190"/>
      <c r="EQT410" s="190"/>
      <c r="EQU410" s="190"/>
      <c r="EQV410" s="190"/>
      <c r="EQW410" s="190"/>
      <c r="EQX410" s="190"/>
      <c r="EQY410" s="190"/>
      <c r="EQZ410" s="190"/>
      <c r="ERA410" s="190"/>
      <c r="ERB410" s="190"/>
      <c r="ERC410" s="190"/>
      <c r="ERD410" s="190"/>
      <c r="ERE410" s="190"/>
      <c r="ERF410" s="190"/>
      <c r="ERG410" s="190"/>
      <c r="ERH410" s="190"/>
      <c r="ERI410" s="190"/>
      <c r="ERJ410" s="190"/>
      <c r="ERK410" s="190"/>
      <c r="ERL410" s="190"/>
      <c r="ERM410" s="190"/>
      <c r="ERN410" s="190"/>
      <c r="ERO410" s="190"/>
      <c r="ERP410" s="190"/>
      <c r="ERQ410" s="190"/>
      <c r="ERR410" s="190"/>
      <c r="ERS410" s="190"/>
      <c r="ERT410" s="190"/>
      <c r="ERU410" s="190"/>
      <c r="ERV410" s="190"/>
      <c r="ERW410" s="190"/>
      <c r="ERX410" s="190"/>
      <c r="ERY410" s="190"/>
      <c r="ERZ410" s="190"/>
      <c r="ESA410" s="190"/>
      <c r="ESB410" s="190"/>
      <c r="ESC410" s="190"/>
      <c r="ESD410" s="190"/>
      <c r="ESE410" s="190"/>
      <c r="ESF410" s="190"/>
      <c r="ESG410" s="190"/>
      <c r="ESH410" s="190"/>
      <c r="ESI410" s="190"/>
      <c r="ESJ410" s="190"/>
      <c r="ESK410" s="190"/>
      <c r="ESL410" s="190"/>
      <c r="ESM410" s="190"/>
      <c r="ESN410" s="190"/>
      <c r="ESO410" s="190"/>
      <c r="ESP410" s="190"/>
      <c r="ESQ410" s="190"/>
      <c r="ESR410" s="190"/>
      <c r="ESS410" s="190"/>
      <c r="EST410" s="190"/>
      <c r="ESU410" s="190"/>
      <c r="ESV410" s="190"/>
      <c r="ESW410" s="190"/>
      <c r="ESX410" s="190"/>
      <c r="ESY410" s="190"/>
      <c r="ESZ410" s="190"/>
      <c r="ETA410" s="190"/>
      <c r="ETB410" s="190"/>
      <c r="ETC410" s="190"/>
      <c r="ETD410" s="190"/>
      <c r="ETE410" s="190"/>
      <c r="ETF410" s="190"/>
      <c r="ETG410" s="190"/>
      <c r="ETH410" s="190"/>
      <c r="ETI410" s="190"/>
      <c r="ETJ410" s="190"/>
      <c r="ETK410" s="190"/>
      <c r="ETL410" s="190"/>
      <c r="ETM410" s="190"/>
      <c r="ETN410" s="190"/>
      <c r="ETO410" s="190"/>
      <c r="ETP410" s="190"/>
      <c r="ETQ410" s="190"/>
      <c r="ETR410" s="190"/>
      <c r="ETS410" s="190"/>
      <c r="ETT410" s="190"/>
      <c r="ETU410" s="190"/>
      <c r="ETV410" s="190"/>
      <c r="ETW410" s="190"/>
      <c r="ETX410" s="190"/>
      <c r="ETY410" s="190"/>
      <c r="ETZ410" s="190"/>
      <c r="EUA410" s="190"/>
      <c r="EUB410" s="190"/>
      <c r="EUC410" s="190"/>
      <c r="EUD410" s="190"/>
      <c r="EUE410" s="190"/>
      <c r="EUF410" s="190"/>
      <c r="EUG410" s="190"/>
      <c r="EUH410" s="190"/>
      <c r="EUI410" s="190"/>
      <c r="EUJ410" s="190"/>
      <c r="EUK410" s="190"/>
      <c r="EUL410" s="190"/>
      <c r="EUM410" s="190"/>
      <c r="EUN410" s="190"/>
      <c r="EUO410" s="190"/>
      <c r="EUP410" s="190"/>
      <c r="EUQ410" s="190"/>
      <c r="EUR410" s="190"/>
      <c r="EUS410" s="190"/>
      <c r="EUT410" s="190"/>
      <c r="EUU410" s="190"/>
      <c r="EUV410" s="190"/>
      <c r="EUW410" s="190"/>
      <c r="EUX410" s="190"/>
      <c r="EUY410" s="190"/>
      <c r="EUZ410" s="190"/>
      <c r="EVA410" s="190"/>
      <c r="EVB410" s="190"/>
      <c r="EVC410" s="190"/>
      <c r="EVD410" s="190"/>
      <c r="EVE410" s="190"/>
      <c r="EVF410" s="190"/>
      <c r="EVG410" s="190"/>
      <c r="EVH410" s="190"/>
      <c r="EVI410" s="190"/>
      <c r="EVJ410" s="190"/>
      <c r="EVK410" s="190"/>
      <c r="EVL410" s="190"/>
      <c r="EVM410" s="190"/>
      <c r="EVN410" s="190"/>
      <c r="EVO410" s="190"/>
      <c r="EVP410" s="190"/>
      <c r="EVQ410" s="190"/>
      <c r="EVR410" s="190"/>
      <c r="EVS410" s="190"/>
      <c r="EVT410" s="190"/>
      <c r="EVU410" s="190"/>
      <c r="EVV410" s="190"/>
      <c r="EVW410" s="190"/>
      <c r="EVX410" s="190"/>
      <c r="EVY410" s="190"/>
      <c r="EVZ410" s="190"/>
      <c r="EWA410" s="190"/>
      <c r="EWB410" s="190"/>
      <c r="EWC410" s="190"/>
      <c r="EWD410" s="190"/>
      <c r="EWE410" s="190"/>
      <c r="EWF410" s="190"/>
      <c r="EWG410" s="190"/>
      <c r="EWH410" s="190"/>
      <c r="EWI410" s="190"/>
      <c r="EWJ410" s="190"/>
      <c r="EWK410" s="190"/>
      <c r="EWL410" s="190"/>
      <c r="EWM410" s="190"/>
      <c r="EWN410" s="190"/>
      <c r="EWO410" s="190"/>
      <c r="EWP410" s="190"/>
      <c r="EWQ410" s="190"/>
      <c r="EWR410" s="190"/>
      <c r="EWS410" s="190"/>
      <c r="EWT410" s="190"/>
      <c r="EWU410" s="190"/>
      <c r="EWV410" s="190"/>
      <c r="EWW410" s="190"/>
      <c r="EWX410" s="190"/>
      <c r="EWY410" s="190"/>
      <c r="EWZ410" s="190"/>
      <c r="EXA410" s="190"/>
      <c r="EXB410" s="190"/>
      <c r="EXC410" s="190"/>
      <c r="EXD410" s="190"/>
      <c r="EXE410" s="190"/>
      <c r="EXF410" s="190"/>
      <c r="EXG410" s="190"/>
      <c r="EXH410" s="190"/>
      <c r="EXI410" s="190"/>
      <c r="EXJ410" s="190"/>
      <c r="EXK410" s="190"/>
      <c r="EXL410" s="190"/>
      <c r="EXM410" s="190"/>
      <c r="EXN410" s="190"/>
      <c r="EXO410" s="190"/>
      <c r="EXP410" s="190"/>
      <c r="EXQ410" s="190"/>
      <c r="EXR410" s="190"/>
      <c r="EXS410" s="190"/>
      <c r="EXT410" s="190"/>
      <c r="EXU410" s="190"/>
      <c r="EXV410" s="190"/>
      <c r="EXW410" s="190"/>
      <c r="EXX410" s="190"/>
      <c r="EXY410" s="190"/>
      <c r="EXZ410" s="190"/>
      <c r="EYA410" s="190"/>
      <c r="EYB410" s="190"/>
      <c r="EYC410" s="190"/>
      <c r="EYD410" s="190"/>
      <c r="EYE410" s="190"/>
      <c r="EYF410" s="190"/>
      <c r="EYG410" s="190"/>
      <c r="EYH410" s="190"/>
      <c r="EYI410" s="190"/>
      <c r="EYJ410" s="190"/>
      <c r="EYK410" s="190"/>
      <c r="EYL410" s="190"/>
      <c r="EYM410" s="190"/>
      <c r="EYN410" s="190"/>
      <c r="EYO410" s="190"/>
      <c r="EYP410" s="190"/>
      <c r="EYQ410" s="190"/>
      <c r="EYR410" s="190"/>
      <c r="EYS410" s="190"/>
      <c r="EYT410" s="190"/>
      <c r="EYU410" s="190"/>
      <c r="EYV410" s="190"/>
      <c r="EYW410" s="190"/>
      <c r="EYX410" s="190"/>
      <c r="EYY410" s="190"/>
      <c r="EYZ410" s="190"/>
      <c r="EZA410" s="190"/>
      <c r="EZB410" s="190"/>
      <c r="EZC410" s="190"/>
      <c r="EZD410" s="190"/>
      <c r="EZE410" s="190"/>
      <c r="EZF410" s="190"/>
      <c r="EZG410" s="190"/>
      <c r="EZH410" s="190"/>
      <c r="EZI410" s="190"/>
      <c r="EZJ410" s="190"/>
      <c r="EZK410" s="190"/>
      <c r="EZL410" s="190"/>
      <c r="EZM410" s="190"/>
      <c r="EZN410" s="190"/>
      <c r="EZO410" s="190"/>
      <c r="EZP410" s="190"/>
      <c r="EZQ410" s="190"/>
      <c r="EZR410" s="190"/>
      <c r="EZS410" s="190"/>
      <c r="EZT410" s="190"/>
      <c r="EZU410" s="190"/>
      <c r="EZV410" s="190"/>
      <c r="EZW410" s="190"/>
      <c r="EZX410" s="190"/>
      <c r="EZY410" s="190"/>
      <c r="EZZ410" s="190"/>
      <c r="FAA410" s="190"/>
      <c r="FAB410" s="190"/>
      <c r="FAC410" s="190"/>
      <c r="FAD410" s="190"/>
      <c r="FAE410" s="190"/>
      <c r="FAF410" s="190"/>
      <c r="FAG410" s="190"/>
      <c r="FAH410" s="190"/>
      <c r="FAI410" s="190"/>
      <c r="FAJ410" s="190"/>
      <c r="FAK410" s="190"/>
      <c r="FAL410" s="190"/>
      <c r="FAM410" s="190"/>
      <c r="FAN410" s="190"/>
      <c r="FAO410" s="190"/>
      <c r="FAP410" s="190"/>
      <c r="FAQ410" s="190"/>
      <c r="FAR410" s="190"/>
      <c r="FAS410" s="190"/>
      <c r="FAT410" s="190"/>
      <c r="FAU410" s="190"/>
      <c r="FAV410" s="190"/>
      <c r="FAW410" s="190"/>
      <c r="FAX410" s="190"/>
      <c r="FAY410" s="190"/>
      <c r="FAZ410" s="190"/>
      <c r="FBA410" s="190"/>
      <c r="FBB410" s="190"/>
      <c r="FBC410" s="190"/>
      <c r="FBD410" s="190"/>
      <c r="FBE410" s="190"/>
      <c r="FBF410" s="190"/>
      <c r="FBG410" s="190"/>
      <c r="FBH410" s="190"/>
      <c r="FBI410" s="190"/>
      <c r="FBJ410" s="190"/>
      <c r="FBK410" s="190"/>
      <c r="FBL410" s="190"/>
      <c r="FBM410" s="190"/>
      <c r="FBN410" s="190"/>
      <c r="FBO410" s="190"/>
      <c r="FBP410" s="190"/>
      <c r="FBQ410" s="190"/>
      <c r="FBR410" s="190"/>
      <c r="FBS410" s="190"/>
      <c r="FBT410" s="190"/>
      <c r="FBU410" s="190"/>
      <c r="FBV410" s="190"/>
      <c r="FBW410" s="190"/>
      <c r="FBX410" s="190"/>
      <c r="FBY410" s="190"/>
      <c r="FBZ410" s="190"/>
      <c r="FCA410" s="190"/>
      <c r="FCB410" s="190"/>
      <c r="FCC410" s="190"/>
      <c r="FCD410" s="190"/>
      <c r="FCE410" s="190"/>
      <c r="FCF410" s="190"/>
      <c r="FCG410" s="190"/>
      <c r="FCH410" s="190"/>
      <c r="FCI410" s="190"/>
      <c r="FCJ410" s="190"/>
      <c r="FCK410" s="190"/>
      <c r="FCL410" s="190"/>
      <c r="FCM410" s="190"/>
      <c r="FCN410" s="190"/>
      <c r="FCO410" s="190"/>
      <c r="FCP410" s="190"/>
      <c r="FCQ410" s="190"/>
      <c r="FCR410" s="190"/>
      <c r="FCS410" s="190"/>
      <c r="FCT410" s="190"/>
      <c r="FCU410" s="190"/>
      <c r="FCV410" s="190"/>
      <c r="FCW410" s="190"/>
      <c r="FCX410" s="190"/>
      <c r="FCY410" s="190"/>
      <c r="FCZ410" s="190"/>
      <c r="FDA410" s="190"/>
      <c r="FDB410" s="190"/>
      <c r="FDC410" s="190"/>
      <c r="FDD410" s="190"/>
      <c r="FDE410" s="190"/>
      <c r="FDF410" s="190"/>
      <c r="FDG410" s="190"/>
      <c r="FDH410" s="190"/>
      <c r="FDI410" s="190"/>
      <c r="FDJ410" s="190"/>
      <c r="FDK410" s="190"/>
      <c r="FDL410" s="190"/>
      <c r="FDM410" s="190"/>
      <c r="FDN410" s="190"/>
      <c r="FDO410" s="190"/>
      <c r="FDP410" s="190"/>
      <c r="FDQ410" s="190"/>
      <c r="FDR410" s="190"/>
      <c r="FDS410" s="190"/>
      <c r="FDT410" s="190"/>
      <c r="FDU410" s="190"/>
      <c r="FDV410" s="190"/>
      <c r="FDW410" s="190"/>
      <c r="FDX410" s="190"/>
      <c r="FDY410" s="190"/>
      <c r="FDZ410" s="190"/>
      <c r="FEA410" s="190"/>
      <c r="FEB410" s="190"/>
      <c r="FEC410" s="190"/>
      <c r="FED410" s="190"/>
      <c r="FEE410" s="190"/>
      <c r="FEF410" s="190"/>
      <c r="FEG410" s="190"/>
      <c r="FEH410" s="190"/>
      <c r="FEI410" s="190"/>
      <c r="FEJ410" s="190"/>
      <c r="FEK410" s="190"/>
      <c r="FEL410" s="190"/>
      <c r="FEM410" s="190"/>
      <c r="FEN410" s="190"/>
      <c r="FEO410" s="190"/>
      <c r="FEP410" s="190"/>
      <c r="FEQ410" s="190"/>
      <c r="FER410" s="190"/>
      <c r="FES410" s="190"/>
      <c r="FET410" s="190"/>
      <c r="FEU410" s="190"/>
      <c r="FEV410" s="190"/>
      <c r="FEW410" s="190"/>
      <c r="FEX410" s="190"/>
      <c r="FEY410" s="190"/>
      <c r="FEZ410" s="190"/>
      <c r="FFA410" s="190"/>
      <c r="FFB410" s="190"/>
      <c r="FFC410" s="190"/>
      <c r="FFD410" s="190"/>
      <c r="FFE410" s="190"/>
      <c r="FFF410" s="190"/>
      <c r="FFG410" s="190"/>
      <c r="FFH410" s="190"/>
      <c r="FFI410" s="190"/>
      <c r="FFJ410" s="190"/>
      <c r="FFK410" s="190"/>
      <c r="FFL410" s="190"/>
      <c r="FFM410" s="190"/>
      <c r="FFN410" s="190"/>
      <c r="FFO410" s="190"/>
      <c r="FFP410" s="190"/>
      <c r="FFQ410" s="190"/>
      <c r="FFR410" s="190"/>
      <c r="FFS410" s="190"/>
      <c r="FFT410" s="190"/>
      <c r="FFU410" s="190"/>
      <c r="FFV410" s="190"/>
      <c r="FFW410" s="190"/>
      <c r="FFX410" s="190"/>
      <c r="FFY410" s="190"/>
      <c r="FFZ410" s="190"/>
      <c r="FGA410" s="190"/>
      <c r="FGB410" s="190"/>
      <c r="FGC410" s="190"/>
      <c r="FGD410" s="190"/>
      <c r="FGE410" s="190"/>
      <c r="FGF410" s="190"/>
      <c r="FGG410" s="190"/>
      <c r="FGH410" s="190"/>
      <c r="FGI410" s="190"/>
      <c r="FGJ410" s="190"/>
      <c r="FGK410" s="190"/>
      <c r="FGL410" s="190"/>
      <c r="FGM410" s="190"/>
      <c r="FGN410" s="190"/>
      <c r="FGO410" s="190"/>
      <c r="FGP410" s="190"/>
      <c r="FGQ410" s="190"/>
      <c r="FGR410" s="190"/>
      <c r="FGS410" s="190"/>
      <c r="FGT410" s="190"/>
      <c r="FGU410" s="190"/>
      <c r="FGV410" s="190"/>
      <c r="FGW410" s="190"/>
      <c r="FGX410" s="190"/>
      <c r="FGY410" s="190"/>
      <c r="FGZ410" s="190"/>
      <c r="FHA410" s="190"/>
      <c r="FHB410" s="190"/>
      <c r="FHC410" s="190"/>
      <c r="FHD410" s="190"/>
      <c r="FHE410" s="190"/>
      <c r="FHF410" s="190"/>
      <c r="FHG410" s="190"/>
      <c r="FHH410" s="190"/>
      <c r="FHI410" s="190"/>
      <c r="FHJ410" s="190"/>
      <c r="FHK410" s="190"/>
      <c r="FHL410" s="190"/>
      <c r="FHM410" s="190"/>
      <c r="FHN410" s="190"/>
      <c r="FHO410" s="190"/>
      <c r="FHP410" s="190"/>
      <c r="FHQ410" s="190"/>
      <c r="FHR410" s="190"/>
      <c r="FHS410" s="190"/>
      <c r="FHT410" s="190"/>
      <c r="FHU410" s="190"/>
      <c r="FHV410" s="190"/>
      <c r="FHW410" s="190"/>
      <c r="FHX410" s="190"/>
      <c r="FHY410" s="190"/>
      <c r="FHZ410" s="190"/>
      <c r="FIA410" s="190"/>
      <c r="FIB410" s="190"/>
      <c r="FIC410" s="190"/>
      <c r="FID410" s="190"/>
      <c r="FIE410" s="190"/>
      <c r="FIF410" s="190"/>
      <c r="FIG410" s="190"/>
      <c r="FIH410" s="190"/>
      <c r="FII410" s="190"/>
      <c r="FIJ410" s="190"/>
      <c r="FIK410" s="190"/>
      <c r="FIL410" s="190"/>
      <c r="FIM410" s="190"/>
      <c r="FIN410" s="190"/>
      <c r="FIO410" s="190"/>
      <c r="FIP410" s="190"/>
      <c r="FIQ410" s="190"/>
      <c r="FIR410" s="190"/>
      <c r="FIS410" s="190"/>
      <c r="FIT410" s="190"/>
      <c r="FIU410" s="190"/>
      <c r="FIV410" s="190"/>
      <c r="FIW410" s="190"/>
      <c r="FIX410" s="190"/>
      <c r="FIY410" s="190"/>
      <c r="FIZ410" s="190"/>
      <c r="FJA410" s="190"/>
      <c r="FJB410" s="190"/>
      <c r="FJC410" s="190"/>
      <c r="FJD410" s="190"/>
      <c r="FJE410" s="190"/>
      <c r="FJF410" s="190"/>
      <c r="FJG410" s="190"/>
      <c r="FJH410" s="190"/>
      <c r="FJI410" s="190"/>
      <c r="FJJ410" s="190"/>
      <c r="FJK410" s="190"/>
      <c r="FJL410" s="190"/>
      <c r="FJM410" s="190"/>
      <c r="FJN410" s="190"/>
      <c r="FJO410" s="190"/>
      <c r="FJP410" s="190"/>
      <c r="FJQ410" s="190"/>
      <c r="FJR410" s="190"/>
      <c r="FJS410" s="190"/>
      <c r="FJT410" s="190"/>
      <c r="FJU410" s="190"/>
      <c r="FJV410" s="190"/>
      <c r="FJW410" s="190"/>
      <c r="FJX410" s="190"/>
      <c r="FJY410" s="190"/>
      <c r="FJZ410" s="190"/>
      <c r="FKA410" s="190"/>
      <c r="FKB410" s="190"/>
      <c r="FKC410" s="190"/>
      <c r="FKD410" s="190"/>
      <c r="FKE410" s="190"/>
      <c r="FKF410" s="190"/>
      <c r="FKG410" s="190"/>
      <c r="FKH410" s="190"/>
      <c r="FKI410" s="190"/>
      <c r="FKJ410" s="190"/>
      <c r="FKK410" s="190"/>
      <c r="FKL410" s="190"/>
      <c r="FKM410" s="190"/>
      <c r="FKN410" s="190"/>
      <c r="FKO410" s="190"/>
      <c r="FKP410" s="190"/>
      <c r="FKQ410" s="190"/>
      <c r="FKR410" s="190"/>
      <c r="FKS410" s="190"/>
      <c r="FKT410" s="190"/>
      <c r="FKU410" s="190"/>
      <c r="FKV410" s="190"/>
      <c r="FKW410" s="190"/>
      <c r="FKX410" s="190"/>
      <c r="FKY410" s="190"/>
      <c r="FKZ410" s="190"/>
      <c r="FLA410" s="190"/>
      <c r="FLB410" s="190"/>
      <c r="FLC410" s="190"/>
      <c r="FLD410" s="190"/>
      <c r="FLE410" s="190"/>
      <c r="FLF410" s="190"/>
      <c r="FLG410" s="190"/>
      <c r="FLH410" s="190"/>
      <c r="FLI410" s="190"/>
      <c r="FLJ410" s="190"/>
      <c r="FLK410" s="190"/>
      <c r="FLL410" s="190"/>
      <c r="FLM410" s="190"/>
      <c r="FLN410" s="190"/>
      <c r="FLO410" s="190"/>
      <c r="FLP410" s="190"/>
      <c r="FLQ410" s="190"/>
      <c r="FLR410" s="190"/>
      <c r="FLS410" s="190"/>
      <c r="FLT410" s="190"/>
      <c r="FLU410" s="190"/>
      <c r="FLV410" s="190"/>
      <c r="FLW410" s="190"/>
      <c r="FLX410" s="190"/>
      <c r="FLY410" s="190"/>
      <c r="FLZ410" s="190"/>
      <c r="FMA410" s="190"/>
      <c r="FMB410" s="190"/>
      <c r="FMC410" s="190"/>
      <c r="FMD410" s="190"/>
      <c r="FME410" s="190"/>
      <c r="FMF410" s="190"/>
      <c r="FMG410" s="190"/>
      <c r="FMH410" s="190"/>
      <c r="FMI410" s="190"/>
      <c r="FMJ410" s="190"/>
      <c r="FMK410" s="190"/>
      <c r="FML410" s="190"/>
      <c r="FMM410" s="190"/>
      <c r="FMN410" s="190"/>
      <c r="FMO410" s="190"/>
      <c r="FMP410" s="190"/>
      <c r="FMQ410" s="190"/>
      <c r="FMR410" s="190"/>
      <c r="FMS410" s="190"/>
      <c r="FMT410" s="190"/>
      <c r="FMU410" s="190"/>
      <c r="FMV410" s="190"/>
      <c r="FMW410" s="190"/>
      <c r="FMX410" s="190"/>
      <c r="FMY410" s="190"/>
      <c r="FMZ410" s="190"/>
      <c r="FNA410" s="190"/>
      <c r="FNB410" s="190"/>
      <c r="FNC410" s="190"/>
      <c r="FND410" s="190"/>
      <c r="FNE410" s="190"/>
      <c r="FNF410" s="190"/>
      <c r="FNG410" s="190"/>
      <c r="FNH410" s="190"/>
      <c r="FNI410" s="190"/>
      <c r="FNJ410" s="190"/>
      <c r="FNK410" s="190"/>
      <c r="FNL410" s="190"/>
      <c r="FNM410" s="190"/>
      <c r="FNN410" s="190"/>
      <c r="FNO410" s="190"/>
      <c r="FNP410" s="190"/>
      <c r="FNQ410" s="190"/>
      <c r="FNR410" s="190"/>
      <c r="FNS410" s="190"/>
      <c r="FNT410" s="190"/>
      <c r="FNU410" s="190"/>
      <c r="FNV410" s="190"/>
      <c r="FNW410" s="190"/>
      <c r="FNX410" s="190"/>
      <c r="FNY410" s="190"/>
      <c r="FNZ410" s="190"/>
      <c r="FOA410" s="190"/>
      <c r="FOB410" s="190"/>
      <c r="FOC410" s="190"/>
      <c r="FOD410" s="190"/>
      <c r="FOE410" s="190"/>
      <c r="FOF410" s="190"/>
      <c r="FOG410" s="190"/>
      <c r="FOH410" s="190"/>
      <c r="FOI410" s="190"/>
      <c r="FOJ410" s="190"/>
      <c r="FOK410" s="190"/>
      <c r="FOL410" s="190"/>
      <c r="FOM410" s="190"/>
      <c r="FON410" s="190"/>
      <c r="FOO410" s="190"/>
      <c r="FOP410" s="190"/>
      <c r="FOQ410" s="190"/>
      <c r="FOR410" s="190"/>
      <c r="FOS410" s="190"/>
      <c r="FOT410" s="190"/>
      <c r="FOU410" s="190"/>
      <c r="FOV410" s="190"/>
      <c r="FOW410" s="190"/>
      <c r="FOX410" s="190"/>
      <c r="FOY410" s="190"/>
      <c r="FOZ410" s="190"/>
      <c r="FPA410" s="190"/>
      <c r="FPB410" s="190"/>
      <c r="FPC410" s="190"/>
      <c r="FPD410" s="190"/>
      <c r="FPE410" s="190"/>
      <c r="FPF410" s="190"/>
      <c r="FPG410" s="190"/>
      <c r="FPH410" s="190"/>
      <c r="FPI410" s="190"/>
      <c r="FPJ410" s="190"/>
      <c r="FPK410" s="190"/>
      <c r="FPL410" s="190"/>
      <c r="FPM410" s="190"/>
      <c r="FPN410" s="190"/>
      <c r="FPO410" s="190"/>
      <c r="FPP410" s="190"/>
      <c r="FPQ410" s="190"/>
      <c r="FPR410" s="190"/>
      <c r="FPS410" s="190"/>
      <c r="FPT410" s="190"/>
      <c r="FPU410" s="190"/>
      <c r="FPV410" s="190"/>
      <c r="FPW410" s="190"/>
      <c r="FPX410" s="190"/>
      <c r="FPY410" s="190"/>
      <c r="FPZ410" s="190"/>
      <c r="FQA410" s="190"/>
      <c r="FQB410" s="190"/>
      <c r="FQC410" s="190"/>
      <c r="FQD410" s="190"/>
      <c r="FQE410" s="190"/>
      <c r="FQF410" s="190"/>
      <c r="FQG410" s="190"/>
      <c r="FQH410" s="190"/>
      <c r="FQI410" s="190"/>
      <c r="FQJ410" s="190"/>
      <c r="FQK410" s="190"/>
      <c r="FQL410" s="190"/>
      <c r="FQM410" s="190"/>
      <c r="FQN410" s="190"/>
      <c r="FQO410" s="190"/>
      <c r="FQP410" s="190"/>
      <c r="FQQ410" s="190"/>
      <c r="FQR410" s="190"/>
      <c r="FQS410" s="190"/>
      <c r="FQT410" s="190"/>
      <c r="FQU410" s="190"/>
      <c r="FQV410" s="190"/>
      <c r="FQW410" s="190"/>
      <c r="FQX410" s="190"/>
      <c r="FQY410" s="190"/>
      <c r="FQZ410" s="190"/>
      <c r="FRA410" s="190"/>
      <c r="FRB410" s="190"/>
      <c r="FRC410" s="190"/>
      <c r="FRD410" s="190"/>
      <c r="FRE410" s="190"/>
      <c r="FRF410" s="190"/>
      <c r="FRG410" s="190"/>
      <c r="FRH410" s="190"/>
      <c r="FRI410" s="190"/>
      <c r="FRJ410" s="190"/>
      <c r="FRK410" s="190"/>
      <c r="FRL410" s="190"/>
      <c r="FRM410" s="190"/>
      <c r="FRN410" s="190"/>
      <c r="FRO410" s="190"/>
      <c r="FRP410" s="190"/>
      <c r="FRQ410" s="190"/>
      <c r="FRR410" s="190"/>
      <c r="FRS410" s="190"/>
      <c r="FRT410" s="190"/>
      <c r="FRU410" s="190"/>
      <c r="FRV410" s="190"/>
      <c r="FRW410" s="190"/>
      <c r="FRX410" s="190"/>
      <c r="FRY410" s="190"/>
      <c r="FRZ410" s="190"/>
      <c r="FSA410" s="190"/>
      <c r="FSB410" s="190"/>
      <c r="FSC410" s="190"/>
      <c r="FSD410" s="190"/>
      <c r="FSE410" s="190"/>
      <c r="FSF410" s="190"/>
      <c r="FSG410" s="190"/>
      <c r="FSH410" s="190"/>
      <c r="FSI410" s="190"/>
      <c r="FSJ410" s="190"/>
      <c r="FSK410" s="190"/>
      <c r="FSL410" s="190"/>
      <c r="FSM410" s="190"/>
      <c r="FSN410" s="190"/>
      <c r="FSO410" s="190"/>
      <c r="FSP410" s="190"/>
      <c r="FSQ410" s="190"/>
      <c r="FSR410" s="190"/>
      <c r="FSS410" s="190"/>
      <c r="FST410" s="190"/>
      <c r="FSU410" s="190"/>
      <c r="FSV410" s="190"/>
      <c r="FSW410" s="190"/>
      <c r="FSX410" s="190"/>
      <c r="FSY410" s="190"/>
      <c r="FSZ410" s="190"/>
      <c r="FTA410" s="190"/>
      <c r="FTB410" s="190"/>
      <c r="FTC410" s="190"/>
      <c r="FTD410" s="190"/>
      <c r="FTE410" s="190"/>
      <c r="FTF410" s="190"/>
      <c r="FTG410" s="190"/>
      <c r="FTH410" s="190"/>
      <c r="FTI410" s="190"/>
      <c r="FTJ410" s="190"/>
      <c r="FTK410" s="190"/>
      <c r="FTL410" s="190"/>
      <c r="FTM410" s="190"/>
      <c r="FTN410" s="190"/>
      <c r="FTO410" s="190"/>
      <c r="FTP410" s="190"/>
      <c r="FTQ410" s="190"/>
      <c r="FTR410" s="190"/>
      <c r="FTS410" s="190"/>
      <c r="FTT410" s="190"/>
      <c r="FTU410" s="190"/>
      <c r="FTV410" s="190"/>
      <c r="FTW410" s="190"/>
      <c r="FTX410" s="190"/>
      <c r="FTY410" s="190"/>
      <c r="FTZ410" s="190"/>
      <c r="FUA410" s="190"/>
      <c r="FUB410" s="190"/>
      <c r="FUC410" s="190"/>
      <c r="FUD410" s="190"/>
      <c r="FUE410" s="190"/>
      <c r="FUF410" s="190"/>
      <c r="FUG410" s="190"/>
      <c r="FUH410" s="190"/>
      <c r="FUI410" s="190"/>
      <c r="FUJ410" s="190"/>
      <c r="FUK410" s="190"/>
      <c r="FUL410" s="190"/>
      <c r="FUM410" s="190"/>
      <c r="FUN410" s="190"/>
      <c r="FUO410" s="190"/>
      <c r="FUP410" s="190"/>
      <c r="FUQ410" s="190"/>
      <c r="FUR410" s="190"/>
      <c r="FUS410" s="190"/>
      <c r="FUT410" s="190"/>
      <c r="FUU410" s="190"/>
      <c r="FUV410" s="190"/>
      <c r="FUW410" s="190"/>
      <c r="FUX410" s="190"/>
      <c r="FUY410" s="190"/>
      <c r="FUZ410" s="190"/>
      <c r="FVA410" s="190"/>
      <c r="FVB410" s="190"/>
      <c r="FVC410" s="190"/>
      <c r="FVD410" s="190"/>
      <c r="FVE410" s="190"/>
      <c r="FVF410" s="190"/>
      <c r="FVG410" s="190"/>
      <c r="FVH410" s="190"/>
      <c r="FVI410" s="190"/>
      <c r="FVJ410" s="190"/>
      <c r="FVK410" s="190"/>
      <c r="FVL410" s="190"/>
      <c r="FVM410" s="190"/>
      <c r="FVN410" s="190"/>
      <c r="FVO410" s="190"/>
      <c r="FVP410" s="190"/>
      <c r="FVQ410" s="190"/>
      <c r="FVR410" s="190"/>
      <c r="FVS410" s="190"/>
      <c r="FVT410" s="190"/>
      <c r="FVU410" s="190"/>
      <c r="FVV410" s="190"/>
      <c r="FVW410" s="190"/>
      <c r="FVX410" s="190"/>
      <c r="FVY410" s="190"/>
      <c r="FVZ410" s="190"/>
      <c r="FWA410" s="190"/>
      <c r="FWB410" s="190"/>
      <c r="FWC410" s="190"/>
      <c r="FWD410" s="190"/>
      <c r="FWE410" s="190"/>
      <c r="FWF410" s="190"/>
      <c r="FWG410" s="190"/>
      <c r="FWH410" s="190"/>
      <c r="FWI410" s="190"/>
      <c r="FWJ410" s="190"/>
      <c r="FWK410" s="190"/>
      <c r="FWL410" s="190"/>
      <c r="FWM410" s="190"/>
      <c r="FWN410" s="190"/>
      <c r="FWO410" s="190"/>
      <c r="FWP410" s="190"/>
      <c r="FWQ410" s="190"/>
      <c r="FWR410" s="190"/>
      <c r="FWS410" s="190"/>
      <c r="FWT410" s="190"/>
      <c r="FWU410" s="190"/>
      <c r="FWV410" s="190"/>
      <c r="FWW410" s="190"/>
      <c r="FWX410" s="190"/>
      <c r="FWY410" s="190"/>
      <c r="FWZ410" s="190"/>
      <c r="FXA410" s="190"/>
      <c r="FXB410" s="190"/>
      <c r="FXC410" s="190"/>
      <c r="FXD410" s="190"/>
      <c r="FXE410" s="190"/>
      <c r="FXF410" s="190"/>
      <c r="FXG410" s="190"/>
      <c r="FXH410" s="190"/>
      <c r="FXI410" s="190"/>
      <c r="FXJ410" s="190"/>
      <c r="FXK410" s="190"/>
      <c r="FXL410" s="190"/>
      <c r="FXM410" s="190"/>
      <c r="FXN410" s="190"/>
      <c r="FXO410" s="190"/>
      <c r="FXP410" s="190"/>
      <c r="FXQ410" s="190"/>
      <c r="FXR410" s="190"/>
      <c r="FXS410" s="190"/>
      <c r="FXT410" s="190"/>
      <c r="FXU410" s="190"/>
      <c r="FXV410" s="190"/>
      <c r="FXW410" s="190"/>
      <c r="FXX410" s="190"/>
      <c r="FXY410" s="190"/>
      <c r="FXZ410" s="190"/>
      <c r="FYA410" s="190"/>
      <c r="FYB410" s="190"/>
      <c r="FYC410" s="190"/>
      <c r="FYD410" s="190"/>
      <c r="FYE410" s="190"/>
      <c r="FYF410" s="190"/>
      <c r="FYG410" s="190"/>
      <c r="FYH410" s="190"/>
      <c r="FYI410" s="190"/>
      <c r="FYJ410" s="190"/>
      <c r="FYK410" s="190"/>
      <c r="FYL410" s="190"/>
      <c r="FYM410" s="190"/>
      <c r="FYN410" s="190"/>
      <c r="FYO410" s="190"/>
      <c r="FYP410" s="190"/>
      <c r="FYQ410" s="190"/>
      <c r="FYR410" s="190"/>
      <c r="FYS410" s="190"/>
      <c r="FYT410" s="190"/>
      <c r="FYU410" s="190"/>
      <c r="FYV410" s="190"/>
      <c r="FYW410" s="190"/>
      <c r="FYX410" s="190"/>
      <c r="FYY410" s="190"/>
      <c r="FYZ410" s="190"/>
      <c r="FZA410" s="190"/>
      <c r="FZB410" s="190"/>
      <c r="FZC410" s="190"/>
      <c r="FZD410" s="190"/>
      <c r="FZE410" s="190"/>
      <c r="FZF410" s="190"/>
      <c r="FZG410" s="190"/>
      <c r="FZH410" s="190"/>
      <c r="FZI410" s="190"/>
      <c r="FZJ410" s="190"/>
      <c r="FZK410" s="190"/>
      <c r="FZL410" s="190"/>
      <c r="FZM410" s="190"/>
      <c r="FZN410" s="190"/>
      <c r="FZO410" s="190"/>
      <c r="FZP410" s="190"/>
      <c r="FZQ410" s="190"/>
      <c r="FZR410" s="190"/>
      <c r="FZS410" s="190"/>
      <c r="FZT410" s="190"/>
      <c r="FZU410" s="190"/>
      <c r="FZV410" s="190"/>
      <c r="FZW410" s="190"/>
      <c r="FZX410" s="190"/>
      <c r="FZY410" s="190"/>
      <c r="FZZ410" s="190"/>
      <c r="GAA410" s="190"/>
      <c r="GAB410" s="190"/>
      <c r="GAC410" s="190"/>
      <c r="GAD410" s="190"/>
      <c r="GAE410" s="190"/>
      <c r="GAF410" s="190"/>
      <c r="GAG410" s="190"/>
      <c r="GAH410" s="190"/>
      <c r="GAI410" s="190"/>
      <c r="GAJ410" s="190"/>
      <c r="GAK410" s="190"/>
      <c r="GAL410" s="190"/>
      <c r="GAM410" s="190"/>
      <c r="GAN410" s="190"/>
      <c r="GAO410" s="190"/>
      <c r="GAP410" s="190"/>
      <c r="GAQ410" s="190"/>
      <c r="GAR410" s="190"/>
      <c r="GAS410" s="190"/>
      <c r="GAT410" s="190"/>
      <c r="GAU410" s="190"/>
      <c r="GAV410" s="190"/>
      <c r="GAW410" s="190"/>
      <c r="GAX410" s="190"/>
      <c r="GAY410" s="190"/>
      <c r="GAZ410" s="190"/>
      <c r="GBA410" s="190"/>
      <c r="GBB410" s="190"/>
      <c r="GBC410" s="190"/>
      <c r="GBD410" s="190"/>
      <c r="GBE410" s="190"/>
      <c r="GBF410" s="190"/>
      <c r="GBG410" s="190"/>
      <c r="GBH410" s="190"/>
      <c r="GBI410" s="190"/>
      <c r="GBJ410" s="190"/>
      <c r="GBK410" s="190"/>
      <c r="GBL410" s="190"/>
      <c r="GBM410" s="190"/>
      <c r="GBN410" s="190"/>
      <c r="GBO410" s="190"/>
      <c r="GBP410" s="190"/>
      <c r="GBQ410" s="190"/>
      <c r="GBR410" s="190"/>
      <c r="GBS410" s="190"/>
      <c r="GBT410" s="190"/>
      <c r="GBU410" s="190"/>
      <c r="GBV410" s="190"/>
      <c r="GBW410" s="190"/>
      <c r="GBX410" s="190"/>
      <c r="GBY410" s="190"/>
      <c r="GBZ410" s="190"/>
      <c r="GCA410" s="190"/>
      <c r="GCB410" s="190"/>
      <c r="GCC410" s="190"/>
      <c r="GCD410" s="190"/>
      <c r="GCE410" s="190"/>
      <c r="GCF410" s="190"/>
      <c r="GCG410" s="190"/>
      <c r="GCH410" s="190"/>
      <c r="GCI410" s="190"/>
      <c r="GCJ410" s="190"/>
      <c r="GCK410" s="190"/>
      <c r="GCL410" s="190"/>
      <c r="GCM410" s="190"/>
      <c r="GCN410" s="190"/>
      <c r="GCO410" s="190"/>
      <c r="GCP410" s="190"/>
      <c r="GCQ410" s="190"/>
      <c r="GCR410" s="190"/>
      <c r="GCS410" s="190"/>
      <c r="GCT410" s="190"/>
      <c r="GCU410" s="190"/>
      <c r="GCV410" s="190"/>
      <c r="GCW410" s="190"/>
      <c r="GCX410" s="190"/>
      <c r="GCY410" s="190"/>
      <c r="GCZ410" s="190"/>
      <c r="GDA410" s="190"/>
      <c r="GDB410" s="190"/>
      <c r="GDC410" s="190"/>
      <c r="GDD410" s="190"/>
      <c r="GDE410" s="190"/>
      <c r="GDF410" s="190"/>
      <c r="GDG410" s="190"/>
      <c r="GDH410" s="190"/>
      <c r="GDI410" s="190"/>
      <c r="GDJ410" s="190"/>
      <c r="GDK410" s="190"/>
      <c r="GDL410" s="190"/>
      <c r="GDM410" s="190"/>
      <c r="GDN410" s="190"/>
      <c r="GDO410" s="190"/>
      <c r="GDP410" s="190"/>
      <c r="GDQ410" s="190"/>
      <c r="GDR410" s="190"/>
      <c r="GDS410" s="190"/>
      <c r="GDT410" s="190"/>
      <c r="GDU410" s="190"/>
      <c r="GDV410" s="190"/>
      <c r="GDW410" s="190"/>
      <c r="GDX410" s="190"/>
      <c r="GDY410" s="190"/>
      <c r="GDZ410" s="190"/>
      <c r="GEA410" s="190"/>
      <c r="GEB410" s="190"/>
      <c r="GEC410" s="190"/>
      <c r="GED410" s="190"/>
      <c r="GEE410" s="190"/>
      <c r="GEF410" s="190"/>
      <c r="GEG410" s="190"/>
      <c r="GEH410" s="190"/>
      <c r="GEI410" s="190"/>
      <c r="GEJ410" s="190"/>
      <c r="GEK410" s="190"/>
      <c r="GEL410" s="190"/>
      <c r="GEM410" s="190"/>
      <c r="GEN410" s="190"/>
      <c r="GEO410" s="190"/>
      <c r="GEP410" s="190"/>
      <c r="GEQ410" s="190"/>
      <c r="GER410" s="190"/>
      <c r="GES410" s="190"/>
      <c r="GET410" s="190"/>
      <c r="GEU410" s="190"/>
      <c r="GEV410" s="190"/>
      <c r="GEW410" s="190"/>
      <c r="GEX410" s="190"/>
      <c r="GEY410" s="190"/>
      <c r="GEZ410" s="190"/>
      <c r="GFA410" s="190"/>
      <c r="GFB410" s="190"/>
      <c r="GFC410" s="190"/>
      <c r="GFD410" s="190"/>
      <c r="GFE410" s="190"/>
      <c r="GFF410" s="190"/>
      <c r="GFG410" s="190"/>
      <c r="GFH410" s="190"/>
      <c r="GFI410" s="190"/>
      <c r="GFJ410" s="190"/>
      <c r="GFK410" s="190"/>
      <c r="GFL410" s="190"/>
      <c r="GFM410" s="190"/>
      <c r="GFN410" s="190"/>
      <c r="GFO410" s="190"/>
      <c r="GFP410" s="190"/>
      <c r="GFQ410" s="190"/>
      <c r="GFR410" s="190"/>
      <c r="GFS410" s="190"/>
      <c r="GFT410" s="190"/>
      <c r="GFU410" s="190"/>
      <c r="GFV410" s="190"/>
      <c r="GFW410" s="190"/>
      <c r="GFX410" s="190"/>
      <c r="GFY410" s="190"/>
      <c r="GFZ410" s="190"/>
      <c r="GGA410" s="190"/>
      <c r="GGB410" s="190"/>
      <c r="GGC410" s="190"/>
      <c r="GGD410" s="190"/>
      <c r="GGE410" s="190"/>
      <c r="GGF410" s="190"/>
      <c r="GGG410" s="190"/>
      <c r="GGH410" s="190"/>
      <c r="GGI410" s="190"/>
      <c r="GGJ410" s="190"/>
      <c r="GGK410" s="190"/>
      <c r="GGL410" s="190"/>
      <c r="GGM410" s="190"/>
      <c r="GGN410" s="190"/>
      <c r="GGO410" s="190"/>
      <c r="GGP410" s="190"/>
      <c r="GGQ410" s="190"/>
      <c r="GGR410" s="190"/>
      <c r="GGS410" s="190"/>
      <c r="GGT410" s="190"/>
      <c r="GGU410" s="190"/>
      <c r="GGV410" s="190"/>
      <c r="GGW410" s="190"/>
      <c r="GGX410" s="190"/>
      <c r="GGY410" s="190"/>
      <c r="GGZ410" s="190"/>
      <c r="GHA410" s="190"/>
      <c r="GHB410" s="190"/>
      <c r="GHC410" s="190"/>
      <c r="GHD410" s="190"/>
      <c r="GHE410" s="190"/>
      <c r="GHF410" s="190"/>
      <c r="GHG410" s="190"/>
      <c r="GHH410" s="190"/>
      <c r="GHI410" s="190"/>
      <c r="GHJ410" s="190"/>
      <c r="GHK410" s="190"/>
      <c r="GHL410" s="190"/>
      <c r="GHM410" s="190"/>
      <c r="GHN410" s="190"/>
      <c r="GHO410" s="190"/>
      <c r="GHP410" s="190"/>
      <c r="GHQ410" s="190"/>
      <c r="GHR410" s="190"/>
      <c r="GHS410" s="190"/>
      <c r="GHT410" s="190"/>
      <c r="GHU410" s="190"/>
      <c r="GHV410" s="190"/>
      <c r="GHW410" s="190"/>
      <c r="GHX410" s="190"/>
      <c r="GHY410" s="190"/>
      <c r="GHZ410" s="190"/>
      <c r="GIA410" s="190"/>
      <c r="GIB410" s="190"/>
      <c r="GIC410" s="190"/>
      <c r="GID410" s="190"/>
      <c r="GIE410" s="190"/>
      <c r="GIF410" s="190"/>
      <c r="GIG410" s="190"/>
      <c r="GIH410" s="190"/>
      <c r="GII410" s="190"/>
      <c r="GIJ410" s="190"/>
      <c r="GIK410" s="190"/>
      <c r="GIL410" s="190"/>
      <c r="GIM410" s="190"/>
      <c r="GIN410" s="190"/>
      <c r="GIO410" s="190"/>
      <c r="GIP410" s="190"/>
      <c r="GIQ410" s="190"/>
      <c r="GIR410" s="190"/>
      <c r="GIS410" s="190"/>
      <c r="GIT410" s="190"/>
      <c r="GIU410" s="190"/>
      <c r="GIV410" s="190"/>
      <c r="GIW410" s="190"/>
      <c r="GIX410" s="190"/>
      <c r="GIY410" s="190"/>
      <c r="GIZ410" s="190"/>
      <c r="GJA410" s="190"/>
      <c r="GJB410" s="190"/>
      <c r="GJC410" s="190"/>
      <c r="GJD410" s="190"/>
      <c r="GJE410" s="190"/>
      <c r="GJF410" s="190"/>
      <c r="GJG410" s="190"/>
      <c r="GJH410" s="190"/>
      <c r="GJI410" s="190"/>
      <c r="GJJ410" s="190"/>
      <c r="GJK410" s="190"/>
      <c r="GJL410" s="190"/>
      <c r="GJM410" s="190"/>
      <c r="GJN410" s="190"/>
      <c r="GJO410" s="190"/>
      <c r="GJP410" s="190"/>
      <c r="GJQ410" s="190"/>
      <c r="GJR410" s="190"/>
      <c r="GJS410" s="190"/>
      <c r="GJT410" s="190"/>
      <c r="GJU410" s="190"/>
      <c r="GJV410" s="190"/>
      <c r="GJW410" s="190"/>
      <c r="GJX410" s="190"/>
      <c r="GJY410" s="190"/>
      <c r="GJZ410" s="190"/>
      <c r="GKA410" s="190"/>
      <c r="GKB410" s="190"/>
      <c r="GKC410" s="190"/>
      <c r="GKD410" s="190"/>
      <c r="GKE410" s="190"/>
      <c r="GKF410" s="190"/>
      <c r="GKG410" s="190"/>
      <c r="GKH410" s="190"/>
      <c r="GKI410" s="190"/>
      <c r="GKJ410" s="190"/>
      <c r="GKK410" s="190"/>
      <c r="GKL410" s="190"/>
      <c r="GKM410" s="190"/>
      <c r="GKN410" s="190"/>
      <c r="GKO410" s="190"/>
      <c r="GKP410" s="190"/>
      <c r="GKQ410" s="190"/>
      <c r="GKR410" s="190"/>
      <c r="GKS410" s="190"/>
      <c r="GKT410" s="190"/>
      <c r="GKU410" s="190"/>
      <c r="GKV410" s="190"/>
      <c r="GKW410" s="190"/>
      <c r="GKX410" s="190"/>
      <c r="GKY410" s="190"/>
      <c r="GKZ410" s="190"/>
      <c r="GLA410" s="190"/>
      <c r="GLB410" s="190"/>
      <c r="GLC410" s="190"/>
      <c r="GLD410" s="190"/>
      <c r="GLE410" s="190"/>
      <c r="GLF410" s="190"/>
      <c r="GLG410" s="190"/>
      <c r="GLH410" s="190"/>
      <c r="GLI410" s="190"/>
      <c r="GLJ410" s="190"/>
      <c r="GLK410" s="190"/>
      <c r="GLL410" s="190"/>
      <c r="GLM410" s="190"/>
      <c r="GLN410" s="190"/>
      <c r="GLO410" s="190"/>
      <c r="GLP410" s="190"/>
      <c r="GLQ410" s="190"/>
      <c r="GLR410" s="190"/>
      <c r="GLS410" s="190"/>
      <c r="GLT410" s="190"/>
      <c r="GLU410" s="190"/>
      <c r="GLV410" s="190"/>
      <c r="GLW410" s="190"/>
      <c r="GLX410" s="190"/>
      <c r="GLY410" s="190"/>
      <c r="GLZ410" s="190"/>
      <c r="GMA410" s="190"/>
      <c r="GMB410" s="190"/>
      <c r="GMC410" s="190"/>
      <c r="GMD410" s="190"/>
      <c r="GME410" s="190"/>
      <c r="GMF410" s="190"/>
      <c r="GMG410" s="190"/>
      <c r="GMH410" s="190"/>
      <c r="GMI410" s="190"/>
      <c r="GMJ410" s="190"/>
      <c r="GMK410" s="190"/>
      <c r="GML410" s="190"/>
      <c r="GMM410" s="190"/>
      <c r="GMN410" s="190"/>
      <c r="GMO410" s="190"/>
      <c r="GMP410" s="190"/>
      <c r="GMQ410" s="190"/>
      <c r="GMR410" s="190"/>
      <c r="GMS410" s="190"/>
      <c r="GMT410" s="190"/>
      <c r="GMU410" s="190"/>
      <c r="GMV410" s="190"/>
      <c r="GMW410" s="190"/>
      <c r="GMX410" s="190"/>
      <c r="GMY410" s="190"/>
      <c r="GMZ410" s="190"/>
      <c r="GNA410" s="190"/>
      <c r="GNB410" s="190"/>
      <c r="GNC410" s="190"/>
      <c r="GND410" s="190"/>
      <c r="GNE410" s="190"/>
      <c r="GNF410" s="190"/>
      <c r="GNG410" s="190"/>
      <c r="GNH410" s="190"/>
      <c r="GNI410" s="190"/>
      <c r="GNJ410" s="190"/>
      <c r="GNK410" s="190"/>
      <c r="GNL410" s="190"/>
      <c r="GNM410" s="190"/>
      <c r="GNN410" s="190"/>
      <c r="GNO410" s="190"/>
      <c r="GNP410" s="190"/>
      <c r="GNQ410" s="190"/>
      <c r="GNR410" s="190"/>
      <c r="GNS410" s="190"/>
      <c r="GNT410" s="190"/>
      <c r="GNU410" s="190"/>
      <c r="GNV410" s="190"/>
      <c r="GNW410" s="190"/>
      <c r="GNX410" s="190"/>
      <c r="GNY410" s="190"/>
      <c r="GNZ410" s="190"/>
      <c r="GOA410" s="190"/>
      <c r="GOB410" s="190"/>
      <c r="GOC410" s="190"/>
      <c r="GOD410" s="190"/>
      <c r="GOE410" s="190"/>
      <c r="GOF410" s="190"/>
      <c r="GOG410" s="190"/>
      <c r="GOH410" s="190"/>
      <c r="GOI410" s="190"/>
      <c r="GOJ410" s="190"/>
      <c r="GOK410" s="190"/>
      <c r="GOL410" s="190"/>
      <c r="GOM410" s="190"/>
      <c r="GON410" s="190"/>
      <c r="GOO410" s="190"/>
      <c r="GOP410" s="190"/>
      <c r="GOQ410" s="190"/>
      <c r="GOR410" s="190"/>
      <c r="GOS410" s="190"/>
      <c r="GOT410" s="190"/>
      <c r="GOU410" s="190"/>
      <c r="GOV410" s="190"/>
      <c r="GOW410" s="190"/>
      <c r="GOX410" s="190"/>
      <c r="GOY410" s="190"/>
      <c r="GOZ410" s="190"/>
      <c r="GPA410" s="190"/>
      <c r="GPB410" s="190"/>
      <c r="GPC410" s="190"/>
      <c r="GPD410" s="190"/>
      <c r="GPE410" s="190"/>
      <c r="GPF410" s="190"/>
      <c r="GPG410" s="190"/>
      <c r="GPH410" s="190"/>
      <c r="GPI410" s="190"/>
      <c r="GPJ410" s="190"/>
      <c r="GPK410" s="190"/>
      <c r="GPL410" s="190"/>
      <c r="GPM410" s="190"/>
      <c r="GPN410" s="190"/>
      <c r="GPO410" s="190"/>
      <c r="GPP410" s="190"/>
      <c r="GPQ410" s="190"/>
      <c r="GPR410" s="190"/>
      <c r="GPS410" s="190"/>
      <c r="GPT410" s="190"/>
      <c r="GPU410" s="190"/>
      <c r="GPV410" s="190"/>
      <c r="GPW410" s="190"/>
      <c r="GPX410" s="190"/>
      <c r="GPY410" s="190"/>
      <c r="GPZ410" s="190"/>
      <c r="GQA410" s="190"/>
      <c r="GQB410" s="190"/>
      <c r="GQC410" s="190"/>
      <c r="GQD410" s="190"/>
      <c r="GQE410" s="190"/>
      <c r="GQF410" s="190"/>
      <c r="GQG410" s="190"/>
      <c r="GQH410" s="190"/>
      <c r="GQI410" s="190"/>
      <c r="GQJ410" s="190"/>
      <c r="GQK410" s="190"/>
      <c r="GQL410" s="190"/>
      <c r="GQM410" s="190"/>
      <c r="GQN410" s="190"/>
      <c r="GQO410" s="190"/>
      <c r="GQP410" s="190"/>
      <c r="GQQ410" s="190"/>
      <c r="GQR410" s="190"/>
      <c r="GQS410" s="190"/>
      <c r="GQT410" s="190"/>
      <c r="GQU410" s="190"/>
      <c r="GQV410" s="190"/>
      <c r="GQW410" s="190"/>
      <c r="GQX410" s="190"/>
      <c r="GQY410" s="190"/>
      <c r="GQZ410" s="190"/>
      <c r="GRA410" s="190"/>
      <c r="GRB410" s="190"/>
      <c r="GRC410" s="190"/>
      <c r="GRD410" s="190"/>
      <c r="GRE410" s="190"/>
      <c r="GRF410" s="190"/>
      <c r="GRG410" s="190"/>
      <c r="GRH410" s="190"/>
      <c r="GRI410" s="190"/>
      <c r="GRJ410" s="190"/>
      <c r="GRK410" s="190"/>
      <c r="GRL410" s="190"/>
      <c r="GRM410" s="190"/>
      <c r="GRN410" s="190"/>
      <c r="GRO410" s="190"/>
      <c r="GRP410" s="190"/>
      <c r="GRQ410" s="190"/>
      <c r="GRR410" s="190"/>
      <c r="GRS410" s="190"/>
      <c r="GRT410" s="190"/>
      <c r="GRU410" s="190"/>
      <c r="GRV410" s="190"/>
      <c r="GRW410" s="190"/>
      <c r="GRX410" s="190"/>
      <c r="GRY410" s="190"/>
      <c r="GRZ410" s="190"/>
      <c r="GSA410" s="190"/>
      <c r="GSB410" s="190"/>
      <c r="GSC410" s="190"/>
      <c r="GSD410" s="190"/>
      <c r="GSE410" s="190"/>
      <c r="GSF410" s="190"/>
      <c r="GSG410" s="190"/>
      <c r="GSH410" s="190"/>
      <c r="GSI410" s="190"/>
      <c r="GSJ410" s="190"/>
      <c r="GSK410" s="190"/>
      <c r="GSL410" s="190"/>
      <c r="GSM410" s="190"/>
      <c r="GSN410" s="190"/>
      <c r="GSO410" s="190"/>
      <c r="GSP410" s="190"/>
      <c r="GSQ410" s="190"/>
      <c r="GSR410" s="190"/>
      <c r="GSS410" s="190"/>
      <c r="GST410" s="190"/>
      <c r="GSU410" s="190"/>
      <c r="GSV410" s="190"/>
      <c r="GSW410" s="190"/>
      <c r="GSX410" s="190"/>
      <c r="GSY410" s="190"/>
      <c r="GSZ410" s="190"/>
      <c r="GTA410" s="190"/>
      <c r="GTB410" s="190"/>
      <c r="GTC410" s="190"/>
      <c r="GTD410" s="190"/>
      <c r="GTE410" s="190"/>
      <c r="GTF410" s="190"/>
      <c r="GTG410" s="190"/>
      <c r="GTH410" s="190"/>
      <c r="GTI410" s="190"/>
      <c r="GTJ410" s="190"/>
      <c r="GTK410" s="190"/>
      <c r="GTL410" s="190"/>
      <c r="GTM410" s="190"/>
      <c r="GTN410" s="190"/>
      <c r="GTO410" s="190"/>
      <c r="GTP410" s="190"/>
      <c r="GTQ410" s="190"/>
      <c r="GTR410" s="190"/>
      <c r="GTS410" s="190"/>
      <c r="GTT410" s="190"/>
      <c r="GTU410" s="190"/>
      <c r="GTV410" s="190"/>
      <c r="GTW410" s="190"/>
      <c r="GTX410" s="190"/>
      <c r="GTY410" s="190"/>
      <c r="GTZ410" s="190"/>
      <c r="GUA410" s="190"/>
      <c r="GUB410" s="190"/>
      <c r="GUC410" s="190"/>
      <c r="GUD410" s="190"/>
      <c r="GUE410" s="190"/>
      <c r="GUF410" s="190"/>
      <c r="GUG410" s="190"/>
      <c r="GUH410" s="190"/>
      <c r="GUI410" s="190"/>
      <c r="GUJ410" s="190"/>
      <c r="GUK410" s="190"/>
      <c r="GUL410" s="190"/>
      <c r="GUM410" s="190"/>
      <c r="GUN410" s="190"/>
      <c r="GUO410" s="190"/>
      <c r="GUP410" s="190"/>
      <c r="GUQ410" s="190"/>
      <c r="GUR410" s="190"/>
      <c r="GUS410" s="190"/>
      <c r="GUT410" s="190"/>
      <c r="GUU410" s="190"/>
      <c r="GUV410" s="190"/>
      <c r="GUW410" s="190"/>
      <c r="GUX410" s="190"/>
      <c r="GUY410" s="190"/>
      <c r="GUZ410" s="190"/>
      <c r="GVA410" s="190"/>
      <c r="GVB410" s="190"/>
      <c r="GVC410" s="190"/>
      <c r="GVD410" s="190"/>
      <c r="GVE410" s="190"/>
      <c r="GVF410" s="190"/>
      <c r="GVG410" s="190"/>
      <c r="GVH410" s="190"/>
      <c r="GVI410" s="190"/>
      <c r="GVJ410" s="190"/>
      <c r="GVK410" s="190"/>
      <c r="GVL410" s="190"/>
      <c r="GVM410" s="190"/>
      <c r="GVN410" s="190"/>
      <c r="GVO410" s="190"/>
      <c r="GVP410" s="190"/>
      <c r="GVQ410" s="190"/>
      <c r="GVR410" s="190"/>
      <c r="GVS410" s="190"/>
      <c r="GVT410" s="190"/>
      <c r="GVU410" s="190"/>
      <c r="GVV410" s="190"/>
      <c r="GVW410" s="190"/>
      <c r="GVX410" s="190"/>
      <c r="GVY410" s="190"/>
      <c r="GVZ410" s="190"/>
      <c r="GWA410" s="190"/>
      <c r="GWB410" s="190"/>
      <c r="GWC410" s="190"/>
      <c r="GWD410" s="190"/>
      <c r="GWE410" s="190"/>
      <c r="GWF410" s="190"/>
      <c r="GWG410" s="190"/>
      <c r="GWH410" s="190"/>
      <c r="GWI410" s="190"/>
      <c r="GWJ410" s="190"/>
      <c r="GWK410" s="190"/>
      <c r="GWL410" s="190"/>
      <c r="GWM410" s="190"/>
      <c r="GWN410" s="190"/>
      <c r="GWO410" s="190"/>
      <c r="GWP410" s="190"/>
      <c r="GWQ410" s="190"/>
      <c r="GWR410" s="190"/>
      <c r="GWS410" s="190"/>
      <c r="GWT410" s="190"/>
      <c r="GWU410" s="190"/>
      <c r="GWV410" s="190"/>
      <c r="GWW410" s="190"/>
      <c r="GWX410" s="190"/>
      <c r="GWY410" s="190"/>
      <c r="GWZ410" s="190"/>
      <c r="GXA410" s="190"/>
      <c r="GXB410" s="190"/>
      <c r="GXC410" s="190"/>
      <c r="GXD410" s="190"/>
      <c r="GXE410" s="190"/>
      <c r="GXF410" s="190"/>
      <c r="GXG410" s="190"/>
      <c r="GXH410" s="190"/>
      <c r="GXI410" s="190"/>
      <c r="GXJ410" s="190"/>
      <c r="GXK410" s="190"/>
      <c r="GXL410" s="190"/>
      <c r="GXM410" s="190"/>
      <c r="GXN410" s="190"/>
      <c r="GXO410" s="190"/>
      <c r="GXP410" s="190"/>
      <c r="GXQ410" s="190"/>
      <c r="GXR410" s="190"/>
      <c r="GXS410" s="190"/>
      <c r="GXT410" s="190"/>
      <c r="GXU410" s="190"/>
      <c r="GXV410" s="190"/>
      <c r="GXW410" s="190"/>
      <c r="GXX410" s="190"/>
      <c r="GXY410" s="190"/>
      <c r="GXZ410" s="190"/>
      <c r="GYA410" s="190"/>
      <c r="GYB410" s="190"/>
      <c r="GYC410" s="190"/>
      <c r="GYD410" s="190"/>
      <c r="GYE410" s="190"/>
      <c r="GYF410" s="190"/>
      <c r="GYG410" s="190"/>
      <c r="GYH410" s="190"/>
      <c r="GYI410" s="190"/>
      <c r="GYJ410" s="190"/>
      <c r="GYK410" s="190"/>
      <c r="GYL410" s="190"/>
      <c r="GYM410" s="190"/>
      <c r="GYN410" s="190"/>
      <c r="GYO410" s="190"/>
      <c r="GYP410" s="190"/>
      <c r="GYQ410" s="190"/>
      <c r="GYR410" s="190"/>
      <c r="GYS410" s="190"/>
      <c r="GYT410" s="190"/>
      <c r="GYU410" s="190"/>
      <c r="GYV410" s="190"/>
      <c r="GYW410" s="190"/>
      <c r="GYX410" s="190"/>
      <c r="GYY410" s="190"/>
      <c r="GYZ410" s="190"/>
      <c r="GZA410" s="190"/>
      <c r="GZB410" s="190"/>
      <c r="GZC410" s="190"/>
      <c r="GZD410" s="190"/>
      <c r="GZE410" s="190"/>
      <c r="GZF410" s="190"/>
      <c r="GZG410" s="190"/>
      <c r="GZH410" s="190"/>
      <c r="GZI410" s="190"/>
      <c r="GZJ410" s="190"/>
      <c r="GZK410" s="190"/>
      <c r="GZL410" s="190"/>
      <c r="GZM410" s="190"/>
      <c r="GZN410" s="190"/>
      <c r="GZO410" s="190"/>
      <c r="GZP410" s="190"/>
      <c r="GZQ410" s="190"/>
      <c r="GZR410" s="190"/>
      <c r="GZS410" s="190"/>
      <c r="GZT410" s="190"/>
      <c r="GZU410" s="190"/>
      <c r="GZV410" s="190"/>
      <c r="GZW410" s="190"/>
      <c r="GZX410" s="190"/>
      <c r="GZY410" s="190"/>
      <c r="GZZ410" s="190"/>
      <c r="HAA410" s="190"/>
      <c r="HAB410" s="190"/>
      <c r="HAC410" s="190"/>
      <c r="HAD410" s="190"/>
      <c r="HAE410" s="190"/>
      <c r="HAF410" s="190"/>
      <c r="HAG410" s="190"/>
      <c r="HAH410" s="190"/>
      <c r="HAI410" s="190"/>
      <c r="HAJ410" s="190"/>
      <c r="HAK410" s="190"/>
      <c r="HAL410" s="190"/>
      <c r="HAM410" s="190"/>
      <c r="HAN410" s="190"/>
      <c r="HAO410" s="190"/>
      <c r="HAP410" s="190"/>
      <c r="HAQ410" s="190"/>
      <c r="HAR410" s="190"/>
      <c r="HAS410" s="190"/>
      <c r="HAT410" s="190"/>
      <c r="HAU410" s="190"/>
      <c r="HAV410" s="190"/>
      <c r="HAW410" s="190"/>
      <c r="HAX410" s="190"/>
      <c r="HAY410" s="190"/>
      <c r="HAZ410" s="190"/>
      <c r="HBA410" s="190"/>
      <c r="HBB410" s="190"/>
      <c r="HBC410" s="190"/>
      <c r="HBD410" s="190"/>
      <c r="HBE410" s="190"/>
      <c r="HBF410" s="190"/>
      <c r="HBG410" s="190"/>
      <c r="HBH410" s="190"/>
      <c r="HBI410" s="190"/>
      <c r="HBJ410" s="190"/>
      <c r="HBK410" s="190"/>
      <c r="HBL410" s="190"/>
      <c r="HBM410" s="190"/>
      <c r="HBN410" s="190"/>
      <c r="HBO410" s="190"/>
      <c r="HBP410" s="190"/>
      <c r="HBQ410" s="190"/>
      <c r="HBR410" s="190"/>
      <c r="HBS410" s="190"/>
      <c r="HBT410" s="190"/>
      <c r="HBU410" s="190"/>
      <c r="HBV410" s="190"/>
      <c r="HBW410" s="190"/>
      <c r="HBX410" s="190"/>
      <c r="HBY410" s="190"/>
      <c r="HBZ410" s="190"/>
      <c r="HCA410" s="190"/>
      <c r="HCB410" s="190"/>
      <c r="HCC410" s="190"/>
      <c r="HCD410" s="190"/>
      <c r="HCE410" s="190"/>
      <c r="HCF410" s="190"/>
      <c r="HCG410" s="190"/>
      <c r="HCH410" s="190"/>
      <c r="HCI410" s="190"/>
      <c r="HCJ410" s="190"/>
      <c r="HCK410" s="190"/>
      <c r="HCL410" s="190"/>
      <c r="HCM410" s="190"/>
      <c r="HCN410" s="190"/>
      <c r="HCO410" s="190"/>
      <c r="HCP410" s="190"/>
      <c r="HCQ410" s="190"/>
      <c r="HCR410" s="190"/>
      <c r="HCS410" s="190"/>
      <c r="HCT410" s="190"/>
      <c r="HCU410" s="190"/>
      <c r="HCV410" s="190"/>
      <c r="HCW410" s="190"/>
      <c r="HCX410" s="190"/>
      <c r="HCY410" s="190"/>
      <c r="HCZ410" s="190"/>
      <c r="HDA410" s="190"/>
      <c r="HDB410" s="190"/>
      <c r="HDC410" s="190"/>
      <c r="HDD410" s="190"/>
      <c r="HDE410" s="190"/>
      <c r="HDF410" s="190"/>
      <c r="HDG410" s="190"/>
      <c r="HDH410" s="190"/>
      <c r="HDI410" s="190"/>
      <c r="HDJ410" s="190"/>
      <c r="HDK410" s="190"/>
      <c r="HDL410" s="190"/>
      <c r="HDM410" s="190"/>
      <c r="HDN410" s="190"/>
      <c r="HDO410" s="190"/>
      <c r="HDP410" s="190"/>
      <c r="HDQ410" s="190"/>
      <c r="HDR410" s="190"/>
      <c r="HDS410" s="190"/>
      <c r="HDT410" s="190"/>
      <c r="HDU410" s="190"/>
      <c r="HDV410" s="190"/>
      <c r="HDW410" s="190"/>
      <c r="HDX410" s="190"/>
      <c r="HDY410" s="190"/>
      <c r="HDZ410" s="190"/>
      <c r="HEA410" s="190"/>
      <c r="HEB410" s="190"/>
      <c r="HEC410" s="190"/>
      <c r="HED410" s="190"/>
      <c r="HEE410" s="190"/>
      <c r="HEF410" s="190"/>
      <c r="HEG410" s="190"/>
      <c r="HEH410" s="190"/>
      <c r="HEI410" s="190"/>
      <c r="HEJ410" s="190"/>
      <c r="HEK410" s="190"/>
      <c r="HEL410" s="190"/>
      <c r="HEM410" s="190"/>
      <c r="HEN410" s="190"/>
      <c r="HEO410" s="190"/>
      <c r="HEP410" s="190"/>
      <c r="HEQ410" s="190"/>
      <c r="HER410" s="190"/>
      <c r="HES410" s="190"/>
      <c r="HET410" s="190"/>
      <c r="HEU410" s="190"/>
      <c r="HEV410" s="190"/>
      <c r="HEW410" s="190"/>
      <c r="HEX410" s="190"/>
      <c r="HEY410" s="190"/>
      <c r="HEZ410" s="190"/>
      <c r="HFA410" s="190"/>
      <c r="HFB410" s="190"/>
      <c r="HFC410" s="190"/>
      <c r="HFD410" s="190"/>
      <c r="HFE410" s="190"/>
      <c r="HFF410" s="190"/>
      <c r="HFG410" s="190"/>
      <c r="HFH410" s="190"/>
      <c r="HFI410" s="190"/>
      <c r="HFJ410" s="190"/>
      <c r="HFK410" s="190"/>
      <c r="HFL410" s="190"/>
      <c r="HFM410" s="190"/>
      <c r="HFN410" s="190"/>
      <c r="HFO410" s="190"/>
      <c r="HFP410" s="190"/>
      <c r="HFQ410" s="190"/>
      <c r="HFR410" s="190"/>
      <c r="HFS410" s="190"/>
      <c r="HFT410" s="190"/>
      <c r="HFU410" s="190"/>
      <c r="HFV410" s="190"/>
      <c r="HFW410" s="190"/>
      <c r="HFX410" s="190"/>
      <c r="HFY410" s="190"/>
      <c r="HFZ410" s="190"/>
      <c r="HGA410" s="190"/>
      <c r="HGB410" s="190"/>
      <c r="HGC410" s="190"/>
      <c r="HGD410" s="190"/>
      <c r="HGE410" s="190"/>
      <c r="HGF410" s="190"/>
      <c r="HGG410" s="190"/>
      <c r="HGH410" s="190"/>
      <c r="HGI410" s="190"/>
      <c r="HGJ410" s="190"/>
      <c r="HGK410" s="190"/>
      <c r="HGL410" s="190"/>
      <c r="HGM410" s="190"/>
      <c r="HGN410" s="190"/>
      <c r="HGO410" s="190"/>
      <c r="HGP410" s="190"/>
      <c r="HGQ410" s="190"/>
      <c r="HGR410" s="190"/>
      <c r="HGS410" s="190"/>
      <c r="HGT410" s="190"/>
      <c r="HGU410" s="190"/>
      <c r="HGV410" s="190"/>
      <c r="HGW410" s="190"/>
      <c r="HGX410" s="190"/>
      <c r="HGY410" s="190"/>
      <c r="HGZ410" s="190"/>
      <c r="HHA410" s="190"/>
      <c r="HHB410" s="190"/>
      <c r="HHC410" s="190"/>
      <c r="HHD410" s="190"/>
      <c r="HHE410" s="190"/>
      <c r="HHF410" s="190"/>
      <c r="HHG410" s="190"/>
      <c r="HHH410" s="190"/>
      <c r="HHI410" s="190"/>
      <c r="HHJ410" s="190"/>
      <c r="HHK410" s="190"/>
      <c r="HHL410" s="190"/>
      <c r="HHM410" s="190"/>
      <c r="HHN410" s="190"/>
      <c r="HHO410" s="190"/>
      <c r="HHP410" s="190"/>
      <c r="HHQ410" s="190"/>
      <c r="HHR410" s="190"/>
      <c r="HHS410" s="190"/>
      <c r="HHT410" s="190"/>
      <c r="HHU410" s="190"/>
      <c r="HHV410" s="190"/>
      <c r="HHW410" s="190"/>
      <c r="HHX410" s="190"/>
      <c r="HHY410" s="190"/>
      <c r="HHZ410" s="190"/>
      <c r="HIA410" s="190"/>
      <c r="HIB410" s="190"/>
      <c r="HIC410" s="190"/>
      <c r="HID410" s="190"/>
      <c r="HIE410" s="190"/>
      <c r="HIF410" s="190"/>
      <c r="HIG410" s="190"/>
      <c r="HIH410" s="190"/>
      <c r="HII410" s="190"/>
      <c r="HIJ410" s="190"/>
      <c r="HIK410" s="190"/>
      <c r="HIL410" s="190"/>
      <c r="HIM410" s="190"/>
      <c r="HIN410" s="190"/>
      <c r="HIO410" s="190"/>
      <c r="HIP410" s="190"/>
      <c r="HIQ410" s="190"/>
      <c r="HIR410" s="190"/>
      <c r="HIS410" s="190"/>
      <c r="HIT410" s="190"/>
      <c r="HIU410" s="190"/>
      <c r="HIV410" s="190"/>
      <c r="HIW410" s="190"/>
      <c r="HIX410" s="190"/>
      <c r="HIY410" s="190"/>
      <c r="HIZ410" s="190"/>
      <c r="HJA410" s="190"/>
      <c r="HJB410" s="190"/>
      <c r="HJC410" s="190"/>
      <c r="HJD410" s="190"/>
      <c r="HJE410" s="190"/>
      <c r="HJF410" s="190"/>
      <c r="HJG410" s="190"/>
      <c r="HJH410" s="190"/>
      <c r="HJI410" s="190"/>
      <c r="HJJ410" s="190"/>
      <c r="HJK410" s="190"/>
      <c r="HJL410" s="190"/>
      <c r="HJM410" s="190"/>
      <c r="HJN410" s="190"/>
      <c r="HJO410" s="190"/>
      <c r="HJP410" s="190"/>
      <c r="HJQ410" s="190"/>
      <c r="HJR410" s="190"/>
      <c r="HJS410" s="190"/>
      <c r="HJT410" s="190"/>
      <c r="HJU410" s="190"/>
      <c r="HJV410" s="190"/>
      <c r="HJW410" s="190"/>
      <c r="HJX410" s="190"/>
      <c r="HJY410" s="190"/>
      <c r="HJZ410" s="190"/>
      <c r="HKA410" s="190"/>
      <c r="HKB410" s="190"/>
      <c r="HKC410" s="190"/>
      <c r="HKD410" s="190"/>
      <c r="HKE410" s="190"/>
      <c r="HKF410" s="190"/>
      <c r="HKG410" s="190"/>
      <c r="HKH410" s="190"/>
      <c r="HKI410" s="190"/>
      <c r="HKJ410" s="190"/>
      <c r="HKK410" s="190"/>
      <c r="HKL410" s="190"/>
      <c r="HKM410" s="190"/>
      <c r="HKN410" s="190"/>
      <c r="HKO410" s="190"/>
      <c r="HKP410" s="190"/>
      <c r="HKQ410" s="190"/>
      <c r="HKR410" s="190"/>
      <c r="HKS410" s="190"/>
      <c r="HKT410" s="190"/>
      <c r="HKU410" s="190"/>
      <c r="HKV410" s="190"/>
      <c r="HKW410" s="190"/>
      <c r="HKX410" s="190"/>
      <c r="HKY410" s="190"/>
      <c r="HKZ410" s="190"/>
      <c r="HLA410" s="190"/>
      <c r="HLB410" s="190"/>
      <c r="HLC410" s="190"/>
      <c r="HLD410" s="190"/>
      <c r="HLE410" s="190"/>
      <c r="HLF410" s="190"/>
      <c r="HLG410" s="190"/>
      <c r="HLH410" s="190"/>
      <c r="HLI410" s="190"/>
      <c r="HLJ410" s="190"/>
      <c r="HLK410" s="190"/>
      <c r="HLL410" s="190"/>
      <c r="HLM410" s="190"/>
      <c r="HLN410" s="190"/>
      <c r="HLO410" s="190"/>
      <c r="HLP410" s="190"/>
      <c r="HLQ410" s="190"/>
      <c r="HLR410" s="190"/>
      <c r="HLS410" s="190"/>
      <c r="HLT410" s="190"/>
      <c r="HLU410" s="190"/>
      <c r="HLV410" s="190"/>
      <c r="HLW410" s="190"/>
      <c r="HLX410" s="190"/>
      <c r="HLY410" s="190"/>
      <c r="HLZ410" s="190"/>
      <c r="HMA410" s="190"/>
      <c r="HMB410" s="190"/>
      <c r="HMC410" s="190"/>
      <c r="HMD410" s="190"/>
      <c r="HME410" s="190"/>
      <c r="HMF410" s="190"/>
      <c r="HMG410" s="190"/>
      <c r="HMH410" s="190"/>
      <c r="HMI410" s="190"/>
      <c r="HMJ410" s="190"/>
      <c r="HMK410" s="190"/>
      <c r="HML410" s="190"/>
      <c r="HMM410" s="190"/>
      <c r="HMN410" s="190"/>
      <c r="HMO410" s="190"/>
      <c r="HMP410" s="190"/>
      <c r="HMQ410" s="190"/>
      <c r="HMR410" s="190"/>
      <c r="HMS410" s="190"/>
      <c r="HMT410" s="190"/>
      <c r="HMU410" s="190"/>
      <c r="HMV410" s="190"/>
      <c r="HMW410" s="190"/>
      <c r="HMX410" s="190"/>
      <c r="HMY410" s="190"/>
      <c r="HMZ410" s="190"/>
      <c r="HNA410" s="190"/>
      <c r="HNB410" s="190"/>
      <c r="HNC410" s="190"/>
      <c r="HND410" s="190"/>
      <c r="HNE410" s="190"/>
      <c r="HNF410" s="190"/>
      <c r="HNG410" s="190"/>
      <c r="HNH410" s="190"/>
      <c r="HNI410" s="190"/>
      <c r="HNJ410" s="190"/>
      <c r="HNK410" s="190"/>
      <c r="HNL410" s="190"/>
      <c r="HNM410" s="190"/>
      <c r="HNN410" s="190"/>
      <c r="HNO410" s="190"/>
      <c r="HNP410" s="190"/>
      <c r="HNQ410" s="190"/>
      <c r="HNR410" s="190"/>
      <c r="HNS410" s="190"/>
      <c r="HNT410" s="190"/>
      <c r="HNU410" s="190"/>
      <c r="HNV410" s="190"/>
      <c r="HNW410" s="190"/>
      <c r="HNX410" s="190"/>
      <c r="HNY410" s="190"/>
      <c r="HNZ410" s="190"/>
      <c r="HOA410" s="190"/>
      <c r="HOB410" s="190"/>
      <c r="HOC410" s="190"/>
      <c r="HOD410" s="190"/>
      <c r="HOE410" s="190"/>
      <c r="HOF410" s="190"/>
      <c r="HOG410" s="190"/>
      <c r="HOH410" s="190"/>
      <c r="HOI410" s="190"/>
      <c r="HOJ410" s="190"/>
      <c r="HOK410" s="190"/>
      <c r="HOL410" s="190"/>
      <c r="HOM410" s="190"/>
      <c r="HON410" s="190"/>
      <c r="HOO410" s="190"/>
      <c r="HOP410" s="190"/>
      <c r="HOQ410" s="190"/>
      <c r="HOR410" s="190"/>
      <c r="HOS410" s="190"/>
      <c r="HOT410" s="190"/>
      <c r="HOU410" s="190"/>
      <c r="HOV410" s="190"/>
      <c r="HOW410" s="190"/>
      <c r="HOX410" s="190"/>
      <c r="HOY410" s="190"/>
      <c r="HOZ410" s="190"/>
      <c r="HPA410" s="190"/>
      <c r="HPB410" s="190"/>
      <c r="HPC410" s="190"/>
      <c r="HPD410" s="190"/>
      <c r="HPE410" s="190"/>
      <c r="HPF410" s="190"/>
      <c r="HPG410" s="190"/>
      <c r="HPH410" s="190"/>
      <c r="HPI410" s="190"/>
      <c r="HPJ410" s="190"/>
      <c r="HPK410" s="190"/>
      <c r="HPL410" s="190"/>
      <c r="HPM410" s="190"/>
      <c r="HPN410" s="190"/>
      <c r="HPO410" s="190"/>
      <c r="HPP410" s="190"/>
      <c r="HPQ410" s="190"/>
      <c r="HPR410" s="190"/>
      <c r="HPS410" s="190"/>
      <c r="HPT410" s="190"/>
      <c r="HPU410" s="190"/>
      <c r="HPV410" s="190"/>
      <c r="HPW410" s="190"/>
      <c r="HPX410" s="190"/>
      <c r="HPY410" s="190"/>
      <c r="HPZ410" s="190"/>
      <c r="HQA410" s="190"/>
      <c r="HQB410" s="190"/>
      <c r="HQC410" s="190"/>
      <c r="HQD410" s="190"/>
      <c r="HQE410" s="190"/>
      <c r="HQF410" s="190"/>
      <c r="HQG410" s="190"/>
      <c r="HQH410" s="190"/>
      <c r="HQI410" s="190"/>
      <c r="HQJ410" s="190"/>
      <c r="HQK410" s="190"/>
      <c r="HQL410" s="190"/>
      <c r="HQM410" s="190"/>
      <c r="HQN410" s="190"/>
      <c r="HQO410" s="190"/>
      <c r="HQP410" s="190"/>
      <c r="HQQ410" s="190"/>
      <c r="HQR410" s="190"/>
      <c r="HQS410" s="190"/>
      <c r="HQT410" s="190"/>
      <c r="HQU410" s="190"/>
      <c r="HQV410" s="190"/>
      <c r="HQW410" s="190"/>
      <c r="HQX410" s="190"/>
      <c r="HQY410" s="190"/>
      <c r="HQZ410" s="190"/>
      <c r="HRA410" s="190"/>
      <c r="HRB410" s="190"/>
      <c r="HRC410" s="190"/>
      <c r="HRD410" s="190"/>
      <c r="HRE410" s="190"/>
      <c r="HRF410" s="190"/>
      <c r="HRG410" s="190"/>
      <c r="HRH410" s="190"/>
      <c r="HRI410" s="190"/>
      <c r="HRJ410" s="190"/>
      <c r="HRK410" s="190"/>
      <c r="HRL410" s="190"/>
      <c r="HRM410" s="190"/>
      <c r="HRN410" s="190"/>
      <c r="HRO410" s="190"/>
      <c r="HRP410" s="190"/>
      <c r="HRQ410" s="190"/>
      <c r="HRR410" s="190"/>
      <c r="HRS410" s="190"/>
      <c r="HRT410" s="190"/>
      <c r="HRU410" s="190"/>
      <c r="HRV410" s="190"/>
      <c r="HRW410" s="190"/>
      <c r="HRX410" s="190"/>
      <c r="HRY410" s="190"/>
      <c r="HRZ410" s="190"/>
      <c r="HSA410" s="190"/>
      <c r="HSB410" s="190"/>
      <c r="HSC410" s="190"/>
      <c r="HSD410" s="190"/>
      <c r="HSE410" s="190"/>
      <c r="HSF410" s="190"/>
      <c r="HSG410" s="190"/>
      <c r="HSH410" s="190"/>
      <c r="HSI410" s="190"/>
      <c r="HSJ410" s="190"/>
      <c r="HSK410" s="190"/>
      <c r="HSL410" s="190"/>
      <c r="HSM410" s="190"/>
      <c r="HSN410" s="190"/>
      <c r="HSO410" s="190"/>
      <c r="HSP410" s="190"/>
      <c r="HSQ410" s="190"/>
      <c r="HSR410" s="190"/>
      <c r="HSS410" s="190"/>
      <c r="HST410" s="190"/>
      <c r="HSU410" s="190"/>
      <c r="HSV410" s="190"/>
      <c r="HSW410" s="190"/>
      <c r="HSX410" s="190"/>
      <c r="HSY410" s="190"/>
      <c r="HSZ410" s="190"/>
      <c r="HTA410" s="190"/>
      <c r="HTB410" s="190"/>
      <c r="HTC410" s="190"/>
      <c r="HTD410" s="190"/>
      <c r="HTE410" s="190"/>
      <c r="HTF410" s="190"/>
      <c r="HTG410" s="190"/>
      <c r="HTH410" s="190"/>
      <c r="HTI410" s="190"/>
      <c r="HTJ410" s="190"/>
      <c r="HTK410" s="190"/>
      <c r="HTL410" s="190"/>
      <c r="HTM410" s="190"/>
      <c r="HTN410" s="190"/>
      <c r="HTO410" s="190"/>
      <c r="HTP410" s="190"/>
      <c r="HTQ410" s="190"/>
      <c r="HTR410" s="190"/>
      <c r="HTS410" s="190"/>
      <c r="HTT410" s="190"/>
      <c r="HTU410" s="190"/>
      <c r="HTV410" s="190"/>
      <c r="HTW410" s="190"/>
      <c r="HTX410" s="190"/>
      <c r="HTY410" s="190"/>
      <c r="HTZ410" s="190"/>
      <c r="HUA410" s="190"/>
      <c r="HUB410" s="190"/>
      <c r="HUC410" s="190"/>
      <c r="HUD410" s="190"/>
      <c r="HUE410" s="190"/>
      <c r="HUF410" s="190"/>
      <c r="HUG410" s="190"/>
      <c r="HUH410" s="190"/>
      <c r="HUI410" s="190"/>
      <c r="HUJ410" s="190"/>
      <c r="HUK410" s="190"/>
      <c r="HUL410" s="190"/>
      <c r="HUM410" s="190"/>
      <c r="HUN410" s="190"/>
      <c r="HUO410" s="190"/>
      <c r="HUP410" s="190"/>
      <c r="HUQ410" s="190"/>
      <c r="HUR410" s="190"/>
      <c r="HUS410" s="190"/>
      <c r="HUT410" s="190"/>
      <c r="HUU410" s="190"/>
      <c r="HUV410" s="190"/>
      <c r="HUW410" s="190"/>
      <c r="HUX410" s="190"/>
      <c r="HUY410" s="190"/>
      <c r="HUZ410" s="190"/>
      <c r="HVA410" s="190"/>
      <c r="HVB410" s="190"/>
      <c r="HVC410" s="190"/>
      <c r="HVD410" s="190"/>
      <c r="HVE410" s="190"/>
      <c r="HVF410" s="190"/>
      <c r="HVG410" s="190"/>
      <c r="HVH410" s="190"/>
      <c r="HVI410" s="190"/>
      <c r="HVJ410" s="190"/>
      <c r="HVK410" s="190"/>
      <c r="HVL410" s="190"/>
      <c r="HVM410" s="190"/>
      <c r="HVN410" s="190"/>
      <c r="HVO410" s="190"/>
      <c r="HVP410" s="190"/>
      <c r="HVQ410" s="190"/>
      <c r="HVR410" s="190"/>
      <c r="HVS410" s="190"/>
      <c r="HVT410" s="190"/>
      <c r="HVU410" s="190"/>
      <c r="HVV410" s="190"/>
      <c r="HVW410" s="190"/>
      <c r="HVX410" s="190"/>
      <c r="HVY410" s="190"/>
      <c r="HVZ410" s="190"/>
      <c r="HWA410" s="190"/>
      <c r="HWB410" s="190"/>
      <c r="HWC410" s="190"/>
      <c r="HWD410" s="190"/>
      <c r="HWE410" s="190"/>
      <c r="HWF410" s="190"/>
      <c r="HWG410" s="190"/>
      <c r="HWH410" s="190"/>
      <c r="HWI410" s="190"/>
      <c r="HWJ410" s="190"/>
      <c r="HWK410" s="190"/>
      <c r="HWL410" s="190"/>
      <c r="HWM410" s="190"/>
      <c r="HWN410" s="190"/>
      <c r="HWO410" s="190"/>
      <c r="HWP410" s="190"/>
      <c r="HWQ410" s="190"/>
      <c r="HWR410" s="190"/>
      <c r="HWS410" s="190"/>
      <c r="HWT410" s="190"/>
      <c r="HWU410" s="190"/>
      <c r="HWV410" s="190"/>
      <c r="HWW410" s="190"/>
      <c r="HWX410" s="190"/>
      <c r="HWY410" s="190"/>
      <c r="HWZ410" s="190"/>
      <c r="HXA410" s="190"/>
      <c r="HXB410" s="190"/>
      <c r="HXC410" s="190"/>
      <c r="HXD410" s="190"/>
      <c r="HXE410" s="190"/>
      <c r="HXF410" s="190"/>
      <c r="HXG410" s="190"/>
      <c r="HXH410" s="190"/>
      <c r="HXI410" s="190"/>
      <c r="HXJ410" s="190"/>
      <c r="HXK410" s="190"/>
      <c r="HXL410" s="190"/>
      <c r="HXM410" s="190"/>
      <c r="HXN410" s="190"/>
      <c r="HXO410" s="190"/>
      <c r="HXP410" s="190"/>
      <c r="HXQ410" s="190"/>
      <c r="HXR410" s="190"/>
      <c r="HXS410" s="190"/>
      <c r="HXT410" s="190"/>
      <c r="HXU410" s="190"/>
      <c r="HXV410" s="190"/>
      <c r="HXW410" s="190"/>
      <c r="HXX410" s="190"/>
      <c r="HXY410" s="190"/>
      <c r="HXZ410" s="190"/>
      <c r="HYA410" s="190"/>
      <c r="HYB410" s="190"/>
      <c r="HYC410" s="190"/>
      <c r="HYD410" s="190"/>
      <c r="HYE410" s="190"/>
      <c r="HYF410" s="190"/>
      <c r="HYG410" s="190"/>
      <c r="HYH410" s="190"/>
      <c r="HYI410" s="190"/>
      <c r="HYJ410" s="190"/>
      <c r="HYK410" s="190"/>
      <c r="HYL410" s="190"/>
      <c r="HYM410" s="190"/>
      <c r="HYN410" s="190"/>
      <c r="HYO410" s="190"/>
      <c r="HYP410" s="190"/>
      <c r="HYQ410" s="190"/>
      <c r="HYR410" s="190"/>
      <c r="HYS410" s="190"/>
      <c r="HYT410" s="190"/>
      <c r="HYU410" s="190"/>
      <c r="HYV410" s="190"/>
      <c r="HYW410" s="190"/>
      <c r="HYX410" s="190"/>
      <c r="HYY410" s="190"/>
      <c r="HYZ410" s="190"/>
      <c r="HZA410" s="190"/>
      <c r="HZB410" s="190"/>
      <c r="HZC410" s="190"/>
      <c r="HZD410" s="190"/>
      <c r="HZE410" s="190"/>
      <c r="HZF410" s="190"/>
      <c r="HZG410" s="190"/>
      <c r="HZH410" s="190"/>
      <c r="HZI410" s="190"/>
      <c r="HZJ410" s="190"/>
      <c r="HZK410" s="190"/>
      <c r="HZL410" s="190"/>
      <c r="HZM410" s="190"/>
      <c r="HZN410" s="190"/>
      <c r="HZO410" s="190"/>
      <c r="HZP410" s="190"/>
      <c r="HZQ410" s="190"/>
      <c r="HZR410" s="190"/>
      <c r="HZS410" s="190"/>
      <c r="HZT410" s="190"/>
      <c r="HZU410" s="190"/>
      <c r="HZV410" s="190"/>
      <c r="HZW410" s="190"/>
      <c r="HZX410" s="190"/>
      <c r="HZY410" s="190"/>
      <c r="HZZ410" s="190"/>
      <c r="IAA410" s="190"/>
      <c r="IAB410" s="190"/>
      <c r="IAC410" s="190"/>
      <c r="IAD410" s="190"/>
      <c r="IAE410" s="190"/>
      <c r="IAF410" s="190"/>
      <c r="IAG410" s="190"/>
      <c r="IAH410" s="190"/>
      <c r="IAI410" s="190"/>
      <c r="IAJ410" s="190"/>
      <c r="IAK410" s="190"/>
      <c r="IAL410" s="190"/>
      <c r="IAM410" s="190"/>
      <c r="IAN410" s="190"/>
      <c r="IAO410" s="190"/>
      <c r="IAP410" s="190"/>
      <c r="IAQ410" s="190"/>
      <c r="IAR410" s="190"/>
      <c r="IAS410" s="190"/>
      <c r="IAT410" s="190"/>
      <c r="IAU410" s="190"/>
      <c r="IAV410" s="190"/>
      <c r="IAW410" s="190"/>
      <c r="IAX410" s="190"/>
      <c r="IAY410" s="190"/>
      <c r="IAZ410" s="190"/>
      <c r="IBA410" s="190"/>
      <c r="IBB410" s="190"/>
      <c r="IBC410" s="190"/>
      <c r="IBD410" s="190"/>
      <c r="IBE410" s="190"/>
      <c r="IBF410" s="190"/>
      <c r="IBG410" s="190"/>
      <c r="IBH410" s="190"/>
      <c r="IBI410" s="190"/>
      <c r="IBJ410" s="190"/>
      <c r="IBK410" s="190"/>
      <c r="IBL410" s="190"/>
      <c r="IBM410" s="190"/>
      <c r="IBN410" s="190"/>
      <c r="IBO410" s="190"/>
      <c r="IBP410" s="190"/>
      <c r="IBQ410" s="190"/>
      <c r="IBR410" s="190"/>
      <c r="IBS410" s="190"/>
      <c r="IBT410" s="190"/>
      <c r="IBU410" s="190"/>
      <c r="IBV410" s="190"/>
      <c r="IBW410" s="190"/>
      <c r="IBX410" s="190"/>
      <c r="IBY410" s="190"/>
      <c r="IBZ410" s="190"/>
      <c r="ICA410" s="190"/>
      <c r="ICB410" s="190"/>
      <c r="ICC410" s="190"/>
      <c r="ICD410" s="190"/>
      <c r="ICE410" s="190"/>
      <c r="ICF410" s="190"/>
      <c r="ICG410" s="190"/>
      <c r="ICH410" s="190"/>
      <c r="ICI410" s="190"/>
      <c r="ICJ410" s="190"/>
      <c r="ICK410" s="190"/>
      <c r="ICL410" s="190"/>
      <c r="ICM410" s="190"/>
      <c r="ICN410" s="190"/>
      <c r="ICO410" s="190"/>
      <c r="ICP410" s="190"/>
      <c r="ICQ410" s="190"/>
      <c r="ICR410" s="190"/>
      <c r="ICS410" s="190"/>
      <c r="ICT410" s="190"/>
      <c r="ICU410" s="190"/>
      <c r="ICV410" s="190"/>
      <c r="ICW410" s="190"/>
      <c r="ICX410" s="190"/>
      <c r="ICY410" s="190"/>
      <c r="ICZ410" s="190"/>
      <c r="IDA410" s="190"/>
      <c r="IDB410" s="190"/>
      <c r="IDC410" s="190"/>
      <c r="IDD410" s="190"/>
      <c r="IDE410" s="190"/>
      <c r="IDF410" s="190"/>
      <c r="IDG410" s="190"/>
      <c r="IDH410" s="190"/>
      <c r="IDI410" s="190"/>
      <c r="IDJ410" s="190"/>
      <c r="IDK410" s="190"/>
      <c r="IDL410" s="190"/>
      <c r="IDM410" s="190"/>
      <c r="IDN410" s="190"/>
      <c r="IDO410" s="190"/>
      <c r="IDP410" s="190"/>
      <c r="IDQ410" s="190"/>
      <c r="IDR410" s="190"/>
      <c r="IDS410" s="190"/>
      <c r="IDT410" s="190"/>
      <c r="IDU410" s="190"/>
      <c r="IDV410" s="190"/>
      <c r="IDW410" s="190"/>
      <c r="IDX410" s="190"/>
      <c r="IDY410" s="190"/>
      <c r="IDZ410" s="190"/>
      <c r="IEA410" s="190"/>
      <c r="IEB410" s="190"/>
      <c r="IEC410" s="190"/>
      <c r="IED410" s="190"/>
      <c r="IEE410" s="190"/>
      <c r="IEF410" s="190"/>
      <c r="IEG410" s="190"/>
      <c r="IEH410" s="190"/>
      <c r="IEI410" s="190"/>
      <c r="IEJ410" s="190"/>
      <c r="IEK410" s="190"/>
      <c r="IEL410" s="190"/>
      <c r="IEM410" s="190"/>
      <c r="IEN410" s="190"/>
      <c r="IEO410" s="190"/>
      <c r="IEP410" s="190"/>
      <c r="IEQ410" s="190"/>
      <c r="IER410" s="190"/>
      <c r="IES410" s="190"/>
      <c r="IET410" s="190"/>
      <c r="IEU410" s="190"/>
      <c r="IEV410" s="190"/>
      <c r="IEW410" s="190"/>
      <c r="IEX410" s="190"/>
      <c r="IEY410" s="190"/>
      <c r="IEZ410" s="190"/>
      <c r="IFA410" s="190"/>
      <c r="IFB410" s="190"/>
      <c r="IFC410" s="190"/>
      <c r="IFD410" s="190"/>
      <c r="IFE410" s="190"/>
      <c r="IFF410" s="190"/>
      <c r="IFG410" s="190"/>
      <c r="IFH410" s="190"/>
      <c r="IFI410" s="190"/>
      <c r="IFJ410" s="190"/>
      <c r="IFK410" s="190"/>
      <c r="IFL410" s="190"/>
      <c r="IFM410" s="190"/>
      <c r="IFN410" s="190"/>
      <c r="IFO410" s="190"/>
      <c r="IFP410" s="190"/>
      <c r="IFQ410" s="190"/>
      <c r="IFR410" s="190"/>
      <c r="IFS410" s="190"/>
      <c r="IFT410" s="190"/>
      <c r="IFU410" s="190"/>
      <c r="IFV410" s="190"/>
      <c r="IFW410" s="190"/>
      <c r="IFX410" s="190"/>
      <c r="IFY410" s="190"/>
      <c r="IFZ410" s="190"/>
      <c r="IGA410" s="190"/>
      <c r="IGB410" s="190"/>
      <c r="IGC410" s="190"/>
      <c r="IGD410" s="190"/>
      <c r="IGE410" s="190"/>
      <c r="IGF410" s="190"/>
      <c r="IGG410" s="190"/>
      <c r="IGH410" s="190"/>
      <c r="IGI410" s="190"/>
      <c r="IGJ410" s="190"/>
      <c r="IGK410" s="190"/>
      <c r="IGL410" s="190"/>
      <c r="IGM410" s="190"/>
      <c r="IGN410" s="190"/>
      <c r="IGO410" s="190"/>
      <c r="IGP410" s="190"/>
      <c r="IGQ410" s="190"/>
      <c r="IGR410" s="190"/>
      <c r="IGS410" s="190"/>
      <c r="IGT410" s="190"/>
      <c r="IGU410" s="190"/>
      <c r="IGV410" s="190"/>
      <c r="IGW410" s="190"/>
      <c r="IGX410" s="190"/>
      <c r="IGY410" s="190"/>
      <c r="IGZ410" s="190"/>
      <c r="IHA410" s="190"/>
      <c r="IHB410" s="190"/>
      <c r="IHC410" s="190"/>
      <c r="IHD410" s="190"/>
      <c r="IHE410" s="190"/>
      <c r="IHF410" s="190"/>
      <c r="IHG410" s="190"/>
      <c r="IHH410" s="190"/>
      <c r="IHI410" s="190"/>
      <c r="IHJ410" s="190"/>
      <c r="IHK410" s="190"/>
      <c r="IHL410" s="190"/>
      <c r="IHM410" s="190"/>
      <c r="IHN410" s="190"/>
      <c r="IHO410" s="190"/>
      <c r="IHP410" s="190"/>
      <c r="IHQ410" s="190"/>
      <c r="IHR410" s="190"/>
      <c r="IHS410" s="190"/>
      <c r="IHT410" s="190"/>
      <c r="IHU410" s="190"/>
      <c r="IHV410" s="190"/>
      <c r="IHW410" s="190"/>
      <c r="IHX410" s="190"/>
      <c r="IHY410" s="190"/>
      <c r="IHZ410" s="190"/>
      <c r="IIA410" s="190"/>
      <c r="IIB410" s="190"/>
      <c r="IIC410" s="190"/>
      <c r="IID410" s="190"/>
      <c r="IIE410" s="190"/>
      <c r="IIF410" s="190"/>
      <c r="IIG410" s="190"/>
      <c r="IIH410" s="190"/>
      <c r="III410" s="190"/>
      <c r="IIJ410" s="190"/>
      <c r="IIK410" s="190"/>
      <c r="IIL410" s="190"/>
      <c r="IIM410" s="190"/>
      <c r="IIN410" s="190"/>
      <c r="IIO410" s="190"/>
      <c r="IIP410" s="190"/>
      <c r="IIQ410" s="190"/>
      <c r="IIR410" s="190"/>
      <c r="IIS410" s="190"/>
      <c r="IIT410" s="190"/>
      <c r="IIU410" s="190"/>
      <c r="IIV410" s="190"/>
      <c r="IIW410" s="190"/>
      <c r="IIX410" s="190"/>
      <c r="IIY410" s="190"/>
      <c r="IIZ410" s="190"/>
      <c r="IJA410" s="190"/>
      <c r="IJB410" s="190"/>
      <c r="IJC410" s="190"/>
      <c r="IJD410" s="190"/>
      <c r="IJE410" s="190"/>
      <c r="IJF410" s="190"/>
      <c r="IJG410" s="190"/>
      <c r="IJH410" s="190"/>
      <c r="IJI410" s="190"/>
      <c r="IJJ410" s="190"/>
      <c r="IJK410" s="190"/>
      <c r="IJL410" s="190"/>
      <c r="IJM410" s="190"/>
      <c r="IJN410" s="190"/>
      <c r="IJO410" s="190"/>
      <c r="IJP410" s="190"/>
      <c r="IJQ410" s="190"/>
      <c r="IJR410" s="190"/>
      <c r="IJS410" s="190"/>
      <c r="IJT410" s="190"/>
      <c r="IJU410" s="190"/>
      <c r="IJV410" s="190"/>
      <c r="IJW410" s="190"/>
      <c r="IJX410" s="190"/>
      <c r="IJY410" s="190"/>
      <c r="IJZ410" s="190"/>
      <c r="IKA410" s="190"/>
      <c r="IKB410" s="190"/>
      <c r="IKC410" s="190"/>
      <c r="IKD410" s="190"/>
      <c r="IKE410" s="190"/>
      <c r="IKF410" s="190"/>
      <c r="IKG410" s="190"/>
      <c r="IKH410" s="190"/>
      <c r="IKI410" s="190"/>
      <c r="IKJ410" s="190"/>
      <c r="IKK410" s="190"/>
      <c r="IKL410" s="190"/>
      <c r="IKM410" s="190"/>
      <c r="IKN410" s="190"/>
      <c r="IKO410" s="190"/>
      <c r="IKP410" s="190"/>
      <c r="IKQ410" s="190"/>
      <c r="IKR410" s="190"/>
      <c r="IKS410" s="190"/>
      <c r="IKT410" s="190"/>
      <c r="IKU410" s="190"/>
      <c r="IKV410" s="190"/>
      <c r="IKW410" s="190"/>
      <c r="IKX410" s="190"/>
      <c r="IKY410" s="190"/>
      <c r="IKZ410" s="190"/>
      <c r="ILA410" s="190"/>
      <c r="ILB410" s="190"/>
      <c r="ILC410" s="190"/>
      <c r="ILD410" s="190"/>
      <c r="ILE410" s="190"/>
      <c r="ILF410" s="190"/>
      <c r="ILG410" s="190"/>
      <c r="ILH410" s="190"/>
      <c r="ILI410" s="190"/>
      <c r="ILJ410" s="190"/>
      <c r="ILK410" s="190"/>
      <c r="ILL410" s="190"/>
      <c r="ILM410" s="190"/>
      <c r="ILN410" s="190"/>
      <c r="ILO410" s="190"/>
      <c r="ILP410" s="190"/>
      <c r="ILQ410" s="190"/>
      <c r="ILR410" s="190"/>
      <c r="ILS410" s="190"/>
      <c r="ILT410" s="190"/>
      <c r="ILU410" s="190"/>
      <c r="ILV410" s="190"/>
      <c r="ILW410" s="190"/>
      <c r="ILX410" s="190"/>
      <c r="ILY410" s="190"/>
      <c r="ILZ410" s="190"/>
      <c r="IMA410" s="190"/>
      <c r="IMB410" s="190"/>
      <c r="IMC410" s="190"/>
      <c r="IMD410" s="190"/>
      <c r="IME410" s="190"/>
      <c r="IMF410" s="190"/>
      <c r="IMG410" s="190"/>
      <c r="IMH410" s="190"/>
      <c r="IMI410" s="190"/>
      <c r="IMJ410" s="190"/>
      <c r="IMK410" s="190"/>
      <c r="IML410" s="190"/>
      <c r="IMM410" s="190"/>
      <c r="IMN410" s="190"/>
      <c r="IMO410" s="190"/>
      <c r="IMP410" s="190"/>
      <c r="IMQ410" s="190"/>
      <c r="IMR410" s="190"/>
      <c r="IMS410" s="190"/>
      <c r="IMT410" s="190"/>
      <c r="IMU410" s="190"/>
      <c r="IMV410" s="190"/>
      <c r="IMW410" s="190"/>
      <c r="IMX410" s="190"/>
      <c r="IMY410" s="190"/>
      <c r="IMZ410" s="190"/>
      <c r="INA410" s="190"/>
      <c r="INB410" s="190"/>
      <c r="INC410" s="190"/>
      <c r="IND410" s="190"/>
      <c r="INE410" s="190"/>
      <c r="INF410" s="190"/>
      <c r="ING410" s="190"/>
      <c r="INH410" s="190"/>
      <c r="INI410" s="190"/>
      <c r="INJ410" s="190"/>
      <c r="INK410" s="190"/>
      <c r="INL410" s="190"/>
      <c r="INM410" s="190"/>
      <c r="INN410" s="190"/>
      <c r="INO410" s="190"/>
      <c r="INP410" s="190"/>
      <c r="INQ410" s="190"/>
      <c r="INR410" s="190"/>
      <c r="INS410" s="190"/>
      <c r="INT410" s="190"/>
      <c r="INU410" s="190"/>
      <c r="INV410" s="190"/>
      <c r="INW410" s="190"/>
      <c r="INX410" s="190"/>
      <c r="INY410" s="190"/>
      <c r="INZ410" s="190"/>
      <c r="IOA410" s="190"/>
      <c r="IOB410" s="190"/>
      <c r="IOC410" s="190"/>
      <c r="IOD410" s="190"/>
      <c r="IOE410" s="190"/>
      <c r="IOF410" s="190"/>
      <c r="IOG410" s="190"/>
      <c r="IOH410" s="190"/>
      <c r="IOI410" s="190"/>
      <c r="IOJ410" s="190"/>
      <c r="IOK410" s="190"/>
      <c r="IOL410" s="190"/>
      <c r="IOM410" s="190"/>
      <c r="ION410" s="190"/>
      <c r="IOO410" s="190"/>
      <c r="IOP410" s="190"/>
      <c r="IOQ410" s="190"/>
      <c r="IOR410" s="190"/>
      <c r="IOS410" s="190"/>
      <c r="IOT410" s="190"/>
      <c r="IOU410" s="190"/>
      <c r="IOV410" s="190"/>
      <c r="IOW410" s="190"/>
      <c r="IOX410" s="190"/>
      <c r="IOY410" s="190"/>
      <c r="IOZ410" s="190"/>
      <c r="IPA410" s="190"/>
      <c r="IPB410" s="190"/>
      <c r="IPC410" s="190"/>
      <c r="IPD410" s="190"/>
      <c r="IPE410" s="190"/>
      <c r="IPF410" s="190"/>
      <c r="IPG410" s="190"/>
      <c r="IPH410" s="190"/>
      <c r="IPI410" s="190"/>
      <c r="IPJ410" s="190"/>
      <c r="IPK410" s="190"/>
      <c r="IPL410" s="190"/>
      <c r="IPM410" s="190"/>
      <c r="IPN410" s="190"/>
      <c r="IPO410" s="190"/>
      <c r="IPP410" s="190"/>
      <c r="IPQ410" s="190"/>
      <c r="IPR410" s="190"/>
      <c r="IPS410" s="190"/>
      <c r="IPT410" s="190"/>
      <c r="IPU410" s="190"/>
      <c r="IPV410" s="190"/>
      <c r="IPW410" s="190"/>
      <c r="IPX410" s="190"/>
      <c r="IPY410" s="190"/>
      <c r="IPZ410" s="190"/>
      <c r="IQA410" s="190"/>
      <c r="IQB410" s="190"/>
      <c r="IQC410" s="190"/>
      <c r="IQD410" s="190"/>
      <c r="IQE410" s="190"/>
      <c r="IQF410" s="190"/>
      <c r="IQG410" s="190"/>
      <c r="IQH410" s="190"/>
      <c r="IQI410" s="190"/>
      <c r="IQJ410" s="190"/>
      <c r="IQK410" s="190"/>
      <c r="IQL410" s="190"/>
      <c r="IQM410" s="190"/>
      <c r="IQN410" s="190"/>
      <c r="IQO410" s="190"/>
      <c r="IQP410" s="190"/>
      <c r="IQQ410" s="190"/>
      <c r="IQR410" s="190"/>
      <c r="IQS410" s="190"/>
      <c r="IQT410" s="190"/>
      <c r="IQU410" s="190"/>
      <c r="IQV410" s="190"/>
      <c r="IQW410" s="190"/>
      <c r="IQX410" s="190"/>
      <c r="IQY410" s="190"/>
      <c r="IQZ410" s="190"/>
      <c r="IRA410" s="190"/>
      <c r="IRB410" s="190"/>
      <c r="IRC410" s="190"/>
      <c r="IRD410" s="190"/>
      <c r="IRE410" s="190"/>
      <c r="IRF410" s="190"/>
      <c r="IRG410" s="190"/>
      <c r="IRH410" s="190"/>
      <c r="IRI410" s="190"/>
      <c r="IRJ410" s="190"/>
      <c r="IRK410" s="190"/>
      <c r="IRL410" s="190"/>
      <c r="IRM410" s="190"/>
      <c r="IRN410" s="190"/>
      <c r="IRO410" s="190"/>
      <c r="IRP410" s="190"/>
      <c r="IRQ410" s="190"/>
      <c r="IRR410" s="190"/>
      <c r="IRS410" s="190"/>
      <c r="IRT410" s="190"/>
      <c r="IRU410" s="190"/>
      <c r="IRV410" s="190"/>
      <c r="IRW410" s="190"/>
      <c r="IRX410" s="190"/>
      <c r="IRY410" s="190"/>
      <c r="IRZ410" s="190"/>
      <c r="ISA410" s="190"/>
      <c r="ISB410" s="190"/>
      <c r="ISC410" s="190"/>
      <c r="ISD410" s="190"/>
      <c r="ISE410" s="190"/>
      <c r="ISF410" s="190"/>
      <c r="ISG410" s="190"/>
      <c r="ISH410" s="190"/>
      <c r="ISI410" s="190"/>
      <c r="ISJ410" s="190"/>
      <c r="ISK410" s="190"/>
      <c r="ISL410" s="190"/>
      <c r="ISM410" s="190"/>
      <c r="ISN410" s="190"/>
      <c r="ISO410" s="190"/>
      <c r="ISP410" s="190"/>
      <c r="ISQ410" s="190"/>
      <c r="ISR410" s="190"/>
      <c r="ISS410" s="190"/>
      <c r="IST410" s="190"/>
      <c r="ISU410" s="190"/>
      <c r="ISV410" s="190"/>
      <c r="ISW410" s="190"/>
      <c r="ISX410" s="190"/>
      <c r="ISY410" s="190"/>
      <c r="ISZ410" s="190"/>
      <c r="ITA410" s="190"/>
      <c r="ITB410" s="190"/>
      <c r="ITC410" s="190"/>
      <c r="ITD410" s="190"/>
      <c r="ITE410" s="190"/>
      <c r="ITF410" s="190"/>
      <c r="ITG410" s="190"/>
      <c r="ITH410" s="190"/>
      <c r="ITI410" s="190"/>
      <c r="ITJ410" s="190"/>
      <c r="ITK410" s="190"/>
      <c r="ITL410" s="190"/>
      <c r="ITM410" s="190"/>
      <c r="ITN410" s="190"/>
      <c r="ITO410" s="190"/>
      <c r="ITP410" s="190"/>
      <c r="ITQ410" s="190"/>
      <c r="ITR410" s="190"/>
      <c r="ITS410" s="190"/>
      <c r="ITT410" s="190"/>
      <c r="ITU410" s="190"/>
      <c r="ITV410" s="190"/>
      <c r="ITW410" s="190"/>
      <c r="ITX410" s="190"/>
      <c r="ITY410" s="190"/>
      <c r="ITZ410" s="190"/>
      <c r="IUA410" s="190"/>
      <c r="IUB410" s="190"/>
      <c r="IUC410" s="190"/>
      <c r="IUD410" s="190"/>
      <c r="IUE410" s="190"/>
      <c r="IUF410" s="190"/>
      <c r="IUG410" s="190"/>
      <c r="IUH410" s="190"/>
      <c r="IUI410" s="190"/>
      <c r="IUJ410" s="190"/>
      <c r="IUK410" s="190"/>
      <c r="IUL410" s="190"/>
      <c r="IUM410" s="190"/>
      <c r="IUN410" s="190"/>
      <c r="IUO410" s="190"/>
      <c r="IUP410" s="190"/>
      <c r="IUQ410" s="190"/>
      <c r="IUR410" s="190"/>
      <c r="IUS410" s="190"/>
      <c r="IUT410" s="190"/>
      <c r="IUU410" s="190"/>
      <c r="IUV410" s="190"/>
      <c r="IUW410" s="190"/>
      <c r="IUX410" s="190"/>
      <c r="IUY410" s="190"/>
      <c r="IUZ410" s="190"/>
      <c r="IVA410" s="190"/>
      <c r="IVB410" s="190"/>
      <c r="IVC410" s="190"/>
      <c r="IVD410" s="190"/>
      <c r="IVE410" s="190"/>
      <c r="IVF410" s="190"/>
      <c r="IVG410" s="190"/>
      <c r="IVH410" s="190"/>
      <c r="IVI410" s="190"/>
      <c r="IVJ410" s="190"/>
      <c r="IVK410" s="190"/>
      <c r="IVL410" s="190"/>
      <c r="IVM410" s="190"/>
      <c r="IVN410" s="190"/>
      <c r="IVO410" s="190"/>
      <c r="IVP410" s="190"/>
      <c r="IVQ410" s="190"/>
      <c r="IVR410" s="190"/>
      <c r="IVS410" s="190"/>
      <c r="IVT410" s="190"/>
      <c r="IVU410" s="190"/>
      <c r="IVV410" s="190"/>
      <c r="IVW410" s="190"/>
      <c r="IVX410" s="190"/>
      <c r="IVY410" s="190"/>
      <c r="IVZ410" s="190"/>
      <c r="IWA410" s="190"/>
      <c r="IWB410" s="190"/>
      <c r="IWC410" s="190"/>
      <c r="IWD410" s="190"/>
      <c r="IWE410" s="190"/>
      <c r="IWF410" s="190"/>
      <c r="IWG410" s="190"/>
      <c r="IWH410" s="190"/>
      <c r="IWI410" s="190"/>
      <c r="IWJ410" s="190"/>
      <c r="IWK410" s="190"/>
      <c r="IWL410" s="190"/>
      <c r="IWM410" s="190"/>
      <c r="IWN410" s="190"/>
      <c r="IWO410" s="190"/>
      <c r="IWP410" s="190"/>
      <c r="IWQ410" s="190"/>
      <c r="IWR410" s="190"/>
      <c r="IWS410" s="190"/>
      <c r="IWT410" s="190"/>
      <c r="IWU410" s="190"/>
      <c r="IWV410" s="190"/>
      <c r="IWW410" s="190"/>
      <c r="IWX410" s="190"/>
      <c r="IWY410" s="190"/>
      <c r="IWZ410" s="190"/>
      <c r="IXA410" s="190"/>
      <c r="IXB410" s="190"/>
      <c r="IXC410" s="190"/>
      <c r="IXD410" s="190"/>
      <c r="IXE410" s="190"/>
      <c r="IXF410" s="190"/>
      <c r="IXG410" s="190"/>
      <c r="IXH410" s="190"/>
      <c r="IXI410" s="190"/>
      <c r="IXJ410" s="190"/>
      <c r="IXK410" s="190"/>
      <c r="IXL410" s="190"/>
      <c r="IXM410" s="190"/>
      <c r="IXN410" s="190"/>
      <c r="IXO410" s="190"/>
      <c r="IXP410" s="190"/>
      <c r="IXQ410" s="190"/>
      <c r="IXR410" s="190"/>
      <c r="IXS410" s="190"/>
      <c r="IXT410" s="190"/>
      <c r="IXU410" s="190"/>
      <c r="IXV410" s="190"/>
      <c r="IXW410" s="190"/>
      <c r="IXX410" s="190"/>
      <c r="IXY410" s="190"/>
      <c r="IXZ410" s="190"/>
      <c r="IYA410" s="190"/>
      <c r="IYB410" s="190"/>
      <c r="IYC410" s="190"/>
      <c r="IYD410" s="190"/>
      <c r="IYE410" s="190"/>
      <c r="IYF410" s="190"/>
      <c r="IYG410" s="190"/>
      <c r="IYH410" s="190"/>
      <c r="IYI410" s="190"/>
      <c r="IYJ410" s="190"/>
      <c r="IYK410" s="190"/>
      <c r="IYL410" s="190"/>
      <c r="IYM410" s="190"/>
      <c r="IYN410" s="190"/>
      <c r="IYO410" s="190"/>
      <c r="IYP410" s="190"/>
      <c r="IYQ410" s="190"/>
      <c r="IYR410" s="190"/>
      <c r="IYS410" s="190"/>
      <c r="IYT410" s="190"/>
      <c r="IYU410" s="190"/>
      <c r="IYV410" s="190"/>
      <c r="IYW410" s="190"/>
      <c r="IYX410" s="190"/>
      <c r="IYY410" s="190"/>
      <c r="IYZ410" s="190"/>
      <c r="IZA410" s="190"/>
      <c r="IZB410" s="190"/>
      <c r="IZC410" s="190"/>
      <c r="IZD410" s="190"/>
      <c r="IZE410" s="190"/>
      <c r="IZF410" s="190"/>
      <c r="IZG410" s="190"/>
      <c r="IZH410" s="190"/>
      <c r="IZI410" s="190"/>
      <c r="IZJ410" s="190"/>
      <c r="IZK410" s="190"/>
      <c r="IZL410" s="190"/>
      <c r="IZM410" s="190"/>
      <c r="IZN410" s="190"/>
      <c r="IZO410" s="190"/>
      <c r="IZP410" s="190"/>
      <c r="IZQ410" s="190"/>
      <c r="IZR410" s="190"/>
      <c r="IZS410" s="190"/>
      <c r="IZT410" s="190"/>
      <c r="IZU410" s="190"/>
      <c r="IZV410" s="190"/>
      <c r="IZW410" s="190"/>
      <c r="IZX410" s="190"/>
      <c r="IZY410" s="190"/>
      <c r="IZZ410" s="190"/>
      <c r="JAA410" s="190"/>
      <c r="JAB410" s="190"/>
      <c r="JAC410" s="190"/>
      <c r="JAD410" s="190"/>
      <c r="JAE410" s="190"/>
      <c r="JAF410" s="190"/>
      <c r="JAG410" s="190"/>
      <c r="JAH410" s="190"/>
      <c r="JAI410" s="190"/>
      <c r="JAJ410" s="190"/>
      <c r="JAK410" s="190"/>
      <c r="JAL410" s="190"/>
      <c r="JAM410" s="190"/>
      <c r="JAN410" s="190"/>
      <c r="JAO410" s="190"/>
      <c r="JAP410" s="190"/>
      <c r="JAQ410" s="190"/>
      <c r="JAR410" s="190"/>
      <c r="JAS410" s="190"/>
      <c r="JAT410" s="190"/>
      <c r="JAU410" s="190"/>
      <c r="JAV410" s="190"/>
      <c r="JAW410" s="190"/>
      <c r="JAX410" s="190"/>
      <c r="JAY410" s="190"/>
      <c r="JAZ410" s="190"/>
      <c r="JBA410" s="190"/>
      <c r="JBB410" s="190"/>
      <c r="JBC410" s="190"/>
      <c r="JBD410" s="190"/>
      <c r="JBE410" s="190"/>
      <c r="JBF410" s="190"/>
      <c r="JBG410" s="190"/>
      <c r="JBH410" s="190"/>
      <c r="JBI410" s="190"/>
      <c r="JBJ410" s="190"/>
      <c r="JBK410" s="190"/>
      <c r="JBL410" s="190"/>
      <c r="JBM410" s="190"/>
      <c r="JBN410" s="190"/>
      <c r="JBO410" s="190"/>
      <c r="JBP410" s="190"/>
      <c r="JBQ410" s="190"/>
      <c r="JBR410" s="190"/>
      <c r="JBS410" s="190"/>
      <c r="JBT410" s="190"/>
      <c r="JBU410" s="190"/>
      <c r="JBV410" s="190"/>
      <c r="JBW410" s="190"/>
      <c r="JBX410" s="190"/>
      <c r="JBY410" s="190"/>
      <c r="JBZ410" s="190"/>
      <c r="JCA410" s="190"/>
      <c r="JCB410" s="190"/>
      <c r="JCC410" s="190"/>
      <c r="JCD410" s="190"/>
      <c r="JCE410" s="190"/>
      <c r="JCF410" s="190"/>
      <c r="JCG410" s="190"/>
      <c r="JCH410" s="190"/>
      <c r="JCI410" s="190"/>
      <c r="JCJ410" s="190"/>
      <c r="JCK410" s="190"/>
      <c r="JCL410" s="190"/>
      <c r="JCM410" s="190"/>
      <c r="JCN410" s="190"/>
      <c r="JCO410" s="190"/>
      <c r="JCP410" s="190"/>
      <c r="JCQ410" s="190"/>
      <c r="JCR410" s="190"/>
      <c r="JCS410" s="190"/>
      <c r="JCT410" s="190"/>
      <c r="JCU410" s="190"/>
      <c r="JCV410" s="190"/>
      <c r="JCW410" s="190"/>
      <c r="JCX410" s="190"/>
      <c r="JCY410" s="190"/>
      <c r="JCZ410" s="190"/>
      <c r="JDA410" s="190"/>
      <c r="JDB410" s="190"/>
      <c r="JDC410" s="190"/>
      <c r="JDD410" s="190"/>
      <c r="JDE410" s="190"/>
      <c r="JDF410" s="190"/>
      <c r="JDG410" s="190"/>
      <c r="JDH410" s="190"/>
      <c r="JDI410" s="190"/>
      <c r="JDJ410" s="190"/>
      <c r="JDK410" s="190"/>
      <c r="JDL410" s="190"/>
      <c r="JDM410" s="190"/>
      <c r="JDN410" s="190"/>
      <c r="JDO410" s="190"/>
      <c r="JDP410" s="190"/>
      <c r="JDQ410" s="190"/>
      <c r="JDR410" s="190"/>
      <c r="JDS410" s="190"/>
      <c r="JDT410" s="190"/>
      <c r="JDU410" s="190"/>
      <c r="JDV410" s="190"/>
      <c r="JDW410" s="190"/>
      <c r="JDX410" s="190"/>
      <c r="JDY410" s="190"/>
      <c r="JDZ410" s="190"/>
      <c r="JEA410" s="190"/>
      <c r="JEB410" s="190"/>
      <c r="JEC410" s="190"/>
      <c r="JED410" s="190"/>
      <c r="JEE410" s="190"/>
      <c r="JEF410" s="190"/>
      <c r="JEG410" s="190"/>
      <c r="JEH410" s="190"/>
      <c r="JEI410" s="190"/>
      <c r="JEJ410" s="190"/>
      <c r="JEK410" s="190"/>
      <c r="JEL410" s="190"/>
      <c r="JEM410" s="190"/>
      <c r="JEN410" s="190"/>
      <c r="JEO410" s="190"/>
      <c r="JEP410" s="190"/>
      <c r="JEQ410" s="190"/>
      <c r="JER410" s="190"/>
      <c r="JES410" s="190"/>
      <c r="JET410" s="190"/>
      <c r="JEU410" s="190"/>
      <c r="JEV410" s="190"/>
      <c r="JEW410" s="190"/>
      <c r="JEX410" s="190"/>
      <c r="JEY410" s="190"/>
      <c r="JEZ410" s="190"/>
      <c r="JFA410" s="190"/>
      <c r="JFB410" s="190"/>
      <c r="JFC410" s="190"/>
      <c r="JFD410" s="190"/>
      <c r="JFE410" s="190"/>
      <c r="JFF410" s="190"/>
      <c r="JFG410" s="190"/>
      <c r="JFH410" s="190"/>
      <c r="JFI410" s="190"/>
      <c r="JFJ410" s="190"/>
      <c r="JFK410" s="190"/>
      <c r="JFL410" s="190"/>
      <c r="JFM410" s="190"/>
      <c r="JFN410" s="190"/>
      <c r="JFO410" s="190"/>
      <c r="JFP410" s="190"/>
      <c r="JFQ410" s="190"/>
      <c r="JFR410" s="190"/>
      <c r="JFS410" s="190"/>
      <c r="JFT410" s="190"/>
      <c r="JFU410" s="190"/>
      <c r="JFV410" s="190"/>
      <c r="JFW410" s="190"/>
      <c r="JFX410" s="190"/>
      <c r="JFY410" s="190"/>
      <c r="JFZ410" s="190"/>
      <c r="JGA410" s="190"/>
      <c r="JGB410" s="190"/>
      <c r="JGC410" s="190"/>
      <c r="JGD410" s="190"/>
      <c r="JGE410" s="190"/>
      <c r="JGF410" s="190"/>
      <c r="JGG410" s="190"/>
      <c r="JGH410" s="190"/>
      <c r="JGI410" s="190"/>
      <c r="JGJ410" s="190"/>
      <c r="JGK410" s="190"/>
      <c r="JGL410" s="190"/>
      <c r="JGM410" s="190"/>
      <c r="JGN410" s="190"/>
      <c r="JGO410" s="190"/>
      <c r="JGP410" s="190"/>
      <c r="JGQ410" s="190"/>
      <c r="JGR410" s="190"/>
      <c r="JGS410" s="190"/>
      <c r="JGT410" s="190"/>
      <c r="JGU410" s="190"/>
      <c r="JGV410" s="190"/>
      <c r="JGW410" s="190"/>
      <c r="JGX410" s="190"/>
      <c r="JGY410" s="190"/>
      <c r="JGZ410" s="190"/>
      <c r="JHA410" s="190"/>
      <c r="JHB410" s="190"/>
      <c r="JHC410" s="190"/>
      <c r="JHD410" s="190"/>
      <c r="JHE410" s="190"/>
      <c r="JHF410" s="190"/>
      <c r="JHG410" s="190"/>
      <c r="JHH410" s="190"/>
      <c r="JHI410" s="190"/>
      <c r="JHJ410" s="190"/>
      <c r="JHK410" s="190"/>
      <c r="JHL410" s="190"/>
      <c r="JHM410" s="190"/>
      <c r="JHN410" s="190"/>
      <c r="JHO410" s="190"/>
      <c r="JHP410" s="190"/>
      <c r="JHQ410" s="190"/>
      <c r="JHR410" s="190"/>
      <c r="JHS410" s="190"/>
      <c r="JHT410" s="190"/>
      <c r="JHU410" s="190"/>
      <c r="JHV410" s="190"/>
      <c r="JHW410" s="190"/>
      <c r="JHX410" s="190"/>
      <c r="JHY410" s="190"/>
      <c r="JHZ410" s="190"/>
      <c r="JIA410" s="190"/>
      <c r="JIB410" s="190"/>
      <c r="JIC410" s="190"/>
      <c r="JID410" s="190"/>
      <c r="JIE410" s="190"/>
      <c r="JIF410" s="190"/>
      <c r="JIG410" s="190"/>
      <c r="JIH410" s="190"/>
      <c r="JII410" s="190"/>
      <c r="JIJ410" s="190"/>
      <c r="JIK410" s="190"/>
      <c r="JIL410" s="190"/>
      <c r="JIM410" s="190"/>
      <c r="JIN410" s="190"/>
      <c r="JIO410" s="190"/>
      <c r="JIP410" s="190"/>
      <c r="JIQ410" s="190"/>
      <c r="JIR410" s="190"/>
      <c r="JIS410" s="190"/>
      <c r="JIT410" s="190"/>
      <c r="JIU410" s="190"/>
      <c r="JIV410" s="190"/>
      <c r="JIW410" s="190"/>
      <c r="JIX410" s="190"/>
      <c r="JIY410" s="190"/>
      <c r="JIZ410" s="190"/>
      <c r="JJA410" s="190"/>
      <c r="JJB410" s="190"/>
      <c r="JJC410" s="190"/>
      <c r="JJD410" s="190"/>
      <c r="JJE410" s="190"/>
      <c r="JJF410" s="190"/>
      <c r="JJG410" s="190"/>
      <c r="JJH410" s="190"/>
      <c r="JJI410" s="190"/>
      <c r="JJJ410" s="190"/>
      <c r="JJK410" s="190"/>
      <c r="JJL410" s="190"/>
      <c r="JJM410" s="190"/>
      <c r="JJN410" s="190"/>
      <c r="JJO410" s="190"/>
      <c r="JJP410" s="190"/>
      <c r="JJQ410" s="190"/>
      <c r="JJR410" s="190"/>
      <c r="JJS410" s="190"/>
      <c r="JJT410" s="190"/>
      <c r="JJU410" s="190"/>
      <c r="JJV410" s="190"/>
      <c r="JJW410" s="190"/>
      <c r="JJX410" s="190"/>
      <c r="JJY410" s="190"/>
      <c r="JJZ410" s="190"/>
      <c r="JKA410" s="190"/>
      <c r="JKB410" s="190"/>
      <c r="JKC410" s="190"/>
      <c r="JKD410" s="190"/>
      <c r="JKE410" s="190"/>
      <c r="JKF410" s="190"/>
      <c r="JKG410" s="190"/>
      <c r="JKH410" s="190"/>
      <c r="JKI410" s="190"/>
      <c r="JKJ410" s="190"/>
      <c r="JKK410" s="190"/>
      <c r="JKL410" s="190"/>
      <c r="JKM410" s="190"/>
      <c r="JKN410" s="190"/>
      <c r="JKO410" s="190"/>
      <c r="JKP410" s="190"/>
      <c r="JKQ410" s="190"/>
      <c r="JKR410" s="190"/>
      <c r="JKS410" s="190"/>
      <c r="JKT410" s="190"/>
      <c r="JKU410" s="190"/>
      <c r="JKV410" s="190"/>
      <c r="JKW410" s="190"/>
      <c r="JKX410" s="190"/>
      <c r="JKY410" s="190"/>
      <c r="JKZ410" s="190"/>
      <c r="JLA410" s="190"/>
      <c r="JLB410" s="190"/>
      <c r="JLC410" s="190"/>
      <c r="JLD410" s="190"/>
      <c r="JLE410" s="190"/>
      <c r="JLF410" s="190"/>
      <c r="JLG410" s="190"/>
      <c r="JLH410" s="190"/>
      <c r="JLI410" s="190"/>
      <c r="JLJ410" s="190"/>
      <c r="JLK410" s="190"/>
      <c r="JLL410" s="190"/>
      <c r="JLM410" s="190"/>
      <c r="JLN410" s="190"/>
      <c r="JLO410" s="190"/>
      <c r="JLP410" s="190"/>
      <c r="JLQ410" s="190"/>
      <c r="JLR410" s="190"/>
      <c r="JLS410" s="190"/>
      <c r="JLT410" s="190"/>
      <c r="JLU410" s="190"/>
      <c r="JLV410" s="190"/>
      <c r="JLW410" s="190"/>
      <c r="JLX410" s="190"/>
      <c r="JLY410" s="190"/>
      <c r="JLZ410" s="190"/>
      <c r="JMA410" s="190"/>
      <c r="JMB410" s="190"/>
      <c r="JMC410" s="190"/>
      <c r="JMD410" s="190"/>
      <c r="JME410" s="190"/>
      <c r="JMF410" s="190"/>
      <c r="JMG410" s="190"/>
      <c r="JMH410" s="190"/>
      <c r="JMI410" s="190"/>
      <c r="JMJ410" s="190"/>
      <c r="JMK410" s="190"/>
      <c r="JML410" s="190"/>
      <c r="JMM410" s="190"/>
      <c r="JMN410" s="190"/>
      <c r="JMO410" s="190"/>
      <c r="JMP410" s="190"/>
      <c r="JMQ410" s="190"/>
      <c r="JMR410" s="190"/>
      <c r="JMS410" s="190"/>
      <c r="JMT410" s="190"/>
      <c r="JMU410" s="190"/>
      <c r="JMV410" s="190"/>
      <c r="JMW410" s="190"/>
      <c r="JMX410" s="190"/>
      <c r="JMY410" s="190"/>
      <c r="JMZ410" s="190"/>
      <c r="JNA410" s="190"/>
      <c r="JNB410" s="190"/>
      <c r="JNC410" s="190"/>
      <c r="JND410" s="190"/>
      <c r="JNE410" s="190"/>
      <c r="JNF410" s="190"/>
      <c r="JNG410" s="190"/>
      <c r="JNH410" s="190"/>
      <c r="JNI410" s="190"/>
      <c r="JNJ410" s="190"/>
      <c r="JNK410" s="190"/>
      <c r="JNL410" s="190"/>
      <c r="JNM410" s="190"/>
      <c r="JNN410" s="190"/>
      <c r="JNO410" s="190"/>
      <c r="JNP410" s="190"/>
      <c r="JNQ410" s="190"/>
      <c r="JNR410" s="190"/>
      <c r="JNS410" s="190"/>
      <c r="JNT410" s="190"/>
      <c r="JNU410" s="190"/>
      <c r="JNV410" s="190"/>
      <c r="JNW410" s="190"/>
      <c r="JNX410" s="190"/>
      <c r="JNY410" s="190"/>
      <c r="JNZ410" s="190"/>
      <c r="JOA410" s="190"/>
      <c r="JOB410" s="190"/>
      <c r="JOC410" s="190"/>
      <c r="JOD410" s="190"/>
      <c r="JOE410" s="190"/>
      <c r="JOF410" s="190"/>
      <c r="JOG410" s="190"/>
      <c r="JOH410" s="190"/>
      <c r="JOI410" s="190"/>
      <c r="JOJ410" s="190"/>
      <c r="JOK410" s="190"/>
      <c r="JOL410" s="190"/>
      <c r="JOM410" s="190"/>
      <c r="JON410" s="190"/>
      <c r="JOO410" s="190"/>
      <c r="JOP410" s="190"/>
      <c r="JOQ410" s="190"/>
      <c r="JOR410" s="190"/>
      <c r="JOS410" s="190"/>
      <c r="JOT410" s="190"/>
      <c r="JOU410" s="190"/>
      <c r="JOV410" s="190"/>
      <c r="JOW410" s="190"/>
      <c r="JOX410" s="190"/>
      <c r="JOY410" s="190"/>
      <c r="JOZ410" s="190"/>
      <c r="JPA410" s="190"/>
      <c r="JPB410" s="190"/>
      <c r="JPC410" s="190"/>
      <c r="JPD410" s="190"/>
      <c r="JPE410" s="190"/>
      <c r="JPF410" s="190"/>
      <c r="JPG410" s="190"/>
      <c r="JPH410" s="190"/>
      <c r="JPI410" s="190"/>
      <c r="JPJ410" s="190"/>
      <c r="JPK410" s="190"/>
      <c r="JPL410" s="190"/>
      <c r="JPM410" s="190"/>
      <c r="JPN410" s="190"/>
      <c r="JPO410" s="190"/>
      <c r="JPP410" s="190"/>
      <c r="JPQ410" s="190"/>
      <c r="JPR410" s="190"/>
      <c r="JPS410" s="190"/>
      <c r="JPT410" s="190"/>
      <c r="JPU410" s="190"/>
      <c r="JPV410" s="190"/>
      <c r="JPW410" s="190"/>
      <c r="JPX410" s="190"/>
      <c r="JPY410" s="190"/>
      <c r="JPZ410" s="190"/>
      <c r="JQA410" s="190"/>
      <c r="JQB410" s="190"/>
      <c r="JQC410" s="190"/>
      <c r="JQD410" s="190"/>
      <c r="JQE410" s="190"/>
      <c r="JQF410" s="190"/>
      <c r="JQG410" s="190"/>
      <c r="JQH410" s="190"/>
      <c r="JQI410" s="190"/>
      <c r="JQJ410" s="190"/>
      <c r="JQK410" s="190"/>
      <c r="JQL410" s="190"/>
      <c r="JQM410" s="190"/>
      <c r="JQN410" s="190"/>
      <c r="JQO410" s="190"/>
      <c r="JQP410" s="190"/>
      <c r="JQQ410" s="190"/>
      <c r="JQR410" s="190"/>
      <c r="JQS410" s="190"/>
      <c r="JQT410" s="190"/>
      <c r="JQU410" s="190"/>
      <c r="JQV410" s="190"/>
      <c r="JQW410" s="190"/>
      <c r="JQX410" s="190"/>
      <c r="JQY410" s="190"/>
      <c r="JQZ410" s="190"/>
      <c r="JRA410" s="190"/>
      <c r="JRB410" s="190"/>
      <c r="JRC410" s="190"/>
      <c r="JRD410" s="190"/>
      <c r="JRE410" s="190"/>
      <c r="JRF410" s="190"/>
      <c r="JRG410" s="190"/>
      <c r="JRH410" s="190"/>
      <c r="JRI410" s="190"/>
      <c r="JRJ410" s="190"/>
      <c r="JRK410" s="190"/>
      <c r="JRL410" s="190"/>
      <c r="JRM410" s="190"/>
      <c r="JRN410" s="190"/>
      <c r="JRO410" s="190"/>
      <c r="JRP410" s="190"/>
      <c r="JRQ410" s="190"/>
      <c r="JRR410" s="190"/>
      <c r="JRS410" s="190"/>
      <c r="JRT410" s="190"/>
      <c r="JRU410" s="190"/>
      <c r="JRV410" s="190"/>
      <c r="JRW410" s="190"/>
      <c r="JRX410" s="190"/>
      <c r="JRY410" s="190"/>
      <c r="JRZ410" s="190"/>
      <c r="JSA410" s="190"/>
      <c r="JSB410" s="190"/>
      <c r="JSC410" s="190"/>
      <c r="JSD410" s="190"/>
      <c r="JSE410" s="190"/>
      <c r="JSF410" s="190"/>
      <c r="JSG410" s="190"/>
      <c r="JSH410" s="190"/>
      <c r="JSI410" s="190"/>
      <c r="JSJ410" s="190"/>
      <c r="JSK410" s="190"/>
      <c r="JSL410" s="190"/>
      <c r="JSM410" s="190"/>
      <c r="JSN410" s="190"/>
      <c r="JSO410" s="190"/>
      <c r="JSP410" s="190"/>
      <c r="JSQ410" s="190"/>
      <c r="JSR410" s="190"/>
      <c r="JSS410" s="190"/>
      <c r="JST410" s="190"/>
      <c r="JSU410" s="190"/>
      <c r="JSV410" s="190"/>
      <c r="JSW410" s="190"/>
      <c r="JSX410" s="190"/>
      <c r="JSY410" s="190"/>
      <c r="JSZ410" s="190"/>
      <c r="JTA410" s="190"/>
      <c r="JTB410" s="190"/>
      <c r="JTC410" s="190"/>
      <c r="JTD410" s="190"/>
      <c r="JTE410" s="190"/>
      <c r="JTF410" s="190"/>
      <c r="JTG410" s="190"/>
      <c r="JTH410" s="190"/>
      <c r="JTI410" s="190"/>
      <c r="JTJ410" s="190"/>
      <c r="JTK410" s="190"/>
      <c r="JTL410" s="190"/>
      <c r="JTM410" s="190"/>
      <c r="JTN410" s="190"/>
      <c r="JTO410" s="190"/>
      <c r="JTP410" s="190"/>
      <c r="JTQ410" s="190"/>
      <c r="JTR410" s="190"/>
      <c r="JTS410" s="190"/>
      <c r="JTT410" s="190"/>
      <c r="JTU410" s="190"/>
      <c r="JTV410" s="190"/>
      <c r="JTW410" s="190"/>
      <c r="JTX410" s="190"/>
      <c r="JTY410" s="190"/>
      <c r="JTZ410" s="190"/>
      <c r="JUA410" s="190"/>
      <c r="JUB410" s="190"/>
      <c r="JUC410" s="190"/>
      <c r="JUD410" s="190"/>
      <c r="JUE410" s="190"/>
      <c r="JUF410" s="190"/>
      <c r="JUG410" s="190"/>
      <c r="JUH410" s="190"/>
      <c r="JUI410" s="190"/>
      <c r="JUJ410" s="190"/>
      <c r="JUK410" s="190"/>
      <c r="JUL410" s="190"/>
      <c r="JUM410" s="190"/>
      <c r="JUN410" s="190"/>
      <c r="JUO410" s="190"/>
      <c r="JUP410" s="190"/>
      <c r="JUQ410" s="190"/>
      <c r="JUR410" s="190"/>
      <c r="JUS410" s="190"/>
      <c r="JUT410" s="190"/>
      <c r="JUU410" s="190"/>
      <c r="JUV410" s="190"/>
      <c r="JUW410" s="190"/>
      <c r="JUX410" s="190"/>
      <c r="JUY410" s="190"/>
      <c r="JUZ410" s="190"/>
      <c r="JVA410" s="190"/>
      <c r="JVB410" s="190"/>
      <c r="JVC410" s="190"/>
      <c r="JVD410" s="190"/>
      <c r="JVE410" s="190"/>
      <c r="JVF410" s="190"/>
      <c r="JVG410" s="190"/>
      <c r="JVH410" s="190"/>
      <c r="JVI410" s="190"/>
      <c r="JVJ410" s="190"/>
      <c r="JVK410" s="190"/>
      <c r="JVL410" s="190"/>
      <c r="JVM410" s="190"/>
      <c r="JVN410" s="190"/>
      <c r="JVO410" s="190"/>
      <c r="JVP410" s="190"/>
      <c r="JVQ410" s="190"/>
      <c r="JVR410" s="190"/>
      <c r="JVS410" s="190"/>
      <c r="JVT410" s="190"/>
      <c r="JVU410" s="190"/>
      <c r="JVV410" s="190"/>
      <c r="JVW410" s="190"/>
      <c r="JVX410" s="190"/>
      <c r="JVY410" s="190"/>
      <c r="JVZ410" s="190"/>
      <c r="JWA410" s="190"/>
      <c r="JWB410" s="190"/>
      <c r="JWC410" s="190"/>
      <c r="JWD410" s="190"/>
      <c r="JWE410" s="190"/>
      <c r="JWF410" s="190"/>
      <c r="JWG410" s="190"/>
      <c r="JWH410" s="190"/>
      <c r="JWI410" s="190"/>
      <c r="JWJ410" s="190"/>
      <c r="JWK410" s="190"/>
      <c r="JWL410" s="190"/>
      <c r="JWM410" s="190"/>
      <c r="JWN410" s="190"/>
      <c r="JWO410" s="190"/>
      <c r="JWP410" s="190"/>
      <c r="JWQ410" s="190"/>
      <c r="JWR410" s="190"/>
      <c r="JWS410" s="190"/>
      <c r="JWT410" s="190"/>
      <c r="JWU410" s="190"/>
      <c r="JWV410" s="190"/>
      <c r="JWW410" s="190"/>
      <c r="JWX410" s="190"/>
      <c r="JWY410" s="190"/>
      <c r="JWZ410" s="190"/>
      <c r="JXA410" s="190"/>
      <c r="JXB410" s="190"/>
      <c r="JXC410" s="190"/>
      <c r="JXD410" s="190"/>
      <c r="JXE410" s="190"/>
      <c r="JXF410" s="190"/>
      <c r="JXG410" s="190"/>
      <c r="JXH410" s="190"/>
      <c r="JXI410" s="190"/>
      <c r="JXJ410" s="190"/>
      <c r="JXK410" s="190"/>
      <c r="JXL410" s="190"/>
      <c r="JXM410" s="190"/>
      <c r="JXN410" s="190"/>
      <c r="JXO410" s="190"/>
      <c r="JXP410" s="190"/>
      <c r="JXQ410" s="190"/>
      <c r="JXR410" s="190"/>
      <c r="JXS410" s="190"/>
      <c r="JXT410" s="190"/>
      <c r="JXU410" s="190"/>
      <c r="JXV410" s="190"/>
      <c r="JXW410" s="190"/>
      <c r="JXX410" s="190"/>
      <c r="JXY410" s="190"/>
      <c r="JXZ410" s="190"/>
      <c r="JYA410" s="190"/>
      <c r="JYB410" s="190"/>
      <c r="JYC410" s="190"/>
      <c r="JYD410" s="190"/>
      <c r="JYE410" s="190"/>
      <c r="JYF410" s="190"/>
      <c r="JYG410" s="190"/>
      <c r="JYH410" s="190"/>
      <c r="JYI410" s="190"/>
      <c r="JYJ410" s="190"/>
      <c r="JYK410" s="190"/>
      <c r="JYL410" s="190"/>
      <c r="JYM410" s="190"/>
      <c r="JYN410" s="190"/>
      <c r="JYO410" s="190"/>
      <c r="JYP410" s="190"/>
      <c r="JYQ410" s="190"/>
      <c r="JYR410" s="190"/>
      <c r="JYS410" s="190"/>
      <c r="JYT410" s="190"/>
      <c r="JYU410" s="190"/>
      <c r="JYV410" s="190"/>
      <c r="JYW410" s="190"/>
      <c r="JYX410" s="190"/>
      <c r="JYY410" s="190"/>
      <c r="JYZ410" s="190"/>
      <c r="JZA410" s="190"/>
      <c r="JZB410" s="190"/>
      <c r="JZC410" s="190"/>
      <c r="JZD410" s="190"/>
      <c r="JZE410" s="190"/>
      <c r="JZF410" s="190"/>
      <c r="JZG410" s="190"/>
      <c r="JZH410" s="190"/>
      <c r="JZI410" s="190"/>
      <c r="JZJ410" s="190"/>
      <c r="JZK410" s="190"/>
      <c r="JZL410" s="190"/>
      <c r="JZM410" s="190"/>
      <c r="JZN410" s="190"/>
      <c r="JZO410" s="190"/>
      <c r="JZP410" s="190"/>
      <c r="JZQ410" s="190"/>
      <c r="JZR410" s="190"/>
      <c r="JZS410" s="190"/>
      <c r="JZT410" s="190"/>
      <c r="JZU410" s="190"/>
      <c r="JZV410" s="190"/>
      <c r="JZW410" s="190"/>
      <c r="JZX410" s="190"/>
      <c r="JZY410" s="190"/>
      <c r="JZZ410" s="190"/>
      <c r="KAA410" s="190"/>
      <c r="KAB410" s="190"/>
      <c r="KAC410" s="190"/>
      <c r="KAD410" s="190"/>
      <c r="KAE410" s="190"/>
      <c r="KAF410" s="190"/>
      <c r="KAG410" s="190"/>
      <c r="KAH410" s="190"/>
      <c r="KAI410" s="190"/>
      <c r="KAJ410" s="190"/>
      <c r="KAK410" s="190"/>
      <c r="KAL410" s="190"/>
      <c r="KAM410" s="190"/>
      <c r="KAN410" s="190"/>
      <c r="KAO410" s="190"/>
      <c r="KAP410" s="190"/>
      <c r="KAQ410" s="190"/>
      <c r="KAR410" s="190"/>
      <c r="KAS410" s="190"/>
      <c r="KAT410" s="190"/>
      <c r="KAU410" s="190"/>
      <c r="KAV410" s="190"/>
      <c r="KAW410" s="190"/>
      <c r="KAX410" s="190"/>
      <c r="KAY410" s="190"/>
      <c r="KAZ410" s="190"/>
      <c r="KBA410" s="190"/>
      <c r="KBB410" s="190"/>
      <c r="KBC410" s="190"/>
      <c r="KBD410" s="190"/>
      <c r="KBE410" s="190"/>
      <c r="KBF410" s="190"/>
      <c r="KBG410" s="190"/>
      <c r="KBH410" s="190"/>
      <c r="KBI410" s="190"/>
      <c r="KBJ410" s="190"/>
      <c r="KBK410" s="190"/>
      <c r="KBL410" s="190"/>
      <c r="KBM410" s="190"/>
      <c r="KBN410" s="190"/>
      <c r="KBO410" s="190"/>
      <c r="KBP410" s="190"/>
      <c r="KBQ410" s="190"/>
      <c r="KBR410" s="190"/>
      <c r="KBS410" s="190"/>
      <c r="KBT410" s="190"/>
      <c r="KBU410" s="190"/>
      <c r="KBV410" s="190"/>
      <c r="KBW410" s="190"/>
      <c r="KBX410" s="190"/>
      <c r="KBY410" s="190"/>
      <c r="KBZ410" s="190"/>
      <c r="KCA410" s="190"/>
      <c r="KCB410" s="190"/>
      <c r="KCC410" s="190"/>
      <c r="KCD410" s="190"/>
      <c r="KCE410" s="190"/>
      <c r="KCF410" s="190"/>
      <c r="KCG410" s="190"/>
      <c r="KCH410" s="190"/>
      <c r="KCI410" s="190"/>
      <c r="KCJ410" s="190"/>
      <c r="KCK410" s="190"/>
      <c r="KCL410" s="190"/>
      <c r="KCM410" s="190"/>
      <c r="KCN410" s="190"/>
      <c r="KCO410" s="190"/>
      <c r="KCP410" s="190"/>
      <c r="KCQ410" s="190"/>
      <c r="KCR410" s="190"/>
      <c r="KCS410" s="190"/>
      <c r="KCT410" s="190"/>
      <c r="KCU410" s="190"/>
      <c r="KCV410" s="190"/>
      <c r="KCW410" s="190"/>
      <c r="KCX410" s="190"/>
      <c r="KCY410" s="190"/>
      <c r="KCZ410" s="190"/>
      <c r="KDA410" s="190"/>
      <c r="KDB410" s="190"/>
      <c r="KDC410" s="190"/>
      <c r="KDD410" s="190"/>
      <c r="KDE410" s="190"/>
      <c r="KDF410" s="190"/>
      <c r="KDG410" s="190"/>
      <c r="KDH410" s="190"/>
      <c r="KDI410" s="190"/>
      <c r="KDJ410" s="190"/>
      <c r="KDK410" s="190"/>
      <c r="KDL410" s="190"/>
      <c r="KDM410" s="190"/>
      <c r="KDN410" s="190"/>
      <c r="KDO410" s="190"/>
      <c r="KDP410" s="190"/>
      <c r="KDQ410" s="190"/>
      <c r="KDR410" s="190"/>
      <c r="KDS410" s="190"/>
      <c r="KDT410" s="190"/>
      <c r="KDU410" s="190"/>
      <c r="KDV410" s="190"/>
      <c r="KDW410" s="190"/>
      <c r="KDX410" s="190"/>
      <c r="KDY410" s="190"/>
      <c r="KDZ410" s="190"/>
      <c r="KEA410" s="190"/>
      <c r="KEB410" s="190"/>
      <c r="KEC410" s="190"/>
      <c r="KED410" s="190"/>
      <c r="KEE410" s="190"/>
      <c r="KEF410" s="190"/>
      <c r="KEG410" s="190"/>
      <c r="KEH410" s="190"/>
      <c r="KEI410" s="190"/>
      <c r="KEJ410" s="190"/>
      <c r="KEK410" s="190"/>
      <c r="KEL410" s="190"/>
      <c r="KEM410" s="190"/>
      <c r="KEN410" s="190"/>
      <c r="KEO410" s="190"/>
      <c r="KEP410" s="190"/>
      <c r="KEQ410" s="190"/>
      <c r="KER410" s="190"/>
      <c r="KES410" s="190"/>
      <c r="KET410" s="190"/>
      <c r="KEU410" s="190"/>
      <c r="KEV410" s="190"/>
      <c r="KEW410" s="190"/>
      <c r="KEX410" s="190"/>
      <c r="KEY410" s="190"/>
      <c r="KEZ410" s="190"/>
      <c r="KFA410" s="190"/>
      <c r="KFB410" s="190"/>
      <c r="KFC410" s="190"/>
      <c r="KFD410" s="190"/>
      <c r="KFE410" s="190"/>
      <c r="KFF410" s="190"/>
      <c r="KFG410" s="190"/>
      <c r="KFH410" s="190"/>
      <c r="KFI410" s="190"/>
      <c r="KFJ410" s="190"/>
      <c r="KFK410" s="190"/>
      <c r="KFL410" s="190"/>
      <c r="KFM410" s="190"/>
      <c r="KFN410" s="190"/>
      <c r="KFO410" s="190"/>
      <c r="KFP410" s="190"/>
      <c r="KFQ410" s="190"/>
      <c r="KFR410" s="190"/>
      <c r="KFS410" s="190"/>
      <c r="KFT410" s="190"/>
      <c r="KFU410" s="190"/>
      <c r="KFV410" s="190"/>
      <c r="KFW410" s="190"/>
      <c r="KFX410" s="190"/>
      <c r="KFY410" s="190"/>
      <c r="KFZ410" s="190"/>
      <c r="KGA410" s="190"/>
      <c r="KGB410" s="190"/>
      <c r="KGC410" s="190"/>
      <c r="KGD410" s="190"/>
      <c r="KGE410" s="190"/>
      <c r="KGF410" s="190"/>
      <c r="KGG410" s="190"/>
      <c r="KGH410" s="190"/>
      <c r="KGI410" s="190"/>
      <c r="KGJ410" s="190"/>
      <c r="KGK410" s="190"/>
      <c r="KGL410" s="190"/>
      <c r="KGM410" s="190"/>
      <c r="KGN410" s="190"/>
      <c r="KGO410" s="190"/>
      <c r="KGP410" s="190"/>
      <c r="KGQ410" s="190"/>
      <c r="KGR410" s="190"/>
      <c r="KGS410" s="190"/>
      <c r="KGT410" s="190"/>
      <c r="KGU410" s="190"/>
      <c r="KGV410" s="190"/>
      <c r="KGW410" s="190"/>
      <c r="KGX410" s="190"/>
      <c r="KGY410" s="190"/>
      <c r="KGZ410" s="190"/>
      <c r="KHA410" s="190"/>
      <c r="KHB410" s="190"/>
      <c r="KHC410" s="190"/>
      <c r="KHD410" s="190"/>
      <c r="KHE410" s="190"/>
      <c r="KHF410" s="190"/>
      <c r="KHG410" s="190"/>
      <c r="KHH410" s="190"/>
      <c r="KHI410" s="190"/>
      <c r="KHJ410" s="190"/>
      <c r="KHK410" s="190"/>
      <c r="KHL410" s="190"/>
      <c r="KHM410" s="190"/>
      <c r="KHN410" s="190"/>
      <c r="KHO410" s="190"/>
      <c r="KHP410" s="190"/>
      <c r="KHQ410" s="190"/>
      <c r="KHR410" s="190"/>
      <c r="KHS410" s="190"/>
      <c r="KHT410" s="190"/>
      <c r="KHU410" s="190"/>
      <c r="KHV410" s="190"/>
      <c r="KHW410" s="190"/>
      <c r="KHX410" s="190"/>
      <c r="KHY410" s="190"/>
      <c r="KHZ410" s="190"/>
      <c r="KIA410" s="190"/>
      <c r="KIB410" s="190"/>
      <c r="KIC410" s="190"/>
      <c r="KID410" s="190"/>
      <c r="KIE410" s="190"/>
      <c r="KIF410" s="190"/>
      <c r="KIG410" s="190"/>
      <c r="KIH410" s="190"/>
      <c r="KII410" s="190"/>
      <c r="KIJ410" s="190"/>
      <c r="KIK410" s="190"/>
      <c r="KIL410" s="190"/>
      <c r="KIM410" s="190"/>
      <c r="KIN410" s="190"/>
      <c r="KIO410" s="190"/>
      <c r="KIP410" s="190"/>
      <c r="KIQ410" s="190"/>
      <c r="KIR410" s="190"/>
      <c r="KIS410" s="190"/>
      <c r="KIT410" s="190"/>
      <c r="KIU410" s="190"/>
      <c r="KIV410" s="190"/>
      <c r="KIW410" s="190"/>
      <c r="KIX410" s="190"/>
      <c r="KIY410" s="190"/>
      <c r="KIZ410" s="190"/>
      <c r="KJA410" s="190"/>
      <c r="KJB410" s="190"/>
      <c r="KJC410" s="190"/>
      <c r="KJD410" s="190"/>
      <c r="KJE410" s="190"/>
      <c r="KJF410" s="190"/>
      <c r="KJG410" s="190"/>
      <c r="KJH410" s="190"/>
      <c r="KJI410" s="190"/>
      <c r="KJJ410" s="190"/>
      <c r="KJK410" s="190"/>
      <c r="KJL410" s="190"/>
      <c r="KJM410" s="190"/>
      <c r="KJN410" s="190"/>
      <c r="KJO410" s="190"/>
      <c r="KJP410" s="190"/>
      <c r="KJQ410" s="190"/>
      <c r="KJR410" s="190"/>
      <c r="KJS410" s="190"/>
      <c r="KJT410" s="190"/>
      <c r="KJU410" s="190"/>
      <c r="KJV410" s="190"/>
      <c r="KJW410" s="190"/>
      <c r="KJX410" s="190"/>
      <c r="KJY410" s="190"/>
      <c r="KJZ410" s="190"/>
      <c r="KKA410" s="190"/>
      <c r="KKB410" s="190"/>
      <c r="KKC410" s="190"/>
      <c r="KKD410" s="190"/>
      <c r="KKE410" s="190"/>
      <c r="KKF410" s="190"/>
      <c r="KKG410" s="190"/>
      <c r="KKH410" s="190"/>
      <c r="KKI410" s="190"/>
      <c r="KKJ410" s="190"/>
      <c r="KKK410" s="190"/>
      <c r="KKL410" s="190"/>
      <c r="KKM410" s="190"/>
      <c r="KKN410" s="190"/>
      <c r="KKO410" s="190"/>
      <c r="KKP410" s="190"/>
      <c r="KKQ410" s="190"/>
      <c r="KKR410" s="190"/>
      <c r="KKS410" s="190"/>
      <c r="KKT410" s="190"/>
      <c r="KKU410" s="190"/>
      <c r="KKV410" s="190"/>
      <c r="KKW410" s="190"/>
      <c r="KKX410" s="190"/>
      <c r="KKY410" s="190"/>
      <c r="KKZ410" s="190"/>
      <c r="KLA410" s="190"/>
      <c r="KLB410" s="190"/>
      <c r="KLC410" s="190"/>
      <c r="KLD410" s="190"/>
      <c r="KLE410" s="190"/>
      <c r="KLF410" s="190"/>
      <c r="KLG410" s="190"/>
      <c r="KLH410" s="190"/>
      <c r="KLI410" s="190"/>
      <c r="KLJ410" s="190"/>
      <c r="KLK410" s="190"/>
      <c r="KLL410" s="190"/>
      <c r="KLM410" s="190"/>
      <c r="KLN410" s="190"/>
      <c r="KLO410" s="190"/>
      <c r="KLP410" s="190"/>
      <c r="KLQ410" s="190"/>
      <c r="KLR410" s="190"/>
      <c r="KLS410" s="190"/>
      <c r="KLT410" s="190"/>
      <c r="KLU410" s="190"/>
      <c r="KLV410" s="190"/>
      <c r="KLW410" s="190"/>
      <c r="KLX410" s="190"/>
      <c r="KLY410" s="190"/>
      <c r="KLZ410" s="190"/>
      <c r="KMA410" s="190"/>
      <c r="KMB410" s="190"/>
      <c r="KMC410" s="190"/>
      <c r="KMD410" s="190"/>
      <c r="KME410" s="190"/>
      <c r="KMF410" s="190"/>
      <c r="KMG410" s="190"/>
      <c r="KMH410" s="190"/>
      <c r="KMI410" s="190"/>
      <c r="KMJ410" s="190"/>
      <c r="KMK410" s="190"/>
      <c r="KML410" s="190"/>
      <c r="KMM410" s="190"/>
      <c r="KMN410" s="190"/>
      <c r="KMO410" s="190"/>
      <c r="KMP410" s="190"/>
      <c r="KMQ410" s="190"/>
      <c r="KMR410" s="190"/>
      <c r="KMS410" s="190"/>
      <c r="KMT410" s="190"/>
      <c r="KMU410" s="190"/>
      <c r="KMV410" s="190"/>
      <c r="KMW410" s="190"/>
      <c r="KMX410" s="190"/>
      <c r="KMY410" s="190"/>
      <c r="KMZ410" s="190"/>
      <c r="KNA410" s="190"/>
      <c r="KNB410" s="190"/>
      <c r="KNC410" s="190"/>
      <c r="KND410" s="190"/>
      <c r="KNE410" s="190"/>
      <c r="KNF410" s="190"/>
      <c r="KNG410" s="190"/>
      <c r="KNH410" s="190"/>
      <c r="KNI410" s="190"/>
      <c r="KNJ410" s="190"/>
      <c r="KNK410" s="190"/>
      <c r="KNL410" s="190"/>
      <c r="KNM410" s="190"/>
      <c r="KNN410" s="190"/>
      <c r="KNO410" s="190"/>
      <c r="KNP410" s="190"/>
      <c r="KNQ410" s="190"/>
      <c r="KNR410" s="190"/>
      <c r="KNS410" s="190"/>
      <c r="KNT410" s="190"/>
      <c r="KNU410" s="190"/>
      <c r="KNV410" s="190"/>
      <c r="KNW410" s="190"/>
      <c r="KNX410" s="190"/>
      <c r="KNY410" s="190"/>
      <c r="KNZ410" s="190"/>
      <c r="KOA410" s="190"/>
      <c r="KOB410" s="190"/>
      <c r="KOC410" s="190"/>
      <c r="KOD410" s="190"/>
      <c r="KOE410" s="190"/>
      <c r="KOF410" s="190"/>
      <c r="KOG410" s="190"/>
      <c r="KOH410" s="190"/>
      <c r="KOI410" s="190"/>
      <c r="KOJ410" s="190"/>
      <c r="KOK410" s="190"/>
      <c r="KOL410" s="190"/>
      <c r="KOM410" s="190"/>
      <c r="KON410" s="190"/>
      <c r="KOO410" s="190"/>
      <c r="KOP410" s="190"/>
      <c r="KOQ410" s="190"/>
      <c r="KOR410" s="190"/>
      <c r="KOS410" s="190"/>
      <c r="KOT410" s="190"/>
      <c r="KOU410" s="190"/>
      <c r="KOV410" s="190"/>
      <c r="KOW410" s="190"/>
      <c r="KOX410" s="190"/>
      <c r="KOY410" s="190"/>
      <c r="KOZ410" s="190"/>
      <c r="KPA410" s="190"/>
      <c r="KPB410" s="190"/>
      <c r="KPC410" s="190"/>
      <c r="KPD410" s="190"/>
      <c r="KPE410" s="190"/>
      <c r="KPF410" s="190"/>
      <c r="KPG410" s="190"/>
      <c r="KPH410" s="190"/>
      <c r="KPI410" s="190"/>
      <c r="KPJ410" s="190"/>
      <c r="KPK410" s="190"/>
      <c r="KPL410" s="190"/>
      <c r="KPM410" s="190"/>
      <c r="KPN410" s="190"/>
      <c r="KPO410" s="190"/>
      <c r="KPP410" s="190"/>
      <c r="KPQ410" s="190"/>
      <c r="KPR410" s="190"/>
      <c r="KPS410" s="190"/>
      <c r="KPT410" s="190"/>
      <c r="KPU410" s="190"/>
      <c r="KPV410" s="190"/>
      <c r="KPW410" s="190"/>
      <c r="KPX410" s="190"/>
      <c r="KPY410" s="190"/>
      <c r="KPZ410" s="190"/>
      <c r="KQA410" s="190"/>
      <c r="KQB410" s="190"/>
      <c r="KQC410" s="190"/>
      <c r="KQD410" s="190"/>
      <c r="KQE410" s="190"/>
      <c r="KQF410" s="190"/>
      <c r="KQG410" s="190"/>
      <c r="KQH410" s="190"/>
      <c r="KQI410" s="190"/>
      <c r="KQJ410" s="190"/>
      <c r="KQK410" s="190"/>
      <c r="KQL410" s="190"/>
      <c r="KQM410" s="190"/>
      <c r="KQN410" s="190"/>
      <c r="KQO410" s="190"/>
      <c r="KQP410" s="190"/>
      <c r="KQQ410" s="190"/>
      <c r="KQR410" s="190"/>
      <c r="KQS410" s="190"/>
      <c r="KQT410" s="190"/>
      <c r="KQU410" s="190"/>
      <c r="KQV410" s="190"/>
      <c r="KQW410" s="190"/>
      <c r="KQX410" s="190"/>
      <c r="KQY410" s="190"/>
      <c r="KQZ410" s="190"/>
      <c r="KRA410" s="190"/>
      <c r="KRB410" s="190"/>
      <c r="KRC410" s="190"/>
      <c r="KRD410" s="190"/>
      <c r="KRE410" s="190"/>
      <c r="KRF410" s="190"/>
      <c r="KRG410" s="190"/>
      <c r="KRH410" s="190"/>
      <c r="KRI410" s="190"/>
      <c r="KRJ410" s="190"/>
      <c r="KRK410" s="190"/>
      <c r="KRL410" s="190"/>
      <c r="KRM410" s="190"/>
      <c r="KRN410" s="190"/>
      <c r="KRO410" s="190"/>
      <c r="KRP410" s="190"/>
      <c r="KRQ410" s="190"/>
      <c r="KRR410" s="190"/>
      <c r="KRS410" s="190"/>
      <c r="KRT410" s="190"/>
      <c r="KRU410" s="190"/>
      <c r="KRV410" s="190"/>
      <c r="KRW410" s="190"/>
      <c r="KRX410" s="190"/>
      <c r="KRY410" s="190"/>
      <c r="KRZ410" s="190"/>
      <c r="KSA410" s="190"/>
      <c r="KSB410" s="190"/>
      <c r="KSC410" s="190"/>
      <c r="KSD410" s="190"/>
      <c r="KSE410" s="190"/>
      <c r="KSF410" s="190"/>
      <c r="KSG410" s="190"/>
      <c r="KSH410" s="190"/>
      <c r="KSI410" s="190"/>
      <c r="KSJ410" s="190"/>
      <c r="KSK410" s="190"/>
      <c r="KSL410" s="190"/>
      <c r="KSM410" s="190"/>
      <c r="KSN410" s="190"/>
      <c r="KSO410" s="190"/>
      <c r="KSP410" s="190"/>
      <c r="KSQ410" s="190"/>
      <c r="KSR410" s="190"/>
      <c r="KSS410" s="190"/>
      <c r="KST410" s="190"/>
      <c r="KSU410" s="190"/>
      <c r="KSV410" s="190"/>
      <c r="KSW410" s="190"/>
      <c r="KSX410" s="190"/>
      <c r="KSY410" s="190"/>
      <c r="KSZ410" s="190"/>
      <c r="KTA410" s="190"/>
      <c r="KTB410" s="190"/>
      <c r="KTC410" s="190"/>
      <c r="KTD410" s="190"/>
      <c r="KTE410" s="190"/>
      <c r="KTF410" s="190"/>
      <c r="KTG410" s="190"/>
      <c r="KTH410" s="190"/>
      <c r="KTI410" s="190"/>
      <c r="KTJ410" s="190"/>
      <c r="KTK410" s="190"/>
      <c r="KTL410" s="190"/>
      <c r="KTM410" s="190"/>
      <c r="KTN410" s="190"/>
      <c r="KTO410" s="190"/>
      <c r="KTP410" s="190"/>
      <c r="KTQ410" s="190"/>
      <c r="KTR410" s="190"/>
      <c r="KTS410" s="190"/>
      <c r="KTT410" s="190"/>
      <c r="KTU410" s="190"/>
      <c r="KTV410" s="190"/>
      <c r="KTW410" s="190"/>
      <c r="KTX410" s="190"/>
      <c r="KTY410" s="190"/>
      <c r="KTZ410" s="190"/>
      <c r="KUA410" s="190"/>
      <c r="KUB410" s="190"/>
      <c r="KUC410" s="190"/>
      <c r="KUD410" s="190"/>
      <c r="KUE410" s="190"/>
      <c r="KUF410" s="190"/>
      <c r="KUG410" s="190"/>
      <c r="KUH410" s="190"/>
      <c r="KUI410" s="190"/>
      <c r="KUJ410" s="190"/>
      <c r="KUK410" s="190"/>
      <c r="KUL410" s="190"/>
      <c r="KUM410" s="190"/>
      <c r="KUN410" s="190"/>
      <c r="KUO410" s="190"/>
      <c r="KUP410" s="190"/>
      <c r="KUQ410" s="190"/>
      <c r="KUR410" s="190"/>
      <c r="KUS410" s="190"/>
      <c r="KUT410" s="190"/>
      <c r="KUU410" s="190"/>
      <c r="KUV410" s="190"/>
      <c r="KUW410" s="190"/>
      <c r="KUX410" s="190"/>
      <c r="KUY410" s="190"/>
      <c r="KUZ410" s="190"/>
      <c r="KVA410" s="190"/>
      <c r="KVB410" s="190"/>
      <c r="KVC410" s="190"/>
      <c r="KVD410" s="190"/>
      <c r="KVE410" s="190"/>
      <c r="KVF410" s="190"/>
      <c r="KVG410" s="190"/>
      <c r="KVH410" s="190"/>
      <c r="KVI410" s="190"/>
      <c r="KVJ410" s="190"/>
      <c r="KVK410" s="190"/>
      <c r="KVL410" s="190"/>
      <c r="KVM410" s="190"/>
      <c r="KVN410" s="190"/>
      <c r="KVO410" s="190"/>
      <c r="KVP410" s="190"/>
      <c r="KVQ410" s="190"/>
      <c r="KVR410" s="190"/>
      <c r="KVS410" s="190"/>
      <c r="KVT410" s="190"/>
      <c r="KVU410" s="190"/>
      <c r="KVV410" s="190"/>
      <c r="KVW410" s="190"/>
      <c r="KVX410" s="190"/>
      <c r="KVY410" s="190"/>
      <c r="KVZ410" s="190"/>
      <c r="KWA410" s="190"/>
      <c r="KWB410" s="190"/>
      <c r="KWC410" s="190"/>
      <c r="KWD410" s="190"/>
      <c r="KWE410" s="190"/>
      <c r="KWF410" s="190"/>
      <c r="KWG410" s="190"/>
      <c r="KWH410" s="190"/>
      <c r="KWI410" s="190"/>
      <c r="KWJ410" s="190"/>
      <c r="KWK410" s="190"/>
      <c r="KWL410" s="190"/>
      <c r="KWM410" s="190"/>
      <c r="KWN410" s="190"/>
      <c r="KWO410" s="190"/>
      <c r="KWP410" s="190"/>
      <c r="KWQ410" s="190"/>
      <c r="KWR410" s="190"/>
      <c r="KWS410" s="190"/>
      <c r="KWT410" s="190"/>
      <c r="KWU410" s="190"/>
      <c r="KWV410" s="190"/>
      <c r="KWW410" s="190"/>
      <c r="KWX410" s="190"/>
      <c r="KWY410" s="190"/>
      <c r="KWZ410" s="190"/>
      <c r="KXA410" s="190"/>
      <c r="KXB410" s="190"/>
      <c r="KXC410" s="190"/>
      <c r="KXD410" s="190"/>
      <c r="KXE410" s="190"/>
      <c r="KXF410" s="190"/>
      <c r="KXG410" s="190"/>
      <c r="KXH410" s="190"/>
      <c r="KXI410" s="190"/>
      <c r="KXJ410" s="190"/>
      <c r="KXK410" s="190"/>
      <c r="KXL410" s="190"/>
      <c r="KXM410" s="190"/>
      <c r="KXN410" s="190"/>
      <c r="KXO410" s="190"/>
      <c r="KXP410" s="190"/>
      <c r="KXQ410" s="190"/>
      <c r="KXR410" s="190"/>
      <c r="KXS410" s="190"/>
      <c r="KXT410" s="190"/>
      <c r="KXU410" s="190"/>
      <c r="KXV410" s="190"/>
      <c r="KXW410" s="190"/>
      <c r="KXX410" s="190"/>
      <c r="KXY410" s="190"/>
      <c r="KXZ410" s="190"/>
      <c r="KYA410" s="190"/>
      <c r="KYB410" s="190"/>
      <c r="KYC410" s="190"/>
      <c r="KYD410" s="190"/>
      <c r="KYE410" s="190"/>
      <c r="KYF410" s="190"/>
      <c r="KYG410" s="190"/>
      <c r="KYH410" s="190"/>
      <c r="KYI410" s="190"/>
      <c r="KYJ410" s="190"/>
      <c r="KYK410" s="190"/>
      <c r="KYL410" s="190"/>
      <c r="KYM410" s="190"/>
      <c r="KYN410" s="190"/>
      <c r="KYO410" s="190"/>
      <c r="KYP410" s="190"/>
      <c r="KYQ410" s="190"/>
      <c r="KYR410" s="190"/>
      <c r="KYS410" s="190"/>
      <c r="KYT410" s="190"/>
      <c r="KYU410" s="190"/>
      <c r="KYV410" s="190"/>
      <c r="KYW410" s="190"/>
      <c r="KYX410" s="190"/>
      <c r="KYY410" s="190"/>
      <c r="KYZ410" s="190"/>
      <c r="KZA410" s="190"/>
      <c r="KZB410" s="190"/>
      <c r="KZC410" s="190"/>
      <c r="KZD410" s="190"/>
      <c r="KZE410" s="190"/>
      <c r="KZF410" s="190"/>
      <c r="KZG410" s="190"/>
      <c r="KZH410" s="190"/>
      <c r="KZI410" s="190"/>
      <c r="KZJ410" s="190"/>
      <c r="KZK410" s="190"/>
      <c r="KZL410" s="190"/>
      <c r="KZM410" s="190"/>
      <c r="KZN410" s="190"/>
      <c r="KZO410" s="190"/>
      <c r="KZP410" s="190"/>
      <c r="KZQ410" s="190"/>
      <c r="KZR410" s="190"/>
      <c r="KZS410" s="190"/>
      <c r="KZT410" s="190"/>
      <c r="KZU410" s="190"/>
      <c r="KZV410" s="190"/>
      <c r="KZW410" s="190"/>
      <c r="KZX410" s="190"/>
      <c r="KZY410" s="190"/>
      <c r="KZZ410" s="190"/>
      <c r="LAA410" s="190"/>
      <c r="LAB410" s="190"/>
      <c r="LAC410" s="190"/>
      <c r="LAD410" s="190"/>
      <c r="LAE410" s="190"/>
      <c r="LAF410" s="190"/>
      <c r="LAG410" s="190"/>
      <c r="LAH410" s="190"/>
      <c r="LAI410" s="190"/>
      <c r="LAJ410" s="190"/>
      <c r="LAK410" s="190"/>
      <c r="LAL410" s="190"/>
      <c r="LAM410" s="190"/>
      <c r="LAN410" s="190"/>
      <c r="LAO410" s="190"/>
      <c r="LAP410" s="190"/>
      <c r="LAQ410" s="190"/>
      <c r="LAR410" s="190"/>
      <c r="LAS410" s="190"/>
      <c r="LAT410" s="190"/>
      <c r="LAU410" s="190"/>
      <c r="LAV410" s="190"/>
      <c r="LAW410" s="190"/>
      <c r="LAX410" s="190"/>
      <c r="LAY410" s="190"/>
      <c r="LAZ410" s="190"/>
      <c r="LBA410" s="190"/>
      <c r="LBB410" s="190"/>
      <c r="LBC410" s="190"/>
      <c r="LBD410" s="190"/>
      <c r="LBE410" s="190"/>
      <c r="LBF410" s="190"/>
      <c r="LBG410" s="190"/>
      <c r="LBH410" s="190"/>
      <c r="LBI410" s="190"/>
      <c r="LBJ410" s="190"/>
      <c r="LBK410" s="190"/>
      <c r="LBL410" s="190"/>
      <c r="LBM410" s="190"/>
      <c r="LBN410" s="190"/>
      <c r="LBO410" s="190"/>
      <c r="LBP410" s="190"/>
      <c r="LBQ410" s="190"/>
      <c r="LBR410" s="190"/>
      <c r="LBS410" s="190"/>
      <c r="LBT410" s="190"/>
      <c r="LBU410" s="190"/>
      <c r="LBV410" s="190"/>
      <c r="LBW410" s="190"/>
      <c r="LBX410" s="190"/>
      <c r="LBY410" s="190"/>
      <c r="LBZ410" s="190"/>
      <c r="LCA410" s="190"/>
      <c r="LCB410" s="190"/>
      <c r="LCC410" s="190"/>
      <c r="LCD410" s="190"/>
      <c r="LCE410" s="190"/>
      <c r="LCF410" s="190"/>
      <c r="LCG410" s="190"/>
      <c r="LCH410" s="190"/>
      <c r="LCI410" s="190"/>
      <c r="LCJ410" s="190"/>
      <c r="LCK410" s="190"/>
      <c r="LCL410" s="190"/>
      <c r="LCM410" s="190"/>
      <c r="LCN410" s="190"/>
      <c r="LCO410" s="190"/>
      <c r="LCP410" s="190"/>
      <c r="LCQ410" s="190"/>
      <c r="LCR410" s="190"/>
      <c r="LCS410" s="190"/>
      <c r="LCT410" s="190"/>
      <c r="LCU410" s="190"/>
      <c r="LCV410" s="190"/>
      <c r="LCW410" s="190"/>
      <c r="LCX410" s="190"/>
      <c r="LCY410" s="190"/>
      <c r="LCZ410" s="190"/>
      <c r="LDA410" s="190"/>
      <c r="LDB410" s="190"/>
      <c r="LDC410" s="190"/>
      <c r="LDD410" s="190"/>
      <c r="LDE410" s="190"/>
      <c r="LDF410" s="190"/>
      <c r="LDG410" s="190"/>
      <c r="LDH410" s="190"/>
      <c r="LDI410" s="190"/>
      <c r="LDJ410" s="190"/>
      <c r="LDK410" s="190"/>
      <c r="LDL410" s="190"/>
      <c r="LDM410" s="190"/>
      <c r="LDN410" s="190"/>
      <c r="LDO410" s="190"/>
      <c r="LDP410" s="190"/>
      <c r="LDQ410" s="190"/>
      <c r="LDR410" s="190"/>
      <c r="LDS410" s="190"/>
      <c r="LDT410" s="190"/>
      <c r="LDU410" s="190"/>
      <c r="LDV410" s="190"/>
      <c r="LDW410" s="190"/>
      <c r="LDX410" s="190"/>
      <c r="LDY410" s="190"/>
      <c r="LDZ410" s="190"/>
      <c r="LEA410" s="190"/>
      <c r="LEB410" s="190"/>
      <c r="LEC410" s="190"/>
      <c r="LED410" s="190"/>
      <c r="LEE410" s="190"/>
      <c r="LEF410" s="190"/>
      <c r="LEG410" s="190"/>
      <c r="LEH410" s="190"/>
      <c r="LEI410" s="190"/>
      <c r="LEJ410" s="190"/>
      <c r="LEK410" s="190"/>
      <c r="LEL410" s="190"/>
      <c r="LEM410" s="190"/>
      <c r="LEN410" s="190"/>
      <c r="LEO410" s="190"/>
      <c r="LEP410" s="190"/>
      <c r="LEQ410" s="190"/>
      <c r="LER410" s="190"/>
      <c r="LES410" s="190"/>
      <c r="LET410" s="190"/>
      <c r="LEU410" s="190"/>
      <c r="LEV410" s="190"/>
      <c r="LEW410" s="190"/>
      <c r="LEX410" s="190"/>
      <c r="LEY410" s="190"/>
      <c r="LEZ410" s="190"/>
      <c r="LFA410" s="190"/>
      <c r="LFB410" s="190"/>
      <c r="LFC410" s="190"/>
      <c r="LFD410" s="190"/>
      <c r="LFE410" s="190"/>
      <c r="LFF410" s="190"/>
      <c r="LFG410" s="190"/>
      <c r="LFH410" s="190"/>
      <c r="LFI410" s="190"/>
      <c r="LFJ410" s="190"/>
      <c r="LFK410" s="190"/>
      <c r="LFL410" s="190"/>
      <c r="LFM410" s="190"/>
      <c r="LFN410" s="190"/>
      <c r="LFO410" s="190"/>
      <c r="LFP410" s="190"/>
      <c r="LFQ410" s="190"/>
      <c r="LFR410" s="190"/>
      <c r="LFS410" s="190"/>
      <c r="LFT410" s="190"/>
      <c r="LFU410" s="190"/>
      <c r="LFV410" s="190"/>
      <c r="LFW410" s="190"/>
      <c r="LFX410" s="190"/>
      <c r="LFY410" s="190"/>
      <c r="LFZ410" s="190"/>
      <c r="LGA410" s="190"/>
      <c r="LGB410" s="190"/>
      <c r="LGC410" s="190"/>
      <c r="LGD410" s="190"/>
      <c r="LGE410" s="190"/>
      <c r="LGF410" s="190"/>
      <c r="LGG410" s="190"/>
      <c r="LGH410" s="190"/>
      <c r="LGI410" s="190"/>
      <c r="LGJ410" s="190"/>
      <c r="LGK410" s="190"/>
      <c r="LGL410" s="190"/>
      <c r="LGM410" s="190"/>
      <c r="LGN410" s="190"/>
      <c r="LGO410" s="190"/>
      <c r="LGP410" s="190"/>
      <c r="LGQ410" s="190"/>
      <c r="LGR410" s="190"/>
      <c r="LGS410" s="190"/>
      <c r="LGT410" s="190"/>
      <c r="LGU410" s="190"/>
      <c r="LGV410" s="190"/>
      <c r="LGW410" s="190"/>
      <c r="LGX410" s="190"/>
      <c r="LGY410" s="190"/>
      <c r="LGZ410" s="190"/>
      <c r="LHA410" s="190"/>
      <c r="LHB410" s="190"/>
      <c r="LHC410" s="190"/>
      <c r="LHD410" s="190"/>
      <c r="LHE410" s="190"/>
      <c r="LHF410" s="190"/>
      <c r="LHG410" s="190"/>
      <c r="LHH410" s="190"/>
      <c r="LHI410" s="190"/>
      <c r="LHJ410" s="190"/>
      <c r="LHK410" s="190"/>
      <c r="LHL410" s="190"/>
      <c r="LHM410" s="190"/>
      <c r="LHN410" s="190"/>
      <c r="LHO410" s="190"/>
      <c r="LHP410" s="190"/>
      <c r="LHQ410" s="190"/>
      <c r="LHR410" s="190"/>
      <c r="LHS410" s="190"/>
      <c r="LHT410" s="190"/>
      <c r="LHU410" s="190"/>
      <c r="LHV410" s="190"/>
      <c r="LHW410" s="190"/>
      <c r="LHX410" s="190"/>
      <c r="LHY410" s="190"/>
      <c r="LHZ410" s="190"/>
      <c r="LIA410" s="190"/>
      <c r="LIB410" s="190"/>
      <c r="LIC410" s="190"/>
      <c r="LID410" s="190"/>
      <c r="LIE410" s="190"/>
      <c r="LIF410" s="190"/>
      <c r="LIG410" s="190"/>
      <c r="LIH410" s="190"/>
      <c r="LII410" s="190"/>
      <c r="LIJ410" s="190"/>
      <c r="LIK410" s="190"/>
      <c r="LIL410" s="190"/>
      <c r="LIM410" s="190"/>
      <c r="LIN410" s="190"/>
      <c r="LIO410" s="190"/>
      <c r="LIP410" s="190"/>
      <c r="LIQ410" s="190"/>
      <c r="LIR410" s="190"/>
      <c r="LIS410" s="190"/>
      <c r="LIT410" s="190"/>
      <c r="LIU410" s="190"/>
      <c r="LIV410" s="190"/>
      <c r="LIW410" s="190"/>
      <c r="LIX410" s="190"/>
      <c r="LIY410" s="190"/>
      <c r="LIZ410" s="190"/>
      <c r="LJA410" s="190"/>
      <c r="LJB410" s="190"/>
      <c r="LJC410" s="190"/>
      <c r="LJD410" s="190"/>
      <c r="LJE410" s="190"/>
      <c r="LJF410" s="190"/>
      <c r="LJG410" s="190"/>
      <c r="LJH410" s="190"/>
      <c r="LJI410" s="190"/>
      <c r="LJJ410" s="190"/>
      <c r="LJK410" s="190"/>
      <c r="LJL410" s="190"/>
      <c r="LJM410" s="190"/>
      <c r="LJN410" s="190"/>
      <c r="LJO410" s="190"/>
      <c r="LJP410" s="190"/>
      <c r="LJQ410" s="190"/>
      <c r="LJR410" s="190"/>
      <c r="LJS410" s="190"/>
      <c r="LJT410" s="190"/>
      <c r="LJU410" s="190"/>
      <c r="LJV410" s="190"/>
      <c r="LJW410" s="190"/>
      <c r="LJX410" s="190"/>
      <c r="LJY410" s="190"/>
      <c r="LJZ410" s="190"/>
      <c r="LKA410" s="190"/>
      <c r="LKB410" s="190"/>
      <c r="LKC410" s="190"/>
      <c r="LKD410" s="190"/>
      <c r="LKE410" s="190"/>
      <c r="LKF410" s="190"/>
      <c r="LKG410" s="190"/>
      <c r="LKH410" s="190"/>
      <c r="LKI410" s="190"/>
      <c r="LKJ410" s="190"/>
      <c r="LKK410" s="190"/>
      <c r="LKL410" s="190"/>
      <c r="LKM410" s="190"/>
      <c r="LKN410" s="190"/>
      <c r="LKO410" s="190"/>
      <c r="LKP410" s="190"/>
      <c r="LKQ410" s="190"/>
      <c r="LKR410" s="190"/>
      <c r="LKS410" s="190"/>
      <c r="LKT410" s="190"/>
      <c r="LKU410" s="190"/>
      <c r="LKV410" s="190"/>
      <c r="LKW410" s="190"/>
      <c r="LKX410" s="190"/>
      <c r="LKY410" s="190"/>
      <c r="LKZ410" s="190"/>
      <c r="LLA410" s="190"/>
      <c r="LLB410" s="190"/>
      <c r="LLC410" s="190"/>
      <c r="LLD410" s="190"/>
      <c r="LLE410" s="190"/>
      <c r="LLF410" s="190"/>
      <c r="LLG410" s="190"/>
      <c r="LLH410" s="190"/>
      <c r="LLI410" s="190"/>
      <c r="LLJ410" s="190"/>
      <c r="LLK410" s="190"/>
      <c r="LLL410" s="190"/>
      <c r="LLM410" s="190"/>
      <c r="LLN410" s="190"/>
      <c r="LLO410" s="190"/>
      <c r="LLP410" s="190"/>
      <c r="LLQ410" s="190"/>
      <c r="LLR410" s="190"/>
      <c r="LLS410" s="190"/>
      <c r="LLT410" s="190"/>
      <c r="LLU410" s="190"/>
      <c r="LLV410" s="190"/>
      <c r="LLW410" s="190"/>
      <c r="LLX410" s="190"/>
      <c r="LLY410" s="190"/>
      <c r="LLZ410" s="190"/>
      <c r="LMA410" s="190"/>
      <c r="LMB410" s="190"/>
      <c r="LMC410" s="190"/>
      <c r="LMD410" s="190"/>
      <c r="LME410" s="190"/>
      <c r="LMF410" s="190"/>
      <c r="LMG410" s="190"/>
      <c r="LMH410" s="190"/>
      <c r="LMI410" s="190"/>
      <c r="LMJ410" s="190"/>
      <c r="LMK410" s="190"/>
      <c r="LML410" s="190"/>
      <c r="LMM410" s="190"/>
      <c r="LMN410" s="190"/>
      <c r="LMO410" s="190"/>
      <c r="LMP410" s="190"/>
      <c r="LMQ410" s="190"/>
      <c r="LMR410" s="190"/>
      <c r="LMS410" s="190"/>
      <c r="LMT410" s="190"/>
      <c r="LMU410" s="190"/>
      <c r="LMV410" s="190"/>
      <c r="LMW410" s="190"/>
      <c r="LMX410" s="190"/>
      <c r="LMY410" s="190"/>
      <c r="LMZ410" s="190"/>
      <c r="LNA410" s="190"/>
      <c r="LNB410" s="190"/>
      <c r="LNC410" s="190"/>
      <c r="LND410" s="190"/>
      <c r="LNE410" s="190"/>
      <c r="LNF410" s="190"/>
      <c r="LNG410" s="190"/>
      <c r="LNH410" s="190"/>
      <c r="LNI410" s="190"/>
      <c r="LNJ410" s="190"/>
      <c r="LNK410" s="190"/>
      <c r="LNL410" s="190"/>
      <c r="LNM410" s="190"/>
      <c r="LNN410" s="190"/>
      <c r="LNO410" s="190"/>
      <c r="LNP410" s="190"/>
      <c r="LNQ410" s="190"/>
      <c r="LNR410" s="190"/>
      <c r="LNS410" s="190"/>
      <c r="LNT410" s="190"/>
      <c r="LNU410" s="190"/>
      <c r="LNV410" s="190"/>
      <c r="LNW410" s="190"/>
      <c r="LNX410" s="190"/>
      <c r="LNY410" s="190"/>
      <c r="LNZ410" s="190"/>
      <c r="LOA410" s="190"/>
      <c r="LOB410" s="190"/>
      <c r="LOC410" s="190"/>
      <c r="LOD410" s="190"/>
      <c r="LOE410" s="190"/>
      <c r="LOF410" s="190"/>
      <c r="LOG410" s="190"/>
      <c r="LOH410" s="190"/>
      <c r="LOI410" s="190"/>
      <c r="LOJ410" s="190"/>
      <c r="LOK410" s="190"/>
      <c r="LOL410" s="190"/>
      <c r="LOM410" s="190"/>
      <c r="LON410" s="190"/>
      <c r="LOO410" s="190"/>
      <c r="LOP410" s="190"/>
      <c r="LOQ410" s="190"/>
      <c r="LOR410" s="190"/>
      <c r="LOS410" s="190"/>
      <c r="LOT410" s="190"/>
      <c r="LOU410" s="190"/>
      <c r="LOV410" s="190"/>
      <c r="LOW410" s="190"/>
      <c r="LOX410" s="190"/>
      <c r="LOY410" s="190"/>
      <c r="LOZ410" s="190"/>
      <c r="LPA410" s="190"/>
      <c r="LPB410" s="190"/>
      <c r="LPC410" s="190"/>
      <c r="LPD410" s="190"/>
      <c r="LPE410" s="190"/>
      <c r="LPF410" s="190"/>
      <c r="LPG410" s="190"/>
      <c r="LPH410" s="190"/>
      <c r="LPI410" s="190"/>
      <c r="LPJ410" s="190"/>
      <c r="LPK410" s="190"/>
      <c r="LPL410" s="190"/>
      <c r="LPM410" s="190"/>
      <c r="LPN410" s="190"/>
      <c r="LPO410" s="190"/>
      <c r="LPP410" s="190"/>
      <c r="LPQ410" s="190"/>
      <c r="LPR410" s="190"/>
      <c r="LPS410" s="190"/>
      <c r="LPT410" s="190"/>
      <c r="LPU410" s="190"/>
      <c r="LPV410" s="190"/>
      <c r="LPW410" s="190"/>
      <c r="LPX410" s="190"/>
      <c r="LPY410" s="190"/>
      <c r="LPZ410" s="190"/>
      <c r="LQA410" s="190"/>
      <c r="LQB410" s="190"/>
      <c r="LQC410" s="190"/>
      <c r="LQD410" s="190"/>
      <c r="LQE410" s="190"/>
      <c r="LQF410" s="190"/>
      <c r="LQG410" s="190"/>
      <c r="LQH410" s="190"/>
      <c r="LQI410" s="190"/>
      <c r="LQJ410" s="190"/>
      <c r="LQK410" s="190"/>
      <c r="LQL410" s="190"/>
      <c r="LQM410" s="190"/>
      <c r="LQN410" s="190"/>
      <c r="LQO410" s="190"/>
      <c r="LQP410" s="190"/>
      <c r="LQQ410" s="190"/>
      <c r="LQR410" s="190"/>
      <c r="LQS410" s="190"/>
      <c r="LQT410" s="190"/>
      <c r="LQU410" s="190"/>
      <c r="LQV410" s="190"/>
      <c r="LQW410" s="190"/>
      <c r="LQX410" s="190"/>
      <c r="LQY410" s="190"/>
      <c r="LQZ410" s="190"/>
      <c r="LRA410" s="190"/>
      <c r="LRB410" s="190"/>
      <c r="LRC410" s="190"/>
      <c r="LRD410" s="190"/>
      <c r="LRE410" s="190"/>
      <c r="LRF410" s="190"/>
      <c r="LRG410" s="190"/>
      <c r="LRH410" s="190"/>
      <c r="LRI410" s="190"/>
      <c r="LRJ410" s="190"/>
      <c r="LRK410" s="190"/>
      <c r="LRL410" s="190"/>
      <c r="LRM410" s="190"/>
      <c r="LRN410" s="190"/>
      <c r="LRO410" s="190"/>
      <c r="LRP410" s="190"/>
      <c r="LRQ410" s="190"/>
      <c r="LRR410" s="190"/>
      <c r="LRS410" s="190"/>
      <c r="LRT410" s="190"/>
      <c r="LRU410" s="190"/>
      <c r="LRV410" s="190"/>
      <c r="LRW410" s="190"/>
      <c r="LRX410" s="190"/>
      <c r="LRY410" s="190"/>
      <c r="LRZ410" s="190"/>
      <c r="LSA410" s="190"/>
      <c r="LSB410" s="190"/>
      <c r="LSC410" s="190"/>
      <c r="LSD410" s="190"/>
      <c r="LSE410" s="190"/>
      <c r="LSF410" s="190"/>
      <c r="LSG410" s="190"/>
      <c r="LSH410" s="190"/>
      <c r="LSI410" s="190"/>
      <c r="LSJ410" s="190"/>
      <c r="LSK410" s="190"/>
      <c r="LSL410" s="190"/>
      <c r="LSM410" s="190"/>
      <c r="LSN410" s="190"/>
      <c r="LSO410" s="190"/>
      <c r="LSP410" s="190"/>
      <c r="LSQ410" s="190"/>
      <c r="LSR410" s="190"/>
      <c r="LSS410" s="190"/>
      <c r="LST410" s="190"/>
      <c r="LSU410" s="190"/>
      <c r="LSV410" s="190"/>
      <c r="LSW410" s="190"/>
      <c r="LSX410" s="190"/>
      <c r="LSY410" s="190"/>
      <c r="LSZ410" s="190"/>
      <c r="LTA410" s="190"/>
      <c r="LTB410" s="190"/>
      <c r="LTC410" s="190"/>
      <c r="LTD410" s="190"/>
      <c r="LTE410" s="190"/>
      <c r="LTF410" s="190"/>
      <c r="LTG410" s="190"/>
      <c r="LTH410" s="190"/>
      <c r="LTI410" s="190"/>
      <c r="LTJ410" s="190"/>
      <c r="LTK410" s="190"/>
      <c r="LTL410" s="190"/>
      <c r="LTM410" s="190"/>
      <c r="LTN410" s="190"/>
      <c r="LTO410" s="190"/>
      <c r="LTP410" s="190"/>
      <c r="LTQ410" s="190"/>
      <c r="LTR410" s="190"/>
      <c r="LTS410" s="190"/>
      <c r="LTT410" s="190"/>
      <c r="LTU410" s="190"/>
      <c r="LTV410" s="190"/>
      <c r="LTW410" s="190"/>
      <c r="LTX410" s="190"/>
      <c r="LTY410" s="190"/>
      <c r="LTZ410" s="190"/>
      <c r="LUA410" s="190"/>
      <c r="LUB410" s="190"/>
      <c r="LUC410" s="190"/>
      <c r="LUD410" s="190"/>
      <c r="LUE410" s="190"/>
      <c r="LUF410" s="190"/>
      <c r="LUG410" s="190"/>
      <c r="LUH410" s="190"/>
      <c r="LUI410" s="190"/>
      <c r="LUJ410" s="190"/>
      <c r="LUK410" s="190"/>
      <c r="LUL410" s="190"/>
      <c r="LUM410" s="190"/>
      <c r="LUN410" s="190"/>
      <c r="LUO410" s="190"/>
      <c r="LUP410" s="190"/>
      <c r="LUQ410" s="190"/>
      <c r="LUR410" s="190"/>
      <c r="LUS410" s="190"/>
      <c r="LUT410" s="190"/>
      <c r="LUU410" s="190"/>
      <c r="LUV410" s="190"/>
      <c r="LUW410" s="190"/>
      <c r="LUX410" s="190"/>
      <c r="LUY410" s="190"/>
      <c r="LUZ410" s="190"/>
      <c r="LVA410" s="190"/>
      <c r="LVB410" s="190"/>
      <c r="LVC410" s="190"/>
      <c r="LVD410" s="190"/>
      <c r="LVE410" s="190"/>
      <c r="LVF410" s="190"/>
      <c r="LVG410" s="190"/>
      <c r="LVH410" s="190"/>
      <c r="LVI410" s="190"/>
      <c r="LVJ410" s="190"/>
      <c r="LVK410" s="190"/>
      <c r="LVL410" s="190"/>
      <c r="LVM410" s="190"/>
      <c r="LVN410" s="190"/>
      <c r="LVO410" s="190"/>
      <c r="LVP410" s="190"/>
      <c r="LVQ410" s="190"/>
      <c r="LVR410" s="190"/>
      <c r="LVS410" s="190"/>
      <c r="LVT410" s="190"/>
      <c r="LVU410" s="190"/>
      <c r="LVV410" s="190"/>
      <c r="LVW410" s="190"/>
      <c r="LVX410" s="190"/>
      <c r="LVY410" s="190"/>
      <c r="LVZ410" s="190"/>
      <c r="LWA410" s="190"/>
      <c r="LWB410" s="190"/>
      <c r="LWC410" s="190"/>
      <c r="LWD410" s="190"/>
      <c r="LWE410" s="190"/>
      <c r="LWF410" s="190"/>
      <c r="LWG410" s="190"/>
      <c r="LWH410" s="190"/>
      <c r="LWI410" s="190"/>
      <c r="LWJ410" s="190"/>
      <c r="LWK410" s="190"/>
      <c r="LWL410" s="190"/>
      <c r="LWM410" s="190"/>
      <c r="LWN410" s="190"/>
      <c r="LWO410" s="190"/>
      <c r="LWP410" s="190"/>
      <c r="LWQ410" s="190"/>
      <c r="LWR410" s="190"/>
      <c r="LWS410" s="190"/>
      <c r="LWT410" s="190"/>
      <c r="LWU410" s="190"/>
      <c r="LWV410" s="190"/>
      <c r="LWW410" s="190"/>
      <c r="LWX410" s="190"/>
      <c r="LWY410" s="190"/>
      <c r="LWZ410" s="190"/>
      <c r="LXA410" s="190"/>
      <c r="LXB410" s="190"/>
      <c r="LXC410" s="190"/>
      <c r="LXD410" s="190"/>
      <c r="LXE410" s="190"/>
      <c r="LXF410" s="190"/>
      <c r="LXG410" s="190"/>
      <c r="LXH410" s="190"/>
      <c r="LXI410" s="190"/>
      <c r="LXJ410" s="190"/>
      <c r="LXK410" s="190"/>
      <c r="LXL410" s="190"/>
      <c r="LXM410" s="190"/>
      <c r="LXN410" s="190"/>
      <c r="LXO410" s="190"/>
      <c r="LXP410" s="190"/>
      <c r="LXQ410" s="190"/>
      <c r="LXR410" s="190"/>
      <c r="LXS410" s="190"/>
      <c r="LXT410" s="190"/>
      <c r="LXU410" s="190"/>
      <c r="LXV410" s="190"/>
      <c r="LXW410" s="190"/>
      <c r="LXX410" s="190"/>
      <c r="LXY410" s="190"/>
      <c r="LXZ410" s="190"/>
      <c r="LYA410" s="190"/>
      <c r="LYB410" s="190"/>
      <c r="LYC410" s="190"/>
      <c r="LYD410" s="190"/>
      <c r="LYE410" s="190"/>
      <c r="LYF410" s="190"/>
      <c r="LYG410" s="190"/>
      <c r="LYH410" s="190"/>
      <c r="LYI410" s="190"/>
      <c r="LYJ410" s="190"/>
      <c r="LYK410" s="190"/>
      <c r="LYL410" s="190"/>
      <c r="LYM410" s="190"/>
      <c r="LYN410" s="190"/>
      <c r="LYO410" s="190"/>
      <c r="LYP410" s="190"/>
      <c r="LYQ410" s="190"/>
      <c r="LYR410" s="190"/>
      <c r="LYS410" s="190"/>
      <c r="LYT410" s="190"/>
      <c r="LYU410" s="190"/>
      <c r="LYV410" s="190"/>
      <c r="LYW410" s="190"/>
      <c r="LYX410" s="190"/>
      <c r="LYY410" s="190"/>
      <c r="LYZ410" s="190"/>
      <c r="LZA410" s="190"/>
      <c r="LZB410" s="190"/>
      <c r="LZC410" s="190"/>
      <c r="LZD410" s="190"/>
      <c r="LZE410" s="190"/>
      <c r="LZF410" s="190"/>
      <c r="LZG410" s="190"/>
      <c r="LZH410" s="190"/>
      <c r="LZI410" s="190"/>
      <c r="LZJ410" s="190"/>
      <c r="LZK410" s="190"/>
      <c r="LZL410" s="190"/>
      <c r="LZM410" s="190"/>
      <c r="LZN410" s="190"/>
      <c r="LZO410" s="190"/>
      <c r="LZP410" s="190"/>
      <c r="LZQ410" s="190"/>
      <c r="LZR410" s="190"/>
      <c r="LZS410" s="190"/>
      <c r="LZT410" s="190"/>
      <c r="LZU410" s="190"/>
      <c r="LZV410" s="190"/>
      <c r="LZW410" s="190"/>
      <c r="LZX410" s="190"/>
      <c r="LZY410" s="190"/>
      <c r="LZZ410" s="190"/>
      <c r="MAA410" s="190"/>
      <c r="MAB410" s="190"/>
      <c r="MAC410" s="190"/>
      <c r="MAD410" s="190"/>
      <c r="MAE410" s="190"/>
      <c r="MAF410" s="190"/>
      <c r="MAG410" s="190"/>
      <c r="MAH410" s="190"/>
      <c r="MAI410" s="190"/>
      <c r="MAJ410" s="190"/>
      <c r="MAK410" s="190"/>
      <c r="MAL410" s="190"/>
      <c r="MAM410" s="190"/>
      <c r="MAN410" s="190"/>
      <c r="MAO410" s="190"/>
      <c r="MAP410" s="190"/>
      <c r="MAQ410" s="190"/>
      <c r="MAR410" s="190"/>
      <c r="MAS410" s="190"/>
      <c r="MAT410" s="190"/>
      <c r="MAU410" s="190"/>
      <c r="MAV410" s="190"/>
      <c r="MAW410" s="190"/>
      <c r="MAX410" s="190"/>
      <c r="MAY410" s="190"/>
      <c r="MAZ410" s="190"/>
      <c r="MBA410" s="190"/>
      <c r="MBB410" s="190"/>
      <c r="MBC410" s="190"/>
      <c r="MBD410" s="190"/>
      <c r="MBE410" s="190"/>
      <c r="MBF410" s="190"/>
      <c r="MBG410" s="190"/>
      <c r="MBH410" s="190"/>
      <c r="MBI410" s="190"/>
      <c r="MBJ410" s="190"/>
      <c r="MBK410" s="190"/>
      <c r="MBL410" s="190"/>
      <c r="MBM410" s="190"/>
      <c r="MBN410" s="190"/>
      <c r="MBO410" s="190"/>
      <c r="MBP410" s="190"/>
      <c r="MBQ410" s="190"/>
      <c r="MBR410" s="190"/>
      <c r="MBS410" s="190"/>
      <c r="MBT410" s="190"/>
      <c r="MBU410" s="190"/>
      <c r="MBV410" s="190"/>
      <c r="MBW410" s="190"/>
      <c r="MBX410" s="190"/>
      <c r="MBY410" s="190"/>
      <c r="MBZ410" s="190"/>
      <c r="MCA410" s="190"/>
      <c r="MCB410" s="190"/>
      <c r="MCC410" s="190"/>
      <c r="MCD410" s="190"/>
      <c r="MCE410" s="190"/>
      <c r="MCF410" s="190"/>
      <c r="MCG410" s="190"/>
      <c r="MCH410" s="190"/>
      <c r="MCI410" s="190"/>
      <c r="MCJ410" s="190"/>
      <c r="MCK410" s="190"/>
      <c r="MCL410" s="190"/>
      <c r="MCM410" s="190"/>
      <c r="MCN410" s="190"/>
      <c r="MCO410" s="190"/>
      <c r="MCP410" s="190"/>
      <c r="MCQ410" s="190"/>
      <c r="MCR410" s="190"/>
      <c r="MCS410" s="190"/>
      <c r="MCT410" s="190"/>
      <c r="MCU410" s="190"/>
      <c r="MCV410" s="190"/>
      <c r="MCW410" s="190"/>
      <c r="MCX410" s="190"/>
      <c r="MCY410" s="190"/>
      <c r="MCZ410" s="190"/>
      <c r="MDA410" s="190"/>
      <c r="MDB410" s="190"/>
      <c r="MDC410" s="190"/>
      <c r="MDD410" s="190"/>
      <c r="MDE410" s="190"/>
      <c r="MDF410" s="190"/>
      <c r="MDG410" s="190"/>
      <c r="MDH410" s="190"/>
      <c r="MDI410" s="190"/>
      <c r="MDJ410" s="190"/>
      <c r="MDK410" s="190"/>
      <c r="MDL410" s="190"/>
      <c r="MDM410" s="190"/>
      <c r="MDN410" s="190"/>
      <c r="MDO410" s="190"/>
      <c r="MDP410" s="190"/>
      <c r="MDQ410" s="190"/>
      <c r="MDR410" s="190"/>
      <c r="MDS410" s="190"/>
      <c r="MDT410" s="190"/>
      <c r="MDU410" s="190"/>
      <c r="MDV410" s="190"/>
      <c r="MDW410" s="190"/>
      <c r="MDX410" s="190"/>
      <c r="MDY410" s="190"/>
      <c r="MDZ410" s="190"/>
      <c r="MEA410" s="190"/>
      <c r="MEB410" s="190"/>
      <c r="MEC410" s="190"/>
      <c r="MED410" s="190"/>
      <c r="MEE410" s="190"/>
      <c r="MEF410" s="190"/>
      <c r="MEG410" s="190"/>
      <c r="MEH410" s="190"/>
      <c r="MEI410" s="190"/>
      <c r="MEJ410" s="190"/>
      <c r="MEK410" s="190"/>
      <c r="MEL410" s="190"/>
      <c r="MEM410" s="190"/>
      <c r="MEN410" s="190"/>
      <c r="MEO410" s="190"/>
      <c r="MEP410" s="190"/>
      <c r="MEQ410" s="190"/>
      <c r="MER410" s="190"/>
      <c r="MES410" s="190"/>
      <c r="MET410" s="190"/>
      <c r="MEU410" s="190"/>
      <c r="MEV410" s="190"/>
      <c r="MEW410" s="190"/>
      <c r="MEX410" s="190"/>
      <c r="MEY410" s="190"/>
      <c r="MEZ410" s="190"/>
      <c r="MFA410" s="190"/>
      <c r="MFB410" s="190"/>
      <c r="MFC410" s="190"/>
      <c r="MFD410" s="190"/>
      <c r="MFE410" s="190"/>
      <c r="MFF410" s="190"/>
      <c r="MFG410" s="190"/>
      <c r="MFH410" s="190"/>
      <c r="MFI410" s="190"/>
      <c r="MFJ410" s="190"/>
      <c r="MFK410" s="190"/>
      <c r="MFL410" s="190"/>
      <c r="MFM410" s="190"/>
      <c r="MFN410" s="190"/>
      <c r="MFO410" s="190"/>
      <c r="MFP410" s="190"/>
      <c r="MFQ410" s="190"/>
      <c r="MFR410" s="190"/>
      <c r="MFS410" s="190"/>
      <c r="MFT410" s="190"/>
      <c r="MFU410" s="190"/>
      <c r="MFV410" s="190"/>
      <c r="MFW410" s="190"/>
      <c r="MFX410" s="190"/>
      <c r="MFY410" s="190"/>
      <c r="MFZ410" s="190"/>
      <c r="MGA410" s="190"/>
      <c r="MGB410" s="190"/>
      <c r="MGC410" s="190"/>
      <c r="MGD410" s="190"/>
      <c r="MGE410" s="190"/>
      <c r="MGF410" s="190"/>
      <c r="MGG410" s="190"/>
      <c r="MGH410" s="190"/>
      <c r="MGI410" s="190"/>
      <c r="MGJ410" s="190"/>
      <c r="MGK410" s="190"/>
      <c r="MGL410" s="190"/>
      <c r="MGM410" s="190"/>
      <c r="MGN410" s="190"/>
      <c r="MGO410" s="190"/>
      <c r="MGP410" s="190"/>
      <c r="MGQ410" s="190"/>
      <c r="MGR410" s="190"/>
      <c r="MGS410" s="190"/>
      <c r="MGT410" s="190"/>
      <c r="MGU410" s="190"/>
      <c r="MGV410" s="190"/>
      <c r="MGW410" s="190"/>
      <c r="MGX410" s="190"/>
      <c r="MGY410" s="190"/>
      <c r="MGZ410" s="190"/>
      <c r="MHA410" s="190"/>
      <c r="MHB410" s="190"/>
      <c r="MHC410" s="190"/>
      <c r="MHD410" s="190"/>
      <c r="MHE410" s="190"/>
      <c r="MHF410" s="190"/>
      <c r="MHG410" s="190"/>
      <c r="MHH410" s="190"/>
      <c r="MHI410" s="190"/>
      <c r="MHJ410" s="190"/>
      <c r="MHK410" s="190"/>
      <c r="MHL410" s="190"/>
      <c r="MHM410" s="190"/>
      <c r="MHN410" s="190"/>
      <c r="MHO410" s="190"/>
      <c r="MHP410" s="190"/>
      <c r="MHQ410" s="190"/>
      <c r="MHR410" s="190"/>
      <c r="MHS410" s="190"/>
      <c r="MHT410" s="190"/>
      <c r="MHU410" s="190"/>
      <c r="MHV410" s="190"/>
      <c r="MHW410" s="190"/>
      <c r="MHX410" s="190"/>
      <c r="MHY410" s="190"/>
      <c r="MHZ410" s="190"/>
      <c r="MIA410" s="190"/>
      <c r="MIB410" s="190"/>
      <c r="MIC410" s="190"/>
      <c r="MID410" s="190"/>
      <c r="MIE410" s="190"/>
      <c r="MIF410" s="190"/>
      <c r="MIG410" s="190"/>
      <c r="MIH410" s="190"/>
      <c r="MII410" s="190"/>
      <c r="MIJ410" s="190"/>
      <c r="MIK410" s="190"/>
      <c r="MIL410" s="190"/>
      <c r="MIM410" s="190"/>
      <c r="MIN410" s="190"/>
      <c r="MIO410" s="190"/>
      <c r="MIP410" s="190"/>
      <c r="MIQ410" s="190"/>
      <c r="MIR410" s="190"/>
      <c r="MIS410" s="190"/>
      <c r="MIT410" s="190"/>
      <c r="MIU410" s="190"/>
      <c r="MIV410" s="190"/>
      <c r="MIW410" s="190"/>
      <c r="MIX410" s="190"/>
      <c r="MIY410" s="190"/>
      <c r="MIZ410" s="190"/>
      <c r="MJA410" s="190"/>
      <c r="MJB410" s="190"/>
      <c r="MJC410" s="190"/>
      <c r="MJD410" s="190"/>
      <c r="MJE410" s="190"/>
      <c r="MJF410" s="190"/>
      <c r="MJG410" s="190"/>
      <c r="MJH410" s="190"/>
      <c r="MJI410" s="190"/>
      <c r="MJJ410" s="190"/>
      <c r="MJK410" s="190"/>
      <c r="MJL410" s="190"/>
      <c r="MJM410" s="190"/>
      <c r="MJN410" s="190"/>
      <c r="MJO410" s="190"/>
      <c r="MJP410" s="190"/>
      <c r="MJQ410" s="190"/>
      <c r="MJR410" s="190"/>
      <c r="MJS410" s="190"/>
      <c r="MJT410" s="190"/>
      <c r="MJU410" s="190"/>
      <c r="MJV410" s="190"/>
      <c r="MJW410" s="190"/>
      <c r="MJX410" s="190"/>
      <c r="MJY410" s="190"/>
      <c r="MJZ410" s="190"/>
      <c r="MKA410" s="190"/>
      <c r="MKB410" s="190"/>
      <c r="MKC410" s="190"/>
      <c r="MKD410" s="190"/>
      <c r="MKE410" s="190"/>
      <c r="MKF410" s="190"/>
      <c r="MKG410" s="190"/>
      <c r="MKH410" s="190"/>
      <c r="MKI410" s="190"/>
      <c r="MKJ410" s="190"/>
      <c r="MKK410" s="190"/>
      <c r="MKL410" s="190"/>
      <c r="MKM410" s="190"/>
      <c r="MKN410" s="190"/>
      <c r="MKO410" s="190"/>
      <c r="MKP410" s="190"/>
      <c r="MKQ410" s="190"/>
      <c r="MKR410" s="190"/>
      <c r="MKS410" s="190"/>
      <c r="MKT410" s="190"/>
      <c r="MKU410" s="190"/>
      <c r="MKV410" s="190"/>
      <c r="MKW410" s="190"/>
      <c r="MKX410" s="190"/>
      <c r="MKY410" s="190"/>
      <c r="MKZ410" s="190"/>
      <c r="MLA410" s="190"/>
      <c r="MLB410" s="190"/>
      <c r="MLC410" s="190"/>
      <c r="MLD410" s="190"/>
      <c r="MLE410" s="190"/>
      <c r="MLF410" s="190"/>
      <c r="MLG410" s="190"/>
      <c r="MLH410" s="190"/>
      <c r="MLI410" s="190"/>
      <c r="MLJ410" s="190"/>
      <c r="MLK410" s="190"/>
      <c r="MLL410" s="190"/>
      <c r="MLM410" s="190"/>
      <c r="MLN410" s="190"/>
      <c r="MLO410" s="190"/>
      <c r="MLP410" s="190"/>
      <c r="MLQ410" s="190"/>
      <c r="MLR410" s="190"/>
      <c r="MLS410" s="190"/>
      <c r="MLT410" s="190"/>
      <c r="MLU410" s="190"/>
      <c r="MLV410" s="190"/>
      <c r="MLW410" s="190"/>
      <c r="MLX410" s="190"/>
      <c r="MLY410" s="190"/>
      <c r="MLZ410" s="190"/>
      <c r="MMA410" s="190"/>
      <c r="MMB410" s="190"/>
      <c r="MMC410" s="190"/>
      <c r="MMD410" s="190"/>
      <c r="MME410" s="190"/>
      <c r="MMF410" s="190"/>
      <c r="MMG410" s="190"/>
      <c r="MMH410" s="190"/>
      <c r="MMI410" s="190"/>
      <c r="MMJ410" s="190"/>
      <c r="MMK410" s="190"/>
      <c r="MML410" s="190"/>
      <c r="MMM410" s="190"/>
      <c r="MMN410" s="190"/>
      <c r="MMO410" s="190"/>
      <c r="MMP410" s="190"/>
      <c r="MMQ410" s="190"/>
      <c r="MMR410" s="190"/>
      <c r="MMS410" s="190"/>
      <c r="MMT410" s="190"/>
      <c r="MMU410" s="190"/>
      <c r="MMV410" s="190"/>
      <c r="MMW410" s="190"/>
      <c r="MMX410" s="190"/>
      <c r="MMY410" s="190"/>
      <c r="MMZ410" s="190"/>
      <c r="MNA410" s="190"/>
      <c r="MNB410" s="190"/>
      <c r="MNC410" s="190"/>
      <c r="MND410" s="190"/>
      <c r="MNE410" s="190"/>
      <c r="MNF410" s="190"/>
      <c r="MNG410" s="190"/>
      <c r="MNH410" s="190"/>
      <c r="MNI410" s="190"/>
      <c r="MNJ410" s="190"/>
      <c r="MNK410" s="190"/>
      <c r="MNL410" s="190"/>
      <c r="MNM410" s="190"/>
      <c r="MNN410" s="190"/>
      <c r="MNO410" s="190"/>
      <c r="MNP410" s="190"/>
      <c r="MNQ410" s="190"/>
      <c r="MNR410" s="190"/>
      <c r="MNS410" s="190"/>
      <c r="MNT410" s="190"/>
      <c r="MNU410" s="190"/>
      <c r="MNV410" s="190"/>
      <c r="MNW410" s="190"/>
      <c r="MNX410" s="190"/>
      <c r="MNY410" s="190"/>
      <c r="MNZ410" s="190"/>
      <c r="MOA410" s="190"/>
      <c r="MOB410" s="190"/>
      <c r="MOC410" s="190"/>
      <c r="MOD410" s="190"/>
      <c r="MOE410" s="190"/>
      <c r="MOF410" s="190"/>
      <c r="MOG410" s="190"/>
      <c r="MOH410" s="190"/>
      <c r="MOI410" s="190"/>
      <c r="MOJ410" s="190"/>
      <c r="MOK410" s="190"/>
      <c r="MOL410" s="190"/>
      <c r="MOM410" s="190"/>
      <c r="MON410" s="190"/>
      <c r="MOO410" s="190"/>
      <c r="MOP410" s="190"/>
      <c r="MOQ410" s="190"/>
      <c r="MOR410" s="190"/>
      <c r="MOS410" s="190"/>
      <c r="MOT410" s="190"/>
      <c r="MOU410" s="190"/>
      <c r="MOV410" s="190"/>
      <c r="MOW410" s="190"/>
      <c r="MOX410" s="190"/>
      <c r="MOY410" s="190"/>
      <c r="MOZ410" s="190"/>
      <c r="MPA410" s="190"/>
      <c r="MPB410" s="190"/>
      <c r="MPC410" s="190"/>
      <c r="MPD410" s="190"/>
      <c r="MPE410" s="190"/>
      <c r="MPF410" s="190"/>
      <c r="MPG410" s="190"/>
      <c r="MPH410" s="190"/>
      <c r="MPI410" s="190"/>
      <c r="MPJ410" s="190"/>
      <c r="MPK410" s="190"/>
      <c r="MPL410" s="190"/>
      <c r="MPM410" s="190"/>
      <c r="MPN410" s="190"/>
      <c r="MPO410" s="190"/>
      <c r="MPP410" s="190"/>
      <c r="MPQ410" s="190"/>
      <c r="MPR410" s="190"/>
      <c r="MPS410" s="190"/>
      <c r="MPT410" s="190"/>
      <c r="MPU410" s="190"/>
      <c r="MPV410" s="190"/>
      <c r="MPW410" s="190"/>
      <c r="MPX410" s="190"/>
      <c r="MPY410" s="190"/>
      <c r="MPZ410" s="190"/>
      <c r="MQA410" s="190"/>
      <c r="MQB410" s="190"/>
      <c r="MQC410" s="190"/>
      <c r="MQD410" s="190"/>
      <c r="MQE410" s="190"/>
      <c r="MQF410" s="190"/>
      <c r="MQG410" s="190"/>
      <c r="MQH410" s="190"/>
      <c r="MQI410" s="190"/>
      <c r="MQJ410" s="190"/>
      <c r="MQK410" s="190"/>
      <c r="MQL410" s="190"/>
      <c r="MQM410" s="190"/>
      <c r="MQN410" s="190"/>
      <c r="MQO410" s="190"/>
      <c r="MQP410" s="190"/>
      <c r="MQQ410" s="190"/>
      <c r="MQR410" s="190"/>
      <c r="MQS410" s="190"/>
      <c r="MQT410" s="190"/>
      <c r="MQU410" s="190"/>
      <c r="MQV410" s="190"/>
      <c r="MQW410" s="190"/>
      <c r="MQX410" s="190"/>
      <c r="MQY410" s="190"/>
      <c r="MQZ410" s="190"/>
      <c r="MRA410" s="190"/>
      <c r="MRB410" s="190"/>
      <c r="MRC410" s="190"/>
      <c r="MRD410" s="190"/>
      <c r="MRE410" s="190"/>
      <c r="MRF410" s="190"/>
      <c r="MRG410" s="190"/>
      <c r="MRH410" s="190"/>
      <c r="MRI410" s="190"/>
      <c r="MRJ410" s="190"/>
      <c r="MRK410" s="190"/>
      <c r="MRL410" s="190"/>
      <c r="MRM410" s="190"/>
      <c r="MRN410" s="190"/>
      <c r="MRO410" s="190"/>
      <c r="MRP410" s="190"/>
      <c r="MRQ410" s="190"/>
      <c r="MRR410" s="190"/>
      <c r="MRS410" s="190"/>
      <c r="MRT410" s="190"/>
      <c r="MRU410" s="190"/>
      <c r="MRV410" s="190"/>
      <c r="MRW410" s="190"/>
      <c r="MRX410" s="190"/>
      <c r="MRY410" s="190"/>
      <c r="MRZ410" s="190"/>
      <c r="MSA410" s="190"/>
      <c r="MSB410" s="190"/>
      <c r="MSC410" s="190"/>
      <c r="MSD410" s="190"/>
      <c r="MSE410" s="190"/>
      <c r="MSF410" s="190"/>
      <c r="MSG410" s="190"/>
      <c r="MSH410" s="190"/>
      <c r="MSI410" s="190"/>
      <c r="MSJ410" s="190"/>
      <c r="MSK410" s="190"/>
      <c r="MSL410" s="190"/>
      <c r="MSM410" s="190"/>
      <c r="MSN410" s="190"/>
      <c r="MSO410" s="190"/>
      <c r="MSP410" s="190"/>
      <c r="MSQ410" s="190"/>
      <c r="MSR410" s="190"/>
      <c r="MSS410" s="190"/>
      <c r="MST410" s="190"/>
      <c r="MSU410" s="190"/>
      <c r="MSV410" s="190"/>
      <c r="MSW410" s="190"/>
      <c r="MSX410" s="190"/>
      <c r="MSY410" s="190"/>
      <c r="MSZ410" s="190"/>
      <c r="MTA410" s="190"/>
      <c r="MTB410" s="190"/>
      <c r="MTC410" s="190"/>
      <c r="MTD410" s="190"/>
      <c r="MTE410" s="190"/>
      <c r="MTF410" s="190"/>
      <c r="MTG410" s="190"/>
      <c r="MTH410" s="190"/>
      <c r="MTI410" s="190"/>
      <c r="MTJ410" s="190"/>
      <c r="MTK410" s="190"/>
      <c r="MTL410" s="190"/>
      <c r="MTM410" s="190"/>
      <c r="MTN410" s="190"/>
      <c r="MTO410" s="190"/>
      <c r="MTP410" s="190"/>
      <c r="MTQ410" s="190"/>
      <c r="MTR410" s="190"/>
      <c r="MTS410" s="190"/>
      <c r="MTT410" s="190"/>
      <c r="MTU410" s="190"/>
      <c r="MTV410" s="190"/>
      <c r="MTW410" s="190"/>
      <c r="MTX410" s="190"/>
      <c r="MTY410" s="190"/>
      <c r="MTZ410" s="190"/>
      <c r="MUA410" s="190"/>
      <c r="MUB410" s="190"/>
      <c r="MUC410" s="190"/>
      <c r="MUD410" s="190"/>
      <c r="MUE410" s="190"/>
      <c r="MUF410" s="190"/>
      <c r="MUG410" s="190"/>
      <c r="MUH410" s="190"/>
      <c r="MUI410" s="190"/>
      <c r="MUJ410" s="190"/>
      <c r="MUK410" s="190"/>
      <c r="MUL410" s="190"/>
      <c r="MUM410" s="190"/>
      <c r="MUN410" s="190"/>
      <c r="MUO410" s="190"/>
      <c r="MUP410" s="190"/>
      <c r="MUQ410" s="190"/>
      <c r="MUR410" s="190"/>
      <c r="MUS410" s="190"/>
      <c r="MUT410" s="190"/>
      <c r="MUU410" s="190"/>
      <c r="MUV410" s="190"/>
      <c r="MUW410" s="190"/>
      <c r="MUX410" s="190"/>
      <c r="MUY410" s="190"/>
      <c r="MUZ410" s="190"/>
      <c r="MVA410" s="190"/>
      <c r="MVB410" s="190"/>
      <c r="MVC410" s="190"/>
      <c r="MVD410" s="190"/>
      <c r="MVE410" s="190"/>
      <c r="MVF410" s="190"/>
      <c r="MVG410" s="190"/>
      <c r="MVH410" s="190"/>
      <c r="MVI410" s="190"/>
      <c r="MVJ410" s="190"/>
      <c r="MVK410" s="190"/>
      <c r="MVL410" s="190"/>
      <c r="MVM410" s="190"/>
      <c r="MVN410" s="190"/>
      <c r="MVO410" s="190"/>
      <c r="MVP410" s="190"/>
      <c r="MVQ410" s="190"/>
      <c r="MVR410" s="190"/>
      <c r="MVS410" s="190"/>
      <c r="MVT410" s="190"/>
      <c r="MVU410" s="190"/>
      <c r="MVV410" s="190"/>
      <c r="MVW410" s="190"/>
      <c r="MVX410" s="190"/>
      <c r="MVY410" s="190"/>
      <c r="MVZ410" s="190"/>
      <c r="MWA410" s="190"/>
      <c r="MWB410" s="190"/>
      <c r="MWC410" s="190"/>
      <c r="MWD410" s="190"/>
      <c r="MWE410" s="190"/>
      <c r="MWF410" s="190"/>
      <c r="MWG410" s="190"/>
      <c r="MWH410" s="190"/>
      <c r="MWI410" s="190"/>
      <c r="MWJ410" s="190"/>
      <c r="MWK410" s="190"/>
      <c r="MWL410" s="190"/>
      <c r="MWM410" s="190"/>
      <c r="MWN410" s="190"/>
      <c r="MWO410" s="190"/>
      <c r="MWP410" s="190"/>
      <c r="MWQ410" s="190"/>
      <c r="MWR410" s="190"/>
      <c r="MWS410" s="190"/>
      <c r="MWT410" s="190"/>
      <c r="MWU410" s="190"/>
      <c r="MWV410" s="190"/>
      <c r="MWW410" s="190"/>
      <c r="MWX410" s="190"/>
      <c r="MWY410" s="190"/>
      <c r="MWZ410" s="190"/>
      <c r="MXA410" s="190"/>
      <c r="MXB410" s="190"/>
      <c r="MXC410" s="190"/>
      <c r="MXD410" s="190"/>
      <c r="MXE410" s="190"/>
      <c r="MXF410" s="190"/>
      <c r="MXG410" s="190"/>
      <c r="MXH410" s="190"/>
      <c r="MXI410" s="190"/>
      <c r="MXJ410" s="190"/>
      <c r="MXK410" s="190"/>
      <c r="MXL410" s="190"/>
      <c r="MXM410" s="190"/>
      <c r="MXN410" s="190"/>
      <c r="MXO410" s="190"/>
      <c r="MXP410" s="190"/>
      <c r="MXQ410" s="190"/>
      <c r="MXR410" s="190"/>
      <c r="MXS410" s="190"/>
      <c r="MXT410" s="190"/>
      <c r="MXU410" s="190"/>
      <c r="MXV410" s="190"/>
      <c r="MXW410" s="190"/>
      <c r="MXX410" s="190"/>
      <c r="MXY410" s="190"/>
      <c r="MXZ410" s="190"/>
      <c r="MYA410" s="190"/>
      <c r="MYB410" s="190"/>
      <c r="MYC410" s="190"/>
      <c r="MYD410" s="190"/>
      <c r="MYE410" s="190"/>
      <c r="MYF410" s="190"/>
      <c r="MYG410" s="190"/>
      <c r="MYH410" s="190"/>
      <c r="MYI410" s="190"/>
      <c r="MYJ410" s="190"/>
      <c r="MYK410" s="190"/>
      <c r="MYL410" s="190"/>
      <c r="MYM410" s="190"/>
      <c r="MYN410" s="190"/>
      <c r="MYO410" s="190"/>
      <c r="MYP410" s="190"/>
      <c r="MYQ410" s="190"/>
      <c r="MYR410" s="190"/>
      <c r="MYS410" s="190"/>
      <c r="MYT410" s="190"/>
      <c r="MYU410" s="190"/>
      <c r="MYV410" s="190"/>
      <c r="MYW410" s="190"/>
      <c r="MYX410" s="190"/>
      <c r="MYY410" s="190"/>
      <c r="MYZ410" s="190"/>
      <c r="MZA410" s="190"/>
      <c r="MZB410" s="190"/>
      <c r="MZC410" s="190"/>
      <c r="MZD410" s="190"/>
      <c r="MZE410" s="190"/>
      <c r="MZF410" s="190"/>
      <c r="MZG410" s="190"/>
      <c r="MZH410" s="190"/>
      <c r="MZI410" s="190"/>
      <c r="MZJ410" s="190"/>
      <c r="MZK410" s="190"/>
      <c r="MZL410" s="190"/>
      <c r="MZM410" s="190"/>
      <c r="MZN410" s="190"/>
      <c r="MZO410" s="190"/>
      <c r="MZP410" s="190"/>
      <c r="MZQ410" s="190"/>
      <c r="MZR410" s="190"/>
      <c r="MZS410" s="190"/>
      <c r="MZT410" s="190"/>
      <c r="MZU410" s="190"/>
      <c r="MZV410" s="190"/>
      <c r="MZW410" s="190"/>
      <c r="MZX410" s="190"/>
      <c r="MZY410" s="190"/>
      <c r="MZZ410" s="190"/>
      <c r="NAA410" s="190"/>
      <c r="NAB410" s="190"/>
      <c r="NAC410" s="190"/>
      <c r="NAD410" s="190"/>
      <c r="NAE410" s="190"/>
      <c r="NAF410" s="190"/>
      <c r="NAG410" s="190"/>
      <c r="NAH410" s="190"/>
      <c r="NAI410" s="190"/>
      <c r="NAJ410" s="190"/>
      <c r="NAK410" s="190"/>
      <c r="NAL410" s="190"/>
      <c r="NAM410" s="190"/>
      <c r="NAN410" s="190"/>
      <c r="NAO410" s="190"/>
      <c r="NAP410" s="190"/>
      <c r="NAQ410" s="190"/>
      <c r="NAR410" s="190"/>
      <c r="NAS410" s="190"/>
      <c r="NAT410" s="190"/>
      <c r="NAU410" s="190"/>
      <c r="NAV410" s="190"/>
      <c r="NAW410" s="190"/>
      <c r="NAX410" s="190"/>
      <c r="NAY410" s="190"/>
      <c r="NAZ410" s="190"/>
      <c r="NBA410" s="190"/>
      <c r="NBB410" s="190"/>
      <c r="NBC410" s="190"/>
      <c r="NBD410" s="190"/>
      <c r="NBE410" s="190"/>
      <c r="NBF410" s="190"/>
      <c r="NBG410" s="190"/>
      <c r="NBH410" s="190"/>
      <c r="NBI410" s="190"/>
      <c r="NBJ410" s="190"/>
      <c r="NBK410" s="190"/>
      <c r="NBL410" s="190"/>
      <c r="NBM410" s="190"/>
      <c r="NBN410" s="190"/>
      <c r="NBO410" s="190"/>
      <c r="NBP410" s="190"/>
      <c r="NBQ410" s="190"/>
      <c r="NBR410" s="190"/>
      <c r="NBS410" s="190"/>
      <c r="NBT410" s="190"/>
      <c r="NBU410" s="190"/>
      <c r="NBV410" s="190"/>
      <c r="NBW410" s="190"/>
      <c r="NBX410" s="190"/>
      <c r="NBY410" s="190"/>
      <c r="NBZ410" s="190"/>
      <c r="NCA410" s="190"/>
      <c r="NCB410" s="190"/>
      <c r="NCC410" s="190"/>
      <c r="NCD410" s="190"/>
      <c r="NCE410" s="190"/>
      <c r="NCF410" s="190"/>
      <c r="NCG410" s="190"/>
      <c r="NCH410" s="190"/>
      <c r="NCI410" s="190"/>
      <c r="NCJ410" s="190"/>
      <c r="NCK410" s="190"/>
      <c r="NCL410" s="190"/>
      <c r="NCM410" s="190"/>
      <c r="NCN410" s="190"/>
      <c r="NCO410" s="190"/>
      <c r="NCP410" s="190"/>
      <c r="NCQ410" s="190"/>
      <c r="NCR410" s="190"/>
      <c r="NCS410" s="190"/>
      <c r="NCT410" s="190"/>
      <c r="NCU410" s="190"/>
      <c r="NCV410" s="190"/>
      <c r="NCW410" s="190"/>
      <c r="NCX410" s="190"/>
      <c r="NCY410" s="190"/>
      <c r="NCZ410" s="190"/>
      <c r="NDA410" s="190"/>
      <c r="NDB410" s="190"/>
      <c r="NDC410" s="190"/>
      <c r="NDD410" s="190"/>
      <c r="NDE410" s="190"/>
      <c r="NDF410" s="190"/>
      <c r="NDG410" s="190"/>
      <c r="NDH410" s="190"/>
      <c r="NDI410" s="190"/>
      <c r="NDJ410" s="190"/>
      <c r="NDK410" s="190"/>
      <c r="NDL410" s="190"/>
      <c r="NDM410" s="190"/>
      <c r="NDN410" s="190"/>
      <c r="NDO410" s="190"/>
      <c r="NDP410" s="190"/>
      <c r="NDQ410" s="190"/>
      <c r="NDR410" s="190"/>
      <c r="NDS410" s="190"/>
      <c r="NDT410" s="190"/>
      <c r="NDU410" s="190"/>
      <c r="NDV410" s="190"/>
      <c r="NDW410" s="190"/>
      <c r="NDX410" s="190"/>
      <c r="NDY410" s="190"/>
      <c r="NDZ410" s="190"/>
      <c r="NEA410" s="190"/>
      <c r="NEB410" s="190"/>
      <c r="NEC410" s="190"/>
      <c r="NED410" s="190"/>
      <c r="NEE410" s="190"/>
      <c r="NEF410" s="190"/>
      <c r="NEG410" s="190"/>
      <c r="NEH410" s="190"/>
      <c r="NEI410" s="190"/>
      <c r="NEJ410" s="190"/>
      <c r="NEK410" s="190"/>
      <c r="NEL410" s="190"/>
      <c r="NEM410" s="190"/>
      <c r="NEN410" s="190"/>
      <c r="NEO410" s="190"/>
      <c r="NEP410" s="190"/>
      <c r="NEQ410" s="190"/>
      <c r="NER410" s="190"/>
      <c r="NES410" s="190"/>
      <c r="NET410" s="190"/>
      <c r="NEU410" s="190"/>
      <c r="NEV410" s="190"/>
      <c r="NEW410" s="190"/>
      <c r="NEX410" s="190"/>
      <c r="NEY410" s="190"/>
      <c r="NEZ410" s="190"/>
      <c r="NFA410" s="190"/>
      <c r="NFB410" s="190"/>
      <c r="NFC410" s="190"/>
      <c r="NFD410" s="190"/>
      <c r="NFE410" s="190"/>
      <c r="NFF410" s="190"/>
      <c r="NFG410" s="190"/>
      <c r="NFH410" s="190"/>
      <c r="NFI410" s="190"/>
      <c r="NFJ410" s="190"/>
      <c r="NFK410" s="190"/>
      <c r="NFL410" s="190"/>
      <c r="NFM410" s="190"/>
      <c r="NFN410" s="190"/>
      <c r="NFO410" s="190"/>
      <c r="NFP410" s="190"/>
      <c r="NFQ410" s="190"/>
      <c r="NFR410" s="190"/>
      <c r="NFS410" s="190"/>
      <c r="NFT410" s="190"/>
      <c r="NFU410" s="190"/>
      <c r="NFV410" s="190"/>
      <c r="NFW410" s="190"/>
      <c r="NFX410" s="190"/>
      <c r="NFY410" s="190"/>
      <c r="NFZ410" s="190"/>
      <c r="NGA410" s="190"/>
      <c r="NGB410" s="190"/>
      <c r="NGC410" s="190"/>
      <c r="NGD410" s="190"/>
      <c r="NGE410" s="190"/>
      <c r="NGF410" s="190"/>
      <c r="NGG410" s="190"/>
      <c r="NGH410" s="190"/>
      <c r="NGI410" s="190"/>
      <c r="NGJ410" s="190"/>
      <c r="NGK410" s="190"/>
      <c r="NGL410" s="190"/>
      <c r="NGM410" s="190"/>
      <c r="NGN410" s="190"/>
      <c r="NGO410" s="190"/>
      <c r="NGP410" s="190"/>
      <c r="NGQ410" s="190"/>
      <c r="NGR410" s="190"/>
      <c r="NGS410" s="190"/>
      <c r="NGT410" s="190"/>
      <c r="NGU410" s="190"/>
      <c r="NGV410" s="190"/>
      <c r="NGW410" s="190"/>
      <c r="NGX410" s="190"/>
      <c r="NGY410" s="190"/>
      <c r="NGZ410" s="190"/>
      <c r="NHA410" s="190"/>
      <c r="NHB410" s="190"/>
      <c r="NHC410" s="190"/>
      <c r="NHD410" s="190"/>
      <c r="NHE410" s="190"/>
      <c r="NHF410" s="190"/>
      <c r="NHG410" s="190"/>
      <c r="NHH410" s="190"/>
      <c r="NHI410" s="190"/>
      <c r="NHJ410" s="190"/>
      <c r="NHK410" s="190"/>
      <c r="NHL410" s="190"/>
      <c r="NHM410" s="190"/>
      <c r="NHN410" s="190"/>
      <c r="NHO410" s="190"/>
      <c r="NHP410" s="190"/>
      <c r="NHQ410" s="190"/>
      <c r="NHR410" s="190"/>
      <c r="NHS410" s="190"/>
      <c r="NHT410" s="190"/>
      <c r="NHU410" s="190"/>
      <c r="NHV410" s="190"/>
      <c r="NHW410" s="190"/>
      <c r="NHX410" s="190"/>
      <c r="NHY410" s="190"/>
      <c r="NHZ410" s="190"/>
      <c r="NIA410" s="190"/>
      <c r="NIB410" s="190"/>
      <c r="NIC410" s="190"/>
      <c r="NID410" s="190"/>
      <c r="NIE410" s="190"/>
      <c r="NIF410" s="190"/>
      <c r="NIG410" s="190"/>
      <c r="NIH410" s="190"/>
      <c r="NII410" s="190"/>
      <c r="NIJ410" s="190"/>
      <c r="NIK410" s="190"/>
      <c r="NIL410" s="190"/>
      <c r="NIM410" s="190"/>
      <c r="NIN410" s="190"/>
      <c r="NIO410" s="190"/>
      <c r="NIP410" s="190"/>
      <c r="NIQ410" s="190"/>
      <c r="NIR410" s="190"/>
      <c r="NIS410" s="190"/>
      <c r="NIT410" s="190"/>
      <c r="NIU410" s="190"/>
      <c r="NIV410" s="190"/>
      <c r="NIW410" s="190"/>
      <c r="NIX410" s="190"/>
      <c r="NIY410" s="190"/>
      <c r="NIZ410" s="190"/>
      <c r="NJA410" s="190"/>
      <c r="NJB410" s="190"/>
      <c r="NJC410" s="190"/>
      <c r="NJD410" s="190"/>
      <c r="NJE410" s="190"/>
      <c r="NJF410" s="190"/>
      <c r="NJG410" s="190"/>
      <c r="NJH410" s="190"/>
      <c r="NJI410" s="190"/>
      <c r="NJJ410" s="190"/>
      <c r="NJK410" s="190"/>
      <c r="NJL410" s="190"/>
      <c r="NJM410" s="190"/>
      <c r="NJN410" s="190"/>
      <c r="NJO410" s="190"/>
      <c r="NJP410" s="190"/>
      <c r="NJQ410" s="190"/>
      <c r="NJR410" s="190"/>
      <c r="NJS410" s="190"/>
      <c r="NJT410" s="190"/>
      <c r="NJU410" s="190"/>
      <c r="NJV410" s="190"/>
      <c r="NJW410" s="190"/>
      <c r="NJX410" s="190"/>
      <c r="NJY410" s="190"/>
      <c r="NJZ410" s="190"/>
      <c r="NKA410" s="190"/>
      <c r="NKB410" s="190"/>
      <c r="NKC410" s="190"/>
      <c r="NKD410" s="190"/>
      <c r="NKE410" s="190"/>
      <c r="NKF410" s="190"/>
      <c r="NKG410" s="190"/>
      <c r="NKH410" s="190"/>
      <c r="NKI410" s="190"/>
      <c r="NKJ410" s="190"/>
      <c r="NKK410" s="190"/>
      <c r="NKL410" s="190"/>
      <c r="NKM410" s="190"/>
      <c r="NKN410" s="190"/>
      <c r="NKO410" s="190"/>
      <c r="NKP410" s="190"/>
      <c r="NKQ410" s="190"/>
      <c r="NKR410" s="190"/>
      <c r="NKS410" s="190"/>
      <c r="NKT410" s="190"/>
      <c r="NKU410" s="190"/>
      <c r="NKV410" s="190"/>
      <c r="NKW410" s="190"/>
      <c r="NKX410" s="190"/>
      <c r="NKY410" s="190"/>
      <c r="NKZ410" s="190"/>
      <c r="NLA410" s="190"/>
      <c r="NLB410" s="190"/>
      <c r="NLC410" s="190"/>
      <c r="NLD410" s="190"/>
      <c r="NLE410" s="190"/>
      <c r="NLF410" s="190"/>
      <c r="NLG410" s="190"/>
      <c r="NLH410" s="190"/>
      <c r="NLI410" s="190"/>
      <c r="NLJ410" s="190"/>
      <c r="NLK410" s="190"/>
      <c r="NLL410" s="190"/>
      <c r="NLM410" s="190"/>
      <c r="NLN410" s="190"/>
      <c r="NLO410" s="190"/>
      <c r="NLP410" s="190"/>
      <c r="NLQ410" s="190"/>
      <c r="NLR410" s="190"/>
      <c r="NLS410" s="190"/>
      <c r="NLT410" s="190"/>
      <c r="NLU410" s="190"/>
      <c r="NLV410" s="190"/>
      <c r="NLW410" s="190"/>
      <c r="NLX410" s="190"/>
      <c r="NLY410" s="190"/>
      <c r="NLZ410" s="190"/>
      <c r="NMA410" s="190"/>
      <c r="NMB410" s="190"/>
      <c r="NMC410" s="190"/>
      <c r="NMD410" s="190"/>
      <c r="NME410" s="190"/>
      <c r="NMF410" s="190"/>
      <c r="NMG410" s="190"/>
      <c r="NMH410" s="190"/>
      <c r="NMI410" s="190"/>
      <c r="NMJ410" s="190"/>
      <c r="NMK410" s="190"/>
      <c r="NML410" s="190"/>
      <c r="NMM410" s="190"/>
      <c r="NMN410" s="190"/>
      <c r="NMO410" s="190"/>
      <c r="NMP410" s="190"/>
      <c r="NMQ410" s="190"/>
      <c r="NMR410" s="190"/>
      <c r="NMS410" s="190"/>
      <c r="NMT410" s="190"/>
      <c r="NMU410" s="190"/>
      <c r="NMV410" s="190"/>
      <c r="NMW410" s="190"/>
      <c r="NMX410" s="190"/>
      <c r="NMY410" s="190"/>
      <c r="NMZ410" s="190"/>
      <c r="NNA410" s="190"/>
      <c r="NNB410" s="190"/>
      <c r="NNC410" s="190"/>
      <c r="NND410" s="190"/>
      <c r="NNE410" s="190"/>
      <c r="NNF410" s="190"/>
      <c r="NNG410" s="190"/>
      <c r="NNH410" s="190"/>
      <c r="NNI410" s="190"/>
      <c r="NNJ410" s="190"/>
      <c r="NNK410" s="190"/>
      <c r="NNL410" s="190"/>
      <c r="NNM410" s="190"/>
      <c r="NNN410" s="190"/>
      <c r="NNO410" s="190"/>
      <c r="NNP410" s="190"/>
      <c r="NNQ410" s="190"/>
      <c r="NNR410" s="190"/>
      <c r="NNS410" s="190"/>
      <c r="NNT410" s="190"/>
      <c r="NNU410" s="190"/>
      <c r="NNV410" s="190"/>
      <c r="NNW410" s="190"/>
      <c r="NNX410" s="190"/>
      <c r="NNY410" s="190"/>
      <c r="NNZ410" s="190"/>
      <c r="NOA410" s="190"/>
      <c r="NOB410" s="190"/>
      <c r="NOC410" s="190"/>
      <c r="NOD410" s="190"/>
      <c r="NOE410" s="190"/>
      <c r="NOF410" s="190"/>
      <c r="NOG410" s="190"/>
      <c r="NOH410" s="190"/>
      <c r="NOI410" s="190"/>
      <c r="NOJ410" s="190"/>
      <c r="NOK410" s="190"/>
      <c r="NOL410" s="190"/>
      <c r="NOM410" s="190"/>
      <c r="NON410" s="190"/>
      <c r="NOO410" s="190"/>
      <c r="NOP410" s="190"/>
      <c r="NOQ410" s="190"/>
      <c r="NOR410" s="190"/>
      <c r="NOS410" s="190"/>
      <c r="NOT410" s="190"/>
      <c r="NOU410" s="190"/>
      <c r="NOV410" s="190"/>
      <c r="NOW410" s="190"/>
      <c r="NOX410" s="190"/>
      <c r="NOY410" s="190"/>
      <c r="NOZ410" s="190"/>
      <c r="NPA410" s="190"/>
      <c r="NPB410" s="190"/>
      <c r="NPC410" s="190"/>
      <c r="NPD410" s="190"/>
      <c r="NPE410" s="190"/>
      <c r="NPF410" s="190"/>
      <c r="NPG410" s="190"/>
      <c r="NPH410" s="190"/>
      <c r="NPI410" s="190"/>
      <c r="NPJ410" s="190"/>
      <c r="NPK410" s="190"/>
      <c r="NPL410" s="190"/>
      <c r="NPM410" s="190"/>
      <c r="NPN410" s="190"/>
      <c r="NPO410" s="190"/>
      <c r="NPP410" s="190"/>
      <c r="NPQ410" s="190"/>
      <c r="NPR410" s="190"/>
      <c r="NPS410" s="190"/>
      <c r="NPT410" s="190"/>
      <c r="NPU410" s="190"/>
      <c r="NPV410" s="190"/>
      <c r="NPW410" s="190"/>
      <c r="NPX410" s="190"/>
      <c r="NPY410" s="190"/>
      <c r="NPZ410" s="190"/>
      <c r="NQA410" s="190"/>
      <c r="NQB410" s="190"/>
      <c r="NQC410" s="190"/>
      <c r="NQD410" s="190"/>
      <c r="NQE410" s="190"/>
      <c r="NQF410" s="190"/>
      <c r="NQG410" s="190"/>
      <c r="NQH410" s="190"/>
      <c r="NQI410" s="190"/>
      <c r="NQJ410" s="190"/>
      <c r="NQK410" s="190"/>
      <c r="NQL410" s="190"/>
      <c r="NQM410" s="190"/>
      <c r="NQN410" s="190"/>
      <c r="NQO410" s="190"/>
      <c r="NQP410" s="190"/>
      <c r="NQQ410" s="190"/>
      <c r="NQR410" s="190"/>
      <c r="NQS410" s="190"/>
      <c r="NQT410" s="190"/>
      <c r="NQU410" s="190"/>
      <c r="NQV410" s="190"/>
      <c r="NQW410" s="190"/>
      <c r="NQX410" s="190"/>
      <c r="NQY410" s="190"/>
      <c r="NQZ410" s="190"/>
      <c r="NRA410" s="190"/>
      <c r="NRB410" s="190"/>
      <c r="NRC410" s="190"/>
      <c r="NRD410" s="190"/>
      <c r="NRE410" s="190"/>
      <c r="NRF410" s="190"/>
      <c r="NRG410" s="190"/>
      <c r="NRH410" s="190"/>
      <c r="NRI410" s="190"/>
      <c r="NRJ410" s="190"/>
      <c r="NRK410" s="190"/>
      <c r="NRL410" s="190"/>
      <c r="NRM410" s="190"/>
      <c r="NRN410" s="190"/>
      <c r="NRO410" s="190"/>
      <c r="NRP410" s="190"/>
      <c r="NRQ410" s="190"/>
      <c r="NRR410" s="190"/>
      <c r="NRS410" s="190"/>
      <c r="NRT410" s="190"/>
      <c r="NRU410" s="190"/>
      <c r="NRV410" s="190"/>
      <c r="NRW410" s="190"/>
      <c r="NRX410" s="190"/>
      <c r="NRY410" s="190"/>
      <c r="NRZ410" s="190"/>
      <c r="NSA410" s="190"/>
      <c r="NSB410" s="190"/>
      <c r="NSC410" s="190"/>
      <c r="NSD410" s="190"/>
      <c r="NSE410" s="190"/>
      <c r="NSF410" s="190"/>
      <c r="NSG410" s="190"/>
      <c r="NSH410" s="190"/>
      <c r="NSI410" s="190"/>
      <c r="NSJ410" s="190"/>
      <c r="NSK410" s="190"/>
      <c r="NSL410" s="190"/>
      <c r="NSM410" s="190"/>
      <c r="NSN410" s="190"/>
      <c r="NSO410" s="190"/>
      <c r="NSP410" s="190"/>
      <c r="NSQ410" s="190"/>
      <c r="NSR410" s="190"/>
      <c r="NSS410" s="190"/>
      <c r="NST410" s="190"/>
      <c r="NSU410" s="190"/>
      <c r="NSV410" s="190"/>
      <c r="NSW410" s="190"/>
      <c r="NSX410" s="190"/>
      <c r="NSY410" s="190"/>
      <c r="NSZ410" s="190"/>
      <c r="NTA410" s="190"/>
      <c r="NTB410" s="190"/>
      <c r="NTC410" s="190"/>
      <c r="NTD410" s="190"/>
      <c r="NTE410" s="190"/>
      <c r="NTF410" s="190"/>
      <c r="NTG410" s="190"/>
      <c r="NTH410" s="190"/>
      <c r="NTI410" s="190"/>
      <c r="NTJ410" s="190"/>
      <c r="NTK410" s="190"/>
      <c r="NTL410" s="190"/>
      <c r="NTM410" s="190"/>
      <c r="NTN410" s="190"/>
      <c r="NTO410" s="190"/>
      <c r="NTP410" s="190"/>
      <c r="NTQ410" s="190"/>
      <c r="NTR410" s="190"/>
      <c r="NTS410" s="190"/>
      <c r="NTT410" s="190"/>
      <c r="NTU410" s="190"/>
      <c r="NTV410" s="190"/>
      <c r="NTW410" s="190"/>
      <c r="NTX410" s="190"/>
      <c r="NTY410" s="190"/>
      <c r="NTZ410" s="190"/>
      <c r="NUA410" s="190"/>
      <c r="NUB410" s="190"/>
      <c r="NUC410" s="190"/>
      <c r="NUD410" s="190"/>
      <c r="NUE410" s="190"/>
      <c r="NUF410" s="190"/>
      <c r="NUG410" s="190"/>
      <c r="NUH410" s="190"/>
      <c r="NUI410" s="190"/>
      <c r="NUJ410" s="190"/>
      <c r="NUK410" s="190"/>
      <c r="NUL410" s="190"/>
      <c r="NUM410" s="190"/>
      <c r="NUN410" s="190"/>
      <c r="NUO410" s="190"/>
      <c r="NUP410" s="190"/>
      <c r="NUQ410" s="190"/>
      <c r="NUR410" s="190"/>
      <c r="NUS410" s="190"/>
      <c r="NUT410" s="190"/>
      <c r="NUU410" s="190"/>
      <c r="NUV410" s="190"/>
      <c r="NUW410" s="190"/>
      <c r="NUX410" s="190"/>
      <c r="NUY410" s="190"/>
      <c r="NUZ410" s="190"/>
      <c r="NVA410" s="190"/>
      <c r="NVB410" s="190"/>
      <c r="NVC410" s="190"/>
      <c r="NVD410" s="190"/>
      <c r="NVE410" s="190"/>
      <c r="NVF410" s="190"/>
      <c r="NVG410" s="190"/>
      <c r="NVH410" s="190"/>
      <c r="NVI410" s="190"/>
      <c r="NVJ410" s="190"/>
      <c r="NVK410" s="190"/>
      <c r="NVL410" s="190"/>
      <c r="NVM410" s="190"/>
      <c r="NVN410" s="190"/>
      <c r="NVO410" s="190"/>
      <c r="NVP410" s="190"/>
      <c r="NVQ410" s="190"/>
      <c r="NVR410" s="190"/>
      <c r="NVS410" s="190"/>
      <c r="NVT410" s="190"/>
      <c r="NVU410" s="190"/>
      <c r="NVV410" s="190"/>
      <c r="NVW410" s="190"/>
      <c r="NVX410" s="190"/>
      <c r="NVY410" s="190"/>
      <c r="NVZ410" s="190"/>
      <c r="NWA410" s="190"/>
      <c r="NWB410" s="190"/>
      <c r="NWC410" s="190"/>
      <c r="NWD410" s="190"/>
      <c r="NWE410" s="190"/>
      <c r="NWF410" s="190"/>
      <c r="NWG410" s="190"/>
      <c r="NWH410" s="190"/>
      <c r="NWI410" s="190"/>
      <c r="NWJ410" s="190"/>
      <c r="NWK410" s="190"/>
      <c r="NWL410" s="190"/>
      <c r="NWM410" s="190"/>
      <c r="NWN410" s="190"/>
      <c r="NWO410" s="190"/>
      <c r="NWP410" s="190"/>
      <c r="NWQ410" s="190"/>
      <c r="NWR410" s="190"/>
      <c r="NWS410" s="190"/>
      <c r="NWT410" s="190"/>
      <c r="NWU410" s="190"/>
      <c r="NWV410" s="190"/>
      <c r="NWW410" s="190"/>
      <c r="NWX410" s="190"/>
      <c r="NWY410" s="190"/>
      <c r="NWZ410" s="190"/>
      <c r="NXA410" s="190"/>
      <c r="NXB410" s="190"/>
      <c r="NXC410" s="190"/>
      <c r="NXD410" s="190"/>
      <c r="NXE410" s="190"/>
      <c r="NXF410" s="190"/>
      <c r="NXG410" s="190"/>
      <c r="NXH410" s="190"/>
      <c r="NXI410" s="190"/>
      <c r="NXJ410" s="190"/>
      <c r="NXK410" s="190"/>
      <c r="NXL410" s="190"/>
      <c r="NXM410" s="190"/>
      <c r="NXN410" s="190"/>
      <c r="NXO410" s="190"/>
      <c r="NXP410" s="190"/>
      <c r="NXQ410" s="190"/>
      <c r="NXR410" s="190"/>
      <c r="NXS410" s="190"/>
      <c r="NXT410" s="190"/>
      <c r="NXU410" s="190"/>
      <c r="NXV410" s="190"/>
      <c r="NXW410" s="190"/>
      <c r="NXX410" s="190"/>
      <c r="NXY410" s="190"/>
      <c r="NXZ410" s="190"/>
      <c r="NYA410" s="190"/>
      <c r="NYB410" s="190"/>
      <c r="NYC410" s="190"/>
      <c r="NYD410" s="190"/>
      <c r="NYE410" s="190"/>
      <c r="NYF410" s="190"/>
      <c r="NYG410" s="190"/>
      <c r="NYH410" s="190"/>
      <c r="NYI410" s="190"/>
      <c r="NYJ410" s="190"/>
      <c r="NYK410" s="190"/>
      <c r="NYL410" s="190"/>
      <c r="NYM410" s="190"/>
      <c r="NYN410" s="190"/>
      <c r="NYO410" s="190"/>
      <c r="NYP410" s="190"/>
      <c r="NYQ410" s="190"/>
      <c r="NYR410" s="190"/>
      <c r="NYS410" s="190"/>
      <c r="NYT410" s="190"/>
      <c r="NYU410" s="190"/>
      <c r="NYV410" s="190"/>
      <c r="NYW410" s="190"/>
      <c r="NYX410" s="190"/>
      <c r="NYY410" s="190"/>
      <c r="NYZ410" s="190"/>
      <c r="NZA410" s="190"/>
      <c r="NZB410" s="190"/>
      <c r="NZC410" s="190"/>
      <c r="NZD410" s="190"/>
      <c r="NZE410" s="190"/>
      <c r="NZF410" s="190"/>
      <c r="NZG410" s="190"/>
      <c r="NZH410" s="190"/>
      <c r="NZI410" s="190"/>
      <c r="NZJ410" s="190"/>
      <c r="NZK410" s="190"/>
      <c r="NZL410" s="190"/>
      <c r="NZM410" s="190"/>
      <c r="NZN410" s="190"/>
      <c r="NZO410" s="190"/>
      <c r="NZP410" s="190"/>
      <c r="NZQ410" s="190"/>
      <c r="NZR410" s="190"/>
      <c r="NZS410" s="190"/>
      <c r="NZT410" s="190"/>
      <c r="NZU410" s="190"/>
      <c r="NZV410" s="190"/>
      <c r="NZW410" s="190"/>
      <c r="NZX410" s="190"/>
      <c r="NZY410" s="190"/>
      <c r="NZZ410" s="190"/>
      <c r="OAA410" s="190"/>
      <c r="OAB410" s="190"/>
      <c r="OAC410" s="190"/>
      <c r="OAD410" s="190"/>
      <c r="OAE410" s="190"/>
      <c r="OAF410" s="190"/>
      <c r="OAG410" s="190"/>
      <c r="OAH410" s="190"/>
      <c r="OAI410" s="190"/>
      <c r="OAJ410" s="190"/>
      <c r="OAK410" s="190"/>
      <c r="OAL410" s="190"/>
      <c r="OAM410" s="190"/>
      <c r="OAN410" s="190"/>
      <c r="OAO410" s="190"/>
      <c r="OAP410" s="190"/>
      <c r="OAQ410" s="190"/>
      <c r="OAR410" s="190"/>
      <c r="OAS410" s="190"/>
      <c r="OAT410" s="190"/>
      <c r="OAU410" s="190"/>
      <c r="OAV410" s="190"/>
      <c r="OAW410" s="190"/>
      <c r="OAX410" s="190"/>
      <c r="OAY410" s="190"/>
      <c r="OAZ410" s="190"/>
      <c r="OBA410" s="190"/>
      <c r="OBB410" s="190"/>
      <c r="OBC410" s="190"/>
      <c r="OBD410" s="190"/>
      <c r="OBE410" s="190"/>
      <c r="OBF410" s="190"/>
      <c r="OBG410" s="190"/>
      <c r="OBH410" s="190"/>
      <c r="OBI410" s="190"/>
      <c r="OBJ410" s="190"/>
      <c r="OBK410" s="190"/>
      <c r="OBL410" s="190"/>
      <c r="OBM410" s="190"/>
      <c r="OBN410" s="190"/>
      <c r="OBO410" s="190"/>
      <c r="OBP410" s="190"/>
      <c r="OBQ410" s="190"/>
      <c r="OBR410" s="190"/>
      <c r="OBS410" s="190"/>
      <c r="OBT410" s="190"/>
      <c r="OBU410" s="190"/>
      <c r="OBV410" s="190"/>
      <c r="OBW410" s="190"/>
      <c r="OBX410" s="190"/>
      <c r="OBY410" s="190"/>
      <c r="OBZ410" s="190"/>
      <c r="OCA410" s="190"/>
      <c r="OCB410" s="190"/>
      <c r="OCC410" s="190"/>
      <c r="OCD410" s="190"/>
      <c r="OCE410" s="190"/>
      <c r="OCF410" s="190"/>
      <c r="OCG410" s="190"/>
      <c r="OCH410" s="190"/>
      <c r="OCI410" s="190"/>
      <c r="OCJ410" s="190"/>
      <c r="OCK410" s="190"/>
      <c r="OCL410" s="190"/>
      <c r="OCM410" s="190"/>
      <c r="OCN410" s="190"/>
      <c r="OCO410" s="190"/>
      <c r="OCP410" s="190"/>
      <c r="OCQ410" s="190"/>
      <c r="OCR410" s="190"/>
      <c r="OCS410" s="190"/>
      <c r="OCT410" s="190"/>
      <c r="OCU410" s="190"/>
      <c r="OCV410" s="190"/>
      <c r="OCW410" s="190"/>
      <c r="OCX410" s="190"/>
      <c r="OCY410" s="190"/>
      <c r="OCZ410" s="190"/>
      <c r="ODA410" s="190"/>
      <c r="ODB410" s="190"/>
      <c r="ODC410" s="190"/>
      <c r="ODD410" s="190"/>
      <c r="ODE410" s="190"/>
      <c r="ODF410" s="190"/>
      <c r="ODG410" s="190"/>
      <c r="ODH410" s="190"/>
      <c r="ODI410" s="190"/>
      <c r="ODJ410" s="190"/>
      <c r="ODK410" s="190"/>
      <c r="ODL410" s="190"/>
      <c r="ODM410" s="190"/>
      <c r="ODN410" s="190"/>
      <c r="ODO410" s="190"/>
      <c r="ODP410" s="190"/>
      <c r="ODQ410" s="190"/>
      <c r="ODR410" s="190"/>
      <c r="ODS410" s="190"/>
      <c r="ODT410" s="190"/>
      <c r="ODU410" s="190"/>
      <c r="ODV410" s="190"/>
      <c r="ODW410" s="190"/>
      <c r="ODX410" s="190"/>
      <c r="ODY410" s="190"/>
      <c r="ODZ410" s="190"/>
      <c r="OEA410" s="190"/>
      <c r="OEB410" s="190"/>
      <c r="OEC410" s="190"/>
      <c r="OED410" s="190"/>
      <c r="OEE410" s="190"/>
      <c r="OEF410" s="190"/>
      <c r="OEG410" s="190"/>
      <c r="OEH410" s="190"/>
      <c r="OEI410" s="190"/>
      <c r="OEJ410" s="190"/>
      <c r="OEK410" s="190"/>
      <c r="OEL410" s="190"/>
      <c r="OEM410" s="190"/>
      <c r="OEN410" s="190"/>
      <c r="OEO410" s="190"/>
      <c r="OEP410" s="190"/>
      <c r="OEQ410" s="190"/>
      <c r="OER410" s="190"/>
      <c r="OES410" s="190"/>
      <c r="OET410" s="190"/>
      <c r="OEU410" s="190"/>
      <c r="OEV410" s="190"/>
      <c r="OEW410" s="190"/>
      <c r="OEX410" s="190"/>
      <c r="OEY410" s="190"/>
      <c r="OEZ410" s="190"/>
      <c r="OFA410" s="190"/>
      <c r="OFB410" s="190"/>
      <c r="OFC410" s="190"/>
      <c r="OFD410" s="190"/>
      <c r="OFE410" s="190"/>
      <c r="OFF410" s="190"/>
      <c r="OFG410" s="190"/>
      <c r="OFH410" s="190"/>
      <c r="OFI410" s="190"/>
      <c r="OFJ410" s="190"/>
      <c r="OFK410" s="190"/>
      <c r="OFL410" s="190"/>
      <c r="OFM410" s="190"/>
      <c r="OFN410" s="190"/>
      <c r="OFO410" s="190"/>
      <c r="OFP410" s="190"/>
      <c r="OFQ410" s="190"/>
      <c r="OFR410" s="190"/>
      <c r="OFS410" s="190"/>
      <c r="OFT410" s="190"/>
      <c r="OFU410" s="190"/>
      <c r="OFV410" s="190"/>
      <c r="OFW410" s="190"/>
      <c r="OFX410" s="190"/>
      <c r="OFY410" s="190"/>
      <c r="OFZ410" s="190"/>
      <c r="OGA410" s="190"/>
      <c r="OGB410" s="190"/>
      <c r="OGC410" s="190"/>
      <c r="OGD410" s="190"/>
      <c r="OGE410" s="190"/>
      <c r="OGF410" s="190"/>
      <c r="OGG410" s="190"/>
      <c r="OGH410" s="190"/>
      <c r="OGI410" s="190"/>
      <c r="OGJ410" s="190"/>
      <c r="OGK410" s="190"/>
      <c r="OGL410" s="190"/>
      <c r="OGM410" s="190"/>
      <c r="OGN410" s="190"/>
      <c r="OGO410" s="190"/>
      <c r="OGP410" s="190"/>
      <c r="OGQ410" s="190"/>
      <c r="OGR410" s="190"/>
      <c r="OGS410" s="190"/>
      <c r="OGT410" s="190"/>
      <c r="OGU410" s="190"/>
      <c r="OGV410" s="190"/>
      <c r="OGW410" s="190"/>
      <c r="OGX410" s="190"/>
      <c r="OGY410" s="190"/>
      <c r="OGZ410" s="190"/>
      <c r="OHA410" s="190"/>
      <c r="OHB410" s="190"/>
      <c r="OHC410" s="190"/>
      <c r="OHD410" s="190"/>
      <c r="OHE410" s="190"/>
      <c r="OHF410" s="190"/>
      <c r="OHG410" s="190"/>
      <c r="OHH410" s="190"/>
      <c r="OHI410" s="190"/>
      <c r="OHJ410" s="190"/>
      <c r="OHK410" s="190"/>
      <c r="OHL410" s="190"/>
      <c r="OHM410" s="190"/>
      <c r="OHN410" s="190"/>
      <c r="OHO410" s="190"/>
      <c r="OHP410" s="190"/>
      <c r="OHQ410" s="190"/>
      <c r="OHR410" s="190"/>
      <c r="OHS410" s="190"/>
      <c r="OHT410" s="190"/>
      <c r="OHU410" s="190"/>
      <c r="OHV410" s="190"/>
      <c r="OHW410" s="190"/>
      <c r="OHX410" s="190"/>
      <c r="OHY410" s="190"/>
      <c r="OHZ410" s="190"/>
      <c r="OIA410" s="190"/>
      <c r="OIB410" s="190"/>
      <c r="OIC410" s="190"/>
      <c r="OID410" s="190"/>
      <c r="OIE410" s="190"/>
      <c r="OIF410" s="190"/>
      <c r="OIG410" s="190"/>
      <c r="OIH410" s="190"/>
      <c r="OII410" s="190"/>
      <c r="OIJ410" s="190"/>
      <c r="OIK410" s="190"/>
      <c r="OIL410" s="190"/>
      <c r="OIM410" s="190"/>
      <c r="OIN410" s="190"/>
      <c r="OIO410" s="190"/>
      <c r="OIP410" s="190"/>
      <c r="OIQ410" s="190"/>
      <c r="OIR410" s="190"/>
      <c r="OIS410" s="190"/>
      <c r="OIT410" s="190"/>
      <c r="OIU410" s="190"/>
      <c r="OIV410" s="190"/>
      <c r="OIW410" s="190"/>
      <c r="OIX410" s="190"/>
      <c r="OIY410" s="190"/>
      <c r="OIZ410" s="190"/>
      <c r="OJA410" s="190"/>
      <c r="OJB410" s="190"/>
      <c r="OJC410" s="190"/>
      <c r="OJD410" s="190"/>
      <c r="OJE410" s="190"/>
      <c r="OJF410" s="190"/>
      <c r="OJG410" s="190"/>
      <c r="OJH410" s="190"/>
      <c r="OJI410" s="190"/>
      <c r="OJJ410" s="190"/>
      <c r="OJK410" s="190"/>
      <c r="OJL410" s="190"/>
      <c r="OJM410" s="190"/>
      <c r="OJN410" s="190"/>
      <c r="OJO410" s="190"/>
      <c r="OJP410" s="190"/>
      <c r="OJQ410" s="190"/>
      <c r="OJR410" s="190"/>
      <c r="OJS410" s="190"/>
      <c r="OJT410" s="190"/>
      <c r="OJU410" s="190"/>
      <c r="OJV410" s="190"/>
      <c r="OJW410" s="190"/>
      <c r="OJX410" s="190"/>
      <c r="OJY410" s="190"/>
      <c r="OJZ410" s="190"/>
      <c r="OKA410" s="190"/>
      <c r="OKB410" s="190"/>
      <c r="OKC410" s="190"/>
      <c r="OKD410" s="190"/>
      <c r="OKE410" s="190"/>
      <c r="OKF410" s="190"/>
      <c r="OKG410" s="190"/>
      <c r="OKH410" s="190"/>
      <c r="OKI410" s="190"/>
      <c r="OKJ410" s="190"/>
      <c r="OKK410" s="190"/>
      <c r="OKL410" s="190"/>
      <c r="OKM410" s="190"/>
      <c r="OKN410" s="190"/>
      <c r="OKO410" s="190"/>
      <c r="OKP410" s="190"/>
      <c r="OKQ410" s="190"/>
      <c r="OKR410" s="190"/>
      <c r="OKS410" s="190"/>
      <c r="OKT410" s="190"/>
      <c r="OKU410" s="190"/>
      <c r="OKV410" s="190"/>
      <c r="OKW410" s="190"/>
      <c r="OKX410" s="190"/>
      <c r="OKY410" s="190"/>
      <c r="OKZ410" s="190"/>
      <c r="OLA410" s="190"/>
      <c r="OLB410" s="190"/>
      <c r="OLC410" s="190"/>
      <c r="OLD410" s="190"/>
      <c r="OLE410" s="190"/>
      <c r="OLF410" s="190"/>
      <c r="OLG410" s="190"/>
      <c r="OLH410" s="190"/>
      <c r="OLI410" s="190"/>
      <c r="OLJ410" s="190"/>
      <c r="OLK410" s="190"/>
      <c r="OLL410" s="190"/>
      <c r="OLM410" s="190"/>
      <c r="OLN410" s="190"/>
      <c r="OLO410" s="190"/>
      <c r="OLP410" s="190"/>
      <c r="OLQ410" s="190"/>
      <c r="OLR410" s="190"/>
      <c r="OLS410" s="190"/>
      <c r="OLT410" s="190"/>
      <c r="OLU410" s="190"/>
      <c r="OLV410" s="190"/>
      <c r="OLW410" s="190"/>
      <c r="OLX410" s="190"/>
      <c r="OLY410" s="190"/>
      <c r="OLZ410" s="190"/>
      <c r="OMA410" s="190"/>
      <c r="OMB410" s="190"/>
      <c r="OMC410" s="190"/>
      <c r="OMD410" s="190"/>
      <c r="OME410" s="190"/>
      <c r="OMF410" s="190"/>
      <c r="OMG410" s="190"/>
      <c r="OMH410" s="190"/>
      <c r="OMI410" s="190"/>
      <c r="OMJ410" s="190"/>
      <c r="OMK410" s="190"/>
      <c r="OML410" s="190"/>
      <c r="OMM410" s="190"/>
      <c r="OMN410" s="190"/>
      <c r="OMO410" s="190"/>
      <c r="OMP410" s="190"/>
      <c r="OMQ410" s="190"/>
      <c r="OMR410" s="190"/>
      <c r="OMS410" s="190"/>
      <c r="OMT410" s="190"/>
      <c r="OMU410" s="190"/>
      <c r="OMV410" s="190"/>
      <c r="OMW410" s="190"/>
      <c r="OMX410" s="190"/>
      <c r="OMY410" s="190"/>
      <c r="OMZ410" s="190"/>
      <c r="ONA410" s="190"/>
      <c r="ONB410" s="190"/>
      <c r="ONC410" s="190"/>
      <c r="OND410" s="190"/>
      <c r="ONE410" s="190"/>
      <c r="ONF410" s="190"/>
      <c r="ONG410" s="190"/>
      <c r="ONH410" s="190"/>
      <c r="ONI410" s="190"/>
      <c r="ONJ410" s="190"/>
      <c r="ONK410" s="190"/>
      <c r="ONL410" s="190"/>
      <c r="ONM410" s="190"/>
      <c r="ONN410" s="190"/>
      <c r="ONO410" s="190"/>
      <c r="ONP410" s="190"/>
      <c r="ONQ410" s="190"/>
      <c r="ONR410" s="190"/>
      <c r="ONS410" s="190"/>
      <c r="ONT410" s="190"/>
      <c r="ONU410" s="190"/>
      <c r="ONV410" s="190"/>
      <c r="ONW410" s="190"/>
      <c r="ONX410" s="190"/>
      <c r="ONY410" s="190"/>
      <c r="ONZ410" s="190"/>
      <c r="OOA410" s="190"/>
      <c r="OOB410" s="190"/>
      <c r="OOC410" s="190"/>
      <c r="OOD410" s="190"/>
      <c r="OOE410" s="190"/>
      <c r="OOF410" s="190"/>
      <c r="OOG410" s="190"/>
      <c r="OOH410" s="190"/>
      <c r="OOI410" s="190"/>
      <c r="OOJ410" s="190"/>
      <c r="OOK410" s="190"/>
      <c r="OOL410" s="190"/>
      <c r="OOM410" s="190"/>
      <c r="OON410" s="190"/>
      <c r="OOO410" s="190"/>
      <c r="OOP410" s="190"/>
      <c r="OOQ410" s="190"/>
      <c r="OOR410" s="190"/>
      <c r="OOS410" s="190"/>
      <c r="OOT410" s="190"/>
      <c r="OOU410" s="190"/>
      <c r="OOV410" s="190"/>
      <c r="OOW410" s="190"/>
      <c r="OOX410" s="190"/>
      <c r="OOY410" s="190"/>
      <c r="OOZ410" s="190"/>
      <c r="OPA410" s="190"/>
      <c r="OPB410" s="190"/>
      <c r="OPC410" s="190"/>
      <c r="OPD410" s="190"/>
      <c r="OPE410" s="190"/>
      <c r="OPF410" s="190"/>
      <c r="OPG410" s="190"/>
      <c r="OPH410" s="190"/>
      <c r="OPI410" s="190"/>
      <c r="OPJ410" s="190"/>
      <c r="OPK410" s="190"/>
      <c r="OPL410" s="190"/>
      <c r="OPM410" s="190"/>
      <c r="OPN410" s="190"/>
      <c r="OPO410" s="190"/>
      <c r="OPP410" s="190"/>
      <c r="OPQ410" s="190"/>
      <c r="OPR410" s="190"/>
      <c r="OPS410" s="190"/>
      <c r="OPT410" s="190"/>
      <c r="OPU410" s="190"/>
      <c r="OPV410" s="190"/>
      <c r="OPW410" s="190"/>
      <c r="OPX410" s="190"/>
      <c r="OPY410" s="190"/>
      <c r="OPZ410" s="190"/>
      <c r="OQA410" s="190"/>
      <c r="OQB410" s="190"/>
      <c r="OQC410" s="190"/>
      <c r="OQD410" s="190"/>
      <c r="OQE410" s="190"/>
      <c r="OQF410" s="190"/>
      <c r="OQG410" s="190"/>
      <c r="OQH410" s="190"/>
      <c r="OQI410" s="190"/>
      <c r="OQJ410" s="190"/>
      <c r="OQK410" s="190"/>
      <c r="OQL410" s="190"/>
      <c r="OQM410" s="190"/>
      <c r="OQN410" s="190"/>
      <c r="OQO410" s="190"/>
      <c r="OQP410" s="190"/>
      <c r="OQQ410" s="190"/>
      <c r="OQR410" s="190"/>
      <c r="OQS410" s="190"/>
      <c r="OQT410" s="190"/>
      <c r="OQU410" s="190"/>
      <c r="OQV410" s="190"/>
      <c r="OQW410" s="190"/>
      <c r="OQX410" s="190"/>
      <c r="OQY410" s="190"/>
      <c r="OQZ410" s="190"/>
      <c r="ORA410" s="190"/>
      <c r="ORB410" s="190"/>
      <c r="ORC410" s="190"/>
      <c r="ORD410" s="190"/>
      <c r="ORE410" s="190"/>
      <c r="ORF410" s="190"/>
      <c r="ORG410" s="190"/>
      <c r="ORH410" s="190"/>
      <c r="ORI410" s="190"/>
      <c r="ORJ410" s="190"/>
      <c r="ORK410" s="190"/>
      <c r="ORL410" s="190"/>
      <c r="ORM410" s="190"/>
      <c r="ORN410" s="190"/>
      <c r="ORO410" s="190"/>
      <c r="ORP410" s="190"/>
      <c r="ORQ410" s="190"/>
      <c r="ORR410" s="190"/>
      <c r="ORS410" s="190"/>
      <c r="ORT410" s="190"/>
      <c r="ORU410" s="190"/>
      <c r="ORV410" s="190"/>
      <c r="ORW410" s="190"/>
      <c r="ORX410" s="190"/>
      <c r="ORY410" s="190"/>
      <c r="ORZ410" s="190"/>
      <c r="OSA410" s="190"/>
      <c r="OSB410" s="190"/>
      <c r="OSC410" s="190"/>
      <c r="OSD410" s="190"/>
      <c r="OSE410" s="190"/>
      <c r="OSF410" s="190"/>
      <c r="OSG410" s="190"/>
      <c r="OSH410" s="190"/>
      <c r="OSI410" s="190"/>
      <c r="OSJ410" s="190"/>
      <c r="OSK410" s="190"/>
      <c r="OSL410" s="190"/>
      <c r="OSM410" s="190"/>
      <c r="OSN410" s="190"/>
      <c r="OSO410" s="190"/>
      <c r="OSP410" s="190"/>
      <c r="OSQ410" s="190"/>
      <c r="OSR410" s="190"/>
      <c r="OSS410" s="190"/>
      <c r="OST410" s="190"/>
      <c r="OSU410" s="190"/>
      <c r="OSV410" s="190"/>
      <c r="OSW410" s="190"/>
      <c r="OSX410" s="190"/>
      <c r="OSY410" s="190"/>
      <c r="OSZ410" s="190"/>
      <c r="OTA410" s="190"/>
      <c r="OTB410" s="190"/>
      <c r="OTC410" s="190"/>
      <c r="OTD410" s="190"/>
      <c r="OTE410" s="190"/>
      <c r="OTF410" s="190"/>
      <c r="OTG410" s="190"/>
      <c r="OTH410" s="190"/>
      <c r="OTI410" s="190"/>
      <c r="OTJ410" s="190"/>
      <c r="OTK410" s="190"/>
      <c r="OTL410" s="190"/>
      <c r="OTM410" s="190"/>
      <c r="OTN410" s="190"/>
      <c r="OTO410" s="190"/>
      <c r="OTP410" s="190"/>
      <c r="OTQ410" s="190"/>
      <c r="OTR410" s="190"/>
      <c r="OTS410" s="190"/>
      <c r="OTT410" s="190"/>
      <c r="OTU410" s="190"/>
      <c r="OTV410" s="190"/>
      <c r="OTW410" s="190"/>
      <c r="OTX410" s="190"/>
      <c r="OTY410" s="190"/>
      <c r="OTZ410" s="190"/>
      <c r="OUA410" s="190"/>
      <c r="OUB410" s="190"/>
      <c r="OUC410" s="190"/>
      <c r="OUD410" s="190"/>
      <c r="OUE410" s="190"/>
      <c r="OUF410" s="190"/>
      <c r="OUG410" s="190"/>
      <c r="OUH410" s="190"/>
      <c r="OUI410" s="190"/>
      <c r="OUJ410" s="190"/>
      <c r="OUK410" s="190"/>
      <c r="OUL410" s="190"/>
      <c r="OUM410" s="190"/>
      <c r="OUN410" s="190"/>
      <c r="OUO410" s="190"/>
      <c r="OUP410" s="190"/>
      <c r="OUQ410" s="190"/>
      <c r="OUR410" s="190"/>
      <c r="OUS410" s="190"/>
      <c r="OUT410" s="190"/>
      <c r="OUU410" s="190"/>
      <c r="OUV410" s="190"/>
      <c r="OUW410" s="190"/>
      <c r="OUX410" s="190"/>
      <c r="OUY410" s="190"/>
      <c r="OUZ410" s="190"/>
      <c r="OVA410" s="190"/>
      <c r="OVB410" s="190"/>
      <c r="OVC410" s="190"/>
      <c r="OVD410" s="190"/>
      <c r="OVE410" s="190"/>
      <c r="OVF410" s="190"/>
      <c r="OVG410" s="190"/>
      <c r="OVH410" s="190"/>
      <c r="OVI410" s="190"/>
      <c r="OVJ410" s="190"/>
      <c r="OVK410" s="190"/>
      <c r="OVL410" s="190"/>
      <c r="OVM410" s="190"/>
      <c r="OVN410" s="190"/>
      <c r="OVO410" s="190"/>
      <c r="OVP410" s="190"/>
      <c r="OVQ410" s="190"/>
      <c r="OVR410" s="190"/>
      <c r="OVS410" s="190"/>
      <c r="OVT410" s="190"/>
      <c r="OVU410" s="190"/>
      <c r="OVV410" s="190"/>
      <c r="OVW410" s="190"/>
      <c r="OVX410" s="190"/>
      <c r="OVY410" s="190"/>
      <c r="OVZ410" s="190"/>
      <c r="OWA410" s="190"/>
      <c r="OWB410" s="190"/>
      <c r="OWC410" s="190"/>
      <c r="OWD410" s="190"/>
      <c r="OWE410" s="190"/>
      <c r="OWF410" s="190"/>
      <c r="OWG410" s="190"/>
      <c r="OWH410" s="190"/>
      <c r="OWI410" s="190"/>
      <c r="OWJ410" s="190"/>
      <c r="OWK410" s="190"/>
      <c r="OWL410" s="190"/>
      <c r="OWM410" s="190"/>
      <c r="OWN410" s="190"/>
      <c r="OWO410" s="190"/>
      <c r="OWP410" s="190"/>
      <c r="OWQ410" s="190"/>
      <c r="OWR410" s="190"/>
      <c r="OWS410" s="190"/>
      <c r="OWT410" s="190"/>
      <c r="OWU410" s="190"/>
      <c r="OWV410" s="190"/>
      <c r="OWW410" s="190"/>
      <c r="OWX410" s="190"/>
      <c r="OWY410" s="190"/>
      <c r="OWZ410" s="190"/>
      <c r="OXA410" s="190"/>
      <c r="OXB410" s="190"/>
      <c r="OXC410" s="190"/>
      <c r="OXD410" s="190"/>
      <c r="OXE410" s="190"/>
      <c r="OXF410" s="190"/>
      <c r="OXG410" s="190"/>
      <c r="OXH410" s="190"/>
      <c r="OXI410" s="190"/>
      <c r="OXJ410" s="190"/>
      <c r="OXK410" s="190"/>
      <c r="OXL410" s="190"/>
      <c r="OXM410" s="190"/>
      <c r="OXN410" s="190"/>
      <c r="OXO410" s="190"/>
      <c r="OXP410" s="190"/>
      <c r="OXQ410" s="190"/>
      <c r="OXR410" s="190"/>
      <c r="OXS410" s="190"/>
      <c r="OXT410" s="190"/>
      <c r="OXU410" s="190"/>
      <c r="OXV410" s="190"/>
      <c r="OXW410" s="190"/>
      <c r="OXX410" s="190"/>
      <c r="OXY410" s="190"/>
      <c r="OXZ410" s="190"/>
      <c r="OYA410" s="190"/>
      <c r="OYB410" s="190"/>
      <c r="OYC410" s="190"/>
      <c r="OYD410" s="190"/>
      <c r="OYE410" s="190"/>
      <c r="OYF410" s="190"/>
      <c r="OYG410" s="190"/>
      <c r="OYH410" s="190"/>
      <c r="OYI410" s="190"/>
      <c r="OYJ410" s="190"/>
      <c r="OYK410" s="190"/>
      <c r="OYL410" s="190"/>
      <c r="OYM410" s="190"/>
      <c r="OYN410" s="190"/>
      <c r="OYO410" s="190"/>
      <c r="OYP410" s="190"/>
      <c r="OYQ410" s="190"/>
      <c r="OYR410" s="190"/>
      <c r="OYS410" s="190"/>
      <c r="OYT410" s="190"/>
      <c r="OYU410" s="190"/>
      <c r="OYV410" s="190"/>
      <c r="OYW410" s="190"/>
      <c r="OYX410" s="190"/>
      <c r="OYY410" s="190"/>
      <c r="OYZ410" s="190"/>
      <c r="OZA410" s="190"/>
      <c r="OZB410" s="190"/>
      <c r="OZC410" s="190"/>
      <c r="OZD410" s="190"/>
      <c r="OZE410" s="190"/>
      <c r="OZF410" s="190"/>
      <c r="OZG410" s="190"/>
      <c r="OZH410" s="190"/>
      <c r="OZI410" s="190"/>
      <c r="OZJ410" s="190"/>
      <c r="OZK410" s="190"/>
      <c r="OZL410" s="190"/>
      <c r="OZM410" s="190"/>
      <c r="OZN410" s="190"/>
      <c r="OZO410" s="190"/>
      <c r="OZP410" s="190"/>
      <c r="OZQ410" s="190"/>
      <c r="OZR410" s="190"/>
      <c r="OZS410" s="190"/>
      <c r="OZT410" s="190"/>
      <c r="OZU410" s="190"/>
      <c r="OZV410" s="190"/>
      <c r="OZW410" s="190"/>
      <c r="OZX410" s="190"/>
      <c r="OZY410" s="190"/>
      <c r="OZZ410" s="190"/>
      <c r="PAA410" s="190"/>
      <c r="PAB410" s="190"/>
      <c r="PAC410" s="190"/>
      <c r="PAD410" s="190"/>
      <c r="PAE410" s="190"/>
      <c r="PAF410" s="190"/>
      <c r="PAG410" s="190"/>
      <c r="PAH410" s="190"/>
      <c r="PAI410" s="190"/>
      <c r="PAJ410" s="190"/>
      <c r="PAK410" s="190"/>
      <c r="PAL410" s="190"/>
      <c r="PAM410" s="190"/>
      <c r="PAN410" s="190"/>
      <c r="PAO410" s="190"/>
      <c r="PAP410" s="190"/>
      <c r="PAQ410" s="190"/>
      <c r="PAR410" s="190"/>
      <c r="PAS410" s="190"/>
      <c r="PAT410" s="190"/>
      <c r="PAU410" s="190"/>
      <c r="PAV410" s="190"/>
      <c r="PAW410" s="190"/>
      <c r="PAX410" s="190"/>
      <c r="PAY410" s="190"/>
      <c r="PAZ410" s="190"/>
      <c r="PBA410" s="190"/>
      <c r="PBB410" s="190"/>
      <c r="PBC410" s="190"/>
      <c r="PBD410" s="190"/>
      <c r="PBE410" s="190"/>
      <c r="PBF410" s="190"/>
      <c r="PBG410" s="190"/>
      <c r="PBH410" s="190"/>
      <c r="PBI410" s="190"/>
      <c r="PBJ410" s="190"/>
      <c r="PBK410" s="190"/>
      <c r="PBL410" s="190"/>
      <c r="PBM410" s="190"/>
      <c r="PBN410" s="190"/>
      <c r="PBO410" s="190"/>
      <c r="PBP410" s="190"/>
      <c r="PBQ410" s="190"/>
      <c r="PBR410" s="190"/>
      <c r="PBS410" s="190"/>
      <c r="PBT410" s="190"/>
      <c r="PBU410" s="190"/>
      <c r="PBV410" s="190"/>
      <c r="PBW410" s="190"/>
      <c r="PBX410" s="190"/>
      <c r="PBY410" s="190"/>
      <c r="PBZ410" s="190"/>
      <c r="PCA410" s="190"/>
      <c r="PCB410" s="190"/>
      <c r="PCC410" s="190"/>
      <c r="PCD410" s="190"/>
      <c r="PCE410" s="190"/>
      <c r="PCF410" s="190"/>
      <c r="PCG410" s="190"/>
      <c r="PCH410" s="190"/>
      <c r="PCI410" s="190"/>
      <c r="PCJ410" s="190"/>
      <c r="PCK410" s="190"/>
      <c r="PCL410" s="190"/>
      <c r="PCM410" s="190"/>
      <c r="PCN410" s="190"/>
      <c r="PCO410" s="190"/>
      <c r="PCP410" s="190"/>
      <c r="PCQ410" s="190"/>
      <c r="PCR410" s="190"/>
      <c r="PCS410" s="190"/>
      <c r="PCT410" s="190"/>
      <c r="PCU410" s="190"/>
      <c r="PCV410" s="190"/>
      <c r="PCW410" s="190"/>
      <c r="PCX410" s="190"/>
      <c r="PCY410" s="190"/>
      <c r="PCZ410" s="190"/>
      <c r="PDA410" s="190"/>
      <c r="PDB410" s="190"/>
      <c r="PDC410" s="190"/>
      <c r="PDD410" s="190"/>
      <c r="PDE410" s="190"/>
      <c r="PDF410" s="190"/>
      <c r="PDG410" s="190"/>
      <c r="PDH410" s="190"/>
      <c r="PDI410" s="190"/>
      <c r="PDJ410" s="190"/>
      <c r="PDK410" s="190"/>
      <c r="PDL410" s="190"/>
      <c r="PDM410" s="190"/>
      <c r="PDN410" s="190"/>
      <c r="PDO410" s="190"/>
      <c r="PDP410" s="190"/>
      <c r="PDQ410" s="190"/>
      <c r="PDR410" s="190"/>
      <c r="PDS410" s="190"/>
      <c r="PDT410" s="190"/>
      <c r="PDU410" s="190"/>
      <c r="PDV410" s="190"/>
      <c r="PDW410" s="190"/>
      <c r="PDX410" s="190"/>
      <c r="PDY410" s="190"/>
      <c r="PDZ410" s="190"/>
      <c r="PEA410" s="190"/>
      <c r="PEB410" s="190"/>
      <c r="PEC410" s="190"/>
      <c r="PED410" s="190"/>
      <c r="PEE410" s="190"/>
      <c r="PEF410" s="190"/>
      <c r="PEG410" s="190"/>
      <c r="PEH410" s="190"/>
      <c r="PEI410" s="190"/>
      <c r="PEJ410" s="190"/>
      <c r="PEK410" s="190"/>
      <c r="PEL410" s="190"/>
      <c r="PEM410" s="190"/>
      <c r="PEN410" s="190"/>
      <c r="PEO410" s="190"/>
      <c r="PEP410" s="190"/>
      <c r="PEQ410" s="190"/>
      <c r="PER410" s="190"/>
      <c r="PES410" s="190"/>
      <c r="PET410" s="190"/>
      <c r="PEU410" s="190"/>
      <c r="PEV410" s="190"/>
      <c r="PEW410" s="190"/>
      <c r="PEX410" s="190"/>
      <c r="PEY410" s="190"/>
      <c r="PEZ410" s="190"/>
      <c r="PFA410" s="190"/>
      <c r="PFB410" s="190"/>
      <c r="PFC410" s="190"/>
      <c r="PFD410" s="190"/>
      <c r="PFE410" s="190"/>
      <c r="PFF410" s="190"/>
      <c r="PFG410" s="190"/>
      <c r="PFH410" s="190"/>
      <c r="PFI410" s="190"/>
      <c r="PFJ410" s="190"/>
      <c r="PFK410" s="190"/>
      <c r="PFL410" s="190"/>
      <c r="PFM410" s="190"/>
      <c r="PFN410" s="190"/>
      <c r="PFO410" s="190"/>
      <c r="PFP410" s="190"/>
      <c r="PFQ410" s="190"/>
      <c r="PFR410" s="190"/>
      <c r="PFS410" s="190"/>
      <c r="PFT410" s="190"/>
      <c r="PFU410" s="190"/>
      <c r="PFV410" s="190"/>
      <c r="PFW410" s="190"/>
      <c r="PFX410" s="190"/>
      <c r="PFY410" s="190"/>
      <c r="PFZ410" s="190"/>
      <c r="PGA410" s="190"/>
      <c r="PGB410" s="190"/>
      <c r="PGC410" s="190"/>
      <c r="PGD410" s="190"/>
      <c r="PGE410" s="190"/>
      <c r="PGF410" s="190"/>
      <c r="PGG410" s="190"/>
      <c r="PGH410" s="190"/>
      <c r="PGI410" s="190"/>
      <c r="PGJ410" s="190"/>
      <c r="PGK410" s="190"/>
      <c r="PGL410" s="190"/>
      <c r="PGM410" s="190"/>
      <c r="PGN410" s="190"/>
      <c r="PGO410" s="190"/>
      <c r="PGP410" s="190"/>
      <c r="PGQ410" s="190"/>
      <c r="PGR410" s="190"/>
      <c r="PGS410" s="190"/>
      <c r="PGT410" s="190"/>
      <c r="PGU410" s="190"/>
      <c r="PGV410" s="190"/>
      <c r="PGW410" s="190"/>
      <c r="PGX410" s="190"/>
      <c r="PGY410" s="190"/>
      <c r="PGZ410" s="190"/>
      <c r="PHA410" s="190"/>
      <c r="PHB410" s="190"/>
      <c r="PHC410" s="190"/>
      <c r="PHD410" s="190"/>
      <c r="PHE410" s="190"/>
      <c r="PHF410" s="190"/>
      <c r="PHG410" s="190"/>
      <c r="PHH410" s="190"/>
      <c r="PHI410" s="190"/>
      <c r="PHJ410" s="190"/>
      <c r="PHK410" s="190"/>
      <c r="PHL410" s="190"/>
      <c r="PHM410" s="190"/>
      <c r="PHN410" s="190"/>
      <c r="PHO410" s="190"/>
      <c r="PHP410" s="190"/>
      <c r="PHQ410" s="190"/>
      <c r="PHR410" s="190"/>
      <c r="PHS410" s="190"/>
      <c r="PHT410" s="190"/>
      <c r="PHU410" s="190"/>
      <c r="PHV410" s="190"/>
      <c r="PHW410" s="190"/>
      <c r="PHX410" s="190"/>
      <c r="PHY410" s="190"/>
      <c r="PHZ410" s="190"/>
      <c r="PIA410" s="190"/>
      <c r="PIB410" s="190"/>
      <c r="PIC410" s="190"/>
      <c r="PID410" s="190"/>
      <c r="PIE410" s="190"/>
      <c r="PIF410" s="190"/>
      <c r="PIG410" s="190"/>
      <c r="PIH410" s="190"/>
      <c r="PII410" s="190"/>
      <c r="PIJ410" s="190"/>
      <c r="PIK410" s="190"/>
      <c r="PIL410" s="190"/>
      <c r="PIM410" s="190"/>
      <c r="PIN410" s="190"/>
      <c r="PIO410" s="190"/>
      <c r="PIP410" s="190"/>
      <c r="PIQ410" s="190"/>
      <c r="PIR410" s="190"/>
      <c r="PIS410" s="190"/>
      <c r="PIT410" s="190"/>
      <c r="PIU410" s="190"/>
      <c r="PIV410" s="190"/>
      <c r="PIW410" s="190"/>
      <c r="PIX410" s="190"/>
      <c r="PIY410" s="190"/>
      <c r="PIZ410" s="190"/>
      <c r="PJA410" s="190"/>
      <c r="PJB410" s="190"/>
      <c r="PJC410" s="190"/>
      <c r="PJD410" s="190"/>
      <c r="PJE410" s="190"/>
      <c r="PJF410" s="190"/>
      <c r="PJG410" s="190"/>
      <c r="PJH410" s="190"/>
      <c r="PJI410" s="190"/>
      <c r="PJJ410" s="190"/>
      <c r="PJK410" s="190"/>
      <c r="PJL410" s="190"/>
      <c r="PJM410" s="190"/>
      <c r="PJN410" s="190"/>
      <c r="PJO410" s="190"/>
      <c r="PJP410" s="190"/>
      <c r="PJQ410" s="190"/>
      <c r="PJR410" s="190"/>
      <c r="PJS410" s="190"/>
      <c r="PJT410" s="190"/>
      <c r="PJU410" s="190"/>
      <c r="PJV410" s="190"/>
      <c r="PJW410" s="190"/>
      <c r="PJX410" s="190"/>
      <c r="PJY410" s="190"/>
      <c r="PJZ410" s="190"/>
      <c r="PKA410" s="190"/>
      <c r="PKB410" s="190"/>
      <c r="PKC410" s="190"/>
      <c r="PKD410" s="190"/>
      <c r="PKE410" s="190"/>
      <c r="PKF410" s="190"/>
      <c r="PKG410" s="190"/>
      <c r="PKH410" s="190"/>
      <c r="PKI410" s="190"/>
      <c r="PKJ410" s="190"/>
      <c r="PKK410" s="190"/>
      <c r="PKL410" s="190"/>
      <c r="PKM410" s="190"/>
      <c r="PKN410" s="190"/>
      <c r="PKO410" s="190"/>
      <c r="PKP410" s="190"/>
      <c r="PKQ410" s="190"/>
      <c r="PKR410" s="190"/>
      <c r="PKS410" s="190"/>
      <c r="PKT410" s="190"/>
      <c r="PKU410" s="190"/>
      <c r="PKV410" s="190"/>
      <c r="PKW410" s="190"/>
      <c r="PKX410" s="190"/>
      <c r="PKY410" s="190"/>
      <c r="PKZ410" s="190"/>
      <c r="PLA410" s="190"/>
      <c r="PLB410" s="190"/>
      <c r="PLC410" s="190"/>
      <c r="PLD410" s="190"/>
      <c r="PLE410" s="190"/>
      <c r="PLF410" s="190"/>
      <c r="PLG410" s="190"/>
      <c r="PLH410" s="190"/>
      <c r="PLI410" s="190"/>
      <c r="PLJ410" s="190"/>
      <c r="PLK410" s="190"/>
      <c r="PLL410" s="190"/>
      <c r="PLM410" s="190"/>
      <c r="PLN410" s="190"/>
      <c r="PLO410" s="190"/>
      <c r="PLP410" s="190"/>
      <c r="PLQ410" s="190"/>
      <c r="PLR410" s="190"/>
      <c r="PLS410" s="190"/>
      <c r="PLT410" s="190"/>
      <c r="PLU410" s="190"/>
      <c r="PLV410" s="190"/>
      <c r="PLW410" s="190"/>
      <c r="PLX410" s="190"/>
      <c r="PLY410" s="190"/>
      <c r="PLZ410" s="190"/>
      <c r="PMA410" s="190"/>
      <c r="PMB410" s="190"/>
      <c r="PMC410" s="190"/>
      <c r="PMD410" s="190"/>
      <c r="PME410" s="190"/>
      <c r="PMF410" s="190"/>
      <c r="PMG410" s="190"/>
      <c r="PMH410" s="190"/>
      <c r="PMI410" s="190"/>
      <c r="PMJ410" s="190"/>
      <c r="PMK410" s="190"/>
      <c r="PML410" s="190"/>
      <c r="PMM410" s="190"/>
      <c r="PMN410" s="190"/>
      <c r="PMO410" s="190"/>
      <c r="PMP410" s="190"/>
      <c r="PMQ410" s="190"/>
      <c r="PMR410" s="190"/>
      <c r="PMS410" s="190"/>
      <c r="PMT410" s="190"/>
      <c r="PMU410" s="190"/>
      <c r="PMV410" s="190"/>
      <c r="PMW410" s="190"/>
      <c r="PMX410" s="190"/>
      <c r="PMY410" s="190"/>
      <c r="PMZ410" s="190"/>
      <c r="PNA410" s="190"/>
      <c r="PNB410" s="190"/>
      <c r="PNC410" s="190"/>
      <c r="PND410" s="190"/>
      <c r="PNE410" s="190"/>
      <c r="PNF410" s="190"/>
      <c r="PNG410" s="190"/>
      <c r="PNH410" s="190"/>
      <c r="PNI410" s="190"/>
      <c r="PNJ410" s="190"/>
      <c r="PNK410" s="190"/>
      <c r="PNL410" s="190"/>
      <c r="PNM410" s="190"/>
      <c r="PNN410" s="190"/>
      <c r="PNO410" s="190"/>
      <c r="PNP410" s="190"/>
      <c r="PNQ410" s="190"/>
      <c r="PNR410" s="190"/>
      <c r="PNS410" s="190"/>
      <c r="PNT410" s="190"/>
      <c r="PNU410" s="190"/>
      <c r="PNV410" s="190"/>
      <c r="PNW410" s="190"/>
      <c r="PNX410" s="190"/>
      <c r="PNY410" s="190"/>
      <c r="PNZ410" s="190"/>
      <c r="POA410" s="190"/>
      <c r="POB410" s="190"/>
      <c r="POC410" s="190"/>
      <c r="POD410" s="190"/>
      <c r="POE410" s="190"/>
      <c r="POF410" s="190"/>
      <c r="POG410" s="190"/>
      <c r="POH410" s="190"/>
      <c r="POI410" s="190"/>
      <c r="POJ410" s="190"/>
      <c r="POK410" s="190"/>
      <c r="POL410" s="190"/>
      <c r="POM410" s="190"/>
      <c r="PON410" s="190"/>
      <c r="POO410" s="190"/>
      <c r="POP410" s="190"/>
      <c r="POQ410" s="190"/>
      <c r="POR410" s="190"/>
      <c r="POS410" s="190"/>
      <c r="POT410" s="190"/>
      <c r="POU410" s="190"/>
      <c r="POV410" s="190"/>
      <c r="POW410" s="190"/>
      <c r="POX410" s="190"/>
      <c r="POY410" s="190"/>
      <c r="POZ410" s="190"/>
      <c r="PPA410" s="190"/>
      <c r="PPB410" s="190"/>
      <c r="PPC410" s="190"/>
      <c r="PPD410" s="190"/>
      <c r="PPE410" s="190"/>
      <c r="PPF410" s="190"/>
      <c r="PPG410" s="190"/>
      <c r="PPH410" s="190"/>
      <c r="PPI410" s="190"/>
      <c r="PPJ410" s="190"/>
      <c r="PPK410" s="190"/>
      <c r="PPL410" s="190"/>
      <c r="PPM410" s="190"/>
      <c r="PPN410" s="190"/>
      <c r="PPO410" s="190"/>
      <c r="PPP410" s="190"/>
      <c r="PPQ410" s="190"/>
      <c r="PPR410" s="190"/>
      <c r="PPS410" s="190"/>
      <c r="PPT410" s="190"/>
      <c r="PPU410" s="190"/>
      <c r="PPV410" s="190"/>
      <c r="PPW410" s="190"/>
      <c r="PPX410" s="190"/>
      <c r="PPY410" s="190"/>
      <c r="PPZ410" s="190"/>
      <c r="PQA410" s="190"/>
      <c r="PQB410" s="190"/>
      <c r="PQC410" s="190"/>
      <c r="PQD410" s="190"/>
      <c r="PQE410" s="190"/>
      <c r="PQF410" s="190"/>
      <c r="PQG410" s="190"/>
      <c r="PQH410" s="190"/>
      <c r="PQI410" s="190"/>
      <c r="PQJ410" s="190"/>
      <c r="PQK410" s="190"/>
      <c r="PQL410" s="190"/>
      <c r="PQM410" s="190"/>
      <c r="PQN410" s="190"/>
      <c r="PQO410" s="190"/>
      <c r="PQP410" s="190"/>
      <c r="PQQ410" s="190"/>
      <c r="PQR410" s="190"/>
      <c r="PQS410" s="190"/>
      <c r="PQT410" s="190"/>
      <c r="PQU410" s="190"/>
      <c r="PQV410" s="190"/>
      <c r="PQW410" s="190"/>
      <c r="PQX410" s="190"/>
      <c r="PQY410" s="190"/>
      <c r="PQZ410" s="190"/>
      <c r="PRA410" s="190"/>
      <c r="PRB410" s="190"/>
      <c r="PRC410" s="190"/>
      <c r="PRD410" s="190"/>
      <c r="PRE410" s="190"/>
      <c r="PRF410" s="190"/>
      <c r="PRG410" s="190"/>
      <c r="PRH410" s="190"/>
      <c r="PRI410" s="190"/>
      <c r="PRJ410" s="190"/>
      <c r="PRK410" s="190"/>
      <c r="PRL410" s="190"/>
      <c r="PRM410" s="190"/>
      <c r="PRN410" s="190"/>
      <c r="PRO410" s="190"/>
      <c r="PRP410" s="190"/>
      <c r="PRQ410" s="190"/>
      <c r="PRR410" s="190"/>
      <c r="PRS410" s="190"/>
      <c r="PRT410" s="190"/>
      <c r="PRU410" s="190"/>
      <c r="PRV410" s="190"/>
      <c r="PRW410" s="190"/>
      <c r="PRX410" s="190"/>
      <c r="PRY410" s="190"/>
      <c r="PRZ410" s="190"/>
      <c r="PSA410" s="190"/>
      <c r="PSB410" s="190"/>
      <c r="PSC410" s="190"/>
      <c r="PSD410" s="190"/>
      <c r="PSE410" s="190"/>
      <c r="PSF410" s="190"/>
      <c r="PSG410" s="190"/>
      <c r="PSH410" s="190"/>
      <c r="PSI410" s="190"/>
      <c r="PSJ410" s="190"/>
      <c r="PSK410" s="190"/>
      <c r="PSL410" s="190"/>
      <c r="PSM410" s="190"/>
      <c r="PSN410" s="190"/>
      <c r="PSO410" s="190"/>
      <c r="PSP410" s="190"/>
      <c r="PSQ410" s="190"/>
      <c r="PSR410" s="190"/>
      <c r="PSS410" s="190"/>
      <c r="PST410" s="190"/>
      <c r="PSU410" s="190"/>
      <c r="PSV410" s="190"/>
      <c r="PSW410" s="190"/>
      <c r="PSX410" s="190"/>
      <c r="PSY410" s="190"/>
      <c r="PSZ410" s="190"/>
      <c r="PTA410" s="190"/>
      <c r="PTB410" s="190"/>
      <c r="PTC410" s="190"/>
      <c r="PTD410" s="190"/>
      <c r="PTE410" s="190"/>
      <c r="PTF410" s="190"/>
      <c r="PTG410" s="190"/>
      <c r="PTH410" s="190"/>
      <c r="PTI410" s="190"/>
      <c r="PTJ410" s="190"/>
      <c r="PTK410" s="190"/>
      <c r="PTL410" s="190"/>
      <c r="PTM410" s="190"/>
      <c r="PTN410" s="190"/>
      <c r="PTO410" s="190"/>
      <c r="PTP410" s="190"/>
      <c r="PTQ410" s="190"/>
      <c r="PTR410" s="190"/>
      <c r="PTS410" s="190"/>
      <c r="PTT410" s="190"/>
      <c r="PTU410" s="190"/>
      <c r="PTV410" s="190"/>
      <c r="PTW410" s="190"/>
      <c r="PTX410" s="190"/>
      <c r="PTY410" s="190"/>
      <c r="PTZ410" s="190"/>
      <c r="PUA410" s="190"/>
      <c r="PUB410" s="190"/>
      <c r="PUC410" s="190"/>
      <c r="PUD410" s="190"/>
      <c r="PUE410" s="190"/>
      <c r="PUF410" s="190"/>
      <c r="PUG410" s="190"/>
      <c r="PUH410" s="190"/>
      <c r="PUI410" s="190"/>
      <c r="PUJ410" s="190"/>
      <c r="PUK410" s="190"/>
      <c r="PUL410" s="190"/>
      <c r="PUM410" s="190"/>
      <c r="PUN410" s="190"/>
      <c r="PUO410" s="190"/>
      <c r="PUP410" s="190"/>
      <c r="PUQ410" s="190"/>
      <c r="PUR410" s="190"/>
      <c r="PUS410" s="190"/>
      <c r="PUT410" s="190"/>
      <c r="PUU410" s="190"/>
      <c r="PUV410" s="190"/>
      <c r="PUW410" s="190"/>
      <c r="PUX410" s="190"/>
      <c r="PUY410" s="190"/>
      <c r="PUZ410" s="190"/>
      <c r="PVA410" s="190"/>
      <c r="PVB410" s="190"/>
      <c r="PVC410" s="190"/>
      <c r="PVD410" s="190"/>
      <c r="PVE410" s="190"/>
      <c r="PVF410" s="190"/>
      <c r="PVG410" s="190"/>
      <c r="PVH410" s="190"/>
      <c r="PVI410" s="190"/>
      <c r="PVJ410" s="190"/>
      <c r="PVK410" s="190"/>
      <c r="PVL410" s="190"/>
      <c r="PVM410" s="190"/>
      <c r="PVN410" s="190"/>
      <c r="PVO410" s="190"/>
      <c r="PVP410" s="190"/>
      <c r="PVQ410" s="190"/>
      <c r="PVR410" s="190"/>
      <c r="PVS410" s="190"/>
      <c r="PVT410" s="190"/>
      <c r="PVU410" s="190"/>
      <c r="PVV410" s="190"/>
      <c r="PVW410" s="190"/>
      <c r="PVX410" s="190"/>
      <c r="PVY410" s="190"/>
      <c r="PVZ410" s="190"/>
      <c r="PWA410" s="190"/>
      <c r="PWB410" s="190"/>
      <c r="PWC410" s="190"/>
      <c r="PWD410" s="190"/>
      <c r="PWE410" s="190"/>
      <c r="PWF410" s="190"/>
      <c r="PWG410" s="190"/>
      <c r="PWH410" s="190"/>
      <c r="PWI410" s="190"/>
      <c r="PWJ410" s="190"/>
      <c r="PWK410" s="190"/>
      <c r="PWL410" s="190"/>
      <c r="PWM410" s="190"/>
      <c r="PWN410" s="190"/>
      <c r="PWO410" s="190"/>
      <c r="PWP410" s="190"/>
      <c r="PWQ410" s="190"/>
      <c r="PWR410" s="190"/>
      <c r="PWS410" s="190"/>
      <c r="PWT410" s="190"/>
      <c r="PWU410" s="190"/>
      <c r="PWV410" s="190"/>
      <c r="PWW410" s="190"/>
      <c r="PWX410" s="190"/>
      <c r="PWY410" s="190"/>
      <c r="PWZ410" s="190"/>
      <c r="PXA410" s="190"/>
      <c r="PXB410" s="190"/>
      <c r="PXC410" s="190"/>
      <c r="PXD410" s="190"/>
      <c r="PXE410" s="190"/>
      <c r="PXF410" s="190"/>
      <c r="PXG410" s="190"/>
      <c r="PXH410" s="190"/>
      <c r="PXI410" s="190"/>
      <c r="PXJ410" s="190"/>
      <c r="PXK410" s="190"/>
      <c r="PXL410" s="190"/>
      <c r="PXM410" s="190"/>
      <c r="PXN410" s="190"/>
      <c r="PXO410" s="190"/>
      <c r="PXP410" s="190"/>
      <c r="PXQ410" s="190"/>
      <c r="PXR410" s="190"/>
      <c r="PXS410" s="190"/>
      <c r="PXT410" s="190"/>
      <c r="PXU410" s="190"/>
      <c r="PXV410" s="190"/>
      <c r="PXW410" s="190"/>
      <c r="PXX410" s="190"/>
      <c r="PXY410" s="190"/>
      <c r="PXZ410" s="190"/>
      <c r="PYA410" s="190"/>
      <c r="PYB410" s="190"/>
      <c r="PYC410" s="190"/>
      <c r="PYD410" s="190"/>
      <c r="PYE410" s="190"/>
      <c r="PYF410" s="190"/>
      <c r="PYG410" s="190"/>
      <c r="PYH410" s="190"/>
      <c r="PYI410" s="190"/>
      <c r="PYJ410" s="190"/>
      <c r="PYK410" s="190"/>
      <c r="PYL410" s="190"/>
      <c r="PYM410" s="190"/>
      <c r="PYN410" s="190"/>
      <c r="PYO410" s="190"/>
      <c r="PYP410" s="190"/>
      <c r="PYQ410" s="190"/>
      <c r="PYR410" s="190"/>
      <c r="PYS410" s="190"/>
      <c r="PYT410" s="190"/>
      <c r="PYU410" s="190"/>
      <c r="PYV410" s="190"/>
      <c r="PYW410" s="190"/>
      <c r="PYX410" s="190"/>
      <c r="PYY410" s="190"/>
      <c r="PYZ410" s="190"/>
      <c r="PZA410" s="190"/>
      <c r="PZB410" s="190"/>
      <c r="PZC410" s="190"/>
      <c r="PZD410" s="190"/>
      <c r="PZE410" s="190"/>
      <c r="PZF410" s="190"/>
      <c r="PZG410" s="190"/>
      <c r="PZH410" s="190"/>
      <c r="PZI410" s="190"/>
      <c r="PZJ410" s="190"/>
      <c r="PZK410" s="190"/>
      <c r="PZL410" s="190"/>
      <c r="PZM410" s="190"/>
      <c r="PZN410" s="190"/>
      <c r="PZO410" s="190"/>
      <c r="PZP410" s="190"/>
      <c r="PZQ410" s="190"/>
      <c r="PZR410" s="190"/>
      <c r="PZS410" s="190"/>
      <c r="PZT410" s="190"/>
      <c r="PZU410" s="190"/>
      <c r="PZV410" s="190"/>
      <c r="PZW410" s="190"/>
      <c r="PZX410" s="190"/>
      <c r="PZY410" s="190"/>
      <c r="PZZ410" s="190"/>
      <c r="QAA410" s="190"/>
      <c r="QAB410" s="190"/>
      <c r="QAC410" s="190"/>
      <c r="QAD410" s="190"/>
      <c r="QAE410" s="190"/>
      <c r="QAF410" s="190"/>
      <c r="QAG410" s="190"/>
      <c r="QAH410" s="190"/>
      <c r="QAI410" s="190"/>
      <c r="QAJ410" s="190"/>
      <c r="QAK410" s="190"/>
      <c r="QAL410" s="190"/>
      <c r="QAM410" s="190"/>
      <c r="QAN410" s="190"/>
      <c r="QAO410" s="190"/>
      <c r="QAP410" s="190"/>
      <c r="QAQ410" s="190"/>
      <c r="QAR410" s="190"/>
      <c r="QAS410" s="190"/>
      <c r="QAT410" s="190"/>
      <c r="QAU410" s="190"/>
      <c r="QAV410" s="190"/>
      <c r="QAW410" s="190"/>
      <c r="QAX410" s="190"/>
      <c r="QAY410" s="190"/>
      <c r="QAZ410" s="190"/>
      <c r="QBA410" s="190"/>
      <c r="QBB410" s="190"/>
      <c r="QBC410" s="190"/>
      <c r="QBD410" s="190"/>
      <c r="QBE410" s="190"/>
      <c r="QBF410" s="190"/>
      <c r="QBG410" s="190"/>
      <c r="QBH410" s="190"/>
      <c r="QBI410" s="190"/>
      <c r="QBJ410" s="190"/>
      <c r="QBK410" s="190"/>
      <c r="QBL410" s="190"/>
      <c r="QBM410" s="190"/>
      <c r="QBN410" s="190"/>
      <c r="QBO410" s="190"/>
      <c r="QBP410" s="190"/>
      <c r="QBQ410" s="190"/>
      <c r="QBR410" s="190"/>
      <c r="QBS410" s="190"/>
      <c r="QBT410" s="190"/>
      <c r="QBU410" s="190"/>
      <c r="QBV410" s="190"/>
      <c r="QBW410" s="190"/>
      <c r="QBX410" s="190"/>
      <c r="QBY410" s="190"/>
      <c r="QBZ410" s="190"/>
      <c r="QCA410" s="190"/>
      <c r="QCB410" s="190"/>
      <c r="QCC410" s="190"/>
      <c r="QCD410" s="190"/>
      <c r="QCE410" s="190"/>
      <c r="QCF410" s="190"/>
      <c r="QCG410" s="190"/>
      <c r="QCH410" s="190"/>
      <c r="QCI410" s="190"/>
      <c r="QCJ410" s="190"/>
      <c r="QCK410" s="190"/>
      <c r="QCL410" s="190"/>
      <c r="QCM410" s="190"/>
      <c r="QCN410" s="190"/>
      <c r="QCO410" s="190"/>
      <c r="QCP410" s="190"/>
      <c r="QCQ410" s="190"/>
      <c r="QCR410" s="190"/>
      <c r="QCS410" s="190"/>
      <c r="QCT410" s="190"/>
      <c r="QCU410" s="190"/>
      <c r="QCV410" s="190"/>
      <c r="QCW410" s="190"/>
      <c r="QCX410" s="190"/>
      <c r="QCY410" s="190"/>
      <c r="QCZ410" s="190"/>
      <c r="QDA410" s="190"/>
      <c r="QDB410" s="190"/>
      <c r="QDC410" s="190"/>
      <c r="QDD410" s="190"/>
      <c r="QDE410" s="190"/>
      <c r="QDF410" s="190"/>
      <c r="QDG410" s="190"/>
      <c r="QDH410" s="190"/>
      <c r="QDI410" s="190"/>
      <c r="QDJ410" s="190"/>
      <c r="QDK410" s="190"/>
      <c r="QDL410" s="190"/>
      <c r="QDM410" s="190"/>
      <c r="QDN410" s="190"/>
      <c r="QDO410" s="190"/>
      <c r="QDP410" s="190"/>
      <c r="QDQ410" s="190"/>
      <c r="QDR410" s="190"/>
      <c r="QDS410" s="190"/>
      <c r="QDT410" s="190"/>
      <c r="QDU410" s="190"/>
      <c r="QDV410" s="190"/>
      <c r="QDW410" s="190"/>
      <c r="QDX410" s="190"/>
      <c r="QDY410" s="190"/>
      <c r="QDZ410" s="190"/>
      <c r="QEA410" s="190"/>
      <c r="QEB410" s="190"/>
      <c r="QEC410" s="190"/>
      <c r="QED410" s="190"/>
      <c r="QEE410" s="190"/>
      <c r="QEF410" s="190"/>
      <c r="QEG410" s="190"/>
      <c r="QEH410" s="190"/>
      <c r="QEI410" s="190"/>
      <c r="QEJ410" s="190"/>
      <c r="QEK410" s="190"/>
      <c r="QEL410" s="190"/>
      <c r="QEM410" s="190"/>
      <c r="QEN410" s="190"/>
      <c r="QEO410" s="190"/>
      <c r="QEP410" s="190"/>
      <c r="QEQ410" s="190"/>
      <c r="QER410" s="190"/>
      <c r="QES410" s="190"/>
      <c r="QET410" s="190"/>
      <c r="QEU410" s="190"/>
      <c r="QEV410" s="190"/>
      <c r="QEW410" s="190"/>
      <c r="QEX410" s="190"/>
      <c r="QEY410" s="190"/>
      <c r="QEZ410" s="190"/>
      <c r="QFA410" s="190"/>
      <c r="QFB410" s="190"/>
      <c r="QFC410" s="190"/>
      <c r="QFD410" s="190"/>
      <c r="QFE410" s="190"/>
      <c r="QFF410" s="190"/>
      <c r="QFG410" s="190"/>
      <c r="QFH410" s="190"/>
      <c r="QFI410" s="190"/>
      <c r="QFJ410" s="190"/>
      <c r="QFK410" s="190"/>
      <c r="QFL410" s="190"/>
      <c r="QFM410" s="190"/>
      <c r="QFN410" s="190"/>
      <c r="QFO410" s="190"/>
      <c r="QFP410" s="190"/>
      <c r="QFQ410" s="190"/>
      <c r="QFR410" s="190"/>
      <c r="QFS410" s="190"/>
      <c r="QFT410" s="190"/>
      <c r="QFU410" s="190"/>
      <c r="QFV410" s="190"/>
      <c r="QFW410" s="190"/>
      <c r="QFX410" s="190"/>
      <c r="QFY410" s="190"/>
      <c r="QFZ410" s="190"/>
      <c r="QGA410" s="190"/>
      <c r="QGB410" s="190"/>
      <c r="QGC410" s="190"/>
      <c r="QGD410" s="190"/>
      <c r="QGE410" s="190"/>
      <c r="QGF410" s="190"/>
      <c r="QGG410" s="190"/>
      <c r="QGH410" s="190"/>
      <c r="QGI410" s="190"/>
      <c r="QGJ410" s="190"/>
      <c r="QGK410" s="190"/>
      <c r="QGL410" s="190"/>
      <c r="QGM410" s="190"/>
      <c r="QGN410" s="190"/>
      <c r="QGO410" s="190"/>
      <c r="QGP410" s="190"/>
      <c r="QGQ410" s="190"/>
      <c r="QGR410" s="190"/>
      <c r="QGS410" s="190"/>
      <c r="QGT410" s="190"/>
      <c r="QGU410" s="190"/>
      <c r="QGV410" s="190"/>
      <c r="QGW410" s="190"/>
      <c r="QGX410" s="190"/>
      <c r="QGY410" s="190"/>
      <c r="QGZ410" s="190"/>
      <c r="QHA410" s="190"/>
      <c r="QHB410" s="190"/>
      <c r="QHC410" s="190"/>
      <c r="QHD410" s="190"/>
      <c r="QHE410" s="190"/>
      <c r="QHF410" s="190"/>
      <c r="QHG410" s="190"/>
      <c r="QHH410" s="190"/>
      <c r="QHI410" s="190"/>
      <c r="QHJ410" s="190"/>
      <c r="QHK410" s="190"/>
      <c r="QHL410" s="190"/>
      <c r="QHM410" s="190"/>
      <c r="QHN410" s="190"/>
      <c r="QHO410" s="190"/>
      <c r="QHP410" s="190"/>
      <c r="QHQ410" s="190"/>
      <c r="QHR410" s="190"/>
      <c r="QHS410" s="190"/>
      <c r="QHT410" s="190"/>
      <c r="QHU410" s="190"/>
      <c r="QHV410" s="190"/>
      <c r="QHW410" s="190"/>
      <c r="QHX410" s="190"/>
      <c r="QHY410" s="190"/>
      <c r="QHZ410" s="190"/>
      <c r="QIA410" s="190"/>
      <c r="QIB410" s="190"/>
      <c r="QIC410" s="190"/>
      <c r="QID410" s="190"/>
      <c r="QIE410" s="190"/>
      <c r="QIF410" s="190"/>
      <c r="QIG410" s="190"/>
      <c r="QIH410" s="190"/>
      <c r="QII410" s="190"/>
      <c r="QIJ410" s="190"/>
      <c r="QIK410" s="190"/>
      <c r="QIL410" s="190"/>
      <c r="QIM410" s="190"/>
      <c r="QIN410" s="190"/>
      <c r="QIO410" s="190"/>
      <c r="QIP410" s="190"/>
      <c r="QIQ410" s="190"/>
      <c r="QIR410" s="190"/>
      <c r="QIS410" s="190"/>
      <c r="QIT410" s="190"/>
      <c r="QIU410" s="190"/>
      <c r="QIV410" s="190"/>
      <c r="QIW410" s="190"/>
      <c r="QIX410" s="190"/>
      <c r="QIY410" s="190"/>
      <c r="QIZ410" s="190"/>
      <c r="QJA410" s="190"/>
      <c r="QJB410" s="190"/>
      <c r="QJC410" s="190"/>
      <c r="QJD410" s="190"/>
      <c r="QJE410" s="190"/>
      <c r="QJF410" s="190"/>
      <c r="QJG410" s="190"/>
      <c r="QJH410" s="190"/>
      <c r="QJI410" s="190"/>
      <c r="QJJ410" s="190"/>
      <c r="QJK410" s="190"/>
      <c r="QJL410" s="190"/>
      <c r="QJM410" s="190"/>
      <c r="QJN410" s="190"/>
      <c r="QJO410" s="190"/>
      <c r="QJP410" s="190"/>
      <c r="QJQ410" s="190"/>
      <c r="QJR410" s="190"/>
      <c r="QJS410" s="190"/>
      <c r="QJT410" s="190"/>
      <c r="QJU410" s="190"/>
      <c r="QJV410" s="190"/>
      <c r="QJW410" s="190"/>
      <c r="QJX410" s="190"/>
      <c r="QJY410" s="190"/>
      <c r="QJZ410" s="190"/>
      <c r="QKA410" s="190"/>
      <c r="QKB410" s="190"/>
      <c r="QKC410" s="190"/>
      <c r="QKD410" s="190"/>
      <c r="QKE410" s="190"/>
      <c r="QKF410" s="190"/>
      <c r="QKG410" s="190"/>
      <c r="QKH410" s="190"/>
      <c r="QKI410" s="190"/>
      <c r="QKJ410" s="190"/>
      <c r="QKK410" s="190"/>
      <c r="QKL410" s="190"/>
      <c r="QKM410" s="190"/>
      <c r="QKN410" s="190"/>
      <c r="QKO410" s="190"/>
      <c r="QKP410" s="190"/>
      <c r="QKQ410" s="190"/>
      <c r="QKR410" s="190"/>
      <c r="QKS410" s="190"/>
      <c r="QKT410" s="190"/>
      <c r="QKU410" s="190"/>
      <c r="QKV410" s="190"/>
      <c r="QKW410" s="190"/>
      <c r="QKX410" s="190"/>
      <c r="QKY410" s="190"/>
      <c r="QKZ410" s="190"/>
      <c r="QLA410" s="190"/>
      <c r="QLB410" s="190"/>
      <c r="QLC410" s="190"/>
      <c r="QLD410" s="190"/>
      <c r="QLE410" s="190"/>
      <c r="QLF410" s="190"/>
      <c r="QLG410" s="190"/>
      <c r="QLH410" s="190"/>
      <c r="QLI410" s="190"/>
      <c r="QLJ410" s="190"/>
      <c r="QLK410" s="190"/>
      <c r="QLL410" s="190"/>
      <c r="QLM410" s="190"/>
      <c r="QLN410" s="190"/>
      <c r="QLO410" s="190"/>
      <c r="QLP410" s="190"/>
      <c r="QLQ410" s="190"/>
      <c r="QLR410" s="190"/>
      <c r="QLS410" s="190"/>
      <c r="QLT410" s="190"/>
      <c r="QLU410" s="190"/>
      <c r="QLV410" s="190"/>
      <c r="QLW410" s="190"/>
      <c r="QLX410" s="190"/>
      <c r="QLY410" s="190"/>
      <c r="QLZ410" s="190"/>
      <c r="QMA410" s="190"/>
      <c r="QMB410" s="190"/>
      <c r="QMC410" s="190"/>
      <c r="QMD410" s="190"/>
      <c r="QME410" s="190"/>
      <c r="QMF410" s="190"/>
      <c r="QMG410" s="190"/>
      <c r="QMH410" s="190"/>
      <c r="QMI410" s="190"/>
      <c r="QMJ410" s="190"/>
      <c r="QMK410" s="190"/>
      <c r="QML410" s="190"/>
      <c r="QMM410" s="190"/>
      <c r="QMN410" s="190"/>
      <c r="QMO410" s="190"/>
      <c r="QMP410" s="190"/>
      <c r="QMQ410" s="190"/>
      <c r="QMR410" s="190"/>
      <c r="QMS410" s="190"/>
      <c r="QMT410" s="190"/>
      <c r="QMU410" s="190"/>
      <c r="QMV410" s="190"/>
      <c r="QMW410" s="190"/>
      <c r="QMX410" s="190"/>
      <c r="QMY410" s="190"/>
      <c r="QMZ410" s="190"/>
      <c r="QNA410" s="190"/>
      <c r="QNB410" s="190"/>
      <c r="QNC410" s="190"/>
      <c r="QND410" s="190"/>
      <c r="QNE410" s="190"/>
      <c r="QNF410" s="190"/>
      <c r="QNG410" s="190"/>
      <c r="QNH410" s="190"/>
      <c r="QNI410" s="190"/>
      <c r="QNJ410" s="190"/>
      <c r="QNK410" s="190"/>
      <c r="QNL410" s="190"/>
      <c r="QNM410" s="190"/>
      <c r="QNN410" s="190"/>
      <c r="QNO410" s="190"/>
      <c r="QNP410" s="190"/>
      <c r="QNQ410" s="190"/>
      <c r="QNR410" s="190"/>
      <c r="QNS410" s="190"/>
      <c r="QNT410" s="190"/>
      <c r="QNU410" s="190"/>
      <c r="QNV410" s="190"/>
      <c r="QNW410" s="190"/>
      <c r="QNX410" s="190"/>
      <c r="QNY410" s="190"/>
      <c r="QNZ410" s="190"/>
      <c r="QOA410" s="190"/>
      <c r="QOB410" s="190"/>
      <c r="QOC410" s="190"/>
      <c r="QOD410" s="190"/>
      <c r="QOE410" s="190"/>
      <c r="QOF410" s="190"/>
      <c r="QOG410" s="190"/>
      <c r="QOH410" s="190"/>
      <c r="QOI410" s="190"/>
      <c r="QOJ410" s="190"/>
      <c r="QOK410" s="190"/>
      <c r="QOL410" s="190"/>
      <c r="QOM410" s="190"/>
      <c r="QON410" s="190"/>
      <c r="QOO410" s="190"/>
      <c r="QOP410" s="190"/>
      <c r="QOQ410" s="190"/>
      <c r="QOR410" s="190"/>
      <c r="QOS410" s="190"/>
      <c r="QOT410" s="190"/>
      <c r="QOU410" s="190"/>
      <c r="QOV410" s="190"/>
      <c r="QOW410" s="190"/>
      <c r="QOX410" s="190"/>
      <c r="QOY410" s="190"/>
      <c r="QOZ410" s="190"/>
      <c r="QPA410" s="190"/>
      <c r="QPB410" s="190"/>
      <c r="QPC410" s="190"/>
      <c r="QPD410" s="190"/>
      <c r="QPE410" s="190"/>
      <c r="QPF410" s="190"/>
      <c r="QPG410" s="190"/>
      <c r="QPH410" s="190"/>
      <c r="QPI410" s="190"/>
      <c r="QPJ410" s="190"/>
      <c r="QPK410" s="190"/>
      <c r="QPL410" s="190"/>
      <c r="QPM410" s="190"/>
      <c r="QPN410" s="190"/>
      <c r="QPO410" s="190"/>
      <c r="QPP410" s="190"/>
      <c r="QPQ410" s="190"/>
      <c r="QPR410" s="190"/>
      <c r="QPS410" s="190"/>
      <c r="QPT410" s="190"/>
      <c r="QPU410" s="190"/>
      <c r="QPV410" s="190"/>
      <c r="QPW410" s="190"/>
      <c r="QPX410" s="190"/>
      <c r="QPY410" s="190"/>
      <c r="QPZ410" s="190"/>
      <c r="QQA410" s="190"/>
      <c r="QQB410" s="190"/>
      <c r="QQC410" s="190"/>
      <c r="QQD410" s="190"/>
      <c r="QQE410" s="190"/>
      <c r="QQF410" s="190"/>
      <c r="QQG410" s="190"/>
      <c r="QQH410" s="190"/>
      <c r="QQI410" s="190"/>
      <c r="QQJ410" s="190"/>
      <c r="QQK410" s="190"/>
      <c r="QQL410" s="190"/>
      <c r="QQM410" s="190"/>
      <c r="QQN410" s="190"/>
      <c r="QQO410" s="190"/>
      <c r="QQP410" s="190"/>
      <c r="QQQ410" s="190"/>
      <c r="QQR410" s="190"/>
      <c r="QQS410" s="190"/>
      <c r="QQT410" s="190"/>
      <c r="QQU410" s="190"/>
      <c r="QQV410" s="190"/>
      <c r="QQW410" s="190"/>
      <c r="QQX410" s="190"/>
      <c r="QQY410" s="190"/>
      <c r="QQZ410" s="190"/>
      <c r="QRA410" s="190"/>
      <c r="QRB410" s="190"/>
      <c r="QRC410" s="190"/>
      <c r="QRD410" s="190"/>
      <c r="QRE410" s="190"/>
      <c r="QRF410" s="190"/>
      <c r="QRG410" s="190"/>
      <c r="QRH410" s="190"/>
      <c r="QRI410" s="190"/>
      <c r="QRJ410" s="190"/>
      <c r="QRK410" s="190"/>
      <c r="QRL410" s="190"/>
      <c r="QRM410" s="190"/>
      <c r="QRN410" s="190"/>
      <c r="QRO410" s="190"/>
      <c r="QRP410" s="190"/>
      <c r="QRQ410" s="190"/>
      <c r="QRR410" s="190"/>
      <c r="QRS410" s="190"/>
      <c r="QRT410" s="190"/>
      <c r="QRU410" s="190"/>
      <c r="QRV410" s="190"/>
      <c r="QRW410" s="190"/>
      <c r="QRX410" s="190"/>
      <c r="QRY410" s="190"/>
      <c r="QRZ410" s="190"/>
      <c r="QSA410" s="190"/>
      <c r="QSB410" s="190"/>
      <c r="QSC410" s="190"/>
      <c r="QSD410" s="190"/>
      <c r="QSE410" s="190"/>
      <c r="QSF410" s="190"/>
      <c r="QSG410" s="190"/>
      <c r="QSH410" s="190"/>
      <c r="QSI410" s="190"/>
      <c r="QSJ410" s="190"/>
      <c r="QSK410" s="190"/>
      <c r="QSL410" s="190"/>
      <c r="QSM410" s="190"/>
      <c r="QSN410" s="190"/>
      <c r="QSO410" s="190"/>
      <c r="QSP410" s="190"/>
      <c r="QSQ410" s="190"/>
      <c r="QSR410" s="190"/>
      <c r="QSS410" s="190"/>
      <c r="QST410" s="190"/>
      <c r="QSU410" s="190"/>
      <c r="QSV410" s="190"/>
      <c r="QSW410" s="190"/>
      <c r="QSX410" s="190"/>
      <c r="QSY410" s="190"/>
      <c r="QSZ410" s="190"/>
      <c r="QTA410" s="190"/>
      <c r="QTB410" s="190"/>
      <c r="QTC410" s="190"/>
      <c r="QTD410" s="190"/>
      <c r="QTE410" s="190"/>
      <c r="QTF410" s="190"/>
      <c r="QTG410" s="190"/>
      <c r="QTH410" s="190"/>
      <c r="QTI410" s="190"/>
      <c r="QTJ410" s="190"/>
      <c r="QTK410" s="190"/>
      <c r="QTL410" s="190"/>
      <c r="QTM410" s="190"/>
      <c r="QTN410" s="190"/>
      <c r="QTO410" s="190"/>
      <c r="QTP410" s="190"/>
      <c r="QTQ410" s="190"/>
      <c r="QTR410" s="190"/>
      <c r="QTS410" s="190"/>
      <c r="QTT410" s="190"/>
      <c r="QTU410" s="190"/>
      <c r="QTV410" s="190"/>
      <c r="QTW410" s="190"/>
      <c r="QTX410" s="190"/>
      <c r="QTY410" s="190"/>
      <c r="QTZ410" s="190"/>
      <c r="QUA410" s="190"/>
      <c r="QUB410" s="190"/>
      <c r="QUC410" s="190"/>
      <c r="QUD410" s="190"/>
      <c r="QUE410" s="190"/>
      <c r="QUF410" s="190"/>
      <c r="QUG410" s="190"/>
      <c r="QUH410" s="190"/>
      <c r="QUI410" s="190"/>
      <c r="QUJ410" s="190"/>
      <c r="QUK410" s="190"/>
      <c r="QUL410" s="190"/>
      <c r="QUM410" s="190"/>
      <c r="QUN410" s="190"/>
      <c r="QUO410" s="190"/>
      <c r="QUP410" s="190"/>
      <c r="QUQ410" s="190"/>
      <c r="QUR410" s="190"/>
      <c r="QUS410" s="190"/>
      <c r="QUT410" s="190"/>
      <c r="QUU410" s="190"/>
      <c r="QUV410" s="190"/>
      <c r="QUW410" s="190"/>
      <c r="QUX410" s="190"/>
      <c r="QUY410" s="190"/>
      <c r="QUZ410" s="190"/>
      <c r="QVA410" s="190"/>
      <c r="QVB410" s="190"/>
      <c r="QVC410" s="190"/>
      <c r="QVD410" s="190"/>
      <c r="QVE410" s="190"/>
      <c r="QVF410" s="190"/>
      <c r="QVG410" s="190"/>
      <c r="QVH410" s="190"/>
      <c r="QVI410" s="190"/>
      <c r="QVJ410" s="190"/>
      <c r="QVK410" s="190"/>
      <c r="QVL410" s="190"/>
      <c r="QVM410" s="190"/>
      <c r="QVN410" s="190"/>
      <c r="QVO410" s="190"/>
      <c r="QVP410" s="190"/>
      <c r="QVQ410" s="190"/>
      <c r="QVR410" s="190"/>
      <c r="QVS410" s="190"/>
      <c r="QVT410" s="190"/>
      <c r="QVU410" s="190"/>
      <c r="QVV410" s="190"/>
      <c r="QVW410" s="190"/>
      <c r="QVX410" s="190"/>
      <c r="QVY410" s="190"/>
      <c r="QVZ410" s="190"/>
      <c r="QWA410" s="190"/>
      <c r="QWB410" s="190"/>
      <c r="QWC410" s="190"/>
      <c r="QWD410" s="190"/>
      <c r="QWE410" s="190"/>
      <c r="QWF410" s="190"/>
      <c r="QWG410" s="190"/>
      <c r="QWH410" s="190"/>
      <c r="QWI410" s="190"/>
      <c r="QWJ410" s="190"/>
      <c r="QWK410" s="190"/>
      <c r="QWL410" s="190"/>
      <c r="QWM410" s="190"/>
      <c r="QWN410" s="190"/>
      <c r="QWO410" s="190"/>
      <c r="QWP410" s="190"/>
      <c r="QWQ410" s="190"/>
      <c r="QWR410" s="190"/>
      <c r="QWS410" s="190"/>
      <c r="QWT410" s="190"/>
      <c r="QWU410" s="190"/>
      <c r="QWV410" s="190"/>
      <c r="QWW410" s="190"/>
      <c r="QWX410" s="190"/>
      <c r="QWY410" s="190"/>
      <c r="QWZ410" s="190"/>
      <c r="QXA410" s="190"/>
      <c r="QXB410" s="190"/>
      <c r="QXC410" s="190"/>
      <c r="QXD410" s="190"/>
      <c r="QXE410" s="190"/>
      <c r="QXF410" s="190"/>
      <c r="QXG410" s="190"/>
      <c r="QXH410" s="190"/>
      <c r="QXI410" s="190"/>
      <c r="QXJ410" s="190"/>
      <c r="QXK410" s="190"/>
      <c r="QXL410" s="190"/>
      <c r="QXM410" s="190"/>
      <c r="QXN410" s="190"/>
      <c r="QXO410" s="190"/>
      <c r="QXP410" s="190"/>
      <c r="QXQ410" s="190"/>
      <c r="QXR410" s="190"/>
      <c r="QXS410" s="190"/>
      <c r="QXT410" s="190"/>
      <c r="QXU410" s="190"/>
      <c r="QXV410" s="190"/>
      <c r="QXW410" s="190"/>
      <c r="QXX410" s="190"/>
      <c r="QXY410" s="190"/>
      <c r="QXZ410" s="190"/>
      <c r="QYA410" s="190"/>
      <c r="QYB410" s="190"/>
      <c r="QYC410" s="190"/>
      <c r="QYD410" s="190"/>
      <c r="QYE410" s="190"/>
      <c r="QYF410" s="190"/>
      <c r="QYG410" s="190"/>
      <c r="QYH410" s="190"/>
      <c r="QYI410" s="190"/>
      <c r="QYJ410" s="190"/>
      <c r="QYK410" s="190"/>
      <c r="QYL410" s="190"/>
      <c r="QYM410" s="190"/>
      <c r="QYN410" s="190"/>
      <c r="QYO410" s="190"/>
      <c r="QYP410" s="190"/>
      <c r="QYQ410" s="190"/>
      <c r="QYR410" s="190"/>
      <c r="QYS410" s="190"/>
      <c r="QYT410" s="190"/>
      <c r="QYU410" s="190"/>
      <c r="QYV410" s="190"/>
      <c r="QYW410" s="190"/>
      <c r="QYX410" s="190"/>
      <c r="QYY410" s="190"/>
      <c r="QYZ410" s="190"/>
      <c r="QZA410" s="190"/>
      <c r="QZB410" s="190"/>
      <c r="QZC410" s="190"/>
      <c r="QZD410" s="190"/>
      <c r="QZE410" s="190"/>
      <c r="QZF410" s="190"/>
      <c r="QZG410" s="190"/>
      <c r="QZH410" s="190"/>
      <c r="QZI410" s="190"/>
      <c r="QZJ410" s="190"/>
      <c r="QZK410" s="190"/>
      <c r="QZL410" s="190"/>
      <c r="QZM410" s="190"/>
      <c r="QZN410" s="190"/>
      <c r="QZO410" s="190"/>
      <c r="QZP410" s="190"/>
      <c r="QZQ410" s="190"/>
      <c r="QZR410" s="190"/>
      <c r="QZS410" s="190"/>
      <c r="QZT410" s="190"/>
      <c r="QZU410" s="190"/>
      <c r="QZV410" s="190"/>
      <c r="QZW410" s="190"/>
      <c r="QZX410" s="190"/>
      <c r="QZY410" s="190"/>
      <c r="QZZ410" s="190"/>
      <c r="RAA410" s="190"/>
      <c r="RAB410" s="190"/>
      <c r="RAC410" s="190"/>
      <c r="RAD410" s="190"/>
      <c r="RAE410" s="190"/>
      <c r="RAF410" s="190"/>
      <c r="RAG410" s="190"/>
      <c r="RAH410" s="190"/>
      <c r="RAI410" s="190"/>
      <c r="RAJ410" s="190"/>
      <c r="RAK410" s="190"/>
      <c r="RAL410" s="190"/>
      <c r="RAM410" s="190"/>
      <c r="RAN410" s="190"/>
      <c r="RAO410" s="190"/>
      <c r="RAP410" s="190"/>
      <c r="RAQ410" s="190"/>
      <c r="RAR410" s="190"/>
      <c r="RAS410" s="190"/>
      <c r="RAT410" s="190"/>
      <c r="RAU410" s="190"/>
      <c r="RAV410" s="190"/>
      <c r="RAW410" s="190"/>
      <c r="RAX410" s="190"/>
      <c r="RAY410" s="190"/>
      <c r="RAZ410" s="190"/>
      <c r="RBA410" s="190"/>
      <c r="RBB410" s="190"/>
      <c r="RBC410" s="190"/>
      <c r="RBD410" s="190"/>
      <c r="RBE410" s="190"/>
      <c r="RBF410" s="190"/>
      <c r="RBG410" s="190"/>
      <c r="RBH410" s="190"/>
      <c r="RBI410" s="190"/>
      <c r="RBJ410" s="190"/>
      <c r="RBK410" s="190"/>
      <c r="RBL410" s="190"/>
      <c r="RBM410" s="190"/>
      <c r="RBN410" s="190"/>
      <c r="RBO410" s="190"/>
      <c r="RBP410" s="190"/>
      <c r="RBQ410" s="190"/>
      <c r="RBR410" s="190"/>
      <c r="RBS410" s="190"/>
      <c r="RBT410" s="190"/>
      <c r="RBU410" s="190"/>
      <c r="RBV410" s="190"/>
      <c r="RBW410" s="190"/>
      <c r="RBX410" s="190"/>
      <c r="RBY410" s="190"/>
      <c r="RBZ410" s="190"/>
      <c r="RCA410" s="190"/>
      <c r="RCB410" s="190"/>
      <c r="RCC410" s="190"/>
      <c r="RCD410" s="190"/>
      <c r="RCE410" s="190"/>
      <c r="RCF410" s="190"/>
      <c r="RCG410" s="190"/>
      <c r="RCH410" s="190"/>
      <c r="RCI410" s="190"/>
      <c r="RCJ410" s="190"/>
      <c r="RCK410" s="190"/>
      <c r="RCL410" s="190"/>
      <c r="RCM410" s="190"/>
      <c r="RCN410" s="190"/>
      <c r="RCO410" s="190"/>
      <c r="RCP410" s="190"/>
      <c r="RCQ410" s="190"/>
      <c r="RCR410" s="190"/>
      <c r="RCS410" s="190"/>
      <c r="RCT410" s="190"/>
      <c r="RCU410" s="190"/>
      <c r="RCV410" s="190"/>
      <c r="RCW410" s="190"/>
      <c r="RCX410" s="190"/>
      <c r="RCY410" s="190"/>
      <c r="RCZ410" s="190"/>
      <c r="RDA410" s="190"/>
      <c r="RDB410" s="190"/>
      <c r="RDC410" s="190"/>
      <c r="RDD410" s="190"/>
      <c r="RDE410" s="190"/>
      <c r="RDF410" s="190"/>
      <c r="RDG410" s="190"/>
      <c r="RDH410" s="190"/>
      <c r="RDI410" s="190"/>
      <c r="RDJ410" s="190"/>
      <c r="RDK410" s="190"/>
      <c r="RDL410" s="190"/>
      <c r="RDM410" s="190"/>
      <c r="RDN410" s="190"/>
      <c r="RDO410" s="190"/>
      <c r="RDP410" s="190"/>
      <c r="RDQ410" s="190"/>
      <c r="RDR410" s="190"/>
      <c r="RDS410" s="190"/>
      <c r="RDT410" s="190"/>
      <c r="RDU410" s="190"/>
      <c r="RDV410" s="190"/>
      <c r="RDW410" s="190"/>
      <c r="RDX410" s="190"/>
      <c r="RDY410" s="190"/>
      <c r="RDZ410" s="190"/>
      <c r="REA410" s="190"/>
      <c r="REB410" s="190"/>
      <c r="REC410" s="190"/>
      <c r="RED410" s="190"/>
      <c r="REE410" s="190"/>
      <c r="REF410" s="190"/>
      <c r="REG410" s="190"/>
      <c r="REH410" s="190"/>
      <c r="REI410" s="190"/>
      <c r="REJ410" s="190"/>
      <c r="REK410" s="190"/>
      <c r="REL410" s="190"/>
      <c r="REM410" s="190"/>
      <c r="REN410" s="190"/>
      <c r="REO410" s="190"/>
      <c r="REP410" s="190"/>
      <c r="REQ410" s="190"/>
      <c r="RER410" s="190"/>
      <c r="RES410" s="190"/>
      <c r="RET410" s="190"/>
      <c r="REU410" s="190"/>
      <c r="REV410" s="190"/>
      <c r="REW410" s="190"/>
      <c r="REX410" s="190"/>
      <c r="REY410" s="190"/>
      <c r="REZ410" s="190"/>
      <c r="RFA410" s="190"/>
      <c r="RFB410" s="190"/>
      <c r="RFC410" s="190"/>
      <c r="RFD410" s="190"/>
      <c r="RFE410" s="190"/>
      <c r="RFF410" s="190"/>
      <c r="RFG410" s="190"/>
      <c r="RFH410" s="190"/>
      <c r="RFI410" s="190"/>
      <c r="RFJ410" s="190"/>
      <c r="RFK410" s="190"/>
      <c r="RFL410" s="190"/>
      <c r="RFM410" s="190"/>
      <c r="RFN410" s="190"/>
      <c r="RFO410" s="190"/>
      <c r="RFP410" s="190"/>
      <c r="RFQ410" s="190"/>
      <c r="RFR410" s="190"/>
      <c r="RFS410" s="190"/>
      <c r="RFT410" s="190"/>
      <c r="RFU410" s="190"/>
      <c r="RFV410" s="190"/>
      <c r="RFW410" s="190"/>
      <c r="RFX410" s="190"/>
      <c r="RFY410" s="190"/>
      <c r="RFZ410" s="190"/>
      <c r="RGA410" s="190"/>
      <c r="RGB410" s="190"/>
      <c r="RGC410" s="190"/>
      <c r="RGD410" s="190"/>
      <c r="RGE410" s="190"/>
      <c r="RGF410" s="190"/>
      <c r="RGG410" s="190"/>
      <c r="RGH410" s="190"/>
      <c r="RGI410" s="190"/>
      <c r="RGJ410" s="190"/>
      <c r="RGK410" s="190"/>
      <c r="RGL410" s="190"/>
      <c r="RGM410" s="190"/>
      <c r="RGN410" s="190"/>
      <c r="RGO410" s="190"/>
      <c r="RGP410" s="190"/>
      <c r="RGQ410" s="190"/>
      <c r="RGR410" s="190"/>
      <c r="RGS410" s="190"/>
      <c r="RGT410" s="190"/>
      <c r="RGU410" s="190"/>
      <c r="RGV410" s="190"/>
      <c r="RGW410" s="190"/>
      <c r="RGX410" s="190"/>
      <c r="RGY410" s="190"/>
      <c r="RGZ410" s="190"/>
      <c r="RHA410" s="190"/>
      <c r="RHB410" s="190"/>
      <c r="RHC410" s="190"/>
      <c r="RHD410" s="190"/>
      <c r="RHE410" s="190"/>
      <c r="RHF410" s="190"/>
      <c r="RHG410" s="190"/>
      <c r="RHH410" s="190"/>
      <c r="RHI410" s="190"/>
      <c r="RHJ410" s="190"/>
      <c r="RHK410" s="190"/>
      <c r="RHL410" s="190"/>
      <c r="RHM410" s="190"/>
      <c r="RHN410" s="190"/>
      <c r="RHO410" s="190"/>
      <c r="RHP410" s="190"/>
      <c r="RHQ410" s="190"/>
      <c r="RHR410" s="190"/>
      <c r="RHS410" s="190"/>
      <c r="RHT410" s="190"/>
      <c r="RHU410" s="190"/>
      <c r="RHV410" s="190"/>
      <c r="RHW410" s="190"/>
      <c r="RHX410" s="190"/>
      <c r="RHY410" s="190"/>
      <c r="RHZ410" s="190"/>
      <c r="RIA410" s="190"/>
      <c r="RIB410" s="190"/>
      <c r="RIC410" s="190"/>
      <c r="RID410" s="190"/>
      <c r="RIE410" s="190"/>
      <c r="RIF410" s="190"/>
      <c r="RIG410" s="190"/>
      <c r="RIH410" s="190"/>
      <c r="RII410" s="190"/>
      <c r="RIJ410" s="190"/>
      <c r="RIK410" s="190"/>
      <c r="RIL410" s="190"/>
      <c r="RIM410" s="190"/>
      <c r="RIN410" s="190"/>
      <c r="RIO410" s="190"/>
      <c r="RIP410" s="190"/>
      <c r="RIQ410" s="190"/>
      <c r="RIR410" s="190"/>
      <c r="RIS410" s="190"/>
      <c r="RIT410" s="190"/>
      <c r="RIU410" s="190"/>
      <c r="RIV410" s="190"/>
      <c r="RIW410" s="190"/>
      <c r="RIX410" s="190"/>
      <c r="RIY410" s="190"/>
      <c r="RIZ410" s="190"/>
      <c r="RJA410" s="190"/>
      <c r="RJB410" s="190"/>
      <c r="RJC410" s="190"/>
      <c r="RJD410" s="190"/>
      <c r="RJE410" s="190"/>
      <c r="RJF410" s="190"/>
      <c r="RJG410" s="190"/>
      <c r="RJH410" s="190"/>
      <c r="RJI410" s="190"/>
      <c r="RJJ410" s="190"/>
      <c r="RJK410" s="190"/>
      <c r="RJL410" s="190"/>
      <c r="RJM410" s="190"/>
      <c r="RJN410" s="190"/>
      <c r="RJO410" s="190"/>
      <c r="RJP410" s="190"/>
      <c r="RJQ410" s="190"/>
      <c r="RJR410" s="190"/>
      <c r="RJS410" s="190"/>
      <c r="RJT410" s="190"/>
      <c r="RJU410" s="190"/>
      <c r="RJV410" s="190"/>
      <c r="RJW410" s="190"/>
      <c r="RJX410" s="190"/>
      <c r="RJY410" s="190"/>
      <c r="RJZ410" s="190"/>
      <c r="RKA410" s="190"/>
      <c r="RKB410" s="190"/>
      <c r="RKC410" s="190"/>
      <c r="RKD410" s="190"/>
      <c r="RKE410" s="190"/>
      <c r="RKF410" s="190"/>
      <c r="RKG410" s="190"/>
      <c r="RKH410" s="190"/>
      <c r="RKI410" s="190"/>
      <c r="RKJ410" s="190"/>
      <c r="RKK410" s="190"/>
      <c r="RKL410" s="190"/>
      <c r="RKM410" s="190"/>
      <c r="RKN410" s="190"/>
      <c r="RKO410" s="190"/>
      <c r="RKP410" s="190"/>
      <c r="RKQ410" s="190"/>
      <c r="RKR410" s="190"/>
      <c r="RKS410" s="190"/>
      <c r="RKT410" s="190"/>
      <c r="RKU410" s="190"/>
      <c r="RKV410" s="190"/>
      <c r="RKW410" s="190"/>
      <c r="RKX410" s="190"/>
      <c r="RKY410" s="190"/>
      <c r="RKZ410" s="190"/>
      <c r="RLA410" s="190"/>
      <c r="RLB410" s="190"/>
      <c r="RLC410" s="190"/>
      <c r="RLD410" s="190"/>
      <c r="RLE410" s="190"/>
      <c r="RLF410" s="190"/>
      <c r="RLG410" s="190"/>
      <c r="RLH410" s="190"/>
      <c r="RLI410" s="190"/>
      <c r="RLJ410" s="190"/>
      <c r="RLK410" s="190"/>
      <c r="RLL410" s="190"/>
      <c r="RLM410" s="190"/>
      <c r="RLN410" s="190"/>
      <c r="RLO410" s="190"/>
      <c r="RLP410" s="190"/>
      <c r="RLQ410" s="190"/>
      <c r="RLR410" s="190"/>
      <c r="RLS410" s="190"/>
      <c r="RLT410" s="190"/>
      <c r="RLU410" s="190"/>
      <c r="RLV410" s="190"/>
      <c r="RLW410" s="190"/>
      <c r="RLX410" s="190"/>
      <c r="RLY410" s="190"/>
      <c r="RLZ410" s="190"/>
      <c r="RMA410" s="190"/>
      <c r="RMB410" s="190"/>
      <c r="RMC410" s="190"/>
      <c r="RMD410" s="190"/>
      <c r="RME410" s="190"/>
      <c r="RMF410" s="190"/>
      <c r="RMG410" s="190"/>
      <c r="RMH410" s="190"/>
      <c r="RMI410" s="190"/>
      <c r="RMJ410" s="190"/>
      <c r="RMK410" s="190"/>
      <c r="RML410" s="190"/>
      <c r="RMM410" s="190"/>
      <c r="RMN410" s="190"/>
      <c r="RMO410" s="190"/>
      <c r="RMP410" s="190"/>
      <c r="RMQ410" s="190"/>
      <c r="RMR410" s="190"/>
      <c r="RMS410" s="190"/>
      <c r="RMT410" s="190"/>
      <c r="RMU410" s="190"/>
      <c r="RMV410" s="190"/>
      <c r="RMW410" s="190"/>
      <c r="RMX410" s="190"/>
      <c r="RMY410" s="190"/>
      <c r="RMZ410" s="190"/>
      <c r="RNA410" s="190"/>
      <c r="RNB410" s="190"/>
      <c r="RNC410" s="190"/>
      <c r="RND410" s="190"/>
      <c r="RNE410" s="190"/>
      <c r="RNF410" s="190"/>
      <c r="RNG410" s="190"/>
      <c r="RNH410" s="190"/>
      <c r="RNI410" s="190"/>
      <c r="RNJ410" s="190"/>
      <c r="RNK410" s="190"/>
      <c r="RNL410" s="190"/>
      <c r="RNM410" s="190"/>
      <c r="RNN410" s="190"/>
      <c r="RNO410" s="190"/>
      <c r="RNP410" s="190"/>
      <c r="RNQ410" s="190"/>
      <c r="RNR410" s="190"/>
      <c r="RNS410" s="190"/>
      <c r="RNT410" s="190"/>
      <c r="RNU410" s="190"/>
      <c r="RNV410" s="190"/>
      <c r="RNW410" s="190"/>
      <c r="RNX410" s="190"/>
      <c r="RNY410" s="190"/>
      <c r="RNZ410" s="190"/>
      <c r="ROA410" s="190"/>
      <c r="ROB410" s="190"/>
      <c r="ROC410" s="190"/>
      <c r="ROD410" s="190"/>
      <c r="ROE410" s="190"/>
      <c r="ROF410" s="190"/>
      <c r="ROG410" s="190"/>
      <c r="ROH410" s="190"/>
      <c r="ROI410" s="190"/>
      <c r="ROJ410" s="190"/>
      <c r="ROK410" s="190"/>
      <c r="ROL410" s="190"/>
      <c r="ROM410" s="190"/>
      <c r="RON410" s="190"/>
      <c r="ROO410" s="190"/>
      <c r="ROP410" s="190"/>
      <c r="ROQ410" s="190"/>
      <c r="ROR410" s="190"/>
      <c r="ROS410" s="190"/>
      <c r="ROT410" s="190"/>
      <c r="ROU410" s="190"/>
      <c r="ROV410" s="190"/>
      <c r="ROW410" s="190"/>
      <c r="ROX410" s="190"/>
      <c r="ROY410" s="190"/>
      <c r="ROZ410" s="190"/>
      <c r="RPA410" s="190"/>
      <c r="RPB410" s="190"/>
      <c r="RPC410" s="190"/>
      <c r="RPD410" s="190"/>
      <c r="RPE410" s="190"/>
      <c r="RPF410" s="190"/>
      <c r="RPG410" s="190"/>
      <c r="RPH410" s="190"/>
      <c r="RPI410" s="190"/>
      <c r="RPJ410" s="190"/>
      <c r="RPK410" s="190"/>
      <c r="RPL410" s="190"/>
      <c r="RPM410" s="190"/>
      <c r="RPN410" s="190"/>
      <c r="RPO410" s="190"/>
      <c r="RPP410" s="190"/>
      <c r="RPQ410" s="190"/>
      <c r="RPR410" s="190"/>
      <c r="RPS410" s="190"/>
      <c r="RPT410" s="190"/>
      <c r="RPU410" s="190"/>
      <c r="RPV410" s="190"/>
      <c r="RPW410" s="190"/>
      <c r="RPX410" s="190"/>
      <c r="RPY410" s="190"/>
      <c r="RPZ410" s="190"/>
      <c r="RQA410" s="190"/>
      <c r="RQB410" s="190"/>
      <c r="RQC410" s="190"/>
      <c r="RQD410" s="190"/>
      <c r="RQE410" s="190"/>
      <c r="RQF410" s="190"/>
      <c r="RQG410" s="190"/>
      <c r="RQH410" s="190"/>
      <c r="RQI410" s="190"/>
      <c r="RQJ410" s="190"/>
      <c r="RQK410" s="190"/>
      <c r="RQL410" s="190"/>
      <c r="RQM410" s="190"/>
      <c r="RQN410" s="190"/>
      <c r="RQO410" s="190"/>
      <c r="RQP410" s="190"/>
      <c r="RQQ410" s="190"/>
      <c r="RQR410" s="190"/>
      <c r="RQS410" s="190"/>
      <c r="RQT410" s="190"/>
      <c r="RQU410" s="190"/>
      <c r="RQV410" s="190"/>
      <c r="RQW410" s="190"/>
      <c r="RQX410" s="190"/>
      <c r="RQY410" s="190"/>
      <c r="RQZ410" s="190"/>
      <c r="RRA410" s="190"/>
      <c r="RRB410" s="190"/>
      <c r="RRC410" s="190"/>
      <c r="RRD410" s="190"/>
      <c r="RRE410" s="190"/>
      <c r="RRF410" s="190"/>
      <c r="RRG410" s="190"/>
      <c r="RRH410" s="190"/>
      <c r="RRI410" s="190"/>
      <c r="RRJ410" s="190"/>
      <c r="RRK410" s="190"/>
      <c r="RRL410" s="190"/>
      <c r="RRM410" s="190"/>
      <c r="RRN410" s="190"/>
      <c r="RRO410" s="190"/>
      <c r="RRP410" s="190"/>
      <c r="RRQ410" s="190"/>
      <c r="RRR410" s="190"/>
      <c r="RRS410" s="190"/>
      <c r="RRT410" s="190"/>
      <c r="RRU410" s="190"/>
      <c r="RRV410" s="190"/>
      <c r="RRW410" s="190"/>
      <c r="RRX410" s="190"/>
      <c r="RRY410" s="190"/>
      <c r="RRZ410" s="190"/>
      <c r="RSA410" s="190"/>
      <c r="RSB410" s="190"/>
      <c r="RSC410" s="190"/>
      <c r="RSD410" s="190"/>
      <c r="RSE410" s="190"/>
      <c r="RSF410" s="190"/>
      <c r="RSG410" s="190"/>
      <c r="RSH410" s="190"/>
      <c r="RSI410" s="190"/>
      <c r="RSJ410" s="190"/>
      <c r="RSK410" s="190"/>
      <c r="RSL410" s="190"/>
      <c r="RSM410" s="190"/>
      <c r="RSN410" s="190"/>
      <c r="RSO410" s="190"/>
      <c r="RSP410" s="190"/>
      <c r="RSQ410" s="190"/>
      <c r="RSR410" s="190"/>
      <c r="RSS410" s="190"/>
      <c r="RST410" s="190"/>
      <c r="RSU410" s="190"/>
      <c r="RSV410" s="190"/>
      <c r="RSW410" s="190"/>
      <c r="RSX410" s="190"/>
      <c r="RSY410" s="190"/>
      <c r="RSZ410" s="190"/>
      <c r="RTA410" s="190"/>
      <c r="RTB410" s="190"/>
      <c r="RTC410" s="190"/>
      <c r="RTD410" s="190"/>
      <c r="RTE410" s="190"/>
      <c r="RTF410" s="190"/>
      <c r="RTG410" s="190"/>
      <c r="RTH410" s="190"/>
      <c r="RTI410" s="190"/>
      <c r="RTJ410" s="190"/>
      <c r="RTK410" s="190"/>
      <c r="RTL410" s="190"/>
      <c r="RTM410" s="190"/>
      <c r="RTN410" s="190"/>
      <c r="RTO410" s="190"/>
      <c r="RTP410" s="190"/>
      <c r="RTQ410" s="190"/>
      <c r="RTR410" s="190"/>
      <c r="RTS410" s="190"/>
      <c r="RTT410" s="190"/>
      <c r="RTU410" s="190"/>
      <c r="RTV410" s="190"/>
      <c r="RTW410" s="190"/>
      <c r="RTX410" s="190"/>
      <c r="RTY410" s="190"/>
      <c r="RTZ410" s="190"/>
      <c r="RUA410" s="190"/>
      <c r="RUB410" s="190"/>
      <c r="RUC410" s="190"/>
      <c r="RUD410" s="190"/>
      <c r="RUE410" s="190"/>
      <c r="RUF410" s="190"/>
      <c r="RUG410" s="190"/>
      <c r="RUH410" s="190"/>
      <c r="RUI410" s="190"/>
      <c r="RUJ410" s="190"/>
      <c r="RUK410" s="190"/>
      <c r="RUL410" s="190"/>
      <c r="RUM410" s="190"/>
      <c r="RUN410" s="190"/>
      <c r="RUO410" s="190"/>
      <c r="RUP410" s="190"/>
      <c r="RUQ410" s="190"/>
      <c r="RUR410" s="190"/>
      <c r="RUS410" s="190"/>
      <c r="RUT410" s="190"/>
      <c r="RUU410" s="190"/>
      <c r="RUV410" s="190"/>
      <c r="RUW410" s="190"/>
      <c r="RUX410" s="190"/>
      <c r="RUY410" s="190"/>
      <c r="RUZ410" s="190"/>
      <c r="RVA410" s="190"/>
      <c r="RVB410" s="190"/>
      <c r="RVC410" s="190"/>
      <c r="RVD410" s="190"/>
      <c r="RVE410" s="190"/>
      <c r="RVF410" s="190"/>
      <c r="RVG410" s="190"/>
      <c r="RVH410" s="190"/>
      <c r="RVI410" s="190"/>
      <c r="RVJ410" s="190"/>
      <c r="RVK410" s="190"/>
      <c r="RVL410" s="190"/>
      <c r="RVM410" s="190"/>
      <c r="RVN410" s="190"/>
      <c r="RVO410" s="190"/>
      <c r="RVP410" s="190"/>
      <c r="RVQ410" s="190"/>
      <c r="RVR410" s="190"/>
      <c r="RVS410" s="190"/>
      <c r="RVT410" s="190"/>
      <c r="RVU410" s="190"/>
      <c r="RVV410" s="190"/>
      <c r="RVW410" s="190"/>
      <c r="RVX410" s="190"/>
      <c r="RVY410" s="190"/>
      <c r="RVZ410" s="190"/>
      <c r="RWA410" s="190"/>
      <c r="RWB410" s="190"/>
      <c r="RWC410" s="190"/>
      <c r="RWD410" s="190"/>
      <c r="RWE410" s="190"/>
      <c r="RWF410" s="190"/>
      <c r="RWG410" s="190"/>
      <c r="RWH410" s="190"/>
      <c r="RWI410" s="190"/>
      <c r="RWJ410" s="190"/>
      <c r="RWK410" s="190"/>
      <c r="RWL410" s="190"/>
      <c r="RWM410" s="190"/>
      <c r="RWN410" s="190"/>
      <c r="RWO410" s="190"/>
      <c r="RWP410" s="190"/>
      <c r="RWQ410" s="190"/>
      <c r="RWR410" s="190"/>
      <c r="RWS410" s="190"/>
      <c r="RWT410" s="190"/>
      <c r="RWU410" s="190"/>
      <c r="RWV410" s="190"/>
      <c r="RWW410" s="190"/>
      <c r="RWX410" s="190"/>
      <c r="RWY410" s="190"/>
      <c r="RWZ410" s="190"/>
      <c r="RXA410" s="190"/>
      <c r="RXB410" s="190"/>
      <c r="RXC410" s="190"/>
      <c r="RXD410" s="190"/>
      <c r="RXE410" s="190"/>
      <c r="RXF410" s="190"/>
      <c r="RXG410" s="190"/>
      <c r="RXH410" s="190"/>
      <c r="RXI410" s="190"/>
      <c r="RXJ410" s="190"/>
      <c r="RXK410" s="190"/>
      <c r="RXL410" s="190"/>
      <c r="RXM410" s="190"/>
      <c r="RXN410" s="190"/>
      <c r="RXO410" s="190"/>
      <c r="RXP410" s="190"/>
      <c r="RXQ410" s="190"/>
      <c r="RXR410" s="190"/>
      <c r="RXS410" s="190"/>
      <c r="RXT410" s="190"/>
      <c r="RXU410" s="190"/>
      <c r="RXV410" s="190"/>
      <c r="RXW410" s="190"/>
      <c r="RXX410" s="190"/>
      <c r="RXY410" s="190"/>
      <c r="RXZ410" s="190"/>
      <c r="RYA410" s="190"/>
      <c r="RYB410" s="190"/>
      <c r="RYC410" s="190"/>
      <c r="RYD410" s="190"/>
      <c r="RYE410" s="190"/>
      <c r="RYF410" s="190"/>
      <c r="RYG410" s="190"/>
      <c r="RYH410" s="190"/>
      <c r="RYI410" s="190"/>
      <c r="RYJ410" s="190"/>
      <c r="RYK410" s="190"/>
      <c r="RYL410" s="190"/>
      <c r="RYM410" s="190"/>
      <c r="RYN410" s="190"/>
      <c r="RYO410" s="190"/>
      <c r="RYP410" s="190"/>
      <c r="RYQ410" s="190"/>
      <c r="RYR410" s="190"/>
      <c r="RYS410" s="190"/>
      <c r="RYT410" s="190"/>
      <c r="RYU410" s="190"/>
      <c r="RYV410" s="190"/>
      <c r="RYW410" s="190"/>
      <c r="RYX410" s="190"/>
      <c r="RYY410" s="190"/>
      <c r="RYZ410" s="190"/>
      <c r="RZA410" s="190"/>
      <c r="RZB410" s="190"/>
      <c r="RZC410" s="190"/>
      <c r="RZD410" s="190"/>
      <c r="RZE410" s="190"/>
      <c r="RZF410" s="190"/>
      <c r="RZG410" s="190"/>
      <c r="RZH410" s="190"/>
      <c r="RZI410" s="190"/>
      <c r="RZJ410" s="190"/>
      <c r="RZK410" s="190"/>
      <c r="RZL410" s="190"/>
      <c r="RZM410" s="190"/>
      <c r="RZN410" s="190"/>
      <c r="RZO410" s="190"/>
      <c r="RZP410" s="190"/>
      <c r="RZQ410" s="190"/>
      <c r="RZR410" s="190"/>
      <c r="RZS410" s="190"/>
      <c r="RZT410" s="190"/>
      <c r="RZU410" s="190"/>
      <c r="RZV410" s="190"/>
      <c r="RZW410" s="190"/>
      <c r="RZX410" s="190"/>
      <c r="RZY410" s="190"/>
      <c r="RZZ410" s="190"/>
      <c r="SAA410" s="190"/>
      <c r="SAB410" s="190"/>
      <c r="SAC410" s="190"/>
      <c r="SAD410" s="190"/>
      <c r="SAE410" s="190"/>
      <c r="SAF410" s="190"/>
      <c r="SAG410" s="190"/>
      <c r="SAH410" s="190"/>
      <c r="SAI410" s="190"/>
      <c r="SAJ410" s="190"/>
      <c r="SAK410" s="190"/>
      <c r="SAL410" s="190"/>
      <c r="SAM410" s="190"/>
      <c r="SAN410" s="190"/>
      <c r="SAO410" s="190"/>
      <c r="SAP410" s="190"/>
      <c r="SAQ410" s="190"/>
      <c r="SAR410" s="190"/>
      <c r="SAS410" s="190"/>
      <c r="SAT410" s="190"/>
      <c r="SAU410" s="190"/>
      <c r="SAV410" s="190"/>
      <c r="SAW410" s="190"/>
      <c r="SAX410" s="190"/>
      <c r="SAY410" s="190"/>
      <c r="SAZ410" s="190"/>
      <c r="SBA410" s="190"/>
      <c r="SBB410" s="190"/>
      <c r="SBC410" s="190"/>
      <c r="SBD410" s="190"/>
      <c r="SBE410" s="190"/>
      <c r="SBF410" s="190"/>
      <c r="SBG410" s="190"/>
      <c r="SBH410" s="190"/>
      <c r="SBI410" s="190"/>
      <c r="SBJ410" s="190"/>
      <c r="SBK410" s="190"/>
      <c r="SBL410" s="190"/>
      <c r="SBM410" s="190"/>
      <c r="SBN410" s="190"/>
      <c r="SBO410" s="190"/>
      <c r="SBP410" s="190"/>
      <c r="SBQ410" s="190"/>
      <c r="SBR410" s="190"/>
      <c r="SBS410" s="190"/>
      <c r="SBT410" s="190"/>
      <c r="SBU410" s="190"/>
      <c r="SBV410" s="190"/>
      <c r="SBW410" s="190"/>
      <c r="SBX410" s="190"/>
      <c r="SBY410" s="190"/>
      <c r="SBZ410" s="190"/>
      <c r="SCA410" s="190"/>
      <c r="SCB410" s="190"/>
      <c r="SCC410" s="190"/>
      <c r="SCD410" s="190"/>
      <c r="SCE410" s="190"/>
      <c r="SCF410" s="190"/>
      <c r="SCG410" s="190"/>
      <c r="SCH410" s="190"/>
      <c r="SCI410" s="190"/>
      <c r="SCJ410" s="190"/>
      <c r="SCK410" s="190"/>
      <c r="SCL410" s="190"/>
      <c r="SCM410" s="190"/>
      <c r="SCN410" s="190"/>
      <c r="SCO410" s="190"/>
      <c r="SCP410" s="190"/>
      <c r="SCQ410" s="190"/>
      <c r="SCR410" s="190"/>
      <c r="SCS410" s="190"/>
      <c r="SCT410" s="190"/>
      <c r="SCU410" s="190"/>
      <c r="SCV410" s="190"/>
      <c r="SCW410" s="190"/>
      <c r="SCX410" s="190"/>
      <c r="SCY410" s="190"/>
      <c r="SCZ410" s="190"/>
      <c r="SDA410" s="190"/>
      <c r="SDB410" s="190"/>
      <c r="SDC410" s="190"/>
      <c r="SDD410" s="190"/>
      <c r="SDE410" s="190"/>
      <c r="SDF410" s="190"/>
      <c r="SDG410" s="190"/>
      <c r="SDH410" s="190"/>
      <c r="SDI410" s="190"/>
      <c r="SDJ410" s="190"/>
      <c r="SDK410" s="190"/>
      <c r="SDL410" s="190"/>
      <c r="SDM410" s="190"/>
      <c r="SDN410" s="190"/>
      <c r="SDO410" s="190"/>
      <c r="SDP410" s="190"/>
      <c r="SDQ410" s="190"/>
      <c r="SDR410" s="190"/>
      <c r="SDS410" s="190"/>
      <c r="SDT410" s="190"/>
      <c r="SDU410" s="190"/>
      <c r="SDV410" s="190"/>
      <c r="SDW410" s="190"/>
      <c r="SDX410" s="190"/>
      <c r="SDY410" s="190"/>
      <c r="SDZ410" s="190"/>
      <c r="SEA410" s="190"/>
      <c r="SEB410" s="190"/>
      <c r="SEC410" s="190"/>
      <c r="SED410" s="190"/>
      <c r="SEE410" s="190"/>
      <c r="SEF410" s="190"/>
      <c r="SEG410" s="190"/>
      <c r="SEH410" s="190"/>
      <c r="SEI410" s="190"/>
      <c r="SEJ410" s="190"/>
      <c r="SEK410" s="190"/>
      <c r="SEL410" s="190"/>
      <c r="SEM410" s="190"/>
      <c r="SEN410" s="190"/>
      <c r="SEO410" s="190"/>
      <c r="SEP410" s="190"/>
      <c r="SEQ410" s="190"/>
      <c r="SER410" s="190"/>
      <c r="SES410" s="190"/>
      <c r="SET410" s="190"/>
      <c r="SEU410" s="190"/>
      <c r="SEV410" s="190"/>
      <c r="SEW410" s="190"/>
      <c r="SEX410" s="190"/>
      <c r="SEY410" s="190"/>
      <c r="SEZ410" s="190"/>
      <c r="SFA410" s="190"/>
      <c r="SFB410" s="190"/>
      <c r="SFC410" s="190"/>
      <c r="SFD410" s="190"/>
      <c r="SFE410" s="190"/>
      <c r="SFF410" s="190"/>
      <c r="SFG410" s="190"/>
      <c r="SFH410" s="190"/>
      <c r="SFI410" s="190"/>
      <c r="SFJ410" s="190"/>
      <c r="SFK410" s="190"/>
      <c r="SFL410" s="190"/>
      <c r="SFM410" s="190"/>
      <c r="SFN410" s="190"/>
      <c r="SFO410" s="190"/>
      <c r="SFP410" s="190"/>
      <c r="SFQ410" s="190"/>
      <c r="SFR410" s="190"/>
      <c r="SFS410" s="190"/>
      <c r="SFT410" s="190"/>
      <c r="SFU410" s="190"/>
      <c r="SFV410" s="190"/>
      <c r="SFW410" s="190"/>
      <c r="SFX410" s="190"/>
      <c r="SFY410" s="190"/>
      <c r="SFZ410" s="190"/>
      <c r="SGA410" s="190"/>
      <c r="SGB410" s="190"/>
      <c r="SGC410" s="190"/>
      <c r="SGD410" s="190"/>
      <c r="SGE410" s="190"/>
      <c r="SGF410" s="190"/>
      <c r="SGG410" s="190"/>
      <c r="SGH410" s="190"/>
      <c r="SGI410" s="190"/>
      <c r="SGJ410" s="190"/>
      <c r="SGK410" s="190"/>
      <c r="SGL410" s="190"/>
      <c r="SGM410" s="190"/>
      <c r="SGN410" s="190"/>
      <c r="SGO410" s="190"/>
      <c r="SGP410" s="190"/>
      <c r="SGQ410" s="190"/>
      <c r="SGR410" s="190"/>
      <c r="SGS410" s="190"/>
      <c r="SGT410" s="190"/>
      <c r="SGU410" s="190"/>
      <c r="SGV410" s="190"/>
      <c r="SGW410" s="190"/>
      <c r="SGX410" s="190"/>
      <c r="SGY410" s="190"/>
      <c r="SGZ410" s="190"/>
      <c r="SHA410" s="190"/>
      <c r="SHB410" s="190"/>
      <c r="SHC410" s="190"/>
      <c r="SHD410" s="190"/>
      <c r="SHE410" s="190"/>
      <c r="SHF410" s="190"/>
      <c r="SHG410" s="190"/>
      <c r="SHH410" s="190"/>
      <c r="SHI410" s="190"/>
      <c r="SHJ410" s="190"/>
      <c r="SHK410" s="190"/>
      <c r="SHL410" s="190"/>
      <c r="SHM410" s="190"/>
      <c r="SHN410" s="190"/>
      <c r="SHO410" s="190"/>
      <c r="SHP410" s="190"/>
      <c r="SHQ410" s="190"/>
      <c r="SHR410" s="190"/>
      <c r="SHS410" s="190"/>
      <c r="SHT410" s="190"/>
      <c r="SHU410" s="190"/>
      <c r="SHV410" s="190"/>
      <c r="SHW410" s="190"/>
      <c r="SHX410" s="190"/>
      <c r="SHY410" s="190"/>
      <c r="SHZ410" s="190"/>
      <c r="SIA410" s="190"/>
      <c r="SIB410" s="190"/>
      <c r="SIC410" s="190"/>
      <c r="SID410" s="190"/>
      <c r="SIE410" s="190"/>
      <c r="SIF410" s="190"/>
      <c r="SIG410" s="190"/>
      <c r="SIH410" s="190"/>
      <c r="SII410" s="190"/>
      <c r="SIJ410" s="190"/>
      <c r="SIK410" s="190"/>
      <c r="SIL410" s="190"/>
      <c r="SIM410" s="190"/>
      <c r="SIN410" s="190"/>
      <c r="SIO410" s="190"/>
      <c r="SIP410" s="190"/>
      <c r="SIQ410" s="190"/>
      <c r="SIR410" s="190"/>
      <c r="SIS410" s="190"/>
      <c r="SIT410" s="190"/>
      <c r="SIU410" s="190"/>
      <c r="SIV410" s="190"/>
      <c r="SIW410" s="190"/>
      <c r="SIX410" s="190"/>
      <c r="SIY410" s="190"/>
      <c r="SIZ410" s="190"/>
      <c r="SJA410" s="190"/>
      <c r="SJB410" s="190"/>
      <c r="SJC410" s="190"/>
      <c r="SJD410" s="190"/>
      <c r="SJE410" s="190"/>
      <c r="SJF410" s="190"/>
      <c r="SJG410" s="190"/>
      <c r="SJH410" s="190"/>
      <c r="SJI410" s="190"/>
      <c r="SJJ410" s="190"/>
      <c r="SJK410" s="190"/>
      <c r="SJL410" s="190"/>
      <c r="SJM410" s="190"/>
      <c r="SJN410" s="190"/>
      <c r="SJO410" s="190"/>
      <c r="SJP410" s="190"/>
      <c r="SJQ410" s="190"/>
      <c r="SJR410" s="190"/>
      <c r="SJS410" s="190"/>
      <c r="SJT410" s="190"/>
      <c r="SJU410" s="190"/>
      <c r="SJV410" s="190"/>
      <c r="SJW410" s="190"/>
      <c r="SJX410" s="190"/>
      <c r="SJY410" s="190"/>
      <c r="SJZ410" s="190"/>
      <c r="SKA410" s="190"/>
      <c r="SKB410" s="190"/>
      <c r="SKC410" s="190"/>
      <c r="SKD410" s="190"/>
      <c r="SKE410" s="190"/>
      <c r="SKF410" s="190"/>
      <c r="SKG410" s="190"/>
      <c r="SKH410" s="190"/>
      <c r="SKI410" s="190"/>
      <c r="SKJ410" s="190"/>
      <c r="SKK410" s="190"/>
      <c r="SKL410" s="190"/>
      <c r="SKM410" s="190"/>
      <c r="SKN410" s="190"/>
      <c r="SKO410" s="190"/>
      <c r="SKP410" s="190"/>
      <c r="SKQ410" s="190"/>
      <c r="SKR410" s="190"/>
      <c r="SKS410" s="190"/>
      <c r="SKT410" s="190"/>
      <c r="SKU410" s="190"/>
      <c r="SKV410" s="190"/>
      <c r="SKW410" s="190"/>
      <c r="SKX410" s="190"/>
      <c r="SKY410" s="190"/>
      <c r="SKZ410" s="190"/>
      <c r="SLA410" s="190"/>
      <c r="SLB410" s="190"/>
      <c r="SLC410" s="190"/>
      <c r="SLD410" s="190"/>
      <c r="SLE410" s="190"/>
      <c r="SLF410" s="190"/>
      <c r="SLG410" s="190"/>
      <c r="SLH410" s="190"/>
      <c r="SLI410" s="190"/>
      <c r="SLJ410" s="190"/>
      <c r="SLK410" s="190"/>
      <c r="SLL410" s="190"/>
      <c r="SLM410" s="190"/>
      <c r="SLN410" s="190"/>
      <c r="SLO410" s="190"/>
      <c r="SLP410" s="190"/>
      <c r="SLQ410" s="190"/>
      <c r="SLR410" s="190"/>
      <c r="SLS410" s="190"/>
      <c r="SLT410" s="190"/>
      <c r="SLU410" s="190"/>
      <c r="SLV410" s="190"/>
      <c r="SLW410" s="190"/>
      <c r="SLX410" s="190"/>
      <c r="SLY410" s="190"/>
      <c r="SLZ410" s="190"/>
      <c r="SMA410" s="190"/>
      <c r="SMB410" s="190"/>
      <c r="SMC410" s="190"/>
      <c r="SMD410" s="190"/>
      <c r="SME410" s="190"/>
      <c r="SMF410" s="190"/>
      <c r="SMG410" s="190"/>
      <c r="SMH410" s="190"/>
      <c r="SMI410" s="190"/>
      <c r="SMJ410" s="190"/>
      <c r="SMK410" s="190"/>
      <c r="SML410" s="190"/>
      <c r="SMM410" s="190"/>
      <c r="SMN410" s="190"/>
      <c r="SMO410" s="190"/>
      <c r="SMP410" s="190"/>
      <c r="SMQ410" s="190"/>
      <c r="SMR410" s="190"/>
      <c r="SMS410" s="190"/>
      <c r="SMT410" s="190"/>
      <c r="SMU410" s="190"/>
      <c r="SMV410" s="190"/>
      <c r="SMW410" s="190"/>
      <c r="SMX410" s="190"/>
      <c r="SMY410" s="190"/>
      <c r="SMZ410" s="190"/>
      <c r="SNA410" s="190"/>
      <c r="SNB410" s="190"/>
      <c r="SNC410" s="190"/>
      <c r="SND410" s="190"/>
      <c r="SNE410" s="190"/>
      <c r="SNF410" s="190"/>
      <c r="SNG410" s="190"/>
      <c r="SNH410" s="190"/>
      <c r="SNI410" s="190"/>
      <c r="SNJ410" s="190"/>
      <c r="SNK410" s="190"/>
      <c r="SNL410" s="190"/>
      <c r="SNM410" s="190"/>
      <c r="SNN410" s="190"/>
      <c r="SNO410" s="190"/>
      <c r="SNP410" s="190"/>
      <c r="SNQ410" s="190"/>
      <c r="SNR410" s="190"/>
      <c r="SNS410" s="190"/>
      <c r="SNT410" s="190"/>
      <c r="SNU410" s="190"/>
      <c r="SNV410" s="190"/>
      <c r="SNW410" s="190"/>
      <c r="SNX410" s="190"/>
      <c r="SNY410" s="190"/>
      <c r="SNZ410" s="190"/>
      <c r="SOA410" s="190"/>
      <c r="SOB410" s="190"/>
      <c r="SOC410" s="190"/>
      <c r="SOD410" s="190"/>
      <c r="SOE410" s="190"/>
      <c r="SOF410" s="190"/>
      <c r="SOG410" s="190"/>
      <c r="SOH410" s="190"/>
      <c r="SOI410" s="190"/>
      <c r="SOJ410" s="190"/>
      <c r="SOK410" s="190"/>
      <c r="SOL410" s="190"/>
      <c r="SOM410" s="190"/>
      <c r="SON410" s="190"/>
      <c r="SOO410" s="190"/>
      <c r="SOP410" s="190"/>
      <c r="SOQ410" s="190"/>
      <c r="SOR410" s="190"/>
      <c r="SOS410" s="190"/>
      <c r="SOT410" s="190"/>
      <c r="SOU410" s="190"/>
      <c r="SOV410" s="190"/>
      <c r="SOW410" s="190"/>
      <c r="SOX410" s="190"/>
      <c r="SOY410" s="190"/>
      <c r="SOZ410" s="190"/>
      <c r="SPA410" s="190"/>
      <c r="SPB410" s="190"/>
      <c r="SPC410" s="190"/>
      <c r="SPD410" s="190"/>
      <c r="SPE410" s="190"/>
      <c r="SPF410" s="190"/>
      <c r="SPG410" s="190"/>
      <c r="SPH410" s="190"/>
      <c r="SPI410" s="190"/>
      <c r="SPJ410" s="190"/>
      <c r="SPK410" s="190"/>
      <c r="SPL410" s="190"/>
      <c r="SPM410" s="190"/>
      <c r="SPN410" s="190"/>
      <c r="SPO410" s="190"/>
      <c r="SPP410" s="190"/>
      <c r="SPQ410" s="190"/>
      <c r="SPR410" s="190"/>
      <c r="SPS410" s="190"/>
      <c r="SPT410" s="190"/>
      <c r="SPU410" s="190"/>
      <c r="SPV410" s="190"/>
      <c r="SPW410" s="190"/>
      <c r="SPX410" s="190"/>
      <c r="SPY410" s="190"/>
      <c r="SPZ410" s="190"/>
      <c r="SQA410" s="190"/>
      <c r="SQB410" s="190"/>
      <c r="SQC410" s="190"/>
      <c r="SQD410" s="190"/>
      <c r="SQE410" s="190"/>
      <c r="SQF410" s="190"/>
      <c r="SQG410" s="190"/>
      <c r="SQH410" s="190"/>
      <c r="SQI410" s="190"/>
      <c r="SQJ410" s="190"/>
      <c r="SQK410" s="190"/>
      <c r="SQL410" s="190"/>
      <c r="SQM410" s="190"/>
      <c r="SQN410" s="190"/>
      <c r="SQO410" s="190"/>
      <c r="SQP410" s="190"/>
      <c r="SQQ410" s="190"/>
      <c r="SQR410" s="190"/>
      <c r="SQS410" s="190"/>
      <c r="SQT410" s="190"/>
      <c r="SQU410" s="190"/>
      <c r="SQV410" s="190"/>
      <c r="SQW410" s="190"/>
      <c r="SQX410" s="190"/>
      <c r="SQY410" s="190"/>
      <c r="SQZ410" s="190"/>
      <c r="SRA410" s="190"/>
      <c r="SRB410" s="190"/>
      <c r="SRC410" s="190"/>
      <c r="SRD410" s="190"/>
      <c r="SRE410" s="190"/>
      <c r="SRF410" s="190"/>
      <c r="SRG410" s="190"/>
      <c r="SRH410" s="190"/>
      <c r="SRI410" s="190"/>
      <c r="SRJ410" s="190"/>
      <c r="SRK410" s="190"/>
      <c r="SRL410" s="190"/>
      <c r="SRM410" s="190"/>
      <c r="SRN410" s="190"/>
      <c r="SRO410" s="190"/>
      <c r="SRP410" s="190"/>
      <c r="SRQ410" s="190"/>
      <c r="SRR410" s="190"/>
      <c r="SRS410" s="190"/>
      <c r="SRT410" s="190"/>
      <c r="SRU410" s="190"/>
      <c r="SRV410" s="190"/>
      <c r="SRW410" s="190"/>
      <c r="SRX410" s="190"/>
      <c r="SRY410" s="190"/>
      <c r="SRZ410" s="190"/>
      <c r="SSA410" s="190"/>
      <c r="SSB410" s="190"/>
      <c r="SSC410" s="190"/>
      <c r="SSD410" s="190"/>
      <c r="SSE410" s="190"/>
      <c r="SSF410" s="190"/>
      <c r="SSG410" s="190"/>
      <c r="SSH410" s="190"/>
      <c r="SSI410" s="190"/>
      <c r="SSJ410" s="190"/>
      <c r="SSK410" s="190"/>
      <c r="SSL410" s="190"/>
      <c r="SSM410" s="190"/>
      <c r="SSN410" s="190"/>
      <c r="SSO410" s="190"/>
      <c r="SSP410" s="190"/>
      <c r="SSQ410" s="190"/>
      <c r="SSR410" s="190"/>
      <c r="SSS410" s="190"/>
      <c r="SST410" s="190"/>
      <c r="SSU410" s="190"/>
      <c r="SSV410" s="190"/>
      <c r="SSW410" s="190"/>
      <c r="SSX410" s="190"/>
      <c r="SSY410" s="190"/>
      <c r="SSZ410" s="190"/>
      <c r="STA410" s="190"/>
      <c r="STB410" s="190"/>
      <c r="STC410" s="190"/>
      <c r="STD410" s="190"/>
      <c r="STE410" s="190"/>
      <c r="STF410" s="190"/>
      <c r="STG410" s="190"/>
      <c r="STH410" s="190"/>
      <c r="STI410" s="190"/>
      <c r="STJ410" s="190"/>
      <c r="STK410" s="190"/>
      <c r="STL410" s="190"/>
      <c r="STM410" s="190"/>
      <c r="STN410" s="190"/>
      <c r="STO410" s="190"/>
      <c r="STP410" s="190"/>
      <c r="STQ410" s="190"/>
      <c r="STR410" s="190"/>
      <c r="STS410" s="190"/>
      <c r="STT410" s="190"/>
      <c r="STU410" s="190"/>
      <c r="STV410" s="190"/>
      <c r="STW410" s="190"/>
      <c r="STX410" s="190"/>
      <c r="STY410" s="190"/>
      <c r="STZ410" s="190"/>
      <c r="SUA410" s="190"/>
      <c r="SUB410" s="190"/>
      <c r="SUC410" s="190"/>
      <c r="SUD410" s="190"/>
      <c r="SUE410" s="190"/>
      <c r="SUF410" s="190"/>
      <c r="SUG410" s="190"/>
      <c r="SUH410" s="190"/>
      <c r="SUI410" s="190"/>
      <c r="SUJ410" s="190"/>
      <c r="SUK410" s="190"/>
      <c r="SUL410" s="190"/>
      <c r="SUM410" s="190"/>
      <c r="SUN410" s="190"/>
      <c r="SUO410" s="190"/>
      <c r="SUP410" s="190"/>
      <c r="SUQ410" s="190"/>
      <c r="SUR410" s="190"/>
      <c r="SUS410" s="190"/>
      <c r="SUT410" s="190"/>
      <c r="SUU410" s="190"/>
      <c r="SUV410" s="190"/>
      <c r="SUW410" s="190"/>
      <c r="SUX410" s="190"/>
      <c r="SUY410" s="190"/>
      <c r="SUZ410" s="190"/>
      <c r="SVA410" s="190"/>
      <c r="SVB410" s="190"/>
      <c r="SVC410" s="190"/>
      <c r="SVD410" s="190"/>
      <c r="SVE410" s="190"/>
      <c r="SVF410" s="190"/>
      <c r="SVG410" s="190"/>
      <c r="SVH410" s="190"/>
      <c r="SVI410" s="190"/>
      <c r="SVJ410" s="190"/>
      <c r="SVK410" s="190"/>
      <c r="SVL410" s="190"/>
      <c r="SVM410" s="190"/>
      <c r="SVN410" s="190"/>
      <c r="SVO410" s="190"/>
      <c r="SVP410" s="190"/>
      <c r="SVQ410" s="190"/>
      <c r="SVR410" s="190"/>
      <c r="SVS410" s="190"/>
      <c r="SVT410" s="190"/>
      <c r="SVU410" s="190"/>
      <c r="SVV410" s="190"/>
      <c r="SVW410" s="190"/>
      <c r="SVX410" s="190"/>
      <c r="SVY410" s="190"/>
      <c r="SVZ410" s="190"/>
      <c r="SWA410" s="190"/>
      <c r="SWB410" s="190"/>
      <c r="SWC410" s="190"/>
      <c r="SWD410" s="190"/>
      <c r="SWE410" s="190"/>
      <c r="SWF410" s="190"/>
      <c r="SWG410" s="190"/>
      <c r="SWH410" s="190"/>
      <c r="SWI410" s="190"/>
      <c r="SWJ410" s="190"/>
      <c r="SWK410" s="190"/>
      <c r="SWL410" s="190"/>
      <c r="SWM410" s="190"/>
      <c r="SWN410" s="190"/>
      <c r="SWO410" s="190"/>
      <c r="SWP410" s="190"/>
      <c r="SWQ410" s="190"/>
      <c r="SWR410" s="190"/>
      <c r="SWS410" s="190"/>
      <c r="SWT410" s="190"/>
      <c r="SWU410" s="190"/>
      <c r="SWV410" s="190"/>
      <c r="SWW410" s="190"/>
      <c r="SWX410" s="190"/>
      <c r="SWY410" s="190"/>
      <c r="SWZ410" s="190"/>
      <c r="SXA410" s="190"/>
      <c r="SXB410" s="190"/>
      <c r="SXC410" s="190"/>
      <c r="SXD410" s="190"/>
      <c r="SXE410" s="190"/>
      <c r="SXF410" s="190"/>
      <c r="SXG410" s="190"/>
      <c r="SXH410" s="190"/>
      <c r="SXI410" s="190"/>
      <c r="SXJ410" s="190"/>
      <c r="SXK410" s="190"/>
      <c r="SXL410" s="190"/>
      <c r="SXM410" s="190"/>
      <c r="SXN410" s="190"/>
      <c r="SXO410" s="190"/>
      <c r="SXP410" s="190"/>
      <c r="SXQ410" s="190"/>
      <c r="SXR410" s="190"/>
      <c r="SXS410" s="190"/>
      <c r="SXT410" s="190"/>
      <c r="SXU410" s="190"/>
      <c r="SXV410" s="190"/>
      <c r="SXW410" s="190"/>
      <c r="SXX410" s="190"/>
      <c r="SXY410" s="190"/>
      <c r="SXZ410" s="190"/>
      <c r="SYA410" s="190"/>
      <c r="SYB410" s="190"/>
      <c r="SYC410" s="190"/>
      <c r="SYD410" s="190"/>
      <c r="SYE410" s="190"/>
      <c r="SYF410" s="190"/>
      <c r="SYG410" s="190"/>
      <c r="SYH410" s="190"/>
      <c r="SYI410" s="190"/>
      <c r="SYJ410" s="190"/>
      <c r="SYK410" s="190"/>
      <c r="SYL410" s="190"/>
      <c r="SYM410" s="190"/>
      <c r="SYN410" s="190"/>
      <c r="SYO410" s="190"/>
      <c r="SYP410" s="190"/>
      <c r="SYQ410" s="190"/>
      <c r="SYR410" s="190"/>
      <c r="SYS410" s="190"/>
      <c r="SYT410" s="190"/>
      <c r="SYU410" s="190"/>
      <c r="SYV410" s="190"/>
      <c r="SYW410" s="190"/>
      <c r="SYX410" s="190"/>
      <c r="SYY410" s="190"/>
      <c r="SYZ410" s="190"/>
      <c r="SZA410" s="190"/>
      <c r="SZB410" s="190"/>
      <c r="SZC410" s="190"/>
      <c r="SZD410" s="190"/>
      <c r="SZE410" s="190"/>
      <c r="SZF410" s="190"/>
      <c r="SZG410" s="190"/>
      <c r="SZH410" s="190"/>
      <c r="SZI410" s="190"/>
      <c r="SZJ410" s="190"/>
      <c r="SZK410" s="190"/>
      <c r="SZL410" s="190"/>
      <c r="SZM410" s="190"/>
      <c r="SZN410" s="190"/>
      <c r="SZO410" s="190"/>
      <c r="SZP410" s="190"/>
      <c r="SZQ410" s="190"/>
      <c r="SZR410" s="190"/>
      <c r="SZS410" s="190"/>
      <c r="SZT410" s="190"/>
      <c r="SZU410" s="190"/>
      <c r="SZV410" s="190"/>
      <c r="SZW410" s="190"/>
      <c r="SZX410" s="190"/>
      <c r="SZY410" s="190"/>
      <c r="SZZ410" s="190"/>
      <c r="TAA410" s="190"/>
      <c r="TAB410" s="190"/>
      <c r="TAC410" s="190"/>
      <c r="TAD410" s="190"/>
      <c r="TAE410" s="190"/>
      <c r="TAF410" s="190"/>
      <c r="TAG410" s="190"/>
      <c r="TAH410" s="190"/>
      <c r="TAI410" s="190"/>
      <c r="TAJ410" s="190"/>
      <c r="TAK410" s="190"/>
      <c r="TAL410" s="190"/>
      <c r="TAM410" s="190"/>
      <c r="TAN410" s="190"/>
      <c r="TAO410" s="190"/>
      <c r="TAP410" s="190"/>
      <c r="TAQ410" s="190"/>
      <c r="TAR410" s="190"/>
      <c r="TAS410" s="190"/>
      <c r="TAT410" s="190"/>
      <c r="TAU410" s="190"/>
      <c r="TAV410" s="190"/>
      <c r="TAW410" s="190"/>
      <c r="TAX410" s="190"/>
      <c r="TAY410" s="190"/>
      <c r="TAZ410" s="190"/>
      <c r="TBA410" s="190"/>
      <c r="TBB410" s="190"/>
      <c r="TBC410" s="190"/>
      <c r="TBD410" s="190"/>
      <c r="TBE410" s="190"/>
      <c r="TBF410" s="190"/>
      <c r="TBG410" s="190"/>
      <c r="TBH410" s="190"/>
      <c r="TBI410" s="190"/>
      <c r="TBJ410" s="190"/>
      <c r="TBK410" s="190"/>
      <c r="TBL410" s="190"/>
      <c r="TBM410" s="190"/>
      <c r="TBN410" s="190"/>
      <c r="TBO410" s="190"/>
      <c r="TBP410" s="190"/>
      <c r="TBQ410" s="190"/>
      <c r="TBR410" s="190"/>
      <c r="TBS410" s="190"/>
      <c r="TBT410" s="190"/>
      <c r="TBU410" s="190"/>
      <c r="TBV410" s="190"/>
      <c r="TBW410" s="190"/>
      <c r="TBX410" s="190"/>
      <c r="TBY410" s="190"/>
      <c r="TBZ410" s="190"/>
      <c r="TCA410" s="190"/>
      <c r="TCB410" s="190"/>
      <c r="TCC410" s="190"/>
      <c r="TCD410" s="190"/>
      <c r="TCE410" s="190"/>
      <c r="TCF410" s="190"/>
      <c r="TCG410" s="190"/>
      <c r="TCH410" s="190"/>
      <c r="TCI410" s="190"/>
      <c r="TCJ410" s="190"/>
      <c r="TCK410" s="190"/>
      <c r="TCL410" s="190"/>
      <c r="TCM410" s="190"/>
      <c r="TCN410" s="190"/>
      <c r="TCO410" s="190"/>
      <c r="TCP410" s="190"/>
      <c r="TCQ410" s="190"/>
      <c r="TCR410" s="190"/>
      <c r="TCS410" s="190"/>
      <c r="TCT410" s="190"/>
      <c r="TCU410" s="190"/>
      <c r="TCV410" s="190"/>
      <c r="TCW410" s="190"/>
      <c r="TCX410" s="190"/>
      <c r="TCY410" s="190"/>
      <c r="TCZ410" s="190"/>
      <c r="TDA410" s="190"/>
      <c r="TDB410" s="190"/>
      <c r="TDC410" s="190"/>
      <c r="TDD410" s="190"/>
      <c r="TDE410" s="190"/>
      <c r="TDF410" s="190"/>
      <c r="TDG410" s="190"/>
      <c r="TDH410" s="190"/>
      <c r="TDI410" s="190"/>
      <c r="TDJ410" s="190"/>
      <c r="TDK410" s="190"/>
      <c r="TDL410" s="190"/>
      <c r="TDM410" s="190"/>
      <c r="TDN410" s="190"/>
      <c r="TDO410" s="190"/>
      <c r="TDP410" s="190"/>
      <c r="TDQ410" s="190"/>
      <c r="TDR410" s="190"/>
      <c r="TDS410" s="190"/>
      <c r="TDT410" s="190"/>
      <c r="TDU410" s="190"/>
      <c r="TDV410" s="190"/>
      <c r="TDW410" s="190"/>
      <c r="TDX410" s="190"/>
      <c r="TDY410" s="190"/>
      <c r="TDZ410" s="190"/>
      <c r="TEA410" s="190"/>
      <c r="TEB410" s="190"/>
      <c r="TEC410" s="190"/>
      <c r="TED410" s="190"/>
      <c r="TEE410" s="190"/>
      <c r="TEF410" s="190"/>
      <c r="TEG410" s="190"/>
      <c r="TEH410" s="190"/>
      <c r="TEI410" s="190"/>
      <c r="TEJ410" s="190"/>
      <c r="TEK410" s="190"/>
      <c r="TEL410" s="190"/>
      <c r="TEM410" s="190"/>
      <c r="TEN410" s="190"/>
      <c r="TEO410" s="190"/>
      <c r="TEP410" s="190"/>
      <c r="TEQ410" s="190"/>
      <c r="TER410" s="190"/>
      <c r="TES410" s="190"/>
      <c r="TET410" s="190"/>
      <c r="TEU410" s="190"/>
      <c r="TEV410" s="190"/>
      <c r="TEW410" s="190"/>
      <c r="TEX410" s="190"/>
      <c r="TEY410" s="190"/>
      <c r="TEZ410" s="190"/>
      <c r="TFA410" s="190"/>
      <c r="TFB410" s="190"/>
      <c r="TFC410" s="190"/>
      <c r="TFD410" s="190"/>
      <c r="TFE410" s="190"/>
      <c r="TFF410" s="190"/>
      <c r="TFG410" s="190"/>
      <c r="TFH410" s="190"/>
      <c r="TFI410" s="190"/>
      <c r="TFJ410" s="190"/>
      <c r="TFK410" s="190"/>
      <c r="TFL410" s="190"/>
      <c r="TFM410" s="190"/>
      <c r="TFN410" s="190"/>
      <c r="TFO410" s="190"/>
      <c r="TFP410" s="190"/>
      <c r="TFQ410" s="190"/>
      <c r="TFR410" s="190"/>
      <c r="TFS410" s="190"/>
      <c r="TFT410" s="190"/>
      <c r="TFU410" s="190"/>
      <c r="TFV410" s="190"/>
      <c r="TFW410" s="190"/>
      <c r="TFX410" s="190"/>
      <c r="TFY410" s="190"/>
      <c r="TFZ410" s="190"/>
      <c r="TGA410" s="190"/>
      <c r="TGB410" s="190"/>
      <c r="TGC410" s="190"/>
      <c r="TGD410" s="190"/>
      <c r="TGE410" s="190"/>
      <c r="TGF410" s="190"/>
      <c r="TGG410" s="190"/>
      <c r="TGH410" s="190"/>
      <c r="TGI410" s="190"/>
      <c r="TGJ410" s="190"/>
      <c r="TGK410" s="190"/>
      <c r="TGL410" s="190"/>
      <c r="TGM410" s="190"/>
      <c r="TGN410" s="190"/>
      <c r="TGO410" s="190"/>
      <c r="TGP410" s="190"/>
      <c r="TGQ410" s="190"/>
      <c r="TGR410" s="190"/>
      <c r="TGS410" s="190"/>
      <c r="TGT410" s="190"/>
      <c r="TGU410" s="190"/>
      <c r="TGV410" s="190"/>
      <c r="TGW410" s="190"/>
      <c r="TGX410" s="190"/>
      <c r="TGY410" s="190"/>
      <c r="TGZ410" s="190"/>
      <c r="THA410" s="190"/>
      <c r="THB410" s="190"/>
      <c r="THC410" s="190"/>
      <c r="THD410" s="190"/>
      <c r="THE410" s="190"/>
      <c r="THF410" s="190"/>
      <c r="THG410" s="190"/>
      <c r="THH410" s="190"/>
      <c r="THI410" s="190"/>
      <c r="THJ410" s="190"/>
      <c r="THK410" s="190"/>
      <c r="THL410" s="190"/>
      <c r="THM410" s="190"/>
      <c r="THN410" s="190"/>
      <c r="THO410" s="190"/>
      <c r="THP410" s="190"/>
      <c r="THQ410" s="190"/>
      <c r="THR410" s="190"/>
      <c r="THS410" s="190"/>
      <c r="THT410" s="190"/>
      <c r="THU410" s="190"/>
      <c r="THV410" s="190"/>
      <c r="THW410" s="190"/>
      <c r="THX410" s="190"/>
      <c r="THY410" s="190"/>
      <c r="THZ410" s="190"/>
      <c r="TIA410" s="190"/>
      <c r="TIB410" s="190"/>
      <c r="TIC410" s="190"/>
      <c r="TID410" s="190"/>
      <c r="TIE410" s="190"/>
      <c r="TIF410" s="190"/>
      <c r="TIG410" s="190"/>
      <c r="TIH410" s="190"/>
      <c r="TII410" s="190"/>
      <c r="TIJ410" s="190"/>
      <c r="TIK410" s="190"/>
      <c r="TIL410" s="190"/>
      <c r="TIM410" s="190"/>
      <c r="TIN410" s="190"/>
      <c r="TIO410" s="190"/>
      <c r="TIP410" s="190"/>
      <c r="TIQ410" s="190"/>
      <c r="TIR410" s="190"/>
      <c r="TIS410" s="190"/>
      <c r="TIT410" s="190"/>
      <c r="TIU410" s="190"/>
      <c r="TIV410" s="190"/>
      <c r="TIW410" s="190"/>
      <c r="TIX410" s="190"/>
      <c r="TIY410" s="190"/>
      <c r="TIZ410" s="190"/>
      <c r="TJA410" s="190"/>
      <c r="TJB410" s="190"/>
      <c r="TJC410" s="190"/>
      <c r="TJD410" s="190"/>
      <c r="TJE410" s="190"/>
      <c r="TJF410" s="190"/>
      <c r="TJG410" s="190"/>
      <c r="TJH410" s="190"/>
      <c r="TJI410" s="190"/>
      <c r="TJJ410" s="190"/>
      <c r="TJK410" s="190"/>
      <c r="TJL410" s="190"/>
      <c r="TJM410" s="190"/>
      <c r="TJN410" s="190"/>
      <c r="TJO410" s="190"/>
      <c r="TJP410" s="190"/>
      <c r="TJQ410" s="190"/>
      <c r="TJR410" s="190"/>
      <c r="TJS410" s="190"/>
      <c r="TJT410" s="190"/>
      <c r="TJU410" s="190"/>
      <c r="TJV410" s="190"/>
      <c r="TJW410" s="190"/>
      <c r="TJX410" s="190"/>
      <c r="TJY410" s="190"/>
      <c r="TJZ410" s="190"/>
      <c r="TKA410" s="190"/>
      <c r="TKB410" s="190"/>
      <c r="TKC410" s="190"/>
      <c r="TKD410" s="190"/>
      <c r="TKE410" s="190"/>
      <c r="TKF410" s="190"/>
      <c r="TKG410" s="190"/>
      <c r="TKH410" s="190"/>
      <c r="TKI410" s="190"/>
      <c r="TKJ410" s="190"/>
      <c r="TKK410" s="190"/>
      <c r="TKL410" s="190"/>
      <c r="TKM410" s="190"/>
      <c r="TKN410" s="190"/>
      <c r="TKO410" s="190"/>
      <c r="TKP410" s="190"/>
      <c r="TKQ410" s="190"/>
      <c r="TKR410" s="190"/>
      <c r="TKS410" s="190"/>
      <c r="TKT410" s="190"/>
      <c r="TKU410" s="190"/>
      <c r="TKV410" s="190"/>
      <c r="TKW410" s="190"/>
      <c r="TKX410" s="190"/>
      <c r="TKY410" s="190"/>
      <c r="TKZ410" s="190"/>
      <c r="TLA410" s="190"/>
      <c r="TLB410" s="190"/>
      <c r="TLC410" s="190"/>
      <c r="TLD410" s="190"/>
      <c r="TLE410" s="190"/>
      <c r="TLF410" s="190"/>
      <c r="TLG410" s="190"/>
      <c r="TLH410" s="190"/>
      <c r="TLI410" s="190"/>
      <c r="TLJ410" s="190"/>
      <c r="TLK410" s="190"/>
      <c r="TLL410" s="190"/>
      <c r="TLM410" s="190"/>
      <c r="TLN410" s="190"/>
      <c r="TLO410" s="190"/>
      <c r="TLP410" s="190"/>
      <c r="TLQ410" s="190"/>
      <c r="TLR410" s="190"/>
      <c r="TLS410" s="190"/>
      <c r="TLT410" s="190"/>
      <c r="TLU410" s="190"/>
      <c r="TLV410" s="190"/>
      <c r="TLW410" s="190"/>
      <c r="TLX410" s="190"/>
      <c r="TLY410" s="190"/>
      <c r="TLZ410" s="190"/>
      <c r="TMA410" s="190"/>
      <c r="TMB410" s="190"/>
      <c r="TMC410" s="190"/>
      <c r="TMD410" s="190"/>
      <c r="TME410" s="190"/>
      <c r="TMF410" s="190"/>
      <c r="TMG410" s="190"/>
      <c r="TMH410" s="190"/>
      <c r="TMI410" s="190"/>
      <c r="TMJ410" s="190"/>
      <c r="TMK410" s="190"/>
      <c r="TML410" s="190"/>
      <c r="TMM410" s="190"/>
      <c r="TMN410" s="190"/>
      <c r="TMO410" s="190"/>
      <c r="TMP410" s="190"/>
      <c r="TMQ410" s="190"/>
      <c r="TMR410" s="190"/>
      <c r="TMS410" s="190"/>
      <c r="TMT410" s="190"/>
      <c r="TMU410" s="190"/>
      <c r="TMV410" s="190"/>
      <c r="TMW410" s="190"/>
      <c r="TMX410" s="190"/>
      <c r="TMY410" s="190"/>
      <c r="TMZ410" s="190"/>
      <c r="TNA410" s="190"/>
      <c r="TNB410" s="190"/>
      <c r="TNC410" s="190"/>
      <c r="TND410" s="190"/>
      <c r="TNE410" s="190"/>
      <c r="TNF410" s="190"/>
      <c r="TNG410" s="190"/>
      <c r="TNH410" s="190"/>
      <c r="TNI410" s="190"/>
      <c r="TNJ410" s="190"/>
      <c r="TNK410" s="190"/>
      <c r="TNL410" s="190"/>
      <c r="TNM410" s="190"/>
      <c r="TNN410" s="190"/>
      <c r="TNO410" s="190"/>
      <c r="TNP410" s="190"/>
      <c r="TNQ410" s="190"/>
      <c r="TNR410" s="190"/>
      <c r="TNS410" s="190"/>
      <c r="TNT410" s="190"/>
      <c r="TNU410" s="190"/>
      <c r="TNV410" s="190"/>
      <c r="TNW410" s="190"/>
      <c r="TNX410" s="190"/>
      <c r="TNY410" s="190"/>
      <c r="TNZ410" s="190"/>
      <c r="TOA410" s="190"/>
      <c r="TOB410" s="190"/>
      <c r="TOC410" s="190"/>
      <c r="TOD410" s="190"/>
      <c r="TOE410" s="190"/>
      <c r="TOF410" s="190"/>
      <c r="TOG410" s="190"/>
      <c r="TOH410" s="190"/>
      <c r="TOI410" s="190"/>
      <c r="TOJ410" s="190"/>
      <c r="TOK410" s="190"/>
      <c r="TOL410" s="190"/>
      <c r="TOM410" s="190"/>
      <c r="TON410" s="190"/>
      <c r="TOO410" s="190"/>
      <c r="TOP410" s="190"/>
      <c r="TOQ410" s="190"/>
      <c r="TOR410" s="190"/>
      <c r="TOS410" s="190"/>
      <c r="TOT410" s="190"/>
      <c r="TOU410" s="190"/>
      <c r="TOV410" s="190"/>
      <c r="TOW410" s="190"/>
      <c r="TOX410" s="190"/>
      <c r="TOY410" s="190"/>
      <c r="TOZ410" s="190"/>
      <c r="TPA410" s="190"/>
      <c r="TPB410" s="190"/>
      <c r="TPC410" s="190"/>
      <c r="TPD410" s="190"/>
      <c r="TPE410" s="190"/>
      <c r="TPF410" s="190"/>
      <c r="TPG410" s="190"/>
      <c r="TPH410" s="190"/>
      <c r="TPI410" s="190"/>
      <c r="TPJ410" s="190"/>
      <c r="TPK410" s="190"/>
      <c r="TPL410" s="190"/>
      <c r="TPM410" s="190"/>
      <c r="TPN410" s="190"/>
      <c r="TPO410" s="190"/>
      <c r="TPP410" s="190"/>
      <c r="TPQ410" s="190"/>
      <c r="TPR410" s="190"/>
      <c r="TPS410" s="190"/>
      <c r="TPT410" s="190"/>
      <c r="TPU410" s="190"/>
      <c r="TPV410" s="190"/>
      <c r="TPW410" s="190"/>
      <c r="TPX410" s="190"/>
      <c r="TPY410" s="190"/>
      <c r="TPZ410" s="190"/>
      <c r="TQA410" s="190"/>
      <c r="TQB410" s="190"/>
      <c r="TQC410" s="190"/>
      <c r="TQD410" s="190"/>
      <c r="TQE410" s="190"/>
      <c r="TQF410" s="190"/>
      <c r="TQG410" s="190"/>
      <c r="TQH410" s="190"/>
      <c r="TQI410" s="190"/>
      <c r="TQJ410" s="190"/>
      <c r="TQK410" s="190"/>
      <c r="TQL410" s="190"/>
      <c r="TQM410" s="190"/>
      <c r="TQN410" s="190"/>
      <c r="TQO410" s="190"/>
      <c r="TQP410" s="190"/>
      <c r="TQQ410" s="190"/>
      <c r="TQR410" s="190"/>
      <c r="TQS410" s="190"/>
      <c r="TQT410" s="190"/>
      <c r="TQU410" s="190"/>
      <c r="TQV410" s="190"/>
      <c r="TQW410" s="190"/>
      <c r="TQX410" s="190"/>
      <c r="TQY410" s="190"/>
      <c r="TQZ410" s="190"/>
      <c r="TRA410" s="190"/>
      <c r="TRB410" s="190"/>
      <c r="TRC410" s="190"/>
      <c r="TRD410" s="190"/>
      <c r="TRE410" s="190"/>
      <c r="TRF410" s="190"/>
      <c r="TRG410" s="190"/>
      <c r="TRH410" s="190"/>
      <c r="TRI410" s="190"/>
      <c r="TRJ410" s="190"/>
      <c r="TRK410" s="190"/>
      <c r="TRL410" s="190"/>
      <c r="TRM410" s="190"/>
      <c r="TRN410" s="190"/>
      <c r="TRO410" s="190"/>
      <c r="TRP410" s="190"/>
      <c r="TRQ410" s="190"/>
      <c r="TRR410" s="190"/>
      <c r="TRS410" s="190"/>
      <c r="TRT410" s="190"/>
      <c r="TRU410" s="190"/>
      <c r="TRV410" s="190"/>
      <c r="TRW410" s="190"/>
      <c r="TRX410" s="190"/>
      <c r="TRY410" s="190"/>
      <c r="TRZ410" s="190"/>
      <c r="TSA410" s="190"/>
      <c r="TSB410" s="190"/>
      <c r="TSC410" s="190"/>
      <c r="TSD410" s="190"/>
      <c r="TSE410" s="190"/>
      <c r="TSF410" s="190"/>
      <c r="TSG410" s="190"/>
      <c r="TSH410" s="190"/>
      <c r="TSI410" s="190"/>
      <c r="TSJ410" s="190"/>
      <c r="TSK410" s="190"/>
      <c r="TSL410" s="190"/>
      <c r="TSM410" s="190"/>
      <c r="TSN410" s="190"/>
      <c r="TSO410" s="190"/>
      <c r="TSP410" s="190"/>
      <c r="TSQ410" s="190"/>
      <c r="TSR410" s="190"/>
      <c r="TSS410" s="190"/>
      <c r="TST410" s="190"/>
      <c r="TSU410" s="190"/>
      <c r="TSV410" s="190"/>
      <c r="TSW410" s="190"/>
      <c r="TSX410" s="190"/>
      <c r="TSY410" s="190"/>
      <c r="TSZ410" s="190"/>
      <c r="TTA410" s="190"/>
      <c r="TTB410" s="190"/>
      <c r="TTC410" s="190"/>
      <c r="TTD410" s="190"/>
      <c r="TTE410" s="190"/>
      <c r="TTF410" s="190"/>
      <c r="TTG410" s="190"/>
      <c r="TTH410" s="190"/>
      <c r="TTI410" s="190"/>
      <c r="TTJ410" s="190"/>
      <c r="TTK410" s="190"/>
      <c r="TTL410" s="190"/>
      <c r="TTM410" s="190"/>
      <c r="TTN410" s="190"/>
      <c r="TTO410" s="190"/>
      <c r="TTP410" s="190"/>
      <c r="TTQ410" s="190"/>
      <c r="TTR410" s="190"/>
      <c r="TTS410" s="190"/>
      <c r="TTT410" s="190"/>
      <c r="TTU410" s="190"/>
      <c r="TTV410" s="190"/>
      <c r="TTW410" s="190"/>
      <c r="TTX410" s="190"/>
      <c r="TTY410" s="190"/>
      <c r="TTZ410" s="190"/>
      <c r="TUA410" s="190"/>
      <c r="TUB410" s="190"/>
      <c r="TUC410" s="190"/>
      <c r="TUD410" s="190"/>
      <c r="TUE410" s="190"/>
      <c r="TUF410" s="190"/>
      <c r="TUG410" s="190"/>
      <c r="TUH410" s="190"/>
      <c r="TUI410" s="190"/>
      <c r="TUJ410" s="190"/>
      <c r="TUK410" s="190"/>
      <c r="TUL410" s="190"/>
      <c r="TUM410" s="190"/>
      <c r="TUN410" s="190"/>
      <c r="TUO410" s="190"/>
      <c r="TUP410" s="190"/>
      <c r="TUQ410" s="190"/>
      <c r="TUR410" s="190"/>
      <c r="TUS410" s="190"/>
      <c r="TUT410" s="190"/>
      <c r="TUU410" s="190"/>
      <c r="TUV410" s="190"/>
      <c r="TUW410" s="190"/>
      <c r="TUX410" s="190"/>
      <c r="TUY410" s="190"/>
      <c r="TUZ410" s="190"/>
      <c r="TVA410" s="190"/>
      <c r="TVB410" s="190"/>
      <c r="TVC410" s="190"/>
      <c r="TVD410" s="190"/>
      <c r="TVE410" s="190"/>
      <c r="TVF410" s="190"/>
      <c r="TVG410" s="190"/>
      <c r="TVH410" s="190"/>
      <c r="TVI410" s="190"/>
      <c r="TVJ410" s="190"/>
      <c r="TVK410" s="190"/>
      <c r="TVL410" s="190"/>
      <c r="TVM410" s="190"/>
      <c r="TVN410" s="190"/>
      <c r="TVO410" s="190"/>
      <c r="TVP410" s="190"/>
      <c r="TVQ410" s="190"/>
      <c r="TVR410" s="190"/>
      <c r="TVS410" s="190"/>
      <c r="TVT410" s="190"/>
      <c r="TVU410" s="190"/>
      <c r="TVV410" s="190"/>
      <c r="TVW410" s="190"/>
      <c r="TVX410" s="190"/>
      <c r="TVY410" s="190"/>
      <c r="TVZ410" s="190"/>
      <c r="TWA410" s="190"/>
      <c r="TWB410" s="190"/>
      <c r="TWC410" s="190"/>
      <c r="TWD410" s="190"/>
      <c r="TWE410" s="190"/>
      <c r="TWF410" s="190"/>
      <c r="TWG410" s="190"/>
      <c r="TWH410" s="190"/>
      <c r="TWI410" s="190"/>
      <c r="TWJ410" s="190"/>
      <c r="TWK410" s="190"/>
      <c r="TWL410" s="190"/>
      <c r="TWM410" s="190"/>
      <c r="TWN410" s="190"/>
      <c r="TWO410" s="190"/>
      <c r="TWP410" s="190"/>
      <c r="TWQ410" s="190"/>
      <c r="TWR410" s="190"/>
      <c r="TWS410" s="190"/>
      <c r="TWT410" s="190"/>
      <c r="TWU410" s="190"/>
      <c r="TWV410" s="190"/>
      <c r="TWW410" s="190"/>
      <c r="TWX410" s="190"/>
      <c r="TWY410" s="190"/>
      <c r="TWZ410" s="190"/>
      <c r="TXA410" s="190"/>
      <c r="TXB410" s="190"/>
      <c r="TXC410" s="190"/>
      <c r="TXD410" s="190"/>
      <c r="TXE410" s="190"/>
      <c r="TXF410" s="190"/>
      <c r="TXG410" s="190"/>
      <c r="TXH410" s="190"/>
      <c r="TXI410" s="190"/>
      <c r="TXJ410" s="190"/>
      <c r="TXK410" s="190"/>
      <c r="TXL410" s="190"/>
      <c r="TXM410" s="190"/>
      <c r="TXN410" s="190"/>
      <c r="TXO410" s="190"/>
      <c r="TXP410" s="190"/>
      <c r="TXQ410" s="190"/>
      <c r="TXR410" s="190"/>
      <c r="TXS410" s="190"/>
      <c r="TXT410" s="190"/>
      <c r="TXU410" s="190"/>
      <c r="TXV410" s="190"/>
      <c r="TXW410" s="190"/>
      <c r="TXX410" s="190"/>
      <c r="TXY410" s="190"/>
      <c r="TXZ410" s="190"/>
      <c r="TYA410" s="190"/>
      <c r="TYB410" s="190"/>
      <c r="TYC410" s="190"/>
      <c r="TYD410" s="190"/>
      <c r="TYE410" s="190"/>
      <c r="TYF410" s="190"/>
      <c r="TYG410" s="190"/>
      <c r="TYH410" s="190"/>
      <c r="TYI410" s="190"/>
      <c r="TYJ410" s="190"/>
      <c r="TYK410" s="190"/>
      <c r="TYL410" s="190"/>
      <c r="TYM410" s="190"/>
      <c r="TYN410" s="190"/>
      <c r="TYO410" s="190"/>
      <c r="TYP410" s="190"/>
      <c r="TYQ410" s="190"/>
      <c r="TYR410" s="190"/>
      <c r="TYS410" s="190"/>
      <c r="TYT410" s="190"/>
      <c r="TYU410" s="190"/>
      <c r="TYV410" s="190"/>
      <c r="TYW410" s="190"/>
      <c r="TYX410" s="190"/>
      <c r="TYY410" s="190"/>
      <c r="TYZ410" s="190"/>
      <c r="TZA410" s="190"/>
      <c r="TZB410" s="190"/>
      <c r="TZC410" s="190"/>
      <c r="TZD410" s="190"/>
      <c r="TZE410" s="190"/>
      <c r="TZF410" s="190"/>
      <c r="TZG410" s="190"/>
      <c r="TZH410" s="190"/>
      <c r="TZI410" s="190"/>
      <c r="TZJ410" s="190"/>
      <c r="TZK410" s="190"/>
      <c r="TZL410" s="190"/>
      <c r="TZM410" s="190"/>
      <c r="TZN410" s="190"/>
      <c r="TZO410" s="190"/>
      <c r="TZP410" s="190"/>
      <c r="TZQ410" s="190"/>
      <c r="TZR410" s="190"/>
      <c r="TZS410" s="190"/>
      <c r="TZT410" s="190"/>
      <c r="TZU410" s="190"/>
      <c r="TZV410" s="190"/>
      <c r="TZW410" s="190"/>
      <c r="TZX410" s="190"/>
      <c r="TZY410" s="190"/>
      <c r="TZZ410" s="190"/>
      <c r="UAA410" s="190"/>
      <c r="UAB410" s="190"/>
      <c r="UAC410" s="190"/>
      <c r="UAD410" s="190"/>
      <c r="UAE410" s="190"/>
      <c r="UAF410" s="190"/>
      <c r="UAG410" s="190"/>
      <c r="UAH410" s="190"/>
      <c r="UAI410" s="190"/>
      <c r="UAJ410" s="190"/>
      <c r="UAK410" s="190"/>
      <c r="UAL410" s="190"/>
      <c r="UAM410" s="190"/>
      <c r="UAN410" s="190"/>
      <c r="UAO410" s="190"/>
      <c r="UAP410" s="190"/>
      <c r="UAQ410" s="190"/>
      <c r="UAR410" s="190"/>
      <c r="UAS410" s="190"/>
      <c r="UAT410" s="190"/>
      <c r="UAU410" s="190"/>
      <c r="UAV410" s="190"/>
      <c r="UAW410" s="190"/>
      <c r="UAX410" s="190"/>
      <c r="UAY410" s="190"/>
      <c r="UAZ410" s="190"/>
      <c r="UBA410" s="190"/>
      <c r="UBB410" s="190"/>
      <c r="UBC410" s="190"/>
      <c r="UBD410" s="190"/>
      <c r="UBE410" s="190"/>
      <c r="UBF410" s="190"/>
      <c r="UBG410" s="190"/>
      <c r="UBH410" s="190"/>
      <c r="UBI410" s="190"/>
      <c r="UBJ410" s="190"/>
      <c r="UBK410" s="190"/>
      <c r="UBL410" s="190"/>
      <c r="UBM410" s="190"/>
      <c r="UBN410" s="190"/>
      <c r="UBO410" s="190"/>
      <c r="UBP410" s="190"/>
      <c r="UBQ410" s="190"/>
      <c r="UBR410" s="190"/>
      <c r="UBS410" s="190"/>
      <c r="UBT410" s="190"/>
      <c r="UBU410" s="190"/>
      <c r="UBV410" s="190"/>
      <c r="UBW410" s="190"/>
      <c r="UBX410" s="190"/>
      <c r="UBY410" s="190"/>
      <c r="UBZ410" s="190"/>
      <c r="UCA410" s="190"/>
      <c r="UCB410" s="190"/>
      <c r="UCC410" s="190"/>
      <c r="UCD410" s="190"/>
      <c r="UCE410" s="190"/>
      <c r="UCF410" s="190"/>
      <c r="UCG410" s="190"/>
      <c r="UCH410" s="190"/>
      <c r="UCI410" s="190"/>
      <c r="UCJ410" s="190"/>
      <c r="UCK410" s="190"/>
      <c r="UCL410" s="190"/>
      <c r="UCM410" s="190"/>
      <c r="UCN410" s="190"/>
      <c r="UCO410" s="190"/>
      <c r="UCP410" s="190"/>
      <c r="UCQ410" s="190"/>
      <c r="UCR410" s="190"/>
      <c r="UCS410" s="190"/>
      <c r="UCT410" s="190"/>
      <c r="UCU410" s="190"/>
      <c r="UCV410" s="190"/>
      <c r="UCW410" s="190"/>
      <c r="UCX410" s="190"/>
      <c r="UCY410" s="190"/>
      <c r="UCZ410" s="190"/>
      <c r="UDA410" s="190"/>
      <c r="UDB410" s="190"/>
      <c r="UDC410" s="190"/>
      <c r="UDD410" s="190"/>
      <c r="UDE410" s="190"/>
      <c r="UDF410" s="190"/>
      <c r="UDG410" s="190"/>
      <c r="UDH410" s="190"/>
      <c r="UDI410" s="190"/>
      <c r="UDJ410" s="190"/>
      <c r="UDK410" s="190"/>
      <c r="UDL410" s="190"/>
      <c r="UDM410" s="190"/>
      <c r="UDN410" s="190"/>
      <c r="UDO410" s="190"/>
      <c r="UDP410" s="190"/>
      <c r="UDQ410" s="190"/>
      <c r="UDR410" s="190"/>
      <c r="UDS410" s="190"/>
      <c r="UDT410" s="190"/>
      <c r="UDU410" s="190"/>
      <c r="UDV410" s="190"/>
      <c r="UDW410" s="190"/>
      <c r="UDX410" s="190"/>
      <c r="UDY410" s="190"/>
      <c r="UDZ410" s="190"/>
      <c r="UEA410" s="190"/>
      <c r="UEB410" s="190"/>
      <c r="UEC410" s="190"/>
      <c r="UED410" s="190"/>
      <c r="UEE410" s="190"/>
      <c r="UEF410" s="190"/>
      <c r="UEG410" s="190"/>
      <c r="UEH410" s="190"/>
      <c r="UEI410" s="190"/>
      <c r="UEJ410" s="190"/>
      <c r="UEK410" s="190"/>
      <c r="UEL410" s="190"/>
      <c r="UEM410" s="190"/>
      <c r="UEN410" s="190"/>
      <c r="UEO410" s="190"/>
      <c r="UEP410" s="190"/>
      <c r="UEQ410" s="190"/>
      <c r="UER410" s="190"/>
      <c r="UES410" s="190"/>
      <c r="UET410" s="190"/>
      <c r="UEU410" s="190"/>
      <c r="UEV410" s="190"/>
      <c r="UEW410" s="190"/>
      <c r="UEX410" s="190"/>
      <c r="UEY410" s="190"/>
      <c r="UEZ410" s="190"/>
      <c r="UFA410" s="190"/>
      <c r="UFB410" s="190"/>
      <c r="UFC410" s="190"/>
      <c r="UFD410" s="190"/>
      <c r="UFE410" s="190"/>
      <c r="UFF410" s="190"/>
      <c r="UFG410" s="190"/>
      <c r="UFH410" s="190"/>
      <c r="UFI410" s="190"/>
      <c r="UFJ410" s="190"/>
      <c r="UFK410" s="190"/>
      <c r="UFL410" s="190"/>
      <c r="UFM410" s="190"/>
      <c r="UFN410" s="190"/>
      <c r="UFO410" s="190"/>
      <c r="UFP410" s="190"/>
      <c r="UFQ410" s="190"/>
      <c r="UFR410" s="190"/>
      <c r="UFS410" s="190"/>
      <c r="UFT410" s="190"/>
      <c r="UFU410" s="190"/>
      <c r="UFV410" s="190"/>
      <c r="UFW410" s="190"/>
      <c r="UFX410" s="190"/>
      <c r="UFY410" s="190"/>
      <c r="UFZ410" s="190"/>
      <c r="UGA410" s="190"/>
      <c r="UGB410" s="190"/>
      <c r="UGC410" s="190"/>
      <c r="UGD410" s="190"/>
      <c r="UGE410" s="190"/>
      <c r="UGF410" s="190"/>
      <c r="UGG410" s="190"/>
      <c r="UGH410" s="190"/>
      <c r="UGI410" s="190"/>
      <c r="UGJ410" s="190"/>
      <c r="UGK410" s="190"/>
      <c r="UGL410" s="190"/>
      <c r="UGM410" s="190"/>
      <c r="UGN410" s="190"/>
      <c r="UGO410" s="190"/>
      <c r="UGP410" s="190"/>
      <c r="UGQ410" s="190"/>
      <c r="UGR410" s="190"/>
      <c r="UGS410" s="190"/>
      <c r="UGT410" s="190"/>
      <c r="UGU410" s="190"/>
      <c r="UGV410" s="190"/>
      <c r="UGW410" s="190"/>
      <c r="UGX410" s="190"/>
      <c r="UGY410" s="190"/>
      <c r="UGZ410" s="190"/>
      <c r="UHA410" s="190"/>
      <c r="UHB410" s="190"/>
      <c r="UHC410" s="190"/>
      <c r="UHD410" s="190"/>
      <c r="UHE410" s="190"/>
      <c r="UHF410" s="190"/>
      <c r="UHG410" s="190"/>
      <c r="UHH410" s="190"/>
      <c r="UHI410" s="190"/>
      <c r="UHJ410" s="190"/>
      <c r="UHK410" s="190"/>
      <c r="UHL410" s="190"/>
      <c r="UHM410" s="190"/>
      <c r="UHN410" s="190"/>
      <c r="UHO410" s="190"/>
      <c r="UHP410" s="190"/>
      <c r="UHQ410" s="190"/>
      <c r="UHR410" s="190"/>
      <c r="UHS410" s="190"/>
      <c r="UHT410" s="190"/>
      <c r="UHU410" s="190"/>
      <c r="UHV410" s="190"/>
      <c r="UHW410" s="190"/>
      <c r="UHX410" s="190"/>
      <c r="UHY410" s="190"/>
      <c r="UHZ410" s="190"/>
      <c r="UIA410" s="190"/>
      <c r="UIB410" s="190"/>
      <c r="UIC410" s="190"/>
      <c r="UID410" s="190"/>
      <c r="UIE410" s="190"/>
      <c r="UIF410" s="190"/>
      <c r="UIG410" s="190"/>
      <c r="UIH410" s="190"/>
      <c r="UII410" s="190"/>
      <c r="UIJ410" s="190"/>
      <c r="UIK410" s="190"/>
      <c r="UIL410" s="190"/>
      <c r="UIM410" s="190"/>
      <c r="UIN410" s="190"/>
      <c r="UIO410" s="190"/>
      <c r="UIP410" s="190"/>
      <c r="UIQ410" s="190"/>
      <c r="UIR410" s="190"/>
      <c r="UIS410" s="190"/>
      <c r="UIT410" s="190"/>
      <c r="UIU410" s="190"/>
      <c r="UIV410" s="190"/>
      <c r="UIW410" s="190"/>
      <c r="UIX410" s="190"/>
      <c r="UIY410" s="190"/>
      <c r="UIZ410" s="190"/>
      <c r="UJA410" s="190"/>
      <c r="UJB410" s="190"/>
      <c r="UJC410" s="190"/>
      <c r="UJD410" s="190"/>
      <c r="UJE410" s="190"/>
      <c r="UJF410" s="190"/>
      <c r="UJG410" s="190"/>
      <c r="UJH410" s="190"/>
      <c r="UJI410" s="190"/>
      <c r="UJJ410" s="190"/>
      <c r="UJK410" s="190"/>
      <c r="UJL410" s="190"/>
      <c r="UJM410" s="190"/>
      <c r="UJN410" s="190"/>
      <c r="UJO410" s="190"/>
      <c r="UJP410" s="190"/>
      <c r="UJQ410" s="190"/>
      <c r="UJR410" s="190"/>
      <c r="UJS410" s="190"/>
      <c r="UJT410" s="190"/>
      <c r="UJU410" s="190"/>
      <c r="UJV410" s="190"/>
      <c r="UJW410" s="190"/>
      <c r="UJX410" s="190"/>
      <c r="UJY410" s="190"/>
      <c r="UJZ410" s="190"/>
      <c r="UKA410" s="190"/>
      <c r="UKB410" s="190"/>
      <c r="UKC410" s="190"/>
      <c r="UKD410" s="190"/>
      <c r="UKE410" s="190"/>
      <c r="UKF410" s="190"/>
      <c r="UKG410" s="190"/>
      <c r="UKH410" s="190"/>
      <c r="UKI410" s="190"/>
      <c r="UKJ410" s="190"/>
      <c r="UKK410" s="190"/>
      <c r="UKL410" s="190"/>
      <c r="UKM410" s="190"/>
      <c r="UKN410" s="190"/>
      <c r="UKO410" s="190"/>
      <c r="UKP410" s="190"/>
      <c r="UKQ410" s="190"/>
      <c r="UKR410" s="190"/>
      <c r="UKS410" s="190"/>
      <c r="UKT410" s="190"/>
      <c r="UKU410" s="190"/>
      <c r="UKV410" s="190"/>
      <c r="UKW410" s="190"/>
      <c r="UKX410" s="190"/>
      <c r="UKY410" s="190"/>
      <c r="UKZ410" s="190"/>
      <c r="ULA410" s="190"/>
      <c r="ULB410" s="190"/>
      <c r="ULC410" s="190"/>
      <c r="ULD410" s="190"/>
      <c r="ULE410" s="190"/>
      <c r="ULF410" s="190"/>
      <c r="ULG410" s="190"/>
      <c r="ULH410" s="190"/>
      <c r="ULI410" s="190"/>
      <c r="ULJ410" s="190"/>
      <c r="ULK410" s="190"/>
      <c r="ULL410" s="190"/>
      <c r="ULM410" s="190"/>
      <c r="ULN410" s="190"/>
      <c r="ULO410" s="190"/>
      <c r="ULP410" s="190"/>
      <c r="ULQ410" s="190"/>
      <c r="ULR410" s="190"/>
      <c r="ULS410" s="190"/>
      <c r="ULT410" s="190"/>
      <c r="ULU410" s="190"/>
      <c r="ULV410" s="190"/>
      <c r="ULW410" s="190"/>
      <c r="ULX410" s="190"/>
      <c r="ULY410" s="190"/>
      <c r="ULZ410" s="190"/>
      <c r="UMA410" s="190"/>
      <c r="UMB410" s="190"/>
      <c r="UMC410" s="190"/>
      <c r="UMD410" s="190"/>
      <c r="UME410" s="190"/>
      <c r="UMF410" s="190"/>
      <c r="UMG410" s="190"/>
      <c r="UMH410" s="190"/>
      <c r="UMI410" s="190"/>
      <c r="UMJ410" s="190"/>
      <c r="UMK410" s="190"/>
      <c r="UML410" s="190"/>
      <c r="UMM410" s="190"/>
      <c r="UMN410" s="190"/>
      <c r="UMO410" s="190"/>
      <c r="UMP410" s="190"/>
      <c r="UMQ410" s="190"/>
      <c r="UMR410" s="190"/>
      <c r="UMS410" s="190"/>
      <c r="UMT410" s="190"/>
      <c r="UMU410" s="190"/>
      <c r="UMV410" s="190"/>
      <c r="UMW410" s="190"/>
      <c r="UMX410" s="190"/>
      <c r="UMY410" s="190"/>
      <c r="UMZ410" s="190"/>
      <c r="UNA410" s="190"/>
      <c r="UNB410" s="190"/>
      <c r="UNC410" s="190"/>
      <c r="UND410" s="190"/>
      <c r="UNE410" s="190"/>
      <c r="UNF410" s="190"/>
      <c r="UNG410" s="190"/>
      <c r="UNH410" s="190"/>
      <c r="UNI410" s="190"/>
      <c r="UNJ410" s="190"/>
      <c r="UNK410" s="190"/>
      <c r="UNL410" s="190"/>
      <c r="UNM410" s="190"/>
      <c r="UNN410" s="190"/>
      <c r="UNO410" s="190"/>
      <c r="UNP410" s="190"/>
      <c r="UNQ410" s="190"/>
      <c r="UNR410" s="190"/>
      <c r="UNS410" s="190"/>
      <c r="UNT410" s="190"/>
      <c r="UNU410" s="190"/>
      <c r="UNV410" s="190"/>
      <c r="UNW410" s="190"/>
      <c r="UNX410" s="190"/>
      <c r="UNY410" s="190"/>
      <c r="UNZ410" s="190"/>
      <c r="UOA410" s="190"/>
      <c r="UOB410" s="190"/>
      <c r="UOC410" s="190"/>
      <c r="UOD410" s="190"/>
      <c r="UOE410" s="190"/>
      <c r="UOF410" s="190"/>
      <c r="UOG410" s="190"/>
      <c r="UOH410" s="190"/>
      <c r="UOI410" s="190"/>
      <c r="UOJ410" s="190"/>
      <c r="UOK410" s="190"/>
      <c r="UOL410" s="190"/>
      <c r="UOM410" s="190"/>
      <c r="UON410" s="190"/>
      <c r="UOO410" s="190"/>
      <c r="UOP410" s="190"/>
      <c r="UOQ410" s="190"/>
      <c r="UOR410" s="190"/>
      <c r="UOS410" s="190"/>
      <c r="UOT410" s="190"/>
      <c r="UOU410" s="190"/>
      <c r="UOV410" s="190"/>
      <c r="UOW410" s="190"/>
      <c r="UOX410" s="190"/>
      <c r="UOY410" s="190"/>
      <c r="UOZ410" s="190"/>
      <c r="UPA410" s="190"/>
      <c r="UPB410" s="190"/>
      <c r="UPC410" s="190"/>
      <c r="UPD410" s="190"/>
      <c r="UPE410" s="190"/>
      <c r="UPF410" s="190"/>
      <c r="UPG410" s="190"/>
      <c r="UPH410" s="190"/>
      <c r="UPI410" s="190"/>
      <c r="UPJ410" s="190"/>
      <c r="UPK410" s="190"/>
      <c r="UPL410" s="190"/>
      <c r="UPM410" s="190"/>
      <c r="UPN410" s="190"/>
      <c r="UPO410" s="190"/>
      <c r="UPP410" s="190"/>
      <c r="UPQ410" s="190"/>
      <c r="UPR410" s="190"/>
      <c r="UPS410" s="190"/>
      <c r="UPT410" s="190"/>
      <c r="UPU410" s="190"/>
      <c r="UPV410" s="190"/>
      <c r="UPW410" s="190"/>
      <c r="UPX410" s="190"/>
      <c r="UPY410" s="190"/>
      <c r="UPZ410" s="190"/>
      <c r="UQA410" s="190"/>
      <c r="UQB410" s="190"/>
      <c r="UQC410" s="190"/>
      <c r="UQD410" s="190"/>
      <c r="UQE410" s="190"/>
      <c r="UQF410" s="190"/>
      <c r="UQG410" s="190"/>
      <c r="UQH410" s="190"/>
      <c r="UQI410" s="190"/>
      <c r="UQJ410" s="190"/>
      <c r="UQK410" s="190"/>
      <c r="UQL410" s="190"/>
      <c r="UQM410" s="190"/>
      <c r="UQN410" s="190"/>
      <c r="UQO410" s="190"/>
      <c r="UQP410" s="190"/>
      <c r="UQQ410" s="190"/>
      <c r="UQR410" s="190"/>
      <c r="UQS410" s="190"/>
      <c r="UQT410" s="190"/>
      <c r="UQU410" s="190"/>
      <c r="UQV410" s="190"/>
      <c r="UQW410" s="190"/>
      <c r="UQX410" s="190"/>
      <c r="UQY410" s="190"/>
      <c r="UQZ410" s="190"/>
      <c r="URA410" s="190"/>
      <c r="URB410" s="190"/>
      <c r="URC410" s="190"/>
      <c r="URD410" s="190"/>
      <c r="URE410" s="190"/>
      <c r="URF410" s="190"/>
      <c r="URG410" s="190"/>
      <c r="URH410" s="190"/>
      <c r="URI410" s="190"/>
      <c r="URJ410" s="190"/>
      <c r="URK410" s="190"/>
      <c r="URL410" s="190"/>
      <c r="URM410" s="190"/>
      <c r="URN410" s="190"/>
      <c r="URO410" s="190"/>
      <c r="URP410" s="190"/>
      <c r="URQ410" s="190"/>
      <c r="URR410" s="190"/>
      <c r="URS410" s="190"/>
      <c r="URT410" s="190"/>
      <c r="URU410" s="190"/>
      <c r="URV410" s="190"/>
      <c r="URW410" s="190"/>
      <c r="URX410" s="190"/>
      <c r="URY410" s="190"/>
      <c r="URZ410" s="190"/>
      <c r="USA410" s="190"/>
      <c r="USB410" s="190"/>
      <c r="USC410" s="190"/>
      <c r="USD410" s="190"/>
      <c r="USE410" s="190"/>
      <c r="USF410" s="190"/>
      <c r="USG410" s="190"/>
      <c r="USH410" s="190"/>
      <c r="USI410" s="190"/>
      <c r="USJ410" s="190"/>
      <c r="USK410" s="190"/>
      <c r="USL410" s="190"/>
      <c r="USM410" s="190"/>
      <c r="USN410" s="190"/>
      <c r="USO410" s="190"/>
      <c r="USP410" s="190"/>
      <c r="USQ410" s="190"/>
      <c r="USR410" s="190"/>
      <c r="USS410" s="190"/>
      <c r="UST410" s="190"/>
      <c r="USU410" s="190"/>
      <c r="USV410" s="190"/>
      <c r="USW410" s="190"/>
      <c r="USX410" s="190"/>
      <c r="USY410" s="190"/>
      <c r="USZ410" s="190"/>
      <c r="UTA410" s="190"/>
      <c r="UTB410" s="190"/>
      <c r="UTC410" s="190"/>
      <c r="UTD410" s="190"/>
      <c r="UTE410" s="190"/>
      <c r="UTF410" s="190"/>
      <c r="UTG410" s="190"/>
      <c r="UTH410" s="190"/>
      <c r="UTI410" s="190"/>
      <c r="UTJ410" s="190"/>
      <c r="UTK410" s="190"/>
      <c r="UTL410" s="190"/>
      <c r="UTM410" s="190"/>
      <c r="UTN410" s="190"/>
      <c r="UTO410" s="190"/>
      <c r="UTP410" s="190"/>
      <c r="UTQ410" s="190"/>
      <c r="UTR410" s="190"/>
      <c r="UTS410" s="190"/>
      <c r="UTT410" s="190"/>
      <c r="UTU410" s="190"/>
      <c r="UTV410" s="190"/>
      <c r="UTW410" s="190"/>
      <c r="UTX410" s="190"/>
      <c r="UTY410" s="190"/>
      <c r="UTZ410" s="190"/>
      <c r="UUA410" s="190"/>
      <c r="UUB410" s="190"/>
      <c r="UUC410" s="190"/>
      <c r="UUD410" s="190"/>
      <c r="UUE410" s="190"/>
      <c r="UUF410" s="190"/>
      <c r="UUG410" s="190"/>
      <c r="UUH410" s="190"/>
      <c r="UUI410" s="190"/>
      <c r="UUJ410" s="190"/>
      <c r="UUK410" s="190"/>
      <c r="UUL410" s="190"/>
      <c r="UUM410" s="190"/>
      <c r="UUN410" s="190"/>
      <c r="UUO410" s="190"/>
      <c r="UUP410" s="190"/>
      <c r="UUQ410" s="190"/>
      <c r="UUR410" s="190"/>
      <c r="UUS410" s="190"/>
      <c r="UUT410" s="190"/>
      <c r="UUU410" s="190"/>
      <c r="UUV410" s="190"/>
      <c r="UUW410" s="190"/>
      <c r="UUX410" s="190"/>
      <c r="UUY410" s="190"/>
      <c r="UUZ410" s="190"/>
      <c r="UVA410" s="190"/>
      <c r="UVB410" s="190"/>
      <c r="UVC410" s="190"/>
      <c r="UVD410" s="190"/>
      <c r="UVE410" s="190"/>
      <c r="UVF410" s="190"/>
      <c r="UVG410" s="190"/>
      <c r="UVH410" s="190"/>
      <c r="UVI410" s="190"/>
      <c r="UVJ410" s="190"/>
      <c r="UVK410" s="190"/>
      <c r="UVL410" s="190"/>
      <c r="UVM410" s="190"/>
      <c r="UVN410" s="190"/>
      <c r="UVO410" s="190"/>
      <c r="UVP410" s="190"/>
      <c r="UVQ410" s="190"/>
      <c r="UVR410" s="190"/>
      <c r="UVS410" s="190"/>
      <c r="UVT410" s="190"/>
      <c r="UVU410" s="190"/>
      <c r="UVV410" s="190"/>
      <c r="UVW410" s="190"/>
      <c r="UVX410" s="190"/>
      <c r="UVY410" s="190"/>
      <c r="UVZ410" s="190"/>
      <c r="UWA410" s="190"/>
      <c r="UWB410" s="190"/>
      <c r="UWC410" s="190"/>
      <c r="UWD410" s="190"/>
      <c r="UWE410" s="190"/>
      <c r="UWF410" s="190"/>
      <c r="UWG410" s="190"/>
      <c r="UWH410" s="190"/>
      <c r="UWI410" s="190"/>
      <c r="UWJ410" s="190"/>
      <c r="UWK410" s="190"/>
      <c r="UWL410" s="190"/>
      <c r="UWM410" s="190"/>
      <c r="UWN410" s="190"/>
      <c r="UWO410" s="190"/>
      <c r="UWP410" s="190"/>
      <c r="UWQ410" s="190"/>
      <c r="UWR410" s="190"/>
      <c r="UWS410" s="190"/>
      <c r="UWT410" s="190"/>
      <c r="UWU410" s="190"/>
      <c r="UWV410" s="190"/>
      <c r="UWW410" s="190"/>
      <c r="UWX410" s="190"/>
      <c r="UWY410" s="190"/>
      <c r="UWZ410" s="190"/>
      <c r="UXA410" s="190"/>
      <c r="UXB410" s="190"/>
      <c r="UXC410" s="190"/>
      <c r="UXD410" s="190"/>
      <c r="UXE410" s="190"/>
      <c r="UXF410" s="190"/>
      <c r="UXG410" s="190"/>
      <c r="UXH410" s="190"/>
      <c r="UXI410" s="190"/>
      <c r="UXJ410" s="190"/>
      <c r="UXK410" s="190"/>
      <c r="UXL410" s="190"/>
      <c r="UXM410" s="190"/>
      <c r="UXN410" s="190"/>
      <c r="UXO410" s="190"/>
      <c r="UXP410" s="190"/>
      <c r="UXQ410" s="190"/>
      <c r="UXR410" s="190"/>
      <c r="UXS410" s="190"/>
      <c r="UXT410" s="190"/>
      <c r="UXU410" s="190"/>
      <c r="UXV410" s="190"/>
      <c r="UXW410" s="190"/>
      <c r="UXX410" s="190"/>
      <c r="UXY410" s="190"/>
      <c r="UXZ410" s="190"/>
      <c r="UYA410" s="190"/>
      <c r="UYB410" s="190"/>
      <c r="UYC410" s="190"/>
      <c r="UYD410" s="190"/>
      <c r="UYE410" s="190"/>
      <c r="UYF410" s="190"/>
      <c r="UYG410" s="190"/>
      <c r="UYH410" s="190"/>
      <c r="UYI410" s="190"/>
      <c r="UYJ410" s="190"/>
      <c r="UYK410" s="190"/>
      <c r="UYL410" s="190"/>
      <c r="UYM410" s="190"/>
      <c r="UYN410" s="190"/>
      <c r="UYO410" s="190"/>
      <c r="UYP410" s="190"/>
      <c r="UYQ410" s="190"/>
      <c r="UYR410" s="190"/>
      <c r="UYS410" s="190"/>
      <c r="UYT410" s="190"/>
      <c r="UYU410" s="190"/>
      <c r="UYV410" s="190"/>
      <c r="UYW410" s="190"/>
      <c r="UYX410" s="190"/>
      <c r="UYY410" s="190"/>
      <c r="UYZ410" s="190"/>
      <c r="UZA410" s="190"/>
      <c r="UZB410" s="190"/>
      <c r="UZC410" s="190"/>
      <c r="UZD410" s="190"/>
      <c r="UZE410" s="190"/>
      <c r="UZF410" s="190"/>
      <c r="UZG410" s="190"/>
      <c r="UZH410" s="190"/>
      <c r="UZI410" s="190"/>
      <c r="UZJ410" s="190"/>
      <c r="UZK410" s="190"/>
      <c r="UZL410" s="190"/>
      <c r="UZM410" s="190"/>
      <c r="UZN410" s="190"/>
      <c r="UZO410" s="190"/>
      <c r="UZP410" s="190"/>
      <c r="UZQ410" s="190"/>
      <c r="UZR410" s="190"/>
      <c r="UZS410" s="190"/>
      <c r="UZT410" s="190"/>
      <c r="UZU410" s="190"/>
      <c r="UZV410" s="190"/>
      <c r="UZW410" s="190"/>
      <c r="UZX410" s="190"/>
      <c r="UZY410" s="190"/>
      <c r="UZZ410" s="190"/>
      <c r="VAA410" s="190"/>
      <c r="VAB410" s="190"/>
      <c r="VAC410" s="190"/>
      <c r="VAD410" s="190"/>
      <c r="VAE410" s="190"/>
      <c r="VAF410" s="190"/>
      <c r="VAG410" s="190"/>
      <c r="VAH410" s="190"/>
      <c r="VAI410" s="190"/>
      <c r="VAJ410" s="190"/>
      <c r="VAK410" s="190"/>
      <c r="VAL410" s="190"/>
      <c r="VAM410" s="190"/>
      <c r="VAN410" s="190"/>
      <c r="VAO410" s="190"/>
      <c r="VAP410" s="190"/>
      <c r="VAQ410" s="190"/>
      <c r="VAR410" s="190"/>
      <c r="VAS410" s="190"/>
      <c r="VAT410" s="190"/>
      <c r="VAU410" s="190"/>
      <c r="VAV410" s="190"/>
      <c r="VAW410" s="190"/>
      <c r="VAX410" s="190"/>
      <c r="VAY410" s="190"/>
      <c r="VAZ410" s="190"/>
      <c r="VBA410" s="190"/>
      <c r="VBB410" s="190"/>
      <c r="VBC410" s="190"/>
      <c r="VBD410" s="190"/>
      <c r="VBE410" s="190"/>
      <c r="VBF410" s="190"/>
      <c r="VBG410" s="190"/>
      <c r="VBH410" s="190"/>
      <c r="VBI410" s="190"/>
      <c r="VBJ410" s="190"/>
      <c r="VBK410" s="190"/>
      <c r="VBL410" s="190"/>
      <c r="VBM410" s="190"/>
      <c r="VBN410" s="190"/>
      <c r="VBO410" s="190"/>
      <c r="VBP410" s="190"/>
      <c r="VBQ410" s="190"/>
      <c r="VBR410" s="190"/>
      <c r="VBS410" s="190"/>
      <c r="VBT410" s="190"/>
      <c r="VBU410" s="190"/>
      <c r="VBV410" s="190"/>
      <c r="VBW410" s="190"/>
      <c r="VBX410" s="190"/>
      <c r="VBY410" s="190"/>
      <c r="VBZ410" s="190"/>
      <c r="VCA410" s="190"/>
      <c r="VCB410" s="190"/>
      <c r="VCC410" s="190"/>
      <c r="VCD410" s="190"/>
      <c r="VCE410" s="190"/>
      <c r="VCF410" s="190"/>
      <c r="VCG410" s="190"/>
      <c r="VCH410" s="190"/>
      <c r="VCI410" s="190"/>
      <c r="VCJ410" s="190"/>
      <c r="VCK410" s="190"/>
      <c r="VCL410" s="190"/>
      <c r="VCM410" s="190"/>
      <c r="VCN410" s="190"/>
      <c r="VCO410" s="190"/>
      <c r="VCP410" s="190"/>
      <c r="VCQ410" s="190"/>
      <c r="VCR410" s="190"/>
      <c r="VCS410" s="190"/>
      <c r="VCT410" s="190"/>
      <c r="VCU410" s="190"/>
      <c r="VCV410" s="190"/>
      <c r="VCW410" s="190"/>
      <c r="VCX410" s="190"/>
      <c r="VCY410" s="190"/>
      <c r="VCZ410" s="190"/>
      <c r="VDA410" s="190"/>
      <c r="VDB410" s="190"/>
      <c r="VDC410" s="190"/>
      <c r="VDD410" s="190"/>
      <c r="VDE410" s="190"/>
      <c r="VDF410" s="190"/>
      <c r="VDG410" s="190"/>
      <c r="VDH410" s="190"/>
      <c r="VDI410" s="190"/>
      <c r="VDJ410" s="190"/>
      <c r="VDK410" s="190"/>
      <c r="VDL410" s="190"/>
      <c r="VDM410" s="190"/>
      <c r="VDN410" s="190"/>
      <c r="VDO410" s="190"/>
      <c r="VDP410" s="190"/>
      <c r="VDQ410" s="190"/>
      <c r="VDR410" s="190"/>
      <c r="VDS410" s="190"/>
      <c r="VDT410" s="190"/>
      <c r="VDU410" s="190"/>
      <c r="VDV410" s="190"/>
      <c r="VDW410" s="190"/>
      <c r="VDX410" s="190"/>
      <c r="VDY410" s="190"/>
      <c r="VDZ410" s="190"/>
      <c r="VEA410" s="190"/>
      <c r="VEB410" s="190"/>
      <c r="VEC410" s="190"/>
      <c r="VED410" s="190"/>
      <c r="VEE410" s="190"/>
      <c r="VEF410" s="190"/>
      <c r="VEG410" s="190"/>
      <c r="VEH410" s="190"/>
      <c r="VEI410" s="190"/>
      <c r="VEJ410" s="190"/>
      <c r="VEK410" s="190"/>
      <c r="VEL410" s="190"/>
      <c r="VEM410" s="190"/>
      <c r="VEN410" s="190"/>
      <c r="VEO410" s="190"/>
      <c r="VEP410" s="190"/>
      <c r="VEQ410" s="190"/>
      <c r="VER410" s="190"/>
      <c r="VES410" s="190"/>
      <c r="VET410" s="190"/>
      <c r="VEU410" s="190"/>
      <c r="VEV410" s="190"/>
      <c r="VEW410" s="190"/>
      <c r="VEX410" s="190"/>
      <c r="VEY410" s="190"/>
      <c r="VEZ410" s="190"/>
      <c r="VFA410" s="190"/>
      <c r="VFB410" s="190"/>
      <c r="VFC410" s="190"/>
      <c r="VFD410" s="190"/>
      <c r="VFE410" s="190"/>
      <c r="VFF410" s="190"/>
      <c r="VFG410" s="190"/>
      <c r="VFH410" s="190"/>
      <c r="VFI410" s="190"/>
      <c r="VFJ410" s="190"/>
      <c r="VFK410" s="190"/>
      <c r="VFL410" s="190"/>
      <c r="VFM410" s="190"/>
      <c r="VFN410" s="190"/>
      <c r="VFO410" s="190"/>
      <c r="VFP410" s="190"/>
      <c r="VFQ410" s="190"/>
      <c r="VFR410" s="190"/>
      <c r="VFS410" s="190"/>
      <c r="VFT410" s="190"/>
      <c r="VFU410" s="190"/>
      <c r="VFV410" s="190"/>
      <c r="VFW410" s="190"/>
      <c r="VFX410" s="190"/>
      <c r="VFY410" s="190"/>
      <c r="VFZ410" s="190"/>
      <c r="VGA410" s="190"/>
      <c r="VGB410" s="190"/>
      <c r="VGC410" s="190"/>
      <c r="VGD410" s="190"/>
      <c r="VGE410" s="190"/>
      <c r="VGF410" s="190"/>
      <c r="VGG410" s="190"/>
      <c r="VGH410" s="190"/>
      <c r="VGI410" s="190"/>
      <c r="VGJ410" s="190"/>
      <c r="VGK410" s="190"/>
      <c r="VGL410" s="190"/>
      <c r="VGM410" s="190"/>
      <c r="VGN410" s="190"/>
      <c r="VGO410" s="190"/>
      <c r="VGP410" s="190"/>
      <c r="VGQ410" s="190"/>
      <c r="VGR410" s="190"/>
      <c r="VGS410" s="190"/>
      <c r="VGT410" s="190"/>
      <c r="VGU410" s="190"/>
      <c r="VGV410" s="190"/>
      <c r="VGW410" s="190"/>
      <c r="VGX410" s="190"/>
      <c r="VGY410" s="190"/>
      <c r="VGZ410" s="190"/>
      <c r="VHA410" s="190"/>
      <c r="VHB410" s="190"/>
      <c r="VHC410" s="190"/>
      <c r="VHD410" s="190"/>
      <c r="VHE410" s="190"/>
      <c r="VHF410" s="190"/>
      <c r="VHG410" s="190"/>
      <c r="VHH410" s="190"/>
      <c r="VHI410" s="190"/>
      <c r="VHJ410" s="190"/>
      <c r="VHK410" s="190"/>
      <c r="VHL410" s="190"/>
      <c r="VHM410" s="190"/>
      <c r="VHN410" s="190"/>
      <c r="VHO410" s="190"/>
      <c r="VHP410" s="190"/>
      <c r="VHQ410" s="190"/>
      <c r="VHR410" s="190"/>
      <c r="VHS410" s="190"/>
      <c r="VHT410" s="190"/>
      <c r="VHU410" s="190"/>
      <c r="VHV410" s="190"/>
      <c r="VHW410" s="190"/>
      <c r="VHX410" s="190"/>
      <c r="VHY410" s="190"/>
      <c r="VHZ410" s="190"/>
      <c r="VIA410" s="190"/>
      <c r="VIB410" s="190"/>
      <c r="VIC410" s="190"/>
      <c r="VID410" s="190"/>
      <c r="VIE410" s="190"/>
      <c r="VIF410" s="190"/>
      <c r="VIG410" s="190"/>
      <c r="VIH410" s="190"/>
      <c r="VII410" s="190"/>
      <c r="VIJ410" s="190"/>
      <c r="VIK410" s="190"/>
      <c r="VIL410" s="190"/>
      <c r="VIM410" s="190"/>
      <c r="VIN410" s="190"/>
      <c r="VIO410" s="190"/>
      <c r="VIP410" s="190"/>
      <c r="VIQ410" s="190"/>
      <c r="VIR410" s="190"/>
      <c r="VIS410" s="190"/>
      <c r="VIT410" s="190"/>
      <c r="VIU410" s="190"/>
      <c r="VIV410" s="190"/>
      <c r="VIW410" s="190"/>
      <c r="VIX410" s="190"/>
      <c r="VIY410" s="190"/>
      <c r="VIZ410" s="190"/>
      <c r="VJA410" s="190"/>
      <c r="VJB410" s="190"/>
      <c r="VJC410" s="190"/>
      <c r="VJD410" s="190"/>
      <c r="VJE410" s="190"/>
      <c r="VJF410" s="190"/>
      <c r="VJG410" s="190"/>
      <c r="VJH410" s="190"/>
      <c r="VJI410" s="190"/>
      <c r="VJJ410" s="190"/>
      <c r="VJK410" s="190"/>
      <c r="VJL410" s="190"/>
      <c r="VJM410" s="190"/>
      <c r="VJN410" s="190"/>
      <c r="VJO410" s="190"/>
      <c r="VJP410" s="190"/>
      <c r="VJQ410" s="190"/>
      <c r="VJR410" s="190"/>
      <c r="VJS410" s="190"/>
      <c r="VJT410" s="190"/>
      <c r="VJU410" s="190"/>
      <c r="VJV410" s="190"/>
      <c r="VJW410" s="190"/>
      <c r="VJX410" s="190"/>
      <c r="VJY410" s="190"/>
      <c r="VJZ410" s="190"/>
      <c r="VKA410" s="190"/>
      <c r="VKB410" s="190"/>
      <c r="VKC410" s="190"/>
      <c r="VKD410" s="190"/>
      <c r="VKE410" s="190"/>
      <c r="VKF410" s="190"/>
      <c r="VKG410" s="190"/>
      <c r="VKH410" s="190"/>
      <c r="VKI410" s="190"/>
      <c r="VKJ410" s="190"/>
      <c r="VKK410" s="190"/>
      <c r="VKL410" s="190"/>
      <c r="VKM410" s="190"/>
      <c r="VKN410" s="190"/>
      <c r="VKO410" s="190"/>
      <c r="VKP410" s="190"/>
      <c r="VKQ410" s="190"/>
      <c r="VKR410" s="190"/>
      <c r="VKS410" s="190"/>
      <c r="VKT410" s="190"/>
      <c r="VKU410" s="190"/>
      <c r="VKV410" s="190"/>
      <c r="VKW410" s="190"/>
      <c r="VKX410" s="190"/>
      <c r="VKY410" s="190"/>
      <c r="VKZ410" s="190"/>
      <c r="VLA410" s="190"/>
      <c r="VLB410" s="190"/>
      <c r="VLC410" s="190"/>
      <c r="VLD410" s="190"/>
      <c r="VLE410" s="190"/>
      <c r="VLF410" s="190"/>
      <c r="VLG410" s="190"/>
      <c r="VLH410" s="190"/>
      <c r="VLI410" s="190"/>
      <c r="VLJ410" s="190"/>
      <c r="VLK410" s="190"/>
      <c r="VLL410" s="190"/>
      <c r="VLM410" s="190"/>
      <c r="VLN410" s="190"/>
      <c r="VLO410" s="190"/>
      <c r="VLP410" s="190"/>
      <c r="VLQ410" s="190"/>
      <c r="VLR410" s="190"/>
      <c r="VLS410" s="190"/>
      <c r="VLT410" s="190"/>
      <c r="VLU410" s="190"/>
      <c r="VLV410" s="190"/>
      <c r="VLW410" s="190"/>
      <c r="VLX410" s="190"/>
      <c r="VLY410" s="190"/>
      <c r="VLZ410" s="190"/>
      <c r="VMA410" s="190"/>
      <c r="VMB410" s="190"/>
      <c r="VMC410" s="190"/>
      <c r="VMD410" s="190"/>
      <c r="VME410" s="190"/>
      <c r="VMF410" s="190"/>
      <c r="VMG410" s="190"/>
      <c r="VMH410" s="190"/>
      <c r="VMI410" s="190"/>
      <c r="VMJ410" s="190"/>
      <c r="VMK410" s="190"/>
      <c r="VML410" s="190"/>
      <c r="VMM410" s="190"/>
      <c r="VMN410" s="190"/>
      <c r="VMO410" s="190"/>
      <c r="VMP410" s="190"/>
      <c r="VMQ410" s="190"/>
      <c r="VMR410" s="190"/>
      <c r="VMS410" s="190"/>
      <c r="VMT410" s="190"/>
      <c r="VMU410" s="190"/>
      <c r="VMV410" s="190"/>
      <c r="VMW410" s="190"/>
      <c r="VMX410" s="190"/>
      <c r="VMY410" s="190"/>
      <c r="VMZ410" s="190"/>
      <c r="VNA410" s="190"/>
      <c r="VNB410" s="190"/>
      <c r="VNC410" s="190"/>
      <c r="VND410" s="190"/>
      <c r="VNE410" s="190"/>
      <c r="VNF410" s="190"/>
      <c r="VNG410" s="190"/>
      <c r="VNH410" s="190"/>
      <c r="VNI410" s="190"/>
      <c r="VNJ410" s="190"/>
      <c r="VNK410" s="190"/>
      <c r="VNL410" s="190"/>
      <c r="VNM410" s="190"/>
      <c r="VNN410" s="190"/>
      <c r="VNO410" s="190"/>
      <c r="VNP410" s="190"/>
      <c r="VNQ410" s="190"/>
      <c r="VNR410" s="190"/>
      <c r="VNS410" s="190"/>
      <c r="VNT410" s="190"/>
      <c r="VNU410" s="190"/>
      <c r="VNV410" s="190"/>
      <c r="VNW410" s="190"/>
      <c r="VNX410" s="190"/>
      <c r="VNY410" s="190"/>
      <c r="VNZ410" s="190"/>
      <c r="VOA410" s="190"/>
      <c r="VOB410" s="190"/>
      <c r="VOC410" s="190"/>
      <c r="VOD410" s="190"/>
      <c r="VOE410" s="190"/>
      <c r="VOF410" s="190"/>
      <c r="VOG410" s="190"/>
      <c r="VOH410" s="190"/>
      <c r="VOI410" s="190"/>
      <c r="VOJ410" s="190"/>
      <c r="VOK410" s="190"/>
      <c r="VOL410" s="190"/>
      <c r="VOM410" s="190"/>
      <c r="VON410" s="190"/>
      <c r="VOO410" s="190"/>
      <c r="VOP410" s="190"/>
      <c r="VOQ410" s="190"/>
      <c r="VOR410" s="190"/>
      <c r="VOS410" s="190"/>
      <c r="VOT410" s="190"/>
      <c r="VOU410" s="190"/>
      <c r="VOV410" s="190"/>
      <c r="VOW410" s="190"/>
      <c r="VOX410" s="190"/>
      <c r="VOY410" s="190"/>
      <c r="VOZ410" s="190"/>
      <c r="VPA410" s="190"/>
      <c r="VPB410" s="190"/>
      <c r="VPC410" s="190"/>
      <c r="VPD410" s="190"/>
      <c r="VPE410" s="190"/>
      <c r="VPF410" s="190"/>
      <c r="VPG410" s="190"/>
      <c r="VPH410" s="190"/>
      <c r="VPI410" s="190"/>
      <c r="VPJ410" s="190"/>
      <c r="VPK410" s="190"/>
      <c r="VPL410" s="190"/>
      <c r="VPM410" s="190"/>
      <c r="VPN410" s="190"/>
      <c r="VPO410" s="190"/>
      <c r="VPP410" s="190"/>
      <c r="VPQ410" s="190"/>
      <c r="VPR410" s="190"/>
      <c r="VPS410" s="190"/>
      <c r="VPT410" s="190"/>
      <c r="VPU410" s="190"/>
      <c r="VPV410" s="190"/>
      <c r="VPW410" s="190"/>
      <c r="VPX410" s="190"/>
      <c r="VPY410" s="190"/>
      <c r="VPZ410" s="190"/>
      <c r="VQA410" s="190"/>
      <c r="VQB410" s="190"/>
      <c r="VQC410" s="190"/>
      <c r="VQD410" s="190"/>
      <c r="VQE410" s="190"/>
      <c r="VQF410" s="190"/>
      <c r="VQG410" s="190"/>
      <c r="VQH410" s="190"/>
      <c r="VQI410" s="190"/>
      <c r="VQJ410" s="190"/>
      <c r="VQK410" s="190"/>
      <c r="VQL410" s="190"/>
      <c r="VQM410" s="190"/>
      <c r="VQN410" s="190"/>
      <c r="VQO410" s="190"/>
      <c r="VQP410" s="190"/>
      <c r="VQQ410" s="190"/>
      <c r="VQR410" s="190"/>
      <c r="VQS410" s="190"/>
      <c r="VQT410" s="190"/>
      <c r="VQU410" s="190"/>
      <c r="VQV410" s="190"/>
      <c r="VQW410" s="190"/>
      <c r="VQX410" s="190"/>
      <c r="VQY410" s="190"/>
      <c r="VQZ410" s="190"/>
      <c r="VRA410" s="190"/>
      <c r="VRB410" s="190"/>
      <c r="VRC410" s="190"/>
      <c r="VRD410" s="190"/>
      <c r="VRE410" s="190"/>
      <c r="VRF410" s="190"/>
      <c r="VRG410" s="190"/>
      <c r="VRH410" s="190"/>
      <c r="VRI410" s="190"/>
      <c r="VRJ410" s="190"/>
      <c r="VRK410" s="190"/>
      <c r="VRL410" s="190"/>
      <c r="VRM410" s="190"/>
      <c r="VRN410" s="190"/>
      <c r="VRO410" s="190"/>
      <c r="VRP410" s="190"/>
      <c r="VRQ410" s="190"/>
      <c r="VRR410" s="190"/>
      <c r="VRS410" s="190"/>
      <c r="VRT410" s="190"/>
      <c r="VRU410" s="190"/>
      <c r="VRV410" s="190"/>
      <c r="VRW410" s="190"/>
      <c r="VRX410" s="190"/>
      <c r="VRY410" s="190"/>
      <c r="VRZ410" s="190"/>
      <c r="VSA410" s="190"/>
      <c r="VSB410" s="190"/>
      <c r="VSC410" s="190"/>
      <c r="VSD410" s="190"/>
      <c r="VSE410" s="190"/>
      <c r="VSF410" s="190"/>
      <c r="VSG410" s="190"/>
      <c r="VSH410" s="190"/>
      <c r="VSI410" s="190"/>
      <c r="VSJ410" s="190"/>
      <c r="VSK410" s="190"/>
      <c r="VSL410" s="190"/>
      <c r="VSM410" s="190"/>
      <c r="VSN410" s="190"/>
      <c r="VSO410" s="190"/>
      <c r="VSP410" s="190"/>
      <c r="VSQ410" s="190"/>
      <c r="VSR410" s="190"/>
      <c r="VSS410" s="190"/>
      <c r="VST410" s="190"/>
      <c r="VSU410" s="190"/>
      <c r="VSV410" s="190"/>
      <c r="VSW410" s="190"/>
      <c r="VSX410" s="190"/>
      <c r="VSY410" s="190"/>
      <c r="VSZ410" s="190"/>
      <c r="VTA410" s="190"/>
      <c r="VTB410" s="190"/>
      <c r="VTC410" s="190"/>
      <c r="VTD410" s="190"/>
      <c r="VTE410" s="190"/>
      <c r="VTF410" s="190"/>
      <c r="VTG410" s="190"/>
      <c r="VTH410" s="190"/>
      <c r="VTI410" s="190"/>
      <c r="VTJ410" s="190"/>
      <c r="VTK410" s="190"/>
      <c r="VTL410" s="190"/>
      <c r="VTM410" s="190"/>
      <c r="VTN410" s="190"/>
      <c r="VTO410" s="190"/>
      <c r="VTP410" s="190"/>
      <c r="VTQ410" s="190"/>
      <c r="VTR410" s="190"/>
      <c r="VTS410" s="190"/>
      <c r="VTT410" s="190"/>
      <c r="VTU410" s="190"/>
      <c r="VTV410" s="190"/>
      <c r="VTW410" s="190"/>
      <c r="VTX410" s="190"/>
      <c r="VTY410" s="190"/>
      <c r="VTZ410" s="190"/>
      <c r="VUA410" s="190"/>
      <c r="VUB410" s="190"/>
      <c r="VUC410" s="190"/>
      <c r="VUD410" s="190"/>
      <c r="VUE410" s="190"/>
      <c r="VUF410" s="190"/>
      <c r="VUG410" s="190"/>
      <c r="VUH410" s="190"/>
      <c r="VUI410" s="190"/>
      <c r="VUJ410" s="190"/>
      <c r="VUK410" s="190"/>
      <c r="VUL410" s="190"/>
      <c r="VUM410" s="190"/>
      <c r="VUN410" s="190"/>
      <c r="VUO410" s="190"/>
      <c r="VUP410" s="190"/>
      <c r="VUQ410" s="190"/>
      <c r="VUR410" s="190"/>
      <c r="VUS410" s="190"/>
      <c r="VUT410" s="190"/>
      <c r="VUU410" s="190"/>
      <c r="VUV410" s="190"/>
      <c r="VUW410" s="190"/>
      <c r="VUX410" s="190"/>
      <c r="VUY410" s="190"/>
      <c r="VUZ410" s="190"/>
      <c r="VVA410" s="190"/>
      <c r="VVB410" s="190"/>
      <c r="VVC410" s="190"/>
      <c r="VVD410" s="190"/>
      <c r="VVE410" s="190"/>
      <c r="VVF410" s="190"/>
      <c r="VVG410" s="190"/>
      <c r="VVH410" s="190"/>
      <c r="VVI410" s="190"/>
      <c r="VVJ410" s="190"/>
      <c r="VVK410" s="190"/>
      <c r="VVL410" s="190"/>
      <c r="VVM410" s="190"/>
      <c r="VVN410" s="190"/>
      <c r="VVO410" s="190"/>
      <c r="VVP410" s="190"/>
      <c r="VVQ410" s="190"/>
      <c r="VVR410" s="190"/>
      <c r="VVS410" s="190"/>
      <c r="VVT410" s="190"/>
      <c r="VVU410" s="190"/>
      <c r="VVV410" s="190"/>
      <c r="VVW410" s="190"/>
      <c r="VVX410" s="190"/>
      <c r="VVY410" s="190"/>
      <c r="VVZ410" s="190"/>
      <c r="VWA410" s="190"/>
      <c r="VWB410" s="190"/>
      <c r="VWC410" s="190"/>
      <c r="VWD410" s="190"/>
      <c r="VWE410" s="190"/>
      <c r="VWF410" s="190"/>
      <c r="VWG410" s="190"/>
      <c r="VWH410" s="190"/>
      <c r="VWI410" s="190"/>
      <c r="VWJ410" s="190"/>
      <c r="VWK410" s="190"/>
      <c r="VWL410" s="190"/>
      <c r="VWM410" s="190"/>
      <c r="VWN410" s="190"/>
      <c r="VWO410" s="190"/>
      <c r="VWP410" s="190"/>
      <c r="VWQ410" s="190"/>
      <c r="VWR410" s="190"/>
      <c r="VWS410" s="190"/>
      <c r="VWT410" s="190"/>
      <c r="VWU410" s="190"/>
      <c r="VWV410" s="190"/>
      <c r="VWW410" s="190"/>
      <c r="VWX410" s="190"/>
      <c r="VWY410" s="190"/>
      <c r="VWZ410" s="190"/>
      <c r="VXA410" s="190"/>
      <c r="VXB410" s="190"/>
      <c r="VXC410" s="190"/>
      <c r="VXD410" s="190"/>
      <c r="VXE410" s="190"/>
      <c r="VXF410" s="190"/>
      <c r="VXG410" s="190"/>
      <c r="VXH410" s="190"/>
      <c r="VXI410" s="190"/>
      <c r="VXJ410" s="190"/>
      <c r="VXK410" s="190"/>
      <c r="VXL410" s="190"/>
      <c r="VXM410" s="190"/>
      <c r="VXN410" s="190"/>
      <c r="VXO410" s="190"/>
      <c r="VXP410" s="190"/>
      <c r="VXQ410" s="190"/>
      <c r="VXR410" s="190"/>
      <c r="VXS410" s="190"/>
      <c r="VXT410" s="190"/>
      <c r="VXU410" s="190"/>
      <c r="VXV410" s="190"/>
      <c r="VXW410" s="190"/>
      <c r="VXX410" s="190"/>
      <c r="VXY410" s="190"/>
      <c r="VXZ410" s="190"/>
      <c r="VYA410" s="190"/>
      <c r="VYB410" s="190"/>
      <c r="VYC410" s="190"/>
      <c r="VYD410" s="190"/>
      <c r="VYE410" s="190"/>
      <c r="VYF410" s="190"/>
      <c r="VYG410" s="190"/>
      <c r="VYH410" s="190"/>
      <c r="VYI410" s="190"/>
      <c r="VYJ410" s="190"/>
      <c r="VYK410" s="190"/>
      <c r="VYL410" s="190"/>
      <c r="VYM410" s="190"/>
      <c r="VYN410" s="190"/>
      <c r="VYO410" s="190"/>
      <c r="VYP410" s="190"/>
      <c r="VYQ410" s="190"/>
      <c r="VYR410" s="190"/>
      <c r="VYS410" s="190"/>
      <c r="VYT410" s="190"/>
      <c r="VYU410" s="190"/>
      <c r="VYV410" s="190"/>
      <c r="VYW410" s="190"/>
      <c r="VYX410" s="190"/>
      <c r="VYY410" s="190"/>
      <c r="VYZ410" s="190"/>
      <c r="VZA410" s="190"/>
      <c r="VZB410" s="190"/>
      <c r="VZC410" s="190"/>
      <c r="VZD410" s="190"/>
      <c r="VZE410" s="190"/>
      <c r="VZF410" s="190"/>
      <c r="VZG410" s="190"/>
      <c r="VZH410" s="190"/>
      <c r="VZI410" s="190"/>
      <c r="VZJ410" s="190"/>
      <c r="VZK410" s="190"/>
      <c r="VZL410" s="190"/>
      <c r="VZM410" s="190"/>
      <c r="VZN410" s="190"/>
      <c r="VZO410" s="190"/>
      <c r="VZP410" s="190"/>
      <c r="VZQ410" s="190"/>
      <c r="VZR410" s="190"/>
      <c r="VZS410" s="190"/>
      <c r="VZT410" s="190"/>
      <c r="VZU410" s="190"/>
      <c r="VZV410" s="190"/>
      <c r="VZW410" s="190"/>
      <c r="VZX410" s="190"/>
      <c r="VZY410" s="190"/>
      <c r="VZZ410" s="190"/>
      <c r="WAA410" s="190"/>
      <c r="WAB410" s="190"/>
      <c r="WAC410" s="190"/>
      <c r="WAD410" s="190"/>
      <c r="WAE410" s="190"/>
      <c r="WAF410" s="190"/>
      <c r="WAG410" s="190"/>
      <c r="WAH410" s="190"/>
      <c r="WAI410" s="190"/>
      <c r="WAJ410" s="190"/>
      <c r="WAK410" s="190"/>
      <c r="WAL410" s="190"/>
      <c r="WAM410" s="190"/>
      <c r="WAN410" s="190"/>
      <c r="WAO410" s="190"/>
      <c r="WAP410" s="190"/>
      <c r="WAQ410" s="190"/>
      <c r="WAR410" s="190"/>
      <c r="WAS410" s="190"/>
      <c r="WAT410" s="190"/>
      <c r="WAU410" s="190"/>
      <c r="WAV410" s="190"/>
      <c r="WAW410" s="190"/>
      <c r="WAX410" s="190"/>
      <c r="WAY410" s="190"/>
      <c r="WAZ410" s="190"/>
      <c r="WBA410" s="190"/>
      <c r="WBB410" s="190"/>
      <c r="WBC410" s="190"/>
      <c r="WBD410" s="190"/>
      <c r="WBE410" s="190"/>
      <c r="WBF410" s="190"/>
      <c r="WBG410" s="190"/>
      <c r="WBH410" s="190"/>
      <c r="WBI410" s="190"/>
      <c r="WBJ410" s="190"/>
      <c r="WBK410" s="190"/>
      <c r="WBL410" s="190"/>
      <c r="WBM410" s="190"/>
      <c r="WBN410" s="190"/>
      <c r="WBO410" s="190"/>
      <c r="WBP410" s="190"/>
      <c r="WBQ410" s="190"/>
      <c r="WBR410" s="190"/>
      <c r="WBS410" s="190"/>
      <c r="WBT410" s="190"/>
      <c r="WBU410" s="190"/>
      <c r="WBV410" s="190"/>
      <c r="WBW410" s="190"/>
      <c r="WBX410" s="190"/>
      <c r="WBY410" s="190"/>
      <c r="WBZ410" s="190"/>
      <c r="WCA410" s="190"/>
      <c r="WCB410" s="190"/>
      <c r="WCC410" s="190"/>
      <c r="WCD410" s="190"/>
      <c r="WCE410" s="190"/>
      <c r="WCF410" s="190"/>
      <c r="WCG410" s="190"/>
      <c r="WCH410" s="190"/>
      <c r="WCI410" s="190"/>
      <c r="WCJ410" s="190"/>
      <c r="WCK410" s="190"/>
      <c r="WCL410" s="190"/>
      <c r="WCM410" s="190"/>
      <c r="WCN410" s="190"/>
      <c r="WCO410" s="190"/>
      <c r="WCP410" s="190"/>
      <c r="WCQ410" s="190"/>
      <c r="WCR410" s="190"/>
      <c r="WCS410" s="190"/>
      <c r="WCT410" s="190"/>
      <c r="WCU410" s="190"/>
      <c r="WCV410" s="190"/>
      <c r="WCW410" s="190"/>
      <c r="WCX410" s="190"/>
      <c r="WCY410" s="190"/>
      <c r="WCZ410" s="190"/>
      <c r="WDA410" s="190"/>
      <c r="WDB410" s="190"/>
      <c r="WDC410" s="190"/>
      <c r="WDD410" s="190"/>
      <c r="WDE410" s="190"/>
      <c r="WDF410" s="190"/>
      <c r="WDG410" s="190"/>
      <c r="WDH410" s="190"/>
      <c r="WDI410" s="190"/>
      <c r="WDJ410" s="190"/>
      <c r="WDK410" s="190"/>
      <c r="WDL410" s="190"/>
      <c r="WDM410" s="190"/>
      <c r="WDN410" s="190"/>
      <c r="WDO410" s="190"/>
      <c r="WDP410" s="190"/>
      <c r="WDQ410" s="190"/>
      <c r="WDR410" s="190"/>
      <c r="WDS410" s="190"/>
      <c r="WDT410" s="190"/>
      <c r="WDU410" s="190"/>
      <c r="WDV410" s="190"/>
      <c r="WDW410" s="190"/>
      <c r="WDX410" s="190"/>
      <c r="WDY410" s="190"/>
      <c r="WDZ410" s="190"/>
      <c r="WEA410" s="190"/>
      <c r="WEB410" s="190"/>
      <c r="WEC410" s="190"/>
      <c r="WED410" s="190"/>
      <c r="WEE410" s="190"/>
      <c r="WEF410" s="190"/>
      <c r="WEG410" s="190"/>
      <c r="WEH410" s="190"/>
      <c r="WEI410" s="190"/>
      <c r="WEJ410" s="190"/>
      <c r="WEK410" s="190"/>
      <c r="WEL410" s="190"/>
      <c r="WEM410" s="190"/>
      <c r="WEN410" s="190"/>
      <c r="WEO410" s="190"/>
      <c r="WEP410" s="190"/>
      <c r="WEQ410" s="190"/>
      <c r="WER410" s="190"/>
      <c r="WES410" s="190"/>
      <c r="WET410" s="190"/>
      <c r="WEU410" s="190"/>
      <c r="WEV410" s="190"/>
      <c r="WEW410" s="190"/>
      <c r="WEX410" s="190"/>
      <c r="WEY410" s="190"/>
      <c r="WEZ410" s="190"/>
      <c r="WFA410" s="190"/>
      <c r="WFB410" s="190"/>
      <c r="WFC410" s="190"/>
      <c r="WFD410" s="190"/>
      <c r="WFE410" s="190"/>
      <c r="WFF410" s="190"/>
      <c r="WFG410" s="190"/>
      <c r="WFH410" s="190"/>
      <c r="WFI410" s="190"/>
      <c r="WFJ410" s="190"/>
      <c r="WFK410" s="190"/>
      <c r="WFL410" s="190"/>
      <c r="WFM410" s="190"/>
      <c r="WFN410" s="190"/>
      <c r="WFO410" s="190"/>
      <c r="WFP410" s="190"/>
      <c r="WFQ410" s="190"/>
      <c r="WFR410" s="190"/>
      <c r="WFS410" s="190"/>
      <c r="WFT410" s="190"/>
      <c r="WFU410" s="190"/>
      <c r="WFV410" s="190"/>
      <c r="WFW410" s="190"/>
      <c r="WFX410" s="190"/>
      <c r="WFY410" s="190"/>
      <c r="WFZ410" s="190"/>
      <c r="WGA410" s="190"/>
      <c r="WGB410" s="190"/>
      <c r="WGC410" s="190"/>
      <c r="WGD410" s="190"/>
      <c r="WGE410" s="190"/>
      <c r="WGF410" s="190"/>
      <c r="WGG410" s="190"/>
      <c r="WGH410" s="190"/>
      <c r="WGI410" s="190"/>
      <c r="WGJ410" s="190"/>
      <c r="WGK410" s="190"/>
      <c r="WGL410" s="190"/>
      <c r="WGM410" s="190"/>
      <c r="WGN410" s="190"/>
      <c r="WGO410" s="190"/>
      <c r="WGP410" s="190"/>
      <c r="WGQ410" s="190"/>
      <c r="WGR410" s="190"/>
      <c r="WGS410" s="190"/>
      <c r="WGT410" s="190"/>
      <c r="WGU410" s="190"/>
      <c r="WGV410" s="190"/>
      <c r="WGW410" s="190"/>
      <c r="WGX410" s="190"/>
      <c r="WGY410" s="190"/>
      <c r="WGZ410" s="190"/>
      <c r="WHA410" s="190"/>
      <c r="WHB410" s="190"/>
      <c r="WHC410" s="190"/>
      <c r="WHD410" s="190"/>
      <c r="WHE410" s="190"/>
      <c r="WHF410" s="190"/>
      <c r="WHG410" s="190"/>
      <c r="WHH410" s="190"/>
      <c r="WHI410" s="190"/>
      <c r="WHJ410" s="190"/>
      <c r="WHK410" s="190"/>
      <c r="WHL410" s="190"/>
      <c r="WHM410" s="190"/>
      <c r="WHN410" s="190"/>
      <c r="WHO410" s="190"/>
      <c r="WHP410" s="190"/>
      <c r="WHQ410" s="190"/>
      <c r="WHR410" s="190"/>
      <c r="WHS410" s="190"/>
      <c r="WHT410" s="190"/>
      <c r="WHU410" s="190"/>
      <c r="WHV410" s="190"/>
      <c r="WHW410" s="190"/>
      <c r="WHX410" s="190"/>
      <c r="WHY410" s="190"/>
      <c r="WHZ410" s="190"/>
      <c r="WIA410" s="190"/>
      <c r="WIB410" s="190"/>
      <c r="WIC410" s="190"/>
      <c r="WID410" s="190"/>
      <c r="WIE410" s="190"/>
      <c r="WIF410" s="190"/>
      <c r="WIG410" s="190"/>
      <c r="WIH410" s="190"/>
      <c r="WII410" s="190"/>
      <c r="WIJ410" s="190"/>
      <c r="WIK410" s="190"/>
      <c r="WIL410" s="190"/>
      <c r="WIM410" s="190"/>
      <c r="WIN410" s="190"/>
      <c r="WIO410" s="190"/>
      <c r="WIP410" s="190"/>
      <c r="WIQ410" s="190"/>
      <c r="WIR410" s="190"/>
      <c r="WIS410" s="190"/>
      <c r="WIT410" s="190"/>
      <c r="WIU410" s="190"/>
      <c r="WIV410" s="190"/>
      <c r="WIW410" s="190"/>
      <c r="WIX410" s="190"/>
      <c r="WIY410" s="190"/>
      <c r="WIZ410" s="190"/>
      <c r="WJA410" s="190"/>
      <c r="WJB410" s="190"/>
      <c r="WJC410" s="190"/>
      <c r="WJD410" s="190"/>
      <c r="WJE410" s="190"/>
      <c r="WJF410" s="190"/>
      <c r="WJG410" s="190"/>
      <c r="WJH410" s="190"/>
      <c r="WJI410" s="190"/>
      <c r="WJJ410" s="190"/>
      <c r="WJK410" s="190"/>
      <c r="WJL410" s="190"/>
      <c r="WJM410" s="190"/>
      <c r="WJN410" s="190"/>
      <c r="WJO410" s="190"/>
      <c r="WJP410" s="190"/>
      <c r="WJQ410" s="190"/>
      <c r="WJR410" s="190"/>
      <c r="WJS410" s="190"/>
      <c r="WJT410" s="190"/>
      <c r="WJU410" s="190"/>
      <c r="WJV410" s="190"/>
      <c r="WJW410" s="190"/>
      <c r="WJX410" s="190"/>
      <c r="WJY410" s="190"/>
      <c r="WJZ410" s="190"/>
      <c r="WKA410" s="190"/>
      <c r="WKB410" s="190"/>
      <c r="WKC410" s="190"/>
      <c r="WKD410" s="190"/>
      <c r="WKE410" s="190"/>
      <c r="WKF410" s="190"/>
      <c r="WKG410" s="190"/>
      <c r="WKH410" s="190"/>
      <c r="WKI410" s="190"/>
      <c r="WKJ410" s="190"/>
      <c r="WKK410" s="190"/>
      <c r="WKL410" s="190"/>
      <c r="WKM410" s="190"/>
      <c r="WKN410" s="190"/>
      <c r="WKO410" s="190"/>
      <c r="WKP410" s="190"/>
      <c r="WKQ410" s="190"/>
      <c r="WKR410" s="190"/>
      <c r="WKS410" s="190"/>
      <c r="WKT410" s="190"/>
      <c r="WKU410" s="190"/>
      <c r="WKV410" s="190"/>
      <c r="WKW410" s="190"/>
      <c r="WKX410" s="190"/>
      <c r="WKY410" s="190"/>
      <c r="WKZ410" s="190"/>
      <c r="WLA410" s="190"/>
      <c r="WLB410" s="190"/>
      <c r="WLC410" s="190"/>
      <c r="WLD410" s="190"/>
      <c r="WLE410" s="190"/>
      <c r="WLF410" s="190"/>
      <c r="WLG410" s="190"/>
      <c r="WLH410" s="190"/>
      <c r="WLI410" s="190"/>
      <c r="WLJ410" s="190"/>
      <c r="WLK410" s="190"/>
      <c r="WLL410" s="190"/>
      <c r="WLM410" s="190"/>
      <c r="WLN410" s="190"/>
      <c r="WLO410" s="190"/>
      <c r="WLP410" s="190"/>
      <c r="WLQ410" s="190"/>
      <c r="WLR410" s="190"/>
      <c r="WLS410" s="190"/>
      <c r="WLT410" s="190"/>
      <c r="WLU410" s="190"/>
      <c r="WLV410" s="190"/>
      <c r="WLW410" s="190"/>
      <c r="WLX410" s="190"/>
      <c r="WLY410" s="190"/>
      <c r="WLZ410" s="190"/>
      <c r="WMA410" s="190"/>
      <c r="WMB410" s="190"/>
      <c r="WMC410" s="190"/>
      <c r="WMD410" s="190"/>
      <c r="WME410" s="190"/>
      <c r="WMF410" s="190"/>
      <c r="WMG410" s="190"/>
      <c r="WMH410" s="190"/>
      <c r="WMI410" s="190"/>
      <c r="WMJ410" s="190"/>
      <c r="WMK410" s="190"/>
      <c r="WML410" s="190"/>
      <c r="WMM410" s="190"/>
      <c r="WMN410" s="190"/>
      <c r="WMO410" s="190"/>
      <c r="WMP410" s="190"/>
      <c r="WMQ410" s="190"/>
      <c r="WMR410" s="190"/>
      <c r="WMS410" s="190"/>
      <c r="WMT410" s="190"/>
      <c r="WMU410" s="190"/>
      <c r="WMV410" s="190"/>
      <c r="WMW410" s="190"/>
      <c r="WMX410" s="190"/>
      <c r="WMY410" s="190"/>
      <c r="WMZ410" s="190"/>
      <c r="WNA410" s="190"/>
      <c r="WNB410" s="190"/>
      <c r="WNC410" s="190"/>
      <c r="WND410" s="190"/>
      <c r="WNE410" s="190"/>
      <c r="WNF410" s="190"/>
      <c r="WNG410" s="190"/>
      <c r="WNH410" s="190"/>
      <c r="WNI410" s="190"/>
      <c r="WNJ410" s="190"/>
      <c r="WNK410" s="190"/>
      <c r="WNL410" s="190"/>
      <c r="WNM410" s="190"/>
      <c r="WNN410" s="190"/>
      <c r="WNO410" s="190"/>
      <c r="WNP410" s="190"/>
      <c r="WNQ410" s="190"/>
      <c r="WNR410" s="190"/>
      <c r="WNS410" s="190"/>
      <c r="WNT410" s="190"/>
      <c r="WNU410" s="190"/>
      <c r="WNV410" s="190"/>
      <c r="WNW410" s="190"/>
      <c r="WNX410" s="190"/>
      <c r="WNY410" s="190"/>
      <c r="WNZ410" s="190"/>
      <c r="WOA410" s="190"/>
      <c r="WOB410" s="190"/>
      <c r="WOC410" s="190"/>
      <c r="WOD410" s="190"/>
      <c r="WOE410" s="190"/>
      <c r="WOF410" s="190"/>
      <c r="WOG410" s="190"/>
      <c r="WOH410" s="190"/>
      <c r="WOI410" s="190"/>
      <c r="WOJ410" s="190"/>
      <c r="WOK410" s="190"/>
      <c r="WOL410" s="190"/>
      <c r="WOM410" s="190"/>
      <c r="WON410" s="190"/>
      <c r="WOO410" s="190"/>
      <c r="WOP410" s="190"/>
      <c r="WOQ410" s="190"/>
      <c r="WOR410" s="190"/>
      <c r="WOS410" s="190"/>
      <c r="WOT410" s="190"/>
      <c r="WOU410" s="190"/>
      <c r="WOV410" s="190"/>
      <c r="WOW410" s="190"/>
      <c r="WOX410" s="190"/>
      <c r="WOY410" s="190"/>
      <c r="WOZ410" s="190"/>
      <c r="WPA410" s="190"/>
      <c r="WPB410" s="190"/>
      <c r="WPC410" s="190"/>
      <c r="WPD410" s="190"/>
      <c r="WPE410" s="190"/>
      <c r="WPF410" s="190"/>
      <c r="WPG410" s="190"/>
      <c r="WPH410" s="190"/>
      <c r="WPI410" s="190"/>
      <c r="WPJ410" s="190"/>
      <c r="WPK410" s="190"/>
      <c r="WPL410" s="190"/>
      <c r="WPM410" s="190"/>
      <c r="WPN410" s="190"/>
      <c r="WPO410" s="190"/>
      <c r="WPP410" s="190"/>
      <c r="WPQ410" s="190"/>
      <c r="WPR410" s="190"/>
      <c r="WPS410" s="190"/>
      <c r="WPT410" s="190"/>
      <c r="WPU410" s="190"/>
      <c r="WPV410" s="190"/>
      <c r="WPW410" s="190"/>
      <c r="WPX410" s="190"/>
      <c r="WPY410" s="190"/>
      <c r="WPZ410" s="190"/>
      <c r="WQA410" s="190"/>
      <c r="WQB410" s="190"/>
      <c r="WQC410" s="190"/>
      <c r="WQD410" s="190"/>
      <c r="WQE410" s="190"/>
      <c r="WQF410" s="190"/>
      <c r="WQG410" s="190"/>
      <c r="WQH410" s="190"/>
      <c r="WQI410" s="190"/>
      <c r="WQJ410" s="190"/>
      <c r="WQK410" s="190"/>
      <c r="WQL410" s="190"/>
      <c r="WQM410" s="190"/>
      <c r="WQN410" s="190"/>
      <c r="WQO410" s="190"/>
      <c r="WQP410" s="190"/>
      <c r="WQQ410" s="190"/>
      <c r="WQR410" s="190"/>
      <c r="WQS410" s="190"/>
      <c r="WQT410" s="190"/>
      <c r="WQU410" s="190"/>
      <c r="WQV410" s="190"/>
      <c r="WQW410" s="190"/>
      <c r="WQX410" s="190"/>
      <c r="WQY410" s="190"/>
      <c r="WQZ410" s="190"/>
      <c r="WRA410" s="190"/>
      <c r="WRB410" s="190"/>
      <c r="WRC410" s="190"/>
      <c r="WRD410" s="190"/>
      <c r="WRE410" s="190"/>
      <c r="WRF410" s="190"/>
      <c r="WRG410" s="190"/>
      <c r="WRH410" s="190"/>
      <c r="WRI410" s="190"/>
      <c r="WRJ410" s="190"/>
      <c r="WRK410" s="190"/>
      <c r="WRL410" s="190"/>
      <c r="WRM410" s="190"/>
      <c r="WRN410" s="190"/>
      <c r="WRO410" s="190"/>
      <c r="WRP410" s="190"/>
      <c r="WRQ410" s="190"/>
      <c r="WRR410" s="190"/>
      <c r="WRS410" s="190"/>
      <c r="WRT410" s="190"/>
      <c r="WRU410" s="190"/>
      <c r="WRV410" s="190"/>
      <c r="WRW410" s="190"/>
      <c r="WRX410" s="190"/>
      <c r="WRY410" s="190"/>
      <c r="WRZ410" s="190"/>
      <c r="WSA410" s="190"/>
      <c r="WSB410" s="190"/>
      <c r="WSC410" s="190"/>
      <c r="WSD410" s="190"/>
      <c r="WSE410" s="190"/>
      <c r="WSF410" s="190"/>
      <c r="WSG410" s="190"/>
      <c r="WSH410" s="190"/>
      <c r="WSI410" s="190"/>
      <c r="WSJ410" s="190"/>
      <c r="WSK410" s="190"/>
      <c r="WSL410" s="190"/>
      <c r="WSM410" s="190"/>
      <c r="WSN410" s="190"/>
      <c r="WSO410" s="190"/>
      <c r="WSP410" s="190"/>
      <c r="WSQ410" s="190"/>
      <c r="WSR410" s="190"/>
      <c r="WSS410" s="190"/>
      <c r="WST410" s="190"/>
      <c r="WSU410" s="190"/>
      <c r="WSV410" s="190"/>
      <c r="WSW410" s="190"/>
      <c r="WSX410" s="190"/>
      <c r="WSY410" s="190"/>
      <c r="WSZ410" s="190"/>
      <c r="WTA410" s="190"/>
      <c r="WTB410" s="190"/>
      <c r="WTC410" s="190"/>
      <c r="WTD410" s="190"/>
      <c r="WTE410" s="190"/>
      <c r="WTF410" s="190"/>
      <c r="WTG410" s="190"/>
      <c r="WTH410" s="190"/>
      <c r="WTI410" s="190"/>
      <c r="WTJ410" s="190"/>
      <c r="WTK410" s="190"/>
      <c r="WTL410" s="190"/>
      <c r="WTM410" s="190"/>
      <c r="WTN410" s="190"/>
      <c r="WTO410" s="190"/>
      <c r="WTP410" s="190"/>
      <c r="WTQ410" s="190"/>
      <c r="WTR410" s="190"/>
      <c r="WTS410" s="190"/>
      <c r="WTT410" s="190"/>
      <c r="WTU410" s="190"/>
      <c r="WTV410" s="190"/>
      <c r="WTW410" s="190"/>
      <c r="WTX410" s="190"/>
      <c r="WTY410" s="190"/>
      <c r="WTZ410" s="190"/>
      <c r="WUA410" s="190"/>
      <c r="WUB410" s="190"/>
      <c r="WUC410" s="190"/>
      <c r="WUD410" s="190"/>
      <c r="WUE410" s="190"/>
      <c r="WUF410" s="190"/>
      <c r="WUG410" s="190"/>
      <c r="WUH410" s="190"/>
      <c r="WUI410" s="190"/>
      <c r="WUJ410" s="190"/>
      <c r="WUK410" s="190"/>
      <c r="WUL410" s="190"/>
      <c r="WUM410" s="190"/>
      <c r="WUN410" s="190"/>
      <c r="WUO410" s="190"/>
      <c r="WUP410" s="190"/>
      <c r="WUQ410" s="190"/>
      <c r="WUR410" s="190"/>
      <c r="WUS410" s="190"/>
      <c r="WUT410" s="190"/>
      <c r="WUU410" s="190"/>
      <c r="WUV410" s="190"/>
      <c r="WUW410" s="190"/>
      <c r="WUX410" s="190"/>
      <c r="WUY410" s="190"/>
      <c r="WUZ410" s="190"/>
      <c r="WVA410" s="190"/>
      <c r="WVB410" s="190"/>
      <c r="WVC410" s="190"/>
      <c r="WVD410" s="190"/>
      <c r="WVE410" s="190"/>
      <c r="WVF410" s="190"/>
      <c r="WVG410" s="190"/>
      <c r="WVH410" s="190"/>
      <c r="WVI410" s="190"/>
      <c r="WVJ410" s="190"/>
      <c r="WVK410" s="190"/>
      <c r="WVL410" s="190"/>
      <c r="WVM410" s="190"/>
      <c r="WVN410" s="190"/>
      <c r="WVO410" s="190"/>
      <c r="WVP410" s="190"/>
      <c r="WVQ410" s="190"/>
      <c r="WVR410" s="190"/>
      <c r="WVS410" s="190"/>
      <c r="WVT410" s="190"/>
      <c r="WVU410" s="190"/>
      <c r="WVV410" s="190"/>
      <c r="WVW410" s="190"/>
      <c r="WVX410" s="190"/>
      <c r="WVY410" s="190"/>
      <c r="WVZ410" s="190"/>
      <c r="WWA410" s="190"/>
      <c r="WWB410" s="190"/>
      <c r="WWC410" s="190"/>
      <c r="WWD410" s="190"/>
      <c r="WWE410" s="190"/>
      <c r="WWF410" s="190"/>
      <c r="WWG410" s="190"/>
      <c r="WWH410" s="190"/>
      <c r="WWI410" s="190"/>
      <c r="WWJ410" s="190"/>
      <c r="WWK410" s="190"/>
      <c r="WWL410" s="190"/>
      <c r="WWM410" s="190"/>
      <c r="WWN410" s="190"/>
      <c r="WWO410" s="190"/>
      <c r="WWP410" s="190"/>
      <c r="WWQ410" s="190"/>
      <c r="WWR410" s="190"/>
      <c r="WWS410" s="190"/>
      <c r="WWT410" s="190"/>
      <c r="WWU410" s="190"/>
      <c r="WWV410" s="190"/>
      <c r="WWW410" s="190"/>
      <c r="WWX410" s="190"/>
      <c r="WWY410" s="190"/>
      <c r="WWZ410" s="190"/>
      <c r="WXA410" s="190"/>
      <c r="WXB410" s="190"/>
      <c r="WXC410" s="190"/>
      <c r="WXD410" s="190"/>
      <c r="WXE410" s="190"/>
      <c r="WXF410" s="190"/>
      <c r="WXG410" s="190"/>
      <c r="WXH410" s="190"/>
      <c r="WXI410" s="190"/>
      <c r="WXJ410" s="190"/>
      <c r="WXK410" s="190"/>
      <c r="WXL410" s="190"/>
      <c r="WXM410" s="190"/>
      <c r="WXN410" s="190"/>
      <c r="WXO410" s="190"/>
      <c r="WXP410" s="190"/>
      <c r="WXQ410" s="190"/>
      <c r="WXR410" s="190"/>
      <c r="WXS410" s="190"/>
      <c r="WXT410" s="190"/>
      <c r="WXU410" s="190"/>
      <c r="WXV410" s="190"/>
      <c r="WXW410" s="190"/>
      <c r="WXX410" s="190"/>
      <c r="WXY410" s="190"/>
      <c r="WXZ410" s="190"/>
      <c r="WYA410" s="190"/>
      <c r="WYB410" s="190"/>
      <c r="WYC410" s="190"/>
      <c r="WYD410" s="190"/>
      <c r="WYE410" s="190"/>
      <c r="WYF410" s="190"/>
      <c r="WYG410" s="190"/>
      <c r="WYH410" s="190"/>
      <c r="WYI410" s="190"/>
      <c r="WYJ410" s="190"/>
      <c r="WYK410" s="190"/>
      <c r="WYL410" s="190"/>
      <c r="WYM410" s="190"/>
      <c r="WYN410" s="190"/>
      <c r="WYO410" s="190"/>
      <c r="WYP410" s="190"/>
      <c r="WYQ410" s="190"/>
      <c r="WYR410" s="190"/>
      <c r="WYS410" s="190"/>
      <c r="WYT410" s="190"/>
      <c r="WYU410" s="190"/>
      <c r="WYV410" s="190"/>
      <c r="WYW410" s="190"/>
      <c r="WYX410" s="190"/>
      <c r="WYY410" s="190"/>
      <c r="WYZ410" s="190"/>
      <c r="WZA410" s="190"/>
      <c r="WZB410" s="190"/>
      <c r="WZC410" s="190"/>
      <c r="WZD410" s="190"/>
      <c r="WZE410" s="190"/>
      <c r="WZF410" s="190"/>
      <c r="WZG410" s="190"/>
      <c r="WZH410" s="190"/>
      <c r="WZI410" s="190"/>
      <c r="WZJ410" s="190"/>
      <c r="WZK410" s="190"/>
      <c r="WZL410" s="190"/>
      <c r="WZM410" s="190"/>
      <c r="WZN410" s="190"/>
      <c r="WZO410" s="190"/>
      <c r="WZP410" s="190"/>
      <c r="WZQ410" s="190"/>
      <c r="WZR410" s="190"/>
      <c r="WZS410" s="190"/>
      <c r="WZT410" s="190"/>
      <c r="WZU410" s="190"/>
      <c r="WZV410" s="190"/>
      <c r="WZW410" s="190"/>
      <c r="WZX410" s="190"/>
      <c r="WZY410" s="190"/>
      <c r="WZZ410" s="190"/>
      <c r="XAA410" s="190"/>
      <c r="XAB410" s="190"/>
      <c r="XAC410" s="190"/>
      <c r="XAD410" s="190"/>
      <c r="XAE410" s="190"/>
      <c r="XAF410" s="190"/>
      <c r="XAG410" s="190"/>
      <c r="XAH410" s="190"/>
      <c r="XAI410" s="190"/>
      <c r="XAJ410" s="190"/>
      <c r="XAK410" s="190"/>
      <c r="XAL410" s="190"/>
      <c r="XAM410" s="190"/>
      <c r="XAN410" s="190"/>
      <c r="XAO410" s="190"/>
      <c r="XAP410" s="190"/>
      <c r="XAQ410" s="190"/>
      <c r="XAR410" s="190"/>
      <c r="XAS410" s="190"/>
      <c r="XAT410" s="190"/>
      <c r="XAU410" s="190"/>
      <c r="XAV410" s="190"/>
      <c r="XAW410" s="190"/>
      <c r="XAX410" s="190"/>
      <c r="XAY410" s="190"/>
      <c r="XAZ410" s="190"/>
      <c r="XBA410" s="190"/>
      <c r="XBB410" s="190"/>
      <c r="XBC410" s="190"/>
      <c r="XBD410" s="190"/>
      <c r="XBE410" s="190"/>
      <c r="XBF410" s="190"/>
      <c r="XBG410" s="190"/>
      <c r="XBH410" s="190"/>
      <c r="XBI410" s="190"/>
      <c r="XBJ410" s="190"/>
      <c r="XBK410" s="190"/>
      <c r="XBL410" s="190"/>
      <c r="XBM410" s="190"/>
      <c r="XBN410" s="190"/>
      <c r="XBO410" s="190"/>
      <c r="XBP410" s="190"/>
      <c r="XBQ410" s="190"/>
      <c r="XBR410" s="190"/>
      <c r="XBS410" s="190"/>
      <c r="XBT410" s="190"/>
      <c r="XBU410" s="190"/>
      <c r="XBV410" s="190"/>
      <c r="XBW410" s="190"/>
      <c r="XBX410" s="190"/>
      <c r="XBY410" s="190"/>
      <c r="XBZ410" s="190"/>
      <c r="XCA410" s="190"/>
      <c r="XCB410" s="190"/>
      <c r="XCC410" s="190"/>
      <c r="XCD410" s="190"/>
      <c r="XCE410" s="190"/>
      <c r="XCF410" s="190"/>
      <c r="XCG410" s="190"/>
      <c r="XCH410" s="190"/>
      <c r="XCI410" s="190"/>
      <c r="XCJ410" s="190"/>
      <c r="XCK410" s="190"/>
      <c r="XCL410" s="190"/>
      <c r="XCM410" s="190"/>
      <c r="XCN410" s="190"/>
      <c r="XCO410" s="190"/>
      <c r="XCP410" s="190"/>
      <c r="XCQ410" s="190"/>
      <c r="XCR410" s="190"/>
      <c r="XCS410" s="190"/>
      <c r="XCT410" s="190"/>
      <c r="XCU410" s="190"/>
      <c r="XCV410" s="190"/>
      <c r="XCW410" s="190"/>
      <c r="XCX410" s="190"/>
      <c r="XCY410" s="190"/>
      <c r="XCZ410" s="190"/>
      <c r="XDA410" s="190"/>
      <c r="XDB410" s="190"/>
      <c r="XDC410" s="190"/>
      <c r="XDD410" s="190"/>
      <c r="XDE410" s="190"/>
      <c r="XDF410" s="190"/>
      <c r="XDG410" s="190"/>
      <c r="XDH410" s="190"/>
      <c r="XDI410" s="190"/>
      <c r="XDJ410" s="190"/>
      <c r="XDK410" s="190"/>
      <c r="XDL410" s="190"/>
      <c r="XDM410" s="190"/>
      <c r="XDN410" s="190"/>
      <c r="XDO410" s="190"/>
      <c r="XDP410" s="190"/>
      <c r="XDQ410" s="190"/>
      <c r="XDR410" s="190"/>
      <c r="XDS410" s="190"/>
      <c r="XDT410" s="190"/>
      <c r="XDU410" s="190"/>
      <c r="XDV410" s="190"/>
      <c r="XDW410" s="190"/>
      <c r="XDX410" s="190"/>
      <c r="XDY410" s="190"/>
      <c r="XDZ410" s="190"/>
      <c r="XEA410" s="190"/>
      <c r="XEB410" s="190"/>
      <c r="XEC410" s="190"/>
      <c r="XED410" s="190"/>
      <c r="XEE410" s="190"/>
      <c r="XEF410" s="190"/>
      <c r="XEG410" s="190"/>
      <c r="XEH410" s="190"/>
      <c r="XEI410" s="190"/>
      <c r="XEJ410" s="190"/>
      <c r="XEK410" s="190"/>
      <c r="XEL410" s="190"/>
      <c r="XEM410" s="190"/>
      <c r="XEN410" s="190"/>
      <c r="XEO410" s="190"/>
      <c r="XEP410" s="190"/>
      <c r="XEQ410" s="190"/>
      <c r="XER410" s="190"/>
      <c r="XES410" s="190"/>
      <c r="XET410" s="190"/>
      <c r="XEU410" s="190"/>
      <c r="XEV410" s="190"/>
      <c r="XEW410" s="190"/>
    </row>
    <row r="411" s="190" customFormat="1" ht="25" customHeight="1" spans="1:1024 1025:16377">
      <c r="A411" s="226" t="s">
        <v>1352</v>
      </c>
      <c r="B411" s="226" t="s">
        <v>1353</v>
      </c>
      <c r="C411" s="227">
        <v>2.85</v>
      </c>
      <c r="D411" s="227">
        <v>2.85</v>
      </c>
      <c r="E411" s="225"/>
      <c r="F411" s="195">
        <v>238.83</v>
      </c>
    </row>
    <row r="412" s="140" customFormat="1" ht="25" customHeight="1" spans="1:1024 1025:16377">
      <c r="A412" s="226" t="s">
        <v>1354</v>
      </c>
      <c r="B412" s="226" t="s">
        <v>1355</v>
      </c>
      <c r="C412" s="227">
        <v>2.85</v>
      </c>
      <c r="D412" s="227">
        <v>2.85</v>
      </c>
      <c r="E412" s="225"/>
      <c r="F412" s="159">
        <v>238.83</v>
      </c>
      <c r="G412" s="190"/>
      <c r="H412" s="190"/>
      <c r="I412" s="190"/>
      <c r="J412" s="190"/>
      <c r="K412" s="190"/>
      <c r="L412" s="190"/>
      <c r="M412" s="190"/>
      <c r="N412" s="190"/>
      <c r="O412" s="190"/>
      <c r="P412" s="190"/>
      <c r="Q412" s="190"/>
      <c r="R412" s="190"/>
      <c r="S412" s="190"/>
      <c r="T412" s="190"/>
      <c r="U412" s="190"/>
      <c r="V412" s="190"/>
      <c r="W412" s="190"/>
      <c r="X412" s="190"/>
      <c r="Y412" s="190"/>
      <c r="Z412" s="190"/>
      <c r="AA412" s="190"/>
      <c r="AB412" s="190"/>
      <c r="AC412" s="190"/>
      <c r="AD412" s="190"/>
      <c r="AE412" s="190"/>
      <c r="AF412" s="190"/>
      <c r="AG412" s="190"/>
      <c r="AH412" s="190"/>
      <c r="AI412" s="190"/>
      <c r="AJ412" s="190"/>
      <c r="AK412" s="190"/>
      <c r="AL412" s="190"/>
      <c r="AM412" s="190"/>
      <c r="AN412" s="190"/>
      <c r="AO412" s="190"/>
      <c r="AP412" s="190"/>
      <c r="AQ412" s="190"/>
      <c r="AR412" s="190"/>
      <c r="AS412" s="190"/>
      <c r="AT412" s="190"/>
      <c r="AU412" s="190"/>
      <c r="AV412" s="190"/>
      <c r="AW412" s="190"/>
      <c r="AX412" s="190"/>
      <c r="AY412" s="190"/>
      <c r="AZ412" s="190"/>
      <c r="BA412" s="190"/>
      <c r="BB412" s="190"/>
      <c r="BC412" s="190"/>
      <c r="BD412" s="190"/>
      <c r="BE412" s="190"/>
      <c r="BF412" s="190"/>
      <c r="BG412" s="190"/>
      <c r="BH412" s="190"/>
      <c r="BI412" s="190"/>
      <c r="BJ412" s="190"/>
      <c r="BK412" s="190"/>
      <c r="BL412" s="190"/>
      <c r="BM412" s="190"/>
      <c r="BN412" s="190"/>
      <c r="BO412" s="190"/>
      <c r="BP412" s="190"/>
      <c r="BQ412" s="190"/>
      <c r="BR412" s="190"/>
      <c r="BS412" s="190"/>
      <c r="BT412" s="190"/>
      <c r="BU412" s="190"/>
      <c r="BV412" s="190"/>
      <c r="BW412" s="190"/>
      <c r="BX412" s="190"/>
      <c r="BY412" s="190"/>
      <c r="BZ412" s="190"/>
      <c r="CA412" s="190"/>
      <c r="CB412" s="190"/>
      <c r="CC412" s="190"/>
      <c r="CD412" s="190"/>
      <c r="CE412" s="190"/>
      <c r="CF412" s="190"/>
      <c r="CG412" s="190"/>
      <c r="CH412" s="190"/>
      <c r="CI412" s="190"/>
      <c r="CJ412" s="190"/>
      <c r="CK412" s="190"/>
      <c r="CL412" s="190"/>
      <c r="CM412" s="190"/>
      <c r="CN412" s="190"/>
      <c r="CO412" s="190"/>
      <c r="CP412" s="190"/>
      <c r="CQ412" s="190"/>
      <c r="CR412" s="190"/>
      <c r="CS412" s="190"/>
      <c r="CT412" s="190"/>
      <c r="CU412" s="190"/>
      <c r="CV412" s="190"/>
      <c r="CW412" s="190"/>
      <c r="CX412" s="190"/>
      <c r="CY412" s="190"/>
      <c r="CZ412" s="190"/>
      <c r="DA412" s="190"/>
      <c r="DB412" s="190"/>
      <c r="DC412" s="190"/>
      <c r="DD412" s="190"/>
      <c r="DE412" s="190"/>
      <c r="DF412" s="190"/>
      <c r="DG412" s="190"/>
      <c r="DH412" s="190"/>
      <c r="DI412" s="190"/>
      <c r="DJ412" s="190"/>
      <c r="DK412" s="190"/>
      <c r="DL412" s="190"/>
      <c r="DM412" s="190"/>
      <c r="DN412" s="190"/>
      <c r="DO412" s="190"/>
      <c r="DP412" s="190"/>
      <c r="DQ412" s="190"/>
      <c r="DR412" s="190"/>
      <c r="DS412" s="190"/>
      <c r="DT412" s="190"/>
      <c r="DU412" s="190"/>
      <c r="DV412" s="190"/>
      <c r="DW412" s="190"/>
      <c r="DX412" s="190"/>
      <c r="DY412" s="190"/>
      <c r="DZ412" s="190"/>
      <c r="EA412" s="190"/>
      <c r="EB412" s="190"/>
      <c r="EC412" s="190"/>
      <c r="ED412" s="190"/>
      <c r="EE412" s="190"/>
      <c r="EF412" s="190"/>
      <c r="EG412" s="190"/>
      <c r="EH412" s="190"/>
      <c r="EI412" s="190"/>
      <c r="EJ412" s="190"/>
      <c r="EK412" s="190"/>
      <c r="EL412" s="190"/>
      <c r="EM412" s="190"/>
      <c r="EN412" s="190"/>
      <c r="EO412" s="190"/>
      <c r="EP412" s="190"/>
      <c r="EQ412" s="190"/>
      <c r="ER412" s="190"/>
      <c r="ES412" s="190"/>
      <c r="ET412" s="190"/>
      <c r="EU412" s="190"/>
      <c r="EV412" s="190"/>
      <c r="EW412" s="190"/>
      <c r="EX412" s="190"/>
      <c r="EY412" s="190"/>
      <c r="EZ412" s="190"/>
      <c r="FA412" s="190"/>
      <c r="FB412" s="190"/>
      <c r="FC412" s="190"/>
      <c r="FD412" s="190"/>
      <c r="FE412" s="190"/>
      <c r="FF412" s="190"/>
      <c r="FG412" s="190"/>
      <c r="FH412" s="190"/>
      <c r="FI412" s="190"/>
      <c r="FJ412" s="190"/>
      <c r="FK412" s="190"/>
      <c r="FL412" s="190"/>
      <c r="FM412" s="190"/>
      <c r="FN412" s="190"/>
      <c r="FO412" s="190"/>
      <c r="FP412" s="190"/>
      <c r="FQ412" s="190"/>
      <c r="FR412" s="190"/>
      <c r="FS412" s="190"/>
      <c r="FT412" s="190"/>
      <c r="FU412" s="190"/>
      <c r="FV412" s="190"/>
      <c r="FW412" s="190"/>
      <c r="FX412" s="190"/>
      <c r="FY412" s="190"/>
      <c r="FZ412" s="190"/>
      <c r="GA412" s="190"/>
      <c r="GB412" s="190"/>
      <c r="GC412" s="190"/>
      <c r="GD412" s="190"/>
      <c r="GE412" s="190"/>
      <c r="GF412" s="190"/>
      <c r="GG412" s="190"/>
      <c r="GH412" s="190"/>
      <c r="GI412" s="190"/>
      <c r="GJ412" s="190"/>
      <c r="GK412" s="190"/>
      <c r="GL412" s="190"/>
      <c r="GM412" s="190"/>
      <c r="GN412" s="190"/>
      <c r="GO412" s="190"/>
      <c r="GP412" s="190"/>
      <c r="GQ412" s="190"/>
      <c r="GR412" s="190"/>
      <c r="GS412" s="190"/>
      <c r="GT412" s="190"/>
      <c r="GU412" s="190"/>
      <c r="GV412" s="190"/>
      <c r="GW412" s="190"/>
      <c r="GX412" s="190"/>
      <c r="GY412" s="190"/>
      <c r="GZ412" s="190"/>
      <c r="HA412" s="190"/>
      <c r="HB412" s="190"/>
      <c r="HC412" s="190"/>
      <c r="HD412" s="190"/>
      <c r="HE412" s="190"/>
      <c r="HF412" s="190"/>
      <c r="HG412" s="190"/>
      <c r="HH412" s="190"/>
      <c r="HI412" s="190"/>
      <c r="HJ412" s="190"/>
      <c r="HK412" s="190"/>
      <c r="HL412" s="190"/>
      <c r="HM412" s="190"/>
      <c r="HN412" s="190"/>
      <c r="HO412" s="190"/>
      <c r="HP412" s="190"/>
      <c r="HQ412" s="190"/>
      <c r="HR412" s="190"/>
      <c r="HS412" s="190"/>
      <c r="HT412" s="190"/>
      <c r="HU412" s="190"/>
      <c r="HV412" s="190"/>
      <c r="HW412" s="190"/>
      <c r="HX412" s="190"/>
      <c r="HY412" s="190"/>
      <c r="HZ412" s="190"/>
      <c r="IA412" s="190"/>
      <c r="IB412" s="190"/>
      <c r="IC412" s="190"/>
      <c r="ID412" s="190"/>
      <c r="IE412" s="190"/>
      <c r="IF412" s="190"/>
      <c r="IG412" s="190"/>
      <c r="IH412" s="190"/>
      <c r="II412" s="190"/>
      <c r="IJ412" s="190"/>
      <c r="IK412" s="190"/>
      <c r="IL412" s="190"/>
      <c r="IM412" s="190"/>
      <c r="IN412" s="190"/>
      <c r="IO412" s="190"/>
      <c r="IP412" s="190"/>
      <c r="IQ412" s="190"/>
      <c r="IR412" s="190"/>
      <c r="IS412" s="190"/>
      <c r="IT412" s="190"/>
      <c r="IU412" s="190"/>
      <c r="IV412" s="190"/>
      <c r="IW412" s="190"/>
      <c r="IX412" s="190"/>
      <c r="IY412" s="190"/>
      <c r="IZ412" s="190"/>
      <c r="JA412" s="190"/>
      <c r="JB412" s="190"/>
      <c r="JC412" s="190"/>
      <c r="JD412" s="190"/>
      <c r="JE412" s="190"/>
      <c r="JF412" s="190"/>
      <c r="JG412" s="190"/>
      <c r="JH412" s="190"/>
      <c r="JI412" s="190"/>
      <c r="JJ412" s="190"/>
      <c r="JK412" s="190"/>
      <c r="JL412" s="190"/>
      <c r="JM412" s="190"/>
      <c r="JN412" s="190"/>
      <c r="JO412" s="190"/>
      <c r="JP412" s="190"/>
      <c r="JQ412" s="190"/>
      <c r="JR412" s="190"/>
      <c r="JS412" s="190"/>
      <c r="JT412" s="190"/>
      <c r="JU412" s="190"/>
      <c r="JV412" s="190"/>
      <c r="JW412" s="190"/>
      <c r="JX412" s="190"/>
      <c r="JY412" s="190"/>
      <c r="JZ412" s="190"/>
      <c r="KA412" s="190"/>
      <c r="KB412" s="190"/>
      <c r="KC412" s="190"/>
      <c r="KD412" s="190"/>
      <c r="KE412" s="190"/>
      <c r="KF412" s="190"/>
      <c r="KG412" s="190"/>
      <c r="KH412" s="190"/>
      <c r="KI412" s="190"/>
      <c r="KJ412" s="190"/>
      <c r="KK412" s="190"/>
      <c r="KL412" s="190"/>
      <c r="KM412" s="190"/>
      <c r="KN412" s="190"/>
      <c r="KO412" s="190"/>
      <c r="KP412" s="190"/>
      <c r="KQ412" s="190"/>
      <c r="KR412" s="190"/>
      <c r="KS412" s="190"/>
      <c r="KT412" s="190"/>
      <c r="KU412" s="190"/>
      <c r="KV412" s="190"/>
      <c r="KW412" s="190"/>
      <c r="KX412" s="190"/>
      <c r="KY412" s="190"/>
      <c r="KZ412" s="190"/>
      <c r="LA412" s="190"/>
      <c r="LB412" s="190"/>
      <c r="LC412" s="190"/>
      <c r="LD412" s="190"/>
      <c r="LE412" s="190"/>
      <c r="LF412" s="190"/>
      <c r="LG412" s="190"/>
      <c r="LH412" s="190"/>
      <c r="LI412" s="190"/>
      <c r="LJ412" s="190"/>
      <c r="LK412" s="190"/>
      <c r="LL412" s="190"/>
      <c r="LM412" s="190"/>
      <c r="LN412" s="190"/>
      <c r="LO412" s="190"/>
      <c r="LP412" s="190"/>
      <c r="LQ412" s="190"/>
      <c r="LR412" s="190"/>
      <c r="LS412" s="190"/>
      <c r="LT412" s="190"/>
      <c r="LU412" s="190"/>
      <c r="LV412" s="190"/>
      <c r="LW412" s="190"/>
      <c r="LX412" s="190"/>
      <c r="LY412" s="190"/>
      <c r="LZ412" s="190"/>
      <c r="MA412" s="190"/>
      <c r="MB412" s="190"/>
      <c r="MC412" s="190"/>
      <c r="MD412" s="190"/>
      <c r="ME412" s="190"/>
      <c r="MF412" s="190"/>
      <c r="MG412" s="190"/>
      <c r="MH412" s="190"/>
      <c r="MI412" s="190"/>
      <c r="MJ412" s="190"/>
      <c r="MK412" s="190"/>
      <c r="ML412" s="190"/>
      <c r="MM412" s="190"/>
      <c r="MN412" s="190"/>
      <c r="MO412" s="190"/>
      <c r="MP412" s="190"/>
      <c r="MQ412" s="190"/>
      <c r="MR412" s="190"/>
      <c r="MS412" s="190"/>
      <c r="MT412" s="190"/>
      <c r="MU412" s="190"/>
      <c r="MV412" s="190"/>
      <c r="MW412" s="190"/>
      <c r="MX412" s="190"/>
      <c r="MY412" s="190"/>
      <c r="MZ412" s="190"/>
      <c r="NA412" s="190"/>
      <c r="NB412" s="190"/>
      <c r="NC412" s="190"/>
      <c r="ND412" s="190"/>
      <c r="NE412" s="190"/>
      <c r="NF412" s="190"/>
      <c r="NG412" s="190"/>
      <c r="NH412" s="190"/>
      <c r="NI412" s="190"/>
      <c r="NJ412" s="190"/>
      <c r="NK412" s="190"/>
      <c r="NL412" s="190"/>
      <c r="NM412" s="190"/>
      <c r="NN412" s="190"/>
      <c r="NO412" s="190"/>
      <c r="NP412" s="190"/>
      <c r="NQ412" s="190"/>
      <c r="NR412" s="190"/>
      <c r="NS412" s="190"/>
      <c r="NT412" s="190"/>
      <c r="NU412" s="190"/>
      <c r="NV412" s="190"/>
      <c r="NW412" s="190"/>
      <c r="NX412" s="190"/>
      <c r="NY412" s="190"/>
      <c r="NZ412" s="190"/>
      <c r="OA412" s="190"/>
      <c r="OB412" s="190"/>
      <c r="OC412" s="190"/>
      <c r="OD412" s="190"/>
      <c r="OE412" s="190"/>
      <c r="OF412" s="190"/>
      <c r="OG412" s="190"/>
      <c r="OH412" s="190"/>
      <c r="OI412" s="190"/>
      <c r="OJ412" s="190"/>
      <c r="OK412" s="190"/>
      <c r="OL412" s="190"/>
      <c r="OM412" s="190"/>
      <c r="ON412" s="190"/>
      <c r="OO412" s="190"/>
      <c r="OP412" s="190"/>
      <c r="OQ412" s="190"/>
      <c r="OR412" s="190"/>
      <c r="OS412" s="190"/>
      <c r="OT412" s="190"/>
      <c r="OU412" s="190"/>
      <c r="OV412" s="190"/>
      <c r="OW412" s="190"/>
      <c r="OX412" s="190"/>
      <c r="OY412" s="190"/>
      <c r="OZ412" s="190"/>
      <c r="PA412" s="190"/>
      <c r="PB412" s="190"/>
      <c r="PC412" s="190"/>
      <c r="PD412" s="190"/>
      <c r="PE412" s="190"/>
      <c r="PF412" s="190"/>
      <c r="PG412" s="190"/>
      <c r="PH412" s="190"/>
      <c r="PI412" s="190"/>
      <c r="PJ412" s="190"/>
      <c r="PK412" s="190"/>
      <c r="PL412" s="190"/>
      <c r="PM412" s="190"/>
      <c r="PN412" s="190"/>
      <c r="PO412" s="190"/>
      <c r="PP412" s="190"/>
      <c r="PQ412" s="190"/>
      <c r="PR412" s="190"/>
      <c r="PS412" s="190"/>
      <c r="PT412" s="190"/>
      <c r="PU412" s="190"/>
      <c r="PV412" s="190"/>
      <c r="PW412" s="190"/>
      <c r="PX412" s="190"/>
      <c r="PY412" s="190"/>
      <c r="PZ412" s="190"/>
      <c r="QA412" s="190"/>
      <c r="QB412" s="190"/>
      <c r="QC412" s="190"/>
      <c r="QD412" s="190"/>
      <c r="QE412" s="190"/>
      <c r="QF412" s="190"/>
      <c r="QG412" s="190"/>
      <c r="QH412" s="190"/>
      <c r="QI412" s="190"/>
      <c r="QJ412" s="190"/>
      <c r="QK412" s="190"/>
      <c r="QL412" s="190"/>
      <c r="QM412" s="190"/>
      <c r="QN412" s="190"/>
      <c r="QO412" s="190"/>
      <c r="QP412" s="190"/>
      <c r="QQ412" s="190"/>
      <c r="QR412" s="190"/>
      <c r="QS412" s="190"/>
      <c r="QT412" s="190"/>
      <c r="QU412" s="190"/>
      <c r="QV412" s="190"/>
      <c r="QW412" s="190"/>
      <c r="QX412" s="190"/>
      <c r="QY412" s="190"/>
      <c r="QZ412" s="190"/>
      <c r="RA412" s="190"/>
      <c r="RB412" s="190"/>
      <c r="RC412" s="190"/>
      <c r="RD412" s="190"/>
      <c r="RE412" s="190"/>
      <c r="RF412" s="190"/>
      <c r="RG412" s="190"/>
      <c r="RH412" s="190"/>
      <c r="RI412" s="190"/>
      <c r="RJ412" s="190"/>
      <c r="RK412" s="190"/>
      <c r="RL412" s="190"/>
      <c r="RM412" s="190"/>
      <c r="RN412" s="190"/>
      <c r="RO412" s="190"/>
      <c r="RP412" s="190"/>
      <c r="RQ412" s="190"/>
      <c r="RR412" s="190"/>
      <c r="RS412" s="190"/>
      <c r="RT412" s="190"/>
      <c r="RU412" s="190"/>
      <c r="RV412" s="190"/>
      <c r="RW412" s="190"/>
      <c r="RX412" s="190"/>
      <c r="RY412" s="190"/>
      <c r="RZ412" s="190"/>
      <c r="SA412" s="190"/>
      <c r="SB412" s="190"/>
      <c r="SC412" s="190"/>
      <c r="SD412" s="190"/>
      <c r="SE412" s="190"/>
      <c r="SF412" s="190"/>
      <c r="SG412" s="190"/>
      <c r="SH412" s="190"/>
      <c r="SI412" s="190"/>
      <c r="SJ412" s="190"/>
      <c r="SK412" s="190"/>
      <c r="SL412" s="190"/>
      <c r="SM412" s="190"/>
      <c r="SN412" s="190"/>
      <c r="SO412" s="190"/>
      <c r="SP412" s="190"/>
      <c r="SQ412" s="190"/>
      <c r="SR412" s="190"/>
      <c r="SS412" s="190"/>
      <c r="ST412" s="190"/>
      <c r="SU412" s="190"/>
      <c r="SV412" s="190"/>
      <c r="SW412" s="190"/>
      <c r="SX412" s="190"/>
      <c r="SY412" s="190"/>
      <c r="SZ412" s="190"/>
      <c r="TA412" s="190"/>
      <c r="TB412" s="190"/>
      <c r="TC412" s="190"/>
      <c r="TD412" s="190"/>
      <c r="TE412" s="190"/>
      <c r="TF412" s="190"/>
      <c r="TG412" s="190"/>
      <c r="TH412" s="190"/>
      <c r="TI412" s="190"/>
      <c r="TJ412" s="190"/>
      <c r="TK412" s="190"/>
      <c r="TL412" s="190"/>
      <c r="TM412" s="190"/>
      <c r="TN412" s="190"/>
      <c r="TO412" s="190"/>
      <c r="TP412" s="190"/>
      <c r="TQ412" s="190"/>
      <c r="TR412" s="190"/>
      <c r="TS412" s="190"/>
      <c r="TT412" s="190"/>
      <c r="TU412" s="190"/>
      <c r="TV412" s="190"/>
      <c r="TW412" s="190"/>
      <c r="TX412" s="190"/>
      <c r="TY412" s="190"/>
      <c r="TZ412" s="190"/>
      <c r="UA412" s="190"/>
      <c r="UB412" s="190"/>
      <c r="UC412" s="190"/>
      <c r="UD412" s="190"/>
      <c r="UE412" s="190"/>
      <c r="UF412" s="190"/>
      <c r="UG412" s="190"/>
      <c r="UH412" s="190"/>
      <c r="UI412" s="190"/>
      <c r="UJ412" s="190"/>
      <c r="UK412" s="190"/>
      <c r="UL412" s="190"/>
      <c r="UM412" s="190"/>
      <c r="UN412" s="190"/>
      <c r="UO412" s="190"/>
      <c r="UP412" s="190"/>
      <c r="UQ412" s="190"/>
      <c r="UR412" s="190"/>
      <c r="US412" s="190"/>
      <c r="UT412" s="190"/>
      <c r="UU412" s="190"/>
      <c r="UV412" s="190"/>
      <c r="UW412" s="190"/>
      <c r="UX412" s="190"/>
      <c r="UY412" s="190"/>
      <c r="UZ412" s="190"/>
      <c r="VA412" s="190"/>
      <c r="VB412" s="190"/>
      <c r="VC412" s="190"/>
      <c r="VD412" s="190"/>
      <c r="VE412" s="190"/>
      <c r="VF412" s="190"/>
      <c r="VG412" s="190"/>
      <c r="VH412" s="190"/>
      <c r="VI412" s="190"/>
      <c r="VJ412" s="190"/>
      <c r="VK412" s="190"/>
      <c r="VL412" s="190"/>
      <c r="VM412" s="190"/>
      <c r="VN412" s="190"/>
      <c r="VO412" s="190"/>
      <c r="VP412" s="190"/>
      <c r="VQ412" s="190"/>
      <c r="VR412" s="190"/>
      <c r="VS412" s="190"/>
      <c r="VT412" s="190"/>
      <c r="VU412" s="190"/>
      <c r="VV412" s="190"/>
      <c r="VW412" s="190"/>
      <c r="VX412" s="190"/>
      <c r="VY412" s="190"/>
      <c r="VZ412" s="190"/>
      <c r="WA412" s="190"/>
      <c r="WB412" s="190"/>
      <c r="WC412" s="190"/>
      <c r="WD412" s="190"/>
      <c r="WE412" s="190"/>
      <c r="WF412" s="190"/>
      <c r="WG412" s="190"/>
      <c r="WH412" s="190"/>
      <c r="WI412" s="190"/>
      <c r="WJ412" s="190"/>
      <c r="WK412" s="190"/>
      <c r="WL412" s="190"/>
      <c r="WM412" s="190"/>
      <c r="WN412" s="190"/>
      <c r="WO412" s="190"/>
      <c r="WP412" s="190"/>
      <c r="WQ412" s="190"/>
      <c r="WR412" s="190"/>
      <c r="WS412" s="190"/>
      <c r="WT412" s="190"/>
      <c r="WU412" s="190"/>
      <c r="WV412" s="190"/>
      <c r="WW412" s="190"/>
      <c r="WX412" s="190"/>
      <c r="WY412" s="190"/>
      <c r="WZ412" s="190"/>
      <c r="XA412" s="190"/>
      <c r="XB412" s="190"/>
      <c r="XC412" s="190"/>
      <c r="XD412" s="190"/>
      <c r="XE412" s="190"/>
      <c r="XF412" s="190"/>
      <c r="XG412" s="190"/>
      <c r="XH412" s="190"/>
      <c r="XI412" s="190"/>
      <c r="XJ412" s="190"/>
      <c r="XK412" s="190"/>
      <c r="XL412" s="190"/>
      <c r="XM412" s="190"/>
      <c r="XN412" s="190"/>
      <c r="XO412" s="190"/>
      <c r="XP412" s="190"/>
      <c r="XQ412" s="190"/>
      <c r="XR412" s="190"/>
      <c r="XS412" s="190"/>
      <c r="XT412" s="190"/>
      <c r="XU412" s="190"/>
      <c r="XV412" s="190"/>
      <c r="XW412" s="190"/>
      <c r="XX412" s="190"/>
      <c r="XY412" s="190"/>
      <c r="XZ412" s="190"/>
      <c r="YA412" s="190"/>
      <c r="YB412" s="190"/>
      <c r="YC412" s="190"/>
      <c r="YD412" s="190"/>
      <c r="YE412" s="190"/>
      <c r="YF412" s="190"/>
      <c r="YG412" s="190"/>
      <c r="YH412" s="190"/>
      <c r="YI412" s="190"/>
      <c r="YJ412" s="190"/>
      <c r="YK412" s="190"/>
      <c r="YL412" s="190"/>
      <c r="YM412" s="190"/>
      <c r="YN412" s="190"/>
      <c r="YO412" s="190"/>
      <c r="YP412" s="190"/>
      <c r="YQ412" s="190"/>
      <c r="YR412" s="190"/>
      <c r="YS412" s="190"/>
      <c r="YT412" s="190"/>
      <c r="YU412" s="190"/>
      <c r="YV412" s="190"/>
      <c r="YW412" s="190"/>
      <c r="YX412" s="190"/>
      <c r="YY412" s="190"/>
      <c r="YZ412" s="190"/>
      <c r="ZA412" s="190"/>
      <c r="ZB412" s="190"/>
      <c r="ZC412" s="190"/>
      <c r="ZD412" s="190"/>
      <c r="ZE412" s="190"/>
      <c r="ZF412" s="190"/>
      <c r="ZG412" s="190"/>
      <c r="ZH412" s="190"/>
      <c r="ZI412" s="190"/>
      <c r="ZJ412" s="190"/>
      <c r="ZK412" s="190"/>
      <c r="ZL412" s="190"/>
      <c r="ZM412" s="190"/>
      <c r="ZN412" s="190"/>
      <c r="ZO412" s="190"/>
      <c r="ZP412" s="190"/>
      <c r="ZQ412" s="190"/>
      <c r="ZR412" s="190"/>
      <c r="ZS412" s="190"/>
      <c r="ZT412" s="190"/>
      <c r="ZU412" s="190"/>
      <c r="ZV412" s="190"/>
      <c r="ZW412" s="190"/>
      <c r="ZX412" s="190"/>
      <c r="ZY412" s="190"/>
      <c r="ZZ412" s="190"/>
      <c r="AAA412" s="190"/>
      <c r="AAB412" s="190"/>
      <c r="AAC412" s="190"/>
      <c r="AAD412" s="190"/>
      <c r="AAE412" s="190"/>
      <c r="AAF412" s="190"/>
      <c r="AAG412" s="190"/>
      <c r="AAH412" s="190"/>
      <c r="AAI412" s="190"/>
      <c r="AAJ412" s="190"/>
      <c r="AAK412" s="190"/>
      <c r="AAL412" s="190"/>
      <c r="AAM412" s="190"/>
      <c r="AAN412" s="190"/>
      <c r="AAO412" s="190"/>
      <c r="AAP412" s="190"/>
      <c r="AAQ412" s="190"/>
      <c r="AAR412" s="190"/>
      <c r="AAS412" s="190"/>
      <c r="AAT412" s="190"/>
      <c r="AAU412" s="190"/>
      <c r="AAV412" s="190"/>
      <c r="AAW412" s="190"/>
      <c r="AAX412" s="190"/>
      <c r="AAY412" s="190"/>
      <c r="AAZ412" s="190"/>
      <c r="ABA412" s="190"/>
      <c r="ABB412" s="190"/>
      <c r="ABC412" s="190"/>
      <c r="ABD412" s="190"/>
      <c r="ABE412" s="190"/>
      <c r="ABF412" s="190"/>
      <c r="ABG412" s="190"/>
      <c r="ABH412" s="190"/>
      <c r="ABI412" s="190"/>
      <c r="ABJ412" s="190"/>
      <c r="ABK412" s="190"/>
      <c r="ABL412" s="190"/>
      <c r="ABM412" s="190"/>
      <c r="ABN412" s="190"/>
      <c r="ABO412" s="190"/>
      <c r="ABP412" s="190"/>
      <c r="ABQ412" s="190"/>
      <c r="ABR412" s="190"/>
      <c r="ABS412" s="190"/>
      <c r="ABT412" s="190"/>
      <c r="ABU412" s="190"/>
      <c r="ABV412" s="190"/>
      <c r="ABW412" s="190"/>
      <c r="ABX412" s="190"/>
      <c r="ABY412" s="190"/>
      <c r="ABZ412" s="190"/>
      <c r="ACA412" s="190"/>
      <c r="ACB412" s="190"/>
      <c r="ACC412" s="190"/>
      <c r="ACD412" s="190"/>
      <c r="ACE412" s="190"/>
      <c r="ACF412" s="190"/>
      <c r="ACG412" s="190"/>
      <c r="ACH412" s="190"/>
      <c r="ACI412" s="190"/>
      <c r="ACJ412" s="190"/>
      <c r="ACK412" s="190"/>
      <c r="ACL412" s="190"/>
      <c r="ACM412" s="190"/>
      <c r="ACN412" s="190"/>
      <c r="ACO412" s="190"/>
      <c r="ACP412" s="190"/>
      <c r="ACQ412" s="190"/>
      <c r="ACR412" s="190"/>
      <c r="ACS412" s="190"/>
      <c r="ACT412" s="190"/>
      <c r="ACU412" s="190"/>
      <c r="ACV412" s="190"/>
      <c r="ACW412" s="190"/>
      <c r="ACX412" s="190"/>
      <c r="ACY412" s="190"/>
      <c r="ACZ412" s="190"/>
      <c r="ADA412" s="190"/>
      <c r="ADB412" s="190"/>
      <c r="ADC412" s="190"/>
      <c r="ADD412" s="190"/>
      <c r="ADE412" s="190"/>
      <c r="ADF412" s="190"/>
      <c r="ADG412" s="190"/>
      <c r="ADH412" s="190"/>
      <c r="ADI412" s="190"/>
      <c r="ADJ412" s="190"/>
      <c r="ADK412" s="190"/>
      <c r="ADL412" s="190"/>
      <c r="ADM412" s="190"/>
      <c r="ADN412" s="190"/>
      <c r="ADO412" s="190"/>
      <c r="ADP412" s="190"/>
      <c r="ADQ412" s="190"/>
      <c r="ADR412" s="190"/>
      <c r="ADS412" s="190"/>
      <c r="ADT412" s="190"/>
      <c r="ADU412" s="190"/>
      <c r="ADV412" s="190"/>
      <c r="ADW412" s="190"/>
      <c r="ADX412" s="190"/>
      <c r="ADY412" s="190"/>
      <c r="ADZ412" s="190"/>
      <c r="AEA412" s="190"/>
      <c r="AEB412" s="190"/>
      <c r="AEC412" s="190"/>
      <c r="AED412" s="190"/>
      <c r="AEE412" s="190"/>
      <c r="AEF412" s="190"/>
      <c r="AEG412" s="190"/>
      <c r="AEH412" s="190"/>
      <c r="AEI412" s="190"/>
      <c r="AEJ412" s="190"/>
      <c r="AEK412" s="190"/>
      <c r="AEL412" s="190"/>
      <c r="AEM412" s="190"/>
      <c r="AEN412" s="190"/>
      <c r="AEO412" s="190"/>
      <c r="AEP412" s="190"/>
      <c r="AEQ412" s="190"/>
      <c r="AER412" s="190"/>
      <c r="AES412" s="190"/>
      <c r="AET412" s="190"/>
      <c r="AEU412" s="190"/>
      <c r="AEV412" s="190"/>
      <c r="AEW412" s="190"/>
      <c r="AEX412" s="190"/>
      <c r="AEY412" s="190"/>
      <c r="AEZ412" s="190"/>
      <c r="AFA412" s="190"/>
      <c r="AFB412" s="190"/>
      <c r="AFC412" s="190"/>
      <c r="AFD412" s="190"/>
      <c r="AFE412" s="190"/>
      <c r="AFF412" s="190"/>
      <c r="AFG412" s="190"/>
      <c r="AFH412" s="190"/>
      <c r="AFI412" s="190"/>
      <c r="AFJ412" s="190"/>
      <c r="AFK412" s="190"/>
      <c r="AFL412" s="190"/>
      <c r="AFM412" s="190"/>
      <c r="AFN412" s="190"/>
      <c r="AFO412" s="190"/>
      <c r="AFP412" s="190"/>
      <c r="AFQ412" s="190"/>
      <c r="AFR412" s="190"/>
      <c r="AFS412" s="190"/>
      <c r="AFT412" s="190"/>
      <c r="AFU412" s="190"/>
      <c r="AFV412" s="190"/>
      <c r="AFW412" s="190"/>
      <c r="AFX412" s="190"/>
      <c r="AFY412" s="190"/>
      <c r="AFZ412" s="190"/>
      <c r="AGA412" s="190"/>
      <c r="AGB412" s="190"/>
      <c r="AGC412" s="190"/>
      <c r="AGD412" s="190"/>
      <c r="AGE412" s="190"/>
      <c r="AGF412" s="190"/>
      <c r="AGG412" s="190"/>
      <c r="AGH412" s="190"/>
      <c r="AGI412" s="190"/>
      <c r="AGJ412" s="190"/>
      <c r="AGK412" s="190"/>
      <c r="AGL412" s="190"/>
      <c r="AGM412" s="190"/>
      <c r="AGN412" s="190"/>
      <c r="AGO412" s="190"/>
      <c r="AGP412" s="190"/>
      <c r="AGQ412" s="190"/>
      <c r="AGR412" s="190"/>
      <c r="AGS412" s="190"/>
      <c r="AGT412" s="190"/>
      <c r="AGU412" s="190"/>
      <c r="AGV412" s="190"/>
      <c r="AGW412" s="190"/>
      <c r="AGX412" s="190"/>
      <c r="AGY412" s="190"/>
      <c r="AGZ412" s="190"/>
      <c r="AHA412" s="190"/>
      <c r="AHB412" s="190"/>
      <c r="AHC412" s="190"/>
      <c r="AHD412" s="190"/>
      <c r="AHE412" s="190"/>
      <c r="AHF412" s="190"/>
      <c r="AHG412" s="190"/>
      <c r="AHH412" s="190"/>
      <c r="AHI412" s="190"/>
      <c r="AHJ412" s="190"/>
      <c r="AHK412" s="190"/>
      <c r="AHL412" s="190"/>
      <c r="AHM412" s="190"/>
      <c r="AHN412" s="190"/>
      <c r="AHO412" s="190"/>
      <c r="AHP412" s="190"/>
      <c r="AHQ412" s="190"/>
      <c r="AHR412" s="190"/>
      <c r="AHS412" s="190"/>
      <c r="AHT412" s="190"/>
      <c r="AHU412" s="190"/>
      <c r="AHV412" s="190"/>
      <c r="AHW412" s="190"/>
      <c r="AHX412" s="190"/>
      <c r="AHY412" s="190"/>
      <c r="AHZ412" s="190"/>
      <c r="AIA412" s="190"/>
      <c r="AIB412" s="190"/>
      <c r="AIC412" s="190"/>
      <c r="AID412" s="190"/>
      <c r="AIE412" s="190"/>
      <c r="AIF412" s="190"/>
      <c r="AIG412" s="190"/>
      <c r="AIH412" s="190"/>
      <c r="AII412" s="190"/>
      <c r="AIJ412" s="190"/>
      <c r="AIK412" s="190"/>
      <c r="AIL412" s="190"/>
      <c r="AIM412" s="190"/>
      <c r="AIN412" s="190"/>
      <c r="AIO412" s="190"/>
      <c r="AIP412" s="190"/>
      <c r="AIQ412" s="190"/>
      <c r="AIR412" s="190"/>
      <c r="AIS412" s="190"/>
      <c r="AIT412" s="190"/>
      <c r="AIU412" s="190"/>
      <c r="AIV412" s="190"/>
      <c r="AIW412" s="190"/>
      <c r="AIX412" s="190"/>
      <c r="AIY412" s="190"/>
      <c r="AIZ412" s="190"/>
      <c r="AJA412" s="190"/>
      <c r="AJB412" s="190"/>
      <c r="AJC412" s="190"/>
      <c r="AJD412" s="190"/>
      <c r="AJE412" s="190"/>
      <c r="AJF412" s="190"/>
      <c r="AJG412" s="190"/>
      <c r="AJH412" s="190"/>
      <c r="AJI412" s="190"/>
      <c r="AJJ412" s="190"/>
      <c r="AJK412" s="190"/>
      <c r="AJL412" s="190"/>
      <c r="AJM412" s="190"/>
      <c r="AJN412" s="190"/>
      <c r="AJO412" s="190"/>
      <c r="AJP412" s="190"/>
      <c r="AJQ412" s="190"/>
      <c r="AJR412" s="190"/>
      <c r="AJS412" s="190"/>
      <c r="AJT412" s="190"/>
      <c r="AJU412" s="190"/>
      <c r="AJV412" s="190"/>
      <c r="AJW412" s="190"/>
      <c r="AJX412" s="190"/>
      <c r="AJY412" s="190"/>
      <c r="AJZ412" s="190"/>
      <c r="AKA412" s="190"/>
      <c r="AKB412" s="190"/>
      <c r="AKC412" s="190"/>
      <c r="AKD412" s="190"/>
      <c r="AKE412" s="190"/>
      <c r="AKF412" s="190"/>
      <c r="AKG412" s="190"/>
      <c r="AKH412" s="190"/>
      <c r="AKI412" s="190"/>
      <c r="AKJ412" s="190"/>
      <c r="AKK412" s="190"/>
      <c r="AKL412" s="190"/>
      <c r="AKM412" s="190"/>
      <c r="AKN412" s="190"/>
      <c r="AKO412" s="190"/>
      <c r="AKP412" s="190"/>
      <c r="AKQ412" s="190"/>
      <c r="AKR412" s="190"/>
      <c r="AKS412" s="190"/>
      <c r="AKT412" s="190"/>
      <c r="AKU412" s="190"/>
      <c r="AKV412" s="190"/>
      <c r="AKW412" s="190"/>
      <c r="AKX412" s="190"/>
      <c r="AKY412" s="190"/>
      <c r="AKZ412" s="190"/>
      <c r="ALA412" s="190"/>
      <c r="ALB412" s="190"/>
      <c r="ALC412" s="190"/>
      <c r="ALD412" s="190"/>
      <c r="ALE412" s="190"/>
      <c r="ALF412" s="190"/>
      <c r="ALG412" s="190"/>
      <c r="ALH412" s="190"/>
      <c r="ALI412" s="190"/>
      <c r="ALJ412" s="190"/>
      <c r="ALK412" s="190"/>
      <c r="ALL412" s="190"/>
      <c r="ALM412" s="190"/>
      <c r="ALN412" s="190"/>
      <c r="ALO412" s="190"/>
      <c r="ALP412" s="190"/>
      <c r="ALQ412" s="190"/>
      <c r="ALR412" s="190"/>
      <c r="ALS412" s="190"/>
      <c r="ALT412" s="190"/>
      <c r="ALU412" s="190"/>
      <c r="ALV412" s="190"/>
      <c r="ALW412" s="190"/>
      <c r="ALX412" s="190"/>
      <c r="ALY412" s="190"/>
      <c r="ALZ412" s="190"/>
      <c r="AMA412" s="190"/>
      <c r="AMB412" s="190"/>
      <c r="AMC412" s="190"/>
      <c r="AMD412" s="190"/>
      <c r="AME412" s="190"/>
      <c r="AMF412" s="190"/>
      <c r="AMG412" s="190"/>
      <c r="AMH412" s="190"/>
      <c r="AMI412" s="190"/>
      <c r="AMJ412" s="190"/>
      <c r="AMK412" s="190"/>
      <c r="AML412" s="190"/>
      <c r="AMM412" s="190"/>
      <c r="AMN412" s="190"/>
      <c r="AMO412" s="190"/>
      <c r="AMP412" s="190"/>
      <c r="AMQ412" s="190"/>
      <c r="AMR412" s="190"/>
      <c r="AMS412" s="190"/>
      <c r="AMT412" s="190"/>
      <c r="AMU412" s="190"/>
      <c r="AMV412" s="190"/>
      <c r="AMW412" s="190"/>
      <c r="AMX412" s="190"/>
      <c r="AMY412" s="190"/>
      <c r="AMZ412" s="190"/>
      <c r="ANA412" s="190"/>
      <c r="ANB412" s="190"/>
      <c r="ANC412" s="190"/>
      <c r="AND412" s="190"/>
      <c r="ANE412" s="190"/>
      <c r="ANF412" s="190"/>
      <c r="ANG412" s="190"/>
      <c r="ANH412" s="190"/>
      <c r="ANI412" s="190"/>
      <c r="ANJ412" s="190"/>
      <c r="ANK412" s="190"/>
      <c r="ANL412" s="190"/>
      <c r="ANM412" s="190"/>
      <c r="ANN412" s="190"/>
      <c r="ANO412" s="190"/>
      <c r="ANP412" s="190"/>
      <c r="ANQ412" s="190"/>
      <c r="ANR412" s="190"/>
      <c r="ANS412" s="190"/>
      <c r="ANT412" s="190"/>
      <c r="ANU412" s="190"/>
      <c r="ANV412" s="190"/>
      <c r="ANW412" s="190"/>
      <c r="ANX412" s="190"/>
      <c r="ANY412" s="190"/>
      <c r="ANZ412" s="190"/>
      <c r="AOA412" s="190"/>
      <c r="AOB412" s="190"/>
      <c r="AOC412" s="190"/>
      <c r="AOD412" s="190"/>
      <c r="AOE412" s="190"/>
      <c r="AOF412" s="190"/>
      <c r="AOG412" s="190"/>
      <c r="AOH412" s="190"/>
      <c r="AOI412" s="190"/>
      <c r="AOJ412" s="190"/>
      <c r="AOK412" s="190"/>
      <c r="AOL412" s="190"/>
      <c r="AOM412" s="190"/>
      <c r="AON412" s="190"/>
      <c r="AOO412" s="190"/>
      <c r="AOP412" s="190"/>
      <c r="AOQ412" s="190"/>
      <c r="AOR412" s="190"/>
      <c r="AOS412" s="190"/>
      <c r="AOT412" s="190"/>
      <c r="AOU412" s="190"/>
      <c r="AOV412" s="190"/>
      <c r="AOW412" s="190"/>
      <c r="AOX412" s="190"/>
      <c r="AOY412" s="190"/>
      <c r="AOZ412" s="190"/>
      <c r="APA412" s="190"/>
      <c r="APB412" s="190"/>
      <c r="APC412" s="190"/>
      <c r="APD412" s="190"/>
      <c r="APE412" s="190"/>
      <c r="APF412" s="190"/>
      <c r="APG412" s="190"/>
      <c r="APH412" s="190"/>
      <c r="API412" s="190"/>
      <c r="APJ412" s="190"/>
      <c r="APK412" s="190"/>
      <c r="APL412" s="190"/>
      <c r="APM412" s="190"/>
      <c r="APN412" s="190"/>
      <c r="APO412" s="190"/>
      <c r="APP412" s="190"/>
      <c r="APQ412" s="190"/>
      <c r="APR412" s="190"/>
      <c r="APS412" s="190"/>
      <c r="APT412" s="190"/>
      <c r="APU412" s="190"/>
      <c r="APV412" s="190"/>
      <c r="APW412" s="190"/>
      <c r="APX412" s="190"/>
      <c r="APY412" s="190"/>
      <c r="APZ412" s="190"/>
      <c r="AQA412" s="190"/>
      <c r="AQB412" s="190"/>
      <c r="AQC412" s="190"/>
      <c r="AQD412" s="190"/>
      <c r="AQE412" s="190"/>
      <c r="AQF412" s="190"/>
      <c r="AQG412" s="190"/>
      <c r="AQH412" s="190"/>
      <c r="AQI412" s="190"/>
      <c r="AQJ412" s="190"/>
      <c r="AQK412" s="190"/>
      <c r="AQL412" s="190"/>
      <c r="AQM412" s="190"/>
      <c r="AQN412" s="190"/>
      <c r="AQO412" s="190"/>
      <c r="AQP412" s="190"/>
      <c r="AQQ412" s="190"/>
      <c r="AQR412" s="190"/>
      <c r="AQS412" s="190"/>
      <c r="AQT412" s="190"/>
      <c r="AQU412" s="190"/>
      <c r="AQV412" s="190"/>
      <c r="AQW412" s="190"/>
      <c r="AQX412" s="190"/>
      <c r="AQY412" s="190"/>
      <c r="AQZ412" s="190"/>
      <c r="ARA412" s="190"/>
      <c r="ARB412" s="190"/>
      <c r="ARC412" s="190"/>
      <c r="ARD412" s="190"/>
      <c r="ARE412" s="190"/>
      <c r="ARF412" s="190"/>
      <c r="ARG412" s="190"/>
      <c r="ARH412" s="190"/>
      <c r="ARI412" s="190"/>
      <c r="ARJ412" s="190"/>
      <c r="ARK412" s="190"/>
      <c r="ARL412" s="190"/>
      <c r="ARM412" s="190"/>
      <c r="ARN412" s="190"/>
      <c r="ARO412" s="190"/>
      <c r="ARP412" s="190"/>
      <c r="ARQ412" s="190"/>
      <c r="ARR412" s="190"/>
      <c r="ARS412" s="190"/>
      <c r="ART412" s="190"/>
      <c r="ARU412" s="190"/>
      <c r="ARV412" s="190"/>
      <c r="ARW412" s="190"/>
      <c r="ARX412" s="190"/>
      <c r="ARY412" s="190"/>
      <c r="ARZ412" s="190"/>
      <c r="ASA412" s="190"/>
      <c r="ASB412" s="190"/>
      <c r="ASC412" s="190"/>
      <c r="ASD412" s="190"/>
      <c r="ASE412" s="190"/>
      <c r="ASF412" s="190"/>
      <c r="ASG412" s="190"/>
      <c r="ASH412" s="190"/>
      <c r="ASI412" s="190"/>
      <c r="ASJ412" s="190"/>
      <c r="ASK412" s="190"/>
      <c r="ASL412" s="190"/>
      <c r="ASM412" s="190"/>
      <c r="ASN412" s="190"/>
      <c r="ASO412" s="190"/>
      <c r="ASP412" s="190"/>
      <c r="ASQ412" s="190"/>
      <c r="ASR412" s="190"/>
      <c r="ASS412" s="190"/>
      <c r="AST412" s="190"/>
      <c r="ASU412" s="190"/>
      <c r="ASV412" s="190"/>
      <c r="ASW412" s="190"/>
      <c r="ASX412" s="190"/>
      <c r="ASY412" s="190"/>
      <c r="ASZ412" s="190"/>
      <c r="ATA412" s="190"/>
      <c r="ATB412" s="190"/>
      <c r="ATC412" s="190"/>
      <c r="ATD412" s="190"/>
      <c r="ATE412" s="190"/>
      <c r="ATF412" s="190"/>
      <c r="ATG412" s="190"/>
      <c r="ATH412" s="190"/>
      <c r="ATI412" s="190"/>
      <c r="ATJ412" s="190"/>
      <c r="ATK412" s="190"/>
      <c r="ATL412" s="190"/>
      <c r="ATM412" s="190"/>
      <c r="ATN412" s="190"/>
      <c r="ATO412" s="190"/>
      <c r="ATP412" s="190"/>
      <c r="ATQ412" s="190"/>
      <c r="ATR412" s="190"/>
      <c r="ATS412" s="190"/>
      <c r="ATT412" s="190"/>
      <c r="ATU412" s="190"/>
      <c r="ATV412" s="190"/>
      <c r="ATW412" s="190"/>
      <c r="ATX412" s="190"/>
      <c r="ATY412" s="190"/>
      <c r="ATZ412" s="190"/>
      <c r="AUA412" s="190"/>
      <c r="AUB412" s="190"/>
      <c r="AUC412" s="190"/>
      <c r="AUD412" s="190"/>
      <c r="AUE412" s="190"/>
      <c r="AUF412" s="190"/>
      <c r="AUG412" s="190"/>
      <c r="AUH412" s="190"/>
      <c r="AUI412" s="190"/>
      <c r="AUJ412" s="190"/>
      <c r="AUK412" s="190"/>
      <c r="AUL412" s="190"/>
      <c r="AUM412" s="190"/>
      <c r="AUN412" s="190"/>
      <c r="AUO412" s="190"/>
      <c r="AUP412" s="190"/>
      <c r="AUQ412" s="190"/>
      <c r="AUR412" s="190"/>
      <c r="AUS412" s="190"/>
      <c r="AUT412" s="190"/>
      <c r="AUU412" s="190"/>
      <c r="AUV412" s="190"/>
      <c r="AUW412" s="190"/>
      <c r="AUX412" s="190"/>
      <c r="AUY412" s="190"/>
      <c r="AUZ412" s="190"/>
      <c r="AVA412" s="190"/>
      <c r="AVB412" s="190"/>
      <c r="AVC412" s="190"/>
      <c r="AVD412" s="190"/>
      <c r="AVE412" s="190"/>
      <c r="AVF412" s="190"/>
      <c r="AVG412" s="190"/>
      <c r="AVH412" s="190"/>
      <c r="AVI412" s="190"/>
      <c r="AVJ412" s="190"/>
      <c r="AVK412" s="190"/>
      <c r="AVL412" s="190"/>
      <c r="AVM412" s="190"/>
      <c r="AVN412" s="190"/>
      <c r="AVO412" s="190"/>
      <c r="AVP412" s="190"/>
      <c r="AVQ412" s="190"/>
      <c r="AVR412" s="190"/>
      <c r="AVS412" s="190"/>
      <c r="AVT412" s="190"/>
      <c r="AVU412" s="190"/>
      <c r="AVV412" s="190"/>
      <c r="AVW412" s="190"/>
      <c r="AVX412" s="190"/>
      <c r="AVY412" s="190"/>
      <c r="AVZ412" s="190"/>
      <c r="AWA412" s="190"/>
      <c r="AWB412" s="190"/>
      <c r="AWC412" s="190"/>
      <c r="AWD412" s="190"/>
      <c r="AWE412" s="190"/>
      <c r="AWF412" s="190"/>
      <c r="AWG412" s="190"/>
      <c r="AWH412" s="190"/>
      <c r="AWI412" s="190"/>
      <c r="AWJ412" s="190"/>
      <c r="AWK412" s="190"/>
      <c r="AWL412" s="190"/>
      <c r="AWM412" s="190"/>
      <c r="AWN412" s="190"/>
      <c r="AWO412" s="190"/>
      <c r="AWP412" s="190"/>
      <c r="AWQ412" s="190"/>
      <c r="AWR412" s="190"/>
      <c r="AWS412" s="190"/>
      <c r="AWT412" s="190"/>
      <c r="AWU412" s="190"/>
      <c r="AWV412" s="190"/>
      <c r="AWW412" s="190"/>
      <c r="AWX412" s="190"/>
      <c r="AWY412" s="190"/>
      <c r="AWZ412" s="190"/>
      <c r="AXA412" s="190"/>
      <c r="AXB412" s="190"/>
      <c r="AXC412" s="190"/>
      <c r="AXD412" s="190"/>
      <c r="AXE412" s="190"/>
      <c r="AXF412" s="190"/>
      <c r="AXG412" s="190"/>
      <c r="AXH412" s="190"/>
      <c r="AXI412" s="190"/>
      <c r="AXJ412" s="190"/>
      <c r="AXK412" s="190"/>
      <c r="AXL412" s="190"/>
      <c r="AXM412" s="190"/>
      <c r="AXN412" s="190"/>
      <c r="AXO412" s="190"/>
      <c r="AXP412" s="190"/>
      <c r="AXQ412" s="190"/>
      <c r="AXR412" s="190"/>
      <c r="AXS412" s="190"/>
      <c r="AXT412" s="190"/>
      <c r="AXU412" s="190"/>
      <c r="AXV412" s="190"/>
      <c r="AXW412" s="190"/>
      <c r="AXX412" s="190"/>
      <c r="AXY412" s="190"/>
      <c r="AXZ412" s="190"/>
      <c r="AYA412" s="190"/>
      <c r="AYB412" s="190"/>
      <c r="AYC412" s="190"/>
      <c r="AYD412" s="190"/>
      <c r="AYE412" s="190"/>
      <c r="AYF412" s="190"/>
      <c r="AYG412" s="190"/>
      <c r="AYH412" s="190"/>
      <c r="AYI412" s="190"/>
      <c r="AYJ412" s="190"/>
      <c r="AYK412" s="190"/>
      <c r="AYL412" s="190"/>
      <c r="AYM412" s="190"/>
      <c r="AYN412" s="190"/>
      <c r="AYO412" s="190"/>
      <c r="AYP412" s="190"/>
      <c r="AYQ412" s="190"/>
      <c r="AYR412" s="190"/>
      <c r="AYS412" s="190"/>
      <c r="AYT412" s="190"/>
      <c r="AYU412" s="190"/>
      <c r="AYV412" s="190"/>
      <c r="AYW412" s="190"/>
      <c r="AYX412" s="190"/>
      <c r="AYY412" s="190"/>
      <c r="AYZ412" s="190"/>
      <c r="AZA412" s="190"/>
      <c r="AZB412" s="190"/>
      <c r="AZC412" s="190"/>
      <c r="AZD412" s="190"/>
      <c r="AZE412" s="190"/>
      <c r="AZF412" s="190"/>
      <c r="AZG412" s="190"/>
      <c r="AZH412" s="190"/>
      <c r="AZI412" s="190"/>
      <c r="AZJ412" s="190"/>
      <c r="AZK412" s="190"/>
      <c r="AZL412" s="190"/>
      <c r="AZM412" s="190"/>
      <c r="AZN412" s="190"/>
      <c r="AZO412" s="190"/>
      <c r="AZP412" s="190"/>
      <c r="AZQ412" s="190"/>
      <c r="AZR412" s="190"/>
      <c r="AZS412" s="190"/>
      <c r="AZT412" s="190"/>
      <c r="AZU412" s="190"/>
      <c r="AZV412" s="190"/>
      <c r="AZW412" s="190"/>
      <c r="AZX412" s="190"/>
      <c r="AZY412" s="190"/>
      <c r="AZZ412" s="190"/>
      <c r="BAA412" s="190"/>
      <c r="BAB412" s="190"/>
      <c r="BAC412" s="190"/>
      <c r="BAD412" s="190"/>
      <c r="BAE412" s="190"/>
      <c r="BAF412" s="190"/>
      <c r="BAG412" s="190"/>
      <c r="BAH412" s="190"/>
      <c r="BAI412" s="190"/>
      <c r="BAJ412" s="190"/>
      <c r="BAK412" s="190"/>
      <c r="BAL412" s="190"/>
      <c r="BAM412" s="190"/>
      <c r="BAN412" s="190"/>
      <c r="BAO412" s="190"/>
      <c r="BAP412" s="190"/>
      <c r="BAQ412" s="190"/>
      <c r="BAR412" s="190"/>
      <c r="BAS412" s="190"/>
      <c r="BAT412" s="190"/>
      <c r="BAU412" s="190"/>
      <c r="BAV412" s="190"/>
      <c r="BAW412" s="190"/>
      <c r="BAX412" s="190"/>
      <c r="BAY412" s="190"/>
      <c r="BAZ412" s="190"/>
      <c r="BBA412" s="190"/>
      <c r="BBB412" s="190"/>
      <c r="BBC412" s="190"/>
      <c r="BBD412" s="190"/>
      <c r="BBE412" s="190"/>
      <c r="BBF412" s="190"/>
      <c r="BBG412" s="190"/>
      <c r="BBH412" s="190"/>
      <c r="BBI412" s="190"/>
      <c r="BBJ412" s="190"/>
      <c r="BBK412" s="190"/>
      <c r="BBL412" s="190"/>
      <c r="BBM412" s="190"/>
      <c r="BBN412" s="190"/>
      <c r="BBO412" s="190"/>
      <c r="BBP412" s="190"/>
      <c r="BBQ412" s="190"/>
      <c r="BBR412" s="190"/>
      <c r="BBS412" s="190"/>
      <c r="BBT412" s="190"/>
      <c r="BBU412" s="190"/>
      <c r="BBV412" s="190"/>
      <c r="BBW412" s="190"/>
      <c r="BBX412" s="190"/>
      <c r="BBY412" s="190"/>
      <c r="BBZ412" s="190"/>
      <c r="BCA412" s="190"/>
      <c r="BCB412" s="190"/>
      <c r="BCC412" s="190"/>
      <c r="BCD412" s="190"/>
      <c r="BCE412" s="190"/>
      <c r="BCF412" s="190"/>
      <c r="BCG412" s="190"/>
      <c r="BCH412" s="190"/>
      <c r="BCI412" s="190"/>
      <c r="BCJ412" s="190"/>
      <c r="BCK412" s="190"/>
      <c r="BCL412" s="190"/>
      <c r="BCM412" s="190"/>
      <c r="BCN412" s="190"/>
      <c r="BCO412" s="190"/>
      <c r="BCP412" s="190"/>
      <c r="BCQ412" s="190"/>
      <c r="BCR412" s="190"/>
      <c r="BCS412" s="190"/>
      <c r="BCT412" s="190"/>
      <c r="BCU412" s="190"/>
      <c r="BCV412" s="190"/>
      <c r="BCW412" s="190"/>
      <c r="BCX412" s="190"/>
      <c r="BCY412" s="190"/>
      <c r="BCZ412" s="190"/>
      <c r="BDA412" s="190"/>
      <c r="BDB412" s="190"/>
      <c r="BDC412" s="190"/>
      <c r="BDD412" s="190"/>
      <c r="BDE412" s="190"/>
      <c r="BDF412" s="190"/>
      <c r="BDG412" s="190"/>
      <c r="BDH412" s="190"/>
      <c r="BDI412" s="190"/>
      <c r="BDJ412" s="190"/>
      <c r="BDK412" s="190"/>
      <c r="BDL412" s="190"/>
      <c r="BDM412" s="190"/>
      <c r="BDN412" s="190"/>
      <c r="BDO412" s="190"/>
      <c r="BDP412" s="190"/>
      <c r="BDQ412" s="190"/>
      <c r="BDR412" s="190"/>
      <c r="BDS412" s="190"/>
      <c r="BDT412" s="190"/>
      <c r="BDU412" s="190"/>
      <c r="BDV412" s="190"/>
      <c r="BDW412" s="190"/>
      <c r="BDX412" s="190"/>
      <c r="BDY412" s="190"/>
      <c r="BDZ412" s="190"/>
      <c r="BEA412" s="190"/>
      <c r="BEB412" s="190"/>
      <c r="BEC412" s="190"/>
      <c r="BED412" s="190"/>
      <c r="BEE412" s="190"/>
      <c r="BEF412" s="190"/>
      <c r="BEG412" s="190"/>
      <c r="BEH412" s="190"/>
      <c r="BEI412" s="190"/>
      <c r="BEJ412" s="190"/>
      <c r="BEK412" s="190"/>
      <c r="BEL412" s="190"/>
      <c r="BEM412" s="190"/>
      <c r="BEN412" s="190"/>
      <c r="BEO412" s="190"/>
      <c r="BEP412" s="190"/>
      <c r="BEQ412" s="190"/>
      <c r="BER412" s="190"/>
      <c r="BES412" s="190"/>
      <c r="BET412" s="190"/>
      <c r="BEU412" s="190"/>
      <c r="BEV412" s="190"/>
      <c r="BEW412" s="190"/>
      <c r="BEX412" s="190"/>
      <c r="BEY412" s="190"/>
      <c r="BEZ412" s="190"/>
      <c r="BFA412" s="190"/>
      <c r="BFB412" s="190"/>
      <c r="BFC412" s="190"/>
      <c r="BFD412" s="190"/>
      <c r="BFE412" s="190"/>
      <c r="BFF412" s="190"/>
      <c r="BFG412" s="190"/>
      <c r="BFH412" s="190"/>
      <c r="BFI412" s="190"/>
      <c r="BFJ412" s="190"/>
      <c r="BFK412" s="190"/>
      <c r="BFL412" s="190"/>
      <c r="BFM412" s="190"/>
      <c r="BFN412" s="190"/>
      <c r="BFO412" s="190"/>
      <c r="BFP412" s="190"/>
      <c r="BFQ412" s="190"/>
      <c r="BFR412" s="190"/>
      <c r="BFS412" s="190"/>
      <c r="BFT412" s="190"/>
      <c r="BFU412" s="190"/>
      <c r="BFV412" s="190"/>
      <c r="BFW412" s="190"/>
      <c r="BFX412" s="190"/>
      <c r="BFY412" s="190"/>
      <c r="BFZ412" s="190"/>
      <c r="BGA412" s="190"/>
      <c r="BGB412" s="190"/>
      <c r="BGC412" s="190"/>
      <c r="BGD412" s="190"/>
      <c r="BGE412" s="190"/>
      <c r="BGF412" s="190"/>
      <c r="BGG412" s="190"/>
      <c r="BGH412" s="190"/>
      <c r="BGI412" s="190"/>
      <c r="BGJ412" s="190"/>
      <c r="BGK412" s="190"/>
      <c r="BGL412" s="190"/>
      <c r="BGM412" s="190"/>
      <c r="BGN412" s="190"/>
      <c r="BGO412" s="190"/>
      <c r="BGP412" s="190"/>
      <c r="BGQ412" s="190"/>
      <c r="BGR412" s="190"/>
      <c r="BGS412" s="190"/>
      <c r="BGT412" s="190"/>
      <c r="BGU412" s="190"/>
      <c r="BGV412" s="190"/>
      <c r="BGW412" s="190"/>
      <c r="BGX412" s="190"/>
      <c r="BGY412" s="190"/>
      <c r="BGZ412" s="190"/>
      <c r="BHA412" s="190"/>
      <c r="BHB412" s="190"/>
      <c r="BHC412" s="190"/>
      <c r="BHD412" s="190"/>
      <c r="BHE412" s="190"/>
      <c r="BHF412" s="190"/>
      <c r="BHG412" s="190"/>
      <c r="BHH412" s="190"/>
      <c r="BHI412" s="190"/>
      <c r="BHJ412" s="190"/>
      <c r="BHK412" s="190"/>
      <c r="BHL412" s="190"/>
      <c r="BHM412" s="190"/>
      <c r="BHN412" s="190"/>
      <c r="BHO412" s="190"/>
      <c r="BHP412" s="190"/>
      <c r="BHQ412" s="190"/>
      <c r="BHR412" s="190"/>
      <c r="BHS412" s="190"/>
      <c r="BHT412" s="190"/>
      <c r="BHU412" s="190"/>
      <c r="BHV412" s="190"/>
      <c r="BHW412" s="190"/>
      <c r="BHX412" s="190"/>
      <c r="BHY412" s="190"/>
      <c r="BHZ412" s="190"/>
      <c r="BIA412" s="190"/>
      <c r="BIB412" s="190"/>
      <c r="BIC412" s="190"/>
      <c r="BID412" s="190"/>
      <c r="BIE412" s="190"/>
      <c r="BIF412" s="190"/>
      <c r="BIG412" s="190"/>
      <c r="BIH412" s="190"/>
      <c r="BII412" s="190"/>
      <c r="BIJ412" s="190"/>
      <c r="BIK412" s="190"/>
      <c r="BIL412" s="190"/>
      <c r="BIM412" s="190"/>
      <c r="BIN412" s="190"/>
      <c r="BIO412" s="190"/>
      <c r="BIP412" s="190"/>
      <c r="BIQ412" s="190"/>
      <c r="BIR412" s="190"/>
      <c r="BIS412" s="190"/>
      <c r="BIT412" s="190"/>
      <c r="BIU412" s="190"/>
      <c r="BIV412" s="190"/>
      <c r="BIW412" s="190"/>
      <c r="BIX412" s="190"/>
      <c r="BIY412" s="190"/>
      <c r="BIZ412" s="190"/>
      <c r="BJA412" s="190"/>
      <c r="BJB412" s="190"/>
      <c r="BJC412" s="190"/>
      <c r="BJD412" s="190"/>
      <c r="BJE412" s="190"/>
      <c r="BJF412" s="190"/>
      <c r="BJG412" s="190"/>
      <c r="BJH412" s="190"/>
      <c r="BJI412" s="190"/>
      <c r="BJJ412" s="190"/>
      <c r="BJK412" s="190"/>
      <c r="BJL412" s="190"/>
      <c r="BJM412" s="190"/>
      <c r="BJN412" s="190"/>
      <c r="BJO412" s="190"/>
      <c r="BJP412" s="190"/>
      <c r="BJQ412" s="190"/>
      <c r="BJR412" s="190"/>
      <c r="BJS412" s="190"/>
      <c r="BJT412" s="190"/>
      <c r="BJU412" s="190"/>
      <c r="BJV412" s="190"/>
      <c r="BJW412" s="190"/>
      <c r="BJX412" s="190"/>
      <c r="BJY412" s="190"/>
      <c r="BJZ412" s="190"/>
      <c r="BKA412" s="190"/>
      <c r="BKB412" s="190"/>
      <c r="BKC412" s="190"/>
      <c r="BKD412" s="190"/>
      <c r="BKE412" s="190"/>
      <c r="BKF412" s="190"/>
      <c r="BKG412" s="190"/>
      <c r="BKH412" s="190"/>
      <c r="BKI412" s="190"/>
      <c r="BKJ412" s="190"/>
      <c r="BKK412" s="190"/>
      <c r="BKL412" s="190"/>
      <c r="BKM412" s="190"/>
      <c r="BKN412" s="190"/>
      <c r="BKO412" s="190"/>
      <c r="BKP412" s="190"/>
      <c r="BKQ412" s="190"/>
      <c r="BKR412" s="190"/>
      <c r="BKS412" s="190"/>
      <c r="BKT412" s="190"/>
      <c r="BKU412" s="190"/>
      <c r="BKV412" s="190"/>
      <c r="BKW412" s="190"/>
      <c r="BKX412" s="190"/>
      <c r="BKY412" s="190"/>
      <c r="BKZ412" s="190"/>
      <c r="BLA412" s="190"/>
      <c r="BLB412" s="190"/>
      <c r="BLC412" s="190"/>
      <c r="BLD412" s="190"/>
      <c r="BLE412" s="190"/>
      <c r="BLF412" s="190"/>
      <c r="BLG412" s="190"/>
      <c r="BLH412" s="190"/>
      <c r="BLI412" s="190"/>
      <c r="BLJ412" s="190"/>
      <c r="BLK412" s="190"/>
      <c r="BLL412" s="190"/>
      <c r="BLM412" s="190"/>
      <c r="BLN412" s="190"/>
      <c r="BLO412" s="190"/>
      <c r="BLP412" s="190"/>
      <c r="BLQ412" s="190"/>
      <c r="BLR412" s="190"/>
      <c r="BLS412" s="190"/>
      <c r="BLT412" s="190"/>
      <c r="BLU412" s="190"/>
      <c r="BLV412" s="190"/>
      <c r="BLW412" s="190"/>
      <c r="BLX412" s="190"/>
      <c r="BLY412" s="190"/>
      <c r="BLZ412" s="190"/>
      <c r="BMA412" s="190"/>
      <c r="BMB412" s="190"/>
      <c r="BMC412" s="190"/>
      <c r="BMD412" s="190"/>
      <c r="BME412" s="190"/>
      <c r="BMF412" s="190"/>
      <c r="BMG412" s="190"/>
      <c r="BMH412" s="190"/>
      <c r="BMI412" s="190"/>
      <c r="BMJ412" s="190"/>
      <c r="BMK412" s="190"/>
      <c r="BML412" s="190"/>
      <c r="BMM412" s="190"/>
      <c r="BMN412" s="190"/>
      <c r="BMO412" s="190"/>
      <c r="BMP412" s="190"/>
      <c r="BMQ412" s="190"/>
      <c r="BMR412" s="190"/>
      <c r="BMS412" s="190"/>
      <c r="BMT412" s="190"/>
      <c r="BMU412" s="190"/>
      <c r="BMV412" s="190"/>
      <c r="BMW412" s="190"/>
      <c r="BMX412" s="190"/>
      <c r="BMY412" s="190"/>
      <c r="BMZ412" s="190"/>
      <c r="BNA412" s="190"/>
      <c r="BNB412" s="190"/>
      <c r="BNC412" s="190"/>
      <c r="BND412" s="190"/>
      <c r="BNE412" s="190"/>
      <c r="BNF412" s="190"/>
      <c r="BNG412" s="190"/>
      <c r="BNH412" s="190"/>
      <c r="BNI412" s="190"/>
      <c r="BNJ412" s="190"/>
      <c r="BNK412" s="190"/>
      <c r="BNL412" s="190"/>
      <c r="BNM412" s="190"/>
      <c r="BNN412" s="190"/>
      <c r="BNO412" s="190"/>
      <c r="BNP412" s="190"/>
      <c r="BNQ412" s="190"/>
      <c r="BNR412" s="190"/>
      <c r="BNS412" s="190"/>
      <c r="BNT412" s="190"/>
      <c r="BNU412" s="190"/>
      <c r="BNV412" s="190"/>
      <c r="BNW412" s="190"/>
      <c r="BNX412" s="190"/>
      <c r="BNY412" s="190"/>
      <c r="BNZ412" s="190"/>
      <c r="BOA412" s="190"/>
      <c r="BOB412" s="190"/>
      <c r="BOC412" s="190"/>
      <c r="BOD412" s="190"/>
      <c r="BOE412" s="190"/>
      <c r="BOF412" s="190"/>
      <c r="BOG412" s="190"/>
      <c r="BOH412" s="190"/>
      <c r="BOI412" s="190"/>
      <c r="BOJ412" s="190"/>
      <c r="BOK412" s="190"/>
      <c r="BOL412" s="190"/>
      <c r="BOM412" s="190"/>
      <c r="BON412" s="190"/>
      <c r="BOO412" s="190"/>
      <c r="BOP412" s="190"/>
      <c r="BOQ412" s="190"/>
      <c r="BOR412" s="190"/>
      <c r="BOS412" s="190"/>
      <c r="BOT412" s="190"/>
      <c r="BOU412" s="190"/>
      <c r="BOV412" s="190"/>
      <c r="BOW412" s="190"/>
      <c r="BOX412" s="190"/>
      <c r="BOY412" s="190"/>
      <c r="BOZ412" s="190"/>
      <c r="BPA412" s="190"/>
      <c r="BPB412" s="190"/>
      <c r="BPC412" s="190"/>
      <c r="BPD412" s="190"/>
      <c r="BPE412" s="190"/>
      <c r="BPF412" s="190"/>
      <c r="BPG412" s="190"/>
      <c r="BPH412" s="190"/>
      <c r="BPI412" s="190"/>
      <c r="BPJ412" s="190"/>
      <c r="BPK412" s="190"/>
      <c r="BPL412" s="190"/>
      <c r="BPM412" s="190"/>
      <c r="BPN412" s="190"/>
      <c r="BPO412" s="190"/>
      <c r="BPP412" s="190"/>
      <c r="BPQ412" s="190"/>
      <c r="BPR412" s="190"/>
      <c r="BPS412" s="190"/>
      <c r="BPT412" s="190"/>
      <c r="BPU412" s="190"/>
      <c r="BPV412" s="190"/>
      <c r="BPW412" s="190"/>
      <c r="BPX412" s="190"/>
      <c r="BPY412" s="190"/>
      <c r="BPZ412" s="190"/>
      <c r="BQA412" s="190"/>
      <c r="BQB412" s="190"/>
      <c r="BQC412" s="190"/>
      <c r="BQD412" s="190"/>
      <c r="BQE412" s="190"/>
      <c r="BQF412" s="190"/>
      <c r="BQG412" s="190"/>
      <c r="BQH412" s="190"/>
      <c r="BQI412" s="190"/>
      <c r="BQJ412" s="190"/>
      <c r="BQK412" s="190"/>
      <c r="BQL412" s="190"/>
      <c r="BQM412" s="190"/>
      <c r="BQN412" s="190"/>
      <c r="BQO412" s="190"/>
      <c r="BQP412" s="190"/>
      <c r="BQQ412" s="190"/>
      <c r="BQR412" s="190"/>
      <c r="BQS412" s="190"/>
      <c r="BQT412" s="190"/>
      <c r="BQU412" s="190"/>
      <c r="BQV412" s="190"/>
      <c r="BQW412" s="190"/>
      <c r="BQX412" s="190"/>
      <c r="BQY412" s="190"/>
      <c r="BQZ412" s="190"/>
      <c r="BRA412" s="190"/>
      <c r="BRB412" s="190"/>
      <c r="BRC412" s="190"/>
      <c r="BRD412" s="190"/>
      <c r="BRE412" s="190"/>
      <c r="BRF412" s="190"/>
      <c r="BRG412" s="190"/>
      <c r="BRH412" s="190"/>
      <c r="BRI412" s="190"/>
      <c r="BRJ412" s="190"/>
      <c r="BRK412" s="190"/>
      <c r="BRL412" s="190"/>
      <c r="BRM412" s="190"/>
      <c r="BRN412" s="190"/>
      <c r="BRO412" s="190"/>
      <c r="BRP412" s="190"/>
      <c r="BRQ412" s="190"/>
      <c r="BRR412" s="190"/>
      <c r="BRS412" s="190"/>
      <c r="BRT412" s="190"/>
      <c r="BRU412" s="190"/>
      <c r="BRV412" s="190"/>
      <c r="BRW412" s="190"/>
      <c r="BRX412" s="190"/>
      <c r="BRY412" s="190"/>
      <c r="BRZ412" s="190"/>
      <c r="BSA412" s="190"/>
      <c r="BSB412" s="190"/>
      <c r="BSC412" s="190"/>
      <c r="BSD412" s="190"/>
      <c r="BSE412" s="190"/>
      <c r="BSF412" s="190"/>
      <c r="BSG412" s="190"/>
      <c r="BSH412" s="190"/>
      <c r="BSI412" s="190"/>
      <c r="BSJ412" s="190"/>
      <c r="BSK412" s="190"/>
      <c r="BSL412" s="190"/>
      <c r="BSM412" s="190"/>
      <c r="BSN412" s="190"/>
      <c r="BSO412" s="190"/>
      <c r="BSP412" s="190"/>
      <c r="BSQ412" s="190"/>
      <c r="BSR412" s="190"/>
      <c r="BSS412" s="190"/>
      <c r="BST412" s="190"/>
      <c r="BSU412" s="190"/>
      <c r="BSV412" s="190"/>
      <c r="BSW412" s="190"/>
      <c r="BSX412" s="190"/>
      <c r="BSY412" s="190"/>
      <c r="BSZ412" s="190"/>
      <c r="BTA412" s="190"/>
      <c r="BTB412" s="190"/>
      <c r="BTC412" s="190"/>
      <c r="BTD412" s="190"/>
      <c r="BTE412" s="190"/>
      <c r="BTF412" s="190"/>
      <c r="BTG412" s="190"/>
      <c r="BTH412" s="190"/>
      <c r="BTI412" s="190"/>
      <c r="BTJ412" s="190"/>
      <c r="BTK412" s="190"/>
      <c r="BTL412" s="190"/>
      <c r="BTM412" s="190"/>
      <c r="BTN412" s="190"/>
      <c r="BTO412" s="190"/>
      <c r="BTP412" s="190"/>
      <c r="BTQ412" s="190"/>
      <c r="BTR412" s="190"/>
      <c r="BTS412" s="190"/>
      <c r="BTT412" s="190"/>
      <c r="BTU412" s="190"/>
      <c r="BTV412" s="190"/>
      <c r="BTW412" s="190"/>
      <c r="BTX412" s="190"/>
      <c r="BTY412" s="190"/>
      <c r="BTZ412" s="190"/>
      <c r="BUA412" s="190"/>
      <c r="BUB412" s="190"/>
      <c r="BUC412" s="190"/>
      <c r="BUD412" s="190"/>
      <c r="BUE412" s="190"/>
      <c r="BUF412" s="190"/>
      <c r="BUG412" s="190"/>
      <c r="BUH412" s="190"/>
      <c r="BUI412" s="190"/>
      <c r="BUJ412" s="190"/>
      <c r="BUK412" s="190"/>
      <c r="BUL412" s="190"/>
      <c r="BUM412" s="190"/>
      <c r="BUN412" s="190"/>
      <c r="BUO412" s="190"/>
      <c r="BUP412" s="190"/>
      <c r="BUQ412" s="190"/>
      <c r="BUR412" s="190"/>
      <c r="BUS412" s="190"/>
      <c r="BUT412" s="190"/>
      <c r="BUU412" s="190"/>
      <c r="BUV412" s="190"/>
      <c r="BUW412" s="190"/>
      <c r="BUX412" s="190"/>
      <c r="BUY412" s="190"/>
      <c r="BUZ412" s="190"/>
      <c r="BVA412" s="190"/>
      <c r="BVB412" s="190"/>
      <c r="BVC412" s="190"/>
      <c r="BVD412" s="190"/>
      <c r="BVE412" s="190"/>
      <c r="BVF412" s="190"/>
      <c r="BVG412" s="190"/>
      <c r="BVH412" s="190"/>
      <c r="BVI412" s="190"/>
      <c r="BVJ412" s="190"/>
      <c r="BVK412" s="190"/>
      <c r="BVL412" s="190"/>
      <c r="BVM412" s="190"/>
      <c r="BVN412" s="190"/>
      <c r="BVO412" s="190"/>
      <c r="BVP412" s="190"/>
      <c r="BVQ412" s="190"/>
      <c r="BVR412" s="190"/>
      <c r="BVS412" s="190"/>
      <c r="BVT412" s="190"/>
      <c r="BVU412" s="190"/>
      <c r="BVV412" s="190"/>
      <c r="BVW412" s="190"/>
      <c r="BVX412" s="190"/>
      <c r="BVY412" s="190"/>
      <c r="BVZ412" s="190"/>
      <c r="BWA412" s="190"/>
      <c r="BWB412" s="190"/>
      <c r="BWC412" s="190"/>
      <c r="BWD412" s="190"/>
      <c r="BWE412" s="190"/>
      <c r="BWF412" s="190"/>
      <c r="BWG412" s="190"/>
      <c r="BWH412" s="190"/>
      <c r="BWI412" s="190"/>
      <c r="BWJ412" s="190"/>
      <c r="BWK412" s="190"/>
      <c r="BWL412" s="190"/>
      <c r="BWM412" s="190"/>
      <c r="BWN412" s="190"/>
      <c r="BWO412" s="190"/>
      <c r="BWP412" s="190"/>
      <c r="BWQ412" s="190"/>
      <c r="BWR412" s="190"/>
      <c r="BWS412" s="190"/>
      <c r="BWT412" s="190"/>
      <c r="BWU412" s="190"/>
      <c r="BWV412" s="190"/>
      <c r="BWW412" s="190"/>
      <c r="BWX412" s="190"/>
      <c r="BWY412" s="190"/>
      <c r="BWZ412" s="190"/>
      <c r="BXA412" s="190"/>
      <c r="BXB412" s="190"/>
      <c r="BXC412" s="190"/>
      <c r="BXD412" s="190"/>
      <c r="BXE412" s="190"/>
      <c r="BXF412" s="190"/>
      <c r="BXG412" s="190"/>
      <c r="BXH412" s="190"/>
      <c r="BXI412" s="190"/>
      <c r="BXJ412" s="190"/>
      <c r="BXK412" s="190"/>
      <c r="BXL412" s="190"/>
      <c r="BXM412" s="190"/>
      <c r="BXN412" s="190"/>
      <c r="BXO412" s="190"/>
      <c r="BXP412" s="190"/>
      <c r="BXQ412" s="190"/>
      <c r="BXR412" s="190"/>
      <c r="BXS412" s="190"/>
      <c r="BXT412" s="190"/>
      <c r="BXU412" s="190"/>
      <c r="BXV412" s="190"/>
      <c r="BXW412" s="190"/>
      <c r="BXX412" s="190"/>
      <c r="BXY412" s="190"/>
      <c r="BXZ412" s="190"/>
      <c r="BYA412" s="190"/>
      <c r="BYB412" s="190"/>
      <c r="BYC412" s="190"/>
      <c r="BYD412" s="190"/>
      <c r="BYE412" s="190"/>
      <c r="BYF412" s="190"/>
      <c r="BYG412" s="190"/>
      <c r="BYH412" s="190"/>
      <c r="BYI412" s="190"/>
      <c r="BYJ412" s="190"/>
      <c r="BYK412" s="190"/>
      <c r="BYL412" s="190"/>
      <c r="BYM412" s="190"/>
      <c r="BYN412" s="190"/>
      <c r="BYO412" s="190"/>
      <c r="BYP412" s="190"/>
      <c r="BYQ412" s="190"/>
      <c r="BYR412" s="190"/>
      <c r="BYS412" s="190"/>
      <c r="BYT412" s="190"/>
      <c r="BYU412" s="190"/>
      <c r="BYV412" s="190"/>
      <c r="BYW412" s="190"/>
      <c r="BYX412" s="190"/>
      <c r="BYY412" s="190"/>
      <c r="BYZ412" s="190"/>
      <c r="BZA412" s="190"/>
      <c r="BZB412" s="190"/>
      <c r="BZC412" s="190"/>
      <c r="BZD412" s="190"/>
      <c r="BZE412" s="190"/>
      <c r="BZF412" s="190"/>
      <c r="BZG412" s="190"/>
      <c r="BZH412" s="190"/>
      <c r="BZI412" s="190"/>
      <c r="BZJ412" s="190"/>
      <c r="BZK412" s="190"/>
      <c r="BZL412" s="190"/>
      <c r="BZM412" s="190"/>
      <c r="BZN412" s="190"/>
      <c r="BZO412" s="190"/>
      <c r="BZP412" s="190"/>
      <c r="BZQ412" s="190"/>
      <c r="BZR412" s="190"/>
      <c r="BZS412" s="190"/>
      <c r="BZT412" s="190"/>
      <c r="BZU412" s="190"/>
      <c r="BZV412" s="190"/>
      <c r="BZW412" s="190"/>
      <c r="BZX412" s="190"/>
      <c r="BZY412" s="190"/>
      <c r="BZZ412" s="190"/>
      <c r="CAA412" s="190"/>
      <c r="CAB412" s="190"/>
      <c r="CAC412" s="190"/>
      <c r="CAD412" s="190"/>
      <c r="CAE412" s="190"/>
      <c r="CAF412" s="190"/>
      <c r="CAG412" s="190"/>
      <c r="CAH412" s="190"/>
      <c r="CAI412" s="190"/>
      <c r="CAJ412" s="190"/>
      <c r="CAK412" s="190"/>
      <c r="CAL412" s="190"/>
      <c r="CAM412" s="190"/>
      <c r="CAN412" s="190"/>
      <c r="CAO412" s="190"/>
      <c r="CAP412" s="190"/>
      <c r="CAQ412" s="190"/>
      <c r="CAR412" s="190"/>
      <c r="CAS412" s="190"/>
      <c r="CAT412" s="190"/>
      <c r="CAU412" s="190"/>
      <c r="CAV412" s="190"/>
      <c r="CAW412" s="190"/>
      <c r="CAX412" s="190"/>
      <c r="CAY412" s="190"/>
      <c r="CAZ412" s="190"/>
      <c r="CBA412" s="190"/>
      <c r="CBB412" s="190"/>
      <c r="CBC412" s="190"/>
      <c r="CBD412" s="190"/>
      <c r="CBE412" s="190"/>
      <c r="CBF412" s="190"/>
      <c r="CBG412" s="190"/>
      <c r="CBH412" s="190"/>
      <c r="CBI412" s="190"/>
      <c r="CBJ412" s="190"/>
      <c r="CBK412" s="190"/>
      <c r="CBL412" s="190"/>
      <c r="CBM412" s="190"/>
      <c r="CBN412" s="190"/>
      <c r="CBO412" s="190"/>
      <c r="CBP412" s="190"/>
      <c r="CBQ412" s="190"/>
      <c r="CBR412" s="190"/>
      <c r="CBS412" s="190"/>
      <c r="CBT412" s="190"/>
      <c r="CBU412" s="190"/>
      <c r="CBV412" s="190"/>
      <c r="CBW412" s="190"/>
      <c r="CBX412" s="190"/>
      <c r="CBY412" s="190"/>
      <c r="CBZ412" s="190"/>
      <c r="CCA412" s="190"/>
      <c r="CCB412" s="190"/>
      <c r="CCC412" s="190"/>
      <c r="CCD412" s="190"/>
      <c r="CCE412" s="190"/>
      <c r="CCF412" s="190"/>
      <c r="CCG412" s="190"/>
      <c r="CCH412" s="190"/>
      <c r="CCI412" s="190"/>
      <c r="CCJ412" s="190"/>
      <c r="CCK412" s="190"/>
      <c r="CCL412" s="190"/>
      <c r="CCM412" s="190"/>
      <c r="CCN412" s="190"/>
      <c r="CCO412" s="190"/>
      <c r="CCP412" s="190"/>
      <c r="CCQ412" s="190"/>
      <c r="CCR412" s="190"/>
      <c r="CCS412" s="190"/>
      <c r="CCT412" s="190"/>
      <c r="CCU412" s="190"/>
      <c r="CCV412" s="190"/>
      <c r="CCW412" s="190"/>
      <c r="CCX412" s="190"/>
      <c r="CCY412" s="190"/>
      <c r="CCZ412" s="190"/>
      <c r="CDA412" s="190"/>
      <c r="CDB412" s="190"/>
      <c r="CDC412" s="190"/>
      <c r="CDD412" s="190"/>
      <c r="CDE412" s="190"/>
      <c r="CDF412" s="190"/>
      <c r="CDG412" s="190"/>
      <c r="CDH412" s="190"/>
      <c r="CDI412" s="190"/>
      <c r="CDJ412" s="190"/>
      <c r="CDK412" s="190"/>
      <c r="CDL412" s="190"/>
      <c r="CDM412" s="190"/>
      <c r="CDN412" s="190"/>
      <c r="CDO412" s="190"/>
      <c r="CDP412" s="190"/>
      <c r="CDQ412" s="190"/>
      <c r="CDR412" s="190"/>
      <c r="CDS412" s="190"/>
      <c r="CDT412" s="190"/>
      <c r="CDU412" s="190"/>
      <c r="CDV412" s="190"/>
      <c r="CDW412" s="190"/>
      <c r="CDX412" s="190"/>
      <c r="CDY412" s="190"/>
      <c r="CDZ412" s="190"/>
      <c r="CEA412" s="190"/>
      <c r="CEB412" s="190"/>
      <c r="CEC412" s="190"/>
      <c r="CED412" s="190"/>
      <c r="CEE412" s="190"/>
      <c r="CEF412" s="190"/>
      <c r="CEG412" s="190"/>
      <c r="CEH412" s="190"/>
      <c r="CEI412" s="190"/>
      <c r="CEJ412" s="190"/>
      <c r="CEK412" s="190"/>
      <c r="CEL412" s="190"/>
      <c r="CEM412" s="190"/>
      <c r="CEN412" s="190"/>
      <c r="CEO412" s="190"/>
      <c r="CEP412" s="190"/>
      <c r="CEQ412" s="190"/>
      <c r="CER412" s="190"/>
      <c r="CES412" s="190"/>
      <c r="CET412" s="190"/>
      <c r="CEU412" s="190"/>
      <c r="CEV412" s="190"/>
      <c r="CEW412" s="190"/>
      <c r="CEX412" s="190"/>
      <c r="CEY412" s="190"/>
      <c r="CEZ412" s="190"/>
      <c r="CFA412" s="190"/>
      <c r="CFB412" s="190"/>
      <c r="CFC412" s="190"/>
      <c r="CFD412" s="190"/>
      <c r="CFE412" s="190"/>
      <c r="CFF412" s="190"/>
      <c r="CFG412" s="190"/>
      <c r="CFH412" s="190"/>
      <c r="CFI412" s="190"/>
      <c r="CFJ412" s="190"/>
      <c r="CFK412" s="190"/>
      <c r="CFL412" s="190"/>
      <c r="CFM412" s="190"/>
      <c r="CFN412" s="190"/>
      <c r="CFO412" s="190"/>
      <c r="CFP412" s="190"/>
      <c r="CFQ412" s="190"/>
      <c r="CFR412" s="190"/>
      <c r="CFS412" s="190"/>
      <c r="CFT412" s="190"/>
      <c r="CFU412" s="190"/>
      <c r="CFV412" s="190"/>
      <c r="CFW412" s="190"/>
      <c r="CFX412" s="190"/>
      <c r="CFY412" s="190"/>
      <c r="CFZ412" s="190"/>
      <c r="CGA412" s="190"/>
      <c r="CGB412" s="190"/>
      <c r="CGC412" s="190"/>
      <c r="CGD412" s="190"/>
      <c r="CGE412" s="190"/>
      <c r="CGF412" s="190"/>
      <c r="CGG412" s="190"/>
      <c r="CGH412" s="190"/>
      <c r="CGI412" s="190"/>
      <c r="CGJ412" s="190"/>
      <c r="CGK412" s="190"/>
      <c r="CGL412" s="190"/>
      <c r="CGM412" s="190"/>
      <c r="CGN412" s="190"/>
      <c r="CGO412" s="190"/>
      <c r="CGP412" s="190"/>
      <c r="CGQ412" s="190"/>
      <c r="CGR412" s="190"/>
      <c r="CGS412" s="190"/>
      <c r="CGT412" s="190"/>
      <c r="CGU412" s="190"/>
      <c r="CGV412" s="190"/>
      <c r="CGW412" s="190"/>
      <c r="CGX412" s="190"/>
      <c r="CGY412" s="190"/>
      <c r="CGZ412" s="190"/>
      <c r="CHA412" s="190"/>
      <c r="CHB412" s="190"/>
      <c r="CHC412" s="190"/>
      <c r="CHD412" s="190"/>
      <c r="CHE412" s="190"/>
      <c r="CHF412" s="190"/>
      <c r="CHG412" s="190"/>
      <c r="CHH412" s="190"/>
      <c r="CHI412" s="190"/>
      <c r="CHJ412" s="190"/>
      <c r="CHK412" s="190"/>
      <c r="CHL412" s="190"/>
      <c r="CHM412" s="190"/>
      <c r="CHN412" s="190"/>
      <c r="CHO412" s="190"/>
      <c r="CHP412" s="190"/>
      <c r="CHQ412" s="190"/>
      <c r="CHR412" s="190"/>
      <c r="CHS412" s="190"/>
      <c r="CHT412" s="190"/>
      <c r="CHU412" s="190"/>
      <c r="CHV412" s="190"/>
      <c r="CHW412" s="190"/>
      <c r="CHX412" s="190"/>
      <c r="CHY412" s="190"/>
      <c r="CHZ412" s="190"/>
      <c r="CIA412" s="190"/>
      <c r="CIB412" s="190"/>
      <c r="CIC412" s="190"/>
      <c r="CID412" s="190"/>
      <c r="CIE412" s="190"/>
      <c r="CIF412" s="190"/>
      <c r="CIG412" s="190"/>
      <c r="CIH412" s="190"/>
      <c r="CII412" s="190"/>
      <c r="CIJ412" s="190"/>
      <c r="CIK412" s="190"/>
      <c r="CIL412" s="190"/>
      <c r="CIM412" s="190"/>
      <c r="CIN412" s="190"/>
      <c r="CIO412" s="190"/>
      <c r="CIP412" s="190"/>
      <c r="CIQ412" s="190"/>
      <c r="CIR412" s="190"/>
      <c r="CIS412" s="190"/>
      <c r="CIT412" s="190"/>
      <c r="CIU412" s="190"/>
      <c r="CIV412" s="190"/>
      <c r="CIW412" s="190"/>
      <c r="CIX412" s="190"/>
      <c r="CIY412" s="190"/>
      <c r="CIZ412" s="190"/>
      <c r="CJA412" s="190"/>
      <c r="CJB412" s="190"/>
      <c r="CJC412" s="190"/>
      <c r="CJD412" s="190"/>
      <c r="CJE412" s="190"/>
      <c r="CJF412" s="190"/>
      <c r="CJG412" s="190"/>
      <c r="CJH412" s="190"/>
      <c r="CJI412" s="190"/>
      <c r="CJJ412" s="190"/>
      <c r="CJK412" s="190"/>
      <c r="CJL412" s="190"/>
      <c r="CJM412" s="190"/>
      <c r="CJN412" s="190"/>
      <c r="CJO412" s="190"/>
      <c r="CJP412" s="190"/>
      <c r="CJQ412" s="190"/>
      <c r="CJR412" s="190"/>
      <c r="CJS412" s="190"/>
      <c r="CJT412" s="190"/>
      <c r="CJU412" s="190"/>
      <c r="CJV412" s="190"/>
      <c r="CJW412" s="190"/>
      <c r="CJX412" s="190"/>
      <c r="CJY412" s="190"/>
      <c r="CJZ412" s="190"/>
      <c r="CKA412" s="190"/>
      <c r="CKB412" s="190"/>
      <c r="CKC412" s="190"/>
      <c r="CKD412" s="190"/>
      <c r="CKE412" s="190"/>
      <c r="CKF412" s="190"/>
      <c r="CKG412" s="190"/>
      <c r="CKH412" s="190"/>
      <c r="CKI412" s="190"/>
      <c r="CKJ412" s="190"/>
      <c r="CKK412" s="190"/>
      <c r="CKL412" s="190"/>
      <c r="CKM412" s="190"/>
      <c r="CKN412" s="190"/>
      <c r="CKO412" s="190"/>
      <c r="CKP412" s="190"/>
      <c r="CKQ412" s="190"/>
      <c r="CKR412" s="190"/>
      <c r="CKS412" s="190"/>
      <c r="CKT412" s="190"/>
      <c r="CKU412" s="190"/>
      <c r="CKV412" s="190"/>
      <c r="CKW412" s="190"/>
      <c r="CKX412" s="190"/>
      <c r="CKY412" s="190"/>
      <c r="CKZ412" s="190"/>
      <c r="CLA412" s="190"/>
      <c r="CLB412" s="190"/>
      <c r="CLC412" s="190"/>
      <c r="CLD412" s="190"/>
      <c r="CLE412" s="190"/>
      <c r="CLF412" s="190"/>
      <c r="CLG412" s="190"/>
      <c r="CLH412" s="190"/>
      <c r="CLI412" s="190"/>
      <c r="CLJ412" s="190"/>
      <c r="CLK412" s="190"/>
      <c r="CLL412" s="190"/>
      <c r="CLM412" s="190"/>
      <c r="CLN412" s="190"/>
      <c r="CLO412" s="190"/>
      <c r="CLP412" s="190"/>
      <c r="CLQ412" s="190"/>
      <c r="CLR412" s="190"/>
      <c r="CLS412" s="190"/>
      <c r="CLT412" s="190"/>
      <c r="CLU412" s="190"/>
      <c r="CLV412" s="190"/>
      <c r="CLW412" s="190"/>
      <c r="CLX412" s="190"/>
      <c r="CLY412" s="190"/>
      <c r="CLZ412" s="190"/>
      <c r="CMA412" s="190"/>
      <c r="CMB412" s="190"/>
      <c r="CMC412" s="190"/>
      <c r="CMD412" s="190"/>
      <c r="CME412" s="190"/>
      <c r="CMF412" s="190"/>
      <c r="CMG412" s="190"/>
      <c r="CMH412" s="190"/>
      <c r="CMI412" s="190"/>
      <c r="CMJ412" s="190"/>
      <c r="CMK412" s="190"/>
      <c r="CML412" s="190"/>
      <c r="CMM412" s="190"/>
      <c r="CMN412" s="190"/>
      <c r="CMO412" s="190"/>
      <c r="CMP412" s="190"/>
      <c r="CMQ412" s="190"/>
      <c r="CMR412" s="190"/>
      <c r="CMS412" s="190"/>
      <c r="CMT412" s="190"/>
      <c r="CMU412" s="190"/>
      <c r="CMV412" s="190"/>
      <c r="CMW412" s="190"/>
      <c r="CMX412" s="190"/>
      <c r="CMY412" s="190"/>
      <c r="CMZ412" s="190"/>
      <c r="CNA412" s="190"/>
      <c r="CNB412" s="190"/>
      <c r="CNC412" s="190"/>
      <c r="CND412" s="190"/>
      <c r="CNE412" s="190"/>
      <c r="CNF412" s="190"/>
      <c r="CNG412" s="190"/>
      <c r="CNH412" s="190"/>
      <c r="CNI412" s="190"/>
      <c r="CNJ412" s="190"/>
      <c r="CNK412" s="190"/>
      <c r="CNL412" s="190"/>
      <c r="CNM412" s="190"/>
      <c r="CNN412" s="190"/>
      <c r="CNO412" s="190"/>
      <c r="CNP412" s="190"/>
      <c r="CNQ412" s="190"/>
      <c r="CNR412" s="190"/>
      <c r="CNS412" s="190"/>
      <c r="CNT412" s="190"/>
      <c r="CNU412" s="190"/>
      <c r="CNV412" s="190"/>
      <c r="CNW412" s="190"/>
      <c r="CNX412" s="190"/>
      <c r="CNY412" s="190"/>
      <c r="CNZ412" s="190"/>
      <c r="COA412" s="190"/>
      <c r="COB412" s="190"/>
      <c r="COC412" s="190"/>
      <c r="COD412" s="190"/>
      <c r="COE412" s="190"/>
      <c r="COF412" s="190"/>
      <c r="COG412" s="190"/>
      <c r="COH412" s="190"/>
      <c r="COI412" s="190"/>
      <c r="COJ412" s="190"/>
      <c r="COK412" s="190"/>
      <c r="COL412" s="190"/>
      <c r="COM412" s="190"/>
      <c r="CON412" s="190"/>
      <c r="COO412" s="190"/>
      <c r="COP412" s="190"/>
      <c r="COQ412" s="190"/>
      <c r="COR412" s="190"/>
      <c r="COS412" s="190"/>
      <c r="COT412" s="190"/>
      <c r="COU412" s="190"/>
      <c r="COV412" s="190"/>
      <c r="COW412" s="190"/>
      <c r="COX412" s="190"/>
      <c r="COY412" s="190"/>
      <c r="COZ412" s="190"/>
      <c r="CPA412" s="190"/>
      <c r="CPB412" s="190"/>
      <c r="CPC412" s="190"/>
      <c r="CPD412" s="190"/>
      <c r="CPE412" s="190"/>
      <c r="CPF412" s="190"/>
      <c r="CPG412" s="190"/>
      <c r="CPH412" s="190"/>
      <c r="CPI412" s="190"/>
      <c r="CPJ412" s="190"/>
      <c r="CPK412" s="190"/>
      <c r="CPL412" s="190"/>
      <c r="CPM412" s="190"/>
      <c r="CPN412" s="190"/>
      <c r="CPO412" s="190"/>
      <c r="CPP412" s="190"/>
      <c r="CPQ412" s="190"/>
      <c r="CPR412" s="190"/>
      <c r="CPS412" s="190"/>
      <c r="CPT412" s="190"/>
      <c r="CPU412" s="190"/>
      <c r="CPV412" s="190"/>
      <c r="CPW412" s="190"/>
      <c r="CPX412" s="190"/>
      <c r="CPY412" s="190"/>
      <c r="CPZ412" s="190"/>
      <c r="CQA412" s="190"/>
      <c r="CQB412" s="190"/>
      <c r="CQC412" s="190"/>
      <c r="CQD412" s="190"/>
      <c r="CQE412" s="190"/>
      <c r="CQF412" s="190"/>
      <c r="CQG412" s="190"/>
      <c r="CQH412" s="190"/>
      <c r="CQI412" s="190"/>
      <c r="CQJ412" s="190"/>
      <c r="CQK412" s="190"/>
      <c r="CQL412" s="190"/>
      <c r="CQM412" s="190"/>
      <c r="CQN412" s="190"/>
      <c r="CQO412" s="190"/>
      <c r="CQP412" s="190"/>
      <c r="CQQ412" s="190"/>
      <c r="CQR412" s="190"/>
      <c r="CQS412" s="190"/>
      <c r="CQT412" s="190"/>
      <c r="CQU412" s="190"/>
      <c r="CQV412" s="190"/>
      <c r="CQW412" s="190"/>
      <c r="CQX412" s="190"/>
      <c r="CQY412" s="190"/>
      <c r="CQZ412" s="190"/>
      <c r="CRA412" s="190"/>
      <c r="CRB412" s="190"/>
      <c r="CRC412" s="190"/>
      <c r="CRD412" s="190"/>
      <c r="CRE412" s="190"/>
      <c r="CRF412" s="190"/>
      <c r="CRG412" s="190"/>
      <c r="CRH412" s="190"/>
      <c r="CRI412" s="190"/>
      <c r="CRJ412" s="190"/>
      <c r="CRK412" s="190"/>
      <c r="CRL412" s="190"/>
      <c r="CRM412" s="190"/>
      <c r="CRN412" s="190"/>
      <c r="CRO412" s="190"/>
      <c r="CRP412" s="190"/>
      <c r="CRQ412" s="190"/>
      <c r="CRR412" s="190"/>
      <c r="CRS412" s="190"/>
      <c r="CRT412" s="190"/>
      <c r="CRU412" s="190"/>
      <c r="CRV412" s="190"/>
      <c r="CRW412" s="190"/>
      <c r="CRX412" s="190"/>
      <c r="CRY412" s="190"/>
      <c r="CRZ412" s="190"/>
      <c r="CSA412" s="190"/>
      <c r="CSB412" s="190"/>
      <c r="CSC412" s="190"/>
      <c r="CSD412" s="190"/>
      <c r="CSE412" s="190"/>
      <c r="CSF412" s="190"/>
      <c r="CSG412" s="190"/>
      <c r="CSH412" s="190"/>
      <c r="CSI412" s="190"/>
      <c r="CSJ412" s="190"/>
      <c r="CSK412" s="190"/>
      <c r="CSL412" s="190"/>
      <c r="CSM412" s="190"/>
      <c r="CSN412" s="190"/>
      <c r="CSO412" s="190"/>
      <c r="CSP412" s="190"/>
      <c r="CSQ412" s="190"/>
      <c r="CSR412" s="190"/>
      <c r="CSS412" s="190"/>
      <c r="CST412" s="190"/>
      <c r="CSU412" s="190"/>
      <c r="CSV412" s="190"/>
      <c r="CSW412" s="190"/>
      <c r="CSX412" s="190"/>
      <c r="CSY412" s="190"/>
      <c r="CSZ412" s="190"/>
      <c r="CTA412" s="190"/>
      <c r="CTB412" s="190"/>
      <c r="CTC412" s="190"/>
      <c r="CTD412" s="190"/>
      <c r="CTE412" s="190"/>
      <c r="CTF412" s="190"/>
      <c r="CTG412" s="190"/>
      <c r="CTH412" s="190"/>
      <c r="CTI412" s="190"/>
      <c r="CTJ412" s="190"/>
      <c r="CTK412" s="190"/>
      <c r="CTL412" s="190"/>
      <c r="CTM412" s="190"/>
      <c r="CTN412" s="190"/>
      <c r="CTO412" s="190"/>
      <c r="CTP412" s="190"/>
      <c r="CTQ412" s="190"/>
      <c r="CTR412" s="190"/>
      <c r="CTS412" s="190"/>
      <c r="CTT412" s="190"/>
      <c r="CTU412" s="190"/>
      <c r="CTV412" s="190"/>
      <c r="CTW412" s="190"/>
      <c r="CTX412" s="190"/>
      <c r="CTY412" s="190"/>
      <c r="CTZ412" s="190"/>
      <c r="CUA412" s="190"/>
      <c r="CUB412" s="190"/>
      <c r="CUC412" s="190"/>
      <c r="CUD412" s="190"/>
      <c r="CUE412" s="190"/>
      <c r="CUF412" s="190"/>
      <c r="CUG412" s="190"/>
      <c r="CUH412" s="190"/>
      <c r="CUI412" s="190"/>
      <c r="CUJ412" s="190"/>
      <c r="CUK412" s="190"/>
      <c r="CUL412" s="190"/>
      <c r="CUM412" s="190"/>
      <c r="CUN412" s="190"/>
      <c r="CUO412" s="190"/>
      <c r="CUP412" s="190"/>
      <c r="CUQ412" s="190"/>
      <c r="CUR412" s="190"/>
      <c r="CUS412" s="190"/>
      <c r="CUT412" s="190"/>
      <c r="CUU412" s="190"/>
      <c r="CUV412" s="190"/>
      <c r="CUW412" s="190"/>
      <c r="CUX412" s="190"/>
      <c r="CUY412" s="190"/>
      <c r="CUZ412" s="190"/>
      <c r="CVA412" s="190"/>
      <c r="CVB412" s="190"/>
      <c r="CVC412" s="190"/>
      <c r="CVD412" s="190"/>
      <c r="CVE412" s="190"/>
      <c r="CVF412" s="190"/>
      <c r="CVG412" s="190"/>
      <c r="CVH412" s="190"/>
      <c r="CVI412" s="190"/>
      <c r="CVJ412" s="190"/>
      <c r="CVK412" s="190"/>
      <c r="CVL412" s="190"/>
      <c r="CVM412" s="190"/>
      <c r="CVN412" s="190"/>
      <c r="CVO412" s="190"/>
      <c r="CVP412" s="190"/>
      <c r="CVQ412" s="190"/>
      <c r="CVR412" s="190"/>
      <c r="CVS412" s="190"/>
      <c r="CVT412" s="190"/>
      <c r="CVU412" s="190"/>
      <c r="CVV412" s="190"/>
      <c r="CVW412" s="190"/>
      <c r="CVX412" s="190"/>
      <c r="CVY412" s="190"/>
      <c r="CVZ412" s="190"/>
      <c r="CWA412" s="190"/>
      <c r="CWB412" s="190"/>
      <c r="CWC412" s="190"/>
      <c r="CWD412" s="190"/>
      <c r="CWE412" s="190"/>
      <c r="CWF412" s="190"/>
      <c r="CWG412" s="190"/>
      <c r="CWH412" s="190"/>
      <c r="CWI412" s="190"/>
      <c r="CWJ412" s="190"/>
      <c r="CWK412" s="190"/>
      <c r="CWL412" s="190"/>
      <c r="CWM412" s="190"/>
      <c r="CWN412" s="190"/>
      <c r="CWO412" s="190"/>
      <c r="CWP412" s="190"/>
      <c r="CWQ412" s="190"/>
      <c r="CWR412" s="190"/>
      <c r="CWS412" s="190"/>
      <c r="CWT412" s="190"/>
      <c r="CWU412" s="190"/>
      <c r="CWV412" s="190"/>
      <c r="CWW412" s="190"/>
      <c r="CWX412" s="190"/>
      <c r="CWY412" s="190"/>
      <c r="CWZ412" s="190"/>
      <c r="CXA412" s="190"/>
      <c r="CXB412" s="190"/>
      <c r="CXC412" s="190"/>
      <c r="CXD412" s="190"/>
      <c r="CXE412" s="190"/>
      <c r="CXF412" s="190"/>
      <c r="CXG412" s="190"/>
      <c r="CXH412" s="190"/>
      <c r="CXI412" s="190"/>
      <c r="CXJ412" s="190"/>
      <c r="CXK412" s="190"/>
      <c r="CXL412" s="190"/>
      <c r="CXM412" s="190"/>
      <c r="CXN412" s="190"/>
      <c r="CXO412" s="190"/>
      <c r="CXP412" s="190"/>
      <c r="CXQ412" s="190"/>
      <c r="CXR412" s="190"/>
      <c r="CXS412" s="190"/>
      <c r="CXT412" s="190"/>
      <c r="CXU412" s="190"/>
      <c r="CXV412" s="190"/>
      <c r="CXW412" s="190"/>
      <c r="CXX412" s="190"/>
      <c r="CXY412" s="190"/>
      <c r="CXZ412" s="190"/>
      <c r="CYA412" s="190"/>
      <c r="CYB412" s="190"/>
      <c r="CYC412" s="190"/>
      <c r="CYD412" s="190"/>
      <c r="CYE412" s="190"/>
      <c r="CYF412" s="190"/>
      <c r="CYG412" s="190"/>
      <c r="CYH412" s="190"/>
      <c r="CYI412" s="190"/>
      <c r="CYJ412" s="190"/>
      <c r="CYK412" s="190"/>
      <c r="CYL412" s="190"/>
      <c r="CYM412" s="190"/>
      <c r="CYN412" s="190"/>
      <c r="CYO412" s="190"/>
      <c r="CYP412" s="190"/>
      <c r="CYQ412" s="190"/>
      <c r="CYR412" s="190"/>
      <c r="CYS412" s="190"/>
      <c r="CYT412" s="190"/>
      <c r="CYU412" s="190"/>
      <c r="CYV412" s="190"/>
      <c r="CYW412" s="190"/>
      <c r="CYX412" s="190"/>
      <c r="CYY412" s="190"/>
      <c r="CYZ412" s="190"/>
      <c r="CZA412" s="190"/>
      <c r="CZB412" s="190"/>
      <c r="CZC412" s="190"/>
      <c r="CZD412" s="190"/>
      <c r="CZE412" s="190"/>
      <c r="CZF412" s="190"/>
      <c r="CZG412" s="190"/>
      <c r="CZH412" s="190"/>
      <c r="CZI412" s="190"/>
      <c r="CZJ412" s="190"/>
      <c r="CZK412" s="190"/>
      <c r="CZL412" s="190"/>
      <c r="CZM412" s="190"/>
      <c r="CZN412" s="190"/>
      <c r="CZO412" s="190"/>
      <c r="CZP412" s="190"/>
      <c r="CZQ412" s="190"/>
      <c r="CZR412" s="190"/>
      <c r="CZS412" s="190"/>
      <c r="CZT412" s="190"/>
      <c r="CZU412" s="190"/>
      <c r="CZV412" s="190"/>
      <c r="CZW412" s="190"/>
      <c r="CZX412" s="190"/>
      <c r="CZY412" s="190"/>
      <c r="CZZ412" s="190"/>
      <c r="DAA412" s="190"/>
      <c r="DAB412" s="190"/>
      <c r="DAC412" s="190"/>
      <c r="DAD412" s="190"/>
      <c r="DAE412" s="190"/>
      <c r="DAF412" s="190"/>
      <c r="DAG412" s="190"/>
      <c r="DAH412" s="190"/>
      <c r="DAI412" s="190"/>
      <c r="DAJ412" s="190"/>
      <c r="DAK412" s="190"/>
      <c r="DAL412" s="190"/>
      <c r="DAM412" s="190"/>
      <c r="DAN412" s="190"/>
      <c r="DAO412" s="190"/>
      <c r="DAP412" s="190"/>
      <c r="DAQ412" s="190"/>
      <c r="DAR412" s="190"/>
      <c r="DAS412" s="190"/>
      <c r="DAT412" s="190"/>
      <c r="DAU412" s="190"/>
      <c r="DAV412" s="190"/>
      <c r="DAW412" s="190"/>
      <c r="DAX412" s="190"/>
      <c r="DAY412" s="190"/>
      <c r="DAZ412" s="190"/>
      <c r="DBA412" s="190"/>
      <c r="DBB412" s="190"/>
      <c r="DBC412" s="190"/>
      <c r="DBD412" s="190"/>
      <c r="DBE412" s="190"/>
      <c r="DBF412" s="190"/>
      <c r="DBG412" s="190"/>
      <c r="DBH412" s="190"/>
      <c r="DBI412" s="190"/>
      <c r="DBJ412" s="190"/>
      <c r="DBK412" s="190"/>
      <c r="DBL412" s="190"/>
      <c r="DBM412" s="190"/>
      <c r="DBN412" s="190"/>
      <c r="DBO412" s="190"/>
      <c r="DBP412" s="190"/>
      <c r="DBQ412" s="190"/>
      <c r="DBR412" s="190"/>
      <c r="DBS412" s="190"/>
      <c r="DBT412" s="190"/>
      <c r="DBU412" s="190"/>
      <c r="DBV412" s="190"/>
      <c r="DBW412" s="190"/>
      <c r="DBX412" s="190"/>
      <c r="DBY412" s="190"/>
      <c r="DBZ412" s="190"/>
      <c r="DCA412" s="190"/>
      <c r="DCB412" s="190"/>
      <c r="DCC412" s="190"/>
      <c r="DCD412" s="190"/>
      <c r="DCE412" s="190"/>
      <c r="DCF412" s="190"/>
      <c r="DCG412" s="190"/>
      <c r="DCH412" s="190"/>
      <c r="DCI412" s="190"/>
      <c r="DCJ412" s="190"/>
      <c r="DCK412" s="190"/>
      <c r="DCL412" s="190"/>
      <c r="DCM412" s="190"/>
      <c r="DCN412" s="190"/>
      <c r="DCO412" s="190"/>
      <c r="DCP412" s="190"/>
      <c r="DCQ412" s="190"/>
      <c r="DCR412" s="190"/>
      <c r="DCS412" s="190"/>
      <c r="DCT412" s="190"/>
      <c r="DCU412" s="190"/>
      <c r="DCV412" s="190"/>
      <c r="DCW412" s="190"/>
      <c r="DCX412" s="190"/>
      <c r="DCY412" s="190"/>
      <c r="DCZ412" s="190"/>
      <c r="DDA412" s="190"/>
      <c r="DDB412" s="190"/>
      <c r="DDC412" s="190"/>
      <c r="DDD412" s="190"/>
      <c r="DDE412" s="190"/>
      <c r="DDF412" s="190"/>
      <c r="DDG412" s="190"/>
      <c r="DDH412" s="190"/>
      <c r="DDI412" s="190"/>
      <c r="DDJ412" s="190"/>
      <c r="DDK412" s="190"/>
      <c r="DDL412" s="190"/>
      <c r="DDM412" s="190"/>
      <c r="DDN412" s="190"/>
      <c r="DDO412" s="190"/>
      <c r="DDP412" s="190"/>
      <c r="DDQ412" s="190"/>
      <c r="DDR412" s="190"/>
      <c r="DDS412" s="190"/>
      <c r="DDT412" s="190"/>
      <c r="DDU412" s="190"/>
      <c r="DDV412" s="190"/>
      <c r="DDW412" s="190"/>
      <c r="DDX412" s="190"/>
      <c r="DDY412" s="190"/>
      <c r="DDZ412" s="190"/>
      <c r="DEA412" s="190"/>
      <c r="DEB412" s="190"/>
      <c r="DEC412" s="190"/>
      <c r="DED412" s="190"/>
      <c r="DEE412" s="190"/>
      <c r="DEF412" s="190"/>
      <c r="DEG412" s="190"/>
      <c r="DEH412" s="190"/>
      <c r="DEI412" s="190"/>
      <c r="DEJ412" s="190"/>
      <c r="DEK412" s="190"/>
      <c r="DEL412" s="190"/>
      <c r="DEM412" s="190"/>
      <c r="DEN412" s="190"/>
      <c r="DEO412" s="190"/>
      <c r="DEP412" s="190"/>
      <c r="DEQ412" s="190"/>
      <c r="DER412" s="190"/>
      <c r="DES412" s="190"/>
      <c r="DET412" s="190"/>
      <c r="DEU412" s="190"/>
      <c r="DEV412" s="190"/>
      <c r="DEW412" s="190"/>
      <c r="DEX412" s="190"/>
      <c r="DEY412" s="190"/>
      <c r="DEZ412" s="190"/>
      <c r="DFA412" s="190"/>
      <c r="DFB412" s="190"/>
      <c r="DFC412" s="190"/>
      <c r="DFD412" s="190"/>
      <c r="DFE412" s="190"/>
      <c r="DFF412" s="190"/>
      <c r="DFG412" s="190"/>
      <c r="DFH412" s="190"/>
      <c r="DFI412" s="190"/>
      <c r="DFJ412" s="190"/>
      <c r="DFK412" s="190"/>
      <c r="DFL412" s="190"/>
      <c r="DFM412" s="190"/>
      <c r="DFN412" s="190"/>
      <c r="DFO412" s="190"/>
      <c r="DFP412" s="190"/>
      <c r="DFQ412" s="190"/>
      <c r="DFR412" s="190"/>
      <c r="DFS412" s="190"/>
      <c r="DFT412" s="190"/>
      <c r="DFU412" s="190"/>
      <c r="DFV412" s="190"/>
      <c r="DFW412" s="190"/>
      <c r="DFX412" s="190"/>
      <c r="DFY412" s="190"/>
      <c r="DFZ412" s="190"/>
      <c r="DGA412" s="190"/>
      <c r="DGB412" s="190"/>
      <c r="DGC412" s="190"/>
      <c r="DGD412" s="190"/>
      <c r="DGE412" s="190"/>
      <c r="DGF412" s="190"/>
      <c r="DGG412" s="190"/>
      <c r="DGH412" s="190"/>
      <c r="DGI412" s="190"/>
      <c r="DGJ412" s="190"/>
      <c r="DGK412" s="190"/>
      <c r="DGL412" s="190"/>
      <c r="DGM412" s="190"/>
      <c r="DGN412" s="190"/>
      <c r="DGO412" s="190"/>
      <c r="DGP412" s="190"/>
      <c r="DGQ412" s="190"/>
      <c r="DGR412" s="190"/>
      <c r="DGS412" s="190"/>
      <c r="DGT412" s="190"/>
      <c r="DGU412" s="190"/>
      <c r="DGV412" s="190"/>
      <c r="DGW412" s="190"/>
      <c r="DGX412" s="190"/>
      <c r="DGY412" s="190"/>
      <c r="DGZ412" s="190"/>
      <c r="DHA412" s="190"/>
      <c r="DHB412" s="190"/>
      <c r="DHC412" s="190"/>
      <c r="DHD412" s="190"/>
      <c r="DHE412" s="190"/>
      <c r="DHF412" s="190"/>
      <c r="DHG412" s="190"/>
      <c r="DHH412" s="190"/>
      <c r="DHI412" s="190"/>
      <c r="DHJ412" s="190"/>
      <c r="DHK412" s="190"/>
      <c r="DHL412" s="190"/>
      <c r="DHM412" s="190"/>
      <c r="DHN412" s="190"/>
      <c r="DHO412" s="190"/>
      <c r="DHP412" s="190"/>
      <c r="DHQ412" s="190"/>
      <c r="DHR412" s="190"/>
      <c r="DHS412" s="190"/>
      <c r="DHT412" s="190"/>
      <c r="DHU412" s="190"/>
      <c r="DHV412" s="190"/>
      <c r="DHW412" s="190"/>
      <c r="DHX412" s="190"/>
      <c r="DHY412" s="190"/>
      <c r="DHZ412" s="190"/>
      <c r="DIA412" s="190"/>
      <c r="DIB412" s="190"/>
      <c r="DIC412" s="190"/>
      <c r="DID412" s="190"/>
      <c r="DIE412" s="190"/>
      <c r="DIF412" s="190"/>
      <c r="DIG412" s="190"/>
      <c r="DIH412" s="190"/>
      <c r="DII412" s="190"/>
      <c r="DIJ412" s="190"/>
      <c r="DIK412" s="190"/>
      <c r="DIL412" s="190"/>
      <c r="DIM412" s="190"/>
      <c r="DIN412" s="190"/>
      <c r="DIO412" s="190"/>
      <c r="DIP412" s="190"/>
      <c r="DIQ412" s="190"/>
      <c r="DIR412" s="190"/>
      <c r="DIS412" s="190"/>
      <c r="DIT412" s="190"/>
      <c r="DIU412" s="190"/>
      <c r="DIV412" s="190"/>
      <c r="DIW412" s="190"/>
      <c r="DIX412" s="190"/>
      <c r="DIY412" s="190"/>
      <c r="DIZ412" s="190"/>
      <c r="DJA412" s="190"/>
      <c r="DJB412" s="190"/>
      <c r="DJC412" s="190"/>
      <c r="DJD412" s="190"/>
      <c r="DJE412" s="190"/>
      <c r="DJF412" s="190"/>
      <c r="DJG412" s="190"/>
      <c r="DJH412" s="190"/>
      <c r="DJI412" s="190"/>
      <c r="DJJ412" s="190"/>
      <c r="DJK412" s="190"/>
      <c r="DJL412" s="190"/>
      <c r="DJM412" s="190"/>
      <c r="DJN412" s="190"/>
      <c r="DJO412" s="190"/>
      <c r="DJP412" s="190"/>
      <c r="DJQ412" s="190"/>
      <c r="DJR412" s="190"/>
      <c r="DJS412" s="190"/>
      <c r="DJT412" s="190"/>
      <c r="DJU412" s="190"/>
      <c r="DJV412" s="190"/>
      <c r="DJW412" s="190"/>
      <c r="DJX412" s="190"/>
      <c r="DJY412" s="190"/>
      <c r="DJZ412" s="190"/>
      <c r="DKA412" s="190"/>
      <c r="DKB412" s="190"/>
      <c r="DKC412" s="190"/>
      <c r="DKD412" s="190"/>
      <c r="DKE412" s="190"/>
      <c r="DKF412" s="190"/>
      <c r="DKG412" s="190"/>
      <c r="DKH412" s="190"/>
      <c r="DKI412" s="190"/>
      <c r="DKJ412" s="190"/>
      <c r="DKK412" s="190"/>
      <c r="DKL412" s="190"/>
      <c r="DKM412" s="190"/>
      <c r="DKN412" s="190"/>
      <c r="DKO412" s="190"/>
      <c r="DKP412" s="190"/>
      <c r="DKQ412" s="190"/>
      <c r="DKR412" s="190"/>
      <c r="DKS412" s="190"/>
      <c r="DKT412" s="190"/>
      <c r="DKU412" s="190"/>
      <c r="DKV412" s="190"/>
      <c r="DKW412" s="190"/>
      <c r="DKX412" s="190"/>
      <c r="DKY412" s="190"/>
      <c r="DKZ412" s="190"/>
      <c r="DLA412" s="190"/>
      <c r="DLB412" s="190"/>
      <c r="DLC412" s="190"/>
      <c r="DLD412" s="190"/>
      <c r="DLE412" s="190"/>
      <c r="DLF412" s="190"/>
      <c r="DLG412" s="190"/>
      <c r="DLH412" s="190"/>
      <c r="DLI412" s="190"/>
      <c r="DLJ412" s="190"/>
      <c r="DLK412" s="190"/>
      <c r="DLL412" s="190"/>
      <c r="DLM412" s="190"/>
      <c r="DLN412" s="190"/>
      <c r="DLO412" s="190"/>
      <c r="DLP412" s="190"/>
      <c r="DLQ412" s="190"/>
      <c r="DLR412" s="190"/>
      <c r="DLS412" s="190"/>
      <c r="DLT412" s="190"/>
      <c r="DLU412" s="190"/>
      <c r="DLV412" s="190"/>
      <c r="DLW412" s="190"/>
      <c r="DLX412" s="190"/>
      <c r="DLY412" s="190"/>
      <c r="DLZ412" s="190"/>
      <c r="DMA412" s="190"/>
      <c r="DMB412" s="190"/>
      <c r="DMC412" s="190"/>
      <c r="DMD412" s="190"/>
      <c r="DME412" s="190"/>
      <c r="DMF412" s="190"/>
      <c r="DMG412" s="190"/>
      <c r="DMH412" s="190"/>
      <c r="DMI412" s="190"/>
      <c r="DMJ412" s="190"/>
      <c r="DMK412" s="190"/>
      <c r="DML412" s="190"/>
      <c r="DMM412" s="190"/>
      <c r="DMN412" s="190"/>
      <c r="DMO412" s="190"/>
      <c r="DMP412" s="190"/>
      <c r="DMQ412" s="190"/>
      <c r="DMR412" s="190"/>
      <c r="DMS412" s="190"/>
      <c r="DMT412" s="190"/>
      <c r="DMU412" s="190"/>
      <c r="DMV412" s="190"/>
      <c r="DMW412" s="190"/>
      <c r="DMX412" s="190"/>
      <c r="DMY412" s="190"/>
      <c r="DMZ412" s="190"/>
      <c r="DNA412" s="190"/>
      <c r="DNB412" s="190"/>
      <c r="DNC412" s="190"/>
      <c r="DND412" s="190"/>
      <c r="DNE412" s="190"/>
      <c r="DNF412" s="190"/>
      <c r="DNG412" s="190"/>
      <c r="DNH412" s="190"/>
      <c r="DNI412" s="190"/>
      <c r="DNJ412" s="190"/>
      <c r="DNK412" s="190"/>
      <c r="DNL412" s="190"/>
      <c r="DNM412" s="190"/>
      <c r="DNN412" s="190"/>
      <c r="DNO412" s="190"/>
      <c r="DNP412" s="190"/>
      <c r="DNQ412" s="190"/>
      <c r="DNR412" s="190"/>
      <c r="DNS412" s="190"/>
      <c r="DNT412" s="190"/>
      <c r="DNU412" s="190"/>
      <c r="DNV412" s="190"/>
      <c r="DNW412" s="190"/>
      <c r="DNX412" s="190"/>
      <c r="DNY412" s="190"/>
      <c r="DNZ412" s="190"/>
      <c r="DOA412" s="190"/>
      <c r="DOB412" s="190"/>
      <c r="DOC412" s="190"/>
      <c r="DOD412" s="190"/>
      <c r="DOE412" s="190"/>
      <c r="DOF412" s="190"/>
      <c r="DOG412" s="190"/>
      <c r="DOH412" s="190"/>
      <c r="DOI412" s="190"/>
      <c r="DOJ412" s="190"/>
      <c r="DOK412" s="190"/>
      <c r="DOL412" s="190"/>
      <c r="DOM412" s="190"/>
      <c r="DON412" s="190"/>
      <c r="DOO412" s="190"/>
      <c r="DOP412" s="190"/>
      <c r="DOQ412" s="190"/>
      <c r="DOR412" s="190"/>
      <c r="DOS412" s="190"/>
      <c r="DOT412" s="190"/>
      <c r="DOU412" s="190"/>
      <c r="DOV412" s="190"/>
      <c r="DOW412" s="190"/>
      <c r="DOX412" s="190"/>
      <c r="DOY412" s="190"/>
      <c r="DOZ412" s="190"/>
      <c r="DPA412" s="190"/>
      <c r="DPB412" s="190"/>
      <c r="DPC412" s="190"/>
      <c r="DPD412" s="190"/>
      <c r="DPE412" s="190"/>
      <c r="DPF412" s="190"/>
      <c r="DPG412" s="190"/>
      <c r="DPH412" s="190"/>
      <c r="DPI412" s="190"/>
      <c r="DPJ412" s="190"/>
      <c r="DPK412" s="190"/>
      <c r="DPL412" s="190"/>
      <c r="DPM412" s="190"/>
      <c r="DPN412" s="190"/>
      <c r="DPO412" s="190"/>
      <c r="DPP412" s="190"/>
      <c r="DPQ412" s="190"/>
      <c r="DPR412" s="190"/>
      <c r="DPS412" s="190"/>
      <c r="DPT412" s="190"/>
      <c r="DPU412" s="190"/>
      <c r="DPV412" s="190"/>
      <c r="DPW412" s="190"/>
      <c r="DPX412" s="190"/>
      <c r="DPY412" s="190"/>
      <c r="DPZ412" s="190"/>
      <c r="DQA412" s="190"/>
      <c r="DQB412" s="190"/>
      <c r="DQC412" s="190"/>
      <c r="DQD412" s="190"/>
      <c r="DQE412" s="190"/>
      <c r="DQF412" s="190"/>
      <c r="DQG412" s="190"/>
      <c r="DQH412" s="190"/>
      <c r="DQI412" s="190"/>
      <c r="DQJ412" s="190"/>
      <c r="DQK412" s="190"/>
      <c r="DQL412" s="190"/>
      <c r="DQM412" s="190"/>
      <c r="DQN412" s="190"/>
      <c r="DQO412" s="190"/>
      <c r="DQP412" s="190"/>
      <c r="DQQ412" s="190"/>
      <c r="DQR412" s="190"/>
      <c r="DQS412" s="190"/>
      <c r="DQT412" s="190"/>
      <c r="DQU412" s="190"/>
      <c r="DQV412" s="190"/>
      <c r="DQW412" s="190"/>
      <c r="DQX412" s="190"/>
      <c r="DQY412" s="190"/>
      <c r="DQZ412" s="190"/>
      <c r="DRA412" s="190"/>
      <c r="DRB412" s="190"/>
      <c r="DRC412" s="190"/>
      <c r="DRD412" s="190"/>
      <c r="DRE412" s="190"/>
      <c r="DRF412" s="190"/>
      <c r="DRG412" s="190"/>
      <c r="DRH412" s="190"/>
      <c r="DRI412" s="190"/>
      <c r="DRJ412" s="190"/>
      <c r="DRK412" s="190"/>
      <c r="DRL412" s="190"/>
      <c r="DRM412" s="190"/>
      <c r="DRN412" s="190"/>
      <c r="DRO412" s="190"/>
      <c r="DRP412" s="190"/>
      <c r="DRQ412" s="190"/>
      <c r="DRR412" s="190"/>
      <c r="DRS412" s="190"/>
      <c r="DRT412" s="190"/>
      <c r="DRU412" s="190"/>
      <c r="DRV412" s="190"/>
      <c r="DRW412" s="190"/>
      <c r="DRX412" s="190"/>
      <c r="DRY412" s="190"/>
      <c r="DRZ412" s="190"/>
      <c r="DSA412" s="190"/>
      <c r="DSB412" s="190"/>
      <c r="DSC412" s="190"/>
      <c r="DSD412" s="190"/>
      <c r="DSE412" s="190"/>
      <c r="DSF412" s="190"/>
      <c r="DSG412" s="190"/>
      <c r="DSH412" s="190"/>
      <c r="DSI412" s="190"/>
      <c r="DSJ412" s="190"/>
      <c r="DSK412" s="190"/>
      <c r="DSL412" s="190"/>
      <c r="DSM412" s="190"/>
      <c r="DSN412" s="190"/>
      <c r="DSO412" s="190"/>
      <c r="DSP412" s="190"/>
      <c r="DSQ412" s="190"/>
      <c r="DSR412" s="190"/>
      <c r="DSS412" s="190"/>
      <c r="DST412" s="190"/>
      <c r="DSU412" s="190"/>
      <c r="DSV412" s="190"/>
      <c r="DSW412" s="190"/>
      <c r="DSX412" s="190"/>
      <c r="DSY412" s="190"/>
      <c r="DSZ412" s="190"/>
      <c r="DTA412" s="190"/>
      <c r="DTB412" s="190"/>
      <c r="DTC412" s="190"/>
      <c r="DTD412" s="190"/>
      <c r="DTE412" s="190"/>
      <c r="DTF412" s="190"/>
      <c r="DTG412" s="190"/>
      <c r="DTH412" s="190"/>
      <c r="DTI412" s="190"/>
      <c r="DTJ412" s="190"/>
      <c r="DTK412" s="190"/>
      <c r="DTL412" s="190"/>
      <c r="DTM412" s="190"/>
      <c r="DTN412" s="190"/>
      <c r="DTO412" s="190"/>
      <c r="DTP412" s="190"/>
      <c r="DTQ412" s="190"/>
      <c r="DTR412" s="190"/>
      <c r="DTS412" s="190"/>
      <c r="DTT412" s="190"/>
      <c r="DTU412" s="190"/>
      <c r="DTV412" s="190"/>
      <c r="DTW412" s="190"/>
      <c r="DTX412" s="190"/>
      <c r="DTY412" s="190"/>
      <c r="DTZ412" s="190"/>
      <c r="DUA412" s="190"/>
      <c r="DUB412" s="190"/>
      <c r="DUC412" s="190"/>
      <c r="DUD412" s="190"/>
      <c r="DUE412" s="190"/>
      <c r="DUF412" s="190"/>
      <c r="DUG412" s="190"/>
      <c r="DUH412" s="190"/>
      <c r="DUI412" s="190"/>
      <c r="DUJ412" s="190"/>
      <c r="DUK412" s="190"/>
      <c r="DUL412" s="190"/>
      <c r="DUM412" s="190"/>
      <c r="DUN412" s="190"/>
      <c r="DUO412" s="190"/>
      <c r="DUP412" s="190"/>
      <c r="DUQ412" s="190"/>
      <c r="DUR412" s="190"/>
      <c r="DUS412" s="190"/>
      <c r="DUT412" s="190"/>
      <c r="DUU412" s="190"/>
      <c r="DUV412" s="190"/>
      <c r="DUW412" s="190"/>
      <c r="DUX412" s="190"/>
      <c r="DUY412" s="190"/>
      <c r="DUZ412" s="190"/>
      <c r="DVA412" s="190"/>
      <c r="DVB412" s="190"/>
      <c r="DVC412" s="190"/>
      <c r="DVD412" s="190"/>
      <c r="DVE412" s="190"/>
      <c r="DVF412" s="190"/>
      <c r="DVG412" s="190"/>
      <c r="DVH412" s="190"/>
      <c r="DVI412" s="190"/>
      <c r="DVJ412" s="190"/>
      <c r="DVK412" s="190"/>
      <c r="DVL412" s="190"/>
      <c r="DVM412" s="190"/>
      <c r="DVN412" s="190"/>
      <c r="DVO412" s="190"/>
      <c r="DVP412" s="190"/>
      <c r="DVQ412" s="190"/>
      <c r="DVR412" s="190"/>
      <c r="DVS412" s="190"/>
      <c r="DVT412" s="190"/>
      <c r="DVU412" s="190"/>
      <c r="DVV412" s="190"/>
      <c r="DVW412" s="190"/>
      <c r="DVX412" s="190"/>
      <c r="DVY412" s="190"/>
      <c r="DVZ412" s="190"/>
      <c r="DWA412" s="190"/>
      <c r="DWB412" s="190"/>
      <c r="DWC412" s="190"/>
      <c r="DWD412" s="190"/>
      <c r="DWE412" s="190"/>
      <c r="DWF412" s="190"/>
      <c r="DWG412" s="190"/>
      <c r="DWH412" s="190"/>
      <c r="DWI412" s="190"/>
      <c r="DWJ412" s="190"/>
      <c r="DWK412" s="190"/>
      <c r="DWL412" s="190"/>
      <c r="DWM412" s="190"/>
      <c r="DWN412" s="190"/>
      <c r="DWO412" s="190"/>
      <c r="DWP412" s="190"/>
      <c r="DWQ412" s="190"/>
      <c r="DWR412" s="190"/>
      <c r="DWS412" s="190"/>
      <c r="DWT412" s="190"/>
      <c r="DWU412" s="190"/>
      <c r="DWV412" s="190"/>
      <c r="DWW412" s="190"/>
      <c r="DWX412" s="190"/>
      <c r="DWY412" s="190"/>
      <c r="DWZ412" s="190"/>
      <c r="DXA412" s="190"/>
      <c r="DXB412" s="190"/>
      <c r="DXC412" s="190"/>
      <c r="DXD412" s="190"/>
      <c r="DXE412" s="190"/>
      <c r="DXF412" s="190"/>
      <c r="DXG412" s="190"/>
      <c r="DXH412" s="190"/>
      <c r="DXI412" s="190"/>
      <c r="DXJ412" s="190"/>
      <c r="DXK412" s="190"/>
      <c r="DXL412" s="190"/>
      <c r="DXM412" s="190"/>
      <c r="DXN412" s="190"/>
      <c r="DXO412" s="190"/>
      <c r="DXP412" s="190"/>
      <c r="DXQ412" s="190"/>
      <c r="DXR412" s="190"/>
      <c r="DXS412" s="190"/>
      <c r="DXT412" s="190"/>
      <c r="DXU412" s="190"/>
      <c r="DXV412" s="190"/>
      <c r="DXW412" s="190"/>
      <c r="DXX412" s="190"/>
      <c r="DXY412" s="190"/>
      <c r="DXZ412" s="190"/>
      <c r="DYA412" s="190"/>
      <c r="DYB412" s="190"/>
      <c r="DYC412" s="190"/>
      <c r="DYD412" s="190"/>
      <c r="DYE412" s="190"/>
      <c r="DYF412" s="190"/>
      <c r="DYG412" s="190"/>
      <c r="DYH412" s="190"/>
      <c r="DYI412" s="190"/>
      <c r="DYJ412" s="190"/>
      <c r="DYK412" s="190"/>
      <c r="DYL412" s="190"/>
      <c r="DYM412" s="190"/>
      <c r="DYN412" s="190"/>
      <c r="DYO412" s="190"/>
      <c r="DYP412" s="190"/>
      <c r="DYQ412" s="190"/>
      <c r="DYR412" s="190"/>
      <c r="DYS412" s="190"/>
      <c r="DYT412" s="190"/>
      <c r="DYU412" s="190"/>
      <c r="DYV412" s="190"/>
      <c r="DYW412" s="190"/>
      <c r="DYX412" s="190"/>
      <c r="DYY412" s="190"/>
      <c r="DYZ412" s="190"/>
      <c r="DZA412" s="190"/>
      <c r="DZB412" s="190"/>
      <c r="DZC412" s="190"/>
      <c r="DZD412" s="190"/>
      <c r="DZE412" s="190"/>
      <c r="DZF412" s="190"/>
      <c r="DZG412" s="190"/>
      <c r="DZH412" s="190"/>
      <c r="DZI412" s="190"/>
      <c r="DZJ412" s="190"/>
      <c r="DZK412" s="190"/>
      <c r="DZL412" s="190"/>
      <c r="DZM412" s="190"/>
      <c r="DZN412" s="190"/>
      <c r="DZO412" s="190"/>
      <c r="DZP412" s="190"/>
      <c r="DZQ412" s="190"/>
      <c r="DZR412" s="190"/>
      <c r="DZS412" s="190"/>
      <c r="DZT412" s="190"/>
      <c r="DZU412" s="190"/>
      <c r="DZV412" s="190"/>
      <c r="DZW412" s="190"/>
      <c r="DZX412" s="190"/>
      <c r="DZY412" s="190"/>
      <c r="DZZ412" s="190"/>
      <c r="EAA412" s="190"/>
      <c r="EAB412" s="190"/>
      <c r="EAC412" s="190"/>
      <c r="EAD412" s="190"/>
      <c r="EAE412" s="190"/>
      <c r="EAF412" s="190"/>
      <c r="EAG412" s="190"/>
      <c r="EAH412" s="190"/>
      <c r="EAI412" s="190"/>
      <c r="EAJ412" s="190"/>
      <c r="EAK412" s="190"/>
      <c r="EAL412" s="190"/>
      <c r="EAM412" s="190"/>
      <c r="EAN412" s="190"/>
      <c r="EAO412" s="190"/>
      <c r="EAP412" s="190"/>
      <c r="EAQ412" s="190"/>
      <c r="EAR412" s="190"/>
      <c r="EAS412" s="190"/>
      <c r="EAT412" s="190"/>
      <c r="EAU412" s="190"/>
      <c r="EAV412" s="190"/>
      <c r="EAW412" s="190"/>
      <c r="EAX412" s="190"/>
      <c r="EAY412" s="190"/>
      <c r="EAZ412" s="190"/>
      <c r="EBA412" s="190"/>
      <c r="EBB412" s="190"/>
      <c r="EBC412" s="190"/>
      <c r="EBD412" s="190"/>
      <c r="EBE412" s="190"/>
      <c r="EBF412" s="190"/>
      <c r="EBG412" s="190"/>
      <c r="EBH412" s="190"/>
      <c r="EBI412" s="190"/>
      <c r="EBJ412" s="190"/>
      <c r="EBK412" s="190"/>
      <c r="EBL412" s="190"/>
      <c r="EBM412" s="190"/>
      <c r="EBN412" s="190"/>
      <c r="EBO412" s="190"/>
      <c r="EBP412" s="190"/>
      <c r="EBQ412" s="190"/>
      <c r="EBR412" s="190"/>
      <c r="EBS412" s="190"/>
      <c r="EBT412" s="190"/>
      <c r="EBU412" s="190"/>
      <c r="EBV412" s="190"/>
      <c r="EBW412" s="190"/>
      <c r="EBX412" s="190"/>
      <c r="EBY412" s="190"/>
      <c r="EBZ412" s="190"/>
      <c r="ECA412" s="190"/>
      <c r="ECB412" s="190"/>
      <c r="ECC412" s="190"/>
      <c r="ECD412" s="190"/>
      <c r="ECE412" s="190"/>
      <c r="ECF412" s="190"/>
      <c r="ECG412" s="190"/>
      <c r="ECH412" s="190"/>
      <c r="ECI412" s="190"/>
      <c r="ECJ412" s="190"/>
      <c r="ECK412" s="190"/>
      <c r="ECL412" s="190"/>
      <c r="ECM412" s="190"/>
      <c r="ECN412" s="190"/>
      <c r="ECO412" s="190"/>
      <c r="ECP412" s="190"/>
      <c r="ECQ412" s="190"/>
      <c r="ECR412" s="190"/>
      <c r="ECS412" s="190"/>
      <c r="ECT412" s="190"/>
      <c r="ECU412" s="190"/>
      <c r="ECV412" s="190"/>
      <c r="ECW412" s="190"/>
      <c r="ECX412" s="190"/>
      <c r="ECY412" s="190"/>
      <c r="ECZ412" s="190"/>
      <c r="EDA412" s="190"/>
      <c r="EDB412" s="190"/>
      <c r="EDC412" s="190"/>
      <c r="EDD412" s="190"/>
      <c r="EDE412" s="190"/>
      <c r="EDF412" s="190"/>
      <c r="EDG412" s="190"/>
      <c r="EDH412" s="190"/>
      <c r="EDI412" s="190"/>
      <c r="EDJ412" s="190"/>
      <c r="EDK412" s="190"/>
      <c r="EDL412" s="190"/>
      <c r="EDM412" s="190"/>
      <c r="EDN412" s="190"/>
      <c r="EDO412" s="190"/>
      <c r="EDP412" s="190"/>
      <c r="EDQ412" s="190"/>
      <c r="EDR412" s="190"/>
      <c r="EDS412" s="190"/>
      <c r="EDT412" s="190"/>
      <c r="EDU412" s="190"/>
      <c r="EDV412" s="190"/>
      <c r="EDW412" s="190"/>
      <c r="EDX412" s="190"/>
      <c r="EDY412" s="190"/>
      <c r="EDZ412" s="190"/>
      <c r="EEA412" s="190"/>
      <c r="EEB412" s="190"/>
      <c r="EEC412" s="190"/>
      <c r="EED412" s="190"/>
      <c r="EEE412" s="190"/>
      <c r="EEF412" s="190"/>
      <c r="EEG412" s="190"/>
      <c r="EEH412" s="190"/>
      <c r="EEI412" s="190"/>
      <c r="EEJ412" s="190"/>
      <c r="EEK412" s="190"/>
      <c r="EEL412" s="190"/>
      <c r="EEM412" s="190"/>
      <c r="EEN412" s="190"/>
      <c r="EEO412" s="190"/>
      <c r="EEP412" s="190"/>
      <c r="EEQ412" s="190"/>
      <c r="EER412" s="190"/>
      <c r="EES412" s="190"/>
      <c r="EET412" s="190"/>
      <c r="EEU412" s="190"/>
      <c r="EEV412" s="190"/>
      <c r="EEW412" s="190"/>
      <c r="EEX412" s="190"/>
      <c r="EEY412" s="190"/>
      <c r="EEZ412" s="190"/>
      <c r="EFA412" s="190"/>
      <c r="EFB412" s="190"/>
      <c r="EFC412" s="190"/>
      <c r="EFD412" s="190"/>
      <c r="EFE412" s="190"/>
      <c r="EFF412" s="190"/>
      <c r="EFG412" s="190"/>
      <c r="EFH412" s="190"/>
      <c r="EFI412" s="190"/>
      <c r="EFJ412" s="190"/>
      <c r="EFK412" s="190"/>
      <c r="EFL412" s="190"/>
      <c r="EFM412" s="190"/>
      <c r="EFN412" s="190"/>
      <c r="EFO412" s="190"/>
      <c r="EFP412" s="190"/>
      <c r="EFQ412" s="190"/>
      <c r="EFR412" s="190"/>
      <c r="EFS412" s="190"/>
      <c r="EFT412" s="190"/>
      <c r="EFU412" s="190"/>
      <c r="EFV412" s="190"/>
      <c r="EFW412" s="190"/>
      <c r="EFX412" s="190"/>
      <c r="EFY412" s="190"/>
      <c r="EFZ412" s="190"/>
      <c r="EGA412" s="190"/>
      <c r="EGB412" s="190"/>
      <c r="EGC412" s="190"/>
      <c r="EGD412" s="190"/>
      <c r="EGE412" s="190"/>
      <c r="EGF412" s="190"/>
      <c r="EGG412" s="190"/>
      <c r="EGH412" s="190"/>
      <c r="EGI412" s="190"/>
      <c r="EGJ412" s="190"/>
      <c r="EGK412" s="190"/>
      <c r="EGL412" s="190"/>
      <c r="EGM412" s="190"/>
      <c r="EGN412" s="190"/>
      <c r="EGO412" s="190"/>
      <c r="EGP412" s="190"/>
      <c r="EGQ412" s="190"/>
      <c r="EGR412" s="190"/>
      <c r="EGS412" s="190"/>
      <c r="EGT412" s="190"/>
      <c r="EGU412" s="190"/>
      <c r="EGV412" s="190"/>
      <c r="EGW412" s="190"/>
      <c r="EGX412" s="190"/>
      <c r="EGY412" s="190"/>
      <c r="EGZ412" s="190"/>
      <c r="EHA412" s="190"/>
      <c r="EHB412" s="190"/>
      <c r="EHC412" s="190"/>
      <c r="EHD412" s="190"/>
      <c r="EHE412" s="190"/>
      <c r="EHF412" s="190"/>
      <c r="EHG412" s="190"/>
      <c r="EHH412" s="190"/>
      <c r="EHI412" s="190"/>
      <c r="EHJ412" s="190"/>
      <c r="EHK412" s="190"/>
      <c r="EHL412" s="190"/>
      <c r="EHM412" s="190"/>
      <c r="EHN412" s="190"/>
      <c r="EHO412" s="190"/>
      <c r="EHP412" s="190"/>
      <c r="EHQ412" s="190"/>
      <c r="EHR412" s="190"/>
      <c r="EHS412" s="190"/>
      <c r="EHT412" s="190"/>
      <c r="EHU412" s="190"/>
      <c r="EHV412" s="190"/>
      <c r="EHW412" s="190"/>
      <c r="EHX412" s="190"/>
      <c r="EHY412" s="190"/>
      <c r="EHZ412" s="190"/>
      <c r="EIA412" s="190"/>
      <c r="EIB412" s="190"/>
      <c r="EIC412" s="190"/>
      <c r="EID412" s="190"/>
      <c r="EIE412" s="190"/>
      <c r="EIF412" s="190"/>
      <c r="EIG412" s="190"/>
      <c r="EIH412" s="190"/>
      <c r="EII412" s="190"/>
      <c r="EIJ412" s="190"/>
      <c r="EIK412" s="190"/>
      <c r="EIL412" s="190"/>
      <c r="EIM412" s="190"/>
      <c r="EIN412" s="190"/>
      <c r="EIO412" s="190"/>
      <c r="EIP412" s="190"/>
      <c r="EIQ412" s="190"/>
      <c r="EIR412" s="190"/>
      <c r="EIS412" s="190"/>
      <c r="EIT412" s="190"/>
      <c r="EIU412" s="190"/>
      <c r="EIV412" s="190"/>
      <c r="EIW412" s="190"/>
      <c r="EIX412" s="190"/>
      <c r="EIY412" s="190"/>
      <c r="EIZ412" s="190"/>
      <c r="EJA412" s="190"/>
      <c r="EJB412" s="190"/>
      <c r="EJC412" s="190"/>
      <c r="EJD412" s="190"/>
      <c r="EJE412" s="190"/>
      <c r="EJF412" s="190"/>
      <c r="EJG412" s="190"/>
      <c r="EJH412" s="190"/>
      <c r="EJI412" s="190"/>
      <c r="EJJ412" s="190"/>
      <c r="EJK412" s="190"/>
      <c r="EJL412" s="190"/>
      <c r="EJM412" s="190"/>
      <c r="EJN412" s="190"/>
      <c r="EJO412" s="190"/>
      <c r="EJP412" s="190"/>
      <c r="EJQ412" s="190"/>
      <c r="EJR412" s="190"/>
      <c r="EJS412" s="190"/>
      <c r="EJT412" s="190"/>
      <c r="EJU412" s="190"/>
      <c r="EJV412" s="190"/>
      <c r="EJW412" s="190"/>
      <c r="EJX412" s="190"/>
      <c r="EJY412" s="190"/>
      <c r="EJZ412" s="190"/>
      <c r="EKA412" s="190"/>
      <c r="EKB412" s="190"/>
      <c r="EKC412" s="190"/>
      <c r="EKD412" s="190"/>
      <c r="EKE412" s="190"/>
      <c r="EKF412" s="190"/>
      <c r="EKG412" s="190"/>
      <c r="EKH412" s="190"/>
      <c r="EKI412" s="190"/>
      <c r="EKJ412" s="190"/>
      <c r="EKK412" s="190"/>
      <c r="EKL412" s="190"/>
      <c r="EKM412" s="190"/>
      <c r="EKN412" s="190"/>
      <c r="EKO412" s="190"/>
      <c r="EKP412" s="190"/>
      <c r="EKQ412" s="190"/>
      <c r="EKR412" s="190"/>
      <c r="EKS412" s="190"/>
      <c r="EKT412" s="190"/>
      <c r="EKU412" s="190"/>
      <c r="EKV412" s="190"/>
      <c r="EKW412" s="190"/>
      <c r="EKX412" s="190"/>
      <c r="EKY412" s="190"/>
      <c r="EKZ412" s="190"/>
      <c r="ELA412" s="190"/>
      <c r="ELB412" s="190"/>
      <c r="ELC412" s="190"/>
      <c r="ELD412" s="190"/>
      <c r="ELE412" s="190"/>
      <c r="ELF412" s="190"/>
      <c r="ELG412" s="190"/>
      <c r="ELH412" s="190"/>
      <c r="ELI412" s="190"/>
      <c r="ELJ412" s="190"/>
      <c r="ELK412" s="190"/>
      <c r="ELL412" s="190"/>
      <c r="ELM412" s="190"/>
      <c r="ELN412" s="190"/>
      <c r="ELO412" s="190"/>
      <c r="ELP412" s="190"/>
      <c r="ELQ412" s="190"/>
      <c r="ELR412" s="190"/>
      <c r="ELS412" s="190"/>
      <c r="ELT412" s="190"/>
      <c r="ELU412" s="190"/>
      <c r="ELV412" s="190"/>
      <c r="ELW412" s="190"/>
      <c r="ELX412" s="190"/>
      <c r="ELY412" s="190"/>
      <c r="ELZ412" s="190"/>
      <c r="EMA412" s="190"/>
      <c r="EMB412" s="190"/>
      <c r="EMC412" s="190"/>
      <c r="EMD412" s="190"/>
      <c r="EME412" s="190"/>
      <c r="EMF412" s="190"/>
      <c r="EMG412" s="190"/>
      <c r="EMH412" s="190"/>
      <c r="EMI412" s="190"/>
      <c r="EMJ412" s="190"/>
      <c r="EMK412" s="190"/>
      <c r="EML412" s="190"/>
      <c r="EMM412" s="190"/>
      <c r="EMN412" s="190"/>
      <c r="EMO412" s="190"/>
      <c r="EMP412" s="190"/>
      <c r="EMQ412" s="190"/>
      <c r="EMR412" s="190"/>
      <c r="EMS412" s="190"/>
      <c r="EMT412" s="190"/>
      <c r="EMU412" s="190"/>
      <c r="EMV412" s="190"/>
      <c r="EMW412" s="190"/>
      <c r="EMX412" s="190"/>
      <c r="EMY412" s="190"/>
      <c r="EMZ412" s="190"/>
      <c r="ENA412" s="190"/>
      <c r="ENB412" s="190"/>
      <c r="ENC412" s="190"/>
      <c r="END412" s="190"/>
      <c r="ENE412" s="190"/>
      <c r="ENF412" s="190"/>
      <c r="ENG412" s="190"/>
      <c r="ENH412" s="190"/>
      <c r="ENI412" s="190"/>
      <c r="ENJ412" s="190"/>
      <c r="ENK412" s="190"/>
      <c r="ENL412" s="190"/>
      <c r="ENM412" s="190"/>
      <c r="ENN412" s="190"/>
      <c r="ENO412" s="190"/>
      <c r="ENP412" s="190"/>
      <c r="ENQ412" s="190"/>
      <c r="ENR412" s="190"/>
      <c r="ENS412" s="190"/>
      <c r="ENT412" s="190"/>
      <c r="ENU412" s="190"/>
      <c r="ENV412" s="190"/>
      <c r="ENW412" s="190"/>
      <c r="ENX412" s="190"/>
      <c r="ENY412" s="190"/>
      <c r="ENZ412" s="190"/>
      <c r="EOA412" s="190"/>
      <c r="EOB412" s="190"/>
      <c r="EOC412" s="190"/>
      <c r="EOD412" s="190"/>
      <c r="EOE412" s="190"/>
      <c r="EOF412" s="190"/>
      <c r="EOG412" s="190"/>
      <c r="EOH412" s="190"/>
      <c r="EOI412" s="190"/>
      <c r="EOJ412" s="190"/>
      <c r="EOK412" s="190"/>
      <c r="EOL412" s="190"/>
      <c r="EOM412" s="190"/>
      <c r="EON412" s="190"/>
      <c r="EOO412" s="190"/>
      <c r="EOP412" s="190"/>
      <c r="EOQ412" s="190"/>
      <c r="EOR412" s="190"/>
      <c r="EOS412" s="190"/>
      <c r="EOT412" s="190"/>
      <c r="EOU412" s="190"/>
      <c r="EOV412" s="190"/>
      <c r="EOW412" s="190"/>
      <c r="EOX412" s="190"/>
      <c r="EOY412" s="190"/>
      <c r="EOZ412" s="190"/>
      <c r="EPA412" s="190"/>
      <c r="EPB412" s="190"/>
      <c r="EPC412" s="190"/>
      <c r="EPD412" s="190"/>
      <c r="EPE412" s="190"/>
      <c r="EPF412" s="190"/>
      <c r="EPG412" s="190"/>
      <c r="EPH412" s="190"/>
      <c r="EPI412" s="190"/>
      <c r="EPJ412" s="190"/>
      <c r="EPK412" s="190"/>
      <c r="EPL412" s="190"/>
      <c r="EPM412" s="190"/>
      <c r="EPN412" s="190"/>
      <c r="EPO412" s="190"/>
      <c r="EPP412" s="190"/>
      <c r="EPQ412" s="190"/>
      <c r="EPR412" s="190"/>
      <c r="EPS412" s="190"/>
      <c r="EPT412" s="190"/>
      <c r="EPU412" s="190"/>
      <c r="EPV412" s="190"/>
      <c r="EPW412" s="190"/>
      <c r="EPX412" s="190"/>
      <c r="EPY412" s="190"/>
      <c r="EPZ412" s="190"/>
      <c r="EQA412" s="190"/>
      <c r="EQB412" s="190"/>
      <c r="EQC412" s="190"/>
      <c r="EQD412" s="190"/>
      <c r="EQE412" s="190"/>
      <c r="EQF412" s="190"/>
      <c r="EQG412" s="190"/>
      <c r="EQH412" s="190"/>
      <c r="EQI412" s="190"/>
      <c r="EQJ412" s="190"/>
      <c r="EQK412" s="190"/>
      <c r="EQL412" s="190"/>
      <c r="EQM412" s="190"/>
      <c r="EQN412" s="190"/>
      <c r="EQO412" s="190"/>
      <c r="EQP412" s="190"/>
      <c r="EQQ412" s="190"/>
      <c r="EQR412" s="190"/>
      <c r="EQS412" s="190"/>
      <c r="EQT412" s="190"/>
      <c r="EQU412" s="190"/>
      <c r="EQV412" s="190"/>
      <c r="EQW412" s="190"/>
      <c r="EQX412" s="190"/>
      <c r="EQY412" s="190"/>
      <c r="EQZ412" s="190"/>
      <c r="ERA412" s="190"/>
      <c r="ERB412" s="190"/>
      <c r="ERC412" s="190"/>
      <c r="ERD412" s="190"/>
      <c r="ERE412" s="190"/>
      <c r="ERF412" s="190"/>
      <c r="ERG412" s="190"/>
      <c r="ERH412" s="190"/>
      <c r="ERI412" s="190"/>
      <c r="ERJ412" s="190"/>
      <c r="ERK412" s="190"/>
      <c r="ERL412" s="190"/>
      <c r="ERM412" s="190"/>
      <c r="ERN412" s="190"/>
      <c r="ERO412" s="190"/>
      <c r="ERP412" s="190"/>
      <c r="ERQ412" s="190"/>
      <c r="ERR412" s="190"/>
      <c r="ERS412" s="190"/>
      <c r="ERT412" s="190"/>
      <c r="ERU412" s="190"/>
      <c r="ERV412" s="190"/>
      <c r="ERW412" s="190"/>
      <c r="ERX412" s="190"/>
      <c r="ERY412" s="190"/>
      <c r="ERZ412" s="190"/>
      <c r="ESA412" s="190"/>
      <c r="ESB412" s="190"/>
      <c r="ESC412" s="190"/>
      <c r="ESD412" s="190"/>
      <c r="ESE412" s="190"/>
      <c r="ESF412" s="190"/>
      <c r="ESG412" s="190"/>
      <c r="ESH412" s="190"/>
      <c r="ESI412" s="190"/>
      <c r="ESJ412" s="190"/>
      <c r="ESK412" s="190"/>
      <c r="ESL412" s="190"/>
      <c r="ESM412" s="190"/>
      <c r="ESN412" s="190"/>
      <c r="ESO412" s="190"/>
      <c r="ESP412" s="190"/>
      <c r="ESQ412" s="190"/>
      <c r="ESR412" s="190"/>
      <c r="ESS412" s="190"/>
      <c r="EST412" s="190"/>
      <c r="ESU412" s="190"/>
      <c r="ESV412" s="190"/>
      <c r="ESW412" s="190"/>
      <c r="ESX412" s="190"/>
      <c r="ESY412" s="190"/>
      <c r="ESZ412" s="190"/>
      <c r="ETA412" s="190"/>
      <c r="ETB412" s="190"/>
      <c r="ETC412" s="190"/>
      <c r="ETD412" s="190"/>
      <c r="ETE412" s="190"/>
      <c r="ETF412" s="190"/>
      <c r="ETG412" s="190"/>
      <c r="ETH412" s="190"/>
      <c r="ETI412" s="190"/>
      <c r="ETJ412" s="190"/>
      <c r="ETK412" s="190"/>
      <c r="ETL412" s="190"/>
      <c r="ETM412" s="190"/>
      <c r="ETN412" s="190"/>
      <c r="ETO412" s="190"/>
      <c r="ETP412" s="190"/>
      <c r="ETQ412" s="190"/>
      <c r="ETR412" s="190"/>
      <c r="ETS412" s="190"/>
      <c r="ETT412" s="190"/>
      <c r="ETU412" s="190"/>
      <c r="ETV412" s="190"/>
      <c r="ETW412" s="190"/>
      <c r="ETX412" s="190"/>
      <c r="ETY412" s="190"/>
      <c r="ETZ412" s="190"/>
      <c r="EUA412" s="190"/>
      <c r="EUB412" s="190"/>
      <c r="EUC412" s="190"/>
      <c r="EUD412" s="190"/>
      <c r="EUE412" s="190"/>
      <c r="EUF412" s="190"/>
      <c r="EUG412" s="190"/>
      <c r="EUH412" s="190"/>
      <c r="EUI412" s="190"/>
      <c r="EUJ412" s="190"/>
      <c r="EUK412" s="190"/>
      <c r="EUL412" s="190"/>
      <c r="EUM412" s="190"/>
      <c r="EUN412" s="190"/>
      <c r="EUO412" s="190"/>
      <c r="EUP412" s="190"/>
      <c r="EUQ412" s="190"/>
      <c r="EUR412" s="190"/>
      <c r="EUS412" s="190"/>
      <c r="EUT412" s="190"/>
      <c r="EUU412" s="190"/>
      <c r="EUV412" s="190"/>
      <c r="EUW412" s="190"/>
      <c r="EUX412" s="190"/>
      <c r="EUY412" s="190"/>
      <c r="EUZ412" s="190"/>
      <c r="EVA412" s="190"/>
      <c r="EVB412" s="190"/>
      <c r="EVC412" s="190"/>
      <c r="EVD412" s="190"/>
      <c r="EVE412" s="190"/>
      <c r="EVF412" s="190"/>
      <c r="EVG412" s="190"/>
      <c r="EVH412" s="190"/>
      <c r="EVI412" s="190"/>
      <c r="EVJ412" s="190"/>
      <c r="EVK412" s="190"/>
      <c r="EVL412" s="190"/>
      <c r="EVM412" s="190"/>
      <c r="EVN412" s="190"/>
      <c r="EVO412" s="190"/>
      <c r="EVP412" s="190"/>
      <c r="EVQ412" s="190"/>
      <c r="EVR412" s="190"/>
      <c r="EVS412" s="190"/>
      <c r="EVT412" s="190"/>
      <c r="EVU412" s="190"/>
      <c r="EVV412" s="190"/>
      <c r="EVW412" s="190"/>
      <c r="EVX412" s="190"/>
      <c r="EVY412" s="190"/>
      <c r="EVZ412" s="190"/>
      <c r="EWA412" s="190"/>
      <c r="EWB412" s="190"/>
      <c r="EWC412" s="190"/>
      <c r="EWD412" s="190"/>
      <c r="EWE412" s="190"/>
      <c r="EWF412" s="190"/>
      <c r="EWG412" s="190"/>
      <c r="EWH412" s="190"/>
      <c r="EWI412" s="190"/>
      <c r="EWJ412" s="190"/>
      <c r="EWK412" s="190"/>
      <c r="EWL412" s="190"/>
      <c r="EWM412" s="190"/>
      <c r="EWN412" s="190"/>
      <c r="EWO412" s="190"/>
      <c r="EWP412" s="190"/>
      <c r="EWQ412" s="190"/>
      <c r="EWR412" s="190"/>
      <c r="EWS412" s="190"/>
      <c r="EWT412" s="190"/>
      <c r="EWU412" s="190"/>
      <c r="EWV412" s="190"/>
      <c r="EWW412" s="190"/>
      <c r="EWX412" s="190"/>
      <c r="EWY412" s="190"/>
      <c r="EWZ412" s="190"/>
      <c r="EXA412" s="190"/>
      <c r="EXB412" s="190"/>
      <c r="EXC412" s="190"/>
      <c r="EXD412" s="190"/>
      <c r="EXE412" s="190"/>
      <c r="EXF412" s="190"/>
      <c r="EXG412" s="190"/>
      <c r="EXH412" s="190"/>
      <c r="EXI412" s="190"/>
      <c r="EXJ412" s="190"/>
      <c r="EXK412" s="190"/>
      <c r="EXL412" s="190"/>
      <c r="EXM412" s="190"/>
      <c r="EXN412" s="190"/>
      <c r="EXO412" s="190"/>
      <c r="EXP412" s="190"/>
      <c r="EXQ412" s="190"/>
      <c r="EXR412" s="190"/>
      <c r="EXS412" s="190"/>
      <c r="EXT412" s="190"/>
      <c r="EXU412" s="190"/>
      <c r="EXV412" s="190"/>
      <c r="EXW412" s="190"/>
      <c r="EXX412" s="190"/>
      <c r="EXY412" s="190"/>
      <c r="EXZ412" s="190"/>
      <c r="EYA412" s="190"/>
      <c r="EYB412" s="190"/>
      <c r="EYC412" s="190"/>
      <c r="EYD412" s="190"/>
      <c r="EYE412" s="190"/>
      <c r="EYF412" s="190"/>
      <c r="EYG412" s="190"/>
      <c r="EYH412" s="190"/>
      <c r="EYI412" s="190"/>
      <c r="EYJ412" s="190"/>
      <c r="EYK412" s="190"/>
      <c r="EYL412" s="190"/>
      <c r="EYM412" s="190"/>
      <c r="EYN412" s="190"/>
      <c r="EYO412" s="190"/>
      <c r="EYP412" s="190"/>
      <c r="EYQ412" s="190"/>
      <c r="EYR412" s="190"/>
      <c r="EYS412" s="190"/>
      <c r="EYT412" s="190"/>
      <c r="EYU412" s="190"/>
      <c r="EYV412" s="190"/>
      <c r="EYW412" s="190"/>
      <c r="EYX412" s="190"/>
      <c r="EYY412" s="190"/>
      <c r="EYZ412" s="190"/>
      <c r="EZA412" s="190"/>
      <c r="EZB412" s="190"/>
      <c r="EZC412" s="190"/>
      <c r="EZD412" s="190"/>
      <c r="EZE412" s="190"/>
      <c r="EZF412" s="190"/>
      <c r="EZG412" s="190"/>
      <c r="EZH412" s="190"/>
      <c r="EZI412" s="190"/>
      <c r="EZJ412" s="190"/>
      <c r="EZK412" s="190"/>
      <c r="EZL412" s="190"/>
      <c r="EZM412" s="190"/>
      <c r="EZN412" s="190"/>
      <c r="EZO412" s="190"/>
      <c r="EZP412" s="190"/>
      <c r="EZQ412" s="190"/>
      <c r="EZR412" s="190"/>
      <c r="EZS412" s="190"/>
      <c r="EZT412" s="190"/>
      <c r="EZU412" s="190"/>
      <c r="EZV412" s="190"/>
      <c r="EZW412" s="190"/>
      <c r="EZX412" s="190"/>
      <c r="EZY412" s="190"/>
      <c r="EZZ412" s="190"/>
      <c r="FAA412" s="190"/>
      <c r="FAB412" s="190"/>
      <c r="FAC412" s="190"/>
      <c r="FAD412" s="190"/>
      <c r="FAE412" s="190"/>
      <c r="FAF412" s="190"/>
      <c r="FAG412" s="190"/>
      <c r="FAH412" s="190"/>
      <c r="FAI412" s="190"/>
      <c r="FAJ412" s="190"/>
      <c r="FAK412" s="190"/>
      <c r="FAL412" s="190"/>
      <c r="FAM412" s="190"/>
      <c r="FAN412" s="190"/>
      <c r="FAO412" s="190"/>
      <c r="FAP412" s="190"/>
      <c r="FAQ412" s="190"/>
      <c r="FAR412" s="190"/>
      <c r="FAS412" s="190"/>
      <c r="FAT412" s="190"/>
      <c r="FAU412" s="190"/>
      <c r="FAV412" s="190"/>
      <c r="FAW412" s="190"/>
      <c r="FAX412" s="190"/>
      <c r="FAY412" s="190"/>
      <c r="FAZ412" s="190"/>
      <c r="FBA412" s="190"/>
      <c r="FBB412" s="190"/>
      <c r="FBC412" s="190"/>
      <c r="FBD412" s="190"/>
      <c r="FBE412" s="190"/>
      <c r="FBF412" s="190"/>
      <c r="FBG412" s="190"/>
      <c r="FBH412" s="190"/>
      <c r="FBI412" s="190"/>
      <c r="FBJ412" s="190"/>
      <c r="FBK412" s="190"/>
      <c r="FBL412" s="190"/>
      <c r="FBM412" s="190"/>
      <c r="FBN412" s="190"/>
      <c r="FBO412" s="190"/>
      <c r="FBP412" s="190"/>
      <c r="FBQ412" s="190"/>
      <c r="FBR412" s="190"/>
      <c r="FBS412" s="190"/>
      <c r="FBT412" s="190"/>
      <c r="FBU412" s="190"/>
      <c r="FBV412" s="190"/>
      <c r="FBW412" s="190"/>
      <c r="FBX412" s="190"/>
      <c r="FBY412" s="190"/>
      <c r="FBZ412" s="190"/>
      <c r="FCA412" s="190"/>
      <c r="FCB412" s="190"/>
      <c r="FCC412" s="190"/>
      <c r="FCD412" s="190"/>
      <c r="FCE412" s="190"/>
      <c r="FCF412" s="190"/>
      <c r="FCG412" s="190"/>
      <c r="FCH412" s="190"/>
      <c r="FCI412" s="190"/>
      <c r="FCJ412" s="190"/>
      <c r="FCK412" s="190"/>
      <c r="FCL412" s="190"/>
      <c r="FCM412" s="190"/>
      <c r="FCN412" s="190"/>
      <c r="FCO412" s="190"/>
      <c r="FCP412" s="190"/>
      <c r="FCQ412" s="190"/>
      <c r="FCR412" s="190"/>
      <c r="FCS412" s="190"/>
      <c r="FCT412" s="190"/>
      <c r="FCU412" s="190"/>
      <c r="FCV412" s="190"/>
      <c r="FCW412" s="190"/>
      <c r="FCX412" s="190"/>
      <c r="FCY412" s="190"/>
      <c r="FCZ412" s="190"/>
      <c r="FDA412" s="190"/>
      <c r="FDB412" s="190"/>
      <c r="FDC412" s="190"/>
      <c r="FDD412" s="190"/>
      <c r="FDE412" s="190"/>
      <c r="FDF412" s="190"/>
      <c r="FDG412" s="190"/>
      <c r="FDH412" s="190"/>
      <c r="FDI412" s="190"/>
      <c r="FDJ412" s="190"/>
      <c r="FDK412" s="190"/>
      <c r="FDL412" s="190"/>
      <c r="FDM412" s="190"/>
      <c r="FDN412" s="190"/>
      <c r="FDO412" s="190"/>
      <c r="FDP412" s="190"/>
      <c r="FDQ412" s="190"/>
      <c r="FDR412" s="190"/>
      <c r="FDS412" s="190"/>
      <c r="FDT412" s="190"/>
      <c r="FDU412" s="190"/>
      <c r="FDV412" s="190"/>
      <c r="FDW412" s="190"/>
      <c r="FDX412" s="190"/>
      <c r="FDY412" s="190"/>
      <c r="FDZ412" s="190"/>
      <c r="FEA412" s="190"/>
      <c r="FEB412" s="190"/>
      <c r="FEC412" s="190"/>
      <c r="FED412" s="190"/>
      <c r="FEE412" s="190"/>
      <c r="FEF412" s="190"/>
      <c r="FEG412" s="190"/>
      <c r="FEH412" s="190"/>
      <c r="FEI412" s="190"/>
      <c r="FEJ412" s="190"/>
      <c r="FEK412" s="190"/>
      <c r="FEL412" s="190"/>
      <c r="FEM412" s="190"/>
      <c r="FEN412" s="190"/>
      <c r="FEO412" s="190"/>
      <c r="FEP412" s="190"/>
      <c r="FEQ412" s="190"/>
      <c r="FER412" s="190"/>
      <c r="FES412" s="190"/>
      <c r="FET412" s="190"/>
      <c r="FEU412" s="190"/>
      <c r="FEV412" s="190"/>
      <c r="FEW412" s="190"/>
      <c r="FEX412" s="190"/>
      <c r="FEY412" s="190"/>
      <c r="FEZ412" s="190"/>
      <c r="FFA412" s="190"/>
      <c r="FFB412" s="190"/>
      <c r="FFC412" s="190"/>
      <c r="FFD412" s="190"/>
      <c r="FFE412" s="190"/>
      <c r="FFF412" s="190"/>
      <c r="FFG412" s="190"/>
      <c r="FFH412" s="190"/>
      <c r="FFI412" s="190"/>
      <c r="FFJ412" s="190"/>
      <c r="FFK412" s="190"/>
      <c r="FFL412" s="190"/>
      <c r="FFM412" s="190"/>
      <c r="FFN412" s="190"/>
      <c r="FFO412" s="190"/>
      <c r="FFP412" s="190"/>
      <c r="FFQ412" s="190"/>
      <c r="FFR412" s="190"/>
      <c r="FFS412" s="190"/>
      <c r="FFT412" s="190"/>
      <c r="FFU412" s="190"/>
      <c r="FFV412" s="190"/>
      <c r="FFW412" s="190"/>
      <c r="FFX412" s="190"/>
      <c r="FFY412" s="190"/>
      <c r="FFZ412" s="190"/>
      <c r="FGA412" s="190"/>
      <c r="FGB412" s="190"/>
      <c r="FGC412" s="190"/>
      <c r="FGD412" s="190"/>
      <c r="FGE412" s="190"/>
      <c r="FGF412" s="190"/>
      <c r="FGG412" s="190"/>
      <c r="FGH412" s="190"/>
      <c r="FGI412" s="190"/>
      <c r="FGJ412" s="190"/>
      <c r="FGK412" s="190"/>
      <c r="FGL412" s="190"/>
      <c r="FGM412" s="190"/>
      <c r="FGN412" s="190"/>
      <c r="FGO412" s="190"/>
      <c r="FGP412" s="190"/>
      <c r="FGQ412" s="190"/>
      <c r="FGR412" s="190"/>
      <c r="FGS412" s="190"/>
      <c r="FGT412" s="190"/>
      <c r="FGU412" s="190"/>
      <c r="FGV412" s="190"/>
      <c r="FGW412" s="190"/>
      <c r="FGX412" s="190"/>
      <c r="FGY412" s="190"/>
      <c r="FGZ412" s="190"/>
      <c r="FHA412" s="190"/>
      <c r="FHB412" s="190"/>
      <c r="FHC412" s="190"/>
      <c r="FHD412" s="190"/>
      <c r="FHE412" s="190"/>
      <c r="FHF412" s="190"/>
      <c r="FHG412" s="190"/>
      <c r="FHH412" s="190"/>
      <c r="FHI412" s="190"/>
      <c r="FHJ412" s="190"/>
      <c r="FHK412" s="190"/>
      <c r="FHL412" s="190"/>
      <c r="FHM412" s="190"/>
      <c r="FHN412" s="190"/>
      <c r="FHO412" s="190"/>
      <c r="FHP412" s="190"/>
      <c r="FHQ412" s="190"/>
      <c r="FHR412" s="190"/>
      <c r="FHS412" s="190"/>
      <c r="FHT412" s="190"/>
      <c r="FHU412" s="190"/>
      <c r="FHV412" s="190"/>
      <c r="FHW412" s="190"/>
      <c r="FHX412" s="190"/>
      <c r="FHY412" s="190"/>
      <c r="FHZ412" s="190"/>
      <c r="FIA412" s="190"/>
      <c r="FIB412" s="190"/>
      <c r="FIC412" s="190"/>
      <c r="FID412" s="190"/>
      <c r="FIE412" s="190"/>
      <c r="FIF412" s="190"/>
      <c r="FIG412" s="190"/>
      <c r="FIH412" s="190"/>
      <c r="FII412" s="190"/>
      <c r="FIJ412" s="190"/>
      <c r="FIK412" s="190"/>
      <c r="FIL412" s="190"/>
      <c r="FIM412" s="190"/>
      <c r="FIN412" s="190"/>
      <c r="FIO412" s="190"/>
      <c r="FIP412" s="190"/>
      <c r="FIQ412" s="190"/>
      <c r="FIR412" s="190"/>
      <c r="FIS412" s="190"/>
      <c r="FIT412" s="190"/>
      <c r="FIU412" s="190"/>
      <c r="FIV412" s="190"/>
      <c r="FIW412" s="190"/>
      <c r="FIX412" s="190"/>
      <c r="FIY412" s="190"/>
      <c r="FIZ412" s="190"/>
      <c r="FJA412" s="190"/>
      <c r="FJB412" s="190"/>
      <c r="FJC412" s="190"/>
      <c r="FJD412" s="190"/>
      <c r="FJE412" s="190"/>
      <c r="FJF412" s="190"/>
      <c r="FJG412" s="190"/>
      <c r="FJH412" s="190"/>
      <c r="FJI412" s="190"/>
      <c r="FJJ412" s="190"/>
      <c r="FJK412" s="190"/>
      <c r="FJL412" s="190"/>
      <c r="FJM412" s="190"/>
      <c r="FJN412" s="190"/>
      <c r="FJO412" s="190"/>
      <c r="FJP412" s="190"/>
      <c r="FJQ412" s="190"/>
      <c r="FJR412" s="190"/>
      <c r="FJS412" s="190"/>
      <c r="FJT412" s="190"/>
      <c r="FJU412" s="190"/>
      <c r="FJV412" s="190"/>
      <c r="FJW412" s="190"/>
      <c r="FJX412" s="190"/>
      <c r="FJY412" s="190"/>
      <c r="FJZ412" s="190"/>
      <c r="FKA412" s="190"/>
      <c r="FKB412" s="190"/>
      <c r="FKC412" s="190"/>
      <c r="FKD412" s="190"/>
      <c r="FKE412" s="190"/>
      <c r="FKF412" s="190"/>
      <c r="FKG412" s="190"/>
      <c r="FKH412" s="190"/>
      <c r="FKI412" s="190"/>
      <c r="FKJ412" s="190"/>
      <c r="FKK412" s="190"/>
      <c r="FKL412" s="190"/>
      <c r="FKM412" s="190"/>
      <c r="FKN412" s="190"/>
      <c r="FKO412" s="190"/>
      <c r="FKP412" s="190"/>
      <c r="FKQ412" s="190"/>
      <c r="FKR412" s="190"/>
      <c r="FKS412" s="190"/>
      <c r="FKT412" s="190"/>
      <c r="FKU412" s="190"/>
      <c r="FKV412" s="190"/>
      <c r="FKW412" s="190"/>
      <c r="FKX412" s="190"/>
      <c r="FKY412" s="190"/>
      <c r="FKZ412" s="190"/>
      <c r="FLA412" s="190"/>
      <c r="FLB412" s="190"/>
      <c r="FLC412" s="190"/>
      <c r="FLD412" s="190"/>
      <c r="FLE412" s="190"/>
      <c r="FLF412" s="190"/>
      <c r="FLG412" s="190"/>
      <c r="FLH412" s="190"/>
      <c r="FLI412" s="190"/>
      <c r="FLJ412" s="190"/>
      <c r="FLK412" s="190"/>
      <c r="FLL412" s="190"/>
      <c r="FLM412" s="190"/>
      <c r="FLN412" s="190"/>
      <c r="FLO412" s="190"/>
      <c r="FLP412" s="190"/>
      <c r="FLQ412" s="190"/>
      <c r="FLR412" s="190"/>
      <c r="FLS412" s="190"/>
      <c r="FLT412" s="190"/>
      <c r="FLU412" s="190"/>
      <c r="FLV412" s="190"/>
      <c r="FLW412" s="190"/>
      <c r="FLX412" s="190"/>
      <c r="FLY412" s="190"/>
      <c r="FLZ412" s="190"/>
      <c r="FMA412" s="190"/>
      <c r="FMB412" s="190"/>
      <c r="FMC412" s="190"/>
      <c r="FMD412" s="190"/>
      <c r="FME412" s="190"/>
      <c r="FMF412" s="190"/>
      <c r="FMG412" s="190"/>
      <c r="FMH412" s="190"/>
      <c r="FMI412" s="190"/>
      <c r="FMJ412" s="190"/>
      <c r="FMK412" s="190"/>
      <c r="FML412" s="190"/>
      <c r="FMM412" s="190"/>
      <c r="FMN412" s="190"/>
      <c r="FMO412" s="190"/>
      <c r="FMP412" s="190"/>
      <c r="FMQ412" s="190"/>
      <c r="FMR412" s="190"/>
      <c r="FMS412" s="190"/>
      <c r="FMT412" s="190"/>
      <c r="FMU412" s="190"/>
      <c r="FMV412" s="190"/>
      <c r="FMW412" s="190"/>
      <c r="FMX412" s="190"/>
      <c r="FMY412" s="190"/>
      <c r="FMZ412" s="190"/>
      <c r="FNA412" s="190"/>
      <c r="FNB412" s="190"/>
      <c r="FNC412" s="190"/>
      <c r="FND412" s="190"/>
      <c r="FNE412" s="190"/>
      <c r="FNF412" s="190"/>
      <c r="FNG412" s="190"/>
      <c r="FNH412" s="190"/>
      <c r="FNI412" s="190"/>
      <c r="FNJ412" s="190"/>
      <c r="FNK412" s="190"/>
      <c r="FNL412" s="190"/>
      <c r="FNM412" s="190"/>
      <c r="FNN412" s="190"/>
      <c r="FNO412" s="190"/>
      <c r="FNP412" s="190"/>
      <c r="FNQ412" s="190"/>
      <c r="FNR412" s="190"/>
      <c r="FNS412" s="190"/>
      <c r="FNT412" s="190"/>
      <c r="FNU412" s="190"/>
      <c r="FNV412" s="190"/>
      <c r="FNW412" s="190"/>
      <c r="FNX412" s="190"/>
      <c r="FNY412" s="190"/>
      <c r="FNZ412" s="190"/>
      <c r="FOA412" s="190"/>
      <c r="FOB412" s="190"/>
      <c r="FOC412" s="190"/>
      <c r="FOD412" s="190"/>
      <c r="FOE412" s="190"/>
      <c r="FOF412" s="190"/>
      <c r="FOG412" s="190"/>
      <c r="FOH412" s="190"/>
      <c r="FOI412" s="190"/>
      <c r="FOJ412" s="190"/>
      <c r="FOK412" s="190"/>
      <c r="FOL412" s="190"/>
      <c r="FOM412" s="190"/>
      <c r="FON412" s="190"/>
      <c r="FOO412" s="190"/>
      <c r="FOP412" s="190"/>
      <c r="FOQ412" s="190"/>
      <c r="FOR412" s="190"/>
      <c r="FOS412" s="190"/>
      <c r="FOT412" s="190"/>
      <c r="FOU412" s="190"/>
      <c r="FOV412" s="190"/>
      <c r="FOW412" s="190"/>
      <c r="FOX412" s="190"/>
      <c r="FOY412" s="190"/>
      <c r="FOZ412" s="190"/>
      <c r="FPA412" s="190"/>
      <c r="FPB412" s="190"/>
      <c r="FPC412" s="190"/>
      <c r="FPD412" s="190"/>
      <c r="FPE412" s="190"/>
      <c r="FPF412" s="190"/>
      <c r="FPG412" s="190"/>
      <c r="FPH412" s="190"/>
      <c r="FPI412" s="190"/>
      <c r="FPJ412" s="190"/>
      <c r="FPK412" s="190"/>
      <c r="FPL412" s="190"/>
      <c r="FPM412" s="190"/>
      <c r="FPN412" s="190"/>
      <c r="FPO412" s="190"/>
      <c r="FPP412" s="190"/>
      <c r="FPQ412" s="190"/>
      <c r="FPR412" s="190"/>
      <c r="FPS412" s="190"/>
      <c r="FPT412" s="190"/>
      <c r="FPU412" s="190"/>
      <c r="FPV412" s="190"/>
      <c r="FPW412" s="190"/>
      <c r="FPX412" s="190"/>
      <c r="FPY412" s="190"/>
      <c r="FPZ412" s="190"/>
      <c r="FQA412" s="190"/>
      <c r="FQB412" s="190"/>
      <c r="FQC412" s="190"/>
      <c r="FQD412" s="190"/>
      <c r="FQE412" s="190"/>
      <c r="FQF412" s="190"/>
      <c r="FQG412" s="190"/>
      <c r="FQH412" s="190"/>
      <c r="FQI412" s="190"/>
      <c r="FQJ412" s="190"/>
      <c r="FQK412" s="190"/>
      <c r="FQL412" s="190"/>
      <c r="FQM412" s="190"/>
      <c r="FQN412" s="190"/>
      <c r="FQO412" s="190"/>
      <c r="FQP412" s="190"/>
      <c r="FQQ412" s="190"/>
      <c r="FQR412" s="190"/>
      <c r="FQS412" s="190"/>
      <c r="FQT412" s="190"/>
      <c r="FQU412" s="190"/>
      <c r="FQV412" s="190"/>
      <c r="FQW412" s="190"/>
      <c r="FQX412" s="190"/>
      <c r="FQY412" s="190"/>
      <c r="FQZ412" s="190"/>
      <c r="FRA412" s="190"/>
      <c r="FRB412" s="190"/>
      <c r="FRC412" s="190"/>
      <c r="FRD412" s="190"/>
      <c r="FRE412" s="190"/>
      <c r="FRF412" s="190"/>
      <c r="FRG412" s="190"/>
      <c r="FRH412" s="190"/>
      <c r="FRI412" s="190"/>
      <c r="FRJ412" s="190"/>
      <c r="FRK412" s="190"/>
      <c r="FRL412" s="190"/>
      <c r="FRM412" s="190"/>
      <c r="FRN412" s="190"/>
      <c r="FRO412" s="190"/>
      <c r="FRP412" s="190"/>
      <c r="FRQ412" s="190"/>
      <c r="FRR412" s="190"/>
      <c r="FRS412" s="190"/>
      <c r="FRT412" s="190"/>
      <c r="FRU412" s="190"/>
      <c r="FRV412" s="190"/>
      <c r="FRW412" s="190"/>
      <c r="FRX412" s="190"/>
      <c r="FRY412" s="190"/>
      <c r="FRZ412" s="190"/>
      <c r="FSA412" s="190"/>
      <c r="FSB412" s="190"/>
      <c r="FSC412" s="190"/>
      <c r="FSD412" s="190"/>
      <c r="FSE412" s="190"/>
      <c r="FSF412" s="190"/>
      <c r="FSG412" s="190"/>
      <c r="FSH412" s="190"/>
      <c r="FSI412" s="190"/>
      <c r="FSJ412" s="190"/>
      <c r="FSK412" s="190"/>
      <c r="FSL412" s="190"/>
      <c r="FSM412" s="190"/>
      <c r="FSN412" s="190"/>
      <c r="FSO412" s="190"/>
      <c r="FSP412" s="190"/>
      <c r="FSQ412" s="190"/>
      <c r="FSR412" s="190"/>
      <c r="FSS412" s="190"/>
      <c r="FST412" s="190"/>
      <c r="FSU412" s="190"/>
      <c r="FSV412" s="190"/>
      <c r="FSW412" s="190"/>
      <c r="FSX412" s="190"/>
      <c r="FSY412" s="190"/>
      <c r="FSZ412" s="190"/>
      <c r="FTA412" s="190"/>
      <c r="FTB412" s="190"/>
      <c r="FTC412" s="190"/>
      <c r="FTD412" s="190"/>
      <c r="FTE412" s="190"/>
      <c r="FTF412" s="190"/>
      <c r="FTG412" s="190"/>
      <c r="FTH412" s="190"/>
      <c r="FTI412" s="190"/>
      <c r="FTJ412" s="190"/>
      <c r="FTK412" s="190"/>
      <c r="FTL412" s="190"/>
      <c r="FTM412" s="190"/>
      <c r="FTN412" s="190"/>
      <c r="FTO412" s="190"/>
      <c r="FTP412" s="190"/>
      <c r="FTQ412" s="190"/>
      <c r="FTR412" s="190"/>
      <c r="FTS412" s="190"/>
      <c r="FTT412" s="190"/>
      <c r="FTU412" s="190"/>
      <c r="FTV412" s="190"/>
      <c r="FTW412" s="190"/>
      <c r="FTX412" s="190"/>
      <c r="FTY412" s="190"/>
      <c r="FTZ412" s="190"/>
      <c r="FUA412" s="190"/>
      <c r="FUB412" s="190"/>
      <c r="FUC412" s="190"/>
      <c r="FUD412" s="190"/>
      <c r="FUE412" s="190"/>
      <c r="FUF412" s="190"/>
      <c r="FUG412" s="190"/>
      <c r="FUH412" s="190"/>
      <c r="FUI412" s="190"/>
      <c r="FUJ412" s="190"/>
      <c r="FUK412" s="190"/>
      <c r="FUL412" s="190"/>
      <c r="FUM412" s="190"/>
      <c r="FUN412" s="190"/>
      <c r="FUO412" s="190"/>
      <c r="FUP412" s="190"/>
      <c r="FUQ412" s="190"/>
      <c r="FUR412" s="190"/>
      <c r="FUS412" s="190"/>
      <c r="FUT412" s="190"/>
      <c r="FUU412" s="190"/>
      <c r="FUV412" s="190"/>
      <c r="FUW412" s="190"/>
      <c r="FUX412" s="190"/>
      <c r="FUY412" s="190"/>
      <c r="FUZ412" s="190"/>
      <c r="FVA412" s="190"/>
      <c r="FVB412" s="190"/>
      <c r="FVC412" s="190"/>
      <c r="FVD412" s="190"/>
      <c r="FVE412" s="190"/>
      <c r="FVF412" s="190"/>
      <c r="FVG412" s="190"/>
      <c r="FVH412" s="190"/>
      <c r="FVI412" s="190"/>
      <c r="FVJ412" s="190"/>
      <c r="FVK412" s="190"/>
      <c r="FVL412" s="190"/>
      <c r="FVM412" s="190"/>
      <c r="FVN412" s="190"/>
      <c r="FVO412" s="190"/>
      <c r="FVP412" s="190"/>
      <c r="FVQ412" s="190"/>
      <c r="FVR412" s="190"/>
      <c r="FVS412" s="190"/>
      <c r="FVT412" s="190"/>
      <c r="FVU412" s="190"/>
      <c r="FVV412" s="190"/>
      <c r="FVW412" s="190"/>
      <c r="FVX412" s="190"/>
      <c r="FVY412" s="190"/>
      <c r="FVZ412" s="190"/>
      <c r="FWA412" s="190"/>
      <c r="FWB412" s="190"/>
      <c r="FWC412" s="190"/>
      <c r="FWD412" s="190"/>
      <c r="FWE412" s="190"/>
      <c r="FWF412" s="190"/>
      <c r="FWG412" s="190"/>
      <c r="FWH412" s="190"/>
      <c r="FWI412" s="190"/>
      <c r="FWJ412" s="190"/>
      <c r="FWK412" s="190"/>
      <c r="FWL412" s="190"/>
      <c r="FWM412" s="190"/>
      <c r="FWN412" s="190"/>
      <c r="FWO412" s="190"/>
      <c r="FWP412" s="190"/>
      <c r="FWQ412" s="190"/>
      <c r="FWR412" s="190"/>
      <c r="FWS412" s="190"/>
      <c r="FWT412" s="190"/>
      <c r="FWU412" s="190"/>
      <c r="FWV412" s="190"/>
      <c r="FWW412" s="190"/>
      <c r="FWX412" s="190"/>
      <c r="FWY412" s="190"/>
      <c r="FWZ412" s="190"/>
      <c r="FXA412" s="190"/>
      <c r="FXB412" s="190"/>
      <c r="FXC412" s="190"/>
      <c r="FXD412" s="190"/>
      <c r="FXE412" s="190"/>
      <c r="FXF412" s="190"/>
      <c r="FXG412" s="190"/>
      <c r="FXH412" s="190"/>
      <c r="FXI412" s="190"/>
      <c r="FXJ412" s="190"/>
      <c r="FXK412" s="190"/>
      <c r="FXL412" s="190"/>
      <c r="FXM412" s="190"/>
      <c r="FXN412" s="190"/>
      <c r="FXO412" s="190"/>
      <c r="FXP412" s="190"/>
      <c r="FXQ412" s="190"/>
      <c r="FXR412" s="190"/>
      <c r="FXS412" s="190"/>
      <c r="FXT412" s="190"/>
      <c r="FXU412" s="190"/>
      <c r="FXV412" s="190"/>
      <c r="FXW412" s="190"/>
      <c r="FXX412" s="190"/>
      <c r="FXY412" s="190"/>
      <c r="FXZ412" s="190"/>
      <c r="FYA412" s="190"/>
      <c r="FYB412" s="190"/>
      <c r="FYC412" s="190"/>
      <c r="FYD412" s="190"/>
      <c r="FYE412" s="190"/>
      <c r="FYF412" s="190"/>
      <c r="FYG412" s="190"/>
      <c r="FYH412" s="190"/>
      <c r="FYI412" s="190"/>
      <c r="FYJ412" s="190"/>
      <c r="FYK412" s="190"/>
      <c r="FYL412" s="190"/>
      <c r="FYM412" s="190"/>
      <c r="FYN412" s="190"/>
      <c r="FYO412" s="190"/>
      <c r="FYP412" s="190"/>
      <c r="FYQ412" s="190"/>
      <c r="FYR412" s="190"/>
      <c r="FYS412" s="190"/>
      <c r="FYT412" s="190"/>
      <c r="FYU412" s="190"/>
      <c r="FYV412" s="190"/>
      <c r="FYW412" s="190"/>
      <c r="FYX412" s="190"/>
      <c r="FYY412" s="190"/>
      <c r="FYZ412" s="190"/>
      <c r="FZA412" s="190"/>
      <c r="FZB412" s="190"/>
      <c r="FZC412" s="190"/>
      <c r="FZD412" s="190"/>
      <c r="FZE412" s="190"/>
      <c r="FZF412" s="190"/>
      <c r="FZG412" s="190"/>
      <c r="FZH412" s="190"/>
      <c r="FZI412" s="190"/>
      <c r="FZJ412" s="190"/>
      <c r="FZK412" s="190"/>
      <c r="FZL412" s="190"/>
      <c r="FZM412" s="190"/>
      <c r="FZN412" s="190"/>
      <c r="FZO412" s="190"/>
      <c r="FZP412" s="190"/>
      <c r="FZQ412" s="190"/>
      <c r="FZR412" s="190"/>
      <c r="FZS412" s="190"/>
      <c r="FZT412" s="190"/>
      <c r="FZU412" s="190"/>
      <c r="FZV412" s="190"/>
      <c r="FZW412" s="190"/>
      <c r="FZX412" s="190"/>
      <c r="FZY412" s="190"/>
      <c r="FZZ412" s="190"/>
      <c r="GAA412" s="190"/>
      <c r="GAB412" s="190"/>
      <c r="GAC412" s="190"/>
      <c r="GAD412" s="190"/>
      <c r="GAE412" s="190"/>
      <c r="GAF412" s="190"/>
      <c r="GAG412" s="190"/>
      <c r="GAH412" s="190"/>
      <c r="GAI412" s="190"/>
      <c r="GAJ412" s="190"/>
      <c r="GAK412" s="190"/>
      <c r="GAL412" s="190"/>
      <c r="GAM412" s="190"/>
      <c r="GAN412" s="190"/>
      <c r="GAO412" s="190"/>
      <c r="GAP412" s="190"/>
      <c r="GAQ412" s="190"/>
      <c r="GAR412" s="190"/>
      <c r="GAS412" s="190"/>
      <c r="GAT412" s="190"/>
      <c r="GAU412" s="190"/>
      <c r="GAV412" s="190"/>
      <c r="GAW412" s="190"/>
      <c r="GAX412" s="190"/>
      <c r="GAY412" s="190"/>
      <c r="GAZ412" s="190"/>
      <c r="GBA412" s="190"/>
      <c r="GBB412" s="190"/>
      <c r="GBC412" s="190"/>
      <c r="GBD412" s="190"/>
      <c r="GBE412" s="190"/>
      <c r="GBF412" s="190"/>
      <c r="GBG412" s="190"/>
      <c r="GBH412" s="190"/>
      <c r="GBI412" s="190"/>
      <c r="GBJ412" s="190"/>
      <c r="GBK412" s="190"/>
      <c r="GBL412" s="190"/>
      <c r="GBM412" s="190"/>
      <c r="GBN412" s="190"/>
      <c r="GBO412" s="190"/>
      <c r="GBP412" s="190"/>
      <c r="GBQ412" s="190"/>
      <c r="GBR412" s="190"/>
      <c r="GBS412" s="190"/>
      <c r="GBT412" s="190"/>
      <c r="GBU412" s="190"/>
      <c r="GBV412" s="190"/>
      <c r="GBW412" s="190"/>
      <c r="GBX412" s="190"/>
      <c r="GBY412" s="190"/>
      <c r="GBZ412" s="190"/>
      <c r="GCA412" s="190"/>
      <c r="GCB412" s="190"/>
      <c r="GCC412" s="190"/>
      <c r="GCD412" s="190"/>
      <c r="GCE412" s="190"/>
      <c r="GCF412" s="190"/>
      <c r="GCG412" s="190"/>
      <c r="GCH412" s="190"/>
      <c r="GCI412" s="190"/>
      <c r="GCJ412" s="190"/>
      <c r="GCK412" s="190"/>
      <c r="GCL412" s="190"/>
      <c r="GCM412" s="190"/>
      <c r="GCN412" s="190"/>
      <c r="GCO412" s="190"/>
      <c r="GCP412" s="190"/>
      <c r="GCQ412" s="190"/>
      <c r="GCR412" s="190"/>
      <c r="GCS412" s="190"/>
      <c r="GCT412" s="190"/>
      <c r="GCU412" s="190"/>
      <c r="GCV412" s="190"/>
      <c r="GCW412" s="190"/>
      <c r="GCX412" s="190"/>
      <c r="GCY412" s="190"/>
      <c r="GCZ412" s="190"/>
      <c r="GDA412" s="190"/>
      <c r="GDB412" s="190"/>
      <c r="GDC412" s="190"/>
      <c r="GDD412" s="190"/>
      <c r="GDE412" s="190"/>
      <c r="GDF412" s="190"/>
      <c r="GDG412" s="190"/>
      <c r="GDH412" s="190"/>
      <c r="GDI412" s="190"/>
      <c r="GDJ412" s="190"/>
      <c r="GDK412" s="190"/>
      <c r="GDL412" s="190"/>
      <c r="GDM412" s="190"/>
      <c r="GDN412" s="190"/>
      <c r="GDO412" s="190"/>
      <c r="GDP412" s="190"/>
      <c r="GDQ412" s="190"/>
      <c r="GDR412" s="190"/>
      <c r="GDS412" s="190"/>
      <c r="GDT412" s="190"/>
      <c r="GDU412" s="190"/>
      <c r="GDV412" s="190"/>
      <c r="GDW412" s="190"/>
      <c r="GDX412" s="190"/>
      <c r="GDY412" s="190"/>
      <c r="GDZ412" s="190"/>
      <c r="GEA412" s="190"/>
      <c r="GEB412" s="190"/>
      <c r="GEC412" s="190"/>
      <c r="GED412" s="190"/>
      <c r="GEE412" s="190"/>
      <c r="GEF412" s="190"/>
      <c r="GEG412" s="190"/>
      <c r="GEH412" s="190"/>
      <c r="GEI412" s="190"/>
      <c r="GEJ412" s="190"/>
      <c r="GEK412" s="190"/>
      <c r="GEL412" s="190"/>
      <c r="GEM412" s="190"/>
      <c r="GEN412" s="190"/>
      <c r="GEO412" s="190"/>
      <c r="GEP412" s="190"/>
      <c r="GEQ412" s="190"/>
      <c r="GER412" s="190"/>
      <c r="GES412" s="190"/>
      <c r="GET412" s="190"/>
      <c r="GEU412" s="190"/>
      <c r="GEV412" s="190"/>
      <c r="GEW412" s="190"/>
      <c r="GEX412" s="190"/>
      <c r="GEY412" s="190"/>
      <c r="GEZ412" s="190"/>
      <c r="GFA412" s="190"/>
      <c r="GFB412" s="190"/>
      <c r="GFC412" s="190"/>
      <c r="GFD412" s="190"/>
      <c r="GFE412" s="190"/>
      <c r="GFF412" s="190"/>
      <c r="GFG412" s="190"/>
      <c r="GFH412" s="190"/>
      <c r="GFI412" s="190"/>
      <c r="GFJ412" s="190"/>
      <c r="GFK412" s="190"/>
      <c r="GFL412" s="190"/>
      <c r="GFM412" s="190"/>
      <c r="GFN412" s="190"/>
      <c r="GFO412" s="190"/>
      <c r="GFP412" s="190"/>
      <c r="GFQ412" s="190"/>
      <c r="GFR412" s="190"/>
      <c r="GFS412" s="190"/>
      <c r="GFT412" s="190"/>
      <c r="GFU412" s="190"/>
      <c r="GFV412" s="190"/>
      <c r="GFW412" s="190"/>
      <c r="GFX412" s="190"/>
      <c r="GFY412" s="190"/>
      <c r="GFZ412" s="190"/>
      <c r="GGA412" s="190"/>
      <c r="GGB412" s="190"/>
      <c r="GGC412" s="190"/>
      <c r="GGD412" s="190"/>
      <c r="GGE412" s="190"/>
      <c r="GGF412" s="190"/>
      <c r="GGG412" s="190"/>
      <c r="GGH412" s="190"/>
      <c r="GGI412" s="190"/>
      <c r="GGJ412" s="190"/>
      <c r="GGK412" s="190"/>
      <c r="GGL412" s="190"/>
      <c r="GGM412" s="190"/>
      <c r="GGN412" s="190"/>
      <c r="GGO412" s="190"/>
      <c r="GGP412" s="190"/>
      <c r="GGQ412" s="190"/>
      <c r="GGR412" s="190"/>
      <c r="GGS412" s="190"/>
      <c r="GGT412" s="190"/>
      <c r="GGU412" s="190"/>
      <c r="GGV412" s="190"/>
      <c r="GGW412" s="190"/>
      <c r="GGX412" s="190"/>
      <c r="GGY412" s="190"/>
      <c r="GGZ412" s="190"/>
      <c r="GHA412" s="190"/>
      <c r="GHB412" s="190"/>
      <c r="GHC412" s="190"/>
      <c r="GHD412" s="190"/>
      <c r="GHE412" s="190"/>
      <c r="GHF412" s="190"/>
      <c r="GHG412" s="190"/>
      <c r="GHH412" s="190"/>
      <c r="GHI412" s="190"/>
      <c r="GHJ412" s="190"/>
      <c r="GHK412" s="190"/>
      <c r="GHL412" s="190"/>
      <c r="GHM412" s="190"/>
      <c r="GHN412" s="190"/>
      <c r="GHO412" s="190"/>
      <c r="GHP412" s="190"/>
      <c r="GHQ412" s="190"/>
      <c r="GHR412" s="190"/>
      <c r="GHS412" s="190"/>
      <c r="GHT412" s="190"/>
      <c r="GHU412" s="190"/>
      <c r="GHV412" s="190"/>
      <c r="GHW412" s="190"/>
      <c r="GHX412" s="190"/>
      <c r="GHY412" s="190"/>
      <c r="GHZ412" s="190"/>
      <c r="GIA412" s="190"/>
      <c r="GIB412" s="190"/>
      <c r="GIC412" s="190"/>
      <c r="GID412" s="190"/>
      <c r="GIE412" s="190"/>
      <c r="GIF412" s="190"/>
      <c r="GIG412" s="190"/>
      <c r="GIH412" s="190"/>
      <c r="GII412" s="190"/>
      <c r="GIJ412" s="190"/>
      <c r="GIK412" s="190"/>
      <c r="GIL412" s="190"/>
      <c r="GIM412" s="190"/>
      <c r="GIN412" s="190"/>
      <c r="GIO412" s="190"/>
      <c r="GIP412" s="190"/>
      <c r="GIQ412" s="190"/>
      <c r="GIR412" s="190"/>
      <c r="GIS412" s="190"/>
      <c r="GIT412" s="190"/>
      <c r="GIU412" s="190"/>
      <c r="GIV412" s="190"/>
      <c r="GIW412" s="190"/>
      <c r="GIX412" s="190"/>
      <c r="GIY412" s="190"/>
      <c r="GIZ412" s="190"/>
      <c r="GJA412" s="190"/>
      <c r="GJB412" s="190"/>
      <c r="GJC412" s="190"/>
      <c r="GJD412" s="190"/>
      <c r="GJE412" s="190"/>
      <c r="GJF412" s="190"/>
      <c r="GJG412" s="190"/>
      <c r="GJH412" s="190"/>
      <c r="GJI412" s="190"/>
      <c r="GJJ412" s="190"/>
      <c r="GJK412" s="190"/>
      <c r="GJL412" s="190"/>
      <c r="GJM412" s="190"/>
      <c r="GJN412" s="190"/>
      <c r="GJO412" s="190"/>
      <c r="GJP412" s="190"/>
      <c r="GJQ412" s="190"/>
      <c r="GJR412" s="190"/>
      <c r="GJS412" s="190"/>
      <c r="GJT412" s="190"/>
      <c r="GJU412" s="190"/>
      <c r="GJV412" s="190"/>
      <c r="GJW412" s="190"/>
      <c r="GJX412" s="190"/>
      <c r="GJY412" s="190"/>
      <c r="GJZ412" s="190"/>
      <c r="GKA412" s="190"/>
      <c r="GKB412" s="190"/>
      <c r="GKC412" s="190"/>
      <c r="GKD412" s="190"/>
      <c r="GKE412" s="190"/>
      <c r="GKF412" s="190"/>
      <c r="GKG412" s="190"/>
      <c r="GKH412" s="190"/>
      <c r="GKI412" s="190"/>
      <c r="GKJ412" s="190"/>
      <c r="GKK412" s="190"/>
      <c r="GKL412" s="190"/>
      <c r="GKM412" s="190"/>
      <c r="GKN412" s="190"/>
      <c r="GKO412" s="190"/>
      <c r="GKP412" s="190"/>
      <c r="GKQ412" s="190"/>
      <c r="GKR412" s="190"/>
      <c r="GKS412" s="190"/>
      <c r="GKT412" s="190"/>
      <c r="GKU412" s="190"/>
      <c r="GKV412" s="190"/>
      <c r="GKW412" s="190"/>
      <c r="GKX412" s="190"/>
      <c r="GKY412" s="190"/>
      <c r="GKZ412" s="190"/>
      <c r="GLA412" s="190"/>
      <c r="GLB412" s="190"/>
      <c r="GLC412" s="190"/>
      <c r="GLD412" s="190"/>
      <c r="GLE412" s="190"/>
      <c r="GLF412" s="190"/>
      <c r="GLG412" s="190"/>
      <c r="GLH412" s="190"/>
      <c r="GLI412" s="190"/>
      <c r="GLJ412" s="190"/>
      <c r="GLK412" s="190"/>
      <c r="GLL412" s="190"/>
      <c r="GLM412" s="190"/>
      <c r="GLN412" s="190"/>
      <c r="GLO412" s="190"/>
      <c r="GLP412" s="190"/>
      <c r="GLQ412" s="190"/>
      <c r="GLR412" s="190"/>
      <c r="GLS412" s="190"/>
      <c r="GLT412" s="190"/>
      <c r="GLU412" s="190"/>
      <c r="GLV412" s="190"/>
      <c r="GLW412" s="190"/>
      <c r="GLX412" s="190"/>
      <c r="GLY412" s="190"/>
      <c r="GLZ412" s="190"/>
      <c r="GMA412" s="190"/>
      <c r="GMB412" s="190"/>
      <c r="GMC412" s="190"/>
      <c r="GMD412" s="190"/>
      <c r="GME412" s="190"/>
      <c r="GMF412" s="190"/>
      <c r="GMG412" s="190"/>
      <c r="GMH412" s="190"/>
      <c r="GMI412" s="190"/>
      <c r="GMJ412" s="190"/>
      <c r="GMK412" s="190"/>
      <c r="GML412" s="190"/>
      <c r="GMM412" s="190"/>
      <c r="GMN412" s="190"/>
      <c r="GMO412" s="190"/>
      <c r="GMP412" s="190"/>
      <c r="GMQ412" s="190"/>
      <c r="GMR412" s="190"/>
      <c r="GMS412" s="190"/>
      <c r="GMT412" s="190"/>
      <c r="GMU412" s="190"/>
      <c r="GMV412" s="190"/>
      <c r="GMW412" s="190"/>
      <c r="GMX412" s="190"/>
      <c r="GMY412" s="190"/>
      <c r="GMZ412" s="190"/>
      <c r="GNA412" s="190"/>
      <c r="GNB412" s="190"/>
      <c r="GNC412" s="190"/>
      <c r="GND412" s="190"/>
      <c r="GNE412" s="190"/>
      <c r="GNF412" s="190"/>
      <c r="GNG412" s="190"/>
      <c r="GNH412" s="190"/>
      <c r="GNI412" s="190"/>
      <c r="GNJ412" s="190"/>
      <c r="GNK412" s="190"/>
      <c r="GNL412" s="190"/>
      <c r="GNM412" s="190"/>
      <c r="GNN412" s="190"/>
      <c r="GNO412" s="190"/>
      <c r="GNP412" s="190"/>
      <c r="GNQ412" s="190"/>
      <c r="GNR412" s="190"/>
      <c r="GNS412" s="190"/>
      <c r="GNT412" s="190"/>
      <c r="GNU412" s="190"/>
      <c r="GNV412" s="190"/>
      <c r="GNW412" s="190"/>
      <c r="GNX412" s="190"/>
      <c r="GNY412" s="190"/>
      <c r="GNZ412" s="190"/>
      <c r="GOA412" s="190"/>
      <c r="GOB412" s="190"/>
      <c r="GOC412" s="190"/>
      <c r="GOD412" s="190"/>
      <c r="GOE412" s="190"/>
      <c r="GOF412" s="190"/>
      <c r="GOG412" s="190"/>
      <c r="GOH412" s="190"/>
      <c r="GOI412" s="190"/>
      <c r="GOJ412" s="190"/>
      <c r="GOK412" s="190"/>
      <c r="GOL412" s="190"/>
      <c r="GOM412" s="190"/>
      <c r="GON412" s="190"/>
      <c r="GOO412" s="190"/>
      <c r="GOP412" s="190"/>
      <c r="GOQ412" s="190"/>
      <c r="GOR412" s="190"/>
      <c r="GOS412" s="190"/>
      <c r="GOT412" s="190"/>
      <c r="GOU412" s="190"/>
      <c r="GOV412" s="190"/>
      <c r="GOW412" s="190"/>
      <c r="GOX412" s="190"/>
      <c r="GOY412" s="190"/>
      <c r="GOZ412" s="190"/>
      <c r="GPA412" s="190"/>
      <c r="GPB412" s="190"/>
      <c r="GPC412" s="190"/>
      <c r="GPD412" s="190"/>
      <c r="GPE412" s="190"/>
      <c r="GPF412" s="190"/>
      <c r="GPG412" s="190"/>
      <c r="GPH412" s="190"/>
      <c r="GPI412" s="190"/>
      <c r="GPJ412" s="190"/>
      <c r="GPK412" s="190"/>
      <c r="GPL412" s="190"/>
      <c r="GPM412" s="190"/>
      <c r="GPN412" s="190"/>
      <c r="GPO412" s="190"/>
      <c r="GPP412" s="190"/>
      <c r="GPQ412" s="190"/>
      <c r="GPR412" s="190"/>
      <c r="GPS412" s="190"/>
      <c r="GPT412" s="190"/>
      <c r="GPU412" s="190"/>
      <c r="GPV412" s="190"/>
      <c r="GPW412" s="190"/>
      <c r="GPX412" s="190"/>
      <c r="GPY412" s="190"/>
      <c r="GPZ412" s="190"/>
      <c r="GQA412" s="190"/>
      <c r="GQB412" s="190"/>
      <c r="GQC412" s="190"/>
      <c r="GQD412" s="190"/>
      <c r="GQE412" s="190"/>
      <c r="GQF412" s="190"/>
      <c r="GQG412" s="190"/>
      <c r="GQH412" s="190"/>
      <c r="GQI412" s="190"/>
      <c r="GQJ412" s="190"/>
      <c r="GQK412" s="190"/>
      <c r="GQL412" s="190"/>
      <c r="GQM412" s="190"/>
      <c r="GQN412" s="190"/>
      <c r="GQO412" s="190"/>
      <c r="GQP412" s="190"/>
      <c r="GQQ412" s="190"/>
      <c r="GQR412" s="190"/>
      <c r="GQS412" s="190"/>
      <c r="GQT412" s="190"/>
      <c r="GQU412" s="190"/>
      <c r="GQV412" s="190"/>
      <c r="GQW412" s="190"/>
      <c r="GQX412" s="190"/>
      <c r="GQY412" s="190"/>
      <c r="GQZ412" s="190"/>
      <c r="GRA412" s="190"/>
      <c r="GRB412" s="190"/>
      <c r="GRC412" s="190"/>
      <c r="GRD412" s="190"/>
      <c r="GRE412" s="190"/>
      <c r="GRF412" s="190"/>
      <c r="GRG412" s="190"/>
      <c r="GRH412" s="190"/>
      <c r="GRI412" s="190"/>
      <c r="GRJ412" s="190"/>
      <c r="GRK412" s="190"/>
      <c r="GRL412" s="190"/>
      <c r="GRM412" s="190"/>
      <c r="GRN412" s="190"/>
      <c r="GRO412" s="190"/>
      <c r="GRP412" s="190"/>
      <c r="GRQ412" s="190"/>
      <c r="GRR412" s="190"/>
      <c r="GRS412" s="190"/>
      <c r="GRT412" s="190"/>
      <c r="GRU412" s="190"/>
      <c r="GRV412" s="190"/>
      <c r="GRW412" s="190"/>
      <c r="GRX412" s="190"/>
      <c r="GRY412" s="190"/>
      <c r="GRZ412" s="190"/>
      <c r="GSA412" s="190"/>
      <c r="GSB412" s="190"/>
      <c r="GSC412" s="190"/>
      <c r="GSD412" s="190"/>
      <c r="GSE412" s="190"/>
      <c r="GSF412" s="190"/>
      <c r="GSG412" s="190"/>
      <c r="GSH412" s="190"/>
      <c r="GSI412" s="190"/>
      <c r="GSJ412" s="190"/>
      <c r="GSK412" s="190"/>
      <c r="GSL412" s="190"/>
      <c r="GSM412" s="190"/>
      <c r="GSN412" s="190"/>
      <c r="GSO412" s="190"/>
      <c r="GSP412" s="190"/>
      <c r="GSQ412" s="190"/>
      <c r="GSR412" s="190"/>
      <c r="GSS412" s="190"/>
      <c r="GST412" s="190"/>
      <c r="GSU412" s="190"/>
      <c r="GSV412" s="190"/>
      <c r="GSW412" s="190"/>
      <c r="GSX412" s="190"/>
      <c r="GSY412" s="190"/>
      <c r="GSZ412" s="190"/>
      <c r="GTA412" s="190"/>
      <c r="GTB412" s="190"/>
      <c r="GTC412" s="190"/>
      <c r="GTD412" s="190"/>
      <c r="GTE412" s="190"/>
      <c r="GTF412" s="190"/>
      <c r="GTG412" s="190"/>
      <c r="GTH412" s="190"/>
      <c r="GTI412" s="190"/>
      <c r="GTJ412" s="190"/>
      <c r="GTK412" s="190"/>
      <c r="GTL412" s="190"/>
      <c r="GTM412" s="190"/>
      <c r="GTN412" s="190"/>
      <c r="GTO412" s="190"/>
      <c r="GTP412" s="190"/>
      <c r="GTQ412" s="190"/>
      <c r="GTR412" s="190"/>
      <c r="GTS412" s="190"/>
      <c r="GTT412" s="190"/>
      <c r="GTU412" s="190"/>
      <c r="GTV412" s="190"/>
      <c r="GTW412" s="190"/>
      <c r="GTX412" s="190"/>
      <c r="GTY412" s="190"/>
      <c r="GTZ412" s="190"/>
      <c r="GUA412" s="190"/>
      <c r="GUB412" s="190"/>
      <c r="GUC412" s="190"/>
      <c r="GUD412" s="190"/>
      <c r="GUE412" s="190"/>
      <c r="GUF412" s="190"/>
      <c r="GUG412" s="190"/>
      <c r="GUH412" s="190"/>
      <c r="GUI412" s="190"/>
      <c r="GUJ412" s="190"/>
      <c r="GUK412" s="190"/>
      <c r="GUL412" s="190"/>
      <c r="GUM412" s="190"/>
      <c r="GUN412" s="190"/>
      <c r="GUO412" s="190"/>
      <c r="GUP412" s="190"/>
      <c r="GUQ412" s="190"/>
      <c r="GUR412" s="190"/>
      <c r="GUS412" s="190"/>
      <c r="GUT412" s="190"/>
      <c r="GUU412" s="190"/>
      <c r="GUV412" s="190"/>
      <c r="GUW412" s="190"/>
      <c r="GUX412" s="190"/>
      <c r="GUY412" s="190"/>
      <c r="GUZ412" s="190"/>
      <c r="GVA412" s="190"/>
      <c r="GVB412" s="190"/>
      <c r="GVC412" s="190"/>
      <c r="GVD412" s="190"/>
      <c r="GVE412" s="190"/>
      <c r="GVF412" s="190"/>
      <c r="GVG412" s="190"/>
      <c r="GVH412" s="190"/>
      <c r="GVI412" s="190"/>
      <c r="GVJ412" s="190"/>
      <c r="GVK412" s="190"/>
      <c r="GVL412" s="190"/>
      <c r="GVM412" s="190"/>
      <c r="GVN412" s="190"/>
      <c r="GVO412" s="190"/>
      <c r="GVP412" s="190"/>
      <c r="GVQ412" s="190"/>
      <c r="GVR412" s="190"/>
      <c r="GVS412" s="190"/>
      <c r="GVT412" s="190"/>
      <c r="GVU412" s="190"/>
      <c r="GVV412" s="190"/>
      <c r="GVW412" s="190"/>
      <c r="GVX412" s="190"/>
      <c r="GVY412" s="190"/>
      <c r="GVZ412" s="190"/>
      <c r="GWA412" s="190"/>
      <c r="GWB412" s="190"/>
      <c r="GWC412" s="190"/>
      <c r="GWD412" s="190"/>
      <c r="GWE412" s="190"/>
      <c r="GWF412" s="190"/>
      <c r="GWG412" s="190"/>
      <c r="GWH412" s="190"/>
      <c r="GWI412" s="190"/>
      <c r="GWJ412" s="190"/>
      <c r="GWK412" s="190"/>
      <c r="GWL412" s="190"/>
      <c r="GWM412" s="190"/>
      <c r="GWN412" s="190"/>
      <c r="GWO412" s="190"/>
      <c r="GWP412" s="190"/>
      <c r="GWQ412" s="190"/>
      <c r="GWR412" s="190"/>
      <c r="GWS412" s="190"/>
      <c r="GWT412" s="190"/>
      <c r="GWU412" s="190"/>
      <c r="GWV412" s="190"/>
      <c r="GWW412" s="190"/>
      <c r="GWX412" s="190"/>
      <c r="GWY412" s="190"/>
      <c r="GWZ412" s="190"/>
      <c r="GXA412" s="190"/>
      <c r="GXB412" s="190"/>
      <c r="GXC412" s="190"/>
      <c r="GXD412" s="190"/>
      <c r="GXE412" s="190"/>
      <c r="GXF412" s="190"/>
      <c r="GXG412" s="190"/>
      <c r="GXH412" s="190"/>
      <c r="GXI412" s="190"/>
      <c r="GXJ412" s="190"/>
      <c r="GXK412" s="190"/>
      <c r="GXL412" s="190"/>
      <c r="GXM412" s="190"/>
      <c r="GXN412" s="190"/>
      <c r="GXO412" s="190"/>
      <c r="GXP412" s="190"/>
      <c r="GXQ412" s="190"/>
      <c r="GXR412" s="190"/>
      <c r="GXS412" s="190"/>
      <c r="GXT412" s="190"/>
      <c r="GXU412" s="190"/>
      <c r="GXV412" s="190"/>
      <c r="GXW412" s="190"/>
      <c r="GXX412" s="190"/>
      <c r="GXY412" s="190"/>
      <c r="GXZ412" s="190"/>
      <c r="GYA412" s="190"/>
      <c r="GYB412" s="190"/>
      <c r="GYC412" s="190"/>
      <c r="GYD412" s="190"/>
      <c r="GYE412" s="190"/>
      <c r="GYF412" s="190"/>
      <c r="GYG412" s="190"/>
      <c r="GYH412" s="190"/>
      <c r="GYI412" s="190"/>
      <c r="GYJ412" s="190"/>
      <c r="GYK412" s="190"/>
      <c r="GYL412" s="190"/>
      <c r="GYM412" s="190"/>
      <c r="GYN412" s="190"/>
      <c r="GYO412" s="190"/>
      <c r="GYP412" s="190"/>
      <c r="GYQ412" s="190"/>
      <c r="GYR412" s="190"/>
      <c r="GYS412" s="190"/>
      <c r="GYT412" s="190"/>
      <c r="GYU412" s="190"/>
      <c r="GYV412" s="190"/>
      <c r="GYW412" s="190"/>
      <c r="GYX412" s="190"/>
      <c r="GYY412" s="190"/>
      <c r="GYZ412" s="190"/>
      <c r="GZA412" s="190"/>
      <c r="GZB412" s="190"/>
      <c r="GZC412" s="190"/>
      <c r="GZD412" s="190"/>
      <c r="GZE412" s="190"/>
      <c r="GZF412" s="190"/>
      <c r="GZG412" s="190"/>
      <c r="GZH412" s="190"/>
      <c r="GZI412" s="190"/>
      <c r="GZJ412" s="190"/>
      <c r="GZK412" s="190"/>
      <c r="GZL412" s="190"/>
      <c r="GZM412" s="190"/>
      <c r="GZN412" s="190"/>
      <c r="GZO412" s="190"/>
      <c r="GZP412" s="190"/>
      <c r="GZQ412" s="190"/>
      <c r="GZR412" s="190"/>
      <c r="GZS412" s="190"/>
      <c r="GZT412" s="190"/>
      <c r="GZU412" s="190"/>
      <c r="GZV412" s="190"/>
      <c r="GZW412" s="190"/>
      <c r="GZX412" s="190"/>
      <c r="GZY412" s="190"/>
      <c r="GZZ412" s="190"/>
      <c r="HAA412" s="190"/>
      <c r="HAB412" s="190"/>
      <c r="HAC412" s="190"/>
      <c r="HAD412" s="190"/>
      <c r="HAE412" s="190"/>
      <c r="HAF412" s="190"/>
      <c r="HAG412" s="190"/>
      <c r="HAH412" s="190"/>
      <c r="HAI412" s="190"/>
      <c r="HAJ412" s="190"/>
      <c r="HAK412" s="190"/>
      <c r="HAL412" s="190"/>
      <c r="HAM412" s="190"/>
      <c r="HAN412" s="190"/>
      <c r="HAO412" s="190"/>
      <c r="HAP412" s="190"/>
      <c r="HAQ412" s="190"/>
      <c r="HAR412" s="190"/>
      <c r="HAS412" s="190"/>
      <c r="HAT412" s="190"/>
      <c r="HAU412" s="190"/>
      <c r="HAV412" s="190"/>
      <c r="HAW412" s="190"/>
      <c r="HAX412" s="190"/>
      <c r="HAY412" s="190"/>
      <c r="HAZ412" s="190"/>
      <c r="HBA412" s="190"/>
      <c r="HBB412" s="190"/>
      <c r="HBC412" s="190"/>
      <c r="HBD412" s="190"/>
      <c r="HBE412" s="190"/>
      <c r="HBF412" s="190"/>
      <c r="HBG412" s="190"/>
      <c r="HBH412" s="190"/>
      <c r="HBI412" s="190"/>
      <c r="HBJ412" s="190"/>
      <c r="HBK412" s="190"/>
      <c r="HBL412" s="190"/>
      <c r="HBM412" s="190"/>
      <c r="HBN412" s="190"/>
      <c r="HBO412" s="190"/>
      <c r="HBP412" s="190"/>
      <c r="HBQ412" s="190"/>
      <c r="HBR412" s="190"/>
      <c r="HBS412" s="190"/>
      <c r="HBT412" s="190"/>
      <c r="HBU412" s="190"/>
      <c r="HBV412" s="190"/>
      <c r="HBW412" s="190"/>
      <c r="HBX412" s="190"/>
      <c r="HBY412" s="190"/>
      <c r="HBZ412" s="190"/>
      <c r="HCA412" s="190"/>
      <c r="HCB412" s="190"/>
      <c r="HCC412" s="190"/>
      <c r="HCD412" s="190"/>
      <c r="HCE412" s="190"/>
      <c r="HCF412" s="190"/>
      <c r="HCG412" s="190"/>
      <c r="HCH412" s="190"/>
      <c r="HCI412" s="190"/>
      <c r="HCJ412" s="190"/>
      <c r="HCK412" s="190"/>
      <c r="HCL412" s="190"/>
      <c r="HCM412" s="190"/>
      <c r="HCN412" s="190"/>
      <c r="HCO412" s="190"/>
      <c r="HCP412" s="190"/>
      <c r="HCQ412" s="190"/>
      <c r="HCR412" s="190"/>
      <c r="HCS412" s="190"/>
      <c r="HCT412" s="190"/>
      <c r="HCU412" s="190"/>
      <c r="HCV412" s="190"/>
      <c r="HCW412" s="190"/>
      <c r="HCX412" s="190"/>
      <c r="HCY412" s="190"/>
      <c r="HCZ412" s="190"/>
      <c r="HDA412" s="190"/>
      <c r="HDB412" s="190"/>
      <c r="HDC412" s="190"/>
      <c r="HDD412" s="190"/>
      <c r="HDE412" s="190"/>
      <c r="HDF412" s="190"/>
      <c r="HDG412" s="190"/>
      <c r="HDH412" s="190"/>
      <c r="HDI412" s="190"/>
      <c r="HDJ412" s="190"/>
      <c r="HDK412" s="190"/>
      <c r="HDL412" s="190"/>
      <c r="HDM412" s="190"/>
      <c r="HDN412" s="190"/>
      <c r="HDO412" s="190"/>
      <c r="HDP412" s="190"/>
      <c r="HDQ412" s="190"/>
      <c r="HDR412" s="190"/>
      <c r="HDS412" s="190"/>
      <c r="HDT412" s="190"/>
      <c r="HDU412" s="190"/>
      <c r="HDV412" s="190"/>
      <c r="HDW412" s="190"/>
      <c r="HDX412" s="190"/>
      <c r="HDY412" s="190"/>
      <c r="HDZ412" s="190"/>
      <c r="HEA412" s="190"/>
      <c r="HEB412" s="190"/>
      <c r="HEC412" s="190"/>
      <c r="HED412" s="190"/>
      <c r="HEE412" s="190"/>
      <c r="HEF412" s="190"/>
      <c r="HEG412" s="190"/>
      <c r="HEH412" s="190"/>
      <c r="HEI412" s="190"/>
      <c r="HEJ412" s="190"/>
      <c r="HEK412" s="190"/>
      <c r="HEL412" s="190"/>
      <c r="HEM412" s="190"/>
      <c r="HEN412" s="190"/>
      <c r="HEO412" s="190"/>
      <c r="HEP412" s="190"/>
      <c r="HEQ412" s="190"/>
      <c r="HER412" s="190"/>
      <c r="HES412" s="190"/>
      <c r="HET412" s="190"/>
      <c r="HEU412" s="190"/>
      <c r="HEV412" s="190"/>
      <c r="HEW412" s="190"/>
      <c r="HEX412" s="190"/>
      <c r="HEY412" s="190"/>
      <c r="HEZ412" s="190"/>
      <c r="HFA412" s="190"/>
      <c r="HFB412" s="190"/>
      <c r="HFC412" s="190"/>
      <c r="HFD412" s="190"/>
      <c r="HFE412" s="190"/>
      <c r="HFF412" s="190"/>
      <c r="HFG412" s="190"/>
      <c r="HFH412" s="190"/>
      <c r="HFI412" s="190"/>
      <c r="HFJ412" s="190"/>
      <c r="HFK412" s="190"/>
      <c r="HFL412" s="190"/>
      <c r="HFM412" s="190"/>
      <c r="HFN412" s="190"/>
      <c r="HFO412" s="190"/>
      <c r="HFP412" s="190"/>
      <c r="HFQ412" s="190"/>
      <c r="HFR412" s="190"/>
      <c r="HFS412" s="190"/>
      <c r="HFT412" s="190"/>
      <c r="HFU412" s="190"/>
      <c r="HFV412" s="190"/>
      <c r="HFW412" s="190"/>
      <c r="HFX412" s="190"/>
      <c r="HFY412" s="190"/>
      <c r="HFZ412" s="190"/>
      <c r="HGA412" s="190"/>
      <c r="HGB412" s="190"/>
      <c r="HGC412" s="190"/>
      <c r="HGD412" s="190"/>
      <c r="HGE412" s="190"/>
      <c r="HGF412" s="190"/>
      <c r="HGG412" s="190"/>
      <c r="HGH412" s="190"/>
      <c r="HGI412" s="190"/>
      <c r="HGJ412" s="190"/>
      <c r="HGK412" s="190"/>
      <c r="HGL412" s="190"/>
      <c r="HGM412" s="190"/>
      <c r="HGN412" s="190"/>
      <c r="HGO412" s="190"/>
      <c r="HGP412" s="190"/>
      <c r="HGQ412" s="190"/>
      <c r="HGR412" s="190"/>
      <c r="HGS412" s="190"/>
      <c r="HGT412" s="190"/>
      <c r="HGU412" s="190"/>
      <c r="HGV412" s="190"/>
      <c r="HGW412" s="190"/>
      <c r="HGX412" s="190"/>
      <c r="HGY412" s="190"/>
      <c r="HGZ412" s="190"/>
      <c r="HHA412" s="190"/>
      <c r="HHB412" s="190"/>
      <c r="HHC412" s="190"/>
      <c r="HHD412" s="190"/>
      <c r="HHE412" s="190"/>
      <c r="HHF412" s="190"/>
      <c r="HHG412" s="190"/>
      <c r="HHH412" s="190"/>
      <c r="HHI412" s="190"/>
      <c r="HHJ412" s="190"/>
      <c r="HHK412" s="190"/>
      <c r="HHL412" s="190"/>
      <c r="HHM412" s="190"/>
      <c r="HHN412" s="190"/>
      <c r="HHO412" s="190"/>
      <c r="HHP412" s="190"/>
      <c r="HHQ412" s="190"/>
      <c r="HHR412" s="190"/>
      <c r="HHS412" s="190"/>
      <c r="HHT412" s="190"/>
      <c r="HHU412" s="190"/>
      <c r="HHV412" s="190"/>
      <c r="HHW412" s="190"/>
      <c r="HHX412" s="190"/>
      <c r="HHY412" s="190"/>
      <c r="HHZ412" s="190"/>
      <c r="HIA412" s="190"/>
      <c r="HIB412" s="190"/>
      <c r="HIC412" s="190"/>
      <c r="HID412" s="190"/>
      <c r="HIE412" s="190"/>
      <c r="HIF412" s="190"/>
      <c r="HIG412" s="190"/>
      <c r="HIH412" s="190"/>
      <c r="HII412" s="190"/>
      <c r="HIJ412" s="190"/>
      <c r="HIK412" s="190"/>
      <c r="HIL412" s="190"/>
      <c r="HIM412" s="190"/>
      <c r="HIN412" s="190"/>
      <c r="HIO412" s="190"/>
      <c r="HIP412" s="190"/>
      <c r="HIQ412" s="190"/>
      <c r="HIR412" s="190"/>
      <c r="HIS412" s="190"/>
      <c r="HIT412" s="190"/>
      <c r="HIU412" s="190"/>
      <c r="HIV412" s="190"/>
      <c r="HIW412" s="190"/>
      <c r="HIX412" s="190"/>
      <c r="HIY412" s="190"/>
      <c r="HIZ412" s="190"/>
      <c r="HJA412" s="190"/>
      <c r="HJB412" s="190"/>
      <c r="HJC412" s="190"/>
      <c r="HJD412" s="190"/>
      <c r="HJE412" s="190"/>
      <c r="HJF412" s="190"/>
      <c r="HJG412" s="190"/>
      <c r="HJH412" s="190"/>
      <c r="HJI412" s="190"/>
      <c r="HJJ412" s="190"/>
      <c r="HJK412" s="190"/>
      <c r="HJL412" s="190"/>
      <c r="HJM412" s="190"/>
      <c r="HJN412" s="190"/>
      <c r="HJO412" s="190"/>
      <c r="HJP412" s="190"/>
      <c r="HJQ412" s="190"/>
      <c r="HJR412" s="190"/>
      <c r="HJS412" s="190"/>
      <c r="HJT412" s="190"/>
      <c r="HJU412" s="190"/>
      <c r="HJV412" s="190"/>
      <c r="HJW412" s="190"/>
      <c r="HJX412" s="190"/>
      <c r="HJY412" s="190"/>
      <c r="HJZ412" s="190"/>
      <c r="HKA412" s="190"/>
      <c r="HKB412" s="190"/>
      <c r="HKC412" s="190"/>
      <c r="HKD412" s="190"/>
      <c r="HKE412" s="190"/>
      <c r="HKF412" s="190"/>
      <c r="HKG412" s="190"/>
      <c r="HKH412" s="190"/>
      <c r="HKI412" s="190"/>
      <c r="HKJ412" s="190"/>
      <c r="HKK412" s="190"/>
      <c r="HKL412" s="190"/>
      <c r="HKM412" s="190"/>
      <c r="HKN412" s="190"/>
      <c r="HKO412" s="190"/>
      <c r="HKP412" s="190"/>
      <c r="HKQ412" s="190"/>
      <c r="HKR412" s="190"/>
      <c r="HKS412" s="190"/>
      <c r="HKT412" s="190"/>
      <c r="HKU412" s="190"/>
      <c r="HKV412" s="190"/>
      <c r="HKW412" s="190"/>
      <c r="HKX412" s="190"/>
      <c r="HKY412" s="190"/>
      <c r="HKZ412" s="190"/>
      <c r="HLA412" s="190"/>
      <c r="HLB412" s="190"/>
      <c r="HLC412" s="190"/>
      <c r="HLD412" s="190"/>
      <c r="HLE412" s="190"/>
      <c r="HLF412" s="190"/>
      <c r="HLG412" s="190"/>
      <c r="HLH412" s="190"/>
      <c r="HLI412" s="190"/>
      <c r="HLJ412" s="190"/>
      <c r="HLK412" s="190"/>
      <c r="HLL412" s="190"/>
      <c r="HLM412" s="190"/>
      <c r="HLN412" s="190"/>
      <c r="HLO412" s="190"/>
      <c r="HLP412" s="190"/>
      <c r="HLQ412" s="190"/>
      <c r="HLR412" s="190"/>
      <c r="HLS412" s="190"/>
      <c r="HLT412" s="190"/>
      <c r="HLU412" s="190"/>
      <c r="HLV412" s="190"/>
      <c r="HLW412" s="190"/>
      <c r="HLX412" s="190"/>
      <c r="HLY412" s="190"/>
      <c r="HLZ412" s="190"/>
      <c r="HMA412" s="190"/>
      <c r="HMB412" s="190"/>
      <c r="HMC412" s="190"/>
      <c r="HMD412" s="190"/>
      <c r="HME412" s="190"/>
      <c r="HMF412" s="190"/>
      <c r="HMG412" s="190"/>
      <c r="HMH412" s="190"/>
      <c r="HMI412" s="190"/>
      <c r="HMJ412" s="190"/>
      <c r="HMK412" s="190"/>
      <c r="HML412" s="190"/>
      <c r="HMM412" s="190"/>
      <c r="HMN412" s="190"/>
      <c r="HMO412" s="190"/>
      <c r="HMP412" s="190"/>
      <c r="HMQ412" s="190"/>
      <c r="HMR412" s="190"/>
      <c r="HMS412" s="190"/>
      <c r="HMT412" s="190"/>
      <c r="HMU412" s="190"/>
      <c r="HMV412" s="190"/>
      <c r="HMW412" s="190"/>
      <c r="HMX412" s="190"/>
      <c r="HMY412" s="190"/>
      <c r="HMZ412" s="190"/>
      <c r="HNA412" s="190"/>
      <c r="HNB412" s="190"/>
      <c r="HNC412" s="190"/>
      <c r="HND412" s="190"/>
      <c r="HNE412" s="190"/>
      <c r="HNF412" s="190"/>
      <c r="HNG412" s="190"/>
      <c r="HNH412" s="190"/>
      <c r="HNI412" s="190"/>
      <c r="HNJ412" s="190"/>
      <c r="HNK412" s="190"/>
      <c r="HNL412" s="190"/>
      <c r="HNM412" s="190"/>
      <c r="HNN412" s="190"/>
      <c r="HNO412" s="190"/>
      <c r="HNP412" s="190"/>
      <c r="HNQ412" s="190"/>
      <c r="HNR412" s="190"/>
      <c r="HNS412" s="190"/>
      <c r="HNT412" s="190"/>
      <c r="HNU412" s="190"/>
      <c r="HNV412" s="190"/>
      <c r="HNW412" s="190"/>
      <c r="HNX412" s="190"/>
      <c r="HNY412" s="190"/>
      <c r="HNZ412" s="190"/>
      <c r="HOA412" s="190"/>
      <c r="HOB412" s="190"/>
      <c r="HOC412" s="190"/>
      <c r="HOD412" s="190"/>
      <c r="HOE412" s="190"/>
      <c r="HOF412" s="190"/>
      <c r="HOG412" s="190"/>
      <c r="HOH412" s="190"/>
      <c r="HOI412" s="190"/>
      <c r="HOJ412" s="190"/>
      <c r="HOK412" s="190"/>
      <c r="HOL412" s="190"/>
      <c r="HOM412" s="190"/>
      <c r="HON412" s="190"/>
      <c r="HOO412" s="190"/>
      <c r="HOP412" s="190"/>
      <c r="HOQ412" s="190"/>
      <c r="HOR412" s="190"/>
      <c r="HOS412" s="190"/>
      <c r="HOT412" s="190"/>
      <c r="HOU412" s="190"/>
      <c r="HOV412" s="190"/>
      <c r="HOW412" s="190"/>
      <c r="HOX412" s="190"/>
      <c r="HOY412" s="190"/>
      <c r="HOZ412" s="190"/>
      <c r="HPA412" s="190"/>
      <c r="HPB412" s="190"/>
      <c r="HPC412" s="190"/>
      <c r="HPD412" s="190"/>
      <c r="HPE412" s="190"/>
      <c r="HPF412" s="190"/>
      <c r="HPG412" s="190"/>
      <c r="HPH412" s="190"/>
      <c r="HPI412" s="190"/>
      <c r="HPJ412" s="190"/>
      <c r="HPK412" s="190"/>
      <c r="HPL412" s="190"/>
      <c r="HPM412" s="190"/>
      <c r="HPN412" s="190"/>
      <c r="HPO412" s="190"/>
      <c r="HPP412" s="190"/>
      <c r="HPQ412" s="190"/>
      <c r="HPR412" s="190"/>
      <c r="HPS412" s="190"/>
      <c r="HPT412" s="190"/>
      <c r="HPU412" s="190"/>
      <c r="HPV412" s="190"/>
      <c r="HPW412" s="190"/>
      <c r="HPX412" s="190"/>
      <c r="HPY412" s="190"/>
      <c r="HPZ412" s="190"/>
      <c r="HQA412" s="190"/>
      <c r="HQB412" s="190"/>
      <c r="HQC412" s="190"/>
      <c r="HQD412" s="190"/>
      <c r="HQE412" s="190"/>
      <c r="HQF412" s="190"/>
      <c r="HQG412" s="190"/>
      <c r="HQH412" s="190"/>
      <c r="HQI412" s="190"/>
      <c r="HQJ412" s="190"/>
      <c r="HQK412" s="190"/>
      <c r="HQL412" s="190"/>
      <c r="HQM412" s="190"/>
      <c r="HQN412" s="190"/>
      <c r="HQO412" s="190"/>
      <c r="HQP412" s="190"/>
      <c r="HQQ412" s="190"/>
      <c r="HQR412" s="190"/>
      <c r="HQS412" s="190"/>
      <c r="HQT412" s="190"/>
      <c r="HQU412" s="190"/>
      <c r="HQV412" s="190"/>
      <c r="HQW412" s="190"/>
      <c r="HQX412" s="190"/>
      <c r="HQY412" s="190"/>
      <c r="HQZ412" s="190"/>
      <c r="HRA412" s="190"/>
      <c r="HRB412" s="190"/>
      <c r="HRC412" s="190"/>
      <c r="HRD412" s="190"/>
      <c r="HRE412" s="190"/>
      <c r="HRF412" s="190"/>
      <c r="HRG412" s="190"/>
      <c r="HRH412" s="190"/>
      <c r="HRI412" s="190"/>
      <c r="HRJ412" s="190"/>
      <c r="HRK412" s="190"/>
      <c r="HRL412" s="190"/>
      <c r="HRM412" s="190"/>
      <c r="HRN412" s="190"/>
      <c r="HRO412" s="190"/>
      <c r="HRP412" s="190"/>
      <c r="HRQ412" s="190"/>
      <c r="HRR412" s="190"/>
      <c r="HRS412" s="190"/>
      <c r="HRT412" s="190"/>
      <c r="HRU412" s="190"/>
      <c r="HRV412" s="190"/>
      <c r="HRW412" s="190"/>
      <c r="HRX412" s="190"/>
      <c r="HRY412" s="190"/>
      <c r="HRZ412" s="190"/>
      <c r="HSA412" s="190"/>
      <c r="HSB412" s="190"/>
      <c r="HSC412" s="190"/>
      <c r="HSD412" s="190"/>
      <c r="HSE412" s="190"/>
      <c r="HSF412" s="190"/>
      <c r="HSG412" s="190"/>
      <c r="HSH412" s="190"/>
      <c r="HSI412" s="190"/>
      <c r="HSJ412" s="190"/>
      <c r="HSK412" s="190"/>
      <c r="HSL412" s="190"/>
      <c r="HSM412" s="190"/>
      <c r="HSN412" s="190"/>
      <c r="HSO412" s="190"/>
      <c r="HSP412" s="190"/>
      <c r="HSQ412" s="190"/>
      <c r="HSR412" s="190"/>
      <c r="HSS412" s="190"/>
      <c r="HST412" s="190"/>
      <c r="HSU412" s="190"/>
      <c r="HSV412" s="190"/>
      <c r="HSW412" s="190"/>
      <c r="HSX412" s="190"/>
      <c r="HSY412" s="190"/>
      <c r="HSZ412" s="190"/>
      <c r="HTA412" s="190"/>
      <c r="HTB412" s="190"/>
      <c r="HTC412" s="190"/>
      <c r="HTD412" s="190"/>
      <c r="HTE412" s="190"/>
      <c r="HTF412" s="190"/>
      <c r="HTG412" s="190"/>
      <c r="HTH412" s="190"/>
      <c r="HTI412" s="190"/>
      <c r="HTJ412" s="190"/>
      <c r="HTK412" s="190"/>
      <c r="HTL412" s="190"/>
      <c r="HTM412" s="190"/>
      <c r="HTN412" s="190"/>
      <c r="HTO412" s="190"/>
      <c r="HTP412" s="190"/>
      <c r="HTQ412" s="190"/>
      <c r="HTR412" s="190"/>
      <c r="HTS412" s="190"/>
      <c r="HTT412" s="190"/>
      <c r="HTU412" s="190"/>
      <c r="HTV412" s="190"/>
      <c r="HTW412" s="190"/>
      <c r="HTX412" s="190"/>
      <c r="HTY412" s="190"/>
      <c r="HTZ412" s="190"/>
      <c r="HUA412" s="190"/>
      <c r="HUB412" s="190"/>
      <c r="HUC412" s="190"/>
      <c r="HUD412" s="190"/>
      <c r="HUE412" s="190"/>
      <c r="HUF412" s="190"/>
      <c r="HUG412" s="190"/>
      <c r="HUH412" s="190"/>
      <c r="HUI412" s="190"/>
      <c r="HUJ412" s="190"/>
      <c r="HUK412" s="190"/>
      <c r="HUL412" s="190"/>
      <c r="HUM412" s="190"/>
      <c r="HUN412" s="190"/>
      <c r="HUO412" s="190"/>
      <c r="HUP412" s="190"/>
      <c r="HUQ412" s="190"/>
      <c r="HUR412" s="190"/>
      <c r="HUS412" s="190"/>
      <c r="HUT412" s="190"/>
      <c r="HUU412" s="190"/>
      <c r="HUV412" s="190"/>
      <c r="HUW412" s="190"/>
      <c r="HUX412" s="190"/>
      <c r="HUY412" s="190"/>
      <c r="HUZ412" s="190"/>
      <c r="HVA412" s="190"/>
      <c r="HVB412" s="190"/>
      <c r="HVC412" s="190"/>
      <c r="HVD412" s="190"/>
      <c r="HVE412" s="190"/>
      <c r="HVF412" s="190"/>
      <c r="HVG412" s="190"/>
      <c r="HVH412" s="190"/>
      <c r="HVI412" s="190"/>
      <c r="HVJ412" s="190"/>
      <c r="HVK412" s="190"/>
      <c r="HVL412" s="190"/>
      <c r="HVM412" s="190"/>
      <c r="HVN412" s="190"/>
      <c r="HVO412" s="190"/>
      <c r="HVP412" s="190"/>
      <c r="HVQ412" s="190"/>
      <c r="HVR412" s="190"/>
      <c r="HVS412" s="190"/>
      <c r="HVT412" s="190"/>
      <c r="HVU412" s="190"/>
      <c r="HVV412" s="190"/>
      <c r="HVW412" s="190"/>
      <c r="HVX412" s="190"/>
      <c r="HVY412" s="190"/>
      <c r="HVZ412" s="190"/>
      <c r="HWA412" s="190"/>
      <c r="HWB412" s="190"/>
      <c r="HWC412" s="190"/>
      <c r="HWD412" s="190"/>
      <c r="HWE412" s="190"/>
      <c r="HWF412" s="190"/>
      <c r="HWG412" s="190"/>
      <c r="HWH412" s="190"/>
      <c r="HWI412" s="190"/>
      <c r="HWJ412" s="190"/>
      <c r="HWK412" s="190"/>
      <c r="HWL412" s="190"/>
      <c r="HWM412" s="190"/>
      <c r="HWN412" s="190"/>
      <c r="HWO412" s="190"/>
      <c r="HWP412" s="190"/>
      <c r="HWQ412" s="190"/>
      <c r="HWR412" s="190"/>
      <c r="HWS412" s="190"/>
      <c r="HWT412" s="190"/>
      <c r="HWU412" s="190"/>
      <c r="HWV412" s="190"/>
      <c r="HWW412" s="190"/>
      <c r="HWX412" s="190"/>
      <c r="HWY412" s="190"/>
      <c r="HWZ412" s="190"/>
      <c r="HXA412" s="190"/>
      <c r="HXB412" s="190"/>
      <c r="HXC412" s="190"/>
      <c r="HXD412" s="190"/>
      <c r="HXE412" s="190"/>
      <c r="HXF412" s="190"/>
      <c r="HXG412" s="190"/>
      <c r="HXH412" s="190"/>
      <c r="HXI412" s="190"/>
      <c r="HXJ412" s="190"/>
      <c r="HXK412" s="190"/>
      <c r="HXL412" s="190"/>
      <c r="HXM412" s="190"/>
      <c r="HXN412" s="190"/>
      <c r="HXO412" s="190"/>
      <c r="HXP412" s="190"/>
      <c r="HXQ412" s="190"/>
      <c r="HXR412" s="190"/>
      <c r="HXS412" s="190"/>
      <c r="HXT412" s="190"/>
      <c r="HXU412" s="190"/>
      <c r="HXV412" s="190"/>
      <c r="HXW412" s="190"/>
      <c r="HXX412" s="190"/>
      <c r="HXY412" s="190"/>
      <c r="HXZ412" s="190"/>
      <c r="HYA412" s="190"/>
      <c r="HYB412" s="190"/>
      <c r="HYC412" s="190"/>
      <c r="HYD412" s="190"/>
      <c r="HYE412" s="190"/>
      <c r="HYF412" s="190"/>
      <c r="HYG412" s="190"/>
      <c r="HYH412" s="190"/>
      <c r="HYI412" s="190"/>
      <c r="HYJ412" s="190"/>
      <c r="HYK412" s="190"/>
      <c r="HYL412" s="190"/>
      <c r="HYM412" s="190"/>
      <c r="HYN412" s="190"/>
      <c r="HYO412" s="190"/>
      <c r="HYP412" s="190"/>
      <c r="HYQ412" s="190"/>
      <c r="HYR412" s="190"/>
      <c r="HYS412" s="190"/>
      <c r="HYT412" s="190"/>
      <c r="HYU412" s="190"/>
      <c r="HYV412" s="190"/>
      <c r="HYW412" s="190"/>
      <c r="HYX412" s="190"/>
      <c r="HYY412" s="190"/>
      <c r="HYZ412" s="190"/>
      <c r="HZA412" s="190"/>
      <c r="HZB412" s="190"/>
      <c r="HZC412" s="190"/>
      <c r="HZD412" s="190"/>
      <c r="HZE412" s="190"/>
      <c r="HZF412" s="190"/>
      <c r="HZG412" s="190"/>
      <c r="HZH412" s="190"/>
      <c r="HZI412" s="190"/>
      <c r="HZJ412" s="190"/>
      <c r="HZK412" s="190"/>
      <c r="HZL412" s="190"/>
      <c r="HZM412" s="190"/>
      <c r="HZN412" s="190"/>
      <c r="HZO412" s="190"/>
      <c r="HZP412" s="190"/>
      <c r="HZQ412" s="190"/>
      <c r="HZR412" s="190"/>
      <c r="HZS412" s="190"/>
      <c r="HZT412" s="190"/>
      <c r="HZU412" s="190"/>
      <c r="HZV412" s="190"/>
      <c r="HZW412" s="190"/>
      <c r="HZX412" s="190"/>
      <c r="HZY412" s="190"/>
      <c r="HZZ412" s="190"/>
      <c r="IAA412" s="190"/>
      <c r="IAB412" s="190"/>
      <c r="IAC412" s="190"/>
      <c r="IAD412" s="190"/>
      <c r="IAE412" s="190"/>
      <c r="IAF412" s="190"/>
      <c r="IAG412" s="190"/>
      <c r="IAH412" s="190"/>
      <c r="IAI412" s="190"/>
      <c r="IAJ412" s="190"/>
      <c r="IAK412" s="190"/>
      <c r="IAL412" s="190"/>
      <c r="IAM412" s="190"/>
      <c r="IAN412" s="190"/>
      <c r="IAO412" s="190"/>
      <c r="IAP412" s="190"/>
      <c r="IAQ412" s="190"/>
      <c r="IAR412" s="190"/>
      <c r="IAS412" s="190"/>
      <c r="IAT412" s="190"/>
      <c r="IAU412" s="190"/>
      <c r="IAV412" s="190"/>
      <c r="IAW412" s="190"/>
      <c r="IAX412" s="190"/>
      <c r="IAY412" s="190"/>
      <c r="IAZ412" s="190"/>
      <c r="IBA412" s="190"/>
      <c r="IBB412" s="190"/>
      <c r="IBC412" s="190"/>
      <c r="IBD412" s="190"/>
      <c r="IBE412" s="190"/>
      <c r="IBF412" s="190"/>
      <c r="IBG412" s="190"/>
      <c r="IBH412" s="190"/>
      <c r="IBI412" s="190"/>
      <c r="IBJ412" s="190"/>
      <c r="IBK412" s="190"/>
      <c r="IBL412" s="190"/>
      <c r="IBM412" s="190"/>
      <c r="IBN412" s="190"/>
      <c r="IBO412" s="190"/>
      <c r="IBP412" s="190"/>
      <c r="IBQ412" s="190"/>
      <c r="IBR412" s="190"/>
      <c r="IBS412" s="190"/>
      <c r="IBT412" s="190"/>
      <c r="IBU412" s="190"/>
      <c r="IBV412" s="190"/>
      <c r="IBW412" s="190"/>
      <c r="IBX412" s="190"/>
      <c r="IBY412" s="190"/>
      <c r="IBZ412" s="190"/>
      <c r="ICA412" s="190"/>
      <c r="ICB412" s="190"/>
      <c r="ICC412" s="190"/>
      <c r="ICD412" s="190"/>
      <c r="ICE412" s="190"/>
      <c r="ICF412" s="190"/>
      <c r="ICG412" s="190"/>
      <c r="ICH412" s="190"/>
      <c r="ICI412" s="190"/>
      <c r="ICJ412" s="190"/>
      <c r="ICK412" s="190"/>
      <c r="ICL412" s="190"/>
      <c r="ICM412" s="190"/>
      <c r="ICN412" s="190"/>
      <c r="ICO412" s="190"/>
      <c r="ICP412" s="190"/>
      <c r="ICQ412" s="190"/>
      <c r="ICR412" s="190"/>
      <c r="ICS412" s="190"/>
      <c r="ICT412" s="190"/>
      <c r="ICU412" s="190"/>
      <c r="ICV412" s="190"/>
      <c r="ICW412" s="190"/>
      <c r="ICX412" s="190"/>
      <c r="ICY412" s="190"/>
      <c r="ICZ412" s="190"/>
      <c r="IDA412" s="190"/>
      <c r="IDB412" s="190"/>
      <c r="IDC412" s="190"/>
      <c r="IDD412" s="190"/>
      <c r="IDE412" s="190"/>
      <c r="IDF412" s="190"/>
      <c r="IDG412" s="190"/>
      <c r="IDH412" s="190"/>
      <c r="IDI412" s="190"/>
      <c r="IDJ412" s="190"/>
      <c r="IDK412" s="190"/>
      <c r="IDL412" s="190"/>
      <c r="IDM412" s="190"/>
      <c r="IDN412" s="190"/>
      <c r="IDO412" s="190"/>
      <c r="IDP412" s="190"/>
      <c r="IDQ412" s="190"/>
      <c r="IDR412" s="190"/>
      <c r="IDS412" s="190"/>
      <c r="IDT412" s="190"/>
      <c r="IDU412" s="190"/>
      <c r="IDV412" s="190"/>
      <c r="IDW412" s="190"/>
      <c r="IDX412" s="190"/>
      <c r="IDY412" s="190"/>
      <c r="IDZ412" s="190"/>
      <c r="IEA412" s="190"/>
      <c r="IEB412" s="190"/>
      <c r="IEC412" s="190"/>
      <c r="IED412" s="190"/>
      <c r="IEE412" s="190"/>
      <c r="IEF412" s="190"/>
      <c r="IEG412" s="190"/>
      <c r="IEH412" s="190"/>
      <c r="IEI412" s="190"/>
      <c r="IEJ412" s="190"/>
      <c r="IEK412" s="190"/>
      <c r="IEL412" s="190"/>
      <c r="IEM412" s="190"/>
      <c r="IEN412" s="190"/>
      <c r="IEO412" s="190"/>
      <c r="IEP412" s="190"/>
      <c r="IEQ412" s="190"/>
      <c r="IER412" s="190"/>
      <c r="IES412" s="190"/>
      <c r="IET412" s="190"/>
      <c r="IEU412" s="190"/>
      <c r="IEV412" s="190"/>
      <c r="IEW412" s="190"/>
      <c r="IEX412" s="190"/>
      <c r="IEY412" s="190"/>
      <c r="IEZ412" s="190"/>
      <c r="IFA412" s="190"/>
      <c r="IFB412" s="190"/>
      <c r="IFC412" s="190"/>
      <c r="IFD412" s="190"/>
      <c r="IFE412" s="190"/>
      <c r="IFF412" s="190"/>
      <c r="IFG412" s="190"/>
      <c r="IFH412" s="190"/>
      <c r="IFI412" s="190"/>
      <c r="IFJ412" s="190"/>
      <c r="IFK412" s="190"/>
      <c r="IFL412" s="190"/>
      <c r="IFM412" s="190"/>
      <c r="IFN412" s="190"/>
      <c r="IFO412" s="190"/>
      <c r="IFP412" s="190"/>
      <c r="IFQ412" s="190"/>
      <c r="IFR412" s="190"/>
      <c r="IFS412" s="190"/>
      <c r="IFT412" s="190"/>
      <c r="IFU412" s="190"/>
      <c r="IFV412" s="190"/>
      <c r="IFW412" s="190"/>
      <c r="IFX412" s="190"/>
      <c r="IFY412" s="190"/>
      <c r="IFZ412" s="190"/>
      <c r="IGA412" s="190"/>
      <c r="IGB412" s="190"/>
      <c r="IGC412" s="190"/>
      <c r="IGD412" s="190"/>
      <c r="IGE412" s="190"/>
      <c r="IGF412" s="190"/>
      <c r="IGG412" s="190"/>
      <c r="IGH412" s="190"/>
      <c r="IGI412" s="190"/>
      <c r="IGJ412" s="190"/>
      <c r="IGK412" s="190"/>
      <c r="IGL412" s="190"/>
      <c r="IGM412" s="190"/>
      <c r="IGN412" s="190"/>
      <c r="IGO412" s="190"/>
      <c r="IGP412" s="190"/>
      <c r="IGQ412" s="190"/>
      <c r="IGR412" s="190"/>
      <c r="IGS412" s="190"/>
      <c r="IGT412" s="190"/>
      <c r="IGU412" s="190"/>
      <c r="IGV412" s="190"/>
      <c r="IGW412" s="190"/>
      <c r="IGX412" s="190"/>
      <c r="IGY412" s="190"/>
      <c r="IGZ412" s="190"/>
      <c r="IHA412" s="190"/>
      <c r="IHB412" s="190"/>
      <c r="IHC412" s="190"/>
      <c r="IHD412" s="190"/>
      <c r="IHE412" s="190"/>
      <c r="IHF412" s="190"/>
      <c r="IHG412" s="190"/>
      <c r="IHH412" s="190"/>
      <c r="IHI412" s="190"/>
      <c r="IHJ412" s="190"/>
      <c r="IHK412" s="190"/>
      <c r="IHL412" s="190"/>
      <c r="IHM412" s="190"/>
      <c r="IHN412" s="190"/>
      <c r="IHO412" s="190"/>
      <c r="IHP412" s="190"/>
      <c r="IHQ412" s="190"/>
      <c r="IHR412" s="190"/>
      <c r="IHS412" s="190"/>
      <c r="IHT412" s="190"/>
      <c r="IHU412" s="190"/>
      <c r="IHV412" s="190"/>
      <c r="IHW412" s="190"/>
      <c r="IHX412" s="190"/>
      <c r="IHY412" s="190"/>
      <c r="IHZ412" s="190"/>
      <c r="IIA412" s="190"/>
      <c r="IIB412" s="190"/>
      <c r="IIC412" s="190"/>
      <c r="IID412" s="190"/>
      <c r="IIE412" s="190"/>
      <c r="IIF412" s="190"/>
      <c r="IIG412" s="190"/>
      <c r="IIH412" s="190"/>
      <c r="III412" s="190"/>
      <c r="IIJ412" s="190"/>
      <c r="IIK412" s="190"/>
      <c r="IIL412" s="190"/>
      <c r="IIM412" s="190"/>
      <c r="IIN412" s="190"/>
      <c r="IIO412" s="190"/>
      <c r="IIP412" s="190"/>
      <c r="IIQ412" s="190"/>
      <c r="IIR412" s="190"/>
      <c r="IIS412" s="190"/>
      <c r="IIT412" s="190"/>
      <c r="IIU412" s="190"/>
      <c r="IIV412" s="190"/>
      <c r="IIW412" s="190"/>
      <c r="IIX412" s="190"/>
      <c r="IIY412" s="190"/>
      <c r="IIZ412" s="190"/>
      <c r="IJA412" s="190"/>
      <c r="IJB412" s="190"/>
      <c r="IJC412" s="190"/>
      <c r="IJD412" s="190"/>
      <c r="IJE412" s="190"/>
      <c r="IJF412" s="190"/>
      <c r="IJG412" s="190"/>
      <c r="IJH412" s="190"/>
      <c r="IJI412" s="190"/>
      <c r="IJJ412" s="190"/>
      <c r="IJK412" s="190"/>
      <c r="IJL412" s="190"/>
      <c r="IJM412" s="190"/>
      <c r="IJN412" s="190"/>
      <c r="IJO412" s="190"/>
      <c r="IJP412" s="190"/>
      <c r="IJQ412" s="190"/>
      <c r="IJR412" s="190"/>
      <c r="IJS412" s="190"/>
      <c r="IJT412" s="190"/>
      <c r="IJU412" s="190"/>
      <c r="IJV412" s="190"/>
      <c r="IJW412" s="190"/>
      <c r="IJX412" s="190"/>
      <c r="IJY412" s="190"/>
      <c r="IJZ412" s="190"/>
      <c r="IKA412" s="190"/>
      <c r="IKB412" s="190"/>
      <c r="IKC412" s="190"/>
      <c r="IKD412" s="190"/>
      <c r="IKE412" s="190"/>
      <c r="IKF412" s="190"/>
      <c r="IKG412" s="190"/>
      <c r="IKH412" s="190"/>
      <c r="IKI412" s="190"/>
      <c r="IKJ412" s="190"/>
      <c r="IKK412" s="190"/>
      <c r="IKL412" s="190"/>
      <c r="IKM412" s="190"/>
      <c r="IKN412" s="190"/>
      <c r="IKO412" s="190"/>
      <c r="IKP412" s="190"/>
      <c r="IKQ412" s="190"/>
      <c r="IKR412" s="190"/>
      <c r="IKS412" s="190"/>
      <c r="IKT412" s="190"/>
      <c r="IKU412" s="190"/>
      <c r="IKV412" s="190"/>
      <c r="IKW412" s="190"/>
      <c r="IKX412" s="190"/>
      <c r="IKY412" s="190"/>
      <c r="IKZ412" s="190"/>
      <c r="ILA412" s="190"/>
      <c r="ILB412" s="190"/>
      <c r="ILC412" s="190"/>
      <c r="ILD412" s="190"/>
      <c r="ILE412" s="190"/>
      <c r="ILF412" s="190"/>
      <c r="ILG412" s="190"/>
      <c r="ILH412" s="190"/>
      <c r="ILI412" s="190"/>
      <c r="ILJ412" s="190"/>
      <c r="ILK412" s="190"/>
      <c r="ILL412" s="190"/>
      <c r="ILM412" s="190"/>
      <c r="ILN412" s="190"/>
      <c r="ILO412" s="190"/>
      <c r="ILP412" s="190"/>
      <c r="ILQ412" s="190"/>
      <c r="ILR412" s="190"/>
      <c r="ILS412" s="190"/>
      <c r="ILT412" s="190"/>
      <c r="ILU412" s="190"/>
      <c r="ILV412" s="190"/>
      <c r="ILW412" s="190"/>
      <c r="ILX412" s="190"/>
      <c r="ILY412" s="190"/>
      <c r="ILZ412" s="190"/>
      <c r="IMA412" s="190"/>
      <c r="IMB412" s="190"/>
      <c r="IMC412" s="190"/>
      <c r="IMD412" s="190"/>
      <c r="IME412" s="190"/>
      <c r="IMF412" s="190"/>
      <c r="IMG412" s="190"/>
      <c r="IMH412" s="190"/>
      <c r="IMI412" s="190"/>
      <c r="IMJ412" s="190"/>
      <c r="IMK412" s="190"/>
      <c r="IML412" s="190"/>
      <c r="IMM412" s="190"/>
      <c r="IMN412" s="190"/>
      <c r="IMO412" s="190"/>
      <c r="IMP412" s="190"/>
      <c r="IMQ412" s="190"/>
      <c r="IMR412" s="190"/>
      <c r="IMS412" s="190"/>
      <c r="IMT412" s="190"/>
      <c r="IMU412" s="190"/>
      <c r="IMV412" s="190"/>
      <c r="IMW412" s="190"/>
      <c r="IMX412" s="190"/>
      <c r="IMY412" s="190"/>
      <c r="IMZ412" s="190"/>
      <c r="INA412" s="190"/>
      <c r="INB412" s="190"/>
      <c r="INC412" s="190"/>
      <c r="IND412" s="190"/>
      <c r="INE412" s="190"/>
      <c r="INF412" s="190"/>
      <c r="ING412" s="190"/>
      <c r="INH412" s="190"/>
      <c r="INI412" s="190"/>
      <c r="INJ412" s="190"/>
      <c r="INK412" s="190"/>
      <c r="INL412" s="190"/>
      <c r="INM412" s="190"/>
      <c r="INN412" s="190"/>
      <c r="INO412" s="190"/>
      <c r="INP412" s="190"/>
      <c r="INQ412" s="190"/>
      <c r="INR412" s="190"/>
      <c r="INS412" s="190"/>
      <c r="INT412" s="190"/>
      <c r="INU412" s="190"/>
      <c r="INV412" s="190"/>
      <c r="INW412" s="190"/>
      <c r="INX412" s="190"/>
      <c r="INY412" s="190"/>
      <c r="INZ412" s="190"/>
      <c r="IOA412" s="190"/>
      <c r="IOB412" s="190"/>
      <c r="IOC412" s="190"/>
      <c r="IOD412" s="190"/>
      <c r="IOE412" s="190"/>
      <c r="IOF412" s="190"/>
      <c r="IOG412" s="190"/>
      <c r="IOH412" s="190"/>
      <c r="IOI412" s="190"/>
      <c r="IOJ412" s="190"/>
      <c r="IOK412" s="190"/>
      <c r="IOL412" s="190"/>
      <c r="IOM412" s="190"/>
      <c r="ION412" s="190"/>
      <c r="IOO412" s="190"/>
      <c r="IOP412" s="190"/>
      <c r="IOQ412" s="190"/>
      <c r="IOR412" s="190"/>
      <c r="IOS412" s="190"/>
      <c r="IOT412" s="190"/>
      <c r="IOU412" s="190"/>
      <c r="IOV412" s="190"/>
      <c r="IOW412" s="190"/>
      <c r="IOX412" s="190"/>
      <c r="IOY412" s="190"/>
      <c r="IOZ412" s="190"/>
      <c r="IPA412" s="190"/>
      <c r="IPB412" s="190"/>
      <c r="IPC412" s="190"/>
      <c r="IPD412" s="190"/>
      <c r="IPE412" s="190"/>
      <c r="IPF412" s="190"/>
      <c r="IPG412" s="190"/>
      <c r="IPH412" s="190"/>
      <c r="IPI412" s="190"/>
      <c r="IPJ412" s="190"/>
      <c r="IPK412" s="190"/>
      <c r="IPL412" s="190"/>
      <c r="IPM412" s="190"/>
      <c r="IPN412" s="190"/>
      <c r="IPO412" s="190"/>
      <c r="IPP412" s="190"/>
      <c r="IPQ412" s="190"/>
      <c r="IPR412" s="190"/>
      <c r="IPS412" s="190"/>
      <c r="IPT412" s="190"/>
      <c r="IPU412" s="190"/>
      <c r="IPV412" s="190"/>
      <c r="IPW412" s="190"/>
      <c r="IPX412" s="190"/>
      <c r="IPY412" s="190"/>
      <c r="IPZ412" s="190"/>
      <c r="IQA412" s="190"/>
      <c r="IQB412" s="190"/>
      <c r="IQC412" s="190"/>
      <c r="IQD412" s="190"/>
      <c r="IQE412" s="190"/>
      <c r="IQF412" s="190"/>
      <c r="IQG412" s="190"/>
      <c r="IQH412" s="190"/>
      <c r="IQI412" s="190"/>
      <c r="IQJ412" s="190"/>
      <c r="IQK412" s="190"/>
      <c r="IQL412" s="190"/>
      <c r="IQM412" s="190"/>
      <c r="IQN412" s="190"/>
      <c r="IQO412" s="190"/>
      <c r="IQP412" s="190"/>
      <c r="IQQ412" s="190"/>
      <c r="IQR412" s="190"/>
      <c r="IQS412" s="190"/>
      <c r="IQT412" s="190"/>
      <c r="IQU412" s="190"/>
      <c r="IQV412" s="190"/>
      <c r="IQW412" s="190"/>
      <c r="IQX412" s="190"/>
      <c r="IQY412" s="190"/>
      <c r="IQZ412" s="190"/>
      <c r="IRA412" s="190"/>
      <c r="IRB412" s="190"/>
      <c r="IRC412" s="190"/>
      <c r="IRD412" s="190"/>
      <c r="IRE412" s="190"/>
      <c r="IRF412" s="190"/>
      <c r="IRG412" s="190"/>
      <c r="IRH412" s="190"/>
      <c r="IRI412" s="190"/>
      <c r="IRJ412" s="190"/>
      <c r="IRK412" s="190"/>
      <c r="IRL412" s="190"/>
      <c r="IRM412" s="190"/>
      <c r="IRN412" s="190"/>
      <c r="IRO412" s="190"/>
      <c r="IRP412" s="190"/>
      <c r="IRQ412" s="190"/>
      <c r="IRR412" s="190"/>
      <c r="IRS412" s="190"/>
      <c r="IRT412" s="190"/>
      <c r="IRU412" s="190"/>
      <c r="IRV412" s="190"/>
      <c r="IRW412" s="190"/>
      <c r="IRX412" s="190"/>
      <c r="IRY412" s="190"/>
      <c r="IRZ412" s="190"/>
      <c r="ISA412" s="190"/>
      <c r="ISB412" s="190"/>
      <c r="ISC412" s="190"/>
      <c r="ISD412" s="190"/>
      <c r="ISE412" s="190"/>
      <c r="ISF412" s="190"/>
      <c r="ISG412" s="190"/>
      <c r="ISH412" s="190"/>
      <c r="ISI412" s="190"/>
      <c r="ISJ412" s="190"/>
      <c r="ISK412" s="190"/>
      <c r="ISL412" s="190"/>
      <c r="ISM412" s="190"/>
      <c r="ISN412" s="190"/>
      <c r="ISO412" s="190"/>
      <c r="ISP412" s="190"/>
      <c r="ISQ412" s="190"/>
      <c r="ISR412" s="190"/>
      <c r="ISS412" s="190"/>
      <c r="IST412" s="190"/>
      <c r="ISU412" s="190"/>
      <c r="ISV412" s="190"/>
      <c r="ISW412" s="190"/>
      <c r="ISX412" s="190"/>
      <c r="ISY412" s="190"/>
      <c r="ISZ412" s="190"/>
      <c r="ITA412" s="190"/>
      <c r="ITB412" s="190"/>
      <c r="ITC412" s="190"/>
      <c r="ITD412" s="190"/>
      <c r="ITE412" s="190"/>
      <c r="ITF412" s="190"/>
      <c r="ITG412" s="190"/>
      <c r="ITH412" s="190"/>
      <c r="ITI412" s="190"/>
      <c r="ITJ412" s="190"/>
      <c r="ITK412" s="190"/>
      <c r="ITL412" s="190"/>
      <c r="ITM412" s="190"/>
      <c r="ITN412" s="190"/>
      <c r="ITO412" s="190"/>
      <c r="ITP412" s="190"/>
      <c r="ITQ412" s="190"/>
      <c r="ITR412" s="190"/>
      <c r="ITS412" s="190"/>
      <c r="ITT412" s="190"/>
      <c r="ITU412" s="190"/>
      <c r="ITV412" s="190"/>
      <c r="ITW412" s="190"/>
      <c r="ITX412" s="190"/>
      <c r="ITY412" s="190"/>
      <c r="ITZ412" s="190"/>
      <c r="IUA412" s="190"/>
      <c r="IUB412" s="190"/>
      <c r="IUC412" s="190"/>
      <c r="IUD412" s="190"/>
      <c r="IUE412" s="190"/>
      <c r="IUF412" s="190"/>
      <c r="IUG412" s="190"/>
      <c r="IUH412" s="190"/>
      <c r="IUI412" s="190"/>
      <c r="IUJ412" s="190"/>
      <c r="IUK412" s="190"/>
      <c r="IUL412" s="190"/>
      <c r="IUM412" s="190"/>
      <c r="IUN412" s="190"/>
      <c r="IUO412" s="190"/>
      <c r="IUP412" s="190"/>
      <c r="IUQ412" s="190"/>
      <c r="IUR412" s="190"/>
      <c r="IUS412" s="190"/>
      <c r="IUT412" s="190"/>
      <c r="IUU412" s="190"/>
      <c r="IUV412" s="190"/>
      <c r="IUW412" s="190"/>
      <c r="IUX412" s="190"/>
      <c r="IUY412" s="190"/>
      <c r="IUZ412" s="190"/>
      <c r="IVA412" s="190"/>
      <c r="IVB412" s="190"/>
      <c r="IVC412" s="190"/>
      <c r="IVD412" s="190"/>
      <c r="IVE412" s="190"/>
      <c r="IVF412" s="190"/>
      <c r="IVG412" s="190"/>
      <c r="IVH412" s="190"/>
      <c r="IVI412" s="190"/>
      <c r="IVJ412" s="190"/>
      <c r="IVK412" s="190"/>
      <c r="IVL412" s="190"/>
      <c r="IVM412" s="190"/>
      <c r="IVN412" s="190"/>
      <c r="IVO412" s="190"/>
      <c r="IVP412" s="190"/>
      <c r="IVQ412" s="190"/>
      <c r="IVR412" s="190"/>
      <c r="IVS412" s="190"/>
      <c r="IVT412" s="190"/>
      <c r="IVU412" s="190"/>
      <c r="IVV412" s="190"/>
      <c r="IVW412" s="190"/>
      <c r="IVX412" s="190"/>
      <c r="IVY412" s="190"/>
      <c r="IVZ412" s="190"/>
      <c r="IWA412" s="190"/>
      <c r="IWB412" s="190"/>
      <c r="IWC412" s="190"/>
      <c r="IWD412" s="190"/>
      <c r="IWE412" s="190"/>
      <c r="IWF412" s="190"/>
      <c r="IWG412" s="190"/>
      <c r="IWH412" s="190"/>
      <c r="IWI412" s="190"/>
      <c r="IWJ412" s="190"/>
      <c r="IWK412" s="190"/>
      <c r="IWL412" s="190"/>
      <c r="IWM412" s="190"/>
      <c r="IWN412" s="190"/>
      <c r="IWO412" s="190"/>
      <c r="IWP412" s="190"/>
      <c r="IWQ412" s="190"/>
      <c r="IWR412" s="190"/>
      <c r="IWS412" s="190"/>
      <c r="IWT412" s="190"/>
      <c r="IWU412" s="190"/>
      <c r="IWV412" s="190"/>
      <c r="IWW412" s="190"/>
      <c r="IWX412" s="190"/>
      <c r="IWY412" s="190"/>
      <c r="IWZ412" s="190"/>
      <c r="IXA412" s="190"/>
      <c r="IXB412" s="190"/>
      <c r="IXC412" s="190"/>
      <c r="IXD412" s="190"/>
      <c r="IXE412" s="190"/>
      <c r="IXF412" s="190"/>
      <c r="IXG412" s="190"/>
      <c r="IXH412" s="190"/>
      <c r="IXI412" s="190"/>
      <c r="IXJ412" s="190"/>
      <c r="IXK412" s="190"/>
      <c r="IXL412" s="190"/>
      <c r="IXM412" s="190"/>
      <c r="IXN412" s="190"/>
      <c r="IXO412" s="190"/>
      <c r="IXP412" s="190"/>
      <c r="IXQ412" s="190"/>
      <c r="IXR412" s="190"/>
      <c r="IXS412" s="190"/>
      <c r="IXT412" s="190"/>
      <c r="IXU412" s="190"/>
      <c r="IXV412" s="190"/>
      <c r="IXW412" s="190"/>
      <c r="IXX412" s="190"/>
      <c r="IXY412" s="190"/>
      <c r="IXZ412" s="190"/>
      <c r="IYA412" s="190"/>
      <c r="IYB412" s="190"/>
      <c r="IYC412" s="190"/>
      <c r="IYD412" s="190"/>
      <c r="IYE412" s="190"/>
      <c r="IYF412" s="190"/>
      <c r="IYG412" s="190"/>
      <c r="IYH412" s="190"/>
      <c r="IYI412" s="190"/>
      <c r="IYJ412" s="190"/>
      <c r="IYK412" s="190"/>
      <c r="IYL412" s="190"/>
      <c r="IYM412" s="190"/>
      <c r="IYN412" s="190"/>
      <c r="IYO412" s="190"/>
      <c r="IYP412" s="190"/>
      <c r="IYQ412" s="190"/>
      <c r="IYR412" s="190"/>
      <c r="IYS412" s="190"/>
      <c r="IYT412" s="190"/>
      <c r="IYU412" s="190"/>
      <c r="IYV412" s="190"/>
      <c r="IYW412" s="190"/>
      <c r="IYX412" s="190"/>
      <c r="IYY412" s="190"/>
      <c r="IYZ412" s="190"/>
      <c r="IZA412" s="190"/>
      <c r="IZB412" s="190"/>
      <c r="IZC412" s="190"/>
      <c r="IZD412" s="190"/>
      <c r="IZE412" s="190"/>
      <c r="IZF412" s="190"/>
      <c r="IZG412" s="190"/>
      <c r="IZH412" s="190"/>
      <c r="IZI412" s="190"/>
      <c r="IZJ412" s="190"/>
      <c r="IZK412" s="190"/>
      <c r="IZL412" s="190"/>
      <c r="IZM412" s="190"/>
      <c r="IZN412" s="190"/>
      <c r="IZO412" s="190"/>
      <c r="IZP412" s="190"/>
      <c r="IZQ412" s="190"/>
      <c r="IZR412" s="190"/>
      <c r="IZS412" s="190"/>
      <c r="IZT412" s="190"/>
      <c r="IZU412" s="190"/>
      <c r="IZV412" s="190"/>
      <c r="IZW412" s="190"/>
      <c r="IZX412" s="190"/>
      <c r="IZY412" s="190"/>
      <c r="IZZ412" s="190"/>
      <c r="JAA412" s="190"/>
      <c r="JAB412" s="190"/>
      <c r="JAC412" s="190"/>
      <c r="JAD412" s="190"/>
      <c r="JAE412" s="190"/>
      <c r="JAF412" s="190"/>
      <c r="JAG412" s="190"/>
      <c r="JAH412" s="190"/>
      <c r="JAI412" s="190"/>
      <c r="JAJ412" s="190"/>
      <c r="JAK412" s="190"/>
      <c r="JAL412" s="190"/>
      <c r="JAM412" s="190"/>
      <c r="JAN412" s="190"/>
      <c r="JAO412" s="190"/>
      <c r="JAP412" s="190"/>
      <c r="JAQ412" s="190"/>
      <c r="JAR412" s="190"/>
      <c r="JAS412" s="190"/>
      <c r="JAT412" s="190"/>
      <c r="JAU412" s="190"/>
      <c r="JAV412" s="190"/>
      <c r="JAW412" s="190"/>
      <c r="JAX412" s="190"/>
      <c r="JAY412" s="190"/>
      <c r="JAZ412" s="190"/>
      <c r="JBA412" s="190"/>
      <c r="JBB412" s="190"/>
      <c r="JBC412" s="190"/>
      <c r="JBD412" s="190"/>
      <c r="JBE412" s="190"/>
      <c r="JBF412" s="190"/>
      <c r="JBG412" s="190"/>
      <c r="JBH412" s="190"/>
      <c r="JBI412" s="190"/>
      <c r="JBJ412" s="190"/>
      <c r="JBK412" s="190"/>
      <c r="JBL412" s="190"/>
      <c r="JBM412" s="190"/>
      <c r="JBN412" s="190"/>
      <c r="JBO412" s="190"/>
      <c r="JBP412" s="190"/>
      <c r="JBQ412" s="190"/>
      <c r="JBR412" s="190"/>
      <c r="JBS412" s="190"/>
      <c r="JBT412" s="190"/>
      <c r="JBU412" s="190"/>
      <c r="JBV412" s="190"/>
      <c r="JBW412" s="190"/>
      <c r="JBX412" s="190"/>
      <c r="JBY412" s="190"/>
      <c r="JBZ412" s="190"/>
      <c r="JCA412" s="190"/>
      <c r="JCB412" s="190"/>
      <c r="JCC412" s="190"/>
      <c r="JCD412" s="190"/>
      <c r="JCE412" s="190"/>
      <c r="JCF412" s="190"/>
      <c r="JCG412" s="190"/>
      <c r="JCH412" s="190"/>
      <c r="JCI412" s="190"/>
      <c r="JCJ412" s="190"/>
      <c r="JCK412" s="190"/>
      <c r="JCL412" s="190"/>
      <c r="JCM412" s="190"/>
      <c r="JCN412" s="190"/>
      <c r="JCO412" s="190"/>
      <c r="JCP412" s="190"/>
      <c r="JCQ412" s="190"/>
      <c r="JCR412" s="190"/>
      <c r="JCS412" s="190"/>
      <c r="JCT412" s="190"/>
      <c r="JCU412" s="190"/>
      <c r="JCV412" s="190"/>
      <c r="JCW412" s="190"/>
      <c r="JCX412" s="190"/>
      <c r="JCY412" s="190"/>
      <c r="JCZ412" s="190"/>
      <c r="JDA412" s="190"/>
      <c r="JDB412" s="190"/>
      <c r="JDC412" s="190"/>
      <c r="JDD412" s="190"/>
      <c r="JDE412" s="190"/>
      <c r="JDF412" s="190"/>
      <c r="JDG412" s="190"/>
      <c r="JDH412" s="190"/>
      <c r="JDI412" s="190"/>
      <c r="JDJ412" s="190"/>
      <c r="JDK412" s="190"/>
      <c r="JDL412" s="190"/>
      <c r="JDM412" s="190"/>
      <c r="JDN412" s="190"/>
      <c r="JDO412" s="190"/>
      <c r="JDP412" s="190"/>
      <c r="JDQ412" s="190"/>
      <c r="JDR412" s="190"/>
      <c r="JDS412" s="190"/>
      <c r="JDT412" s="190"/>
      <c r="JDU412" s="190"/>
      <c r="JDV412" s="190"/>
      <c r="JDW412" s="190"/>
      <c r="JDX412" s="190"/>
      <c r="JDY412" s="190"/>
      <c r="JDZ412" s="190"/>
      <c r="JEA412" s="190"/>
      <c r="JEB412" s="190"/>
      <c r="JEC412" s="190"/>
      <c r="JED412" s="190"/>
      <c r="JEE412" s="190"/>
      <c r="JEF412" s="190"/>
      <c r="JEG412" s="190"/>
      <c r="JEH412" s="190"/>
      <c r="JEI412" s="190"/>
      <c r="JEJ412" s="190"/>
      <c r="JEK412" s="190"/>
      <c r="JEL412" s="190"/>
      <c r="JEM412" s="190"/>
      <c r="JEN412" s="190"/>
      <c r="JEO412" s="190"/>
      <c r="JEP412" s="190"/>
      <c r="JEQ412" s="190"/>
      <c r="JER412" s="190"/>
      <c r="JES412" s="190"/>
      <c r="JET412" s="190"/>
      <c r="JEU412" s="190"/>
      <c r="JEV412" s="190"/>
      <c r="JEW412" s="190"/>
      <c r="JEX412" s="190"/>
      <c r="JEY412" s="190"/>
      <c r="JEZ412" s="190"/>
      <c r="JFA412" s="190"/>
      <c r="JFB412" s="190"/>
      <c r="JFC412" s="190"/>
      <c r="JFD412" s="190"/>
      <c r="JFE412" s="190"/>
      <c r="JFF412" s="190"/>
      <c r="JFG412" s="190"/>
      <c r="JFH412" s="190"/>
      <c r="JFI412" s="190"/>
      <c r="JFJ412" s="190"/>
      <c r="JFK412" s="190"/>
      <c r="JFL412" s="190"/>
      <c r="JFM412" s="190"/>
      <c r="JFN412" s="190"/>
      <c r="JFO412" s="190"/>
      <c r="JFP412" s="190"/>
      <c r="JFQ412" s="190"/>
      <c r="JFR412" s="190"/>
      <c r="JFS412" s="190"/>
      <c r="JFT412" s="190"/>
      <c r="JFU412" s="190"/>
      <c r="JFV412" s="190"/>
      <c r="JFW412" s="190"/>
      <c r="JFX412" s="190"/>
      <c r="JFY412" s="190"/>
      <c r="JFZ412" s="190"/>
      <c r="JGA412" s="190"/>
      <c r="JGB412" s="190"/>
      <c r="JGC412" s="190"/>
      <c r="JGD412" s="190"/>
      <c r="JGE412" s="190"/>
      <c r="JGF412" s="190"/>
      <c r="JGG412" s="190"/>
      <c r="JGH412" s="190"/>
      <c r="JGI412" s="190"/>
      <c r="JGJ412" s="190"/>
      <c r="JGK412" s="190"/>
      <c r="JGL412" s="190"/>
      <c r="JGM412" s="190"/>
      <c r="JGN412" s="190"/>
      <c r="JGO412" s="190"/>
      <c r="JGP412" s="190"/>
      <c r="JGQ412" s="190"/>
      <c r="JGR412" s="190"/>
      <c r="JGS412" s="190"/>
      <c r="JGT412" s="190"/>
      <c r="JGU412" s="190"/>
      <c r="JGV412" s="190"/>
      <c r="JGW412" s="190"/>
      <c r="JGX412" s="190"/>
      <c r="JGY412" s="190"/>
      <c r="JGZ412" s="190"/>
      <c r="JHA412" s="190"/>
      <c r="JHB412" s="190"/>
      <c r="JHC412" s="190"/>
      <c r="JHD412" s="190"/>
      <c r="JHE412" s="190"/>
      <c r="JHF412" s="190"/>
      <c r="JHG412" s="190"/>
      <c r="JHH412" s="190"/>
      <c r="JHI412" s="190"/>
      <c r="JHJ412" s="190"/>
      <c r="JHK412" s="190"/>
      <c r="JHL412" s="190"/>
      <c r="JHM412" s="190"/>
      <c r="JHN412" s="190"/>
      <c r="JHO412" s="190"/>
      <c r="JHP412" s="190"/>
      <c r="JHQ412" s="190"/>
      <c r="JHR412" s="190"/>
      <c r="JHS412" s="190"/>
      <c r="JHT412" s="190"/>
      <c r="JHU412" s="190"/>
      <c r="JHV412" s="190"/>
      <c r="JHW412" s="190"/>
      <c r="JHX412" s="190"/>
      <c r="JHY412" s="190"/>
      <c r="JHZ412" s="190"/>
      <c r="JIA412" s="190"/>
      <c r="JIB412" s="190"/>
      <c r="JIC412" s="190"/>
      <c r="JID412" s="190"/>
      <c r="JIE412" s="190"/>
      <c r="JIF412" s="190"/>
      <c r="JIG412" s="190"/>
      <c r="JIH412" s="190"/>
      <c r="JII412" s="190"/>
      <c r="JIJ412" s="190"/>
      <c r="JIK412" s="190"/>
      <c r="JIL412" s="190"/>
      <c r="JIM412" s="190"/>
      <c r="JIN412" s="190"/>
      <c r="JIO412" s="190"/>
      <c r="JIP412" s="190"/>
      <c r="JIQ412" s="190"/>
      <c r="JIR412" s="190"/>
      <c r="JIS412" s="190"/>
      <c r="JIT412" s="190"/>
      <c r="JIU412" s="190"/>
      <c r="JIV412" s="190"/>
      <c r="JIW412" s="190"/>
      <c r="JIX412" s="190"/>
      <c r="JIY412" s="190"/>
      <c r="JIZ412" s="190"/>
      <c r="JJA412" s="190"/>
      <c r="JJB412" s="190"/>
      <c r="JJC412" s="190"/>
      <c r="JJD412" s="190"/>
      <c r="JJE412" s="190"/>
      <c r="JJF412" s="190"/>
      <c r="JJG412" s="190"/>
      <c r="JJH412" s="190"/>
      <c r="JJI412" s="190"/>
      <c r="JJJ412" s="190"/>
      <c r="JJK412" s="190"/>
      <c r="JJL412" s="190"/>
      <c r="JJM412" s="190"/>
      <c r="JJN412" s="190"/>
      <c r="JJO412" s="190"/>
      <c r="JJP412" s="190"/>
      <c r="JJQ412" s="190"/>
      <c r="JJR412" s="190"/>
      <c r="JJS412" s="190"/>
      <c r="JJT412" s="190"/>
      <c r="JJU412" s="190"/>
      <c r="JJV412" s="190"/>
      <c r="JJW412" s="190"/>
      <c r="JJX412" s="190"/>
      <c r="JJY412" s="190"/>
      <c r="JJZ412" s="190"/>
      <c r="JKA412" s="190"/>
      <c r="JKB412" s="190"/>
      <c r="JKC412" s="190"/>
      <c r="JKD412" s="190"/>
      <c r="JKE412" s="190"/>
      <c r="JKF412" s="190"/>
      <c r="JKG412" s="190"/>
      <c r="JKH412" s="190"/>
      <c r="JKI412" s="190"/>
      <c r="JKJ412" s="190"/>
      <c r="JKK412" s="190"/>
      <c r="JKL412" s="190"/>
      <c r="JKM412" s="190"/>
      <c r="JKN412" s="190"/>
      <c r="JKO412" s="190"/>
      <c r="JKP412" s="190"/>
      <c r="JKQ412" s="190"/>
      <c r="JKR412" s="190"/>
      <c r="JKS412" s="190"/>
      <c r="JKT412" s="190"/>
      <c r="JKU412" s="190"/>
      <c r="JKV412" s="190"/>
      <c r="JKW412" s="190"/>
      <c r="JKX412" s="190"/>
      <c r="JKY412" s="190"/>
      <c r="JKZ412" s="190"/>
      <c r="JLA412" s="190"/>
      <c r="JLB412" s="190"/>
      <c r="JLC412" s="190"/>
      <c r="JLD412" s="190"/>
      <c r="JLE412" s="190"/>
      <c r="JLF412" s="190"/>
      <c r="JLG412" s="190"/>
      <c r="JLH412" s="190"/>
      <c r="JLI412" s="190"/>
      <c r="JLJ412" s="190"/>
      <c r="JLK412" s="190"/>
      <c r="JLL412" s="190"/>
      <c r="JLM412" s="190"/>
      <c r="JLN412" s="190"/>
      <c r="JLO412" s="190"/>
      <c r="JLP412" s="190"/>
      <c r="JLQ412" s="190"/>
      <c r="JLR412" s="190"/>
      <c r="JLS412" s="190"/>
      <c r="JLT412" s="190"/>
      <c r="JLU412" s="190"/>
      <c r="JLV412" s="190"/>
      <c r="JLW412" s="190"/>
      <c r="JLX412" s="190"/>
      <c r="JLY412" s="190"/>
      <c r="JLZ412" s="190"/>
      <c r="JMA412" s="190"/>
      <c r="JMB412" s="190"/>
      <c r="JMC412" s="190"/>
      <c r="JMD412" s="190"/>
      <c r="JME412" s="190"/>
      <c r="JMF412" s="190"/>
      <c r="JMG412" s="190"/>
      <c r="JMH412" s="190"/>
      <c r="JMI412" s="190"/>
      <c r="JMJ412" s="190"/>
      <c r="JMK412" s="190"/>
      <c r="JML412" s="190"/>
      <c r="JMM412" s="190"/>
      <c r="JMN412" s="190"/>
      <c r="JMO412" s="190"/>
      <c r="JMP412" s="190"/>
      <c r="JMQ412" s="190"/>
      <c r="JMR412" s="190"/>
      <c r="JMS412" s="190"/>
      <c r="JMT412" s="190"/>
      <c r="JMU412" s="190"/>
      <c r="JMV412" s="190"/>
      <c r="JMW412" s="190"/>
      <c r="JMX412" s="190"/>
      <c r="JMY412" s="190"/>
      <c r="JMZ412" s="190"/>
      <c r="JNA412" s="190"/>
      <c r="JNB412" s="190"/>
      <c r="JNC412" s="190"/>
      <c r="JND412" s="190"/>
      <c r="JNE412" s="190"/>
      <c r="JNF412" s="190"/>
      <c r="JNG412" s="190"/>
      <c r="JNH412" s="190"/>
      <c r="JNI412" s="190"/>
      <c r="JNJ412" s="190"/>
      <c r="JNK412" s="190"/>
      <c r="JNL412" s="190"/>
      <c r="JNM412" s="190"/>
      <c r="JNN412" s="190"/>
      <c r="JNO412" s="190"/>
      <c r="JNP412" s="190"/>
      <c r="JNQ412" s="190"/>
      <c r="JNR412" s="190"/>
      <c r="JNS412" s="190"/>
      <c r="JNT412" s="190"/>
      <c r="JNU412" s="190"/>
      <c r="JNV412" s="190"/>
      <c r="JNW412" s="190"/>
      <c r="JNX412" s="190"/>
      <c r="JNY412" s="190"/>
      <c r="JNZ412" s="190"/>
      <c r="JOA412" s="190"/>
      <c r="JOB412" s="190"/>
      <c r="JOC412" s="190"/>
      <c r="JOD412" s="190"/>
      <c r="JOE412" s="190"/>
      <c r="JOF412" s="190"/>
      <c r="JOG412" s="190"/>
      <c r="JOH412" s="190"/>
      <c r="JOI412" s="190"/>
      <c r="JOJ412" s="190"/>
      <c r="JOK412" s="190"/>
      <c r="JOL412" s="190"/>
      <c r="JOM412" s="190"/>
      <c r="JON412" s="190"/>
      <c r="JOO412" s="190"/>
      <c r="JOP412" s="190"/>
      <c r="JOQ412" s="190"/>
      <c r="JOR412" s="190"/>
      <c r="JOS412" s="190"/>
      <c r="JOT412" s="190"/>
      <c r="JOU412" s="190"/>
      <c r="JOV412" s="190"/>
      <c r="JOW412" s="190"/>
      <c r="JOX412" s="190"/>
      <c r="JOY412" s="190"/>
      <c r="JOZ412" s="190"/>
      <c r="JPA412" s="190"/>
      <c r="JPB412" s="190"/>
      <c r="JPC412" s="190"/>
      <c r="JPD412" s="190"/>
      <c r="JPE412" s="190"/>
      <c r="JPF412" s="190"/>
      <c r="JPG412" s="190"/>
      <c r="JPH412" s="190"/>
      <c r="JPI412" s="190"/>
      <c r="JPJ412" s="190"/>
      <c r="JPK412" s="190"/>
      <c r="JPL412" s="190"/>
      <c r="JPM412" s="190"/>
      <c r="JPN412" s="190"/>
      <c r="JPO412" s="190"/>
      <c r="JPP412" s="190"/>
      <c r="JPQ412" s="190"/>
      <c r="JPR412" s="190"/>
      <c r="JPS412" s="190"/>
      <c r="JPT412" s="190"/>
      <c r="JPU412" s="190"/>
      <c r="JPV412" s="190"/>
      <c r="JPW412" s="190"/>
      <c r="JPX412" s="190"/>
      <c r="JPY412" s="190"/>
      <c r="JPZ412" s="190"/>
      <c r="JQA412" s="190"/>
      <c r="JQB412" s="190"/>
      <c r="JQC412" s="190"/>
      <c r="JQD412" s="190"/>
      <c r="JQE412" s="190"/>
      <c r="JQF412" s="190"/>
      <c r="JQG412" s="190"/>
      <c r="JQH412" s="190"/>
      <c r="JQI412" s="190"/>
      <c r="JQJ412" s="190"/>
      <c r="JQK412" s="190"/>
      <c r="JQL412" s="190"/>
      <c r="JQM412" s="190"/>
      <c r="JQN412" s="190"/>
      <c r="JQO412" s="190"/>
      <c r="JQP412" s="190"/>
      <c r="JQQ412" s="190"/>
      <c r="JQR412" s="190"/>
      <c r="JQS412" s="190"/>
      <c r="JQT412" s="190"/>
      <c r="JQU412" s="190"/>
      <c r="JQV412" s="190"/>
      <c r="JQW412" s="190"/>
      <c r="JQX412" s="190"/>
      <c r="JQY412" s="190"/>
      <c r="JQZ412" s="190"/>
      <c r="JRA412" s="190"/>
      <c r="JRB412" s="190"/>
      <c r="JRC412" s="190"/>
      <c r="JRD412" s="190"/>
      <c r="JRE412" s="190"/>
      <c r="JRF412" s="190"/>
      <c r="JRG412" s="190"/>
      <c r="JRH412" s="190"/>
      <c r="JRI412" s="190"/>
      <c r="JRJ412" s="190"/>
      <c r="JRK412" s="190"/>
      <c r="JRL412" s="190"/>
      <c r="JRM412" s="190"/>
      <c r="JRN412" s="190"/>
      <c r="JRO412" s="190"/>
      <c r="JRP412" s="190"/>
      <c r="JRQ412" s="190"/>
      <c r="JRR412" s="190"/>
      <c r="JRS412" s="190"/>
      <c r="JRT412" s="190"/>
      <c r="JRU412" s="190"/>
      <c r="JRV412" s="190"/>
      <c r="JRW412" s="190"/>
      <c r="JRX412" s="190"/>
      <c r="JRY412" s="190"/>
      <c r="JRZ412" s="190"/>
      <c r="JSA412" s="190"/>
      <c r="JSB412" s="190"/>
      <c r="JSC412" s="190"/>
      <c r="JSD412" s="190"/>
      <c r="JSE412" s="190"/>
      <c r="JSF412" s="190"/>
      <c r="JSG412" s="190"/>
      <c r="JSH412" s="190"/>
      <c r="JSI412" s="190"/>
      <c r="JSJ412" s="190"/>
      <c r="JSK412" s="190"/>
      <c r="JSL412" s="190"/>
      <c r="JSM412" s="190"/>
      <c r="JSN412" s="190"/>
      <c r="JSO412" s="190"/>
      <c r="JSP412" s="190"/>
      <c r="JSQ412" s="190"/>
      <c r="JSR412" s="190"/>
      <c r="JSS412" s="190"/>
      <c r="JST412" s="190"/>
      <c r="JSU412" s="190"/>
      <c r="JSV412" s="190"/>
      <c r="JSW412" s="190"/>
      <c r="JSX412" s="190"/>
      <c r="JSY412" s="190"/>
      <c r="JSZ412" s="190"/>
      <c r="JTA412" s="190"/>
      <c r="JTB412" s="190"/>
      <c r="JTC412" s="190"/>
      <c r="JTD412" s="190"/>
      <c r="JTE412" s="190"/>
      <c r="JTF412" s="190"/>
      <c r="JTG412" s="190"/>
      <c r="JTH412" s="190"/>
      <c r="JTI412" s="190"/>
      <c r="JTJ412" s="190"/>
      <c r="JTK412" s="190"/>
      <c r="JTL412" s="190"/>
      <c r="JTM412" s="190"/>
      <c r="JTN412" s="190"/>
      <c r="JTO412" s="190"/>
      <c r="JTP412" s="190"/>
      <c r="JTQ412" s="190"/>
      <c r="JTR412" s="190"/>
      <c r="JTS412" s="190"/>
      <c r="JTT412" s="190"/>
      <c r="JTU412" s="190"/>
      <c r="JTV412" s="190"/>
      <c r="JTW412" s="190"/>
      <c r="JTX412" s="190"/>
      <c r="JTY412" s="190"/>
      <c r="JTZ412" s="190"/>
      <c r="JUA412" s="190"/>
      <c r="JUB412" s="190"/>
      <c r="JUC412" s="190"/>
      <c r="JUD412" s="190"/>
      <c r="JUE412" s="190"/>
      <c r="JUF412" s="190"/>
      <c r="JUG412" s="190"/>
      <c r="JUH412" s="190"/>
      <c r="JUI412" s="190"/>
      <c r="JUJ412" s="190"/>
      <c r="JUK412" s="190"/>
      <c r="JUL412" s="190"/>
      <c r="JUM412" s="190"/>
      <c r="JUN412" s="190"/>
      <c r="JUO412" s="190"/>
      <c r="JUP412" s="190"/>
      <c r="JUQ412" s="190"/>
      <c r="JUR412" s="190"/>
      <c r="JUS412" s="190"/>
      <c r="JUT412" s="190"/>
      <c r="JUU412" s="190"/>
      <c r="JUV412" s="190"/>
      <c r="JUW412" s="190"/>
      <c r="JUX412" s="190"/>
      <c r="JUY412" s="190"/>
      <c r="JUZ412" s="190"/>
      <c r="JVA412" s="190"/>
      <c r="JVB412" s="190"/>
      <c r="JVC412" s="190"/>
      <c r="JVD412" s="190"/>
      <c r="JVE412" s="190"/>
      <c r="JVF412" s="190"/>
      <c r="JVG412" s="190"/>
      <c r="JVH412" s="190"/>
      <c r="JVI412" s="190"/>
      <c r="JVJ412" s="190"/>
      <c r="JVK412" s="190"/>
      <c r="JVL412" s="190"/>
      <c r="JVM412" s="190"/>
      <c r="JVN412" s="190"/>
      <c r="JVO412" s="190"/>
      <c r="JVP412" s="190"/>
      <c r="JVQ412" s="190"/>
      <c r="JVR412" s="190"/>
      <c r="JVS412" s="190"/>
      <c r="JVT412" s="190"/>
      <c r="JVU412" s="190"/>
      <c r="JVV412" s="190"/>
      <c r="JVW412" s="190"/>
      <c r="JVX412" s="190"/>
      <c r="JVY412" s="190"/>
      <c r="JVZ412" s="190"/>
      <c r="JWA412" s="190"/>
      <c r="JWB412" s="190"/>
      <c r="JWC412" s="190"/>
      <c r="JWD412" s="190"/>
      <c r="JWE412" s="190"/>
      <c r="JWF412" s="190"/>
      <c r="JWG412" s="190"/>
      <c r="JWH412" s="190"/>
      <c r="JWI412" s="190"/>
      <c r="JWJ412" s="190"/>
      <c r="JWK412" s="190"/>
      <c r="JWL412" s="190"/>
      <c r="JWM412" s="190"/>
      <c r="JWN412" s="190"/>
      <c r="JWO412" s="190"/>
      <c r="JWP412" s="190"/>
      <c r="JWQ412" s="190"/>
      <c r="JWR412" s="190"/>
      <c r="JWS412" s="190"/>
      <c r="JWT412" s="190"/>
      <c r="JWU412" s="190"/>
      <c r="JWV412" s="190"/>
      <c r="JWW412" s="190"/>
      <c r="JWX412" s="190"/>
      <c r="JWY412" s="190"/>
      <c r="JWZ412" s="190"/>
      <c r="JXA412" s="190"/>
      <c r="JXB412" s="190"/>
      <c r="JXC412" s="190"/>
      <c r="JXD412" s="190"/>
      <c r="JXE412" s="190"/>
      <c r="JXF412" s="190"/>
      <c r="JXG412" s="190"/>
      <c r="JXH412" s="190"/>
      <c r="JXI412" s="190"/>
      <c r="JXJ412" s="190"/>
      <c r="JXK412" s="190"/>
      <c r="JXL412" s="190"/>
      <c r="JXM412" s="190"/>
      <c r="JXN412" s="190"/>
      <c r="JXO412" s="190"/>
      <c r="JXP412" s="190"/>
      <c r="JXQ412" s="190"/>
      <c r="JXR412" s="190"/>
      <c r="JXS412" s="190"/>
      <c r="JXT412" s="190"/>
      <c r="JXU412" s="190"/>
      <c r="JXV412" s="190"/>
      <c r="JXW412" s="190"/>
      <c r="JXX412" s="190"/>
      <c r="JXY412" s="190"/>
      <c r="JXZ412" s="190"/>
      <c r="JYA412" s="190"/>
      <c r="JYB412" s="190"/>
      <c r="JYC412" s="190"/>
      <c r="JYD412" s="190"/>
      <c r="JYE412" s="190"/>
      <c r="JYF412" s="190"/>
      <c r="JYG412" s="190"/>
      <c r="JYH412" s="190"/>
      <c r="JYI412" s="190"/>
      <c r="JYJ412" s="190"/>
      <c r="JYK412" s="190"/>
      <c r="JYL412" s="190"/>
      <c r="JYM412" s="190"/>
      <c r="JYN412" s="190"/>
      <c r="JYO412" s="190"/>
      <c r="JYP412" s="190"/>
      <c r="JYQ412" s="190"/>
      <c r="JYR412" s="190"/>
      <c r="JYS412" s="190"/>
      <c r="JYT412" s="190"/>
      <c r="JYU412" s="190"/>
      <c r="JYV412" s="190"/>
      <c r="JYW412" s="190"/>
      <c r="JYX412" s="190"/>
      <c r="JYY412" s="190"/>
      <c r="JYZ412" s="190"/>
      <c r="JZA412" s="190"/>
      <c r="JZB412" s="190"/>
      <c r="JZC412" s="190"/>
      <c r="JZD412" s="190"/>
      <c r="JZE412" s="190"/>
      <c r="JZF412" s="190"/>
      <c r="JZG412" s="190"/>
      <c r="JZH412" s="190"/>
      <c r="JZI412" s="190"/>
      <c r="JZJ412" s="190"/>
      <c r="JZK412" s="190"/>
      <c r="JZL412" s="190"/>
      <c r="JZM412" s="190"/>
      <c r="JZN412" s="190"/>
      <c r="JZO412" s="190"/>
      <c r="JZP412" s="190"/>
      <c r="JZQ412" s="190"/>
      <c r="JZR412" s="190"/>
      <c r="JZS412" s="190"/>
      <c r="JZT412" s="190"/>
      <c r="JZU412" s="190"/>
      <c r="JZV412" s="190"/>
      <c r="JZW412" s="190"/>
      <c r="JZX412" s="190"/>
      <c r="JZY412" s="190"/>
      <c r="JZZ412" s="190"/>
      <c r="KAA412" s="190"/>
      <c r="KAB412" s="190"/>
      <c r="KAC412" s="190"/>
      <c r="KAD412" s="190"/>
      <c r="KAE412" s="190"/>
      <c r="KAF412" s="190"/>
      <c r="KAG412" s="190"/>
      <c r="KAH412" s="190"/>
      <c r="KAI412" s="190"/>
      <c r="KAJ412" s="190"/>
      <c r="KAK412" s="190"/>
      <c r="KAL412" s="190"/>
      <c r="KAM412" s="190"/>
      <c r="KAN412" s="190"/>
      <c r="KAO412" s="190"/>
      <c r="KAP412" s="190"/>
      <c r="KAQ412" s="190"/>
      <c r="KAR412" s="190"/>
      <c r="KAS412" s="190"/>
      <c r="KAT412" s="190"/>
      <c r="KAU412" s="190"/>
      <c r="KAV412" s="190"/>
      <c r="KAW412" s="190"/>
      <c r="KAX412" s="190"/>
      <c r="KAY412" s="190"/>
      <c r="KAZ412" s="190"/>
      <c r="KBA412" s="190"/>
      <c r="KBB412" s="190"/>
      <c r="KBC412" s="190"/>
      <c r="KBD412" s="190"/>
      <c r="KBE412" s="190"/>
      <c r="KBF412" s="190"/>
      <c r="KBG412" s="190"/>
      <c r="KBH412" s="190"/>
      <c r="KBI412" s="190"/>
      <c r="KBJ412" s="190"/>
      <c r="KBK412" s="190"/>
      <c r="KBL412" s="190"/>
      <c r="KBM412" s="190"/>
      <c r="KBN412" s="190"/>
      <c r="KBO412" s="190"/>
      <c r="KBP412" s="190"/>
      <c r="KBQ412" s="190"/>
      <c r="KBR412" s="190"/>
      <c r="KBS412" s="190"/>
      <c r="KBT412" s="190"/>
      <c r="KBU412" s="190"/>
      <c r="KBV412" s="190"/>
      <c r="KBW412" s="190"/>
      <c r="KBX412" s="190"/>
      <c r="KBY412" s="190"/>
      <c r="KBZ412" s="190"/>
      <c r="KCA412" s="190"/>
      <c r="KCB412" s="190"/>
      <c r="KCC412" s="190"/>
      <c r="KCD412" s="190"/>
      <c r="KCE412" s="190"/>
      <c r="KCF412" s="190"/>
      <c r="KCG412" s="190"/>
      <c r="KCH412" s="190"/>
      <c r="KCI412" s="190"/>
      <c r="KCJ412" s="190"/>
      <c r="KCK412" s="190"/>
      <c r="KCL412" s="190"/>
      <c r="KCM412" s="190"/>
      <c r="KCN412" s="190"/>
      <c r="KCO412" s="190"/>
      <c r="KCP412" s="190"/>
      <c r="KCQ412" s="190"/>
      <c r="KCR412" s="190"/>
      <c r="KCS412" s="190"/>
      <c r="KCT412" s="190"/>
      <c r="KCU412" s="190"/>
      <c r="KCV412" s="190"/>
      <c r="KCW412" s="190"/>
      <c r="KCX412" s="190"/>
      <c r="KCY412" s="190"/>
      <c r="KCZ412" s="190"/>
      <c r="KDA412" s="190"/>
      <c r="KDB412" s="190"/>
      <c r="KDC412" s="190"/>
      <c r="KDD412" s="190"/>
      <c r="KDE412" s="190"/>
      <c r="KDF412" s="190"/>
      <c r="KDG412" s="190"/>
      <c r="KDH412" s="190"/>
      <c r="KDI412" s="190"/>
      <c r="KDJ412" s="190"/>
      <c r="KDK412" s="190"/>
      <c r="KDL412" s="190"/>
      <c r="KDM412" s="190"/>
      <c r="KDN412" s="190"/>
      <c r="KDO412" s="190"/>
      <c r="KDP412" s="190"/>
      <c r="KDQ412" s="190"/>
      <c r="KDR412" s="190"/>
      <c r="KDS412" s="190"/>
      <c r="KDT412" s="190"/>
      <c r="KDU412" s="190"/>
      <c r="KDV412" s="190"/>
      <c r="KDW412" s="190"/>
      <c r="KDX412" s="190"/>
      <c r="KDY412" s="190"/>
      <c r="KDZ412" s="190"/>
      <c r="KEA412" s="190"/>
      <c r="KEB412" s="190"/>
      <c r="KEC412" s="190"/>
      <c r="KED412" s="190"/>
      <c r="KEE412" s="190"/>
      <c r="KEF412" s="190"/>
      <c r="KEG412" s="190"/>
      <c r="KEH412" s="190"/>
      <c r="KEI412" s="190"/>
      <c r="KEJ412" s="190"/>
      <c r="KEK412" s="190"/>
      <c r="KEL412" s="190"/>
      <c r="KEM412" s="190"/>
      <c r="KEN412" s="190"/>
      <c r="KEO412" s="190"/>
      <c r="KEP412" s="190"/>
      <c r="KEQ412" s="190"/>
      <c r="KER412" s="190"/>
      <c r="KES412" s="190"/>
      <c r="KET412" s="190"/>
      <c r="KEU412" s="190"/>
      <c r="KEV412" s="190"/>
      <c r="KEW412" s="190"/>
      <c r="KEX412" s="190"/>
      <c r="KEY412" s="190"/>
      <c r="KEZ412" s="190"/>
      <c r="KFA412" s="190"/>
      <c r="KFB412" s="190"/>
      <c r="KFC412" s="190"/>
      <c r="KFD412" s="190"/>
      <c r="KFE412" s="190"/>
      <c r="KFF412" s="190"/>
      <c r="KFG412" s="190"/>
      <c r="KFH412" s="190"/>
      <c r="KFI412" s="190"/>
      <c r="KFJ412" s="190"/>
      <c r="KFK412" s="190"/>
      <c r="KFL412" s="190"/>
      <c r="KFM412" s="190"/>
      <c r="KFN412" s="190"/>
      <c r="KFO412" s="190"/>
      <c r="KFP412" s="190"/>
      <c r="KFQ412" s="190"/>
      <c r="KFR412" s="190"/>
      <c r="KFS412" s="190"/>
      <c r="KFT412" s="190"/>
      <c r="KFU412" s="190"/>
      <c r="KFV412" s="190"/>
      <c r="KFW412" s="190"/>
      <c r="KFX412" s="190"/>
      <c r="KFY412" s="190"/>
      <c r="KFZ412" s="190"/>
      <c r="KGA412" s="190"/>
      <c r="KGB412" s="190"/>
      <c r="KGC412" s="190"/>
      <c r="KGD412" s="190"/>
      <c r="KGE412" s="190"/>
      <c r="KGF412" s="190"/>
      <c r="KGG412" s="190"/>
      <c r="KGH412" s="190"/>
      <c r="KGI412" s="190"/>
      <c r="KGJ412" s="190"/>
      <c r="KGK412" s="190"/>
      <c r="KGL412" s="190"/>
      <c r="KGM412" s="190"/>
      <c r="KGN412" s="190"/>
      <c r="KGO412" s="190"/>
      <c r="KGP412" s="190"/>
      <c r="KGQ412" s="190"/>
      <c r="KGR412" s="190"/>
      <c r="KGS412" s="190"/>
      <c r="KGT412" s="190"/>
      <c r="KGU412" s="190"/>
      <c r="KGV412" s="190"/>
      <c r="KGW412" s="190"/>
      <c r="KGX412" s="190"/>
      <c r="KGY412" s="190"/>
      <c r="KGZ412" s="190"/>
      <c r="KHA412" s="190"/>
      <c r="KHB412" s="190"/>
      <c r="KHC412" s="190"/>
      <c r="KHD412" s="190"/>
      <c r="KHE412" s="190"/>
      <c r="KHF412" s="190"/>
      <c r="KHG412" s="190"/>
      <c r="KHH412" s="190"/>
      <c r="KHI412" s="190"/>
      <c r="KHJ412" s="190"/>
      <c r="KHK412" s="190"/>
      <c r="KHL412" s="190"/>
      <c r="KHM412" s="190"/>
      <c r="KHN412" s="190"/>
      <c r="KHO412" s="190"/>
      <c r="KHP412" s="190"/>
      <c r="KHQ412" s="190"/>
      <c r="KHR412" s="190"/>
      <c r="KHS412" s="190"/>
      <c r="KHT412" s="190"/>
      <c r="KHU412" s="190"/>
      <c r="KHV412" s="190"/>
      <c r="KHW412" s="190"/>
      <c r="KHX412" s="190"/>
      <c r="KHY412" s="190"/>
      <c r="KHZ412" s="190"/>
      <c r="KIA412" s="190"/>
      <c r="KIB412" s="190"/>
      <c r="KIC412" s="190"/>
      <c r="KID412" s="190"/>
      <c r="KIE412" s="190"/>
      <c r="KIF412" s="190"/>
      <c r="KIG412" s="190"/>
      <c r="KIH412" s="190"/>
      <c r="KII412" s="190"/>
      <c r="KIJ412" s="190"/>
      <c r="KIK412" s="190"/>
      <c r="KIL412" s="190"/>
      <c r="KIM412" s="190"/>
      <c r="KIN412" s="190"/>
      <c r="KIO412" s="190"/>
      <c r="KIP412" s="190"/>
      <c r="KIQ412" s="190"/>
      <c r="KIR412" s="190"/>
      <c r="KIS412" s="190"/>
      <c r="KIT412" s="190"/>
      <c r="KIU412" s="190"/>
      <c r="KIV412" s="190"/>
      <c r="KIW412" s="190"/>
      <c r="KIX412" s="190"/>
      <c r="KIY412" s="190"/>
      <c r="KIZ412" s="190"/>
      <c r="KJA412" s="190"/>
      <c r="KJB412" s="190"/>
      <c r="KJC412" s="190"/>
      <c r="KJD412" s="190"/>
      <c r="KJE412" s="190"/>
      <c r="KJF412" s="190"/>
      <c r="KJG412" s="190"/>
      <c r="KJH412" s="190"/>
      <c r="KJI412" s="190"/>
      <c r="KJJ412" s="190"/>
      <c r="KJK412" s="190"/>
      <c r="KJL412" s="190"/>
      <c r="KJM412" s="190"/>
      <c r="KJN412" s="190"/>
      <c r="KJO412" s="190"/>
      <c r="KJP412" s="190"/>
      <c r="KJQ412" s="190"/>
      <c r="KJR412" s="190"/>
      <c r="KJS412" s="190"/>
      <c r="KJT412" s="190"/>
      <c r="KJU412" s="190"/>
      <c r="KJV412" s="190"/>
      <c r="KJW412" s="190"/>
      <c r="KJX412" s="190"/>
      <c r="KJY412" s="190"/>
      <c r="KJZ412" s="190"/>
      <c r="KKA412" s="190"/>
      <c r="KKB412" s="190"/>
      <c r="KKC412" s="190"/>
      <c r="KKD412" s="190"/>
      <c r="KKE412" s="190"/>
      <c r="KKF412" s="190"/>
      <c r="KKG412" s="190"/>
      <c r="KKH412" s="190"/>
      <c r="KKI412" s="190"/>
      <c r="KKJ412" s="190"/>
      <c r="KKK412" s="190"/>
      <c r="KKL412" s="190"/>
      <c r="KKM412" s="190"/>
      <c r="KKN412" s="190"/>
      <c r="KKO412" s="190"/>
      <c r="KKP412" s="190"/>
      <c r="KKQ412" s="190"/>
      <c r="KKR412" s="190"/>
      <c r="KKS412" s="190"/>
      <c r="KKT412" s="190"/>
      <c r="KKU412" s="190"/>
      <c r="KKV412" s="190"/>
      <c r="KKW412" s="190"/>
      <c r="KKX412" s="190"/>
      <c r="KKY412" s="190"/>
      <c r="KKZ412" s="190"/>
      <c r="KLA412" s="190"/>
      <c r="KLB412" s="190"/>
      <c r="KLC412" s="190"/>
      <c r="KLD412" s="190"/>
      <c r="KLE412" s="190"/>
      <c r="KLF412" s="190"/>
      <c r="KLG412" s="190"/>
      <c r="KLH412" s="190"/>
      <c r="KLI412" s="190"/>
      <c r="KLJ412" s="190"/>
      <c r="KLK412" s="190"/>
      <c r="KLL412" s="190"/>
      <c r="KLM412" s="190"/>
      <c r="KLN412" s="190"/>
      <c r="KLO412" s="190"/>
      <c r="KLP412" s="190"/>
      <c r="KLQ412" s="190"/>
      <c r="KLR412" s="190"/>
      <c r="KLS412" s="190"/>
      <c r="KLT412" s="190"/>
      <c r="KLU412" s="190"/>
      <c r="KLV412" s="190"/>
      <c r="KLW412" s="190"/>
      <c r="KLX412" s="190"/>
      <c r="KLY412" s="190"/>
      <c r="KLZ412" s="190"/>
      <c r="KMA412" s="190"/>
      <c r="KMB412" s="190"/>
      <c r="KMC412" s="190"/>
      <c r="KMD412" s="190"/>
      <c r="KME412" s="190"/>
      <c r="KMF412" s="190"/>
      <c r="KMG412" s="190"/>
      <c r="KMH412" s="190"/>
      <c r="KMI412" s="190"/>
      <c r="KMJ412" s="190"/>
      <c r="KMK412" s="190"/>
      <c r="KML412" s="190"/>
      <c r="KMM412" s="190"/>
      <c r="KMN412" s="190"/>
      <c r="KMO412" s="190"/>
      <c r="KMP412" s="190"/>
      <c r="KMQ412" s="190"/>
      <c r="KMR412" s="190"/>
      <c r="KMS412" s="190"/>
      <c r="KMT412" s="190"/>
      <c r="KMU412" s="190"/>
      <c r="KMV412" s="190"/>
      <c r="KMW412" s="190"/>
      <c r="KMX412" s="190"/>
      <c r="KMY412" s="190"/>
      <c r="KMZ412" s="190"/>
      <c r="KNA412" s="190"/>
      <c r="KNB412" s="190"/>
      <c r="KNC412" s="190"/>
      <c r="KND412" s="190"/>
      <c r="KNE412" s="190"/>
      <c r="KNF412" s="190"/>
      <c r="KNG412" s="190"/>
      <c r="KNH412" s="190"/>
      <c r="KNI412" s="190"/>
      <c r="KNJ412" s="190"/>
      <c r="KNK412" s="190"/>
      <c r="KNL412" s="190"/>
      <c r="KNM412" s="190"/>
      <c r="KNN412" s="190"/>
      <c r="KNO412" s="190"/>
      <c r="KNP412" s="190"/>
      <c r="KNQ412" s="190"/>
      <c r="KNR412" s="190"/>
      <c r="KNS412" s="190"/>
      <c r="KNT412" s="190"/>
      <c r="KNU412" s="190"/>
      <c r="KNV412" s="190"/>
      <c r="KNW412" s="190"/>
      <c r="KNX412" s="190"/>
      <c r="KNY412" s="190"/>
      <c r="KNZ412" s="190"/>
      <c r="KOA412" s="190"/>
      <c r="KOB412" s="190"/>
      <c r="KOC412" s="190"/>
      <c r="KOD412" s="190"/>
      <c r="KOE412" s="190"/>
      <c r="KOF412" s="190"/>
      <c r="KOG412" s="190"/>
      <c r="KOH412" s="190"/>
      <c r="KOI412" s="190"/>
      <c r="KOJ412" s="190"/>
      <c r="KOK412" s="190"/>
      <c r="KOL412" s="190"/>
      <c r="KOM412" s="190"/>
      <c r="KON412" s="190"/>
      <c r="KOO412" s="190"/>
      <c r="KOP412" s="190"/>
      <c r="KOQ412" s="190"/>
      <c r="KOR412" s="190"/>
      <c r="KOS412" s="190"/>
      <c r="KOT412" s="190"/>
      <c r="KOU412" s="190"/>
      <c r="KOV412" s="190"/>
      <c r="KOW412" s="190"/>
      <c r="KOX412" s="190"/>
      <c r="KOY412" s="190"/>
      <c r="KOZ412" s="190"/>
      <c r="KPA412" s="190"/>
      <c r="KPB412" s="190"/>
      <c r="KPC412" s="190"/>
      <c r="KPD412" s="190"/>
      <c r="KPE412" s="190"/>
      <c r="KPF412" s="190"/>
      <c r="KPG412" s="190"/>
      <c r="KPH412" s="190"/>
      <c r="KPI412" s="190"/>
      <c r="KPJ412" s="190"/>
      <c r="KPK412" s="190"/>
      <c r="KPL412" s="190"/>
      <c r="KPM412" s="190"/>
      <c r="KPN412" s="190"/>
      <c r="KPO412" s="190"/>
      <c r="KPP412" s="190"/>
      <c r="KPQ412" s="190"/>
      <c r="KPR412" s="190"/>
      <c r="KPS412" s="190"/>
      <c r="KPT412" s="190"/>
      <c r="KPU412" s="190"/>
      <c r="KPV412" s="190"/>
      <c r="KPW412" s="190"/>
      <c r="KPX412" s="190"/>
      <c r="KPY412" s="190"/>
      <c r="KPZ412" s="190"/>
      <c r="KQA412" s="190"/>
      <c r="KQB412" s="190"/>
      <c r="KQC412" s="190"/>
      <c r="KQD412" s="190"/>
      <c r="KQE412" s="190"/>
      <c r="KQF412" s="190"/>
      <c r="KQG412" s="190"/>
      <c r="KQH412" s="190"/>
      <c r="KQI412" s="190"/>
      <c r="KQJ412" s="190"/>
      <c r="KQK412" s="190"/>
      <c r="KQL412" s="190"/>
      <c r="KQM412" s="190"/>
      <c r="KQN412" s="190"/>
      <c r="KQO412" s="190"/>
      <c r="KQP412" s="190"/>
      <c r="KQQ412" s="190"/>
      <c r="KQR412" s="190"/>
      <c r="KQS412" s="190"/>
      <c r="KQT412" s="190"/>
      <c r="KQU412" s="190"/>
      <c r="KQV412" s="190"/>
      <c r="KQW412" s="190"/>
      <c r="KQX412" s="190"/>
      <c r="KQY412" s="190"/>
      <c r="KQZ412" s="190"/>
      <c r="KRA412" s="190"/>
      <c r="KRB412" s="190"/>
      <c r="KRC412" s="190"/>
      <c r="KRD412" s="190"/>
      <c r="KRE412" s="190"/>
      <c r="KRF412" s="190"/>
      <c r="KRG412" s="190"/>
      <c r="KRH412" s="190"/>
      <c r="KRI412" s="190"/>
      <c r="KRJ412" s="190"/>
      <c r="KRK412" s="190"/>
      <c r="KRL412" s="190"/>
      <c r="KRM412" s="190"/>
      <c r="KRN412" s="190"/>
      <c r="KRO412" s="190"/>
      <c r="KRP412" s="190"/>
      <c r="KRQ412" s="190"/>
      <c r="KRR412" s="190"/>
      <c r="KRS412" s="190"/>
      <c r="KRT412" s="190"/>
      <c r="KRU412" s="190"/>
      <c r="KRV412" s="190"/>
      <c r="KRW412" s="190"/>
      <c r="KRX412" s="190"/>
      <c r="KRY412" s="190"/>
      <c r="KRZ412" s="190"/>
      <c r="KSA412" s="190"/>
      <c r="KSB412" s="190"/>
      <c r="KSC412" s="190"/>
      <c r="KSD412" s="190"/>
      <c r="KSE412" s="190"/>
      <c r="KSF412" s="190"/>
      <c r="KSG412" s="190"/>
      <c r="KSH412" s="190"/>
      <c r="KSI412" s="190"/>
      <c r="KSJ412" s="190"/>
      <c r="KSK412" s="190"/>
      <c r="KSL412" s="190"/>
      <c r="KSM412" s="190"/>
      <c r="KSN412" s="190"/>
      <c r="KSO412" s="190"/>
      <c r="KSP412" s="190"/>
      <c r="KSQ412" s="190"/>
      <c r="KSR412" s="190"/>
      <c r="KSS412" s="190"/>
      <c r="KST412" s="190"/>
      <c r="KSU412" s="190"/>
      <c r="KSV412" s="190"/>
      <c r="KSW412" s="190"/>
      <c r="KSX412" s="190"/>
      <c r="KSY412" s="190"/>
      <c r="KSZ412" s="190"/>
      <c r="KTA412" s="190"/>
      <c r="KTB412" s="190"/>
      <c r="KTC412" s="190"/>
      <c r="KTD412" s="190"/>
      <c r="KTE412" s="190"/>
      <c r="KTF412" s="190"/>
      <c r="KTG412" s="190"/>
      <c r="KTH412" s="190"/>
      <c r="KTI412" s="190"/>
      <c r="KTJ412" s="190"/>
      <c r="KTK412" s="190"/>
      <c r="KTL412" s="190"/>
      <c r="KTM412" s="190"/>
      <c r="KTN412" s="190"/>
      <c r="KTO412" s="190"/>
      <c r="KTP412" s="190"/>
      <c r="KTQ412" s="190"/>
      <c r="KTR412" s="190"/>
      <c r="KTS412" s="190"/>
      <c r="KTT412" s="190"/>
      <c r="KTU412" s="190"/>
      <c r="KTV412" s="190"/>
      <c r="KTW412" s="190"/>
      <c r="KTX412" s="190"/>
      <c r="KTY412" s="190"/>
      <c r="KTZ412" s="190"/>
      <c r="KUA412" s="190"/>
      <c r="KUB412" s="190"/>
      <c r="KUC412" s="190"/>
      <c r="KUD412" s="190"/>
      <c r="KUE412" s="190"/>
      <c r="KUF412" s="190"/>
      <c r="KUG412" s="190"/>
      <c r="KUH412" s="190"/>
      <c r="KUI412" s="190"/>
      <c r="KUJ412" s="190"/>
      <c r="KUK412" s="190"/>
      <c r="KUL412" s="190"/>
      <c r="KUM412" s="190"/>
      <c r="KUN412" s="190"/>
      <c r="KUO412" s="190"/>
      <c r="KUP412" s="190"/>
      <c r="KUQ412" s="190"/>
      <c r="KUR412" s="190"/>
      <c r="KUS412" s="190"/>
      <c r="KUT412" s="190"/>
      <c r="KUU412" s="190"/>
      <c r="KUV412" s="190"/>
      <c r="KUW412" s="190"/>
      <c r="KUX412" s="190"/>
      <c r="KUY412" s="190"/>
      <c r="KUZ412" s="190"/>
      <c r="KVA412" s="190"/>
      <c r="KVB412" s="190"/>
      <c r="KVC412" s="190"/>
      <c r="KVD412" s="190"/>
      <c r="KVE412" s="190"/>
      <c r="KVF412" s="190"/>
      <c r="KVG412" s="190"/>
      <c r="KVH412" s="190"/>
      <c r="KVI412" s="190"/>
      <c r="KVJ412" s="190"/>
      <c r="KVK412" s="190"/>
      <c r="KVL412" s="190"/>
      <c r="KVM412" s="190"/>
      <c r="KVN412" s="190"/>
      <c r="KVO412" s="190"/>
      <c r="KVP412" s="190"/>
      <c r="KVQ412" s="190"/>
      <c r="KVR412" s="190"/>
      <c r="KVS412" s="190"/>
      <c r="KVT412" s="190"/>
      <c r="KVU412" s="190"/>
      <c r="KVV412" s="190"/>
      <c r="KVW412" s="190"/>
      <c r="KVX412" s="190"/>
      <c r="KVY412" s="190"/>
      <c r="KVZ412" s="190"/>
      <c r="KWA412" s="190"/>
      <c r="KWB412" s="190"/>
      <c r="KWC412" s="190"/>
      <c r="KWD412" s="190"/>
      <c r="KWE412" s="190"/>
      <c r="KWF412" s="190"/>
      <c r="KWG412" s="190"/>
      <c r="KWH412" s="190"/>
      <c r="KWI412" s="190"/>
      <c r="KWJ412" s="190"/>
      <c r="KWK412" s="190"/>
      <c r="KWL412" s="190"/>
      <c r="KWM412" s="190"/>
      <c r="KWN412" s="190"/>
      <c r="KWO412" s="190"/>
      <c r="KWP412" s="190"/>
      <c r="KWQ412" s="190"/>
      <c r="KWR412" s="190"/>
      <c r="KWS412" s="190"/>
      <c r="KWT412" s="190"/>
      <c r="KWU412" s="190"/>
      <c r="KWV412" s="190"/>
      <c r="KWW412" s="190"/>
      <c r="KWX412" s="190"/>
      <c r="KWY412" s="190"/>
      <c r="KWZ412" s="190"/>
      <c r="KXA412" s="190"/>
      <c r="KXB412" s="190"/>
      <c r="KXC412" s="190"/>
      <c r="KXD412" s="190"/>
      <c r="KXE412" s="190"/>
      <c r="KXF412" s="190"/>
      <c r="KXG412" s="190"/>
      <c r="KXH412" s="190"/>
      <c r="KXI412" s="190"/>
      <c r="KXJ412" s="190"/>
      <c r="KXK412" s="190"/>
      <c r="KXL412" s="190"/>
      <c r="KXM412" s="190"/>
      <c r="KXN412" s="190"/>
      <c r="KXO412" s="190"/>
      <c r="KXP412" s="190"/>
      <c r="KXQ412" s="190"/>
      <c r="KXR412" s="190"/>
      <c r="KXS412" s="190"/>
      <c r="KXT412" s="190"/>
      <c r="KXU412" s="190"/>
      <c r="KXV412" s="190"/>
      <c r="KXW412" s="190"/>
      <c r="KXX412" s="190"/>
      <c r="KXY412" s="190"/>
      <c r="KXZ412" s="190"/>
      <c r="KYA412" s="190"/>
      <c r="KYB412" s="190"/>
      <c r="KYC412" s="190"/>
      <c r="KYD412" s="190"/>
      <c r="KYE412" s="190"/>
      <c r="KYF412" s="190"/>
      <c r="KYG412" s="190"/>
      <c r="KYH412" s="190"/>
      <c r="KYI412" s="190"/>
      <c r="KYJ412" s="190"/>
      <c r="KYK412" s="190"/>
      <c r="KYL412" s="190"/>
      <c r="KYM412" s="190"/>
      <c r="KYN412" s="190"/>
      <c r="KYO412" s="190"/>
      <c r="KYP412" s="190"/>
      <c r="KYQ412" s="190"/>
      <c r="KYR412" s="190"/>
      <c r="KYS412" s="190"/>
      <c r="KYT412" s="190"/>
      <c r="KYU412" s="190"/>
      <c r="KYV412" s="190"/>
      <c r="KYW412" s="190"/>
      <c r="KYX412" s="190"/>
      <c r="KYY412" s="190"/>
      <c r="KYZ412" s="190"/>
      <c r="KZA412" s="190"/>
      <c r="KZB412" s="190"/>
      <c r="KZC412" s="190"/>
      <c r="KZD412" s="190"/>
      <c r="KZE412" s="190"/>
      <c r="KZF412" s="190"/>
      <c r="KZG412" s="190"/>
      <c r="KZH412" s="190"/>
      <c r="KZI412" s="190"/>
      <c r="KZJ412" s="190"/>
      <c r="KZK412" s="190"/>
      <c r="KZL412" s="190"/>
      <c r="KZM412" s="190"/>
      <c r="KZN412" s="190"/>
      <c r="KZO412" s="190"/>
      <c r="KZP412" s="190"/>
      <c r="KZQ412" s="190"/>
      <c r="KZR412" s="190"/>
      <c r="KZS412" s="190"/>
      <c r="KZT412" s="190"/>
      <c r="KZU412" s="190"/>
      <c r="KZV412" s="190"/>
      <c r="KZW412" s="190"/>
      <c r="KZX412" s="190"/>
      <c r="KZY412" s="190"/>
      <c r="KZZ412" s="190"/>
      <c r="LAA412" s="190"/>
      <c r="LAB412" s="190"/>
      <c r="LAC412" s="190"/>
      <c r="LAD412" s="190"/>
      <c r="LAE412" s="190"/>
      <c r="LAF412" s="190"/>
      <c r="LAG412" s="190"/>
      <c r="LAH412" s="190"/>
      <c r="LAI412" s="190"/>
      <c r="LAJ412" s="190"/>
      <c r="LAK412" s="190"/>
      <c r="LAL412" s="190"/>
      <c r="LAM412" s="190"/>
      <c r="LAN412" s="190"/>
      <c r="LAO412" s="190"/>
      <c r="LAP412" s="190"/>
      <c r="LAQ412" s="190"/>
      <c r="LAR412" s="190"/>
      <c r="LAS412" s="190"/>
      <c r="LAT412" s="190"/>
      <c r="LAU412" s="190"/>
      <c r="LAV412" s="190"/>
      <c r="LAW412" s="190"/>
      <c r="LAX412" s="190"/>
      <c r="LAY412" s="190"/>
      <c r="LAZ412" s="190"/>
      <c r="LBA412" s="190"/>
      <c r="LBB412" s="190"/>
      <c r="LBC412" s="190"/>
      <c r="LBD412" s="190"/>
      <c r="LBE412" s="190"/>
      <c r="LBF412" s="190"/>
      <c r="LBG412" s="190"/>
      <c r="LBH412" s="190"/>
      <c r="LBI412" s="190"/>
      <c r="LBJ412" s="190"/>
      <c r="LBK412" s="190"/>
      <c r="LBL412" s="190"/>
      <c r="LBM412" s="190"/>
      <c r="LBN412" s="190"/>
      <c r="LBO412" s="190"/>
      <c r="LBP412" s="190"/>
      <c r="LBQ412" s="190"/>
      <c r="LBR412" s="190"/>
      <c r="LBS412" s="190"/>
      <c r="LBT412" s="190"/>
      <c r="LBU412" s="190"/>
      <c r="LBV412" s="190"/>
      <c r="LBW412" s="190"/>
      <c r="LBX412" s="190"/>
      <c r="LBY412" s="190"/>
      <c r="LBZ412" s="190"/>
      <c r="LCA412" s="190"/>
      <c r="LCB412" s="190"/>
      <c r="LCC412" s="190"/>
      <c r="LCD412" s="190"/>
      <c r="LCE412" s="190"/>
      <c r="LCF412" s="190"/>
      <c r="LCG412" s="190"/>
      <c r="LCH412" s="190"/>
      <c r="LCI412" s="190"/>
      <c r="LCJ412" s="190"/>
      <c r="LCK412" s="190"/>
      <c r="LCL412" s="190"/>
      <c r="LCM412" s="190"/>
      <c r="LCN412" s="190"/>
      <c r="LCO412" s="190"/>
      <c r="LCP412" s="190"/>
      <c r="LCQ412" s="190"/>
      <c r="LCR412" s="190"/>
      <c r="LCS412" s="190"/>
      <c r="LCT412" s="190"/>
      <c r="LCU412" s="190"/>
      <c r="LCV412" s="190"/>
      <c r="LCW412" s="190"/>
      <c r="LCX412" s="190"/>
      <c r="LCY412" s="190"/>
      <c r="LCZ412" s="190"/>
      <c r="LDA412" s="190"/>
      <c r="LDB412" s="190"/>
      <c r="LDC412" s="190"/>
      <c r="LDD412" s="190"/>
      <c r="LDE412" s="190"/>
      <c r="LDF412" s="190"/>
      <c r="LDG412" s="190"/>
      <c r="LDH412" s="190"/>
      <c r="LDI412" s="190"/>
      <c r="LDJ412" s="190"/>
      <c r="LDK412" s="190"/>
      <c r="LDL412" s="190"/>
      <c r="LDM412" s="190"/>
      <c r="LDN412" s="190"/>
      <c r="LDO412" s="190"/>
      <c r="LDP412" s="190"/>
      <c r="LDQ412" s="190"/>
      <c r="LDR412" s="190"/>
      <c r="LDS412" s="190"/>
      <c r="LDT412" s="190"/>
      <c r="LDU412" s="190"/>
      <c r="LDV412" s="190"/>
      <c r="LDW412" s="190"/>
      <c r="LDX412" s="190"/>
      <c r="LDY412" s="190"/>
      <c r="LDZ412" s="190"/>
      <c r="LEA412" s="190"/>
      <c r="LEB412" s="190"/>
      <c r="LEC412" s="190"/>
      <c r="LED412" s="190"/>
      <c r="LEE412" s="190"/>
      <c r="LEF412" s="190"/>
      <c r="LEG412" s="190"/>
      <c r="LEH412" s="190"/>
      <c r="LEI412" s="190"/>
      <c r="LEJ412" s="190"/>
      <c r="LEK412" s="190"/>
      <c r="LEL412" s="190"/>
      <c r="LEM412" s="190"/>
      <c r="LEN412" s="190"/>
      <c r="LEO412" s="190"/>
      <c r="LEP412" s="190"/>
      <c r="LEQ412" s="190"/>
      <c r="LER412" s="190"/>
      <c r="LES412" s="190"/>
      <c r="LET412" s="190"/>
      <c r="LEU412" s="190"/>
      <c r="LEV412" s="190"/>
      <c r="LEW412" s="190"/>
      <c r="LEX412" s="190"/>
      <c r="LEY412" s="190"/>
      <c r="LEZ412" s="190"/>
      <c r="LFA412" s="190"/>
      <c r="LFB412" s="190"/>
      <c r="LFC412" s="190"/>
      <c r="LFD412" s="190"/>
      <c r="LFE412" s="190"/>
      <c r="LFF412" s="190"/>
      <c r="LFG412" s="190"/>
      <c r="LFH412" s="190"/>
      <c r="LFI412" s="190"/>
      <c r="LFJ412" s="190"/>
      <c r="LFK412" s="190"/>
      <c r="LFL412" s="190"/>
      <c r="LFM412" s="190"/>
      <c r="LFN412" s="190"/>
      <c r="LFO412" s="190"/>
      <c r="LFP412" s="190"/>
      <c r="LFQ412" s="190"/>
      <c r="LFR412" s="190"/>
      <c r="LFS412" s="190"/>
      <c r="LFT412" s="190"/>
      <c r="LFU412" s="190"/>
      <c r="LFV412" s="190"/>
      <c r="LFW412" s="190"/>
      <c r="LFX412" s="190"/>
      <c r="LFY412" s="190"/>
      <c r="LFZ412" s="190"/>
      <c r="LGA412" s="190"/>
      <c r="LGB412" s="190"/>
      <c r="LGC412" s="190"/>
      <c r="LGD412" s="190"/>
      <c r="LGE412" s="190"/>
      <c r="LGF412" s="190"/>
      <c r="LGG412" s="190"/>
      <c r="LGH412" s="190"/>
      <c r="LGI412" s="190"/>
      <c r="LGJ412" s="190"/>
      <c r="LGK412" s="190"/>
      <c r="LGL412" s="190"/>
      <c r="LGM412" s="190"/>
      <c r="LGN412" s="190"/>
      <c r="LGO412" s="190"/>
      <c r="LGP412" s="190"/>
      <c r="LGQ412" s="190"/>
      <c r="LGR412" s="190"/>
      <c r="LGS412" s="190"/>
      <c r="LGT412" s="190"/>
      <c r="LGU412" s="190"/>
      <c r="LGV412" s="190"/>
      <c r="LGW412" s="190"/>
      <c r="LGX412" s="190"/>
      <c r="LGY412" s="190"/>
      <c r="LGZ412" s="190"/>
      <c r="LHA412" s="190"/>
      <c r="LHB412" s="190"/>
      <c r="LHC412" s="190"/>
      <c r="LHD412" s="190"/>
      <c r="LHE412" s="190"/>
      <c r="LHF412" s="190"/>
      <c r="LHG412" s="190"/>
      <c r="LHH412" s="190"/>
      <c r="LHI412" s="190"/>
      <c r="LHJ412" s="190"/>
      <c r="LHK412" s="190"/>
      <c r="LHL412" s="190"/>
      <c r="LHM412" s="190"/>
      <c r="LHN412" s="190"/>
      <c r="LHO412" s="190"/>
      <c r="LHP412" s="190"/>
      <c r="LHQ412" s="190"/>
      <c r="LHR412" s="190"/>
      <c r="LHS412" s="190"/>
      <c r="LHT412" s="190"/>
      <c r="LHU412" s="190"/>
      <c r="LHV412" s="190"/>
      <c r="LHW412" s="190"/>
      <c r="LHX412" s="190"/>
      <c r="LHY412" s="190"/>
      <c r="LHZ412" s="190"/>
      <c r="LIA412" s="190"/>
      <c r="LIB412" s="190"/>
      <c r="LIC412" s="190"/>
      <c r="LID412" s="190"/>
      <c r="LIE412" s="190"/>
      <c r="LIF412" s="190"/>
      <c r="LIG412" s="190"/>
      <c r="LIH412" s="190"/>
      <c r="LII412" s="190"/>
      <c r="LIJ412" s="190"/>
      <c r="LIK412" s="190"/>
      <c r="LIL412" s="190"/>
      <c r="LIM412" s="190"/>
      <c r="LIN412" s="190"/>
      <c r="LIO412" s="190"/>
      <c r="LIP412" s="190"/>
      <c r="LIQ412" s="190"/>
      <c r="LIR412" s="190"/>
      <c r="LIS412" s="190"/>
      <c r="LIT412" s="190"/>
      <c r="LIU412" s="190"/>
      <c r="LIV412" s="190"/>
      <c r="LIW412" s="190"/>
      <c r="LIX412" s="190"/>
      <c r="LIY412" s="190"/>
      <c r="LIZ412" s="190"/>
      <c r="LJA412" s="190"/>
      <c r="LJB412" s="190"/>
      <c r="LJC412" s="190"/>
      <c r="LJD412" s="190"/>
      <c r="LJE412" s="190"/>
      <c r="LJF412" s="190"/>
      <c r="LJG412" s="190"/>
      <c r="LJH412" s="190"/>
      <c r="LJI412" s="190"/>
      <c r="LJJ412" s="190"/>
      <c r="LJK412" s="190"/>
      <c r="LJL412" s="190"/>
      <c r="LJM412" s="190"/>
      <c r="LJN412" s="190"/>
      <c r="LJO412" s="190"/>
      <c r="LJP412" s="190"/>
      <c r="LJQ412" s="190"/>
      <c r="LJR412" s="190"/>
      <c r="LJS412" s="190"/>
      <c r="LJT412" s="190"/>
      <c r="LJU412" s="190"/>
      <c r="LJV412" s="190"/>
      <c r="LJW412" s="190"/>
      <c r="LJX412" s="190"/>
      <c r="LJY412" s="190"/>
      <c r="LJZ412" s="190"/>
      <c r="LKA412" s="190"/>
      <c r="LKB412" s="190"/>
      <c r="LKC412" s="190"/>
      <c r="LKD412" s="190"/>
      <c r="LKE412" s="190"/>
      <c r="LKF412" s="190"/>
      <c r="LKG412" s="190"/>
      <c r="LKH412" s="190"/>
      <c r="LKI412" s="190"/>
      <c r="LKJ412" s="190"/>
      <c r="LKK412" s="190"/>
      <c r="LKL412" s="190"/>
      <c r="LKM412" s="190"/>
      <c r="LKN412" s="190"/>
      <c r="LKO412" s="190"/>
      <c r="LKP412" s="190"/>
      <c r="LKQ412" s="190"/>
      <c r="LKR412" s="190"/>
      <c r="LKS412" s="190"/>
      <c r="LKT412" s="190"/>
      <c r="LKU412" s="190"/>
      <c r="LKV412" s="190"/>
      <c r="LKW412" s="190"/>
      <c r="LKX412" s="190"/>
      <c r="LKY412" s="190"/>
      <c r="LKZ412" s="190"/>
      <c r="LLA412" s="190"/>
      <c r="LLB412" s="190"/>
      <c r="LLC412" s="190"/>
      <c r="LLD412" s="190"/>
      <c r="LLE412" s="190"/>
      <c r="LLF412" s="190"/>
      <c r="LLG412" s="190"/>
      <c r="LLH412" s="190"/>
      <c r="LLI412" s="190"/>
      <c r="LLJ412" s="190"/>
      <c r="LLK412" s="190"/>
      <c r="LLL412" s="190"/>
      <c r="LLM412" s="190"/>
      <c r="LLN412" s="190"/>
      <c r="LLO412" s="190"/>
      <c r="LLP412" s="190"/>
      <c r="LLQ412" s="190"/>
      <c r="LLR412" s="190"/>
      <c r="LLS412" s="190"/>
      <c r="LLT412" s="190"/>
      <c r="LLU412" s="190"/>
      <c r="LLV412" s="190"/>
      <c r="LLW412" s="190"/>
      <c r="LLX412" s="190"/>
      <c r="LLY412" s="190"/>
      <c r="LLZ412" s="190"/>
      <c r="LMA412" s="190"/>
      <c r="LMB412" s="190"/>
      <c r="LMC412" s="190"/>
      <c r="LMD412" s="190"/>
      <c r="LME412" s="190"/>
      <c r="LMF412" s="190"/>
      <c r="LMG412" s="190"/>
      <c r="LMH412" s="190"/>
      <c r="LMI412" s="190"/>
      <c r="LMJ412" s="190"/>
      <c r="LMK412" s="190"/>
      <c r="LML412" s="190"/>
      <c r="LMM412" s="190"/>
      <c r="LMN412" s="190"/>
      <c r="LMO412" s="190"/>
      <c r="LMP412" s="190"/>
      <c r="LMQ412" s="190"/>
      <c r="LMR412" s="190"/>
      <c r="LMS412" s="190"/>
      <c r="LMT412" s="190"/>
      <c r="LMU412" s="190"/>
      <c r="LMV412" s="190"/>
      <c r="LMW412" s="190"/>
      <c r="LMX412" s="190"/>
      <c r="LMY412" s="190"/>
      <c r="LMZ412" s="190"/>
      <c r="LNA412" s="190"/>
      <c r="LNB412" s="190"/>
      <c r="LNC412" s="190"/>
      <c r="LND412" s="190"/>
      <c r="LNE412" s="190"/>
      <c r="LNF412" s="190"/>
      <c r="LNG412" s="190"/>
      <c r="LNH412" s="190"/>
      <c r="LNI412" s="190"/>
      <c r="LNJ412" s="190"/>
      <c r="LNK412" s="190"/>
      <c r="LNL412" s="190"/>
      <c r="LNM412" s="190"/>
      <c r="LNN412" s="190"/>
      <c r="LNO412" s="190"/>
      <c r="LNP412" s="190"/>
      <c r="LNQ412" s="190"/>
      <c r="LNR412" s="190"/>
      <c r="LNS412" s="190"/>
      <c r="LNT412" s="190"/>
      <c r="LNU412" s="190"/>
      <c r="LNV412" s="190"/>
      <c r="LNW412" s="190"/>
      <c r="LNX412" s="190"/>
      <c r="LNY412" s="190"/>
      <c r="LNZ412" s="190"/>
      <c r="LOA412" s="190"/>
      <c r="LOB412" s="190"/>
      <c r="LOC412" s="190"/>
      <c r="LOD412" s="190"/>
      <c r="LOE412" s="190"/>
      <c r="LOF412" s="190"/>
      <c r="LOG412" s="190"/>
      <c r="LOH412" s="190"/>
      <c r="LOI412" s="190"/>
      <c r="LOJ412" s="190"/>
      <c r="LOK412" s="190"/>
      <c r="LOL412" s="190"/>
      <c r="LOM412" s="190"/>
      <c r="LON412" s="190"/>
      <c r="LOO412" s="190"/>
      <c r="LOP412" s="190"/>
      <c r="LOQ412" s="190"/>
      <c r="LOR412" s="190"/>
      <c r="LOS412" s="190"/>
      <c r="LOT412" s="190"/>
      <c r="LOU412" s="190"/>
      <c r="LOV412" s="190"/>
      <c r="LOW412" s="190"/>
      <c r="LOX412" s="190"/>
      <c r="LOY412" s="190"/>
      <c r="LOZ412" s="190"/>
      <c r="LPA412" s="190"/>
      <c r="LPB412" s="190"/>
      <c r="LPC412" s="190"/>
      <c r="LPD412" s="190"/>
      <c r="LPE412" s="190"/>
      <c r="LPF412" s="190"/>
      <c r="LPG412" s="190"/>
      <c r="LPH412" s="190"/>
      <c r="LPI412" s="190"/>
      <c r="LPJ412" s="190"/>
      <c r="LPK412" s="190"/>
      <c r="LPL412" s="190"/>
      <c r="LPM412" s="190"/>
      <c r="LPN412" s="190"/>
      <c r="LPO412" s="190"/>
      <c r="LPP412" s="190"/>
      <c r="LPQ412" s="190"/>
      <c r="LPR412" s="190"/>
      <c r="LPS412" s="190"/>
      <c r="LPT412" s="190"/>
      <c r="LPU412" s="190"/>
      <c r="LPV412" s="190"/>
      <c r="LPW412" s="190"/>
      <c r="LPX412" s="190"/>
      <c r="LPY412" s="190"/>
      <c r="LPZ412" s="190"/>
      <c r="LQA412" s="190"/>
      <c r="LQB412" s="190"/>
      <c r="LQC412" s="190"/>
      <c r="LQD412" s="190"/>
      <c r="LQE412" s="190"/>
      <c r="LQF412" s="190"/>
      <c r="LQG412" s="190"/>
      <c r="LQH412" s="190"/>
      <c r="LQI412" s="190"/>
      <c r="LQJ412" s="190"/>
      <c r="LQK412" s="190"/>
      <c r="LQL412" s="190"/>
      <c r="LQM412" s="190"/>
      <c r="LQN412" s="190"/>
      <c r="LQO412" s="190"/>
      <c r="LQP412" s="190"/>
      <c r="LQQ412" s="190"/>
      <c r="LQR412" s="190"/>
      <c r="LQS412" s="190"/>
      <c r="LQT412" s="190"/>
      <c r="LQU412" s="190"/>
      <c r="LQV412" s="190"/>
      <c r="LQW412" s="190"/>
      <c r="LQX412" s="190"/>
      <c r="LQY412" s="190"/>
      <c r="LQZ412" s="190"/>
      <c r="LRA412" s="190"/>
      <c r="LRB412" s="190"/>
      <c r="LRC412" s="190"/>
      <c r="LRD412" s="190"/>
      <c r="LRE412" s="190"/>
      <c r="LRF412" s="190"/>
      <c r="LRG412" s="190"/>
      <c r="LRH412" s="190"/>
      <c r="LRI412" s="190"/>
      <c r="LRJ412" s="190"/>
      <c r="LRK412" s="190"/>
      <c r="LRL412" s="190"/>
      <c r="LRM412" s="190"/>
      <c r="LRN412" s="190"/>
      <c r="LRO412" s="190"/>
      <c r="LRP412" s="190"/>
      <c r="LRQ412" s="190"/>
      <c r="LRR412" s="190"/>
      <c r="LRS412" s="190"/>
      <c r="LRT412" s="190"/>
      <c r="LRU412" s="190"/>
      <c r="LRV412" s="190"/>
      <c r="LRW412" s="190"/>
      <c r="LRX412" s="190"/>
      <c r="LRY412" s="190"/>
      <c r="LRZ412" s="190"/>
      <c r="LSA412" s="190"/>
      <c r="LSB412" s="190"/>
      <c r="LSC412" s="190"/>
      <c r="LSD412" s="190"/>
      <c r="LSE412" s="190"/>
      <c r="LSF412" s="190"/>
      <c r="LSG412" s="190"/>
      <c r="LSH412" s="190"/>
      <c r="LSI412" s="190"/>
      <c r="LSJ412" s="190"/>
      <c r="LSK412" s="190"/>
      <c r="LSL412" s="190"/>
      <c r="LSM412" s="190"/>
      <c r="LSN412" s="190"/>
      <c r="LSO412" s="190"/>
      <c r="LSP412" s="190"/>
      <c r="LSQ412" s="190"/>
      <c r="LSR412" s="190"/>
      <c r="LSS412" s="190"/>
      <c r="LST412" s="190"/>
      <c r="LSU412" s="190"/>
      <c r="LSV412" s="190"/>
      <c r="LSW412" s="190"/>
      <c r="LSX412" s="190"/>
      <c r="LSY412" s="190"/>
      <c r="LSZ412" s="190"/>
      <c r="LTA412" s="190"/>
      <c r="LTB412" s="190"/>
      <c r="LTC412" s="190"/>
      <c r="LTD412" s="190"/>
      <c r="LTE412" s="190"/>
      <c r="LTF412" s="190"/>
      <c r="LTG412" s="190"/>
      <c r="LTH412" s="190"/>
      <c r="LTI412" s="190"/>
      <c r="LTJ412" s="190"/>
      <c r="LTK412" s="190"/>
      <c r="LTL412" s="190"/>
      <c r="LTM412" s="190"/>
      <c r="LTN412" s="190"/>
      <c r="LTO412" s="190"/>
      <c r="LTP412" s="190"/>
      <c r="LTQ412" s="190"/>
      <c r="LTR412" s="190"/>
      <c r="LTS412" s="190"/>
      <c r="LTT412" s="190"/>
      <c r="LTU412" s="190"/>
      <c r="LTV412" s="190"/>
      <c r="LTW412" s="190"/>
      <c r="LTX412" s="190"/>
      <c r="LTY412" s="190"/>
      <c r="LTZ412" s="190"/>
      <c r="LUA412" s="190"/>
      <c r="LUB412" s="190"/>
      <c r="LUC412" s="190"/>
      <c r="LUD412" s="190"/>
      <c r="LUE412" s="190"/>
      <c r="LUF412" s="190"/>
      <c r="LUG412" s="190"/>
      <c r="LUH412" s="190"/>
      <c r="LUI412" s="190"/>
      <c r="LUJ412" s="190"/>
      <c r="LUK412" s="190"/>
      <c r="LUL412" s="190"/>
      <c r="LUM412" s="190"/>
      <c r="LUN412" s="190"/>
      <c r="LUO412" s="190"/>
      <c r="LUP412" s="190"/>
      <c r="LUQ412" s="190"/>
      <c r="LUR412" s="190"/>
      <c r="LUS412" s="190"/>
      <c r="LUT412" s="190"/>
      <c r="LUU412" s="190"/>
      <c r="LUV412" s="190"/>
      <c r="LUW412" s="190"/>
      <c r="LUX412" s="190"/>
      <c r="LUY412" s="190"/>
      <c r="LUZ412" s="190"/>
      <c r="LVA412" s="190"/>
      <c r="LVB412" s="190"/>
      <c r="LVC412" s="190"/>
      <c r="LVD412" s="190"/>
      <c r="LVE412" s="190"/>
      <c r="LVF412" s="190"/>
      <c r="LVG412" s="190"/>
      <c r="LVH412" s="190"/>
      <c r="LVI412" s="190"/>
      <c r="LVJ412" s="190"/>
      <c r="LVK412" s="190"/>
      <c r="LVL412" s="190"/>
      <c r="LVM412" s="190"/>
      <c r="LVN412" s="190"/>
      <c r="LVO412" s="190"/>
      <c r="LVP412" s="190"/>
      <c r="LVQ412" s="190"/>
      <c r="LVR412" s="190"/>
      <c r="LVS412" s="190"/>
      <c r="LVT412" s="190"/>
      <c r="LVU412" s="190"/>
      <c r="LVV412" s="190"/>
      <c r="LVW412" s="190"/>
      <c r="LVX412" s="190"/>
      <c r="LVY412" s="190"/>
      <c r="LVZ412" s="190"/>
      <c r="LWA412" s="190"/>
      <c r="LWB412" s="190"/>
      <c r="LWC412" s="190"/>
      <c r="LWD412" s="190"/>
      <c r="LWE412" s="190"/>
      <c r="LWF412" s="190"/>
      <c r="LWG412" s="190"/>
      <c r="LWH412" s="190"/>
      <c r="LWI412" s="190"/>
      <c r="LWJ412" s="190"/>
      <c r="LWK412" s="190"/>
      <c r="LWL412" s="190"/>
      <c r="LWM412" s="190"/>
      <c r="LWN412" s="190"/>
      <c r="LWO412" s="190"/>
      <c r="LWP412" s="190"/>
      <c r="LWQ412" s="190"/>
      <c r="LWR412" s="190"/>
      <c r="LWS412" s="190"/>
      <c r="LWT412" s="190"/>
      <c r="LWU412" s="190"/>
      <c r="LWV412" s="190"/>
      <c r="LWW412" s="190"/>
      <c r="LWX412" s="190"/>
      <c r="LWY412" s="190"/>
      <c r="LWZ412" s="190"/>
      <c r="LXA412" s="190"/>
      <c r="LXB412" s="190"/>
      <c r="LXC412" s="190"/>
      <c r="LXD412" s="190"/>
      <c r="LXE412" s="190"/>
      <c r="LXF412" s="190"/>
      <c r="LXG412" s="190"/>
      <c r="LXH412" s="190"/>
      <c r="LXI412" s="190"/>
      <c r="LXJ412" s="190"/>
      <c r="LXK412" s="190"/>
      <c r="LXL412" s="190"/>
      <c r="LXM412" s="190"/>
      <c r="LXN412" s="190"/>
      <c r="LXO412" s="190"/>
      <c r="LXP412" s="190"/>
      <c r="LXQ412" s="190"/>
      <c r="LXR412" s="190"/>
      <c r="LXS412" s="190"/>
      <c r="LXT412" s="190"/>
      <c r="LXU412" s="190"/>
      <c r="LXV412" s="190"/>
      <c r="LXW412" s="190"/>
      <c r="LXX412" s="190"/>
      <c r="LXY412" s="190"/>
      <c r="LXZ412" s="190"/>
      <c r="LYA412" s="190"/>
      <c r="LYB412" s="190"/>
      <c r="LYC412" s="190"/>
      <c r="LYD412" s="190"/>
      <c r="LYE412" s="190"/>
      <c r="LYF412" s="190"/>
      <c r="LYG412" s="190"/>
      <c r="LYH412" s="190"/>
      <c r="LYI412" s="190"/>
      <c r="LYJ412" s="190"/>
      <c r="LYK412" s="190"/>
      <c r="LYL412" s="190"/>
      <c r="LYM412" s="190"/>
      <c r="LYN412" s="190"/>
      <c r="LYO412" s="190"/>
      <c r="LYP412" s="190"/>
      <c r="LYQ412" s="190"/>
      <c r="LYR412" s="190"/>
      <c r="LYS412" s="190"/>
      <c r="LYT412" s="190"/>
      <c r="LYU412" s="190"/>
      <c r="LYV412" s="190"/>
      <c r="LYW412" s="190"/>
      <c r="LYX412" s="190"/>
      <c r="LYY412" s="190"/>
      <c r="LYZ412" s="190"/>
      <c r="LZA412" s="190"/>
      <c r="LZB412" s="190"/>
      <c r="LZC412" s="190"/>
      <c r="LZD412" s="190"/>
      <c r="LZE412" s="190"/>
      <c r="LZF412" s="190"/>
      <c r="LZG412" s="190"/>
      <c r="LZH412" s="190"/>
      <c r="LZI412" s="190"/>
      <c r="LZJ412" s="190"/>
      <c r="LZK412" s="190"/>
      <c r="LZL412" s="190"/>
      <c r="LZM412" s="190"/>
      <c r="LZN412" s="190"/>
      <c r="LZO412" s="190"/>
      <c r="LZP412" s="190"/>
      <c r="LZQ412" s="190"/>
      <c r="LZR412" s="190"/>
      <c r="LZS412" s="190"/>
      <c r="LZT412" s="190"/>
      <c r="LZU412" s="190"/>
      <c r="LZV412" s="190"/>
      <c r="LZW412" s="190"/>
      <c r="LZX412" s="190"/>
      <c r="LZY412" s="190"/>
      <c r="LZZ412" s="190"/>
      <c r="MAA412" s="190"/>
      <c r="MAB412" s="190"/>
      <c r="MAC412" s="190"/>
      <c r="MAD412" s="190"/>
      <c r="MAE412" s="190"/>
      <c r="MAF412" s="190"/>
      <c r="MAG412" s="190"/>
      <c r="MAH412" s="190"/>
      <c r="MAI412" s="190"/>
      <c r="MAJ412" s="190"/>
      <c r="MAK412" s="190"/>
      <c r="MAL412" s="190"/>
      <c r="MAM412" s="190"/>
      <c r="MAN412" s="190"/>
      <c r="MAO412" s="190"/>
      <c r="MAP412" s="190"/>
      <c r="MAQ412" s="190"/>
      <c r="MAR412" s="190"/>
      <c r="MAS412" s="190"/>
      <c r="MAT412" s="190"/>
      <c r="MAU412" s="190"/>
      <c r="MAV412" s="190"/>
      <c r="MAW412" s="190"/>
      <c r="MAX412" s="190"/>
      <c r="MAY412" s="190"/>
      <c r="MAZ412" s="190"/>
      <c r="MBA412" s="190"/>
      <c r="MBB412" s="190"/>
      <c r="MBC412" s="190"/>
      <c r="MBD412" s="190"/>
      <c r="MBE412" s="190"/>
      <c r="MBF412" s="190"/>
      <c r="MBG412" s="190"/>
      <c r="MBH412" s="190"/>
      <c r="MBI412" s="190"/>
      <c r="MBJ412" s="190"/>
      <c r="MBK412" s="190"/>
      <c r="MBL412" s="190"/>
      <c r="MBM412" s="190"/>
      <c r="MBN412" s="190"/>
      <c r="MBO412" s="190"/>
      <c r="MBP412" s="190"/>
      <c r="MBQ412" s="190"/>
      <c r="MBR412" s="190"/>
      <c r="MBS412" s="190"/>
      <c r="MBT412" s="190"/>
      <c r="MBU412" s="190"/>
      <c r="MBV412" s="190"/>
      <c r="MBW412" s="190"/>
      <c r="MBX412" s="190"/>
      <c r="MBY412" s="190"/>
      <c r="MBZ412" s="190"/>
      <c r="MCA412" s="190"/>
      <c r="MCB412" s="190"/>
      <c r="MCC412" s="190"/>
      <c r="MCD412" s="190"/>
      <c r="MCE412" s="190"/>
      <c r="MCF412" s="190"/>
      <c r="MCG412" s="190"/>
      <c r="MCH412" s="190"/>
      <c r="MCI412" s="190"/>
      <c r="MCJ412" s="190"/>
      <c r="MCK412" s="190"/>
      <c r="MCL412" s="190"/>
      <c r="MCM412" s="190"/>
      <c r="MCN412" s="190"/>
      <c r="MCO412" s="190"/>
      <c r="MCP412" s="190"/>
      <c r="MCQ412" s="190"/>
      <c r="MCR412" s="190"/>
      <c r="MCS412" s="190"/>
      <c r="MCT412" s="190"/>
      <c r="MCU412" s="190"/>
      <c r="MCV412" s="190"/>
      <c r="MCW412" s="190"/>
      <c r="MCX412" s="190"/>
      <c r="MCY412" s="190"/>
      <c r="MCZ412" s="190"/>
      <c r="MDA412" s="190"/>
      <c r="MDB412" s="190"/>
      <c r="MDC412" s="190"/>
      <c r="MDD412" s="190"/>
      <c r="MDE412" s="190"/>
      <c r="MDF412" s="190"/>
      <c r="MDG412" s="190"/>
      <c r="MDH412" s="190"/>
      <c r="MDI412" s="190"/>
      <c r="MDJ412" s="190"/>
      <c r="MDK412" s="190"/>
      <c r="MDL412" s="190"/>
      <c r="MDM412" s="190"/>
      <c r="MDN412" s="190"/>
      <c r="MDO412" s="190"/>
      <c r="MDP412" s="190"/>
      <c r="MDQ412" s="190"/>
      <c r="MDR412" s="190"/>
      <c r="MDS412" s="190"/>
      <c r="MDT412" s="190"/>
      <c r="MDU412" s="190"/>
      <c r="MDV412" s="190"/>
      <c r="MDW412" s="190"/>
      <c r="MDX412" s="190"/>
      <c r="MDY412" s="190"/>
      <c r="MDZ412" s="190"/>
      <c r="MEA412" s="190"/>
      <c r="MEB412" s="190"/>
      <c r="MEC412" s="190"/>
      <c r="MED412" s="190"/>
      <c r="MEE412" s="190"/>
      <c r="MEF412" s="190"/>
      <c r="MEG412" s="190"/>
      <c r="MEH412" s="190"/>
      <c r="MEI412" s="190"/>
      <c r="MEJ412" s="190"/>
      <c r="MEK412" s="190"/>
      <c r="MEL412" s="190"/>
      <c r="MEM412" s="190"/>
      <c r="MEN412" s="190"/>
      <c r="MEO412" s="190"/>
      <c r="MEP412" s="190"/>
      <c r="MEQ412" s="190"/>
      <c r="MER412" s="190"/>
      <c r="MES412" s="190"/>
      <c r="MET412" s="190"/>
      <c r="MEU412" s="190"/>
      <c r="MEV412" s="190"/>
      <c r="MEW412" s="190"/>
      <c r="MEX412" s="190"/>
      <c r="MEY412" s="190"/>
      <c r="MEZ412" s="190"/>
      <c r="MFA412" s="190"/>
      <c r="MFB412" s="190"/>
      <c r="MFC412" s="190"/>
      <c r="MFD412" s="190"/>
      <c r="MFE412" s="190"/>
      <c r="MFF412" s="190"/>
      <c r="MFG412" s="190"/>
      <c r="MFH412" s="190"/>
      <c r="MFI412" s="190"/>
      <c r="MFJ412" s="190"/>
      <c r="MFK412" s="190"/>
      <c r="MFL412" s="190"/>
      <c r="MFM412" s="190"/>
      <c r="MFN412" s="190"/>
      <c r="MFO412" s="190"/>
      <c r="MFP412" s="190"/>
      <c r="MFQ412" s="190"/>
      <c r="MFR412" s="190"/>
      <c r="MFS412" s="190"/>
      <c r="MFT412" s="190"/>
      <c r="MFU412" s="190"/>
      <c r="MFV412" s="190"/>
      <c r="MFW412" s="190"/>
      <c r="MFX412" s="190"/>
      <c r="MFY412" s="190"/>
      <c r="MFZ412" s="190"/>
      <c r="MGA412" s="190"/>
      <c r="MGB412" s="190"/>
      <c r="MGC412" s="190"/>
      <c r="MGD412" s="190"/>
      <c r="MGE412" s="190"/>
      <c r="MGF412" s="190"/>
      <c r="MGG412" s="190"/>
      <c r="MGH412" s="190"/>
      <c r="MGI412" s="190"/>
      <c r="MGJ412" s="190"/>
      <c r="MGK412" s="190"/>
      <c r="MGL412" s="190"/>
      <c r="MGM412" s="190"/>
      <c r="MGN412" s="190"/>
      <c r="MGO412" s="190"/>
      <c r="MGP412" s="190"/>
      <c r="MGQ412" s="190"/>
      <c r="MGR412" s="190"/>
      <c r="MGS412" s="190"/>
      <c r="MGT412" s="190"/>
      <c r="MGU412" s="190"/>
      <c r="MGV412" s="190"/>
      <c r="MGW412" s="190"/>
      <c r="MGX412" s="190"/>
      <c r="MGY412" s="190"/>
      <c r="MGZ412" s="190"/>
      <c r="MHA412" s="190"/>
      <c r="MHB412" s="190"/>
      <c r="MHC412" s="190"/>
      <c r="MHD412" s="190"/>
      <c r="MHE412" s="190"/>
      <c r="MHF412" s="190"/>
      <c r="MHG412" s="190"/>
      <c r="MHH412" s="190"/>
      <c r="MHI412" s="190"/>
      <c r="MHJ412" s="190"/>
      <c r="MHK412" s="190"/>
      <c r="MHL412" s="190"/>
      <c r="MHM412" s="190"/>
      <c r="MHN412" s="190"/>
      <c r="MHO412" s="190"/>
      <c r="MHP412" s="190"/>
      <c r="MHQ412" s="190"/>
      <c r="MHR412" s="190"/>
      <c r="MHS412" s="190"/>
      <c r="MHT412" s="190"/>
      <c r="MHU412" s="190"/>
      <c r="MHV412" s="190"/>
      <c r="MHW412" s="190"/>
      <c r="MHX412" s="190"/>
      <c r="MHY412" s="190"/>
      <c r="MHZ412" s="190"/>
      <c r="MIA412" s="190"/>
      <c r="MIB412" s="190"/>
      <c r="MIC412" s="190"/>
      <c r="MID412" s="190"/>
      <c r="MIE412" s="190"/>
      <c r="MIF412" s="190"/>
      <c r="MIG412" s="190"/>
      <c r="MIH412" s="190"/>
      <c r="MII412" s="190"/>
      <c r="MIJ412" s="190"/>
      <c r="MIK412" s="190"/>
      <c r="MIL412" s="190"/>
      <c r="MIM412" s="190"/>
      <c r="MIN412" s="190"/>
      <c r="MIO412" s="190"/>
      <c r="MIP412" s="190"/>
      <c r="MIQ412" s="190"/>
      <c r="MIR412" s="190"/>
      <c r="MIS412" s="190"/>
      <c r="MIT412" s="190"/>
      <c r="MIU412" s="190"/>
      <c r="MIV412" s="190"/>
      <c r="MIW412" s="190"/>
      <c r="MIX412" s="190"/>
      <c r="MIY412" s="190"/>
      <c r="MIZ412" s="190"/>
      <c r="MJA412" s="190"/>
      <c r="MJB412" s="190"/>
      <c r="MJC412" s="190"/>
      <c r="MJD412" s="190"/>
      <c r="MJE412" s="190"/>
      <c r="MJF412" s="190"/>
      <c r="MJG412" s="190"/>
      <c r="MJH412" s="190"/>
      <c r="MJI412" s="190"/>
      <c r="MJJ412" s="190"/>
      <c r="MJK412" s="190"/>
      <c r="MJL412" s="190"/>
      <c r="MJM412" s="190"/>
      <c r="MJN412" s="190"/>
      <c r="MJO412" s="190"/>
      <c r="MJP412" s="190"/>
      <c r="MJQ412" s="190"/>
      <c r="MJR412" s="190"/>
      <c r="MJS412" s="190"/>
      <c r="MJT412" s="190"/>
      <c r="MJU412" s="190"/>
      <c r="MJV412" s="190"/>
      <c r="MJW412" s="190"/>
      <c r="MJX412" s="190"/>
      <c r="MJY412" s="190"/>
      <c r="MJZ412" s="190"/>
      <c r="MKA412" s="190"/>
      <c r="MKB412" s="190"/>
      <c r="MKC412" s="190"/>
      <c r="MKD412" s="190"/>
      <c r="MKE412" s="190"/>
      <c r="MKF412" s="190"/>
      <c r="MKG412" s="190"/>
      <c r="MKH412" s="190"/>
      <c r="MKI412" s="190"/>
      <c r="MKJ412" s="190"/>
      <c r="MKK412" s="190"/>
      <c r="MKL412" s="190"/>
      <c r="MKM412" s="190"/>
      <c r="MKN412" s="190"/>
      <c r="MKO412" s="190"/>
      <c r="MKP412" s="190"/>
      <c r="MKQ412" s="190"/>
      <c r="MKR412" s="190"/>
      <c r="MKS412" s="190"/>
      <c r="MKT412" s="190"/>
      <c r="MKU412" s="190"/>
      <c r="MKV412" s="190"/>
      <c r="MKW412" s="190"/>
      <c r="MKX412" s="190"/>
      <c r="MKY412" s="190"/>
      <c r="MKZ412" s="190"/>
      <c r="MLA412" s="190"/>
      <c r="MLB412" s="190"/>
      <c r="MLC412" s="190"/>
      <c r="MLD412" s="190"/>
      <c r="MLE412" s="190"/>
      <c r="MLF412" s="190"/>
      <c r="MLG412" s="190"/>
      <c r="MLH412" s="190"/>
      <c r="MLI412" s="190"/>
      <c r="MLJ412" s="190"/>
      <c r="MLK412" s="190"/>
      <c r="MLL412" s="190"/>
      <c r="MLM412" s="190"/>
      <c r="MLN412" s="190"/>
      <c r="MLO412" s="190"/>
      <c r="MLP412" s="190"/>
      <c r="MLQ412" s="190"/>
      <c r="MLR412" s="190"/>
      <c r="MLS412" s="190"/>
      <c r="MLT412" s="190"/>
      <c r="MLU412" s="190"/>
      <c r="MLV412" s="190"/>
      <c r="MLW412" s="190"/>
      <c r="MLX412" s="190"/>
      <c r="MLY412" s="190"/>
      <c r="MLZ412" s="190"/>
      <c r="MMA412" s="190"/>
      <c r="MMB412" s="190"/>
      <c r="MMC412" s="190"/>
      <c r="MMD412" s="190"/>
      <c r="MME412" s="190"/>
      <c r="MMF412" s="190"/>
      <c r="MMG412" s="190"/>
      <c r="MMH412" s="190"/>
      <c r="MMI412" s="190"/>
      <c r="MMJ412" s="190"/>
      <c r="MMK412" s="190"/>
      <c r="MML412" s="190"/>
      <c r="MMM412" s="190"/>
      <c r="MMN412" s="190"/>
      <c r="MMO412" s="190"/>
      <c r="MMP412" s="190"/>
      <c r="MMQ412" s="190"/>
      <c r="MMR412" s="190"/>
      <c r="MMS412" s="190"/>
      <c r="MMT412" s="190"/>
      <c r="MMU412" s="190"/>
      <c r="MMV412" s="190"/>
      <c r="MMW412" s="190"/>
      <c r="MMX412" s="190"/>
      <c r="MMY412" s="190"/>
      <c r="MMZ412" s="190"/>
      <c r="MNA412" s="190"/>
      <c r="MNB412" s="190"/>
      <c r="MNC412" s="190"/>
      <c r="MND412" s="190"/>
      <c r="MNE412" s="190"/>
      <c r="MNF412" s="190"/>
      <c r="MNG412" s="190"/>
      <c r="MNH412" s="190"/>
      <c r="MNI412" s="190"/>
      <c r="MNJ412" s="190"/>
      <c r="MNK412" s="190"/>
      <c r="MNL412" s="190"/>
      <c r="MNM412" s="190"/>
      <c r="MNN412" s="190"/>
      <c r="MNO412" s="190"/>
      <c r="MNP412" s="190"/>
      <c r="MNQ412" s="190"/>
      <c r="MNR412" s="190"/>
      <c r="MNS412" s="190"/>
      <c r="MNT412" s="190"/>
      <c r="MNU412" s="190"/>
      <c r="MNV412" s="190"/>
      <c r="MNW412" s="190"/>
      <c r="MNX412" s="190"/>
      <c r="MNY412" s="190"/>
      <c r="MNZ412" s="190"/>
      <c r="MOA412" s="190"/>
      <c r="MOB412" s="190"/>
      <c r="MOC412" s="190"/>
      <c r="MOD412" s="190"/>
      <c r="MOE412" s="190"/>
      <c r="MOF412" s="190"/>
      <c r="MOG412" s="190"/>
      <c r="MOH412" s="190"/>
      <c r="MOI412" s="190"/>
      <c r="MOJ412" s="190"/>
      <c r="MOK412" s="190"/>
      <c r="MOL412" s="190"/>
      <c r="MOM412" s="190"/>
      <c r="MON412" s="190"/>
      <c r="MOO412" s="190"/>
      <c r="MOP412" s="190"/>
      <c r="MOQ412" s="190"/>
      <c r="MOR412" s="190"/>
      <c r="MOS412" s="190"/>
      <c r="MOT412" s="190"/>
      <c r="MOU412" s="190"/>
      <c r="MOV412" s="190"/>
      <c r="MOW412" s="190"/>
      <c r="MOX412" s="190"/>
      <c r="MOY412" s="190"/>
      <c r="MOZ412" s="190"/>
      <c r="MPA412" s="190"/>
      <c r="MPB412" s="190"/>
      <c r="MPC412" s="190"/>
      <c r="MPD412" s="190"/>
      <c r="MPE412" s="190"/>
      <c r="MPF412" s="190"/>
      <c r="MPG412" s="190"/>
      <c r="MPH412" s="190"/>
      <c r="MPI412" s="190"/>
      <c r="MPJ412" s="190"/>
      <c r="MPK412" s="190"/>
      <c r="MPL412" s="190"/>
      <c r="MPM412" s="190"/>
      <c r="MPN412" s="190"/>
      <c r="MPO412" s="190"/>
      <c r="MPP412" s="190"/>
      <c r="MPQ412" s="190"/>
      <c r="MPR412" s="190"/>
      <c r="MPS412" s="190"/>
      <c r="MPT412" s="190"/>
      <c r="MPU412" s="190"/>
      <c r="MPV412" s="190"/>
      <c r="MPW412" s="190"/>
      <c r="MPX412" s="190"/>
      <c r="MPY412" s="190"/>
      <c r="MPZ412" s="190"/>
      <c r="MQA412" s="190"/>
      <c r="MQB412" s="190"/>
      <c r="MQC412" s="190"/>
      <c r="MQD412" s="190"/>
      <c r="MQE412" s="190"/>
      <c r="MQF412" s="190"/>
      <c r="MQG412" s="190"/>
      <c r="MQH412" s="190"/>
      <c r="MQI412" s="190"/>
      <c r="MQJ412" s="190"/>
      <c r="MQK412" s="190"/>
      <c r="MQL412" s="190"/>
      <c r="MQM412" s="190"/>
      <c r="MQN412" s="190"/>
      <c r="MQO412" s="190"/>
      <c r="MQP412" s="190"/>
      <c r="MQQ412" s="190"/>
      <c r="MQR412" s="190"/>
      <c r="MQS412" s="190"/>
      <c r="MQT412" s="190"/>
      <c r="MQU412" s="190"/>
      <c r="MQV412" s="190"/>
      <c r="MQW412" s="190"/>
      <c r="MQX412" s="190"/>
      <c r="MQY412" s="190"/>
      <c r="MQZ412" s="190"/>
      <c r="MRA412" s="190"/>
      <c r="MRB412" s="190"/>
      <c r="MRC412" s="190"/>
      <c r="MRD412" s="190"/>
      <c r="MRE412" s="190"/>
      <c r="MRF412" s="190"/>
      <c r="MRG412" s="190"/>
      <c r="MRH412" s="190"/>
      <c r="MRI412" s="190"/>
      <c r="MRJ412" s="190"/>
      <c r="MRK412" s="190"/>
      <c r="MRL412" s="190"/>
      <c r="MRM412" s="190"/>
      <c r="MRN412" s="190"/>
      <c r="MRO412" s="190"/>
      <c r="MRP412" s="190"/>
      <c r="MRQ412" s="190"/>
      <c r="MRR412" s="190"/>
      <c r="MRS412" s="190"/>
      <c r="MRT412" s="190"/>
      <c r="MRU412" s="190"/>
      <c r="MRV412" s="190"/>
      <c r="MRW412" s="190"/>
      <c r="MRX412" s="190"/>
      <c r="MRY412" s="190"/>
      <c r="MRZ412" s="190"/>
      <c r="MSA412" s="190"/>
      <c r="MSB412" s="190"/>
      <c r="MSC412" s="190"/>
      <c r="MSD412" s="190"/>
      <c r="MSE412" s="190"/>
      <c r="MSF412" s="190"/>
      <c r="MSG412" s="190"/>
      <c r="MSH412" s="190"/>
      <c r="MSI412" s="190"/>
      <c r="MSJ412" s="190"/>
      <c r="MSK412" s="190"/>
      <c r="MSL412" s="190"/>
      <c r="MSM412" s="190"/>
      <c r="MSN412" s="190"/>
      <c r="MSO412" s="190"/>
      <c r="MSP412" s="190"/>
      <c r="MSQ412" s="190"/>
      <c r="MSR412" s="190"/>
      <c r="MSS412" s="190"/>
      <c r="MST412" s="190"/>
      <c r="MSU412" s="190"/>
      <c r="MSV412" s="190"/>
      <c r="MSW412" s="190"/>
      <c r="MSX412" s="190"/>
      <c r="MSY412" s="190"/>
      <c r="MSZ412" s="190"/>
      <c r="MTA412" s="190"/>
      <c r="MTB412" s="190"/>
      <c r="MTC412" s="190"/>
      <c r="MTD412" s="190"/>
      <c r="MTE412" s="190"/>
      <c r="MTF412" s="190"/>
      <c r="MTG412" s="190"/>
      <c r="MTH412" s="190"/>
      <c r="MTI412" s="190"/>
      <c r="MTJ412" s="190"/>
      <c r="MTK412" s="190"/>
      <c r="MTL412" s="190"/>
      <c r="MTM412" s="190"/>
      <c r="MTN412" s="190"/>
      <c r="MTO412" s="190"/>
      <c r="MTP412" s="190"/>
      <c r="MTQ412" s="190"/>
      <c r="MTR412" s="190"/>
      <c r="MTS412" s="190"/>
      <c r="MTT412" s="190"/>
      <c r="MTU412" s="190"/>
      <c r="MTV412" s="190"/>
      <c r="MTW412" s="190"/>
      <c r="MTX412" s="190"/>
      <c r="MTY412" s="190"/>
      <c r="MTZ412" s="190"/>
      <c r="MUA412" s="190"/>
      <c r="MUB412" s="190"/>
      <c r="MUC412" s="190"/>
      <c r="MUD412" s="190"/>
      <c r="MUE412" s="190"/>
      <c r="MUF412" s="190"/>
      <c r="MUG412" s="190"/>
      <c r="MUH412" s="190"/>
      <c r="MUI412" s="190"/>
      <c r="MUJ412" s="190"/>
      <c r="MUK412" s="190"/>
      <c r="MUL412" s="190"/>
      <c r="MUM412" s="190"/>
      <c r="MUN412" s="190"/>
      <c r="MUO412" s="190"/>
      <c r="MUP412" s="190"/>
      <c r="MUQ412" s="190"/>
      <c r="MUR412" s="190"/>
      <c r="MUS412" s="190"/>
      <c r="MUT412" s="190"/>
      <c r="MUU412" s="190"/>
      <c r="MUV412" s="190"/>
      <c r="MUW412" s="190"/>
      <c r="MUX412" s="190"/>
      <c r="MUY412" s="190"/>
      <c r="MUZ412" s="190"/>
      <c r="MVA412" s="190"/>
      <c r="MVB412" s="190"/>
      <c r="MVC412" s="190"/>
      <c r="MVD412" s="190"/>
      <c r="MVE412" s="190"/>
      <c r="MVF412" s="190"/>
      <c r="MVG412" s="190"/>
      <c r="MVH412" s="190"/>
      <c r="MVI412" s="190"/>
      <c r="MVJ412" s="190"/>
      <c r="MVK412" s="190"/>
      <c r="MVL412" s="190"/>
      <c r="MVM412" s="190"/>
      <c r="MVN412" s="190"/>
      <c r="MVO412" s="190"/>
      <c r="MVP412" s="190"/>
      <c r="MVQ412" s="190"/>
      <c r="MVR412" s="190"/>
      <c r="MVS412" s="190"/>
      <c r="MVT412" s="190"/>
      <c r="MVU412" s="190"/>
      <c r="MVV412" s="190"/>
      <c r="MVW412" s="190"/>
      <c r="MVX412" s="190"/>
      <c r="MVY412" s="190"/>
      <c r="MVZ412" s="190"/>
      <c r="MWA412" s="190"/>
      <c r="MWB412" s="190"/>
      <c r="MWC412" s="190"/>
      <c r="MWD412" s="190"/>
      <c r="MWE412" s="190"/>
      <c r="MWF412" s="190"/>
      <c r="MWG412" s="190"/>
      <c r="MWH412" s="190"/>
      <c r="MWI412" s="190"/>
      <c r="MWJ412" s="190"/>
      <c r="MWK412" s="190"/>
      <c r="MWL412" s="190"/>
      <c r="MWM412" s="190"/>
      <c r="MWN412" s="190"/>
      <c r="MWO412" s="190"/>
      <c r="MWP412" s="190"/>
      <c r="MWQ412" s="190"/>
      <c r="MWR412" s="190"/>
      <c r="MWS412" s="190"/>
      <c r="MWT412" s="190"/>
      <c r="MWU412" s="190"/>
      <c r="MWV412" s="190"/>
      <c r="MWW412" s="190"/>
      <c r="MWX412" s="190"/>
      <c r="MWY412" s="190"/>
      <c r="MWZ412" s="190"/>
      <c r="MXA412" s="190"/>
      <c r="MXB412" s="190"/>
      <c r="MXC412" s="190"/>
      <c r="MXD412" s="190"/>
      <c r="MXE412" s="190"/>
      <c r="MXF412" s="190"/>
      <c r="MXG412" s="190"/>
      <c r="MXH412" s="190"/>
      <c r="MXI412" s="190"/>
      <c r="MXJ412" s="190"/>
      <c r="MXK412" s="190"/>
      <c r="MXL412" s="190"/>
      <c r="MXM412" s="190"/>
      <c r="MXN412" s="190"/>
      <c r="MXO412" s="190"/>
      <c r="MXP412" s="190"/>
      <c r="MXQ412" s="190"/>
      <c r="MXR412" s="190"/>
      <c r="MXS412" s="190"/>
      <c r="MXT412" s="190"/>
      <c r="MXU412" s="190"/>
      <c r="MXV412" s="190"/>
      <c r="MXW412" s="190"/>
      <c r="MXX412" s="190"/>
      <c r="MXY412" s="190"/>
      <c r="MXZ412" s="190"/>
      <c r="MYA412" s="190"/>
      <c r="MYB412" s="190"/>
      <c r="MYC412" s="190"/>
      <c r="MYD412" s="190"/>
      <c r="MYE412" s="190"/>
      <c r="MYF412" s="190"/>
      <c r="MYG412" s="190"/>
      <c r="MYH412" s="190"/>
      <c r="MYI412" s="190"/>
      <c r="MYJ412" s="190"/>
      <c r="MYK412" s="190"/>
      <c r="MYL412" s="190"/>
      <c r="MYM412" s="190"/>
      <c r="MYN412" s="190"/>
      <c r="MYO412" s="190"/>
      <c r="MYP412" s="190"/>
      <c r="MYQ412" s="190"/>
      <c r="MYR412" s="190"/>
      <c r="MYS412" s="190"/>
      <c r="MYT412" s="190"/>
      <c r="MYU412" s="190"/>
      <c r="MYV412" s="190"/>
      <c r="MYW412" s="190"/>
      <c r="MYX412" s="190"/>
      <c r="MYY412" s="190"/>
      <c r="MYZ412" s="190"/>
      <c r="MZA412" s="190"/>
      <c r="MZB412" s="190"/>
      <c r="MZC412" s="190"/>
      <c r="MZD412" s="190"/>
      <c r="MZE412" s="190"/>
      <c r="MZF412" s="190"/>
      <c r="MZG412" s="190"/>
      <c r="MZH412" s="190"/>
      <c r="MZI412" s="190"/>
      <c r="MZJ412" s="190"/>
      <c r="MZK412" s="190"/>
      <c r="MZL412" s="190"/>
      <c r="MZM412" s="190"/>
      <c r="MZN412" s="190"/>
      <c r="MZO412" s="190"/>
      <c r="MZP412" s="190"/>
      <c r="MZQ412" s="190"/>
      <c r="MZR412" s="190"/>
      <c r="MZS412" s="190"/>
      <c r="MZT412" s="190"/>
      <c r="MZU412" s="190"/>
      <c r="MZV412" s="190"/>
      <c r="MZW412" s="190"/>
      <c r="MZX412" s="190"/>
      <c r="MZY412" s="190"/>
      <c r="MZZ412" s="190"/>
      <c r="NAA412" s="190"/>
      <c r="NAB412" s="190"/>
      <c r="NAC412" s="190"/>
      <c r="NAD412" s="190"/>
      <c r="NAE412" s="190"/>
      <c r="NAF412" s="190"/>
      <c r="NAG412" s="190"/>
      <c r="NAH412" s="190"/>
      <c r="NAI412" s="190"/>
      <c r="NAJ412" s="190"/>
      <c r="NAK412" s="190"/>
      <c r="NAL412" s="190"/>
      <c r="NAM412" s="190"/>
      <c r="NAN412" s="190"/>
      <c r="NAO412" s="190"/>
      <c r="NAP412" s="190"/>
      <c r="NAQ412" s="190"/>
      <c r="NAR412" s="190"/>
      <c r="NAS412" s="190"/>
      <c r="NAT412" s="190"/>
      <c r="NAU412" s="190"/>
      <c r="NAV412" s="190"/>
      <c r="NAW412" s="190"/>
      <c r="NAX412" s="190"/>
      <c r="NAY412" s="190"/>
      <c r="NAZ412" s="190"/>
      <c r="NBA412" s="190"/>
      <c r="NBB412" s="190"/>
      <c r="NBC412" s="190"/>
      <c r="NBD412" s="190"/>
      <c r="NBE412" s="190"/>
      <c r="NBF412" s="190"/>
      <c r="NBG412" s="190"/>
      <c r="NBH412" s="190"/>
      <c r="NBI412" s="190"/>
      <c r="NBJ412" s="190"/>
      <c r="NBK412" s="190"/>
      <c r="NBL412" s="190"/>
      <c r="NBM412" s="190"/>
      <c r="NBN412" s="190"/>
      <c r="NBO412" s="190"/>
      <c r="NBP412" s="190"/>
      <c r="NBQ412" s="190"/>
      <c r="NBR412" s="190"/>
      <c r="NBS412" s="190"/>
      <c r="NBT412" s="190"/>
      <c r="NBU412" s="190"/>
      <c r="NBV412" s="190"/>
      <c r="NBW412" s="190"/>
      <c r="NBX412" s="190"/>
      <c r="NBY412" s="190"/>
      <c r="NBZ412" s="190"/>
      <c r="NCA412" s="190"/>
      <c r="NCB412" s="190"/>
      <c r="NCC412" s="190"/>
      <c r="NCD412" s="190"/>
      <c r="NCE412" s="190"/>
      <c r="NCF412" s="190"/>
      <c r="NCG412" s="190"/>
      <c r="NCH412" s="190"/>
      <c r="NCI412" s="190"/>
      <c r="NCJ412" s="190"/>
      <c r="NCK412" s="190"/>
      <c r="NCL412" s="190"/>
      <c r="NCM412" s="190"/>
      <c r="NCN412" s="190"/>
      <c r="NCO412" s="190"/>
      <c r="NCP412" s="190"/>
      <c r="NCQ412" s="190"/>
      <c r="NCR412" s="190"/>
      <c r="NCS412" s="190"/>
      <c r="NCT412" s="190"/>
      <c r="NCU412" s="190"/>
      <c r="NCV412" s="190"/>
      <c r="NCW412" s="190"/>
      <c r="NCX412" s="190"/>
      <c r="NCY412" s="190"/>
      <c r="NCZ412" s="190"/>
      <c r="NDA412" s="190"/>
      <c r="NDB412" s="190"/>
      <c r="NDC412" s="190"/>
      <c r="NDD412" s="190"/>
      <c r="NDE412" s="190"/>
      <c r="NDF412" s="190"/>
      <c r="NDG412" s="190"/>
      <c r="NDH412" s="190"/>
      <c r="NDI412" s="190"/>
      <c r="NDJ412" s="190"/>
      <c r="NDK412" s="190"/>
      <c r="NDL412" s="190"/>
      <c r="NDM412" s="190"/>
      <c r="NDN412" s="190"/>
      <c r="NDO412" s="190"/>
      <c r="NDP412" s="190"/>
      <c r="NDQ412" s="190"/>
      <c r="NDR412" s="190"/>
      <c r="NDS412" s="190"/>
      <c r="NDT412" s="190"/>
      <c r="NDU412" s="190"/>
      <c r="NDV412" s="190"/>
      <c r="NDW412" s="190"/>
      <c r="NDX412" s="190"/>
      <c r="NDY412" s="190"/>
      <c r="NDZ412" s="190"/>
      <c r="NEA412" s="190"/>
      <c r="NEB412" s="190"/>
      <c r="NEC412" s="190"/>
      <c r="NED412" s="190"/>
      <c r="NEE412" s="190"/>
      <c r="NEF412" s="190"/>
      <c r="NEG412" s="190"/>
      <c r="NEH412" s="190"/>
      <c r="NEI412" s="190"/>
      <c r="NEJ412" s="190"/>
      <c r="NEK412" s="190"/>
      <c r="NEL412" s="190"/>
      <c r="NEM412" s="190"/>
      <c r="NEN412" s="190"/>
      <c r="NEO412" s="190"/>
      <c r="NEP412" s="190"/>
      <c r="NEQ412" s="190"/>
      <c r="NER412" s="190"/>
      <c r="NES412" s="190"/>
      <c r="NET412" s="190"/>
      <c r="NEU412" s="190"/>
      <c r="NEV412" s="190"/>
      <c r="NEW412" s="190"/>
      <c r="NEX412" s="190"/>
      <c r="NEY412" s="190"/>
      <c r="NEZ412" s="190"/>
      <c r="NFA412" s="190"/>
      <c r="NFB412" s="190"/>
      <c r="NFC412" s="190"/>
      <c r="NFD412" s="190"/>
      <c r="NFE412" s="190"/>
      <c r="NFF412" s="190"/>
      <c r="NFG412" s="190"/>
      <c r="NFH412" s="190"/>
      <c r="NFI412" s="190"/>
      <c r="NFJ412" s="190"/>
      <c r="NFK412" s="190"/>
      <c r="NFL412" s="190"/>
      <c r="NFM412" s="190"/>
      <c r="NFN412" s="190"/>
      <c r="NFO412" s="190"/>
      <c r="NFP412" s="190"/>
      <c r="NFQ412" s="190"/>
      <c r="NFR412" s="190"/>
      <c r="NFS412" s="190"/>
      <c r="NFT412" s="190"/>
      <c r="NFU412" s="190"/>
      <c r="NFV412" s="190"/>
      <c r="NFW412" s="190"/>
      <c r="NFX412" s="190"/>
      <c r="NFY412" s="190"/>
      <c r="NFZ412" s="190"/>
      <c r="NGA412" s="190"/>
      <c r="NGB412" s="190"/>
      <c r="NGC412" s="190"/>
      <c r="NGD412" s="190"/>
      <c r="NGE412" s="190"/>
      <c r="NGF412" s="190"/>
      <c r="NGG412" s="190"/>
      <c r="NGH412" s="190"/>
      <c r="NGI412" s="190"/>
      <c r="NGJ412" s="190"/>
      <c r="NGK412" s="190"/>
      <c r="NGL412" s="190"/>
      <c r="NGM412" s="190"/>
      <c r="NGN412" s="190"/>
      <c r="NGO412" s="190"/>
      <c r="NGP412" s="190"/>
      <c r="NGQ412" s="190"/>
      <c r="NGR412" s="190"/>
      <c r="NGS412" s="190"/>
      <c r="NGT412" s="190"/>
      <c r="NGU412" s="190"/>
      <c r="NGV412" s="190"/>
      <c r="NGW412" s="190"/>
      <c r="NGX412" s="190"/>
      <c r="NGY412" s="190"/>
      <c r="NGZ412" s="190"/>
      <c r="NHA412" s="190"/>
      <c r="NHB412" s="190"/>
      <c r="NHC412" s="190"/>
      <c r="NHD412" s="190"/>
      <c r="NHE412" s="190"/>
      <c r="NHF412" s="190"/>
      <c r="NHG412" s="190"/>
      <c r="NHH412" s="190"/>
      <c r="NHI412" s="190"/>
      <c r="NHJ412" s="190"/>
      <c r="NHK412" s="190"/>
      <c r="NHL412" s="190"/>
      <c r="NHM412" s="190"/>
      <c r="NHN412" s="190"/>
      <c r="NHO412" s="190"/>
      <c r="NHP412" s="190"/>
      <c r="NHQ412" s="190"/>
      <c r="NHR412" s="190"/>
      <c r="NHS412" s="190"/>
      <c r="NHT412" s="190"/>
      <c r="NHU412" s="190"/>
      <c r="NHV412" s="190"/>
      <c r="NHW412" s="190"/>
      <c r="NHX412" s="190"/>
      <c r="NHY412" s="190"/>
      <c r="NHZ412" s="190"/>
      <c r="NIA412" s="190"/>
      <c r="NIB412" s="190"/>
      <c r="NIC412" s="190"/>
      <c r="NID412" s="190"/>
      <c r="NIE412" s="190"/>
      <c r="NIF412" s="190"/>
      <c r="NIG412" s="190"/>
      <c r="NIH412" s="190"/>
      <c r="NII412" s="190"/>
      <c r="NIJ412" s="190"/>
      <c r="NIK412" s="190"/>
      <c r="NIL412" s="190"/>
      <c r="NIM412" s="190"/>
      <c r="NIN412" s="190"/>
      <c r="NIO412" s="190"/>
      <c r="NIP412" s="190"/>
      <c r="NIQ412" s="190"/>
      <c r="NIR412" s="190"/>
      <c r="NIS412" s="190"/>
      <c r="NIT412" s="190"/>
      <c r="NIU412" s="190"/>
      <c r="NIV412" s="190"/>
      <c r="NIW412" s="190"/>
      <c r="NIX412" s="190"/>
      <c r="NIY412" s="190"/>
      <c r="NIZ412" s="190"/>
      <c r="NJA412" s="190"/>
      <c r="NJB412" s="190"/>
      <c r="NJC412" s="190"/>
      <c r="NJD412" s="190"/>
      <c r="NJE412" s="190"/>
      <c r="NJF412" s="190"/>
      <c r="NJG412" s="190"/>
      <c r="NJH412" s="190"/>
      <c r="NJI412" s="190"/>
      <c r="NJJ412" s="190"/>
      <c r="NJK412" s="190"/>
      <c r="NJL412" s="190"/>
      <c r="NJM412" s="190"/>
      <c r="NJN412" s="190"/>
      <c r="NJO412" s="190"/>
      <c r="NJP412" s="190"/>
      <c r="NJQ412" s="190"/>
      <c r="NJR412" s="190"/>
      <c r="NJS412" s="190"/>
      <c r="NJT412" s="190"/>
      <c r="NJU412" s="190"/>
      <c r="NJV412" s="190"/>
      <c r="NJW412" s="190"/>
      <c r="NJX412" s="190"/>
      <c r="NJY412" s="190"/>
      <c r="NJZ412" s="190"/>
      <c r="NKA412" s="190"/>
      <c r="NKB412" s="190"/>
      <c r="NKC412" s="190"/>
      <c r="NKD412" s="190"/>
      <c r="NKE412" s="190"/>
      <c r="NKF412" s="190"/>
      <c r="NKG412" s="190"/>
      <c r="NKH412" s="190"/>
      <c r="NKI412" s="190"/>
      <c r="NKJ412" s="190"/>
      <c r="NKK412" s="190"/>
      <c r="NKL412" s="190"/>
      <c r="NKM412" s="190"/>
      <c r="NKN412" s="190"/>
      <c r="NKO412" s="190"/>
      <c r="NKP412" s="190"/>
      <c r="NKQ412" s="190"/>
      <c r="NKR412" s="190"/>
      <c r="NKS412" s="190"/>
      <c r="NKT412" s="190"/>
      <c r="NKU412" s="190"/>
      <c r="NKV412" s="190"/>
      <c r="NKW412" s="190"/>
      <c r="NKX412" s="190"/>
      <c r="NKY412" s="190"/>
      <c r="NKZ412" s="190"/>
      <c r="NLA412" s="190"/>
      <c r="NLB412" s="190"/>
      <c r="NLC412" s="190"/>
      <c r="NLD412" s="190"/>
      <c r="NLE412" s="190"/>
      <c r="NLF412" s="190"/>
      <c r="NLG412" s="190"/>
      <c r="NLH412" s="190"/>
      <c r="NLI412" s="190"/>
      <c r="NLJ412" s="190"/>
      <c r="NLK412" s="190"/>
      <c r="NLL412" s="190"/>
      <c r="NLM412" s="190"/>
      <c r="NLN412" s="190"/>
      <c r="NLO412" s="190"/>
      <c r="NLP412" s="190"/>
      <c r="NLQ412" s="190"/>
      <c r="NLR412" s="190"/>
      <c r="NLS412" s="190"/>
      <c r="NLT412" s="190"/>
      <c r="NLU412" s="190"/>
      <c r="NLV412" s="190"/>
      <c r="NLW412" s="190"/>
      <c r="NLX412" s="190"/>
      <c r="NLY412" s="190"/>
      <c r="NLZ412" s="190"/>
      <c r="NMA412" s="190"/>
      <c r="NMB412" s="190"/>
      <c r="NMC412" s="190"/>
      <c r="NMD412" s="190"/>
      <c r="NME412" s="190"/>
      <c r="NMF412" s="190"/>
      <c r="NMG412" s="190"/>
      <c r="NMH412" s="190"/>
      <c r="NMI412" s="190"/>
      <c r="NMJ412" s="190"/>
      <c r="NMK412" s="190"/>
      <c r="NML412" s="190"/>
      <c r="NMM412" s="190"/>
      <c r="NMN412" s="190"/>
      <c r="NMO412" s="190"/>
      <c r="NMP412" s="190"/>
      <c r="NMQ412" s="190"/>
      <c r="NMR412" s="190"/>
      <c r="NMS412" s="190"/>
      <c r="NMT412" s="190"/>
      <c r="NMU412" s="190"/>
      <c r="NMV412" s="190"/>
      <c r="NMW412" s="190"/>
      <c r="NMX412" s="190"/>
      <c r="NMY412" s="190"/>
      <c r="NMZ412" s="190"/>
      <c r="NNA412" s="190"/>
      <c r="NNB412" s="190"/>
      <c r="NNC412" s="190"/>
      <c r="NND412" s="190"/>
      <c r="NNE412" s="190"/>
      <c r="NNF412" s="190"/>
      <c r="NNG412" s="190"/>
      <c r="NNH412" s="190"/>
      <c r="NNI412" s="190"/>
      <c r="NNJ412" s="190"/>
      <c r="NNK412" s="190"/>
      <c r="NNL412" s="190"/>
      <c r="NNM412" s="190"/>
      <c r="NNN412" s="190"/>
      <c r="NNO412" s="190"/>
      <c r="NNP412" s="190"/>
      <c r="NNQ412" s="190"/>
      <c r="NNR412" s="190"/>
      <c r="NNS412" s="190"/>
      <c r="NNT412" s="190"/>
      <c r="NNU412" s="190"/>
      <c r="NNV412" s="190"/>
      <c r="NNW412" s="190"/>
      <c r="NNX412" s="190"/>
      <c r="NNY412" s="190"/>
      <c r="NNZ412" s="190"/>
      <c r="NOA412" s="190"/>
      <c r="NOB412" s="190"/>
      <c r="NOC412" s="190"/>
      <c r="NOD412" s="190"/>
      <c r="NOE412" s="190"/>
      <c r="NOF412" s="190"/>
      <c r="NOG412" s="190"/>
      <c r="NOH412" s="190"/>
      <c r="NOI412" s="190"/>
      <c r="NOJ412" s="190"/>
      <c r="NOK412" s="190"/>
      <c r="NOL412" s="190"/>
      <c r="NOM412" s="190"/>
      <c r="NON412" s="190"/>
      <c r="NOO412" s="190"/>
      <c r="NOP412" s="190"/>
      <c r="NOQ412" s="190"/>
      <c r="NOR412" s="190"/>
      <c r="NOS412" s="190"/>
      <c r="NOT412" s="190"/>
      <c r="NOU412" s="190"/>
      <c r="NOV412" s="190"/>
      <c r="NOW412" s="190"/>
      <c r="NOX412" s="190"/>
      <c r="NOY412" s="190"/>
      <c r="NOZ412" s="190"/>
      <c r="NPA412" s="190"/>
      <c r="NPB412" s="190"/>
      <c r="NPC412" s="190"/>
      <c r="NPD412" s="190"/>
      <c r="NPE412" s="190"/>
      <c r="NPF412" s="190"/>
      <c r="NPG412" s="190"/>
      <c r="NPH412" s="190"/>
      <c r="NPI412" s="190"/>
      <c r="NPJ412" s="190"/>
      <c r="NPK412" s="190"/>
      <c r="NPL412" s="190"/>
      <c r="NPM412" s="190"/>
      <c r="NPN412" s="190"/>
      <c r="NPO412" s="190"/>
      <c r="NPP412" s="190"/>
      <c r="NPQ412" s="190"/>
      <c r="NPR412" s="190"/>
      <c r="NPS412" s="190"/>
      <c r="NPT412" s="190"/>
      <c r="NPU412" s="190"/>
      <c r="NPV412" s="190"/>
      <c r="NPW412" s="190"/>
      <c r="NPX412" s="190"/>
      <c r="NPY412" s="190"/>
      <c r="NPZ412" s="190"/>
      <c r="NQA412" s="190"/>
      <c r="NQB412" s="190"/>
      <c r="NQC412" s="190"/>
      <c r="NQD412" s="190"/>
      <c r="NQE412" s="190"/>
      <c r="NQF412" s="190"/>
      <c r="NQG412" s="190"/>
      <c r="NQH412" s="190"/>
      <c r="NQI412" s="190"/>
      <c r="NQJ412" s="190"/>
      <c r="NQK412" s="190"/>
      <c r="NQL412" s="190"/>
      <c r="NQM412" s="190"/>
      <c r="NQN412" s="190"/>
      <c r="NQO412" s="190"/>
      <c r="NQP412" s="190"/>
      <c r="NQQ412" s="190"/>
      <c r="NQR412" s="190"/>
      <c r="NQS412" s="190"/>
      <c r="NQT412" s="190"/>
      <c r="NQU412" s="190"/>
      <c r="NQV412" s="190"/>
      <c r="NQW412" s="190"/>
      <c r="NQX412" s="190"/>
      <c r="NQY412" s="190"/>
      <c r="NQZ412" s="190"/>
      <c r="NRA412" s="190"/>
      <c r="NRB412" s="190"/>
      <c r="NRC412" s="190"/>
      <c r="NRD412" s="190"/>
      <c r="NRE412" s="190"/>
      <c r="NRF412" s="190"/>
      <c r="NRG412" s="190"/>
      <c r="NRH412" s="190"/>
      <c r="NRI412" s="190"/>
      <c r="NRJ412" s="190"/>
      <c r="NRK412" s="190"/>
      <c r="NRL412" s="190"/>
      <c r="NRM412" s="190"/>
      <c r="NRN412" s="190"/>
      <c r="NRO412" s="190"/>
      <c r="NRP412" s="190"/>
      <c r="NRQ412" s="190"/>
      <c r="NRR412" s="190"/>
      <c r="NRS412" s="190"/>
      <c r="NRT412" s="190"/>
      <c r="NRU412" s="190"/>
      <c r="NRV412" s="190"/>
      <c r="NRW412" s="190"/>
      <c r="NRX412" s="190"/>
      <c r="NRY412" s="190"/>
      <c r="NRZ412" s="190"/>
      <c r="NSA412" s="190"/>
      <c r="NSB412" s="190"/>
      <c r="NSC412" s="190"/>
      <c r="NSD412" s="190"/>
      <c r="NSE412" s="190"/>
      <c r="NSF412" s="190"/>
      <c r="NSG412" s="190"/>
      <c r="NSH412" s="190"/>
      <c r="NSI412" s="190"/>
      <c r="NSJ412" s="190"/>
      <c r="NSK412" s="190"/>
      <c r="NSL412" s="190"/>
      <c r="NSM412" s="190"/>
      <c r="NSN412" s="190"/>
      <c r="NSO412" s="190"/>
      <c r="NSP412" s="190"/>
      <c r="NSQ412" s="190"/>
      <c r="NSR412" s="190"/>
      <c r="NSS412" s="190"/>
      <c r="NST412" s="190"/>
      <c r="NSU412" s="190"/>
      <c r="NSV412" s="190"/>
      <c r="NSW412" s="190"/>
      <c r="NSX412" s="190"/>
      <c r="NSY412" s="190"/>
      <c r="NSZ412" s="190"/>
      <c r="NTA412" s="190"/>
      <c r="NTB412" s="190"/>
      <c r="NTC412" s="190"/>
      <c r="NTD412" s="190"/>
      <c r="NTE412" s="190"/>
      <c r="NTF412" s="190"/>
      <c r="NTG412" s="190"/>
      <c r="NTH412" s="190"/>
      <c r="NTI412" s="190"/>
      <c r="NTJ412" s="190"/>
      <c r="NTK412" s="190"/>
      <c r="NTL412" s="190"/>
      <c r="NTM412" s="190"/>
      <c r="NTN412" s="190"/>
      <c r="NTO412" s="190"/>
      <c r="NTP412" s="190"/>
      <c r="NTQ412" s="190"/>
      <c r="NTR412" s="190"/>
      <c r="NTS412" s="190"/>
      <c r="NTT412" s="190"/>
      <c r="NTU412" s="190"/>
      <c r="NTV412" s="190"/>
      <c r="NTW412" s="190"/>
      <c r="NTX412" s="190"/>
      <c r="NTY412" s="190"/>
      <c r="NTZ412" s="190"/>
      <c r="NUA412" s="190"/>
      <c r="NUB412" s="190"/>
      <c r="NUC412" s="190"/>
      <c r="NUD412" s="190"/>
      <c r="NUE412" s="190"/>
      <c r="NUF412" s="190"/>
      <c r="NUG412" s="190"/>
      <c r="NUH412" s="190"/>
      <c r="NUI412" s="190"/>
      <c r="NUJ412" s="190"/>
      <c r="NUK412" s="190"/>
      <c r="NUL412" s="190"/>
      <c r="NUM412" s="190"/>
      <c r="NUN412" s="190"/>
      <c r="NUO412" s="190"/>
      <c r="NUP412" s="190"/>
      <c r="NUQ412" s="190"/>
      <c r="NUR412" s="190"/>
      <c r="NUS412" s="190"/>
      <c r="NUT412" s="190"/>
      <c r="NUU412" s="190"/>
      <c r="NUV412" s="190"/>
      <c r="NUW412" s="190"/>
      <c r="NUX412" s="190"/>
      <c r="NUY412" s="190"/>
      <c r="NUZ412" s="190"/>
      <c r="NVA412" s="190"/>
      <c r="NVB412" s="190"/>
      <c r="NVC412" s="190"/>
      <c r="NVD412" s="190"/>
      <c r="NVE412" s="190"/>
      <c r="NVF412" s="190"/>
      <c r="NVG412" s="190"/>
      <c r="NVH412" s="190"/>
      <c r="NVI412" s="190"/>
      <c r="NVJ412" s="190"/>
      <c r="NVK412" s="190"/>
      <c r="NVL412" s="190"/>
      <c r="NVM412" s="190"/>
      <c r="NVN412" s="190"/>
      <c r="NVO412" s="190"/>
      <c r="NVP412" s="190"/>
      <c r="NVQ412" s="190"/>
      <c r="NVR412" s="190"/>
      <c r="NVS412" s="190"/>
      <c r="NVT412" s="190"/>
      <c r="NVU412" s="190"/>
      <c r="NVV412" s="190"/>
      <c r="NVW412" s="190"/>
      <c r="NVX412" s="190"/>
      <c r="NVY412" s="190"/>
      <c r="NVZ412" s="190"/>
      <c r="NWA412" s="190"/>
      <c r="NWB412" s="190"/>
      <c r="NWC412" s="190"/>
      <c r="NWD412" s="190"/>
      <c r="NWE412" s="190"/>
      <c r="NWF412" s="190"/>
      <c r="NWG412" s="190"/>
      <c r="NWH412" s="190"/>
      <c r="NWI412" s="190"/>
      <c r="NWJ412" s="190"/>
      <c r="NWK412" s="190"/>
      <c r="NWL412" s="190"/>
      <c r="NWM412" s="190"/>
      <c r="NWN412" s="190"/>
      <c r="NWO412" s="190"/>
      <c r="NWP412" s="190"/>
      <c r="NWQ412" s="190"/>
      <c r="NWR412" s="190"/>
      <c r="NWS412" s="190"/>
      <c r="NWT412" s="190"/>
      <c r="NWU412" s="190"/>
      <c r="NWV412" s="190"/>
      <c r="NWW412" s="190"/>
      <c r="NWX412" s="190"/>
      <c r="NWY412" s="190"/>
      <c r="NWZ412" s="190"/>
      <c r="NXA412" s="190"/>
      <c r="NXB412" s="190"/>
      <c r="NXC412" s="190"/>
      <c r="NXD412" s="190"/>
      <c r="NXE412" s="190"/>
      <c r="NXF412" s="190"/>
      <c r="NXG412" s="190"/>
      <c r="NXH412" s="190"/>
      <c r="NXI412" s="190"/>
      <c r="NXJ412" s="190"/>
      <c r="NXK412" s="190"/>
      <c r="NXL412" s="190"/>
      <c r="NXM412" s="190"/>
      <c r="NXN412" s="190"/>
      <c r="NXO412" s="190"/>
      <c r="NXP412" s="190"/>
      <c r="NXQ412" s="190"/>
      <c r="NXR412" s="190"/>
      <c r="NXS412" s="190"/>
      <c r="NXT412" s="190"/>
      <c r="NXU412" s="190"/>
      <c r="NXV412" s="190"/>
      <c r="NXW412" s="190"/>
      <c r="NXX412" s="190"/>
      <c r="NXY412" s="190"/>
      <c r="NXZ412" s="190"/>
      <c r="NYA412" s="190"/>
      <c r="NYB412" s="190"/>
      <c r="NYC412" s="190"/>
      <c r="NYD412" s="190"/>
      <c r="NYE412" s="190"/>
      <c r="NYF412" s="190"/>
      <c r="NYG412" s="190"/>
      <c r="NYH412" s="190"/>
      <c r="NYI412" s="190"/>
      <c r="NYJ412" s="190"/>
      <c r="NYK412" s="190"/>
      <c r="NYL412" s="190"/>
      <c r="NYM412" s="190"/>
      <c r="NYN412" s="190"/>
      <c r="NYO412" s="190"/>
      <c r="NYP412" s="190"/>
      <c r="NYQ412" s="190"/>
      <c r="NYR412" s="190"/>
      <c r="NYS412" s="190"/>
      <c r="NYT412" s="190"/>
      <c r="NYU412" s="190"/>
      <c r="NYV412" s="190"/>
      <c r="NYW412" s="190"/>
      <c r="NYX412" s="190"/>
      <c r="NYY412" s="190"/>
      <c r="NYZ412" s="190"/>
      <c r="NZA412" s="190"/>
      <c r="NZB412" s="190"/>
      <c r="NZC412" s="190"/>
      <c r="NZD412" s="190"/>
      <c r="NZE412" s="190"/>
      <c r="NZF412" s="190"/>
      <c r="NZG412" s="190"/>
      <c r="NZH412" s="190"/>
      <c r="NZI412" s="190"/>
      <c r="NZJ412" s="190"/>
      <c r="NZK412" s="190"/>
      <c r="NZL412" s="190"/>
      <c r="NZM412" s="190"/>
      <c r="NZN412" s="190"/>
      <c r="NZO412" s="190"/>
      <c r="NZP412" s="190"/>
      <c r="NZQ412" s="190"/>
      <c r="NZR412" s="190"/>
      <c r="NZS412" s="190"/>
      <c r="NZT412" s="190"/>
      <c r="NZU412" s="190"/>
      <c r="NZV412" s="190"/>
      <c r="NZW412" s="190"/>
      <c r="NZX412" s="190"/>
      <c r="NZY412" s="190"/>
      <c r="NZZ412" s="190"/>
      <c r="OAA412" s="190"/>
      <c r="OAB412" s="190"/>
      <c r="OAC412" s="190"/>
      <c r="OAD412" s="190"/>
      <c r="OAE412" s="190"/>
      <c r="OAF412" s="190"/>
      <c r="OAG412" s="190"/>
      <c r="OAH412" s="190"/>
      <c r="OAI412" s="190"/>
      <c r="OAJ412" s="190"/>
      <c r="OAK412" s="190"/>
      <c r="OAL412" s="190"/>
      <c r="OAM412" s="190"/>
      <c r="OAN412" s="190"/>
      <c r="OAO412" s="190"/>
      <c r="OAP412" s="190"/>
      <c r="OAQ412" s="190"/>
      <c r="OAR412" s="190"/>
      <c r="OAS412" s="190"/>
      <c r="OAT412" s="190"/>
      <c r="OAU412" s="190"/>
      <c r="OAV412" s="190"/>
      <c r="OAW412" s="190"/>
      <c r="OAX412" s="190"/>
      <c r="OAY412" s="190"/>
      <c r="OAZ412" s="190"/>
      <c r="OBA412" s="190"/>
      <c r="OBB412" s="190"/>
      <c r="OBC412" s="190"/>
      <c r="OBD412" s="190"/>
      <c r="OBE412" s="190"/>
      <c r="OBF412" s="190"/>
      <c r="OBG412" s="190"/>
      <c r="OBH412" s="190"/>
      <c r="OBI412" s="190"/>
      <c r="OBJ412" s="190"/>
      <c r="OBK412" s="190"/>
      <c r="OBL412" s="190"/>
      <c r="OBM412" s="190"/>
      <c r="OBN412" s="190"/>
      <c r="OBO412" s="190"/>
      <c r="OBP412" s="190"/>
      <c r="OBQ412" s="190"/>
      <c r="OBR412" s="190"/>
      <c r="OBS412" s="190"/>
      <c r="OBT412" s="190"/>
      <c r="OBU412" s="190"/>
      <c r="OBV412" s="190"/>
      <c r="OBW412" s="190"/>
      <c r="OBX412" s="190"/>
      <c r="OBY412" s="190"/>
      <c r="OBZ412" s="190"/>
      <c r="OCA412" s="190"/>
      <c r="OCB412" s="190"/>
      <c r="OCC412" s="190"/>
      <c r="OCD412" s="190"/>
      <c r="OCE412" s="190"/>
      <c r="OCF412" s="190"/>
      <c r="OCG412" s="190"/>
      <c r="OCH412" s="190"/>
      <c r="OCI412" s="190"/>
      <c r="OCJ412" s="190"/>
      <c r="OCK412" s="190"/>
      <c r="OCL412" s="190"/>
      <c r="OCM412" s="190"/>
      <c r="OCN412" s="190"/>
      <c r="OCO412" s="190"/>
      <c r="OCP412" s="190"/>
      <c r="OCQ412" s="190"/>
      <c r="OCR412" s="190"/>
      <c r="OCS412" s="190"/>
      <c r="OCT412" s="190"/>
      <c r="OCU412" s="190"/>
      <c r="OCV412" s="190"/>
      <c r="OCW412" s="190"/>
      <c r="OCX412" s="190"/>
      <c r="OCY412" s="190"/>
      <c r="OCZ412" s="190"/>
      <c r="ODA412" s="190"/>
      <c r="ODB412" s="190"/>
      <c r="ODC412" s="190"/>
      <c r="ODD412" s="190"/>
      <c r="ODE412" s="190"/>
      <c r="ODF412" s="190"/>
      <c r="ODG412" s="190"/>
      <c r="ODH412" s="190"/>
      <c r="ODI412" s="190"/>
      <c r="ODJ412" s="190"/>
      <c r="ODK412" s="190"/>
      <c r="ODL412" s="190"/>
      <c r="ODM412" s="190"/>
      <c r="ODN412" s="190"/>
      <c r="ODO412" s="190"/>
      <c r="ODP412" s="190"/>
      <c r="ODQ412" s="190"/>
      <c r="ODR412" s="190"/>
      <c r="ODS412" s="190"/>
      <c r="ODT412" s="190"/>
      <c r="ODU412" s="190"/>
      <c r="ODV412" s="190"/>
      <c r="ODW412" s="190"/>
      <c r="ODX412" s="190"/>
      <c r="ODY412" s="190"/>
      <c r="ODZ412" s="190"/>
      <c r="OEA412" s="190"/>
      <c r="OEB412" s="190"/>
      <c r="OEC412" s="190"/>
      <c r="OED412" s="190"/>
      <c r="OEE412" s="190"/>
      <c r="OEF412" s="190"/>
      <c r="OEG412" s="190"/>
      <c r="OEH412" s="190"/>
      <c r="OEI412" s="190"/>
      <c r="OEJ412" s="190"/>
      <c r="OEK412" s="190"/>
      <c r="OEL412" s="190"/>
      <c r="OEM412" s="190"/>
      <c r="OEN412" s="190"/>
      <c r="OEO412" s="190"/>
      <c r="OEP412" s="190"/>
      <c r="OEQ412" s="190"/>
      <c r="OER412" s="190"/>
      <c r="OES412" s="190"/>
      <c r="OET412" s="190"/>
      <c r="OEU412" s="190"/>
      <c r="OEV412" s="190"/>
      <c r="OEW412" s="190"/>
      <c r="OEX412" s="190"/>
      <c r="OEY412" s="190"/>
      <c r="OEZ412" s="190"/>
      <c r="OFA412" s="190"/>
      <c r="OFB412" s="190"/>
      <c r="OFC412" s="190"/>
      <c r="OFD412" s="190"/>
      <c r="OFE412" s="190"/>
      <c r="OFF412" s="190"/>
      <c r="OFG412" s="190"/>
      <c r="OFH412" s="190"/>
      <c r="OFI412" s="190"/>
      <c r="OFJ412" s="190"/>
      <c r="OFK412" s="190"/>
      <c r="OFL412" s="190"/>
      <c r="OFM412" s="190"/>
      <c r="OFN412" s="190"/>
      <c r="OFO412" s="190"/>
      <c r="OFP412" s="190"/>
      <c r="OFQ412" s="190"/>
      <c r="OFR412" s="190"/>
      <c r="OFS412" s="190"/>
      <c r="OFT412" s="190"/>
      <c r="OFU412" s="190"/>
      <c r="OFV412" s="190"/>
      <c r="OFW412" s="190"/>
      <c r="OFX412" s="190"/>
      <c r="OFY412" s="190"/>
      <c r="OFZ412" s="190"/>
      <c r="OGA412" s="190"/>
      <c r="OGB412" s="190"/>
      <c r="OGC412" s="190"/>
      <c r="OGD412" s="190"/>
      <c r="OGE412" s="190"/>
      <c r="OGF412" s="190"/>
      <c r="OGG412" s="190"/>
      <c r="OGH412" s="190"/>
      <c r="OGI412" s="190"/>
      <c r="OGJ412" s="190"/>
      <c r="OGK412" s="190"/>
      <c r="OGL412" s="190"/>
      <c r="OGM412" s="190"/>
      <c r="OGN412" s="190"/>
      <c r="OGO412" s="190"/>
      <c r="OGP412" s="190"/>
      <c r="OGQ412" s="190"/>
      <c r="OGR412" s="190"/>
      <c r="OGS412" s="190"/>
      <c r="OGT412" s="190"/>
      <c r="OGU412" s="190"/>
      <c r="OGV412" s="190"/>
      <c r="OGW412" s="190"/>
      <c r="OGX412" s="190"/>
      <c r="OGY412" s="190"/>
      <c r="OGZ412" s="190"/>
      <c r="OHA412" s="190"/>
      <c r="OHB412" s="190"/>
      <c r="OHC412" s="190"/>
      <c r="OHD412" s="190"/>
      <c r="OHE412" s="190"/>
      <c r="OHF412" s="190"/>
      <c r="OHG412" s="190"/>
      <c r="OHH412" s="190"/>
      <c r="OHI412" s="190"/>
      <c r="OHJ412" s="190"/>
      <c r="OHK412" s="190"/>
      <c r="OHL412" s="190"/>
      <c r="OHM412" s="190"/>
      <c r="OHN412" s="190"/>
      <c r="OHO412" s="190"/>
      <c r="OHP412" s="190"/>
      <c r="OHQ412" s="190"/>
      <c r="OHR412" s="190"/>
      <c r="OHS412" s="190"/>
      <c r="OHT412" s="190"/>
      <c r="OHU412" s="190"/>
      <c r="OHV412" s="190"/>
      <c r="OHW412" s="190"/>
      <c r="OHX412" s="190"/>
      <c r="OHY412" s="190"/>
      <c r="OHZ412" s="190"/>
      <c r="OIA412" s="190"/>
      <c r="OIB412" s="190"/>
      <c r="OIC412" s="190"/>
      <c r="OID412" s="190"/>
      <c r="OIE412" s="190"/>
      <c r="OIF412" s="190"/>
      <c r="OIG412" s="190"/>
      <c r="OIH412" s="190"/>
      <c r="OII412" s="190"/>
      <c r="OIJ412" s="190"/>
      <c r="OIK412" s="190"/>
      <c r="OIL412" s="190"/>
      <c r="OIM412" s="190"/>
      <c r="OIN412" s="190"/>
      <c r="OIO412" s="190"/>
      <c r="OIP412" s="190"/>
      <c r="OIQ412" s="190"/>
      <c r="OIR412" s="190"/>
      <c r="OIS412" s="190"/>
      <c r="OIT412" s="190"/>
      <c r="OIU412" s="190"/>
      <c r="OIV412" s="190"/>
      <c r="OIW412" s="190"/>
      <c r="OIX412" s="190"/>
      <c r="OIY412" s="190"/>
      <c r="OIZ412" s="190"/>
      <c r="OJA412" s="190"/>
      <c r="OJB412" s="190"/>
      <c r="OJC412" s="190"/>
      <c r="OJD412" s="190"/>
      <c r="OJE412" s="190"/>
      <c r="OJF412" s="190"/>
      <c r="OJG412" s="190"/>
      <c r="OJH412" s="190"/>
      <c r="OJI412" s="190"/>
      <c r="OJJ412" s="190"/>
      <c r="OJK412" s="190"/>
      <c r="OJL412" s="190"/>
      <c r="OJM412" s="190"/>
      <c r="OJN412" s="190"/>
      <c r="OJO412" s="190"/>
      <c r="OJP412" s="190"/>
      <c r="OJQ412" s="190"/>
      <c r="OJR412" s="190"/>
      <c r="OJS412" s="190"/>
      <c r="OJT412" s="190"/>
      <c r="OJU412" s="190"/>
      <c r="OJV412" s="190"/>
      <c r="OJW412" s="190"/>
      <c r="OJX412" s="190"/>
      <c r="OJY412" s="190"/>
      <c r="OJZ412" s="190"/>
      <c r="OKA412" s="190"/>
      <c r="OKB412" s="190"/>
      <c r="OKC412" s="190"/>
      <c r="OKD412" s="190"/>
      <c r="OKE412" s="190"/>
      <c r="OKF412" s="190"/>
      <c r="OKG412" s="190"/>
      <c r="OKH412" s="190"/>
      <c r="OKI412" s="190"/>
      <c r="OKJ412" s="190"/>
      <c r="OKK412" s="190"/>
      <c r="OKL412" s="190"/>
      <c r="OKM412" s="190"/>
      <c r="OKN412" s="190"/>
      <c r="OKO412" s="190"/>
      <c r="OKP412" s="190"/>
      <c r="OKQ412" s="190"/>
      <c r="OKR412" s="190"/>
      <c r="OKS412" s="190"/>
      <c r="OKT412" s="190"/>
      <c r="OKU412" s="190"/>
      <c r="OKV412" s="190"/>
      <c r="OKW412" s="190"/>
      <c r="OKX412" s="190"/>
      <c r="OKY412" s="190"/>
      <c r="OKZ412" s="190"/>
      <c r="OLA412" s="190"/>
      <c r="OLB412" s="190"/>
      <c r="OLC412" s="190"/>
      <c r="OLD412" s="190"/>
      <c r="OLE412" s="190"/>
      <c r="OLF412" s="190"/>
      <c r="OLG412" s="190"/>
      <c r="OLH412" s="190"/>
      <c r="OLI412" s="190"/>
      <c r="OLJ412" s="190"/>
      <c r="OLK412" s="190"/>
      <c r="OLL412" s="190"/>
      <c r="OLM412" s="190"/>
      <c r="OLN412" s="190"/>
      <c r="OLO412" s="190"/>
      <c r="OLP412" s="190"/>
      <c r="OLQ412" s="190"/>
      <c r="OLR412" s="190"/>
      <c r="OLS412" s="190"/>
      <c r="OLT412" s="190"/>
      <c r="OLU412" s="190"/>
      <c r="OLV412" s="190"/>
      <c r="OLW412" s="190"/>
      <c r="OLX412" s="190"/>
      <c r="OLY412" s="190"/>
      <c r="OLZ412" s="190"/>
      <c r="OMA412" s="190"/>
      <c r="OMB412" s="190"/>
      <c r="OMC412" s="190"/>
      <c r="OMD412" s="190"/>
      <c r="OME412" s="190"/>
      <c r="OMF412" s="190"/>
      <c r="OMG412" s="190"/>
      <c r="OMH412" s="190"/>
      <c r="OMI412" s="190"/>
      <c r="OMJ412" s="190"/>
      <c r="OMK412" s="190"/>
      <c r="OML412" s="190"/>
      <c r="OMM412" s="190"/>
      <c r="OMN412" s="190"/>
      <c r="OMO412" s="190"/>
      <c r="OMP412" s="190"/>
      <c r="OMQ412" s="190"/>
      <c r="OMR412" s="190"/>
      <c r="OMS412" s="190"/>
      <c r="OMT412" s="190"/>
      <c r="OMU412" s="190"/>
      <c r="OMV412" s="190"/>
      <c r="OMW412" s="190"/>
      <c r="OMX412" s="190"/>
      <c r="OMY412" s="190"/>
      <c r="OMZ412" s="190"/>
      <c r="ONA412" s="190"/>
      <c r="ONB412" s="190"/>
      <c r="ONC412" s="190"/>
      <c r="OND412" s="190"/>
      <c r="ONE412" s="190"/>
      <c r="ONF412" s="190"/>
      <c r="ONG412" s="190"/>
      <c r="ONH412" s="190"/>
      <c r="ONI412" s="190"/>
      <c r="ONJ412" s="190"/>
      <c r="ONK412" s="190"/>
      <c r="ONL412" s="190"/>
      <c r="ONM412" s="190"/>
      <c r="ONN412" s="190"/>
      <c r="ONO412" s="190"/>
      <c r="ONP412" s="190"/>
      <c r="ONQ412" s="190"/>
      <c r="ONR412" s="190"/>
      <c r="ONS412" s="190"/>
      <c r="ONT412" s="190"/>
      <c r="ONU412" s="190"/>
      <c r="ONV412" s="190"/>
      <c r="ONW412" s="190"/>
      <c r="ONX412" s="190"/>
      <c r="ONY412" s="190"/>
      <c r="ONZ412" s="190"/>
      <c r="OOA412" s="190"/>
      <c r="OOB412" s="190"/>
      <c r="OOC412" s="190"/>
      <c r="OOD412" s="190"/>
      <c r="OOE412" s="190"/>
      <c r="OOF412" s="190"/>
      <c r="OOG412" s="190"/>
      <c r="OOH412" s="190"/>
      <c r="OOI412" s="190"/>
      <c r="OOJ412" s="190"/>
      <c r="OOK412" s="190"/>
      <c r="OOL412" s="190"/>
      <c r="OOM412" s="190"/>
      <c r="OON412" s="190"/>
      <c r="OOO412" s="190"/>
      <c r="OOP412" s="190"/>
      <c r="OOQ412" s="190"/>
      <c r="OOR412" s="190"/>
      <c r="OOS412" s="190"/>
      <c r="OOT412" s="190"/>
      <c r="OOU412" s="190"/>
      <c r="OOV412" s="190"/>
      <c r="OOW412" s="190"/>
      <c r="OOX412" s="190"/>
      <c r="OOY412" s="190"/>
      <c r="OOZ412" s="190"/>
      <c r="OPA412" s="190"/>
      <c r="OPB412" s="190"/>
      <c r="OPC412" s="190"/>
      <c r="OPD412" s="190"/>
      <c r="OPE412" s="190"/>
      <c r="OPF412" s="190"/>
      <c r="OPG412" s="190"/>
      <c r="OPH412" s="190"/>
      <c r="OPI412" s="190"/>
      <c r="OPJ412" s="190"/>
      <c r="OPK412" s="190"/>
      <c r="OPL412" s="190"/>
      <c r="OPM412" s="190"/>
      <c r="OPN412" s="190"/>
      <c r="OPO412" s="190"/>
      <c r="OPP412" s="190"/>
      <c r="OPQ412" s="190"/>
      <c r="OPR412" s="190"/>
      <c r="OPS412" s="190"/>
      <c r="OPT412" s="190"/>
      <c r="OPU412" s="190"/>
      <c r="OPV412" s="190"/>
      <c r="OPW412" s="190"/>
      <c r="OPX412" s="190"/>
      <c r="OPY412" s="190"/>
      <c r="OPZ412" s="190"/>
      <c r="OQA412" s="190"/>
      <c r="OQB412" s="190"/>
      <c r="OQC412" s="190"/>
      <c r="OQD412" s="190"/>
      <c r="OQE412" s="190"/>
      <c r="OQF412" s="190"/>
      <c r="OQG412" s="190"/>
      <c r="OQH412" s="190"/>
      <c r="OQI412" s="190"/>
      <c r="OQJ412" s="190"/>
      <c r="OQK412" s="190"/>
      <c r="OQL412" s="190"/>
      <c r="OQM412" s="190"/>
      <c r="OQN412" s="190"/>
      <c r="OQO412" s="190"/>
      <c r="OQP412" s="190"/>
      <c r="OQQ412" s="190"/>
      <c r="OQR412" s="190"/>
      <c r="OQS412" s="190"/>
      <c r="OQT412" s="190"/>
      <c r="OQU412" s="190"/>
      <c r="OQV412" s="190"/>
      <c r="OQW412" s="190"/>
      <c r="OQX412" s="190"/>
      <c r="OQY412" s="190"/>
      <c r="OQZ412" s="190"/>
      <c r="ORA412" s="190"/>
      <c r="ORB412" s="190"/>
      <c r="ORC412" s="190"/>
      <c r="ORD412" s="190"/>
      <c r="ORE412" s="190"/>
      <c r="ORF412" s="190"/>
      <c r="ORG412" s="190"/>
      <c r="ORH412" s="190"/>
      <c r="ORI412" s="190"/>
      <c r="ORJ412" s="190"/>
      <c r="ORK412" s="190"/>
      <c r="ORL412" s="190"/>
      <c r="ORM412" s="190"/>
      <c r="ORN412" s="190"/>
      <c r="ORO412" s="190"/>
      <c r="ORP412" s="190"/>
      <c r="ORQ412" s="190"/>
      <c r="ORR412" s="190"/>
      <c r="ORS412" s="190"/>
      <c r="ORT412" s="190"/>
      <c r="ORU412" s="190"/>
      <c r="ORV412" s="190"/>
      <c r="ORW412" s="190"/>
      <c r="ORX412" s="190"/>
      <c r="ORY412" s="190"/>
      <c r="ORZ412" s="190"/>
      <c r="OSA412" s="190"/>
      <c r="OSB412" s="190"/>
      <c r="OSC412" s="190"/>
      <c r="OSD412" s="190"/>
      <c r="OSE412" s="190"/>
      <c r="OSF412" s="190"/>
      <c r="OSG412" s="190"/>
      <c r="OSH412" s="190"/>
      <c r="OSI412" s="190"/>
      <c r="OSJ412" s="190"/>
      <c r="OSK412" s="190"/>
      <c r="OSL412" s="190"/>
      <c r="OSM412" s="190"/>
      <c r="OSN412" s="190"/>
      <c r="OSO412" s="190"/>
      <c r="OSP412" s="190"/>
      <c r="OSQ412" s="190"/>
      <c r="OSR412" s="190"/>
      <c r="OSS412" s="190"/>
      <c r="OST412" s="190"/>
      <c r="OSU412" s="190"/>
      <c r="OSV412" s="190"/>
      <c r="OSW412" s="190"/>
      <c r="OSX412" s="190"/>
      <c r="OSY412" s="190"/>
      <c r="OSZ412" s="190"/>
      <c r="OTA412" s="190"/>
      <c r="OTB412" s="190"/>
      <c r="OTC412" s="190"/>
      <c r="OTD412" s="190"/>
      <c r="OTE412" s="190"/>
      <c r="OTF412" s="190"/>
      <c r="OTG412" s="190"/>
      <c r="OTH412" s="190"/>
      <c r="OTI412" s="190"/>
      <c r="OTJ412" s="190"/>
      <c r="OTK412" s="190"/>
      <c r="OTL412" s="190"/>
      <c r="OTM412" s="190"/>
      <c r="OTN412" s="190"/>
      <c r="OTO412" s="190"/>
      <c r="OTP412" s="190"/>
      <c r="OTQ412" s="190"/>
      <c r="OTR412" s="190"/>
      <c r="OTS412" s="190"/>
      <c r="OTT412" s="190"/>
      <c r="OTU412" s="190"/>
      <c r="OTV412" s="190"/>
      <c r="OTW412" s="190"/>
      <c r="OTX412" s="190"/>
      <c r="OTY412" s="190"/>
      <c r="OTZ412" s="190"/>
      <c r="OUA412" s="190"/>
      <c r="OUB412" s="190"/>
      <c r="OUC412" s="190"/>
      <c r="OUD412" s="190"/>
      <c r="OUE412" s="190"/>
      <c r="OUF412" s="190"/>
      <c r="OUG412" s="190"/>
      <c r="OUH412" s="190"/>
      <c r="OUI412" s="190"/>
      <c r="OUJ412" s="190"/>
      <c r="OUK412" s="190"/>
      <c r="OUL412" s="190"/>
      <c r="OUM412" s="190"/>
      <c r="OUN412" s="190"/>
      <c r="OUO412" s="190"/>
      <c r="OUP412" s="190"/>
      <c r="OUQ412" s="190"/>
      <c r="OUR412" s="190"/>
      <c r="OUS412" s="190"/>
      <c r="OUT412" s="190"/>
      <c r="OUU412" s="190"/>
      <c r="OUV412" s="190"/>
      <c r="OUW412" s="190"/>
      <c r="OUX412" s="190"/>
      <c r="OUY412" s="190"/>
      <c r="OUZ412" s="190"/>
      <c r="OVA412" s="190"/>
      <c r="OVB412" s="190"/>
      <c r="OVC412" s="190"/>
      <c r="OVD412" s="190"/>
      <c r="OVE412" s="190"/>
      <c r="OVF412" s="190"/>
      <c r="OVG412" s="190"/>
      <c r="OVH412" s="190"/>
      <c r="OVI412" s="190"/>
      <c r="OVJ412" s="190"/>
      <c r="OVK412" s="190"/>
      <c r="OVL412" s="190"/>
      <c r="OVM412" s="190"/>
      <c r="OVN412" s="190"/>
      <c r="OVO412" s="190"/>
      <c r="OVP412" s="190"/>
      <c r="OVQ412" s="190"/>
      <c r="OVR412" s="190"/>
      <c r="OVS412" s="190"/>
      <c r="OVT412" s="190"/>
      <c r="OVU412" s="190"/>
      <c r="OVV412" s="190"/>
      <c r="OVW412" s="190"/>
      <c r="OVX412" s="190"/>
      <c r="OVY412" s="190"/>
      <c r="OVZ412" s="190"/>
      <c r="OWA412" s="190"/>
      <c r="OWB412" s="190"/>
      <c r="OWC412" s="190"/>
      <c r="OWD412" s="190"/>
      <c r="OWE412" s="190"/>
      <c r="OWF412" s="190"/>
      <c r="OWG412" s="190"/>
      <c r="OWH412" s="190"/>
      <c r="OWI412" s="190"/>
      <c r="OWJ412" s="190"/>
      <c r="OWK412" s="190"/>
      <c r="OWL412" s="190"/>
      <c r="OWM412" s="190"/>
      <c r="OWN412" s="190"/>
      <c r="OWO412" s="190"/>
      <c r="OWP412" s="190"/>
      <c r="OWQ412" s="190"/>
      <c r="OWR412" s="190"/>
      <c r="OWS412" s="190"/>
      <c r="OWT412" s="190"/>
      <c r="OWU412" s="190"/>
      <c r="OWV412" s="190"/>
      <c r="OWW412" s="190"/>
      <c r="OWX412" s="190"/>
      <c r="OWY412" s="190"/>
      <c r="OWZ412" s="190"/>
      <c r="OXA412" s="190"/>
      <c r="OXB412" s="190"/>
      <c r="OXC412" s="190"/>
      <c r="OXD412" s="190"/>
      <c r="OXE412" s="190"/>
      <c r="OXF412" s="190"/>
      <c r="OXG412" s="190"/>
      <c r="OXH412" s="190"/>
      <c r="OXI412" s="190"/>
      <c r="OXJ412" s="190"/>
      <c r="OXK412" s="190"/>
      <c r="OXL412" s="190"/>
      <c r="OXM412" s="190"/>
      <c r="OXN412" s="190"/>
      <c r="OXO412" s="190"/>
      <c r="OXP412" s="190"/>
      <c r="OXQ412" s="190"/>
      <c r="OXR412" s="190"/>
      <c r="OXS412" s="190"/>
      <c r="OXT412" s="190"/>
      <c r="OXU412" s="190"/>
      <c r="OXV412" s="190"/>
      <c r="OXW412" s="190"/>
      <c r="OXX412" s="190"/>
      <c r="OXY412" s="190"/>
      <c r="OXZ412" s="190"/>
      <c r="OYA412" s="190"/>
      <c r="OYB412" s="190"/>
      <c r="OYC412" s="190"/>
      <c r="OYD412" s="190"/>
      <c r="OYE412" s="190"/>
      <c r="OYF412" s="190"/>
      <c r="OYG412" s="190"/>
      <c r="OYH412" s="190"/>
      <c r="OYI412" s="190"/>
      <c r="OYJ412" s="190"/>
      <c r="OYK412" s="190"/>
      <c r="OYL412" s="190"/>
      <c r="OYM412" s="190"/>
      <c r="OYN412" s="190"/>
      <c r="OYO412" s="190"/>
      <c r="OYP412" s="190"/>
      <c r="OYQ412" s="190"/>
      <c r="OYR412" s="190"/>
      <c r="OYS412" s="190"/>
      <c r="OYT412" s="190"/>
      <c r="OYU412" s="190"/>
      <c r="OYV412" s="190"/>
      <c r="OYW412" s="190"/>
      <c r="OYX412" s="190"/>
      <c r="OYY412" s="190"/>
      <c r="OYZ412" s="190"/>
      <c r="OZA412" s="190"/>
      <c r="OZB412" s="190"/>
      <c r="OZC412" s="190"/>
      <c r="OZD412" s="190"/>
      <c r="OZE412" s="190"/>
      <c r="OZF412" s="190"/>
      <c r="OZG412" s="190"/>
      <c r="OZH412" s="190"/>
      <c r="OZI412" s="190"/>
      <c r="OZJ412" s="190"/>
      <c r="OZK412" s="190"/>
      <c r="OZL412" s="190"/>
      <c r="OZM412" s="190"/>
      <c r="OZN412" s="190"/>
      <c r="OZO412" s="190"/>
      <c r="OZP412" s="190"/>
      <c r="OZQ412" s="190"/>
      <c r="OZR412" s="190"/>
      <c r="OZS412" s="190"/>
      <c r="OZT412" s="190"/>
      <c r="OZU412" s="190"/>
      <c r="OZV412" s="190"/>
      <c r="OZW412" s="190"/>
      <c r="OZX412" s="190"/>
      <c r="OZY412" s="190"/>
      <c r="OZZ412" s="190"/>
      <c r="PAA412" s="190"/>
      <c r="PAB412" s="190"/>
      <c r="PAC412" s="190"/>
      <c r="PAD412" s="190"/>
      <c r="PAE412" s="190"/>
      <c r="PAF412" s="190"/>
      <c r="PAG412" s="190"/>
      <c r="PAH412" s="190"/>
      <c r="PAI412" s="190"/>
      <c r="PAJ412" s="190"/>
      <c r="PAK412" s="190"/>
      <c r="PAL412" s="190"/>
      <c r="PAM412" s="190"/>
      <c r="PAN412" s="190"/>
      <c r="PAO412" s="190"/>
      <c r="PAP412" s="190"/>
      <c r="PAQ412" s="190"/>
      <c r="PAR412" s="190"/>
      <c r="PAS412" s="190"/>
      <c r="PAT412" s="190"/>
      <c r="PAU412" s="190"/>
      <c r="PAV412" s="190"/>
      <c r="PAW412" s="190"/>
      <c r="PAX412" s="190"/>
      <c r="PAY412" s="190"/>
      <c r="PAZ412" s="190"/>
      <c r="PBA412" s="190"/>
      <c r="PBB412" s="190"/>
      <c r="PBC412" s="190"/>
      <c r="PBD412" s="190"/>
      <c r="PBE412" s="190"/>
      <c r="PBF412" s="190"/>
      <c r="PBG412" s="190"/>
      <c r="PBH412" s="190"/>
      <c r="PBI412" s="190"/>
      <c r="PBJ412" s="190"/>
      <c r="PBK412" s="190"/>
      <c r="PBL412" s="190"/>
      <c r="PBM412" s="190"/>
      <c r="PBN412" s="190"/>
      <c r="PBO412" s="190"/>
      <c r="PBP412" s="190"/>
      <c r="PBQ412" s="190"/>
      <c r="PBR412" s="190"/>
      <c r="PBS412" s="190"/>
      <c r="PBT412" s="190"/>
      <c r="PBU412" s="190"/>
      <c r="PBV412" s="190"/>
      <c r="PBW412" s="190"/>
      <c r="PBX412" s="190"/>
      <c r="PBY412" s="190"/>
      <c r="PBZ412" s="190"/>
      <c r="PCA412" s="190"/>
      <c r="PCB412" s="190"/>
      <c r="PCC412" s="190"/>
      <c r="PCD412" s="190"/>
      <c r="PCE412" s="190"/>
      <c r="PCF412" s="190"/>
      <c r="PCG412" s="190"/>
      <c r="PCH412" s="190"/>
      <c r="PCI412" s="190"/>
      <c r="PCJ412" s="190"/>
      <c r="PCK412" s="190"/>
      <c r="PCL412" s="190"/>
      <c r="PCM412" s="190"/>
      <c r="PCN412" s="190"/>
      <c r="PCO412" s="190"/>
      <c r="PCP412" s="190"/>
      <c r="PCQ412" s="190"/>
      <c r="PCR412" s="190"/>
      <c r="PCS412" s="190"/>
      <c r="PCT412" s="190"/>
      <c r="PCU412" s="190"/>
      <c r="PCV412" s="190"/>
      <c r="PCW412" s="190"/>
      <c r="PCX412" s="190"/>
      <c r="PCY412" s="190"/>
      <c r="PCZ412" s="190"/>
      <c r="PDA412" s="190"/>
      <c r="PDB412" s="190"/>
      <c r="PDC412" s="190"/>
      <c r="PDD412" s="190"/>
      <c r="PDE412" s="190"/>
      <c r="PDF412" s="190"/>
      <c r="PDG412" s="190"/>
      <c r="PDH412" s="190"/>
      <c r="PDI412" s="190"/>
      <c r="PDJ412" s="190"/>
      <c r="PDK412" s="190"/>
      <c r="PDL412" s="190"/>
      <c r="PDM412" s="190"/>
      <c r="PDN412" s="190"/>
      <c r="PDO412" s="190"/>
      <c r="PDP412" s="190"/>
      <c r="PDQ412" s="190"/>
      <c r="PDR412" s="190"/>
      <c r="PDS412" s="190"/>
      <c r="PDT412" s="190"/>
      <c r="PDU412" s="190"/>
      <c r="PDV412" s="190"/>
      <c r="PDW412" s="190"/>
      <c r="PDX412" s="190"/>
      <c r="PDY412" s="190"/>
      <c r="PDZ412" s="190"/>
      <c r="PEA412" s="190"/>
      <c r="PEB412" s="190"/>
      <c r="PEC412" s="190"/>
      <c r="PED412" s="190"/>
      <c r="PEE412" s="190"/>
      <c r="PEF412" s="190"/>
      <c r="PEG412" s="190"/>
      <c r="PEH412" s="190"/>
      <c r="PEI412" s="190"/>
      <c r="PEJ412" s="190"/>
      <c r="PEK412" s="190"/>
      <c r="PEL412" s="190"/>
      <c r="PEM412" s="190"/>
      <c r="PEN412" s="190"/>
      <c r="PEO412" s="190"/>
      <c r="PEP412" s="190"/>
      <c r="PEQ412" s="190"/>
      <c r="PER412" s="190"/>
      <c r="PES412" s="190"/>
      <c r="PET412" s="190"/>
      <c r="PEU412" s="190"/>
      <c r="PEV412" s="190"/>
      <c r="PEW412" s="190"/>
      <c r="PEX412" s="190"/>
      <c r="PEY412" s="190"/>
      <c r="PEZ412" s="190"/>
      <c r="PFA412" s="190"/>
      <c r="PFB412" s="190"/>
      <c r="PFC412" s="190"/>
      <c r="PFD412" s="190"/>
      <c r="PFE412" s="190"/>
      <c r="PFF412" s="190"/>
      <c r="PFG412" s="190"/>
      <c r="PFH412" s="190"/>
      <c r="PFI412" s="190"/>
      <c r="PFJ412" s="190"/>
      <c r="PFK412" s="190"/>
      <c r="PFL412" s="190"/>
      <c r="PFM412" s="190"/>
      <c r="PFN412" s="190"/>
      <c r="PFO412" s="190"/>
      <c r="PFP412" s="190"/>
      <c r="PFQ412" s="190"/>
      <c r="PFR412" s="190"/>
      <c r="PFS412" s="190"/>
      <c r="PFT412" s="190"/>
      <c r="PFU412" s="190"/>
      <c r="PFV412" s="190"/>
      <c r="PFW412" s="190"/>
      <c r="PFX412" s="190"/>
      <c r="PFY412" s="190"/>
      <c r="PFZ412" s="190"/>
      <c r="PGA412" s="190"/>
      <c r="PGB412" s="190"/>
      <c r="PGC412" s="190"/>
      <c r="PGD412" s="190"/>
      <c r="PGE412" s="190"/>
      <c r="PGF412" s="190"/>
      <c r="PGG412" s="190"/>
      <c r="PGH412" s="190"/>
      <c r="PGI412" s="190"/>
      <c r="PGJ412" s="190"/>
      <c r="PGK412" s="190"/>
      <c r="PGL412" s="190"/>
      <c r="PGM412" s="190"/>
      <c r="PGN412" s="190"/>
      <c r="PGO412" s="190"/>
      <c r="PGP412" s="190"/>
      <c r="PGQ412" s="190"/>
      <c r="PGR412" s="190"/>
      <c r="PGS412" s="190"/>
      <c r="PGT412" s="190"/>
      <c r="PGU412" s="190"/>
      <c r="PGV412" s="190"/>
      <c r="PGW412" s="190"/>
      <c r="PGX412" s="190"/>
      <c r="PGY412" s="190"/>
      <c r="PGZ412" s="190"/>
      <c r="PHA412" s="190"/>
      <c r="PHB412" s="190"/>
      <c r="PHC412" s="190"/>
      <c r="PHD412" s="190"/>
      <c r="PHE412" s="190"/>
      <c r="PHF412" s="190"/>
      <c r="PHG412" s="190"/>
      <c r="PHH412" s="190"/>
      <c r="PHI412" s="190"/>
      <c r="PHJ412" s="190"/>
      <c r="PHK412" s="190"/>
      <c r="PHL412" s="190"/>
      <c r="PHM412" s="190"/>
      <c r="PHN412" s="190"/>
      <c r="PHO412" s="190"/>
      <c r="PHP412" s="190"/>
      <c r="PHQ412" s="190"/>
      <c r="PHR412" s="190"/>
      <c r="PHS412" s="190"/>
      <c r="PHT412" s="190"/>
      <c r="PHU412" s="190"/>
      <c r="PHV412" s="190"/>
      <c r="PHW412" s="190"/>
      <c r="PHX412" s="190"/>
      <c r="PHY412" s="190"/>
      <c r="PHZ412" s="190"/>
      <c r="PIA412" s="190"/>
      <c r="PIB412" s="190"/>
      <c r="PIC412" s="190"/>
      <c r="PID412" s="190"/>
      <c r="PIE412" s="190"/>
      <c r="PIF412" s="190"/>
      <c r="PIG412" s="190"/>
      <c r="PIH412" s="190"/>
      <c r="PII412" s="190"/>
      <c r="PIJ412" s="190"/>
      <c r="PIK412" s="190"/>
      <c r="PIL412" s="190"/>
      <c r="PIM412" s="190"/>
      <c r="PIN412" s="190"/>
      <c r="PIO412" s="190"/>
      <c r="PIP412" s="190"/>
      <c r="PIQ412" s="190"/>
      <c r="PIR412" s="190"/>
      <c r="PIS412" s="190"/>
      <c r="PIT412" s="190"/>
      <c r="PIU412" s="190"/>
      <c r="PIV412" s="190"/>
      <c r="PIW412" s="190"/>
      <c r="PIX412" s="190"/>
      <c r="PIY412" s="190"/>
      <c r="PIZ412" s="190"/>
      <c r="PJA412" s="190"/>
      <c r="PJB412" s="190"/>
      <c r="PJC412" s="190"/>
      <c r="PJD412" s="190"/>
      <c r="PJE412" s="190"/>
      <c r="PJF412" s="190"/>
      <c r="PJG412" s="190"/>
      <c r="PJH412" s="190"/>
      <c r="PJI412" s="190"/>
      <c r="PJJ412" s="190"/>
      <c r="PJK412" s="190"/>
      <c r="PJL412" s="190"/>
      <c r="PJM412" s="190"/>
      <c r="PJN412" s="190"/>
      <c r="PJO412" s="190"/>
      <c r="PJP412" s="190"/>
      <c r="PJQ412" s="190"/>
      <c r="PJR412" s="190"/>
      <c r="PJS412" s="190"/>
      <c r="PJT412" s="190"/>
      <c r="PJU412" s="190"/>
      <c r="PJV412" s="190"/>
      <c r="PJW412" s="190"/>
      <c r="PJX412" s="190"/>
      <c r="PJY412" s="190"/>
      <c r="PJZ412" s="190"/>
      <c r="PKA412" s="190"/>
      <c r="PKB412" s="190"/>
      <c r="PKC412" s="190"/>
      <c r="PKD412" s="190"/>
      <c r="PKE412" s="190"/>
      <c r="PKF412" s="190"/>
      <c r="PKG412" s="190"/>
      <c r="PKH412" s="190"/>
      <c r="PKI412" s="190"/>
      <c r="PKJ412" s="190"/>
      <c r="PKK412" s="190"/>
      <c r="PKL412" s="190"/>
      <c r="PKM412" s="190"/>
      <c r="PKN412" s="190"/>
      <c r="PKO412" s="190"/>
      <c r="PKP412" s="190"/>
      <c r="PKQ412" s="190"/>
      <c r="PKR412" s="190"/>
      <c r="PKS412" s="190"/>
      <c r="PKT412" s="190"/>
      <c r="PKU412" s="190"/>
      <c r="PKV412" s="190"/>
      <c r="PKW412" s="190"/>
      <c r="PKX412" s="190"/>
      <c r="PKY412" s="190"/>
      <c r="PKZ412" s="190"/>
      <c r="PLA412" s="190"/>
      <c r="PLB412" s="190"/>
      <c r="PLC412" s="190"/>
      <c r="PLD412" s="190"/>
      <c r="PLE412" s="190"/>
      <c r="PLF412" s="190"/>
      <c r="PLG412" s="190"/>
      <c r="PLH412" s="190"/>
      <c r="PLI412" s="190"/>
      <c r="PLJ412" s="190"/>
      <c r="PLK412" s="190"/>
      <c r="PLL412" s="190"/>
      <c r="PLM412" s="190"/>
      <c r="PLN412" s="190"/>
      <c r="PLO412" s="190"/>
      <c r="PLP412" s="190"/>
      <c r="PLQ412" s="190"/>
      <c r="PLR412" s="190"/>
      <c r="PLS412" s="190"/>
      <c r="PLT412" s="190"/>
      <c r="PLU412" s="190"/>
      <c r="PLV412" s="190"/>
      <c r="PLW412" s="190"/>
      <c r="PLX412" s="190"/>
      <c r="PLY412" s="190"/>
      <c r="PLZ412" s="190"/>
      <c r="PMA412" s="190"/>
      <c r="PMB412" s="190"/>
      <c r="PMC412" s="190"/>
      <c r="PMD412" s="190"/>
      <c r="PME412" s="190"/>
      <c r="PMF412" s="190"/>
      <c r="PMG412" s="190"/>
      <c r="PMH412" s="190"/>
      <c r="PMI412" s="190"/>
      <c r="PMJ412" s="190"/>
      <c r="PMK412" s="190"/>
      <c r="PML412" s="190"/>
      <c r="PMM412" s="190"/>
      <c r="PMN412" s="190"/>
      <c r="PMO412" s="190"/>
      <c r="PMP412" s="190"/>
      <c r="PMQ412" s="190"/>
      <c r="PMR412" s="190"/>
      <c r="PMS412" s="190"/>
      <c r="PMT412" s="190"/>
      <c r="PMU412" s="190"/>
      <c r="PMV412" s="190"/>
      <c r="PMW412" s="190"/>
      <c r="PMX412" s="190"/>
      <c r="PMY412" s="190"/>
      <c r="PMZ412" s="190"/>
      <c r="PNA412" s="190"/>
      <c r="PNB412" s="190"/>
      <c r="PNC412" s="190"/>
      <c r="PND412" s="190"/>
      <c r="PNE412" s="190"/>
      <c r="PNF412" s="190"/>
      <c r="PNG412" s="190"/>
      <c r="PNH412" s="190"/>
      <c r="PNI412" s="190"/>
      <c r="PNJ412" s="190"/>
      <c r="PNK412" s="190"/>
      <c r="PNL412" s="190"/>
      <c r="PNM412" s="190"/>
      <c r="PNN412" s="190"/>
      <c r="PNO412" s="190"/>
      <c r="PNP412" s="190"/>
      <c r="PNQ412" s="190"/>
      <c r="PNR412" s="190"/>
      <c r="PNS412" s="190"/>
      <c r="PNT412" s="190"/>
      <c r="PNU412" s="190"/>
      <c r="PNV412" s="190"/>
      <c r="PNW412" s="190"/>
      <c r="PNX412" s="190"/>
      <c r="PNY412" s="190"/>
      <c r="PNZ412" s="190"/>
      <c r="POA412" s="190"/>
      <c r="POB412" s="190"/>
      <c r="POC412" s="190"/>
      <c r="POD412" s="190"/>
      <c r="POE412" s="190"/>
      <c r="POF412" s="190"/>
      <c r="POG412" s="190"/>
      <c r="POH412" s="190"/>
      <c r="POI412" s="190"/>
      <c r="POJ412" s="190"/>
      <c r="POK412" s="190"/>
      <c r="POL412" s="190"/>
      <c r="POM412" s="190"/>
      <c r="PON412" s="190"/>
      <c r="POO412" s="190"/>
      <c r="POP412" s="190"/>
      <c r="POQ412" s="190"/>
      <c r="POR412" s="190"/>
      <c r="POS412" s="190"/>
      <c r="POT412" s="190"/>
      <c r="POU412" s="190"/>
      <c r="POV412" s="190"/>
      <c r="POW412" s="190"/>
      <c r="POX412" s="190"/>
      <c r="POY412" s="190"/>
      <c r="POZ412" s="190"/>
      <c r="PPA412" s="190"/>
      <c r="PPB412" s="190"/>
      <c r="PPC412" s="190"/>
      <c r="PPD412" s="190"/>
      <c r="PPE412" s="190"/>
      <c r="PPF412" s="190"/>
      <c r="PPG412" s="190"/>
      <c r="PPH412" s="190"/>
      <c r="PPI412" s="190"/>
      <c r="PPJ412" s="190"/>
      <c r="PPK412" s="190"/>
      <c r="PPL412" s="190"/>
      <c r="PPM412" s="190"/>
      <c r="PPN412" s="190"/>
      <c r="PPO412" s="190"/>
      <c r="PPP412" s="190"/>
      <c r="PPQ412" s="190"/>
      <c r="PPR412" s="190"/>
      <c r="PPS412" s="190"/>
      <c r="PPT412" s="190"/>
      <c r="PPU412" s="190"/>
      <c r="PPV412" s="190"/>
      <c r="PPW412" s="190"/>
      <c r="PPX412" s="190"/>
      <c r="PPY412" s="190"/>
      <c r="PPZ412" s="190"/>
      <c r="PQA412" s="190"/>
      <c r="PQB412" s="190"/>
      <c r="PQC412" s="190"/>
      <c r="PQD412" s="190"/>
      <c r="PQE412" s="190"/>
      <c r="PQF412" s="190"/>
      <c r="PQG412" s="190"/>
      <c r="PQH412" s="190"/>
      <c r="PQI412" s="190"/>
      <c r="PQJ412" s="190"/>
      <c r="PQK412" s="190"/>
      <c r="PQL412" s="190"/>
      <c r="PQM412" s="190"/>
      <c r="PQN412" s="190"/>
      <c r="PQO412" s="190"/>
      <c r="PQP412" s="190"/>
      <c r="PQQ412" s="190"/>
      <c r="PQR412" s="190"/>
      <c r="PQS412" s="190"/>
      <c r="PQT412" s="190"/>
      <c r="PQU412" s="190"/>
      <c r="PQV412" s="190"/>
      <c r="PQW412" s="190"/>
      <c r="PQX412" s="190"/>
      <c r="PQY412" s="190"/>
      <c r="PQZ412" s="190"/>
      <c r="PRA412" s="190"/>
      <c r="PRB412" s="190"/>
      <c r="PRC412" s="190"/>
      <c r="PRD412" s="190"/>
      <c r="PRE412" s="190"/>
      <c r="PRF412" s="190"/>
      <c r="PRG412" s="190"/>
      <c r="PRH412" s="190"/>
      <c r="PRI412" s="190"/>
      <c r="PRJ412" s="190"/>
      <c r="PRK412" s="190"/>
      <c r="PRL412" s="190"/>
      <c r="PRM412" s="190"/>
      <c r="PRN412" s="190"/>
      <c r="PRO412" s="190"/>
      <c r="PRP412" s="190"/>
      <c r="PRQ412" s="190"/>
      <c r="PRR412" s="190"/>
      <c r="PRS412" s="190"/>
      <c r="PRT412" s="190"/>
      <c r="PRU412" s="190"/>
      <c r="PRV412" s="190"/>
      <c r="PRW412" s="190"/>
      <c r="PRX412" s="190"/>
      <c r="PRY412" s="190"/>
      <c r="PRZ412" s="190"/>
      <c r="PSA412" s="190"/>
      <c r="PSB412" s="190"/>
      <c r="PSC412" s="190"/>
      <c r="PSD412" s="190"/>
      <c r="PSE412" s="190"/>
      <c r="PSF412" s="190"/>
      <c r="PSG412" s="190"/>
      <c r="PSH412" s="190"/>
      <c r="PSI412" s="190"/>
      <c r="PSJ412" s="190"/>
      <c r="PSK412" s="190"/>
      <c r="PSL412" s="190"/>
      <c r="PSM412" s="190"/>
      <c r="PSN412" s="190"/>
      <c r="PSO412" s="190"/>
      <c r="PSP412" s="190"/>
      <c r="PSQ412" s="190"/>
      <c r="PSR412" s="190"/>
      <c r="PSS412" s="190"/>
      <c r="PST412" s="190"/>
      <c r="PSU412" s="190"/>
      <c r="PSV412" s="190"/>
      <c r="PSW412" s="190"/>
      <c r="PSX412" s="190"/>
      <c r="PSY412" s="190"/>
      <c r="PSZ412" s="190"/>
      <c r="PTA412" s="190"/>
      <c r="PTB412" s="190"/>
      <c r="PTC412" s="190"/>
      <c r="PTD412" s="190"/>
      <c r="PTE412" s="190"/>
      <c r="PTF412" s="190"/>
      <c r="PTG412" s="190"/>
      <c r="PTH412" s="190"/>
      <c r="PTI412" s="190"/>
      <c r="PTJ412" s="190"/>
      <c r="PTK412" s="190"/>
      <c r="PTL412" s="190"/>
      <c r="PTM412" s="190"/>
      <c r="PTN412" s="190"/>
      <c r="PTO412" s="190"/>
      <c r="PTP412" s="190"/>
      <c r="PTQ412" s="190"/>
      <c r="PTR412" s="190"/>
      <c r="PTS412" s="190"/>
      <c r="PTT412" s="190"/>
      <c r="PTU412" s="190"/>
      <c r="PTV412" s="190"/>
      <c r="PTW412" s="190"/>
      <c r="PTX412" s="190"/>
      <c r="PTY412" s="190"/>
      <c r="PTZ412" s="190"/>
      <c r="PUA412" s="190"/>
      <c r="PUB412" s="190"/>
      <c r="PUC412" s="190"/>
      <c r="PUD412" s="190"/>
      <c r="PUE412" s="190"/>
      <c r="PUF412" s="190"/>
      <c r="PUG412" s="190"/>
      <c r="PUH412" s="190"/>
      <c r="PUI412" s="190"/>
      <c r="PUJ412" s="190"/>
      <c r="PUK412" s="190"/>
      <c r="PUL412" s="190"/>
      <c r="PUM412" s="190"/>
      <c r="PUN412" s="190"/>
      <c r="PUO412" s="190"/>
      <c r="PUP412" s="190"/>
      <c r="PUQ412" s="190"/>
      <c r="PUR412" s="190"/>
      <c r="PUS412" s="190"/>
      <c r="PUT412" s="190"/>
      <c r="PUU412" s="190"/>
      <c r="PUV412" s="190"/>
      <c r="PUW412" s="190"/>
      <c r="PUX412" s="190"/>
      <c r="PUY412" s="190"/>
      <c r="PUZ412" s="190"/>
      <c r="PVA412" s="190"/>
      <c r="PVB412" s="190"/>
      <c r="PVC412" s="190"/>
      <c r="PVD412" s="190"/>
      <c r="PVE412" s="190"/>
      <c r="PVF412" s="190"/>
      <c r="PVG412" s="190"/>
      <c r="PVH412" s="190"/>
      <c r="PVI412" s="190"/>
      <c r="PVJ412" s="190"/>
      <c r="PVK412" s="190"/>
      <c r="PVL412" s="190"/>
      <c r="PVM412" s="190"/>
      <c r="PVN412" s="190"/>
      <c r="PVO412" s="190"/>
      <c r="PVP412" s="190"/>
      <c r="PVQ412" s="190"/>
      <c r="PVR412" s="190"/>
      <c r="PVS412" s="190"/>
      <c r="PVT412" s="190"/>
      <c r="PVU412" s="190"/>
      <c r="PVV412" s="190"/>
      <c r="PVW412" s="190"/>
      <c r="PVX412" s="190"/>
      <c r="PVY412" s="190"/>
      <c r="PVZ412" s="190"/>
      <c r="PWA412" s="190"/>
      <c r="PWB412" s="190"/>
      <c r="PWC412" s="190"/>
      <c r="PWD412" s="190"/>
      <c r="PWE412" s="190"/>
      <c r="PWF412" s="190"/>
      <c r="PWG412" s="190"/>
      <c r="PWH412" s="190"/>
      <c r="PWI412" s="190"/>
      <c r="PWJ412" s="190"/>
      <c r="PWK412" s="190"/>
      <c r="PWL412" s="190"/>
      <c r="PWM412" s="190"/>
      <c r="PWN412" s="190"/>
      <c r="PWO412" s="190"/>
      <c r="PWP412" s="190"/>
      <c r="PWQ412" s="190"/>
      <c r="PWR412" s="190"/>
      <c r="PWS412" s="190"/>
      <c r="PWT412" s="190"/>
      <c r="PWU412" s="190"/>
      <c r="PWV412" s="190"/>
      <c r="PWW412" s="190"/>
      <c r="PWX412" s="190"/>
      <c r="PWY412" s="190"/>
      <c r="PWZ412" s="190"/>
      <c r="PXA412" s="190"/>
      <c r="PXB412" s="190"/>
      <c r="PXC412" s="190"/>
      <c r="PXD412" s="190"/>
      <c r="PXE412" s="190"/>
      <c r="PXF412" s="190"/>
      <c r="PXG412" s="190"/>
      <c r="PXH412" s="190"/>
      <c r="PXI412" s="190"/>
      <c r="PXJ412" s="190"/>
      <c r="PXK412" s="190"/>
      <c r="PXL412" s="190"/>
      <c r="PXM412" s="190"/>
      <c r="PXN412" s="190"/>
      <c r="PXO412" s="190"/>
      <c r="PXP412" s="190"/>
      <c r="PXQ412" s="190"/>
      <c r="PXR412" s="190"/>
      <c r="PXS412" s="190"/>
      <c r="PXT412" s="190"/>
      <c r="PXU412" s="190"/>
      <c r="PXV412" s="190"/>
      <c r="PXW412" s="190"/>
      <c r="PXX412" s="190"/>
      <c r="PXY412" s="190"/>
      <c r="PXZ412" s="190"/>
      <c r="PYA412" s="190"/>
      <c r="PYB412" s="190"/>
      <c r="PYC412" s="190"/>
      <c r="PYD412" s="190"/>
      <c r="PYE412" s="190"/>
      <c r="PYF412" s="190"/>
      <c r="PYG412" s="190"/>
      <c r="PYH412" s="190"/>
      <c r="PYI412" s="190"/>
      <c r="PYJ412" s="190"/>
      <c r="PYK412" s="190"/>
      <c r="PYL412" s="190"/>
      <c r="PYM412" s="190"/>
      <c r="PYN412" s="190"/>
      <c r="PYO412" s="190"/>
      <c r="PYP412" s="190"/>
      <c r="PYQ412" s="190"/>
      <c r="PYR412" s="190"/>
      <c r="PYS412" s="190"/>
      <c r="PYT412" s="190"/>
      <c r="PYU412" s="190"/>
      <c r="PYV412" s="190"/>
      <c r="PYW412" s="190"/>
      <c r="PYX412" s="190"/>
      <c r="PYY412" s="190"/>
      <c r="PYZ412" s="190"/>
      <c r="PZA412" s="190"/>
      <c r="PZB412" s="190"/>
      <c r="PZC412" s="190"/>
      <c r="PZD412" s="190"/>
      <c r="PZE412" s="190"/>
      <c r="PZF412" s="190"/>
      <c r="PZG412" s="190"/>
      <c r="PZH412" s="190"/>
      <c r="PZI412" s="190"/>
      <c r="PZJ412" s="190"/>
      <c r="PZK412" s="190"/>
      <c r="PZL412" s="190"/>
      <c r="PZM412" s="190"/>
      <c r="PZN412" s="190"/>
      <c r="PZO412" s="190"/>
      <c r="PZP412" s="190"/>
      <c r="PZQ412" s="190"/>
      <c r="PZR412" s="190"/>
      <c r="PZS412" s="190"/>
      <c r="PZT412" s="190"/>
      <c r="PZU412" s="190"/>
      <c r="PZV412" s="190"/>
      <c r="PZW412" s="190"/>
      <c r="PZX412" s="190"/>
      <c r="PZY412" s="190"/>
      <c r="PZZ412" s="190"/>
      <c r="QAA412" s="190"/>
      <c r="QAB412" s="190"/>
      <c r="QAC412" s="190"/>
      <c r="QAD412" s="190"/>
      <c r="QAE412" s="190"/>
      <c r="QAF412" s="190"/>
      <c r="QAG412" s="190"/>
      <c r="QAH412" s="190"/>
      <c r="QAI412" s="190"/>
      <c r="QAJ412" s="190"/>
      <c r="QAK412" s="190"/>
      <c r="QAL412" s="190"/>
      <c r="QAM412" s="190"/>
      <c r="QAN412" s="190"/>
      <c r="QAO412" s="190"/>
      <c r="QAP412" s="190"/>
      <c r="QAQ412" s="190"/>
      <c r="QAR412" s="190"/>
      <c r="QAS412" s="190"/>
      <c r="QAT412" s="190"/>
      <c r="QAU412" s="190"/>
      <c r="QAV412" s="190"/>
      <c r="QAW412" s="190"/>
      <c r="QAX412" s="190"/>
      <c r="QAY412" s="190"/>
      <c r="QAZ412" s="190"/>
      <c r="QBA412" s="190"/>
      <c r="QBB412" s="190"/>
      <c r="QBC412" s="190"/>
      <c r="QBD412" s="190"/>
      <c r="QBE412" s="190"/>
      <c r="QBF412" s="190"/>
      <c r="QBG412" s="190"/>
      <c r="QBH412" s="190"/>
      <c r="QBI412" s="190"/>
      <c r="QBJ412" s="190"/>
      <c r="QBK412" s="190"/>
      <c r="QBL412" s="190"/>
      <c r="QBM412" s="190"/>
      <c r="QBN412" s="190"/>
      <c r="QBO412" s="190"/>
      <c r="QBP412" s="190"/>
      <c r="QBQ412" s="190"/>
      <c r="QBR412" s="190"/>
      <c r="QBS412" s="190"/>
      <c r="QBT412" s="190"/>
      <c r="QBU412" s="190"/>
      <c r="QBV412" s="190"/>
      <c r="QBW412" s="190"/>
      <c r="QBX412" s="190"/>
      <c r="QBY412" s="190"/>
      <c r="QBZ412" s="190"/>
      <c r="QCA412" s="190"/>
      <c r="QCB412" s="190"/>
      <c r="QCC412" s="190"/>
      <c r="QCD412" s="190"/>
      <c r="QCE412" s="190"/>
      <c r="QCF412" s="190"/>
      <c r="QCG412" s="190"/>
      <c r="QCH412" s="190"/>
      <c r="QCI412" s="190"/>
      <c r="QCJ412" s="190"/>
      <c r="QCK412" s="190"/>
      <c r="QCL412" s="190"/>
      <c r="QCM412" s="190"/>
      <c r="QCN412" s="190"/>
      <c r="QCO412" s="190"/>
      <c r="QCP412" s="190"/>
      <c r="QCQ412" s="190"/>
      <c r="QCR412" s="190"/>
      <c r="QCS412" s="190"/>
      <c r="QCT412" s="190"/>
      <c r="QCU412" s="190"/>
      <c r="QCV412" s="190"/>
      <c r="QCW412" s="190"/>
      <c r="QCX412" s="190"/>
      <c r="QCY412" s="190"/>
      <c r="QCZ412" s="190"/>
      <c r="QDA412" s="190"/>
      <c r="QDB412" s="190"/>
      <c r="QDC412" s="190"/>
      <c r="QDD412" s="190"/>
      <c r="QDE412" s="190"/>
      <c r="QDF412" s="190"/>
      <c r="QDG412" s="190"/>
      <c r="QDH412" s="190"/>
      <c r="QDI412" s="190"/>
      <c r="QDJ412" s="190"/>
      <c r="QDK412" s="190"/>
      <c r="QDL412" s="190"/>
      <c r="QDM412" s="190"/>
      <c r="QDN412" s="190"/>
      <c r="QDO412" s="190"/>
      <c r="QDP412" s="190"/>
      <c r="QDQ412" s="190"/>
      <c r="QDR412" s="190"/>
      <c r="QDS412" s="190"/>
      <c r="QDT412" s="190"/>
      <c r="QDU412" s="190"/>
      <c r="QDV412" s="190"/>
      <c r="QDW412" s="190"/>
      <c r="QDX412" s="190"/>
      <c r="QDY412" s="190"/>
      <c r="QDZ412" s="190"/>
      <c r="QEA412" s="190"/>
      <c r="QEB412" s="190"/>
      <c r="QEC412" s="190"/>
      <c r="QED412" s="190"/>
      <c r="QEE412" s="190"/>
      <c r="QEF412" s="190"/>
      <c r="QEG412" s="190"/>
      <c r="QEH412" s="190"/>
      <c r="QEI412" s="190"/>
      <c r="QEJ412" s="190"/>
      <c r="QEK412" s="190"/>
      <c r="QEL412" s="190"/>
      <c r="QEM412" s="190"/>
      <c r="QEN412" s="190"/>
      <c r="QEO412" s="190"/>
      <c r="QEP412" s="190"/>
      <c r="QEQ412" s="190"/>
      <c r="QER412" s="190"/>
      <c r="QES412" s="190"/>
      <c r="QET412" s="190"/>
      <c r="QEU412" s="190"/>
      <c r="QEV412" s="190"/>
      <c r="QEW412" s="190"/>
      <c r="QEX412" s="190"/>
      <c r="QEY412" s="190"/>
      <c r="QEZ412" s="190"/>
      <c r="QFA412" s="190"/>
      <c r="QFB412" s="190"/>
      <c r="QFC412" s="190"/>
      <c r="QFD412" s="190"/>
      <c r="QFE412" s="190"/>
      <c r="QFF412" s="190"/>
      <c r="QFG412" s="190"/>
      <c r="QFH412" s="190"/>
      <c r="QFI412" s="190"/>
      <c r="QFJ412" s="190"/>
      <c r="QFK412" s="190"/>
      <c r="QFL412" s="190"/>
      <c r="QFM412" s="190"/>
      <c r="QFN412" s="190"/>
      <c r="QFO412" s="190"/>
      <c r="QFP412" s="190"/>
      <c r="QFQ412" s="190"/>
      <c r="QFR412" s="190"/>
      <c r="QFS412" s="190"/>
      <c r="QFT412" s="190"/>
      <c r="QFU412" s="190"/>
      <c r="QFV412" s="190"/>
      <c r="QFW412" s="190"/>
      <c r="QFX412" s="190"/>
      <c r="QFY412" s="190"/>
      <c r="QFZ412" s="190"/>
      <c r="QGA412" s="190"/>
      <c r="QGB412" s="190"/>
      <c r="QGC412" s="190"/>
      <c r="QGD412" s="190"/>
      <c r="QGE412" s="190"/>
      <c r="QGF412" s="190"/>
      <c r="QGG412" s="190"/>
      <c r="QGH412" s="190"/>
      <c r="QGI412" s="190"/>
      <c r="QGJ412" s="190"/>
      <c r="QGK412" s="190"/>
      <c r="QGL412" s="190"/>
      <c r="QGM412" s="190"/>
      <c r="QGN412" s="190"/>
      <c r="QGO412" s="190"/>
      <c r="QGP412" s="190"/>
      <c r="QGQ412" s="190"/>
      <c r="QGR412" s="190"/>
      <c r="QGS412" s="190"/>
      <c r="QGT412" s="190"/>
      <c r="QGU412" s="190"/>
      <c r="QGV412" s="190"/>
      <c r="QGW412" s="190"/>
      <c r="QGX412" s="190"/>
      <c r="QGY412" s="190"/>
      <c r="QGZ412" s="190"/>
      <c r="QHA412" s="190"/>
      <c r="QHB412" s="190"/>
      <c r="QHC412" s="190"/>
      <c r="QHD412" s="190"/>
      <c r="QHE412" s="190"/>
      <c r="QHF412" s="190"/>
      <c r="QHG412" s="190"/>
      <c r="QHH412" s="190"/>
      <c r="QHI412" s="190"/>
      <c r="QHJ412" s="190"/>
      <c r="QHK412" s="190"/>
      <c r="QHL412" s="190"/>
      <c r="QHM412" s="190"/>
      <c r="QHN412" s="190"/>
      <c r="QHO412" s="190"/>
      <c r="QHP412" s="190"/>
      <c r="QHQ412" s="190"/>
      <c r="QHR412" s="190"/>
      <c r="QHS412" s="190"/>
      <c r="QHT412" s="190"/>
      <c r="QHU412" s="190"/>
      <c r="QHV412" s="190"/>
      <c r="QHW412" s="190"/>
      <c r="QHX412" s="190"/>
      <c r="QHY412" s="190"/>
      <c r="QHZ412" s="190"/>
      <c r="QIA412" s="190"/>
      <c r="QIB412" s="190"/>
      <c r="QIC412" s="190"/>
      <c r="QID412" s="190"/>
      <c r="QIE412" s="190"/>
      <c r="QIF412" s="190"/>
      <c r="QIG412" s="190"/>
      <c r="QIH412" s="190"/>
      <c r="QII412" s="190"/>
      <c r="QIJ412" s="190"/>
      <c r="QIK412" s="190"/>
      <c r="QIL412" s="190"/>
      <c r="QIM412" s="190"/>
      <c r="QIN412" s="190"/>
      <c r="QIO412" s="190"/>
      <c r="QIP412" s="190"/>
      <c r="QIQ412" s="190"/>
      <c r="QIR412" s="190"/>
      <c r="QIS412" s="190"/>
      <c r="QIT412" s="190"/>
      <c r="QIU412" s="190"/>
      <c r="QIV412" s="190"/>
      <c r="QIW412" s="190"/>
      <c r="QIX412" s="190"/>
      <c r="QIY412" s="190"/>
      <c r="QIZ412" s="190"/>
      <c r="QJA412" s="190"/>
      <c r="QJB412" s="190"/>
      <c r="QJC412" s="190"/>
      <c r="QJD412" s="190"/>
      <c r="QJE412" s="190"/>
      <c r="QJF412" s="190"/>
      <c r="QJG412" s="190"/>
      <c r="QJH412" s="190"/>
      <c r="QJI412" s="190"/>
      <c r="QJJ412" s="190"/>
      <c r="QJK412" s="190"/>
      <c r="QJL412" s="190"/>
      <c r="QJM412" s="190"/>
      <c r="QJN412" s="190"/>
      <c r="QJO412" s="190"/>
      <c r="QJP412" s="190"/>
      <c r="QJQ412" s="190"/>
      <c r="QJR412" s="190"/>
      <c r="QJS412" s="190"/>
      <c r="QJT412" s="190"/>
      <c r="QJU412" s="190"/>
      <c r="QJV412" s="190"/>
      <c r="QJW412" s="190"/>
      <c r="QJX412" s="190"/>
      <c r="QJY412" s="190"/>
      <c r="QJZ412" s="190"/>
      <c r="QKA412" s="190"/>
      <c r="QKB412" s="190"/>
      <c r="QKC412" s="190"/>
      <c r="QKD412" s="190"/>
      <c r="QKE412" s="190"/>
      <c r="QKF412" s="190"/>
      <c r="QKG412" s="190"/>
      <c r="QKH412" s="190"/>
      <c r="QKI412" s="190"/>
      <c r="QKJ412" s="190"/>
      <c r="QKK412" s="190"/>
      <c r="QKL412" s="190"/>
      <c r="QKM412" s="190"/>
      <c r="QKN412" s="190"/>
      <c r="QKO412" s="190"/>
      <c r="QKP412" s="190"/>
      <c r="QKQ412" s="190"/>
      <c r="QKR412" s="190"/>
      <c r="QKS412" s="190"/>
      <c r="QKT412" s="190"/>
      <c r="QKU412" s="190"/>
      <c r="QKV412" s="190"/>
      <c r="QKW412" s="190"/>
      <c r="QKX412" s="190"/>
      <c r="QKY412" s="190"/>
      <c r="QKZ412" s="190"/>
      <c r="QLA412" s="190"/>
      <c r="QLB412" s="190"/>
      <c r="QLC412" s="190"/>
      <c r="QLD412" s="190"/>
      <c r="QLE412" s="190"/>
      <c r="QLF412" s="190"/>
      <c r="QLG412" s="190"/>
      <c r="QLH412" s="190"/>
      <c r="QLI412" s="190"/>
      <c r="QLJ412" s="190"/>
      <c r="QLK412" s="190"/>
      <c r="QLL412" s="190"/>
      <c r="QLM412" s="190"/>
      <c r="QLN412" s="190"/>
      <c r="QLO412" s="190"/>
      <c r="QLP412" s="190"/>
      <c r="QLQ412" s="190"/>
      <c r="QLR412" s="190"/>
      <c r="QLS412" s="190"/>
      <c r="QLT412" s="190"/>
      <c r="QLU412" s="190"/>
      <c r="QLV412" s="190"/>
      <c r="QLW412" s="190"/>
      <c r="QLX412" s="190"/>
      <c r="QLY412" s="190"/>
      <c r="QLZ412" s="190"/>
      <c r="QMA412" s="190"/>
      <c r="QMB412" s="190"/>
      <c r="QMC412" s="190"/>
      <c r="QMD412" s="190"/>
      <c r="QME412" s="190"/>
      <c r="QMF412" s="190"/>
      <c r="QMG412" s="190"/>
      <c r="QMH412" s="190"/>
      <c r="QMI412" s="190"/>
      <c r="QMJ412" s="190"/>
      <c r="QMK412" s="190"/>
      <c r="QML412" s="190"/>
      <c r="QMM412" s="190"/>
      <c r="QMN412" s="190"/>
      <c r="QMO412" s="190"/>
      <c r="QMP412" s="190"/>
      <c r="QMQ412" s="190"/>
      <c r="QMR412" s="190"/>
      <c r="QMS412" s="190"/>
      <c r="QMT412" s="190"/>
      <c r="QMU412" s="190"/>
      <c r="QMV412" s="190"/>
      <c r="QMW412" s="190"/>
      <c r="QMX412" s="190"/>
      <c r="QMY412" s="190"/>
      <c r="QMZ412" s="190"/>
      <c r="QNA412" s="190"/>
      <c r="QNB412" s="190"/>
      <c r="QNC412" s="190"/>
      <c r="QND412" s="190"/>
      <c r="QNE412" s="190"/>
      <c r="QNF412" s="190"/>
      <c r="QNG412" s="190"/>
      <c r="QNH412" s="190"/>
      <c r="QNI412" s="190"/>
      <c r="QNJ412" s="190"/>
      <c r="QNK412" s="190"/>
      <c r="QNL412" s="190"/>
      <c r="QNM412" s="190"/>
      <c r="QNN412" s="190"/>
      <c r="QNO412" s="190"/>
      <c r="QNP412" s="190"/>
      <c r="QNQ412" s="190"/>
      <c r="QNR412" s="190"/>
      <c r="QNS412" s="190"/>
      <c r="QNT412" s="190"/>
      <c r="QNU412" s="190"/>
      <c r="QNV412" s="190"/>
      <c r="QNW412" s="190"/>
      <c r="QNX412" s="190"/>
      <c r="QNY412" s="190"/>
      <c r="QNZ412" s="190"/>
      <c r="QOA412" s="190"/>
      <c r="QOB412" s="190"/>
      <c r="QOC412" s="190"/>
      <c r="QOD412" s="190"/>
      <c r="QOE412" s="190"/>
      <c r="QOF412" s="190"/>
      <c r="QOG412" s="190"/>
      <c r="QOH412" s="190"/>
      <c r="QOI412" s="190"/>
      <c r="QOJ412" s="190"/>
      <c r="QOK412" s="190"/>
      <c r="QOL412" s="190"/>
      <c r="QOM412" s="190"/>
      <c r="QON412" s="190"/>
      <c r="QOO412" s="190"/>
      <c r="QOP412" s="190"/>
      <c r="QOQ412" s="190"/>
      <c r="QOR412" s="190"/>
      <c r="QOS412" s="190"/>
      <c r="QOT412" s="190"/>
      <c r="QOU412" s="190"/>
      <c r="QOV412" s="190"/>
      <c r="QOW412" s="190"/>
      <c r="QOX412" s="190"/>
      <c r="QOY412" s="190"/>
      <c r="QOZ412" s="190"/>
      <c r="QPA412" s="190"/>
      <c r="QPB412" s="190"/>
      <c r="QPC412" s="190"/>
      <c r="QPD412" s="190"/>
      <c r="QPE412" s="190"/>
      <c r="QPF412" s="190"/>
      <c r="QPG412" s="190"/>
      <c r="QPH412" s="190"/>
      <c r="QPI412" s="190"/>
      <c r="QPJ412" s="190"/>
      <c r="QPK412" s="190"/>
      <c r="QPL412" s="190"/>
      <c r="QPM412" s="190"/>
      <c r="QPN412" s="190"/>
      <c r="QPO412" s="190"/>
      <c r="QPP412" s="190"/>
      <c r="QPQ412" s="190"/>
      <c r="QPR412" s="190"/>
      <c r="QPS412" s="190"/>
      <c r="QPT412" s="190"/>
      <c r="QPU412" s="190"/>
      <c r="QPV412" s="190"/>
      <c r="QPW412" s="190"/>
      <c r="QPX412" s="190"/>
      <c r="QPY412" s="190"/>
      <c r="QPZ412" s="190"/>
      <c r="QQA412" s="190"/>
      <c r="QQB412" s="190"/>
      <c r="QQC412" s="190"/>
      <c r="QQD412" s="190"/>
      <c r="QQE412" s="190"/>
      <c r="QQF412" s="190"/>
      <c r="QQG412" s="190"/>
      <c r="QQH412" s="190"/>
      <c r="QQI412" s="190"/>
      <c r="QQJ412" s="190"/>
      <c r="QQK412" s="190"/>
      <c r="QQL412" s="190"/>
      <c r="QQM412" s="190"/>
      <c r="QQN412" s="190"/>
      <c r="QQO412" s="190"/>
      <c r="QQP412" s="190"/>
      <c r="QQQ412" s="190"/>
      <c r="QQR412" s="190"/>
      <c r="QQS412" s="190"/>
      <c r="QQT412" s="190"/>
      <c r="QQU412" s="190"/>
      <c r="QQV412" s="190"/>
      <c r="QQW412" s="190"/>
      <c r="QQX412" s="190"/>
      <c r="QQY412" s="190"/>
      <c r="QQZ412" s="190"/>
      <c r="QRA412" s="190"/>
      <c r="QRB412" s="190"/>
      <c r="QRC412" s="190"/>
      <c r="QRD412" s="190"/>
      <c r="QRE412" s="190"/>
      <c r="QRF412" s="190"/>
      <c r="QRG412" s="190"/>
      <c r="QRH412" s="190"/>
      <c r="QRI412" s="190"/>
      <c r="QRJ412" s="190"/>
      <c r="QRK412" s="190"/>
      <c r="QRL412" s="190"/>
      <c r="QRM412" s="190"/>
      <c r="QRN412" s="190"/>
      <c r="QRO412" s="190"/>
      <c r="QRP412" s="190"/>
      <c r="QRQ412" s="190"/>
      <c r="QRR412" s="190"/>
      <c r="QRS412" s="190"/>
      <c r="QRT412" s="190"/>
      <c r="QRU412" s="190"/>
      <c r="QRV412" s="190"/>
      <c r="QRW412" s="190"/>
      <c r="QRX412" s="190"/>
      <c r="QRY412" s="190"/>
      <c r="QRZ412" s="190"/>
      <c r="QSA412" s="190"/>
      <c r="QSB412" s="190"/>
      <c r="QSC412" s="190"/>
      <c r="QSD412" s="190"/>
      <c r="QSE412" s="190"/>
      <c r="QSF412" s="190"/>
      <c r="QSG412" s="190"/>
      <c r="QSH412" s="190"/>
      <c r="QSI412" s="190"/>
      <c r="QSJ412" s="190"/>
      <c r="QSK412" s="190"/>
      <c r="QSL412" s="190"/>
      <c r="QSM412" s="190"/>
      <c r="QSN412" s="190"/>
      <c r="QSO412" s="190"/>
      <c r="QSP412" s="190"/>
      <c r="QSQ412" s="190"/>
      <c r="QSR412" s="190"/>
      <c r="QSS412" s="190"/>
      <c r="QST412" s="190"/>
      <c r="QSU412" s="190"/>
      <c r="QSV412" s="190"/>
      <c r="QSW412" s="190"/>
      <c r="QSX412" s="190"/>
      <c r="QSY412" s="190"/>
      <c r="QSZ412" s="190"/>
      <c r="QTA412" s="190"/>
      <c r="QTB412" s="190"/>
      <c r="QTC412" s="190"/>
      <c r="QTD412" s="190"/>
      <c r="QTE412" s="190"/>
      <c r="QTF412" s="190"/>
      <c r="QTG412" s="190"/>
      <c r="QTH412" s="190"/>
      <c r="QTI412" s="190"/>
      <c r="QTJ412" s="190"/>
      <c r="QTK412" s="190"/>
      <c r="QTL412" s="190"/>
      <c r="QTM412" s="190"/>
      <c r="QTN412" s="190"/>
      <c r="QTO412" s="190"/>
      <c r="QTP412" s="190"/>
      <c r="QTQ412" s="190"/>
      <c r="QTR412" s="190"/>
      <c r="QTS412" s="190"/>
      <c r="QTT412" s="190"/>
      <c r="QTU412" s="190"/>
      <c r="QTV412" s="190"/>
      <c r="QTW412" s="190"/>
      <c r="QTX412" s="190"/>
      <c r="QTY412" s="190"/>
      <c r="QTZ412" s="190"/>
      <c r="QUA412" s="190"/>
      <c r="QUB412" s="190"/>
      <c r="QUC412" s="190"/>
      <c r="QUD412" s="190"/>
      <c r="QUE412" s="190"/>
      <c r="QUF412" s="190"/>
      <c r="QUG412" s="190"/>
      <c r="QUH412" s="190"/>
      <c r="QUI412" s="190"/>
      <c r="QUJ412" s="190"/>
      <c r="QUK412" s="190"/>
      <c r="QUL412" s="190"/>
      <c r="QUM412" s="190"/>
      <c r="QUN412" s="190"/>
      <c r="QUO412" s="190"/>
      <c r="QUP412" s="190"/>
      <c r="QUQ412" s="190"/>
      <c r="QUR412" s="190"/>
      <c r="QUS412" s="190"/>
      <c r="QUT412" s="190"/>
      <c r="QUU412" s="190"/>
      <c r="QUV412" s="190"/>
      <c r="QUW412" s="190"/>
      <c r="QUX412" s="190"/>
      <c r="QUY412" s="190"/>
      <c r="QUZ412" s="190"/>
      <c r="QVA412" s="190"/>
      <c r="QVB412" s="190"/>
      <c r="QVC412" s="190"/>
      <c r="QVD412" s="190"/>
      <c r="QVE412" s="190"/>
      <c r="QVF412" s="190"/>
      <c r="QVG412" s="190"/>
      <c r="QVH412" s="190"/>
      <c r="QVI412" s="190"/>
      <c r="QVJ412" s="190"/>
      <c r="QVK412" s="190"/>
      <c r="QVL412" s="190"/>
      <c r="QVM412" s="190"/>
      <c r="QVN412" s="190"/>
      <c r="QVO412" s="190"/>
      <c r="QVP412" s="190"/>
      <c r="QVQ412" s="190"/>
      <c r="QVR412" s="190"/>
      <c r="QVS412" s="190"/>
      <c r="QVT412" s="190"/>
      <c r="QVU412" s="190"/>
      <c r="QVV412" s="190"/>
      <c r="QVW412" s="190"/>
      <c r="QVX412" s="190"/>
      <c r="QVY412" s="190"/>
      <c r="QVZ412" s="190"/>
      <c r="QWA412" s="190"/>
      <c r="QWB412" s="190"/>
      <c r="QWC412" s="190"/>
      <c r="QWD412" s="190"/>
      <c r="QWE412" s="190"/>
      <c r="QWF412" s="190"/>
      <c r="QWG412" s="190"/>
      <c r="QWH412" s="190"/>
      <c r="QWI412" s="190"/>
      <c r="QWJ412" s="190"/>
      <c r="QWK412" s="190"/>
      <c r="QWL412" s="190"/>
      <c r="QWM412" s="190"/>
      <c r="QWN412" s="190"/>
      <c r="QWO412" s="190"/>
      <c r="QWP412" s="190"/>
      <c r="QWQ412" s="190"/>
      <c r="QWR412" s="190"/>
      <c r="QWS412" s="190"/>
      <c r="QWT412" s="190"/>
      <c r="QWU412" s="190"/>
      <c r="QWV412" s="190"/>
      <c r="QWW412" s="190"/>
      <c r="QWX412" s="190"/>
      <c r="QWY412" s="190"/>
      <c r="QWZ412" s="190"/>
      <c r="QXA412" s="190"/>
      <c r="QXB412" s="190"/>
      <c r="QXC412" s="190"/>
      <c r="QXD412" s="190"/>
      <c r="QXE412" s="190"/>
      <c r="QXF412" s="190"/>
      <c r="QXG412" s="190"/>
      <c r="QXH412" s="190"/>
      <c r="QXI412" s="190"/>
      <c r="QXJ412" s="190"/>
      <c r="QXK412" s="190"/>
      <c r="QXL412" s="190"/>
      <c r="QXM412" s="190"/>
      <c r="QXN412" s="190"/>
      <c r="QXO412" s="190"/>
      <c r="QXP412" s="190"/>
      <c r="QXQ412" s="190"/>
      <c r="QXR412" s="190"/>
      <c r="QXS412" s="190"/>
      <c r="QXT412" s="190"/>
      <c r="QXU412" s="190"/>
      <c r="QXV412" s="190"/>
      <c r="QXW412" s="190"/>
      <c r="QXX412" s="190"/>
      <c r="QXY412" s="190"/>
      <c r="QXZ412" s="190"/>
      <c r="QYA412" s="190"/>
      <c r="QYB412" s="190"/>
      <c r="QYC412" s="190"/>
      <c r="QYD412" s="190"/>
      <c r="QYE412" s="190"/>
      <c r="QYF412" s="190"/>
      <c r="QYG412" s="190"/>
      <c r="QYH412" s="190"/>
      <c r="QYI412" s="190"/>
      <c r="QYJ412" s="190"/>
      <c r="QYK412" s="190"/>
      <c r="QYL412" s="190"/>
      <c r="QYM412" s="190"/>
      <c r="QYN412" s="190"/>
      <c r="QYO412" s="190"/>
      <c r="QYP412" s="190"/>
      <c r="QYQ412" s="190"/>
      <c r="QYR412" s="190"/>
      <c r="QYS412" s="190"/>
      <c r="QYT412" s="190"/>
      <c r="QYU412" s="190"/>
      <c r="QYV412" s="190"/>
      <c r="QYW412" s="190"/>
      <c r="QYX412" s="190"/>
      <c r="QYY412" s="190"/>
      <c r="QYZ412" s="190"/>
      <c r="QZA412" s="190"/>
      <c r="QZB412" s="190"/>
      <c r="QZC412" s="190"/>
      <c r="QZD412" s="190"/>
      <c r="QZE412" s="190"/>
      <c r="QZF412" s="190"/>
      <c r="QZG412" s="190"/>
      <c r="QZH412" s="190"/>
      <c r="QZI412" s="190"/>
      <c r="QZJ412" s="190"/>
      <c r="QZK412" s="190"/>
      <c r="QZL412" s="190"/>
      <c r="QZM412" s="190"/>
      <c r="QZN412" s="190"/>
      <c r="QZO412" s="190"/>
      <c r="QZP412" s="190"/>
      <c r="QZQ412" s="190"/>
      <c r="QZR412" s="190"/>
      <c r="QZS412" s="190"/>
      <c r="QZT412" s="190"/>
      <c r="QZU412" s="190"/>
      <c r="QZV412" s="190"/>
      <c r="QZW412" s="190"/>
      <c r="QZX412" s="190"/>
      <c r="QZY412" s="190"/>
      <c r="QZZ412" s="190"/>
      <c r="RAA412" s="190"/>
      <c r="RAB412" s="190"/>
      <c r="RAC412" s="190"/>
      <c r="RAD412" s="190"/>
      <c r="RAE412" s="190"/>
      <c r="RAF412" s="190"/>
      <c r="RAG412" s="190"/>
      <c r="RAH412" s="190"/>
      <c r="RAI412" s="190"/>
      <c r="RAJ412" s="190"/>
      <c r="RAK412" s="190"/>
      <c r="RAL412" s="190"/>
      <c r="RAM412" s="190"/>
      <c r="RAN412" s="190"/>
      <c r="RAO412" s="190"/>
      <c r="RAP412" s="190"/>
      <c r="RAQ412" s="190"/>
      <c r="RAR412" s="190"/>
      <c r="RAS412" s="190"/>
      <c r="RAT412" s="190"/>
      <c r="RAU412" s="190"/>
      <c r="RAV412" s="190"/>
      <c r="RAW412" s="190"/>
      <c r="RAX412" s="190"/>
      <c r="RAY412" s="190"/>
      <c r="RAZ412" s="190"/>
      <c r="RBA412" s="190"/>
      <c r="RBB412" s="190"/>
      <c r="RBC412" s="190"/>
      <c r="RBD412" s="190"/>
      <c r="RBE412" s="190"/>
      <c r="RBF412" s="190"/>
      <c r="RBG412" s="190"/>
      <c r="RBH412" s="190"/>
      <c r="RBI412" s="190"/>
      <c r="RBJ412" s="190"/>
      <c r="RBK412" s="190"/>
      <c r="RBL412" s="190"/>
      <c r="RBM412" s="190"/>
      <c r="RBN412" s="190"/>
      <c r="RBO412" s="190"/>
      <c r="RBP412" s="190"/>
      <c r="RBQ412" s="190"/>
      <c r="RBR412" s="190"/>
      <c r="RBS412" s="190"/>
      <c r="RBT412" s="190"/>
      <c r="RBU412" s="190"/>
      <c r="RBV412" s="190"/>
      <c r="RBW412" s="190"/>
      <c r="RBX412" s="190"/>
      <c r="RBY412" s="190"/>
      <c r="RBZ412" s="190"/>
      <c r="RCA412" s="190"/>
      <c r="RCB412" s="190"/>
      <c r="RCC412" s="190"/>
      <c r="RCD412" s="190"/>
      <c r="RCE412" s="190"/>
      <c r="RCF412" s="190"/>
      <c r="RCG412" s="190"/>
      <c r="RCH412" s="190"/>
      <c r="RCI412" s="190"/>
      <c r="RCJ412" s="190"/>
      <c r="RCK412" s="190"/>
      <c r="RCL412" s="190"/>
      <c r="RCM412" s="190"/>
      <c r="RCN412" s="190"/>
      <c r="RCO412" s="190"/>
      <c r="RCP412" s="190"/>
      <c r="RCQ412" s="190"/>
      <c r="RCR412" s="190"/>
      <c r="RCS412" s="190"/>
      <c r="RCT412" s="190"/>
      <c r="RCU412" s="190"/>
      <c r="RCV412" s="190"/>
      <c r="RCW412" s="190"/>
      <c r="RCX412" s="190"/>
      <c r="RCY412" s="190"/>
      <c r="RCZ412" s="190"/>
      <c r="RDA412" s="190"/>
      <c r="RDB412" s="190"/>
      <c r="RDC412" s="190"/>
      <c r="RDD412" s="190"/>
      <c r="RDE412" s="190"/>
      <c r="RDF412" s="190"/>
      <c r="RDG412" s="190"/>
      <c r="RDH412" s="190"/>
      <c r="RDI412" s="190"/>
      <c r="RDJ412" s="190"/>
      <c r="RDK412" s="190"/>
      <c r="RDL412" s="190"/>
      <c r="RDM412" s="190"/>
      <c r="RDN412" s="190"/>
      <c r="RDO412" s="190"/>
      <c r="RDP412" s="190"/>
      <c r="RDQ412" s="190"/>
      <c r="RDR412" s="190"/>
      <c r="RDS412" s="190"/>
      <c r="RDT412" s="190"/>
      <c r="RDU412" s="190"/>
      <c r="RDV412" s="190"/>
      <c r="RDW412" s="190"/>
      <c r="RDX412" s="190"/>
      <c r="RDY412" s="190"/>
      <c r="RDZ412" s="190"/>
      <c r="REA412" s="190"/>
      <c r="REB412" s="190"/>
      <c r="REC412" s="190"/>
      <c r="RED412" s="190"/>
      <c r="REE412" s="190"/>
      <c r="REF412" s="190"/>
      <c r="REG412" s="190"/>
      <c r="REH412" s="190"/>
      <c r="REI412" s="190"/>
      <c r="REJ412" s="190"/>
      <c r="REK412" s="190"/>
      <c r="REL412" s="190"/>
      <c r="REM412" s="190"/>
      <c r="REN412" s="190"/>
      <c r="REO412" s="190"/>
      <c r="REP412" s="190"/>
      <c r="REQ412" s="190"/>
      <c r="RER412" s="190"/>
      <c r="RES412" s="190"/>
      <c r="RET412" s="190"/>
      <c r="REU412" s="190"/>
      <c r="REV412" s="190"/>
      <c r="REW412" s="190"/>
      <c r="REX412" s="190"/>
      <c r="REY412" s="190"/>
      <c r="REZ412" s="190"/>
      <c r="RFA412" s="190"/>
      <c r="RFB412" s="190"/>
      <c r="RFC412" s="190"/>
      <c r="RFD412" s="190"/>
      <c r="RFE412" s="190"/>
      <c r="RFF412" s="190"/>
      <c r="RFG412" s="190"/>
      <c r="RFH412" s="190"/>
      <c r="RFI412" s="190"/>
      <c r="RFJ412" s="190"/>
      <c r="RFK412" s="190"/>
      <c r="RFL412" s="190"/>
      <c r="RFM412" s="190"/>
      <c r="RFN412" s="190"/>
      <c r="RFO412" s="190"/>
      <c r="RFP412" s="190"/>
      <c r="RFQ412" s="190"/>
      <c r="RFR412" s="190"/>
      <c r="RFS412" s="190"/>
      <c r="RFT412" s="190"/>
      <c r="RFU412" s="190"/>
      <c r="RFV412" s="190"/>
      <c r="RFW412" s="190"/>
      <c r="RFX412" s="190"/>
      <c r="RFY412" s="190"/>
      <c r="RFZ412" s="190"/>
      <c r="RGA412" s="190"/>
      <c r="RGB412" s="190"/>
      <c r="RGC412" s="190"/>
      <c r="RGD412" s="190"/>
      <c r="RGE412" s="190"/>
      <c r="RGF412" s="190"/>
      <c r="RGG412" s="190"/>
      <c r="RGH412" s="190"/>
      <c r="RGI412" s="190"/>
      <c r="RGJ412" s="190"/>
      <c r="RGK412" s="190"/>
      <c r="RGL412" s="190"/>
      <c r="RGM412" s="190"/>
      <c r="RGN412" s="190"/>
      <c r="RGO412" s="190"/>
      <c r="RGP412" s="190"/>
      <c r="RGQ412" s="190"/>
      <c r="RGR412" s="190"/>
      <c r="RGS412" s="190"/>
      <c r="RGT412" s="190"/>
      <c r="RGU412" s="190"/>
      <c r="RGV412" s="190"/>
      <c r="RGW412" s="190"/>
      <c r="RGX412" s="190"/>
      <c r="RGY412" s="190"/>
      <c r="RGZ412" s="190"/>
      <c r="RHA412" s="190"/>
      <c r="RHB412" s="190"/>
      <c r="RHC412" s="190"/>
      <c r="RHD412" s="190"/>
      <c r="RHE412" s="190"/>
      <c r="RHF412" s="190"/>
      <c r="RHG412" s="190"/>
      <c r="RHH412" s="190"/>
      <c r="RHI412" s="190"/>
      <c r="RHJ412" s="190"/>
      <c r="RHK412" s="190"/>
      <c r="RHL412" s="190"/>
      <c r="RHM412" s="190"/>
      <c r="RHN412" s="190"/>
      <c r="RHO412" s="190"/>
      <c r="RHP412" s="190"/>
      <c r="RHQ412" s="190"/>
      <c r="RHR412" s="190"/>
      <c r="RHS412" s="190"/>
      <c r="RHT412" s="190"/>
      <c r="RHU412" s="190"/>
      <c r="RHV412" s="190"/>
      <c r="RHW412" s="190"/>
      <c r="RHX412" s="190"/>
      <c r="RHY412" s="190"/>
      <c r="RHZ412" s="190"/>
      <c r="RIA412" s="190"/>
      <c r="RIB412" s="190"/>
      <c r="RIC412" s="190"/>
      <c r="RID412" s="190"/>
      <c r="RIE412" s="190"/>
      <c r="RIF412" s="190"/>
      <c r="RIG412" s="190"/>
      <c r="RIH412" s="190"/>
      <c r="RII412" s="190"/>
      <c r="RIJ412" s="190"/>
      <c r="RIK412" s="190"/>
      <c r="RIL412" s="190"/>
      <c r="RIM412" s="190"/>
      <c r="RIN412" s="190"/>
      <c r="RIO412" s="190"/>
      <c r="RIP412" s="190"/>
      <c r="RIQ412" s="190"/>
      <c r="RIR412" s="190"/>
      <c r="RIS412" s="190"/>
      <c r="RIT412" s="190"/>
      <c r="RIU412" s="190"/>
      <c r="RIV412" s="190"/>
      <c r="RIW412" s="190"/>
      <c r="RIX412" s="190"/>
      <c r="RIY412" s="190"/>
      <c r="RIZ412" s="190"/>
      <c r="RJA412" s="190"/>
      <c r="RJB412" s="190"/>
      <c r="RJC412" s="190"/>
      <c r="RJD412" s="190"/>
      <c r="RJE412" s="190"/>
      <c r="RJF412" s="190"/>
      <c r="RJG412" s="190"/>
      <c r="RJH412" s="190"/>
      <c r="RJI412" s="190"/>
      <c r="RJJ412" s="190"/>
      <c r="RJK412" s="190"/>
      <c r="RJL412" s="190"/>
      <c r="RJM412" s="190"/>
      <c r="RJN412" s="190"/>
      <c r="RJO412" s="190"/>
      <c r="RJP412" s="190"/>
      <c r="RJQ412" s="190"/>
      <c r="RJR412" s="190"/>
      <c r="RJS412" s="190"/>
      <c r="RJT412" s="190"/>
      <c r="RJU412" s="190"/>
      <c r="RJV412" s="190"/>
      <c r="RJW412" s="190"/>
      <c r="RJX412" s="190"/>
      <c r="RJY412" s="190"/>
      <c r="RJZ412" s="190"/>
      <c r="RKA412" s="190"/>
      <c r="RKB412" s="190"/>
      <c r="RKC412" s="190"/>
      <c r="RKD412" s="190"/>
      <c r="RKE412" s="190"/>
      <c r="RKF412" s="190"/>
      <c r="RKG412" s="190"/>
      <c r="RKH412" s="190"/>
      <c r="RKI412" s="190"/>
      <c r="RKJ412" s="190"/>
      <c r="RKK412" s="190"/>
      <c r="RKL412" s="190"/>
      <c r="RKM412" s="190"/>
      <c r="RKN412" s="190"/>
      <c r="RKO412" s="190"/>
      <c r="RKP412" s="190"/>
      <c r="RKQ412" s="190"/>
      <c r="RKR412" s="190"/>
      <c r="RKS412" s="190"/>
      <c r="RKT412" s="190"/>
      <c r="RKU412" s="190"/>
      <c r="RKV412" s="190"/>
      <c r="RKW412" s="190"/>
      <c r="RKX412" s="190"/>
      <c r="RKY412" s="190"/>
      <c r="RKZ412" s="190"/>
      <c r="RLA412" s="190"/>
      <c r="RLB412" s="190"/>
      <c r="RLC412" s="190"/>
      <c r="RLD412" s="190"/>
      <c r="RLE412" s="190"/>
      <c r="RLF412" s="190"/>
      <c r="RLG412" s="190"/>
      <c r="RLH412" s="190"/>
      <c r="RLI412" s="190"/>
      <c r="RLJ412" s="190"/>
      <c r="RLK412" s="190"/>
      <c r="RLL412" s="190"/>
      <c r="RLM412" s="190"/>
      <c r="RLN412" s="190"/>
      <c r="RLO412" s="190"/>
      <c r="RLP412" s="190"/>
      <c r="RLQ412" s="190"/>
      <c r="RLR412" s="190"/>
      <c r="RLS412" s="190"/>
      <c r="RLT412" s="190"/>
      <c r="RLU412" s="190"/>
      <c r="RLV412" s="190"/>
      <c r="RLW412" s="190"/>
      <c r="RLX412" s="190"/>
      <c r="RLY412" s="190"/>
      <c r="RLZ412" s="190"/>
      <c r="RMA412" s="190"/>
      <c r="RMB412" s="190"/>
      <c r="RMC412" s="190"/>
      <c r="RMD412" s="190"/>
      <c r="RME412" s="190"/>
      <c r="RMF412" s="190"/>
      <c r="RMG412" s="190"/>
      <c r="RMH412" s="190"/>
      <c r="RMI412" s="190"/>
      <c r="RMJ412" s="190"/>
      <c r="RMK412" s="190"/>
      <c r="RML412" s="190"/>
      <c r="RMM412" s="190"/>
      <c r="RMN412" s="190"/>
      <c r="RMO412" s="190"/>
      <c r="RMP412" s="190"/>
      <c r="RMQ412" s="190"/>
      <c r="RMR412" s="190"/>
      <c r="RMS412" s="190"/>
      <c r="RMT412" s="190"/>
      <c r="RMU412" s="190"/>
      <c r="RMV412" s="190"/>
      <c r="RMW412" s="190"/>
      <c r="RMX412" s="190"/>
      <c r="RMY412" s="190"/>
      <c r="RMZ412" s="190"/>
      <c r="RNA412" s="190"/>
      <c r="RNB412" s="190"/>
      <c r="RNC412" s="190"/>
      <c r="RND412" s="190"/>
      <c r="RNE412" s="190"/>
      <c r="RNF412" s="190"/>
      <c r="RNG412" s="190"/>
      <c r="RNH412" s="190"/>
      <c r="RNI412" s="190"/>
      <c r="RNJ412" s="190"/>
      <c r="RNK412" s="190"/>
      <c r="RNL412" s="190"/>
      <c r="RNM412" s="190"/>
      <c r="RNN412" s="190"/>
      <c r="RNO412" s="190"/>
      <c r="RNP412" s="190"/>
      <c r="RNQ412" s="190"/>
      <c r="RNR412" s="190"/>
      <c r="RNS412" s="190"/>
      <c r="RNT412" s="190"/>
      <c r="RNU412" s="190"/>
      <c r="RNV412" s="190"/>
      <c r="RNW412" s="190"/>
      <c r="RNX412" s="190"/>
      <c r="RNY412" s="190"/>
      <c r="RNZ412" s="190"/>
      <c r="ROA412" s="190"/>
      <c r="ROB412" s="190"/>
      <c r="ROC412" s="190"/>
      <c r="ROD412" s="190"/>
      <c r="ROE412" s="190"/>
      <c r="ROF412" s="190"/>
      <c r="ROG412" s="190"/>
      <c r="ROH412" s="190"/>
      <c r="ROI412" s="190"/>
      <c r="ROJ412" s="190"/>
      <c r="ROK412" s="190"/>
      <c r="ROL412" s="190"/>
      <c r="ROM412" s="190"/>
      <c r="RON412" s="190"/>
      <c r="ROO412" s="190"/>
      <c r="ROP412" s="190"/>
      <c r="ROQ412" s="190"/>
      <c r="ROR412" s="190"/>
      <c r="ROS412" s="190"/>
      <c r="ROT412" s="190"/>
      <c r="ROU412" s="190"/>
      <c r="ROV412" s="190"/>
      <c r="ROW412" s="190"/>
      <c r="ROX412" s="190"/>
      <c r="ROY412" s="190"/>
      <c r="ROZ412" s="190"/>
      <c r="RPA412" s="190"/>
      <c r="RPB412" s="190"/>
      <c r="RPC412" s="190"/>
      <c r="RPD412" s="190"/>
      <c r="RPE412" s="190"/>
      <c r="RPF412" s="190"/>
      <c r="RPG412" s="190"/>
      <c r="RPH412" s="190"/>
      <c r="RPI412" s="190"/>
      <c r="RPJ412" s="190"/>
      <c r="RPK412" s="190"/>
      <c r="RPL412" s="190"/>
      <c r="RPM412" s="190"/>
      <c r="RPN412" s="190"/>
      <c r="RPO412" s="190"/>
      <c r="RPP412" s="190"/>
      <c r="RPQ412" s="190"/>
      <c r="RPR412" s="190"/>
      <c r="RPS412" s="190"/>
      <c r="RPT412" s="190"/>
      <c r="RPU412" s="190"/>
      <c r="RPV412" s="190"/>
      <c r="RPW412" s="190"/>
      <c r="RPX412" s="190"/>
      <c r="RPY412" s="190"/>
      <c r="RPZ412" s="190"/>
      <c r="RQA412" s="190"/>
      <c r="RQB412" s="190"/>
      <c r="RQC412" s="190"/>
      <c r="RQD412" s="190"/>
      <c r="RQE412" s="190"/>
      <c r="RQF412" s="190"/>
      <c r="RQG412" s="190"/>
      <c r="RQH412" s="190"/>
      <c r="RQI412" s="190"/>
      <c r="RQJ412" s="190"/>
      <c r="RQK412" s="190"/>
      <c r="RQL412" s="190"/>
      <c r="RQM412" s="190"/>
      <c r="RQN412" s="190"/>
      <c r="RQO412" s="190"/>
      <c r="RQP412" s="190"/>
      <c r="RQQ412" s="190"/>
      <c r="RQR412" s="190"/>
      <c r="RQS412" s="190"/>
      <c r="RQT412" s="190"/>
      <c r="RQU412" s="190"/>
      <c r="RQV412" s="190"/>
      <c r="RQW412" s="190"/>
      <c r="RQX412" s="190"/>
      <c r="RQY412" s="190"/>
      <c r="RQZ412" s="190"/>
      <c r="RRA412" s="190"/>
      <c r="RRB412" s="190"/>
      <c r="RRC412" s="190"/>
      <c r="RRD412" s="190"/>
      <c r="RRE412" s="190"/>
      <c r="RRF412" s="190"/>
      <c r="RRG412" s="190"/>
      <c r="RRH412" s="190"/>
      <c r="RRI412" s="190"/>
      <c r="RRJ412" s="190"/>
      <c r="RRK412" s="190"/>
      <c r="RRL412" s="190"/>
      <c r="RRM412" s="190"/>
      <c r="RRN412" s="190"/>
      <c r="RRO412" s="190"/>
      <c r="RRP412" s="190"/>
      <c r="RRQ412" s="190"/>
      <c r="RRR412" s="190"/>
      <c r="RRS412" s="190"/>
      <c r="RRT412" s="190"/>
      <c r="RRU412" s="190"/>
      <c r="RRV412" s="190"/>
      <c r="RRW412" s="190"/>
      <c r="RRX412" s="190"/>
      <c r="RRY412" s="190"/>
      <c r="RRZ412" s="190"/>
      <c r="RSA412" s="190"/>
      <c r="RSB412" s="190"/>
      <c r="RSC412" s="190"/>
      <c r="RSD412" s="190"/>
      <c r="RSE412" s="190"/>
      <c r="RSF412" s="190"/>
      <c r="RSG412" s="190"/>
      <c r="RSH412" s="190"/>
      <c r="RSI412" s="190"/>
      <c r="RSJ412" s="190"/>
      <c r="RSK412" s="190"/>
      <c r="RSL412" s="190"/>
      <c r="RSM412" s="190"/>
      <c r="RSN412" s="190"/>
      <c r="RSO412" s="190"/>
      <c r="RSP412" s="190"/>
      <c r="RSQ412" s="190"/>
      <c r="RSR412" s="190"/>
      <c r="RSS412" s="190"/>
      <c r="RST412" s="190"/>
      <c r="RSU412" s="190"/>
      <c r="RSV412" s="190"/>
      <c r="RSW412" s="190"/>
      <c r="RSX412" s="190"/>
      <c r="RSY412" s="190"/>
      <c r="RSZ412" s="190"/>
      <c r="RTA412" s="190"/>
      <c r="RTB412" s="190"/>
      <c r="RTC412" s="190"/>
      <c r="RTD412" s="190"/>
      <c r="RTE412" s="190"/>
      <c r="RTF412" s="190"/>
      <c r="RTG412" s="190"/>
      <c r="RTH412" s="190"/>
      <c r="RTI412" s="190"/>
      <c r="RTJ412" s="190"/>
      <c r="RTK412" s="190"/>
      <c r="RTL412" s="190"/>
      <c r="RTM412" s="190"/>
      <c r="RTN412" s="190"/>
      <c r="RTO412" s="190"/>
      <c r="RTP412" s="190"/>
      <c r="RTQ412" s="190"/>
      <c r="RTR412" s="190"/>
      <c r="RTS412" s="190"/>
      <c r="RTT412" s="190"/>
      <c r="RTU412" s="190"/>
      <c r="RTV412" s="190"/>
      <c r="RTW412" s="190"/>
      <c r="RTX412" s="190"/>
      <c r="RTY412" s="190"/>
      <c r="RTZ412" s="190"/>
      <c r="RUA412" s="190"/>
      <c r="RUB412" s="190"/>
      <c r="RUC412" s="190"/>
      <c r="RUD412" s="190"/>
      <c r="RUE412" s="190"/>
      <c r="RUF412" s="190"/>
      <c r="RUG412" s="190"/>
      <c r="RUH412" s="190"/>
      <c r="RUI412" s="190"/>
      <c r="RUJ412" s="190"/>
      <c r="RUK412" s="190"/>
      <c r="RUL412" s="190"/>
      <c r="RUM412" s="190"/>
      <c r="RUN412" s="190"/>
      <c r="RUO412" s="190"/>
      <c r="RUP412" s="190"/>
      <c r="RUQ412" s="190"/>
      <c r="RUR412" s="190"/>
      <c r="RUS412" s="190"/>
      <c r="RUT412" s="190"/>
      <c r="RUU412" s="190"/>
      <c r="RUV412" s="190"/>
      <c r="RUW412" s="190"/>
      <c r="RUX412" s="190"/>
      <c r="RUY412" s="190"/>
      <c r="RUZ412" s="190"/>
      <c r="RVA412" s="190"/>
      <c r="RVB412" s="190"/>
      <c r="RVC412" s="190"/>
      <c r="RVD412" s="190"/>
      <c r="RVE412" s="190"/>
      <c r="RVF412" s="190"/>
      <c r="RVG412" s="190"/>
      <c r="RVH412" s="190"/>
      <c r="RVI412" s="190"/>
      <c r="RVJ412" s="190"/>
      <c r="RVK412" s="190"/>
      <c r="RVL412" s="190"/>
      <c r="RVM412" s="190"/>
      <c r="RVN412" s="190"/>
      <c r="RVO412" s="190"/>
      <c r="RVP412" s="190"/>
      <c r="RVQ412" s="190"/>
      <c r="RVR412" s="190"/>
      <c r="RVS412" s="190"/>
      <c r="RVT412" s="190"/>
      <c r="RVU412" s="190"/>
      <c r="RVV412" s="190"/>
      <c r="RVW412" s="190"/>
      <c r="RVX412" s="190"/>
      <c r="RVY412" s="190"/>
      <c r="RVZ412" s="190"/>
      <c r="RWA412" s="190"/>
      <c r="RWB412" s="190"/>
      <c r="RWC412" s="190"/>
      <c r="RWD412" s="190"/>
      <c r="RWE412" s="190"/>
      <c r="RWF412" s="190"/>
      <c r="RWG412" s="190"/>
      <c r="RWH412" s="190"/>
      <c r="RWI412" s="190"/>
      <c r="RWJ412" s="190"/>
      <c r="RWK412" s="190"/>
      <c r="RWL412" s="190"/>
      <c r="RWM412" s="190"/>
      <c r="RWN412" s="190"/>
      <c r="RWO412" s="190"/>
      <c r="RWP412" s="190"/>
      <c r="RWQ412" s="190"/>
      <c r="RWR412" s="190"/>
      <c r="RWS412" s="190"/>
      <c r="RWT412" s="190"/>
      <c r="RWU412" s="190"/>
      <c r="RWV412" s="190"/>
      <c r="RWW412" s="190"/>
      <c r="RWX412" s="190"/>
      <c r="RWY412" s="190"/>
      <c r="RWZ412" s="190"/>
      <c r="RXA412" s="190"/>
      <c r="RXB412" s="190"/>
      <c r="RXC412" s="190"/>
      <c r="RXD412" s="190"/>
      <c r="RXE412" s="190"/>
      <c r="RXF412" s="190"/>
      <c r="RXG412" s="190"/>
      <c r="RXH412" s="190"/>
      <c r="RXI412" s="190"/>
      <c r="RXJ412" s="190"/>
      <c r="RXK412" s="190"/>
      <c r="RXL412" s="190"/>
      <c r="RXM412" s="190"/>
      <c r="RXN412" s="190"/>
      <c r="RXO412" s="190"/>
      <c r="RXP412" s="190"/>
      <c r="RXQ412" s="190"/>
      <c r="RXR412" s="190"/>
      <c r="RXS412" s="190"/>
      <c r="RXT412" s="190"/>
      <c r="RXU412" s="190"/>
      <c r="RXV412" s="190"/>
      <c r="RXW412" s="190"/>
      <c r="RXX412" s="190"/>
      <c r="RXY412" s="190"/>
      <c r="RXZ412" s="190"/>
      <c r="RYA412" s="190"/>
      <c r="RYB412" s="190"/>
      <c r="RYC412" s="190"/>
      <c r="RYD412" s="190"/>
      <c r="RYE412" s="190"/>
      <c r="RYF412" s="190"/>
      <c r="RYG412" s="190"/>
      <c r="RYH412" s="190"/>
      <c r="RYI412" s="190"/>
      <c r="RYJ412" s="190"/>
      <c r="RYK412" s="190"/>
      <c r="RYL412" s="190"/>
      <c r="RYM412" s="190"/>
      <c r="RYN412" s="190"/>
      <c r="RYO412" s="190"/>
      <c r="RYP412" s="190"/>
      <c r="RYQ412" s="190"/>
      <c r="RYR412" s="190"/>
      <c r="RYS412" s="190"/>
      <c r="RYT412" s="190"/>
      <c r="RYU412" s="190"/>
      <c r="RYV412" s="190"/>
      <c r="RYW412" s="190"/>
      <c r="RYX412" s="190"/>
      <c r="RYY412" s="190"/>
      <c r="RYZ412" s="190"/>
      <c r="RZA412" s="190"/>
      <c r="RZB412" s="190"/>
      <c r="RZC412" s="190"/>
      <c r="RZD412" s="190"/>
      <c r="RZE412" s="190"/>
      <c r="RZF412" s="190"/>
      <c r="RZG412" s="190"/>
      <c r="RZH412" s="190"/>
      <c r="RZI412" s="190"/>
      <c r="RZJ412" s="190"/>
      <c r="RZK412" s="190"/>
      <c r="RZL412" s="190"/>
      <c r="RZM412" s="190"/>
      <c r="RZN412" s="190"/>
      <c r="RZO412" s="190"/>
      <c r="RZP412" s="190"/>
      <c r="RZQ412" s="190"/>
      <c r="RZR412" s="190"/>
      <c r="RZS412" s="190"/>
      <c r="RZT412" s="190"/>
      <c r="RZU412" s="190"/>
      <c r="RZV412" s="190"/>
      <c r="RZW412" s="190"/>
      <c r="RZX412" s="190"/>
      <c r="RZY412" s="190"/>
      <c r="RZZ412" s="190"/>
      <c r="SAA412" s="190"/>
      <c r="SAB412" s="190"/>
      <c r="SAC412" s="190"/>
      <c r="SAD412" s="190"/>
      <c r="SAE412" s="190"/>
      <c r="SAF412" s="190"/>
      <c r="SAG412" s="190"/>
      <c r="SAH412" s="190"/>
      <c r="SAI412" s="190"/>
      <c r="SAJ412" s="190"/>
      <c r="SAK412" s="190"/>
      <c r="SAL412" s="190"/>
      <c r="SAM412" s="190"/>
      <c r="SAN412" s="190"/>
      <c r="SAO412" s="190"/>
      <c r="SAP412" s="190"/>
      <c r="SAQ412" s="190"/>
      <c r="SAR412" s="190"/>
      <c r="SAS412" s="190"/>
      <c r="SAT412" s="190"/>
      <c r="SAU412" s="190"/>
      <c r="SAV412" s="190"/>
      <c r="SAW412" s="190"/>
      <c r="SAX412" s="190"/>
      <c r="SAY412" s="190"/>
      <c r="SAZ412" s="190"/>
      <c r="SBA412" s="190"/>
      <c r="SBB412" s="190"/>
      <c r="SBC412" s="190"/>
      <c r="SBD412" s="190"/>
      <c r="SBE412" s="190"/>
      <c r="SBF412" s="190"/>
      <c r="SBG412" s="190"/>
      <c r="SBH412" s="190"/>
      <c r="SBI412" s="190"/>
      <c r="SBJ412" s="190"/>
      <c r="SBK412" s="190"/>
      <c r="SBL412" s="190"/>
      <c r="SBM412" s="190"/>
      <c r="SBN412" s="190"/>
      <c r="SBO412" s="190"/>
      <c r="SBP412" s="190"/>
      <c r="SBQ412" s="190"/>
      <c r="SBR412" s="190"/>
      <c r="SBS412" s="190"/>
      <c r="SBT412" s="190"/>
      <c r="SBU412" s="190"/>
      <c r="SBV412" s="190"/>
      <c r="SBW412" s="190"/>
      <c r="SBX412" s="190"/>
      <c r="SBY412" s="190"/>
      <c r="SBZ412" s="190"/>
      <c r="SCA412" s="190"/>
      <c r="SCB412" s="190"/>
      <c r="SCC412" s="190"/>
      <c r="SCD412" s="190"/>
      <c r="SCE412" s="190"/>
      <c r="SCF412" s="190"/>
      <c r="SCG412" s="190"/>
      <c r="SCH412" s="190"/>
      <c r="SCI412" s="190"/>
      <c r="SCJ412" s="190"/>
      <c r="SCK412" s="190"/>
      <c r="SCL412" s="190"/>
      <c r="SCM412" s="190"/>
      <c r="SCN412" s="190"/>
      <c r="SCO412" s="190"/>
      <c r="SCP412" s="190"/>
      <c r="SCQ412" s="190"/>
      <c r="SCR412" s="190"/>
      <c r="SCS412" s="190"/>
      <c r="SCT412" s="190"/>
      <c r="SCU412" s="190"/>
      <c r="SCV412" s="190"/>
      <c r="SCW412" s="190"/>
      <c r="SCX412" s="190"/>
      <c r="SCY412" s="190"/>
      <c r="SCZ412" s="190"/>
      <c r="SDA412" s="190"/>
      <c r="SDB412" s="190"/>
      <c r="SDC412" s="190"/>
      <c r="SDD412" s="190"/>
      <c r="SDE412" s="190"/>
      <c r="SDF412" s="190"/>
      <c r="SDG412" s="190"/>
      <c r="SDH412" s="190"/>
      <c r="SDI412" s="190"/>
      <c r="SDJ412" s="190"/>
      <c r="SDK412" s="190"/>
      <c r="SDL412" s="190"/>
      <c r="SDM412" s="190"/>
      <c r="SDN412" s="190"/>
      <c r="SDO412" s="190"/>
      <c r="SDP412" s="190"/>
      <c r="SDQ412" s="190"/>
      <c r="SDR412" s="190"/>
      <c r="SDS412" s="190"/>
      <c r="SDT412" s="190"/>
      <c r="SDU412" s="190"/>
      <c r="SDV412" s="190"/>
      <c r="SDW412" s="190"/>
      <c r="SDX412" s="190"/>
      <c r="SDY412" s="190"/>
      <c r="SDZ412" s="190"/>
      <c r="SEA412" s="190"/>
      <c r="SEB412" s="190"/>
      <c r="SEC412" s="190"/>
      <c r="SED412" s="190"/>
      <c r="SEE412" s="190"/>
      <c r="SEF412" s="190"/>
      <c r="SEG412" s="190"/>
      <c r="SEH412" s="190"/>
      <c r="SEI412" s="190"/>
      <c r="SEJ412" s="190"/>
      <c r="SEK412" s="190"/>
      <c r="SEL412" s="190"/>
      <c r="SEM412" s="190"/>
      <c r="SEN412" s="190"/>
      <c r="SEO412" s="190"/>
      <c r="SEP412" s="190"/>
      <c r="SEQ412" s="190"/>
      <c r="SER412" s="190"/>
      <c r="SES412" s="190"/>
      <c r="SET412" s="190"/>
      <c r="SEU412" s="190"/>
      <c r="SEV412" s="190"/>
      <c r="SEW412" s="190"/>
      <c r="SEX412" s="190"/>
      <c r="SEY412" s="190"/>
      <c r="SEZ412" s="190"/>
      <c r="SFA412" s="190"/>
      <c r="SFB412" s="190"/>
      <c r="SFC412" s="190"/>
      <c r="SFD412" s="190"/>
      <c r="SFE412" s="190"/>
      <c r="SFF412" s="190"/>
      <c r="SFG412" s="190"/>
      <c r="SFH412" s="190"/>
      <c r="SFI412" s="190"/>
      <c r="SFJ412" s="190"/>
      <c r="SFK412" s="190"/>
      <c r="SFL412" s="190"/>
      <c r="SFM412" s="190"/>
      <c r="SFN412" s="190"/>
      <c r="SFO412" s="190"/>
      <c r="SFP412" s="190"/>
      <c r="SFQ412" s="190"/>
      <c r="SFR412" s="190"/>
      <c r="SFS412" s="190"/>
      <c r="SFT412" s="190"/>
      <c r="SFU412" s="190"/>
      <c r="SFV412" s="190"/>
      <c r="SFW412" s="190"/>
      <c r="SFX412" s="190"/>
      <c r="SFY412" s="190"/>
      <c r="SFZ412" s="190"/>
      <c r="SGA412" s="190"/>
      <c r="SGB412" s="190"/>
      <c r="SGC412" s="190"/>
      <c r="SGD412" s="190"/>
      <c r="SGE412" s="190"/>
      <c r="SGF412" s="190"/>
      <c r="SGG412" s="190"/>
      <c r="SGH412" s="190"/>
      <c r="SGI412" s="190"/>
      <c r="SGJ412" s="190"/>
      <c r="SGK412" s="190"/>
      <c r="SGL412" s="190"/>
      <c r="SGM412" s="190"/>
      <c r="SGN412" s="190"/>
      <c r="SGO412" s="190"/>
      <c r="SGP412" s="190"/>
      <c r="SGQ412" s="190"/>
      <c r="SGR412" s="190"/>
      <c r="SGS412" s="190"/>
      <c r="SGT412" s="190"/>
      <c r="SGU412" s="190"/>
      <c r="SGV412" s="190"/>
      <c r="SGW412" s="190"/>
      <c r="SGX412" s="190"/>
      <c r="SGY412" s="190"/>
      <c r="SGZ412" s="190"/>
      <c r="SHA412" s="190"/>
      <c r="SHB412" s="190"/>
      <c r="SHC412" s="190"/>
      <c r="SHD412" s="190"/>
      <c r="SHE412" s="190"/>
      <c r="SHF412" s="190"/>
      <c r="SHG412" s="190"/>
      <c r="SHH412" s="190"/>
      <c r="SHI412" s="190"/>
      <c r="SHJ412" s="190"/>
      <c r="SHK412" s="190"/>
      <c r="SHL412" s="190"/>
      <c r="SHM412" s="190"/>
      <c r="SHN412" s="190"/>
      <c r="SHO412" s="190"/>
      <c r="SHP412" s="190"/>
      <c r="SHQ412" s="190"/>
      <c r="SHR412" s="190"/>
      <c r="SHS412" s="190"/>
      <c r="SHT412" s="190"/>
      <c r="SHU412" s="190"/>
      <c r="SHV412" s="190"/>
      <c r="SHW412" s="190"/>
      <c r="SHX412" s="190"/>
      <c r="SHY412" s="190"/>
      <c r="SHZ412" s="190"/>
      <c r="SIA412" s="190"/>
      <c r="SIB412" s="190"/>
      <c r="SIC412" s="190"/>
      <c r="SID412" s="190"/>
      <c r="SIE412" s="190"/>
      <c r="SIF412" s="190"/>
      <c r="SIG412" s="190"/>
      <c r="SIH412" s="190"/>
      <c r="SII412" s="190"/>
      <c r="SIJ412" s="190"/>
      <c r="SIK412" s="190"/>
      <c r="SIL412" s="190"/>
      <c r="SIM412" s="190"/>
      <c r="SIN412" s="190"/>
      <c r="SIO412" s="190"/>
      <c r="SIP412" s="190"/>
      <c r="SIQ412" s="190"/>
      <c r="SIR412" s="190"/>
      <c r="SIS412" s="190"/>
      <c r="SIT412" s="190"/>
      <c r="SIU412" s="190"/>
      <c r="SIV412" s="190"/>
      <c r="SIW412" s="190"/>
      <c r="SIX412" s="190"/>
      <c r="SIY412" s="190"/>
      <c r="SIZ412" s="190"/>
      <c r="SJA412" s="190"/>
      <c r="SJB412" s="190"/>
      <c r="SJC412" s="190"/>
      <c r="SJD412" s="190"/>
      <c r="SJE412" s="190"/>
      <c r="SJF412" s="190"/>
      <c r="SJG412" s="190"/>
      <c r="SJH412" s="190"/>
      <c r="SJI412" s="190"/>
      <c r="SJJ412" s="190"/>
      <c r="SJK412" s="190"/>
      <c r="SJL412" s="190"/>
      <c r="SJM412" s="190"/>
      <c r="SJN412" s="190"/>
      <c r="SJO412" s="190"/>
      <c r="SJP412" s="190"/>
      <c r="SJQ412" s="190"/>
      <c r="SJR412" s="190"/>
      <c r="SJS412" s="190"/>
      <c r="SJT412" s="190"/>
      <c r="SJU412" s="190"/>
      <c r="SJV412" s="190"/>
      <c r="SJW412" s="190"/>
      <c r="SJX412" s="190"/>
      <c r="SJY412" s="190"/>
      <c r="SJZ412" s="190"/>
      <c r="SKA412" s="190"/>
      <c r="SKB412" s="190"/>
      <c r="SKC412" s="190"/>
      <c r="SKD412" s="190"/>
      <c r="SKE412" s="190"/>
      <c r="SKF412" s="190"/>
      <c r="SKG412" s="190"/>
      <c r="SKH412" s="190"/>
      <c r="SKI412" s="190"/>
      <c r="SKJ412" s="190"/>
      <c r="SKK412" s="190"/>
      <c r="SKL412" s="190"/>
      <c r="SKM412" s="190"/>
      <c r="SKN412" s="190"/>
      <c r="SKO412" s="190"/>
      <c r="SKP412" s="190"/>
      <c r="SKQ412" s="190"/>
      <c r="SKR412" s="190"/>
      <c r="SKS412" s="190"/>
      <c r="SKT412" s="190"/>
      <c r="SKU412" s="190"/>
      <c r="SKV412" s="190"/>
      <c r="SKW412" s="190"/>
      <c r="SKX412" s="190"/>
      <c r="SKY412" s="190"/>
      <c r="SKZ412" s="190"/>
      <c r="SLA412" s="190"/>
      <c r="SLB412" s="190"/>
      <c r="SLC412" s="190"/>
      <c r="SLD412" s="190"/>
      <c r="SLE412" s="190"/>
      <c r="SLF412" s="190"/>
      <c r="SLG412" s="190"/>
      <c r="SLH412" s="190"/>
      <c r="SLI412" s="190"/>
      <c r="SLJ412" s="190"/>
      <c r="SLK412" s="190"/>
      <c r="SLL412" s="190"/>
      <c r="SLM412" s="190"/>
      <c r="SLN412" s="190"/>
      <c r="SLO412" s="190"/>
      <c r="SLP412" s="190"/>
      <c r="SLQ412" s="190"/>
      <c r="SLR412" s="190"/>
      <c r="SLS412" s="190"/>
      <c r="SLT412" s="190"/>
      <c r="SLU412" s="190"/>
      <c r="SLV412" s="190"/>
      <c r="SLW412" s="190"/>
      <c r="SLX412" s="190"/>
      <c r="SLY412" s="190"/>
      <c r="SLZ412" s="190"/>
      <c r="SMA412" s="190"/>
      <c r="SMB412" s="190"/>
      <c r="SMC412" s="190"/>
      <c r="SMD412" s="190"/>
      <c r="SME412" s="190"/>
      <c r="SMF412" s="190"/>
      <c r="SMG412" s="190"/>
      <c r="SMH412" s="190"/>
      <c r="SMI412" s="190"/>
      <c r="SMJ412" s="190"/>
      <c r="SMK412" s="190"/>
      <c r="SML412" s="190"/>
      <c r="SMM412" s="190"/>
      <c r="SMN412" s="190"/>
      <c r="SMO412" s="190"/>
      <c r="SMP412" s="190"/>
      <c r="SMQ412" s="190"/>
      <c r="SMR412" s="190"/>
      <c r="SMS412" s="190"/>
      <c r="SMT412" s="190"/>
      <c r="SMU412" s="190"/>
      <c r="SMV412" s="190"/>
      <c r="SMW412" s="190"/>
      <c r="SMX412" s="190"/>
      <c r="SMY412" s="190"/>
      <c r="SMZ412" s="190"/>
      <c r="SNA412" s="190"/>
      <c r="SNB412" s="190"/>
      <c r="SNC412" s="190"/>
      <c r="SND412" s="190"/>
      <c r="SNE412" s="190"/>
      <c r="SNF412" s="190"/>
      <c r="SNG412" s="190"/>
      <c r="SNH412" s="190"/>
      <c r="SNI412" s="190"/>
      <c r="SNJ412" s="190"/>
      <c r="SNK412" s="190"/>
      <c r="SNL412" s="190"/>
      <c r="SNM412" s="190"/>
      <c r="SNN412" s="190"/>
      <c r="SNO412" s="190"/>
      <c r="SNP412" s="190"/>
      <c r="SNQ412" s="190"/>
      <c r="SNR412" s="190"/>
      <c r="SNS412" s="190"/>
      <c r="SNT412" s="190"/>
      <c r="SNU412" s="190"/>
      <c r="SNV412" s="190"/>
      <c r="SNW412" s="190"/>
      <c r="SNX412" s="190"/>
      <c r="SNY412" s="190"/>
      <c r="SNZ412" s="190"/>
      <c r="SOA412" s="190"/>
      <c r="SOB412" s="190"/>
      <c r="SOC412" s="190"/>
      <c r="SOD412" s="190"/>
      <c r="SOE412" s="190"/>
      <c r="SOF412" s="190"/>
      <c r="SOG412" s="190"/>
      <c r="SOH412" s="190"/>
      <c r="SOI412" s="190"/>
      <c r="SOJ412" s="190"/>
      <c r="SOK412" s="190"/>
      <c r="SOL412" s="190"/>
      <c r="SOM412" s="190"/>
      <c r="SON412" s="190"/>
      <c r="SOO412" s="190"/>
      <c r="SOP412" s="190"/>
      <c r="SOQ412" s="190"/>
      <c r="SOR412" s="190"/>
      <c r="SOS412" s="190"/>
      <c r="SOT412" s="190"/>
      <c r="SOU412" s="190"/>
      <c r="SOV412" s="190"/>
      <c r="SOW412" s="190"/>
      <c r="SOX412" s="190"/>
      <c r="SOY412" s="190"/>
      <c r="SOZ412" s="190"/>
      <c r="SPA412" s="190"/>
      <c r="SPB412" s="190"/>
      <c r="SPC412" s="190"/>
      <c r="SPD412" s="190"/>
      <c r="SPE412" s="190"/>
      <c r="SPF412" s="190"/>
      <c r="SPG412" s="190"/>
      <c r="SPH412" s="190"/>
      <c r="SPI412" s="190"/>
      <c r="SPJ412" s="190"/>
      <c r="SPK412" s="190"/>
      <c r="SPL412" s="190"/>
      <c r="SPM412" s="190"/>
      <c r="SPN412" s="190"/>
      <c r="SPO412" s="190"/>
      <c r="SPP412" s="190"/>
      <c r="SPQ412" s="190"/>
      <c r="SPR412" s="190"/>
      <c r="SPS412" s="190"/>
      <c r="SPT412" s="190"/>
      <c r="SPU412" s="190"/>
      <c r="SPV412" s="190"/>
      <c r="SPW412" s="190"/>
      <c r="SPX412" s="190"/>
      <c r="SPY412" s="190"/>
      <c r="SPZ412" s="190"/>
      <c r="SQA412" s="190"/>
      <c r="SQB412" s="190"/>
      <c r="SQC412" s="190"/>
      <c r="SQD412" s="190"/>
      <c r="SQE412" s="190"/>
      <c r="SQF412" s="190"/>
      <c r="SQG412" s="190"/>
      <c r="SQH412" s="190"/>
      <c r="SQI412" s="190"/>
      <c r="SQJ412" s="190"/>
      <c r="SQK412" s="190"/>
      <c r="SQL412" s="190"/>
      <c r="SQM412" s="190"/>
      <c r="SQN412" s="190"/>
      <c r="SQO412" s="190"/>
      <c r="SQP412" s="190"/>
      <c r="SQQ412" s="190"/>
      <c r="SQR412" s="190"/>
      <c r="SQS412" s="190"/>
      <c r="SQT412" s="190"/>
      <c r="SQU412" s="190"/>
      <c r="SQV412" s="190"/>
      <c r="SQW412" s="190"/>
      <c r="SQX412" s="190"/>
      <c r="SQY412" s="190"/>
      <c r="SQZ412" s="190"/>
      <c r="SRA412" s="190"/>
      <c r="SRB412" s="190"/>
      <c r="SRC412" s="190"/>
      <c r="SRD412" s="190"/>
      <c r="SRE412" s="190"/>
      <c r="SRF412" s="190"/>
      <c r="SRG412" s="190"/>
      <c r="SRH412" s="190"/>
      <c r="SRI412" s="190"/>
      <c r="SRJ412" s="190"/>
      <c r="SRK412" s="190"/>
      <c r="SRL412" s="190"/>
      <c r="SRM412" s="190"/>
      <c r="SRN412" s="190"/>
      <c r="SRO412" s="190"/>
      <c r="SRP412" s="190"/>
      <c r="SRQ412" s="190"/>
      <c r="SRR412" s="190"/>
      <c r="SRS412" s="190"/>
      <c r="SRT412" s="190"/>
      <c r="SRU412" s="190"/>
      <c r="SRV412" s="190"/>
      <c r="SRW412" s="190"/>
      <c r="SRX412" s="190"/>
      <c r="SRY412" s="190"/>
      <c r="SRZ412" s="190"/>
      <c r="SSA412" s="190"/>
      <c r="SSB412" s="190"/>
      <c r="SSC412" s="190"/>
      <c r="SSD412" s="190"/>
      <c r="SSE412" s="190"/>
      <c r="SSF412" s="190"/>
      <c r="SSG412" s="190"/>
      <c r="SSH412" s="190"/>
      <c r="SSI412" s="190"/>
      <c r="SSJ412" s="190"/>
      <c r="SSK412" s="190"/>
      <c r="SSL412" s="190"/>
      <c r="SSM412" s="190"/>
      <c r="SSN412" s="190"/>
      <c r="SSO412" s="190"/>
      <c r="SSP412" s="190"/>
      <c r="SSQ412" s="190"/>
      <c r="SSR412" s="190"/>
      <c r="SSS412" s="190"/>
      <c r="SST412" s="190"/>
      <c r="SSU412" s="190"/>
      <c r="SSV412" s="190"/>
      <c r="SSW412" s="190"/>
      <c r="SSX412" s="190"/>
      <c r="SSY412" s="190"/>
      <c r="SSZ412" s="190"/>
      <c r="STA412" s="190"/>
      <c r="STB412" s="190"/>
      <c r="STC412" s="190"/>
      <c r="STD412" s="190"/>
      <c r="STE412" s="190"/>
      <c r="STF412" s="190"/>
      <c r="STG412" s="190"/>
      <c r="STH412" s="190"/>
      <c r="STI412" s="190"/>
      <c r="STJ412" s="190"/>
      <c r="STK412" s="190"/>
      <c r="STL412" s="190"/>
      <c r="STM412" s="190"/>
      <c r="STN412" s="190"/>
      <c r="STO412" s="190"/>
      <c r="STP412" s="190"/>
      <c r="STQ412" s="190"/>
      <c r="STR412" s="190"/>
      <c r="STS412" s="190"/>
      <c r="STT412" s="190"/>
      <c r="STU412" s="190"/>
      <c r="STV412" s="190"/>
      <c r="STW412" s="190"/>
      <c r="STX412" s="190"/>
      <c r="STY412" s="190"/>
      <c r="STZ412" s="190"/>
      <c r="SUA412" s="190"/>
      <c r="SUB412" s="190"/>
      <c r="SUC412" s="190"/>
      <c r="SUD412" s="190"/>
      <c r="SUE412" s="190"/>
      <c r="SUF412" s="190"/>
      <c r="SUG412" s="190"/>
      <c r="SUH412" s="190"/>
      <c r="SUI412" s="190"/>
      <c r="SUJ412" s="190"/>
      <c r="SUK412" s="190"/>
      <c r="SUL412" s="190"/>
      <c r="SUM412" s="190"/>
      <c r="SUN412" s="190"/>
      <c r="SUO412" s="190"/>
      <c r="SUP412" s="190"/>
      <c r="SUQ412" s="190"/>
      <c r="SUR412" s="190"/>
      <c r="SUS412" s="190"/>
      <c r="SUT412" s="190"/>
      <c r="SUU412" s="190"/>
      <c r="SUV412" s="190"/>
      <c r="SUW412" s="190"/>
      <c r="SUX412" s="190"/>
      <c r="SUY412" s="190"/>
      <c r="SUZ412" s="190"/>
      <c r="SVA412" s="190"/>
      <c r="SVB412" s="190"/>
      <c r="SVC412" s="190"/>
      <c r="SVD412" s="190"/>
      <c r="SVE412" s="190"/>
      <c r="SVF412" s="190"/>
      <c r="SVG412" s="190"/>
      <c r="SVH412" s="190"/>
      <c r="SVI412" s="190"/>
      <c r="SVJ412" s="190"/>
      <c r="SVK412" s="190"/>
      <c r="SVL412" s="190"/>
      <c r="SVM412" s="190"/>
      <c r="SVN412" s="190"/>
      <c r="SVO412" s="190"/>
      <c r="SVP412" s="190"/>
      <c r="SVQ412" s="190"/>
      <c r="SVR412" s="190"/>
      <c r="SVS412" s="190"/>
      <c r="SVT412" s="190"/>
      <c r="SVU412" s="190"/>
      <c r="SVV412" s="190"/>
      <c r="SVW412" s="190"/>
      <c r="SVX412" s="190"/>
      <c r="SVY412" s="190"/>
      <c r="SVZ412" s="190"/>
      <c r="SWA412" s="190"/>
      <c r="SWB412" s="190"/>
      <c r="SWC412" s="190"/>
      <c r="SWD412" s="190"/>
      <c r="SWE412" s="190"/>
      <c r="SWF412" s="190"/>
      <c r="SWG412" s="190"/>
      <c r="SWH412" s="190"/>
      <c r="SWI412" s="190"/>
      <c r="SWJ412" s="190"/>
      <c r="SWK412" s="190"/>
      <c r="SWL412" s="190"/>
      <c r="SWM412" s="190"/>
      <c r="SWN412" s="190"/>
      <c r="SWO412" s="190"/>
      <c r="SWP412" s="190"/>
      <c r="SWQ412" s="190"/>
      <c r="SWR412" s="190"/>
      <c r="SWS412" s="190"/>
      <c r="SWT412" s="190"/>
      <c r="SWU412" s="190"/>
      <c r="SWV412" s="190"/>
      <c r="SWW412" s="190"/>
      <c r="SWX412" s="190"/>
      <c r="SWY412" s="190"/>
      <c r="SWZ412" s="190"/>
      <c r="SXA412" s="190"/>
      <c r="SXB412" s="190"/>
      <c r="SXC412" s="190"/>
      <c r="SXD412" s="190"/>
      <c r="SXE412" s="190"/>
      <c r="SXF412" s="190"/>
      <c r="SXG412" s="190"/>
      <c r="SXH412" s="190"/>
      <c r="SXI412" s="190"/>
      <c r="SXJ412" s="190"/>
      <c r="SXK412" s="190"/>
      <c r="SXL412" s="190"/>
      <c r="SXM412" s="190"/>
      <c r="SXN412" s="190"/>
      <c r="SXO412" s="190"/>
      <c r="SXP412" s="190"/>
      <c r="SXQ412" s="190"/>
      <c r="SXR412" s="190"/>
      <c r="SXS412" s="190"/>
      <c r="SXT412" s="190"/>
      <c r="SXU412" s="190"/>
      <c r="SXV412" s="190"/>
      <c r="SXW412" s="190"/>
      <c r="SXX412" s="190"/>
      <c r="SXY412" s="190"/>
      <c r="SXZ412" s="190"/>
      <c r="SYA412" s="190"/>
      <c r="SYB412" s="190"/>
      <c r="SYC412" s="190"/>
      <c r="SYD412" s="190"/>
      <c r="SYE412" s="190"/>
      <c r="SYF412" s="190"/>
      <c r="SYG412" s="190"/>
      <c r="SYH412" s="190"/>
      <c r="SYI412" s="190"/>
      <c r="SYJ412" s="190"/>
      <c r="SYK412" s="190"/>
      <c r="SYL412" s="190"/>
      <c r="SYM412" s="190"/>
      <c r="SYN412" s="190"/>
      <c r="SYO412" s="190"/>
      <c r="SYP412" s="190"/>
      <c r="SYQ412" s="190"/>
      <c r="SYR412" s="190"/>
      <c r="SYS412" s="190"/>
      <c r="SYT412" s="190"/>
      <c r="SYU412" s="190"/>
      <c r="SYV412" s="190"/>
      <c r="SYW412" s="190"/>
      <c r="SYX412" s="190"/>
      <c r="SYY412" s="190"/>
      <c r="SYZ412" s="190"/>
      <c r="SZA412" s="190"/>
      <c r="SZB412" s="190"/>
      <c r="SZC412" s="190"/>
      <c r="SZD412" s="190"/>
      <c r="SZE412" s="190"/>
      <c r="SZF412" s="190"/>
      <c r="SZG412" s="190"/>
      <c r="SZH412" s="190"/>
      <c r="SZI412" s="190"/>
      <c r="SZJ412" s="190"/>
      <c r="SZK412" s="190"/>
      <c r="SZL412" s="190"/>
      <c r="SZM412" s="190"/>
      <c r="SZN412" s="190"/>
      <c r="SZO412" s="190"/>
      <c r="SZP412" s="190"/>
      <c r="SZQ412" s="190"/>
      <c r="SZR412" s="190"/>
      <c r="SZS412" s="190"/>
      <c r="SZT412" s="190"/>
      <c r="SZU412" s="190"/>
      <c r="SZV412" s="190"/>
      <c r="SZW412" s="190"/>
      <c r="SZX412" s="190"/>
      <c r="SZY412" s="190"/>
      <c r="SZZ412" s="190"/>
      <c r="TAA412" s="190"/>
      <c r="TAB412" s="190"/>
      <c r="TAC412" s="190"/>
      <c r="TAD412" s="190"/>
      <c r="TAE412" s="190"/>
      <c r="TAF412" s="190"/>
      <c r="TAG412" s="190"/>
      <c r="TAH412" s="190"/>
      <c r="TAI412" s="190"/>
      <c r="TAJ412" s="190"/>
      <c r="TAK412" s="190"/>
      <c r="TAL412" s="190"/>
      <c r="TAM412" s="190"/>
      <c r="TAN412" s="190"/>
      <c r="TAO412" s="190"/>
      <c r="TAP412" s="190"/>
      <c r="TAQ412" s="190"/>
      <c r="TAR412" s="190"/>
      <c r="TAS412" s="190"/>
      <c r="TAT412" s="190"/>
      <c r="TAU412" s="190"/>
      <c r="TAV412" s="190"/>
      <c r="TAW412" s="190"/>
      <c r="TAX412" s="190"/>
      <c r="TAY412" s="190"/>
      <c r="TAZ412" s="190"/>
      <c r="TBA412" s="190"/>
      <c r="TBB412" s="190"/>
      <c r="TBC412" s="190"/>
      <c r="TBD412" s="190"/>
      <c r="TBE412" s="190"/>
      <c r="TBF412" s="190"/>
      <c r="TBG412" s="190"/>
      <c r="TBH412" s="190"/>
      <c r="TBI412" s="190"/>
      <c r="TBJ412" s="190"/>
      <c r="TBK412" s="190"/>
      <c r="TBL412" s="190"/>
      <c r="TBM412" s="190"/>
      <c r="TBN412" s="190"/>
      <c r="TBO412" s="190"/>
      <c r="TBP412" s="190"/>
      <c r="TBQ412" s="190"/>
      <c r="TBR412" s="190"/>
      <c r="TBS412" s="190"/>
      <c r="TBT412" s="190"/>
      <c r="TBU412" s="190"/>
      <c r="TBV412" s="190"/>
      <c r="TBW412" s="190"/>
      <c r="TBX412" s="190"/>
      <c r="TBY412" s="190"/>
      <c r="TBZ412" s="190"/>
      <c r="TCA412" s="190"/>
      <c r="TCB412" s="190"/>
      <c r="TCC412" s="190"/>
      <c r="TCD412" s="190"/>
      <c r="TCE412" s="190"/>
      <c r="TCF412" s="190"/>
      <c r="TCG412" s="190"/>
      <c r="TCH412" s="190"/>
      <c r="TCI412" s="190"/>
      <c r="TCJ412" s="190"/>
      <c r="TCK412" s="190"/>
      <c r="TCL412" s="190"/>
      <c r="TCM412" s="190"/>
      <c r="TCN412" s="190"/>
      <c r="TCO412" s="190"/>
      <c r="TCP412" s="190"/>
      <c r="TCQ412" s="190"/>
      <c r="TCR412" s="190"/>
      <c r="TCS412" s="190"/>
      <c r="TCT412" s="190"/>
      <c r="TCU412" s="190"/>
      <c r="TCV412" s="190"/>
      <c r="TCW412" s="190"/>
      <c r="TCX412" s="190"/>
      <c r="TCY412" s="190"/>
      <c r="TCZ412" s="190"/>
      <c r="TDA412" s="190"/>
      <c r="TDB412" s="190"/>
      <c r="TDC412" s="190"/>
      <c r="TDD412" s="190"/>
      <c r="TDE412" s="190"/>
      <c r="TDF412" s="190"/>
      <c r="TDG412" s="190"/>
      <c r="TDH412" s="190"/>
      <c r="TDI412" s="190"/>
      <c r="TDJ412" s="190"/>
      <c r="TDK412" s="190"/>
      <c r="TDL412" s="190"/>
      <c r="TDM412" s="190"/>
      <c r="TDN412" s="190"/>
      <c r="TDO412" s="190"/>
      <c r="TDP412" s="190"/>
      <c r="TDQ412" s="190"/>
      <c r="TDR412" s="190"/>
      <c r="TDS412" s="190"/>
      <c r="TDT412" s="190"/>
      <c r="TDU412" s="190"/>
      <c r="TDV412" s="190"/>
      <c r="TDW412" s="190"/>
      <c r="TDX412" s="190"/>
      <c r="TDY412" s="190"/>
      <c r="TDZ412" s="190"/>
      <c r="TEA412" s="190"/>
      <c r="TEB412" s="190"/>
      <c r="TEC412" s="190"/>
      <c r="TED412" s="190"/>
      <c r="TEE412" s="190"/>
      <c r="TEF412" s="190"/>
      <c r="TEG412" s="190"/>
      <c r="TEH412" s="190"/>
      <c r="TEI412" s="190"/>
      <c r="TEJ412" s="190"/>
      <c r="TEK412" s="190"/>
      <c r="TEL412" s="190"/>
      <c r="TEM412" s="190"/>
      <c r="TEN412" s="190"/>
      <c r="TEO412" s="190"/>
      <c r="TEP412" s="190"/>
      <c r="TEQ412" s="190"/>
      <c r="TER412" s="190"/>
      <c r="TES412" s="190"/>
      <c r="TET412" s="190"/>
      <c r="TEU412" s="190"/>
      <c r="TEV412" s="190"/>
      <c r="TEW412" s="190"/>
      <c r="TEX412" s="190"/>
      <c r="TEY412" s="190"/>
      <c r="TEZ412" s="190"/>
      <c r="TFA412" s="190"/>
      <c r="TFB412" s="190"/>
      <c r="TFC412" s="190"/>
      <c r="TFD412" s="190"/>
      <c r="TFE412" s="190"/>
      <c r="TFF412" s="190"/>
      <c r="TFG412" s="190"/>
      <c r="TFH412" s="190"/>
      <c r="TFI412" s="190"/>
      <c r="TFJ412" s="190"/>
      <c r="TFK412" s="190"/>
      <c r="TFL412" s="190"/>
      <c r="TFM412" s="190"/>
      <c r="TFN412" s="190"/>
      <c r="TFO412" s="190"/>
      <c r="TFP412" s="190"/>
      <c r="TFQ412" s="190"/>
      <c r="TFR412" s="190"/>
      <c r="TFS412" s="190"/>
      <c r="TFT412" s="190"/>
      <c r="TFU412" s="190"/>
      <c r="TFV412" s="190"/>
      <c r="TFW412" s="190"/>
      <c r="TFX412" s="190"/>
      <c r="TFY412" s="190"/>
      <c r="TFZ412" s="190"/>
      <c r="TGA412" s="190"/>
      <c r="TGB412" s="190"/>
      <c r="TGC412" s="190"/>
      <c r="TGD412" s="190"/>
      <c r="TGE412" s="190"/>
      <c r="TGF412" s="190"/>
      <c r="TGG412" s="190"/>
      <c r="TGH412" s="190"/>
      <c r="TGI412" s="190"/>
      <c r="TGJ412" s="190"/>
      <c r="TGK412" s="190"/>
      <c r="TGL412" s="190"/>
      <c r="TGM412" s="190"/>
      <c r="TGN412" s="190"/>
      <c r="TGO412" s="190"/>
      <c r="TGP412" s="190"/>
      <c r="TGQ412" s="190"/>
      <c r="TGR412" s="190"/>
      <c r="TGS412" s="190"/>
      <c r="TGT412" s="190"/>
      <c r="TGU412" s="190"/>
      <c r="TGV412" s="190"/>
      <c r="TGW412" s="190"/>
      <c r="TGX412" s="190"/>
      <c r="TGY412" s="190"/>
      <c r="TGZ412" s="190"/>
      <c r="THA412" s="190"/>
      <c r="THB412" s="190"/>
      <c r="THC412" s="190"/>
      <c r="THD412" s="190"/>
      <c r="THE412" s="190"/>
      <c r="THF412" s="190"/>
      <c r="THG412" s="190"/>
      <c r="THH412" s="190"/>
      <c r="THI412" s="190"/>
      <c r="THJ412" s="190"/>
      <c r="THK412" s="190"/>
      <c r="THL412" s="190"/>
      <c r="THM412" s="190"/>
      <c r="THN412" s="190"/>
      <c r="THO412" s="190"/>
      <c r="THP412" s="190"/>
      <c r="THQ412" s="190"/>
      <c r="THR412" s="190"/>
      <c r="THS412" s="190"/>
      <c r="THT412" s="190"/>
      <c r="THU412" s="190"/>
      <c r="THV412" s="190"/>
      <c r="THW412" s="190"/>
      <c r="THX412" s="190"/>
      <c r="THY412" s="190"/>
      <c r="THZ412" s="190"/>
      <c r="TIA412" s="190"/>
      <c r="TIB412" s="190"/>
      <c r="TIC412" s="190"/>
      <c r="TID412" s="190"/>
      <c r="TIE412" s="190"/>
      <c r="TIF412" s="190"/>
      <c r="TIG412" s="190"/>
      <c r="TIH412" s="190"/>
      <c r="TII412" s="190"/>
      <c r="TIJ412" s="190"/>
      <c r="TIK412" s="190"/>
      <c r="TIL412" s="190"/>
      <c r="TIM412" s="190"/>
      <c r="TIN412" s="190"/>
      <c r="TIO412" s="190"/>
      <c r="TIP412" s="190"/>
      <c r="TIQ412" s="190"/>
      <c r="TIR412" s="190"/>
      <c r="TIS412" s="190"/>
      <c r="TIT412" s="190"/>
      <c r="TIU412" s="190"/>
      <c r="TIV412" s="190"/>
      <c r="TIW412" s="190"/>
      <c r="TIX412" s="190"/>
      <c r="TIY412" s="190"/>
      <c r="TIZ412" s="190"/>
      <c r="TJA412" s="190"/>
      <c r="TJB412" s="190"/>
      <c r="TJC412" s="190"/>
      <c r="TJD412" s="190"/>
      <c r="TJE412" s="190"/>
      <c r="TJF412" s="190"/>
      <c r="TJG412" s="190"/>
      <c r="TJH412" s="190"/>
      <c r="TJI412" s="190"/>
      <c r="TJJ412" s="190"/>
      <c r="TJK412" s="190"/>
      <c r="TJL412" s="190"/>
      <c r="TJM412" s="190"/>
      <c r="TJN412" s="190"/>
      <c r="TJO412" s="190"/>
      <c r="TJP412" s="190"/>
      <c r="TJQ412" s="190"/>
      <c r="TJR412" s="190"/>
      <c r="TJS412" s="190"/>
      <c r="TJT412" s="190"/>
      <c r="TJU412" s="190"/>
      <c r="TJV412" s="190"/>
      <c r="TJW412" s="190"/>
      <c r="TJX412" s="190"/>
      <c r="TJY412" s="190"/>
      <c r="TJZ412" s="190"/>
      <c r="TKA412" s="190"/>
      <c r="TKB412" s="190"/>
      <c r="TKC412" s="190"/>
      <c r="TKD412" s="190"/>
      <c r="TKE412" s="190"/>
      <c r="TKF412" s="190"/>
      <c r="TKG412" s="190"/>
      <c r="TKH412" s="190"/>
      <c r="TKI412" s="190"/>
      <c r="TKJ412" s="190"/>
      <c r="TKK412" s="190"/>
      <c r="TKL412" s="190"/>
      <c r="TKM412" s="190"/>
      <c r="TKN412" s="190"/>
      <c r="TKO412" s="190"/>
      <c r="TKP412" s="190"/>
      <c r="TKQ412" s="190"/>
      <c r="TKR412" s="190"/>
      <c r="TKS412" s="190"/>
      <c r="TKT412" s="190"/>
      <c r="TKU412" s="190"/>
      <c r="TKV412" s="190"/>
      <c r="TKW412" s="190"/>
      <c r="TKX412" s="190"/>
      <c r="TKY412" s="190"/>
      <c r="TKZ412" s="190"/>
      <c r="TLA412" s="190"/>
      <c r="TLB412" s="190"/>
      <c r="TLC412" s="190"/>
      <c r="TLD412" s="190"/>
      <c r="TLE412" s="190"/>
      <c r="TLF412" s="190"/>
      <c r="TLG412" s="190"/>
      <c r="TLH412" s="190"/>
      <c r="TLI412" s="190"/>
      <c r="TLJ412" s="190"/>
      <c r="TLK412" s="190"/>
      <c r="TLL412" s="190"/>
      <c r="TLM412" s="190"/>
      <c r="TLN412" s="190"/>
      <c r="TLO412" s="190"/>
      <c r="TLP412" s="190"/>
      <c r="TLQ412" s="190"/>
      <c r="TLR412" s="190"/>
      <c r="TLS412" s="190"/>
      <c r="TLT412" s="190"/>
      <c r="TLU412" s="190"/>
      <c r="TLV412" s="190"/>
      <c r="TLW412" s="190"/>
      <c r="TLX412" s="190"/>
      <c r="TLY412" s="190"/>
      <c r="TLZ412" s="190"/>
      <c r="TMA412" s="190"/>
      <c r="TMB412" s="190"/>
      <c r="TMC412" s="190"/>
      <c r="TMD412" s="190"/>
      <c r="TME412" s="190"/>
      <c r="TMF412" s="190"/>
      <c r="TMG412" s="190"/>
      <c r="TMH412" s="190"/>
      <c r="TMI412" s="190"/>
      <c r="TMJ412" s="190"/>
      <c r="TMK412" s="190"/>
      <c r="TML412" s="190"/>
      <c r="TMM412" s="190"/>
      <c r="TMN412" s="190"/>
      <c r="TMO412" s="190"/>
      <c r="TMP412" s="190"/>
      <c r="TMQ412" s="190"/>
      <c r="TMR412" s="190"/>
      <c r="TMS412" s="190"/>
      <c r="TMT412" s="190"/>
      <c r="TMU412" s="190"/>
      <c r="TMV412" s="190"/>
      <c r="TMW412" s="190"/>
      <c r="TMX412" s="190"/>
      <c r="TMY412" s="190"/>
      <c r="TMZ412" s="190"/>
      <c r="TNA412" s="190"/>
      <c r="TNB412" s="190"/>
      <c r="TNC412" s="190"/>
      <c r="TND412" s="190"/>
      <c r="TNE412" s="190"/>
      <c r="TNF412" s="190"/>
      <c r="TNG412" s="190"/>
      <c r="TNH412" s="190"/>
      <c r="TNI412" s="190"/>
      <c r="TNJ412" s="190"/>
      <c r="TNK412" s="190"/>
      <c r="TNL412" s="190"/>
      <c r="TNM412" s="190"/>
      <c r="TNN412" s="190"/>
      <c r="TNO412" s="190"/>
      <c r="TNP412" s="190"/>
      <c r="TNQ412" s="190"/>
      <c r="TNR412" s="190"/>
      <c r="TNS412" s="190"/>
      <c r="TNT412" s="190"/>
      <c r="TNU412" s="190"/>
      <c r="TNV412" s="190"/>
      <c r="TNW412" s="190"/>
      <c r="TNX412" s="190"/>
      <c r="TNY412" s="190"/>
      <c r="TNZ412" s="190"/>
      <c r="TOA412" s="190"/>
      <c r="TOB412" s="190"/>
      <c r="TOC412" s="190"/>
      <c r="TOD412" s="190"/>
      <c r="TOE412" s="190"/>
      <c r="TOF412" s="190"/>
      <c r="TOG412" s="190"/>
      <c r="TOH412" s="190"/>
      <c r="TOI412" s="190"/>
      <c r="TOJ412" s="190"/>
      <c r="TOK412" s="190"/>
      <c r="TOL412" s="190"/>
      <c r="TOM412" s="190"/>
      <c r="TON412" s="190"/>
      <c r="TOO412" s="190"/>
      <c r="TOP412" s="190"/>
      <c r="TOQ412" s="190"/>
      <c r="TOR412" s="190"/>
      <c r="TOS412" s="190"/>
      <c r="TOT412" s="190"/>
      <c r="TOU412" s="190"/>
      <c r="TOV412" s="190"/>
      <c r="TOW412" s="190"/>
      <c r="TOX412" s="190"/>
      <c r="TOY412" s="190"/>
      <c r="TOZ412" s="190"/>
      <c r="TPA412" s="190"/>
      <c r="TPB412" s="190"/>
      <c r="TPC412" s="190"/>
      <c r="TPD412" s="190"/>
      <c r="TPE412" s="190"/>
      <c r="TPF412" s="190"/>
      <c r="TPG412" s="190"/>
      <c r="TPH412" s="190"/>
      <c r="TPI412" s="190"/>
      <c r="TPJ412" s="190"/>
      <c r="TPK412" s="190"/>
      <c r="TPL412" s="190"/>
      <c r="TPM412" s="190"/>
      <c r="TPN412" s="190"/>
      <c r="TPO412" s="190"/>
      <c r="TPP412" s="190"/>
      <c r="TPQ412" s="190"/>
      <c r="TPR412" s="190"/>
      <c r="TPS412" s="190"/>
      <c r="TPT412" s="190"/>
      <c r="TPU412" s="190"/>
      <c r="TPV412" s="190"/>
      <c r="TPW412" s="190"/>
      <c r="TPX412" s="190"/>
      <c r="TPY412" s="190"/>
      <c r="TPZ412" s="190"/>
      <c r="TQA412" s="190"/>
      <c r="TQB412" s="190"/>
      <c r="TQC412" s="190"/>
      <c r="TQD412" s="190"/>
      <c r="TQE412" s="190"/>
      <c r="TQF412" s="190"/>
      <c r="TQG412" s="190"/>
      <c r="TQH412" s="190"/>
      <c r="TQI412" s="190"/>
      <c r="TQJ412" s="190"/>
      <c r="TQK412" s="190"/>
      <c r="TQL412" s="190"/>
      <c r="TQM412" s="190"/>
      <c r="TQN412" s="190"/>
      <c r="TQO412" s="190"/>
      <c r="TQP412" s="190"/>
      <c r="TQQ412" s="190"/>
      <c r="TQR412" s="190"/>
      <c r="TQS412" s="190"/>
      <c r="TQT412" s="190"/>
      <c r="TQU412" s="190"/>
      <c r="TQV412" s="190"/>
      <c r="TQW412" s="190"/>
      <c r="TQX412" s="190"/>
      <c r="TQY412" s="190"/>
      <c r="TQZ412" s="190"/>
      <c r="TRA412" s="190"/>
      <c r="TRB412" s="190"/>
      <c r="TRC412" s="190"/>
      <c r="TRD412" s="190"/>
      <c r="TRE412" s="190"/>
      <c r="TRF412" s="190"/>
      <c r="TRG412" s="190"/>
      <c r="TRH412" s="190"/>
      <c r="TRI412" s="190"/>
      <c r="TRJ412" s="190"/>
      <c r="TRK412" s="190"/>
      <c r="TRL412" s="190"/>
      <c r="TRM412" s="190"/>
      <c r="TRN412" s="190"/>
      <c r="TRO412" s="190"/>
      <c r="TRP412" s="190"/>
      <c r="TRQ412" s="190"/>
      <c r="TRR412" s="190"/>
      <c r="TRS412" s="190"/>
      <c r="TRT412" s="190"/>
      <c r="TRU412" s="190"/>
      <c r="TRV412" s="190"/>
      <c r="TRW412" s="190"/>
      <c r="TRX412" s="190"/>
      <c r="TRY412" s="190"/>
      <c r="TRZ412" s="190"/>
      <c r="TSA412" s="190"/>
      <c r="TSB412" s="190"/>
      <c r="TSC412" s="190"/>
      <c r="TSD412" s="190"/>
      <c r="TSE412" s="190"/>
      <c r="TSF412" s="190"/>
      <c r="TSG412" s="190"/>
      <c r="TSH412" s="190"/>
      <c r="TSI412" s="190"/>
      <c r="TSJ412" s="190"/>
      <c r="TSK412" s="190"/>
      <c r="TSL412" s="190"/>
      <c r="TSM412" s="190"/>
      <c r="TSN412" s="190"/>
      <c r="TSO412" s="190"/>
      <c r="TSP412" s="190"/>
      <c r="TSQ412" s="190"/>
      <c r="TSR412" s="190"/>
      <c r="TSS412" s="190"/>
      <c r="TST412" s="190"/>
      <c r="TSU412" s="190"/>
      <c r="TSV412" s="190"/>
      <c r="TSW412" s="190"/>
      <c r="TSX412" s="190"/>
      <c r="TSY412" s="190"/>
      <c r="TSZ412" s="190"/>
      <c r="TTA412" s="190"/>
      <c r="TTB412" s="190"/>
      <c r="TTC412" s="190"/>
      <c r="TTD412" s="190"/>
      <c r="TTE412" s="190"/>
      <c r="TTF412" s="190"/>
      <c r="TTG412" s="190"/>
      <c r="TTH412" s="190"/>
      <c r="TTI412" s="190"/>
      <c r="TTJ412" s="190"/>
      <c r="TTK412" s="190"/>
      <c r="TTL412" s="190"/>
      <c r="TTM412" s="190"/>
      <c r="TTN412" s="190"/>
      <c r="TTO412" s="190"/>
      <c r="TTP412" s="190"/>
      <c r="TTQ412" s="190"/>
      <c r="TTR412" s="190"/>
      <c r="TTS412" s="190"/>
      <c r="TTT412" s="190"/>
      <c r="TTU412" s="190"/>
      <c r="TTV412" s="190"/>
      <c r="TTW412" s="190"/>
      <c r="TTX412" s="190"/>
      <c r="TTY412" s="190"/>
      <c r="TTZ412" s="190"/>
      <c r="TUA412" s="190"/>
      <c r="TUB412" s="190"/>
      <c r="TUC412" s="190"/>
      <c r="TUD412" s="190"/>
      <c r="TUE412" s="190"/>
      <c r="TUF412" s="190"/>
      <c r="TUG412" s="190"/>
      <c r="TUH412" s="190"/>
      <c r="TUI412" s="190"/>
      <c r="TUJ412" s="190"/>
      <c r="TUK412" s="190"/>
      <c r="TUL412" s="190"/>
      <c r="TUM412" s="190"/>
      <c r="TUN412" s="190"/>
      <c r="TUO412" s="190"/>
      <c r="TUP412" s="190"/>
      <c r="TUQ412" s="190"/>
      <c r="TUR412" s="190"/>
      <c r="TUS412" s="190"/>
      <c r="TUT412" s="190"/>
      <c r="TUU412" s="190"/>
      <c r="TUV412" s="190"/>
      <c r="TUW412" s="190"/>
      <c r="TUX412" s="190"/>
      <c r="TUY412" s="190"/>
      <c r="TUZ412" s="190"/>
      <c r="TVA412" s="190"/>
      <c r="TVB412" s="190"/>
      <c r="TVC412" s="190"/>
      <c r="TVD412" s="190"/>
      <c r="TVE412" s="190"/>
      <c r="TVF412" s="190"/>
      <c r="TVG412" s="190"/>
      <c r="TVH412" s="190"/>
      <c r="TVI412" s="190"/>
      <c r="TVJ412" s="190"/>
      <c r="TVK412" s="190"/>
      <c r="TVL412" s="190"/>
      <c r="TVM412" s="190"/>
      <c r="TVN412" s="190"/>
      <c r="TVO412" s="190"/>
      <c r="TVP412" s="190"/>
      <c r="TVQ412" s="190"/>
      <c r="TVR412" s="190"/>
      <c r="TVS412" s="190"/>
      <c r="TVT412" s="190"/>
      <c r="TVU412" s="190"/>
      <c r="TVV412" s="190"/>
      <c r="TVW412" s="190"/>
      <c r="TVX412" s="190"/>
      <c r="TVY412" s="190"/>
      <c r="TVZ412" s="190"/>
      <c r="TWA412" s="190"/>
      <c r="TWB412" s="190"/>
      <c r="TWC412" s="190"/>
      <c r="TWD412" s="190"/>
      <c r="TWE412" s="190"/>
      <c r="TWF412" s="190"/>
      <c r="TWG412" s="190"/>
      <c r="TWH412" s="190"/>
      <c r="TWI412" s="190"/>
      <c r="TWJ412" s="190"/>
      <c r="TWK412" s="190"/>
      <c r="TWL412" s="190"/>
      <c r="TWM412" s="190"/>
      <c r="TWN412" s="190"/>
      <c r="TWO412" s="190"/>
      <c r="TWP412" s="190"/>
      <c r="TWQ412" s="190"/>
      <c r="TWR412" s="190"/>
      <c r="TWS412" s="190"/>
      <c r="TWT412" s="190"/>
      <c r="TWU412" s="190"/>
      <c r="TWV412" s="190"/>
      <c r="TWW412" s="190"/>
      <c r="TWX412" s="190"/>
      <c r="TWY412" s="190"/>
      <c r="TWZ412" s="190"/>
      <c r="TXA412" s="190"/>
      <c r="TXB412" s="190"/>
      <c r="TXC412" s="190"/>
      <c r="TXD412" s="190"/>
      <c r="TXE412" s="190"/>
      <c r="TXF412" s="190"/>
      <c r="TXG412" s="190"/>
      <c r="TXH412" s="190"/>
      <c r="TXI412" s="190"/>
      <c r="TXJ412" s="190"/>
      <c r="TXK412" s="190"/>
      <c r="TXL412" s="190"/>
      <c r="TXM412" s="190"/>
      <c r="TXN412" s="190"/>
      <c r="TXO412" s="190"/>
      <c r="TXP412" s="190"/>
      <c r="TXQ412" s="190"/>
      <c r="TXR412" s="190"/>
      <c r="TXS412" s="190"/>
      <c r="TXT412" s="190"/>
      <c r="TXU412" s="190"/>
      <c r="TXV412" s="190"/>
      <c r="TXW412" s="190"/>
      <c r="TXX412" s="190"/>
      <c r="TXY412" s="190"/>
      <c r="TXZ412" s="190"/>
      <c r="TYA412" s="190"/>
      <c r="TYB412" s="190"/>
      <c r="TYC412" s="190"/>
      <c r="TYD412" s="190"/>
      <c r="TYE412" s="190"/>
      <c r="TYF412" s="190"/>
      <c r="TYG412" s="190"/>
      <c r="TYH412" s="190"/>
      <c r="TYI412" s="190"/>
      <c r="TYJ412" s="190"/>
      <c r="TYK412" s="190"/>
      <c r="TYL412" s="190"/>
      <c r="TYM412" s="190"/>
      <c r="TYN412" s="190"/>
      <c r="TYO412" s="190"/>
      <c r="TYP412" s="190"/>
      <c r="TYQ412" s="190"/>
      <c r="TYR412" s="190"/>
      <c r="TYS412" s="190"/>
      <c r="TYT412" s="190"/>
      <c r="TYU412" s="190"/>
      <c r="TYV412" s="190"/>
      <c r="TYW412" s="190"/>
      <c r="TYX412" s="190"/>
      <c r="TYY412" s="190"/>
      <c r="TYZ412" s="190"/>
      <c r="TZA412" s="190"/>
      <c r="TZB412" s="190"/>
      <c r="TZC412" s="190"/>
      <c r="TZD412" s="190"/>
      <c r="TZE412" s="190"/>
      <c r="TZF412" s="190"/>
      <c r="TZG412" s="190"/>
      <c r="TZH412" s="190"/>
      <c r="TZI412" s="190"/>
      <c r="TZJ412" s="190"/>
      <c r="TZK412" s="190"/>
      <c r="TZL412" s="190"/>
      <c r="TZM412" s="190"/>
      <c r="TZN412" s="190"/>
      <c r="TZO412" s="190"/>
      <c r="TZP412" s="190"/>
      <c r="TZQ412" s="190"/>
      <c r="TZR412" s="190"/>
      <c r="TZS412" s="190"/>
      <c r="TZT412" s="190"/>
      <c r="TZU412" s="190"/>
      <c r="TZV412" s="190"/>
      <c r="TZW412" s="190"/>
      <c r="TZX412" s="190"/>
      <c r="TZY412" s="190"/>
      <c r="TZZ412" s="190"/>
      <c r="UAA412" s="190"/>
      <c r="UAB412" s="190"/>
      <c r="UAC412" s="190"/>
      <c r="UAD412" s="190"/>
      <c r="UAE412" s="190"/>
      <c r="UAF412" s="190"/>
      <c r="UAG412" s="190"/>
      <c r="UAH412" s="190"/>
      <c r="UAI412" s="190"/>
      <c r="UAJ412" s="190"/>
      <c r="UAK412" s="190"/>
      <c r="UAL412" s="190"/>
      <c r="UAM412" s="190"/>
      <c r="UAN412" s="190"/>
      <c r="UAO412" s="190"/>
      <c r="UAP412" s="190"/>
      <c r="UAQ412" s="190"/>
      <c r="UAR412" s="190"/>
      <c r="UAS412" s="190"/>
      <c r="UAT412" s="190"/>
      <c r="UAU412" s="190"/>
      <c r="UAV412" s="190"/>
      <c r="UAW412" s="190"/>
      <c r="UAX412" s="190"/>
      <c r="UAY412" s="190"/>
      <c r="UAZ412" s="190"/>
      <c r="UBA412" s="190"/>
      <c r="UBB412" s="190"/>
      <c r="UBC412" s="190"/>
      <c r="UBD412" s="190"/>
      <c r="UBE412" s="190"/>
      <c r="UBF412" s="190"/>
      <c r="UBG412" s="190"/>
      <c r="UBH412" s="190"/>
      <c r="UBI412" s="190"/>
      <c r="UBJ412" s="190"/>
      <c r="UBK412" s="190"/>
      <c r="UBL412" s="190"/>
      <c r="UBM412" s="190"/>
      <c r="UBN412" s="190"/>
      <c r="UBO412" s="190"/>
      <c r="UBP412" s="190"/>
      <c r="UBQ412" s="190"/>
      <c r="UBR412" s="190"/>
      <c r="UBS412" s="190"/>
      <c r="UBT412" s="190"/>
      <c r="UBU412" s="190"/>
      <c r="UBV412" s="190"/>
      <c r="UBW412" s="190"/>
      <c r="UBX412" s="190"/>
      <c r="UBY412" s="190"/>
      <c r="UBZ412" s="190"/>
      <c r="UCA412" s="190"/>
      <c r="UCB412" s="190"/>
      <c r="UCC412" s="190"/>
      <c r="UCD412" s="190"/>
      <c r="UCE412" s="190"/>
      <c r="UCF412" s="190"/>
      <c r="UCG412" s="190"/>
      <c r="UCH412" s="190"/>
      <c r="UCI412" s="190"/>
      <c r="UCJ412" s="190"/>
      <c r="UCK412" s="190"/>
      <c r="UCL412" s="190"/>
      <c r="UCM412" s="190"/>
      <c r="UCN412" s="190"/>
      <c r="UCO412" s="190"/>
      <c r="UCP412" s="190"/>
      <c r="UCQ412" s="190"/>
      <c r="UCR412" s="190"/>
      <c r="UCS412" s="190"/>
      <c r="UCT412" s="190"/>
      <c r="UCU412" s="190"/>
      <c r="UCV412" s="190"/>
      <c r="UCW412" s="190"/>
      <c r="UCX412" s="190"/>
      <c r="UCY412" s="190"/>
      <c r="UCZ412" s="190"/>
      <c r="UDA412" s="190"/>
      <c r="UDB412" s="190"/>
      <c r="UDC412" s="190"/>
      <c r="UDD412" s="190"/>
      <c r="UDE412" s="190"/>
      <c r="UDF412" s="190"/>
      <c r="UDG412" s="190"/>
      <c r="UDH412" s="190"/>
      <c r="UDI412" s="190"/>
      <c r="UDJ412" s="190"/>
      <c r="UDK412" s="190"/>
      <c r="UDL412" s="190"/>
      <c r="UDM412" s="190"/>
      <c r="UDN412" s="190"/>
      <c r="UDO412" s="190"/>
      <c r="UDP412" s="190"/>
      <c r="UDQ412" s="190"/>
      <c r="UDR412" s="190"/>
      <c r="UDS412" s="190"/>
      <c r="UDT412" s="190"/>
      <c r="UDU412" s="190"/>
      <c r="UDV412" s="190"/>
      <c r="UDW412" s="190"/>
      <c r="UDX412" s="190"/>
      <c r="UDY412" s="190"/>
      <c r="UDZ412" s="190"/>
      <c r="UEA412" s="190"/>
      <c r="UEB412" s="190"/>
      <c r="UEC412" s="190"/>
      <c r="UED412" s="190"/>
      <c r="UEE412" s="190"/>
      <c r="UEF412" s="190"/>
      <c r="UEG412" s="190"/>
      <c r="UEH412" s="190"/>
      <c r="UEI412" s="190"/>
      <c r="UEJ412" s="190"/>
      <c r="UEK412" s="190"/>
      <c r="UEL412" s="190"/>
      <c r="UEM412" s="190"/>
      <c r="UEN412" s="190"/>
      <c r="UEO412" s="190"/>
      <c r="UEP412" s="190"/>
      <c r="UEQ412" s="190"/>
      <c r="UER412" s="190"/>
      <c r="UES412" s="190"/>
      <c r="UET412" s="190"/>
      <c r="UEU412" s="190"/>
      <c r="UEV412" s="190"/>
      <c r="UEW412" s="190"/>
      <c r="UEX412" s="190"/>
      <c r="UEY412" s="190"/>
      <c r="UEZ412" s="190"/>
      <c r="UFA412" s="190"/>
      <c r="UFB412" s="190"/>
      <c r="UFC412" s="190"/>
      <c r="UFD412" s="190"/>
      <c r="UFE412" s="190"/>
      <c r="UFF412" s="190"/>
      <c r="UFG412" s="190"/>
      <c r="UFH412" s="190"/>
      <c r="UFI412" s="190"/>
      <c r="UFJ412" s="190"/>
      <c r="UFK412" s="190"/>
      <c r="UFL412" s="190"/>
      <c r="UFM412" s="190"/>
      <c r="UFN412" s="190"/>
      <c r="UFO412" s="190"/>
      <c r="UFP412" s="190"/>
      <c r="UFQ412" s="190"/>
      <c r="UFR412" s="190"/>
      <c r="UFS412" s="190"/>
      <c r="UFT412" s="190"/>
      <c r="UFU412" s="190"/>
      <c r="UFV412" s="190"/>
      <c r="UFW412" s="190"/>
      <c r="UFX412" s="190"/>
      <c r="UFY412" s="190"/>
      <c r="UFZ412" s="190"/>
      <c r="UGA412" s="190"/>
      <c r="UGB412" s="190"/>
      <c r="UGC412" s="190"/>
      <c r="UGD412" s="190"/>
      <c r="UGE412" s="190"/>
      <c r="UGF412" s="190"/>
      <c r="UGG412" s="190"/>
      <c r="UGH412" s="190"/>
      <c r="UGI412" s="190"/>
      <c r="UGJ412" s="190"/>
      <c r="UGK412" s="190"/>
      <c r="UGL412" s="190"/>
      <c r="UGM412" s="190"/>
      <c r="UGN412" s="190"/>
      <c r="UGO412" s="190"/>
      <c r="UGP412" s="190"/>
      <c r="UGQ412" s="190"/>
      <c r="UGR412" s="190"/>
      <c r="UGS412" s="190"/>
      <c r="UGT412" s="190"/>
      <c r="UGU412" s="190"/>
      <c r="UGV412" s="190"/>
      <c r="UGW412" s="190"/>
      <c r="UGX412" s="190"/>
      <c r="UGY412" s="190"/>
      <c r="UGZ412" s="190"/>
      <c r="UHA412" s="190"/>
      <c r="UHB412" s="190"/>
      <c r="UHC412" s="190"/>
      <c r="UHD412" s="190"/>
      <c r="UHE412" s="190"/>
      <c r="UHF412" s="190"/>
      <c r="UHG412" s="190"/>
      <c r="UHH412" s="190"/>
      <c r="UHI412" s="190"/>
      <c r="UHJ412" s="190"/>
      <c r="UHK412" s="190"/>
      <c r="UHL412" s="190"/>
      <c r="UHM412" s="190"/>
      <c r="UHN412" s="190"/>
      <c r="UHO412" s="190"/>
      <c r="UHP412" s="190"/>
      <c r="UHQ412" s="190"/>
      <c r="UHR412" s="190"/>
      <c r="UHS412" s="190"/>
      <c r="UHT412" s="190"/>
      <c r="UHU412" s="190"/>
      <c r="UHV412" s="190"/>
      <c r="UHW412" s="190"/>
      <c r="UHX412" s="190"/>
      <c r="UHY412" s="190"/>
      <c r="UHZ412" s="190"/>
      <c r="UIA412" s="190"/>
      <c r="UIB412" s="190"/>
      <c r="UIC412" s="190"/>
      <c r="UID412" s="190"/>
      <c r="UIE412" s="190"/>
      <c r="UIF412" s="190"/>
      <c r="UIG412" s="190"/>
      <c r="UIH412" s="190"/>
      <c r="UII412" s="190"/>
      <c r="UIJ412" s="190"/>
      <c r="UIK412" s="190"/>
      <c r="UIL412" s="190"/>
      <c r="UIM412" s="190"/>
      <c r="UIN412" s="190"/>
      <c r="UIO412" s="190"/>
      <c r="UIP412" s="190"/>
      <c r="UIQ412" s="190"/>
      <c r="UIR412" s="190"/>
      <c r="UIS412" s="190"/>
      <c r="UIT412" s="190"/>
      <c r="UIU412" s="190"/>
      <c r="UIV412" s="190"/>
      <c r="UIW412" s="190"/>
      <c r="UIX412" s="190"/>
      <c r="UIY412" s="190"/>
      <c r="UIZ412" s="190"/>
      <c r="UJA412" s="190"/>
      <c r="UJB412" s="190"/>
      <c r="UJC412" s="190"/>
      <c r="UJD412" s="190"/>
      <c r="UJE412" s="190"/>
      <c r="UJF412" s="190"/>
      <c r="UJG412" s="190"/>
      <c r="UJH412" s="190"/>
      <c r="UJI412" s="190"/>
      <c r="UJJ412" s="190"/>
      <c r="UJK412" s="190"/>
      <c r="UJL412" s="190"/>
      <c r="UJM412" s="190"/>
      <c r="UJN412" s="190"/>
      <c r="UJO412" s="190"/>
      <c r="UJP412" s="190"/>
      <c r="UJQ412" s="190"/>
      <c r="UJR412" s="190"/>
      <c r="UJS412" s="190"/>
      <c r="UJT412" s="190"/>
      <c r="UJU412" s="190"/>
      <c r="UJV412" s="190"/>
      <c r="UJW412" s="190"/>
      <c r="UJX412" s="190"/>
      <c r="UJY412" s="190"/>
      <c r="UJZ412" s="190"/>
      <c r="UKA412" s="190"/>
      <c r="UKB412" s="190"/>
      <c r="UKC412" s="190"/>
      <c r="UKD412" s="190"/>
      <c r="UKE412" s="190"/>
      <c r="UKF412" s="190"/>
      <c r="UKG412" s="190"/>
      <c r="UKH412" s="190"/>
      <c r="UKI412" s="190"/>
      <c r="UKJ412" s="190"/>
      <c r="UKK412" s="190"/>
      <c r="UKL412" s="190"/>
      <c r="UKM412" s="190"/>
      <c r="UKN412" s="190"/>
      <c r="UKO412" s="190"/>
      <c r="UKP412" s="190"/>
      <c r="UKQ412" s="190"/>
      <c r="UKR412" s="190"/>
      <c r="UKS412" s="190"/>
      <c r="UKT412" s="190"/>
      <c r="UKU412" s="190"/>
      <c r="UKV412" s="190"/>
      <c r="UKW412" s="190"/>
      <c r="UKX412" s="190"/>
      <c r="UKY412" s="190"/>
      <c r="UKZ412" s="190"/>
      <c r="ULA412" s="190"/>
      <c r="ULB412" s="190"/>
      <c r="ULC412" s="190"/>
      <c r="ULD412" s="190"/>
      <c r="ULE412" s="190"/>
      <c r="ULF412" s="190"/>
      <c r="ULG412" s="190"/>
      <c r="ULH412" s="190"/>
      <c r="ULI412" s="190"/>
      <c r="ULJ412" s="190"/>
      <c r="ULK412" s="190"/>
      <c r="ULL412" s="190"/>
      <c r="ULM412" s="190"/>
      <c r="ULN412" s="190"/>
      <c r="ULO412" s="190"/>
      <c r="ULP412" s="190"/>
      <c r="ULQ412" s="190"/>
      <c r="ULR412" s="190"/>
      <c r="ULS412" s="190"/>
      <c r="ULT412" s="190"/>
      <c r="ULU412" s="190"/>
      <c r="ULV412" s="190"/>
      <c r="ULW412" s="190"/>
      <c r="ULX412" s="190"/>
      <c r="ULY412" s="190"/>
      <c r="ULZ412" s="190"/>
      <c r="UMA412" s="190"/>
      <c r="UMB412" s="190"/>
      <c r="UMC412" s="190"/>
      <c r="UMD412" s="190"/>
      <c r="UME412" s="190"/>
      <c r="UMF412" s="190"/>
      <c r="UMG412" s="190"/>
      <c r="UMH412" s="190"/>
      <c r="UMI412" s="190"/>
      <c r="UMJ412" s="190"/>
      <c r="UMK412" s="190"/>
      <c r="UML412" s="190"/>
      <c r="UMM412" s="190"/>
      <c r="UMN412" s="190"/>
      <c r="UMO412" s="190"/>
      <c r="UMP412" s="190"/>
      <c r="UMQ412" s="190"/>
      <c r="UMR412" s="190"/>
      <c r="UMS412" s="190"/>
      <c r="UMT412" s="190"/>
      <c r="UMU412" s="190"/>
      <c r="UMV412" s="190"/>
      <c r="UMW412" s="190"/>
      <c r="UMX412" s="190"/>
      <c r="UMY412" s="190"/>
      <c r="UMZ412" s="190"/>
      <c r="UNA412" s="190"/>
      <c r="UNB412" s="190"/>
      <c r="UNC412" s="190"/>
      <c r="UND412" s="190"/>
      <c r="UNE412" s="190"/>
      <c r="UNF412" s="190"/>
      <c r="UNG412" s="190"/>
      <c r="UNH412" s="190"/>
      <c r="UNI412" s="190"/>
      <c r="UNJ412" s="190"/>
      <c r="UNK412" s="190"/>
      <c r="UNL412" s="190"/>
      <c r="UNM412" s="190"/>
      <c r="UNN412" s="190"/>
      <c r="UNO412" s="190"/>
      <c r="UNP412" s="190"/>
      <c r="UNQ412" s="190"/>
      <c r="UNR412" s="190"/>
      <c r="UNS412" s="190"/>
      <c r="UNT412" s="190"/>
      <c r="UNU412" s="190"/>
      <c r="UNV412" s="190"/>
      <c r="UNW412" s="190"/>
      <c r="UNX412" s="190"/>
      <c r="UNY412" s="190"/>
      <c r="UNZ412" s="190"/>
      <c r="UOA412" s="190"/>
      <c r="UOB412" s="190"/>
      <c r="UOC412" s="190"/>
      <c r="UOD412" s="190"/>
      <c r="UOE412" s="190"/>
      <c r="UOF412" s="190"/>
      <c r="UOG412" s="190"/>
      <c r="UOH412" s="190"/>
      <c r="UOI412" s="190"/>
      <c r="UOJ412" s="190"/>
      <c r="UOK412" s="190"/>
      <c r="UOL412" s="190"/>
      <c r="UOM412" s="190"/>
      <c r="UON412" s="190"/>
      <c r="UOO412" s="190"/>
      <c r="UOP412" s="190"/>
      <c r="UOQ412" s="190"/>
      <c r="UOR412" s="190"/>
      <c r="UOS412" s="190"/>
      <c r="UOT412" s="190"/>
      <c r="UOU412" s="190"/>
      <c r="UOV412" s="190"/>
      <c r="UOW412" s="190"/>
      <c r="UOX412" s="190"/>
      <c r="UOY412" s="190"/>
      <c r="UOZ412" s="190"/>
      <c r="UPA412" s="190"/>
      <c r="UPB412" s="190"/>
      <c r="UPC412" s="190"/>
      <c r="UPD412" s="190"/>
      <c r="UPE412" s="190"/>
      <c r="UPF412" s="190"/>
      <c r="UPG412" s="190"/>
      <c r="UPH412" s="190"/>
      <c r="UPI412" s="190"/>
      <c r="UPJ412" s="190"/>
      <c r="UPK412" s="190"/>
      <c r="UPL412" s="190"/>
      <c r="UPM412" s="190"/>
      <c r="UPN412" s="190"/>
      <c r="UPO412" s="190"/>
      <c r="UPP412" s="190"/>
      <c r="UPQ412" s="190"/>
      <c r="UPR412" s="190"/>
      <c r="UPS412" s="190"/>
      <c r="UPT412" s="190"/>
      <c r="UPU412" s="190"/>
      <c r="UPV412" s="190"/>
      <c r="UPW412" s="190"/>
      <c r="UPX412" s="190"/>
      <c r="UPY412" s="190"/>
      <c r="UPZ412" s="190"/>
      <c r="UQA412" s="190"/>
      <c r="UQB412" s="190"/>
      <c r="UQC412" s="190"/>
      <c r="UQD412" s="190"/>
      <c r="UQE412" s="190"/>
      <c r="UQF412" s="190"/>
      <c r="UQG412" s="190"/>
      <c r="UQH412" s="190"/>
      <c r="UQI412" s="190"/>
      <c r="UQJ412" s="190"/>
      <c r="UQK412" s="190"/>
      <c r="UQL412" s="190"/>
      <c r="UQM412" s="190"/>
      <c r="UQN412" s="190"/>
      <c r="UQO412" s="190"/>
      <c r="UQP412" s="190"/>
      <c r="UQQ412" s="190"/>
      <c r="UQR412" s="190"/>
      <c r="UQS412" s="190"/>
      <c r="UQT412" s="190"/>
      <c r="UQU412" s="190"/>
      <c r="UQV412" s="190"/>
      <c r="UQW412" s="190"/>
      <c r="UQX412" s="190"/>
      <c r="UQY412" s="190"/>
      <c r="UQZ412" s="190"/>
      <c r="URA412" s="190"/>
      <c r="URB412" s="190"/>
      <c r="URC412" s="190"/>
      <c r="URD412" s="190"/>
      <c r="URE412" s="190"/>
      <c r="URF412" s="190"/>
      <c r="URG412" s="190"/>
      <c r="URH412" s="190"/>
      <c r="URI412" s="190"/>
      <c r="URJ412" s="190"/>
      <c r="URK412" s="190"/>
      <c r="URL412" s="190"/>
      <c r="URM412" s="190"/>
      <c r="URN412" s="190"/>
      <c r="URO412" s="190"/>
      <c r="URP412" s="190"/>
      <c r="URQ412" s="190"/>
      <c r="URR412" s="190"/>
      <c r="URS412" s="190"/>
      <c r="URT412" s="190"/>
      <c r="URU412" s="190"/>
      <c r="URV412" s="190"/>
      <c r="URW412" s="190"/>
      <c r="URX412" s="190"/>
      <c r="URY412" s="190"/>
      <c r="URZ412" s="190"/>
      <c r="USA412" s="190"/>
      <c r="USB412" s="190"/>
      <c r="USC412" s="190"/>
      <c r="USD412" s="190"/>
      <c r="USE412" s="190"/>
      <c r="USF412" s="190"/>
      <c r="USG412" s="190"/>
      <c r="USH412" s="190"/>
      <c r="USI412" s="190"/>
      <c r="USJ412" s="190"/>
      <c r="USK412" s="190"/>
      <c r="USL412" s="190"/>
      <c r="USM412" s="190"/>
      <c r="USN412" s="190"/>
      <c r="USO412" s="190"/>
      <c r="USP412" s="190"/>
      <c r="USQ412" s="190"/>
      <c r="USR412" s="190"/>
      <c r="USS412" s="190"/>
      <c r="UST412" s="190"/>
      <c r="USU412" s="190"/>
      <c r="USV412" s="190"/>
      <c r="USW412" s="190"/>
      <c r="USX412" s="190"/>
      <c r="USY412" s="190"/>
      <c r="USZ412" s="190"/>
      <c r="UTA412" s="190"/>
      <c r="UTB412" s="190"/>
      <c r="UTC412" s="190"/>
      <c r="UTD412" s="190"/>
      <c r="UTE412" s="190"/>
      <c r="UTF412" s="190"/>
      <c r="UTG412" s="190"/>
      <c r="UTH412" s="190"/>
      <c r="UTI412" s="190"/>
      <c r="UTJ412" s="190"/>
      <c r="UTK412" s="190"/>
      <c r="UTL412" s="190"/>
      <c r="UTM412" s="190"/>
      <c r="UTN412" s="190"/>
      <c r="UTO412" s="190"/>
      <c r="UTP412" s="190"/>
      <c r="UTQ412" s="190"/>
      <c r="UTR412" s="190"/>
      <c r="UTS412" s="190"/>
      <c r="UTT412" s="190"/>
      <c r="UTU412" s="190"/>
      <c r="UTV412" s="190"/>
      <c r="UTW412" s="190"/>
      <c r="UTX412" s="190"/>
      <c r="UTY412" s="190"/>
      <c r="UTZ412" s="190"/>
      <c r="UUA412" s="190"/>
      <c r="UUB412" s="190"/>
      <c r="UUC412" s="190"/>
      <c r="UUD412" s="190"/>
      <c r="UUE412" s="190"/>
      <c r="UUF412" s="190"/>
      <c r="UUG412" s="190"/>
      <c r="UUH412" s="190"/>
      <c r="UUI412" s="190"/>
      <c r="UUJ412" s="190"/>
      <c r="UUK412" s="190"/>
      <c r="UUL412" s="190"/>
      <c r="UUM412" s="190"/>
      <c r="UUN412" s="190"/>
      <c r="UUO412" s="190"/>
      <c r="UUP412" s="190"/>
      <c r="UUQ412" s="190"/>
      <c r="UUR412" s="190"/>
      <c r="UUS412" s="190"/>
      <c r="UUT412" s="190"/>
      <c r="UUU412" s="190"/>
      <c r="UUV412" s="190"/>
      <c r="UUW412" s="190"/>
      <c r="UUX412" s="190"/>
      <c r="UUY412" s="190"/>
      <c r="UUZ412" s="190"/>
      <c r="UVA412" s="190"/>
      <c r="UVB412" s="190"/>
      <c r="UVC412" s="190"/>
      <c r="UVD412" s="190"/>
      <c r="UVE412" s="190"/>
      <c r="UVF412" s="190"/>
      <c r="UVG412" s="190"/>
      <c r="UVH412" s="190"/>
      <c r="UVI412" s="190"/>
      <c r="UVJ412" s="190"/>
      <c r="UVK412" s="190"/>
      <c r="UVL412" s="190"/>
      <c r="UVM412" s="190"/>
      <c r="UVN412" s="190"/>
      <c r="UVO412" s="190"/>
      <c r="UVP412" s="190"/>
      <c r="UVQ412" s="190"/>
      <c r="UVR412" s="190"/>
      <c r="UVS412" s="190"/>
      <c r="UVT412" s="190"/>
      <c r="UVU412" s="190"/>
      <c r="UVV412" s="190"/>
      <c r="UVW412" s="190"/>
      <c r="UVX412" s="190"/>
      <c r="UVY412" s="190"/>
      <c r="UVZ412" s="190"/>
      <c r="UWA412" s="190"/>
      <c r="UWB412" s="190"/>
      <c r="UWC412" s="190"/>
      <c r="UWD412" s="190"/>
      <c r="UWE412" s="190"/>
      <c r="UWF412" s="190"/>
      <c r="UWG412" s="190"/>
      <c r="UWH412" s="190"/>
      <c r="UWI412" s="190"/>
      <c r="UWJ412" s="190"/>
      <c r="UWK412" s="190"/>
      <c r="UWL412" s="190"/>
      <c r="UWM412" s="190"/>
      <c r="UWN412" s="190"/>
      <c r="UWO412" s="190"/>
      <c r="UWP412" s="190"/>
      <c r="UWQ412" s="190"/>
      <c r="UWR412" s="190"/>
      <c r="UWS412" s="190"/>
      <c r="UWT412" s="190"/>
      <c r="UWU412" s="190"/>
      <c r="UWV412" s="190"/>
      <c r="UWW412" s="190"/>
      <c r="UWX412" s="190"/>
      <c r="UWY412" s="190"/>
      <c r="UWZ412" s="190"/>
      <c r="UXA412" s="190"/>
      <c r="UXB412" s="190"/>
      <c r="UXC412" s="190"/>
      <c r="UXD412" s="190"/>
      <c r="UXE412" s="190"/>
      <c r="UXF412" s="190"/>
      <c r="UXG412" s="190"/>
      <c r="UXH412" s="190"/>
      <c r="UXI412" s="190"/>
      <c r="UXJ412" s="190"/>
      <c r="UXK412" s="190"/>
      <c r="UXL412" s="190"/>
      <c r="UXM412" s="190"/>
      <c r="UXN412" s="190"/>
      <c r="UXO412" s="190"/>
      <c r="UXP412" s="190"/>
      <c r="UXQ412" s="190"/>
      <c r="UXR412" s="190"/>
      <c r="UXS412" s="190"/>
      <c r="UXT412" s="190"/>
      <c r="UXU412" s="190"/>
      <c r="UXV412" s="190"/>
      <c r="UXW412" s="190"/>
      <c r="UXX412" s="190"/>
      <c r="UXY412" s="190"/>
      <c r="UXZ412" s="190"/>
      <c r="UYA412" s="190"/>
      <c r="UYB412" s="190"/>
      <c r="UYC412" s="190"/>
      <c r="UYD412" s="190"/>
      <c r="UYE412" s="190"/>
      <c r="UYF412" s="190"/>
      <c r="UYG412" s="190"/>
      <c r="UYH412" s="190"/>
      <c r="UYI412" s="190"/>
      <c r="UYJ412" s="190"/>
      <c r="UYK412" s="190"/>
      <c r="UYL412" s="190"/>
      <c r="UYM412" s="190"/>
      <c r="UYN412" s="190"/>
      <c r="UYO412" s="190"/>
      <c r="UYP412" s="190"/>
      <c r="UYQ412" s="190"/>
      <c r="UYR412" s="190"/>
      <c r="UYS412" s="190"/>
      <c r="UYT412" s="190"/>
      <c r="UYU412" s="190"/>
      <c r="UYV412" s="190"/>
      <c r="UYW412" s="190"/>
      <c r="UYX412" s="190"/>
      <c r="UYY412" s="190"/>
      <c r="UYZ412" s="190"/>
      <c r="UZA412" s="190"/>
      <c r="UZB412" s="190"/>
      <c r="UZC412" s="190"/>
      <c r="UZD412" s="190"/>
      <c r="UZE412" s="190"/>
      <c r="UZF412" s="190"/>
      <c r="UZG412" s="190"/>
      <c r="UZH412" s="190"/>
      <c r="UZI412" s="190"/>
      <c r="UZJ412" s="190"/>
      <c r="UZK412" s="190"/>
      <c r="UZL412" s="190"/>
      <c r="UZM412" s="190"/>
      <c r="UZN412" s="190"/>
      <c r="UZO412" s="190"/>
      <c r="UZP412" s="190"/>
      <c r="UZQ412" s="190"/>
      <c r="UZR412" s="190"/>
      <c r="UZS412" s="190"/>
      <c r="UZT412" s="190"/>
      <c r="UZU412" s="190"/>
      <c r="UZV412" s="190"/>
      <c r="UZW412" s="190"/>
      <c r="UZX412" s="190"/>
      <c r="UZY412" s="190"/>
      <c r="UZZ412" s="190"/>
      <c r="VAA412" s="190"/>
      <c r="VAB412" s="190"/>
      <c r="VAC412" s="190"/>
      <c r="VAD412" s="190"/>
      <c r="VAE412" s="190"/>
      <c r="VAF412" s="190"/>
      <c r="VAG412" s="190"/>
      <c r="VAH412" s="190"/>
      <c r="VAI412" s="190"/>
      <c r="VAJ412" s="190"/>
      <c r="VAK412" s="190"/>
      <c r="VAL412" s="190"/>
      <c r="VAM412" s="190"/>
      <c r="VAN412" s="190"/>
      <c r="VAO412" s="190"/>
      <c r="VAP412" s="190"/>
      <c r="VAQ412" s="190"/>
      <c r="VAR412" s="190"/>
      <c r="VAS412" s="190"/>
      <c r="VAT412" s="190"/>
      <c r="VAU412" s="190"/>
      <c r="VAV412" s="190"/>
      <c r="VAW412" s="190"/>
      <c r="VAX412" s="190"/>
      <c r="VAY412" s="190"/>
      <c r="VAZ412" s="190"/>
      <c r="VBA412" s="190"/>
      <c r="VBB412" s="190"/>
      <c r="VBC412" s="190"/>
      <c r="VBD412" s="190"/>
      <c r="VBE412" s="190"/>
      <c r="VBF412" s="190"/>
      <c r="VBG412" s="190"/>
      <c r="VBH412" s="190"/>
      <c r="VBI412" s="190"/>
      <c r="VBJ412" s="190"/>
      <c r="VBK412" s="190"/>
      <c r="VBL412" s="190"/>
      <c r="VBM412" s="190"/>
      <c r="VBN412" s="190"/>
      <c r="VBO412" s="190"/>
      <c r="VBP412" s="190"/>
      <c r="VBQ412" s="190"/>
      <c r="VBR412" s="190"/>
      <c r="VBS412" s="190"/>
      <c r="VBT412" s="190"/>
      <c r="VBU412" s="190"/>
      <c r="VBV412" s="190"/>
      <c r="VBW412" s="190"/>
      <c r="VBX412" s="190"/>
      <c r="VBY412" s="190"/>
      <c r="VBZ412" s="190"/>
      <c r="VCA412" s="190"/>
      <c r="VCB412" s="190"/>
      <c r="VCC412" s="190"/>
      <c r="VCD412" s="190"/>
      <c r="VCE412" s="190"/>
      <c r="VCF412" s="190"/>
      <c r="VCG412" s="190"/>
      <c r="VCH412" s="190"/>
      <c r="VCI412" s="190"/>
      <c r="VCJ412" s="190"/>
      <c r="VCK412" s="190"/>
      <c r="VCL412" s="190"/>
      <c r="VCM412" s="190"/>
      <c r="VCN412" s="190"/>
      <c r="VCO412" s="190"/>
      <c r="VCP412" s="190"/>
      <c r="VCQ412" s="190"/>
      <c r="VCR412" s="190"/>
      <c r="VCS412" s="190"/>
      <c r="VCT412" s="190"/>
      <c r="VCU412" s="190"/>
      <c r="VCV412" s="190"/>
      <c r="VCW412" s="190"/>
      <c r="VCX412" s="190"/>
      <c r="VCY412" s="190"/>
      <c r="VCZ412" s="190"/>
      <c r="VDA412" s="190"/>
      <c r="VDB412" s="190"/>
      <c r="VDC412" s="190"/>
      <c r="VDD412" s="190"/>
      <c r="VDE412" s="190"/>
      <c r="VDF412" s="190"/>
      <c r="VDG412" s="190"/>
      <c r="VDH412" s="190"/>
      <c r="VDI412" s="190"/>
      <c r="VDJ412" s="190"/>
      <c r="VDK412" s="190"/>
      <c r="VDL412" s="190"/>
      <c r="VDM412" s="190"/>
      <c r="VDN412" s="190"/>
      <c r="VDO412" s="190"/>
      <c r="VDP412" s="190"/>
      <c r="VDQ412" s="190"/>
      <c r="VDR412" s="190"/>
      <c r="VDS412" s="190"/>
      <c r="VDT412" s="190"/>
      <c r="VDU412" s="190"/>
      <c r="VDV412" s="190"/>
      <c r="VDW412" s="190"/>
      <c r="VDX412" s="190"/>
      <c r="VDY412" s="190"/>
      <c r="VDZ412" s="190"/>
      <c r="VEA412" s="190"/>
      <c r="VEB412" s="190"/>
      <c r="VEC412" s="190"/>
      <c r="VED412" s="190"/>
      <c r="VEE412" s="190"/>
      <c r="VEF412" s="190"/>
      <c r="VEG412" s="190"/>
      <c r="VEH412" s="190"/>
      <c r="VEI412" s="190"/>
      <c r="VEJ412" s="190"/>
      <c r="VEK412" s="190"/>
      <c r="VEL412" s="190"/>
      <c r="VEM412" s="190"/>
      <c r="VEN412" s="190"/>
      <c r="VEO412" s="190"/>
      <c r="VEP412" s="190"/>
      <c r="VEQ412" s="190"/>
      <c r="VER412" s="190"/>
      <c r="VES412" s="190"/>
      <c r="VET412" s="190"/>
      <c r="VEU412" s="190"/>
      <c r="VEV412" s="190"/>
      <c r="VEW412" s="190"/>
      <c r="VEX412" s="190"/>
      <c r="VEY412" s="190"/>
      <c r="VEZ412" s="190"/>
      <c r="VFA412" s="190"/>
      <c r="VFB412" s="190"/>
      <c r="VFC412" s="190"/>
      <c r="VFD412" s="190"/>
      <c r="VFE412" s="190"/>
      <c r="VFF412" s="190"/>
      <c r="VFG412" s="190"/>
      <c r="VFH412" s="190"/>
      <c r="VFI412" s="190"/>
      <c r="VFJ412" s="190"/>
      <c r="VFK412" s="190"/>
      <c r="VFL412" s="190"/>
      <c r="VFM412" s="190"/>
      <c r="VFN412" s="190"/>
      <c r="VFO412" s="190"/>
      <c r="VFP412" s="190"/>
      <c r="VFQ412" s="190"/>
      <c r="VFR412" s="190"/>
      <c r="VFS412" s="190"/>
      <c r="VFT412" s="190"/>
      <c r="VFU412" s="190"/>
      <c r="VFV412" s="190"/>
      <c r="VFW412" s="190"/>
      <c r="VFX412" s="190"/>
      <c r="VFY412" s="190"/>
      <c r="VFZ412" s="190"/>
      <c r="VGA412" s="190"/>
      <c r="VGB412" s="190"/>
      <c r="VGC412" s="190"/>
      <c r="VGD412" s="190"/>
      <c r="VGE412" s="190"/>
      <c r="VGF412" s="190"/>
      <c r="VGG412" s="190"/>
      <c r="VGH412" s="190"/>
      <c r="VGI412" s="190"/>
      <c r="VGJ412" s="190"/>
      <c r="VGK412" s="190"/>
      <c r="VGL412" s="190"/>
      <c r="VGM412" s="190"/>
      <c r="VGN412" s="190"/>
      <c r="VGO412" s="190"/>
      <c r="VGP412" s="190"/>
      <c r="VGQ412" s="190"/>
      <c r="VGR412" s="190"/>
      <c r="VGS412" s="190"/>
      <c r="VGT412" s="190"/>
      <c r="VGU412" s="190"/>
      <c r="VGV412" s="190"/>
      <c r="VGW412" s="190"/>
      <c r="VGX412" s="190"/>
      <c r="VGY412" s="190"/>
      <c r="VGZ412" s="190"/>
      <c r="VHA412" s="190"/>
      <c r="VHB412" s="190"/>
      <c r="VHC412" s="190"/>
      <c r="VHD412" s="190"/>
      <c r="VHE412" s="190"/>
      <c r="VHF412" s="190"/>
      <c r="VHG412" s="190"/>
      <c r="VHH412" s="190"/>
      <c r="VHI412" s="190"/>
      <c r="VHJ412" s="190"/>
      <c r="VHK412" s="190"/>
      <c r="VHL412" s="190"/>
      <c r="VHM412" s="190"/>
      <c r="VHN412" s="190"/>
      <c r="VHO412" s="190"/>
      <c r="VHP412" s="190"/>
      <c r="VHQ412" s="190"/>
      <c r="VHR412" s="190"/>
      <c r="VHS412" s="190"/>
      <c r="VHT412" s="190"/>
      <c r="VHU412" s="190"/>
      <c r="VHV412" s="190"/>
      <c r="VHW412" s="190"/>
      <c r="VHX412" s="190"/>
      <c r="VHY412" s="190"/>
      <c r="VHZ412" s="190"/>
      <c r="VIA412" s="190"/>
      <c r="VIB412" s="190"/>
      <c r="VIC412" s="190"/>
      <c r="VID412" s="190"/>
      <c r="VIE412" s="190"/>
      <c r="VIF412" s="190"/>
      <c r="VIG412" s="190"/>
      <c r="VIH412" s="190"/>
      <c r="VII412" s="190"/>
      <c r="VIJ412" s="190"/>
      <c r="VIK412" s="190"/>
      <c r="VIL412" s="190"/>
      <c r="VIM412" s="190"/>
      <c r="VIN412" s="190"/>
      <c r="VIO412" s="190"/>
      <c r="VIP412" s="190"/>
      <c r="VIQ412" s="190"/>
      <c r="VIR412" s="190"/>
      <c r="VIS412" s="190"/>
      <c r="VIT412" s="190"/>
      <c r="VIU412" s="190"/>
      <c r="VIV412" s="190"/>
      <c r="VIW412" s="190"/>
      <c r="VIX412" s="190"/>
      <c r="VIY412" s="190"/>
      <c r="VIZ412" s="190"/>
      <c r="VJA412" s="190"/>
      <c r="VJB412" s="190"/>
      <c r="VJC412" s="190"/>
      <c r="VJD412" s="190"/>
      <c r="VJE412" s="190"/>
      <c r="VJF412" s="190"/>
      <c r="VJG412" s="190"/>
      <c r="VJH412" s="190"/>
      <c r="VJI412" s="190"/>
      <c r="VJJ412" s="190"/>
      <c r="VJK412" s="190"/>
      <c r="VJL412" s="190"/>
      <c r="VJM412" s="190"/>
      <c r="VJN412" s="190"/>
      <c r="VJO412" s="190"/>
      <c r="VJP412" s="190"/>
      <c r="VJQ412" s="190"/>
      <c r="VJR412" s="190"/>
      <c r="VJS412" s="190"/>
      <c r="VJT412" s="190"/>
      <c r="VJU412" s="190"/>
      <c r="VJV412" s="190"/>
      <c r="VJW412" s="190"/>
      <c r="VJX412" s="190"/>
      <c r="VJY412" s="190"/>
      <c r="VJZ412" s="190"/>
      <c r="VKA412" s="190"/>
      <c r="VKB412" s="190"/>
      <c r="VKC412" s="190"/>
      <c r="VKD412" s="190"/>
      <c r="VKE412" s="190"/>
      <c r="VKF412" s="190"/>
      <c r="VKG412" s="190"/>
      <c r="VKH412" s="190"/>
      <c r="VKI412" s="190"/>
      <c r="VKJ412" s="190"/>
      <c r="VKK412" s="190"/>
      <c r="VKL412" s="190"/>
      <c r="VKM412" s="190"/>
      <c r="VKN412" s="190"/>
      <c r="VKO412" s="190"/>
      <c r="VKP412" s="190"/>
      <c r="VKQ412" s="190"/>
      <c r="VKR412" s="190"/>
      <c r="VKS412" s="190"/>
      <c r="VKT412" s="190"/>
      <c r="VKU412" s="190"/>
      <c r="VKV412" s="190"/>
      <c r="VKW412" s="190"/>
      <c r="VKX412" s="190"/>
      <c r="VKY412" s="190"/>
      <c r="VKZ412" s="190"/>
      <c r="VLA412" s="190"/>
      <c r="VLB412" s="190"/>
      <c r="VLC412" s="190"/>
      <c r="VLD412" s="190"/>
      <c r="VLE412" s="190"/>
      <c r="VLF412" s="190"/>
      <c r="VLG412" s="190"/>
      <c r="VLH412" s="190"/>
      <c r="VLI412" s="190"/>
      <c r="VLJ412" s="190"/>
      <c r="VLK412" s="190"/>
      <c r="VLL412" s="190"/>
      <c r="VLM412" s="190"/>
      <c r="VLN412" s="190"/>
      <c r="VLO412" s="190"/>
      <c r="VLP412" s="190"/>
      <c r="VLQ412" s="190"/>
      <c r="VLR412" s="190"/>
      <c r="VLS412" s="190"/>
      <c r="VLT412" s="190"/>
      <c r="VLU412" s="190"/>
      <c r="VLV412" s="190"/>
      <c r="VLW412" s="190"/>
      <c r="VLX412" s="190"/>
      <c r="VLY412" s="190"/>
      <c r="VLZ412" s="190"/>
      <c r="VMA412" s="190"/>
      <c r="VMB412" s="190"/>
      <c r="VMC412" s="190"/>
      <c r="VMD412" s="190"/>
      <c r="VME412" s="190"/>
      <c r="VMF412" s="190"/>
      <c r="VMG412" s="190"/>
      <c r="VMH412" s="190"/>
      <c r="VMI412" s="190"/>
      <c r="VMJ412" s="190"/>
      <c r="VMK412" s="190"/>
      <c r="VML412" s="190"/>
      <c r="VMM412" s="190"/>
      <c r="VMN412" s="190"/>
      <c r="VMO412" s="190"/>
      <c r="VMP412" s="190"/>
      <c r="VMQ412" s="190"/>
      <c r="VMR412" s="190"/>
      <c r="VMS412" s="190"/>
      <c r="VMT412" s="190"/>
      <c r="VMU412" s="190"/>
      <c r="VMV412" s="190"/>
      <c r="VMW412" s="190"/>
      <c r="VMX412" s="190"/>
      <c r="VMY412" s="190"/>
      <c r="VMZ412" s="190"/>
      <c r="VNA412" s="190"/>
      <c r="VNB412" s="190"/>
      <c r="VNC412" s="190"/>
      <c r="VND412" s="190"/>
      <c r="VNE412" s="190"/>
      <c r="VNF412" s="190"/>
      <c r="VNG412" s="190"/>
      <c r="VNH412" s="190"/>
      <c r="VNI412" s="190"/>
      <c r="VNJ412" s="190"/>
      <c r="VNK412" s="190"/>
      <c r="VNL412" s="190"/>
      <c r="VNM412" s="190"/>
      <c r="VNN412" s="190"/>
      <c r="VNO412" s="190"/>
      <c r="VNP412" s="190"/>
      <c r="VNQ412" s="190"/>
      <c r="VNR412" s="190"/>
      <c r="VNS412" s="190"/>
      <c r="VNT412" s="190"/>
      <c r="VNU412" s="190"/>
      <c r="VNV412" s="190"/>
      <c r="VNW412" s="190"/>
      <c r="VNX412" s="190"/>
      <c r="VNY412" s="190"/>
      <c r="VNZ412" s="190"/>
      <c r="VOA412" s="190"/>
      <c r="VOB412" s="190"/>
      <c r="VOC412" s="190"/>
      <c r="VOD412" s="190"/>
      <c r="VOE412" s="190"/>
      <c r="VOF412" s="190"/>
      <c r="VOG412" s="190"/>
      <c r="VOH412" s="190"/>
      <c r="VOI412" s="190"/>
      <c r="VOJ412" s="190"/>
      <c r="VOK412" s="190"/>
      <c r="VOL412" s="190"/>
      <c r="VOM412" s="190"/>
      <c r="VON412" s="190"/>
      <c r="VOO412" s="190"/>
      <c r="VOP412" s="190"/>
      <c r="VOQ412" s="190"/>
      <c r="VOR412" s="190"/>
      <c r="VOS412" s="190"/>
      <c r="VOT412" s="190"/>
      <c r="VOU412" s="190"/>
      <c r="VOV412" s="190"/>
      <c r="VOW412" s="190"/>
      <c r="VOX412" s="190"/>
      <c r="VOY412" s="190"/>
      <c r="VOZ412" s="190"/>
      <c r="VPA412" s="190"/>
      <c r="VPB412" s="190"/>
      <c r="VPC412" s="190"/>
      <c r="VPD412" s="190"/>
      <c r="VPE412" s="190"/>
      <c r="VPF412" s="190"/>
      <c r="VPG412" s="190"/>
      <c r="VPH412" s="190"/>
      <c r="VPI412" s="190"/>
      <c r="VPJ412" s="190"/>
      <c r="VPK412" s="190"/>
      <c r="VPL412" s="190"/>
      <c r="VPM412" s="190"/>
      <c r="VPN412" s="190"/>
      <c r="VPO412" s="190"/>
      <c r="VPP412" s="190"/>
      <c r="VPQ412" s="190"/>
      <c r="VPR412" s="190"/>
      <c r="VPS412" s="190"/>
      <c r="VPT412" s="190"/>
      <c r="VPU412" s="190"/>
      <c r="VPV412" s="190"/>
      <c r="VPW412" s="190"/>
      <c r="VPX412" s="190"/>
      <c r="VPY412" s="190"/>
      <c r="VPZ412" s="190"/>
      <c r="VQA412" s="190"/>
      <c r="VQB412" s="190"/>
      <c r="VQC412" s="190"/>
      <c r="VQD412" s="190"/>
      <c r="VQE412" s="190"/>
      <c r="VQF412" s="190"/>
      <c r="VQG412" s="190"/>
      <c r="VQH412" s="190"/>
      <c r="VQI412" s="190"/>
      <c r="VQJ412" s="190"/>
      <c r="VQK412" s="190"/>
      <c r="VQL412" s="190"/>
      <c r="VQM412" s="190"/>
      <c r="VQN412" s="190"/>
      <c r="VQO412" s="190"/>
      <c r="VQP412" s="190"/>
      <c r="VQQ412" s="190"/>
      <c r="VQR412" s="190"/>
      <c r="VQS412" s="190"/>
      <c r="VQT412" s="190"/>
      <c r="VQU412" s="190"/>
      <c r="VQV412" s="190"/>
      <c r="VQW412" s="190"/>
      <c r="VQX412" s="190"/>
      <c r="VQY412" s="190"/>
      <c r="VQZ412" s="190"/>
      <c r="VRA412" s="190"/>
      <c r="VRB412" s="190"/>
      <c r="VRC412" s="190"/>
      <c r="VRD412" s="190"/>
      <c r="VRE412" s="190"/>
      <c r="VRF412" s="190"/>
      <c r="VRG412" s="190"/>
      <c r="VRH412" s="190"/>
      <c r="VRI412" s="190"/>
      <c r="VRJ412" s="190"/>
      <c r="VRK412" s="190"/>
      <c r="VRL412" s="190"/>
      <c r="VRM412" s="190"/>
      <c r="VRN412" s="190"/>
      <c r="VRO412" s="190"/>
      <c r="VRP412" s="190"/>
      <c r="VRQ412" s="190"/>
      <c r="VRR412" s="190"/>
      <c r="VRS412" s="190"/>
      <c r="VRT412" s="190"/>
      <c r="VRU412" s="190"/>
      <c r="VRV412" s="190"/>
      <c r="VRW412" s="190"/>
      <c r="VRX412" s="190"/>
      <c r="VRY412" s="190"/>
      <c r="VRZ412" s="190"/>
      <c r="VSA412" s="190"/>
      <c r="VSB412" s="190"/>
      <c r="VSC412" s="190"/>
      <c r="VSD412" s="190"/>
      <c r="VSE412" s="190"/>
      <c r="VSF412" s="190"/>
      <c r="VSG412" s="190"/>
      <c r="VSH412" s="190"/>
      <c r="VSI412" s="190"/>
      <c r="VSJ412" s="190"/>
      <c r="VSK412" s="190"/>
      <c r="VSL412" s="190"/>
      <c r="VSM412" s="190"/>
      <c r="VSN412" s="190"/>
      <c r="VSO412" s="190"/>
      <c r="VSP412" s="190"/>
      <c r="VSQ412" s="190"/>
      <c r="VSR412" s="190"/>
      <c r="VSS412" s="190"/>
      <c r="VST412" s="190"/>
      <c r="VSU412" s="190"/>
      <c r="VSV412" s="190"/>
      <c r="VSW412" s="190"/>
      <c r="VSX412" s="190"/>
      <c r="VSY412" s="190"/>
      <c r="VSZ412" s="190"/>
      <c r="VTA412" s="190"/>
      <c r="VTB412" s="190"/>
      <c r="VTC412" s="190"/>
      <c r="VTD412" s="190"/>
      <c r="VTE412" s="190"/>
      <c r="VTF412" s="190"/>
      <c r="VTG412" s="190"/>
      <c r="VTH412" s="190"/>
      <c r="VTI412" s="190"/>
      <c r="VTJ412" s="190"/>
      <c r="VTK412" s="190"/>
      <c r="VTL412" s="190"/>
      <c r="VTM412" s="190"/>
      <c r="VTN412" s="190"/>
      <c r="VTO412" s="190"/>
      <c r="VTP412" s="190"/>
      <c r="VTQ412" s="190"/>
      <c r="VTR412" s="190"/>
      <c r="VTS412" s="190"/>
      <c r="VTT412" s="190"/>
      <c r="VTU412" s="190"/>
      <c r="VTV412" s="190"/>
      <c r="VTW412" s="190"/>
      <c r="VTX412" s="190"/>
      <c r="VTY412" s="190"/>
      <c r="VTZ412" s="190"/>
      <c r="VUA412" s="190"/>
      <c r="VUB412" s="190"/>
      <c r="VUC412" s="190"/>
      <c r="VUD412" s="190"/>
      <c r="VUE412" s="190"/>
      <c r="VUF412" s="190"/>
      <c r="VUG412" s="190"/>
      <c r="VUH412" s="190"/>
      <c r="VUI412" s="190"/>
      <c r="VUJ412" s="190"/>
      <c r="VUK412" s="190"/>
      <c r="VUL412" s="190"/>
      <c r="VUM412" s="190"/>
      <c r="VUN412" s="190"/>
      <c r="VUO412" s="190"/>
      <c r="VUP412" s="190"/>
      <c r="VUQ412" s="190"/>
      <c r="VUR412" s="190"/>
      <c r="VUS412" s="190"/>
      <c r="VUT412" s="190"/>
      <c r="VUU412" s="190"/>
      <c r="VUV412" s="190"/>
      <c r="VUW412" s="190"/>
      <c r="VUX412" s="190"/>
      <c r="VUY412" s="190"/>
      <c r="VUZ412" s="190"/>
      <c r="VVA412" s="190"/>
      <c r="VVB412" s="190"/>
      <c r="VVC412" s="190"/>
      <c r="VVD412" s="190"/>
      <c r="VVE412" s="190"/>
      <c r="VVF412" s="190"/>
      <c r="VVG412" s="190"/>
      <c r="VVH412" s="190"/>
      <c r="VVI412" s="190"/>
      <c r="VVJ412" s="190"/>
      <c r="VVK412" s="190"/>
      <c r="VVL412" s="190"/>
      <c r="VVM412" s="190"/>
      <c r="VVN412" s="190"/>
      <c r="VVO412" s="190"/>
      <c r="VVP412" s="190"/>
      <c r="VVQ412" s="190"/>
      <c r="VVR412" s="190"/>
      <c r="VVS412" s="190"/>
      <c r="VVT412" s="190"/>
      <c r="VVU412" s="190"/>
      <c r="VVV412" s="190"/>
      <c r="VVW412" s="190"/>
      <c r="VVX412" s="190"/>
      <c r="VVY412" s="190"/>
      <c r="VVZ412" s="190"/>
      <c r="VWA412" s="190"/>
      <c r="VWB412" s="190"/>
      <c r="VWC412" s="190"/>
      <c r="VWD412" s="190"/>
      <c r="VWE412" s="190"/>
      <c r="VWF412" s="190"/>
      <c r="VWG412" s="190"/>
      <c r="VWH412" s="190"/>
      <c r="VWI412" s="190"/>
      <c r="VWJ412" s="190"/>
      <c r="VWK412" s="190"/>
      <c r="VWL412" s="190"/>
      <c r="VWM412" s="190"/>
      <c r="VWN412" s="190"/>
      <c r="VWO412" s="190"/>
      <c r="VWP412" s="190"/>
      <c r="VWQ412" s="190"/>
      <c r="VWR412" s="190"/>
      <c r="VWS412" s="190"/>
      <c r="VWT412" s="190"/>
      <c r="VWU412" s="190"/>
      <c r="VWV412" s="190"/>
      <c r="VWW412" s="190"/>
      <c r="VWX412" s="190"/>
      <c r="VWY412" s="190"/>
      <c r="VWZ412" s="190"/>
      <c r="VXA412" s="190"/>
      <c r="VXB412" s="190"/>
      <c r="VXC412" s="190"/>
      <c r="VXD412" s="190"/>
      <c r="VXE412" s="190"/>
      <c r="VXF412" s="190"/>
      <c r="VXG412" s="190"/>
      <c r="VXH412" s="190"/>
      <c r="VXI412" s="190"/>
      <c r="VXJ412" s="190"/>
      <c r="VXK412" s="190"/>
      <c r="VXL412" s="190"/>
      <c r="VXM412" s="190"/>
      <c r="VXN412" s="190"/>
      <c r="VXO412" s="190"/>
      <c r="VXP412" s="190"/>
      <c r="VXQ412" s="190"/>
      <c r="VXR412" s="190"/>
      <c r="VXS412" s="190"/>
      <c r="VXT412" s="190"/>
      <c r="VXU412" s="190"/>
      <c r="VXV412" s="190"/>
      <c r="VXW412" s="190"/>
      <c r="VXX412" s="190"/>
      <c r="VXY412" s="190"/>
      <c r="VXZ412" s="190"/>
      <c r="VYA412" s="190"/>
      <c r="VYB412" s="190"/>
      <c r="VYC412" s="190"/>
      <c r="VYD412" s="190"/>
      <c r="VYE412" s="190"/>
      <c r="VYF412" s="190"/>
      <c r="VYG412" s="190"/>
      <c r="VYH412" s="190"/>
      <c r="VYI412" s="190"/>
      <c r="VYJ412" s="190"/>
      <c r="VYK412" s="190"/>
      <c r="VYL412" s="190"/>
      <c r="VYM412" s="190"/>
      <c r="VYN412" s="190"/>
      <c r="VYO412" s="190"/>
      <c r="VYP412" s="190"/>
      <c r="VYQ412" s="190"/>
      <c r="VYR412" s="190"/>
      <c r="VYS412" s="190"/>
      <c r="VYT412" s="190"/>
      <c r="VYU412" s="190"/>
      <c r="VYV412" s="190"/>
      <c r="VYW412" s="190"/>
      <c r="VYX412" s="190"/>
      <c r="VYY412" s="190"/>
      <c r="VYZ412" s="190"/>
      <c r="VZA412" s="190"/>
      <c r="VZB412" s="190"/>
      <c r="VZC412" s="190"/>
      <c r="VZD412" s="190"/>
      <c r="VZE412" s="190"/>
      <c r="VZF412" s="190"/>
      <c r="VZG412" s="190"/>
      <c r="VZH412" s="190"/>
      <c r="VZI412" s="190"/>
      <c r="VZJ412" s="190"/>
      <c r="VZK412" s="190"/>
      <c r="VZL412" s="190"/>
      <c r="VZM412" s="190"/>
      <c r="VZN412" s="190"/>
      <c r="VZO412" s="190"/>
      <c r="VZP412" s="190"/>
      <c r="VZQ412" s="190"/>
      <c r="VZR412" s="190"/>
      <c r="VZS412" s="190"/>
      <c r="VZT412" s="190"/>
      <c r="VZU412" s="190"/>
      <c r="VZV412" s="190"/>
      <c r="VZW412" s="190"/>
      <c r="VZX412" s="190"/>
      <c r="VZY412" s="190"/>
      <c r="VZZ412" s="190"/>
      <c r="WAA412" s="190"/>
      <c r="WAB412" s="190"/>
      <c r="WAC412" s="190"/>
      <c r="WAD412" s="190"/>
      <c r="WAE412" s="190"/>
      <c r="WAF412" s="190"/>
      <c r="WAG412" s="190"/>
      <c r="WAH412" s="190"/>
      <c r="WAI412" s="190"/>
      <c r="WAJ412" s="190"/>
      <c r="WAK412" s="190"/>
      <c r="WAL412" s="190"/>
      <c r="WAM412" s="190"/>
      <c r="WAN412" s="190"/>
      <c r="WAO412" s="190"/>
      <c r="WAP412" s="190"/>
      <c r="WAQ412" s="190"/>
      <c r="WAR412" s="190"/>
      <c r="WAS412" s="190"/>
      <c r="WAT412" s="190"/>
      <c r="WAU412" s="190"/>
      <c r="WAV412" s="190"/>
      <c r="WAW412" s="190"/>
      <c r="WAX412" s="190"/>
      <c r="WAY412" s="190"/>
      <c r="WAZ412" s="190"/>
      <c r="WBA412" s="190"/>
      <c r="WBB412" s="190"/>
      <c r="WBC412" s="190"/>
      <c r="WBD412" s="190"/>
      <c r="WBE412" s="190"/>
      <c r="WBF412" s="190"/>
      <c r="WBG412" s="190"/>
      <c r="WBH412" s="190"/>
      <c r="WBI412" s="190"/>
      <c r="WBJ412" s="190"/>
      <c r="WBK412" s="190"/>
      <c r="WBL412" s="190"/>
      <c r="WBM412" s="190"/>
      <c r="WBN412" s="190"/>
      <c r="WBO412" s="190"/>
      <c r="WBP412" s="190"/>
      <c r="WBQ412" s="190"/>
      <c r="WBR412" s="190"/>
      <c r="WBS412" s="190"/>
      <c r="WBT412" s="190"/>
      <c r="WBU412" s="190"/>
      <c r="WBV412" s="190"/>
      <c r="WBW412" s="190"/>
      <c r="WBX412" s="190"/>
      <c r="WBY412" s="190"/>
      <c r="WBZ412" s="190"/>
      <c r="WCA412" s="190"/>
      <c r="WCB412" s="190"/>
      <c r="WCC412" s="190"/>
      <c r="WCD412" s="190"/>
      <c r="WCE412" s="190"/>
      <c r="WCF412" s="190"/>
      <c r="WCG412" s="190"/>
      <c r="WCH412" s="190"/>
      <c r="WCI412" s="190"/>
      <c r="WCJ412" s="190"/>
      <c r="WCK412" s="190"/>
      <c r="WCL412" s="190"/>
      <c r="WCM412" s="190"/>
      <c r="WCN412" s="190"/>
      <c r="WCO412" s="190"/>
      <c r="WCP412" s="190"/>
      <c r="WCQ412" s="190"/>
      <c r="WCR412" s="190"/>
      <c r="WCS412" s="190"/>
      <c r="WCT412" s="190"/>
      <c r="WCU412" s="190"/>
      <c r="WCV412" s="190"/>
      <c r="WCW412" s="190"/>
      <c r="WCX412" s="190"/>
      <c r="WCY412" s="190"/>
      <c r="WCZ412" s="190"/>
      <c r="WDA412" s="190"/>
      <c r="WDB412" s="190"/>
      <c r="WDC412" s="190"/>
      <c r="WDD412" s="190"/>
      <c r="WDE412" s="190"/>
      <c r="WDF412" s="190"/>
      <c r="WDG412" s="190"/>
      <c r="WDH412" s="190"/>
      <c r="WDI412" s="190"/>
      <c r="WDJ412" s="190"/>
      <c r="WDK412" s="190"/>
      <c r="WDL412" s="190"/>
      <c r="WDM412" s="190"/>
      <c r="WDN412" s="190"/>
      <c r="WDO412" s="190"/>
      <c r="WDP412" s="190"/>
      <c r="WDQ412" s="190"/>
      <c r="WDR412" s="190"/>
      <c r="WDS412" s="190"/>
      <c r="WDT412" s="190"/>
      <c r="WDU412" s="190"/>
      <c r="WDV412" s="190"/>
      <c r="WDW412" s="190"/>
      <c r="WDX412" s="190"/>
      <c r="WDY412" s="190"/>
      <c r="WDZ412" s="190"/>
      <c r="WEA412" s="190"/>
      <c r="WEB412" s="190"/>
      <c r="WEC412" s="190"/>
      <c r="WED412" s="190"/>
      <c r="WEE412" s="190"/>
      <c r="WEF412" s="190"/>
      <c r="WEG412" s="190"/>
      <c r="WEH412" s="190"/>
      <c r="WEI412" s="190"/>
      <c r="WEJ412" s="190"/>
      <c r="WEK412" s="190"/>
      <c r="WEL412" s="190"/>
      <c r="WEM412" s="190"/>
      <c r="WEN412" s="190"/>
      <c r="WEO412" s="190"/>
      <c r="WEP412" s="190"/>
      <c r="WEQ412" s="190"/>
      <c r="WER412" s="190"/>
      <c r="WES412" s="190"/>
      <c r="WET412" s="190"/>
      <c r="WEU412" s="190"/>
      <c r="WEV412" s="190"/>
      <c r="WEW412" s="190"/>
      <c r="WEX412" s="190"/>
      <c r="WEY412" s="190"/>
      <c r="WEZ412" s="190"/>
      <c r="WFA412" s="190"/>
      <c r="WFB412" s="190"/>
      <c r="WFC412" s="190"/>
      <c r="WFD412" s="190"/>
      <c r="WFE412" s="190"/>
      <c r="WFF412" s="190"/>
      <c r="WFG412" s="190"/>
      <c r="WFH412" s="190"/>
      <c r="WFI412" s="190"/>
      <c r="WFJ412" s="190"/>
      <c r="WFK412" s="190"/>
      <c r="WFL412" s="190"/>
      <c r="WFM412" s="190"/>
      <c r="WFN412" s="190"/>
      <c r="WFO412" s="190"/>
      <c r="WFP412" s="190"/>
      <c r="WFQ412" s="190"/>
      <c r="WFR412" s="190"/>
      <c r="WFS412" s="190"/>
      <c r="WFT412" s="190"/>
      <c r="WFU412" s="190"/>
      <c r="WFV412" s="190"/>
      <c r="WFW412" s="190"/>
      <c r="WFX412" s="190"/>
      <c r="WFY412" s="190"/>
      <c r="WFZ412" s="190"/>
      <c r="WGA412" s="190"/>
      <c r="WGB412" s="190"/>
      <c r="WGC412" s="190"/>
      <c r="WGD412" s="190"/>
      <c r="WGE412" s="190"/>
      <c r="WGF412" s="190"/>
      <c r="WGG412" s="190"/>
      <c r="WGH412" s="190"/>
      <c r="WGI412" s="190"/>
      <c r="WGJ412" s="190"/>
      <c r="WGK412" s="190"/>
      <c r="WGL412" s="190"/>
      <c r="WGM412" s="190"/>
      <c r="WGN412" s="190"/>
      <c r="WGO412" s="190"/>
      <c r="WGP412" s="190"/>
      <c r="WGQ412" s="190"/>
      <c r="WGR412" s="190"/>
      <c r="WGS412" s="190"/>
      <c r="WGT412" s="190"/>
      <c r="WGU412" s="190"/>
      <c r="WGV412" s="190"/>
      <c r="WGW412" s="190"/>
      <c r="WGX412" s="190"/>
      <c r="WGY412" s="190"/>
      <c r="WGZ412" s="190"/>
      <c r="WHA412" s="190"/>
      <c r="WHB412" s="190"/>
      <c r="WHC412" s="190"/>
      <c r="WHD412" s="190"/>
      <c r="WHE412" s="190"/>
      <c r="WHF412" s="190"/>
      <c r="WHG412" s="190"/>
      <c r="WHH412" s="190"/>
      <c r="WHI412" s="190"/>
      <c r="WHJ412" s="190"/>
      <c r="WHK412" s="190"/>
      <c r="WHL412" s="190"/>
      <c r="WHM412" s="190"/>
      <c r="WHN412" s="190"/>
      <c r="WHO412" s="190"/>
      <c r="WHP412" s="190"/>
      <c r="WHQ412" s="190"/>
      <c r="WHR412" s="190"/>
      <c r="WHS412" s="190"/>
      <c r="WHT412" s="190"/>
      <c r="WHU412" s="190"/>
      <c r="WHV412" s="190"/>
      <c r="WHW412" s="190"/>
      <c r="WHX412" s="190"/>
      <c r="WHY412" s="190"/>
      <c r="WHZ412" s="190"/>
      <c r="WIA412" s="190"/>
      <c r="WIB412" s="190"/>
      <c r="WIC412" s="190"/>
      <c r="WID412" s="190"/>
      <c r="WIE412" s="190"/>
      <c r="WIF412" s="190"/>
      <c r="WIG412" s="190"/>
      <c r="WIH412" s="190"/>
      <c r="WII412" s="190"/>
      <c r="WIJ412" s="190"/>
      <c r="WIK412" s="190"/>
      <c r="WIL412" s="190"/>
      <c r="WIM412" s="190"/>
      <c r="WIN412" s="190"/>
      <c r="WIO412" s="190"/>
      <c r="WIP412" s="190"/>
      <c r="WIQ412" s="190"/>
      <c r="WIR412" s="190"/>
      <c r="WIS412" s="190"/>
      <c r="WIT412" s="190"/>
      <c r="WIU412" s="190"/>
      <c r="WIV412" s="190"/>
      <c r="WIW412" s="190"/>
      <c r="WIX412" s="190"/>
      <c r="WIY412" s="190"/>
      <c r="WIZ412" s="190"/>
      <c r="WJA412" s="190"/>
      <c r="WJB412" s="190"/>
      <c r="WJC412" s="190"/>
      <c r="WJD412" s="190"/>
      <c r="WJE412" s="190"/>
      <c r="WJF412" s="190"/>
      <c r="WJG412" s="190"/>
      <c r="WJH412" s="190"/>
      <c r="WJI412" s="190"/>
      <c r="WJJ412" s="190"/>
      <c r="WJK412" s="190"/>
      <c r="WJL412" s="190"/>
      <c r="WJM412" s="190"/>
      <c r="WJN412" s="190"/>
      <c r="WJO412" s="190"/>
      <c r="WJP412" s="190"/>
      <c r="WJQ412" s="190"/>
      <c r="WJR412" s="190"/>
      <c r="WJS412" s="190"/>
      <c r="WJT412" s="190"/>
      <c r="WJU412" s="190"/>
      <c r="WJV412" s="190"/>
      <c r="WJW412" s="190"/>
      <c r="WJX412" s="190"/>
      <c r="WJY412" s="190"/>
      <c r="WJZ412" s="190"/>
      <c r="WKA412" s="190"/>
      <c r="WKB412" s="190"/>
      <c r="WKC412" s="190"/>
      <c r="WKD412" s="190"/>
      <c r="WKE412" s="190"/>
      <c r="WKF412" s="190"/>
      <c r="WKG412" s="190"/>
      <c r="WKH412" s="190"/>
      <c r="WKI412" s="190"/>
      <c r="WKJ412" s="190"/>
      <c r="WKK412" s="190"/>
      <c r="WKL412" s="190"/>
      <c r="WKM412" s="190"/>
      <c r="WKN412" s="190"/>
      <c r="WKO412" s="190"/>
      <c r="WKP412" s="190"/>
      <c r="WKQ412" s="190"/>
      <c r="WKR412" s="190"/>
      <c r="WKS412" s="190"/>
      <c r="WKT412" s="190"/>
      <c r="WKU412" s="190"/>
      <c r="WKV412" s="190"/>
      <c r="WKW412" s="190"/>
      <c r="WKX412" s="190"/>
      <c r="WKY412" s="190"/>
      <c r="WKZ412" s="190"/>
      <c r="WLA412" s="190"/>
      <c r="WLB412" s="190"/>
      <c r="WLC412" s="190"/>
      <c r="WLD412" s="190"/>
      <c r="WLE412" s="190"/>
      <c r="WLF412" s="190"/>
      <c r="WLG412" s="190"/>
      <c r="WLH412" s="190"/>
      <c r="WLI412" s="190"/>
      <c r="WLJ412" s="190"/>
      <c r="WLK412" s="190"/>
      <c r="WLL412" s="190"/>
      <c r="WLM412" s="190"/>
      <c r="WLN412" s="190"/>
      <c r="WLO412" s="190"/>
      <c r="WLP412" s="190"/>
      <c r="WLQ412" s="190"/>
      <c r="WLR412" s="190"/>
      <c r="WLS412" s="190"/>
      <c r="WLT412" s="190"/>
      <c r="WLU412" s="190"/>
      <c r="WLV412" s="190"/>
      <c r="WLW412" s="190"/>
      <c r="WLX412" s="190"/>
      <c r="WLY412" s="190"/>
      <c r="WLZ412" s="190"/>
      <c r="WMA412" s="190"/>
      <c r="WMB412" s="190"/>
      <c r="WMC412" s="190"/>
      <c r="WMD412" s="190"/>
      <c r="WME412" s="190"/>
      <c r="WMF412" s="190"/>
      <c r="WMG412" s="190"/>
      <c r="WMH412" s="190"/>
      <c r="WMI412" s="190"/>
      <c r="WMJ412" s="190"/>
      <c r="WMK412" s="190"/>
      <c r="WML412" s="190"/>
      <c r="WMM412" s="190"/>
      <c r="WMN412" s="190"/>
      <c r="WMO412" s="190"/>
      <c r="WMP412" s="190"/>
      <c r="WMQ412" s="190"/>
      <c r="WMR412" s="190"/>
      <c r="WMS412" s="190"/>
      <c r="WMT412" s="190"/>
      <c r="WMU412" s="190"/>
      <c r="WMV412" s="190"/>
      <c r="WMW412" s="190"/>
      <c r="WMX412" s="190"/>
      <c r="WMY412" s="190"/>
      <c r="WMZ412" s="190"/>
      <c r="WNA412" s="190"/>
      <c r="WNB412" s="190"/>
      <c r="WNC412" s="190"/>
      <c r="WND412" s="190"/>
      <c r="WNE412" s="190"/>
      <c r="WNF412" s="190"/>
      <c r="WNG412" s="190"/>
      <c r="WNH412" s="190"/>
      <c r="WNI412" s="190"/>
      <c r="WNJ412" s="190"/>
      <c r="WNK412" s="190"/>
      <c r="WNL412" s="190"/>
      <c r="WNM412" s="190"/>
      <c r="WNN412" s="190"/>
      <c r="WNO412" s="190"/>
      <c r="WNP412" s="190"/>
      <c r="WNQ412" s="190"/>
      <c r="WNR412" s="190"/>
      <c r="WNS412" s="190"/>
      <c r="WNT412" s="190"/>
      <c r="WNU412" s="190"/>
      <c r="WNV412" s="190"/>
      <c r="WNW412" s="190"/>
      <c r="WNX412" s="190"/>
      <c r="WNY412" s="190"/>
      <c r="WNZ412" s="190"/>
      <c r="WOA412" s="190"/>
      <c r="WOB412" s="190"/>
      <c r="WOC412" s="190"/>
      <c r="WOD412" s="190"/>
      <c r="WOE412" s="190"/>
      <c r="WOF412" s="190"/>
      <c r="WOG412" s="190"/>
      <c r="WOH412" s="190"/>
      <c r="WOI412" s="190"/>
      <c r="WOJ412" s="190"/>
      <c r="WOK412" s="190"/>
      <c r="WOL412" s="190"/>
      <c r="WOM412" s="190"/>
      <c r="WON412" s="190"/>
      <c r="WOO412" s="190"/>
      <c r="WOP412" s="190"/>
      <c r="WOQ412" s="190"/>
      <c r="WOR412" s="190"/>
      <c r="WOS412" s="190"/>
      <c r="WOT412" s="190"/>
      <c r="WOU412" s="190"/>
      <c r="WOV412" s="190"/>
      <c r="WOW412" s="190"/>
      <c r="WOX412" s="190"/>
      <c r="WOY412" s="190"/>
      <c r="WOZ412" s="190"/>
      <c r="WPA412" s="190"/>
      <c r="WPB412" s="190"/>
      <c r="WPC412" s="190"/>
      <c r="WPD412" s="190"/>
      <c r="WPE412" s="190"/>
      <c r="WPF412" s="190"/>
      <c r="WPG412" s="190"/>
      <c r="WPH412" s="190"/>
      <c r="WPI412" s="190"/>
      <c r="WPJ412" s="190"/>
      <c r="WPK412" s="190"/>
      <c r="WPL412" s="190"/>
      <c r="WPM412" s="190"/>
      <c r="WPN412" s="190"/>
      <c r="WPO412" s="190"/>
      <c r="WPP412" s="190"/>
      <c r="WPQ412" s="190"/>
      <c r="WPR412" s="190"/>
      <c r="WPS412" s="190"/>
      <c r="WPT412" s="190"/>
      <c r="WPU412" s="190"/>
      <c r="WPV412" s="190"/>
      <c r="WPW412" s="190"/>
      <c r="WPX412" s="190"/>
      <c r="WPY412" s="190"/>
      <c r="WPZ412" s="190"/>
      <c r="WQA412" s="190"/>
      <c r="WQB412" s="190"/>
      <c r="WQC412" s="190"/>
      <c r="WQD412" s="190"/>
      <c r="WQE412" s="190"/>
      <c r="WQF412" s="190"/>
      <c r="WQG412" s="190"/>
      <c r="WQH412" s="190"/>
      <c r="WQI412" s="190"/>
      <c r="WQJ412" s="190"/>
      <c r="WQK412" s="190"/>
      <c r="WQL412" s="190"/>
      <c r="WQM412" s="190"/>
      <c r="WQN412" s="190"/>
      <c r="WQO412" s="190"/>
      <c r="WQP412" s="190"/>
      <c r="WQQ412" s="190"/>
      <c r="WQR412" s="190"/>
      <c r="WQS412" s="190"/>
      <c r="WQT412" s="190"/>
      <c r="WQU412" s="190"/>
      <c r="WQV412" s="190"/>
      <c r="WQW412" s="190"/>
      <c r="WQX412" s="190"/>
      <c r="WQY412" s="190"/>
      <c r="WQZ412" s="190"/>
      <c r="WRA412" s="190"/>
      <c r="WRB412" s="190"/>
      <c r="WRC412" s="190"/>
      <c r="WRD412" s="190"/>
      <c r="WRE412" s="190"/>
      <c r="WRF412" s="190"/>
      <c r="WRG412" s="190"/>
      <c r="WRH412" s="190"/>
      <c r="WRI412" s="190"/>
      <c r="WRJ412" s="190"/>
      <c r="WRK412" s="190"/>
      <c r="WRL412" s="190"/>
      <c r="WRM412" s="190"/>
      <c r="WRN412" s="190"/>
      <c r="WRO412" s="190"/>
      <c r="WRP412" s="190"/>
      <c r="WRQ412" s="190"/>
      <c r="WRR412" s="190"/>
      <c r="WRS412" s="190"/>
      <c r="WRT412" s="190"/>
      <c r="WRU412" s="190"/>
      <c r="WRV412" s="190"/>
      <c r="WRW412" s="190"/>
      <c r="WRX412" s="190"/>
      <c r="WRY412" s="190"/>
      <c r="WRZ412" s="190"/>
      <c r="WSA412" s="190"/>
      <c r="WSB412" s="190"/>
      <c r="WSC412" s="190"/>
      <c r="WSD412" s="190"/>
      <c r="WSE412" s="190"/>
      <c r="WSF412" s="190"/>
      <c r="WSG412" s="190"/>
      <c r="WSH412" s="190"/>
      <c r="WSI412" s="190"/>
      <c r="WSJ412" s="190"/>
      <c r="WSK412" s="190"/>
      <c r="WSL412" s="190"/>
      <c r="WSM412" s="190"/>
      <c r="WSN412" s="190"/>
      <c r="WSO412" s="190"/>
      <c r="WSP412" s="190"/>
      <c r="WSQ412" s="190"/>
      <c r="WSR412" s="190"/>
      <c r="WSS412" s="190"/>
      <c r="WST412" s="190"/>
      <c r="WSU412" s="190"/>
      <c r="WSV412" s="190"/>
      <c r="WSW412" s="190"/>
      <c r="WSX412" s="190"/>
      <c r="WSY412" s="190"/>
      <c r="WSZ412" s="190"/>
      <c r="WTA412" s="190"/>
      <c r="WTB412" s="190"/>
      <c r="WTC412" s="190"/>
      <c r="WTD412" s="190"/>
      <c r="WTE412" s="190"/>
      <c r="WTF412" s="190"/>
      <c r="WTG412" s="190"/>
      <c r="WTH412" s="190"/>
      <c r="WTI412" s="190"/>
      <c r="WTJ412" s="190"/>
      <c r="WTK412" s="190"/>
      <c r="WTL412" s="190"/>
      <c r="WTM412" s="190"/>
      <c r="WTN412" s="190"/>
      <c r="WTO412" s="190"/>
      <c r="WTP412" s="190"/>
      <c r="WTQ412" s="190"/>
      <c r="WTR412" s="190"/>
      <c r="WTS412" s="190"/>
      <c r="WTT412" s="190"/>
      <c r="WTU412" s="190"/>
      <c r="WTV412" s="190"/>
      <c r="WTW412" s="190"/>
      <c r="WTX412" s="190"/>
      <c r="WTY412" s="190"/>
      <c r="WTZ412" s="190"/>
      <c r="WUA412" s="190"/>
      <c r="WUB412" s="190"/>
      <c r="WUC412" s="190"/>
      <c r="WUD412" s="190"/>
      <c r="WUE412" s="190"/>
      <c r="WUF412" s="190"/>
      <c r="WUG412" s="190"/>
      <c r="WUH412" s="190"/>
      <c r="WUI412" s="190"/>
      <c r="WUJ412" s="190"/>
      <c r="WUK412" s="190"/>
      <c r="WUL412" s="190"/>
      <c r="WUM412" s="190"/>
      <c r="WUN412" s="190"/>
      <c r="WUO412" s="190"/>
      <c r="WUP412" s="190"/>
      <c r="WUQ412" s="190"/>
      <c r="WUR412" s="190"/>
      <c r="WUS412" s="190"/>
      <c r="WUT412" s="190"/>
      <c r="WUU412" s="190"/>
      <c r="WUV412" s="190"/>
      <c r="WUW412" s="190"/>
      <c r="WUX412" s="190"/>
      <c r="WUY412" s="190"/>
      <c r="WUZ412" s="190"/>
      <c r="WVA412" s="190"/>
      <c r="WVB412" s="190"/>
      <c r="WVC412" s="190"/>
      <c r="WVD412" s="190"/>
      <c r="WVE412" s="190"/>
      <c r="WVF412" s="190"/>
      <c r="WVG412" s="190"/>
      <c r="WVH412" s="190"/>
      <c r="WVI412" s="190"/>
      <c r="WVJ412" s="190"/>
      <c r="WVK412" s="190"/>
      <c r="WVL412" s="190"/>
      <c r="WVM412" s="190"/>
      <c r="WVN412" s="190"/>
      <c r="WVO412" s="190"/>
      <c r="WVP412" s="190"/>
      <c r="WVQ412" s="190"/>
      <c r="WVR412" s="190"/>
      <c r="WVS412" s="190"/>
      <c r="WVT412" s="190"/>
      <c r="WVU412" s="190"/>
      <c r="WVV412" s="190"/>
      <c r="WVW412" s="190"/>
      <c r="WVX412" s="190"/>
      <c r="WVY412" s="190"/>
      <c r="WVZ412" s="190"/>
      <c r="WWA412" s="190"/>
      <c r="WWB412" s="190"/>
      <c r="WWC412" s="190"/>
      <c r="WWD412" s="190"/>
      <c r="WWE412" s="190"/>
      <c r="WWF412" s="190"/>
      <c r="WWG412" s="190"/>
      <c r="WWH412" s="190"/>
      <c r="WWI412" s="190"/>
      <c r="WWJ412" s="190"/>
      <c r="WWK412" s="190"/>
      <c r="WWL412" s="190"/>
      <c r="WWM412" s="190"/>
      <c r="WWN412" s="190"/>
      <c r="WWO412" s="190"/>
      <c r="WWP412" s="190"/>
      <c r="WWQ412" s="190"/>
      <c r="WWR412" s="190"/>
      <c r="WWS412" s="190"/>
      <c r="WWT412" s="190"/>
      <c r="WWU412" s="190"/>
      <c r="WWV412" s="190"/>
      <c r="WWW412" s="190"/>
      <c r="WWX412" s="190"/>
      <c r="WWY412" s="190"/>
      <c r="WWZ412" s="190"/>
      <c r="WXA412" s="190"/>
      <c r="WXB412" s="190"/>
      <c r="WXC412" s="190"/>
      <c r="WXD412" s="190"/>
      <c r="WXE412" s="190"/>
      <c r="WXF412" s="190"/>
      <c r="WXG412" s="190"/>
      <c r="WXH412" s="190"/>
      <c r="WXI412" s="190"/>
      <c r="WXJ412" s="190"/>
      <c r="WXK412" s="190"/>
      <c r="WXL412" s="190"/>
      <c r="WXM412" s="190"/>
      <c r="WXN412" s="190"/>
      <c r="WXO412" s="190"/>
      <c r="WXP412" s="190"/>
      <c r="WXQ412" s="190"/>
      <c r="WXR412" s="190"/>
      <c r="WXS412" s="190"/>
      <c r="WXT412" s="190"/>
      <c r="WXU412" s="190"/>
      <c r="WXV412" s="190"/>
      <c r="WXW412" s="190"/>
      <c r="WXX412" s="190"/>
      <c r="WXY412" s="190"/>
      <c r="WXZ412" s="190"/>
      <c r="WYA412" s="190"/>
      <c r="WYB412" s="190"/>
      <c r="WYC412" s="190"/>
      <c r="WYD412" s="190"/>
      <c r="WYE412" s="190"/>
      <c r="WYF412" s="190"/>
      <c r="WYG412" s="190"/>
      <c r="WYH412" s="190"/>
      <c r="WYI412" s="190"/>
      <c r="WYJ412" s="190"/>
      <c r="WYK412" s="190"/>
      <c r="WYL412" s="190"/>
      <c r="WYM412" s="190"/>
      <c r="WYN412" s="190"/>
      <c r="WYO412" s="190"/>
      <c r="WYP412" s="190"/>
      <c r="WYQ412" s="190"/>
      <c r="WYR412" s="190"/>
      <c r="WYS412" s="190"/>
      <c r="WYT412" s="190"/>
      <c r="WYU412" s="190"/>
      <c r="WYV412" s="190"/>
      <c r="WYW412" s="190"/>
      <c r="WYX412" s="190"/>
      <c r="WYY412" s="190"/>
      <c r="WYZ412" s="190"/>
      <c r="WZA412" s="190"/>
      <c r="WZB412" s="190"/>
      <c r="WZC412" s="190"/>
      <c r="WZD412" s="190"/>
      <c r="WZE412" s="190"/>
      <c r="WZF412" s="190"/>
      <c r="WZG412" s="190"/>
      <c r="WZH412" s="190"/>
      <c r="WZI412" s="190"/>
      <c r="WZJ412" s="190"/>
      <c r="WZK412" s="190"/>
      <c r="WZL412" s="190"/>
      <c r="WZM412" s="190"/>
      <c r="WZN412" s="190"/>
      <c r="WZO412" s="190"/>
      <c r="WZP412" s="190"/>
      <c r="WZQ412" s="190"/>
      <c r="WZR412" s="190"/>
      <c r="WZS412" s="190"/>
      <c r="WZT412" s="190"/>
      <c r="WZU412" s="190"/>
      <c r="WZV412" s="190"/>
      <c r="WZW412" s="190"/>
      <c r="WZX412" s="190"/>
      <c r="WZY412" s="190"/>
      <c r="WZZ412" s="190"/>
      <c r="XAA412" s="190"/>
      <c r="XAB412" s="190"/>
      <c r="XAC412" s="190"/>
      <c r="XAD412" s="190"/>
      <c r="XAE412" s="190"/>
      <c r="XAF412" s="190"/>
      <c r="XAG412" s="190"/>
      <c r="XAH412" s="190"/>
      <c r="XAI412" s="190"/>
      <c r="XAJ412" s="190"/>
      <c r="XAK412" s="190"/>
      <c r="XAL412" s="190"/>
      <c r="XAM412" s="190"/>
      <c r="XAN412" s="190"/>
      <c r="XAO412" s="190"/>
      <c r="XAP412" s="190"/>
      <c r="XAQ412" s="190"/>
      <c r="XAR412" s="190"/>
      <c r="XAS412" s="190"/>
      <c r="XAT412" s="190"/>
      <c r="XAU412" s="190"/>
      <c r="XAV412" s="190"/>
      <c r="XAW412" s="190"/>
      <c r="XAX412" s="190"/>
      <c r="XAY412" s="190"/>
      <c r="XAZ412" s="190"/>
      <c r="XBA412" s="190"/>
      <c r="XBB412" s="190"/>
      <c r="XBC412" s="190"/>
      <c r="XBD412" s="190"/>
      <c r="XBE412" s="190"/>
      <c r="XBF412" s="190"/>
      <c r="XBG412" s="190"/>
      <c r="XBH412" s="190"/>
      <c r="XBI412" s="190"/>
      <c r="XBJ412" s="190"/>
      <c r="XBK412" s="190"/>
      <c r="XBL412" s="190"/>
      <c r="XBM412" s="190"/>
      <c r="XBN412" s="190"/>
      <c r="XBO412" s="190"/>
      <c r="XBP412" s="190"/>
      <c r="XBQ412" s="190"/>
      <c r="XBR412" s="190"/>
      <c r="XBS412" s="190"/>
      <c r="XBT412" s="190"/>
      <c r="XBU412" s="190"/>
      <c r="XBV412" s="190"/>
      <c r="XBW412" s="190"/>
      <c r="XBX412" s="190"/>
      <c r="XBY412" s="190"/>
      <c r="XBZ412" s="190"/>
      <c r="XCA412" s="190"/>
      <c r="XCB412" s="190"/>
      <c r="XCC412" s="190"/>
      <c r="XCD412" s="190"/>
      <c r="XCE412" s="190"/>
      <c r="XCF412" s="190"/>
      <c r="XCG412" s="190"/>
      <c r="XCH412" s="190"/>
      <c r="XCI412" s="190"/>
      <c r="XCJ412" s="190"/>
      <c r="XCK412" s="190"/>
      <c r="XCL412" s="190"/>
      <c r="XCM412" s="190"/>
      <c r="XCN412" s="190"/>
      <c r="XCO412" s="190"/>
      <c r="XCP412" s="190"/>
      <c r="XCQ412" s="190"/>
      <c r="XCR412" s="190"/>
      <c r="XCS412" s="190"/>
      <c r="XCT412" s="190"/>
      <c r="XCU412" s="190"/>
      <c r="XCV412" s="190"/>
      <c r="XCW412" s="190"/>
      <c r="XCX412" s="190"/>
      <c r="XCY412" s="190"/>
      <c r="XCZ412" s="190"/>
      <c r="XDA412" s="190"/>
      <c r="XDB412" s="190"/>
      <c r="XDC412" s="190"/>
      <c r="XDD412" s="190"/>
      <c r="XDE412" s="190"/>
      <c r="XDF412" s="190"/>
      <c r="XDG412" s="190"/>
      <c r="XDH412" s="190"/>
      <c r="XDI412" s="190"/>
      <c r="XDJ412" s="190"/>
      <c r="XDK412" s="190"/>
      <c r="XDL412" s="190"/>
      <c r="XDM412" s="190"/>
      <c r="XDN412" s="190"/>
      <c r="XDO412" s="190"/>
      <c r="XDP412" s="190"/>
      <c r="XDQ412" s="190"/>
      <c r="XDR412" s="190"/>
      <c r="XDS412" s="190"/>
      <c r="XDT412" s="190"/>
      <c r="XDU412" s="190"/>
      <c r="XDV412" s="190"/>
      <c r="XDW412" s="190"/>
      <c r="XDX412" s="190"/>
      <c r="XDY412" s="190"/>
      <c r="XDZ412" s="190"/>
      <c r="XEA412" s="190"/>
      <c r="XEB412" s="190"/>
      <c r="XEC412" s="190"/>
      <c r="XED412" s="190"/>
      <c r="XEE412" s="190"/>
      <c r="XEF412" s="190"/>
      <c r="XEG412" s="190"/>
      <c r="XEH412" s="190"/>
      <c r="XEI412" s="190"/>
      <c r="XEJ412" s="190"/>
      <c r="XEK412" s="190"/>
      <c r="XEL412" s="190"/>
      <c r="XEM412" s="190"/>
      <c r="XEN412" s="190"/>
      <c r="XEO412" s="190"/>
      <c r="XEP412" s="190"/>
      <c r="XEQ412" s="190"/>
      <c r="XER412" s="190"/>
      <c r="XES412" s="190"/>
      <c r="XET412" s="190"/>
      <c r="XEU412" s="190"/>
      <c r="XEV412" s="190"/>
      <c r="XEW412" s="190"/>
    </row>
    <row r="413" s="190" customFormat="1" ht="25" customHeight="1" spans="1:1024 1025:16377">
      <c r="A413" s="226" t="s">
        <v>1356</v>
      </c>
      <c r="B413" s="226" t="s">
        <v>1357</v>
      </c>
      <c r="C413" s="227">
        <v>1.9</v>
      </c>
      <c r="D413" s="227">
        <v>1.9</v>
      </c>
      <c r="E413" s="225"/>
      <c r="F413" s="195">
        <v>159.22</v>
      </c>
    </row>
    <row r="414" s="190" customFormat="1" ht="25" customHeight="1" spans="1:1024 1025:16377">
      <c r="A414" s="226" t="s">
        <v>1358</v>
      </c>
      <c r="B414" s="226" t="s">
        <v>1359</v>
      </c>
      <c r="C414" s="227">
        <v>1.85</v>
      </c>
      <c r="D414" s="227">
        <v>1.85</v>
      </c>
      <c r="E414" s="225"/>
      <c r="F414" s="195">
        <v>155.03</v>
      </c>
    </row>
    <row r="415" s="190" customFormat="1" ht="25" customHeight="1" spans="1:1024 1025:16377">
      <c r="A415" s="226" t="s">
        <v>1360</v>
      </c>
      <c r="B415" s="226" t="s">
        <v>1361</v>
      </c>
      <c r="C415" s="227">
        <v>4.75</v>
      </c>
      <c r="D415" s="227">
        <v>4.75</v>
      </c>
      <c r="E415" s="225"/>
      <c r="F415" s="195">
        <v>398.06</v>
      </c>
    </row>
    <row r="416" s="190" customFormat="1" ht="25" customHeight="1" spans="1:1024 1025:16377">
      <c r="A416" s="226" t="s">
        <v>1362</v>
      </c>
      <c r="B416" s="226" t="s">
        <v>1363</v>
      </c>
      <c r="C416" s="227">
        <v>2.85</v>
      </c>
      <c r="D416" s="227">
        <v>2.85</v>
      </c>
      <c r="E416" s="225"/>
      <c r="F416" s="195">
        <v>238.83</v>
      </c>
    </row>
    <row r="417" s="190" customFormat="1" ht="25" customHeight="1" spans="1:6">
      <c r="A417" s="226" t="s">
        <v>1364</v>
      </c>
      <c r="B417" s="226" t="s">
        <v>1365</v>
      </c>
      <c r="C417" s="227">
        <v>3.03</v>
      </c>
      <c r="D417" s="227">
        <v>3.03</v>
      </c>
      <c r="E417" s="225"/>
      <c r="F417" s="195">
        <v>253.92</v>
      </c>
    </row>
    <row r="418" s="190" customFormat="1" ht="25" customHeight="1" spans="1:6">
      <c r="A418" s="226" t="s">
        <v>1366</v>
      </c>
      <c r="B418" s="226" t="s">
        <v>1367</v>
      </c>
      <c r="C418" s="227">
        <v>2.85</v>
      </c>
      <c r="D418" s="227">
        <v>2.85</v>
      </c>
      <c r="E418" s="225"/>
      <c r="F418" s="195">
        <v>238.83</v>
      </c>
    </row>
    <row r="419" s="190" customFormat="1" ht="25" customHeight="1" spans="1:6">
      <c r="A419" s="226" t="s">
        <v>1368</v>
      </c>
      <c r="B419" s="226" t="s">
        <v>1369</v>
      </c>
      <c r="C419" s="227">
        <v>0.95</v>
      </c>
      <c r="D419" s="227">
        <v>0.95</v>
      </c>
      <c r="E419" s="225"/>
      <c r="F419" s="195">
        <v>79.61</v>
      </c>
    </row>
    <row r="420" s="190" customFormat="1" ht="25" customHeight="1" spans="1:6">
      <c r="A420" s="226" t="s">
        <v>1370</v>
      </c>
      <c r="B420" s="226" t="s">
        <v>1371</v>
      </c>
      <c r="C420" s="227">
        <v>2.85</v>
      </c>
      <c r="D420" s="227">
        <v>2.85</v>
      </c>
      <c r="E420" s="225"/>
      <c r="F420" s="195">
        <v>238.83</v>
      </c>
    </row>
    <row r="421" s="190" customFormat="1" ht="25" customHeight="1" spans="1:6">
      <c r="A421" s="226" t="s">
        <v>1372</v>
      </c>
      <c r="B421" s="226" t="s">
        <v>1373</v>
      </c>
      <c r="C421" s="227">
        <v>2.55</v>
      </c>
      <c r="D421" s="227">
        <v>2.55</v>
      </c>
      <c r="E421" s="225"/>
      <c r="F421" s="195">
        <v>213.69</v>
      </c>
    </row>
    <row r="422" s="190" customFormat="1" ht="25" customHeight="1" spans="1:6">
      <c r="A422" s="226" t="s">
        <v>1374</v>
      </c>
      <c r="B422" s="226" t="s">
        <v>1375</v>
      </c>
      <c r="C422" s="227">
        <v>1.9</v>
      </c>
      <c r="D422" s="227">
        <v>1.9</v>
      </c>
      <c r="E422" s="225"/>
      <c r="F422" s="195">
        <v>159.22</v>
      </c>
    </row>
    <row r="423" s="190" customFormat="1" ht="25" customHeight="1" spans="1:6">
      <c r="A423" s="226" t="s">
        <v>1376</v>
      </c>
      <c r="B423" s="226" t="s">
        <v>1377</v>
      </c>
      <c r="C423" s="227">
        <v>4.75</v>
      </c>
      <c r="D423" s="227">
        <v>4.75</v>
      </c>
      <c r="E423" s="225"/>
      <c r="F423" s="195">
        <v>398.06</v>
      </c>
    </row>
    <row r="424" s="190" customFormat="1" ht="25" customHeight="1" spans="1:6">
      <c r="A424" s="226" t="s">
        <v>1378</v>
      </c>
      <c r="B424" s="226" t="s">
        <v>1379</v>
      </c>
      <c r="C424" s="227">
        <v>2.85</v>
      </c>
      <c r="D424" s="227">
        <v>2.85</v>
      </c>
      <c r="E424" s="225"/>
      <c r="F424" s="195">
        <v>238.83</v>
      </c>
    </row>
    <row r="425" s="190" customFormat="1" ht="25" customHeight="1" spans="1:6">
      <c r="A425" s="226" t="s">
        <v>1380</v>
      </c>
      <c r="B425" s="226" t="s">
        <v>1381</v>
      </c>
      <c r="C425" s="227">
        <v>1.9</v>
      </c>
      <c r="D425" s="227">
        <v>1.9</v>
      </c>
      <c r="E425" s="225"/>
      <c r="F425" s="195">
        <v>159.22</v>
      </c>
    </row>
    <row r="426" s="190" customFormat="1" ht="25" customHeight="1" spans="1:6">
      <c r="A426" s="226" t="s">
        <v>1382</v>
      </c>
      <c r="B426" s="226" t="s">
        <v>1383</v>
      </c>
      <c r="C426" s="227">
        <v>2.85</v>
      </c>
      <c r="D426" s="227">
        <v>2.85</v>
      </c>
      <c r="E426" s="225"/>
      <c r="F426" s="195">
        <v>238.83</v>
      </c>
    </row>
    <row r="427" s="190" customFormat="1" ht="25" customHeight="1" spans="1:6">
      <c r="A427" s="226" t="s">
        <v>1384</v>
      </c>
      <c r="B427" s="226" t="s">
        <v>1385</v>
      </c>
      <c r="C427" s="227">
        <v>5.7</v>
      </c>
      <c r="D427" s="227">
        <v>5.7</v>
      </c>
      <c r="E427" s="225"/>
      <c r="F427" s="195">
        <v>477.67</v>
      </c>
    </row>
    <row r="428" s="190" customFormat="1" ht="25" customHeight="1" spans="1:6">
      <c r="A428" s="226" t="s">
        <v>1386</v>
      </c>
      <c r="B428" s="226" t="s">
        <v>1387</v>
      </c>
      <c r="C428" s="227">
        <v>2.49</v>
      </c>
      <c r="D428" s="227">
        <v>2.49</v>
      </c>
      <c r="E428" s="225"/>
      <c r="F428" s="195">
        <v>208.67</v>
      </c>
    </row>
    <row r="429" s="190" customFormat="1" ht="25" customHeight="1" spans="1:6">
      <c r="A429" s="226" t="s">
        <v>1388</v>
      </c>
      <c r="B429" s="226" t="s">
        <v>1389</v>
      </c>
      <c r="C429" s="227">
        <v>2.85</v>
      </c>
      <c r="D429" s="227">
        <v>2.85</v>
      </c>
      <c r="E429" s="225"/>
      <c r="F429" s="195">
        <v>238.83</v>
      </c>
    </row>
    <row r="430" s="190" customFormat="1" ht="25" customHeight="1" spans="1:6">
      <c r="A430" s="226" t="s">
        <v>1390</v>
      </c>
      <c r="B430" s="226" t="s">
        <v>1391</v>
      </c>
      <c r="C430" s="227">
        <v>2.85</v>
      </c>
      <c r="D430" s="227">
        <v>2.85</v>
      </c>
      <c r="E430" s="225"/>
      <c r="F430" s="195">
        <v>238.83</v>
      </c>
    </row>
    <row r="431" s="190" customFormat="1" ht="25" customHeight="1" spans="1:6">
      <c r="A431" s="226" t="s">
        <v>1392</v>
      </c>
      <c r="B431" s="226" t="s">
        <v>1393</v>
      </c>
      <c r="C431" s="227">
        <v>3.8</v>
      </c>
      <c r="D431" s="227">
        <v>3.8</v>
      </c>
      <c r="E431" s="225"/>
      <c r="F431" s="195">
        <v>318.45</v>
      </c>
    </row>
    <row r="432" s="190" customFormat="1" ht="25" customHeight="1" spans="1:6">
      <c r="A432" s="226" t="s">
        <v>1394</v>
      </c>
      <c r="B432" s="226" t="s">
        <v>1395</v>
      </c>
      <c r="C432" s="227">
        <v>2.85</v>
      </c>
      <c r="D432" s="227">
        <v>2.85</v>
      </c>
      <c r="E432" s="225"/>
      <c r="F432" s="195">
        <v>238.83</v>
      </c>
    </row>
    <row r="433" s="190" customFormat="1" ht="25" customHeight="1" spans="1:6">
      <c r="A433" s="226" t="s">
        <v>1396</v>
      </c>
      <c r="B433" s="226" t="s">
        <v>1397</v>
      </c>
      <c r="C433" s="227">
        <v>1.71</v>
      </c>
      <c r="D433" s="227">
        <v>1.71</v>
      </c>
      <c r="E433" s="225"/>
      <c r="F433" s="195">
        <v>143.3</v>
      </c>
    </row>
    <row r="434" s="190" customFormat="1" ht="25" customHeight="1" spans="1:6">
      <c r="A434" s="226" t="s">
        <v>1398</v>
      </c>
      <c r="B434" s="226" t="s">
        <v>1399</v>
      </c>
      <c r="C434" s="227">
        <v>1.9</v>
      </c>
      <c r="D434" s="227">
        <v>1.9</v>
      </c>
      <c r="E434" s="225"/>
      <c r="F434" s="195">
        <v>159.22</v>
      </c>
    </row>
    <row r="435" s="190" customFormat="1" ht="25" customHeight="1" spans="1:6">
      <c r="A435" s="226" t="s">
        <v>1400</v>
      </c>
      <c r="B435" s="226" t="s">
        <v>1401</v>
      </c>
      <c r="C435" s="227">
        <v>1.95</v>
      </c>
      <c r="D435" s="227">
        <v>1.95</v>
      </c>
      <c r="E435" s="225"/>
      <c r="F435" s="195">
        <v>163.41</v>
      </c>
    </row>
    <row r="436" s="190" customFormat="1" ht="25" customHeight="1" spans="1:6">
      <c r="A436" s="226" t="s">
        <v>1402</v>
      </c>
      <c r="B436" s="226" t="s">
        <v>1403</v>
      </c>
      <c r="C436" s="227">
        <v>3.8</v>
      </c>
      <c r="D436" s="227">
        <v>3.8</v>
      </c>
      <c r="E436" s="225"/>
      <c r="F436" s="195">
        <v>318.45</v>
      </c>
    </row>
    <row r="437" s="190" customFormat="1" ht="25" customHeight="1" spans="1:6">
      <c r="A437" s="226" t="s">
        <v>1404</v>
      </c>
      <c r="B437" s="226" t="s">
        <v>1405</v>
      </c>
      <c r="C437" s="227">
        <v>0.95</v>
      </c>
      <c r="D437" s="227">
        <v>0.95</v>
      </c>
      <c r="E437" s="225"/>
      <c r="F437" s="195">
        <v>79.61</v>
      </c>
    </row>
    <row r="438" s="190" customFormat="1" ht="25" customHeight="1" spans="1:6">
      <c r="A438" s="226" t="s">
        <v>1406</v>
      </c>
      <c r="B438" s="226" t="s">
        <v>1407</v>
      </c>
      <c r="C438" s="227">
        <v>2</v>
      </c>
      <c r="D438" s="227">
        <v>2</v>
      </c>
      <c r="E438" s="225"/>
      <c r="F438" s="195">
        <v>167.6</v>
      </c>
    </row>
    <row r="439" s="190" customFormat="1" ht="25" customHeight="1" spans="1:6">
      <c r="A439" s="226" t="s">
        <v>1408</v>
      </c>
      <c r="B439" s="230" t="s">
        <v>1409</v>
      </c>
      <c r="C439" s="227">
        <v>4</v>
      </c>
      <c r="D439" s="227">
        <v>4</v>
      </c>
      <c r="E439" s="225"/>
      <c r="F439" s="195">
        <v>335.21</v>
      </c>
    </row>
    <row r="440" s="190" customFormat="1" ht="25" customHeight="1" spans="1:6">
      <c r="A440" s="226" t="s">
        <v>1410</v>
      </c>
      <c r="B440" s="226" t="s">
        <v>1411</v>
      </c>
      <c r="C440" s="227">
        <v>5.1</v>
      </c>
      <c r="D440" s="227">
        <v>5.1</v>
      </c>
      <c r="E440" s="225"/>
      <c r="F440" s="195">
        <v>427.39</v>
      </c>
    </row>
    <row r="441" s="190" customFormat="1" ht="25" customHeight="1" spans="1:6">
      <c r="A441" s="226" t="s">
        <v>1412</v>
      </c>
      <c r="B441" s="226" t="s">
        <v>1413</v>
      </c>
      <c r="C441" s="227">
        <v>3.8</v>
      </c>
      <c r="D441" s="227">
        <v>3.8</v>
      </c>
      <c r="E441" s="225"/>
      <c r="F441" s="195">
        <v>318.45</v>
      </c>
    </row>
    <row r="442" s="190" customFormat="1" ht="25" customHeight="1" spans="1:6">
      <c r="A442" s="226" t="s">
        <v>1414</v>
      </c>
      <c r="B442" s="226" t="s">
        <v>1415</v>
      </c>
      <c r="C442" s="227">
        <v>4.75</v>
      </c>
      <c r="D442" s="227">
        <v>4.75</v>
      </c>
      <c r="E442" s="225"/>
      <c r="F442" s="195">
        <v>398.06</v>
      </c>
    </row>
    <row r="443" s="190" customFormat="1" ht="25" customHeight="1" spans="1:6">
      <c r="A443" s="226" t="s">
        <v>1416</v>
      </c>
      <c r="B443" s="226" t="s">
        <v>1417</v>
      </c>
      <c r="C443" s="227">
        <v>1.9</v>
      </c>
      <c r="D443" s="227">
        <v>1.9</v>
      </c>
      <c r="E443" s="225"/>
      <c r="F443" s="195">
        <v>159.22</v>
      </c>
    </row>
    <row r="444" s="190" customFormat="1" ht="25" customHeight="1" spans="1:6">
      <c r="A444" s="226" t="s">
        <v>1418</v>
      </c>
      <c r="B444" s="226" t="s">
        <v>1419</v>
      </c>
      <c r="C444" s="227">
        <v>0.95</v>
      </c>
      <c r="D444" s="227">
        <v>0.95</v>
      </c>
      <c r="E444" s="225"/>
      <c r="F444" s="195">
        <v>79.61</v>
      </c>
    </row>
    <row r="445" s="190" customFormat="1" ht="25" customHeight="1" spans="1:6">
      <c r="A445" s="226" t="s">
        <v>1420</v>
      </c>
      <c r="B445" s="226" t="s">
        <v>1421</v>
      </c>
      <c r="C445" s="227">
        <v>0.95</v>
      </c>
      <c r="D445" s="227">
        <v>0.95</v>
      </c>
      <c r="E445" s="225"/>
      <c r="F445" s="195">
        <v>79.61</v>
      </c>
    </row>
    <row r="446" s="190" customFormat="1" ht="25" customHeight="1" spans="1:6">
      <c r="A446" s="226" t="s">
        <v>1422</v>
      </c>
      <c r="B446" s="226" t="s">
        <v>1423</v>
      </c>
      <c r="C446" s="227">
        <v>1.9</v>
      </c>
      <c r="D446" s="227">
        <v>1.9</v>
      </c>
      <c r="E446" s="225"/>
      <c r="F446" s="195">
        <v>159.22</v>
      </c>
    </row>
    <row r="447" s="190" customFormat="1" ht="25" customHeight="1" spans="1:6">
      <c r="A447" s="226" t="s">
        <v>1424</v>
      </c>
      <c r="B447" s="234" t="s">
        <v>1425</v>
      </c>
      <c r="C447" s="235">
        <v>1.9</v>
      </c>
      <c r="D447" s="235">
        <v>1.9</v>
      </c>
      <c r="E447" s="236"/>
      <c r="F447" s="195">
        <v>159.22</v>
      </c>
    </row>
    <row r="448" s="190" customFormat="1" ht="25" customHeight="1" spans="1:6">
      <c r="A448" s="216"/>
      <c r="B448" s="234" t="s">
        <v>245</v>
      </c>
      <c r="C448" s="237" t="s">
        <v>1426</v>
      </c>
      <c r="D448" s="237" t="s">
        <v>1426</v>
      </c>
      <c r="E448" s="210"/>
      <c r="F448" s="195">
        <f>SUM(F4:F447)</f>
        <v>141422.39</v>
      </c>
    </row>
    <row r="449" s="51" customFormat="1" ht="36" customHeight="1" spans="1:5">
      <c r="A449" s="69" t="s">
        <v>1427</v>
      </c>
      <c r="B449" s="49"/>
      <c r="C449" s="49"/>
      <c r="D449" s="49"/>
      <c r="E449" s="49"/>
    </row>
  </sheetData>
  <mergeCells count="3">
    <mergeCell ref="A1:F1"/>
    <mergeCell ref="A2:C2"/>
    <mergeCell ref="A449:E449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279"/>
  <sheetViews>
    <sheetView workbookViewId="0">
      <selection activeCell="A1" sqref="A1:F1"/>
    </sheetView>
  </sheetViews>
  <sheetFormatPr defaultColWidth="9" defaultRowHeight="15.6"/>
  <cols>
    <col min="1" max="1" width="6.75" style="51" customWidth="1"/>
    <col min="2" max="2" width="9.87962962962963" style="51" customWidth="1"/>
    <col min="3" max="4" width="12.8796296296296" style="51" customWidth="1"/>
    <col min="5" max="5" width="9.25" style="51" customWidth="1"/>
    <col min="6" max="6" width="9.37962962962963" style="51"/>
    <col min="7" max="16377" width="9" style="51"/>
  </cols>
  <sheetData>
    <row r="1" s="51" customFormat="1" ht="29.25" customHeight="1" spans="1:7">
      <c r="A1" s="191" t="s">
        <v>1428</v>
      </c>
      <c r="B1" s="191"/>
      <c r="C1" s="191"/>
      <c r="D1" s="191"/>
      <c r="E1" s="191"/>
      <c r="F1" s="191"/>
    </row>
    <row r="2" s="51" customFormat="1" ht="28.5" customHeight="1" spans="1:7">
      <c r="A2" s="53" t="s">
        <v>1429</v>
      </c>
      <c r="B2" s="54"/>
      <c r="C2" s="54"/>
      <c r="D2" s="55"/>
    </row>
    <row r="3" s="190" customFormat="1" ht="42" customHeight="1" spans="1:7">
      <c r="A3" s="192" t="s">
        <v>23</v>
      </c>
      <c r="B3" s="192" t="s">
        <v>24</v>
      </c>
      <c r="C3" s="193" t="s">
        <v>25</v>
      </c>
      <c r="D3" s="193" t="s">
        <v>26</v>
      </c>
      <c r="E3" s="194" t="s">
        <v>249</v>
      </c>
      <c r="F3" s="195" t="s">
        <v>3</v>
      </c>
    </row>
    <row r="4" s="190" customFormat="1" ht="30" customHeight="1" spans="1:7">
      <c r="A4" s="196" t="s">
        <v>27</v>
      </c>
      <c r="B4" s="197" t="s">
        <v>1430</v>
      </c>
      <c r="C4" s="198">
        <v>1.94</v>
      </c>
      <c r="D4" s="198">
        <v>1.94</v>
      </c>
      <c r="E4" s="199"/>
      <c r="F4" s="200">
        <v>162.58</v>
      </c>
      <c r="G4" s="201"/>
    </row>
    <row r="5" s="190" customFormat="1" ht="30" customHeight="1" spans="1:7">
      <c r="A5" s="196" t="s">
        <v>29</v>
      </c>
      <c r="B5" s="197" t="s">
        <v>1431</v>
      </c>
      <c r="C5" s="198">
        <v>1.6</v>
      </c>
      <c r="D5" s="198">
        <v>1.6</v>
      </c>
      <c r="E5" s="199"/>
      <c r="F5" s="195">
        <v>134.08</v>
      </c>
    </row>
    <row r="6" s="190" customFormat="1" ht="30" customHeight="1" spans="1:7">
      <c r="A6" s="196" t="s">
        <v>31</v>
      </c>
      <c r="B6" s="197" t="s">
        <v>1432</v>
      </c>
      <c r="C6" s="198">
        <v>3.66</v>
      </c>
      <c r="D6" s="198">
        <v>3.66</v>
      </c>
      <c r="E6" s="199"/>
      <c r="F6" s="195">
        <v>306.72</v>
      </c>
    </row>
    <row r="7" s="190" customFormat="1" ht="30" customHeight="1" spans="1:7">
      <c r="A7" s="196" t="s">
        <v>33</v>
      </c>
      <c r="B7" s="197" t="s">
        <v>1433</v>
      </c>
      <c r="C7" s="198">
        <v>4.9</v>
      </c>
      <c r="D7" s="198">
        <v>4.9</v>
      </c>
      <c r="E7" s="199"/>
      <c r="F7" s="195">
        <v>410.63</v>
      </c>
    </row>
    <row r="8" s="190" customFormat="1" ht="30" customHeight="1" spans="1:7">
      <c r="A8" s="196" t="s">
        <v>35</v>
      </c>
      <c r="B8" s="202" t="s">
        <v>1434</v>
      </c>
      <c r="C8" s="203">
        <v>3.7</v>
      </c>
      <c r="D8" s="203">
        <v>3.7</v>
      </c>
      <c r="E8" s="204"/>
      <c r="F8" s="195">
        <v>310.06</v>
      </c>
    </row>
    <row r="9" s="190" customFormat="1" ht="30" customHeight="1" spans="1:7">
      <c r="A9" s="196" t="s">
        <v>37</v>
      </c>
      <c r="B9" s="197" t="s">
        <v>1435</v>
      </c>
      <c r="C9" s="198">
        <v>2.8</v>
      </c>
      <c r="D9" s="198">
        <v>2.8</v>
      </c>
      <c r="E9" s="204"/>
      <c r="F9" s="195">
        <v>234.64</v>
      </c>
    </row>
    <row r="10" s="190" customFormat="1" ht="30" customHeight="1" spans="1:7">
      <c r="A10" s="196" t="s">
        <v>39</v>
      </c>
      <c r="B10" s="197" t="s">
        <v>1436</v>
      </c>
      <c r="C10" s="198">
        <v>3.2</v>
      </c>
      <c r="D10" s="198">
        <v>3.2</v>
      </c>
      <c r="E10" s="204"/>
      <c r="F10" s="195">
        <v>268.16</v>
      </c>
    </row>
    <row r="11" s="190" customFormat="1" ht="30" customHeight="1" spans="1:7">
      <c r="A11" s="196" t="s">
        <v>41</v>
      </c>
      <c r="B11" s="202" t="s">
        <v>1437</v>
      </c>
      <c r="C11" s="203">
        <v>3</v>
      </c>
      <c r="D11" s="203">
        <v>3</v>
      </c>
      <c r="E11" s="204"/>
      <c r="F11" s="195">
        <v>251.4</v>
      </c>
    </row>
    <row r="12" s="190" customFormat="1" ht="30" customHeight="1" spans="1:7">
      <c r="A12" s="196" t="s">
        <v>43</v>
      </c>
      <c r="B12" s="205" t="s">
        <v>1438</v>
      </c>
      <c r="C12" s="206">
        <v>2.62</v>
      </c>
      <c r="D12" s="206">
        <v>2.62</v>
      </c>
      <c r="E12" s="204"/>
      <c r="F12" s="195">
        <v>219.56</v>
      </c>
    </row>
    <row r="13" s="190" customFormat="1" ht="30" customHeight="1" spans="1:7">
      <c r="A13" s="196" t="s">
        <v>45</v>
      </c>
      <c r="B13" s="205" t="s">
        <v>1439</v>
      </c>
      <c r="C13" s="206">
        <v>0.2</v>
      </c>
      <c r="D13" s="206">
        <v>0.2</v>
      </c>
      <c r="E13" s="204"/>
      <c r="F13" s="195">
        <v>16.76</v>
      </c>
    </row>
    <row r="14" s="190" customFormat="1" ht="30" customHeight="1" spans="1:7">
      <c r="A14" s="196" t="s">
        <v>47</v>
      </c>
      <c r="B14" s="207" t="s">
        <v>1440</v>
      </c>
      <c r="C14" s="208">
        <v>0.6</v>
      </c>
      <c r="D14" s="208">
        <v>0.6</v>
      </c>
      <c r="E14" s="204"/>
      <c r="F14" s="195">
        <v>50.28</v>
      </c>
    </row>
    <row r="15" s="190" customFormat="1" ht="30" customHeight="1" spans="1:7">
      <c r="A15" s="196" t="s">
        <v>49</v>
      </c>
      <c r="B15" s="207" t="s">
        <v>1441</v>
      </c>
      <c r="C15" s="208">
        <v>0.24</v>
      </c>
      <c r="D15" s="208">
        <v>0.24</v>
      </c>
      <c r="E15" s="204"/>
      <c r="F15" s="195">
        <v>20.12</v>
      </c>
    </row>
    <row r="16" s="190" customFormat="1" ht="30" customHeight="1" spans="1:7">
      <c r="A16" s="196" t="s">
        <v>51</v>
      </c>
      <c r="B16" s="207" t="s">
        <v>1442</v>
      </c>
      <c r="C16" s="208">
        <v>0.25</v>
      </c>
      <c r="D16" s="208">
        <v>0.25</v>
      </c>
      <c r="E16" s="204"/>
      <c r="F16" s="195">
        <v>20.95</v>
      </c>
    </row>
    <row r="17" s="190" customFormat="1" ht="30" customHeight="1" spans="1:6">
      <c r="A17" s="196" t="s">
        <v>53</v>
      </c>
      <c r="B17" s="197" t="s">
        <v>1443</v>
      </c>
      <c r="C17" s="198">
        <v>3.5</v>
      </c>
      <c r="D17" s="198">
        <v>3.5</v>
      </c>
      <c r="E17" s="204"/>
      <c r="F17" s="195">
        <v>293.3</v>
      </c>
    </row>
    <row r="18" s="190" customFormat="1" ht="30" customHeight="1" spans="1:6">
      <c r="A18" s="196" t="s">
        <v>55</v>
      </c>
      <c r="B18" s="202" t="s">
        <v>1444</v>
      </c>
      <c r="C18" s="203">
        <v>1.36</v>
      </c>
      <c r="D18" s="203">
        <v>1.36</v>
      </c>
      <c r="E18" s="204"/>
      <c r="F18" s="195">
        <v>113.97</v>
      </c>
    </row>
    <row r="19" s="190" customFormat="1" ht="30" customHeight="1" spans="1:6">
      <c r="A19" s="196" t="s">
        <v>57</v>
      </c>
      <c r="B19" s="197" t="s">
        <v>1445</v>
      </c>
      <c r="C19" s="198">
        <v>0.35</v>
      </c>
      <c r="D19" s="198">
        <v>0.35</v>
      </c>
      <c r="E19" s="204"/>
      <c r="F19" s="195">
        <v>29.33</v>
      </c>
    </row>
    <row r="20" s="190" customFormat="1" ht="30" customHeight="1" spans="1:6">
      <c r="A20" s="196" t="s">
        <v>59</v>
      </c>
      <c r="B20" s="197" t="s">
        <v>1446</v>
      </c>
      <c r="C20" s="198">
        <v>1.35</v>
      </c>
      <c r="D20" s="198">
        <v>1.35</v>
      </c>
      <c r="E20" s="204"/>
      <c r="F20" s="195">
        <v>113.13</v>
      </c>
    </row>
    <row r="21" s="190" customFormat="1" ht="30" customHeight="1" spans="1:6">
      <c r="A21" s="196" t="s">
        <v>61</v>
      </c>
      <c r="B21" s="197" t="s">
        <v>1447</v>
      </c>
      <c r="C21" s="198">
        <v>3</v>
      </c>
      <c r="D21" s="198">
        <v>3</v>
      </c>
      <c r="E21" s="204"/>
      <c r="F21" s="195">
        <v>251.4</v>
      </c>
    </row>
    <row r="22" s="190" customFormat="1" ht="30" customHeight="1" spans="1:6">
      <c r="A22" s="196" t="s">
        <v>63</v>
      </c>
      <c r="B22" s="197" t="s">
        <v>1448</v>
      </c>
      <c r="C22" s="198">
        <v>2.4</v>
      </c>
      <c r="D22" s="198">
        <v>2.4</v>
      </c>
      <c r="E22" s="204"/>
      <c r="F22" s="195">
        <v>201.12</v>
      </c>
    </row>
    <row r="23" s="190" customFormat="1" ht="30" customHeight="1" spans="1:6">
      <c r="A23" s="196" t="s">
        <v>65</v>
      </c>
      <c r="B23" s="197" t="s">
        <v>1449</v>
      </c>
      <c r="C23" s="198">
        <v>2.4</v>
      </c>
      <c r="D23" s="198">
        <v>2.4</v>
      </c>
      <c r="E23" s="204"/>
      <c r="F23" s="195">
        <v>201.12</v>
      </c>
    </row>
    <row r="24" s="190" customFormat="1" ht="30" customHeight="1" spans="1:6">
      <c r="A24" s="196" t="s">
        <v>67</v>
      </c>
      <c r="B24" s="197" t="s">
        <v>1450</v>
      </c>
      <c r="C24" s="198">
        <v>2.4</v>
      </c>
      <c r="D24" s="198">
        <v>2.4</v>
      </c>
      <c r="E24" s="204"/>
      <c r="F24" s="195">
        <v>201.12</v>
      </c>
    </row>
    <row r="25" s="190" customFormat="1" ht="30" customHeight="1" spans="1:6">
      <c r="A25" s="196" t="s">
        <v>69</v>
      </c>
      <c r="B25" s="197" t="s">
        <v>1451</v>
      </c>
      <c r="C25" s="198">
        <v>2.4</v>
      </c>
      <c r="D25" s="198">
        <v>2.4</v>
      </c>
      <c r="E25" s="204"/>
      <c r="F25" s="195">
        <v>201.12</v>
      </c>
    </row>
    <row r="26" s="190" customFormat="1" ht="30" customHeight="1" spans="1:6">
      <c r="A26" s="196" t="s">
        <v>71</v>
      </c>
      <c r="B26" s="197" t="s">
        <v>1452</v>
      </c>
      <c r="C26" s="198">
        <v>1.32</v>
      </c>
      <c r="D26" s="198">
        <v>1.32</v>
      </c>
      <c r="E26" s="204"/>
      <c r="F26" s="195">
        <v>110.62</v>
      </c>
    </row>
    <row r="27" s="190" customFormat="1" ht="30" customHeight="1" spans="1:6">
      <c r="A27" s="196" t="s">
        <v>73</v>
      </c>
      <c r="B27" s="197" t="s">
        <v>1453</v>
      </c>
      <c r="C27" s="198">
        <v>1.15</v>
      </c>
      <c r="D27" s="198">
        <v>1.15</v>
      </c>
      <c r="E27" s="204"/>
      <c r="F27" s="195">
        <v>96.37</v>
      </c>
    </row>
    <row r="28" s="190" customFormat="1" ht="30" customHeight="1" spans="1:6">
      <c r="A28" s="196" t="s">
        <v>75</v>
      </c>
      <c r="B28" s="197" t="s">
        <v>1092</v>
      </c>
      <c r="C28" s="198">
        <v>4.8</v>
      </c>
      <c r="D28" s="198">
        <v>4.8</v>
      </c>
      <c r="E28" s="204"/>
      <c r="F28" s="195">
        <v>402.25</v>
      </c>
    </row>
    <row r="29" s="190" customFormat="1" ht="30" customHeight="1" spans="1:6">
      <c r="A29" s="196" t="s">
        <v>77</v>
      </c>
      <c r="B29" s="197" t="s">
        <v>1454</v>
      </c>
      <c r="C29" s="198">
        <v>2.27</v>
      </c>
      <c r="D29" s="198">
        <v>2.27</v>
      </c>
      <c r="E29" s="204"/>
      <c r="F29" s="195">
        <v>190.23</v>
      </c>
    </row>
    <row r="30" s="190" customFormat="1" ht="30" customHeight="1" spans="1:6">
      <c r="A30" s="196" t="s">
        <v>79</v>
      </c>
      <c r="B30" s="197" t="s">
        <v>1455</v>
      </c>
      <c r="C30" s="198">
        <v>2.2</v>
      </c>
      <c r="D30" s="198">
        <v>2.2</v>
      </c>
      <c r="E30" s="204"/>
      <c r="F30" s="195">
        <v>184.36</v>
      </c>
    </row>
    <row r="31" s="190" customFormat="1" ht="30" customHeight="1" spans="1:6">
      <c r="A31" s="196" t="s">
        <v>81</v>
      </c>
      <c r="B31" s="197" t="s">
        <v>1456</v>
      </c>
      <c r="C31" s="198">
        <v>2.21</v>
      </c>
      <c r="D31" s="198">
        <v>2.21</v>
      </c>
      <c r="E31" s="204"/>
      <c r="F31" s="195">
        <v>185.21</v>
      </c>
    </row>
    <row r="32" s="190" customFormat="1" ht="30" customHeight="1" spans="1:6">
      <c r="A32" s="196" t="s">
        <v>83</v>
      </c>
      <c r="B32" s="197" t="s">
        <v>1457</v>
      </c>
      <c r="C32" s="198">
        <v>2.5</v>
      </c>
      <c r="D32" s="198">
        <v>2.5</v>
      </c>
      <c r="E32" s="204"/>
      <c r="F32" s="195">
        <v>209.5</v>
      </c>
    </row>
    <row r="33" s="190" customFormat="1" ht="30" customHeight="1" spans="1:6">
      <c r="A33" s="196" t="s">
        <v>85</v>
      </c>
      <c r="B33" s="197" t="s">
        <v>1458</v>
      </c>
      <c r="C33" s="198">
        <v>3.6</v>
      </c>
      <c r="D33" s="198">
        <v>3.6</v>
      </c>
      <c r="E33" s="204"/>
      <c r="F33" s="195">
        <v>301.68</v>
      </c>
    </row>
    <row r="34" s="190" customFormat="1" ht="30" customHeight="1" spans="1:6">
      <c r="A34" s="196" t="s">
        <v>87</v>
      </c>
      <c r="B34" s="197" t="s">
        <v>1459</v>
      </c>
      <c r="C34" s="198">
        <v>2.6</v>
      </c>
      <c r="D34" s="198">
        <v>2.6</v>
      </c>
      <c r="E34" s="204"/>
      <c r="F34" s="195">
        <v>217.88</v>
      </c>
    </row>
    <row r="35" s="190" customFormat="1" ht="30" customHeight="1" spans="1:6">
      <c r="A35" s="196" t="s">
        <v>89</v>
      </c>
      <c r="B35" s="197" t="s">
        <v>1460</v>
      </c>
      <c r="C35" s="198">
        <v>2.6</v>
      </c>
      <c r="D35" s="198">
        <v>2.6</v>
      </c>
      <c r="E35" s="204"/>
      <c r="F35" s="195">
        <v>217.88</v>
      </c>
    </row>
    <row r="36" s="190" customFormat="1" ht="30" customHeight="1" spans="1:6">
      <c r="A36" s="196" t="s">
        <v>91</v>
      </c>
      <c r="B36" s="197" t="s">
        <v>1461</v>
      </c>
      <c r="C36" s="198">
        <v>3.6</v>
      </c>
      <c r="D36" s="198">
        <v>3.6</v>
      </c>
      <c r="E36" s="204"/>
      <c r="F36" s="195">
        <v>301.68</v>
      </c>
    </row>
    <row r="37" s="190" customFormat="1" ht="30" customHeight="1" spans="1:6">
      <c r="A37" s="196" t="s">
        <v>93</v>
      </c>
      <c r="B37" s="207" t="s">
        <v>1462</v>
      </c>
      <c r="C37" s="198">
        <v>0.8</v>
      </c>
      <c r="D37" s="198">
        <v>0.8</v>
      </c>
      <c r="E37" s="204"/>
      <c r="F37" s="195">
        <v>67.04</v>
      </c>
    </row>
    <row r="38" s="190" customFormat="1" ht="30" customHeight="1" spans="1:6">
      <c r="A38" s="196" t="s">
        <v>95</v>
      </c>
      <c r="B38" s="197" t="s">
        <v>1463</v>
      </c>
      <c r="C38" s="198">
        <v>3.6</v>
      </c>
      <c r="D38" s="198">
        <v>3.6</v>
      </c>
      <c r="E38" s="204"/>
      <c r="F38" s="195">
        <v>301.68</v>
      </c>
    </row>
    <row r="39" s="190" customFormat="1" ht="30" customHeight="1" spans="1:6">
      <c r="A39" s="196" t="s">
        <v>97</v>
      </c>
      <c r="B39" s="202" t="s">
        <v>1464</v>
      </c>
      <c r="C39" s="203">
        <v>3.6</v>
      </c>
      <c r="D39" s="203">
        <v>3.6</v>
      </c>
      <c r="E39" s="204"/>
      <c r="F39" s="195">
        <v>301.68</v>
      </c>
    </row>
    <row r="40" s="190" customFormat="1" ht="30" customHeight="1" spans="1:6">
      <c r="A40" s="196" t="s">
        <v>99</v>
      </c>
      <c r="B40" s="197" t="s">
        <v>1465</v>
      </c>
      <c r="C40" s="198">
        <v>3.6</v>
      </c>
      <c r="D40" s="198">
        <v>3.6</v>
      </c>
      <c r="E40" s="204"/>
      <c r="F40" s="195">
        <v>301.68</v>
      </c>
    </row>
    <row r="41" s="190" customFormat="1" ht="30" customHeight="1" spans="1:6">
      <c r="A41" s="196" t="s">
        <v>101</v>
      </c>
      <c r="B41" s="197" t="s">
        <v>1466</v>
      </c>
      <c r="C41" s="198">
        <v>0.4</v>
      </c>
      <c r="D41" s="198">
        <v>0.4</v>
      </c>
      <c r="E41" s="204"/>
      <c r="F41" s="195">
        <v>33.52</v>
      </c>
    </row>
    <row r="42" s="190" customFormat="1" ht="30" customHeight="1" spans="1:6">
      <c r="A42" s="196" t="s">
        <v>103</v>
      </c>
      <c r="B42" s="197" t="s">
        <v>1467</v>
      </c>
      <c r="C42" s="198">
        <v>3.7</v>
      </c>
      <c r="D42" s="198">
        <v>3.7</v>
      </c>
      <c r="E42" s="204"/>
      <c r="F42" s="195">
        <v>310.06</v>
      </c>
    </row>
    <row r="43" s="190" customFormat="1" ht="30" customHeight="1" spans="1:6">
      <c r="A43" s="196" t="s">
        <v>105</v>
      </c>
      <c r="B43" s="197" t="s">
        <v>1468</v>
      </c>
      <c r="C43" s="198">
        <v>3.6</v>
      </c>
      <c r="D43" s="198">
        <v>3.6</v>
      </c>
      <c r="E43" s="204"/>
      <c r="F43" s="195">
        <v>301.68</v>
      </c>
    </row>
    <row r="44" s="190" customFormat="1" ht="30" customHeight="1" spans="1:6">
      <c r="A44" s="196" t="s">
        <v>107</v>
      </c>
      <c r="B44" s="202" t="s">
        <v>1469</v>
      </c>
      <c r="C44" s="203">
        <v>1.18</v>
      </c>
      <c r="D44" s="203">
        <v>1.18</v>
      </c>
      <c r="E44" s="204"/>
      <c r="F44" s="195">
        <v>98.89</v>
      </c>
    </row>
    <row r="45" s="190" customFormat="1" ht="30" customHeight="1" spans="1:6">
      <c r="A45" s="196" t="s">
        <v>109</v>
      </c>
      <c r="B45" s="197" t="s">
        <v>1470</v>
      </c>
      <c r="C45" s="198">
        <v>2.07</v>
      </c>
      <c r="D45" s="198">
        <v>2.07</v>
      </c>
      <c r="E45" s="204"/>
      <c r="F45" s="195">
        <v>173.47</v>
      </c>
    </row>
    <row r="46" s="190" customFormat="1" ht="30" customHeight="1" spans="1:6">
      <c r="A46" s="196" t="s">
        <v>111</v>
      </c>
      <c r="B46" s="197" t="s">
        <v>1471</v>
      </c>
      <c r="C46" s="198">
        <v>3.6</v>
      </c>
      <c r="D46" s="198">
        <v>3.6</v>
      </c>
      <c r="E46" s="204"/>
      <c r="F46" s="195">
        <v>301.68</v>
      </c>
    </row>
    <row r="47" s="190" customFormat="1" ht="30" customHeight="1" spans="1:6">
      <c r="A47" s="196" t="s">
        <v>113</v>
      </c>
      <c r="B47" s="197" t="s">
        <v>1472</v>
      </c>
      <c r="C47" s="198">
        <v>2.4</v>
      </c>
      <c r="D47" s="198">
        <v>2.4</v>
      </c>
      <c r="E47" s="204"/>
      <c r="F47" s="195">
        <v>201.12</v>
      </c>
    </row>
    <row r="48" s="190" customFormat="1" ht="30" customHeight="1" spans="1:6">
      <c r="A48" s="196" t="s">
        <v>115</v>
      </c>
      <c r="B48" s="197" t="s">
        <v>1473</v>
      </c>
      <c r="C48" s="198">
        <v>6.5</v>
      </c>
      <c r="D48" s="198">
        <v>6.5</v>
      </c>
      <c r="E48" s="204"/>
      <c r="F48" s="195">
        <v>544.71</v>
      </c>
    </row>
    <row r="49" s="190" customFormat="1" ht="30" customHeight="1" spans="1:6">
      <c r="A49" s="196" t="s">
        <v>117</v>
      </c>
      <c r="B49" s="197" t="s">
        <v>1474</v>
      </c>
      <c r="C49" s="198">
        <v>0.18</v>
      </c>
      <c r="D49" s="198">
        <v>0.18</v>
      </c>
      <c r="E49" s="204"/>
      <c r="F49" s="195">
        <v>15.09</v>
      </c>
    </row>
    <row r="50" s="190" customFormat="1" ht="30" customHeight="1" spans="1:6">
      <c r="A50" s="196" t="s">
        <v>119</v>
      </c>
      <c r="B50" s="197" t="s">
        <v>1475</v>
      </c>
      <c r="C50" s="198">
        <v>1.4</v>
      </c>
      <c r="D50" s="198">
        <v>1.4</v>
      </c>
      <c r="E50" s="204"/>
      <c r="F50" s="195">
        <v>117.32</v>
      </c>
    </row>
    <row r="51" s="190" customFormat="1" ht="30" customHeight="1" spans="1:6">
      <c r="A51" s="196" t="s">
        <v>121</v>
      </c>
      <c r="B51" s="209" t="s">
        <v>1476</v>
      </c>
      <c r="C51" s="198">
        <v>3.6</v>
      </c>
      <c r="D51" s="198">
        <v>3.6</v>
      </c>
      <c r="E51" s="204"/>
      <c r="F51" s="195">
        <v>301.68</v>
      </c>
    </row>
    <row r="52" s="190" customFormat="1" ht="30" customHeight="1" spans="1:6">
      <c r="A52" s="196" t="s">
        <v>123</v>
      </c>
      <c r="B52" s="197" t="s">
        <v>1477</v>
      </c>
      <c r="C52" s="198">
        <v>0.19</v>
      </c>
      <c r="D52" s="198">
        <v>0.19</v>
      </c>
      <c r="E52" s="204"/>
      <c r="F52" s="195">
        <v>15.93</v>
      </c>
    </row>
    <row r="53" s="190" customFormat="1" ht="30" customHeight="1" spans="1:6">
      <c r="A53" s="196" t="s">
        <v>125</v>
      </c>
      <c r="B53" s="202" t="s">
        <v>1478</v>
      </c>
      <c r="C53" s="203">
        <v>7.26</v>
      </c>
      <c r="D53" s="203">
        <v>7.26</v>
      </c>
      <c r="E53" s="204"/>
      <c r="F53" s="195">
        <v>608.41</v>
      </c>
    </row>
    <row r="54" s="190" customFormat="1" ht="30" customHeight="1" spans="1:6">
      <c r="A54" s="196" t="s">
        <v>127</v>
      </c>
      <c r="B54" s="202" t="s">
        <v>1479</v>
      </c>
      <c r="C54" s="203">
        <v>0.5</v>
      </c>
      <c r="D54" s="203">
        <v>0.5</v>
      </c>
      <c r="E54" s="204"/>
      <c r="F54" s="195">
        <v>41.9</v>
      </c>
    </row>
    <row r="55" s="190" customFormat="1" ht="30" customHeight="1" spans="1:6">
      <c r="A55" s="196" t="s">
        <v>129</v>
      </c>
      <c r="B55" s="197" t="s">
        <v>1480</v>
      </c>
      <c r="C55" s="198">
        <v>5.24</v>
      </c>
      <c r="D55" s="198">
        <v>5.24</v>
      </c>
      <c r="E55" s="204"/>
      <c r="F55" s="195">
        <v>439.12</v>
      </c>
    </row>
    <row r="56" s="190" customFormat="1" ht="30" customHeight="1" spans="1:6">
      <c r="A56" s="196" t="s">
        <v>131</v>
      </c>
      <c r="B56" s="197" t="s">
        <v>1481</v>
      </c>
      <c r="C56" s="198">
        <v>2.5</v>
      </c>
      <c r="D56" s="198">
        <v>2.5</v>
      </c>
      <c r="E56" s="204"/>
      <c r="F56" s="195">
        <v>209.5</v>
      </c>
    </row>
    <row r="57" s="190" customFormat="1" ht="30" customHeight="1" spans="1:6">
      <c r="A57" s="196" t="s">
        <v>133</v>
      </c>
      <c r="B57" s="197" t="s">
        <v>1482</v>
      </c>
      <c r="C57" s="198">
        <v>0.34</v>
      </c>
      <c r="D57" s="198">
        <v>0.34</v>
      </c>
      <c r="E57" s="204"/>
      <c r="F57" s="195">
        <v>28.5</v>
      </c>
    </row>
    <row r="58" s="190" customFormat="1" ht="30" customHeight="1" spans="1:6">
      <c r="A58" s="196" t="s">
        <v>135</v>
      </c>
      <c r="B58" s="197" t="s">
        <v>1483</v>
      </c>
      <c r="C58" s="198">
        <v>4.8</v>
      </c>
      <c r="D58" s="198">
        <v>4.8</v>
      </c>
      <c r="E58" s="204"/>
      <c r="F58" s="195">
        <v>402.25</v>
      </c>
    </row>
    <row r="59" s="190" customFormat="1" ht="30" customHeight="1" spans="1:6">
      <c r="A59" s="196" t="s">
        <v>137</v>
      </c>
      <c r="B59" s="197" t="s">
        <v>1484</v>
      </c>
      <c r="C59" s="198">
        <v>3.9</v>
      </c>
      <c r="D59" s="198">
        <v>3.9</v>
      </c>
      <c r="E59" s="204"/>
      <c r="F59" s="195">
        <v>326.83</v>
      </c>
    </row>
    <row r="60" s="190" customFormat="1" ht="30" customHeight="1" spans="1:6">
      <c r="A60" s="196" t="s">
        <v>139</v>
      </c>
      <c r="B60" s="197" t="s">
        <v>1485</v>
      </c>
      <c r="C60" s="198">
        <v>2.6</v>
      </c>
      <c r="D60" s="198">
        <v>2.6</v>
      </c>
      <c r="E60" s="204"/>
      <c r="F60" s="195">
        <v>217.88</v>
      </c>
    </row>
    <row r="61" s="190" customFormat="1" ht="30" customHeight="1" spans="1:6">
      <c r="A61" s="196" t="s">
        <v>141</v>
      </c>
      <c r="B61" s="197" t="s">
        <v>1486</v>
      </c>
      <c r="C61" s="198">
        <v>1.2</v>
      </c>
      <c r="D61" s="198">
        <v>1.2</v>
      </c>
      <c r="E61" s="204"/>
      <c r="F61" s="195">
        <v>100.56</v>
      </c>
    </row>
    <row r="62" s="190" customFormat="1" ht="30" customHeight="1" spans="1:6">
      <c r="A62" s="196" t="s">
        <v>143</v>
      </c>
      <c r="B62" s="197" t="s">
        <v>1487</v>
      </c>
      <c r="C62" s="198">
        <v>1.2</v>
      </c>
      <c r="D62" s="198">
        <v>1.2</v>
      </c>
      <c r="E62" s="204"/>
      <c r="F62" s="195">
        <v>100.56</v>
      </c>
    </row>
    <row r="63" s="190" customFormat="1" ht="30" customHeight="1" spans="1:6">
      <c r="A63" s="196" t="s">
        <v>145</v>
      </c>
      <c r="B63" s="197" t="s">
        <v>1488</v>
      </c>
      <c r="C63" s="198">
        <v>0.5</v>
      </c>
      <c r="D63" s="198">
        <v>0.5</v>
      </c>
      <c r="E63" s="204"/>
      <c r="F63" s="195">
        <v>41.9</v>
      </c>
    </row>
    <row r="64" s="190" customFormat="1" ht="30" customHeight="1" spans="1:6">
      <c r="A64" s="196" t="s">
        <v>147</v>
      </c>
      <c r="B64" s="197" t="s">
        <v>1489</v>
      </c>
      <c r="C64" s="198">
        <v>3</v>
      </c>
      <c r="D64" s="198">
        <v>3</v>
      </c>
      <c r="E64" s="204"/>
      <c r="F64" s="195">
        <v>251.4</v>
      </c>
    </row>
    <row r="65" s="190" customFormat="1" ht="30" customHeight="1" spans="1:1024 1025:16377">
      <c r="A65" s="196" t="s">
        <v>149</v>
      </c>
      <c r="B65" s="197" t="s">
        <v>1490</v>
      </c>
      <c r="C65" s="198">
        <v>0.15</v>
      </c>
      <c r="D65" s="198">
        <v>0.15</v>
      </c>
      <c r="E65" s="204"/>
      <c r="F65" s="195">
        <v>12.58</v>
      </c>
    </row>
    <row r="66" s="190" customFormat="1" ht="30" customHeight="1" spans="1:1024 1025:16377">
      <c r="A66" s="196" t="s">
        <v>151</v>
      </c>
      <c r="B66" s="197" t="s">
        <v>1170</v>
      </c>
      <c r="C66" s="198">
        <v>4.7</v>
      </c>
      <c r="D66" s="198">
        <v>4.7</v>
      </c>
      <c r="E66" s="204"/>
      <c r="F66" s="195">
        <v>393.87</v>
      </c>
    </row>
    <row r="67" s="190" customFormat="1" ht="30" customHeight="1" spans="1:1024 1025:16377">
      <c r="A67" s="196" t="s">
        <v>153</v>
      </c>
      <c r="B67" s="197" t="s">
        <v>1491</v>
      </c>
      <c r="C67" s="198">
        <v>0.6</v>
      </c>
      <c r="D67" s="198">
        <v>0.6</v>
      </c>
      <c r="E67" s="204"/>
      <c r="F67" s="195">
        <v>50.28</v>
      </c>
    </row>
    <row r="68" s="190" customFormat="1" ht="30" customHeight="1" spans="1:1024 1025:16377">
      <c r="A68" s="196" t="s">
        <v>155</v>
      </c>
      <c r="B68" s="197" t="s">
        <v>1492</v>
      </c>
      <c r="C68" s="198">
        <v>0.5</v>
      </c>
      <c r="D68" s="198">
        <v>0.5</v>
      </c>
      <c r="E68" s="204"/>
      <c r="F68" s="195">
        <v>41.9</v>
      </c>
    </row>
    <row r="69" s="190" customFormat="1" ht="30" customHeight="1" spans="1:1024 1025:16377">
      <c r="A69" s="196" t="s">
        <v>157</v>
      </c>
      <c r="B69" s="197" t="s">
        <v>1493</v>
      </c>
      <c r="C69" s="198">
        <v>0.46</v>
      </c>
      <c r="D69" s="198">
        <v>0.46</v>
      </c>
      <c r="E69" s="204"/>
      <c r="F69" s="195">
        <v>38.55</v>
      </c>
    </row>
    <row r="70" s="190" customFormat="1" ht="30" customHeight="1" spans="1:1024 1025:16377">
      <c r="A70" s="196" t="s">
        <v>159</v>
      </c>
      <c r="B70" s="197" t="s">
        <v>1494</v>
      </c>
      <c r="C70" s="198">
        <v>4.4</v>
      </c>
      <c r="D70" s="198">
        <v>4.4</v>
      </c>
      <c r="E70" s="204"/>
      <c r="F70" s="195">
        <v>368.73</v>
      </c>
    </row>
    <row r="71" s="190" customFormat="1" ht="30" customHeight="1" spans="1:1024 1025:16377">
      <c r="A71" s="196" t="s">
        <v>161</v>
      </c>
      <c r="B71" s="197" t="s">
        <v>1495</v>
      </c>
      <c r="C71" s="198">
        <v>3.6</v>
      </c>
      <c r="D71" s="198">
        <v>3.6</v>
      </c>
      <c r="E71" s="204"/>
      <c r="F71" s="195">
        <v>301.68</v>
      </c>
    </row>
    <row r="72" s="190" customFormat="1" ht="30" customHeight="1" spans="1:1024 1025:16377">
      <c r="A72" s="196" t="s">
        <v>163</v>
      </c>
      <c r="B72" s="197" t="s">
        <v>1496</v>
      </c>
      <c r="C72" s="198">
        <v>5.4</v>
      </c>
      <c r="D72" s="198">
        <v>5.4</v>
      </c>
      <c r="E72" s="204"/>
      <c r="F72" s="195">
        <v>452.53</v>
      </c>
    </row>
    <row r="73" s="190" customFormat="1" ht="30" customHeight="1" spans="1:1024 1025:16377">
      <c r="A73" s="196" t="s">
        <v>165</v>
      </c>
      <c r="B73" s="197" t="s">
        <v>1497</v>
      </c>
      <c r="C73" s="198">
        <v>2.1</v>
      </c>
      <c r="D73" s="198">
        <v>2.1</v>
      </c>
      <c r="E73" s="204"/>
      <c r="F73" s="195">
        <v>175.98</v>
      </c>
    </row>
    <row r="74" s="190" customFormat="1" ht="30" customHeight="1" spans="1:1024 1025:16377">
      <c r="A74" s="196" t="s">
        <v>167</v>
      </c>
      <c r="B74" s="197" t="s">
        <v>1498</v>
      </c>
      <c r="C74" s="198">
        <v>3.7</v>
      </c>
      <c r="D74" s="198">
        <v>3.7</v>
      </c>
      <c r="E74" s="204"/>
      <c r="F74" s="195">
        <v>310.06</v>
      </c>
    </row>
    <row r="75" s="190" customFormat="1" ht="30" customHeight="1" spans="1:1024 1025:16377">
      <c r="A75" s="196" t="s">
        <v>169</v>
      </c>
      <c r="B75" s="197" t="s">
        <v>1499</v>
      </c>
      <c r="C75" s="198">
        <v>7.2</v>
      </c>
      <c r="D75" s="198">
        <v>7.2</v>
      </c>
      <c r="E75" s="204"/>
      <c r="F75" s="195">
        <v>603.37</v>
      </c>
    </row>
    <row r="76" s="190" customFormat="1" ht="30" customHeight="1" spans="1:1024 1025:16377">
      <c r="A76" s="196" t="s">
        <v>171</v>
      </c>
      <c r="B76" s="202" t="s">
        <v>1500</v>
      </c>
      <c r="C76" s="203">
        <v>0.3</v>
      </c>
      <c r="D76" s="203">
        <v>0.3</v>
      </c>
      <c r="E76" s="204"/>
      <c r="F76" s="195">
        <v>25.14</v>
      </c>
    </row>
    <row r="77" s="190" customFormat="1" ht="30" customHeight="1" spans="1:1024 1025:16377">
      <c r="A77" s="196" t="s">
        <v>173</v>
      </c>
      <c r="B77" s="197" t="s">
        <v>1501</v>
      </c>
      <c r="C77" s="198">
        <v>2.34</v>
      </c>
      <c r="D77" s="198">
        <v>2.34</v>
      </c>
      <c r="E77" s="204"/>
      <c r="F77" s="195">
        <v>196.1</v>
      </c>
    </row>
    <row r="78" s="190" customFormat="1" ht="30" customHeight="1" spans="1:1024 1025:16377">
      <c r="A78" s="196" t="s">
        <v>175</v>
      </c>
      <c r="B78" s="197" t="s">
        <v>1502</v>
      </c>
      <c r="C78" s="198">
        <v>1.99</v>
      </c>
      <c r="D78" s="198">
        <v>1.99</v>
      </c>
      <c r="E78" s="204"/>
      <c r="F78" s="195">
        <v>166.77</v>
      </c>
    </row>
    <row r="79" s="140" customFormat="1" ht="30" customHeight="1" spans="1:1024 1025:16377">
      <c r="A79" s="196" t="s">
        <v>177</v>
      </c>
      <c r="B79" s="197" t="s">
        <v>1503</v>
      </c>
      <c r="C79" s="198">
        <v>0.89</v>
      </c>
      <c r="D79" s="198">
        <v>0.89</v>
      </c>
      <c r="E79" s="210"/>
      <c r="F79" s="159">
        <v>74.59</v>
      </c>
      <c r="G79" s="190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0"/>
      <c r="V79" s="190"/>
      <c r="W79" s="190"/>
      <c r="X79" s="190"/>
      <c r="Y79" s="190"/>
      <c r="Z79" s="190"/>
      <c r="AA79" s="190"/>
      <c r="AB79" s="190"/>
      <c r="AC79" s="190"/>
      <c r="AD79" s="190"/>
      <c r="AE79" s="190"/>
      <c r="AF79" s="190"/>
      <c r="AG79" s="190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190"/>
      <c r="BI79" s="190"/>
      <c r="BJ79" s="190"/>
      <c r="BK79" s="190"/>
      <c r="BL79" s="190"/>
      <c r="BM79" s="190"/>
      <c r="BN79" s="190"/>
      <c r="BO79" s="190"/>
      <c r="BP79" s="190"/>
      <c r="BQ79" s="190"/>
      <c r="BR79" s="190"/>
      <c r="BS79" s="190"/>
      <c r="BT79" s="190"/>
      <c r="BU79" s="190"/>
      <c r="BV79" s="190"/>
      <c r="BW79" s="190"/>
      <c r="BX79" s="190"/>
      <c r="BY79" s="190"/>
      <c r="BZ79" s="190"/>
      <c r="CA79" s="190"/>
      <c r="CB79" s="190"/>
      <c r="CC79" s="190"/>
      <c r="CD79" s="190"/>
      <c r="CE79" s="190"/>
      <c r="CF79" s="190"/>
      <c r="CG79" s="190"/>
      <c r="CH79" s="190"/>
      <c r="CI79" s="190"/>
      <c r="CJ79" s="190"/>
      <c r="CK79" s="190"/>
      <c r="CL79" s="190"/>
      <c r="CM79" s="190"/>
      <c r="CN79" s="190"/>
      <c r="CO79" s="190"/>
      <c r="CP79" s="190"/>
      <c r="CQ79" s="190"/>
      <c r="CR79" s="190"/>
      <c r="CS79" s="190"/>
      <c r="CT79" s="190"/>
      <c r="CU79" s="190"/>
      <c r="CV79" s="190"/>
      <c r="CW79" s="190"/>
      <c r="CX79" s="190"/>
      <c r="CY79" s="190"/>
      <c r="CZ79" s="190"/>
      <c r="DA79" s="190"/>
      <c r="DB79" s="190"/>
      <c r="DC79" s="190"/>
      <c r="DD79" s="190"/>
      <c r="DE79" s="190"/>
      <c r="DF79" s="190"/>
      <c r="DG79" s="190"/>
      <c r="DH79" s="190"/>
      <c r="DI79" s="190"/>
      <c r="DJ79" s="190"/>
      <c r="DK79" s="190"/>
      <c r="DL79" s="190"/>
      <c r="DM79" s="190"/>
      <c r="DN79" s="190"/>
      <c r="DO79" s="190"/>
      <c r="DP79" s="190"/>
      <c r="DQ79" s="190"/>
      <c r="DR79" s="190"/>
      <c r="DS79" s="190"/>
      <c r="DT79" s="190"/>
      <c r="DU79" s="190"/>
      <c r="DV79" s="190"/>
      <c r="DW79" s="190"/>
      <c r="DX79" s="190"/>
      <c r="DY79" s="190"/>
      <c r="DZ79" s="190"/>
      <c r="EA79" s="190"/>
      <c r="EB79" s="190"/>
      <c r="EC79" s="190"/>
      <c r="ED79" s="190"/>
      <c r="EE79" s="190"/>
      <c r="EF79" s="190"/>
      <c r="EG79" s="190"/>
      <c r="EH79" s="190"/>
      <c r="EI79" s="190"/>
      <c r="EJ79" s="190"/>
      <c r="EK79" s="190"/>
      <c r="EL79" s="190"/>
      <c r="EM79" s="190"/>
      <c r="EN79" s="190"/>
      <c r="EO79" s="190"/>
      <c r="EP79" s="190"/>
      <c r="EQ79" s="190"/>
      <c r="ER79" s="190"/>
      <c r="ES79" s="190"/>
      <c r="ET79" s="190"/>
      <c r="EU79" s="190"/>
      <c r="EV79" s="190"/>
      <c r="EW79" s="190"/>
      <c r="EX79" s="190"/>
      <c r="EY79" s="190"/>
      <c r="EZ79" s="190"/>
      <c r="FA79" s="190"/>
      <c r="FB79" s="190"/>
      <c r="FC79" s="190"/>
      <c r="FD79" s="190"/>
      <c r="FE79" s="190"/>
      <c r="FF79" s="190"/>
      <c r="FG79" s="190"/>
      <c r="FH79" s="190"/>
      <c r="FI79" s="190"/>
      <c r="FJ79" s="190"/>
      <c r="FK79" s="190"/>
      <c r="FL79" s="190"/>
      <c r="FM79" s="190"/>
      <c r="FN79" s="190"/>
      <c r="FO79" s="190"/>
      <c r="FP79" s="190"/>
      <c r="FQ79" s="190"/>
      <c r="FR79" s="190"/>
      <c r="FS79" s="190"/>
      <c r="FT79" s="190"/>
      <c r="FU79" s="190"/>
      <c r="FV79" s="190"/>
      <c r="FW79" s="190"/>
      <c r="FX79" s="190"/>
      <c r="FY79" s="190"/>
      <c r="FZ79" s="190"/>
      <c r="GA79" s="190"/>
      <c r="GB79" s="190"/>
      <c r="GC79" s="190"/>
      <c r="GD79" s="190"/>
      <c r="GE79" s="190"/>
      <c r="GF79" s="190"/>
      <c r="GG79" s="190"/>
      <c r="GH79" s="190"/>
      <c r="GI79" s="190"/>
      <c r="GJ79" s="190"/>
      <c r="GK79" s="190"/>
      <c r="GL79" s="190"/>
      <c r="GM79" s="190"/>
      <c r="GN79" s="190"/>
      <c r="GO79" s="190"/>
      <c r="GP79" s="190"/>
      <c r="GQ79" s="190"/>
      <c r="GR79" s="190"/>
      <c r="GS79" s="190"/>
      <c r="GT79" s="190"/>
      <c r="GU79" s="190"/>
      <c r="GV79" s="190"/>
      <c r="GW79" s="190"/>
      <c r="GX79" s="190"/>
      <c r="GY79" s="190"/>
      <c r="GZ79" s="190"/>
      <c r="HA79" s="190"/>
      <c r="HB79" s="190"/>
      <c r="HC79" s="190"/>
      <c r="HD79" s="190"/>
      <c r="HE79" s="190"/>
      <c r="HF79" s="190"/>
      <c r="HG79" s="190"/>
      <c r="HH79" s="190"/>
      <c r="HI79" s="190"/>
      <c r="HJ79" s="190"/>
      <c r="HK79" s="190"/>
      <c r="HL79" s="190"/>
      <c r="HM79" s="190"/>
      <c r="HN79" s="190"/>
      <c r="HO79" s="190"/>
      <c r="HP79" s="190"/>
      <c r="HQ79" s="190"/>
      <c r="HR79" s="190"/>
      <c r="HS79" s="190"/>
      <c r="HT79" s="190"/>
      <c r="HU79" s="190"/>
      <c r="HV79" s="190"/>
      <c r="HW79" s="190"/>
      <c r="HX79" s="190"/>
      <c r="HY79" s="190"/>
      <c r="HZ79" s="190"/>
      <c r="IA79" s="190"/>
      <c r="IB79" s="190"/>
      <c r="IC79" s="190"/>
      <c r="ID79" s="190"/>
      <c r="IE79" s="190"/>
      <c r="IF79" s="190"/>
      <c r="IG79" s="190"/>
      <c r="IH79" s="190"/>
      <c r="II79" s="190"/>
      <c r="IJ79" s="190"/>
      <c r="IK79" s="190"/>
      <c r="IL79" s="190"/>
      <c r="IM79" s="190"/>
      <c r="IN79" s="190"/>
      <c r="IO79" s="190"/>
      <c r="IP79" s="190"/>
      <c r="IQ79" s="190"/>
      <c r="IR79" s="190"/>
      <c r="IS79" s="190"/>
      <c r="IT79" s="190"/>
      <c r="IU79" s="190"/>
      <c r="IV79" s="190"/>
      <c r="IW79" s="190"/>
      <c r="IX79" s="190"/>
      <c r="IY79" s="190"/>
      <c r="IZ79" s="190"/>
      <c r="JA79" s="190"/>
      <c r="JB79" s="190"/>
      <c r="JC79" s="190"/>
      <c r="JD79" s="190"/>
      <c r="JE79" s="190"/>
      <c r="JF79" s="190"/>
      <c r="JG79" s="190"/>
      <c r="JH79" s="190"/>
      <c r="JI79" s="190"/>
      <c r="JJ79" s="190"/>
      <c r="JK79" s="190"/>
      <c r="JL79" s="190"/>
      <c r="JM79" s="190"/>
      <c r="JN79" s="190"/>
      <c r="JO79" s="190"/>
      <c r="JP79" s="190"/>
      <c r="JQ79" s="190"/>
      <c r="JR79" s="190"/>
      <c r="JS79" s="190"/>
      <c r="JT79" s="190"/>
      <c r="JU79" s="190"/>
      <c r="JV79" s="190"/>
      <c r="JW79" s="190"/>
      <c r="JX79" s="190"/>
      <c r="JY79" s="190"/>
      <c r="JZ79" s="190"/>
      <c r="KA79" s="190"/>
      <c r="KB79" s="190"/>
      <c r="KC79" s="190"/>
      <c r="KD79" s="190"/>
      <c r="KE79" s="190"/>
      <c r="KF79" s="190"/>
      <c r="KG79" s="190"/>
      <c r="KH79" s="190"/>
      <c r="KI79" s="190"/>
      <c r="KJ79" s="190"/>
      <c r="KK79" s="190"/>
      <c r="KL79" s="190"/>
      <c r="KM79" s="190"/>
      <c r="KN79" s="190"/>
      <c r="KO79" s="190"/>
      <c r="KP79" s="190"/>
      <c r="KQ79" s="190"/>
      <c r="KR79" s="190"/>
      <c r="KS79" s="190"/>
      <c r="KT79" s="190"/>
      <c r="KU79" s="190"/>
      <c r="KV79" s="190"/>
      <c r="KW79" s="190"/>
      <c r="KX79" s="190"/>
      <c r="KY79" s="190"/>
      <c r="KZ79" s="190"/>
      <c r="LA79" s="190"/>
      <c r="LB79" s="190"/>
      <c r="LC79" s="190"/>
      <c r="LD79" s="190"/>
      <c r="LE79" s="190"/>
      <c r="LF79" s="190"/>
      <c r="LG79" s="190"/>
      <c r="LH79" s="190"/>
      <c r="LI79" s="190"/>
      <c r="LJ79" s="190"/>
      <c r="LK79" s="190"/>
      <c r="LL79" s="190"/>
      <c r="LM79" s="190"/>
      <c r="LN79" s="190"/>
      <c r="LO79" s="190"/>
      <c r="LP79" s="190"/>
      <c r="LQ79" s="190"/>
      <c r="LR79" s="190"/>
      <c r="LS79" s="190"/>
      <c r="LT79" s="190"/>
      <c r="LU79" s="190"/>
      <c r="LV79" s="190"/>
      <c r="LW79" s="190"/>
      <c r="LX79" s="190"/>
      <c r="LY79" s="190"/>
      <c r="LZ79" s="190"/>
      <c r="MA79" s="190"/>
      <c r="MB79" s="190"/>
      <c r="MC79" s="190"/>
      <c r="MD79" s="190"/>
      <c r="ME79" s="190"/>
      <c r="MF79" s="190"/>
      <c r="MG79" s="190"/>
      <c r="MH79" s="190"/>
      <c r="MI79" s="190"/>
      <c r="MJ79" s="190"/>
      <c r="MK79" s="190"/>
      <c r="ML79" s="190"/>
      <c r="MM79" s="190"/>
      <c r="MN79" s="190"/>
      <c r="MO79" s="190"/>
      <c r="MP79" s="190"/>
      <c r="MQ79" s="190"/>
      <c r="MR79" s="190"/>
      <c r="MS79" s="190"/>
      <c r="MT79" s="190"/>
      <c r="MU79" s="190"/>
      <c r="MV79" s="190"/>
      <c r="MW79" s="190"/>
      <c r="MX79" s="190"/>
      <c r="MY79" s="190"/>
      <c r="MZ79" s="190"/>
      <c r="NA79" s="190"/>
      <c r="NB79" s="190"/>
      <c r="NC79" s="190"/>
      <c r="ND79" s="190"/>
      <c r="NE79" s="190"/>
      <c r="NF79" s="190"/>
      <c r="NG79" s="190"/>
      <c r="NH79" s="190"/>
      <c r="NI79" s="190"/>
      <c r="NJ79" s="190"/>
      <c r="NK79" s="190"/>
      <c r="NL79" s="190"/>
      <c r="NM79" s="190"/>
      <c r="NN79" s="190"/>
      <c r="NO79" s="190"/>
      <c r="NP79" s="190"/>
      <c r="NQ79" s="190"/>
      <c r="NR79" s="190"/>
      <c r="NS79" s="190"/>
      <c r="NT79" s="190"/>
      <c r="NU79" s="190"/>
      <c r="NV79" s="190"/>
      <c r="NW79" s="190"/>
      <c r="NX79" s="190"/>
      <c r="NY79" s="190"/>
      <c r="NZ79" s="190"/>
      <c r="OA79" s="190"/>
      <c r="OB79" s="190"/>
      <c r="OC79" s="190"/>
      <c r="OD79" s="190"/>
      <c r="OE79" s="190"/>
      <c r="OF79" s="190"/>
      <c r="OG79" s="190"/>
      <c r="OH79" s="190"/>
      <c r="OI79" s="190"/>
      <c r="OJ79" s="190"/>
      <c r="OK79" s="190"/>
      <c r="OL79" s="190"/>
      <c r="OM79" s="190"/>
      <c r="ON79" s="190"/>
      <c r="OO79" s="190"/>
      <c r="OP79" s="190"/>
      <c r="OQ79" s="190"/>
      <c r="OR79" s="190"/>
      <c r="OS79" s="190"/>
      <c r="OT79" s="190"/>
      <c r="OU79" s="190"/>
      <c r="OV79" s="190"/>
      <c r="OW79" s="190"/>
      <c r="OX79" s="190"/>
      <c r="OY79" s="190"/>
      <c r="OZ79" s="190"/>
      <c r="PA79" s="190"/>
      <c r="PB79" s="190"/>
      <c r="PC79" s="190"/>
      <c r="PD79" s="190"/>
      <c r="PE79" s="190"/>
      <c r="PF79" s="190"/>
      <c r="PG79" s="190"/>
      <c r="PH79" s="190"/>
      <c r="PI79" s="190"/>
      <c r="PJ79" s="190"/>
      <c r="PK79" s="190"/>
      <c r="PL79" s="190"/>
      <c r="PM79" s="190"/>
      <c r="PN79" s="190"/>
      <c r="PO79" s="190"/>
      <c r="PP79" s="190"/>
      <c r="PQ79" s="190"/>
      <c r="PR79" s="190"/>
      <c r="PS79" s="190"/>
      <c r="PT79" s="190"/>
      <c r="PU79" s="190"/>
      <c r="PV79" s="190"/>
      <c r="PW79" s="190"/>
      <c r="PX79" s="190"/>
      <c r="PY79" s="190"/>
      <c r="PZ79" s="190"/>
      <c r="QA79" s="190"/>
      <c r="QB79" s="190"/>
      <c r="QC79" s="190"/>
      <c r="QD79" s="190"/>
      <c r="QE79" s="190"/>
      <c r="QF79" s="190"/>
      <c r="QG79" s="190"/>
      <c r="QH79" s="190"/>
      <c r="QI79" s="190"/>
      <c r="QJ79" s="190"/>
      <c r="QK79" s="190"/>
      <c r="QL79" s="190"/>
      <c r="QM79" s="190"/>
      <c r="QN79" s="190"/>
      <c r="QO79" s="190"/>
      <c r="QP79" s="190"/>
      <c r="QQ79" s="190"/>
      <c r="QR79" s="190"/>
      <c r="QS79" s="190"/>
      <c r="QT79" s="190"/>
      <c r="QU79" s="190"/>
      <c r="QV79" s="190"/>
      <c r="QW79" s="190"/>
      <c r="QX79" s="190"/>
      <c r="QY79" s="190"/>
      <c r="QZ79" s="190"/>
      <c r="RA79" s="190"/>
      <c r="RB79" s="190"/>
      <c r="RC79" s="190"/>
      <c r="RD79" s="190"/>
      <c r="RE79" s="190"/>
      <c r="RF79" s="190"/>
      <c r="RG79" s="190"/>
      <c r="RH79" s="190"/>
      <c r="RI79" s="190"/>
      <c r="RJ79" s="190"/>
      <c r="RK79" s="190"/>
      <c r="RL79" s="190"/>
      <c r="RM79" s="190"/>
      <c r="RN79" s="190"/>
      <c r="RO79" s="190"/>
      <c r="RP79" s="190"/>
      <c r="RQ79" s="190"/>
      <c r="RR79" s="190"/>
      <c r="RS79" s="190"/>
      <c r="RT79" s="190"/>
      <c r="RU79" s="190"/>
      <c r="RV79" s="190"/>
      <c r="RW79" s="190"/>
      <c r="RX79" s="190"/>
      <c r="RY79" s="190"/>
      <c r="RZ79" s="190"/>
      <c r="SA79" s="190"/>
      <c r="SB79" s="190"/>
      <c r="SC79" s="190"/>
      <c r="SD79" s="190"/>
      <c r="SE79" s="190"/>
      <c r="SF79" s="190"/>
      <c r="SG79" s="190"/>
      <c r="SH79" s="190"/>
      <c r="SI79" s="190"/>
      <c r="SJ79" s="190"/>
      <c r="SK79" s="190"/>
      <c r="SL79" s="190"/>
      <c r="SM79" s="190"/>
      <c r="SN79" s="190"/>
      <c r="SO79" s="190"/>
      <c r="SP79" s="190"/>
      <c r="SQ79" s="190"/>
      <c r="SR79" s="190"/>
      <c r="SS79" s="190"/>
      <c r="ST79" s="190"/>
      <c r="SU79" s="190"/>
      <c r="SV79" s="190"/>
      <c r="SW79" s="190"/>
      <c r="SX79" s="190"/>
      <c r="SY79" s="190"/>
      <c r="SZ79" s="190"/>
      <c r="TA79" s="190"/>
      <c r="TB79" s="190"/>
      <c r="TC79" s="190"/>
      <c r="TD79" s="190"/>
      <c r="TE79" s="190"/>
      <c r="TF79" s="190"/>
      <c r="TG79" s="190"/>
      <c r="TH79" s="190"/>
      <c r="TI79" s="190"/>
      <c r="TJ79" s="190"/>
      <c r="TK79" s="190"/>
      <c r="TL79" s="190"/>
      <c r="TM79" s="190"/>
      <c r="TN79" s="190"/>
      <c r="TO79" s="190"/>
      <c r="TP79" s="190"/>
      <c r="TQ79" s="190"/>
      <c r="TR79" s="190"/>
      <c r="TS79" s="190"/>
      <c r="TT79" s="190"/>
      <c r="TU79" s="190"/>
      <c r="TV79" s="190"/>
      <c r="TW79" s="190"/>
      <c r="TX79" s="190"/>
      <c r="TY79" s="190"/>
      <c r="TZ79" s="190"/>
      <c r="UA79" s="190"/>
      <c r="UB79" s="190"/>
      <c r="UC79" s="190"/>
      <c r="UD79" s="190"/>
      <c r="UE79" s="190"/>
      <c r="UF79" s="190"/>
      <c r="UG79" s="190"/>
      <c r="UH79" s="190"/>
      <c r="UI79" s="190"/>
      <c r="UJ79" s="190"/>
      <c r="UK79" s="190"/>
      <c r="UL79" s="190"/>
      <c r="UM79" s="190"/>
      <c r="UN79" s="190"/>
      <c r="UO79" s="190"/>
      <c r="UP79" s="190"/>
      <c r="UQ79" s="190"/>
      <c r="UR79" s="190"/>
      <c r="US79" s="190"/>
      <c r="UT79" s="190"/>
      <c r="UU79" s="190"/>
      <c r="UV79" s="190"/>
      <c r="UW79" s="190"/>
      <c r="UX79" s="190"/>
      <c r="UY79" s="190"/>
      <c r="UZ79" s="190"/>
      <c r="VA79" s="190"/>
      <c r="VB79" s="190"/>
      <c r="VC79" s="190"/>
      <c r="VD79" s="190"/>
      <c r="VE79" s="190"/>
      <c r="VF79" s="190"/>
      <c r="VG79" s="190"/>
      <c r="VH79" s="190"/>
      <c r="VI79" s="190"/>
      <c r="VJ79" s="190"/>
      <c r="VK79" s="190"/>
      <c r="VL79" s="190"/>
      <c r="VM79" s="190"/>
      <c r="VN79" s="190"/>
      <c r="VO79" s="190"/>
      <c r="VP79" s="190"/>
      <c r="VQ79" s="190"/>
      <c r="VR79" s="190"/>
      <c r="VS79" s="190"/>
      <c r="VT79" s="190"/>
      <c r="VU79" s="190"/>
      <c r="VV79" s="190"/>
      <c r="VW79" s="190"/>
      <c r="VX79" s="190"/>
      <c r="VY79" s="190"/>
      <c r="VZ79" s="190"/>
      <c r="WA79" s="190"/>
      <c r="WB79" s="190"/>
      <c r="WC79" s="190"/>
      <c r="WD79" s="190"/>
      <c r="WE79" s="190"/>
      <c r="WF79" s="190"/>
      <c r="WG79" s="190"/>
      <c r="WH79" s="190"/>
      <c r="WI79" s="190"/>
      <c r="WJ79" s="190"/>
      <c r="WK79" s="190"/>
      <c r="WL79" s="190"/>
      <c r="WM79" s="190"/>
      <c r="WN79" s="190"/>
      <c r="WO79" s="190"/>
      <c r="WP79" s="190"/>
      <c r="WQ79" s="190"/>
      <c r="WR79" s="190"/>
      <c r="WS79" s="190"/>
      <c r="WT79" s="190"/>
      <c r="WU79" s="190"/>
      <c r="WV79" s="190"/>
      <c r="WW79" s="190"/>
      <c r="WX79" s="190"/>
      <c r="WY79" s="190"/>
      <c r="WZ79" s="190"/>
      <c r="XA79" s="190"/>
      <c r="XB79" s="190"/>
      <c r="XC79" s="190"/>
      <c r="XD79" s="190"/>
      <c r="XE79" s="190"/>
      <c r="XF79" s="190"/>
      <c r="XG79" s="190"/>
      <c r="XH79" s="190"/>
      <c r="XI79" s="190"/>
      <c r="XJ79" s="190"/>
      <c r="XK79" s="190"/>
      <c r="XL79" s="190"/>
      <c r="XM79" s="190"/>
      <c r="XN79" s="190"/>
      <c r="XO79" s="190"/>
      <c r="XP79" s="190"/>
      <c r="XQ79" s="190"/>
      <c r="XR79" s="190"/>
      <c r="XS79" s="190"/>
      <c r="XT79" s="190"/>
      <c r="XU79" s="190"/>
      <c r="XV79" s="190"/>
      <c r="XW79" s="190"/>
      <c r="XX79" s="190"/>
      <c r="XY79" s="190"/>
      <c r="XZ79" s="190"/>
      <c r="YA79" s="190"/>
      <c r="YB79" s="190"/>
      <c r="YC79" s="190"/>
      <c r="YD79" s="190"/>
      <c r="YE79" s="190"/>
      <c r="YF79" s="190"/>
      <c r="YG79" s="190"/>
      <c r="YH79" s="190"/>
      <c r="YI79" s="190"/>
      <c r="YJ79" s="190"/>
      <c r="YK79" s="190"/>
      <c r="YL79" s="190"/>
      <c r="YM79" s="190"/>
      <c r="YN79" s="190"/>
      <c r="YO79" s="190"/>
      <c r="YP79" s="190"/>
      <c r="YQ79" s="190"/>
      <c r="YR79" s="190"/>
      <c r="YS79" s="190"/>
      <c r="YT79" s="190"/>
      <c r="YU79" s="190"/>
      <c r="YV79" s="190"/>
      <c r="YW79" s="190"/>
      <c r="YX79" s="190"/>
      <c r="YY79" s="190"/>
      <c r="YZ79" s="190"/>
      <c r="ZA79" s="190"/>
      <c r="ZB79" s="190"/>
      <c r="ZC79" s="190"/>
      <c r="ZD79" s="190"/>
      <c r="ZE79" s="190"/>
      <c r="ZF79" s="190"/>
      <c r="ZG79" s="190"/>
      <c r="ZH79" s="190"/>
      <c r="ZI79" s="190"/>
      <c r="ZJ79" s="190"/>
      <c r="ZK79" s="190"/>
      <c r="ZL79" s="190"/>
      <c r="ZM79" s="190"/>
      <c r="ZN79" s="190"/>
      <c r="ZO79" s="190"/>
      <c r="ZP79" s="190"/>
      <c r="ZQ79" s="190"/>
      <c r="ZR79" s="190"/>
      <c r="ZS79" s="190"/>
      <c r="ZT79" s="190"/>
      <c r="ZU79" s="190"/>
      <c r="ZV79" s="190"/>
      <c r="ZW79" s="190"/>
      <c r="ZX79" s="190"/>
      <c r="ZY79" s="190"/>
      <c r="ZZ79" s="190"/>
      <c r="AAA79" s="190"/>
      <c r="AAB79" s="190"/>
      <c r="AAC79" s="190"/>
      <c r="AAD79" s="190"/>
      <c r="AAE79" s="190"/>
      <c r="AAF79" s="190"/>
      <c r="AAG79" s="190"/>
      <c r="AAH79" s="190"/>
      <c r="AAI79" s="190"/>
      <c r="AAJ79" s="190"/>
      <c r="AAK79" s="190"/>
      <c r="AAL79" s="190"/>
      <c r="AAM79" s="190"/>
      <c r="AAN79" s="190"/>
      <c r="AAO79" s="190"/>
      <c r="AAP79" s="190"/>
      <c r="AAQ79" s="190"/>
      <c r="AAR79" s="190"/>
      <c r="AAS79" s="190"/>
      <c r="AAT79" s="190"/>
      <c r="AAU79" s="190"/>
      <c r="AAV79" s="190"/>
      <c r="AAW79" s="190"/>
      <c r="AAX79" s="190"/>
      <c r="AAY79" s="190"/>
      <c r="AAZ79" s="190"/>
      <c r="ABA79" s="190"/>
      <c r="ABB79" s="190"/>
      <c r="ABC79" s="190"/>
      <c r="ABD79" s="190"/>
      <c r="ABE79" s="190"/>
      <c r="ABF79" s="190"/>
      <c r="ABG79" s="190"/>
      <c r="ABH79" s="190"/>
      <c r="ABI79" s="190"/>
      <c r="ABJ79" s="190"/>
      <c r="ABK79" s="190"/>
      <c r="ABL79" s="190"/>
      <c r="ABM79" s="190"/>
      <c r="ABN79" s="190"/>
      <c r="ABO79" s="190"/>
      <c r="ABP79" s="190"/>
      <c r="ABQ79" s="190"/>
      <c r="ABR79" s="190"/>
      <c r="ABS79" s="190"/>
      <c r="ABT79" s="190"/>
      <c r="ABU79" s="190"/>
      <c r="ABV79" s="190"/>
      <c r="ABW79" s="190"/>
      <c r="ABX79" s="190"/>
      <c r="ABY79" s="190"/>
      <c r="ABZ79" s="190"/>
      <c r="ACA79" s="190"/>
      <c r="ACB79" s="190"/>
      <c r="ACC79" s="190"/>
      <c r="ACD79" s="190"/>
      <c r="ACE79" s="190"/>
      <c r="ACF79" s="190"/>
      <c r="ACG79" s="190"/>
      <c r="ACH79" s="190"/>
      <c r="ACI79" s="190"/>
      <c r="ACJ79" s="190"/>
      <c r="ACK79" s="190"/>
      <c r="ACL79" s="190"/>
      <c r="ACM79" s="190"/>
      <c r="ACN79" s="190"/>
      <c r="ACO79" s="190"/>
      <c r="ACP79" s="190"/>
      <c r="ACQ79" s="190"/>
      <c r="ACR79" s="190"/>
      <c r="ACS79" s="190"/>
      <c r="ACT79" s="190"/>
      <c r="ACU79" s="190"/>
      <c r="ACV79" s="190"/>
      <c r="ACW79" s="190"/>
      <c r="ACX79" s="190"/>
      <c r="ACY79" s="190"/>
      <c r="ACZ79" s="190"/>
      <c r="ADA79" s="190"/>
      <c r="ADB79" s="190"/>
      <c r="ADC79" s="190"/>
      <c r="ADD79" s="190"/>
      <c r="ADE79" s="190"/>
      <c r="ADF79" s="190"/>
      <c r="ADG79" s="190"/>
      <c r="ADH79" s="190"/>
      <c r="ADI79" s="190"/>
      <c r="ADJ79" s="190"/>
      <c r="ADK79" s="190"/>
      <c r="ADL79" s="190"/>
      <c r="ADM79" s="190"/>
      <c r="ADN79" s="190"/>
      <c r="ADO79" s="190"/>
      <c r="ADP79" s="190"/>
      <c r="ADQ79" s="190"/>
      <c r="ADR79" s="190"/>
      <c r="ADS79" s="190"/>
      <c r="ADT79" s="190"/>
      <c r="ADU79" s="190"/>
      <c r="ADV79" s="190"/>
      <c r="ADW79" s="190"/>
      <c r="ADX79" s="190"/>
      <c r="ADY79" s="190"/>
      <c r="ADZ79" s="190"/>
      <c r="AEA79" s="190"/>
      <c r="AEB79" s="190"/>
      <c r="AEC79" s="190"/>
      <c r="AED79" s="190"/>
      <c r="AEE79" s="190"/>
      <c r="AEF79" s="190"/>
      <c r="AEG79" s="190"/>
      <c r="AEH79" s="190"/>
      <c r="AEI79" s="190"/>
      <c r="AEJ79" s="190"/>
      <c r="AEK79" s="190"/>
      <c r="AEL79" s="190"/>
      <c r="AEM79" s="190"/>
      <c r="AEN79" s="190"/>
      <c r="AEO79" s="190"/>
      <c r="AEP79" s="190"/>
      <c r="AEQ79" s="190"/>
      <c r="AER79" s="190"/>
      <c r="AES79" s="190"/>
      <c r="AET79" s="190"/>
      <c r="AEU79" s="190"/>
      <c r="AEV79" s="190"/>
      <c r="AEW79" s="190"/>
      <c r="AEX79" s="190"/>
      <c r="AEY79" s="190"/>
      <c r="AEZ79" s="190"/>
      <c r="AFA79" s="190"/>
      <c r="AFB79" s="190"/>
      <c r="AFC79" s="190"/>
      <c r="AFD79" s="190"/>
      <c r="AFE79" s="190"/>
      <c r="AFF79" s="190"/>
      <c r="AFG79" s="190"/>
      <c r="AFH79" s="190"/>
      <c r="AFI79" s="190"/>
      <c r="AFJ79" s="190"/>
      <c r="AFK79" s="190"/>
      <c r="AFL79" s="190"/>
      <c r="AFM79" s="190"/>
      <c r="AFN79" s="190"/>
      <c r="AFO79" s="190"/>
      <c r="AFP79" s="190"/>
      <c r="AFQ79" s="190"/>
      <c r="AFR79" s="190"/>
      <c r="AFS79" s="190"/>
      <c r="AFT79" s="190"/>
      <c r="AFU79" s="190"/>
      <c r="AFV79" s="190"/>
      <c r="AFW79" s="190"/>
      <c r="AFX79" s="190"/>
      <c r="AFY79" s="190"/>
      <c r="AFZ79" s="190"/>
      <c r="AGA79" s="190"/>
      <c r="AGB79" s="190"/>
      <c r="AGC79" s="190"/>
      <c r="AGD79" s="190"/>
      <c r="AGE79" s="190"/>
      <c r="AGF79" s="190"/>
      <c r="AGG79" s="190"/>
      <c r="AGH79" s="190"/>
      <c r="AGI79" s="190"/>
      <c r="AGJ79" s="190"/>
      <c r="AGK79" s="190"/>
      <c r="AGL79" s="190"/>
      <c r="AGM79" s="190"/>
      <c r="AGN79" s="190"/>
      <c r="AGO79" s="190"/>
      <c r="AGP79" s="190"/>
      <c r="AGQ79" s="190"/>
      <c r="AGR79" s="190"/>
      <c r="AGS79" s="190"/>
      <c r="AGT79" s="190"/>
      <c r="AGU79" s="190"/>
      <c r="AGV79" s="190"/>
      <c r="AGW79" s="190"/>
      <c r="AGX79" s="190"/>
      <c r="AGY79" s="190"/>
      <c r="AGZ79" s="190"/>
      <c r="AHA79" s="190"/>
      <c r="AHB79" s="190"/>
      <c r="AHC79" s="190"/>
      <c r="AHD79" s="190"/>
      <c r="AHE79" s="190"/>
      <c r="AHF79" s="190"/>
      <c r="AHG79" s="190"/>
      <c r="AHH79" s="190"/>
      <c r="AHI79" s="190"/>
      <c r="AHJ79" s="190"/>
      <c r="AHK79" s="190"/>
      <c r="AHL79" s="190"/>
      <c r="AHM79" s="190"/>
      <c r="AHN79" s="190"/>
      <c r="AHO79" s="190"/>
      <c r="AHP79" s="190"/>
      <c r="AHQ79" s="190"/>
      <c r="AHR79" s="190"/>
      <c r="AHS79" s="190"/>
      <c r="AHT79" s="190"/>
      <c r="AHU79" s="190"/>
      <c r="AHV79" s="190"/>
      <c r="AHW79" s="190"/>
      <c r="AHX79" s="190"/>
      <c r="AHY79" s="190"/>
      <c r="AHZ79" s="190"/>
      <c r="AIA79" s="190"/>
      <c r="AIB79" s="190"/>
      <c r="AIC79" s="190"/>
      <c r="AID79" s="190"/>
      <c r="AIE79" s="190"/>
      <c r="AIF79" s="190"/>
      <c r="AIG79" s="190"/>
      <c r="AIH79" s="190"/>
      <c r="AII79" s="190"/>
      <c r="AIJ79" s="190"/>
      <c r="AIK79" s="190"/>
      <c r="AIL79" s="190"/>
      <c r="AIM79" s="190"/>
      <c r="AIN79" s="190"/>
      <c r="AIO79" s="190"/>
      <c r="AIP79" s="190"/>
      <c r="AIQ79" s="190"/>
      <c r="AIR79" s="190"/>
      <c r="AIS79" s="190"/>
      <c r="AIT79" s="190"/>
      <c r="AIU79" s="190"/>
      <c r="AIV79" s="190"/>
      <c r="AIW79" s="190"/>
      <c r="AIX79" s="190"/>
      <c r="AIY79" s="190"/>
      <c r="AIZ79" s="190"/>
      <c r="AJA79" s="190"/>
      <c r="AJB79" s="190"/>
      <c r="AJC79" s="190"/>
      <c r="AJD79" s="190"/>
      <c r="AJE79" s="190"/>
      <c r="AJF79" s="190"/>
      <c r="AJG79" s="190"/>
      <c r="AJH79" s="190"/>
      <c r="AJI79" s="190"/>
      <c r="AJJ79" s="190"/>
      <c r="AJK79" s="190"/>
      <c r="AJL79" s="190"/>
      <c r="AJM79" s="190"/>
      <c r="AJN79" s="190"/>
      <c r="AJO79" s="190"/>
      <c r="AJP79" s="190"/>
      <c r="AJQ79" s="190"/>
      <c r="AJR79" s="190"/>
      <c r="AJS79" s="190"/>
      <c r="AJT79" s="190"/>
      <c r="AJU79" s="190"/>
      <c r="AJV79" s="190"/>
      <c r="AJW79" s="190"/>
      <c r="AJX79" s="190"/>
      <c r="AJY79" s="190"/>
      <c r="AJZ79" s="190"/>
      <c r="AKA79" s="190"/>
      <c r="AKB79" s="190"/>
      <c r="AKC79" s="190"/>
      <c r="AKD79" s="190"/>
      <c r="AKE79" s="190"/>
      <c r="AKF79" s="190"/>
      <c r="AKG79" s="190"/>
      <c r="AKH79" s="190"/>
      <c r="AKI79" s="190"/>
      <c r="AKJ79" s="190"/>
      <c r="AKK79" s="190"/>
      <c r="AKL79" s="190"/>
      <c r="AKM79" s="190"/>
      <c r="AKN79" s="190"/>
      <c r="AKO79" s="190"/>
      <c r="AKP79" s="190"/>
      <c r="AKQ79" s="190"/>
      <c r="AKR79" s="190"/>
      <c r="AKS79" s="190"/>
      <c r="AKT79" s="190"/>
      <c r="AKU79" s="190"/>
      <c r="AKV79" s="190"/>
      <c r="AKW79" s="190"/>
      <c r="AKX79" s="190"/>
      <c r="AKY79" s="190"/>
      <c r="AKZ79" s="190"/>
      <c r="ALA79" s="190"/>
      <c r="ALB79" s="190"/>
      <c r="ALC79" s="190"/>
      <c r="ALD79" s="190"/>
      <c r="ALE79" s="190"/>
      <c r="ALF79" s="190"/>
      <c r="ALG79" s="190"/>
      <c r="ALH79" s="190"/>
      <c r="ALI79" s="190"/>
      <c r="ALJ79" s="190"/>
      <c r="ALK79" s="190"/>
      <c r="ALL79" s="190"/>
      <c r="ALM79" s="190"/>
      <c r="ALN79" s="190"/>
      <c r="ALO79" s="190"/>
      <c r="ALP79" s="190"/>
      <c r="ALQ79" s="190"/>
      <c r="ALR79" s="190"/>
      <c r="ALS79" s="190"/>
      <c r="ALT79" s="190"/>
      <c r="ALU79" s="190"/>
      <c r="ALV79" s="190"/>
      <c r="ALW79" s="190"/>
      <c r="ALX79" s="190"/>
      <c r="ALY79" s="190"/>
      <c r="ALZ79" s="190"/>
      <c r="AMA79" s="190"/>
      <c r="AMB79" s="190"/>
      <c r="AMC79" s="190"/>
      <c r="AMD79" s="190"/>
      <c r="AME79" s="190"/>
      <c r="AMF79" s="190"/>
      <c r="AMG79" s="190"/>
      <c r="AMH79" s="190"/>
      <c r="AMI79" s="190"/>
      <c r="AMJ79" s="190"/>
      <c r="AMK79" s="190"/>
      <c r="AML79" s="190"/>
      <c r="AMM79" s="190"/>
      <c r="AMN79" s="190"/>
      <c r="AMO79" s="190"/>
      <c r="AMP79" s="190"/>
      <c r="AMQ79" s="190"/>
      <c r="AMR79" s="190"/>
      <c r="AMS79" s="190"/>
      <c r="AMT79" s="190"/>
      <c r="AMU79" s="190"/>
      <c r="AMV79" s="190"/>
      <c r="AMW79" s="190"/>
      <c r="AMX79" s="190"/>
      <c r="AMY79" s="190"/>
      <c r="AMZ79" s="190"/>
      <c r="ANA79" s="190"/>
      <c r="ANB79" s="190"/>
      <c r="ANC79" s="190"/>
      <c r="AND79" s="190"/>
      <c r="ANE79" s="190"/>
      <c r="ANF79" s="190"/>
      <c r="ANG79" s="190"/>
      <c r="ANH79" s="190"/>
      <c r="ANI79" s="190"/>
      <c r="ANJ79" s="190"/>
      <c r="ANK79" s="190"/>
      <c r="ANL79" s="190"/>
      <c r="ANM79" s="190"/>
      <c r="ANN79" s="190"/>
      <c r="ANO79" s="190"/>
      <c r="ANP79" s="190"/>
      <c r="ANQ79" s="190"/>
      <c r="ANR79" s="190"/>
      <c r="ANS79" s="190"/>
      <c r="ANT79" s="190"/>
      <c r="ANU79" s="190"/>
      <c r="ANV79" s="190"/>
      <c r="ANW79" s="190"/>
      <c r="ANX79" s="190"/>
      <c r="ANY79" s="190"/>
      <c r="ANZ79" s="190"/>
      <c r="AOA79" s="190"/>
      <c r="AOB79" s="190"/>
      <c r="AOC79" s="190"/>
      <c r="AOD79" s="190"/>
      <c r="AOE79" s="190"/>
      <c r="AOF79" s="190"/>
      <c r="AOG79" s="190"/>
      <c r="AOH79" s="190"/>
      <c r="AOI79" s="190"/>
      <c r="AOJ79" s="190"/>
      <c r="AOK79" s="190"/>
      <c r="AOL79" s="190"/>
      <c r="AOM79" s="190"/>
      <c r="AON79" s="190"/>
      <c r="AOO79" s="190"/>
      <c r="AOP79" s="190"/>
      <c r="AOQ79" s="190"/>
      <c r="AOR79" s="190"/>
      <c r="AOS79" s="190"/>
      <c r="AOT79" s="190"/>
      <c r="AOU79" s="190"/>
      <c r="AOV79" s="190"/>
      <c r="AOW79" s="190"/>
      <c r="AOX79" s="190"/>
      <c r="AOY79" s="190"/>
      <c r="AOZ79" s="190"/>
      <c r="APA79" s="190"/>
      <c r="APB79" s="190"/>
      <c r="APC79" s="190"/>
      <c r="APD79" s="190"/>
      <c r="APE79" s="190"/>
      <c r="APF79" s="190"/>
      <c r="APG79" s="190"/>
      <c r="APH79" s="190"/>
      <c r="API79" s="190"/>
      <c r="APJ79" s="190"/>
      <c r="APK79" s="190"/>
      <c r="APL79" s="190"/>
      <c r="APM79" s="190"/>
      <c r="APN79" s="190"/>
      <c r="APO79" s="190"/>
      <c r="APP79" s="190"/>
      <c r="APQ79" s="190"/>
      <c r="APR79" s="190"/>
      <c r="APS79" s="190"/>
      <c r="APT79" s="190"/>
      <c r="APU79" s="190"/>
      <c r="APV79" s="190"/>
      <c r="APW79" s="190"/>
      <c r="APX79" s="190"/>
      <c r="APY79" s="190"/>
      <c r="APZ79" s="190"/>
      <c r="AQA79" s="190"/>
      <c r="AQB79" s="190"/>
      <c r="AQC79" s="190"/>
      <c r="AQD79" s="190"/>
      <c r="AQE79" s="190"/>
      <c r="AQF79" s="190"/>
      <c r="AQG79" s="190"/>
      <c r="AQH79" s="190"/>
      <c r="AQI79" s="190"/>
      <c r="AQJ79" s="190"/>
      <c r="AQK79" s="190"/>
      <c r="AQL79" s="190"/>
      <c r="AQM79" s="190"/>
      <c r="AQN79" s="190"/>
      <c r="AQO79" s="190"/>
      <c r="AQP79" s="190"/>
      <c r="AQQ79" s="190"/>
      <c r="AQR79" s="190"/>
      <c r="AQS79" s="190"/>
      <c r="AQT79" s="190"/>
      <c r="AQU79" s="190"/>
      <c r="AQV79" s="190"/>
      <c r="AQW79" s="190"/>
      <c r="AQX79" s="190"/>
      <c r="AQY79" s="190"/>
      <c r="AQZ79" s="190"/>
      <c r="ARA79" s="190"/>
      <c r="ARB79" s="190"/>
      <c r="ARC79" s="190"/>
      <c r="ARD79" s="190"/>
      <c r="ARE79" s="190"/>
      <c r="ARF79" s="190"/>
      <c r="ARG79" s="190"/>
      <c r="ARH79" s="190"/>
      <c r="ARI79" s="190"/>
      <c r="ARJ79" s="190"/>
      <c r="ARK79" s="190"/>
      <c r="ARL79" s="190"/>
      <c r="ARM79" s="190"/>
      <c r="ARN79" s="190"/>
      <c r="ARO79" s="190"/>
      <c r="ARP79" s="190"/>
      <c r="ARQ79" s="190"/>
      <c r="ARR79" s="190"/>
      <c r="ARS79" s="190"/>
      <c r="ART79" s="190"/>
      <c r="ARU79" s="190"/>
      <c r="ARV79" s="190"/>
      <c r="ARW79" s="190"/>
      <c r="ARX79" s="190"/>
      <c r="ARY79" s="190"/>
      <c r="ARZ79" s="190"/>
      <c r="ASA79" s="190"/>
      <c r="ASB79" s="190"/>
      <c r="ASC79" s="190"/>
      <c r="ASD79" s="190"/>
      <c r="ASE79" s="190"/>
      <c r="ASF79" s="190"/>
      <c r="ASG79" s="190"/>
      <c r="ASH79" s="190"/>
      <c r="ASI79" s="190"/>
      <c r="ASJ79" s="190"/>
      <c r="ASK79" s="190"/>
      <c r="ASL79" s="190"/>
      <c r="ASM79" s="190"/>
      <c r="ASN79" s="190"/>
      <c r="ASO79" s="190"/>
      <c r="ASP79" s="190"/>
      <c r="ASQ79" s="190"/>
      <c r="ASR79" s="190"/>
      <c r="ASS79" s="190"/>
      <c r="AST79" s="190"/>
      <c r="ASU79" s="190"/>
      <c r="ASV79" s="190"/>
      <c r="ASW79" s="190"/>
      <c r="ASX79" s="190"/>
      <c r="ASY79" s="190"/>
      <c r="ASZ79" s="190"/>
      <c r="ATA79" s="190"/>
      <c r="ATB79" s="190"/>
      <c r="ATC79" s="190"/>
      <c r="ATD79" s="190"/>
      <c r="ATE79" s="190"/>
      <c r="ATF79" s="190"/>
      <c r="ATG79" s="190"/>
      <c r="ATH79" s="190"/>
      <c r="ATI79" s="190"/>
      <c r="ATJ79" s="190"/>
      <c r="ATK79" s="190"/>
      <c r="ATL79" s="190"/>
      <c r="ATM79" s="190"/>
      <c r="ATN79" s="190"/>
      <c r="ATO79" s="190"/>
      <c r="ATP79" s="190"/>
      <c r="ATQ79" s="190"/>
      <c r="ATR79" s="190"/>
      <c r="ATS79" s="190"/>
      <c r="ATT79" s="190"/>
      <c r="ATU79" s="190"/>
      <c r="ATV79" s="190"/>
      <c r="ATW79" s="190"/>
      <c r="ATX79" s="190"/>
      <c r="ATY79" s="190"/>
      <c r="ATZ79" s="190"/>
      <c r="AUA79" s="190"/>
      <c r="AUB79" s="190"/>
      <c r="AUC79" s="190"/>
      <c r="AUD79" s="190"/>
      <c r="AUE79" s="190"/>
      <c r="AUF79" s="190"/>
      <c r="AUG79" s="190"/>
      <c r="AUH79" s="190"/>
      <c r="AUI79" s="190"/>
      <c r="AUJ79" s="190"/>
      <c r="AUK79" s="190"/>
      <c r="AUL79" s="190"/>
      <c r="AUM79" s="190"/>
      <c r="AUN79" s="190"/>
      <c r="AUO79" s="190"/>
      <c r="AUP79" s="190"/>
      <c r="AUQ79" s="190"/>
      <c r="AUR79" s="190"/>
      <c r="AUS79" s="190"/>
      <c r="AUT79" s="190"/>
      <c r="AUU79" s="190"/>
      <c r="AUV79" s="190"/>
      <c r="AUW79" s="190"/>
      <c r="AUX79" s="190"/>
      <c r="AUY79" s="190"/>
      <c r="AUZ79" s="190"/>
      <c r="AVA79" s="190"/>
      <c r="AVB79" s="190"/>
      <c r="AVC79" s="190"/>
      <c r="AVD79" s="190"/>
      <c r="AVE79" s="190"/>
      <c r="AVF79" s="190"/>
      <c r="AVG79" s="190"/>
      <c r="AVH79" s="190"/>
      <c r="AVI79" s="190"/>
      <c r="AVJ79" s="190"/>
      <c r="AVK79" s="190"/>
      <c r="AVL79" s="190"/>
      <c r="AVM79" s="190"/>
      <c r="AVN79" s="190"/>
      <c r="AVO79" s="190"/>
      <c r="AVP79" s="190"/>
      <c r="AVQ79" s="190"/>
      <c r="AVR79" s="190"/>
      <c r="AVS79" s="190"/>
      <c r="AVT79" s="190"/>
      <c r="AVU79" s="190"/>
      <c r="AVV79" s="190"/>
      <c r="AVW79" s="190"/>
      <c r="AVX79" s="190"/>
      <c r="AVY79" s="190"/>
      <c r="AVZ79" s="190"/>
      <c r="AWA79" s="190"/>
      <c r="AWB79" s="190"/>
      <c r="AWC79" s="190"/>
      <c r="AWD79" s="190"/>
      <c r="AWE79" s="190"/>
      <c r="AWF79" s="190"/>
      <c r="AWG79" s="190"/>
      <c r="AWH79" s="190"/>
      <c r="AWI79" s="190"/>
      <c r="AWJ79" s="190"/>
      <c r="AWK79" s="190"/>
      <c r="AWL79" s="190"/>
      <c r="AWM79" s="190"/>
      <c r="AWN79" s="190"/>
      <c r="AWO79" s="190"/>
      <c r="AWP79" s="190"/>
      <c r="AWQ79" s="190"/>
      <c r="AWR79" s="190"/>
      <c r="AWS79" s="190"/>
      <c r="AWT79" s="190"/>
      <c r="AWU79" s="190"/>
      <c r="AWV79" s="190"/>
      <c r="AWW79" s="190"/>
      <c r="AWX79" s="190"/>
      <c r="AWY79" s="190"/>
      <c r="AWZ79" s="190"/>
      <c r="AXA79" s="190"/>
      <c r="AXB79" s="190"/>
      <c r="AXC79" s="190"/>
      <c r="AXD79" s="190"/>
      <c r="AXE79" s="190"/>
      <c r="AXF79" s="190"/>
      <c r="AXG79" s="190"/>
      <c r="AXH79" s="190"/>
      <c r="AXI79" s="190"/>
      <c r="AXJ79" s="190"/>
      <c r="AXK79" s="190"/>
      <c r="AXL79" s="190"/>
      <c r="AXM79" s="190"/>
      <c r="AXN79" s="190"/>
      <c r="AXO79" s="190"/>
      <c r="AXP79" s="190"/>
      <c r="AXQ79" s="190"/>
      <c r="AXR79" s="190"/>
      <c r="AXS79" s="190"/>
      <c r="AXT79" s="190"/>
      <c r="AXU79" s="190"/>
      <c r="AXV79" s="190"/>
      <c r="AXW79" s="190"/>
      <c r="AXX79" s="190"/>
      <c r="AXY79" s="190"/>
      <c r="AXZ79" s="190"/>
      <c r="AYA79" s="190"/>
      <c r="AYB79" s="190"/>
      <c r="AYC79" s="190"/>
      <c r="AYD79" s="190"/>
      <c r="AYE79" s="190"/>
      <c r="AYF79" s="190"/>
      <c r="AYG79" s="190"/>
      <c r="AYH79" s="190"/>
      <c r="AYI79" s="190"/>
      <c r="AYJ79" s="190"/>
      <c r="AYK79" s="190"/>
      <c r="AYL79" s="190"/>
      <c r="AYM79" s="190"/>
      <c r="AYN79" s="190"/>
      <c r="AYO79" s="190"/>
      <c r="AYP79" s="190"/>
      <c r="AYQ79" s="190"/>
      <c r="AYR79" s="190"/>
      <c r="AYS79" s="190"/>
      <c r="AYT79" s="190"/>
      <c r="AYU79" s="190"/>
      <c r="AYV79" s="190"/>
      <c r="AYW79" s="190"/>
      <c r="AYX79" s="190"/>
      <c r="AYY79" s="190"/>
      <c r="AYZ79" s="190"/>
      <c r="AZA79" s="190"/>
      <c r="AZB79" s="190"/>
      <c r="AZC79" s="190"/>
      <c r="AZD79" s="190"/>
      <c r="AZE79" s="190"/>
      <c r="AZF79" s="190"/>
      <c r="AZG79" s="190"/>
      <c r="AZH79" s="190"/>
      <c r="AZI79" s="190"/>
      <c r="AZJ79" s="190"/>
      <c r="AZK79" s="190"/>
      <c r="AZL79" s="190"/>
      <c r="AZM79" s="190"/>
      <c r="AZN79" s="190"/>
      <c r="AZO79" s="190"/>
      <c r="AZP79" s="190"/>
      <c r="AZQ79" s="190"/>
      <c r="AZR79" s="190"/>
      <c r="AZS79" s="190"/>
      <c r="AZT79" s="190"/>
      <c r="AZU79" s="190"/>
      <c r="AZV79" s="190"/>
      <c r="AZW79" s="190"/>
      <c r="AZX79" s="190"/>
      <c r="AZY79" s="190"/>
      <c r="AZZ79" s="190"/>
      <c r="BAA79" s="190"/>
      <c r="BAB79" s="190"/>
      <c r="BAC79" s="190"/>
      <c r="BAD79" s="190"/>
      <c r="BAE79" s="190"/>
      <c r="BAF79" s="190"/>
      <c r="BAG79" s="190"/>
      <c r="BAH79" s="190"/>
      <c r="BAI79" s="190"/>
      <c r="BAJ79" s="190"/>
      <c r="BAK79" s="190"/>
      <c r="BAL79" s="190"/>
      <c r="BAM79" s="190"/>
      <c r="BAN79" s="190"/>
      <c r="BAO79" s="190"/>
      <c r="BAP79" s="190"/>
      <c r="BAQ79" s="190"/>
      <c r="BAR79" s="190"/>
      <c r="BAS79" s="190"/>
      <c r="BAT79" s="190"/>
      <c r="BAU79" s="190"/>
      <c r="BAV79" s="190"/>
      <c r="BAW79" s="190"/>
      <c r="BAX79" s="190"/>
      <c r="BAY79" s="190"/>
      <c r="BAZ79" s="190"/>
      <c r="BBA79" s="190"/>
      <c r="BBB79" s="190"/>
      <c r="BBC79" s="190"/>
      <c r="BBD79" s="190"/>
      <c r="BBE79" s="190"/>
      <c r="BBF79" s="190"/>
      <c r="BBG79" s="190"/>
      <c r="BBH79" s="190"/>
      <c r="BBI79" s="190"/>
      <c r="BBJ79" s="190"/>
      <c r="BBK79" s="190"/>
      <c r="BBL79" s="190"/>
      <c r="BBM79" s="190"/>
      <c r="BBN79" s="190"/>
      <c r="BBO79" s="190"/>
      <c r="BBP79" s="190"/>
      <c r="BBQ79" s="190"/>
      <c r="BBR79" s="190"/>
      <c r="BBS79" s="190"/>
      <c r="BBT79" s="190"/>
      <c r="BBU79" s="190"/>
      <c r="BBV79" s="190"/>
      <c r="BBW79" s="190"/>
      <c r="BBX79" s="190"/>
      <c r="BBY79" s="190"/>
      <c r="BBZ79" s="190"/>
      <c r="BCA79" s="190"/>
      <c r="BCB79" s="190"/>
      <c r="BCC79" s="190"/>
      <c r="BCD79" s="190"/>
      <c r="BCE79" s="190"/>
      <c r="BCF79" s="190"/>
      <c r="BCG79" s="190"/>
      <c r="BCH79" s="190"/>
      <c r="BCI79" s="190"/>
      <c r="BCJ79" s="190"/>
      <c r="BCK79" s="190"/>
      <c r="BCL79" s="190"/>
      <c r="BCM79" s="190"/>
      <c r="BCN79" s="190"/>
      <c r="BCO79" s="190"/>
      <c r="BCP79" s="190"/>
      <c r="BCQ79" s="190"/>
      <c r="BCR79" s="190"/>
      <c r="BCS79" s="190"/>
      <c r="BCT79" s="190"/>
      <c r="BCU79" s="190"/>
      <c r="BCV79" s="190"/>
      <c r="BCW79" s="190"/>
      <c r="BCX79" s="190"/>
      <c r="BCY79" s="190"/>
      <c r="BCZ79" s="190"/>
      <c r="BDA79" s="190"/>
      <c r="BDB79" s="190"/>
      <c r="BDC79" s="190"/>
      <c r="BDD79" s="190"/>
      <c r="BDE79" s="190"/>
      <c r="BDF79" s="190"/>
      <c r="BDG79" s="190"/>
      <c r="BDH79" s="190"/>
      <c r="BDI79" s="190"/>
      <c r="BDJ79" s="190"/>
      <c r="BDK79" s="190"/>
      <c r="BDL79" s="190"/>
      <c r="BDM79" s="190"/>
      <c r="BDN79" s="190"/>
      <c r="BDO79" s="190"/>
      <c r="BDP79" s="190"/>
      <c r="BDQ79" s="190"/>
      <c r="BDR79" s="190"/>
      <c r="BDS79" s="190"/>
      <c r="BDT79" s="190"/>
      <c r="BDU79" s="190"/>
      <c r="BDV79" s="190"/>
      <c r="BDW79" s="190"/>
      <c r="BDX79" s="190"/>
      <c r="BDY79" s="190"/>
      <c r="BDZ79" s="190"/>
      <c r="BEA79" s="190"/>
      <c r="BEB79" s="190"/>
      <c r="BEC79" s="190"/>
      <c r="BED79" s="190"/>
      <c r="BEE79" s="190"/>
      <c r="BEF79" s="190"/>
      <c r="BEG79" s="190"/>
      <c r="BEH79" s="190"/>
      <c r="BEI79" s="190"/>
      <c r="BEJ79" s="190"/>
      <c r="BEK79" s="190"/>
      <c r="BEL79" s="190"/>
      <c r="BEM79" s="190"/>
      <c r="BEN79" s="190"/>
      <c r="BEO79" s="190"/>
      <c r="BEP79" s="190"/>
      <c r="BEQ79" s="190"/>
      <c r="BER79" s="190"/>
      <c r="BES79" s="190"/>
      <c r="BET79" s="190"/>
      <c r="BEU79" s="190"/>
      <c r="BEV79" s="190"/>
      <c r="BEW79" s="190"/>
      <c r="BEX79" s="190"/>
      <c r="BEY79" s="190"/>
      <c r="BEZ79" s="190"/>
      <c r="BFA79" s="190"/>
      <c r="BFB79" s="190"/>
      <c r="BFC79" s="190"/>
      <c r="BFD79" s="190"/>
      <c r="BFE79" s="190"/>
      <c r="BFF79" s="190"/>
      <c r="BFG79" s="190"/>
      <c r="BFH79" s="190"/>
      <c r="BFI79" s="190"/>
      <c r="BFJ79" s="190"/>
      <c r="BFK79" s="190"/>
      <c r="BFL79" s="190"/>
      <c r="BFM79" s="190"/>
      <c r="BFN79" s="190"/>
      <c r="BFO79" s="190"/>
      <c r="BFP79" s="190"/>
      <c r="BFQ79" s="190"/>
      <c r="BFR79" s="190"/>
      <c r="BFS79" s="190"/>
      <c r="BFT79" s="190"/>
      <c r="BFU79" s="190"/>
      <c r="BFV79" s="190"/>
      <c r="BFW79" s="190"/>
      <c r="BFX79" s="190"/>
      <c r="BFY79" s="190"/>
      <c r="BFZ79" s="190"/>
      <c r="BGA79" s="190"/>
      <c r="BGB79" s="190"/>
      <c r="BGC79" s="190"/>
      <c r="BGD79" s="190"/>
      <c r="BGE79" s="190"/>
      <c r="BGF79" s="190"/>
      <c r="BGG79" s="190"/>
      <c r="BGH79" s="190"/>
      <c r="BGI79" s="190"/>
      <c r="BGJ79" s="190"/>
      <c r="BGK79" s="190"/>
      <c r="BGL79" s="190"/>
      <c r="BGM79" s="190"/>
      <c r="BGN79" s="190"/>
      <c r="BGO79" s="190"/>
      <c r="BGP79" s="190"/>
      <c r="BGQ79" s="190"/>
      <c r="BGR79" s="190"/>
      <c r="BGS79" s="190"/>
      <c r="BGT79" s="190"/>
      <c r="BGU79" s="190"/>
      <c r="BGV79" s="190"/>
      <c r="BGW79" s="190"/>
      <c r="BGX79" s="190"/>
      <c r="BGY79" s="190"/>
      <c r="BGZ79" s="190"/>
      <c r="BHA79" s="190"/>
      <c r="BHB79" s="190"/>
      <c r="BHC79" s="190"/>
      <c r="BHD79" s="190"/>
      <c r="BHE79" s="190"/>
      <c r="BHF79" s="190"/>
      <c r="BHG79" s="190"/>
      <c r="BHH79" s="190"/>
      <c r="BHI79" s="190"/>
      <c r="BHJ79" s="190"/>
      <c r="BHK79" s="190"/>
      <c r="BHL79" s="190"/>
      <c r="BHM79" s="190"/>
      <c r="BHN79" s="190"/>
      <c r="BHO79" s="190"/>
      <c r="BHP79" s="190"/>
      <c r="BHQ79" s="190"/>
      <c r="BHR79" s="190"/>
      <c r="BHS79" s="190"/>
      <c r="BHT79" s="190"/>
      <c r="BHU79" s="190"/>
      <c r="BHV79" s="190"/>
      <c r="BHW79" s="190"/>
      <c r="BHX79" s="190"/>
      <c r="BHY79" s="190"/>
      <c r="BHZ79" s="190"/>
      <c r="BIA79" s="190"/>
      <c r="BIB79" s="190"/>
      <c r="BIC79" s="190"/>
      <c r="BID79" s="190"/>
      <c r="BIE79" s="190"/>
      <c r="BIF79" s="190"/>
      <c r="BIG79" s="190"/>
      <c r="BIH79" s="190"/>
      <c r="BII79" s="190"/>
      <c r="BIJ79" s="190"/>
      <c r="BIK79" s="190"/>
      <c r="BIL79" s="190"/>
      <c r="BIM79" s="190"/>
      <c r="BIN79" s="190"/>
      <c r="BIO79" s="190"/>
      <c r="BIP79" s="190"/>
      <c r="BIQ79" s="190"/>
      <c r="BIR79" s="190"/>
      <c r="BIS79" s="190"/>
      <c r="BIT79" s="190"/>
      <c r="BIU79" s="190"/>
      <c r="BIV79" s="190"/>
      <c r="BIW79" s="190"/>
      <c r="BIX79" s="190"/>
      <c r="BIY79" s="190"/>
      <c r="BIZ79" s="190"/>
      <c r="BJA79" s="190"/>
      <c r="BJB79" s="190"/>
      <c r="BJC79" s="190"/>
      <c r="BJD79" s="190"/>
      <c r="BJE79" s="190"/>
      <c r="BJF79" s="190"/>
      <c r="BJG79" s="190"/>
      <c r="BJH79" s="190"/>
      <c r="BJI79" s="190"/>
      <c r="BJJ79" s="190"/>
      <c r="BJK79" s="190"/>
      <c r="BJL79" s="190"/>
      <c r="BJM79" s="190"/>
      <c r="BJN79" s="190"/>
      <c r="BJO79" s="190"/>
      <c r="BJP79" s="190"/>
      <c r="BJQ79" s="190"/>
      <c r="BJR79" s="190"/>
      <c r="BJS79" s="190"/>
      <c r="BJT79" s="190"/>
      <c r="BJU79" s="190"/>
      <c r="BJV79" s="190"/>
      <c r="BJW79" s="190"/>
      <c r="BJX79" s="190"/>
      <c r="BJY79" s="190"/>
      <c r="BJZ79" s="190"/>
      <c r="BKA79" s="190"/>
      <c r="BKB79" s="190"/>
      <c r="BKC79" s="190"/>
      <c r="BKD79" s="190"/>
      <c r="BKE79" s="190"/>
      <c r="BKF79" s="190"/>
      <c r="BKG79" s="190"/>
      <c r="BKH79" s="190"/>
      <c r="BKI79" s="190"/>
      <c r="BKJ79" s="190"/>
      <c r="BKK79" s="190"/>
      <c r="BKL79" s="190"/>
      <c r="BKM79" s="190"/>
      <c r="BKN79" s="190"/>
      <c r="BKO79" s="190"/>
      <c r="BKP79" s="190"/>
      <c r="BKQ79" s="190"/>
      <c r="BKR79" s="190"/>
      <c r="BKS79" s="190"/>
      <c r="BKT79" s="190"/>
      <c r="BKU79" s="190"/>
      <c r="BKV79" s="190"/>
      <c r="BKW79" s="190"/>
      <c r="BKX79" s="190"/>
      <c r="BKY79" s="190"/>
      <c r="BKZ79" s="190"/>
      <c r="BLA79" s="190"/>
      <c r="BLB79" s="190"/>
      <c r="BLC79" s="190"/>
      <c r="BLD79" s="190"/>
      <c r="BLE79" s="190"/>
      <c r="BLF79" s="190"/>
      <c r="BLG79" s="190"/>
      <c r="BLH79" s="190"/>
      <c r="BLI79" s="190"/>
      <c r="BLJ79" s="190"/>
      <c r="BLK79" s="190"/>
      <c r="BLL79" s="190"/>
      <c r="BLM79" s="190"/>
      <c r="BLN79" s="190"/>
      <c r="BLO79" s="190"/>
      <c r="BLP79" s="190"/>
      <c r="BLQ79" s="190"/>
      <c r="BLR79" s="190"/>
      <c r="BLS79" s="190"/>
      <c r="BLT79" s="190"/>
      <c r="BLU79" s="190"/>
      <c r="BLV79" s="190"/>
      <c r="BLW79" s="190"/>
      <c r="BLX79" s="190"/>
      <c r="BLY79" s="190"/>
      <c r="BLZ79" s="190"/>
      <c r="BMA79" s="190"/>
      <c r="BMB79" s="190"/>
      <c r="BMC79" s="190"/>
      <c r="BMD79" s="190"/>
      <c r="BME79" s="190"/>
      <c r="BMF79" s="190"/>
      <c r="BMG79" s="190"/>
      <c r="BMH79" s="190"/>
      <c r="BMI79" s="190"/>
      <c r="BMJ79" s="190"/>
      <c r="BMK79" s="190"/>
      <c r="BML79" s="190"/>
      <c r="BMM79" s="190"/>
      <c r="BMN79" s="190"/>
      <c r="BMO79" s="190"/>
      <c r="BMP79" s="190"/>
      <c r="BMQ79" s="190"/>
      <c r="BMR79" s="190"/>
      <c r="BMS79" s="190"/>
      <c r="BMT79" s="190"/>
      <c r="BMU79" s="190"/>
      <c r="BMV79" s="190"/>
      <c r="BMW79" s="190"/>
      <c r="BMX79" s="190"/>
      <c r="BMY79" s="190"/>
      <c r="BMZ79" s="190"/>
      <c r="BNA79" s="190"/>
      <c r="BNB79" s="190"/>
      <c r="BNC79" s="190"/>
      <c r="BND79" s="190"/>
      <c r="BNE79" s="190"/>
      <c r="BNF79" s="190"/>
      <c r="BNG79" s="190"/>
      <c r="BNH79" s="190"/>
      <c r="BNI79" s="190"/>
      <c r="BNJ79" s="190"/>
      <c r="BNK79" s="190"/>
      <c r="BNL79" s="190"/>
      <c r="BNM79" s="190"/>
      <c r="BNN79" s="190"/>
      <c r="BNO79" s="190"/>
      <c r="BNP79" s="190"/>
      <c r="BNQ79" s="190"/>
      <c r="BNR79" s="190"/>
      <c r="BNS79" s="190"/>
      <c r="BNT79" s="190"/>
      <c r="BNU79" s="190"/>
      <c r="BNV79" s="190"/>
      <c r="BNW79" s="190"/>
      <c r="BNX79" s="190"/>
      <c r="BNY79" s="190"/>
      <c r="BNZ79" s="190"/>
      <c r="BOA79" s="190"/>
      <c r="BOB79" s="190"/>
      <c r="BOC79" s="190"/>
      <c r="BOD79" s="190"/>
      <c r="BOE79" s="190"/>
      <c r="BOF79" s="190"/>
      <c r="BOG79" s="190"/>
      <c r="BOH79" s="190"/>
      <c r="BOI79" s="190"/>
      <c r="BOJ79" s="190"/>
      <c r="BOK79" s="190"/>
      <c r="BOL79" s="190"/>
      <c r="BOM79" s="190"/>
      <c r="BON79" s="190"/>
      <c r="BOO79" s="190"/>
      <c r="BOP79" s="190"/>
      <c r="BOQ79" s="190"/>
      <c r="BOR79" s="190"/>
      <c r="BOS79" s="190"/>
      <c r="BOT79" s="190"/>
      <c r="BOU79" s="190"/>
      <c r="BOV79" s="190"/>
      <c r="BOW79" s="190"/>
      <c r="BOX79" s="190"/>
      <c r="BOY79" s="190"/>
      <c r="BOZ79" s="190"/>
      <c r="BPA79" s="190"/>
      <c r="BPB79" s="190"/>
      <c r="BPC79" s="190"/>
      <c r="BPD79" s="190"/>
      <c r="BPE79" s="190"/>
      <c r="BPF79" s="190"/>
      <c r="BPG79" s="190"/>
      <c r="BPH79" s="190"/>
      <c r="BPI79" s="190"/>
      <c r="BPJ79" s="190"/>
      <c r="BPK79" s="190"/>
      <c r="BPL79" s="190"/>
      <c r="BPM79" s="190"/>
      <c r="BPN79" s="190"/>
      <c r="BPO79" s="190"/>
      <c r="BPP79" s="190"/>
      <c r="BPQ79" s="190"/>
      <c r="BPR79" s="190"/>
      <c r="BPS79" s="190"/>
      <c r="BPT79" s="190"/>
      <c r="BPU79" s="190"/>
      <c r="BPV79" s="190"/>
      <c r="BPW79" s="190"/>
      <c r="BPX79" s="190"/>
      <c r="BPY79" s="190"/>
      <c r="BPZ79" s="190"/>
      <c r="BQA79" s="190"/>
      <c r="BQB79" s="190"/>
      <c r="BQC79" s="190"/>
      <c r="BQD79" s="190"/>
      <c r="BQE79" s="190"/>
      <c r="BQF79" s="190"/>
      <c r="BQG79" s="190"/>
      <c r="BQH79" s="190"/>
      <c r="BQI79" s="190"/>
      <c r="BQJ79" s="190"/>
      <c r="BQK79" s="190"/>
      <c r="BQL79" s="190"/>
      <c r="BQM79" s="190"/>
      <c r="BQN79" s="190"/>
      <c r="BQO79" s="190"/>
      <c r="BQP79" s="190"/>
      <c r="BQQ79" s="190"/>
      <c r="BQR79" s="190"/>
      <c r="BQS79" s="190"/>
      <c r="BQT79" s="190"/>
      <c r="BQU79" s="190"/>
      <c r="BQV79" s="190"/>
      <c r="BQW79" s="190"/>
      <c r="BQX79" s="190"/>
      <c r="BQY79" s="190"/>
      <c r="BQZ79" s="190"/>
      <c r="BRA79" s="190"/>
      <c r="BRB79" s="190"/>
      <c r="BRC79" s="190"/>
      <c r="BRD79" s="190"/>
      <c r="BRE79" s="190"/>
      <c r="BRF79" s="190"/>
      <c r="BRG79" s="190"/>
      <c r="BRH79" s="190"/>
      <c r="BRI79" s="190"/>
      <c r="BRJ79" s="190"/>
      <c r="BRK79" s="190"/>
      <c r="BRL79" s="190"/>
      <c r="BRM79" s="190"/>
      <c r="BRN79" s="190"/>
      <c r="BRO79" s="190"/>
      <c r="BRP79" s="190"/>
      <c r="BRQ79" s="190"/>
      <c r="BRR79" s="190"/>
      <c r="BRS79" s="190"/>
      <c r="BRT79" s="190"/>
      <c r="BRU79" s="190"/>
      <c r="BRV79" s="190"/>
      <c r="BRW79" s="190"/>
      <c r="BRX79" s="190"/>
      <c r="BRY79" s="190"/>
      <c r="BRZ79" s="190"/>
      <c r="BSA79" s="190"/>
      <c r="BSB79" s="190"/>
      <c r="BSC79" s="190"/>
      <c r="BSD79" s="190"/>
      <c r="BSE79" s="190"/>
      <c r="BSF79" s="190"/>
      <c r="BSG79" s="190"/>
      <c r="BSH79" s="190"/>
      <c r="BSI79" s="190"/>
      <c r="BSJ79" s="190"/>
      <c r="BSK79" s="190"/>
      <c r="BSL79" s="190"/>
      <c r="BSM79" s="190"/>
      <c r="BSN79" s="190"/>
      <c r="BSO79" s="190"/>
      <c r="BSP79" s="190"/>
      <c r="BSQ79" s="190"/>
      <c r="BSR79" s="190"/>
      <c r="BSS79" s="190"/>
      <c r="BST79" s="190"/>
      <c r="BSU79" s="190"/>
      <c r="BSV79" s="190"/>
      <c r="BSW79" s="190"/>
      <c r="BSX79" s="190"/>
      <c r="BSY79" s="190"/>
      <c r="BSZ79" s="190"/>
      <c r="BTA79" s="190"/>
      <c r="BTB79" s="190"/>
      <c r="BTC79" s="190"/>
      <c r="BTD79" s="190"/>
      <c r="BTE79" s="190"/>
      <c r="BTF79" s="190"/>
      <c r="BTG79" s="190"/>
      <c r="BTH79" s="190"/>
      <c r="BTI79" s="190"/>
      <c r="BTJ79" s="190"/>
      <c r="BTK79" s="190"/>
      <c r="BTL79" s="190"/>
      <c r="BTM79" s="190"/>
      <c r="BTN79" s="190"/>
      <c r="BTO79" s="190"/>
      <c r="BTP79" s="190"/>
      <c r="BTQ79" s="190"/>
      <c r="BTR79" s="190"/>
      <c r="BTS79" s="190"/>
      <c r="BTT79" s="190"/>
      <c r="BTU79" s="190"/>
      <c r="BTV79" s="190"/>
      <c r="BTW79" s="190"/>
      <c r="BTX79" s="190"/>
      <c r="BTY79" s="190"/>
      <c r="BTZ79" s="190"/>
      <c r="BUA79" s="190"/>
      <c r="BUB79" s="190"/>
      <c r="BUC79" s="190"/>
      <c r="BUD79" s="190"/>
      <c r="BUE79" s="190"/>
      <c r="BUF79" s="190"/>
      <c r="BUG79" s="190"/>
      <c r="BUH79" s="190"/>
      <c r="BUI79" s="190"/>
      <c r="BUJ79" s="190"/>
      <c r="BUK79" s="190"/>
      <c r="BUL79" s="190"/>
      <c r="BUM79" s="190"/>
      <c r="BUN79" s="190"/>
      <c r="BUO79" s="190"/>
      <c r="BUP79" s="190"/>
      <c r="BUQ79" s="190"/>
      <c r="BUR79" s="190"/>
      <c r="BUS79" s="190"/>
      <c r="BUT79" s="190"/>
      <c r="BUU79" s="190"/>
      <c r="BUV79" s="190"/>
      <c r="BUW79" s="190"/>
      <c r="BUX79" s="190"/>
      <c r="BUY79" s="190"/>
      <c r="BUZ79" s="190"/>
      <c r="BVA79" s="190"/>
      <c r="BVB79" s="190"/>
      <c r="BVC79" s="190"/>
      <c r="BVD79" s="190"/>
      <c r="BVE79" s="190"/>
      <c r="BVF79" s="190"/>
      <c r="BVG79" s="190"/>
      <c r="BVH79" s="190"/>
      <c r="BVI79" s="190"/>
      <c r="BVJ79" s="190"/>
      <c r="BVK79" s="190"/>
      <c r="BVL79" s="190"/>
      <c r="BVM79" s="190"/>
      <c r="BVN79" s="190"/>
      <c r="BVO79" s="190"/>
      <c r="BVP79" s="190"/>
      <c r="BVQ79" s="190"/>
      <c r="BVR79" s="190"/>
      <c r="BVS79" s="190"/>
      <c r="BVT79" s="190"/>
      <c r="BVU79" s="190"/>
      <c r="BVV79" s="190"/>
      <c r="BVW79" s="190"/>
      <c r="BVX79" s="190"/>
      <c r="BVY79" s="190"/>
      <c r="BVZ79" s="190"/>
      <c r="BWA79" s="190"/>
      <c r="BWB79" s="190"/>
      <c r="BWC79" s="190"/>
      <c r="BWD79" s="190"/>
      <c r="BWE79" s="190"/>
      <c r="BWF79" s="190"/>
      <c r="BWG79" s="190"/>
      <c r="BWH79" s="190"/>
      <c r="BWI79" s="190"/>
      <c r="BWJ79" s="190"/>
      <c r="BWK79" s="190"/>
      <c r="BWL79" s="190"/>
      <c r="BWM79" s="190"/>
      <c r="BWN79" s="190"/>
      <c r="BWO79" s="190"/>
      <c r="BWP79" s="190"/>
      <c r="BWQ79" s="190"/>
      <c r="BWR79" s="190"/>
      <c r="BWS79" s="190"/>
      <c r="BWT79" s="190"/>
      <c r="BWU79" s="190"/>
      <c r="BWV79" s="190"/>
      <c r="BWW79" s="190"/>
      <c r="BWX79" s="190"/>
      <c r="BWY79" s="190"/>
      <c r="BWZ79" s="190"/>
      <c r="BXA79" s="190"/>
      <c r="BXB79" s="190"/>
      <c r="BXC79" s="190"/>
      <c r="BXD79" s="190"/>
      <c r="BXE79" s="190"/>
      <c r="BXF79" s="190"/>
      <c r="BXG79" s="190"/>
      <c r="BXH79" s="190"/>
      <c r="BXI79" s="190"/>
      <c r="BXJ79" s="190"/>
      <c r="BXK79" s="190"/>
      <c r="BXL79" s="190"/>
      <c r="BXM79" s="190"/>
      <c r="BXN79" s="190"/>
      <c r="BXO79" s="190"/>
      <c r="BXP79" s="190"/>
      <c r="BXQ79" s="190"/>
      <c r="BXR79" s="190"/>
      <c r="BXS79" s="190"/>
      <c r="BXT79" s="190"/>
      <c r="BXU79" s="190"/>
      <c r="BXV79" s="190"/>
      <c r="BXW79" s="190"/>
      <c r="BXX79" s="190"/>
      <c r="BXY79" s="190"/>
      <c r="BXZ79" s="190"/>
      <c r="BYA79" s="190"/>
      <c r="BYB79" s="190"/>
      <c r="BYC79" s="190"/>
      <c r="BYD79" s="190"/>
      <c r="BYE79" s="190"/>
      <c r="BYF79" s="190"/>
      <c r="BYG79" s="190"/>
      <c r="BYH79" s="190"/>
      <c r="BYI79" s="190"/>
      <c r="BYJ79" s="190"/>
      <c r="BYK79" s="190"/>
      <c r="BYL79" s="190"/>
      <c r="BYM79" s="190"/>
      <c r="BYN79" s="190"/>
      <c r="BYO79" s="190"/>
      <c r="BYP79" s="190"/>
      <c r="BYQ79" s="190"/>
      <c r="BYR79" s="190"/>
      <c r="BYS79" s="190"/>
      <c r="BYT79" s="190"/>
      <c r="BYU79" s="190"/>
      <c r="BYV79" s="190"/>
      <c r="BYW79" s="190"/>
      <c r="BYX79" s="190"/>
      <c r="BYY79" s="190"/>
      <c r="BYZ79" s="190"/>
      <c r="BZA79" s="190"/>
      <c r="BZB79" s="190"/>
      <c r="BZC79" s="190"/>
      <c r="BZD79" s="190"/>
      <c r="BZE79" s="190"/>
      <c r="BZF79" s="190"/>
      <c r="BZG79" s="190"/>
      <c r="BZH79" s="190"/>
      <c r="BZI79" s="190"/>
      <c r="BZJ79" s="190"/>
      <c r="BZK79" s="190"/>
      <c r="BZL79" s="190"/>
      <c r="BZM79" s="190"/>
      <c r="BZN79" s="190"/>
      <c r="BZO79" s="190"/>
      <c r="BZP79" s="190"/>
      <c r="BZQ79" s="190"/>
      <c r="BZR79" s="190"/>
      <c r="BZS79" s="190"/>
      <c r="BZT79" s="190"/>
      <c r="BZU79" s="190"/>
      <c r="BZV79" s="190"/>
      <c r="BZW79" s="190"/>
      <c r="BZX79" s="190"/>
      <c r="BZY79" s="190"/>
      <c r="BZZ79" s="190"/>
      <c r="CAA79" s="190"/>
      <c r="CAB79" s="190"/>
      <c r="CAC79" s="190"/>
      <c r="CAD79" s="190"/>
      <c r="CAE79" s="190"/>
      <c r="CAF79" s="190"/>
      <c r="CAG79" s="190"/>
      <c r="CAH79" s="190"/>
      <c r="CAI79" s="190"/>
      <c r="CAJ79" s="190"/>
      <c r="CAK79" s="190"/>
      <c r="CAL79" s="190"/>
      <c r="CAM79" s="190"/>
      <c r="CAN79" s="190"/>
      <c r="CAO79" s="190"/>
      <c r="CAP79" s="190"/>
      <c r="CAQ79" s="190"/>
      <c r="CAR79" s="190"/>
      <c r="CAS79" s="190"/>
      <c r="CAT79" s="190"/>
      <c r="CAU79" s="190"/>
      <c r="CAV79" s="190"/>
      <c r="CAW79" s="190"/>
      <c r="CAX79" s="190"/>
      <c r="CAY79" s="190"/>
      <c r="CAZ79" s="190"/>
      <c r="CBA79" s="190"/>
      <c r="CBB79" s="190"/>
      <c r="CBC79" s="190"/>
      <c r="CBD79" s="190"/>
      <c r="CBE79" s="190"/>
      <c r="CBF79" s="190"/>
      <c r="CBG79" s="190"/>
      <c r="CBH79" s="190"/>
      <c r="CBI79" s="190"/>
      <c r="CBJ79" s="190"/>
      <c r="CBK79" s="190"/>
      <c r="CBL79" s="190"/>
      <c r="CBM79" s="190"/>
      <c r="CBN79" s="190"/>
      <c r="CBO79" s="190"/>
      <c r="CBP79" s="190"/>
      <c r="CBQ79" s="190"/>
      <c r="CBR79" s="190"/>
      <c r="CBS79" s="190"/>
      <c r="CBT79" s="190"/>
      <c r="CBU79" s="190"/>
      <c r="CBV79" s="190"/>
      <c r="CBW79" s="190"/>
      <c r="CBX79" s="190"/>
      <c r="CBY79" s="190"/>
      <c r="CBZ79" s="190"/>
      <c r="CCA79" s="190"/>
      <c r="CCB79" s="190"/>
      <c r="CCC79" s="190"/>
      <c r="CCD79" s="190"/>
      <c r="CCE79" s="190"/>
      <c r="CCF79" s="190"/>
      <c r="CCG79" s="190"/>
      <c r="CCH79" s="190"/>
      <c r="CCI79" s="190"/>
      <c r="CCJ79" s="190"/>
      <c r="CCK79" s="190"/>
      <c r="CCL79" s="190"/>
      <c r="CCM79" s="190"/>
      <c r="CCN79" s="190"/>
      <c r="CCO79" s="190"/>
      <c r="CCP79" s="190"/>
      <c r="CCQ79" s="190"/>
      <c r="CCR79" s="190"/>
      <c r="CCS79" s="190"/>
      <c r="CCT79" s="190"/>
      <c r="CCU79" s="190"/>
      <c r="CCV79" s="190"/>
      <c r="CCW79" s="190"/>
      <c r="CCX79" s="190"/>
      <c r="CCY79" s="190"/>
      <c r="CCZ79" s="190"/>
      <c r="CDA79" s="190"/>
      <c r="CDB79" s="190"/>
      <c r="CDC79" s="190"/>
      <c r="CDD79" s="190"/>
      <c r="CDE79" s="190"/>
      <c r="CDF79" s="190"/>
      <c r="CDG79" s="190"/>
      <c r="CDH79" s="190"/>
      <c r="CDI79" s="190"/>
      <c r="CDJ79" s="190"/>
      <c r="CDK79" s="190"/>
      <c r="CDL79" s="190"/>
      <c r="CDM79" s="190"/>
      <c r="CDN79" s="190"/>
      <c r="CDO79" s="190"/>
      <c r="CDP79" s="190"/>
      <c r="CDQ79" s="190"/>
      <c r="CDR79" s="190"/>
      <c r="CDS79" s="190"/>
      <c r="CDT79" s="190"/>
      <c r="CDU79" s="190"/>
      <c r="CDV79" s="190"/>
      <c r="CDW79" s="190"/>
      <c r="CDX79" s="190"/>
      <c r="CDY79" s="190"/>
      <c r="CDZ79" s="190"/>
      <c r="CEA79" s="190"/>
      <c r="CEB79" s="190"/>
      <c r="CEC79" s="190"/>
      <c r="CED79" s="190"/>
      <c r="CEE79" s="190"/>
      <c r="CEF79" s="190"/>
      <c r="CEG79" s="190"/>
      <c r="CEH79" s="190"/>
      <c r="CEI79" s="190"/>
      <c r="CEJ79" s="190"/>
      <c r="CEK79" s="190"/>
      <c r="CEL79" s="190"/>
      <c r="CEM79" s="190"/>
      <c r="CEN79" s="190"/>
      <c r="CEO79" s="190"/>
      <c r="CEP79" s="190"/>
      <c r="CEQ79" s="190"/>
      <c r="CER79" s="190"/>
      <c r="CES79" s="190"/>
      <c r="CET79" s="190"/>
      <c r="CEU79" s="190"/>
      <c r="CEV79" s="190"/>
      <c r="CEW79" s="190"/>
      <c r="CEX79" s="190"/>
      <c r="CEY79" s="190"/>
      <c r="CEZ79" s="190"/>
      <c r="CFA79" s="190"/>
      <c r="CFB79" s="190"/>
      <c r="CFC79" s="190"/>
      <c r="CFD79" s="190"/>
      <c r="CFE79" s="190"/>
      <c r="CFF79" s="190"/>
      <c r="CFG79" s="190"/>
      <c r="CFH79" s="190"/>
      <c r="CFI79" s="190"/>
      <c r="CFJ79" s="190"/>
      <c r="CFK79" s="190"/>
      <c r="CFL79" s="190"/>
      <c r="CFM79" s="190"/>
      <c r="CFN79" s="190"/>
      <c r="CFO79" s="190"/>
      <c r="CFP79" s="190"/>
      <c r="CFQ79" s="190"/>
      <c r="CFR79" s="190"/>
      <c r="CFS79" s="190"/>
      <c r="CFT79" s="190"/>
      <c r="CFU79" s="190"/>
      <c r="CFV79" s="190"/>
      <c r="CFW79" s="190"/>
      <c r="CFX79" s="190"/>
      <c r="CFY79" s="190"/>
      <c r="CFZ79" s="190"/>
      <c r="CGA79" s="190"/>
      <c r="CGB79" s="190"/>
      <c r="CGC79" s="190"/>
      <c r="CGD79" s="190"/>
      <c r="CGE79" s="190"/>
      <c r="CGF79" s="190"/>
      <c r="CGG79" s="190"/>
      <c r="CGH79" s="190"/>
      <c r="CGI79" s="190"/>
      <c r="CGJ79" s="190"/>
      <c r="CGK79" s="190"/>
      <c r="CGL79" s="190"/>
      <c r="CGM79" s="190"/>
      <c r="CGN79" s="190"/>
      <c r="CGO79" s="190"/>
      <c r="CGP79" s="190"/>
      <c r="CGQ79" s="190"/>
      <c r="CGR79" s="190"/>
      <c r="CGS79" s="190"/>
      <c r="CGT79" s="190"/>
      <c r="CGU79" s="190"/>
      <c r="CGV79" s="190"/>
      <c r="CGW79" s="190"/>
      <c r="CGX79" s="190"/>
      <c r="CGY79" s="190"/>
      <c r="CGZ79" s="190"/>
      <c r="CHA79" s="190"/>
      <c r="CHB79" s="190"/>
      <c r="CHC79" s="190"/>
      <c r="CHD79" s="190"/>
      <c r="CHE79" s="190"/>
      <c r="CHF79" s="190"/>
      <c r="CHG79" s="190"/>
      <c r="CHH79" s="190"/>
      <c r="CHI79" s="190"/>
      <c r="CHJ79" s="190"/>
      <c r="CHK79" s="190"/>
      <c r="CHL79" s="190"/>
      <c r="CHM79" s="190"/>
      <c r="CHN79" s="190"/>
      <c r="CHO79" s="190"/>
      <c r="CHP79" s="190"/>
      <c r="CHQ79" s="190"/>
      <c r="CHR79" s="190"/>
      <c r="CHS79" s="190"/>
      <c r="CHT79" s="190"/>
      <c r="CHU79" s="190"/>
      <c r="CHV79" s="190"/>
      <c r="CHW79" s="190"/>
      <c r="CHX79" s="190"/>
      <c r="CHY79" s="190"/>
      <c r="CHZ79" s="190"/>
      <c r="CIA79" s="190"/>
      <c r="CIB79" s="190"/>
      <c r="CIC79" s="190"/>
      <c r="CID79" s="190"/>
      <c r="CIE79" s="190"/>
      <c r="CIF79" s="190"/>
      <c r="CIG79" s="190"/>
      <c r="CIH79" s="190"/>
      <c r="CII79" s="190"/>
      <c r="CIJ79" s="190"/>
      <c r="CIK79" s="190"/>
      <c r="CIL79" s="190"/>
      <c r="CIM79" s="190"/>
      <c r="CIN79" s="190"/>
      <c r="CIO79" s="190"/>
      <c r="CIP79" s="190"/>
      <c r="CIQ79" s="190"/>
      <c r="CIR79" s="190"/>
      <c r="CIS79" s="190"/>
      <c r="CIT79" s="190"/>
      <c r="CIU79" s="190"/>
      <c r="CIV79" s="190"/>
      <c r="CIW79" s="190"/>
      <c r="CIX79" s="190"/>
      <c r="CIY79" s="190"/>
      <c r="CIZ79" s="190"/>
      <c r="CJA79" s="190"/>
      <c r="CJB79" s="190"/>
      <c r="CJC79" s="190"/>
      <c r="CJD79" s="190"/>
      <c r="CJE79" s="190"/>
      <c r="CJF79" s="190"/>
      <c r="CJG79" s="190"/>
      <c r="CJH79" s="190"/>
      <c r="CJI79" s="190"/>
      <c r="CJJ79" s="190"/>
      <c r="CJK79" s="190"/>
      <c r="CJL79" s="190"/>
      <c r="CJM79" s="190"/>
      <c r="CJN79" s="190"/>
      <c r="CJO79" s="190"/>
      <c r="CJP79" s="190"/>
      <c r="CJQ79" s="190"/>
      <c r="CJR79" s="190"/>
      <c r="CJS79" s="190"/>
      <c r="CJT79" s="190"/>
      <c r="CJU79" s="190"/>
      <c r="CJV79" s="190"/>
      <c r="CJW79" s="190"/>
      <c r="CJX79" s="190"/>
      <c r="CJY79" s="190"/>
      <c r="CJZ79" s="190"/>
      <c r="CKA79" s="190"/>
      <c r="CKB79" s="190"/>
      <c r="CKC79" s="190"/>
      <c r="CKD79" s="190"/>
      <c r="CKE79" s="190"/>
      <c r="CKF79" s="190"/>
      <c r="CKG79" s="190"/>
      <c r="CKH79" s="190"/>
      <c r="CKI79" s="190"/>
      <c r="CKJ79" s="190"/>
      <c r="CKK79" s="190"/>
      <c r="CKL79" s="190"/>
      <c r="CKM79" s="190"/>
      <c r="CKN79" s="190"/>
      <c r="CKO79" s="190"/>
      <c r="CKP79" s="190"/>
      <c r="CKQ79" s="190"/>
      <c r="CKR79" s="190"/>
      <c r="CKS79" s="190"/>
      <c r="CKT79" s="190"/>
      <c r="CKU79" s="190"/>
      <c r="CKV79" s="190"/>
      <c r="CKW79" s="190"/>
      <c r="CKX79" s="190"/>
      <c r="CKY79" s="190"/>
      <c r="CKZ79" s="190"/>
      <c r="CLA79" s="190"/>
      <c r="CLB79" s="190"/>
      <c r="CLC79" s="190"/>
      <c r="CLD79" s="190"/>
      <c r="CLE79" s="190"/>
      <c r="CLF79" s="190"/>
      <c r="CLG79" s="190"/>
      <c r="CLH79" s="190"/>
      <c r="CLI79" s="190"/>
      <c r="CLJ79" s="190"/>
      <c r="CLK79" s="190"/>
      <c r="CLL79" s="190"/>
      <c r="CLM79" s="190"/>
      <c r="CLN79" s="190"/>
      <c r="CLO79" s="190"/>
      <c r="CLP79" s="190"/>
      <c r="CLQ79" s="190"/>
      <c r="CLR79" s="190"/>
      <c r="CLS79" s="190"/>
      <c r="CLT79" s="190"/>
      <c r="CLU79" s="190"/>
      <c r="CLV79" s="190"/>
      <c r="CLW79" s="190"/>
      <c r="CLX79" s="190"/>
      <c r="CLY79" s="190"/>
      <c r="CLZ79" s="190"/>
      <c r="CMA79" s="190"/>
      <c r="CMB79" s="190"/>
      <c r="CMC79" s="190"/>
      <c r="CMD79" s="190"/>
      <c r="CME79" s="190"/>
      <c r="CMF79" s="190"/>
      <c r="CMG79" s="190"/>
      <c r="CMH79" s="190"/>
      <c r="CMI79" s="190"/>
      <c r="CMJ79" s="190"/>
      <c r="CMK79" s="190"/>
      <c r="CML79" s="190"/>
      <c r="CMM79" s="190"/>
      <c r="CMN79" s="190"/>
      <c r="CMO79" s="190"/>
      <c r="CMP79" s="190"/>
      <c r="CMQ79" s="190"/>
      <c r="CMR79" s="190"/>
      <c r="CMS79" s="190"/>
      <c r="CMT79" s="190"/>
      <c r="CMU79" s="190"/>
      <c r="CMV79" s="190"/>
      <c r="CMW79" s="190"/>
      <c r="CMX79" s="190"/>
      <c r="CMY79" s="190"/>
      <c r="CMZ79" s="190"/>
      <c r="CNA79" s="190"/>
      <c r="CNB79" s="190"/>
      <c r="CNC79" s="190"/>
      <c r="CND79" s="190"/>
      <c r="CNE79" s="190"/>
      <c r="CNF79" s="190"/>
      <c r="CNG79" s="190"/>
      <c r="CNH79" s="190"/>
      <c r="CNI79" s="190"/>
      <c r="CNJ79" s="190"/>
      <c r="CNK79" s="190"/>
      <c r="CNL79" s="190"/>
      <c r="CNM79" s="190"/>
      <c r="CNN79" s="190"/>
      <c r="CNO79" s="190"/>
      <c r="CNP79" s="190"/>
      <c r="CNQ79" s="190"/>
      <c r="CNR79" s="190"/>
      <c r="CNS79" s="190"/>
      <c r="CNT79" s="190"/>
      <c r="CNU79" s="190"/>
      <c r="CNV79" s="190"/>
      <c r="CNW79" s="190"/>
      <c r="CNX79" s="190"/>
      <c r="CNY79" s="190"/>
      <c r="CNZ79" s="190"/>
      <c r="COA79" s="190"/>
      <c r="COB79" s="190"/>
      <c r="COC79" s="190"/>
      <c r="COD79" s="190"/>
      <c r="COE79" s="190"/>
      <c r="COF79" s="190"/>
      <c r="COG79" s="190"/>
      <c r="COH79" s="190"/>
      <c r="COI79" s="190"/>
      <c r="COJ79" s="190"/>
      <c r="COK79" s="190"/>
      <c r="COL79" s="190"/>
      <c r="COM79" s="190"/>
      <c r="CON79" s="190"/>
      <c r="COO79" s="190"/>
      <c r="COP79" s="190"/>
      <c r="COQ79" s="190"/>
      <c r="COR79" s="190"/>
      <c r="COS79" s="190"/>
      <c r="COT79" s="190"/>
      <c r="COU79" s="190"/>
      <c r="COV79" s="190"/>
      <c r="COW79" s="190"/>
      <c r="COX79" s="190"/>
      <c r="COY79" s="190"/>
      <c r="COZ79" s="190"/>
      <c r="CPA79" s="190"/>
      <c r="CPB79" s="190"/>
      <c r="CPC79" s="190"/>
      <c r="CPD79" s="190"/>
      <c r="CPE79" s="190"/>
      <c r="CPF79" s="190"/>
      <c r="CPG79" s="190"/>
      <c r="CPH79" s="190"/>
      <c r="CPI79" s="190"/>
      <c r="CPJ79" s="190"/>
      <c r="CPK79" s="190"/>
      <c r="CPL79" s="190"/>
      <c r="CPM79" s="190"/>
      <c r="CPN79" s="190"/>
      <c r="CPO79" s="190"/>
      <c r="CPP79" s="190"/>
      <c r="CPQ79" s="190"/>
      <c r="CPR79" s="190"/>
      <c r="CPS79" s="190"/>
      <c r="CPT79" s="190"/>
      <c r="CPU79" s="190"/>
      <c r="CPV79" s="190"/>
      <c r="CPW79" s="190"/>
      <c r="CPX79" s="190"/>
      <c r="CPY79" s="190"/>
      <c r="CPZ79" s="190"/>
      <c r="CQA79" s="190"/>
      <c r="CQB79" s="190"/>
      <c r="CQC79" s="190"/>
      <c r="CQD79" s="190"/>
      <c r="CQE79" s="190"/>
      <c r="CQF79" s="190"/>
      <c r="CQG79" s="190"/>
      <c r="CQH79" s="190"/>
      <c r="CQI79" s="190"/>
      <c r="CQJ79" s="190"/>
      <c r="CQK79" s="190"/>
      <c r="CQL79" s="190"/>
      <c r="CQM79" s="190"/>
      <c r="CQN79" s="190"/>
      <c r="CQO79" s="190"/>
      <c r="CQP79" s="190"/>
      <c r="CQQ79" s="190"/>
      <c r="CQR79" s="190"/>
      <c r="CQS79" s="190"/>
      <c r="CQT79" s="190"/>
      <c r="CQU79" s="190"/>
      <c r="CQV79" s="190"/>
      <c r="CQW79" s="190"/>
      <c r="CQX79" s="190"/>
      <c r="CQY79" s="190"/>
      <c r="CQZ79" s="190"/>
      <c r="CRA79" s="190"/>
      <c r="CRB79" s="190"/>
      <c r="CRC79" s="190"/>
      <c r="CRD79" s="190"/>
      <c r="CRE79" s="190"/>
      <c r="CRF79" s="190"/>
      <c r="CRG79" s="190"/>
      <c r="CRH79" s="190"/>
      <c r="CRI79" s="190"/>
      <c r="CRJ79" s="190"/>
      <c r="CRK79" s="190"/>
      <c r="CRL79" s="190"/>
      <c r="CRM79" s="190"/>
      <c r="CRN79" s="190"/>
      <c r="CRO79" s="190"/>
      <c r="CRP79" s="190"/>
      <c r="CRQ79" s="190"/>
      <c r="CRR79" s="190"/>
      <c r="CRS79" s="190"/>
      <c r="CRT79" s="190"/>
      <c r="CRU79" s="190"/>
      <c r="CRV79" s="190"/>
      <c r="CRW79" s="190"/>
      <c r="CRX79" s="190"/>
      <c r="CRY79" s="190"/>
      <c r="CRZ79" s="190"/>
      <c r="CSA79" s="190"/>
      <c r="CSB79" s="190"/>
      <c r="CSC79" s="190"/>
      <c r="CSD79" s="190"/>
      <c r="CSE79" s="190"/>
      <c r="CSF79" s="190"/>
      <c r="CSG79" s="190"/>
      <c r="CSH79" s="190"/>
      <c r="CSI79" s="190"/>
      <c r="CSJ79" s="190"/>
      <c r="CSK79" s="190"/>
      <c r="CSL79" s="190"/>
      <c r="CSM79" s="190"/>
      <c r="CSN79" s="190"/>
      <c r="CSO79" s="190"/>
      <c r="CSP79" s="190"/>
      <c r="CSQ79" s="190"/>
      <c r="CSR79" s="190"/>
      <c r="CSS79" s="190"/>
      <c r="CST79" s="190"/>
      <c r="CSU79" s="190"/>
      <c r="CSV79" s="190"/>
      <c r="CSW79" s="190"/>
      <c r="CSX79" s="190"/>
      <c r="CSY79" s="190"/>
      <c r="CSZ79" s="190"/>
      <c r="CTA79" s="190"/>
      <c r="CTB79" s="190"/>
      <c r="CTC79" s="190"/>
      <c r="CTD79" s="190"/>
      <c r="CTE79" s="190"/>
      <c r="CTF79" s="190"/>
      <c r="CTG79" s="190"/>
      <c r="CTH79" s="190"/>
      <c r="CTI79" s="190"/>
      <c r="CTJ79" s="190"/>
      <c r="CTK79" s="190"/>
      <c r="CTL79" s="190"/>
      <c r="CTM79" s="190"/>
      <c r="CTN79" s="190"/>
      <c r="CTO79" s="190"/>
      <c r="CTP79" s="190"/>
      <c r="CTQ79" s="190"/>
      <c r="CTR79" s="190"/>
      <c r="CTS79" s="190"/>
      <c r="CTT79" s="190"/>
      <c r="CTU79" s="190"/>
      <c r="CTV79" s="190"/>
      <c r="CTW79" s="190"/>
      <c r="CTX79" s="190"/>
      <c r="CTY79" s="190"/>
      <c r="CTZ79" s="190"/>
      <c r="CUA79" s="190"/>
      <c r="CUB79" s="190"/>
      <c r="CUC79" s="190"/>
      <c r="CUD79" s="190"/>
      <c r="CUE79" s="190"/>
      <c r="CUF79" s="190"/>
      <c r="CUG79" s="190"/>
      <c r="CUH79" s="190"/>
      <c r="CUI79" s="190"/>
      <c r="CUJ79" s="190"/>
      <c r="CUK79" s="190"/>
      <c r="CUL79" s="190"/>
      <c r="CUM79" s="190"/>
      <c r="CUN79" s="190"/>
      <c r="CUO79" s="190"/>
      <c r="CUP79" s="190"/>
      <c r="CUQ79" s="190"/>
      <c r="CUR79" s="190"/>
      <c r="CUS79" s="190"/>
      <c r="CUT79" s="190"/>
      <c r="CUU79" s="190"/>
      <c r="CUV79" s="190"/>
      <c r="CUW79" s="190"/>
      <c r="CUX79" s="190"/>
      <c r="CUY79" s="190"/>
      <c r="CUZ79" s="190"/>
      <c r="CVA79" s="190"/>
      <c r="CVB79" s="190"/>
      <c r="CVC79" s="190"/>
      <c r="CVD79" s="190"/>
      <c r="CVE79" s="190"/>
      <c r="CVF79" s="190"/>
      <c r="CVG79" s="190"/>
      <c r="CVH79" s="190"/>
      <c r="CVI79" s="190"/>
      <c r="CVJ79" s="190"/>
      <c r="CVK79" s="190"/>
      <c r="CVL79" s="190"/>
      <c r="CVM79" s="190"/>
      <c r="CVN79" s="190"/>
      <c r="CVO79" s="190"/>
      <c r="CVP79" s="190"/>
      <c r="CVQ79" s="190"/>
      <c r="CVR79" s="190"/>
      <c r="CVS79" s="190"/>
      <c r="CVT79" s="190"/>
      <c r="CVU79" s="190"/>
      <c r="CVV79" s="190"/>
      <c r="CVW79" s="190"/>
      <c r="CVX79" s="190"/>
      <c r="CVY79" s="190"/>
      <c r="CVZ79" s="190"/>
      <c r="CWA79" s="190"/>
      <c r="CWB79" s="190"/>
      <c r="CWC79" s="190"/>
      <c r="CWD79" s="190"/>
      <c r="CWE79" s="190"/>
      <c r="CWF79" s="190"/>
      <c r="CWG79" s="190"/>
      <c r="CWH79" s="190"/>
      <c r="CWI79" s="190"/>
      <c r="CWJ79" s="190"/>
      <c r="CWK79" s="190"/>
      <c r="CWL79" s="190"/>
      <c r="CWM79" s="190"/>
      <c r="CWN79" s="190"/>
      <c r="CWO79" s="190"/>
      <c r="CWP79" s="190"/>
      <c r="CWQ79" s="190"/>
      <c r="CWR79" s="190"/>
      <c r="CWS79" s="190"/>
      <c r="CWT79" s="190"/>
      <c r="CWU79" s="190"/>
      <c r="CWV79" s="190"/>
      <c r="CWW79" s="190"/>
      <c r="CWX79" s="190"/>
      <c r="CWY79" s="190"/>
      <c r="CWZ79" s="190"/>
      <c r="CXA79" s="190"/>
      <c r="CXB79" s="190"/>
      <c r="CXC79" s="190"/>
      <c r="CXD79" s="190"/>
      <c r="CXE79" s="190"/>
      <c r="CXF79" s="190"/>
      <c r="CXG79" s="190"/>
      <c r="CXH79" s="190"/>
      <c r="CXI79" s="190"/>
      <c r="CXJ79" s="190"/>
      <c r="CXK79" s="190"/>
      <c r="CXL79" s="190"/>
      <c r="CXM79" s="190"/>
      <c r="CXN79" s="190"/>
      <c r="CXO79" s="190"/>
      <c r="CXP79" s="190"/>
      <c r="CXQ79" s="190"/>
      <c r="CXR79" s="190"/>
      <c r="CXS79" s="190"/>
      <c r="CXT79" s="190"/>
      <c r="CXU79" s="190"/>
      <c r="CXV79" s="190"/>
      <c r="CXW79" s="190"/>
      <c r="CXX79" s="190"/>
      <c r="CXY79" s="190"/>
      <c r="CXZ79" s="190"/>
      <c r="CYA79" s="190"/>
      <c r="CYB79" s="190"/>
      <c r="CYC79" s="190"/>
      <c r="CYD79" s="190"/>
      <c r="CYE79" s="190"/>
      <c r="CYF79" s="190"/>
      <c r="CYG79" s="190"/>
      <c r="CYH79" s="190"/>
      <c r="CYI79" s="190"/>
      <c r="CYJ79" s="190"/>
      <c r="CYK79" s="190"/>
      <c r="CYL79" s="190"/>
      <c r="CYM79" s="190"/>
      <c r="CYN79" s="190"/>
      <c r="CYO79" s="190"/>
      <c r="CYP79" s="190"/>
      <c r="CYQ79" s="190"/>
      <c r="CYR79" s="190"/>
      <c r="CYS79" s="190"/>
      <c r="CYT79" s="190"/>
      <c r="CYU79" s="190"/>
      <c r="CYV79" s="190"/>
      <c r="CYW79" s="190"/>
      <c r="CYX79" s="190"/>
      <c r="CYY79" s="190"/>
      <c r="CYZ79" s="190"/>
      <c r="CZA79" s="190"/>
      <c r="CZB79" s="190"/>
      <c r="CZC79" s="190"/>
      <c r="CZD79" s="190"/>
      <c r="CZE79" s="190"/>
      <c r="CZF79" s="190"/>
      <c r="CZG79" s="190"/>
      <c r="CZH79" s="190"/>
      <c r="CZI79" s="190"/>
      <c r="CZJ79" s="190"/>
      <c r="CZK79" s="190"/>
      <c r="CZL79" s="190"/>
      <c r="CZM79" s="190"/>
      <c r="CZN79" s="190"/>
      <c r="CZO79" s="190"/>
      <c r="CZP79" s="190"/>
      <c r="CZQ79" s="190"/>
      <c r="CZR79" s="190"/>
      <c r="CZS79" s="190"/>
      <c r="CZT79" s="190"/>
      <c r="CZU79" s="190"/>
      <c r="CZV79" s="190"/>
      <c r="CZW79" s="190"/>
      <c r="CZX79" s="190"/>
      <c r="CZY79" s="190"/>
      <c r="CZZ79" s="190"/>
      <c r="DAA79" s="190"/>
      <c r="DAB79" s="190"/>
      <c r="DAC79" s="190"/>
      <c r="DAD79" s="190"/>
      <c r="DAE79" s="190"/>
      <c r="DAF79" s="190"/>
      <c r="DAG79" s="190"/>
      <c r="DAH79" s="190"/>
      <c r="DAI79" s="190"/>
      <c r="DAJ79" s="190"/>
      <c r="DAK79" s="190"/>
      <c r="DAL79" s="190"/>
      <c r="DAM79" s="190"/>
      <c r="DAN79" s="190"/>
      <c r="DAO79" s="190"/>
      <c r="DAP79" s="190"/>
      <c r="DAQ79" s="190"/>
      <c r="DAR79" s="190"/>
      <c r="DAS79" s="190"/>
      <c r="DAT79" s="190"/>
      <c r="DAU79" s="190"/>
      <c r="DAV79" s="190"/>
      <c r="DAW79" s="190"/>
      <c r="DAX79" s="190"/>
      <c r="DAY79" s="190"/>
      <c r="DAZ79" s="190"/>
      <c r="DBA79" s="190"/>
      <c r="DBB79" s="190"/>
      <c r="DBC79" s="190"/>
      <c r="DBD79" s="190"/>
      <c r="DBE79" s="190"/>
      <c r="DBF79" s="190"/>
      <c r="DBG79" s="190"/>
      <c r="DBH79" s="190"/>
      <c r="DBI79" s="190"/>
      <c r="DBJ79" s="190"/>
      <c r="DBK79" s="190"/>
      <c r="DBL79" s="190"/>
      <c r="DBM79" s="190"/>
      <c r="DBN79" s="190"/>
      <c r="DBO79" s="190"/>
      <c r="DBP79" s="190"/>
      <c r="DBQ79" s="190"/>
      <c r="DBR79" s="190"/>
      <c r="DBS79" s="190"/>
      <c r="DBT79" s="190"/>
      <c r="DBU79" s="190"/>
      <c r="DBV79" s="190"/>
      <c r="DBW79" s="190"/>
      <c r="DBX79" s="190"/>
      <c r="DBY79" s="190"/>
      <c r="DBZ79" s="190"/>
      <c r="DCA79" s="190"/>
      <c r="DCB79" s="190"/>
      <c r="DCC79" s="190"/>
      <c r="DCD79" s="190"/>
      <c r="DCE79" s="190"/>
      <c r="DCF79" s="190"/>
      <c r="DCG79" s="190"/>
      <c r="DCH79" s="190"/>
      <c r="DCI79" s="190"/>
      <c r="DCJ79" s="190"/>
      <c r="DCK79" s="190"/>
      <c r="DCL79" s="190"/>
      <c r="DCM79" s="190"/>
      <c r="DCN79" s="190"/>
      <c r="DCO79" s="190"/>
      <c r="DCP79" s="190"/>
      <c r="DCQ79" s="190"/>
      <c r="DCR79" s="190"/>
      <c r="DCS79" s="190"/>
      <c r="DCT79" s="190"/>
      <c r="DCU79" s="190"/>
      <c r="DCV79" s="190"/>
      <c r="DCW79" s="190"/>
      <c r="DCX79" s="190"/>
      <c r="DCY79" s="190"/>
      <c r="DCZ79" s="190"/>
      <c r="DDA79" s="190"/>
      <c r="DDB79" s="190"/>
      <c r="DDC79" s="190"/>
      <c r="DDD79" s="190"/>
      <c r="DDE79" s="190"/>
      <c r="DDF79" s="190"/>
      <c r="DDG79" s="190"/>
      <c r="DDH79" s="190"/>
      <c r="DDI79" s="190"/>
      <c r="DDJ79" s="190"/>
      <c r="DDK79" s="190"/>
      <c r="DDL79" s="190"/>
      <c r="DDM79" s="190"/>
      <c r="DDN79" s="190"/>
      <c r="DDO79" s="190"/>
      <c r="DDP79" s="190"/>
      <c r="DDQ79" s="190"/>
      <c r="DDR79" s="190"/>
      <c r="DDS79" s="190"/>
      <c r="DDT79" s="190"/>
      <c r="DDU79" s="190"/>
      <c r="DDV79" s="190"/>
      <c r="DDW79" s="190"/>
      <c r="DDX79" s="190"/>
      <c r="DDY79" s="190"/>
      <c r="DDZ79" s="190"/>
      <c r="DEA79" s="190"/>
      <c r="DEB79" s="190"/>
      <c r="DEC79" s="190"/>
      <c r="DED79" s="190"/>
      <c r="DEE79" s="190"/>
      <c r="DEF79" s="190"/>
      <c r="DEG79" s="190"/>
      <c r="DEH79" s="190"/>
      <c r="DEI79" s="190"/>
      <c r="DEJ79" s="190"/>
      <c r="DEK79" s="190"/>
      <c r="DEL79" s="190"/>
      <c r="DEM79" s="190"/>
      <c r="DEN79" s="190"/>
      <c r="DEO79" s="190"/>
      <c r="DEP79" s="190"/>
      <c r="DEQ79" s="190"/>
      <c r="DER79" s="190"/>
      <c r="DES79" s="190"/>
      <c r="DET79" s="190"/>
      <c r="DEU79" s="190"/>
      <c r="DEV79" s="190"/>
      <c r="DEW79" s="190"/>
      <c r="DEX79" s="190"/>
      <c r="DEY79" s="190"/>
      <c r="DEZ79" s="190"/>
      <c r="DFA79" s="190"/>
      <c r="DFB79" s="190"/>
      <c r="DFC79" s="190"/>
      <c r="DFD79" s="190"/>
      <c r="DFE79" s="190"/>
      <c r="DFF79" s="190"/>
      <c r="DFG79" s="190"/>
      <c r="DFH79" s="190"/>
      <c r="DFI79" s="190"/>
      <c r="DFJ79" s="190"/>
      <c r="DFK79" s="190"/>
      <c r="DFL79" s="190"/>
      <c r="DFM79" s="190"/>
      <c r="DFN79" s="190"/>
      <c r="DFO79" s="190"/>
      <c r="DFP79" s="190"/>
      <c r="DFQ79" s="190"/>
      <c r="DFR79" s="190"/>
      <c r="DFS79" s="190"/>
      <c r="DFT79" s="190"/>
      <c r="DFU79" s="190"/>
      <c r="DFV79" s="190"/>
      <c r="DFW79" s="190"/>
      <c r="DFX79" s="190"/>
      <c r="DFY79" s="190"/>
      <c r="DFZ79" s="190"/>
      <c r="DGA79" s="190"/>
      <c r="DGB79" s="190"/>
      <c r="DGC79" s="190"/>
      <c r="DGD79" s="190"/>
      <c r="DGE79" s="190"/>
      <c r="DGF79" s="190"/>
      <c r="DGG79" s="190"/>
      <c r="DGH79" s="190"/>
      <c r="DGI79" s="190"/>
      <c r="DGJ79" s="190"/>
      <c r="DGK79" s="190"/>
      <c r="DGL79" s="190"/>
      <c r="DGM79" s="190"/>
      <c r="DGN79" s="190"/>
      <c r="DGO79" s="190"/>
      <c r="DGP79" s="190"/>
      <c r="DGQ79" s="190"/>
      <c r="DGR79" s="190"/>
      <c r="DGS79" s="190"/>
      <c r="DGT79" s="190"/>
      <c r="DGU79" s="190"/>
      <c r="DGV79" s="190"/>
      <c r="DGW79" s="190"/>
      <c r="DGX79" s="190"/>
      <c r="DGY79" s="190"/>
      <c r="DGZ79" s="190"/>
      <c r="DHA79" s="190"/>
      <c r="DHB79" s="190"/>
      <c r="DHC79" s="190"/>
      <c r="DHD79" s="190"/>
      <c r="DHE79" s="190"/>
      <c r="DHF79" s="190"/>
      <c r="DHG79" s="190"/>
      <c r="DHH79" s="190"/>
      <c r="DHI79" s="190"/>
      <c r="DHJ79" s="190"/>
      <c r="DHK79" s="190"/>
      <c r="DHL79" s="190"/>
      <c r="DHM79" s="190"/>
      <c r="DHN79" s="190"/>
      <c r="DHO79" s="190"/>
      <c r="DHP79" s="190"/>
      <c r="DHQ79" s="190"/>
      <c r="DHR79" s="190"/>
      <c r="DHS79" s="190"/>
      <c r="DHT79" s="190"/>
      <c r="DHU79" s="190"/>
      <c r="DHV79" s="190"/>
      <c r="DHW79" s="190"/>
      <c r="DHX79" s="190"/>
      <c r="DHY79" s="190"/>
      <c r="DHZ79" s="190"/>
      <c r="DIA79" s="190"/>
      <c r="DIB79" s="190"/>
      <c r="DIC79" s="190"/>
      <c r="DID79" s="190"/>
      <c r="DIE79" s="190"/>
      <c r="DIF79" s="190"/>
      <c r="DIG79" s="190"/>
      <c r="DIH79" s="190"/>
      <c r="DII79" s="190"/>
      <c r="DIJ79" s="190"/>
      <c r="DIK79" s="190"/>
      <c r="DIL79" s="190"/>
      <c r="DIM79" s="190"/>
      <c r="DIN79" s="190"/>
      <c r="DIO79" s="190"/>
      <c r="DIP79" s="190"/>
      <c r="DIQ79" s="190"/>
      <c r="DIR79" s="190"/>
      <c r="DIS79" s="190"/>
      <c r="DIT79" s="190"/>
      <c r="DIU79" s="190"/>
      <c r="DIV79" s="190"/>
      <c r="DIW79" s="190"/>
      <c r="DIX79" s="190"/>
      <c r="DIY79" s="190"/>
      <c r="DIZ79" s="190"/>
      <c r="DJA79" s="190"/>
      <c r="DJB79" s="190"/>
      <c r="DJC79" s="190"/>
      <c r="DJD79" s="190"/>
      <c r="DJE79" s="190"/>
      <c r="DJF79" s="190"/>
      <c r="DJG79" s="190"/>
      <c r="DJH79" s="190"/>
      <c r="DJI79" s="190"/>
      <c r="DJJ79" s="190"/>
      <c r="DJK79" s="190"/>
      <c r="DJL79" s="190"/>
      <c r="DJM79" s="190"/>
      <c r="DJN79" s="190"/>
      <c r="DJO79" s="190"/>
      <c r="DJP79" s="190"/>
      <c r="DJQ79" s="190"/>
      <c r="DJR79" s="190"/>
      <c r="DJS79" s="190"/>
      <c r="DJT79" s="190"/>
      <c r="DJU79" s="190"/>
      <c r="DJV79" s="190"/>
      <c r="DJW79" s="190"/>
      <c r="DJX79" s="190"/>
      <c r="DJY79" s="190"/>
      <c r="DJZ79" s="190"/>
      <c r="DKA79" s="190"/>
      <c r="DKB79" s="190"/>
      <c r="DKC79" s="190"/>
      <c r="DKD79" s="190"/>
      <c r="DKE79" s="190"/>
      <c r="DKF79" s="190"/>
      <c r="DKG79" s="190"/>
      <c r="DKH79" s="190"/>
      <c r="DKI79" s="190"/>
      <c r="DKJ79" s="190"/>
      <c r="DKK79" s="190"/>
      <c r="DKL79" s="190"/>
      <c r="DKM79" s="190"/>
      <c r="DKN79" s="190"/>
      <c r="DKO79" s="190"/>
      <c r="DKP79" s="190"/>
      <c r="DKQ79" s="190"/>
      <c r="DKR79" s="190"/>
      <c r="DKS79" s="190"/>
      <c r="DKT79" s="190"/>
      <c r="DKU79" s="190"/>
      <c r="DKV79" s="190"/>
      <c r="DKW79" s="190"/>
      <c r="DKX79" s="190"/>
      <c r="DKY79" s="190"/>
      <c r="DKZ79" s="190"/>
      <c r="DLA79" s="190"/>
      <c r="DLB79" s="190"/>
      <c r="DLC79" s="190"/>
      <c r="DLD79" s="190"/>
      <c r="DLE79" s="190"/>
      <c r="DLF79" s="190"/>
      <c r="DLG79" s="190"/>
      <c r="DLH79" s="190"/>
      <c r="DLI79" s="190"/>
      <c r="DLJ79" s="190"/>
      <c r="DLK79" s="190"/>
      <c r="DLL79" s="190"/>
      <c r="DLM79" s="190"/>
      <c r="DLN79" s="190"/>
      <c r="DLO79" s="190"/>
      <c r="DLP79" s="190"/>
      <c r="DLQ79" s="190"/>
      <c r="DLR79" s="190"/>
      <c r="DLS79" s="190"/>
      <c r="DLT79" s="190"/>
      <c r="DLU79" s="190"/>
      <c r="DLV79" s="190"/>
      <c r="DLW79" s="190"/>
      <c r="DLX79" s="190"/>
      <c r="DLY79" s="190"/>
      <c r="DLZ79" s="190"/>
      <c r="DMA79" s="190"/>
      <c r="DMB79" s="190"/>
      <c r="DMC79" s="190"/>
      <c r="DMD79" s="190"/>
      <c r="DME79" s="190"/>
      <c r="DMF79" s="190"/>
      <c r="DMG79" s="190"/>
      <c r="DMH79" s="190"/>
      <c r="DMI79" s="190"/>
      <c r="DMJ79" s="190"/>
      <c r="DMK79" s="190"/>
      <c r="DML79" s="190"/>
      <c r="DMM79" s="190"/>
      <c r="DMN79" s="190"/>
      <c r="DMO79" s="190"/>
      <c r="DMP79" s="190"/>
      <c r="DMQ79" s="190"/>
      <c r="DMR79" s="190"/>
      <c r="DMS79" s="190"/>
      <c r="DMT79" s="190"/>
      <c r="DMU79" s="190"/>
      <c r="DMV79" s="190"/>
      <c r="DMW79" s="190"/>
      <c r="DMX79" s="190"/>
      <c r="DMY79" s="190"/>
      <c r="DMZ79" s="190"/>
      <c r="DNA79" s="190"/>
      <c r="DNB79" s="190"/>
      <c r="DNC79" s="190"/>
      <c r="DND79" s="190"/>
      <c r="DNE79" s="190"/>
      <c r="DNF79" s="190"/>
      <c r="DNG79" s="190"/>
      <c r="DNH79" s="190"/>
      <c r="DNI79" s="190"/>
      <c r="DNJ79" s="190"/>
      <c r="DNK79" s="190"/>
      <c r="DNL79" s="190"/>
      <c r="DNM79" s="190"/>
      <c r="DNN79" s="190"/>
      <c r="DNO79" s="190"/>
      <c r="DNP79" s="190"/>
      <c r="DNQ79" s="190"/>
      <c r="DNR79" s="190"/>
      <c r="DNS79" s="190"/>
      <c r="DNT79" s="190"/>
      <c r="DNU79" s="190"/>
      <c r="DNV79" s="190"/>
      <c r="DNW79" s="190"/>
      <c r="DNX79" s="190"/>
      <c r="DNY79" s="190"/>
      <c r="DNZ79" s="190"/>
      <c r="DOA79" s="190"/>
      <c r="DOB79" s="190"/>
      <c r="DOC79" s="190"/>
      <c r="DOD79" s="190"/>
      <c r="DOE79" s="190"/>
      <c r="DOF79" s="190"/>
      <c r="DOG79" s="190"/>
      <c r="DOH79" s="190"/>
      <c r="DOI79" s="190"/>
      <c r="DOJ79" s="190"/>
      <c r="DOK79" s="190"/>
      <c r="DOL79" s="190"/>
      <c r="DOM79" s="190"/>
      <c r="DON79" s="190"/>
      <c r="DOO79" s="190"/>
      <c r="DOP79" s="190"/>
      <c r="DOQ79" s="190"/>
      <c r="DOR79" s="190"/>
      <c r="DOS79" s="190"/>
      <c r="DOT79" s="190"/>
      <c r="DOU79" s="190"/>
      <c r="DOV79" s="190"/>
      <c r="DOW79" s="190"/>
      <c r="DOX79" s="190"/>
      <c r="DOY79" s="190"/>
      <c r="DOZ79" s="190"/>
      <c r="DPA79" s="190"/>
      <c r="DPB79" s="190"/>
      <c r="DPC79" s="190"/>
      <c r="DPD79" s="190"/>
      <c r="DPE79" s="190"/>
      <c r="DPF79" s="190"/>
      <c r="DPG79" s="190"/>
      <c r="DPH79" s="190"/>
      <c r="DPI79" s="190"/>
      <c r="DPJ79" s="190"/>
      <c r="DPK79" s="190"/>
      <c r="DPL79" s="190"/>
      <c r="DPM79" s="190"/>
      <c r="DPN79" s="190"/>
      <c r="DPO79" s="190"/>
      <c r="DPP79" s="190"/>
      <c r="DPQ79" s="190"/>
      <c r="DPR79" s="190"/>
      <c r="DPS79" s="190"/>
      <c r="DPT79" s="190"/>
      <c r="DPU79" s="190"/>
      <c r="DPV79" s="190"/>
      <c r="DPW79" s="190"/>
      <c r="DPX79" s="190"/>
      <c r="DPY79" s="190"/>
      <c r="DPZ79" s="190"/>
      <c r="DQA79" s="190"/>
      <c r="DQB79" s="190"/>
      <c r="DQC79" s="190"/>
      <c r="DQD79" s="190"/>
      <c r="DQE79" s="190"/>
      <c r="DQF79" s="190"/>
      <c r="DQG79" s="190"/>
      <c r="DQH79" s="190"/>
      <c r="DQI79" s="190"/>
      <c r="DQJ79" s="190"/>
      <c r="DQK79" s="190"/>
      <c r="DQL79" s="190"/>
      <c r="DQM79" s="190"/>
      <c r="DQN79" s="190"/>
      <c r="DQO79" s="190"/>
      <c r="DQP79" s="190"/>
      <c r="DQQ79" s="190"/>
      <c r="DQR79" s="190"/>
      <c r="DQS79" s="190"/>
      <c r="DQT79" s="190"/>
      <c r="DQU79" s="190"/>
      <c r="DQV79" s="190"/>
      <c r="DQW79" s="190"/>
      <c r="DQX79" s="190"/>
      <c r="DQY79" s="190"/>
      <c r="DQZ79" s="190"/>
      <c r="DRA79" s="190"/>
      <c r="DRB79" s="190"/>
      <c r="DRC79" s="190"/>
      <c r="DRD79" s="190"/>
      <c r="DRE79" s="190"/>
      <c r="DRF79" s="190"/>
      <c r="DRG79" s="190"/>
      <c r="DRH79" s="190"/>
      <c r="DRI79" s="190"/>
      <c r="DRJ79" s="190"/>
      <c r="DRK79" s="190"/>
      <c r="DRL79" s="190"/>
      <c r="DRM79" s="190"/>
      <c r="DRN79" s="190"/>
      <c r="DRO79" s="190"/>
      <c r="DRP79" s="190"/>
      <c r="DRQ79" s="190"/>
      <c r="DRR79" s="190"/>
      <c r="DRS79" s="190"/>
      <c r="DRT79" s="190"/>
      <c r="DRU79" s="190"/>
      <c r="DRV79" s="190"/>
      <c r="DRW79" s="190"/>
      <c r="DRX79" s="190"/>
      <c r="DRY79" s="190"/>
      <c r="DRZ79" s="190"/>
      <c r="DSA79" s="190"/>
      <c r="DSB79" s="190"/>
      <c r="DSC79" s="190"/>
      <c r="DSD79" s="190"/>
      <c r="DSE79" s="190"/>
      <c r="DSF79" s="190"/>
      <c r="DSG79" s="190"/>
      <c r="DSH79" s="190"/>
      <c r="DSI79" s="190"/>
      <c r="DSJ79" s="190"/>
      <c r="DSK79" s="190"/>
      <c r="DSL79" s="190"/>
      <c r="DSM79" s="190"/>
      <c r="DSN79" s="190"/>
      <c r="DSO79" s="190"/>
      <c r="DSP79" s="190"/>
      <c r="DSQ79" s="190"/>
      <c r="DSR79" s="190"/>
      <c r="DSS79" s="190"/>
      <c r="DST79" s="190"/>
      <c r="DSU79" s="190"/>
      <c r="DSV79" s="190"/>
      <c r="DSW79" s="190"/>
      <c r="DSX79" s="190"/>
      <c r="DSY79" s="190"/>
      <c r="DSZ79" s="190"/>
      <c r="DTA79" s="190"/>
      <c r="DTB79" s="190"/>
      <c r="DTC79" s="190"/>
      <c r="DTD79" s="190"/>
      <c r="DTE79" s="190"/>
      <c r="DTF79" s="190"/>
      <c r="DTG79" s="190"/>
      <c r="DTH79" s="190"/>
      <c r="DTI79" s="190"/>
      <c r="DTJ79" s="190"/>
      <c r="DTK79" s="190"/>
      <c r="DTL79" s="190"/>
      <c r="DTM79" s="190"/>
      <c r="DTN79" s="190"/>
      <c r="DTO79" s="190"/>
      <c r="DTP79" s="190"/>
      <c r="DTQ79" s="190"/>
      <c r="DTR79" s="190"/>
      <c r="DTS79" s="190"/>
      <c r="DTT79" s="190"/>
      <c r="DTU79" s="190"/>
      <c r="DTV79" s="190"/>
      <c r="DTW79" s="190"/>
      <c r="DTX79" s="190"/>
      <c r="DTY79" s="190"/>
      <c r="DTZ79" s="190"/>
      <c r="DUA79" s="190"/>
      <c r="DUB79" s="190"/>
      <c r="DUC79" s="190"/>
      <c r="DUD79" s="190"/>
      <c r="DUE79" s="190"/>
      <c r="DUF79" s="190"/>
      <c r="DUG79" s="190"/>
      <c r="DUH79" s="190"/>
      <c r="DUI79" s="190"/>
      <c r="DUJ79" s="190"/>
      <c r="DUK79" s="190"/>
      <c r="DUL79" s="190"/>
      <c r="DUM79" s="190"/>
      <c r="DUN79" s="190"/>
      <c r="DUO79" s="190"/>
      <c r="DUP79" s="190"/>
      <c r="DUQ79" s="190"/>
      <c r="DUR79" s="190"/>
      <c r="DUS79" s="190"/>
      <c r="DUT79" s="190"/>
      <c r="DUU79" s="190"/>
      <c r="DUV79" s="190"/>
      <c r="DUW79" s="190"/>
      <c r="DUX79" s="190"/>
      <c r="DUY79" s="190"/>
      <c r="DUZ79" s="190"/>
      <c r="DVA79" s="190"/>
      <c r="DVB79" s="190"/>
      <c r="DVC79" s="190"/>
      <c r="DVD79" s="190"/>
      <c r="DVE79" s="190"/>
      <c r="DVF79" s="190"/>
      <c r="DVG79" s="190"/>
      <c r="DVH79" s="190"/>
      <c r="DVI79" s="190"/>
      <c r="DVJ79" s="190"/>
      <c r="DVK79" s="190"/>
      <c r="DVL79" s="190"/>
      <c r="DVM79" s="190"/>
      <c r="DVN79" s="190"/>
      <c r="DVO79" s="190"/>
      <c r="DVP79" s="190"/>
      <c r="DVQ79" s="190"/>
      <c r="DVR79" s="190"/>
      <c r="DVS79" s="190"/>
      <c r="DVT79" s="190"/>
      <c r="DVU79" s="190"/>
      <c r="DVV79" s="190"/>
      <c r="DVW79" s="190"/>
      <c r="DVX79" s="190"/>
      <c r="DVY79" s="190"/>
      <c r="DVZ79" s="190"/>
      <c r="DWA79" s="190"/>
      <c r="DWB79" s="190"/>
      <c r="DWC79" s="190"/>
      <c r="DWD79" s="190"/>
      <c r="DWE79" s="190"/>
      <c r="DWF79" s="190"/>
      <c r="DWG79" s="190"/>
      <c r="DWH79" s="190"/>
      <c r="DWI79" s="190"/>
      <c r="DWJ79" s="190"/>
      <c r="DWK79" s="190"/>
      <c r="DWL79" s="190"/>
      <c r="DWM79" s="190"/>
      <c r="DWN79" s="190"/>
      <c r="DWO79" s="190"/>
      <c r="DWP79" s="190"/>
      <c r="DWQ79" s="190"/>
      <c r="DWR79" s="190"/>
      <c r="DWS79" s="190"/>
      <c r="DWT79" s="190"/>
      <c r="DWU79" s="190"/>
      <c r="DWV79" s="190"/>
      <c r="DWW79" s="190"/>
      <c r="DWX79" s="190"/>
      <c r="DWY79" s="190"/>
      <c r="DWZ79" s="190"/>
      <c r="DXA79" s="190"/>
      <c r="DXB79" s="190"/>
      <c r="DXC79" s="190"/>
      <c r="DXD79" s="190"/>
      <c r="DXE79" s="190"/>
      <c r="DXF79" s="190"/>
      <c r="DXG79" s="190"/>
      <c r="DXH79" s="190"/>
      <c r="DXI79" s="190"/>
      <c r="DXJ79" s="190"/>
      <c r="DXK79" s="190"/>
      <c r="DXL79" s="190"/>
      <c r="DXM79" s="190"/>
      <c r="DXN79" s="190"/>
      <c r="DXO79" s="190"/>
      <c r="DXP79" s="190"/>
      <c r="DXQ79" s="190"/>
      <c r="DXR79" s="190"/>
      <c r="DXS79" s="190"/>
      <c r="DXT79" s="190"/>
      <c r="DXU79" s="190"/>
      <c r="DXV79" s="190"/>
      <c r="DXW79" s="190"/>
      <c r="DXX79" s="190"/>
      <c r="DXY79" s="190"/>
      <c r="DXZ79" s="190"/>
      <c r="DYA79" s="190"/>
      <c r="DYB79" s="190"/>
      <c r="DYC79" s="190"/>
      <c r="DYD79" s="190"/>
      <c r="DYE79" s="190"/>
      <c r="DYF79" s="190"/>
      <c r="DYG79" s="190"/>
      <c r="DYH79" s="190"/>
      <c r="DYI79" s="190"/>
      <c r="DYJ79" s="190"/>
      <c r="DYK79" s="190"/>
      <c r="DYL79" s="190"/>
      <c r="DYM79" s="190"/>
      <c r="DYN79" s="190"/>
      <c r="DYO79" s="190"/>
      <c r="DYP79" s="190"/>
      <c r="DYQ79" s="190"/>
      <c r="DYR79" s="190"/>
      <c r="DYS79" s="190"/>
      <c r="DYT79" s="190"/>
      <c r="DYU79" s="190"/>
      <c r="DYV79" s="190"/>
      <c r="DYW79" s="190"/>
      <c r="DYX79" s="190"/>
      <c r="DYY79" s="190"/>
      <c r="DYZ79" s="190"/>
      <c r="DZA79" s="190"/>
      <c r="DZB79" s="190"/>
      <c r="DZC79" s="190"/>
      <c r="DZD79" s="190"/>
      <c r="DZE79" s="190"/>
      <c r="DZF79" s="190"/>
      <c r="DZG79" s="190"/>
      <c r="DZH79" s="190"/>
      <c r="DZI79" s="190"/>
      <c r="DZJ79" s="190"/>
      <c r="DZK79" s="190"/>
      <c r="DZL79" s="190"/>
      <c r="DZM79" s="190"/>
      <c r="DZN79" s="190"/>
      <c r="DZO79" s="190"/>
      <c r="DZP79" s="190"/>
      <c r="DZQ79" s="190"/>
      <c r="DZR79" s="190"/>
      <c r="DZS79" s="190"/>
      <c r="DZT79" s="190"/>
      <c r="DZU79" s="190"/>
      <c r="DZV79" s="190"/>
      <c r="DZW79" s="190"/>
      <c r="DZX79" s="190"/>
      <c r="DZY79" s="190"/>
      <c r="DZZ79" s="190"/>
      <c r="EAA79" s="190"/>
      <c r="EAB79" s="190"/>
      <c r="EAC79" s="190"/>
      <c r="EAD79" s="190"/>
      <c r="EAE79" s="190"/>
      <c r="EAF79" s="190"/>
      <c r="EAG79" s="190"/>
      <c r="EAH79" s="190"/>
      <c r="EAI79" s="190"/>
      <c r="EAJ79" s="190"/>
      <c r="EAK79" s="190"/>
      <c r="EAL79" s="190"/>
      <c r="EAM79" s="190"/>
      <c r="EAN79" s="190"/>
      <c r="EAO79" s="190"/>
      <c r="EAP79" s="190"/>
      <c r="EAQ79" s="190"/>
      <c r="EAR79" s="190"/>
      <c r="EAS79" s="190"/>
      <c r="EAT79" s="190"/>
      <c r="EAU79" s="190"/>
      <c r="EAV79" s="190"/>
      <c r="EAW79" s="190"/>
      <c r="EAX79" s="190"/>
      <c r="EAY79" s="190"/>
      <c r="EAZ79" s="190"/>
      <c r="EBA79" s="190"/>
      <c r="EBB79" s="190"/>
      <c r="EBC79" s="190"/>
      <c r="EBD79" s="190"/>
      <c r="EBE79" s="190"/>
      <c r="EBF79" s="190"/>
      <c r="EBG79" s="190"/>
      <c r="EBH79" s="190"/>
      <c r="EBI79" s="190"/>
      <c r="EBJ79" s="190"/>
      <c r="EBK79" s="190"/>
      <c r="EBL79" s="190"/>
      <c r="EBM79" s="190"/>
      <c r="EBN79" s="190"/>
      <c r="EBO79" s="190"/>
      <c r="EBP79" s="190"/>
      <c r="EBQ79" s="190"/>
      <c r="EBR79" s="190"/>
      <c r="EBS79" s="190"/>
      <c r="EBT79" s="190"/>
      <c r="EBU79" s="190"/>
      <c r="EBV79" s="190"/>
      <c r="EBW79" s="190"/>
      <c r="EBX79" s="190"/>
      <c r="EBY79" s="190"/>
      <c r="EBZ79" s="190"/>
      <c r="ECA79" s="190"/>
      <c r="ECB79" s="190"/>
      <c r="ECC79" s="190"/>
      <c r="ECD79" s="190"/>
      <c r="ECE79" s="190"/>
      <c r="ECF79" s="190"/>
      <c r="ECG79" s="190"/>
      <c r="ECH79" s="190"/>
      <c r="ECI79" s="190"/>
      <c r="ECJ79" s="190"/>
      <c r="ECK79" s="190"/>
      <c r="ECL79" s="190"/>
      <c r="ECM79" s="190"/>
      <c r="ECN79" s="190"/>
      <c r="ECO79" s="190"/>
      <c r="ECP79" s="190"/>
      <c r="ECQ79" s="190"/>
      <c r="ECR79" s="190"/>
      <c r="ECS79" s="190"/>
      <c r="ECT79" s="190"/>
      <c r="ECU79" s="190"/>
      <c r="ECV79" s="190"/>
      <c r="ECW79" s="190"/>
      <c r="ECX79" s="190"/>
      <c r="ECY79" s="190"/>
      <c r="ECZ79" s="190"/>
      <c r="EDA79" s="190"/>
      <c r="EDB79" s="190"/>
      <c r="EDC79" s="190"/>
      <c r="EDD79" s="190"/>
      <c r="EDE79" s="190"/>
      <c r="EDF79" s="190"/>
      <c r="EDG79" s="190"/>
      <c r="EDH79" s="190"/>
      <c r="EDI79" s="190"/>
      <c r="EDJ79" s="190"/>
      <c r="EDK79" s="190"/>
      <c r="EDL79" s="190"/>
      <c r="EDM79" s="190"/>
      <c r="EDN79" s="190"/>
      <c r="EDO79" s="190"/>
      <c r="EDP79" s="190"/>
      <c r="EDQ79" s="190"/>
      <c r="EDR79" s="190"/>
      <c r="EDS79" s="190"/>
      <c r="EDT79" s="190"/>
      <c r="EDU79" s="190"/>
      <c r="EDV79" s="190"/>
      <c r="EDW79" s="190"/>
      <c r="EDX79" s="190"/>
      <c r="EDY79" s="190"/>
      <c r="EDZ79" s="190"/>
      <c r="EEA79" s="190"/>
      <c r="EEB79" s="190"/>
      <c r="EEC79" s="190"/>
      <c r="EED79" s="190"/>
      <c r="EEE79" s="190"/>
      <c r="EEF79" s="190"/>
      <c r="EEG79" s="190"/>
      <c r="EEH79" s="190"/>
      <c r="EEI79" s="190"/>
      <c r="EEJ79" s="190"/>
      <c r="EEK79" s="190"/>
      <c r="EEL79" s="190"/>
      <c r="EEM79" s="190"/>
      <c r="EEN79" s="190"/>
      <c r="EEO79" s="190"/>
      <c r="EEP79" s="190"/>
      <c r="EEQ79" s="190"/>
      <c r="EER79" s="190"/>
      <c r="EES79" s="190"/>
      <c r="EET79" s="190"/>
      <c r="EEU79" s="190"/>
      <c r="EEV79" s="190"/>
      <c r="EEW79" s="190"/>
      <c r="EEX79" s="190"/>
      <c r="EEY79" s="190"/>
      <c r="EEZ79" s="190"/>
      <c r="EFA79" s="190"/>
      <c r="EFB79" s="190"/>
      <c r="EFC79" s="190"/>
      <c r="EFD79" s="190"/>
      <c r="EFE79" s="190"/>
      <c r="EFF79" s="190"/>
      <c r="EFG79" s="190"/>
      <c r="EFH79" s="190"/>
      <c r="EFI79" s="190"/>
      <c r="EFJ79" s="190"/>
      <c r="EFK79" s="190"/>
      <c r="EFL79" s="190"/>
      <c r="EFM79" s="190"/>
      <c r="EFN79" s="190"/>
      <c r="EFO79" s="190"/>
      <c r="EFP79" s="190"/>
      <c r="EFQ79" s="190"/>
      <c r="EFR79" s="190"/>
      <c r="EFS79" s="190"/>
      <c r="EFT79" s="190"/>
      <c r="EFU79" s="190"/>
      <c r="EFV79" s="190"/>
      <c r="EFW79" s="190"/>
      <c r="EFX79" s="190"/>
      <c r="EFY79" s="190"/>
      <c r="EFZ79" s="190"/>
      <c r="EGA79" s="190"/>
      <c r="EGB79" s="190"/>
      <c r="EGC79" s="190"/>
      <c r="EGD79" s="190"/>
      <c r="EGE79" s="190"/>
      <c r="EGF79" s="190"/>
      <c r="EGG79" s="190"/>
      <c r="EGH79" s="190"/>
      <c r="EGI79" s="190"/>
      <c r="EGJ79" s="190"/>
      <c r="EGK79" s="190"/>
      <c r="EGL79" s="190"/>
      <c r="EGM79" s="190"/>
      <c r="EGN79" s="190"/>
      <c r="EGO79" s="190"/>
      <c r="EGP79" s="190"/>
      <c r="EGQ79" s="190"/>
      <c r="EGR79" s="190"/>
      <c r="EGS79" s="190"/>
      <c r="EGT79" s="190"/>
      <c r="EGU79" s="190"/>
      <c r="EGV79" s="190"/>
      <c r="EGW79" s="190"/>
      <c r="EGX79" s="190"/>
      <c r="EGY79" s="190"/>
      <c r="EGZ79" s="190"/>
      <c r="EHA79" s="190"/>
      <c r="EHB79" s="190"/>
      <c r="EHC79" s="190"/>
      <c r="EHD79" s="190"/>
      <c r="EHE79" s="190"/>
      <c r="EHF79" s="190"/>
      <c r="EHG79" s="190"/>
      <c r="EHH79" s="190"/>
      <c r="EHI79" s="190"/>
      <c r="EHJ79" s="190"/>
      <c r="EHK79" s="190"/>
      <c r="EHL79" s="190"/>
      <c r="EHM79" s="190"/>
      <c r="EHN79" s="190"/>
      <c r="EHO79" s="190"/>
      <c r="EHP79" s="190"/>
      <c r="EHQ79" s="190"/>
      <c r="EHR79" s="190"/>
      <c r="EHS79" s="190"/>
      <c r="EHT79" s="190"/>
      <c r="EHU79" s="190"/>
      <c r="EHV79" s="190"/>
      <c r="EHW79" s="190"/>
      <c r="EHX79" s="190"/>
      <c r="EHY79" s="190"/>
      <c r="EHZ79" s="190"/>
      <c r="EIA79" s="190"/>
      <c r="EIB79" s="190"/>
      <c r="EIC79" s="190"/>
      <c r="EID79" s="190"/>
      <c r="EIE79" s="190"/>
      <c r="EIF79" s="190"/>
      <c r="EIG79" s="190"/>
      <c r="EIH79" s="190"/>
      <c r="EII79" s="190"/>
      <c r="EIJ79" s="190"/>
      <c r="EIK79" s="190"/>
      <c r="EIL79" s="190"/>
      <c r="EIM79" s="190"/>
      <c r="EIN79" s="190"/>
      <c r="EIO79" s="190"/>
      <c r="EIP79" s="190"/>
      <c r="EIQ79" s="190"/>
      <c r="EIR79" s="190"/>
      <c r="EIS79" s="190"/>
      <c r="EIT79" s="190"/>
      <c r="EIU79" s="190"/>
      <c r="EIV79" s="190"/>
      <c r="EIW79" s="190"/>
      <c r="EIX79" s="190"/>
      <c r="EIY79" s="190"/>
      <c r="EIZ79" s="190"/>
      <c r="EJA79" s="190"/>
      <c r="EJB79" s="190"/>
      <c r="EJC79" s="190"/>
      <c r="EJD79" s="190"/>
      <c r="EJE79" s="190"/>
      <c r="EJF79" s="190"/>
      <c r="EJG79" s="190"/>
      <c r="EJH79" s="190"/>
      <c r="EJI79" s="190"/>
      <c r="EJJ79" s="190"/>
      <c r="EJK79" s="190"/>
      <c r="EJL79" s="190"/>
      <c r="EJM79" s="190"/>
      <c r="EJN79" s="190"/>
      <c r="EJO79" s="190"/>
      <c r="EJP79" s="190"/>
      <c r="EJQ79" s="190"/>
      <c r="EJR79" s="190"/>
      <c r="EJS79" s="190"/>
      <c r="EJT79" s="190"/>
      <c r="EJU79" s="190"/>
      <c r="EJV79" s="190"/>
      <c r="EJW79" s="190"/>
      <c r="EJX79" s="190"/>
      <c r="EJY79" s="190"/>
      <c r="EJZ79" s="190"/>
      <c r="EKA79" s="190"/>
      <c r="EKB79" s="190"/>
      <c r="EKC79" s="190"/>
      <c r="EKD79" s="190"/>
      <c r="EKE79" s="190"/>
      <c r="EKF79" s="190"/>
      <c r="EKG79" s="190"/>
      <c r="EKH79" s="190"/>
      <c r="EKI79" s="190"/>
      <c r="EKJ79" s="190"/>
      <c r="EKK79" s="190"/>
      <c r="EKL79" s="190"/>
      <c r="EKM79" s="190"/>
      <c r="EKN79" s="190"/>
      <c r="EKO79" s="190"/>
      <c r="EKP79" s="190"/>
      <c r="EKQ79" s="190"/>
      <c r="EKR79" s="190"/>
      <c r="EKS79" s="190"/>
      <c r="EKT79" s="190"/>
      <c r="EKU79" s="190"/>
      <c r="EKV79" s="190"/>
      <c r="EKW79" s="190"/>
      <c r="EKX79" s="190"/>
      <c r="EKY79" s="190"/>
      <c r="EKZ79" s="190"/>
      <c r="ELA79" s="190"/>
      <c r="ELB79" s="190"/>
      <c r="ELC79" s="190"/>
      <c r="ELD79" s="190"/>
      <c r="ELE79" s="190"/>
      <c r="ELF79" s="190"/>
      <c r="ELG79" s="190"/>
      <c r="ELH79" s="190"/>
      <c r="ELI79" s="190"/>
      <c r="ELJ79" s="190"/>
      <c r="ELK79" s="190"/>
      <c r="ELL79" s="190"/>
      <c r="ELM79" s="190"/>
      <c r="ELN79" s="190"/>
      <c r="ELO79" s="190"/>
      <c r="ELP79" s="190"/>
      <c r="ELQ79" s="190"/>
      <c r="ELR79" s="190"/>
      <c r="ELS79" s="190"/>
      <c r="ELT79" s="190"/>
      <c r="ELU79" s="190"/>
      <c r="ELV79" s="190"/>
      <c r="ELW79" s="190"/>
      <c r="ELX79" s="190"/>
      <c r="ELY79" s="190"/>
      <c r="ELZ79" s="190"/>
      <c r="EMA79" s="190"/>
      <c r="EMB79" s="190"/>
      <c r="EMC79" s="190"/>
      <c r="EMD79" s="190"/>
      <c r="EME79" s="190"/>
      <c r="EMF79" s="190"/>
      <c r="EMG79" s="190"/>
      <c r="EMH79" s="190"/>
      <c r="EMI79" s="190"/>
      <c r="EMJ79" s="190"/>
      <c r="EMK79" s="190"/>
      <c r="EML79" s="190"/>
      <c r="EMM79" s="190"/>
      <c r="EMN79" s="190"/>
      <c r="EMO79" s="190"/>
      <c r="EMP79" s="190"/>
      <c r="EMQ79" s="190"/>
      <c r="EMR79" s="190"/>
      <c r="EMS79" s="190"/>
      <c r="EMT79" s="190"/>
      <c r="EMU79" s="190"/>
      <c r="EMV79" s="190"/>
      <c r="EMW79" s="190"/>
      <c r="EMX79" s="190"/>
      <c r="EMY79" s="190"/>
      <c r="EMZ79" s="190"/>
      <c r="ENA79" s="190"/>
      <c r="ENB79" s="190"/>
      <c r="ENC79" s="190"/>
      <c r="END79" s="190"/>
      <c r="ENE79" s="190"/>
      <c r="ENF79" s="190"/>
      <c r="ENG79" s="190"/>
      <c r="ENH79" s="190"/>
      <c r="ENI79" s="190"/>
      <c r="ENJ79" s="190"/>
      <c r="ENK79" s="190"/>
      <c r="ENL79" s="190"/>
      <c r="ENM79" s="190"/>
      <c r="ENN79" s="190"/>
      <c r="ENO79" s="190"/>
      <c r="ENP79" s="190"/>
      <c r="ENQ79" s="190"/>
      <c r="ENR79" s="190"/>
      <c r="ENS79" s="190"/>
      <c r="ENT79" s="190"/>
      <c r="ENU79" s="190"/>
      <c r="ENV79" s="190"/>
      <c r="ENW79" s="190"/>
      <c r="ENX79" s="190"/>
      <c r="ENY79" s="190"/>
      <c r="ENZ79" s="190"/>
      <c r="EOA79" s="190"/>
      <c r="EOB79" s="190"/>
      <c r="EOC79" s="190"/>
      <c r="EOD79" s="190"/>
      <c r="EOE79" s="190"/>
      <c r="EOF79" s="190"/>
      <c r="EOG79" s="190"/>
      <c r="EOH79" s="190"/>
      <c r="EOI79" s="190"/>
      <c r="EOJ79" s="190"/>
      <c r="EOK79" s="190"/>
      <c r="EOL79" s="190"/>
      <c r="EOM79" s="190"/>
      <c r="EON79" s="190"/>
      <c r="EOO79" s="190"/>
      <c r="EOP79" s="190"/>
      <c r="EOQ79" s="190"/>
      <c r="EOR79" s="190"/>
      <c r="EOS79" s="190"/>
      <c r="EOT79" s="190"/>
      <c r="EOU79" s="190"/>
      <c r="EOV79" s="190"/>
      <c r="EOW79" s="190"/>
      <c r="EOX79" s="190"/>
      <c r="EOY79" s="190"/>
      <c r="EOZ79" s="190"/>
      <c r="EPA79" s="190"/>
      <c r="EPB79" s="190"/>
      <c r="EPC79" s="190"/>
      <c r="EPD79" s="190"/>
      <c r="EPE79" s="190"/>
      <c r="EPF79" s="190"/>
      <c r="EPG79" s="190"/>
      <c r="EPH79" s="190"/>
      <c r="EPI79" s="190"/>
      <c r="EPJ79" s="190"/>
      <c r="EPK79" s="190"/>
      <c r="EPL79" s="190"/>
      <c r="EPM79" s="190"/>
      <c r="EPN79" s="190"/>
      <c r="EPO79" s="190"/>
      <c r="EPP79" s="190"/>
      <c r="EPQ79" s="190"/>
      <c r="EPR79" s="190"/>
      <c r="EPS79" s="190"/>
      <c r="EPT79" s="190"/>
      <c r="EPU79" s="190"/>
      <c r="EPV79" s="190"/>
      <c r="EPW79" s="190"/>
      <c r="EPX79" s="190"/>
      <c r="EPY79" s="190"/>
      <c r="EPZ79" s="190"/>
      <c r="EQA79" s="190"/>
      <c r="EQB79" s="190"/>
      <c r="EQC79" s="190"/>
      <c r="EQD79" s="190"/>
      <c r="EQE79" s="190"/>
      <c r="EQF79" s="190"/>
      <c r="EQG79" s="190"/>
      <c r="EQH79" s="190"/>
      <c r="EQI79" s="190"/>
      <c r="EQJ79" s="190"/>
      <c r="EQK79" s="190"/>
      <c r="EQL79" s="190"/>
      <c r="EQM79" s="190"/>
      <c r="EQN79" s="190"/>
      <c r="EQO79" s="190"/>
      <c r="EQP79" s="190"/>
      <c r="EQQ79" s="190"/>
      <c r="EQR79" s="190"/>
      <c r="EQS79" s="190"/>
      <c r="EQT79" s="190"/>
      <c r="EQU79" s="190"/>
      <c r="EQV79" s="190"/>
      <c r="EQW79" s="190"/>
      <c r="EQX79" s="190"/>
      <c r="EQY79" s="190"/>
      <c r="EQZ79" s="190"/>
      <c r="ERA79" s="190"/>
      <c r="ERB79" s="190"/>
      <c r="ERC79" s="190"/>
      <c r="ERD79" s="190"/>
      <c r="ERE79" s="190"/>
      <c r="ERF79" s="190"/>
      <c r="ERG79" s="190"/>
      <c r="ERH79" s="190"/>
      <c r="ERI79" s="190"/>
      <c r="ERJ79" s="190"/>
      <c r="ERK79" s="190"/>
      <c r="ERL79" s="190"/>
      <c r="ERM79" s="190"/>
      <c r="ERN79" s="190"/>
      <c r="ERO79" s="190"/>
      <c r="ERP79" s="190"/>
      <c r="ERQ79" s="190"/>
      <c r="ERR79" s="190"/>
      <c r="ERS79" s="190"/>
      <c r="ERT79" s="190"/>
      <c r="ERU79" s="190"/>
      <c r="ERV79" s="190"/>
      <c r="ERW79" s="190"/>
      <c r="ERX79" s="190"/>
      <c r="ERY79" s="190"/>
      <c r="ERZ79" s="190"/>
      <c r="ESA79" s="190"/>
      <c r="ESB79" s="190"/>
      <c r="ESC79" s="190"/>
      <c r="ESD79" s="190"/>
      <c r="ESE79" s="190"/>
      <c r="ESF79" s="190"/>
      <c r="ESG79" s="190"/>
      <c r="ESH79" s="190"/>
      <c r="ESI79" s="190"/>
      <c r="ESJ79" s="190"/>
      <c r="ESK79" s="190"/>
      <c r="ESL79" s="190"/>
      <c r="ESM79" s="190"/>
      <c r="ESN79" s="190"/>
      <c r="ESO79" s="190"/>
      <c r="ESP79" s="190"/>
      <c r="ESQ79" s="190"/>
      <c r="ESR79" s="190"/>
      <c r="ESS79" s="190"/>
      <c r="EST79" s="190"/>
      <c r="ESU79" s="190"/>
      <c r="ESV79" s="190"/>
      <c r="ESW79" s="190"/>
      <c r="ESX79" s="190"/>
      <c r="ESY79" s="190"/>
      <c r="ESZ79" s="190"/>
      <c r="ETA79" s="190"/>
      <c r="ETB79" s="190"/>
      <c r="ETC79" s="190"/>
      <c r="ETD79" s="190"/>
      <c r="ETE79" s="190"/>
      <c r="ETF79" s="190"/>
      <c r="ETG79" s="190"/>
      <c r="ETH79" s="190"/>
      <c r="ETI79" s="190"/>
      <c r="ETJ79" s="190"/>
      <c r="ETK79" s="190"/>
      <c r="ETL79" s="190"/>
      <c r="ETM79" s="190"/>
      <c r="ETN79" s="190"/>
      <c r="ETO79" s="190"/>
      <c r="ETP79" s="190"/>
      <c r="ETQ79" s="190"/>
      <c r="ETR79" s="190"/>
      <c r="ETS79" s="190"/>
      <c r="ETT79" s="190"/>
      <c r="ETU79" s="190"/>
      <c r="ETV79" s="190"/>
      <c r="ETW79" s="190"/>
      <c r="ETX79" s="190"/>
      <c r="ETY79" s="190"/>
      <c r="ETZ79" s="190"/>
      <c r="EUA79" s="190"/>
      <c r="EUB79" s="190"/>
      <c r="EUC79" s="190"/>
      <c r="EUD79" s="190"/>
      <c r="EUE79" s="190"/>
      <c r="EUF79" s="190"/>
      <c r="EUG79" s="190"/>
      <c r="EUH79" s="190"/>
      <c r="EUI79" s="190"/>
      <c r="EUJ79" s="190"/>
      <c r="EUK79" s="190"/>
      <c r="EUL79" s="190"/>
      <c r="EUM79" s="190"/>
      <c r="EUN79" s="190"/>
      <c r="EUO79" s="190"/>
      <c r="EUP79" s="190"/>
      <c r="EUQ79" s="190"/>
      <c r="EUR79" s="190"/>
      <c r="EUS79" s="190"/>
      <c r="EUT79" s="190"/>
      <c r="EUU79" s="190"/>
      <c r="EUV79" s="190"/>
      <c r="EUW79" s="190"/>
      <c r="EUX79" s="190"/>
      <c r="EUY79" s="190"/>
      <c r="EUZ79" s="190"/>
      <c r="EVA79" s="190"/>
      <c r="EVB79" s="190"/>
      <c r="EVC79" s="190"/>
      <c r="EVD79" s="190"/>
      <c r="EVE79" s="190"/>
      <c r="EVF79" s="190"/>
      <c r="EVG79" s="190"/>
      <c r="EVH79" s="190"/>
      <c r="EVI79" s="190"/>
      <c r="EVJ79" s="190"/>
      <c r="EVK79" s="190"/>
      <c r="EVL79" s="190"/>
      <c r="EVM79" s="190"/>
      <c r="EVN79" s="190"/>
      <c r="EVO79" s="190"/>
      <c r="EVP79" s="190"/>
      <c r="EVQ79" s="190"/>
      <c r="EVR79" s="190"/>
      <c r="EVS79" s="190"/>
      <c r="EVT79" s="190"/>
      <c r="EVU79" s="190"/>
      <c r="EVV79" s="190"/>
      <c r="EVW79" s="190"/>
      <c r="EVX79" s="190"/>
      <c r="EVY79" s="190"/>
      <c r="EVZ79" s="190"/>
      <c r="EWA79" s="190"/>
      <c r="EWB79" s="190"/>
      <c r="EWC79" s="190"/>
      <c r="EWD79" s="190"/>
      <c r="EWE79" s="190"/>
      <c r="EWF79" s="190"/>
      <c r="EWG79" s="190"/>
      <c r="EWH79" s="190"/>
      <c r="EWI79" s="190"/>
      <c r="EWJ79" s="190"/>
      <c r="EWK79" s="190"/>
      <c r="EWL79" s="190"/>
      <c r="EWM79" s="190"/>
      <c r="EWN79" s="190"/>
      <c r="EWO79" s="190"/>
      <c r="EWP79" s="190"/>
      <c r="EWQ79" s="190"/>
      <c r="EWR79" s="190"/>
      <c r="EWS79" s="190"/>
      <c r="EWT79" s="190"/>
      <c r="EWU79" s="190"/>
      <c r="EWV79" s="190"/>
      <c r="EWW79" s="190"/>
      <c r="EWX79" s="190"/>
      <c r="EWY79" s="190"/>
      <c r="EWZ79" s="190"/>
      <c r="EXA79" s="190"/>
      <c r="EXB79" s="190"/>
      <c r="EXC79" s="190"/>
      <c r="EXD79" s="190"/>
      <c r="EXE79" s="190"/>
      <c r="EXF79" s="190"/>
      <c r="EXG79" s="190"/>
      <c r="EXH79" s="190"/>
      <c r="EXI79" s="190"/>
      <c r="EXJ79" s="190"/>
      <c r="EXK79" s="190"/>
      <c r="EXL79" s="190"/>
      <c r="EXM79" s="190"/>
      <c r="EXN79" s="190"/>
      <c r="EXO79" s="190"/>
      <c r="EXP79" s="190"/>
      <c r="EXQ79" s="190"/>
      <c r="EXR79" s="190"/>
      <c r="EXS79" s="190"/>
      <c r="EXT79" s="190"/>
      <c r="EXU79" s="190"/>
      <c r="EXV79" s="190"/>
      <c r="EXW79" s="190"/>
      <c r="EXX79" s="190"/>
      <c r="EXY79" s="190"/>
      <c r="EXZ79" s="190"/>
      <c r="EYA79" s="190"/>
      <c r="EYB79" s="190"/>
      <c r="EYC79" s="190"/>
      <c r="EYD79" s="190"/>
      <c r="EYE79" s="190"/>
      <c r="EYF79" s="190"/>
      <c r="EYG79" s="190"/>
      <c r="EYH79" s="190"/>
      <c r="EYI79" s="190"/>
      <c r="EYJ79" s="190"/>
      <c r="EYK79" s="190"/>
      <c r="EYL79" s="190"/>
      <c r="EYM79" s="190"/>
      <c r="EYN79" s="190"/>
      <c r="EYO79" s="190"/>
      <c r="EYP79" s="190"/>
      <c r="EYQ79" s="190"/>
      <c r="EYR79" s="190"/>
      <c r="EYS79" s="190"/>
      <c r="EYT79" s="190"/>
      <c r="EYU79" s="190"/>
      <c r="EYV79" s="190"/>
      <c r="EYW79" s="190"/>
      <c r="EYX79" s="190"/>
      <c r="EYY79" s="190"/>
      <c r="EYZ79" s="190"/>
      <c r="EZA79" s="190"/>
      <c r="EZB79" s="190"/>
      <c r="EZC79" s="190"/>
      <c r="EZD79" s="190"/>
      <c r="EZE79" s="190"/>
      <c r="EZF79" s="190"/>
      <c r="EZG79" s="190"/>
      <c r="EZH79" s="190"/>
      <c r="EZI79" s="190"/>
      <c r="EZJ79" s="190"/>
      <c r="EZK79" s="190"/>
      <c r="EZL79" s="190"/>
      <c r="EZM79" s="190"/>
      <c r="EZN79" s="190"/>
      <c r="EZO79" s="190"/>
      <c r="EZP79" s="190"/>
      <c r="EZQ79" s="190"/>
      <c r="EZR79" s="190"/>
      <c r="EZS79" s="190"/>
      <c r="EZT79" s="190"/>
      <c r="EZU79" s="190"/>
      <c r="EZV79" s="190"/>
      <c r="EZW79" s="190"/>
      <c r="EZX79" s="190"/>
      <c r="EZY79" s="190"/>
      <c r="EZZ79" s="190"/>
      <c r="FAA79" s="190"/>
      <c r="FAB79" s="190"/>
      <c r="FAC79" s="190"/>
      <c r="FAD79" s="190"/>
      <c r="FAE79" s="190"/>
      <c r="FAF79" s="190"/>
      <c r="FAG79" s="190"/>
      <c r="FAH79" s="190"/>
      <c r="FAI79" s="190"/>
      <c r="FAJ79" s="190"/>
      <c r="FAK79" s="190"/>
      <c r="FAL79" s="190"/>
      <c r="FAM79" s="190"/>
      <c r="FAN79" s="190"/>
      <c r="FAO79" s="190"/>
      <c r="FAP79" s="190"/>
      <c r="FAQ79" s="190"/>
      <c r="FAR79" s="190"/>
      <c r="FAS79" s="190"/>
      <c r="FAT79" s="190"/>
      <c r="FAU79" s="190"/>
      <c r="FAV79" s="190"/>
      <c r="FAW79" s="190"/>
      <c r="FAX79" s="190"/>
      <c r="FAY79" s="190"/>
      <c r="FAZ79" s="190"/>
      <c r="FBA79" s="190"/>
      <c r="FBB79" s="190"/>
      <c r="FBC79" s="190"/>
      <c r="FBD79" s="190"/>
      <c r="FBE79" s="190"/>
      <c r="FBF79" s="190"/>
      <c r="FBG79" s="190"/>
      <c r="FBH79" s="190"/>
      <c r="FBI79" s="190"/>
      <c r="FBJ79" s="190"/>
      <c r="FBK79" s="190"/>
      <c r="FBL79" s="190"/>
      <c r="FBM79" s="190"/>
      <c r="FBN79" s="190"/>
      <c r="FBO79" s="190"/>
      <c r="FBP79" s="190"/>
      <c r="FBQ79" s="190"/>
      <c r="FBR79" s="190"/>
      <c r="FBS79" s="190"/>
      <c r="FBT79" s="190"/>
      <c r="FBU79" s="190"/>
      <c r="FBV79" s="190"/>
      <c r="FBW79" s="190"/>
      <c r="FBX79" s="190"/>
      <c r="FBY79" s="190"/>
      <c r="FBZ79" s="190"/>
      <c r="FCA79" s="190"/>
      <c r="FCB79" s="190"/>
      <c r="FCC79" s="190"/>
      <c r="FCD79" s="190"/>
      <c r="FCE79" s="190"/>
      <c r="FCF79" s="190"/>
      <c r="FCG79" s="190"/>
      <c r="FCH79" s="190"/>
      <c r="FCI79" s="190"/>
      <c r="FCJ79" s="190"/>
      <c r="FCK79" s="190"/>
      <c r="FCL79" s="190"/>
      <c r="FCM79" s="190"/>
      <c r="FCN79" s="190"/>
      <c r="FCO79" s="190"/>
      <c r="FCP79" s="190"/>
      <c r="FCQ79" s="190"/>
      <c r="FCR79" s="190"/>
      <c r="FCS79" s="190"/>
      <c r="FCT79" s="190"/>
      <c r="FCU79" s="190"/>
      <c r="FCV79" s="190"/>
      <c r="FCW79" s="190"/>
      <c r="FCX79" s="190"/>
      <c r="FCY79" s="190"/>
      <c r="FCZ79" s="190"/>
      <c r="FDA79" s="190"/>
      <c r="FDB79" s="190"/>
      <c r="FDC79" s="190"/>
      <c r="FDD79" s="190"/>
      <c r="FDE79" s="190"/>
      <c r="FDF79" s="190"/>
      <c r="FDG79" s="190"/>
      <c r="FDH79" s="190"/>
      <c r="FDI79" s="190"/>
      <c r="FDJ79" s="190"/>
      <c r="FDK79" s="190"/>
      <c r="FDL79" s="190"/>
      <c r="FDM79" s="190"/>
      <c r="FDN79" s="190"/>
      <c r="FDO79" s="190"/>
      <c r="FDP79" s="190"/>
      <c r="FDQ79" s="190"/>
      <c r="FDR79" s="190"/>
      <c r="FDS79" s="190"/>
      <c r="FDT79" s="190"/>
      <c r="FDU79" s="190"/>
      <c r="FDV79" s="190"/>
      <c r="FDW79" s="190"/>
      <c r="FDX79" s="190"/>
      <c r="FDY79" s="190"/>
      <c r="FDZ79" s="190"/>
      <c r="FEA79" s="190"/>
      <c r="FEB79" s="190"/>
      <c r="FEC79" s="190"/>
      <c r="FED79" s="190"/>
      <c r="FEE79" s="190"/>
      <c r="FEF79" s="190"/>
      <c r="FEG79" s="190"/>
      <c r="FEH79" s="190"/>
      <c r="FEI79" s="190"/>
      <c r="FEJ79" s="190"/>
      <c r="FEK79" s="190"/>
      <c r="FEL79" s="190"/>
      <c r="FEM79" s="190"/>
      <c r="FEN79" s="190"/>
      <c r="FEO79" s="190"/>
      <c r="FEP79" s="190"/>
      <c r="FEQ79" s="190"/>
      <c r="FER79" s="190"/>
      <c r="FES79" s="190"/>
      <c r="FET79" s="190"/>
      <c r="FEU79" s="190"/>
      <c r="FEV79" s="190"/>
      <c r="FEW79" s="190"/>
      <c r="FEX79" s="190"/>
      <c r="FEY79" s="190"/>
      <c r="FEZ79" s="190"/>
      <c r="FFA79" s="190"/>
      <c r="FFB79" s="190"/>
      <c r="FFC79" s="190"/>
      <c r="FFD79" s="190"/>
      <c r="FFE79" s="190"/>
      <c r="FFF79" s="190"/>
      <c r="FFG79" s="190"/>
      <c r="FFH79" s="190"/>
      <c r="FFI79" s="190"/>
      <c r="FFJ79" s="190"/>
      <c r="FFK79" s="190"/>
      <c r="FFL79" s="190"/>
      <c r="FFM79" s="190"/>
      <c r="FFN79" s="190"/>
      <c r="FFO79" s="190"/>
      <c r="FFP79" s="190"/>
      <c r="FFQ79" s="190"/>
      <c r="FFR79" s="190"/>
      <c r="FFS79" s="190"/>
      <c r="FFT79" s="190"/>
      <c r="FFU79" s="190"/>
      <c r="FFV79" s="190"/>
      <c r="FFW79" s="190"/>
      <c r="FFX79" s="190"/>
      <c r="FFY79" s="190"/>
      <c r="FFZ79" s="190"/>
      <c r="FGA79" s="190"/>
      <c r="FGB79" s="190"/>
      <c r="FGC79" s="190"/>
      <c r="FGD79" s="190"/>
      <c r="FGE79" s="190"/>
      <c r="FGF79" s="190"/>
      <c r="FGG79" s="190"/>
      <c r="FGH79" s="190"/>
      <c r="FGI79" s="190"/>
      <c r="FGJ79" s="190"/>
      <c r="FGK79" s="190"/>
      <c r="FGL79" s="190"/>
      <c r="FGM79" s="190"/>
      <c r="FGN79" s="190"/>
      <c r="FGO79" s="190"/>
      <c r="FGP79" s="190"/>
      <c r="FGQ79" s="190"/>
      <c r="FGR79" s="190"/>
      <c r="FGS79" s="190"/>
      <c r="FGT79" s="190"/>
      <c r="FGU79" s="190"/>
      <c r="FGV79" s="190"/>
      <c r="FGW79" s="190"/>
      <c r="FGX79" s="190"/>
      <c r="FGY79" s="190"/>
      <c r="FGZ79" s="190"/>
      <c r="FHA79" s="190"/>
      <c r="FHB79" s="190"/>
      <c r="FHC79" s="190"/>
      <c r="FHD79" s="190"/>
      <c r="FHE79" s="190"/>
      <c r="FHF79" s="190"/>
      <c r="FHG79" s="190"/>
      <c r="FHH79" s="190"/>
      <c r="FHI79" s="190"/>
      <c r="FHJ79" s="190"/>
      <c r="FHK79" s="190"/>
      <c r="FHL79" s="190"/>
      <c r="FHM79" s="190"/>
      <c r="FHN79" s="190"/>
      <c r="FHO79" s="190"/>
      <c r="FHP79" s="190"/>
      <c r="FHQ79" s="190"/>
      <c r="FHR79" s="190"/>
      <c r="FHS79" s="190"/>
      <c r="FHT79" s="190"/>
      <c r="FHU79" s="190"/>
      <c r="FHV79" s="190"/>
      <c r="FHW79" s="190"/>
      <c r="FHX79" s="190"/>
      <c r="FHY79" s="190"/>
      <c r="FHZ79" s="190"/>
      <c r="FIA79" s="190"/>
      <c r="FIB79" s="190"/>
      <c r="FIC79" s="190"/>
      <c r="FID79" s="190"/>
      <c r="FIE79" s="190"/>
      <c r="FIF79" s="190"/>
      <c r="FIG79" s="190"/>
      <c r="FIH79" s="190"/>
      <c r="FII79" s="190"/>
      <c r="FIJ79" s="190"/>
      <c r="FIK79" s="190"/>
      <c r="FIL79" s="190"/>
      <c r="FIM79" s="190"/>
      <c r="FIN79" s="190"/>
      <c r="FIO79" s="190"/>
      <c r="FIP79" s="190"/>
      <c r="FIQ79" s="190"/>
      <c r="FIR79" s="190"/>
      <c r="FIS79" s="190"/>
      <c r="FIT79" s="190"/>
      <c r="FIU79" s="190"/>
      <c r="FIV79" s="190"/>
      <c r="FIW79" s="190"/>
      <c r="FIX79" s="190"/>
      <c r="FIY79" s="190"/>
      <c r="FIZ79" s="190"/>
      <c r="FJA79" s="190"/>
      <c r="FJB79" s="190"/>
      <c r="FJC79" s="190"/>
      <c r="FJD79" s="190"/>
      <c r="FJE79" s="190"/>
      <c r="FJF79" s="190"/>
      <c r="FJG79" s="190"/>
      <c r="FJH79" s="190"/>
      <c r="FJI79" s="190"/>
      <c r="FJJ79" s="190"/>
      <c r="FJK79" s="190"/>
      <c r="FJL79" s="190"/>
      <c r="FJM79" s="190"/>
      <c r="FJN79" s="190"/>
      <c r="FJO79" s="190"/>
      <c r="FJP79" s="190"/>
      <c r="FJQ79" s="190"/>
      <c r="FJR79" s="190"/>
      <c r="FJS79" s="190"/>
      <c r="FJT79" s="190"/>
      <c r="FJU79" s="190"/>
      <c r="FJV79" s="190"/>
      <c r="FJW79" s="190"/>
      <c r="FJX79" s="190"/>
      <c r="FJY79" s="190"/>
      <c r="FJZ79" s="190"/>
      <c r="FKA79" s="190"/>
      <c r="FKB79" s="190"/>
      <c r="FKC79" s="190"/>
      <c r="FKD79" s="190"/>
      <c r="FKE79" s="190"/>
      <c r="FKF79" s="190"/>
      <c r="FKG79" s="190"/>
      <c r="FKH79" s="190"/>
      <c r="FKI79" s="190"/>
      <c r="FKJ79" s="190"/>
      <c r="FKK79" s="190"/>
      <c r="FKL79" s="190"/>
      <c r="FKM79" s="190"/>
      <c r="FKN79" s="190"/>
      <c r="FKO79" s="190"/>
      <c r="FKP79" s="190"/>
      <c r="FKQ79" s="190"/>
      <c r="FKR79" s="190"/>
      <c r="FKS79" s="190"/>
      <c r="FKT79" s="190"/>
      <c r="FKU79" s="190"/>
      <c r="FKV79" s="190"/>
      <c r="FKW79" s="190"/>
      <c r="FKX79" s="190"/>
      <c r="FKY79" s="190"/>
      <c r="FKZ79" s="190"/>
      <c r="FLA79" s="190"/>
      <c r="FLB79" s="190"/>
      <c r="FLC79" s="190"/>
      <c r="FLD79" s="190"/>
      <c r="FLE79" s="190"/>
      <c r="FLF79" s="190"/>
      <c r="FLG79" s="190"/>
      <c r="FLH79" s="190"/>
      <c r="FLI79" s="190"/>
      <c r="FLJ79" s="190"/>
      <c r="FLK79" s="190"/>
      <c r="FLL79" s="190"/>
      <c r="FLM79" s="190"/>
      <c r="FLN79" s="190"/>
      <c r="FLO79" s="190"/>
      <c r="FLP79" s="190"/>
      <c r="FLQ79" s="190"/>
      <c r="FLR79" s="190"/>
      <c r="FLS79" s="190"/>
      <c r="FLT79" s="190"/>
      <c r="FLU79" s="190"/>
      <c r="FLV79" s="190"/>
      <c r="FLW79" s="190"/>
      <c r="FLX79" s="190"/>
      <c r="FLY79" s="190"/>
      <c r="FLZ79" s="190"/>
      <c r="FMA79" s="190"/>
      <c r="FMB79" s="190"/>
      <c r="FMC79" s="190"/>
      <c r="FMD79" s="190"/>
      <c r="FME79" s="190"/>
      <c r="FMF79" s="190"/>
      <c r="FMG79" s="190"/>
      <c r="FMH79" s="190"/>
      <c r="FMI79" s="190"/>
      <c r="FMJ79" s="190"/>
      <c r="FMK79" s="190"/>
      <c r="FML79" s="190"/>
      <c r="FMM79" s="190"/>
      <c r="FMN79" s="190"/>
      <c r="FMO79" s="190"/>
      <c r="FMP79" s="190"/>
      <c r="FMQ79" s="190"/>
      <c r="FMR79" s="190"/>
      <c r="FMS79" s="190"/>
      <c r="FMT79" s="190"/>
      <c r="FMU79" s="190"/>
      <c r="FMV79" s="190"/>
      <c r="FMW79" s="190"/>
      <c r="FMX79" s="190"/>
      <c r="FMY79" s="190"/>
      <c r="FMZ79" s="190"/>
      <c r="FNA79" s="190"/>
      <c r="FNB79" s="190"/>
      <c r="FNC79" s="190"/>
      <c r="FND79" s="190"/>
      <c r="FNE79" s="190"/>
      <c r="FNF79" s="190"/>
      <c r="FNG79" s="190"/>
      <c r="FNH79" s="190"/>
      <c r="FNI79" s="190"/>
      <c r="FNJ79" s="190"/>
      <c r="FNK79" s="190"/>
      <c r="FNL79" s="190"/>
      <c r="FNM79" s="190"/>
      <c r="FNN79" s="190"/>
      <c r="FNO79" s="190"/>
      <c r="FNP79" s="190"/>
      <c r="FNQ79" s="190"/>
      <c r="FNR79" s="190"/>
      <c r="FNS79" s="190"/>
      <c r="FNT79" s="190"/>
      <c r="FNU79" s="190"/>
      <c r="FNV79" s="190"/>
      <c r="FNW79" s="190"/>
      <c r="FNX79" s="190"/>
      <c r="FNY79" s="190"/>
      <c r="FNZ79" s="190"/>
      <c r="FOA79" s="190"/>
      <c r="FOB79" s="190"/>
      <c r="FOC79" s="190"/>
      <c r="FOD79" s="190"/>
      <c r="FOE79" s="190"/>
      <c r="FOF79" s="190"/>
      <c r="FOG79" s="190"/>
      <c r="FOH79" s="190"/>
      <c r="FOI79" s="190"/>
      <c r="FOJ79" s="190"/>
      <c r="FOK79" s="190"/>
      <c r="FOL79" s="190"/>
      <c r="FOM79" s="190"/>
      <c r="FON79" s="190"/>
      <c r="FOO79" s="190"/>
      <c r="FOP79" s="190"/>
      <c r="FOQ79" s="190"/>
      <c r="FOR79" s="190"/>
      <c r="FOS79" s="190"/>
      <c r="FOT79" s="190"/>
      <c r="FOU79" s="190"/>
      <c r="FOV79" s="190"/>
      <c r="FOW79" s="190"/>
      <c r="FOX79" s="190"/>
      <c r="FOY79" s="190"/>
      <c r="FOZ79" s="190"/>
      <c r="FPA79" s="190"/>
      <c r="FPB79" s="190"/>
      <c r="FPC79" s="190"/>
      <c r="FPD79" s="190"/>
      <c r="FPE79" s="190"/>
      <c r="FPF79" s="190"/>
      <c r="FPG79" s="190"/>
      <c r="FPH79" s="190"/>
      <c r="FPI79" s="190"/>
      <c r="FPJ79" s="190"/>
      <c r="FPK79" s="190"/>
      <c r="FPL79" s="190"/>
      <c r="FPM79" s="190"/>
      <c r="FPN79" s="190"/>
      <c r="FPO79" s="190"/>
      <c r="FPP79" s="190"/>
      <c r="FPQ79" s="190"/>
      <c r="FPR79" s="190"/>
      <c r="FPS79" s="190"/>
      <c r="FPT79" s="190"/>
      <c r="FPU79" s="190"/>
      <c r="FPV79" s="190"/>
      <c r="FPW79" s="190"/>
      <c r="FPX79" s="190"/>
      <c r="FPY79" s="190"/>
      <c r="FPZ79" s="190"/>
      <c r="FQA79" s="190"/>
      <c r="FQB79" s="190"/>
      <c r="FQC79" s="190"/>
      <c r="FQD79" s="190"/>
      <c r="FQE79" s="190"/>
      <c r="FQF79" s="190"/>
      <c r="FQG79" s="190"/>
      <c r="FQH79" s="190"/>
      <c r="FQI79" s="190"/>
      <c r="FQJ79" s="190"/>
      <c r="FQK79" s="190"/>
      <c r="FQL79" s="190"/>
      <c r="FQM79" s="190"/>
      <c r="FQN79" s="190"/>
      <c r="FQO79" s="190"/>
      <c r="FQP79" s="190"/>
      <c r="FQQ79" s="190"/>
      <c r="FQR79" s="190"/>
      <c r="FQS79" s="190"/>
      <c r="FQT79" s="190"/>
      <c r="FQU79" s="190"/>
      <c r="FQV79" s="190"/>
      <c r="FQW79" s="190"/>
      <c r="FQX79" s="190"/>
      <c r="FQY79" s="190"/>
      <c r="FQZ79" s="190"/>
      <c r="FRA79" s="190"/>
      <c r="FRB79" s="190"/>
      <c r="FRC79" s="190"/>
      <c r="FRD79" s="190"/>
      <c r="FRE79" s="190"/>
      <c r="FRF79" s="190"/>
      <c r="FRG79" s="190"/>
      <c r="FRH79" s="190"/>
      <c r="FRI79" s="190"/>
      <c r="FRJ79" s="190"/>
      <c r="FRK79" s="190"/>
      <c r="FRL79" s="190"/>
      <c r="FRM79" s="190"/>
      <c r="FRN79" s="190"/>
      <c r="FRO79" s="190"/>
      <c r="FRP79" s="190"/>
      <c r="FRQ79" s="190"/>
      <c r="FRR79" s="190"/>
      <c r="FRS79" s="190"/>
      <c r="FRT79" s="190"/>
      <c r="FRU79" s="190"/>
      <c r="FRV79" s="190"/>
      <c r="FRW79" s="190"/>
      <c r="FRX79" s="190"/>
      <c r="FRY79" s="190"/>
      <c r="FRZ79" s="190"/>
      <c r="FSA79" s="190"/>
      <c r="FSB79" s="190"/>
      <c r="FSC79" s="190"/>
      <c r="FSD79" s="190"/>
      <c r="FSE79" s="190"/>
      <c r="FSF79" s="190"/>
      <c r="FSG79" s="190"/>
      <c r="FSH79" s="190"/>
      <c r="FSI79" s="190"/>
      <c r="FSJ79" s="190"/>
      <c r="FSK79" s="190"/>
      <c r="FSL79" s="190"/>
      <c r="FSM79" s="190"/>
      <c r="FSN79" s="190"/>
      <c r="FSO79" s="190"/>
      <c r="FSP79" s="190"/>
      <c r="FSQ79" s="190"/>
      <c r="FSR79" s="190"/>
      <c r="FSS79" s="190"/>
      <c r="FST79" s="190"/>
      <c r="FSU79" s="190"/>
      <c r="FSV79" s="190"/>
      <c r="FSW79" s="190"/>
      <c r="FSX79" s="190"/>
      <c r="FSY79" s="190"/>
      <c r="FSZ79" s="190"/>
      <c r="FTA79" s="190"/>
      <c r="FTB79" s="190"/>
      <c r="FTC79" s="190"/>
      <c r="FTD79" s="190"/>
      <c r="FTE79" s="190"/>
      <c r="FTF79" s="190"/>
      <c r="FTG79" s="190"/>
      <c r="FTH79" s="190"/>
      <c r="FTI79" s="190"/>
      <c r="FTJ79" s="190"/>
      <c r="FTK79" s="190"/>
      <c r="FTL79" s="190"/>
      <c r="FTM79" s="190"/>
      <c r="FTN79" s="190"/>
      <c r="FTO79" s="190"/>
      <c r="FTP79" s="190"/>
      <c r="FTQ79" s="190"/>
      <c r="FTR79" s="190"/>
      <c r="FTS79" s="190"/>
      <c r="FTT79" s="190"/>
      <c r="FTU79" s="190"/>
      <c r="FTV79" s="190"/>
      <c r="FTW79" s="190"/>
      <c r="FTX79" s="190"/>
      <c r="FTY79" s="190"/>
      <c r="FTZ79" s="190"/>
      <c r="FUA79" s="190"/>
      <c r="FUB79" s="190"/>
      <c r="FUC79" s="190"/>
      <c r="FUD79" s="190"/>
      <c r="FUE79" s="190"/>
      <c r="FUF79" s="190"/>
      <c r="FUG79" s="190"/>
      <c r="FUH79" s="190"/>
      <c r="FUI79" s="190"/>
      <c r="FUJ79" s="190"/>
      <c r="FUK79" s="190"/>
      <c r="FUL79" s="190"/>
      <c r="FUM79" s="190"/>
      <c r="FUN79" s="190"/>
      <c r="FUO79" s="190"/>
      <c r="FUP79" s="190"/>
      <c r="FUQ79" s="190"/>
      <c r="FUR79" s="190"/>
      <c r="FUS79" s="190"/>
      <c r="FUT79" s="190"/>
      <c r="FUU79" s="190"/>
      <c r="FUV79" s="190"/>
      <c r="FUW79" s="190"/>
      <c r="FUX79" s="190"/>
      <c r="FUY79" s="190"/>
      <c r="FUZ79" s="190"/>
      <c r="FVA79" s="190"/>
      <c r="FVB79" s="190"/>
      <c r="FVC79" s="190"/>
      <c r="FVD79" s="190"/>
      <c r="FVE79" s="190"/>
      <c r="FVF79" s="190"/>
      <c r="FVG79" s="190"/>
      <c r="FVH79" s="190"/>
      <c r="FVI79" s="190"/>
      <c r="FVJ79" s="190"/>
      <c r="FVK79" s="190"/>
      <c r="FVL79" s="190"/>
      <c r="FVM79" s="190"/>
      <c r="FVN79" s="190"/>
      <c r="FVO79" s="190"/>
      <c r="FVP79" s="190"/>
      <c r="FVQ79" s="190"/>
      <c r="FVR79" s="190"/>
      <c r="FVS79" s="190"/>
      <c r="FVT79" s="190"/>
      <c r="FVU79" s="190"/>
      <c r="FVV79" s="190"/>
      <c r="FVW79" s="190"/>
      <c r="FVX79" s="190"/>
      <c r="FVY79" s="190"/>
      <c r="FVZ79" s="190"/>
      <c r="FWA79" s="190"/>
      <c r="FWB79" s="190"/>
      <c r="FWC79" s="190"/>
      <c r="FWD79" s="190"/>
      <c r="FWE79" s="190"/>
      <c r="FWF79" s="190"/>
      <c r="FWG79" s="190"/>
      <c r="FWH79" s="190"/>
      <c r="FWI79" s="190"/>
      <c r="FWJ79" s="190"/>
      <c r="FWK79" s="190"/>
      <c r="FWL79" s="190"/>
      <c r="FWM79" s="190"/>
      <c r="FWN79" s="190"/>
      <c r="FWO79" s="190"/>
      <c r="FWP79" s="190"/>
      <c r="FWQ79" s="190"/>
      <c r="FWR79" s="190"/>
      <c r="FWS79" s="190"/>
      <c r="FWT79" s="190"/>
      <c r="FWU79" s="190"/>
      <c r="FWV79" s="190"/>
      <c r="FWW79" s="190"/>
      <c r="FWX79" s="190"/>
      <c r="FWY79" s="190"/>
      <c r="FWZ79" s="190"/>
      <c r="FXA79" s="190"/>
      <c r="FXB79" s="190"/>
      <c r="FXC79" s="190"/>
      <c r="FXD79" s="190"/>
      <c r="FXE79" s="190"/>
      <c r="FXF79" s="190"/>
      <c r="FXG79" s="190"/>
      <c r="FXH79" s="190"/>
      <c r="FXI79" s="190"/>
      <c r="FXJ79" s="190"/>
      <c r="FXK79" s="190"/>
      <c r="FXL79" s="190"/>
      <c r="FXM79" s="190"/>
      <c r="FXN79" s="190"/>
      <c r="FXO79" s="190"/>
      <c r="FXP79" s="190"/>
      <c r="FXQ79" s="190"/>
      <c r="FXR79" s="190"/>
      <c r="FXS79" s="190"/>
      <c r="FXT79" s="190"/>
      <c r="FXU79" s="190"/>
      <c r="FXV79" s="190"/>
      <c r="FXW79" s="190"/>
      <c r="FXX79" s="190"/>
      <c r="FXY79" s="190"/>
      <c r="FXZ79" s="190"/>
      <c r="FYA79" s="190"/>
      <c r="FYB79" s="190"/>
      <c r="FYC79" s="190"/>
      <c r="FYD79" s="190"/>
      <c r="FYE79" s="190"/>
      <c r="FYF79" s="190"/>
      <c r="FYG79" s="190"/>
      <c r="FYH79" s="190"/>
      <c r="FYI79" s="190"/>
      <c r="FYJ79" s="190"/>
      <c r="FYK79" s="190"/>
      <c r="FYL79" s="190"/>
      <c r="FYM79" s="190"/>
      <c r="FYN79" s="190"/>
      <c r="FYO79" s="190"/>
      <c r="FYP79" s="190"/>
      <c r="FYQ79" s="190"/>
      <c r="FYR79" s="190"/>
      <c r="FYS79" s="190"/>
      <c r="FYT79" s="190"/>
      <c r="FYU79" s="190"/>
      <c r="FYV79" s="190"/>
      <c r="FYW79" s="190"/>
      <c r="FYX79" s="190"/>
      <c r="FYY79" s="190"/>
      <c r="FYZ79" s="190"/>
      <c r="FZA79" s="190"/>
      <c r="FZB79" s="190"/>
      <c r="FZC79" s="190"/>
      <c r="FZD79" s="190"/>
      <c r="FZE79" s="190"/>
      <c r="FZF79" s="190"/>
      <c r="FZG79" s="190"/>
      <c r="FZH79" s="190"/>
      <c r="FZI79" s="190"/>
      <c r="FZJ79" s="190"/>
      <c r="FZK79" s="190"/>
      <c r="FZL79" s="190"/>
      <c r="FZM79" s="190"/>
      <c r="FZN79" s="190"/>
      <c r="FZO79" s="190"/>
      <c r="FZP79" s="190"/>
      <c r="FZQ79" s="190"/>
      <c r="FZR79" s="190"/>
      <c r="FZS79" s="190"/>
      <c r="FZT79" s="190"/>
      <c r="FZU79" s="190"/>
      <c r="FZV79" s="190"/>
      <c r="FZW79" s="190"/>
      <c r="FZX79" s="190"/>
      <c r="FZY79" s="190"/>
      <c r="FZZ79" s="190"/>
      <c r="GAA79" s="190"/>
      <c r="GAB79" s="190"/>
      <c r="GAC79" s="190"/>
      <c r="GAD79" s="190"/>
      <c r="GAE79" s="190"/>
      <c r="GAF79" s="190"/>
      <c r="GAG79" s="190"/>
      <c r="GAH79" s="190"/>
      <c r="GAI79" s="190"/>
      <c r="GAJ79" s="190"/>
      <c r="GAK79" s="190"/>
      <c r="GAL79" s="190"/>
      <c r="GAM79" s="190"/>
      <c r="GAN79" s="190"/>
      <c r="GAO79" s="190"/>
      <c r="GAP79" s="190"/>
      <c r="GAQ79" s="190"/>
      <c r="GAR79" s="190"/>
      <c r="GAS79" s="190"/>
      <c r="GAT79" s="190"/>
      <c r="GAU79" s="190"/>
      <c r="GAV79" s="190"/>
      <c r="GAW79" s="190"/>
      <c r="GAX79" s="190"/>
      <c r="GAY79" s="190"/>
      <c r="GAZ79" s="190"/>
      <c r="GBA79" s="190"/>
      <c r="GBB79" s="190"/>
      <c r="GBC79" s="190"/>
      <c r="GBD79" s="190"/>
      <c r="GBE79" s="190"/>
      <c r="GBF79" s="190"/>
      <c r="GBG79" s="190"/>
      <c r="GBH79" s="190"/>
      <c r="GBI79" s="190"/>
      <c r="GBJ79" s="190"/>
      <c r="GBK79" s="190"/>
      <c r="GBL79" s="190"/>
      <c r="GBM79" s="190"/>
      <c r="GBN79" s="190"/>
      <c r="GBO79" s="190"/>
      <c r="GBP79" s="190"/>
      <c r="GBQ79" s="190"/>
      <c r="GBR79" s="190"/>
      <c r="GBS79" s="190"/>
      <c r="GBT79" s="190"/>
      <c r="GBU79" s="190"/>
      <c r="GBV79" s="190"/>
      <c r="GBW79" s="190"/>
      <c r="GBX79" s="190"/>
      <c r="GBY79" s="190"/>
      <c r="GBZ79" s="190"/>
      <c r="GCA79" s="190"/>
      <c r="GCB79" s="190"/>
      <c r="GCC79" s="190"/>
      <c r="GCD79" s="190"/>
      <c r="GCE79" s="190"/>
      <c r="GCF79" s="190"/>
      <c r="GCG79" s="190"/>
      <c r="GCH79" s="190"/>
      <c r="GCI79" s="190"/>
      <c r="GCJ79" s="190"/>
      <c r="GCK79" s="190"/>
      <c r="GCL79" s="190"/>
      <c r="GCM79" s="190"/>
      <c r="GCN79" s="190"/>
      <c r="GCO79" s="190"/>
      <c r="GCP79" s="190"/>
      <c r="GCQ79" s="190"/>
      <c r="GCR79" s="190"/>
      <c r="GCS79" s="190"/>
      <c r="GCT79" s="190"/>
      <c r="GCU79" s="190"/>
      <c r="GCV79" s="190"/>
      <c r="GCW79" s="190"/>
      <c r="GCX79" s="190"/>
      <c r="GCY79" s="190"/>
      <c r="GCZ79" s="190"/>
      <c r="GDA79" s="190"/>
      <c r="GDB79" s="190"/>
      <c r="GDC79" s="190"/>
      <c r="GDD79" s="190"/>
      <c r="GDE79" s="190"/>
      <c r="GDF79" s="190"/>
      <c r="GDG79" s="190"/>
      <c r="GDH79" s="190"/>
      <c r="GDI79" s="190"/>
      <c r="GDJ79" s="190"/>
      <c r="GDK79" s="190"/>
      <c r="GDL79" s="190"/>
      <c r="GDM79" s="190"/>
      <c r="GDN79" s="190"/>
      <c r="GDO79" s="190"/>
      <c r="GDP79" s="190"/>
      <c r="GDQ79" s="190"/>
      <c r="GDR79" s="190"/>
      <c r="GDS79" s="190"/>
      <c r="GDT79" s="190"/>
      <c r="GDU79" s="190"/>
      <c r="GDV79" s="190"/>
      <c r="GDW79" s="190"/>
      <c r="GDX79" s="190"/>
      <c r="GDY79" s="190"/>
      <c r="GDZ79" s="190"/>
      <c r="GEA79" s="190"/>
      <c r="GEB79" s="190"/>
      <c r="GEC79" s="190"/>
      <c r="GED79" s="190"/>
      <c r="GEE79" s="190"/>
      <c r="GEF79" s="190"/>
      <c r="GEG79" s="190"/>
      <c r="GEH79" s="190"/>
      <c r="GEI79" s="190"/>
      <c r="GEJ79" s="190"/>
      <c r="GEK79" s="190"/>
      <c r="GEL79" s="190"/>
      <c r="GEM79" s="190"/>
      <c r="GEN79" s="190"/>
      <c r="GEO79" s="190"/>
      <c r="GEP79" s="190"/>
      <c r="GEQ79" s="190"/>
      <c r="GER79" s="190"/>
      <c r="GES79" s="190"/>
      <c r="GET79" s="190"/>
      <c r="GEU79" s="190"/>
      <c r="GEV79" s="190"/>
      <c r="GEW79" s="190"/>
      <c r="GEX79" s="190"/>
      <c r="GEY79" s="190"/>
      <c r="GEZ79" s="190"/>
      <c r="GFA79" s="190"/>
      <c r="GFB79" s="190"/>
      <c r="GFC79" s="190"/>
      <c r="GFD79" s="190"/>
      <c r="GFE79" s="190"/>
      <c r="GFF79" s="190"/>
      <c r="GFG79" s="190"/>
      <c r="GFH79" s="190"/>
      <c r="GFI79" s="190"/>
      <c r="GFJ79" s="190"/>
      <c r="GFK79" s="190"/>
      <c r="GFL79" s="190"/>
      <c r="GFM79" s="190"/>
      <c r="GFN79" s="190"/>
      <c r="GFO79" s="190"/>
      <c r="GFP79" s="190"/>
      <c r="GFQ79" s="190"/>
      <c r="GFR79" s="190"/>
      <c r="GFS79" s="190"/>
      <c r="GFT79" s="190"/>
      <c r="GFU79" s="190"/>
      <c r="GFV79" s="190"/>
      <c r="GFW79" s="190"/>
      <c r="GFX79" s="190"/>
      <c r="GFY79" s="190"/>
      <c r="GFZ79" s="190"/>
      <c r="GGA79" s="190"/>
      <c r="GGB79" s="190"/>
      <c r="GGC79" s="190"/>
      <c r="GGD79" s="190"/>
      <c r="GGE79" s="190"/>
      <c r="GGF79" s="190"/>
      <c r="GGG79" s="190"/>
      <c r="GGH79" s="190"/>
      <c r="GGI79" s="190"/>
      <c r="GGJ79" s="190"/>
      <c r="GGK79" s="190"/>
      <c r="GGL79" s="190"/>
      <c r="GGM79" s="190"/>
      <c r="GGN79" s="190"/>
      <c r="GGO79" s="190"/>
      <c r="GGP79" s="190"/>
      <c r="GGQ79" s="190"/>
      <c r="GGR79" s="190"/>
      <c r="GGS79" s="190"/>
      <c r="GGT79" s="190"/>
      <c r="GGU79" s="190"/>
      <c r="GGV79" s="190"/>
      <c r="GGW79" s="190"/>
      <c r="GGX79" s="190"/>
      <c r="GGY79" s="190"/>
      <c r="GGZ79" s="190"/>
      <c r="GHA79" s="190"/>
      <c r="GHB79" s="190"/>
      <c r="GHC79" s="190"/>
      <c r="GHD79" s="190"/>
      <c r="GHE79" s="190"/>
      <c r="GHF79" s="190"/>
      <c r="GHG79" s="190"/>
      <c r="GHH79" s="190"/>
      <c r="GHI79" s="190"/>
      <c r="GHJ79" s="190"/>
      <c r="GHK79" s="190"/>
      <c r="GHL79" s="190"/>
      <c r="GHM79" s="190"/>
      <c r="GHN79" s="190"/>
      <c r="GHO79" s="190"/>
      <c r="GHP79" s="190"/>
      <c r="GHQ79" s="190"/>
      <c r="GHR79" s="190"/>
      <c r="GHS79" s="190"/>
      <c r="GHT79" s="190"/>
      <c r="GHU79" s="190"/>
      <c r="GHV79" s="190"/>
      <c r="GHW79" s="190"/>
      <c r="GHX79" s="190"/>
      <c r="GHY79" s="190"/>
      <c r="GHZ79" s="190"/>
      <c r="GIA79" s="190"/>
      <c r="GIB79" s="190"/>
      <c r="GIC79" s="190"/>
      <c r="GID79" s="190"/>
      <c r="GIE79" s="190"/>
      <c r="GIF79" s="190"/>
      <c r="GIG79" s="190"/>
      <c r="GIH79" s="190"/>
      <c r="GII79" s="190"/>
      <c r="GIJ79" s="190"/>
      <c r="GIK79" s="190"/>
      <c r="GIL79" s="190"/>
      <c r="GIM79" s="190"/>
      <c r="GIN79" s="190"/>
      <c r="GIO79" s="190"/>
      <c r="GIP79" s="190"/>
      <c r="GIQ79" s="190"/>
      <c r="GIR79" s="190"/>
      <c r="GIS79" s="190"/>
      <c r="GIT79" s="190"/>
      <c r="GIU79" s="190"/>
      <c r="GIV79" s="190"/>
      <c r="GIW79" s="190"/>
      <c r="GIX79" s="190"/>
      <c r="GIY79" s="190"/>
      <c r="GIZ79" s="190"/>
      <c r="GJA79" s="190"/>
      <c r="GJB79" s="190"/>
      <c r="GJC79" s="190"/>
      <c r="GJD79" s="190"/>
      <c r="GJE79" s="190"/>
      <c r="GJF79" s="190"/>
      <c r="GJG79" s="190"/>
      <c r="GJH79" s="190"/>
      <c r="GJI79" s="190"/>
      <c r="GJJ79" s="190"/>
      <c r="GJK79" s="190"/>
      <c r="GJL79" s="190"/>
      <c r="GJM79" s="190"/>
      <c r="GJN79" s="190"/>
      <c r="GJO79" s="190"/>
      <c r="GJP79" s="190"/>
      <c r="GJQ79" s="190"/>
      <c r="GJR79" s="190"/>
      <c r="GJS79" s="190"/>
      <c r="GJT79" s="190"/>
      <c r="GJU79" s="190"/>
      <c r="GJV79" s="190"/>
      <c r="GJW79" s="190"/>
      <c r="GJX79" s="190"/>
      <c r="GJY79" s="190"/>
      <c r="GJZ79" s="190"/>
      <c r="GKA79" s="190"/>
      <c r="GKB79" s="190"/>
      <c r="GKC79" s="190"/>
      <c r="GKD79" s="190"/>
      <c r="GKE79" s="190"/>
      <c r="GKF79" s="190"/>
      <c r="GKG79" s="190"/>
      <c r="GKH79" s="190"/>
      <c r="GKI79" s="190"/>
      <c r="GKJ79" s="190"/>
      <c r="GKK79" s="190"/>
      <c r="GKL79" s="190"/>
      <c r="GKM79" s="190"/>
      <c r="GKN79" s="190"/>
      <c r="GKO79" s="190"/>
      <c r="GKP79" s="190"/>
      <c r="GKQ79" s="190"/>
      <c r="GKR79" s="190"/>
      <c r="GKS79" s="190"/>
      <c r="GKT79" s="190"/>
      <c r="GKU79" s="190"/>
      <c r="GKV79" s="190"/>
      <c r="GKW79" s="190"/>
      <c r="GKX79" s="190"/>
      <c r="GKY79" s="190"/>
      <c r="GKZ79" s="190"/>
      <c r="GLA79" s="190"/>
      <c r="GLB79" s="190"/>
      <c r="GLC79" s="190"/>
      <c r="GLD79" s="190"/>
      <c r="GLE79" s="190"/>
      <c r="GLF79" s="190"/>
      <c r="GLG79" s="190"/>
      <c r="GLH79" s="190"/>
      <c r="GLI79" s="190"/>
      <c r="GLJ79" s="190"/>
      <c r="GLK79" s="190"/>
      <c r="GLL79" s="190"/>
      <c r="GLM79" s="190"/>
      <c r="GLN79" s="190"/>
      <c r="GLO79" s="190"/>
      <c r="GLP79" s="190"/>
      <c r="GLQ79" s="190"/>
      <c r="GLR79" s="190"/>
      <c r="GLS79" s="190"/>
      <c r="GLT79" s="190"/>
      <c r="GLU79" s="190"/>
      <c r="GLV79" s="190"/>
      <c r="GLW79" s="190"/>
      <c r="GLX79" s="190"/>
      <c r="GLY79" s="190"/>
      <c r="GLZ79" s="190"/>
      <c r="GMA79" s="190"/>
      <c r="GMB79" s="190"/>
      <c r="GMC79" s="190"/>
      <c r="GMD79" s="190"/>
      <c r="GME79" s="190"/>
      <c r="GMF79" s="190"/>
      <c r="GMG79" s="190"/>
      <c r="GMH79" s="190"/>
      <c r="GMI79" s="190"/>
      <c r="GMJ79" s="190"/>
      <c r="GMK79" s="190"/>
      <c r="GML79" s="190"/>
      <c r="GMM79" s="190"/>
      <c r="GMN79" s="190"/>
      <c r="GMO79" s="190"/>
      <c r="GMP79" s="190"/>
      <c r="GMQ79" s="190"/>
      <c r="GMR79" s="190"/>
      <c r="GMS79" s="190"/>
      <c r="GMT79" s="190"/>
      <c r="GMU79" s="190"/>
      <c r="GMV79" s="190"/>
      <c r="GMW79" s="190"/>
      <c r="GMX79" s="190"/>
      <c r="GMY79" s="190"/>
      <c r="GMZ79" s="190"/>
      <c r="GNA79" s="190"/>
      <c r="GNB79" s="190"/>
      <c r="GNC79" s="190"/>
      <c r="GND79" s="190"/>
      <c r="GNE79" s="190"/>
      <c r="GNF79" s="190"/>
      <c r="GNG79" s="190"/>
      <c r="GNH79" s="190"/>
      <c r="GNI79" s="190"/>
      <c r="GNJ79" s="190"/>
      <c r="GNK79" s="190"/>
      <c r="GNL79" s="190"/>
      <c r="GNM79" s="190"/>
      <c r="GNN79" s="190"/>
      <c r="GNO79" s="190"/>
      <c r="GNP79" s="190"/>
      <c r="GNQ79" s="190"/>
      <c r="GNR79" s="190"/>
      <c r="GNS79" s="190"/>
      <c r="GNT79" s="190"/>
      <c r="GNU79" s="190"/>
      <c r="GNV79" s="190"/>
      <c r="GNW79" s="190"/>
      <c r="GNX79" s="190"/>
      <c r="GNY79" s="190"/>
      <c r="GNZ79" s="190"/>
      <c r="GOA79" s="190"/>
      <c r="GOB79" s="190"/>
      <c r="GOC79" s="190"/>
      <c r="GOD79" s="190"/>
      <c r="GOE79" s="190"/>
      <c r="GOF79" s="190"/>
      <c r="GOG79" s="190"/>
      <c r="GOH79" s="190"/>
      <c r="GOI79" s="190"/>
      <c r="GOJ79" s="190"/>
      <c r="GOK79" s="190"/>
      <c r="GOL79" s="190"/>
      <c r="GOM79" s="190"/>
      <c r="GON79" s="190"/>
      <c r="GOO79" s="190"/>
      <c r="GOP79" s="190"/>
      <c r="GOQ79" s="190"/>
      <c r="GOR79" s="190"/>
      <c r="GOS79" s="190"/>
      <c r="GOT79" s="190"/>
      <c r="GOU79" s="190"/>
      <c r="GOV79" s="190"/>
      <c r="GOW79" s="190"/>
      <c r="GOX79" s="190"/>
      <c r="GOY79" s="190"/>
      <c r="GOZ79" s="190"/>
      <c r="GPA79" s="190"/>
      <c r="GPB79" s="190"/>
      <c r="GPC79" s="190"/>
      <c r="GPD79" s="190"/>
      <c r="GPE79" s="190"/>
      <c r="GPF79" s="190"/>
      <c r="GPG79" s="190"/>
      <c r="GPH79" s="190"/>
      <c r="GPI79" s="190"/>
      <c r="GPJ79" s="190"/>
      <c r="GPK79" s="190"/>
      <c r="GPL79" s="190"/>
      <c r="GPM79" s="190"/>
      <c r="GPN79" s="190"/>
      <c r="GPO79" s="190"/>
      <c r="GPP79" s="190"/>
      <c r="GPQ79" s="190"/>
      <c r="GPR79" s="190"/>
      <c r="GPS79" s="190"/>
      <c r="GPT79" s="190"/>
      <c r="GPU79" s="190"/>
      <c r="GPV79" s="190"/>
      <c r="GPW79" s="190"/>
      <c r="GPX79" s="190"/>
      <c r="GPY79" s="190"/>
      <c r="GPZ79" s="190"/>
      <c r="GQA79" s="190"/>
      <c r="GQB79" s="190"/>
      <c r="GQC79" s="190"/>
      <c r="GQD79" s="190"/>
      <c r="GQE79" s="190"/>
      <c r="GQF79" s="190"/>
      <c r="GQG79" s="190"/>
      <c r="GQH79" s="190"/>
      <c r="GQI79" s="190"/>
      <c r="GQJ79" s="190"/>
      <c r="GQK79" s="190"/>
      <c r="GQL79" s="190"/>
      <c r="GQM79" s="190"/>
      <c r="GQN79" s="190"/>
      <c r="GQO79" s="190"/>
      <c r="GQP79" s="190"/>
      <c r="GQQ79" s="190"/>
      <c r="GQR79" s="190"/>
      <c r="GQS79" s="190"/>
      <c r="GQT79" s="190"/>
      <c r="GQU79" s="190"/>
      <c r="GQV79" s="190"/>
      <c r="GQW79" s="190"/>
      <c r="GQX79" s="190"/>
      <c r="GQY79" s="190"/>
      <c r="GQZ79" s="190"/>
      <c r="GRA79" s="190"/>
      <c r="GRB79" s="190"/>
      <c r="GRC79" s="190"/>
      <c r="GRD79" s="190"/>
      <c r="GRE79" s="190"/>
      <c r="GRF79" s="190"/>
      <c r="GRG79" s="190"/>
      <c r="GRH79" s="190"/>
      <c r="GRI79" s="190"/>
      <c r="GRJ79" s="190"/>
      <c r="GRK79" s="190"/>
      <c r="GRL79" s="190"/>
      <c r="GRM79" s="190"/>
      <c r="GRN79" s="190"/>
      <c r="GRO79" s="190"/>
      <c r="GRP79" s="190"/>
      <c r="GRQ79" s="190"/>
      <c r="GRR79" s="190"/>
      <c r="GRS79" s="190"/>
      <c r="GRT79" s="190"/>
      <c r="GRU79" s="190"/>
      <c r="GRV79" s="190"/>
      <c r="GRW79" s="190"/>
      <c r="GRX79" s="190"/>
      <c r="GRY79" s="190"/>
      <c r="GRZ79" s="190"/>
      <c r="GSA79" s="190"/>
      <c r="GSB79" s="190"/>
      <c r="GSC79" s="190"/>
      <c r="GSD79" s="190"/>
      <c r="GSE79" s="190"/>
      <c r="GSF79" s="190"/>
      <c r="GSG79" s="190"/>
      <c r="GSH79" s="190"/>
      <c r="GSI79" s="190"/>
      <c r="GSJ79" s="190"/>
      <c r="GSK79" s="190"/>
      <c r="GSL79" s="190"/>
      <c r="GSM79" s="190"/>
      <c r="GSN79" s="190"/>
      <c r="GSO79" s="190"/>
      <c r="GSP79" s="190"/>
      <c r="GSQ79" s="190"/>
      <c r="GSR79" s="190"/>
      <c r="GSS79" s="190"/>
      <c r="GST79" s="190"/>
      <c r="GSU79" s="190"/>
      <c r="GSV79" s="190"/>
      <c r="GSW79" s="190"/>
      <c r="GSX79" s="190"/>
      <c r="GSY79" s="190"/>
      <c r="GSZ79" s="190"/>
      <c r="GTA79" s="190"/>
      <c r="GTB79" s="190"/>
      <c r="GTC79" s="190"/>
      <c r="GTD79" s="190"/>
      <c r="GTE79" s="190"/>
      <c r="GTF79" s="190"/>
      <c r="GTG79" s="190"/>
      <c r="GTH79" s="190"/>
      <c r="GTI79" s="190"/>
      <c r="GTJ79" s="190"/>
      <c r="GTK79" s="190"/>
      <c r="GTL79" s="190"/>
      <c r="GTM79" s="190"/>
      <c r="GTN79" s="190"/>
      <c r="GTO79" s="190"/>
      <c r="GTP79" s="190"/>
      <c r="GTQ79" s="190"/>
      <c r="GTR79" s="190"/>
      <c r="GTS79" s="190"/>
      <c r="GTT79" s="190"/>
      <c r="GTU79" s="190"/>
      <c r="GTV79" s="190"/>
      <c r="GTW79" s="190"/>
      <c r="GTX79" s="190"/>
      <c r="GTY79" s="190"/>
      <c r="GTZ79" s="190"/>
      <c r="GUA79" s="190"/>
      <c r="GUB79" s="190"/>
      <c r="GUC79" s="190"/>
      <c r="GUD79" s="190"/>
      <c r="GUE79" s="190"/>
      <c r="GUF79" s="190"/>
      <c r="GUG79" s="190"/>
      <c r="GUH79" s="190"/>
      <c r="GUI79" s="190"/>
      <c r="GUJ79" s="190"/>
      <c r="GUK79" s="190"/>
      <c r="GUL79" s="190"/>
      <c r="GUM79" s="190"/>
      <c r="GUN79" s="190"/>
      <c r="GUO79" s="190"/>
      <c r="GUP79" s="190"/>
      <c r="GUQ79" s="190"/>
      <c r="GUR79" s="190"/>
      <c r="GUS79" s="190"/>
      <c r="GUT79" s="190"/>
      <c r="GUU79" s="190"/>
      <c r="GUV79" s="190"/>
      <c r="GUW79" s="190"/>
      <c r="GUX79" s="190"/>
      <c r="GUY79" s="190"/>
      <c r="GUZ79" s="190"/>
      <c r="GVA79" s="190"/>
      <c r="GVB79" s="190"/>
      <c r="GVC79" s="190"/>
      <c r="GVD79" s="190"/>
      <c r="GVE79" s="190"/>
      <c r="GVF79" s="190"/>
      <c r="GVG79" s="190"/>
      <c r="GVH79" s="190"/>
      <c r="GVI79" s="190"/>
      <c r="GVJ79" s="190"/>
      <c r="GVK79" s="190"/>
      <c r="GVL79" s="190"/>
      <c r="GVM79" s="190"/>
      <c r="GVN79" s="190"/>
      <c r="GVO79" s="190"/>
      <c r="GVP79" s="190"/>
      <c r="GVQ79" s="190"/>
      <c r="GVR79" s="190"/>
      <c r="GVS79" s="190"/>
      <c r="GVT79" s="190"/>
      <c r="GVU79" s="190"/>
      <c r="GVV79" s="190"/>
      <c r="GVW79" s="190"/>
      <c r="GVX79" s="190"/>
      <c r="GVY79" s="190"/>
      <c r="GVZ79" s="190"/>
      <c r="GWA79" s="190"/>
      <c r="GWB79" s="190"/>
      <c r="GWC79" s="190"/>
      <c r="GWD79" s="190"/>
      <c r="GWE79" s="190"/>
      <c r="GWF79" s="190"/>
      <c r="GWG79" s="190"/>
      <c r="GWH79" s="190"/>
      <c r="GWI79" s="190"/>
      <c r="GWJ79" s="190"/>
      <c r="GWK79" s="190"/>
      <c r="GWL79" s="190"/>
      <c r="GWM79" s="190"/>
      <c r="GWN79" s="190"/>
      <c r="GWO79" s="190"/>
      <c r="GWP79" s="190"/>
      <c r="GWQ79" s="190"/>
      <c r="GWR79" s="190"/>
      <c r="GWS79" s="190"/>
      <c r="GWT79" s="190"/>
      <c r="GWU79" s="190"/>
      <c r="GWV79" s="190"/>
      <c r="GWW79" s="190"/>
      <c r="GWX79" s="190"/>
      <c r="GWY79" s="190"/>
      <c r="GWZ79" s="190"/>
      <c r="GXA79" s="190"/>
      <c r="GXB79" s="190"/>
      <c r="GXC79" s="190"/>
      <c r="GXD79" s="190"/>
      <c r="GXE79" s="190"/>
      <c r="GXF79" s="190"/>
      <c r="GXG79" s="190"/>
      <c r="GXH79" s="190"/>
      <c r="GXI79" s="190"/>
      <c r="GXJ79" s="190"/>
      <c r="GXK79" s="190"/>
      <c r="GXL79" s="190"/>
      <c r="GXM79" s="190"/>
      <c r="GXN79" s="190"/>
      <c r="GXO79" s="190"/>
      <c r="GXP79" s="190"/>
      <c r="GXQ79" s="190"/>
      <c r="GXR79" s="190"/>
      <c r="GXS79" s="190"/>
      <c r="GXT79" s="190"/>
      <c r="GXU79" s="190"/>
      <c r="GXV79" s="190"/>
      <c r="GXW79" s="190"/>
      <c r="GXX79" s="190"/>
      <c r="GXY79" s="190"/>
      <c r="GXZ79" s="190"/>
      <c r="GYA79" s="190"/>
      <c r="GYB79" s="190"/>
      <c r="GYC79" s="190"/>
      <c r="GYD79" s="190"/>
      <c r="GYE79" s="190"/>
      <c r="GYF79" s="190"/>
      <c r="GYG79" s="190"/>
      <c r="GYH79" s="190"/>
      <c r="GYI79" s="190"/>
      <c r="GYJ79" s="190"/>
      <c r="GYK79" s="190"/>
      <c r="GYL79" s="190"/>
      <c r="GYM79" s="190"/>
      <c r="GYN79" s="190"/>
      <c r="GYO79" s="190"/>
      <c r="GYP79" s="190"/>
      <c r="GYQ79" s="190"/>
      <c r="GYR79" s="190"/>
      <c r="GYS79" s="190"/>
      <c r="GYT79" s="190"/>
      <c r="GYU79" s="190"/>
      <c r="GYV79" s="190"/>
      <c r="GYW79" s="190"/>
      <c r="GYX79" s="190"/>
      <c r="GYY79" s="190"/>
      <c r="GYZ79" s="190"/>
      <c r="GZA79" s="190"/>
      <c r="GZB79" s="190"/>
      <c r="GZC79" s="190"/>
      <c r="GZD79" s="190"/>
      <c r="GZE79" s="190"/>
      <c r="GZF79" s="190"/>
      <c r="GZG79" s="190"/>
      <c r="GZH79" s="190"/>
      <c r="GZI79" s="190"/>
      <c r="GZJ79" s="190"/>
      <c r="GZK79" s="190"/>
      <c r="GZL79" s="190"/>
      <c r="GZM79" s="190"/>
      <c r="GZN79" s="190"/>
      <c r="GZO79" s="190"/>
      <c r="GZP79" s="190"/>
      <c r="GZQ79" s="190"/>
      <c r="GZR79" s="190"/>
      <c r="GZS79" s="190"/>
      <c r="GZT79" s="190"/>
      <c r="GZU79" s="190"/>
      <c r="GZV79" s="190"/>
      <c r="GZW79" s="190"/>
      <c r="GZX79" s="190"/>
      <c r="GZY79" s="190"/>
      <c r="GZZ79" s="190"/>
      <c r="HAA79" s="190"/>
      <c r="HAB79" s="190"/>
      <c r="HAC79" s="190"/>
      <c r="HAD79" s="190"/>
      <c r="HAE79" s="190"/>
      <c r="HAF79" s="190"/>
      <c r="HAG79" s="190"/>
      <c r="HAH79" s="190"/>
      <c r="HAI79" s="190"/>
      <c r="HAJ79" s="190"/>
      <c r="HAK79" s="190"/>
      <c r="HAL79" s="190"/>
      <c r="HAM79" s="190"/>
      <c r="HAN79" s="190"/>
      <c r="HAO79" s="190"/>
      <c r="HAP79" s="190"/>
      <c r="HAQ79" s="190"/>
      <c r="HAR79" s="190"/>
      <c r="HAS79" s="190"/>
      <c r="HAT79" s="190"/>
      <c r="HAU79" s="190"/>
      <c r="HAV79" s="190"/>
      <c r="HAW79" s="190"/>
      <c r="HAX79" s="190"/>
      <c r="HAY79" s="190"/>
      <c r="HAZ79" s="190"/>
      <c r="HBA79" s="190"/>
      <c r="HBB79" s="190"/>
      <c r="HBC79" s="190"/>
      <c r="HBD79" s="190"/>
      <c r="HBE79" s="190"/>
      <c r="HBF79" s="190"/>
      <c r="HBG79" s="190"/>
      <c r="HBH79" s="190"/>
      <c r="HBI79" s="190"/>
      <c r="HBJ79" s="190"/>
      <c r="HBK79" s="190"/>
      <c r="HBL79" s="190"/>
      <c r="HBM79" s="190"/>
      <c r="HBN79" s="190"/>
      <c r="HBO79" s="190"/>
      <c r="HBP79" s="190"/>
      <c r="HBQ79" s="190"/>
      <c r="HBR79" s="190"/>
      <c r="HBS79" s="190"/>
      <c r="HBT79" s="190"/>
      <c r="HBU79" s="190"/>
      <c r="HBV79" s="190"/>
      <c r="HBW79" s="190"/>
      <c r="HBX79" s="190"/>
      <c r="HBY79" s="190"/>
      <c r="HBZ79" s="190"/>
      <c r="HCA79" s="190"/>
      <c r="HCB79" s="190"/>
      <c r="HCC79" s="190"/>
      <c r="HCD79" s="190"/>
      <c r="HCE79" s="190"/>
      <c r="HCF79" s="190"/>
      <c r="HCG79" s="190"/>
      <c r="HCH79" s="190"/>
      <c r="HCI79" s="190"/>
      <c r="HCJ79" s="190"/>
      <c r="HCK79" s="190"/>
      <c r="HCL79" s="190"/>
      <c r="HCM79" s="190"/>
      <c r="HCN79" s="190"/>
      <c r="HCO79" s="190"/>
      <c r="HCP79" s="190"/>
      <c r="HCQ79" s="190"/>
      <c r="HCR79" s="190"/>
      <c r="HCS79" s="190"/>
      <c r="HCT79" s="190"/>
      <c r="HCU79" s="190"/>
      <c r="HCV79" s="190"/>
      <c r="HCW79" s="190"/>
      <c r="HCX79" s="190"/>
      <c r="HCY79" s="190"/>
      <c r="HCZ79" s="190"/>
      <c r="HDA79" s="190"/>
      <c r="HDB79" s="190"/>
      <c r="HDC79" s="190"/>
      <c r="HDD79" s="190"/>
      <c r="HDE79" s="190"/>
      <c r="HDF79" s="190"/>
      <c r="HDG79" s="190"/>
      <c r="HDH79" s="190"/>
      <c r="HDI79" s="190"/>
      <c r="HDJ79" s="190"/>
      <c r="HDK79" s="190"/>
      <c r="HDL79" s="190"/>
      <c r="HDM79" s="190"/>
      <c r="HDN79" s="190"/>
      <c r="HDO79" s="190"/>
      <c r="HDP79" s="190"/>
      <c r="HDQ79" s="190"/>
      <c r="HDR79" s="190"/>
      <c r="HDS79" s="190"/>
      <c r="HDT79" s="190"/>
      <c r="HDU79" s="190"/>
      <c r="HDV79" s="190"/>
      <c r="HDW79" s="190"/>
      <c r="HDX79" s="190"/>
      <c r="HDY79" s="190"/>
      <c r="HDZ79" s="190"/>
      <c r="HEA79" s="190"/>
      <c r="HEB79" s="190"/>
      <c r="HEC79" s="190"/>
      <c r="HED79" s="190"/>
      <c r="HEE79" s="190"/>
      <c r="HEF79" s="190"/>
      <c r="HEG79" s="190"/>
      <c r="HEH79" s="190"/>
      <c r="HEI79" s="190"/>
      <c r="HEJ79" s="190"/>
      <c r="HEK79" s="190"/>
      <c r="HEL79" s="190"/>
      <c r="HEM79" s="190"/>
      <c r="HEN79" s="190"/>
      <c r="HEO79" s="190"/>
      <c r="HEP79" s="190"/>
      <c r="HEQ79" s="190"/>
      <c r="HER79" s="190"/>
      <c r="HES79" s="190"/>
      <c r="HET79" s="190"/>
      <c r="HEU79" s="190"/>
      <c r="HEV79" s="190"/>
      <c r="HEW79" s="190"/>
      <c r="HEX79" s="190"/>
      <c r="HEY79" s="190"/>
      <c r="HEZ79" s="190"/>
      <c r="HFA79" s="190"/>
      <c r="HFB79" s="190"/>
      <c r="HFC79" s="190"/>
      <c r="HFD79" s="190"/>
      <c r="HFE79" s="190"/>
      <c r="HFF79" s="190"/>
      <c r="HFG79" s="190"/>
      <c r="HFH79" s="190"/>
      <c r="HFI79" s="190"/>
      <c r="HFJ79" s="190"/>
      <c r="HFK79" s="190"/>
      <c r="HFL79" s="190"/>
      <c r="HFM79" s="190"/>
      <c r="HFN79" s="190"/>
      <c r="HFO79" s="190"/>
      <c r="HFP79" s="190"/>
      <c r="HFQ79" s="190"/>
      <c r="HFR79" s="190"/>
      <c r="HFS79" s="190"/>
      <c r="HFT79" s="190"/>
      <c r="HFU79" s="190"/>
      <c r="HFV79" s="190"/>
      <c r="HFW79" s="190"/>
      <c r="HFX79" s="190"/>
      <c r="HFY79" s="190"/>
      <c r="HFZ79" s="190"/>
      <c r="HGA79" s="190"/>
      <c r="HGB79" s="190"/>
      <c r="HGC79" s="190"/>
      <c r="HGD79" s="190"/>
      <c r="HGE79" s="190"/>
      <c r="HGF79" s="190"/>
      <c r="HGG79" s="190"/>
      <c r="HGH79" s="190"/>
      <c r="HGI79" s="190"/>
      <c r="HGJ79" s="190"/>
      <c r="HGK79" s="190"/>
      <c r="HGL79" s="190"/>
      <c r="HGM79" s="190"/>
      <c r="HGN79" s="190"/>
      <c r="HGO79" s="190"/>
      <c r="HGP79" s="190"/>
      <c r="HGQ79" s="190"/>
      <c r="HGR79" s="190"/>
      <c r="HGS79" s="190"/>
      <c r="HGT79" s="190"/>
      <c r="HGU79" s="190"/>
      <c r="HGV79" s="190"/>
      <c r="HGW79" s="190"/>
      <c r="HGX79" s="190"/>
      <c r="HGY79" s="190"/>
      <c r="HGZ79" s="190"/>
      <c r="HHA79" s="190"/>
      <c r="HHB79" s="190"/>
      <c r="HHC79" s="190"/>
      <c r="HHD79" s="190"/>
      <c r="HHE79" s="190"/>
      <c r="HHF79" s="190"/>
      <c r="HHG79" s="190"/>
      <c r="HHH79" s="190"/>
      <c r="HHI79" s="190"/>
      <c r="HHJ79" s="190"/>
      <c r="HHK79" s="190"/>
      <c r="HHL79" s="190"/>
      <c r="HHM79" s="190"/>
      <c r="HHN79" s="190"/>
      <c r="HHO79" s="190"/>
      <c r="HHP79" s="190"/>
      <c r="HHQ79" s="190"/>
      <c r="HHR79" s="190"/>
      <c r="HHS79" s="190"/>
      <c r="HHT79" s="190"/>
      <c r="HHU79" s="190"/>
      <c r="HHV79" s="190"/>
      <c r="HHW79" s="190"/>
      <c r="HHX79" s="190"/>
      <c r="HHY79" s="190"/>
      <c r="HHZ79" s="190"/>
      <c r="HIA79" s="190"/>
      <c r="HIB79" s="190"/>
      <c r="HIC79" s="190"/>
      <c r="HID79" s="190"/>
      <c r="HIE79" s="190"/>
      <c r="HIF79" s="190"/>
      <c r="HIG79" s="190"/>
      <c r="HIH79" s="190"/>
      <c r="HII79" s="190"/>
      <c r="HIJ79" s="190"/>
      <c r="HIK79" s="190"/>
      <c r="HIL79" s="190"/>
      <c r="HIM79" s="190"/>
      <c r="HIN79" s="190"/>
      <c r="HIO79" s="190"/>
      <c r="HIP79" s="190"/>
      <c r="HIQ79" s="190"/>
      <c r="HIR79" s="190"/>
      <c r="HIS79" s="190"/>
      <c r="HIT79" s="190"/>
      <c r="HIU79" s="190"/>
      <c r="HIV79" s="190"/>
      <c r="HIW79" s="190"/>
      <c r="HIX79" s="190"/>
      <c r="HIY79" s="190"/>
      <c r="HIZ79" s="190"/>
      <c r="HJA79" s="190"/>
      <c r="HJB79" s="190"/>
      <c r="HJC79" s="190"/>
      <c r="HJD79" s="190"/>
      <c r="HJE79" s="190"/>
      <c r="HJF79" s="190"/>
      <c r="HJG79" s="190"/>
      <c r="HJH79" s="190"/>
      <c r="HJI79" s="190"/>
      <c r="HJJ79" s="190"/>
      <c r="HJK79" s="190"/>
      <c r="HJL79" s="190"/>
      <c r="HJM79" s="190"/>
      <c r="HJN79" s="190"/>
      <c r="HJO79" s="190"/>
      <c r="HJP79" s="190"/>
      <c r="HJQ79" s="190"/>
      <c r="HJR79" s="190"/>
      <c r="HJS79" s="190"/>
      <c r="HJT79" s="190"/>
      <c r="HJU79" s="190"/>
      <c r="HJV79" s="190"/>
      <c r="HJW79" s="190"/>
      <c r="HJX79" s="190"/>
      <c r="HJY79" s="190"/>
      <c r="HJZ79" s="190"/>
      <c r="HKA79" s="190"/>
      <c r="HKB79" s="190"/>
      <c r="HKC79" s="190"/>
      <c r="HKD79" s="190"/>
      <c r="HKE79" s="190"/>
      <c r="HKF79" s="190"/>
      <c r="HKG79" s="190"/>
      <c r="HKH79" s="190"/>
      <c r="HKI79" s="190"/>
      <c r="HKJ79" s="190"/>
      <c r="HKK79" s="190"/>
      <c r="HKL79" s="190"/>
      <c r="HKM79" s="190"/>
      <c r="HKN79" s="190"/>
      <c r="HKO79" s="190"/>
      <c r="HKP79" s="190"/>
      <c r="HKQ79" s="190"/>
      <c r="HKR79" s="190"/>
      <c r="HKS79" s="190"/>
      <c r="HKT79" s="190"/>
      <c r="HKU79" s="190"/>
      <c r="HKV79" s="190"/>
      <c r="HKW79" s="190"/>
      <c r="HKX79" s="190"/>
      <c r="HKY79" s="190"/>
      <c r="HKZ79" s="190"/>
      <c r="HLA79" s="190"/>
      <c r="HLB79" s="190"/>
      <c r="HLC79" s="190"/>
      <c r="HLD79" s="190"/>
      <c r="HLE79" s="190"/>
      <c r="HLF79" s="190"/>
      <c r="HLG79" s="190"/>
      <c r="HLH79" s="190"/>
      <c r="HLI79" s="190"/>
      <c r="HLJ79" s="190"/>
      <c r="HLK79" s="190"/>
      <c r="HLL79" s="190"/>
      <c r="HLM79" s="190"/>
      <c r="HLN79" s="190"/>
      <c r="HLO79" s="190"/>
      <c r="HLP79" s="190"/>
      <c r="HLQ79" s="190"/>
      <c r="HLR79" s="190"/>
      <c r="HLS79" s="190"/>
      <c r="HLT79" s="190"/>
      <c r="HLU79" s="190"/>
      <c r="HLV79" s="190"/>
      <c r="HLW79" s="190"/>
      <c r="HLX79" s="190"/>
      <c r="HLY79" s="190"/>
      <c r="HLZ79" s="190"/>
      <c r="HMA79" s="190"/>
      <c r="HMB79" s="190"/>
      <c r="HMC79" s="190"/>
      <c r="HMD79" s="190"/>
      <c r="HME79" s="190"/>
      <c r="HMF79" s="190"/>
      <c r="HMG79" s="190"/>
      <c r="HMH79" s="190"/>
      <c r="HMI79" s="190"/>
      <c r="HMJ79" s="190"/>
      <c r="HMK79" s="190"/>
      <c r="HML79" s="190"/>
      <c r="HMM79" s="190"/>
      <c r="HMN79" s="190"/>
      <c r="HMO79" s="190"/>
      <c r="HMP79" s="190"/>
      <c r="HMQ79" s="190"/>
      <c r="HMR79" s="190"/>
      <c r="HMS79" s="190"/>
      <c r="HMT79" s="190"/>
      <c r="HMU79" s="190"/>
      <c r="HMV79" s="190"/>
      <c r="HMW79" s="190"/>
      <c r="HMX79" s="190"/>
      <c r="HMY79" s="190"/>
      <c r="HMZ79" s="190"/>
      <c r="HNA79" s="190"/>
      <c r="HNB79" s="190"/>
      <c r="HNC79" s="190"/>
      <c r="HND79" s="190"/>
      <c r="HNE79" s="190"/>
      <c r="HNF79" s="190"/>
      <c r="HNG79" s="190"/>
      <c r="HNH79" s="190"/>
      <c r="HNI79" s="190"/>
      <c r="HNJ79" s="190"/>
      <c r="HNK79" s="190"/>
      <c r="HNL79" s="190"/>
      <c r="HNM79" s="190"/>
      <c r="HNN79" s="190"/>
      <c r="HNO79" s="190"/>
      <c r="HNP79" s="190"/>
      <c r="HNQ79" s="190"/>
      <c r="HNR79" s="190"/>
      <c r="HNS79" s="190"/>
      <c r="HNT79" s="190"/>
      <c r="HNU79" s="190"/>
      <c r="HNV79" s="190"/>
      <c r="HNW79" s="190"/>
      <c r="HNX79" s="190"/>
      <c r="HNY79" s="190"/>
      <c r="HNZ79" s="190"/>
      <c r="HOA79" s="190"/>
      <c r="HOB79" s="190"/>
      <c r="HOC79" s="190"/>
      <c r="HOD79" s="190"/>
      <c r="HOE79" s="190"/>
      <c r="HOF79" s="190"/>
      <c r="HOG79" s="190"/>
      <c r="HOH79" s="190"/>
      <c r="HOI79" s="190"/>
      <c r="HOJ79" s="190"/>
      <c r="HOK79" s="190"/>
      <c r="HOL79" s="190"/>
      <c r="HOM79" s="190"/>
      <c r="HON79" s="190"/>
      <c r="HOO79" s="190"/>
      <c r="HOP79" s="190"/>
      <c r="HOQ79" s="190"/>
      <c r="HOR79" s="190"/>
      <c r="HOS79" s="190"/>
      <c r="HOT79" s="190"/>
      <c r="HOU79" s="190"/>
      <c r="HOV79" s="190"/>
      <c r="HOW79" s="190"/>
      <c r="HOX79" s="190"/>
      <c r="HOY79" s="190"/>
      <c r="HOZ79" s="190"/>
      <c r="HPA79" s="190"/>
      <c r="HPB79" s="190"/>
      <c r="HPC79" s="190"/>
      <c r="HPD79" s="190"/>
      <c r="HPE79" s="190"/>
      <c r="HPF79" s="190"/>
      <c r="HPG79" s="190"/>
      <c r="HPH79" s="190"/>
      <c r="HPI79" s="190"/>
      <c r="HPJ79" s="190"/>
      <c r="HPK79" s="190"/>
      <c r="HPL79" s="190"/>
      <c r="HPM79" s="190"/>
      <c r="HPN79" s="190"/>
      <c r="HPO79" s="190"/>
      <c r="HPP79" s="190"/>
      <c r="HPQ79" s="190"/>
      <c r="HPR79" s="190"/>
      <c r="HPS79" s="190"/>
      <c r="HPT79" s="190"/>
      <c r="HPU79" s="190"/>
      <c r="HPV79" s="190"/>
      <c r="HPW79" s="190"/>
      <c r="HPX79" s="190"/>
      <c r="HPY79" s="190"/>
      <c r="HPZ79" s="190"/>
      <c r="HQA79" s="190"/>
      <c r="HQB79" s="190"/>
      <c r="HQC79" s="190"/>
      <c r="HQD79" s="190"/>
      <c r="HQE79" s="190"/>
      <c r="HQF79" s="190"/>
      <c r="HQG79" s="190"/>
      <c r="HQH79" s="190"/>
      <c r="HQI79" s="190"/>
      <c r="HQJ79" s="190"/>
      <c r="HQK79" s="190"/>
      <c r="HQL79" s="190"/>
      <c r="HQM79" s="190"/>
      <c r="HQN79" s="190"/>
      <c r="HQO79" s="190"/>
      <c r="HQP79" s="190"/>
      <c r="HQQ79" s="190"/>
      <c r="HQR79" s="190"/>
      <c r="HQS79" s="190"/>
      <c r="HQT79" s="190"/>
      <c r="HQU79" s="190"/>
      <c r="HQV79" s="190"/>
      <c r="HQW79" s="190"/>
      <c r="HQX79" s="190"/>
      <c r="HQY79" s="190"/>
      <c r="HQZ79" s="190"/>
      <c r="HRA79" s="190"/>
      <c r="HRB79" s="190"/>
      <c r="HRC79" s="190"/>
      <c r="HRD79" s="190"/>
      <c r="HRE79" s="190"/>
      <c r="HRF79" s="190"/>
      <c r="HRG79" s="190"/>
      <c r="HRH79" s="190"/>
      <c r="HRI79" s="190"/>
      <c r="HRJ79" s="190"/>
      <c r="HRK79" s="190"/>
      <c r="HRL79" s="190"/>
      <c r="HRM79" s="190"/>
      <c r="HRN79" s="190"/>
      <c r="HRO79" s="190"/>
      <c r="HRP79" s="190"/>
      <c r="HRQ79" s="190"/>
      <c r="HRR79" s="190"/>
      <c r="HRS79" s="190"/>
      <c r="HRT79" s="190"/>
      <c r="HRU79" s="190"/>
      <c r="HRV79" s="190"/>
      <c r="HRW79" s="190"/>
      <c r="HRX79" s="190"/>
      <c r="HRY79" s="190"/>
      <c r="HRZ79" s="190"/>
      <c r="HSA79" s="190"/>
      <c r="HSB79" s="190"/>
      <c r="HSC79" s="190"/>
      <c r="HSD79" s="190"/>
      <c r="HSE79" s="190"/>
      <c r="HSF79" s="190"/>
      <c r="HSG79" s="190"/>
      <c r="HSH79" s="190"/>
      <c r="HSI79" s="190"/>
      <c r="HSJ79" s="190"/>
      <c r="HSK79" s="190"/>
      <c r="HSL79" s="190"/>
      <c r="HSM79" s="190"/>
      <c r="HSN79" s="190"/>
      <c r="HSO79" s="190"/>
      <c r="HSP79" s="190"/>
      <c r="HSQ79" s="190"/>
      <c r="HSR79" s="190"/>
      <c r="HSS79" s="190"/>
      <c r="HST79" s="190"/>
      <c r="HSU79" s="190"/>
      <c r="HSV79" s="190"/>
      <c r="HSW79" s="190"/>
      <c r="HSX79" s="190"/>
      <c r="HSY79" s="190"/>
      <c r="HSZ79" s="190"/>
      <c r="HTA79" s="190"/>
      <c r="HTB79" s="190"/>
      <c r="HTC79" s="190"/>
      <c r="HTD79" s="190"/>
      <c r="HTE79" s="190"/>
      <c r="HTF79" s="190"/>
      <c r="HTG79" s="190"/>
      <c r="HTH79" s="190"/>
      <c r="HTI79" s="190"/>
      <c r="HTJ79" s="190"/>
      <c r="HTK79" s="190"/>
      <c r="HTL79" s="190"/>
      <c r="HTM79" s="190"/>
      <c r="HTN79" s="190"/>
      <c r="HTO79" s="190"/>
      <c r="HTP79" s="190"/>
      <c r="HTQ79" s="190"/>
      <c r="HTR79" s="190"/>
      <c r="HTS79" s="190"/>
      <c r="HTT79" s="190"/>
      <c r="HTU79" s="190"/>
      <c r="HTV79" s="190"/>
      <c r="HTW79" s="190"/>
      <c r="HTX79" s="190"/>
      <c r="HTY79" s="190"/>
      <c r="HTZ79" s="190"/>
      <c r="HUA79" s="190"/>
      <c r="HUB79" s="190"/>
      <c r="HUC79" s="190"/>
      <c r="HUD79" s="190"/>
      <c r="HUE79" s="190"/>
      <c r="HUF79" s="190"/>
      <c r="HUG79" s="190"/>
      <c r="HUH79" s="190"/>
      <c r="HUI79" s="190"/>
      <c r="HUJ79" s="190"/>
      <c r="HUK79" s="190"/>
      <c r="HUL79" s="190"/>
      <c r="HUM79" s="190"/>
      <c r="HUN79" s="190"/>
      <c r="HUO79" s="190"/>
      <c r="HUP79" s="190"/>
      <c r="HUQ79" s="190"/>
      <c r="HUR79" s="190"/>
      <c r="HUS79" s="190"/>
      <c r="HUT79" s="190"/>
      <c r="HUU79" s="190"/>
      <c r="HUV79" s="190"/>
      <c r="HUW79" s="190"/>
      <c r="HUX79" s="190"/>
      <c r="HUY79" s="190"/>
      <c r="HUZ79" s="190"/>
      <c r="HVA79" s="190"/>
      <c r="HVB79" s="190"/>
      <c r="HVC79" s="190"/>
      <c r="HVD79" s="190"/>
      <c r="HVE79" s="190"/>
      <c r="HVF79" s="190"/>
      <c r="HVG79" s="190"/>
      <c r="HVH79" s="190"/>
      <c r="HVI79" s="190"/>
      <c r="HVJ79" s="190"/>
      <c r="HVK79" s="190"/>
      <c r="HVL79" s="190"/>
      <c r="HVM79" s="190"/>
      <c r="HVN79" s="190"/>
      <c r="HVO79" s="190"/>
      <c r="HVP79" s="190"/>
      <c r="HVQ79" s="190"/>
      <c r="HVR79" s="190"/>
      <c r="HVS79" s="190"/>
      <c r="HVT79" s="190"/>
      <c r="HVU79" s="190"/>
      <c r="HVV79" s="190"/>
      <c r="HVW79" s="190"/>
      <c r="HVX79" s="190"/>
      <c r="HVY79" s="190"/>
      <c r="HVZ79" s="190"/>
      <c r="HWA79" s="190"/>
      <c r="HWB79" s="190"/>
      <c r="HWC79" s="190"/>
      <c r="HWD79" s="190"/>
      <c r="HWE79" s="190"/>
      <c r="HWF79" s="190"/>
      <c r="HWG79" s="190"/>
      <c r="HWH79" s="190"/>
      <c r="HWI79" s="190"/>
      <c r="HWJ79" s="190"/>
      <c r="HWK79" s="190"/>
      <c r="HWL79" s="190"/>
      <c r="HWM79" s="190"/>
      <c r="HWN79" s="190"/>
      <c r="HWO79" s="190"/>
      <c r="HWP79" s="190"/>
      <c r="HWQ79" s="190"/>
      <c r="HWR79" s="190"/>
      <c r="HWS79" s="190"/>
      <c r="HWT79" s="190"/>
      <c r="HWU79" s="190"/>
      <c r="HWV79" s="190"/>
      <c r="HWW79" s="190"/>
      <c r="HWX79" s="190"/>
      <c r="HWY79" s="190"/>
      <c r="HWZ79" s="190"/>
      <c r="HXA79" s="190"/>
      <c r="HXB79" s="190"/>
      <c r="HXC79" s="190"/>
      <c r="HXD79" s="190"/>
      <c r="HXE79" s="190"/>
      <c r="HXF79" s="190"/>
      <c r="HXG79" s="190"/>
      <c r="HXH79" s="190"/>
      <c r="HXI79" s="190"/>
      <c r="HXJ79" s="190"/>
      <c r="HXK79" s="190"/>
      <c r="HXL79" s="190"/>
      <c r="HXM79" s="190"/>
      <c r="HXN79" s="190"/>
      <c r="HXO79" s="190"/>
      <c r="HXP79" s="190"/>
      <c r="HXQ79" s="190"/>
      <c r="HXR79" s="190"/>
      <c r="HXS79" s="190"/>
      <c r="HXT79" s="190"/>
      <c r="HXU79" s="190"/>
      <c r="HXV79" s="190"/>
      <c r="HXW79" s="190"/>
      <c r="HXX79" s="190"/>
      <c r="HXY79" s="190"/>
      <c r="HXZ79" s="190"/>
      <c r="HYA79" s="190"/>
      <c r="HYB79" s="190"/>
      <c r="HYC79" s="190"/>
      <c r="HYD79" s="190"/>
      <c r="HYE79" s="190"/>
      <c r="HYF79" s="190"/>
      <c r="HYG79" s="190"/>
      <c r="HYH79" s="190"/>
      <c r="HYI79" s="190"/>
      <c r="HYJ79" s="190"/>
      <c r="HYK79" s="190"/>
      <c r="HYL79" s="190"/>
      <c r="HYM79" s="190"/>
      <c r="HYN79" s="190"/>
      <c r="HYO79" s="190"/>
      <c r="HYP79" s="190"/>
      <c r="HYQ79" s="190"/>
      <c r="HYR79" s="190"/>
      <c r="HYS79" s="190"/>
      <c r="HYT79" s="190"/>
      <c r="HYU79" s="190"/>
      <c r="HYV79" s="190"/>
      <c r="HYW79" s="190"/>
      <c r="HYX79" s="190"/>
      <c r="HYY79" s="190"/>
      <c r="HYZ79" s="190"/>
      <c r="HZA79" s="190"/>
      <c r="HZB79" s="190"/>
      <c r="HZC79" s="190"/>
      <c r="HZD79" s="190"/>
      <c r="HZE79" s="190"/>
      <c r="HZF79" s="190"/>
      <c r="HZG79" s="190"/>
      <c r="HZH79" s="190"/>
      <c r="HZI79" s="190"/>
      <c r="HZJ79" s="190"/>
      <c r="HZK79" s="190"/>
      <c r="HZL79" s="190"/>
      <c r="HZM79" s="190"/>
      <c r="HZN79" s="190"/>
      <c r="HZO79" s="190"/>
      <c r="HZP79" s="190"/>
      <c r="HZQ79" s="190"/>
      <c r="HZR79" s="190"/>
      <c r="HZS79" s="190"/>
      <c r="HZT79" s="190"/>
      <c r="HZU79" s="190"/>
      <c r="HZV79" s="190"/>
      <c r="HZW79" s="190"/>
      <c r="HZX79" s="190"/>
      <c r="HZY79" s="190"/>
      <c r="HZZ79" s="190"/>
      <c r="IAA79" s="190"/>
      <c r="IAB79" s="190"/>
      <c r="IAC79" s="190"/>
      <c r="IAD79" s="190"/>
      <c r="IAE79" s="190"/>
      <c r="IAF79" s="190"/>
      <c r="IAG79" s="190"/>
      <c r="IAH79" s="190"/>
      <c r="IAI79" s="190"/>
      <c r="IAJ79" s="190"/>
      <c r="IAK79" s="190"/>
      <c r="IAL79" s="190"/>
      <c r="IAM79" s="190"/>
      <c r="IAN79" s="190"/>
      <c r="IAO79" s="190"/>
      <c r="IAP79" s="190"/>
      <c r="IAQ79" s="190"/>
      <c r="IAR79" s="190"/>
      <c r="IAS79" s="190"/>
      <c r="IAT79" s="190"/>
      <c r="IAU79" s="190"/>
      <c r="IAV79" s="190"/>
      <c r="IAW79" s="190"/>
      <c r="IAX79" s="190"/>
      <c r="IAY79" s="190"/>
      <c r="IAZ79" s="190"/>
      <c r="IBA79" s="190"/>
      <c r="IBB79" s="190"/>
      <c r="IBC79" s="190"/>
      <c r="IBD79" s="190"/>
      <c r="IBE79" s="190"/>
      <c r="IBF79" s="190"/>
      <c r="IBG79" s="190"/>
      <c r="IBH79" s="190"/>
      <c r="IBI79" s="190"/>
      <c r="IBJ79" s="190"/>
      <c r="IBK79" s="190"/>
      <c r="IBL79" s="190"/>
      <c r="IBM79" s="190"/>
      <c r="IBN79" s="190"/>
      <c r="IBO79" s="190"/>
      <c r="IBP79" s="190"/>
      <c r="IBQ79" s="190"/>
      <c r="IBR79" s="190"/>
      <c r="IBS79" s="190"/>
      <c r="IBT79" s="190"/>
      <c r="IBU79" s="190"/>
      <c r="IBV79" s="190"/>
      <c r="IBW79" s="190"/>
      <c r="IBX79" s="190"/>
      <c r="IBY79" s="190"/>
      <c r="IBZ79" s="190"/>
      <c r="ICA79" s="190"/>
      <c r="ICB79" s="190"/>
      <c r="ICC79" s="190"/>
      <c r="ICD79" s="190"/>
      <c r="ICE79" s="190"/>
      <c r="ICF79" s="190"/>
      <c r="ICG79" s="190"/>
      <c r="ICH79" s="190"/>
      <c r="ICI79" s="190"/>
      <c r="ICJ79" s="190"/>
      <c r="ICK79" s="190"/>
      <c r="ICL79" s="190"/>
      <c r="ICM79" s="190"/>
      <c r="ICN79" s="190"/>
      <c r="ICO79" s="190"/>
      <c r="ICP79" s="190"/>
      <c r="ICQ79" s="190"/>
      <c r="ICR79" s="190"/>
      <c r="ICS79" s="190"/>
      <c r="ICT79" s="190"/>
      <c r="ICU79" s="190"/>
      <c r="ICV79" s="190"/>
      <c r="ICW79" s="190"/>
      <c r="ICX79" s="190"/>
      <c r="ICY79" s="190"/>
      <c r="ICZ79" s="190"/>
      <c r="IDA79" s="190"/>
      <c r="IDB79" s="190"/>
      <c r="IDC79" s="190"/>
      <c r="IDD79" s="190"/>
      <c r="IDE79" s="190"/>
      <c r="IDF79" s="190"/>
      <c r="IDG79" s="190"/>
      <c r="IDH79" s="190"/>
      <c r="IDI79" s="190"/>
      <c r="IDJ79" s="190"/>
      <c r="IDK79" s="190"/>
      <c r="IDL79" s="190"/>
      <c r="IDM79" s="190"/>
      <c r="IDN79" s="190"/>
      <c r="IDO79" s="190"/>
      <c r="IDP79" s="190"/>
      <c r="IDQ79" s="190"/>
      <c r="IDR79" s="190"/>
      <c r="IDS79" s="190"/>
      <c r="IDT79" s="190"/>
      <c r="IDU79" s="190"/>
      <c r="IDV79" s="190"/>
      <c r="IDW79" s="190"/>
      <c r="IDX79" s="190"/>
      <c r="IDY79" s="190"/>
      <c r="IDZ79" s="190"/>
      <c r="IEA79" s="190"/>
      <c r="IEB79" s="190"/>
      <c r="IEC79" s="190"/>
      <c r="IED79" s="190"/>
      <c r="IEE79" s="190"/>
      <c r="IEF79" s="190"/>
      <c r="IEG79" s="190"/>
      <c r="IEH79" s="190"/>
      <c r="IEI79" s="190"/>
      <c r="IEJ79" s="190"/>
      <c r="IEK79" s="190"/>
      <c r="IEL79" s="190"/>
      <c r="IEM79" s="190"/>
      <c r="IEN79" s="190"/>
      <c r="IEO79" s="190"/>
      <c r="IEP79" s="190"/>
      <c r="IEQ79" s="190"/>
      <c r="IER79" s="190"/>
      <c r="IES79" s="190"/>
      <c r="IET79" s="190"/>
      <c r="IEU79" s="190"/>
      <c r="IEV79" s="190"/>
      <c r="IEW79" s="190"/>
      <c r="IEX79" s="190"/>
      <c r="IEY79" s="190"/>
      <c r="IEZ79" s="190"/>
      <c r="IFA79" s="190"/>
      <c r="IFB79" s="190"/>
      <c r="IFC79" s="190"/>
      <c r="IFD79" s="190"/>
      <c r="IFE79" s="190"/>
      <c r="IFF79" s="190"/>
      <c r="IFG79" s="190"/>
      <c r="IFH79" s="190"/>
      <c r="IFI79" s="190"/>
      <c r="IFJ79" s="190"/>
      <c r="IFK79" s="190"/>
      <c r="IFL79" s="190"/>
      <c r="IFM79" s="190"/>
      <c r="IFN79" s="190"/>
      <c r="IFO79" s="190"/>
      <c r="IFP79" s="190"/>
      <c r="IFQ79" s="190"/>
      <c r="IFR79" s="190"/>
      <c r="IFS79" s="190"/>
      <c r="IFT79" s="190"/>
      <c r="IFU79" s="190"/>
      <c r="IFV79" s="190"/>
      <c r="IFW79" s="190"/>
      <c r="IFX79" s="190"/>
      <c r="IFY79" s="190"/>
      <c r="IFZ79" s="190"/>
      <c r="IGA79" s="190"/>
      <c r="IGB79" s="190"/>
      <c r="IGC79" s="190"/>
      <c r="IGD79" s="190"/>
      <c r="IGE79" s="190"/>
      <c r="IGF79" s="190"/>
      <c r="IGG79" s="190"/>
      <c r="IGH79" s="190"/>
      <c r="IGI79" s="190"/>
      <c r="IGJ79" s="190"/>
      <c r="IGK79" s="190"/>
      <c r="IGL79" s="190"/>
      <c r="IGM79" s="190"/>
      <c r="IGN79" s="190"/>
      <c r="IGO79" s="190"/>
      <c r="IGP79" s="190"/>
      <c r="IGQ79" s="190"/>
      <c r="IGR79" s="190"/>
      <c r="IGS79" s="190"/>
      <c r="IGT79" s="190"/>
      <c r="IGU79" s="190"/>
      <c r="IGV79" s="190"/>
      <c r="IGW79" s="190"/>
      <c r="IGX79" s="190"/>
      <c r="IGY79" s="190"/>
      <c r="IGZ79" s="190"/>
      <c r="IHA79" s="190"/>
      <c r="IHB79" s="190"/>
      <c r="IHC79" s="190"/>
      <c r="IHD79" s="190"/>
      <c r="IHE79" s="190"/>
      <c r="IHF79" s="190"/>
      <c r="IHG79" s="190"/>
      <c r="IHH79" s="190"/>
      <c r="IHI79" s="190"/>
      <c r="IHJ79" s="190"/>
      <c r="IHK79" s="190"/>
      <c r="IHL79" s="190"/>
      <c r="IHM79" s="190"/>
      <c r="IHN79" s="190"/>
      <c r="IHO79" s="190"/>
      <c r="IHP79" s="190"/>
      <c r="IHQ79" s="190"/>
      <c r="IHR79" s="190"/>
      <c r="IHS79" s="190"/>
      <c r="IHT79" s="190"/>
      <c r="IHU79" s="190"/>
      <c r="IHV79" s="190"/>
      <c r="IHW79" s="190"/>
      <c r="IHX79" s="190"/>
      <c r="IHY79" s="190"/>
      <c r="IHZ79" s="190"/>
      <c r="IIA79" s="190"/>
      <c r="IIB79" s="190"/>
      <c r="IIC79" s="190"/>
      <c r="IID79" s="190"/>
      <c r="IIE79" s="190"/>
      <c r="IIF79" s="190"/>
      <c r="IIG79" s="190"/>
      <c r="IIH79" s="190"/>
      <c r="III79" s="190"/>
      <c r="IIJ79" s="190"/>
      <c r="IIK79" s="190"/>
      <c r="IIL79" s="190"/>
      <c r="IIM79" s="190"/>
      <c r="IIN79" s="190"/>
      <c r="IIO79" s="190"/>
      <c r="IIP79" s="190"/>
      <c r="IIQ79" s="190"/>
      <c r="IIR79" s="190"/>
      <c r="IIS79" s="190"/>
      <c r="IIT79" s="190"/>
      <c r="IIU79" s="190"/>
      <c r="IIV79" s="190"/>
      <c r="IIW79" s="190"/>
      <c r="IIX79" s="190"/>
      <c r="IIY79" s="190"/>
      <c r="IIZ79" s="190"/>
      <c r="IJA79" s="190"/>
      <c r="IJB79" s="190"/>
      <c r="IJC79" s="190"/>
      <c r="IJD79" s="190"/>
      <c r="IJE79" s="190"/>
      <c r="IJF79" s="190"/>
      <c r="IJG79" s="190"/>
      <c r="IJH79" s="190"/>
      <c r="IJI79" s="190"/>
      <c r="IJJ79" s="190"/>
      <c r="IJK79" s="190"/>
      <c r="IJL79" s="190"/>
      <c r="IJM79" s="190"/>
      <c r="IJN79" s="190"/>
      <c r="IJO79" s="190"/>
      <c r="IJP79" s="190"/>
      <c r="IJQ79" s="190"/>
      <c r="IJR79" s="190"/>
      <c r="IJS79" s="190"/>
      <c r="IJT79" s="190"/>
      <c r="IJU79" s="190"/>
      <c r="IJV79" s="190"/>
      <c r="IJW79" s="190"/>
      <c r="IJX79" s="190"/>
      <c r="IJY79" s="190"/>
      <c r="IJZ79" s="190"/>
      <c r="IKA79" s="190"/>
      <c r="IKB79" s="190"/>
      <c r="IKC79" s="190"/>
      <c r="IKD79" s="190"/>
      <c r="IKE79" s="190"/>
      <c r="IKF79" s="190"/>
      <c r="IKG79" s="190"/>
      <c r="IKH79" s="190"/>
      <c r="IKI79" s="190"/>
      <c r="IKJ79" s="190"/>
      <c r="IKK79" s="190"/>
      <c r="IKL79" s="190"/>
      <c r="IKM79" s="190"/>
      <c r="IKN79" s="190"/>
      <c r="IKO79" s="190"/>
      <c r="IKP79" s="190"/>
      <c r="IKQ79" s="190"/>
      <c r="IKR79" s="190"/>
      <c r="IKS79" s="190"/>
      <c r="IKT79" s="190"/>
      <c r="IKU79" s="190"/>
      <c r="IKV79" s="190"/>
      <c r="IKW79" s="190"/>
      <c r="IKX79" s="190"/>
      <c r="IKY79" s="190"/>
      <c r="IKZ79" s="190"/>
      <c r="ILA79" s="190"/>
      <c r="ILB79" s="190"/>
      <c r="ILC79" s="190"/>
      <c r="ILD79" s="190"/>
      <c r="ILE79" s="190"/>
      <c r="ILF79" s="190"/>
      <c r="ILG79" s="190"/>
      <c r="ILH79" s="190"/>
      <c r="ILI79" s="190"/>
      <c r="ILJ79" s="190"/>
      <c r="ILK79" s="190"/>
      <c r="ILL79" s="190"/>
      <c r="ILM79" s="190"/>
      <c r="ILN79" s="190"/>
      <c r="ILO79" s="190"/>
      <c r="ILP79" s="190"/>
      <c r="ILQ79" s="190"/>
      <c r="ILR79" s="190"/>
      <c r="ILS79" s="190"/>
      <c r="ILT79" s="190"/>
      <c r="ILU79" s="190"/>
      <c r="ILV79" s="190"/>
      <c r="ILW79" s="190"/>
      <c r="ILX79" s="190"/>
      <c r="ILY79" s="190"/>
      <c r="ILZ79" s="190"/>
      <c r="IMA79" s="190"/>
      <c r="IMB79" s="190"/>
      <c r="IMC79" s="190"/>
      <c r="IMD79" s="190"/>
      <c r="IME79" s="190"/>
      <c r="IMF79" s="190"/>
      <c r="IMG79" s="190"/>
      <c r="IMH79" s="190"/>
      <c r="IMI79" s="190"/>
      <c r="IMJ79" s="190"/>
      <c r="IMK79" s="190"/>
      <c r="IML79" s="190"/>
      <c r="IMM79" s="190"/>
      <c r="IMN79" s="190"/>
      <c r="IMO79" s="190"/>
      <c r="IMP79" s="190"/>
      <c r="IMQ79" s="190"/>
      <c r="IMR79" s="190"/>
      <c r="IMS79" s="190"/>
      <c r="IMT79" s="190"/>
      <c r="IMU79" s="190"/>
      <c r="IMV79" s="190"/>
      <c r="IMW79" s="190"/>
      <c r="IMX79" s="190"/>
      <c r="IMY79" s="190"/>
      <c r="IMZ79" s="190"/>
      <c r="INA79" s="190"/>
      <c r="INB79" s="190"/>
      <c r="INC79" s="190"/>
      <c r="IND79" s="190"/>
      <c r="INE79" s="190"/>
      <c r="INF79" s="190"/>
      <c r="ING79" s="190"/>
      <c r="INH79" s="190"/>
      <c r="INI79" s="190"/>
      <c r="INJ79" s="190"/>
      <c r="INK79" s="190"/>
      <c r="INL79" s="190"/>
      <c r="INM79" s="190"/>
      <c r="INN79" s="190"/>
      <c r="INO79" s="190"/>
      <c r="INP79" s="190"/>
      <c r="INQ79" s="190"/>
      <c r="INR79" s="190"/>
      <c r="INS79" s="190"/>
      <c r="INT79" s="190"/>
      <c r="INU79" s="190"/>
      <c r="INV79" s="190"/>
      <c r="INW79" s="190"/>
      <c r="INX79" s="190"/>
      <c r="INY79" s="190"/>
      <c r="INZ79" s="190"/>
      <c r="IOA79" s="190"/>
      <c r="IOB79" s="190"/>
      <c r="IOC79" s="190"/>
      <c r="IOD79" s="190"/>
      <c r="IOE79" s="190"/>
      <c r="IOF79" s="190"/>
      <c r="IOG79" s="190"/>
      <c r="IOH79" s="190"/>
      <c r="IOI79" s="190"/>
      <c r="IOJ79" s="190"/>
      <c r="IOK79" s="190"/>
      <c r="IOL79" s="190"/>
      <c r="IOM79" s="190"/>
      <c r="ION79" s="190"/>
      <c r="IOO79" s="190"/>
      <c r="IOP79" s="190"/>
      <c r="IOQ79" s="190"/>
      <c r="IOR79" s="190"/>
      <c r="IOS79" s="190"/>
      <c r="IOT79" s="190"/>
      <c r="IOU79" s="190"/>
      <c r="IOV79" s="190"/>
      <c r="IOW79" s="190"/>
      <c r="IOX79" s="190"/>
      <c r="IOY79" s="190"/>
      <c r="IOZ79" s="190"/>
      <c r="IPA79" s="190"/>
      <c r="IPB79" s="190"/>
      <c r="IPC79" s="190"/>
      <c r="IPD79" s="190"/>
      <c r="IPE79" s="190"/>
      <c r="IPF79" s="190"/>
      <c r="IPG79" s="190"/>
      <c r="IPH79" s="190"/>
      <c r="IPI79" s="190"/>
      <c r="IPJ79" s="190"/>
      <c r="IPK79" s="190"/>
      <c r="IPL79" s="190"/>
      <c r="IPM79" s="190"/>
      <c r="IPN79" s="190"/>
      <c r="IPO79" s="190"/>
      <c r="IPP79" s="190"/>
      <c r="IPQ79" s="190"/>
      <c r="IPR79" s="190"/>
      <c r="IPS79" s="190"/>
      <c r="IPT79" s="190"/>
      <c r="IPU79" s="190"/>
      <c r="IPV79" s="190"/>
      <c r="IPW79" s="190"/>
      <c r="IPX79" s="190"/>
      <c r="IPY79" s="190"/>
      <c r="IPZ79" s="190"/>
      <c r="IQA79" s="190"/>
      <c r="IQB79" s="190"/>
      <c r="IQC79" s="190"/>
      <c r="IQD79" s="190"/>
      <c r="IQE79" s="190"/>
      <c r="IQF79" s="190"/>
      <c r="IQG79" s="190"/>
      <c r="IQH79" s="190"/>
      <c r="IQI79" s="190"/>
      <c r="IQJ79" s="190"/>
      <c r="IQK79" s="190"/>
      <c r="IQL79" s="190"/>
      <c r="IQM79" s="190"/>
      <c r="IQN79" s="190"/>
      <c r="IQO79" s="190"/>
      <c r="IQP79" s="190"/>
      <c r="IQQ79" s="190"/>
      <c r="IQR79" s="190"/>
      <c r="IQS79" s="190"/>
      <c r="IQT79" s="190"/>
      <c r="IQU79" s="190"/>
      <c r="IQV79" s="190"/>
      <c r="IQW79" s="190"/>
      <c r="IQX79" s="190"/>
      <c r="IQY79" s="190"/>
      <c r="IQZ79" s="190"/>
      <c r="IRA79" s="190"/>
      <c r="IRB79" s="190"/>
      <c r="IRC79" s="190"/>
      <c r="IRD79" s="190"/>
      <c r="IRE79" s="190"/>
      <c r="IRF79" s="190"/>
      <c r="IRG79" s="190"/>
      <c r="IRH79" s="190"/>
      <c r="IRI79" s="190"/>
      <c r="IRJ79" s="190"/>
      <c r="IRK79" s="190"/>
      <c r="IRL79" s="190"/>
      <c r="IRM79" s="190"/>
      <c r="IRN79" s="190"/>
      <c r="IRO79" s="190"/>
      <c r="IRP79" s="190"/>
      <c r="IRQ79" s="190"/>
      <c r="IRR79" s="190"/>
      <c r="IRS79" s="190"/>
      <c r="IRT79" s="190"/>
      <c r="IRU79" s="190"/>
      <c r="IRV79" s="190"/>
      <c r="IRW79" s="190"/>
      <c r="IRX79" s="190"/>
      <c r="IRY79" s="190"/>
      <c r="IRZ79" s="190"/>
      <c r="ISA79" s="190"/>
      <c r="ISB79" s="190"/>
      <c r="ISC79" s="190"/>
      <c r="ISD79" s="190"/>
      <c r="ISE79" s="190"/>
      <c r="ISF79" s="190"/>
      <c r="ISG79" s="190"/>
      <c r="ISH79" s="190"/>
      <c r="ISI79" s="190"/>
      <c r="ISJ79" s="190"/>
      <c r="ISK79" s="190"/>
      <c r="ISL79" s="190"/>
      <c r="ISM79" s="190"/>
      <c r="ISN79" s="190"/>
      <c r="ISO79" s="190"/>
      <c r="ISP79" s="190"/>
      <c r="ISQ79" s="190"/>
      <c r="ISR79" s="190"/>
      <c r="ISS79" s="190"/>
      <c r="IST79" s="190"/>
      <c r="ISU79" s="190"/>
      <c r="ISV79" s="190"/>
      <c r="ISW79" s="190"/>
      <c r="ISX79" s="190"/>
      <c r="ISY79" s="190"/>
      <c r="ISZ79" s="190"/>
      <c r="ITA79" s="190"/>
      <c r="ITB79" s="190"/>
      <c r="ITC79" s="190"/>
      <c r="ITD79" s="190"/>
      <c r="ITE79" s="190"/>
      <c r="ITF79" s="190"/>
      <c r="ITG79" s="190"/>
      <c r="ITH79" s="190"/>
      <c r="ITI79" s="190"/>
      <c r="ITJ79" s="190"/>
      <c r="ITK79" s="190"/>
      <c r="ITL79" s="190"/>
      <c r="ITM79" s="190"/>
      <c r="ITN79" s="190"/>
      <c r="ITO79" s="190"/>
      <c r="ITP79" s="190"/>
      <c r="ITQ79" s="190"/>
      <c r="ITR79" s="190"/>
      <c r="ITS79" s="190"/>
      <c r="ITT79" s="190"/>
      <c r="ITU79" s="190"/>
      <c r="ITV79" s="190"/>
      <c r="ITW79" s="190"/>
      <c r="ITX79" s="190"/>
      <c r="ITY79" s="190"/>
      <c r="ITZ79" s="190"/>
      <c r="IUA79" s="190"/>
      <c r="IUB79" s="190"/>
      <c r="IUC79" s="190"/>
      <c r="IUD79" s="190"/>
      <c r="IUE79" s="190"/>
      <c r="IUF79" s="190"/>
      <c r="IUG79" s="190"/>
      <c r="IUH79" s="190"/>
      <c r="IUI79" s="190"/>
      <c r="IUJ79" s="190"/>
      <c r="IUK79" s="190"/>
      <c r="IUL79" s="190"/>
      <c r="IUM79" s="190"/>
      <c r="IUN79" s="190"/>
      <c r="IUO79" s="190"/>
      <c r="IUP79" s="190"/>
      <c r="IUQ79" s="190"/>
      <c r="IUR79" s="190"/>
      <c r="IUS79" s="190"/>
      <c r="IUT79" s="190"/>
      <c r="IUU79" s="190"/>
      <c r="IUV79" s="190"/>
      <c r="IUW79" s="190"/>
      <c r="IUX79" s="190"/>
      <c r="IUY79" s="190"/>
      <c r="IUZ79" s="190"/>
      <c r="IVA79" s="190"/>
      <c r="IVB79" s="190"/>
      <c r="IVC79" s="190"/>
      <c r="IVD79" s="190"/>
      <c r="IVE79" s="190"/>
      <c r="IVF79" s="190"/>
      <c r="IVG79" s="190"/>
      <c r="IVH79" s="190"/>
      <c r="IVI79" s="190"/>
      <c r="IVJ79" s="190"/>
      <c r="IVK79" s="190"/>
      <c r="IVL79" s="190"/>
      <c r="IVM79" s="190"/>
      <c r="IVN79" s="190"/>
      <c r="IVO79" s="190"/>
      <c r="IVP79" s="190"/>
      <c r="IVQ79" s="190"/>
      <c r="IVR79" s="190"/>
      <c r="IVS79" s="190"/>
      <c r="IVT79" s="190"/>
      <c r="IVU79" s="190"/>
      <c r="IVV79" s="190"/>
      <c r="IVW79" s="190"/>
      <c r="IVX79" s="190"/>
      <c r="IVY79" s="190"/>
      <c r="IVZ79" s="190"/>
      <c r="IWA79" s="190"/>
      <c r="IWB79" s="190"/>
      <c r="IWC79" s="190"/>
      <c r="IWD79" s="190"/>
      <c r="IWE79" s="190"/>
      <c r="IWF79" s="190"/>
      <c r="IWG79" s="190"/>
      <c r="IWH79" s="190"/>
      <c r="IWI79" s="190"/>
      <c r="IWJ79" s="190"/>
      <c r="IWK79" s="190"/>
      <c r="IWL79" s="190"/>
      <c r="IWM79" s="190"/>
      <c r="IWN79" s="190"/>
      <c r="IWO79" s="190"/>
      <c r="IWP79" s="190"/>
      <c r="IWQ79" s="190"/>
      <c r="IWR79" s="190"/>
      <c r="IWS79" s="190"/>
      <c r="IWT79" s="190"/>
      <c r="IWU79" s="190"/>
      <c r="IWV79" s="190"/>
      <c r="IWW79" s="190"/>
      <c r="IWX79" s="190"/>
      <c r="IWY79" s="190"/>
      <c r="IWZ79" s="190"/>
      <c r="IXA79" s="190"/>
      <c r="IXB79" s="190"/>
      <c r="IXC79" s="190"/>
      <c r="IXD79" s="190"/>
      <c r="IXE79" s="190"/>
      <c r="IXF79" s="190"/>
      <c r="IXG79" s="190"/>
      <c r="IXH79" s="190"/>
      <c r="IXI79" s="190"/>
      <c r="IXJ79" s="190"/>
      <c r="IXK79" s="190"/>
      <c r="IXL79" s="190"/>
      <c r="IXM79" s="190"/>
      <c r="IXN79" s="190"/>
      <c r="IXO79" s="190"/>
      <c r="IXP79" s="190"/>
      <c r="IXQ79" s="190"/>
      <c r="IXR79" s="190"/>
      <c r="IXS79" s="190"/>
      <c r="IXT79" s="190"/>
      <c r="IXU79" s="190"/>
      <c r="IXV79" s="190"/>
      <c r="IXW79" s="190"/>
      <c r="IXX79" s="190"/>
      <c r="IXY79" s="190"/>
      <c r="IXZ79" s="190"/>
      <c r="IYA79" s="190"/>
      <c r="IYB79" s="190"/>
      <c r="IYC79" s="190"/>
      <c r="IYD79" s="190"/>
      <c r="IYE79" s="190"/>
      <c r="IYF79" s="190"/>
      <c r="IYG79" s="190"/>
      <c r="IYH79" s="190"/>
      <c r="IYI79" s="190"/>
      <c r="IYJ79" s="190"/>
      <c r="IYK79" s="190"/>
      <c r="IYL79" s="190"/>
      <c r="IYM79" s="190"/>
      <c r="IYN79" s="190"/>
      <c r="IYO79" s="190"/>
      <c r="IYP79" s="190"/>
      <c r="IYQ79" s="190"/>
      <c r="IYR79" s="190"/>
      <c r="IYS79" s="190"/>
      <c r="IYT79" s="190"/>
      <c r="IYU79" s="190"/>
      <c r="IYV79" s="190"/>
      <c r="IYW79" s="190"/>
      <c r="IYX79" s="190"/>
      <c r="IYY79" s="190"/>
      <c r="IYZ79" s="190"/>
      <c r="IZA79" s="190"/>
      <c r="IZB79" s="190"/>
      <c r="IZC79" s="190"/>
      <c r="IZD79" s="190"/>
      <c r="IZE79" s="190"/>
      <c r="IZF79" s="190"/>
      <c r="IZG79" s="190"/>
      <c r="IZH79" s="190"/>
      <c r="IZI79" s="190"/>
      <c r="IZJ79" s="190"/>
      <c r="IZK79" s="190"/>
      <c r="IZL79" s="190"/>
      <c r="IZM79" s="190"/>
      <c r="IZN79" s="190"/>
      <c r="IZO79" s="190"/>
      <c r="IZP79" s="190"/>
      <c r="IZQ79" s="190"/>
      <c r="IZR79" s="190"/>
      <c r="IZS79" s="190"/>
      <c r="IZT79" s="190"/>
      <c r="IZU79" s="190"/>
      <c r="IZV79" s="190"/>
      <c r="IZW79" s="190"/>
      <c r="IZX79" s="190"/>
      <c r="IZY79" s="190"/>
      <c r="IZZ79" s="190"/>
      <c r="JAA79" s="190"/>
      <c r="JAB79" s="190"/>
      <c r="JAC79" s="190"/>
      <c r="JAD79" s="190"/>
      <c r="JAE79" s="190"/>
      <c r="JAF79" s="190"/>
      <c r="JAG79" s="190"/>
      <c r="JAH79" s="190"/>
      <c r="JAI79" s="190"/>
      <c r="JAJ79" s="190"/>
      <c r="JAK79" s="190"/>
      <c r="JAL79" s="190"/>
      <c r="JAM79" s="190"/>
      <c r="JAN79" s="190"/>
      <c r="JAO79" s="190"/>
      <c r="JAP79" s="190"/>
      <c r="JAQ79" s="190"/>
      <c r="JAR79" s="190"/>
      <c r="JAS79" s="190"/>
      <c r="JAT79" s="190"/>
      <c r="JAU79" s="190"/>
      <c r="JAV79" s="190"/>
      <c r="JAW79" s="190"/>
      <c r="JAX79" s="190"/>
      <c r="JAY79" s="190"/>
      <c r="JAZ79" s="190"/>
      <c r="JBA79" s="190"/>
      <c r="JBB79" s="190"/>
      <c r="JBC79" s="190"/>
      <c r="JBD79" s="190"/>
      <c r="JBE79" s="190"/>
      <c r="JBF79" s="190"/>
      <c r="JBG79" s="190"/>
      <c r="JBH79" s="190"/>
      <c r="JBI79" s="190"/>
      <c r="JBJ79" s="190"/>
      <c r="JBK79" s="190"/>
      <c r="JBL79" s="190"/>
      <c r="JBM79" s="190"/>
      <c r="JBN79" s="190"/>
      <c r="JBO79" s="190"/>
      <c r="JBP79" s="190"/>
      <c r="JBQ79" s="190"/>
      <c r="JBR79" s="190"/>
      <c r="JBS79" s="190"/>
      <c r="JBT79" s="190"/>
      <c r="JBU79" s="190"/>
      <c r="JBV79" s="190"/>
      <c r="JBW79" s="190"/>
      <c r="JBX79" s="190"/>
      <c r="JBY79" s="190"/>
      <c r="JBZ79" s="190"/>
      <c r="JCA79" s="190"/>
      <c r="JCB79" s="190"/>
      <c r="JCC79" s="190"/>
      <c r="JCD79" s="190"/>
      <c r="JCE79" s="190"/>
      <c r="JCF79" s="190"/>
      <c r="JCG79" s="190"/>
      <c r="JCH79" s="190"/>
      <c r="JCI79" s="190"/>
      <c r="JCJ79" s="190"/>
      <c r="JCK79" s="190"/>
      <c r="JCL79" s="190"/>
      <c r="JCM79" s="190"/>
      <c r="JCN79" s="190"/>
      <c r="JCO79" s="190"/>
      <c r="JCP79" s="190"/>
      <c r="JCQ79" s="190"/>
      <c r="JCR79" s="190"/>
      <c r="JCS79" s="190"/>
      <c r="JCT79" s="190"/>
      <c r="JCU79" s="190"/>
      <c r="JCV79" s="190"/>
      <c r="JCW79" s="190"/>
      <c r="JCX79" s="190"/>
      <c r="JCY79" s="190"/>
      <c r="JCZ79" s="190"/>
      <c r="JDA79" s="190"/>
      <c r="JDB79" s="190"/>
      <c r="JDC79" s="190"/>
      <c r="JDD79" s="190"/>
      <c r="JDE79" s="190"/>
      <c r="JDF79" s="190"/>
      <c r="JDG79" s="190"/>
      <c r="JDH79" s="190"/>
      <c r="JDI79" s="190"/>
      <c r="JDJ79" s="190"/>
      <c r="JDK79" s="190"/>
      <c r="JDL79" s="190"/>
      <c r="JDM79" s="190"/>
      <c r="JDN79" s="190"/>
      <c r="JDO79" s="190"/>
      <c r="JDP79" s="190"/>
      <c r="JDQ79" s="190"/>
      <c r="JDR79" s="190"/>
      <c r="JDS79" s="190"/>
      <c r="JDT79" s="190"/>
      <c r="JDU79" s="190"/>
      <c r="JDV79" s="190"/>
      <c r="JDW79" s="190"/>
      <c r="JDX79" s="190"/>
      <c r="JDY79" s="190"/>
      <c r="JDZ79" s="190"/>
      <c r="JEA79" s="190"/>
      <c r="JEB79" s="190"/>
      <c r="JEC79" s="190"/>
      <c r="JED79" s="190"/>
      <c r="JEE79" s="190"/>
      <c r="JEF79" s="190"/>
      <c r="JEG79" s="190"/>
      <c r="JEH79" s="190"/>
      <c r="JEI79" s="190"/>
      <c r="JEJ79" s="190"/>
      <c r="JEK79" s="190"/>
      <c r="JEL79" s="190"/>
      <c r="JEM79" s="190"/>
      <c r="JEN79" s="190"/>
      <c r="JEO79" s="190"/>
      <c r="JEP79" s="190"/>
      <c r="JEQ79" s="190"/>
      <c r="JER79" s="190"/>
      <c r="JES79" s="190"/>
      <c r="JET79" s="190"/>
      <c r="JEU79" s="190"/>
      <c r="JEV79" s="190"/>
      <c r="JEW79" s="190"/>
      <c r="JEX79" s="190"/>
      <c r="JEY79" s="190"/>
      <c r="JEZ79" s="190"/>
      <c r="JFA79" s="190"/>
      <c r="JFB79" s="190"/>
      <c r="JFC79" s="190"/>
      <c r="JFD79" s="190"/>
      <c r="JFE79" s="190"/>
      <c r="JFF79" s="190"/>
      <c r="JFG79" s="190"/>
      <c r="JFH79" s="190"/>
      <c r="JFI79" s="190"/>
      <c r="JFJ79" s="190"/>
      <c r="JFK79" s="190"/>
      <c r="JFL79" s="190"/>
      <c r="JFM79" s="190"/>
      <c r="JFN79" s="190"/>
      <c r="JFO79" s="190"/>
      <c r="JFP79" s="190"/>
      <c r="JFQ79" s="190"/>
      <c r="JFR79" s="190"/>
      <c r="JFS79" s="190"/>
      <c r="JFT79" s="190"/>
      <c r="JFU79" s="190"/>
      <c r="JFV79" s="190"/>
      <c r="JFW79" s="190"/>
      <c r="JFX79" s="190"/>
      <c r="JFY79" s="190"/>
      <c r="JFZ79" s="190"/>
      <c r="JGA79" s="190"/>
      <c r="JGB79" s="190"/>
      <c r="JGC79" s="190"/>
      <c r="JGD79" s="190"/>
      <c r="JGE79" s="190"/>
      <c r="JGF79" s="190"/>
      <c r="JGG79" s="190"/>
      <c r="JGH79" s="190"/>
      <c r="JGI79" s="190"/>
      <c r="JGJ79" s="190"/>
      <c r="JGK79" s="190"/>
      <c r="JGL79" s="190"/>
      <c r="JGM79" s="190"/>
      <c r="JGN79" s="190"/>
      <c r="JGO79" s="190"/>
      <c r="JGP79" s="190"/>
      <c r="JGQ79" s="190"/>
      <c r="JGR79" s="190"/>
      <c r="JGS79" s="190"/>
      <c r="JGT79" s="190"/>
      <c r="JGU79" s="190"/>
      <c r="JGV79" s="190"/>
      <c r="JGW79" s="190"/>
      <c r="JGX79" s="190"/>
      <c r="JGY79" s="190"/>
      <c r="JGZ79" s="190"/>
      <c r="JHA79" s="190"/>
      <c r="JHB79" s="190"/>
      <c r="JHC79" s="190"/>
      <c r="JHD79" s="190"/>
      <c r="JHE79" s="190"/>
      <c r="JHF79" s="190"/>
      <c r="JHG79" s="190"/>
      <c r="JHH79" s="190"/>
      <c r="JHI79" s="190"/>
      <c r="JHJ79" s="190"/>
      <c r="JHK79" s="190"/>
      <c r="JHL79" s="190"/>
      <c r="JHM79" s="190"/>
      <c r="JHN79" s="190"/>
      <c r="JHO79" s="190"/>
      <c r="JHP79" s="190"/>
      <c r="JHQ79" s="190"/>
      <c r="JHR79" s="190"/>
      <c r="JHS79" s="190"/>
      <c r="JHT79" s="190"/>
      <c r="JHU79" s="190"/>
      <c r="JHV79" s="190"/>
      <c r="JHW79" s="190"/>
      <c r="JHX79" s="190"/>
      <c r="JHY79" s="190"/>
      <c r="JHZ79" s="190"/>
      <c r="JIA79" s="190"/>
      <c r="JIB79" s="190"/>
      <c r="JIC79" s="190"/>
      <c r="JID79" s="190"/>
      <c r="JIE79" s="190"/>
      <c r="JIF79" s="190"/>
      <c r="JIG79" s="190"/>
      <c r="JIH79" s="190"/>
      <c r="JII79" s="190"/>
      <c r="JIJ79" s="190"/>
      <c r="JIK79" s="190"/>
      <c r="JIL79" s="190"/>
      <c r="JIM79" s="190"/>
      <c r="JIN79" s="190"/>
      <c r="JIO79" s="190"/>
      <c r="JIP79" s="190"/>
      <c r="JIQ79" s="190"/>
      <c r="JIR79" s="190"/>
      <c r="JIS79" s="190"/>
      <c r="JIT79" s="190"/>
      <c r="JIU79" s="190"/>
      <c r="JIV79" s="190"/>
      <c r="JIW79" s="190"/>
      <c r="JIX79" s="190"/>
      <c r="JIY79" s="190"/>
      <c r="JIZ79" s="190"/>
      <c r="JJA79" s="190"/>
      <c r="JJB79" s="190"/>
      <c r="JJC79" s="190"/>
      <c r="JJD79" s="190"/>
      <c r="JJE79" s="190"/>
      <c r="JJF79" s="190"/>
      <c r="JJG79" s="190"/>
      <c r="JJH79" s="190"/>
      <c r="JJI79" s="190"/>
      <c r="JJJ79" s="190"/>
      <c r="JJK79" s="190"/>
      <c r="JJL79" s="190"/>
      <c r="JJM79" s="190"/>
      <c r="JJN79" s="190"/>
      <c r="JJO79" s="190"/>
      <c r="JJP79" s="190"/>
      <c r="JJQ79" s="190"/>
      <c r="JJR79" s="190"/>
      <c r="JJS79" s="190"/>
      <c r="JJT79" s="190"/>
      <c r="JJU79" s="190"/>
      <c r="JJV79" s="190"/>
      <c r="JJW79" s="190"/>
      <c r="JJX79" s="190"/>
      <c r="JJY79" s="190"/>
      <c r="JJZ79" s="190"/>
      <c r="JKA79" s="190"/>
      <c r="JKB79" s="190"/>
      <c r="JKC79" s="190"/>
      <c r="JKD79" s="190"/>
      <c r="JKE79" s="190"/>
      <c r="JKF79" s="190"/>
      <c r="JKG79" s="190"/>
      <c r="JKH79" s="190"/>
      <c r="JKI79" s="190"/>
      <c r="JKJ79" s="190"/>
      <c r="JKK79" s="190"/>
      <c r="JKL79" s="190"/>
      <c r="JKM79" s="190"/>
      <c r="JKN79" s="190"/>
      <c r="JKO79" s="190"/>
      <c r="JKP79" s="190"/>
      <c r="JKQ79" s="190"/>
      <c r="JKR79" s="190"/>
      <c r="JKS79" s="190"/>
      <c r="JKT79" s="190"/>
      <c r="JKU79" s="190"/>
      <c r="JKV79" s="190"/>
      <c r="JKW79" s="190"/>
      <c r="JKX79" s="190"/>
      <c r="JKY79" s="190"/>
      <c r="JKZ79" s="190"/>
      <c r="JLA79" s="190"/>
      <c r="JLB79" s="190"/>
      <c r="JLC79" s="190"/>
      <c r="JLD79" s="190"/>
      <c r="JLE79" s="190"/>
      <c r="JLF79" s="190"/>
      <c r="JLG79" s="190"/>
      <c r="JLH79" s="190"/>
      <c r="JLI79" s="190"/>
      <c r="JLJ79" s="190"/>
      <c r="JLK79" s="190"/>
      <c r="JLL79" s="190"/>
      <c r="JLM79" s="190"/>
      <c r="JLN79" s="190"/>
      <c r="JLO79" s="190"/>
      <c r="JLP79" s="190"/>
      <c r="JLQ79" s="190"/>
      <c r="JLR79" s="190"/>
      <c r="JLS79" s="190"/>
      <c r="JLT79" s="190"/>
      <c r="JLU79" s="190"/>
      <c r="JLV79" s="190"/>
      <c r="JLW79" s="190"/>
      <c r="JLX79" s="190"/>
      <c r="JLY79" s="190"/>
      <c r="JLZ79" s="190"/>
      <c r="JMA79" s="190"/>
      <c r="JMB79" s="190"/>
      <c r="JMC79" s="190"/>
      <c r="JMD79" s="190"/>
      <c r="JME79" s="190"/>
      <c r="JMF79" s="190"/>
      <c r="JMG79" s="190"/>
      <c r="JMH79" s="190"/>
      <c r="JMI79" s="190"/>
      <c r="JMJ79" s="190"/>
      <c r="JMK79" s="190"/>
      <c r="JML79" s="190"/>
      <c r="JMM79" s="190"/>
      <c r="JMN79" s="190"/>
      <c r="JMO79" s="190"/>
      <c r="JMP79" s="190"/>
      <c r="JMQ79" s="190"/>
      <c r="JMR79" s="190"/>
      <c r="JMS79" s="190"/>
      <c r="JMT79" s="190"/>
      <c r="JMU79" s="190"/>
      <c r="JMV79" s="190"/>
      <c r="JMW79" s="190"/>
      <c r="JMX79" s="190"/>
      <c r="JMY79" s="190"/>
      <c r="JMZ79" s="190"/>
      <c r="JNA79" s="190"/>
      <c r="JNB79" s="190"/>
      <c r="JNC79" s="190"/>
      <c r="JND79" s="190"/>
      <c r="JNE79" s="190"/>
      <c r="JNF79" s="190"/>
      <c r="JNG79" s="190"/>
      <c r="JNH79" s="190"/>
      <c r="JNI79" s="190"/>
      <c r="JNJ79" s="190"/>
      <c r="JNK79" s="190"/>
      <c r="JNL79" s="190"/>
      <c r="JNM79" s="190"/>
      <c r="JNN79" s="190"/>
      <c r="JNO79" s="190"/>
      <c r="JNP79" s="190"/>
      <c r="JNQ79" s="190"/>
      <c r="JNR79" s="190"/>
      <c r="JNS79" s="190"/>
      <c r="JNT79" s="190"/>
      <c r="JNU79" s="190"/>
      <c r="JNV79" s="190"/>
      <c r="JNW79" s="190"/>
      <c r="JNX79" s="190"/>
      <c r="JNY79" s="190"/>
      <c r="JNZ79" s="190"/>
      <c r="JOA79" s="190"/>
      <c r="JOB79" s="190"/>
      <c r="JOC79" s="190"/>
      <c r="JOD79" s="190"/>
      <c r="JOE79" s="190"/>
      <c r="JOF79" s="190"/>
      <c r="JOG79" s="190"/>
      <c r="JOH79" s="190"/>
      <c r="JOI79" s="190"/>
      <c r="JOJ79" s="190"/>
      <c r="JOK79" s="190"/>
      <c r="JOL79" s="190"/>
      <c r="JOM79" s="190"/>
      <c r="JON79" s="190"/>
      <c r="JOO79" s="190"/>
      <c r="JOP79" s="190"/>
      <c r="JOQ79" s="190"/>
      <c r="JOR79" s="190"/>
      <c r="JOS79" s="190"/>
      <c r="JOT79" s="190"/>
      <c r="JOU79" s="190"/>
      <c r="JOV79" s="190"/>
      <c r="JOW79" s="190"/>
      <c r="JOX79" s="190"/>
      <c r="JOY79" s="190"/>
      <c r="JOZ79" s="190"/>
      <c r="JPA79" s="190"/>
      <c r="JPB79" s="190"/>
      <c r="JPC79" s="190"/>
      <c r="JPD79" s="190"/>
      <c r="JPE79" s="190"/>
      <c r="JPF79" s="190"/>
      <c r="JPG79" s="190"/>
      <c r="JPH79" s="190"/>
      <c r="JPI79" s="190"/>
      <c r="JPJ79" s="190"/>
      <c r="JPK79" s="190"/>
      <c r="JPL79" s="190"/>
      <c r="JPM79" s="190"/>
      <c r="JPN79" s="190"/>
      <c r="JPO79" s="190"/>
      <c r="JPP79" s="190"/>
      <c r="JPQ79" s="190"/>
      <c r="JPR79" s="190"/>
      <c r="JPS79" s="190"/>
      <c r="JPT79" s="190"/>
      <c r="JPU79" s="190"/>
      <c r="JPV79" s="190"/>
      <c r="JPW79" s="190"/>
      <c r="JPX79" s="190"/>
      <c r="JPY79" s="190"/>
      <c r="JPZ79" s="190"/>
      <c r="JQA79" s="190"/>
      <c r="JQB79" s="190"/>
      <c r="JQC79" s="190"/>
      <c r="JQD79" s="190"/>
      <c r="JQE79" s="190"/>
      <c r="JQF79" s="190"/>
      <c r="JQG79" s="190"/>
      <c r="JQH79" s="190"/>
      <c r="JQI79" s="190"/>
      <c r="JQJ79" s="190"/>
      <c r="JQK79" s="190"/>
      <c r="JQL79" s="190"/>
      <c r="JQM79" s="190"/>
      <c r="JQN79" s="190"/>
      <c r="JQO79" s="190"/>
      <c r="JQP79" s="190"/>
      <c r="JQQ79" s="190"/>
      <c r="JQR79" s="190"/>
      <c r="JQS79" s="190"/>
      <c r="JQT79" s="190"/>
      <c r="JQU79" s="190"/>
      <c r="JQV79" s="190"/>
      <c r="JQW79" s="190"/>
      <c r="JQX79" s="190"/>
      <c r="JQY79" s="190"/>
      <c r="JQZ79" s="190"/>
      <c r="JRA79" s="190"/>
      <c r="JRB79" s="190"/>
      <c r="JRC79" s="190"/>
      <c r="JRD79" s="190"/>
      <c r="JRE79" s="190"/>
      <c r="JRF79" s="190"/>
      <c r="JRG79" s="190"/>
      <c r="JRH79" s="190"/>
      <c r="JRI79" s="190"/>
      <c r="JRJ79" s="190"/>
      <c r="JRK79" s="190"/>
      <c r="JRL79" s="190"/>
      <c r="JRM79" s="190"/>
      <c r="JRN79" s="190"/>
      <c r="JRO79" s="190"/>
      <c r="JRP79" s="190"/>
      <c r="JRQ79" s="190"/>
      <c r="JRR79" s="190"/>
      <c r="JRS79" s="190"/>
      <c r="JRT79" s="190"/>
      <c r="JRU79" s="190"/>
      <c r="JRV79" s="190"/>
      <c r="JRW79" s="190"/>
      <c r="JRX79" s="190"/>
      <c r="JRY79" s="190"/>
      <c r="JRZ79" s="190"/>
      <c r="JSA79" s="190"/>
      <c r="JSB79" s="190"/>
      <c r="JSC79" s="190"/>
      <c r="JSD79" s="190"/>
      <c r="JSE79" s="190"/>
      <c r="JSF79" s="190"/>
      <c r="JSG79" s="190"/>
      <c r="JSH79" s="190"/>
      <c r="JSI79" s="190"/>
      <c r="JSJ79" s="190"/>
      <c r="JSK79" s="190"/>
      <c r="JSL79" s="190"/>
      <c r="JSM79" s="190"/>
      <c r="JSN79" s="190"/>
      <c r="JSO79" s="190"/>
      <c r="JSP79" s="190"/>
      <c r="JSQ79" s="190"/>
      <c r="JSR79" s="190"/>
      <c r="JSS79" s="190"/>
      <c r="JST79" s="190"/>
      <c r="JSU79" s="190"/>
      <c r="JSV79" s="190"/>
      <c r="JSW79" s="190"/>
      <c r="JSX79" s="190"/>
      <c r="JSY79" s="190"/>
      <c r="JSZ79" s="190"/>
      <c r="JTA79" s="190"/>
      <c r="JTB79" s="190"/>
      <c r="JTC79" s="190"/>
      <c r="JTD79" s="190"/>
      <c r="JTE79" s="190"/>
      <c r="JTF79" s="190"/>
      <c r="JTG79" s="190"/>
      <c r="JTH79" s="190"/>
      <c r="JTI79" s="190"/>
      <c r="JTJ79" s="190"/>
      <c r="JTK79" s="190"/>
      <c r="JTL79" s="190"/>
      <c r="JTM79" s="190"/>
      <c r="JTN79" s="190"/>
      <c r="JTO79" s="190"/>
      <c r="JTP79" s="190"/>
      <c r="JTQ79" s="190"/>
      <c r="JTR79" s="190"/>
      <c r="JTS79" s="190"/>
      <c r="JTT79" s="190"/>
      <c r="JTU79" s="190"/>
      <c r="JTV79" s="190"/>
      <c r="JTW79" s="190"/>
      <c r="JTX79" s="190"/>
      <c r="JTY79" s="190"/>
      <c r="JTZ79" s="190"/>
      <c r="JUA79" s="190"/>
      <c r="JUB79" s="190"/>
      <c r="JUC79" s="190"/>
      <c r="JUD79" s="190"/>
      <c r="JUE79" s="190"/>
      <c r="JUF79" s="190"/>
      <c r="JUG79" s="190"/>
      <c r="JUH79" s="190"/>
      <c r="JUI79" s="190"/>
      <c r="JUJ79" s="190"/>
      <c r="JUK79" s="190"/>
      <c r="JUL79" s="190"/>
      <c r="JUM79" s="190"/>
      <c r="JUN79" s="190"/>
      <c r="JUO79" s="190"/>
      <c r="JUP79" s="190"/>
      <c r="JUQ79" s="190"/>
      <c r="JUR79" s="190"/>
      <c r="JUS79" s="190"/>
      <c r="JUT79" s="190"/>
      <c r="JUU79" s="190"/>
      <c r="JUV79" s="190"/>
      <c r="JUW79" s="190"/>
      <c r="JUX79" s="190"/>
      <c r="JUY79" s="190"/>
      <c r="JUZ79" s="190"/>
      <c r="JVA79" s="190"/>
      <c r="JVB79" s="190"/>
      <c r="JVC79" s="190"/>
      <c r="JVD79" s="190"/>
      <c r="JVE79" s="190"/>
      <c r="JVF79" s="190"/>
      <c r="JVG79" s="190"/>
      <c r="JVH79" s="190"/>
      <c r="JVI79" s="190"/>
      <c r="JVJ79" s="190"/>
      <c r="JVK79" s="190"/>
      <c r="JVL79" s="190"/>
      <c r="JVM79" s="190"/>
      <c r="JVN79" s="190"/>
      <c r="JVO79" s="190"/>
      <c r="JVP79" s="190"/>
      <c r="JVQ79" s="190"/>
      <c r="JVR79" s="190"/>
      <c r="JVS79" s="190"/>
      <c r="JVT79" s="190"/>
      <c r="JVU79" s="190"/>
      <c r="JVV79" s="190"/>
      <c r="JVW79" s="190"/>
      <c r="JVX79" s="190"/>
      <c r="JVY79" s="190"/>
      <c r="JVZ79" s="190"/>
      <c r="JWA79" s="190"/>
      <c r="JWB79" s="190"/>
      <c r="JWC79" s="190"/>
      <c r="JWD79" s="190"/>
      <c r="JWE79" s="190"/>
      <c r="JWF79" s="190"/>
      <c r="JWG79" s="190"/>
      <c r="JWH79" s="190"/>
      <c r="JWI79" s="190"/>
      <c r="JWJ79" s="190"/>
      <c r="JWK79" s="190"/>
      <c r="JWL79" s="190"/>
      <c r="JWM79" s="190"/>
      <c r="JWN79" s="190"/>
      <c r="JWO79" s="190"/>
      <c r="JWP79" s="190"/>
      <c r="JWQ79" s="190"/>
      <c r="JWR79" s="190"/>
      <c r="JWS79" s="190"/>
      <c r="JWT79" s="190"/>
      <c r="JWU79" s="190"/>
      <c r="JWV79" s="190"/>
      <c r="JWW79" s="190"/>
      <c r="JWX79" s="190"/>
      <c r="JWY79" s="190"/>
      <c r="JWZ79" s="190"/>
      <c r="JXA79" s="190"/>
      <c r="JXB79" s="190"/>
      <c r="JXC79" s="190"/>
      <c r="JXD79" s="190"/>
      <c r="JXE79" s="190"/>
      <c r="JXF79" s="190"/>
      <c r="JXG79" s="190"/>
      <c r="JXH79" s="190"/>
      <c r="JXI79" s="190"/>
      <c r="JXJ79" s="190"/>
      <c r="JXK79" s="190"/>
      <c r="JXL79" s="190"/>
      <c r="JXM79" s="190"/>
      <c r="JXN79" s="190"/>
      <c r="JXO79" s="190"/>
      <c r="JXP79" s="190"/>
      <c r="JXQ79" s="190"/>
      <c r="JXR79" s="190"/>
      <c r="JXS79" s="190"/>
      <c r="JXT79" s="190"/>
      <c r="JXU79" s="190"/>
      <c r="JXV79" s="190"/>
      <c r="JXW79" s="190"/>
      <c r="JXX79" s="190"/>
      <c r="JXY79" s="190"/>
      <c r="JXZ79" s="190"/>
      <c r="JYA79" s="190"/>
      <c r="JYB79" s="190"/>
      <c r="JYC79" s="190"/>
      <c r="JYD79" s="190"/>
      <c r="JYE79" s="190"/>
      <c r="JYF79" s="190"/>
      <c r="JYG79" s="190"/>
      <c r="JYH79" s="190"/>
      <c r="JYI79" s="190"/>
      <c r="JYJ79" s="190"/>
      <c r="JYK79" s="190"/>
      <c r="JYL79" s="190"/>
      <c r="JYM79" s="190"/>
      <c r="JYN79" s="190"/>
      <c r="JYO79" s="190"/>
      <c r="JYP79" s="190"/>
      <c r="JYQ79" s="190"/>
      <c r="JYR79" s="190"/>
      <c r="JYS79" s="190"/>
      <c r="JYT79" s="190"/>
      <c r="JYU79" s="190"/>
      <c r="JYV79" s="190"/>
      <c r="JYW79" s="190"/>
      <c r="JYX79" s="190"/>
      <c r="JYY79" s="190"/>
      <c r="JYZ79" s="190"/>
      <c r="JZA79" s="190"/>
      <c r="JZB79" s="190"/>
      <c r="JZC79" s="190"/>
      <c r="JZD79" s="190"/>
      <c r="JZE79" s="190"/>
      <c r="JZF79" s="190"/>
      <c r="JZG79" s="190"/>
      <c r="JZH79" s="190"/>
      <c r="JZI79" s="190"/>
      <c r="JZJ79" s="190"/>
      <c r="JZK79" s="190"/>
      <c r="JZL79" s="190"/>
      <c r="JZM79" s="190"/>
      <c r="JZN79" s="190"/>
      <c r="JZO79" s="190"/>
      <c r="JZP79" s="190"/>
      <c r="JZQ79" s="190"/>
      <c r="JZR79" s="190"/>
      <c r="JZS79" s="190"/>
      <c r="JZT79" s="190"/>
      <c r="JZU79" s="190"/>
      <c r="JZV79" s="190"/>
      <c r="JZW79" s="190"/>
      <c r="JZX79" s="190"/>
      <c r="JZY79" s="190"/>
      <c r="JZZ79" s="190"/>
      <c r="KAA79" s="190"/>
      <c r="KAB79" s="190"/>
      <c r="KAC79" s="190"/>
      <c r="KAD79" s="190"/>
      <c r="KAE79" s="190"/>
      <c r="KAF79" s="190"/>
      <c r="KAG79" s="190"/>
      <c r="KAH79" s="190"/>
      <c r="KAI79" s="190"/>
      <c r="KAJ79" s="190"/>
      <c r="KAK79" s="190"/>
      <c r="KAL79" s="190"/>
      <c r="KAM79" s="190"/>
      <c r="KAN79" s="190"/>
      <c r="KAO79" s="190"/>
      <c r="KAP79" s="190"/>
      <c r="KAQ79" s="190"/>
      <c r="KAR79" s="190"/>
      <c r="KAS79" s="190"/>
      <c r="KAT79" s="190"/>
      <c r="KAU79" s="190"/>
      <c r="KAV79" s="190"/>
      <c r="KAW79" s="190"/>
      <c r="KAX79" s="190"/>
      <c r="KAY79" s="190"/>
      <c r="KAZ79" s="190"/>
      <c r="KBA79" s="190"/>
      <c r="KBB79" s="190"/>
      <c r="KBC79" s="190"/>
      <c r="KBD79" s="190"/>
      <c r="KBE79" s="190"/>
      <c r="KBF79" s="190"/>
      <c r="KBG79" s="190"/>
      <c r="KBH79" s="190"/>
      <c r="KBI79" s="190"/>
      <c r="KBJ79" s="190"/>
      <c r="KBK79" s="190"/>
      <c r="KBL79" s="190"/>
      <c r="KBM79" s="190"/>
      <c r="KBN79" s="190"/>
      <c r="KBO79" s="190"/>
      <c r="KBP79" s="190"/>
      <c r="KBQ79" s="190"/>
      <c r="KBR79" s="190"/>
      <c r="KBS79" s="190"/>
      <c r="KBT79" s="190"/>
      <c r="KBU79" s="190"/>
      <c r="KBV79" s="190"/>
      <c r="KBW79" s="190"/>
      <c r="KBX79" s="190"/>
      <c r="KBY79" s="190"/>
      <c r="KBZ79" s="190"/>
      <c r="KCA79" s="190"/>
      <c r="KCB79" s="190"/>
      <c r="KCC79" s="190"/>
      <c r="KCD79" s="190"/>
      <c r="KCE79" s="190"/>
      <c r="KCF79" s="190"/>
      <c r="KCG79" s="190"/>
      <c r="KCH79" s="190"/>
      <c r="KCI79" s="190"/>
      <c r="KCJ79" s="190"/>
      <c r="KCK79" s="190"/>
      <c r="KCL79" s="190"/>
      <c r="KCM79" s="190"/>
      <c r="KCN79" s="190"/>
      <c r="KCO79" s="190"/>
      <c r="KCP79" s="190"/>
      <c r="KCQ79" s="190"/>
      <c r="KCR79" s="190"/>
      <c r="KCS79" s="190"/>
      <c r="KCT79" s="190"/>
      <c r="KCU79" s="190"/>
      <c r="KCV79" s="190"/>
      <c r="KCW79" s="190"/>
      <c r="KCX79" s="190"/>
      <c r="KCY79" s="190"/>
      <c r="KCZ79" s="190"/>
      <c r="KDA79" s="190"/>
      <c r="KDB79" s="190"/>
      <c r="KDC79" s="190"/>
      <c r="KDD79" s="190"/>
      <c r="KDE79" s="190"/>
      <c r="KDF79" s="190"/>
      <c r="KDG79" s="190"/>
      <c r="KDH79" s="190"/>
      <c r="KDI79" s="190"/>
      <c r="KDJ79" s="190"/>
      <c r="KDK79" s="190"/>
      <c r="KDL79" s="190"/>
      <c r="KDM79" s="190"/>
      <c r="KDN79" s="190"/>
      <c r="KDO79" s="190"/>
      <c r="KDP79" s="190"/>
      <c r="KDQ79" s="190"/>
      <c r="KDR79" s="190"/>
      <c r="KDS79" s="190"/>
      <c r="KDT79" s="190"/>
      <c r="KDU79" s="190"/>
      <c r="KDV79" s="190"/>
      <c r="KDW79" s="190"/>
      <c r="KDX79" s="190"/>
      <c r="KDY79" s="190"/>
      <c r="KDZ79" s="190"/>
      <c r="KEA79" s="190"/>
      <c r="KEB79" s="190"/>
      <c r="KEC79" s="190"/>
      <c r="KED79" s="190"/>
      <c r="KEE79" s="190"/>
      <c r="KEF79" s="190"/>
      <c r="KEG79" s="190"/>
      <c r="KEH79" s="190"/>
      <c r="KEI79" s="190"/>
      <c r="KEJ79" s="190"/>
      <c r="KEK79" s="190"/>
      <c r="KEL79" s="190"/>
      <c r="KEM79" s="190"/>
      <c r="KEN79" s="190"/>
      <c r="KEO79" s="190"/>
      <c r="KEP79" s="190"/>
      <c r="KEQ79" s="190"/>
      <c r="KER79" s="190"/>
      <c r="KES79" s="190"/>
      <c r="KET79" s="190"/>
      <c r="KEU79" s="190"/>
      <c r="KEV79" s="190"/>
      <c r="KEW79" s="190"/>
      <c r="KEX79" s="190"/>
      <c r="KEY79" s="190"/>
      <c r="KEZ79" s="190"/>
      <c r="KFA79" s="190"/>
      <c r="KFB79" s="190"/>
      <c r="KFC79" s="190"/>
      <c r="KFD79" s="190"/>
      <c r="KFE79" s="190"/>
      <c r="KFF79" s="190"/>
      <c r="KFG79" s="190"/>
      <c r="KFH79" s="190"/>
      <c r="KFI79" s="190"/>
      <c r="KFJ79" s="190"/>
      <c r="KFK79" s="190"/>
      <c r="KFL79" s="190"/>
      <c r="KFM79" s="190"/>
      <c r="KFN79" s="190"/>
      <c r="KFO79" s="190"/>
      <c r="KFP79" s="190"/>
      <c r="KFQ79" s="190"/>
      <c r="KFR79" s="190"/>
      <c r="KFS79" s="190"/>
      <c r="KFT79" s="190"/>
      <c r="KFU79" s="190"/>
      <c r="KFV79" s="190"/>
      <c r="KFW79" s="190"/>
      <c r="KFX79" s="190"/>
      <c r="KFY79" s="190"/>
      <c r="KFZ79" s="190"/>
      <c r="KGA79" s="190"/>
      <c r="KGB79" s="190"/>
      <c r="KGC79" s="190"/>
      <c r="KGD79" s="190"/>
      <c r="KGE79" s="190"/>
      <c r="KGF79" s="190"/>
      <c r="KGG79" s="190"/>
      <c r="KGH79" s="190"/>
      <c r="KGI79" s="190"/>
      <c r="KGJ79" s="190"/>
      <c r="KGK79" s="190"/>
      <c r="KGL79" s="190"/>
      <c r="KGM79" s="190"/>
      <c r="KGN79" s="190"/>
      <c r="KGO79" s="190"/>
      <c r="KGP79" s="190"/>
      <c r="KGQ79" s="190"/>
      <c r="KGR79" s="190"/>
      <c r="KGS79" s="190"/>
      <c r="KGT79" s="190"/>
      <c r="KGU79" s="190"/>
      <c r="KGV79" s="190"/>
      <c r="KGW79" s="190"/>
      <c r="KGX79" s="190"/>
      <c r="KGY79" s="190"/>
      <c r="KGZ79" s="190"/>
      <c r="KHA79" s="190"/>
      <c r="KHB79" s="190"/>
      <c r="KHC79" s="190"/>
      <c r="KHD79" s="190"/>
      <c r="KHE79" s="190"/>
      <c r="KHF79" s="190"/>
      <c r="KHG79" s="190"/>
      <c r="KHH79" s="190"/>
      <c r="KHI79" s="190"/>
      <c r="KHJ79" s="190"/>
      <c r="KHK79" s="190"/>
      <c r="KHL79" s="190"/>
      <c r="KHM79" s="190"/>
      <c r="KHN79" s="190"/>
      <c r="KHO79" s="190"/>
      <c r="KHP79" s="190"/>
      <c r="KHQ79" s="190"/>
      <c r="KHR79" s="190"/>
      <c r="KHS79" s="190"/>
      <c r="KHT79" s="190"/>
      <c r="KHU79" s="190"/>
      <c r="KHV79" s="190"/>
      <c r="KHW79" s="190"/>
      <c r="KHX79" s="190"/>
      <c r="KHY79" s="190"/>
      <c r="KHZ79" s="190"/>
      <c r="KIA79" s="190"/>
      <c r="KIB79" s="190"/>
      <c r="KIC79" s="190"/>
      <c r="KID79" s="190"/>
      <c r="KIE79" s="190"/>
      <c r="KIF79" s="190"/>
      <c r="KIG79" s="190"/>
      <c r="KIH79" s="190"/>
      <c r="KII79" s="190"/>
      <c r="KIJ79" s="190"/>
      <c r="KIK79" s="190"/>
      <c r="KIL79" s="190"/>
      <c r="KIM79" s="190"/>
      <c r="KIN79" s="190"/>
      <c r="KIO79" s="190"/>
      <c r="KIP79" s="190"/>
      <c r="KIQ79" s="190"/>
      <c r="KIR79" s="190"/>
      <c r="KIS79" s="190"/>
      <c r="KIT79" s="190"/>
      <c r="KIU79" s="190"/>
      <c r="KIV79" s="190"/>
      <c r="KIW79" s="190"/>
      <c r="KIX79" s="190"/>
      <c r="KIY79" s="190"/>
      <c r="KIZ79" s="190"/>
      <c r="KJA79" s="190"/>
      <c r="KJB79" s="190"/>
      <c r="KJC79" s="190"/>
      <c r="KJD79" s="190"/>
      <c r="KJE79" s="190"/>
      <c r="KJF79" s="190"/>
      <c r="KJG79" s="190"/>
      <c r="KJH79" s="190"/>
      <c r="KJI79" s="190"/>
      <c r="KJJ79" s="190"/>
      <c r="KJK79" s="190"/>
      <c r="KJL79" s="190"/>
      <c r="KJM79" s="190"/>
      <c r="KJN79" s="190"/>
      <c r="KJO79" s="190"/>
      <c r="KJP79" s="190"/>
      <c r="KJQ79" s="190"/>
      <c r="KJR79" s="190"/>
      <c r="KJS79" s="190"/>
      <c r="KJT79" s="190"/>
      <c r="KJU79" s="190"/>
      <c r="KJV79" s="190"/>
      <c r="KJW79" s="190"/>
      <c r="KJX79" s="190"/>
      <c r="KJY79" s="190"/>
      <c r="KJZ79" s="190"/>
      <c r="KKA79" s="190"/>
      <c r="KKB79" s="190"/>
      <c r="KKC79" s="190"/>
      <c r="KKD79" s="190"/>
      <c r="KKE79" s="190"/>
      <c r="KKF79" s="190"/>
      <c r="KKG79" s="190"/>
      <c r="KKH79" s="190"/>
      <c r="KKI79" s="190"/>
      <c r="KKJ79" s="190"/>
      <c r="KKK79" s="190"/>
      <c r="KKL79" s="190"/>
      <c r="KKM79" s="190"/>
      <c r="KKN79" s="190"/>
      <c r="KKO79" s="190"/>
      <c r="KKP79" s="190"/>
      <c r="KKQ79" s="190"/>
      <c r="KKR79" s="190"/>
      <c r="KKS79" s="190"/>
      <c r="KKT79" s="190"/>
      <c r="KKU79" s="190"/>
      <c r="KKV79" s="190"/>
      <c r="KKW79" s="190"/>
      <c r="KKX79" s="190"/>
      <c r="KKY79" s="190"/>
      <c r="KKZ79" s="190"/>
      <c r="KLA79" s="190"/>
      <c r="KLB79" s="190"/>
      <c r="KLC79" s="190"/>
      <c r="KLD79" s="190"/>
      <c r="KLE79" s="190"/>
      <c r="KLF79" s="190"/>
      <c r="KLG79" s="190"/>
      <c r="KLH79" s="190"/>
      <c r="KLI79" s="190"/>
      <c r="KLJ79" s="190"/>
      <c r="KLK79" s="190"/>
      <c r="KLL79" s="190"/>
      <c r="KLM79" s="190"/>
      <c r="KLN79" s="190"/>
      <c r="KLO79" s="190"/>
      <c r="KLP79" s="190"/>
      <c r="KLQ79" s="190"/>
      <c r="KLR79" s="190"/>
      <c r="KLS79" s="190"/>
      <c r="KLT79" s="190"/>
      <c r="KLU79" s="190"/>
      <c r="KLV79" s="190"/>
      <c r="KLW79" s="190"/>
      <c r="KLX79" s="190"/>
      <c r="KLY79" s="190"/>
      <c r="KLZ79" s="190"/>
      <c r="KMA79" s="190"/>
      <c r="KMB79" s="190"/>
      <c r="KMC79" s="190"/>
      <c r="KMD79" s="190"/>
      <c r="KME79" s="190"/>
      <c r="KMF79" s="190"/>
      <c r="KMG79" s="190"/>
      <c r="KMH79" s="190"/>
      <c r="KMI79" s="190"/>
      <c r="KMJ79" s="190"/>
      <c r="KMK79" s="190"/>
      <c r="KML79" s="190"/>
      <c r="KMM79" s="190"/>
      <c r="KMN79" s="190"/>
      <c r="KMO79" s="190"/>
      <c r="KMP79" s="190"/>
      <c r="KMQ79" s="190"/>
      <c r="KMR79" s="190"/>
      <c r="KMS79" s="190"/>
      <c r="KMT79" s="190"/>
      <c r="KMU79" s="190"/>
      <c r="KMV79" s="190"/>
      <c r="KMW79" s="190"/>
      <c r="KMX79" s="190"/>
      <c r="KMY79" s="190"/>
      <c r="KMZ79" s="190"/>
      <c r="KNA79" s="190"/>
      <c r="KNB79" s="190"/>
      <c r="KNC79" s="190"/>
      <c r="KND79" s="190"/>
      <c r="KNE79" s="190"/>
      <c r="KNF79" s="190"/>
      <c r="KNG79" s="190"/>
      <c r="KNH79" s="190"/>
      <c r="KNI79" s="190"/>
      <c r="KNJ79" s="190"/>
      <c r="KNK79" s="190"/>
      <c r="KNL79" s="190"/>
      <c r="KNM79" s="190"/>
      <c r="KNN79" s="190"/>
      <c r="KNO79" s="190"/>
      <c r="KNP79" s="190"/>
      <c r="KNQ79" s="190"/>
      <c r="KNR79" s="190"/>
      <c r="KNS79" s="190"/>
      <c r="KNT79" s="190"/>
      <c r="KNU79" s="190"/>
      <c r="KNV79" s="190"/>
      <c r="KNW79" s="190"/>
      <c r="KNX79" s="190"/>
      <c r="KNY79" s="190"/>
      <c r="KNZ79" s="190"/>
      <c r="KOA79" s="190"/>
      <c r="KOB79" s="190"/>
      <c r="KOC79" s="190"/>
      <c r="KOD79" s="190"/>
      <c r="KOE79" s="190"/>
      <c r="KOF79" s="190"/>
      <c r="KOG79" s="190"/>
      <c r="KOH79" s="190"/>
      <c r="KOI79" s="190"/>
      <c r="KOJ79" s="190"/>
      <c r="KOK79" s="190"/>
      <c r="KOL79" s="190"/>
      <c r="KOM79" s="190"/>
      <c r="KON79" s="190"/>
      <c r="KOO79" s="190"/>
      <c r="KOP79" s="190"/>
      <c r="KOQ79" s="190"/>
      <c r="KOR79" s="190"/>
      <c r="KOS79" s="190"/>
      <c r="KOT79" s="190"/>
      <c r="KOU79" s="190"/>
      <c r="KOV79" s="190"/>
      <c r="KOW79" s="190"/>
      <c r="KOX79" s="190"/>
      <c r="KOY79" s="190"/>
      <c r="KOZ79" s="190"/>
      <c r="KPA79" s="190"/>
      <c r="KPB79" s="190"/>
      <c r="KPC79" s="190"/>
      <c r="KPD79" s="190"/>
      <c r="KPE79" s="190"/>
      <c r="KPF79" s="190"/>
      <c r="KPG79" s="190"/>
      <c r="KPH79" s="190"/>
      <c r="KPI79" s="190"/>
      <c r="KPJ79" s="190"/>
      <c r="KPK79" s="190"/>
      <c r="KPL79" s="190"/>
      <c r="KPM79" s="190"/>
      <c r="KPN79" s="190"/>
      <c r="KPO79" s="190"/>
      <c r="KPP79" s="190"/>
      <c r="KPQ79" s="190"/>
      <c r="KPR79" s="190"/>
      <c r="KPS79" s="190"/>
      <c r="KPT79" s="190"/>
      <c r="KPU79" s="190"/>
      <c r="KPV79" s="190"/>
      <c r="KPW79" s="190"/>
      <c r="KPX79" s="190"/>
      <c r="KPY79" s="190"/>
      <c r="KPZ79" s="190"/>
      <c r="KQA79" s="190"/>
      <c r="KQB79" s="190"/>
      <c r="KQC79" s="190"/>
      <c r="KQD79" s="190"/>
      <c r="KQE79" s="190"/>
      <c r="KQF79" s="190"/>
      <c r="KQG79" s="190"/>
      <c r="KQH79" s="190"/>
      <c r="KQI79" s="190"/>
      <c r="KQJ79" s="190"/>
      <c r="KQK79" s="190"/>
      <c r="KQL79" s="190"/>
      <c r="KQM79" s="190"/>
      <c r="KQN79" s="190"/>
      <c r="KQO79" s="190"/>
      <c r="KQP79" s="190"/>
      <c r="KQQ79" s="190"/>
      <c r="KQR79" s="190"/>
      <c r="KQS79" s="190"/>
      <c r="KQT79" s="190"/>
      <c r="KQU79" s="190"/>
      <c r="KQV79" s="190"/>
      <c r="KQW79" s="190"/>
      <c r="KQX79" s="190"/>
      <c r="KQY79" s="190"/>
      <c r="KQZ79" s="190"/>
      <c r="KRA79" s="190"/>
      <c r="KRB79" s="190"/>
      <c r="KRC79" s="190"/>
      <c r="KRD79" s="190"/>
      <c r="KRE79" s="190"/>
      <c r="KRF79" s="190"/>
      <c r="KRG79" s="190"/>
      <c r="KRH79" s="190"/>
      <c r="KRI79" s="190"/>
      <c r="KRJ79" s="190"/>
      <c r="KRK79" s="190"/>
      <c r="KRL79" s="190"/>
      <c r="KRM79" s="190"/>
      <c r="KRN79" s="190"/>
      <c r="KRO79" s="190"/>
      <c r="KRP79" s="190"/>
      <c r="KRQ79" s="190"/>
      <c r="KRR79" s="190"/>
      <c r="KRS79" s="190"/>
      <c r="KRT79" s="190"/>
      <c r="KRU79" s="190"/>
      <c r="KRV79" s="190"/>
      <c r="KRW79" s="190"/>
      <c r="KRX79" s="190"/>
      <c r="KRY79" s="190"/>
      <c r="KRZ79" s="190"/>
      <c r="KSA79" s="190"/>
      <c r="KSB79" s="190"/>
      <c r="KSC79" s="190"/>
      <c r="KSD79" s="190"/>
      <c r="KSE79" s="190"/>
      <c r="KSF79" s="190"/>
      <c r="KSG79" s="190"/>
      <c r="KSH79" s="190"/>
      <c r="KSI79" s="190"/>
      <c r="KSJ79" s="190"/>
      <c r="KSK79" s="190"/>
      <c r="KSL79" s="190"/>
      <c r="KSM79" s="190"/>
      <c r="KSN79" s="190"/>
      <c r="KSO79" s="190"/>
      <c r="KSP79" s="190"/>
      <c r="KSQ79" s="190"/>
      <c r="KSR79" s="190"/>
      <c r="KSS79" s="190"/>
      <c r="KST79" s="190"/>
      <c r="KSU79" s="190"/>
      <c r="KSV79" s="190"/>
      <c r="KSW79" s="190"/>
      <c r="KSX79" s="190"/>
      <c r="KSY79" s="190"/>
      <c r="KSZ79" s="190"/>
      <c r="KTA79" s="190"/>
      <c r="KTB79" s="190"/>
      <c r="KTC79" s="190"/>
      <c r="KTD79" s="190"/>
      <c r="KTE79" s="190"/>
      <c r="KTF79" s="190"/>
      <c r="KTG79" s="190"/>
      <c r="KTH79" s="190"/>
      <c r="KTI79" s="190"/>
      <c r="KTJ79" s="190"/>
      <c r="KTK79" s="190"/>
      <c r="KTL79" s="190"/>
      <c r="KTM79" s="190"/>
      <c r="KTN79" s="190"/>
      <c r="KTO79" s="190"/>
      <c r="KTP79" s="190"/>
      <c r="KTQ79" s="190"/>
      <c r="KTR79" s="190"/>
      <c r="KTS79" s="190"/>
      <c r="KTT79" s="190"/>
      <c r="KTU79" s="190"/>
      <c r="KTV79" s="190"/>
      <c r="KTW79" s="190"/>
      <c r="KTX79" s="190"/>
      <c r="KTY79" s="190"/>
      <c r="KTZ79" s="190"/>
      <c r="KUA79" s="190"/>
      <c r="KUB79" s="190"/>
      <c r="KUC79" s="190"/>
      <c r="KUD79" s="190"/>
      <c r="KUE79" s="190"/>
      <c r="KUF79" s="190"/>
      <c r="KUG79" s="190"/>
      <c r="KUH79" s="190"/>
      <c r="KUI79" s="190"/>
      <c r="KUJ79" s="190"/>
      <c r="KUK79" s="190"/>
      <c r="KUL79" s="190"/>
      <c r="KUM79" s="190"/>
      <c r="KUN79" s="190"/>
      <c r="KUO79" s="190"/>
      <c r="KUP79" s="190"/>
      <c r="KUQ79" s="190"/>
      <c r="KUR79" s="190"/>
      <c r="KUS79" s="190"/>
      <c r="KUT79" s="190"/>
      <c r="KUU79" s="190"/>
      <c r="KUV79" s="190"/>
      <c r="KUW79" s="190"/>
      <c r="KUX79" s="190"/>
      <c r="KUY79" s="190"/>
      <c r="KUZ79" s="190"/>
      <c r="KVA79" s="190"/>
      <c r="KVB79" s="190"/>
      <c r="KVC79" s="190"/>
      <c r="KVD79" s="190"/>
      <c r="KVE79" s="190"/>
      <c r="KVF79" s="190"/>
      <c r="KVG79" s="190"/>
      <c r="KVH79" s="190"/>
      <c r="KVI79" s="190"/>
      <c r="KVJ79" s="190"/>
      <c r="KVK79" s="190"/>
      <c r="KVL79" s="190"/>
      <c r="KVM79" s="190"/>
      <c r="KVN79" s="190"/>
      <c r="KVO79" s="190"/>
      <c r="KVP79" s="190"/>
      <c r="KVQ79" s="190"/>
      <c r="KVR79" s="190"/>
      <c r="KVS79" s="190"/>
      <c r="KVT79" s="190"/>
      <c r="KVU79" s="190"/>
      <c r="KVV79" s="190"/>
      <c r="KVW79" s="190"/>
      <c r="KVX79" s="190"/>
      <c r="KVY79" s="190"/>
      <c r="KVZ79" s="190"/>
      <c r="KWA79" s="190"/>
      <c r="KWB79" s="190"/>
      <c r="KWC79" s="190"/>
      <c r="KWD79" s="190"/>
      <c r="KWE79" s="190"/>
      <c r="KWF79" s="190"/>
      <c r="KWG79" s="190"/>
      <c r="KWH79" s="190"/>
      <c r="KWI79" s="190"/>
      <c r="KWJ79" s="190"/>
      <c r="KWK79" s="190"/>
      <c r="KWL79" s="190"/>
      <c r="KWM79" s="190"/>
      <c r="KWN79" s="190"/>
      <c r="KWO79" s="190"/>
      <c r="KWP79" s="190"/>
      <c r="KWQ79" s="190"/>
      <c r="KWR79" s="190"/>
      <c r="KWS79" s="190"/>
      <c r="KWT79" s="190"/>
      <c r="KWU79" s="190"/>
      <c r="KWV79" s="190"/>
      <c r="KWW79" s="190"/>
      <c r="KWX79" s="190"/>
      <c r="KWY79" s="190"/>
      <c r="KWZ79" s="190"/>
      <c r="KXA79" s="190"/>
      <c r="KXB79" s="190"/>
      <c r="KXC79" s="190"/>
      <c r="KXD79" s="190"/>
      <c r="KXE79" s="190"/>
      <c r="KXF79" s="190"/>
      <c r="KXG79" s="190"/>
      <c r="KXH79" s="190"/>
      <c r="KXI79" s="190"/>
      <c r="KXJ79" s="190"/>
      <c r="KXK79" s="190"/>
      <c r="KXL79" s="190"/>
      <c r="KXM79" s="190"/>
      <c r="KXN79" s="190"/>
      <c r="KXO79" s="190"/>
      <c r="KXP79" s="190"/>
      <c r="KXQ79" s="190"/>
      <c r="KXR79" s="190"/>
      <c r="KXS79" s="190"/>
      <c r="KXT79" s="190"/>
      <c r="KXU79" s="190"/>
      <c r="KXV79" s="190"/>
      <c r="KXW79" s="190"/>
      <c r="KXX79" s="190"/>
      <c r="KXY79" s="190"/>
      <c r="KXZ79" s="190"/>
      <c r="KYA79" s="190"/>
      <c r="KYB79" s="190"/>
      <c r="KYC79" s="190"/>
      <c r="KYD79" s="190"/>
      <c r="KYE79" s="190"/>
      <c r="KYF79" s="190"/>
      <c r="KYG79" s="190"/>
      <c r="KYH79" s="190"/>
      <c r="KYI79" s="190"/>
      <c r="KYJ79" s="190"/>
      <c r="KYK79" s="190"/>
      <c r="KYL79" s="190"/>
      <c r="KYM79" s="190"/>
      <c r="KYN79" s="190"/>
      <c r="KYO79" s="190"/>
      <c r="KYP79" s="190"/>
      <c r="KYQ79" s="190"/>
      <c r="KYR79" s="190"/>
      <c r="KYS79" s="190"/>
      <c r="KYT79" s="190"/>
      <c r="KYU79" s="190"/>
      <c r="KYV79" s="190"/>
      <c r="KYW79" s="190"/>
      <c r="KYX79" s="190"/>
      <c r="KYY79" s="190"/>
      <c r="KYZ79" s="190"/>
      <c r="KZA79" s="190"/>
      <c r="KZB79" s="190"/>
      <c r="KZC79" s="190"/>
      <c r="KZD79" s="190"/>
      <c r="KZE79" s="190"/>
      <c r="KZF79" s="190"/>
      <c r="KZG79" s="190"/>
      <c r="KZH79" s="190"/>
      <c r="KZI79" s="190"/>
      <c r="KZJ79" s="190"/>
      <c r="KZK79" s="190"/>
      <c r="KZL79" s="190"/>
      <c r="KZM79" s="190"/>
      <c r="KZN79" s="190"/>
      <c r="KZO79" s="190"/>
      <c r="KZP79" s="190"/>
      <c r="KZQ79" s="190"/>
      <c r="KZR79" s="190"/>
      <c r="KZS79" s="190"/>
      <c r="KZT79" s="190"/>
      <c r="KZU79" s="190"/>
      <c r="KZV79" s="190"/>
      <c r="KZW79" s="190"/>
      <c r="KZX79" s="190"/>
      <c r="KZY79" s="190"/>
      <c r="KZZ79" s="190"/>
      <c r="LAA79" s="190"/>
      <c r="LAB79" s="190"/>
      <c r="LAC79" s="190"/>
      <c r="LAD79" s="190"/>
      <c r="LAE79" s="190"/>
      <c r="LAF79" s="190"/>
      <c r="LAG79" s="190"/>
      <c r="LAH79" s="190"/>
      <c r="LAI79" s="190"/>
      <c r="LAJ79" s="190"/>
      <c r="LAK79" s="190"/>
      <c r="LAL79" s="190"/>
      <c r="LAM79" s="190"/>
      <c r="LAN79" s="190"/>
      <c r="LAO79" s="190"/>
      <c r="LAP79" s="190"/>
      <c r="LAQ79" s="190"/>
      <c r="LAR79" s="190"/>
      <c r="LAS79" s="190"/>
      <c r="LAT79" s="190"/>
      <c r="LAU79" s="190"/>
      <c r="LAV79" s="190"/>
      <c r="LAW79" s="190"/>
      <c r="LAX79" s="190"/>
      <c r="LAY79" s="190"/>
      <c r="LAZ79" s="190"/>
      <c r="LBA79" s="190"/>
      <c r="LBB79" s="190"/>
      <c r="LBC79" s="190"/>
      <c r="LBD79" s="190"/>
      <c r="LBE79" s="190"/>
      <c r="LBF79" s="190"/>
      <c r="LBG79" s="190"/>
      <c r="LBH79" s="190"/>
      <c r="LBI79" s="190"/>
      <c r="LBJ79" s="190"/>
      <c r="LBK79" s="190"/>
      <c r="LBL79" s="190"/>
      <c r="LBM79" s="190"/>
      <c r="LBN79" s="190"/>
      <c r="LBO79" s="190"/>
      <c r="LBP79" s="190"/>
      <c r="LBQ79" s="190"/>
      <c r="LBR79" s="190"/>
      <c r="LBS79" s="190"/>
      <c r="LBT79" s="190"/>
      <c r="LBU79" s="190"/>
      <c r="LBV79" s="190"/>
      <c r="LBW79" s="190"/>
      <c r="LBX79" s="190"/>
      <c r="LBY79" s="190"/>
      <c r="LBZ79" s="190"/>
      <c r="LCA79" s="190"/>
      <c r="LCB79" s="190"/>
      <c r="LCC79" s="190"/>
      <c r="LCD79" s="190"/>
      <c r="LCE79" s="190"/>
      <c r="LCF79" s="190"/>
      <c r="LCG79" s="190"/>
      <c r="LCH79" s="190"/>
      <c r="LCI79" s="190"/>
      <c r="LCJ79" s="190"/>
      <c r="LCK79" s="190"/>
      <c r="LCL79" s="190"/>
      <c r="LCM79" s="190"/>
      <c r="LCN79" s="190"/>
      <c r="LCO79" s="190"/>
      <c r="LCP79" s="190"/>
      <c r="LCQ79" s="190"/>
      <c r="LCR79" s="190"/>
      <c r="LCS79" s="190"/>
      <c r="LCT79" s="190"/>
      <c r="LCU79" s="190"/>
      <c r="LCV79" s="190"/>
      <c r="LCW79" s="190"/>
      <c r="LCX79" s="190"/>
      <c r="LCY79" s="190"/>
      <c r="LCZ79" s="190"/>
      <c r="LDA79" s="190"/>
      <c r="LDB79" s="190"/>
      <c r="LDC79" s="190"/>
      <c r="LDD79" s="190"/>
      <c r="LDE79" s="190"/>
      <c r="LDF79" s="190"/>
      <c r="LDG79" s="190"/>
      <c r="LDH79" s="190"/>
      <c r="LDI79" s="190"/>
      <c r="LDJ79" s="190"/>
      <c r="LDK79" s="190"/>
      <c r="LDL79" s="190"/>
      <c r="LDM79" s="190"/>
      <c r="LDN79" s="190"/>
      <c r="LDO79" s="190"/>
      <c r="LDP79" s="190"/>
      <c r="LDQ79" s="190"/>
      <c r="LDR79" s="190"/>
      <c r="LDS79" s="190"/>
      <c r="LDT79" s="190"/>
      <c r="LDU79" s="190"/>
      <c r="LDV79" s="190"/>
      <c r="LDW79" s="190"/>
      <c r="LDX79" s="190"/>
      <c r="LDY79" s="190"/>
      <c r="LDZ79" s="190"/>
      <c r="LEA79" s="190"/>
      <c r="LEB79" s="190"/>
      <c r="LEC79" s="190"/>
      <c r="LED79" s="190"/>
      <c r="LEE79" s="190"/>
      <c r="LEF79" s="190"/>
      <c r="LEG79" s="190"/>
      <c r="LEH79" s="190"/>
      <c r="LEI79" s="190"/>
      <c r="LEJ79" s="190"/>
      <c r="LEK79" s="190"/>
      <c r="LEL79" s="190"/>
      <c r="LEM79" s="190"/>
      <c r="LEN79" s="190"/>
      <c r="LEO79" s="190"/>
      <c r="LEP79" s="190"/>
      <c r="LEQ79" s="190"/>
      <c r="LER79" s="190"/>
      <c r="LES79" s="190"/>
      <c r="LET79" s="190"/>
      <c r="LEU79" s="190"/>
      <c r="LEV79" s="190"/>
      <c r="LEW79" s="190"/>
      <c r="LEX79" s="190"/>
      <c r="LEY79" s="190"/>
      <c r="LEZ79" s="190"/>
      <c r="LFA79" s="190"/>
      <c r="LFB79" s="190"/>
      <c r="LFC79" s="190"/>
      <c r="LFD79" s="190"/>
      <c r="LFE79" s="190"/>
      <c r="LFF79" s="190"/>
      <c r="LFG79" s="190"/>
      <c r="LFH79" s="190"/>
      <c r="LFI79" s="190"/>
      <c r="LFJ79" s="190"/>
      <c r="LFK79" s="190"/>
      <c r="LFL79" s="190"/>
      <c r="LFM79" s="190"/>
      <c r="LFN79" s="190"/>
      <c r="LFO79" s="190"/>
      <c r="LFP79" s="190"/>
      <c r="LFQ79" s="190"/>
      <c r="LFR79" s="190"/>
      <c r="LFS79" s="190"/>
      <c r="LFT79" s="190"/>
      <c r="LFU79" s="190"/>
      <c r="LFV79" s="190"/>
      <c r="LFW79" s="190"/>
      <c r="LFX79" s="190"/>
      <c r="LFY79" s="190"/>
      <c r="LFZ79" s="190"/>
      <c r="LGA79" s="190"/>
      <c r="LGB79" s="190"/>
      <c r="LGC79" s="190"/>
      <c r="LGD79" s="190"/>
      <c r="LGE79" s="190"/>
      <c r="LGF79" s="190"/>
      <c r="LGG79" s="190"/>
      <c r="LGH79" s="190"/>
      <c r="LGI79" s="190"/>
      <c r="LGJ79" s="190"/>
      <c r="LGK79" s="190"/>
      <c r="LGL79" s="190"/>
      <c r="LGM79" s="190"/>
      <c r="LGN79" s="190"/>
      <c r="LGO79" s="190"/>
      <c r="LGP79" s="190"/>
      <c r="LGQ79" s="190"/>
      <c r="LGR79" s="190"/>
      <c r="LGS79" s="190"/>
      <c r="LGT79" s="190"/>
      <c r="LGU79" s="190"/>
      <c r="LGV79" s="190"/>
      <c r="LGW79" s="190"/>
      <c r="LGX79" s="190"/>
      <c r="LGY79" s="190"/>
      <c r="LGZ79" s="190"/>
      <c r="LHA79" s="190"/>
      <c r="LHB79" s="190"/>
      <c r="LHC79" s="190"/>
      <c r="LHD79" s="190"/>
      <c r="LHE79" s="190"/>
      <c r="LHF79" s="190"/>
      <c r="LHG79" s="190"/>
      <c r="LHH79" s="190"/>
      <c r="LHI79" s="190"/>
      <c r="LHJ79" s="190"/>
      <c r="LHK79" s="190"/>
      <c r="LHL79" s="190"/>
      <c r="LHM79" s="190"/>
      <c r="LHN79" s="190"/>
      <c r="LHO79" s="190"/>
      <c r="LHP79" s="190"/>
      <c r="LHQ79" s="190"/>
      <c r="LHR79" s="190"/>
      <c r="LHS79" s="190"/>
      <c r="LHT79" s="190"/>
      <c r="LHU79" s="190"/>
      <c r="LHV79" s="190"/>
      <c r="LHW79" s="190"/>
      <c r="LHX79" s="190"/>
      <c r="LHY79" s="190"/>
      <c r="LHZ79" s="190"/>
      <c r="LIA79" s="190"/>
      <c r="LIB79" s="190"/>
      <c r="LIC79" s="190"/>
      <c r="LID79" s="190"/>
      <c r="LIE79" s="190"/>
      <c r="LIF79" s="190"/>
      <c r="LIG79" s="190"/>
      <c r="LIH79" s="190"/>
      <c r="LII79" s="190"/>
      <c r="LIJ79" s="190"/>
      <c r="LIK79" s="190"/>
      <c r="LIL79" s="190"/>
      <c r="LIM79" s="190"/>
      <c r="LIN79" s="190"/>
      <c r="LIO79" s="190"/>
      <c r="LIP79" s="190"/>
      <c r="LIQ79" s="190"/>
      <c r="LIR79" s="190"/>
      <c r="LIS79" s="190"/>
      <c r="LIT79" s="190"/>
      <c r="LIU79" s="190"/>
      <c r="LIV79" s="190"/>
      <c r="LIW79" s="190"/>
      <c r="LIX79" s="190"/>
      <c r="LIY79" s="190"/>
      <c r="LIZ79" s="190"/>
      <c r="LJA79" s="190"/>
      <c r="LJB79" s="190"/>
      <c r="LJC79" s="190"/>
      <c r="LJD79" s="190"/>
      <c r="LJE79" s="190"/>
      <c r="LJF79" s="190"/>
      <c r="LJG79" s="190"/>
      <c r="LJH79" s="190"/>
      <c r="LJI79" s="190"/>
      <c r="LJJ79" s="190"/>
      <c r="LJK79" s="190"/>
      <c r="LJL79" s="190"/>
      <c r="LJM79" s="190"/>
      <c r="LJN79" s="190"/>
      <c r="LJO79" s="190"/>
      <c r="LJP79" s="190"/>
      <c r="LJQ79" s="190"/>
      <c r="LJR79" s="190"/>
      <c r="LJS79" s="190"/>
      <c r="LJT79" s="190"/>
      <c r="LJU79" s="190"/>
      <c r="LJV79" s="190"/>
      <c r="LJW79" s="190"/>
      <c r="LJX79" s="190"/>
      <c r="LJY79" s="190"/>
      <c r="LJZ79" s="190"/>
      <c r="LKA79" s="190"/>
      <c r="LKB79" s="190"/>
      <c r="LKC79" s="190"/>
      <c r="LKD79" s="190"/>
      <c r="LKE79" s="190"/>
      <c r="LKF79" s="190"/>
      <c r="LKG79" s="190"/>
      <c r="LKH79" s="190"/>
      <c r="LKI79" s="190"/>
      <c r="LKJ79" s="190"/>
      <c r="LKK79" s="190"/>
      <c r="LKL79" s="190"/>
      <c r="LKM79" s="190"/>
      <c r="LKN79" s="190"/>
      <c r="LKO79" s="190"/>
      <c r="LKP79" s="190"/>
      <c r="LKQ79" s="190"/>
      <c r="LKR79" s="190"/>
      <c r="LKS79" s="190"/>
      <c r="LKT79" s="190"/>
      <c r="LKU79" s="190"/>
      <c r="LKV79" s="190"/>
      <c r="LKW79" s="190"/>
      <c r="LKX79" s="190"/>
      <c r="LKY79" s="190"/>
      <c r="LKZ79" s="190"/>
      <c r="LLA79" s="190"/>
      <c r="LLB79" s="190"/>
      <c r="LLC79" s="190"/>
      <c r="LLD79" s="190"/>
      <c r="LLE79" s="190"/>
      <c r="LLF79" s="190"/>
      <c r="LLG79" s="190"/>
      <c r="LLH79" s="190"/>
      <c r="LLI79" s="190"/>
      <c r="LLJ79" s="190"/>
      <c r="LLK79" s="190"/>
      <c r="LLL79" s="190"/>
      <c r="LLM79" s="190"/>
      <c r="LLN79" s="190"/>
      <c r="LLO79" s="190"/>
      <c r="LLP79" s="190"/>
      <c r="LLQ79" s="190"/>
      <c r="LLR79" s="190"/>
      <c r="LLS79" s="190"/>
      <c r="LLT79" s="190"/>
      <c r="LLU79" s="190"/>
      <c r="LLV79" s="190"/>
      <c r="LLW79" s="190"/>
      <c r="LLX79" s="190"/>
      <c r="LLY79" s="190"/>
      <c r="LLZ79" s="190"/>
      <c r="LMA79" s="190"/>
      <c r="LMB79" s="190"/>
      <c r="LMC79" s="190"/>
      <c r="LMD79" s="190"/>
      <c r="LME79" s="190"/>
      <c r="LMF79" s="190"/>
      <c r="LMG79" s="190"/>
      <c r="LMH79" s="190"/>
      <c r="LMI79" s="190"/>
      <c r="LMJ79" s="190"/>
      <c r="LMK79" s="190"/>
      <c r="LML79" s="190"/>
      <c r="LMM79" s="190"/>
      <c r="LMN79" s="190"/>
      <c r="LMO79" s="190"/>
      <c r="LMP79" s="190"/>
      <c r="LMQ79" s="190"/>
      <c r="LMR79" s="190"/>
      <c r="LMS79" s="190"/>
      <c r="LMT79" s="190"/>
      <c r="LMU79" s="190"/>
      <c r="LMV79" s="190"/>
      <c r="LMW79" s="190"/>
      <c r="LMX79" s="190"/>
      <c r="LMY79" s="190"/>
      <c r="LMZ79" s="190"/>
      <c r="LNA79" s="190"/>
      <c r="LNB79" s="190"/>
      <c r="LNC79" s="190"/>
      <c r="LND79" s="190"/>
      <c r="LNE79" s="190"/>
      <c r="LNF79" s="190"/>
      <c r="LNG79" s="190"/>
      <c r="LNH79" s="190"/>
      <c r="LNI79" s="190"/>
      <c r="LNJ79" s="190"/>
      <c r="LNK79" s="190"/>
      <c r="LNL79" s="190"/>
      <c r="LNM79" s="190"/>
      <c r="LNN79" s="190"/>
      <c r="LNO79" s="190"/>
      <c r="LNP79" s="190"/>
      <c r="LNQ79" s="190"/>
      <c r="LNR79" s="190"/>
      <c r="LNS79" s="190"/>
      <c r="LNT79" s="190"/>
      <c r="LNU79" s="190"/>
      <c r="LNV79" s="190"/>
      <c r="LNW79" s="190"/>
      <c r="LNX79" s="190"/>
      <c r="LNY79" s="190"/>
      <c r="LNZ79" s="190"/>
      <c r="LOA79" s="190"/>
      <c r="LOB79" s="190"/>
      <c r="LOC79" s="190"/>
      <c r="LOD79" s="190"/>
      <c r="LOE79" s="190"/>
      <c r="LOF79" s="190"/>
      <c r="LOG79" s="190"/>
      <c r="LOH79" s="190"/>
      <c r="LOI79" s="190"/>
      <c r="LOJ79" s="190"/>
      <c r="LOK79" s="190"/>
      <c r="LOL79" s="190"/>
      <c r="LOM79" s="190"/>
      <c r="LON79" s="190"/>
      <c r="LOO79" s="190"/>
      <c r="LOP79" s="190"/>
      <c r="LOQ79" s="190"/>
      <c r="LOR79" s="190"/>
      <c r="LOS79" s="190"/>
      <c r="LOT79" s="190"/>
      <c r="LOU79" s="190"/>
      <c r="LOV79" s="190"/>
      <c r="LOW79" s="190"/>
      <c r="LOX79" s="190"/>
      <c r="LOY79" s="190"/>
      <c r="LOZ79" s="190"/>
      <c r="LPA79" s="190"/>
      <c r="LPB79" s="190"/>
      <c r="LPC79" s="190"/>
      <c r="LPD79" s="190"/>
      <c r="LPE79" s="190"/>
      <c r="LPF79" s="190"/>
      <c r="LPG79" s="190"/>
      <c r="LPH79" s="190"/>
      <c r="LPI79" s="190"/>
      <c r="LPJ79" s="190"/>
      <c r="LPK79" s="190"/>
      <c r="LPL79" s="190"/>
      <c r="LPM79" s="190"/>
      <c r="LPN79" s="190"/>
      <c r="LPO79" s="190"/>
      <c r="LPP79" s="190"/>
      <c r="LPQ79" s="190"/>
      <c r="LPR79" s="190"/>
      <c r="LPS79" s="190"/>
      <c r="LPT79" s="190"/>
      <c r="LPU79" s="190"/>
      <c r="LPV79" s="190"/>
      <c r="LPW79" s="190"/>
      <c r="LPX79" s="190"/>
      <c r="LPY79" s="190"/>
      <c r="LPZ79" s="190"/>
      <c r="LQA79" s="190"/>
      <c r="LQB79" s="190"/>
      <c r="LQC79" s="190"/>
      <c r="LQD79" s="190"/>
      <c r="LQE79" s="190"/>
      <c r="LQF79" s="190"/>
      <c r="LQG79" s="190"/>
      <c r="LQH79" s="190"/>
      <c r="LQI79" s="190"/>
      <c r="LQJ79" s="190"/>
      <c r="LQK79" s="190"/>
      <c r="LQL79" s="190"/>
      <c r="LQM79" s="190"/>
      <c r="LQN79" s="190"/>
      <c r="LQO79" s="190"/>
      <c r="LQP79" s="190"/>
      <c r="LQQ79" s="190"/>
      <c r="LQR79" s="190"/>
      <c r="LQS79" s="190"/>
      <c r="LQT79" s="190"/>
      <c r="LQU79" s="190"/>
      <c r="LQV79" s="190"/>
      <c r="LQW79" s="190"/>
      <c r="LQX79" s="190"/>
      <c r="LQY79" s="190"/>
      <c r="LQZ79" s="190"/>
      <c r="LRA79" s="190"/>
      <c r="LRB79" s="190"/>
      <c r="LRC79" s="190"/>
      <c r="LRD79" s="190"/>
      <c r="LRE79" s="190"/>
      <c r="LRF79" s="190"/>
      <c r="LRG79" s="190"/>
      <c r="LRH79" s="190"/>
      <c r="LRI79" s="190"/>
      <c r="LRJ79" s="190"/>
      <c r="LRK79" s="190"/>
      <c r="LRL79" s="190"/>
      <c r="LRM79" s="190"/>
      <c r="LRN79" s="190"/>
      <c r="LRO79" s="190"/>
      <c r="LRP79" s="190"/>
      <c r="LRQ79" s="190"/>
      <c r="LRR79" s="190"/>
      <c r="LRS79" s="190"/>
      <c r="LRT79" s="190"/>
      <c r="LRU79" s="190"/>
      <c r="LRV79" s="190"/>
      <c r="LRW79" s="190"/>
      <c r="LRX79" s="190"/>
      <c r="LRY79" s="190"/>
      <c r="LRZ79" s="190"/>
      <c r="LSA79" s="190"/>
      <c r="LSB79" s="190"/>
      <c r="LSC79" s="190"/>
      <c r="LSD79" s="190"/>
      <c r="LSE79" s="190"/>
      <c r="LSF79" s="190"/>
      <c r="LSG79" s="190"/>
      <c r="LSH79" s="190"/>
      <c r="LSI79" s="190"/>
      <c r="LSJ79" s="190"/>
      <c r="LSK79" s="190"/>
      <c r="LSL79" s="190"/>
      <c r="LSM79" s="190"/>
      <c r="LSN79" s="190"/>
      <c r="LSO79" s="190"/>
      <c r="LSP79" s="190"/>
      <c r="LSQ79" s="190"/>
      <c r="LSR79" s="190"/>
      <c r="LSS79" s="190"/>
      <c r="LST79" s="190"/>
      <c r="LSU79" s="190"/>
      <c r="LSV79" s="190"/>
      <c r="LSW79" s="190"/>
      <c r="LSX79" s="190"/>
      <c r="LSY79" s="190"/>
      <c r="LSZ79" s="190"/>
      <c r="LTA79" s="190"/>
      <c r="LTB79" s="190"/>
      <c r="LTC79" s="190"/>
      <c r="LTD79" s="190"/>
      <c r="LTE79" s="190"/>
      <c r="LTF79" s="190"/>
      <c r="LTG79" s="190"/>
      <c r="LTH79" s="190"/>
      <c r="LTI79" s="190"/>
      <c r="LTJ79" s="190"/>
      <c r="LTK79" s="190"/>
      <c r="LTL79" s="190"/>
      <c r="LTM79" s="190"/>
      <c r="LTN79" s="190"/>
      <c r="LTO79" s="190"/>
      <c r="LTP79" s="190"/>
      <c r="LTQ79" s="190"/>
      <c r="LTR79" s="190"/>
      <c r="LTS79" s="190"/>
      <c r="LTT79" s="190"/>
      <c r="LTU79" s="190"/>
      <c r="LTV79" s="190"/>
      <c r="LTW79" s="190"/>
      <c r="LTX79" s="190"/>
      <c r="LTY79" s="190"/>
      <c r="LTZ79" s="190"/>
      <c r="LUA79" s="190"/>
      <c r="LUB79" s="190"/>
      <c r="LUC79" s="190"/>
      <c r="LUD79" s="190"/>
      <c r="LUE79" s="190"/>
      <c r="LUF79" s="190"/>
      <c r="LUG79" s="190"/>
      <c r="LUH79" s="190"/>
      <c r="LUI79" s="190"/>
      <c r="LUJ79" s="190"/>
      <c r="LUK79" s="190"/>
      <c r="LUL79" s="190"/>
      <c r="LUM79" s="190"/>
      <c r="LUN79" s="190"/>
      <c r="LUO79" s="190"/>
      <c r="LUP79" s="190"/>
      <c r="LUQ79" s="190"/>
      <c r="LUR79" s="190"/>
      <c r="LUS79" s="190"/>
      <c r="LUT79" s="190"/>
      <c r="LUU79" s="190"/>
      <c r="LUV79" s="190"/>
      <c r="LUW79" s="190"/>
      <c r="LUX79" s="190"/>
      <c r="LUY79" s="190"/>
      <c r="LUZ79" s="190"/>
      <c r="LVA79" s="190"/>
      <c r="LVB79" s="190"/>
      <c r="LVC79" s="190"/>
      <c r="LVD79" s="190"/>
      <c r="LVE79" s="190"/>
      <c r="LVF79" s="190"/>
      <c r="LVG79" s="190"/>
      <c r="LVH79" s="190"/>
      <c r="LVI79" s="190"/>
      <c r="LVJ79" s="190"/>
      <c r="LVK79" s="190"/>
      <c r="LVL79" s="190"/>
      <c r="LVM79" s="190"/>
      <c r="LVN79" s="190"/>
      <c r="LVO79" s="190"/>
      <c r="LVP79" s="190"/>
      <c r="LVQ79" s="190"/>
      <c r="LVR79" s="190"/>
      <c r="LVS79" s="190"/>
      <c r="LVT79" s="190"/>
      <c r="LVU79" s="190"/>
      <c r="LVV79" s="190"/>
      <c r="LVW79" s="190"/>
      <c r="LVX79" s="190"/>
      <c r="LVY79" s="190"/>
      <c r="LVZ79" s="190"/>
      <c r="LWA79" s="190"/>
      <c r="LWB79" s="190"/>
      <c r="LWC79" s="190"/>
      <c r="LWD79" s="190"/>
      <c r="LWE79" s="190"/>
      <c r="LWF79" s="190"/>
      <c r="LWG79" s="190"/>
      <c r="LWH79" s="190"/>
      <c r="LWI79" s="190"/>
      <c r="LWJ79" s="190"/>
      <c r="LWK79" s="190"/>
      <c r="LWL79" s="190"/>
      <c r="LWM79" s="190"/>
      <c r="LWN79" s="190"/>
      <c r="LWO79" s="190"/>
      <c r="LWP79" s="190"/>
      <c r="LWQ79" s="190"/>
      <c r="LWR79" s="190"/>
      <c r="LWS79" s="190"/>
      <c r="LWT79" s="190"/>
      <c r="LWU79" s="190"/>
      <c r="LWV79" s="190"/>
      <c r="LWW79" s="190"/>
      <c r="LWX79" s="190"/>
      <c r="LWY79" s="190"/>
      <c r="LWZ79" s="190"/>
      <c r="LXA79" s="190"/>
      <c r="LXB79" s="190"/>
      <c r="LXC79" s="190"/>
      <c r="LXD79" s="190"/>
      <c r="LXE79" s="190"/>
      <c r="LXF79" s="190"/>
      <c r="LXG79" s="190"/>
      <c r="LXH79" s="190"/>
      <c r="LXI79" s="190"/>
      <c r="LXJ79" s="190"/>
      <c r="LXK79" s="190"/>
      <c r="LXL79" s="190"/>
      <c r="LXM79" s="190"/>
      <c r="LXN79" s="190"/>
      <c r="LXO79" s="190"/>
      <c r="LXP79" s="190"/>
      <c r="LXQ79" s="190"/>
      <c r="LXR79" s="190"/>
      <c r="LXS79" s="190"/>
      <c r="LXT79" s="190"/>
      <c r="LXU79" s="190"/>
      <c r="LXV79" s="190"/>
      <c r="LXW79" s="190"/>
      <c r="LXX79" s="190"/>
      <c r="LXY79" s="190"/>
      <c r="LXZ79" s="190"/>
      <c r="LYA79" s="190"/>
      <c r="LYB79" s="190"/>
      <c r="LYC79" s="190"/>
      <c r="LYD79" s="190"/>
      <c r="LYE79" s="190"/>
      <c r="LYF79" s="190"/>
      <c r="LYG79" s="190"/>
      <c r="LYH79" s="190"/>
      <c r="LYI79" s="190"/>
      <c r="LYJ79" s="190"/>
      <c r="LYK79" s="190"/>
      <c r="LYL79" s="190"/>
      <c r="LYM79" s="190"/>
      <c r="LYN79" s="190"/>
      <c r="LYO79" s="190"/>
      <c r="LYP79" s="190"/>
      <c r="LYQ79" s="190"/>
      <c r="LYR79" s="190"/>
      <c r="LYS79" s="190"/>
      <c r="LYT79" s="190"/>
      <c r="LYU79" s="190"/>
      <c r="LYV79" s="190"/>
      <c r="LYW79" s="190"/>
      <c r="LYX79" s="190"/>
      <c r="LYY79" s="190"/>
      <c r="LYZ79" s="190"/>
      <c r="LZA79" s="190"/>
      <c r="LZB79" s="190"/>
      <c r="LZC79" s="190"/>
      <c r="LZD79" s="190"/>
      <c r="LZE79" s="190"/>
      <c r="LZF79" s="190"/>
      <c r="LZG79" s="190"/>
      <c r="LZH79" s="190"/>
      <c r="LZI79" s="190"/>
      <c r="LZJ79" s="190"/>
      <c r="LZK79" s="190"/>
      <c r="LZL79" s="190"/>
      <c r="LZM79" s="190"/>
      <c r="LZN79" s="190"/>
      <c r="LZO79" s="190"/>
      <c r="LZP79" s="190"/>
      <c r="LZQ79" s="190"/>
      <c r="LZR79" s="190"/>
      <c r="LZS79" s="190"/>
      <c r="LZT79" s="190"/>
      <c r="LZU79" s="190"/>
      <c r="LZV79" s="190"/>
      <c r="LZW79" s="190"/>
      <c r="LZX79" s="190"/>
      <c r="LZY79" s="190"/>
      <c r="LZZ79" s="190"/>
      <c r="MAA79" s="190"/>
      <c r="MAB79" s="190"/>
      <c r="MAC79" s="190"/>
      <c r="MAD79" s="190"/>
      <c r="MAE79" s="190"/>
      <c r="MAF79" s="190"/>
      <c r="MAG79" s="190"/>
      <c r="MAH79" s="190"/>
      <c r="MAI79" s="190"/>
      <c r="MAJ79" s="190"/>
      <c r="MAK79" s="190"/>
      <c r="MAL79" s="190"/>
      <c r="MAM79" s="190"/>
      <c r="MAN79" s="190"/>
      <c r="MAO79" s="190"/>
      <c r="MAP79" s="190"/>
      <c r="MAQ79" s="190"/>
      <c r="MAR79" s="190"/>
      <c r="MAS79" s="190"/>
      <c r="MAT79" s="190"/>
      <c r="MAU79" s="190"/>
      <c r="MAV79" s="190"/>
      <c r="MAW79" s="190"/>
      <c r="MAX79" s="190"/>
      <c r="MAY79" s="190"/>
      <c r="MAZ79" s="190"/>
      <c r="MBA79" s="190"/>
      <c r="MBB79" s="190"/>
      <c r="MBC79" s="190"/>
      <c r="MBD79" s="190"/>
      <c r="MBE79" s="190"/>
      <c r="MBF79" s="190"/>
      <c r="MBG79" s="190"/>
      <c r="MBH79" s="190"/>
      <c r="MBI79" s="190"/>
      <c r="MBJ79" s="190"/>
      <c r="MBK79" s="190"/>
      <c r="MBL79" s="190"/>
      <c r="MBM79" s="190"/>
      <c r="MBN79" s="190"/>
      <c r="MBO79" s="190"/>
      <c r="MBP79" s="190"/>
      <c r="MBQ79" s="190"/>
      <c r="MBR79" s="190"/>
      <c r="MBS79" s="190"/>
      <c r="MBT79" s="190"/>
      <c r="MBU79" s="190"/>
      <c r="MBV79" s="190"/>
      <c r="MBW79" s="190"/>
      <c r="MBX79" s="190"/>
      <c r="MBY79" s="190"/>
      <c r="MBZ79" s="190"/>
      <c r="MCA79" s="190"/>
      <c r="MCB79" s="190"/>
      <c r="MCC79" s="190"/>
      <c r="MCD79" s="190"/>
      <c r="MCE79" s="190"/>
      <c r="MCF79" s="190"/>
      <c r="MCG79" s="190"/>
      <c r="MCH79" s="190"/>
      <c r="MCI79" s="190"/>
      <c r="MCJ79" s="190"/>
      <c r="MCK79" s="190"/>
      <c r="MCL79" s="190"/>
      <c r="MCM79" s="190"/>
      <c r="MCN79" s="190"/>
      <c r="MCO79" s="190"/>
      <c r="MCP79" s="190"/>
      <c r="MCQ79" s="190"/>
      <c r="MCR79" s="190"/>
      <c r="MCS79" s="190"/>
      <c r="MCT79" s="190"/>
      <c r="MCU79" s="190"/>
      <c r="MCV79" s="190"/>
      <c r="MCW79" s="190"/>
      <c r="MCX79" s="190"/>
      <c r="MCY79" s="190"/>
      <c r="MCZ79" s="190"/>
      <c r="MDA79" s="190"/>
      <c r="MDB79" s="190"/>
      <c r="MDC79" s="190"/>
      <c r="MDD79" s="190"/>
      <c r="MDE79" s="190"/>
      <c r="MDF79" s="190"/>
      <c r="MDG79" s="190"/>
      <c r="MDH79" s="190"/>
      <c r="MDI79" s="190"/>
      <c r="MDJ79" s="190"/>
      <c r="MDK79" s="190"/>
      <c r="MDL79" s="190"/>
      <c r="MDM79" s="190"/>
      <c r="MDN79" s="190"/>
      <c r="MDO79" s="190"/>
      <c r="MDP79" s="190"/>
      <c r="MDQ79" s="190"/>
      <c r="MDR79" s="190"/>
      <c r="MDS79" s="190"/>
      <c r="MDT79" s="190"/>
      <c r="MDU79" s="190"/>
      <c r="MDV79" s="190"/>
      <c r="MDW79" s="190"/>
      <c r="MDX79" s="190"/>
      <c r="MDY79" s="190"/>
      <c r="MDZ79" s="190"/>
      <c r="MEA79" s="190"/>
      <c r="MEB79" s="190"/>
      <c r="MEC79" s="190"/>
      <c r="MED79" s="190"/>
      <c r="MEE79" s="190"/>
      <c r="MEF79" s="190"/>
      <c r="MEG79" s="190"/>
      <c r="MEH79" s="190"/>
      <c r="MEI79" s="190"/>
      <c r="MEJ79" s="190"/>
      <c r="MEK79" s="190"/>
      <c r="MEL79" s="190"/>
      <c r="MEM79" s="190"/>
      <c r="MEN79" s="190"/>
      <c r="MEO79" s="190"/>
      <c r="MEP79" s="190"/>
      <c r="MEQ79" s="190"/>
      <c r="MER79" s="190"/>
      <c r="MES79" s="190"/>
      <c r="MET79" s="190"/>
      <c r="MEU79" s="190"/>
      <c r="MEV79" s="190"/>
      <c r="MEW79" s="190"/>
      <c r="MEX79" s="190"/>
      <c r="MEY79" s="190"/>
      <c r="MEZ79" s="190"/>
      <c r="MFA79" s="190"/>
      <c r="MFB79" s="190"/>
      <c r="MFC79" s="190"/>
      <c r="MFD79" s="190"/>
      <c r="MFE79" s="190"/>
      <c r="MFF79" s="190"/>
      <c r="MFG79" s="190"/>
      <c r="MFH79" s="190"/>
      <c r="MFI79" s="190"/>
      <c r="MFJ79" s="190"/>
      <c r="MFK79" s="190"/>
      <c r="MFL79" s="190"/>
      <c r="MFM79" s="190"/>
      <c r="MFN79" s="190"/>
      <c r="MFO79" s="190"/>
      <c r="MFP79" s="190"/>
      <c r="MFQ79" s="190"/>
      <c r="MFR79" s="190"/>
      <c r="MFS79" s="190"/>
      <c r="MFT79" s="190"/>
      <c r="MFU79" s="190"/>
      <c r="MFV79" s="190"/>
      <c r="MFW79" s="190"/>
      <c r="MFX79" s="190"/>
      <c r="MFY79" s="190"/>
      <c r="MFZ79" s="190"/>
      <c r="MGA79" s="190"/>
      <c r="MGB79" s="190"/>
      <c r="MGC79" s="190"/>
      <c r="MGD79" s="190"/>
      <c r="MGE79" s="190"/>
      <c r="MGF79" s="190"/>
      <c r="MGG79" s="190"/>
      <c r="MGH79" s="190"/>
      <c r="MGI79" s="190"/>
      <c r="MGJ79" s="190"/>
      <c r="MGK79" s="190"/>
      <c r="MGL79" s="190"/>
      <c r="MGM79" s="190"/>
      <c r="MGN79" s="190"/>
      <c r="MGO79" s="190"/>
      <c r="MGP79" s="190"/>
      <c r="MGQ79" s="190"/>
      <c r="MGR79" s="190"/>
      <c r="MGS79" s="190"/>
      <c r="MGT79" s="190"/>
      <c r="MGU79" s="190"/>
      <c r="MGV79" s="190"/>
      <c r="MGW79" s="190"/>
      <c r="MGX79" s="190"/>
      <c r="MGY79" s="190"/>
      <c r="MGZ79" s="190"/>
      <c r="MHA79" s="190"/>
      <c r="MHB79" s="190"/>
      <c r="MHC79" s="190"/>
      <c r="MHD79" s="190"/>
      <c r="MHE79" s="190"/>
      <c r="MHF79" s="190"/>
      <c r="MHG79" s="190"/>
      <c r="MHH79" s="190"/>
      <c r="MHI79" s="190"/>
      <c r="MHJ79" s="190"/>
      <c r="MHK79" s="190"/>
      <c r="MHL79" s="190"/>
      <c r="MHM79" s="190"/>
      <c r="MHN79" s="190"/>
      <c r="MHO79" s="190"/>
      <c r="MHP79" s="190"/>
      <c r="MHQ79" s="190"/>
      <c r="MHR79" s="190"/>
      <c r="MHS79" s="190"/>
      <c r="MHT79" s="190"/>
      <c r="MHU79" s="190"/>
      <c r="MHV79" s="190"/>
      <c r="MHW79" s="190"/>
      <c r="MHX79" s="190"/>
      <c r="MHY79" s="190"/>
      <c r="MHZ79" s="190"/>
      <c r="MIA79" s="190"/>
      <c r="MIB79" s="190"/>
      <c r="MIC79" s="190"/>
      <c r="MID79" s="190"/>
      <c r="MIE79" s="190"/>
      <c r="MIF79" s="190"/>
      <c r="MIG79" s="190"/>
      <c r="MIH79" s="190"/>
      <c r="MII79" s="190"/>
      <c r="MIJ79" s="190"/>
      <c r="MIK79" s="190"/>
      <c r="MIL79" s="190"/>
      <c r="MIM79" s="190"/>
      <c r="MIN79" s="190"/>
      <c r="MIO79" s="190"/>
      <c r="MIP79" s="190"/>
      <c r="MIQ79" s="190"/>
      <c r="MIR79" s="190"/>
      <c r="MIS79" s="190"/>
      <c r="MIT79" s="190"/>
      <c r="MIU79" s="190"/>
      <c r="MIV79" s="190"/>
      <c r="MIW79" s="190"/>
      <c r="MIX79" s="190"/>
      <c r="MIY79" s="190"/>
      <c r="MIZ79" s="190"/>
      <c r="MJA79" s="190"/>
      <c r="MJB79" s="190"/>
      <c r="MJC79" s="190"/>
      <c r="MJD79" s="190"/>
      <c r="MJE79" s="190"/>
      <c r="MJF79" s="190"/>
      <c r="MJG79" s="190"/>
      <c r="MJH79" s="190"/>
      <c r="MJI79" s="190"/>
      <c r="MJJ79" s="190"/>
      <c r="MJK79" s="190"/>
      <c r="MJL79" s="190"/>
      <c r="MJM79" s="190"/>
      <c r="MJN79" s="190"/>
      <c r="MJO79" s="190"/>
      <c r="MJP79" s="190"/>
      <c r="MJQ79" s="190"/>
      <c r="MJR79" s="190"/>
      <c r="MJS79" s="190"/>
      <c r="MJT79" s="190"/>
      <c r="MJU79" s="190"/>
      <c r="MJV79" s="190"/>
      <c r="MJW79" s="190"/>
      <c r="MJX79" s="190"/>
      <c r="MJY79" s="190"/>
      <c r="MJZ79" s="190"/>
      <c r="MKA79" s="190"/>
      <c r="MKB79" s="190"/>
      <c r="MKC79" s="190"/>
      <c r="MKD79" s="190"/>
      <c r="MKE79" s="190"/>
      <c r="MKF79" s="190"/>
      <c r="MKG79" s="190"/>
      <c r="MKH79" s="190"/>
      <c r="MKI79" s="190"/>
      <c r="MKJ79" s="190"/>
      <c r="MKK79" s="190"/>
      <c r="MKL79" s="190"/>
      <c r="MKM79" s="190"/>
      <c r="MKN79" s="190"/>
      <c r="MKO79" s="190"/>
      <c r="MKP79" s="190"/>
      <c r="MKQ79" s="190"/>
      <c r="MKR79" s="190"/>
      <c r="MKS79" s="190"/>
      <c r="MKT79" s="190"/>
      <c r="MKU79" s="190"/>
      <c r="MKV79" s="190"/>
      <c r="MKW79" s="190"/>
      <c r="MKX79" s="190"/>
      <c r="MKY79" s="190"/>
      <c r="MKZ79" s="190"/>
      <c r="MLA79" s="190"/>
      <c r="MLB79" s="190"/>
      <c r="MLC79" s="190"/>
      <c r="MLD79" s="190"/>
      <c r="MLE79" s="190"/>
      <c r="MLF79" s="190"/>
      <c r="MLG79" s="190"/>
      <c r="MLH79" s="190"/>
      <c r="MLI79" s="190"/>
      <c r="MLJ79" s="190"/>
      <c r="MLK79" s="190"/>
      <c r="MLL79" s="190"/>
      <c r="MLM79" s="190"/>
      <c r="MLN79" s="190"/>
      <c r="MLO79" s="190"/>
      <c r="MLP79" s="190"/>
      <c r="MLQ79" s="190"/>
      <c r="MLR79" s="190"/>
      <c r="MLS79" s="190"/>
      <c r="MLT79" s="190"/>
      <c r="MLU79" s="190"/>
      <c r="MLV79" s="190"/>
      <c r="MLW79" s="190"/>
      <c r="MLX79" s="190"/>
      <c r="MLY79" s="190"/>
      <c r="MLZ79" s="190"/>
      <c r="MMA79" s="190"/>
      <c r="MMB79" s="190"/>
      <c r="MMC79" s="190"/>
      <c r="MMD79" s="190"/>
      <c r="MME79" s="190"/>
      <c r="MMF79" s="190"/>
      <c r="MMG79" s="190"/>
      <c r="MMH79" s="190"/>
      <c r="MMI79" s="190"/>
      <c r="MMJ79" s="190"/>
      <c r="MMK79" s="190"/>
      <c r="MML79" s="190"/>
      <c r="MMM79" s="190"/>
      <c r="MMN79" s="190"/>
      <c r="MMO79" s="190"/>
      <c r="MMP79" s="190"/>
      <c r="MMQ79" s="190"/>
      <c r="MMR79" s="190"/>
      <c r="MMS79" s="190"/>
      <c r="MMT79" s="190"/>
      <c r="MMU79" s="190"/>
      <c r="MMV79" s="190"/>
      <c r="MMW79" s="190"/>
      <c r="MMX79" s="190"/>
      <c r="MMY79" s="190"/>
      <c r="MMZ79" s="190"/>
      <c r="MNA79" s="190"/>
      <c r="MNB79" s="190"/>
      <c r="MNC79" s="190"/>
      <c r="MND79" s="190"/>
      <c r="MNE79" s="190"/>
      <c r="MNF79" s="190"/>
      <c r="MNG79" s="190"/>
      <c r="MNH79" s="190"/>
      <c r="MNI79" s="190"/>
      <c r="MNJ79" s="190"/>
      <c r="MNK79" s="190"/>
      <c r="MNL79" s="190"/>
      <c r="MNM79" s="190"/>
      <c r="MNN79" s="190"/>
      <c r="MNO79" s="190"/>
      <c r="MNP79" s="190"/>
      <c r="MNQ79" s="190"/>
      <c r="MNR79" s="190"/>
      <c r="MNS79" s="190"/>
      <c r="MNT79" s="190"/>
      <c r="MNU79" s="190"/>
      <c r="MNV79" s="190"/>
      <c r="MNW79" s="190"/>
      <c r="MNX79" s="190"/>
      <c r="MNY79" s="190"/>
      <c r="MNZ79" s="190"/>
      <c r="MOA79" s="190"/>
      <c r="MOB79" s="190"/>
      <c r="MOC79" s="190"/>
      <c r="MOD79" s="190"/>
      <c r="MOE79" s="190"/>
      <c r="MOF79" s="190"/>
      <c r="MOG79" s="190"/>
      <c r="MOH79" s="190"/>
      <c r="MOI79" s="190"/>
      <c r="MOJ79" s="190"/>
      <c r="MOK79" s="190"/>
      <c r="MOL79" s="190"/>
      <c r="MOM79" s="190"/>
      <c r="MON79" s="190"/>
      <c r="MOO79" s="190"/>
      <c r="MOP79" s="190"/>
      <c r="MOQ79" s="190"/>
      <c r="MOR79" s="190"/>
      <c r="MOS79" s="190"/>
      <c r="MOT79" s="190"/>
      <c r="MOU79" s="190"/>
      <c r="MOV79" s="190"/>
      <c r="MOW79" s="190"/>
      <c r="MOX79" s="190"/>
      <c r="MOY79" s="190"/>
      <c r="MOZ79" s="190"/>
      <c r="MPA79" s="190"/>
      <c r="MPB79" s="190"/>
      <c r="MPC79" s="190"/>
      <c r="MPD79" s="190"/>
      <c r="MPE79" s="190"/>
      <c r="MPF79" s="190"/>
      <c r="MPG79" s="190"/>
      <c r="MPH79" s="190"/>
      <c r="MPI79" s="190"/>
      <c r="MPJ79" s="190"/>
      <c r="MPK79" s="190"/>
      <c r="MPL79" s="190"/>
      <c r="MPM79" s="190"/>
      <c r="MPN79" s="190"/>
      <c r="MPO79" s="190"/>
      <c r="MPP79" s="190"/>
      <c r="MPQ79" s="190"/>
      <c r="MPR79" s="190"/>
      <c r="MPS79" s="190"/>
      <c r="MPT79" s="190"/>
      <c r="MPU79" s="190"/>
      <c r="MPV79" s="190"/>
      <c r="MPW79" s="190"/>
      <c r="MPX79" s="190"/>
      <c r="MPY79" s="190"/>
      <c r="MPZ79" s="190"/>
      <c r="MQA79" s="190"/>
      <c r="MQB79" s="190"/>
      <c r="MQC79" s="190"/>
      <c r="MQD79" s="190"/>
      <c r="MQE79" s="190"/>
      <c r="MQF79" s="190"/>
      <c r="MQG79" s="190"/>
      <c r="MQH79" s="190"/>
      <c r="MQI79" s="190"/>
      <c r="MQJ79" s="190"/>
      <c r="MQK79" s="190"/>
      <c r="MQL79" s="190"/>
      <c r="MQM79" s="190"/>
      <c r="MQN79" s="190"/>
      <c r="MQO79" s="190"/>
      <c r="MQP79" s="190"/>
      <c r="MQQ79" s="190"/>
      <c r="MQR79" s="190"/>
      <c r="MQS79" s="190"/>
      <c r="MQT79" s="190"/>
      <c r="MQU79" s="190"/>
      <c r="MQV79" s="190"/>
      <c r="MQW79" s="190"/>
      <c r="MQX79" s="190"/>
      <c r="MQY79" s="190"/>
      <c r="MQZ79" s="190"/>
      <c r="MRA79" s="190"/>
      <c r="MRB79" s="190"/>
      <c r="MRC79" s="190"/>
      <c r="MRD79" s="190"/>
      <c r="MRE79" s="190"/>
      <c r="MRF79" s="190"/>
      <c r="MRG79" s="190"/>
      <c r="MRH79" s="190"/>
      <c r="MRI79" s="190"/>
      <c r="MRJ79" s="190"/>
      <c r="MRK79" s="190"/>
      <c r="MRL79" s="190"/>
      <c r="MRM79" s="190"/>
      <c r="MRN79" s="190"/>
      <c r="MRO79" s="190"/>
      <c r="MRP79" s="190"/>
      <c r="MRQ79" s="190"/>
      <c r="MRR79" s="190"/>
      <c r="MRS79" s="190"/>
      <c r="MRT79" s="190"/>
      <c r="MRU79" s="190"/>
      <c r="MRV79" s="190"/>
      <c r="MRW79" s="190"/>
      <c r="MRX79" s="190"/>
      <c r="MRY79" s="190"/>
      <c r="MRZ79" s="190"/>
      <c r="MSA79" s="190"/>
      <c r="MSB79" s="190"/>
      <c r="MSC79" s="190"/>
      <c r="MSD79" s="190"/>
      <c r="MSE79" s="190"/>
      <c r="MSF79" s="190"/>
      <c r="MSG79" s="190"/>
      <c r="MSH79" s="190"/>
      <c r="MSI79" s="190"/>
      <c r="MSJ79" s="190"/>
      <c r="MSK79" s="190"/>
      <c r="MSL79" s="190"/>
      <c r="MSM79" s="190"/>
      <c r="MSN79" s="190"/>
      <c r="MSO79" s="190"/>
      <c r="MSP79" s="190"/>
      <c r="MSQ79" s="190"/>
      <c r="MSR79" s="190"/>
      <c r="MSS79" s="190"/>
      <c r="MST79" s="190"/>
      <c r="MSU79" s="190"/>
      <c r="MSV79" s="190"/>
      <c r="MSW79" s="190"/>
      <c r="MSX79" s="190"/>
      <c r="MSY79" s="190"/>
      <c r="MSZ79" s="190"/>
      <c r="MTA79" s="190"/>
      <c r="MTB79" s="190"/>
      <c r="MTC79" s="190"/>
      <c r="MTD79" s="190"/>
      <c r="MTE79" s="190"/>
      <c r="MTF79" s="190"/>
      <c r="MTG79" s="190"/>
      <c r="MTH79" s="190"/>
      <c r="MTI79" s="190"/>
      <c r="MTJ79" s="190"/>
      <c r="MTK79" s="190"/>
      <c r="MTL79" s="190"/>
      <c r="MTM79" s="190"/>
      <c r="MTN79" s="190"/>
      <c r="MTO79" s="190"/>
      <c r="MTP79" s="190"/>
      <c r="MTQ79" s="190"/>
      <c r="MTR79" s="190"/>
      <c r="MTS79" s="190"/>
      <c r="MTT79" s="190"/>
      <c r="MTU79" s="190"/>
      <c r="MTV79" s="190"/>
      <c r="MTW79" s="190"/>
      <c r="MTX79" s="190"/>
      <c r="MTY79" s="190"/>
      <c r="MTZ79" s="190"/>
      <c r="MUA79" s="190"/>
      <c r="MUB79" s="190"/>
      <c r="MUC79" s="190"/>
      <c r="MUD79" s="190"/>
      <c r="MUE79" s="190"/>
      <c r="MUF79" s="190"/>
      <c r="MUG79" s="190"/>
      <c r="MUH79" s="190"/>
      <c r="MUI79" s="190"/>
      <c r="MUJ79" s="190"/>
      <c r="MUK79" s="190"/>
      <c r="MUL79" s="190"/>
      <c r="MUM79" s="190"/>
      <c r="MUN79" s="190"/>
      <c r="MUO79" s="190"/>
      <c r="MUP79" s="190"/>
      <c r="MUQ79" s="190"/>
      <c r="MUR79" s="190"/>
      <c r="MUS79" s="190"/>
      <c r="MUT79" s="190"/>
      <c r="MUU79" s="190"/>
      <c r="MUV79" s="190"/>
      <c r="MUW79" s="190"/>
      <c r="MUX79" s="190"/>
      <c r="MUY79" s="190"/>
      <c r="MUZ79" s="190"/>
      <c r="MVA79" s="190"/>
      <c r="MVB79" s="190"/>
      <c r="MVC79" s="190"/>
      <c r="MVD79" s="190"/>
      <c r="MVE79" s="190"/>
      <c r="MVF79" s="190"/>
      <c r="MVG79" s="190"/>
      <c r="MVH79" s="190"/>
      <c r="MVI79" s="190"/>
      <c r="MVJ79" s="190"/>
      <c r="MVK79" s="190"/>
      <c r="MVL79" s="190"/>
      <c r="MVM79" s="190"/>
      <c r="MVN79" s="190"/>
      <c r="MVO79" s="190"/>
      <c r="MVP79" s="190"/>
      <c r="MVQ79" s="190"/>
      <c r="MVR79" s="190"/>
      <c r="MVS79" s="190"/>
      <c r="MVT79" s="190"/>
      <c r="MVU79" s="190"/>
      <c r="MVV79" s="190"/>
      <c r="MVW79" s="190"/>
      <c r="MVX79" s="190"/>
      <c r="MVY79" s="190"/>
      <c r="MVZ79" s="190"/>
      <c r="MWA79" s="190"/>
      <c r="MWB79" s="190"/>
      <c r="MWC79" s="190"/>
      <c r="MWD79" s="190"/>
      <c r="MWE79" s="190"/>
      <c r="MWF79" s="190"/>
      <c r="MWG79" s="190"/>
      <c r="MWH79" s="190"/>
      <c r="MWI79" s="190"/>
      <c r="MWJ79" s="190"/>
      <c r="MWK79" s="190"/>
      <c r="MWL79" s="190"/>
      <c r="MWM79" s="190"/>
      <c r="MWN79" s="190"/>
      <c r="MWO79" s="190"/>
      <c r="MWP79" s="190"/>
      <c r="MWQ79" s="190"/>
      <c r="MWR79" s="190"/>
      <c r="MWS79" s="190"/>
      <c r="MWT79" s="190"/>
      <c r="MWU79" s="190"/>
      <c r="MWV79" s="190"/>
      <c r="MWW79" s="190"/>
      <c r="MWX79" s="190"/>
      <c r="MWY79" s="190"/>
      <c r="MWZ79" s="190"/>
      <c r="MXA79" s="190"/>
      <c r="MXB79" s="190"/>
      <c r="MXC79" s="190"/>
      <c r="MXD79" s="190"/>
      <c r="MXE79" s="190"/>
      <c r="MXF79" s="190"/>
      <c r="MXG79" s="190"/>
      <c r="MXH79" s="190"/>
      <c r="MXI79" s="190"/>
      <c r="MXJ79" s="190"/>
      <c r="MXK79" s="190"/>
      <c r="MXL79" s="190"/>
      <c r="MXM79" s="190"/>
      <c r="MXN79" s="190"/>
      <c r="MXO79" s="190"/>
      <c r="MXP79" s="190"/>
      <c r="MXQ79" s="190"/>
      <c r="MXR79" s="190"/>
      <c r="MXS79" s="190"/>
      <c r="MXT79" s="190"/>
      <c r="MXU79" s="190"/>
      <c r="MXV79" s="190"/>
      <c r="MXW79" s="190"/>
      <c r="MXX79" s="190"/>
      <c r="MXY79" s="190"/>
      <c r="MXZ79" s="190"/>
      <c r="MYA79" s="190"/>
      <c r="MYB79" s="190"/>
      <c r="MYC79" s="190"/>
      <c r="MYD79" s="190"/>
      <c r="MYE79" s="190"/>
      <c r="MYF79" s="190"/>
      <c r="MYG79" s="190"/>
      <c r="MYH79" s="190"/>
      <c r="MYI79" s="190"/>
      <c r="MYJ79" s="190"/>
      <c r="MYK79" s="190"/>
      <c r="MYL79" s="190"/>
      <c r="MYM79" s="190"/>
      <c r="MYN79" s="190"/>
      <c r="MYO79" s="190"/>
      <c r="MYP79" s="190"/>
      <c r="MYQ79" s="190"/>
      <c r="MYR79" s="190"/>
      <c r="MYS79" s="190"/>
      <c r="MYT79" s="190"/>
      <c r="MYU79" s="190"/>
      <c r="MYV79" s="190"/>
      <c r="MYW79" s="190"/>
      <c r="MYX79" s="190"/>
      <c r="MYY79" s="190"/>
      <c r="MYZ79" s="190"/>
      <c r="MZA79" s="190"/>
      <c r="MZB79" s="190"/>
      <c r="MZC79" s="190"/>
      <c r="MZD79" s="190"/>
      <c r="MZE79" s="190"/>
      <c r="MZF79" s="190"/>
      <c r="MZG79" s="190"/>
      <c r="MZH79" s="190"/>
      <c r="MZI79" s="190"/>
      <c r="MZJ79" s="190"/>
      <c r="MZK79" s="190"/>
      <c r="MZL79" s="190"/>
      <c r="MZM79" s="190"/>
      <c r="MZN79" s="190"/>
      <c r="MZO79" s="190"/>
      <c r="MZP79" s="190"/>
      <c r="MZQ79" s="190"/>
      <c r="MZR79" s="190"/>
      <c r="MZS79" s="190"/>
      <c r="MZT79" s="190"/>
      <c r="MZU79" s="190"/>
      <c r="MZV79" s="190"/>
      <c r="MZW79" s="190"/>
      <c r="MZX79" s="190"/>
      <c r="MZY79" s="190"/>
      <c r="MZZ79" s="190"/>
      <c r="NAA79" s="190"/>
      <c r="NAB79" s="190"/>
      <c r="NAC79" s="190"/>
      <c r="NAD79" s="190"/>
      <c r="NAE79" s="190"/>
      <c r="NAF79" s="190"/>
      <c r="NAG79" s="190"/>
      <c r="NAH79" s="190"/>
      <c r="NAI79" s="190"/>
      <c r="NAJ79" s="190"/>
      <c r="NAK79" s="190"/>
      <c r="NAL79" s="190"/>
      <c r="NAM79" s="190"/>
      <c r="NAN79" s="190"/>
      <c r="NAO79" s="190"/>
      <c r="NAP79" s="190"/>
      <c r="NAQ79" s="190"/>
      <c r="NAR79" s="190"/>
      <c r="NAS79" s="190"/>
      <c r="NAT79" s="190"/>
      <c r="NAU79" s="190"/>
      <c r="NAV79" s="190"/>
      <c r="NAW79" s="190"/>
      <c r="NAX79" s="190"/>
      <c r="NAY79" s="190"/>
      <c r="NAZ79" s="190"/>
      <c r="NBA79" s="190"/>
      <c r="NBB79" s="190"/>
      <c r="NBC79" s="190"/>
      <c r="NBD79" s="190"/>
      <c r="NBE79" s="190"/>
      <c r="NBF79" s="190"/>
      <c r="NBG79" s="190"/>
      <c r="NBH79" s="190"/>
      <c r="NBI79" s="190"/>
      <c r="NBJ79" s="190"/>
      <c r="NBK79" s="190"/>
      <c r="NBL79" s="190"/>
      <c r="NBM79" s="190"/>
      <c r="NBN79" s="190"/>
      <c r="NBO79" s="190"/>
      <c r="NBP79" s="190"/>
      <c r="NBQ79" s="190"/>
      <c r="NBR79" s="190"/>
      <c r="NBS79" s="190"/>
      <c r="NBT79" s="190"/>
      <c r="NBU79" s="190"/>
      <c r="NBV79" s="190"/>
      <c r="NBW79" s="190"/>
      <c r="NBX79" s="190"/>
      <c r="NBY79" s="190"/>
      <c r="NBZ79" s="190"/>
      <c r="NCA79" s="190"/>
      <c r="NCB79" s="190"/>
      <c r="NCC79" s="190"/>
      <c r="NCD79" s="190"/>
      <c r="NCE79" s="190"/>
      <c r="NCF79" s="190"/>
      <c r="NCG79" s="190"/>
      <c r="NCH79" s="190"/>
      <c r="NCI79" s="190"/>
      <c r="NCJ79" s="190"/>
      <c r="NCK79" s="190"/>
      <c r="NCL79" s="190"/>
      <c r="NCM79" s="190"/>
      <c r="NCN79" s="190"/>
      <c r="NCO79" s="190"/>
      <c r="NCP79" s="190"/>
      <c r="NCQ79" s="190"/>
      <c r="NCR79" s="190"/>
      <c r="NCS79" s="190"/>
      <c r="NCT79" s="190"/>
      <c r="NCU79" s="190"/>
      <c r="NCV79" s="190"/>
      <c r="NCW79" s="190"/>
      <c r="NCX79" s="190"/>
      <c r="NCY79" s="190"/>
      <c r="NCZ79" s="190"/>
      <c r="NDA79" s="190"/>
      <c r="NDB79" s="190"/>
      <c r="NDC79" s="190"/>
      <c r="NDD79" s="190"/>
      <c r="NDE79" s="190"/>
      <c r="NDF79" s="190"/>
      <c r="NDG79" s="190"/>
      <c r="NDH79" s="190"/>
      <c r="NDI79" s="190"/>
      <c r="NDJ79" s="190"/>
      <c r="NDK79" s="190"/>
      <c r="NDL79" s="190"/>
      <c r="NDM79" s="190"/>
      <c r="NDN79" s="190"/>
      <c r="NDO79" s="190"/>
      <c r="NDP79" s="190"/>
      <c r="NDQ79" s="190"/>
      <c r="NDR79" s="190"/>
      <c r="NDS79" s="190"/>
      <c r="NDT79" s="190"/>
      <c r="NDU79" s="190"/>
      <c r="NDV79" s="190"/>
      <c r="NDW79" s="190"/>
      <c r="NDX79" s="190"/>
      <c r="NDY79" s="190"/>
      <c r="NDZ79" s="190"/>
      <c r="NEA79" s="190"/>
      <c r="NEB79" s="190"/>
      <c r="NEC79" s="190"/>
      <c r="NED79" s="190"/>
      <c r="NEE79" s="190"/>
      <c r="NEF79" s="190"/>
      <c r="NEG79" s="190"/>
      <c r="NEH79" s="190"/>
      <c r="NEI79" s="190"/>
      <c r="NEJ79" s="190"/>
      <c r="NEK79" s="190"/>
      <c r="NEL79" s="190"/>
      <c r="NEM79" s="190"/>
      <c r="NEN79" s="190"/>
      <c r="NEO79" s="190"/>
      <c r="NEP79" s="190"/>
      <c r="NEQ79" s="190"/>
      <c r="NER79" s="190"/>
      <c r="NES79" s="190"/>
      <c r="NET79" s="190"/>
      <c r="NEU79" s="190"/>
      <c r="NEV79" s="190"/>
      <c r="NEW79" s="190"/>
      <c r="NEX79" s="190"/>
      <c r="NEY79" s="190"/>
      <c r="NEZ79" s="190"/>
      <c r="NFA79" s="190"/>
      <c r="NFB79" s="190"/>
      <c r="NFC79" s="190"/>
      <c r="NFD79" s="190"/>
      <c r="NFE79" s="190"/>
      <c r="NFF79" s="190"/>
      <c r="NFG79" s="190"/>
      <c r="NFH79" s="190"/>
      <c r="NFI79" s="190"/>
      <c r="NFJ79" s="190"/>
      <c r="NFK79" s="190"/>
      <c r="NFL79" s="190"/>
      <c r="NFM79" s="190"/>
      <c r="NFN79" s="190"/>
      <c r="NFO79" s="190"/>
      <c r="NFP79" s="190"/>
      <c r="NFQ79" s="190"/>
      <c r="NFR79" s="190"/>
      <c r="NFS79" s="190"/>
      <c r="NFT79" s="190"/>
      <c r="NFU79" s="190"/>
      <c r="NFV79" s="190"/>
      <c r="NFW79" s="190"/>
      <c r="NFX79" s="190"/>
      <c r="NFY79" s="190"/>
      <c r="NFZ79" s="190"/>
      <c r="NGA79" s="190"/>
      <c r="NGB79" s="190"/>
      <c r="NGC79" s="190"/>
      <c r="NGD79" s="190"/>
      <c r="NGE79" s="190"/>
      <c r="NGF79" s="190"/>
      <c r="NGG79" s="190"/>
      <c r="NGH79" s="190"/>
      <c r="NGI79" s="190"/>
      <c r="NGJ79" s="190"/>
      <c r="NGK79" s="190"/>
      <c r="NGL79" s="190"/>
      <c r="NGM79" s="190"/>
      <c r="NGN79" s="190"/>
      <c r="NGO79" s="190"/>
      <c r="NGP79" s="190"/>
      <c r="NGQ79" s="190"/>
      <c r="NGR79" s="190"/>
      <c r="NGS79" s="190"/>
      <c r="NGT79" s="190"/>
      <c r="NGU79" s="190"/>
      <c r="NGV79" s="190"/>
      <c r="NGW79" s="190"/>
      <c r="NGX79" s="190"/>
      <c r="NGY79" s="190"/>
      <c r="NGZ79" s="190"/>
      <c r="NHA79" s="190"/>
      <c r="NHB79" s="190"/>
      <c r="NHC79" s="190"/>
      <c r="NHD79" s="190"/>
      <c r="NHE79" s="190"/>
      <c r="NHF79" s="190"/>
      <c r="NHG79" s="190"/>
      <c r="NHH79" s="190"/>
      <c r="NHI79" s="190"/>
      <c r="NHJ79" s="190"/>
      <c r="NHK79" s="190"/>
      <c r="NHL79" s="190"/>
      <c r="NHM79" s="190"/>
      <c r="NHN79" s="190"/>
      <c r="NHO79" s="190"/>
      <c r="NHP79" s="190"/>
      <c r="NHQ79" s="190"/>
      <c r="NHR79" s="190"/>
      <c r="NHS79" s="190"/>
      <c r="NHT79" s="190"/>
      <c r="NHU79" s="190"/>
      <c r="NHV79" s="190"/>
      <c r="NHW79" s="190"/>
      <c r="NHX79" s="190"/>
      <c r="NHY79" s="190"/>
      <c r="NHZ79" s="190"/>
      <c r="NIA79" s="190"/>
      <c r="NIB79" s="190"/>
      <c r="NIC79" s="190"/>
      <c r="NID79" s="190"/>
      <c r="NIE79" s="190"/>
      <c r="NIF79" s="190"/>
      <c r="NIG79" s="190"/>
      <c r="NIH79" s="190"/>
      <c r="NII79" s="190"/>
      <c r="NIJ79" s="190"/>
      <c r="NIK79" s="190"/>
      <c r="NIL79" s="190"/>
      <c r="NIM79" s="190"/>
      <c r="NIN79" s="190"/>
      <c r="NIO79" s="190"/>
      <c r="NIP79" s="190"/>
      <c r="NIQ79" s="190"/>
      <c r="NIR79" s="190"/>
      <c r="NIS79" s="190"/>
      <c r="NIT79" s="190"/>
      <c r="NIU79" s="190"/>
      <c r="NIV79" s="190"/>
      <c r="NIW79" s="190"/>
      <c r="NIX79" s="190"/>
      <c r="NIY79" s="190"/>
      <c r="NIZ79" s="190"/>
      <c r="NJA79" s="190"/>
      <c r="NJB79" s="190"/>
      <c r="NJC79" s="190"/>
      <c r="NJD79" s="190"/>
      <c r="NJE79" s="190"/>
      <c r="NJF79" s="190"/>
      <c r="NJG79" s="190"/>
      <c r="NJH79" s="190"/>
      <c r="NJI79" s="190"/>
      <c r="NJJ79" s="190"/>
      <c r="NJK79" s="190"/>
      <c r="NJL79" s="190"/>
      <c r="NJM79" s="190"/>
      <c r="NJN79" s="190"/>
      <c r="NJO79" s="190"/>
      <c r="NJP79" s="190"/>
      <c r="NJQ79" s="190"/>
      <c r="NJR79" s="190"/>
      <c r="NJS79" s="190"/>
      <c r="NJT79" s="190"/>
      <c r="NJU79" s="190"/>
      <c r="NJV79" s="190"/>
      <c r="NJW79" s="190"/>
      <c r="NJX79" s="190"/>
      <c r="NJY79" s="190"/>
      <c r="NJZ79" s="190"/>
      <c r="NKA79" s="190"/>
      <c r="NKB79" s="190"/>
      <c r="NKC79" s="190"/>
      <c r="NKD79" s="190"/>
      <c r="NKE79" s="190"/>
      <c r="NKF79" s="190"/>
      <c r="NKG79" s="190"/>
      <c r="NKH79" s="190"/>
      <c r="NKI79" s="190"/>
      <c r="NKJ79" s="190"/>
      <c r="NKK79" s="190"/>
      <c r="NKL79" s="190"/>
      <c r="NKM79" s="190"/>
      <c r="NKN79" s="190"/>
      <c r="NKO79" s="190"/>
      <c r="NKP79" s="190"/>
      <c r="NKQ79" s="190"/>
      <c r="NKR79" s="190"/>
      <c r="NKS79" s="190"/>
      <c r="NKT79" s="190"/>
      <c r="NKU79" s="190"/>
      <c r="NKV79" s="190"/>
      <c r="NKW79" s="190"/>
      <c r="NKX79" s="190"/>
      <c r="NKY79" s="190"/>
      <c r="NKZ79" s="190"/>
      <c r="NLA79" s="190"/>
      <c r="NLB79" s="190"/>
      <c r="NLC79" s="190"/>
      <c r="NLD79" s="190"/>
      <c r="NLE79" s="190"/>
      <c r="NLF79" s="190"/>
      <c r="NLG79" s="190"/>
      <c r="NLH79" s="190"/>
      <c r="NLI79" s="190"/>
      <c r="NLJ79" s="190"/>
      <c r="NLK79" s="190"/>
      <c r="NLL79" s="190"/>
      <c r="NLM79" s="190"/>
      <c r="NLN79" s="190"/>
      <c r="NLO79" s="190"/>
      <c r="NLP79" s="190"/>
      <c r="NLQ79" s="190"/>
      <c r="NLR79" s="190"/>
      <c r="NLS79" s="190"/>
      <c r="NLT79" s="190"/>
      <c r="NLU79" s="190"/>
      <c r="NLV79" s="190"/>
      <c r="NLW79" s="190"/>
      <c r="NLX79" s="190"/>
      <c r="NLY79" s="190"/>
      <c r="NLZ79" s="190"/>
      <c r="NMA79" s="190"/>
      <c r="NMB79" s="190"/>
      <c r="NMC79" s="190"/>
      <c r="NMD79" s="190"/>
      <c r="NME79" s="190"/>
      <c r="NMF79" s="190"/>
      <c r="NMG79" s="190"/>
      <c r="NMH79" s="190"/>
      <c r="NMI79" s="190"/>
      <c r="NMJ79" s="190"/>
      <c r="NMK79" s="190"/>
      <c r="NML79" s="190"/>
      <c r="NMM79" s="190"/>
      <c r="NMN79" s="190"/>
      <c r="NMO79" s="190"/>
      <c r="NMP79" s="190"/>
      <c r="NMQ79" s="190"/>
      <c r="NMR79" s="190"/>
      <c r="NMS79" s="190"/>
      <c r="NMT79" s="190"/>
      <c r="NMU79" s="190"/>
      <c r="NMV79" s="190"/>
      <c r="NMW79" s="190"/>
      <c r="NMX79" s="190"/>
      <c r="NMY79" s="190"/>
      <c r="NMZ79" s="190"/>
      <c r="NNA79" s="190"/>
      <c r="NNB79" s="190"/>
      <c r="NNC79" s="190"/>
      <c r="NND79" s="190"/>
      <c r="NNE79" s="190"/>
      <c r="NNF79" s="190"/>
      <c r="NNG79" s="190"/>
      <c r="NNH79" s="190"/>
      <c r="NNI79" s="190"/>
      <c r="NNJ79" s="190"/>
      <c r="NNK79" s="190"/>
      <c r="NNL79" s="190"/>
      <c r="NNM79" s="190"/>
      <c r="NNN79" s="190"/>
      <c r="NNO79" s="190"/>
      <c r="NNP79" s="190"/>
      <c r="NNQ79" s="190"/>
      <c r="NNR79" s="190"/>
      <c r="NNS79" s="190"/>
      <c r="NNT79" s="190"/>
      <c r="NNU79" s="190"/>
      <c r="NNV79" s="190"/>
      <c r="NNW79" s="190"/>
      <c r="NNX79" s="190"/>
      <c r="NNY79" s="190"/>
      <c r="NNZ79" s="190"/>
      <c r="NOA79" s="190"/>
      <c r="NOB79" s="190"/>
      <c r="NOC79" s="190"/>
      <c r="NOD79" s="190"/>
      <c r="NOE79" s="190"/>
      <c r="NOF79" s="190"/>
      <c r="NOG79" s="190"/>
      <c r="NOH79" s="190"/>
      <c r="NOI79" s="190"/>
      <c r="NOJ79" s="190"/>
      <c r="NOK79" s="190"/>
      <c r="NOL79" s="190"/>
      <c r="NOM79" s="190"/>
      <c r="NON79" s="190"/>
      <c r="NOO79" s="190"/>
      <c r="NOP79" s="190"/>
      <c r="NOQ79" s="190"/>
      <c r="NOR79" s="190"/>
      <c r="NOS79" s="190"/>
      <c r="NOT79" s="190"/>
      <c r="NOU79" s="190"/>
      <c r="NOV79" s="190"/>
      <c r="NOW79" s="190"/>
      <c r="NOX79" s="190"/>
      <c r="NOY79" s="190"/>
      <c r="NOZ79" s="190"/>
      <c r="NPA79" s="190"/>
      <c r="NPB79" s="190"/>
      <c r="NPC79" s="190"/>
      <c r="NPD79" s="190"/>
      <c r="NPE79" s="190"/>
      <c r="NPF79" s="190"/>
      <c r="NPG79" s="190"/>
      <c r="NPH79" s="190"/>
      <c r="NPI79" s="190"/>
      <c r="NPJ79" s="190"/>
      <c r="NPK79" s="190"/>
      <c r="NPL79" s="190"/>
      <c r="NPM79" s="190"/>
      <c r="NPN79" s="190"/>
      <c r="NPO79" s="190"/>
      <c r="NPP79" s="190"/>
      <c r="NPQ79" s="190"/>
      <c r="NPR79" s="190"/>
      <c r="NPS79" s="190"/>
      <c r="NPT79" s="190"/>
      <c r="NPU79" s="190"/>
      <c r="NPV79" s="190"/>
      <c r="NPW79" s="190"/>
      <c r="NPX79" s="190"/>
      <c r="NPY79" s="190"/>
      <c r="NPZ79" s="190"/>
      <c r="NQA79" s="190"/>
      <c r="NQB79" s="190"/>
      <c r="NQC79" s="190"/>
      <c r="NQD79" s="190"/>
      <c r="NQE79" s="190"/>
      <c r="NQF79" s="190"/>
      <c r="NQG79" s="190"/>
      <c r="NQH79" s="190"/>
      <c r="NQI79" s="190"/>
      <c r="NQJ79" s="190"/>
      <c r="NQK79" s="190"/>
      <c r="NQL79" s="190"/>
      <c r="NQM79" s="190"/>
      <c r="NQN79" s="190"/>
      <c r="NQO79" s="190"/>
      <c r="NQP79" s="190"/>
      <c r="NQQ79" s="190"/>
      <c r="NQR79" s="190"/>
      <c r="NQS79" s="190"/>
      <c r="NQT79" s="190"/>
      <c r="NQU79" s="190"/>
      <c r="NQV79" s="190"/>
      <c r="NQW79" s="190"/>
      <c r="NQX79" s="190"/>
      <c r="NQY79" s="190"/>
      <c r="NQZ79" s="190"/>
      <c r="NRA79" s="190"/>
      <c r="NRB79" s="190"/>
      <c r="NRC79" s="190"/>
      <c r="NRD79" s="190"/>
      <c r="NRE79" s="190"/>
      <c r="NRF79" s="190"/>
      <c r="NRG79" s="190"/>
      <c r="NRH79" s="190"/>
      <c r="NRI79" s="190"/>
      <c r="NRJ79" s="190"/>
      <c r="NRK79" s="190"/>
      <c r="NRL79" s="190"/>
      <c r="NRM79" s="190"/>
      <c r="NRN79" s="190"/>
      <c r="NRO79" s="190"/>
      <c r="NRP79" s="190"/>
      <c r="NRQ79" s="190"/>
      <c r="NRR79" s="190"/>
      <c r="NRS79" s="190"/>
      <c r="NRT79" s="190"/>
      <c r="NRU79" s="190"/>
      <c r="NRV79" s="190"/>
      <c r="NRW79" s="190"/>
      <c r="NRX79" s="190"/>
      <c r="NRY79" s="190"/>
      <c r="NRZ79" s="190"/>
      <c r="NSA79" s="190"/>
      <c r="NSB79" s="190"/>
      <c r="NSC79" s="190"/>
      <c r="NSD79" s="190"/>
      <c r="NSE79" s="190"/>
      <c r="NSF79" s="190"/>
      <c r="NSG79" s="190"/>
      <c r="NSH79" s="190"/>
      <c r="NSI79" s="190"/>
      <c r="NSJ79" s="190"/>
      <c r="NSK79" s="190"/>
      <c r="NSL79" s="190"/>
      <c r="NSM79" s="190"/>
      <c r="NSN79" s="190"/>
      <c r="NSO79" s="190"/>
      <c r="NSP79" s="190"/>
      <c r="NSQ79" s="190"/>
      <c r="NSR79" s="190"/>
      <c r="NSS79" s="190"/>
      <c r="NST79" s="190"/>
      <c r="NSU79" s="190"/>
      <c r="NSV79" s="190"/>
      <c r="NSW79" s="190"/>
      <c r="NSX79" s="190"/>
      <c r="NSY79" s="190"/>
      <c r="NSZ79" s="190"/>
      <c r="NTA79" s="190"/>
      <c r="NTB79" s="190"/>
      <c r="NTC79" s="190"/>
      <c r="NTD79" s="190"/>
      <c r="NTE79" s="190"/>
      <c r="NTF79" s="190"/>
      <c r="NTG79" s="190"/>
      <c r="NTH79" s="190"/>
      <c r="NTI79" s="190"/>
      <c r="NTJ79" s="190"/>
      <c r="NTK79" s="190"/>
      <c r="NTL79" s="190"/>
      <c r="NTM79" s="190"/>
      <c r="NTN79" s="190"/>
      <c r="NTO79" s="190"/>
      <c r="NTP79" s="190"/>
      <c r="NTQ79" s="190"/>
      <c r="NTR79" s="190"/>
      <c r="NTS79" s="190"/>
      <c r="NTT79" s="190"/>
      <c r="NTU79" s="190"/>
      <c r="NTV79" s="190"/>
      <c r="NTW79" s="190"/>
      <c r="NTX79" s="190"/>
      <c r="NTY79" s="190"/>
      <c r="NTZ79" s="190"/>
      <c r="NUA79" s="190"/>
      <c r="NUB79" s="190"/>
      <c r="NUC79" s="190"/>
      <c r="NUD79" s="190"/>
      <c r="NUE79" s="190"/>
      <c r="NUF79" s="190"/>
      <c r="NUG79" s="190"/>
      <c r="NUH79" s="190"/>
      <c r="NUI79" s="190"/>
      <c r="NUJ79" s="190"/>
      <c r="NUK79" s="190"/>
      <c r="NUL79" s="190"/>
      <c r="NUM79" s="190"/>
      <c r="NUN79" s="190"/>
      <c r="NUO79" s="190"/>
      <c r="NUP79" s="190"/>
      <c r="NUQ79" s="190"/>
      <c r="NUR79" s="190"/>
      <c r="NUS79" s="190"/>
      <c r="NUT79" s="190"/>
      <c r="NUU79" s="190"/>
      <c r="NUV79" s="190"/>
      <c r="NUW79" s="190"/>
      <c r="NUX79" s="190"/>
      <c r="NUY79" s="190"/>
      <c r="NUZ79" s="190"/>
      <c r="NVA79" s="190"/>
      <c r="NVB79" s="190"/>
      <c r="NVC79" s="190"/>
      <c r="NVD79" s="190"/>
      <c r="NVE79" s="190"/>
      <c r="NVF79" s="190"/>
      <c r="NVG79" s="190"/>
      <c r="NVH79" s="190"/>
      <c r="NVI79" s="190"/>
      <c r="NVJ79" s="190"/>
      <c r="NVK79" s="190"/>
      <c r="NVL79" s="190"/>
      <c r="NVM79" s="190"/>
      <c r="NVN79" s="190"/>
      <c r="NVO79" s="190"/>
      <c r="NVP79" s="190"/>
      <c r="NVQ79" s="190"/>
      <c r="NVR79" s="190"/>
      <c r="NVS79" s="190"/>
      <c r="NVT79" s="190"/>
      <c r="NVU79" s="190"/>
      <c r="NVV79" s="190"/>
      <c r="NVW79" s="190"/>
      <c r="NVX79" s="190"/>
      <c r="NVY79" s="190"/>
      <c r="NVZ79" s="190"/>
      <c r="NWA79" s="190"/>
      <c r="NWB79" s="190"/>
      <c r="NWC79" s="190"/>
      <c r="NWD79" s="190"/>
      <c r="NWE79" s="190"/>
      <c r="NWF79" s="190"/>
      <c r="NWG79" s="190"/>
      <c r="NWH79" s="190"/>
      <c r="NWI79" s="190"/>
      <c r="NWJ79" s="190"/>
      <c r="NWK79" s="190"/>
      <c r="NWL79" s="190"/>
      <c r="NWM79" s="190"/>
      <c r="NWN79" s="190"/>
      <c r="NWO79" s="190"/>
      <c r="NWP79" s="190"/>
      <c r="NWQ79" s="190"/>
      <c r="NWR79" s="190"/>
      <c r="NWS79" s="190"/>
      <c r="NWT79" s="190"/>
      <c r="NWU79" s="190"/>
      <c r="NWV79" s="190"/>
      <c r="NWW79" s="190"/>
      <c r="NWX79" s="190"/>
      <c r="NWY79" s="190"/>
      <c r="NWZ79" s="190"/>
      <c r="NXA79" s="190"/>
      <c r="NXB79" s="190"/>
      <c r="NXC79" s="190"/>
      <c r="NXD79" s="190"/>
      <c r="NXE79" s="190"/>
      <c r="NXF79" s="190"/>
      <c r="NXG79" s="190"/>
      <c r="NXH79" s="190"/>
      <c r="NXI79" s="190"/>
      <c r="NXJ79" s="190"/>
      <c r="NXK79" s="190"/>
      <c r="NXL79" s="190"/>
      <c r="NXM79" s="190"/>
      <c r="NXN79" s="190"/>
      <c r="NXO79" s="190"/>
      <c r="NXP79" s="190"/>
      <c r="NXQ79" s="190"/>
      <c r="NXR79" s="190"/>
      <c r="NXS79" s="190"/>
      <c r="NXT79" s="190"/>
      <c r="NXU79" s="190"/>
      <c r="NXV79" s="190"/>
      <c r="NXW79" s="190"/>
      <c r="NXX79" s="190"/>
      <c r="NXY79" s="190"/>
      <c r="NXZ79" s="190"/>
      <c r="NYA79" s="190"/>
      <c r="NYB79" s="190"/>
      <c r="NYC79" s="190"/>
      <c r="NYD79" s="190"/>
      <c r="NYE79" s="190"/>
      <c r="NYF79" s="190"/>
      <c r="NYG79" s="190"/>
      <c r="NYH79" s="190"/>
      <c r="NYI79" s="190"/>
      <c r="NYJ79" s="190"/>
      <c r="NYK79" s="190"/>
      <c r="NYL79" s="190"/>
      <c r="NYM79" s="190"/>
      <c r="NYN79" s="190"/>
      <c r="NYO79" s="190"/>
      <c r="NYP79" s="190"/>
      <c r="NYQ79" s="190"/>
      <c r="NYR79" s="190"/>
      <c r="NYS79" s="190"/>
      <c r="NYT79" s="190"/>
      <c r="NYU79" s="190"/>
      <c r="NYV79" s="190"/>
      <c r="NYW79" s="190"/>
      <c r="NYX79" s="190"/>
      <c r="NYY79" s="190"/>
      <c r="NYZ79" s="190"/>
      <c r="NZA79" s="190"/>
      <c r="NZB79" s="190"/>
      <c r="NZC79" s="190"/>
      <c r="NZD79" s="190"/>
      <c r="NZE79" s="190"/>
      <c r="NZF79" s="190"/>
      <c r="NZG79" s="190"/>
      <c r="NZH79" s="190"/>
      <c r="NZI79" s="190"/>
      <c r="NZJ79" s="190"/>
      <c r="NZK79" s="190"/>
      <c r="NZL79" s="190"/>
      <c r="NZM79" s="190"/>
      <c r="NZN79" s="190"/>
      <c r="NZO79" s="190"/>
      <c r="NZP79" s="190"/>
      <c r="NZQ79" s="190"/>
      <c r="NZR79" s="190"/>
      <c r="NZS79" s="190"/>
      <c r="NZT79" s="190"/>
      <c r="NZU79" s="190"/>
      <c r="NZV79" s="190"/>
      <c r="NZW79" s="190"/>
      <c r="NZX79" s="190"/>
      <c r="NZY79" s="190"/>
      <c r="NZZ79" s="190"/>
      <c r="OAA79" s="190"/>
      <c r="OAB79" s="190"/>
      <c r="OAC79" s="190"/>
      <c r="OAD79" s="190"/>
      <c r="OAE79" s="190"/>
      <c r="OAF79" s="190"/>
      <c r="OAG79" s="190"/>
      <c r="OAH79" s="190"/>
      <c r="OAI79" s="190"/>
      <c r="OAJ79" s="190"/>
      <c r="OAK79" s="190"/>
      <c r="OAL79" s="190"/>
      <c r="OAM79" s="190"/>
      <c r="OAN79" s="190"/>
      <c r="OAO79" s="190"/>
      <c r="OAP79" s="190"/>
      <c r="OAQ79" s="190"/>
      <c r="OAR79" s="190"/>
      <c r="OAS79" s="190"/>
      <c r="OAT79" s="190"/>
      <c r="OAU79" s="190"/>
      <c r="OAV79" s="190"/>
      <c r="OAW79" s="190"/>
      <c r="OAX79" s="190"/>
      <c r="OAY79" s="190"/>
      <c r="OAZ79" s="190"/>
      <c r="OBA79" s="190"/>
      <c r="OBB79" s="190"/>
      <c r="OBC79" s="190"/>
      <c r="OBD79" s="190"/>
      <c r="OBE79" s="190"/>
      <c r="OBF79" s="190"/>
      <c r="OBG79" s="190"/>
      <c r="OBH79" s="190"/>
      <c r="OBI79" s="190"/>
      <c r="OBJ79" s="190"/>
      <c r="OBK79" s="190"/>
      <c r="OBL79" s="190"/>
      <c r="OBM79" s="190"/>
      <c r="OBN79" s="190"/>
      <c r="OBO79" s="190"/>
      <c r="OBP79" s="190"/>
      <c r="OBQ79" s="190"/>
      <c r="OBR79" s="190"/>
      <c r="OBS79" s="190"/>
      <c r="OBT79" s="190"/>
      <c r="OBU79" s="190"/>
      <c r="OBV79" s="190"/>
      <c r="OBW79" s="190"/>
      <c r="OBX79" s="190"/>
      <c r="OBY79" s="190"/>
      <c r="OBZ79" s="190"/>
      <c r="OCA79" s="190"/>
      <c r="OCB79" s="190"/>
      <c r="OCC79" s="190"/>
      <c r="OCD79" s="190"/>
      <c r="OCE79" s="190"/>
      <c r="OCF79" s="190"/>
      <c r="OCG79" s="190"/>
      <c r="OCH79" s="190"/>
      <c r="OCI79" s="190"/>
      <c r="OCJ79" s="190"/>
      <c r="OCK79" s="190"/>
      <c r="OCL79" s="190"/>
      <c r="OCM79" s="190"/>
      <c r="OCN79" s="190"/>
      <c r="OCO79" s="190"/>
      <c r="OCP79" s="190"/>
      <c r="OCQ79" s="190"/>
      <c r="OCR79" s="190"/>
      <c r="OCS79" s="190"/>
      <c r="OCT79" s="190"/>
      <c r="OCU79" s="190"/>
      <c r="OCV79" s="190"/>
      <c r="OCW79" s="190"/>
      <c r="OCX79" s="190"/>
      <c r="OCY79" s="190"/>
      <c r="OCZ79" s="190"/>
      <c r="ODA79" s="190"/>
      <c r="ODB79" s="190"/>
      <c r="ODC79" s="190"/>
      <c r="ODD79" s="190"/>
      <c r="ODE79" s="190"/>
      <c r="ODF79" s="190"/>
      <c r="ODG79" s="190"/>
      <c r="ODH79" s="190"/>
      <c r="ODI79" s="190"/>
      <c r="ODJ79" s="190"/>
      <c r="ODK79" s="190"/>
      <c r="ODL79" s="190"/>
      <c r="ODM79" s="190"/>
      <c r="ODN79" s="190"/>
      <c r="ODO79" s="190"/>
      <c r="ODP79" s="190"/>
      <c r="ODQ79" s="190"/>
      <c r="ODR79" s="190"/>
      <c r="ODS79" s="190"/>
      <c r="ODT79" s="190"/>
      <c r="ODU79" s="190"/>
      <c r="ODV79" s="190"/>
      <c r="ODW79" s="190"/>
      <c r="ODX79" s="190"/>
      <c r="ODY79" s="190"/>
      <c r="ODZ79" s="190"/>
      <c r="OEA79" s="190"/>
      <c r="OEB79" s="190"/>
      <c r="OEC79" s="190"/>
      <c r="OED79" s="190"/>
      <c r="OEE79" s="190"/>
      <c r="OEF79" s="190"/>
      <c r="OEG79" s="190"/>
      <c r="OEH79" s="190"/>
      <c r="OEI79" s="190"/>
      <c r="OEJ79" s="190"/>
      <c r="OEK79" s="190"/>
      <c r="OEL79" s="190"/>
      <c r="OEM79" s="190"/>
      <c r="OEN79" s="190"/>
      <c r="OEO79" s="190"/>
      <c r="OEP79" s="190"/>
      <c r="OEQ79" s="190"/>
      <c r="OER79" s="190"/>
      <c r="OES79" s="190"/>
      <c r="OET79" s="190"/>
      <c r="OEU79" s="190"/>
      <c r="OEV79" s="190"/>
      <c r="OEW79" s="190"/>
      <c r="OEX79" s="190"/>
      <c r="OEY79" s="190"/>
      <c r="OEZ79" s="190"/>
      <c r="OFA79" s="190"/>
      <c r="OFB79" s="190"/>
      <c r="OFC79" s="190"/>
      <c r="OFD79" s="190"/>
      <c r="OFE79" s="190"/>
      <c r="OFF79" s="190"/>
      <c r="OFG79" s="190"/>
      <c r="OFH79" s="190"/>
      <c r="OFI79" s="190"/>
      <c r="OFJ79" s="190"/>
      <c r="OFK79" s="190"/>
      <c r="OFL79" s="190"/>
      <c r="OFM79" s="190"/>
      <c r="OFN79" s="190"/>
      <c r="OFO79" s="190"/>
      <c r="OFP79" s="190"/>
      <c r="OFQ79" s="190"/>
      <c r="OFR79" s="190"/>
      <c r="OFS79" s="190"/>
      <c r="OFT79" s="190"/>
      <c r="OFU79" s="190"/>
      <c r="OFV79" s="190"/>
      <c r="OFW79" s="190"/>
      <c r="OFX79" s="190"/>
      <c r="OFY79" s="190"/>
      <c r="OFZ79" s="190"/>
      <c r="OGA79" s="190"/>
      <c r="OGB79" s="190"/>
      <c r="OGC79" s="190"/>
      <c r="OGD79" s="190"/>
      <c r="OGE79" s="190"/>
      <c r="OGF79" s="190"/>
      <c r="OGG79" s="190"/>
      <c r="OGH79" s="190"/>
      <c r="OGI79" s="190"/>
      <c r="OGJ79" s="190"/>
      <c r="OGK79" s="190"/>
      <c r="OGL79" s="190"/>
      <c r="OGM79" s="190"/>
      <c r="OGN79" s="190"/>
      <c r="OGO79" s="190"/>
      <c r="OGP79" s="190"/>
      <c r="OGQ79" s="190"/>
      <c r="OGR79" s="190"/>
      <c r="OGS79" s="190"/>
      <c r="OGT79" s="190"/>
      <c r="OGU79" s="190"/>
      <c r="OGV79" s="190"/>
      <c r="OGW79" s="190"/>
      <c r="OGX79" s="190"/>
      <c r="OGY79" s="190"/>
      <c r="OGZ79" s="190"/>
      <c r="OHA79" s="190"/>
      <c r="OHB79" s="190"/>
      <c r="OHC79" s="190"/>
      <c r="OHD79" s="190"/>
      <c r="OHE79" s="190"/>
      <c r="OHF79" s="190"/>
      <c r="OHG79" s="190"/>
      <c r="OHH79" s="190"/>
      <c r="OHI79" s="190"/>
      <c r="OHJ79" s="190"/>
      <c r="OHK79" s="190"/>
      <c r="OHL79" s="190"/>
      <c r="OHM79" s="190"/>
      <c r="OHN79" s="190"/>
      <c r="OHO79" s="190"/>
      <c r="OHP79" s="190"/>
      <c r="OHQ79" s="190"/>
      <c r="OHR79" s="190"/>
      <c r="OHS79" s="190"/>
      <c r="OHT79" s="190"/>
      <c r="OHU79" s="190"/>
      <c r="OHV79" s="190"/>
      <c r="OHW79" s="190"/>
      <c r="OHX79" s="190"/>
      <c r="OHY79" s="190"/>
      <c r="OHZ79" s="190"/>
      <c r="OIA79" s="190"/>
      <c r="OIB79" s="190"/>
      <c r="OIC79" s="190"/>
      <c r="OID79" s="190"/>
      <c r="OIE79" s="190"/>
      <c r="OIF79" s="190"/>
      <c r="OIG79" s="190"/>
      <c r="OIH79" s="190"/>
      <c r="OII79" s="190"/>
      <c r="OIJ79" s="190"/>
      <c r="OIK79" s="190"/>
      <c r="OIL79" s="190"/>
      <c r="OIM79" s="190"/>
      <c r="OIN79" s="190"/>
      <c r="OIO79" s="190"/>
      <c r="OIP79" s="190"/>
      <c r="OIQ79" s="190"/>
      <c r="OIR79" s="190"/>
      <c r="OIS79" s="190"/>
      <c r="OIT79" s="190"/>
      <c r="OIU79" s="190"/>
      <c r="OIV79" s="190"/>
      <c r="OIW79" s="190"/>
      <c r="OIX79" s="190"/>
      <c r="OIY79" s="190"/>
      <c r="OIZ79" s="190"/>
      <c r="OJA79" s="190"/>
      <c r="OJB79" s="190"/>
      <c r="OJC79" s="190"/>
      <c r="OJD79" s="190"/>
      <c r="OJE79" s="190"/>
      <c r="OJF79" s="190"/>
      <c r="OJG79" s="190"/>
      <c r="OJH79" s="190"/>
      <c r="OJI79" s="190"/>
      <c r="OJJ79" s="190"/>
      <c r="OJK79" s="190"/>
      <c r="OJL79" s="190"/>
      <c r="OJM79" s="190"/>
      <c r="OJN79" s="190"/>
      <c r="OJO79" s="190"/>
      <c r="OJP79" s="190"/>
      <c r="OJQ79" s="190"/>
      <c r="OJR79" s="190"/>
      <c r="OJS79" s="190"/>
      <c r="OJT79" s="190"/>
      <c r="OJU79" s="190"/>
      <c r="OJV79" s="190"/>
      <c r="OJW79" s="190"/>
      <c r="OJX79" s="190"/>
      <c r="OJY79" s="190"/>
      <c r="OJZ79" s="190"/>
      <c r="OKA79" s="190"/>
      <c r="OKB79" s="190"/>
      <c r="OKC79" s="190"/>
      <c r="OKD79" s="190"/>
      <c r="OKE79" s="190"/>
      <c r="OKF79" s="190"/>
      <c r="OKG79" s="190"/>
      <c r="OKH79" s="190"/>
      <c r="OKI79" s="190"/>
      <c r="OKJ79" s="190"/>
      <c r="OKK79" s="190"/>
      <c r="OKL79" s="190"/>
      <c r="OKM79" s="190"/>
      <c r="OKN79" s="190"/>
      <c r="OKO79" s="190"/>
      <c r="OKP79" s="190"/>
      <c r="OKQ79" s="190"/>
      <c r="OKR79" s="190"/>
      <c r="OKS79" s="190"/>
      <c r="OKT79" s="190"/>
      <c r="OKU79" s="190"/>
      <c r="OKV79" s="190"/>
      <c r="OKW79" s="190"/>
      <c r="OKX79" s="190"/>
      <c r="OKY79" s="190"/>
      <c r="OKZ79" s="190"/>
      <c r="OLA79" s="190"/>
      <c r="OLB79" s="190"/>
      <c r="OLC79" s="190"/>
      <c r="OLD79" s="190"/>
      <c r="OLE79" s="190"/>
      <c r="OLF79" s="190"/>
      <c r="OLG79" s="190"/>
      <c r="OLH79" s="190"/>
      <c r="OLI79" s="190"/>
      <c r="OLJ79" s="190"/>
      <c r="OLK79" s="190"/>
      <c r="OLL79" s="190"/>
      <c r="OLM79" s="190"/>
      <c r="OLN79" s="190"/>
      <c r="OLO79" s="190"/>
      <c r="OLP79" s="190"/>
      <c r="OLQ79" s="190"/>
      <c r="OLR79" s="190"/>
      <c r="OLS79" s="190"/>
      <c r="OLT79" s="190"/>
      <c r="OLU79" s="190"/>
      <c r="OLV79" s="190"/>
      <c r="OLW79" s="190"/>
      <c r="OLX79" s="190"/>
      <c r="OLY79" s="190"/>
      <c r="OLZ79" s="190"/>
      <c r="OMA79" s="190"/>
      <c r="OMB79" s="190"/>
      <c r="OMC79" s="190"/>
      <c r="OMD79" s="190"/>
      <c r="OME79" s="190"/>
      <c r="OMF79" s="190"/>
      <c r="OMG79" s="190"/>
      <c r="OMH79" s="190"/>
      <c r="OMI79" s="190"/>
      <c r="OMJ79" s="190"/>
      <c r="OMK79" s="190"/>
      <c r="OML79" s="190"/>
      <c r="OMM79" s="190"/>
      <c r="OMN79" s="190"/>
      <c r="OMO79" s="190"/>
      <c r="OMP79" s="190"/>
      <c r="OMQ79" s="190"/>
      <c r="OMR79" s="190"/>
      <c r="OMS79" s="190"/>
      <c r="OMT79" s="190"/>
      <c r="OMU79" s="190"/>
      <c r="OMV79" s="190"/>
      <c r="OMW79" s="190"/>
      <c r="OMX79" s="190"/>
      <c r="OMY79" s="190"/>
      <c r="OMZ79" s="190"/>
      <c r="ONA79" s="190"/>
      <c r="ONB79" s="190"/>
      <c r="ONC79" s="190"/>
      <c r="OND79" s="190"/>
      <c r="ONE79" s="190"/>
      <c r="ONF79" s="190"/>
      <c r="ONG79" s="190"/>
      <c r="ONH79" s="190"/>
      <c r="ONI79" s="190"/>
      <c r="ONJ79" s="190"/>
      <c r="ONK79" s="190"/>
      <c r="ONL79" s="190"/>
      <c r="ONM79" s="190"/>
      <c r="ONN79" s="190"/>
      <c r="ONO79" s="190"/>
      <c r="ONP79" s="190"/>
      <c r="ONQ79" s="190"/>
      <c r="ONR79" s="190"/>
      <c r="ONS79" s="190"/>
      <c r="ONT79" s="190"/>
      <c r="ONU79" s="190"/>
      <c r="ONV79" s="190"/>
      <c r="ONW79" s="190"/>
      <c r="ONX79" s="190"/>
      <c r="ONY79" s="190"/>
      <c r="ONZ79" s="190"/>
      <c r="OOA79" s="190"/>
      <c r="OOB79" s="190"/>
      <c r="OOC79" s="190"/>
      <c r="OOD79" s="190"/>
      <c r="OOE79" s="190"/>
      <c r="OOF79" s="190"/>
      <c r="OOG79" s="190"/>
      <c r="OOH79" s="190"/>
      <c r="OOI79" s="190"/>
      <c r="OOJ79" s="190"/>
      <c r="OOK79" s="190"/>
      <c r="OOL79" s="190"/>
      <c r="OOM79" s="190"/>
      <c r="OON79" s="190"/>
      <c r="OOO79" s="190"/>
      <c r="OOP79" s="190"/>
      <c r="OOQ79" s="190"/>
      <c r="OOR79" s="190"/>
      <c r="OOS79" s="190"/>
      <c r="OOT79" s="190"/>
      <c r="OOU79" s="190"/>
      <c r="OOV79" s="190"/>
      <c r="OOW79" s="190"/>
      <c r="OOX79" s="190"/>
      <c r="OOY79" s="190"/>
      <c r="OOZ79" s="190"/>
      <c r="OPA79" s="190"/>
      <c r="OPB79" s="190"/>
      <c r="OPC79" s="190"/>
      <c r="OPD79" s="190"/>
      <c r="OPE79" s="190"/>
      <c r="OPF79" s="190"/>
      <c r="OPG79" s="190"/>
      <c r="OPH79" s="190"/>
      <c r="OPI79" s="190"/>
      <c r="OPJ79" s="190"/>
      <c r="OPK79" s="190"/>
      <c r="OPL79" s="190"/>
      <c r="OPM79" s="190"/>
      <c r="OPN79" s="190"/>
      <c r="OPO79" s="190"/>
      <c r="OPP79" s="190"/>
      <c r="OPQ79" s="190"/>
      <c r="OPR79" s="190"/>
      <c r="OPS79" s="190"/>
      <c r="OPT79" s="190"/>
      <c r="OPU79" s="190"/>
      <c r="OPV79" s="190"/>
      <c r="OPW79" s="190"/>
      <c r="OPX79" s="190"/>
      <c r="OPY79" s="190"/>
      <c r="OPZ79" s="190"/>
      <c r="OQA79" s="190"/>
      <c r="OQB79" s="190"/>
      <c r="OQC79" s="190"/>
      <c r="OQD79" s="190"/>
      <c r="OQE79" s="190"/>
      <c r="OQF79" s="190"/>
      <c r="OQG79" s="190"/>
      <c r="OQH79" s="190"/>
      <c r="OQI79" s="190"/>
      <c r="OQJ79" s="190"/>
      <c r="OQK79" s="190"/>
      <c r="OQL79" s="190"/>
      <c r="OQM79" s="190"/>
      <c r="OQN79" s="190"/>
      <c r="OQO79" s="190"/>
      <c r="OQP79" s="190"/>
      <c r="OQQ79" s="190"/>
      <c r="OQR79" s="190"/>
      <c r="OQS79" s="190"/>
      <c r="OQT79" s="190"/>
      <c r="OQU79" s="190"/>
      <c r="OQV79" s="190"/>
      <c r="OQW79" s="190"/>
      <c r="OQX79" s="190"/>
      <c r="OQY79" s="190"/>
      <c r="OQZ79" s="190"/>
      <c r="ORA79" s="190"/>
      <c r="ORB79" s="190"/>
      <c r="ORC79" s="190"/>
      <c r="ORD79" s="190"/>
      <c r="ORE79" s="190"/>
      <c r="ORF79" s="190"/>
      <c r="ORG79" s="190"/>
      <c r="ORH79" s="190"/>
      <c r="ORI79" s="190"/>
      <c r="ORJ79" s="190"/>
      <c r="ORK79" s="190"/>
      <c r="ORL79" s="190"/>
      <c r="ORM79" s="190"/>
      <c r="ORN79" s="190"/>
      <c r="ORO79" s="190"/>
      <c r="ORP79" s="190"/>
      <c r="ORQ79" s="190"/>
      <c r="ORR79" s="190"/>
      <c r="ORS79" s="190"/>
      <c r="ORT79" s="190"/>
      <c r="ORU79" s="190"/>
      <c r="ORV79" s="190"/>
      <c r="ORW79" s="190"/>
      <c r="ORX79" s="190"/>
      <c r="ORY79" s="190"/>
      <c r="ORZ79" s="190"/>
      <c r="OSA79" s="190"/>
      <c r="OSB79" s="190"/>
      <c r="OSC79" s="190"/>
      <c r="OSD79" s="190"/>
      <c r="OSE79" s="190"/>
      <c r="OSF79" s="190"/>
      <c r="OSG79" s="190"/>
      <c r="OSH79" s="190"/>
      <c r="OSI79" s="190"/>
      <c r="OSJ79" s="190"/>
      <c r="OSK79" s="190"/>
      <c r="OSL79" s="190"/>
      <c r="OSM79" s="190"/>
      <c r="OSN79" s="190"/>
      <c r="OSO79" s="190"/>
      <c r="OSP79" s="190"/>
      <c r="OSQ79" s="190"/>
      <c r="OSR79" s="190"/>
      <c r="OSS79" s="190"/>
      <c r="OST79" s="190"/>
      <c r="OSU79" s="190"/>
      <c r="OSV79" s="190"/>
      <c r="OSW79" s="190"/>
      <c r="OSX79" s="190"/>
      <c r="OSY79" s="190"/>
      <c r="OSZ79" s="190"/>
      <c r="OTA79" s="190"/>
      <c r="OTB79" s="190"/>
      <c r="OTC79" s="190"/>
      <c r="OTD79" s="190"/>
      <c r="OTE79" s="190"/>
      <c r="OTF79" s="190"/>
      <c r="OTG79" s="190"/>
      <c r="OTH79" s="190"/>
      <c r="OTI79" s="190"/>
      <c r="OTJ79" s="190"/>
      <c r="OTK79" s="190"/>
      <c r="OTL79" s="190"/>
      <c r="OTM79" s="190"/>
      <c r="OTN79" s="190"/>
      <c r="OTO79" s="190"/>
      <c r="OTP79" s="190"/>
      <c r="OTQ79" s="190"/>
      <c r="OTR79" s="190"/>
      <c r="OTS79" s="190"/>
      <c r="OTT79" s="190"/>
      <c r="OTU79" s="190"/>
      <c r="OTV79" s="190"/>
      <c r="OTW79" s="190"/>
      <c r="OTX79" s="190"/>
      <c r="OTY79" s="190"/>
      <c r="OTZ79" s="190"/>
      <c r="OUA79" s="190"/>
      <c r="OUB79" s="190"/>
      <c r="OUC79" s="190"/>
      <c r="OUD79" s="190"/>
      <c r="OUE79" s="190"/>
      <c r="OUF79" s="190"/>
      <c r="OUG79" s="190"/>
      <c r="OUH79" s="190"/>
      <c r="OUI79" s="190"/>
      <c r="OUJ79" s="190"/>
      <c r="OUK79" s="190"/>
      <c r="OUL79" s="190"/>
      <c r="OUM79" s="190"/>
      <c r="OUN79" s="190"/>
      <c r="OUO79" s="190"/>
      <c r="OUP79" s="190"/>
      <c r="OUQ79" s="190"/>
      <c r="OUR79" s="190"/>
      <c r="OUS79" s="190"/>
      <c r="OUT79" s="190"/>
      <c r="OUU79" s="190"/>
      <c r="OUV79" s="190"/>
      <c r="OUW79" s="190"/>
      <c r="OUX79" s="190"/>
      <c r="OUY79" s="190"/>
      <c r="OUZ79" s="190"/>
      <c r="OVA79" s="190"/>
      <c r="OVB79" s="190"/>
      <c r="OVC79" s="190"/>
      <c r="OVD79" s="190"/>
      <c r="OVE79" s="190"/>
      <c r="OVF79" s="190"/>
      <c r="OVG79" s="190"/>
      <c r="OVH79" s="190"/>
      <c r="OVI79" s="190"/>
      <c r="OVJ79" s="190"/>
      <c r="OVK79" s="190"/>
      <c r="OVL79" s="190"/>
      <c r="OVM79" s="190"/>
      <c r="OVN79" s="190"/>
      <c r="OVO79" s="190"/>
      <c r="OVP79" s="190"/>
      <c r="OVQ79" s="190"/>
      <c r="OVR79" s="190"/>
      <c r="OVS79" s="190"/>
      <c r="OVT79" s="190"/>
      <c r="OVU79" s="190"/>
      <c r="OVV79" s="190"/>
      <c r="OVW79" s="190"/>
      <c r="OVX79" s="190"/>
      <c r="OVY79" s="190"/>
      <c r="OVZ79" s="190"/>
      <c r="OWA79" s="190"/>
      <c r="OWB79" s="190"/>
      <c r="OWC79" s="190"/>
      <c r="OWD79" s="190"/>
      <c r="OWE79" s="190"/>
      <c r="OWF79" s="190"/>
      <c r="OWG79" s="190"/>
      <c r="OWH79" s="190"/>
      <c r="OWI79" s="190"/>
      <c r="OWJ79" s="190"/>
      <c r="OWK79" s="190"/>
      <c r="OWL79" s="190"/>
      <c r="OWM79" s="190"/>
      <c r="OWN79" s="190"/>
      <c r="OWO79" s="190"/>
      <c r="OWP79" s="190"/>
      <c r="OWQ79" s="190"/>
      <c r="OWR79" s="190"/>
      <c r="OWS79" s="190"/>
      <c r="OWT79" s="190"/>
      <c r="OWU79" s="190"/>
      <c r="OWV79" s="190"/>
      <c r="OWW79" s="190"/>
      <c r="OWX79" s="190"/>
      <c r="OWY79" s="190"/>
      <c r="OWZ79" s="190"/>
      <c r="OXA79" s="190"/>
      <c r="OXB79" s="190"/>
      <c r="OXC79" s="190"/>
      <c r="OXD79" s="190"/>
      <c r="OXE79" s="190"/>
      <c r="OXF79" s="190"/>
      <c r="OXG79" s="190"/>
      <c r="OXH79" s="190"/>
      <c r="OXI79" s="190"/>
      <c r="OXJ79" s="190"/>
      <c r="OXK79" s="190"/>
      <c r="OXL79" s="190"/>
      <c r="OXM79" s="190"/>
      <c r="OXN79" s="190"/>
      <c r="OXO79" s="190"/>
      <c r="OXP79" s="190"/>
      <c r="OXQ79" s="190"/>
      <c r="OXR79" s="190"/>
      <c r="OXS79" s="190"/>
      <c r="OXT79" s="190"/>
      <c r="OXU79" s="190"/>
      <c r="OXV79" s="190"/>
      <c r="OXW79" s="190"/>
      <c r="OXX79" s="190"/>
      <c r="OXY79" s="190"/>
      <c r="OXZ79" s="190"/>
      <c r="OYA79" s="190"/>
      <c r="OYB79" s="190"/>
      <c r="OYC79" s="190"/>
      <c r="OYD79" s="190"/>
      <c r="OYE79" s="190"/>
      <c r="OYF79" s="190"/>
      <c r="OYG79" s="190"/>
      <c r="OYH79" s="190"/>
      <c r="OYI79" s="190"/>
      <c r="OYJ79" s="190"/>
      <c r="OYK79" s="190"/>
      <c r="OYL79" s="190"/>
      <c r="OYM79" s="190"/>
      <c r="OYN79" s="190"/>
      <c r="OYO79" s="190"/>
      <c r="OYP79" s="190"/>
      <c r="OYQ79" s="190"/>
      <c r="OYR79" s="190"/>
      <c r="OYS79" s="190"/>
      <c r="OYT79" s="190"/>
      <c r="OYU79" s="190"/>
      <c r="OYV79" s="190"/>
      <c r="OYW79" s="190"/>
      <c r="OYX79" s="190"/>
      <c r="OYY79" s="190"/>
      <c r="OYZ79" s="190"/>
      <c r="OZA79" s="190"/>
      <c r="OZB79" s="190"/>
      <c r="OZC79" s="190"/>
      <c r="OZD79" s="190"/>
      <c r="OZE79" s="190"/>
      <c r="OZF79" s="190"/>
      <c r="OZG79" s="190"/>
      <c r="OZH79" s="190"/>
      <c r="OZI79" s="190"/>
      <c r="OZJ79" s="190"/>
      <c r="OZK79" s="190"/>
      <c r="OZL79" s="190"/>
      <c r="OZM79" s="190"/>
      <c r="OZN79" s="190"/>
      <c r="OZO79" s="190"/>
      <c r="OZP79" s="190"/>
      <c r="OZQ79" s="190"/>
      <c r="OZR79" s="190"/>
      <c r="OZS79" s="190"/>
      <c r="OZT79" s="190"/>
      <c r="OZU79" s="190"/>
      <c r="OZV79" s="190"/>
      <c r="OZW79" s="190"/>
      <c r="OZX79" s="190"/>
      <c r="OZY79" s="190"/>
      <c r="OZZ79" s="190"/>
      <c r="PAA79" s="190"/>
      <c r="PAB79" s="190"/>
      <c r="PAC79" s="190"/>
      <c r="PAD79" s="190"/>
      <c r="PAE79" s="190"/>
      <c r="PAF79" s="190"/>
      <c r="PAG79" s="190"/>
      <c r="PAH79" s="190"/>
      <c r="PAI79" s="190"/>
      <c r="PAJ79" s="190"/>
      <c r="PAK79" s="190"/>
      <c r="PAL79" s="190"/>
      <c r="PAM79" s="190"/>
      <c r="PAN79" s="190"/>
      <c r="PAO79" s="190"/>
      <c r="PAP79" s="190"/>
      <c r="PAQ79" s="190"/>
      <c r="PAR79" s="190"/>
      <c r="PAS79" s="190"/>
      <c r="PAT79" s="190"/>
      <c r="PAU79" s="190"/>
      <c r="PAV79" s="190"/>
      <c r="PAW79" s="190"/>
      <c r="PAX79" s="190"/>
      <c r="PAY79" s="190"/>
      <c r="PAZ79" s="190"/>
      <c r="PBA79" s="190"/>
      <c r="PBB79" s="190"/>
      <c r="PBC79" s="190"/>
      <c r="PBD79" s="190"/>
      <c r="PBE79" s="190"/>
      <c r="PBF79" s="190"/>
      <c r="PBG79" s="190"/>
      <c r="PBH79" s="190"/>
      <c r="PBI79" s="190"/>
      <c r="PBJ79" s="190"/>
      <c r="PBK79" s="190"/>
      <c r="PBL79" s="190"/>
      <c r="PBM79" s="190"/>
      <c r="PBN79" s="190"/>
      <c r="PBO79" s="190"/>
      <c r="PBP79" s="190"/>
      <c r="PBQ79" s="190"/>
      <c r="PBR79" s="190"/>
      <c r="PBS79" s="190"/>
      <c r="PBT79" s="190"/>
      <c r="PBU79" s="190"/>
      <c r="PBV79" s="190"/>
      <c r="PBW79" s="190"/>
      <c r="PBX79" s="190"/>
      <c r="PBY79" s="190"/>
      <c r="PBZ79" s="190"/>
      <c r="PCA79" s="190"/>
      <c r="PCB79" s="190"/>
      <c r="PCC79" s="190"/>
      <c r="PCD79" s="190"/>
      <c r="PCE79" s="190"/>
      <c r="PCF79" s="190"/>
      <c r="PCG79" s="190"/>
      <c r="PCH79" s="190"/>
      <c r="PCI79" s="190"/>
      <c r="PCJ79" s="190"/>
      <c r="PCK79" s="190"/>
      <c r="PCL79" s="190"/>
      <c r="PCM79" s="190"/>
      <c r="PCN79" s="190"/>
      <c r="PCO79" s="190"/>
      <c r="PCP79" s="190"/>
      <c r="PCQ79" s="190"/>
      <c r="PCR79" s="190"/>
      <c r="PCS79" s="190"/>
      <c r="PCT79" s="190"/>
      <c r="PCU79" s="190"/>
      <c r="PCV79" s="190"/>
      <c r="PCW79" s="190"/>
      <c r="PCX79" s="190"/>
      <c r="PCY79" s="190"/>
      <c r="PCZ79" s="190"/>
      <c r="PDA79" s="190"/>
      <c r="PDB79" s="190"/>
      <c r="PDC79" s="190"/>
      <c r="PDD79" s="190"/>
      <c r="PDE79" s="190"/>
      <c r="PDF79" s="190"/>
      <c r="PDG79" s="190"/>
      <c r="PDH79" s="190"/>
      <c r="PDI79" s="190"/>
      <c r="PDJ79" s="190"/>
      <c r="PDK79" s="190"/>
      <c r="PDL79" s="190"/>
      <c r="PDM79" s="190"/>
      <c r="PDN79" s="190"/>
      <c r="PDO79" s="190"/>
      <c r="PDP79" s="190"/>
      <c r="PDQ79" s="190"/>
      <c r="PDR79" s="190"/>
      <c r="PDS79" s="190"/>
      <c r="PDT79" s="190"/>
      <c r="PDU79" s="190"/>
      <c r="PDV79" s="190"/>
      <c r="PDW79" s="190"/>
      <c r="PDX79" s="190"/>
      <c r="PDY79" s="190"/>
      <c r="PDZ79" s="190"/>
      <c r="PEA79" s="190"/>
      <c r="PEB79" s="190"/>
      <c r="PEC79" s="190"/>
      <c r="PED79" s="190"/>
      <c r="PEE79" s="190"/>
      <c r="PEF79" s="190"/>
      <c r="PEG79" s="190"/>
      <c r="PEH79" s="190"/>
      <c r="PEI79" s="190"/>
      <c r="PEJ79" s="190"/>
      <c r="PEK79" s="190"/>
      <c r="PEL79" s="190"/>
      <c r="PEM79" s="190"/>
      <c r="PEN79" s="190"/>
      <c r="PEO79" s="190"/>
      <c r="PEP79" s="190"/>
      <c r="PEQ79" s="190"/>
      <c r="PER79" s="190"/>
      <c r="PES79" s="190"/>
      <c r="PET79" s="190"/>
      <c r="PEU79" s="190"/>
      <c r="PEV79" s="190"/>
      <c r="PEW79" s="190"/>
      <c r="PEX79" s="190"/>
      <c r="PEY79" s="190"/>
      <c r="PEZ79" s="190"/>
      <c r="PFA79" s="190"/>
      <c r="PFB79" s="190"/>
      <c r="PFC79" s="190"/>
      <c r="PFD79" s="190"/>
      <c r="PFE79" s="190"/>
      <c r="PFF79" s="190"/>
      <c r="PFG79" s="190"/>
      <c r="PFH79" s="190"/>
      <c r="PFI79" s="190"/>
      <c r="PFJ79" s="190"/>
      <c r="PFK79" s="190"/>
      <c r="PFL79" s="190"/>
      <c r="PFM79" s="190"/>
      <c r="PFN79" s="190"/>
      <c r="PFO79" s="190"/>
      <c r="PFP79" s="190"/>
      <c r="PFQ79" s="190"/>
      <c r="PFR79" s="190"/>
      <c r="PFS79" s="190"/>
      <c r="PFT79" s="190"/>
      <c r="PFU79" s="190"/>
      <c r="PFV79" s="190"/>
      <c r="PFW79" s="190"/>
      <c r="PFX79" s="190"/>
      <c r="PFY79" s="190"/>
      <c r="PFZ79" s="190"/>
      <c r="PGA79" s="190"/>
      <c r="PGB79" s="190"/>
      <c r="PGC79" s="190"/>
      <c r="PGD79" s="190"/>
      <c r="PGE79" s="190"/>
      <c r="PGF79" s="190"/>
      <c r="PGG79" s="190"/>
      <c r="PGH79" s="190"/>
      <c r="PGI79" s="190"/>
      <c r="PGJ79" s="190"/>
      <c r="PGK79" s="190"/>
      <c r="PGL79" s="190"/>
      <c r="PGM79" s="190"/>
      <c r="PGN79" s="190"/>
      <c r="PGO79" s="190"/>
      <c r="PGP79" s="190"/>
      <c r="PGQ79" s="190"/>
      <c r="PGR79" s="190"/>
      <c r="PGS79" s="190"/>
      <c r="PGT79" s="190"/>
      <c r="PGU79" s="190"/>
      <c r="PGV79" s="190"/>
      <c r="PGW79" s="190"/>
      <c r="PGX79" s="190"/>
      <c r="PGY79" s="190"/>
      <c r="PGZ79" s="190"/>
      <c r="PHA79" s="190"/>
      <c r="PHB79" s="190"/>
      <c r="PHC79" s="190"/>
      <c r="PHD79" s="190"/>
      <c r="PHE79" s="190"/>
      <c r="PHF79" s="190"/>
      <c r="PHG79" s="190"/>
      <c r="PHH79" s="190"/>
      <c r="PHI79" s="190"/>
      <c r="PHJ79" s="190"/>
      <c r="PHK79" s="190"/>
      <c r="PHL79" s="190"/>
      <c r="PHM79" s="190"/>
      <c r="PHN79" s="190"/>
      <c r="PHO79" s="190"/>
      <c r="PHP79" s="190"/>
      <c r="PHQ79" s="190"/>
      <c r="PHR79" s="190"/>
      <c r="PHS79" s="190"/>
      <c r="PHT79" s="190"/>
      <c r="PHU79" s="190"/>
      <c r="PHV79" s="190"/>
      <c r="PHW79" s="190"/>
      <c r="PHX79" s="190"/>
      <c r="PHY79" s="190"/>
      <c r="PHZ79" s="190"/>
      <c r="PIA79" s="190"/>
      <c r="PIB79" s="190"/>
      <c r="PIC79" s="190"/>
      <c r="PID79" s="190"/>
      <c r="PIE79" s="190"/>
      <c r="PIF79" s="190"/>
      <c r="PIG79" s="190"/>
      <c r="PIH79" s="190"/>
      <c r="PII79" s="190"/>
      <c r="PIJ79" s="190"/>
      <c r="PIK79" s="190"/>
      <c r="PIL79" s="190"/>
      <c r="PIM79" s="190"/>
      <c r="PIN79" s="190"/>
      <c r="PIO79" s="190"/>
      <c r="PIP79" s="190"/>
      <c r="PIQ79" s="190"/>
      <c r="PIR79" s="190"/>
      <c r="PIS79" s="190"/>
      <c r="PIT79" s="190"/>
      <c r="PIU79" s="190"/>
      <c r="PIV79" s="190"/>
      <c r="PIW79" s="190"/>
      <c r="PIX79" s="190"/>
      <c r="PIY79" s="190"/>
      <c r="PIZ79" s="190"/>
      <c r="PJA79" s="190"/>
      <c r="PJB79" s="190"/>
      <c r="PJC79" s="190"/>
      <c r="PJD79" s="190"/>
      <c r="PJE79" s="190"/>
      <c r="PJF79" s="190"/>
      <c r="PJG79" s="190"/>
      <c r="PJH79" s="190"/>
      <c r="PJI79" s="190"/>
      <c r="PJJ79" s="190"/>
      <c r="PJK79" s="190"/>
      <c r="PJL79" s="190"/>
      <c r="PJM79" s="190"/>
      <c r="PJN79" s="190"/>
      <c r="PJO79" s="190"/>
      <c r="PJP79" s="190"/>
      <c r="PJQ79" s="190"/>
      <c r="PJR79" s="190"/>
      <c r="PJS79" s="190"/>
      <c r="PJT79" s="190"/>
      <c r="PJU79" s="190"/>
      <c r="PJV79" s="190"/>
      <c r="PJW79" s="190"/>
      <c r="PJX79" s="190"/>
      <c r="PJY79" s="190"/>
      <c r="PJZ79" s="190"/>
      <c r="PKA79" s="190"/>
      <c r="PKB79" s="190"/>
      <c r="PKC79" s="190"/>
      <c r="PKD79" s="190"/>
      <c r="PKE79" s="190"/>
      <c r="PKF79" s="190"/>
      <c r="PKG79" s="190"/>
      <c r="PKH79" s="190"/>
      <c r="PKI79" s="190"/>
      <c r="PKJ79" s="190"/>
      <c r="PKK79" s="190"/>
      <c r="PKL79" s="190"/>
      <c r="PKM79" s="190"/>
      <c r="PKN79" s="190"/>
      <c r="PKO79" s="190"/>
      <c r="PKP79" s="190"/>
      <c r="PKQ79" s="190"/>
      <c r="PKR79" s="190"/>
      <c r="PKS79" s="190"/>
      <c r="PKT79" s="190"/>
      <c r="PKU79" s="190"/>
      <c r="PKV79" s="190"/>
      <c r="PKW79" s="190"/>
      <c r="PKX79" s="190"/>
      <c r="PKY79" s="190"/>
      <c r="PKZ79" s="190"/>
      <c r="PLA79" s="190"/>
      <c r="PLB79" s="190"/>
      <c r="PLC79" s="190"/>
      <c r="PLD79" s="190"/>
      <c r="PLE79" s="190"/>
      <c r="PLF79" s="190"/>
      <c r="PLG79" s="190"/>
      <c r="PLH79" s="190"/>
      <c r="PLI79" s="190"/>
      <c r="PLJ79" s="190"/>
      <c r="PLK79" s="190"/>
      <c r="PLL79" s="190"/>
      <c r="PLM79" s="190"/>
      <c r="PLN79" s="190"/>
      <c r="PLO79" s="190"/>
      <c r="PLP79" s="190"/>
      <c r="PLQ79" s="190"/>
      <c r="PLR79" s="190"/>
      <c r="PLS79" s="190"/>
      <c r="PLT79" s="190"/>
      <c r="PLU79" s="190"/>
      <c r="PLV79" s="190"/>
      <c r="PLW79" s="190"/>
      <c r="PLX79" s="190"/>
      <c r="PLY79" s="190"/>
      <c r="PLZ79" s="190"/>
      <c r="PMA79" s="190"/>
      <c r="PMB79" s="190"/>
      <c r="PMC79" s="190"/>
      <c r="PMD79" s="190"/>
      <c r="PME79" s="190"/>
      <c r="PMF79" s="190"/>
      <c r="PMG79" s="190"/>
      <c r="PMH79" s="190"/>
      <c r="PMI79" s="190"/>
      <c r="PMJ79" s="190"/>
      <c r="PMK79" s="190"/>
      <c r="PML79" s="190"/>
      <c r="PMM79" s="190"/>
      <c r="PMN79" s="190"/>
      <c r="PMO79" s="190"/>
      <c r="PMP79" s="190"/>
      <c r="PMQ79" s="190"/>
      <c r="PMR79" s="190"/>
      <c r="PMS79" s="190"/>
      <c r="PMT79" s="190"/>
      <c r="PMU79" s="190"/>
      <c r="PMV79" s="190"/>
      <c r="PMW79" s="190"/>
      <c r="PMX79" s="190"/>
      <c r="PMY79" s="190"/>
      <c r="PMZ79" s="190"/>
      <c r="PNA79" s="190"/>
      <c r="PNB79" s="190"/>
      <c r="PNC79" s="190"/>
      <c r="PND79" s="190"/>
      <c r="PNE79" s="190"/>
      <c r="PNF79" s="190"/>
      <c r="PNG79" s="190"/>
      <c r="PNH79" s="190"/>
      <c r="PNI79" s="190"/>
      <c r="PNJ79" s="190"/>
      <c r="PNK79" s="190"/>
      <c r="PNL79" s="190"/>
      <c r="PNM79" s="190"/>
      <c r="PNN79" s="190"/>
      <c r="PNO79" s="190"/>
      <c r="PNP79" s="190"/>
      <c r="PNQ79" s="190"/>
      <c r="PNR79" s="190"/>
      <c r="PNS79" s="190"/>
      <c r="PNT79" s="190"/>
      <c r="PNU79" s="190"/>
      <c r="PNV79" s="190"/>
      <c r="PNW79" s="190"/>
      <c r="PNX79" s="190"/>
      <c r="PNY79" s="190"/>
      <c r="PNZ79" s="190"/>
      <c r="POA79" s="190"/>
      <c r="POB79" s="190"/>
      <c r="POC79" s="190"/>
      <c r="POD79" s="190"/>
      <c r="POE79" s="190"/>
      <c r="POF79" s="190"/>
      <c r="POG79" s="190"/>
      <c r="POH79" s="190"/>
      <c r="POI79" s="190"/>
      <c r="POJ79" s="190"/>
      <c r="POK79" s="190"/>
      <c r="POL79" s="190"/>
      <c r="POM79" s="190"/>
      <c r="PON79" s="190"/>
      <c r="POO79" s="190"/>
      <c r="POP79" s="190"/>
      <c r="POQ79" s="190"/>
      <c r="POR79" s="190"/>
      <c r="POS79" s="190"/>
      <c r="POT79" s="190"/>
      <c r="POU79" s="190"/>
      <c r="POV79" s="190"/>
      <c r="POW79" s="190"/>
      <c r="POX79" s="190"/>
      <c r="POY79" s="190"/>
      <c r="POZ79" s="190"/>
      <c r="PPA79" s="190"/>
      <c r="PPB79" s="190"/>
      <c r="PPC79" s="190"/>
      <c r="PPD79" s="190"/>
      <c r="PPE79" s="190"/>
      <c r="PPF79" s="190"/>
      <c r="PPG79" s="190"/>
      <c r="PPH79" s="190"/>
      <c r="PPI79" s="190"/>
      <c r="PPJ79" s="190"/>
      <c r="PPK79" s="190"/>
      <c r="PPL79" s="190"/>
      <c r="PPM79" s="190"/>
      <c r="PPN79" s="190"/>
      <c r="PPO79" s="190"/>
      <c r="PPP79" s="190"/>
      <c r="PPQ79" s="190"/>
      <c r="PPR79" s="190"/>
      <c r="PPS79" s="190"/>
      <c r="PPT79" s="190"/>
      <c r="PPU79" s="190"/>
      <c r="PPV79" s="190"/>
      <c r="PPW79" s="190"/>
      <c r="PPX79" s="190"/>
      <c r="PPY79" s="190"/>
      <c r="PPZ79" s="190"/>
      <c r="PQA79" s="190"/>
      <c r="PQB79" s="190"/>
      <c r="PQC79" s="190"/>
      <c r="PQD79" s="190"/>
      <c r="PQE79" s="190"/>
      <c r="PQF79" s="190"/>
      <c r="PQG79" s="190"/>
      <c r="PQH79" s="190"/>
      <c r="PQI79" s="190"/>
      <c r="PQJ79" s="190"/>
      <c r="PQK79" s="190"/>
      <c r="PQL79" s="190"/>
      <c r="PQM79" s="190"/>
      <c r="PQN79" s="190"/>
      <c r="PQO79" s="190"/>
      <c r="PQP79" s="190"/>
      <c r="PQQ79" s="190"/>
      <c r="PQR79" s="190"/>
      <c r="PQS79" s="190"/>
      <c r="PQT79" s="190"/>
      <c r="PQU79" s="190"/>
      <c r="PQV79" s="190"/>
      <c r="PQW79" s="190"/>
      <c r="PQX79" s="190"/>
      <c r="PQY79" s="190"/>
      <c r="PQZ79" s="190"/>
      <c r="PRA79" s="190"/>
      <c r="PRB79" s="190"/>
      <c r="PRC79" s="190"/>
      <c r="PRD79" s="190"/>
      <c r="PRE79" s="190"/>
      <c r="PRF79" s="190"/>
      <c r="PRG79" s="190"/>
      <c r="PRH79" s="190"/>
      <c r="PRI79" s="190"/>
      <c r="PRJ79" s="190"/>
      <c r="PRK79" s="190"/>
      <c r="PRL79" s="190"/>
      <c r="PRM79" s="190"/>
      <c r="PRN79" s="190"/>
      <c r="PRO79" s="190"/>
      <c r="PRP79" s="190"/>
      <c r="PRQ79" s="190"/>
      <c r="PRR79" s="190"/>
      <c r="PRS79" s="190"/>
      <c r="PRT79" s="190"/>
      <c r="PRU79" s="190"/>
      <c r="PRV79" s="190"/>
      <c r="PRW79" s="190"/>
      <c r="PRX79" s="190"/>
      <c r="PRY79" s="190"/>
      <c r="PRZ79" s="190"/>
      <c r="PSA79" s="190"/>
      <c r="PSB79" s="190"/>
      <c r="PSC79" s="190"/>
      <c r="PSD79" s="190"/>
      <c r="PSE79" s="190"/>
      <c r="PSF79" s="190"/>
      <c r="PSG79" s="190"/>
      <c r="PSH79" s="190"/>
      <c r="PSI79" s="190"/>
      <c r="PSJ79" s="190"/>
      <c r="PSK79" s="190"/>
      <c r="PSL79" s="190"/>
      <c r="PSM79" s="190"/>
      <c r="PSN79" s="190"/>
      <c r="PSO79" s="190"/>
      <c r="PSP79" s="190"/>
      <c r="PSQ79" s="190"/>
      <c r="PSR79" s="190"/>
      <c r="PSS79" s="190"/>
      <c r="PST79" s="190"/>
      <c r="PSU79" s="190"/>
      <c r="PSV79" s="190"/>
      <c r="PSW79" s="190"/>
      <c r="PSX79" s="190"/>
      <c r="PSY79" s="190"/>
      <c r="PSZ79" s="190"/>
      <c r="PTA79" s="190"/>
      <c r="PTB79" s="190"/>
      <c r="PTC79" s="190"/>
      <c r="PTD79" s="190"/>
      <c r="PTE79" s="190"/>
      <c r="PTF79" s="190"/>
      <c r="PTG79" s="190"/>
      <c r="PTH79" s="190"/>
      <c r="PTI79" s="190"/>
      <c r="PTJ79" s="190"/>
      <c r="PTK79" s="190"/>
      <c r="PTL79" s="190"/>
      <c r="PTM79" s="190"/>
      <c r="PTN79" s="190"/>
      <c r="PTO79" s="190"/>
      <c r="PTP79" s="190"/>
      <c r="PTQ79" s="190"/>
      <c r="PTR79" s="190"/>
      <c r="PTS79" s="190"/>
      <c r="PTT79" s="190"/>
      <c r="PTU79" s="190"/>
      <c r="PTV79" s="190"/>
      <c r="PTW79" s="190"/>
      <c r="PTX79" s="190"/>
      <c r="PTY79" s="190"/>
      <c r="PTZ79" s="190"/>
      <c r="PUA79" s="190"/>
      <c r="PUB79" s="190"/>
      <c r="PUC79" s="190"/>
      <c r="PUD79" s="190"/>
      <c r="PUE79" s="190"/>
      <c r="PUF79" s="190"/>
      <c r="PUG79" s="190"/>
      <c r="PUH79" s="190"/>
      <c r="PUI79" s="190"/>
      <c r="PUJ79" s="190"/>
      <c r="PUK79" s="190"/>
      <c r="PUL79" s="190"/>
      <c r="PUM79" s="190"/>
      <c r="PUN79" s="190"/>
      <c r="PUO79" s="190"/>
      <c r="PUP79" s="190"/>
      <c r="PUQ79" s="190"/>
      <c r="PUR79" s="190"/>
      <c r="PUS79" s="190"/>
      <c r="PUT79" s="190"/>
      <c r="PUU79" s="190"/>
      <c r="PUV79" s="190"/>
      <c r="PUW79" s="190"/>
      <c r="PUX79" s="190"/>
      <c r="PUY79" s="190"/>
      <c r="PUZ79" s="190"/>
      <c r="PVA79" s="190"/>
      <c r="PVB79" s="190"/>
      <c r="PVC79" s="190"/>
      <c r="PVD79" s="190"/>
      <c r="PVE79" s="190"/>
      <c r="PVF79" s="190"/>
      <c r="PVG79" s="190"/>
      <c r="PVH79" s="190"/>
      <c r="PVI79" s="190"/>
      <c r="PVJ79" s="190"/>
      <c r="PVK79" s="190"/>
      <c r="PVL79" s="190"/>
      <c r="PVM79" s="190"/>
      <c r="PVN79" s="190"/>
      <c r="PVO79" s="190"/>
      <c r="PVP79" s="190"/>
      <c r="PVQ79" s="190"/>
      <c r="PVR79" s="190"/>
      <c r="PVS79" s="190"/>
      <c r="PVT79" s="190"/>
      <c r="PVU79" s="190"/>
      <c r="PVV79" s="190"/>
      <c r="PVW79" s="190"/>
      <c r="PVX79" s="190"/>
      <c r="PVY79" s="190"/>
      <c r="PVZ79" s="190"/>
      <c r="PWA79" s="190"/>
      <c r="PWB79" s="190"/>
      <c r="PWC79" s="190"/>
      <c r="PWD79" s="190"/>
      <c r="PWE79" s="190"/>
      <c r="PWF79" s="190"/>
      <c r="PWG79" s="190"/>
      <c r="PWH79" s="190"/>
      <c r="PWI79" s="190"/>
      <c r="PWJ79" s="190"/>
      <c r="PWK79" s="190"/>
      <c r="PWL79" s="190"/>
      <c r="PWM79" s="190"/>
      <c r="PWN79" s="190"/>
      <c r="PWO79" s="190"/>
      <c r="PWP79" s="190"/>
      <c r="PWQ79" s="190"/>
      <c r="PWR79" s="190"/>
      <c r="PWS79" s="190"/>
      <c r="PWT79" s="190"/>
      <c r="PWU79" s="190"/>
      <c r="PWV79" s="190"/>
      <c r="PWW79" s="190"/>
      <c r="PWX79" s="190"/>
      <c r="PWY79" s="190"/>
      <c r="PWZ79" s="190"/>
      <c r="PXA79" s="190"/>
      <c r="PXB79" s="190"/>
      <c r="PXC79" s="190"/>
      <c r="PXD79" s="190"/>
      <c r="PXE79" s="190"/>
      <c r="PXF79" s="190"/>
      <c r="PXG79" s="190"/>
      <c r="PXH79" s="190"/>
      <c r="PXI79" s="190"/>
      <c r="PXJ79" s="190"/>
      <c r="PXK79" s="190"/>
      <c r="PXL79" s="190"/>
      <c r="PXM79" s="190"/>
      <c r="PXN79" s="190"/>
      <c r="PXO79" s="190"/>
      <c r="PXP79" s="190"/>
      <c r="PXQ79" s="190"/>
      <c r="PXR79" s="190"/>
      <c r="PXS79" s="190"/>
      <c r="PXT79" s="190"/>
      <c r="PXU79" s="190"/>
      <c r="PXV79" s="190"/>
      <c r="PXW79" s="190"/>
      <c r="PXX79" s="190"/>
      <c r="PXY79" s="190"/>
      <c r="PXZ79" s="190"/>
      <c r="PYA79" s="190"/>
      <c r="PYB79" s="190"/>
      <c r="PYC79" s="190"/>
      <c r="PYD79" s="190"/>
      <c r="PYE79" s="190"/>
      <c r="PYF79" s="190"/>
      <c r="PYG79" s="190"/>
      <c r="PYH79" s="190"/>
      <c r="PYI79" s="190"/>
      <c r="PYJ79" s="190"/>
      <c r="PYK79" s="190"/>
      <c r="PYL79" s="190"/>
      <c r="PYM79" s="190"/>
      <c r="PYN79" s="190"/>
      <c r="PYO79" s="190"/>
      <c r="PYP79" s="190"/>
      <c r="PYQ79" s="190"/>
      <c r="PYR79" s="190"/>
      <c r="PYS79" s="190"/>
      <c r="PYT79" s="190"/>
      <c r="PYU79" s="190"/>
      <c r="PYV79" s="190"/>
      <c r="PYW79" s="190"/>
      <c r="PYX79" s="190"/>
      <c r="PYY79" s="190"/>
      <c r="PYZ79" s="190"/>
      <c r="PZA79" s="190"/>
      <c r="PZB79" s="190"/>
      <c r="PZC79" s="190"/>
      <c r="PZD79" s="190"/>
      <c r="PZE79" s="190"/>
      <c r="PZF79" s="190"/>
      <c r="PZG79" s="190"/>
      <c r="PZH79" s="190"/>
      <c r="PZI79" s="190"/>
      <c r="PZJ79" s="190"/>
      <c r="PZK79" s="190"/>
      <c r="PZL79" s="190"/>
      <c r="PZM79" s="190"/>
      <c r="PZN79" s="190"/>
      <c r="PZO79" s="190"/>
      <c r="PZP79" s="190"/>
      <c r="PZQ79" s="190"/>
      <c r="PZR79" s="190"/>
      <c r="PZS79" s="190"/>
      <c r="PZT79" s="190"/>
      <c r="PZU79" s="190"/>
      <c r="PZV79" s="190"/>
      <c r="PZW79" s="190"/>
      <c r="PZX79" s="190"/>
      <c r="PZY79" s="190"/>
      <c r="PZZ79" s="190"/>
      <c r="QAA79" s="190"/>
      <c r="QAB79" s="190"/>
      <c r="QAC79" s="190"/>
      <c r="QAD79" s="190"/>
      <c r="QAE79" s="190"/>
      <c r="QAF79" s="190"/>
      <c r="QAG79" s="190"/>
      <c r="QAH79" s="190"/>
      <c r="QAI79" s="190"/>
      <c r="QAJ79" s="190"/>
      <c r="QAK79" s="190"/>
      <c r="QAL79" s="190"/>
      <c r="QAM79" s="190"/>
      <c r="QAN79" s="190"/>
      <c r="QAO79" s="190"/>
      <c r="QAP79" s="190"/>
      <c r="QAQ79" s="190"/>
      <c r="QAR79" s="190"/>
      <c r="QAS79" s="190"/>
      <c r="QAT79" s="190"/>
      <c r="QAU79" s="190"/>
      <c r="QAV79" s="190"/>
      <c r="QAW79" s="190"/>
      <c r="QAX79" s="190"/>
      <c r="QAY79" s="190"/>
      <c r="QAZ79" s="190"/>
      <c r="QBA79" s="190"/>
      <c r="QBB79" s="190"/>
      <c r="QBC79" s="190"/>
      <c r="QBD79" s="190"/>
      <c r="QBE79" s="190"/>
      <c r="QBF79" s="190"/>
      <c r="QBG79" s="190"/>
      <c r="QBH79" s="190"/>
      <c r="QBI79" s="190"/>
      <c r="QBJ79" s="190"/>
      <c r="QBK79" s="190"/>
      <c r="QBL79" s="190"/>
      <c r="QBM79" s="190"/>
      <c r="QBN79" s="190"/>
      <c r="QBO79" s="190"/>
      <c r="QBP79" s="190"/>
      <c r="QBQ79" s="190"/>
      <c r="QBR79" s="190"/>
      <c r="QBS79" s="190"/>
      <c r="QBT79" s="190"/>
      <c r="QBU79" s="190"/>
      <c r="QBV79" s="190"/>
      <c r="QBW79" s="190"/>
      <c r="QBX79" s="190"/>
      <c r="QBY79" s="190"/>
      <c r="QBZ79" s="190"/>
      <c r="QCA79" s="190"/>
      <c r="QCB79" s="190"/>
      <c r="QCC79" s="190"/>
      <c r="QCD79" s="190"/>
      <c r="QCE79" s="190"/>
      <c r="QCF79" s="190"/>
      <c r="QCG79" s="190"/>
      <c r="QCH79" s="190"/>
      <c r="QCI79" s="190"/>
      <c r="QCJ79" s="190"/>
      <c r="QCK79" s="190"/>
      <c r="QCL79" s="190"/>
      <c r="QCM79" s="190"/>
      <c r="QCN79" s="190"/>
      <c r="QCO79" s="190"/>
      <c r="QCP79" s="190"/>
      <c r="QCQ79" s="190"/>
      <c r="QCR79" s="190"/>
      <c r="QCS79" s="190"/>
      <c r="QCT79" s="190"/>
      <c r="QCU79" s="190"/>
      <c r="QCV79" s="190"/>
      <c r="QCW79" s="190"/>
      <c r="QCX79" s="190"/>
      <c r="QCY79" s="190"/>
      <c r="QCZ79" s="190"/>
      <c r="QDA79" s="190"/>
      <c r="QDB79" s="190"/>
      <c r="QDC79" s="190"/>
      <c r="QDD79" s="190"/>
      <c r="QDE79" s="190"/>
      <c r="QDF79" s="190"/>
      <c r="QDG79" s="190"/>
      <c r="QDH79" s="190"/>
      <c r="QDI79" s="190"/>
      <c r="QDJ79" s="190"/>
      <c r="QDK79" s="190"/>
      <c r="QDL79" s="190"/>
      <c r="QDM79" s="190"/>
      <c r="QDN79" s="190"/>
      <c r="QDO79" s="190"/>
      <c r="QDP79" s="190"/>
      <c r="QDQ79" s="190"/>
      <c r="QDR79" s="190"/>
      <c r="QDS79" s="190"/>
      <c r="QDT79" s="190"/>
      <c r="QDU79" s="190"/>
      <c r="QDV79" s="190"/>
      <c r="QDW79" s="190"/>
      <c r="QDX79" s="190"/>
      <c r="QDY79" s="190"/>
      <c r="QDZ79" s="190"/>
      <c r="QEA79" s="190"/>
      <c r="QEB79" s="190"/>
      <c r="QEC79" s="190"/>
      <c r="QED79" s="190"/>
      <c r="QEE79" s="190"/>
      <c r="QEF79" s="190"/>
      <c r="QEG79" s="190"/>
      <c r="QEH79" s="190"/>
      <c r="QEI79" s="190"/>
      <c r="QEJ79" s="190"/>
      <c r="QEK79" s="190"/>
      <c r="QEL79" s="190"/>
      <c r="QEM79" s="190"/>
      <c r="QEN79" s="190"/>
      <c r="QEO79" s="190"/>
      <c r="QEP79" s="190"/>
      <c r="QEQ79" s="190"/>
      <c r="QER79" s="190"/>
      <c r="QES79" s="190"/>
      <c r="QET79" s="190"/>
      <c r="QEU79" s="190"/>
      <c r="QEV79" s="190"/>
      <c r="QEW79" s="190"/>
      <c r="QEX79" s="190"/>
      <c r="QEY79" s="190"/>
      <c r="QEZ79" s="190"/>
      <c r="QFA79" s="190"/>
      <c r="QFB79" s="190"/>
      <c r="QFC79" s="190"/>
      <c r="QFD79" s="190"/>
      <c r="QFE79" s="190"/>
      <c r="QFF79" s="190"/>
      <c r="QFG79" s="190"/>
      <c r="QFH79" s="190"/>
      <c r="QFI79" s="190"/>
      <c r="QFJ79" s="190"/>
      <c r="QFK79" s="190"/>
      <c r="QFL79" s="190"/>
      <c r="QFM79" s="190"/>
      <c r="QFN79" s="190"/>
      <c r="QFO79" s="190"/>
      <c r="QFP79" s="190"/>
      <c r="QFQ79" s="190"/>
      <c r="QFR79" s="190"/>
      <c r="QFS79" s="190"/>
      <c r="QFT79" s="190"/>
      <c r="QFU79" s="190"/>
      <c r="QFV79" s="190"/>
      <c r="QFW79" s="190"/>
      <c r="QFX79" s="190"/>
      <c r="QFY79" s="190"/>
      <c r="QFZ79" s="190"/>
      <c r="QGA79" s="190"/>
      <c r="QGB79" s="190"/>
      <c r="QGC79" s="190"/>
      <c r="QGD79" s="190"/>
      <c r="QGE79" s="190"/>
      <c r="QGF79" s="190"/>
      <c r="QGG79" s="190"/>
      <c r="QGH79" s="190"/>
      <c r="QGI79" s="190"/>
      <c r="QGJ79" s="190"/>
      <c r="QGK79" s="190"/>
      <c r="QGL79" s="190"/>
      <c r="QGM79" s="190"/>
      <c r="QGN79" s="190"/>
      <c r="QGO79" s="190"/>
      <c r="QGP79" s="190"/>
      <c r="QGQ79" s="190"/>
      <c r="QGR79" s="190"/>
      <c r="QGS79" s="190"/>
      <c r="QGT79" s="190"/>
      <c r="QGU79" s="190"/>
      <c r="QGV79" s="190"/>
      <c r="QGW79" s="190"/>
      <c r="QGX79" s="190"/>
      <c r="QGY79" s="190"/>
      <c r="QGZ79" s="190"/>
      <c r="QHA79" s="190"/>
      <c r="QHB79" s="190"/>
      <c r="QHC79" s="190"/>
      <c r="QHD79" s="190"/>
      <c r="QHE79" s="190"/>
      <c r="QHF79" s="190"/>
      <c r="QHG79" s="190"/>
      <c r="QHH79" s="190"/>
      <c r="QHI79" s="190"/>
      <c r="QHJ79" s="190"/>
      <c r="QHK79" s="190"/>
      <c r="QHL79" s="190"/>
      <c r="QHM79" s="190"/>
      <c r="QHN79" s="190"/>
      <c r="QHO79" s="190"/>
      <c r="QHP79" s="190"/>
      <c r="QHQ79" s="190"/>
      <c r="QHR79" s="190"/>
      <c r="QHS79" s="190"/>
      <c r="QHT79" s="190"/>
      <c r="QHU79" s="190"/>
      <c r="QHV79" s="190"/>
      <c r="QHW79" s="190"/>
      <c r="QHX79" s="190"/>
      <c r="QHY79" s="190"/>
      <c r="QHZ79" s="190"/>
      <c r="QIA79" s="190"/>
      <c r="QIB79" s="190"/>
      <c r="QIC79" s="190"/>
      <c r="QID79" s="190"/>
      <c r="QIE79" s="190"/>
      <c r="QIF79" s="190"/>
      <c r="QIG79" s="190"/>
      <c r="QIH79" s="190"/>
      <c r="QII79" s="190"/>
      <c r="QIJ79" s="190"/>
      <c r="QIK79" s="190"/>
      <c r="QIL79" s="190"/>
      <c r="QIM79" s="190"/>
      <c r="QIN79" s="190"/>
      <c r="QIO79" s="190"/>
      <c r="QIP79" s="190"/>
      <c r="QIQ79" s="190"/>
      <c r="QIR79" s="190"/>
      <c r="QIS79" s="190"/>
      <c r="QIT79" s="190"/>
      <c r="QIU79" s="190"/>
      <c r="QIV79" s="190"/>
      <c r="QIW79" s="190"/>
      <c r="QIX79" s="190"/>
      <c r="QIY79" s="190"/>
      <c r="QIZ79" s="190"/>
      <c r="QJA79" s="190"/>
      <c r="QJB79" s="190"/>
      <c r="QJC79" s="190"/>
      <c r="QJD79" s="190"/>
      <c r="QJE79" s="190"/>
      <c r="QJF79" s="190"/>
      <c r="QJG79" s="190"/>
      <c r="QJH79" s="190"/>
      <c r="QJI79" s="190"/>
      <c r="QJJ79" s="190"/>
      <c r="QJK79" s="190"/>
      <c r="QJL79" s="190"/>
      <c r="QJM79" s="190"/>
      <c r="QJN79" s="190"/>
      <c r="QJO79" s="190"/>
      <c r="QJP79" s="190"/>
      <c r="QJQ79" s="190"/>
      <c r="QJR79" s="190"/>
      <c r="QJS79" s="190"/>
      <c r="QJT79" s="190"/>
      <c r="QJU79" s="190"/>
      <c r="QJV79" s="190"/>
      <c r="QJW79" s="190"/>
      <c r="QJX79" s="190"/>
      <c r="QJY79" s="190"/>
      <c r="QJZ79" s="190"/>
      <c r="QKA79" s="190"/>
      <c r="QKB79" s="190"/>
      <c r="QKC79" s="190"/>
      <c r="QKD79" s="190"/>
      <c r="QKE79" s="190"/>
      <c r="QKF79" s="190"/>
      <c r="QKG79" s="190"/>
      <c r="QKH79" s="190"/>
      <c r="QKI79" s="190"/>
      <c r="QKJ79" s="190"/>
      <c r="QKK79" s="190"/>
      <c r="QKL79" s="190"/>
      <c r="QKM79" s="190"/>
      <c r="QKN79" s="190"/>
      <c r="QKO79" s="190"/>
      <c r="QKP79" s="190"/>
      <c r="QKQ79" s="190"/>
      <c r="QKR79" s="190"/>
      <c r="QKS79" s="190"/>
      <c r="QKT79" s="190"/>
      <c r="QKU79" s="190"/>
      <c r="QKV79" s="190"/>
      <c r="QKW79" s="190"/>
      <c r="QKX79" s="190"/>
      <c r="QKY79" s="190"/>
      <c r="QKZ79" s="190"/>
      <c r="QLA79" s="190"/>
      <c r="QLB79" s="190"/>
      <c r="QLC79" s="190"/>
      <c r="QLD79" s="190"/>
      <c r="QLE79" s="190"/>
      <c r="QLF79" s="190"/>
      <c r="QLG79" s="190"/>
      <c r="QLH79" s="190"/>
      <c r="QLI79" s="190"/>
      <c r="QLJ79" s="190"/>
      <c r="QLK79" s="190"/>
      <c r="QLL79" s="190"/>
      <c r="QLM79" s="190"/>
      <c r="QLN79" s="190"/>
      <c r="QLO79" s="190"/>
      <c r="QLP79" s="190"/>
      <c r="QLQ79" s="190"/>
      <c r="QLR79" s="190"/>
      <c r="QLS79" s="190"/>
      <c r="QLT79" s="190"/>
      <c r="QLU79" s="190"/>
      <c r="QLV79" s="190"/>
      <c r="QLW79" s="190"/>
      <c r="QLX79" s="190"/>
      <c r="QLY79" s="190"/>
      <c r="QLZ79" s="190"/>
      <c r="QMA79" s="190"/>
      <c r="QMB79" s="190"/>
      <c r="QMC79" s="190"/>
      <c r="QMD79" s="190"/>
      <c r="QME79" s="190"/>
      <c r="QMF79" s="190"/>
      <c r="QMG79" s="190"/>
      <c r="QMH79" s="190"/>
      <c r="QMI79" s="190"/>
      <c r="QMJ79" s="190"/>
      <c r="QMK79" s="190"/>
      <c r="QML79" s="190"/>
      <c r="QMM79" s="190"/>
      <c r="QMN79" s="190"/>
      <c r="QMO79" s="190"/>
      <c r="QMP79" s="190"/>
      <c r="QMQ79" s="190"/>
      <c r="QMR79" s="190"/>
      <c r="QMS79" s="190"/>
      <c r="QMT79" s="190"/>
      <c r="QMU79" s="190"/>
      <c r="QMV79" s="190"/>
      <c r="QMW79" s="190"/>
      <c r="QMX79" s="190"/>
      <c r="QMY79" s="190"/>
      <c r="QMZ79" s="190"/>
      <c r="QNA79" s="190"/>
      <c r="QNB79" s="190"/>
      <c r="QNC79" s="190"/>
      <c r="QND79" s="190"/>
      <c r="QNE79" s="190"/>
      <c r="QNF79" s="190"/>
      <c r="QNG79" s="190"/>
      <c r="QNH79" s="190"/>
      <c r="QNI79" s="190"/>
      <c r="QNJ79" s="190"/>
      <c r="QNK79" s="190"/>
      <c r="QNL79" s="190"/>
      <c r="QNM79" s="190"/>
      <c r="QNN79" s="190"/>
      <c r="QNO79" s="190"/>
      <c r="QNP79" s="190"/>
      <c r="QNQ79" s="190"/>
      <c r="QNR79" s="190"/>
      <c r="QNS79" s="190"/>
      <c r="QNT79" s="190"/>
      <c r="QNU79" s="190"/>
      <c r="QNV79" s="190"/>
      <c r="QNW79" s="190"/>
      <c r="QNX79" s="190"/>
      <c r="QNY79" s="190"/>
      <c r="QNZ79" s="190"/>
      <c r="QOA79" s="190"/>
      <c r="QOB79" s="190"/>
      <c r="QOC79" s="190"/>
      <c r="QOD79" s="190"/>
      <c r="QOE79" s="190"/>
      <c r="QOF79" s="190"/>
      <c r="QOG79" s="190"/>
      <c r="QOH79" s="190"/>
      <c r="QOI79" s="190"/>
      <c r="QOJ79" s="190"/>
      <c r="QOK79" s="190"/>
      <c r="QOL79" s="190"/>
      <c r="QOM79" s="190"/>
      <c r="QON79" s="190"/>
      <c r="QOO79" s="190"/>
      <c r="QOP79" s="190"/>
      <c r="QOQ79" s="190"/>
      <c r="QOR79" s="190"/>
      <c r="QOS79" s="190"/>
      <c r="QOT79" s="190"/>
      <c r="QOU79" s="190"/>
      <c r="QOV79" s="190"/>
      <c r="QOW79" s="190"/>
      <c r="QOX79" s="190"/>
      <c r="QOY79" s="190"/>
      <c r="QOZ79" s="190"/>
      <c r="QPA79" s="190"/>
      <c r="QPB79" s="190"/>
      <c r="QPC79" s="190"/>
      <c r="QPD79" s="190"/>
      <c r="QPE79" s="190"/>
      <c r="QPF79" s="190"/>
      <c r="QPG79" s="190"/>
      <c r="QPH79" s="190"/>
      <c r="QPI79" s="190"/>
      <c r="QPJ79" s="190"/>
      <c r="QPK79" s="190"/>
      <c r="QPL79" s="190"/>
      <c r="QPM79" s="190"/>
      <c r="QPN79" s="190"/>
      <c r="QPO79" s="190"/>
      <c r="QPP79" s="190"/>
      <c r="QPQ79" s="190"/>
      <c r="QPR79" s="190"/>
      <c r="QPS79" s="190"/>
      <c r="QPT79" s="190"/>
      <c r="QPU79" s="190"/>
      <c r="QPV79" s="190"/>
      <c r="QPW79" s="190"/>
      <c r="QPX79" s="190"/>
      <c r="QPY79" s="190"/>
      <c r="QPZ79" s="190"/>
      <c r="QQA79" s="190"/>
      <c r="QQB79" s="190"/>
      <c r="QQC79" s="190"/>
      <c r="QQD79" s="190"/>
      <c r="QQE79" s="190"/>
      <c r="QQF79" s="190"/>
      <c r="QQG79" s="190"/>
      <c r="QQH79" s="190"/>
      <c r="QQI79" s="190"/>
      <c r="QQJ79" s="190"/>
      <c r="QQK79" s="190"/>
      <c r="QQL79" s="190"/>
      <c r="QQM79" s="190"/>
      <c r="QQN79" s="190"/>
      <c r="QQO79" s="190"/>
      <c r="QQP79" s="190"/>
      <c r="QQQ79" s="190"/>
      <c r="QQR79" s="190"/>
      <c r="QQS79" s="190"/>
      <c r="QQT79" s="190"/>
      <c r="QQU79" s="190"/>
      <c r="QQV79" s="190"/>
      <c r="QQW79" s="190"/>
      <c r="QQX79" s="190"/>
      <c r="QQY79" s="190"/>
      <c r="QQZ79" s="190"/>
      <c r="QRA79" s="190"/>
      <c r="QRB79" s="190"/>
      <c r="QRC79" s="190"/>
      <c r="QRD79" s="190"/>
      <c r="QRE79" s="190"/>
      <c r="QRF79" s="190"/>
      <c r="QRG79" s="190"/>
      <c r="QRH79" s="190"/>
      <c r="QRI79" s="190"/>
      <c r="QRJ79" s="190"/>
      <c r="QRK79" s="190"/>
      <c r="QRL79" s="190"/>
      <c r="QRM79" s="190"/>
      <c r="QRN79" s="190"/>
      <c r="QRO79" s="190"/>
      <c r="QRP79" s="190"/>
      <c r="QRQ79" s="190"/>
      <c r="QRR79" s="190"/>
      <c r="QRS79" s="190"/>
      <c r="QRT79" s="190"/>
      <c r="QRU79" s="190"/>
      <c r="QRV79" s="190"/>
      <c r="QRW79" s="190"/>
      <c r="QRX79" s="190"/>
      <c r="QRY79" s="190"/>
      <c r="QRZ79" s="190"/>
      <c r="QSA79" s="190"/>
      <c r="QSB79" s="190"/>
      <c r="QSC79" s="190"/>
      <c r="QSD79" s="190"/>
      <c r="QSE79" s="190"/>
      <c r="QSF79" s="190"/>
      <c r="QSG79" s="190"/>
      <c r="QSH79" s="190"/>
      <c r="QSI79" s="190"/>
      <c r="QSJ79" s="190"/>
      <c r="QSK79" s="190"/>
      <c r="QSL79" s="190"/>
      <c r="QSM79" s="190"/>
      <c r="QSN79" s="190"/>
      <c r="QSO79" s="190"/>
      <c r="QSP79" s="190"/>
      <c r="QSQ79" s="190"/>
      <c r="QSR79" s="190"/>
      <c r="QSS79" s="190"/>
      <c r="QST79" s="190"/>
      <c r="QSU79" s="190"/>
      <c r="QSV79" s="190"/>
      <c r="QSW79" s="190"/>
      <c r="QSX79" s="190"/>
      <c r="QSY79" s="190"/>
      <c r="QSZ79" s="190"/>
      <c r="QTA79" s="190"/>
      <c r="QTB79" s="190"/>
      <c r="QTC79" s="190"/>
      <c r="QTD79" s="190"/>
      <c r="QTE79" s="190"/>
      <c r="QTF79" s="190"/>
      <c r="QTG79" s="190"/>
      <c r="QTH79" s="190"/>
      <c r="QTI79" s="190"/>
      <c r="QTJ79" s="190"/>
      <c r="QTK79" s="190"/>
      <c r="QTL79" s="190"/>
      <c r="QTM79" s="190"/>
      <c r="QTN79" s="190"/>
      <c r="QTO79" s="190"/>
      <c r="QTP79" s="190"/>
      <c r="QTQ79" s="190"/>
      <c r="QTR79" s="190"/>
      <c r="QTS79" s="190"/>
      <c r="QTT79" s="190"/>
      <c r="QTU79" s="190"/>
      <c r="QTV79" s="190"/>
      <c r="QTW79" s="190"/>
      <c r="QTX79" s="190"/>
      <c r="QTY79" s="190"/>
      <c r="QTZ79" s="190"/>
      <c r="QUA79" s="190"/>
      <c r="QUB79" s="190"/>
      <c r="QUC79" s="190"/>
      <c r="QUD79" s="190"/>
      <c r="QUE79" s="190"/>
      <c r="QUF79" s="190"/>
      <c r="QUG79" s="190"/>
      <c r="QUH79" s="190"/>
      <c r="QUI79" s="190"/>
      <c r="QUJ79" s="190"/>
      <c r="QUK79" s="190"/>
      <c r="QUL79" s="190"/>
      <c r="QUM79" s="190"/>
      <c r="QUN79" s="190"/>
      <c r="QUO79" s="190"/>
      <c r="QUP79" s="190"/>
      <c r="QUQ79" s="190"/>
      <c r="QUR79" s="190"/>
      <c r="QUS79" s="190"/>
      <c r="QUT79" s="190"/>
      <c r="QUU79" s="190"/>
      <c r="QUV79" s="190"/>
      <c r="QUW79" s="190"/>
      <c r="QUX79" s="190"/>
      <c r="QUY79" s="190"/>
      <c r="QUZ79" s="190"/>
      <c r="QVA79" s="190"/>
      <c r="QVB79" s="190"/>
      <c r="QVC79" s="190"/>
      <c r="QVD79" s="190"/>
      <c r="QVE79" s="190"/>
      <c r="QVF79" s="190"/>
      <c r="QVG79" s="190"/>
      <c r="QVH79" s="190"/>
      <c r="QVI79" s="190"/>
      <c r="QVJ79" s="190"/>
      <c r="QVK79" s="190"/>
      <c r="QVL79" s="190"/>
      <c r="QVM79" s="190"/>
      <c r="QVN79" s="190"/>
      <c r="QVO79" s="190"/>
      <c r="QVP79" s="190"/>
      <c r="QVQ79" s="190"/>
      <c r="QVR79" s="190"/>
      <c r="QVS79" s="190"/>
      <c r="QVT79" s="190"/>
      <c r="QVU79" s="190"/>
      <c r="QVV79" s="190"/>
      <c r="QVW79" s="190"/>
      <c r="QVX79" s="190"/>
      <c r="QVY79" s="190"/>
      <c r="QVZ79" s="190"/>
      <c r="QWA79" s="190"/>
      <c r="QWB79" s="190"/>
      <c r="QWC79" s="190"/>
      <c r="QWD79" s="190"/>
      <c r="QWE79" s="190"/>
      <c r="QWF79" s="190"/>
      <c r="QWG79" s="190"/>
      <c r="QWH79" s="190"/>
      <c r="QWI79" s="190"/>
      <c r="QWJ79" s="190"/>
      <c r="QWK79" s="190"/>
      <c r="QWL79" s="190"/>
      <c r="QWM79" s="190"/>
      <c r="QWN79" s="190"/>
      <c r="QWO79" s="190"/>
      <c r="QWP79" s="190"/>
      <c r="QWQ79" s="190"/>
      <c r="QWR79" s="190"/>
      <c r="QWS79" s="190"/>
      <c r="QWT79" s="190"/>
      <c r="QWU79" s="190"/>
      <c r="QWV79" s="190"/>
      <c r="QWW79" s="190"/>
      <c r="QWX79" s="190"/>
      <c r="QWY79" s="190"/>
      <c r="QWZ79" s="190"/>
      <c r="QXA79" s="190"/>
      <c r="QXB79" s="190"/>
      <c r="QXC79" s="190"/>
      <c r="QXD79" s="190"/>
      <c r="QXE79" s="190"/>
      <c r="QXF79" s="190"/>
      <c r="QXG79" s="190"/>
      <c r="QXH79" s="190"/>
      <c r="QXI79" s="190"/>
      <c r="QXJ79" s="190"/>
      <c r="QXK79" s="190"/>
      <c r="QXL79" s="190"/>
      <c r="QXM79" s="190"/>
      <c r="QXN79" s="190"/>
      <c r="QXO79" s="190"/>
      <c r="QXP79" s="190"/>
      <c r="QXQ79" s="190"/>
      <c r="QXR79" s="190"/>
      <c r="QXS79" s="190"/>
      <c r="QXT79" s="190"/>
      <c r="QXU79" s="190"/>
      <c r="QXV79" s="190"/>
      <c r="QXW79" s="190"/>
      <c r="QXX79" s="190"/>
      <c r="QXY79" s="190"/>
      <c r="QXZ79" s="190"/>
      <c r="QYA79" s="190"/>
      <c r="QYB79" s="190"/>
      <c r="QYC79" s="190"/>
      <c r="QYD79" s="190"/>
      <c r="QYE79" s="190"/>
      <c r="QYF79" s="190"/>
      <c r="QYG79" s="190"/>
      <c r="QYH79" s="190"/>
      <c r="QYI79" s="190"/>
      <c r="QYJ79" s="190"/>
      <c r="QYK79" s="190"/>
      <c r="QYL79" s="190"/>
      <c r="QYM79" s="190"/>
      <c r="QYN79" s="190"/>
      <c r="QYO79" s="190"/>
      <c r="QYP79" s="190"/>
      <c r="QYQ79" s="190"/>
      <c r="QYR79" s="190"/>
      <c r="QYS79" s="190"/>
      <c r="QYT79" s="190"/>
      <c r="QYU79" s="190"/>
      <c r="QYV79" s="190"/>
      <c r="QYW79" s="190"/>
      <c r="QYX79" s="190"/>
      <c r="QYY79" s="190"/>
      <c r="QYZ79" s="190"/>
      <c r="QZA79" s="190"/>
      <c r="QZB79" s="190"/>
      <c r="QZC79" s="190"/>
      <c r="QZD79" s="190"/>
      <c r="QZE79" s="190"/>
      <c r="QZF79" s="190"/>
      <c r="QZG79" s="190"/>
      <c r="QZH79" s="190"/>
      <c r="QZI79" s="190"/>
      <c r="QZJ79" s="190"/>
      <c r="QZK79" s="190"/>
      <c r="QZL79" s="190"/>
      <c r="QZM79" s="190"/>
      <c r="QZN79" s="190"/>
      <c r="QZO79" s="190"/>
      <c r="QZP79" s="190"/>
      <c r="QZQ79" s="190"/>
      <c r="QZR79" s="190"/>
      <c r="QZS79" s="190"/>
      <c r="QZT79" s="190"/>
      <c r="QZU79" s="190"/>
      <c r="QZV79" s="190"/>
      <c r="QZW79" s="190"/>
      <c r="QZX79" s="190"/>
      <c r="QZY79" s="190"/>
      <c r="QZZ79" s="190"/>
      <c r="RAA79" s="190"/>
      <c r="RAB79" s="190"/>
      <c r="RAC79" s="190"/>
      <c r="RAD79" s="190"/>
      <c r="RAE79" s="190"/>
      <c r="RAF79" s="190"/>
      <c r="RAG79" s="190"/>
      <c r="RAH79" s="190"/>
      <c r="RAI79" s="190"/>
      <c r="RAJ79" s="190"/>
      <c r="RAK79" s="190"/>
      <c r="RAL79" s="190"/>
      <c r="RAM79" s="190"/>
      <c r="RAN79" s="190"/>
      <c r="RAO79" s="190"/>
      <c r="RAP79" s="190"/>
      <c r="RAQ79" s="190"/>
      <c r="RAR79" s="190"/>
      <c r="RAS79" s="190"/>
      <c r="RAT79" s="190"/>
      <c r="RAU79" s="190"/>
      <c r="RAV79" s="190"/>
      <c r="RAW79" s="190"/>
      <c r="RAX79" s="190"/>
      <c r="RAY79" s="190"/>
      <c r="RAZ79" s="190"/>
      <c r="RBA79" s="190"/>
      <c r="RBB79" s="190"/>
      <c r="RBC79" s="190"/>
      <c r="RBD79" s="190"/>
      <c r="RBE79" s="190"/>
      <c r="RBF79" s="190"/>
      <c r="RBG79" s="190"/>
      <c r="RBH79" s="190"/>
      <c r="RBI79" s="190"/>
      <c r="RBJ79" s="190"/>
      <c r="RBK79" s="190"/>
      <c r="RBL79" s="190"/>
      <c r="RBM79" s="190"/>
      <c r="RBN79" s="190"/>
      <c r="RBO79" s="190"/>
      <c r="RBP79" s="190"/>
      <c r="RBQ79" s="190"/>
      <c r="RBR79" s="190"/>
      <c r="RBS79" s="190"/>
      <c r="RBT79" s="190"/>
      <c r="RBU79" s="190"/>
      <c r="RBV79" s="190"/>
      <c r="RBW79" s="190"/>
      <c r="RBX79" s="190"/>
      <c r="RBY79" s="190"/>
      <c r="RBZ79" s="190"/>
      <c r="RCA79" s="190"/>
      <c r="RCB79" s="190"/>
      <c r="RCC79" s="190"/>
      <c r="RCD79" s="190"/>
      <c r="RCE79" s="190"/>
      <c r="RCF79" s="190"/>
      <c r="RCG79" s="190"/>
      <c r="RCH79" s="190"/>
      <c r="RCI79" s="190"/>
      <c r="RCJ79" s="190"/>
      <c r="RCK79" s="190"/>
      <c r="RCL79" s="190"/>
      <c r="RCM79" s="190"/>
      <c r="RCN79" s="190"/>
      <c r="RCO79" s="190"/>
      <c r="RCP79" s="190"/>
      <c r="RCQ79" s="190"/>
      <c r="RCR79" s="190"/>
      <c r="RCS79" s="190"/>
      <c r="RCT79" s="190"/>
      <c r="RCU79" s="190"/>
      <c r="RCV79" s="190"/>
      <c r="RCW79" s="190"/>
      <c r="RCX79" s="190"/>
      <c r="RCY79" s="190"/>
      <c r="RCZ79" s="190"/>
      <c r="RDA79" s="190"/>
      <c r="RDB79" s="190"/>
      <c r="RDC79" s="190"/>
      <c r="RDD79" s="190"/>
      <c r="RDE79" s="190"/>
      <c r="RDF79" s="190"/>
      <c r="RDG79" s="190"/>
      <c r="RDH79" s="190"/>
      <c r="RDI79" s="190"/>
      <c r="RDJ79" s="190"/>
      <c r="RDK79" s="190"/>
      <c r="RDL79" s="190"/>
      <c r="RDM79" s="190"/>
      <c r="RDN79" s="190"/>
      <c r="RDO79" s="190"/>
      <c r="RDP79" s="190"/>
      <c r="RDQ79" s="190"/>
      <c r="RDR79" s="190"/>
      <c r="RDS79" s="190"/>
      <c r="RDT79" s="190"/>
      <c r="RDU79" s="190"/>
      <c r="RDV79" s="190"/>
      <c r="RDW79" s="190"/>
      <c r="RDX79" s="190"/>
      <c r="RDY79" s="190"/>
      <c r="RDZ79" s="190"/>
      <c r="REA79" s="190"/>
      <c r="REB79" s="190"/>
      <c r="REC79" s="190"/>
      <c r="RED79" s="190"/>
      <c r="REE79" s="190"/>
      <c r="REF79" s="190"/>
      <c r="REG79" s="190"/>
      <c r="REH79" s="190"/>
      <c r="REI79" s="190"/>
      <c r="REJ79" s="190"/>
      <c r="REK79" s="190"/>
      <c r="REL79" s="190"/>
      <c r="REM79" s="190"/>
      <c r="REN79" s="190"/>
      <c r="REO79" s="190"/>
      <c r="REP79" s="190"/>
      <c r="REQ79" s="190"/>
      <c r="RER79" s="190"/>
      <c r="RES79" s="190"/>
      <c r="RET79" s="190"/>
      <c r="REU79" s="190"/>
      <c r="REV79" s="190"/>
      <c r="REW79" s="190"/>
      <c r="REX79" s="190"/>
      <c r="REY79" s="190"/>
      <c r="REZ79" s="190"/>
      <c r="RFA79" s="190"/>
      <c r="RFB79" s="190"/>
      <c r="RFC79" s="190"/>
      <c r="RFD79" s="190"/>
      <c r="RFE79" s="190"/>
      <c r="RFF79" s="190"/>
      <c r="RFG79" s="190"/>
      <c r="RFH79" s="190"/>
      <c r="RFI79" s="190"/>
      <c r="RFJ79" s="190"/>
      <c r="RFK79" s="190"/>
      <c r="RFL79" s="190"/>
      <c r="RFM79" s="190"/>
      <c r="RFN79" s="190"/>
      <c r="RFO79" s="190"/>
      <c r="RFP79" s="190"/>
      <c r="RFQ79" s="190"/>
      <c r="RFR79" s="190"/>
      <c r="RFS79" s="190"/>
      <c r="RFT79" s="190"/>
      <c r="RFU79" s="190"/>
      <c r="RFV79" s="190"/>
      <c r="RFW79" s="190"/>
      <c r="RFX79" s="190"/>
      <c r="RFY79" s="190"/>
      <c r="RFZ79" s="190"/>
      <c r="RGA79" s="190"/>
      <c r="RGB79" s="190"/>
      <c r="RGC79" s="190"/>
      <c r="RGD79" s="190"/>
      <c r="RGE79" s="190"/>
      <c r="RGF79" s="190"/>
      <c r="RGG79" s="190"/>
      <c r="RGH79" s="190"/>
      <c r="RGI79" s="190"/>
      <c r="RGJ79" s="190"/>
      <c r="RGK79" s="190"/>
      <c r="RGL79" s="190"/>
      <c r="RGM79" s="190"/>
      <c r="RGN79" s="190"/>
      <c r="RGO79" s="190"/>
      <c r="RGP79" s="190"/>
      <c r="RGQ79" s="190"/>
      <c r="RGR79" s="190"/>
      <c r="RGS79" s="190"/>
      <c r="RGT79" s="190"/>
      <c r="RGU79" s="190"/>
      <c r="RGV79" s="190"/>
      <c r="RGW79" s="190"/>
      <c r="RGX79" s="190"/>
      <c r="RGY79" s="190"/>
      <c r="RGZ79" s="190"/>
      <c r="RHA79" s="190"/>
      <c r="RHB79" s="190"/>
      <c r="RHC79" s="190"/>
      <c r="RHD79" s="190"/>
      <c r="RHE79" s="190"/>
      <c r="RHF79" s="190"/>
      <c r="RHG79" s="190"/>
      <c r="RHH79" s="190"/>
      <c r="RHI79" s="190"/>
      <c r="RHJ79" s="190"/>
      <c r="RHK79" s="190"/>
      <c r="RHL79" s="190"/>
      <c r="RHM79" s="190"/>
      <c r="RHN79" s="190"/>
      <c r="RHO79" s="190"/>
      <c r="RHP79" s="190"/>
      <c r="RHQ79" s="190"/>
      <c r="RHR79" s="190"/>
      <c r="RHS79" s="190"/>
      <c r="RHT79" s="190"/>
      <c r="RHU79" s="190"/>
      <c r="RHV79" s="190"/>
      <c r="RHW79" s="190"/>
      <c r="RHX79" s="190"/>
      <c r="RHY79" s="190"/>
      <c r="RHZ79" s="190"/>
      <c r="RIA79" s="190"/>
      <c r="RIB79" s="190"/>
      <c r="RIC79" s="190"/>
      <c r="RID79" s="190"/>
      <c r="RIE79" s="190"/>
      <c r="RIF79" s="190"/>
      <c r="RIG79" s="190"/>
      <c r="RIH79" s="190"/>
      <c r="RII79" s="190"/>
      <c r="RIJ79" s="190"/>
      <c r="RIK79" s="190"/>
      <c r="RIL79" s="190"/>
      <c r="RIM79" s="190"/>
      <c r="RIN79" s="190"/>
      <c r="RIO79" s="190"/>
      <c r="RIP79" s="190"/>
      <c r="RIQ79" s="190"/>
      <c r="RIR79" s="190"/>
      <c r="RIS79" s="190"/>
      <c r="RIT79" s="190"/>
      <c r="RIU79" s="190"/>
      <c r="RIV79" s="190"/>
      <c r="RIW79" s="190"/>
      <c r="RIX79" s="190"/>
      <c r="RIY79" s="190"/>
      <c r="RIZ79" s="190"/>
      <c r="RJA79" s="190"/>
      <c r="RJB79" s="190"/>
      <c r="RJC79" s="190"/>
      <c r="RJD79" s="190"/>
      <c r="RJE79" s="190"/>
      <c r="RJF79" s="190"/>
      <c r="RJG79" s="190"/>
      <c r="RJH79" s="190"/>
      <c r="RJI79" s="190"/>
      <c r="RJJ79" s="190"/>
      <c r="RJK79" s="190"/>
      <c r="RJL79" s="190"/>
      <c r="RJM79" s="190"/>
      <c r="RJN79" s="190"/>
      <c r="RJO79" s="190"/>
      <c r="RJP79" s="190"/>
      <c r="RJQ79" s="190"/>
      <c r="RJR79" s="190"/>
      <c r="RJS79" s="190"/>
      <c r="RJT79" s="190"/>
      <c r="RJU79" s="190"/>
      <c r="RJV79" s="190"/>
      <c r="RJW79" s="190"/>
      <c r="RJX79" s="190"/>
      <c r="RJY79" s="190"/>
      <c r="RJZ79" s="190"/>
      <c r="RKA79" s="190"/>
      <c r="RKB79" s="190"/>
      <c r="RKC79" s="190"/>
      <c r="RKD79" s="190"/>
      <c r="RKE79" s="190"/>
      <c r="RKF79" s="190"/>
      <c r="RKG79" s="190"/>
      <c r="RKH79" s="190"/>
      <c r="RKI79" s="190"/>
      <c r="RKJ79" s="190"/>
      <c r="RKK79" s="190"/>
      <c r="RKL79" s="190"/>
      <c r="RKM79" s="190"/>
      <c r="RKN79" s="190"/>
      <c r="RKO79" s="190"/>
      <c r="RKP79" s="190"/>
      <c r="RKQ79" s="190"/>
      <c r="RKR79" s="190"/>
      <c r="RKS79" s="190"/>
      <c r="RKT79" s="190"/>
      <c r="RKU79" s="190"/>
      <c r="RKV79" s="190"/>
      <c r="RKW79" s="190"/>
      <c r="RKX79" s="190"/>
      <c r="RKY79" s="190"/>
      <c r="RKZ79" s="190"/>
      <c r="RLA79" s="190"/>
      <c r="RLB79" s="190"/>
      <c r="RLC79" s="190"/>
      <c r="RLD79" s="190"/>
      <c r="RLE79" s="190"/>
      <c r="RLF79" s="190"/>
      <c r="RLG79" s="190"/>
      <c r="RLH79" s="190"/>
      <c r="RLI79" s="190"/>
      <c r="RLJ79" s="190"/>
      <c r="RLK79" s="190"/>
      <c r="RLL79" s="190"/>
      <c r="RLM79" s="190"/>
      <c r="RLN79" s="190"/>
      <c r="RLO79" s="190"/>
      <c r="RLP79" s="190"/>
      <c r="RLQ79" s="190"/>
      <c r="RLR79" s="190"/>
      <c r="RLS79" s="190"/>
      <c r="RLT79" s="190"/>
      <c r="RLU79" s="190"/>
      <c r="RLV79" s="190"/>
      <c r="RLW79" s="190"/>
      <c r="RLX79" s="190"/>
      <c r="RLY79" s="190"/>
      <c r="RLZ79" s="190"/>
      <c r="RMA79" s="190"/>
      <c r="RMB79" s="190"/>
      <c r="RMC79" s="190"/>
      <c r="RMD79" s="190"/>
      <c r="RME79" s="190"/>
      <c r="RMF79" s="190"/>
      <c r="RMG79" s="190"/>
      <c r="RMH79" s="190"/>
      <c r="RMI79" s="190"/>
      <c r="RMJ79" s="190"/>
      <c r="RMK79" s="190"/>
      <c r="RML79" s="190"/>
      <c r="RMM79" s="190"/>
      <c r="RMN79" s="190"/>
      <c r="RMO79" s="190"/>
      <c r="RMP79" s="190"/>
      <c r="RMQ79" s="190"/>
      <c r="RMR79" s="190"/>
      <c r="RMS79" s="190"/>
      <c r="RMT79" s="190"/>
      <c r="RMU79" s="190"/>
      <c r="RMV79" s="190"/>
      <c r="RMW79" s="190"/>
      <c r="RMX79" s="190"/>
      <c r="RMY79" s="190"/>
      <c r="RMZ79" s="190"/>
      <c r="RNA79" s="190"/>
      <c r="RNB79" s="190"/>
      <c r="RNC79" s="190"/>
      <c r="RND79" s="190"/>
      <c r="RNE79" s="190"/>
      <c r="RNF79" s="190"/>
      <c r="RNG79" s="190"/>
      <c r="RNH79" s="190"/>
      <c r="RNI79" s="190"/>
      <c r="RNJ79" s="190"/>
      <c r="RNK79" s="190"/>
      <c r="RNL79" s="190"/>
      <c r="RNM79" s="190"/>
      <c r="RNN79" s="190"/>
      <c r="RNO79" s="190"/>
      <c r="RNP79" s="190"/>
      <c r="RNQ79" s="190"/>
      <c r="RNR79" s="190"/>
      <c r="RNS79" s="190"/>
      <c r="RNT79" s="190"/>
      <c r="RNU79" s="190"/>
      <c r="RNV79" s="190"/>
      <c r="RNW79" s="190"/>
      <c r="RNX79" s="190"/>
      <c r="RNY79" s="190"/>
      <c r="RNZ79" s="190"/>
      <c r="ROA79" s="190"/>
      <c r="ROB79" s="190"/>
      <c r="ROC79" s="190"/>
      <c r="ROD79" s="190"/>
      <c r="ROE79" s="190"/>
      <c r="ROF79" s="190"/>
      <c r="ROG79" s="190"/>
      <c r="ROH79" s="190"/>
      <c r="ROI79" s="190"/>
      <c r="ROJ79" s="190"/>
      <c r="ROK79" s="190"/>
      <c r="ROL79" s="190"/>
      <c r="ROM79" s="190"/>
      <c r="RON79" s="190"/>
      <c r="ROO79" s="190"/>
      <c r="ROP79" s="190"/>
      <c r="ROQ79" s="190"/>
      <c r="ROR79" s="190"/>
      <c r="ROS79" s="190"/>
      <c r="ROT79" s="190"/>
      <c r="ROU79" s="190"/>
      <c r="ROV79" s="190"/>
      <c r="ROW79" s="190"/>
      <c r="ROX79" s="190"/>
      <c r="ROY79" s="190"/>
      <c r="ROZ79" s="190"/>
      <c r="RPA79" s="190"/>
      <c r="RPB79" s="190"/>
      <c r="RPC79" s="190"/>
      <c r="RPD79" s="190"/>
      <c r="RPE79" s="190"/>
      <c r="RPF79" s="190"/>
      <c r="RPG79" s="190"/>
      <c r="RPH79" s="190"/>
      <c r="RPI79" s="190"/>
      <c r="RPJ79" s="190"/>
      <c r="RPK79" s="190"/>
      <c r="RPL79" s="190"/>
      <c r="RPM79" s="190"/>
      <c r="RPN79" s="190"/>
      <c r="RPO79" s="190"/>
      <c r="RPP79" s="190"/>
      <c r="RPQ79" s="190"/>
      <c r="RPR79" s="190"/>
      <c r="RPS79" s="190"/>
      <c r="RPT79" s="190"/>
      <c r="RPU79" s="190"/>
      <c r="RPV79" s="190"/>
      <c r="RPW79" s="190"/>
      <c r="RPX79" s="190"/>
      <c r="RPY79" s="190"/>
      <c r="RPZ79" s="190"/>
      <c r="RQA79" s="190"/>
      <c r="RQB79" s="190"/>
      <c r="RQC79" s="190"/>
      <c r="RQD79" s="190"/>
      <c r="RQE79" s="190"/>
      <c r="RQF79" s="190"/>
      <c r="RQG79" s="190"/>
      <c r="RQH79" s="190"/>
      <c r="RQI79" s="190"/>
      <c r="RQJ79" s="190"/>
      <c r="RQK79" s="190"/>
      <c r="RQL79" s="190"/>
      <c r="RQM79" s="190"/>
      <c r="RQN79" s="190"/>
      <c r="RQO79" s="190"/>
      <c r="RQP79" s="190"/>
      <c r="RQQ79" s="190"/>
      <c r="RQR79" s="190"/>
      <c r="RQS79" s="190"/>
      <c r="RQT79" s="190"/>
      <c r="RQU79" s="190"/>
      <c r="RQV79" s="190"/>
      <c r="RQW79" s="190"/>
      <c r="RQX79" s="190"/>
      <c r="RQY79" s="190"/>
      <c r="RQZ79" s="190"/>
      <c r="RRA79" s="190"/>
      <c r="RRB79" s="190"/>
      <c r="RRC79" s="190"/>
      <c r="RRD79" s="190"/>
      <c r="RRE79" s="190"/>
      <c r="RRF79" s="190"/>
      <c r="RRG79" s="190"/>
      <c r="RRH79" s="190"/>
      <c r="RRI79" s="190"/>
      <c r="RRJ79" s="190"/>
      <c r="RRK79" s="190"/>
      <c r="RRL79" s="190"/>
      <c r="RRM79" s="190"/>
      <c r="RRN79" s="190"/>
      <c r="RRO79" s="190"/>
      <c r="RRP79" s="190"/>
      <c r="RRQ79" s="190"/>
      <c r="RRR79" s="190"/>
      <c r="RRS79" s="190"/>
      <c r="RRT79" s="190"/>
      <c r="RRU79" s="190"/>
      <c r="RRV79" s="190"/>
      <c r="RRW79" s="190"/>
      <c r="RRX79" s="190"/>
      <c r="RRY79" s="190"/>
      <c r="RRZ79" s="190"/>
      <c r="RSA79" s="190"/>
      <c r="RSB79" s="190"/>
      <c r="RSC79" s="190"/>
      <c r="RSD79" s="190"/>
      <c r="RSE79" s="190"/>
      <c r="RSF79" s="190"/>
      <c r="RSG79" s="190"/>
      <c r="RSH79" s="190"/>
      <c r="RSI79" s="190"/>
      <c r="RSJ79" s="190"/>
      <c r="RSK79" s="190"/>
      <c r="RSL79" s="190"/>
      <c r="RSM79" s="190"/>
      <c r="RSN79" s="190"/>
      <c r="RSO79" s="190"/>
      <c r="RSP79" s="190"/>
      <c r="RSQ79" s="190"/>
      <c r="RSR79" s="190"/>
      <c r="RSS79" s="190"/>
      <c r="RST79" s="190"/>
      <c r="RSU79" s="190"/>
      <c r="RSV79" s="190"/>
      <c r="RSW79" s="190"/>
      <c r="RSX79" s="190"/>
      <c r="RSY79" s="190"/>
      <c r="RSZ79" s="190"/>
      <c r="RTA79" s="190"/>
      <c r="RTB79" s="190"/>
      <c r="RTC79" s="190"/>
      <c r="RTD79" s="190"/>
      <c r="RTE79" s="190"/>
      <c r="RTF79" s="190"/>
      <c r="RTG79" s="190"/>
      <c r="RTH79" s="190"/>
      <c r="RTI79" s="190"/>
      <c r="RTJ79" s="190"/>
      <c r="RTK79" s="190"/>
      <c r="RTL79" s="190"/>
      <c r="RTM79" s="190"/>
      <c r="RTN79" s="190"/>
      <c r="RTO79" s="190"/>
      <c r="RTP79" s="190"/>
      <c r="RTQ79" s="190"/>
      <c r="RTR79" s="190"/>
      <c r="RTS79" s="190"/>
      <c r="RTT79" s="190"/>
      <c r="RTU79" s="190"/>
      <c r="RTV79" s="190"/>
      <c r="RTW79" s="190"/>
      <c r="RTX79" s="190"/>
      <c r="RTY79" s="190"/>
      <c r="RTZ79" s="190"/>
      <c r="RUA79" s="190"/>
      <c r="RUB79" s="190"/>
      <c r="RUC79" s="190"/>
      <c r="RUD79" s="190"/>
      <c r="RUE79" s="190"/>
      <c r="RUF79" s="190"/>
      <c r="RUG79" s="190"/>
      <c r="RUH79" s="190"/>
      <c r="RUI79" s="190"/>
      <c r="RUJ79" s="190"/>
      <c r="RUK79" s="190"/>
      <c r="RUL79" s="190"/>
      <c r="RUM79" s="190"/>
      <c r="RUN79" s="190"/>
      <c r="RUO79" s="190"/>
      <c r="RUP79" s="190"/>
      <c r="RUQ79" s="190"/>
      <c r="RUR79" s="190"/>
      <c r="RUS79" s="190"/>
      <c r="RUT79" s="190"/>
      <c r="RUU79" s="190"/>
      <c r="RUV79" s="190"/>
      <c r="RUW79" s="190"/>
      <c r="RUX79" s="190"/>
      <c r="RUY79" s="190"/>
      <c r="RUZ79" s="190"/>
      <c r="RVA79" s="190"/>
      <c r="RVB79" s="190"/>
      <c r="RVC79" s="190"/>
      <c r="RVD79" s="190"/>
      <c r="RVE79" s="190"/>
      <c r="RVF79" s="190"/>
      <c r="RVG79" s="190"/>
      <c r="RVH79" s="190"/>
      <c r="RVI79" s="190"/>
      <c r="RVJ79" s="190"/>
      <c r="RVK79" s="190"/>
      <c r="RVL79" s="190"/>
      <c r="RVM79" s="190"/>
      <c r="RVN79" s="190"/>
      <c r="RVO79" s="190"/>
      <c r="RVP79" s="190"/>
      <c r="RVQ79" s="190"/>
      <c r="RVR79" s="190"/>
      <c r="RVS79" s="190"/>
      <c r="RVT79" s="190"/>
      <c r="RVU79" s="190"/>
      <c r="RVV79" s="190"/>
      <c r="RVW79" s="190"/>
      <c r="RVX79" s="190"/>
      <c r="RVY79" s="190"/>
      <c r="RVZ79" s="190"/>
      <c r="RWA79" s="190"/>
      <c r="RWB79" s="190"/>
      <c r="RWC79" s="190"/>
      <c r="RWD79" s="190"/>
      <c r="RWE79" s="190"/>
      <c r="RWF79" s="190"/>
      <c r="RWG79" s="190"/>
      <c r="RWH79" s="190"/>
      <c r="RWI79" s="190"/>
      <c r="RWJ79" s="190"/>
      <c r="RWK79" s="190"/>
      <c r="RWL79" s="190"/>
      <c r="RWM79" s="190"/>
      <c r="RWN79" s="190"/>
      <c r="RWO79" s="190"/>
      <c r="RWP79" s="190"/>
      <c r="RWQ79" s="190"/>
      <c r="RWR79" s="190"/>
      <c r="RWS79" s="190"/>
      <c r="RWT79" s="190"/>
      <c r="RWU79" s="190"/>
      <c r="RWV79" s="190"/>
      <c r="RWW79" s="190"/>
      <c r="RWX79" s="190"/>
      <c r="RWY79" s="190"/>
      <c r="RWZ79" s="190"/>
      <c r="RXA79" s="190"/>
      <c r="RXB79" s="190"/>
      <c r="RXC79" s="190"/>
      <c r="RXD79" s="190"/>
      <c r="RXE79" s="190"/>
      <c r="RXF79" s="190"/>
      <c r="RXG79" s="190"/>
      <c r="RXH79" s="190"/>
      <c r="RXI79" s="190"/>
      <c r="RXJ79" s="190"/>
      <c r="RXK79" s="190"/>
      <c r="RXL79" s="190"/>
      <c r="RXM79" s="190"/>
      <c r="RXN79" s="190"/>
      <c r="RXO79" s="190"/>
      <c r="RXP79" s="190"/>
      <c r="RXQ79" s="190"/>
      <c r="RXR79" s="190"/>
      <c r="RXS79" s="190"/>
      <c r="RXT79" s="190"/>
      <c r="RXU79" s="190"/>
      <c r="RXV79" s="190"/>
      <c r="RXW79" s="190"/>
      <c r="RXX79" s="190"/>
      <c r="RXY79" s="190"/>
      <c r="RXZ79" s="190"/>
      <c r="RYA79" s="190"/>
      <c r="RYB79" s="190"/>
      <c r="RYC79" s="190"/>
      <c r="RYD79" s="190"/>
      <c r="RYE79" s="190"/>
      <c r="RYF79" s="190"/>
      <c r="RYG79" s="190"/>
      <c r="RYH79" s="190"/>
      <c r="RYI79" s="190"/>
      <c r="RYJ79" s="190"/>
      <c r="RYK79" s="190"/>
      <c r="RYL79" s="190"/>
      <c r="RYM79" s="190"/>
      <c r="RYN79" s="190"/>
      <c r="RYO79" s="190"/>
      <c r="RYP79" s="190"/>
      <c r="RYQ79" s="190"/>
      <c r="RYR79" s="190"/>
      <c r="RYS79" s="190"/>
      <c r="RYT79" s="190"/>
      <c r="RYU79" s="190"/>
      <c r="RYV79" s="190"/>
      <c r="RYW79" s="190"/>
      <c r="RYX79" s="190"/>
      <c r="RYY79" s="190"/>
      <c r="RYZ79" s="190"/>
      <c r="RZA79" s="190"/>
      <c r="RZB79" s="190"/>
      <c r="RZC79" s="190"/>
      <c r="RZD79" s="190"/>
      <c r="RZE79" s="190"/>
      <c r="RZF79" s="190"/>
      <c r="RZG79" s="190"/>
      <c r="RZH79" s="190"/>
      <c r="RZI79" s="190"/>
      <c r="RZJ79" s="190"/>
      <c r="RZK79" s="190"/>
      <c r="RZL79" s="190"/>
      <c r="RZM79" s="190"/>
      <c r="RZN79" s="190"/>
      <c r="RZO79" s="190"/>
      <c r="RZP79" s="190"/>
      <c r="RZQ79" s="190"/>
      <c r="RZR79" s="190"/>
      <c r="RZS79" s="190"/>
      <c r="RZT79" s="190"/>
      <c r="RZU79" s="190"/>
      <c r="RZV79" s="190"/>
      <c r="RZW79" s="190"/>
      <c r="RZX79" s="190"/>
      <c r="RZY79" s="190"/>
      <c r="RZZ79" s="190"/>
      <c r="SAA79" s="190"/>
      <c r="SAB79" s="190"/>
      <c r="SAC79" s="190"/>
      <c r="SAD79" s="190"/>
      <c r="SAE79" s="190"/>
      <c r="SAF79" s="190"/>
      <c r="SAG79" s="190"/>
      <c r="SAH79" s="190"/>
      <c r="SAI79" s="190"/>
      <c r="SAJ79" s="190"/>
      <c r="SAK79" s="190"/>
      <c r="SAL79" s="190"/>
      <c r="SAM79" s="190"/>
      <c r="SAN79" s="190"/>
      <c r="SAO79" s="190"/>
      <c r="SAP79" s="190"/>
      <c r="SAQ79" s="190"/>
      <c r="SAR79" s="190"/>
      <c r="SAS79" s="190"/>
      <c r="SAT79" s="190"/>
      <c r="SAU79" s="190"/>
      <c r="SAV79" s="190"/>
      <c r="SAW79" s="190"/>
      <c r="SAX79" s="190"/>
      <c r="SAY79" s="190"/>
      <c r="SAZ79" s="190"/>
      <c r="SBA79" s="190"/>
      <c r="SBB79" s="190"/>
      <c r="SBC79" s="190"/>
      <c r="SBD79" s="190"/>
      <c r="SBE79" s="190"/>
      <c r="SBF79" s="190"/>
      <c r="SBG79" s="190"/>
      <c r="SBH79" s="190"/>
      <c r="SBI79" s="190"/>
      <c r="SBJ79" s="190"/>
      <c r="SBK79" s="190"/>
      <c r="SBL79" s="190"/>
      <c r="SBM79" s="190"/>
      <c r="SBN79" s="190"/>
      <c r="SBO79" s="190"/>
      <c r="SBP79" s="190"/>
      <c r="SBQ79" s="190"/>
      <c r="SBR79" s="190"/>
      <c r="SBS79" s="190"/>
      <c r="SBT79" s="190"/>
      <c r="SBU79" s="190"/>
      <c r="SBV79" s="190"/>
      <c r="SBW79" s="190"/>
      <c r="SBX79" s="190"/>
      <c r="SBY79" s="190"/>
      <c r="SBZ79" s="190"/>
      <c r="SCA79" s="190"/>
      <c r="SCB79" s="190"/>
      <c r="SCC79" s="190"/>
      <c r="SCD79" s="190"/>
      <c r="SCE79" s="190"/>
      <c r="SCF79" s="190"/>
      <c r="SCG79" s="190"/>
      <c r="SCH79" s="190"/>
      <c r="SCI79" s="190"/>
      <c r="SCJ79" s="190"/>
      <c r="SCK79" s="190"/>
      <c r="SCL79" s="190"/>
      <c r="SCM79" s="190"/>
      <c r="SCN79" s="190"/>
      <c r="SCO79" s="190"/>
      <c r="SCP79" s="190"/>
      <c r="SCQ79" s="190"/>
      <c r="SCR79" s="190"/>
      <c r="SCS79" s="190"/>
      <c r="SCT79" s="190"/>
      <c r="SCU79" s="190"/>
      <c r="SCV79" s="190"/>
      <c r="SCW79" s="190"/>
      <c r="SCX79" s="190"/>
      <c r="SCY79" s="190"/>
      <c r="SCZ79" s="190"/>
      <c r="SDA79" s="190"/>
      <c r="SDB79" s="190"/>
      <c r="SDC79" s="190"/>
      <c r="SDD79" s="190"/>
      <c r="SDE79" s="190"/>
      <c r="SDF79" s="190"/>
      <c r="SDG79" s="190"/>
      <c r="SDH79" s="190"/>
      <c r="SDI79" s="190"/>
      <c r="SDJ79" s="190"/>
      <c r="SDK79" s="190"/>
      <c r="SDL79" s="190"/>
      <c r="SDM79" s="190"/>
      <c r="SDN79" s="190"/>
      <c r="SDO79" s="190"/>
      <c r="SDP79" s="190"/>
      <c r="SDQ79" s="190"/>
      <c r="SDR79" s="190"/>
      <c r="SDS79" s="190"/>
      <c r="SDT79" s="190"/>
      <c r="SDU79" s="190"/>
      <c r="SDV79" s="190"/>
      <c r="SDW79" s="190"/>
      <c r="SDX79" s="190"/>
      <c r="SDY79" s="190"/>
      <c r="SDZ79" s="190"/>
      <c r="SEA79" s="190"/>
      <c r="SEB79" s="190"/>
      <c r="SEC79" s="190"/>
      <c r="SED79" s="190"/>
      <c r="SEE79" s="190"/>
      <c r="SEF79" s="190"/>
      <c r="SEG79" s="190"/>
      <c r="SEH79" s="190"/>
      <c r="SEI79" s="190"/>
      <c r="SEJ79" s="190"/>
      <c r="SEK79" s="190"/>
      <c r="SEL79" s="190"/>
      <c r="SEM79" s="190"/>
      <c r="SEN79" s="190"/>
      <c r="SEO79" s="190"/>
      <c r="SEP79" s="190"/>
      <c r="SEQ79" s="190"/>
      <c r="SER79" s="190"/>
      <c r="SES79" s="190"/>
      <c r="SET79" s="190"/>
      <c r="SEU79" s="190"/>
      <c r="SEV79" s="190"/>
      <c r="SEW79" s="190"/>
      <c r="SEX79" s="190"/>
      <c r="SEY79" s="190"/>
      <c r="SEZ79" s="190"/>
      <c r="SFA79" s="190"/>
      <c r="SFB79" s="190"/>
      <c r="SFC79" s="190"/>
      <c r="SFD79" s="190"/>
      <c r="SFE79" s="190"/>
      <c r="SFF79" s="190"/>
      <c r="SFG79" s="190"/>
      <c r="SFH79" s="190"/>
      <c r="SFI79" s="190"/>
      <c r="SFJ79" s="190"/>
      <c r="SFK79" s="190"/>
      <c r="SFL79" s="190"/>
      <c r="SFM79" s="190"/>
      <c r="SFN79" s="190"/>
      <c r="SFO79" s="190"/>
      <c r="SFP79" s="190"/>
      <c r="SFQ79" s="190"/>
      <c r="SFR79" s="190"/>
      <c r="SFS79" s="190"/>
      <c r="SFT79" s="190"/>
      <c r="SFU79" s="190"/>
      <c r="SFV79" s="190"/>
      <c r="SFW79" s="190"/>
      <c r="SFX79" s="190"/>
      <c r="SFY79" s="190"/>
      <c r="SFZ79" s="190"/>
      <c r="SGA79" s="190"/>
      <c r="SGB79" s="190"/>
      <c r="SGC79" s="190"/>
      <c r="SGD79" s="190"/>
      <c r="SGE79" s="190"/>
      <c r="SGF79" s="190"/>
      <c r="SGG79" s="190"/>
      <c r="SGH79" s="190"/>
      <c r="SGI79" s="190"/>
      <c r="SGJ79" s="190"/>
      <c r="SGK79" s="190"/>
      <c r="SGL79" s="190"/>
      <c r="SGM79" s="190"/>
      <c r="SGN79" s="190"/>
      <c r="SGO79" s="190"/>
      <c r="SGP79" s="190"/>
      <c r="SGQ79" s="190"/>
      <c r="SGR79" s="190"/>
      <c r="SGS79" s="190"/>
      <c r="SGT79" s="190"/>
      <c r="SGU79" s="190"/>
      <c r="SGV79" s="190"/>
      <c r="SGW79" s="190"/>
      <c r="SGX79" s="190"/>
      <c r="SGY79" s="190"/>
      <c r="SGZ79" s="190"/>
      <c r="SHA79" s="190"/>
      <c r="SHB79" s="190"/>
      <c r="SHC79" s="190"/>
      <c r="SHD79" s="190"/>
      <c r="SHE79" s="190"/>
      <c r="SHF79" s="190"/>
      <c r="SHG79" s="190"/>
      <c r="SHH79" s="190"/>
      <c r="SHI79" s="190"/>
      <c r="SHJ79" s="190"/>
      <c r="SHK79" s="190"/>
      <c r="SHL79" s="190"/>
      <c r="SHM79" s="190"/>
      <c r="SHN79" s="190"/>
      <c r="SHO79" s="190"/>
      <c r="SHP79" s="190"/>
      <c r="SHQ79" s="190"/>
      <c r="SHR79" s="190"/>
      <c r="SHS79" s="190"/>
      <c r="SHT79" s="190"/>
      <c r="SHU79" s="190"/>
      <c r="SHV79" s="190"/>
      <c r="SHW79" s="190"/>
      <c r="SHX79" s="190"/>
      <c r="SHY79" s="190"/>
      <c r="SHZ79" s="190"/>
      <c r="SIA79" s="190"/>
      <c r="SIB79" s="190"/>
      <c r="SIC79" s="190"/>
      <c r="SID79" s="190"/>
      <c r="SIE79" s="190"/>
      <c r="SIF79" s="190"/>
      <c r="SIG79" s="190"/>
      <c r="SIH79" s="190"/>
      <c r="SII79" s="190"/>
      <c r="SIJ79" s="190"/>
      <c r="SIK79" s="190"/>
      <c r="SIL79" s="190"/>
      <c r="SIM79" s="190"/>
      <c r="SIN79" s="190"/>
      <c r="SIO79" s="190"/>
      <c r="SIP79" s="190"/>
      <c r="SIQ79" s="190"/>
      <c r="SIR79" s="190"/>
      <c r="SIS79" s="190"/>
      <c r="SIT79" s="190"/>
      <c r="SIU79" s="190"/>
      <c r="SIV79" s="190"/>
      <c r="SIW79" s="190"/>
      <c r="SIX79" s="190"/>
      <c r="SIY79" s="190"/>
      <c r="SIZ79" s="190"/>
      <c r="SJA79" s="190"/>
      <c r="SJB79" s="190"/>
      <c r="SJC79" s="190"/>
      <c r="SJD79" s="190"/>
      <c r="SJE79" s="190"/>
      <c r="SJF79" s="190"/>
      <c r="SJG79" s="190"/>
      <c r="SJH79" s="190"/>
      <c r="SJI79" s="190"/>
      <c r="SJJ79" s="190"/>
      <c r="SJK79" s="190"/>
      <c r="SJL79" s="190"/>
      <c r="SJM79" s="190"/>
      <c r="SJN79" s="190"/>
      <c r="SJO79" s="190"/>
      <c r="SJP79" s="190"/>
      <c r="SJQ79" s="190"/>
      <c r="SJR79" s="190"/>
      <c r="SJS79" s="190"/>
      <c r="SJT79" s="190"/>
      <c r="SJU79" s="190"/>
      <c r="SJV79" s="190"/>
      <c r="SJW79" s="190"/>
      <c r="SJX79" s="190"/>
      <c r="SJY79" s="190"/>
      <c r="SJZ79" s="190"/>
      <c r="SKA79" s="190"/>
      <c r="SKB79" s="190"/>
      <c r="SKC79" s="190"/>
      <c r="SKD79" s="190"/>
      <c r="SKE79" s="190"/>
      <c r="SKF79" s="190"/>
      <c r="SKG79" s="190"/>
      <c r="SKH79" s="190"/>
      <c r="SKI79" s="190"/>
      <c r="SKJ79" s="190"/>
      <c r="SKK79" s="190"/>
      <c r="SKL79" s="190"/>
      <c r="SKM79" s="190"/>
      <c r="SKN79" s="190"/>
      <c r="SKO79" s="190"/>
      <c r="SKP79" s="190"/>
      <c r="SKQ79" s="190"/>
      <c r="SKR79" s="190"/>
      <c r="SKS79" s="190"/>
      <c r="SKT79" s="190"/>
      <c r="SKU79" s="190"/>
      <c r="SKV79" s="190"/>
      <c r="SKW79" s="190"/>
      <c r="SKX79" s="190"/>
      <c r="SKY79" s="190"/>
      <c r="SKZ79" s="190"/>
      <c r="SLA79" s="190"/>
      <c r="SLB79" s="190"/>
      <c r="SLC79" s="190"/>
      <c r="SLD79" s="190"/>
      <c r="SLE79" s="190"/>
      <c r="SLF79" s="190"/>
      <c r="SLG79" s="190"/>
      <c r="SLH79" s="190"/>
      <c r="SLI79" s="190"/>
      <c r="SLJ79" s="190"/>
      <c r="SLK79" s="190"/>
      <c r="SLL79" s="190"/>
      <c r="SLM79" s="190"/>
      <c r="SLN79" s="190"/>
      <c r="SLO79" s="190"/>
      <c r="SLP79" s="190"/>
      <c r="SLQ79" s="190"/>
      <c r="SLR79" s="190"/>
      <c r="SLS79" s="190"/>
      <c r="SLT79" s="190"/>
      <c r="SLU79" s="190"/>
      <c r="SLV79" s="190"/>
      <c r="SLW79" s="190"/>
      <c r="SLX79" s="190"/>
      <c r="SLY79" s="190"/>
      <c r="SLZ79" s="190"/>
      <c r="SMA79" s="190"/>
      <c r="SMB79" s="190"/>
      <c r="SMC79" s="190"/>
      <c r="SMD79" s="190"/>
      <c r="SME79" s="190"/>
      <c r="SMF79" s="190"/>
      <c r="SMG79" s="190"/>
      <c r="SMH79" s="190"/>
      <c r="SMI79" s="190"/>
      <c r="SMJ79" s="190"/>
      <c r="SMK79" s="190"/>
      <c r="SML79" s="190"/>
      <c r="SMM79" s="190"/>
      <c r="SMN79" s="190"/>
      <c r="SMO79" s="190"/>
      <c r="SMP79" s="190"/>
      <c r="SMQ79" s="190"/>
      <c r="SMR79" s="190"/>
      <c r="SMS79" s="190"/>
      <c r="SMT79" s="190"/>
      <c r="SMU79" s="190"/>
      <c r="SMV79" s="190"/>
      <c r="SMW79" s="190"/>
      <c r="SMX79" s="190"/>
      <c r="SMY79" s="190"/>
      <c r="SMZ79" s="190"/>
      <c r="SNA79" s="190"/>
      <c r="SNB79" s="190"/>
      <c r="SNC79" s="190"/>
      <c r="SND79" s="190"/>
      <c r="SNE79" s="190"/>
      <c r="SNF79" s="190"/>
      <c r="SNG79" s="190"/>
      <c r="SNH79" s="190"/>
      <c r="SNI79" s="190"/>
      <c r="SNJ79" s="190"/>
      <c r="SNK79" s="190"/>
      <c r="SNL79" s="190"/>
      <c r="SNM79" s="190"/>
      <c r="SNN79" s="190"/>
      <c r="SNO79" s="190"/>
      <c r="SNP79" s="190"/>
      <c r="SNQ79" s="190"/>
      <c r="SNR79" s="190"/>
      <c r="SNS79" s="190"/>
      <c r="SNT79" s="190"/>
      <c r="SNU79" s="190"/>
      <c r="SNV79" s="190"/>
      <c r="SNW79" s="190"/>
      <c r="SNX79" s="190"/>
      <c r="SNY79" s="190"/>
      <c r="SNZ79" s="190"/>
      <c r="SOA79" s="190"/>
      <c r="SOB79" s="190"/>
      <c r="SOC79" s="190"/>
      <c r="SOD79" s="190"/>
      <c r="SOE79" s="190"/>
      <c r="SOF79" s="190"/>
      <c r="SOG79" s="190"/>
      <c r="SOH79" s="190"/>
      <c r="SOI79" s="190"/>
      <c r="SOJ79" s="190"/>
      <c r="SOK79" s="190"/>
      <c r="SOL79" s="190"/>
      <c r="SOM79" s="190"/>
      <c r="SON79" s="190"/>
      <c r="SOO79" s="190"/>
      <c r="SOP79" s="190"/>
      <c r="SOQ79" s="190"/>
      <c r="SOR79" s="190"/>
      <c r="SOS79" s="190"/>
      <c r="SOT79" s="190"/>
      <c r="SOU79" s="190"/>
      <c r="SOV79" s="190"/>
      <c r="SOW79" s="190"/>
      <c r="SOX79" s="190"/>
      <c r="SOY79" s="190"/>
      <c r="SOZ79" s="190"/>
      <c r="SPA79" s="190"/>
      <c r="SPB79" s="190"/>
      <c r="SPC79" s="190"/>
      <c r="SPD79" s="190"/>
      <c r="SPE79" s="190"/>
      <c r="SPF79" s="190"/>
      <c r="SPG79" s="190"/>
      <c r="SPH79" s="190"/>
      <c r="SPI79" s="190"/>
      <c r="SPJ79" s="190"/>
      <c r="SPK79" s="190"/>
      <c r="SPL79" s="190"/>
      <c r="SPM79" s="190"/>
      <c r="SPN79" s="190"/>
      <c r="SPO79" s="190"/>
      <c r="SPP79" s="190"/>
      <c r="SPQ79" s="190"/>
      <c r="SPR79" s="190"/>
      <c r="SPS79" s="190"/>
      <c r="SPT79" s="190"/>
      <c r="SPU79" s="190"/>
      <c r="SPV79" s="190"/>
      <c r="SPW79" s="190"/>
      <c r="SPX79" s="190"/>
      <c r="SPY79" s="190"/>
      <c r="SPZ79" s="190"/>
      <c r="SQA79" s="190"/>
      <c r="SQB79" s="190"/>
      <c r="SQC79" s="190"/>
      <c r="SQD79" s="190"/>
      <c r="SQE79" s="190"/>
      <c r="SQF79" s="190"/>
      <c r="SQG79" s="190"/>
      <c r="SQH79" s="190"/>
      <c r="SQI79" s="190"/>
      <c r="SQJ79" s="190"/>
      <c r="SQK79" s="190"/>
      <c r="SQL79" s="190"/>
      <c r="SQM79" s="190"/>
      <c r="SQN79" s="190"/>
      <c r="SQO79" s="190"/>
      <c r="SQP79" s="190"/>
      <c r="SQQ79" s="190"/>
      <c r="SQR79" s="190"/>
      <c r="SQS79" s="190"/>
      <c r="SQT79" s="190"/>
      <c r="SQU79" s="190"/>
      <c r="SQV79" s="190"/>
      <c r="SQW79" s="190"/>
      <c r="SQX79" s="190"/>
      <c r="SQY79" s="190"/>
      <c r="SQZ79" s="190"/>
      <c r="SRA79" s="190"/>
      <c r="SRB79" s="190"/>
      <c r="SRC79" s="190"/>
      <c r="SRD79" s="190"/>
      <c r="SRE79" s="190"/>
      <c r="SRF79" s="190"/>
      <c r="SRG79" s="190"/>
      <c r="SRH79" s="190"/>
      <c r="SRI79" s="190"/>
      <c r="SRJ79" s="190"/>
      <c r="SRK79" s="190"/>
      <c r="SRL79" s="190"/>
      <c r="SRM79" s="190"/>
      <c r="SRN79" s="190"/>
      <c r="SRO79" s="190"/>
      <c r="SRP79" s="190"/>
      <c r="SRQ79" s="190"/>
      <c r="SRR79" s="190"/>
      <c r="SRS79" s="190"/>
      <c r="SRT79" s="190"/>
      <c r="SRU79" s="190"/>
      <c r="SRV79" s="190"/>
      <c r="SRW79" s="190"/>
      <c r="SRX79" s="190"/>
      <c r="SRY79" s="190"/>
      <c r="SRZ79" s="190"/>
      <c r="SSA79" s="190"/>
      <c r="SSB79" s="190"/>
      <c r="SSC79" s="190"/>
      <c r="SSD79" s="190"/>
      <c r="SSE79" s="190"/>
      <c r="SSF79" s="190"/>
      <c r="SSG79" s="190"/>
      <c r="SSH79" s="190"/>
      <c r="SSI79" s="190"/>
      <c r="SSJ79" s="190"/>
      <c r="SSK79" s="190"/>
      <c r="SSL79" s="190"/>
      <c r="SSM79" s="190"/>
      <c r="SSN79" s="190"/>
      <c r="SSO79" s="190"/>
      <c r="SSP79" s="190"/>
      <c r="SSQ79" s="190"/>
      <c r="SSR79" s="190"/>
      <c r="SSS79" s="190"/>
      <c r="SST79" s="190"/>
      <c r="SSU79" s="190"/>
      <c r="SSV79" s="190"/>
      <c r="SSW79" s="190"/>
      <c r="SSX79" s="190"/>
      <c r="SSY79" s="190"/>
      <c r="SSZ79" s="190"/>
      <c r="STA79" s="190"/>
      <c r="STB79" s="190"/>
      <c r="STC79" s="190"/>
      <c r="STD79" s="190"/>
      <c r="STE79" s="190"/>
      <c r="STF79" s="190"/>
      <c r="STG79" s="190"/>
      <c r="STH79" s="190"/>
      <c r="STI79" s="190"/>
      <c r="STJ79" s="190"/>
      <c r="STK79" s="190"/>
      <c r="STL79" s="190"/>
      <c r="STM79" s="190"/>
      <c r="STN79" s="190"/>
      <c r="STO79" s="190"/>
      <c r="STP79" s="190"/>
      <c r="STQ79" s="190"/>
      <c r="STR79" s="190"/>
      <c r="STS79" s="190"/>
      <c r="STT79" s="190"/>
      <c r="STU79" s="190"/>
      <c r="STV79" s="190"/>
      <c r="STW79" s="190"/>
      <c r="STX79" s="190"/>
      <c r="STY79" s="190"/>
      <c r="STZ79" s="190"/>
      <c r="SUA79" s="190"/>
      <c r="SUB79" s="190"/>
      <c r="SUC79" s="190"/>
      <c r="SUD79" s="190"/>
      <c r="SUE79" s="190"/>
      <c r="SUF79" s="190"/>
      <c r="SUG79" s="190"/>
      <c r="SUH79" s="190"/>
      <c r="SUI79" s="190"/>
      <c r="SUJ79" s="190"/>
      <c r="SUK79" s="190"/>
      <c r="SUL79" s="190"/>
      <c r="SUM79" s="190"/>
      <c r="SUN79" s="190"/>
      <c r="SUO79" s="190"/>
      <c r="SUP79" s="190"/>
      <c r="SUQ79" s="190"/>
      <c r="SUR79" s="190"/>
      <c r="SUS79" s="190"/>
      <c r="SUT79" s="190"/>
      <c r="SUU79" s="190"/>
      <c r="SUV79" s="190"/>
      <c r="SUW79" s="190"/>
      <c r="SUX79" s="190"/>
      <c r="SUY79" s="190"/>
      <c r="SUZ79" s="190"/>
      <c r="SVA79" s="190"/>
      <c r="SVB79" s="190"/>
      <c r="SVC79" s="190"/>
      <c r="SVD79" s="190"/>
      <c r="SVE79" s="190"/>
      <c r="SVF79" s="190"/>
      <c r="SVG79" s="190"/>
      <c r="SVH79" s="190"/>
      <c r="SVI79" s="190"/>
      <c r="SVJ79" s="190"/>
      <c r="SVK79" s="190"/>
      <c r="SVL79" s="190"/>
      <c r="SVM79" s="190"/>
      <c r="SVN79" s="190"/>
      <c r="SVO79" s="190"/>
      <c r="SVP79" s="190"/>
      <c r="SVQ79" s="190"/>
      <c r="SVR79" s="190"/>
      <c r="SVS79" s="190"/>
      <c r="SVT79" s="190"/>
      <c r="SVU79" s="190"/>
      <c r="SVV79" s="190"/>
      <c r="SVW79" s="190"/>
      <c r="SVX79" s="190"/>
      <c r="SVY79" s="190"/>
      <c r="SVZ79" s="190"/>
      <c r="SWA79" s="190"/>
      <c r="SWB79" s="190"/>
      <c r="SWC79" s="190"/>
      <c r="SWD79" s="190"/>
      <c r="SWE79" s="190"/>
      <c r="SWF79" s="190"/>
      <c r="SWG79" s="190"/>
      <c r="SWH79" s="190"/>
      <c r="SWI79" s="190"/>
      <c r="SWJ79" s="190"/>
      <c r="SWK79" s="190"/>
      <c r="SWL79" s="190"/>
      <c r="SWM79" s="190"/>
      <c r="SWN79" s="190"/>
      <c r="SWO79" s="190"/>
      <c r="SWP79" s="190"/>
      <c r="SWQ79" s="190"/>
      <c r="SWR79" s="190"/>
      <c r="SWS79" s="190"/>
      <c r="SWT79" s="190"/>
      <c r="SWU79" s="190"/>
      <c r="SWV79" s="190"/>
      <c r="SWW79" s="190"/>
      <c r="SWX79" s="190"/>
      <c r="SWY79" s="190"/>
      <c r="SWZ79" s="190"/>
      <c r="SXA79" s="190"/>
      <c r="SXB79" s="190"/>
      <c r="SXC79" s="190"/>
      <c r="SXD79" s="190"/>
      <c r="SXE79" s="190"/>
      <c r="SXF79" s="190"/>
      <c r="SXG79" s="190"/>
      <c r="SXH79" s="190"/>
      <c r="SXI79" s="190"/>
      <c r="SXJ79" s="190"/>
      <c r="SXK79" s="190"/>
      <c r="SXL79" s="190"/>
      <c r="SXM79" s="190"/>
      <c r="SXN79" s="190"/>
      <c r="SXO79" s="190"/>
      <c r="SXP79" s="190"/>
      <c r="SXQ79" s="190"/>
      <c r="SXR79" s="190"/>
      <c r="SXS79" s="190"/>
      <c r="SXT79" s="190"/>
      <c r="SXU79" s="190"/>
      <c r="SXV79" s="190"/>
      <c r="SXW79" s="190"/>
      <c r="SXX79" s="190"/>
      <c r="SXY79" s="190"/>
      <c r="SXZ79" s="190"/>
      <c r="SYA79" s="190"/>
      <c r="SYB79" s="190"/>
      <c r="SYC79" s="190"/>
      <c r="SYD79" s="190"/>
      <c r="SYE79" s="190"/>
      <c r="SYF79" s="190"/>
      <c r="SYG79" s="190"/>
      <c r="SYH79" s="190"/>
      <c r="SYI79" s="190"/>
      <c r="SYJ79" s="190"/>
      <c r="SYK79" s="190"/>
      <c r="SYL79" s="190"/>
      <c r="SYM79" s="190"/>
      <c r="SYN79" s="190"/>
      <c r="SYO79" s="190"/>
      <c r="SYP79" s="190"/>
      <c r="SYQ79" s="190"/>
      <c r="SYR79" s="190"/>
      <c r="SYS79" s="190"/>
      <c r="SYT79" s="190"/>
      <c r="SYU79" s="190"/>
      <c r="SYV79" s="190"/>
      <c r="SYW79" s="190"/>
      <c r="SYX79" s="190"/>
      <c r="SYY79" s="190"/>
      <c r="SYZ79" s="190"/>
      <c r="SZA79" s="190"/>
      <c r="SZB79" s="190"/>
      <c r="SZC79" s="190"/>
      <c r="SZD79" s="190"/>
      <c r="SZE79" s="190"/>
      <c r="SZF79" s="190"/>
      <c r="SZG79" s="190"/>
      <c r="SZH79" s="190"/>
      <c r="SZI79" s="190"/>
      <c r="SZJ79" s="190"/>
      <c r="SZK79" s="190"/>
      <c r="SZL79" s="190"/>
      <c r="SZM79" s="190"/>
      <c r="SZN79" s="190"/>
      <c r="SZO79" s="190"/>
      <c r="SZP79" s="190"/>
      <c r="SZQ79" s="190"/>
      <c r="SZR79" s="190"/>
      <c r="SZS79" s="190"/>
      <c r="SZT79" s="190"/>
      <c r="SZU79" s="190"/>
      <c r="SZV79" s="190"/>
      <c r="SZW79" s="190"/>
      <c r="SZX79" s="190"/>
      <c r="SZY79" s="190"/>
      <c r="SZZ79" s="190"/>
      <c r="TAA79" s="190"/>
      <c r="TAB79" s="190"/>
      <c r="TAC79" s="190"/>
      <c r="TAD79" s="190"/>
      <c r="TAE79" s="190"/>
      <c r="TAF79" s="190"/>
      <c r="TAG79" s="190"/>
      <c r="TAH79" s="190"/>
      <c r="TAI79" s="190"/>
      <c r="TAJ79" s="190"/>
      <c r="TAK79" s="190"/>
      <c r="TAL79" s="190"/>
      <c r="TAM79" s="190"/>
      <c r="TAN79" s="190"/>
      <c r="TAO79" s="190"/>
      <c r="TAP79" s="190"/>
      <c r="TAQ79" s="190"/>
      <c r="TAR79" s="190"/>
      <c r="TAS79" s="190"/>
      <c r="TAT79" s="190"/>
      <c r="TAU79" s="190"/>
      <c r="TAV79" s="190"/>
      <c r="TAW79" s="190"/>
      <c r="TAX79" s="190"/>
      <c r="TAY79" s="190"/>
      <c r="TAZ79" s="190"/>
      <c r="TBA79" s="190"/>
      <c r="TBB79" s="190"/>
      <c r="TBC79" s="190"/>
      <c r="TBD79" s="190"/>
      <c r="TBE79" s="190"/>
      <c r="TBF79" s="190"/>
      <c r="TBG79" s="190"/>
      <c r="TBH79" s="190"/>
      <c r="TBI79" s="190"/>
      <c r="TBJ79" s="190"/>
      <c r="TBK79" s="190"/>
      <c r="TBL79" s="190"/>
      <c r="TBM79" s="190"/>
      <c r="TBN79" s="190"/>
      <c r="TBO79" s="190"/>
      <c r="TBP79" s="190"/>
      <c r="TBQ79" s="190"/>
      <c r="TBR79" s="190"/>
      <c r="TBS79" s="190"/>
      <c r="TBT79" s="190"/>
      <c r="TBU79" s="190"/>
      <c r="TBV79" s="190"/>
      <c r="TBW79" s="190"/>
      <c r="TBX79" s="190"/>
      <c r="TBY79" s="190"/>
      <c r="TBZ79" s="190"/>
      <c r="TCA79" s="190"/>
      <c r="TCB79" s="190"/>
      <c r="TCC79" s="190"/>
      <c r="TCD79" s="190"/>
      <c r="TCE79" s="190"/>
      <c r="TCF79" s="190"/>
      <c r="TCG79" s="190"/>
      <c r="TCH79" s="190"/>
      <c r="TCI79" s="190"/>
      <c r="TCJ79" s="190"/>
      <c r="TCK79" s="190"/>
      <c r="TCL79" s="190"/>
      <c r="TCM79" s="190"/>
      <c r="TCN79" s="190"/>
      <c r="TCO79" s="190"/>
      <c r="TCP79" s="190"/>
      <c r="TCQ79" s="190"/>
      <c r="TCR79" s="190"/>
      <c r="TCS79" s="190"/>
      <c r="TCT79" s="190"/>
      <c r="TCU79" s="190"/>
      <c r="TCV79" s="190"/>
      <c r="TCW79" s="190"/>
      <c r="TCX79" s="190"/>
      <c r="TCY79" s="190"/>
      <c r="TCZ79" s="190"/>
      <c r="TDA79" s="190"/>
      <c r="TDB79" s="190"/>
      <c r="TDC79" s="190"/>
      <c r="TDD79" s="190"/>
      <c r="TDE79" s="190"/>
      <c r="TDF79" s="190"/>
      <c r="TDG79" s="190"/>
      <c r="TDH79" s="190"/>
      <c r="TDI79" s="190"/>
      <c r="TDJ79" s="190"/>
      <c r="TDK79" s="190"/>
      <c r="TDL79" s="190"/>
      <c r="TDM79" s="190"/>
      <c r="TDN79" s="190"/>
      <c r="TDO79" s="190"/>
      <c r="TDP79" s="190"/>
      <c r="TDQ79" s="190"/>
      <c r="TDR79" s="190"/>
      <c r="TDS79" s="190"/>
      <c r="TDT79" s="190"/>
      <c r="TDU79" s="190"/>
      <c r="TDV79" s="190"/>
      <c r="TDW79" s="190"/>
      <c r="TDX79" s="190"/>
      <c r="TDY79" s="190"/>
      <c r="TDZ79" s="190"/>
      <c r="TEA79" s="190"/>
      <c r="TEB79" s="190"/>
      <c r="TEC79" s="190"/>
      <c r="TED79" s="190"/>
      <c r="TEE79" s="190"/>
      <c r="TEF79" s="190"/>
      <c r="TEG79" s="190"/>
      <c r="TEH79" s="190"/>
      <c r="TEI79" s="190"/>
      <c r="TEJ79" s="190"/>
      <c r="TEK79" s="190"/>
      <c r="TEL79" s="190"/>
      <c r="TEM79" s="190"/>
      <c r="TEN79" s="190"/>
      <c r="TEO79" s="190"/>
      <c r="TEP79" s="190"/>
      <c r="TEQ79" s="190"/>
      <c r="TER79" s="190"/>
      <c r="TES79" s="190"/>
      <c r="TET79" s="190"/>
      <c r="TEU79" s="190"/>
      <c r="TEV79" s="190"/>
      <c r="TEW79" s="190"/>
      <c r="TEX79" s="190"/>
      <c r="TEY79" s="190"/>
      <c r="TEZ79" s="190"/>
      <c r="TFA79" s="190"/>
      <c r="TFB79" s="190"/>
      <c r="TFC79" s="190"/>
      <c r="TFD79" s="190"/>
      <c r="TFE79" s="190"/>
      <c r="TFF79" s="190"/>
      <c r="TFG79" s="190"/>
      <c r="TFH79" s="190"/>
      <c r="TFI79" s="190"/>
      <c r="TFJ79" s="190"/>
      <c r="TFK79" s="190"/>
      <c r="TFL79" s="190"/>
      <c r="TFM79" s="190"/>
      <c r="TFN79" s="190"/>
      <c r="TFO79" s="190"/>
      <c r="TFP79" s="190"/>
      <c r="TFQ79" s="190"/>
      <c r="TFR79" s="190"/>
      <c r="TFS79" s="190"/>
      <c r="TFT79" s="190"/>
      <c r="TFU79" s="190"/>
      <c r="TFV79" s="190"/>
      <c r="TFW79" s="190"/>
      <c r="TFX79" s="190"/>
      <c r="TFY79" s="190"/>
      <c r="TFZ79" s="190"/>
      <c r="TGA79" s="190"/>
      <c r="TGB79" s="190"/>
      <c r="TGC79" s="190"/>
      <c r="TGD79" s="190"/>
      <c r="TGE79" s="190"/>
      <c r="TGF79" s="190"/>
      <c r="TGG79" s="190"/>
      <c r="TGH79" s="190"/>
      <c r="TGI79" s="190"/>
      <c r="TGJ79" s="190"/>
      <c r="TGK79" s="190"/>
      <c r="TGL79" s="190"/>
      <c r="TGM79" s="190"/>
      <c r="TGN79" s="190"/>
      <c r="TGO79" s="190"/>
      <c r="TGP79" s="190"/>
      <c r="TGQ79" s="190"/>
      <c r="TGR79" s="190"/>
      <c r="TGS79" s="190"/>
      <c r="TGT79" s="190"/>
      <c r="TGU79" s="190"/>
      <c r="TGV79" s="190"/>
      <c r="TGW79" s="190"/>
      <c r="TGX79" s="190"/>
      <c r="TGY79" s="190"/>
      <c r="TGZ79" s="190"/>
      <c r="THA79" s="190"/>
      <c r="THB79" s="190"/>
      <c r="THC79" s="190"/>
      <c r="THD79" s="190"/>
      <c r="THE79" s="190"/>
      <c r="THF79" s="190"/>
      <c r="THG79" s="190"/>
      <c r="THH79" s="190"/>
      <c r="THI79" s="190"/>
      <c r="THJ79" s="190"/>
      <c r="THK79" s="190"/>
      <c r="THL79" s="190"/>
      <c r="THM79" s="190"/>
      <c r="THN79" s="190"/>
      <c r="THO79" s="190"/>
      <c r="THP79" s="190"/>
      <c r="THQ79" s="190"/>
      <c r="THR79" s="190"/>
      <c r="THS79" s="190"/>
      <c r="THT79" s="190"/>
      <c r="THU79" s="190"/>
      <c r="THV79" s="190"/>
      <c r="THW79" s="190"/>
      <c r="THX79" s="190"/>
      <c r="THY79" s="190"/>
      <c r="THZ79" s="190"/>
      <c r="TIA79" s="190"/>
      <c r="TIB79" s="190"/>
      <c r="TIC79" s="190"/>
      <c r="TID79" s="190"/>
      <c r="TIE79" s="190"/>
      <c r="TIF79" s="190"/>
      <c r="TIG79" s="190"/>
      <c r="TIH79" s="190"/>
      <c r="TII79" s="190"/>
      <c r="TIJ79" s="190"/>
      <c r="TIK79" s="190"/>
      <c r="TIL79" s="190"/>
      <c r="TIM79" s="190"/>
      <c r="TIN79" s="190"/>
      <c r="TIO79" s="190"/>
      <c r="TIP79" s="190"/>
      <c r="TIQ79" s="190"/>
      <c r="TIR79" s="190"/>
      <c r="TIS79" s="190"/>
      <c r="TIT79" s="190"/>
      <c r="TIU79" s="190"/>
      <c r="TIV79" s="190"/>
      <c r="TIW79" s="190"/>
      <c r="TIX79" s="190"/>
      <c r="TIY79" s="190"/>
      <c r="TIZ79" s="190"/>
      <c r="TJA79" s="190"/>
      <c r="TJB79" s="190"/>
      <c r="TJC79" s="190"/>
      <c r="TJD79" s="190"/>
      <c r="TJE79" s="190"/>
      <c r="TJF79" s="190"/>
      <c r="TJG79" s="190"/>
      <c r="TJH79" s="190"/>
      <c r="TJI79" s="190"/>
      <c r="TJJ79" s="190"/>
      <c r="TJK79" s="190"/>
      <c r="TJL79" s="190"/>
      <c r="TJM79" s="190"/>
      <c r="TJN79" s="190"/>
      <c r="TJO79" s="190"/>
      <c r="TJP79" s="190"/>
      <c r="TJQ79" s="190"/>
      <c r="TJR79" s="190"/>
      <c r="TJS79" s="190"/>
      <c r="TJT79" s="190"/>
      <c r="TJU79" s="190"/>
      <c r="TJV79" s="190"/>
      <c r="TJW79" s="190"/>
      <c r="TJX79" s="190"/>
      <c r="TJY79" s="190"/>
      <c r="TJZ79" s="190"/>
      <c r="TKA79" s="190"/>
      <c r="TKB79" s="190"/>
      <c r="TKC79" s="190"/>
      <c r="TKD79" s="190"/>
      <c r="TKE79" s="190"/>
      <c r="TKF79" s="190"/>
      <c r="TKG79" s="190"/>
      <c r="TKH79" s="190"/>
      <c r="TKI79" s="190"/>
      <c r="TKJ79" s="190"/>
      <c r="TKK79" s="190"/>
      <c r="TKL79" s="190"/>
      <c r="TKM79" s="190"/>
      <c r="TKN79" s="190"/>
      <c r="TKO79" s="190"/>
      <c r="TKP79" s="190"/>
      <c r="TKQ79" s="190"/>
      <c r="TKR79" s="190"/>
      <c r="TKS79" s="190"/>
      <c r="TKT79" s="190"/>
      <c r="TKU79" s="190"/>
      <c r="TKV79" s="190"/>
      <c r="TKW79" s="190"/>
      <c r="TKX79" s="190"/>
      <c r="TKY79" s="190"/>
      <c r="TKZ79" s="190"/>
      <c r="TLA79" s="190"/>
      <c r="TLB79" s="190"/>
      <c r="TLC79" s="190"/>
      <c r="TLD79" s="190"/>
      <c r="TLE79" s="190"/>
      <c r="TLF79" s="190"/>
      <c r="TLG79" s="190"/>
      <c r="TLH79" s="190"/>
      <c r="TLI79" s="190"/>
      <c r="TLJ79" s="190"/>
      <c r="TLK79" s="190"/>
      <c r="TLL79" s="190"/>
      <c r="TLM79" s="190"/>
      <c r="TLN79" s="190"/>
      <c r="TLO79" s="190"/>
      <c r="TLP79" s="190"/>
      <c r="TLQ79" s="190"/>
      <c r="TLR79" s="190"/>
      <c r="TLS79" s="190"/>
      <c r="TLT79" s="190"/>
      <c r="TLU79" s="190"/>
      <c r="TLV79" s="190"/>
      <c r="TLW79" s="190"/>
      <c r="TLX79" s="190"/>
      <c r="TLY79" s="190"/>
      <c r="TLZ79" s="190"/>
      <c r="TMA79" s="190"/>
      <c r="TMB79" s="190"/>
      <c r="TMC79" s="190"/>
      <c r="TMD79" s="190"/>
      <c r="TME79" s="190"/>
      <c r="TMF79" s="190"/>
      <c r="TMG79" s="190"/>
      <c r="TMH79" s="190"/>
      <c r="TMI79" s="190"/>
      <c r="TMJ79" s="190"/>
      <c r="TMK79" s="190"/>
      <c r="TML79" s="190"/>
      <c r="TMM79" s="190"/>
      <c r="TMN79" s="190"/>
      <c r="TMO79" s="190"/>
      <c r="TMP79" s="190"/>
      <c r="TMQ79" s="190"/>
      <c r="TMR79" s="190"/>
      <c r="TMS79" s="190"/>
      <c r="TMT79" s="190"/>
      <c r="TMU79" s="190"/>
      <c r="TMV79" s="190"/>
      <c r="TMW79" s="190"/>
      <c r="TMX79" s="190"/>
      <c r="TMY79" s="190"/>
      <c r="TMZ79" s="190"/>
      <c r="TNA79" s="190"/>
      <c r="TNB79" s="190"/>
      <c r="TNC79" s="190"/>
      <c r="TND79" s="190"/>
      <c r="TNE79" s="190"/>
      <c r="TNF79" s="190"/>
      <c r="TNG79" s="190"/>
      <c r="TNH79" s="190"/>
      <c r="TNI79" s="190"/>
      <c r="TNJ79" s="190"/>
      <c r="TNK79" s="190"/>
      <c r="TNL79" s="190"/>
      <c r="TNM79" s="190"/>
      <c r="TNN79" s="190"/>
      <c r="TNO79" s="190"/>
      <c r="TNP79" s="190"/>
      <c r="TNQ79" s="190"/>
      <c r="TNR79" s="190"/>
      <c r="TNS79" s="190"/>
      <c r="TNT79" s="190"/>
      <c r="TNU79" s="190"/>
      <c r="TNV79" s="190"/>
      <c r="TNW79" s="190"/>
      <c r="TNX79" s="190"/>
      <c r="TNY79" s="190"/>
      <c r="TNZ79" s="190"/>
      <c r="TOA79" s="190"/>
      <c r="TOB79" s="190"/>
      <c r="TOC79" s="190"/>
      <c r="TOD79" s="190"/>
      <c r="TOE79" s="190"/>
      <c r="TOF79" s="190"/>
      <c r="TOG79" s="190"/>
      <c r="TOH79" s="190"/>
      <c r="TOI79" s="190"/>
      <c r="TOJ79" s="190"/>
      <c r="TOK79" s="190"/>
      <c r="TOL79" s="190"/>
      <c r="TOM79" s="190"/>
      <c r="TON79" s="190"/>
      <c r="TOO79" s="190"/>
      <c r="TOP79" s="190"/>
      <c r="TOQ79" s="190"/>
      <c r="TOR79" s="190"/>
      <c r="TOS79" s="190"/>
      <c r="TOT79" s="190"/>
      <c r="TOU79" s="190"/>
      <c r="TOV79" s="190"/>
      <c r="TOW79" s="190"/>
      <c r="TOX79" s="190"/>
      <c r="TOY79" s="190"/>
      <c r="TOZ79" s="190"/>
      <c r="TPA79" s="190"/>
      <c r="TPB79" s="190"/>
      <c r="TPC79" s="190"/>
      <c r="TPD79" s="190"/>
      <c r="TPE79" s="190"/>
      <c r="TPF79" s="190"/>
      <c r="TPG79" s="190"/>
      <c r="TPH79" s="190"/>
      <c r="TPI79" s="190"/>
      <c r="TPJ79" s="190"/>
      <c r="TPK79" s="190"/>
      <c r="TPL79" s="190"/>
      <c r="TPM79" s="190"/>
      <c r="TPN79" s="190"/>
      <c r="TPO79" s="190"/>
      <c r="TPP79" s="190"/>
      <c r="TPQ79" s="190"/>
      <c r="TPR79" s="190"/>
      <c r="TPS79" s="190"/>
      <c r="TPT79" s="190"/>
      <c r="TPU79" s="190"/>
      <c r="TPV79" s="190"/>
      <c r="TPW79" s="190"/>
      <c r="TPX79" s="190"/>
      <c r="TPY79" s="190"/>
      <c r="TPZ79" s="190"/>
      <c r="TQA79" s="190"/>
      <c r="TQB79" s="190"/>
      <c r="TQC79" s="190"/>
      <c r="TQD79" s="190"/>
      <c r="TQE79" s="190"/>
      <c r="TQF79" s="190"/>
      <c r="TQG79" s="190"/>
      <c r="TQH79" s="190"/>
      <c r="TQI79" s="190"/>
      <c r="TQJ79" s="190"/>
      <c r="TQK79" s="190"/>
      <c r="TQL79" s="190"/>
      <c r="TQM79" s="190"/>
      <c r="TQN79" s="190"/>
      <c r="TQO79" s="190"/>
      <c r="TQP79" s="190"/>
      <c r="TQQ79" s="190"/>
      <c r="TQR79" s="190"/>
      <c r="TQS79" s="190"/>
      <c r="TQT79" s="190"/>
      <c r="TQU79" s="190"/>
      <c r="TQV79" s="190"/>
      <c r="TQW79" s="190"/>
      <c r="TQX79" s="190"/>
      <c r="TQY79" s="190"/>
      <c r="TQZ79" s="190"/>
      <c r="TRA79" s="190"/>
      <c r="TRB79" s="190"/>
      <c r="TRC79" s="190"/>
      <c r="TRD79" s="190"/>
      <c r="TRE79" s="190"/>
      <c r="TRF79" s="190"/>
      <c r="TRG79" s="190"/>
      <c r="TRH79" s="190"/>
      <c r="TRI79" s="190"/>
      <c r="TRJ79" s="190"/>
      <c r="TRK79" s="190"/>
      <c r="TRL79" s="190"/>
      <c r="TRM79" s="190"/>
      <c r="TRN79" s="190"/>
      <c r="TRO79" s="190"/>
      <c r="TRP79" s="190"/>
      <c r="TRQ79" s="190"/>
      <c r="TRR79" s="190"/>
      <c r="TRS79" s="190"/>
      <c r="TRT79" s="190"/>
      <c r="TRU79" s="190"/>
      <c r="TRV79" s="190"/>
      <c r="TRW79" s="190"/>
      <c r="TRX79" s="190"/>
      <c r="TRY79" s="190"/>
      <c r="TRZ79" s="190"/>
      <c r="TSA79" s="190"/>
      <c r="TSB79" s="190"/>
      <c r="TSC79" s="190"/>
      <c r="TSD79" s="190"/>
      <c r="TSE79" s="190"/>
      <c r="TSF79" s="190"/>
      <c r="TSG79" s="190"/>
      <c r="TSH79" s="190"/>
      <c r="TSI79" s="190"/>
      <c r="TSJ79" s="190"/>
      <c r="TSK79" s="190"/>
      <c r="TSL79" s="190"/>
      <c r="TSM79" s="190"/>
      <c r="TSN79" s="190"/>
      <c r="TSO79" s="190"/>
      <c r="TSP79" s="190"/>
      <c r="TSQ79" s="190"/>
      <c r="TSR79" s="190"/>
      <c r="TSS79" s="190"/>
      <c r="TST79" s="190"/>
      <c r="TSU79" s="190"/>
      <c r="TSV79" s="190"/>
      <c r="TSW79" s="190"/>
      <c r="TSX79" s="190"/>
      <c r="TSY79" s="190"/>
      <c r="TSZ79" s="190"/>
      <c r="TTA79" s="190"/>
      <c r="TTB79" s="190"/>
      <c r="TTC79" s="190"/>
      <c r="TTD79" s="190"/>
      <c r="TTE79" s="190"/>
      <c r="TTF79" s="190"/>
      <c r="TTG79" s="190"/>
      <c r="TTH79" s="190"/>
      <c r="TTI79" s="190"/>
      <c r="TTJ79" s="190"/>
      <c r="TTK79" s="190"/>
      <c r="TTL79" s="190"/>
      <c r="TTM79" s="190"/>
      <c r="TTN79" s="190"/>
      <c r="TTO79" s="190"/>
      <c r="TTP79" s="190"/>
      <c r="TTQ79" s="190"/>
      <c r="TTR79" s="190"/>
      <c r="TTS79" s="190"/>
      <c r="TTT79" s="190"/>
      <c r="TTU79" s="190"/>
      <c r="TTV79" s="190"/>
      <c r="TTW79" s="190"/>
      <c r="TTX79" s="190"/>
      <c r="TTY79" s="190"/>
      <c r="TTZ79" s="190"/>
      <c r="TUA79" s="190"/>
      <c r="TUB79" s="190"/>
      <c r="TUC79" s="190"/>
      <c r="TUD79" s="190"/>
      <c r="TUE79" s="190"/>
      <c r="TUF79" s="190"/>
      <c r="TUG79" s="190"/>
      <c r="TUH79" s="190"/>
      <c r="TUI79" s="190"/>
      <c r="TUJ79" s="190"/>
      <c r="TUK79" s="190"/>
      <c r="TUL79" s="190"/>
      <c r="TUM79" s="190"/>
      <c r="TUN79" s="190"/>
      <c r="TUO79" s="190"/>
      <c r="TUP79" s="190"/>
      <c r="TUQ79" s="190"/>
      <c r="TUR79" s="190"/>
      <c r="TUS79" s="190"/>
      <c r="TUT79" s="190"/>
      <c r="TUU79" s="190"/>
      <c r="TUV79" s="190"/>
      <c r="TUW79" s="190"/>
      <c r="TUX79" s="190"/>
      <c r="TUY79" s="190"/>
      <c r="TUZ79" s="190"/>
      <c r="TVA79" s="190"/>
      <c r="TVB79" s="190"/>
      <c r="TVC79" s="190"/>
      <c r="TVD79" s="190"/>
      <c r="TVE79" s="190"/>
      <c r="TVF79" s="190"/>
      <c r="TVG79" s="190"/>
      <c r="TVH79" s="190"/>
      <c r="TVI79" s="190"/>
      <c r="TVJ79" s="190"/>
      <c r="TVK79" s="190"/>
      <c r="TVL79" s="190"/>
      <c r="TVM79" s="190"/>
      <c r="TVN79" s="190"/>
      <c r="TVO79" s="190"/>
      <c r="TVP79" s="190"/>
      <c r="TVQ79" s="190"/>
      <c r="TVR79" s="190"/>
      <c r="TVS79" s="190"/>
      <c r="TVT79" s="190"/>
      <c r="TVU79" s="190"/>
      <c r="TVV79" s="190"/>
      <c r="TVW79" s="190"/>
      <c r="TVX79" s="190"/>
      <c r="TVY79" s="190"/>
      <c r="TVZ79" s="190"/>
      <c r="TWA79" s="190"/>
      <c r="TWB79" s="190"/>
      <c r="TWC79" s="190"/>
      <c r="TWD79" s="190"/>
      <c r="TWE79" s="190"/>
      <c r="TWF79" s="190"/>
      <c r="TWG79" s="190"/>
      <c r="TWH79" s="190"/>
      <c r="TWI79" s="190"/>
      <c r="TWJ79" s="190"/>
      <c r="TWK79" s="190"/>
      <c r="TWL79" s="190"/>
      <c r="TWM79" s="190"/>
      <c r="TWN79" s="190"/>
      <c r="TWO79" s="190"/>
      <c r="TWP79" s="190"/>
      <c r="TWQ79" s="190"/>
      <c r="TWR79" s="190"/>
      <c r="TWS79" s="190"/>
      <c r="TWT79" s="190"/>
      <c r="TWU79" s="190"/>
      <c r="TWV79" s="190"/>
      <c r="TWW79" s="190"/>
      <c r="TWX79" s="190"/>
      <c r="TWY79" s="190"/>
      <c r="TWZ79" s="190"/>
      <c r="TXA79" s="190"/>
      <c r="TXB79" s="190"/>
      <c r="TXC79" s="190"/>
      <c r="TXD79" s="190"/>
      <c r="TXE79" s="190"/>
      <c r="TXF79" s="190"/>
      <c r="TXG79" s="190"/>
      <c r="TXH79" s="190"/>
      <c r="TXI79" s="190"/>
      <c r="TXJ79" s="190"/>
      <c r="TXK79" s="190"/>
      <c r="TXL79" s="190"/>
      <c r="TXM79" s="190"/>
      <c r="TXN79" s="190"/>
      <c r="TXO79" s="190"/>
      <c r="TXP79" s="190"/>
      <c r="TXQ79" s="190"/>
      <c r="TXR79" s="190"/>
      <c r="TXS79" s="190"/>
      <c r="TXT79" s="190"/>
      <c r="TXU79" s="190"/>
      <c r="TXV79" s="190"/>
      <c r="TXW79" s="190"/>
      <c r="TXX79" s="190"/>
      <c r="TXY79" s="190"/>
      <c r="TXZ79" s="190"/>
      <c r="TYA79" s="190"/>
      <c r="TYB79" s="190"/>
      <c r="TYC79" s="190"/>
      <c r="TYD79" s="190"/>
      <c r="TYE79" s="190"/>
      <c r="TYF79" s="190"/>
      <c r="TYG79" s="190"/>
      <c r="TYH79" s="190"/>
      <c r="TYI79" s="190"/>
      <c r="TYJ79" s="190"/>
      <c r="TYK79" s="190"/>
      <c r="TYL79" s="190"/>
      <c r="TYM79" s="190"/>
      <c r="TYN79" s="190"/>
      <c r="TYO79" s="190"/>
      <c r="TYP79" s="190"/>
      <c r="TYQ79" s="190"/>
      <c r="TYR79" s="190"/>
      <c r="TYS79" s="190"/>
      <c r="TYT79" s="190"/>
      <c r="TYU79" s="190"/>
      <c r="TYV79" s="190"/>
      <c r="TYW79" s="190"/>
      <c r="TYX79" s="190"/>
      <c r="TYY79" s="190"/>
      <c r="TYZ79" s="190"/>
      <c r="TZA79" s="190"/>
      <c r="TZB79" s="190"/>
      <c r="TZC79" s="190"/>
      <c r="TZD79" s="190"/>
      <c r="TZE79" s="190"/>
      <c r="TZF79" s="190"/>
      <c r="TZG79" s="190"/>
      <c r="TZH79" s="190"/>
      <c r="TZI79" s="190"/>
      <c r="TZJ79" s="190"/>
      <c r="TZK79" s="190"/>
      <c r="TZL79" s="190"/>
      <c r="TZM79" s="190"/>
      <c r="TZN79" s="190"/>
      <c r="TZO79" s="190"/>
      <c r="TZP79" s="190"/>
      <c r="TZQ79" s="190"/>
      <c r="TZR79" s="190"/>
      <c r="TZS79" s="190"/>
      <c r="TZT79" s="190"/>
      <c r="TZU79" s="190"/>
      <c r="TZV79" s="190"/>
      <c r="TZW79" s="190"/>
      <c r="TZX79" s="190"/>
      <c r="TZY79" s="190"/>
      <c r="TZZ79" s="190"/>
      <c r="UAA79" s="190"/>
      <c r="UAB79" s="190"/>
      <c r="UAC79" s="190"/>
      <c r="UAD79" s="190"/>
      <c r="UAE79" s="190"/>
      <c r="UAF79" s="190"/>
      <c r="UAG79" s="190"/>
      <c r="UAH79" s="190"/>
      <c r="UAI79" s="190"/>
      <c r="UAJ79" s="190"/>
      <c r="UAK79" s="190"/>
      <c r="UAL79" s="190"/>
      <c r="UAM79" s="190"/>
      <c r="UAN79" s="190"/>
      <c r="UAO79" s="190"/>
      <c r="UAP79" s="190"/>
      <c r="UAQ79" s="190"/>
      <c r="UAR79" s="190"/>
      <c r="UAS79" s="190"/>
      <c r="UAT79" s="190"/>
      <c r="UAU79" s="190"/>
      <c r="UAV79" s="190"/>
      <c r="UAW79" s="190"/>
      <c r="UAX79" s="190"/>
      <c r="UAY79" s="190"/>
      <c r="UAZ79" s="190"/>
      <c r="UBA79" s="190"/>
      <c r="UBB79" s="190"/>
      <c r="UBC79" s="190"/>
      <c r="UBD79" s="190"/>
      <c r="UBE79" s="190"/>
      <c r="UBF79" s="190"/>
      <c r="UBG79" s="190"/>
      <c r="UBH79" s="190"/>
      <c r="UBI79" s="190"/>
      <c r="UBJ79" s="190"/>
      <c r="UBK79" s="190"/>
      <c r="UBL79" s="190"/>
      <c r="UBM79" s="190"/>
      <c r="UBN79" s="190"/>
      <c r="UBO79" s="190"/>
      <c r="UBP79" s="190"/>
      <c r="UBQ79" s="190"/>
      <c r="UBR79" s="190"/>
      <c r="UBS79" s="190"/>
      <c r="UBT79" s="190"/>
      <c r="UBU79" s="190"/>
      <c r="UBV79" s="190"/>
      <c r="UBW79" s="190"/>
      <c r="UBX79" s="190"/>
      <c r="UBY79" s="190"/>
      <c r="UBZ79" s="190"/>
      <c r="UCA79" s="190"/>
      <c r="UCB79" s="190"/>
      <c r="UCC79" s="190"/>
      <c r="UCD79" s="190"/>
      <c r="UCE79" s="190"/>
      <c r="UCF79" s="190"/>
      <c r="UCG79" s="190"/>
      <c r="UCH79" s="190"/>
      <c r="UCI79" s="190"/>
      <c r="UCJ79" s="190"/>
      <c r="UCK79" s="190"/>
      <c r="UCL79" s="190"/>
      <c r="UCM79" s="190"/>
      <c r="UCN79" s="190"/>
      <c r="UCO79" s="190"/>
      <c r="UCP79" s="190"/>
      <c r="UCQ79" s="190"/>
      <c r="UCR79" s="190"/>
      <c r="UCS79" s="190"/>
      <c r="UCT79" s="190"/>
      <c r="UCU79" s="190"/>
      <c r="UCV79" s="190"/>
      <c r="UCW79" s="190"/>
      <c r="UCX79" s="190"/>
      <c r="UCY79" s="190"/>
      <c r="UCZ79" s="190"/>
      <c r="UDA79" s="190"/>
      <c r="UDB79" s="190"/>
      <c r="UDC79" s="190"/>
      <c r="UDD79" s="190"/>
      <c r="UDE79" s="190"/>
      <c r="UDF79" s="190"/>
      <c r="UDG79" s="190"/>
      <c r="UDH79" s="190"/>
      <c r="UDI79" s="190"/>
      <c r="UDJ79" s="190"/>
      <c r="UDK79" s="190"/>
      <c r="UDL79" s="190"/>
      <c r="UDM79" s="190"/>
      <c r="UDN79" s="190"/>
      <c r="UDO79" s="190"/>
      <c r="UDP79" s="190"/>
      <c r="UDQ79" s="190"/>
      <c r="UDR79" s="190"/>
      <c r="UDS79" s="190"/>
      <c r="UDT79" s="190"/>
      <c r="UDU79" s="190"/>
      <c r="UDV79" s="190"/>
      <c r="UDW79" s="190"/>
      <c r="UDX79" s="190"/>
      <c r="UDY79" s="190"/>
      <c r="UDZ79" s="190"/>
      <c r="UEA79" s="190"/>
      <c r="UEB79" s="190"/>
      <c r="UEC79" s="190"/>
      <c r="UED79" s="190"/>
      <c r="UEE79" s="190"/>
      <c r="UEF79" s="190"/>
      <c r="UEG79" s="190"/>
      <c r="UEH79" s="190"/>
      <c r="UEI79" s="190"/>
      <c r="UEJ79" s="190"/>
      <c r="UEK79" s="190"/>
      <c r="UEL79" s="190"/>
      <c r="UEM79" s="190"/>
      <c r="UEN79" s="190"/>
      <c r="UEO79" s="190"/>
      <c r="UEP79" s="190"/>
      <c r="UEQ79" s="190"/>
      <c r="UER79" s="190"/>
      <c r="UES79" s="190"/>
      <c r="UET79" s="190"/>
      <c r="UEU79" s="190"/>
      <c r="UEV79" s="190"/>
      <c r="UEW79" s="190"/>
      <c r="UEX79" s="190"/>
      <c r="UEY79" s="190"/>
      <c r="UEZ79" s="190"/>
      <c r="UFA79" s="190"/>
      <c r="UFB79" s="190"/>
      <c r="UFC79" s="190"/>
      <c r="UFD79" s="190"/>
      <c r="UFE79" s="190"/>
      <c r="UFF79" s="190"/>
      <c r="UFG79" s="190"/>
      <c r="UFH79" s="190"/>
      <c r="UFI79" s="190"/>
      <c r="UFJ79" s="190"/>
      <c r="UFK79" s="190"/>
      <c r="UFL79" s="190"/>
      <c r="UFM79" s="190"/>
      <c r="UFN79" s="190"/>
      <c r="UFO79" s="190"/>
      <c r="UFP79" s="190"/>
      <c r="UFQ79" s="190"/>
      <c r="UFR79" s="190"/>
      <c r="UFS79" s="190"/>
      <c r="UFT79" s="190"/>
      <c r="UFU79" s="190"/>
      <c r="UFV79" s="190"/>
      <c r="UFW79" s="190"/>
      <c r="UFX79" s="190"/>
      <c r="UFY79" s="190"/>
      <c r="UFZ79" s="190"/>
      <c r="UGA79" s="190"/>
      <c r="UGB79" s="190"/>
      <c r="UGC79" s="190"/>
      <c r="UGD79" s="190"/>
      <c r="UGE79" s="190"/>
      <c r="UGF79" s="190"/>
      <c r="UGG79" s="190"/>
      <c r="UGH79" s="190"/>
      <c r="UGI79" s="190"/>
      <c r="UGJ79" s="190"/>
      <c r="UGK79" s="190"/>
      <c r="UGL79" s="190"/>
      <c r="UGM79" s="190"/>
      <c r="UGN79" s="190"/>
      <c r="UGO79" s="190"/>
      <c r="UGP79" s="190"/>
      <c r="UGQ79" s="190"/>
      <c r="UGR79" s="190"/>
      <c r="UGS79" s="190"/>
      <c r="UGT79" s="190"/>
      <c r="UGU79" s="190"/>
      <c r="UGV79" s="190"/>
      <c r="UGW79" s="190"/>
      <c r="UGX79" s="190"/>
      <c r="UGY79" s="190"/>
      <c r="UGZ79" s="190"/>
      <c r="UHA79" s="190"/>
      <c r="UHB79" s="190"/>
      <c r="UHC79" s="190"/>
      <c r="UHD79" s="190"/>
      <c r="UHE79" s="190"/>
      <c r="UHF79" s="190"/>
      <c r="UHG79" s="190"/>
      <c r="UHH79" s="190"/>
      <c r="UHI79" s="190"/>
      <c r="UHJ79" s="190"/>
      <c r="UHK79" s="190"/>
      <c r="UHL79" s="190"/>
      <c r="UHM79" s="190"/>
      <c r="UHN79" s="190"/>
      <c r="UHO79" s="190"/>
      <c r="UHP79" s="190"/>
      <c r="UHQ79" s="190"/>
      <c r="UHR79" s="190"/>
      <c r="UHS79" s="190"/>
      <c r="UHT79" s="190"/>
      <c r="UHU79" s="190"/>
      <c r="UHV79" s="190"/>
      <c r="UHW79" s="190"/>
      <c r="UHX79" s="190"/>
      <c r="UHY79" s="190"/>
      <c r="UHZ79" s="190"/>
      <c r="UIA79" s="190"/>
      <c r="UIB79" s="190"/>
      <c r="UIC79" s="190"/>
      <c r="UID79" s="190"/>
      <c r="UIE79" s="190"/>
      <c r="UIF79" s="190"/>
      <c r="UIG79" s="190"/>
      <c r="UIH79" s="190"/>
      <c r="UII79" s="190"/>
      <c r="UIJ79" s="190"/>
      <c r="UIK79" s="190"/>
      <c r="UIL79" s="190"/>
      <c r="UIM79" s="190"/>
      <c r="UIN79" s="190"/>
      <c r="UIO79" s="190"/>
      <c r="UIP79" s="190"/>
      <c r="UIQ79" s="190"/>
      <c r="UIR79" s="190"/>
      <c r="UIS79" s="190"/>
      <c r="UIT79" s="190"/>
      <c r="UIU79" s="190"/>
      <c r="UIV79" s="190"/>
      <c r="UIW79" s="190"/>
      <c r="UIX79" s="190"/>
      <c r="UIY79" s="190"/>
      <c r="UIZ79" s="190"/>
      <c r="UJA79" s="190"/>
      <c r="UJB79" s="190"/>
      <c r="UJC79" s="190"/>
      <c r="UJD79" s="190"/>
      <c r="UJE79" s="190"/>
      <c r="UJF79" s="190"/>
      <c r="UJG79" s="190"/>
      <c r="UJH79" s="190"/>
      <c r="UJI79" s="190"/>
      <c r="UJJ79" s="190"/>
      <c r="UJK79" s="190"/>
      <c r="UJL79" s="190"/>
      <c r="UJM79" s="190"/>
      <c r="UJN79" s="190"/>
      <c r="UJO79" s="190"/>
      <c r="UJP79" s="190"/>
      <c r="UJQ79" s="190"/>
      <c r="UJR79" s="190"/>
      <c r="UJS79" s="190"/>
      <c r="UJT79" s="190"/>
      <c r="UJU79" s="190"/>
      <c r="UJV79" s="190"/>
      <c r="UJW79" s="190"/>
      <c r="UJX79" s="190"/>
      <c r="UJY79" s="190"/>
      <c r="UJZ79" s="190"/>
      <c r="UKA79" s="190"/>
      <c r="UKB79" s="190"/>
      <c r="UKC79" s="190"/>
      <c r="UKD79" s="190"/>
      <c r="UKE79" s="190"/>
      <c r="UKF79" s="190"/>
      <c r="UKG79" s="190"/>
      <c r="UKH79" s="190"/>
      <c r="UKI79" s="190"/>
      <c r="UKJ79" s="190"/>
      <c r="UKK79" s="190"/>
      <c r="UKL79" s="190"/>
      <c r="UKM79" s="190"/>
      <c r="UKN79" s="190"/>
      <c r="UKO79" s="190"/>
      <c r="UKP79" s="190"/>
      <c r="UKQ79" s="190"/>
      <c r="UKR79" s="190"/>
      <c r="UKS79" s="190"/>
      <c r="UKT79" s="190"/>
      <c r="UKU79" s="190"/>
      <c r="UKV79" s="190"/>
      <c r="UKW79" s="190"/>
      <c r="UKX79" s="190"/>
      <c r="UKY79" s="190"/>
      <c r="UKZ79" s="190"/>
      <c r="ULA79" s="190"/>
      <c r="ULB79" s="190"/>
      <c r="ULC79" s="190"/>
      <c r="ULD79" s="190"/>
      <c r="ULE79" s="190"/>
      <c r="ULF79" s="190"/>
      <c r="ULG79" s="190"/>
      <c r="ULH79" s="190"/>
      <c r="ULI79" s="190"/>
      <c r="ULJ79" s="190"/>
      <c r="ULK79" s="190"/>
      <c r="ULL79" s="190"/>
      <c r="ULM79" s="190"/>
      <c r="ULN79" s="190"/>
      <c r="ULO79" s="190"/>
      <c r="ULP79" s="190"/>
      <c r="ULQ79" s="190"/>
      <c r="ULR79" s="190"/>
      <c r="ULS79" s="190"/>
      <c r="ULT79" s="190"/>
      <c r="ULU79" s="190"/>
      <c r="ULV79" s="190"/>
      <c r="ULW79" s="190"/>
      <c r="ULX79" s="190"/>
      <c r="ULY79" s="190"/>
      <c r="ULZ79" s="190"/>
      <c r="UMA79" s="190"/>
      <c r="UMB79" s="190"/>
      <c r="UMC79" s="190"/>
      <c r="UMD79" s="190"/>
      <c r="UME79" s="190"/>
      <c r="UMF79" s="190"/>
      <c r="UMG79" s="190"/>
      <c r="UMH79" s="190"/>
      <c r="UMI79" s="190"/>
      <c r="UMJ79" s="190"/>
      <c r="UMK79" s="190"/>
      <c r="UML79" s="190"/>
      <c r="UMM79" s="190"/>
      <c r="UMN79" s="190"/>
      <c r="UMO79" s="190"/>
      <c r="UMP79" s="190"/>
      <c r="UMQ79" s="190"/>
      <c r="UMR79" s="190"/>
      <c r="UMS79" s="190"/>
      <c r="UMT79" s="190"/>
      <c r="UMU79" s="190"/>
      <c r="UMV79" s="190"/>
      <c r="UMW79" s="190"/>
      <c r="UMX79" s="190"/>
      <c r="UMY79" s="190"/>
      <c r="UMZ79" s="190"/>
      <c r="UNA79" s="190"/>
      <c r="UNB79" s="190"/>
      <c r="UNC79" s="190"/>
      <c r="UND79" s="190"/>
      <c r="UNE79" s="190"/>
      <c r="UNF79" s="190"/>
      <c r="UNG79" s="190"/>
      <c r="UNH79" s="190"/>
      <c r="UNI79" s="190"/>
      <c r="UNJ79" s="190"/>
      <c r="UNK79" s="190"/>
      <c r="UNL79" s="190"/>
      <c r="UNM79" s="190"/>
      <c r="UNN79" s="190"/>
      <c r="UNO79" s="190"/>
      <c r="UNP79" s="190"/>
      <c r="UNQ79" s="190"/>
      <c r="UNR79" s="190"/>
      <c r="UNS79" s="190"/>
      <c r="UNT79" s="190"/>
      <c r="UNU79" s="190"/>
      <c r="UNV79" s="190"/>
      <c r="UNW79" s="190"/>
      <c r="UNX79" s="190"/>
      <c r="UNY79" s="190"/>
      <c r="UNZ79" s="190"/>
      <c r="UOA79" s="190"/>
      <c r="UOB79" s="190"/>
      <c r="UOC79" s="190"/>
      <c r="UOD79" s="190"/>
      <c r="UOE79" s="190"/>
      <c r="UOF79" s="190"/>
      <c r="UOG79" s="190"/>
      <c r="UOH79" s="190"/>
      <c r="UOI79" s="190"/>
      <c r="UOJ79" s="190"/>
      <c r="UOK79" s="190"/>
      <c r="UOL79" s="190"/>
      <c r="UOM79" s="190"/>
      <c r="UON79" s="190"/>
      <c r="UOO79" s="190"/>
      <c r="UOP79" s="190"/>
      <c r="UOQ79" s="190"/>
      <c r="UOR79" s="190"/>
      <c r="UOS79" s="190"/>
      <c r="UOT79" s="190"/>
      <c r="UOU79" s="190"/>
      <c r="UOV79" s="190"/>
      <c r="UOW79" s="190"/>
      <c r="UOX79" s="190"/>
      <c r="UOY79" s="190"/>
      <c r="UOZ79" s="190"/>
      <c r="UPA79" s="190"/>
      <c r="UPB79" s="190"/>
      <c r="UPC79" s="190"/>
      <c r="UPD79" s="190"/>
      <c r="UPE79" s="190"/>
      <c r="UPF79" s="190"/>
      <c r="UPG79" s="190"/>
      <c r="UPH79" s="190"/>
      <c r="UPI79" s="190"/>
      <c r="UPJ79" s="190"/>
      <c r="UPK79" s="190"/>
      <c r="UPL79" s="190"/>
      <c r="UPM79" s="190"/>
      <c r="UPN79" s="190"/>
      <c r="UPO79" s="190"/>
      <c r="UPP79" s="190"/>
      <c r="UPQ79" s="190"/>
      <c r="UPR79" s="190"/>
      <c r="UPS79" s="190"/>
      <c r="UPT79" s="190"/>
      <c r="UPU79" s="190"/>
      <c r="UPV79" s="190"/>
      <c r="UPW79" s="190"/>
      <c r="UPX79" s="190"/>
      <c r="UPY79" s="190"/>
      <c r="UPZ79" s="190"/>
      <c r="UQA79" s="190"/>
      <c r="UQB79" s="190"/>
      <c r="UQC79" s="190"/>
      <c r="UQD79" s="190"/>
      <c r="UQE79" s="190"/>
      <c r="UQF79" s="190"/>
      <c r="UQG79" s="190"/>
      <c r="UQH79" s="190"/>
      <c r="UQI79" s="190"/>
      <c r="UQJ79" s="190"/>
      <c r="UQK79" s="190"/>
      <c r="UQL79" s="190"/>
      <c r="UQM79" s="190"/>
      <c r="UQN79" s="190"/>
      <c r="UQO79" s="190"/>
      <c r="UQP79" s="190"/>
      <c r="UQQ79" s="190"/>
      <c r="UQR79" s="190"/>
      <c r="UQS79" s="190"/>
      <c r="UQT79" s="190"/>
      <c r="UQU79" s="190"/>
      <c r="UQV79" s="190"/>
      <c r="UQW79" s="190"/>
      <c r="UQX79" s="190"/>
      <c r="UQY79" s="190"/>
      <c r="UQZ79" s="190"/>
      <c r="URA79" s="190"/>
      <c r="URB79" s="190"/>
      <c r="URC79" s="190"/>
      <c r="URD79" s="190"/>
      <c r="URE79" s="190"/>
      <c r="URF79" s="190"/>
      <c r="URG79" s="190"/>
      <c r="URH79" s="190"/>
      <c r="URI79" s="190"/>
      <c r="URJ79" s="190"/>
      <c r="URK79" s="190"/>
      <c r="URL79" s="190"/>
      <c r="URM79" s="190"/>
      <c r="URN79" s="190"/>
      <c r="URO79" s="190"/>
      <c r="URP79" s="190"/>
      <c r="URQ79" s="190"/>
      <c r="URR79" s="190"/>
      <c r="URS79" s="190"/>
      <c r="URT79" s="190"/>
      <c r="URU79" s="190"/>
      <c r="URV79" s="190"/>
      <c r="URW79" s="190"/>
      <c r="URX79" s="190"/>
      <c r="URY79" s="190"/>
      <c r="URZ79" s="190"/>
      <c r="USA79" s="190"/>
      <c r="USB79" s="190"/>
      <c r="USC79" s="190"/>
      <c r="USD79" s="190"/>
      <c r="USE79" s="190"/>
      <c r="USF79" s="190"/>
      <c r="USG79" s="190"/>
      <c r="USH79" s="190"/>
      <c r="USI79" s="190"/>
      <c r="USJ79" s="190"/>
      <c r="USK79" s="190"/>
      <c r="USL79" s="190"/>
      <c r="USM79" s="190"/>
      <c r="USN79" s="190"/>
      <c r="USO79" s="190"/>
      <c r="USP79" s="190"/>
      <c r="USQ79" s="190"/>
      <c r="USR79" s="190"/>
      <c r="USS79" s="190"/>
      <c r="UST79" s="190"/>
      <c r="USU79" s="190"/>
      <c r="USV79" s="190"/>
      <c r="USW79" s="190"/>
      <c r="USX79" s="190"/>
      <c r="USY79" s="190"/>
      <c r="USZ79" s="190"/>
      <c r="UTA79" s="190"/>
      <c r="UTB79" s="190"/>
      <c r="UTC79" s="190"/>
      <c r="UTD79" s="190"/>
      <c r="UTE79" s="190"/>
      <c r="UTF79" s="190"/>
      <c r="UTG79" s="190"/>
      <c r="UTH79" s="190"/>
      <c r="UTI79" s="190"/>
      <c r="UTJ79" s="190"/>
      <c r="UTK79" s="190"/>
      <c r="UTL79" s="190"/>
      <c r="UTM79" s="190"/>
      <c r="UTN79" s="190"/>
      <c r="UTO79" s="190"/>
      <c r="UTP79" s="190"/>
      <c r="UTQ79" s="190"/>
      <c r="UTR79" s="190"/>
      <c r="UTS79" s="190"/>
      <c r="UTT79" s="190"/>
      <c r="UTU79" s="190"/>
      <c r="UTV79" s="190"/>
      <c r="UTW79" s="190"/>
      <c r="UTX79" s="190"/>
      <c r="UTY79" s="190"/>
      <c r="UTZ79" s="190"/>
      <c r="UUA79" s="190"/>
      <c r="UUB79" s="190"/>
      <c r="UUC79" s="190"/>
      <c r="UUD79" s="190"/>
      <c r="UUE79" s="190"/>
      <c r="UUF79" s="190"/>
      <c r="UUG79" s="190"/>
      <c r="UUH79" s="190"/>
      <c r="UUI79" s="190"/>
      <c r="UUJ79" s="190"/>
      <c r="UUK79" s="190"/>
      <c r="UUL79" s="190"/>
      <c r="UUM79" s="190"/>
      <c r="UUN79" s="190"/>
      <c r="UUO79" s="190"/>
      <c r="UUP79" s="190"/>
      <c r="UUQ79" s="190"/>
      <c r="UUR79" s="190"/>
      <c r="UUS79" s="190"/>
      <c r="UUT79" s="190"/>
      <c r="UUU79" s="190"/>
      <c r="UUV79" s="190"/>
      <c r="UUW79" s="190"/>
      <c r="UUX79" s="190"/>
      <c r="UUY79" s="190"/>
      <c r="UUZ79" s="190"/>
      <c r="UVA79" s="190"/>
      <c r="UVB79" s="190"/>
      <c r="UVC79" s="190"/>
      <c r="UVD79" s="190"/>
      <c r="UVE79" s="190"/>
      <c r="UVF79" s="190"/>
      <c r="UVG79" s="190"/>
      <c r="UVH79" s="190"/>
      <c r="UVI79" s="190"/>
      <c r="UVJ79" s="190"/>
      <c r="UVK79" s="190"/>
      <c r="UVL79" s="190"/>
      <c r="UVM79" s="190"/>
      <c r="UVN79" s="190"/>
      <c r="UVO79" s="190"/>
      <c r="UVP79" s="190"/>
      <c r="UVQ79" s="190"/>
      <c r="UVR79" s="190"/>
      <c r="UVS79" s="190"/>
      <c r="UVT79" s="190"/>
      <c r="UVU79" s="190"/>
      <c r="UVV79" s="190"/>
      <c r="UVW79" s="190"/>
      <c r="UVX79" s="190"/>
      <c r="UVY79" s="190"/>
      <c r="UVZ79" s="190"/>
      <c r="UWA79" s="190"/>
      <c r="UWB79" s="190"/>
      <c r="UWC79" s="190"/>
      <c r="UWD79" s="190"/>
      <c r="UWE79" s="190"/>
      <c r="UWF79" s="190"/>
      <c r="UWG79" s="190"/>
      <c r="UWH79" s="190"/>
      <c r="UWI79" s="190"/>
      <c r="UWJ79" s="190"/>
      <c r="UWK79" s="190"/>
      <c r="UWL79" s="190"/>
      <c r="UWM79" s="190"/>
      <c r="UWN79" s="190"/>
      <c r="UWO79" s="190"/>
      <c r="UWP79" s="190"/>
      <c r="UWQ79" s="190"/>
      <c r="UWR79" s="190"/>
      <c r="UWS79" s="190"/>
      <c r="UWT79" s="190"/>
      <c r="UWU79" s="190"/>
      <c r="UWV79" s="190"/>
      <c r="UWW79" s="190"/>
      <c r="UWX79" s="190"/>
      <c r="UWY79" s="190"/>
      <c r="UWZ79" s="190"/>
      <c r="UXA79" s="190"/>
      <c r="UXB79" s="190"/>
      <c r="UXC79" s="190"/>
      <c r="UXD79" s="190"/>
      <c r="UXE79" s="190"/>
      <c r="UXF79" s="190"/>
      <c r="UXG79" s="190"/>
      <c r="UXH79" s="190"/>
      <c r="UXI79" s="190"/>
      <c r="UXJ79" s="190"/>
      <c r="UXK79" s="190"/>
      <c r="UXL79" s="190"/>
      <c r="UXM79" s="190"/>
      <c r="UXN79" s="190"/>
      <c r="UXO79" s="190"/>
      <c r="UXP79" s="190"/>
      <c r="UXQ79" s="190"/>
      <c r="UXR79" s="190"/>
      <c r="UXS79" s="190"/>
      <c r="UXT79" s="190"/>
      <c r="UXU79" s="190"/>
      <c r="UXV79" s="190"/>
      <c r="UXW79" s="190"/>
      <c r="UXX79" s="190"/>
      <c r="UXY79" s="190"/>
      <c r="UXZ79" s="190"/>
      <c r="UYA79" s="190"/>
      <c r="UYB79" s="190"/>
      <c r="UYC79" s="190"/>
      <c r="UYD79" s="190"/>
      <c r="UYE79" s="190"/>
      <c r="UYF79" s="190"/>
      <c r="UYG79" s="190"/>
      <c r="UYH79" s="190"/>
      <c r="UYI79" s="190"/>
      <c r="UYJ79" s="190"/>
      <c r="UYK79" s="190"/>
      <c r="UYL79" s="190"/>
      <c r="UYM79" s="190"/>
      <c r="UYN79" s="190"/>
      <c r="UYO79" s="190"/>
      <c r="UYP79" s="190"/>
      <c r="UYQ79" s="190"/>
      <c r="UYR79" s="190"/>
      <c r="UYS79" s="190"/>
      <c r="UYT79" s="190"/>
      <c r="UYU79" s="190"/>
      <c r="UYV79" s="190"/>
      <c r="UYW79" s="190"/>
      <c r="UYX79" s="190"/>
      <c r="UYY79" s="190"/>
      <c r="UYZ79" s="190"/>
      <c r="UZA79" s="190"/>
      <c r="UZB79" s="190"/>
      <c r="UZC79" s="190"/>
      <c r="UZD79" s="190"/>
      <c r="UZE79" s="190"/>
      <c r="UZF79" s="190"/>
      <c r="UZG79" s="190"/>
      <c r="UZH79" s="190"/>
      <c r="UZI79" s="190"/>
      <c r="UZJ79" s="190"/>
      <c r="UZK79" s="190"/>
      <c r="UZL79" s="190"/>
      <c r="UZM79" s="190"/>
      <c r="UZN79" s="190"/>
      <c r="UZO79" s="190"/>
      <c r="UZP79" s="190"/>
      <c r="UZQ79" s="190"/>
      <c r="UZR79" s="190"/>
      <c r="UZS79" s="190"/>
      <c r="UZT79" s="190"/>
      <c r="UZU79" s="190"/>
      <c r="UZV79" s="190"/>
      <c r="UZW79" s="190"/>
      <c r="UZX79" s="190"/>
      <c r="UZY79" s="190"/>
      <c r="UZZ79" s="190"/>
      <c r="VAA79" s="190"/>
      <c r="VAB79" s="190"/>
      <c r="VAC79" s="190"/>
      <c r="VAD79" s="190"/>
      <c r="VAE79" s="190"/>
      <c r="VAF79" s="190"/>
      <c r="VAG79" s="190"/>
      <c r="VAH79" s="190"/>
      <c r="VAI79" s="190"/>
      <c r="VAJ79" s="190"/>
      <c r="VAK79" s="190"/>
      <c r="VAL79" s="190"/>
      <c r="VAM79" s="190"/>
      <c r="VAN79" s="190"/>
      <c r="VAO79" s="190"/>
      <c r="VAP79" s="190"/>
      <c r="VAQ79" s="190"/>
      <c r="VAR79" s="190"/>
      <c r="VAS79" s="190"/>
      <c r="VAT79" s="190"/>
      <c r="VAU79" s="190"/>
      <c r="VAV79" s="190"/>
      <c r="VAW79" s="190"/>
      <c r="VAX79" s="190"/>
      <c r="VAY79" s="190"/>
      <c r="VAZ79" s="190"/>
      <c r="VBA79" s="190"/>
      <c r="VBB79" s="190"/>
      <c r="VBC79" s="190"/>
      <c r="VBD79" s="190"/>
      <c r="VBE79" s="190"/>
      <c r="VBF79" s="190"/>
      <c r="VBG79" s="190"/>
      <c r="VBH79" s="190"/>
      <c r="VBI79" s="190"/>
      <c r="VBJ79" s="190"/>
      <c r="VBK79" s="190"/>
      <c r="VBL79" s="190"/>
      <c r="VBM79" s="190"/>
      <c r="VBN79" s="190"/>
      <c r="VBO79" s="190"/>
      <c r="VBP79" s="190"/>
      <c r="VBQ79" s="190"/>
      <c r="VBR79" s="190"/>
      <c r="VBS79" s="190"/>
      <c r="VBT79" s="190"/>
      <c r="VBU79" s="190"/>
      <c r="VBV79" s="190"/>
      <c r="VBW79" s="190"/>
      <c r="VBX79" s="190"/>
      <c r="VBY79" s="190"/>
      <c r="VBZ79" s="190"/>
      <c r="VCA79" s="190"/>
      <c r="VCB79" s="190"/>
      <c r="VCC79" s="190"/>
      <c r="VCD79" s="190"/>
      <c r="VCE79" s="190"/>
      <c r="VCF79" s="190"/>
      <c r="VCG79" s="190"/>
      <c r="VCH79" s="190"/>
      <c r="VCI79" s="190"/>
      <c r="VCJ79" s="190"/>
      <c r="VCK79" s="190"/>
      <c r="VCL79" s="190"/>
      <c r="VCM79" s="190"/>
      <c r="VCN79" s="190"/>
      <c r="VCO79" s="190"/>
      <c r="VCP79" s="190"/>
      <c r="VCQ79" s="190"/>
      <c r="VCR79" s="190"/>
      <c r="VCS79" s="190"/>
      <c r="VCT79" s="190"/>
      <c r="VCU79" s="190"/>
      <c r="VCV79" s="190"/>
      <c r="VCW79" s="190"/>
      <c r="VCX79" s="190"/>
      <c r="VCY79" s="190"/>
      <c r="VCZ79" s="190"/>
      <c r="VDA79" s="190"/>
      <c r="VDB79" s="190"/>
      <c r="VDC79" s="190"/>
      <c r="VDD79" s="190"/>
      <c r="VDE79" s="190"/>
      <c r="VDF79" s="190"/>
      <c r="VDG79" s="190"/>
      <c r="VDH79" s="190"/>
      <c r="VDI79" s="190"/>
      <c r="VDJ79" s="190"/>
      <c r="VDK79" s="190"/>
      <c r="VDL79" s="190"/>
      <c r="VDM79" s="190"/>
      <c r="VDN79" s="190"/>
      <c r="VDO79" s="190"/>
      <c r="VDP79" s="190"/>
      <c r="VDQ79" s="190"/>
      <c r="VDR79" s="190"/>
      <c r="VDS79" s="190"/>
      <c r="VDT79" s="190"/>
      <c r="VDU79" s="190"/>
      <c r="VDV79" s="190"/>
      <c r="VDW79" s="190"/>
      <c r="VDX79" s="190"/>
      <c r="VDY79" s="190"/>
      <c r="VDZ79" s="190"/>
      <c r="VEA79" s="190"/>
      <c r="VEB79" s="190"/>
      <c r="VEC79" s="190"/>
      <c r="VED79" s="190"/>
      <c r="VEE79" s="190"/>
      <c r="VEF79" s="190"/>
      <c r="VEG79" s="190"/>
      <c r="VEH79" s="190"/>
      <c r="VEI79" s="190"/>
      <c r="VEJ79" s="190"/>
      <c r="VEK79" s="190"/>
      <c r="VEL79" s="190"/>
      <c r="VEM79" s="190"/>
      <c r="VEN79" s="190"/>
      <c r="VEO79" s="190"/>
      <c r="VEP79" s="190"/>
      <c r="VEQ79" s="190"/>
      <c r="VER79" s="190"/>
      <c r="VES79" s="190"/>
      <c r="VET79" s="190"/>
      <c r="VEU79" s="190"/>
      <c r="VEV79" s="190"/>
      <c r="VEW79" s="190"/>
      <c r="VEX79" s="190"/>
      <c r="VEY79" s="190"/>
      <c r="VEZ79" s="190"/>
      <c r="VFA79" s="190"/>
      <c r="VFB79" s="190"/>
      <c r="VFC79" s="190"/>
      <c r="VFD79" s="190"/>
      <c r="VFE79" s="190"/>
      <c r="VFF79" s="190"/>
      <c r="VFG79" s="190"/>
      <c r="VFH79" s="190"/>
      <c r="VFI79" s="190"/>
      <c r="VFJ79" s="190"/>
      <c r="VFK79" s="190"/>
      <c r="VFL79" s="190"/>
      <c r="VFM79" s="190"/>
      <c r="VFN79" s="190"/>
      <c r="VFO79" s="190"/>
      <c r="VFP79" s="190"/>
      <c r="VFQ79" s="190"/>
      <c r="VFR79" s="190"/>
      <c r="VFS79" s="190"/>
      <c r="VFT79" s="190"/>
      <c r="VFU79" s="190"/>
      <c r="VFV79" s="190"/>
      <c r="VFW79" s="190"/>
      <c r="VFX79" s="190"/>
      <c r="VFY79" s="190"/>
      <c r="VFZ79" s="190"/>
      <c r="VGA79" s="190"/>
      <c r="VGB79" s="190"/>
      <c r="VGC79" s="190"/>
      <c r="VGD79" s="190"/>
      <c r="VGE79" s="190"/>
      <c r="VGF79" s="190"/>
      <c r="VGG79" s="190"/>
      <c r="VGH79" s="190"/>
      <c r="VGI79" s="190"/>
      <c r="VGJ79" s="190"/>
      <c r="VGK79" s="190"/>
      <c r="VGL79" s="190"/>
      <c r="VGM79" s="190"/>
      <c r="VGN79" s="190"/>
      <c r="VGO79" s="190"/>
      <c r="VGP79" s="190"/>
      <c r="VGQ79" s="190"/>
      <c r="VGR79" s="190"/>
      <c r="VGS79" s="190"/>
      <c r="VGT79" s="190"/>
      <c r="VGU79" s="190"/>
      <c r="VGV79" s="190"/>
      <c r="VGW79" s="190"/>
      <c r="VGX79" s="190"/>
      <c r="VGY79" s="190"/>
      <c r="VGZ79" s="190"/>
      <c r="VHA79" s="190"/>
      <c r="VHB79" s="190"/>
      <c r="VHC79" s="190"/>
      <c r="VHD79" s="190"/>
      <c r="VHE79" s="190"/>
      <c r="VHF79" s="190"/>
      <c r="VHG79" s="190"/>
      <c r="VHH79" s="190"/>
      <c r="VHI79" s="190"/>
      <c r="VHJ79" s="190"/>
      <c r="VHK79" s="190"/>
      <c r="VHL79" s="190"/>
      <c r="VHM79" s="190"/>
      <c r="VHN79" s="190"/>
      <c r="VHO79" s="190"/>
      <c r="VHP79" s="190"/>
      <c r="VHQ79" s="190"/>
      <c r="VHR79" s="190"/>
      <c r="VHS79" s="190"/>
      <c r="VHT79" s="190"/>
      <c r="VHU79" s="190"/>
      <c r="VHV79" s="190"/>
      <c r="VHW79" s="190"/>
      <c r="VHX79" s="190"/>
      <c r="VHY79" s="190"/>
      <c r="VHZ79" s="190"/>
      <c r="VIA79" s="190"/>
      <c r="VIB79" s="190"/>
      <c r="VIC79" s="190"/>
      <c r="VID79" s="190"/>
      <c r="VIE79" s="190"/>
      <c r="VIF79" s="190"/>
      <c r="VIG79" s="190"/>
      <c r="VIH79" s="190"/>
      <c r="VII79" s="190"/>
      <c r="VIJ79" s="190"/>
      <c r="VIK79" s="190"/>
      <c r="VIL79" s="190"/>
      <c r="VIM79" s="190"/>
      <c r="VIN79" s="190"/>
      <c r="VIO79" s="190"/>
      <c r="VIP79" s="190"/>
      <c r="VIQ79" s="190"/>
      <c r="VIR79" s="190"/>
      <c r="VIS79" s="190"/>
      <c r="VIT79" s="190"/>
      <c r="VIU79" s="190"/>
      <c r="VIV79" s="190"/>
      <c r="VIW79" s="190"/>
      <c r="VIX79" s="190"/>
      <c r="VIY79" s="190"/>
      <c r="VIZ79" s="190"/>
      <c r="VJA79" s="190"/>
      <c r="VJB79" s="190"/>
      <c r="VJC79" s="190"/>
      <c r="VJD79" s="190"/>
      <c r="VJE79" s="190"/>
      <c r="VJF79" s="190"/>
      <c r="VJG79" s="190"/>
      <c r="VJH79" s="190"/>
      <c r="VJI79" s="190"/>
      <c r="VJJ79" s="190"/>
      <c r="VJK79" s="190"/>
      <c r="VJL79" s="190"/>
      <c r="VJM79" s="190"/>
      <c r="VJN79" s="190"/>
      <c r="VJO79" s="190"/>
      <c r="VJP79" s="190"/>
      <c r="VJQ79" s="190"/>
      <c r="VJR79" s="190"/>
      <c r="VJS79" s="190"/>
      <c r="VJT79" s="190"/>
      <c r="VJU79" s="190"/>
      <c r="VJV79" s="190"/>
      <c r="VJW79" s="190"/>
      <c r="VJX79" s="190"/>
      <c r="VJY79" s="190"/>
      <c r="VJZ79" s="190"/>
      <c r="VKA79" s="190"/>
      <c r="VKB79" s="190"/>
      <c r="VKC79" s="190"/>
      <c r="VKD79" s="190"/>
      <c r="VKE79" s="190"/>
      <c r="VKF79" s="190"/>
      <c r="VKG79" s="190"/>
      <c r="VKH79" s="190"/>
      <c r="VKI79" s="190"/>
      <c r="VKJ79" s="190"/>
      <c r="VKK79" s="190"/>
      <c r="VKL79" s="190"/>
      <c r="VKM79" s="190"/>
      <c r="VKN79" s="190"/>
      <c r="VKO79" s="190"/>
      <c r="VKP79" s="190"/>
      <c r="VKQ79" s="190"/>
      <c r="VKR79" s="190"/>
      <c r="VKS79" s="190"/>
      <c r="VKT79" s="190"/>
      <c r="VKU79" s="190"/>
      <c r="VKV79" s="190"/>
      <c r="VKW79" s="190"/>
      <c r="VKX79" s="190"/>
      <c r="VKY79" s="190"/>
      <c r="VKZ79" s="190"/>
      <c r="VLA79" s="190"/>
      <c r="VLB79" s="190"/>
      <c r="VLC79" s="190"/>
      <c r="VLD79" s="190"/>
      <c r="VLE79" s="190"/>
      <c r="VLF79" s="190"/>
      <c r="VLG79" s="190"/>
      <c r="VLH79" s="190"/>
      <c r="VLI79" s="190"/>
      <c r="VLJ79" s="190"/>
      <c r="VLK79" s="190"/>
      <c r="VLL79" s="190"/>
      <c r="VLM79" s="190"/>
      <c r="VLN79" s="190"/>
      <c r="VLO79" s="190"/>
      <c r="VLP79" s="190"/>
      <c r="VLQ79" s="190"/>
      <c r="VLR79" s="190"/>
      <c r="VLS79" s="190"/>
      <c r="VLT79" s="190"/>
      <c r="VLU79" s="190"/>
      <c r="VLV79" s="190"/>
      <c r="VLW79" s="190"/>
      <c r="VLX79" s="190"/>
      <c r="VLY79" s="190"/>
      <c r="VLZ79" s="190"/>
      <c r="VMA79" s="190"/>
      <c r="VMB79" s="190"/>
      <c r="VMC79" s="190"/>
      <c r="VMD79" s="190"/>
      <c r="VME79" s="190"/>
      <c r="VMF79" s="190"/>
      <c r="VMG79" s="190"/>
      <c r="VMH79" s="190"/>
      <c r="VMI79" s="190"/>
      <c r="VMJ79" s="190"/>
      <c r="VMK79" s="190"/>
      <c r="VML79" s="190"/>
      <c r="VMM79" s="190"/>
      <c r="VMN79" s="190"/>
      <c r="VMO79" s="190"/>
      <c r="VMP79" s="190"/>
      <c r="VMQ79" s="190"/>
      <c r="VMR79" s="190"/>
      <c r="VMS79" s="190"/>
      <c r="VMT79" s="190"/>
      <c r="VMU79" s="190"/>
      <c r="VMV79" s="190"/>
      <c r="VMW79" s="190"/>
      <c r="VMX79" s="190"/>
      <c r="VMY79" s="190"/>
      <c r="VMZ79" s="190"/>
      <c r="VNA79" s="190"/>
      <c r="VNB79" s="190"/>
      <c r="VNC79" s="190"/>
      <c r="VND79" s="190"/>
      <c r="VNE79" s="190"/>
      <c r="VNF79" s="190"/>
      <c r="VNG79" s="190"/>
      <c r="VNH79" s="190"/>
      <c r="VNI79" s="190"/>
      <c r="VNJ79" s="190"/>
      <c r="VNK79" s="190"/>
      <c r="VNL79" s="190"/>
      <c r="VNM79" s="190"/>
      <c r="VNN79" s="190"/>
      <c r="VNO79" s="190"/>
      <c r="VNP79" s="190"/>
      <c r="VNQ79" s="190"/>
      <c r="VNR79" s="190"/>
      <c r="VNS79" s="190"/>
      <c r="VNT79" s="190"/>
      <c r="VNU79" s="190"/>
      <c r="VNV79" s="190"/>
      <c r="VNW79" s="190"/>
      <c r="VNX79" s="190"/>
      <c r="VNY79" s="190"/>
      <c r="VNZ79" s="190"/>
      <c r="VOA79" s="190"/>
      <c r="VOB79" s="190"/>
      <c r="VOC79" s="190"/>
      <c r="VOD79" s="190"/>
      <c r="VOE79" s="190"/>
      <c r="VOF79" s="190"/>
      <c r="VOG79" s="190"/>
      <c r="VOH79" s="190"/>
      <c r="VOI79" s="190"/>
      <c r="VOJ79" s="190"/>
      <c r="VOK79" s="190"/>
      <c r="VOL79" s="190"/>
      <c r="VOM79" s="190"/>
      <c r="VON79" s="190"/>
      <c r="VOO79" s="190"/>
      <c r="VOP79" s="190"/>
      <c r="VOQ79" s="190"/>
      <c r="VOR79" s="190"/>
      <c r="VOS79" s="190"/>
      <c r="VOT79" s="190"/>
      <c r="VOU79" s="190"/>
      <c r="VOV79" s="190"/>
      <c r="VOW79" s="190"/>
      <c r="VOX79" s="190"/>
      <c r="VOY79" s="190"/>
      <c r="VOZ79" s="190"/>
      <c r="VPA79" s="190"/>
      <c r="VPB79" s="190"/>
      <c r="VPC79" s="190"/>
      <c r="VPD79" s="190"/>
      <c r="VPE79" s="190"/>
      <c r="VPF79" s="190"/>
      <c r="VPG79" s="190"/>
      <c r="VPH79" s="190"/>
      <c r="VPI79" s="190"/>
      <c r="VPJ79" s="190"/>
      <c r="VPK79" s="190"/>
      <c r="VPL79" s="190"/>
      <c r="VPM79" s="190"/>
      <c r="VPN79" s="190"/>
      <c r="VPO79" s="190"/>
      <c r="VPP79" s="190"/>
      <c r="VPQ79" s="190"/>
      <c r="VPR79" s="190"/>
      <c r="VPS79" s="190"/>
      <c r="VPT79" s="190"/>
      <c r="VPU79" s="190"/>
      <c r="VPV79" s="190"/>
      <c r="VPW79" s="190"/>
      <c r="VPX79" s="190"/>
      <c r="VPY79" s="190"/>
      <c r="VPZ79" s="190"/>
      <c r="VQA79" s="190"/>
      <c r="VQB79" s="190"/>
      <c r="VQC79" s="190"/>
      <c r="VQD79" s="190"/>
      <c r="VQE79" s="190"/>
      <c r="VQF79" s="190"/>
      <c r="VQG79" s="190"/>
      <c r="VQH79" s="190"/>
      <c r="VQI79" s="190"/>
      <c r="VQJ79" s="190"/>
      <c r="VQK79" s="190"/>
      <c r="VQL79" s="190"/>
      <c r="VQM79" s="190"/>
      <c r="VQN79" s="190"/>
      <c r="VQO79" s="190"/>
      <c r="VQP79" s="190"/>
      <c r="VQQ79" s="190"/>
      <c r="VQR79" s="190"/>
      <c r="VQS79" s="190"/>
      <c r="VQT79" s="190"/>
      <c r="VQU79" s="190"/>
      <c r="VQV79" s="190"/>
      <c r="VQW79" s="190"/>
      <c r="VQX79" s="190"/>
      <c r="VQY79" s="190"/>
      <c r="VQZ79" s="190"/>
      <c r="VRA79" s="190"/>
      <c r="VRB79" s="190"/>
      <c r="VRC79" s="190"/>
      <c r="VRD79" s="190"/>
      <c r="VRE79" s="190"/>
      <c r="VRF79" s="190"/>
      <c r="VRG79" s="190"/>
      <c r="VRH79" s="190"/>
      <c r="VRI79" s="190"/>
      <c r="VRJ79" s="190"/>
      <c r="VRK79" s="190"/>
      <c r="VRL79" s="190"/>
      <c r="VRM79" s="190"/>
      <c r="VRN79" s="190"/>
      <c r="VRO79" s="190"/>
      <c r="VRP79" s="190"/>
      <c r="VRQ79" s="190"/>
      <c r="VRR79" s="190"/>
      <c r="VRS79" s="190"/>
      <c r="VRT79" s="190"/>
      <c r="VRU79" s="190"/>
      <c r="VRV79" s="190"/>
      <c r="VRW79" s="190"/>
      <c r="VRX79" s="190"/>
      <c r="VRY79" s="190"/>
      <c r="VRZ79" s="190"/>
      <c r="VSA79" s="190"/>
      <c r="VSB79" s="190"/>
      <c r="VSC79" s="190"/>
      <c r="VSD79" s="190"/>
      <c r="VSE79" s="190"/>
      <c r="VSF79" s="190"/>
      <c r="VSG79" s="190"/>
      <c r="VSH79" s="190"/>
      <c r="VSI79" s="190"/>
      <c r="VSJ79" s="190"/>
      <c r="VSK79" s="190"/>
      <c r="VSL79" s="190"/>
      <c r="VSM79" s="190"/>
      <c r="VSN79" s="190"/>
      <c r="VSO79" s="190"/>
      <c r="VSP79" s="190"/>
      <c r="VSQ79" s="190"/>
      <c r="VSR79" s="190"/>
      <c r="VSS79" s="190"/>
      <c r="VST79" s="190"/>
      <c r="VSU79" s="190"/>
      <c r="VSV79" s="190"/>
      <c r="VSW79" s="190"/>
      <c r="VSX79" s="190"/>
      <c r="VSY79" s="190"/>
      <c r="VSZ79" s="190"/>
      <c r="VTA79" s="190"/>
      <c r="VTB79" s="190"/>
      <c r="VTC79" s="190"/>
      <c r="VTD79" s="190"/>
      <c r="VTE79" s="190"/>
      <c r="VTF79" s="190"/>
      <c r="VTG79" s="190"/>
      <c r="VTH79" s="190"/>
      <c r="VTI79" s="190"/>
      <c r="VTJ79" s="190"/>
      <c r="VTK79" s="190"/>
      <c r="VTL79" s="190"/>
      <c r="VTM79" s="190"/>
      <c r="VTN79" s="190"/>
      <c r="VTO79" s="190"/>
      <c r="VTP79" s="190"/>
      <c r="VTQ79" s="190"/>
      <c r="VTR79" s="190"/>
      <c r="VTS79" s="190"/>
      <c r="VTT79" s="190"/>
      <c r="VTU79" s="190"/>
      <c r="VTV79" s="190"/>
      <c r="VTW79" s="190"/>
      <c r="VTX79" s="190"/>
      <c r="VTY79" s="190"/>
      <c r="VTZ79" s="190"/>
      <c r="VUA79" s="190"/>
      <c r="VUB79" s="190"/>
      <c r="VUC79" s="190"/>
      <c r="VUD79" s="190"/>
      <c r="VUE79" s="190"/>
      <c r="VUF79" s="190"/>
      <c r="VUG79" s="190"/>
      <c r="VUH79" s="190"/>
      <c r="VUI79" s="190"/>
      <c r="VUJ79" s="190"/>
      <c r="VUK79" s="190"/>
      <c r="VUL79" s="190"/>
      <c r="VUM79" s="190"/>
      <c r="VUN79" s="190"/>
      <c r="VUO79" s="190"/>
      <c r="VUP79" s="190"/>
      <c r="VUQ79" s="190"/>
      <c r="VUR79" s="190"/>
      <c r="VUS79" s="190"/>
      <c r="VUT79" s="190"/>
      <c r="VUU79" s="190"/>
      <c r="VUV79" s="190"/>
      <c r="VUW79" s="190"/>
      <c r="VUX79" s="190"/>
      <c r="VUY79" s="190"/>
      <c r="VUZ79" s="190"/>
      <c r="VVA79" s="190"/>
      <c r="VVB79" s="190"/>
      <c r="VVC79" s="190"/>
      <c r="VVD79" s="190"/>
      <c r="VVE79" s="190"/>
      <c r="VVF79" s="190"/>
      <c r="VVG79" s="190"/>
      <c r="VVH79" s="190"/>
      <c r="VVI79" s="190"/>
      <c r="VVJ79" s="190"/>
      <c r="VVK79" s="190"/>
      <c r="VVL79" s="190"/>
      <c r="VVM79" s="190"/>
      <c r="VVN79" s="190"/>
      <c r="VVO79" s="190"/>
      <c r="VVP79" s="190"/>
      <c r="VVQ79" s="190"/>
      <c r="VVR79" s="190"/>
      <c r="VVS79" s="190"/>
      <c r="VVT79" s="190"/>
      <c r="VVU79" s="190"/>
      <c r="VVV79" s="190"/>
      <c r="VVW79" s="190"/>
      <c r="VVX79" s="190"/>
      <c r="VVY79" s="190"/>
      <c r="VVZ79" s="190"/>
      <c r="VWA79" s="190"/>
      <c r="VWB79" s="190"/>
      <c r="VWC79" s="190"/>
      <c r="VWD79" s="190"/>
      <c r="VWE79" s="190"/>
      <c r="VWF79" s="190"/>
      <c r="VWG79" s="190"/>
      <c r="VWH79" s="190"/>
      <c r="VWI79" s="190"/>
      <c r="VWJ79" s="190"/>
      <c r="VWK79" s="190"/>
      <c r="VWL79" s="190"/>
      <c r="VWM79" s="190"/>
      <c r="VWN79" s="190"/>
      <c r="VWO79" s="190"/>
      <c r="VWP79" s="190"/>
      <c r="VWQ79" s="190"/>
      <c r="VWR79" s="190"/>
      <c r="VWS79" s="190"/>
      <c r="VWT79" s="190"/>
      <c r="VWU79" s="190"/>
      <c r="VWV79" s="190"/>
      <c r="VWW79" s="190"/>
      <c r="VWX79" s="190"/>
      <c r="VWY79" s="190"/>
      <c r="VWZ79" s="190"/>
      <c r="VXA79" s="190"/>
      <c r="VXB79" s="190"/>
      <c r="VXC79" s="190"/>
      <c r="VXD79" s="190"/>
      <c r="VXE79" s="190"/>
      <c r="VXF79" s="190"/>
      <c r="VXG79" s="190"/>
      <c r="VXH79" s="190"/>
      <c r="VXI79" s="190"/>
      <c r="VXJ79" s="190"/>
      <c r="VXK79" s="190"/>
      <c r="VXL79" s="190"/>
      <c r="VXM79" s="190"/>
      <c r="VXN79" s="190"/>
      <c r="VXO79" s="190"/>
      <c r="VXP79" s="190"/>
      <c r="VXQ79" s="190"/>
      <c r="VXR79" s="190"/>
      <c r="VXS79" s="190"/>
      <c r="VXT79" s="190"/>
      <c r="VXU79" s="190"/>
      <c r="VXV79" s="190"/>
      <c r="VXW79" s="190"/>
      <c r="VXX79" s="190"/>
      <c r="VXY79" s="190"/>
      <c r="VXZ79" s="190"/>
      <c r="VYA79" s="190"/>
      <c r="VYB79" s="190"/>
      <c r="VYC79" s="190"/>
      <c r="VYD79" s="190"/>
      <c r="VYE79" s="190"/>
      <c r="VYF79" s="190"/>
      <c r="VYG79" s="190"/>
      <c r="VYH79" s="190"/>
      <c r="VYI79" s="190"/>
      <c r="VYJ79" s="190"/>
      <c r="VYK79" s="190"/>
      <c r="VYL79" s="190"/>
      <c r="VYM79" s="190"/>
      <c r="VYN79" s="190"/>
      <c r="VYO79" s="190"/>
      <c r="VYP79" s="190"/>
      <c r="VYQ79" s="190"/>
      <c r="VYR79" s="190"/>
      <c r="VYS79" s="190"/>
      <c r="VYT79" s="190"/>
      <c r="VYU79" s="190"/>
      <c r="VYV79" s="190"/>
      <c r="VYW79" s="190"/>
      <c r="VYX79" s="190"/>
      <c r="VYY79" s="190"/>
      <c r="VYZ79" s="190"/>
      <c r="VZA79" s="190"/>
      <c r="VZB79" s="190"/>
      <c r="VZC79" s="190"/>
      <c r="VZD79" s="190"/>
      <c r="VZE79" s="190"/>
      <c r="VZF79" s="190"/>
      <c r="VZG79" s="190"/>
      <c r="VZH79" s="190"/>
      <c r="VZI79" s="190"/>
      <c r="VZJ79" s="190"/>
      <c r="VZK79" s="190"/>
      <c r="VZL79" s="190"/>
      <c r="VZM79" s="190"/>
      <c r="VZN79" s="190"/>
      <c r="VZO79" s="190"/>
      <c r="VZP79" s="190"/>
      <c r="VZQ79" s="190"/>
      <c r="VZR79" s="190"/>
      <c r="VZS79" s="190"/>
      <c r="VZT79" s="190"/>
      <c r="VZU79" s="190"/>
      <c r="VZV79" s="190"/>
      <c r="VZW79" s="190"/>
      <c r="VZX79" s="190"/>
      <c r="VZY79" s="190"/>
      <c r="VZZ79" s="190"/>
      <c r="WAA79" s="190"/>
      <c r="WAB79" s="190"/>
      <c r="WAC79" s="190"/>
      <c r="WAD79" s="190"/>
      <c r="WAE79" s="190"/>
      <c r="WAF79" s="190"/>
      <c r="WAG79" s="190"/>
      <c r="WAH79" s="190"/>
      <c r="WAI79" s="190"/>
      <c r="WAJ79" s="190"/>
      <c r="WAK79" s="190"/>
      <c r="WAL79" s="190"/>
      <c r="WAM79" s="190"/>
      <c r="WAN79" s="190"/>
      <c r="WAO79" s="190"/>
      <c r="WAP79" s="190"/>
      <c r="WAQ79" s="190"/>
      <c r="WAR79" s="190"/>
      <c r="WAS79" s="190"/>
      <c r="WAT79" s="190"/>
      <c r="WAU79" s="190"/>
      <c r="WAV79" s="190"/>
      <c r="WAW79" s="190"/>
      <c r="WAX79" s="190"/>
      <c r="WAY79" s="190"/>
      <c r="WAZ79" s="190"/>
      <c r="WBA79" s="190"/>
      <c r="WBB79" s="190"/>
      <c r="WBC79" s="190"/>
      <c r="WBD79" s="190"/>
      <c r="WBE79" s="190"/>
      <c r="WBF79" s="190"/>
      <c r="WBG79" s="190"/>
      <c r="WBH79" s="190"/>
      <c r="WBI79" s="190"/>
      <c r="WBJ79" s="190"/>
      <c r="WBK79" s="190"/>
      <c r="WBL79" s="190"/>
      <c r="WBM79" s="190"/>
      <c r="WBN79" s="190"/>
      <c r="WBO79" s="190"/>
      <c r="WBP79" s="190"/>
      <c r="WBQ79" s="190"/>
      <c r="WBR79" s="190"/>
      <c r="WBS79" s="190"/>
      <c r="WBT79" s="190"/>
      <c r="WBU79" s="190"/>
      <c r="WBV79" s="190"/>
      <c r="WBW79" s="190"/>
      <c r="WBX79" s="190"/>
      <c r="WBY79" s="190"/>
      <c r="WBZ79" s="190"/>
      <c r="WCA79" s="190"/>
      <c r="WCB79" s="190"/>
      <c r="WCC79" s="190"/>
      <c r="WCD79" s="190"/>
      <c r="WCE79" s="190"/>
      <c r="WCF79" s="190"/>
      <c r="WCG79" s="190"/>
      <c r="WCH79" s="190"/>
      <c r="WCI79" s="190"/>
      <c r="WCJ79" s="190"/>
      <c r="WCK79" s="190"/>
      <c r="WCL79" s="190"/>
      <c r="WCM79" s="190"/>
      <c r="WCN79" s="190"/>
      <c r="WCO79" s="190"/>
      <c r="WCP79" s="190"/>
      <c r="WCQ79" s="190"/>
      <c r="WCR79" s="190"/>
      <c r="WCS79" s="190"/>
      <c r="WCT79" s="190"/>
      <c r="WCU79" s="190"/>
      <c r="WCV79" s="190"/>
      <c r="WCW79" s="190"/>
      <c r="WCX79" s="190"/>
      <c r="WCY79" s="190"/>
      <c r="WCZ79" s="190"/>
      <c r="WDA79" s="190"/>
      <c r="WDB79" s="190"/>
      <c r="WDC79" s="190"/>
      <c r="WDD79" s="190"/>
      <c r="WDE79" s="190"/>
      <c r="WDF79" s="190"/>
      <c r="WDG79" s="190"/>
      <c r="WDH79" s="190"/>
      <c r="WDI79" s="190"/>
      <c r="WDJ79" s="190"/>
      <c r="WDK79" s="190"/>
      <c r="WDL79" s="190"/>
      <c r="WDM79" s="190"/>
      <c r="WDN79" s="190"/>
      <c r="WDO79" s="190"/>
      <c r="WDP79" s="190"/>
      <c r="WDQ79" s="190"/>
      <c r="WDR79" s="190"/>
      <c r="WDS79" s="190"/>
      <c r="WDT79" s="190"/>
      <c r="WDU79" s="190"/>
      <c r="WDV79" s="190"/>
      <c r="WDW79" s="190"/>
      <c r="WDX79" s="190"/>
      <c r="WDY79" s="190"/>
      <c r="WDZ79" s="190"/>
      <c r="WEA79" s="190"/>
      <c r="WEB79" s="190"/>
      <c r="WEC79" s="190"/>
      <c r="WED79" s="190"/>
      <c r="WEE79" s="190"/>
      <c r="WEF79" s="190"/>
      <c r="WEG79" s="190"/>
      <c r="WEH79" s="190"/>
      <c r="WEI79" s="190"/>
      <c r="WEJ79" s="190"/>
      <c r="WEK79" s="190"/>
      <c r="WEL79" s="190"/>
      <c r="WEM79" s="190"/>
      <c r="WEN79" s="190"/>
      <c r="WEO79" s="190"/>
      <c r="WEP79" s="190"/>
      <c r="WEQ79" s="190"/>
      <c r="WER79" s="190"/>
      <c r="WES79" s="190"/>
      <c r="WET79" s="190"/>
      <c r="WEU79" s="190"/>
      <c r="WEV79" s="190"/>
      <c r="WEW79" s="190"/>
      <c r="WEX79" s="190"/>
      <c r="WEY79" s="190"/>
      <c r="WEZ79" s="190"/>
      <c r="WFA79" s="190"/>
      <c r="WFB79" s="190"/>
      <c r="WFC79" s="190"/>
      <c r="WFD79" s="190"/>
      <c r="WFE79" s="190"/>
      <c r="WFF79" s="190"/>
      <c r="WFG79" s="190"/>
      <c r="WFH79" s="190"/>
      <c r="WFI79" s="190"/>
      <c r="WFJ79" s="190"/>
      <c r="WFK79" s="190"/>
      <c r="WFL79" s="190"/>
      <c r="WFM79" s="190"/>
      <c r="WFN79" s="190"/>
      <c r="WFO79" s="190"/>
      <c r="WFP79" s="190"/>
      <c r="WFQ79" s="190"/>
      <c r="WFR79" s="190"/>
      <c r="WFS79" s="190"/>
      <c r="WFT79" s="190"/>
      <c r="WFU79" s="190"/>
      <c r="WFV79" s="190"/>
      <c r="WFW79" s="190"/>
      <c r="WFX79" s="190"/>
      <c r="WFY79" s="190"/>
      <c r="WFZ79" s="190"/>
      <c r="WGA79" s="190"/>
      <c r="WGB79" s="190"/>
      <c r="WGC79" s="190"/>
      <c r="WGD79" s="190"/>
      <c r="WGE79" s="190"/>
      <c r="WGF79" s="190"/>
      <c r="WGG79" s="190"/>
      <c r="WGH79" s="190"/>
      <c r="WGI79" s="190"/>
      <c r="WGJ79" s="190"/>
      <c r="WGK79" s="190"/>
      <c r="WGL79" s="190"/>
      <c r="WGM79" s="190"/>
      <c r="WGN79" s="190"/>
      <c r="WGO79" s="190"/>
      <c r="WGP79" s="190"/>
      <c r="WGQ79" s="190"/>
      <c r="WGR79" s="190"/>
      <c r="WGS79" s="190"/>
      <c r="WGT79" s="190"/>
      <c r="WGU79" s="190"/>
      <c r="WGV79" s="190"/>
      <c r="WGW79" s="190"/>
      <c r="WGX79" s="190"/>
      <c r="WGY79" s="190"/>
      <c r="WGZ79" s="190"/>
      <c r="WHA79" s="190"/>
      <c r="WHB79" s="190"/>
      <c r="WHC79" s="190"/>
      <c r="WHD79" s="190"/>
      <c r="WHE79" s="190"/>
      <c r="WHF79" s="190"/>
      <c r="WHG79" s="190"/>
      <c r="WHH79" s="190"/>
      <c r="WHI79" s="190"/>
      <c r="WHJ79" s="190"/>
      <c r="WHK79" s="190"/>
      <c r="WHL79" s="190"/>
      <c r="WHM79" s="190"/>
      <c r="WHN79" s="190"/>
      <c r="WHO79" s="190"/>
      <c r="WHP79" s="190"/>
      <c r="WHQ79" s="190"/>
      <c r="WHR79" s="190"/>
      <c r="WHS79" s="190"/>
      <c r="WHT79" s="190"/>
      <c r="WHU79" s="190"/>
      <c r="WHV79" s="190"/>
      <c r="WHW79" s="190"/>
      <c r="WHX79" s="190"/>
      <c r="WHY79" s="190"/>
      <c r="WHZ79" s="190"/>
      <c r="WIA79" s="190"/>
      <c r="WIB79" s="190"/>
      <c r="WIC79" s="190"/>
      <c r="WID79" s="190"/>
      <c r="WIE79" s="190"/>
      <c r="WIF79" s="190"/>
      <c r="WIG79" s="190"/>
      <c r="WIH79" s="190"/>
      <c r="WII79" s="190"/>
      <c r="WIJ79" s="190"/>
      <c r="WIK79" s="190"/>
      <c r="WIL79" s="190"/>
      <c r="WIM79" s="190"/>
      <c r="WIN79" s="190"/>
      <c r="WIO79" s="190"/>
      <c r="WIP79" s="190"/>
      <c r="WIQ79" s="190"/>
      <c r="WIR79" s="190"/>
      <c r="WIS79" s="190"/>
      <c r="WIT79" s="190"/>
      <c r="WIU79" s="190"/>
      <c r="WIV79" s="190"/>
      <c r="WIW79" s="190"/>
      <c r="WIX79" s="190"/>
      <c r="WIY79" s="190"/>
      <c r="WIZ79" s="190"/>
      <c r="WJA79" s="190"/>
      <c r="WJB79" s="190"/>
      <c r="WJC79" s="190"/>
      <c r="WJD79" s="190"/>
      <c r="WJE79" s="190"/>
      <c r="WJF79" s="190"/>
      <c r="WJG79" s="190"/>
      <c r="WJH79" s="190"/>
      <c r="WJI79" s="190"/>
      <c r="WJJ79" s="190"/>
      <c r="WJK79" s="190"/>
      <c r="WJL79" s="190"/>
      <c r="WJM79" s="190"/>
      <c r="WJN79" s="190"/>
      <c r="WJO79" s="190"/>
      <c r="WJP79" s="190"/>
      <c r="WJQ79" s="190"/>
      <c r="WJR79" s="190"/>
      <c r="WJS79" s="190"/>
      <c r="WJT79" s="190"/>
      <c r="WJU79" s="190"/>
      <c r="WJV79" s="190"/>
      <c r="WJW79" s="190"/>
      <c r="WJX79" s="190"/>
      <c r="WJY79" s="190"/>
      <c r="WJZ79" s="190"/>
      <c r="WKA79" s="190"/>
      <c r="WKB79" s="190"/>
      <c r="WKC79" s="190"/>
      <c r="WKD79" s="190"/>
      <c r="WKE79" s="190"/>
      <c r="WKF79" s="190"/>
      <c r="WKG79" s="190"/>
      <c r="WKH79" s="190"/>
      <c r="WKI79" s="190"/>
      <c r="WKJ79" s="190"/>
      <c r="WKK79" s="190"/>
      <c r="WKL79" s="190"/>
      <c r="WKM79" s="190"/>
      <c r="WKN79" s="190"/>
      <c r="WKO79" s="190"/>
      <c r="WKP79" s="190"/>
      <c r="WKQ79" s="190"/>
      <c r="WKR79" s="190"/>
      <c r="WKS79" s="190"/>
      <c r="WKT79" s="190"/>
      <c r="WKU79" s="190"/>
      <c r="WKV79" s="190"/>
      <c r="WKW79" s="190"/>
      <c r="WKX79" s="190"/>
      <c r="WKY79" s="190"/>
      <c r="WKZ79" s="190"/>
      <c r="WLA79" s="190"/>
      <c r="WLB79" s="190"/>
      <c r="WLC79" s="190"/>
      <c r="WLD79" s="190"/>
      <c r="WLE79" s="190"/>
      <c r="WLF79" s="190"/>
      <c r="WLG79" s="190"/>
      <c r="WLH79" s="190"/>
      <c r="WLI79" s="190"/>
      <c r="WLJ79" s="190"/>
      <c r="WLK79" s="190"/>
      <c r="WLL79" s="190"/>
      <c r="WLM79" s="190"/>
      <c r="WLN79" s="190"/>
      <c r="WLO79" s="190"/>
      <c r="WLP79" s="190"/>
      <c r="WLQ79" s="190"/>
      <c r="WLR79" s="190"/>
      <c r="WLS79" s="190"/>
      <c r="WLT79" s="190"/>
      <c r="WLU79" s="190"/>
      <c r="WLV79" s="190"/>
      <c r="WLW79" s="190"/>
      <c r="WLX79" s="190"/>
      <c r="WLY79" s="190"/>
      <c r="WLZ79" s="190"/>
      <c r="WMA79" s="190"/>
      <c r="WMB79" s="190"/>
      <c r="WMC79" s="190"/>
      <c r="WMD79" s="190"/>
      <c r="WME79" s="190"/>
      <c r="WMF79" s="190"/>
      <c r="WMG79" s="190"/>
      <c r="WMH79" s="190"/>
      <c r="WMI79" s="190"/>
      <c r="WMJ79" s="190"/>
      <c r="WMK79" s="190"/>
      <c r="WML79" s="190"/>
      <c r="WMM79" s="190"/>
      <c r="WMN79" s="190"/>
      <c r="WMO79" s="190"/>
      <c r="WMP79" s="190"/>
      <c r="WMQ79" s="190"/>
      <c r="WMR79" s="190"/>
      <c r="WMS79" s="190"/>
      <c r="WMT79" s="190"/>
      <c r="WMU79" s="190"/>
      <c r="WMV79" s="190"/>
      <c r="WMW79" s="190"/>
      <c r="WMX79" s="190"/>
      <c r="WMY79" s="190"/>
      <c r="WMZ79" s="190"/>
      <c r="WNA79" s="190"/>
      <c r="WNB79" s="190"/>
      <c r="WNC79" s="190"/>
      <c r="WND79" s="190"/>
      <c r="WNE79" s="190"/>
      <c r="WNF79" s="190"/>
      <c r="WNG79" s="190"/>
      <c r="WNH79" s="190"/>
      <c r="WNI79" s="190"/>
      <c r="WNJ79" s="190"/>
      <c r="WNK79" s="190"/>
      <c r="WNL79" s="190"/>
      <c r="WNM79" s="190"/>
      <c r="WNN79" s="190"/>
      <c r="WNO79" s="190"/>
      <c r="WNP79" s="190"/>
      <c r="WNQ79" s="190"/>
      <c r="WNR79" s="190"/>
      <c r="WNS79" s="190"/>
      <c r="WNT79" s="190"/>
      <c r="WNU79" s="190"/>
      <c r="WNV79" s="190"/>
      <c r="WNW79" s="190"/>
      <c r="WNX79" s="190"/>
      <c r="WNY79" s="190"/>
      <c r="WNZ79" s="190"/>
      <c r="WOA79" s="190"/>
      <c r="WOB79" s="190"/>
      <c r="WOC79" s="190"/>
      <c r="WOD79" s="190"/>
      <c r="WOE79" s="190"/>
      <c r="WOF79" s="190"/>
      <c r="WOG79" s="190"/>
      <c r="WOH79" s="190"/>
      <c r="WOI79" s="190"/>
      <c r="WOJ79" s="190"/>
      <c r="WOK79" s="190"/>
      <c r="WOL79" s="190"/>
      <c r="WOM79" s="190"/>
      <c r="WON79" s="190"/>
      <c r="WOO79" s="190"/>
      <c r="WOP79" s="190"/>
      <c r="WOQ79" s="190"/>
      <c r="WOR79" s="190"/>
      <c r="WOS79" s="190"/>
      <c r="WOT79" s="190"/>
      <c r="WOU79" s="190"/>
      <c r="WOV79" s="190"/>
      <c r="WOW79" s="190"/>
      <c r="WOX79" s="190"/>
      <c r="WOY79" s="190"/>
      <c r="WOZ79" s="190"/>
      <c r="WPA79" s="190"/>
      <c r="WPB79" s="190"/>
      <c r="WPC79" s="190"/>
      <c r="WPD79" s="190"/>
      <c r="WPE79" s="190"/>
      <c r="WPF79" s="190"/>
      <c r="WPG79" s="190"/>
      <c r="WPH79" s="190"/>
      <c r="WPI79" s="190"/>
      <c r="WPJ79" s="190"/>
      <c r="WPK79" s="190"/>
      <c r="WPL79" s="190"/>
      <c r="WPM79" s="190"/>
      <c r="WPN79" s="190"/>
      <c r="WPO79" s="190"/>
      <c r="WPP79" s="190"/>
      <c r="WPQ79" s="190"/>
      <c r="WPR79" s="190"/>
      <c r="WPS79" s="190"/>
      <c r="WPT79" s="190"/>
      <c r="WPU79" s="190"/>
      <c r="WPV79" s="190"/>
      <c r="WPW79" s="190"/>
      <c r="WPX79" s="190"/>
      <c r="WPY79" s="190"/>
      <c r="WPZ79" s="190"/>
      <c r="WQA79" s="190"/>
      <c r="WQB79" s="190"/>
      <c r="WQC79" s="190"/>
      <c r="WQD79" s="190"/>
      <c r="WQE79" s="190"/>
      <c r="WQF79" s="190"/>
      <c r="WQG79" s="190"/>
      <c r="WQH79" s="190"/>
      <c r="WQI79" s="190"/>
      <c r="WQJ79" s="190"/>
      <c r="WQK79" s="190"/>
      <c r="WQL79" s="190"/>
      <c r="WQM79" s="190"/>
      <c r="WQN79" s="190"/>
      <c r="WQO79" s="190"/>
      <c r="WQP79" s="190"/>
      <c r="WQQ79" s="190"/>
      <c r="WQR79" s="190"/>
      <c r="WQS79" s="190"/>
      <c r="WQT79" s="190"/>
      <c r="WQU79" s="190"/>
      <c r="WQV79" s="190"/>
      <c r="WQW79" s="190"/>
      <c r="WQX79" s="190"/>
      <c r="WQY79" s="190"/>
      <c r="WQZ79" s="190"/>
      <c r="WRA79" s="190"/>
      <c r="WRB79" s="190"/>
      <c r="WRC79" s="190"/>
      <c r="WRD79" s="190"/>
      <c r="WRE79" s="190"/>
      <c r="WRF79" s="190"/>
      <c r="WRG79" s="190"/>
      <c r="WRH79" s="190"/>
      <c r="WRI79" s="190"/>
      <c r="WRJ79" s="190"/>
      <c r="WRK79" s="190"/>
      <c r="WRL79" s="190"/>
      <c r="WRM79" s="190"/>
      <c r="WRN79" s="190"/>
      <c r="WRO79" s="190"/>
      <c r="WRP79" s="190"/>
      <c r="WRQ79" s="190"/>
      <c r="WRR79" s="190"/>
      <c r="WRS79" s="190"/>
      <c r="WRT79" s="190"/>
      <c r="WRU79" s="190"/>
      <c r="WRV79" s="190"/>
      <c r="WRW79" s="190"/>
      <c r="WRX79" s="190"/>
      <c r="WRY79" s="190"/>
      <c r="WRZ79" s="190"/>
      <c r="WSA79" s="190"/>
      <c r="WSB79" s="190"/>
      <c r="WSC79" s="190"/>
      <c r="WSD79" s="190"/>
      <c r="WSE79" s="190"/>
      <c r="WSF79" s="190"/>
      <c r="WSG79" s="190"/>
      <c r="WSH79" s="190"/>
      <c r="WSI79" s="190"/>
      <c r="WSJ79" s="190"/>
      <c r="WSK79" s="190"/>
      <c r="WSL79" s="190"/>
      <c r="WSM79" s="190"/>
      <c r="WSN79" s="190"/>
      <c r="WSO79" s="190"/>
      <c r="WSP79" s="190"/>
      <c r="WSQ79" s="190"/>
      <c r="WSR79" s="190"/>
      <c r="WSS79" s="190"/>
      <c r="WST79" s="190"/>
      <c r="WSU79" s="190"/>
      <c r="WSV79" s="190"/>
      <c r="WSW79" s="190"/>
      <c r="WSX79" s="190"/>
      <c r="WSY79" s="190"/>
      <c r="WSZ79" s="190"/>
      <c r="WTA79" s="190"/>
      <c r="WTB79" s="190"/>
      <c r="WTC79" s="190"/>
      <c r="WTD79" s="190"/>
      <c r="WTE79" s="190"/>
      <c r="WTF79" s="190"/>
      <c r="WTG79" s="190"/>
      <c r="WTH79" s="190"/>
      <c r="WTI79" s="190"/>
      <c r="WTJ79" s="190"/>
      <c r="WTK79" s="190"/>
      <c r="WTL79" s="190"/>
      <c r="WTM79" s="190"/>
      <c r="WTN79" s="190"/>
      <c r="WTO79" s="190"/>
      <c r="WTP79" s="190"/>
      <c r="WTQ79" s="190"/>
      <c r="WTR79" s="190"/>
      <c r="WTS79" s="190"/>
      <c r="WTT79" s="190"/>
      <c r="WTU79" s="190"/>
      <c r="WTV79" s="190"/>
      <c r="WTW79" s="190"/>
      <c r="WTX79" s="190"/>
      <c r="WTY79" s="190"/>
      <c r="WTZ79" s="190"/>
      <c r="WUA79" s="190"/>
      <c r="WUB79" s="190"/>
      <c r="WUC79" s="190"/>
      <c r="WUD79" s="190"/>
      <c r="WUE79" s="190"/>
      <c r="WUF79" s="190"/>
      <c r="WUG79" s="190"/>
      <c r="WUH79" s="190"/>
      <c r="WUI79" s="190"/>
      <c r="WUJ79" s="190"/>
      <c r="WUK79" s="190"/>
      <c r="WUL79" s="190"/>
      <c r="WUM79" s="190"/>
      <c r="WUN79" s="190"/>
      <c r="WUO79" s="190"/>
      <c r="WUP79" s="190"/>
      <c r="WUQ79" s="190"/>
      <c r="WUR79" s="190"/>
      <c r="WUS79" s="190"/>
      <c r="WUT79" s="190"/>
      <c r="WUU79" s="190"/>
      <c r="WUV79" s="190"/>
      <c r="WUW79" s="190"/>
      <c r="WUX79" s="190"/>
      <c r="WUY79" s="190"/>
      <c r="WUZ79" s="190"/>
      <c r="WVA79" s="190"/>
      <c r="WVB79" s="190"/>
      <c r="WVC79" s="190"/>
      <c r="WVD79" s="190"/>
      <c r="WVE79" s="190"/>
      <c r="WVF79" s="190"/>
      <c r="WVG79" s="190"/>
      <c r="WVH79" s="190"/>
      <c r="WVI79" s="190"/>
      <c r="WVJ79" s="190"/>
      <c r="WVK79" s="190"/>
      <c r="WVL79" s="190"/>
      <c r="WVM79" s="190"/>
      <c r="WVN79" s="190"/>
      <c r="WVO79" s="190"/>
      <c r="WVP79" s="190"/>
      <c r="WVQ79" s="190"/>
      <c r="WVR79" s="190"/>
      <c r="WVS79" s="190"/>
      <c r="WVT79" s="190"/>
      <c r="WVU79" s="190"/>
      <c r="WVV79" s="190"/>
      <c r="WVW79" s="190"/>
      <c r="WVX79" s="190"/>
      <c r="WVY79" s="190"/>
      <c r="WVZ79" s="190"/>
      <c r="WWA79" s="190"/>
      <c r="WWB79" s="190"/>
      <c r="WWC79" s="190"/>
      <c r="WWD79" s="190"/>
      <c r="WWE79" s="190"/>
      <c r="WWF79" s="190"/>
      <c r="WWG79" s="190"/>
      <c r="WWH79" s="190"/>
      <c r="WWI79" s="190"/>
      <c r="WWJ79" s="190"/>
      <c r="WWK79" s="190"/>
      <c r="WWL79" s="190"/>
      <c r="WWM79" s="190"/>
      <c r="WWN79" s="190"/>
      <c r="WWO79" s="190"/>
      <c r="WWP79" s="190"/>
      <c r="WWQ79" s="190"/>
      <c r="WWR79" s="190"/>
      <c r="WWS79" s="190"/>
      <c r="WWT79" s="190"/>
      <c r="WWU79" s="190"/>
      <c r="WWV79" s="190"/>
      <c r="WWW79" s="190"/>
      <c r="WWX79" s="190"/>
      <c r="WWY79" s="190"/>
      <c r="WWZ79" s="190"/>
      <c r="WXA79" s="190"/>
      <c r="WXB79" s="190"/>
      <c r="WXC79" s="190"/>
      <c r="WXD79" s="190"/>
      <c r="WXE79" s="190"/>
      <c r="WXF79" s="190"/>
      <c r="WXG79" s="190"/>
      <c r="WXH79" s="190"/>
      <c r="WXI79" s="190"/>
      <c r="WXJ79" s="190"/>
      <c r="WXK79" s="190"/>
      <c r="WXL79" s="190"/>
      <c r="WXM79" s="190"/>
      <c r="WXN79" s="190"/>
      <c r="WXO79" s="190"/>
      <c r="WXP79" s="190"/>
      <c r="WXQ79" s="190"/>
      <c r="WXR79" s="190"/>
      <c r="WXS79" s="190"/>
      <c r="WXT79" s="190"/>
      <c r="WXU79" s="190"/>
      <c r="WXV79" s="190"/>
      <c r="WXW79" s="190"/>
      <c r="WXX79" s="190"/>
      <c r="WXY79" s="190"/>
      <c r="WXZ79" s="190"/>
      <c r="WYA79" s="190"/>
      <c r="WYB79" s="190"/>
      <c r="WYC79" s="190"/>
      <c r="WYD79" s="190"/>
      <c r="WYE79" s="190"/>
      <c r="WYF79" s="190"/>
      <c r="WYG79" s="190"/>
      <c r="WYH79" s="190"/>
      <c r="WYI79" s="190"/>
      <c r="WYJ79" s="190"/>
      <c r="WYK79" s="190"/>
      <c r="WYL79" s="190"/>
      <c r="WYM79" s="190"/>
      <c r="WYN79" s="190"/>
      <c r="WYO79" s="190"/>
      <c r="WYP79" s="190"/>
      <c r="WYQ79" s="190"/>
      <c r="WYR79" s="190"/>
      <c r="WYS79" s="190"/>
      <c r="WYT79" s="190"/>
      <c r="WYU79" s="190"/>
      <c r="WYV79" s="190"/>
      <c r="WYW79" s="190"/>
      <c r="WYX79" s="190"/>
      <c r="WYY79" s="190"/>
      <c r="WYZ79" s="190"/>
      <c r="WZA79" s="190"/>
      <c r="WZB79" s="190"/>
      <c r="WZC79" s="190"/>
      <c r="WZD79" s="190"/>
      <c r="WZE79" s="190"/>
      <c r="WZF79" s="190"/>
      <c r="WZG79" s="190"/>
      <c r="WZH79" s="190"/>
      <c r="WZI79" s="190"/>
      <c r="WZJ79" s="190"/>
      <c r="WZK79" s="190"/>
      <c r="WZL79" s="190"/>
      <c r="WZM79" s="190"/>
      <c r="WZN79" s="190"/>
      <c r="WZO79" s="190"/>
      <c r="WZP79" s="190"/>
      <c r="WZQ79" s="190"/>
      <c r="WZR79" s="190"/>
      <c r="WZS79" s="190"/>
      <c r="WZT79" s="190"/>
      <c r="WZU79" s="190"/>
      <c r="WZV79" s="190"/>
      <c r="WZW79" s="190"/>
      <c r="WZX79" s="190"/>
      <c r="WZY79" s="190"/>
      <c r="WZZ79" s="190"/>
      <c r="XAA79" s="190"/>
      <c r="XAB79" s="190"/>
      <c r="XAC79" s="190"/>
      <c r="XAD79" s="190"/>
      <c r="XAE79" s="190"/>
      <c r="XAF79" s="190"/>
      <c r="XAG79" s="190"/>
      <c r="XAH79" s="190"/>
      <c r="XAI79" s="190"/>
      <c r="XAJ79" s="190"/>
      <c r="XAK79" s="190"/>
      <c r="XAL79" s="190"/>
      <c r="XAM79" s="190"/>
      <c r="XAN79" s="190"/>
      <c r="XAO79" s="190"/>
      <c r="XAP79" s="190"/>
      <c r="XAQ79" s="190"/>
      <c r="XAR79" s="190"/>
      <c r="XAS79" s="190"/>
      <c r="XAT79" s="190"/>
      <c r="XAU79" s="190"/>
      <c r="XAV79" s="190"/>
      <c r="XAW79" s="190"/>
      <c r="XAX79" s="190"/>
      <c r="XAY79" s="190"/>
      <c r="XAZ79" s="190"/>
      <c r="XBA79" s="190"/>
      <c r="XBB79" s="190"/>
      <c r="XBC79" s="190"/>
      <c r="XBD79" s="190"/>
      <c r="XBE79" s="190"/>
      <c r="XBF79" s="190"/>
      <c r="XBG79" s="190"/>
      <c r="XBH79" s="190"/>
      <c r="XBI79" s="190"/>
      <c r="XBJ79" s="190"/>
      <c r="XBK79" s="190"/>
      <c r="XBL79" s="190"/>
      <c r="XBM79" s="190"/>
      <c r="XBN79" s="190"/>
      <c r="XBO79" s="190"/>
      <c r="XBP79" s="190"/>
      <c r="XBQ79" s="190"/>
      <c r="XBR79" s="190"/>
      <c r="XBS79" s="190"/>
      <c r="XBT79" s="190"/>
      <c r="XBU79" s="190"/>
      <c r="XBV79" s="190"/>
      <c r="XBW79" s="190"/>
      <c r="XBX79" s="190"/>
      <c r="XBY79" s="190"/>
      <c r="XBZ79" s="190"/>
      <c r="XCA79" s="190"/>
      <c r="XCB79" s="190"/>
      <c r="XCC79" s="190"/>
      <c r="XCD79" s="190"/>
      <c r="XCE79" s="190"/>
      <c r="XCF79" s="190"/>
      <c r="XCG79" s="190"/>
      <c r="XCH79" s="190"/>
      <c r="XCI79" s="190"/>
      <c r="XCJ79" s="190"/>
      <c r="XCK79" s="190"/>
      <c r="XCL79" s="190"/>
      <c r="XCM79" s="190"/>
      <c r="XCN79" s="190"/>
      <c r="XCO79" s="190"/>
      <c r="XCP79" s="190"/>
      <c r="XCQ79" s="190"/>
      <c r="XCR79" s="190"/>
      <c r="XCS79" s="190"/>
      <c r="XCT79" s="190"/>
      <c r="XCU79" s="190"/>
      <c r="XCV79" s="190"/>
      <c r="XCW79" s="190"/>
      <c r="XCX79" s="190"/>
      <c r="XCY79" s="190"/>
      <c r="XCZ79" s="190"/>
      <c r="XDA79" s="190"/>
      <c r="XDB79" s="190"/>
      <c r="XDC79" s="190"/>
      <c r="XDD79" s="190"/>
      <c r="XDE79" s="190"/>
      <c r="XDF79" s="190"/>
      <c r="XDG79" s="190"/>
      <c r="XDH79" s="190"/>
      <c r="XDI79" s="190"/>
      <c r="XDJ79" s="190"/>
      <c r="XDK79" s="190"/>
      <c r="XDL79" s="190"/>
      <c r="XDM79" s="190"/>
      <c r="XDN79" s="190"/>
      <c r="XDO79" s="190"/>
      <c r="XDP79" s="190"/>
      <c r="XDQ79" s="190"/>
      <c r="XDR79" s="190"/>
      <c r="XDS79" s="190"/>
      <c r="XDT79" s="190"/>
      <c r="XDU79" s="190"/>
      <c r="XDV79" s="190"/>
      <c r="XDW79" s="190"/>
      <c r="XDX79" s="190"/>
      <c r="XDY79" s="190"/>
      <c r="XDZ79" s="190"/>
      <c r="XEA79" s="190"/>
      <c r="XEB79" s="190"/>
      <c r="XEC79" s="190"/>
      <c r="XED79" s="190"/>
      <c r="XEE79" s="190"/>
      <c r="XEF79" s="190"/>
      <c r="XEG79" s="190"/>
      <c r="XEH79" s="190"/>
      <c r="XEI79" s="190"/>
      <c r="XEJ79" s="190"/>
      <c r="XEK79" s="190"/>
      <c r="XEL79" s="190"/>
      <c r="XEM79" s="190"/>
      <c r="XEN79" s="190"/>
      <c r="XEO79" s="190"/>
      <c r="XEP79" s="190"/>
      <c r="XEQ79" s="190"/>
      <c r="XER79" s="190"/>
      <c r="XES79" s="190"/>
      <c r="XET79" s="190"/>
      <c r="XEU79" s="190"/>
      <c r="XEV79" s="190"/>
      <c r="XEW79" s="190"/>
    </row>
    <row r="80" s="190" customFormat="1" ht="30" customHeight="1" spans="1:1024 1025:16377">
      <c r="A80" s="196" t="s">
        <v>179</v>
      </c>
      <c r="B80" s="197" t="s">
        <v>1504</v>
      </c>
      <c r="C80" s="198">
        <v>1.5</v>
      </c>
      <c r="D80" s="198">
        <v>1.5</v>
      </c>
      <c r="E80" s="204"/>
      <c r="F80" s="195">
        <v>125.7</v>
      </c>
    </row>
    <row r="81" s="190" customFormat="1" ht="30" customHeight="1" spans="1:1024 1025:16377">
      <c r="A81" s="196" t="s">
        <v>181</v>
      </c>
      <c r="B81" s="197" t="s">
        <v>1505</v>
      </c>
      <c r="C81" s="198">
        <v>1.07</v>
      </c>
      <c r="D81" s="198">
        <v>1.07</v>
      </c>
      <c r="E81" s="204"/>
      <c r="F81" s="195">
        <v>89.67</v>
      </c>
    </row>
    <row r="82" s="190" customFormat="1" ht="30" customHeight="1" spans="1:1024 1025:16377">
      <c r="A82" s="196" t="s">
        <v>183</v>
      </c>
      <c r="B82" s="197" t="s">
        <v>1506</v>
      </c>
      <c r="C82" s="198">
        <v>5.06</v>
      </c>
      <c r="D82" s="198">
        <v>5.06</v>
      </c>
      <c r="E82" s="204"/>
      <c r="F82" s="195">
        <v>424.04</v>
      </c>
    </row>
    <row r="83" s="190" customFormat="1" ht="30" customHeight="1" spans="1:1024 1025:16377">
      <c r="A83" s="196" t="s">
        <v>185</v>
      </c>
      <c r="B83" s="197" t="s">
        <v>1507</v>
      </c>
      <c r="C83" s="198">
        <v>2</v>
      </c>
      <c r="D83" s="198">
        <v>2</v>
      </c>
      <c r="E83" s="204"/>
      <c r="F83" s="195">
        <v>167.6</v>
      </c>
    </row>
    <row r="84" s="190" customFormat="1" ht="30" customHeight="1" spans="1:1024 1025:16377">
      <c r="A84" s="196" t="s">
        <v>187</v>
      </c>
      <c r="B84" s="207" t="s">
        <v>1508</v>
      </c>
      <c r="C84" s="198">
        <v>1</v>
      </c>
      <c r="D84" s="198">
        <v>1</v>
      </c>
      <c r="E84" s="204"/>
      <c r="F84" s="195">
        <v>83.8</v>
      </c>
    </row>
    <row r="85" s="190" customFormat="1" ht="30" customHeight="1" spans="1:1024 1025:16377">
      <c r="A85" s="196" t="s">
        <v>189</v>
      </c>
      <c r="B85" s="197" t="s">
        <v>1509</v>
      </c>
      <c r="C85" s="198">
        <v>1.07</v>
      </c>
      <c r="D85" s="198">
        <v>1.07</v>
      </c>
      <c r="E85" s="204"/>
      <c r="F85" s="195">
        <v>89.67</v>
      </c>
    </row>
    <row r="86" s="190" customFormat="1" ht="30" customHeight="1" spans="1:1024 1025:16377">
      <c r="A86" s="196" t="s">
        <v>191</v>
      </c>
      <c r="B86" s="197" t="s">
        <v>1510</v>
      </c>
      <c r="C86" s="198">
        <v>2.4</v>
      </c>
      <c r="D86" s="198">
        <v>2.4</v>
      </c>
      <c r="E86" s="204"/>
      <c r="F86" s="195">
        <v>201.12</v>
      </c>
    </row>
    <row r="87" s="190" customFormat="1" ht="30" customHeight="1" spans="1:1024 1025:16377">
      <c r="A87" s="196" t="s">
        <v>193</v>
      </c>
      <c r="B87" s="202" t="s">
        <v>1511</v>
      </c>
      <c r="C87" s="203">
        <v>1.78</v>
      </c>
      <c r="D87" s="203">
        <v>1.78</v>
      </c>
      <c r="E87" s="204"/>
      <c r="F87" s="195">
        <v>149.17</v>
      </c>
    </row>
    <row r="88" s="190" customFormat="1" ht="30" customHeight="1" spans="1:1024 1025:16377">
      <c r="A88" s="196" t="s">
        <v>195</v>
      </c>
      <c r="B88" s="197" t="s">
        <v>1512</v>
      </c>
      <c r="C88" s="198">
        <v>0.88</v>
      </c>
      <c r="D88" s="198">
        <v>0.88</v>
      </c>
      <c r="E88" s="204"/>
      <c r="F88" s="195">
        <v>73.75</v>
      </c>
    </row>
    <row r="89" s="140" customFormat="1" ht="30" customHeight="1" spans="1:1024 1025:16377">
      <c r="A89" s="196" t="s">
        <v>197</v>
      </c>
      <c r="B89" s="197" t="s">
        <v>1513</v>
      </c>
      <c r="C89" s="198">
        <v>3.6</v>
      </c>
      <c r="D89" s="198">
        <v>3.6</v>
      </c>
      <c r="E89" s="210"/>
      <c r="F89" s="159">
        <v>301.68</v>
      </c>
      <c r="G89" s="190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  <c r="S89" s="190"/>
      <c r="T89" s="190"/>
      <c r="U89" s="190"/>
      <c r="V89" s="190"/>
      <c r="W89" s="190"/>
      <c r="X89" s="190"/>
      <c r="Y89" s="190"/>
      <c r="Z89" s="190"/>
      <c r="AA89" s="190"/>
      <c r="AB89" s="190"/>
      <c r="AC89" s="190"/>
      <c r="AD89" s="190"/>
      <c r="AE89" s="190"/>
      <c r="AF89" s="190"/>
      <c r="AG89" s="190"/>
      <c r="AH89" s="190"/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190"/>
      <c r="AV89" s="190"/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/>
      <c r="BH89" s="190"/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  <c r="BS89" s="190"/>
      <c r="BT89" s="190"/>
      <c r="BU89" s="190"/>
      <c r="BV89" s="190"/>
      <c r="BW89" s="190"/>
      <c r="BX89" s="190"/>
      <c r="BY89" s="190"/>
      <c r="BZ89" s="190"/>
      <c r="CA89" s="190"/>
      <c r="CB89" s="190"/>
      <c r="CC89" s="190"/>
      <c r="CD89" s="190"/>
      <c r="CE89" s="190"/>
      <c r="CF89" s="190"/>
      <c r="CG89" s="190"/>
      <c r="CH89" s="190"/>
      <c r="CI89" s="190"/>
      <c r="CJ89" s="190"/>
      <c r="CK89" s="190"/>
      <c r="CL89" s="190"/>
      <c r="CM89" s="190"/>
      <c r="CN89" s="190"/>
      <c r="CO89" s="190"/>
      <c r="CP89" s="190"/>
      <c r="CQ89" s="190"/>
      <c r="CR89" s="190"/>
      <c r="CS89" s="190"/>
      <c r="CT89" s="190"/>
      <c r="CU89" s="190"/>
      <c r="CV89" s="190"/>
      <c r="CW89" s="190"/>
      <c r="CX89" s="190"/>
      <c r="CY89" s="190"/>
      <c r="CZ89" s="190"/>
      <c r="DA89" s="190"/>
      <c r="DB89" s="190"/>
      <c r="DC89" s="190"/>
      <c r="DD89" s="190"/>
      <c r="DE89" s="190"/>
      <c r="DF89" s="190"/>
      <c r="DG89" s="190"/>
      <c r="DH89" s="190"/>
      <c r="DI89" s="190"/>
      <c r="DJ89" s="190"/>
      <c r="DK89" s="190"/>
      <c r="DL89" s="190"/>
      <c r="DM89" s="190"/>
      <c r="DN89" s="190"/>
      <c r="DO89" s="190"/>
      <c r="DP89" s="190"/>
      <c r="DQ89" s="190"/>
      <c r="DR89" s="190"/>
      <c r="DS89" s="190"/>
      <c r="DT89" s="190"/>
      <c r="DU89" s="190"/>
      <c r="DV89" s="190"/>
      <c r="DW89" s="190"/>
      <c r="DX89" s="190"/>
      <c r="DY89" s="190"/>
      <c r="DZ89" s="190"/>
      <c r="EA89" s="190"/>
      <c r="EB89" s="190"/>
      <c r="EC89" s="190"/>
      <c r="ED89" s="190"/>
      <c r="EE89" s="190"/>
      <c r="EF89" s="190"/>
      <c r="EG89" s="190"/>
      <c r="EH89" s="190"/>
      <c r="EI89" s="190"/>
      <c r="EJ89" s="190"/>
      <c r="EK89" s="190"/>
      <c r="EL89" s="190"/>
      <c r="EM89" s="190"/>
      <c r="EN89" s="190"/>
      <c r="EO89" s="190"/>
      <c r="EP89" s="190"/>
      <c r="EQ89" s="190"/>
      <c r="ER89" s="190"/>
      <c r="ES89" s="190"/>
      <c r="ET89" s="190"/>
      <c r="EU89" s="190"/>
      <c r="EV89" s="190"/>
      <c r="EW89" s="190"/>
      <c r="EX89" s="190"/>
      <c r="EY89" s="190"/>
      <c r="EZ89" s="190"/>
      <c r="FA89" s="190"/>
      <c r="FB89" s="190"/>
      <c r="FC89" s="190"/>
      <c r="FD89" s="190"/>
      <c r="FE89" s="190"/>
      <c r="FF89" s="190"/>
      <c r="FG89" s="190"/>
      <c r="FH89" s="190"/>
      <c r="FI89" s="190"/>
      <c r="FJ89" s="190"/>
      <c r="FK89" s="190"/>
      <c r="FL89" s="190"/>
      <c r="FM89" s="190"/>
      <c r="FN89" s="190"/>
      <c r="FO89" s="190"/>
      <c r="FP89" s="190"/>
      <c r="FQ89" s="190"/>
      <c r="FR89" s="190"/>
      <c r="FS89" s="190"/>
      <c r="FT89" s="190"/>
      <c r="FU89" s="190"/>
      <c r="FV89" s="190"/>
      <c r="FW89" s="190"/>
      <c r="FX89" s="190"/>
      <c r="FY89" s="190"/>
      <c r="FZ89" s="190"/>
      <c r="GA89" s="190"/>
      <c r="GB89" s="190"/>
      <c r="GC89" s="190"/>
      <c r="GD89" s="190"/>
      <c r="GE89" s="190"/>
      <c r="GF89" s="190"/>
      <c r="GG89" s="190"/>
      <c r="GH89" s="190"/>
      <c r="GI89" s="190"/>
      <c r="GJ89" s="190"/>
      <c r="GK89" s="190"/>
      <c r="GL89" s="190"/>
      <c r="GM89" s="190"/>
      <c r="GN89" s="190"/>
      <c r="GO89" s="190"/>
      <c r="GP89" s="190"/>
      <c r="GQ89" s="190"/>
      <c r="GR89" s="190"/>
      <c r="GS89" s="190"/>
      <c r="GT89" s="190"/>
      <c r="GU89" s="190"/>
      <c r="GV89" s="190"/>
      <c r="GW89" s="190"/>
      <c r="GX89" s="190"/>
      <c r="GY89" s="190"/>
      <c r="GZ89" s="190"/>
      <c r="HA89" s="190"/>
      <c r="HB89" s="190"/>
      <c r="HC89" s="190"/>
      <c r="HD89" s="190"/>
      <c r="HE89" s="190"/>
      <c r="HF89" s="190"/>
      <c r="HG89" s="190"/>
      <c r="HH89" s="190"/>
      <c r="HI89" s="190"/>
      <c r="HJ89" s="190"/>
      <c r="HK89" s="190"/>
      <c r="HL89" s="190"/>
      <c r="HM89" s="190"/>
      <c r="HN89" s="190"/>
      <c r="HO89" s="190"/>
      <c r="HP89" s="190"/>
      <c r="HQ89" s="190"/>
      <c r="HR89" s="190"/>
      <c r="HS89" s="190"/>
      <c r="HT89" s="190"/>
      <c r="HU89" s="190"/>
      <c r="HV89" s="190"/>
      <c r="HW89" s="190"/>
      <c r="HX89" s="190"/>
      <c r="HY89" s="190"/>
      <c r="HZ89" s="190"/>
      <c r="IA89" s="190"/>
      <c r="IB89" s="190"/>
      <c r="IC89" s="190"/>
      <c r="ID89" s="190"/>
      <c r="IE89" s="190"/>
      <c r="IF89" s="190"/>
      <c r="IG89" s="190"/>
      <c r="IH89" s="190"/>
      <c r="II89" s="190"/>
      <c r="IJ89" s="190"/>
      <c r="IK89" s="190"/>
      <c r="IL89" s="190"/>
      <c r="IM89" s="190"/>
      <c r="IN89" s="190"/>
      <c r="IO89" s="190"/>
      <c r="IP89" s="190"/>
      <c r="IQ89" s="190"/>
      <c r="IR89" s="190"/>
      <c r="IS89" s="190"/>
      <c r="IT89" s="190"/>
      <c r="IU89" s="190"/>
      <c r="IV89" s="190"/>
      <c r="IW89" s="190"/>
      <c r="IX89" s="190"/>
      <c r="IY89" s="190"/>
      <c r="IZ89" s="190"/>
      <c r="JA89" s="190"/>
      <c r="JB89" s="190"/>
      <c r="JC89" s="190"/>
      <c r="JD89" s="190"/>
      <c r="JE89" s="190"/>
      <c r="JF89" s="190"/>
      <c r="JG89" s="190"/>
      <c r="JH89" s="190"/>
      <c r="JI89" s="190"/>
      <c r="JJ89" s="190"/>
      <c r="JK89" s="190"/>
      <c r="JL89" s="190"/>
      <c r="JM89" s="190"/>
      <c r="JN89" s="190"/>
      <c r="JO89" s="190"/>
      <c r="JP89" s="190"/>
      <c r="JQ89" s="190"/>
      <c r="JR89" s="190"/>
      <c r="JS89" s="190"/>
      <c r="JT89" s="190"/>
      <c r="JU89" s="190"/>
      <c r="JV89" s="190"/>
      <c r="JW89" s="190"/>
      <c r="JX89" s="190"/>
      <c r="JY89" s="190"/>
      <c r="JZ89" s="190"/>
      <c r="KA89" s="190"/>
      <c r="KB89" s="190"/>
      <c r="KC89" s="190"/>
      <c r="KD89" s="190"/>
      <c r="KE89" s="190"/>
      <c r="KF89" s="190"/>
      <c r="KG89" s="190"/>
      <c r="KH89" s="190"/>
      <c r="KI89" s="190"/>
      <c r="KJ89" s="190"/>
      <c r="KK89" s="190"/>
      <c r="KL89" s="190"/>
      <c r="KM89" s="190"/>
      <c r="KN89" s="190"/>
      <c r="KO89" s="190"/>
      <c r="KP89" s="190"/>
      <c r="KQ89" s="190"/>
      <c r="KR89" s="190"/>
      <c r="KS89" s="190"/>
      <c r="KT89" s="190"/>
      <c r="KU89" s="190"/>
      <c r="KV89" s="190"/>
      <c r="KW89" s="190"/>
      <c r="KX89" s="190"/>
      <c r="KY89" s="190"/>
      <c r="KZ89" s="190"/>
      <c r="LA89" s="190"/>
      <c r="LB89" s="190"/>
      <c r="LC89" s="190"/>
      <c r="LD89" s="190"/>
      <c r="LE89" s="190"/>
      <c r="LF89" s="190"/>
      <c r="LG89" s="190"/>
      <c r="LH89" s="190"/>
      <c r="LI89" s="190"/>
      <c r="LJ89" s="190"/>
      <c r="LK89" s="190"/>
      <c r="LL89" s="190"/>
      <c r="LM89" s="190"/>
      <c r="LN89" s="190"/>
      <c r="LO89" s="190"/>
      <c r="LP89" s="190"/>
      <c r="LQ89" s="190"/>
      <c r="LR89" s="190"/>
      <c r="LS89" s="190"/>
      <c r="LT89" s="190"/>
      <c r="LU89" s="190"/>
      <c r="LV89" s="190"/>
      <c r="LW89" s="190"/>
      <c r="LX89" s="190"/>
      <c r="LY89" s="190"/>
      <c r="LZ89" s="190"/>
      <c r="MA89" s="190"/>
      <c r="MB89" s="190"/>
      <c r="MC89" s="190"/>
      <c r="MD89" s="190"/>
      <c r="ME89" s="190"/>
      <c r="MF89" s="190"/>
      <c r="MG89" s="190"/>
      <c r="MH89" s="190"/>
      <c r="MI89" s="190"/>
      <c r="MJ89" s="190"/>
      <c r="MK89" s="190"/>
      <c r="ML89" s="190"/>
      <c r="MM89" s="190"/>
      <c r="MN89" s="190"/>
      <c r="MO89" s="190"/>
      <c r="MP89" s="190"/>
      <c r="MQ89" s="190"/>
      <c r="MR89" s="190"/>
      <c r="MS89" s="190"/>
      <c r="MT89" s="190"/>
      <c r="MU89" s="190"/>
      <c r="MV89" s="190"/>
      <c r="MW89" s="190"/>
      <c r="MX89" s="190"/>
      <c r="MY89" s="190"/>
      <c r="MZ89" s="190"/>
      <c r="NA89" s="190"/>
      <c r="NB89" s="190"/>
      <c r="NC89" s="190"/>
      <c r="ND89" s="190"/>
      <c r="NE89" s="190"/>
      <c r="NF89" s="190"/>
      <c r="NG89" s="190"/>
      <c r="NH89" s="190"/>
      <c r="NI89" s="190"/>
      <c r="NJ89" s="190"/>
      <c r="NK89" s="190"/>
      <c r="NL89" s="190"/>
      <c r="NM89" s="190"/>
      <c r="NN89" s="190"/>
      <c r="NO89" s="190"/>
      <c r="NP89" s="190"/>
      <c r="NQ89" s="190"/>
      <c r="NR89" s="190"/>
      <c r="NS89" s="190"/>
      <c r="NT89" s="190"/>
      <c r="NU89" s="190"/>
      <c r="NV89" s="190"/>
      <c r="NW89" s="190"/>
      <c r="NX89" s="190"/>
      <c r="NY89" s="190"/>
      <c r="NZ89" s="190"/>
      <c r="OA89" s="190"/>
      <c r="OB89" s="190"/>
      <c r="OC89" s="190"/>
      <c r="OD89" s="190"/>
      <c r="OE89" s="190"/>
      <c r="OF89" s="190"/>
      <c r="OG89" s="190"/>
      <c r="OH89" s="190"/>
      <c r="OI89" s="190"/>
      <c r="OJ89" s="190"/>
      <c r="OK89" s="190"/>
      <c r="OL89" s="190"/>
      <c r="OM89" s="190"/>
      <c r="ON89" s="190"/>
      <c r="OO89" s="190"/>
      <c r="OP89" s="190"/>
      <c r="OQ89" s="190"/>
      <c r="OR89" s="190"/>
      <c r="OS89" s="190"/>
      <c r="OT89" s="190"/>
      <c r="OU89" s="190"/>
      <c r="OV89" s="190"/>
      <c r="OW89" s="190"/>
      <c r="OX89" s="190"/>
      <c r="OY89" s="190"/>
      <c r="OZ89" s="190"/>
      <c r="PA89" s="190"/>
      <c r="PB89" s="190"/>
      <c r="PC89" s="190"/>
      <c r="PD89" s="190"/>
      <c r="PE89" s="190"/>
      <c r="PF89" s="190"/>
      <c r="PG89" s="190"/>
      <c r="PH89" s="190"/>
      <c r="PI89" s="190"/>
      <c r="PJ89" s="190"/>
      <c r="PK89" s="190"/>
      <c r="PL89" s="190"/>
      <c r="PM89" s="190"/>
      <c r="PN89" s="190"/>
      <c r="PO89" s="190"/>
      <c r="PP89" s="190"/>
      <c r="PQ89" s="190"/>
      <c r="PR89" s="190"/>
      <c r="PS89" s="190"/>
      <c r="PT89" s="190"/>
      <c r="PU89" s="190"/>
      <c r="PV89" s="190"/>
      <c r="PW89" s="190"/>
      <c r="PX89" s="190"/>
      <c r="PY89" s="190"/>
      <c r="PZ89" s="190"/>
      <c r="QA89" s="190"/>
      <c r="QB89" s="190"/>
      <c r="QC89" s="190"/>
      <c r="QD89" s="190"/>
      <c r="QE89" s="190"/>
      <c r="QF89" s="190"/>
      <c r="QG89" s="190"/>
      <c r="QH89" s="190"/>
      <c r="QI89" s="190"/>
      <c r="QJ89" s="190"/>
      <c r="QK89" s="190"/>
      <c r="QL89" s="190"/>
      <c r="QM89" s="190"/>
      <c r="QN89" s="190"/>
      <c r="QO89" s="190"/>
      <c r="QP89" s="190"/>
      <c r="QQ89" s="190"/>
      <c r="QR89" s="190"/>
      <c r="QS89" s="190"/>
      <c r="QT89" s="190"/>
      <c r="QU89" s="190"/>
      <c r="QV89" s="190"/>
      <c r="QW89" s="190"/>
      <c r="QX89" s="190"/>
      <c r="QY89" s="190"/>
      <c r="QZ89" s="190"/>
      <c r="RA89" s="190"/>
      <c r="RB89" s="190"/>
      <c r="RC89" s="190"/>
      <c r="RD89" s="190"/>
      <c r="RE89" s="190"/>
      <c r="RF89" s="190"/>
      <c r="RG89" s="190"/>
      <c r="RH89" s="190"/>
      <c r="RI89" s="190"/>
      <c r="RJ89" s="190"/>
      <c r="RK89" s="190"/>
      <c r="RL89" s="190"/>
      <c r="RM89" s="190"/>
      <c r="RN89" s="190"/>
      <c r="RO89" s="190"/>
      <c r="RP89" s="190"/>
      <c r="RQ89" s="190"/>
      <c r="RR89" s="190"/>
      <c r="RS89" s="190"/>
      <c r="RT89" s="190"/>
      <c r="RU89" s="190"/>
      <c r="RV89" s="190"/>
      <c r="RW89" s="190"/>
      <c r="RX89" s="190"/>
      <c r="RY89" s="190"/>
      <c r="RZ89" s="190"/>
      <c r="SA89" s="190"/>
      <c r="SB89" s="190"/>
      <c r="SC89" s="190"/>
      <c r="SD89" s="190"/>
      <c r="SE89" s="190"/>
      <c r="SF89" s="190"/>
      <c r="SG89" s="190"/>
      <c r="SH89" s="190"/>
      <c r="SI89" s="190"/>
      <c r="SJ89" s="190"/>
      <c r="SK89" s="190"/>
      <c r="SL89" s="190"/>
      <c r="SM89" s="190"/>
      <c r="SN89" s="190"/>
      <c r="SO89" s="190"/>
      <c r="SP89" s="190"/>
      <c r="SQ89" s="190"/>
      <c r="SR89" s="190"/>
      <c r="SS89" s="190"/>
      <c r="ST89" s="190"/>
      <c r="SU89" s="190"/>
      <c r="SV89" s="190"/>
      <c r="SW89" s="190"/>
      <c r="SX89" s="190"/>
      <c r="SY89" s="190"/>
      <c r="SZ89" s="190"/>
      <c r="TA89" s="190"/>
      <c r="TB89" s="190"/>
      <c r="TC89" s="190"/>
      <c r="TD89" s="190"/>
      <c r="TE89" s="190"/>
      <c r="TF89" s="190"/>
      <c r="TG89" s="190"/>
      <c r="TH89" s="190"/>
      <c r="TI89" s="190"/>
      <c r="TJ89" s="190"/>
      <c r="TK89" s="190"/>
      <c r="TL89" s="190"/>
      <c r="TM89" s="190"/>
      <c r="TN89" s="190"/>
      <c r="TO89" s="190"/>
      <c r="TP89" s="190"/>
      <c r="TQ89" s="190"/>
      <c r="TR89" s="190"/>
      <c r="TS89" s="190"/>
      <c r="TT89" s="190"/>
      <c r="TU89" s="190"/>
      <c r="TV89" s="190"/>
      <c r="TW89" s="190"/>
      <c r="TX89" s="190"/>
      <c r="TY89" s="190"/>
      <c r="TZ89" s="190"/>
      <c r="UA89" s="190"/>
      <c r="UB89" s="190"/>
      <c r="UC89" s="190"/>
      <c r="UD89" s="190"/>
      <c r="UE89" s="190"/>
      <c r="UF89" s="190"/>
      <c r="UG89" s="190"/>
      <c r="UH89" s="190"/>
      <c r="UI89" s="190"/>
      <c r="UJ89" s="190"/>
      <c r="UK89" s="190"/>
      <c r="UL89" s="190"/>
      <c r="UM89" s="190"/>
      <c r="UN89" s="190"/>
      <c r="UO89" s="190"/>
      <c r="UP89" s="190"/>
      <c r="UQ89" s="190"/>
      <c r="UR89" s="190"/>
      <c r="US89" s="190"/>
      <c r="UT89" s="190"/>
      <c r="UU89" s="190"/>
      <c r="UV89" s="190"/>
      <c r="UW89" s="190"/>
      <c r="UX89" s="190"/>
      <c r="UY89" s="190"/>
      <c r="UZ89" s="190"/>
      <c r="VA89" s="190"/>
      <c r="VB89" s="190"/>
      <c r="VC89" s="190"/>
      <c r="VD89" s="190"/>
      <c r="VE89" s="190"/>
      <c r="VF89" s="190"/>
      <c r="VG89" s="190"/>
      <c r="VH89" s="190"/>
      <c r="VI89" s="190"/>
      <c r="VJ89" s="190"/>
      <c r="VK89" s="190"/>
      <c r="VL89" s="190"/>
      <c r="VM89" s="190"/>
      <c r="VN89" s="190"/>
      <c r="VO89" s="190"/>
      <c r="VP89" s="190"/>
      <c r="VQ89" s="190"/>
      <c r="VR89" s="190"/>
      <c r="VS89" s="190"/>
      <c r="VT89" s="190"/>
      <c r="VU89" s="190"/>
      <c r="VV89" s="190"/>
      <c r="VW89" s="190"/>
      <c r="VX89" s="190"/>
      <c r="VY89" s="190"/>
      <c r="VZ89" s="190"/>
      <c r="WA89" s="190"/>
      <c r="WB89" s="190"/>
      <c r="WC89" s="190"/>
      <c r="WD89" s="190"/>
      <c r="WE89" s="190"/>
      <c r="WF89" s="190"/>
      <c r="WG89" s="190"/>
      <c r="WH89" s="190"/>
      <c r="WI89" s="190"/>
      <c r="WJ89" s="190"/>
      <c r="WK89" s="190"/>
      <c r="WL89" s="190"/>
      <c r="WM89" s="190"/>
      <c r="WN89" s="190"/>
      <c r="WO89" s="190"/>
      <c r="WP89" s="190"/>
      <c r="WQ89" s="190"/>
      <c r="WR89" s="190"/>
      <c r="WS89" s="190"/>
      <c r="WT89" s="190"/>
      <c r="WU89" s="190"/>
      <c r="WV89" s="190"/>
      <c r="WW89" s="190"/>
      <c r="WX89" s="190"/>
      <c r="WY89" s="190"/>
      <c r="WZ89" s="190"/>
      <c r="XA89" s="190"/>
      <c r="XB89" s="190"/>
      <c r="XC89" s="190"/>
      <c r="XD89" s="190"/>
      <c r="XE89" s="190"/>
      <c r="XF89" s="190"/>
      <c r="XG89" s="190"/>
      <c r="XH89" s="190"/>
      <c r="XI89" s="190"/>
      <c r="XJ89" s="190"/>
      <c r="XK89" s="190"/>
      <c r="XL89" s="190"/>
      <c r="XM89" s="190"/>
      <c r="XN89" s="190"/>
      <c r="XO89" s="190"/>
      <c r="XP89" s="190"/>
      <c r="XQ89" s="190"/>
      <c r="XR89" s="190"/>
      <c r="XS89" s="190"/>
      <c r="XT89" s="190"/>
      <c r="XU89" s="190"/>
      <c r="XV89" s="190"/>
      <c r="XW89" s="190"/>
      <c r="XX89" s="190"/>
      <c r="XY89" s="190"/>
      <c r="XZ89" s="190"/>
      <c r="YA89" s="190"/>
      <c r="YB89" s="190"/>
      <c r="YC89" s="190"/>
      <c r="YD89" s="190"/>
      <c r="YE89" s="190"/>
      <c r="YF89" s="190"/>
      <c r="YG89" s="190"/>
      <c r="YH89" s="190"/>
      <c r="YI89" s="190"/>
      <c r="YJ89" s="190"/>
      <c r="YK89" s="190"/>
      <c r="YL89" s="190"/>
      <c r="YM89" s="190"/>
      <c r="YN89" s="190"/>
      <c r="YO89" s="190"/>
      <c r="YP89" s="190"/>
      <c r="YQ89" s="190"/>
      <c r="YR89" s="190"/>
      <c r="YS89" s="190"/>
      <c r="YT89" s="190"/>
      <c r="YU89" s="190"/>
      <c r="YV89" s="190"/>
      <c r="YW89" s="190"/>
      <c r="YX89" s="190"/>
      <c r="YY89" s="190"/>
      <c r="YZ89" s="190"/>
      <c r="ZA89" s="190"/>
      <c r="ZB89" s="190"/>
      <c r="ZC89" s="190"/>
      <c r="ZD89" s="190"/>
      <c r="ZE89" s="190"/>
      <c r="ZF89" s="190"/>
      <c r="ZG89" s="190"/>
      <c r="ZH89" s="190"/>
      <c r="ZI89" s="190"/>
      <c r="ZJ89" s="190"/>
      <c r="ZK89" s="190"/>
      <c r="ZL89" s="190"/>
      <c r="ZM89" s="190"/>
      <c r="ZN89" s="190"/>
      <c r="ZO89" s="190"/>
      <c r="ZP89" s="190"/>
      <c r="ZQ89" s="190"/>
      <c r="ZR89" s="190"/>
      <c r="ZS89" s="190"/>
      <c r="ZT89" s="190"/>
      <c r="ZU89" s="190"/>
      <c r="ZV89" s="190"/>
      <c r="ZW89" s="190"/>
      <c r="ZX89" s="190"/>
      <c r="ZY89" s="190"/>
      <c r="ZZ89" s="190"/>
      <c r="AAA89" s="190"/>
      <c r="AAB89" s="190"/>
      <c r="AAC89" s="190"/>
      <c r="AAD89" s="190"/>
      <c r="AAE89" s="190"/>
      <c r="AAF89" s="190"/>
      <c r="AAG89" s="190"/>
      <c r="AAH89" s="190"/>
      <c r="AAI89" s="190"/>
      <c r="AAJ89" s="190"/>
      <c r="AAK89" s="190"/>
      <c r="AAL89" s="190"/>
      <c r="AAM89" s="190"/>
      <c r="AAN89" s="190"/>
      <c r="AAO89" s="190"/>
      <c r="AAP89" s="190"/>
      <c r="AAQ89" s="190"/>
      <c r="AAR89" s="190"/>
      <c r="AAS89" s="190"/>
      <c r="AAT89" s="190"/>
      <c r="AAU89" s="190"/>
      <c r="AAV89" s="190"/>
      <c r="AAW89" s="190"/>
      <c r="AAX89" s="190"/>
      <c r="AAY89" s="190"/>
      <c r="AAZ89" s="190"/>
      <c r="ABA89" s="190"/>
      <c r="ABB89" s="190"/>
      <c r="ABC89" s="190"/>
      <c r="ABD89" s="190"/>
      <c r="ABE89" s="190"/>
      <c r="ABF89" s="190"/>
      <c r="ABG89" s="190"/>
      <c r="ABH89" s="190"/>
      <c r="ABI89" s="190"/>
      <c r="ABJ89" s="190"/>
      <c r="ABK89" s="190"/>
      <c r="ABL89" s="190"/>
      <c r="ABM89" s="190"/>
      <c r="ABN89" s="190"/>
      <c r="ABO89" s="190"/>
      <c r="ABP89" s="190"/>
      <c r="ABQ89" s="190"/>
      <c r="ABR89" s="190"/>
      <c r="ABS89" s="190"/>
      <c r="ABT89" s="190"/>
      <c r="ABU89" s="190"/>
      <c r="ABV89" s="190"/>
      <c r="ABW89" s="190"/>
      <c r="ABX89" s="190"/>
      <c r="ABY89" s="190"/>
      <c r="ABZ89" s="190"/>
      <c r="ACA89" s="190"/>
      <c r="ACB89" s="190"/>
      <c r="ACC89" s="190"/>
      <c r="ACD89" s="190"/>
      <c r="ACE89" s="190"/>
      <c r="ACF89" s="190"/>
      <c r="ACG89" s="190"/>
      <c r="ACH89" s="190"/>
      <c r="ACI89" s="190"/>
      <c r="ACJ89" s="190"/>
      <c r="ACK89" s="190"/>
      <c r="ACL89" s="190"/>
      <c r="ACM89" s="190"/>
      <c r="ACN89" s="190"/>
      <c r="ACO89" s="190"/>
      <c r="ACP89" s="190"/>
      <c r="ACQ89" s="190"/>
      <c r="ACR89" s="190"/>
      <c r="ACS89" s="190"/>
      <c r="ACT89" s="190"/>
      <c r="ACU89" s="190"/>
      <c r="ACV89" s="190"/>
      <c r="ACW89" s="190"/>
      <c r="ACX89" s="190"/>
      <c r="ACY89" s="190"/>
      <c r="ACZ89" s="190"/>
      <c r="ADA89" s="190"/>
      <c r="ADB89" s="190"/>
      <c r="ADC89" s="190"/>
      <c r="ADD89" s="190"/>
      <c r="ADE89" s="190"/>
      <c r="ADF89" s="190"/>
      <c r="ADG89" s="190"/>
      <c r="ADH89" s="190"/>
      <c r="ADI89" s="190"/>
      <c r="ADJ89" s="190"/>
      <c r="ADK89" s="190"/>
      <c r="ADL89" s="190"/>
      <c r="ADM89" s="190"/>
      <c r="ADN89" s="190"/>
      <c r="ADO89" s="190"/>
      <c r="ADP89" s="190"/>
      <c r="ADQ89" s="190"/>
      <c r="ADR89" s="190"/>
      <c r="ADS89" s="190"/>
      <c r="ADT89" s="190"/>
      <c r="ADU89" s="190"/>
      <c r="ADV89" s="190"/>
      <c r="ADW89" s="190"/>
      <c r="ADX89" s="190"/>
      <c r="ADY89" s="190"/>
      <c r="ADZ89" s="190"/>
      <c r="AEA89" s="190"/>
      <c r="AEB89" s="190"/>
      <c r="AEC89" s="190"/>
      <c r="AED89" s="190"/>
      <c r="AEE89" s="190"/>
      <c r="AEF89" s="190"/>
      <c r="AEG89" s="190"/>
      <c r="AEH89" s="190"/>
      <c r="AEI89" s="190"/>
      <c r="AEJ89" s="190"/>
      <c r="AEK89" s="190"/>
      <c r="AEL89" s="190"/>
      <c r="AEM89" s="190"/>
      <c r="AEN89" s="190"/>
      <c r="AEO89" s="190"/>
      <c r="AEP89" s="190"/>
      <c r="AEQ89" s="190"/>
      <c r="AER89" s="190"/>
      <c r="AES89" s="190"/>
      <c r="AET89" s="190"/>
      <c r="AEU89" s="190"/>
      <c r="AEV89" s="190"/>
      <c r="AEW89" s="190"/>
      <c r="AEX89" s="190"/>
      <c r="AEY89" s="190"/>
      <c r="AEZ89" s="190"/>
      <c r="AFA89" s="190"/>
      <c r="AFB89" s="190"/>
      <c r="AFC89" s="190"/>
      <c r="AFD89" s="190"/>
      <c r="AFE89" s="190"/>
      <c r="AFF89" s="190"/>
      <c r="AFG89" s="190"/>
      <c r="AFH89" s="190"/>
      <c r="AFI89" s="190"/>
      <c r="AFJ89" s="190"/>
      <c r="AFK89" s="190"/>
      <c r="AFL89" s="190"/>
      <c r="AFM89" s="190"/>
      <c r="AFN89" s="190"/>
      <c r="AFO89" s="190"/>
      <c r="AFP89" s="190"/>
      <c r="AFQ89" s="190"/>
      <c r="AFR89" s="190"/>
      <c r="AFS89" s="190"/>
      <c r="AFT89" s="190"/>
      <c r="AFU89" s="190"/>
      <c r="AFV89" s="190"/>
      <c r="AFW89" s="190"/>
      <c r="AFX89" s="190"/>
      <c r="AFY89" s="190"/>
      <c r="AFZ89" s="190"/>
      <c r="AGA89" s="190"/>
      <c r="AGB89" s="190"/>
      <c r="AGC89" s="190"/>
      <c r="AGD89" s="190"/>
      <c r="AGE89" s="190"/>
      <c r="AGF89" s="190"/>
      <c r="AGG89" s="190"/>
      <c r="AGH89" s="190"/>
      <c r="AGI89" s="190"/>
      <c r="AGJ89" s="190"/>
      <c r="AGK89" s="190"/>
      <c r="AGL89" s="190"/>
      <c r="AGM89" s="190"/>
      <c r="AGN89" s="190"/>
      <c r="AGO89" s="190"/>
      <c r="AGP89" s="190"/>
      <c r="AGQ89" s="190"/>
      <c r="AGR89" s="190"/>
      <c r="AGS89" s="190"/>
      <c r="AGT89" s="190"/>
      <c r="AGU89" s="190"/>
      <c r="AGV89" s="190"/>
      <c r="AGW89" s="190"/>
      <c r="AGX89" s="190"/>
      <c r="AGY89" s="190"/>
      <c r="AGZ89" s="190"/>
      <c r="AHA89" s="190"/>
      <c r="AHB89" s="190"/>
      <c r="AHC89" s="190"/>
      <c r="AHD89" s="190"/>
      <c r="AHE89" s="190"/>
      <c r="AHF89" s="190"/>
      <c r="AHG89" s="190"/>
      <c r="AHH89" s="190"/>
      <c r="AHI89" s="190"/>
      <c r="AHJ89" s="190"/>
      <c r="AHK89" s="190"/>
      <c r="AHL89" s="190"/>
      <c r="AHM89" s="190"/>
      <c r="AHN89" s="190"/>
      <c r="AHO89" s="190"/>
      <c r="AHP89" s="190"/>
      <c r="AHQ89" s="190"/>
      <c r="AHR89" s="190"/>
      <c r="AHS89" s="190"/>
      <c r="AHT89" s="190"/>
      <c r="AHU89" s="190"/>
      <c r="AHV89" s="190"/>
      <c r="AHW89" s="190"/>
      <c r="AHX89" s="190"/>
      <c r="AHY89" s="190"/>
      <c r="AHZ89" s="190"/>
      <c r="AIA89" s="190"/>
      <c r="AIB89" s="190"/>
      <c r="AIC89" s="190"/>
      <c r="AID89" s="190"/>
      <c r="AIE89" s="190"/>
      <c r="AIF89" s="190"/>
      <c r="AIG89" s="190"/>
      <c r="AIH89" s="190"/>
      <c r="AII89" s="190"/>
      <c r="AIJ89" s="190"/>
      <c r="AIK89" s="190"/>
      <c r="AIL89" s="190"/>
      <c r="AIM89" s="190"/>
      <c r="AIN89" s="190"/>
      <c r="AIO89" s="190"/>
      <c r="AIP89" s="190"/>
      <c r="AIQ89" s="190"/>
      <c r="AIR89" s="190"/>
      <c r="AIS89" s="190"/>
      <c r="AIT89" s="190"/>
      <c r="AIU89" s="190"/>
      <c r="AIV89" s="190"/>
      <c r="AIW89" s="190"/>
      <c r="AIX89" s="190"/>
      <c r="AIY89" s="190"/>
      <c r="AIZ89" s="190"/>
      <c r="AJA89" s="190"/>
      <c r="AJB89" s="190"/>
      <c r="AJC89" s="190"/>
      <c r="AJD89" s="190"/>
      <c r="AJE89" s="190"/>
      <c r="AJF89" s="190"/>
      <c r="AJG89" s="190"/>
      <c r="AJH89" s="190"/>
      <c r="AJI89" s="190"/>
      <c r="AJJ89" s="190"/>
      <c r="AJK89" s="190"/>
      <c r="AJL89" s="190"/>
      <c r="AJM89" s="190"/>
      <c r="AJN89" s="190"/>
      <c r="AJO89" s="190"/>
      <c r="AJP89" s="190"/>
      <c r="AJQ89" s="190"/>
      <c r="AJR89" s="190"/>
      <c r="AJS89" s="190"/>
      <c r="AJT89" s="190"/>
      <c r="AJU89" s="190"/>
      <c r="AJV89" s="190"/>
      <c r="AJW89" s="190"/>
      <c r="AJX89" s="190"/>
      <c r="AJY89" s="190"/>
      <c r="AJZ89" s="190"/>
      <c r="AKA89" s="190"/>
      <c r="AKB89" s="190"/>
      <c r="AKC89" s="190"/>
      <c r="AKD89" s="190"/>
      <c r="AKE89" s="190"/>
      <c r="AKF89" s="190"/>
      <c r="AKG89" s="190"/>
      <c r="AKH89" s="190"/>
      <c r="AKI89" s="190"/>
      <c r="AKJ89" s="190"/>
      <c r="AKK89" s="190"/>
      <c r="AKL89" s="190"/>
      <c r="AKM89" s="190"/>
      <c r="AKN89" s="190"/>
      <c r="AKO89" s="190"/>
      <c r="AKP89" s="190"/>
      <c r="AKQ89" s="190"/>
      <c r="AKR89" s="190"/>
      <c r="AKS89" s="190"/>
      <c r="AKT89" s="190"/>
      <c r="AKU89" s="190"/>
      <c r="AKV89" s="190"/>
      <c r="AKW89" s="190"/>
      <c r="AKX89" s="190"/>
      <c r="AKY89" s="190"/>
      <c r="AKZ89" s="190"/>
      <c r="ALA89" s="190"/>
      <c r="ALB89" s="190"/>
      <c r="ALC89" s="190"/>
      <c r="ALD89" s="190"/>
      <c r="ALE89" s="190"/>
      <c r="ALF89" s="190"/>
      <c r="ALG89" s="190"/>
      <c r="ALH89" s="190"/>
      <c r="ALI89" s="190"/>
      <c r="ALJ89" s="190"/>
      <c r="ALK89" s="190"/>
      <c r="ALL89" s="190"/>
      <c r="ALM89" s="190"/>
      <c r="ALN89" s="190"/>
      <c r="ALO89" s="190"/>
      <c r="ALP89" s="190"/>
      <c r="ALQ89" s="190"/>
      <c r="ALR89" s="190"/>
      <c r="ALS89" s="190"/>
      <c r="ALT89" s="190"/>
      <c r="ALU89" s="190"/>
      <c r="ALV89" s="190"/>
      <c r="ALW89" s="190"/>
      <c r="ALX89" s="190"/>
      <c r="ALY89" s="190"/>
      <c r="ALZ89" s="190"/>
      <c r="AMA89" s="190"/>
      <c r="AMB89" s="190"/>
      <c r="AMC89" s="190"/>
      <c r="AMD89" s="190"/>
      <c r="AME89" s="190"/>
      <c r="AMF89" s="190"/>
      <c r="AMG89" s="190"/>
      <c r="AMH89" s="190"/>
      <c r="AMI89" s="190"/>
      <c r="AMJ89" s="190"/>
      <c r="AMK89" s="190"/>
      <c r="AML89" s="190"/>
      <c r="AMM89" s="190"/>
      <c r="AMN89" s="190"/>
      <c r="AMO89" s="190"/>
      <c r="AMP89" s="190"/>
      <c r="AMQ89" s="190"/>
      <c r="AMR89" s="190"/>
      <c r="AMS89" s="190"/>
      <c r="AMT89" s="190"/>
      <c r="AMU89" s="190"/>
      <c r="AMV89" s="190"/>
      <c r="AMW89" s="190"/>
      <c r="AMX89" s="190"/>
      <c r="AMY89" s="190"/>
      <c r="AMZ89" s="190"/>
      <c r="ANA89" s="190"/>
      <c r="ANB89" s="190"/>
      <c r="ANC89" s="190"/>
      <c r="AND89" s="190"/>
      <c r="ANE89" s="190"/>
      <c r="ANF89" s="190"/>
      <c r="ANG89" s="190"/>
      <c r="ANH89" s="190"/>
      <c r="ANI89" s="190"/>
      <c r="ANJ89" s="190"/>
      <c r="ANK89" s="190"/>
      <c r="ANL89" s="190"/>
      <c r="ANM89" s="190"/>
      <c r="ANN89" s="190"/>
      <c r="ANO89" s="190"/>
      <c r="ANP89" s="190"/>
      <c r="ANQ89" s="190"/>
      <c r="ANR89" s="190"/>
      <c r="ANS89" s="190"/>
      <c r="ANT89" s="190"/>
      <c r="ANU89" s="190"/>
      <c r="ANV89" s="190"/>
      <c r="ANW89" s="190"/>
      <c r="ANX89" s="190"/>
      <c r="ANY89" s="190"/>
      <c r="ANZ89" s="190"/>
      <c r="AOA89" s="190"/>
      <c r="AOB89" s="190"/>
      <c r="AOC89" s="190"/>
      <c r="AOD89" s="190"/>
      <c r="AOE89" s="190"/>
      <c r="AOF89" s="190"/>
      <c r="AOG89" s="190"/>
      <c r="AOH89" s="190"/>
      <c r="AOI89" s="190"/>
      <c r="AOJ89" s="190"/>
      <c r="AOK89" s="190"/>
      <c r="AOL89" s="190"/>
      <c r="AOM89" s="190"/>
      <c r="AON89" s="190"/>
      <c r="AOO89" s="190"/>
      <c r="AOP89" s="190"/>
      <c r="AOQ89" s="190"/>
      <c r="AOR89" s="190"/>
      <c r="AOS89" s="190"/>
      <c r="AOT89" s="190"/>
      <c r="AOU89" s="190"/>
      <c r="AOV89" s="190"/>
      <c r="AOW89" s="190"/>
      <c r="AOX89" s="190"/>
      <c r="AOY89" s="190"/>
      <c r="AOZ89" s="190"/>
      <c r="APA89" s="190"/>
      <c r="APB89" s="190"/>
      <c r="APC89" s="190"/>
      <c r="APD89" s="190"/>
      <c r="APE89" s="190"/>
      <c r="APF89" s="190"/>
      <c r="APG89" s="190"/>
      <c r="APH89" s="190"/>
      <c r="API89" s="190"/>
      <c r="APJ89" s="190"/>
      <c r="APK89" s="190"/>
      <c r="APL89" s="190"/>
      <c r="APM89" s="190"/>
      <c r="APN89" s="190"/>
      <c r="APO89" s="190"/>
      <c r="APP89" s="190"/>
      <c r="APQ89" s="190"/>
      <c r="APR89" s="190"/>
      <c r="APS89" s="190"/>
      <c r="APT89" s="190"/>
      <c r="APU89" s="190"/>
      <c r="APV89" s="190"/>
      <c r="APW89" s="190"/>
      <c r="APX89" s="190"/>
      <c r="APY89" s="190"/>
      <c r="APZ89" s="190"/>
      <c r="AQA89" s="190"/>
      <c r="AQB89" s="190"/>
      <c r="AQC89" s="190"/>
      <c r="AQD89" s="190"/>
      <c r="AQE89" s="190"/>
      <c r="AQF89" s="190"/>
      <c r="AQG89" s="190"/>
      <c r="AQH89" s="190"/>
      <c r="AQI89" s="190"/>
      <c r="AQJ89" s="190"/>
      <c r="AQK89" s="190"/>
      <c r="AQL89" s="190"/>
      <c r="AQM89" s="190"/>
      <c r="AQN89" s="190"/>
      <c r="AQO89" s="190"/>
      <c r="AQP89" s="190"/>
      <c r="AQQ89" s="190"/>
      <c r="AQR89" s="190"/>
      <c r="AQS89" s="190"/>
      <c r="AQT89" s="190"/>
      <c r="AQU89" s="190"/>
      <c r="AQV89" s="190"/>
      <c r="AQW89" s="190"/>
      <c r="AQX89" s="190"/>
      <c r="AQY89" s="190"/>
      <c r="AQZ89" s="190"/>
      <c r="ARA89" s="190"/>
      <c r="ARB89" s="190"/>
      <c r="ARC89" s="190"/>
      <c r="ARD89" s="190"/>
      <c r="ARE89" s="190"/>
      <c r="ARF89" s="190"/>
      <c r="ARG89" s="190"/>
      <c r="ARH89" s="190"/>
      <c r="ARI89" s="190"/>
      <c r="ARJ89" s="190"/>
      <c r="ARK89" s="190"/>
      <c r="ARL89" s="190"/>
      <c r="ARM89" s="190"/>
      <c r="ARN89" s="190"/>
      <c r="ARO89" s="190"/>
      <c r="ARP89" s="190"/>
      <c r="ARQ89" s="190"/>
      <c r="ARR89" s="190"/>
      <c r="ARS89" s="190"/>
      <c r="ART89" s="190"/>
      <c r="ARU89" s="190"/>
      <c r="ARV89" s="190"/>
      <c r="ARW89" s="190"/>
      <c r="ARX89" s="190"/>
      <c r="ARY89" s="190"/>
      <c r="ARZ89" s="190"/>
      <c r="ASA89" s="190"/>
      <c r="ASB89" s="190"/>
      <c r="ASC89" s="190"/>
      <c r="ASD89" s="190"/>
      <c r="ASE89" s="190"/>
      <c r="ASF89" s="190"/>
      <c r="ASG89" s="190"/>
      <c r="ASH89" s="190"/>
      <c r="ASI89" s="190"/>
      <c r="ASJ89" s="190"/>
      <c r="ASK89" s="190"/>
      <c r="ASL89" s="190"/>
      <c r="ASM89" s="190"/>
      <c r="ASN89" s="190"/>
      <c r="ASO89" s="190"/>
      <c r="ASP89" s="190"/>
      <c r="ASQ89" s="190"/>
      <c r="ASR89" s="190"/>
      <c r="ASS89" s="190"/>
      <c r="AST89" s="190"/>
      <c r="ASU89" s="190"/>
      <c r="ASV89" s="190"/>
      <c r="ASW89" s="190"/>
      <c r="ASX89" s="190"/>
      <c r="ASY89" s="190"/>
      <c r="ASZ89" s="190"/>
      <c r="ATA89" s="190"/>
      <c r="ATB89" s="190"/>
      <c r="ATC89" s="190"/>
      <c r="ATD89" s="190"/>
      <c r="ATE89" s="190"/>
      <c r="ATF89" s="190"/>
      <c r="ATG89" s="190"/>
      <c r="ATH89" s="190"/>
      <c r="ATI89" s="190"/>
      <c r="ATJ89" s="190"/>
      <c r="ATK89" s="190"/>
      <c r="ATL89" s="190"/>
      <c r="ATM89" s="190"/>
      <c r="ATN89" s="190"/>
      <c r="ATO89" s="190"/>
      <c r="ATP89" s="190"/>
      <c r="ATQ89" s="190"/>
      <c r="ATR89" s="190"/>
      <c r="ATS89" s="190"/>
      <c r="ATT89" s="190"/>
      <c r="ATU89" s="190"/>
      <c r="ATV89" s="190"/>
      <c r="ATW89" s="190"/>
      <c r="ATX89" s="190"/>
      <c r="ATY89" s="190"/>
      <c r="ATZ89" s="190"/>
      <c r="AUA89" s="190"/>
      <c r="AUB89" s="190"/>
      <c r="AUC89" s="190"/>
      <c r="AUD89" s="190"/>
      <c r="AUE89" s="190"/>
      <c r="AUF89" s="190"/>
      <c r="AUG89" s="190"/>
      <c r="AUH89" s="190"/>
      <c r="AUI89" s="190"/>
      <c r="AUJ89" s="190"/>
      <c r="AUK89" s="190"/>
      <c r="AUL89" s="190"/>
      <c r="AUM89" s="190"/>
      <c r="AUN89" s="190"/>
      <c r="AUO89" s="190"/>
      <c r="AUP89" s="190"/>
      <c r="AUQ89" s="190"/>
      <c r="AUR89" s="190"/>
      <c r="AUS89" s="190"/>
      <c r="AUT89" s="190"/>
      <c r="AUU89" s="190"/>
      <c r="AUV89" s="190"/>
      <c r="AUW89" s="190"/>
      <c r="AUX89" s="190"/>
      <c r="AUY89" s="190"/>
      <c r="AUZ89" s="190"/>
      <c r="AVA89" s="190"/>
      <c r="AVB89" s="190"/>
      <c r="AVC89" s="190"/>
      <c r="AVD89" s="190"/>
      <c r="AVE89" s="190"/>
      <c r="AVF89" s="190"/>
      <c r="AVG89" s="190"/>
      <c r="AVH89" s="190"/>
      <c r="AVI89" s="190"/>
      <c r="AVJ89" s="190"/>
      <c r="AVK89" s="190"/>
      <c r="AVL89" s="190"/>
      <c r="AVM89" s="190"/>
      <c r="AVN89" s="190"/>
      <c r="AVO89" s="190"/>
      <c r="AVP89" s="190"/>
      <c r="AVQ89" s="190"/>
      <c r="AVR89" s="190"/>
      <c r="AVS89" s="190"/>
      <c r="AVT89" s="190"/>
      <c r="AVU89" s="190"/>
      <c r="AVV89" s="190"/>
      <c r="AVW89" s="190"/>
      <c r="AVX89" s="190"/>
      <c r="AVY89" s="190"/>
      <c r="AVZ89" s="190"/>
      <c r="AWA89" s="190"/>
      <c r="AWB89" s="190"/>
      <c r="AWC89" s="190"/>
      <c r="AWD89" s="190"/>
      <c r="AWE89" s="190"/>
      <c r="AWF89" s="190"/>
      <c r="AWG89" s="190"/>
      <c r="AWH89" s="190"/>
      <c r="AWI89" s="190"/>
      <c r="AWJ89" s="190"/>
      <c r="AWK89" s="190"/>
      <c r="AWL89" s="190"/>
      <c r="AWM89" s="190"/>
      <c r="AWN89" s="190"/>
      <c r="AWO89" s="190"/>
      <c r="AWP89" s="190"/>
      <c r="AWQ89" s="190"/>
      <c r="AWR89" s="190"/>
      <c r="AWS89" s="190"/>
      <c r="AWT89" s="190"/>
      <c r="AWU89" s="190"/>
      <c r="AWV89" s="190"/>
      <c r="AWW89" s="190"/>
      <c r="AWX89" s="190"/>
      <c r="AWY89" s="190"/>
      <c r="AWZ89" s="190"/>
      <c r="AXA89" s="190"/>
      <c r="AXB89" s="190"/>
      <c r="AXC89" s="190"/>
      <c r="AXD89" s="190"/>
      <c r="AXE89" s="190"/>
      <c r="AXF89" s="190"/>
      <c r="AXG89" s="190"/>
      <c r="AXH89" s="190"/>
      <c r="AXI89" s="190"/>
      <c r="AXJ89" s="190"/>
      <c r="AXK89" s="190"/>
      <c r="AXL89" s="190"/>
      <c r="AXM89" s="190"/>
      <c r="AXN89" s="190"/>
      <c r="AXO89" s="190"/>
      <c r="AXP89" s="190"/>
      <c r="AXQ89" s="190"/>
      <c r="AXR89" s="190"/>
      <c r="AXS89" s="190"/>
      <c r="AXT89" s="190"/>
      <c r="AXU89" s="190"/>
      <c r="AXV89" s="190"/>
      <c r="AXW89" s="190"/>
      <c r="AXX89" s="190"/>
      <c r="AXY89" s="190"/>
      <c r="AXZ89" s="190"/>
      <c r="AYA89" s="190"/>
      <c r="AYB89" s="190"/>
      <c r="AYC89" s="190"/>
      <c r="AYD89" s="190"/>
      <c r="AYE89" s="190"/>
      <c r="AYF89" s="190"/>
      <c r="AYG89" s="190"/>
      <c r="AYH89" s="190"/>
      <c r="AYI89" s="190"/>
      <c r="AYJ89" s="190"/>
      <c r="AYK89" s="190"/>
      <c r="AYL89" s="190"/>
      <c r="AYM89" s="190"/>
      <c r="AYN89" s="190"/>
      <c r="AYO89" s="190"/>
      <c r="AYP89" s="190"/>
      <c r="AYQ89" s="190"/>
      <c r="AYR89" s="190"/>
      <c r="AYS89" s="190"/>
      <c r="AYT89" s="190"/>
      <c r="AYU89" s="190"/>
      <c r="AYV89" s="190"/>
      <c r="AYW89" s="190"/>
      <c r="AYX89" s="190"/>
      <c r="AYY89" s="190"/>
      <c r="AYZ89" s="190"/>
      <c r="AZA89" s="190"/>
      <c r="AZB89" s="190"/>
      <c r="AZC89" s="190"/>
      <c r="AZD89" s="190"/>
      <c r="AZE89" s="190"/>
      <c r="AZF89" s="190"/>
      <c r="AZG89" s="190"/>
      <c r="AZH89" s="190"/>
      <c r="AZI89" s="190"/>
      <c r="AZJ89" s="190"/>
      <c r="AZK89" s="190"/>
      <c r="AZL89" s="190"/>
      <c r="AZM89" s="190"/>
      <c r="AZN89" s="190"/>
      <c r="AZO89" s="190"/>
      <c r="AZP89" s="190"/>
      <c r="AZQ89" s="190"/>
      <c r="AZR89" s="190"/>
      <c r="AZS89" s="190"/>
      <c r="AZT89" s="190"/>
      <c r="AZU89" s="190"/>
      <c r="AZV89" s="190"/>
      <c r="AZW89" s="190"/>
      <c r="AZX89" s="190"/>
      <c r="AZY89" s="190"/>
      <c r="AZZ89" s="190"/>
      <c r="BAA89" s="190"/>
      <c r="BAB89" s="190"/>
      <c r="BAC89" s="190"/>
      <c r="BAD89" s="190"/>
      <c r="BAE89" s="190"/>
      <c r="BAF89" s="190"/>
      <c r="BAG89" s="190"/>
      <c r="BAH89" s="190"/>
      <c r="BAI89" s="190"/>
      <c r="BAJ89" s="190"/>
      <c r="BAK89" s="190"/>
      <c r="BAL89" s="190"/>
      <c r="BAM89" s="190"/>
      <c r="BAN89" s="190"/>
      <c r="BAO89" s="190"/>
      <c r="BAP89" s="190"/>
      <c r="BAQ89" s="190"/>
      <c r="BAR89" s="190"/>
      <c r="BAS89" s="190"/>
      <c r="BAT89" s="190"/>
      <c r="BAU89" s="190"/>
      <c r="BAV89" s="190"/>
      <c r="BAW89" s="190"/>
      <c r="BAX89" s="190"/>
      <c r="BAY89" s="190"/>
      <c r="BAZ89" s="190"/>
      <c r="BBA89" s="190"/>
      <c r="BBB89" s="190"/>
      <c r="BBC89" s="190"/>
      <c r="BBD89" s="190"/>
      <c r="BBE89" s="190"/>
      <c r="BBF89" s="190"/>
      <c r="BBG89" s="190"/>
      <c r="BBH89" s="190"/>
      <c r="BBI89" s="190"/>
      <c r="BBJ89" s="190"/>
      <c r="BBK89" s="190"/>
      <c r="BBL89" s="190"/>
      <c r="BBM89" s="190"/>
      <c r="BBN89" s="190"/>
      <c r="BBO89" s="190"/>
      <c r="BBP89" s="190"/>
      <c r="BBQ89" s="190"/>
      <c r="BBR89" s="190"/>
      <c r="BBS89" s="190"/>
      <c r="BBT89" s="190"/>
      <c r="BBU89" s="190"/>
      <c r="BBV89" s="190"/>
      <c r="BBW89" s="190"/>
      <c r="BBX89" s="190"/>
      <c r="BBY89" s="190"/>
      <c r="BBZ89" s="190"/>
      <c r="BCA89" s="190"/>
      <c r="BCB89" s="190"/>
      <c r="BCC89" s="190"/>
      <c r="BCD89" s="190"/>
      <c r="BCE89" s="190"/>
      <c r="BCF89" s="190"/>
      <c r="BCG89" s="190"/>
      <c r="BCH89" s="190"/>
      <c r="BCI89" s="190"/>
      <c r="BCJ89" s="190"/>
      <c r="BCK89" s="190"/>
      <c r="BCL89" s="190"/>
      <c r="BCM89" s="190"/>
      <c r="BCN89" s="190"/>
      <c r="BCO89" s="190"/>
      <c r="BCP89" s="190"/>
      <c r="BCQ89" s="190"/>
      <c r="BCR89" s="190"/>
      <c r="BCS89" s="190"/>
      <c r="BCT89" s="190"/>
      <c r="BCU89" s="190"/>
      <c r="BCV89" s="190"/>
      <c r="BCW89" s="190"/>
      <c r="BCX89" s="190"/>
      <c r="BCY89" s="190"/>
      <c r="BCZ89" s="190"/>
      <c r="BDA89" s="190"/>
      <c r="BDB89" s="190"/>
      <c r="BDC89" s="190"/>
      <c r="BDD89" s="190"/>
      <c r="BDE89" s="190"/>
      <c r="BDF89" s="190"/>
      <c r="BDG89" s="190"/>
      <c r="BDH89" s="190"/>
      <c r="BDI89" s="190"/>
      <c r="BDJ89" s="190"/>
      <c r="BDK89" s="190"/>
      <c r="BDL89" s="190"/>
      <c r="BDM89" s="190"/>
      <c r="BDN89" s="190"/>
      <c r="BDO89" s="190"/>
      <c r="BDP89" s="190"/>
      <c r="BDQ89" s="190"/>
      <c r="BDR89" s="190"/>
      <c r="BDS89" s="190"/>
      <c r="BDT89" s="190"/>
      <c r="BDU89" s="190"/>
      <c r="BDV89" s="190"/>
      <c r="BDW89" s="190"/>
      <c r="BDX89" s="190"/>
      <c r="BDY89" s="190"/>
      <c r="BDZ89" s="190"/>
      <c r="BEA89" s="190"/>
      <c r="BEB89" s="190"/>
      <c r="BEC89" s="190"/>
      <c r="BED89" s="190"/>
      <c r="BEE89" s="190"/>
      <c r="BEF89" s="190"/>
      <c r="BEG89" s="190"/>
      <c r="BEH89" s="190"/>
      <c r="BEI89" s="190"/>
      <c r="BEJ89" s="190"/>
      <c r="BEK89" s="190"/>
      <c r="BEL89" s="190"/>
      <c r="BEM89" s="190"/>
      <c r="BEN89" s="190"/>
      <c r="BEO89" s="190"/>
      <c r="BEP89" s="190"/>
      <c r="BEQ89" s="190"/>
      <c r="BER89" s="190"/>
      <c r="BES89" s="190"/>
      <c r="BET89" s="190"/>
      <c r="BEU89" s="190"/>
      <c r="BEV89" s="190"/>
      <c r="BEW89" s="190"/>
      <c r="BEX89" s="190"/>
      <c r="BEY89" s="190"/>
      <c r="BEZ89" s="190"/>
      <c r="BFA89" s="190"/>
      <c r="BFB89" s="190"/>
      <c r="BFC89" s="190"/>
      <c r="BFD89" s="190"/>
      <c r="BFE89" s="190"/>
      <c r="BFF89" s="190"/>
      <c r="BFG89" s="190"/>
      <c r="BFH89" s="190"/>
      <c r="BFI89" s="190"/>
      <c r="BFJ89" s="190"/>
      <c r="BFK89" s="190"/>
      <c r="BFL89" s="190"/>
      <c r="BFM89" s="190"/>
      <c r="BFN89" s="190"/>
      <c r="BFO89" s="190"/>
      <c r="BFP89" s="190"/>
      <c r="BFQ89" s="190"/>
      <c r="BFR89" s="190"/>
      <c r="BFS89" s="190"/>
      <c r="BFT89" s="190"/>
      <c r="BFU89" s="190"/>
      <c r="BFV89" s="190"/>
      <c r="BFW89" s="190"/>
      <c r="BFX89" s="190"/>
      <c r="BFY89" s="190"/>
      <c r="BFZ89" s="190"/>
      <c r="BGA89" s="190"/>
      <c r="BGB89" s="190"/>
      <c r="BGC89" s="190"/>
      <c r="BGD89" s="190"/>
      <c r="BGE89" s="190"/>
      <c r="BGF89" s="190"/>
      <c r="BGG89" s="190"/>
      <c r="BGH89" s="190"/>
      <c r="BGI89" s="190"/>
      <c r="BGJ89" s="190"/>
      <c r="BGK89" s="190"/>
      <c r="BGL89" s="190"/>
      <c r="BGM89" s="190"/>
      <c r="BGN89" s="190"/>
      <c r="BGO89" s="190"/>
      <c r="BGP89" s="190"/>
      <c r="BGQ89" s="190"/>
      <c r="BGR89" s="190"/>
      <c r="BGS89" s="190"/>
      <c r="BGT89" s="190"/>
      <c r="BGU89" s="190"/>
      <c r="BGV89" s="190"/>
      <c r="BGW89" s="190"/>
      <c r="BGX89" s="190"/>
      <c r="BGY89" s="190"/>
      <c r="BGZ89" s="190"/>
      <c r="BHA89" s="190"/>
      <c r="BHB89" s="190"/>
      <c r="BHC89" s="190"/>
      <c r="BHD89" s="190"/>
      <c r="BHE89" s="190"/>
      <c r="BHF89" s="190"/>
      <c r="BHG89" s="190"/>
      <c r="BHH89" s="190"/>
      <c r="BHI89" s="190"/>
      <c r="BHJ89" s="190"/>
      <c r="BHK89" s="190"/>
      <c r="BHL89" s="190"/>
      <c r="BHM89" s="190"/>
      <c r="BHN89" s="190"/>
      <c r="BHO89" s="190"/>
      <c r="BHP89" s="190"/>
      <c r="BHQ89" s="190"/>
      <c r="BHR89" s="190"/>
      <c r="BHS89" s="190"/>
      <c r="BHT89" s="190"/>
      <c r="BHU89" s="190"/>
      <c r="BHV89" s="190"/>
      <c r="BHW89" s="190"/>
      <c r="BHX89" s="190"/>
      <c r="BHY89" s="190"/>
      <c r="BHZ89" s="190"/>
      <c r="BIA89" s="190"/>
      <c r="BIB89" s="190"/>
      <c r="BIC89" s="190"/>
      <c r="BID89" s="190"/>
      <c r="BIE89" s="190"/>
      <c r="BIF89" s="190"/>
      <c r="BIG89" s="190"/>
      <c r="BIH89" s="190"/>
      <c r="BII89" s="190"/>
      <c r="BIJ89" s="190"/>
      <c r="BIK89" s="190"/>
      <c r="BIL89" s="190"/>
      <c r="BIM89" s="190"/>
      <c r="BIN89" s="190"/>
      <c r="BIO89" s="190"/>
      <c r="BIP89" s="190"/>
      <c r="BIQ89" s="190"/>
      <c r="BIR89" s="190"/>
      <c r="BIS89" s="190"/>
      <c r="BIT89" s="190"/>
      <c r="BIU89" s="190"/>
      <c r="BIV89" s="190"/>
      <c r="BIW89" s="190"/>
      <c r="BIX89" s="190"/>
      <c r="BIY89" s="190"/>
      <c r="BIZ89" s="190"/>
      <c r="BJA89" s="190"/>
      <c r="BJB89" s="190"/>
      <c r="BJC89" s="190"/>
      <c r="BJD89" s="190"/>
      <c r="BJE89" s="190"/>
      <c r="BJF89" s="190"/>
      <c r="BJG89" s="190"/>
      <c r="BJH89" s="190"/>
      <c r="BJI89" s="190"/>
      <c r="BJJ89" s="190"/>
      <c r="BJK89" s="190"/>
      <c r="BJL89" s="190"/>
      <c r="BJM89" s="190"/>
      <c r="BJN89" s="190"/>
      <c r="BJO89" s="190"/>
      <c r="BJP89" s="190"/>
      <c r="BJQ89" s="190"/>
      <c r="BJR89" s="190"/>
      <c r="BJS89" s="190"/>
      <c r="BJT89" s="190"/>
      <c r="BJU89" s="190"/>
      <c r="BJV89" s="190"/>
      <c r="BJW89" s="190"/>
      <c r="BJX89" s="190"/>
      <c r="BJY89" s="190"/>
      <c r="BJZ89" s="190"/>
      <c r="BKA89" s="190"/>
      <c r="BKB89" s="190"/>
      <c r="BKC89" s="190"/>
      <c r="BKD89" s="190"/>
      <c r="BKE89" s="190"/>
      <c r="BKF89" s="190"/>
      <c r="BKG89" s="190"/>
      <c r="BKH89" s="190"/>
      <c r="BKI89" s="190"/>
      <c r="BKJ89" s="190"/>
      <c r="BKK89" s="190"/>
      <c r="BKL89" s="190"/>
      <c r="BKM89" s="190"/>
      <c r="BKN89" s="190"/>
      <c r="BKO89" s="190"/>
      <c r="BKP89" s="190"/>
      <c r="BKQ89" s="190"/>
      <c r="BKR89" s="190"/>
      <c r="BKS89" s="190"/>
      <c r="BKT89" s="190"/>
      <c r="BKU89" s="190"/>
      <c r="BKV89" s="190"/>
      <c r="BKW89" s="190"/>
      <c r="BKX89" s="190"/>
      <c r="BKY89" s="190"/>
      <c r="BKZ89" s="190"/>
      <c r="BLA89" s="190"/>
      <c r="BLB89" s="190"/>
      <c r="BLC89" s="190"/>
      <c r="BLD89" s="190"/>
      <c r="BLE89" s="190"/>
      <c r="BLF89" s="190"/>
      <c r="BLG89" s="190"/>
      <c r="BLH89" s="190"/>
      <c r="BLI89" s="190"/>
      <c r="BLJ89" s="190"/>
      <c r="BLK89" s="190"/>
      <c r="BLL89" s="190"/>
      <c r="BLM89" s="190"/>
      <c r="BLN89" s="190"/>
      <c r="BLO89" s="190"/>
      <c r="BLP89" s="190"/>
      <c r="BLQ89" s="190"/>
      <c r="BLR89" s="190"/>
      <c r="BLS89" s="190"/>
      <c r="BLT89" s="190"/>
      <c r="BLU89" s="190"/>
      <c r="BLV89" s="190"/>
      <c r="BLW89" s="190"/>
      <c r="BLX89" s="190"/>
      <c r="BLY89" s="190"/>
      <c r="BLZ89" s="190"/>
      <c r="BMA89" s="190"/>
      <c r="BMB89" s="190"/>
      <c r="BMC89" s="190"/>
      <c r="BMD89" s="190"/>
      <c r="BME89" s="190"/>
      <c r="BMF89" s="190"/>
      <c r="BMG89" s="190"/>
      <c r="BMH89" s="190"/>
      <c r="BMI89" s="190"/>
      <c r="BMJ89" s="190"/>
      <c r="BMK89" s="190"/>
      <c r="BML89" s="190"/>
      <c r="BMM89" s="190"/>
      <c r="BMN89" s="190"/>
      <c r="BMO89" s="190"/>
      <c r="BMP89" s="190"/>
      <c r="BMQ89" s="190"/>
      <c r="BMR89" s="190"/>
      <c r="BMS89" s="190"/>
      <c r="BMT89" s="190"/>
      <c r="BMU89" s="190"/>
      <c r="BMV89" s="190"/>
      <c r="BMW89" s="190"/>
      <c r="BMX89" s="190"/>
      <c r="BMY89" s="190"/>
      <c r="BMZ89" s="190"/>
      <c r="BNA89" s="190"/>
      <c r="BNB89" s="190"/>
      <c r="BNC89" s="190"/>
      <c r="BND89" s="190"/>
      <c r="BNE89" s="190"/>
      <c r="BNF89" s="190"/>
      <c r="BNG89" s="190"/>
      <c r="BNH89" s="190"/>
      <c r="BNI89" s="190"/>
      <c r="BNJ89" s="190"/>
      <c r="BNK89" s="190"/>
      <c r="BNL89" s="190"/>
      <c r="BNM89" s="190"/>
      <c r="BNN89" s="190"/>
      <c r="BNO89" s="190"/>
      <c r="BNP89" s="190"/>
      <c r="BNQ89" s="190"/>
      <c r="BNR89" s="190"/>
      <c r="BNS89" s="190"/>
      <c r="BNT89" s="190"/>
      <c r="BNU89" s="190"/>
      <c r="BNV89" s="190"/>
      <c r="BNW89" s="190"/>
      <c r="BNX89" s="190"/>
      <c r="BNY89" s="190"/>
      <c r="BNZ89" s="190"/>
      <c r="BOA89" s="190"/>
      <c r="BOB89" s="190"/>
      <c r="BOC89" s="190"/>
      <c r="BOD89" s="190"/>
      <c r="BOE89" s="190"/>
      <c r="BOF89" s="190"/>
      <c r="BOG89" s="190"/>
      <c r="BOH89" s="190"/>
      <c r="BOI89" s="190"/>
      <c r="BOJ89" s="190"/>
      <c r="BOK89" s="190"/>
      <c r="BOL89" s="190"/>
      <c r="BOM89" s="190"/>
      <c r="BON89" s="190"/>
      <c r="BOO89" s="190"/>
      <c r="BOP89" s="190"/>
      <c r="BOQ89" s="190"/>
      <c r="BOR89" s="190"/>
      <c r="BOS89" s="190"/>
      <c r="BOT89" s="190"/>
      <c r="BOU89" s="190"/>
      <c r="BOV89" s="190"/>
      <c r="BOW89" s="190"/>
      <c r="BOX89" s="190"/>
      <c r="BOY89" s="190"/>
      <c r="BOZ89" s="190"/>
      <c r="BPA89" s="190"/>
      <c r="BPB89" s="190"/>
      <c r="BPC89" s="190"/>
      <c r="BPD89" s="190"/>
      <c r="BPE89" s="190"/>
      <c r="BPF89" s="190"/>
      <c r="BPG89" s="190"/>
      <c r="BPH89" s="190"/>
      <c r="BPI89" s="190"/>
      <c r="BPJ89" s="190"/>
      <c r="BPK89" s="190"/>
      <c r="BPL89" s="190"/>
      <c r="BPM89" s="190"/>
      <c r="BPN89" s="190"/>
      <c r="BPO89" s="190"/>
      <c r="BPP89" s="190"/>
      <c r="BPQ89" s="190"/>
      <c r="BPR89" s="190"/>
      <c r="BPS89" s="190"/>
      <c r="BPT89" s="190"/>
      <c r="BPU89" s="190"/>
      <c r="BPV89" s="190"/>
      <c r="BPW89" s="190"/>
      <c r="BPX89" s="190"/>
      <c r="BPY89" s="190"/>
      <c r="BPZ89" s="190"/>
      <c r="BQA89" s="190"/>
      <c r="BQB89" s="190"/>
      <c r="BQC89" s="190"/>
      <c r="BQD89" s="190"/>
      <c r="BQE89" s="190"/>
      <c r="BQF89" s="190"/>
      <c r="BQG89" s="190"/>
      <c r="BQH89" s="190"/>
      <c r="BQI89" s="190"/>
      <c r="BQJ89" s="190"/>
      <c r="BQK89" s="190"/>
      <c r="BQL89" s="190"/>
      <c r="BQM89" s="190"/>
      <c r="BQN89" s="190"/>
      <c r="BQO89" s="190"/>
      <c r="BQP89" s="190"/>
      <c r="BQQ89" s="190"/>
      <c r="BQR89" s="190"/>
      <c r="BQS89" s="190"/>
      <c r="BQT89" s="190"/>
      <c r="BQU89" s="190"/>
      <c r="BQV89" s="190"/>
      <c r="BQW89" s="190"/>
      <c r="BQX89" s="190"/>
      <c r="BQY89" s="190"/>
      <c r="BQZ89" s="190"/>
      <c r="BRA89" s="190"/>
      <c r="BRB89" s="190"/>
      <c r="BRC89" s="190"/>
      <c r="BRD89" s="190"/>
      <c r="BRE89" s="190"/>
      <c r="BRF89" s="190"/>
      <c r="BRG89" s="190"/>
      <c r="BRH89" s="190"/>
      <c r="BRI89" s="190"/>
      <c r="BRJ89" s="190"/>
      <c r="BRK89" s="190"/>
      <c r="BRL89" s="190"/>
      <c r="BRM89" s="190"/>
      <c r="BRN89" s="190"/>
      <c r="BRO89" s="190"/>
      <c r="BRP89" s="190"/>
      <c r="BRQ89" s="190"/>
      <c r="BRR89" s="190"/>
      <c r="BRS89" s="190"/>
      <c r="BRT89" s="190"/>
      <c r="BRU89" s="190"/>
      <c r="BRV89" s="190"/>
      <c r="BRW89" s="190"/>
      <c r="BRX89" s="190"/>
      <c r="BRY89" s="190"/>
      <c r="BRZ89" s="190"/>
      <c r="BSA89" s="190"/>
      <c r="BSB89" s="190"/>
      <c r="BSC89" s="190"/>
      <c r="BSD89" s="190"/>
      <c r="BSE89" s="190"/>
      <c r="BSF89" s="190"/>
      <c r="BSG89" s="190"/>
      <c r="BSH89" s="190"/>
      <c r="BSI89" s="190"/>
      <c r="BSJ89" s="190"/>
      <c r="BSK89" s="190"/>
      <c r="BSL89" s="190"/>
      <c r="BSM89" s="190"/>
      <c r="BSN89" s="190"/>
      <c r="BSO89" s="190"/>
      <c r="BSP89" s="190"/>
      <c r="BSQ89" s="190"/>
      <c r="BSR89" s="190"/>
      <c r="BSS89" s="190"/>
      <c r="BST89" s="190"/>
      <c r="BSU89" s="190"/>
      <c r="BSV89" s="190"/>
      <c r="BSW89" s="190"/>
      <c r="BSX89" s="190"/>
      <c r="BSY89" s="190"/>
      <c r="BSZ89" s="190"/>
      <c r="BTA89" s="190"/>
      <c r="BTB89" s="190"/>
      <c r="BTC89" s="190"/>
      <c r="BTD89" s="190"/>
      <c r="BTE89" s="190"/>
      <c r="BTF89" s="190"/>
      <c r="BTG89" s="190"/>
      <c r="BTH89" s="190"/>
      <c r="BTI89" s="190"/>
      <c r="BTJ89" s="190"/>
      <c r="BTK89" s="190"/>
      <c r="BTL89" s="190"/>
      <c r="BTM89" s="190"/>
      <c r="BTN89" s="190"/>
      <c r="BTO89" s="190"/>
      <c r="BTP89" s="190"/>
      <c r="BTQ89" s="190"/>
      <c r="BTR89" s="190"/>
      <c r="BTS89" s="190"/>
      <c r="BTT89" s="190"/>
      <c r="BTU89" s="190"/>
      <c r="BTV89" s="190"/>
      <c r="BTW89" s="190"/>
      <c r="BTX89" s="190"/>
      <c r="BTY89" s="190"/>
      <c r="BTZ89" s="190"/>
      <c r="BUA89" s="190"/>
      <c r="BUB89" s="190"/>
      <c r="BUC89" s="190"/>
      <c r="BUD89" s="190"/>
      <c r="BUE89" s="190"/>
      <c r="BUF89" s="190"/>
      <c r="BUG89" s="190"/>
      <c r="BUH89" s="190"/>
      <c r="BUI89" s="190"/>
      <c r="BUJ89" s="190"/>
      <c r="BUK89" s="190"/>
      <c r="BUL89" s="190"/>
      <c r="BUM89" s="190"/>
      <c r="BUN89" s="190"/>
      <c r="BUO89" s="190"/>
      <c r="BUP89" s="190"/>
      <c r="BUQ89" s="190"/>
      <c r="BUR89" s="190"/>
      <c r="BUS89" s="190"/>
      <c r="BUT89" s="190"/>
      <c r="BUU89" s="190"/>
      <c r="BUV89" s="190"/>
      <c r="BUW89" s="190"/>
      <c r="BUX89" s="190"/>
      <c r="BUY89" s="190"/>
      <c r="BUZ89" s="190"/>
      <c r="BVA89" s="190"/>
      <c r="BVB89" s="190"/>
      <c r="BVC89" s="190"/>
      <c r="BVD89" s="190"/>
      <c r="BVE89" s="190"/>
      <c r="BVF89" s="190"/>
      <c r="BVG89" s="190"/>
      <c r="BVH89" s="190"/>
      <c r="BVI89" s="190"/>
      <c r="BVJ89" s="190"/>
      <c r="BVK89" s="190"/>
      <c r="BVL89" s="190"/>
      <c r="BVM89" s="190"/>
      <c r="BVN89" s="190"/>
      <c r="BVO89" s="190"/>
      <c r="BVP89" s="190"/>
      <c r="BVQ89" s="190"/>
      <c r="BVR89" s="190"/>
      <c r="BVS89" s="190"/>
      <c r="BVT89" s="190"/>
      <c r="BVU89" s="190"/>
      <c r="BVV89" s="190"/>
      <c r="BVW89" s="190"/>
      <c r="BVX89" s="190"/>
      <c r="BVY89" s="190"/>
      <c r="BVZ89" s="190"/>
      <c r="BWA89" s="190"/>
      <c r="BWB89" s="190"/>
      <c r="BWC89" s="190"/>
      <c r="BWD89" s="190"/>
      <c r="BWE89" s="190"/>
      <c r="BWF89" s="190"/>
      <c r="BWG89" s="190"/>
      <c r="BWH89" s="190"/>
      <c r="BWI89" s="190"/>
      <c r="BWJ89" s="190"/>
      <c r="BWK89" s="190"/>
      <c r="BWL89" s="190"/>
      <c r="BWM89" s="190"/>
      <c r="BWN89" s="190"/>
      <c r="BWO89" s="190"/>
      <c r="BWP89" s="190"/>
      <c r="BWQ89" s="190"/>
      <c r="BWR89" s="190"/>
      <c r="BWS89" s="190"/>
      <c r="BWT89" s="190"/>
      <c r="BWU89" s="190"/>
      <c r="BWV89" s="190"/>
      <c r="BWW89" s="190"/>
      <c r="BWX89" s="190"/>
      <c r="BWY89" s="190"/>
      <c r="BWZ89" s="190"/>
      <c r="BXA89" s="190"/>
      <c r="BXB89" s="190"/>
      <c r="BXC89" s="190"/>
      <c r="BXD89" s="190"/>
      <c r="BXE89" s="190"/>
      <c r="BXF89" s="190"/>
      <c r="BXG89" s="190"/>
      <c r="BXH89" s="190"/>
      <c r="BXI89" s="190"/>
      <c r="BXJ89" s="190"/>
      <c r="BXK89" s="190"/>
      <c r="BXL89" s="190"/>
      <c r="BXM89" s="190"/>
      <c r="BXN89" s="190"/>
      <c r="BXO89" s="190"/>
      <c r="BXP89" s="190"/>
      <c r="BXQ89" s="190"/>
      <c r="BXR89" s="190"/>
      <c r="BXS89" s="190"/>
      <c r="BXT89" s="190"/>
      <c r="BXU89" s="190"/>
      <c r="BXV89" s="190"/>
      <c r="BXW89" s="190"/>
      <c r="BXX89" s="190"/>
      <c r="BXY89" s="190"/>
      <c r="BXZ89" s="190"/>
      <c r="BYA89" s="190"/>
      <c r="BYB89" s="190"/>
      <c r="BYC89" s="190"/>
      <c r="BYD89" s="190"/>
      <c r="BYE89" s="190"/>
      <c r="BYF89" s="190"/>
      <c r="BYG89" s="190"/>
      <c r="BYH89" s="190"/>
      <c r="BYI89" s="190"/>
      <c r="BYJ89" s="190"/>
      <c r="BYK89" s="190"/>
      <c r="BYL89" s="190"/>
      <c r="BYM89" s="190"/>
      <c r="BYN89" s="190"/>
      <c r="BYO89" s="190"/>
      <c r="BYP89" s="190"/>
      <c r="BYQ89" s="190"/>
      <c r="BYR89" s="190"/>
      <c r="BYS89" s="190"/>
      <c r="BYT89" s="190"/>
      <c r="BYU89" s="190"/>
      <c r="BYV89" s="190"/>
      <c r="BYW89" s="190"/>
      <c r="BYX89" s="190"/>
      <c r="BYY89" s="190"/>
      <c r="BYZ89" s="190"/>
      <c r="BZA89" s="190"/>
      <c r="BZB89" s="190"/>
      <c r="BZC89" s="190"/>
      <c r="BZD89" s="190"/>
      <c r="BZE89" s="190"/>
      <c r="BZF89" s="190"/>
      <c r="BZG89" s="190"/>
      <c r="BZH89" s="190"/>
      <c r="BZI89" s="190"/>
      <c r="BZJ89" s="190"/>
      <c r="BZK89" s="190"/>
      <c r="BZL89" s="190"/>
      <c r="BZM89" s="190"/>
      <c r="BZN89" s="190"/>
      <c r="BZO89" s="190"/>
      <c r="BZP89" s="190"/>
      <c r="BZQ89" s="190"/>
      <c r="BZR89" s="190"/>
      <c r="BZS89" s="190"/>
      <c r="BZT89" s="190"/>
      <c r="BZU89" s="190"/>
      <c r="BZV89" s="190"/>
      <c r="BZW89" s="190"/>
      <c r="BZX89" s="190"/>
      <c r="BZY89" s="190"/>
      <c r="BZZ89" s="190"/>
      <c r="CAA89" s="190"/>
      <c r="CAB89" s="190"/>
      <c r="CAC89" s="190"/>
      <c r="CAD89" s="190"/>
      <c r="CAE89" s="190"/>
      <c r="CAF89" s="190"/>
      <c r="CAG89" s="190"/>
      <c r="CAH89" s="190"/>
      <c r="CAI89" s="190"/>
      <c r="CAJ89" s="190"/>
      <c r="CAK89" s="190"/>
      <c r="CAL89" s="190"/>
      <c r="CAM89" s="190"/>
      <c r="CAN89" s="190"/>
      <c r="CAO89" s="190"/>
      <c r="CAP89" s="190"/>
      <c r="CAQ89" s="190"/>
      <c r="CAR89" s="190"/>
      <c r="CAS89" s="190"/>
      <c r="CAT89" s="190"/>
      <c r="CAU89" s="190"/>
      <c r="CAV89" s="190"/>
      <c r="CAW89" s="190"/>
      <c r="CAX89" s="190"/>
      <c r="CAY89" s="190"/>
      <c r="CAZ89" s="190"/>
      <c r="CBA89" s="190"/>
      <c r="CBB89" s="190"/>
      <c r="CBC89" s="190"/>
      <c r="CBD89" s="190"/>
      <c r="CBE89" s="190"/>
      <c r="CBF89" s="190"/>
      <c r="CBG89" s="190"/>
      <c r="CBH89" s="190"/>
      <c r="CBI89" s="190"/>
      <c r="CBJ89" s="190"/>
      <c r="CBK89" s="190"/>
      <c r="CBL89" s="190"/>
      <c r="CBM89" s="190"/>
      <c r="CBN89" s="190"/>
      <c r="CBO89" s="190"/>
      <c r="CBP89" s="190"/>
      <c r="CBQ89" s="190"/>
      <c r="CBR89" s="190"/>
      <c r="CBS89" s="190"/>
      <c r="CBT89" s="190"/>
      <c r="CBU89" s="190"/>
      <c r="CBV89" s="190"/>
      <c r="CBW89" s="190"/>
      <c r="CBX89" s="190"/>
      <c r="CBY89" s="190"/>
      <c r="CBZ89" s="190"/>
      <c r="CCA89" s="190"/>
      <c r="CCB89" s="190"/>
      <c r="CCC89" s="190"/>
      <c r="CCD89" s="190"/>
      <c r="CCE89" s="190"/>
      <c r="CCF89" s="190"/>
      <c r="CCG89" s="190"/>
      <c r="CCH89" s="190"/>
      <c r="CCI89" s="190"/>
      <c r="CCJ89" s="190"/>
      <c r="CCK89" s="190"/>
      <c r="CCL89" s="190"/>
      <c r="CCM89" s="190"/>
      <c r="CCN89" s="190"/>
      <c r="CCO89" s="190"/>
      <c r="CCP89" s="190"/>
      <c r="CCQ89" s="190"/>
      <c r="CCR89" s="190"/>
      <c r="CCS89" s="190"/>
      <c r="CCT89" s="190"/>
      <c r="CCU89" s="190"/>
      <c r="CCV89" s="190"/>
      <c r="CCW89" s="190"/>
      <c r="CCX89" s="190"/>
      <c r="CCY89" s="190"/>
      <c r="CCZ89" s="190"/>
      <c r="CDA89" s="190"/>
      <c r="CDB89" s="190"/>
      <c r="CDC89" s="190"/>
      <c r="CDD89" s="190"/>
      <c r="CDE89" s="190"/>
      <c r="CDF89" s="190"/>
      <c r="CDG89" s="190"/>
      <c r="CDH89" s="190"/>
      <c r="CDI89" s="190"/>
      <c r="CDJ89" s="190"/>
      <c r="CDK89" s="190"/>
      <c r="CDL89" s="190"/>
      <c r="CDM89" s="190"/>
      <c r="CDN89" s="190"/>
      <c r="CDO89" s="190"/>
      <c r="CDP89" s="190"/>
      <c r="CDQ89" s="190"/>
      <c r="CDR89" s="190"/>
      <c r="CDS89" s="190"/>
      <c r="CDT89" s="190"/>
      <c r="CDU89" s="190"/>
      <c r="CDV89" s="190"/>
      <c r="CDW89" s="190"/>
      <c r="CDX89" s="190"/>
      <c r="CDY89" s="190"/>
      <c r="CDZ89" s="190"/>
      <c r="CEA89" s="190"/>
      <c r="CEB89" s="190"/>
      <c r="CEC89" s="190"/>
      <c r="CED89" s="190"/>
      <c r="CEE89" s="190"/>
      <c r="CEF89" s="190"/>
      <c r="CEG89" s="190"/>
      <c r="CEH89" s="190"/>
      <c r="CEI89" s="190"/>
      <c r="CEJ89" s="190"/>
      <c r="CEK89" s="190"/>
      <c r="CEL89" s="190"/>
      <c r="CEM89" s="190"/>
      <c r="CEN89" s="190"/>
      <c r="CEO89" s="190"/>
      <c r="CEP89" s="190"/>
      <c r="CEQ89" s="190"/>
      <c r="CER89" s="190"/>
      <c r="CES89" s="190"/>
      <c r="CET89" s="190"/>
      <c r="CEU89" s="190"/>
      <c r="CEV89" s="190"/>
      <c r="CEW89" s="190"/>
      <c r="CEX89" s="190"/>
      <c r="CEY89" s="190"/>
      <c r="CEZ89" s="190"/>
      <c r="CFA89" s="190"/>
      <c r="CFB89" s="190"/>
      <c r="CFC89" s="190"/>
      <c r="CFD89" s="190"/>
      <c r="CFE89" s="190"/>
      <c r="CFF89" s="190"/>
      <c r="CFG89" s="190"/>
      <c r="CFH89" s="190"/>
      <c r="CFI89" s="190"/>
      <c r="CFJ89" s="190"/>
      <c r="CFK89" s="190"/>
      <c r="CFL89" s="190"/>
      <c r="CFM89" s="190"/>
      <c r="CFN89" s="190"/>
      <c r="CFO89" s="190"/>
      <c r="CFP89" s="190"/>
      <c r="CFQ89" s="190"/>
      <c r="CFR89" s="190"/>
      <c r="CFS89" s="190"/>
      <c r="CFT89" s="190"/>
      <c r="CFU89" s="190"/>
      <c r="CFV89" s="190"/>
      <c r="CFW89" s="190"/>
      <c r="CFX89" s="190"/>
      <c r="CFY89" s="190"/>
      <c r="CFZ89" s="190"/>
      <c r="CGA89" s="190"/>
      <c r="CGB89" s="190"/>
      <c r="CGC89" s="190"/>
      <c r="CGD89" s="190"/>
      <c r="CGE89" s="190"/>
      <c r="CGF89" s="190"/>
      <c r="CGG89" s="190"/>
      <c r="CGH89" s="190"/>
      <c r="CGI89" s="190"/>
      <c r="CGJ89" s="190"/>
      <c r="CGK89" s="190"/>
      <c r="CGL89" s="190"/>
      <c r="CGM89" s="190"/>
      <c r="CGN89" s="190"/>
      <c r="CGO89" s="190"/>
      <c r="CGP89" s="190"/>
      <c r="CGQ89" s="190"/>
      <c r="CGR89" s="190"/>
      <c r="CGS89" s="190"/>
      <c r="CGT89" s="190"/>
      <c r="CGU89" s="190"/>
      <c r="CGV89" s="190"/>
      <c r="CGW89" s="190"/>
      <c r="CGX89" s="190"/>
      <c r="CGY89" s="190"/>
      <c r="CGZ89" s="190"/>
      <c r="CHA89" s="190"/>
      <c r="CHB89" s="190"/>
      <c r="CHC89" s="190"/>
      <c r="CHD89" s="190"/>
      <c r="CHE89" s="190"/>
      <c r="CHF89" s="190"/>
      <c r="CHG89" s="190"/>
      <c r="CHH89" s="190"/>
      <c r="CHI89" s="190"/>
      <c r="CHJ89" s="190"/>
      <c r="CHK89" s="190"/>
      <c r="CHL89" s="190"/>
      <c r="CHM89" s="190"/>
      <c r="CHN89" s="190"/>
      <c r="CHO89" s="190"/>
      <c r="CHP89" s="190"/>
      <c r="CHQ89" s="190"/>
      <c r="CHR89" s="190"/>
      <c r="CHS89" s="190"/>
      <c r="CHT89" s="190"/>
      <c r="CHU89" s="190"/>
      <c r="CHV89" s="190"/>
      <c r="CHW89" s="190"/>
      <c r="CHX89" s="190"/>
      <c r="CHY89" s="190"/>
      <c r="CHZ89" s="190"/>
      <c r="CIA89" s="190"/>
      <c r="CIB89" s="190"/>
      <c r="CIC89" s="190"/>
      <c r="CID89" s="190"/>
      <c r="CIE89" s="190"/>
      <c r="CIF89" s="190"/>
      <c r="CIG89" s="190"/>
      <c r="CIH89" s="190"/>
      <c r="CII89" s="190"/>
      <c r="CIJ89" s="190"/>
      <c r="CIK89" s="190"/>
      <c r="CIL89" s="190"/>
      <c r="CIM89" s="190"/>
      <c r="CIN89" s="190"/>
      <c r="CIO89" s="190"/>
      <c r="CIP89" s="190"/>
      <c r="CIQ89" s="190"/>
      <c r="CIR89" s="190"/>
      <c r="CIS89" s="190"/>
      <c r="CIT89" s="190"/>
      <c r="CIU89" s="190"/>
      <c r="CIV89" s="190"/>
      <c r="CIW89" s="190"/>
      <c r="CIX89" s="190"/>
      <c r="CIY89" s="190"/>
      <c r="CIZ89" s="190"/>
      <c r="CJA89" s="190"/>
      <c r="CJB89" s="190"/>
      <c r="CJC89" s="190"/>
      <c r="CJD89" s="190"/>
      <c r="CJE89" s="190"/>
      <c r="CJF89" s="190"/>
      <c r="CJG89" s="190"/>
      <c r="CJH89" s="190"/>
      <c r="CJI89" s="190"/>
      <c r="CJJ89" s="190"/>
      <c r="CJK89" s="190"/>
      <c r="CJL89" s="190"/>
      <c r="CJM89" s="190"/>
      <c r="CJN89" s="190"/>
      <c r="CJO89" s="190"/>
      <c r="CJP89" s="190"/>
      <c r="CJQ89" s="190"/>
      <c r="CJR89" s="190"/>
      <c r="CJS89" s="190"/>
      <c r="CJT89" s="190"/>
      <c r="CJU89" s="190"/>
      <c r="CJV89" s="190"/>
      <c r="CJW89" s="190"/>
      <c r="CJX89" s="190"/>
      <c r="CJY89" s="190"/>
      <c r="CJZ89" s="190"/>
      <c r="CKA89" s="190"/>
      <c r="CKB89" s="190"/>
      <c r="CKC89" s="190"/>
      <c r="CKD89" s="190"/>
      <c r="CKE89" s="190"/>
      <c r="CKF89" s="190"/>
      <c r="CKG89" s="190"/>
      <c r="CKH89" s="190"/>
      <c r="CKI89" s="190"/>
      <c r="CKJ89" s="190"/>
      <c r="CKK89" s="190"/>
      <c r="CKL89" s="190"/>
      <c r="CKM89" s="190"/>
      <c r="CKN89" s="190"/>
      <c r="CKO89" s="190"/>
      <c r="CKP89" s="190"/>
      <c r="CKQ89" s="190"/>
      <c r="CKR89" s="190"/>
      <c r="CKS89" s="190"/>
      <c r="CKT89" s="190"/>
      <c r="CKU89" s="190"/>
      <c r="CKV89" s="190"/>
      <c r="CKW89" s="190"/>
      <c r="CKX89" s="190"/>
      <c r="CKY89" s="190"/>
      <c r="CKZ89" s="190"/>
      <c r="CLA89" s="190"/>
      <c r="CLB89" s="190"/>
      <c r="CLC89" s="190"/>
      <c r="CLD89" s="190"/>
      <c r="CLE89" s="190"/>
      <c r="CLF89" s="190"/>
      <c r="CLG89" s="190"/>
      <c r="CLH89" s="190"/>
      <c r="CLI89" s="190"/>
      <c r="CLJ89" s="190"/>
      <c r="CLK89" s="190"/>
      <c r="CLL89" s="190"/>
      <c r="CLM89" s="190"/>
      <c r="CLN89" s="190"/>
      <c r="CLO89" s="190"/>
      <c r="CLP89" s="190"/>
      <c r="CLQ89" s="190"/>
      <c r="CLR89" s="190"/>
      <c r="CLS89" s="190"/>
      <c r="CLT89" s="190"/>
      <c r="CLU89" s="190"/>
      <c r="CLV89" s="190"/>
      <c r="CLW89" s="190"/>
      <c r="CLX89" s="190"/>
      <c r="CLY89" s="190"/>
      <c r="CLZ89" s="190"/>
      <c r="CMA89" s="190"/>
      <c r="CMB89" s="190"/>
      <c r="CMC89" s="190"/>
      <c r="CMD89" s="190"/>
      <c r="CME89" s="190"/>
      <c r="CMF89" s="190"/>
      <c r="CMG89" s="190"/>
      <c r="CMH89" s="190"/>
      <c r="CMI89" s="190"/>
      <c r="CMJ89" s="190"/>
      <c r="CMK89" s="190"/>
      <c r="CML89" s="190"/>
      <c r="CMM89" s="190"/>
      <c r="CMN89" s="190"/>
      <c r="CMO89" s="190"/>
      <c r="CMP89" s="190"/>
      <c r="CMQ89" s="190"/>
      <c r="CMR89" s="190"/>
      <c r="CMS89" s="190"/>
      <c r="CMT89" s="190"/>
      <c r="CMU89" s="190"/>
      <c r="CMV89" s="190"/>
      <c r="CMW89" s="190"/>
      <c r="CMX89" s="190"/>
      <c r="CMY89" s="190"/>
      <c r="CMZ89" s="190"/>
      <c r="CNA89" s="190"/>
      <c r="CNB89" s="190"/>
      <c r="CNC89" s="190"/>
      <c r="CND89" s="190"/>
      <c r="CNE89" s="190"/>
      <c r="CNF89" s="190"/>
      <c r="CNG89" s="190"/>
      <c r="CNH89" s="190"/>
      <c r="CNI89" s="190"/>
      <c r="CNJ89" s="190"/>
      <c r="CNK89" s="190"/>
      <c r="CNL89" s="190"/>
      <c r="CNM89" s="190"/>
      <c r="CNN89" s="190"/>
      <c r="CNO89" s="190"/>
      <c r="CNP89" s="190"/>
      <c r="CNQ89" s="190"/>
      <c r="CNR89" s="190"/>
      <c r="CNS89" s="190"/>
      <c r="CNT89" s="190"/>
      <c r="CNU89" s="190"/>
      <c r="CNV89" s="190"/>
      <c r="CNW89" s="190"/>
      <c r="CNX89" s="190"/>
      <c r="CNY89" s="190"/>
      <c r="CNZ89" s="190"/>
      <c r="COA89" s="190"/>
      <c r="COB89" s="190"/>
      <c r="COC89" s="190"/>
      <c r="COD89" s="190"/>
      <c r="COE89" s="190"/>
      <c r="COF89" s="190"/>
      <c r="COG89" s="190"/>
      <c r="COH89" s="190"/>
      <c r="COI89" s="190"/>
      <c r="COJ89" s="190"/>
      <c r="COK89" s="190"/>
      <c r="COL89" s="190"/>
      <c r="COM89" s="190"/>
      <c r="CON89" s="190"/>
      <c r="COO89" s="190"/>
      <c r="COP89" s="190"/>
      <c r="COQ89" s="190"/>
      <c r="COR89" s="190"/>
      <c r="COS89" s="190"/>
      <c r="COT89" s="190"/>
      <c r="COU89" s="190"/>
      <c r="COV89" s="190"/>
      <c r="COW89" s="190"/>
      <c r="COX89" s="190"/>
      <c r="COY89" s="190"/>
      <c r="COZ89" s="190"/>
      <c r="CPA89" s="190"/>
      <c r="CPB89" s="190"/>
      <c r="CPC89" s="190"/>
      <c r="CPD89" s="190"/>
      <c r="CPE89" s="190"/>
      <c r="CPF89" s="190"/>
      <c r="CPG89" s="190"/>
      <c r="CPH89" s="190"/>
      <c r="CPI89" s="190"/>
      <c r="CPJ89" s="190"/>
      <c r="CPK89" s="190"/>
      <c r="CPL89" s="190"/>
      <c r="CPM89" s="190"/>
      <c r="CPN89" s="190"/>
      <c r="CPO89" s="190"/>
      <c r="CPP89" s="190"/>
      <c r="CPQ89" s="190"/>
      <c r="CPR89" s="190"/>
      <c r="CPS89" s="190"/>
      <c r="CPT89" s="190"/>
      <c r="CPU89" s="190"/>
      <c r="CPV89" s="190"/>
      <c r="CPW89" s="190"/>
      <c r="CPX89" s="190"/>
      <c r="CPY89" s="190"/>
      <c r="CPZ89" s="190"/>
      <c r="CQA89" s="190"/>
      <c r="CQB89" s="190"/>
      <c r="CQC89" s="190"/>
      <c r="CQD89" s="190"/>
      <c r="CQE89" s="190"/>
      <c r="CQF89" s="190"/>
      <c r="CQG89" s="190"/>
      <c r="CQH89" s="190"/>
      <c r="CQI89" s="190"/>
      <c r="CQJ89" s="190"/>
      <c r="CQK89" s="190"/>
      <c r="CQL89" s="190"/>
      <c r="CQM89" s="190"/>
      <c r="CQN89" s="190"/>
      <c r="CQO89" s="190"/>
      <c r="CQP89" s="190"/>
      <c r="CQQ89" s="190"/>
      <c r="CQR89" s="190"/>
      <c r="CQS89" s="190"/>
      <c r="CQT89" s="190"/>
      <c r="CQU89" s="190"/>
      <c r="CQV89" s="190"/>
      <c r="CQW89" s="190"/>
      <c r="CQX89" s="190"/>
      <c r="CQY89" s="190"/>
      <c r="CQZ89" s="190"/>
      <c r="CRA89" s="190"/>
      <c r="CRB89" s="190"/>
      <c r="CRC89" s="190"/>
      <c r="CRD89" s="190"/>
      <c r="CRE89" s="190"/>
      <c r="CRF89" s="190"/>
      <c r="CRG89" s="190"/>
      <c r="CRH89" s="190"/>
      <c r="CRI89" s="190"/>
      <c r="CRJ89" s="190"/>
      <c r="CRK89" s="190"/>
      <c r="CRL89" s="190"/>
      <c r="CRM89" s="190"/>
      <c r="CRN89" s="190"/>
      <c r="CRO89" s="190"/>
      <c r="CRP89" s="190"/>
      <c r="CRQ89" s="190"/>
      <c r="CRR89" s="190"/>
      <c r="CRS89" s="190"/>
      <c r="CRT89" s="190"/>
      <c r="CRU89" s="190"/>
      <c r="CRV89" s="190"/>
      <c r="CRW89" s="190"/>
      <c r="CRX89" s="190"/>
      <c r="CRY89" s="190"/>
      <c r="CRZ89" s="190"/>
      <c r="CSA89" s="190"/>
      <c r="CSB89" s="190"/>
      <c r="CSC89" s="190"/>
      <c r="CSD89" s="190"/>
      <c r="CSE89" s="190"/>
      <c r="CSF89" s="190"/>
      <c r="CSG89" s="190"/>
      <c r="CSH89" s="190"/>
      <c r="CSI89" s="190"/>
      <c r="CSJ89" s="190"/>
      <c r="CSK89" s="190"/>
      <c r="CSL89" s="190"/>
      <c r="CSM89" s="190"/>
      <c r="CSN89" s="190"/>
      <c r="CSO89" s="190"/>
      <c r="CSP89" s="190"/>
      <c r="CSQ89" s="190"/>
      <c r="CSR89" s="190"/>
      <c r="CSS89" s="190"/>
      <c r="CST89" s="190"/>
      <c r="CSU89" s="190"/>
      <c r="CSV89" s="190"/>
      <c r="CSW89" s="190"/>
      <c r="CSX89" s="190"/>
      <c r="CSY89" s="190"/>
      <c r="CSZ89" s="190"/>
      <c r="CTA89" s="190"/>
      <c r="CTB89" s="190"/>
      <c r="CTC89" s="190"/>
      <c r="CTD89" s="190"/>
      <c r="CTE89" s="190"/>
      <c r="CTF89" s="190"/>
      <c r="CTG89" s="190"/>
      <c r="CTH89" s="190"/>
      <c r="CTI89" s="190"/>
      <c r="CTJ89" s="190"/>
      <c r="CTK89" s="190"/>
      <c r="CTL89" s="190"/>
      <c r="CTM89" s="190"/>
      <c r="CTN89" s="190"/>
      <c r="CTO89" s="190"/>
      <c r="CTP89" s="190"/>
      <c r="CTQ89" s="190"/>
      <c r="CTR89" s="190"/>
      <c r="CTS89" s="190"/>
      <c r="CTT89" s="190"/>
      <c r="CTU89" s="190"/>
      <c r="CTV89" s="190"/>
      <c r="CTW89" s="190"/>
      <c r="CTX89" s="190"/>
      <c r="CTY89" s="190"/>
      <c r="CTZ89" s="190"/>
      <c r="CUA89" s="190"/>
      <c r="CUB89" s="190"/>
      <c r="CUC89" s="190"/>
      <c r="CUD89" s="190"/>
      <c r="CUE89" s="190"/>
      <c r="CUF89" s="190"/>
      <c r="CUG89" s="190"/>
      <c r="CUH89" s="190"/>
      <c r="CUI89" s="190"/>
      <c r="CUJ89" s="190"/>
      <c r="CUK89" s="190"/>
      <c r="CUL89" s="190"/>
      <c r="CUM89" s="190"/>
      <c r="CUN89" s="190"/>
      <c r="CUO89" s="190"/>
      <c r="CUP89" s="190"/>
      <c r="CUQ89" s="190"/>
      <c r="CUR89" s="190"/>
      <c r="CUS89" s="190"/>
      <c r="CUT89" s="190"/>
      <c r="CUU89" s="190"/>
      <c r="CUV89" s="190"/>
      <c r="CUW89" s="190"/>
      <c r="CUX89" s="190"/>
      <c r="CUY89" s="190"/>
      <c r="CUZ89" s="190"/>
      <c r="CVA89" s="190"/>
      <c r="CVB89" s="190"/>
      <c r="CVC89" s="190"/>
      <c r="CVD89" s="190"/>
      <c r="CVE89" s="190"/>
      <c r="CVF89" s="190"/>
      <c r="CVG89" s="190"/>
      <c r="CVH89" s="190"/>
      <c r="CVI89" s="190"/>
      <c r="CVJ89" s="190"/>
      <c r="CVK89" s="190"/>
      <c r="CVL89" s="190"/>
      <c r="CVM89" s="190"/>
      <c r="CVN89" s="190"/>
      <c r="CVO89" s="190"/>
      <c r="CVP89" s="190"/>
      <c r="CVQ89" s="190"/>
      <c r="CVR89" s="190"/>
      <c r="CVS89" s="190"/>
      <c r="CVT89" s="190"/>
      <c r="CVU89" s="190"/>
      <c r="CVV89" s="190"/>
      <c r="CVW89" s="190"/>
      <c r="CVX89" s="190"/>
      <c r="CVY89" s="190"/>
      <c r="CVZ89" s="190"/>
      <c r="CWA89" s="190"/>
      <c r="CWB89" s="190"/>
      <c r="CWC89" s="190"/>
      <c r="CWD89" s="190"/>
      <c r="CWE89" s="190"/>
      <c r="CWF89" s="190"/>
      <c r="CWG89" s="190"/>
      <c r="CWH89" s="190"/>
      <c r="CWI89" s="190"/>
      <c r="CWJ89" s="190"/>
      <c r="CWK89" s="190"/>
      <c r="CWL89" s="190"/>
      <c r="CWM89" s="190"/>
      <c r="CWN89" s="190"/>
      <c r="CWO89" s="190"/>
      <c r="CWP89" s="190"/>
      <c r="CWQ89" s="190"/>
      <c r="CWR89" s="190"/>
      <c r="CWS89" s="190"/>
      <c r="CWT89" s="190"/>
      <c r="CWU89" s="190"/>
      <c r="CWV89" s="190"/>
      <c r="CWW89" s="190"/>
      <c r="CWX89" s="190"/>
      <c r="CWY89" s="190"/>
      <c r="CWZ89" s="190"/>
      <c r="CXA89" s="190"/>
      <c r="CXB89" s="190"/>
      <c r="CXC89" s="190"/>
      <c r="CXD89" s="190"/>
      <c r="CXE89" s="190"/>
      <c r="CXF89" s="190"/>
      <c r="CXG89" s="190"/>
      <c r="CXH89" s="190"/>
      <c r="CXI89" s="190"/>
      <c r="CXJ89" s="190"/>
      <c r="CXK89" s="190"/>
      <c r="CXL89" s="190"/>
      <c r="CXM89" s="190"/>
      <c r="CXN89" s="190"/>
      <c r="CXO89" s="190"/>
      <c r="CXP89" s="190"/>
      <c r="CXQ89" s="190"/>
      <c r="CXR89" s="190"/>
      <c r="CXS89" s="190"/>
      <c r="CXT89" s="190"/>
      <c r="CXU89" s="190"/>
      <c r="CXV89" s="190"/>
      <c r="CXW89" s="190"/>
      <c r="CXX89" s="190"/>
      <c r="CXY89" s="190"/>
      <c r="CXZ89" s="190"/>
      <c r="CYA89" s="190"/>
      <c r="CYB89" s="190"/>
      <c r="CYC89" s="190"/>
      <c r="CYD89" s="190"/>
      <c r="CYE89" s="190"/>
      <c r="CYF89" s="190"/>
      <c r="CYG89" s="190"/>
      <c r="CYH89" s="190"/>
      <c r="CYI89" s="190"/>
      <c r="CYJ89" s="190"/>
      <c r="CYK89" s="190"/>
      <c r="CYL89" s="190"/>
      <c r="CYM89" s="190"/>
      <c r="CYN89" s="190"/>
      <c r="CYO89" s="190"/>
      <c r="CYP89" s="190"/>
      <c r="CYQ89" s="190"/>
      <c r="CYR89" s="190"/>
      <c r="CYS89" s="190"/>
      <c r="CYT89" s="190"/>
      <c r="CYU89" s="190"/>
      <c r="CYV89" s="190"/>
      <c r="CYW89" s="190"/>
      <c r="CYX89" s="190"/>
      <c r="CYY89" s="190"/>
      <c r="CYZ89" s="190"/>
      <c r="CZA89" s="190"/>
      <c r="CZB89" s="190"/>
      <c r="CZC89" s="190"/>
      <c r="CZD89" s="190"/>
      <c r="CZE89" s="190"/>
      <c r="CZF89" s="190"/>
      <c r="CZG89" s="190"/>
      <c r="CZH89" s="190"/>
      <c r="CZI89" s="190"/>
      <c r="CZJ89" s="190"/>
      <c r="CZK89" s="190"/>
      <c r="CZL89" s="190"/>
      <c r="CZM89" s="190"/>
      <c r="CZN89" s="190"/>
      <c r="CZO89" s="190"/>
      <c r="CZP89" s="190"/>
      <c r="CZQ89" s="190"/>
      <c r="CZR89" s="190"/>
      <c r="CZS89" s="190"/>
      <c r="CZT89" s="190"/>
      <c r="CZU89" s="190"/>
      <c r="CZV89" s="190"/>
      <c r="CZW89" s="190"/>
      <c r="CZX89" s="190"/>
      <c r="CZY89" s="190"/>
      <c r="CZZ89" s="190"/>
      <c r="DAA89" s="190"/>
      <c r="DAB89" s="190"/>
      <c r="DAC89" s="190"/>
      <c r="DAD89" s="190"/>
      <c r="DAE89" s="190"/>
      <c r="DAF89" s="190"/>
      <c r="DAG89" s="190"/>
      <c r="DAH89" s="190"/>
      <c r="DAI89" s="190"/>
      <c r="DAJ89" s="190"/>
      <c r="DAK89" s="190"/>
      <c r="DAL89" s="190"/>
      <c r="DAM89" s="190"/>
      <c r="DAN89" s="190"/>
      <c r="DAO89" s="190"/>
      <c r="DAP89" s="190"/>
      <c r="DAQ89" s="190"/>
      <c r="DAR89" s="190"/>
      <c r="DAS89" s="190"/>
      <c r="DAT89" s="190"/>
      <c r="DAU89" s="190"/>
      <c r="DAV89" s="190"/>
      <c r="DAW89" s="190"/>
      <c r="DAX89" s="190"/>
      <c r="DAY89" s="190"/>
      <c r="DAZ89" s="190"/>
      <c r="DBA89" s="190"/>
      <c r="DBB89" s="190"/>
      <c r="DBC89" s="190"/>
      <c r="DBD89" s="190"/>
      <c r="DBE89" s="190"/>
      <c r="DBF89" s="190"/>
      <c r="DBG89" s="190"/>
      <c r="DBH89" s="190"/>
      <c r="DBI89" s="190"/>
      <c r="DBJ89" s="190"/>
      <c r="DBK89" s="190"/>
      <c r="DBL89" s="190"/>
      <c r="DBM89" s="190"/>
      <c r="DBN89" s="190"/>
      <c r="DBO89" s="190"/>
      <c r="DBP89" s="190"/>
      <c r="DBQ89" s="190"/>
      <c r="DBR89" s="190"/>
      <c r="DBS89" s="190"/>
      <c r="DBT89" s="190"/>
      <c r="DBU89" s="190"/>
      <c r="DBV89" s="190"/>
      <c r="DBW89" s="190"/>
      <c r="DBX89" s="190"/>
      <c r="DBY89" s="190"/>
      <c r="DBZ89" s="190"/>
      <c r="DCA89" s="190"/>
      <c r="DCB89" s="190"/>
      <c r="DCC89" s="190"/>
      <c r="DCD89" s="190"/>
      <c r="DCE89" s="190"/>
      <c r="DCF89" s="190"/>
      <c r="DCG89" s="190"/>
      <c r="DCH89" s="190"/>
      <c r="DCI89" s="190"/>
      <c r="DCJ89" s="190"/>
      <c r="DCK89" s="190"/>
      <c r="DCL89" s="190"/>
      <c r="DCM89" s="190"/>
      <c r="DCN89" s="190"/>
      <c r="DCO89" s="190"/>
      <c r="DCP89" s="190"/>
      <c r="DCQ89" s="190"/>
      <c r="DCR89" s="190"/>
      <c r="DCS89" s="190"/>
      <c r="DCT89" s="190"/>
      <c r="DCU89" s="190"/>
      <c r="DCV89" s="190"/>
      <c r="DCW89" s="190"/>
      <c r="DCX89" s="190"/>
      <c r="DCY89" s="190"/>
      <c r="DCZ89" s="190"/>
      <c r="DDA89" s="190"/>
      <c r="DDB89" s="190"/>
      <c r="DDC89" s="190"/>
      <c r="DDD89" s="190"/>
      <c r="DDE89" s="190"/>
      <c r="DDF89" s="190"/>
      <c r="DDG89" s="190"/>
      <c r="DDH89" s="190"/>
      <c r="DDI89" s="190"/>
      <c r="DDJ89" s="190"/>
      <c r="DDK89" s="190"/>
      <c r="DDL89" s="190"/>
      <c r="DDM89" s="190"/>
      <c r="DDN89" s="190"/>
      <c r="DDO89" s="190"/>
      <c r="DDP89" s="190"/>
      <c r="DDQ89" s="190"/>
      <c r="DDR89" s="190"/>
      <c r="DDS89" s="190"/>
      <c r="DDT89" s="190"/>
      <c r="DDU89" s="190"/>
      <c r="DDV89" s="190"/>
      <c r="DDW89" s="190"/>
      <c r="DDX89" s="190"/>
      <c r="DDY89" s="190"/>
      <c r="DDZ89" s="190"/>
      <c r="DEA89" s="190"/>
      <c r="DEB89" s="190"/>
      <c r="DEC89" s="190"/>
      <c r="DED89" s="190"/>
      <c r="DEE89" s="190"/>
      <c r="DEF89" s="190"/>
      <c r="DEG89" s="190"/>
      <c r="DEH89" s="190"/>
      <c r="DEI89" s="190"/>
      <c r="DEJ89" s="190"/>
      <c r="DEK89" s="190"/>
      <c r="DEL89" s="190"/>
      <c r="DEM89" s="190"/>
      <c r="DEN89" s="190"/>
      <c r="DEO89" s="190"/>
      <c r="DEP89" s="190"/>
      <c r="DEQ89" s="190"/>
      <c r="DER89" s="190"/>
      <c r="DES89" s="190"/>
      <c r="DET89" s="190"/>
      <c r="DEU89" s="190"/>
      <c r="DEV89" s="190"/>
      <c r="DEW89" s="190"/>
      <c r="DEX89" s="190"/>
      <c r="DEY89" s="190"/>
      <c r="DEZ89" s="190"/>
      <c r="DFA89" s="190"/>
      <c r="DFB89" s="190"/>
      <c r="DFC89" s="190"/>
      <c r="DFD89" s="190"/>
      <c r="DFE89" s="190"/>
      <c r="DFF89" s="190"/>
      <c r="DFG89" s="190"/>
      <c r="DFH89" s="190"/>
      <c r="DFI89" s="190"/>
      <c r="DFJ89" s="190"/>
      <c r="DFK89" s="190"/>
      <c r="DFL89" s="190"/>
      <c r="DFM89" s="190"/>
      <c r="DFN89" s="190"/>
      <c r="DFO89" s="190"/>
      <c r="DFP89" s="190"/>
      <c r="DFQ89" s="190"/>
      <c r="DFR89" s="190"/>
      <c r="DFS89" s="190"/>
      <c r="DFT89" s="190"/>
      <c r="DFU89" s="190"/>
      <c r="DFV89" s="190"/>
      <c r="DFW89" s="190"/>
      <c r="DFX89" s="190"/>
      <c r="DFY89" s="190"/>
      <c r="DFZ89" s="190"/>
      <c r="DGA89" s="190"/>
      <c r="DGB89" s="190"/>
      <c r="DGC89" s="190"/>
      <c r="DGD89" s="190"/>
      <c r="DGE89" s="190"/>
      <c r="DGF89" s="190"/>
      <c r="DGG89" s="190"/>
      <c r="DGH89" s="190"/>
      <c r="DGI89" s="190"/>
      <c r="DGJ89" s="190"/>
      <c r="DGK89" s="190"/>
      <c r="DGL89" s="190"/>
      <c r="DGM89" s="190"/>
      <c r="DGN89" s="190"/>
      <c r="DGO89" s="190"/>
      <c r="DGP89" s="190"/>
      <c r="DGQ89" s="190"/>
      <c r="DGR89" s="190"/>
      <c r="DGS89" s="190"/>
      <c r="DGT89" s="190"/>
      <c r="DGU89" s="190"/>
      <c r="DGV89" s="190"/>
      <c r="DGW89" s="190"/>
      <c r="DGX89" s="190"/>
      <c r="DGY89" s="190"/>
      <c r="DGZ89" s="190"/>
      <c r="DHA89" s="190"/>
      <c r="DHB89" s="190"/>
      <c r="DHC89" s="190"/>
      <c r="DHD89" s="190"/>
      <c r="DHE89" s="190"/>
      <c r="DHF89" s="190"/>
      <c r="DHG89" s="190"/>
      <c r="DHH89" s="190"/>
      <c r="DHI89" s="190"/>
      <c r="DHJ89" s="190"/>
      <c r="DHK89" s="190"/>
      <c r="DHL89" s="190"/>
      <c r="DHM89" s="190"/>
      <c r="DHN89" s="190"/>
      <c r="DHO89" s="190"/>
      <c r="DHP89" s="190"/>
      <c r="DHQ89" s="190"/>
      <c r="DHR89" s="190"/>
      <c r="DHS89" s="190"/>
      <c r="DHT89" s="190"/>
      <c r="DHU89" s="190"/>
      <c r="DHV89" s="190"/>
      <c r="DHW89" s="190"/>
      <c r="DHX89" s="190"/>
      <c r="DHY89" s="190"/>
      <c r="DHZ89" s="190"/>
      <c r="DIA89" s="190"/>
      <c r="DIB89" s="190"/>
      <c r="DIC89" s="190"/>
      <c r="DID89" s="190"/>
      <c r="DIE89" s="190"/>
      <c r="DIF89" s="190"/>
      <c r="DIG89" s="190"/>
      <c r="DIH89" s="190"/>
      <c r="DII89" s="190"/>
      <c r="DIJ89" s="190"/>
      <c r="DIK89" s="190"/>
      <c r="DIL89" s="190"/>
      <c r="DIM89" s="190"/>
      <c r="DIN89" s="190"/>
      <c r="DIO89" s="190"/>
      <c r="DIP89" s="190"/>
      <c r="DIQ89" s="190"/>
      <c r="DIR89" s="190"/>
      <c r="DIS89" s="190"/>
      <c r="DIT89" s="190"/>
      <c r="DIU89" s="190"/>
      <c r="DIV89" s="190"/>
      <c r="DIW89" s="190"/>
      <c r="DIX89" s="190"/>
      <c r="DIY89" s="190"/>
      <c r="DIZ89" s="190"/>
      <c r="DJA89" s="190"/>
      <c r="DJB89" s="190"/>
      <c r="DJC89" s="190"/>
      <c r="DJD89" s="190"/>
      <c r="DJE89" s="190"/>
      <c r="DJF89" s="190"/>
      <c r="DJG89" s="190"/>
      <c r="DJH89" s="190"/>
      <c r="DJI89" s="190"/>
      <c r="DJJ89" s="190"/>
      <c r="DJK89" s="190"/>
      <c r="DJL89" s="190"/>
      <c r="DJM89" s="190"/>
      <c r="DJN89" s="190"/>
      <c r="DJO89" s="190"/>
      <c r="DJP89" s="190"/>
      <c r="DJQ89" s="190"/>
      <c r="DJR89" s="190"/>
      <c r="DJS89" s="190"/>
      <c r="DJT89" s="190"/>
      <c r="DJU89" s="190"/>
      <c r="DJV89" s="190"/>
      <c r="DJW89" s="190"/>
      <c r="DJX89" s="190"/>
      <c r="DJY89" s="190"/>
      <c r="DJZ89" s="190"/>
      <c r="DKA89" s="190"/>
      <c r="DKB89" s="190"/>
      <c r="DKC89" s="190"/>
      <c r="DKD89" s="190"/>
      <c r="DKE89" s="190"/>
      <c r="DKF89" s="190"/>
      <c r="DKG89" s="190"/>
      <c r="DKH89" s="190"/>
      <c r="DKI89" s="190"/>
      <c r="DKJ89" s="190"/>
      <c r="DKK89" s="190"/>
      <c r="DKL89" s="190"/>
      <c r="DKM89" s="190"/>
      <c r="DKN89" s="190"/>
      <c r="DKO89" s="190"/>
      <c r="DKP89" s="190"/>
      <c r="DKQ89" s="190"/>
      <c r="DKR89" s="190"/>
      <c r="DKS89" s="190"/>
      <c r="DKT89" s="190"/>
      <c r="DKU89" s="190"/>
      <c r="DKV89" s="190"/>
      <c r="DKW89" s="190"/>
      <c r="DKX89" s="190"/>
      <c r="DKY89" s="190"/>
      <c r="DKZ89" s="190"/>
      <c r="DLA89" s="190"/>
      <c r="DLB89" s="190"/>
      <c r="DLC89" s="190"/>
      <c r="DLD89" s="190"/>
      <c r="DLE89" s="190"/>
      <c r="DLF89" s="190"/>
      <c r="DLG89" s="190"/>
      <c r="DLH89" s="190"/>
      <c r="DLI89" s="190"/>
      <c r="DLJ89" s="190"/>
      <c r="DLK89" s="190"/>
      <c r="DLL89" s="190"/>
      <c r="DLM89" s="190"/>
      <c r="DLN89" s="190"/>
      <c r="DLO89" s="190"/>
      <c r="DLP89" s="190"/>
      <c r="DLQ89" s="190"/>
      <c r="DLR89" s="190"/>
      <c r="DLS89" s="190"/>
      <c r="DLT89" s="190"/>
      <c r="DLU89" s="190"/>
      <c r="DLV89" s="190"/>
      <c r="DLW89" s="190"/>
      <c r="DLX89" s="190"/>
      <c r="DLY89" s="190"/>
      <c r="DLZ89" s="190"/>
      <c r="DMA89" s="190"/>
      <c r="DMB89" s="190"/>
      <c r="DMC89" s="190"/>
      <c r="DMD89" s="190"/>
      <c r="DME89" s="190"/>
      <c r="DMF89" s="190"/>
      <c r="DMG89" s="190"/>
      <c r="DMH89" s="190"/>
      <c r="DMI89" s="190"/>
      <c r="DMJ89" s="190"/>
      <c r="DMK89" s="190"/>
      <c r="DML89" s="190"/>
      <c r="DMM89" s="190"/>
      <c r="DMN89" s="190"/>
      <c r="DMO89" s="190"/>
      <c r="DMP89" s="190"/>
      <c r="DMQ89" s="190"/>
      <c r="DMR89" s="190"/>
      <c r="DMS89" s="190"/>
      <c r="DMT89" s="190"/>
      <c r="DMU89" s="190"/>
      <c r="DMV89" s="190"/>
      <c r="DMW89" s="190"/>
      <c r="DMX89" s="190"/>
      <c r="DMY89" s="190"/>
      <c r="DMZ89" s="190"/>
      <c r="DNA89" s="190"/>
      <c r="DNB89" s="190"/>
      <c r="DNC89" s="190"/>
      <c r="DND89" s="190"/>
      <c r="DNE89" s="190"/>
      <c r="DNF89" s="190"/>
      <c r="DNG89" s="190"/>
      <c r="DNH89" s="190"/>
      <c r="DNI89" s="190"/>
      <c r="DNJ89" s="190"/>
      <c r="DNK89" s="190"/>
      <c r="DNL89" s="190"/>
      <c r="DNM89" s="190"/>
      <c r="DNN89" s="190"/>
      <c r="DNO89" s="190"/>
      <c r="DNP89" s="190"/>
      <c r="DNQ89" s="190"/>
      <c r="DNR89" s="190"/>
      <c r="DNS89" s="190"/>
      <c r="DNT89" s="190"/>
      <c r="DNU89" s="190"/>
      <c r="DNV89" s="190"/>
      <c r="DNW89" s="190"/>
      <c r="DNX89" s="190"/>
      <c r="DNY89" s="190"/>
      <c r="DNZ89" s="190"/>
      <c r="DOA89" s="190"/>
      <c r="DOB89" s="190"/>
      <c r="DOC89" s="190"/>
      <c r="DOD89" s="190"/>
      <c r="DOE89" s="190"/>
      <c r="DOF89" s="190"/>
      <c r="DOG89" s="190"/>
      <c r="DOH89" s="190"/>
      <c r="DOI89" s="190"/>
      <c r="DOJ89" s="190"/>
      <c r="DOK89" s="190"/>
      <c r="DOL89" s="190"/>
      <c r="DOM89" s="190"/>
      <c r="DON89" s="190"/>
      <c r="DOO89" s="190"/>
      <c r="DOP89" s="190"/>
      <c r="DOQ89" s="190"/>
      <c r="DOR89" s="190"/>
      <c r="DOS89" s="190"/>
      <c r="DOT89" s="190"/>
      <c r="DOU89" s="190"/>
      <c r="DOV89" s="190"/>
      <c r="DOW89" s="190"/>
      <c r="DOX89" s="190"/>
      <c r="DOY89" s="190"/>
      <c r="DOZ89" s="190"/>
      <c r="DPA89" s="190"/>
      <c r="DPB89" s="190"/>
      <c r="DPC89" s="190"/>
      <c r="DPD89" s="190"/>
      <c r="DPE89" s="190"/>
      <c r="DPF89" s="190"/>
      <c r="DPG89" s="190"/>
      <c r="DPH89" s="190"/>
      <c r="DPI89" s="190"/>
      <c r="DPJ89" s="190"/>
      <c r="DPK89" s="190"/>
      <c r="DPL89" s="190"/>
      <c r="DPM89" s="190"/>
      <c r="DPN89" s="190"/>
      <c r="DPO89" s="190"/>
      <c r="DPP89" s="190"/>
      <c r="DPQ89" s="190"/>
      <c r="DPR89" s="190"/>
      <c r="DPS89" s="190"/>
      <c r="DPT89" s="190"/>
      <c r="DPU89" s="190"/>
      <c r="DPV89" s="190"/>
      <c r="DPW89" s="190"/>
      <c r="DPX89" s="190"/>
      <c r="DPY89" s="190"/>
      <c r="DPZ89" s="190"/>
      <c r="DQA89" s="190"/>
      <c r="DQB89" s="190"/>
      <c r="DQC89" s="190"/>
      <c r="DQD89" s="190"/>
      <c r="DQE89" s="190"/>
      <c r="DQF89" s="190"/>
      <c r="DQG89" s="190"/>
      <c r="DQH89" s="190"/>
      <c r="DQI89" s="190"/>
      <c r="DQJ89" s="190"/>
      <c r="DQK89" s="190"/>
      <c r="DQL89" s="190"/>
      <c r="DQM89" s="190"/>
      <c r="DQN89" s="190"/>
      <c r="DQO89" s="190"/>
      <c r="DQP89" s="190"/>
      <c r="DQQ89" s="190"/>
      <c r="DQR89" s="190"/>
      <c r="DQS89" s="190"/>
      <c r="DQT89" s="190"/>
      <c r="DQU89" s="190"/>
      <c r="DQV89" s="190"/>
      <c r="DQW89" s="190"/>
      <c r="DQX89" s="190"/>
      <c r="DQY89" s="190"/>
      <c r="DQZ89" s="190"/>
      <c r="DRA89" s="190"/>
      <c r="DRB89" s="190"/>
      <c r="DRC89" s="190"/>
      <c r="DRD89" s="190"/>
      <c r="DRE89" s="190"/>
      <c r="DRF89" s="190"/>
      <c r="DRG89" s="190"/>
      <c r="DRH89" s="190"/>
      <c r="DRI89" s="190"/>
      <c r="DRJ89" s="190"/>
      <c r="DRK89" s="190"/>
      <c r="DRL89" s="190"/>
      <c r="DRM89" s="190"/>
      <c r="DRN89" s="190"/>
      <c r="DRO89" s="190"/>
      <c r="DRP89" s="190"/>
      <c r="DRQ89" s="190"/>
      <c r="DRR89" s="190"/>
      <c r="DRS89" s="190"/>
      <c r="DRT89" s="190"/>
      <c r="DRU89" s="190"/>
      <c r="DRV89" s="190"/>
      <c r="DRW89" s="190"/>
      <c r="DRX89" s="190"/>
      <c r="DRY89" s="190"/>
      <c r="DRZ89" s="190"/>
      <c r="DSA89" s="190"/>
      <c r="DSB89" s="190"/>
      <c r="DSC89" s="190"/>
      <c r="DSD89" s="190"/>
      <c r="DSE89" s="190"/>
      <c r="DSF89" s="190"/>
      <c r="DSG89" s="190"/>
      <c r="DSH89" s="190"/>
      <c r="DSI89" s="190"/>
      <c r="DSJ89" s="190"/>
      <c r="DSK89" s="190"/>
      <c r="DSL89" s="190"/>
      <c r="DSM89" s="190"/>
      <c r="DSN89" s="190"/>
      <c r="DSO89" s="190"/>
      <c r="DSP89" s="190"/>
      <c r="DSQ89" s="190"/>
      <c r="DSR89" s="190"/>
      <c r="DSS89" s="190"/>
      <c r="DST89" s="190"/>
      <c r="DSU89" s="190"/>
      <c r="DSV89" s="190"/>
      <c r="DSW89" s="190"/>
      <c r="DSX89" s="190"/>
      <c r="DSY89" s="190"/>
      <c r="DSZ89" s="190"/>
      <c r="DTA89" s="190"/>
      <c r="DTB89" s="190"/>
      <c r="DTC89" s="190"/>
      <c r="DTD89" s="190"/>
      <c r="DTE89" s="190"/>
      <c r="DTF89" s="190"/>
      <c r="DTG89" s="190"/>
      <c r="DTH89" s="190"/>
      <c r="DTI89" s="190"/>
      <c r="DTJ89" s="190"/>
      <c r="DTK89" s="190"/>
      <c r="DTL89" s="190"/>
      <c r="DTM89" s="190"/>
      <c r="DTN89" s="190"/>
      <c r="DTO89" s="190"/>
      <c r="DTP89" s="190"/>
      <c r="DTQ89" s="190"/>
      <c r="DTR89" s="190"/>
      <c r="DTS89" s="190"/>
      <c r="DTT89" s="190"/>
      <c r="DTU89" s="190"/>
      <c r="DTV89" s="190"/>
      <c r="DTW89" s="190"/>
      <c r="DTX89" s="190"/>
      <c r="DTY89" s="190"/>
      <c r="DTZ89" s="190"/>
      <c r="DUA89" s="190"/>
      <c r="DUB89" s="190"/>
      <c r="DUC89" s="190"/>
      <c r="DUD89" s="190"/>
      <c r="DUE89" s="190"/>
      <c r="DUF89" s="190"/>
      <c r="DUG89" s="190"/>
      <c r="DUH89" s="190"/>
      <c r="DUI89" s="190"/>
      <c r="DUJ89" s="190"/>
      <c r="DUK89" s="190"/>
      <c r="DUL89" s="190"/>
      <c r="DUM89" s="190"/>
      <c r="DUN89" s="190"/>
      <c r="DUO89" s="190"/>
      <c r="DUP89" s="190"/>
      <c r="DUQ89" s="190"/>
      <c r="DUR89" s="190"/>
      <c r="DUS89" s="190"/>
      <c r="DUT89" s="190"/>
      <c r="DUU89" s="190"/>
      <c r="DUV89" s="190"/>
      <c r="DUW89" s="190"/>
      <c r="DUX89" s="190"/>
      <c r="DUY89" s="190"/>
      <c r="DUZ89" s="190"/>
      <c r="DVA89" s="190"/>
      <c r="DVB89" s="190"/>
      <c r="DVC89" s="190"/>
      <c r="DVD89" s="190"/>
      <c r="DVE89" s="190"/>
      <c r="DVF89" s="190"/>
      <c r="DVG89" s="190"/>
      <c r="DVH89" s="190"/>
      <c r="DVI89" s="190"/>
      <c r="DVJ89" s="190"/>
      <c r="DVK89" s="190"/>
      <c r="DVL89" s="190"/>
      <c r="DVM89" s="190"/>
      <c r="DVN89" s="190"/>
      <c r="DVO89" s="190"/>
      <c r="DVP89" s="190"/>
      <c r="DVQ89" s="190"/>
      <c r="DVR89" s="190"/>
      <c r="DVS89" s="190"/>
      <c r="DVT89" s="190"/>
      <c r="DVU89" s="190"/>
      <c r="DVV89" s="190"/>
      <c r="DVW89" s="190"/>
      <c r="DVX89" s="190"/>
      <c r="DVY89" s="190"/>
      <c r="DVZ89" s="190"/>
      <c r="DWA89" s="190"/>
      <c r="DWB89" s="190"/>
      <c r="DWC89" s="190"/>
      <c r="DWD89" s="190"/>
      <c r="DWE89" s="190"/>
      <c r="DWF89" s="190"/>
      <c r="DWG89" s="190"/>
      <c r="DWH89" s="190"/>
      <c r="DWI89" s="190"/>
      <c r="DWJ89" s="190"/>
      <c r="DWK89" s="190"/>
      <c r="DWL89" s="190"/>
      <c r="DWM89" s="190"/>
      <c r="DWN89" s="190"/>
      <c r="DWO89" s="190"/>
      <c r="DWP89" s="190"/>
      <c r="DWQ89" s="190"/>
      <c r="DWR89" s="190"/>
      <c r="DWS89" s="190"/>
      <c r="DWT89" s="190"/>
      <c r="DWU89" s="190"/>
      <c r="DWV89" s="190"/>
      <c r="DWW89" s="190"/>
      <c r="DWX89" s="190"/>
      <c r="DWY89" s="190"/>
      <c r="DWZ89" s="190"/>
      <c r="DXA89" s="190"/>
      <c r="DXB89" s="190"/>
      <c r="DXC89" s="190"/>
      <c r="DXD89" s="190"/>
      <c r="DXE89" s="190"/>
      <c r="DXF89" s="190"/>
      <c r="DXG89" s="190"/>
      <c r="DXH89" s="190"/>
      <c r="DXI89" s="190"/>
      <c r="DXJ89" s="190"/>
      <c r="DXK89" s="190"/>
      <c r="DXL89" s="190"/>
      <c r="DXM89" s="190"/>
      <c r="DXN89" s="190"/>
      <c r="DXO89" s="190"/>
      <c r="DXP89" s="190"/>
      <c r="DXQ89" s="190"/>
      <c r="DXR89" s="190"/>
      <c r="DXS89" s="190"/>
      <c r="DXT89" s="190"/>
      <c r="DXU89" s="190"/>
      <c r="DXV89" s="190"/>
      <c r="DXW89" s="190"/>
      <c r="DXX89" s="190"/>
      <c r="DXY89" s="190"/>
      <c r="DXZ89" s="190"/>
      <c r="DYA89" s="190"/>
      <c r="DYB89" s="190"/>
      <c r="DYC89" s="190"/>
      <c r="DYD89" s="190"/>
      <c r="DYE89" s="190"/>
      <c r="DYF89" s="190"/>
      <c r="DYG89" s="190"/>
      <c r="DYH89" s="190"/>
      <c r="DYI89" s="190"/>
      <c r="DYJ89" s="190"/>
      <c r="DYK89" s="190"/>
      <c r="DYL89" s="190"/>
      <c r="DYM89" s="190"/>
      <c r="DYN89" s="190"/>
      <c r="DYO89" s="190"/>
      <c r="DYP89" s="190"/>
      <c r="DYQ89" s="190"/>
      <c r="DYR89" s="190"/>
      <c r="DYS89" s="190"/>
      <c r="DYT89" s="190"/>
      <c r="DYU89" s="190"/>
      <c r="DYV89" s="190"/>
      <c r="DYW89" s="190"/>
      <c r="DYX89" s="190"/>
      <c r="DYY89" s="190"/>
      <c r="DYZ89" s="190"/>
      <c r="DZA89" s="190"/>
      <c r="DZB89" s="190"/>
      <c r="DZC89" s="190"/>
      <c r="DZD89" s="190"/>
      <c r="DZE89" s="190"/>
      <c r="DZF89" s="190"/>
      <c r="DZG89" s="190"/>
      <c r="DZH89" s="190"/>
      <c r="DZI89" s="190"/>
      <c r="DZJ89" s="190"/>
      <c r="DZK89" s="190"/>
      <c r="DZL89" s="190"/>
      <c r="DZM89" s="190"/>
      <c r="DZN89" s="190"/>
      <c r="DZO89" s="190"/>
      <c r="DZP89" s="190"/>
      <c r="DZQ89" s="190"/>
      <c r="DZR89" s="190"/>
      <c r="DZS89" s="190"/>
      <c r="DZT89" s="190"/>
      <c r="DZU89" s="190"/>
      <c r="DZV89" s="190"/>
      <c r="DZW89" s="190"/>
      <c r="DZX89" s="190"/>
      <c r="DZY89" s="190"/>
      <c r="DZZ89" s="190"/>
      <c r="EAA89" s="190"/>
      <c r="EAB89" s="190"/>
      <c r="EAC89" s="190"/>
      <c r="EAD89" s="190"/>
      <c r="EAE89" s="190"/>
      <c r="EAF89" s="190"/>
      <c r="EAG89" s="190"/>
      <c r="EAH89" s="190"/>
      <c r="EAI89" s="190"/>
      <c r="EAJ89" s="190"/>
      <c r="EAK89" s="190"/>
      <c r="EAL89" s="190"/>
      <c r="EAM89" s="190"/>
      <c r="EAN89" s="190"/>
      <c r="EAO89" s="190"/>
      <c r="EAP89" s="190"/>
      <c r="EAQ89" s="190"/>
      <c r="EAR89" s="190"/>
      <c r="EAS89" s="190"/>
      <c r="EAT89" s="190"/>
      <c r="EAU89" s="190"/>
      <c r="EAV89" s="190"/>
      <c r="EAW89" s="190"/>
      <c r="EAX89" s="190"/>
      <c r="EAY89" s="190"/>
      <c r="EAZ89" s="190"/>
      <c r="EBA89" s="190"/>
      <c r="EBB89" s="190"/>
      <c r="EBC89" s="190"/>
      <c r="EBD89" s="190"/>
      <c r="EBE89" s="190"/>
      <c r="EBF89" s="190"/>
      <c r="EBG89" s="190"/>
      <c r="EBH89" s="190"/>
      <c r="EBI89" s="190"/>
      <c r="EBJ89" s="190"/>
      <c r="EBK89" s="190"/>
      <c r="EBL89" s="190"/>
      <c r="EBM89" s="190"/>
      <c r="EBN89" s="190"/>
      <c r="EBO89" s="190"/>
      <c r="EBP89" s="190"/>
      <c r="EBQ89" s="190"/>
      <c r="EBR89" s="190"/>
      <c r="EBS89" s="190"/>
      <c r="EBT89" s="190"/>
      <c r="EBU89" s="190"/>
      <c r="EBV89" s="190"/>
      <c r="EBW89" s="190"/>
      <c r="EBX89" s="190"/>
      <c r="EBY89" s="190"/>
      <c r="EBZ89" s="190"/>
      <c r="ECA89" s="190"/>
      <c r="ECB89" s="190"/>
      <c r="ECC89" s="190"/>
      <c r="ECD89" s="190"/>
      <c r="ECE89" s="190"/>
      <c r="ECF89" s="190"/>
      <c r="ECG89" s="190"/>
      <c r="ECH89" s="190"/>
      <c r="ECI89" s="190"/>
      <c r="ECJ89" s="190"/>
      <c r="ECK89" s="190"/>
      <c r="ECL89" s="190"/>
      <c r="ECM89" s="190"/>
      <c r="ECN89" s="190"/>
      <c r="ECO89" s="190"/>
      <c r="ECP89" s="190"/>
      <c r="ECQ89" s="190"/>
      <c r="ECR89" s="190"/>
      <c r="ECS89" s="190"/>
      <c r="ECT89" s="190"/>
      <c r="ECU89" s="190"/>
      <c r="ECV89" s="190"/>
      <c r="ECW89" s="190"/>
      <c r="ECX89" s="190"/>
      <c r="ECY89" s="190"/>
      <c r="ECZ89" s="190"/>
      <c r="EDA89" s="190"/>
      <c r="EDB89" s="190"/>
      <c r="EDC89" s="190"/>
      <c r="EDD89" s="190"/>
      <c r="EDE89" s="190"/>
      <c r="EDF89" s="190"/>
      <c r="EDG89" s="190"/>
      <c r="EDH89" s="190"/>
      <c r="EDI89" s="190"/>
      <c r="EDJ89" s="190"/>
      <c r="EDK89" s="190"/>
      <c r="EDL89" s="190"/>
      <c r="EDM89" s="190"/>
      <c r="EDN89" s="190"/>
      <c r="EDO89" s="190"/>
      <c r="EDP89" s="190"/>
      <c r="EDQ89" s="190"/>
      <c r="EDR89" s="190"/>
      <c r="EDS89" s="190"/>
      <c r="EDT89" s="190"/>
      <c r="EDU89" s="190"/>
      <c r="EDV89" s="190"/>
      <c r="EDW89" s="190"/>
      <c r="EDX89" s="190"/>
      <c r="EDY89" s="190"/>
      <c r="EDZ89" s="190"/>
      <c r="EEA89" s="190"/>
      <c r="EEB89" s="190"/>
      <c r="EEC89" s="190"/>
      <c r="EED89" s="190"/>
      <c r="EEE89" s="190"/>
      <c r="EEF89" s="190"/>
      <c r="EEG89" s="190"/>
      <c r="EEH89" s="190"/>
      <c r="EEI89" s="190"/>
      <c r="EEJ89" s="190"/>
      <c r="EEK89" s="190"/>
      <c r="EEL89" s="190"/>
      <c r="EEM89" s="190"/>
      <c r="EEN89" s="190"/>
      <c r="EEO89" s="190"/>
      <c r="EEP89" s="190"/>
      <c r="EEQ89" s="190"/>
      <c r="EER89" s="190"/>
      <c r="EES89" s="190"/>
      <c r="EET89" s="190"/>
      <c r="EEU89" s="190"/>
      <c r="EEV89" s="190"/>
      <c r="EEW89" s="190"/>
      <c r="EEX89" s="190"/>
      <c r="EEY89" s="190"/>
      <c r="EEZ89" s="190"/>
      <c r="EFA89" s="190"/>
      <c r="EFB89" s="190"/>
      <c r="EFC89" s="190"/>
      <c r="EFD89" s="190"/>
      <c r="EFE89" s="190"/>
      <c r="EFF89" s="190"/>
      <c r="EFG89" s="190"/>
      <c r="EFH89" s="190"/>
      <c r="EFI89" s="190"/>
      <c r="EFJ89" s="190"/>
      <c r="EFK89" s="190"/>
      <c r="EFL89" s="190"/>
      <c r="EFM89" s="190"/>
      <c r="EFN89" s="190"/>
      <c r="EFO89" s="190"/>
      <c r="EFP89" s="190"/>
      <c r="EFQ89" s="190"/>
      <c r="EFR89" s="190"/>
      <c r="EFS89" s="190"/>
      <c r="EFT89" s="190"/>
      <c r="EFU89" s="190"/>
      <c r="EFV89" s="190"/>
      <c r="EFW89" s="190"/>
      <c r="EFX89" s="190"/>
      <c r="EFY89" s="190"/>
      <c r="EFZ89" s="190"/>
      <c r="EGA89" s="190"/>
      <c r="EGB89" s="190"/>
      <c r="EGC89" s="190"/>
      <c r="EGD89" s="190"/>
      <c r="EGE89" s="190"/>
      <c r="EGF89" s="190"/>
      <c r="EGG89" s="190"/>
      <c r="EGH89" s="190"/>
      <c r="EGI89" s="190"/>
      <c r="EGJ89" s="190"/>
      <c r="EGK89" s="190"/>
      <c r="EGL89" s="190"/>
      <c r="EGM89" s="190"/>
      <c r="EGN89" s="190"/>
      <c r="EGO89" s="190"/>
      <c r="EGP89" s="190"/>
      <c r="EGQ89" s="190"/>
      <c r="EGR89" s="190"/>
      <c r="EGS89" s="190"/>
      <c r="EGT89" s="190"/>
      <c r="EGU89" s="190"/>
      <c r="EGV89" s="190"/>
      <c r="EGW89" s="190"/>
      <c r="EGX89" s="190"/>
      <c r="EGY89" s="190"/>
      <c r="EGZ89" s="190"/>
      <c r="EHA89" s="190"/>
      <c r="EHB89" s="190"/>
      <c r="EHC89" s="190"/>
      <c r="EHD89" s="190"/>
      <c r="EHE89" s="190"/>
      <c r="EHF89" s="190"/>
      <c r="EHG89" s="190"/>
      <c r="EHH89" s="190"/>
      <c r="EHI89" s="190"/>
      <c r="EHJ89" s="190"/>
      <c r="EHK89" s="190"/>
      <c r="EHL89" s="190"/>
      <c r="EHM89" s="190"/>
      <c r="EHN89" s="190"/>
      <c r="EHO89" s="190"/>
      <c r="EHP89" s="190"/>
      <c r="EHQ89" s="190"/>
      <c r="EHR89" s="190"/>
      <c r="EHS89" s="190"/>
      <c r="EHT89" s="190"/>
      <c r="EHU89" s="190"/>
      <c r="EHV89" s="190"/>
      <c r="EHW89" s="190"/>
      <c r="EHX89" s="190"/>
      <c r="EHY89" s="190"/>
      <c r="EHZ89" s="190"/>
      <c r="EIA89" s="190"/>
      <c r="EIB89" s="190"/>
      <c r="EIC89" s="190"/>
      <c r="EID89" s="190"/>
      <c r="EIE89" s="190"/>
      <c r="EIF89" s="190"/>
      <c r="EIG89" s="190"/>
      <c r="EIH89" s="190"/>
      <c r="EII89" s="190"/>
      <c r="EIJ89" s="190"/>
      <c r="EIK89" s="190"/>
      <c r="EIL89" s="190"/>
      <c r="EIM89" s="190"/>
      <c r="EIN89" s="190"/>
      <c r="EIO89" s="190"/>
      <c r="EIP89" s="190"/>
      <c r="EIQ89" s="190"/>
      <c r="EIR89" s="190"/>
      <c r="EIS89" s="190"/>
      <c r="EIT89" s="190"/>
      <c r="EIU89" s="190"/>
      <c r="EIV89" s="190"/>
      <c r="EIW89" s="190"/>
      <c r="EIX89" s="190"/>
      <c r="EIY89" s="190"/>
      <c r="EIZ89" s="190"/>
      <c r="EJA89" s="190"/>
      <c r="EJB89" s="190"/>
      <c r="EJC89" s="190"/>
      <c r="EJD89" s="190"/>
      <c r="EJE89" s="190"/>
      <c r="EJF89" s="190"/>
      <c r="EJG89" s="190"/>
      <c r="EJH89" s="190"/>
      <c r="EJI89" s="190"/>
      <c r="EJJ89" s="190"/>
      <c r="EJK89" s="190"/>
      <c r="EJL89" s="190"/>
      <c r="EJM89" s="190"/>
      <c r="EJN89" s="190"/>
      <c r="EJO89" s="190"/>
      <c r="EJP89" s="190"/>
      <c r="EJQ89" s="190"/>
      <c r="EJR89" s="190"/>
      <c r="EJS89" s="190"/>
      <c r="EJT89" s="190"/>
      <c r="EJU89" s="190"/>
      <c r="EJV89" s="190"/>
      <c r="EJW89" s="190"/>
      <c r="EJX89" s="190"/>
      <c r="EJY89" s="190"/>
      <c r="EJZ89" s="190"/>
      <c r="EKA89" s="190"/>
      <c r="EKB89" s="190"/>
      <c r="EKC89" s="190"/>
      <c r="EKD89" s="190"/>
      <c r="EKE89" s="190"/>
      <c r="EKF89" s="190"/>
      <c r="EKG89" s="190"/>
      <c r="EKH89" s="190"/>
      <c r="EKI89" s="190"/>
      <c r="EKJ89" s="190"/>
      <c r="EKK89" s="190"/>
      <c r="EKL89" s="190"/>
      <c r="EKM89" s="190"/>
      <c r="EKN89" s="190"/>
      <c r="EKO89" s="190"/>
      <c r="EKP89" s="190"/>
      <c r="EKQ89" s="190"/>
      <c r="EKR89" s="190"/>
      <c r="EKS89" s="190"/>
      <c r="EKT89" s="190"/>
      <c r="EKU89" s="190"/>
      <c r="EKV89" s="190"/>
      <c r="EKW89" s="190"/>
      <c r="EKX89" s="190"/>
      <c r="EKY89" s="190"/>
      <c r="EKZ89" s="190"/>
      <c r="ELA89" s="190"/>
      <c r="ELB89" s="190"/>
      <c r="ELC89" s="190"/>
      <c r="ELD89" s="190"/>
      <c r="ELE89" s="190"/>
      <c r="ELF89" s="190"/>
      <c r="ELG89" s="190"/>
      <c r="ELH89" s="190"/>
      <c r="ELI89" s="190"/>
      <c r="ELJ89" s="190"/>
      <c r="ELK89" s="190"/>
      <c r="ELL89" s="190"/>
      <c r="ELM89" s="190"/>
      <c r="ELN89" s="190"/>
      <c r="ELO89" s="190"/>
      <c r="ELP89" s="190"/>
      <c r="ELQ89" s="190"/>
      <c r="ELR89" s="190"/>
      <c r="ELS89" s="190"/>
      <c r="ELT89" s="190"/>
      <c r="ELU89" s="190"/>
      <c r="ELV89" s="190"/>
      <c r="ELW89" s="190"/>
      <c r="ELX89" s="190"/>
      <c r="ELY89" s="190"/>
      <c r="ELZ89" s="190"/>
      <c r="EMA89" s="190"/>
      <c r="EMB89" s="190"/>
      <c r="EMC89" s="190"/>
      <c r="EMD89" s="190"/>
      <c r="EME89" s="190"/>
      <c r="EMF89" s="190"/>
      <c r="EMG89" s="190"/>
      <c r="EMH89" s="190"/>
      <c r="EMI89" s="190"/>
      <c r="EMJ89" s="190"/>
      <c r="EMK89" s="190"/>
      <c r="EML89" s="190"/>
      <c r="EMM89" s="190"/>
      <c r="EMN89" s="190"/>
      <c r="EMO89" s="190"/>
      <c r="EMP89" s="190"/>
      <c r="EMQ89" s="190"/>
      <c r="EMR89" s="190"/>
      <c r="EMS89" s="190"/>
      <c r="EMT89" s="190"/>
      <c r="EMU89" s="190"/>
      <c r="EMV89" s="190"/>
      <c r="EMW89" s="190"/>
      <c r="EMX89" s="190"/>
      <c r="EMY89" s="190"/>
      <c r="EMZ89" s="190"/>
      <c r="ENA89" s="190"/>
      <c r="ENB89" s="190"/>
      <c r="ENC89" s="190"/>
      <c r="END89" s="190"/>
      <c r="ENE89" s="190"/>
      <c r="ENF89" s="190"/>
      <c r="ENG89" s="190"/>
      <c r="ENH89" s="190"/>
      <c r="ENI89" s="190"/>
      <c r="ENJ89" s="190"/>
      <c r="ENK89" s="190"/>
      <c r="ENL89" s="190"/>
      <c r="ENM89" s="190"/>
      <c r="ENN89" s="190"/>
      <c r="ENO89" s="190"/>
      <c r="ENP89" s="190"/>
      <c r="ENQ89" s="190"/>
      <c r="ENR89" s="190"/>
      <c r="ENS89" s="190"/>
      <c r="ENT89" s="190"/>
      <c r="ENU89" s="190"/>
      <c r="ENV89" s="190"/>
      <c r="ENW89" s="190"/>
      <c r="ENX89" s="190"/>
      <c r="ENY89" s="190"/>
      <c r="ENZ89" s="190"/>
      <c r="EOA89" s="190"/>
      <c r="EOB89" s="190"/>
      <c r="EOC89" s="190"/>
      <c r="EOD89" s="190"/>
      <c r="EOE89" s="190"/>
      <c r="EOF89" s="190"/>
      <c r="EOG89" s="190"/>
      <c r="EOH89" s="190"/>
      <c r="EOI89" s="190"/>
      <c r="EOJ89" s="190"/>
      <c r="EOK89" s="190"/>
      <c r="EOL89" s="190"/>
      <c r="EOM89" s="190"/>
      <c r="EON89" s="190"/>
      <c r="EOO89" s="190"/>
      <c r="EOP89" s="190"/>
      <c r="EOQ89" s="190"/>
      <c r="EOR89" s="190"/>
      <c r="EOS89" s="190"/>
      <c r="EOT89" s="190"/>
      <c r="EOU89" s="190"/>
      <c r="EOV89" s="190"/>
      <c r="EOW89" s="190"/>
      <c r="EOX89" s="190"/>
      <c r="EOY89" s="190"/>
      <c r="EOZ89" s="190"/>
      <c r="EPA89" s="190"/>
      <c r="EPB89" s="190"/>
      <c r="EPC89" s="190"/>
      <c r="EPD89" s="190"/>
      <c r="EPE89" s="190"/>
      <c r="EPF89" s="190"/>
      <c r="EPG89" s="190"/>
      <c r="EPH89" s="190"/>
      <c r="EPI89" s="190"/>
      <c r="EPJ89" s="190"/>
      <c r="EPK89" s="190"/>
      <c r="EPL89" s="190"/>
      <c r="EPM89" s="190"/>
      <c r="EPN89" s="190"/>
      <c r="EPO89" s="190"/>
      <c r="EPP89" s="190"/>
      <c r="EPQ89" s="190"/>
      <c r="EPR89" s="190"/>
      <c r="EPS89" s="190"/>
      <c r="EPT89" s="190"/>
      <c r="EPU89" s="190"/>
      <c r="EPV89" s="190"/>
      <c r="EPW89" s="190"/>
      <c r="EPX89" s="190"/>
      <c r="EPY89" s="190"/>
      <c r="EPZ89" s="190"/>
      <c r="EQA89" s="190"/>
      <c r="EQB89" s="190"/>
      <c r="EQC89" s="190"/>
      <c r="EQD89" s="190"/>
      <c r="EQE89" s="190"/>
      <c r="EQF89" s="190"/>
      <c r="EQG89" s="190"/>
      <c r="EQH89" s="190"/>
      <c r="EQI89" s="190"/>
      <c r="EQJ89" s="190"/>
      <c r="EQK89" s="190"/>
      <c r="EQL89" s="190"/>
      <c r="EQM89" s="190"/>
      <c r="EQN89" s="190"/>
      <c r="EQO89" s="190"/>
      <c r="EQP89" s="190"/>
      <c r="EQQ89" s="190"/>
      <c r="EQR89" s="190"/>
      <c r="EQS89" s="190"/>
      <c r="EQT89" s="190"/>
      <c r="EQU89" s="190"/>
      <c r="EQV89" s="190"/>
      <c r="EQW89" s="190"/>
      <c r="EQX89" s="190"/>
      <c r="EQY89" s="190"/>
      <c r="EQZ89" s="190"/>
      <c r="ERA89" s="190"/>
      <c r="ERB89" s="190"/>
      <c r="ERC89" s="190"/>
      <c r="ERD89" s="190"/>
      <c r="ERE89" s="190"/>
      <c r="ERF89" s="190"/>
      <c r="ERG89" s="190"/>
      <c r="ERH89" s="190"/>
      <c r="ERI89" s="190"/>
      <c r="ERJ89" s="190"/>
      <c r="ERK89" s="190"/>
      <c r="ERL89" s="190"/>
      <c r="ERM89" s="190"/>
      <c r="ERN89" s="190"/>
      <c r="ERO89" s="190"/>
      <c r="ERP89" s="190"/>
      <c r="ERQ89" s="190"/>
      <c r="ERR89" s="190"/>
      <c r="ERS89" s="190"/>
      <c r="ERT89" s="190"/>
      <c r="ERU89" s="190"/>
      <c r="ERV89" s="190"/>
      <c r="ERW89" s="190"/>
      <c r="ERX89" s="190"/>
      <c r="ERY89" s="190"/>
      <c r="ERZ89" s="190"/>
      <c r="ESA89" s="190"/>
      <c r="ESB89" s="190"/>
      <c r="ESC89" s="190"/>
      <c r="ESD89" s="190"/>
      <c r="ESE89" s="190"/>
      <c r="ESF89" s="190"/>
      <c r="ESG89" s="190"/>
      <c r="ESH89" s="190"/>
      <c r="ESI89" s="190"/>
      <c r="ESJ89" s="190"/>
      <c r="ESK89" s="190"/>
      <c r="ESL89" s="190"/>
      <c r="ESM89" s="190"/>
      <c r="ESN89" s="190"/>
      <c r="ESO89" s="190"/>
      <c r="ESP89" s="190"/>
      <c r="ESQ89" s="190"/>
      <c r="ESR89" s="190"/>
      <c r="ESS89" s="190"/>
      <c r="EST89" s="190"/>
      <c r="ESU89" s="190"/>
      <c r="ESV89" s="190"/>
      <c r="ESW89" s="190"/>
      <c r="ESX89" s="190"/>
      <c r="ESY89" s="190"/>
      <c r="ESZ89" s="190"/>
      <c r="ETA89" s="190"/>
      <c r="ETB89" s="190"/>
      <c r="ETC89" s="190"/>
      <c r="ETD89" s="190"/>
      <c r="ETE89" s="190"/>
      <c r="ETF89" s="190"/>
      <c r="ETG89" s="190"/>
      <c r="ETH89" s="190"/>
      <c r="ETI89" s="190"/>
      <c r="ETJ89" s="190"/>
      <c r="ETK89" s="190"/>
      <c r="ETL89" s="190"/>
      <c r="ETM89" s="190"/>
      <c r="ETN89" s="190"/>
      <c r="ETO89" s="190"/>
      <c r="ETP89" s="190"/>
      <c r="ETQ89" s="190"/>
      <c r="ETR89" s="190"/>
      <c r="ETS89" s="190"/>
      <c r="ETT89" s="190"/>
      <c r="ETU89" s="190"/>
      <c r="ETV89" s="190"/>
      <c r="ETW89" s="190"/>
      <c r="ETX89" s="190"/>
      <c r="ETY89" s="190"/>
      <c r="ETZ89" s="190"/>
      <c r="EUA89" s="190"/>
      <c r="EUB89" s="190"/>
      <c r="EUC89" s="190"/>
      <c r="EUD89" s="190"/>
      <c r="EUE89" s="190"/>
      <c r="EUF89" s="190"/>
      <c r="EUG89" s="190"/>
      <c r="EUH89" s="190"/>
      <c r="EUI89" s="190"/>
      <c r="EUJ89" s="190"/>
      <c r="EUK89" s="190"/>
      <c r="EUL89" s="190"/>
      <c r="EUM89" s="190"/>
      <c r="EUN89" s="190"/>
      <c r="EUO89" s="190"/>
      <c r="EUP89" s="190"/>
      <c r="EUQ89" s="190"/>
      <c r="EUR89" s="190"/>
      <c r="EUS89" s="190"/>
      <c r="EUT89" s="190"/>
      <c r="EUU89" s="190"/>
      <c r="EUV89" s="190"/>
      <c r="EUW89" s="190"/>
      <c r="EUX89" s="190"/>
      <c r="EUY89" s="190"/>
      <c r="EUZ89" s="190"/>
      <c r="EVA89" s="190"/>
      <c r="EVB89" s="190"/>
      <c r="EVC89" s="190"/>
      <c r="EVD89" s="190"/>
      <c r="EVE89" s="190"/>
      <c r="EVF89" s="190"/>
      <c r="EVG89" s="190"/>
      <c r="EVH89" s="190"/>
      <c r="EVI89" s="190"/>
      <c r="EVJ89" s="190"/>
      <c r="EVK89" s="190"/>
      <c r="EVL89" s="190"/>
      <c r="EVM89" s="190"/>
      <c r="EVN89" s="190"/>
      <c r="EVO89" s="190"/>
      <c r="EVP89" s="190"/>
      <c r="EVQ89" s="190"/>
      <c r="EVR89" s="190"/>
      <c r="EVS89" s="190"/>
      <c r="EVT89" s="190"/>
      <c r="EVU89" s="190"/>
      <c r="EVV89" s="190"/>
      <c r="EVW89" s="190"/>
      <c r="EVX89" s="190"/>
      <c r="EVY89" s="190"/>
      <c r="EVZ89" s="190"/>
      <c r="EWA89" s="190"/>
      <c r="EWB89" s="190"/>
      <c r="EWC89" s="190"/>
      <c r="EWD89" s="190"/>
      <c r="EWE89" s="190"/>
      <c r="EWF89" s="190"/>
      <c r="EWG89" s="190"/>
      <c r="EWH89" s="190"/>
      <c r="EWI89" s="190"/>
      <c r="EWJ89" s="190"/>
      <c r="EWK89" s="190"/>
      <c r="EWL89" s="190"/>
      <c r="EWM89" s="190"/>
      <c r="EWN89" s="190"/>
      <c r="EWO89" s="190"/>
      <c r="EWP89" s="190"/>
      <c r="EWQ89" s="190"/>
      <c r="EWR89" s="190"/>
      <c r="EWS89" s="190"/>
      <c r="EWT89" s="190"/>
      <c r="EWU89" s="190"/>
      <c r="EWV89" s="190"/>
      <c r="EWW89" s="190"/>
      <c r="EWX89" s="190"/>
      <c r="EWY89" s="190"/>
      <c r="EWZ89" s="190"/>
      <c r="EXA89" s="190"/>
      <c r="EXB89" s="190"/>
      <c r="EXC89" s="190"/>
      <c r="EXD89" s="190"/>
      <c r="EXE89" s="190"/>
      <c r="EXF89" s="190"/>
      <c r="EXG89" s="190"/>
      <c r="EXH89" s="190"/>
      <c r="EXI89" s="190"/>
      <c r="EXJ89" s="190"/>
      <c r="EXK89" s="190"/>
      <c r="EXL89" s="190"/>
      <c r="EXM89" s="190"/>
      <c r="EXN89" s="190"/>
      <c r="EXO89" s="190"/>
      <c r="EXP89" s="190"/>
      <c r="EXQ89" s="190"/>
      <c r="EXR89" s="190"/>
      <c r="EXS89" s="190"/>
      <c r="EXT89" s="190"/>
      <c r="EXU89" s="190"/>
      <c r="EXV89" s="190"/>
      <c r="EXW89" s="190"/>
      <c r="EXX89" s="190"/>
      <c r="EXY89" s="190"/>
      <c r="EXZ89" s="190"/>
      <c r="EYA89" s="190"/>
      <c r="EYB89" s="190"/>
      <c r="EYC89" s="190"/>
      <c r="EYD89" s="190"/>
      <c r="EYE89" s="190"/>
      <c r="EYF89" s="190"/>
      <c r="EYG89" s="190"/>
      <c r="EYH89" s="190"/>
      <c r="EYI89" s="190"/>
      <c r="EYJ89" s="190"/>
      <c r="EYK89" s="190"/>
      <c r="EYL89" s="190"/>
      <c r="EYM89" s="190"/>
      <c r="EYN89" s="190"/>
      <c r="EYO89" s="190"/>
      <c r="EYP89" s="190"/>
      <c r="EYQ89" s="190"/>
      <c r="EYR89" s="190"/>
      <c r="EYS89" s="190"/>
      <c r="EYT89" s="190"/>
      <c r="EYU89" s="190"/>
      <c r="EYV89" s="190"/>
      <c r="EYW89" s="190"/>
      <c r="EYX89" s="190"/>
      <c r="EYY89" s="190"/>
      <c r="EYZ89" s="190"/>
      <c r="EZA89" s="190"/>
      <c r="EZB89" s="190"/>
      <c r="EZC89" s="190"/>
      <c r="EZD89" s="190"/>
      <c r="EZE89" s="190"/>
      <c r="EZF89" s="190"/>
      <c r="EZG89" s="190"/>
      <c r="EZH89" s="190"/>
      <c r="EZI89" s="190"/>
      <c r="EZJ89" s="190"/>
      <c r="EZK89" s="190"/>
      <c r="EZL89" s="190"/>
      <c r="EZM89" s="190"/>
      <c r="EZN89" s="190"/>
      <c r="EZO89" s="190"/>
      <c r="EZP89" s="190"/>
      <c r="EZQ89" s="190"/>
      <c r="EZR89" s="190"/>
      <c r="EZS89" s="190"/>
      <c r="EZT89" s="190"/>
      <c r="EZU89" s="190"/>
      <c r="EZV89" s="190"/>
      <c r="EZW89" s="190"/>
      <c r="EZX89" s="190"/>
      <c r="EZY89" s="190"/>
      <c r="EZZ89" s="190"/>
      <c r="FAA89" s="190"/>
      <c r="FAB89" s="190"/>
      <c r="FAC89" s="190"/>
      <c r="FAD89" s="190"/>
      <c r="FAE89" s="190"/>
      <c r="FAF89" s="190"/>
      <c r="FAG89" s="190"/>
      <c r="FAH89" s="190"/>
      <c r="FAI89" s="190"/>
      <c r="FAJ89" s="190"/>
      <c r="FAK89" s="190"/>
      <c r="FAL89" s="190"/>
      <c r="FAM89" s="190"/>
      <c r="FAN89" s="190"/>
      <c r="FAO89" s="190"/>
      <c r="FAP89" s="190"/>
      <c r="FAQ89" s="190"/>
      <c r="FAR89" s="190"/>
      <c r="FAS89" s="190"/>
      <c r="FAT89" s="190"/>
      <c r="FAU89" s="190"/>
      <c r="FAV89" s="190"/>
      <c r="FAW89" s="190"/>
      <c r="FAX89" s="190"/>
      <c r="FAY89" s="190"/>
      <c r="FAZ89" s="190"/>
      <c r="FBA89" s="190"/>
      <c r="FBB89" s="190"/>
      <c r="FBC89" s="190"/>
      <c r="FBD89" s="190"/>
      <c r="FBE89" s="190"/>
      <c r="FBF89" s="190"/>
      <c r="FBG89" s="190"/>
      <c r="FBH89" s="190"/>
      <c r="FBI89" s="190"/>
      <c r="FBJ89" s="190"/>
      <c r="FBK89" s="190"/>
      <c r="FBL89" s="190"/>
      <c r="FBM89" s="190"/>
      <c r="FBN89" s="190"/>
      <c r="FBO89" s="190"/>
      <c r="FBP89" s="190"/>
      <c r="FBQ89" s="190"/>
      <c r="FBR89" s="190"/>
      <c r="FBS89" s="190"/>
      <c r="FBT89" s="190"/>
      <c r="FBU89" s="190"/>
      <c r="FBV89" s="190"/>
      <c r="FBW89" s="190"/>
      <c r="FBX89" s="190"/>
      <c r="FBY89" s="190"/>
      <c r="FBZ89" s="190"/>
      <c r="FCA89" s="190"/>
      <c r="FCB89" s="190"/>
      <c r="FCC89" s="190"/>
      <c r="FCD89" s="190"/>
      <c r="FCE89" s="190"/>
      <c r="FCF89" s="190"/>
      <c r="FCG89" s="190"/>
      <c r="FCH89" s="190"/>
      <c r="FCI89" s="190"/>
      <c r="FCJ89" s="190"/>
      <c r="FCK89" s="190"/>
      <c r="FCL89" s="190"/>
      <c r="FCM89" s="190"/>
      <c r="FCN89" s="190"/>
      <c r="FCO89" s="190"/>
      <c r="FCP89" s="190"/>
      <c r="FCQ89" s="190"/>
      <c r="FCR89" s="190"/>
      <c r="FCS89" s="190"/>
      <c r="FCT89" s="190"/>
      <c r="FCU89" s="190"/>
      <c r="FCV89" s="190"/>
      <c r="FCW89" s="190"/>
      <c r="FCX89" s="190"/>
      <c r="FCY89" s="190"/>
      <c r="FCZ89" s="190"/>
      <c r="FDA89" s="190"/>
      <c r="FDB89" s="190"/>
      <c r="FDC89" s="190"/>
      <c r="FDD89" s="190"/>
      <c r="FDE89" s="190"/>
      <c r="FDF89" s="190"/>
      <c r="FDG89" s="190"/>
      <c r="FDH89" s="190"/>
      <c r="FDI89" s="190"/>
      <c r="FDJ89" s="190"/>
      <c r="FDK89" s="190"/>
      <c r="FDL89" s="190"/>
      <c r="FDM89" s="190"/>
      <c r="FDN89" s="190"/>
      <c r="FDO89" s="190"/>
      <c r="FDP89" s="190"/>
      <c r="FDQ89" s="190"/>
      <c r="FDR89" s="190"/>
      <c r="FDS89" s="190"/>
      <c r="FDT89" s="190"/>
      <c r="FDU89" s="190"/>
      <c r="FDV89" s="190"/>
      <c r="FDW89" s="190"/>
      <c r="FDX89" s="190"/>
      <c r="FDY89" s="190"/>
      <c r="FDZ89" s="190"/>
      <c r="FEA89" s="190"/>
      <c r="FEB89" s="190"/>
      <c r="FEC89" s="190"/>
      <c r="FED89" s="190"/>
      <c r="FEE89" s="190"/>
      <c r="FEF89" s="190"/>
      <c r="FEG89" s="190"/>
      <c r="FEH89" s="190"/>
      <c r="FEI89" s="190"/>
      <c r="FEJ89" s="190"/>
      <c r="FEK89" s="190"/>
      <c r="FEL89" s="190"/>
      <c r="FEM89" s="190"/>
      <c r="FEN89" s="190"/>
      <c r="FEO89" s="190"/>
      <c r="FEP89" s="190"/>
      <c r="FEQ89" s="190"/>
      <c r="FER89" s="190"/>
      <c r="FES89" s="190"/>
      <c r="FET89" s="190"/>
      <c r="FEU89" s="190"/>
      <c r="FEV89" s="190"/>
      <c r="FEW89" s="190"/>
      <c r="FEX89" s="190"/>
      <c r="FEY89" s="190"/>
      <c r="FEZ89" s="190"/>
      <c r="FFA89" s="190"/>
      <c r="FFB89" s="190"/>
      <c r="FFC89" s="190"/>
      <c r="FFD89" s="190"/>
      <c r="FFE89" s="190"/>
      <c r="FFF89" s="190"/>
      <c r="FFG89" s="190"/>
      <c r="FFH89" s="190"/>
      <c r="FFI89" s="190"/>
      <c r="FFJ89" s="190"/>
      <c r="FFK89" s="190"/>
      <c r="FFL89" s="190"/>
      <c r="FFM89" s="190"/>
      <c r="FFN89" s="190"/>
      <c r="FFO89" s="190"/>
      <c r="FFP89" s="190"/>
      <c r="FFQ89" s="190"/>
      <c r="FFR89" s="190"/>
      <c r="FFS89" s="190"/>
      <c r="FFT89" s="190"/>
      <c r="FFU89" s="190"/>
      <c r="FFV89" s="190"/>
      <c r="FFW89" s="190"/>
      <c r="FFX89" s="190"/>
      <c r="FFY89" s="190"/>
      <c r="FFZ89" s="190"/>
      <c r="FGA89" s="190"/>
      <c r="FGB89" s="190"/>
      <c r="FGC89" s="190"/>
      <c r="FGD89" s="190"/>
      <c r="FGE89" s="190"/>
      <c r="FGF89" s="190"/>
      <c r="FGG89" s="190"/>
      <c r="FGH89" s="190"/>
      <c r="FGI89" s="190"/>
      <c r="FGJ89" s="190"/>
      <c r="FGK89" s="190"/>
      <c r="FGL89" s="190"/>
      <c r="FGM89" s="190"/>
      <c r="FGN89" s="190"/>
      <c r="FGO89" s="190"/>
      <c r="FGP89" s="190"/>
      <c r="FGQ89" s="190"/>
      <c r="FGR89" s="190"/>
      <c r="FGS89" s="190"/>
      <c r="FGT89" s="190"/>
      <c r="FGU89" s="190"/>
      <c r="FGV89" s="190"/>
      <c r="FGW89" s="190"/>
      <c r="FGX89" s="190"/>
      <c r="FGY89" s="190"/>
      <c r="FGZ89" s="190"/>
      <c r="FHA89" s="190"/>
      <c r="FHB89" s="190"/>
      <c r="FHC89" s="190"/>
      <c r="FHD89" s="190"/>
      <c r="FHE89" s="190"/>
      <c r="FHF89" s="190"/>
      <c r="FHG89" s="190"/>
      <c r="FHH89" s="190"/>
      <c r="FHI89" s="190"/>
      <c r="FHJ89" s="190"/>
      <c r="FHK89" s="190"/>
      <c r="FHL89" s="190"/>
      <c r="FHM89" s="190"/>
      <c r="FHN89" s="190"/>
      <c r="FHO89" s="190"/>
      <c r="FHP89" s="190"/>
      <c r="FHQ89" s="190"/>
      <c r="FHR89" s="190"/>
      <c r="FHS89" s="190"/>
      <c r="FHT89" s="190"/>
      <c r="FHU89" s="190"/>
      <c r="FHV89" s="190"/>
      <c r="FHW89" s="190"/>
      <c r="FHX89" s="190"/>
      <c r="FHY89" s="190"/>
      <c r="FHZ89" s="190"/>
      <c r="FIA89" s="190"/>
      <c r="FIB89" s="190"/>
      <c r="FIC89" s="190"/>
      <c r="FID89" s="190"/>
      <c r="FIE89" s="190"/>
      <c r="FIF89" s="190"/>
      <c r="FIG89" s="190"/>
      <c r="FIH89" s="190"/>
      <c r="FII89" s="190"/>
      <c r="FIJ89" s="190"/>
      <c r="FIK89" s="190"/>
      <c r="FIL89" s="190"/>
      <c r="FIM89" s="190"/>
      <c r="FIN89" s="190"/>
      <c r="FIO89" s="190"/>
      <c r="FIP89" s="190"/>
      <c r="FIQ89" s="190"/>
      <c r="FIR89" s="190"/>
      <c r="FIS89" s="190"/>
      <c r="FIT89" s="190"/>
      <c r="FIU89" s="190"/>
      <c r="FIV89" s="190"/>
      <c r="FIW89" s="190"/>
      <c r="FIX89" s="190"/>
      <c r="FIY89" s="190"/>
      <c r="FIZ89" s="190"/>
      <c r="FJA89" s="190"/>
      <c r="FJB89" s="190"/>
      <c r="FJC89" s="190"/>
      <c r="FJD89" s="190"/>
      <c r="FJE89" s="190"/>
      <c r="FJF89" s="190"/>
      <c r="FJG89" s="190"/>
      <c r="FJH89" s="190"/>
      <c r="FJI89" s="190"/>
      <c r="FJJ89" s="190"/>
      <c r="FJK89" s="190"/>
      <c r="FJL89" s="190"/>
      <c r="FJM89" s="190"/>
      <c r="FJN89" s="190"/>
      <c r="FJO89" s="190"/>
      <c r="FJP89" s="190"/>
      <c r="FJQ89" s="190"/>
      <c r="FJR89" s="190"/>
      <c r="FJS89" s="190"/>
      <c r="FJT89" s="190"/>
      <c r="FJU89" s="190"/>
      <c r="FJV89" s="190"/>
      <c r="FJW89" s="190"/>
      <c r="FJX89" s="190"/>
      <c r="FJY89" s="190"/>
      <c r="FJZ89" s="190"/>
      <c r="FKA89" s="190"/>
      <c r="FKB89" s="190"/>
      <c r="FKC89" s="190"/>
      <c r="FKD89" s="190"/>
      <c r="FKE89" s="190"/>
      <c r="FKF89" s="190"/>
      <c r="FKG89" s="190"/>
      <c r="FKH89" s="190"/>
      <c r="FKI89" s="190"/>
      <c r="FKJ89" s="190"/>
      <c r="FKK89" s="190"/>
      <c r="FKL89" s="190"/>
      <c r="FKM89" s="190"/>
      <c r="FKN89" s="190"/>
      <c r="FKO89" s="190"/>
      <c r="FKP89" s="190"/>
      <c r="FKQ89" s="190"/>
      <c r="FKR89" s="190"/>
      <c r="FKS89" s="190"/>
      <c r="FKT89" s="190"/>
      <c r="FKU89" s="190"/>
      <c r="FKV89" s="190"/>
      <c r="FKW89" s="190"/>
      <c r="FKX89" s="190"/>
      <c r="FKY89" s="190"/>
      <c r="FKZ89" s="190"/>
      <c r="FLA89" s="190"/>
      <c r="FLB89" s="190"/>
      <c r="FLC89" s="190"/>
      <c r="FLD89" s="190"/>
      <c r="FLE89" s="190"/>
      <c r="FLF89" s="190"/>
      <c r="FLG89" s="190"/>
      <c r="FLH89" s="190"/>
      <c r="FLI89" s="190"/>
      <c r="FLJ89" s="190"/>
      <c r="FLK89" s="190"/>
      <c r="FLL89" s="190"/>
      <c r="FLM89" s="190"/>
      <c r="FLN89" s="190"/>
      <c r="FLO89" s="190"/>
      <c r="FLP89" s="190"/>
      <c r="FLQ89" s="190"/>
      <c r="FLR89" s="190"/>
      <c r="FLS89" s="190"/>
      <c r="FLT89" s="190"/>
      <c r="FLU89" s="190"/>
      <c r="FLV89" s="190"/>
      <c r="FLW89" s="190"/>
      <c r="FLX89" s="190"/>
      <c r="FLY89" s="190"/>
      <c r="FLZ89" s="190"/>
      <c r="FMA89" s="190"/>
      <c r="FMB89" s="190"/>
      <c r="FMC89" s="190"/>
      <c r="FMD89" s="190"/>
      <c r="FME89" s="190"/>
      <c r="FMF89" s="190"/>
      <c r="FMG89" s="190"/>
      <c r="FMH89" s="190"/>
      <c r="FMI89" s="190"/>
      <c r="FMJ89" s="190"/>
      <c r="FMK89" s="190"/>
      <c r="FML89" s="190"/>
      <c r="FMM89" s="190"/>
      <c r="FMN89" s="190"/>
      <c r="FMO89" s="190"/>
      <c r="FMP89" s="190"/>
      <c r="FMQ89" s="190"/>
      <c r="FMR89" s="190"/>
      <c r="FMS89" s="190"/>
      <c r="FMT89" s="190"/>
      <c r="FMU89" s="190"/>
      <c r="FMV89" s="190"/>
      <c r="FMW89" s="190"/>
      <c r="FMX89" s="190"/>
      <c r="FMY89" s="190"/>
      <c r="FMZ89" s="190"/>
      <c r="FNA89" s="190"/>
      <c r="FNB89" s="190"/>
      <c r="FNC89" s="190"/>
      <c r="FND89" s="190"/>
      <c r="FNE89" s="190"/>
      <c r="FNF89" s="190"/>
      <c r="FNG89" s="190"/>
      <c r="FNH89" s="190"/>
      <c r="FNI89" s="190"/>
      <c r="FNJ89" s="190"/>
      <c r="FNK89" s="190"/>
      <c r="FNL89" s="190"/>
      <c r="FNM89" s="190"/>
      <c r="FNN89" s="190"/>
      <c r="FNO89" s="190"/>
      <c r="FNP89" s="190"/>
      <c r="FNQ89" s="190"/>
      <c r="FNR89" s="190"/>
      <c r="FNS89" s="190"/>
      <c r="FNT89" s="190"/>
      <c r="FNU89" s="190"/>
      <c r="FNV89" s="190"/>
      <c r="FNW89" s="190"/>
      <c r="FNX89" s="190"/>
      <c r="FNY89" s="190"/>
      <c r="FNZ89" s="190"/>
      <c r="FOA89" s="190"/>
      <c r="FOB89" s="190"/>
      <c r="FOC89" s="190"/>
      <c r="FOD89" s="190"/>
      <c r="FOE89" s="190"/>
      <c r="FOF89" s="190"/>
      <c r="FOG89" s="190"/>
      <c r="FOH89" s="190"/>
      <c r="FOI89" s="190"/>
      <c r="FOJ89" s="190"/>
      <c r="FOK89" s="190"/>
      <c r="FOL89" s="190"/>
      <c r="FOM89" s="190"/>
      <c r="FON89" s="190"/>
      <c r="FOO89" s="190"/>
      <c r="FOP89" s="190"/>
      <c r="FOQ89" s="190"/>
      <c r="FOR89" s="190"/>
      <c r="FOS89" s="190"/>
      <c r="FOT89" s="190"/>
      <c r="FOU89" s="190"/>
      <c r="FOV89" s="190"/>
      <c r="FOW89" s="190"/>
      <c r="FOX89" s="190"/>
      <c r="FOY89" s="190"/>
      <c r="FOZ89" s="190"/>
      <c r="FPA89" s="190"/>
      <c r="FPB89" s="190"/>
      <c r="FPC89" s="190"/>
      <c r="FPD89" s="190"/>
      <c r="FPE89" s="190"/>
      <c r="FPF89" s="190"/>
      <c r="FPG89" s="190"/>
      <c r="FPH89" s="190"/>
      <c r="FPI89" s="190"/>
      <c r="FPJ89" s="190"/>
      <c r="FPK89" s="190"/>
      <c r="FPL89" s="190"/>
      <c r="FPM89" s="190"/>
      <c r="FPN89" s="190"/>
      <c r="FPO89" s="190"/>
      <c r="FPP89" s="190"/>
      <c r="FPQ89" s="190"/>
      <c r="FPR89" s="190"/>
      <c r="FPS89" s="190"/>
      <c r="FPT89" s="190"/>
      <c r="FPU89" s="190"/>
      <c r="FPV89" s="190"/>
      <c r="FPW89" s="190"/>
      <c r="FPX89" s="190"/>
      <c r="FPY89" s="190"/>
      <c r="FPZ89" s="190"/>
      <c r="FQA89" s="190"/>
      <c r="FQB89" s="190"/>
      <c r="FQC89" s="190"/>
      <c r="FQD89" s="190"/>
      <c r="FQE89" s="190"/>
      <c r="FQF89" s="190"/>
      <c r="FQG89" s="190"/>
      <c r="FQH89" s="190"/>
      <c r="FQI89" s="190"/>
      <c r="FQJ89" s="190"/>
      <c r="FQK89" s="190"/>
      <c r="FQL89" s="190"/>
      <c r="FQM89" s="190"/>
      <c r="FQN89" s="190"/>
      <c r="FQO89" s="190"/>
      <c r="FQP89" s="190"/>
      <c r="FQQ89" s="190"/>
      <c r="FQR89" s="190"/>
      <c r="FQS89" s="190"/>
      <c r="FQT89" s="190"/>
      <c r="FQU89" s="190"/>
      <c r="FQV89" s="190"/>
      <c r="FQW89" s="190"/>
      <c r="FQX89" s="190"/>
      <c r="FQY89" s="190"/>
      <c r="FQZ89" s="190"/>
      <c r="FRA89" s="190"/>
      <c r="FRB89" s="190"/>
      <c r="FRC89" s="190"/>
      <c r="FRD89" s="190"/>
      <c r="FRE89" s="190"/>
      <c r="FRF89" s="190"/>
      <c r="FRG89" s="190"/>
      <c r="FRH89" s="190"/>
      <c r="FRI89" s="190"/>
      <c r="FRJ89" s="190"/>
      <c r="FRK89" s="190"/>
      <c r="FRL89" s="190"/>
      <c r="FRM89" s="190"/>
      <c r="FRN89" s="190"/>
      <c r="FRO89" s="190"/>
      <c r="FRP89" s="190"/>
      <c r="FRQ89" s="190"/>
      <c r="FRR89" s="190"/>
      <c r="FRS89" s="190"/>
      <c r="FRT89" s="190"/>
      <c r="FRU89" s="190"/>
      <c r="FRV89" s="190"/>
      <c r="FRW89" s="190"/>
      <c r="FRX89" s="190"/>
      <c r="FRY89" s="190"/>
      <c r="FRZ89" s="190"/>
      <c r="FSA89" s="190"/>
      <c r="FSB89" s="190"/>
      <c r="FSC89" s="190"/>
      <c r="FSD89" s="190"/>
      <c r="FSE89" s="190"/>
      <c r="FSF89" s="190"/>
      <c r="FSG89" s="190"/>
      <c r="FSH89" s="190"/>
      <c r="FSI89" s="190"/>
      <c r="FSJ89" s="190"/>
      <c r="FSK89" s="190"/>
      <c r="FSL89" s="190"/>
      <c r="FSM89" s="190"/>
      <c r="FSN89" s="190"/>
      <c r="FSO89" s="190"/>
      <c r="FSP89" s="190"/>
      <c r="FSQ89" s="190"/>
      <c r="FSR89" s="190"/>
      <c r="FSS89" s="190"/>
      <c r="FST89" s="190"/>
      <c r="FSU89" s="190"/>
      <c r="FSV89" s="190"/>
      <c r="FSW89" s="190"/>
      <c r="FSX89" s="190"/>
      <c r="FSY89" s="190"/>
      <c r="FSZ89" s="190"/>
      <c r="FTA89" s="190"/>
      <c r="FTB89" s="190"/>
      <c r="FTC89" s="190"/>
      <c r="FTD89" s="190"/>
      <c r="FTE89" s="190"/>
      <c r="FTF89" s="190"/>
      <c r="FTG89" s="190"/>
      <c r="FTH89" s="190"/>
      <c r="FTI89" s="190"/>
      <c r="FTJ89" s="190"/>
      <c r="FTK89" s="190"/>
      <c r="FTL89" s="190"/>
      <c r="FTM89" s="190"/>
      <c r="FTN89" s="190"/>
      <c r="FTO89" s="190"/>
      <c r="FTP89" s="190"/>
      <c r="FTQ89" s="190"/>
      <c r="FTR89" s="190"/>
      <c r="FTS89" s="190"/>
      <c r="FTT89" s="190"/>
      <c r="FTU89" s="190"/>
      <c r="FTV89" s="190"/>
      <c r="FTW89" s="190"/>
      <c r="FTX89" s="190"/>
      <c r="FTY89" s="190"/>
      <c r="FTZ89" s="190"/>
      <c r="FUA89" s="190"/>
      <c r="FUB89" s="190"/>
      <c r="FUC89" s="190"/>
      <c r="FUD89" s="190"/>
      <c r="FUE89" s="190"/>
      <c r="FUF89" s="190"/>
      <c r="FUG89" s="190"/>
      <c r="FUH89" s="190"/>
      <c r="FUI89" s="190"/>
      <c r="FUJ89" s="190"/>
      <c r="FUK89" s="190"/>
      <c r="FUL89" s="190"/>
      <c r="FUM89" s="190"/>
      <c r="FUN89" s="190"/>
      <c r="FUO89" s="190"/>
      <c r="FUP89" s="190"/>
      <c r="FUQ89" s="190"/>
      <c r="FUR89" s="190"/>
      <c r="FUS89" s="190"/>
      <c r="FUT89" s="190"/>
      <c r="FUU89" s="190"/>
      <c r="FUV89" s="190"/>
      <c r="FUW89" s="190"/>
      <c r="FUX89" s="190"/>
      <c r="FUY89" s="190"/>
      <c r="FUZ89" s="190"/>
      <c r="FVA89" s="190"/>
      <c r="FVB89" s="190"/>
      <c r="FVC89" s="190"/>
      <c r="FVD89" s="190"/>
      <c r="FVE89" s="190"/>
      <c r="FVF89" s="190"/>
      <c r="FVG89" s="190"/>
      <c r="FVH89" s="190"/>
      <c r="FVI89" s="190"/>
      <c r="FVJ89" s="190"/>
      <c r="FVK89" s="190"/>
      <c r="FVL89" s="190"/>
      <c r="FVM89" s="190"/>
      <c r="FVN89" s="190"/>
      <c r="FVO89" s="190"/>
      <c r="FVP89" s="190"/>
      <c r="FVQ89" s="190"/>
      <c r="FVR89" s="190"/>
      <c r="FVS89" s="190"/>
      <c r="FVT89" s="190"/>
      <c r="FVU89" s="190"/>
      <c r="FVV89" s="190"/>
      <c r="FVW89" s="190"/>
      <c r="FVX89" s="190"/>
      <c r="FVY89" s="190"/>
      <c r="FVZ89" s="190"/>
      <c r="FWA89" s="190"/>
      <c r="FWB89" s="190"/>
      <c r="FWC89" s="190"/>
      <c r="FWD89" s="190"/>
      <c r="FWE89" s="190"/>
      <c r="FWF89" s="190"/>
      <c r="FWG89" s="190"/>
      <c r="FWH89" s="190"/>
      <c r="FWI89" s="190"/>
      <c r="FWJ89" s="190"/>
      <c r="FWK89" s="190"/>
      <c r="FWL89" s="190"/>
      <c r="FWM89" s="190"/>
      <c r="FWN89" s="190"/>
      <c r="FWO89" s="190"/>
      <c r="FWP89" s="190"/>
      <c r="FWQ89" s="190"/>
      <c r="FWR89" s="190"/>
      <c r="FWS89" s="190"/>
      <c r="FWT89" s="190"/>
      <c r="FWU89" s="190"/>
      <c r="FWV89" s="190"/>
      <c r="FWW89" s="190"/>
      <c r="FWX89" s="190"/>
      <c r="FWY89" s="190"/>
      <c r="FWZ89" s="190"/>
      <c r="FXA89" s="190"/>
      <c r="FXB89" s="190"/>
      <c r="FXC89" s="190"/>
      <c r="FXD89" s="190"/>
      <c r="FXE89" s="190"/>
      <c r="FXF89" s="190"/>
      <c r="FXG89" s="190"/>
      <c r="FXH89" s="190"/>
      <c r="FXI89" s="190"/>
      <c r="FXJ89" s="190"/>
      <c r="FXK89" s="190"/>
      <c r="FXL89" s="190"/>
      <c r="FXM89" s="190"/>
      <c r="FXN89" s="190"/>
      <c r="FXO89" s="190"/>
      <c r="FXP89" s="190"/>
      <c r="FXQ89" s="190"/>
      <c r="FXR89" s="190"/>
      <c r="FXS89" s="190"/>
      <c r="FXT89" s="190"/>
      <c r="FXU89" s="190"/>
      <c r="FXV89" s="190"/>
      <c r="FXW89" s="190"/>
      <c r="FXX89" s="190"/>
      <c r="FXY89" s="190"/>
      <c r="FXZ89" s="190"/>
      <c r="FYA89" s="190"/>
      <c r="FYB89" s="190"/>
      <c r="FYC89" s="190"/>
      <c r="FYD89" s="190"/>
      <c r="FYE89" s="190"/>
      <c r="FYF89" s="190"/>
      <c r="FYG89" s="190"/>
      <c r="FYH89" s="190"/>
      <c r="FYI89" s="190"/>
      <c r="FYJ89" s="190"/>
      <c r="FYK89" s="190"/>
      <c r="FYL89" s="190"/>
      <c r="FYM89" s="190"/>
      <c r="FYN89" s="190"/>
      <c r="FYO89" s="190"/>
      <c r="FYP89" s="190"/>
      <c r="FYQ89" s="190"/>
      <c r="FYR89" s="190"/>
      <c r="FYS89" s="190"/>
      <c r="FYT89" s="190"/>
      <c r="FYU89" s="190"/>
      <c r="FYV89" s="190"/>
      <c r="FYW89" s="190"/>
      <c r="FYX89" s="190"/>
      <c r="FYY89" s="190"/>
      <c r="FYZ89" s="190"/>
      <c r="FZA89" s="190"/>
      <c r="FZB89" s="190"/>
      <c r="FZC89" s="190"/>
      <c r="FZD89" s="190"/>
      <c r="FZE89" s="190"/>
      <c r="FZF89" s="190"/>
      <c r="FZG89" s="190"/>
      <c r="FZH89" s="190"/>
      <c r="FZI89" s="190"/>
      <c r="FZJ89" s="190"/>
      <c r="FZK89" s="190"/>
      <c r="FZL89" s="190"/>
      <c r="FZM89" s="190"/>
      <c r="FZN89" s="190"/>
      <c r="FZO89" s="190"/>
      <c r="FZP89" s="190"/>
      <c r="FZQ89" s="190"/>
      <c r="FZR89" s="190"/>
      <c r="FZS89" s="190"/>
      <c r="FZT89" s="190"/>
      <c r="FZU89" s="190"/>
      <c r="FZV89" s="190"/>
      <c r="FZW89" s="190"/>
      <c r="FZX89" s="190"/>
      <c r="FZY89" s="190"/>
      <c r="FZZ89" s="190"/>
      <c r="GAA89" s="190"/>
      <c r="GAB89" s="190"/>
      <c r="GAC89" s="190"/>
      <c r="GAD89" s="190"/>
      <c r="GAE89" s="190"/>
      <c r="GAF89" s="190"/>
      <c r="GAG89" s="190"/>
      <c r="GAH89" s="190"/>
      <c r="GAI89" s="190"/>
      <c r="GAJ89" s="190"/>
      <c r="GAK89" s="190"/>
      <c r="GAL89" s="190"/>
      <c r="GAM89" s="190"/>
      <c r="GAN89" s="190"/>
      <c r="GAO89" s="190"/>
      <c r="GAP89" s="190"/>
      <c r="GAQ89" s="190"/>
      <c r="GAR89" s="190"/>
      <c r="GAS89" s="190"/>
      <c r="GAT89" s="190"/>
      <c r="GAU89" s="190"/>
      <c r="GAV89" s="190"/>
      <c r="GAW89" s="190"/>
      <c r="GAX89" s="190"/>
      <c r="GAY89" s="190"/>
      <c r="GAZ89" s="190"/>
      <c r="GBA89" s="190"/>
      <c r="GBB89" s="190"/>
      <c r="GBC89" s="190"/>
      <c r="GBD89" s="190"/>
      <c r="GBE89" s="190"/>
      <c r="GBF89" s="190"/>
      <c r="GBG89" s="190"/>
      <c r="GBH89" s="190"/>
      <c r="GBI89" s="190"/>
      <c r="GBJ89" s="190"/>
      <c r="GBK89" s="190"/>
      <c r="GBL89" s="190"/>
      <c r="GBM89" s="190"/>
      <c r="GBN89" s="190"/>
      <c r="GBO89" s="190"/>
      <c r="GBP89" s="190"/>
      <c r="GBQ89" s="190"/>
      <c r="GBR89" s="190"/>
      <c r="GBS89" s="190"/>
      <c r="GBT89" s="190"/>
      <c r="GBU89" s="190"/>
      <c r="GBV89" s="190"/>
      <c r="GBW89" s="190"/>
      <c r="GBX89" s="190"/>
      <c r="GBY89" s="190"/>
      <c r="GBZ89" s="190"/>
      <c r="GCA89" s="190"/>
      <c r="GCB89" s="190"/>
      <c r="GCC89" s="190"/>
      <c r="GCD89" s="190"/>
      <c r="GCE89" s="190"/>
      <c r="GCF89" s="190"/>
      <c r="GCG89" s="190"/>
      <c r="GCH89" s="190"/>
      <c r="GCI89" s="190"/>
      <c r="GCJ89" s="190"/>
      <c r="GCK89" s="190"/>
      <c r="GCL89" s="190"/>
      <c r="GCM89" s="190"/>
      <c r="GCN89" s="190"/>
      <c r="GCO89" s="190"/>
      <c r="GCP89" s="190"/>
      <c r="GCQ89" s="190"/>
      <c r="GCR89" s="190"/>
      <c r="GCS89" s="190"/>
      <c r="GCT89" s="190"/>
      <c r="GCU89" s="190"/>
      <c r="GCV89" s="190"/>
      <c r="GCW89" s="190"/>
      <c r="GCX89" s="190"/>
      <c r="GCY89" s="190"/>
      <c r="GCZ89" s="190"/>
      <c r="GDA89" s="190"/>
      <c r="GDB89" s="190"/>
      <c r="GDC89" s="190"/>
      <c r="GDD89" s="190"/>
      <c r="GDE89" s="190"/>
      <c r="GDF89" s="190"/>
      <c r="GDG89" s="190"/>
      <c r="GDH89" s="190"/>
      <c r="GDI89" s="190"/>
      <c r="GDJ89" s="190"/>
      <c r="GDK89" s="190"/>
      <c r="GDL89" s="190"/>
      <c r="GDM89" s="190"/>
      <c r="GDN89" s="190"/>
      <c r="GDO89" s="190"/>
      <c r="GDP89" s="190"/>
      <c r="GDQ89" s="190"/>
      <c r="GDR89" s="190"/>
      <c r="GDS89" s="190"/>
      <c r="GDT89" s="190"/>
      <c r="GDU89" s="190"/>
      <c r="GDV89" s="190"/>
      <c r="GDW89" s="190"/>
      <c r="GDX89" s="190"/>
      <c r="GDY89" s="190"/>
      <c r="GDZ89" s="190"/>
      <c r="GEA89" s="190"/>
      <c r="GEB89" s="190"/>
      <c r="GEC89" s="190"/>
      <c r="GED89" s="190"/>
      <c r="GEE89" s="190"/>
      <c r="GEF89" s="190"/>
      <c r="GEG89" s="190"/>
      <c r="GEH89" s="190"/>
      <c r="GEI89" s="190"/>
      <c r="GEJ89" s="190"/>
      <c r="GEK89" s="190"/>
      <c r="GEL89" s="190"/>
      <c r="GEM89" s="190"/>
      <c r="GEN89" s="190"/>
      <c r="GEO89" s="190"/>
      <c r="GEP89" s="190"/>
      <c r="GEQ89" s="190"/>
      <c r="GER89" s="190"/>
      <c r="GES89" s="190"/>
      <c r="GET89" s="190"/>
      <c r="GEU89" s="190"/>
      <c r="GEV89" s="190"/>
      <c r="GEW89" s="190"/>
      <c r="GEX89" s="190"/>
      <c r="GEY89" s="190"/>
      <c r="GEZ89" s="190"/>
      <c r="GFA89" s="190"/>
      <c r="GFB89" s="190"/>
      <c r="GFC89" s="190"/>
      <c r="GFD89" s="190"/>
      <c r="GFE89" s="190"/>
      <c r="GFF89" s="190"/>
      <c r="GFG89" s="190"/>
      <c r="GFH89" s="190"/>
      <c r="GFI89" s="190"/>
      <c r="GFJ89" s="190"/>
      <c r="GFK89" s="190"/>
      <c r="GFL89" s="190"/>
      <c r="GFM89" s="190"/>
      <c r="GFN89" s="190"/>
      <c r="GFO89" s="190"/>
      <c r="GFP89" s="190"/>
      <c r="GFQ89" s="190"/>
      <c r="GFR89" s="190"/>
      <c r="GFS89" s="190"/>
      <c r="GFT89" s="190"/>
      <c r="GFU89" s="190"/>
      <c r="GFV89" s="190"/>
      <c r="GFW89" s="190"/>
      <c r="GFX89" s="190"/>
      <c r="GFY89" s="190"/>
      <c r="GFZ89" s="190"/>
      <c r="GGA89" s="190"/>
      <c r="GGB89" s="190"/>
      <c r="GGC89" s="190"/>
      <c r="GGD89" s="190"/>
      <c r="GGE89" s="190"/>
      <c r="GGF89" s="190"/>
      <c r="GGG89" s="190"/>
      <c r="GGH89" s="190"/>
      <c r="GGI89" s="190"/>
      <c r="GGJ89" s="190"/>
      <c r="GGK89" s="190"/>
      <c r="GGL89" s="190"/>
      <c r="GGM89" s="190"/>
      <c r="GGN89" s="190"/>
      <c r="GGO89" s="190"/>
      <c r="GGP89" s="190"/>
      <c r="GGQ89" s="190"/>
      <c r="GGR89" s="190"/>
      <c r="GGS89" s="190"/>
      <c r="GGT89" s="190"/>
      <c r="GGU89" s="190"/>
      <c r="GGV89" s="190"/>
      <c r="GGW89" s="190"/>
      <c r="GGX89" s="190"/>
      <c r="GGY89" s="190"/>
      <c r="GGZ89" s="190"/>
      <c r="GHA89" s="190"/>
      <c r="GHB89" s="190"/>
      <c r="GHC89" s="190"/>
      <c r="GHD89" s="190"/>
      <c r="GHE89" s="190"/>
      <c r="GHF89" s="190"/>
      <c r="GHG89" s="190"/>
      <c r="GHH89" s="190"/>
      <c r="GHI89" s="190"/>
      <c r="GHJ89" s="190"/>
      <c r="GHK89" s="190"/>
      <c r="GHL89" s="190"/>
      <c r="GHM89" s="190"/>
      <c r="GHN89" s="190"/>
      <c r="GHO89" s="190"/>
      <c r="GHP89" s="190"/>
      <c r="GHQ89" s="190"/>
      <c r="GHR89" s="190"/>
      <c r="GHS89" s="190"/>
      <c r="GHT89" s="190"/>
      <c r="GHU89" s="190"/>
      <c r="GHV89" s="190"/>
      <c r="GHW89" s="190"/>
      <c r="GHX89" s="190"/>
      <c r="GHY89" s="190"/>
      <c r="GHZ89" s="190"/>
      <c r="GIA89" s="190"/>
      <c r="GIB89" s="190"/>
      <c r="GIC89" s="190"/>
      <c r="GID89" s="190"/>
      <c r="GIE89" s="190"/>
      <c r="GIF89" s="190"/>
      <c r="GIG89" s="190"/>
      <c r="GIH89" s="190"/>
      <c r="GII89" s="190"/>
      <c r="GIJ89" s="190"/>
      <c r="GIK89" s="190"/>
      <c r="GIL89" s="190"/>
      <c r="GIM89" s="190"/>
      <c r="GIN89" s="190"/>
      <c r="GIO89" s="190"/>
      <c r="GIP89" s="190"/>
      <c r="GIQ89" s="190"/>
      <c r="GIR89" s="190"/>
      <c r="GIS89" s="190"/>
      <c r="GIT89" s="190"/>
      <c r="GIU89" s="190"/>
      <c r="GIV89" s="190"/>
      <c r="GIW89" s="190"/>
      <c r="GIX89" s="190"/>
      <c r="GIY89" s="190"/>
      <c r="GIZ89" s="190"/>
      <c r="GJA89" s="190"/>
      <c r="GJB89" s="190"/>
      <c r="GJC89" s="190"/>
      <c r="GJD89" s="190"/>
      <c r="GJE89" s="190"/>
      <c r="GJF89" s="190"/>
      <c r="GJG89" s="190"/>
      <c r="GJH89" s="190"/>
      <c r="GJI89" s="190"/>
      <c r="GJJ89" s="190"/>
      <c r="GJK89" s="190"/>
      <c r="GJL89" s="190"/>
      <c r="GJM89" s="190"/>
      <c r="GJN89" s="190"/>
      <c r="GJO89" s="190"/>
      <c r="GJP89" s="190"/>
      <c r="GJQ89" s="190"/>
      <c r="GJR89" s="190"/>
      <c r="GJS89" s="190"/>
      <c r="GJT89" s="190"/>
      <c r="GJU89" s="190"/>
      <c r="GJV89" s="190"/>
      <c r="GJW89" s="190"/>
      <c r="GJX89" s="190"/>
      <c r="GJY89" s="190"/>
      <c r="GJZ89" s="190"/>
      <c r="GKA89" s="190"/>
      <c r="GKB89" s="190"/>
      <c r="GKC89" s="190"/>
      <c r="GKD89" s="190"/>
      <c r="GKE89" s="190"/>
      <c r="GKF89" s="190"/>
      <c r="GKG89" s="190"/>
      <c r="GKH89" s="190"/>
      <c r="GKI89" s="190"/>
      <c r="GKJ89" s="190"/>
      <c r="GKK89" s="190"/>
      <c r="GKL89" s="190"/>
      <c r="GKM89" s="190"/>
      <c r="GKN89" s="190"/>
      <c r="GKO89" s="190"/>
      <c r="GKP89" s="190"/>
      <c r="GKQ89" s="190"/>
      <c r="GKR89" s="190"/>
      <c r="GKS89" s="190"/>
      <c r="GKT89" s="190"/>
      <c r="GKU89" s="190"/>
      <c r="GKV89" s="190"/>
      <c r="GKW89" s="190"/>
      <c r="GKX89" s="190"/>
      <c r="GKY89" s="190"/>
      <c r="GKZ89" s="190"/>
      <c r="GLA89" s="190"/>
      <c r="GLB89" s="190"/>
      <c r="GLC89" s="190"/>
      <c r="GLD89" s="190"/>
      <c r="GLE89" s="190"/>
      <c r="GLF89" s="190"/>
      <c r="GLG89" s="190"/>
      <c r="GLH89" s="190"/>
      <c r="GLI89" s="190"/>
      <c r="GLJ89" s="190"/>
      <c r="GLK89" s="190"/>
      <c r="GLL89" s="190"/>
      <c r="GLM89" s="190"/>
      <c r="GLN89" s="190"/>
      <c r="GLO89" s="190"/>
      <c r="GLP89" s="190"/>
      <c r="GLQ89" s="190"/>
      <c r="GLR89" s="190"/>
      <c r="GLS89" s="190"/>
      <c r="GLT89" s="190"/>
      <c r="GLU89" s="190"/>
      <c r="GLV89" s="190"/>
      <c r="GLW89" s="190"/>
      <c r="GLX89" s="190"/>
      <c r="GLY89" s="190"/>
      <c r="GLZ89" s="190"/>
      <c r="GMA89" s="190"/>
      <c r="GMB89" s="190"/>
      <c r="GMC89" s="190"/>
      <c r="GMD89" s="190"/>
      <c r="GME89" s="190"/>
      <c r="GMF89" s="190"/>
      <c r="GMG89" s="190"/>
      <c r="GMH89" s="190"/>
      <c r="GMI89" s="190"/>
      <c r="GMJ89" s="190"/>
      <c r="GMK89" s="190"/>
      <c r="GML89" s="190"/>
      <c r="GMM89" s="190"/>
      <c r="GMN89" s="190"/>
      <c r="GMO89" s="190"/>
      <c r="GMP89" s="190"/>
      <c r="GMQ89" s="190"/>
      <c r="GMR89" s="190"/>
      <c r="GMS89" s="190"/>
      <c r="GMT89" s="190"/>
      <c r="GMU89" s="190"/>
      <c r="GMV89" s="190"/>
      <c r="GMW89" s="190"/>
      <c r="GMX89" s="190"/>
      <c r="GMY89" s="190"/>
      <c r="GMZ89" s="190"/>
      <c r="GNA89" s="190"/>
      <c r="GNB89" s="190"/>
      <c r="GNC89" s="190"/>
      <c r="GND89" s="190"/>
      <c r="GNE89" s="190"/>
      <c r="GNF89" s="190"/>
      <c r="GNG89" s="190"/>
      <c r="GNH89" s="190"/>
      <c r="GNI89" s="190"/>
      <c r="GNJ89" s="190"/>
      <c r="GNK89" s="190"/>
      <c r="GNL89" s="190"/>
      <c r="GNM89" s="190"/>
      <c r="GNN89" s="190"/>
      <c r="GNO89" s="190"/>
      <c r="GNP89" s="190"/>
      <c r="GNQ89" s="190"/>
      <c r="GNR89" s="190"/>
      <c r="GNS89" s="190"/>
      <c r="GNT89" s="190"/>
      <c r="GNU89" s="190"/>
      <c r="GNV89" s="190"/>
      <c r="GNW89" s="190"/>
      <c r="GNX89" s="190"/>
      <c r="GNY89" s="190"/>
      <c r="GNZ89" s="190"/>
      <c r="GOA89" s="190"/>
      <c r="GOB89" s="190"/>
      <c r="GOC89" s="190"/>
      <c r="GOD89" s="190"/>
      <c r="GOE89" s="190"/>
      <c r="GOF89" s="190"/>
      <c r="GOG89" s="190"/>
      <c r="GOH89" s="190"/>
      <c r="GOI89" s="190"/>
      <c r="GOJ89" s="190"/>
      <c r="GOK89" s="190"/>
      <c r="GOL89" s="190"/>
      <c r="GOM89" s="190"/>
      <c r="GON89" s="190"/>
      <c r="GOO89" s="190"/>
      <c r="GOP89" s="190"/>
      <c r="GOQ89" s="190"/>
      <c r="GOR89" s="190"/>
      <c r="GOS89" s="190"/>
      <c r="GOT89" s="190"/>
      <c r="GOU89" s="190"/>
      <c r="GOV89" s="190"/>
      <c r="GOW89" s="190"/>
      <c r="GOX89" s="190"/>
      <c r="GOY89" s="190"/>
      <c r="GOZ89" s="190"/>
      <c r="GPA89" s="190"/>
      <c r="GPB89" s="190"/>
      <c r="GPC89" s="190"/>
      <c r="GPD89" s="190"/>
      <c r="GPE89" s="190"/>
      <c r="GPF89" s="190"/>
      <c r="GPG89" s="190"/>
      <c r="GPH89" s="190"/>
      <c r="GPI89" s="190"/>
      <c r="GPJ89" s="190"/>
      <c r="GPK89" s="190"/>
      <c r="GPL89" s="190"/>
      <c r="GPM89" s="190"/>
      <c r="GPN89" s="190"/>
      <c r="GPO89" s="190"/>
      <c r="GPP89" s="190"/>
      <c r="GPQ89" s="190"/>
      <c r="GPR89" s="190"/>
      <c r="GPS89" s="190"/>
      <c r="GPT89" s="190"/>
      <c r="GPU89" s="190"/>
      <c r="GPV89" s="190"/>
      <c r="GPW89" s="190"/>
      <c r="GPX89" s="190"/>
      <c r="GPY89" s="190"/>
      <c r="GPZ89" s="190"/>
      <c r="GQA89" s="190"/>
      <c r="GQB89" s="190"/>
      <c r="GQC89" s="190"/>
      <c r="GQD89" s="190"/>
      <c r="GQE89" s="190"/>
      <c r="GQF89" s="190"/>
      <c r="GQG89" s="190"/>
      <c r="GQH89" s="190"/>
      <c r="GQI89" s="190"/>
      <c r="GQJ89" s="190"/>
      <c r="GQK89" s="190"/>
      <c r="GQL89" s="190"/>
      <c r="GQM89" s="190"/>
      <c r="GQN89" s="190"/>
      <c r="GQO89" s="190"/>
      <c r="GQP89" s="190"/>
      <c r="GQQ89" s="190"/>
      <c r="GQR89" s="190"/>
      <c r="GQS89" s="190"/>
      <c r="GQT89" s="190"/>
      <c r="GQU89" s="190"/>
      <c r="GQV89" s="190"/>
      <c r="GQW89" s="190"/>
      <c r="GQX89" s="190"/>
      <c r="GQY89" s="190"/>
      <c r="GQZ89" s="190"/>
      <c r="GRA89" s="190"/>
      <c r="GRB89" s="190"/>
      <c r="GRC89" s="190"/>
      <c r="GRD89" s="190"/>
      <c r="GRE89" s="190"/>
      <c r="GRF89" s="190"/>
      <c r="GRG89" s="190"/>
      <c r="GRH89" s="190"/>
      <c r="GRI89" s="190"/>
      <c r="GRJ89" s="190"/>
      <c r="GRK89" s="190"/>
      <c r="GRL89" s="190"/>
      <c r="GRM89" s="190"/>
      <c r="GRN89" s="190"/>
      <c r="GRO89" s="190"/>
      <c r="GRP89" s="190"/>
      <c r="GRQ89" s="190"/>
      <c r="GRR89" s="190"/>
      <c r="GRS89" s="190"/>
      <c r="GRT89" s="190"/>
      <c r="GRU89" s="190"/>
      <c r="GRV89" s="190"/>
      <c r="GRW89" s="190"/>
      <c r="GRX89" s="190"/>
      <c r="GRY89" s="190"/>
      <c r="GRZ89" s="190"/>
      <c r="GSA89" s="190"/>
      <c r="GSB89" s="190"/>
      <c r="GSC89" s="190"/>
      <c r="GSD89" s="190"/>
      <c r="GSE89" s="190"/>
      <c r="GSF89" s="190"/>
      <c r="GSG89" s="190"/>
      <c r="GSH89" s="190"/>
      <c r="GSI89" s="190"/>
      <c r="GSJ89" s="190"/>
      <c r="GSK89" s="190"/>
      <c r="GSL89" s="190"/>
      <c r="GSM89" s="190"/>
      <c r="GSN89" s="190"/>
      <c r="GSO89" s="190"/>
      <c r="GSP89" s="190"/>
      <c r="GSQ89" s="190"/>
      <c r="GSR89" s="190"/>
      <c r="GSS89" s="190"/>
      <c r="GST89" s="190"/>
      <c r="GSU89" s="190"/>
      <c r="GSV89" s="190"/>
      <c r="GSW89" s="190"/>
      <c r="GSX89" s="190"/>
      <c r="GSY89" s="190"/>
      <c r="GSZ89" s="190"/>
      <c r="GTA89" s="190"/>
      <c r="GTB89" s="190"/>
      <c r="GTC89" s="190"/>
      <c r="GTD89" s="190"/>
      <c r="GTE89" s="190"/>
      <c r="GTF89" s="190"/>
      <c r="GTG89" s="190"/>
      <c r="GTH89" s="190"/>
      <c r="GTI89" s="190"/>
      <c r="GTJ89" s="190"/>
      <c r="GTK89" s="190"/>
      <c r="GTL89" s="190"/>
      <c r="GTM89" s="190"/>
      <c r="GTN89" s="190"/>
      <c r="GTO89" s="190"/>
      <c r="GTP89" s="190"/>
      <c r="GTQ89" s="190"/>
      <c r="GTR89" s="190"/>
      <c r="GTS89" s="190"/>
      <c r="GTT89" s="190"/>
      <c r="GTU89" s="190"/>
      <c r="GTV89" s="190"/>
      <c r="GTW89" s="190"/>
      <c r="GTX89" s="190"/>
      <c r="GTY89" s="190"/>
      <c r="GTZ89" s="190"/>
      <c r="GUA89" s="190"/>
      <c r="GUB89" s="190"/>
      <c r="GUC89" s="190"/>
      <c r="GUD89" s="190"/>
      <c r="GUE89" s="190"/>
      <c r="GUF89" s="190"/>
      <c r="GUG89" s="190"/>
      <c r="GUH89" s="190"/>
      <c r="GUI89" s="190"/>
      <c r="GUJ89" s="190"/>
      <c r="GUK89" s="190"/>
      <c r="GUL89" s="190"/>
      <c r="GUM89" s="190"/>
      <c r="GUN89" s="190"/>
      <c r="GUO89" s="190"/>
      <c r="GUP89" s="190"/>
      <c r="GUQ89" s="190"/>
      <c r="GUR89" s="190"/>
      <c r="GUS89" s="190"/>
      <c r="GUT89" s="190"/>
      <c r="GUU89" s="190"/>
      <c r="GUV89" s="190"/>
      <c r="GUW89" s="190"/>
      <c r="GUX89" s="190"/>
      <c r="GUY89" s="190"/>
      <c r="GUZ89" s="190"/>
      <c r="GVA89" s="190"/>
      <c r="GVB89" s="190"/>
      <c r="GVC89" s="190"/>
      <c r="GVD89" s="190"/>
      <c r="GVE89" s="190"/>
      <c r="GVF89" s="190"/>
      <c r="GVG89" s="190"/>
      <c r="GVH89" s="190"/>
      <c r="GVI89" s="190"/>
      <c r="GVJ89" s="190"/>
      <c r="GVK89" s="190"/>
      <c r="GVL89" s="190"/>
      <c r="GVM89" s="190"/>
      <c r="GVN89" s="190"/>
      <c r="GVO89" s="190"/>
      <c r="GVP89" s="190"/>
      <c r="GVQ89" s="190"/>
      <c r="GVR89" s="190"/>
      <c r="GVS89" s="190"/>
      <c r="GVT89" s="190"/>
      <c r="GVU89" s="190"/>
      <c r="GVV89" s="190"/>
      <c r="GVW89" s="190"/>
      <c r="GVX89" s="190"/>
      <c r="GVY89" s="190"/>
      <c r="GVZ89" s="190"/>
      <c r="GWA89" s="190"/>
      <c r="GWB89" s="190"/>
      <c r="GWC89" s="190"/>
      <c r="GWD89" s="190"/>
      <c r="GWE89" s="190"/>
      <c r="GWF89" s="190"/>
      <c r="GWG89" s="190"/>
      <c r="GWH89" s="190"/>
      <c r="GWI89" s="190"/>
      <c r="GWJ89" s="190"/>
      <c r="GWK89" s="190"/>
      <c r="GWL89" s="190"/>
      <c r="GWM89" s="190"/>
      <c r="GWN89" s="190"/>
      <c r="GWO89" s="190"/>
      <c r="GWP89" s="190"/>
      <c r="GWQ89" s="190"/>
      <c r="GWR89" s="190"/>
      <c r="GWS89" s="190"/>
      <c r="GWT89" s="190"/>
      <c r="GWU89" s="190"/>
      <c r="GWV89" s="190"/>
      <c r="GWW89" s="190"/>
      <c r="GWX89" s="190"/>
      <c r="GWY89" s="190"/>
      <c r="GWZ89" s="190"/>
      <c r="GXA89" s="190"/>
      <c r="GXB89" s="190"/>
      <c r="GXC89" s="190"/>
      <c r="GXD89" s="190"/>
      <c r="GXE89" s="190"/>
      <c r="GXF89" s="190"/>
      <c r="GXG89" s="190"/>
      <c r="GXH89" s="190"/>
      <c r="GXI89" s="190"/>
      <c r="GXJ89" s="190"/>
      <c r="GXK89" s="190"/>
      <c r="GXL89" s="190"/>
      <c r="GXM89" s="190"/>
      <c r="GXN89" s="190"/>
      <c r="GXO89" s="190"/>
      <c r="GXP89" s="190"/>
      <c r="GXQ89" s="190"/>
      <c r="GXR89" s="190"/>
      <c r="GXS89" s="190"/>
      <c r="GXT89" s="190"/>
      <c r="GXU89" s="190"/>
      <c r="GXV89" s="190"/>
      <c r="GXW89" s="190"/>
      <c r="GXX89" s="190"/>
      <c r="GXY89" s="190"/>
      <c r="GXZ89" s="190"/>
      <c r="GYA89" s="190"/>
      <c r="GYB89" s="190"/>
      <c r="GYC89" s="190"/>
      <c r="GYD89" s="190"/>
      <c r="GYE89" s="190"/>
      <c r="GYF89" s="190"/>
      <c r="GYG89" s="190"/>
      <c r="GYH89" s="190"/>
      <c r="GYI89" s="190"/>
      <c r="GYJ89" s="190"/>
      <c r="GYK89" s="190"/>
      <c r="GYL89" s="190"/>
      <c r="GYM89" s="190"/>
      <c r="GYN89" s="190"/>
      <c r="GYO89" s="190"/>
      <c r="GYP89" s="190"/>
      <c r="GYQ89" s="190"/>
      <c r="GYR89" s="190"/>
      <c r="GYS89" s="190"/>
      <c r="GYT89" s="190"/>
      <c r="GYU89" s="190"/>
      <c r="GYV89" s="190"/>
      <c r="GYW89" s="190"/>
      <c r="GYX89" s="190"/>
      <c r="GYY89" s="190"/>
      <c r="GYZ89" s="190"/>
      <c r="GZA89" s="190"/>
      <c r="GZB89" s="190"/>
      <c r="GZC89" s="190"/>
      <c r="GZD89" s="190"/>
      <c r="GZE89" s="190"/>
      <c r="GZF89" s="190"/>
      <c r="GZG89" s="190"/>
      <c r="GZH89" s="190"/>
      <c r="GZI89" s="190"/>
      <c r="GZJ89" s="190"/>
      <c r="GZK89" s="190"/>
      <c r="GZL89" s="190"/>
      <c r="GZM89" s="190"/>
      <c r="GZN89" s="190"/>
      <c r="GZO89" s="190"/>
      <c r="GZP89" s="190"/>
      <c r="GZQ89" s="190"/>
      <c r="GZR89" s="190"/>
      <c r="GZS89" s="190"/>
      <c r="GZT89" s="190"/>
      <c r="GZU89" s="190"/>
      <c r="GZV89" s="190"/>
      <c r="GZW89" s="190"/>
      <c r="GZX89" s="190"/>
      <c r="GZY89" s="190"/>
      <c r="GZZ89" s="190"/>
      <c r="HAA89" s="190"/>
      <c r="HAB89" s="190"/>
      <c r="HAC89" s="190"/>
      <c r="HAD89" s="190"/>
      <c r="HAE89" s="190"/>
      <c r="HAF89" s="190"/>
      <c r="HAG89" s="190"/>
      <c r="HAH89" s="190"/>
      <c r="HAI89" s="190"/>
      <c r="HAJ89" s="190"/>
      <c r="HAK89" s="190"/>
      <c r="HAL89" s="190"/>
      <c r="HAM89" s="190"/>
      <c r="HAN89" s="190"/>
      <c r="HAO89" s="190"/>
      <c r="HAP89" s="190"/>
      <c r="HAQ89" s="190"/>
      <c r="HAR89" s="190"/>
      <c r="HAS89" s="190"/>
      <c r="HAT89" s="190"/>
      <c r="HAU89" s="190"/>
      <c r="HAV89" s="190"/>
      <c r="HAW89" s="190"/>
      <c r="HAX89" s="190"/>
      <c r="HAY89" s="190"/>
      <c r="HAZ89" s="190"/>
      <c r="HBA89" s="190"/>
      <c r="HBB89" s="190"/>
      <c r="HBC89" s="190"/>
      <c r="HBD89" s="190"/>
      <c r="HBE89" s="190"/>
      <c r="HBF89" s="190"/>
      <c r="HBG89" s="190"/>
      <c r="HBH89" s="190"/>
      <c r="HBI89" s="190"/>
      <c r="HBJ89" s="190"/>
      <c r="HBK89" s="190"/>
      <c r="HBL89" s="190"/>
      <c r="HBM89" s="190"/>
      <c r="HBN89" s="190"/>
      <c r="HBO89" s="190"/>
      <c r="HBP89" s="190"/>
      <c r="HBQ89" s="190"/>
      <c r="HBR89" s="190"/>
      <c r="HBS89" s="190"/>
      <c r="HBT89" s="190"/>
      <c r="HBU89" s="190"/>
      <c r="HBV89" s="190"/>
      <c r="HBW89" s="190"/>
      <c r="HBX89" s="190"/>
      <c r="HBY89" s="190"/>
      <c r="HBZ89" s="190"/>
      <c r="HCA89" s="190"/>
      <c r="HCB89" s="190"/>
      <c r="HCC89" s="190"/>
      <c r="HCD89" s="190"/>
      <c r="HCE89" s="190"/>
      <c r="HCF89" s="190"/>
      <c r="HCG89" s="190"/>
      <c r="HCH89" s="190"/>
      <c r="HCI89" s="190"/>
      <c r="HCJ89" s="190"/>
      <c r="HCK89" s="190"/>
      <c r="HCL89" s="190"/>
      <c r="HCM89" s="190"/>
      <c r="HCN89" s="190"/>
      <c r="HCO89" s="190"/>
      <c r="HCP89" s="190"/>
      <c r="HCQ89" s="190"/>
      <c r="HCR89" s="190"/>
      <c r="HCS89" s="190"/>
      <c r="HCT89" s="190"/>
      <c r="HCU89" s="190"/>
      <c r="HCV89" s="190"/>
      <c r="HCW89" s="190"/>
      <c r="HCX89" s="190"/>
      <c r="HCY89" s="190"/>
      <c r="HCZ89" s="190"/>
      <c r="HDA89" s="190"/>
      <c r="HDB89" s="190"/>
      <c r="HDC89" s="190"/>
      <c r="HDD89" s="190"/>
      <c r="HDE89" s="190"/>
      <c r="HDF89" s="190"/>
      <c r="HDG89" s="190"/>
      <c r="HDH89" s="190"/>
      <c r="HDI89" s="190"/>
      <c r="HDJ89" s="190"/>
      <c r="HDK89" s="190"/>
      <c r="HDL89" s="190"/>
      <c r="HDM89" s="190"/>
      <c r="HDN89" s="190"/>
      <c r="HDO89" s="190"/>
      <c r="HDP89" s="190"/>
      <c r="HDQ89" s="190"/>
      <c r="HDR89" s="190"/>
      <c r="HDS89" s="190"/>
      <c r="HDT89" s="190"/>
      <c r="HDU89" s="190"/>
      <c r="HDV89" s="190"/>
      <c r="HDW89" s="190"/>
      <c r="HDX89" s="190"/>
      <c r="HDY89" s="190"/>
      <c r="HDZ89" s="190"/>
      <c r="HEA89" s="190"/>
      <c r="HEB89" s="190"/>
      <c r="HEC89" s="190"/>
      <c r="HED89" s="190"/>
      <c r="HEE89" s="190"/>
      <c r="HEF89" s="190"/>
      <c r="HEG89" s="190"/>
      <c r="HEH89" s="190"/>
      <c r="HEI89" s="190"/>
      <c r="HEJ89" s="190"/>
      <c r="HEK89" s="190"/>
      <c r="HEL89" s="190"/>
      <c r="HEM89" s="190"/>
      <c r="HEN89" s="190"/>
      <c r="HEO89" s="190"/>
      <c r="HEP89" s="190"/>
      <c r="HEQ89" s="190"/>
      <c r="HER89" s="190"/>
      <c r="HES89" s="190"/>
      <c r="HET89" s="190"/>
      <c r="HEU89" s="190"/>
      <c r="HEV89" s="190"/>
      <c r="HEW89" s="190"/>
      <c r="HEX89" s="190"/>
      <c r="HEY89" s="190"/>
      <c r="HEZ89" s="190"/>
      <c r="HFA89" s="190"/>
      <c r="HFB89" s="190"/>
      <c r="HFC89" s="190"/>
      <c r="HFD89" s="190"/>
      <c r="HFE89" s="190"/>
      <c r="HFF89" s="190"/>
      <c r="HFG89" s="190"/>
      <c r="HFH89" s="190"/>
      <c r="HFI89" s="190"/>
      <c r="HFJ89" s="190"/>
      <c r="HFK89" s="190"/>
      <c r="HFL89" s="190"/>
      <c r="HFM89" s="190"/>
      <c r="HFN89" s="190"/>
      <c r="HFO89" s="190"/>
      <c r="HFP89" s="190"/>
      <c r="HFQ89" s="190"/>
      <c r="HFR89" s="190"/>
      <c r="HFS89" s="190"/>
      <c r="HFT89" s="190"/>
      <c r="HFU89" s="190"/>
      <c r="HFV89" s="190"/>
      <c r="HFW89" s="190"/>
      <c r="HFX89" s="190"/>
      <c r="HFY89" s="190"/>
      <c r="HFZ89" s="190"/>
      <c r="HGA89" s="190"/>
      <c r="HGB89" s="190"/>
      <c r="HGC89" s="190"/>
      <c r="HGD89" s="190"/>
      <c r="HGE89" s="190"/>
      <c r="HGF89" s="190"/>
      <c r="HGG89" s="190"/>
      <c r="HGH89" s="190"/>
      <c r="HGI89" s="190"/>
      <c r="HGJ89" s="190"/>
      <c r="HGK89" s="190"/>
      <c r="HGL89" s="190"/>
      <c r="HGM89" s="190"/>
      <c r="HGN89" s="190"/>
      <c r="HGO89" s="190"/>
      <c r="HGP89" s="190"/>
      <c r="HGQ89" s="190"/>
      <c r="HGR89" s="190"/>
      <c r="HGS89" s="190"/>
      <c r="HGT89" s="190"/>
      <c r="HGU89" s="190"/>
      <c r="HGV89" s="190"/>
      <c r="HGW89" s="190"/>
      <c r="HGX89" s="190"/>
      <c r="HGY89" s="190"/>
      <c r="HGZ89" s="190"/>
      <c r="HHA89" s="190"/>
      <c r="HHB89" s="190"/>
      <c r="HHC89" s="190"/>
      <c r="HHD89" s="190"/>
      <c r="HHE89" s="190"/>
      <c r="HHF89" s="190"/>
      <c r="HHG89" s="190"/>
      <c r="HHH89" s="190"/>
      <c r="HHI89" s="190"/>
      <c r="HHJ89" s="190"/>
      <c r="HHK89" s="190"/>
      <c r="HHL89" s="190"/>
      <c r="HHM89" s="190"/>
      <c r="HHN89" s="190"/>
      <c r="HHO89" s="190"/>
      <c r="HHP89" s="190"/>
      <c r="HHQ89" s="190"/>
      <c r="HHR89" s="190"/>
      <c r="HHS89" s="190"/>
      <c r="HHT89" s="190"/>
      <c r="HHU89" s="190"/>
      <c r="HHV89" s="190"/>
      <c r="HHW89" s="190"/>
      <c r="HHX89" s="190"/>
      <c r="HHY89" s="190"/>
      <c r="HHZ89" s="190"/>
      <c r="HIA89" s="190"/>
      <c r="HIB89" s="190"/>
      <c r="HIC89" s="190"/>
      <c r="HID89" s="190"/>
      <c r="HIE89" s="190"/>
      <c r="HIF89" s="190"/>
      <c r="HIG89" s="190"/>
      <c r="HIH89" s="190"/>
      <c r="HII89" s="190"/>
      <c r="HIJ89" s="190"/>
      <c r="HIK89" s="190"/>
      <c r="HIL89" s="190"/>
      <c r="HIM89" s="190"/>
      <c r="HIN89" s="190"/>
      <c r="HIO89" s="190"/>
      <c r="HIP89" s="190"/>
      <c r="HIQ89" s="190"/>
      <c r="HIR89" s="190"/>
      <c r="HIS89" s="190"/>
      <c r="HIT89" s="190"/>
      <c r="HIU89" s="190"/>
      <c r="HIV89" s="190"/>
      <c r="HIW89" s="190"/>
      <c r="HIX89" s="190"/>
      <c r="HIY89" s="190"/>
      <c r="HIZ89" s="190"/>
      <c r="HJA89" s="190"/>
      <c r="HJB89" s="190"/>
      <c r="HJC89" s="190"/>
      <c r="HJD89" s="190"/>
      <c r="HJE89" s="190"/>
      <c r="HJF89" s="190"/>
      <c r="HJG89" s="190"/>
      <c r="HJH89" s="190"/>
      <c r="HJI89" s="190"/>
      <c r="HJJ89" s="190"/>
      <c r="HJK89" s="190"/>
      <c r="HJL89" s="190"/>
      <c r="HJM89" s="190"/>
      <c r="HJN89" s="190"/>
      <c r="HJO89" s="190"/>
      <c r="HJP89" s="190"/>
      <c r="HJQ89" s="190"/>
      <c r="HJR89" s="190"/>
      <c r="HJS89" s="190"/>
      <c r="HJT89" s="190"/>
      <c r="HJU89" s="190"/>
      <c r="HJV89" s="190"/>
      <c r="HJW89" s="190"/>
      <c r="HJX89" s="190"/>
      <c r="HJY89" s="190"/>
      <c r="HJZ89" s="190"/>
      <c r="HKA89" s="190"/>
      <c r="HKB89" s="190"/>
      <c r="HKC89" s="190"/>
      <c r="HKD89" s="190"/>
      <c r="HKE89" s="190"/>
      <c r="HKF89" s="190"/>
      <c r="HKG89" s="190"/>
      <c r="HKH89" s="190"/>
      <c r="HKI89" s="190"/>
      <c r="HKJ89" s="190"/>
      <c r="HKK89" s="190"/>
      <c r="HKL89" s="190"/>
      <c r="HKM89" s="190"/>
      <c r="HKN89" s="190"/>
      <c r="HKO89" s="190"/>
      <c r="HKP89" s="190"/>
      <c r="HKQ89" s="190"/>
      <c r="HKR89" s="190"/>
      <c r="HKS89" s="190"/>
      <c r="HKT89" s="190"/>
      <c r="HKU89" s="190"/>
      <c r="HKV89" s="190"/>
      <c r="HKW89" s="190"/>
      <c r="HKX89" s="190"/>
      <c r="HKY89" s="190"/>
      <c r="HKZ89" s="190"/>
      <c r="HLA89" s="190"/>
      <c r="HLB89" s="190"/>
      <c r="HLC89" s="190"/>
      <c r="HLD89" s="190"/>
      <c r="HLE89" s="190"/>
      <c r="HLF89" s="190"/>
      <c r="HLG89" s="190"/>
      <c r="HLH89" s="190"/>
      <c r="HLI89" s="190"/>
      <c r="HLJ89" s="190"/>
      <c r="HLK89" s="190"/>
      <c r="HLL89" s="190"/>
      <c r="HLM89" s="190"/>
      <c r="HLN89" s="190"/>
      <c r="HLO89" s="190"/>
      <c r="HLP89" s="190"/>
      <c r="HLQ89" s="190"/>
      <c r="HLR89" s="190"/>
      <c r="HLS89" s="190"/>
      <c r="HLT89" s="190"/>
      <c r="HLU89" s="190"/>
      <c r="HLV89" s="190"/>
      <c r="HLW89" s="190"/>
      <c r="HLX89" s="190"/>
      <c r="HLY89" s="190"/>
      <c r="HLZ89" s="190"/>
      <c r="HMA89" s="190"/>
      <c r="HMB89" s="190"/>
      <c r="HMC89" s="190"/>
      <c r="HMD89" s="190"/>
      <c r="HME89" s="190"/>
      <c r="HMF89" s="190"/>
      <c r="HMG89" s="190"/>
      <c r="HMH89" s="190"/>
      <c r="HMI89" s="190"/>
      <c r="HMJ89" s="190"/>
      <c r="HMK89" s="190"/>
      <c r="HML89" s="190"/>
      <c r="HMM89" s="190"/>
      <c r="HMN89" s="190"/>
      <c r="HMO89" s="190"/>
      <c r="HMP89" s="190"/>
      <c r="HMQ89" s="190"/>
      <c r="HMR89" s="190"/>
      <c r="HMS89" s="190"/>
      <c r="HMT89" s="190"/>
      <c r="HMU89" s="190"/>
      <c r="HMV89" s="190"/>
      <c r="HMW89" s="190"/>
      <c r="HMX89" s="190"/>
      <c r="HMY89" s="190"/>
      <c r="HMZ89" s="190"/>
      <c r="HNA89" s="190"/>
      <c r="HNB89" s="190"/>
      <c r="HNC89" s="190"/>
      <c r="HND89" s="190"/>
      <c r="HNE89" s="190"/>
      <c r="HNF89" s="190"/>
      <c r="HNG89" s="190"/>
      <c r="HNH89" s="190"/>
      <c r="HNI89" s="190"/>
      <c r="HNJ89" s="190"/>
      <c r="HNK89" s="190"/>
      <c r="HNL89" s="190"/>
      <c r="HNM89" s="190"/>
      <c r="HNN89" s="190"/>
      <c r="HNO89" s="190"/>
      <c r="HNP89" s="190"/>
      <c r="HNQ89" s="190"/>
      <c r="HNR89" s="190"/>
      <c r="HNS89" s="190"/>
      <c r="HNT89" s="190"/>
      <c r="HNU89" s="190"/>
      <c r="HNV89" s="190"/>
      <c r="HNW89" s="190"/>
      <c r="HNX89" s="190"/>
      <c r="HNY89" s="190"/>
      <c r="HNZ89" s="190"/>
      <c r="HOA89" s="190"/>
      <c r="HOB89" s="190"/>
      <c r="HOC89" s="190"/>
      <c r="HOD89" s="190"/>
      <c r="HOE89" s="190"/>
      <c r="HOF89" s="190"/>
      <c r="HOG89" s="190"/>
      <c r="HOH89" s="190"/>
      <c r="HOI89" s="190"/>
      <c r="HOJ89" s="190"/>
      <c r="HOK89" s="190"/>
      <c r="HOL89" s="190"/>
      <c r="HOM89" s="190"/>
      <c r="HON89" s="190"/>
      <c r="HOO89" s="190"/>
      <c r="HOP89" s="190"/>
      <c r="HOQ89" s="190"/>
      <c r="HOR89" s="190"/>
      <c r="HOS89" s="190"/>
      <c r="HOT89" s="190"/>
      <c r="HOU89" s="190"/>
      <c r="HOV89" s="190"/>
      <c r="HOW89" s="190"/>
      <c r="HOX89" s="190"/>
      <c r="HOY89" s="190"/>
      <c r="HOZ89" s="190"/>
      <c r="HPA89" s="190"/>
      <c r="HPB89" s="190"/>
      <c r="HPC89" s="190"/>
      <c r="HPD89" s="190"/>
      <c r="HPE89" s="190"/>
      <c r="HPF89" s="190"/>
      <c r="HPG89" s="190"/>
      <c r="HPH89" s="190"/>
      <c r="HPI89" s="190"/>
      <c r="HPJ89" s="190"/>
      <c r="HPK89" s="190"/>
      <c r="HPL89" s="190"/>
      <c r="HPM89" s="190"/>
      <c r="HPN89" s="190"/>
      <c r="HPO89" s="190"/>
      <c r="HPP89" s="190"/>
      <c r="HPQ89" s="190"/>
      <c r="HPR89" s="190"/>
      <c r="HPS89" s="190"/>
      <c r="HPT89" s="190"/>
      <c r="HPU89" s="190"/>
      <c r="HPV89" s="190"/>
      <c r="HPW89" s="190"/>
      <c r="HPX89" s="190"/>
      <c r="HPY89" s="190"/>
      <c r="HPZ89" s="190"/>
      <c r="HQA89" s="190"/>
      <c r="HQB89" s="190"/>
      <c r="HQC89" s="190"/>
      <c r="HQD89" s="190"/>
      <c r="HQE89" s="190"/>
      <c r="HQF89" s="190"/>
      <c r="HQG89" s="190"/>
      <c r="HQH89" s="190"/>
      <c r="HQI89" s="190"/>
      <c r="HQJ89" s="190"/>
      <c r="HQK89" s="190"/>
      <c r="HQL89" s="190"/>
      <c r="HQM89" s="190"/>
      <c r="HQN89" s="190"/>
      <c r="HQO89" s="190"/>
      <c r="HQP89" s="190"/>
      <c r="HQQ89" s="190"/>
      <c r="HQR89" s="190"/>
      <c r="HQS89" s="190"/>
      <c r="HQT89" s="190"/>
      <c r="HQU89" s="190"/>
      <c r="HQV89" s="190"/>
      <c r="HQW89" s="190"/>
      <c r="HQX89" s="190"/>
      <c r="HQY89" s="190"/>
      <c r="HQZ89" s="190"/>
      <c r="HRA89" s="190"/>
      <c r="HRB89" s="190"/>
      <c r="HRC89" s="190"/>
      <c r="HRD89" s="190"/>
      <c r="HRE89" s="190"/>
      <c r="HRF89" s="190"/>
      <c r="HRG89" s="190"/>
      <c r="HRH89" s="190"/>
      <c r="HRI89" s="190"/>
      <c r="HRJ89" s="190"/>
      <c r="HRK89" s="190"/>
      <c r="HRL89" s="190"/>
      <c r="HRM89" s="190"/>
      <c r="HRN89" s="190"/>
      <c r="HRO89" s="190"/>
      <c r="HRP89" s="190"/>
      <c r="HRQ89" s="190"/>
      <c r="HRR89" s="190"/>
      <c r="HRS89" s="190"/>
      <c r="HRT89" s="190"/>
      <c r="HRU89" s="190"/>
      <c r="HRV89" s="190"/>
      <c r="HRW89" s="190"/>
      <c r="HRX89" s="190"/>
      <c r="HRY89" s="190"/>
      <c r="HRZ89" s="190"/>
      <c r="HSA89" s="190"/>
      <c r="HSB89" s="190"/>
      <c r="HSC89" s="190"/>
      <c r="HSD89" s="190"/>
      <c r="HSE89" s="190"/>
      <c r="HSF89" s="190"/>
      <c r="HSG89" s="190"/>
      <c r="HSH89" s="190"/>
      <c r="HSI89" s="190"/>
      <c r="HSJ89" s="190"/>
      <c r="HSK89" s="190"/>
      <c r="HSL89" s="190"/>
      <c r="HSM89" s="190"/>
      <c r="HSN89" s="190"/>
      <c r="HSO89" s="190"/>
      <c r="HSP89" s="190"/>
      <c r="HSQ89" s="190"/>
      <c r="HSR89" s="190"/>
      <c r="HSS89" s="190"/>
      <c r="HST89" s="190"/>
      <c r="HSU89" s="190"/>
      <c r="HSV89" s="190"/>
      <c r="HSW89" s="190"/>
      <c r="HSX89" s="190"/>
      <c r="HSY89" s="190"/>
      <c r="HSZ89" s="190"/>
      <c r="HTA89" s="190"/>
      <c r="HTB89" s="190"/>
      <c r="HTC89" s="190"/>
      <c r="HTD89" s="190"/>
      <c r="HTE89" s="190"/>
      <c r="HTF89" s="190"/>
      <c r="HTG89" s="190"/>
      <c r="HTH89" s="190"/>
      <c r="HTI89" s="190"/>
      <c r="HTJ89" s="190"/>
      <c r="HTK89" s="190"/>
      <c r="HTL89" s="190"/>
      <c r="HTM89" s="190"/>
      <c r="HTN89" s="190"/>
      <c r="HTO89" s="190"/>
      <c r="HTP89" s="190"/>
      <c r="HTQ89" s="190"/>
      <c r="HTR89" s="190"/>
      <c r="HTS89" s="190"/>
      <c r="HTT89" s="190"/>
      <c r="HTU89" s="190"/>
      <c r="HTV89" s="190"/>
      <c r="HTW89" s="190"/>
      <c r="HTX89" s="190"/>
      <c r="HTY89" s="190"/>
      <c r="HTZ89" s="190"/>
      <c r="HUA89" s="190"/>
      <c r="HUB89" s="190"/>
      <c r="HUC89" s="190"/>
      <c r="HUD89" s="190"/>
      <c r="HUE89" s="190"/>
      <c r="HUF89" s="190"/>
      <c r="HUG89" s="190"/>
      <c r="HUH89" s="190"/>
      <c r="HUI89" s="190"/>
      <c r="HUJ89" s="190"/>
      <c r="HUK89" s="190"/>
      <c r="HUL89" s="190"/>
      <c r="HUM89" s="190"/>
      <c r="HUN89" s="190"/>
      <c r="HUO89" s="190"/>
      <c r="HUP89" s="190"/>
      <c r="HUQ89" s="190"/>
      <c r="HUR89" s="190"/>
      <c r="HUS89" s="190"/>
      <c r="HUT89" s="190"/>
      <c r="HUU89" s="190"/>
      <c r="HUV89" s="190"/>
      <c r="HUW89" s="190"/>
      <c r="HUX89" s="190"/>
      <c r="HUY89" s="190"/>
      <c r="HUZ89" s="190"/>
      <c r="HVA89" s="190"/>
      <c r="HVB89" s="190"/>
      <c r="HVC89" s="190"/>
      <c r="HVD89" s="190"/>
      <c r="HVE89" s="190"/>
      <c r="HVF89" s="190"/>
      <c r="HVG89" s="190"/>
      <c r="HVH89" s="190"/>
      <c r="HVI89" s="190"/>
      <c r="HVJ89" s="190"/>
      <c r="HVK89" s="190"/>
      <c r="HVL89" s="190"/>
      <c r="HVM89" s="190"/>
      <c r="HVN89" s="190"/>
      <c r="HVO89" s="190"/>
      <c r="HVP89" s="190"/>
      <c r="HVQ89" s="190"/>
      <c r="HVR89" s="190"/>
      <c r="HVS89" s="190"/>
      <c r="HVT89" s="190"/>
      <c r="HVU89" s="190"/>
      <c r="HVV89" s="190"/>
      <c r="HVW89" s="190"/>
      <c r="HVX89" s="190"/>
      <c r="HVY89" s="190"/>
      <c r="HVZ89" s="190"/>
      <c r="HWA89" s="190"/>
      <c r="HWB89" s="190"/>
      <c r="HWC89" s="190"/>
      <c r="HWD89" s="190"/>
      <c r="HWE89" s="190"/>
      <c r="HWF89" s="190"/>
      <c r="HWG89" s="190"/>
      <c r="HWH89" s="190"/>
      <c r="HWI89" s="190"/>
      <c r="HWJ89" s="190"/>
      <c r="HWK89" s="190"/>
      <c r="HWL89" s="190"/>
      <c r="HWM89" s="190"/>
      <c r="HWN89" s="190"/>
      <c r="HWO89" s="190"/>
      <c r="HWP89" s="190"/>
      <c r="HWQ89" s="190"/>
      <c r="HWR89" s="190"/>
      <c r="HWS89" s="190"/>
      <c r="HWT89" s="190"/>
      <c r="HWU89" s="190"/>
      <c r="HWV89" s="190"/>
      <c r="HWW89" s="190"/>
      <c r="HWX89" s="190"/>
      <c r="HWY89" s="190"/>
      <c r="HWZ89" s="190"/>
      <c r="HXA89" s="190"/>
      <c r="HXB89" s="190"/>
      <c r="HXC89" s="190"/>
      <c r="HXD89" s="190"/>
      <c r="HXE89" s="190"/>
      <c r="HXF89" s="190"/>
      <c r="HXG89" s="190"/>
      <c r="HXH89" s="190"/>
      <c r="HXI89" s="190"/>
      <c r="HXJ89" s="190"/>
      <c r="HXK89" s="190"/>
      <c r="HXL89" s="190"/>
      <c r="HXM89" s="190"/>
      <c r="HXN89" s="190"/>
      <c r="HXO89" s="190"/>
      <c r="HXP89" s="190"/>
      <c r="HXQ89" s="190"/>
      <c r="HXR89" s="190"/>
      <c r="HXS89" s="190"/>
      <c r="HXT89" s="190"/>
      <c r="HXU89" s="190"/>
      <c r="HXV89" s="190"/>
      <c r="HXW89" s="190"/>
      <c r="HXX89" s="190"/>
      <c r="HXY89" s="190"/>
      <c r="HXZ89" s="190"/>
      <c r="HYA89" s="190"/>
      <c r="HYB89" s="190"/>
      <c r="HYC89" s="190"/>
      <c r="HYD89" s="190"/>
      <c r="HYE89" s="190"/>
      <c r="HYF89" s="190"/>
      <c r="HYG89" s="190"/>
      <c r="HYH89" s="190"/>
      <c r="HYI89" s="190"/>
      <c r="HYJ89" s="190"/>
      <c r="HYK89" s="190"/>
      <c r="HYL89" s="190"/>
      <c r="HYM89" s="190"/>
      <c r="HYN89" s="190"/>
      <c r="HYO89" s="190"/>
      <c r="HYP89" s="190"/>
      <c r="HYQ89" s="190"/>
      <c r="HYR89" s="190"/>
      <c r="HYS89" s="190"/>
      <c r="HYT89" s="190"/>
      <c r="HYU89" s="190"/>
      <c r="HYV89" s="190"/>
      <c r="HYW89" s="190"/>
      <c r="HYX89" s="190"/>
      <c r="HYY89" s="190"/>
      <c r="HYZ89" s="190"/>
      <c r="HZA89" s="190"/>
      <c r="HZB89" s="190"/>
      <c r="HZC89" s="190"/>
      <c r="HZD89" s="190"/>
      <c r="HZE89" s="190"/>
      <c r="HZF89" s="190"/>
      <c r="HZG89" s="190"/>
      <c r="HZH89" s="190"/>
      <c r="HZI89" s="190"/>
      <c r="HZJ89" s="190"/>
      <c r="HZK89" s="190"/>
      <c r="HZL89" s="190"/>
      <c r="HZM89" s="190"/>
      <c r="HZN89" s="190"/>
      <c r="HZO89" s="190"/>
      <c r="HZP89" s="190"/>
      <c r="HZQ89" s="190"/>
      <c r="HZR89" s="190"/>
      <c r="HZS89" s="190"/>
      <c r="HZT89" s="190"/>
      <c r="HZU89" s="190"/>
      <c r="HZV89" s="190"/>
      <c r="HZW89" s="190"/>
      <c r="HZX89" s="190"/>
      <c r="HZY89" s="190"/>
      <c r="HZZ89" s="190"/>
      <c r="IAA89" s="190"/>
      <c r="IAB89" s="190"/>
      <c r="IAC89" s="190"/>
      <c r="IAD89" s="190"/>
      <c r="IAE89" s="190"/>
      <c r="IAF89" s="190"/>
      <c r="IAG89" s="190"/>
      <c r="IAH89" s="190"/>
      <c r="IAI89" s="190"/>
      <c r="IAJ89" s="190"/>
      <c r="IAK89" s="190"/>
      <c r="IAL89" s="190"/>
      <c r="IAM89" s="190"/>
      <c r="IAN89" s="190"/>
      <c r="IAO89" s="190"/>
      <c r="IAP89" s="190"/>
      <c r="IAQ89" s="190"/>
      <c r="IAR89" s="190"/>
      <c r="IAS89" s="190"/>
      <c r="IAT89" s="190"/>
      <c r="IAU89" s="190"/>
      <c r="IAV89" s="190"/>
      <c r="IAW89" s="190"/>
      <c r="IAX89" s="190"/>
      <c r="IAY89" s="190"/>
      <c r="IAZ89" s="190"/>
      <c r="IBA89" s="190"/>
      <c r="IBB89" s="190"/>
      <c r="IBC89" s="190"/>
      <c r="IBD89" s="190"/>
      <c r="IBE89" s="190"/>
      <c r="IBF89" s="190"/>
      <c r="IBG89" s="190"/>
      <c r="IBH89" s="190"/>
      <c r="IBI89" s="190"/>
      <c r="IBJ89" s="190"/>
      <c r="IBK89" s="190"/>
      <c r="IBL89" s="190"/>
      <c r="IBM89" s="190"/>
      <c r="IBN89" s="190"/>
      <c r="IBO89" s="190"/>
      <c r="IBP89" s="190"/>
      <c r="IBQ89" s="190"/>
      <c r="IBR89" s="190"/>
      <c r="IBS89" s="190"/>
      <c r="IBT89" s="190"/>
      <c r="IBU89" s="190"/>
      <c r="IBV89" s="190"/>
      <c r="IBW89" s="190"/>
      <c r="IBX89" s="190"/>
      <c r="IBY89" s="190"/>
      <c r="IBZ89" s="190"/>
      <c r="ICA89" s="190"/>
      <c r="ICB89" s="190"/>
      <c r="ICC89" s="190"/>
      <c r="ICD89" s="190"/>
      <c r="ICE89" s="190"/>
      <c r="ICF89" s="190"/>
      <c r="ICG89" s="190"/>
      <c r="ICH89" s="190"/>
      <c r="ICI89" s="190"/>
      <c r="ICJ89" s="190"/>
      <c r="ICK89" s="190"/>
      <c r="ICL89" s="190"/>
      <c r="ICM89" s="190"/>
      <c r="ICN89" s="190"/>
      <c r="ICO89" s="190"/>
      <c r="ICP89" s="190"/>
      <c r="ICQ89" s="190"/>
      <c r="ICR89" s="190"/>
      <c r="ICS89" s="190"/>
      <c r="ICT89" s="190"/>
      <c r="ICU89" s="190"/>
      <c r="ICV89" s="190"/>
      <c r="ICW89" s="190"/>
      <c r="ICX89" s="190"/>
      <c r="ICY89" s="190"/>
      <c r="ICZ89" s="190"/>
      <c r="IDA89" s="190"/>
      <c r="IDB89" s="190"/>
      <c r="IDC89" s="190"/>
      <c r="IDD89" s="190"/>
      <c r="IDE89" s="190"/>
      <c r="IDF89" s="190"/>
      <c r="IDG89" s="190"/>
      <c r="IDH89" s="190"/>
      <c r="IDI89" s="190"/>
      <c r="IDJ89" s="190"/>
      <c r="IDK89" s="190"/>
      <c r="IDL89" s="190"/>
      <c r="IDM89" s="190"/>
      <c r="IDN89" s="190"/>
      <c r="IDO89" s="190"/>
      <c r="IDP89" s="190"/>
      <c r="IDQ89" s="190"/>
      <c r="IDR89" s="190"/>
      <c r="IDS89" s="190"/>
      <c r="IDT89" s="190"/>
      <c r="IDU89" s="190"/>
      <c r="IDV89" s="190"/>
      <c r="IDW89" s="190"/>
      <c r="IDX89" s="190"/>
      <c r="IDY89" s="190"/>
      <c r="IDZ89" s="190"/>
      <c r="IEA89" s="190"/>
      <c r="IEB89" s="190"/>
      <c r="IEC89" s="190"/>
      <c r="IED89" s="190"/>
      <c r="IEE89" s="190"/>
      <c r="IEF89" s="190"/>
      <c r="IEG89" s="190"/>
      <c r="IEH89" s="190"/>
      <c r="IEI89" s="190"/>
      <c r="IEJ89" s="190"/>
      <c r="IEK89" s="190"/>
      <c r="IEL89" s="190"/>
      <c r="IEM89" s="190"/>
      <c r="IEN89" s="190"/>
      <c r="IEO89" s="190"/>
      <c r="IEP89" s="190"/>
      <c r="IEQ89" s="190"/>
      <c r="IER89" s="190"/>
      <c r="IES89" s="190"/>
      <c r="IET89" s="190"/>
      <c r="IEU89" s="190"/>
      <c r="IEV89" s="190"/>
      <c r="IEW89" s="190"/>
      <c r="IEX89" s="190"/>
      <c r="IEY89" s="190"/>
      <c r="IEZ89" s="190"/>
      <c r="IFA89" s="190"/>
      <c r="IFB89" s="190"/>
      <c r="IFC89" s="190"/>
      <c r="IFD89" s="190"/>
      <c r="IFE89" s="190"/>
      <c r="IFF89" s="190"/>
      <c r="IFG89" s="190"/>
      <c r="IFH89" s="190"/>
      <c r="IFI89" s="190"/>
      <c r="IFJ89" s="190"/>
      <c r="IFK89" s="190"/>
      <c r="IFL89" s="190"/>
      <c r="IFM89" s="190"/>
      <c r="IFN89" s="190"/>
      <c r="IFO89" s="190"/>
      <c r="IFP89" s="190"/>
      <c r="IFQ89" s="190"/>
      <c r="IFR89" s="190"/>
      <c r="IFS89" s="190"/>
      <c r="IFT89" s="190"/>
      <c r="IFU89" s="190"/>
      <c r="IFV89" s="190"/>
      <c r="IFW89" s="190"/>
      <c r="IFX89" s="190"/>
      <c r="IFY89" s="190"/>
      <c r="IFZ89" s="190"/>
      <c r="IGA89" s="190"/>
      <c r="IGB89" s="190"/>
      <c r="IGC89" s="190"/>
      <c r="IGD89" s="190"/>
      <c r="IGE89" s="190"/>
      <c r="IGF89" s="190"/>
      <c r="IGG89" s="190"/>
      <c r="IGH89" s="190"/>
      <c r="IGI89" s="190"/>
      <c r="IGJ89" s="190"/>
      <c r="IGK89" s="190"/>
      <c r="IGL89" s="190"/>
      <c r="IGM89" s="190"/>
      <c r="IGN89" s="190"/>
      <c r="IGO89" s="190"/>
      <c r="IGP89" s="190"/>
      <c r="IGQ89" s="190"/>
      <c r="IGR89" s="190"/>
      <c r="IGS89" s="190"/>
      <c r="IGT89" s="190"/>
      <c r="IGU89" s="190"/>
      <c r="IGV89" s="190"/>
      <c r="IGW89" s="190"/>
      <c r="IGX89" s="190"/>
      <c r="IGY89" s="190"/>
      <c r="IGZ89" s="190"/>
      <c r="IHA89" s="190"/>
      <c r="IHB89" s="190"/>
      <c r="IHC89" s="190"/>
      <c r="IHD89" s="190"/>
      <c r="IHE89" s="190"/>
      <c r="IHF89" s="190"/>
      <c r="IHG89" s="190"/>
      <c r="IHH89" s="190"/>
      <c r="IHI89" s="190"/>
      <c r="IHJ89" s="190"/>
      <c r="IHK89" s="190"/>
      <c r="IHL89" s="190"/>
      <c r="IHM89" s="190"/>
      <c r="IHN89" s="190"/>
      <c r="IHO89" s="190"/>
      <c r="IHP89" s="190"/>
      <c r="IHQ89" s="190"/>
      <c r="IHR89" s="190"/>
      <c r="IHS89" s="190"/>
      <c r="IHT89" s="190"/>
      <c r="IHU89" s="190"/>
      <c r="IHV89" s="190"/>
      <c r="IHW89" s="190"/>
      <c r="IHX89" s="190"/>
      <c r="IHY89" s="190"/>
      <c r="IHZ89" s="190"/>
      <c r="IIA89" s="190"/>
      <c r="IIB89" s="190"/>
      <c r="IIC89" s="190"/>
      <c r="IID89" s="190"/>
      <c r="IIE89" s="190"/>
      <c r="IIF89" s="190"/>
      <c r="IIG89" s="190"/>
      <c r="IIH89" s="190"/>
      <c r="III89" s="190"/>
      <c r="IIJ89" s="190"/>
      <c r="IIK89" s="190"/>
      <c r="IIL89" s="190"/>
      <c r="IIM89" s="190"/>
      <c r="IIN89" s="190"/>
      <c r="IIO89" s="190"/>
      <c r="IIP89" s="190"/>
      <c r="IIQ89" s="190"/>
      <c r="IIR89" s="190"/>
      <c r="IIS89" s="190"/>
      <c r="IIT89" s="190"/>
      <c r="IIU89" s="190"/>
      <c r="IIV89" s="190"/>
      <c r="IIW89" s="190"/>
      <c r="IIX89" s="190"/>
      <c r="IIY89" s="190"/>
      <c r="IIZ89" s="190"/>
      <c r="IJA89" s="190"/>
      <c r="IJB89" s="190"/>
      <c r="IJC89" s="190"/>
      <c r="IJD89" s="190"/>
      <c r="IJE89" s="190"/>
      <c r="IJF89" s="190"/>
      <c r="IJG89" s="190"/>
      <c r="IJH89" s="190"/>
      <c r="IJI89" s="190"/>
      <c r="IJJ89" s="190"/>
      <c r="IJK89" s="190"/>
      <c r="IJL89" s="190"/>
      <c r="IJM89" s="190"/>
      <c r="IJN89" s="190"/>
      <c r="IJO89" s="190"/>
      <c r="IJP89" s="190"/>
      <c r="IJQ89" s="190"/>
      <c r="IJR89" s="190"/>
      <c r="IJS89" s="190"/>
      <c r="IJT89" s="190"/>
      <c r="IJU89" s="190"/>
      <c r="IJV89" s="190"/>
      <c r="IJW89" s="190"/>
      <c r="IJX89" s="190"/>
      <c r="IJY89" s="190"/>
      <c r="IJZ89" s="190"/>
      <c r="IKA89" s="190"/>
      <c r="IKB89" s="190"/>
      <c r="IKC89" s="190"/>
      <c r="IKD89" s="190"/>
      <c r="IKE89" s="190"/>
      <c r="IKF89" s="190"/>
      <c r="IKG89" s="190"/>
      <c r="IKH89" s="190"/>
      <c r="IKI89" s="190"/>
      <c r="IKJ89" s="190"/>
      <c r="IKK89" s="190"/>
      <c r="IKL89" s="190"/>
      <c r="IKM89" s="190"/>
      <c r="IKN89" s="190"/>
      <c r="IKO89" s="190"/>
      <c r="IKP89" s="190"/>
      <c r="IKQ89" s="190"/>
      <c r="IKR89" s="190"/>
      <c r="IKS89" s="190"/>
      <c r="IKT89" s="190"/>
      <c r="IKU89" s="190"/>
      <c r="IKV89" s="190"/>
      <c r="IKW89" s="190"/>
      <c r="IKX89" s="190"/>
      <c r="IKY89" s="190"/>
      <c r="IKZ89" s="190"/>
      <c r="ILA89" s="190"/>
      <c r="ILB89" s="190"/>
      <c r="ILC89" s="190"/>
      <c r="ILD89" s="190"/>
      <c r="ILE89" s="190"/>
      <c r="ILF89" s="190"/>
      <c r="ILG89" s="190"/>
      <c r="ILH89" s="190"/>
      <c r="ILI89" s="190"/>
      <c r="ILJ89" s="190"/>
      <c r="ILK89" s="190"/>
      <c r="ILL89" s="190"/>
      <c r="ILM89" s="190"/>
      <c r="ILN89" s="190"/>
      <c r="ILO89" s="190"/>
      <c r="ILP89" s="190"/>
      <c r="ILQ89" s="190"/>
      <c r="ILR89" s="190"/>
      <c r="ILS89" s="190"/>
      <c r="ILT89" s="190"/>
      <c r="ILU89" s="190"/>
      <c r="ILV89" s="190"/>
      <c r="ILW89" s="190"/>
      <c r="ILX89" s="190"/>
      <c r="ILY89" s="190"/>
      <c r="ILZ89" s="190"/>
      <c r="IMA89" s="190"/>
      <c r="IMB89" s="190"/>
      <c r="IMC89" s="190"/>
      <c r="IMD89" s="190"/>
      <c r="IME89" s="190"/>
      <c r="IMF89" s="190"/>
      <c r="IMG89" s="190"/>
      <c r="IMH89" s="190"/>
      <c r="IMI89" s="190"/>
      <c r="IMJ89" s="190"/>
      <c r="IMK89" s="190"/>
      <c r="IML89" s="190"/>
      <c r="IMM89" s="190"/>
      <c r="IMN89" s="190"/>
      <c r="IMO89" s="190"/>
      <c r="IMP89" s="190"/>
      <c r="IMQ89" s="190"/>
      <c r="IMR89" s="190"/>
      <c r="IMS89" s="190"/>
      <c r="IMT89" s="190"/>
      <c r="IMU89" s="190"/>
      <c r="IMV89" s="190"/>
      <c r="IMW89" s="190"/>
      <c r="IMX89" s="190"/>
      <c r="IMY89" s="190"/>
      <c r="IMZ89" s="190"/>
      <c r="INA89" s="190"/>
      <c r="INB89" s="190"/>
      <c r="INC89" s="190"/>
      <c r="IND89" s="190"/>
      <c r="INE89" s="190"/>
      <c r="INF89" s="190"/>
      <c r="ING89" s="190"/>
      <c r="INH89" s="190"/>
      <c r="INI89" s="190"/>
      <c r="INJ89" s="190"/>
      <c r="INK89" s="190"/>
      <c r="INL89" s="190"/>
      <c r="INM89" s="190"/>
      <c r="INN89" s="190"/>
      <c r="INO89" s="190"/>
      <c r="INP89" s="190"/>
      <c r="INQ89" s="190"/>
      <c r="INR89" s="190"/>
      <c r="INS89" s="190"/>
      <c r="INT89" s="190"/>
      <c r="INU89" s="190"/>
      <c r="INV89" s="190"/>
      <c r="INW89" s="190"/>
      <c r="INX89" s="190"/>
      <c r="INY89" s="190"/>
      <c r="INZ89" s="190"/>
      <c r="IOA89" s="190"/>
      <c r="IOB89" s="190"/>
      <c r="IOC89" s="190"/>
      <c r="IOD89" s="190"/>
      <c r="IOE89" s="190"/>
      <c r="IOF89" s="190"/>
      <c r="IOG89" s="190"/>
      <c r="IOH89" s="190"/>
      <c r="IOI89" s="190"/>
      <c r="IOJ89" s="190"/>
      <c r="IOK89" s="190"/>
      <c r="IOL89" s="190"/>
      <c r="IOM89" s="190"/>
      <c r="ION89" s="190"/>
      <c r="IOO89" s="190"/>
      <c r="IOP89" s="190"/>
      <c r="IOQ89" s="190"/>
      <c r="IOR89" s="190"/>
      <c r="IOS89" s="190"/>
      <c r="IOT89" s="190"/>
      <c r="IOU89" s="190"/>
      <c r="IOV89" s="190"/>
      <c r="IOW89" s="190"/>
      <c r="IOX89" s="190"/>
      <c r="IOY89" s="190"/>
      <c r="IOZ89" s="190"/>
      <c r="IPA89" s="190"/>
      <c r="IPB89" s="190"/>
      <c r="IPC89" s="190"/>
      <c r="IPD89" s="190"/>
      <c r="IPE89" s="190"/>
      <c r="IPF89" s="190"/>
      <c r="IPG89" s="190"/>
      <c r="IPH89" s="190"/>
      <c r="IPI89" s="190"/>
      <c r="IPJ89" s="190"/>
      <c r="IPK89" s="190"/>
      <c r="IPL89" s="190"/>
      <c r="IPM89" s="190"/>
      <c r="IPN89" s="190"/>
      <c r="IPO89" s="190"/>
      <c r="IPP89" s="190"/>
      <c r="IPQ89" s="190"/>
      <c r="IPR89" s="190"/>
      <c r="IPS89" s="190"/>
      <c r="IPT89" s="190"/>
      <c r="IPU89" s="190"/>
      <c r="IPV89" s="190"/>
      <c r="IPW89" s="190"/>
      <c r="IPX89" s="190"/>
      <c r="IPY89" s="190"/>
      <c r="IPZ89" s="190"/>
      <c r="IQA89" s="190"/>
      <c r="IQB89" s="190"/>
      <c r="IQC89" s="190"/>
      <c r="IQD89" s="190"/>
      <c r="IQE89" s="190"/>
      <c r="IQF89" s="190"/>
      <c r="IQG89" s="190"/>
      <c r="IQH89" s="190"/>
      <c r="IQI89" s="190"/>
      <c r="IQJ89" s="190"/>
      <c r="IQK89" s="190"/>
      <c r="IQL89" s="190"/>
      <c r="IQM89" s="190"/>
      <c r="IQN89" s="190"/>
      <c r="IQO89" s="190"/>
      <c r="IQP89" s="190"/>
      <c r="IQQ89" s="190"/>
      <c r="IQR89" s="190"/>
      <c r="IQS89" s="190"/>
      <c r="IQT89" s="190"/>
      <c r="IQU89" s="190"/>
      <c r="IQV89" s="190"/>
      <c r="IQW89" s="190"/>
      <c r="IQX89" s="190"/>
      <c r="IQY89" s="190"/>
      <c r="IQZ89" s="190"/>
      <c r="IRA89" s="190"/>
      <c r="IRB89" s="190"/>
      <c r="IRC89" s="190"/>
      <c r="IRD89" s="190"/>
      <c r="IRE89" s="190"/>
      <c r="IRF89" s="190"/>
      <c r="IRG89" s="190"/>
      <c r="IRH89" s="190"/>
      <c r="IRI89" s="190"/>
      <c r="IRJ89" s="190"/>
      <c r="IRK89" s="190"/>
      <c r="IRL89" s="190"/>
      <c r="IRM89" s="190"/>
      <c r="IRN89" s="190"/>
      <c r="IRO89" s="190"/>
      <c r="IRP89" s="190"/>
      <c r="IRQ89" s="190"/>
      <c r="IRR89" s="190"/>
      <c r="IRS89" s="190"/>
      <c r="IRT89" s="190"/>
      <c r="IRU89" s="190"/>
      <c r="IRV89" s="190"/>
      <c r="IRW89" s="190"/>
      <c r="IRX89" s="190"/>
      <c r="IRY89" s="190"/>
      <c r="IRZ89" s="190"/>
      <c r="ISA89" s="190"/>
      <c r="ISB89" s="190"/>
      <c r="ISC89" s="190"/>
      <c r="ISD89" s="190"/>
      <c r="ISE89" s="190"/>
      <c r="ISF89" s="190"/>
      <c r="ISG89" s="190"/>
      <c r="ISH89" s="190"/>
      <c r="ISI89" s="190"/>
      <c r="ISJ89" s="190"/>
      <c r="ISK89" s="190"/>
      <c r="ISL89" s="190"/>
      <c r="ISM89" s="190"/>
      <c r="ISN89" s="190"/>
      <c r="ISO89" s="190"/>
      <c r="ISP89" s="190"/>
      <c r="ISQ89" s="190"/>
      <c r="ISR89" s="190"/>
      <c r="ISS89" s="190"/>
      <c r="IST89" s="190"/>
      <c r="ISU89" s="190"/>
      <c r="ISV89" s="190"/>
      <c r="ISW89" s="190"/>
      <c r="ISX89" s="190"/>
      <c r="ISY89" s="190"/>
      <c r="ISZ89" s="190"/>
      <c r="ITA89" s="190"/>
      <c r="ITB89" s="190"/>
      <c r="ITC89" s="190"/>
      <c r="ITD89" s="190"/>
      <c r="ITE89" s="190"/>
      <c r="ITF89" s="190"/>
      <c r="ITG89" s="190"/>
      <c r="ITH89" s="190"/>
      <c r="ITI89" s="190"/>
      <c r="ITJ89" s="190"/>
      <c r="ITK89" s="190"/>
      <c r="ITL89" s="190"/>
      <c r="ITM89" s="190"/>
      <c r="ITN89" s="190"/>
      <c r="ITO89" s="190"/>
      <c r="ITP89" s="190"/>
      <c r="ITQ89" s="190"/>
      <c r="ITR89" s="190"/>
      <c r="ITS89" s="190"/>
      <c r="ITT89" s="190"/>
      <c r="ITU89" s="190"/>
      <c r="ITV89" s="190"/>
      <c r="ITW89" s="190"/>
      <c r="ITX89" s="190"/>
      <c r="ITY89" s="190"/>
      <c r="ITZ89" s="190"/>
      <c r="IUA89" s="190"/>
      <c r="IUB89" s="190"/>
      <c r="IUC89" s="190"/>
      <c r="IUD89" s="190"/>
      <c r="IUE89" s="190"/>
      <c r="IUF89" s="190"/>
      <c r="IUG89" s="190"/>
      <c r="IUH89" s="190"/>
      <c r="IUI89" s="190"/>
      <c r="IUJ89" s="190"/>
      <c r="IUK89" s="190"/>
      <c r="IUL89" s="190"/>
      <c r="IUM89" s="190"/>
      <c r="IUN89" s="190"/>
      <c r="IUO89" s="190"/>
      <c r="IUP89" s="190"/>
      <c r="IUQ89" s="190"/>
      <c r="IUR89" s="190"/>
      <c r="IUS89" s="190"/>
      <c r="IUT89" s="190"/>
      <c r="IUU89" s="190"/>
      <c r="IUV89" s="190"/>
      <c r="IUW89" s="190"/>
      <c r="IUX89" s="190"/>
      <c r="IUY89" s="190"/>
      <c r="IUZ89" s="190"/>
      <c r="IVA89" s="190"/>
      <c r="IVB89" s="190"/>
      <c r="IVC89" s="190"/>
      <c r="IVD89" s="190"/>
      <c r="IVE89" s="190"/>
      <c r="IVF89" s="190"/>
      <c r="IVG89" s="190"/>
      <c r="IVH89" s="190"/>
      <c r="IVI89" s="190"/>
      <c r="IVJ89" s="190"/>
      <c r="IVK89" s="190"/>
      <c r="IVL89" s="190"/>
      <c r="IVM89" s="190"/>
      <c r="IVN89" s="190"/>
      <c r="IVO89" s="190"/>
      <c r="IVP89" s="190"/>
      <c r="IVQ89" s="190"/>
      <c r="IVR89" s="190"/>
      <c r="IVS89" s="190"/>
      <c r="IVT89" s="190"/>
      <c r="IVU89" s="190"/>
      <c r="IVV89" s="190"/>
      <c r="IVW89" s="190"/>
      <c r="IVX89" s="190"/>
      <c r="IVY89" s="190"/>
      <c r="IVZ89" s="190"/>
      <c r="IWA89" s="190"/>
      <c r="IWB89" s="190"/>
      <c r="IWC89" s="190"/>
      <c r="IWD89" s="190"/>
      <c r="IWE89" s="190"/>
      <c r="IWF89" s="190"/>
      <c r="IWG89" s="190"/>
      <c r="IWH89" s="190"/>
      <c r="IWI89" s="190"/>
      <c r="IWJ89" s="190"/>
      <c r="IWK89" s="190"/>
      <c r="IWL89" s="190"/>
      <c r="IWM89" s="190"/>
      <c r="IWN89" s="190"/>
      <c r="IWO89" s="190"/>
      <c r="IWP89" s="190"/>
      <c r="IWQ89" s="190"/>
      <c r="IWR89" s="190"/>
      <c r="IWS89" s="190"/>
      <c r="IWT89" s="190"/>
      <c r="IWU89" s="190"/>
      <c r="IWV89" s="190"/>
      <c r="IWW89" s="190"/>
      <c r="IWX89" s="190"/>
      <c r="IWY89" s="190"/>
      <c r="IWZ89" s="190"/>
      <c r="IXA89" s="190"/>
      <c r="IXB89" s="190"/>
      <c r="IXC89" s="190"/>
      <c r="IXD89" s="190"/>
      <c r="IXE89" s="190"/>
      <c r="IXF89" s="190"/>
      <c r="IXG89" s="190"/>
      <c r="IXH89" s="190"/>
      <c r="IXI89" s="190"/>
      <c r="IXJ89" s="190"/>
      <c r="IXK89" s="190"/>
      <c r="IXL89" s="190"/>
      <c r="IXM89" s="190"/>
      <c r="IXN89" s="190"/>
      <c r="IXO89" s="190"/>
      <c r="IXP89" s="190"/>
      <c r="IXQ89" s="190"/>
      <c r="IXR89" s="190"/>
      <c r="IXS89" s="190"/>
      <c r="IXT89" s="190"/>
      <c r="IXU89" s="190"/>
      <c r="IXV89" s="190"/>
      <c r="IXW89" s="190"/>
      <c r="IXX89" s="190"/>
      <c r="IXY89" s="190"/>
      <c r="IXZ89" s="190"/>
      <c r="IYA89" s="190"/>
      <c r="IYB89" s="190"/>
      <c r="IYC89" s="190"/>
      <c r="IYD89" s="190"/>
      <c r="IYE89" s="190"/>
      <c r="IYF89" s="190"/>
      <c r="IYG89" s="190"/>
      <c r="IYH89" s="190"/>
      <c r="IYI89" s="190"/>
      <c r="IYJ89" s="190"/>
      <c r="IYK89" s="190"/>
      <c r="IYL89" s="190"/>
      <c r="IYM89" s="190"/>
      <c r="IYN89" s="190"/>
      <c r="IYO89" s="190"/>
      <c r="IYP89" s="190"/>
      <c r="IYQ89" s="190"/>
      <c r="IYR89" s="190"/>
      <c r="IYS89" s="190"/>
      <c r="IYT89" s="190"/>
      <c r="IYU89" s="190"/>
      <c r="IYV89" s="190"/>
      <c r="IYW89" s="190"/>
      <c r="IYX89" s="190"/>
      <c r="IYY89" s="190"/>
      <c r="IYZ89" s="190"/>
      <c r="IZA89" s="190"/>
      <c r="IZB89" s="190"/>
      <c r="IZC89" s="190"/>
      <c r="IZD89" s="190"/>
      <c r="IZE89" s="190"/>
      <c r="IZF89" s="190"/>
      <c r="IZG89" s="190"/>
      <c r="IZH89" s="190"/>
      <c r="IZI89" s="190"/>
      <c r="IZJ89" s="190"/>
      <c r="IZK89" s="190"/>
      <c r="IZL89" s="190"/>
      <c r="IZM89" s="190"/>
      <c r="IZN89" s="190"/>
      <c r="IZO89" s="190"/>
      <c r="IZP89" s="190"/>
      <c r="IZQ89" s="190"/>
      <c r="IZR89" s="190"/>
      <c r="IZS89" s="190"/>
      <c r="IZT89" s="190"/>
      <c r="IZU89" s="190"/>
      <c r="IZV89" s="190"/>
      <c r="IZW89" s="190"/>
      <c r="IZX89" s="190"/>
      <c r="IZY89" s="190"/>
      <c r="IZZ89" s="190"/>
      <c r="JAA89" s="190"/>
      <c r="JAB89" s="190"/>
      <c r="JAC89" s="190"/>
      <c r="JAD89" s="190"/>
      <c r="JAE89" s="190"/>
      <c r="JAF89" s="190"/>
      <c r="JAG89" s="190"/>
      <c r="JAH89" s="190"/>
      <c r="JAI89" s="190"/>
      <c r="JAJ89" s="190"/>
      <c r="JAK89" s="190"/>
      <c r="JAL89" s="190"/>
      <c r="JAM89" s="190"/>
      <c r="JAN89" s="190"/>
      <c r="JAO89" s="190"/>
      <c r="JAP89" s="190"/>
      <c r="JAQ89" s="190"/>
      <c r="JAR89" s="190"/>
      <c r="JAS89" s="190"/>
      <c r="JAT89" s="190"/>
      <c r="JAU89" s="190"/>
      <c r="JAV89" s="190"/>
      <c r="JAW89" s="190"/>
      <c r="JAX89" s="190"/>
      <c r="JAY89" s="190"/>
      <c r="JAZ89" s="190"/>
      <c r="JBA89" s="190"/>
      <c r="JBB89" s="190"/>
      <c r="JBC89" s="190"/>
      <c r="JBD89" s="190"/>
      <c r="JBE89" s="190"/>
      <c r="JBF89" s="190"/>
      <c r="JBG89" s="190"/>
      <c r="JBH89" s="190"/>
      <c r="JBI89" s="190"/>
      <c r="JBJ89" s="190"/>
      <c r="JBK89" s="190"/>
      <c r="JBL89" s="190"/>
      <c r="JBM89" s="190"/>
      <c r="JBN89" s="190"/>
      <c r="JBO89" s="190"/>
      <c r="JBP89" s="190"/>
      <c r="JBQ89" s="190"/>
      <c r="JBR89" s="190"/>
      <c r="JBS89" s="190"/>
      <c r="JBT89" s="190"/>
      <c r="JBU89" s="190"/>
      <c r="JBV89" s="190"/>
      <c r="JBW89" s="190"/>
      <c r="JBX89" s="190"/>
      <c r="JBY89" s="190"/>
      <c r="JBZ89" s="190"/>
      <c r="JCA89" s="190"/>
      <c r="JCB89" s="190"/>
      <c r="JCC89" s="190"/>
      <c r="JCD89" s="190"/>
      <c r="JCE89" s="190"/>
      <c r="JCF89" s="190"/>
      <c r="JCG89" s="190"/>
      <c r="JCH89" s="190"/>
      <c r="JCI89" s="190"/>
      <c r="JCJ89" s="190"/>
      <c r="JCK89" s="190"/>
      <c r="JCL89" s="190"/>
      <c r="JCM89" s="190"/>
      <c r="JCN89" s="190"/>
      <c r="JCO89" s="190"/>
      <c r="JCP89" s="190"/>
      <c r="JCQ89" s="190"/>
      <c r="JCR89" s="190"/>
      <c r="JCS89" s="190"/>
      <c r="JCT89" s="190"/>
      <c r="JCU89" s="190"/>
      <c r="JCV89" s="190"/>
      <c r="JCW89" s="190"/>
      <c r="JCX89" s="190"/>
      <c r="JCY89" s="190"/>
      <c r="JCZ89" s="190"/>
      <c r="JDA89" s="190"/>
      <c r="JDB89" s="190"/>
      <c r="JDC89" s="190"/>
      <c r="JDD89" s="190"/>
      <c r="JDE89" s="190"/>
      <c r="JDF89" s="190"/>
      <c r="JDG89" s="190"/>
      <c r="JDH89" s="190"/>
      <c r="JDI89" s="190"/>
      <c r="JDJ89" s="190"/>
      <c r="JDK89" s="190"/>
      <c r="JDL89" s="190"/>
      <c r="JDM89" s="190"/>
      <c r="JDN89" s="190"/>
      <c r="JDO89" s="190"/>
      <c r="JDP89" s="190"/>
      <c r="JDQ89" s="190"/>
      <c r="JDR89" s="190"/>
      <c r="JDS89" s="190"/>
      <c r="JDT89" s="190"/>
      <c r="JDU89" s="190"/>
      <c r="JDV89" s="190"/>
      <c r="JDW89" s="190"/>
      <c r="JDX89" s="190"/>
      <c r="JDY89" s="190"/>
      <c r="JDZ89" s="190"/>
      <c r="JEA89" s="190"/>
      <c r="JEB89" s="190"/>
      <c r="JEC89" s="190"/>
      <c r="JED89" s="190"/>
      <c r="JEE89" s="190"/>
      <c r="JEF89" s="190"/>
      <c r="JEG89" s="190"/>
      <c r="JEH89" s="190"/>
      <c r="JEI89" s="190"/>
      <c r="JEJ89" s="190"/>
      <c r="JEK89" s="190"/>
      <c r="JEL89" s="190"/>
      <c r="JEM89" s="190"/>
      <c r="JEN89" s="190"/>
      <c r="JEO89" s="190"/>
      <c r="JEP89" s="190"/>
      <c r="JEQ89" s="190"/>
      <c r="JER89" s="190"/>
      <c r="JES89" s="190"/>
      <c r="JET89" s="190"/>
      <c r="JEU89" s="190"/>
      <c r="JEV89" s="190"/>
      <c r="JEW89" s="190"/>
      <c r="JEX89" s="190"/>
      <c r="JEY89" s="190"/>
      <c r="JEZ89" s="190"/>
      <c r="JFA89" s="190"/>
      <c r="JFB89" s="190"/>
      <c r="JFC89" s="190"/>
      <c r="JFD89" s="190"/>
      <c r="JFE89" s="190"/>
      <c r="JFF89" s="190"/>
      <c r="JFG89" s="190"/>
      <c r="JFH89" s="190"/>
      <c r="JFI89" s="190"/>
      <c r="JFJ89" s="190"/>
      <c r="JFK89" s="190"/>
      <c r="JFL89" s="190"/>
      <c r="JFM89" s="190"/>
      <c r="JFN89" s="190"/>
      <c r="JFO89" s="190"/>
      <c r="JFP89" s="190"/>
      <c r="JFQ89" s="190"/>
      <c r="JFR89" s="190"/>
      <c r="JFS89" s="190"/>
      <c r="JFT89" s="190"/>
      <c r="JFU89" s="190"/>
      <c r="JFV89" s="190"/>
      <c r="JFW89" s="190"/>
      <c r="JFX89" s="190"/>
      <c r="JFY89" s="190"/>
      <c r="JFZ89" s="190"/>
      <c r="JGA89" s="190"/>
      <c r="JGB89" s="190"/>
      <c r="JGC89" s="190"/>
      <c r="JGD89" s="190"/>
      <c r="JGE89" s="190"/>
      <c r="JGF89" s="190"/>
      <c r="JGG89" s="190"/>
      <c r="JGH89" s="190"/>
      <c r="JGI89" s="190"/>
      <c r="JGJ89" s="190"/>
      <c r="JGK89" s="190"/>
      <c r="JGL89" s="190"/>
      <c r="JGM89" s="190"/>
      <c r="JGN89" s="190"/>
      <c r="JGO89" s="190"/>
      <c r="JGP89" s="190"/>
      <c r="JGQ89" s="190"/>
      <c r="JGR89" s="190"/>
      <c r="JGS89" s="190"/>
      <c r="JGT89" s="190"/>
      <c r="JGU89" s="190"/>
      <c r="JGV89" s="190"/>
      <c r="JGW89" s="190"/>
      <c r="JGX89" s="190"/>
      <c r="JGY89" s="190"/>
      <c r="JGZ89" s="190"/>
      <c r="JHA89" s="190"/>
      <c r="JHB89" s="190"/>
      <c r="JHC89" s="190"/>
      <c r="JHD89" s="190"/>
      <c r="JHE89" s="190"/>
      <c r="JHF89" s="190"/>
      <c r="JHG89" s="190"/>
      <c r="JHH89" s="190"/>
      <c r="JHI89" s="190"/>
      <c r="JHJ89" s="190"/>
      <c r="JHK89" s="190"/>
      <c r="JHL89" s="190"/>
      <c r="JHM89" s="190"/>
      <c r="JHN89" s="190"/>
      <c r="JHO89" s="190"/>
      <c r="JHP89" s="190"/>
      <c r="JHQ89" s="190"/>
      <c r="JHR89" s="190"/>
      <c r="JHS89" s="190"/>
      <c r="JHT89" s="190"/>
      <c r="JHU89" s="190"/>
      <c r="JHV89" s="190"/>
      <c r="JHW89" s="190"/>
      <c r="JHX89" s="190"/>
      <c r="JHY89" s="190"/>
      <c r="JHZ89" s="190"/>
      <c r="JIA89" s="190"/>
      <c r="JIB89" s="190"/>
      <c r="JIC89" s="190"/>
      <c r="JID89" s="190"/>
      <c r="JIE89" s="190"/>
      <c r="JIF89" s="190"/>
      <c r="JIG89" s="190"/>
      <c r="JIH89" s="190"/>
      <c r="JII89" s="190"/>
      <c r="JIJ89" s="190"/>
      <c r="JIK89" s="190"/>
      <c r="JIL89" s="190"/>
      <c r="JIM89" s="190"/>
      <c r="JIN89" s="190"/>
      <c r="JIO89" s="190"/>
      <c r="JIP89" s="190"/>
      <c r="JIQ89" s="190"/>
      <c r="JIR89" s="190"/>
      <c r="JIS89" s="190"/>
      <c r="JIT89" s="190"/>
      <c r="JIU89" s="190"/>
      <c r="JIV89" s="190"/>
      <c r="JIW89" s="190"/>
      <c r="JIX89" s="190"/>
      <c r="JIY89" s="190"/>
      <c r="JIZ89" s="190"/>
      <c r="JJA89" s="190"/>
      <c r="JJB89" s="190"/>
      <c r="JJC89" s="190"/>
      <c r="JJD89" s="190"/>
      <c r="JJE89" s="190"/>
      <c r="JJF89" s="190"/>
      <c r="JJG89" s="190"/>
      <c r="JJH89" s="190"/>
      <c r="JJI89" s="190"/>
      <c r="JJJ89" s="190"/>
      <c r="JJK89" s="190"/>
      <c r="JJL89" s="190"/>
      <c r="JJM89" s="190"/>
      <c r="JJN89" s="190"/>
      <c r="JJO89" s="190"/>
      <c r="JJP89" s="190"/>
      <c r="JJQ89" s="190"/>
      <c r="JJR89" s="190"/>
      <c r="JJS89" s="190"/>
      <c r="JJT89" s="190"/>
      <c r="JJU89" s="190"/>
      <c r="JJV89" s="190"/>
      <c r="JJW89" s="190"/>
      <c r="JJX89" s="190"/>
      <c r="JJY89" s="190"/>
      <c r="JJZ89" s="190"/>
      <c r="JKA89" s="190"/>
      <c r="JKB89" s="190"/>
      <c r="JKC89" s="190"/>
      <c r="JKD89" s="190"/>
      <c r="JKE89" s="190"/>
      <c r="JKF89" s="190"/>
      <c r="JKG89" s="190"/>
      <c r="JKH89" s="190"/>
      <c r="JKI89" s="190"/>
      <c r="JKJ89" s="190"/>
      <c r="JKK89" s="190"/>
      <c r="JKL89" s="190"/>
      <c r="JKM89" s="190"/>
      <c r="JKN89" s="190"/>
      <c r="JKO89" s="190"/>
      <c r="JKP89" s="190"/>
      <c r="JKQ89" s="190"/>
      <c r="JKR89" s="190"/>
      <c r="JKS89" s="190"/>
      <c r="JKT89" s="190"/>
      <c r="JKU89" s="190"/>
      <c r="JKV89" s="190"/>
      <c r="JKW89" s="190"/>
      <c r="JKX89" s="190"/>
      <c r="JKY89" s="190"/>
      <c r="JKZ89" s="190"/>
      <c r="JLA89" s="190"/>
      <c r="JLB89" s="190"/>
      <c r="JLC89" s="190"/>
      <c r="JLD89" s="190"/>
      <c r="JLE89" s="190"/>
      <c r="JLF89" s="190"/>
      <c r="JLG89" s="190"/>
      <c r="JLH89" s="190"/>
      <c r="JLI89" s="190"/>
      <c r="JLJ89" s="190"/>
      <c r="JLK89" s="190"/>
      <c r="JLL89" s="190"/>
      <c r="JLM89" s="190"/>
      <c r="JLN89" s="190"/>
      <c r="JLO89" s="190"/>
      <c r="JLP89" s="190"/>
      <c r="JLQ89" s="190"/>
      <c r="JLR89" s="190"/>
      <c r="JLS89" s="190"/>
      <c r="JLT89" s="190"/>
      <c r="JLU89" s="190"/>
      <c r="JLV89" s="190"/>
      <c r="JLW89" s="190"/>
      <c r="JLX89" s="190"/>
      <c r="JLY89" s="190"/>
      <c r="JLZ89" s="190"/>
      <c r="JMA89" s="190"/>
      <c r="JMB89" s="190"/>
      <c r="JMC89" s="190"/>
      <c r="JMD89" s="190"/>
      <c r="JME89" s="190"/>
      <c r="JMF89" s="190"/>
      <c r="JMG89" s="190"/>
      <c r="JMH89" s="190"/>
      <c r="JMI89" s="190"/>
      <c r="JMJ89" s="190"/>
      <c r="JMK89" s="190"/>
      <c r="JML89" s="190"/>
      <c r="JMM89" s="190"/>
      <c r="JMN89" s="190"/>
      <c r="JMO89" s="190"/>
      <c r="JMP89" s="190"/>
      <c r="JMQ89" s="190"/>
      <c r="JMR89" s="190"/>
      <c r="JMS89" s="190"/>
      <c r="JMT89" s="190"/>
      <c r="JMU89" s="190"/>
      <c r="JMV89" s="190"/>
      <c r="JMW89" s="190"/>
      <c r="JMX89" s="190"/>
      <c r="JMY89" s="190"/>
      <c r="JMZ89" s="190"/>
      <c r="JNA89" s="190"/>
      <c r="JNB89" s="190"/>
      <c r="JNC89" s="190"/>
      <c r="JND89" s="190"/>
      <c r="JNE89" s="190"/>
      <c r="JNF89" s="190"/>
      <c r="JNG89" s="190"/>
      <c r="JNH89" s="190"/>
      <c r="JNI89" s="190"/>
      <c r="JNJ89" s="190"/>
      <c r="JNK89" s="190"/>
      <c r="JNL89" s="190"/>
      <c r="JNM89" s="190"/>
      <c r="JNN89" s="190"/>
      <c r="JNO89" s="190"/>
      <c r="JNP89" s="190"/>
      <c r="JNQ89" s="190"/>
      <c r="JNR89" s="190"/>
      <c r="JNS89" s="190"/>
      <c r="JNT89" s="190"/>
      <c r="JNU89" s="190"/>
      <c r="JNV89" s="190"/>
      <c r="JNW89" s="190"/>
      <c r="JNX89" s="190"/>
      <c r="JNY89" s="190"/>
      <c r="JNZ89" s="190"/>
      <c r="JOA89" s="190"/>
      <c r="JOB89" s="190"/>
      <c r="JOC89" s="190"/>
      <c r="JOD89" s="190"/>
      <c r="JOE89" s="190"/>
      <c r="JOF89" s="190"/>
      <c r="JOG89" s="190"/>
      <c r="JOH89" s="190"/>
      <c r="JOI89" s="190"/>
      <c r="JOJ89" s="190"/>
      <c r="JOK89" s="190"/>
      <c r="JOL89" s="190"/>
      <c r="JOM89" s="190"/>
      <c r="JON89" s="190"/>
      <c r="JOO89" s="190"/>
      <c r="JOP89" s="190"/>
      <c r="JOQ89" s="190"/>
      <c r="JOR89" s="190"/>
      <c r="JOS89" s="190"/>
      <c r="JOT89" s="190"/>
      <c r="JOU89" s="190"/>
      <c r="JOV89" s="190"/>
      <c r="JOW89" s="190"/>
      <c r="JOX89" s="190"/>
      <c r="JOY89" s="190"/>
      <c r="JOZ89" s="190"/>
      <c r="JPA89" s="190"/>
      <c r="JPB89" s="190"/>
      <c r="JPC89" s="190"/>
      <c r="JPD89" s="190"/>
      <c r="JPE89" s="190"/>
      <c r="JPF89" s="190"/>
      <c r="JPG89" s="190"/>
      <c r="JPH89" s="190"/>
      <c r="JPI89" s="190"/>
      <c r="JPJ89" s="190"/>
      <c r="JPK89" s="190"/>
      <c r="JPL89" s="190"/>
      <c r="JPM89" s="190"/>
      <c r="JPN89" s="190"/>
      <c r="JPO89" s="190"/>
      <c r="JPP89" s="190"/>
      <c r="JPQ89" s="190"/>
      <c r="JPR89" s="190"/>
      <c r="JPS89" s="190"/>
      <c r="JPT89" s="190"/>
      <c r="JPU89" s="190"/>
      <c r="JPV89" s="190"/>
      <c r="JPW89" s="190"/>
      <c r="JPX89" s="190"/>
      <c r="JPY89" s="190"/>
      <c r="JPZ89" s="190"/>
      <c r="JQA89" s="190"/>
      <c r="JQB89" s="190"/>
      <c r="JQC89" s="190"/>
      <c r="JQD89" s="190"/>
      <c r="JQE89" s="190"/>
      <c r="JQF89" s="190"/>
      <c r="JQG89" s="190"/>
      <c r="JQH89" s="190"/>
      <c r="JQI89" s="190"/>
      <c r="JQJ89" s="190"/>
      <c r="JQK89" s="190"/>
      <c r="JQL89" s="190"/>
      <c r="JQM89" s="190"/>
      <c r="JQN89" s="190"/>
      <c r="JQO89" s="190"/>
      <c r="JQP89" s="190"/>
      <c r="JQQ89" s="190"/>
      <c r="JQR89" s="190"/>
      <c r="JQS89" s="190"/>
      <c r="JQT89" s="190"/>
      <c r="JQU89" s="190"/>
      <c r="JQV89" s="190"/>
      <c r="JQW89" s="190"/>
      <c r="JQX89" s="190"/>
      <c r="JQY89" s="190"/>
      <c r="JQZ89" s="190"/>
      <c r="JRA89" s="190"/>
      <c r="JRB89" s="190"/>
      <c r="JRC89" s="190"/>
      <c r="JRD89" s="190"/>
      <c r="JRE89" s="190"/>
      <c r="JRF89" s="190"/>
      <c r="JRG89" s="190"/>
      <c r="JRH89" s="190"/>
      <c r="JRI89" s="190"/>
      <c r="JRJ89" s="190"/>
      <c r="JRK89" s="190"/>
      <c r="JRL89" s="190"/>
      <c r="JRM89" s="190"/>
      <c r="JRN89" s="190"/>
      <c r="JRO89" s="190"/>
      <c r="JRP89" s="190"/>
      <c r="JRQ89" s="190"/>
      <c r="JRR89" s="190"/>
      <c r="JRS89" s="190"/>
      <c r="JRT89" s="190"/>
      <c r="JRU89" s="190"/>
      <c r="JRV89" s="190"/>
      <c r="JRW89" s="190"/>
      <c r="JRX89" s="190"/>
      <c r="JRY89" s="190"/>
      <c r="JRZ89" s="190"/>
      <c r="JSA89" s="190"/>
      <c r="JSB89" s="190"/>
      <c r="JSC89" s="190"/>
      <c r="JSD89" s="190"/>
      <c r="JSE89" s="190"/>
      <c r="JSF89" s="190"/>
      <c r="JSG89" s="190"/>
      <c r="JSH89" s="190"/>
      <c r="JSI89" s="190"/>
      <c r="JSJ89" s="190"/>
      <c r="JSK89" s="190"/>
      <c r="JSL89" s="190"/>
      <c r="JSM89" s="190"/>
      <c r="JSN89" s="190"/>
      <c r="JSO89" s="190"/>
      <c r="JSP89" s="190"/>
      <c r="JSQ89" s="190"/>
      <c r="JSR89" s="190"/>
      <c r="JSS89" s="190"/>
      <c r="JST89" s="190"/>
      <c r="JSU89" s="190"/>
      <c r="JSV89" s="190"/>
      <c r="JSW89" s="190"/>
      <c r="JSX89" s="190"/>
      <c r="JSY89" s="190"/>
      <c r="JSZ89" s="190"/>
      <c r="JTA89" s="190"/>
      <c r="JTB89" s="190"/>
      <c r="JTC89" s="190"/>
      <c r="JTD89" s="190"/>
      <c r="JTE89" s="190"/>
      <c r="JTF89" s="190"/>
      <c r="JTG89" s="190"/>
      <c r="JTH89" s="190"/>
      <c r="JTI89" s="190"/>
      <c r="JTJ89" s="190"/>
      <c r="JTK89" s="190"/>
      <c r="JTL89" s="190"/>
      <c r="JTM89" s="190"/>
      <c r="JTN89" s="190"/>
      <c r="JTO89" s="190"/>
      <c r="JTP89" s="190"/>
      <c r="JTQ89" s="190"/>
      <c r="JTR89" s="190"/>
      <c r="JTS89" s="190"/>
      <c r="JTT89" s="190"/>
      <c r="JTU89" s="190"/>
      <c r="JTV89" s="190"/>
      <c r="JTW89" s="190"/>
      <c r="JTX89" s="190"/>
      <c r="JTY89" s="190"/>
      <c r="JTZ89" s="190"/>
      <c r="JUA89" s="190"/>
      <c r="JUB89" s="190"/>
      <c r="JUC89" s="190"/>
      <c r="JUD89" s="190"/>
      <c r="JUE89" s="190"/>
      <c r="JUF89" s="190"/>
      <c r="JUG89" s="190"/>
      <c r="JUH89" s="190"/>
      <c r="JUI89" s="190"/>
      <c r="JUJ89" s="190"/>
      <c r="JUK89" s="190"/>
      <c r="JUL89" s="190"/>
      <c r="JUM89" s="190"/>
      <c r="JUN89" s="190"/>
      <c r="JUO89" s="190"/>
      <c r="JUP89" s="190"/>
      <c r="JUQ89" s="190"/>
      <c r="JUR89" s="190"/>
      <c r="JUS89" s="190"/>
      <c r="JUT89" s="190"/>
      <c r="JUU89" s="190"/>
      <c r="JUV89" s="190"/>
      <c r="JUW89" s="190"/>
      <c r="JUX89" s="190"/>
      <c r="JUY89" s="190"/>
      <c r="JUZ89" s="190"/>
      <c r="JVA89" s="190"/>
      <c r="JVB89" s="190"/>
      <c r="JVC89" s="190"/>
      <c r="JVD89" s="190"/>
      <c r="JVE89" s="190"/>
      <c r="JVF89" s="190"/>
      <c r="JVG89" s="190"/>
      <c r="JVH89" s="190"/>
      <c r="JVI89" s="190"/>
      <c r="JVJ89" s="190"/>
      <c r="JVK89" s="190"/>
      <c r="JVL89" s="190"/>
      <c r="JVM89" s="190"/>
      <c r="JVN89" s="190"/>
      <c r="JVO89" s="190"/>
      <c r="JVP89" s="190"/>
      <c r="JVQ89" s="190"/>
      <c r="JVR89" s="190"/>
      <c r="JVS89" s="190"/>
      <c r="JVT89" s="190"/>
      <c r="JVU89" s="190"/>
      <c r="JVV89" s="190"/>
      <c r="JVW89" s="190"/>
      <c r="JVX89" s="190"/>
      <c r="JVY89" s="190"/>
      <c r="JVZ89" s="190"/>
      <c r="JWA89" s="190"/>
      <c r="JWB89" s="190"/>
      <c r="JWC89" s="190"/>
      <c r="JWD89" s="190"/>
      <c r="JWE89" s="190"/>
      <c r="JWF89" s="190"/>
      <c r="JWG89" s="190"/>
      <c r="JWH89" s="190"/>
      <c r="JWI89" s="190"/>
      <c r="JWJ89" s="190"/>
      <c r="JWK89" s="190"/>
      <c r="JWL89" s="190"/>
      <c r="JWM89" s="190"/>
      <c r="JWN89" s="190"/>
      <c r="JWO89" s="190"/>
      <c r="JWP89" s="190"/>
      <c r="JWQ89" s="190"/>
      <c r="JWR89" s="190"/>
      <c r="JWS89" s="190"/>
      <c r="JWT89" s="190"/>
      <c r="JWU89" s="190"/>
      <c r="JWV89" s="190"/>
      <c r="JWW89" s="190"/>
      <c r="JWX89" s="190"/>
      <c r="JWY89" s="190"/>
      <c r="JWZ89" s="190"/>
      <c r="JXA89" s="190"/>
      <c r="JXB89" s="190"/>
      <c r="JXC89" s="190"/>
      <c r="JXD89" s="190"/>
      <c r="JXE89" s="190"/>
      <c r="JXF89" s="190"/>
      <c r="JXG89" s="190"/>
      <c r="JXH89" s="190"/>
      <c r="JXI89" s="190"/>
      <c r="JXJ89" s="190"/>
      <c r="JXK89" s="190"/>
      <c r="JXL89" s="190"/>
      <c r="JXM89" s="190"/>
      <c r="JXN89" s="190"/>
      <c r="JXO89" s="190"/>
      <c r="JXP89" s="190"/>
      <c r="JXQ89" s="190"/>
      <c r="JXR89" s="190"/>
      <c r="JXS89" s="190"/>
      <c r="JXT89" s="190"/>
      <c r="JXU89" s="190"/>
      <c r="JXV89" s="190"/>
      <c r="JXW89" s="190"/>
      <c r="JXX89" s="190"/>
      <c r="JXY89" s="190"/>
      <c r="JXZ89" s="190"/>
      <c r="JYA89" s="190"/>
      <c r="JYB89" s="190"/>
      <c r="JYC89" s="190"/>
      <c r="JYD89" s="190"/>
      <c r="JYE89" s="190"/>
      <c r="JYF89" s="190"/>
      <c r="JYG89" s="190"/>
      <c r="JYH89" s="190"/>
      <c r="JYI89" s="190"/>
      <c r="JYJ89" s="190"/>
      <c r="JYK89" s="190"/>
      <c r="JYL89" s="190"/>
      <c r="JYM89" s="190"/>
      <c r="JYN89" s="190"/>
      <c r="JYO89" s="190"/>
      <c r="JYP89" s="190"/>
      <c r="JYQ89" s="190"/>
      <c r="JYR89" s="190"/>
      <c r="JYS89" s="190"/>
      <c r="JYT89" s="190"/>
      <c r="JYU89" s="190"/>
      <c r="JYV89" s="190"/>
      <c r="JYW89" s="190"/>
      <c r="JYX89" s="190"/>
      <c r="JYY89" s="190"/>
      <c r="JYZ89" s="190"/>
      <c r="JZA89" s="190"/>
      <c r="JZB89" s="190"/>
      <c r="JZC89" s="190"/>
      <c r="JZD89" s="190"/>
      <c r="JZE89" s="190"/>
      <c r="JZF89" s="190"/>
      <c r="JZG89" s="190"/>
      <c r="JZH89" s="190"/>
      <c r="JZI89" s="190"/>
      <c r="JZJ89" s="190"/>
      <c r="JZK89" s="190"/>
      <c r="JZL89" s="190"/>
      <c r="JZM89" s="190"/>
      <c r="JZN89" s="190"/>
      <c r="JZO89" s="190"/>
      <c r="JZP89" s="190"/>
      <c r="JZQ89" s="190"/>
      <c r="JZR89" s="190"/>
      <c r="JZS89" s="190"/>
      <c r="JZT89" s="190"/>
      <c r="JZU89" s="190"/>
      <c r="JZV89" s="190"/>
      <c r="JZW89" s="190"/>
      <c r="JZX89" s="190"/>
      <c r="JZY89" s="190"/>
      <c r="JZZ89" s="190"/>
      <c r="KAA89" s="190"/>
      <c r="KAB89" s="190"/>
      <c r="KAC89" s="190"/>
      <c r="KAD89" s="190"/>
      <c r="KAE89" s="190"/>
      <c r="KAF89" s="190"/>
      <c r="KAG89" s="190"/>
      <c r="KAH89" s="190"/>
      <c r="KAI89" s="190"/>
      <c r="KAJ89" s="190"/>
      <c r="KAK89" s="190"/>
      <c r="KAL89" s="190"/>
      <c r="KAM89" s="190"/>
      <c r="KAN89" s="190"/>
      <c r="KAO89" s="190"/>
      <c r="KAP89" s="190"/>
      <c r="KAQ89" s="190"/>
      <c r="KAR89" s="190"/>
      <c r="KAS89" s="190"/>
      <c r="KAT89" s="190"/>
      <c r="KAU89" s="190"/>
      <c r="KAV89" s="190"/>
      <c r="KAW89" s="190"/>
      <c r="KAX89" s="190"/>
      <c r="KAY89" s="190"/>
      <c r="KAZ89" s="190"/>
      <c r="KBA89" s="190"/>
      <c r="KBB89" s="190"/>
      <c r="KBC89" s="190"/>
      <c r="KBD89" s="190"/>
      <c r="KBE89" s="190"/>
      <c r="KBF89" s="190"/>
      <c r="KBG89" s="190"/>
      <c r="KBH89" s="190"/>
      <c r="KBI89" s="190"/>
      <c r="KBJ89" s="190"/>
      <c r="KBK89" s="190"/>
      <c r="KBL89" s="190"/>
      <c r="KBM89" s="190"/>
      <c r="KBN89" s="190"/>
      <c r="KBO89" s="190"/>
      <c r="KBP89" s="190"/>
      <c r="KBQ89" s="190"/>
      <c r="KBR89" s="190"/>
      <c r="KBS89" s="190"/>
      <c r="KBT89" s="190"/>
      <c r="KBU89" s="190"/>
      <c r="KBV89" s="190"/>
      <c r="KBW89" s="190"/>
      <c r="KBX89" s="190"/>
      <c r="KBY89" s="190"/>
      <c r="KBZ89" s="190"/>
      <c r="KCA89" s="190"/>
      <c r="KCB89" s="190"/>
      <c r="KCC89" s="190"/>
      <c r="KCD89" s="190"/>
      <c r="KCE89" s="190"/>
      <c r="KCF89" s="190"/>
      <c r="KCG89" s="190"/>
      <c r="KCH89" s="190"/>
      <c r="KCI89" s="190"/>
      <c r="KCJ89" s="190"/>
      <c r="KCK89" s="190"/>
      <c r="KCL89" s="190"/>
      <c r="KCM89" s="190"/>
      <c r="KCN89" s="190"/>
      <c r="KCO89" s="190"/>
      <c r="KCP89" s="190"/>
      <c r="KCQ89" s="190"/>
      <c r="KCR89" s="190"/>
      <c r="KCS89" s="190"/>
      <c r="KCT89" s="190"/>
      <c r="KCU89" s="190"/>
      <c r="KCV89" s="190"/>
      <c r="KCW89" s="190"/>
      <c r="KCX89" s="190"/>
      <c r="KCY89" s="190"/>
      <c r="KCZ89" s="190"/>
      <c r="KDA89" s="190"/>
      <c r="KDB89" s="190"/>
      <c r="KDC89" s="190"/>
      <c r="KDD89" s="190"/>
      <c r="KDE89" s="190"/>
      <c r="KDF89" s="190"/>
      <c r="KDG89" s="190"/>
      <c r="KDH89" s="190"/>
      <c r="KDI89" s="190"/>
      <c r="KDJ89" s="190"/>
      <c r="KDK89" s="190"/>
      <c r="KDL89" s="190"/>
      <c r="KDM89" s="190"/>
      <c r="KDN89" s="190"/>
      <c r="KDO89" s="190"/>
      <c r="KDP89" s="190"/>
      <c r="KDQ89" s="190"/>
      <c r="KDR89" s="190"/>
      <c r="KDS89" s="190"/>
      <c r="KDT89" s="190"/>
      <c r="KDU89" s="190"/>
      <c r="KDV89" s="190"/>
      <c r="KDW89" s="190"/>
      <c r="KDX89" s="190"/>
      <c r="KDY89" s="190"/>
      <c r="KDZ89" s="190"/>
      <c r="KEA89" s="190"/>
      <c r="KEB89" s="190"/>
      <c r="KEC89" s="190"/>
      <c r="KED89" s="190"/>
      <c r="KEE89" s="190"/>
      <c r="KEF89" s="190"/>
      <c r="KEG89" s="190"/>
      <c r="KEH89" s="190"/>
      <c r="KEI89" s="190"/>
      <c r="KEJ89" s="190"/>
      <c r="KEK89" s="190"/>
      <c r="KEL89" s="190"/>
      <c r="KEM89" s="190"/>
      <c r="KEN89" s="190"/>
      <c r="KEO89" s="190"/>
      <c r="KEP89" s="190"/>
      <c r="KEQ89" s="190"/>
      <c r="KER89" s="190"/>
      <c r="KES89" s="190"/>
      <c r="KET89" s="190"/>
      <c r="KEU89" s="190"/>
      <c r="KEV89" s="190"/>
      <c r="KEW89" s="190"/>
      <c r="KEX89" s="190"/>
      <c r="KEY89" s="190"/>
      <c r="KEZ89" s="190"/>
      <c r="KFA89" s="190"/>
      <c r="KFB89" s="190"/>
      <c r="KFC89" s="190"/>
      <c r="KFD89" s="190"/>
      <c r="KFE89" s="190"/>
      <c r="KFF89" s="190"/>
      <c r="KFG89" s="190"/>
      <c r="KFH89" s="190"/>
      <c r="KFI89" s="190"/>
      <c r="KFJ89" s="190"/>
      <c r="KFK89" s="190"/>
      <c r="KFL89" s="190"/>
      <c r="KFM89" s="190"/>
      <c r="KFN89" s="190"/>
      <c r="KFO89" s="190"/>
      <c r="KFP89" s="190"/>
      <c r="KFQ89" s="190"/>
      <c r="KFR89" s="190"/>
      <c r="KFS89" s="190"/>
      <c r="KFT89" s="190"/>
      <c r="KFU89" s="190"/>
      <c r="KFV89" s="190"/>
      <c r="KFW89" s="190"/>
      <c r="KFX89" s="190"/>
      <c r="KFY89" s="190"/>
      <c r="KFZ89" s="190"/>
      <c r="KGA89" s="190"/>
      <c r="KGB89" s="190"/>
      <c r="KGC89" s="190"/>
      <c r="KGD89" s="190"/>
      <c r="KGE89" s="190"/>
      <c r="KGF89" s="190"/>
      <c r="KGG89" s="190"/>
      <c r="KGH89" s="190"/>
      <c r="KGI89" s="190"/>
      <c r="KGJ89" s="190"/>
      <c r="KGK89" s="190"/>
      <c r="KGL89" s="190"/>
      <c r="KGM89" s="190"/>
      <c r="KGN89" s="190"/>
      <c r="KGO89" s="190"/>
      <c r="KGP89" s="190"/>
      <c r="KGQ89" s="190"/>
      <c r="KGR89" s="190"/>
      <c r="KGS89" s="190"/>
      <c r="KGT89" s="190"/>
      <c r="KGU89" s="190"/>
      <c r="KGV89" s="190"/>
      <c r="KGW89" s="190"/>
      <c r="KGX89" s="190"/>
      <c r="KGY89" s="190"/>
      <c r="KGZ89" s="190"/>
      <c r="KHA89" s="190"/>
      <c r="KHB89" s="190"/>
      <c r="KHC89" s="190"/>
      <c r="KHD89" s="190"/>
      <c r="KHE89" s="190"/>
      <c r="KHF89" s="190"/>
      <c r="KHG89" s="190"/>
      <c r="KHH89" s="190"/>
      <c r="KHI89" s="190"/>
      <c r="KHJ89" s="190"/>
      <c r="KHK89" s="190"/>
      <c r="KHL89" s="190"/>
      <c r="KHM89" s="190"/>
      <c r="KHN89" s="190"/>
      <c r="KHO89" s="190"/>
      <c r="KHP89" s="190"/>
      <c r="KHQ89" s="190"/>
      <c r="KHR89" s="190"/>
      <c r="KHS89" s="190"/>
      <c r="KHT89" s="190"/>
      <c r="KHU89" s="190"/>
      <c r="KHV89" s="190"/>
      <c r="KHW89" s="190"/>
      <c r="KHX89" s="190"/>
      <c r="KHY89" s="190"/>
      <c r="KHZ89" s="190"/>
      <c r="KIA89" s="190"/>
      <c r="KIB89" s="190"/>
      <c r="KIC89" s="190"/>
      <c r="KID89" s="190"/>
      <c r="KIE89" s="190"/>
      <c r="KIF89" s="190"/>
      <c r="KIG89" s="190"/>
      <c r="KIH89" s="190"/>
      <c r="KII89" s="190"/>
      <c r="KIJ89" s="190"/>
      <c r="KIK89" s="190"/>
      <c r="KIL89" s="190"/>
      <c r="KIM89" s="190"/>
      <c r="KIN89" s="190"/>
      <c r="KIO89" s="190"/>
      <c r="KIP89" s="190"/>
      <c r="KIQ89" s="190"/>
      <c r="KIR89" s="190"/>
      <c r="KIS89" s="190"/>
      <c r="KIT89" s="190"/>
      <c r="KIU89" s="190"/>
      <c r="KIV89" s="190"/>
      <c r="KIW89" s="190"/>
      <c r="KIX89" s="190"/>
      <c r="KIY89" s="190"/>
      <c r="KIZ89" s="190"/>
      <c r="KJA89" s="190"/>
      <c r="KJB89" s="190"/>
      <c r="KJC89" s="190"/>
      <c r="KJD89" s="190"/>
      <c r="KJE89" s="190"/>
      <c r="KJF89" s="190"/>
      <c r="KJG89" s="190"/>
      <c r="KJH89" s="190"/>
      <c r="KJI89" s="190"/>
      <c r="KJJ89" s="190"/>
      <c r="KJK89" s="190"/>
      <c r="KJL89" s="190"/>
      <c r="KJM89" s="190"/>
      <c r="KJN89" s="190"/>
      <c r="KJO89" s="190"/>
      <c r="KJP89" s="190"/>
      <c r="KJQ89" s="190"/>
      <c r="KJR89" s="190"/>
      <c r="KJS89" s="190"/>
      <c r="KJT89" s="190"/>
      <c r="KJU89" s="190"/>
      <c r="KJV89" s="190"/>
      <c r="KJW89" s="190"/>
      <c r="KJX89" s="190"/>
      <c r="KJY89" s="190"/>
      <c r="KJZ89" s="190"/>
      <c r="KKA89" s="190"/>
      <c r="KKB89" s="190"/>
      <c r="KKC89" s="190"/>
      <c r="KKD89" s="190"/>
      <c r="KKE89" s="190"/>
      <c r="KKF89" s="190"/>
      <c r="KKG89" s="190"/>
      <c r="KKH89" s="190"/>
      <c r="KKI89" s="190"/>
      <c r="KKJ89" s="190"/>
      <c r="KKK89" s="190"/>
      <c r="KKL89" s="190"/>
      <c r="KKM89" s="190"/>
      <c r="KKN89" s="190"/>
      <c r="KKO89" s="190"/>
      <c r="KKP89" s="190"/>
      <c r="KKQ89" s="190"/>
      <c r="KKR89" s="190"/>
      <c r="KKS89" s="190"/>
      <c r="KKT89" s="190"/>
      <c r="KKU89" s="190"/>
      <c r="KKV89" s="190"/>
      <c r="KKW89" s="190"/>
      <c r="KKX89" s="190"/>
      <c r="KKY89" s="190"/>
      <c r="KKZ89" s="190"/>
      <c r="KLA89" s="190"/>
      <c r="KLB89" s="190"/>
      <c r="KLC89" s="190"/>
      <c r="KLD89" s="190"/>
      <c r="KLE89" s="190"/>
      <c r="KLF89" s="190"/>
      <c r="KLG89" s="190"/>
      <c r="KLH89" s="190"/>
      <c r="KLI89" s="190"/>
      <c r="KLJ89" s="190"/>
      <c r="KLK89" s="190"/>
      <c r="KLL89" s="190"/>
      <c r="KLM89" s="190"/>
      <c r="KLN89" s="190"/>
      <c r="KLO89" s="190"/>
      <c r="KLP89" s="190"/>
      <c r="KLQ89" s="190"/>
      <c r="KLR89" s="190"/>
      <c r="KLS89" s="190"/>
      <c r="KLT89" s="190"/>
      <c r="KLU89" s="190"/>
      <c r="KLV89" s="190"/>
      <c r="KLW89" s="190"/>
      <c r="KLX89" s="190"/>
      <c r="KLY89" s="190"/>
      <c r="KLZ89" s="190"/>
      <c r="KMA89" s="190"/>
      <c r="KMB89" s="190"/>
      <c r="KMC89" s="190"/>
      <c r="KMD89" s="190"/>
      <c r="KME89" s="190"/>
      <c r="KMF89" s="190"/>
      <c r="KMG89" s="190"/>
      <c r="KMH89" s="190"/>
      <c r="KMI89" s="190"/>
      <c r="KMJ89" s="190"/>
      <c r="KMK89" s="190"/>
      <c r="KML89" s="190"/>
      <c r="KMM89" s="190"/>
      <c r="KMN89" s="190"/>
      <c r="KMO89" s="190"/>
      <c r="KMP89" s="190"/>
      <c r="KMQ89" s="190"/>
      <c r="KMR89" s="190"/>
      <c r="KMS89" s="190"/>
      <c r="KMT89" s="190"/>
      <c r="KMU89" s="190"/>
      <c r="KMV89" s="190"/>
      <c r="KMW89" s="190"/>
      <c r="KMX89" s="190"/>
      <c r="KMY89" s="190"/>
      <c r="KMZ89" s="190"/>
      <c r="KNA89" s="190"/>
      <c r="KNB89" s="190"/>
      <c r="KNC89" s="190"/>
      <c r="KND89" s="190"/>
      <c r="KNE89" s="190"/>
      <c r="KNF89" s="190"/>
      <c r="KNG89" s="190"/>
      <c r="KNH89" s="190"/>
      <c r="KNI89" s="190"/>
      <c r="KNJ89" s="190"/>
      <c r="KNK89" s="190"/>
      <c r="KNL89" s="190"/>
      <c r="KNM89" s="190"/>
      <c r="KNN89" s="190"/>
      <c r="KNO89" s="190"/>
      <c r="KNP89" s="190"/>
      <c r="KNQ89" s="190"/>
      <c r="KNR89" s="190"/>
      <c r="KNS89" s="190"/>
      <c r="KNT89" s="190"/>
      <c r="KNU89" s="190"/>
      <c r="KNV89" s="190"/>
      <c r="KNW89" s="190"/>
      <c r="KNX89" s="190"/>
      <c r="KNY89" s="190"/>
      <c r="KNZ89" s="190"/>
      <c r="KOA89" s="190"/>
      <c r="KOB89" s="190"/>
      <c r="KOC89" s="190"/>
      <c r="KOD89" s="190"/>
      <c r="KOE89" s="190"/>
      <c r="KOF89" s="190"/>
      <c r="KOG89" s="190"/>
      <c r="KOH89" s="190"/>
      <c r="KOI89" s="190"/>
      <c r="KOJ89" s="190"/>
      <c r="KOK89" s="190"/>
      <c r="KOL89" s="190"/>
      <c r="KOM89" s="190"/>
      <c r="KON89" s="190"/>
      <c r="KOO89" s="190"/>
      <c r="KOP89" s="190"/>
      <c r="KOQ89" s="190"/>
      <c r="KOR89" s="190"/>
      <c r="KOS89" s="190"/>
      <c r="KOT89" s="190"/>
      <c r="KOU89" s="190"/>
      <c r="KOV89" s="190"/>
      <c r="KOW89" s="190"/>
      <c r="KOX89" s="190"/>
      <c r="KOY89" s="190"/>
      <c r="KOZ89" s="190"/>
      <c r="KPA89" s="190"/>
      <c r="KPB89" s="190"/>
      <c r="KPC89" s="190"/>
      <c r="KPD89" s="190"/>
      <c r="KPE89" s="190"/>
      <c r="KPF89" s="190"/>
      <c r="KPG89" s="190"/>
      <c r="KPH89" s="190"/>
      <c r="KPI89" s="190"/>
      <c r="KPJ89" s="190"/>
      <c r="KPK89" s="190"/>
      <c r="KPL89" s="190"/>
      <c r="KPM89" s="190"/>
      <c r="KPN89" s="190"/>
      <c r="KPO89" s="190"/>
      <c r="KPP89" s="190"/>
      <c r="KPQ89" s="190"/>
      <c r="KPR89" s="190"/>
      <c r="KPS89" s="190"/>
      <c r="KPT89" s="190"/>
      <c r="KPU89" s="190"/>
      <c r="KPV89" s="190"/>
      <c r="KPW89" s="190"/>
      <c r="KPX89" s="190"/>
      <c r="KPY89" s="190"/>
      <c r="KPZ89" s="190"/>
      <c r="KQA89" s="190"/>
      <c r="KQB89" s="190"/>
      <c r="KQC89" s="190"/>
      <c r="KQD89" s="190"/>
      <c r="KQE89" s="190"/>
      <c r="KQF89" s="190"/>
      <c r="KQG89" s="190"/>
      <c r="KQH89" s="190"/>
      <c r="KQI89" s="190"/>
      <c r="KQJ89" s="190"/>
      <c r="KQK89" s="190"/>
      <c r="KQL89" s="190"/>
      <c r="KQM89" s="190"/>
      <c r="KQN89" s="190"/>
      <c r="KQO89" s="190"/>
      <c r="KQP89" s="190"/>
      <c r="KQQ89" s="190"/>
      <c r="KQR89" s="190"/>
      <c r="KQS89" s="190"/>
      <c r="KQT89" s="190"/>
      <c r="KQU89" s="190"/>
      <c r="KQV89" s="190"/>
      <c r="KQW89" s="190"/>
      <c r="KQX89" s="190"/>
      <c r="KQY89" s="190"/>
      <c r="KQZ89" s="190"/>
      <c r="KRA89" s="190"/>
      <c r="KRB89" s="190"/>
      <c r="KRC89" s="190"/>
      <c r="KRD89" s="190"/>
      <c r="KRE89" s="190"/>
      <c r="KRF89" s="190"/>
      <c r="KRG89" s="190"/>
      <c r="KRH89" s="190"/>
      <c r="KRI89" s="190"/>
      <c r="KRJ89" s="190"/>
      <c r="KRK89" s="190"/>
      <c r="KRL89" s="190"/>
      <c r="KRM89" s="190"/>
      <c r="KRN89" s="190"/>
      <c r="KRO89" s="190"/>
      <c r="KRP89" s="190"/>
      <c r="KRQ89" s="190"/>
      <c r="KRR89" s="190"/>
      <c r="KRS89" s="190"/>
      <c r="KRT89" s="190"/>
      <c r="KRU89" s="190"/>
      <c r="KRV89" s="190"/>
      <c r="KRW89" s="190"/>
      <c r="KRX89" s="190"/>
      <c r="KRY89" s="190"/>
      <c r="KRZ89" s="190"/>
      <c r="KSA89" s="190"/>
      <c r="KSB89" s="190"/>
      <c r="KSC89" s="190"/>
      <c r="KSD89" s="190"/>
      <c r="KSE89" s="190"/>
      <c r="KSF89" s="190"/>
      <c r="KSG89" s="190"/>
      <c r="KSH89" s="190"/>
      <c r="KSI89" s="190"/>
      <c r="KSJ89" s="190"/>
      <c r="KSK89" s="190"/>
      <c r="KSL89" s="190"/>
      <c r="KSM89" s="190"/>
      <c r="KSN89" s="190"/>
      <c r="KSO89" s="190"/>
      <c r="KSP89" s="190"/>
      <c r="KSQ89" s="190"/>
      <c r="KSR89" s="190"/>
      <c r="KSS89" s="190"/>
      <c r="KST89" s="190"/>
      <c r="KSU89" s="190"/>
      <c r="KSV89" s="190"/>
      <c r="KSW89" s="190"/>
      <c r="KSX89" s="190"/>
      <c r="KSY89" s="190"/>
      <c r="KSZ89" s="190"/>
      <c r="KTA89" s="190"/>
      <c r="KTB89" s="190"/>
      <c r="KTC89" s="190"/>
      <c r="KTD89" s="190"/>
      <c r="KTE89" s="190"/>
      <c r="KTF89" s="190"/>
      <c r="KTG89" s="190"/>
      <c r="KTH89" s="190"/>
      <c r="KTI89" s="190"/>
      <c r="KTJ89" s="190"/>
      <c r="KTK89" s="190"/>
      <c r="KTL89" s="190"/>
      <c r="KTM89" s="190"/>
      <c r="KTN89" s="190"/>
      <c r="KTO89" s="190"/>
      <c r="KTP89" s="190"/>
      <c r="KTQ89" s="190"/>
      <c r="KTR89" s="190"/>
      <c r="KTS89" s="190"/>
      <c r="KTT89" s="190"/>
      <c r="KTU89" s="190"/>
      <c r="KTV89" s="190"/>
      <c r="KTW89" s="190"/>
      <c r="KTX89" s="190"/>
      <c r="KTY89" s="190"/>
      <c r="KTZ89" s="190"/>
      <c r="KUA89" s="190"/>
      <c r="KUB89" s="190"/>
      <c r="KUC89" s="190"/>
      <c r="KUD89" s="190"/>
      <c r="KUE89" s="190"/>
      <c r="KUF89" s="190"/>
      <c r="KUG89" s="190"/>
      <c r="KUH89" s="190"/>
      <c r="KUI89" s="190"/>
      <c r="KUJ89" s="190"/>
      <c r="KUK89" s="190"/>
      <c r="KUL89" s="190"/>
      <c r="KUM89" s="190"/>
      <c r="KUN89" s="190"/>
      <c r="KUO89" s="190"/>
      <c r="KUP89" s="190"/>
      <c r="KUQ89" s="190"/>
      <c r="KUR89" s="190"/>
      <c r="KUS89" s="190"/>
      <c r="KUT89" s="190"/>
      <c r="KUU89" s="190"/>
      <c r="KUV89" s="190"/>
      <c r="KUW89" s="190"/>
      <c r="KUX89" s="190"/>
      <c r="KUY89" s="190"/>
      <c r="KUZ89" s="190"/>
      <c r="KVA89" s="190"/>
      <c r="KVB89" s="190"/>
      <c r="KVC89" s="190"/>
      <c r="KVD89" s="190"/>
      <c r="KVE89" s="190"/>
      <c r="KVF89" s="190"/>
      <c r="KVG89" s="190"/>
      <c r="KVH89" s="190"/>
      <c r="KVI89" s="190"/>
      <c r="KVJ89" s="190"/>
      <c r="KVK89" s="190"/>
      <c r="KVL89" s="190"/>
      <c r="KVM89" s="190"/>
      <c r="KVN89" s="190"/>
      <c r="KVO89" s="190"/>
      <c r="KVP89" s="190"/>
      <c r="KVQ89" s="190"/>
      <c r="KVR89" s="190"/>
      <c r="KVS89" s="190"/>
      <c r="KVT89" s="190"/>
      <c r="KVU89" s="190"/>
      <c r="KVV89" s="190"/>
      <c r="KVW89" s="190"/>
      <c r="KVX89" s="190"/>
      <c r="KVY89" s="190"/>
      <c r="KVZ89" s="190"/>
      <c r="KWA89" s="190"/>
      <c r="KWB89" s="190"/>
      <c r="KWC89" s="190"/>
      <c r="KWD89" s="190"/>
      <c r="KWE89" s="190"/>
      <c r="KWF89" s="190"/>
      <c r="KWG89" s="190"/>
      <c r="KWH89" s="190"/>
      <c r="KWI89" s="190"/>
      <c r="KWJ89" s="190"/>
      <c r="KWK89" s="190"/>
      <c r="KWL89" s="190"/>
      <c r="KWM89" s="190"/>
      <c r="KWN89" s="190"/>
      <c r="KWO89" s="190"/>
      <c r="KWP89" s="190"/>
      <c r="KWQ89" s="190"/>
      <c r="KWR89" s="190"/>
      <c r="KWS89" s="190"/>
      <c r="KWT89" s="190"/>
      <c r="KWU89" s="190"/>
      <c r="KWV89" s="190"/>
      <c r="KWW89" s="190"/>
      <c r="KWX89" s="190"/>
      <c r="KWY89" s="190"/>
      <c r="KWZ89" s="190"/>
      <c r="KXA89" s="190"/>
      <c r="KXB89" s="190"/>
      <c r="KXC89" s="190"/>
      <c r="KXD89" s="190"/>
      <c r="KXE89" s="190"/>
      <c r="KXF89" s="190"/>
      <c r="KXG89" s="190"/>
      <c r="KXH89" s="190"/>
      <c r="KXI89" s="190"/>
      <c r="KXJ89" s="190"/>
      <c r="KXK89" s="190"/>
      <c r="KXL89" s="190"/>
      <c r="KXM89" s="190"/>
      <c r="KXN89" s="190"/>
      <c r="KXO89" s="190"/>
      <c r="KXP89" s="190"/>
      <c r="KXQ89" s="190"/>
      <c r="KXR89" s="190"/>
      <c r="KXS89" s="190"/>
      <c r="KXT89" s="190"/>
      <c r="KXU89" s="190"/>
      <c r="KXV89" s="190"/>
      <c r="KXW89" s="190"/>
      <c r="KXX89" s="190"/>
      <c r="KXY89" s="190"/>
      <c r="KXZ89" s="190"/>
      <c r="KYA89" s="190"/>
      <c r="KYB89" s="190"/>
      <c r="KYC89" s="190"/>
      <c r="KYD89" s="190"/>
      <c r="KYE89" s="190"/>
      <c r="KYF89" s="190"/>
      <c r="KYG89" s="190"/>
      <c r="KYH89" s="190"/>
      <c r="KYI89" s="190"/>
      <c r="KYJ89" s="190"/>
      <c r="KYK89" s="190"/>
      <c r="KYL89" s="190"/>
      <c r="KYM89" s="190"/>
      <c r="KYN89" s="190"/>
      <c r="KYO89" s="190"/>
      <c r="KYP89" s="190"/>
      <c r="KYQ89" s="190"/>
      <c r="KYR89" s="190"/>
      <c r="KYS89" s="190"/>
      <c r="KYT89" s="190"/>
      <c r="KYU89" s="190"/>
      <c r="KYV89" s="190"/>
      <c r="KYW89" s="190"/>
      <c r="KYX89" s="190"/>
      <c r="KYY89" s="190"/>
      <c r="KYZ89" s="190"/>
      <c r="KZA89" s="190"/>
      <c r="KZB89" s="190"/>
      <c r="KZC89" s="190"/>
      <c r="KZD89" s="190"/>
      <c r="KZE89" s="190"/>
      <c r="KZF89" s="190"/>
      <c r="KZG89" s="190"/>
      <c r="KZH89" s="190"/>
      <c r="KZI89" s="190"/>
      <c r="KZJ89" s="190"/>
      <c r="KZK89" s="190"/>
      <c r="KZL89" s="190"/>
      <c r="KZM89" s="190"/>
      <c r="KZN89" s="190"/>
      <c r="KZO89" s="190"/>
      <c r="KZP89" s="190"/>
      <c r="KZQ89" s="190"/>
      <c r="KZR89" s="190"/>
      <c r="KZS89" s="190"/>
      <c r="KZT89" s="190"/>
      <c r="KZU89" s="190"/>
      <c r="KZV89" s="190"/>
      <c r="KZW89" s="190"/>
      <c r="KZX89" s="190"/>
      <c r="KZY89" s="190"/>
      <c r="KZZ89" s="190"/>
      <c r="LAA89" s="190"/>
      <c r="LAB89" s="190"/>
      <c r="LAC89" s="190"/>
      <c r="LAD89" s="190"/>
      <c r="LAE89" s="190"/>
      <c r="LAF89" s="190"/>
      <c r="LAG89" s="190"/>
      <c r="LAH89" s="190"/>
      <c r="LAI89" s="190"/>
      <c r="LAJ89" s="190"/>
      <c r="LAK89" s="190"/>
      <c r="LAL89" s="190"/>
      <c r="LAM89" s="190"/>
      <c r="LAN89" s="190"/>
      <c r="LAO89" s="190"/>
      <c r="LAP89" s="190"/>
      <c r="LAQ89" s="190"/>
      <c r="LAR89" s="190"/>
      <c r="LAS89" s="190"/>
      <c r="LAT89" s="190"/>
      <c r="LAU89" s="190"/>
      <c r="LAV89" s="190"/>
      <c r="LAW89" s="190"/>
      <c r="LAX89" s="190"/>
      <c r="LAY89" s="190"/>
      <c r="LAZ89" s="190"/>
      <c r="LBA89" s="190"/>
      <c r="LBB89" s="190"/>
      <c r="LBC89" s="190"/>
      <c r="LBD89" s="190"/>
      <c r="LBE89" s="190"/>
      <c r="LBF89" s="190"/>
      <c r="LBG89" s="190"/>
      <c r="LBH89" s="190"/>
      <c r="LBI89" s="190"/>
      <c r="LBJ89" s="190"/>
      <c r="LBK89" s="190"/>
      <c r="LBL89" s="190"/>
      <c r="LBM89" s="190"/>
      <c r="LBN89" s="190"/>
      <c r="LBO89" s="190"/>
      <c r="LBP89" s="190"/>
      <c r="LBQ89" s="190"/>
      <c r="LBR89" s="190"/>
      <c r="LBS89" s="190"/>
      <c r="LBT89" s="190"/>
      <c r="LBU89" s="190"/>
      <c r="LBV89" s="190"/>
      <c r="LBW89" s="190"/>
      <c r="LBX89" s="190"/>
      <c r="LBY89" s="190"/>
      <c r="LBZ89" s="190"/>
      <c r="LCA89" s="190"/>
      <c r="LCB89" s="190"/>
      <c r="LCC89" s="190"/>
      <c r="LCD89" s="190"/>
      <c r="LCE89" s="190"/>
      <c r="LCF89" s="190"/>
      <c r="LCG89" s="190"/>
      <c r="LCH89" s="190"/>
      <c r="LCI89" s="190"/>
      <c r="LCJ89" s="190"/>
      <c r="LCK89" s="190"/>
      <c r="LCL89" s="190"/>
      <c r="LCM89" s="190"/>
      <c r="LCN89" s="190"/>
      <c r="LCO89" s="190"/>
      <c r="LCP89" s="190"/>
      <c r="LCQ89" s="190"/>
      <c r="LCR89" s="190"/>
      <c r="LCS89" s="190"/>
      <c r="LCT89" s="190"/>
      <c r="LCU89" s="190"/>
      <c r="LCV89" s="190"/>
      <c r="LCW89" s="190"/>
      <c r="LCX89" s="190"/>
      <c r="LCY89" s="190"/>
      <c r="LCZ89" s="190"/>
      <c r="LDA89" s="190"/>
      <c r="LDB89" s="190"/>
      <c r="LDC89" s="190"/>
      <c r="LDD89" s="190"/>
      <c r="LDE89" s="190"/>
      <c r="LDF89" s="190"/>
      <c r="LDG89" s="190"/>
      <c r="LDH89" s="190"/>
      <c r="LDI89" s="190"/>
      <c r="LDJ89" s="190"/>
      <c r="LDK89" s="190"/>
      <c r="LDL89" s="190"/>
      <c r="LDM89" s="190"/>
      <c r="LDN89" s="190"/>
      <c r="LDO89" s="190"/>
      <c r="LDP89" s="190"/>
      <c r="LDQ89" s="190"/>
      <c r="LDR89" s="190"/>
      <c r="LDS89" s="190"/>
      <c r="LDT89" s="190"/>
      <c r="LDU89" s="190"/>
      <c r="LDV89" s="190"/>
      <c r="LDW89" s="190"/>
      <c r="LDX89" s="190"/>
      <c r="LDY89" s="190"/>
      <c r="LDZ89" s="190"/>
      <c r="LEA89" s="190"/>
      <c r="LEB89" s="190"/>
      <c r="LEC89" s="190"/>
      <c r="LED89" s="190"/>
      <c r="LEE89" s="190"/>
      <c r="LEF89" s="190"/>
      <c r="LEG89" s="190"/>
      <c r="LEH89" s="190"/>
      <c r="LEI89" s="190"/>
      <c r="LEJ89" s="190"/>
      <c r="LEK89" s="190"/>
      <c r="LEL89" s="190"/>
      <c r="LEM89" s="190"/>
      <c r="LEN89" s="190"/>
      <c r="LEO89" s="190"/>
      <c r="LEP89" s="190"/>
      <c r="LEQ89" s="190"/>
      <c r="LER89" s="190"/>
      <c r="LES89" s="190"/>
      <c r="LET89" s="190"/>
      <c r="LEU89" s="190"/>
      <c r="LEV89" s="190"/>
      <c r="LEW89" s="190"/>
      <c r="LEX89" s="190"/>
      <c r="LEY89" s="190"/>
      <c r="LEZ89" s="190"/>
      <c r="LFA89" s="190"/>
      <c r="LFB89" s="190"/>
      <c r="LFC89" s="190"/>
      <c r="LFD89" s="190"/>
      <c r="LFE89" s="190"/>
      <c r="LFF89" s="190"/>
      <c r="LFG89" s="190"/>
      <c r="LFH89" s="190"/>
      <c r="LFI89" s="190"/>
      <c r="LFJ89" s="190"/>
      <c r="LFK89" s="190"/>
      <c r="LFL89" s="190"/>
      <c r="LFM89" s="190"/>
      <c r="LFN89" s="190"/>
      <c r="LFO89" s="190"/>
      <c r="LFP89" s="190"/>
      <c r="LFQ89" s="190"/>
      <c r="LFR89" s="190"/>
      <c r="LFS89" s="190"/>
      <c r="LFT89" s="190"/>
      <c r="LFU89" s="190"/>
      <c r="LFV89" s="190"/>
      <c r="LFW89" s="190"/>
      <c r="LFX89" s="190"/>
      <c r="LFY89" s="190"/>
      <c r="LFZ89" s="190"/>
      <c r="LGA89" s="190"/>
      <c r="LGB89" s="190"/>
      <c r="LGC89" s="190"/>
      <c r="LGD89" s="190"/>
      <c r="LGE89" s="190"/>
      <c r="LGF89" s="190"/>
      <c r="LGG89" s="190"/>
      <c r="LGH89" s="190"/>
      <c r="LGI89" s="190"/>
      <c r="LGJ89" s="190"/>
      <c r="LGK89" s="190"/>
      <c r="LGL89" s="190"/>
      <c r="LGM89" s="190"/>
      <c r="LGN89" s="190"/>
      <c r="LGO89" s="190"/>
      <c r="LGP89" s="190"/>
      <c r="LGQ89" s="190"/>
      <c r="LGR89" s="190"/>
      <c r="LGS89" s="190"/>
      <c r="LGT89" s="190"/>
      <c r="LGU89" s="190"/>
      <c r="LGV89" s="190"/>
      <c r="LGW89" s="190"/>
      <c r="LGX89" s="190"/>
      <c r="LGY89" s="190"/>
      <c r="LGZ89" s="190"/>
      <c r="LHA89" s="190"/>
      <c r="LHB89" s="190"/>
      <c r="LHC89" s="190"/>
      <c r="LHD89" s="190"/>
      <c r="LHE89" s="190"/>
      <c r="LHF89" s="190"/>
      <c r="LHG89" s="190"/>
      <c r="LHH89" s="190"/>
      <c r="LHI89" s="190"/>
      <c r="LHJ89" s="190"/>
      <c r="LHK89" s="190"/>
      <c r="LHL89" s="190"/>
      <c r="LHM89" s="190"/>
      <c r="LHN89" s="190"/>
      <c r="LHO89" s="190"/>
      <c r="LHP89" s="190"/>
      <c r="LHQ89" s="190"/>
      <c r="LHR89" s="190"/>
      <c r="LHS89" s="190"/>
      <c r="LHT89" s="190"/>
      <c r="LHU89" s="190"/>
      <c r="LHV89" s="190"/>
      <c r="LHW89" s="190"/>
      <c r="LHX89" s="190"/>
      <c r="LHY89" s="190"/>
      <c r="LHZ89" s="190"/>
      <c r="LIA89" s="190"/>
      <c r="LIB89" s="190"/>
      <c r="LIC89" s="190"/>
      <c r="LID89" s="190"/>
      <c r="LIE89" s="190"/>
      <c r="LIF89" s="190"/>
      <c r="LIG89" s="190"/>
      <c r="LIH89" s="190"/>
      <c r="LII89" s="190"/>
      <c r="LIJ89" s="190"/>
      <c r="LIK89" s="190"/>
      <c r="LIL89" s="190"/>
      <c r="LIM89" s="190"/>
      <c r="LIN89" s="190"/>
      <c r="LIO89" s="190"/>
      <c r="LIP89" s="190"/>
      <c r="LIQ89" s="190"/>
      <c r="LIR89" s="190"/>
      <c r="LIS89" s="190"/>
      <c r="LIT89" s="190"/>
      <c r="LIU89" s="190"/>
      <c r="LIV89" s="190"/>
      <c r="LIW89" s="190"/>
      <c r="LIX89" s="190"/>
      <c r="LIY89" s="190"/>
      <c r="LIZ89" s="190"/>
      <c r="LJA89" s="190"/>
      <c r="LJB89" s="190"/>
      <c r="LJC89" s="190"/>
      <c r="LJD89" s="190"/>
      <c r="LJE89" s="190"/>
      <c r="LJF89" s="190"/>
      <c r="LJG89" s="190"/>
      <c r="LJH89" s="190"/>
      <c r="LJI89" s="190"/>
      <c r="LJJ89" s="190"/>
      <c r="LJK89" s="190"/>
      <c r="LJL89" s="190"/>
      <c r="LJM89" s="190"/>
      <c r="LJN89" s="190"/>
      <c r="LJO89" s="190"/>
      <c r="LJP89" s="190"/>
      <c r="LJQ89" s="190"/>
      <c r="LJR89" s="190"/>
      <c r="LJS89" s="190"/>
      <c r="LJT89" s="190"/>
      <c r="LJU89" s="190"/>
      <c r="LJV89" s="190"/>
      <c r="LJW89" s="190"/>
      <c r="LJX89" s="190"/>
      <c r="LJY89" s="190"/>
      <c r="LJZ89" s="190"/>
      <c r="LKA89" s="190"/>
      <c r="LKB89" s="190"/>
      <c r="LKC89" s="190"/>
      <c r="LKD89" s="190"/>
      <c r="LKE89" s="190"/>
      <c r="LKF89" s="190"/>
      <c r="LKG89" s="190"/>
      <c r="LKH89" s="190"/>
      <c r="LKI89" s="190"/>
      <c r="LKJ89" s="190"/>
      <c r="LKK89" s="190"/>
      <c r="LKL89" s="190"/>
      <c r="LKM89" s="190"/>
      <c r="LKN89" s="190"/>
      <c r="LKO89" s="190"/>
      <c r="LKP89" s="190"/>
      <c r="LKQ89" s="190"/>
      <c r="LKR89" s="190"/>
      <c r="LKS89" s="190"/>
      <c r="LKT89" s="190"/>
      <c r="LKU89" s="190"/>
      <c r="LKV89" s="190"/>
      <c r="LKW89" s="190"/>
      <c r="LKX89" s="190"/>
      <c r="LKY89" s="190"/>
      <c r="LKZ89" s="190"/>
      <c r="LLA89" s="190"/>
      <c r="LLB89" s="190"/>
      <c r="LLC89" s="190"/>
      <c r="LLD89" s="190"/>
      <c r="LLE89" s="190"/>
      <c r="LLF89" s="190"/>
      <c r="LLG89" s="190"/>
      <c r="LLH89" s="190"/>
      <c r="LLI89" s="190"/>
      <c r="LLJ89" s="190"/>
      <c r="LLK89" s="190"/>
      <c r="LLL89" s="190"/>
      <c r="LLM89" s="190"/>
      <c r="LLN89" s="190"/>
      <c r="LLO89" s="190"/>
      <c r="LLP89" s="190"/>
      <c r="LLQ89" s="190"/>
      <c r="LLR89" s="190"/>
      <c r="LLS89" s="190"/>
      <c r="LLT89" s="190"/>
      <c r="LLU89" s="190"/>
      <c r="LLV89" s="190"/>
      <c r="LLW89" s="190"/>
      <c r="LLX89" s="190"/>
      <c r="LLY89" s="190"/>
      <c r="LLZ89" s="190"/>
      <c r="LMA89" s="190"/>
      <c r="LMB89" s="190"/>
      <c r="LMC89" s="190"/>
      <c r="LMD89" s="190"/>
      <c r="LME89" s="190"/>
      <c r="LMF89" s="190"/>
      <c r="LMG89" s="190"/>
      <c r="LMH89" s="190"/>
      <c r="LMI89" s="190"/>
      <c r="LMJ89" s="190"/>
      <c r="LMK89" s="190"/>
      <c r="LML89" s="190"/>
      <c r="LMM89" s="190"/>
      <c r="LMN89" s="190"/>
      <c r="LMO89" s="190"/>
      <c r="LMP89" s="190"/>
      <c r="LMQ89" s="190"/>
      <c r="LMR89" s="190"/>
      <c r="LMS89" s="190"/>
      <c r="LMT89" s="190"/>
      <c r="LMU89" s="190"/>
      <c r="LMV89" s="190"/>
      <c r="LMW89" s="190"/>
      <c r="LMX89" s="190"/>
      <c r="LMY89" s="190"/>
      <c r="LMZ89" s="190"/>
      <c r="LNA89" s="190"/>
      <c r="LNB89" s="190"/>
      <c r="LNC89" s="190"/>
      <c r="LND89" s="190"/>
      <c r="LNE89" s="190"/>
      <c r="LNF89" s="190"/>
      <c r="LNG89" s="190"/>
      <c r="LNH89" s="190"/>
      <c r="LNI89" s="190"/>
      <c r="LNJ89" s="190"/>
      <c r="LNK89" s="190"/>
      <c r="LNL89" s="190"/>
      <c r="LNM89" s="190"/>
      <c r="LNN89" s="190"/>
      <c r="LNO89" s="190"/>
      <c r="LNP89" s="190"/>
      <c r="LNQ89" s="190"/>
      <c r="LNR89" s="190"/>
      <c r="LNS89" s="190"/>
      <c r="LNT89" s="190"/>
      <c r="LNU89" s="190"/>
      <c r="LNV89" s="190"/>
      <c r="LNW89" s="190"/>
      <c r="LNX89" s="190"/>
      <c r="LNY89" s="190"/>
      <c r="LNZ89" s="190"/>
      <c r="LOA89" s="190"/>
      <c r="LOB89" s="190"/>
      <c r="LOC89" s="190"/>
      <c r="LOD89" s="190"/>
      <c r="LOE89" s="190"/>
      <c r="LOF89" s="190"/>
      <c r="LOG89" s="190"/>
      <c r="LOH89" s="190"/>
      <c r="LOI89" s="190"/>
      <c r="LOJ89" s="190"/>
      <c r="LOK89" s="190"/>
      <c r="LOL89" s="190"/>
      <c r="LOM89" s="190"/>
      <c r="LON89" s="190"/>
      <c r="LOO89" s="190"/>
      <c r="LOP89" s="190"/>
      <c r="LOQ89" s="190"/>
      <c r="LOR89" s="190"/>
      <c r="LOS89" s="190"/>
      <c r="LOT89" s="190"/>
      <c r="LOU89" s="190"/>
      <c r="LOV89" s="190"/>
      <c r="LOW89" s="190"/>
      <c r="LOX89" s="190"/>
      <c r="LOY89" s="190"/>
      <c r="LOZ89" s="190"/>
      <c r="LPA89" s="190"/>
      <c r="LPB89" s="190"/>
      <c r="LPC89" s="190"/>
      <c r="LPD89" s="190"/>
      <c r="LPE89" s="190"/>
      <c r="LPF89" s="190"/>
      <c r="LPG89" s="190"/>
      <c r="LPH89" s="190"/>
      <c r="LPI89" s="190"/>
      <c r="LPJ89" s="190"/>
      <c r="LPK89" s="190"/>
      <c r="LPL89" s="190"/>
      <c r="LPM89" s="190"/>
      <c r="LPN89" s="190"/>
      <c r="LPO89" s="190"/>
      <c r="LPP89" s="190"/>
      <c r="LPQ89" s="190"/>
      <c r="LPR89" s="190"/>
      <c r="LPS89" s="190"/>
      <c r="LPT89" s="190"/>
      <c r="LPU89" s="190"/>
      <c r="LPV89" s="190"/>
      <c r="LPW89" s="190"/>
      <c r="LPX89" s="190"/>
      <c r="LPY89" s="190"/>
      <c r="LPZ89" s="190"/>
      <c r="LQA89" s="190"/>
      <c r="LQB89" s="190"/>
      <c r="LQC89" s="190"/>
      <c r="LQD89" s="190"/>
      <c r="LQE89" s="190"/>
      <c r="LQF89" s="190"/>
      <c r="LQG89" s="190"/>
      <c r="LQH89" s="190"/>
      <c r="LQI89" s="190"/>
      <c r="LQJ89" s="190"/>
      <c r="LQK89" s="190"/>
      <c r="LQL89" s="190"/>
      <c r="LQM89" s="190"/>
      <c r="LQN89" s="190"/>
      <c r="LQO89" s="190"/>
      <c r="LQP89" s="190"/>
      <c r="LQQ89" s="190"/>
      <c r="LQR89" s="190"/>
      <c r="LQS89" s="190"/>
      <c r="LQT89" s="190"/>
      <c r="LQU89" s="190"/>
      <c r="LQV89" s="190"/>
      <c r="LQW89" s="190"/>
      <c r="LQX89" s="190"/>
      <c r="LQY89" s="190"/>
      <c r="LQZ89" s="190"/>
      <c r="LRA89" s="190"/>
      <c r="LRB89" s="190"/>
      <c r="LRC89" s="190"/>
      <c r="LRD89" s="190"/>
      <c r="LRE89" s="190"/>
      <c r="LRF89" s="190"/>
      <c r="LRG89" s="190"/>
      <c r="LRH89" s="190"/>
      <c r="LRI89" s="190"/>
      <c r="LRJ89" s="190"/>
      <c r="LRK89" s="190"/>
      <c r="LRL89" s="190"/>
      <c r="LRM89" s="190"/>
      <c r="LRN89" s="190"/>
      <c r="LRO89" s="190"/>
      <c r="LRP89" s="190"/>
      <c r="LRQ89" s="190"/>
      <c r="LRR89" s="190"/>
      <c r="LRS89" s="190"/>
      <c r="LRT89" s="190"/>
      <c r="LRU89" s="190"/>
      <c r="LRV89" s="190"/>
      <c r="LRW89" s="190"/>
      <c r="LRX89" s="190"/>
      <c r="LRY89" s="190"/>
      <c r="LRZ89" s="190"/>
      <c r="LSA89" s="190"/>
      <c r="LSB89" s="190"/>
      <c r="LSC89" s="190"/>
      <c r="LSD89" s="190"/>
      <c r="LSE89" s="190"/>
      <c r="LSF89" s="190"/>
      <c r="LSG89" s="190"/>
      <c r="LSH89" s="190"/>
      <c r="LSI89" s="190"/>
      <c r="LSJ89" s="190"/>
      <c r="LSK89" s="190"/>
      <c r="LSL89" s="190"/>
      <c r="LSM89" s="190"/>
      <c r="LSN89" s="190"/>
      <c r="LSO89" s="190"/>
      <c r="LSP89" s="190"/>
      <c r="LSQ89" s="190"/>
      <c r="LSR89" s="190"/>
      <c r="LSS89" s="190"/>
      <c r="LST89" s="190"/>
      <c r="LSU89" s="190"/>
      <c r="LSV89" s="190"/>
      <c r="LSW89" s="190"/>
      <c r="LSX89" s="190"/>
      <c r="LSY89" s="190"/>
      <c r="LSZ89" s="190"/>
      <c r="LTA89" s="190"/>
      <c r="LTB89" s="190"/>
      <c r="LTC89" s="190"/>
      <c r="LTD89" s="190"/>
      <c r="LTE89" s="190"/>
      <c r="LTF89" s="190"/>
      <c r="LTG89" s="190"/>
      <c r="LTH89" s="190"/>
      <c r="LTI89" s="190"/>
      <c r="LTJ89" s="190"/>
      <c r="LTK89" s="190"/>
      <c r="LTL89" s="190"/>
      <c r="LTM89" s="190"/>
      <c r="LTN89" s="190"/>
      <c r="LTO89" s="190"/>
      <c r="LTP89" s="190"/>
      <c r="LTQ89" s="190"/>
      <c r="LTR89" s="190"/>
      <c r="LTS89" s="190"/>
      <c r="LTT89" s="190"/>
      <c r="LTU89" s="190"/>
      <c r="LTV89" s="190"/>
      <c r="LTW89" s="190"/>
      <c r="LTX89" s="190"/>
      <c r="LTY89" s="190"/>
      <c r="LTZ89" s="190"/>
      <c r="LUA89" s="190"/>
      <c r="LUB89" s="190"/>
      <c r="LUC89" s="190"/>
      <c r="LUD89" s="190"/>
      <c r="LUE89" s="190"/>
      <c r="LUF89" s="190"/>
      <c r="LUG89" s="190"/>
      <c r="LUH89" s="190"/>
      <c r="LUI89" s="190"/>
      <c r="LUJ89" s="190"/>
      <c r="LUK89" s="190"/>
      <c r="LUL89" s="190"/>
      <c r="LUM89" s="190"/>
      <c r="LUN89" s="190"/>
      <c r="LUO89" s="190"/>
      <c r="LUP89" s="190"/>
      <c r="LUQ89" s="190"/>
      <c r="LUR89" s="190"/>
      <c r="LUS89" s="190"/>
      <c r="LUT89" s="190"/>
      <c r="LUU89" s="190"/>
      <c r="LUV89" s="190"/>
      <c r="LUW89" s="190"/>
      <c r="LUX89" s="190"/>
      <c r="LUY89" s="190"/>
      <c r="LUZ89" s="190"/>
      <c r="LVA89" s="190"/>
      <c r="LVB89" s="190"/>
      <c r="LVC89" s="190"/>
      <c r="LVD89" s="190"/>
      <c r="LVE89" s="190"/>
      <c r="LVF89" s="190"/>
      <c r="LVG89" s="190"/>
      <c r="LVH89" s="190"/>
      <c r="LVI89" s="190"/>
      <c r="LVJ89" s="190"/>
      <c r="LVK89" s="190"/>
      <c r="LVL89" s="190"/>
      <c r="LVM89" s="190"/>
      <c r="LVN89" s="190"/>
      <c r="LVO89" s="190"/>
      <c r="LVP89" s="190"/>
      <c r="LVQ89" s="190"/>
      <c r="LVR89" s="190"/>
      <c r="LVS89" s="190"/>
      <c r="LVT89" s="190"/>
      <c r="LVU89" s="190"/>
      <c r="LVV89" s="190"/>
      <c r="LVW89" s="190"/>
      <c r="LVX89" s="190"/>
      <c r="LVY89" s="190"/>
      <c r="LVZ89" s="190"/>
      <c r="LWA89" s="190"/>
      <c r="LWB89" s="190"/>
      <c r="LWC89" s="190"/>
      <c r="LWD89" s="190"/>
      <c r="LWE89" s="190"/>
      <c r="LWF89" s="190"/>
      <c r="LWG89" s="190"/>
      <c r="LWH89" s="190"/>
      <c r="LWI89" s="190"/>
      <c r="LWJ89" s="190"/>
      <c r="LWK89" s="190"/>
      <c r="LWL89" s="190"/>
      <c r="LWM89" s="190"/>
      <c r="LWN89" s="190"/>
      <c r="LWO89" s="190"/>
      <c r="LWP89" s="190"/>
      <c r="LWQ89" s="190"/>
      <c r="LWR89" s="190"/>
      <c r="LWS89" s="190"/>
      <c r="LWT89" s="190"/>
      <c r="LWU89" s="190"/>
      <c r="LWV89" s="190"/>
      <c r="LWW89" s="190"/>
      <c r="LWX89" s="190"/>
      <c r="LWY89" s="190"/>
      <c r="LWZ89" s="190"/>
      <c r="LXA89" s="190"/>
      <c r="LXB89" s="190"/>
      <c r="LXC89" s="190"/>
      <c r="LXD89" s="190"/>
      <c r="LXE89" s="190"/>
      <c r="LXF89" s="190"/>
      <c r="LXG89" s="190"/>
      <c r="LXH89" s="190"/>
      <c r="LXI89" s="190"/>
      <c r="LXJ89" s="190"/>
      <c r="LXK89" s="190"/>
      <c r="LXL89" s="190"/>
      <c r="LXM89" s="190"/>
      <c r="LXN89" s="190"/>
      <c r="LXO89" s="190"/>
      <c r="LXP89" s="190"/>
      <c r="LXQ89" s="190"/>
      <c r="LXR89" s="190"/>
      <c r="LXS89" s="190"/>
      <c r="LXT89" s="190"/>
      <c r="LXU89" s="190"/>
      <c r="LXV89" s="190"/>
      <c r="LXW89" s="190"/>
      <c r="LXX89" s="190"/>
      <c r="LXY89" s="190"/>
      <c r="LXZ89" s="190"/>
      <c r="LYA89" s="190"/>
      <c r="LYB89" s="190"/>
      <c r="LYC89" s="190"/>
      <c r="LYD89" s="190"/>
      <c r="LYE89" s="190"/>
      <c r="LYF89" s="190"/>
      <c r="LYG89" s="190"/>
      <c r="LYH89" s="190"/>
      <c r="LYI89" s="190"/>
      <c r="LYJ89" s="190"/>
      <c r="LYK89" s="190"/>
      <c r="LYL89" s="190"/>
      <c r="LYM89" s="190"/>
      <c r="LYN89" s="190"/>
      <c r="LYO89" s="190"/>
      <c r="LYP89" s="190"/>
      <c r="LYQ89" s="190"/>
      <c r="LYR89" s="190"/>
      <c r="LYS89" s="190"/>
      <c r="LYT89" s="190"/>
      <c r="LYU89" s="190"/>
      <c r="LYV89" s="190"/>
      <c r="LYW89" s="190"/>
      <c r="LYX89" s="190"/>
      <c r="LYY89" s="190"/>
      <c r="LYZ89" s="190"/>
      <c r="LZA89" s="190"/>
      <c r="LZB89" s="190"/>
      <c r="LZC89" s="190"/>
      <c r="LZD89" s="190"/>
      <c r="LZE89" s="190"/>
      <c r="LZF89" s="190"/>
      <c r="LZG89" s="190"/>
      <c r="LZH89" s="190"/>
      <c r="LZI89" s="190"/>
      <c r="LZJ89" s="190"/>
      <c r="LZK89" s="190"/>
      <c r="LZL89" s="190"/>
      <c r="LZM89" s="190"/>
      <c r="LZN89" s="190"/>
      <c r="LZO89" s="190"/>
      <c r="LZP89" s="190"/>
      <c r="LZQ89" s="190"/>
      <c r="LZR89" s="190"/>
      <c r="LZS89" s="190"/>
      <c r="LZT89" s="190"/>
      <c r="LZU89" s="190"/>
      <c r="LZV89" s="190"/>
      <c r="LZW89" s="190"/>
      <c r="LZX89" s="190"/>
      <c r="LZY89" s="190"/>
      <c r="LZZ89" s="190"/>
      <c r="MAA89" s="190"/>
      <c r="MAB89" s="190"/>
      <c r="MAC89" s="190"/>
      <c r="MAD89" s="190"/>
      <c r="MAE89" s="190"/>
      <c r="MAF89" s="190"/>
      <c r="MAG89" s="190"/>
      <c r="MAH89" s="190"/>
      <c r="MAI89" s="190"/>
      <c r="MAJ89" s="190"/>
      <c r="MAK89" s="190"/>
      <c r="MAL89" s="190"/>
      <c r="MAM89" s="190"/>
      <c r="MAN89" s="190"/>
      <c r="MAO89" s="190"/>
      <c r="MAP89" s="190"/>
      <c r="MAQ89" s="190"/>
      <c r="MAR89" s="190"/>
      <c r="MAS89" s="190"/>
      <c r="MAT89" s="190"/>
      <c r="MAU89" s="190"/>
      <c r="MAV89" s="190"/>
      <c r="MAW89" s="190"/>
      <c r="MAX89" s="190"/>
      <c r="MAY89" s="190"/>
      <c r="MAZ89" s="190"/>
      <c r="MBA89" s="190"/>
      <c r="MBB89" s="190"/>
      <c r="MBC89" s="190"/>
      <c r="MBD89" s="190"/>
      <c r="MBE89" s="190"/>
      <c r="MBF89" s="190"/>
      <c r="MBG89" s="190"/>
      <c r="MBH89" s="190"/>
      <c r="MBI89" s="190"/>
      <c r="MBJ89" s="190"/>
      <c r="MBK89" s="190"/>
      <c r="MBL89" s="190"/>
      <c r="MBM89" s="190"/>
      <c r="MBN89" s="190"/>
      <c r="MBO89" s="190"/>
      <c r="MBP89" s="190"/>
      <c r="MBQ89" s="190"/>
      <c r="MBR89" s="190"/>
      <c r="MBS89" s="190"/>
      <c r="MBT89" s="190"/>
      <c r="MBU89" s="190"/>
      <c r="MBV89" s="190"/>
      <c r="MBW89" s="190"/>
      <c r="MBX89" s="190"/>
      <c r="MBY89" s="190"/>
      <c r="MBZ89" s="190"/>
      <c r="MCA89" s="190"/>
      <c r="MCB89" s="190"/>
      <c r="MCC89" s="190"/>
      <c r="MCD89" s="190"/>
      <c r="MCE89" s="190"/>
      <c r="MCF89" s="190"/>
      <c r="MCG89" s="190"/>
      <c r="MCH89" s="190"/>
      <c r="MCI89" s="190"/>
      <c r="MCJ89" s="190"/>
      <c r="MCK89" s="190"/>
      <c r="MCL89" s="190"/>
      <c r="MCM89" s="190"/>
      <c r="MCN89" s="190"/>
      <c r="MCO89" s="190"/>
      <c r="MCP89" s="190"/>
      <c r="MCQ89" s="190"/>
      <c r="MCR89" s="190"/>
      <c r="MCS89" s="190"/>
      <c r="MCT89" s="190"/>
      <c r="MCU89" s="190"/>
      <c r="MCV89" s="190"/>
      <c r="MCW89" s="190"/>
      <c r="MCX89" s="190"/>
      <c r="MCY89" s="190"/>
      <c r="MCZ89" s="190"/>
      <c r="MDA89" s="190"/>
      <c r="MDB89" s="190"/>
      <c r="MDC89" s="190"/>
      <c r="MDD89" s="190"/>
      <c r="MDE89" s="190"/>
      <c r="MDF89" s="190"/>
      <c r="MDG89" s="190"/>
      <c r="MDH89" s="190"/>
      <c r="MDI89" s="190"/>
      <c r="MDJ89" s="190"/>
      <c r="MDK89" s="190"/>
      <c r="MDL89" s="190"/>
      <c r="MDM89" s="190"/>
      <c r="MDN89" s="190"/>
      <c r="MDO89" s="190"/>
      <c r="MDP89" s="190"/>
      <c r="MDQ89" s="190"/>
      <c r="MDR89" s="190"/>
      <c r="MDS89" s="190"/>
      <c r="MDT89" s="190"/>
      <c r="MDU89" s="190"/>
      <c r="MDV89" s="190"/>
      <c r="MDW89" s="190"/>
      <c r="MDX89" s="190"/>
      <c r="MDY89" s="190"/>
      <c r="MDZ89" s="190"/>
      <c r="MEA89" s="190"/>
      <c r="MEB89" s="190"/>
      <c r="MEC89" s="190"/>
      <c r="MED89" s="190"/>
      <c r="MEE89" s="190"/>
      <c r="MEF89" s="190"/>
      <c r="MEG89" s="190"/>
      <c r="MEH89" s="190"/>
      <c r="MEI89" s="190"/>
      <c r="MEJ89" s="190"/>
      <c r="MEK89" s="190"/>
      <c r="MEL89" s="190"/>
      <c r="MEM89" s="190"/>
      <c r="MEN89" s="190"/>
      <c r="MEO89" s="190"/>
      <c r="MEP89" s="190"/>
      <c r="MEQ89" s="190"/>
      <c r="MER89" s="190"/>
      <c r="MES89" s="190"/>
      <c r="MET89" s="190"/>
      <c r="MEU89" s="190"/>
      <c r="MEV89" s="190"/>
      <c r="MEW89" s="190"/>
      <c r="MEX89" s="190"/>
      <c r="MEY89" s="190"/>
      <c r="MEZ89" s="190"/>
      <c r="MFA89" s="190"/>
      <c r="MFB89" s="190"/>
      <c r="MFC89" s="190"/>
      <c r="MFD89" s="190"/>
      <c r="MFE89" s="190"/>
      <c r="MFF89" s="190"/>
      <c r="MFG89" s="190"/>
      <c r="MFH89" s="190"/>
      <c r="MFI89" s="190"/>
      <c r="MFJ89" s="190"/>
      <c r="MFK89" s="190"/>
      <c r="MFL89" s="190"/>
      <c r="MFM89" s="190"/>
      <c r="MFN89" s="190"/>
      <c r="MFO89" s="190"/>
      <c r="MFP89" s="190"/>
      <c r="MFQ89" s="190"/>
      <c r="MFR89" s="190"/>
      <c r="MFS89" s="190"/>
      <c r="MFT89" s="190"/>
      <c r="MFU89" s="190"/>
      <c r="MFV89" s="190"/>
      <c r="MFW89" s="190"/>
      <c r="MFX89" s="190"/>
      <c r="MFY89" s="190"/>
      <c r="MFZ89" s="190"/>
      <c r="MGA89" s="190"/>
      <c r="MGB89" s="190"/>
      <c r="MGC89" s="190"/>
      <c r="MGD89" s="190"/>
      <c r="MGE89" s="190"/>
      <c r="MGF89" s="190"/>
      <c r="MGG89" s="190"/>
      <c r="MGH89" s="190"/>
      <c r="MGI89" s="190"/>
      <c r="MGJ89" s="190"/>
      <c r="MGK89" s="190"/>
      <c r="MGL89" s="190"/>
      <c r="MGM89" s="190"/>
      <c r="MGN89" s="190"/>
      <c r="MGO89" s="190"/>
      <c r="MGP89" s="190"/>
      <c r="MGQ89" s="190"/>
      <c r="MGR89" s="190"/>
      <c r="MGS89" s="190"/>
      <c r="MGT89" s="190"/>
      <c r="MGU89" s="190"/>
      <c r="MGV89" s="190"/>
      <c r="MGW89" s="190"/>
      <c r="MGX89" s="190"/>
      <c r="MGY89" s="190"/>
      <c r="MGZ89" s="190"/>
      <c r="MHA89" s="190"/>
      <c r="MHB89" s="190"/>
      <c r="MHC89" s="190"/>
      <c r="MHD89" s="190"/>
      <c r="MHE89" s="190"/>
      <c r="MHF89" s="190"/>
      <c r="MHG89" s="190"/>
      <c r="MHH89" s="190"/>
      <c r="MHI89" s="190"/>
      <c r="MHJ89" s="190"/>
      <c r="MHK89" s="190"/>
      <c r="MHL89" s="190"/>
      <c r="MHM89" s="190"/>
      <c r="MHN89" s="190"/>
      <c r="MHO89" s="190"/>
      <c r="MHP89" s="190"/>
      <c r="MHQ89" s="190"/>
      <c r="MHR89" s="190"/>
      <c r="MHS89" s="190"/>
      <c r="MHT89" s="190"/>
      <c r="MHU89" s="190"/>
      <c r="MHV89" s="190"/>
      <c r="MHW89" s="190"/>
      <c r="MHX89" s="190"/>
      <c r="MHY89" s="190"/>
      <c r="MHZ89" s="190"/>
      <c r="MIA89" s="190"/>
      <c r="MIB89" s="190"/>
      <c r="MIC89" s="190"/>
      <c r="MID89" s="190"/>
      <c r="MIE89" s="190"/>
      <c r="MIF89" s="190"/>
      <c r="MIG89" s="190"/>
      <c r="MIH89" s="190"/>
      <c r="MII89" s="190"/>
      <c r="MIJ89" s="190"/>
      <c r="MIK89" s="190"/>
      <c r="MIL89" s="190"/>
      <c r="MIM89" s="190"/>
      <c r="MIN89" s="190"/>
      <c r="MIO89" s="190"/>
      <c r="MIP89" s="190"/>
      <c r="MIQ89" s="190"/>
      <c r="MIR89" s="190"/>
      <c r="MIS89" s="190"/>
      <c r="MIT89" s="190"/>
      <c r="MIU89" s="190"/>
      <c r="MIV89" s="190"/>
      <c r="MIW89" s="190"/>
      <c r="MIX89" s="190"/>
      <c r="MIY89" s="190"/>
      <c r="MIZ89" s="190"/>
      <c r="MJA89" s="190"/>
      <c r="MJB89" s="190"/>
      <c r="MJC89" s="190"/>
      <c r="MJD89" s="190"/>
      <c r="MJE89" s="190"/>
      <c r="MJF89" s="190"/>
      <c r="MJG89" s="190"/>
      <c r="MJH89" s="190"/>
      <c r="MJI89" s="190"/>
      <c r="MJJ89" s="190"/>
      <c r="MJK89" s="190"/>
      <c r="MJL89" s="190"/>
      <c r="MJM89" s="190"/>
      <c r="MJN89" s="190"/>
      <c r="MJO89" s="190"/>
      <c r="MJP89" s="190"/>
      <c r="MJQ89" s="190"/>
      <c r="MJR89" s="190"/>
      <c r="MJS89" s="190"/>
      <c r="MJT89" s="190"/>
      <c r="MJU89" s="190"/>
      <c r="MJV89" s="190"/>
      <c r="MJW89" s="190"/>
      <c r="MJX89" s="190"/>
      <c r="MJY89" s="190"/>
      <c r="MJZ89" s="190"/>
      <c r="MKA89" s="190"/>
      <c r="MKB89" s="190"/>
      <c r="MKC89" s="190"/>
      <c r="MKD89" s="190"/>
      <c r="MKE89" s="190"/>
      <c r="MKF89" s="190"/>
      <c r="MKG89" s="190"/>
      <c r="MKH89" s="190"/>
      <c r="MKI89" s="190"/>
      <c r="MKJ89" s="190"/>
      <c r="MKK89" s="190"/>
      <c r="MKL89" s="190"/>
      <c r="MKM89" s="190"/>
      <c r="MKN89" s="190"/>
      <c r="MKO89" s="190"/>
      <c r="MKP89" s="190"/>
      <c r="MKQ89" s="190"/>
      <c r="MKR89" s="190"/>
      <c r="MKS89" s="190"/>
      <c r="MKT89" s="190"/>
      <c r="MKU89" s="190"/>
      <c r="MKV89" s="190"/>
      <c r="MKW89" s="190"/>
      <c r="MKX89" s="190"/>
      <c r="MKY89" s="190"/>
      <c r="MKZ89" s="190"/>
      <c r="MLA89" s="190"/>
      <c r="MLB89" s="190"/>
      <c r="MLC89" s="190"/>
      <c r="MLD89" s="190"/>
      <c r="MLE89" s="190"/>
      <c r="MLF89" s="190"/>
      <c r="MLG89" s="190"/>
      <c r="MLH89" s="190"/>
      <c r="MLI89" s="190"/>
      <c r="MLJ89" s="190"/>
      <c r="MLK89" s="190"/>
      <c r="MLL89" s="190"/>
      <c r="MLM89" s="190"/>
      <c r="MLN89" s="190"/>
      <c r="MLO89" s="190"/>
      <c r="MLP89" s="190"/>
      <c r="MLQ89" s="190"/>
      <c r="MLR89" s="190"/>
      <c r="MLS89" s="190"/>
      <c r="MLT89" s="190"/>
      <c r="MLU89" s="190"/>
      <c r="MLV89" s="190"/>
      <c r="MLW89" s="190"/>
      <c r="MLX89" s="190"/>
      <c r="MLY89" s="190"/>
      <c r="MLZ89" s="190"/>
      <c r="MMA89" s="190"/>
      <c r="MMB89" s="190"/>
      <c r="MMC89" s="190"/>
      <c r="MMD89" s="190"/>
      <c r="MME89" s="190"/>
      <c r="MMF89" s="190"/>
      <c r="MMG89" s="190"/>
      <c r="MMH89" s="190"/>
      <c r="MMI89" s="190"/>
      <c r="MMJ89" s="190"/>
      <c r="MMK89" s="190"/>
      <c r="MML89" s="190"/>
      <c r="MMM89" s="190"/>
      <c r="MMN89" s="190"/>
      <c r="MMO89" s="190"/>
      <c r="MMP89" s="190"/>
      <c r="MMQ89" s="190"/>
      <c r="MMR89" s="190"/>
      <c r="MMS89" s="190"/>
      <c r="MMT89" s="190"/>
      <c r="MMU89" s="190"/>
      <c r="MMV89" s="190"/>
      <c r="MMW89" s="190"/>
      <c r="MMX89" s="190"/>
      <c r="MMY89" s="190"/>
      <c r="MMZ89" s="190"/>
      <c r="MNA89" s="190"/>
      <c r="MNB89" s="190"/>
      <c r="MNC89" s="190"/>
      <c r="MND89" s="190"/>
      <c r="MNE89" s="190"/>
      <c r="MNF89" s="190"/>
      <c r="MNG89" s="190"/>
      <c r="MNH89" s="190"/>
      <c r="MNI89" s="190"/>
      <c r="MNJ89" s="190"/>
      <c r="MNK89" s="190"/>
      <c r="MNL89" s="190"/>
      <c r="MNM89" s="190"/>
      <c r="MNN89" s="190"/>
      <c r="MNO89" s="190"/>
      <c r="MNP89" s="190"/>
      <c r="MNQ89" s="190"/>
      <c r="MNR89" s="190"/>
      <c r="MNS89" s="190"/>
      <c r="MNT89" s="190"/>
      <c r="MNU89" s="190"/>
      <c r="MNV89" s="190"/>
      <c r="MNW89" s="190"/>
      <c r="MNX89" s="190"/>
      <c r="MNY89" s="190"/>
      <c r="MNZ89" s="190"/>
      <c r="MOA89" s="190"/>
      <c r="MOB89" s="190"/>
      <c r="MOC89" s="190"/>
      <c r="MOD89" s="190"/>
      <c r="MOE89" s="190"/>
      <c r="MOF89" s="190"/>
      <c r="MOG89" s="190"/>
      <c r="MOH89" s="190"/>
      <c r="MOI89" s="190"/>
      <c r="MOJ89" s="190"/>
      <c r="MOK89" s="190"/>
      <c r="MOL89" s="190"/>
      <c r="MOM89" s="190"/>
      <c r="MON89" s="190"/>
      <c r="MOO89" s="190"/>
      <c r="MOP89" s="190"/>
      <c r="MOQ89" s="190"/>
      <c r="MOR89" s="190"/>
      <c r="MOS89" s="190"/>
      <c r="MOT89" s="190"/>
      <c r="MOU89" s="190"/>
      <c r="MOV89" s="190"/>
      <c r="MOW89" s="190"/>
      <c r="MOX89" s="190"/>
      <c r="MOY89" s="190"/>
      <c r="MOZ89" s="190"/>
      <c r="MPA89" s="190"/>
      <c r="MPB89" s="190"/>
      <c r="MPC89" s="190"/>
      <c r="MPD89" s="190"/>
      <c r="MPE89" s="190"/>
      <c r="MPF89" s="190"/>
      <c r="MPG89" s="190"/>
      <c r="MPH89" s="190"/>
      <c r="MPI89" s="190"/>
      <c r="MPJ89" s="190"/>
      <c r="MPK89" s="190"/>
      <c r="MPL89" s="190"/>
      <c r="MPM89" s="190"/>
      <c r="MPN89" s="190"/>
      <c r="MPO89" s="190"/>
      <c r="MPP89" s="190"/>
      <c r="MPQ89" s="190"/>
      <c r="MPR89" s="190"/>
      <c r="MPS89" s="190"/>
      <c r="MPT89" s="190"/>
      <c r="MPU89" s="190"/>
      <c r="MPV89" s="190"/>
      <c r="MPW89" s="190"/>
      <c r="MPX89" s="190"/>
      <c r="MPY89" s="190"/>
      <c r="MPZ89" s="190"/>
      <c r="MQA89" s="190"/>
      <c r="MQB89" s="190"/>
      <c r="MQC89" s="190"/>
      <c r="MQD89" s="190"/>
      <c r="MQE89" s="190"/>
      <c r="MQF89" s="190"/>
      <c r="MQG89" s="190"/>
      <c r="MQH89" s="190"/>
      <c r="MQI89" s="190"/>
      <c r="MQJ89" s="190"/>
      <c r="MQK89" s="190"/>
      <c r="MQL89" s="190"/>
      <c r="MQM89" s="190"/>
      <c r="MQN89" s="190"/>
      <c r="MQO89" s="190"/>
      <c r="MQP89" s="190"/>
      <c r="MQQ89" s="190"/>
      <c r="MQR89" s="190"/>
      <c r="MQS89" s="190"/>
      <c r="MQT89" s="190"/>
      <c r="MQU89" s="190"/>
      <c r="MQV89" s="190"/>
      <c r="MQW89" s="190"/>
      <c r="MQX89" s="190"/>
      <c r="MQY89" s="190"/>
      <c r="MQZ89" s="190"/>
      <c r="MRA89" s="190"/>
      <c r="MRB89" s="190"/>
      <c r="MRC89" s="190"/>
      <c r="MRD89" s="190"/>
      <c r="MRE89" s="190"/>
      <c r="MRF89" s="190"/>
      <c r="MRG89" s="190"/>
      <c r="MRH89" s="190"/>
      <c r="MRI89" s="190"/>
      <c r="MRJ89" s="190"/>
      <c r="MRK89" s="190"/>
      <c r="MRL89" s="190"/>
      <c r="MRM89" s="190"/>
      <c r="MRN89" s="190"/>
      <c r="MRO89" s="190"/>
      <c r="MRP89" s="190"/>
      <c r="MRQ89" s="190"/>
      <c r="MRR89" s="190"/>
      <c r="MRS89" s="190"/>
      <c r="MRT89" s="190"/>
      <c r="MRU89" s="190"/>
      <c r="MRV89" s="190"/>
      <c r="MRW89" s="190"/>
      <c r="MRX89" s="190"/>
      <c r="MRY89" s="190"/>
      <c r="MRZ89" s="190"/>
      <c r="MSA89" s="190"/>
      <c r="MSB89" s="190"/>
      <c r="MSC89" s="190"/>
      <c r="MSD89" s="190"/>
      <c r="MSE89" s="190"/>
      <c r="MSF89" s="190"/>
      <c r="MSG89" s="190"/>
      <c r="MSH89" s="190"/>
      <c r="MSI89" s="190"/>
      <c r="MSJ89" s="190"/>
      <c r="MSK89" s="190"/>
      <c r="MSL89" s="190"/>
      <c r="MSM89" s="190"/>
      <c r="MSN89" s="190"/>
      <c r="MSO89" s="190"/>
      <c r="MSP89" s="190"/>
      <c r="MSQ89" s="190"/>
      <c r="MSR89" s="190"/>
      <c r="MSS89" s="190"/>
      <c r="MST89" s="190"/>
      <c r="MSU89" s="190"/>
      <c r="MSV89" s="190"/>
      <c r="MSW89" s="190"/>
      <c r="MSX89" s="190"/>
      <c r="MSY89" s="190"/>
      <c r="MSZ89" s="190"/>
      <c r="MTA89" s="190"/>
      <c r="MTB89" s="190"/>
      <c r="MTC89" s="190"/>
      <c r="MTD89" s="190"/>
      <c r="MTE89" s="190"/>
      <c r="MTF89" s="190"/>
      <c r="MTG89" s="190"/>
      <c r="MTH89" s="190"/>
      <c r="MTI89" s="190"/>
      <c r="MTJ89" s="190"/>
      <c r="MTK89" s="190"/>
      <c r="MTL89" s="190"/>
      <c r="MTM89" s="190"/>
      <c r="MTN89" s="190"/>
      <c r="MTO89" s="190"/>
      <c r="MTP89" s="190"/>
      <c r="MTQ89" s="190"/>
      <c r="MTR89" s="190"/>
      <c r="MTS89" s="190"/>
      <c r="MTT89" s="190"/>
      <c r="MTU89" s="190"/>
      <c r="MTV89" s="190"/>
      <c r="MTW89" s="190"/>
      <c r="MTX89" s="190"/>
      <c r="MTY89" s="190"/>
      <c r="MTZ89" s="190"/>
      <c r="MUA89" s="190"/>
      <c r="MUB89" s="190"/>
      <c r="MUC89" s="190"/>
      <c r="MUD89" s="190"/>
      <c r="MUE89" s="190"/>
      <c r="MUF89" s="190"/>
      <c r="MUG89" s="190"/>
      <c r="MUH89" s="190"/>
      <c r="MUI89" s="190"/>
      <c r="MUJ89" s="190"/>
      <c r="MUK89" s="190"/>
      <c r="MUL89" s="190"/>
      <c r="MUM89" s="190"/>
      <c r="MUN89" s="190"/>
      <c r="MUO89" s="190"/>
      <c r="MUP89" s="190"/>
      <c r="MUQ89" s="190"/>
      <c r="MUR89" s="190"/>
      <c r="MUS89" s="190"/>
      <c r="MUT89" s="190"/>
      <c r="MUU89" s="190"/>
      <c r="MUV89" s="190"/>
      <c r="MUW89" s="190"/>
      <c r="MUX89" s="190"/>
      <c r="MUY89" s="190"/>
      <c r="MUZ89" s="190"/>
      <c r="MVA89" s="190"/>
      <c r="MVB89" s="190"/>
      <c r="MVC89" s="190"/>
      <c r="MVD89" s="190"/>
      <c r="MVE89" s="190"/>
      <c r="MVF89" s="190"/>
      <c r="MVG89" s="190"/>
      <c r="MVH89" s="190"/>
      <c r="MVI89" s="190"/>
      <c r="MVJ89" s="190"/>
      <c r="MVK89" s="190"/>
      <c r="MVL89" s="190"/>
      <c r="MVM89" s="190"/>
      <c r="MVN89" s="190"/>
      <c r="MVO89" s="190"/>
      <c r="MVP89" s="190"/>
      <c r="MVQ89" s="190"/>
      <c r="MVR89" s="190"/>
      <c r="MVS89" s="190"/>
      <c r="MVT89" s="190"/>
      <c r="MVU89" s="190"/>
      <c r="MVV89" s="190"/>
      <c r="MVW89" s="190"/>
      <c r="MVX89" s="190"/>
      <c r="MVY89" s="190"/>
      <c r="MVZ89" s="190"/>
      <c r="MWA89" s="190"/>
      <c r="MWB89" s="190"/>
      <c r="MWC89" s="190"/>
      <c r="MWD89" s="190"/>
      <c r="MWE89" s="190"/>
      <c r="MWF89" s="190"/>
      <c r="MWG89" s="190"/>
      <c r="MWH89" s="190"/>
      <c r="MWI89" s="190"/>
      <c r="MWJ89" s="190"/>
      <c r="MWK89" s="190"/>
      <c r="MWL89" s="190"/>
      <c r="MWM89" s="190"/>
      <c r="MWN89" s="190"/>
      <c r="MWO89" s="190"/>
      <c r="MWP89" s="190"/>
      <c r="MWQ89" s="190"/>
      <c r="MWR89" s="190"/>
      <c r="MWS89" s="190"/>
      <c r="MWT89" s="190"/>
      <c r="MWU89" s="190"/>
      <c r="MWV89" s="190"/>
      <c r="MWW89" s="190"/>
      <c r="MWX89" s="190"/>
      <c r="MWY89" s="190"/>
      <c r="MWZ89" s="190"/>
      <c r="MXA89" s="190"/>
      <c r="MXB89" s="190"/>
      <c r="MXC89" s="190"/>
      <c r="MXD89" s="190"/>
      <c r="MXE89" s="190"/>
      <c r="MXF89" s="190"/>
      <c r="MXG89" s="190"/>
      <c r="MXH89" s="190"/>
      <c r="MXI89" s="190"/>
      <c r="MXJ89" s="190"/>
      <c r="MXK89" s="190"/>
      <c r="MXL89" s="190"/>
      <c r="MXM89" s="190"/>
      <c r="MXN89" s="190"/>
      <c r="MXO89" s="190"/>
      <c r="MXP89" s="190"/>
      <c r="MXQ89" s="190"/>
      <c r="MXR89" s="190"/>
      <c r="MXS89" s="190"/>
      <c r="MXT89" s="190"/>
      <c r="MXU89" s="190"/>
      <c r="MXV89" s="190"/>
      <c r="MXW89" s="190"/>
      <c r="MXX89" s="190"/>
      <c r="MXY89" s="190"/>
      <c r="MXZ89" s="190"/>
      <c r="MYA89" s="190"/>
      <c r="MYB89" s="190"/>
      <c r="MYC89" s="190"/>
      <c r="MYD89" s="190"/>
      <c r="MYE89" s="190"/>
      <c r="MYF89" s="190"/>
      <c r="MYG89" s="190"/>
      <c r="MYH89" s="190"/>
      <c r="MYI89" s="190"/>
      <c r="MYJ89" s="190"/>
      <c r="MYK89" s="190"/>
      <c r="MYL89" s="190"/>
      <c r="MYM89" s="190"/>
      <c r="MYN89" s="190"/>
      <c r="MYO89" s="190"/>
      <c r="MYP89" s="190"/>
      <c r="MYQ89" s="190"/>
      <c r="MYR89" s="190"/>
      <c r="MYS89" s="190"/>
      <c r="MYT89" s="190"/>
      <c r="MYU89" s="190"/>
      <c r="MYV89" s="190"/>
      <c r="MYW89" s="190"/>
      <c r="MYX89" s="190"/>
      <c r="MYY89" s="190"/>
      <c r="MYZ89" s="190"/>
      <c r="MZA89" s="190"/>
      <c r="MZB89" s="190"/>
      <c r="MZC89" s="190"/>
      <c r="MZD89" s="190"/>
      <c r="MZE89" s="190"/>
      <c r="MZF89" s="190"/>
      <c r="MZG89" s="190"/>
      <c r="MZH89" s="190"/>
      <c r="MZI89" s="190"/>
      <c r="MZJ89" s="190"/>
      <c r="MZK89" s="190"/>
      <c r="MZL89" s="190"/>
      <c r="MZM89" s="190"/>
      <c r="MZN89" s="190"/>
      <c r="MZO89" s="190"/>
      <c r="MZP89" s="190"/>
      <c r="MZQ89" s="190"/>
      <c r="MZR89" s="190"/>
      <c r="MZS89" s="190"/>
      <c r="MZT89" s="190"/>
      <c r="MZU89" s="190"/>
      <c r="MZV89" s="190"/>
      <c r="MZW89" s="190"/>
      <c r="MZX89" s="190"/>
      <c r="MZY89" s="190"/>
      <c r="MZZ89" s="190"/>
      <c r="NAA89" s="190"/>
      <c r="NAB89" s="190"/>
      <c r="NAC89" s="190"/>
      <c r="NAD89" s="190"/>
      <c r="NAE89" s="190"/>
      <c r="NAF89" s="190"/>
      <c r="NAG89" s="190"/>
      <c r="NAH89" s="190"/>
      <c r="NAI89" s="190"/>
      <c r="NAJ89" s="190"/>
      <c r="NAK89" s="190"/>
      <c r="NAL89" s="190"/>
      <c r="NAM89" s="190"/>
      <c r="NAN89" s="190"/>
      <c r="NAO89" s="190"/>
      <c r="NAP89" s="190"/>
      <c r="NAQ89" s="190"/>
      <c r="NAR89" s="190"/>
      <c r="NAS89" s="190"/>
      <c r="NAT89" s="190"/>
      <c r="NAU89" s="190"/>
      <c r="NAV89" s="190"/>
      <c r="NAW89" s="190"/>
      <c r="NAX89" s="190"/>
      <c r="NAY89" s="190"/>
      <c r="NAZ89" s="190"/>
      <c r="NBA89" s="190"/>
      <c r="NBB89" s="190"/>
      <c r="NBC89" s="190"/>
      <c r="NBD89" s="190"/>
      <c r="NBE89" s="190"/>
      <c r="NBF89" s="190"/>
      <c r="NBG89" s="190"/>
      <c r="NBH89" s="190"/>
      <c r="NBI89" s="190"/>
      <c r="NBJ89" s="190"/>
      <c r="NBK89" s="190"/>
      <c r="NBL89" s="190"/>
      <c r="NBM89" s="190"/>
      <c r="NBN89" s="190"/>
      <c r="NBO89" s="190"/>
      <c r="NBP89" s="190"/>
      <c r="NBQ89" s="190"/>
      <c r="NBR89" s="190"/>
      <c r="NBS89" s="190"/>
      <c r="NBT89" s="190"/>
      <c r="NBU89" s="190"/>
      <c r="NBV89" s="190"/>
      <c r="NBW89" s="190"/>
      <c r="NBX89" s="190"/>
      <c r="NBY89" s="190"/>
      <c r="NBZ89" s="190"/>
      <c r="NCA89" s="190"/>
      <c r="NCB89" s="190"/>
      <c r="NCC89" s="190"/>
      <c r="NCD89" s="190"/>
      <c r="NCE89" s="190"/>
      <c r="NCF89" s="190"/>
      <c r="NCG89" s="190"/>
      <c r="NCH89" s="190"/>
      <c r="NCI89" s="190"/>
      <c r="NCJ89" s="190"/>
      <c r="NCK89" s="190"/>
      <c r="NCL89" s="190"/>
      <c r="NCM89" s="190"/>
      <c r="NCN89" s="190"/>
      <c r="NCO89" s="190"/>
      <c r="NCP89" s="190"/>
      <c r="NCQ89" s="190"/>
      <c r="NCR89" s="190"/>
      <c r="NCS89" s="190"/>
      <c r="NCT89" s="190"/>
      <c r="NCU89" s="190"/>
      <c r="NCV89" s="190"/>
      <c r="NCW89" s="190"/>
      <c r="NCX89" s="190"/>
      <c r="NCY89" s="190"/>
      <c r="NCZ89" s="190"/>
      <c r="NDA89" s="190"/>
      <c r="NDB89" s="190"/>
      <c r="NDC89" s="190"/>
      <c r="NDD89" s="190"/>
      <c r="NDE89" s="190"/>
      <c r="NDF89" s="190"/>
      <c r="NDG89" s="190"/>
      <c r="NDH89" s="190"/>
      <c r="NDI89" s="190"/>
      <c r="NDJ89" s="190"/>
      <c r="NDK89" s="190"/>
      <c r="NDL89" s="190"/>
      <c r="NDM89" s="190"/>
      <c r="NDN89" s="190"/>
      <c r="NDO89" s="190"/>
      <c r="NDP89" s="190"/>
      <c r="NDQ89" s="190"/>
      <c r="NDR89" s="190"/>
      <c r="NDS89" s="190"/>
      <c r="NDT89" s="190"/>
      <c r="NDU89" s="190"/>
      <c r="NDV89" s="190"/>
      <c r="NDW89" s="190"/>
      <c r="NDX89" s="190"/>
      <c r="NDY89" s="190"/>
      <c r="NDZ89" s="190"/>
      <c r="NEA89" s="190"/>
      <c r="NEB89" s="190"/>
      <c r="NEC89" s="190"/>
      <c r="NED89" s="190"/>
      <c r="NEE89" s="190"/>
      <c r="NEF89" s="190"/>
      <c r="NEG89" s="190"/>
      <c r="NEH89" s="190"/>
      <c r="NEI89" s="190"/>
      <c r="NEJ89" s="190"/>
      <c r="NEK89" s="190"/>
      <c r="NEL89" s="190"/>
      <c r="NEM89" s="190"/>
      <c r="NEN89" s="190"/>
      <c r="NEO89" s="190"/>
      <c r="NEP89" s="190"/>
      <c r="NEQ89" s="190"/>
      <c r="NER89" s="190"/>
      <c r="NES89" s="190"/>
      <c r="NET89" s="190"/>
      <c r="NEU89" s="190"/>
      <c r="NEV89" s="190"/>
      <c r="NEW89" s="190"/>
      <c r="NEX89" s="190"/>
      <c r="NEY89" s="190"/>
      <c r="NEZ89" s="190"/>
      <c r="NFA89" s="190"/>
      <c r="NFB89" s="190"/>
      <c r="NFC89" s="190"/>
      <c r="NFD89" s="190"/>
      <c r="NFE89" s="190"/>
      <c r="NFF89" s="190"/>
      <c r="NFG89" s="190"/>
      <c r="NFH89" s="190"/>
      <c r="NFI89" s="190"/>
      <c r="NFJ89" s="190"/>
      <c r="NFK89" s="190"/>
      <c r="NFL89" s="190"/>
      <c r="NFM89" s="190"/>
      <c r="NFN89" s="190"/>
      <c r="NFO89" s="190"/>
      <c r="NFP89" s="190"/>
      <c r="NFQ89" s="190"/>
      <c r="NFR89" s="190"/>
      <c r="NFS89" s="190"/>
      <c r="NFT89" s="190"/>
      <c r="NFU89" s="190"/>
      <c r="NFV89" s="190"/>
      <c r="NFW89" s="190"/>
      <c r="NFX89" s="190"/>
      <c r="NFY89" s="190"/>
      <c r="NFZ89" s="190"/>
      <c r="NGA89" s="190"/>
      <c r="NGB89" s="190"/>
      <c r="NGC89" s="190"/>
      <c r="NGD89" s="190"/>
      <c r="NGE89" s="190"/>
      <c r="NGF89" s="190"/>
      <c r="NGG89" s="190"/>
      <c r="NGH89" s="190"/>
      <c r="NGI89" s="190"/>
      <c r="NGJ89" s="190"/>
      <c r="NGK89" s="190"/>
      <c r="NGL89" s="190"/>
      <c r="NGM89" s="190"/>
      <c r="NGN89" s="190"/>
      <c r="NGO89" s="190"/>
      <c r="NGP89" s="190"/>
      <c r="NGQ89" s="190"/>
      <c r="NGR89" s="190"/>
      <c r="NGS89" s="190"/>
      <c r="NGT89" s="190"/>
      <c r="NGU89" s="190"/>
      <c r="NGV89" s="190"/>
      <c r="NGW89" s="190"/>
      <c r="NGX89" s="190"/>
      <c r="NGY89" s="190"/>
      <c r="NGZ89" s="190"/>
      <c r="NHA89" s="190"/>
      <c r="NHB89" s="190"/>
      <c r="NHC89" s="190"/>
      <c r="NHD89" s="190"/>
      <c r="NHE89" s="190"/>
      <c r="NHF89" s="190"/>
      <c r="NHG89" s="190"/>
      <c r="NHH89" s="190"/>
      <c r="NHI89" s="190"/>
      <c r="NHJ89" s="190"/>
      <c r="NHK89" s="190"/>
      <c r="NHL89" s="190"/>
      <c r="NHM89" s="190"/>
      <c r="NHN89" s="190"/>
      <c r="NHO89" s="190"/>
      <c r="NHP89" s="190"/>
      <c r="NHQ89" s="190"/>
      <c r="NHR89" s="190"/>
      <c r="NHS89" s="190"/>
      <c r="NHT89" s="190"/>
      <c r="NHU89" s="190"/>
      <c r="NHV89" s="190"/>
      <c r="NHW89" s="190"/>
      <c r="NHX89" s="190"/>
      <c r="NHY89" s="190"/>
      <c r="NHZ89" s="190"/>
      <c r="NIA89" s="190"/>
      <c r="NIB89" s="190"/>
      <c r="NIC89" s="190"/>
      <c r="NID89" s="190"/>
      <c r="NIE89" s="190"/>
      <c r="NIF89" s="190"/>
      <c r="NIG89" s="190"/>
      <c r="NIH89" s="190"/>
      <c r="NII89" s="190"/>
      <c r="NIJ89" s="190"/>
      <c r="NIK89" s="190"/>
      <c r="NIL89" s="190"/>
      <c r="NIM89" s="190"/>
      <c r="NIN89" s="190"/>
      <c r="NIO89" s="190"/>
      <c r="NIP89" s="190"/>
      <c r="NIQ89" s="190"/>
      <c r="NIR89" s="190"/>
      <c r="NIS89" s="190"/>
      <c r="NIT89" s="190"/>
      <c r="NIU89" s="190"/>
      <c r="NIV89" s="190"/>
      <c r="NIW89" s="190"/>
      <c r="NIX89" s="190"/>
      <c r="NIY89" s="190"/>
      <c r="NIZ89" s="190"/>
      <c r="NJA89" s="190"/>
      <c r="NJB89" s="190"/>
      <c r="NJC89" s="190"/>
      <c r="NJD89" s="190"/>
      <c r="NJE89" s="190"/>
      <c r="NJF89" s="190"/>
      <c r="NJG89" s="190"/>
      <c r="NJH89" s="190"/>
      <c r="NJI89" s="190"/>
      <c r="NJJ89" s="190"/>
      <c r="NJK89" s="190"/>
      <c r="NJL89" s="190"/>
      <c r="NJM89" s="190"/>
      <c r="NJN89" s="190"/>
      <c r="NJO89" s="190"/>
      <c r="NJP89" s="190"/>
      <c r="NJQ89" s="190"/>
      <c r="NJR89" s="190"/>
      <c r="NJS89" s="190"/>
      <c r="NJT89" s="190"/>
      <c r="NJU89" s="190"/>
      <c r="NJV89" s="190"/>
      <c r="NJW89" s="190"/>
      <c r="NJX89" s="190"/>
      <c r="NJY89" s="190"/>
      <c r="NJZ89" s="190"/>
      <c r="NKA89" s="190"/>
      <c r="NKB89" s="190"/>
      <c r="NKC89" s="190"/>
      <c r="NKD89" s="190"/>
      <c r="NKE89" s="190"/>
      <c r="NKF89" s="190"/>
      <c r="NKG89" s="190"/>
      <c r="NKH89" s="190"/>
      <c r="NKI89" s="190"/>
      <c r="NKJ89" s="190"/>
      <c r="NKK89" s="190"/>
      <c r="NKL89" s="190"/>
      <c r="NKM89" s="190"/>
      <c r="NKN89" s="190"/>
      <c r="NKO89" s="190"/>
      <c r="NKP89" s="190"/>
      <c r="NKQ89" s="190"/>
      <c r="NKR89" s="190"/>
      <c r="NKS89" s="190"/>
      <c r="NKT89" s="190"/>
      <c r="NKU89" s="190"/>
      <c r="NKV89" s="190"/>
      <c r="NKW89" s="190"/>
      <c r="NKX89" s="190"/>
      <c r="NKY89" s="190"/>
      <c r="NKZ89" s="190"/>
      <c r="NLA89" s="190"/>
      <c r="NLB89" s="190"/>
      <c r="NLC89" s="190"/>
      <c r="NLD89" s="190"/>
      <c r="NLE89" s="190"/>
      <c r="NLF89" s="190"/>
      <c r="NLG89" s="190"/>
      <c r="NLH89" s="190"/>
      <c r="NLI89" s="190"/>
      <c r="NLJ89" s="190"/>
      <c r="NLK89" s="190"/>
      <c r="NLL89" s="190"/>
      <c r="NLM89" s="190"/>
      <c r="NLN89" s="190"/>
      <c r="NLO89" s="190"/>
      <c r="NLP89" s="190"/>
      <c r="NLQ89" s="190"/>
      <c r="NLR89" s="190"/>
      <c r="NLS89" s="190"/>
      <c r="NLT89" s="190"/>
      <c r="NLU89" s="190"/>
      <c r="NLV89" s="190"/>
      <c r="NLW89" s="190"/>
      <c r="NLX89" s="190"/>
      <c r="NLY89" s="190"/>
      <c r="NLZ89" s="190"/>
      <c r="NMA89" s="190"/>
      <c r="NMB89" s="190"/>
      <c r="NMC89" s="190"/>
      <c r="NMD89" s="190"/>
      <c r="NME89" s="190"/>
      <c r="NMF89" s="190"/>
      <c r="NMG89" s="190"/>
      <c r="NMH89" s="190"/>
      <c r="NMI89" s="190"/>
      <c r="NMJ89" s="190"/>
      <c r="NMK89" s="190"/>
      <c r="NML89" s="190"/>
      <c r="NMM89" s="190"/>
      <c r="NMN89" s="190"/>
      <c r="NMO89" s="190"/>
      <c r="NMP89" s="190"/>
      <c r="NMQ89" s="190"/>
      <c r="NMR89" s="190"/>
      <c r="NMS89" s="190"/>
      <c r="NMT89" s="190"/>
      <c r="NMU89" s="190"/>
      <c r="NMV89" s="190"/>
      <c r="NMW89" s="190"/>
      <c r="NMX89" s="190"/>
      <c r="NMY89" s="190"/>
      <c r="NMZ89" s="190"/>
      <c r="NNA89" s="190"/>
      <c r="NNB89" s="190"/>
      <c r="NNC89" s="190"/>
      <c r="NND89" s="190"/>
      <c r="NNE89" s="190"/>
      <c r="NNF89" s="190"/>
      <c r="NNG89" s="190"/>
      <c r="NNH89" s="190"/>
      <c r="NNI89" s="190"/>
      <c r="NNJ89" s="190"/>
      <c r="NNK89" s="190"/>
      <c r="NNL89" s="190"/>
      <c r="NNM89" s="190"/>
      <c r="NNN89" s="190"/>
      <c r="NNO89" s="190"/>
      <c r="NNP89" s="190"/>
      <c r="NNQ89" s="190"/>
      <c r="NNR89" s="190"/>
      <c r="NNS89" s="190"/>
      <c r="NNT89" s="190"/>
      <c r="NNU89" s="190"/>
      <c r="NNV89" s="190"/>
      <c r="NNW89" s="190"/>
      <c r="NNX89" s="190"/>
      <c r="NNY89" s="190"/>
      <c r="NNZ89" s="190"/>
      <c r="NOA89" s="190"/>
      <c r="NOB89" s="190"/>
      <c r="NOC89" s="190"/>
      <c r="NOD89" s="190"/>
      <c r="NOE89" s="190"/>
      <c r="NOF89" s="190"/>
      <c r="NOG89" s="190"/>
      <c r="NOH89" s="190"/>
      <c r="NOI89" s="190"/>
      <c r="NOJ89" s="190"/>
      <c r="NOK89" s="190"/>
      <c r="NOL89" s="190"/>
      <c r="NOM89" s="190"/>
      <c r="NON89" s="190"/>
      <c r="NOO89" s="190"/>
      <c r="NOP89" s="190"/>
      <c r="NOQ89" s="190"/>
      <c r="NOR89" s="190"/>
      <c r="NOS89" s="190"/>
      <c r="NOT89" s="190"/>
      <c r="NOU89" s="190"/>
      <c r="NOV89" s="190"/>
      <c r="NOW89" s="190"/>
      <c r="NOX89" s="190"/>
      <c r="NOY89" s="190"/>
      <c r="NOZ89" s="190"/>
      <c r="NPA89" s="190"/>
      <c r="NPB89" s="190"/>
      <c r="NPC89" s="190"/>
      <c r="NPD89" s="190"/>
      <c r="NPE89" s="190"/>
      <c r="NPF89" s="190"/>
      <c r="NPG89" s="190"/>
      <c r="NPH89" s="190"/>
      <c r="NPI89" s="190"/>
      <c r="NPJ89" s="190"/>
      <c r="NPK89" s="190"/>
      <c r="NPL89" s="190"/>
      <c r="NPM89" s="190"/>
      <c r="NPN89" s="190"/>
      <c r="NPO89" s="190"/>
      <c r="NPP89" s="190"/>
      <c r="NPQ89" s="190"/>
      <c r="NPR89" s="190"/>
      <c r="NPS89" s="190"/>
      <c r="NPT89" s="190"/>
      <c r="NPU89" s="190"/>
      <c r="NPV89" s="190"/>
      <c r="NPW89" s="190"/>
      <c r="NPX89" s="190"/>
      <c r="NPY89" s="190"/>
      <c r="NPZ89" s="190"/>
      <c r="NQA89" s="190"/>
      <c r="NQB89" s="190"/>
      <c r="NQC89" s="190"/>
      <c r="NQD89" s="190"/>
      <c r="NQE89" s="190"/>
      <c r="NQF89" s="190"/>
      <c r="NQG89" s="190"/>
      <c r="NQH89" s="190"/>
      <c r="NQI89" s="190"/>
      <c r="NQJ89" s="190"/>
      <c r="NQK89" s="190"/>
      <c r="NQL89" s="190"/>
      <c r="NQM89" s="190"/>
      <c r="NQN89" s="190"/>
      <c r="NQO89" s="190"/>
      <c r="NQP89" s="190"/>
      <c r="NQQ89" s="190"/>
      <c r="NQR89" s="190"/>
      <c r="NQS89" s="190"/>
      <c r="NQT89" s="190"/>
      <c r="NQU89" s="190"/>
      <c r="NQV89" s="190"/>
      <c r="NQW89" s="190"/>
      <c r="NQX89" s="190"/>
      <c r="NQY89" s="190"/>
      <c r="NQZ89" s="190"/>
      <c r="NRA89" s="190"/>
      <c r="NRB89" s="190"/>
      <c r="NRC89" s="190"/>
      <c r="NRD89" s="190"/>
      <c r="NRE89" s="190"/>
      <c r="NRF89" s="190"/>
      <c r="NRG89" s="190"/>
      <c r="NRH89" s="190"/>
      <c r="NRI89" s="190"/>
      <c r="NRJ89" s="190"/>
      <c r="NRK89" s="190"/>
      <c r="NRL89" s="190"/>
      <c r="NRM89" s="190"/>
      <c r="NRN89" s="190"/>
      <c r="NRO89" s="190"/>
      <c r="NRP89" s="190"/>
      <c r="NRQ89" s="190"/>
      <c r="NRR89" s="190"/>
      <c r="NRS89" s="190"/>
      <c r="NRT89" s="190"/>
      <c r="NRU89" s="190"/>
      <c r="NRV89" s="190"/>
      <c r="NRW89" s="190"/>
      <c r="NRX89" s="190"/>
      <c r="NRY89" s="190"/>
      <c r="NRZ89" s="190"/>
      <c r="NSA89" s="190"/>
      <c r="NSB89" s="190"/>
      <c r="NSC89" s="190"/>
      <c r="NSD89" s="190"/>
      <c r="NSE89" s="190"/>
      <c r="NSF89" s="190"/>
      <c r="NSG89" s="190"/>
      <c r="NSH89" s="190"/>
      <c r="NSI89" s="190"/>
      <c r="NSJ89" s="190"/>
      <c r="NSK89" s="190"/>
      <c r="NSL89" s="190"/>
      <c r="NSM89" s="190"/>
      <c r="NSN89" s="190"/>
      <c r="NSO89" s="190"/>
      <c r="NSP89" s="190"/>
      <c r="NSQ89" s="190"/>
      <c r="NSR89" s="190"/>
      <c r="NSS89" s="190"/>
      <c r="NST89" s="190"/>
      <c r="NSU89" s="190"/>
      <c r="NSV89" s="190"/>
      <c r="NSW89" s="190"/>
      <c r="NSX89" s="190"/>
      <c r="NSY89" s="190"/>
      <c r="NSZ89" s="190"/>
      <c r="NTA89" s="190"/>
      <c r="NTB89" s="190"/>
      <c r="NTC89" s="190"/>
      <c r="NTD89" s="190"/>
      <c r="NTE89" s="190"/>
      <c r="NTF89" s="190"/>
      <c r="NTG89" s="190"/>
      <c r="NTH89" s="190"/>
      <c r="NTI89" s="190"/>
      <c r="NTJ89" s="190"/>
      <c r="NTK89" s="190"/>
      <c r="NTL89" s="190"/>
      <c r="NTM89" s="190"/>
      <c r="NTN89" s="190"/>
      <c r="NTO89" s="190"/>
      <c r="NTP89" s="190"/>
      <c r="NTQ89" s="190"/>
      <c r="NTR89" s="190"/>
      <c r="NTS89" s="190"/>
      <c r="NTT89" s="190"/>
      <c r="NTU89" s="190"/>
      <c r="NTV89" s="190"/>
      <c r="NTW89" s="190"/>
      <c r="NTX89" s="190"/>
      <c r="NTY89" s="190"/>
      <c r="NTZ89" s="190"/>
      <c r="NUA89" s="190"/>
      <c r="NUB89" s="190"/>
      <c r="NUC89" s="190"/>
      <c r="NUD89" s="190"/>
      <c r="NUE89" s="190"/>
      <c r="NUF89" s="190"/>
      <c r="NUG89" s="190"/>
      <c r="NUH89" s="190"/>
      <c r="NUI89" s="190"/>
      <c r="NUJ89" s="190"/>
      <c r="NUK89" s="190"/>
      <c r="NUL89" s="190"/>
      <c r="NUM89" s="190"/>
      <c r="NUN89" s="190"/>
      <c r="NUO89" s="190"/>
      <c r="NUP89" s="190"/>
      <c r="NUQ89" s="190"/>
      <c r="NUR89" s="190"/>
      <c r="NUS89" s="190"/>
      <c r="NUT89" s="190"/>
      <c r="NUU89" s="190"/>
      <c r="NUV89" s="190"/>
      <c r="NUW89" s="190"/>
      <c r="NUX89" s="190"/>
      <c r="NUY89" s="190"/>
      <c r="NUZ89" s="190"/>
      <c r="NVA89" s="190"/>
      <c r="NVB89" s="190"/>
      <c r="NVC89" s="190"/>
      <c r="NVD89" s="190"/>
      <c r="NVE89" s="190"/>
      <c r="NVF89" s="190"/>
      <c r="NVG89" s="190"/>
      <c r="NVH89" s="190"/>
      <c r="NVI89" s="190"/>
      <c r="NVJ89" s="190"/>
      <c r="NVK89" s="190"/>
      <c r="NVL89" s="190"/>
      <c r="NVM89" s="190"/>
      <c r="NVN89" s="190"/>
      <c r="NVO89" s="190"/>
      <c r="NVP89" s="190"/>
      <c r="NVQ89" s="190"/>
      <c r="NVR89" s="190"/>
      <c r="NVS89" s="190"/>
      <c r="NVT89" s="190"/>
      <c r="NVU89" s="190"/>
      <c r="NVV89" s="190"/>
      <c r="NVW89" s="190"/>
      <c r="NVX89" s="190"/>
      <c r="NVY89" s="190"/>
      <c r="NVZ89" s="190"/>
      <c r="NWA89" s="190"/>
      <c r="NWB89" s="190"/>
      <c r="NWC89" s="190"/>
      <c r="NWD89" s="190"/>
      <c r="NWE89" s="190"/>
      <c r="NWF89" s="190"/>
      <c r="NWG89" s="190"/>
      <c r="NWH89" s="190"/>
      <c r="NWI89" s="190"/>
      <c r="NWJ89" s="190"/>
      <c r="NWK89" s="190"/>
      <c r="NWL89" s="190"/>
      <c r="NWM89" s="190"/>
      <c r="NWN89" s="190"/>
      <c r="NWO89" s="190"/>
      <c r="NWP89" s="190"/>
      <c r="NWQ89" s="190"/>
      <c r="NWR89" s="190"/>
      <c r="NWS89" s="190"/>
      <c r="NWT89" s="190"/>
      <c r="NWU89" s="190"/>
      <c r="NWV89" s="190"/>
      <c r="NWW89" s="190"/>
      <c r="NWX89" s="190"/>
      <c r="NWY89" s="190"/>
      <c r="NWZ89" s="190"/>
      <c r="NXA89" s="190"/>
      <c r="NXB89" s="190"/>
      <c r="NXC89" s="190"/>
      <c r="NXD89" s="190"/>
      <c r="NXE89" s="190"/>
      <c r="NXF89" s="190"/>
      <c r="NXG89" s="190"/>
      <c r="NXH89" s="190"/>
      <c r="NXI89" s="190"/>
      <c r="NXJ89" s="190"/>
      <c r="NXK89" s="190"/>
      <c r="NXL89" s="190"/>
      <c r="NXM89" s="190"/>
      <c r="NXN89" s="190"/>
      <c r="NXO89" s="190"/>
      <c r="NXP89" s="190"/>
      <c r="NXQ89" s="190"/>
      <c r="NXR89" s="190"/>
      <c r="NXS89" s="190"/>
      <c r="NXT89" s="190"/>
      <c r="NXU89" s="190"/>
      <c r="NXV89" s="190"/>
      <c r="NXW89" s="190"/>
      <c r="NXX89" s="190"/>
      <c r="NXY89" s="190"/>
      <c r="NXZ89" s="190"/>
      <c r="NYA89" s="190"/>
      <c r="NYB89" s="190"/>
      <c r="NYC89" s="190"/>
      <c r="NYD89" s="190"/>
      <c r="NYE89" s="190"/>
      <c r="NYF89" s="190"/>
      <c r="NYG89" s="190"/>
      <c r="NYH89" s="190"/>
      <c r="NYI89" s="190"/>
      <c r="NYJ89" s="190"/>
      <c r="NYK89" s="190"/>
      <c r="NYL89" s="190"/>
      <c r="NYM89" s="190"/>
      <c r="NYN89" s="190"/>
      <c r="NYO89" s="190"/>
      <c r="NYP89" s="190"/>
      <c r="NYQ89" s="190"/>
      <c r="NYR89" s="190"/>
      <c r="NYS89" s="190"/>
      <c r="NYT89" s="190"/>
      <c r="NYU89" s="190"/>
      <c r="NYV89" s="190"/>
      <c r="NYW89" s="190"/>
      <c r="NYX89" s="190"/>
      <c r="NYY89" s="190"/>
      <c r="NYZ89" s="190"/>
      <c r="NZA89" s="190"/>
      <c r="NZB89" s="190"/>
      <c r="NZC89" s="190"/>
      <c r="NZD89" s="190"/>
      <c r="NZE89" s="190"/>
      <c r="NZF89" s="190"/>
      <c r="NZG89" s="190"/>
      <c r="NZH89" s="190"/>
      <c r="NZI89" s="190"/>
      <c r="NZJ89" s="190"/>
      <c r="NZK89" s="190"/>
      <c r="NZL89" s="190"/>
      <c r="NZM89" s="190"/>
      <c r="NZN89" s="190"/>
      <c r="NZO89" s="190"/>
      <c r="NZP89" s="190"/>
      <c r="NZQ89" s="190"/>
      <c r="NZR89" s="190"/>
      <c r="NZS89" s="190"/>
      <c r="NZT89" s="190"/>
      <c r="NZU89" s="190"/>
      <c r="NZV89" s="190"/>
      <c r="NZW89" s="190"/>
      <c r="NZX89" s="190"/>
      <c r="NZY89" s="190"/>
      <c r="NZZ89" s="190"/>
      <c r="OAA89" s="190"/>
      <c r="OAB89" s="190"/>
      <c r="OAC89" s="190"/>
      <c r="OAD89" s="190"/>
      <c r="OAE89" s="190"/>
      <c r="OAF89" s="190"/>
      <c r="OAG89" s="190"/>
      <c r="OAH89" s="190"/>
      <c r="OAI89" s="190"/>
      <c r="OAJ89" s="190"/>
      <c r="OAK89" s="190"/>
      <c r="OAL89" s="190"/>
      <c r="OAM89" s="190"/>
      <c r="OAN89" s="190"/>
      <c r="OAO89" s="190"/>
      <c r="OAP89" s="190"/>
      <c r="OAQ89" s="190"/>
      <c r="OAR89" s="190"/>
      <c r="OAS89" s="190"/>
      <c r="OAT89" s="190"/>
      <c r="OAU89" s="190"/>
      <c r="OAV89" s="190"/>
      <c r="OAW89" s="190"/>
      <c r="OAX89" s="190"/>
      <c r="OAY89" s="190"/>
      <c r="OAZ89" s="190"/>
      <c r="OBA89" s="190"/>
      <c r="OBB89" s="190"/>
      <c r="OBC89" s="190"/>
      <c r="OBD89" s="190"/>
      <c r="OBE89" s="190"/>
      <c r="OBF89" s="190"/>
      <c r="OBG89" s="190"/>
      <c r="OBH89" s="190"/>
      <c r="OBI89" s="190"/>
      <c r="OBJ89" s="190"/>
      <c r="OBK89" s="190"/>
      <c r="OBL89" s="190"/>
      <c r="OBM89" s="190"/>
      <c r="OBN89" s="190"/>
      <c r="OBO89" s="190"/>
      <c r="OBP89" s="190"/>
      <c r="OBQ89" s="190"/>
      <c r="OBR89" s="190"/>
      <c r="OBS89" s="190"/>
      <c r="OBT89" s="190"/>
      <c r="OBU89" s="190"/>
      <c r="OBV89" s="190"/>
      <c r="OBW89" s="190"/>
      <c r="OBX89" s="190"/>
      <c r="OBY89" s="190"/>
      <c r="OBZ89" s="190"/>
      <c r="OCA89" s="190"/>
      <c r="OCB89" s="190"/>
      <c r="OCC89" s="190"/>
      <c r="OCD89" s="190"/>
      <c r="OCE89" s="190"/>
      <c r="OCF89" s="190"/>
      <c r="OCG89" s="190"/>
      <c r="OCH89" s="190"/>
      <c r="OCI89" s="190"/>
      <c r="OCJ89" s="190"/>
      <c r="OCK89" s="190"/>
      <c r="OCL89" s="190"/>
      <c r="OCM89" s="190"/>
      <c r="OCN89" s="190"/>
      <c r="OCO89" s="190"/>
      <c r="OCP89" s="190"/>
      <c r="OCQ89" s="190"/>
      <c r="OCR89" s="190"/>
      <c r="OCS89" s="190"/>
      <c r="OCT89" s="190"/>
      <c r="OCU89" s="190"/>
      <c r="OCV89" s="190"/>
      <c r="OCW89" s="190"/>
      <c r="OCX89" s="190"/>
      <c r="OCY89" s="190"/>
      <c r="OCZ89" s="190"/>
      <c r="ODA89" s="190"/>
      <c r="ODB89" s="190"/>
      <c r="ODC89" s="190"/>
      <c r="ODD89" s="190"/>
      <c r="ODE89" s="190"/>
      <c r="ODF89" s="190"/>
      <c r="ODG89" s="190"/>
      <c r="ODH89" s="190"/>
      <c r="ODI89" s="190"/>
      <c r="ODJ89" s="190"/>
      <c r="ODK89" s="190"/>
      <c r="ODL89" s="190"/>
      <c r="ODM89" s="190"/>
      <c r="ODN89" s="190"/>
      <c r="ODO89" s="190"/>
      <c r="ODP89" s="190"/>
      <c r="ODQ89" s="190"/>
      <c r="ODR89" s="190"/>
      <c r="ODS89" s="190"/>
      <c r="ODT89" s="190"/>
      <c r="ODU89" s="190"/>
      <c r="ODV89" s="190"/>
      <c r="ODW89" s="190"/>
      <c r="ODX89" s="190"/>
      <c r="ODY89" s="190"/>
      <c r="ODZ89" s="190"/>
      <c r="OEA89" s="190"/>
      <c r="OEB89" s="190"/>
      <c r="OEC89" s="190"/>
      <c r="OED89" s="190"/>
      <c r="OEE89" s="190"/>
      <c r="OEF89" s="190"/>
      <c r="OEG89" s="190"/>
      <c r="OEH89" s="190"/>
      <c r="OEI89" s="190"/>
      <c r="OEJ89" s="190"/>
      <c r="OEK89" s="190"/>
      <c r="OEL89" s="190"/>
      <c r="OEM89" s="190"/>
      <c r="OEN89" s="190"/>
      <c r="OEO89" s="190"/>
      <c r="OEP89" s="190"/>
      <c r="OEQ89" s="190"/>
      <c r="OER89" s="190"/>
      <c r="OES89" s="190"/>
      <c r="OET89" s="190"/>
      <c r="OEU89" s="190"/>
      <c r="OEV89" s="190"/>
      <c r="OEW89" s="190"/>
      <c r="OEX89" s="190"/>
      <c r="OEY89" s="190"/>
      <c r="OEZ89" s="190"/>
      <c r="OFA89" s="190"/>
      <c r="OFB89" s="190"/>
      <c r="OFC89" s="190"/>
      <c r="OFD89" s="190"/>
      <c r="OFE89" s="190"/>
      <c r="OFF89" s="190"/>
      <c r="OFG89" s="190"/>
      <c r="OFH89" s="190"/>
      <c r="OFI89" s="190"/>
      <c r="OFJ89" s="190"/>
      <c r="OFK89" s="190"/>
      <c r="OFL89" s="190"/>
      <c r="OFM89" s="190"/>
      <c r="OFN89" s="190"/>
      <c r="OFO89" s="190"/>
      <c r="OFP89" s="190"/>
      <c r="OFQ89" s="190"/>
      <c r="OFR89" s="190"/>
      <c r="OFS89" s="190"/>
      <c r="OFT89" s="190"/>
      <c r="OFU89" s="190"/>
      <c r="OFV89" s="190"/>
      <c r="OFW89" s="190"/>
      <c r="OFX89" s="190"/>
      <c r="OFY89" s="190"/>
      <c r="OFZ89" s="190"/>
      <c r="OGA89" s="190"/>
      <c r="OGB89" s="190"/>
      <c r="OGC89" s="190"/>
      <c r="OGD89" s="190"/>
      <c r="OGE89" s="190"/>
      <c r="OGF89" s="190"/>
      <c r="OGG89" s="190"/>
      <c r="OGH89" s="190"/>
      <c r="OGI89" s="190"/>
      <c r="OGJ89" s="190"/>
      <c r="OGK89" s="190"/>
      <c r="OGL89" s="190"/>
      <c r="OGM89" s="190"/>
      <c r="OGN89" s="190"/>
      <c r="OGO89" s="190"/>
      <c r="OGP89" s="190"/>
      <c r="OGQ89" s="190"/>
      <c r="OGR89" s="190"/>
      <c r="OGS89" s="190"/>
      <c r="OGT89" s="190"/>
      <c r="OGU89" s="190"/>
      <c r="OGV89" s="190"/>
      <c r="OGW89" s="190"/>
      <c r="OGX89" s="190"/>
      <c r="OGY89" s="190"/>
      <c r="OGZ89" s="190"/>
      <c r="OHA89" s="190"/>
      <c r="OHB89" s="190"/>
      <c r="OHC89" s="190"/>
      <c r="OHD89" s="190"/>
      <c r="OHE89" s="190"/>
      <c r="OHF89" s="190"/>
      <c r="OHG89" s="190"/>
      <c r="OHH89" s="190"/>
      <c r="OHI89" s="190"/>
      <c r="OHJ89" s="190"/>
      <c r="OHK89" s="190"/>
      <c r="OHL89" s="190"/>
      <c r="OHM89" s="190"/>
      <c r="OHN89" s="190"/>
      <c r="OHO89" s="190"/>
      <c r="OHP89" s="190"/>
      <c r="OHQ89" s="190"/>
      <c r="OHR89" s="190"/>
      <c r="OHS89" s="190"/>
      <c r="OHT89" s="190"/>
      <c r="OHU89" s="190"/>
      <c r="OHV89" s="190"/>
      <c r="OHW89" s="190"/>
      <c r="OHX89" s="190"/>
      <c r="OHY89" s="190"/>
      <c r="OHZ89" s="190"/>
      <c r="OIA89" s="190"/>
      <c r="OIB89" s="190"/>
      <c r="OIC89" s="190"/>
      <c r="OID89" s="190"/>
      <c r="OIE89" s="190"/>
      <c r="OIF89" s="190"/>
      <c r="OIG89" s="190"/>
      <c r="OIH89" s="190"/>
      <c r="OII89" s="190"/>
      <c r="OIJ89" s="190"/>
      <c r="OIK89" s="190"/>
      <c r="OIL89" s="190"/>
      <c r="OIM89" s="190"/>
      <c r="OIN89" s="190"/>
      <c r="OIO89" s="190"/>
      <c r="OIP89" s="190"/>
      <c r="OIQ89" s="190"/>
      <c r="OIR89" s="190"/>
      <c r="OIS89" s="190"/>
      <c r="OIT89" s="190"/>
      <c r="OIU89" s="190"/>
      <c r="OIV89" s="190"/>
      <c r="OIW89" s="190"/>
      <c r="OIX89" s="190"/>
      <c r="OIY89" s="190"/>
      <c r="OIZ89" s="190"/>
      <c r="OJA89" s="190"/>
      <c r="OJB89" s="190"/>
      <c r="OJC89" s="190"/>
      <c r="OJD89" s="190"/>
      <c r="OJE89" s="190"/>
      <c r="OJF89" s="190"/>
      <c r="OJG89" s="190"/>
      <c r="OJH89" s="190"/>
      <c r="OJI89" s="190"/>
      <c r="OJJ89" s="190"/>
      <c r="OJK89" s="190"/>
      <c r="OJL89" s="190"/>
      <c r="OJM89" s="190"/>
      <c r="OJN89" s="190"/>
      <c r="OJO89" s="190"/>
      <c r="OJP89" s="190"/>
      <c r="OJQ89" s="190"/>
      <c r="OJR89" s="190"/>
      <c r="OJS89" s="190"/>
      <c r="OJT89" s="190"/>
      <c r="OJU89" s="190"/>
      <c r="OJV89" s="190"/>
      <c r="OJW89" s="190"/>
      <c r="OJX89" s="190"/>
      <c r="OJY89" s="190"/>
      <c r="OJZ89" s="190"/>
      <c r="OKA89" s="190"/>
      <c r="OKB89" s="190"/>
      <c r="OKC89" s="190"/>
      <c r="OKD89" s="190"/>
      <c r="OKE89" s="190"/>
      <c r="OKF89" s="190"/>
      <c r="OKG89" s="190"/>
      <c r="OKH89" s="190"/>
      <c r="OKI89" s="190"/>
      <c r="OKJ89" s="190"/>
      <c r="OKK89" s="190"/>
      <c r="OKL89" s="190"/>
      <c r="OKM89" s="190"/>
      <c r="OKN89" s="190"/>
      <c r="OKO89" s="190"/>
      <c r="OKP89" s="190"/>
      <c r="OKQ89" s="190"/>
      <c r="OKR89" s="190"/>
      <c r="OKS89" s="190"/>
      <c r="OKT89" s="190"/>
      <c r="OKU89" s="190"/>
      <c r="OKV89" s="190"/>
      <c r="OKW89" s="190"/>
      <c r="OKX89" s="190"/>
      <c r="OKY89" s="190"/>
      <c r="OKZ89" s="190"/>
      <c r="OLA89" s="190"/>
      <c r="OLB89" s="190"/>
      <c r="OLC89" s="190"/>
      <c r="OLD89" s="190"/>
      <c r="OLE89" s="190"/>
      <c r="OLF89" s="190"/>
      <c r="OLG89" s="190"/>
      <c r="OLH89" s="190"/>
      <c r="OLI89" s="190"/>
      <c r="OLJ89" s="190"/>
      <c r="OLK89" s="190"/>
      <c r="OLL89" s="190"/>
      <c r="OLM89" s="190"/>
      <c r="OLN89" s="190"/>
      <c r="OLO89" s="190"/>
      <c r="OLP89" s="190"/>
      <c r="OLQ89" s="190"/>
      <c r="OLR89" s="190"/>
      <c r="OLS89" s="190"/>
      <c r="OLT89" s="190"/>
      <c r="OLU89" s="190"/>
      <c r="OLV89" s="190"/>
      <c r="OLW89" s="190"/>
      <c r="OLX89" s="190"/>
      <c r="OLY89" s="190"/>
      <c r="OLZ89" s="190"/>
      <c r="OMA89" s="190"/>
      <c r="OMB89" s="190"/>
      <c r="OMC89" s="190"/>
      <c r="OMD89" s="190"/>
      <c r="OME89" s="190"/>
      <c r="OMF89" s="190"/>
      <c r="OMG89" s="190"/>
      <c r="OMH89" s="190"/>
      <c r="OMI89" s="190"/>
      <c r="OMJ89" s="190"/>
      <c r="OMK89" s="190"/>
      <c r="OML89" s="190"/>
      <c r="OMM89" s="190"/>
      <c r="OMN89" s="190"/>
      <c r="OMO89" s="190"/>
      <c r="OMP89" s="190"/>
      <c r="OMQ89" s="190"/>
      <c r="OMR89" s="190"/>
      <c r="OMS89" s="190"/>
      <c r="OMT89" s="190"/>
      <c r="OMU89" s="190"/>
      <c r="OMV89" s="190"/>
      <c r="OMW89" s="190"/>
      <c r="OMX89" s="190"/>
      <c r="OMY89" s="190"/>
      <c r="OMZ89" s="190"/>
      <c r="ONA89" s="190"/>
      <c r="ONB89" s="190"/>
      <c r="ONC89" s="190"/>
      <c r="OND89" s="190"/>
      <c r="ONE89" s="190"/>
      <c r="ONF89" s="190"/>
      <c r="ONG89" s="190"/>
      <c r="ONH89" s="190"/>
      <c r="ONI89" s="190"/>
      <c r="ONJ89" s="190"/>
      <c r="ONK89" s="190"/>
      <c r="ONL89" s="190"/>
      <c r="ONM89" s="190"/>
      <c r="ONN89" s="190"/>
      <c r="ONO89" s="190"/>
      <c r="ONP89" s="190"/>
      <c r="ONQ89" s="190"/>
      <c r="ONR89" s="190"/>
      <c r="ONS89" s="190"/>
      <c r="ONT89" s="190"/>
      <c r="ONU89" s="190"/>
      <c r="ONV89" s="190"/>
      <c r="ONW89" s="190"/>
      <c r="ONX89" s="190"/>
      <c r="ONY89" s="190"/>
      <c r="ONZ89" s="190"/>
      <c r="OOA89" s="190"/>
      <c r="OOB89" s="190"/>
      <c r="OOC89" s="190"/>
      <c r="OOD89" s="190"/>
      <c r="OOE89" s="190"/>
      <c r="OOF89" s="190"/>
      <c r="OOG89" s="190"/>
      <c r="OOH89" s="190"/>
      <c r="OOI89" s="190"/>
      <c r="OOJ89" s="190"/>
      <c r="OOK89" s="190"/>
      <c r="OOL89" s="190"/>
      <c r="OOM89" s="190"/>
      <c r="OON89" s="190"/>
      <c r="OOO89" s="190"/>
      <c r="OOP89" s="190"/>
      <c r="OOQ89" s="190"/>
      <c r="OOR89" s="190"/>
      <c r="OOS89" s="190"/>
      <c r="OOT89" s="190"/>
      <c r="OOU89" s="190"/>
      <c r="OOV89" s="190"/>
      <c r="OOW89" s="190"/>
      <c r="OOX89" s="190"/>
      <c r="OOY89" s="190"/>
      <c r="OOZ89" s="190"/>
      <c r="OPA89" s="190"/>
      <c r="OPB89" s="190"/>
      <c r="OPC89" s="190"/>
      <c r="OPD89" s="190"/>
      <c r="OPE89" s="190"/>
      <c r="OPF89" s="190"/>
      <c r="OPG89" s="190"/>
      <c r="OPH89" s="190"/>
      <c r="OPI89" s="190"/>
      <c r="OPJ89" s="190"/>
      <c r="OPK89" s="190"/>
      <c r="OPL89" s="190"/>
      <c r="OPM89" s="190"/>
      <c r="OPN89" s="190"/>
      <c r="OPO89" s="190"/>
      <c r="OPP89" s="190"/>
      <c r="OPQ89" s="190"/>
      <c r="OPR89" s="190"/>
      <c r="OPS89" s="190"/>
      <c r="OPT89" s="190"/>
      <c r="OPU89" s="190"/>
      <c r="OPV89" s="190"/>
      <c r="OPW89" s="190"/>
      <c r="OPX89" s="190"/>
      <c r="OPY89" s="190"/>
      <c r="OPZ89" s="190"/>
      <c r="OQA89" s="190"/>
      <c r="OQB89" s="190"/>
      <c r="OQC89" s="190"/>
      <c r="OQD89" s="190"/>
      <c r="OQE89" s="190"/>
      <c r="OQF89" s="190"/>
      <c r="OQG89" s="190"/>
      <c r="OQH89" s="190"/>
      <c r="OQI89" s="190"/>
      <c r="OQJ89" s="190"/>
      <c r="OQK89" s="190"/>
      <c r="OQL89" s="190"/>
      <c r="OQM89" s="190"/>
      <c r="OQN89" s="190"/>
      <c r="OQO89" s="190"/>
      <c r="OQP89" s="190"/>
      <c r="OQQ89" s="190"/>
      <c r="OQR89" s="190"/>
      <c r="OQS89" s="190"/>
      <c r="OQT89" s="190"/>
      <c r="OQU89" s="190"/>
      <c r="OQV89" s="190"/>
      <c r="OQW89" s="190"/>
      <c r="OQX89" s="190"/>
      <c r="OQY89" s="190"/>
      <c r="OQZ89" s="190"/>
      <c r="ORA89" s="190"/>
      <c r="ORB89" s="190"/>
      <c r="ORC89" s="190"/>
      <c r="ORD89" s="190"/>
      <c r="ORE89" s="190"/>
      <c r="ORF89" s="190"/>
      <c r="ORG89" s="190"/>
      <c r="ORH89" s="190"/>
      <c r="ORI89" s="190"/>
      <c r="ORJ89" s="190"/>
      <c r="ORK89" s="190"/>
      <c r="ORL89" s="190"/>
      <c r="ORM89" s="190"/>
      <c r="ORN89" s="190"/>
      <c r="ORO89" s="190"/>
      <c r="ORP89" s="190"/>
      <c r="ORQ89" s="190"/>
      <c r="ORR89" s="190"/>
      <c r="ORS89" s="190"/>
      <c r="ORT89" s="190"/>
      <c r="ORU89" s="190"/>
      <c r="ORV89" s="190"/>
      <c r="ORW89" s="190"/>
      <c r="ORX89" s="190"/>
      <c r="ORY89" s="190"/>
      <c r="ORZ89" s="190"/>
      <c r="OSA89" s="190"/>
      <c r="OSB89" s="190"/>
      <c r="OSC89" s="190"/>
      <c r="OSD89" s="190"/>
      <c r="OSE89" s="190"/>
      <c r="OSF89" s="190"/>
      <c r="OSG89" s="190"/>
      <c r="OSH89" s="190"/>
      <c r="OSI89" s="190"/>
      <c r="OSJ89" s="190"/>
      <c r="OSK89" s="190"/>
      <c r="OSL89" s="190"/>
      <c r="OSM89" s="190"/>
      <c r="OSN89" s="190"/>
      <c r="OSO89" s="190"/>
      <c r="OSP89" s="190"/>
      <c r="OSQ89" s="190"/>
      <c r="OSR89" s="190"/>
      <c r="OSS89" s="190"/>
      <c r="OST89" s="190"/>
      <c r="OSU89" s="190"/>
      <c r="OSV89" s="190"/>
      <c r="OSW89" s="190"/>
      <c r="OSX89" s="190"/>
      <c r="OSY89" s="190"/>
      <c r="OSZ89" s="190"/>
      <c r="OTA89" s="190"/>
      <c r="OTB89" s="190"/>
      <c r="OTC89" s="190"/>
      <c r="OTD89" s="190"/>
      <c r="OTE89" s="190"/>
      <c r="OTF89" s="190"/>
      <c r="OTG89" s="190"/>
      <c r="OTH89" s="190"/>
      <c r="OTI89" s="190"/>
      <c r="OTJ89" s="190"/>
      <c r="OTK89" s="190"/>
      <c r="OTL89" s="190"/>
      <c r="OTM89" s="190"/>
      <c r="OTN89" s="190"/>
      <c r="OTO89" s="190"/>
      <c r="OTP89" s="190"/>
      <c r="OTQ89" s="190"/>
      <c r="OTR89" s="190"/>
      <c r="OTS89" s="190"/>
      <c r="OTT89" s="190"/>
      <c r="OTU89" s="190"/>
      <c r="OTV89" s="190"/>
      <c r="OTW89" s="190"/>
      <c r="OTX89" s="190"/>
      <c r="OTY89" s="190"/>
      <c r="OTZ89" s="190"/>
      <c r="OUA89" s="190"/>
      <c r="OUB89" s="190"/>
      <c r="OUC89" s="190"/>
      <c r="OUD89" s="190"/>
      <c r="OUE89" s="190"/>
      <c r="OUF89" s="190"/>
      <c r="OUG89" s="190"/>
      <c r="OUH89" s="190"/>
      <c r="OUI89" s="190"/>
      <c r="OUJ89" s="190"/>
      <c r="OUK89" s="190"/>
      <c r="OUL89" s="190"/>
      <c r="OUM89" s="190"/>
      <c r="OUN89" s="190"/>
      <c r="OUO89" s="190"/>
      <c r="OUP89" s="190"/>
      <c r="OUQ89" s="190"/>
      <c r="OUR89" s="190"/>
      <c r="OUS89" s="190"/>
      <c r="OUT89" s="190"/>
      <c r="OUU89" s="190"/>
      <c r="OUV89" s="190"/>
      <c r="OUW89" s="190"/>
      <c r="OUX89" s="190"/>
      <c r="OUY89" s="190"/>
      <c r="OUZ89" s="190"/>
      <c r="OVA89" s="190"/>
      <c r="OVB89" s="190"/>
      <c r="OVC89" s="190"/>
      <c r="OVD89" s="190"/>
      <c r="OVE89" s="190"/>
      <c r="OVF89" s="190"/>
      <c r="OVG89" s="190"/>
      <c r="OVH89" s="190"/>
      <c r="OVI89" s="190"/>
      <c r="OVJ89" s="190"/>
      <c r="OVK89" s="190"/>
      <c r="OVL89" s="190"/>
      <c r="OVM89" s="190"/>
      <c r="OVN89" s="190"/>
      <c r="OVO89" s="190"/>
      <c r="OVP89" s="190"/>
      <c r="OVQ89" s="190"/>
      <c r="OVR89" s="190"/>
      <c r="OVS89" s="190"/>
      <c r="OVT89" s="190"/>
      <c r="OVU89" s="190"/>
      <c r="OVV89" s="190"/>
      <c r="OVW89" s="190"/>
      <c r="OVX89" s="190"/>
      <c r="OVY89" s="190"/>
      <c r="OVZ89" s="190"/>
      <c r="OWA89" s="190"/>
      <c r="OWB89" s="190"/>
      <c r="OWC89" s="190"/>
      <c r="OWD89" s="190"/>
      <c r="OWE89" s="190"/>
      <c r="OWF89" s="190"/>
      <c r="OWG89" s="190"/>
      <c r="OWH89" s="190"/>
      <c r="OWI89" s="190"/>
      <c r="OWJ89" s="190"/>
      <c r="OWK89" s="190"/>
      <c r="OWL89" s="190"/>
      <c r="OWM89" s="190"/>
      <c r="OWN89" s="190"/>
      <c r="OWO89" s="190"/>
      <c r="OWP89" s="190"/>
      <c r="OWQ89" s="190"/>
      <c r="OWR89" s="190"/>
      <c r="OWS89" s="190"/>
      <c r="OWT89" s="190"/>
      <c r="OWU89" s="190"/>
      <c r="OWV89" s="190"/>
      <c r="OWW89" s="190"/>
      <c r="OWX89" s="190"/>
      <c r="OWY89" s="190"/>
      <c r="OWZ89" s="190"/>
      <c r="OXA89" s="190"/>
      <c r="OXB89" s="190"/>
      <c r="OXC89" s="190"/>
      <c r="OXD89" s="190"/>
      <c r="OXE89" s="190"/>
      <c r="OXF89" s="190"/>
      <c r="OXG89" s="190"/>
      <c r="OXH89" s="190"/>
      <c r="OXI89" s="190"/>
      <c r="OXJ89" s="190"/>
      <c r="OXK89" s="190"/>
      <c r="OXL89" s="190"/>
      <c r="OXM89" s="190"/>
      <c r="OXN89" s="190"/>
      <c r="OXO89" s="190"/>
      <c r="OXP89" s="190"/>
      <c r="OXQ89" s="190"/>
      <c r="OXR89" s="190"/>
      <c r="OXS89" s="190"/>
      <c r="OXT89" s="190"/>
      <c r="OXU89" s="190"/>
      <c r="OXV89" s="190"/>
      <c r="OXW89" s="190"/>
      <c r="OXX89" s="190"/>
      <c r="OXY89" s="190"/>
      <c r="OXZ89" s="190"/>
      <c r="OYA89" s="190"/>
      <c r="OYB89" s="190"/>
      <c r="OYC89" s="190"/>
      <c r="OYD89" s="190"/>
      <c r="OYE89" s="190"/>
      <c r="OYF89" s="190"/>
      <c r="OYG89" s="190"/>
      <c r="OYH89" s="190"/>
      <c r="OYI89" s="190"/>
      <c r="OYJ89" s="190"/>
      <c r="OYK89" s="190"/>
      <c r="OYL89" s="190"/>
      <c r="OYM89" s="190"/>
      <c r="OYN89" s="190"/>
      <c r="OYO89" s="190"/>
      <c r="OYP89" s="190"/>
      <c r="OYQ89" s="190"/>
      <c r="OYR89" s="190"/>
      <c r="OYS89" s="190"/>
      <c r="OYT89" s="190"/>
      <c r="OYU89" s="190"/>
      <c r="OYV89" s="190"/>
      <c r="OYW89" s="190"/>
      <c r="OYX89" s="190"/>
      <c r="OYY89" s="190"/>
      <c r="OYZ89" s="190"/>
      <c r="OZA89" s="190"/>
      <c r="OZB89" s="190"/>
      <c r="OZC89" s="190"/>
      <c r="OZD89" s="190"/>
      <c r="OZE89" s="190"/>
      <c r="OZF89" s="190"/>
      <c r="OZG89" s="190"/>
      <c r="OZH89" s="190"/>
      <c r="OZI89" s="190"/>
      <c r="OZJ89" s="190"/>
      <c r="OZK89" s="190"/>
      <c r="OZL89" s="190"/>
      <c r="OZM89" s="190"/>
      <c r="OZN89" s="190"/>
      <c r="OZO89" s="190"/>
      <c r="OZP89" s="190"/>
      <c r="OZQ89" s="190"/>
      <c r="OZR89" s="190"/>
      <c r="OZS89" s="190"/>
      <c r="OZT89" s="190"/>
      <c r="OZU89" s="190"/>
      <c r="OZV89" s="190"/>
      <c r="OZW89" s="190"/>
      <c r="OZX89" s="190"/>
      <c r="OZY89" s="190"/>
      <c r="OZZ89" s="190"/>
      <c r="PAA89" s="190"/>
      <c r="PAB89" s="190"/>
      <c r="PAC89" s="190"/>
      <c r="PAD89" s="190"/>
      <c r="PAE89" s="190"/>
      <c r="PAF89" s="190"/>
      <c r="PAG89" s="190"/>
      <c r="PAH89" s="190"/>
      <c r="PAI89" s="190"/>
      <c r="PAJ89" s="190"/>
      <c r="PAK89" s="190"/>
      <c r="PAL89" s="190"/>
      <c r="PAM89" s="190"/>
      <c r="PAN89" s="190"/>
      <c r="PAO89" s="190"/>
      <c r="PAP89" s="190"/>
      <c r="PAQ89" s="190"/>
      <c r="PAR89" s="190"/>
      <c r="PAS89" s="190"/>
      <c r="PAT89" s="190"/>
      <c r="PAU89" s="190"/>
      <c r="PAV89" s="190"/>
      <c r="PAW89" s="190"/>
      <c r="PAX89" s="190"/>
      <c r="PAY89" s="190"/>
      <c r="PAZ89" s="190"/>
      <c r="PBA89" s="190"/>
      <c r="PBB89" s="190"/>
      <c r="PBC89" s="190"/>
      <c r="PBD89" s="190"/>
      <c r="PBE89" s="190"/>
      <c r="PBF89" s="190"/>
      <c r="PBG89" s="190"/>
      <c r="PBH89" s="190"/>
      <c r="PBI89" s="190"/>
      <c r="PBJ89" s="190"/>
      <c r="PBK89" s="190"/>
      <c r="PBL89" s="190"/>
      <c r="PBM89" s="190"/>
      <c r="PBN89" s="190"/>
      <c r="PBO89" s="190"/>
      <c r="PBP89" s="190"/>
      <c r="PBQ89" s="190"/>
      <c r="PBR89" s="190"/>
      <c r="PBS89" s="190"/>
      <c r="PBT89" s="190"/>
      <c r="PBU89" s="190"/>
      <c r="PBV89" s="190"/>
      <c r="PBW89" s="190"/>
      <c r="PBX89" s="190"/>
      <c r="PBY89" s="190"/>
      <c r="PBZ89" s="190"/>
      <c r="PCA89" s="190"/>
      <c r="PCB89" s="190"/>
      <c r="PCC89" s="190"/>
      <c r="PCD89" s="190"/>
      <c r="PCE89" s="190"/>
      <c r="PCF89" s="190"/>
      <c r="PCG89" s="190"/>
      <c r="PCH89" s="190"/>
      <c r="PCI89" s="190"/>
      <c r="PCJ89" s="190"/>
      <c r="PCK89" s="190"/>
      <c r="PCL89" s="190"/>
      <c r="PCM89" s="190"/>
      <c r="PCN89" s="190"/>
      <c r="PCO89" s="190"/>
      <c r="PCP89" s="190"/>
      <c r="PCQ89" s="190"/>
      <c r="PCR89" s="190"/>
      <c r="PCS89" s="190"/>
      <c r="PCT89" s="190"/>
      <c r="PCU89" s="190"/>
      <c r="PCV89" s="190"/>
      <c r="PCW89" s="190"/>
      <c r="PCX89" s="190"/>
      <c r="PCY89" s="190"/>
      <c r="PCZ89" s="190"/>
      <c r="PDA89" s="190"/>
      <c r="PDB89" s="190"/>
      <c r="PDC89" s="190"/>
      <c r="PDD89" s="190"/>
      <c r="PDE89" s="190"/>
      <c r="PDF89" s="190"/>
      <c r="PDG89" s="190"/>
      <c r="PDH89" s="190"/>
      <c r="PDI89" s="190"/>
      <c r="PDJ89" s="190"/>
      <c r="PDK89" s="190"/>
      <c r="PDL89" s="190"/>
      <c r="PDM89" s="190"/>
      <c r="PDN89" s="190"/>
      <c r="PDO89" s="190"/>
      <c r="PDP89" s="190"/>
      <c r="PDQ89" s="190"/>
      <c r="PDR89" s="190"/>
      <c r="PDS89" s="190"/>
      <c r="PDT89" s="190"/>
      <c r="PDU89" s="190"/>
      <c r="PDV89" s="190"/>
      <c r="PDW89" s="190"/>
      <c r="PDX89" s="190"/>
      <c r="PDY89" s="190"/>
      <c r="PDZ89" s="190"/>
      <c r="PEA89" s="190"/>
      <c r="PEB89" s="190"/>
      <c r="PEC89" s="190"/>
      <c r="PED89" s="190"/>
      <c r="PEE89" s="190"/>
      <c r="PEF89" s="190"/>
      <c r="PEG89" s="190"/>
      <c r="PEH89" s="190"/>
      <c r="PEI89" s="190"/>
      <c r="PEJ89" s="190"/>
      <c r="PEK89" s="190"/>
      <c r="PEL89" s="190"/>
      <c r="PEM89" s="190"/>
      <c r="PEN89" s="190"/>
      <c r="PEO89" s="190"/>
      <c r="PEP89" s="190"/>
      <c r="PEQ89" s="190"/>
      <c r="PER89" s="190"/>
      <c r="PES89" s="190"/>
      <c r="PET89" s="190"/>
      <c r="PEU89" s="190"/>
      <c r="PEV89" s="190"/>
      <c r="PEW89" s="190"/>
      <c r="PEX89" s="190"/>
      <c r="PEY89" s="190"/>
      <c r="PEZ89" s="190"/>
      <c r="PFA89" s="190"/>
      <c r="PFB89" s="190"/>
      <c r="PFC89" s="190"/>
      <c r="PFD89" s="190"/>
      <c r="PFE89" s="190"/>
      <c r="PFF89" s="190"/>
      <c r="PFG89" s="190"/>
      <c r="PFH89" s="190"/>
      <c r="PFI89" s="190"/>
      <c r="PFJ89" s="190"/>
      <c r="PFK89" s="190"/>
      <c r="PFL89" s="190"/>
      <c r="PFM89" s="190"/>
      <c r="PFN89" s="190"/>
      <c r="PFO89" s="190"/>
      <c r="PFP89" s="190"/>
      <c r="PFQ89" s="190"/>
      <c r="PFR89" s="190"/>
      <c r="PFS89" s="190"/>
      <c r="PFT89" s="190"/>
      <c r="PFU89" s="190"/>
      <c r="PFV89" s="190"/>
      <c r="PFW89" s="190"/>
      <c r="PFX89" s="190"/>
      <c r="PFY89" s="190"/>
      <c r="PFZ89" s="190"/>
      <c r="PGA89" s="190"/>
      <c r="PGB89" s="190"/>
      <c r="PGC89" s="190"/>
      <c r="PGD89" s="190"/>
      <c r="PGE89" s="190"/>
      <c r="PGF89" s="190"/>
      <c r="PGG89" s="190"/>
      <c r="PGH89" s="190"/>
      <c r="PGI89" s="190"/>
      <c r="PGJ89" s="190"/>
      <c r="PGK89" s="190"/>
      <c r="PGL89" s="190"/>
      <c r="PGM89" s="190"/>
      <c r="PGN89" s="190"/>
      <c r="PGO89" s="190"/>
      <c r="PGP89" s="190"/>
      <c r="PGQ89" s="190"/>
      <c r="PGR89" s="190"/>
      <c r="PGS89" s="190"/>
      <c r="PGT89" s="190"/>
      <c r="PGU89" s="190"/>
      <c r="PGV89" s="190"/>
      <c r="PGW89" s="190"/>
      <c r="PGX89" s="190"/>
      <c r="PGY89" s="190"/>
      <c r="PGZ89" s="190"/>
      <c r="PHA89" s="190"/>
      <c r="PHB89" s="190"/>
      <c r="PHC89" s="190"/>
      <c r="PHD89" s="190"/>
      <c r="PHE89" s="190"/>
      <c r="PHF89" s="190"/>
      <c r="PHG89" s="190"/>
      <c r="PHH89" s="190"/>
      <c r="PHI89" s="190"/>
      <c r="PHJ89" s="190"/>
      <c r="PHK89" s="190"/>
      <c r="PHL89" s="190"/>
      <c r="PHM89" s="190"/>
      <c r="PHN89" s="190"/>
      <c r="PHO89" s="190"/>
      <c r="PHP89" s="190"/>
      <c r="PHQ89" s="190"/>
      <c r="PHR89" s="190"/>
      <c r="PHS89" s="190"/>
      <c r="PHT89" s="190"/>
      <c r="PHU89" s="190"/>
      <c r="PHV89" s="190"/>
      <c r="PHW89" s="190"/>
      <c r="PHX89" s="190"/>
      <c r="PHY89" s="190"/>
      <c r="PHZ89" s="190"/>
      <c r="PIA89" s="190"/>
      <c r="PIB89" s="190"/>
      <c r="PIC89" s="190"/>
      <c r="PID89" s="190"/>
      <c r="PIE89" s="190"/>
      <c r="PIF89" s="190"/>
      <c r="PIG89" s="190"/>
      <c r="PIH89" s="190"/>
      <c r="PII89" s="190"/>
      <c r="PIJ89" s="190"/>
      <c r="PIK89" s="190"/>
      <c r="PIL89" s="190"/>
      <c r="PIM89" s="190"/>
      <c r="PIN89" s="190"/>
      <c r="PIO89" s="190"/>
      <c r="PIP89" s="190"/>
      <c r="PIQ89" s="190"/>
      <c r="PIR89" s="190"/>
      <c r="PIS89" s="190"/>
      <c r="PIT89" s="190"/>
      <c r="PIU89" s="190"/>
      <c r="PIV89" s="190"/>
      <c r="PIW89" s="190"/>
      <c r="PIX89" s="190"/>
      <c r="PIY89" s="190"/>
      <c r="PIZ89" s="190"/>
      <c r="PJA89" s="190"/>
      <c r="PJB89" s="190"/>
      <c r="PJC89" s="190"/>
      <c r="PJD89" s="190"/>
      <c r="PJE89" s="190"/>
      <c r="PJF89" s="190"/>
      <c r="PJG89" s="190"/>
      <c r="PJH89" s="190"/>
      <c r="PJI89" s="190"/>
      <c r="PJJ89" s="190"/>
      <c r="PJK89" s="190"/>
      <c r="PJL89" s="190"/>
      <c r="PJM89" s="190"/>
      <c r="PJN89" s="190"/>
      <c r="PJO89" s="190"/>
      <c r="PJP89" s="190"/>
      <c r="PJQ89" s="190"/>
      <c r="PJR89" s="190"/>
      <c r="PJS89" s="190"/>
      <c r="PJT89" s="190"/>
      <c r="PJU89" s="190"/>
      <c r="PJV89" s="190"/>
      <c r="PJW89" s="190"/>
      <c r="PJX89" s="190"/>
      <c r="PJY89" s="190"/>
      <c r="PJZ89" s="190"/>
      <c r="PKA89" s="190"/>
      <c r="PKB89" s="190"/>
      <c r="PKC89" s="190"/>
      <c r="PKD89" s="190"/>
      <c r="PKE89" s="190"/>
      <c r="PKF89" s="190"/>
      <c r="PKG89" s="190"/>
      <c r="PKH89" s="190"/>
      <c r="PKI89" s="190"/>
      <c r="PKJ89" s="190"/>
      <c r="PKK89" s="190"/>
      <c r="PKL89" s="190"/>
      <c r="PKM89" s="190"/>
      <c r="PKN89" s="190"/>
      <c r="PKO89" s="190"/>
      <c r="PKP89" s="190"/>
      <c r="PKQ89" s="190"/>
      <c r="PKR89" s="190"/>
      <c r="PKS89" s="190"/>
      <c r="PKT89" s="190"/>
      <c r="PKU89" s="190"/>
      <c r="PKV89" s="190"/>
      <c r="PKW89" s="190"/>
      <c r="PKX89" s="190"/>
      <c r="PKY89" s="190"/>
      <c r="PKZ89" s="190"/>
      <c r="PLA89" s="190"/>
      <c r="PLB89" s="190"/>
      <c r="PLC89" s="190"/>
      <c r="PLD89" s="190"/>
      <c r="PLE89" s="190"/>
      <c r="PLF89" s="190"/>
      <c r="PLG89" s="190"/>
      <c r="PLH89" s="190"/>
      <c r="PLI89" s="190"/>
      <c r="PLJ89" s="190"/>
      <c r="PLK89" s="190"/>
      <c r="PLL89" s="190"/>
      <c r="PLM89" s="190"/>
      <c r="PLN89" s="190"/>
      <c r="PLO89" s="190"/>
      <c r="PLP89" s="190"/>
      <c r="PLQ89" s="190"/>
      <c r="PLR89" s="190"/>
      <c r="PLS89" s="190"/>
      <c r="PLT89" s="190"/>
      <c r="PLU89" s="190"/>
      <c r="PLV89" s="190"/>
      <c r="PLW89" s="190"/>
      <c r="PLX89" s="190"/>
      <c r="PLY89" s="190"/>
      <c r="PLZ89" s="190"/>
      <c r="PMA89" s="190"/>
      <c r="PMB89" s="190"/>
      <c r="PMC89" s="190"/>
      <c r="PMD89" s="190"/>
      <c r="PME89" s="190"/>
      <c r="PMF89" s="190"/>
      <c r="PMG89" s="190"/>
      <c r="PMH89" s="190"/>
      <c r="PMI89" s="190"/>
      <c r="PMJ89" s="190"/>
      <c r="PMK89" s="190"/>
      <c r="PML89" s="190"/>
      <c r="PMM89" s="190"/>
      <c r="PMN89" s="190"/>
      <c r="PMO89" s="190"/>
      <c r="PMP89" s="190"/>
      <c r="PMQ89" s="190"/>
      <c r="PMR89" s="190"/>
      <c r="PMS89" s="190"/>
      <c r="PMT89" s="190"/>
      <c r="PMU89" s="190"/>
      <c r="PMV89" s="190"/>
      <c r="PMW89" s="190"/>
      <c r="PMX89" s="190"/>
      <c r="PMY89" s="190"/>
      <c r="PMZ89" s="190"/>
      <c r="PNA89" s="190"/>
      <c r="PNB89" s="190"/>
      <c r="PNC89" s="190"/>
      <c r="PND89" s="190"/>
      <c r="PNE89" s="190"/>
      <c r="PNF89" s="190"/>
      <c r="PNG89" s="190"/>
      <c r="PNH89" s="190"/>
      <c r="PNI89" s="190"/>
      <c r="PNJ89" s="190"/>
      <c r="PNK89" s="190"/>
      <c r="PNL89" s="190"/>
      <c r="PNM89" s="190"/>
      <c r="PNN89" s="190"/>
      <c r="PNO89" s="190"/>
      <c r="PNP89" s="190"/>
      <c r="PNQ89" s="190"/>
      <c r="PNR89" s="190"/>
      <c r="PNS89" s="190"/>
      <c r="PNT89" s="190"/>
      <c r="PNU89" s="190"/>
      <c r="PNV89" s="190"/>
      <c r="PNW89" s="190"/>
      <c r="PNX89" s="190"/>
      <c r="PNY89" s="190"/>
      <c r="PNZ89" s="190"/>
      <c r="POA89" s="190"/>
      <c r="POB89" s="190"/>
      <c r="POC89" s="190"/>
      <c r="POD89" s="190"/>
      <c r="POE89" s="190"/>
      <c r="POF89" s="190"/>
      <c r="POG89" s="190"/>
      <c r="POH89" s="190"/>
      <c r="POI89" s="190"/>
      <c r="POJ89" s="190"/>
      <c r="POK89" s="190"/>
      <c r="POL89" s="190"/>
      <c r="POM89" s="190"/>
      <c r="PON89" s="190"/>
      <c r="POO89" s="190"/>
      <c r="POP89" s="190"/>
      <c r="POQ89" s="190"/>
      <c r="POR89" s="190"/>
      <c r="POS89" s="190"/>
      <c r="POT89" s="190"/>
      <c r="POU89" s="190"/>
      <c r="POV89" s="190"/>
      <c r="POW89" s="190"/>
      <c r="POX89" s="190"/>
      <c r="POY89" s="190"/>
      <c r="POZ89" s="190"/>
      <c r="PPA89" s="190"/>
      <c r="PPB89" s="190"/>
      <c r="PPC89" s="190"/>
      <c r="PPD89" s="190"/>
      <c r="PPE89" s="190"/>
      <c r="PPF89" s="190"/>
      <c r="PPG89" s="190"/>
      <c r="PPH89" s="190"/>
      <c r="PPI89" s="190"/>
      <c r="PPJ89" s="190"/>
      <c r="PPK89" s="190"/>
      <c r="PPL89" s="190"/>
      <c r="PPM89" s="190"/>
      <c r="PPN89" s="190"/>
      <c r="PPO89" s="190"/>
      <c r="PPP89" s="190"/>
      <c r="PPQ89" s="190"/>
      <c r="PPR89" s="190"/>
      <c r="PPS89" s="190"/>
      <c r="PPT89" s="190"/>
      <c r="PPU89" s="190"/>
      <c r="PPV89" s="190"/>
      <c r="PPW89" s="190"/>
      <c r="PPX89" s="190"/>
      <c r="PPY89" s="190"/>
      <c r="PPZ89" s="190"/>
      <c r="PQA89" s="190"/>
      <c r="PQB89" s="190"/>
      <c r="PQC89" s="190"/>
      <c r="PQD89" s="190"/>
      <c r="PQE89" s="190"/>
      <c r="PQF89" s="190"/>
      <c r="PQG89" s="190"/>
      <c r="PQH89" s="190"/>
      <c r="PQI89" s="190"/>
      <c r="PQJ89" s="190"/>
      <c r="PQK89" s="190"/>
      <c r="PQL89" s="190"/>
      <c r="PQM89" s="190"/>
      <c r="PQN89" s="190"/>
      <c r="PQO89" s="190"/>
      <c r="PQP89" s="190"/>
      <c r="PQQ89" s="190"/>
      <c r="PQR89" s="190"/>
      <c r="PQS89" s="190"/>
      <c r="PQT89" s="190"/>
      <c r="PQU89" s="190"/>
      <c r="PQV89" s="190"/>
      <c r="PQW89" s="190"/>
      <c r="PQX89" s="190"/>
      <c r="PQY89" s="190"/>
      <c r="PQZ89" s="190"/>
      <c r="PRA89" s="190"/>
      <c r="PRB89" s="190"/>
      <c r="PRC89" s="190"/>
      <c r="PRD89" s="190"/>
      <c r="PRE89" s="190"/>
      <c r="PRF89" s="190"/>
      <c r="PRG89" s="190"/>
      <c r="PRH89" s="190"/>
      <c r="PRI89" s="190"/>
      <c r="PRJ89" s="190"/>
      <c r="PRK89" s="190"/>
      <c r="PRL89" s="190"/>
      <c r="PRM89" s="190"/>
      <c r="PRN89" s="190"/>
      <c r="PRO89" s="190"/>
      <c r="PRP89" s="190"/>
      <c r="PRQ89" s="190"/>
      <c r="PRR89" s="190"/>
      <c r="PRS89" s="190"/>
      <c r="PRT89" s="190"/>
      <c r="PRU89" s="190"/>
      <c r="PRV89" s="190"/>
      <c r="PRW89" s="190"/>
      <c r="PRX89" s="190"/>
      <c r="PRY89" s="190"/>
      <c r="PRZ89" s="190"/>
      <c r="PSA89" s="190"/>
      <c r="PSB89" s="190"/>
      <c r="PSC89" s="190"/>
      <c r="PSD89" s="190"/>
      <c r="PSE89" s="190"/>
      <c r="PSF89" s="190"/>
      <c r="PSG89" s="190"/>
      <c r="PSH89" s="190"/>
      <c r="PSI89" s="190"/>
      <c r="PSJ89" s="190"/>
      <c r="PSK89" s="190"/>
      <c r="PSL89" s="190"/>
      <c r="PSM89" s="190"/>
      <c r="PSN89" s="190"/>
      <c r="PSO89" s="190"/>
      <c r="PSP89" s="190"/>
      <c r="PSQ89" s="190"/>
      <c r="PSR89" s="190"/>
      <c r="PSS89" s="190"/>
      <c r="PST89" s="190"/>
      <c r="PSU89" s="190"/>
      <c r="PSV89" s="190"/>
      <c r="PSW89" s="190"/>
      <c r="PSX89" s="190"/>
      <c r="PSY89" s="190"/>
      <c r="PSZ89" s="190"/>
      <c r="PTA89" s="190"/>
      <c r="PTB89" s="190"/>
      <c r="PTC89" s="190"/>
      <c r="PTD89" s="190"/>
      <c r="PTE89" s="190"/>
      <c r="PTF89" s="190"/>
      <c r="PTG89" s="190"/>
      <c r="PTH89" s="190"/>
      <c r="PTI89" s="190"/>
      <c r="PTJ89" s="190"/>
      <c r="PTK89" s="190"/>
      <c r="PTL89" s="190"/>
      <c r="PTM89" s="190"/>
      <c r="PTN89" s="190"/>
      <c r="PTO89" s="190"/>
      <c r="PTP89" s="190"/>
      <c r="PTQ89" s="190"/>
      <c r="PTR89" s="190"/>
      <c r="PTS89" s="190"/>
      <c r="PTT89" s="190"/>
      <c r="PTU89" s="190"/>
      <c r="PTV89" s="190"/>
      <c r="PTW89" s="190"/>
      <c r="PTX89" s="190"/>
      <c r="PTY89" s="190"/>
      <c r="PTZ89" s="190"/>
      <c r="PUA89" s="190"/>
      <c r="PUB89" s="190"/>
      <c r="PUC89" s="190"/>
      <c r="PUD89" s="190"/>
      <c r="PUE89" s="190"/>
      <c r="PUF89" s="190"/>
      <c r="PUG89" s="190"/>
      <c r="PUH89" s="190"/>
      <c r="PUI89" s="190"/>
      <c r="PUJ89" s="190"/>
      <c r="PUK89" s="190"/>
      <c r="PUL89" s="190"/>
      <c r="PUM89" s="190"/>
      <c r="PUN89" s="190"/>
      <c r="PUO89" s="190"/>
      <c r="PUP89" s="190"/>
      <c r="PUQ89" s="190"/>
      <c r="PUR89" s="190"/>
      <c r="PUS89" s="190"/>
      <c r="PUT89" s="190"/>
      <c r="PUU89" s="190"/>
      <c r="PUV89" s="190"/>
      <c r="PUW89" s="190"/>
      <c r="PUX89" s="190"/>
      <c r="PUY89" s="190"/>
      <c r="PUZ89" s="190"/>
      <c r="PVA89" s="190"/>
      <c r="PVB89" s="190"/>
      <c r="PVC89" s="190"/>
      <c r="PVD89" s="190"/>
      <c r="PVE89" s="190"/>
      <c r="PVF89" s="190"/>
      <c r="PVG89" s="190"/>
      <c r="PVH89" s="190"/>
      <c r="PVI89" s="190"/>
      <c r="PVJ89" s="190"/>
      <c r="PVK89" s="190"/>
      <c r="PVL89" s="190"/>
      <c r="PVM89" s="190"/>
      <c r="PVN89" s="190"/>
      <c r="PVO89" s="190"/>
      <c r="PVP89" s="190"/>
      <c r="PVQ89" s="190"/>
      <c r="PVR89" s="190"/>
      <c r="PVS89" s="190"/>
      <c r="PVT89" s="190"/>
      <c r="PVU89" s="190"/>
      <c r="PVV89" s="190"/>
      <c r="PVW89" s="190"/>
      <c r="PVX89" s="190"/>
      <c r="PVY89" s="190"/>
      <c r="PVZ89" s="190"/>
      <c r="PWA89" s="190"/>
      <c r="PWB89" s="190"/>
      <c r="PWC89" s="190"/>
      <c r="PWD89" s="190"/>
      <c r="PWE89" s="190"/>
      <c r="PWF89" s="190"/>
      <c r="PWG89" s="190"/>
      <c r="PWH89" s="190"/>
      <c r="PWI89" s="190"/>
      <c r="PWJ89" s="190"/>
      <c r="PWK89" s="190"/>
      <c r="PWL89" s="190"/>
      <c r="PWM89" s="190"/>
      <c r="PWN89" s="190"/>
      <c r="PWO89" s="190"/>
      <c r="PWP89" s="190"/>
      <c r="PWQ89" s="190"/>
      <c r="PWR89" s="190"/>
      <c r="PWS89" s="190"/>
      <c r="PWT89" s="190"/>
      <c r="PWU89" s="190"/>
      <c r="PWV89" s="190"/>
      <c r="PWW89" s="190"/>
      <c r="PWX89" s="190"/>
      <c r="PWY89" s="190"/>
      <c r="PWZ89" s="190"/>
      <c r="PXA89" s="190"/>
      <c r="PXB89" s="190"/>
      <c r="PXC89" s="190"/>
      <c r="PXD89" s="190"/>
      <c r="PXE89" s="190"/>
      <c r="PXF89" s="190"/>
      <c r="PXG89" s="190"/>
      <c r="PXH89" s="190"/>
      <c r="PXI89" s="190"/>
      <c r="PXJ89" s="190"/>
      <c r="PXK89" s="190"/>
      <c r="PXL89" s="190"/>
      <c r="PXM89" s="190"/>
      <c r="PXN89" s="190"/>
      <c r="PXO89" s="190"/>
      <c r="PXP89" s="190"/>
      <c r="PXQ89" s="190"/>
      <c r="PXR89" s="190"/>
      <c r="PXS89" s="190"/>
      <c r="PXT89" s="190"/>
      <c r="PXU89" s="190"/>
      <c r="PXV89" s="190"/>
      <c r="PXW89" s="190"/>
      <c r="PXX89" s="190"/>
      <c r="PXY89" s="190"/>
      <c r="PXZ89" s="190"/>
      <c r="PYA89" s="190"/>
      <c r="PYB89" s="190"/>
      <c r="PYC89" s="190"/>
      <c r="PYD89" s="190"/>
      <c r="PYE89" s="190"/>
      <c r="PYF89" s="190"/>
      <c r="PYG89" s="190"/>
      <c r="PYH89" s="190"/>
      <c r="PYI89" s="190"/>
      <c r="PYJ89" s="190"/>
      <c r="PYK89" s="190"/>
      <c r="PYL89" s="190"/>
      <c r="PYM89" s="190"/>
      <c r="PYN89" s="190"/>
      <c r="PYO89" s="190"/>
      <c r="PYP89" s="190"/>
      <c r="PYQ89" s="190"/>
      <c r="PYR89" s="190"/>
      <c r="PYS89" s="190"/>
      <c r="PYT89" s="190"/>
      <c r="PYU89" s="190"/>
      <c r="PYV89" s="190"/>
      <c r="PYW89" s="190"/>
      <c r="PYX89" s="190"/>
      <c r="PYY89" s="190"/>
      <c r="PYZ89" s="190"/>
      <c r="PZA89" s="190"/>
      <c r="PZB89" s="190"/>
      <c r="PZC89" s="190"/>
      <c r="PZD89" s="190"/>
      <c r="PZE89" s="190"/>
      <c r="PZF89" s="190"/>
      <c r="PZG89" s="190"/>
      <c r="PZH89" s="190"/>
      <c r="PZI89" s="190"/>
      <c r="PZJ89" s="190"/>
      <c r="PZK89" s="190"/>
      <c r="PZL89" s="190"/>
      <c r="PZM89" s="190"/>
      <c r="PZN89" s="190"/>
      <c r="PZO89" s="190"/>
      <c r="PZP89" s="190"/>
      <c r="PZQ89" s="190"/>
      <c r="PZR89" s="190"/>
      <c r="PZS89" s="190"/>
      <c r="PZT89" s="190"/>
      <c r="PZU89" s="190"/>
      <c r="PZV89" s="190"/>
      <c r="PZW89" s="190"/>
      <c r="PZX89" s="190"/>
      <c r="PZY89" s="190"/>
      <c r="PZZ89" s="190"/>
      <c r="QAA89" s="190"/>
      <c r="QAB89" s="190"/>
      <c r="QAC89" s="190"/>
      <c r="QAD89" s="190"/>
      <c r="QAE89" s="190"/>
      <c r="QAF89" s="190"/>
      <c r="QAG89" s="190"/>
      <c r="QAH89" s="190"/>
      <c r="QAI89" s="190"/>
      <c r="QAJ89" s="190"/>
      <c r="QAK89" s="190"/>
      <c r="QAL89" s="190"/>
      <c r="QAM89" s="190"/>
      <c r="QAN89" s="190"/>
      <c r="QAO89" s="190"/>
      <c r="QAP89" s="190"/>
      <c r="QAQ89" s="190"/>
      <c r="QAR89" s="190"/>
      <c r="QAS89" s="190"/>
      <c r="QAT89" s="190"/>
      <c r="QAU89" s="190"/>
      <c r="QAV89" s="190"/>
      <c r="QAW89" s="190"/>
      <c r="QAX89" s="190"/>
      <c r="QAY89" s="190"/>
      <c r="QAZ89" s="190"/>
      <c r="QBA89" s="190"/>
      <c r="QBB89" s="190"/>
      <c r="QBC89" s="190"/>
      <c r="QBD89" s="190"/>
      <c r="QBE89" s="190"/>
      <c r="QBF89" s="190"/>
      <c r="QBG89" s="190"/>
      <c r="QBH89" s="190"/>
      <c r="QBI89" s="190"/>
      <c r="QBJ89" s="190"/>
      <c r="QBK89" s="190"/>
      <c r="QBL89" s="190"/>
      <c r="QBM89" s="190"/>
      <c r="QBN89" s="190"/>
      <c r="QBO89" s="190"/>
      <c r="QBP89" s="190"/>
      <c r="QBQ89" s="190"/>
      <c r="QBR89" s="190"/>
      <c r="QBS89" s="190"/>
      <c r="QBT89" s="190"/>
      <c r="QBU89" s="190"/>
      <c r="QBV89" s="190"/>
      <c r="QBW89" s="190"/>
      <c r="QBX89" s="190"/>
      <c r="QBY89" s="190"/>
      <c r="QBZ89" s="190"/>
      <c r="QCA89" s="190"/>
      <c r="QCB89" s="190"/>
      <c r="QCC89" s="190"/>
      <c r="QCD89" s="190"/>
      <c r="QCE89" s="190"/>
      <c r="QCF89" s="190"/>
      <c r="QCG89" s="190"/>
      <c r="QCH89" s="190"/>
      <c r="QCI89" s="190"/>
      <c r="QCJ89" s="190"/>
      <c r="QCK89" s="190"/>
      <c r="QCL89" s="190"/>
      <c r="QCM89" s="190"/>
      <c r="QCN89" s="190"/>
      <c r="QCO89" s="190"/>
      <c r="QCP89" s="190"/>
      <c r="QCQ89" s="190"/>
      <c r="QCR89" s="190"/>
      <c r="QCS89" s="190"/>
      <c r="QCT89" s="190"/>
      <c r="QCU89" s="190"/>
      <c r="QCV89" s="190"/>
      <c r="QCW89" s="190"/>
      <c r="QCX89" s="190"/>
      <c r="QCY89" s="190"/>
      <c r="QCZ89" s="190"/>
      <c r="QDA89" s="190"/>
      <c r="QDB89" s="190"/>
      <c r="QDC89" s="190"/>
      <c r="QDD89" s="190"/>
      <c r="QDE89" s="190"/>
      <c r="QDF89" s="190"/>
      <c r="QDG89" s="190"/>
      <c r="QDH89" s="190"/>
      <c r="QDI89" s="190"/>
      <c r="QDJ89" s="190"/>
      <c r="QDK89" s="190"/>
      <c r="QDL89" s="190"/>
      <c r="QDM89" s="190"/>
      <c r="QDN89" s="190"/>
      <c r="QDO89" s="190"/>
      <c r="QDP89" s="190"/>
      <c r="QDQ89" s="190"/>
      <c r="QDR89" s="190"/>
      <c r="QDS89" s="190"/>
      <c r="QDT89" s="190"/>
      <c r="QDU89" s="190"/>
      <c r="QDV89" s="190"/>
      <c r="QDW89" s="190"/>
      <c r="QDX89" s="190"/>
      <c r="QDY89" s="190"/>
      <c r="QDZ89" s="190"/>
      <c r="QEA89" s="190"/>
      <c r="QEB89" s="190"/>
      <c r="QEC89" s="190"/>
      <c r="QED89" s="190"/>
      <c r="QEE89" s="190"/>
      <c r="QEF89" s="190"/>
      <c r="QEG89" s="190"/>
      <c r="QEH89" s="190"/>
      <c r="QEI89" s="190"/>
      <c r="QEJ89" s="190"/>
      <c r="QEK89" s="190"/>
      <c r="QEL89" s="190"/>
      <c r="QEM89" s="190"/>
      <c r="QEN89" s="190"/>
      <c r="QEO89" s="190"/>
      <c r="QEP89" s="190"/>
      <c r="QEQ89" s="190"/>
      <c r="QER89" s="190"/>
      <c r="QES89" s="190"/>
      <c r="QET89" s="190"/>
      <c r="QEU89" s="190"/>
      <c r="QEV89" s="190"/>
      <c r="QEW89" s="190"/>
      <c r="QEX89" s="190"/>
      <c r="QEY89" s="190"/>
      <c r="QEZ89" s="190"/>
      <c r="QFA89" s="190"/>
      <c r="QFB89" s="190"/>
      <c r="QFC89" s="190"/>
      <c r="QFD89" s="190"/>
      <c r="QFE89" s="190"/>
      <c r="QFF89" s="190"/>
      <c r="QFG89" s="190"/>
      <c r="QFH89" s="190"/>
      <c r="QFI89" s="190"/>
      <c r="QFJ89" s="190"/>
      <c r="QFK89" s="190"/>
      <c r="QFL89" s="190"/>
      <c r="QFM89" s="190"/>
      <c r="QFN89" s="190"/>
      <c r="QFO89" s="190"/>
      <c r="QFP89" s="190"/>
      <c r="QFQ89" s="190"/>
      <c r="QFR89" s="190"/>
      <c r="QFS89" s="190"/>
      <c r="QFT89" s="190"/>
      <c r="QFU89" s="190"/>
      <c r="QFV89" s="190"/>
      <c r="QFW89" s="190"/>
      <c r="QFX89" s="190"/>
      <c r="QFY89" s="190"/>
      <c r="QFZ89" s="190"/>
      <c r="QGA89" s="190"/>
      <c r="QGB89" s="190"/>
      <c r="QGC89" s="190"/>
      <c r="QGD89" s="190"/>
      <c r="QGE89" s="190"/>
      <c r="QGF89" s="190"/>
      <c r="QGG89" s="190"/>
      <c r="QGH89" s="190"/>
      <c r="QGI89" s="190"/>
      <c r="QGJ89" s="190"/>
      <c r="QGK89" s="190"/>
      <c r="QGL89" s="190"/>
      <c r="QGM89" s="190"/>
      <c r="QGN89" s="190"/>
      <c r="QGO89" s="190"/>
      <c r="QGP89" s="190"/>
      <c r="QGQ89" s="190"/>
      <c r="QGR89" s="190"/>
      <c r="QGS89" s="190"/>
      <c r="QGT89" s="190"/>
      <c r="QGU89" s="190"/>
      <c r="QGV89" s="190"/>
      <c r="QGW89" s="190"/>
      <c r="QGX89" s="190"/>
      <c r="QGY89" s="190"/>
      <c r="QGZ89" s="190"/>
      <c r="QHA89" s="190"/>
      <c r="QHB89" s="190"/>
      <c r="QHC89" s="190"/>
      <c r="QHD89" s="190"/>
      <c r="QHE89" s="190"/>
      <c r="QHF89" s="190"/>
      <c r="QHG89" s="190"/>
      <c r="QHH89" s="190"/>
      <c r="QHI89" s="190"/>
      <c r="QHJ89" s="190"/>
      <c r="QHK89" s="190"/>
      <c r="QHL89" s="190"/>
      <c r="QHM89" s="190"/>
      <c r="QHN89" s="190"/>
      <c r="QHO89" s="190"/>
      <c r="QHP89" s="190"/>
      <c r="QHQ89" s="190"/>
      <c r="QHR89" s="190"/>
      <c r="QHS89" s="190"/>
      <c r="QHT89" s="190"/>
      <c r="QHU89" s="190"/>
      <c r="QHV89" s="190"/>
      <c r="QHW89" s="190"/>
      <c r="QHX89" s="190"/>
      <c r="QHY89" s="190"/>
      <c r="QHZ89" s="190"/>
      <c r="QIA89" s="190"/>
      <c r="QIB89" s="190"/>
      <c r="QIC89" s="190"/>
      <c r="QID89" s="190"/>
      <c r="QIE89" s="190"/>
      <c r="QIF89" s="190"/>
      <c r="QIG89" s="190"/>
      <c r="QIH89" s="190"/>
      <c r="QII89" s="190"/>
      <c r="QIJ89" s="190"/>
      <c r="QIK89" s="190"/>
      <c r="QIL89" s="190"/>
      <c r="QIM89" s="190"/>
      <c r="QIN89" s="190"/>
      <c r="QIO89" s="190"/>
      <c r="QIP89" s="190"/>
      <c r="QIQ89" s="190"/>
      <c r="QIR89" s="190"/>
      <c r="QIS89" s="190"/>
      <c r="QIT89" s="190"/>
      <c r="QIU89" s="190"/>
      <c r="QIV89" s="190"/>
      <c r="QIW89" s="190"/>
      <c r="QIX89" s="190"/>
      <c r="QIY89" s="190"/>
      <c r="QIZ89" s="190"/>
      <c r="QJA89" s="190"/>
      <c r="QJB89" s="190"/>
      <c r="QJC89" s="190"/>
      <c r="QJD89" s="190"/>
      <c r="QJE89" s="190"/>
      <c r="QJF89" s="190"/>
      <c r="QJG89" s="190"/>
      <c r="QJH89" s="190"/>
      <c r="QJI89" s="190"/>
      <c r="QJJ89" s="190"/>
      <c r="QJK89" s="190"/>
      <c r="QJL89" s="190"/>
      <c r="QJM89" s="190"/>
      <c r="QJN89" s="190"/>
      <c r="QJO89" s="190"/>
      <c r="QJP89" s="190"/>
      <c r="QJQ89" s="190"/>
      <c r="QJR89" s="190"/>
      <c r="QJS89" s="190"/>
      <c r="QJT89" s="190"/>
      <c r="QJU89" s="190"/>
      <c r="QJV89" s="190"/>
      <c r="QJW89" s="190"/>
      <c r="QJX89" s="190"/>
      <c r="QJY89" s="190"/>
      <c r="QJZ89" s="190"/>
      <c r="QKA89" s="190"/>
      <c r="QKB89" s="190"/>
      <c r="QKC89" s="190"/>
      <c r="QKD89" s="190"/>
      <c r="QKE89" s="190"/>
      <c r="QKF89" s="190"/>
      <c r="QKG89" s="190"/>
      <c r="QKH89" s="190"/>
      <c r="QKI89" s="190"/>
      <c r="QKJ89" s="190"/>
      <c r="QKK89" s="190"/>
      <c r="QKL89" s="190"/>
      <c r="QKM89" s="190"/>
      <c r="QKN89" s="190"/>
      <c r="QKO89" s="190"/>
      <c r="QKP89" s="190"/>
      <c r="QKQ89" s="190"/>
      <c r="QKR89" s="190"/>
      <c r="QKS89" s="190"/>
      <c r="QKT89" s="190"/>
      <c r="QKU89" s="190"/>
      <c r="QKV89" s="190"/>
      <c r="QKW89" s="190"/>
      <c r="QKX89" s="190"/>
      <c r="QKY89" s="190"/>
      <c r="QKZ89" s="190"/>
      <c r="QLA89" s="190"/>
      <c r="QLB89" s="190"/>
      <c r="QLC89" s="190"/>
      <c r="QLD89" s="190"/>
      <c r="QLE89" s="190"/>
      <c r="QLF89" s="190"/>
      <c r="QLG89" s="190"/>
      <c r="QLH89" s="190"/>
      <c r="QLI89" s="190"/>
      <c r="QLJ89" s="190"/>
      <c r="QLK89" s="190"/>
      <c r="QLL89" s="190"/>
      <c r="QLM89" s="190"/>
      <c r="QLN89" s="190"/>
      <c r="QLO89" s="190"/>
      <c r="QLP89" s="190"/>
      <c r="QLQ89" s="190"/>
      <c r="QLR89" s="190"/>
      <c r="QLS89" s="190"/>
      <c r="QLT89" s="190"/>
      <c r="QLU89" s="190"/>
      <c r="QLV89" s="190"/>
      <c r="QLW89" s="190"/>
      <c r="QLX89" s="190"/>
      <c r="QLY89" s="190"/>
      <c r="QLZ89" s="190"/>
      <c r="QMA89" s="190"/>
      <c r="QMB89" s="190"/>
      <c r="QMC89" s="190"/>
      <c r="QMD89" s="190"/>
      <c r="QME89" s="190"/>
      <c r="QMF89" s="190"/>
      <c r="QMG89" s="190"/>
      <c r="QMH89" s="190"/>
      <c r="QMI89" s="190"/>
      <c r="QMJ89" s="190"/>
      <c r="QMK89" s="190"/>
      <c r="QML89" s="190"/>
      <c r="QMM89" s="190"/>
      <c r="QMN89" s="190"/>
      <c r="QMO89" s="190"/>
      <c r="QMP89" s="190"/>
      <c r="QMQ89" s="190"/>
      <c r="QMR89" s="190"/>
      <c r="QMS89" s="190"/>
      <c r="QMT89" s="190"/>
      <c r="QMU89" s="190"/>
      <c r="QMV89" s="190"/>
      <c r="QMW89" s="190"/>
      <c r="QMX89" s="190"/>
      <c r="QMY89" s="190"/>
      <c r="QMZ89" s="190"/>
      <c r="QNA89" s="190"/>
      <c r="QNB89" s="190"/>
      <c r="QNC89" s="190"/>
      <c r="QND89" s="190"/>
      <c r="QNE89" s="190"/>
      <c r="QNF89" s="190"/>
      <c r="QNG89" s="190"/>
      <c r="QNH89" s="190"/>
      <c r="QNI89" s="190"/>
      <c r="QNJ89" s="190"/>
      <c r="QNK89" s="190"/>
      <c r="QNL89" s="190"/>
      <c r="QNM89" s="190"/>
      <c r="QNN89" s="190"/>
      <c r="QNO89" s="190"/>
      <c r="QNP89" s="190"/>
      <c r="QNQ89" s="190"/>
      <c r="QNR89" s="190"/>
      <c r="QNS89" s="190"/>
      <c r="QNT89" s="190"/>
      <c r="QNU89" s="190"/>
      <c r="QNV89" s="190"/>
      <c r="QNW89" s="190"/>
      <c r="QNX89" s="190"/>
      <c r="QNY89" s="190"/>
      <c r="QNZ89" s="190"/>
      <c r="QOA89" s="190"/>
      <c r="QOB89" s="190"/>
      <c r="QOC89" s="190"/>
      <c r="QOD89" s="190"/>
      <c r="QOE89" s="190"/>
      <c r="QOF89" s="190"/>
      <c r="QOG89" s="190"/>
      <c r="QOH89" s="190"/>
      <c r="QOI89" s="190"/>
      <c r="QOJ89" s="190"/>
      <c r="QOK89" s="190"/>
      <c r="QOL89" s="190"/>
      <c r="QOM89" s="190"/>
      <c r="QON89" s="190"/>
      <c r="QOO89" s="190"/>
      <c r="QOP89" s="190"/>
      <c r="QOQ89" s="190"/>
      <c r="QOR89" s="190"/>
      <c r="QOS89" s="190"/>
      <c r="QOT89" s="190"/>
      <c r="QOU89" s="190"/>
      <c r="QOV89" s="190"/>
      <c r="QOW89" s="190"/>
      <c r="QOX89" s="190"/>
      <c r="QOY89" s="190"/>
      <c r="QOZ89" s="190"/>
      <c r="QPA89" s="190"/>
      <c r="QPB89" s="190"/>
      <c r="QPC89" s="190"/>
      <c r="QPD89" s="190"/>
      <c r="QPE89" s="190"/>
      <c r="QPF89" s="190"/>
      <c r="QPG89" s="190"/>
      <c r="QPH89" s="190"/>
      <c r="QPI89" s="190"/>
      <c r="QPJ89" s="190"/>
      <c r="QPK89" s="190"/>
      <c r="QPL89" s="190"/>
      <c r="QPM89" s="190"/>
      <c r="QPN89" s="190"/>
      <c r="QPO89" s="190"/>
      <c r="QPP89" s="190"/>
      <c r="QPQ89" s="190"/>
      <c r="QPR89" s="190"/>
      <c r="QPS89" s="190"/>
      <c r="QPT89" s="190"/>
      <c r="QPU89" s="190"/>
      <c r="QPV89" s="190"/>
      <c r="QPW89" s="190"/>
      <c r="QPX89" s="190"/>
      <c r="QPY89" s="190"/>
      <c r="QPZ89" s="190"/>
      <c r="QQA89" s="190"/>
      <c r="QQB89" s="190"/>
      <c r="QQC89" s="190"/>
      <c r="QQD89" s="190"/>
      <c r="QQE89" s="190"/>
      <c r="QQF89" s="190"/>
      <c r="QQG89" s="190"/>
      <c r="QQH89" s="190"/>
      <c r="QQI89" s="190"/>
      <c r="QQJ89" s="190"/>
      <c r="QQK89" s="190"/>
      <c r="QQL89" s="190"/>
      <c r="QQM89" s="190"/>
      <c r="QQN89" s="190"/>
      <c r="QQO89" s="190"/>
      <c r="QQP89" s="190"/>
      <c r="QQQ89" s="190"/>
      <c r="QQR89" s="190"/>
      <c r="QQS89" s="190"/>
      <c r="QQT89" s="190"/>
      <c r="QQU89" s="190"/>
      <c r="QQV89" s="190"/>
      <c r="QQW89" s="190"/>
      <c r="QQX89" s="190"/>
      <c r="QQY89" s="190"/>
      <c r="QQZ89" s="190"/>
      <c r="QRA89" s="190"/>
      <c r="QRB89" s="190"/>
      <c r="QRC89" s="190"/>
      <c r="QRD89" s="190"/>
      <c r="QRE89" s="190"/>
      <c r="QRF89" s="190"/>
      <c r="QRG89" s="190"/>
      <c r="QRH89" s="190"/>
      <c r="QRI89" s="190"/>
      <c r="QRJ89" s="190"/>
      <c r="QRK89" s="190"/>
      <c r="QRL89" s="190"/>
      <c r="QRM89" s="190"/>
      <c r="QRN89" s="190"/>
      <c r="QRO89" s="190"/>
      <c r="QRP89" s="190"/>
      <c r="QRQ89" s="190"/>
      <c r="QRR89" s="190"/>
      <c r="QRS89" s="190"/>
      <c r="QRT89" s="190"/>
      <c r="QRU89" s="190"/>
      <c r="QRV89" s="190"/>
      <c r="QRW89" s="190"/>
      <c r="QRX89" s="190"/>
      <c r="QRY89" s="190"/>
      <c r="QRZ89" s="190"/>
      <c r="QSA89" s="190"/>
      <c r="QSB89" s="190"/>
      <c r="QSC89" s="190"/>
      <c r="QSD89" s="190"/>
      <c r="QSE89" s="190"/>
      <c r="QSF89" s="190"/>
      <c r="QSG89" s="190"/>
      <c r="QSH89" s="190"/>
      <c r="QSI89" s="190"/>
      <c r="QSJ89" s="190"/>
      <c r="QSK89" s="190"/>
      <c r="QSL89" s="190"/>
      <c r="QSM89" s="190"/>
      <c r="QSN89" s="190"/>
      <c r="QSO89" s="190"/>
      <c r="QSP89" s="190"/>
      <c r="QSQ89" s="190"/>
      <c r="QSR89" s="190"/>
      <c r="QSS89" s="190"/>
      <c r="QST89" s="190"/>
      <c r="QSU89" s="190"/>
      <c r="QSV89" s="190"/>
      <c r="QSW89" s="190"/>
      <c r="QSX89" s="190"/>
      <c r="QSY89" s="190"/>
      <c r="QSZ89" s="190"/>
      <c r="QTA89" s="190"/>
      <c r="QTB89" s="190"/>
      <c r="QTC89" s="190"/>
      <c r="QTD89" s="190"/>
      <c r="QTE89" s="190"/>
      <c r="QTF89" s="190"/>
      <c r="QTG89" s="190"/>
      <c r="QTH89" s="190"/>
      <c r="QTI89" s="190"/>
      <c r="QTJ89" s="190"/>
      <c r="QTK89" s="190"/>
      <c r="QTL89" s="190"/>
      <c r="QTM89" s="190"/>
      <c r="QTN89" s="190"/>
      <c r="QTO89" s="190"/>
      <c r="QTP89" s="190"/>
      <c r="QTQ89" s="190"/>
      <c r="QTR89" s="190"/>
      <c r="QTS89" s="190"/>
      <c r="QTT89" s="190"/>
      <c r="QTU89" s="190"/>
      <c r="QTV89" s="190"/>
      <c r="QTW89" s="190"/>
      <c r="QTX89" s="190"/>
      <c r="QTY89" s="190"/>
      <c r="QTZ89" s="190"/>
      <c r="QUA89" s="190"/>
      <c r="QUB89" s="190"/>
      <c r="QUC89" s="190"/>
      <c r="QUD89" s="190"/>
      <c r="QUE89" s="190"/>
      <c r="QUF89" s="190"/>
      <c r="QUG89" s="190"/>
      <c r="QUH89" s="190"/>
      <c r="QUI89" s="190"/>
      <c r="QUJ89" s="190"/>
      <c r="QUK89" s="190"/>
      <c r="QUL89" s="190"/>
      <c r="QUM89" s="190"/>
      <c r="QUN89" s="190"/>
      <c r="QUO89" s="190"/>
      <c r="QUP89" s="190"/>
      <c r="QUQ89" s="190"/>
      <c r="QUR89" s="190"/>
      <c r="QUS89" s="190"/>
      <c r="QUT89" s="190"/>
      <c r="QUU89" s="190"/>
      <c r="QUV89" s="190"/>
      <c r="QUW89" s="190"/>
      <c r="QUX89" s="190"/>
      <c r="QUY89" s="190"/>
      <c r="QUZ89" s="190"/>
      <c r="QVA89" s="190"/>
      <c r="QVB89" s="190"/>
      <c r="QVC89" s="190"/>
      <c r="QVD89" s="190"/>
      <c r="QVE89" s="190"/>
      <c r="QVF89" s="190"/>
      <c r="QVG89" s="190"/>
      <c r="QVH89" s="190"/>
      <c r="QVI89" s="190"/>
      <c r="QVJ89" s="190"/>
      <c r="QVK89" s="190"/>
      <c r="QVL89" s="190"/>
      <c r="QVM89" s="190"/>
      <c r="QVN89" s="190"/>
      <c r="QVO89" s="190"/>
      <c r="QVP89" s="190"/>
      <c r="QVQ89" s="190"/>
      <c r="QVR89" s="190"/>
      <c r="QVS89" s="190"/>
      <c r="QVT89" s="190"/>
      <c r="QVU89" s="190"/>
      <c r="QVV89" s="190"/>
      <c r="QVW89" s="190"/>
      <c r="QVX89" s="190"/>
      <c r="QVY89" s="190"/>
      <c r="QVZ89" s="190"/>
      <c r="QWA89" s="190"/>
      <c r="QWB89" s="190"/>
      <c r="QWC89" s="190"/>
      <c r="QWD89" s="190"/>
      <c r="QWE89" s="190"/>
      <c r="QWF89" s="190"/>
      <c r="QWG89" s="190"/>
      <c r="QWH89" s="190"/>
      <c r="QWI89" s="190"/>
      <c r="QWJ89" s="190"/>
      <c r="QWK89" s="190"/>
      <c r="QWL89" s="190"/>
      <c r="QWM89" s="190"/>
      <c r="QWN89" s="190"/>
      <c r="QWO89" s="190"/>
      <c r="QWP89" s="190"/>
      <c r="QWQ89" s="190"/>
      <c r="QWR89" s="190"/>
      <c r="QWS89" s="190"/>
      <c r="QWT89" s="190"/>
      <c r="QWU89" s="190"/>
      <c r="QWV89" s="190"/>
      <c r="QWW89" s="190"/>
      <c r="QWX89" s="190"/>
      <c r="QWY89" s="190"/>
      <c r="QWZ89" s="190"/>
      <c r="QXA89" s="190"/>
      <c r="QXB89" s="190"/>
      <c r="QXC89" s="190"/>
      <c r="QXD89" s="190"/>
      <c r="QXE89" s="190"/>
      <c r="QXF89" s="190"/>
      <c r="QXG89" s="190"/>
      <c r="QXH89" s="190"/>
      <c r="QXI89" s="190"/>
      <c r="QXJ89" s="190"/>
      <c r="QXK89" s="190"/>
      <c r="QXL89" s="190"/>
      <c r="QXM89" s="190"/>
      <c r="QXN89" s="190"/>
      <c r="QXO89" s="190"/>
      <c r="QXP89" s="190"/>
      <c r="QXQ89" s="190"/>
      <c r="QXR89" s="190"/>
      <c r="QXS89" s="190"/>
      <c r="QXT89" s="190"/>
      <c r="QXU89" s="190"/>
      <c r="QXV89" s="190"/>
      <c r="QXW89" s="190"/>
      <c r="QXX89" s="190"/>
      <c r="QXY89" s="190"/>
      <c r="QXZ89" s="190"/>
      <c r="QYA89" s="190"/>
      <c r="QYB89" s="190"/>
      <c r="QYC89" s="190"/>
      <c r="QYD89" s="190"/>
      <c r="QYE89" s="190"/>
      <c r="QYF89" s="190"/>
      <c r="QYG89" s="190"/>
      <c r="QYH89" s="190"/>
      <c r="QYI89" s="190"/>
      <c r="QYJ89" s="190"/>
      <c r="QYK89" s="190"/>
      <c r="QYL89" s="190"/>
      <c r="QYM89" s="190"/>
      <c r="QYN89" s="190"/>
      <c r="QYO89" s="190"/>
      <c r="QYP89" s="190"/>
      <c r="QYQ89" s="190"/>
      <c r="QYR89" s="190"/>
      <c r="QYS89" s="190"/>
      <c r="QYT89" s="190"/>
      <c r="QYU89" s="190"/>
      <c r="QYV89" s="190"/>
      <c r="QYW89" s="190"/>
      <c r="QYX89" s="190"/>
      <c r="QYY89" s="190"/>
      <c r="QYZ89" s="190"/>
      <c r="QZA89" s="190"/>
      <c r="QZB89" s="190"/>
      <c r="QZC89" s="190"/>
      <c r="QZD89" s="190"/>
      <c r="QZE89" s="190"/>
      <c r="QZF89" s="190"/>
      <c r="QZG89" s="190"/>
      <c r="QZH89" s="190"/>
      <c r="QZI89" s="190"/>
      <c r="QZJ89" s="190"/>
      <c r="QZK89" s="190"/>
      <c r="QZL89" s="190"/>
      <c r="QZM89" s="190"/>
      <c r="QZN89" s="190"/>
      <c r="QZO89" s="190"/>
      <c r="QZP89" s="190"/>
      <c r="QZQ89" s="190"/>
      <c r="QZR89" s="190"/>
      <c r="QZS89" s="190"/>
      <c r="QZT89" s="190"/>
      <c r="QZU89" s="190"/>
      <c r="QZV89" s="190"/>
      <c r="QZW89" s="190"/>
      <c r="QZX89" s="190"/>
      <c r="QZY89" s="190"/>
      <c r="QZZ89" s="190"/>
      <c r="RAA89" s="190"/>
      <c r="RAB89" s="190"/>
      <c r="RAC89" s="190"/>
      <c r="RAD89" s="190"/>
      <c r="RAE89" s="190"/>
      <c r="RAF89" s="190"/>
      <c r="RAG89" s="190"/>
      <c r="RAH89" s="190"/>
      <c r="RAI89" s="190"/>
      <c r="RAJ89" s="190"/>
      <c r="RAK89" s="190"/>
      <c r="RAL89" s="190"/>
      <c r="RAM89" s="190"/>
      <c r="RAN89" s="190"/>
      <c r="RAO89" s="190"/>
      <c r="RAP89" s="190"/>
      <c r="RAQ89" s="190"/>
      <c r="RAR89" s="190"/>
      <c r="RAS89" s="190"/>
      <c r="RAT89" s="190"/>
      <c r="RAU89" s="190"/>
      <c r="RAV89" s="190"/>
      <c r="RAW89" s="190"/>
      <c r="RAX89" s="190"/>
      <c r="RAY89" s="190"/>
      <c r="RAZ89" s="190"/>
      <c r="RBA89" s="190"/>
      <c r="RBB89" s="190"/>
      <c r="RBC89" s="190"/>
      <c r="RBD89" s="190"/>
      <c r="RBE89" s="190"/>
      <c r="RBF89" s="190"/>
      <c r="RBG89" s="190"/>
      <c r="RBH89" s="190"/>
      <c r="RBI89" s="190"/>
      <c r="RBJ89" s="190"/>
      <c r="RBK89" s="190"/>
      <c r="RBL89" s="190"/>
      <c r="RBM89" s="190"/>
      <c r="RBN89" s="190"/>
      <c r="RBO89" s="190"/>
      <c r="RBP89" s="190"/>
      <c r="RBQ89" s="190"/>
      <c r="RBR89" s="190"/>
      <c r="RBS89" s="190"/>
      <c r="RBT89" s="190"/>
      <c r="RBU89" s="190"/>
      <c r="RBV89" s="190"/>
      <c r="RBW89" s="190"/>
      <c r="RBX89" s="190"/>
      <c r="RBY89" s="190"/>
      <c r="RBZ89" s="190"/>
      <c r="RCA89" s="190"/>
      <c r="RCB89" s="190"/>
      <c r="RCC89" s="190"/>
      <c r="RCD89" s="190"/>
      <c r="RCE89" s="190"/>
      <c r="RCF89" s="190"/>
      <c r="RCG89" s="190"/>
      <c r="RCH89" s="190"/>
      <c r="RCI89" s="190"/>
      <c r="RCJ89" s="190"/>
      <c r="RCK89" s="190"/>
      <c r="RCL89" s="190"/>
      <c r="RCM89" s="190"/>
      <c r="RCN89" s="190"/>
      <c r="RCO89" s="190"/>
      <c r="RCP89" s="190"/>
      <c r="RCQ89" s="190"/>
      <c r="RCR89" s="190"/>
      <c r="RCS89" s="190"/>
      <c r="RCT89" s="190"/>
      <c r="RCU89" s="190"/>
      <c r="RCV89" s="190"/>
      <c r="RCW89" s="190"/>
      <c r="RCX89" s="190"/>
      <c r="RCY89" s="190"/>
      <c r="RCZ89" s="190"/>
      <c r="RDA89" s="190"/>
      <c r="RDB89" s="190"/>
      <c r="RDC89" s="190"/>
      <c r="RDD89" s="190"/>
      <c r="RDE89" s="190"/>
      <c r="RDF89" s="190"/>
      <c r="RDG89" s="190"/>
      <c r="RDH89" s="190"/>
      <c r="RDI89" s="190"/>
      <c r="RDJ89" s="190"/>
      <c r="RDK89" s="190"/>
      <c r="RDL89" s="190"/>
      <c r="RDM89" s="190"/>
      <c r="RDN89" s="190"/>
      <c r="RDO89" s="190"/>
      <c r="RDP89" s="190"/>
      <c r="RDQ89" s="190"/>
      <c r="RDR89" s="190"/>
      <c r="RDS89" s="190"/>
      <c r="RDT89" s="190"/>
      <c r="RDU89" s="190"/>
      <c r="RDV89" s="190"/>
      <c r="RDW89" s="190"/>
      <c r="RDX89" s="190"/>
      <c r="RDY89" s="190"/>
      <c r="RDZ89" s="190"/>
      <c r="REA89" s="190"/>
      <c r="REB89" s="190"/>
      <c r="REC89" s="190"/>
      <c r="RED89" s="190"/>
      <c r="REE89" s="190"/>
      <c r="REF89" s="190"/>
      <c r="REG89" s="190"/>
      <c r="REH89" s="190"/>
      <c r="REI89" s="190"/>
      <c r="REJ89" s="190"/>
      <c r="REK89" s="190"/>
      <c r="REL89" s="190"/>
      <c r="REM89" s="190"/>
      <c r="REN89" s="190"/>
      <c r="REO89" s="190"/>
      <c r="REP89" s="190"/>
      <c r="REQ89" s="190"/>
      <c r="RER89" s="190"/>
      <c r="RES89" s="190"/>
      <c r="RET89" s="190"/>
      <c r="REU89" s="190"/>
      <c r="REV89" s="190"/>
      <c r="REW89" s="190"/>
      <c r="REX89" s="190"/>
      <c r="REY89" s="190"/>
      <c r="REZ89" s="190"/>
      <c r="RFA89" s="190"/>
      <c r="RFB89" s="190"/>
      <c r="RFC89" s="190"/>
      <c r="RFD89" s="190"/>
      <c r="RFE89" s="190"/>
      <c r="RFF89" s="190"/>
      <c r="RFG89" s="190"/>
      <c r="RFH89" s="190"/>
      <c r="RFI89" s="190"/>
      <c r="RFJ89" s="190"/>
      <c r="RFK89" s="190"/>
      <c r="RFL89" s="190"/>
      <c r="RFM89" s="190"/>
      <c r="RFN89" s="190"/>
      <c r="RFO89" s="190"/>
      <c r="RFP89" s="190"/>
      <c r="RFQ89" s="190"/>
      <c r="RFR89" s="190"/>
      <c r="RFS89" s="190"/>
      <c r="RFT89" s="190"/>
      <c r="RFU89" s="190"/>
      <c r="RFV89" s="190"/>
      <c r="RFW89" s="190"/>
      <c r="RFX89" s="190"/>
      <c r="RFY89" s="190"/>
      <c r="RFZ89" s="190"/>
      <c r="RGA89" s="190"/>
      <c r="RGB89" s="190"/>
      <c r="RGC89" s="190"/>
      <c r="RGD89" s="190"/>
      <c r="RGE89" s="190"/>
      <c r="RGF89" s="190"/>
      <c r="RGG89" s="190"/>
      <c r="RGH89" s="190"/>
      <c r="RGI89" s="190"/>
      <c r="RGJ89" s="190"/>
      <c r="RGK89" s="190"/>
      <c r="RGL89" s="190"/>
      <c r="RGM89" s="190"/>
      <c r="RGN89" s="190"/>
      <c r="RGO89" s="190"/>
      <c r="RGP89" s="190"/>
      <c r="RGQ89" s="190"/>
      <c r="RGR89" s="190"/>
      <c r="RGS89" s="190"/>
      <c r="RGT89" s="190"/>
      <c r="RGU89" s="190"/>
      <c r="RGV89" s="190"/>
      <c r="RGW89" s="190"/>
      <c r="RGX89" s="190"/>
      <c r="RGY89" s="190"/>
      <c r="RGZ89" s="190"/>
      <c r="RHA89" s="190"/>
      <c r="RHB89" s="190"/>
      <c r="RHC89" s="190"/>
      <c r="RHD89" s="190"/>
      <c r="RHE89" s="190"/>
      <c r="RHF89" s="190"/>
      <c r="RHG89" s="190"/>
      <c r="RHH89" s="190"/>
      <c r="RHI89" s="190"/>
      <c r="RHJ89" s="190"/>
      <c r="RHK89" s="190"/>
      <c r="RHL89" s="190"/>
      <c r="RHM89" s="190"/>
      <c r="RHN89" s="190"/>
      <c r="RHO89" s="190"/>
      <c r="RHP89" s="190"/>
      <c r="RHQ89" s="190"/>
      <c r="RHR89" s="190"/>
      <c r="RHS89" s="190"/>
      <c r="RHT89" s="190"/>
      <c r="RHU89" s="190"/>
      <c r="RHV89" s="190"/>
      <c r="RHW89" s="190"/>
      <c r="RHX89" s="190"/>
      <c r="RHY89" s="190"/>
      <c r="RHZ89" s="190"/>
      <c r="RIA89" s="190"/>
      <c r="RIB89" s="190"/>
      <c r="RIC89" s="190"/>
      <c r="RID89" s="190"/>
      <c r="RIE89" s="190"/>
      <c r="RIF89" s="190"/>
      <c r="RIG89" s="190"/>
      <c r="RIH89" s="190"/>
      <c r="RII89" s="190"/>
      <c r="RIJ89" s="190"/>
      <c r="RIK89" s="190"/>
      <c r="RIL89" s="190"/>
      <c r="RIM89" s="190"/>
      <c r="RIN89" s="190"/>
      <c r="RIO89" s="190"/>
      <c r="RIP89" s="190"/>
      <c r="RIQ89" s="190"/>
      <c r="RIR89" s="190"/>
      <c r="RIS89" s="190"/>
      <c r="RIT89" s="190"/>
      <c r="RIU89" s="190"/>
      <c r="RIV89" s="190"/>
      <c r="RIW89" s="190"/>
      <c r="RIX89" s="190"/>
      <c r="RIY89" s="190"/>
      <c r="RIZ89" s="190"/>
      <c r="RJA89" s="190"/>
      <c r="RJB89" s="190"/>
      <c r="RJC89" s="190"/>
      <c r="RJD89" s="190"/>
      <c r="RJE89" s="190"/>
      <c r="RJF89" s="190"/>
      <c r="RJG89" s="190"/>
      <c r="RJH89" s="190"/>
      <c r="RJI89" s="190"/>
      <c r="RJJ89" s="190"/>
      <c r="RJK89" s="190"/>
      <c r="RJL89" s="190"/>
      <c r="RJM89" s="190"/>
      <c r="RJN89" s="190"/>
      <c r="RJO89" s="190"/>
      <c r="RJP89" s="190"/>
      <c r="RJQ89" s="190"/>
      <c r="RJR89" s="190"/>
      <c r="RJS89" s="190"/>
      <c r="RJT89" s="190"/>
      <c r="RJU89" s="190"/>
      <c r="RJV89" s="190"/>
      <c r="RJW89" s="190"/>
      <c r="RJX89" s="190"/>
      <c r="RJY89" s="190"/>
      <c r="RJZ89" s="190"/>
      <c r="RKA89" s="190"/>
      <c r="RKB89" s="190"/>
      <c r="RKC89" s="190"/>
      <c r="RKD89" s="190"/>
      <c r="RKE89" s="190"/>
      <c r="RKF89" s="190"/>
      <c r="RKG89" s="190"/>
      <c r="RKH89" s="190"/>
      <c r="RKI89" s="190"/>
      <c r="RKJ89" s="190"/>
      <c r="RKK89" s="190"/>
      <c r="RKL89" s="190"/>
      <c r="RKM89" s="190"/>
      <c r="RKN89" s="190"/>
      <c r="RKO89" s="190"/>
      <c r="RKP89" s="190"/>
      <c r="RKQ89" s="190"/>
      <c r="RKR89" s="190"/>
      <c r="RKS89" s="190"/>
      <c r="RKT89" s="190"/>
      <c r="RKU89" s="190"/>
      <c r="RKV89" s="190"/>
      <c r="RKW89" s="190"/>
      <c r="RKX89" s="190"/>
      <c r="RKY89" s="190"/>
      <c r="RKZ89" s="190"/>
      <c r="RLA89" s="190"/>
      <c r="RLB89" s="190"/>
      <c r="RLC89" s="190"/>
      <c r="RLD89" s="190"/>
      <c r="RLE89" s="190"/>
      <c r="RLF89" s="190"/>
      <c r="RLG89" s="190"/>
      <c r="RLH89" s="190"/>
      <c r="RLI89" s="190"/>
      <c r="RLJ89" s="190"/>
      <c r="RLK89" s="190"/>
      <c r="RLL89" s="190"/>
      <c r="RLM89" s="190"/>
      <c r="RLN89" s="190"/>
      <c r="RLO89" s="190"/>
      <c r="RLP89" s="190"/>
      <c r="RLQ89" s="190"/>
      <c r="RLR89" s="190"/>
      <c r="RLS89" s="190"/>
      <c r="RLT89" s="190"/>
      <c r="RLU89" s="190"/>
      <c r="RLV89" s="190"/>
      <c r="RLW89" s="190"/>
      <c r="RLX89" s="190"/>
      <c r="RLY89" s="190"/>
      <c r="RLZ89" s="190"/>
      <c r="RMA89" s="190"/>
      <c r="RMB89" s="190"/>
      <c r="RMC89" s="190"/>
      <c r="RMD89" s="190"/>
      <c r="RME89" s="190"/>
      <c r="RMF89" s="190"/>
      <c r="RMG89" s="190"/>
      <c r="RMH89" s="190"/>
      <c r="RMI89" s="190"/>
      <c r="RMJ89" s="190"/>
      <c r="RMK89" s="190"/>
      <c r="RML89" s="190"/>
      <c r="RMM89" s="190"/>
      <c r="RMN89" s="190"/>
      <c r="RMO89" s="190"/>
      <c r="RMP89" s="190"/>
      <c r="RMQ89" s="190"/>
      <c r="RMR89" s="190"/>
      <c r="RMS89" s="190"/>
      <c r="RMT89" s="190"/>
      <c r="RMU89" s="190"/>
      <c r="RMV89" s="190"/>
      <c r="RMW89" s="190"/>
      <c r="RMX89" s="190"/>
      <c r="RMY89" s="190"/>
      <c r="RMZ89" s="190"/>
      <c r="RNA89" s="190"/>
      <c r="RNB89" s="190"/>
      <c r="RNC89" s="190"/>
      <c r="RND89" s="190"/>
      <c r="RNE89" s="190"/>
      <c r="RNF89" s="190"/>
      <c r="RNG89" s="190"/>
      <c r="RNH89" s="190"/>
      <c r="RNI89" s="190"/>
      <c r="RNJ89" s="190"/>
      <c r="RNK89" s="190"/>
      <c r="RNL89" s="190"/>
      <c r="RNM89" s="190"/>
      <c r="RNN89" s="190"/>
      <c r="RNO89" s="190"/>
      <c r="RNP89" s="190"/>
      <c r="RNQ89" s="190"/>
      <c r="RNR89" s="190"/>
      <c r="RNS89" s="190"/>
      <c r="RNT89" s="190"/>
      <c r="RNU89" s="190"/>
      <c r="RNV89" s="190"/>
      <c r="RNW89" s="190"/>
      <c r="RNX89" s="190"/>
      <c r="RNY89" s="190"/>
      <c r="RNZ89" s="190"/>
      <c r="ROA89" s="190"/>
      <c r="ROB89" s="190"/>
      <c r="ROC89" s="190"/>
      <c r="ROD89" s="190"/>
      <c r="ROE89" s="190"/>
      <c r="ROF89" s="190"/>
      <c r="ROG89" s="190"/>
      <c r="ROH89" s="190"/>
      <c r="ROI89" s="190"/>
      <c r="ROJ89" s="190"/>
      <c r="ROK89" s="190"/>
      <c r="ROL89" s="190"/>
      <c r="ROM89" s="190"/>
      <c r="RON89" s="190"/>
      <c r="ROO89" s="190"/>
      <c r="ROP89" s="190"/>
      <c r="ROQ89" s="190"/>
      <c r="ROR89" s="190"/>
      <c r="ROS89" s="190"/>
      <c r="ROT89" s="190"/>
      <c r="ROU89" s="190"/>
      <c r="ROV89" s="190"/>
      <c r="ROW89" s="190"/>
      <c r="ROX89" s="190"/>
      <c r="ROY89" s="190"/>
      <c r="ROZ89" s="190"/>
      <c r="RPA89" s="190"/>
      <c r="RPB89" s="190"/>
      <c r="RPC89" s="190"/>
      <c r="RPD89" s="190"/>
      <c r="RPE89" s="190"/>
      <c r="RPF89" s="190"/>
      <c r="RPG89" s="190"/>
      <c r="RPH89" s="190"/>
      <c r="RPI89" s="190"/>
      <c r="RPJ89" s="190"/>
      <c r="RPK89" s="190"/>
      <c r="RPL89" s="190"/>
      <c r="RPM89" s="190"/>
      <c r="RPN89" s="190"/>
      <c r="RPO89" s="190"/>
      <c r="RPP89" s="190"/>
      <c r="RPQ89" s="190"/>
      <c r="RPR89" s="190"/>
      <c r="RPS89" s="190"/>
      <c r="RPT89" s="190"/>
      <c r="RPU89" s="190"/>
      <c r="RPV89" s="190"/>
      <c r="RPW89" s="190"/>
      <c r="RPX89" s="190"/>
      <c r="RPY89" s="190"/>
      <c r="RPZ89" s="190"/>
      <c r="RQA89" s="190"/>
      <c r="RQB89" s="190"/>
      <c r="RQC89" s="190"/>
      <c r="RQD89" s="190"/>
      <c r="RQE89" s="190"/>
      <c r="RQF89" s="190"/>
      <c r="RQG89" s="190"/>
      <c r="RQH89" s="190"/>
      <c r="RQI89" s="190"/>
      <c r="RQJ89" s="190"/>
      <c r="RQK89" s="190"/>
      <c r="RQL89" s="190"/>
      <c r="RQM89" s="190"/>
      <c r="RQN89" s="190"/>
      <c r="RQO89" s="190"/>
      <c r="RQP89" s="190"/>
      <c r="RQQ89" s="190"/>
      <c r="RQR89" s="190"/>
      <c r="RQS89" s="190"/>
      <c r="RQT89" s="190"/>
      <c r="RQU89" s="190"/>
      <c r="RQV89" s="190"/>
      <c r="RQW89" s="190"/>
      <c r="RQX89" s="190"/>
      <c r="RQY89" s="190"/>
      <c r="RQZ89" s="190"/>
      <c r="RRA89" s="190"/>
      <c r="RRB89" s="190"/>
      <c r="RRC89" s="190"/>
      <c r="RRD89" s="190"/>
      <c r="RRE89" s="190"/>
      <c r="RRF89" s="190"/>
      <c r="RRG89" s="190"/>
      <c r="RRH89" s="190"/>
      <c r="RRI89" s="190"/>
      <c r="RRJ89" s="190"/>
      <c r="RRK89" s="190"/>
      <c r="RRL89" s="190"/>
      <c r="RRM89" s="190"/>
      <c r="RRN89" s="190"/>
      <c r="RRO89" s="190"/>
      <c r="RRP89" s="190"/>
      <c r="RRQ89" s="190"/>
      <c r="RRR89" s="190"/>
      <c r="RRS89" s="190"/>
      <c r="RRT89" s="190"/>
      <c r="RRU89" s="190"/>
      <c r="RRV89" s="190"/>
      <c r="RRW89" s="190"/>
      <c r="RRX89" s="190"/>
      <c r="RRY89" s="190"/>
      <c r="RRZ89" s="190"/>
      <c r="RSA89" s="190"/>
      <c r="RSB89" s="190"/>
      <c r="RSC89" s="190"/>
      <c r="RSD89" s="190"/>
      <c r="RSE89" s="190"/>
      <c r="RSF89" s="190"/>
      <c r="RSG89" s="190"/>
      <c r="RSH89" s="190"/>
      <c r="RSI89" s="190"/>
      <c r="RSJ89" s="190"/>
      <c r="RSK89" s="190"/>
      <c r="RSL89" s="190"/>
      <c r="RSM89" s="190"/>
      <c r="RSN89" s="190"/>
      <c r="RSO89" s="190"/>
      <c r="RSP89" s="190"/>
      <c r="RSQ89" s="190"/>
      <c r="RSR89" s="190"/>
      <c r="RSS89" s="190"/>
      <c r="RST89" s="190"/>
      <c r="RSU89" s="190"/>
      <c r="RSV89" s="190"/>
      <c r="RSW89" s="190"/>
      <c r="RSX89" s="190"/>
      <c r="RSY89" s="190"/>
      <c r="RSZ89" s="190"/>
      <c r="RTA89" s="190"/>
      <c r="RTB89" s="190"/>
      <c r="RTC89" s="190"/>
      <c r="RTD89" s="190"/>
      <c r="RTE89" s="190"/>
      <c r="RTF89" s="190"/>
      <c r="RTG89" s="190"/>
      <c r="RTH89" s="190"/>
      <c r="RTI89" s="190"/>
      <c r="RTJ89" s="190"/>
      <c r="RTK89" s="190"/>
      <c r="RTL89" s="190"/>
      <c r="RTM89" s="190"/>
      <c r="RTN89" s="190"/>
      <c r="RTO89" s="190"/>
      <c r="RTP89" s="190"/>
      <c r="RTQ89" s="190"/>
      <c r="RTR89" s="190"/>
      <c r="RTS89" s="190"/>
      <c r="RTT89" s="190"/>
      <c r="RTU89" s="190"/>
      <c r="RTV89" s="190"/>
      <c r="RTW89" s="190"/>
      <c r="RTX89" s="190"/>
      <c r="RTY89" s="190"/>
      <c r="RTZ89" s="190"/>
      <c r="RUA89" s="190"/>
      <c r="RUB89" s="190"/>
      <c r="RUC89" s="190"/>
      <c r="RUD89" s="190"/>
      <c r="RUE89" s="190"/>
      <c r="RUF89" s="190"/>
      <c r="RUG89" s="190"/>
      <c r="RUH89" s="190"/>
      <c r="RUI89" s="190"/>
      <c r="RUJ89" s="190"/>
      <c r="RUK89" s="190"/>
      <c r="RUL89" s="190"/>
      <c r="RUM89" s="190"/>
      <c r="RUN89" s="190"/>
      <c r="RUO89" s="190"/>
      <c r="RUP89" s="190"/>
      <c r="RUQ89" s="190"/>
      <c r="RUR89" s="190"/>
      <c r="RUS89" s="190"/>
      <c r="RUT89" s="190"/>
      <c r="RUU89" s="190"/>
      <c r="RUV89" s="190"/>
      <c r="RUW89" s="190"/>
      <c r="RUX89" s="190"/>
      <c r="RUY89" s="190"/>
      <c r="RUZ89" s="190"/>
      <c r="RVA89" s="190"/>
      <c r="RVB89" s="190"/>
      <c r="RVC89" s="190"/>
      <c r="RVD89" s="190"/>
      <c r="RVE89" s="190"/>
      <c r="RVF89" s="190"/>
      <c r="RVG89" s="190"/>
      <c r="RVH89" s="190"/>
      <c r="RVI89" s="190"/>
      <c r="RVJ89" s="190"/>
      <c r="RVK89" s="190"/>
      <c r="RVL89" s="190"/>
      <c r="RVM89" s="190"/>
      <c r="RVN89" s="190"/>
      <c r="RVO89" s="190"/>
      <c r="RVP89" s="190"/>
      <c r="RVQ89" s="190"/>
      <c r="RVR89" s="190"/>
      <c r="RVS89" s="190"/>
      <c r="RVT89" s="190"/>
      <c r="RVU89" s="190"/>
      <c r="RVV89" s="190"/>
      <c r="RVW89" s="190"/>
      <c r="RVX89" s="190"/>
      <c r="RVY89" s="190"/>
      <c r="RVZ89" s="190"/>
      <c r="RWA89" s="190"/>
      <c r="RWB89" s="190"/>
      <c r="RWC89" s="190"/>
      <c r="RWD89" s="190"/>
      <c r="RWE89" s="190"/>
      <c r="RWF89" s="190"/>
      <c r="RWG89" s="190"/>
      <c r="RWH89" s="190"/>
      <c r="RWI89" s="190"/>
      <c r="RWJ89" s="190"/>
      <c r="RWK89" s="190"/>
      <c r="RWL89" s="190"/>
      <c r="RWM89" s="190"/>
      <c r="RWN89" s="190"/>
      <c r="RWO89" s="190"/>
      <c r="RWP89" s="190"/>
      <c r="RWQ89" s="190"/>
      <c r="RWR89" s="190"/>
      <c r="RWS89" s="190"/>
      <c r="RWT89" s="190"/>
      <c r="RWU89" s="190"/>
      <c r="RWV89" s="190"/>
      <c r="RWW89" s="190"/>
      <c r="RWX89" s="190"/>
      <c r="RWY89" s="190"/>
      <c r="RWZ89" s="190"/>
      <c r="RXA89" s="190"/>
      <c r="RXB89" s="190"/>
      <c r="RXC89" s="190"/>
      <c r="RXD89" s="190"/>
      <c r="RXE89" s="190"/>
      <c r="RXF89" s="190"/>
      <c r="RXG89" s="190"/>
      <c r="RXH89" s="190"/>
      <c r="RXI89" s="190"/>
      <c r="RXJ89" s="190"/>
      <c r="RXK89" s="190"/>
      <c r="RXL89" s="190"/>
      <c r="RXM89" s="190"/>
      <c r="RXN89" s="190"/>
      <c r="RXO89" s="190"/>
      <c r="RXP89" s="190"/>
      <c r="RXQ89" s="190"/>
      <c r="RXR89" s="190"/>
      <c r="RXS89" s="190"/>
      <c r="RXT89" s="190"/>
      <c r="RXU89" s="190"/>
      <c r="RXV89" s="190"/>
      <c r="RXW89" s="190"/>
      <c r="RXX89" s="190"/>
      <c r="RXY89" s="190"/>
      <c r="RXZ89" s="190"/>
      <c r="RYA89" s="190"/>
      <c r="RYB89" s="190"/>
      <c r="RYC89" s="190"/>
      <c r="RYD89" s="190"/>
      <c r="RYE89" s="190"/>
      <c r="RYF89" s="190"/>
      <c r="RYG89" s="190"/>
      <c r="RYH89" s="190"/>
      <c r="RYI89" s="190"/>
      <c r="RYJ89" s="190"/>
      <c r="RYK89" s="190"/>
      <c r="RYL89" s="190"/>
      <c r="RYM89" s="190"/>
      <c r="RYN89" s="190"/>
      <c r="RYO89" s="190"/>
      <c r="RYP89" s="190"/>
      <c r="RYQ89" s="190"/>
      <c r="RYR89" s="190"/>
      <c r="RYS89" s="190"/>
      <c r="RYT89" s="190"/>
      <c r="RYU89" s="190"/>
      <c r="RYV89" s="190"/>
      <c r="RYW89" s="190"/>
      <c r="RYX89" s="190"/>
      <c r="RYY89" s="190"/>
      <c r="RYZ89" s="190"/>
      <c r="RZA89" s="190"/>
      <c r="RZB89" s="190"/>
      <c r="RZC89" s="190"/>
      <c r="RZD89" s="190"/>
      <c r="RZE89" s="190"/>
      <c r="RZF89" s="190"/>
      <c r="RZG89" s="190"/>
      <c r="RZH89" s="190"/>
      <c r="RZI89" s="190"/>
      <c r="RZJ89" s="190"/>
      <c r="RZK89" s="190"/>
      <c r="RZL89" s="190"/>
      <c r="RZM89" s="190"/>
      <c r="RZN89" s="190"/>
      <c r="RZO89" s="190"/>
      <c r="RZP89" s="190"/>
      <c r="RZQ89" s="190"/>
      <c r="RZR89" s="190"/>
      <c r="RZS89" s="190"/>
      <c r="RZT89" s="190"/>
      <c r="RZU89" s="190"/>
      <c r="RZV89" s="190"/>
      <c r="RZW89" s="190"/>
      <c r="RZX89" s="190"/>
      <c r="RZY89" s="190"/>
      <c r="RZZ89" s="190"/>
      <c r="SAA89" s="190"/>
      <c r="SAB89" s="190"/>
      <c r="SAC89" s="190"/>
      <c r="SAD89" s="190"/>
      <c r="SAE89" s="190"/>
      <c r="SAF89" s="190"/>
      <c r="SAG89" s="190"/>
      <c r="SAH89" s="190"/>
      <c r="SAI89" s="190"/>
      <c r="SAJ89" s="190"/>
      <c r="SAK89" s="190"/>
      <c r="SAL89" s="190"/>
      <c r="SAM89" s="190"/>
      <c r="SAN89" s="190"/>
      <c r="SAO89" s="190"/>
      <c r="SAP89" s="190"/>
      <c r="SAQ89" s="190"/>
      <c r="SAR89" s="190"/>
      <c r="SAS89" s="190"/>
      <c r="SAT89" s="190"/>
      <c r="SAU89" s="190"/>
      <c r="SAV89" s="190"/>
      <c r="SAW89" s="190"/>
      <c r="SAX89" s="190"/>
      <c r="SAY89" s="190"/>
      <c r="SAZ89" s="190"/>
      <c r="SBA89" s="190"/>
      <c r="SBB89" s="190"/>
      <c r="SBC89" s="190"/>
      <c r="SBD89" s="190"/>
      <c r="SBE89" s="190"/>
      <c r="SBF89" s="190"/>
      <c r="SBG89" s="190"/>
      <c r="SBH89" s="190"/>
      <c r="SBI89" s="190"/>
      <c r="SBJ89" s="190"/>
      <c r="SBK89" s="190"/>
      <c r="SBL89" s="190"/>
      <c r="SBM89" s="190"/>
      <c r="SBN89" s="190"/>
      <c r="SBO89" s="190"/>
      <c r="SBP89" s="190"/>
      <c r="SBQ89" s="190"/>
      <c r="SBR89" s="190"/>
      <c r="SBS89" s="190"/>
      <c r="SBT89" s="190"/>
      <c r="SBU89" s="190"/>
      <c r="SBV89" s="190"/>
      <c r="SBW89" s="190"/>
      <c r="SBX89" s="190"/>
      <c r="SBY89" s="190"/>
      <c r="SBZ89" s="190"/>
      <c r="SCA89" s="190"/>
      <c r="SCB89" s="190"/>
      <c r="SCC89" s="190"/>
      <c r="SCD89" s="190"/>
      <c r="SCE89" s="190"/>
      <c r="SCF89" s="190"/>
      <c r="SCG89" s="190"/>
      <c r="SCH89" s="190"/>
      <c r="SCI89" s="190"/>
      <c r="SCJ89" s="190"/>
      <c r="SCK89" s="190"/>
      <c r="SCL89" s="190"/>
      <c r="SCM89" s="190"/>
      <c r="SCN89" s="190"/>
      <c r="SCO89" s="190"/>
      <c r="SCP89" s="190"/>
      <c r="SCQ89" s="190"/>
      <c r="SCR89" s="190"/>
      <c r="SCS89" s="190"/>
      <c r="SCT89" s="190"/>
      <c r="SCU89" s="190"/>
      <c r="SCV89" s="190"/>
      <c r="SCW89" s="190"/>
      <c r="SCX89" s="190"/>
      <c r="SCY89" s="190"/>
      <c r="SCZ89" s="190"/>
      <c r="SDA89" s="190"/>
      <c r="SDB89" s="190"/>
      <c r="SDC89" s="190"/>
      <c r="SDD89" s="190"/>
      <c r="SDE89" s="190"/>
      <c r="SDF89" s="190"/>
      <c r="SDG89" s="190"/>
      <c r="SDH89" s="190"/>
      <c r="SDI89" s="190"/>
      <c r="SDJ89" s="190"/>
      <c r="SDK89" s="190"/>
      <c r="SDL89" s="190"/>
      <c r="SDM89" s="190"/>
      <c r="SDN89" s="190"/>
      <c r="SDO89" s="190"/>
      <c r="SDP89" s="190"/>
      <c r="SDQ89" s="190"/>
      <c r="SDR89" s="190"/>
      <c r="SDS89" s="190"/>
      <c r="SDT89" s="190"/>
      <c r="SDU89" s="190"/>
      <c r="SDV89" s="190"/>
      <c r="SDW89" s="190"/>
      <c r="SDX89" s="190"/>
      <c r="SDY89" s="190"/>
      <c r="SDZ89" s="190"/>
      <c r="SEA89" s="190"/>
      <c r="SEB89" s="190"/>
      <c r="SEC89" s="190"/>
      <c r="SED89" s="190"/>
      <c r="SEE89" s="190"/>
      <c r="SEF89" s="190"/>
      <c r="SEG89" s="190"/>
      <c r="SEH89" s="190"/>
      <c r="SEI89" s="190"/>
      <c r="SEJ89" s="190"/>
      <c r="SEK89" s="190"/>
      <c r="SEL89" s="190"/>
      <c r="SEM89" s="190"/>
      <c r="SEN89" s="190"/>
      <c r="SEO89" s="190"/>
      <c r="SEP89" s="190"/>
      <c r="SEQ89" s="190"/>
      <c r="SER89" s="190"/>
      <c r="SES89" s="190"/>
      <c r="SET89" s="190"/>
      <c r="SEU89" s="190"/>
      <c r="SEV89" s="190"/>
      <c r="SEW89" s="190"/>
      <c r="SEX89" s="190"/>
      <c r="SEY89" s="190"/>
      <c r="SEZ89" s="190"/>
      <c r="SFA89" s="190"/>
      <c r="SFB89" s="190"/>
      <c r="SFC89" s="190"/>
      <c r="SFD89" s="190"/>
      <c r="SFE89" s="190"/>
      <c r="SFF89" s="190"/>
      <c r="SFG89" s="190"/>
      <c r="SFH89" s="190"/>
      <c r="SFI89" s="190"/>
      <c r="SFJ89" s="190"/>
      <c r="SFK89" s="190"/>
      <c r="SFL89" s="190"/>
      <c r="SFM89" s="190"/>
      <c r="SFN89" s="190"/>
      <c r="SFO89" s="190"/>
      <c r="SFP89" s="190"/>
      <c r="SFQ89" s="190"/>
      <c r="SFR89" s="190"/>
      <c r="SFS89" s="190"/>
      <c r="SFT89" s="190"/>
      <c r="SFU89" s="190"/>
      <c r="SFV89" s="190"/>
      <c r="SFW89" s="190"/>
      <c r="SFX89" s="190"/>
      <c r="SFY89" s="190"/>
      <c r="SFZ89" s="190"/>
      <c r="SGA89" s="190"/>
      <c r="SGB89" s="190"/>
      <c r="SGC89" s="190"/>
      <c r="SGD89" s="190"/>
      <c r="SGE89" s="190"/>
      <c r="SGF89" s="190"/>
      <c r="SGG89" s="190"/>
      <c r="SGH89" s="190"/>
      <c r="SGI89" s="190"/>
      <c r="SGJ89" s="190"/>
      <c r="SGK89" s="190"/>
      <c r="SGL89" s="190"/>
      <c r="SGM89" s="190"/>
      <c r="SGN89" s="190"/>
      <c r="SGO89" s="190"/>
      <c r="SGP89" s="190"/>
      <c r="SGQ89" s="190"/>
      <c r="SGR89" s="190"/>
      <c r="SGS89" s="190"/>
      <c r="SGT89" s="190"/>
      <c r="SGU89" s="190"/>
      <c r="SGV89" s="190"/>
      <c r="SGW89" s="190"/>
      <c r="SGX89" s="190"/>
      <c r="SGY89" s="190"/>
      <c r="SGZ89" s="190"/>
      <c r="SHA89" s="190"/>
      <c r="SHB89" s="190"/>
      <c r="SHC89" s="190"/>
      <c r="SHD89" s="190"/>
      <c r="SHE89" s="190"/>
      <c r="SHF89" s="190"/>
      <c r="SHG89" s="190"/>
      <c r="SHH89" s="190"/>
      <c r="SHI89" s="190"/>
      <c r="SHJ89" s="190"/>
      <c r="SHK89" s="190"/>
      <c r="SHL89" s="190"/>
      <c r="SHM89" s="190"/>
      <c r="SHN89" s="190"/>
      <c r="SHO89" s="190"/>
      <c r="SHP89" s="190"/>
      <c r="SHQ89" s="190"/>
      <c r="SHR89" s="190"/>
      <c r="SHS89" s="190"/>
      <c r="SHT89" s="190"/>
      <c r="SHU89" s="190"/>
      <c r="SHV89" s="190"/>
      <c r="SHW89" s="190"/>
      <c r="SHX89" s="190"/>
      <c r="SHY89" s="190"/>
      <c r="SHZ89" s="190"/>
      <c r="SIA89" s="190"/>
      <c r="SIB89" s="190"/>
      <c r="SIC89" s="190"/>
      <c r="SID89" s="190"/>
      <c r="SIE89" s="190"/>
      <c r="SIF89" s="190"/>
      <c r="SIG89" s="190"/>
      <c r="SIH89" s="190"/>
      <c r="SII89" s="190"/>
      <c r="SIJ89" s="190"/>
      <c r="SIK89" s="190"/>
      <c r="SIL89" s="190"/>
      <c r="SIM89" s="190"/>
      <c r="SIN89" s="190"/>
      <c r="SIO89" s="190"/>
      <c r="SIP89" s="190"/>
      <c r="SIQ89" s="190"/>
      <c r="SIR89" s="190"/>
      <c r="SIS89" s="190"/>
      <c r="SIT89" s="190"/>
      <c r="SIU89" s="190"/>
      <c r="SIV89" s="190"/>
      <c r="SIW89" s="190"/>
      <c r="SIX89" s="190"/>
      <c r="SIY89" s="190"/>
      <c r="SIZ89" s="190"/>
      <c r="SJA89" s="190"/>
      <c r="SJB89" s="190"/>
      <c r="SJC89" s="190"/>
      <c r="SJD89" s="190"/>
      <c r="SJE89" s="190"/>
      <c r="SJF89" s="190"/>
      <c r="SJG89" s="190"/>
      <c r="SJH89" s="190"/>
      <c r="SJI89" s="190"/>
      <c r="SJJ89" s="190"/>
      <c r="SJK89" s="190"/>
      <c r="SJL89" s="190"/>
      <c r="SJM89" s="190"/>
      <c r="SJN89" s="190"/>
      <c r="SJO89" s="190"/>
      <c r="SJP89" s="190"/>
      <c r="SJQ89" s="190"/>
      <c r="SJR89" s="190"/>
      <c r="SJS89" s="190"/>
      <c r="SJT89" s="190"/>
      <c r="SJU89" s="190"/>
      <c r="SJV89" s="190"/>
      <c r="SJW89" s="190"/>
      <c r="SJX89" s="190"/>
      <c r="SJY89" s="190"/>
      <c r="SJZ89" s="190"/>
      <c r="SKA89" s="190"/>
      <c r="SKB89" s="190"/>
      <c r="SKC89" s="190"/>
      <c r="SKD89" s="190"/>
      <c r="SKE89" s="190"/>
      <c r="SKF89" s="190"/>
      <c r="SKG89" s="190"/>
      <c r="SKH89" s="190"/>
      <c r="SKI89" s="190"/>
      <c r="SKJ89" s="190"/>
      <c r="SKK89" s="190"/>
      <c r="SKL89" s="190"/>
      <c r="SKM89" s="190"/>
      <c r="SKN89" s="190"/>
      <c r="SKO89" s="190"/>
      <c r="SKP89" s="190"/>
      <c r="SKQ89" s="190"/>
      <c r="SKR89" s="190"/>
      <c r="SKS89" s="190"/>
      <c r="SKT89" s="190"/>
      <c r="SKU89" s="190"/>
      <c r="SKV89" s="190"/>
      <c r="SKW89" s="190"/>
      <c r="SKX89" s="190"/>
      <c r="SKY89" s="190"/>
      <c r="SKZ89" s="190"/>
      <c r="SLA89" s="190"/>
      <c r="SLB89" s="190"/>
      <c r="SLC89" s="190"/>
      <c r="SLD89" s="190"/>
      <c r="SLE89" s="190"/>
      <c r="SLF89" s="190"/>
      <c r="SLG89" s="190"/>
      <c r="SLH89" s="190"/>
      <c r="SLI89" s="190"/>
      <c r="SLJ89" s="190"/>
      <c r="SLK89" s="190"/>
      <c r="SLL89" s="190"/>
      <c r="SLM89" s="190"/>
      <c r="SLN89" s="190"/>
      <c r="SLO89" s="190"/>
      <c r="SLP89" s="190"/>
      <c r="SLQ89" s="190"/>
      <c r="SLR89" s="190"/>
      <c r="SLS89" s="190"/>
      <c r="SLT89" s="190"/>
      <c r="SLU89" s="190"/>
      <c r="SLV89" s="190"/>
      <c r="SLW89" s="190"/>
      <c r="SLX89" s="190"/>
      <c r="SLY89" s="190"/>
      <c r="SLZ89" s="190"/>
      <c r="SMA89" s="190"/>
      <c r="SMB89" s="190"/>
      <c r="SMC89" s="190"/>
      <c r="SMD89" s="190"/>
      <c r="SME89" s="190"/>
      <c r="SMF89" s="190"/>
      <c r="SMG89" s="190"/>
      <c r="SMH89" s="190"/>
      <c r="SMI89" s="190"/>
      <c r="SMJ89" s="190"/>
      <c r="SMK89" s="190"/>
      <c r="SML89" s="190"/>
      <c r="SMM89" s="190"/>
      <c r="SMN89" s="190"/>
      <c r="SMO89" s="190"/>
      <c r="SMP89" s="190"/>
      <c r="SMQ89" s="190"/>
      <c r="SMR89" s="190"/>
      <c r="SMS89" s="190"/>
      <c r="SMT89" s="190"/>
      <c r="SMU89" s="190"/>
      <c r="SMV89" s="190"/>
      <c r="SMW89" s="190"/>
      <c r="SMX89" s="190"/>
      <c r="SMY89" s="190"/>
      <c r="SMZ89" s="190"/>
      <c r="SNA89" s="190"/>
      <c r="SNB89" s="190"/>
      <c r="SNC89" s="190"/>
      <c r="SND89" s="190"/>
      <c r="SNE89" s="190"/>
      <c r="SNF89" s="190"/>
      <c r="SNG89" s="190"/>
      <c r="SNH89" s="190"/>
      <c r="SNI89" s="190"/>
      <c r="SNJ89" s="190"/>
      <c r="SNK89" s="190"/>
      <c r="SNL89" s="190"/>
      <c r="SNM89" s="190"/>
      <c r="SNN89" s="190"/>
      <c r="SNO89" s="190"/>
      <c r="SNP89" s="190"/>
      <c r="SNQ89" s="190"/>
      <c r="SNR89" s="190"/>
      <c r="SNS89" s="190"/>
      <c r="SNT89" s="190"/>
      <c r="SNU89" s="190"/>
      <c r="SNV89" s="190"/>
      <c r="SNW89" s="190"/>
      <c r="SNX89" s="190"/>
      <c r="SNY89" s="190"/>
      <c r="SNZ89" s="190"/>
      <c r="SOA89" s="190"/>
      <c r="SOB89" s="190"/>
      <c r="SOC89" s="190"/>
      <c r="SOD89" s="190"/>
      <c r="SOE89" s="190"/>
      <c r="SOF89" s="190"/>
      <c r="SOG89" s="190"/>
      <c r="SOH89" s="190"/>
      <c r="SOI89" s="190"/>
      <c r="SOJ89" s="190"/>
      <c r="SOK89" s="190"/>
      <c r="SOL89" s="190"/>
      <c r="SOM89" s="190"/>
      <c r="SON89" s="190"/>
      <c r="SOO89" s="190"/>
      <c r="SOP89" s="190"/>
      <c r="SOQ89" s="190"/>
      <c r="SOR89" s="190"/>
      <c r="SOS89" s="190"/>
      <c r="SOT89" s="190"/>
      <c r="SOU89" s="190"/>
      <c r="SOV89" s="190"/>
      <c r="SOW89" s="190"/>
      <c r="SOX89" s="190"/>
      <c r="SOY89" s="190"/>
      <c r="SOZ89" s="190"/>
      <c r="SPA89" s="190"/>
      <c r="SPB89" s="190"/>
      <c r="SPC89" s="190"/>
      <c r="SPD89" s="190"/>
      <c r="SPE89" s="190"/>
      <c r="SPF89" s="190"/>
      <c r="SPG89" s="190"/>
      <c r="SPH89" s="190"/>
      <c r="SPI89" s="190"/>
      <c r="SPJ89" s="190"/>
      <c r="SPK89" s="190"/>
      <c r="SPL89" s="190"/>
      <c r="SPM89" s="190"/>
      <c r="SPN89" s="190"/>
      <c r="SPO89" s="190"/>
      <c r="SPP89" s="190"/>
      <c r="SPQ89" s="190"/>
      <c r="SPR89" s="190"/>
      <c r="SPS89" s="190"/>
      <c r="SPT89" s="190"/>
      <c r="SPU89" s="190"/>
      <c r="SPV89" s="190"/>
      <c r="SPW89" s="190"/>
      <c r="SPX89" s="190"/>
      <c r="SPY89" s="190"/>
      <c r="SPZ89" s="190"/>
      <c r="SQA89" s="190"/>
      <c r="SQB89" s="190"/>
      <c r="SQC89" s="190"/>
      <c r="SQD89" s="190"/>
      <c r="SQE89" s="190"/>
      <c r="SQF89" s="190"/>
      <c r="SQG89" s="190"/>
      <c r="SQH89" s="190"/>
      <c r="SQI89" s="190"/>
      <c r="SQJ89" s="190"/>
      <c r="SQK89" s="190"/>
      <c r="SQL89" s="190"/>
      <c r="SQM89" s="190"/>
      <c r="SQN89" s="190"/>
      <c r="SQO89" s="190"/>
      <c r="SQP89" s="190"/>
      <c r="SQQ89" s="190"/>
      <c r="SQR89" s="190"/>
      <c r="SQS89" s="190"/>
      <c r="SQT89" s="190"/>
      <c r="SQU89" s="190"/>
      <c r="SQV89" s="190"/>
      <c r="SQW89" s="190"/>
      <c r="SQX89" s="190"/>
      <c r="SQY89" s="190"/>
      <c r="SQZ89" s="190"/>
      <c r="SRA89" s="190"/>
      <c r="SRB89" s="190"/>
      <c r="SRC89" s="190"/>
      <c r="SRD89" s="190"/>
      <c r="SRE89" s="190"/>
      <c r="SRF89" s="190"/>
      <c r="SRG89" s="190"/>
      <c r="SRH89" s="190"/>
      <c r="SRI89" s="190"/>
      <c r="SRJ89" s="190"/>
      <c r="SRK89" s="190"/>
      <c r="SRL89" s="190"/>
      <c r="SRM89" s="190"/>
      <c r="SRN89" s="190"/>
      <c r="SRO89" s="190"/>
      <c r="SRP89" s="190"/>
      <c r="SRQ89" s="190"/>
      <c r="SRR89" s="190"/>
      <c r="SRS89" s="190"/>
      <c r="SRT89" s="190"/>
      <c r="SRU89" s="190"/>
      <c r="SRV89" s="190"/>
      <c r="SRW89" s="190"/>
      <c r="SRX89" s="190"/>
      <c r="SRY89" s="190"/>
      <c r="SRZ89" s="190"/>
      <c r="SSA89" s="190"/>
      <c r="SSB89" s="190"/>
      <c r="SSC89" s="190"/>
      <c r="SSD89" s="190"/>
      <c r="SSE89" s="190"/>
      <c r="SSF89" s="190"/>
      <c r="SSG89" s="190"/>
      <c r="SSH89" s="190"/>
      <c r="SSI89" s="190"/>
      <c r="SSJ89" s="190"/>
      <c r="SSK89" s="190"/>
      <c r="SSL89" s="190"/>
      <c r="SSM89" s="190"/>
      <c r="SSN89" s="190"/>
      <c r="SSO89" s="190"/>
      <c r="SSP89" s="190"/>
      <c r="SSQ89" s="190"/>
      <c r="SSR89" s="190"/>
      <c r="SSS89" s="190"/>
      <c r="SST89" s="190"/>
      <c r="SSU89" s="190"/>
      <c r="SSV89" s="190"/>
      <c r="SSW89" s="190"/>
      <c r="SSX89" s="190"/>
      <c r="SSY89" s="190"/>
      <c r="SSZ89" s="190"/>
      <c r="STA89" s="190"/>
      <c r="STB89" s="190"/>
      <c r="STC89" s="190"/>
      <c r="STD89" s="190"/>
      <c r="STE89" s="190"/>
      <c r="STF89" s="190"/>
      <c r="STG89" s="190"/>
      <c r="STH89" s="190"/>
      <c r="STI89" s="190"/>
      <c r="STJ89" s="190"/>
      <c r="STK89" s="190"/>
      <c r="STL89" s="190"/>
      <c r="STM89" s="190"/>
      <c r="STN89" s="190"/>
      <c r="STO89" s="190"/>
      <c r="STP89" s="190"/>
      <c r="STQ89" s="190"/>
      <c r="STR89" s="190"/>
      <c r="STS89" s="190"/>
      <c r="STT89" s="190"/>
      <c r="STU89" s="190"/>
      <c r="STV89" s="190"/>
      <c r="STW89" s="190"/>
      <c r="STX89" s="190"/>
      <c r="STY89" s="190"/>
      <c r="STZ89" s="190"/>
      <c r="SUA89" s="190"/>
      <c r="SUB89" s="190"/>
      <c r="SUC89" s="190"/>
      <c r="SUD89" s="190"/>
      <c r="SUE89" s="190"/>
      <c r="SUF89" s="190"/>
      <c r="SUG89" s="190"/>
      <c r="SUH89" s="190"/>
      <c r="SUI89" s="190"/>
      <c r="SUJ89" s="190"/>
      <c r="SUK89" s="190"/>
      <c r="SUL89" s="190"/>
      <c r="SUM89" s="190"/>
      <c r="SUN89" s="190"/>
      <c r="SUO89" s="190"/>
      <c r="SUP89" s="190"/>
      <c r="SUQ89" s="190"/>
      <c r="SUR89" s="190"/>
      <c r="SUS89" s="190"/>
      <c r="SUT89" s="190"/>
      <c r="SUU89" s="190"/>
      <c r="SUV89" s="190"/>
      <c r="SUW89" s="190"/>
      <c r="SUX89" s="190"/>
      <c r="SUY89" s="190"/>
      <c r="SUZ89" s="190"/>
      <c r="SVA89" s="190"/>
      <c r="SVB89" s="190"/>
      <c r="SVC89" s="190"/>
      <c r="SVD89" s="190"/>
      <c r="SVE89" s="190"/>
      <c r="SVF89" s="190"/>
      <c r="SVG89" s="190"/>
      <c r="SVH89" s="190"/>
      <c r="SVI89" s="190"/>
      <c r="SVJ89" s="190"/>
      <c r="SVK89" s="190"/>
      <c r="SVL89" s="190"/>
      <c r="SVM89" s="190"/>
      <c r="SVN89" s="190"/>
      <c r="SVO89" s="190"/>
      <c r="SVP89" s="190"/>
      <c r="SVQ89" s="190"/>
      <c r="SVR89" s="190"/>
      <c r="SVS89" s="190"/>
      <c r="SVT89" s="190"/>
      <c r="SVU89" s="190"/>
      <c r="SVV89" s="190"/>
      <c r="SVW89" s="190"/>
      <c r="SVX89" s="190"/>
      <c r="SVY89" s="190"/>
      <c r="SVZ89" s="190"/>
      <c r="SWA89" s="190"/>
      <c r="SWB89" s="190"/>
      <c r="SWC89" s="190"/>
      <c r="SWD89" s="190"/>
      <c r="SWE89" s="190"/>
      <c r="SWF89" s="190"/>
      <c r="SWG89" s="190"/>
      <c r="SWH89" s="190"/>
      <c r="SWI89" s="190"/>
      <c r="SWJ89" s="190"/>
      <c r="SWK89" s="190"/>
      <c r="SWL89" s="190"/>
      <c r="SWM89" s="190"/>
      <c r="SWN89" s="190"/>
      <c r="SWO89" s="190"/>
      <c r="SWP89" s="190"/>
      <c r="SWQ89" s="190"/>
      <c r="SWR89" s="190"/>
      <c r="SWS89" s="190"/>
      <c r="SWT89" s="190"/>
      <c r="SWU89" s="190"/>
      <c r="SWV89" s="190"/>
      <c r="SWW89" s="190"/>
      <c r="SWX89" s="190"/>
      <c r="SWY89" s="190"/>
      <c r="SWZ89" s="190"/>
      <c r="SXA89" s="190"/>
      <c r="SXB89" s="190"/>
      <c r="SXC89" s="190"/>
      <c r="SXD89" s="190"/>
      <c r="SXE89" s="190"/>
      <c r="SXF89" s="190"/>
      <c r="SXG89" s="190"/>
      <c r="SXH89" s="190"/>
      <c r="SXI89" s="190"/>
      <c r="SXJ89" s="190"/>
      <c r="SXK89" s="190"/>
      <c r="SXL89" s="190"/>
      <c r="SXM89" s="190"/>
      <c r="SXN89" s="190"/>
      <c r="SXO89" s="190"/>
      <c r="SXP89" s="190"/>
      <c r="SXQ89" s="190"/>
      <c r="SXR89" s="190"/>
      <c r="SXS89" s="190"/>
      <c r="SXT89" s="190"/>
      <c r="SXU89" s="190"/>
      <c r="SXV89" s="190"/>
      <c r="SXW89" s="190"/>
      <c r="SXX89" s="190"/>
      <c r="SXY89" s="190"/>
      <c r="SXZ89" s="190"/>
      <c r="SYA89" s="190"/>
      <c r="SYB89" s="190"/>
      <c r="SYC89" s="190"/>
      <c r="SYD89" s="190"/>
      <c r="SYE89" s="190"/>
      <c r="SYF89" s="190"/>
      <c r="SYG89" s="190"/>
      <c r="SYH89" s="190"/>
      <c r="SYI89" s="190"/>
      <c r="SYJ89" s="190"/>
      <c r="SYK89" s="190"/>
      <c r="SYL89" s="190"/>
      <c r="SYM89" s="190"/>
      <c r="SYN89" s="190"/>
      <c r="SYO89" s="190"/>
      <c r="SYP89" s="190"/>
      <c r="SYQ89" s="190"/>
      <c r="SYR89" s="190"/>
      <c r="SYS89" s="190"/>
      <c r="SYT89" s="190"/>
      <c r="SYU89" s="190"/>
      <c r="SYV89" s="190"/>
      <c r="SYW89" s="190"/>
      <c r="SYX89" s="190"/>
      <c r="SYY89" s="190"/>
      <c r="SYZ89" s="190"/>
      <c r="SZA89" s="190"/>
      <c r="SZB89" s="190"/>
      <c r="SZC89" s="190"/>
      <c r="SZD89" s="190"/>
      <c r="SZE89" s="190"/>
      <c r="SZF89" s="190"/>
      <c r="SZG89" s="190"/>
      <c r="SZH89" s="190"/>
      <c r="SZI89" s="190"/>
      <c r="SZJ89" s="190"/>
      <c r="SZK89" s="190"/>
      <c r="SZL89" s="190"/>
      <c r="SZM89" s="190"/>
      <c r="SZN89" s="190"/>
      <c r="SZO89" s="190"/>
      <c r="SZP89" s="190"/>
      <c r="SZQ89" s="190"/>
      <c r="SZR89" s="190"/>
      <c r="SZS89" s="190"/>
      <c r="SZT89" s="190"/>
      <c r="SZU89" s="190"/>
      <c r="SZV89" s="190"/>
      <c r="SZW89" s="190"/>
      <c r="SZX89" s="190"/>
      <c r="SZY89" s="190"/>
      <c r="SZZ89" s="190"/>
      <c r="TAA89" s="190"/>
      <c r="TAB89" s="190"/>
      <c r="TAC89" s="190"/>
      <c r="TAD89" s="190"/>
      <c r="TAE89" s="190"/>
      <c r="TAF89" s="190"/>
      <c r="TAG89" s="190"/>
      <c r="TAH89" s="190"/>
      <c r="TAI89" s="190"/>
      <c r="TAJ89" s="190"/>
      <c r="TAK89" s="190"/>
      <c r="TAL89" s="190"/>
      <c r="TAM89" s="190"/>
      <c r="TAN89" s="190"/>
      <c r="TAO89" s="190"/>
      <c r="TAP89" s="190"/>
      <c r="TAQ89" s="190"/>
      <c r="TAR89" s="190"/>
      <c r="TAS89" s="190"/>
      <c r="TAT89" s="190"/>
      <c r="TAU89" s="190"/>
      <c r="TAV89" s="190"/>
      <c r="TAW89" s="190"/>
      <c r="TAX89" s="190"/>
      <c r="TAY89" s="190"/>
      <c r="TAZ89" s="190"/>
      <c r="TBA89" s="190"/>
      <c r="TBB89" s="190"/>
      <c r="TBC89" s="190"/>
      <c r="TBD89" s="190"/>
      <c r="TBE89" s="190"/>
      <c r="TBF89" s="190"/>
      <c r="TBG89" s="190"/>
      <c r="TBH89" s="190"/>
      <c r="TBI89" s="190"/>
      <c r="TBJ89" s="190"/>
      <c r="TBK89" s="190"/>
      <c r="TBL89" s="190"/>
      <c r="TBM89" s="190"/>
      <c r="TBN89" s="190"/>
      <c r="TBO89" s="190"/>
      <c r="TBP89" s="190"/>
      <c r="TBQ89" s="190"/>
      <c r="TBR89" s="190"/>
      <c r="TBS89" s="190"/>
      <c r="TBT89" s="190"/>
      <c r="TBU89" s="190"/>
      <c r="TBV89" s="190"/>
      <c r="TBW89" s="190"/>
      <c r="TBX89" s="190"/>
      <c r="TBY89" s="190"/>
      <c r="TBZ89" s="190"/>
      <c r="TCA89" s="190"/>
      <c r="TCB89" s="190"/>
      <c r="TCC89" s="190"/>
      <c r="TCD89" s="190"/>
      <c r="TCE89" s="190"/>
      <c r="TCF89" s="190"/>
      <c r="TCG89" s="190"/>
      <c r="TCH89" s="190"/>
      <c r="TCI89" s="190"/>
      <c r="TCJ89" s="190"/>
      <c r="TCK89" s="190"/>
      <c r="TCL89" s="190"/>
      <c r="TCM89" s="190"/>
      <c r="TCN89" s="190"/>
      <c r="TCO89" s="190"/>
      <c r="TCP89" s="190"/>
      <c r="TCQ89" s="190"/>
      <c r="TCR89" s="190"/>
      <c r="TCS89" s="190"/>
      <c r="TCT89" s="190"/>
      <c r="TCU89" s="190"/>
      <c r="TCV89" s="190"/>
      <c r="TCW89" s="190"/>
      <c r="TCX89" s="190"/>
      <c r="TCY89" s="190"/>
      <c r="TCZ89" s="190"/>
      <c r="TDA89" s="190"/>
      <c r="TDB89" s="190"/>
      <c r="TDC89" s="190"/>
      <c r="TDD89" s="190"/>
      <c r="TDE89" s="190"/>
      <c r="TDF89" s="190"/>
      <c r="TDG89" s="190"/>
      <c r="TDH89" s="190"/>
      <c r="TDI89" s="190"/>
      <c r="TDJ89" s="190"/>
      <c r="TDK89" s="190"/>
      <c r="TDL89" s="190"/>
      <c r="TDM89" s="190"/>
      <c r="TDN89" s="190"/>
      <c r="TDO89" s="190"/>
      <c r="TDP89" s="190"/>
      <c r="TDQ89" s="190"/>
      <c r="TDR89" s="190"/>
      <c r="TDS89" s="190"/>
      <c r="TDT89" s="190"/>
      <c r="TDU89" s="190"/>
      <c r="TDV89" s="190"/>
      <c r="TDW89" s="190"/>
      <c r="TDX89" s="190"/>
      <c r="TDY89" s="190"/>
      <c r="TDZ89" s="190"/>
      <c r="TEA89" s="190"/>
      <c r="TEB89" s="190"/>
      <c r="TEC89" s="190"/>
      <c r="TED89" s="190"/>
      <c r="TEE89" s="190"/>
      <c r="TEF89" s="190"/>
      <c r="TEG89" s="190"/>
      <c r="TEH89" s="190"/>
      <c r="TEI89" s="190"/>
      <c r="TEJ89" s="190"/>
      <c r="TEK89" s="190"/>
      <c r="TEL89" s="190"/>
      <c r="TEM89" s="190"/>
      <c r="TEN89" s="190"/>
      <c r="TEO89" s="190"/>
      <c r="TEP89" s="190"/>
      <c r="TEQ89" s="190"/>
      <c r="TER89" s="190"/>
      <c r="TES89" s="190"/>
      <c r="TET89" s="190"/>
      <c r="TEU89" s="190"/>
      <c r="TEV89" s="190"/>
      <c r="TEW89" s="190"/>
      <c r="TEX89" s="190"/>
      <c r="TEY89" s="190"/>
      <c r="TEZ89" s="190"/>
      <c r="TFA89" s="190"/>
      <c r="TFB89" s="190"/>
      <c r="TFC89" s="190"/>
      <c r="TFD89" s="190"/>
      <c r="TFE89" s="190"/>
      <c r="TFF89" s="190"/>
      <c r="TFG89" s="190"/>
      <c r="TFH89" s="190"/>
      <c r="TFI89" s="190"/>
      <c r="TFJ89" s="190"/>
      <c r="TFK89" s="190"/>
      <c r="TFL89" s="190"/>
      <c r="TFM89" s="190"/>
      <c r="TFN89" s="190"/>
      <c r="TFO89" s="190"/>
      <c r="TFP89" s="190"/>
      <c r="TFQ89" s="190"/>
      <c r="TFR89" s="190"/>
      <c r="TFS89" s="190"/>
      <c r="TFT89" s="190"/>
      <c r="TFU89" s="190"/>
      <c r="TFV89" s="190"/>
      <c r="TFW89" s="190"/>
      <c r="TFX89" s="190"/>
      <c r="TFY89" s="190"/>
      <c r="TFZ89" s="190"/>
      <c r="TGA89" s="190"/>
      <c r="TGB89" s="190"/>
      <c r="TGC89" s="190"/>
      <c r="TGD89" s="190"/>
      <c r="TGE89" s="190"/>
      <c r="TGF89" s="190"/>
      <c r="TGG89" s="190"/>
      <c r="TGH89" s="190"/>
      <c r="TGI89" s="190"/>
      <c r="TGJ89" s="190"/>
      <c r="TGK89" s="190"/>
      <c r="TGL89" s="190"/>
      <c r="TGM89" s="190"/>
      <c r="TGN89" s="190"/>
      <c r="TGO89" s="190"/>
      <c r="TGP89" s="190"/>
      <c r="TGQ89" s="190"/>
      <c r="TGR89" s="190"/>
      <c r="TGS89" s="190"/>
      <c r="TGT89" s="190"/>
      <c r="TGU89" s="190"/>
      <c r="TGV89" s="190"/>
      <c r="TGW89" s="190"/>
      <c r="TGX89" s="190"/>
      <c r="TGY89" s="190"/>
      <c r="TGZ89" s="190"/>
      <c r="THA89" s="190"/>
      <c r="THB89" s="190"/>
      <c r="THC89" s="190"/>
      <c r="THD89" s="190"/>
      <c r="THE89" s="190"/>
      <c r="THF89" s="190"/>
      <c r="THG89" s="190"/>
      <c r="THH89" s="190"/>
      <c r="THI89" s="190"/>
      <c r="THJ89" s="190"/>
      <c r="THK89" s="190"/>
      <c r="THL89" s="190"/>
      <c r="THM89" s="190"/>
      <c r="THN89" s="190"/>
      <c r="THO89" s="190"/>
      <c r="THP89" s="190"/>
      <c r="THQ89" s="190"/>
      <c r="THR89" s="190"/>
      <c r="THS89" s="190"/>
      <c r="THT89" s="190"/>
      <c r="THU89" s="190"/>
      <c r="THV89" s="190"/>
      <c r="THW89" s="190"/>
      <c r="THX89" s="190"/>
      <c r="THY89" s="190"/>
      <c r="THZ89" s="190"/>
      <c r="TIA89" s="190"/>
      <c r="TIB89" s="190"/>
      <c r="TIC89" s="190"/>
      <c r="TID89" s="190"/>
      <c r="TIE89" s="190"/>
      <c r="TIF89" s="190"/>
      <c r="TIG89" s="190"/>
      <c r="TIH89" s="190"/>
      <c r="TII89" s="190"/>
      <c r="TIJ89" s="190"/>
      <c r="TIK89" s="190"/>
      <c r="TIL89" s="190"/>
      <c r="TIM89" s="190"/>
      <c r="TIN89" s="190"/>
      <c r="TIO89" s="190"/>
      <c r="TIP89" s="190"/>
      <c r="TIQ89" s="190"/>
      <c r="TIR89" s="190"/>
      <c r="TIS89" s="190"/>
      <c r="TIT89" s="190"/>
      <c r="TIU89" s="190"/>
      <c r="TIV89" s="190"/>
      <c r="TIW89" s="190"/>
      <c r="TIX89" s="190"/>
      <c r="TIY89" s="190"/>
      <c r="TIZ89" s="190"/>
      <c r="TJA89" s="190"/>
      <c r="TJB89" s="190"/>
      <c r="TJC89" s="190"/>
      <c r="TJD89" s="190"/>
      <c r="TJE89" s="190"/>
      <c r="TJF89" s="190"/>
      <c r="TJG89" s="190"/>
      <c r="TJH89" s="190"/>
      <c r="TJI89" s="190"/>
      <c r="TJJ89" s="190"/>
      <c r="TJK89" s="190"/>
      <c r="TJL89" s="190"/>
      <c r="TJM89" s="190"/>
      <c r="TJN89" s="190"/>
      <c r="TJO89" s="190"/>
      <c r="TJP89" s="190"/>
      <c r="TJQ89" s="190"/>
      <c r="TJR89" s="190"/>
      <c r="TJS89" s="190"/>
      <c r="TJT89" s="190"/>
      <c r="TJU89" s="190"/>
      <c r="TJV89" s="190"/>
      <c r="TJW89" s="190"/>
      <c r="TJX89" s="190"/>
      <c r="TJY89" s="190"/>
      <c r="TJZ89" s="190"/>
      <c r="TKA89" s="190"/>
      <c r="TKB89" s="190"/>
      <c r="TKC89" s="190"/>
      <c r="TKD89" s="190"/>
      <c r="TKE89" s="190"/>
      <c r="TKF89" s="190"/>
      <c r="TKG89" s="190"/>
      <c r="TKH89" s="190"/>
      <c r="TKI89" s="190"/>
      <c r="TKJ89" s="190"/>
      <c r="TKK89" s="190"/>
      <c r="TKL89" s="190"/>
      <c r="TKM89" s="190"/>
      <c r="TKN89" s="190"/>
      <c r="TKO89" s="190"/>
      <c r="TKP89" s="190"/>
      <c r="TKQ89" s="190"/>
      <c r="TKR89" s="190"/>
      <c r="TKS89" s="190"/>
      <c r="TKT89" s="190"/>
      <c r="TKU89" s="190"/>
      <c r="TKV89" s="190"/>
      <c r="TKW89" s="190"/>
      <c r="TKX89" s="190"/>
      <c r="TKY89" s="190"/>
      <c r="TKZ89" s="190"/>
      <c r="TLA89" s="190"/>
      <c r="TLB89" s="190"/>
      <c r="TLC89" s="190"/>
      <c r="TLD89" s="190"/>
      <c r="TLE89" s="190"/>
      <c r="TLF89" s="190"/>
      <c r="TLG89" s="190"/>
      <c r="TLH89" s="190"/>
      <c r="TLI89" s="190"/>
      <c r="TLJ89" s="190"/>
      <c r="TLK89" s="190"/>
      <c r="TLL89" s="190"/>
      <c r="TLM89" s="190"/>
      <c r="TLN89" s="190"/>
      <c r="TLO89" s="190"/>
      <c r="TLP89" s="190"/>
      <c r="TLQ89" s="190"/>
      <c r="TLR89" s="190"/>
      <c r="TLS89" s="190"/>
      <c r="TLT89" s="190"/>
      <c r="TLU89" s="190"/>
      <c r="TLV89" s="190"/>
      <c r="TLW89" s="190"/>
      <c r="TLX89" s="190"/>
      <c r="TLY89" s="190"/>
      <c r="TLZ89" s="190"/>
      <c r="TMA89" s="190"/>
      <c r="TMB89" s="190"/>
      <c r="TMC89" s="190"/>
      <c r="TMD89" s="190"/>
      <c r="TME89" s="190"/>
      <c r="TMF89" s="190"/>
      <c r="TMG89" s="190"/>
      <c r="TMH89" s="190"/>
      <c r="TMI89" s="190"/>
      <c r="TMJ89" s="190"/>
      <c r="TMK89" s="190"/>
      <c r="TML89" s="190"/>
      <c r="TMM89" s="190"/>
      <c r="TMN89" s="190"/>
      <c r="TMO89" s="190"/>
      <c r="TMP89" s="190"/>
      <c r="TMQ89" s="190"/>
      <c r="TMR89" s="190"/>
      <c r="TMS89" s="190"/>
      <c r="TMT89" s="190"/>
      <c r="TMU89" s="190"/>
      <c r="TMV89" s="190"/>
      <c r="TMW89" s="190"/>
      <c r="TMX89" s="190"/>
      <c r="TMY89" s="190"/>
      <c r="TMZ89" s="190"/>
      <c r="TNA89" s="190"/>
      <c r="TNB89" s="190"/>
      <c r="TNC89" s="190"/>
      <c r="TND89" s="190"/>
      <c r="TNE89" s="190"/>
      <c r="TNF89" s="190"/>
      <c r="TNG89" s="190"/>
      <c r="TNH89" s="190"/>
      <c r="TNI89" s="190"/>
      <c r="TNJ89" s="190"/>
      <c r="TNK89" s="190"/>
      <c r="TNL89" s="190"/>
      <c r="TNM89" s="190"/>
      <c r="TNN89" s="190"/>
      <c r="TNO89" s="190"/>
      <c r="TNP89" s="190"/>
      <c r="TNQ89" s="190"/>
      <c r="TNR89" s="190"/>
      <c r="TNS89" s="190"/>
      <c r="TNT89" s="190"/>
      <c r="TNU89" s="190"/>
      <c r="TNV89" s="190"/>
      <c r="TNW89" s="190"/>
      <c r="TNX89" s="190"/>
      <c r="TNY89" s="190"/>
      <c r="TNZ89" s="190"/>
      <c r="TOA89" s="190"/>
      <c r="TOB89" s="190"/>
      <c r="TOC89" s="190"/>
      <c r="TOD89" s="190"/>
      <c r="TOE89" s="190"/>
      <c r="TOF89" s="190"/>
      <c r="TOG89" s="190"/>
      <c r="TOH89" s="190"/>
      <c r="TOI89" s="190"/>
      <c r="TOJ89" s="190"/>
      <c r="TOK89" s="190"/>
      <c r="TOL89" s="190"/>
      <c r="TOM89" s="190"/>
      <c r="TON89" s="190"/>
      <c r="TOO89" s="190"/>
      <c r="TOP89" s="190"/>
      <c r="TOQ89" s="190"/>
      <c r="TOR89" s="190"/>
      <c r="TOS89" s="190"/>
      <c r="TOT89" s="190"/>
      <c r="TOU89" s="190"/>
      <c r="TOV89" s="190"/>
      <c r="TOW89" s="190"/>
      <c r="TOX89" s="190"/>
      <c r="TOY89" s="190"/>
      <c r="TOZ89" s="190"/>
      <c r="TPA89" s="190"/>
      <c r="TPB89" s="190"/>
      <c r="TPC89" s="190"/>
      <c r="TPD89" s="190"/>
      <c r="TPE89" s="190"/>
      <c r="TPF89" s="190"/>
      <c r="TPG89" s="190"/>
      <c r="TPH89" s="190"/>
      <c r="TPI89" s="190"/>
      <c r="TPJ89" s="190"/>
      <c r="TPK89" s="190"/>
      <c r="TPL89" s="190"/>
      <c r="TPM89" s="190"/>
      <c r="TPN89" s="190"/>
      <c r="TPO89" s="190"/>
      <c r="TPP89" s="190"/>
      <c r="TPQ89" s="190"/>
      <c r="TPR89" s="190"/>
      <c r="TPS89" s="190"/>
      <c r="TPT89" s="190"/>
      <c r="TPU89" s="190"/>
      <c r="TPV89" s="190"/>
      <c r="TPW89" s="190"/>
      <c r="TPX89" s="190"/>
      <c r="TPY89" s="190"/>
      <c r="TPZ89" s="190"/>
      <c r="TQA89" s="190"/>
      <c r="TQB89" s="190"/>
      <c r="TQC89" s="190"/>
      <c r="TQD89" s="190"/>
      <c r="TQE89" s="190"/>
      <c r="TQF89" s="190"/>
      <c r="TQG89" s="190"/>
      <c r="TQH89" s="190"/>
      <c r="TQI89" s="190"/>
      <c r="TQJ89" s="190"/>
      <c r="TQK89" s="190"/>
      <c r="TQL89" s="190"/>
      <c r="TQM89" s="190"/>
      <c r="TQN89" s="190"/>
      <c r="TQO89" s="190"/>
      <c r="TQP89" s="190"/>
      <c r="TQQ89" s="190"/>
      <c r="TQR89" s="190"/>
      <c r="TQS89" s="190"/>
      <c r="TQT89" s="190"/>
      <c r="TQU89" s="190"/>
      <c r="TQV89" s="190"/>
      <c r="TQW89" s="190"/>
      <c r="TQX89" s="190"/>
      <c r="TQY89" s="190"/>
      <c r="TQZ89" s="190"/>
      <c r="TRA89" s="190"/>
      <c r="TRB89" s="190"/>
      <c r="TRC89" s="190"/>
      <c r="TRD89" s="190"/>
      <c r="TRE89" s="190"/>
      <c r="TRF89" s="190"/>
      <c r="TRG89" s="190"/>
      <c r="TRH89" s="190"/>
      <c r="TRI89" s="190"/>
      <c r="TRJ89" s="190"/>
      <c r="TRK89" s="190"/>
      <c r="TRL89" s="190"/>
      <c r="TRM89" s="190"/>
      <c r="TRN89" s="190"/>
      <c r="TRO89" s="190"/>
      <c r="TRP89" s="190"/>
      <c r="TRQ89" s="190"/>
      <c r="TRR89" s="190"/>
      <c r="TRS89" s="190"/>
      <c r="TRT89" s="190"/>
      <c r="TRU89" s="190"/>
      <c r="TRV89" s="190"/>
      <c r="TRW89" s="190"/>
      <c r="TRX89" s="190"/>
      <c r="TRY89" s="190"/>
      <c r="TRZ89" s="190"/>
      <c r="TSA89" s="190"/>
      <c r="TSB89" s="190"/>
      <c r="TSC89" s="190"/>
      <c r="TSD89" s="190"/>
      <c r="TSE89" s="190"/>
      <c r="TSF89" s="190"/>
      <c r="TSG89" s="190"/>
      <c r="TSH89" s="190"/>
      <c r="TSI89" s="190"/>
      <c r="TSJ89" s="190"/>
      <c r="TSK89" s="190"/>
      <c r="TSL89" s="190"/>
      <c r="TSM89" s="190"/>
      <c r="TSN89" s="190"/>
      <c r="TSO89" s="190"/>
      <c r="TSP89" s="190"/>
      <c r="TSQ89" s="190"/>
      <c r="TSR89" s="190"/>
      <c r="TSS89" s="190"/>
      <c r="TST89" s="190"/>
      <c r="TSU89" s="190"/>
      <c r="TSV89" s="190"/>
      <c r="TSW89" s="190"/>
      <c r="TSX89" s="190"/>
      <c r="TSY89" s="190"/>
      <c r="TSZ89" s="190"/>
      <c r="TTA89" s="190"/>
      <c r="TTB89" s="190"/>
      <c r="TTC89" s="190"/>
      <c r="TTD89" s="190"/>
      <c r="TTE89" s="190"/>
      <c r="TTF89" s="190"/>
      <c r="TTG89" s="190"/>
      <c r="TTH89" s="190"/>
      <c r="TTI89" s="190"/>
      <c r="TTJ89" s="190"/>
      <c r="TTK89" s="190"/>
      <c r="TTL89" s="190"/>
      <c r="TTM89" s="190"/>
      <c r="TTN89" s="190"/>
      <c r="TTO89" s="190"/>
      <c r="TTP89" s="190"/>
      <c r="TTQ89" s="190"/>
      <c r="TTR89" s="190"/>
      <c r="TTS89" s="190"/>
      <c r="TTT89" s="190"/>
      <c r="TTU89" s="190"/>
      <c r="TTV89" s="190"/>
      <c r="TTW89" s="190"/>
      <c r="TTX89" s="190"/>
      <c r="TTY89" s="190"/>
      <c r="TTZ89" s="190"/>
      <c r="TUA89" s="190"/>
      <c r="TUB89" s="190"/>
      <c r="TUC89" s="190"/>
      <c r="TUD89" s="190"/>
      <c r="TUE89" s="190"/>
      <c r="TUF89" s="190"/>
      <c r="TUG89" s="190"/>
      <c r="TUH89" s="190"/>
      <c r="TUI89" s="190"/>
      <c r="TUJ89" s="190"/>
      <c r="TUK89" s="190"/>
      <c r="TUL89" s="190"/>
      <c r="TUM89" s="190"/>
      <c r="TUN89" s="190"/>
      <c r="TUO89" s="190"/>
      <c r="TUP89" s="190"/>
      <c r="TUQ89" s="190"/>
      <c r="TUR89" s="190"/>
      <c r="TUS89" s="190"/>
      <c r="TUT89" s="190"/>
      <c r="TUU89" s="190"/>
      <c r="TUV89" s="190"/>
      <c r="TUW89" s="190"/>
      <c r="TUX89" s="190"/>
      <c r="TUY89" s="190"/>
      <c r="TUZ89" s="190"/>
      <c r="TVA89" s="190"/>
      <c r="TVB89" s="190"/>
      <c r="TVC89" s="190"/>
      <c r="TVD89" s="190"/>
      <c r="TVE89" s="190"/>
      <c r="TVF89" s="190"/>
      <c r="TVG89" s="190"/>
      <c r="TVH89" s="190"/>
      <c r="TVI89" s="190"/>
      <c r="TVJ89" s="190"/>
      <c r="TVK89" s="190"/>
      <c r="TVL89" s="190"/>
      <c r="TVM89" s="190"/>
      <c r="TVN89" s="190"/>
      <c r="TVO89" s="190"/>
      <c r="TVP89" s="190"/>
      <c r="TVQ89" s="190"/>
      <c r="TVR89" s="190"/>
      <c r="TVS89" s="190"/>
      <c r="TVT89" s="190"/>
      <c r="TVU89" s="190"/>
      <c r="TVV89" s="190"/>
      <c r="TVW89" s="190"/>
      <c r="TVX89" s="190"/>
      <c r="TVY89" s="190"/>
      <c r="TVZ89" s="190"/>
      <c r="TWA89" s="190"/>
      <c r="TWB89" s="190"/>
      <c r="TWC89" s="190"/>
      <c r="TWD89" s="190"/>
      <c r="TWE89" s="190"/>
      <c r="TWF89" s="190"/>
      <c r="TWG89" s="190"/>
      <c r="TWH89" s="190"/>
      <c r="TWI89" s="190"/>
      <c r="TWJ89" s="190"/>
      <c r="TWK89" s="190"/>
      <c r="TWL89" s="190"/>
      <c r="TWM89" s="190"/>
      <c r="TWN89" s="190"/>
      <c r="TWO89" s="190"/>
      <c r="TWP89" s="190"/>
      <c r="TWQ89" s="190"/>
      <c r="TWR89" s="190"/>
      <c r="TWS89" s="190"/>
      <c r="TWT89" s="190"/>
      <c r="TWU89" s="190"/>
      <c r="TWV89" s="190"/>
      <c r="TWW89" s="190"/>
      <c r="TWX89" s="190"/>
      <c r="TWY89" s="190"/>
      <c r="TWZ89" s="190"/>
      <c r="TXA89" s="190"/>
      <c r="TXB89" s="190"/>
      <c r="TXC89" s="190"/>
      <c r="TXD89" s="190"/>
      <c r="TXE89" s="190"/>
      <c r="TXF89" s="190"/>
      <c r="TXG89" s="190"/>
      <c r="TXH89" s="190"/>
      <c r="TXI89" s="190"/>
      <c r="TXJ89" s="190"/>
      <c r="TXK89" s="190"/>
      <c r="TXL89" s="190"/>
      <c r="TXM89" s="190"/>
      <c r="TXN89" s="190"/>
      <c r="TXO89" s="190"/>
      <c r="TXP89" s="190"/>
      <c r="TXQ89" s="190"/>
      <c r="TXR89" s="190"/>
      <c r="TXS89" s="190"/>
      <c r="TXT89" s="190"/>
      <c r="TXU89" s="190"/>
      <c r="TXV89" s="190"/>
      <c r="TXW89" s="190"/>
      <c r="TXX89" s="190"/>
      <c r="TXY89" s="190"/>
      <c r="TXZ89" s="190"/>
      <c r="TYA89" s="190"/>
      <c r="TYB89" s="190"/>
      <c r="TYC89" s="190"/>
      <c r="TYD89" s="190"/>
      <c r="TYE89" s="190"/>
      <c r="TYF89" s="190"/>
      <c r="TYG89" s="190"/>
      <c r="TYH89" s="190"/>
      <c r="TYI89" s="190"/>
      <c r="TYJ89" s="190"/>
      <c r="TYK89" s="190"/>
      <c r="TYL89" s="190"/>
      <c r="TYM89" s="190"/>
      <c r="TYN89" s="190"/>
      <c r="TYO89" s="190"/>
      <c r="TYP89" s="190"/>
      <c r="TYQ89" s="190"/>
      <c r="TYR89" s="190"/>
      <c r="TYS89" s="190"/>
      <c r="TYT89" s="190"/>
      <c r="TYU89" s="190"/>
      <c r="TYV89" s="190"/>
      <c r="TYW89" s="190"/>
      <c r="TYX89" s="190"/>
      <c r="TYY89" s="190"/>
      <c r="TYZ89" s="190"/>
      <c r="TZA89" s="190"/>
      <c r="TZB89" s="190"/>
      <c r="TZC89" s="190"/>
      <c r="TZD89" s="190"/>
      <c r="TZE89" s="190"/>
      <c r="TZF89" s="190"/>
      <c r="TZG89" s="190"/>
      <c r="TZH89" s="190"/>
      <c r="TZI89" s="190"/>
      <c r="TZJ89" s="190"/>
      <c r="TZK89" s="190"/>
      <c r="TZL89" s="190"/>
      <c r="TZM89" s="190"/>
      <c r="TZN89" s="190"/>
      <c r="TZO89" s="190"/>
      <c r="TZP89" s="190"/>
      <c r="TZQ89" s="190"/>
      <c r="TZR89" s="190"/>
      <c r="TZS89" s="190"/>
      <c r="TZT89" s="190"/>
      <c r="TZU89" s="190"/>
      <c r="TZV89" s="190"/>
      <c r="TZW89" s="190"/>
      <c r="TZX89" s="190"/>
      <c r="TZY89" s="190"/>
      <c r="TZZ89" s="190"/>
      <c r="UAA89" s="190"/>
      <c r="UAB89" s="190"/>
      <c r="UAC89" s="190"/>
      <c r="UAD89" s="190"/>
      <c r="UAE89" s="190"/>
      <c r="UAF89" s="190"/>
      <c r="UAG89" s="190"/>
      <c r="UAH89" s="190"/>
      <c r="UAI89" s="190"/>
      <c r="UAJ89" s="190"/>
      <c r="UAK89" s="190"/>
      <c r="UAL89" s="190"/>
      <c r="UAM89" s="190"/>
      <c r="UAN89" s="190"/>
      <c r="UAO89" s="190"/>
      <c r="UAP89" s="190"/>
      <c r="UAQ89" s="190"/>
      <c r="UAR89" s="190"/>
      <c r="UAS89" s="190"/>
      <c r="UAT89" s="190"/>
      <c r="UAU89" s="190"/>
      <c r="UAV89" s="190"/>
      <c r="UAW89" s="190"/>
      <c r="UAX89" s="190"/>
      <c r="UAY89" s="190"/>
      <c r="UAZ89" s="190"/>
      <c r="UBA89" s="190"/>
      <c r="UBB89" s="190"/>
      <c r="UBC89" s="190"/>
      <c r="UBD89" s="190"/>
      <c r="UBE89" s="190"/>
      <c r="UBF89" s="190"/>
      <c r="UBG89" s="190"/>
      <c r="UBH89" s="190"/>
      <c r="UBI89" s="190"/>
      <c r="UBJ89" s="190"/>
      <c r="UBK89" s="190"/>
      <c r="UBL89" s="190"/>
      <c r="UBM89" s="190"/>
      <c r="UBN89" s="190"/>
      <c r="UBO89" s="190"/>
      <c r="UBP89" s="190"/>
      <c r="UBQ89" s="190"/>
      <c r="UBR89" s="190"/>
      <c r="UBS89" s="190"/>
      <c r="UBT89" s="190"/>
      <c r="UBU89" s="190"/>
      <c r="UBV89" s="190"/>
      <c r="UBW89" s="190"/>
      <c r="UBX89" s="190"/>
      <c r="UBY89" s="190"/>
      <c r="UBZ89" s="190"/>
      <c r="UCA89" s="190"/>
      <c r="UCB89" s="190"/>
      <c r="UCC89" s="190"/>
      <c r="UCD89" s="190"/>
      <c r="UCE89" s="190"/>
      <c r="UCF89" s="190"/>
      <c r="UCG89" s="190"/>
      <c r="UCH89" s="190"/>
      <c r="UCI89" s="190"/>
      <c r="UCJ89" s="190"/>
      <c r="UCK89" s="190"/>
      <c r="UCL89" s="190"/>
      <c r="UCM89" s="190"/>
      <c r="UCN89" s="190"/>
      <c r="UCO89" s="190"/>
      <c r="UCP89" s="190"/>
      <c r="UCQ89" s="190"/>
      <c r="UCR89" s="190"/>
      <c r="UCS89" s="190"/>
      <c r="UCT89" s="190"/>
      <c r="UCU89" s="190"/>
      <c r="UCV89" s="190"/>
      <c r="UCW89" s="190"/>
      <c r="UCX89" s="190"/>
      <c r="UCY89" s="190"/>
      <c r="UCZ89" s="190"/>
      <c r="UDA89" s="190"/>
      <c r="UDB89" s="190"/>
      <c r="UDC89" s="190"/>
      <c r="UDD89" s="190"/>
      <c r="UDE89" s="190"/>
      <c r="UDF89" s="190"/>
      <c r="UDG89" s="190"/>
      <c r="UDH89" s="190"/>
      <c r="UDI89" s="190"/>
      <c r="UDJ89" s="190"/>
      <c r="UDK89" s="190"/>
      <c r="UDL89" s="190"/>
      <c r="UDM89" s="190"/>
      <c r="UDN89" s="190"/>
      <c r="UDO89" s="190"/>
      <c r="UDP89" s="190"/>
      <c r="UDQ89" s="190"/>
      <c r="UDR89" s="190"/>
      <c r="UDS89" s="190"/>
      <c r="UDT89" s="190"/>
      <c r="UDU89" s="190"/>
      <c r="UDV89" s="190"/>
      <c r="UDW89" s="190"/>
      <c r="UDX89" s="190"/>
      <c r="UDY89" s="190"/>
      <c r="UDZ89" s="190"/>
      <c r="UEA89" s="190"/>
      <c r="UEB89" s="190"/>
      <c r="UEC89" s="190"/>
      <c r="UED89" s="190"/>
      <c r="UEE89" s="190"/>
      <c r="UEF89" s="190"/>
      <c r="UEG89" s="190"/>
      <c r="UEH89" s="190"/>
      <c r="UEI89" s="190"/>
      <c r="UEJ89" s="190"/>
      <c r="UEK89" s="190"/>
      <c r="UEL89" s="190"/>
      <c r="UEM89" s="190"/>
      <c r="UEN89" s="190"/>
      <c r="UEO89" s="190"/>
      <c r="UEP89" s="190"/>
      <c r="UEQ89" s="190"/>
      <c r="UER89" s="190"/>
      <c r="UES89" s="190"/>
      <c r="UET89" s="190"/>
      <c r="UEU89" s="190"/>
      <c r="UEV89" s="190"/>
      <c r="UEW89" s="190"/>
      <c r="UEX89" s="190"/>
      <c r="UEY89" s="190"/>
      <c r="UEZ89" s="190"/>
      <c r="UFA89" s="190"/>
      <c r="UFB89" s="190"/>
      <c r="UFC89" s="190"/>
      <c r="UFD89" s="190"/>
      <c r="UFE89" s="190"/>
      <c r="UFF89" s="190"/>
      <c r="UFG89" s="190"/>
      <c r="UFH89" s="190"/>
      <c r="UFI89" s="190"/>
      <c r="UFJ89" s="190"/>
      <c r="UFK89" s="190"/>
      <c r="UFL89" s="190"/>
      <c r="UFM89" s="190"/>
      <c r="UFN89" s="190"/>
      <c r="UFO89" s="190"/>
      <c r="UFP89" s="190"/>
      <c r="UFQ89" s="190"/>
      <c r="UFR89" s="190"/>
      <c r="UFS89" s="190"/>
      <c r="UFT89" s="190"/>
      <c r="UFU89" s="190"/>
      <c r="UFV89" s="190"/>
      <c r="UFW89" s="190"/>
      <c r="UFX89" s="190"/>
      <c r="UFY89" s="190"/>
      <c r="UFZ89" s="190"/>
      <c r="UGA89" s="190"/>
      <c r="UGB89" s="190"/>
      <c r="UGC89" s="190"/>
      <c r="UGD89" s="190"/>
      <c r="UGE89" s="190"/>
      <c r="UGF89" s="190"/>
      <c r="UGG89" s="190"/>
      <c r="UGH89" s="190"/>
      <c r="UGI89" s="190"/>
      <c r="UGJ89" s="190"/>
      <c r="UGK89" s="190"/>
      <c r="UGL89" s="190"/>
      <c r="UGM89" s="190"/>
      <c r="UGN89" s="190"/>
      <c r="UGO89" s="190"/>
      <c r="UGP89" s="190"/>
      <c r="UGQ89" s="190"/>
      <c r="UGR89" s="190"/>
      <c r="UGS89" s="190"/>
      <c r="UGT89" s="190"/>
      <c r="UGU89" s="190"/>
      <c r="UGV89" s="190"/>
      <c r="UGW89" s="190"/>
      <c r="UGX89" s="190"/>
      <c r="UGY89" s="190"/>
      <c r="UGZ89" s="190"/>
      <c r="UHA89" s="190"/>
      <c r="UHB89" s="190"/>
      <c r="UHC89" s="190"/>
      <c r="UHD89" s="190"/>
      <c r="UHE89" s="190"/>
      <c r="UHF89" s="190"/>
      <c r="UHG89" s="190"/>
      <c r="UHH89" s="190"/>
      <c r="UHI89" s="190"/>
      <c r="UHJ89" s="190"/>
      <c r="UHK89" s="190"/>
      <c r="UHL89" s="190"/>
      <c r="UHM89" s="190"/>
      <c r="UHN89" s="190"/>
      <c r="UHO89" s="190"/>
      <c r="UHP89" s="190"/>
      <c r="UHQ89" s="190"/>
      <c r="UHR89" s="190"/>
      <c r="UHS89" s="190"/>
      <c r="UHT89" s="190"/>
      <c r="UHU89" s="190"/>
      <c r="UHV89" s="190"/>
      <c r="UHW89" s="190"/>
      <c r="UHX89" s="190"/>
      <c r="UHY89" s="190"/>
      <c r="UHZ89" s="190"/>
      <c r="UIA89" s="190"/>
      <c r="UIB89" s="190"/>
      <c r="UIC89" s="190"/>
      <c r="UID89" s="190"/>
      <c r="UIE89" s="190"/>
      <c r="UIF89" s="190"/>
      <c r="UIG89" s="190"/>
      <c r="UIH89" s="190"/>
      <c r="UII89" s="190"/>
      <c r="UIJ89" s="190"/>
      <c r="UIK89" s="190"/>
      <c r="UIL89" s="190"/>
      <c r="UIM89" s="190"/>
      <c r="UIN89" s="190"/>
      <c r="UIO89" s="190"/>
      <c r="UIP89" s="190"/>
      <c r="UIQ89" s="190"/>
      <c r="UIR89" s="190"/>
      <c r="UIS89" s="190"/>
      <c r="UIT89" s="190"/>
      <c r="UIU89" s="190"/>
      <c r="UIV89" s="190"/>
      <c r="UIW89" s="190"/>
      <c r="UIX89" s="190"/>
      <c r="UIY89" s="190"/>
      <c r="UIZ89" s="190"/>
      <c r="UJA89" s="190"/>
      <c r="UJB89" s="190"/>
      <c r="UJC89" s="190"/>
      <c r="UJD89" s="190"/>
      <c r="UJE89" s="190"/>
      <c r="UJF89" s="190"/>
      <c r="UJG89" s="190"/>
      <c r="UJH89" s="190"/>
      <c r="UJI89" s="190"/>
      <c r="UJJ89" s="190"/>
      <c r="UJK89" s="190"/>
      <c r="UJL89" s="190"/>
      <c r="UJM89" s="190"/>
      <c r="UJN89" s="190"/>
      <c r="UJO89" s="190"/>
      <c r="UJP89" s="190"/>
      <c r="UJQ89" s="190"/>
      <c r="UJR89" s="190"/>
      <c r="UJS89" s="190"/>
      <c r="UJT89" s="190"/>
      <c r="UJU89" s="190"/>
      <c r="UJV89" s="190"/>
      <c r="UJW89" s="190"/>
      <c r="UJX89" s="190"/>
      <c r="UJY89" s="190"/>
      <c r="UJZ89" s="190"/>
      <c r="UKA89" s="190"/>
      <c r="UKB89" s="190"/>
      <c r="UKC89" s="190"/>
      <c r="UKD89" s="190"/>
      <c r="UKE89" s="190"/>
      <c r="UKF89" s="190"/>
      <c r="UKG89" s="190"/>
      <c r="UKH89" s="190"/>
      <c r="UKI89" s="190"/>
      <c r="UKJ89" s="190"/>
      <c r="UKK89" s="190"/>
      <c r="UKL89" s="190"/>
      <c r="UKM89" s="190"/>
      <c r="UKN89" s="190"/>
      <c r="UKO89" s="190"/>
      <c r="UKP89" s="190"/>
      <c r="UKQ89" s="190"/>
      <c r="UKR89" s="190"/>
      <c r="UKS89" s="190"/>
      <c r="UKT89" s="190"/>
      <c r="UKU89" s="190"/>
      <c r="UKV89" s="190"/>
      <c r="UKW89" s="190"/>
      <c r="UKX89" s="190"/>
      <c r="UKY89" s="190"/>
      <c r="UKZ89" s="190"/>
      <c r="ULA89" s="190"/>
      <c r="ULB89" s="190"/>
      <c r="ULC89" s="190"/>
      <c r="ULD89" s="190"/>
      <c r="ULE89" s="190"/>
      <c r="ULF89" s="190"/>
      <c r="ULG89" s="190"/>
      <c r="ULH89" s="190"/>
      <c r="ULI89" s="190"/>
      <c r="ULJ89" s="190"/>
      <c r="ULK89" s="190"/>
      <c r="ULL89" s="190"/>
      <c r="ULM89" s="190"/>
      <c r="ULN89" s="190"/>
      <c r="ULO89" s="190"/>
      <c r="ULP89" s="190"/>
      <c r="ULQ89" s="190"/>
      <c r="ULR89" s="190"/>
      <c r="ULS89" s="190"/>
      <c r="ULT89" s="190"/>
      <c r="ULU89" s="190"/>
      <c r="ULV89" s="190"/>
      <c r="ULW89" s="190"/>
      <c r="ULX89" s="190"/>
      <c r="ULY89" s="190"/>
      <c r="ULZ89" s="190"/>
      <c r="UMA89" s="190"/>
      <c r="UMB89" s="190"/>
      <c r="UMC89" s="190"/>
      <c r="UMD89" s="190"/>
      <c r="UME89" s="190"/>
      <c r="UMF89" s="190"/>
      <c r="UMG89" s="190"/>
      <c r="UMH89" s="190"/>
      <c r="UMI89" s="190"/>
      <c r="UMJ89" s="190"/>
      <c r="UMK89" s="190"/>
      <c r="UML89" s="190"/>
      <c r="UMM89" s="190"/>
      <c r="UMN89" s="190"/>
      <c r="UMO89" s="190"/>
      <c r="UMP89" s="190"/>
      <c r="UMQ89" s="190"/>
      <c r="UMR89" s="190"/>
      <c r="UMS89" s="190"/>
      <c r="UMT89" s="190"/>
      <c r="UMU89" s="190"/>
      <c r="UMV89" s="190"/>
      <c r="UMW89" s="190"/>
      <c r="UMX89" s="190"/>
      <c r="UMY89" s="190"/>
      <c r="UMZ89" s="190"/>
      <c r="UNA89" s="190"/>
      <c r="UNB89" s="190"/>
      <c r="UNC89" s="190"/>
      <c r="UND89" s="190"/>
      <c r="UNE89" s="190"/>
      <c r="UNF89" s="190"/>
      <c r="UNG89" s="190"/>
      <c r="UNH89" s="190"/>
      <c r="UNI89" s="190"/>
      <c r="UNJ89" s="190"/>
      <c r="UNK89" s="190"/>
      <c r="UNL89" s="190"/>
      <c r="UNM89" s="190"/>
      <c r="UNN89" s="190"/>
      <c r="UNO89" s="190"/>
      <c r="UNP89" s="190"/>
      <c r="UNQ89" s="190"/>
      <c r="UNR89" s="190"/>
      <c r="UNS89" s="190"/>
      <c r="UNT89" s="190"/>
      <c r="UNU89" s="190"/>
      <c r="UNV89" s="190"/>
      <c r="UNW89" s="190"/>
      <c r="UNX89" s="190"/>
      <c r="UNY89" s="190"/>
      <c r="UNZ89" s="190"/>
      <c r="UOA89" s="190"/>
      <c r="UOB89" s="190"/>
      <c r="UOC89" s="190"/>
      <c r="UOD89" s="190"/>
      <c r="UOE89" s="190"/>
      <c r="UOF89" s="190"/>
      <c r="UOG89" s="190"/>
      <c r="UOH89" s="190"/>
      <c r="UOI89" s="190"/>
      <c r="UOJ89" s="190"/>
      <c r="UOK89" s="190"/>
      <c r="UOL89" s="190"/>
      <c r="UOM89" s="190"/>
      <c r="UON89" s="190"/>
      <c r="UOO89" s="190"/>
      <c r="UOP89" s="190"/>
      <c r="UOQ89" s="190"/>
      <c r="UOR89" s="190"/>
      <c r="UOS89" s="190"/>
      <c r="UOT89" s="190"/>
      <c r="UOU89" s="190"/>
      <c r="UOV89" s="190"/>
      <c r="UOW89" s="190"/>
      <c r="UOX89" s="190"/>
      <c r="UOY89" s="190"/>
      <c r="UOZ89" s="190"/>
      <c r="UPA89" s="190"/>
      <c r="UPB89" s="190"/>
      <c r="UPC89" s="190"/>
      <c r="UPD89" s="190"/>
      <c r="UPE89" s="190"/>
      <c r="UPF89" s="190"/>
      <c r="UPG89" s="190"/>
      <c r="UPH89" s="190"/>
      <c r="UPI89" s="190"/>
      <c r="UPJ89" s="190"/>
      <c r="UPK89" s="190"/>
      <c r="UPL89" s="190"/>
      <c r="UPM89" s="190"/>
      <c r="UPN89" s="190"/>
      <c r="UPO89" s="190"/>
      <c r="UPP89" s="190"/>
      <c r="UPQ89" s="190"/>
      <c r="UPR89" s="190"/>
      <c r="UPS89" s="190"/>
      <c r="UPT89" s="190"/>
      <c r="UPU89" s="190"/>
      <c r="UPV89" s="190"/>
      <c r="UPW89" s="190"/>
      <c r="UPX89" s="190"/>
      <c r="UPY89" s="190"/>
      <c r="UPZ89" s="190"/>
      <c r="UQA89" s="190"/>
      <c r="UQB89" s="190"/>
      <c r="UQC89" s="190"/>
      <c r="UQD89" s="190"/>
      <c r="UQE89" s="190"/>
      <c r="UQF89" s="190"/>
      <c r="UQG89" s="190"/>
      <c r="UQH89" s="190"/>
      <c r="UQI89" s="190"/>
      <c r="UQJ89" s="190"/>
      <c r="UQK89" s="190"/>
      <c r="UQL89" s="190"/>
      <c r="UQM89" s="190"/>
      <c r="UQN89" s="190"/>
      <c r="UQO89" s="190"/>
      <c r="UQP89" s="190"/>
      <c r="UQQ89" s="190"/>
      <c r="UQR89" s="190"/>
      <c r="UQS89" s="190"/>
      <c r="UQT89" s="190"/>
      <c r="UQU89" s="190"/>
      <c r="UQV89" s="190"/>
      <c r="UQW89" s="190"/>
      <c r="UQX89" s="190"/>
      <c r="UQY89" s="190"/>
      <c r="UQZ89" s="190"/>
      <c r="URA89" s="190"/>
      <c r="URB89" s="190"/>
      <c r="URC89" s="190"/>
      <c r="URD89" s="190"/>
      <c r="URE89" s="190"/>
      <c r="URF89" s="190"/>
      <c r="URG89" s="190"/>
      <c r="URH89" s="190"/>
      <c r="URI89" s="190"/>
      <c r="URJ89" s="190"/>
      <c r="URK89" s="190"/>
      <c r="URL89" s="190"/>
      <c r="URM89" s="190"/>
      <c r="URN89" s="190"/>
      <c r="URO89" s="190"/>
      <c r="URP89" s="190"/>
      <c r="URQ89" s="190"/>
      <c r="URR89" s="190"/>
      <c r="URS89" s="190"/>
      <c r="URT89" s="190"/>
      <c r="URU89" s="190"/>
      <c r="URV89" s="190"/>
      <c r="URW89" s="190"/>
      <c r="URX89" s="190"/>
      <c r="URY89" s="190"/>
      <c r="URZ89" s="190"/>
      <c r="USA89" s="190"/>
      <c r="USB89" s="190"/>
      <c r="USC89" s="190"/>
      <c r="USD89" s="190"/>
      <c r="USE89" s="190"/>
      <c r="USF89" s="190"/>
      <c r="USG89" s="190"/>
      <c r="USH89" s="190"/>
      <c r="USI89" s="190"/>
      <c r="USJ89" s="190"/>
      <c r="USK89" s="190"/>
      <c r="USL89" s="190"/>
      <c r="USM89" s="190"/>
      <c r="USN89" s="190"/>
      <c r="USO89" s="190"/>
      <c r="USP89" s="190"/>
      <c r="USQ89" s="190"/>
      <c r="USR89" s="190"/>
      <c r="USS89" s="190"/>
      <c r="UST89" s="190"/>
      <c r="USU89" s="190"/>
      <c r="USV89" s="190"/>
      <c r="USW89" s="190"/>
      <c r="USX89" s="190"/>
      <c r="USY89" s="190"/>
      <c r="USZ89" s="190"/>
      <c r="UTA89" s="190"/>
      <c r="UTB89" s="190"/>
      <c r="UTC89" s="190"/>
      <c r="UTD89" s="190"/>
      <c r="UTE89" s="190"/>
      <c r="UTF89" s="190"/>
      <c r="UTG89" s="190"/>
      <c r="UTH89" s="190"/>
      <c r="UTI89" s="190"/>
      <c r="UTJ89" s="190"/>
      <c r="UTK89" s="190"/>
      <c r="UTL89" s="190"/>
      <c r="UTM89" s="190"/>
      <c r="UTN89" s="190"/>
      <c r="UTO89" s="190"/>
      <c r="UTP89" s="190"/>
      <c r="UTQ89" s="190"/>
      <c r="UTR89" s="190"/>
      <c r="UTS89" s="190"/>
      <c r="UTT89" s="190"/>
      <c r="UTU89" s="190"/>
      <c r="UTV89" s="190"/>
      <c r="UTW89" s="190"/>
      <c r="UTX89" s="190"/>
      <c r="UTY89" s="190"/>
      <c r="UTZ89" s="190"/>
      <c r="UUA89" s="190"/>
      <c r="UUB89" s="190"/>
      <c r="UUC89" s="190"/>
      <c r="UUD89" s="190"/>
      <c r="UUE89" s="190"/>
      <c r="UUF89" s="190"/>
      <c r="UUG89" s="190"/>
      <c r="UUH89" s="190"/>
      <c r="UUI89" s="190"/>
      <c r="UUJ89" s="190"/>
      <c r="UUK89" s="190"/>
      <c r="UUL89" s="190"/>
      <c r="UUM89" s="190"/>
      <c r="UUN89" s="190"/>
      <c r="UUO89" s="190"/>
      <c r="UUP89" s="190"/>
      <c r="UUQ89" s="190"/>
      <c r="UUR89" s="190"/>
      <c r="UUS89" s="190"/>
      <c r="UUT89" s="190"/>
      <c r="UUU89" s="190"/>
      <c r="UUV89" s="190"/>
      <c r="UUW89" s="190"/>
      <c r="UUX89" s="190"/>
      <c r="UUY89" s="190"/>
      <c r="UUZ89" s="190"/>
      <c r="UVA89" s="190"/>
      <c r="UVB89" s="190"/>
      <c r="UVC89" s="190"/>
      <c r="UVD89" s="190"/>
      <c r="UVE89" s="190"/>
      <c r="UVF89" s="190"/>
      <c r="UVG89" s="190"/>
      <c r="UVH89" s="190"/>
      <c r="UVI89" s="190"/>
      <c r="UVJ89" s="190"/>
      <c r="UVK89" s="190"/>
      <c r="UVL89" s="190"/>
      <c r="UVM89" s="190"/>
      <c r="UVN89" s="190"/>
      <c r="UVO89" s="190"/>
      <c r="UVP89" s="190"/>
      <c r="UVQ89" s="190"/>
      <c r="UVR89" s="190"/>
      <c r="UVS89" s="190"/>
      <c r="UVT89" s="190"/>
      <c r="UVU89" s="190"/>
      <c r="UVV89" s="190"/>
      <c r="UVW89" s="190"/>
      <c r="UVX89" s="190"/>
      <c r="UVY89" s="190"/>
      <c r="UVZ89" s="190"/>
      <c r="UWA89" s="190"/>
      <c r="UWB89" s="190"/>
      <c r="UWC89" s="190"/>
      <c r="UWD89" s="190"/>
      <c r="UWE89" s="190"/>
      <c r="UWF89" s="190"/>
      <c r="UWG89" s="190"/>
      <c r="UWH89" s="190"/>
      <c r="UWI89" s="190"/>
      <c r="UWJ89" s="190"/>
      <c r="UWK89" s="190"/>
      <c r="UWL89" s="190"/>
      <c r="UWM89" s="190"/>
      <c r="UWN89" s="190"/>
      <c r="UWO89" s="190"/>
      <c r="UWP89" s="190"/>
      <c r="UWQ89" s="190"/>
      <c r="UWR89" s="190"/>
      <c r="UWS89" s="190"/>
      <c r="UWT89" s="190"/>
      <c r="UWU89" s="190"/>
      <c r="UWV89" s="190"/>
      <c r="UWW89" s="190"/>
      <c r="UWX89" s="190"/>
      <c r="UWY89" s="190"/>
      <c r="UWZ89" s="190"/>
      <c r="UXA89" s="190"/>
      <c r="UXB89" s="190"/>
      <c r="UXC89" s="190"/>
      <c r="UXD89" s="190"/>
      <c r="UXE89" s="190"/>
      <c r="UXF89" s="190"/>
      <c r="UXG89" s="190"/>
      <c r="UXH89" s="190"/>
      <c r="UXI89" s="190"/>
      <c r="UXJ89" s="190"/>
      <c r="UXK89" s="190"/>
      <c r="UXL89" s="190"/>
      <c r="UXM89" s="190"/>
      <c r="UXN89" s="190"/>
      <c r="UXO89" s="190"/>
      <c r="UXP89" s="190"/>
      <c r="UXQ89" s="190"/>
      <c r="UXR89" s="190"/>
      <c r="UXS89" s="190"/>
      <c r="UXT89" s="190"/>
      <c r="UXU89" s="190"/>
      <c r="UXV89" s="190"/>
      <c r="UXW89" s="190"/>
      <c r="UXX89" s="190"/>
      <c r="UXY89" s="190"/>
      <c r="UXZ89" s="190"/>
      <c r="UYA89" s="190"/>
      <c r="UYB89" s="190"/>
      <c r="UYC89" s="190"/>
      <c r="UYD89" s="190"/>
      <c r="UYE89" s="190"/>
      <c r="UYF89" s="190"/>
      <c r="UYG89" s="190"/>
      <c r="UYH89" s="190"/>
      <c r="UYI89" s="190"/>
      <c r="UYJ89" s="190"/>
      <c r="UYK89" s="190"/>
      <c r="UYL89" s="190"/>
      <c r="UYM89" s="190"/>
      <c r="UYN89" s="190"/>
      <c r="UYO89" s="190"/>
      <c r="UYP89" s="190"/>
      <c r="UYQ89" s="190"/>
      <c r="UYR89" s="190"/>
      <c r="UYS89" s="190"/>
      <c r="UYT89" s="190"/>
      <c r="UYU89" s="190"/>
      <c r="UYV89" s="190"/>
      <c r="UYW89" s="190"/>
      <c r="UYX89" s="190"/>
      <c r="UYY89" s="190"/>
      <c r="UYZ89" s="190"/>
      <c r="UZA89" s="190"/>
      <c r="UZB89" s="190"/>
      <c r="UZC89" s="190"/>
      <c r="UZD89" s="190"/>
      <c r="UZE89" s="190"/>
      <c r="UZF89" s="190"/>
      <c r="UZG89" s="190"/>
      <c r="UZH89" s="190"/>
      <c r="UZI89" s="190"/>
      <c r="UZJ89" s="190"/>
      <c r="UZK89" s="190"/>
      <c r="UZL89" s="190"/>
      <c r="UZM89" s="190"/>
      <c r="UZN89" s="190"/>
      <c r="UZO89" s="190"/>
      <c r="UZP89" s="190"/>
      <c r="UZQ89" s="190"/>
      <c r="UZR89" s="190"/>
      <c r="UZS89" s="190"/>
      <c r="UZT89" s="190"/>
      <c r="UZU89" s="190"/>
      <c r="UZV89" s="190"/>
      <c r="UZW89" s="190"/>
      <c r="UZX89" s="190"/>
      <c r="UZY89" s="190"/>
      <c r="UZZ89" s="190"/>
      <c r="VAA89" s="190"/>
      <c r="VAB89" s="190"/>
      <c r="VAC89" s="190"/>
      <c r="VAD89" s="190"/>
      <c r="VAE89" s="190"/>
      <c r="VAF89" s="190"/>
      <c r="VAG89" s="190"/>
      <c r="VAH89" s="190"/>
      <c r="VAI89" s="190"/>
      <c r="VAJ89" s="190"/>
      <c r="VAK89" s="190"/>
      <c r="VAL89" s="190"/>
      <c r="VAM89" s="190"/>
      <c r="VAN89" s="190"/>
      <c r="VAO89" s="190"/>
      <c r="VAP89" s="190"/>
      <c r="VAQ89" s="190"/>
      <c r="VAR89" s="190"/>
      <c r="VAS89" s="190"/>
      <c r="VAT89" s="190"/>
      <c r="VAU89" s="190"/>
      <c r="VAV89" s="190"/>
      <c r="VAW89" s="190"/>
      <c r="VAX89" s="190"/>
      <c r="VAY89" s="190"/>
      <c r="VAZ89" s="190"/>
      <c r="VBA89" s="190"/>
      <c r="VBB89" s="190"/>
      <c r="VBC89" s="190"/>
      <c r="VBD89" s="190"/>
      <c r="VBE89" s="190"/>
      <c r="VBF89" s="190"/>
      <c r="VBG89" s="190"/>
      <c r="VBH89" s="190"/>
      <c r="VBI89" s="190"/>
      <c r="VBJ89" s="190"/>
      <c r="VBK89" s="190"/>
      <c r="VBL89" s="190"/>
      <c r="VBM89" s="190"/>
      <c r="VBN89" s="190"/>
      <c r="VBO89" s="190"/>
      <c r="VBP89" s="190"/>
      <c r="VBQ89" s="190"/>
      <c r="VBR89" s="190"/>
      <c r="VBS89" s="190"/>
      <c r="VBT89" s="190"/>
      <c r="VBU89" s="190"/>
      <c r="VBV89" s="190"/>
      <c r="VBW89" s="190"/>
      <c r="VBX89" s="190"/>
      <c r="VBY89" s="190"/>
      <c r="VBZ89" s="190"/>
      <c r="VCA89" s="190"/>
      <c r="VCB89" s="190"/>
      <c r="VCC89" s="190"/>
      <c r="VCD89" s="190"/>
      <c r="VCE89" s="190"/>
      <c r="VCF89" s="190"/>
      <c r="VCG89" s="190"/>
      <c r="VCH89" s="190"/>
      <c r="VCI89" s="190"/>
      <c r="VCJ89" s="190"/>
      <c r="VCK89" s="190"/>
      <c r="VCL89" s="190"/>
      <c r="VCM89" s="190"/>
      <c r="VCN89" s="190"/>
      <c r="VCO89" s="190"/>
      <c r="VCP89" s="190"/>
      <c r="VCQ89" s="190"/>
      <c r="VCR89" s="190"/>
      <c r="VCS89" s="190"/>
      <c r="VCT89" s="190"/>
      <c r="VCU89" s="190"/>
      <c r="VCV89" s="190"/>
      <c r="VCW89" s="190"/>
      <c r="VCX89" s="190"/>
      <c r="VCY89" s="190"/>
      <c r="VCZ89" s="190"/>
      <c r="VDA89" s="190"/>
      <c r="VDB89" s="190"/>
      <c r="VDC89" s="190"/>
      <c r="VDD89" s="190"/>
      <c r="VDE89" s="190"/>
      <c r="VDF89" s="190"/>
      <c r="VDG89" s="190"/>
      <c r="VDH89" s="190"/>
      <c r="VDI89" s="190"/>
      <c r="VDJ89" s="190"/>
      <c r="VDK89" s="190"/>
      <c r="VDL89" s="190"/>
      <c r="VDM89" s="190"/>
      <c r="VDN89" s="190"/>
      <c r="VDO89" s="190"/>
      <c r="VDP89" s="190"/>
      <c r="VDQ89" s="190"/>
      <c r="VDR89" s="190"/>
      <c r="VDS89" s="190"/>
      <c r="VDT89" s="190"/>
      <c r="VDU89" s="190"/>
      <c r="VDV89" s="190"/>
      <c r="VDW89" s="190"/>
      <c r="VDX89" s="190"/>
      <c r="VDY89" s="190"/>
      <c r="VDZ89" s="190"/>
      <c r="VEA89" s="190"/>
      <c r="VEB89" s="190"/>
      <c r="VEC89" s="190"/>
      <c r="VED89" s="190"/>
      <c r="VEE89" s="190"/>
      <c r="VEF89" s="190"/>
      <c r="VEG89" s="190"/>
      <c r="VEH89" s="190"/>
      <c r="VEI89" s="190"/>
      <c r="VEJ89" s="190"/>
      <c r="VEK89" s="190"/>
      <c r="VEL89" s="190"/>
      <c r="VEM89" s="190"/>
      <c r="VEN89" s="190"/>
      <c r="VEO89" s="190"/>
      <c r="VEP89" s="190"/>
      <c r="VEQ89" s="190"/>
      <c r="VER89" s="190"/>
      <c r="VES89" s="190"/>
      <c r="VET89" s="190"/>
      <c r="VEU89" s="190"/>
      <c r="VEV89" s="190"/>
      <c r="VEW89" s="190"/>
      <c r="VEX89" s="190"/>
      <c r="VEY89" s="190"/>
      <c r="VEZ89" s="190"/>
      <c r="VFA89" s="190"/>
      <c r="VFB89" s="190"/>
      <c r="VFC89" s="190"/>
      <c r="VFD89" s="190"/>
      <c r="VFE89" s="190"/>
      <c r="VFF89" s="190"/>
      <c r="VFG89" s="190"/>
      <c r="VFH89" s="190"/>
      <c r="VFI89" s="190"/>
      <c r="VFJ89" s="190"/>
      <c r="VFK89" s="190"/>
      <c r="VFL89" s="190"/>
      <c r="VFM89" s="190"/>
      <c r="VFN89" s="190"/>
      <c r="VFO89" s="190"/>
      <c r="VFP89" s="190"/>
      <c r="VFQ89" s="190"/>
      <c r="VFR89" s="190"/>
      <c r="VFS89" s="190"/>
      <c r="VFT89" s="190"/>
      <c r="VFU89" s="190"/>
      <c r="VFV89" s="190"/>
      <c r="VFW89" s="190"/>
      <c r="VFX89" s="190"/>
      <c r="VFY89" s="190"/>
      <c r="VFZ89" s="190"/>
      <c r="VGA89" s="190"/>
      <c r="VGB89" s="190"/>
      <c r="VGC89" s="190"/>
      <c r="VGD89" s="190"/>
      <c r="VGE89" s="190"/>
      <c r="VGF89" s="190"/>
      <c r="VGG89" s="190"/>
      <c r="VGH89" s="190"/>
      <c r="VGI89" s="190"/>
      <c r="VGJ89" s="190"/>
      <c r="VGK89" s="190"/>
      <c r="VGL89" s="190"/>
      <c r="VGM89" s="190"/>
      <c r="VGN89" s="190"/>
      <c r="VGO89" s="190"/>
      <c r="VGP89" s="190"/>
      <c r="VGQ89" s="190"/>
      <c r="VGR89" s="190"/>
      <c r="VGS89" s="190"/>
      <c r="VGT89" s="190"/>
      <c r="VGU89" s="190"/>
      <c r="VGV89" s="190"/>
      <c r="VGW89" s="190"/>
      <c r="VGX89" s="190"/>
      <c r="VGY89" s="190"/>
      <c r="VGZ89" s="190"/>
      <c r="VHA89" s="190"/>
      <c r="VHB89" s="190"/>
      <c r="VHC89" s="190"/>
      <c r="VHD89" s="190"/>
      <c r="VHE89" s="190"/>
      <c r="VHF89" s="190"/>
      <c r="VHG89" s="190"/>
      <c r="VHH89" s="190"/>
      <c r="VHI89" s="190"/>
      <c r="VHJ89" s="190"/>
      <c r="VHK89" s="190"/>
      <c r="VHL89" s="190"/>
      <c r="VHM89" s="190"/>
      <c r="VHN89" s="190"/>
      <c r="VHO89" s="190"/>
      <c r="VHP89" s="190"/>
      <c r="VHQ89" s="190"/>
      <c r="VHR89" s="190"/>
      <c r="VHS89" s="190"/>
      <c r="VHT89" s="190"/>
      <c r="VHU89" s="190"/>
      <c r="VHV89" s="190"/>
      <c r="VHW89" s="190"/>
      <c r="VHX89" s="190"/>
      <c r="VHY89" s="190"/>
      <c r="VHZ89" s="190"/>
      <c r="VIA89" s="190"/>
      <c r="VIB89" s="190"/>
      <c r="VIC89" s="190"/>
      <c r="VID89" s="190"/>
      <c r="VIE89" s="190"/>
      <c r="VIF89" s="190"/>
      <c r="VIG89" s="190"/>
      <c r="VIH89" s="190"/>
      <c r="VII89" s="190"/>
      <c r="VIJ89" s="190"/>
      <c r="VIK89" s="190"/>
      <c r="VIL89" s="190"/>
      <c r="VIM89" s="190"/>
      <c r="VIN89" s="190"/>
      <c r="VIO89" s="190"/>
      <c r="VIP89" s="190"/>
      <c r="VIQ89" s="190"/>
      <c r="VIR89" s="190"/>
      <c r="VIS89" s="190"/>
      <c r="VIT89" s="190"/>
      <c r="VIU89" s="190"/>
      <c r="VIV89" s="190"/>
      <c r="VIW89" s="190"/>
      <c r="VIX89" s="190"/>
      <c r="VIY89" s="190"/>
      <c r="VIZ89" s="190"/>
      <c r="VJA89" s="190"/>
      <c r="VJB89" s="190"/>
      <c r="VJC89" s="190"/>
      <c r="VJD89" s="190"/>
      <c r="VJE89" s="190"/>
      <c r="VJF89" s="190"/>
      <c r="VJG89" s="190"/>
      <c r="VJH89" s="190"/>
      <c r="VJI89" s="190"/>
      <c r="VJJ89" s="190"/>
      <c r="VJK89" s="190"/>
      <c r="VJL89" s="190"/>
      <c r="VJM89" s="190"/>
      <c r="VJN89" s="190"/>
      <c r="VJO89" s="190"/>
      <c r="VJP89" s="190"/>
      <c r="VJQ89" s="190"/>
      <c r="VJR89" s="190"/>
      <c r="VJS89" s="190"/>
      <c r="VJT89" s="190"/>
      <c r="VJU89" s="190"/>
      <c r="VJV89" s="190"/>
      <c r="VJW89" s="190"/>
      <c r="VJX89" s="190"/>
      <c r="VJY89" s="190"/>
      <c r="VJZ89" s="190"/>
      <c r="VKA89" s="190"/>
      <c r="VKB89" s="190"/>
      <c r="VKC89" s="190"/>
      <c r="VKD89" s="190"/>
      <c r="VKE89" s="190"/>
      <c r="VKF89" s="190"/>
      <c r="VKG89" s="190"/>
      <c r="VKH89" s="190"/>
      <c r="VKI89" s="190"/>
      <c r="VKJ89" s="190"/>
      <c r="VKK89" s="190"/>
      <c r="VKL89" s="190"/>
      <c r="VKM89" s="190"/>
      <c r="VKN89" s="190"/>
      <c r="VKO89" s="190"/>
      <c r="VKP89" s="190"/>
      <c r="VKQ89" s="190"/>
      <c r="VKR89" s="190"/>
      <c r="VKS89" s="190"/>
      <c r="VKT89" s="190"/>
      <c r="VKU89" s="190"/>
      <c r="VKV89" s="190"/>
      <c r="VKW89" s="190"/>
      <c r="VKX89" s="190"/>
      <c r="VKY89" s="190"/>
      <c r="VKZ89" s="190"/>
      <c r="VLA89" s="190"/>
      <c r="VLB89" s="190"/>
      <c r="VLC89" s="190"/>
      <c r="VLD89" s="190"/>
      <c r="VLE89" s="190"/>
      <c r="VLF89" s="190"/>
      <c r="VLG89" s="190"/>
      <c r="VLH89" s="190"/>
      <c r="VLI89" s="190"/>
      <c r="VLJ89" s="190"/>
      <c r="VLK89" s="190"/>
      <c r="VLL89" s="190"/>
      <c r="VLM89" s="190"/>
      <c r="VLN89" s="190"/>
      <c r="VLO89" s="190"/>
      <c r="VLP89" s="190"/>
      <c r="VLQ89" s="190"/>
      <c r="VLR89" s="190"/>
      <c r="VLS89" s="190"/>
      <c r="VLT89" s="190"/>
      <c r="VLU89" s="190"/>
      <c r="VLV89" s="190"/>
      <c r="VLW89" s="190"/>
      <c r="VLX89" s="190"/>
      <c r="VLY89" s="190"/>
      <c r="VLZ89" s="190"/>
      <c r="VMA89" s="190"/>
      <c r="VMB89" s="190"/>
      <c r="VMC89" s="190"/>
      <c r="VMD89" s="190"/>
      <c r="VME89" s="190"/>
      <c r="VMF89" s="190"/>
      <c r="VMG89" s="190"/>
      <c r="VMH89" s="190"/>
      <c r="VMI89" s="190"/>
      <c r="VMJ89" s="190"/>
      <c r="VMK89" s="190"/>
      <c r="VML89" s="190"/>
      <c r="VMM89" s="190"/>
      <c r="VMN89" s="190"/>
      <c r="VMO89" s="190"/>
      <c r="VMP89" s="190"/>
      <c r="VMQ89" s="190"/>
      <c r="VMR89" s="190"/>
      <c r="VMS89" s="190"/>
      <c r="VMT89" s="190"/>
      <c r="VMU89" s="190"/>
      <c r="VMV89" s="190"/>
      <c r="VMW89" s="190"/>
      <c r="VMX89" s="190"/>
      <c r="VMY89" s="190"/>
      <c r="VMZ89" s="190"/>
      <c r="VNA89" s="190"/>
      <c r="VNB89" s="190"/>
      <c r="VNC89" s="190"/>
      <c r="VND89" s="190"/>
      <c r="VNE89" s="190"/>
      <c r="VNF89" s="190"/>
      <c r="VNG89" s="190"/>
      <c r="VNH89" s="190"/>
      <c r="VNI89" s="190"/>
      <c r="VNJ89" s="190"/>
      <c r="VNK89" s="190"/>
      <c r="VNL89" s="190"/>
      <c r="VNM89" s="190"/>
      <c r="VNN89" s="190"/>
      <c r="VNO89" s="190"/>
      <c r="VNP89" s="190"/>
      <c r="VNQ89" s="190"/>
      <c r="VNR89" s="190"/>
      <c r="VNS89" s="190"/>
      <c r="VNT89" s="190"/>
      <c r="VNU89" s="190"/>
      <c r="VNV89" s="190"/>
      <c r="VNW89" s="190"/>
      <c r="VNX89" s="190"/>
      <c r="VNY89" s="190"/>
      <c r="VNZ89" s="190"/>
      <c r="VOA89" s="190"/>
      <c r="VOB89" s="190"/>
      <c r="VOC89" s="190"/>
      <c r="VOD89" s="190"/>
      <c r="VOE89" s="190"/>
      <c r="VOF89" s="190"/>
      <c r="VOG89" s="190"/>
      <c r="VOH89" s="190"/>
      <c r="VOI89" s="190"/>
      <c r="VOJ89" s="190"/>
      <c r="VOK89" s="190"/>
      <c r="VOL89" s="190"/>
      <c r="VOM89" s="190"/>
      <c r="VON89" s="190"/>
      <c r="VOO89" s="190"/>
      <c r="VOP89" s="190"/>
      <c r="VOQ89" s="190"/>
      <c r="VOR89" s="190"/>
      <c r="VOS89" s="190"/>
      <c r="VOT89" s="190"/>
      <c r="VOU89" s="190"/>
      <c r="VOV89" s="190"/>
      <c r="VOW89" s="190"/>
      <c r="VOX89" s="190"/>
      <c r="VOY89" s="190"/>
      <c r="VOZ89" s="190"/>
      <c r="VPA89" s="190"/>
      <c r="VPB89" s="190"/>
      <c r="VPC89" s="190"/>
      <c r="VPD89" s="190"/>
      <c r="VPE89" s="190"/>
      <c r="VPF89" s="190"/>
      <c r="VPG89" s="190"/>
      <c r="VPH89" s="190"/>
      <c r="VPI89" s="190"/>
      <c r="VPJ89" s="190"/>
      <c r="VPK89" s="190"/>
      <c r="VPL89" s="190"/>
      <c r="VPM89" s="190"/>
      <c r="VPN89" s="190"/>
      <c r="VPO89" s="190"/>
      <c r="VPP89" s="190"/>
      <c r="VPQ89" s="190"/>
      <c r="VPR89" s="190"/>
      <c r="VPS89" s="190"/>
      <c r="VPT89" s="190"/>
      <c r="VPU89" s="190"/>
      <c r="VPV89" s="190"/>
      <c r="VPW89" s="190"/>
      <c r="VPX89" s="190"/>
      <c r="VPY89" s="190"/>
      <c r="VPZ89" s="190"/>
      <c r="VQA89" s="190"/>
      <c r="VQB89" s="190"/>
      <c r="VQC89" s="190"/>
      <c r="VQD89" s="190"/>
      <c r="VQE89" s="190"/>
      <c r="VQF89" s="190"/>
      <c r="VQG89" s="190"/>
      <c r="VQH89" s="190"/>
      <c r="VQI89" s="190"/>
      <c r="VQJ89" s="190"/>
      <c r="VQK89" s="190"/>
      <c r="VQL89" s="190"/>
      <c r="VQM89" s="190"/>
      <c r="VQN89" s="190"/>
      <c r="VQO89" s="190"/>
      <c r="VQP89" s="190"/>
      <c r="VQQ89" s="190"/>
      <c r="VQR89" s="190"/>
      <c r="VQS89" s="190"/>
      <c r="VQT89" s="190"/>
      <c r="VQU89" s="190"/>
      <c r="VQV89" s="190"/>
      <c r="VQW89" s="190"/>
      <c r="VQX89" s="190"/>
      <c r="VQY89" s="190"/>
      <c r="VQZ89" s="190"/>
      <c r="VRA89" s="190"/>
      <c r="VRB89" s="190"/>
      <c r="VRC89" s="190"/>
      <c r="VRD89" s="190"/>
      <c r="VRE89" s="190"/>
      <c r="VRF89" s="190"/>
      <c r="VRG89" s="190"/>
      <c r="VRH89" s="190"/>
      <c r="VRI89" s="190"/>
      <c r="VRJ89" s="190"/>
      <c r="VRK89" s="190"/>
      <c r="VRL89" s="190"/>
      <c r="VRM89" s="190"/>
      <c r="VRN89" s="190"/>
      <c r="VRO89" s="190"/>
      <c r="VRP89" s="190"/>
      <c r="VRQ89" s="190"/>
      <c r="VRR89" s="190"/>
      <c r="VRS89" s="190"/>
      <c r="VRT89" s="190"/>
      <c r="VRU89" s="190"/>
      <c r="VRV89" s="190"/>
      <c r="VRW89" s="190"/>
      <c r="VRX89" s="190"/>
      <c r="VRY89" s="190"/>
      <c r="VRZ89" s="190"/>
      <c r="VSA89" s="190"/>
      <c r="VSB89" s="190"/>
      <c r="VSC89" s="190"/>
      <c r="VSD89" s="190"/>
      <c r="VSE89" s="190"/>
      <c r="VSF89" s="190"/>
      <c r="VSG89" s="190"/>
      <c r="VSH89" s="190"/>
      <c r="VSI89" s="190"/>
      <c r="VSJ89" s="190"/>
      <c r="VSK89" s="190"/>
      <c r="VSL89" s="190"/>
      <c r="VSM89" s="190"/>
      <c r="VSN89" s="190"/>
      <c r="VSO89" s="190"/>
      <c r="VSP89" s="190"/>
      <c r="VSQ89" s="190"/>
      <c r="VSR89" s="190"/>
      <c r="VSS89" s="190"/>
      <c r="VST89" s="190"/>
      <c r="VSU89" s="190"/>
      <c r="VSV89" s="190"/>
      <c r="VSW89" s="190"/>
      <c r="VSX89" s="190"/>
      <c r="VSY89" s="190"/>
      <c r="VSZ89" s="190"/>
      <c r="VTA89" s="190"/>
      <c r="VTB89" s="190"/>
      <c r="VTC89" s="190"/>
      <c r="VTD89" s="190"/>
      <c r="VTE89" s="190"/>
      <c r="VTF89" s="190"/>
      <c r="VTG89" s="190"/>
      <c r="VTH89" s="190"/>
      <c r="VTI89" s="190"/>
      <c r="VTJ89" s="190"/>
      <c r="VTK89" s="190"/>
      <c r="VTL89" s="190"/>
      <c r="VTM89" s="190"/>
      <c r="VTN89" s="190"/>
      <c r="VTO89" s="190"/>
      <c r="VTP89" s="190"/>
      <c r="VTQ89" s="190"/>
      <c r="VTR89" s="190"/>
      <c r="VTS89" s="190"/>
      <c r="VTT89" s="190"/>
      <c r="VTU89" s="190"/>
      <c r="VTV89" s="190"/>
      <c r="VTW89" s="190"/>
      <c r="VTX89" s="190"/>
      <c r="VTY89" s="190"/>
      <c r="VTZ89" s="190"/>
      <c r="VUA89" s="190"/>
      <c r="VUB89" s="190"/>
      <c r="VUC89" s="190"/>
      <c r="VUD89" s="190"/>
      <c r="VUE89" s="190"/>
      <c r="VUF89" s="190"/>
      <c r="VUG89" s="190"/>
      <c r="VUH89" s="190"/>
      <c r="VUI89" s="190"/>
      <c r="VUJ89" s="190"/>
      <c r="VUK89" s="190"/>
      <c r="VUL89" s="190"/>
      <c r="VUM89" s="190"/>
      <c r="VUN89" s="190"/>
      <c r="VUO89" s="190"/>
      <c r="VUP89" s="190"/>
      <c r="VUQ89" s="190"/>
      <c r="VUR89" s="190"/>
      <c r="VUS89" s="190"/>
      <c r="VUT89" s="190"/>
      <c r="VUU89" s="190"/>
      <c r="VUV89" s="190"/>
      <c r="VUW89" s="190"/>
      <c r="VUX89" s="190"/>
      <c r="VUY89" s="190"/>
      <c r="VUZ89" s="190"/>
      <c r="VVA89" s="190"/>
      <c r="VVB89" s="190"/>
      <c r="VVC89" s="190"/>
      <c r="VVD89" s="190"/>
      <c r="VVE89" s="190"/>
      <c r="VVF89" s="190"/>
      <c r="VVG89" s="190"/>
      <c r="VVH89" s="190"/>
      <c r="VVI89" s="190"/>
      <c r="VVJ89" s="190"/>
      <c r="VVK89" s="190"/>
      <c r="VVL89" s="190"/>
      <c r="VVM89" s="190"/>
      <c r="VVN89" s="190"/>
      <c r="VVO89" s="190"/>
      <c r="VVP89" s="190"/>
      <c r="VVQ89" s="190"/>
      <c r="VVR89" s="190"/>
      <c r="VVS89" s="190"/>
      <c r="VVT89" s="190"/>
      <c r="VVU89" s="190"/>
      <c r="VVV89" s="190"/>
      <c r="VVW89" s="190"/>
      <c r="VVX89" s="190"/>
      <c r="VVY89" s="190"/>
      <c r="VVZ89" s="190"/>
      <c r="VWA89" s="190"/>
      <c r="VWB89" s="190"/>
      <c r="VWC89" s="190"/>
      <c r="VWD89" s="190"/>
      <c r="VWE89" s="190"/>
      <c r="VWF89" s="190"/>
      <c r="VWG89" s="190"/>
      <c r="VWH89" s="190"/>
      <c r="VWI89" s="190"/>
      <c r="VWJ89" s="190"/>
      <c r="VWK89" s="190"/>
      <c r="VWL89" s="190"/>
      <c r="VWM89" s="190"/>
      <c r="VWN89" s="190"/>
      <c r="VWO89" s="190"/>
      <c r="VWP89" s="190"/>
      <c r="VWQ89" s="190"/>
      <c r="VWR89" s="190"/>
      <c r="VWS89" s="190"/>
      <c r="VWT89" s="190"/>
      <c r="VWU89" s="190"/>
      <c r="VWV89" s="190"/>
      <c r="VWW89" s="190"/>
      <c r="VWX89" s="190"/>
      <c r="VWY89" s="190"/>
      <c r="VWZ89" s="190"/>
      <c r="VXA89" s="190"/>
      <c r="VXB89" s="190"/>
      <c r="VXC89" s="190"/>
      <c r="VXD89" s="190"/>
      <c r="VXE89" s="190"/>
      <c r="VXF89" s="190"/>
      <c r="VXG89" s="190"/>
      <c r="VXH89" s="190"/>
      <c r="VXI89" s="190"/>
      <c r="VXJ89" s="190"/>
      <c r="VXK89" s="190"/>
      <c r="VXL89" s="190"/>
      <c r="VXM89" s="190"/>
      <c r="VXN89" s="190"/>
      <c r="VXO89" s="190"/>
      <c r="VXP89" s="190"/>
      <c r="VXQ89" s="190"/>
      <c r="VXR89" s="190"/>
      <c r="VXS89" s="190"/>
      <c r="VXT89" s="190"/>
      <c r="VXU89" s="190"/>
      <c r="VXV89" s="190"/>
      <c r="VXW89" s="190"/>
      <c r="VXX89" s="190"/>
      <c r="VXY89" s="190"/>
      <c r="VXZ89" s="190"/>
      <c r="VYA89" s="190"/>
      <c r="VYB89" s="190"/>
      <c r="VYC89" s="190"/>
      <c r="VYD89" s="190"/>
      <c r="VYE89" s="190"/>
      <c r="VYF89" s="190"/>
      <c r="VYG89" s="190"/>
      <c r="VYH89" s="190"/>
      <c r="VYI89" s="190"/>
      <c r="VYJ89" s="190"/>
      <c r="VYK89" s="190"/>
      <c r="VYL89" s="190"/>
      <c r="VYM89" s="190"/>
      <c r="VYN89" s="190"/>
      <c r="VYO89" s="190"/>
      <c r="VYP89" s="190"/>
      <c r="VYQ89" s="190"/>
      <c r="VYR89" s="190"/>
      <c r="VYS89" s="190"/>
      <c r="VYT89" s="190"/>
      <c r="VYU89" s="190"/>
      <c r="VYV89" s="190"/>
      <c r="VYW89" s="190"/>
      <c r="VYX89" s="190"/>
      <c r="VYY89" s="190"/>
      <c r="VYZ89" s="190"/>
      <c r="VZA89" s="190"/>
      <c r="VZB89" s="190"/>
      <c r="VZC89" s="190"/>
      <c r="VZD89" s="190"/>
      <c r="VZE89" s="190"/>
      <c r="VZF89" s="190"/>
      <c r="VZG89" s="190"/>
      <c r="VZH89" s="190"/>
      <c r="VZI89" s="190"/>
      <c r="VZJ89" s="190"/>
      <c r="VZK89" s="190"/>
      <c r="VZL89" s="190"/>
      <c r="VZM89" s="190"/>
      <c r="VZN89" s="190"/>
      <c r="VZO89" s="190"/>
      <c r="VZP89" s="190"/>
      <c r="VZQ89" s="190"/>
      <c r="VZR89" s="190"/>
      <c r="VZS89" s="190"/>
      <c r="VZT89" s="190"/>
      <c r="VZU89" s="190"/>
      <c r="VZV89" s="190"/>
      <c r="VZW89" s="190"/>
      <c r="VZX89" s="190"/>
      <c r="VZY89" s="190"/>
      <c r="VZZ89" s="190"/>
      <c r="WAA89" s="190"/>
      <c r="WAB89" s="190"/>
      <c r="WAC89" s="190"/>
      <c r="WAD89" s="190"/>
      <c r="WAE89" s="190"/>
      <c r="WAF89" s="190"/>
      <c r="WAG89" s="190"/>
      <c r="WAH89" s="190"/>
      <c r="WAI89" s="190"/>
      <c r="WAJ89" s="190"/>
      <c r="WAK89" s="190"/>
      <c r="WAL89" s="190"/>
      <c r="WAM89" s="190"/>
      <c r="WAN89" s="190"/>
      <c r="WAO89" s="190"/>
      <c r="WAP89" s="190"/>
      <c r="WAQ89" s="190"/>
      <c r="WAR89" s="190"/>
      <c r="WAS89" s="190"/>
      <c r="WAT89" s="190"/>
      <c r="WAU89" s="190"/>
      <c r="WAV89" s="190"/>
      <c r="WAW89" s="190"/>
      <c r="WAX89" s="190"/>
      <c r="WAY89" s="190"/>
      <c r="WAZ89" s="190"/>
      <c r="WBA89" s="190"/>
      <c r="WBB89" s="190"/>
      <c r="WBC89" s="190"/>
      <c r="WBD89" s="190"/>
      <c r="WBE89" s="190"/>
      <c r="WBF89" s="190"/>
      <c r="WBG89" s="190"/>
      <c r="WBH89" s="190"/>
      <c r="WBI89" s="190"/>
      <c r="WBJ89" s="190"/>
      <c r="WBK89" s="190"/>
      <c r="WBL89" s="190"/>
      <c r="WBM89" s="190"/>
      <c r="WBN89" s="190"/>
      <c r="WBO89" s="190"/>
      <c r="WBP89" s="190"/>
      <c r="WBQ89" s="190"/>
      <c r="WBR89" s="190"/>
      <c r="WBS89" s="190"/>
      <c r="WBT89" s="190"/>
      <c r="WBU89" s="190"/>
      <c r="WBV89" s="190"/>
      <c r="WBW89" s="190"/>
      <c r="WBX89" s="190"/>
      <c r="WBY89" s="190"/>
      <c r="WBZ89" s="190"/>
      <c r="WCA89" s="190"/>
      <c r="WCB89" s="190"/>
      <c r="WCC89" s="190"/>
      <c r="WCD89" s="190"/>
      <c r="WCE89" s="190"/>
      <c r="WCF89" s="190"/>
      <c r="WCG89" s="190"/>
      <c r="WCH89" s="190"/>
      <c r="WCI89" s="190"/>
      <c r="WCJ89" s="190"/>
      <c r="WCK89" s="190"/>
      <c r="WCL89" s="190"/>
      <c r="WCM89" s="190"/>
      <c r="WCN89" s="190"/>
      <c r="WCO89" s="190"/>
      <c r="WCP89" s="190"/>
      <c r="WCQ89" s="190"/>
      <c r="WCR89" s="190"/>
      <c r="WCS89" s="190"/>
      <c r="WCT89" s="190"/>
      <c r="WCU89" s="190"/>
      <c r="WCV89" s="190"/>
      <c r="WCW89" s="190"/>
      <c r="WCX89" s="190"/>
      <c r="WCY89" s="190"/>
      <c r="WCZ89" s="190"/>
      <c r="WDA89" s="190"/>
      <c r="WDB89" s="190"/>
      <c r="WDC89" s="190"/>
      <c r="WDD89" s="190"/>
      <c r="WDE89" s="190"/>
      <c r="WDF89" s="190"/>
      <c r="WDG89" s="190"/>
      <c r="WDH89" s="190"/>
      <c r="WDI89" s="190"/>
      <c r="WDJ89" s="190"/>
      <c r="WDK89" s="190"/>
      <c r="WDL89" s="190"/>
      <c r="WDM89" s="190"/>
      <c r="WDN89" s="190"/>
      <c r="WDO89" s="190"/>
      <c r="WDP89" s="190"/>
      <c r="WDQ89" s="190"/>
      <c r="WDR89" s="190"/>
      <c r="WDS89" s="190"/>
      <c r="WDT89" s="190"/>
      <c r="WDU89" s="190"/>
      <c r="WDV89" s="190"/>
      <c r="WDW89" s="190"/>
      <c r="WDX89" s="190"/>
      <c r="WDY89" s="190"/>
      <c r="WDZ89" s="190"/>
      <c r="WEA89" s="190"/>
      <c r="WEB89" s="190"/>
      <c r="WEC89" s="190"/>
      <c r="WED89" s="190"/>
      <c r="WEE89" s="190"/>
      <c r="WEF89" s="190"/>
      <c r="WEG89" s="190"/>
      <c r="WEH89" s="190"/>
      <c r="WEI89" s="190"/>
      <c r="WEJ89" s="190"/>
      <c r="WEK89" s="190"/>
      <c r="WEL89" s="190"/>
      <c r="WEM89" s="190"/>
      <c r="WEN89" s="190"/>
      <c r="WEO89" s="190"/>
      <c r="WEP89" s="190"/>
      <c r="WEQ89" s="190"/>
      <c r="WER89" s="190"/>
      <c r="WES89" s="190"/>
      <c r="WET89" s="190"/>
      <c r="WEU89" s="190"/>
      <c r="WEV89" s="190"/>
      <c r="WEW89" s="190"/>
      <c r="WEX89" s="190"/>
      <c r="WEY89" s="190"/>
      <c r="WEZ89" s="190"/>
      <c r="WFA89" s="190"/>
      <c r="WFB89" s="190"/>
      <c r="WFC89" s="190"/>
      <c r="WFD89" s="190"/>
      <c r="WFE89" s="190"/>
      <c r="WFF89" s="190"/>
      <c r="WFG89" s="190"/>
      <c r="WFH89" s="190"/>
      <c r="WFI89" s="190"/>
      <c r="WFJ89" s="190"/>
      <c r="WFK89" s="190"/>
      <c r="WFL89" s="190"/>
      <c r="WFM89" s="190"/>
      <c r="WFN89" s="190"/>
      <c r="WFO89" s="190"/>
      <c r="WFP89" s="190"/>
      <c r="WFQ89" s="190"/>
      <c r="WFR89" s="190"/>
      <c r="WFS89" s="190"/>
      <c r="WFT89" s="190"/>
      <c r="WFU89" s="190"/>
      <c r="WFV89" s="190"/>
      <c r="WFW89" s="190"/>
      <c r="WFX89" s="190"/>
      <c r="WFY89" s="190"/>
      <c r="WFZ89" s="190"/>
      <c r="WGA89" s="190"/>
      <c r="WGB89" s="190"/>
      <c r="WGC89" s="190"/>
      <c r="WGD89" s="190"/>
      <c r="WGE89" s="190"/>
      <c r="WGF89" s="190"/>
      <c r="WGG89" s="190"/>
      <c r="WGH89" s="190"/>
      <c r="WGI89" s="190"/>
      <c r="WGJ89" s="190"/>
      <c r="WGK89" s="190"/>
      <c r="WGL89" s="190"/>
      <c r="WGM89" s="190"/>
      <c r="WGN89" s="190"/>
      <c r="WGO89" s="190"/>
      <c r="WGP89" s="190"/>
      <c r="WGQ89" s="190"/>
      <c r="WGR89" s="190"/>
      <c r="WGS89" s="190"/>
      <c r="WGT89" s="190"/>
      <c r="WGU89" s="190"/>
      <c r="WGV89" s="190"/>
      <c r="WGW89" s="190"/>
      <c r="WGX89" s="190"/>
      <c r="WGY89" s="190"/>
      <c r="WGZ89" s="190"/>
      <c r="WHA89" s="190"/>
      <c r="WHB89" s="190"/>
      <c r="WHC89" s="190"/>
      <c r="WHD89" s="190"/>
      <c r="WHE89" s="190"/>
      <c r="WHF89" s="190"/>
      <c r="WHG89" s="190"/>
      <c r="WHH89" s="190"/>
      <c r="WHI89" s="190"/>
      <c r="WHJ89" s="190"/>
      <c r="WHK89" s="190"/>
      <c r="WHL89" s="190"/>
      <c r="WHM89" s="190"/>
      <c r="WHN89" s="190"/>
      <c r="WHO89" s="190"/>
      <c r="WHP89" s="190"/>
      <c r="WHQ89" s="190"/>
      <c r="WHR89" s="190"/>
      <c r="WHS89" s="190"/>
      <c r="WHT89" s="190"/>
      <c r="WHU89" s="190"/>
      <c r="WHV89" s="190"/>
      <c r="WHW89" s="190"/>
      <c r="WHX89" s="190"/>
      <c r="WHY89" s="190"/>
      <c r="WHZ89" s="190"/>
      <c r="WIA89" s="190"/>
      <c r="WIB89" s="190"/>
      <c r="WIC89" s="190"/>
      <c r="WID89" s="190"/>
      <c r="WIE89" s="190"/>
      <c r="WIF89" s="190"/>
      <c r="WIG89" s="190"/>
      <c r="WIH89" s="190"/>
      <c r="WII89" s="190"/>
      <c r="WIJ89" s="190"/>
      <c r="WIK89" s="190"/>
      <c r="WIL89" s="190"/>
      <c r="WIM89" s="190"/>
      <c r="WIN89" s="190"/>
      <c r="WIO89" s="190"/>
      <c r="WIP89" s="190"/>
      <c r="WIQ89" s="190"/>
      <c r="WIR89" s="190"/>
      <c r="WIS89" s="190"/>
      <c r="WIT89" s="190"/>
      <c r="WIU89" s="190"/>
      <c r="WIV89" s="190"/>
      <c r="WIW89" s="190"/>
      <c r="WIX89" s="190"/>
      <c r="WIY89" s="190"/>
      <c r="WIZ89" s="190"/>
      <c r="WJA89" s="190"/>
      <c r="WJB89" s="190"/>
      <c r="WJC89" s="190"/>
      <c r="WJD89" s="190"/>
      <c r="WJE89" s="190"/>
      <c r="WJF89" s="190"/>
      <c r="WJG89" s="190"/>
      <c r="WJH89" s="190"/>
      <c r="WJI89" s="190"/>
      <c r="WJJ89" s="190"/>
      <c r="WJK89" s="190"/>
      <c r="WJL89" s="190"/>
      <c r="WJM89" s="190"/>
      <c r="WJN89" s="190"/>
      <c r="WJO89" s="190"/>
      <c r="WJP89" s="190"/>
      <c r="WJQ89" s="190"/>
      <c r="WJR89" s="190"/>
      <c r="WJS89" s="190"/>
      <c r="WJT89" s="190"/>
      <c r="WJU89" s="190"/>
      <c r="WJV89" s="190"/>
      <c r="WJW89" s="190"/>
      <c r="WJX89" s="190"/>
      <c r="WJY89" s="190"/>
      <c r="WJZ89" s="190"/>
      <c r="WKA89" s="190"/>
      <c r="WKB89" s="190"/>
      <c r="WKC89" s="190"/>
      <c r="WKD89" s="190"/>
      <c r="WKE89" s="190"/>
      <c r="WKF89" s="190"/>
      <c r="WKG89" s="190"/>
      <c r="WKH89" s="190"/>
      <c r="WKI89" s="190"/>
      <c r="WKJ89" s="190"/>
      <c r="WKK89" s="190"/>
      <c r="WKL89" s="190"/>
      <c r="WKM89" s="190"/>
      <c r="WKN89" s="190"/>
      <c r="WKO89" s="190"/>
      <c r="WKP89" s="190"/>
      <c r="WKQ89" s="190"/>
      <c r="WKR89" s="190"/>
      <c r="WKS89" s="190"/>
      <c r="WKT89" s="190"/>
      <c r="WKU89" s="190"/>
      <c r="WKV89" s="190"/>
      <c r="WKW89" s="190"/>
      <c r="WKX89" s="190"/>
      <c r="WKY89" s="190"/>
      <c r="WKZ89" s="190"/>
      <c r="WLA89" s="190"/>
      <c r="WLB89" s="190"/>
      <c r="WLC89" s="190"/>
      <c r="WLD89" s="190"/>
      <c r="WLE89" s="190"/>
      <c r="WLF89" s="190"/>
      <c r="WLG89" s="190"/>
      <c r="WLH89" s="190"/>
      <c r="WLI89" s="190"/>
      <c r="WLJ89" s="190"/>
      <c r="WLK89" s="190"/>
      <c r="WLL89" s="190"/>
      <c r="WLM89" s="190"/>
      <c r="WLN89" s="190"/>
      <c r="WLO89" s="190"/>
      <c r="WLP89" s="190"/>
      <c r="WLQ89" s="190"/>
      <c r="WLR89" s="190"/>
      <c r="WLS89" s="190"/>
      <c r="WLT89" s="190"/>
      <c r="WLU89" s="190"/>
      <c r="WLV89" s="190"/>
      <c r="WLW89" s="190"/>
      <c r="WLX89" s="190"/>
      <c r="WLY89" s="190"/>
      <c r="WLZ89" s="190"/>
      <c r="WMA89" s="190"/>
      <c r="WMB89" s="190"/>
      <c r="WMC89" s="190"/>
      <c r="WMD89" s="190"/>
      <c r="WME89" s="190"/>
      <c r="WMF89" s="190"/>
      <c r="WMG89" s="190"/>
      <c r="WMH89" s="190"/>
      <c r="WMI89" s="190"/>
      <c r="WMJ89" s="190"/>
      <c r="WMK89" s="190"/>
      <c r="WML89" s="190"/>
      <c r="WMM89" s="190"/>
      <c r="WMN89" s="190"/>
      <c r="WMO89" s="190"/>
      <c r="WMP89" s="190"/>
      <c r="WMQ89" s="190"/>
      <c r="WMR89" s="190"/>
      <c r="WMS89" s="190"/>
      <c r="WMT89" s="190"/>
      <c r="WMU89" s="190"/>
      <c r="WMV89" s="190"/>
      <c r="WMW89" s="190"/>
      <c r="WMX89" s="190"/>
      <c r="WMY89" s="190"/>
      <c r="WMZ89" s="190"/>
      <c r="WNA89" s="190"/>
      <c r="WNB89" s="190"/>
      <c r="WNC89" s="190"/>
      <c r="WND89" s="190"/>
      <c r="WNE89" s="190"/>
      <c r="WNF89" s="190"/>
      <c r="WNG89" s="190"/>
      <c r="WNH89" s="190"/>
      <c r="WNI89" s="190"/>
      <c r="WNJ89" s="190"/>
      <c r="WNK89" s="190"/>
      <c r="WNL89" s="190"/>
      <c r="WNM89" s="190"/>
      <c r="WNN89" s="190"/>
      <c r="WNO89" s="190"/>
      <c r="WNP89" s="190"/>
      <c r="WNQ89" s="190"/>
      <c r="WNR89" s="190"/>
      <c r="WNS89" s="190"/>
      <c r="WNT89" s="190"/>
      <c r="WNU89" s="190"/>
      <c r="WNV89" s="190"/>
      <c r="WNW89" s="190"/>
      <c r="WNX89" s="190"/>
      <c r="WNY89" s="190"/>
      <c r="WNZ89" s="190"/>
      <c r="WOA89" s="190"/>
      <c r="WOB89" s="190"/>
      <c r="WOC89" s="190"/>
      <c r="WOD89" s="190"/>
      <c r="WOE89" s="190"/>
      <c r="WOF89" s="190"/>
      <c r="WOG89" s="190"/>
      <c r="WOH89" s="190"/>
      <c r="WOI89" s="190"/>
      <c r="WOJ89" s="190"/>
      <c r="WOK89" s="190"/>
      <c r="WOL89" s="190"/>
      <c r="WOM89" s="190"/>
      <c r="WON89" s="190"/>
      <c r="WOO89" s="190"/>
      <c r="WOP89" s="190"/>
      <c r="WOQ89" s="190"/>
      <c r="WOR89" s="190"/>
      <c r="WOS89" s="190"/>
      <c r="WOT89" s="190"/>
      <c r="WOU89" s="190"/>
      <c r="WOV89" s="190"/>
      <c r="WOW89" s="190"/>
      <c r="WOX89" s="190"/>
      <c r="WOY89" s="190"/>
      <c r="WOZ89" s="190"/>
      <c r="WPA89" s="190"/>
      <c r="WPB89" s="190"/>
      <c r="WPC89" s="190"/>
      <c r="WPD89" s="190"/>
      <c r="WPE89" s="190"/>
      <c r="WPF89" s="190"/>
      <c r="WPG89" s="190"/>
      <c r="WPH89" s="190"/>
      <c r="WPI89" s="190"/>
      <c r="WPJ89" s="190"/>
      <c r="WPK89" s="190"/>
      <c r="WPL89" s="190"/>
      <c r="WPM89" s="190"/>
      <c r="WPN89" s="190"/>
      <c r="WPO89" s="190"/>
      <c r="WPP89" s="190"/>
      <c r="WPQ89" s="190"/>
      <c r="WPR89" s="190"/>
      <c r="WPS89" s="190"/>
      <c r="WPT89" s="190"/>
      <c r="WPU89" s="190"/>
      <c r="WPV89" s="190"/>
      <c r="WPW89" s="190"/>
      <c r="WPX89" s="190"/>
      <c r="WPY89" s="190"/>
      <c r="WPZ89" s="190"/>
      <c r="WQA89" s="190"/>
      <c r="WQB89" s="190"/>
      <c r="WQC89" s="190"/>
      <c r="WQD89" s="190"/>
      <c r="WQE89" s="190"/>
      <c r="WQF89" s="190"/>
      <c r="WQG89" s="190"/>
      <c r="WQH89" s="190"/>
      <c r="WQI89" s="190"/>
      <c r="WQJ89" s="190"/>
      <c r="WQK89" s="190"/>
      <c r="WQL89" s="190"/>
      <c r="WQM89" s="190"/>
      <c r="WQN89" s="190"/>
      <c r="WQO89" s="190"/>
      <c r="WQP89" s="190"/>
      <c r="WQQ89" s="190"/>
      <c r="WQR89" s="190"/>
      <c r="WQS89" s="190"/>
      <c r="WQT89" s="190"/>
      <c r="WQU89" s="190"/>
      <c r="WQV89" s="190"/>
      <c r="WQW89" s="190"/>
      <c r="WQX89" s="190"/>
      <c r="WQY89" s="190"/>
      <c r="WQZ89" s="190"/>
      <c r="WRA89" s="190"/>
      <c r="WRB89" s="190"/>
      <c r="WRC89" s="190"/>
      <c r="WRD89" s="190"/>
      <c r="WRE89" s="190"/>
      <c r="WRF89" s="190"/>
      <c r="WRG89" s="190"/>
      <c r="WRH89" s="190"/>
      <c r="WRI89" s="190"/>
      <c r="WRJ89" s="190"/>
      <c r="WRK89" s="190"/>
      <c r="WRL89" s="190"/>
      <c r="WRM89" s="190"/>
      <c r="WRN89" s="190"/>
      <c r="WRO89" s="190"/>
      <c r="WRP89" s="190"/>
      <c r="WRQ89" s="190"/>
      <c r="WRR89" s="190"/>
      <c r="WRS89" s="190"/>
      <c r="WRT89" s="190"/>
      <c r="WRU89" s="190"/>
      <c r="WRV89" s="190"/>
      <c r="WRW89" s="190"/>
      <c r="WRX89" s="190"/>
      <c r="WRY89" s="190"/>
      <c r="WRZ89" s="190"/>
      <c r="WSA89" s="190"/>
      <c r="WSB89" s="190"/>
      <c r="WSC89" s="190"/>
      <c r="WSD89" s="190"/>
      <c r="WSE89" s="190"/>
      <c r="WSF89" s="190"/>
      <c r="WSG89" s="190"/>
      <c r="WSH89" s="190"/>
      <c r="WSI89" s="190"/>
      <c r="WSJ89" s="190"/>
      <c r="WSK89" s="190"/>
      <c r="WSL89" s="190"/>
      <c r="WSM89" s="190"/>
      <c r="WSN89" s="190"/>
      <c r="WSO89" s="190"/>
      <c r="WSP89" s="190"/>
      <c r="WSQ89" s="190"/>
      <c r="WSR89" s="190"/>
      <c r="WSS89" s="190"/>
      <c r="WST89" s="190"/>
      <c r="WSU89" s="190"/>
      <c r="WSV89" s="190"/>
      <c r="WSW89" s="190"/>
      <c r="WSX89" s="190"/>
      <c r="WSY89" s="190"/>
      <c r="WSZ89" s="190"/>
      <c r="WTA89" s="190"/>
      <c r="WTB89" s="190"/>
      <c r="WTC89" s="190"/>
      <c r="WTD89" s="190"/>
      <c r="WTE89" s="190"/>
      <c r="WTF89" s="190"/>
      <c r="WTG89" s="190"/>
      <c r="WTH89" s="190"/>
      <c r="WTI89" s="190"/>
      <c r="WTJ89" s="190"/>
      <c r="WTK89" s="190"/>
      <c r="WTL89" s="190"/>
      <c r="WTM89" s="190"/>
      <c r="WTN89" s="190"/>
      <c r="WTO89" s="190"/>
      <c r="WTP89" s="190"/>
      <c r="WTQ89" s="190"/>
      <c r="WTR89" s="190"/>
      <c r="WTS89" s="190"/>
      <c r="WTT89" s="190"/>
      <c r="WTU89" s="190"/>
      <c r="WTV89" s="190"/>
      <c r="WTW89" s="190"/>
      <c r="WTX89" s="190"/>
      <c r="WTY89" s="190"/>
      <c r="WTZ89" s="190"/>
      <c r="WUA89" s="190"/>
      <c r="WUB89" s="190"/>
      <c r="WUC89" s="190"/>
      <c r="WUD89" s="190"/>
      <c r="WUE89" s="190"/>
      <c r="WUF89" s="190"/>
      <c r="WUG89" s="190"/>
      <c r="WUH89" s="190"/>
      <c r="WUI89" s="190"/>
      <c r="WUJ89" s="190"/>
      <c r="WUK89" s="190"/>
      <c r="WUL89" s="190"/>
      <c r="WUM89" s="190"/>
      <c r="WUN89" s="190"/>
      <c r="WUO89" s="190"/>
      <c r="WUP89" s="190"/>
      <c r="WUQ89" s="190"/>
      <c r="WUR89" s="190"/>
      <c r="WUS89" s="190"/>
      <c r="WUT89" s="190"/>
      <c r="WUU89" s="190"/>
      <c r="WUV89" s="190"/>
      <c r="WUW89" s="190"/>
      <c r="WUX89" s="190"/>
      <c r="WUY89" s="190"/>
      <c r="WUZ89" s="190"/>
      <c r="WVA89" s="190"/>
      <c r="WVB89" s="190"/>
      <c r="WVC89" s="190"/>
      <c r="WVD89" s="190"/>
      <c r="WVE89" s="190"/>
      <c r="WVF89" s="190"/>
      <c r="WVG89" s="190"/>
      <c r="WVH89" s="190"/>
      <c r="WVI89" s="190"/>
      <c r="WVJ89" s="190"/>
      <c r="WVK89" s="190"/>
      <c r="WVL89" s="190"/>
      <c r="WVM89" s="190"/>
      <c r="WVN89" s="190"/>
      <c r="WVO89" s="190"/>
      <c r="WVP89" s="190"/>
      <c r="WVQ89" s="190"/>
      <c r="WVR89" s="190"/>
      <c r="WVS89" s="190"/>
      <c r="WVT89" s="190"/>
      <c r="WVU89" s="190"/>
      <c r="WVV89" s="190"/>
      <c r="WVW89" s="190"/>
      <c r="WVX89" s="190"/>
      <c r="WVY89" s="190"/>
      <c r="WVZ89" s="190"/>
      <c r="WWA89" s="190"/>
      <c r="WWB89" s="190"/>
      <c r="WWC89" s="190"/>
      <c r="WWD89" s="190"/>
      <c r="WWE89" s="190"/>
      <c r="WWF89" s="190"/>
      <c r="WWG89" s="190"/>
      <c r="WWH89" s="190"/>
      <c r="WWI89" s="190"/>
      <c r="WWJ89" s="190"/>
      <c r="WWK89" s="190"/>
      <c r="WWL89" s="190"/>
      <c r="WWM89" s="190"/>
      <c r="WWN89" s="190"/>
      <c r="WWO89" s="190"/>
      <c r="WWP89" s="190"/>
      <c r="WWQ89" s="190"/>
      <c r="WWR89" s="190"/>
      <c r="WWS89" s="190"/>
      <c r="WWT89" s="190"/>
      <c r="WWU89" s="190"/>
      <c r="WWV89" s="190"/>
      <c r="WWW89" s="190"/>
      <c r="WWX89" s="190"/>
      <c r="WWY89" s="190"/>
      <c r="WWZ89" s="190"/>
      <c r="WXA89" s="190"/>
      <c r="WXB89" s="190"/>
      <c r="WXC89" s="190"/>
      <c r="WXD89" s="190"/>
      <c r="WXE89" s="190"/>
      <c r="WXF89" s="190"/>
      <c r="WXG89" s="190"/>
      <c r="WXH89" s="190"/>
      <c r="WXI89" s="190"/>
      <c r="WXJ89" s="190"/>
      <c r="WXK89" s="190"/>
      <c r="WXL89" s="190"/>
      <c r="WXM89" s="190"/>
      <c r="WXN89" s="190"/>
      <c r="WXO89" s="190"/>
      <c r="WXP89" s="190"/>
      <c r="WXQ89" s="190"/>
      <c r="WXR89" s="190"/>
      <c r="WXS89" s="190"/>
      <c r="WXT89" s="190"/>
      <c r="WXU89" s="190"/>
      <c r="WXV89" s="190"/>
      <c r="WXW89" s="190"/>
      <c r="WXX89" s="190"/>
      <c r="WXY89" s="190"/>
      <c r="WXZ89" s="190"/>
      <c r="WYA89" s="190"/>
      <c r="WYB89" s="190"/>
      <c r="WYC89" s="190"/>
      <c r="WYD89" s="190"/>
      <c r="WYE89" s="190"/>
      <c r="WYF89" s="190"/>
      <c r="WYG89" s="190"/>
      <c r="WYH89" s="190"/>
      <c r="WYI89" s="190"/>
      <c r="WYJ89" s="190"/>
      <c r="WYK89" s="190"/>
      <c r="WYL89" s="190"/>
      <c r="WYM89" s="190"/>
      <c r="WYN89" s="190"/>
      <c r="WYO89" s="190"/>
      <c r="WYP89" s="190"/>
      <c r="WYQ89" s="190"/>
      <c r="WYR89" s="190"/>
      <c r="WYS89" s="190"/>
      <c r="WYT89" s="190"/>
      <c r="WYU89" s="190"/>
      <c r="WYV89" s="190"/>
      <c r="WYW89" s="190"/>
      <c r="WYX89" s="190"/>
      <c r="WYY89" s="190"/>
      <c r="WYZ89" s="190"/>
      <c r="WZA89" s="190"/>
      <c r="WZB89" s="190"/>
      <c r="WZC89" s="190"/>
      <c r="WZD89" s="190"/>
      <c r="WZE89" s="190"/>
      <c r="WZF89" s="190"/>
      <c r="WZG89" s="190"/>
      <c r="WZH89" s="190"/>
      <c r="WZI89" s="190"/>
      <c r="WZJ89" s="190"/>
      <c r="WZK89" s="190"/>
      <c r="WZL89" s="190"/>
      <c r="WZM89" s="190"/>
      <c r="WZN89" s="190"/>
      <c r="WZO89" s="190"/>
      <c r="WZP89" s="190"/>
      <c r="WZQ89" s="190"/>
      <c r="WZR89" s="190"/>
      <c r="WZS89" s="190"/>
      <c r="WZT89" s="190"/>
      <c r="WZU89" s="190"/>
      <c r="WZV89" s="190"/>
      <c r="WZW89" s="190"/>
      <c r="WZX89" s="190"/>
      <c r="WZY89" s="190"/>
      <c r="WZZ89" s="190"/>
      <c r="XAA89" s="190"/>
      <c r="XAB89" s="190"/>
      <c r="XAC89" s="190"/>
      <c r="XAD89" s="190"/>
      <c r="XAE89" s="190"/>
      <c r="XAF89" s="190"/>
      <c r="XAG89" s="190"/>
      <c r="XAH89" s="190"/>
      <c r="XAI89" s="190"/>
      <c r="XAJ89" s="190"/>
      <c r="XAK89" s="190"/>
      <c r="XAL89" s="190"/>
      <c r="XAM89" s="190"/>
      <c r="XAN89" s="190"/>
      <c r="XAO89" s="190"/>
      <c r="XAP89" s="190"/>
      <c r="XAQ89" s="190"/>
      <c r="XAR89" s="190"/>
      <c r="XAS89" s="190"/>
      <c r="XAT89" s="190"/>
      <c r="XAU89" s="190"/>
      <c r="XAV89" s="190"/>
      <c r="XAW89" s="190"/>
      <c r="XAX89" s="190"/>
      <c r="XAY89" s="190"/>
      <c r="XAZ89" s="190"/>
      <c r="XBA89" s="190"/>
      <c r="XBB89" s="190"/>
      <c r="XBC89" s="190"/>
      <c r="XBD89" s="190"/>
      <c r="XBE89" s="190"/>
      <c r="XBF89" s="190"/>
      <c r="XBG89" s="190"/>
      <c r="XBH89" s="190"/>
      <c r="XBI89" s="190"/>
      <c r="XBJ89" s="190"/>
      <c r="XBK89" s="190"/>
      <c r="XBL89" s="190"/>
      <c r="XBM89" s="190"/>
      <c r="XBN89" s="190"/>
      <c r="XBO89" s="190"/>
      <c r="XBP89" s="190"/>
      <c r="XBQ89" s="190"/>
      <c r="XBR89" s="190"/>
      <c r="XBS89" s="190"/>
      <c r="XBT89" s="190"/>
      <c r="XBU89" s="190"/>
      <c r="XBV89" s="190"/>
      <c r="XBW89" s="190"/>
      <c r="XBX89" s="190"/>
      <c r="XBY89" s="190"/>
      <c r="XBZ89" s="190"/>
      <c r="XCA89" s="190"/>
      <c r="XCB89" s="190"/>
      <c r="XCC89" s="190"/>
      <c r="XCD89" s="190"/>
      <c r="XCE89" s="190"/>
      <c r="XCF89" s="190"/>
      <c r="XCG89" s="190"/>
      <c r="XCH89" s="190"/>
      <c r="XCI89" s="190"/>
      <c r="XCJ89" s="190"/>
      <c r="XCK89" s="190"/>
      <c r="XCL89" s="190"/>
      <c r="XCM89" s="190"/>
      <c r="XCN89" s="190"/>
      <c r="XCO89" s="190"/>
      <c r="XCP89" s="190"/>
      <c r="XCQ89" s="190"/>
      <c r="XCR89" s="190"/>
      <c r="XCS89" s="190"/>
      <c r="XCT89" s="190"/>
      <c r="XCU89" s="190"/>
      <c r="XCV89" s="190"/>
      <c r="XCW89" s="190"/>
      <c r="XCX89" s="190"/>
      <c r="XCY89" s="190"/>
      <c r="XCZ89" s="190"/>
      <c r="XDA89" s="190"/>
      <c r="XDB89" s="190"/>
      <c r="XDC89" s="190"/>
      <c r="XDD89" s="190"/>
      <c r="XDE89" s="190"/>
      <c r="XDF89" s="190"/>
      <c r="XDG89" s="190"/>
      <c r="XDH89" s="190"/>
      <c r="XDI89" s="190"/>
      <c r="XDJ89" s="190"/>
      <c r="XDK89" s="190"/>
      <c r="XDL89" s="190"/>
      <c r="XDM89" s="190"/>
      <c r="XDN89" s="190"/>
      <c r="XDO89" s="190"/>
      <c r="XDP89" s="190"/>
      <c r="XDQ89" s="190"/>
      <c r="XDR89" s="190"/>
      <c r="XDS89" s="190"/>
      <c r="XDT89" s="190"/>
      <c r="XDU89" s="190"/>
      <c r="XDV89" s="190"/>
      <c r="XDW89" s="190"/>
      <c r="XDX89" s="190"/>
      <c r="XDY89" s="190"/>
      <c r="XDZ89" s="190"/>
      <c r="XEA89" s="190"/>
      <c r="XEB89" s="190"/>
      <c r="XEC89" s="190"/>
      <c r="XED89" s="190"/>
      <c r="XEE89" s="190"/>
      <c r="XEF89" s="190"/>
      <c r="XEG89" s="190"/>
      <c r="XEH89" s="190"/>
      <c r="XEI89" s="190"/>
      <c r="XEJ89" s="190"/>
      <c r="XEK89" s="190"/>
      <c r="XEL89" s="190"/>
      <c r="XEM89" s="190"/>
      <c r="XEN89" s="190"/>
      <c r="XEO89" s="190"/>
      <c r="XEP89" s="190"/>
      <c r="XEQ89" s="190"/>
      <c r="XER89" s="190"/>
      <c r="XES89" s="190"/>
      <c r="XET89" s="190"/>
      <c r="XEU89" s="190"/>
      <c r="XEV89" s="190"/>
      <c r="XEW89" s="190"/>
    </row>
    <row r="90" s="190" customFormat="1" ht="30" customHeight="1" spans="1:1024 1025:16377">
      <c r="A90" s="196" t="s">
        <v>199</v>
      </c>
      <c r="B90" s="197" t="s">
        <v>1514</v>
      </c>
      <c r="C90" s="198">
        <v>4.8</v>
      </c>
      <c r="D90" s="198">
        <v>4.8</v>
      </c>
      <c r="E90" s="204"/>
      <c r="F90" s="195">
        <v>402.25</v>
      </c>
    </row>
    <row r="91" s="190" customFormat="1" ht="30" customHeight="1" spans="1:1024 1025:16377">
      <c r="A91" s="196" t="s">
        <v>201</v>
      </c>
      <c r="B91" s="197" t="s">
        <v>1515</v>
      </c>
      <c r="C91" s="198">
        <v>4.8</v>
      </c>
      <c r="D91" s="198">
        <v>4.8</v>
      </c>
      <c r="E91" s="204"/>
      <c r="F91" s="195">
        <v>402.25</v>
      </c>
    </row>
    <row r="92" s="190" customFormat="1" ht="30" customHeight="1" spans="1:1024 1025:16377">
      <c r="A92" s="196" t="s">
        <v>203</v>
      </c>
      <c r="B92" s="197" t="s">
        <v>1516</v>
      </c>
      <c r="C92" s="198">
        <v>6.2</v>
      </c>
      <c r="D92" s="198">
        <v>6.2</v>
      </c>
      <c r="E92" s="204"/>
      <c r="F92" s="195">
        <v>519.57</v>
      </c>
    </row>
    <row r="93" s="190" customFormat="1" ht="30" customHeight="1" spans="1:1024 1025:16377">
      <c r="A93" s="196" t="s">
        <v>205</v>
      </c>
      <c r="B93" s="197" t="s">
        <v>1517</v>
      </c>
      <c r="C93" s="198">
        <v>5.86</v>
      </c>
      <c r="D93" s="198">
        <v>5.86</v>
      </c>
      <c r="E93" s="204"/>
      <c r="F93" s="195">
        <v>491.08</v>
      </c>
    </row>
    <row r="94" s="190" customFormat="1" ht="30" customHeight="1" spans="1:1024 1025:16377">
      <c r="A94" s="196" t="s">
        <v>207</v>
      </c>
      <c r="B94" s="197" t="s">
        <v>1518</v>
      </c>
      <c r="C94" s="198">
        <v>4.08</v>
      </c>
      <c r="D94" s="198">
        <v>4.08</v>
      </c>
      <c r="E94" s="204"/>
      <c r="F94" s="195">
        <v>341.91</v>
      </c>
    </row>
    <row r="95" s="190" customFormat="1" ht="30" customHeight="1" spans="1:1024 1025:16377">
      <c r="A95" s="196" t="s">
        <v>209</v>
      </c>
      <c r="B95" s="197" t="s">
        <v>1519</v>
      </c>
      <c r="C95" s="198">
        <v>5.48</v>
      </c>
      <c r="D95" s="198">
        <v>5.48</v>
      </c>
      <c r="E95" s="204"/>
      <c r="F95" s="195">
        <v>459.24</v>
      </c>
    </row>
    <row r="96" s="190" customFormat="1" ht="30" customHeight="1" spans="1:1024 1025:16377">
      <c r="A96" s="196" t="s">
        <v>211</v>
      </c>
      <c r="B96" s="202" t="s">
        <v>1520</v>
      </c>
      <c r="C96" s="203">
        <v>2.3</v>
      </c>
      <c r="D96" s="203">
        <v>2.3</v>
      </c>
      <c r="E96" s="204"/>
      <c r="F96" s="195">
        <v>192.74</v>
      </c>
    </row>
    <row r="97" s="190" customFormat="1" ht="30" customHeight="1" spans="1:1024 1025:16377">
      <c r="A97" s="196" t="s">
        <v>213</v>
      </c>
      <c r="B97" s="197" t="s">
        <v>1521</v>
      </c>
      <c r="C97" s="198">
        <v>4.6</v>
      </c>
      <c r="D97" s="198">
        <v>4.6</v>
      </c>
      <c r="E97" s="204"/>
      <c r="F97" s="195">
        <v>385.49</v>
      </c>
    </row>
    <row r="98" s="190" customFormat="1" ht="30" customHeight="1" spans="1:1024 1025:16377">
      <c r="A98" s="196" t="s">
        <v>215</v>
      </c>
      <c r="B98" s="197" t="s">
        <v>1522</v>
      </c>
      <c r="C98" s="198">
        <v>3.6</v>
      </c>
      <c r="D98" s="198">
        <v>3.6</v>
      </c>
      <c r="E98" s="204"/>
      <c r="F98" s="195">
        <v>301.68</v>
      </c>
    </row>
    <row r="99" s="190" customFormat="1" ht="30" customHeight="1" spans="1:1024 1025:16377">
      <c r="A99" s="196" t="s">
        <v>217</v>
      </c>
      <c r="B99" s="197" t="s">
        <v>1523</v>
      </c>
      <c r="C99" s="198">
        <v>1.25</v>
      </c>
      <c r="D99" s="198">
        <v>1.25</v>
      </c>
      <c r="E99" s="204"/>
      <c r="F99" s="195">
        <v>104.75</v>
      </c>
    </row>
    <row r="100" s="190" customFormat="1" ht="30" customHeight="1" spans="1:1024 1025:16377">
      <c r="A100" s="196" t="s">
        <v>219</v>
      </c>
      <c r="B100" s="211" t="s">
        <v>1524</v>
      </c>
      <c r="C100" s="198">
        <v>0.2</v>
      </c>
      <c r="D100" s="198">
        <v>0.2</v>
      </c>
      <c r="E100" s="204"/>
      <c r="F100" s="195">
        <v>16.76</v>
      </c>
    </row>
    <row r="101" s="190" customFormat="1" ht="30" customHeight="1" spans="1:1024 1025:16377">
      <c r="A101" s="196" t="s">
        <v>221</v>
      </c>
      <c r="B101" s="197" t="s">
        <v>1525</v>
      </c>
      <c r="C101" s="198">
        <v>3.7</v>
      </c>
      <c r="D101" s="198">
        <v>3.7</v>
      </c>
      <c r="E101" s="204"/>
      <c r="F101" s="195">
        <v>310.06</v>
      </c>
    </row>
    <row r="102" s="190" customFormat="1" ht="30" customHeight="1" spans="1:1024 1025:16377">
      <c r="A102" s="196" t="s">
        <v>223</v>
      </c>
      <c r="B102" s="197" t="s">
        <v>1526</v>
      </c>
      <c r="C102" s="198">
        <v>4.5</v>
      </c>
      <c r="D102" s="198">
        <v>4.5</v>
      </c>
      <c r="E102" s="204"/>
      <c r="F102" s="195">
        <v>377.11</v>
      </c>
    </row>
    <row r="103" s="190" customFormat="1" ht="30" customHeight="1" spans="1:1024 1025:16377">
      <c r="A103" s="196" t="s">
        <v>225</v>
      </c>
      <c r="B103" s="197" t="s">
        <v>1527</v>
      </c>
      <c r="C103" s="198">
        <v>3</v>
      </c>
      <c r="D103" s="198">
        <v>3</v>
      </c>
      <c r="E103" s="204"/>
      <c r="F103" s="195">
        <v>251.4</v>
      </c>
    </row>
    <row r="104" s="190" customFormat="1" ht="30" customHeight="1" spans="1:1024 1025:16377">
      <c r="A104" s="196" t="s">
        <v>227</v>
      </c>
      <c r="B104" s="197" t="s">
        <v>1528</v>
      </c>
      <c r="C104" s="198">
        <v>0.4</v>
      </c>
      <c r="D104" s="198">
        <v>0.4</v>
      </c>
      <c r="E104" s="204"/>
      <c r="F104" s="195">
        <v>33.52</v>
      </c>
    </row>
    <row r="105" s="140" customFormat="1" ht="30" customHeight="1" spans="1:1024 1025:16377">
      <c r="A105" s="196" t="s">
        <v>229</v>
      </c>
      <c r="B105" s="197" t="s">
        <v>1529</v>
      </c>
      <c r="C105" s="198">
        <v>2.96</v>
      </c>
      <c r="D105" s="198">
        <v>2.96</v>
      </c>
      <c r="E105" s="210"/>
      <c r="F105" s="159">
        <v>248.06</v>
      </c>
      <c r="G105" s="190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0"/>
      <c r="S105" s="190"/>
      <c r="T105" s="190"/>
      <c r="U105" s="190"/>
      <c r="V105" s="190"/>
      <c r="W105" s="190"/>
      <c r="X105" s="190"/>
      <c r="Y105" s="190"/>
      <c r="Z105" s="190"/>
      <c r="AA105" s="190"/>
      <c r="AB105" s="190"/>
      <c r="AC105" s="190"/>
      <c r="AD105" s="190"/>
      <c r="AE105" s="190"/>
      <c r="AF105" s="190"/>
      <c r="AG105" s="190"/>
      <c r="AH105" s="190"/>
      <c r="AI105" s="190"/>
      <c r="AJ105" s="190"/>
      <c r="AK105" s="190"/>
      <c r="AL105" s="190"/>
      <c r="AM105" s="190"/>
      <c r="AN105" s="190"/>
      <c r="AO105" s="190"/>
      <c r="AP105" s="190"/>
      <c r="AQ105" s="190"/>
      <c r="AR105" s="190"/>
      <c r="AS105" s="190"/>
      <c r="AT105" s="190"/>
      <c r="AU105" s="190"/>
      <c r="AV105" s="190"/>
      <c r="AW105" s="190"/>
      <c r="AX105" s="190"/>
      <c r="AY105" s="190"/>
      <c r="AZ105" s="190"/>
      <c r="BA105" s="190"/>
      <c r="BB105" s="190"/>
      <c r="BC105" s="190"/>
      <c r="BD105" s="190"/>
      <c r="BE105" s="190"/>
      <c r="BF105" s="190"/>
      <c r="BG105" s="190"/>
      <c r="BH105" s="190"/>
      <c r="BI105" s="190"/>
      <c r="BJ105" s="190"/>
      <c r="BK105" s="190"/>
      <c r="BL105" s="190"/>
      <c r="BM105" s="190"/>
      <c r="BN105" s="190"/>
      <c r="BO105" s="190"/>
      <c r="BP105" s="190"/>
      <c r="BQ105" s="190"/>
      <c r="BR105" s="190"/>
      <c r="BS105" s="190"/>
      <c r="BT105" s="190"/>
      <c r="BU105" s="190"/>
      <c r="BV105" s="190"/>
      <c r="BW105" s="190"/>
      <c r="BX105" s="190"/>
      <c r="BY105" s="190"/>
      <c r="BZ105" s="190"/>
      <c r="CA105" s="190"/>
      <c r="CB105" s="190"/>
      <c r="CC105" s="190"/>
      <c r="CD105" s="190"/>
      <c r="CE105" s="190"/>
      <c r="CF105" s="190"/>
      <c r="CG105" s="190"/>
      <c r="CH105" s="190"/>
      <c r="CI105" s="190"/>
      <c r="CJ105" s="190"/>
      <c r="CK105" s="190"/>
      <c r="CL105" s="190"/>
      <c r="CM105" s="190"/>
      <c r="CN105" s="190"/>
      <c r="CO105" s="190"/>
      <c r="CP105" s="190"/>
      <c r="CQ105" s="190"/>
      <c r="CR105" s="190"/>
      <c r="CS105" s="190"/>
      <c r="CT105" s="190"/>
      <c r="CU105" s="190"/>
      <c r="CV105" s="190"/>
      <c r="CW105" s="190"/>
      <c r="CX105" s="190"/>
      <c r="CY105" s="190"/>
      <c r="CZ105" s="190"/>
      <c r="DA105" s="190"/>
      <c r="DB105" s="190"/>
      <c r="DC105" s="190"/>
      <c r="DD105" s="190"/>
      <c r="DE105" s="190"/>
      <c r="DF105" s="190"/>
      <c r="DG105" s="190"/>
      <c r="DH105" s="190"/>
      <c r="DI105" s="190"/>
      <c r="DJ105" s="190"/>
      <c r="DK105" s="190"/>
      <c r="DL105" s="190"/>
      <c r="DM105" s="190"/>
      <c r="DN105" s="190"/>
      <c r="DO105" s="190"/>
      <c r="DP105" s="190"/>
      <c r="DQ105" s="190"/>
      <c r="DR105" s="190"/>
      <c r="DS105" s="190"/>
      <c r="DT105" s="190"/>
      <c r="DU105" s="190"/>
      <c r="DV105" s="190"/>
      <c r="DW105" s="190"/>
      <c r="DX105" s="190"/>
      <c r="DY105" s="190"/>
      <c r="DZ105" s="190"/>
      <c r="EA105" s="190"/>
      <c r="EB105" s="190"/>
      <c r="EC105" s="190"/>
      <c r="ED105" s="190"/>
      <c r="EE105" s="190"/>
      <c r="EF105" s="190"/>
      <c r="EG105" s="190"/>
      <c r="EH105" s="190"/>
      <c r="EI105" s="190"/>
      <c r="EJ105" s="190"/>
      <c r="EK105" s="190"/>
      <c r="EL105" s="190"/>
      <c r="EM105" s="190"/>
      <c r="EN105" s="190"/>
      <c r="EO105" s="190"/>
      <c r="EP105" s="190"/>
      <c r="EQ105" s="190"/>
      <c r="ER105" s="190"/>
      <c r="ES105" s="190"/>
      <c r="ET105" s="190"/>
      <c r="EU105" s="190"/>
      <c r="EV105" s="190"/>
      <c r="EW105" s="190"/>
      <c r="EX105" s="190"/>
      <c r="EY105" s="190"/>
      <c r="EZ105" s="190"/>
      <c r="FA105" s="190"/>
      <c r="FB105" s="190"/>
      <c r="FC105" s="190"/>
      <c r="FD105" s="190"/>
      <c r="FE105" s="190"/>
      <c r="FF105" s="190"/>
      <c r="FG105" s="190"/>
      <c r="FH105" s="190"/>
      <c r="FI105" s="190"/>
      <c r="FJ105" s="190"/>
      <c r="FK105" s="190"/>
      <c r="FL105" s="190"/>
      <c r="FM105" s="190"/>
      <c r="FN105" s="190"/>
      <c r="FO105" s="190"/>
      <c r="FP105" s="190"/>
      <c r="FQ105" s="190"/>
      <c r="FR105" s="190"/>
      <c r="FS105" s="190"/>
      <c r="FT105" s="190"/>
      <c r="FU105" s="190"/>
      <c r="FV105" s="190"/>
      <c r="FW105" s="190"/>
      <c r="FX105" s="190"/>
      <c r="FY105" s="190"/>
      <c r="FZ105" s="190"/>
      <c r="GA105" s="190"/>
      <c r="GB105" s="190"/>
      <c r="GC105" s="190"/>
      <c r="GD105" s="190"/>
      <c r="GE105" s="190"/>
      <c r="GF105" s="190"/>
      <c r="GG105" s="190"/>
      <c r="GH105" s="190"/>
      <c r="GI105" s="190"/>
      <c r="GJ105" s="190"/>
      <c r="GK105" s="190"/>
      <c r="GL105" s="190"/>
      <c r="GM105" s="190"/>
      <c r="GN105" s="190"/>
      <c r="GO105" s="190"/>
      <c r="GP105" s="190"/>
      <c r="GQ105" s="190"/>
      <c r="GR105" s="190"/>
      <c r="GS105" s="190"/>
      <c r="GT105" s="190"/>
      <c r="GU105" s="190"/>
      <c r="GV105" s="190"/>
      <c r="GW105" s="190"/>
      <c r="GX105" s="190"/>
      <c r="GY105" s="190"/>
      <c r="GZ105" s="190"/>
      <c r="HA105" s="190"/>
      <c r="HB105" s="190"/>
      <c r="HC105" s="190"/>
      <c r="HD105" s="190"/>
      <c r="HE105" s="190"/>
      <c r="HF105" s="190"/>
      <c r="HG105" s="190"/>
      <c r="HH105" s="190"/>
      <c r="HI105" s="190"/>
      <c r="HJ105" s="190"/>
      <c r="HK105" s="190"/>
      <c r="HL105" s="190"/>
      <c r="HM105" s="190"/>
      <c r="HN105" s="190"/>
      <c r="HO105" s="190"/>
      <c r="HP105" s="190"/>
      <c r="HQ105" s="190"/>
      <c r="HR105" s="190"/>
      <c r="HS105" s="190"/>
      <c r="HT105" s="190"/>
      <c r="HU105" s="190"/>
      <c r="HV105" s="190"/>
      <c r="HW105" s="190"/>
      <c r="HX105" s="190"/>
      <c r="HY105" s="190"/>
      <c r="HZ105" s="190"/>
      <c r="IA105" s="190"/>
      <c r="IB105" s="190"/>
      <c r="IC105" s="190"/>
      <c r="ID105" s="190"/>
      <c r="IE105" s="190"/>
      <c r="IF105" s="190"/>
      <c r="IG105" s="190"/>
      <c r="IH105" s="190"/>
      <c r="II105" s="190"/>
      <c r="IJ105" s="190"/>
      <c r="IK105" s="190"/>
      <c r="IL105" s="190"/>
      <c r="IM105" s="190"/>
      <c r="IN105" s="190"/>
      <c r="IO105" s="190"/>
      <c r="IP105" s="190"/>
      <c r="IQ105" s="190"/>
      <c r="IR105" s="190"/>
      <c r="IS105" s="190"/>
      <c r="IT105" s="190"/>
      <c r="IU105" s="190"/>
      <c r="IV105" s="190"/>
      <c r="IW105" s="190"/>
      <c r="IX105" s="190"/>
      <c r="IY105" s="190"/>
      <c r="IZ105" s="190"/>
      <c r="JA105" s="190"/>
      <c r="JB105" s="190"/>
      <c r="JC105" s="190"/>
      <c r="JD105" s="190"/>
      <c r="JE105" s="190"/>
      <c r="JF105" s="190"/>
      <c r="JG105" s="190"/>
      <c r="JH105" s="190"/>
      <c r="JI105" s="190"/>
      <c r="JJ105" s="190"/>
      <c r="JK105" s="190"/>
      <c r="JL105" s="190"/>
      <c r="JM105" s="190"/>
      <c r="JN105" s="190"/>
      <c r="JO105" s="190"/>
      <c r="JP105" s="190"/>
      <c r="JQ105" s="190"/>
      <c r="JR105" s="190"/>
      <c r="JS105" s="190"/>
      <c r="JT105" s="190"/>
      <c r="JU105" s="190"/>
      <c r="JV105" s="190"/>
      <c r="JW105" s="190"/>
      <c r="JX105" s="190"/>
      <c r="JY105" s="190"/>
      <c r="JZ105" s="190"/>
      <c r="KA105" s="190"/>
      <c r="KB105" s="190"/>
      <c r="KC105" s="190"/>
      <c r="KD105" s="190"/>
      <c r="KE105" s="190"/>
      <c r="KF105" s="190"/>
      <c r="KG105" s="190"/>
      <c r="KH105" s="190"/>
      <c r="KI105" s="190"/>
      <c r="KJ105" s="190"/>
      <c r="KK105" s="190"/>
      <c r="KL105" s="190"/>
      <c r="KM105" s="190"/>
      <c r="KN105" s="190"/>
      <c r="KO105" s="190"/>
      <c r="KP105" s="190"/>
      <c r="KQ105" s="190"/>
      <c r="KR105" s="190"/>
      <c r="KS105" s="190"/>
      <c r="KT105" s="190"/>
      <c r="KU105" s="190"/>
      <c r="KV105" s="190"/>
      <c r="KW105" s="190"/>
      <c r="KX105" s="190"/>
      <c r="KY105" s="190"/>
      <c r="KZ105" s="190"/>
      <c r="LA105" s="190"/>
      <c r="LB105" s="190"/>
      <c r="LC105" s="190"/>
      <c r="LD105" s="190"/>
      <c r="LE105" s="190"/>
      <c r="LF105" s="190"/>
      <c r="LG105" s="190"/>
      <c r="LH105" s="190"/>
      <c r="LI105" s="190"/>
      <c r="LJ105" s="190"/>
      <c r="LK105" s="190"/>
      <c r="LL105" s="190"/>
      <c r="LM105" s="190"/>
      <c r="LN105" s="190"/>
      <c r="LO105" s="190"/>
      <c r="LP105" s="190"/>
      <c r="LQ105" s="190"/>
      <c r="LR105" s="190"/>
      <c r="LS105" s="190"/>
      <c r="LT105" s="190"/>
      <c r="LU105" s="190"/>
      <c r="LV105" s="190"/>
      <c r="LW105" s="190"/>
      <c r="LX105" s="190"/>
      <c r="LY105" s="190"/>
      <c r="LZ105" s="190"/>
      <c r="MA105" s="190"/>
      <c r="MB105" s="190"/>
      <c r="MC105" s="190"/>
      <c r="MD105" s="190"/>
      <c r="ME105" s="190"/>
      <c r="MF105" s="190"/>
      <c r="MG105" s="190"/>
      <c r="MH105" s="190"/>
      <c r="MI105" s="190"/>
      <c r="MJ105" s="190"/>
      <c r="MK105" s="190"/>
      <c r="ML105" s="190"/>
      <c r="MM105" s="190"/>
      <c r="MN105" s="190"/>
      <c r="MO105" s="190"/>
      <c r="MP105" s="190"/>
      <c r="MQ105" s="190"/>
      <c r="MR105" s="190"/>
      <c r="MS105" s="190"/>
      <c r="MT105" s="190"/>
      <c r="MU105" s="190"/>
      <c r="MV105" s="190"/>
      <c r="MW105" s="190"/>
      <c r="MX105" s="190"/>
      <c r="MY105" s="190"/>
      <c r="MZ105" s="190"/>
      <c r="NA105" s="190"/>
      <c r="NB105" s="190"/>
      <c r="NC105" s="190"/>
      <c r="ND105" s="190"/>
      <c r="NE105" s="190"/>
      <c r="NF105" s="190"/>
      <c r="NG105" s="190"/>
      <c r="NH105" s="190"/>
      <c r="NI105" s="190"/>
      <c r="NJ105" s="190"/>
      <c r="NK105" s="190"/>
      <c r="NL105" s="190"/>
      <c r="NM105" s="190"/>
      <c r="NN105" s="190"/>
      <c r="NO105" s="190"/>
      <c r="NP105" s="190"/>
      <c r="NQ105" s="190"/>
      <c r="NR105" s="190"/>
      <c r="NS105" s="190"/>
      <c r="NT105" s="190"/>
      <c r="NU105" s="190"/>
      <c r="NV105" s="190"/>
      <c r="NW105" s="190"/>
      <c r="NX105" s="190"/>
      <c r="NY105" s="190"/>
      <c r="NZ105" s="190"/>
      <c r="OA105" s="190"/>
      <c r="OB105" s="190"/>
      <c r="OC105" s="190"/>
      <c r="OD105" s="190"/>
      <c r="OE105" s="190"/>
      <c r="OF105" s="190"/>
      <c r="OG105" s="190"/>
      <c r="OH105" s="190"/>
      <c r="OI105" s="190"/>
      <c r="OJ105" s="190"/>
      <c r="OK105" s="190"/>
      <c r="OL105" s="190"/>
      <c r="OM105" s="190"/>
      <c r="ON105" s="190"/>
      <c r="OO105" s="190"/>
      <c r="OP105" s="190"/>
      <c r="OQ105" s="190"/>
      <c r="OR105" s="190"/>
      <c r="OS105" s="190"/>
      <c r="OT105" s="190"/>
      <c r="OU105" s="190"/>
      <c r="OV105" s="190"/>
      <c r="OW105" s="190"/>
      <c r="OX105" s="190"/>
      <c r="OY105" s="190"/>
      <c r="OZ105" s="190"/>
      <c r="PA105" s="190"/>
      <c r="PB105" s="190"/>
      <c r="PC105" s="190"/>
      <c r="PD105" s="190"/>
      <c r="PE105" s="190"/>
      <c r="PF105" s="190"/>
      <c r="PG105" s="190"/>
      <c r="PH105" s="190"/>
      <c r="PI105" s="190"/>
      <c r="PJ105" s="190"/>
      <c r="PK105" s="190"/>
      <c r="PL105" s="190"/>
      <c r="PM105" s="190"/>
      <c r="PN105" s="190"/>
      <c r="PO105" s="190"/>
      <c r="PP105" s="190"/>
      <c r="PQ105" s="190"/>
      <c r="PR105" s="190"/>
      <c r="PS105" s="190"/>
      <c r="PT105" s="190"/>
      <c r="PU105" s="190"/>
      <c r="PV105" s="190"/>
      <c r="PW105" s="190"/>
      <c r="PX105" s="190"/>
      <c r="PY105" s="190"/>
      <c r="PZ105" s="190"/>
      <c r="QA105" s="190"/>
      <c r="QB105" s="190"/>
      <c r="QC105" s="190"/>
      <c r="QD105" s="190"/>
      <c r="QE105" s="190"/>
      <c r="QF105" s="190"/>
      <c r="QG105" s="190"/>
      <c r="QH105" s="190"/>
      <c r="QI105" s="190"/>
      <c r="QJ105" s="190"/>
      <c r="QK105" s="190"/>
      <c r="QL105" s="190"/>
      <c r="QM105" s="190"/>
      <c r="QN105" s="190"/>
      <c r="QO105" s="190"/>
      <c r="QP105" s="190"/>
      <c r="QQ105" s="190"/>
      <c r="QR105" s="190"/>
      <c r="QS105" s="190"/>
      <c r="QT105" s="190"/>
      <c r="QU105" s="190"/>
      <c r="QV105" s="190"/>
      <c r="QW105" s="190"/>
      <c r="QX105" s="190"/>
      <c r="QY105" s="190"/>
      <c r="QZ105" s="190"/>
      <c r="RA105" s="190"/>
      <c r="RB105" s="190"/>
      <c r="RC105" s="190"/>
      <c r="RD105" s="190"/>
      <c r="RE105" s="190"/>
      <c r="RF105" s="190"/>
      <c r="RG105" s="190"/>
      <c r="RH105" s="190"/>
      <c r="RI105" s="190"/>
      <c r="RJ105" s="190"/>
      <c r="RK105" s="190"/>
      <c r="RL105" s="190"/>
      <c r="RM105" s="190"/>
      <c r="RN105" s="190"/>
      <c r="RO105" s="190"/>
      <c r="RP105" s="190"/>
      <c r="RQ105" s="190"/>
      <c r="RR105" s="190"/>
      <c r="RS105" s="190"/>
      <c r="RT105" s="190"/>
      <c r="RU105" s="190"/>
      <c r="RV105" s="190"/>
      <c r="RW105" s="190"/>
      <c r="RX105" s="190"/>
      <c r="RY105" s="190"/>
      <c r="RZ105" s="190"/>
      <c r="SA105" s="190"/>
      <c r="SB105" s="190"/>
      <c r="SC105" s="190"/>
      <c r="SD105" s="190"/>
      <c r="SE105" s="190"/>
      <c r="SF105" s="190"/>
      <c r="SG105" s="190"/>
      <c r="SH105" s="190"/>
      <c r="SI105" s="190"/>
      <c r="SJ105" s="190"/>
      <c r="SK105" s="190"/>
      <c r="SL105" s="190"/>
      <c r="SM105" s="190"/>
      <c r="SN105" s="190"/>
      <c r="SO105" s="190"/>
      <c r="SP105" s="190"/>
      <c r="SQ105" s="190"/>
      <c r="SR105" s="190"/>
      <c r="SS105" s="190"/>
      <c r="ST105" s="190"/>
      <c r="SU105" s="190"/>
      <c r="SV105" s="190"/>
      <c r="SW105" s="190"/>
      <c r="SX105" s="190"/>
      <c r="SY105" s="190"/>
      <c r="SZ105" s="190"/>
      <c r="TA105" s="190"/>
      <c r="TB105" s="190"/>
      <c r="TC105" s="190"/>
      <c r="TD105" s="190"/>
      <c r="TE105" s="190"/>
      <c r="TF105" s="190"/>
      <c r="TG105" s="190"/>
      <c r="TH105" s="190"/>
      <c r="TI105" s="190"/>
      <c r="TJ105" s="190"/>
      <c r="TK105" s="190"/>
      <c r="TL105" s="190"/>
      <c r="TM105" s="190"/>
      <c r="TN105" s="190"/>
      <c r="TO105" s="190"/>
      <c r="TP105" s="190"/>
      <c r="TQ105" s="190"/>
      <c r="TR105" s="190"/>
      <c r="TS105" s="190"/>
      <c r="TT105" s="190"/>
      <c r="TU105" s="190"/>
      <c r="TV105" s="190"/>
      <c r="TW105" s="190"/>
      <c r="TX105" s="190"/>
      <c r="TY105" s="190"/>
      <c r="TZ105" s="190"/>
      <c r="UA105" s="190"/>
      <c r="UB105" s="190"/>
      <c r="UC105" s="190"/>
      <c r="UD105" s="190"/>
      <c r="UE105" s="190"/>
      <c r="UF105" s="190"/>
      <c r="UG105" s="190"/>
      <c r="UH105" s="190"/>
      <c r="UI105" s="190"/>
      <c r="UJ105" s="190"/>
      <c r="UK105" s="190"/>
      <c r="UL105" s="190"/>
      <c r="UM105" s="190"/>
      <c r="UN105" s="190"/>
      <c r="UO105" s="190"/>
      <c r="UP105" s="190"/>
      <c r="UQ105" s="190"/>
      <c r="UR105" s="190"/>
      <c r="US105" s="190"/>
      <c r="UT105" s="190"/>
      <c r="UU105" s="190"/>
      <c r="UV105" s="190"/>
      <c r="UW105" s="190"/>
      <c r="UX105" s="190"/>
      <c r="UY105" s="190"/>
      <c r="UZ105" s="190"/>
      <c r="VA105" s="190"/>
      <c r="VB105" s="190"/>
      <c r="VC105" s="190"/>
      <c r="VD105" s="190"/>
      <c r="VE105" s="190"/>
      <c r="VF105" s="190"/>
      <c r="VG105" s="190"/>
      <c r="VH105" s="190"/>
      <c r="VI105" s="190"/>
      <c r="VJ105" s="190"/>
      <c r="VK105" s="190"/>
      <c r="VL105" s="190"/>
      <c r="VM105" s="190"/>
      <c r="VN105" s="190"/>
      <c r="VO105" s="190"/>
      <c r="VP105" s="190"/>
      <c r="VQ105" s="190"/>
      <c r="VR105" s="190"/>
      <c r="VS105" s="190"/>
      <c r="VT105" s="190"/>
      <c r="VU105" s="190"/>
      <c r="VV105" s="190"/>
      <c r="VW105" s="190"/>
      <c r="VX105" s="190"/>
      <c r="VY105" s="190"/>
      <c r="VZ105" s="190"/>
      <c r="WA105" s="190"/>
      <c r="WB105" s="190"/>
      <c r="WC105" s="190"/>
      <c r="WD105" s="190"/>
      <c r="WE105" s="190"/>
      <c r="WF105" s="190"/>
      <c r="WG105" s="190"/>
      <c r="WH105" s="190"/>
      <c r="WI105" s="190"/>
      <c r="WJ105" s="190"/>
      <c r="WK105" s="190"/>
      <c r="WL105" s="190"/>
      <c r="WM105" s="190"/>
      <c r="WN105" s="190"/>
      <c r="WO105" s="190"/>
      <c r="WP105" s="190"/>
      <c r="WQ105" s="190"/>
      <c r="WR105" s="190"/>
      <c r="WS105" s="190"/>
      <c r="WT105" s="190"/>
      <c r="WU105" s="190"/>
      <c r="WV105" s="190"/>
      <c r="WW105" s="190"/>
      <c r="WX105" s="190"/>
      <c r="WY105" s="190"/>
      <c r="WZ105" s="190"/>
      <c r="XA105" s="190"/>
      <c r="XB105" s="190"/>
      <c r="XC105" s="190"/>
      <c r="XD105" s="190"/>
      <c r="XE105" s="190"/>
      <c r="XF105" s="190"/>
      <c r="XG105" s="190"/>
      <c r="XH105" s="190"/>
      <c r="XI105" s="190"/>
      <c r="XJ105" s="190"/>
      <c r="XK105" s="190"/>
      <c r="XL105" s="190"/>
      <c r="XM105" s="190"/>
      <c r="XN105" s="190"/>
      <c r="XO105" s="190"/>
      <c r="XP105" s="190"/>
      <c r="XQ105" s="190"/>
      <c r="XR105" s="190"/>
      <c r="XS105" s="190"/>
      <c r="XT105" s="190"/>
      <c r="XU105" s="190"/>
      <c r="XV105" s="190"/>
      <c r="XW105" s="190"/>
      <c r="XX105" s="190"/>
      <c r="XY105" s="190"/>
      <c r="XZ105" s="190"/>
      <c r="YA105" s="190"/>
      <c r="YB105" s="190"/>
      <c r="YC105" s="190"/>
      <c r="YD105" s="190"/>
      <c r="YE105" s="190"/>
      <c r="YF105" s="190"/>
      <c r="YG105" s="190"/>
      <c r="YH105" s="190"/>
      <c r="YI105" s="190"/>
      <c r="YJ105" s="190"/>
      <c r="YK105" s="190"/>
      <c r="YL105" s="190"/>
      <c r="YM105" s="190"/>
      <c r="YN105" s="190"/>
      <c r="YO105" s="190"/>
      <c r="YP105" s="190"/>
      <c r="YQ105" s="190"/>
      <c r="YR105" s="190"/>
      <c r="YS105" s="190"/>
      <c r="YT105" s="190"/>
      <c r="YU105" s="190"/>
      <c r="YV105" s="190"/>
      <c r="YW105" s="190"/>
      <c r="YX105" s="190"/>
      <c r="YY105" s="190"/>
      <c r="YZ105" s="190"/>
      <c r="ZA105" s="190"/>
      <c r="ZB105" s="190"/>
      <c r="ZC105" s="190"/>
      <c r="ZD105" s="190"/>
      <c r="ZE105" s="190"/>
      <c r="ZF105" s="190"/>
      <c r="ZG105" s="190"/>
      <c r="ZH105" s="190"/>
      <c r="ZI105" s="190"/>
      <c r="ZJ105" s="190"/>
      <c r="ZK105" s="190"/>
      <c r="ZL105" s="190"/>
      <c r="ZM105" s="190"/>
      <c r="ZN105" s="190"/>
      <c r="ZO105" s="190"/>
      <c r="ZP105" s="190"/>
      <c r="ZQ105" s="190"/>
      <c r="ZR105" s="190"/>
      <c r="ZS105" s="190"/>
      <c r="ZT105" s="190"/>
      <c r="ZU105" s="190"/>
      <c r="ZV105" s="190"/>
      <c r="ZW105" s="190"/>
      <c r="ZX105" s="190"/>
      <c r="ZY105" s="190"/>
      <c r="ZZ105" s="190"/>
      <c r="AAA105" s="190"/>
      <c r="AAB105" s="190"/>
      <c r="AAC105" s="190"/>
      <c r="AAD105" s="190"/>
      <c r="AAE105" s="190"/>
      <c r="AAF105" s="190"/>
      <c r="AAG105" s="190"/>
      <c r="AAH105" s="190"/>
      <c r="AAI105" s="190"/>
      <c r="AAJ105" s="190"/>
      <c r="AAK105" s="190"/>
      <c r="AAL105" s="190"/>
      <c r="AAM105" s="190"/>
      <c r="AAN105" s="190"/>
      <c r="AAO105" s="190"/>
      <c r="AAP105" s="190"/>
      <c r="AAQ105" s="190"/>
      <c r="AAR105" s="190"/>
      <c r="AAS105" s="190"/>
      <c r="AAT105" s="190"/>
      <c r="AAU105" s="190"/>
      <c r="AAV105" s="190"/>
      <c r="AAW105" s="190"/>
      <c r="AAX105" s="190"/>
      <c r="AAY105" s="190"/>
      <c r="AAZ105" s="190"/>
      <c r="ABA105" s="190"/>
      <c r="ABB105" s="190"/>
      <c r="ABC105" s="190"/>
      <c r="ABD105" s="190"/>
      <c r="ABE105" s="190"/>
      <c r="ABF105" s="190"/>
      <c r="ABG105" s="190"/>
      <c r="ABH105" s="190"/>
      <c r="ABI105" s="190"/>
      <c r="ABJ105" s="190"/>
      <c r="ABK105" s="190"/>
      <c r="ABL105" s="190"/>
      <c r="ABM105" s="190"/>
      <c r="ABN105" s="190"/>
      <c r="ABO105" s="190"/>
      <c r="ABP105" s="190"/>
      <c r="ABQ105" s="190"/>
      <c r="ABR105" s="190"/>
      <c r="ABS105" s="190"/>
      <c r="ABT105" s="190"/>
      <c r="ABU105" s="190"/>
      <c r="ABV105" s="190"/>
      <c r="ABW105" s="190"/>
      <c r="ABX105" s="190"/>
      <c r="ABY105" s="190"/>
      <c r="ABZ105" s="190"/>
      <c r="ACA105" s="190"/>
      <c r="ACB105" s="190"/>
      <c r="ACC105" s="190"/>
      <c r="ACD105" s="190"/>
      <c r="ACE105" s="190"/>
      <c r="ACF105" s="190"/>
      <c r="ACG105" s="190"/>
      <c r="ACH105" s="190"/>
      <c r="ACI105" s="190"/>
      <c r="ACJ105" s="190"/>
      <c r="ACK105" s="190"/>
      <c r="ACL105" s="190"/>
      <c r="ACM105" s="190"/>
      <c r="ACN105" s="190"/>
      <c r="ACO105" s="190"/>
      <c r="ACP105" s="190"/>
      <c r="ACQ105" s="190"/>
      <c r="ACR105" s="190"/>
      <c r="ACS105" s="190"/>
      <c r="ACT105" s="190"/>
      <c r="ACU105" s="190"/>
      <c r="ACV105" s="190"/>
      <c r="ACW105" s="190"/>
      <c r="ACX105" s="190"/>
      <c r="ACY105" s="190"/>
      <c r="ACZ105" s="190"/>
      <c r="ADA105" s="190"/>
      <c r="ADB105" s="190"/>
      <c r="ADC105" s="190"/>
      <c r="ADD105" s="190"/>
      <c r="ADE105" s="190"/>
      <c r="ADF105" s="190"/>
      <c r="ADG105" s="190"/>
      <c r="ADH105" s="190"/>
      <c r="ADI105" s="190"/>
      <c r="ADJ105" s="190"/>
      <c r="ADK105" s="190"/>
      <c r="ADL105" s="190"/>
      <c r="ADM105" s="190"/>
      <c r="ADN105" s="190"/>
      <c r="ADO105" s="190"/>
      <c r="ADP105" s="190"/>
      <c r="ADQ105" s="190"/>
      <c r="ADR105" s="190"/>
      <c r="ADS105" s="190"/>
      <c r="ADT105" s="190"/>
      <c r="ADU105" s="190"/>
      <c r="ADV105" s="190"/>
      <c r="ADW105" s="190"/>
      <c r="ADX105" s="190"/>
      <c r="ADY105" s="190"/>
      <c r="ADZ105" s="190"/>
      <c r="AEA105" s="190"/>
      <c r="AEB105" s="190"/>
      <c r="AEC105" s="190"/>
      <c r="AED105" s="190"/>
      <c r="AEE105" s="190"/>
      <c r="AEF105" s="190"/>
      <c r="AEG105" s="190"/>
      <c r="AEH105" s="190"/>
      <c r="AEI105" s="190"/>
      <c r="AEJ105" s="190"/>
      <c r="AEK105" s="190"/>
      <c r="AEL105" s="190"/>
      <c r="AEM105" s="190"/>
      <c r="AEN105" s="190"/>
      <c r="AEO105" s="190"/>
      <c r="AEP105" s="190"/>
      <c r="AEQ105" s="190"/>
      <c r="AER105" s="190"/>
      <c r="AES105" s="190"/>
      <c r="AET105" s="190"/>
      <c r="AEU105" s="190"/>
      <c r="AEV105" s="190"/>
      <c r="AEW105" s="190"/>
      <c r="AEX105" s="190"/>
      <c r="AEY105" s="190"/>
      <c r="AEZ105" s="190"/>
      <c r="AFA105" s="190"/>
      <c r="AFB105" s="190"/>
      <c r="AFC105" s="190"/>
      <c r="AFD105" s="190"/>
      <c r="AFE105" s="190"/>
      <c r="AFF105" s="190"/>
      <c r="AFG105" s="190"/>
      <c r="AFH105" s="190"/>
      <c r="AFI105" s="190"/>
      <c r="AFJ105" s="190"/>
      <c r="AFK105" s="190"/>
      <c r="AFL105" s="190"/>
      <c r="AFM105" s="190"/>
      <c r="AFN105" s="190"/>
      <c r="AFO105" s="190"/>
      <c r="AFP105" s="190"/>
      <c r="AFQ105" s="190"/>
      <c r="AFR105" s="190"/>
      <c r="AFS105" s="190"/>
      <c r="AFT105" s="190"/>
      <c r="AFU105" s="190"/>
      <c r="AFV105" s="190"/>
      <c r="AFW105" s="190"/>
      <c r="AFX105" s="190"/>
      <c r="AFY105" s="190"/>
      <c r="AFZ105" s="190"/>
      <c r="AGA105" s="190"/>
      <c r="AGB105" s="190"/>
      <c r="AGC105" s="190"/>
      <c r="AGD105" s="190"/>
      <c r="AGE105" s="190"/>
      <c r="AGF105" s="190"/>
      <c r="AGG105" s="190"/>
      <c r="AGH105" s="190"/>
      <c r="AGI105" s="190"/>
      <c r="AGJ105" s="190"/>
      <c r="AGK105" s="190"/>
      <c r="AGL105" s="190"/>
      <c r="AGM105" s="190"/>
      <c r="AGN105" s="190"/>
      <c r="AGO105" s="190"/>
      <c r="AGP105" s="190"/>
      <c r="AGQ105" s="190"/>
      <c r="AGR105" s="190"/>
      <c r="AGS105" s="190"/>
      <c r="AGT105" s="190"/>
      <c r="AGU105" s="190"/>
      <c r="AGV105" s="190"/>
      <c r="AGW105" s="190"/>
      <c r="AGX105" s="190"/>
      <c r="AGY105" s="190"/>
      <c r="AGZ105" s="190"/>
      <c r="AHA105" s="190"/>
      <c r="AHB105" s="190"/>
      <c r="AHC105" s="190"/>
      <c r="AHD105" s="190"/>
      <c r="AHE105" s="190"/>
      <c r="AHF105" s="190"/>
      <c r="AHG105" s="190"/>
      <c r="AHH105" s="190"/>
      <c r="AHI105" s="190"/>
      <c r="AHJ105" s="190"/>
      <c r="AHK105" s="190"/>
      <c r="AHL105" s="190"/>
      <c r="AHM105" s="190"/>
      <c r="AHN105" s="190"/>
      <c r="AHO105" s="190"/>
      <c r="AHP105" s="190"/>
      <c r="AHQ105" s="190"/>
      <c r="AHR105" s="190"/>
      <c r="AHS105" s="190"/>
      <c r="AHT105" s="190"/>
      <c r="AHU105" s="190"/>
      <c r="AHV105" s="190"/>
      <c r="AHW105" s="190"/>
      <c r="AHX105" s="190"/>
      <c r="AHY105" s="190"/>
      <c r="AHZ105" s="190"/>
      <c r="AIA105" s="190"/>
      <c r="AIB105" s="190"/>
      <c r="AIC105" s="190"/>
      <c r="AID105" s="190"/>
      <c r="AIE105" s="190"/>
      <c r="AIF105" s="190"/>
      <c r="AIG105" s="190"/>
      <c r="AIH105" s="190"/>
      <c r="AII105" s="190"/>
      <c r="AIJ105" s="190"/>
      <c r="AIK105" s="190"/>
      <c r="AIL105" s="190"/>
      <c r="AIM105" s="190"/>
      <c r="AIN105" s="190"/>
      <c r="AIO105" s="190"/>
      <c r="AIP105" s="190"/>
      <c r="AIQ105" s="190"/>
      <c r="AIR105" s="190"/>
      <c r="AIS105" s="190"/>
      <c r="AIT105" s="190"/>
      <c r="AIU105" s="190"/>
      <c r="AIV105" s="190"/>
      <c r="AIW105" s="190"/>
      <c r="AIX105" s="190"/>
      <c r="AIY105" s="190"/>
      <c r="AIZ105" s="190"/>
      <c r="AJA105" s="190"/>
      <c r="AJB105" s="190"/>
      <c r="AJC105" s="190"/>
      <c r="AJD105" s="190"/>
      <c r="AJE105" s="190"/>
      <c r="AJF105" s="190"/>
      <c r="AJG105" s="190"/>
      <c r="AJH105" s="190"/>
      <c r="AJI105" s="190"/>
      <c r="AJJ105" s="190"/>
      <c r="AJK105" s="190"/>
      <c r="AJL105" s="190"/>
      <c r="AJM105" s="190"/>
      <c r="AJN105" s="190"/>
      <c r="AJO105" s="190"/>
      <c r="AJP105" s="190"/>
      <c r="AJQ105" s="190"/>
      <c r="AJR105" s="190"/>
      <c r="AJS105" s="190"/>
      <c r="AJT105" s="190"/>
      <c r="AJU105" s="190"/>
      <c r="AJV105" s="190"/>
      <c r="AJW105" s="190"/>
      <c r="AJX105" s="190"/>
      <c r="AJY105" s="190"/>
      <c r="AJZ105" s="190"/>
      <c r="AKA105" s="190"/>
      <c r="AKB105" s="190"/>
      <c r="AKC105" s="190"/>
      <c r="AKD105" s="190"/>
      <c r="AKE105" s="190"/>
      <c r="AKF105" s="190"/>
      <c r="AKG105" s="190"/>
      <c r="AKH105" s="190"/>
      <c r="AKI105" s="190"/>
      <c r="AKJ105" s="190"/>
      <c r="AKK105" s="190"/>
      <c r="AKL105" s="190"/>
      <c r="AKM105" s="190"/>
      <c r="AKN105" s="190"/>
      <c r="AKO105" s="190"/>
      <c r="AKP105" s="190"/>
      <c r="AKQ105" s="190"/>
      <c r="AKR105" s="190"/>
      <c r="AKS105" s="190"/>
      <c r="AKT105" s="190"/>
      <c r="AKU105" s="190"/>
      <c r="AKV105" s="190"/>
      <c r="AKW105" s="190"/>
      <c r="AKX105" s="190"/>
      <c r="AKY105" s="190"/>
      <c r="AKZ105" s="190"/>
      <c r="ALA105" s="190"/>
      <c r="ALB105" s="190"/>
      <c r="ALC105" s="190"/>
      <c r="ALD105" s="190"/>
      <c r="ALE105" s="190"/>
      <c r="ALF105" s="190"/>
      <c r="ALG105" s="190"/>
      <c r="ALH105" s="190"/>
      <c r="ALI105" s="190"/>
      <c r="ALJ105" s="190"/>
      <c r="ALK105" s="190"/>
      <c r="ALL105" s="190"/>
      <c r="ALM105" s="190"/>
      <c r="ALN105" s="190"/>
      <c r="ALO105" s="190"/>
      <c r="ALP105" s="190"/>
      <c r="ALQ105" s="190"/>
      <c r="ALR105" s="190"/>
      <c r="ALS105" s="190"/>
      <c r="ALT105" s="190"/>
      <c r="ALU105" s="190"/>
      <c r="ALV105" s="190"/>
      <c r="ALW105" s="190"/>
      <c r="ALX105" s="190"/>
      <c r="ALY105" s="190"/>
      <c r="ALZ105" s="190"/>
      <c r="AMA105" s="190"/>
      <c r="AMB105" s="190"/>
      <c r="AMC105" s="190"/>
      <c r="AMD105" s="190"/>
      <c r="AME105" s="190"/>
      <c r="AMF105" s="190"/>
      <c r="AMG105" s="190"/>
      <c r="AMH105" s="190"/>
      <c r="AMI105" s="190"/>
      <c r="AMJ105" s="190"/>
      <c r="AMK105" s="190"/>
      <c r="AML105" s="190"/>
      <c r="AMM105" s="190"/>
      <c r="AMN105" s="190"/>
      <c r="AMO105" s="190"/>
      <c r="AMP105" s="190"/>
      <c r="AMQ105" s="190"/>
      <c r="AMR105" s="190"/>
      <c r="AMS105" s="190"/>
      <c r="AMT105" s="190"/>
      <c r="AMU105" s="190"/>
      <c r="AMV105" s="190"/>
      <c r="AMW105" s="190"/>
      <c r="AMX105" s="190"/>
      <c r="AMY105" s="190"/>
      <c r="AMZ105" s="190"/>
      <c r="ANA105" s="190"/>
      <c r="ANB105" s="190"/>
      <c r="ANC105" s="190"/>
      <c r="AND105" s="190"/>
      <c r="ANE105" s="190"/>
      <c r="ANF105" s="190"/>
      <c r="ANG105" s="190"/>
      <c r="ANH105" s="190"/>
      <c r="ANI105" s="190"/>
      <c r="ANJ105" s="190"/>
      <c r="ANK105" s="190"/>
      <c r="ANL105" s="190"/>
      <c r="ANM105" s="190"/>
      <c r="ANN105" s="190"/>
      <c r="ANO105" s="190"/>
      <c r="ANP105" s="190"/>
      <c r="ANQ105" s="190"/>
      <c r="ANR105" s="190"/>
      <c r="ANS105" s="190"/>
      <c r="ANT105" s="190"/>
      <c r="ANU105" s="190"/>
      <c r="ANV105" s="190"/>
      <c r="ANW105" s="190"/>
      <c r="ANX105" s="190"/>
      <c r="ANY105" s="190"/>
      <c r="ANZ105" s="190"/>
      <c r="AOA105" s="190"/>
      <c r="AOB105" s="190"/>
      <c r="AOC105" s="190"/>
      <c r="AOD105" s="190"/>
      <c r="AOE105" s="190"/>
      <c r="AOF105" s="190"/>
      <c r="AOG105" s="190"/>
      <c r="AOH105" s="190"/>
      <c r="AOI105" s="190"/>
      <c r="AOJ105" s="190"/>
      <c r="AOK105" s="190"/>
      <c r="AOL105" s="190"/>
      <c r="AOM105" s="190"/>
      <c r="AON105" s="190"/>
      <c r="AOO105" s="190"/>
      <c r="AOP105" s="190"/>
      <c r="AOQ105" s="190"/>
      <c r="AOR105" s="190"/>
      <c r="AOS105" s="190"/>
      <c r="AOT105" s="190"/>
      <c r="AOU105" s="190"/>
      <c r="AOV105" s="190"/>
      <c r="AOW105" s="190"/>
      <c r="AOX105" s="190"/>
      <c r="AOY105" s="190"/>
      <c r="AOZ105" s="190"/>
      <c r="APA105" s="190"/>
      <c r="APB105" s="190"/>
      <c r="APC105" s="190"/>
      <c r="APD105" s="190"/>
      <c r="APE105" s="190"/>
      <c r="APF105" s="190"/>
      <c r="APG105" s="190"/>
      <c r="APH105" s="190"/>
      <c r="API105" s="190"/>
      <c r="APJ105" s="190"/>
      <c r="APK105" s="190"/>
      <c r="APL105" s="190"/>
      <c r="APM105" s="190"/>
      <c r="APN105" s="190"/>
      <c r="APO105" s="190"/>
      <c r="APP105" s="190"/>
      <c r="APQ105" s="190"/>
      <c r="APR105" s="190"/>
      <c r="APS105" s="190"/>
      <c r="APT105" s="190"/>
      <c r="APU105" s="190"/>
      <c r="APV105" s="190"/>
      <c r="APW105" s="190"/>
      <c r="APX105" s="190"/>
      <c r="APY105" s="190"/>
      <c r="APZ105" s="190"/>
      <c r="AQA105" s="190"/>
      <c r="AQB105" s="190"/>
      <c r="AQC105" s="190"/>
      <c r="AQD105" s="190"/>
      <c r="AQE105" s="190"/>
      <c r="AQF105" s="190"/>
      <c r="AQG105" s="190"/>
      <c r="AQH105" s="190"/>
      <c r="AQI105" s="190"/>
      <c r="AQJ105" s="190"/>
      <c r="AQK105" s="190"/>
      <c r="AQL105" s="190"/>
      <c r="AQM105" s="190"/>
      <c r="AQN105" s="190"/>
      <c r="AQO105" s="190"/>
      <c r="AQP105" s="190"/>
      <c r="AQQ105" s="190"/>
      <c r="AQR105" s="190"/>
      <c r="AQS105" s="190"/>
      <c r="AQT105" s="190"/>
      <c r="AQU105" s="190"/>
      <c r="AQV105" s="190"/>
      <c r="AQW105" s="190"/>
      <c r="AQX105" s="190"/>
      <c r="AQY105" s="190"/>
      <c r="AQZ105" s="190"/>
      <c r="ARA105" s="190"/>
      <c r="ARB105" s="190"/>
      <c r="ARC105" s="190"/>
      <c r="ARD105" s="190"/>
      <c r="ARE105" s="190"/>
      <c r="ARF105" s="190"/>
      <c r="ARG105" s="190"/>
      <c r="ARH105" s="190"/>
      <c r="ARI105" s="190"/>
      <c r="ARJ105" s="190"/>
      <c r="ARK105" s="190"/>
      <c r="ARL105" s="190"/>
      <c r="ARM105" s="190"/>
      <c r="ARN105" s="190"/>
      <c r="ARO105" s="190"/>
      <c r="ARP105" s="190"/>
      <c r="ARQ105" s="190"/>
      <c r="ARR105" s="190"/>
      <c r="ARS105" s="190"/>
      <c r="ART105" s="190"/>
      <c r="ARU105" s="190"/>
      <c r="ARV105" s="190"/>
      <c r="ARW105" s="190"/>
      <c r="ARX105" s="190"/>
      <c r="ARY105" s="190"/>
      <c r="ARZ105" s="190"/>
      <c r="ASA105" s="190"/>
      <c r="ASB105" s="190"/>
      <c r="ASC105" s="190"/>
      <c r="ASD105" s="190"/>
      <c r="ASE105" s="190"/>
      <c r="ASF105" s="190"/>
      <c r="ASG105" s="190"/>
      <c r="ASH105" s="190"/>
      <c r="ASI105" s="190"/>
      <c r="ASJ105" s="190"/>
      <c r="ASK105" s="190"/>
      <c r="ASL105" s="190"/>
      <c r="ASM105" s="190"/>
      <c r="ASN105" s="190"/>
      <c r="ASO105" s="190"/>
      <c r="ASP105" s="190"/>
      <c r="ASQ105" s="190"/>
      <c r="ASR105" s="190"/>
      <c r="ASS105" s="190"/>
      <c r="AST105" s="190"/>
      <c r="ASU105" s="190"/>
      <c r="ASV105" s="190"/>
      <c r="ASW105" s="190"/>
      <c r="ASX105" s="190"/>
      <c r="ASY105" s="190"/>
      <c r="ASZ105" s="190"/>
      <c r="ATA105" s="190"/>
      <c r="ATB105" s="190"/>
      <c r="ATC105" s="190"/>
      <c r="ATD105" s="190"/>
      <c r="ATE105" s="190"/>
      <c r="ATF105" s="190"/>
      <c r="ATG105" s="190"/>
      <c r="ATH105" s="190"/>
      <c r="ATI105" s="190"/>
      <c r="ATJ105" s="190"/>
      <c r="ATK105" s="190"/>
      <c r="ATL105" s="190"/>
      <c r="ATM105" s="190"/>
      <c r="ATN105" s="190"/>
      <c r="ATO105" s="190"/>
      <c r="ATP105" s="190"/>
      <c r="ATQ105" s="190"/>
      <c r="ATR105" s="190"/>
      <c r="ATS105" s="190"/>
      <c r="ATT105" s="190"/>
      <c r="ATU105" s="190"/>
      <c r="ATV105" s="190"/>
      <c r="ATW105" s="190"/>
      <c r="ATX105" s="190"/>
      <c r="ATY105" s="190"/>
      <c r="ATZ105" s="190"/>
      <c r="AUA105" s="190"/>
      <c r="AUB105" s="190"/>
      <c r="AUC105" s="190"/>
      <c r="AUD105" s="190"/>
      <c r="AUE105" s="190"/>
      <c r="AUF105" s="190"/>
      <c r="AUG105" s="190"/>
      <c r="AUH105" s="190"/>
      <c r="AUI105" s="190"/>
      <c r="AUJ105" s="190"/>
      <c r="AUK105" s="190"/>
      <c r="AUL105" s="190"/>
      <c r="AUM105" s="190"/>
      <c r="AUN105" s="190"/>
      <c r="AUO105" s="190"/>
      <c r="AUP105" s="190"/>
      <c r="AUQ105" s="190"/>
      <c r="AUR105" s="190"/>
      <c r="AUS105" s="190"/>
      <c r="AUT105" s="190"/>
      <c r="AUU105" s="190"/>
      <c r="AUV105" s="190"/>
      <c r="AUW105" s="190"/>
      <c r="AUX105" s="190"/>
      <c r="AUY105" s="190"/>
      <c r="AUZ105" s="190"/>
      <c r="AVA105" s="190"/>
      <c r="AVB105" s="190"/>
      <c r="AVC105" s="190"/>
      <c r="AVD105" s="190"/>
      <c r="AVE105" s="190"/>
      <c r="AVF105" s="190"/>
      <c r="AVG105" s="190"/>
      <c r="AVH105" s="190"/>
      <c r="AVI105" s="190"/>
      <c r="AVJ105" s="190"/>
      <c r="AVK105" s="190"/>
      <c r="AVL105" s="190"/>
      <c r="AVM105" s="190"/>
      <c r="AVN105" s="190"/>
      <c r="AVO105" s="190"/>
      <c r="AVP105" s="190"/>
      <c r="AVQ105" s="190"/>
      <c r="AVR105" s="190"/>
      <c r="AVS105" s="190"/>
      <c r="AVT105" s="190"/>
      <c r="AVU105" s="190"/>
      <c r="AVV105" s="190"/>
      <c r="AVW105" s="190"/>
      <c r="AVX105" s="190"/>
      <c r="AVY105" s="190"/>
      <c r="AVZ105" s="190"/>
      <c r="AWA105" s="190"/>
      <c r="AWB105" s="190"/>
      <c r="AWC105" s="190"/>
      <c r="AWD105" s="190"/>
      <c r="AWE105" s="190"/>
      <c r="AWF105" s="190"/>
      <c r="AWG105" s="190"/>
      <c r="AWH105" s="190"/>
      <c r="AWI105" s="190"/>
      <c r="AWJ105" s="190"/>
      <c r="AWK105" s="190"/>
      <c r="AWL105" s="190"/>
      <c r="AWM105" s="190"/>
      <c r="AWN105" s="190"/>
      <c r="AWO105" s="190"/>
      <c r="AWP105" s="190"/>
      <c r="AWQ105" s="190"/>
      <c r="AWR105" s="190"/>
      <c r="AWS105" s="190"/>
      <c r="AWT105" s="190"/>
      <c r="AWU105" s="190"/>
      <c r="AWV105" s="190"/>
      <c r="AWW105" s="190"/>
      <c r="AWX105" s="190"/>
      <c r="AWY105" s="190"/>
      <c r="AWZ105" s="190"/>
      <c r="AXA105" s="190"/>
      <c r="AXB105" s="190"/>
      <c r="AXC105" s="190"/>
      <c r="AXD105" s="190"/>
      <c r="AXE105" s="190"/>
      <c r="AXF105" s="190"/>
      <c r="AXG105" s="190"/>
      <c r="AXH105" s="190"/>
      <c r="AXI105" s="190"/>
      <c r="AXJ105" s="190"/>
      <c r="AXK105" s="190"/>
      <c r="AXL105" s="190"/>
      <c r="AXM105" s="190"/>
      <c r="AXN105" s="190"/>
      <c r="AXO105" s="190"/>
      <c r="AXP105" s="190"/>
      <c r="AXQ105" s="190"/>
      <c r="AXR105" s="190"/>
      <c r="AXS105" s="190"/>
      <c r="AXT105" s="190"/>
      <c r="AXU105" s="190"/>
      <c r="AXV105" s="190"/>
      <c r="AXW105" s="190"/>
      <c r="AXX105" s="190"/>
      <c r="AXY105" s="190"/>
      <c r="AXZ105" s="190"/>
      <c r="AYA105" s="190"/>
      <c r="AYB105" s="190"/>
      <c r="AYC105" s="190"/>
      <c r="AYD105" s="190"/>
      <c r="AYE105" s="190"/>
      <c r="AYF105" s="190"/>
      <c r="AYG105" s="190"/>
      <c r="AYH105" s="190"/>
      <c r="AYI105" s="190"/>
      <c r="AYJ105" s="190"/>
      <c r="AYK105" s="190"/>
      <c r="AYL105" s="190"/>
      <c r="AYM105" s="190"/>
      <c r="AYN105" s="190"/>
      <c r="AYO105" s="190"/>
      <c r="AYP105" s="190"/>
      <c r="AYQ105" s="190"/>
      <c r="AYR105" s="190"/>
      <c r="AYS105" s="190"/>
      <c r="AYT105" s="190"/>
      <c r="AYU105" s="190"/>
      <c r="AYV105" s="190"/>
      <c r="AYW105" s="190"/>
      <c r="AYX105" s="190"/>
      <c r="AYY105" s="190"/>
      <c r="AYZ105" s="190"/>
      <c r="AZA105" s="190"/>
      <c r="AZB105" s="190"/>
      <c r="AZC105" s="190"/>
      <c r="AZD105" s="190"/>
      <c r="AZE105" s="190"/>
      <c r="AZF105" s="190"/>
      <c r="AZG105" s="190"/>
      <c r="AZH105" s="190"/>
      <c r="AZI105" s="190"/>
      <c r="AZJ105" s="190"/>
      <c r="AZK105" s="190"/>
      <c r="AZL105" s="190"/>
      <c r="AZM105" s="190"/>
      <c r="AZN105" s="190"/>
      <c r="AZO105" s="190"/>
      <c r="AZP105" s="190"/>
      <c r="AZQ105" s="190"/>
      <c r="AZR105" s="190"/>
      <c r="AZS105" s="190"/>
      <c r="AZT105" s="190"/>
      <c r="AZU105" s="190"/>
      <c r="AZV105" s="190"/>
      <c r="AZW105" s="190"/>
      <c r="AZX105" s="190"/>
      <c r="AZY105" s="190"/>
      <c r="AZZ105" s="190"/>
      <c r="BAA105" s="190"/>
      <c r="BAB105" s="190"/>
      <c r="BAC105" s="190"/>
      <c r="BAD105" s="190"/>
      <c r="BAE105" s="190"/>
      <c r="BAF105" s="190"/>
      <c r="BAG105" s="190"/>
      <c r="BAH105" s="190"/>
      <c r="BAI105" s="190"/>
      <c r="BAJ105" s="190"/>
      <c r="BAK105" s="190"/>
      <c r="BAL105" s="190"/>
      <c r="BAM105" s="190"/>
      <c r="BAN105" s="190"/>
      <c r="BAO105" s="190"/>
      <c r="BAP105" s="190"/>
      <c r="BAQ105" s="190"/>
      <c r="BAR105" s="190"/>
      <c r="BAS105" s="190"/>
      <c r="BAT105" s="190"/>
      <c r="BAU105" s="190"/>
      <c r="BAV105" s="190"/>
      <c r="BAW105" s="190"/>
      <c r="BAX105" s="190"/>
      <c r="BAY105" s="190"/>
      <c r="BAZ105" s="190"/>
      <c r="BBA105" s="190"/>
      <c r="BBB105" s="190"/>
      <c r="BBC105" s="190"/>
      <c r="BBD105" s="190"/>
      <c r="BBE105" s="190"/>
      <c r="BBF105" s="190"/>
      <c r="BBG105" s="190"/>
      <c r="BBH105" s="190"/>
      <c r="BBI105" s="190"/>
      <c r="BBJ105" s="190"/>
      <c r="BBK105" s="190"/>
      <c r="BBL105" s="190"/>
      <c r="BBM105" s="190"/>
      <c r="BBN105" s="190"/>
      <c r="BBO105" s="190"/>
      <c r="BBP105" s="190"/>
      <c r="BBQ105" s="190"/>
      <c r="BBR105" s="190"/>
      <c r="BBS105" s="190"/>
      <c r="BBT105" s="190"/>
      <c r="BBU105" s="190"/>
      <c r="BBV105" s="190"/>
      <c r="BBW105" s="190"/>
      <c r="BBX105" s="190"/>
      <c r="BBY105" s="190"/>
      <c r="BBZ105" s="190"/>
      <c r="BCA105" s="190"/>
      <c r="BCB105" s="190"/>
      <c r="BCC105" s="190"/>
      <c r="BCD105" s="190"/>
      <c r="BCE105" s="190"/>
      <c r="BCF105" s="190"/>
      <c r="BCG105" s="190"/>
      <c r="BCH105" s="190"/>
      <c r="BCI105" s="190"/>
      <c r="BCJ105" s="190"/>
      <c r="BCK105" s="190"/>
      <c r="BCL105" s="190"/>
      <c r="BCM105" s="190"/>
      <c r="BCN105" s="190"/>
      <c r="BCO105" s="190"/>
      <c r="BCP105" s="190"/>
      <c r="BCQ105" s="190"/>
      <c r="BCR105" s="190"/>
      <c r="BCS105" s="190"/>
      <c r="BCT105" s="190"/>
      <c r="BCU105" s="190"/>
      <c r="BCV105" s="190"/>
      <c r="BCW105" s="190"/>
      <c r="BCX105" s="190"/>
      <c r="BCY105" s="190"/>
      <c r="BCZ105" s="190"/>
      <c r="BDA105" s="190"/>
      <c r="BDB105" s="190"/>
      <c r="BDC105" s="190"/>
      <c r="BDD105" s="190"/>
      <c r="BDE105" s="190"/>
      <c r="BDF105" s="190"/>
      <c r="BDG105" s="190"/>
      <c r="BDH105" s="190"/>
      <c r="BDI105" s="190"/>
      <c r="BDJ105" s="190"/>
      <c r="BDK105" s="190"/>
      <c r="BDL105" s="190"/>
      <c r="BDM105" s="190"/>
      <c r="BDN105" s="190"/>
      <c r="BDO105" s="190"/>
      <c r="BDP105" s="190"/>
      <c r="BDQ105" s="190"/>
      <c r="BDR105" s="190"/>
      <c r="BDS105" s="190"/>
      <c r="BDT105" s="190"/>
      <c r="BDU105" s="190"/>
      <c r="BDV105" s="190"/>
      <c r="BDW105" s="190"/>
      <c r="BDX105" s="190"/>
      <c r="BDY105" s="190"/>
      <c r="BDZ105" s="190"/>
      <c r="BEA105" s="190"/>
      <c r="BEB105" s="190"/>
      <c r="BEC105" s="190"/>
      <c r="BED105" s="190"/>
      <c r="BEE105" s="190"/>
      <c r="BEF105" s="190"/>
      <c r="BEG105" s="190"/>
      <c r="BEH105" s="190"/>
      <c r="BEI105" s="190"/>
      <c r="BEJ105" s="190"/>
      <c r="BEK105" s="190"/>
      <c r="BEL105" s="190"/>
      <c r="BEM105" s="190"/>
      <c r="BEN105" s="190"/>
      <c r="BEO105" s="190"/>
      <c r="BEP105" s="190"/>
      <c r="BEQ105" s="190"/>
      <c r="BER105" s="190"/>
      <c r="BES105" s="190"/>
      <c r="BET105" s="190"/>
      <c r="BEU105" s="190"/>
      <c r="BEV105" s="190"/>
      <c r="BEW105" s="190"/>
      <c r="BEX105" s="190"/>
      <c r="BEY105" s="190"/>
      <c r="BEZ105" s="190"/>
      <c r="BFA105" s="190"/>
      <c r="BFB105" s="190"/>
      <c r="BFC105" s="190"/>
      <c r="BFD105" s="190"/>
      <c r="BFE105" s="190"/>
      <c r="BFF105" s="190"/>
      <c r="BFG105" s="190"/>
      <c r="BFH105" s="190"/>
      <c r="BFI105" s="190"/>
      <c r="BFJ105" s="190"/>
      <c r="BFK105" s="190"/>
      <c r="BFL105" s="190"/>
      <c r="BFM105" s="190"/>
      <c r="BFN105" s="190"/>
      <c r="BFO105" s="190"/>
      <c r="BFP105" s="190"/>
      <c r="BFQ105" s="190"/>
      <c r="BFR105" s="190"/>
      <c r="BFS105" s="190"/>
      <c r="BFT105" s="190"/>
      <c r="BFU105" s="190"/>
      <c r="BFV105" s="190"/>
      <c r="BFW105" s="190"/>
      <c r="BFX105" s="190"/>
      <c r="BFY105" s="190"/>
      <c r="BFZ105" s="190"/>
      <c r="BGA105" s="190"/>
      <c r="BGB105" s="190"/>
      <c r="BGC105" s="190"/>
      <c r="BGD105" s="190"/>
      <c r="BGE105" s="190"/>
      <c r="BGF105" s="190"/>
      <c r="BGG105" s="190"/>
      <c r="BGH105" s="190"/>
      <c r="BGI105" s="190"/>
      <c r="BGJ105" s="190"/>
      <c r="BGK105" s="190"/>
      <c r="BGL105" s="190"/>
      <c r="BGM105" s="190"/>
      <c r="BGN105" s="190"/>
      <c r="BGO105" s="190"/>
      <c r="BGP105" s="190"/>
      <c r="BGQ105" s="190"/>
      <c r="BGR105" s="190"/>
      <c r="BGS105" s="190"/>
      <c r="BGT105" s="190"/>
      <c r="BGU105" s="190"/>
      <c r="BGV105" s="190"/>
      <c r="BGW105" s="190"/>
      <c r="BGX105" s="190"/>
      <c r="BGY105" s="190"/>
      <c r="BGZ105" s="190"/>
      <c r="BHA105" s="190"/>
      <c r="BHB105" s="190"/>
      <c r="BHC105" s="190"/>
      <c r="BHD105" s="190"/>
      <c r="BHE105" s="190"/>
      <c r="BHF105" s="190"/>
      <c r="BHG105" s="190"/>
      <c r="BHH105" s="190"/>
      <c r="BHI105" s="190"/>
      <c r="BHJ105" s="190"/>
      <c r="BHK105" s="190"/>
      <c r="BHL105" s="190"/>
      <c r="BHM105" s="190"/>
      <c r="BHN105" s="190"/>
      <c r="BHO105" s="190"/>
      <c r="BHP105" s="190"/>
      <c r="BHQ105" s="190"/>
      <c r="BHR105" s="190"/>
      <c r="BHS105" s="190"/>
      <c r="BHT105" s="190"/>
      <c r="BHU105" s="190"/>
      <c r="BHV105" s="190"/>
      <c r="BHW105" s="190"/>
      <c r="BHX105" s="190"/>
      <c r="BHY105" s="190"/>
      <c r="BHZ105" s="190"/>
      <c r="BIA105" s="190"/>
      <c r="BIB105" s="190"/>
      <c r="BIC105" s="190"/>
      <c r="BID105" s="190"/>
      <c r="BIE105" s="190"/>
      <c r="BIF105" s="190"/>
      <c r="BIG105" s="190"/>
      <c r="BIH105" s="190"/>
      <c r="BII105" s="190"/>
      <c r="BIJ105" s="190"/>
      <c r="BIK105" s="190"/>
      <c r="BIL105" s="190"/>
      <c r="BIM105" s="190"/>
      <c r="BIN105" s="190"/>
      <c r="BIO105" s="190"/>
      <c r="BIP105" s="190"/>
      <c r="BIQ105" s="190"/>
      <c r="BIR105" s="190"/>
      <c r="BIS105" s="190"/>
      <c r="BIT105" s="190"/>
      <c r="BIU105" s="190"/>
      <c r="BIV105" s="190"/>
      <c r="BIW105" s="190"/>
      <c r="BIX105" s="190"/>
      <c r="BIY105" s="190"/>
      <c r="BIZ105" s="190"/>
      <c r="BJA105" s="190"/>
      <c r="BJB105" s="190"/>
      <c r="BJC105" s="190"/>
      <c r="BJD105" s="190"/>
      <c r="BJE105" s="190"/>
      <c r="BJF105" s="190"/>
      <c r="BJG105" s="190"/>
      <c r="BJH105" s="190"/>
      <c r="BJI105" s="190"/>
      <c r="BJJ105" s="190"/>
      <c r="BJK105" s="190"/>
      <c r="BJL105" s="190"/>
      <c r="BJM105" s="190"/>
      <c r="BJN105" s="190"/>
      <c r="BJO105" s="190"/>
      <c r="BJP105" s="190"/>
      <c r="BJQ105" s="190"/>
      <c r="BJR105" s="190"/>
      <c r="BJS105" s="190"/>
      <c r="BJT105" s="190"/>
      <c r="BJU105" s="190"/>
      <c r="BJV105" s="190"/>
      <c r="BJW105" s="190"/>
      <c r="BJX105" s="190"/>
      <c r="BJY105" s="190"/>
      <c r="BJZ105" s="190"/>
      <c r="BKA105" s="190"/>
      <c r="BKB105" s="190"/>
      <c r="BKC105" s="190"/>
      <c r="BKD105" s="190"/>
      <c r="BKE105" s="190"/>
      <c r="BKF105" s="190"/>
      <c r="BKG105" s="190"/>
      <c r="BKH105" s="190"/>
      <c r="BKI105" s="190"/>
      <c r="BKJ105" s="190"/>
      <c r="BKK105" s="190"/>
      <c r="BKL105" s="190"/>
      <c r="BKM105" s="190"/>
      <c r="BKN105" s="190"/>
      <c r="BKO105" s="190"/>
      <c r="BKP105" s="190"/>
      <c r="BKQ105" s="190"/>
      <c r="BKR105" s="190"/>
      <c r="BKS105" s="190"/>
      <c r="BKT105" s="190"/>
      <c r="BKU105" s="190"/>
      <c r="BKV105" s="190"/>
      <c r="BKW105" s="190"/>
      <c r="BKX105" s="190"/>
      <c r="BKY105" s="190"/>
      <c r="BKZ105" s="190"/>
      <c r="BLA105" s="190"/>
      <c r="BLB105" s="190"/>
      <c r="BLC105" s="190"/>
      <c r="BLD105" s="190"/>
      <c r="BLE105" s="190"/>
      <c r="BLF105" s="190"/>
      <c r="BLG105" s="190"/>
      <c r="BLH105" s="190"/>
      <c r="BLI105" s="190"/>
      <c r="BLJ105" s="190"/>
      <c r="BLK105" s="190"/>
      <c r="BLL105" s="190"/>
      <c r="BLM105" s="190"/>
      <c r="BLN105" s="190"/>
      <c r="BLO105" s="190"/>
      <c r="BLP105" s="190"/>
      <c r="BLQ105" s="190"/>
      <c r="BLR105" s="190"/>
      <c r="BLS105" s="190"/>
      <c r="BLT105" s="190"/>
      <c r="BLU105" s="190"/>
      <c r="BLV105" s="190"/>
      <c r="BLW105" s="190"/>
      <c r="BLX105" s="190"/>
      <c r="BLY105" s="190"/>
      <c r="BLZ105" s="190"/>
      <c r="BMA105" s="190"/>
      <c r="BMB105" s="190"/>
      <c r="BMC105" s="190"/>
      <c r="BMD105" s="190"/>
      <c r="BME105" s="190"/>
      <c r="BMF105" s="190"/>
      <c r="BMG105" s="190"/>
      <c r="BMH105" s="190"/>
      <c r="BMI105" s="190"/>
      <c r="BMJ105" s="190"/>
      <c r="BMK105" s="190"/>
      <c r="BML105" s="190"/>
      <c r="BMM105" s="190"/>
      <c r="BMN105" s="190"/>
      <c r="BMO105" s="190"/>
      <c r="BMP105" s="190"/>
      <c r="BMQ105" s="190"/>
      <c r="BMR105" s="190"/>
      <c r="BMS105" s="190"/>
      <c r="BMT105" s="190"/>
      <c r="BMU105" s="190"/>
      <c r="BMV105" s="190"/>
      <c r="BMW105" s="190"/>
      <c r="BMX105" s="190"/>
      <c r="BMY105" s="190"/>
      <c r="BMZ105" s="190"/>
      <c r="BNA105" s="190"/>
      <c r="BNB105" s="190"/>
      <c r="BNC105" s="190"/>
      <c r="BND105" s="190"/>
      <c r="BNE105" s="190"/>
      <c r="BNF105" s="190"/>
      <c r="BNG105" s="190"/>
      <c r="BNH105" s="190"/>
      <c r="BNI105" s="190"/>
      <c r="BNJ105" s="190"/>
      <c r="BNK105" s="190"/>
      <c r="BNL105" s="190"/>
      <c r="BNM105" s="190"/>
      <c r="BNN105" s="190"/>
      <c r="BNO105" s="190"/>
      <c r="BNP105" s="190"/>
      <c r="BNQ105" s="190"/>
      <c r="BNR105" s="190"/>
      <c r="BNS105" s="190"/>
      <c r="BNT105" s="190"/>
      <c r="BNU105" s="190"/>
      <c r="BNV105" s="190"/>
      <c r="BNW105" s="190"/>
      <c r="BNX105" s="190"/>
      <c r="BNY105" s="190"/>
      <c r="BNZ105" s="190"/>
      <c r="BOA105" s="190"/>
      <c r="BOB105" s="190"/>
      <c r="BOC105" s="190"/>
      <c r="BOD105" s="190"/>
      <c r="BOE105" s="190"/>
      <c r="BOF105" s="190"/>
      <c r="BOG105" s="190"/>
      <c r="BOH105" s="190"/>
      <c r="BOI105" s="190"/>
      <c r="BOJ105" s="190"/>
      <c r="BOK105" s="190"/>
      <c r="BOL105" s="190"/>
      <c r="BOM105" s="190"/>
      <c r="BON105" s="190"/>
      <c r="BOO105" s="190"/>
      <c r="BOP105" s="190"/>
      <c r="BOQ105" s="190"/>
      <c r="BOR105" s="190"/>
      <c r="BOS105" s="190"/>
      <c r="BOT105" s="190"/>
      <c r="BOU105" s="190"/>
      <c r="BOV105" s="190"/>
      <c r="BOW105" s="190"/>
      <c r="BOX105" s="190"/>
      <c r="BOY105" s="190"/>
      <c r="BOZ105" s="190"/>
      <c r="BPA105" s="190"/>
      <c r="BPB105" s="190"/>
      <c r="BPC105" s="190"/>
      <c r="BPD105" s="190"/>
      <c r="BPE105" s="190"/>
      <c r="BPF105" s="190"/>
      <c r="BPG105" s="190"/>
      <c r="BPH105" s="190"/>
      <c r="BPI105" s="190"/>
      <c r="BPJ105" s="190"/>
      <c r="BPK105" s="190"/>
      <c r="BPL105" s="190"/>
      <c r="BPM105" s="190"/>
      <c r="BPN105" s="190"/>
      <c r="BPO105" s="190"/>
      <c r="BPP105" s="190"/>
      <c r="BPQ105" s="190"/>
      <c r="BPR105" s="190"/>
      <c r="BPS105" s="190"/>
      <c r="BPT105" s="190"/>
      <c r="BPU105" s="190"/>
      <c r="BPV105" s="190"/>
      <c r="BPW105" s="190"/>
      <c r="BPX105" s="190"/>
      <c r="BPY105" s="190"/>
      <c r="BPZ105" s="190"/>
      <c r="BQA105" s="190"/>
      <c r="BQB105" s="190"/>
      <c r="BQC105" s="190"/>
      <c r="BQD105" s="190"/>
      <c r="BQE105" s="190"/>
      <c r="BQF105" s="190"/>
      <c r="BQG105" s="190"/>
      <c r="BQH105" s="190"/>
      <c r="BQI105" s="190"/>
      <c r="BQJ105" s="190"/>
      <c r="BQK105" s="190"/>
      <c r="BQL105" s="190"/>
      <c r="BQM105" s="190"/>
      <c r="BQN105" s="190"/>
      <c r="BQO105" s="190"/>
      <c r="BQP105" s="190"/>
      <c r="BQQ105" s="190"/>
      <c r="BQR105" s="190"/>
      <c r="BQS105" s="190"/>
      <c r="BQT105" s="190"/>
      <c r="BQU105" s="190"/>
      <c r="BQV105" s="190"/>
      <c r="BQW105" s="190"/>
      <c r="BQX105" s="190"/>
      <c r="BQY105" s="190"/>
      <c r="BQZ105" s="190"/>
      <c r="BRA105" s="190"/>
      <c r="BRB105" s="190"/>
      <c r="BRC105" s="190"/>
      <c r="BRD105" s="190"/>
      <c r="BRE105" s="190"/>
      <c r="BRF105" s="190"/>
      <c r="BRG105" s="190"/>
      <c r="BRH105" s="190"/>
      <c r="BRI105" s="190"/>
      <c r="BRJ105" s="190"/>
      <c r="BRK105" s="190"/>
      <c r="BRL105" s="190"/>
      <c r="BRM105" s="190"/>
      <c r="BRN105" s="190"/>
      <c r="BRO105" s="190"/>
      <c r="BRP105" s="190"/>
      <c r="BRQ105" s="190"/>
      <c r="BRR105" s="190"/>
      <c r="BRS105" s="190"/>
      <c r="BRT105" s="190"/>
      <c r="BRU105" s="190"/>
      <c r="BRV105" s="190"/>
      <c r="BRW105" s="190"/>
      <c r="BRX105" s="190"/>
      <c r="BRY105" s="190"/>
      <c r="BRZ105" s="190"/>
      <c r="BSA105" s="190"/>
      <c r="BSB105" s="190"/>
      <c r="BSC105" s="190"/>
      <c r="BSD105" s="190"/>
      <c r="BSE105" s="190"/>
      <c r="BSF105" s="190"/>
      <c r="BSG105" s="190"/>
      <c r="BSH105" s="190"/>
      <c r="BSI105" s="190"/>
      <c r="BSJ105" s="190"/>
      <c r="BSK105" s="190"/>
      <c r="BSL105" s="190"/>
      <c r="BSM105" s="190"/>
      <c r="BSN105" s="190"/>
      <c r="BSO105" s="190"/>
      <c r="BSP105" s="190"/>
      <c r="BSQ105" s="190"/>
      <c r="BSR105" s="190"/>
      <c r="BSS105" s="190"/>
      <c r="BST105" s="190"/>
      <c r="BSU105" s="190"/>
      <c r="BSV105" s="190"/>
      <c r="BSW105" s="190"/>
      <c r="BSX105" s="190"/>
      <c r="BSY105" s="190"/>
      <c r="BSZ105" s="190"/>
      <c r="BTA105" s="190"/>
      <c r="BTB105" s="190"/>
      <c r="BTC105" s="190"/>
      <c r="BTD105" s="190"/>
      <c r="BTE105" s="190"/>
      <c r="BTF105" s="190"/>
      <c r="BTG105" s="190"/>
      <c r="BTH105" s="190"/>
      <c r="BTI105" s="190"/>
      <c r="BTJ105" s="190"/>
      <c r="BTK105" s="190"/>
      <c r="BTL105" s="190"/>
      <c r="BTM105" s="190"/>
      <c r="BTN105" s="190"/>
      <c r="BTO105" s="190"/>
      <c r="BTP105" s="190"/>
      <c r="BTQ105" s="190"/>
      <c r="BTR105" s="190"/>
      <c r="BTS105" s="190"/>
      <c r="BTT105" s="190"/>
      <c r="BTU105" s="190"/>
      <c r="BTV105" s="190"/>
      <c r="BTW105" s="190"/>
      <c r="BTX105" s="190"/>
      <c r="BTY105" s="190"/>
      <c r="BTZ105" s="190"/>
      <c r="BUA105" s="190"/>
      <c r="BUB105" s="190"/>
      <c r="BUC105" s="190"/>
      <c r="BUD105" s="190"/>
      <c r="BUE105" s="190"/>
      <c r="BUF105" s="190"/>
      <c r="BUG105" s="190"/>
      <c r="BUH105" s="190"/>
      <c r="BUI105" s="190"/>
      <c r="BUJ105" s="190"/>
      <c r="BUK105" s="190"/>
      <c r="BUL105" s="190"/>
      <c r="BUM105" s="190"/>
      <c r="BUN105" s="190"/>
      <c r="BUO105" s="190"/>
      <c r="BUP105" s="190"/>
      <c r="BUQ105" s="190"/>
      <c r="BUR105" s="190"/>
      <c r="BUS105" s="190"/>
      <c r="BUT105" s="190"/>
      <c r="BUU105" s="190"/>
      <c r="BUV105" s="190"/>
      <c r="BUW105" s="190"/>
      <c r="BUX105" s="190"/>
      <c r="BUY105" s="190"/>
      <c r="BUZ105" s="190"/>
      <c r="BVA105" s="190"/>
      <c r="BVB105" s="190"/>
      <c r="BVC105" s="190"/>
      <c r="BVD105" s="190"/>
      <c r="BVE105" s="190"/>
      <c r="BVF105" s="190"/>
      <c r="BVG105" s="190"/>
      <c r="BVH105" s="190"/>
      <c r="BVI105" s="190"/>
      <c r="BVJ105" s="190"/>
      <c r="BVK105" s="190"/>
      <c r="BVL105" s="190"/>
      <c r="BVM105" s="190"/>
      <c r="BVN105" s="190"/>
      <c r="BVO105" s="190"/>
      <c r="BVP105" s="190"/>
      <c r="BVQ105" s="190"/>
      <c r="BVR105" s="190"/>
      <c r="BVS105" s="190"/>
      <c r="BVT105" s="190"/>
      <c r="BVU105" s="190"/>
      <c r="BVV105" s="190"/>
      <c r="BVW105" s="190"/>
      <c r="BVX105" s="190"/>
      <c r="BVY105" s="190"/>
      <c r="BVZ105" s="190"/>
      <c r="BWA105" s="190"/>
      <c r="BWB105" s="190"/>
      <c r="BWC105" s="190"/>
      <c r="BWD105" s="190"/>
      <c r="BWE105" s="190"/>
      <c r="BWF105" s="190"/>
      <c r="BWG105" s="190"/>
      <c r="BWH105" s="190"/>
      <c r="BWI105" s="190"/>
      <c r="BWJ105" s="190"/>
      <c r="BWK105" s="190"/>
      <c r="BWL105" s="190"/>
      <c r="BWM105" s="190"/>
      <c r="BWN105" s="190"/>
      <c r="BWO105" s="190"/>
      <c r="BWP105" s="190"/>
      <c r="BWQ105" s="190"/>
      <c r="BWR105" s="190"/>
      <c r="BWS105" s="190"/>
      <c r="BWT105" s="190"/>
      <c r="BWU105" s="190"/>
      <c r="BWV105" s="190"/>
      <c r="BWW105" s="190"/>
      <c r="BWX105" s="190"/>
      <c r="BWY105" s="190"/>
      <c r="BWZ105" s="190"/>
      <c r="BXA105" s="190"/>
      <c r="BXB105" s="190"/>
      <c r="BXC105" s="190"/>
      <c r="BXD105" s="190"/>
      <c r="BXE105" s="190"/>
      <c r="BXF105" s="190"/>
      <c r="BXG105" s="190"/>
      <c r="BXH105" s="190"/>
      <c r="BXI105" s="190"/>
      <c r="BXJ105" s="190"/>
      <c r="BXK105" s="190"/>
      <c r="BXL105" s="190"/>
      <c r="BXM105" s="190"/>
      <c r="BXN105" s="190"/>
      <c r="BXO105" s="190"/>
      <c r="BXP105" s="190"/>
      <c r="BXQ105" s="190"/>
      <c r="BXR105" s="190"/>
      <c r="BXS105" s="190"/>
      <c r="BXT105" s="190"/>
      <c r="BXU105" s="190"/>
      <c r="BXV105" s="190"/>
      <c r="BXW105" s="190"/>
      <c r="BXX105" s="190"/>
      <c r="BXY105" s="190"/>
      <c r="BXZ105" s="190"/>
      <c r="BYA105" s="190"/>
      <c r="BYB105" s="190"/>
      <c r="BYC105" s="190"/>
      <c r="BYD105" s="190"/>
      <c r="BYE105" s="190"/>
      <c r="BYF105" s="190"/>
      <c r="BYG105" s="190"/>
      <c r="BYH105" s="190"/>
      <c r="BYI105" s="190"/>
      <c r="BYJ105" s="190"/>
      <c r="BYK105" s="190"/>
      <c r="BYL105" s="190"/>
      <c r="BYM105" s="190"/>
      <c r="BYN105" s="190"/>
      <c r="BYO105" s="190"/>
      <c r="BYP105" s="190"/>
      <c r="BYQ105" s="190"/>
      <c r="BYR105" s="190"/>
      <c r="BYS105" s="190"/>
      <c r="BYT105" s="190"/>
      <c r="BYU105" s="190"/>
      <c r="BYV105" s="190"/>
      <c r="BYW105" s="190"/>
      <c r="BYX105" s="190"/>
      <c r="BYY105" s="190"/>
      <c r="BYZ105" s="190"/>
      <c r="BZA105" s="190"/>
      <c r="BZB105" s="190"/>
      <c r="BZC105" s="190"/>
      <c r="BZD105" s="190"/>
      <c r="BZE105" s="190"/>
      <c r="BZF105" s="190"/>
      <c r="BZG105" s="190"/>
      <c r="BZH105" s="190"/>
      <c r="BZI105" s="190"/>
      <c r="BZJ105" s="190"/>
      <c r="BZK105" s="190"/>
      <c r="BZL105" s="190"/>
      <c r="BZM105" s="190"/>
      <c r="BZN105" s="190"/>
      <c r="BZO105" s="190"/>
      <c r="BZP105" s="190"/>
      <c r="BZQ105" s="190"/>
      <c r="BZR105" s="190"/>
      <c r="BZS105" s="190"/>
      <c r="BZT105" s="190"/>
      <c r="BZU105" s="190"/>
      <c r="BZV105" s="190"/>
      <c r="BZW105" s="190"/>
      <c r="BZX105" s="190"/>
      <c r="BZY105" s="190"/>
      <c r="BZZ105" s="190"/>
      <c r="CAA105" s="190"/>
      <c r="CAB105" s="190"/>
      <c r="CAC105" s="190"/>
      <c r="CAD105" s="190"/>
      <c r="CAE105" s="190"/>
      <c r="CAF105" s="190"/>
      <c r="CAG105" s="190"/>
      <c r="CAH105" s="190"/>
      <c r="CAI105" s="190"/>
      <c r="CAJ105" s="190"/>
      <c r="CAK105" s="190"/>
      <c r="CAL105" s="190"/>
      <c r="CAM105" s="190"/>
      <c r="CAN105" s="190"/>
      <c r="CAO105" s="190"/>
      <c r="CAP105" s="190"/>
      <c r="CAQ105" s="190"/>
      <c r="CAR105" s="190"/>
      <c r="CAS105" s="190"/>
      <c r="CAT105" s="190"/>
      <c r="CAU105" s="190"/>
      <c r="CAV105" s="190"/>
      <c r="CAW105" s="190"/>
      <c r="CAX105" s="190"/>
      <c r="CAY105" s="190"/>
      <c r="CAZ105" s="190"/>
      <c r="CBA105" s="190"/>
      <c r="CBB105" s="190"/>
      <c r="CBC105" s="190"/>
      <c r="CBD105" s="190"/>
      <c r="CBE105" s="190"/>
      <c r="CBF105" s="190"/>
      <c r="CBG105" s="190"/>
      <c r="CBH105" s="190"/>
      <c r="CBI105" s="190"/>
      <c r="CBJ105" s="190"/>
      <c r="CBK105" s="190"/>
      <c r="CBL105" s="190"/>
      <c r="CBM105" s="190"/>
      <c r="CBN105" s="190"/>
      <c r="CBO105" s="190"/>
      <c r="CBP105" s="190"/>
      <c r="CBQ105" s="190"/>
      <c r="CBR105" s="190"/>
      <c r="CBS105" s="190"/>
      <c r="CBT105" s="190"/>
      <c r="CBU105" s="190"/>
      <c r="CBV105" s="190"/>
      <c r="CBW105" s="190"/>
      <c r="CBX105" s="190"/>
      <c r="CBY105" s="190"/>
      <c r="CBZ105" s="190"/>
      <c r="CCA105" s="190"/>
      <c r="CCB105" s="190"/>
      <c r="CCC105" s="190"/>
      <c r="CCD105" s="190"/>
      <c r="CCE105" s="190"/>
      <c r="CCF105" s="190"/>
      <c r="CCG105" s="190"/>
      <c r="CCH105" s="190"/>
      <c r="CCI105" s="190"/>
      <c r="CCJ105" s="190"/>
      <c r="CCK105" s="190"/>
      <c r="CCL105" s="190"/>
      <c r="CCM105" s="190"/>
      <c r="CCN105" s="190"/>
      <c r="CCO105" s="190"/>
      <c r="CCP105" s="190"/>
      <c r="CCQ105" s="190"/>
      <c r="CCR105" s="190"/>
      <c r="CCS105" s="190"/>
      <c r="CCT105" s="190"/>
      <c r="CCU105" s="190"/>
      <c r="CCV105" s="190"/>
      <c r="CCW105" s="190"/>
      <c r="CCX105" s="190"/>
      <c r="CCY105" s="190"/>
      <c r="CCZ105" s="190"/>
      <c r="CDA105" s="190"/>
      <c r="CDB105" s="190"/>
      <c r="CDC105" s="190"/>
      <c r="CDD105" s="190"/>
      <c r="CDE105" s="190"/>
      <c r="CDF105" s="190"/>
      <c r="CDG105" s="190"/>
      <c r="CDH105" s="190"/>
      <c r="CDI105" s="190"/>
      <c r="CDJ105" s="190"/>
      <c r="CDK105" s="190"/>
      <c r="CDL105" s="190"/>
      <c r="CDM105" s="190"/>
      <c r="CDN105" s="190"/>
      <c r="CDO105" s="190"/>
      <c r="CDP105" s="190"/>
      <c r="CDQ105" s="190"/>
      <c r="CDR105" s="190"/>
      <c r="CDS105" s="190"/>
      <c r="CDT105" s="190"/>
      <c r="CDU105" s="190"/>
      <c r="CDV105" s="190"/>
      <c r="CDW105" s="190"/>
      <c r="CDX105" s="190"/>
      <c r="CDY105" s="190"/>
      <c r="CDZ105" s="190"/>
      <c r="CEA105" s="190"/>
      <c r="CEB105" s="190"/>
      <c r="CEC105" s="190"/>
      <c r="CED105" s="190"/>
      <c r="CEE105" s="190"/>
      <c r="CEF105" s="190"/>
      <c r="CEG105" s="190"/>
      <c r="CEH105" s="190"/>
      <c r="CEI105" s="190"/>
      <c r="CEJ105" s="190"/>
      <c r="CEK105" s="190"/>
      <c r="CEL105" s="190"/>
      <c r="CEM105" s="190"/>
      <c r="CEN105" s="190"/>
      <c r="CEO105" s="190"/>
      <c r="CEP105" s="190"/>
      <c r="CEQ105" s="190"/>
      <c r="CER105" s="190"/>
      <c r="CES105" s="190"/>
      <c r="CET105" s="190"/>
      <c r="CEU105" s="190"/>
      <c r="CEV105" s="190"/>
      <c r="CEW105" s="190"/>
      <c r="CEX105" s="190"/>
      <c r="CEY105" s="190"/>
      <c r="CEZ105" s="190"/>
      <c r="CFA105" s="190"/>
      <c r="CFB105" s="190"/>
      <c r="CFC105" s="190"/>
      <c r="CFD105" s="190"/>
      <c r="CFE105" s="190"/>
      <c r="CFF105" s="190"/>
      <c r="CFG105" s="190"/>
      <c r="CFH105" s="190"/>
      <c r="CFI105" s="190"/>
      <c r="CFJ105" s="190"/>
      <c r="CFK105" s="190"/>
      <c r="CFL105" s="190"/>
      <c r="CFM105" s="190"/>
      <c r="CFN105" s="190"/>
      <c r="CFO105" s="190"/>
      <c r="CFP105" s="190"/>
      <c r="CFQ105" s="190"/>
      <c r="CFR105" s="190"/>
      <c r="CFS105" s="190"/>
      <c r="CFT105" s="190"/>
      <c r="CFU105" s="190"/>
      <c r="CFV105" s="190"/>
      <c r="CFW105" s="190"/>
      <c r="CFX105" s="190"/>
      <c r="CFY105" s="190"/>
      <c r="CFZ105" s="190"/>
      <c r="CGA105" s="190"/>
      <c r="CGB105" s="190"/>
      <c r="CGC105" s="190"/>
      <c r="CGD105" s="190"/>
      <c r="CGE105" s="190"/>
      <c r="CGF105" s="190"/>
      <c r="CGG105" s="190"/>
      <c r="CGH105" s="190"/>
      <c r="CGI105" s="190"/>
      <c r="CGJ105" s="190"/>
      <c r="CGK105" s="190"/>
      <c r="CGL105" s="190"/>
      <c r="CGM105" s="190"/>
      <c r="CGN105" s="190"/>
      <c r="CGO105" s="190"/>
      <c r="CGP105" s="190"/>
      <c r="CGQ105" s="190"/>
      <c r="CGR105" s="190"/>
      <c r="CGS105" s="190"/>
      <c r="CGT105" s="190"/>
      <c r="CGU105" s="190"/>
      <c r="CGV105" s="190"/>
      <c r="CGW105" s="190"/>
      <c r="CGX105" s="190"/>
      <c r="CGY105" s="190"/>
      <c r="CGZ105" s="190"/>
      <c r="CHA105" s="190"/>
      <c r="CHB105" s="190"/>
      <c r="CHC105" s="190"/>
      <c r="CHD105" s="190"/>
      <c r="CHE105" s="190"/>
      <c r="CHF105" s="190"/>
      <c r="CHG105" s="190"/>
      <c r="CHH105" s="190"/>
      <c r="CHI105" s="190"/>
      <c r="CHJ105" s="190"/>
      <c r="CHK105" s="190"/>
      <c r="CHL105" s="190"/>
      <c r="CHM105" s="190"/>
      <c r="CHN105" s="190"/>
      <c r="CHO105" s="190"/>
      <c r="CHP105" s="190"/>
      <c r="CHQ105" s="190"/>
      <c r="CHR105" s="190"/>
      <c r="CHS105" s="190"/>
      <c r="CHT105" s="190"/>
      <c r="CHU105" s="190"/>
      <c r="CHV105" s="190"/>
      <c r="CHW105" s="190"/>
      <c r="CHX105" s="190"/>
      <c r="CHY105" s="190"/>
      <c r="CHZ105" s="190"/>
      <c r="CIA105" s="190"/>
      <c r="CIB105" s="190"/>
      <c r="CIC105" s="190"/>
      <c r="CID105" s="190"/>
      <c r="CIE105" s="190"/>
      <c r="CIF105" s="190"/>
      <c r="CIG105" s="190"/>
      <c r="CIH105" s="190"/>
      <c r="CII105" s="190"/>
      <c r="CIJ105" s="190"/>
      <c r="CIK105" s="190"/>
      <c r="CIL105" s="190"/>
      <c r="CIM105" s="190"/>
      <c r="CIN105" s="190"/>
      <c r="CIO105" s="190"/>
      <c r="CIP105" s="190"/>
      <c r="CIQ105" s="190"/>
      <c r="CIR105" s="190"/>
      <c r="CIS105" s="190"/>
      <c r="CIT105" s="190"/>
      <c r="CIU105" s="190"/>
      <c r="CIV105" s="190"/>
      <c r="CIW105" s="190"/>
      <c r="CIX105" s="190"/>
      <c r="CIY105" s="190"/>
      <c r="CIZ105" s="190"/>
      <c r="CJA105" s="190"/>
      <c r="CJB105" s="190"/>
      <c r="CJC105" s="190"/>
      <c r="CJD105" s="190"/>
      <c r="CJE105" s="190"/>
      <c r="CJF105" s="190"/>
      <c r="CJG105" s="190"/>
      <c r="CJH105" s="190"/>
      <c r="CJI105" s="190"/>
      <c r="CJJ105" s="190"/>
      <c r="CJK105" s="190"/>
      <c r="CJL105" s="190"/>
      <c r="CJM105" s="190"/>
      <c r="CJN105" s="190"/>
      <c r="CJO105" s="190"/>
      <c r="CJP105" s="190"/>
      <c r="CJQ105" s="190"/>
      <c r="CJR105" s="190"/>
      <c r="CJS105" s="190"/>
      <c r="CJT105" s="190"/>
      <c r="CJU105" s="190"/>
      <c r="CJV105" s="190"/>
      <c r="CJW105" s="190"/>
      <c r="CJX105" s="190"/>
      <c r="CJY105" s="190"/>
      <c r="CJZ105" s="190"/>
      <c r="CKA105" s="190"/>
      <c r="CKB105" s="190"/>
      <c r="CKC105" s="190"/>
      <c r="CKD105" s="190"/>
      <c r="CKE105" s="190"/>
      <c r="CKF105" s="190"/>
      <c r="CKG105" s="190"/>
      <c r="CKH105" s="190"/>
      <c r="CKI105" s="190"/>
      <c r="CKJ105" s="190"/>
      <c r="CKK105" s="190"/>
      <c r="CKL105" s="190"/>
      <c r="CKM105" s="190"/>
      <c r="CKN105" s="190"/>
      <c r="CKO105" s="190"/>
      <c r="CKP105" s="190"/>
      <c r="CKQ105" s="190"/>
      <c r="CKR105" s="190"/>
      <c r="CKS105" s="190"/>
      <c r="CKT105" s="190"/>
      <c r="CKU105" s="190"/>
      <c r="CKV105" s="190"/>
      <c r="CKW105" s="190"/>
      <c r="CKX105" s="190"/>
      <c r="CKY105" s="190"/>
      <c r="CKZ105" s="190"/>
      <c r="CLA105" s="190"/>
      <c r="CLB105" s="190"/>
      <c r="CLC105" s="190"/>
      <c r="CLD105" s="190"/>
      <c r="CLE105" s="190"/>
      <c r="CLF105" s="190"/>
      <c r="CLG105" s="190"/>
      <c r="CLH105" s="190"/>
      <c r="CLI105" s="190"/>
      <c r="CLJ105" s="190"/>
      <c r="CLK105" s="190"/>
      <c r="CLL105" s="190"/>
      <c r="CLM105" s="190"/>
      <c r="CLN105" s="190"/>
      <c r="CLO105" s="190"/>
      <c r="CLP105" s="190"/>
      <c r="CLQ105" s="190"/>
      <c r="CLR105" s="190"/>
      <c r="CLS105" s="190"/>
      <c r="CLT105" s="190"/>
      <c r="CLU105" s="190"/>
      <c r="CLV105" s="190"/>
      <c r="CLW105" s="190"/>
      <c r="CLX105" s="190"/>
      <c r="CLY105" s="190"/>
      <c r="CLZ105" s="190"/>
      <c r="CMA105" s="190"/>
      <c r="CMB105" s="190"/>
      <c r="CMC105" s="190"/>
      <c r="CMD105" s="190"/>
      <c r="CME105" s="190"/>
      <c r="CMF105" s="190"/>
      <c r="CMG105" s="190"/>
      <c r="CMH105" s="190"/>
      <c r="CMI105" s="190"/>
      <c r="CMJ105" s="190"/>
      <c r="CMK105" s="190"/>
      <c r="CML105" s="190"/>
      <c r="CMM105" s="190"/>
      <c r="CMN105" s="190"/>
      <c r="CMO105" s="190"/>
      <c r="CMP105" s="190"/>
      <c r="CMQ105" s="190"/>
      <c r="CMR105" s="190"/>
      <c r="CMS105" s="190"/>
      <c r="CMT105" s="190"/>
      <c r="CMU105" s="190"/>
      <c r="CMV105" s="190"/>
      <c r="CMW105" s="190"/>
      <c r="CMX105" s="190"/>
      <c r="CMY105" s="190"/>
      <c r="CMZ105" s="190"/>
      <c r="CNA105" s="190"/>
      <c r="CNB105" s="190"/>
      <c r="CNC105" s="190"/>
      <c r="CND105" s="190"/>
      <c r="CNE105" s="190"/>
      <c r="CNF105" s="190"/>
      <c r="CNG105" s="190"/>
      <c r="CNH105" s="190"/>
      <c r="CNI105" s="190"/>
      <c r="CNJ105" s="190"/>
      <c r="CNK105" s="190"/>
      <c r="CNL105" s="190"/>
      <c r="CNM105" s="190"/>
      <c r="CNN105" s="190"/>
      <c r="CNO105" s="190"/>
      <c r="CNP105" s="190"/>
      <c r="CNQ105" s="190"/>
      <c r="CNR105" s="190"/>
      <c r="CNS105" s="190"/>
      <c r="CNT105" s="190"/>
      <c r="CNU105" s="190"/>
      <c r="CNV105" s="190"/>
      <c r="CNW105" s="190"/>
      <c r="CNX105" s="190"/>
      <c r="CNY105" s="190"/>
      <c r="CNZ105" s="190"/>
      <c r="COA105" s="190"/>
      <c r="COB105" s="190"/>
      <c r="COC105" s="190"/>
      <c r="COD105" s="190"/>
      <c r="COE105" s="190"/>
      <c r="COF105" s="190"/>
      <c r="COG105" s="190"/>
      <c r="COH105" s="190"/>
      <c r="COI105" s="190"/>
      <c r="COJ105" s="190"/>
      <c r="COK105" s="190"/>
      <c r="COL105" s="190"/>
      <c r="COM105" s="190"/>
      <c r="CON105" s="190"/>
      <c r="COO105" s="190"/>
      <c r="COP105" s="190"/>
      <c r="COQ105" s="190"/>
      <c r="COR105" s="190"/>
      <c r="COS105" s="190"/>
      <c r="COT105" s="190"/>
      <c r="COU105" s="190"/>
      <c r="COV105" s="190"/>
      <c r="COW105" s="190"/>
      <c r="COX105" s="190"/>
      <c r="COY105" s="190"/>
      <c r="COZ105" s="190"/>
      <c r="CPA105" s="190"/>
      <c r="CPB105" s="190"/>
      <c r="CPC105" s="190"/>
      <c r="CPD105" s="190"/>
      <c r="CPE105" s="190"/>
      <c r="CPF105" s="190"/>
      <c r="CPG105" s="190"/>
      <c r="CPH105" s="190"/>
      <c r="CPI105" s="190"/>
      <c r="CPJ105" s="190"/>
      <c r="CPK105" s="190"/>
      <c r="CPL105" s="190"/>
      <c r="CPM105" s="190"/>
      <c r="CPN105" s="190"/>
      <c r="CPO105" s="190"/>
      <c r="CPP105" s="190"/>
      <c r="CPQ105" s="190"/>
      <c r="CPR105" s="190"/>
      <c r="CPS105" s="190"/>
      <c r="CPT105" s="190"/>
      <c r="CPU105" s="190"/>
      <c r="CPV105" s="190"/>
      <c r="CPW105" s="190"/>
      <c r="CPX105" s="190"/>
      <c r="CPY105" s="190"/>
      <c r="CPZ105" s="190"/>
      <c r="CQA105" s="190"/>
      <c r="CQB105" s="190"/>
      <c r="CQC105" s="190"/>
      <c r="CQD105" s="190"/>
      <c r="CQE105" s="190"/>
      <c r="CQF105" s="190"/>
      <c r="CQG105" s="190"/>
      <c r="CQH105" s="190"/>
      <c r="CQI105" s="190"/>
      <c r="CQJ105" s="190"/>
      <c r="CQK105" s="190"/>
      <c r="CQL105" s="190"/>
      <c r="CQM105" s="190"/>
      <c r="CQN105" s="190"/>
      <c r="CQO105" s="190"/>
      <c r="CQP105" s="190"/>
      <c r="CQQ105" s="190"/>
      <c r="CQR105" s="190"/>
      <c r="CQS105" s="190"/>
      <c r="CQT105" s="190"/>
      <c r="CQU105" s="190"/>
      <c r="CQV105" s="190"/>
      <c r="CQW105" s="190"/>
      <c r="CQX105" s="190"/>
      <c r="CQY105" s="190"/>
      <c r="CQZ105" s="190"/>
      <c r="CRA105" s="190"/>
      <c r="CRB105" s="190"/>
      <c r="CRC105" s="190"/>
      <c r="CRD105" s="190"/>
      <c r="CRE105" s="190"/>
      <c r="CRF105" s="190"/>
      <c r="CRG105" s="190"/>
      <c r="CRH105" s="190"/>
      <c r="CRI105" s="190"/>
      <c r="CRJ105" s="190"/>
      <c r="CRK105" s="190"/>
      <c r="CRL105" s="190"/>
      <c r="CRM105" s="190"/>
      <c r="CRN105" s="190"/>
      <c r="CRO105" s="190"/>
      <c r="CRP105" s="190"/>
      <c r="CRQ105" s="190"/>
      <c r="CRR105" s="190"/>
      <c r="CRS105" s="190"/>
      <c r="CRT105" s="190"/>
      <c r="CRU105" s="190"/>
      <c r="CRV105" s="190"/>
      <c r="CRW105" s="190"/>
      <c r="CRX105" s="190"/>
      <c r="CRY105" s="190"/>
      <c r="CRZ105" s="190"/>
      <c r="CSA105" s="190"/>
      <c r="CSB105" s="190"/>
      <c r="CSC105" s="190"/>
      <c r="CSD105" s="190"/>
      <c r="CSE105" s="190"/>
      <c r="CSF105" s="190"/>
      <c r="CSG105" s="190"/>
      <c r="CSH105" s="190"/>
      <c r="CSI105" s="190"/>
      <c r="CSJ105" s="190"/>
      <c r="CSK105" s="190"/>
      <c r="CSL105" s="190"/>
      <c r="CSM105" s="190"/>
      <c r="CSN105" s="190"/>
      <c r="CSO105" s="190"/>
      <c r="CSP105" s="190"/>
      <c r="CSQ105" s="190"/>
      <c r="CSR105" s="190"/>
      <c r="CSS105" s="190"/>
      <c r="CST105" s="190"/>
      <c r="CSU105" s="190"/>
      <c r="CSV105" s="190"/>
      <c r="CSW105" s="190"/>
      <c r="CSX105" s="190"/>
      <c r="CSY105" s="190"/>
      <c r="CSZ105" s="190"/>
      <c r="CTA105" s="190"/>
      <c r="CTB105" s="190"/>
      <c r="CTC105" s="190"/>
      <c r="CTD105" s="190"/>
      <c r="CTE105" s="190"/>
      <c r="CTF105" s="190"/>
      <c r="CTG105" s="190"/>
      <c r="CTH105" s="190"/>
      <c r="CTI105" s="190"/>
      <c r="CTJ105" s="190"/>
      <c r="CTK105" s="190"/>
      <c r="CTL105" s="190"/>
      <c r="CTM105" s="190"/>
      <c r="CTN105" s="190"/>
      <c r="CTO105" s="190"/>
      <c r="CTP105" s="190"/>
      <c r="CTQ105" s="190"/>
      <c r="CTR105" s="190"/>
      <c r="CTS105" s="190"/>
      <c r="CTT105" s="190"/>
      <c r="CTU105" s="190"/>
      <c r="CTV105" s="190"/>
      <c r="CTW105" s="190"/>
      <c r="CTX105" s="190"/>
      <c r="CTY105" s="190"/>
      <c r="CTZ105" s="190"/>
      <c r="CUA105" s="190"/>
      <c r="CUB105" s="190"/>
      <c r="CUC105" s="190"/>
      <c r="CUD105" s="190"/>
      <c r="CUE105" s="190"/>
      <c r="CUF105" s="190"/>
      <c r="CUG105" s="190"/>
      <c r="CUH105" s="190"/>
      <c r="CUI105" s="190"/>
      <c r="CUJ105" s="190"/>
      <c r="CUK105" s="190"/>
      <c r="CUL105" s="190"/>
      <c r="CUM105" s="190"/>
      <c r="CUN105" s="190"/>
      <c r="CUO105" s="190"/>
      <c r="CUP105" s="190"/>
      <c r="CUQ105" s="190"/>
      <c r="CUR105" s="190"/>
      <c r="CUS105" s="190"/>
      <c r="CUT105" s="190"/>
      <c r="CUU105" s="190"/>
      <c r="CUV105" s="190"/>
      <c r="CUW105" s="190"/>
      <c r="CUX105" s="190"/>
      <c r="CUY105" s="190"/>
      <c r="CUZ105" s="190"/>
      <c r="CVA105" s="190"/>
      <c r="CVB105" s="190"/>
      <c r="CVC105" s="190"/>
      <c r="CVD105" s="190"/>
      <c r="CVE105" s="190"/>
      <c r="CVF105" s="190"/>
      <c r="CVG105" s="190"/>
      <c r="CVH105" s="190"/>
      <c r="CVI105" s="190"/>
      <c r="CVJ105" s="190"/>
      <c r="CVK105" s="190"/>
      <c r="CVL105" s="190"/>
      <c r="CVM105" s="190"/>
      <c r="CVN105" s="190"/>
      <c r="CVO105" s="190"/>
      <c r="CVP105" s="190"/>
      <c r="CVQ105" s="190"/>
      <c r="CVR105" s="190"/>
      <c r="CVS105" s="190"/>
      <c r="CVT105" s="190"/>
      <c r="CVU105" s="190"/>
      <c r="CVV105" s="190"/>
      <c r="CVW105" s="190"/>
      <c r="CVX105" s="190"/>
      <c r="CVY105" s="190"/>
      <c r="CVZ105" s="190"/>
      <c r="CWA105" s="190"/>
      <c r="CWB105" s="190"/>
      <c r="CWC105" s="190"/>
      <c r="CWD105" s="190"/>
      <c r="CWE105" s="190"/>
      <c r="CWF105" s="190"/>
      <c r="CWG105" s="190"/>
      <c r="CWH105" s="190"/>
      <c r="CWI105" s="190"/>
      <c r="CWJ105" s="190"/>
      <c r="CWK105" s="190"/>
      <c r="CWL105" s="190"/>
      <c r="CWM105" s="190"/>
      <c r="CWN105" s="190"/>
      <c r="CWO105" s="190"/>
      <c r="CWP105" s="190"/>
      <c r="CWQ105" s="190"/>
      <c r="CWR105" s="190"/>
      <c r="CWS105" s="190"/>
      <c r="CWT105" s="190"/>
      <c r="CWU105" s="190"/>
      <c r="CWV105" s="190"/>
      <c r="CWW105" s="190"/>
      <c r="CWX105" s="190"/>
      <c r="CWY105" s="190"/>
      <c r="CWZ105" s="190"/>
      <c r="CXA105" s="190"/>
      <c r="CXB105" s="190"/>
      <c r="CXC105" s="190"/>
      <c r="CXD105" s="190"/>
      <c r="CXE105" s="190"/>
      <c r="CXF105" s="190"/>
      <c r="CXG105" s="190"/>
      <c r="CXH105" s="190"/>
      <c r="CXI105" s="190"/>
      <c r="CXJ105" s="190"/>
      <c r="CXK105" s="190"/>
      <c r="CXL105" s="190"/>
      <c r="CXM105" s="190"/>
      <c r="CXN105" s="190"/>
      <c r="CXO105" s="190"/>
      <c r="CXP105" s="190"/>
      <c r="CXQ105" s="190"/>
      <c r="CXR105" s="190"/>
      <c r="CXS105" s="190"/>
      <c r="CXT105" s="190"/>
      <c r="CXU105" s="190"/>
      <c r="CXV105" s="190"/>
      <c r="CXW105" s="190"/>
      <c r="CXX105" s="190"/>
      <c r="CXY105" s="190"/>
      <c r="CXZ105" s="190"/>
      <c r="CYA105" s="190"/>
      <c r="CYB105" s="190"/>
      <c r="CYC105" s="190"/>
      <c r="CYD105" s="190"/>
      <c r="CYE105" s="190"/>
      <c r="CYF105" s="190"/>
      <c r="CYG105" s="190"/>
      <c r="CYH105" s="190"/>
      <c r="CYI105" s="190"/>
      <c r="CYJ105" s="190"/>
      <c r="CYK105" s="190"/>
      <c r="CYL105" s="190"/>
      <c r="CYM105" s="190"/>
      <c r="CYN105" s="190"/>
      <c r="CYO105" s="190"/>
      <c r="CYP105" s="190"/>
      <c r="CYQ105" s="190"/>
      <c r="CYR105" s="190"/>
      <c r="CYS105" s="190"/>
      <c r="CYT105" s="190"/>
      <c r="CYU105" s="190"/>
      <c r="CYV105" s="190"/>
      <c r="CYW105" s="190"/>
      <c r="CYX105" s="190"/>
      <c r="CYY105" s="190"/>
      <c r="CYZ105" s="190"/>
      <c r="CZA105" s="190"/>
      <c r="CZB105" s="190"/>
      <c r="CZC105" s="190"/>
      <c r="CZD105" s="190"/>
      <c r="CZE105" s="190"/>
      <c r="CZF105" s="190"/>
      <c r="CZG105" s="190"/>
      <c r="CZH105" s="190"/>
      <c r="CZI105" s="190"/>
      <c r="CZJ105" s="190"/>
      <c r="CZK105" s="190"/>
      <c r="CZL105" s="190"/>
      <c r="CZM105" s="190"/>
      <c r="CZN105" s="190"/>
      <c r="CZO105" s="190"/>
      <c r="CZP105" s="190"/>
      <c r="CZQ105" s="190"/>
      <c r="CZR105" s="190"/>
      <c r="CZS105" s="190"/>
      <c r="CZT105" s="190"/>
      <c r="CZU105" s="190"/>
      <c r="CZV105" s="190"/>
      <c r="CZW105" s="190"/>
      <c r="CZX105" s="190"/>
      <c r="CZY105" s="190"/>
      <c r="CZZ105" s="190"/>
      <c r="DAA105" s="190"/>
      <c r="DAB105" s="190"/>
      <c r="DAC105" s="190"/>
      <c r="DAD105" s="190"/>
      <c r="DAE105" s="190"/>
      <c r="DAF105" s="190"/>
      <c r="DAG105" s="190"/>
      <c r="DAH105" s="190"/>
      <c r="DAI105" s="190"/>
      <c r="DAJ105" s="190"/>
      <c r="DAK105" s="190"/>
      <c r="DAL105" s="190"/>
      <c r="DAM105" s="190"/>
      <c r="DAN105" s="190"/>
      <c r="DAO105" s="190"/>
      <c r="DAP105" s="190"/>
      <c r="DAQ105" s="190"/>
      <c r="DAR105" s="190"/>
      <c r="DAS105" s="190"/>
      <c r="DAT105" s="190"/>
      <c r="DAU105" s="190"/>
      <c r="DAV105" s="190"/>
      <c r="DAW105" s="190"/>
      <c r="DAX105" s="190"/>
      <c r="DAY105" s="190"/>
      <c r="DAZ105" s="190"/>
      <c r="DBA105" s="190"/>
      <c r="DBB105" s="190"/>
      <c r="DBC105" s="190"/>
      <c r="DBD105" s="190"/>
      <c r="DBE105" s="190"/>
      <c r="DBF105" s="190"/>
      <c r="DBG105" s="190"/>
      <c r="DBH105" s="190"/>
      <c r="DBI105" s="190"/>
      <c r="DBJ105" s="190"/>
      <c r="DBK105" s="190"/>
      <c r="DBL105" s="190"/>
      <c r="DBM105" s="190"/>
      <c r="DBN105" s="190"/>
      <c r="DBO105" s="190"/>
      <c r="DBP105" s="190"/>
      <c r="DBQ105" s="190"/>
      <c r="DBR105" s="190"/>
      <c r="DBS105" s="190"/>
      <c r="DBT105" s="190"/>
      <c r="DBU105" s="190"/>
      <c r="DBV105" s="190"/>
      <c r="DBW105" s="190"/>
      <c r="DBX105" s="190"/>
      <c r="DBY105" s="190"/>
      <c r="DBZ105" s="190"/>
      <c r="DCA105" s="190"/>
      <c r="DCB105" s="190"/>
      <c r="DCC105" s="190"/>
      <c r="DCD105" s="190"/>
      <c r="DCE105" s="190"/>
      <c r="DCF105" s="190"/>
      <c r="DCG105" s="190"/>
      <c r="DCH105" s="190"/>
      <c r="DCI105" s="190"/>
      <c r="DCJ105" s="190"/>
      <c r="DCK105" s="190"/>
      <c r="DCL105" s="190"/>
      <c r="DCM105" s="190"/>
      <c r="DCN105" s="190"/>
      <c r="DCO105" s="190"/>
      <c r="DCP105" s="190"/>
      <c r="DCQ105" s="190"/>
      <c r="DCR105" s="190"/>
      <c r="DCS105" s="190"/>
      <c r="DCT105" s="190"/>
      <c r="DCU105" s="190"/>
      <c r="DCV105" s="190"/>
      <c r="DCW105" s="190"/>
      <c r="DCX105" s="190"/>
      <c r="DCY105" s="190"/>
      <c r="DCZ105" s="190"/>
      <c r="DDA105" s="190"/>
      <c r="DDB105" s="190"/>
      <c r="DDC105" s="190"/>
      <c r="DDD105" s="190"/>
      <c r="DDE105" s="190"/>
      <c r="DDF105" s="190"/>
      <c r="DDG105" s="190"/>
      <c r="DDH105" s="190"/>
      <c r="DDI105" s="190"/>
      <c r="DDJ105" s="190"/>
      <c r="DDK105" s="190"/>
      <c r="DDL105" s="190"/>
      <c r="DDM105" s="190"/>
      <c r="DDN105" s="190"/>
      <c r="DDO105" s="190"/>
      <c r="DDP105" s="190"/>
      <c r="DDQ105" s="190"/>
      <c r="DDR105" s="190"/>
      <c r="DDS105" s="190"/>
      <c r="DDT105" s="190"/>
      <c r="DDU105" s="190"/>
      <c r="DDV105" s="190"/>
      <c r="DDW105" s="190"/>
      <c r="DDX105" s="190"/>
      <c r="DDY105" s="190"/>
      <c r="DDZ105" s="190"/>
      <c r="DEA105" s="190"/>
      <c r="DEB105" s="190"/>
      <c r="DEC105" s="190"/>
      <c r="DED105" s="190"/>
      <c r="DEE105" s="190"/>
      <c r="DEF105" s="190"/>
      <c r="DEG105" s="190"/>
      <c r="DEH105" s="190"/>
      <c r="DEI105" s="190"/>
      <c r="DEJ105" s="190"/>
      <c r="DEK105" s="190"/>
      <c r="DEL105" s="190"/>
      <c r="DEM105" s="190"/>
      <c r="DEN105" s="190"/>
      <c r="DEO105" s="190"/>
      <c r="DEP105" s="190"/>
      <c r="DEQ105" s="190"/>
      <c r="DER105" s="190"/>
      <c r="DES105" s="190"/>
      <c r="DET105" s="190"/>
      <c r="DEU105" s="190"/>
      <c r="DEV105" s="190"/>
      <c r="DEW105" s="190"/>
      <c r="DEX105" s="190"/>
      <c r="DEY105" s="190"/>
      <c r="DEZ105" s="190"/>
      <c r="DFA105" s="190"/>
      <c r="DFB105" s="190"/>
      <c r="DFC105" s="190"/>
      <c r="DFD105" s="190"/>
      <c r="DFE105" s="190"/>
      <c r="DFF105" s="190"/>
      <c r="DFG105" s="190"/>
      <c r="DFH105" s="190"/>
      <c r="DFI105" s="190"/>
      <c r="DFJ105" s="190"/>
      <c r="DFK105" s="190"/>
      <c r="DFL105" s="190"/>
      <c r="DFM105" s="190"/>
      <c r="DFN105" s="190"/>
      <c r="DFO105" s="190"/>
      <c r="DFP105" s="190"/>
      <c r="DFQ105" s="190"/>
      <c r="DFR105" s="190"/>
      <c r="DFS105" s="190"/>
      <c r="DFT105" s="190"/>
      <c r="DFU105" s="190"/>
      <c r="DFV105" s="190"/>
      <c r="DFW105" s="190"/>
      <c r="DFX105" s="190"/>
      <c r="DFY105" s="190"/>
      <c r="DFZ105" s="190"/>
      <c r="DGA105" s="190"/>
      <c r="DGB105" s="190"/>
      <c r="DGC105" s="190"/>
      <c r="DGD105" s="190"/>
      <c r="DGE105" s="190"/>
      <c r="DGF105" s="190"/>
      <c r="DGG105" s="190"/>
      <c r="DGH105" s="190"/>
      <c r="DGI105" s="190"/>
      <c r="DGJ105" s="190"/>
      <c r="DGK105" s="190"/>
      <c r="DGL105" s="190"/>
      <c r="DGM105" s="190"/>
      <c r="DGN105" s="190"/>
      <c r="DGO105" s="190"/>
      <c r="DGP105" s="190"/>
      <c r="DGQ105" s="190"/>
      <c r="DGR105" s="190"/>
      <c r="DGS105" s="190"/>
      <c r="DGT105" s="190"/>
      <c r="DGU105" s="190"/>
      <c r="DGV105" s="190"/>
      <c r="DGW105" s="190"/>
      <c r="DGX105" s="190"/>
      <c r="DGY105" s="190"/>
      <c r="DGZ105" s="190"/>
      <c r="DHA105" s="190"/>
      <c r="DHB105" s="190"/>
      <c r="DHC105" s="190"/>
      <c r="DHD105" s="190"/>
      <c r="DHE105" s="190"/>
      <c r="DHF105" s="190"/>
      <c r="DHG105" s="190"/>
      <c r="DHH105" s="190"/>
      <c r="DHI105" s="190"/>
      <c r="DHJ105" s="190"/>
      <c r="DHK105" s="190"/>
      <c r="DHL105" s="190"/>
      <c r="DHM105" s="190"/>
      <c r="DHN105" s="190"/>
      <c r="DHO105" s="190"/>
      <c r="DHP105" s="190"/>
      <c r="DHQ105" s="190"/>
      <c r="DHR105" s="190"/>
      <c r="DHS105" s="190"/>
      <c r="DHT105" s="190"/>
      <c r="DHU105" s="190"/>
      <c r="DHV105" s="190"/>
      <c r="DHW105" s="190"/>
      <c r="DHX105" s="190"/>
      <c r="DHY105" s="190"/>
      <c r="DHZ105" s="190"/>
      <c r="DIA105" s="190"/>
      <c r="DIB105" s="190"/>
      <c r="DIC105" s="190"/>
      <c r="DID105" s="190"/>
      <c r="DIE105" s="190"/>
      <c r="DIF105" s="190"/>
      <c r="DIG105" s="190"/>
      <c r="DIH105" s="190"/>
      <c r="DII105" s="190"/>
      <c r="DIJ105" s="190"/>
      <c r="DIK105" s="190"/>
      <c r="DIL105" s="190"/>
      <c r="DIM105" s="190"/>
      <c r="DIN105" s="190"/>
      <c r="DIO105" s="190"/>
      <c r="DIP105" s="190"/>
      <c r="DIQ105" s="190"/>
      <c r="DIR105" s="190"/>
      <c r="DIS105" s="190"/>
      <c r="DIT105" s="190"/>
      <c r="DIU105" s="190"/>
      <c r="DIV105" s="190"/>
      <c r="DIW105" s="190"/>
      <c r="DIX105" s="190"/>
      <c r="DIY105" s="190"/>
      <c r="DIZ105" s="190"/>
      <c r="DJA105" s="190"/>
      <c r="DJB105" s="190"/>
      <c r="DJC105" s="190"/>
      <c r="DJD105" s="190"/>
      <c r="DJE105" s="190"/>
      <c r="DJF105" s="190"/>
      <c r="DJG105" s="190"/>
      <c r="DJH105" s="190"/>
      <c r="DJI105" s="190"/>
      <c r="DJJ105" s="190"/>
      <c r="DJK105" s="190"/>
      <c r="DJL105" s="190"/>
      <c r="DJM105" s="190"/>
      <c r="DJN105" s="190"/>
      <c r="DJO105" s="190"/>
      <c r="DJP105" s="190"/>
      <c r="DJQ105" s="190"/>
      <c r="DJR105" s="190"/>
      <c r="DJS105" s="190"/>
      <c r="DJT105" s="190"/>
      <c r="DJU105" s="190"/>
      <c r="DJV105" s="190"/>
      <c r="DJW105" s="190"/>
      <c r="DJX105" s="190"/>
      <c r="DJY105" s="190"/>
      <c r="DJZ105" s="190"/>
      <c r="DKA105" s="190"/>
      <c r="DKB105" s="190"/>
      <c r="DKC105" s="190"/>
      <c r="DKD105" s="190"/>
      <c r="DKE105" s="190"/>
      <c r="DKF105" s="190"/>
      <c r="DKG105" s="190"/>
      <c r="DKH105" s="190"/>
      <c r="DKI105" s="190"/>
      <c r="DKJ105" s="190"/>
      <c r="DKK105" s="190"/>
      <c r="DKL105" s="190"/>
      <c r="DKM105" s="190"/>
      <c r="DKN105" s="190"/>
      <c r="DKO105" s="190"/>
      <c r="DKP105" s="190"/>
      <c r="DKQ105" s="190"/>
      <c r="DKR105" s="190"/>
      <c r="DKS105" s="190"/>
      <c r="DKT105" s="190"/>
      <c r="DKU105" s="190"/>
      <c r="DKV105" s="190"/>
      <c r="DKW105" s="190"/>
      <c r="DKX105" s="190"/>
      <c r="DKY105" s="190"/>
      <c r="DKZ105" s="190"/>
      <c r="DLA105" s="190"/>
      <c r="DLB105" s="190"/>
      <c r="DLC105" s="190"/>
      <c r="DLD105" s="190"/>
      <c r="DLE105" s="190"/>
      <c r="DLF105" s="190"/>
      <c r="DLG105" s="190"/>
      <c r="DLH105" s="190"/>
      <c r="DLI105" s="190"/>
      <c r="DLJ105" s="190"/>
      <c r="DLK105" s="190"/>
      <c r="DLL105" s="190"/>
      <c r="DLM105" s="190"/>
      <c r="DLN105" s="190"/>
      <c r="DLO105" s="190"/>
      <c r="DLP105" s="190"/>
      <c r="DLQ105" s="190"/>
      <c r="DLR105" s="190"/>
      <c r="DLS105" s="190"/>
      <c r="DLT105" s="190"/>
      <c r="DLU105" s="190"/>
      <c r="DLV105" s="190"/>
      <c r="DLW105" s="190"/>
      <c r="DLX105" s="190"/>
      <c r="DLY105" s="190"/>
      <c r="DLZ105" s="190"/>
      <c r="DMA105" s="190"/>
      <c r="DMB105" s="190"/>
      <c r="DMC105" s="190"/>
      <c r="DMD105" s="190"/>
      <c r="DME105" s="190"/>
      <c r="DMF105" s="190"/>
      <c r="DMG105" s="190"/>
      <c r="DMH105" s="190"/>
      <c r="DMI105" s="190"/>
      <c r="DMJ105" s="190"/>
      <c r="DMK105" s="190"/>
      <c r="DML105" s="190"/>
      <c r="DMM105" s="190"/>
      <c r="DMN105" s="190"/>
      <c r="DMO105" s="190"/>
      <c r="DMP105" s="190"/>
      <c r="DMQ105" s="190"/>
      <c r="DMR105" s="190"/>
      <c r="DMS105" s="190"/>
      <c r="DMT105" s="190"/>
      <c r="DMU105" s="190"/>
      <c r="DMV105" s="190"/>
      <c r="DMW105" s="190"/>
      <c r="DMX105" s="190"/>
      <c r="DMY105" s="190"/>
      <c r="DMZ105" s="190"/>
      <c r="DNA105" s="190"/>
      <c r="DNB105" s="190"/>
      <c r="DNC105" s="190"/>
      <c r="DND105" s="190"/>
      <c r="DNE105" s="190"/>
      <c r="DNF105" s="190"/>
      <c r="DNG105" s="190"/>
      <c r="DNH105" s="190"/>
      <c r="DNI105" s="190"/>
      <c r="DNJ105" s="190"/>
      <c r="DNK105" s="190"/>
      <c r="DNL105" s="190"/>
      <c r="DNM105" s="190"/>
      <c r="DNN105" s="190"/>
      <c r="DNO105" s="190"/>
      <c r="DNP105" s="190"/>
      <c r="DNQ105" s="190"/>
      <c r="DNR105" s="190"/>
      <c r="DNS105" s="190"/>
      <c r="DNT105" s="190"/>
      <c r="DNU105" s="190"/>
      <c r="DNV105" s="190"/>
      <c r="DNW105" s="190"/>
      <c r="DNX105" s="190"/>
      <c r="DNY105" s="190"/>
      <c r="DNZ105" s="190"/>
      <c r="DOA105" s="190"/>
      <c r="DOB105" s="190"/>
      <c r="DOC105" s="190"/>
      <c r="DOD105" s="190"/>
      <c r="DOE105" s="190"/>
      <c r="DOF105" s="190"/>
      <c r="DOG105" s="190"/>
      <c r="DOH105" s="190"/>
      <c r="DOI105" s="190"/>
      <c r="DOJ105" s="190"/>
      <c r="DOK105" s="190"/>
      <c r="DOL105" s="190"/>
      <c r="DOM105" s="190"/>
      <c r="DON105" s="190"/>
      <c r="DOO105" s="190"/>
      <c r="DOP105" s="190"/>
      <c r="DOQ105" s="190"/>
      <c r="DOR105" s="190"/>
      <c r="DOS105" s="190"/>
      <c r="DOT105" s="190"/>
      <c r="DOU105" s="190"/>
      <c r="DOV105" s="190"/>
      <c r="DOW105" s="190"/>
      <c r="DOX105" s="190"/>
      <c r="DOY105" s="190"/>
      <c r="DOZ105" s="190"/>
      <c r="DPA105" s="190"/>
      <c r="DPB105" s="190"/>
      <c r="DPC105" s="190"/>
      <c r="DPD105" s="190"/>
      <c r="DPE105" s="190"/>
      <c r="DPF105" s="190"/>
      <c r="DPG105" s="190"/>
      <c r="DPH105" s="190"/>
      <c r="DPI105" s="190"/>
      <c r="DPJ105" s="190"/>
      <c r="DPK105" s="190"/>
      <c r="DPL105" s="190"/>
      <c r="DPM105" s="190"/>
      <c r="DPN105" s="190"/>
      <c r="DPO105" s="190"/>
      <c r="DPP105" s="190"/>
      <c r="DPQ105" s="190"/>
      <c r="DPR105" s="190"/>
      <c r="DPS105" s="190"/>
      <c r="DPT105" s="190"/>
      <c r="DPU105" s="190"/>
      <c r="DPV105" s="190"/>
      <c r="DPW105" s="190"/>
      <c r="DPX105" s="190"/>
      <c r="DPY105" s="190"/>
      <c r="DPZ105" s="190"/>
      <c r="DQA105" s="190"/>
      <c r="DQB105" s="190"/>
      <c r="DQC105" s="190"/>
      <c r="DQD105" s="190"/>
      <c r="DQE105" s="190"/>
      <c r="DQF105" s="190"/>
      <c r="DQG105" s="190"/>
      <c r="DQH105" s="190"/>
      <c r="DQI105" s="190"/>
      <c r="DQJ105" s="190"/>
      <c r="DQK105" s="190"/>
      <c r="DQL105" s="190"/>
      <c r="DQM105" s="190"/>
      <c r="DQN105" s="190"/>
      <c r="DQO105" s="190"/>
      <c r="DQP105" s="190"/>
      <c r="DQQ105" s="190"/>
      <c r="DQR105" s="190"/>
      <c r="DQS105" s="190"/>
      <c r="DQT105" s="190"/>
      <c r="DQU105" s="190"/>
      <c r="DQV105" s="190"/>
      <c r="DQW105" s="190"/>
      <c r="DQX105" s="190"/>
      <c r="DQY105" s="190"/>
      <c r="DQZ105" s="190"/>
      <c r="DRA105" s="190"/>
      <c r="DRB105" s="190"/>
      <c r="DRC105" s="190"/>
      <c r="DRD105" s="190"/>
      <c r="DRE105" s="190"/>
      <c r="DRF105" s="190"/>
      <c r="DRG105" s="190"/>
      <c r="DRH105" s="190"/>
      <c r="DRI105" s="190"/>
      <c r="DRJ105" s="190"/>
      <c r="DRK105" s="190"/>
      <c r="DRL105" s="190"/>
      <c r="DRM105" s="190"/>
      <c r="DRN105" s="190"/>
      <c r="DRO105" s="190"/>
      <c r="DRP105" s="190"/>
      <c r="DRQ105" s="190"/>
      <c r="DRR105" s="190"/>
      <c r="DRS105" s="190"/>
      <c r="DRT105" s="190"/>
      <c r="DRU105" s="190"/>
      <c r="DRV105" s="190"/>
      <c r="DRW105" s="190"/>
      <c r="DRX105" s="190"/>
      <c r="DRY105" s="190"/>
      <c r="DRZ105" s="190"/>
      <c r="DSA105" s="190"/>
      <c r="DSB105" s="190"/>
      <c r="DSC105" s="190"/>
      <c r="DSD105" s="190"/>
      <c r="DSE105" s="190"/>
      <c r="DSF105" s="190"/>
      <c r="DSG105" s="190"/>
      <c r="DSH105" s="190"/>
      <c r="DSI105" s="190"/>
      <c r="DSJ105" s="190"/>
      <c r="DSK105" s="190"/>
      <c r="DSL105" s="190"/>
      <c r="DSM105" s="190"/>
      <c r="DSN105" s="190"/>
      <c r="DSO105" s="190"/>
      <c r="DSP105" s="190"/>
      <c r="DSQ105" s="190"/>
      <c r="DSR105" s="190"/>
      <c r="DSS105" s="190"/>
      <c r="DST105" s="190"/>
      <c r="DSU105" s="190"/>
      <c r="DSV105" s="190"/>
      <c r="DSW105" s="190"/>
      <c r="DSX105" s="190"/>
      <c r="DSY105" s="190"/>
      <c r="DSZ105" s="190"/>
      <c r="DTA105" s="190"/>
      <c r="DTB105" s="190"/>
      <c r="DTC105" s="190"/>
      <c r="DTD105" s="190"/>
      <c r="DTE105" s="190"/>
      <c r="DTF105" s="190"/>
      <c r="DTG105" s="190"/>
      <c r="DTH105" s="190"/>
      <c r="DTI105" s="190"/>
      <c r="DTJ105" s="190"/>
      <c r="DTK105" s="190"/>
      <c r="DTL105" s="190"/>
      <c r="DTM105" s="190"/>
      <c r="DTN105" s="190"/>
      <c r="DTO105" s="190"/>
      <c r="DTP105" s="190"/>
      <c r="DTQ105" s="190"/>
      <c r="DTR105" s="190"/>
      <c r="DTS105" s="190"/>
      <c r="DTT105" s="190"/>
      <c r="DTU105" s="190"/>
      <c r="DTV105" s="190"/>
      <c r="DTW105" s="190"/>
      <c r="DTX105" s="190"/>
      <c r="DTY105" s="190"/>
      <c r="DTZ105" s="190"/>
      <c r="DUA105" s="190"/>
      <c r="DUB105" s="190"/>
      <c r="DUC105" s="190"/>
      <c r="DUD105" s="190"/>
      <c r="DUE105" s="190"/>
      <c r="DUF105" s="190"/>
      <c r="DUG105" s="190"/>
      <c r="DUH105" s="190"/>
      <c r="DUI105" s="190"/>
      <c r="DUJ105" s="190"/>
      <c r="DUK105" s="190"/>
      <c r="DUL105" s="190"/>
      <c r="DUM105" s="190"/>
      <c r="DUN105" s="190"/>
      <c r="DUO105" s="190"/>
      <c r="DUP105" s="190"/>
      <c r="DUQ105" s="190"/>
      <c r="DUR105" s="190"/>
      <c r="DUS105" s="190"/>
      <c r="DUT105" s="190"/>
      <c r="DUU105" s="190"/>
      <c r="DUV105" s="190"/>
      <c r="DUW105" s="190"/>
      <c r="DUX105" s="190"/>
      <c r="DUY105" s="190"/>
      <c r="DUZ105" s="190"/>
      <c r="DVA105" s="190"/>
      <c r="DVB105" s="190"/>
      <c r="DVC105" s="190"/>
      <c r="DVD105" s="190"/>
      <c r="DVE105" s="190"/>
      <c r="DVF105" s="190"/>
      <c r="DVG105" s="190"/>
      <c r="DVH105" s="190"/>
      <c r="DVI105" s="190"/>
      <c r="DVJ105" s="190"/>
      <c r="DVK105" s="190"/>
      <c r="DVL105" s="190"/>
      <c r="DVM105" s="190"/>
      <c r="DVN105" s="190"/>
      <c r="DVO105" s="190"/>
      <c r="DVP105" s="190"/>
      <c r="DVQ105" s="190"/>
      <c r="DVR105" s="190"/>
      <c r="DVS105" s="190"/>
      <c r="DVT105" s="190"/>
      <c r="DVU105" s="190"/>
      <c r="DVV105" s="190"/>
      <c r="DVW105" s="190"/>
      <c r="DVX105" s="190"/>
      <c r="DVY105" s="190"/>
      <c r="DVZ105" s="190"/>
      <c r="DWA105" s="190"/>
      <c r="DWB105" s="190"/>
      <c r="DWC105" s="190"/>
      <c r="DWD105" s="190"/>
      <c r="DWE105" s="190"/>
      <c r="DWF105" s="190"/>
      <c r="DWG105" s="190"/>
      <c r="DWH105" s="190"/>
      <c r="DWI105" s="190"/>
      <c r="DWJ105" s="190"/>
      <c r="DWK105" s="190"/>
      <c r="DWL105" s="190"/>
      <c r="DWM105" s="190"/>
      <c r="DWN105" s="190"/>
      <c r="DWO105" s="190"/>
      <c r="DWP105" s="190"/>
      <c r="DWQ105" s="190"/>
      <c r="DWR105" s="190"/>
      <c r="DWS105" s="190"/>
      <c r="DWT105" s="190"/>
      <c r="DWU105" s="190"/>
      <c r="DWV105" s="190"/>
      <c r="DWW105" s="190"/>
      <c r="DWX105" s="190"/>
      <c r="DWY105" s="190"/>
      <c r="DWZ105" s="190"/>
      <c r="DXA105" s="190"/>
      <c r="DXB105" s="190"/>
      <c r="DXC105" s="190"/>
      <c r="DXD105" s="190"/>
      <c r="DXE105" s="190"/>
      <c r="DXF105" s="190"/>
      <c r="DXG105" s="190"/>
      <c r="DXH105" s="190"/>
      <c r="DXI105" s="190"/>
      <c r="DXJ105" s="190"/>
      <c r="DXK105" s="190"/>
      <c r="DXL105" s="190"/>
      <c r="DXM105" s="190"/>
      <c r="DXN105" s="190"/>
      <c r="DXO105" s="190"/>
      <c r="DXP105" s="190"/>
      <c r="DXQ105" s="190"/>
      <c r="DXR105" s="190"/>
      <c r="DXS105" s="190"/>
      <c r="DXT105" s="190"/>
      <c r="DXU105" s="190"/>
      <c r="DXV105" s="190"/>
      <c r="DXW105" s="190"/>
      <c r="DXX105" s="190"/>
      <c r="DXY105" s="190"/>
      <c r="DXZ105" s="190"/>
      <c r="DYA105" s="190"/>
      <c r="DYB105" s="190"/>
      <c r="DYC105" s="190"/>
      <c r="DYD105" s="190"/>
      <c r="DYE105" s="190"/>
      <c r="DYF105" s="190"/>
      <c r="DYG105" s="190"/>
      <c r="DYH105" s="190"/>
      <c r="DYI105" s="190"/>
      <c r="DYJ105" s="190"/>
      <c r="DYK105" s="190"/>
      <c r="DYL105" s="190"/>
      <c r="DYM105" s="190"/>
      <c r="DYN105" s="190"/>
      <c r="DYO105" s="190"/>
      <c r="DYP105" s="190"/>
      <c r="DYQ105" s="190"/>
      <c r="DYR105" s="190"/>
      <c r="DYS105" s="190"/>
      <c r="DYT105" s="190"/>
      <c r="DYU105" s="190"/>
      <c r="DYV105" s="190"/>
      <c r="DYW105" s="190"/>
      <c r="DYX105" s="190"/>
      <c r="DYY105" s="190"/>
      <c r="DYZ105" s="190"/>
      <c r="DZA105" s="190"/>
      <c r="DZB105" s="190"/>
      <c r="DZC105" s="190"/>
      <c r="DZD105" s="190"/>
      <c r="DZE105" s="190"/>
      <c r="DZF105" s="190"/>
      <c r="DZG105" s="190"/>
      <c r="DZH105" s="190"/>
      <c r="DZI105" s="190"/>
      <c r="DZJ105" s="190"/>
      <c r="DZK105" s="190"/>
      <c r="DZL105" s="190"/>
      <c r="DZM105" s="190"/>
      <c r="DZN105" s="190"/>
      <c r="DZO105" s="190"/>
      <c r="DZP105" s="190"/>
      <c r="DZQ105" s="190"/>
      <c r="DZR105" s="190"/>
      <c r="DZS105" s="190"/>
      <c r="DZT105" s="190"/>
      <c r="DZU105" s="190"/>
      <c r="DZV105" s="190"/>
      <c r="DZW105" s="190"/>
      <c r="DZX105" s="190"/>
      <c r="DZY105" s="190"/>
      <c r="DZZ105" s="190"/>
      <c r="EAA105" s="190"/>
      <c r="EAB105" s="190"/>
      <c r="EAC105" s="190"/>
      <c r="EAD105" s="190"/>
      <c r="EAE105" s="190"/>
      <c r="EAF105" s="190"/>
      <c r="EAG105" s="190"/>
      <c r="EAH105" s="190"/>
      <c r="EAI105" s="190"/>
      <c r="EAJ105" s="190"/>
      <c r="EAK105" s="190"/>
      <c r="EAL105" s="190"/>
      <c r="EAM105" s="190"/>
      <c r="EAN105" s="190"/>
      <c r="EAO105" s="190"/>
      <c r="EAP105" s="190"/>
      <c r="EAQ105" s="190"/>
      <c r="EAR105" s="190"/>
      <c r="EAS105" s="190"/>
      <c r="EAT105" s="190"/>
      <c r="EAU105" s="190"/>
      <c r="EAV105" s="190"/>
      <c r="EAW105" s="190"/>
      <c r="EAX105" s="190"/>
      <c r="EAY105" s="190"/>
      <c r="EAZ105" s="190"/>
      <c r="EBA105" s="190"/>
      <c r="EBB105" s="190"/>
      <c r="EBC105" s="190"/>
      <c r="EBD105" s="190"/>
      <c r="EBE105" s="190"/>
      <c r="EBF105" s="190"/>
      <c r="EBG105" s="190"/>
      <c r="EBH105" s="190"/>
      <c r="EBI105" s="190"/>
      <c r="EBJ105" s="190"/>
      <c r="EBK105" s="190"/>
      <c r="EBL105" s="190"/>
      <c r="EBM105" s="190"/>
      <c r="EBN105" s="190"/>
      <c r="EBO105" s="190"/>
      <c r="EBP105" s="190"/>
      <c r="EBQ105" s="190"/>
      <c r="EBR105" s="190"/>
      <c r="EBS105" s="190"/>
      <c r="EBT105" s="190"/>
      <c r="EBU105" s="190"/>
      <c r="EBV105" s="190"/>
      <c r="EBW105" s="190"/>
      <c r="EBX105" s="190"/>
      <c r="EBY105" s="190"/>
      <c r="EBZ105" s="190"/>
      <c r="ECA105" s="190"/>
      <c r="ECB105" s="190"/>
      <c r="ECC105" s="190"/>
      <c r="ECD105" s="190"/>
      <c r="ECE105" s="190"/>
      <c r="ECF105" s="190"/>
      <c r="ECG105" s="190"/>
      <c r="ECH105" s="190"/>
      <c r="ECI105" s="190"/>
      <c r="ECJ105" s="190"/>
      <c r="ECK105" s="190"/>
      <c r="ECL105" s="190"/>
      <c r="ECM105" s="190"/>
      <c r="ECN105" s="190"/>
      <c r="ECO105" s="190"/>
      <c r="ECP105" s="190"/>
      <c r="ECQ105" s="190"/>
      <c r="ECR105" s="190"/>
      <c r="ECS105" s="190"/>
      <c r="ECT105" s="190"/>
      <c r="ECU105" s="190"/>
      <c r="ECV105" s="190"/>
      <c r="ECW105" s="190"/>
      <c r="ECX105" s="190"/>
      <c r="ECY105" s="190"/>
      <c r="ECZ105" s="190"/>
      <c r="EDA105" s="190"/>
      <c r="EDB105" s="190"/>
      <c r="EDC105" s="190"/>
      <c r="EDD105" s="190"/>
      <c r="EDE105" s="190"/>
      <c r="EDF105" s="190"/>
      <c r="EDG105" s="190"/>
      <c r="EDH105" s="190"/>
      <c r="EDI105" s="190"/>
      <c r="EDJ105" s="190"/>
      <c r="EDK105" s="190"/>
      <c r="EDL105" s="190"/>
      <c r="EDM105" s="190"/>
      <c r="EDN105" s="190"/>
      <c r="EDO105" s="190"/>
      <c r="EDP105" s="190"/>
      <c r="EDQ105" s="190"/>
      <c r="EDR105" s="190"/>
      <c r="EDS105" s="190"/>
      <c r="EDT105" s="190"/>
      <c r="EDU105" s="190"/>
      <c r="EDV105" s="190"/>
      <c r="EDW105" s="190"/>
      <c r="EDX105" s="190"/>
      <c r="EDY105" s="190"/>
      <c r="EDZ105" s="190"/>
      <c r="EEA105" s="190"/>
      <c r="EEB105" s="190"/>
      <c r="EEC105" s="190"/>
      <c r="EED105" s="190"/>
      <c r="EEE105" s="190"/>
      <c r="EEF105" s="190"/>
      <c r="EEG105" s="190"/>
      <c r="EEH105" s="190"/>
      <c r="EEI105" s="190"/>
      <c r="EEJ105" s="190"/>
      <c r="EEK105" s="190"/>
      <c r="EEL105" s="190"/>
      <c r="EEM105" s="190"/>
      <c r="EEN105" s="190"/>
      <c r="EEO105" s="190"/>
      <c r="EEP105" s="190"/>
      <c r="EEQ105" s="190"/>
      <c r="EER105" s="190"/>
      <c r="EES105" s="190"/>
      <c r="EET105" s="190"/>
      <c r="EEU105" s="190"/>
      <c r="EEV105" s="190"/>
      <c r="EEW105" s="190"/>
      <c r="EEX105" s="190"/>
      <c r="EEY105" s="190"/>
      <c r="EEZ105" s="190"/>
      <c r="EFA105" s="190"/>
      <c r="EFB105" s="190"/>
      <c r="EFC105" s="190"/>
      <c r="EFD105" s="190"/>
      <c r="EFE105" s="190"/>
      <c r="EFF105" s="190"/>
      <c r="EFG105" s="190"/>
      <c r="EFH105" s="190"/>
      <c r="EFI105" s="190"/>
      <c r="EFJ105" s="190"/>
      <c r="EFK105" s="190"/>
      <c r="EFL105" s="190"/>
      <c r="EFM105" s="190"/>
      <c r="EFN105" s="190"/>
      <c r="EFO105" s="190"/>
      <c r="EFP105" s="190"/>
      <c r="EFQ105" s="190"/>
      <c r="EFR105" s="190"/>
      <c r="EFS105" s="190"/>
      <c r="EFT105" s="190"/>
      <c r="EFU105" s="190"/>
      <c r="EFV105" s="190"/>
      <c r="EFW105" s="190"/>
      <c r="EFX105" s="190"/>
      <c r="EFY105" s="190"/>
      <c r="EFZ105" s="190"/>
      <c r="EGA105" s="190"/>
      <c r="EGB105" s="190"/>
      <c r="EGC105" s="190"/>
      <c r="EGD105" s="190"/>
      <c r="EGE105" s="190"/>
      <c r="EGF105" s="190"/>
      <c r="EGG105" s="190"/>
      <c r="EGH105" s="190"/>
      <c r="EGI105" s="190"/>
      <c r="EGJ105" s="190"/>
      <c r="EGK105" s="190"/>
      <c r="EGL105" s="190"/>
      <c r="EGM105" s="190"/>
      <c r="EGN105" s="190"/>
      <c r="EGO105" s="190"/>
      <c r="EGP105" s="190"/>
      <c r="EGQ105" s="190"/>
      <c r="EGR105" s="190"/>
      <c r="EGS105" s="190"/>
      <c r="EGT105" s="190"/>
      <c r="EGU105" s="190"/>
      <c r="EGV105" s="190"/>
      <c r="EGW105" s="190"/>
      <c r="EGX105" s="190"/>
      <c r="EGY105" s="190"/>
      <c r="EGZ105" s="190"/>
      <c r="EHA105" s="190"/>
      <c r="EHB105" s="190"/>
      <c r="EHC105" s="190"/>
      <c r="EHD105" s="190"/>
      <c r="EHE105" s="190"/>
      <c r="EHF105" s="190"/>
      <c r="EHG105" s="190"/>
      <c r="EHH105" s="190"/>
      <c r="EHI105" s="190"/>
      <c r="EHJ105" s="190"/>
      <c r="EHK105" s="190"/>
      <c r="EHL105" s="190"/>
      <c r="EHM105" s="190"/>
      <c r="EHN105" s="190"/>
      <c r="EHO105" s="190"/>
      <c r="EHP105" s="190"/>
      <c r="EHQ105" s="190"/>
      <c r="EHR105" s="190"/>
      <c r="EHS105" s="190"/>
      <c r="EHT105" s="190"/>
      <c r="EHU105" s="190"/>
      <c r="EHV105" s="190"/>
      <c r="EHW105" s="190"/>
      <c r="EHX105" s="190"/>
      <c r="EHY105" s="190"/>
      <c r="EHZ105" s="190"/>
      <c r="EIA105" s="190"/>
      <c r="EIB105" s="190"/>
      <c r="EIC105" s="190"/>
      <c r="EID105" s="190"/>
      <c r="EIE105" s="190"/>
      <c r="EIF105" s="190"/>
      <c r="EIG105" s="190"/>
      <c r="EIH105" s="190"/>
      <c r="EII105" s="190"/>
      <c r="EIJ105" s="190"/>
      <c r="EIK105" s="190"/>
      <c r="EIL105" s="190"/>
      <c r="EIM105" s="190"/>
      <c r="EIN105" s="190"/>
      <c r="EIO105" s="190"/>
      <c r="EIP105" s="190"/>
      <c r="EIQ105" s="190"/>
      <c r="EIR105" s="190"/>
      <c r="EIS105" s="190"/>
      <c r="EIT105" s="190"/>
      <c r="EIU105" s="190"/>
      <c r="EIV105" s="190"/>
      <c r="EIW105" s="190"/>
      <c r="EIX105" s="190"/>
      <c r="EIY105" s="190"/>
      <c r="EIZ105" s="190"/>
      <c r="EJA105" s="190"/>
      <c r="EJB105" s="190"/>
      <c r="EJC105" s="190"/>
      <c r="EJD105" s="190"/>
      <c r="EJE105" s="190"/>
      <c r="EJF105" s="190"/>
      <c r="EJG105" s="190"/>
      <c r="EJH105" s="190"/>
      <c r="EJI105" s="190"/>
      <c r="EJJ105" s="190"/>
      <c r="EJK105" s="190"/>
      <c r="EJL105" s="190"/>
      <c r="EJM105" s="190"/>
      <c r="EJN105" s="190"/>
      <c r="EJO105" s="190"/>
      <c r="EJP105" s="190"/>
      <c r="EJQ105" s="190"/>
      <c r="EJR105" s="190"/>
      <c r="EJS105" s="190"/>
      <c r="EJT105" s="190"/>
      <c r="EJU105" s="190"/>
      <c r="EJV105" s="190"/>
      <c r="EJW105" s="190"/>
      <c r="EJX105" s="190"/>
      <c r="EJY105" s="190"/>
      <c r="EJZ105" s="190"/>
      <c r="EKA105" s="190"/>
      <c r="EKB105" s="190"/>
      <c r="EKC105" s="190"/>
      <c r="EKD105" s="190"/>
      <c r="EKE105" s="190"/>
      <c r="EKF105" s="190"/>
      <c r="EKG105" s="190"/>
      <c r="EKH105" s="190"/>
      <c r="EKI105" s="190"/>
      <c r="EKJ105" s="190"/>
      <c r="EKK105" s="190"/>
      <c r="EKL105" s="190"/>
      <c r="EKM105" s="190"/>
      <c r="EKN105" s="190"/>
      <c r="EKO105" s="190"/>
      <c r="EKP105" s="190"/>
      <c r="EKQ105" s="190"/>
      <c r="EKR105" s="190"/>
      <c r="EKS105" s="190"/>
      <c r="EKT105" s="190"/>
      <c r="EKU105" s="190"/>
      <c r="EKV105" s="190"/>
      <c r="EKW105" s="190"/>
      <c r="EKX105" s="190"/>
      <c r="EKY105" s="190"/>
      <c r="EKZ105" s="190"/>
      <c r="ELA105" s="190"/>
      <c r="ELB105" s="190"/>
      <c r="ELC105" s="190"/>
      <c r="ELD105" s="190"/>
      <c r="ELE105" s="190"/>
      <c r="ELF105" s="190"/>
      <c r="ELG105" s="190"/>
      <c r="ELH105" s="190"/>
      <c r="ELI105" s="190"/>
      <c r="ELJ105" s="190"/>
      <c r="ELK105" s="190"/>
      <c r="ELL105" s="190"/>
      <c r="ELM105" s="190"/>
      <c r="ELN105" s="190"/>
      <c r="ELO105" s="190"/>
      <c r="ELP105" s="190"/>
      <c r="ELQ105" s="190"/>
      <c r="ELR105" s="190"/>
      <c r="ELS105" s="190"/>
      <c r="ELT105" s="190"/>
      <c r="ELU105" s="190"/>
      <c r="ELV105" s="190"/>
      <c r="ELW105" s="190"/>
      <c r="ELX105" s="190"/>
      <c r="ELY105" s="190"/>
      <c r="ELZ105" s="190"/>
      <c r="EMA105" s="190"/>
      <c r="EMB105" s="190"/>
      <c r="EMC105" s="190"/>
      <c r="EMD105" s="190"/>
      <c r="EME105" s="190"/>
      <c r="EMF105" s="190"/>
      <c r="EMG105" s="190"/>
      <c r="EMH105" s="190"/>
      <c r="EMI105" s="190"/>
      <c r="EMJ105" s="190"/>
      <c r="EMK105" s="190"/>
      <c r="EML105" s="190"/>
      <c r="EMM105" s="190"/>
      <c r="EMN105" s="190"/>
      <c r="EMO105" s="190"/>
      <c r="EMP105" s="190"/>
      <c r="EMQ105" s="190"/>
      <c r="EMR105" s="190"/>
      <c r="EMS105" s="190"/>
      <c r="EMT105" s="190"/>
      <c r="EMU105" s="190"/>
      <c r="EMV105" s="190"/>
      <c r="EMW105" s="190"/>
      <c r="EMX105" s="190"/>
      <c r="EMY105" s="190"/>
      <c r="EMZ105" s="190"/>
      <c r="ENA105" s="190"/>
      <c r="ENB105" s="190"/>
      <c r="ENC105" s="190"/>
      <c r="END105" s="190"/>
      <c r="ENE105" s="190"/>
      <c r="ENF105" s="190"/>
      <c r="ENG105" s="190"/>
      <c r="ENH105" s="190"/>
      <c r="ENI105" s="190"/>
      <c r="ENJ105" s="190"/>
      <c r="ENK105" s="190"/>
      <c r="ENL105" s="190"/>
      <c r="ENM105" s="190"/>
      <c r="ENN105" s="190"/>
      <c r="ENO105" s="190"/>
      <c r="ENP105" s="190"/>
      <c r="ENQ105" s="190"/>
      <c r="ENR105" s="190"/>
      <c r="ENS105" s="190"/>
      <c r="ENT105" s="190"/>
      <c r="ENU105" s="190"/>
      <c r="ENV105" s="190"/>
      <c r="ENW105" s="190"/>
      <c r="ENX105" s="190"/>
      <c r="ENY105" s="190"/>
      <c r="ENZ105" s="190"/>
      <c r="EOA105" s="190"/>
      <c r="EOB105" s="190"/>
      <c r="EOC105" s="190"/>
      <c r="EOD105" s="190"/>
      <c r="EOE105" s="190"/>
      <c r="EOF105" s="190"/>
      <c r="EOG105" s="190"/>
      <c r="EOH105" s="190"/>
      <c r="EOI105" s="190"/>
      <c r="EOJ105" s="190"/>
      <c r="EOK105" s="190"/>
      <c r="EOL105" s="190"/>
      <c r="EOM105" s="190"/>
      <c r="EON105" s="190"/>
      <c r="EOO105" s="190"/>
      <c r="EOP105" s="190"/>
      <c r="EOQ105" s="190"/>
      <c r="EOR105" s="190"/>
      <c r="EOS105" s="190"/>
      <c r="EOT105" s="190"/>
      <c r="EOU105" s="190"/>
      <c r="EOV105" s="190"/>
      <c r="EOW105" s="190"/>
      <c r="EOX105" s="190"/>
      <c r="EOY105" s="190"/>
      <c r="EOZ105" s="190"/>
      <c r="EPA105" s="190"/>
      <c r="EPB105" s="190"/>
      <c r="EPC105" s="190"/>
      <c r="EPD105" s="190"/>
      <c r="EPE105" s="190"/>
      <c r="EPF105" s="190"/>
      <c r="EPG105" s="190"/>
      <c r="EPH105" s="190"/>
      <c r="EPI105" s="190"/>
      <c r="EPJ105" s="190"/>
      <c r="EPK105" s="190"/>
      <c r="EPL105" s="190"/>
      <c r="EPM105" s="190"/>
      <c r="EPN105" s="190"/>
      <c r="EPO105" s="190"/>
      <c r="EPP105" s="190"/>
      <c r="EPQ105" s="190"/>
      <c r="EPR105" s="190"/>
      <c r="EPS105" s="190"/>
      <c r="EPT105" s="190"/>
      <c r="EPU105" s="190"/>
      <c r="EPV105" s="190"/>
      <c r="EPW105" s="190"/>
      <c r="EPX105" s="190"/>
      <c r="EPY105" s="190"/>
      <c r="EPZ105" s="190"/>
      <c r="EQA105" s="190"/>
      <c r="EQB105" s="190"/>
      <c r="EQC105" s="190"/>
      <c r="EQD105" s="190"/>
      <c r="EQE105" s="190"/>
      <c r="EQF105" s="190"/>
      <c r="EQG105" s="190"/>
      <c r="EQH105" s="190"/>
      <c r="EQI105" s="190"/>
      <c r="EQJ105" s="190"/>
      <c r="EQK105" s="190"/>
      <c r="EQL105" s="190"/>
      <c r="EQM105" s="190"/>
      <c r="EQN105" s="190"/>
      <c r="EQO105" s="190"/>
      <c r="EQP105" s="190"/>
      <c r="EQQ105" s="190"/>
      <c r="EQR105" s="190"/>
      <c r="EQS105" s="190"/>
      <c r="EQT105" s="190"/>
      <c r="EQU105" s="190"/>
      <c r="EQV105" s="190"/>
      <c r="EQW105" s="190"/>
      <c r="EQX105" s="190"/>
      <c r="EQY105" s="190"/>
      <c r="EQZ105" s="190"/>
      <c r="ERA105" s="190"/>
      <c r="ERB105" s="190"/>
      <c r="ERC105" s="190"/>
      <c r="ERD105" s="190"/>
      <c r="ERE105" s="190"/>
      <c r="ERF105" s="190"/>
      <c r="ERG105" s="190"/>
      <c r="ERH105" s="190"/>
      <c r="ERI105" s="190"/>
      <c r="ERJ105" s="190"/>
      <c r="ERK105" s="190"/>
      <c r="ERL105" s="190"/>
      <c r="ERM105" s="190"/>
      <c r="ERN105" s="190"/>
      <c r="ERO105" s="190"/>
      <c r="ERP105" s="190"/>
      <c r="ERQ105" s="190"/>
      <c r="ERR105" s="190"/>
      <c r="ERS105" s="190"/>
      <c r="ERT105" s="190"/>
      <c r="ERU105" s="190"/>
      <c r="ERV105" s="190"/>
      <c r="ERW105" s="190"/>
      <c r="ERX105" s="190"/>
      <c r="ERY105" s="190"/>
      <c r="ERZ105" s="190"/>
      <c r="ESA105" s="190"/>
      <c r="ESB105" s="190"/>
      <c r="ESC105" s="190"/>
      <c r="ESD105" s="190"/>
      <c r="ESE105" s="190"/>
      <c r="ESF105" s="190"/>
      <c r="ESG105" s="190"/>
      <c r="ESH105" s="190"/>
      <c r="ESI105" s="190"/>
      <c r="ESJ105" s="190"/>
      <c r="ESK105" s="190"/>
      <c r="ESL105" s="190"/>
      <c r="ESM105" s="190"/>
      <c r="ESN105" s="190"/>
      <c r="ESO105" s="190"/>
      <c r="ESP105" s="190"/>
      <c r="ESQ105" s="190"/>
      <c r="ESR105" s="190"/>
      <c r="ESS105" s="190"/>
      <c r="EST105" s="190"/>
      <c r="ESU105" s="190"/>
      <c r="ESV105" s="190"/>
      <c r="ESW105" s="190"/>
      <c r="ESX105" s="190"/>
      <c r="ESY105" s="190"/>
      <c r="ESZ105" s="190"/>
      <c r="ETA105" s="190"/>
      <c r="ETB105" s="190"/>
      <c r="ETC105" s="190"/>
      <c r="ETD105" s="190"/>
      <c r="ETE105" s="190"/>
      <c r="ETF105" s="190"/>
      <c r="ETG105" s="190"/>
      <c r="ETH105" s="190"/>
      <c r="ETI105" s="190"/>
      <c r="ETJ105" s="190"/>
      <c r="ETK105" s="190"/>
      <c r="ETL105" s="190"/>
      <c r="ETM105" s="190"/>
      <c r="ETN105" s="190"/>
      <c r="ETO105" s="190"/>
      <c r="ETP105" s="190"/>
      <c r="ETQ105" s="190"/>
      <c r="ETR105" s="190"/>
      <c r="ETS105" s="190"/>
      <c r="ETT105" s="190"/>
      <c r="ETU105" s="190"/>
      <c r="ETV105" s="190"/>
      <c r="ETW105" s="190"/>
      <c r="ETX105" s="190"/>
      <c r="ETY105" s="190"/>
      <c r="ETZ105" s="190"/>
      <c r="EUA105" s="190"/>
      <c r="EUB105" s="190"/>
      <c r="EUC105" s="190"/>
      <c r="EUD105" s="190"/>
      <c r="EUE105" s="190"/>
      <c r="EUF105" s="190"/>
      <c r="EUG105" s="190"/>
      <c r="EUH105" s="190"/>
      <c r="EUI105" s="190"/>
      <c r="EUJ105" s="190"/>
      <c r="EUK105" s="190"/>
      <c r="EUL105" s="190"/>
      <c r="EUM105" s="190"/>
      <c r="EUN105" s="190"/>
      <c r="EUO105" s="190"/>
      <c r="EUP105" s="190"/>
      <c r="EUQ105" s="190"/>
      <c r="EUR105" s="190"/>
      <c r="EUS105" s="190"/>
      <c r="EUT105" s="190"/>
      <c r="EUU105" s="190"/>
      <c r="EUV105" s="190"/>
      <c r="EUW105" s="190"/>
      <c r="EUX105" s="190"/>
      <c r="EUY105" s="190"/>
      <c r="EUZ105" s="190"/>
      <c r="EVA105" s="190"/>
      <c r="EVB105" s="190"/>
      <c r="EVC105" s="190"/>
      <c r="EVD105" s="190"/>
      <c r="EVE105" s="190"/>
      <c r="EVF105" s="190"/>
      <c r="EVG105" s="190"/>
      <c r="EVH105" s="190"/>
      <c r="EVI105" s="190"/>
      <c r="EVJ105" s="190"/>
      <c r="EVK105" s="190"/>
      <c r="EVL105" s="190"/>
      <c r="EVM105" s="190"/>
      <c r="EVN105" s="190"/>
      <c r="EVO105" s="190"/>
      <c r="EVP105" s="190"/>
      <c r="EVQ105" s="190"/>
      <c r="EVR105" s="190"/>
      <c r="EVS105" s="190"/>
      <c r="EVT105" s="190"/>
      <c r="EVU105" s="190"/>
      <c r="EVV105" s="190"/>
      <c r="EVW105" s="190"/>
      <c r="EVX105" s="190"/>
      <c r="EVY105" s="190"/>
      <c r="EVZ105" s="190"/>
      <c r="EWA105" s="190"/>
      <c r="EWB105" s="190"/>
      <c r="EWC105" s="190"/>
      <c r="EWD105" s="190"/>
      <c r="EWE105" s="190"/>
      <c r="EWF105" s="190"/>
      <c r="EWG105" s="190"/>
      <c r="EWH105" s="190"/>
      <c r="EWI105" s="190"/>
      <c r="EWJ105" s="190"/>
      <c r="EWK105" s="190"/>
      <c r="EWL105" s="190"/>
      <c r="EWM105" s="190"/>
      <c r="EWN105" s="190"/>
      <c r="EWO105" s="190"/>
      <c r="EWP105" s="190"/>
      <c r="EWQ105" s="190"/>
      <c r="EWR105" s="190"/>
      <c r="EWS105" s="190"/>
      <c r="EWT105" s="190"/>
      <c r="EWU105" s="190"/>
      <c r="EWV105" s="190"/>
      <c r="EWW105" s="190"/>
      <c r="EWX105" s="190"/>
      <c r="EWY105" s="190"/>
      <c r="EWZ105" s="190"/>
      <c r="EXA105" s="190"/>
      <c r="EXB105" s="190"/>
      <c r="EXC105" s="190"/>
      <c r="EXD105" s="190"/>
      <c r="EXE105" s="190"/>
      <c r="EXF105" s="190"/>
      <c r="EXG105" s="190"/>
      <c r="EXH105" s="190"/>
      <c r="EXI105" s="190"/>
      <c r="EXJ105" s="190"/>
      <c r="EXK105" s="190"/>
      <c r="EXL105" s="190"/>
      <c r="EXM105" s="190"/>
      <c r="EXN105" s="190"/>
      <c r="EXO105" s="190"/>
      <c r="EXP105" s="190"/>
      <c r="EXQ105" s="190"/>
      <c r="EXR105" s="190"/>
      <c r="EXS105" s="190"/>
      <c r="EXT105" s="190"/>
      <c r="EXU105" s="190"/>
      <c r="EXV105" s="190"/>
      <c r="EXW105" s="190"/>
      <c r="EXX105" s="190"/>
      <c r="EXY105" s="190"/>
      <c r="EXZ105" s="190"/>
      <c r="EYA105" s="190"/>
      <c r="EYB105" s="190"/>
      <c r="EYC105" s="190"/>
      <c r="EYD105" s="190"/>
      <c r="EYE105" s="190"/>
      <c r="EYF105" s="190"/>
      <c r="EYG105" s="190"/>
      <c r="EYH105" s="190"/>
      <c r="EYI105" s="190"/>
      <c r="EYJ105" s="190"/>
      <c r="EYK105" s="190"/>
      <c r="EYL105" s="190"/>
      <c r="EYM105" s="190"/>
      <c r="EYN105" s="190"/>
      <c r="EYO105" s="190"/>
      <c r="EYP105" s="190"/>
      <c r="EYQ105" s="190"/>
      <c r="EYR105" s="190"/>
      <c r="EYS105" s="190"/>
      <c r="EYT105" s="190"/>
      <c r="EYU105" s="190"/>
      <c r="EYV105" s="190"/>
      <c r="EYW105" s="190"/>
      <c r="EYX105" s="190"/>
      <c r="EYY105" s="190"/>
      <c r="EYZ105" s="190"/>
      <c r="EZA105" s="190"/>
      <c r="EZB105" s="190"/>
      <c r="EZC105" s="190"/>
      <c r="EZD105" s="190"/>
      <c r="EZE105" s="190"/>
      <c r="EZF105" s="190"/>
      <c r="EZG105" s="190"/>
      <c r="EZH105" s="190"/>
      <c r="EZI105" s="190"/>
      <c r="EZJ105" s="190"/>
      <c r="EZK105" s="190"/>
      <c r="EZL105" s="190"/>
      <c r="EZM105" s="190"/>
      <c r="EZN105" s="190"/>
      <c r="EZO105" s="190"/>
      <c r="EZP105" s="190"/>
      <c r="EZQ105" s="190"/>
      <c r="EZR105" s="190"/>
      <c r="EZS105" s="190"/>
      <c r="EZT105" s="190"/>
      <c r="EZU105" s="190"/>
      <c r="EZV105" s="190"/>
      <c r="EZW105" s="190"/>
      <c r="EZX105" s="190"/>
      <c r="EZY105" s="190"/>
      <c r="EZZ105" s="190"/>
      <c r="FAA105" s="190"/>
      <c r="FAB105" s="190"/>
      <c r="FAC105" s="190"/>
      <c r="FAD105" s="190"/>
      <c r="FAE105" s="190"/>
      <c r="FAF105" s="190"/>
      <c r="FAG105" s="190"/>
      <c r="FAH105" s="190"/>
      <c r="FAI105" s="190"/>
      <c r="FAJ105" s="190"/>
      <c r="FAK105" s="190"/>
      <c r="FAL105" s="190"/>
      <c r="FAM105" s="190"/>
      <c r="FAN105" s="190"/>
      <c r="FAO105" s="190"/>
      <c r="FAP105" s="190"/>
      <c r="FAQ105" s="190"/>
      <c r="FAR105" s="190"/>
      <c r="FAS105" s="190"/>
      <c r="FAT105" s="190"/>
      <c r="FAU105" s="190"/>
      <c r="FAV105" s="190"/>
      <c r="FAW105" s="190"/>
      <c r="FAX105" s="190"/>
      <c r="FAY105" s="190"/>
      <c r="FAZ105" s="190"/>
      <c r="FBA105" s="190"/>
      <c r="FBB105" s="190"/>
      <c r="FBC105" s="190"/>
      <c r="FBD105" s="190"/>
      <c r="FBE105" s="190"/>
      <c r="FBF105" s="190"/>
      <c r="FBG105" s="190"/>
      <c r="FBH105" s="190"/>
      <c r="FBI105" s="190"/>
      <c r="FBJ105" s="190"/>
      <c r="FBK105" s="190"/>
      <c r="FBL105" s="190"/>
      <c r="FBM105" s="190"/>
      <c r="FBN105" s="190"/>
      <c r="FBO105" s="190"/>
      <c r="FBP105" s="190"/>
      <c r="FBQ105" s="190"/>
      <c r="FBR105" s="190"/>
      <c r="FBS105" s="190"/>
      <c r="FBT105" s="190"/>
      <c r="FBU105" s="190"/>
      <c r="FBV105" s="190"/>
      <c r="FBW105" s="190"/>
      <c r="FBX105" s="190"/>
      <c r="FBY105" s="190"/>
      <c r="FBZ105" s="190"/>
      <c r="FCA105" s="190"/>
      <c r="FCB105" s="190"/>
      <c r="FCC105" s="190"/>
      <c r="FCD105" s="190"/>
      <c r="FCE105" s="190"/>
      <c r="FCF105" s="190"/>
      <c r="FCG105" s="190"/>
      <c r="FCH105" s="190"/>
      <c r="FCI105" s="190"/>
      <c r="FCJ105" s="190"/>
      <c r="FCK105" s="190"/>
      <c r="FCL105" s="190"/>
      <c r="FCM105" s="190"/>
      <c r="FCN105" s="190"/>
      <c r="FCO105" s="190"/>
      <c r="FCP105" s="190"/>
      <c r="FCQ105" s="190"/>
      <c r="FCR105" s="190"/>
      <c r="FCS105" s="190"/>
      <c r="FCT105" s="190"/>
      <c r="FCU105" s="190"/>
      <c r="FCV105" s="190"/>
      <c r="FCW105" s="190"/>
      <c r="FCX105" s="190"/>
      <c r="FCY105" s="190"/>
      <c r="FCZ105" s="190"/>
      <c r="FDA105" s="190"/>
      <c r="FDB105" s="190"/>
      <c r="FDC105" s="190"/>
      <c r="FDD105" s="190"/>
      <c r="FDE105" s="190"/>
      <c r="FDF105" s="190"/>
      <c r="FDG105" s="190"/>
      <c r="FDH105" s="190"/>
      <c r="FDI105" s="190"/>
      <c r="FDJ105" s="190"/>
      <c r="FDK105" s="190"/>
      <c r="FDL105" s="190"/>
      <c r="FDM105" s="190"/>
      <c r="FDN105" s="190"/>
      <c r="FDO105" s="190"/>
      <c r="FDP105" s="190"/>
      <c r="FDQ105" s="190"/>
      <c r="FDR105" s="190"/>
      <c r="FDS105" s="190"/>
      <c r="FDT105" s="190"/>
      <c r="FDU105" s="190"/>
      <c r="FDV105" s="190"/>
      <c r="FDW105" s="190"/>
      <c r="FDX105" s="190"/>
      <c r="FDY105" s="190"/>
      <c r="FDZ105" s="190"/>
      <c r="FEA105" s="190"/>
      <c r="FEB105" s="190"/>
      <c r="FEC105" s="190"/>
      <c r="FED105" s="190"/>
      <c r="FEE105" s="190"/>
      <c r="FEF105" s="190"/>
      <c r="FEG105" s="190"/>
      <c r="FEH105" s="190"/>
      <c r="FEI105" s="190"/>
      <c r="FEJ105" s="190"/>
      <c r="FEK105" s="190"/>
      <c r="FEL105" s="190"/>
      <c r="FEM105" s="190"/>
      <c r="FEN105" s="190"/>
      <c r="FEO105" s="190"/>
      <c r="FEP105" s="190"/>
      <c r="FEQ105" s="190"/>
      <c r="FER105" s="190"/>
      <c r="FES105" s="190"/>
      <c r="FET105" s="190"/>
      <c r="FEU105" s="190"/>
      <c r="FEV105" s="190"/>
      <c r="FEW105" s="190"/>
      <c r="FEX105" s="190"/>
      <c r="FEY105" s="190"/>
      <c r="FEZ105" s="190"/>
      <c r="FFA105" s="190"/>
      <c r="FFB105" s="190"/>
      <c r="FFC105" s="190"/>
      <c r="FFD105" s="190"/>
      <c r="FFE105" s="190"/>
      <c r="FFF105" s="190"/>
      <c r="FFG105" s="190"/>
      <c r="FFH105" s="190"/>
      <c r="FFI105" s="190"/>
      <c r="FFJ105" s="190"/>
      <c r="FFK105" s="190"/>
      <c r="FFL105" s="190"/>
      <c r="FFM105" s="190"/>
      <c r="FFN105" s="190"/>
      <c r="FFO105" s="190"/>
      <c r="FFP105" s="190"/>
      <c r="FFQ105" s="190"/>
      <c r="FFR105" s="190"/>
      <c r="FFS105" s="190"/>
      <c r="FFT105" s="190"/>
      <c r="FFU105" s="190"/>
      <c r="FFV105" s="190"/>
      <c r="FFW105" s="190"/>
      <c r="FFX105" s="190"/>
      <c r="FFY105" s="190"/>
      <c r="FFZ105" s="190"/>
      <c r="FGA105" s="190"/>
      <c r="FGB105" s="190"/>
      <c r="FGC105" s="190"/>
      <c r="FGD105" s="190"/>
      <c r="FGE105" s="190"/>
      <c r="FGF105" s="190"/>
      <c r="FGG105" s="190"/>
      <c r="FGH105" s="190"/>
      <c r="FGI105" s="190"/>
      <c r="FGJ105" s="190"/>
      <c r="FGK105" s="190"/>
      <c r="FGL105" s="190"/>
      <c r="FGM105" s="190"/>
      <c r="FGN105" s="190"/>
      <c r="FGO105" s="190"/>
      <c r="FGP105" s="190"/>
      <c r="FGQ105" s="190"/>
      <c r="FGR105" s="190"/>
      <c r="FGS105" s="190"/>
      <c r="FGT105" s="190"/>
      <c r="FGU105" s="190"/>
      <c r="FGV105" s="190"/>
      <c r="FGW105" s="190"/>
      <c r="FGX105" s="190"/>
      <c r="FGY105" s="190"/>
      <c r="FGZ105" s="190"/>
      <c r="FHA105" s="190"/>
      <c r="FHB105" s="190"/>
      <c r="FHC105" s="190"/>
      <c r="FHD105" s="190"/>
      <c r="FHE105" s="190"/>
      <c r="FHF105" s="190"/>
      <c r="FHG105" s="190"/>
      <c r="FHH105" s="190"/>
      <c r="FHI105" s="190"/>
      <c r="FHJ105" s="190"/>
      <c r="FHK105" s="190"/>
      <c r="FHL105" s="190"/>
      <c r="FHM105" s="190"/>
      <c r="FHN105" s="190"/>
      <c r="FHO105" s="190"/>
      <c r="FHP105" s="190"/>
      <c r="FHQ105" s="190"/>
      <c r="FHR105" s="190"/>
      <c r="FHS105" s="190"/>
      <c r="FHT105" s="190"/>
      <c r="FHU105" s="190"/>
      <c r="FHV105" s="190"/>
      <c r="FHW105" s="190"/>
      <c r="FHX105" s="190"/>
      <c r="FHY105" s="190"/>
      <c r="FHZ105" s="190"/>
      <c r="FIA105" s="190"/>
      <c r="FIB105" s="190"/>
      <c r="FIC105" s="190"/>
      <c r="FID105" s="190"/>
      <c r="FIE105" s="190"/>
      <c r="FIF105" s="190"/>
      <c r="FIG105" s="190"/>
      <c r="FIH105" s="190"/>
      <c r="FII105" s="190"/>
      <c r="FIJ105" s="190"/>
      <c r="FIK105" s="190"/>
      <c r="FIL105" s="190"/>
      <c r="FIM105" s="190"/>
      <c r="FIN105" s="190"/>
      <c r="FIO105" s="190"/>
      <c r="FIP105" s="190"/>
      <c r="FIQ105" s="190"/>
      <c r="FIR105" s="190"/>
      <c r="FIS105" s="190"/>
      <c r="FIT105" s="190"/>
      <c r="FIU105" s="190"/>
      <c r="FIV105" s="190"/>
      <c r="FIW105" s="190"/>
      <c r="FIX105" s="190"/>
      <c r="FIY105" s="190"/>
      <c r="FIZ105" s="190"/>
      <c r="FJA105" s="190"/>
      <c r="FJB105" s="190"/>
      <c r="FJC105" s="190"/>
      <c r="FJD105" s="190"/>
      <c r="FJE105" s="190"/>
      <c r="FJF105" s="190"/>
      <c r="FJG105" s="190"/>
      <c r="FJH105" s="190"/>
      <c r="FJI105" s="190"/>
      <c r="FJJ105" s="190"/>
      <c r="FJK105" s="190"/>
      <c r="FJL105" s="190"/>
      <c r="FJM105" s="190"/>
      <c r="FJN105" s="190"/>
      <c r="FJO105" s="190"/>
      <c r="FJP105" s="190"/>
      <c r="FJQ105" s="190"/>
      <c r="FJR105" s="190"/>
      <c r="FJS105" s="190"/>
      <c r="FJT105" s="190"/>
      <c r="FJU105" s="190"/>
      <c r="FJV105" s="190"/>
      <c r="FJW105" s="190"/>
      <c r="FJX105" s="190"/>
      <c r="FJY105" s="190"/>
      <c r="FJZ105" s="190"/>
      <c r="FKA105" s="190"/>
      <c r="FKB105" s="190"/>
      <c r="FKC105" s="190"/>
      <c r="FKD105" s="190"/>
      <c r="FKE105" s="190"/>
      <c r="FKF105" s="190"/>
      <c r="FKG105" s="190"/>
      <c r="FKH105" s="190"/>
      <c r="FKI105" s="190"/>
      <c r="FKJ105" s="190"/>
      <c r="FKK105" s="190"/>
      <c r="FKL105" s="190"/>
      <c r="FKM105" s="190"/>
      <c r="FKN105" s="190"/>
      <c r="FKO105" s="190"/>
      <c r="FKP105" s="190"/>
      <c r="FKQ105" s="190"/>
      <c r="FKR105" s="190"/>
      <c r="FKS105" s="190"/>
      <c r="FKT105" s="190"/>
      <c r="FKU105" s="190"/>
      <c r="FKV105" s="190"/>
      <c r="FKW105" s="190"/>
      <c r="FKX105" s="190"/>
      <c r="FKY105" s="190"/>
      <c r="FKZ105" s="190"/>
      <c r="FLA105" s="190"/>
      <c r="FLB105" s="190"/>
      <c r="FLC105" s="190"/>
      <c r="FLD105" s="190"/>
      <c r="FLE105" s="190"/>
      <c r="FLF105" s="190"/>
      <c r="FLG105" s="190"/>
      <c r="FLH105" s="190"/>
      <c r="FLI105" s="190"/>
      <c r="FLJ105" s="190"/>
      <c r="FLK105" s="190"/>
      <c r="FLL105" s="190"/>
      <c r="FLM105" s="190"/>
      <c r="FLN105" s="190"/>
      <c r="FLO105" s="190"/>
      <c r="FLP105" s="190"/>
      <c r="FLQ105" s="190"/>
      <c r="FLR105" s="190"/>
      <c r="FLS105" s="190"/>
      <c r="FLT105" s="190"/>
      <c r="FLU105" s="190"/>
      <c r="FLV105" s="190"/>
      <c r="FLW105" s="190"/>
      <c r="FLX105" s="190"/>
      <c r="FLY105" s="190"/>
      <c r="FLZ105" s="190"/>
      <c r="FMA105" s="190"/>
      <c r="FMB105" s="190"/>
      <c r="FMC105" s="190"/>
      <c r="FMD105" s="190"/>
      <c r="FME105" s="190"/>
      <c r="FMF105" s="190"/>
      <c r="FMG105" s="190"/>
      <c r="FMH105" s="190"/>
      <c r="FMI105" s="190"/>
      <c r="FMJ105" s="190"/>
      <c r="FMK105" s="190"/>
      <c r="FML105" s="190"/>
      <c r="FMM105" s="190"/>
      <c r="FMN105" s="190"/>
      <c r="FMO105" s="190"/>
      <c r="FMP105" s="190"/>
      <c r="FMQ105" s="190"/>
      <c r="FMR105" s="190"/>
      <c r="FMS105" s="190"/>
      <c r="FMT105" s="190"/>
      <c r="FMU105" s="190"/>
      <c r="FMV105" s="190"/>
      <c r="FMW105" s="190"/>
      <c r="FMX105" s="190"/>
      <c r="FMY105" s="190"/>
      <c r="FMZ105" s="190"/>
      <c r="FNA105" s="190"/>
      <c r="FNB105" s="190"/>
      <c r="FNC105" s="190"/>
      <c r="FND105" s="190"/>
      <c r="FNE105" s="190"/>
      <c r="FNF105" s="190"/>
      <c r="FNG105" s="190"/>
      <c r="FNH105" s="190"/>
      <c r="FNI105" s="190"/>
      <c r="FNJ105" s="190"/>
      <c r="FNK105" s="190"/>
      <c r="FNL105" s="190"/>
      <c r="FNM105" s="190"/>
      <c r="FNN105" s="190"/>
      <c r="FNO105" s="190"/>
      <c r="FNP105" s="190"/>
      <c r="FNQ105" s="190"/>
      <c r="FNR105" s="190"/>
      <c r="FNS105" s="190"/>
      <c r="FNT105" s="190"/>
      <c r="FNU105" s="190"/>
      <c r="FNV105" s="190"/>
      <c r="FNW105" s="190"/>
      <c r="FNX105" s="190"/>
      <c r="FNY105" s="190"/>
      <c r="FNZ105" s="190"/>
      <c r="FOA105" s="190"/>
      <c r="FOB105" s="190"/>
      <c r="FOC105" s="190"/>
      <c r="FOD105" s="190"/>
      <c r="FOE105" s="190"/>
      <c r="FOF105" s="190"/>
      <c r="FOG105" s="190"/>
      <c r="FOH105" s="190"/>
      <c r="FOI105" s="190"/>
      <c r="FOJ105" s="190"/>
      <c r="FOK105" s="190"/>
      <c r="FOL105" s="190"/>
      <c r="FOM105" s="190"/>
      <c r="FON105" s="190"/>
      <c r="FOO105" s="190"/>
      <c r="FOP105" s="190"/>
      <c r="FOQ105" s="190"/>
      <c r="FOR105" s="190"/>
      <c r="FOS105" s="190"/>
      <c r="FOT105" s="190"/>
      <c r="FOU105" s="190"/>
      <c r="FOV105" s="190"/>
      <c r="FOW105" s="190"/>
      <c r="FOX105" s="190"/>
      <c r="FOY105" s="190"/>
      <c r="FOZ105" s="190"/>
      <c r="FPA105" s="190"/>
      <c r="FPB105" s="190"/>
      <c r="FPC105" s="190"/>
      <c r="FPD105" s="190"/>
      <c r="FPE105" s="190"/>
      <c r="FPF105" s="190"/>
      <c r="FPG105" s="190"/>
      <c r="FPH105" s="190"/>
      <c r="FPI105" s="190"/>
      <c r="FPJ105" s="190"/>
      <c r="FPK105" s="190"/>
      <c r="FPL105" s="190"/>
      <c r="FPM105" s="190"/>
      <c r="FPN105" s="190"/>
      <c r="FPO105" s="190"/>
      <c r="FPP105" s="190"/>
      <c r="FPQ105" s="190"/>
      <c r="FPR105" s="190"/>
      <c r="FPS105" s="190"/>
      <c r="FPT105" s="190"/>
      <c r="FPU105" s="190"/>
      <c r="FPV105" s="190"/>
      <c r="FPW105" s="190"/>
      <c r="FPX105" s="190"/>
      <c r="FPY105" s="190"/>
      <c r="FPZ105" s="190"/>
      <c r="FQA105" s="190"/>
      <c r="FQB105" s="190"/>
      <c r="FQC105" s="190"/>
      <c r="FQD105" s="190"/>
      <c r="FQE105" s="190"/>
      <c r="FQF105" s="190"/>
      <c r="FQG105" s="190"/>
      <c r="FQH105" s="190"/>
      <c r="FQI105" s="190"/>
      <c r="FQJ105" s="190"/>
      <c r="FQK105" s="190"/>
      <c r="FQL105" s="190"/>
      <c r="FQM105" s="190"/>
      <c r="FQN105" s="190"/>
      <c r="FQO105" s="190"/>
      <c r="FQP105" s="190"/>
      <c r="FQQ105" s="190"/>
      <c r="FQR105" s="190"/>
      <c r="FQS105" s="190"/>
      <c r="FQT105" s="190"/>
      <c r="FQU105" s="190"/>
      <c r="FQV105" s="190"/>
      <c r="FQW105" s="190"/>
      <c r="FQX105" s="190"/>
      <c r="FQY105" s="190"/>
      <c r="FQZ105" s="190"/>
      <c r="FRA105" s="190"/>
      <c r="FRB105" s="190"/>
      <c r="FRC105" s="190"/>
      <c r="FRD105" s="190"/>
      <c r="FRE105" s="190"/>
      <c r="FRF105" s="190"/>
      <c r="FRG105" s="190"/>
      <c r="FRH105" s="190"/>
      <c r="FRI105" s="190"/>
      <c r="FRJ105" s="190"/>
      <c r="FRK105" s="190"/>
      <c r="FRL105" s="190"/>
      <c r="FRM105" s="190"/>
      <c r="FRN105" s="190"/>
      <c r="FRO105" s="190"/>
      <c r="FRP105" s="190"/>
      <c r="FRQ105" s="190"/>
      <c r="FRR105" s="190"/>
      <c r="FRS105" s="190"/>
      <c r="FRT105" s="190"/>
      <c r="FRU105" s="190"/>
      <c r="FRV105" s="190"/>
      <c r="FRW105" s="190"/>
      <c r="FRX105" s="190"/>
      <c r="FRY105" s="190"/>
      <c r="FRZ105" s="190"/>
      <c r="FSA105" s="190"/>
      <c r="FSB105" s="190"/>
      <c r="FSC105" s="190"/>
      <c r="FSD105" s="190"/>
      <c r="FSE105" s="190"/>
      <c r="FSF105" s="190"/>
      <c r="FSG105" s="190"/>
      <c r="FSH105" s="190"/>
      <c r="FSI105" s="190"/>
      <c r="FSJ105" s="190"/>
      <c r="FSK105" s="190"/>
      <c r="FSL105" s="190"/>
      <c r="FSM105" s="190"/>
      <c r="FSN105" s="190"/>
      <c r="FSO105" s="190"/>
      <c r="FSP105" s="190"/>
      <c r="FSQ105" s="190"/>
      <c r="FSR105" s="190"/>
      <c r="FSS105" s="190"/>
      <c r="FST105" s="190"/>
      <c r="FSU105" s="190"/>
      <c r="FSV105" s="190"/>
      <c r="FSW105" s="190"/>
      <c r="FSX105" s="190"/>
      <c r="FSY105" s="190"/>
      <c r="FSZ105" s="190"/>
      <c r="FTA105" s="190"/>
      <c r="FTB105" s="190"/>
      <c r="FTC105" s="190"/>
      <c r="FTD105" s="190"/>
      <c r="FTE105" s="190"/>
      <c r="FTF105" s="190"/>
      <c r="FTG105" s="190"/>
      <c r="FTH105" s="190"/>
      <c r="FTI105" s="190"/>
      <c r="FTJ105" s="190"/>
      <c r="FTK105" s="190"/>
      <c r="FTL105" s="190"/>
      <c r="FTM105" s="190"/>
      <c r="FTN105" s="190"/>
      <c r="FTO105" s="190"/>
      <c r="FTP105" s="190"/>
      <c r="FTQ105" s="190"/>
      <c r="FTR105" s="190"/>
      <c r="FTS105" s="190"/>
      <c r="FTT105" s="190"/>
      <c r="FTU105" s="190"/>
      <c r="FTV105" s="190"/>
      <c r="FTW105" s="190"/>
      <c r="FTX105" s="190"/>
      <c r="FTY105" s="190"/>
      <c r="FTZ105" s="190"/>
      <c r="FUA105" s="190"/>
      <c r="FUB105" s="190"/>
      <c r="FUC105" s="190"/>
      <c r="FUD105" s="190"/>
      <c r="FUE105" s="190"/>
      <c r="FUF105" s="190"/>
      <c r="FUG105" s="190"/>
      <c r="FUH105" s="190"/>
      <c r="FUI105" s="190"/>
      <c r="FUJ105" s="190"/>
      <c r="FUK105" s="190"/>
      <c r="FUL105" s="190"/>
      <c r="FUM105" s="190"/>
      <c r="FUN105" s="190"/>
      <c r="FUO105" s="190"/>
      <c r="FUP105" s="190"/>
      <c r="FUQ105" s="190"/>
      <c r="FUR105" s="190"/>
      <c r="FUS105" s="190"/>
      <c r="FUT105" s="190"/>
      <c r="FUU105" s="190"/>
      <c r="FUV105" s="190"/>
      <c r="FUW105" s="190"/>
      <c r="FUX105" s="190"/>
      <c r="FUY105" s="190"/>
      <c r="FUZ105" s="190"/>
      <c r="FVA105" s="190"/>
      <c r="FVB105" s="190"/>
      <c r="FVC105" s="190"/>
      <c r="FVD105" s="190"/>
      <c r="FVE105" s="190"/>
      <c r="FVF105" s="190"/>
      <c r="FVG105" s="190"/>
      <c r="FVH105" s="190"/>
      <c r="FVI105" s="190"/>
      <c r="FVJ105" s="190"/>
      <c r="FVK105" s="190"/>
      <c r="FVL105" s="190"/>
      <c r="FVM105" s="190"/>
      <c r="FVN105" s="190"/>
      <c r="FVO105" s="190"/>
      <c r="FVP105" s="190"/>
      <c r="FVQ105" s="190"/>
      <c r="FVR105" s="190"/>
      <c r="FVS105" s="190"/>
      <c r="FVT105" s="190"/>
      <c r="FVU105" s="190"/>
      <c r="FVV105" s="190"/>
      <c r="FVW105" s="190"/>
      <c r="FVX105" s="190"/>
      <c r="FVY105" s="190"/>
      <c r="FVZ105" s="190"/>
      <c r="FWA105" s="190"/>
      <c r="FWB105" s="190"/>
      <c r="FWC105" s="190"/>
      <c r="FWD105" s="190"/>
      <c r="FWE105" s="190"/>
      <c r="FWF105" s="190"/>
      <c r="FWG105" s="190"/>
      <c r="FWH105" s="190"/>
      <c r="FWI105" s="190"/>
      <c r="FWJ105" s="190"/>
      <c r="FWK105" s="190"/>
      <c r="FWL105" s="190"/>
      <c r="FWM105" s="190"/>
      <c r="FWN105" s="190"/>
      <c r="FWO105" s="190"/>
      <c r="FWP105" s="190"/>
      <c r="FWQ105" s="190"/>
      <c r="FWR105" s="190"/>
      <c r="FWS105" s="190"/>
      <c r="FWT105" s="190"/>
      <c r="FWU105" s="190"/>
      <c r="FWV105" s="190"/>
      <c r="FWW105" s="190"/>
      <c r="FWX105" s="190"/>
      <c r="FWY105" s="190"/>
      <c r="FWZ105" s="190"/>
      <c r="FXA105" s="190"/>
      <c r="FXB105" s="190"/>
      <c r="FXC105" s="190"/>
      <c r="FXD105" s="190"/>
      <c r="FXE105" s="190"/>
      <c r="FXF105" s="190"/>
      <c r="FXG105" s="190"/>
      <c r="FXH105" s="190"/>
      <c r="FXI105" s="190"/>
      <c r="FXJ105" s="190"/>
      <c r="FXK105" s="190"/>
      <c r="FXL105" s="190"/>
      <c r="FXM105" s="190"/>
      <c r="FXN105" s="190"/>
      <c r="FXO105" s="190"/>
      <c r="FXP105" s="190"/>
      <c r="FXQ105" s="190"/>
      <c r="FXR105" s="190"/>
      <c r="FXS105" s="190"/>
      <c r="FXT105" s="190"/>
      <c r="FXU105" s="190"/>
      <c r="FXV105" s="190"/>
      <c r="FXW105" s="190"/>
      <c r="FXX105" s="190"/>
      <c r="FXY105" s="190"/>
      <c r="FXZ105" s="190"/>
      <c r="FYA105" s="190"/>
      <c r="FYB105" s="190"/>
      <c r="FYC105" s="190"/>
      <c r="FYD105" s="190"/>
      <c r="FYE105" s="190"/>
      <c r="FYF105" s="190"/>
      <c r="FYG105" s="190"/>
      <c r="FYH105" s="190"/>
      <c r="FYI105" s="190"/>
      <c r="FYJ105" s="190"/>
      <c r="FYK105" s="190"/>
      <c r="FYL105" s="190"/>
      <c r="FYM105" s="190"/>
      <c r="FYN105" s="190"/>
      <c r="FYO105" s="190"/>
      <c r="FYP105" s="190"/>
      <c r="FYQ105" s="190"/>
      <c r="FYR105" s="190"/>
      <c r="FYS105" s="190"/>
      <c r="FYT105" s="190"/>
      <c r="FYU105" s="190"/>
      <c r="FYV105" s="190"/>
      <c r="FYW105" s="190"/>
      <c r="FYX105" s="190"/>
      <c r="FYY105" s="190"/>
      <c r="FYZ105" s="190"/>
      <c r="FZA105" s="190"/>
      <c r="FZB105" s="190"/>
      <c r="FZC105" s="190"/>
      <c r="FZD105" s="190"/>
      <c r="FZE105" s="190"/>
      <c r="FZF105" s="190"/>
      <c r="FZG105" s="190"/>
      <c r="FZH105" s="190"/>
      <c r="FZI105" s="190"/>
      <c r="FZJ105" s="190"/>
      <c r="FZK105" s="190"/>
      <c r="FZL105" s="190"/>
      <c r="FZM105" s="190"/>
      <c r="FZN105" s="190"/>
      <c r="FZO105" s="190"/>
      <c r="FZP105" s="190"/>
      <c r="FZQ105" s="190"/>
      <c r="FZR105" s="190"/>
      <c r="FZS105" s="190"/>
      <c r="FZT105" s="190"/>
      <c r="FZU105" s="190"/>
      <c r="FZV105" s="190"/>
      <c r="FZW105" s="190"/>
      <c r="FZX105" s="190"/>
      <c r="FZY105" s="190"/>
      <c r="FZZ105" s="190"/>
      <c r="GAA105" s="190"/>
      <c r="GAB105" s="190"/>
      <c r="GAC105" s="190"/>
      <c r="GAD105" s="190"/>
      <c r="GAE105" s="190"/>
      <c r="GAF105" s="190"/>
      <c r="GAG105" s="190"/>
      <c r="GAH105" s="190"/>
      <c r="GAI105" s="190"/>
      <c r="GAJ105" s="190"/>
      <c r="GAK105" s="190"/>
      <c r="GAL105" s="190"/>
      <c r="GAM105" s="190"/>
      <c r="GAN105" s="190"/>
      <c r="GAO105" s="190"/>
      <c r="GAP105" s="190"/>
      <c r="GAQ105" s="190"/>
      <c r="GAR105" s="190"/>
      <c r="GAS105" s="190"/>
      <c r="GAT105" s="190"/>
      <c r="GAU105" s="190"/>
      <c r="GAV105" s="190"/>
      <c r="GAW105" s="190"/>
      <c r="GAX105" s="190"/>
      <c r="GAY105" s="190"/>
      <c r="GAZ105" s="190"/>
      <c r="GBA105" s="190"/>
      <c r="GBB105" s="190"/>
      <c r="GBC105" s="190"/>
      <c r="GBD105" s="190"/>
      <c r="GBE105" s="190"/>
      <c r="GBF105" s="190"/>
      <c r="GBG105" s="190"/>
      <c r="GBH105" s="190"/>
      <c r="GBI105" s="190"/>
      <c r="GBJ105" s="190"/>
      <c r="GBK105" s="190"/>
      <c r="GBL105" s="190"/>
      <c r="GBM105" s="190"/>
      <c r="GBN105" s="190"/>
      <c r="GBO105" s="190"/>
      <c r="GBP105" s="190"/>
      <c r="GBQ105" s="190"/>
      <c r="GBR105" s="190"/>
      <c r="GBS105" s="190"/>
      <c r="GBT105" s="190"/>
      <c r="GBU105" s="190"/>
      <c r="GBV105" s="190"/>
      <c r="GBW105" s="190"/>
      <c r="GBX105" s="190"/>
      <c r="GBY105" s="190"/>
      <c r="GBZ105" s="190"/>
      <c r="GCA105" s="190"/>
      <c r="GCB105" s="190"/>
      <c r="GCC105" s="190"/>
      <c r="GCD105" s="190"/>
      <c r="GCE105" s="190"/>
      <c r="GCF105" s="190"/>
      <c r="GCG105" s="190"/>
      <c r="GCH105" s="190"/>
      <c r="GCI105" s="190"/>
      <c r="GCJ105" s="190"/>
      <c r="GCK105" s="190"/>
      <c r="GCL105" s="190"/>
      <c r="GCM105" s="190"/>
      <c r="GCN105" s="190"/>
      <c r="GCO105" s="190"/>
      <c r="GCP105" s="190"/>
      <c r="GCQ105" s="190"/>
      <c r="GCR105" s="190"/>
      <c r="GCS105" s="190"/>
      <c r="GCT105" s="190"/>
      <c r="GCU105" s="190"/>
      <c r="GCV105" s="190"/>
      <c r="GCW105" s="190"/>
      <c r="GCX105" s="190"/>
      <c r="GCY105" s="190"/>
      <c r="GCZ105" s="190"/>
      <c r="GDA105" s="190"/>
      <c r="GDB105" s="190"/>
      <c r="GDC105" s="190"/>
      <c r="GDD105" s="190"/>
      <c r="GDE105" s="190"/>
      <c r="GDF105" s="190"/>
      <c r="GDG105" s="190"/>
      <c r="GDH105" s="190"/>
      <c r="GDI105" s="190"/>
      <c r="GDJ105" s="190"/>
      <c r="GDK105" s="190"/>
      <c r="GDL105" s="190"/>
      <c r="GDM105" s="190"/>
      <c r="GDN105" s="190"/>
      <c r="GDO105" s="190"/>
      <c r="GDP105" s="190"/>
      <c r="GDQ105" s="190"/>
      <c r="GDR105" s="190"/>
      <c r="GDS105" s="190"/>
      <c r="GDT105" s="190"/>
      <c r="GDU105" s="190"/>
      <c r="GDV105" s="190"/>
      <c r="GDW105" s="190"/>
      <c r="GDX105" s="190"/>
      <c r="GDY105" s="190"/>
      <c r="GDZ105" s="190"/>
      <c r="GEA105" s="190"/>
      <c r="GEB105" s="190"/>
      <c r="GEC105" s="190"/>
      <c r="GED105" s="190"/>
      <c r="GEE105" s="190"/>
      <c r="GEF105" s="190"/>
      <c r="GEG105" s="190"/>
      <c r="GEH105" s="190"/>
      <c r="GEI105" s="190"/>
      <c r="GEJ105" s="190"/>
      <c r="GEK105" s="190"/>
      <c r="GEL105" s="190"/>
      <c r="GEM105" s="190"/>
      <c r="GEN105" s="190"/>
      <c r="GEO105" s="190"/>
      <c r="GEP105" s="190"/>
      <c r="GEQ105" s="190"/>
      <c r="GER105" s="190"/>
      <c r="GES105" s="190"/>
      <c r="GET105" s="190"/>
      <c r="GEU105" s="190"/>
      <c r="GEV105" s="190"/>
      <c r="GEW105" s="190"/>
      <c r="GEX105" s="190"/>
      <c r="GEY105" s="190"/>
      <c r="GEZ105" s="190"/>
      <c r="GFA105" s="190"/>
      <c r="GFB105" s="190"/>
      <c r="GFC105" s="190"/>
      <c r="GFD105" s="190"/>
      <c r="GFE105" s="190"/>
      <c r="GFF105" s="190"/>
      <c r="GFG105" s="190"/>
      <c r="GFH105" s="190"/>
      <c r="GFI105" s="190"/>
      <c r="GFJ105" s="190"/>
      <c r="GFK105" s="190"/>
      <c r="GFL105" s="190"/>
      <c r="GFM105" s="190"/>
      <c r="GFN105" s="190"/>
      <c r="GFO105" s="190"/>
      <c r="GFP105" s="190"/>
      <c r="GFQ105" s="190"/>
      <c r="GFR105" s="190"/>
      <c r="GFS105" s="190"/>
      <c r="GFT105" s="190"/>
      <c r="GFU105" s="190"/>
      <c r="GFV105" s="190"/>
      <c r="GFW105" s="190"/>
      <c r="GFX105" s="190"/>
      <c r="GFY105" s="190"/>
      <c r="GFZ105" s="190"/>
      <c r="GGA105" s="190"/>
      <c r="GGB105" s="190"/>
      <c r="GGC105" s="190"/>
      <c r="GGD105" s="190"/>
      <c r="GGE105" s="190"/>
      <c r="GGF105" s="190"/>
      <c r="GGG105" s="190"/>
      <c r="GGH105" s="190"/>
      <c r="GGI105" s="190"/>
      <c r="GGJ105" s="190"/>
      <c r="GGK105" s="190"/>
      <c r="GGL105" s="190"/>
      <c r="GGM105" s="190"/>
      <c r="GGN105" s="190"/>
      <c r="GGO105" s="190"/>
      <c r="GGP105" s="190"/>
      <c r="GGQ105" s="190"/>
      <c r="GGR105" s="190"/>
      <c r="GGS105" s="190"/>
      <c r="GGT105" s="190"/>
      <c r="GGU105" s="190"/>
      <c r="GGV105" s="190"/>
      <c r="GGW105" s="190"/>
      <c r="GGX105" s="190"/>
      <c r="GGY105" s="190"/>
      <c r="GGZ105" s="190"/>
      <c r="GHA105" s="190"/>
      <c r="GHB105" s="190"/>
      <c r="GHC105" s="190"/>
      <c r="GHD105" s="190"/>
      <c r="GHE105" s="190"/>
      <c r="GHF105" s="190"/>
      <c r="GHG105" s="190"/>
      <c r="GHH105" s="190"/>
      <c r="GHI105" s="190"/>
      <c r="GHJ105" s="190"/>
      <c r="GHK105" s="190"/>
      <c r="GHL105" s="190"/>
      <c r="GHM105" s="190"/>
      <c r="GHN105" s="190"/>
      <c r="GHO105" s="190"/>
      <c r="GHP105" s="190"/>
      <c r="GHQ105" s="190"/>
      <c r="GHR105" s="190"/>
      <c r="GHS105" s="190"/>
      <c r="GHT105" s="190"/>
      <c r="GHU105" s="190"/>
      <c r="GHV105" s="190"/>
      <c r="GHW105" s="190"/>
      <c r="GHX105" s="190"/>
      <c r="GHY105" s="190"/>
      <c r="GHZ105" s="190"/>
      <c r="GIA105" s="190"/>
      <c r="GIB105" s="190"/>
      <c r="GIC105" s="190"/>
      <c r="GID105" s="190"/>
      <c r="GIE105" s="190"/>
      <c r="GIF105" s="190"/>
      <c r="GIG105" s="190"/>
      <c r="GIH105" s="190"/>
      <c r="GII105" s="190"/>
      <c r="GIJ105" s="190"/>
      <c r="GIK105" s="190"/>
      <c r="GIL105" s="190"/>
      <c r="GIM105" s="190"/>
      <c r="GIN105" s="190"/>
      <c r="GIO105" s="190"/>
      <c r="GIP105" s="190"/>
      <c r="GIQ105" s="190"/>
      <c r="GIR105" s="190"/>
      <c r="GIS105" s="190"/>
      <c r="GIT105" s="190"/>
      <c r="GIU105" s="190"/>
      <c r="GIV105" s="190"/>
      <c r="GIW105" s="190"/>
      <c r="GIX105" s="190"/>
      <c r="GIY105" s="190"/>
      <c r="GIZ105" s="190"/>
      <c r="GJA105" s="190"/>
      <c r="GJB105" s="190"/>
      <c r="GJC105" s="190"/>
      <c r="GJD105" s="190"/>
      <c r="GJE105" s="190"/>
      <c r="GJF105" s="190"/>
      <c r="GJG105" s="190"/>
      <c r="GJH105" s="190"/>
      <c r="GJI105" s="190"/>
      <c r="GJJ105" s="190"/>
      <c r="GJK105" s="190"/>
      <c r="GJL105" s="190"/>
      <c r="GJM105" s="190"/>
      <c r="GJN105" s="190"/>
      <c r="GJO105" s="190"/>
      <c r="GJP105" s="190"/>
      <c r="GJQ105" s="190"/>
      <c r="GJR105" s="190"/>
      <c r="GJS105" s="190"/>
      <c r="GJT105" s="190"/>
      <c r="GJU105" s="190"/>
      <c r="GJV105" s="190"/>
      <c r="GJW105" s="190"/>
      <c r="GJX105" s="190"/>
      <c r="GJY105" s="190"/>
      <c r="GJZ105" s="190"/>
      <c r="GKA105" s="190"/>
      <c r="GKB105" s="190"/>
      <c r="GKC105" s="190"/>
      <c r="GKD105" s="190"/>
      <c r="GKE105" s="190"/>
      <c r="GKF105" s="190"/>
      <c r="GKG105" s="190"/>
      <c r="GKH105" s="190"/>
      <c r="GKI105" s="190"/>
      <c r="GKJ105" s="190"/>
      <c r="GKK105" s="190"/>
      <c r="GKL105" s="190"/>
      <c r="GKM105" s="190"/>
      <c r="GKN105" s="190"/>
      <c r="GKO105" s="190"/>
      <c r="GKP105" s="190"/>
      <c r="GKQ105" s="190"/>
      <c r="GKR105" s="190"/>
      <c r="GKS105" s="190"/>
      <c r="GKT105" s="190"/>
      <c r="GKU105" s="190"/>
      <c r="GKV105" s="190"/>
      <c r="GKW105" s="190"/>
      <c r="GKX105" s="190"/>
      <c r="GKY105" s="190"/>
      <c r="GKZ105" s="190"/>
      <c r="GLA105" s="190"/>
      <c r="GLB105" s="190"/>
      <c r="GLC105" s="190"/>
      <c r="GLD105" s="190"/>
      <c r="GLE105" s="190"/>
      <c r="GLF105" s="190"/>
      <c r="GLG105" s="190"/>
      <c r="GLH105" s="190"/>
      <c r="GLI105" s="190"/>
      <c r="GLJ105" s="190"/>
      <c r="GLK105" s="190"/>
      <c r="GLL105" s="190"/>
      <c r="GLM105" s="190"/>
      <c r="GLN105" s="190"/>
      <c r="GLO105" s="190"/>
      <c r="GLP105" s="190"/>
      <c r="GLQ105" s="190"/>
      <c r="GLR105" s="190"/>
      <c r="GLS105" s="190"/>
      <c r="GLT105" s="190"/>
      <c r="GLU105" s="190"/>
      <c r="GLV105" s="190"/>
      <c r="GLW105" s="190"/>
      <c r="GLX105" s="190"/>
      <c r="GLY105" s="190"/>
      <c r="GLZ105" s="190"/>
      <c r="GMA105" s="190"/>
      <c r="GMB105" s="190"/>
      <c r="GMC105" s="190"/>
      <c r="GMD105" s="190"/>
      <c r="GME105" s="190"/>
      <c r="GMF105" s="190"/>
      <c r="GMG105" s="190"/>
      <c r="GMH105" s="190"/>
      <c r="GMI105" s="190"/>
      <c r="GMJ105" s="190"/>
      <c r="GMK105" s="190"/>
      <c r="GML105" s="190"/>
      <c r="GMM105" s="190"/>
      <c r="GMN105" s="190"/>
      <c r="GMO105" s="190"/>
      <c r="GMP105" s="190"/>
      <c r="GMQ105" s="190"/>
      <c r="GMR105" s="190"/>
      <c r="GMS105" s="190"/>
      <c r="GMT105" s="190"/>
      <c r="GMU105" s="190"/>
      <c r="GMV105" s="190"/>
      <c r="GMW105" s="190"/>
      <c r="GMX105" s="190"/>
      <c r="GMY105" s="190"/>
      <c r="GMZ105" s="190"/>
      <c r="GNA105" s="190"/>
      <c r="GNB105" s="190"/>
      <c r="GNC105" s="190"/>
      <c r="GND105" s="190"/>
      <c r="GNE105" s="190"/>
      <c r="GNF105" s="190"/>
      <c r="GNG105" s="190"/>
      <c r="GNH105" s="190"/>
      <c r="GNI105" s="190"/>
      <c r="GNJ105" s="190"/>
      <c r="GNK105" s="190"/>
      <c r="GNL105" s="190"/>
      <c r="GNM105" s="190"/>
      <c r="GNN105" s="190"/>
      <c r="GNO105" s="190"/>
      <c r="GNP105" s="190"/>
      <c r="GNQ105" s="190"/>
      <c r="GNR105" s="190"/>
      <c r="GNS105" s="190"/>
      <c r="GNT105" s="190"/>
      <c r="GNU105" s="190"/>
      <c r="GNV105" s="190"/>
      <c r="GNW105" s="190"/>
      <c r="GNX105" s="190"/>
      <c r="GNY105" s="190"/>
      <c r="GNZ105" s="190"/>
      <c r="GOA105" s="190"/>
      <c r="GOB105" s="190"/>
      <c r="GOC105" s="190"/>
      <c r="GOD105" s="190"/>
      <c r="GOE105" s="190"/>
      <c r="GOF105" s="190"/>
      <c r="GOG105" s="190"/>
      <c r="GOH105" s="190"/>
      <c r="GOI105" s="190"/>
      <c r="GOJ105" s="190"/>
      <c r="GOK105" s="190"/>
      <c r="GOL105" s="190"/>
      <c r="GOM105" s="190"/>
      <c r="GON105" s="190"/>
      <c r="GOO105" s="190"/>
      <c r="GOP105" s="190"/>
      <c r="GOQ105" s="190"/>
      <c r="GOR105" s="190"/>
      <c r="GOS105" s="190"/>
      <c r="GOT105" s="190"/>
      <c r="GOU105" s="190"/>
      <c r="GOV105" s="190"/>
      <c r="GOW105" s="190"/>
      <c r="GOX105" s="190"/>
      <c r="GOY105" s="190"/>
      <c r="GOZ105" s="190"/>
      <c r="GPA105" s="190"/>
      <c r="GPB105" s="190"/>
      <c r="GPC105" s="190"/>
      <c r="GPD105" s="190"/>
      <c r="GPE105" s="190"/>
      <c r="GPF105" s="190"/>
      <c r="GPG105" s="190"/>
      <c r="GPH105" s="190"/>
      <c r="GPI105" s="190"/>
      <c r="GPJ105" s="190"/>
      <c r="GPK105" s="190"/>
      <c r="GPL105" s="190"/>
      <c r="GPM105" s="190"/>
      <c r="GPN105" s="190"/>
      <c r="GPO105" s="190"/>
      <c r="GPP105" s="190"/>
      <c r="GPQ105" s="190"/>
      <c r="GPR105" s="190"/>
      <c r="GPS105" s="190"/>
      <c r="GPT105" s="190"/>
      <c r="GPU105" s="190"/>
      <c r="GPV105" s="190"/>
      <c r="GPW105" s="190"/>
      <c r="GPX105" s="190"/>
      <c r="GPY105" s="190"/>
      <c r="GPZ105" s="190"/>
      <c r="GQA105" s="190"/>
      <c r="GQB105" s="190"/>
      <c r="GQC105" s="190"/>
      <c r="GQD105" s="190"/>
      <c r="GQE105" s="190"/>
      <c r="GQF105" s="190"/>
      <c r="GQG105" s="190"/>
      <c r="GQH105" s="190"/>
      <c r="GQI105" s="190"/>
      <c r="GQJ105" s="190"/>
      <c r="GQK105" s="190"/>
      <c r="GQL105" s="190"/>
      <c r="GQM105" s="190"/>
      <c r="GQN105" s="190"/>
      <c r="GQO105" s="190"/>
      <c r="GQP105" s="190"/>
      <c r="GQQ105" s="190"/>
      <c r="GQR105" s="190"/>
      <c r="GQS105" s="190"/>
      <c r="GQT105" s="190"/>
      <c r="GQU105" s="190"/>
      <c r="GQV105" s="190"/>
      <c r="GQW105" s="190"/>
      <c r="GQX105" s="190"/>
      <c r="GQY105" s="190"/>
      <c r="GQZ105" s="190"/>
      <c r="GRA105" s="190"/>
      <c r="GRB105" s="190"/>
      <c r="GRC105" s="190"/>
      <c r="GRD105" s="190"/>
      <c r="GRE105" s="190"/>
      <c r="GRF105" s="190"/>
      <c r="GRG105" s="190"/>
      <c r="GRH105" s="190"/>
      <c r="GRI105" s="190"/>
      <c r="GRJ105" s="190"/>
      <c r="GRK105" s="190"/>
      <c r="GRL105" s="190"/>
      <c r="GRM105" s="190"/>
      <c r="GRN105" s="190"/>
      <c r="GRO105" s="190"/>
      <c r="GRP105" s="190"/>
      <c r="GRQ105" s="190"/>
      <c r="GRR105" s="190"/>
      <c r="GRS105" s="190"/>
      <c r="GRT105" s="190"/>
      <c r="GRU105" s="190"/>
      <c r="GRV105" s="190"/>
      <c r="GRW105" s="190"/>
      <c r="GRX105" s="190"/>
      <c r="GRY105" s="190"/>
      <c r="GRZ105" s="190"/>
      <c r="GSA105" s="190"/>
      <c r="GSB105" s="190"/>
      <c r="GSC105" s="190"/>
      <c r="GSD105" s="190"/>
      <c r="GSE105" s="190"/>
      <c r="GSF105" s="190"/>
      <c r="GSG105" s="190"/>
      <c r="GSH105" s="190"/>
      <c r="GSI105" s="190"/>
      <c r="GSJ105" s="190"/>
      <c r="GSK105" s="190"/>
      <c r="GSL105" s="190"/>
      <c r="GSM105" s="190"/>
      <c r="GSN105" s="190"/>
      <c r="GSO105" s="190"/>
      <c r="GSP105" s="190"/>
      <c r="GSQ105" s="190"/>
      <c r="GSR105" s="190"/>
      <c r="GSS105" s="190"/>
      <c r="GST105" s="190"/>
      <c r="GSU105" s="190"/>
      <c r="GSV105" s="190"/>
      <c r="GSW105" s="190"/>
      <c r="GSX105" s="190"/>
      <c r="GSY105" s="190"/>
      <c r="GSZ105" s="190"/>
      <c r="GTA105" s="190"/>
      <c r="GTB105" s="190"/>
      <c r="GTC105" s="190"/>
      <c r="GTD105" s="190"/>
      <c r="GTE105" s="190"/>
      <c r="GTF105" s="190"/>
      <c r="GTG105" s="190"/>
      <c r="GTH105" s="190"/>
      <c r="GTI105" s="190"/>
      <c r="GTJ105" s="190"/>
      <c r="GTK105" s="190"/>
      <c r="GTL105" s="190"/>
      <c r="GTM105" s="190"/>
      <c r="GTN105" s="190"/>
      <c r="GTO105" s="190"/>
      <c r="GTP105" s="190"/>
      <c r="GTQ105" s="190"/>
      <c r="GTR105" s="190"/>
      <c r="GTS105" s="190"/>
      <c r="GTT105" s="190"/>
      <c r="GTU105" s="190"/>
      <c r="GTV105" s="190"/>
      <c r="GTW105" s="190"/>
      <c r="GTX105" s="190"/>
      <c r="GTY105" s="190"/>
      <c r="GTZ105" s="190"/>
      <c r="GUA105" s="190"/>
      <c r="GUB105" s="190"/>
      <c r="GUC105" s="190"/>
      <c r="GUD105" s="190"/>
      <c r="GUE105" s="190"/>
      <c r="GUF105" s="190"/>
      <c r="GUG105" s="190"/>
      <c r="GUH105" s="190"/>
      <c r="GUI105" s="190"/>
      <c r="GUJ105" s="190"/>
      <c r="GUK105" s="190"/>
      <c r="GUL105" s="190"/>
      <c r="GUM105" s="190"/>
      <c r="GUN105" s="190"/>
      <c r="GUO105" s="190"/>
      <c r="GUP105" s="190"/>
      <c r="GUQ105" s="190"/>
      <c r="GUR105" s="190"/>
      <c r="GUS105" s="190"/>
      <c r="GUT105" s="190"/>
      <c r="GUU105" s="190"/>
      <c r="GUV105" s="190"/>
      <c r="GUW105" s="190"/>
      <c r="GUX105" s="190"/>
      <c r="GUY105" s="190"/>
      <c r="GUZ105" s="190"/>
      <c r="GVA105" s="190"/>
      <c r="GVB105" s="190"/>
      <c r="GVC105" s="190"/>
      <c r="GVD105" s="190"/>
      <c r="GVE105" s="190"/>
      <c r="GVF105" s="190"/>
      <c r="GVG105" s="190"/>
      <c r="GVH105" s="190"/>
      <c r="GVI105" s="190"/>
      <c r="GVJ105" s="190"/>
      <c r="GVK105" s="190"/>
      <c r="GVL105" s="190"/>
      <c r="GVM105" s="190"/>
      <c r="GVN105" s="190"/>
      <c r="GVO105" s="190"/>
      <c r="GVP105" s="190"/>
      <c r="GVQ105" s="190"/>
      <c r="GVR105" s="190"/>
      <c r="GVS105" s="190"/>
      <c r="GVT105" s="190"/>
      <c r="GVU105" s="190"/>
      <c r="GVV105" s="190"/>
      <c r="GVW105" s="190"/>
      <c r="GVX105" s="190"/>
      <c r="GVY105" s="190"/>
      <c r="GVZ105" s="190"/>
      <c r="GWA105" s="190"/>
      <c r="GWB105" s="190"/>
      <c r="GWC105" s="190"/>
      <c r="GWD105" s="190"/>
      <c r="GWE105" s="190"/>
      <c r="GWF105" s="190"/>
      <c r="GWG105" s="190"/>
      <c r="GWH105" s="190"/>
      <c r="GWI105" s="190"/>
      <c r="GWJ105" s="190"/>
      <c r="GWK105" s="190"/>
      <c r="GWL105" s="190"/>
      <c r="GWM105" s="190"/>
      <c r="GWN105" s="190"/>
      <c r="GWO105" s="190"/>
      <c r="GWP105" s="190"/>
      <c r="GWQ105" s="190"/>
      <c r="GWR105" s="190"/>
      <c r="GWS105" s="190"/>
      <c r="GWT105" s="190"/>
      <c r="GWU105" s="190"/>
      <c r="GWV105" s="190"/>
      <c r="GWW105" s="190"/>
      <c r="GWX105" s="190"/>
      <c r="GWY105" s="190"/>
      <c r="GWZ105" s="190"/>
      <c r="GXA105" s="190"/>
      <c r="GXB105" s="190"/>
      <c r="GXC105" s="190"/>
      <c r="GXD105" s="190"/>
      <c r="GXE105" s="190"/>
      <c r="GXF105" s="190"/>
      <c r="GXG105" s="190"/>
      <c r="GXH105" s="190"/>
      <c r="GXI105" s="190"/>
      <c r="GXJ105" s="190"/>
      <c r="GXK105" s="190"/>
      <c r="GXL105" s="190"/>
      <c r="GXM105" s="190"/>
      <c r="GXN105" s="190"/>
      <c r="GXO105" s="190"/>
      <c r="GXP105" s="190"/>
      <c r="GXQ105" s="190"/>
      <c r="GXR105" s="190"/>
      <c r="GXS105" s="190"/>
      <c r="GXT105" s="190"/>
      <c r="GXU105" s="190"/>
      <c r="GXV105" s="190"/>
      <c r="GXW105" s="190"/>
      <c r="GXX105" s="190"/>
      <c r="GXY105" s="190"/>
      <c r="GXZ105" s="190"/>
      <c r="GYA105" s="190"/>
      <c r="GYB105" s="190"/>
      <c r="GYC105" s="190"/>
      <c r="GYD105" s="190"/>
      <c r="GYE105" s="190"/>
      <c r="GYF105" s="190"/>
      <c r="GYG105" s="190"/>
      <c r="GYH105" s="190"/>
      <c r="GYI105" s="190"/>
      <c r="GYJ105" s="190"/>
      <c r="GYK105" s="190"/>
      <c r="GYL105" s="190"/>
      <c r="GYM105" s="190"/>
      <c r="GYN105" s="190"/>
      <c r="GYO105" s="190"/>
      <c r="GYP105" s="190"/>
      <c r="GYQ105" s="190"/>
      <c r="GYR105" s="190"/>
      <c r="GYS105" s="190"/>
      <c r="GYT105" s="190"/>
      <c r="GYU105" s="190"/>
      <c r="GYV105" s="190"/>
      <c r="GYW105" s="190"/>
      <c r="GYX105" s="190"/>
      <c r="GYY105" s="190"/>
      <c r="GYZ105" s="190"/>
      <c r="GZA105" s="190"/>
      <c r="GZB105" s="190"/>
      <c r="GZC105" s="190"/>
      <c r="GZD105" s="190"/>
      <c r="GZE105" s="190"/>
      <c r="GZF105" s="190"/>
      <c r="GZG105" s="190"/>
      <c r="GZH105" s="190"/>
      <c r="GZI105" s="190"/>
      <c r="GZJ105" s="190"/>
      <c r="GZK105" s="190"/>
      <c r="GZL105" s="190"/>
      <c r="GZM105" s="190"/>
      <c r="GZN105" s="190"/>
      <c r="GZO105" s="190"/>
      <c r="GZP105" s="190"/>
      <c r="GZQ105" s="190"/>
      <c r="GZR105" s="190"/>
      <c r="GZS105" s="190"/>
      <c r="GZT105" s="190"/>
      <c r="GZU105" s="190"/>
      <c r="GZV105" s="190"/>
      <c r="GZW105" s="190"/>
      <c r="GZX105" s="190"/>
      <c r="GZY105" s="190"/>
      <c r="GZZ105" s="190"/>
      <c r="HAA105" s="190"/>
      <c r="HAB105" s="190"/>
      <c r="HAC105" s="190"/>
      <c r="HAD105" s="190"/>
      <c r="HAE105" s="190"/>
      <c r="HAF105" s="190"/>
      <c r="HAG105" s="190"/>
      <c r="HAH105" s="190"/>
      <c r="HAI105" s="190"/>
      <c r="HAJ105" s="190"/>
      <c r="HAK105" s="190"/>
      <c r="HAL105" s="190"/>
      <c r="HAM105" s="190"/>
      <c r="HAN105" s="190"/>
      <c r="HAO105" s="190"/>
      <c r="HAP105" s="190"/>
      <c r="HAQ105" s="190"/>
      <c r="HAR105" s="190"/>
      <c r="HAS105" s="190"/>
      <c r="HAT105" s="190"/>
      <c r="HAU105" s="190"/>
      <c r="HAV105" s="190"/>
      <c r="HAW105" s="190"/>
      <c r="HAX105" s="190"/>
      <c r="HAY105" s="190"/>
      <c r="HAZ105" s="190"/>
      <c r="HBA105" s="190"/>
      <c r="HBB105" s="190"/>
      <c r="HBC105" s="190"/>
      <c r="HBD105" s="190"/>
      <c r="HBE105" s="190"/>
      <c r="HBF105" s="190"/>
      <c r="HBG105" s="190"/>
      <c r="HBH105" s="190"/>
      <c r="HBI105" s="190"/>
      <c r="HBJ105" s="190"/>
      <c r="HBK105" s="190"/>
      <c r="HBL105" s="190"/>
      <c r="HBM105" s="190"/>
      <c r="HBN105" s="190"/>
      <c r="HBO105" s="190"/>
      <c r="HBP105" s="190"/>
      <c r="HBQ105" s="190"/>
      <c r="HBR105" s="190"/>
      <c r="HBS105" s="190"/>
      <c r="HBT105" s="190"/>
      <c r="HBU105" s="190"/>
      <c r="HBV105" s="190"/>
      <c r="HBW105" s="190"/>
      <c r="HBX105" s="190"/>
      <c r="HBY105" s="190"/>
      <c r="HBZ105" s="190"/>
      <c r="HCA105" s="190"/>
      <c r="HCB105" s="190"/>
      <c r="HCC105" s="190"/>
      <c r="HCD105" s="190"/>
      <c r="HCE105" s="190"/>
      <c r="HCF105" s="190"/>
      <c r="HCG105" s="190"/>
      <c r="HCH105" s="190"/>
      <c r="HCI105" s="190"/>
      <c r="HCJ105" s="190"/>
      <c r="HCK105" s="190"/>
      <c r="HCL105" s="190"/>
      <c r="HCM105" s="190"/>
      <c r="HCN105" s="190"/>
      <c r="HCO105" s="190"/>
      <c r="HCP105" s="190"/>
      <c r="HCQ105" s="190"/>
      <c r="HCR105" s="190"/>
      <c r="HCS105" s="190"/>
      <c r="HCT105" s="190"/>
      <c r="HCU105" s="190"/>
      <c r="HCV105" s="190"/>
      <c r="HCW105" s="190"/>
      <c r="HCX105" s="190"/>
      <c r="HCY105" s="190"/>
      <c r="HCZ105" s="190"/>
      <c r="HDA105" s="190"/>
      <c r="HDB105" s="190"/>
      <c r="HDC105" s="190"/>
      <c r="HDD105" s="190"/>
      <c r="HDE105" s="190"/>
      <c r="HDF105" s="190"/>
      <c r="HDG105" s="190"/>
      <c r="HDH105" s="190"/>
      <c r="HDI105" s="190"/>
      <c r="HDJ105" s="190"/>
      <c r="HDK105" s="190"/>
      <c r="HDL105" s="190"/>
      <c r="HDM105" s="190"/>
      <c r="HDN105" s="190"/>
      <c r="HDO105" s="190"/>
      <c r="HDP105" s="190"/>
      <c r="HDQ105" s="190"/>
      <c r="HDR105" s="190"/>
      <c r="HDS105" s="190"/>
      <c r="HDT105" s="190"/>
      <c r="HDU105" s="190"/>
      <c r="HDV105" s="190"/>
      <c r="HDW105" s="190"/>
      <c r="HDX105" s="190"/>
      <c r="HDY105" s="190"/>
      <c r="HDZ105" s="190"/>
      <c r="HEA105" s="190"/>
      <c r="HEB105" s="190"/>
      <c r="HEC105" s="190"/>
      <c r="HED105" s="190"/>
      <c r="HEE105" s="190"/>
      <c r="HEF105" s="190"/>
      <c r="HEG105" s="190"/>
      <c r="HEH105" s="190"/>
      <c r="HEI105" s="190"/>
      <c r="HEJ105" s="190"/>
      <c r="HEK105" s="190"/>
      <c r="HEL105" s="190"/>
      <c r="HEM105" s="190"/>
      <c r="HEN105" s="190"/>
      <c r="HEO105" s="190"/>
      <c r="HEP105" s="190"/>
      <c r="HEQ105" s="190"/>
      <c r="HER105" s="190"/>
      <c r="HES105" s="190"/>
      <c r="HET105" s="190"/>
      <c r="HEU105" s="190"/>
      <c r="HEV105" s="190"/>
      <c r="HEW105" s="190"/>
      <c r="HEX105" s="190"/>
      <c r="HEY105" s="190"/>
      <c r="HEZ105" s="190"/>
      <c r="HFA105" s="190"/>
      <c r="HFB105" s="190"/>
      <c r="HFC105" s="190"/>
      <c r="HFD105" s="190"/>
      <c r="HFE105" s="190"/>
      <c r="HFF105" s="190"/>
      <c r="HFG105" s="190"/>
      <c r="HFH105" s="190"/>
      <c r="HFI105" s="190"/>
      <c r="HFJ105" s="190"/>
      <c r="HFK105" s="190"/>
      <c r="HFL105" s="190"/>
      <c r="HFM105" s="190"/>
      <c r="HFN105" s="190"/>
      <c r="HFO105" s="190"/>
      <c r="HFP105" s="190"/>
      <c r="HFQ105" s="190"/>
      <c r="HFR105" s="190"/>
      <c r="HFS105" s="190"/>
      <c r="HFT105" s="190"/>
      <c r="HFU105" s="190"/>
      <c r="HFV105" s="190"/>
      <c r="HFW105" s="190"/>
      <c r="HFX105" s="190"/>
      <c r="HFY105" s="190"/>
      <c r="HFZ105" s="190"/>
      <c r="HGA105" s="190"/>
      <c r="HGB105" s="190"/>
      <c r="HGC105" s="190"/>
      <c r="HGD105" s="190"/>
      <c r="HGE105" s="190"/>
      <c r="HGF105" s="190"/>
      <c r="HGG105" s="190"/>
      <c r="HGH105" s="190"/>
      <c r="HGI105" s="190"/>
      <c r="HGJ105" s="190"/>
      <c r="HGK105" s="190"/>
      <c r="HGL105" s="190"/>
      <c r="HGM105" s="190"/>
      <c r="HGN105" s="190"/>
      <c r="HGO105" s="190"/>
      <c r="HGP105" s="190"/>
      <c r="HGQ105" s="190"/>
      <c r="HGR105" s="190"/>
      <c r="HGS105" s="190"/>
      <c r="HGT105" s="190"/>
      <c r="HGU105" s="190"/>
      <c r="HGV105" s="190"/>
      <c r="HGW105" s="190"/>
      <c r="HGX105" s="190"/>
      <c r="HGY105" s="190"/>
      <c r="HGZ105" s="190"/>
      <c r="HHA105" s="190"/>
      <c r="HHB105" s="190"/>
      <c r="HHC105" s="190"/>
      <c r="HHD105" s="190"/>
      <c r="HHE105" s="190"/>
      <c r="HHF105" s="190"/>
      <c r="HHG105" s="190"/>
      <c r="HHH105" s="190"/>
      <c r="HHI105" s="190"/>
      <c r="HHJ105" s="190"/>
      <c r="HHK105" s="190"/>
      <c r="HHL105" s="190"/>
      <c r="HHM105" s="190"/>
      <c r="HHN105" s="190"/>
      <c r="HHO105" s="190"/>
      <c r="HHP105" s="190"/>
      <c r="HHQ105" s="190"/>
      <c r="HHR105" s="190"/>
      <c r="HHS105" s="190"/>
      <c r="HHT105" s="190"/>
      <c r="HHU105" s="190"/>
      <c r="HHV105" s="190"/>
      <c r="HHW105" s="190"/>
      <c r="HHX105" s="190"/>
      <c r="HHY105" s="190"/>
      <c r="HHZ105" s="190"/>
      <c r="HIA105" s="190"/>
      <c r="HIB105" s="190"/>
      <c r="HIC105" s="190"/>
      <c r="HID105" s="190"/>
      <c r="HIE105" s="190"/>
      <c r="HIF105" s="190"/>
      <c r="HIG105" s="190"/>
      <c r="HIH105" s="190"/>
      <c r="HII105" s="190"/>
      <c r="HIJ105" s="190"/>
      <c r="HIK105" s="190"/>
      <c r="HIL105" s="190"/>
      <c r="HIM105" s="190"/>
      <c r="HIN105" s="190"/>
      <c r="HIO105" s="190"/>
      <c r="HIP105" s="190"/>
      <c r="HIQ105" s="190"/>
      <c r="HIR105" s="190"/>
      <c r="HIS105" s="190"/>
      <c r="HIT105" s="190"/>
      <c r="HIU105" s="190"/>
      <c r="HIV105" s="190"/>
      <c r="HIW105" s="190"/>
      <c r="HIX105" s="190"/>
      <c r="HIY105" s="190"/>
      <c r="HIZ105" s="190"/>
      <c r="HJA105" s="190"/>
      <c r="HJB105" s="190"/>
      <c r="HJC105" s="190"/>
      <c r="HJD105" s="190"/>
      <c r="HJE105" s="190"/>
      <c r="HJF105" s="190"/>
      <c r="HJG105" s="190"/>
      <c r="HJH105" s="190"/>
      <c r="HJI105" s="190"/>
      <c r="HJJ105" s="190"/>
      <c r="HJK105" s="190"/>
      <c r="HJL105" s="190"/>
      <c r="HJM105" s="190"/>
      <c r="HJN105" s="190"/>
      <c r="HJO105" s="190"/>
      <c r="HJP105" s="190"/>
      <c r="HJQ105" s="190"/>
      <c r="HJR105" s="190"/>
      <c r="HJS105" s="190"/>
      <c r="HJT105" s="190"/>
      <c r="HJU105" s="190"/>
      <c r="HJV105" s="190"/>
      <c r="HJW105" s="190"/>
      <c r="HJX105" s="190"/>
      <c r="HJY105" s="190"/>
      <c r="HJZ105" s="190"/>
      <c r="HKA105" s="190"/>
      <c r="HKB105" s="190"/>
      <c r="HKC105" s="190"/>
      <c r="HKD105" s="190"/>
      <c r="HKE105" s="190"/>
      <c r="HKF105" s="190"/>
      <c r="HKG105" s="190"/>
      <c r="HKH105" s="190"/>
      <c r="HKI105" s="190"/>
      <c r="HKJ105" s="190"/>
      <c r="HKK105" s="190"/>
      <c r="HKL105" s="190"/>
      <c r="HKM105" s="190"/>
      <c r="HKN105" s="190"/>
      <c r="HKO105" s="190"/>
      <c r="HKP105" s="190"/>
      <c r="HKQ105" s="190"/>
      <c r="HKR105" s="190"/>
      <c r="HKS105" s="190"/>
      <c r="HKT105" s="190"/>
      <c r="HKU105" s="190"/>
      <c r="HKV105" s="190"/>
      <c r="HKW105" s="190"/>
      <c r="HKX105" s="190"/>
      <c r="HKY105" s="190"/>
      <c r="HKZ105" s="190"/>
      <c r="HLA105" s="190"/>
      <c r="HLB105" s="190"/>
      <c r="HLC105" s="190"/>
      <c r="HLD105" s="190"/>
      <c r="HLE105" s="190"/>
      <c r="HLF105" s="190"/>
      <c r="HLG105" s="190"/>
      <c r="HLH105" s="190"/>
      <c r="HLI105" s="190"/>
      <c r="HLJ105" s="190"/>
      <c r="HLK105" s="190"/>
      <c r="HLL105" s="190"/>
      <c r="HLM105" s="190"/>
      <c r="HLN105" s="190"/>
      <c r="HLO105" s="190"/>
      <c r="HLP105" s="190"/>
      <c r="HLQ105" s="190"/>
      <c r="HLR105" s="190"/>
      <c r="HLS105" s="190"/>
      <c r="HLT105" s="190"/>
      <c r="HLU105" s="190"/>
      <c r="HLV105" s="190"/>
      <c r="HLW105" s="190"/>
      <c r="HLX105" s="190"/>
      <c r="HLY105" s="190"/>
      <c r="HLZ105" s="190"/>
      <c r="HMA105" s="190"/>
      <c r="HMB105" s="190"/>
      <c r="HMC105" s="190"/>
      <c r="HMD105" s="190"/>
      <c r="HME105" s="190"/>
      <c r="HMF105" s="190"/>
      <c r="HMG105" s="190"/>
      <c r="HMH105" s="190"/>
      <c r="HMI105" s="190"/>
      <c r="HMJ105" s="190"/>
      <c r="HMK105" s="190"/>
      <c r="HML105" s="190"/>
      <c r="HMM105" s="190"/>
      <c r="HMN105" s="190"/>
      <c r="HMO105" s="190"/>
      <c r="HMP105" s="190"/>
      <c r="HMQ105" s="190"/>
      <c r="HMR105" s="190"/>
      <c r="HMS105" s="190"/>
      <c r="HMT105" s="190"/>
      <c r="HMU105" s="190"/>
      <c r="HMV105" s="190"/>
      <c r="HMW105" s="190"/>
      <c r="HMX105" s="190"/>
      <c r="HMY105" s="190"/>
      <c r="HMZ105" s="190"/>
      <c r="HNA105" s="190"/>
      <c r="HNB105" s="190"/>
      <c r="HNC105" s="190"/>
      <c r="HND105" s="190"/>
      <c r="HNE105" s="190"/>
      <c r="HNF105" s="190"/>
      <c r="HNG105" s="190"/>
      <c r="HNH105" s="190"/>
      <c r="HNI105" s="190"/>
      <c r="HNJ105" s="190"/>
      <c r="HNK105" s="190"/>
      <c r="HNL105" s="190"/>
      <c r="HNM105" s="190"/>
      <c r="HNN105" s="190"/>
      <c r="HNO105" s="190"/>
      <c r="HNP105" s="190"/>
      <c r="HNQ105" s="190"/>
      <c r="HNR105" s="190"/>
      <c r="HNS105" s="190"/>
      <c r="HNT105" s="190"/>
      <c r="HNU105" s="190"/>
      <c r="HNV105" s="190"/>
      <c r="HNW105" s="190"/>
      <c r="HNX105" s="190"/>
      <c r="HNY105" s="190"/>
      <c r="HNZ105" s="190"/>
      <c r="HOA105" s="190"/>
      <c r="HOB105" s="190"/>
      <c r="HOC105" s="190"/>
      <c r="HOD105" s="190"/>
      <c r="HOE105" s="190"/>
      <c r="HOF105" s="190"/>
      <c r="HOG105" s="190"/>
      <c r="HOH105" s="190"/>
      <c r="HOI105" s="190"/>
      <c r="HOJ105" s="190"/>
      <c r="HOK105" s="190"/>
      <c r="HOL105" s="190"/>
      <c r="HOM105" s="190"/>
      <c r="HON105" s="190"/>
      <c r="HOO105" s="190"/>
      <c r="HOP105" s="190"/>
      <c r="HOQ105" s="190"/>
      <c r="HOR105" s="190"/>
      <c r="HOS105" s="190"/>
      <c r="HOT105" s="190"/>
      <c r="HOU105" s="190"/>
      <c r="HOV105" s="190"/>
      <c r="HOW105" s="190"/>
      <c r="HOX105" s="190"/>
      <c r="HOY105" s="190"/>
      <c r="HOZ105" s="190"/>
      <c r="HPA105" s="190"/>
      <c r="HPB105" s="190"/>
      <c r="HPC105" s="190"/>
      <c r="HPD105" s="190"/>
      <c r="HPE105" s="190"/>
      <c r="HPF105" s="190"/>
      <c r="HPG105" s="190"/>
      <c r="HPH105" s="190"/>
      <c r="HPI105" s="190"/>
      <c r="HPJ105" s="190"/>
      <c r="HPK105" s="190"/>
      <c r="HPL105" s="190"/>
      <c r="HPM105" s="190"/>
      <c r="HPN105" s="190"/>
      <c r="HPO105" s="190"/>
      <c r="HPP105" s="190"/>
      <c r="HPQ105" s="190"/>
      <c r="HPR105" s="190"/>
      <c r="HPS105" s="190"/>
      <c r="HPT105" s="190"/>
      <c r="HPU105" s="190"/>
      <c r="HPV105" s="190"/>
      <c r="HPW105" s="190"/>
      <c r="HPX105" s="190"/>
      <c r="HPY105" s="190"/>
      <c r="HPZ105" s="190"/>
      <c r="HQA105" s="190"/>
      <c r="HQB105" s="190"/>
      <c r="HQC105" s="190"/>
      <c r="HQD105" s="190"/>
      <c r="HQE105" s="190"/>
      <c r="HQF105" s="190"/>
      <c r="HQG105" s="190"/>
      <c r="HQH105" s="190"/>
      <c r="HQI105" s="190"/>
      <c r="HQJ105" s="190"/>
      <c r="HQK105" s="190"/>
      <c r="HQL105" s="190"/>
      <c r="HQM105" s="190"/>
      <c r="HQN105" s="190"/>
      <c r="HQO105" s="190"/>
      <c r="HQP105" s="190"/>
      <c r="HQQ105" s="190"/>
      <c r="HQR105" s="190"/>
      <c r="HQS105" s="190"/>
      <c r="HQT105" s="190"/>
      <c r="HQU105" s="190"/>
      <c r="HQV105" s="190"/>
      <c r="HQW105" s="190"/>
      <c r="HQX105" s="190"/>
      <c r="HQY105" s="190"/>
      <c r="HQZ105" s="190"/>
      <c r="HRA105" s="190"/>
      <c r="HRB105" s="190"/>
      <c r="HRC105" s="190"/>
      <c r="HRD105" s="190"/>
      <c r="HRE105" s="190"/>
      <c r="HRF105" s="190"/>
      <c r="HRG105" s="190"/>
      <c r="HRH105" s="190"/>
      <c r="HRI105" s="190"/>
      <c r="HRJ105" s="190"/>
      <c r="HRK105" s="190"/>
      <c r="HRL105" s="190"/>
      <c r="HRM105" s="190"/>
      <c r="HRN105" s="190"/>
      <c r="HRO105" s="190"/>
      <c r="HRP105" s="190"/>
      <c r="HRQ105" s="190"/>
      <c r="HRR105" s="190"/>
      <c r="HRS105" s="190"/>
      <c r="HRT105" s="190"/>
      <c r="HRU105" s="190"/>
      <c r="HRV105" s="190"/>
      <c r="HRW105" s="190"/>
      <c r="HRX105" s="190"/>
      <c r="HRY105" s="190"/>
      <c r="HRZ105" s="190"/>
      <c r="HSA105" s="190"/>
      <c r="HSB105" s="190"/>
      <c r="HSC105" s="190"/>
      <c r="HSD105" s="190"/>
      <c r="HSE105" s="190"/>
      <c r="HSF105" s="190"/>
      <c r="HSG105" s="190"/>
      <c r="HSH105" s="190"/>
      <c r="HSI105" s="190"/>
      <c r="HSJ105" s="190"/>
      <c r="HSK105" s="190"/>
      <c r="HSL105" s="190"/>
      <c r="HSM105" s="190"/>
      <c r="HSN105" s="190"/>
      <c r="HSO105" s="190"/>
      <c r="HSP105" s="190"/>
      <c r="HSQ105" s="190"/>
      <c r="HSR105" s="190"/>
      <c r="HSS105" s="190"/>
      <c r="HST105" s="190"/>
      <c r="HSU105" s="190"/>
      <c r="HSV105" s="190"/>
      <c r="HSW105" s="190"/>
      <c r="HSX105" s="190"/>
      <c r="HSY105" s="190"/>
      <c r="HSZ105" s="190"/>
      <c r="HTA105" s="190"/>
      <c r="HTB105" s="190"/>
      <c r="HTC105" s="190"/>
      <c r="HTD105" s="190"/>
      <c r="HTE105" s="190"/>
      <c r="HTF105" s="190"/>
      <c r="HTG105" s="190"/>
      <c r="HTH105" s="190"/>
      <c r="HTI105" s="190"/>
      <c r="HTJ105" s="190"/>
      <c r="HTK105" s="190"/>
      <c r="HTL105" s="190"/>
      <c r="HTM105" s="190"/>
      <c r="HTN105" s="190"/>
      <c r="HTO105" s="190"/>
      <c r="HTP105" s="190"/>
      <c r="HTQ105" s="190"/>
      <c r="HTR105" s="190"/>
      <c r="HTS105" s="190"/>
      <c r="HTT105" s="190"/>
      <c r="HTU105" s="190"/>
      <c r="HTV105" s="190"/>
      <c r="HTW105" s="190"/>
      <c r="HTX105" s="190"/>
      <c r="HTY105" s="190"/>
      <c r="HTZ105" s="190"/>
      <c r="HUA105" s="190"/>
      <c r="HUB105" s="190"/>
      <c r="HUC105" s="190"/>
      <c r="HUD105" s="190"/>
      <c r="HUE105" s="190"/>
      <c r="HUF105" s="190"/>
      <c r="HUG105" s="190"/>
      <c r="HUH105" s="190"/>
      <c r="HUI105" s="190"/>
      <c r="HUJ105" s="190"/>
      <c r="HUK105" s="190"/>
      <c r="HUL105" s="190"/>
      <c r="HUM105" s="190"/>
      <c r="HUN105" s="190"/>
      <c r="HUO105" s="190"/>
      <c r="HUP105" s="190"/>
      <c r="HUQ105" s="190"/>
      <c r="HUR105" s="190"/>
      <c r="HUS105" s="190"/>
      <c r="HUT105" s="190"/>
      <c r="HUU105" s="190"/>
      <c r="HUV105" s="190"/>
      <c r="HUW105" s="190"/>
      <c r="HUX105" s="190"/>
      <c r="HUY105" s="190"/>
      <c r="HUZ105" s="190"/>
      <c r="HVA105" s="190"/>
      <c r="HVB105" s="190"/>
      <c r="HVC105" s="190"/>
      <c r="HVD105" s="190"/>
      <c r="HVE105" s="190"/>
      <c r="HVF105" s="190"/>
      <c r="HVG105" s="190"/>
      <c r="HVH105" s="190"/>
      <c r="HVI105" s="190"/>
      <c r="HVJ105" s="190"/>
      <c r="HVK105" s="190"/>
      <c r="HVL105" s="190"/>
      <c r="HVM105" s="190"/>
      <c r="HVN105" s="190"/>
      <c r="HVO105" s="190"/>
      <c r="HVP105" s="190"/>
      <c r="HVQ105" s="190"/>
      <c r="HVR105" s="190"/>
      <c r="HVS105" s="190"/>
      <c r="HVT105" s="190"/>
      <c r="HVU105" s="190"/>
      <c r="HVV105" s="190"/>
      <c r="HVW105" s="190"/>
      <c r="HVX105" s="190"/>
      <c r="HVY105" s="190"/>
      <c r="HVZ105" s="190"/>
      <c r="HWA105" s="190"/>
      <c r="HWB105" s="190"/>
      <c r="HWC105" s="190"/>
      <c r="HWD105" s="190"/>
      <c r="HWE105" s="190"/>
      <c r="HWF105" s="190"/>
      <c r="HWG105" s="190"/>
      <c r="HWH105" s="190"/>
      <c r="HWI105" s="190"/>
      <c r="HWJ105" s="190"/>
      <c r="HWK105" s="190"/>
      <c r="HWL105" s="190"/>
      <c r="HWM105" s="190"/>
      <c r="HWN105" s="190"/>
      <c r="HWO105" s="190"/>
      <c r="HWP105" s="190"/>
      <c r="HWQ105" s="190"/>
      <c r="HWR105" s="190"/>
      <c r="HWS105" s="190"/>
      <c r="HWT105" s="190"/>
      <c r="HWU105" s="190"/>
      <c r="HWV105" s="190"/>
      <c r="HWW105" s="190"/>
      <c r="HWX105" s="190"/>
      <c r="HWY105" s="190"/>
      <c r="HWZ105" s="190"/>
      <c r="HXA105" s="190"/>
      <c r="HXB105" s="190"/>
      <c r="HXC105" s="190"/>
      <c r="HXD105" s="190"/>
      <c r="HXE105" s="190"/>
      <c r="HXF105" s="190"/>
      <c r="HXG105" s="190"/>
      <c r="HXH105" s="190"/>
      <c r="HXI105" s="190"/>
      <c r="HXJ105" s="190"/>
      <c r="HXK105" s="190"/>
      <c r="HXL105" s="190"/>
      <c r="HXM105" s="190"/>
      <c r="HXN105" s="190"/>
      <c r="HXO105" s="190"/>
      <c r="HXP105" s="190"/>
      <c r="HXQ105" s="190"/>
      <c r="HXR105" s="190"/>
      <c r="HXS105" s="190"/>
      <c r="HXT105" s="190"/>
      <c r="HXU105" s="190"/>
      <c r="HXV105" s="190"/>
      <c r="HXW105" s="190"/>
      <c r="HXX105" s="190"/>
      <c r="HXY105" s="190"/>
      <c r="HXZ105" s="190"/>
      <c r="HYA105" s="190"/>
      <c r="HYB105" s="190"/>
      <c r="HYC105" s="190"/>
      <c r="HYD105" s="190"/>
      <c r="HYE105" s="190"/>
      <c r="HYF105" s="190"/>
      <c r="HYG105" s="190"/>
      <c r="HYH105" s="190"/>
      <c r="HYI105" s="190"/>
      <c r="HYJ105" s="190"/>
      <c r="HYK105" s="190"/>
      <c r="HYL105" s="190"/>
      <c r="HYM105" s="190"/>
      <c r="HYN105" s="190"/>
      <c r="HYO105" s="190"/>
      <c r="HYP105" s="190"/>
      <c r="HYQ105" s="190"/>
      <c r="HYR105" s="190"/>
      <c r="HYS105" s="190"/>
      <c r="HYT105" s="190"/>
      <c r="HYU105" s="190"/>
      <c r="HYV105" s="190"/>
      <c r="HYW105" s="190"/>
      <c r="HYX105" s="190"/>
      <c r="HYY105" s="190"/>
      <c r="HYZ105" s="190"/>
      <c r="HZA105" s="190"/>
      <c r="HZB105" s="190"/>
      <c r="HZC105" s="190"/>
      <c r="HZD105" s="190"/>
      <c r="HZE105" s="190"/>
      <c r="HZF105" s="190"/>
      <c r="HZG105" s="190"/>
      <c r="HZH105" s="190"/>
      <c r="HZI105" s="190"/>
      <c r="HZJ105" s="190"/>
      <c r="HZK105" s="190"/>
      <c r="HZL105" s="190"/>
      <c r="HZM105" s="190"/>
      <c r="HZN105" s="190"/>
      <c r="HZO105" s="190"/>
      <c r="HZP105" s="190"/>
      <c r="HZQ105" s="190"/>
      <c r="HZR105" s="190"/>
      <c r="HZS105" s="190"/>
      <c r="HZT105" s="190"/>
      <c r="HZU105" s="190"/>
      <c r="HZV105" s="190"/>
      <c r="HZW105" s="190"/>
      <c r="HZX105" s="190"/>
      <c r="HZY105" s="190"/>
      <c r="HZZ105" s="190"/>
      <c r="IAA105" s="190"/>
      <c r="IAB105" s="190"/>
      <c r="IAC105" s="190"/>
      <c r="IAD105" s="190"/>
      <c r="IAE105" s="190"/>
      <c r="IAF105" s="190"/>
      <c r="IAG105" s="190"/>
      <c r="IAH105" s="190"/>
      <c r="IAI105" s="190"/>
      <c r="IAJ105" s="190"/>
      <c r="IAK105" s="190"/>
      <c r="IAL105" s="190"/>
      <c r="IAM105" s="190"/>
      <c r="IAN105" s="190"/>
      <c r="IAO105" s="190"/>
      <c r="IAP105" s="190"/>
      <c r="IAQ105" s="190"/>
      <c r="IAR105" s="190"/>
      <c r="IAS105" s="190"/>
      <c r="IAT105" s="190"/>
      <c r="IAU105" s="190"/>
      <c r="IAV105" s="190"/>
      <c r="IAW105" s="190"/>
      <c r="IAX105" s="190"/>
      <c r="IAY105" s="190"/>
      <c r="IAZ105" s="190"/>
      <c r="IBA105" s="190"/>
      <c r="IBB105" s="190"/>
      <c r="IBC105" s="190"/>
      <c r="IBD105" s="190"/>
      <c r="IBE105" s="190"/>
      <c r="IBF105" s="190"/>
      <c r="IBG105" s="190"/>
      <c r="IBH105" s="190"/>
      <c r="IBI105" s="190"/>
      <c r="IBJ105" s="190"/>
      <c r="IBK105" s="190"/>
      <c r="IBL105" s="190"/>
      <c r="IBM105" s="190"/>
      <c r="IBN105" s="190"/>
      <c r="IBO105" s="190"/>
      <c r="IBP105" s="190"/>
      <c r="IBQ105" s="190"/>
      <c r="IBR105" s="190"/>
      <c r="IBS105" s="190"/>
      <c r="IBT105" s="190"/>
      <c r="IBU105" s="190"/>
      <c r="IBV105" s="190"/>
      <c r="IBW105" s="190"/>
      <c r="IBX105" s="190"/>
      <c r="IBY105" s="190"/>
      <c r="IBZ105" s="190"/>
      <c r="ICA105" s="190"/>
      <c r="ICB105" s="190"/>
      <c r="ICC105" s="190"/>
      <c r="ICD105" s="190"/>
      <c r="ICE105" s="190"/>
      <c r="ICF105" s="190"/>
      <c r="ICG105" s="190"/>
      <c r="ICH105" s="190"/>
      <c r="ICI105" s="190"/>
      <c r="ICJ105" s="190"/>
      <c r="ICK105" s="190"/>
      <c r="ICL105" s="190"/>
      <c r="ICM105" s="190"/>
      <c r="ICN105" s="190"/>
      <c r="ICO105" s="190"/>
      <c r="ICP105" s="190"/>
      <c r="ICQ105" s="190"/>
      <c r="ICR105" s="190"/>
      <c r="ICS105" s="190"/>
      <c r="ICT105" s="190"/>
      <c r="ICU105" s="190"/>
      <c r="ICV105" s="190"/>
      <c r="ICW105" s="190"/>
      <c r="ICX105" s="190"/>
      <c r="ICY105" s="190"/>
      <c r="ICZ105" s="190"/>
      <c r="IDA105" s="190"/>
      <c r="IDB105" s="190"/>
      <c r="IDC105" s="190"/>
      <c r="IDD105" s="190"/>
      <c r="IDE105" s="190"/>
      <c r="IDF105" s="190"/>
      <c r="IDG105" s="190"/>
      <c r="IDH105" s="190"/>
      <c r="IDI105" s="190"/>
      <c r="IDJ105" s="190"/>
      <c r="IDK105" s="190"/>
      <c r="IDL105" s="190"/>
      <c r="IDM105" s="190"/>
      <c r="IDN105" s="190"/>
      <c r="IDO105" s="190"/>
      <c r="IDP105" s="190"/>
      <c r="IDQ105" s="190"/>
      <c r="IDR105" s="190"/>
      <c r="IDS105" s="190"/>
      <c r="IDT105" s="190"/>
      <c r="IDU105" s="190"/>
      <c r="IDV105" s="190"/>
      <c r="IDW105" s="190"/>
      <c r="IDX105" s="190"/>
      <c r="IDY105" s="190"/>
      <c r="IDZ105" s="190"/>
      <c r="IEA105" s="190"/>
      <c r="IEB105" s="190"/>
      <c r="IEC105" s="190"/>
      <c r="IED105" s="190"/>
      <c r="IEE105" s="190"/>
      <c r="IEF105" s="190"/>
      <c r="IEG105" s="190"/>
      <c r="IEH105" s="190"/>
      <c r="IEI105" s="190"/>
      <c r="IEJ105" s="190"/>
      <c r="IEK105" s="190"/>
      <c r="IEL105" s="190"/>
      <c r="IEM105" s="190"/>
      <c r="IEN105" s="190"/>
      <c r="IEO105" s="190"/>
      <c r="IEP105" s="190"/>
      <c r="IEQ105" s="190"/>
      <c r="IER105" s="190"/>
      <c r="IES105" s="190"/>
      <c r="IET105" s="190"/>
      <c r="IEU105" s="190"/>
      <c r="IEV105" s="190"/>
      <c r="IEW105" s="190"/>
      <c r="IEX105" s="190"/>
      <c r="IEY105" s="190"/>
      <c r="IEZ105" s="190"/>
      <c r="IFA105" s="190"/>
      <c r="IFB105" s="190"/>
      <c r="IFC105" s="190"/>
      <c r="IFD105" s="190"/>
      <c r="IFE105" s="190"/>
      <c r="IFF105" s="190"/>
      <c r="IFG105" s="190"/>
      <c r="IFH105" s="190"/>
      <c r="IFI105" s="190"/>
      <c r="IFJ105" s="190"/>
      <c r="IFK105" s="190"/>
      <c r="IFL105" s="190"/>
      <c r="IFM105" s="190"/>
      <c r="IFN105" s="190"/>
      <c r="IFO105" s="190"/>
      <c r="IFP105" s="190"/>
      <c r="IFQ105" s="190"/>
      <c r="IFR105" s="190"/>
      <c r="IFS105" s="190"/>
      <c r="IFT105" s="190"/>
      <c r="IFU105" s="190"/>
      <c r="IFV105" s="190"/>
      <c r="IFW105" s="190"/>
      <c r="IFX105" s="190"/>
      <c r="IFY105" s="190"/>
      <c r="IFZ105" s="190"/>
      <c r="IGA105" s="190"/>
      <c r="IGB105" s="190"/>
      <c r="IGC105" s="190"/>
      <c r="IGD105" s="190"/>
      <c r="IGE105" s="190"/>
      <c r="IGF105" s="190"/>
      <c r="IGG105" s="190"/>
      <c r="IGH105" s="190"/>
      <c r="IGI105" s="190"/>
      <c r="IGJ105" s="190"/>
      <c r="IGK105" s="190"/>
      <c r="IGL105" s="190"/>
      <c r="IGM105" s="190"/>
      <c r="IGN105" s="190"/>
      <c r="IGO105" s="190"/>
      <c r="IGP105" s="190"/>
      <c r="IGQ105" s="190"/>
      <c r="IGR105" s="190"/>
      <c r="IGS105" s="190"/>
      <c r="IGT105" s="190"/>
      <c r="IGU105" s="190"/>
      <c r="IGV105" s="190"/>
      <c r="IGW105" s="190"/>
      <c r="IGX105" s="190"/>
      <c r="IGY105" s="190"/>
      <c r="IGZ105" s="190"/>
      <c r="IHA105" s="190"/>
      <c r="IHB105" s="190"/>
      <c r="IHC105" s="190"/>
      <c r="IHD105" s="190"/>
      <c r="IHE105" s="190"/>
      <c r="IHF105" s="190"/>
      <c r="IHG105" s="190"/>
      <c r="IHH105" s="190"/>
      <c r="IHI105" s="190"/>
      <c r="IHJ105" s="190"/>
      <c r="IHK105" s="190"/>
      <c r="IHL105" s="190"/>
      <c r="IHM105" s="190"/>
      <c r="IHN105" s="190"/>
      <c r="IHO105" s="190"/>
      <c r="IHP105" s="190"/>
      <c r="IHQ105" s="190"/>
      <c r="IHR105" s="190"/>
      <c r="IHS105" s="190"/>
      <c r="IHT105" s="190"/>
      <c r="IHU105" s="190"/>
      <c r="IHV105" s="190"/>
      <c r="IHW105" s="190"/>
      <c r="IHX105" s="190"/>
      <c r="IHY105" s="190"/>
      <c r="IHZ105" s="190"/>
      <c r="IIA105" s="190"/>
      <c r="IIB105" s="190"/>
      <c r="IIC105" s="190"/>
      <c r="IID105" s="190"/>
      <c r="IIE105" s="190"/>
      <c r="IIF105" s="190"/>
      <c r="IIG105" s="190"/>
      <c r="IIH105" s="190"/>
      <c r="III105" s="190"/>
      <c r="IIJ105" s="190"/>
      <c r="IIK105" s="190"/>
      <c r="IIL105" s="190"/>
      <c r="IIM105" s="190"/>
      <c r="IIN105" s="190"/>
      <c r="IIO105" s="190"/>
      <c r="IIP105" s="190"/>
      <c r="IIQ105" s="190"/>
      <c r="IIR105" s="190"/>
      <c r="IIS105" s="190"/>
      <c r="IIT105" s="190"/>
      <c r="IIU105" s="190"/>
      <c r="IIV105" s="190"/>
      <c r="IIW105" s="190"/>
      <c r="IIX105" s="190"/>
      <c r="IIY105" s="190"/>
      <c r="IIZ105" s="190"/>
      <c r="IJA105" s="190"/>
      <c r="IJB105" s="190"/>
      <c r="IJC105" s="190"/>
      <c r="IJD105" s="190"/>
      <c r="IJE105" s="190"/>
      <c r="IJF105" s="190"/>
      <c r="IJG105" s="190"/>
      <c r="IJH105" s="190"/>
      <c r="IJI105" s="190"/>
      <c r="IJJ105" s="190"/>
      <c r="IJK105" s="190"/>
      <c r="IJL105" s="190"/>
      <c r="IJM105" s="190"/>
      <c r="IJN105" s="190"/>
      <c r="IJO105" s="190"/>
      <c r="IJP105" s="190"/>
      <c r="IJQ105" s="190"/>
      <c r="IJR105" s="190"/>
      <c r="IJS105" s="190"/>
      <c r="IJT105" s="190"/>
      <c r="IJU105" s="190"/>
      <c r="IJV105" s="190"/>
      <c r="IJW105" s="190"/>
      <c r="IJX105" s="190"/>
      <c r="IJY105" s="190"/>
      <c r="IJZ105" s="190"/>
      <c r="IKA105" s="190"/>
      <c r="IKB105" s="190"/>
      <c r="IKC105" s="190"/>
      <c r="IKD105" s="190"/>
      <c r="IKE105" s="190"/>
      <c r="IKF105" s="190"/>
      <c r="IKG105" s="190"/>
      <c r="IKH105" s="190"/>
      <c r="IKI105" s="190"/>
      <c r="IKJ105" s="190"/>
      <c r="IKK105" s="190"/>
      <c r="IKL105" s="190"/>
      <c r="IKM105" s="190"/>
      <c r="IKN105" s="190"/>
      <c r="IKO105" s="190"/>
      <c r="IKP105" s="190"/>
      <c r="IKQ105" s="190"/>
      <c r="IKR105" s="190"/>
      <c r="IKS105" s="190"/>
      <c r="IKT105" s="190"/>
      <c r="IKU105" s="190"/>
      <c r="IKV105" s="190"/>
      <c r="IKW105" s="190"/>
      <c r="IKX105" s="190"/>
      <c r="IKY105" s="190"/>
      <c r="IKZ105" s="190"/>
      <c r="ILA105" s="190"/>
      <c r="ILB105" s="190"/>
      <c r="ILC105" s="190"/>
      <c r="ILD105" s="190"/>
      <c r="ILE105" s="190"/>
      <c r="ILF105" s="190"/>
      <c r="ILG105" s="190"/>
      <c r="ILH105" s="190"/>
      <c r="ILI105" s="190"/>
      <c r="ILJ105" s="190"/>
      <c r="ILK105" s="190"/>
      <c r="ILL105" s="190"/>
      <c r="ILM105" s="190"/>
      <c r="ILN105" s="190"/>
      <c r="ILO105" s="190"/>
      <c r="ILP105" s="190"/>
      <c r="ILQ105" s="190"/>
      <c r="ILR105" s="190"/>
      <c r="ILS105" s="190"/>
      <c r="ILT105" s="190"/>
      <c r="ILU105" s="190"/>
      <c r="ILV105" s="190"/>
      <c r="ILW105" s="190"/>
      <c r="ILX105" s="190"/>
      <c r="ILY105" s="190"/>
      <c r="ILZ105" s="190"/>
      <c r="IMA105" s="190"/>
      <c r="IMB105" s="190"/>
      <c r="IMC105" s="190"/>
      <c r="IMD105" s="190"/>
      <c r="IME105" s="190"/>
      <c r="IMF105" s="190"/>
      <c r="IMG105" s="190"/>
      <c r="IMH105" s="190"/>
      <c r="IMI105" s="190"/>
      <c r="IMJ105" s="190"/>
      <c r="IMK105" s="190"/>
      <c r="IML105" s="190"/>
      <c r="IMM105" s="190"/>
      <c r="IMN105" s="190"/>
      <c r="IMO105" s="190"/>
      <c r="IMP105" s="190"/>
      <c r="IMQ105" s="190"/>
      <c r="IMR105" s="190"/>
      <c r="IMS105" s="190"/>
      <c r="IMT105" s="190"/>
      <c r="IMU105" s="190"/>
      <c r="IMV105" s="190"/>
      <c r="IMW105" s="190"/>
      <c r="IMX105" s="190"/>
      <c r="IMY105" s="190"/>
      <c r="IMZ105" s="190"/>
      <c r="INA105" s="190"/>
      <c r="INB105" s="190"/>
      <c r="INC105" s="190"/>
      <c r="IND105" s="190"/>
      <c r="INE105" s="190"/>
      <c r="INF105" s="190"/>
      <c r="ING105" s="190"/>
      <c r="INH105" s="190"/>
      <c r="INI105" s="190"/>
      <c r="INJ105" s="190"/>
      <c r="INK105" s="190"/>
      <c r="INL105" s="190"/>
      <c r="INM105" s="190"/>
      <c r="INN105" s="190"/>
      <c r="INO105" s="190"/>
      <c r="INP105" s="190"/>
      <c r="INQ105" s="190"/>
      <c r="INR105" s="190"/>
      <c r="INS105" s="190"/>
      <c r="INT105" s="190"/>
      <c r="INU105" s="190"/>
      <c r="INV105" s="190"/>
      <c r="INW105" s="190"/>
      <c r="INX105" s="190"/>
      <c r="INY105" s="190"/>
      <c r="INZ105" s="190"/>
      <c r="IOA105" s="190"/>
      <c r="IOB105" s="190"/>
      <c r="IOC105" s="190"/>
      <c r="IOD105" s="190"/>
      <c r="IOE105" s="190"/>
      <c r="IOF105" s="190"/>
      <c r="IOG105" s="190"/>
      <c r="IOH105" s="190"/>
      <c r="IOI105" s="190"/>
      <c r="IOJ105" s="190"/>
      <c r="IOK105" s="190"/>
      <c r="IOL105" s="190"/>
      <c r="IOM105" s="190"/>
      <c r="ION105" s="190"/>
      <c r="IOO105" s="190"/>
      <c r="IOP105" s="190"/>
      <c r="IOQ105" s="190"/>
      <c r="IOR105" s="190"/>
      <c r="IOS105" s="190"/>
      <c r="IOT105" s="190"/>
      <c r="IOU105" s="190"/>
      <c r="IOV105" s="190"/>
      <c r="IOW105" s="190"/>
      <c r="IOX105" s="190"/>
      <c r="IOY105" s="190"/>
      <c r="IOZ105" s="190"/>
      <c r="IPA105" s="190"/>
      <c r="IPB105" s="190"/>
      <c r="IPC105" s="190"/>
      <c r="IPD105" s="190"/>
      <c r="IPE105" s="190"/>
      <c r="IPF105" s="190"/>
      <c r="IPG105" s="190"/>
      <c r="IPH105" s="190"/>
      <c r="IPI105" s="190"/>
      <c r="IPJ105" s="190"/>
      <c r="IPK105" s="190"/>
      <c r="IPL105" s="190"/>
      <c r="IPM105" s="190"/>
      <c r="IPN105" s="190"/>
      <c r="IPO105" s="190"/>
      <c r="IPP105" s="190"/>
      <c r="IPQ105" s="190"/>
      <c r="IPR105" s="190"/>
      <c r="IPS105" s="190"/>
      <c r="IPT105" s="190"/>
      <c r="IPU105" s="190"/>
      <c r="IPV105" s="190"/>
      <c r="IPW105" s="190"/>
      <c r="IPX105" s="190"/>
      <c r="IPY105" s="190"/>
      <c r="IPZ105" s="190"/>
      <c r="IQA105" s="190"/>
      <c r="IQB105" s="190"/>
      <c r="IQC105" s="190"/>
      <c r="IQD105" s="190"/>
      <c r="IQE105" s="190"/>
      <c r="IQF105" s="190"/>
      <c r="IQG105" s="190"/>
      <c r="IQH105" s="190"/>
      <c r="IQI105" s="190"/>
      <c r="IQJ105" s="190"/>
      <c r="IQK105" s="190"/>
      <c r="IQL105" s="190"/>
      <c r="IQM105" s="190"/>
      <c r="IQN105" s="190"/>
      <c r="IQO105" s="190"/>
      <c r="IQP105" s="190"/>
      <c r="IQQ105" s="190"/>
      <c r="IQR105" s="190"/>
      <c r="IQS105" s="190"/>
      <c r="IQT105" s="190"/>
      <c r="IQU105" s="190"/>
      <c r="IQV105" s="190"/>
      <c r="IQW105" s="190"/>
      <c r="IQX105" s="190"/>
      <c r="IQY105" s="190"/>
      <c r="IQZ105" s="190"/>
      <c r="IRA105" s="190"/>
      <c r="IRB105" s="190"/>
      <c r="IRC105" s="190"/>
      <c r="IRD105" s="190"/>
      <c r="IRE105" s="190"/>
      <c r="IRF105" s="190"/>
      <c r="IRG105" s="190"/>
      <c r="IRH105" s="190"/>
      <c r="IRI105" s="190"/>
      <c r="IRJ105" s="190"/>
      <c r="IRK105" s="190"/>
      <c r="IRL105" s="190"/>
      <c r="IRM105" s="190"/>
      <c r="IRN105" s="190"/>
      <c r="IRO105" s="190"/>
      <c r="IRP105" s="190"/>
      <c r="IRQ105" s="190"/>
      <c r="IRR105" s="190"/>
      <c r="IRS105" s="190"/>
      <c r="IRT105" s="190"/>
      <c r="IRU105" s="190"/>
      <c r="IRV105" s="190"/>
      <c r="IRW105" s="190"/>
      <c r="IRX105" s="190"/>
      <c r="IRY105" s="190"/>
      <c r="IRZ105" s="190"/>
      <c r="ISA105" s="190"/>
      <c r="ISB105" s="190"/>
      <c r="ISC105" s="190"/>
      <c r="ISD105" s="190"/>
      <c r="ISE105" s="190"/>
      <c r="ISF105" s="190"/>
      <c r="ISG105" s="190"/>
      <c r="ISH105" s="190"/>
      <c r="ISI105" s="190"/>
      <c r="ISJ105" s="190"/>
      <c r="ISK105" s="190"/>
      <c r="ISL105" s="190"/>
      <c r="ISM105" s="190"/>
      <c r="ISN105" s="190"/>
      <c r="ISO105" s="190"/>
      <c r="ISP105" s="190"/>
      <c r="ISQ105" s="190"/>
      <c r="ISR105" s="190"/>
      <c r="ISS105" s="190"/>
      <c r="IST105" s="190"/>
      <c r="ISU105" s="190"/>
      <c r="ISV105" s="190"/>
      <c r="ISW105" s="190"/>
      <c r="ISX105" s="190"/>
      <c r="ISY105" s="190"/>
      <c r="ISZ105" s="190"/>
      <c r="ITA105" s="190"/>
      <c r="ITB105" s="190"/>
      <c r="ITC105" s="190"/>
      <c r="ITD105" s="190"/>
      <c r="ITE105" s="190"/>
      <c r="ITF105" s="190"/>
      <c r="ITG105" s="190"/>
      <c r="ITH105" s="190"/>
      <c r="ITI105" s="190"/>
      <c r="ITJ105" s="190"/>
      <c r="ITK105" s="190"/>
      <c r="ITL105" s="190"/>
      <c r="ITM105" s="190"/>
      <c r="ITN105" s="190"/>
      <c r="ITO105" s="190"/>
      <c r="ITP105" s="190"/>
      <c r="ITQ105" s="190"/>
      <c r="ITR105" s="190"/>
      <c r="ITS105" s="190"/>
      <c r="ITT105" s="190"/>
      <c r="ITU105" s="190"/>
      <c r="ITV105" s="190"/>
      <c r="ITW105" s="190"/>
      <c r="ITX105" s="190"/>
      <c r="ITY105" s="190"/>
      <c r="ITZ105" s="190"/>
      <c r="IUA105" s="190"/>
      <c r="IUB105" s="190"/>
      <c r="IUC105" s="190"/>
      <c r="IUD105" s="190"/>
      <c r="IUE105" s="190"/>
      <c r="IUF105" s="190"/>
      <c r="IUG105" s="190"/>
      <c r="IUH105" s="190"/>
      <c r="IUI105" s="190"/>
      <c r="IUJ105" s="190"/>
      <c r="IUK105" s="190"/>
      <c r="IUL105" s="190"/>
      <c r="IUM105" s="190"/>
      <c r="IUN105" s="190"/>
      <c r="IUO105" s="190"/>
      <c r="IUP105" s="190"/>
      <c r="IUQ105" s="190"/>
      <c r="IUR105" s="190"/>
      <c r="IUS105" s="190"/>
      <c r="IUT105" s="190"/>
      <c r="IUU105" s="190"/>
      <c r="IUV105" s="190"/>
      <c r="IUW105" s="190"/>
      <c r="IUX105" s="190"/>
      <c r="IUY105" s="190"/>
      <c r="IUZ105" s="190"/>
      <c r="IVA105" s="190"/>
      <c r="IVB105" s="190"/>
      <c r="IVC105" s="190"/>
      <c r="IVD105" s="190"/>
      <c r="IVE105" s="190"/>
      <c r="IVF105" s="190"/>
      <c r="IVG105" s="190"/>
      <c r="IVH105" s="190"/>
      <c r="IVI105" s="190"/>
      <c r="IVJ105" s="190"/>
      <c r="IVK105" s="190"/>
      <c r="IVL105" s="190"/>
      <c r="IVM105" s="190"/>
      <c r="IVN105" s="190"/>
      <c r="IVO105" s="190"/>
      <c r="IVP105" s="190"/>
      <c r="IVQ105" s="190"/>
      <c r="IVR105" s="190"/>
      <c r="IVS105" s="190"/>
      <c r="IVT105" s="190"/>
      <c r="IVU105" s="190"/>
      <c r="IVV105" s="190"/>
      <c r="IVW105" s="190"/>
      <c r="IVX105" s="190"/>
      <c r="IVY105" s="190"/>
      <c r="IVZ105" s="190"/>
      <c r="IWA105" s="190"/>
      <c r="IWB105" s="190"/>
      <c r="IWC105" s="190"/>
      <c r="IWD105" s="190"/>
      <c r="IWE105" s="190"/>
      <c r="IWF105" s="190"/>
      <c r="IWG105" s="190"/>
      <c r="IWH105" s="190"/>
      <c r="IWI105" s="190"/>
      <c r="IWJ105" s="190"/>
      <c r="IWK105" s="190"/>
      <c r="IWL105" s="190"/>
      <c r="IWM105" s="190"/>
      <c r="IWN105" s="190"/>
      <c r="IWO105" s="190"/>
      <c r="IWP105" s="190"/>
      <c r="IWQ105" s="190"/>
      <c r="IWR105" s="190"/>
      <c r="IWS105" s="190"/>
      <c r="IWT105" s="190"/>
      <c r="IWU105" s="190"/>
      <c r="IWV105" s="190"/>
      <c r="IWW105" s="190"/>
      <c r="IWX105" s="190"/>
      <c r="IWY105" s="190"/>
      <c r="IWZ105" s="190"/>
      <c r="IXA105" s="190"/>
      <c r="IXB105" s="190"/>
      <c r="IXC105" s="190"/>
      <c r="IXD105" s="190"/>
      <c r="IXE105" s="190"/>
      <c r="IXF105" s="190"/>
      <c r="IXG105" s="190"/>
      <c r="IXH105" s="190"/>
      <c r="IXI105" s="190"/>
      <c r="IXJ105" s="190"/>
      <c r="IXK105" s="190"/>
      <c r="IXL105" s="190"/>
      <c r="IXM105" s="190"/>
      <c r="IXN105" s="190"/>
      <c r="IXO105" s="190"/>
      <c r="IXP105" s="190"/>
      <c r="IXQ105" s="190"/>
      <c r="IXR105" s="190"/>
      <c r="IXS105" s="190"/>
      <c r="IXT105" s="190"/>
      <c r="IXU105" s="190"/>
      <c r="IXV105" s="190"/>
      <c r="IXW105" s="190"/>
      <c r="IXX105" s="190"/>
      <c r="IXY105" s="190"/>
      <c r="IXZ105" s="190"/>
      <c r="IYA105" s="190"/>
      <c r="IYB105" s="190"/>
      <c r="IYC105" s="190"/>
      <c r="IYD105" s="190"/>
      <c r="IYE105" s="190"/>
      <c r="IYF105" s="190"/>
      <c r="IYG105" s="190"/>
      <c r="IYH105" s="190"/>
      <c r="IYI105" s="190"/>
      <c r="IYJ105" s="190"/>
      <c r="IYK105" s="190"/>
      <c r="IYL105" s="190"/>
      <c r="IYM105" s="190"/>
      <c r="IYN105" s="190"/>
      <c r="IYO105" s="190"/>
      <c r="IYP105" s="190"/>
      <c r="IYQ105" s="190"/>
      <c r="IYR105" s="190"/>
      <c r="IYS105" s="190"/>
      <c r="IYT105" s="190"/>
      <c r="IYU105" s="190"/>
      <c r="IYV105" s="190"/>
      <c r="IYW105" s="190"/>
      <c r="IYX105" s="190"/>
      <c r="IYY105" s="190"/>
      <c r="IYZ105" s="190"/>
      <c r="IZA105" s="190"/>
      <c r="IZB105" s="190"/>
      <c r="IZC105" s="190"/>
      <c r="IZD105" s="190"/>
      <c r="IZE105" s="190"/>
      <c r="IZF105" s="190"/>
      <c r="IZG105" s="190"/>
      <c r="IZH105" s="190"/>
      <c r="IZI105" s="190"/>
      <c r="IZJ105" s="190"/>
      <c r="IZK105" s="190"/>
      <c r="IZL105" s="190"/>
      <c r="IZM105" s="190"/>
      <c r="IZN105" s="190"/>
      <c r="IZO105" s="190"/>
      <c r="IZP105" s="190"/>
      <c r="IZQ105" s="190"/>
      <c r="IZR105" s="190"/>
      <c r="IZS105" s="190"/>
      <c r="IZT105" s="190"/>
      <c r="IZU105" s="190"/>
      <c r="IZV105" s="190"/>
      <c r="IZW105" s="190"/>
      <c r="IZX105" s="190"/>
      <c r="IZY105" s="190"/>
      <c r="IZZ105" s="190"/>
      <c r="JAA105" s="190"/>
      <c r="JAB105" s="190"/>
      <c r="JAC105" s="190"/>
      <c r="JAD105" s="190"/>
      <c r="JAE105" s="190"/>
      <c r="JAF105" s="190"/>
      <c r="JAG105" s="190"/>
      <c r="JAH105" s="190"/>
      <c r="JAI105" s="190"/>
      <c r="JAJ105" s="190"/>
      <c r="JAK105" s="190"/>
      <c r="JAL105" s="190"/>
      <c r="JAM105" s="190"/>
      <c r="JAN105" s="190"/>
      <c r="JAO105" s="190"/>
      <c r="JAP105" s="190"/>
      <c r="JAQ105" s="190"/>
      <c r="JAR105" s="190"/>
      <c r="JAS105" s="190"/>
      <c r="JAT105" s="190"/>
      <c r="JAU105" s="190"/>
      <c r="JAV105" s="190"/>
      <c r="JAW105" s="190"/>
      <c r="JAX105" s="190"/>
      <c r="JAY105" s="190"/>
      <c r="JAZ105" s="190"/>
      <c r="JBA105" s="190"/>
      <c r="JBB105" s="190"/>
      <c r="JBC105" s="190"/>
      <c r="JBD105" s="190"/>
      <c r="JBE105" s="190"/>
      <c r="JBF105" s="190"/>
      <c r="JBG105" s="190"/>
      <c r="JBH105" s="190"/>
      <c r="JBI105" s="190"/>
      <c r="JBJ105" s="190"/>
      <c r="JBK105" s="190"/>
      <c r="JBL105" s="190"/>
      <c r="JBM105" s="190"/>
      <c r="JBN105" s="190"/>
      <c r="JBO105" s="190"/>
      <c r="JBP105" s="190"/>
      <c r="JBQ105" s="190"/>
      <c r="JBR105" s="190"/>
      <c r="JBS105" s="190"/>
      <c r="JBT105" s="190"/>
      <c r="JBU105" s="190"/>
      <c r="JBV105" s="190"/>
      <c r="JBW105" s="190"/>
      <c r="JBX105" s="190"/>
      <c r="JBY105" s="190"/>
      <c r="JBZ105" s="190"/>
      <c r="JCA105" s="190"/>
      <c r="JCB105" s="190"/>
      <c r="JCC105" s="190"/>
      <c r="JCD105" s="190"/>
      <c r="JCE105" s="190"/>
      <c r="JCF105" s="190"/>
      <c r="JCG105" s="190"/>
      <c r="JCH105" s="190"/>
      <c r="JCI105" s="190"/>
      <c r="JCJ105" s="190"/>
      <c r="JCK105" s="190"/>
      <c r="JCL105" s="190"/>
      <c r="JCM105" s="190"/>
      <c r="JCN105" s="190"/>
      <c r="JCO105" s="190"/>
      <c r="JCP105" s="190"/>
      <c r="JCQ105" s="190"/>
      <c r="JCR105" s="190"/>
      <c r="JCS105" s="190"/>
      <c r="JCT105" s="190"/>
      <c r="JCU105" s="190"/>
      <c r="JCV105" s="190"/>
      <c r="JCW105" s="190"/>
      <c r="JCX105" s="190"/>
      <c r="JCY105" s="190"/>
      <c r="JCZ105" s="190"/>
      <c r="JDA105" s="190"/>
      <c r="JDB105" s="190"/>
      <c r="JDC105" s="190"/>
      <c r="JDD105" s="190"/>
      <c r="JDE105" s="190"/>
      <c r="JDF105" s="190"/>
      <c r="JDG105" s="190"/>
      <c r="JDH105" s="190"/>
      <c r="JDI105" s="190"/>
      <c r="JDJ105" s="190"/>
      <c r="JDK105" s="190"/>
      <c r="JDL105" s="190"/>
      <c r="JDM105" s="190"/>
      <c r="JDN105" s="190"/>
      <c r="JDO105" s="190"/>
      <c r="JDP105" s="190"/>
      <c r="JDQ105" s="190"/>
      <c r="JDR105" s="190"/>
      <c r="JDS105" s="190"/>
      <c r="JDT105" s="190"/>
      <c r="JDU105" s="190"/>
      <c r="JDV105" s="190"/>
      <c r="JDW105" s="190"/>
      <c r="JDX105" s="190"/>
      <c r="JDY105" s="190"/>
      <c r="JDZ105" s="190"/>
      <c r="JEA105" s="190"/>
      <c r="JEB105" s="190"/>
      <c r="JEC105" s="190"/>
      <c r="JED105" s="190"/>
      <c r="JEE105" s="190"/>
      <c r="JEF105" s="190"/>
      <c r="JEG105" s="190"/>
      <c r="JEH105" s="190"/>
      <c r="JEI105" s="190"/>
      <c r="JEJ105" s="190"/>
      <c r="JEK105" s="190"/>
      <c r="JEL105" s="190"/>
      <c r="JEM105" s="190"/>
      <c r="JEN105" s="190"/>
      <c r="JEO105" s="190"/>
      <c r="JEP105" s="190"/>
      <c r="JEQ105" s="190"/>
      <c r="JER105" s="190"/>
      <c r="JES105" s="190"/>
      <c r="JET105" s="190"/>
      <c r="JEU105" s="190"/>
      <c r="JEV105" s="190"/>
      <c r="JEW105" s="190"/>
      <c r="JEX105" s="190"/>
      <c r="JEY105" s="190"/>
      <c r="JEZ105" s="190"/>
      <c r="JFA105" s="190"/>
      <c r="JFB105" s="190"/>
      <c r="JFC105" s="190"/>
      <c r="JFD105" s="190"/>
      <c r="JFE105" s="190"/>
      <c r="JFF105" s="190"/>
      <c r="JFG105" s="190"/>
      <c r="JFH105" s="190"/>
      <c r="JFI105" s="190"/>
      <c r="JFJ105" s="190"/>
      <c r="JFK105" s="190"/>
      <c r="JFL105" s="190"/>
      <c r="JFM105" s="190"/>
      <c r="JFN105" s="190"/>
      <c r="JFO105" s="190"/>
      <c r="JFP105" s="190"/>
      <c r="JFQ105" s="190"/>
      <c r="JFR105" s="190"/>
      <c r="JFS105" s="190"/>
      <c r="JFT105" s="190"/>
      <c r="JFU105" s="190"/>
      <c r="JFV105" s="190"/>
      <c r="JFW105" s="190"/>
      <c r="JFX105" s="190"/>
      <c r="JFY105" s="190"/>
      <c r="JFZ105" s="190"/>
      <c r="JGA105" s="190"/>
      <c r="JGB105" s="190"/>
      <c r="JGC105" s="190"/>
      <c r="JGD105" s="190"/>
      <c r="JGE105" s="190"/>
      <c r="JGF105" s="190"/>
      <c r="JGG105" s="190"/>
      <c r="JGH105" s="190"/>
      <c r="JGI105" s="190"/>
      <c r="JGJ105" s="190"/>
      <c r="JGK105" s="190"/>
      <c r="JGL105" s="190"/>
      <c r="JGM105" s="190"/>
      <c r="JGN105" s="190"/>
      <c r="JGO105" s="190"/>
      <c r="JGP105" s="190"/>
      <c r="JGQ105" s="190"/>
      <c r="JGR105" s="190"/>
      <c r="JGS105" s="190"/>
      <c r="JGT105" s="190"/>
      <c r="JGU105" s="190"/>
      <c r="JGV105" s="190"/>
      <c r="JGW105" s="190"/>
      <c r="JGX105" s="190"/>
      <c r="JGY105" s="190"/>
      <c r="JGZ105" s="190"/>
      <c r="JHA105" s="190"/>
      <c r="JHB105" s="190"/>
      <c r="JHC105" s="190"/>
      <c r="JHD105" s="190"/>
      <c r="JHE105" s="190"/>
      <c r="JHF105" s="190"/>
      <c r="JHG105" s="190"/>
      <c r="JHH105" s="190"/>
      <c r="JHI105" s="190"/>
      <c r="JHJ105" s="190"/>
      <c r="JHK105" s="190"/>
      <c r="JHL105" s="190"/>
      <c r="JHM105" s="190"/>
      <c r="JHN105" s="190"/>
      <c r="JHO105" s="190"/>
      <c r="JHP105" s="190"/>
      <c r="JHQ105" s="190"/>
      <c r="JHR105" s="190"/>
      <c r="JHS105" s="190"/>
      <c r="JHT105" s="190"/>
      <c r="JHU105" s="190"/>
      <c r="JHV105" s="190"/>
      <c r="JHW105" s="190"/>
      <c r="JHX105" s="190"/>
      <c r="JHY105" s="190"/>
      <c r="JHZ105" s="190"/>
      <c r="JIA105" s="190"/>
      <c r="JIB105" s="190"/>
      <c r="JIC105" s="190"/>
      <c r="JID105" s="190"/>
      <c r="JIE105" s="190"/>
      <c r="JIF105" s="190"/>
      <c r="JIG105" s="190"/>
      <c r="JIH105" s="190"/>
      <c r="JII105" s="190"/>
      <c r="JIJ105" s="190"/>
      <c r="JIK105" s="190"/>
      <c r="JIL105" s="190"/>
      <c r="JIM105" s="190"/>
      <c r="JIN105" s="190"/>
      <c r="JIO105" s="190"/>
      <c r="JIP105" s="190"/>
      <c r="JIQ105" s="190"/>
      <c r="JIR105" s="190"/>
      <c r="JIS105" s="190"/>
      <c r="JIT105" s="190"/>
      <c r="JIU105" s="190"/>
      <c r="JIV105" s="190"/>
      <c r="JIW105" s="190"/>
      <c r="JIX105" s="190"/>
      <c r="JIY105" s="190"/>
      <c r="JIZ105" s="190"/>
      <c r="JJA105" s="190"/>
      <c r="JJB105" s="190"/>
      <c r="JJC105" s="190"/>
      <c r="JJD105" s="190"/>
      <c r="JJE105" s="190"/>
      <c r="JJF105" s="190"/>
      <c r="JJG105" s="190"/>
      <c r="JJH105" s="190"/>
      <c r="JJI105" s="190"/>
      <c r="JJJ105" s="190"/>
      <c r="JJK105" s="190"/>
      <c r="JJL105" s="190"/>
      <c r="JJM105" s="190"/>
      <c r="JJN105" s="190"/>
      <c r="JJO105" s="190"/>
      <c r="JJP105" s="190"/>
      <c r="JJQ105" s="190"/>
      <c r="JJR105" s="190"/>
      <c r="JJS105" s="190"/>
      <c r="JJT105" s="190"/>
      <c r="JJU105" s="190"/>
      <c r="JJV105" s="190"/>
      <c r="JJW105" s="190"/>
      <c r="JJX105" s="190"/>
      <c r="JJY105" s="190"/>
      <c r="JJZ105" s="190"/>
      <c r="JKA105" s="190"/>
      <c r="JKB105" s="190"/>
      <c r="JKC105" s="190"/>
      <c r="JKD105" s="190"/>
      <c r="JKE105" s="190"/>
      <c r="JKF105" s="190"/>
      <c r="JKG105" s="190"/>
      <c r="JKH105" s="190"/>
      <c r="JKI105" s="190"/>
      <c r="JKJ105" s="190"/>
      <c r="JKK105" s="190"/>
      <c r="JKL105" s="190"/>
      <c r="JKM105" s="190"/>
      <c r="JKN105" s="190"/>
      <c r="JKO105" s="190"/>
      <c r="JKP105" s="190"/>
      <c r="JKQ105" s="190"/>
      <c r="JKR105" s="190"/>
      <c r="JKS105" s="190"/>
      <c r="JKT105" s="190"/>
      <c r="JKU105" s="190"/>
      <c r="JKV105" s="190"/>
      <c r="JKW105" s="190"/>
      <c r="JKX105" s="190"/>
      <c r="JKY105" s="190"/>
      <c r="JKZ105" s="190"/>
      <c r="JLA105" s="190"/>
      <c r="JLB105" s="190"/>
      <c r="JLC105" s="190"/>
      <c r="JLD105" s="190"/>
      <c r="JLE105" s="190"/>
      <c r="JLF105" s="190"/>
      <c r="JLG105" s="190"/>
      <c r="JLH105" s="190"/>
      <c r="JLI105" s="190"/>
      <c r="JLJ105" s="190"/>
      <c r="JLK105" s="190"/>
      <c r="JLL105" s="190"/>
      <c r="JLM105" s="190"/>
      <c r="JLN105" s="190"/>
      <c r="JLO105" s="190"/>
      <c r="JLP105" s="190"/>
      <c r="JLQ105" s="190"/>
      <c r="JLR105" s="190"/>
      <c r="JLS105" s="190"/>
      <c r="JLT105" s="190"/>
      <c r="JLU105" s="190"/>
      <c r="JLV105" s="190"/>
      <c r="JLW105" s="190"/>
      <c r="JLX105" s="190"/>
      <c r="JLY105" s="190"/>
      <c r="JLZ105" s="190"/>
      <c r="JMA105" s="190"/>
      <c r="JMB105" s="190"/>
      <c r="JMC105" s="190"/>
      <c r="JMD105" s="190"/>
      <c r="JME105" s="190"/>
      <c r="JMF105" s="190"/>
      <c r="JMG105" s="190"/>
      <c r="JMH105" s="190"/>
      <c r="JMI105" s="190"/>
      <c r="JMJ105" s="190"/>
      <c r="JMK105" s="190"/>
      <c r="JML105" s="190"/>
      <c r="JMM105" s="190"/>
      <c r="JMN105" s="190"/>
      <c r="JMO105" s="190"/>
      <c r="JMP105" s="190"/>
      <c r="JMQ105" s="190"/>
      <c r="JMR105" s="190"/>
      <c r="JMS105" s="190"/>
      <c r="JMT105" s="190"/>
      <c r="JMU105" s="190"/>
      <c r="JMV105" s="190"/>
      <c r="JMW105" s="190"/>
      <c r="JMX105" s="190"/>
      <c r="JMY105" s="190"/>
      <c r="JMZ105" s="190"/>
      <c r="JNA105" s="190"/>
      <c r="JNB105" s="190"/>
      <c r="JNC105" s="190"/>
      <c r="JND105" s="190"/>
      <c r="JNE105" s="190"/>
      <c r="JNF105" s="190"/>
      <c r="JNG105" s="190"/>
      <c r="JNH105" s="190"/>
      <c r="JNI105" s="190"/>
      <c r="JNJ105" s="190"/>
      <c r="JNK105" s="190"/>
      <c r="JNL105" s="190"/>
      <c r="JNM105" s="190"/>
      <c r="JNN105" s="190"/>
      <c r="JNO105" s="190"/>
      <c r="JNP105" s="190"/>
      <c r="JNQ105" s="190"/>
      <c r="JNR105" s="190"/>
      <c r="JNS105" s="190"/>
      <c r="JNT105" s="190"/>
      <c r="JNU105" s="190"/>
      <c r="JNV105" s="190"/>
      <c r="JNW105" s="190"/>
      <c r="JNX105" s="190"/>
      <c r="JNY105" s="190"/>
      <c r="JNZ105" s="190"/>
      <c r="JOA105" s="190"/>
      <c r="JOB105" s="190"/>
      <c r="JOC105" s="190"/>
      <c r="JOD105" s="190"/>
      <c r="JOE105" s="190"/>
      <c r="JOF105" s="190"/>
      <c r="JOG105" s="190"/>
      <c r="JOH105" s="190"/>
      <c r="JOI105" s="190"/>
      <c r="JOJ105" s="190"/>
      <c r="JOK105" s="190"/>
      <c r="JOL105" s="190"/>
      <c r="JOM105" s="190"/>
      <c r="JON105" s="190"/>
      <c r="JOO105" s="190"/>
      <c r="JOP105" s="190"/>
      <c r="JOQ105" s="190"/>
      <c r="JOR105" s="190"/>
      <c r="JOS105" s="190"/>
      <c r="JOT105" s="190"/>
      <c r="JOU105" s="190"/>
      <c r="JOV105" s="190"/>
      <c r="JOW105" s="190"/>
      <c r="JOX105" s="190"/>
      <c r="JOY105" s="190"/>
      <c r="JOZ105" s="190"/>
      <c r="JPA105" s="190"/>
      <c r="JPB105" s="190"/>
      <c r="JPC105" s="190"/>
      <c r="JPD105" s="190"/>
      <c r="JPE105" s="190"/>
      <c r="JPF105" s="190"/>
      <c r="JPG105" s="190"/>
      <c r="JPH105" s="190"/>
      <c r="JPI105" s="190"/>
      <c r="JPJ105" s="190"/>
      <c r="JPK105" s="190"/>
      <c r="JPL105" s="190"/>
      <c r="JPM105" s="190"/>
      <c r="JPN105" s="190"/>
      <c r="JPO105" s="190"/>
      <c r="JPP105" s="190"/>
      <c r="JPQ105" s="190"/>
      <c r="JPR105" s="190"/>
      <c r="JPS105" s="190"/>
      <c r="JPT105" s="190"/>
      <c r="JPU105" s="190"/>
      <c r="JPV105" s="190"/>
      <c r="JPW105" s="190"/>
      <c r="JPX105" s="190"/>
      <c r="JPY105" s="190"/>
      <c r="JPZ105" s="190"/>
      <c r="JQA105" s="190"/>
      <c r="JQB105" s="190"/>
      <c r="JQC105" s="190"/>
      <c r="JQD105" s="190"/>
      <c r="JQE105" s="190"/>
      <c r="JQF105" s="190"/>
      <c r="JQG105" s="190"/>
      <c r="JQH105" s="190"/>
      <c r="JQI105" s="190"/>
      <c r="JQJ105" s="190"/>
      <c r="JQK105" s="190"/>
      <c r="JQL105" s="190"/>
      <c r="JQM105" s="190"/>
      <c r="JQN105" s="190"/>
      <c r="JQO105" s="190"/>
      <c r="JQP105" s="190"/>
      <c r="JQQ105" s="190"/>
      <c r="JQR105" s="190"/>
      <c r="JQS105" s="190"/>
      <c r="JQT105" s="190"/>
      <c r="JQU105" s="190"/>
      <c r="JQV105" s="190"/>
      <c r="JQW105" s="190"/>
      <c r="JQX105" s="190"/>
      <c r="JQY105" s="190"/>
      <c r="JQZ105" s="190"/>
      <c r="JRA105" s="190"/>
      <c r="JRB105" s="190"/>
      <c r="JRC105" s="190"/>
      <c r="JRD105" s="190"/>
      <c r="JRE105" s="190"/>
      <c r="JRF105" s="190"/>
      <c r="JRG105" s="190"/>
      <c r="JRH105" s="190"/>
      <c r="JRI105" s="190"/>
      <c r="JRJ105" s="190"/>
      <c r="JRK105" s="190"/>
      <c r="JRL105" s="190"/>
      <c r="JRM105" s="190"/>
      <c r="JRN105" s="190"/>
      <c r="JRO105" s="190"/>
      <c r="JRP105" s="190"/>
      <c r="JRQ105" s="190"/>
      <c r="JRR105" s="190"/>
      <c r="JRS105" s="190"/>
      <c r="JRT105" s="190"/>
      <c r="JRU105" s="190"/>
      <c r="JRV105" s="190"/>
      <c r="JRW105" s="190"/>
      <c r="JRX105" s="190"/>
      <c r="JRY105" s="190"/>
      <c r="JRZ105" s="190"/>
      <c r="JSA105" s="190"/>
      <c r="JSB105" s="190"/>
      <c r="JSC105" s="190"/>
      <c r="JSD105" s="190"/>
      <c r="JSE105" s="190"/>
      <c r="JSF105" s="190"/>
      <c r="JSG105" s="190"/>
      <c r="JSH105" s="190"/>
      <c r="JSI105" s="190"/>
      <c r="JSJ105" s="190"/>
      <c r="JSK105" s="190"/>
      <c r="JSL105" s="190"/>
      <c r="JSM105" s="190"/>
      <c r="JSN105" s="190"/>
      <c r="JSO105" s="190"/>
      <c r="JSP105" s="190"/>
      <c r="JSQ105" s="190"/>
      <c r="JSR105" s="190"/>
      <c r="JSS105" s="190"/>
      <c r="JST105" s="190"/>
      <c r="JSU105" s="190"/>
      <c r="JSV105" s="190"/>
      <c r="JSW105" s="190"/>
      <c r="JSX105" s="190"/>
      <c r="JSY105" s="190"/>
      <c r="JSZ105" s="190"/>
      <c r="JTA105" s="190"/>
      <c r="JTB105" s="190"/>
      <c r="JTC105" s="190"/>
      <c r="JTD105" s="190"/>
      <c r="JTE105" s="190"/>
      <c r="JTF105" s="190"/>
      <c r="JTG105" s="190"/>
      <c r="JTH105" s="190"/>
      <c r="JTI105" s="190"/>
      <c r="JTJ105" s="190"/>
      <c r="JTK105" s="190"/>
      <c r="JTL105" s="190"/>
      <c r="JTM105" s="190"/>
      <c r="JTN105" s="190"/>
      <c r="JTO105" s="190"/>
      <c r="JTP105" s="190"/>
      <c r="JTQ105" s="190"/>
      <c r="JTR105" s="190"/>
      <c r="JTS105" s="190"/>
      <c r="JTT105" s="190"/>
      <c r="JTU105" s="190"/>
      <c r="JTV105" s="190"/>
      <c r="JTW105" s="190"/>
      <c r="JTX105" s="190"/>
      <c r="JTY105" s="190"/>
      <c r="JTZ105" s="190"/>
      <c r="JUA105" s="190"/>
      <c r="JUB105" s="190"/>
      <c r="JUC105" s="190"/>
      <c r="JUD105" s="190"/>
      <c r="JUE105" s="190"/>
      <c r="JUF105" s="190"/>
      <c r="JUG105" s="190"/>
      <c r="JUH105" s="190"/>
      <c r="JUI105" s="190"/>
      <c r="JUJ105" s="190"/>
      <c r="JUK105" s="190"/>
      <c r="JUL105" s="190"/>
      <c r="JUM105" s="190"/>
      <c r="JUN105" s="190"/>
      <c r="JUO105" s="190"/>
      <c r="JUP105" s="190"/>
      <c r="JUQ105" s="190"/>
      <c r="JUR105" s="190"/>
      <c r="JUS105" s="190"/>
      <c r="JUT105" s="190"/>
      <c r="JUU105" s="190"/>
      <c r="JUV105" s="190"/>
      <c r="JUW105" s="190"/>
      <c r="JUX105" s="190"/>
      <c r="JUY105" s="190"/>
      <c r="JUZ105" s="190"/>
      <c r="JVA105" s="190"/>
      <c r="JVB105" s="190"/>
      <c r="JVC105" s="190"/>
      <c r="JVD105" s="190"/>
      <c r="JVE105" s="190"/>
      <c r="JVF105" s="190"/>
      <c r="JVG105" s="190"/>
      <c r="JVH105" s="190"/>
      <c r="JVI105" s="190"/>
      <c r="JVJ105" s="190"/>
      <c r="JVK105" s="190"/>
      <c r="JVL105" s="190"/>
      <c r="JVM105" s="190"/>
      <c r="JVN105" s="190"/>
      <c r="JVO105" s="190"/>
      <c r="JVP105" s="190"/>
      <c r="JVQ105" s="190"/>
      <c r="JVR105" s="190"/>
      <c r="JVS105" s="190"/>
      <c r="JVT105" s="190"/>
      <c r="JVU105" s="190"/>
      <c r="JVV105" s="190"/>
      <c r="JVW105" s="190"/>
      <c r="JVX105" s="190"/>
      <c r="JVY105" s="190"/>
      <c r="JVZ105" s="190"/>
      <c r="JWA105" s="190"/>
      <c r="JWB105" s="190"/>
      <c r="JWC105" s="190"/>
      <c r="JWD105" s="190"/>
      <c r="JWE105" s="190"/>
      <c r="JWF105" s="190"/>
      <c r="JWG105" s="190"/>
      <c r="JWH105" s="190"/>
      <c r="JWI105" s="190"/>
      <c r="JWJ105" s="190"/>
      <c r="JWK105" s="190"/>
      <c r="JWL105" s="190"/>
      <c r="JWM105" s="190"/>
      <c r="JWN105" s="190"/>
      <c r="JWO105" s="190"/>
      <c r="JWP105" s="190"/>
      <c r="JWQ105" s="190"/>
      <c r="JWR105" s="190"/>
      <c r="JWS105" s="190"/>
      <c r="JWT105" s="190"/>
      <c r="JWU105" s="190"/>
      <c r="JWV105" s="190"/>
      <c r="JWW105" s="190"/>
      <c r="JWX105" s="190"/>
      <c r="JWY105" s="190"/>
      <c r="JWZ105" s="190"/>
      <c r="JXA105" s="190"/>
      <c r="JXB105" s="190"/>
      <c r="JXC105" s="190"/>
      <c r="JXD105" s="190"/>
      <c r="JXE105" s="190"/>
      <c r="JXF105" s="190"/>
      <c r="JXG105" s="190"/>
      <c r="JXH105" s="190"/>
      <c r="JXI105" s="190"/>
      <c r="JXJ105" s="190"/>
      <c r="JXK105" s="190"/>
      <c r="JXL105" s="190"/>
      <c r="JXM105" s="190"/>
      <c r="JXN105" s="190"/>
      <c r="JXO105" s="190"/>
      <c r="JXP105" s="190"/>
      <c r="JXQ105" s="190"/>
      <c r="JXR105" s="190"/>
      <c r="JXS105" s="190"/>
      <c r="JXT105" s="190"/>
      <c r="JXU105" s="190"/>
      <c r="JXV105" s="190"/>
      <c r="JXW105" s="190"/>
      <c r="JXX105" s="190"/>
      <c r="JXY105" s="190"/>
      <c r="JXZ105" s="190"/>
      <c r="JYA105" s="190"/>
      <c r="JYB105" s="190"/>
      <c r="JYC105" s="190"/>
      <c r="JYD105" s="190"/>
      <c r="JYE105" s="190"/>
      <c r="JYF105" s="190"/>
      <c r="JYG105" s="190"/>
      <c r="JYH105" s="190"/>
      <c r="JYI105" s="190"/>
      <c r="JYJ105" s="190"/>
      <c r="JYK105" s="190"/>
      <c r="JYL105" s="190"/>
      <c r="JYM105" s="190"/>
      <c r="JYN105" s="190"/>
      <c r="JYO105" s="190"/>
      <c r="JYP105" s="190"/>
      <c r="JYQ105" s="190"/>
      <c r="JYR105" s="190"/>
      <c r="JYS105" s="190"/>
      <c r="JYT105" s="190"/>
      <c r="JYU105" s="190"/>
      <c r="JYV105" s="190"/>
      <c r="JYW105" s="190"/>
      <c r="JYX105" s="190"/>
      <c r="JYY105" s="190"/>
      <c r="JYZ105" s="190"/>
      <c r="JZA105" s="190"/>
      <c r="JZB105" s="190"/>
      <c r="JZC105" s="190"/>
      <c r="JZD105" s="190"/>
      <c r="JZE105" s="190"/>
      <c r="JZF105" s="190"/>
      <c r="JZG105" s="190"/>
      <c r="JZH105" s="190"/>
      <c r="JZI105" s="190"/>
      <c r="JZJ105" s="190"/>
      <c r="JZK105" s="190"/>
      <c r="JZL105" s="190"/>
      <c r="JZM105" s="190"/>
      <c r="JZN105" s="190"/>
      <c r="JZO105" s="190"/>
      <c r="JZP105" s="190"/>
      <c r="JZQ105" s="190"/>
      <c r="JZR105" s="190"/>
      <c r="JZS105" s="190"/>
      <c r="JZT105" s="190"/>
      <c r="JZU105" s="190"/>
      <c r="JZV105" s="190"/>
      <c r="JZW105" s="190"/>
      <c r="JZX105" s="190"/>
      <c r="JZY105" s="190"/>
      <c r="JZZ105" s="190"/>
      <c r="KAA105" s="190"/>
      <c r="KAB105" s="190"/>
      <c r="KAC105" s="190"/>
      <c r="KAD105" s="190"/>
      <c r="KAE105" s="190"/>
      <c r="KAF105" s="190"/>
      <c r="KAG105" s="190"/>
      <c r="KAH105" s="190"/>
      <c r="KAI105" s="190"/>
      <c r="KAJ105" s="190"/>
      <c r="KAK105" s="190"/>
      <c r="KAL105" s="190"/>
      <c r="KAM105" s="190"/>
      <c r="KAN105" s="190"/>
      <c r="KAO105" s="190"/>
      <c r="KAP105" s="190"/>
      <c r="KAQ105" s="190"/>
      <c r="KAR105" s="190"/>
      <c r="KAS105" s="190"/>
      <c r="KAT105" s="190"/>
      <c r="KAU105" s="190"/>
      <c r="KAV105" s="190"/>
      <c r="KAW105" s="190"/>
      <c r="KAX105" s="190"/>
      <c r="KAY105" s="190"/>
      <c r="KAZ105" s="190"/>
      <c r="KBA105" s="190"/>
      <c r="KBB105" s="190"/>
      <c r="KBC105" s="190"/>
      <c r="KBD105" s="190"/>
      <c r="KBE105" s="190"/>
      <c r="KBF105" s="190"/>
      <c r="KBG105" s="190"/>
      <c r="KBH105" s="190"/>
      <c r="KBI105" s="190"/>
      <c r="KBJ105" s="190"/>
      <c r="KBK105" s="190"/>
      <c r="KBL105" s="190"/>
      <c r="KBM105" s="190"/>
      <c r="KBN105" s="190"/>
      <c r="KBO105" s="190"/>
      <c r="KBP105" s="190"/>
      <c r="KBQ105" s="190"/>
      <c r="KBR105" s="190"/>
      <c r="KBS105" s="190"/>
      <c r="KBT105" s="190"/>
      <c r="KBU105" s="190"/>
      <c r="KBV105" s="190"/>
      <c r="KBW105" s="190"/>
      <c r="KBX105" s="190"/>
      <c r="KBY105" s="190"/>
      <c r="KBZ105" s="190"/>
      <c r="KCA105" s="190"/>
      <c r="KCB105" s="190"/>
      <c r="KCC105" s="190"/>
      <c r="KCD105" s="190"/>
      <c r="KCE105" s="190"/>
      <c r="KCF105" s="190"/>
      <c r="KCG105" s="190"/>
      <c r="KCH105" s="190"/>
      <c r="KCI105" s="190"/>
      <c r="KCJ105" s="190"/>
      <c r="KCK105" s="190"/>
      <c r="KCL105" s="190"/>
      <c r="KCM105" s="190"/>
      <c r="KCN105" s="190"/>
      <c r="KCO105" s="190"/>
      <c r="KCP105" s="190"/>
      <c r="KCQ105" s="190"/>
      <c r="KCR105" s="190"/>
      <c r="KCS105" s="190"/>
      <c r="KCT105" s="190"/>
      <c r="KCU105" s="190"/>
      <c r="KCV105" s="190"/>
      <c r="KCW105" s="190"/>
      <c r="KCX105" s="190"/>
      <c r="KCY105" s="190"/>
      <c r="KCZ105" s="190"/>
      <c r="KDA105" s="190"/>
      <c r="KDB105" s="190"/>
      <c r="KDC105" s="190"/>
      <c r="KDD105" s="190"/>
      <c r="KDE105" s="190"/>
      <c r="KDF105" s="190"/>
      <c r="KDG105" s="190"/>
      <c r="KDH105" s="190"/>
      <c r="KDI105" s="190"/>
      <c r="KDJ105" s="190"/>
      <c r="KDK105" s="190"/>
      <c r="KDL105" s="190"/>
      <c r="KDM105" s="190"/>
      <c r="KDN105" s="190"/>
      <c r="KDO105" s="190"/>
      <c r="KDP105" s="190"/>
      <c r="KDQ105" s="190"/>
      <c r="KDR105" s="190"/>
      <c r="KDS105" s="190"/>
      <c r="KDT105" s="190"/>
      <c r="KDU105" s="190"/>
      <c r="KDV105" s="190"/>
      <c r="KDW105" s="190"/>
      <c r="KDX105" s="190"/>
      <c r="KDY105" s="190"/>
      <c r="KDZ105" s="190"/>
      <c r="KEA105" s="190"/>
      <c r="KEB105" s="190"/>
      <c r="KEC105" s="190"/>
      <c r="KED105" s="190"/>
      <c r="KEE105" s="190"/>
      <c r="KEF105" s="190"/>
      <c r="KEG105" s="190"/>
      <c r="KEH105" s="190"/>
      <c r="KEI105" s="190"/>
      <c r="KEJ105" s="190"/>
      <c r="KEK105" s="190"/>
      <c r="KEL105" s="190"/>
      <c r="KEM105" s="190"/>
      <c r="KEN105" s="190"/>
      <c r="KEO105" s="190"/>
      <c r="KEP105" s="190"/>
      <c r="KEQ105" s="190"/>
      <c r="KER105" s="190"/>
      <c r="KES105" s="190"/>
      <c r="KET105" s="190"/>
      <c r="KEU105" s="190"/>
      <c r="KEV105" s="190"/>
      <c r="KEW105" s="190"/>
      <c r="KEX105" s="190"/>
      <c r="KEY105" s="190"/>
      <c r="KEZ105" s="190"/>
      <c r="KFA105" s="190"/>
      <c r="KFB105" s="190"/>
      <c r="KFC105" s="190"/>
      <c r="KFD105" s="190"/>
      <c r="KFE105" s="190"/>
      <c r="KFF105" s="190"/>
      <c r="KFG105" s="190"/>
      <c r="KFH105" s="190"/>
      <c r="KFI105" s="190"/>
      <c r="KFJ105" s="190"/>
      <c r="KFK105" s="190"/>
      <c r="KFL105" s="190"/>
      <c r="KFM105" s="190"/>
      <c r="KFN105" s="190"/>
      <c r="KFO105" s="190"/>
      <c r="KFP105" s="190"/>
      <c r="KFQ105" s="190"/>
      <c r="KFR105" s="190"/>
      <c r="KFS105" s="190"/>
      <c r="KFT105" s="190"/>
      <c r="KFU105" s="190"/>
      <c r="KFV105" s="190"/>
      <c r="KFW105" s="190"/>
      <c r="KFX105" s="190"/>
      <c r="KFY105" s="190"/>
      <c r="KFZ105" s="190"/>
      <c r="KGA105" s="190"/>
      <c r="KGB105" s="190"/>
      <c r="KGC105" s="190"/>
      <c r="KGD105" s="190"/>
      <c r="KGE105" s="190"/>
      <c r="KGF105" s="190"/>
      <c r="KGG105" s="190"/>
      <c r="KGH105" s="190"/>
      <c r="KGI105" s="190"/>
      <c r="KGJ105" s="190"/>
      <c r="KGK105" s="190"/>
      <c r="KGL105" s="190"/>
      <c r="KGM105" s="190"/>
      <c r="KGN105" s="190"/>
      <c r="KGO105" s="190"/>
      <c r="KGP105" s="190"/>
      <c r="KGQ105" s="190"/>
      <c r="KGR105" s="190"/>
      <c r="KGS105" s="190"/>
      <c r="KGT105" s="190"/>
      <c r="KGU105" s="190"/>
      <c r="KGV105" s="190"/>
      <c r="KGW105" s="190"/>
      <c r="KGX105" s="190"/>
      <c r="KGY105" s="190"/>
      <c r="KGZ105" s="190"/>
      <c r="KHA105" s="190"/>
      <c r="KHB105" s="190"/>
      <c r="KHC105" s="190"/>
      <c r="KHD105" s="190"/>
      <c r="KHE105" s="190"/>
      <c r="KHF105" s="190"/>
      <c r="KHG105" s="190"/>
      <c r="KHH105" s="190"/>
      <c r="KHI105" s="190"/>
      <c r="KHJ105" s="190"/>
      <c r="KHK105" s="190"/>
      <c r="KHL105" s="190"/>
      <c r="KHM105" s="190"/>
      <c r="KHN105" s="190"/>
      <c r="KHO105" s="190"/>
      <c r="KHP105" s="190"/>
      <c r="KHQ105" s="190"/>
      <c r="KHR105" s="190"/>
      <c r="KHS105" s="190"/>
      <c r="KHT105" s="190"/>
      <c r="KHU105" s="190"/>
      <c r="KHV105" s="190"/>
      <c r="KHW105" s="190"/>
      <c r="KHX105" s="190"/>
      <c r="KHY105" s="190"/>
      <c r="KHZ105" s="190"/>
      <c r="KIA105" s="190"/>
      <c r="KIB105" s="190"/>
      <c r="KIC105" s="190"/>
      <c r="KID105" s="190"/>
      <c r="KIE105" s="190"/>
      <c r="KIF105" s="190"/>
      <c r="KIG105" s="190"/>
      <c r="KIH105" s="190"/>
      <c r="KII105" s="190"/>
      <c r="KIJ105" s="190"/>
      <c r="KIK105" s="190"/>
      <c r="KIL105" s="190"/>
      <c r="KIM105" s="190"/>
      <c r="KIN105" s="190"/>
      <c r="KIO105" s="190"/>
      <c r="KIP105" s="190"/>
      <c r="KIQ105" s="190"/>
      <c r="KIR105" s="190"/>
      <c r="KIS105" s="190"/>
      <c r="KIT105" s="190"/>
      <c r="KIU105" s="190"/>
      <c r="KIV105" s="190"/>
      <c r="KIW105" s="190"/>
      <c r="KIX105" s="190"/>
      <c r="KIY105" s="190"/>
      <c r="KIZ105" s="190"/>
      <c r="KJA105" s="190"/>
      <c r="KJB105" s="190"/>
      <c r="KJC105" s="190"/>
      <c r="KJD105" s="190"/>
      <c r="KJE105" s="190"/>
      <c r="KJF105" s="190"/>
      <c r="KJG105" s="190"/>
      <c r="KJH105" s="190"/>
      <c r="KJI105" s="190"/>
      <c r="KJJ105" s="190"/>
      <c r="KJK105" s="190"/>
      <c r="KJL105" s="190"/>
      <c r="KJM105" s="190"/>
      <c r="KJN105" s="190"/>
      <c r="KJO105" s="190"/>
      <c r="KJP105" s="190"/>
      <c r="KJQ105" s="190"/>
      <c r="KJR105" s="190"/>
      <c r="KJS105" s="190"/>
      <c r="KJT105" s="190"/>
      <c r="KJU105" s="190"/>
      <c r="KJV105" s="190"/>
      <c r="KJW105" s="190"/>
      <c r="KJX105" s="190"/>
      <c r="KJY105" s="190"/>
      <c r="KJZ105" s="190"/>
      <c r="KKA105" s="190"/>
      <c r="KKB105" s="190"/>
      <c r="KKC105" s="190"/>
      <c r="KKD105" s="190"/>
      <c r="KKE105" s="190"/>
      <c r="KKF105" s="190"/>
      <c r="KKG105" s="190"/>
      <c r="KKH105" s="190"/>
      <c r="KKI105" s="190"/>
      <c r="KKJ105" s="190"/>
      <c r="KKK105" s="190"/>
      <c r="KKL105" s="190"/>
      <c r="KKM105" s="190"/>
      <c r="KKN105" s="190"/>
      <c r="KKO105" s="190"/>
      <c r="KKP105" s="190"/>
      <c r="KKQ105" s="190"/>
      <c r="KKR105" s="190"/>
      <c r="KKS105" s="190"/>
      <c r="KKT105" s="190"/>
      <c r="KKU105" s="190"/>
      <c r="KKV105" s="190"/>
      <c r="KKW105" s="190"/>
      <c r="KKX105" s="190"/>
      <c r="KKY105" s="190"/>
      <c r="KKZ105" s="190"/>
      <c r="KLA105" s="190"/>
      <c r="KLB105" s="190"/>
      <c r="KLC105" s="190"/>
      <c r="KLD105" s="190"/>
      <c r="KLE105" s="190"/>
      <c r="KLF105" s="190"/>
      <c r="KLG105" s="190"/>
      <c r="KLH105" s="190"/>
      <c r="KLI105" s="190"/>
      <c r="KLJ105" s="190"/>
      <c r="KLK105" s="190"/>
      <c r="KLL105" s="190"/>
      <c r="KLM105" s="190"/>
      <c r="KLN105" s="190"/>
      <c r="KLO105" s="190"/>
      <c r="KLP105" s="190"/>
      <c r="KLQ105" s="190"/>
      <c r="KLR105" s="190"/>
      <c r="KLS105" s="190"/>
      <c r="KLT105" s="190"/>
      <c r="KLU105" s="190"/>
      <c r="KLV105" s="190"/>
      <c r="KLW105" s="190"/>
      <c r="KLX105" s="190"/>
      <c r="KLY105" s="190"/>
      <c r="KLZ105" s="190"/>
      <c r="KMA105" s="190"/>
      <c r="KMB105" s="190"/>
      <c r="KMC105" s="190"/>
      <c r="KMD105" s="190"/>
      <c r="KME105" s="190"/>
      <c r="KMF105" s="190"/>
      <c r="KMG105" s="190"/>
      <c r="KMH105" s="190"/>
      <c r="KMI105" s="190"/>
      <c r="KMJ105" s="190"/>
      <c r="KMK105" s="190"/>
      <c r="KML105" s="190"/>
      <c r="KMM105" s="190"/>
      <c r="KMN105" s="190"/>
      <c r="KMO105" s="190"/>
      <c r="KMP105" s="190"/>
      <c r="KMQ105" s="190"/>
      <c r="KMR105" s="190"/>
      <c r="KMS105" s="190"/>
      <c r="KMT105" s="190"/>
      <c r="KMU105" s="190"/>
      <c r="KMV105" s="190"/>
      <c r="KMW105" s="190"/>
      <c r="KMX105" s="190"/>
      <c r="KMY105" s="190"/>
      <c r="KMZ105" s="190"/>
      <c r="KNA105" s="190"/>
      <c r="KNB105" s="190"/>
      <c r="KNC105" s="190"/>
      <c r="KND105" s="190"/>
      <c r="KNE105" s="190"/>
      <c r="KNF105" s="190"/>
      <c r="KNG105" s="190"/>
      <c r="KNH105" s="190"/>
      <c r="KNI105" s="190"/>
      <c r="KNJ105" s="190"/>
      <c r="KNK105" s="190"/>
      <c r="KNL105" s="190"/>
      <c r="KNM105" s="190"/>
      <c r="KNN105" s="190"/>
      <c r="KNO105" s="190"/>
      <c r="KNP105" s="190"/>
      <c r="KNQ105" s="190"/>
      <c r="KNR105" s="190"/>
      <c r="KNS105" s="190"/>
      <c r="KNT105" s="190"/>
      <c r="KNU105" s="190"/>
      <c r="KNV105" s="190"/>
      <c r="KNW105" s="190"/>
      <c r="KNX105" s="190"/>
      <c r="KNY105" s="190"/>
      <c r="KNZ105" s="190"/>
      <c r="KOA105" s="190"/>
      <c r="KOB105" s="190"/>
      <c r="KOC105" s="190"/>
      <c r="KOD105" s="190"/>
      <c r="KOE105" s="190"/>
      <c r="KOF105" s="190"/>
      <c r="KOG105" s="190"/>
      <c r="KOH105" s="190"/>
      <c r="KOI105" s="190"/>
      <c r="KOJ105" s="190"/>
      <c r="KOK105" s="190"/>
      <c r="KOL105" s="190"/>
      <c r="KOM105" s="190"/>
      <c r="KON105" s="190"/>
      <c r="KOO105" s="190"/>
      <c r="KOP105" s="190"/>
      <c r="KOQ105" s="190"/>
      <c r="KOR105" s="190"/>
      <c r="KOS105" s="190"/>
      <c r="KOT105" s="190"/>
      <c r="KOU105" s="190"/>
      <c r="KOV105" s="190"/>
      <c r="KOW105" s="190"/>
      <c r="KOX105" s="190"/>
      <c r="KOY105" s="190"/>
      <c r="KOZ105" s="190"/>
      <c r="KPA105" s="190"/>
      <c r="KPB105" s="190"/>
      <c r="KPC105" s="190"/>
      <c r="KPD105" s="190"/>
      <c r="KPE105" s="190"/>
      <c r="KPF105" s="190"/>
      <c r="KPG105" s="190"/>
      <c r="KPH105" s="190"/>
      <c r="KPI105" s="190"/>
      <c r="KPJ105" s="190"/>
      <c r="KPK105" s="190"/>
      <c r="KPL105" s="190"/>
      <c r="KPM105" s="190"/>
      <c r="KPN105" s="190"/>
      <c r="KPO105" s="190"/>
      <c r="KPP105" s="190"/>
      <c r="KPQ105" s="190"/>
      <c r="KPR105" s="190"/>
      <c r="KPS105" s="190"/>
      <c r="KPT105" s="190"/>
      <c r="KPU105" s="190"/>
      <c r="KPV105" s="190"/>
      <c r="KPW105" s="190"/>
      <c r="KPX105" s="190"/>
      <c r="KPY105" s="190"/>
      <c r="KPZ105" s="190"/>
      <c r="KQA105" s="190"/>
      <c r="KQB105" s="190"/>
      <c r="KQC105" s="190"/>
      <c r="KQD105" s="190"/>
      <c r="KQE105" s="190"/>
      <c r="KQF105" s="190"/>
      <c r="KQG105" s="190"/>
      <c r="KQH105" s="190"/>
      <c r="KQI105" s="190"/>
      <c r="KQJ105" s="190"/>
      <c r="KQK105" s="190"/>
      <c r="KQL105" s="190"/>
      <c r="KQM105" s="190"/>
      <c r="KQN105" s="190"/>
      <c r="KQO105" s="190"/>
      <c r="KQP105" s="190"/>
      <c r="KQQ105" s="190"/>
      <c r="KQR105" s="190"/>
      <c r="KQS105" s="190"/>
      <c r="KQT105" s="190"/>
      <c r="KQU105" s="190"/>
      <c r="KQV105" s="190"/>
      <c r="KQW105" s="190"/>
      <c r="KQX105" s="190"/>
      <c r="KQY105" s="190"/>
      <c r="KQZ105" s="190"/>
      <c r="KRA105" s="190"/>
      <c r="KRB105" s="190"/>
      <c r="KRC105" s="190"/>
      <c r="KRD105" s="190"/>
      <c r="KRE105" s="190"/>
      <c r="KRF105" s="190"/>
      <c r="KRG105" s="190"/>
      <c r="KRH105" s="190"/>
      <c r="KRI105" s="190"/>
      <c r="KRJ105" s="190"/>
      <c r="KRK105" s="190"/>
      <c r="KRL105" s="190"/>
      <c r="KRM105" s="190"/>
      <c r="KRN105" s="190"/>
      <c r="KRO105" s="190"/>
      <c r="KRP105" s="190"/>
      <c r="KRQ105" s="190"/>
      <c r="KRR105" s="190"/>
      <c r="KRS105" s="190"/>
      <c r="KRT105" s="190"/>
      <c r="KRU105" s="190"/>
      <c r="KRV105" s="190"/>
      <c r="KRW105" s="190"/>
      <c r="KRX105" s="190"/>
      <c r="KRY105" s="190"/>
      <c r="KRZ105" s="190"/>
      <c r="KSA105" s="190"/>
      <c r="KSB105" s="190"/>
      <c r="KSC105" s="190"/>
      <c r="KSD105" s="190"/>
      <c r="KSE105" s="190"/>
      <c r="KSF105" s="190"/>
      <c r="KSG105" s="190"/>
      <c r="KSH105" s="190"/>
      <c r="KSI105" s="190"/>
      <c r="KSJ105" s="190"/>
      <c r="KSK105" s="190"/>
      <c r="KSL105" s="190"/>
      <c r="KSM105" s="190"/>
      <c r="KSN105" s="190"/>
      <c r="KSO105" s="190"/>
      <c r="KSP105" s="190"/>
      <c r="KSQ105" s="190"/>
      <c r="KSR105" s="190"/>
      <c r="KSS105" s="190"/>
      <c r="KST105" s="190"/>
      <c r="KSU105" s="190"/>
      <c r="KSV105" s="190"/>
      <c r="KSW105" s="190"/>
      <c r="KSX105" s="190"/>
      <c r="KSY105" s="190"/>
      <c r="KSZ105" s="190"/>
      <c r="KTA105" s="190"/>
      <c r="KTB105" s="190"/>
      <c r="KTC105" s="190"/>
      <c r="KTD105" s="190"/>
      <c r="KTE105" s="190"/>
      <c r="KTF105" s="190"/>
      <c r="KTG105" s="190"/>
      <c r="KTH105" s="190"/>
      <c r="KTI105" s="190"/>
      <c r="KTJ105" s="190"/>
      <c r="KTK105" s="190"/>
      <c r="KTL105" s="190"/>
      <c r="KTM105" s="190"/>
      <c r="KTN105" s="190"/>
      <c r="KTO105" s="190"/>
      <c r="KTP105" s="190"/>
      <c r="KTQ105" s="190"/>
      <c r="KTR105" s="190"/>
      <c r="KTS105" s="190"/>
      <c r="KTT105" s="190"/>
      <c r="KTU105" s="190"/>
      <c r="KTV105" s="190"/>
      <c r="KTW105" s="190"/>
      <c r="KTX105" s="190"/>
      <c r="KTY105" s="190"/>
      <c r="KTZ105" s="190"/>
      <c r="KUA105" s="190"/>
      <c r="KUB105" s="190"/>
      <c r="KUC105" s="190"/>
      <c r="KUD105" s="190"/>
      <c r="KUE105" s="190"/>
      <c r="KUF105" s="190"/>
      <c r="KUG105" s="190"/>
      <c r="KUH105" s="190"/>
      <c r="KUI105" s="190"/>
      <c r="KUJ105" s="190"/>
      <c r="KUK105" s="190"/>
      <c r="KUL105" s="190"/>
      <c r="KUM105" s="190"/>
      <c r="KUN105" s="190"/>
      <c r="KUO105" s="190"/>
      <c r="KUP105" s="190"/>
      <c r="KUQ105" s="190"/>
      <c r="KUR105" s="190"/>
      <c r="KUS105" s="190"/>
      <c r="KUT105" s="190"/>
      <c r="KUU105" s="190"/>
      <c r="KUV105" s="190"/>
      <c r="KUW105" s="190"/>
      <c r="KUX105" s="190"/>
      <c r="KUY105" s="190"/>
      <c r="KUZ105" s="190"/>
      <c r="KVA105" s="190"/>
      <c r="KVB105" s="190"/>
      <c r="KVC105" s="190"/>
      <c r="KVD105" s="190"/>
      <c r="KVE105" s="190"/>
      <c r="KVF105" s="190"/>
      <c r="KVG105" s="190"/>
      <c r="KVH105" s="190"/>
      <c r="KVI105" s="190"/>
      <c r="KVJ105" s="190"/>
      <c r="KVK105" s="190"/>
      <c r="KVL105" s="190"/>
      <c r="KVM105" s="190"/>
      <c r="KVN105" s="190"/>
      <c r="KVO105" s="190"/>
      <c r="KVP105" s="190"/>
      <c r="KVQ105" s="190"/>
      <c r="KVR105" s="190"/>
      <c r="KVS105" s="190"/>
      <c r="KVT105" s="190"/>
      <c r="KVU105" s="190"/>
      <c r="KVV105" s="190"/>
      <c r="KVW105" s="190"/>
      <c r="KVX105" s="190"/>
      <c r="KVY105" s="190"/>
      <c r="KVZ105" s="190"/>
      <c r="KWA105" s="190"/>
      <c r="KWB105" s="190"/>
      <c r="KWC105" s="190"/>
      <c r="KWD105" s="190"/>
      <c r="KWE105" s="190"/>
      <c r="KWF105" s="190"/>
      <c r="KWG105" s="190"/>
      <c r="KWH105" s="190"/>
      <c r="KWI105" s="190"/>
      <c r="KWJ105" s="190"/>
      <c r="KWK105" s="190"/>
      <c r="KWL105" s="190"/>
      <c r="KWM105" s="190"/>
      <c r="KWN105" s="190"/>
      <c r="KWO105" s="190"/>
      <c r="KWP105" s="190"/>
      <c r="KWQ105" s="190"/>
      <c r="KWR105" s="190"/>
      <c r="KWS105" s="190"/>
      <c r="KWT105" s="190"/>
      <c r="KWU105" s="190"/>
      <c r="KWV105" s="190"/>
      <c r="KWW105" s="190"/>
      <c r="KWX105" s="190"/>
      <c r="KWY105" s="190"/>
      <c r="KWZ105" s="190"/>
      <c r="KXA105" s="190"/>
      <c r="KXB105" s="190"/>
      <c r="KXC105" s="190"/>
      <c r="KXD105" s="190"/>
      <c r="KXE105" s="190"/>
      <c r="KXF105" s="190"/>
      <c r="KXG105" s="190"/>
      <c r="KXH105" s="190"/>
      <c r="KXI105" s="190"/>
      <c r="KXJ105" s="190"/>
      <c r="KXK105" s="190"/>
      <c r="KXL105" s="190"/>
      <c r="KXM105" s="190"/>
      <c r="KXN105" s="190"/>
      <c r="KXO105" s="190"/>
      <c r="KXP105" s="190"/>
      <c r="KXQ105" s="190"/>
      <c r="KXR105" s="190"/>
      <c r="KXS105" s="190"/>
      <c r="KXT105" s="190"/>
      <c r="KXU105" s="190"/>
      <c r="KXV105" s="190"/>
      <c r="KXW105" s="190"/>
      <c r="KXX105" s="190"/>
      <c r="KXY105" s="190"/>
      <c r="KXZ105" s="190"/>
      <c r="KYA105" s="190"/>
      <c r="KYB105" s="190"/>
      <c r="KYC105" s="190"/>
      <c r="KYD105" s="190"/>
      <c r="KYE105" s="190"/>
      <c r="KYF105" s="190"/>
      <c r="KYG105" s="190"/>
      <c r="KYH105" s="190"/>
      <c r="KYI105" s="190"/>
      <c r="KYJ105" s="190"/>
      <c r="KYK105" s="190"/>
      <c r="KYL105" s="190"/>
      <c r="KYM105" s="190"/>
      <c r="KYN105" s="190"/>
      <c r="KYO105" s="190"/>
      <c r="KYP105" s="190"/>
      <c r="KYQ105" s="190"/>
      <c r="KYR105" s="190"/>
      <c r="KYS105" s="190"/>
      <c r="KYT105" s="190"/>
      <c r="KYU105" s="190"/>
      <c r="KYV105" s="190"/>
      <c r="KYW105" s="190"/>
      <c r="KYX105" s="190"/>
      <c r="KYY105" s="190"/>
      <c r="KYZ105" s="190"/>
      <c r="KZA105" s="190"/>
      <c r="KZB105" s="190"/>
      <c r="KZC105" s="190"/>
      <c r="KZD105" s="190"/>
      <c r="KZE105" s="190"/>
      <c r="KZF105" s="190"/>
      <c r="KZG105" s="190"/>
      <c r="KZH105" s="190"/>
      <c r="KZI105" s="190"/>
      <c r="KZJ105" s="190"/>
      <c r="KZK105" s="190"/>
      <c r="KZL105" s="190"/>
      <c r="KZM105" s="190"/>
      <c r="KZN105" s="190"/>
      <c r="KZO105" s="190"/>
      <c r="KZP105" s="190"/>
      <c r="KZQ105" s="190"/>
      <c r="KZR105" s="190"/>
      <c r="KZS105" s="190"/>
      <c r="KZT105" s="190"/>
      <c r="KZU105" s="190"/>
      <c r="KZV105" s="190"/>
      <c r="KZW105" s="190"/>
      <c r="KZX105" s="190"/>
      <c r="KZY105" s="190"/>
      <c r="KZZ105" s="190"/>
      <c r="LAA105" s="190"/>
      <c r="LAB105" s="190"/>
      <c r="LAC105" s="190"/>
      <c r="LAD105" s="190"/>
      <c r="LAE105" s="190"/>
      <c r="LAF105" s="190"/>
      <c r="LAG105" s="190"/>
      <c r="LAH105" s="190"/>
      <c r="LAI105" s="190"/>
      <c r="LAJ105" s="190"/>
      <c r="LAK105" s="190"/>
      <c r="LAL105" s="190"/>
      <c r="LAM105" s="190"/>
      <c r="LAN105" s="190"/>
      <c r="LAO105" s="190"/>
      <c r="LAP105" s="190"/>
      <c r="LAQ105" s="190"/>
      <c r="LAR105" s="190"/>
      <c r="LAS105" s="190"/>
      <c r="LAT105" s="190"/>
      <c r="LAU105" s="190"/>
      <c r="LAV105" s="190"/>
      <c r="LAW105" s="190"/>
      <c r="LAX105" s="190"/>
      <c r="LAY105" s="190"/>
      <c r="LAZ105" s="190"/>
      <c r="LBA105" s="190"/>
      <c r="LBB105" s="190"/>
      <c r="LBC105" s="190"/>
      <c r="LBD105" s="190"/>
      <c r="LBE105" s="190"/>
      <c r="LBF105" s="190"/>
      <c r="LBG105" s="190"/>
      <c r="LBH105" s="190"/>
      <c r="LBI105" s="190"/>
      <c r="LBJ105" s="190"/>
      <c r="LBK105" s="190"/>
      <c r="LBL105" s="190"/>
      <c r="LBM105" s="190"/>
      <c r="LBN105" s="190"/>
      <c r="LBO105" s="190"/>
      <c r="LBP105" s="190"/>
      <c r="LBQ105" s="190"/>
      <c r="LBR105" s="190"/>
      <c r="LBS105" s="190"/>
      <c r="LBT105" s="190"/>
      <c r="LBU105" s="190"/>
      <c r="LBV105" s="190"/>
      <c r="LBW105" s="190"/>
      <c r="LBX105" s="190"/>
      <c r="LBY105" s="190"/>
      <c r="LBZ105" s="190"/>
      <c r="LCA105" s="190"/>
      <c r="LCB105" s="190"/>
      <c r="LCC105" s="190"/>
      <c r="LCD105" s="190"/>
      <c r="LCE105" s="190"/>
      <c r="LCF105" s="190"/>
      <c r="LCG105" s="190"/>
      <c r="LCH105" s="190"/>
      <c r="LCI105" s="190"/>
      <c r="LCJ105" s="190"/>
      <c r="LCK105" s="190"/>
      <c r="LCL105" s="190"/>
      <c r="LCM105" s="190"/>
      <c r="LCN105" s="190"/>
      <c r="LCO105" s="190"/>
      <c r="LCP105" s="190"/>
      <c r="LCQ105" s="190"/>
      <c r="LCR105" s="190"/>
      <c r="LCS105" s="190"/>
      <c r="LCT105" s="190"/>
      <c r="LCU105" s="190"/>
      <c r="LCV105" s="190"/>
      <c r="LCW105" s="190"/>
      <c r="LCX105" s="190"/>
      <c r="LCY105" s="190"/>
      <c r="LCZ105" s="190"/>
      <c r="LDA105" s="190"/>
      <c r="LDB105" s="190"/>
      <c r="LDC105" s="190"/>
      <c r="LDD105" s="190"/>
      <c r="LDE105" s="190"/>
      <c r="LDF105" s="190"/>
      <c r="LDG105" s="190"/>
      <c r="LDH105" s="190"/>
      <c r="LDI105" s="190"/>
      <c r="LDJ105" s="190"/>
      <c r="LDK105" s="190"/>
      <c r="LDL105" s="190"/>
      <c r="LDM105" s="190"/>
      <c r="LDN105" s="190"/>
      <c r="LDO105" s="190"/>
      <c r="LDP105" s="190"/>
      <c r="LDQ105" s="190"/>
      <c r="LDR105" s="190"/>
      <c r="LDS105" s="190"/>
      <c r="LDT105" s="190"/>
      <c r="LDU105" s="190"/>
      <c r="LDV105" s="190"/>
      <c r="LDW105" s="190"/>
      <c r="LDX105" s="190"/>
      <c r="LDY105" s="190"/>
      <c r="LDZ105" s="190"/>
      <c r="LEA105" s="190"/>
      <c r="LEB105" s="190"/>
      <c r="LEC105" s="190"/>
      <c r="LED105" s="190"/>
      <c r="LEE105" s="190"/>
      <c r="LEF105" s="190"/>
      <c r="LEG105" s="190"/>
      <c r="LEH105" s="190"/>
      <c r="LEI105" s="190"/>
      <c r="LEJ105" s="190"/>
      <c r="LEK105" s="190"/>
      <c r="LEL105" s="190"/>
      <c r="LEM105" s="190"/>
      <c r="LEN105" s="190"/>
      <c r="LEO105" s="190"/>
      <c r="LEP105" s="190"/>
      <c r="LEQ105" s="190"/>
      <c r="LER105" s="190"/>
      <c r="LES105" s="190"/>
      <c r="LET105" s="190"/>
      <c r="LEU105" s="190"/>
      <c r="LEV105" s="190"/>
      <c r="LEW105" s="190"/>
      <c r="LEX105" s="190"/>
      <c r="LEY105" s="190"/>
      <c r="LEZ105" s="190"/>
      <c r="LFA105" s="190"/>
      <c r="LFB105" s="190"/>
      <c r="LFC105" s="190"/>
      <c r="LFD105" s="190"/>
      <c r="LFE105" s="190"/>
      <c r="LFF105" s="190"/>
      <c r="LFG105" s="190"/>
      <c r="LFH105" s="190"/>
      <c r="LFI105" s="190"/>
      <c r="LFJ105" s="190"/>
      <c r="LFK105" s="190"/>
      <c r="LFL105" s="190"/>
      <c r="LFM105" s="190"/>
      <c r="LFN105" s="190"/>
      <c r="LFO105" s="190"/>
      <c r="LFP105" s="190"/>
      <c r="LFQ105" s="190"/>
      <c r="LFR105" s="190"/>
      <c r="LFS105" s="190"/>
      <c r="LFT105" s="190"/>
      <c r="LFU105" s="190"/>
      <c r="LFV105" s="190"/>
      <c r="LFW105" s="190"/>
      <c r="LFX105" s="190"/>
      <c r="LFY105" s="190"/>
      <c r="LFZ105" s="190"/>
      <c r="LGA105" s="190"/>
      <c r="LGB105" s="190"/>
      <c r="LGC105" s="190"/>
      <c r="LGD105" s="190"/>
      <c r="LGE105" s="190"/>
      <c r="LGF105" s="190"/>
      <c r="LGG105" s="190"/>
      <c r="LGH105" s="190"/>
      <c r="LGI105" s="190"/>
      <c r="LGJ105" s="190"/>
      <c r="LGK105" s="190"/>
      <c r="LGL105" s="190"/>
      <c r="LGM105" s="190"/>
      <c r="LGN105" s="190"/>
      <c r="LGO105" s="190"/>
      <c r="LGP105" s="190"/>
      <c r="LGQ105" s="190"/>
      <c r="LGR105" s="190"/>
      <c r="LGS105" s="190"/>
      <c r="LGT105" s="190"/>
      <c r="LGU105" s="190"/>
      <c r="LGV105" s="190"/>
      <c r="LGW105" s="190"/>
      <c r="LGX105" s="190"/>
      <c r="LGY105" s="190"/>
      <c r="LGZ105" s="190"/>
      <c r="LHA105" s="190"/>
      <c r="LHB105" s="190"/>
      <c r="LHC105" s="190"/>
      <c r="LHD105" s="190"/>
      <c r="LHE105" s="190"/>
      <c r="LHF105" s="190"/>
      <c r="LHG105" s="190"/>
      <c r="LHH105" s="190"/>
      <c r="LHI105" s="190"/>
      <c r="LHJ105" s="190"/>
      <c r="LHK105" s="190"/>
      <c r="LHL105" s="190"/>
      <c r="LHM105" s="190"/>
      <c r="LHN105" s="190"/>
      <c r="LHO105" s="190"/>
      <c r="LHP105" s="190"/>
      <c r="LHQ105" s="190"/>
      <c r="LHR105" s="190"/>
      <c r="LHS105" s="190"/>
      <c r="LHT105" s="190"/>
      <c r="LHU105" s="190"/>
      <c r="LHV105" s="190"/>
      <c r="LHW105" s="190"/>
      <c r="LHX105" s="190"/>
      <c r="LHY105" s="190"/>
      <c r="LHZ105" s="190"/>
      <c r="LIA105" s="190"/>
      <c r="LIB105" s="190"/>
      <c r="LIC105" s="190"/>
      <c r="LID105" s="190"/>
      <c r="LIE105" s="190"/>
      <c r="LIF105" s="190"/>
      <c r="LIG105" s="190"/>
      <c r="LIH105" s="190"/>
      <c r="LII105" s="190"/>
      <c r="LIJ105" s="190"/>
      <c r="LIK105" s="190"/>
      <c r="LIL105" s="190"/>
      <c r="LIM105" s="190"/>
      <c r="LIN105" s="190"/>
      <c r="LIO105" s="190"/>
      <c r="LIP105" s="190"/>
      <c r="LIQ105" s="190"/>
      <c r="LIR105" s="190"/>
      <c r="LIS105" s="190"/>
      <c r="LIT105" s="190"/>
      <c r="LIU105" s="190"/>
      <c r="LIV105" s="190"/>
      <c r="LIW105" s="190"/>
      <c r="LIX105" s="190"/>
      <c r="LIY105" s="190"/>
      <c r="LIZ105" s="190"/>
      <c r="LJA105" s="190"/>
      <c r="LJB105" s="190"/>
      <c r="LJC105" s="190"/>
      <c r="LJD105" s="190"/>
      <c r="LJE105" s="190"/>
      <c r="LJF105" s="190"/>
      <c r="LJG105" s="190"/>
      <c r="LJH105" s="190"/>
      <c r="LJI105" s="190"/>
      <c r="LJJ105" s="190"/>
      <c r="LJK105" s="190"/>
      <c r="LJL105" s="190"/>
      <c r="LJM105" s="190"/>
      <c r="LJN105" s="190"/>
      <c r="LJO105" s="190"/>
      <c r="LJP105" s="190"/>
      <c r="LJQ105" s="190"/>
      <c r="LJR105" s="190"/>
      <c r="LJS105" s="190"/>
      <c r="LJT105" s="190"/>
      <c r="LJU105" s="190"/>
      <c r="LJV105" s="190"/>
      <c r="LJW105" s="190"/>
      <c r="LJX105" s="190"/>
      <c r="LJY105" s="190"/>
      <c r="LJZ105" s="190"/>
      <c r="LKA105" s="190"/>
      <c r="LKB105" s="190"/>
      <c r="LKC105" s="190"/>
      <c r="LKD105" s="190"/>
      <c r="LKE105" s="190"/>
      <c r="LKF105" s="190"/>
      <c r="LKG105" s="190"/>
      <c r="LKH105" s="190"/>
      <c r="LKI105" s="190"/>
      <c r="LKJ105" s="190"/>
      <c r="LKK105" s="190"/>
      <c r="LKL105" s="190"/>
      <c r="LKM105" s="190"/>
      <c r="LKN105" s="190"/>
      <c r="LKO105" s="190"/>
      <c r="LKP105" s="190"/>
      <c r="LKQ105" s="190"/>
      <c r="LKR105" s="190"/>
      <c r="LKS105" s="190"/>
      <c r="LKT105" s="190"/>
      <c r="LKU105" s="190"/>
      <c r="LKV105" s="190"/>
      <c r="LKW105" s="190"/>
      <c r="LKX105" s="190"/>
      <c r="LKY105" s="190"/>
      <c r="LKZ105" s="190"/>
      <c r="LLA105" s="190"/>
      <c r="LLB105" s="190"/>
      <c r="LLC105" s="190"/>
      <c r="LLD105" s="190"/>
      <c r="LLE105" s="190"/>
      <c r="LLF105" s="190"/>
      <c r="LLG105" s="190"/>
      <c r="LLH105" s="190"/>
      <c r="LLI105" s="190"/>
      <c r="LLJ105" s="190"/>
      <c r="LLK105" s="190"/>
      <c r="LLL105" s="190"/>
      <c r="LLM105" s="190"/>
      <c r="LLN105" s="190"/>
      <c r="LLO105" s="190"/>
      <c r="LLP105" s="190"/>
      <c r="LLQ105" s="190"/>
      <c r="LLR105" s="190"/>
      <c r="LLS105" s="190"/>
      <c r="LLT105" s="190"/>
      <c r="LLU105" s="190"/>
      <c r="LLV105" s="190"/>
      <c r="LLW105" s="190"/>
      <c r="LLX105" s="190"/>
      <c r="LLY105" s="190"/>
      <c r="LLZ105" s="190"/>
      <c r="LMA105" s="190"/>
      <c r="LMB105" s="190"/>
      <c r="LMC105" s="190"/>
      <c r="LMD105" s="190"/>
      <c r="LME105" s="190"/>
      <c r="LMF105" s="190"/>
      <c r="LMG105" s="190"/>
      <c r="LMH105" s="190"/>
      <c r="LMI105" s="190"/>
      <c r="LMJ105" s="190"/>
      <c r="LMK105" s="190"/>
      <c r="LML105" s="190"/>
      <c r="LMM105" s="190"/>
      <c r="LMN105" s="190"/>
      <c r="LMO105" s="190"/>
      <c r="LMP105" s="190"/>
      <c r="LMQ105" s="190"/>
      <c r="LMR105" s="190"/>
      <c r="LMS105" s="190"/>
      <c r="LMT105" s="190"/>
      <c r="LMU105" s="190"/>
      <c r="LMV105" s="190"/>
      <c r="LMW105" s="190"/>
      <c r="LMX105" s="190"/>
      <c r="LMY105" s="190"/>
      <c r="LMZ105" s="190"/>
      <c r="LNA105" s="190"/>
      <c r="LNB105" s="190"/>
      <c r="LNC105" s="190"/>
      <c r="LND105" s="190"/>
      <c r="LNE105" s="190"/>
      <c r="LNF105" s="190"/>
      <c r="LNG105" s="190"/>
      <c r="LNH105" s="190"/>
      <c r="LNI105" s="190"/>
      <c r="LNJ105" s="190"/>
      <c r="LNK105" s="190"/>
      <c r="LNL105" s="190"/>
      <c r="LNM105" s="190"/>
      <c r="LNN105" s="190"/>
      <c r="LNO105" s="190"/>
      <c r="LNP105" s="190"/>
      <c r="LNQ105" s="190"/>
      <c r="LNR105" s="190"/>
      <c r="LNS105" s="190"/>
      <c r="LNT105" s="190"/>
      <c r="LNU105" s="190"/>
      <c r="LNV105" s="190"/>
      <c r="LNW105" s="190"/>
      <c r="LNX105" s="190"/>
      <c r="LNY105" s="190"/>
      <c r="LNZ105" s="190"/>
      <c r="LOA105" s="190"/>
      <c r="LOB105" s="190"/>
      <c r="LOC105" s="190"/>
      <c r="LOD105" s="190"/>
      <c r="LOE105" s="190"/>
      <c r="LOF105" s="190"/>
      <c r="LOG105" s="190"/>
      <c r="LOH105" s="190"/>
      <c r="LOI105" s="190"/>
      <c r="LOJ105" s="190"/>
      <c r="LOK105" s="190"/>
      <c r="LOL105" s="190"/>
      <c r="LOM105" s="190"/>
      <c r="LON105" s="190"/>
      <c r="LOO105" s="190"/>
      <c r="LOP105" s="190"/>
      <c r="LOQ105" s="190"/>
      <c r="LOR105" s="190"/>
      <c r="LOS105" s="190"/>
      <c r="LOT105" s="190"/>
      <c r="LOU105" s="190"/>
      <c r="LOV105" s="190"/>
      <c r="LOW105" s="190"/>
      <c r="LOX105" s="190"/>
      <c r="LOY105" s="190"/>
      <c r="LOZ105" s="190"/>
      <c r="LPA105" s="190"/>
      <c r="LPB105" s="190"/>
      <c r="LPC105" s="190"/>
      <c r="LPD105" s="190"/>
      <c r="LPE105" s="190"/>
      <c r="LPF105" s="190"/>
      <c r="LPG105" s="190"/>
      <c r="LPH105" s="190"/>
      <c r="LPI105" s="190"/>
      <c r="LPJ105" s="190"/>
      <c r="LPK105" s="190"/>
      <c r="LPL105" s="190"/>
      <c r="LPM105" s="190"/>
      <c r="LPN105" s="190"/>
      <c r="LPO105" s="190"/>
      <c r="LPP105" s="190"/>
      <c r="LPQ105" s="190"/>
      <c r="LPR105" s="190"/>
      <c r="LPS105" s="190"/>
      <c r="LPT105" s="190"/>
      <c r="LPU105" s="190"/>
      <c r="LPV105" s="190"/>
      <c r="LPW105" s="190"/>
      <c r="LPX105" s="190"/>
      <c r="LPY105" s="190"/>
      <c r="LPZ105" s="190"/>
      <c r="LQA105" s="190"/>
      <c r="LQB105" s="190"/>
      <c r="LQC105" s="190"/>
      <c r="LQD105" s="190"/>
      <c r="LQE105" s="190"/>
      <c r="LQF105" s="190"/>
      <c r="LQG105" s="190"/>
      <c r="LQH105" s="190"/>
      <c r="LQI105" s="190"/>
      <c r="LQJ105" s="190"/>
      <c r="LQK105" s="190"/>
      <c r="LQL105" s="190"/>
      <c r="LQM105" s="190"/>
      <c r="LQN105" s="190"/>
      <c r="LQO105" s="190"/>
      <c r="LQP105" s="190"/>
      <c r="LQQ105" s="190"/>
      <c r="LQR105" s="190"/>
      <c r="LQS105" s="190"/>
      <c r="LQT105" s="190"/>
      <c r="LQU105" s="190"/>
      <c r="LQV105" s="190"/>
      <c r="LQW105" s="190"/>
      <c r="LQX105" s="190"/>
      <c r="LQY105" s="190"/>
      <c r="LQZ105" s="190"/>
      <c r="LRA105" s="190"/>
      <c r="LRB105" s="190"/>
      <c r="LRC105" s="190"/>
      <c r="LRD105" s="190"/>
      <c r="LRE105" s="190"/>
      <c r="LRF105" s="190"/>
      <c r="LRG105" s="190"/>
      <c r="LRH105" s="190"/>
      <c r="LRI105" s="190"/>
      <c r="LRJ105" s="190"/>
      <c r="LRK105" s="190"/>
      <c r="LRL105" s="190"/>
      <c r="LRM105" s="190"/>
      <c r="LRN105" s="190"/>
      <c r="LRO105" s="190"/>
      <c r="LRP105" s="190"/>
      <c r="LRQ105" s="190"/>
      <c r="LRR105" s="190"/>
      <c r="LRS105" s="190"/>
      <c r="LRT105" s="190"/>
      <c r="LRU105" s="190"/>
      <c r="LRV105" s="190"/>
      <c r="LRW105" s="190"/>
      <c r="LRX105" s="190"/>
      <c r="LRY105" s="190"/>
      <c r="LRZ105" s="190"/>
      <c r="LSA105" s="190"/>
      <c r="LSB105" s="190"/>
      <c r="LSC105" s="190"/>
      <c r="LSD105" s="190"/>
      <c r="LSE105" s="190"/>
      <c r="LSF105" s="190"/>
      <c r="LSG105" s="190"/>
      <c r="LSH105" s="190"/>
      <c r="LSI105" s="190"/>
      <c r="LSJ105" s="190"/>
      <c r="LSK105" s="190"/>
      <c r="LSL105" s="190"/>
      <c r="LSM105" s="190"/>
      <c r="LSN105" s="190"/>
      <c r="LSO105" s="190"/>
      <c r="LSP105" s="190"/>
      <c r="LSQ105" s="190"/>
      <c r="LSR105" s="190"/>
      <c r="LSS105" s="190"/>
      <c r="LST105" s="190"/>
      <c r="LSU105" s="190"/>
      <c r="LSV105" s="190"/>
      <c r="LSW105" s="190"/>
      <c r="LSX105" s="190"/>
      <c r="LSY105" s="190"/>
      <c r="LSZ105" s="190"/>
      <c r="LTA105" s="190"/>
      <c r="LTB105" s="190"/>
      <c r="LTC105" s="190"/>
      <c r="LTD105" s="190"/>
      <c r="LTE105" s="190"/>
      <c r="LTF105" s="190"/>
      <c r="LTG105" s="190"/>
      <c r="LTH105" s="190"/>
      <c r="LTI105" s="190"/>
      <c r="LTJ105" s="190"/>
      <c r="LTK105" s="190"/>
      <c r="LTL105" s="190"/>
      <c r="LTM105" s="190"/>
      <c r="LTN105" s="190"/>
      <c r="LTO105" s="190"/>
      <c r="LTP105" s="190"/>
      <c r="LTQ105" s="190"/>
      <c r="LTR105" s="190"/>
      <c r="LTS105" s="190"/>
      <c r="LTT105" s="190"/>
      <c r="LTU105" s="190"/>
      <c r="LTV105" s="190"/>
      <c r="LTW105" s="190"/>
      <c r="LTX105" s="190"/>
      <c r="LTY105" s="190"/>
      <c r="LTZ105" s="190"/>
      <c r="LUA105" s="190"/>
      <c r="LUB105" s="190"/>
      <c r="LUC105" s="190"/>
      <c r="LUD105" s="190"/>
      <c r="LUE105" s="190"/>
      <c r="LUF105" s="190"/>
      <c r="LUG105" s="190"/>
      <c r="LUH105" s="190"/>
      <c r="LUI105" s="190"/>
      <c r="LUJ105" s="190"/>
      <c r="LUK105" s="190"/>
      <c r="LUL105" s="190"/>
      <c r="LUM105" s="190"/>
      <c r="LUN105" s="190"/>
      <c r="LUO105" s="190"/>
      <c r="LUP105" s="190"/>
      <c r="LUQ105" s="190"/>
      <c r="LUR105" s="190"/>
      <c r="LUS105" s="190"/>
      <c r="LUT105" s="190"/>
      <c r="LUU105" s="190"/>
      <c r="LUV105" s="190"/>
      <c r="LUW105" s="190"/>
      <c r="LUX105" s="190"/>
      <c r="LUY105" s="190"/>
      <c r="LUZ105" s="190"/>
      <c r="LVA105" s="190"/>
      <c r="LVB105" s="190"/>
      <c r="LVC105" s="190"/>
      <c r="LVD105" s="190"/>
      <c r="LVE105" s="190"/>
      <c r="LVF105" s="190"/>
      <c r="LVG105" s="190"/>
      <c r="LVH105" s="190"/>
      <c r="LVI105" s="190"/>
      <c r="LVJ105" s="190"/>
      <c r="LVK105" s="190"/>
      <c r="LVL105" s="190"/>
      <c r="LVM105" s="190"/>
      <c r="LVN105" s="190"/>
      <c r="LVO105" s="190"/>
      <c r="LVP105" s="190"/>
      <c r="LVQ105" s="190"/>
      <c r="LVR105" s="190"/>
      <c r="LVS105" s="190"/>
      <c r="LVT105" s="190"/>
      <c r="LVU105" s="190"/>
      <c r="LVV105" s="190"/>
      <c r="LVW105" s="190"/>
      <c r="LVX105" s="190"/>
      <c r="LVY105" s="190"/>
      <c r="LVZ105" s="190"/>
      <c r="LWA105" s="190"/>
      <c r="LWB105" s="190"/>
      <c r="LWC105" s="190"/>
      <c r="LWD105" s="190"/>
      <c r="LWE105" s="190"/>
      <c r="LWF105" s="190"/>
      <c r="LWG105" s="190"/>
      <c r="LWH105" s="190"/>
      <c r="LWI105" s="190"/>
      <c r="LWJ105" s="190"/>
      <c r="LWK105" s="190"/>
      <c r="LWL105" s="190"/>
      <c r="LWM105" s="190"/>
      <c r="LWN105" s="190"/>
      <c r="LWO105" s="190"/>
      <c r="LWP105" s="190"/>
      <c r="LWQ105" s="190"/>
      <c r="LWR105" s="190"/>
      <c r="LWS105" s="190"/>
      <c r="LWT105" s="190"/>
      <c r="LWU105" s="190"/>
      <c r="LWV105" s="190"/>
      <c r="LWW105" s="190"/>
      <c r="LWX105" s="190"/>
      <c r="LWY105" s="190"/>
      <c r="LWZ105" s="190"/>
      <c r="LXA105" s="190"/>
      <c r="LXB105" s="190"/>
      <c r="LXC105" s="190"/>
      <c r="LXD105" s="190"/>
      <c r="LXE105" s="190"/>
      <c r="LXF105" s="190"/>
      <c r="LXG105" s="190"/>
      <c r="LXH105" s="190"/>
      <c r="LXI105" s="190"/>
      <c r="LXJ105" s="190"/>
      <c r="LXK105" s="190"/>
      <c r="LXL105" s="190"/>
      <c r="LXM105" s="190"/>
      <c r="LXN105" s="190"/>
      <c r="LXO105" s="190"/>
      <c r="LXP105" s="190"/>
      <c r="LXQ105" s="190"/>
      <c r="LXR105" s="190"/>
      <c r="LXS105" s="190"/>
      <c r="LXT105" s="190"/>
      <c r="LXU105" s="190"/>
      <c r="LXV105" s="190"/>
      <c r="LXW105" s="190"/>
      <c r="LXX105" s="190"/>
      <c r="LXY105" s="190"/>
      <c r="LXZ105" s="190"/>
      <c r="LYA105" s="190"/>
      <c r="LYB105" s="190"/>
      <c r="LYC105" s="190"/>
      <c r="LYD105" s="190"/>
      <c r="LYE105" s="190"/>
      <c r="LYF105" s="190"/>
      <c r="LYG105" s="190"/>
      <c r="LYH105" s="190"/>
      <c r="LYI105" s="190"/>
      <c r="LYJ105" s="190"/>
      <c r="LYK105" s="190"/>
      <c r="LYL105" s="190"/>
      <c r="LYM105" s="190"/>
      <c r="LYN105" s="190"/>
      <c r="LYO105" s="190"/>
      <c r="LYP105" s="190"/>
      <c r="LYQ105" s="190"/>
      <c r="LYR105" s="190"/>
      <c r="LYS105" s="190"/>
      <c r="LYT105" s="190"/>
      <c r="LYU105" s="190"/>
      <c r="LYV105" s="190"/>
      <c r="LYW105" s="190"/>
      <c r="LYX105" s="190"/>
      <c r="LYY105" s="190"/>
      <c r="LYZ105" s="190"/>
      <c r="LZA105" s="190"/>
      <c r="LZB105" s="190"/>
      <c r="LZC105" s="190"/>
      <c r="LZD105" s="190"/>
      <c r="LZE105" s="190"/>
      <c r="LZF105" s="190"/>
      <c r="LZG105" s="190"/>
      <c r="LZH105" s="190"/>
      <c r="LZI105" s="190"/>
      <c r="LZJ105" s="190"/>
      <c r="LZK105" s="190"/>
      <c r="LZL105" s="190"/>
      <c r="LZM105" s="190"/>
      <c r="LZN105" s="190"/>
      <c r="LZO105" s="190"/>
      <c r="LZP105" s="190"/>
      <c r="LZQ105" s="190"/>
      <c r="LZR105" s="190"/>
      <c r="LZS105" s="190"/>
      <c r="LZT105" s="190"/>
      <c r="LZU105" s="190"/>
      <c r="LZV105" s="190"/>
      <c r="LZW105" s="190"/>
      <c r="LZX105" s="190"/>
      <c r="LZY105" s="190"/>
      <c r="LZZ105" s="190"/>
      <c r="MAA105" s="190"/>
      <c r="MAB105" s="190"/>
      <c r="MAC105" s="190"/>
      <c r="MAD105" s="190"/>
      <c r="MAE105" s="190"/>
      <c r="MAF105" s="190"/>
      <c r="MAG105" s="190"/>
      <c r="MAH105" s="190"/>
      <c r="MAI105" s="190"/>
      <c r="MAJ105" s="190"/>
      <c r="MAK105" s="190"/>
      <c r="MAL105" s="190"/>
      <c r="MAM105" s="190"/>
      <c r="MAN105" s="190"/>
      <c r="MAO105" s="190"/>
      <c r="MAP105" s="190"/>
      <c r="MAQ105" s="190"/>
      <c r="MAR105" s="190"/>
      <c r="MAS105" s="190"/>
      <c r="MAT105" s="190"/>
      <c r="MAU105" s="190"/>
      <c r="MAV105" s="190"/>
      <c r="MAW105" s="190"/>
      <c r="MAX105" s="190"/>
      <c r="MAY105" s="190"/>
      <c r="MAZ105" s="190"/>
      <c r="MBA105" s="190"/>
      <c r="MBB105" s="190"/>
      <c r="MBC105" s="190"/>
      <c r="MBD105" s="190"/>
      <c r="MBE105" s="190"/>
      <c r="MBF105" s="190"/>
      <c r="MBG105" s="190"/>
      <c r="MBH105" s="190"/>
      <c r="MBI105" s="190"/>
      <c r="MBJ105" s="190"/>
      <c r="MBK105" s="190"/>
      <c r="MBL105" s="190"/>
      <c r="MBM105" s="190"/>
      <c r="MBN105" s="190"/>
      <c r="MBO105" s="190"/>
      <c r="MBP105" s="190"/>
      <c r="MBQ105" s="190"/>
      <c r="MBR105" s="190"/>
      <c r="MBS105" s="190"/>
      <c r="MBT105" s="190"/>
      <c r="MBU105" s="190"/>
      <c r="MBV105" s="190"/>
      <c r="MBW105" s="190"/>
      <c r="MBX105" s="190"/>
      <c r="MBY105" s="190"/>
      <c r="MBZ105" s="190"/>
      <c r="MCA105" s="190"/>
      <c r="MCB105" s="190"/>
      <c r="MCC105" s="190"/>
      <c r="MCD105" s="190"/>
      <c r="MCE105" s="190"/>
      <c r="MCF105" s="190"/>
      <c r="MCG105" s="190"/>
      <c r="MCH105" s="190"/>
      <c r="MCI105" s="190"/>
      <c r="MCJ105" s="190"/>
      <c r="MCK105" s="190"/>
      <c r="MCL105" s="190"/>
      <c r="MCM105" s="190"/>
      <c r="MCN105" s="190"/>
      <c r="MCO105" s="190"/>
      <c r="MCP105" s="190"/>
      <c r="MCQ105" s="190"/>
      <c r="MCR105" s="190"/>
      <c r="MCS105" s="190"/>
      <c r="MCT105" s="190"/>
      <c r="MCU105" s="190"/>
      <c r="MCV105" s="190"/>
      <c r="MCW105" s="190"/>
      <c r="MCX105" s="190"/>
      <c r="MCY105" s="190"/>
      <c r="MCZ105" s="190"/>
      <c r="MDA105" s="190"/>
      <c r="MDB105" s="190"/>
      <c r="MDC105" s="190"/>
      <c r="MDD105" s="190"/>
      <c r="MDE105" s="190"/>
      <c r="MDF105" s="190"/>
      <c r="MDG105" s="190"/>
      <c r="MDH105" s="190"/>
      <c r="MDI105" s="190"/>
      <c r="MDJ105" s="190"/>
      <c r="MDK105" s="190"/>
      <c r="MDL105" s="190"/>
      <c r="MDM105" s="190"/>
      <c r="MDN105" s="190"/>
      <c r="MDO105" s="190"/>
      <c r="MDP105" s="190"/>
      <c r="MDQ105" s="190"/>
      <c r="MDR105" s="190"/>
      <c r="MDS105" s="190"/>
      <c r="MDT105" s="190"/>
      <c r="MDU105" s="190"/>
      <c r="MDV105" s="190"/>
      <c r="MDW105" s="190"/>
      <c r="MDX105" s="190"/>
      <c r="MDY105" s="190"/>
      <c r="MDZ105" s="190"/>
      <c r="MEA105" s="190"/>
      <c r="MEB105" s="190"/>
      <c r="MEC105" s="190"/>
      <c r="MED105" s="190"/>
      <c r="MEE105" s="190"/>
      <c r="MEF105" s="190"/>
      <c r="MEG105" s="190"/>
      <c r="MEH105" s="190"/>
      <c r="MEI105" s="190"/>
      <c r="MEJ105" s="190"/>
      <c r="MEK105" s="190"/>
      <c r="MEL105" s="190"/>
      <c r="MEM105" s="190"/>
      <c r="MEN105" s="190"/>
      <c r="MEO105" s="190"/>
      <c r="MEP105" s="190"/>
      <c r="MEQ105" s="190"/>
      <c r="MER105" s="190"/>
      <c r="MES105" s="190"/>
      <c r="MET105" s="190"/>
      <c r="MEU105" s="190"/>
      <c r="MEV105" s="190"/>
      <c r="MEW105" s="190"/>
      <c r="MEX105" s="190"/>
      <c r="MEY105" s="190"/>
      <c r="MEZ105" s="190"/>
      <c r="MFA105" s="190"/>
      <c r="MFB105" s="190"/>
      <c r="MFC105" s="190"/>
      <c r="MFD105" s="190"/>
      <c r="MFE105" s="190"/>
      <c r="MFF105" s="190"/>
      <c r="MFG105" s="190"/>
      <c r="MFH105" s="190"/>
      <c r="MFI105" s="190"/>
      <c r="MFJ105" s="190"/>
      <c r="MFK105" s="190"/>
      <c r="MFL105" s="190"/>
      <c r="MFM105" s="190"/>
      <c r="MFN105" s="190"/>
      <c r="MFO105" s="190"/>
      <c r="MFP105" s="190"/>
      <c r="MFQ105" s="190"/>
      <c r="MFR105" s="190"/>
      <c r="MFS105" s="190"/>
      <c r="MFT105" s="190"/>
      <c r="MFU105" s="190"/>
      <c r="MFV105" s="190"/>
      <c r="MFW105" s="190"/>
      <c r="MFX105" s="190"/>
      <c r="MFY105" s="190"/>
      <c r="MFZ105" s="190"/>
      <c r="MGA105" s="190"/>
      <c r="MGB105" s="190"/>
      <c r="MGC105" s="190"/>
      <c r="MGD105" s="190"/>
      <c r="MGE105" s="190"/>
      <c r="MGF105" s="190"/>
      <c r="MGG105" s="190"/>
      <c r="MGH105" s="190"/>
      <c r="MGI105" s="190"/>
      <c r="MGJ105" s="190"/>
      <c r="MGK105" s="190"/>
      <c r="MGL105" s="190"/>
      <c r="MGM105" s="190"/>
      <c r="MGN105" s="190"/>
      <c r="MGO105" s="190"/>
      <c r="MGP105" s="190"/>
      <c r="MGQ105" s="190"/>
      <c r="MGR105" s="190"/>
      <c r="MGS105" s="190"/>
      <c r="MGT105" s="190"/>
      <c r="MGU105" s="190"/>
      <c r="MGV105" s="190"/>
      <c r="MGW105" s="190"/>
      <c r="MGX105" s="190"/>
      <c r="MGY105" s="190"/>
      <c r="MGZ105" s="190"/>
      <c r="MHA105" s="190"/>
      <c r="MHB105" s="190"/>
      <c r="MHC105" s="190"/>
      <c r="MHD105" s="190"/>
      <c r="MHE105" s="190"/>
      <c r="MHF105" s="190"/>
      <c r="MHG105" s="190"/>
      <c r="MHH105" s="190"/>
      <c r="MHI105" s="190"/>
      <c r="MHJ105" s="190"/>
      <c r="MHK105" s="190"/>
      <c r="MHL105" s="190"/>
      <c r="MHM105" s="190"/>
      <c r="MHN105" s="190"/>
      <c r="MHO105" s="190"/>
      <c r="MHP105" s="190"/>
      <c r="MHQ105" s="190"/>
      <c r="MHR105" s="190"/>
      <c r="MHS105" s="190"/>
      <c r="MHT105" s="190"/>
      <c r="MHU105" s="190"/>
      <c r="MHV105" s="190"/>
      <c r="MHW105" s="190"/>
      <c r="MHX105" s="190"/>
      <c r="MHY105" s="190"/>
      <c r="MHZ105" s="190"/>
      <c r="MIA105" s="190"/>
      <c r="MIB105" s="190"/>
      <c r="MIC105" s="190"/>
      <c r="MID105" s="190"/>
      <c r="MIE105" s="190"/>
      <c r="MIF105" s="190"/>
      <c r="MIG105" s="190"/>
      <c r="MIH105" s="190"/>
      <c r="MII105" s="190"/>
      <c r="MIJ105" s="190"/>
      <c r="MIK105" s="190"/>
      <c r="MIL105" s="190"/>
      <c r="MIM105" s="190"/>
      <c r="MIN105" s="190"/>
      <c r="MIO105" s="190"/>
      <c r="MIP105" s="190"/>
      <c r="MIQ105" s="190"/>
      <c r="MIR105" s="190"/>
      <c r="MIS105" s="190"/>
      <c r="MIT105" s="190"/>
      <c r="MIU105" s="190"/>
      <c r="MIV105" s="190"/>
      <c r="MIW105" s="190"/>
      <c r="MIX105" s="190"/>
      <c r="MIY105" s="190"/>
      <c r="MIZ105" s="190"/>
      <c r="MJA105" s="190"/>
      <c r="MJB105" s="190"/>
      <c r="MJC105" s="190"/>
      <c r="MJD105" s="190"/>
      <c r="MJE105" s="190"/>
      <c r="MJF105" s="190"/>
      <c r="MJG105" s="190"/>
      <c r="MJH105" s="190"/>
      <c r="MJI105" s="190"/>
      <c r="MJJ105" s="190"/>
      <c r="MJK105" s="190"/>
      <c r="MJL105" s="190"/>
      <c r="MJM105" s="190"/>
      <c r="MJN105" s="190"/>
      <c r="MJO105" s="190"/>
      <c r="MJP105" s="190"/>
      <c r="MJQ105" s="190"/>
      <c r="MJR105" s="190"/>
      <c r="MJS105" s="190"/>
      <c r="MJT105" s="190"/>
      <c r="MJU105" s="190"/>
      <c r="MJV105" s="190"/>
      <c r="MJW105" s="190"/>
      <c r="MJX105" s="190"/>
      <c r="MJY105" s="190"/>
      <c r="MJZ105" s="190"/>
      <c r="MKA105" s="190"/>
      <c r="MKB105" s="190"/>
      <c r="MKC105" s="190"/>
      <c r="MKD105" s="190"/>
      <c r="MKE105" s="190"/>
      <c r="MKF105" s="190"/>
      <c r="MKG105" s="190"/>
      <c r="MKH105" s="190"/>
      <c r="MKI105" s="190"/>
      <c r="MKJ105" s="190"/>
      <c r="MKK105" s="190"/>
      <c r="MKL105" s="190"/>
      <c r="MKM105" s="190"/>
      <c r="MKN105" s="190"/>
      <c r="MKO105" s="190"/>
      <c r="MKP105" s="190"/>
      <c r="MKQ105" s="190"/>
      <c r="MKR105" s="190"/>
      <c r="MKS105" s="190"/>
      <c r="MKT105" s="190"/>
      <c r="MKU105" s="190"/>
      <c r="MKV105" s="190"/>
      <c r="MKW105" s="190"/>
      <c r="MKX105" s="190"/>
      <c r="MKY105" s="190"/>
      <c r="MKZ105" s="190"/>
      <c r="MLA105" s="190"/>
      <c r="MLB105" s="190"/>
      <c r="MLC105" s="190"/>
      <c r="MLD105" s="190"/>
      <c r="MLE105" s="190"/>
      <c r="MLF105" s="190"/>
      <c r="MLG105" s="190"/>
      <c r="MLH105" s="190"/>
      <c r="MLI105" s="190"/>
      <c r="MLJ105" s="190"/>
      <c r="MLK105" s="190"/>
      <c r="MLL105" s="190"/>
      <c r="MLM105" s="190"/>
      <c r="MLN105" s="190"/>
      <c r="MLO105" s="190"/>
      <c r="MLP105" s="190"/>
      <c r="MLQ105" s="190"/>
      <c r="MLR105" s="190"/>
      <c r="MLS105" s="190"/>
      <c r="MLT105" s="190"/>
      <c r="MLU105" s="190"/>
      <c r="MLV105" s="190"/>
      <c r="MLW105" s="190"/>
      <c r="MLX105" s="190"/>
      <c r="MLY105" s="190"/>
      <c r="MLZ105" s="190"/>
      <c r="MMA105" s="190"/>
      <c r="MMB105" s="190"/>
      <c r="MMC105" s="190"/>
      <c r="MMD105" s="190"/>
      <c r="MME105" s="190"/>
      <c r="MMF105" s="190"/>
      <c r="MMG105" s="190"/>
      <c r="MMH105" s="190"/>
      <c r="MMI105" s="190"/>
      <c r="MMJ105" s="190"/>
      <c r="MMK105" s="190"/>
      <c r="MML105" s="190"/>
      <c r="MMM105" s="190"/>
      <c r="MMN105" s="190"/>
      <c r="MMO105" s="190"/>
      <c r="MMP105" s="190"/>
      <c r="MMQ105" s="190"/>
      <c r="MMR105" s="190"/>
      <c r="MMS105" s="190"/>
      <c r="MMT105" s="190"/>
      <c r="MMU105" s="190"/>
      <c r="MMV105" s="190"/>
      <c r="MMW105" s="190"/>
      <c r="MMX105" s="190"/>
      <c r="MMY105" s="190"/>
      <c r="MMZ105" s="190"/>
      <c r="MNA105" s="190"/>
      <c r="MNB105" s="190"/>
      <c r="MNC105" s="190"/>
      <c r="MND105" s="190"/>
      <c r="MNE105" s="190"/>
      <c r="MNF105" s="190"/>
      <c r="MNG105" s="190"/>
      <c r="MNH105" s="190"/>
      <c r="MNI105" s="190"/>
      <c r="MNJ105" s="190"/>
      <c r="MNK105" s="190"/>
      <c r="MNL105" s="190"/>
      <c r="MNM105" s="190"/>
      <c r="MNN105" s="190"/>
      <c r="MNO105" s="190"/>
      <c r="MNP105" s="190"/>
      <c r="MNQ105" s="190"/>
      <c r="MNR105" s="190"/>
      <c r="MNS105" s="190"/>
      <c r="MNT105" s="190"/>
      <c r="MNU105" s="190"/>
      <c r="MNV105" s="190"/>
      <c r="MNW105" s="190"/>
      <c r="MNX105" s="190"/>
      <c r="MNY105" s="190"/>
      <c r="MNZ105" s="190"/>
      <c r="MOA105" s="190"/>
      <c r="MOB105" s="190"/>
      <c r="MOC105" s="190"/>
      <c r="MOD105" s="190"/>
      <c r="MOE105" s="190"/>
      <c r="MOF105" s="190"/>
      <c r="MOG105" s="190"/>
      <c r="MOH105" s="190"/>
      <c r="MOI105" s="190"/>
      <c r="MOJ105" s="190"/>
      <c r="MOK105" s="190"/>
      <c r="MOL105" s="190"/>
      <c r="MOM105" s="190"/>
      <c r="MON105" s="190"/>
      <c r="MOO105" s="190"/>
      <c r="MOP105" s="190"/>
      <c r="MOQ105" s="190"/>
      <c r="MOR105" s="190"/>
      <c r="MOS105" s="190"/>
      <c r="MOT105" s="190"/>
      <c r="MOU105" s="190"/>
      <c r="MOV105" s="190"/>
      <c r="MOW105" s="190"/>
      <c r="MOX105" s="190"/>
      <c r="MOY105" s="190"/>
      <c r="MOZ105" s="190"/>
      <c r="MPA105" s="190"/>
      <c r="MPB105" s="190"/>
      <c r="MPC105" s="190"/>
      <c r="MPD105" s="190"/>
      <c r="MPE105" s="190"/>
      <c r="MPF105" s="190"/>
      <c r="MPG105" s="190"/>
      <c r="MPH105" s="190"/>
      <c r="MPI105" s="190"/>
      <c r="MPJ105" s="190"/>
      <c r="MPK105" s="190"/>
      <c r="MPL105" s="190"/>
      <c r="MPM105" s="190"/>
      <c r="MPN105" s="190"/>
      <c r="MPO105" s="190"/>
      <c r="MPP105" s="190"/>
      <c r="MPQ105" s="190"/>
      <c r="MPR105" s="190"/>
      <c r="MPS105" s="190"/>
      <c r="MPT105" s="190"/>
      <c r="MPU105" s="190"/>
      <c r="MPV105" s="190"/>
      <c r="MPW105" s="190"/>
      <c r="MPX105" s="190"/>
      <c r="MPY105" s="190"/>
      <c r="MPZ105" s="190"/>
      <c r="MQA105" s="190"/>
      <c r="MQB105" s="190"/>
      <c r="MQC105" s="190"/>
      <c r="MQD105" s="190"/>
      <c r="MQE105" s="190"/>
      <c r="MQF105" s="190"/>
      <c r="MQG105" s="190"/>
      <c r="MQH105" s="190"/>
      <c r="MQI105" s="190"/>
      <c r="MQJ105" s="190"/>
      <c r="MQK105" s="190"/>
      <c r="MQL105" s="190"/>
      <c r="MQM105" s="190"/>
      <c r="MQN105" s="190"/>
      <c r="MQO105" s="190"/>
      <c r="MQP105" s="190"/>
      <c r="MQQ105" s="190"/>
      <c r="MQR105" s="190"/>
      <c r="MQS105" s="190"/>
      <c r="MQT105" s="190"/>
      <c r="MQU105" s="190"/>
      <c r="MQV105" s="190"/>
      <c r="MQW105" s="190"/>
      <c r="MQX105" s="190"/>
      <c r="MQY105" s="190"/>
      <c r="MQZ105" s="190"/>
      <c r="MRA105" s="190"/>
      <c r="MRB105" s="190"/>
      <c r="MRC105" s="190"/>
      <c r="MRD105" s="190"/>
      <c r="MRE105" s="190"/>
      <c r="MRF105" s="190"/>
      <c r="MRG105" s="190"/>
      <c r="MRH105" s="190"/>
      <c r="MRI105" s="190"/>
      <c r="MRJ105" s="190"/>
      <c r="MRK105" s="190"/>
      <c r="MRL105" s="190"/>
      <c r="MRM105" s="190"/>
      <c r="MRN105" s="190"/>
      <c r="MRO105" s="190"/>
      <c r="MRP105" s="190"/>
      <c r="MRQ105" s="190"/>
      <c r="MRR105" s="190"/>
      <c r="MRS105" s="190"/>
      <c r="MRT105" s="190"/>
      <c r="MRU105" s="190"/>
      <c r="MRV105" s="190"/>
      <c r="MRW105" s="190"/>
      <c r="MRX105" s="190"/>
      <c r="MRY105" s="190"/>
      <c r="MRZ105" s="190"/>
      <c r="MSA105" s="190"/>
      <c r="MSB105" s="190"/>
      <c r="MSC105" s="190"/>
      <c r="MSD105" s="190"/>
      <c r="MSE105" s="190"/>
      <c r="MSF105" s="190"/>
      <c r="MSG105" s="190"/>
      <c r="MSH105" s="190"/>
      <c r="MSI105" s="190"/>
      <c r="MSJ105" s="190"/>
      <c r="MSK105" s="190"/>
      <c r="MSL105" s="190"/>
      <c r="MSM105" s="190"/>
      <c r="MSN105" s="190"/>
      <c r="MSO105" s="190"/>
      <c r="MSP105" s="190"/>
      <c r="MSQ105" s="190"/>
      <c r="MSR105" s="190"/>
      <c r="MSS105" s="190"/>
      <c r="MST105" s="190"/>
      <c r="MSU105" s="190"/>
      <c r="MSV105" s="190"/>
      <c r="MSW105" s="190"/>
      <c r="MSX105" s="190"/>
      <c r="MSY105" s="190"/>
      <c r="MSZ105" s="190"/>
      <c r="MTA105" s="190"/>
      <c r="MTB105" s="190"/>
      <c r="MTC105" s="190"/>
      <c r="MTD105" s="190"/>
      <c r="MTE105" s="190"/>
      <c r="MTF105" s="190"/>
      <c r="MTG105" s="190"/>
      <c r="MTH105" s="190"/>
      <c r="MTI105" s="190"/>
      <c r="MTJ105" s="190"/>
      <c r="MTK105" s="190"/>
      <c r="MTL105" s="190"/>
      <c r="MTM105" s="190"/>
      <c r="MTN105" s="190"/>
      <c r="MTO105" s="190"/>
      <c r="MTP105" s="190"/>
      <c r="MTQ105" s="190"/>
      <c r="MTR105" s="190"/>
      <c r="MTS105" s="190"/>
      <c r="MTT105" s="190"/>
      <c r="MTU105" s="190"/>
      <c r="MTV105" s="190"/>
      <c r="MTW105" s="190"/>
      <c r="MTX105" s="190"/>
      <c r="MTY105" s="190"/>
      <c r="MTZ105" s="190"/>
      <c r="MUA105" s="190"/>
      <c r="MUB105" s="190"/>
      <c r="MUC105" s="190"/>
      <c r="MUD105" s="190"/>
      <c r="MUE105" s="190"/>
      <c r="MUF105" s="190"/>
      <c r="MUG105" s="190"/>
      <c r="MUH105" s="190"/>
      <c r="MUI105" s="190"/>
      <c r="MUJ105" s="190"/>
      <c r="MUK105" s="190"/>
      <c r="MUL105" s="190"/>
      <c r="MUM105" s="190"/>
      <c r="MUN105" s="190"/>
      <c r="MUO105" s="190"/>
      <c r="MUP105" s="190"/>
      <c r="MUQ105" s="190"/>
      <c r="MUR105" s="190"/>
      <c r="MUS105" s="190"/>
      <c r="MUT105" s="190"/>
      <c r="MUU105" s="190"/>
      <c r="MUV105" s="190"/>
      <c r="MUW105" s="190"/>
      <c r="MUX105" s="190"/>
      <c r="MUY105" s="190"/>
      <c r="MUZ105" s="190"/>
      <c r="MVA105" s="190"/>
      <c r="MVB105" s="190"/>
      <c r="MVC105" s="190"/>
      <c r="MVD105" s="190"/>
      <c r="MVE105" s="190"/>
      <c r="MVF105" s="190"/>
      <c r="MVG105" s="190"/>
      <c r="MVH105" s="190"/>
      <c r="MVI105" s="190"/>
      <c r="MVJ105" s="190"/>
      <c r="MVK105" s="190"/>
      <c r="MVL105" s="190"/>
      <c r="MVM105" s="190"/>
      <c r="MVN105" s="190"/>
      <c r="MVO105" s="190"/>
      <c r="MVP105" s="190"/>
      <c r="MVQ105" s="190"/>
      <c r="MVR105" s="190"/>
      <c r="MVS105" s="190"/>
      <c r="MVT105" s="190"/>
      <c r="MVU105" s="190"/>
      <c r="MVV105" s="190"/>
      <c r="MVW105" s="190"/>
      <c r="MVX105" s="190"/>
      <c r="MVY105" s="190"/>
      <c r="MVZ105" s="190"/>
      <c r="MWA105" s="190"/>
      <c r="MWB105" s="190"/>
      <c r="MWC105" s="190"/>
      <c r="MWD105" s="190"/>
      <c r="MWE105" s="190"/>
      <c r="MWF105" s="190"/>
      <c r="MWG105" s="190"/>
      <c r="MWH105" s="190"/>
      <c r="MWI105" s="190"/>
      <c r="MWJ105" s="190"/>
      <c r="MWK105" s="190"/>
      <c r="MWL105" s="190"/>
      <c r="MWM105" s="190"/>
      <c r="MWN105" s="190"/>
      <c r="MWO105" s="190"/>
      <c r="MWP105" s="190"/>
      <c r="MWQ105" s="190"/>
      <c r="MWR105" s="190"/>
      <c r="MWS105" s="190"/>
      <c r="MWT105" s="190"/>
      <c r="MWU105" s="190"/>
      <c r="MWV105" s="190"/>
      <c r="MWW105" s="190"/>
      <c r="MWX105" s="190"/>
      <c r="MWY105" s="190"/>
      <c r="MWZ105" s="190"/>
      <c r="MXA105" s="190"/>
      <c r="MXB105" s="190"/>
      <c r="MXC105" s="190"/>
      <c r="MXD105" s="190"/>
      <c r="MXE105" s="190"/>
      <c r="MXF105" s="190"/>
      <c r="MXG105" s="190"/>
      <c r="MXH105" s="190"/>
      <c r="MXI105" s="190"/>
      <c r="MXJ105" s="190"/>
      <c r="MXK105" s="190"/>
      <c r="MXL105" s="190"/>
      <c r="MXM105" s="190"/>
      <c r="MXN105" s="190"/>
      <c r="MXO105" s="190"/>
      <c r="MXP105" s="190"/>
      <c r="MXQ105" s="190"/>
      <c r="MXR105" s="190"/>
      <c r="MXS105" s="190"/>
      <c r="MXT105" s="190"/>
      <c r="MXU105" s="190"/>
      <c r="MXV105" s="190"/>
      <c r="MXW105" s="190"/>
      <c r="MXX105" s="190"/>
      <c r="MXY105" s="190"/>
      <c r="MXZ105" s="190"/>
      <c r="MYA105" s="190"/>
      <c r="MYB105" s="190"/>
      <c r="MYC105" s="190"/>
      <c r="MYD105" s="190"/>
      <c r="MYE105" s="190"/>
      <c r="MYF105" s="190"/>
      <c r="MYG105" s="190"/>
      <c r="MYH105" s="190"/>
      <c r="MYI105" s="190"/>
      <c r="MYJ105" s="190"/>
      <c r="MYK105" s="190"/>
      <c r="MYL105" s="190"/>
      <c r="MYM105" s="190"/>
      <c r="MYN105" s="190"/>
      <c r="MYO105" s="190"/>
      <c r="MYP105" s="190"/>
      <c r="MYQ105" s="190"/>
      <c r="MYR105" s="190"/>
      <c r="MYS105" s="190"/>
      <c r="MYT105" s="190"/>
      <c r="MYU105" s="190"/>
      <c r="MYV105" s="190"/>
      <c r="MYW105" s="190"/>
      <c r="MYX105" s="190"/>
      <c r="MYY105" s="190"/>
      <c r="MYZ105" s="190"/>
      <c r="MZA105" s="190"/>
      <c r="MZB105" s="190"/>
      <c r="MZC105" s="190"/>
      <c r="MZD105" s="190"/>
      <c r="MZE105" s="190"/>
      <c r="MZF105" s="190"/>
      <c r="MZG105" s="190"/>
      <c r="MZH105" s="190"/>
      <c r="MZI105" s="190"/>
      <c r="MZJ105" s="190"/>
      <c r="MZK105" s="190"/>
      <c r="MZL105" s="190"/>
      <c r="MZM105" s="190"/>
      <c r="MZN105" s="190"/>
      <c r="MZO105" s="190"/>
      <c r="MZP105" s="190"/>
      <c r="MZQ105" s="190"/>
      <c r="MZR105" s="190"/>
      <c r="MZS105" s="190"/>
      <c r="MZT105" s="190"/>
      <c r="MZU105" s="190"/>
      <c r="MZV105" s="190"/>
      <c r="MZW105" s="190"/>
      <c r="MZX105" s="190"/>
      <c r="MZY105" s="190"/>
      <c r="MZZ105" s="190"/>
      <c r="NAA105" s="190"/>
      <c r="NAB105" s="190"/>
      <c r="NAC105" s="190"/>
      <c r="NAD105" s="190"/>
      <c r="NAE105" s="190"/>
      <c r="NAF105" s="190"/>
      <c r="NAG105" s="190"/>
      <c r="NAH105" s="190"/>
      <c r="NAI105" s="190"/>
      <c r="NAJ105" s="190"/>
      <c r="NAK105" s="190"/>
      <c r="NAL105" s="190"/>
      <c r="NAM105" s="190"/>
      <c r="NAN105" s="190"/>
      <c r="NAO105" s="190"/>
      <c r="NAP105" s="190"/>
      <c r="NAQ105" s="190"/>
      <c r="NAR105" s="190"/>
      <c r="NAS105" s="190"/>
      <c r="NAT105" s="190"/>
      <c r="NAU105" s="190"/>
      <c r="NAV105" s="190"/>
      <c r="NAW105" s="190"/>
      <c r="NAX105" s="190"/>
      <c r="NAY105" s="190"/>
      <c r="NAZ105" s="190"/>
      <c r="NBA105" s="190"/>
      <c r="NBB105" s="190"/>
      <c r="NBC105" s="190"/>
      <c r="NBD105" s="190"/>
      <c r="NBE105" s="190"/>
      <c r="NBF105" s="190"/>
      <c r="NBG105" s="190"/>
      <c r="NBH105" s="190"/>
      <c r="NBI105" s="190"/>
      <c r="NBJ105" s="190"/>
      <c r="NBK105" s="190"/>
      <c r="NBL105" s="190"/>
      <c r="NBM105" s="190"/>
      <c r="NBN105" s="190"/>
      <c r="NBO105" s="190"/>
      <c r="NBP105" s="190"/>
      <c r="NBQ105" s="190"/>
      <c r="NBR105" s="190"/>
      <c r="NBS105" s="190"/>
      <c r="NBT105" s="190"/>
      <c r="NBU105" s="190"/>
      <c r="NBV105" s="190"/>
      <c r="NBW105" s="190"/>
      <c r="NBX105" s="190"/>
      <c r="NBY105" s="190"/>
      <c r="NBZ105" s="190"/>
      <c r="NCA105" s="190"/>
      <c r="NCB105" s="190"/>
      <c r="NCC105" s="190"/>
      <c r="NCD105" s="190"/>
      <c r="NCE105" s="190"/>
      <c r="NCF105" s="190"/>
      <c r="NCG105" s="190"/>
      <c r="NCH105" s="190"/>
      <c r="NCI105" s="190"/>
      <c r="NCJ105" s="190"/>
      <c r="NCK105" s="190"/>
      <c r="NCL105" s="190"/>
      <c r="NCM105" s="190"/>
      <c r="NCN105" s="190"/>
      <c r="NCO105" s="190"/>
      <c r="NCP105" s="190"/>
      <c r="NCQ105" s="190"/>
      <c r="NCR105" s="190"/>
      <c r="NCS105" s="190"/>
      <c r="NCT105" s="190"/>
      <c r="NCU105" s="190"/>
      <c r="NCV105" s="190"/>
      <c r="NCW105" s="190"/>
      <c r="NCX105" s="190"/>
      <c r="NCY105" s="190"/>
      <c r="NCZ105" s="190"/>
      <c r="NDA105" s="190"/>
      <c r="NDB105" s="190"/>
      <c r="NDC105" s="190"/>
      <c r="NDD105" s="190"/>
      <c r="NDE105" s="190"/>
      <c r="NDF105" s="190"/>
      <c r="NDG105" s="190"/>
      <c r="NDH105" s="190"/>
      <c r="NDI105" s="190"/>
      <c r="NDJ105" s="190"/>
      <c r="NDK105" s="190"/>
      <c r="NDL105" s="190"/>
      <c r="NDM105" s="190"/>
      <c r="NDN105" s="190"/>
      <c r="NDO105" s="190"/>
      <c r="NDP105" s="190"/>
      <c r="NDQ105" s="190"/>
      <c r="NDR105" s="190"/>
      <c r="NDS105" s="190"/>
      <c r="NDT105" s="190"/>
      <c r="NDU105" s="190"/>
      <c r="NDV105" s="190"/>
      <c r="NDW105" s="190"/>
      <c r="NDX105" s="190"/>
      <c r="NDY105" s="190"/>
      <c r="NDZ105" s="190"/>
      <c r="NEA105" s="190"/>
      <c r="NEB105" s="190"/>
      <c r="NEC105" s="190"/>
      <c r="NED105" s="190"/>
      <c r="NEE105" s="190"/>
      <c r="NEF105" s="190"/>
      <c r="NEG105" s="190"/>
      <c r="NEH105" s="190"/>
      <c r="NEI105" s="190"/>
      <c r="NEJ105" s="190"/>
      <c r="NEK105" s="190"/>
      <c r="NEL105" s="190"/>
      <c r="NEM105" s="190"/>
      <c r="NEN105" s="190"/>
      <c r="NEO105" s="190"/>
      <c r="NEP105" s="190"/>
      <c r="NEQ105" s="190"/>
      <c r="NER105" s="190"/>
      <c r="NES105" s="190"/>
      <c r="NET105" s="190"/>
      <c r="NEU105" s="190"/>
      <c r="NEV105" s="190"/>
      <c r="NEW105" s="190"/>
      <c r="NEX105" s="190"/>
      <c r="NEY105" s="190"/>
      <c r="NEZ105" s="190"/>
      <c r="NFA105" s="190"/>
      <c r="NFB105" s="190"/>
      <c r="NFC105" s="190"/>
      <c r="NFD105" s="190"/>
      <c r="NFE105" s="190"/>
      <c r="NFF105" s="190"/>
      <c r="NFG105" s="190"/>
      <c r="NFH105" s="190"/>
      <c r="NFI105" s="190"/>
      <c r="NFJ105" s="190"/>
      <c r="NFK105" s="190"/>
      <c r="NFL105" s="190"/>
      <c r="NFM105" s="190"/>
      <c r="NFN105" s="190"/>
      <c r="NFO105" s="190"/>
      <c r="NFP105" s="190"/>
      <c r="NFQ105" s="190"/>
      <c r="NFR105" s="190"/>
      <c r="NFS105" s="190"/>
      <c r="NFT105" s="190"/>
      <c r="NFU105" s="190"/>
      <c r="NFV105" s="190"/>
      <c r="NFW105" s="190"/>
      <c r="NFX105" s="190"/>
      <c r="NFY105" s="190"/>
      <c r="NFZ105" s="190"/>
      <c r="NGA105" s="190"/>
      <c r="NGB105" s="190"/>
      <c r="NGC105" s="190"/>
      <c r="NGD105" s="190"/>
      <c r="NGE105" s="190"/>
      <c r="NGF105" s="190"/>
      <c r="NGG105" s="190"/>
      <c r="NGH105" s="190"/>
      <c r="NGI105" s="190"/>
      <c r="NGJ105" s="190"/>
      <c r="NGK105" s="190"/>
      <c r="NGL105" s="190"/>
      <c r="NGM105" s="190"/>
      <c r="NGN105" s="190"/>
      <c r="NGO105" s="190"/>
      <c r="NGP105" s="190"/>
      <c r="NGQ105" s="190"/>
      <c r="NGR105" s="190"/>
      <c r="NGS105" s="190"/>
      <c r="NGT105" s="190"/>
      <c r="NGU105" s="190"/>
      <c r="NGV105" s="190"/>
      <c r="NGW105" s="190"/>
      <c r="NGX105" s="190"/>
      <c r="NGY105" s="190"/>
      <c r="NGZ105" s="190"/>
      <c r="NHA105" s="190"/>
      <c r="NHB105" s="190"/>
      <c r="NHC105" s="190"/>
      <c r="NHD105" s="190"/>
      <c r="NHE105" s="190"/>
      <c r="NHF105" s="190"/>
      <c r="NHG105" s="190"/>
      <c r="NHH105" s="190"/>
      <c r="NHI105" s="190"/>
      <c r="NHJ105" s="190"/>
      <c r="NHK105" s="190"/>
      <c r="NHL105" s="190"/>
      <c r="NHM105" s="190"/>
      <c r="NHN105" s="190"/>
      <c r="NHO105" s="190"/>
      <c r="NHP105" s="190"/>
      <c r="NHQ105" s="190"/>
      <c r="NHR105" s="190"/>
      <c r="NHS105" s="190"/>
      <c r="NHT105" s="190"/>
      <c r="NHU105" s="190"/>
      <c r="NHV105" s="190"/>
      <c r="NHW105" s="190"/>
      <c r="NHX105" s="190"/>
      <c r="NHY105" s="190"/>
      <c r="NHZ105" s="190"/>
      <c r="NIA105" s="190"/>
      <c r="NIB105" s="190"/>
      <c r="NIC105" s="190"/>
      <c r="NID105" s="190"/>
      <c r="NIE105" s="190"/>
      <c r="NIF105" s="190"/>
      <c r="NIG105" s="190"/>
      <c r="NIH105" s="190"/>
      <c r="NII105" s="190"/>
      <c r="NIJ105" s="190"/>
      <c r="NIK105" s="190"/>
      <c r="NIL105" s="190"/>
      <c r="NIM105" s="190"/>
      <c r="NIN105" s="190"/>
      <c r="NIO105" s="190"/>
      <c r="NIP105" s="190"/>
      <c r="NIQ105" s="190"/>
      <c r="NIR105" s="190"/>
      <c r="NIS105" s="190"/>
      <c r="NIT105" s="190"/>
      <c r="NIU105" s="190"/>
      <c r="NIV105" s="190"/>
      <c r="NIW105" s="190"/>
      <c r="NIX105" s="190"/>
      <c r="NIY105" s="190"/>
      <c r="NIZ105" s="190"/>
      <c r="NJA105" s="190"/>
      <c r="NJB105" s="190"/>
      <c r="NJC105" s="190"/>
      <c r="NJD105" s="190"/>
      <c r="NJE105" s="190"/>
      <c r="NJF105" s="190"/>
      <c r="NJG105" s="190"/>
      <c r="NJH105" s="190"/>
      <c r="NJI105" s="190"/>
      <c r="NJJ105" s="190"/>
      <c r="NJK105" s="190"/>
      <c r="NJL105" s="190"/>
      <c r="NJM105" s="190"/>
      <c r="NJN105" s="190"/>
      <c r="NJO105" s="190"/>
      <c r="NJP105" s="190"/>
      <c r="NJQ105" s="190"/>
      <c r="NJR105" s="190"/>
      <c r="NJS105" s="190"/>
      <c r="NJT105" s="190"/>
      <c r="NJU105" s="190"/>
      <c r="NJV105" s="190"/>
      <c r="NJW105" s="190"/>
      <c r="NJX105" s="190"/>
      <c r="NJY105" s="190"/>
      <c r="NJZ105" s="190"/>
      <c r="NKA105" s="190"/>
      <c r="NKB105" s="190"/>
      <c r="NKC105" s="190"/>
      <c r="NKD105" s="190"/>
      <c r="NKE105" s="190"/>
      <c r="NKF105" s="190"/>
      <c r="NKG105" s="190"/>
      <c r="NKH105" s="190"/>
      <c r="NKI105" s="190"/>
      <c r="NKJ105" s="190"/>
      <c r="NKK105" s="190"/>
      <c r="NKL105" s="190"/>
      <c r="NKM105" s="190"/>
      <c r="NKN105" s="190"/>
      <c r="NKO105" s="190"/>
      <c r="NKP105" s="190"/>
      <c r="NKQ105" s="190"/>
      <c r="NKR105" s="190"/>
      <c r="NKS105" s="190"/>
      <c r="NKT105" s="190"/>
      <c r="NKU105" s="190"/>
      <c r="NKV105" s="190"/>
      <c r="NKW105" s="190"/>
      <c r="NKX105" s="190"/>
      <c r="NKY105" s="190"/>
      <c r="NKZ105" s="190"/>
      <c r="NLA105" s="190"/>
      <c r="NLB105" s="190"/>
      <c r="NLC105" s="190"/>
      <c r="NLD105" s="190"/>
      <c r="NLE105" s="190"/>
      <c r="NLF105" s="190"/>
      <c r="NLG105" s="190"/>
      <c r="NLH105" s="190"/>
      <c r="NLI105" s="190"/>
      <c r="NLJ105" s="190"/>
      <c r="NLK105" s="190"/>
      <c r="NLL105" s="190"/>
      <c r="NLM105" s="190"/>
      <c r="NLN105" s="190"/>
      <c r="NLO105" s="190"/>
      <c r="NLP105" s="190"/>
      <c r="NLQ105" s="190"/>
      <c r="NLR105" s="190"/>
      <c r="NLS105" s="190"/>
      <c r="NLT105" s="190"/>
      <c r="NLU105" s="190"/>
      <c r="NLV105" s="190"/>
      <c r="NLW105" s="190"/>
      <c r="NLX105" s="190"/>
      <c r="NLY105" s="190"/>
      <c r="NLZ105" s="190"/>
      <c r="NMA105" s="190"/>
      <c r="NMB105" s="190"/>
      <c r="NMC105" s="190"/>
      <c r="NMD105" s="190"/>
      <c r="NME105" s="190"/>
      <c r="NMF105" s="190"/>
      <c r="NMG105" s="190"/>
      <c r="NMH105" s="190"/>
      <c r="NMI105" s="190"/>
      <c r="NMJ105" s="190"/>
      <c r="NMK105" s="190"/>
      <c r="NML105" s="190"/>
      <c r="NMM105" s="190"/>
      <c r="NMN105" s="190"/>
      <c r="NMO105" s="190"/>
      <c r="NMP105" s="190"/>
      <c r="NMQ105" s="190"/>
      <c r="NMR105" s="190"/>
      <c r="NMS105" s="190"/>
      <c r="NMT105" s="190"/>
      <c r="NMU105" s="190"/>
      <c r="NMV105" s="190"/>
      <c r="NMW105" s="190"/>
      <c r="NMX105" s="190"/>
      <c r="NMY105" s="190"/>
      <c r="NMZ105" s="190"/>
      <c r="NNA105" s="190"/>
      <c r="NNB105" s="190"/>
      <c r="NNC105" s="190"/>
      <c r="NND105" s="190"/>
      <c r="NNE105" s="190"/>
      <c r="NNF105" s="190"/>
      <c r="NNG105" s="190"/>
      <c r="NNH105" s="190"/>
      <c r="NNI105" s="190"/>
      <c r="NNJ105" s="190"/>
      <c r="NNK105" s="190"/>
      <c r="NNL105" s="190"/>
      <c r="NNM105" s="190"/>
      <c r="NNN105" s="190"/>
      <c r="NNO105" s="190"/>
      <c r="NNP105" s="190"/>
      <c r="NNQ105" s="190"/>
      <c r="NNR105" s="190"/>
      <c r="NNS105" s="190"/>
      <c r="NNT105" s="190"/>
      <c r="NNU105" s="190"/>
      <c r="NNV105" s="190"/>
      <c r="NNW105" s="190"/>
      <c r="NNX105" s="190"/>
      <c r="NNY105" s="190"/>
      <c r="NNZ105" s="190"/>
      <c r="NOA105" s="190"/>
      <c r="NOB105" s="190"/>
      <c r="NOC105" s="190"/>
      <c r="NOD105" s="190"/>
      <c r="NOE105" s="190"/>
      <c r="NOF105" s="190"/>
      <c r="NOG105" s="190"/>
      <c r="NOH105" s="190"/>
      <c r="NOI105" s="190"/>
      <c r="NOJ105" s="190"/>
      <c r="NOK105" s="190"/>
      <c r="NOL105" s="190"/>
      <c r="NOM105" s="190"/>
      <c r="NON105" s="190"/>
      <c r="NOO105" s="190"/>
      <c r="NOP105" s="190"/>
      <c r="NOQ105" s="190"/>
      <c r="NOR105" s="190"/>
      <c r="NOS105" s="190"/>
      <c r="NOT105" s="190"/>
      <c r="NOU105" s="190"/>
      <c r="NOV105" s="190"/>
      <c r="NOW105" s="190"/>
      <c r="NOX105" s="190"/>
      <c r="NOY105" s="190"/>
      <c r="NOZ105" s="190"/>
      <c r="NPA105" s="190"/>
      <c r="NPB105" s="190"/>
      <c r="NPC105" s="190"/>
      <c r="NPD105" s="190"/>
      <c r="NPE105" s="190"/>
      <c r="NPF105" s="190"/>
      <c r="NPG105" s="190"/>
      <c r="NPH105" s="190"/>
      <c r="NPI105" s="190"/>
      <c r="NPJ105" s="190"/>
      <c r="NPK105" s="190"/>
      <c r="NPL105" s="190"/>
      <c r="NPM105" s="190"/>
      <c r="NPN105" s="190"/>
      <c r="NPO105" s="190"/>
      <c r="NPP105" s="190"/>
      <c r="NPQ105" s="190"/>
      <c r="NPR105" s="190"/>
      <c r="NPS105" s="190"/>
      <c r="NPT105" s="190"/>
      <c r="NPU105" s="190"/>
      <c r="NPV105" s="190"/>
      <c r="NPW105" s="190"/>
      <c r="NPX105" s="190"/>
      <c r="NPY105" s="190"/>
      <c r="NPZ105" s="190"/>
      <c r="NQA105" s="190"/>
      <c r="NQB105" s="190"/>
      <c r="NQC105" s="190"/>
      <c r="NQD105" s="190"/>
      <c r="NQE105" s="190"/>
      <c r="NQF105" s="190"/>
      <c r="NQG105" s="190"/>
      <c r="NQH105" s="190"/>
      <c r="NQI105" s="190"/>
      <c r="NQJ105" s="190"/>
      <c r="NQK105" s="190"/>
      <c r="NQL105" s="190"/>
      <c r="NQM105" s="190"/>
      <c r="NQN105" s="190"/>
      <c r="NQO105" s="190"/>
      <c r="NQP105" s="190"/>
      <c r="NQQ105" s="190"/>
      <c r="NQR105" s="190"/>
      <c r="NQS105" s="190"/>
      <c r="NQT105" s="190"/>
      <c r="NQU105" s="190"/>
      <c r="NQV105" s="190"/>
      <c r="NQW105" s="190"/>
      <c r="NQX105" s="190"/>
      <c r="NQY105" s="190"/>
      <c r="NQZ105" s="190"/>
      <c r="NRA105" s="190"/>
      <c r="NRB105" s="190"/>
      <c r="NRC105" s="190"/>
      <c r="NRD105" s="190"/>
      <c r="NRE105" s="190"/>
      <c r="NRF105" s="190"/>
      <c r="NRG105" s="190"/>
      <c r="NRH105" s="190"/>
      <c r="NRI105" s="190"/>
      <c r="NRJ105" s="190"/>
      <c r="NRK105" s="190"/>
      <c r="NRL105" s="190"/>
      <c r="NRM105" s="190"/>
      <c r="NRN105" s="190"/>
      <c r="NRO105" s="190"/>
      <c r="NRP105" s="190"/>
      <c r="NRQ105" s="190"/>
      <c r="NRR105" s="190"/>
      <c r="NRS105" s="190"/>
      <c r="NRT105" s="190"/>
      <c r="NRU105" s="190"/>
      <c r="NRV105" s="190"/>
      <c r="NRW105" s="190"/>
      <c r="NRX105" s="190"/>
      <c r="NRY105" s="190"/>
      <c r="NRZ105" s="190"/>
      <c r="NSA105" s="190"/>
      <c r="NSB105" s="190"/>
      <c r="NSC105" s="190"/>
      <c r="NSD105" s="190"/>
      <c r="NSE105" s="190"/>
      <c r="NSF105" s="190"/>
      <c r="NSG105" s="190"/>
      <c r="NSH105" s="190"/>
      <c r="NSI105" s="190"/>
      <c r="NSJ105" s="190"/>
      <c r="NSK105" s="190"/>
      <c r="NSL105" s="190"/>
      <c r="NSM105" s="190"/>
      <c r="NSN105" s="190"/>
      <c r="NSO105" s="190"/>
      <c r="NSP105" s="190"/>
      <c r="NSQ105" s="190"/>
      <c r="NSR105" s="190"/>
      <c r="NSS105" s="190"/>
      <c r="NST105" s="190"/>
      <c r="NSU105" s="190"/>
      <c r="NSV105" s="190"/>
      <c r="NSW105" s="190"/>
      <c r="NSX105" s="190"/>
      <c r="NSY105" s="190"/>
      <c r="NSZ105" s="190"/>
      <c r="NTA105" s="190"/>
      <c r="NTB105" s="190"/>
      <c r="NTC105" s="190"/>
      <c r="NTD105" s="190"/>
      <c r="NTE105" s="190"/>
      <c r="NTF105" s="190"/>
      <c r="NTG105" s="190"/>
      <c r="NTH105" s="190"/>
      <c r="NTI105" s="190"/>
      <c r="NTJ105" s="190"/>
      <c r="NTK105" s="190"/>
      <c r="NTL105" s="190"/>
      <c r="NTM105" s="190"/>
      <c r="NTN105" s="190"/>
      <c r="NTO105" s="190"/>
      <c r="NTP105" s="190"/>
      <c r="NTQ105" s="190"/>
      <c r="NTR105" s="190"/>
      <c r="NTS105" s="190"/>
      <c r="NTT105" s="190"/>
      <c r="NTU105" s="190"/>
      <c r="NTV105" s="190"/>
      <c r="NTW105" s="190"/>
      <c r="NTX105" s="190"/>
      <c r="NTY105" s="190"/>
      <c r="NTZ105" s="190"/>
      <c r="NUA105" s="190"/>
      <c r="NUB105" s="190"/>
      <c r="NUC105" s="190"/>
      <c r="NUD105" s="190"/>
      <c r="NUE105" s="190"/>
      <c r="NUF105" s="190"/>
      <c r="NUG105" s="190"/>
      <c r="NUH105" s="190"/>
      <c r="NUI105" s="190"/>
      <c r="NUJ105" s="190"/>
      <c r="NUK105" s="190"/>
      <c r="NUL105" s="190"/>
      <c r="NUM105" s="190"/>
      <c r="NUN105" s="190"/>
      <c r="NUO105" s="190"/>
      <c r="NUP105" s="190"/>
      <c r="NUQ105" s="190"/>
      <c r="NUR105" s="190"/>
      <c r="NUS105" s="190"/>
      <c r="NUT105" s="190"/>
      <c r="NUU105" s="190"/>
      <c r="NUV105" s="190"/>
      <c r="NUW105" s="190"/>
      <c r="NUX105" s="190"/>
      <c r="NUY105" s="190"/>
      <c r="NUZ105" s="190"/>
      <c r="NVA105" s="190"/>
      <c r="NVB105" s="190"/>
      <c r="NVC105" s="190"/>
      <c r="NVD105" s="190"/>
      <c r="NVE105" s="190"/>
      <c r="NVF105" s="190"/>
      <c r="NVG105" s="190"/>
      <c r="NVH105" s="190"/>
      <c r="NVI105" s="190"/>
      <c r="NVJ105" s="190"/>
      <c r="NVK105" s="190"/>
      <c r="NVL105" s="190"/>
      <c r="NVM105" s="190"/>
      <c r="NVN105" s="190"/>
      <c r="NVO105" s="190"/>
      <c r="NVP105" s="190"/>
      <c r="NVQ105" s="190"/>
      <c r="NVR105" s="190"/>
      <c r="NVS105" s="190"/>
      <c r="NVT105" s="190"/>
      <c r="NVU105" s="190"/>
      <c r="NVV105" s="190"/>
      <c r="NVW105" s="190"/>
      <c r="NVX105" s="190"/>
      <c r="NVY105" s="190"/>
      <c r="NVZ105" s="190"/>
      <c r="NWA105" s="190"/>
      <c r="NWB105" s="190"/>
      <c r="NWC105" s="190"/>
      <c r="NWD105" s="190"/>
      <c r="NWE105" s="190"/>
      <c r="NWF105" s="190"/>
      <c r="NWG105" s="190"/>
      <c r="NWH105" s="190"/>
      <c r="NWI105" s="190"/>
      <c r="NWJ105" s="190"/>
      <c r="NWK105" s="190"/>
      <c r="NWL105" s="190"/>
      <c r="NWM105" s="190"/>
      <c r="NWN105" s="190"/>
      <c r="NWO105" s="190"/>
      <c r="NWP105" s="190"/>
      <c r="NWQ105" s="190"/>
      <c r="NWR105" s="190"/>
      <c r="NWS105" s="190"/>
      <c r="NWT105" s="190"/>
      <c r="NWU105" s="190"/>
      <c r="NWV105" s="190"/>
      <c r="NWW105" s="190"/>
      <c r="NWX105" s="190"/>
      <c r="NWY105" s="190"/>
      <c r="NWZ105" s="190"/>
      <c r="NXA105" s="190"/>
      <c r="NXB105" s="190"/>
      <c r="NXC105" s="190"/>
      <c r="NXD105" s="190"/>
      <c r="NXE105" s="190"/>
      <c r="NXF105" s="190"/>
      <c r="NXG105" s="190"/>
      <c r="NXH105" s="190"/>
      <c r="NXI105" s="190"/>
      <c r="NXJ105" s="190"/>
      <c r="NXK105" s="190"/>
      <c r="NXL105" s="190"/>
      <c r="NXM105" s="190"/>
      <c r="NXN105" s="190"/>
      <c r="NXO105" s="190"/>
      <c r="NXP105" s="190"/>
      <c r="NXQ105" s="190"/>
      <c r="NXR105" s="190"/>
      <c r="NXS105" s="190"/>
      <c r="NXT105" s="190"/>
      <c r="NXU105" s="190"/>
      <c r="NXV105" s="190"/>
      <c r="NXW105" s="190"/>
      <c r="NXX105" s="190"/>
      <c r="NXY105" s="190"/>
      <c r="NXZ105" s="190"/>
      <c r="NYA105" s="190"/>
      <c r="NYB105" s="190"/>
      <c r="NYC105" s="190"/>
      <c r="NYD105" s="190"/>
      <c r="NYE105" s="190"/>
      <c r="NYF105" s="190"/>
      <c r="NYG105" s="190"/>
      <c r="NYH105" s="190"/>
      <c r="NYI105" s="190"/>
      <c r="NYJ105" s="190"/>
      <c r="NYK105" s="190"/>
      <c r="NYL105" s="190"/>
      <c r="NYM105" s="190"/>
      <c r="NYN105" s="190"/>
      <c r="NYO105" s="190"/>
      <c r="NYP105" s="190"/>
      <c r="NYQ105" s="190"/>
      <c r="NYR105" s="190"/>
      <c r="NYS105" s="190"/>
      <c r="NYT105" s="190"/>
      <c r="NYU105" s="190"/>
      <c r="NYV105" s="190"/>
      <c r="NYW105" s="190"/>
      <c r="NYX105" s="190"/>
      <c r="NYY105" s="190"/>
      <c r="NYZ105" s="190"/>
      <c r="NZA105" s="190"/>
      <c r="NZB105" s="190"/>
      <c r="NZC105" s="190"/>
      <c r="NZD105" s="190"/>
      <c r="NZE105" s="190"/>
      <c r="NZF105" s="190"/>
      <c r="NZG105" s="190"/>
      <c r="NZH105" s="190"/>
      <c r="NZI105" s="190"/>
      <c r="NZJ105" s="190"/>
      <c r="NZK105" s="190"/>
      <c r="NZL105" s="190"/>
      <c r="NZM105" s="190"/>
      <c r="NZN105" s="190"/>
      <c r="NZO105" s="190"/>
      <c r="NZP105" s="190"/>
      <c r="NZQ105" s="190"/>
      <c r="NZR105" s="190"/>
      <c r="NZS105" s="190"/>
      <c r="NZT105" s="190"/>
      <c r="NZU105" s="190"/>
      <c r="NZV105" s="190"/>
      <c r="NZW105" s="190"/>
      <c r="NZX105" s="190"/>
      <c r="NZY105" s="190"/>
      <c r="NZZ105" s="190"/>
      <c r="OAA105" s="190"/>
      <c r="OAB105" s="190"/>
      <c r="OAC105" s="190"/>
      <c r="OAD105" s="190"/>
      <c r="OAE105" s="190"/>
      <c r="OAF105" s="190"/>
      <c r="OAG105" s="190"/>
      <c r="OAH105" s="190"/>
      <c r="OAI105" s="190"/>
      <c r="OAJ105" s="190"/>
      <c r="OAK105" s="190"/>
      <c r="OAL105" s="190"/>
      <c r="OAM105" s="190"/>
      <c r="OAN105" s="190"/>
      <c r="OAO105" s="190"/>
      <c r="OAP105" s="190"/>
      <c r="OAQ105" s="190"/>
      <c r="OAR105" s="190"/>
      <c r="OAS105" s="190"/>
      <c r="OAT105" s="190"/>
      <c r="OAU105" s="190"/>
      <c r="OAV105" s="190"/>
      <c r="OAW105" s="190"/>
      <c r="OAX105" s="190"/>
      <c r="OAY105" s="190"/>
      <c r="OAZ105" s="190"/>
      <c r="OBA105" s="190"/>
      <c r="OBB105" s="190"/>
      <c r="OBC105" s="190"/>
      <c r="OBD105" s="190"/>
      <c r="OBE105" s="190"/>
      <c r="OBF105" s="190"/>
      <c r="OBG105" s="190"/>
      <c r="OBH105" s="190"/>
      <c r="OBI105" s="190"/>
      <c r="OBJ105" s="190"/>
      <c r="OBK105" s="190"/>
      <c r="OBL105" s="190"/>
      <c r="OBM105" s="190"/>
      <c r="OBN105" s="190"/>
      <c r="OBO105" s="190"/>
      <c r="OBP105" s="190"/>
      <c r="OBQ105" s="190"/>
      <c r="OBR105" s="190"/>
      <c r="OBS105" s="190"/>
      <c r="OBT105" s="190"/>
      <c r="OBU105" s="190"/>
      <c r="OBV105" s="190"/>
      <c r="OBW105" s="190"/>
      <c r="OBX105" s="190"/>
      <c r="OBY105" s="190"/>
      <c r="OBZ105" s="190"/>
      <c r="OCA105" s="190"/>
      <c r="OCB105" s="190"/>
      <c r="OCC105" s="190"/>
      <c r="OCD105" s="190"/>
      <c r="OCE105" s="190"/>
      <c r="OCF105" s="190"/>
      <c r="OCG105" s="190"/>
      <c r="OCH105" s="190"/>
      <c r="OCI105" s="190"/>
      <c r="OCJ105" s="190"/>
      <c r="OCK105" s="190"/>
      <c r="OCL105" s="190"/>
      <c r="OCM105" s="190"/>
      <c r="OCN105" s="190"/>
      <c r="OCO105" s="190"/>
      <c r="OCP105" s="190"/>
      <c r="OCQ105" s="190"/>
      <c r="OCR105" s="190"/>
      <c r="OCS105" s="190"/>
      <c r="OCT105" s="190"/>
      <c r="OCU105" s="190"/>
      <c r="OCV105" s="190"/>
      <c r="OCW105" s="190"/>
      <c r="OCX105" s="190"/>
      <c r="OCY105" s="190"/>
      <c r="OCZ105" s="190"/>
      <c r="ODA105" s="190"/>
      <c r="ODB105" s="190"/>
      <c r="ODC105" s="190"/>
      <c r="ODD105" s="190"/>
      <c r="ODE105" s="190"/>
      <c r="ODF105" s="190"/>
      <c r="ODG105" s="190"/>
      <c r="ODH105" s="190"/>
      <c r="ODI105" s="190"/>
      <c r="ODJ105" s="190"/>
      <c r="ODK105" s="190"/>
      <c r="ODL105" s="190"/>
      <c r="ODM105" s="190"/>
      <c r="ODN105" s="190"/>
      <c r="ODO105" s="190"/>
      <c r="ODP105" s="190"/>
      <c r="ODQ105" s="190"/>
      <c r="ODR105" s="190"/>
      <c r="ODS105" s="190"/>
      <c r="ODT105" s="190"/>
      <c r="ODU105" s="190"/>
      <c r="ODV105" s="190"/>
      <c r="ODW105" s="190"/>
      <c r="ODX105" s="190"/>
      <c r="ODY105" s="190"/>
      <c r="ODZ105" s="190"/>
      <c r="OEA105" s="190"/>
      <c r="OEB105" s="190"/>
      <c r="OEC105" s="190"/>
      <c r="OED105" s="190"/>
      <c r="OEE105" s="190"/>
      <c r="OEF105" s="190"/>
      <c r="OEG105" s="190"/>
      <c r="OEH105" s="190"/>
      <c r="OEI105" s="190"/>
      <c r="OEJ105" s="190"/>
      <c r="OEK105" s="190"/>
      <c r="OEL105" s="190"/>
      <c r="OEM105" s="190"/>
      <c r="OEN105" s="190"/>
      <c r="OEO105" s="190"/>
      <c r="OEP105" s="190"/>
      <c r="OEQ105" s="190"/>
      <c r="OER105" s="190"/>
      <c r="OES105" s="190"/>
      <c r="OET105" s="190"/>
      <c r="OEU105" s="190"/>
      <c r="OEV105" s="190"/>
      <c r="OEW105" s="190"/>
      <c r="OEX105" s="190"/>
      <c r="OEY105" s="190"/>
      <c r="OEZ105" s="190"/>
      <c r="OFA105" s="190"/>
      <c r="OFB105" s="190"/>
      <c r="OFC105" s="190"/>
      <c r="OFD105" s="190"/>
      <c r="OFE105" s="190"/>
      <c r="OFF105" s="190"/>
      <c r="OFG105" s="190"/>
      <c r="OFH105" s="190"/>
      <c r="OFI105" s="190"/>
      <c r="OFJ105" s="190"/>
      <c r="OFK105" s="190"/>
      <c r="OFL105" s="190"/>
      <c r="OFM105" s="190"/>
      <c r="OFN105" s="190"/>
      <c r="OFO105" s="190"/>
      <c r="OFP105" s="190"/>
      <c r="OFQ105" s="190"/>
      <c r="OFR105" s="190"/>
      <c r="OFS105" s="190"/>
      <c r="OFT105" s="190"/>
      <c r="OFU105" s="190"/>
      <c r="OFV105" s="190"/>
      <c r="OFW105" s="190"/>
      <c r="OFX105" s="190"/>
      <c r="OFY105" s="190"/>
      <c r="OFZ105" s="190"/>
      <c r="OGA105" s="190"/>
      <c r="OGB105" s="190"/>
      <c r="OGC105" s="190"/>
      <c r="OGD105" s="190"/>
      <c r="OGE105" s="190"/>
      <c r="OGF105" s="190"/>
      <c r="OGG105" s="190"/>
      <c r="OGH105" s="190"/>
      <c r="OGI105" s="190"/>
      <c r="OGJ105" s="190"/>
      <c r="OGK105" s="190"/>
      <c r="OGL105" s="190"/>
      <c r="OGM105" s="190"/>
      <c r="OGN105" s="190"/>
      <c r="OGO105" s="190"/>
      <c r="OGP105" s="190"/>
      <c r="OGQ105" s="190"/>
      <c r="OGR105" s="190"/>
      <c r="OGS105" s="190"/>
      <c r="OGT105" s="190"/>
      <c r="OGU105" s="190"/>
      <c r="OGV105" s="190"/>
      <c r="OGW105" s="190"/>
      <c r="OGX105" s="190"/>
      <c r="OGY105" s="190"/>
      <c r="OGZ105" s="190"/>
      <c r="OHA105" s="190"/>
      <c r="OHB105" s="190"/>
      <c r="OHC105" s="190"/>
      <c r="OHD105" s="190"/>
      <c r="OHE105" s="190"/>
      <c r="OHF105" s="190"/>
      <c r="OHG105" s="190"/>
      <c r="OHH105" s="190"/>
      <c r="OHI105" s="190"/>
      <c r="OHJ105" s="190"/>
      <c r="OHK105" s="190"/>
      <c r="OHL105" s="190"/>
      <c r="OHM105" s="190"/>
      <c r="OHN105" s="190"/>
      <c r="OHO105" s="190"/>
      <c r="OHP105" s="190"/>
      <c r="OHQ105" s="190"/>
      <c r="OHR105" s="190"/>
      <c r="OHS105" s="190"/>
      <c r="OHT105" s="190"/>
      <c r="OHU105" s="190"/>
      <c r="OHV105" s="190"/>
      <c r="OHW105" s="190"/>
      <c r="OHX105" s="190"/>
      <c r="OHY105" s="190"/>
      <c r="OHZ105" s="190"/>
      <c r="OIA105" s="190"/>
      <c r="OIB105" s="190"/>
      <c r="OIC105" s="190"/>
      <c r="OID105" s="190"/>
      <c r="OIE105" s="190"/>
      <c r="OIF105" s="190"/>
      <c r="OIG105" s="190"/>
      <c r="OIH105" s="190"/>
      <c r="OII105" s="190"/>
      <c r="OIJ105" s="190"/>
      <c r="OIK105" s="190"/>
      <c r="OIL105" s="190"/>
      <c r="OIM105" s="190"/>
      <c r="OIN105" s="190"/>
      <c r="OIO105" s="190"/>
      <c r="OIP105" s="190"/>
      <c r="OIQ105" s="190"/>
      <c r="OIR105" s="190"/>
      <c r="OIS105" s="190"/>
      <c r="OIT105" s="190"/>
      <c r="OIU105" s="190"/>
      <c r="OIV105" s="190"/>
      <c r="OIW105" s="190"/>
      <c r="OIX105" s="190"/>
      <c r="OIY105" s="190"/>
      <c r="OIZ105" s="190"/>
      <c r="OJA105" s="190"/>
      <c r="OJB105" s="190"/>
      <c r="OJC105" s="190"/>
      <c r="OJD105" s="190"/>
      <c r="OJE105" s="190"/>
      <c r="OJF105" s="190"/>
      <c r="OJG105" s="190"/>
      <c r="OJH105" s="190"/>
      <c r="OJI105" s="190"/>
      <c r="OJJ105" s="190"/>
      <c r="OJK105" s="190"/>
      <c r="OJL105" s="190"/>
      <c r="OJM105" s="190"/>
      <c r="OJN105" s="190"/>
      <c r="OJO105" s="190"/>
      <c r="OJP105" s="190"/>
      <c r="OJQ105" s="190"/>
      <c r="OJR105" s="190"/>
      <c r="OJS105" s="190"/>
      <c r="OJT105" s="190"/>
      <c r="OJU105" s="190"/>
      <c r="OJV105" s="190"/>
      <c r="OJW105" s="190"/>
      <c r="OJX105" s="190"/>
      <c r="OJY105" s="190"/>
      <c r="OJZ105" s="190"/>
      <c r="OKA105" s="190"/>
      <c r="OKB105" s="190"/>
      <c r="OKC105" s="190"/>
      <c r="OKD105" s="190"/>
      <c r="OKE105" s="190"/>
      <c r="OKF105" s="190"/>
      <c r="OKG105" s="190"/>
      <c r="OKH105" s="190"/>
      <c r="OKI105" s="190"/>
      <c r="OKJ105" s="190"/>
      <c r="OKK105" s="190"/>
      <c r="OKL105" s="190"/>
      <c r="OKM105" s="190"/>
      <c r="OKN105" s="190"/>
      <c r="OKO105" s="190"/>
      <c r="OKP105" s="190"/>
      <c r="OKQ105" s="190"/>
      <c r="OKR105" s="190"/>
      <c r="OKS105" s="190"/>
      <c r="OKT105" s="190"/>
      <c r="OKU105" s="190"/>
      <c r="OKV105" s="190"/>
      <c r="OKW105" s="190"/>
      <c r="OKX105" s="190"/>
      <c r="OKY105" s="190"/>
      <c r="OKZ105" s="190"/>
      <c r="OLA105" s="190"/>
      <c r="OLB105" s="190"/>
      <c r="OLC105" s="190"/>
      <c r="OLD105" s="190"/>
      <c r="OLE105" s="190"/>
      <c r="OLF105" s="190"/>
      <c r="OLG105" s="190"/>
      <c r="OLH105" s="190"/>
      <c r="OLI105" s="190"/>
      <c r="OLJ105" s="190"/>
      <c r="OLK105" s="190"/>
      <c r="OLL105" s="190"/>
      <c r="OLM105" s="190"/>
      <c r="OLN105" s="190"/>
      <c r="OLO105" s="190"/>
      <c r="OLP105" s="190"/>
      <c r="OLQ105" s="190"/>
      <c r="OLR105" s="190"/>
      <c r="OLS105" s="190"/>
      <c r="OLT105" s="190"/>
      <c r="OLU105" s="190"/>
      <c r="OLV105" s="190"/>
      <c r="OLW105" s="190"/>
      <c r="OLX105" s="190"/>
      <c r="OLY105" s="190"/>
      <c r="OLZ105" s="190"/>
      <c r="OMA105" s="190"/>
      <c r="OMB105" s="190"/>
      <c r="OMC105" s="190"/>
      <c r="OMD105" s="190"/>
      <c r="OME105" s="190"/>
      <c r="OMF105" s="190"/>
      <c r="OMG105" s="190"/>
      <c r="OMH105" s="190"/>
      <c r="OMI105" s="190"/>
      <c r="OMJ105" s="190"/>
      <c r="OMK105" s="190"/>
      <c r="OML105" s="190"/>
      <c r="OMM105" s="190"/>
      <c r="OMN105" s="190"/>
      <c r="OMO105" s="190"/>
      <c r="OMP105" s="190"/>
      <c r="OMQ105" s="190"/>
      <c r="OMR105" s="190"/>
      <c r="OMS105" s="190"/>
      <c r="OMT105" s="190"/>
      <c r="OMU105" s="190"/>
      <c r="OMV105" s="190"/>
      <c r="OMW105" s="190"/>
      <c r="OMX105" s="190"/>
      <c r="OMY105" s="190"/>
      <c r="OMZ105" s="190"/>
      <c r="ONA105" s="190"/>
      <c r="ONB105" s="190"/>
      <c r="ONC105" s="190"/>
      <c r="OND105" s="190"/>
      <c r="ONE105" s="190"/>
      <c r="ONF105" s="190"/>
      <c r="ONG105" s="190"/>
      <c r="ONH105" s="190"/>
      <c r="ONI105" s="190"/>
      <c r="ONJ105" s="190"/>
      <c r="ONK105" s="190"/>
      <c r="ONL105" s="190"/>
      <c r="ONM105" s="190"/>
      <c r="ONN105" s="190"/>
      <c r="ONO105" s="190"/>
      <c r="ONP105" s="190"/>
      <c r="ONQ105" s="190"/>
      <c r="ONR105" s="190"/>
      <c r="ONS105" s="190"/>
      <c r="ONT105" s="190"/>
      <c r="ONU105" s="190"/>
      <c r="ONV105" s="190"/>
      <c r="ONW105" s="190"/>
      <c r="ONX105" s="190"/>
      <c r="ONY105" s="190"/>
      <c r="ONZ105" s="190"/>
      <c r="OOA105" s="190"/>
      <c r="OOB105" s="190"/>
      <c r="OOC105" s="190"/>
      <c r="OOD105" s="190"/>
      <c r="OOE105" s="190"/>
      <c r="OOF105" s="190"/>
      <c r="OOG105" s="190"/>
      <c r="OOH105" s="190"/>
      <c r="OOI105" s="190"/>
      <c r="OOJ105" s="190"/>
      <c r="OOK105" s="190"/>
      <c r="OOL105" s="190"/>
      <c r="OOM105" s="190"/>
      <c r="OON105" s="190"/>
      <c r="OOO105" s="190"/>
      <c r="OOP105" s="190"/>
      <c r="OOQ105" s="190"/>
      <c r="OOR105" s="190"/>
      <c r="OOS105" s="190"/>
      <c r="OOT105" s="190"/>
      <c r="OOU105" s="190"/>
      <c r="OOV105" s="190"/>
      <c r="OOW105" s="190"/>
      <c r="OOX105" s="190"/>
      <c r="OOY105" s="190"/>
      <c r="OOZ105" s="190"/>
      <c r="OPA105" s="190"/>
      <c r="OPB105" s="190"/>
      <c r="OPC105" s="190"/>
      <c r="OPD105" s="190"/>
      <c r="OPE105" s="190"/>
      <c r="OPF105" s="190"/>
      <c r="OPG105" s="190"/>
      <c r="OPH105" s="190"/>
      <c r="OPI105" s="190"/>
      <c r="OPJ105" s="190"/>
      <c r="OPK105" s="190"/>
      <c r="OPL105" s="190"/>
      <c r="OPM105" s="190"/>
      <c r="OPN105" s="190"/>
      <c r="OPO105" s="190"/>
      <c r="OPP105" s="190"/>
      <c r="OPQ105" s="190"/>
      <c r="OPR105" s="190"/>
      <c r="OPS105" s="190"/>
      <c r="OPT105" s="190"/>
      <c r="OPU105" s="190"/>
      <c r="OPV105" s="190"/>
      <c r="OPW105" s="190"/>
      <c r="OPX105" s="190"/>
      <c r="OPY105" s="190"/>
      <c r="OPZ105" s="190"/>
      <c r="OQA105" s="190"/>
      <c r="OQB105" s="190"/>
      <c r="OQC105" s="190"/>
      <c r="OQD105" s="190"/>
      <c r="OQE105" s="190"/>
      <c r="OQF105" s="190"/>
      <c r="OQG105" s="190"/>
      <c r="OQH105" s="190"/>
      <c r="OQI105" s="190"/>
      <c r="OQJ105" s="190"/>
      <c r="OQK105" s="190"/>
      <c r="OQL105" s="190"/>
      <c r="OQM105" s="190"/>
      <c r="OQN105" s="190"/>
      <c r="OQO105" s="190"/>
      <c r="OQP105" s="190"/>
      <c r="OQQ105" s="190"/>
      <c r="OQR105" s="190"/>
      <c r="OQS105" s="190"/>
      <c r="OQT105" s="190"/>
      <c r="OQU105" s="190"/>
      <c r="OQV105" s="190"/>
      <c r="OQW105" s="190"/>
      <c r="OQX105" s="190"/>
      <c r="OQY105" s="190"/>
      <c r="OQZ105" s="190"/>
      <c r="ORA105" s="190"/>
      <c r="ORB105" s="190"/>
      <c r="ORC105" s="190"/>
      <c r="ORD105" s="190"/>
      <c r="ORE105" s="190"/>
      <c r="ORF105" s="190"/>
      <c r="ORG105" s="190"/>
      <c r="ORH105" s="190"/>
      <c r="ORI105" s="190"/>
      <c r="ORJ105" s="190"/>
      <c r="ORK105" s="190"/>
      <c r="ORL105" s="190"/>
      <c r="ORM105" s="190"/>
      <c r="ORN105" s="190"/>
      <c r="ORO105" s="190"/>
      <c r="ORP105" s="190"/>
      <c r="ORQ105" s="190"/>
      <c r="ORR105" s="190"/>
      <c r="ORS105" s="190"/>
      <c r="ORT105" s="190"/>
      <c r="ORU105" s="190"/>
      <c r="ORV105" s="190"/>
      <c r="ORW105" s="190"/>
      <c r="ORX105" s="190"/>
      <c r="ORY105" s="190"/>
      <c r="ORZ105" s="190"/>
      <c r="OSA105" s="190"/>
      <c r="OSB105" s="190"/>
      <c r="OSC105" s="190"/>
      <c r="OSD105" s="190"/>
      <c r="OSE105" s="190"/>
      <c r="OSF105" s="190"/>
      <c r="OSG105" s="190"/>
      <c r="OSH105" s="190"/>
      <c r="OSI105" s="190"/>
      <c r="OSJ105" s="190"/>
      <c r="OSK105" s="190"/>
      <c r="OSL105" s="190"/>
      <c r="OSM105" s="190"/>
      <c r="OSN105" s="190"/>
      <c r="OSO105" s="190"/>
      <c r="OSP105" s="190"/>
      <c r="OSQ105" s="190"/>
      <c r="OSR105" s="190"/>
      <c r="OSS105" s="190"/>
      <c r="OST105" s="190"/>
      <c r="OSU105" s="190"/>
      <c r="OSV105" s="190"/>
      <c r="OSW105" s="190"/>
      <c r="OSX105" s="190"/>
      <c r="OSY105" s="190"/>
      <c r="OSZ105" s="190"/>
      <c r="OTA105" s="190"/>
      <c r="OTB105" s="190"/>
      <c r="OTC105" s="190"/>
      <c r="OTD105" s="190"/>
      <c r="OTE105" s="190"/>
      <c r="OTF105" s="190"/>
      <c r="OTG105" s="190"/>
      <c r="OTH105" s="190"/>
      <c r="OTI105" s="190"/>
      <c r="OTJ105" s="190"/>
      <c r="OTK105" s="190"/>
      <c r="OTL105" s="190"/>
      <c r="OTM105" s="190"/>
      <c r="OTN105" s="190"/>
      <c r="OTO105" s="190"/>
      <c r="OTP105" s="190"/>
      <c r="OTQ105" s="190"/>
      <c r="OTR105" s="190"/>
      <c r="OTS105" s="190"/>
      <c r="OTT105" s="190"/>
      <c r="OTU105" s="190"/>
      <c r="OTV105" s="190"/>
      <c r="OTW105" s="190"/>
      <c r="OTX105" s="190"/>
      <c r="OTY105" s="190"/>
      <c r="OTZ105" s="190"/>
      <c r="OUA105" s="190"/>
      <c r="OUB105" s="190"/>
      <c r="OUC105" s="190"/>
      <c r="OUD105" s="190"/>
      <c r="OUE105" s="190"/>
      <c r="OUF105" s="190"/>
      <c r="OUG105" s="190"/>
      <c r="OUH105" s="190"/>
      <c r="OUI105" s="190"/>
      <c r="OUJ105" s="190"/>
      <c r="OUK105" s="190"/>
      <c r="OUL105" s="190"/>
      <c r="OUM105" s="190"/>
      <c r="OUN105" s="190"/>
      <c r="OUO105" s="190"/>
      <c r="OUP105" s="190"/>
      <c r="OUQ105" s="190"/>
      <c r="OUR105" s="190"/>
      <c r="OUS105" s="190"/>
      <c r="OUT105" s="190"/>
      <c r="OUU105" s="190"/>
      <c r="OUV105" s="190"/>
      <c r="OUW105" s="190"/>
      <c r="OUX105" s="190"/>
      <c r="OUY105" s="190"/>
      <c r="OUZ105" s="190"/>
      <c r="OVA105" s="190"/>
      <c r="OVB105" s="190"/>
      <c r="OVC105" s="190"/>
      <c r="OVD105" s="190"/>
      <c r="OVE105" s="190"/>
      <c r="OVF105" s="190"/>
      <c r="OVG105" s="190"/>
      <c r="OVH105" s="190"/>
      <c r="OVI105" s="190"/>
      <c r="OVJ105" s="190"/>
      <c r="OVK105" s="190"/>
      <c r="OVL105" s="190"/>
      <c r="OVM105" s="190"/>
      <c r="OVN105" s="190"/>
      <c r="OVO105" s="190"/>
      <c r="OVP105" s="190"/>
      <c r="OVQ105" s="190"/>
      <c r="OVR105" s="190"/>
      <c r="OVS105" s="190"/>
      <c r="OVT105" s="190"/>
      <c r="OVU105" s="190"/>
      <c r="OVV105" s="190"/>
      <c r="OVW105" s="190"/>
      <c r="OVX105" s="190"/>
      <c r="OVY105" s="190"/>
      <c r="OVZ105" s="190"/>
      <c r="OWA105" s="190"/>
      <c r="OWB105" s="190"/>
      <c r="OWC105" s="190"/>
      <c r="OWD105" s="190"/>
      <c r="OWE105" s="190"/>
      <c r="OWF105" s="190"/>
      <c r="OWG105" s="190"/>
      <c r="OWH105" s="190"/>
      <c r="OWI105" s="190"/>
      <c r="OWJ105" s="190"/>
      <c r="OWK105" s="190"/>
      <c r="OWL105" s="190"/>
      <c r="OWM105" s="190"/>
      <c r="OWN105" s="190"/>
      <c r="OWO105" s="190"/>
      <c r="OWP105" s="190"/>
      <c r="OWQ105" s="190"/>
      <c r="OWR105" s="190"/>
      <c r="OWS105" s="190"/>
      <c r="OWT105" s="190"/>
      <c r="OWU105" s="190"/>
      <c r="OWV105" s="190"/>
      <c r="OWW105" s="190"/>
      <c r="OWX105" s="190"/>
      <c r="OWY105" s="190"/>
      <c r="OWZ105" s="190"/>
      <c r="OXA105" s="190"/>
      <c r="OXB105" s="190"/>
      <c r="OXC105" s="190"/>
      <c r="OXD105" s="190"/>
      <c r="OXE105" s="190"/>
      <c r="OXF105" s="190"/>
      <c r="OXG105" s="190"/>
      <c r="OXH105" s="190"/>
      <c r="OXI105" s="190"/>
      <c r="OXJ105" s="190"/>
      <c r="OXK105" s="190"/>
      <c r="OXL105" s="190"/>
      <c r="OXM105" s="190"/>
      <c r="OXN105" s="190"/>
      <c r="OXO105" s="190"/>
      <c r="OXP105" s="190"/>
      <c r="OXQ105" s="190"/>
      <c r="OXR105" s="190"/>
      <c r="OXS105" s="190"/>
      <c r="OXT105" s="190"/>
      <c r="OXU105" s="190"/>
      <c r="OXV105" s="190"/>
      <c r="OXW105" s="190"/>
      <c r="OXX105" s="190"/>
      <c r="OXY105" s="190"/>
      <c r="OXZ105" s="190"/>
      <c r="OYA105" s="190"/>
      <c r="OYB105" s="190"/>
      <c r="OYC105" s="190"/>
      <c r="OYD105" s="190"/>
      <c r="OYE105" s="190"/>
      <c r="OYF105" s="190"/>
      <c r="OYG105" s="190"/>
      <c r="OYH105" s="190"/>
      <c r="OYI105" s="190"/>
      <c r="OYJ105" s="190"/>
      <c r="OYK105" s="190"/>
      <c r="OYL105" s="190"/>
      <c r="OYM105" s="190"/>
      <c r="OYN105" s="190"/>
      <c r="OYO105" s="190"/>
      <c r="OYP105" s="190"/>
      <c r="OYQ105" s="190"/>
      <c r="OYR105" s="190"/>
      <c r="OYS105" s="190"/>
      <c r="OYT105" s="190"/>
      <c r="OYU105" s="190"/>
      <c r="OYV105" s="190"/>
      <c r="OYW105" s="190"/>
      <c r="OYX105" s="190"/>
      <c r="OYY105" s="190"/>
      <c r="OYZ105" s="190"/>
      <c r="OZA105" s="190"/>
      <c r="OZB105" s="190"/>
      <c r="OZC105" s="190"/>
      <c r="OZD105" s="190"/>
      <c r="OZE105" s="190"/>
      <c r="OZF105" s="190"/>
      <c r="OZG105" s="190"/>
      <c r="OZH105" s="190"/>
      <c r="OZI105" s="190"/>
      <c r="OZJ105" s="190"/>
      <c r="OZK105" s="190"/>
      <c r="OZL105" s="190"/>
      <c r="OZM105" s="190"/>
      <c r="OZN105" s="190"/>
      <c r="OZO105" s="190"/>
      <c r="OZP105" s="190"/>
      <c r="OZQ105" s="190"/>
      <c r="OZR105" s="190"/>
      <c r="OZS105" s="190"/>
      <c r="OZT105" s="190"/>
      <c r="OZU105" s="190"/>
      <c r="OZV105" s="190"/>
      <c r="OZW105" s="190"/>
      <c r="OZX105" s="190"/>
      <c r="OZY105" s="190"/>
      <c r="OZZ105" s="190"/>
      <c r="PAA105" s="190"/>
      <c r="PAB105" s="190"/>
      <c r="PAC105" s="190"/>
      <c r="PAD105" s="190"/>
      <c r="PAE105" s="190"/>
      <c r="PAF105" s="190"/>
      <c r="PAG105" s="190"/>
      <c r="PAH105" s="190"/>
      <c r="PAI105" s="190"/>
      <c r="PAJ105" s="190"/>
      <c r="PAK105" s="190"/>
      <c r="PAL105" s="190"/>
      <c r="PAM105" s="190"/>
      <c r="PAN105" s="190"/>
      <c r="PAO105" s="190"/>
      <c r="PAP105" s="190"/>
      <c r="PAQ105" s="190"/>
      <c r="PAR105" s="190"/>
      <c r="PAS105" s="190"/>
      <c r="PAT105" s="190"/>
      <c r="PAU105" s="190"/>
      <c r="PAV105" s="190"/>
      <c r="PAW105" s="190"/>
      <c r="PAX105" s="190"/>
      <c r="PAY105" s="190"/>
      <c r="PAZ105" s="190"/>
      <c r="PBA105" s="190"/>
      <c r="PBB105" s="190"/>
      <c r="PBC105" s="190"/>
      <c r="PBD105" s="190"/>
      <c r="PBE105" s="190"/>
      <c r="PBF105" s="190"/>
      <c r="PBG105" s="190"/>
      <c r="PBH105" s="190"/>
      <c r="PBI105" s="190"/>
      <c r="PBJ105" s="190"/>
      <c r="PBK105" s="190"/>
      <c r="PBL105" s="190"/>
      <c r="PBM105" s="190"/>
      <c r="PBN105" s="190"/>
      <c r="PBO105" s="190"/>
      <c r="PBP105" s="190"/>
      <c r="PBQ105" s="190"/>
      <c r="PBR105" s="190"/>
      <c r="PBS105" s="190"/>
      <c r="PBT105" s="190"/>
      <c r="PBU105" s="190"/>
      <c r="PBV105" s="190"/>
      <c r="PBW105" s="190"/>
      <c r="PBX105" s="190"/>
      <c r="PBY105" s="190"/>
      <c r="PBZ105" s="190"/>
      <c r="PCA105" s="190"/>
      <c r="PCB105" s="190"/>
      <c r="PCC105" s="190"/>
      <c r="PCD105" s="190"/>
      <c r="PCE105" s="190"/>
      <c r="PCF105" s="190"/>
      <c r="PCG105" s="190"/>
      <c r="PCH105" s="190"/>
      <c r="PCI105" s="190"/>
      <c r="PCJ105" s="190"/>
      <c r="PCK105" s="190"/>
      <c r="PCL105" s="190"/>
      <c r="PCM105" s="190"/>
      <c r="PCN105" s="190"/>
      <c r="PCO105" s="190"/>
      <c r="PCP105" s="190"/>
      <c r="PCQ105" s="190"/>
      <c r="PCR105" s="190"/>
      <c r="PCS105" s="190"/>
      <c r="PCT105" s="190"/>
      <c r="PCU105" s="190"/>
      <c r="PCV105" s="190"/>
      <c r="PCW105" s="190"/>
      <c r="PCX105" s="190"/>
      <c r="PCY105" s="190"/>
      <c r="PCZ105" s="190"/>
      <c r="PDA105" s="190"/>
      <c r="PDB105" s="190"/>
      <c r="PDC105" s="190"/>
      <c r="PDD105" s="190"/>
      <c r="PDE105" s="190"/>
      <c r="PDF105" s="190"/>
      <c r="PDG105" s="190"/>
      <c r="PDH105" s="190"/>
      <c r="PDI105" s="190"/>
      <c r="PDJ105" s="190"/>
      <c r="PDK105" s="190"/>
      <c r="PDL105" s="190"/>
      <c r="PDM105" s="190"/>
      <c r="PDN105" s="190"/>
      <c r="PDO105" s="190"/>
      <c r="PDP105" s="190"/>
      <c r="PDQ105" s="190"/>
      <c r="PDR105" s="190"/>
      <c r="PDS105" s="190"/>
      <c r="PDT105" s="190"/>
      <c r="PDU105" s="190"/>
      <c r="PDV105" s="190"/>
      <c r="PDW105" s="190"/>
      <c r="PDX105" s="190"/>
      <c r="PDY105" s="190"/>
      <c r="PDZ105" s="190"/>
      <c r="PEA105" s="190"/>
      <c r="PEB105" s="190"/>
      <c r="PEC105" s="190"/>
      <c r="PED105" s="190"/>
      <c r="PEE105" s="190"/>
      <c r="PEF105" s="190"/>
      <c r="PEG105" s="190"/>
      <c r="PEH105" s="190"/>
      <c r="PEI105" s="190"/>
      <c r="PEJ105" s="190"/>
      <c r="PEK105" s="190"/>
      <c r="PEL105" s="190"/>
      <c r="PEM105" s="190"/>
      <c r="PEN105" s="190"/>
      <c r="PEO105" s="190"/>
      <c r="PEP105" s="190"/>
      <c r="PEQ105" s="190"/>
      <c r="PER105" s="190"/>
      <c r="PES105" s="190"/>
      <c r="PET105" s="190"/>
      <c r="PEU105" s="190"/>
      <c r="PEV105" s="190"/>
      <c r="PEW105" s="190"/>
      <c r="PEX105" s="190"/>
      <c r="PEY105" s="190"/>
      <c r="PEZ105" s="190"/>
      <c r="PFA105" s="190"/>
      <c r="PFB105" s="190"/>
      <c r="PFC105" s="190"/>
      <c r="PFD105" s="190"/>
      <c r="PFE105" s="190"/>
      <c r="PFF105" s="190"/>
      <c r="PFG105" s="190"/>
      <c r="PFH105" s="190"/>
      <c r="PFI105" s="190"/>
      <c r="PFJ105" s="190"/>
      <c r="PFK105" s="190"/>
      <c r="PFL105" s="190"/>
      <c r="PFM105" s="190"/>
      <c r="PFN105" s="190"/>
      <c r="PFO105" s="190"/>
      <c r="PFP105" s="190"/>
      <c r="PFQ105" s="190"/>
      <c r="PFR105" s="190"/>
      <c r="PFS105" s="190"/>
      <c r="PFT105" s="190"/>
      <c r="PFU105" s="190"/>
      <c r="PFV105" s="190"/>
      <c r="PFW105" s="190"/>
      <c r="PFX105" s="190"/>
      <c r="PFY105" s="190"/>
      <c r="PFZ105" s="190"/>
      <c r="PGA105" s="190"/>
      <c r="PGB105" s="190"/>
      <c r="PGC105" s="190"/>
      <c r="PGD105" s="190"/>
      <c r="PGE105" s="190"/>
      <c r="PGF105" s="190"/>
      <c r="PGG105" s="190"/>
      <c r="PGH105" s="190"/>
      <c r="PGI105" s="190"/>
      <c r="PGJ105" s="190"/>
      <c r="PGK105" s="190"/>
      <c r="PGL105" s="190"/>
      <c r="PGM105" s="190"/>
      <c r="PGN105" s="190"/>
      <c r="PGO105" s="190"/>
      <c r="PGP105" s="190"/>
      <c r="PGQ105" s="190"/>
      <c r="PGR105" s="190"/>
      <c r="PGS105" s="190"/>
      <c r="PGT105" s="190"/>
      <c r="PGU105" s="190"/>
      <c r="PGV105" s="190"/>
      <c r="PGW105" s="190"/>
      <c r="PGX105" s="190"/>
      <c r="PGY105" s="190"/>
      <c r="PGZ105" s="190"/>
      <c r="PHA105" s="190"/>
      <c r="PHB105" s="190"/>
      <c r="PHC105" s="190"/>
      <c r="PHD105" s="190"/>
      <c r="PHE105" s="190"/>
      <c r="PHF105" s="190"/>
      <c r="PHG105" s="190"/>
      <c r="PHH105" s="190"/>
      <c r="PHI105" s="190"/>
      <c r="PHJ105" s="190"/>
      <c r="PHK105" s="190"/>
      <c r="PHL105" s="190"/>
      <c r="PHM105" s="190"/>
      <c r="PHN105" s="190"/>
      <c r="PHO105" s="190"/>
      <c r="PHP105" s="190"/>
      <c r="PHQ105" s="190"/>
      <c r="PHR105" s="190"/>
      <c r="PHS105" s="190"/>
      <c r="PHT105" s="190"/>
      <c r="PHU105" s="190"/>
      <c r="PHV105" s="190"/>
      <c r="PHW105" s="190"/>
      <c r="PHX105" s="190"/>
      <c r="PHY105" s="190"/>
      <c r="PHZ105" s="190"/>
      <c r="PIA105" s="190"/>
      <c r="PIB105" s="190"/>
      <c r="PIC105" s="190"/>
      <c r="PID105" s="190"/>
      <c r="PIE105" s="190"/>
      <c r="PIF105" s="190"/>
      <c r="PIG105" s="190"/>
      <c r="PIH105" s="190"/>
      <c r="PII105" s="190"/>
      <c r="PIJ105" s="190"/>
      <c r="PIK105" s="190"/>
      <c r="PIL105" s="190"/>
      <c r="PIM105" s="190"/>
      <c r="PIN105" s="190"/>
      <c r="PIO105" s="190"/>
      <c r="PIP105" s="190"/>
      <c r="PIQ105" s="190"/>
      <c r="PIR105" s="190"/>
      <c r="PIS105" s="190"/>
      <c r="PIT105" s="190"/>
      <c r="PIU105" s="190"/>
      <c r="PIV105" s="190"/>
      <c r="PIW105" s="190"/>
      <c r="PIX105" s="190"/>
      <c r="PIY105" s="190"/>
      <c r="PIZ105" s="190"/>
      <c r="PJA105" s="190"/>
      <c r="PJB105" s="190"/>
      <c r="PJC105" s="190"/>
      <c r="PJD105" s="190"/>
      <c r="PJE105" s="190"/>
      <c r="PJF105" s="190"/>
      <c r="PJG105" s="190"/>
      <c r="PJH105" s="190"/>
      <c r="PJI105" s="190"/>
      <c r="PJJ105" s="190"/>
      <c r="PJK105" s="190"/>
      <c r="PJL105" s="190"/>
      <c r="PJM105" s="190"/>
      <c r="PJN105" s="190"/>
      <c r="PJO105" s="190"/>
      <c r="PJP105" s="190"/>
      <c r="PJQ105" s="190"/>
      <c r="PJR105" s="190"/>
      <c r="PJS105" s="190"/>
      <c r="PJT105" s="190"/>
      <c r="PJU105" s="190"/>
      <c r="PJV105" s="190"/>
      <c r="PJW105" s="190"/>
      <c r="PJX105" s="190"/>
      <c r="PJY105" s="190"/>
      <c r="PJZ105" s="190"/>
      <c r="PKA105" s="190"/>
      <c r="PKB105" s="190"/>
      <c r="PKC105" s="190"/>
      <c r="PKD105" s="190"/>
      <c r="PKE105" s="190"/>
      <c r="PKF105" s="190"/>
      <c r="PKG105" s="190"/>
      <c r="PKH105" s="190"/>
      <c r="PKI105" s="190"/>
      <c r="PKJ105" s="190"/>
      <c r="PKK105" s="190"/>
      <c r="PKL105" s="190"/>
      <c r="PKM105" s="190"/>
      <c r="PKN105" s="190"/>
      <c r="PKO105" s="190"/>
      <c r="PKP105" s="190"/>
      <c r="PKQ105" s="190"/>
      <c r="PKR105" s="190"/>
      <c r="PKS105" s="190"/>
      <c r="PKT105" s="190"/>
      <c r="PKU105" s="190"/>
      <c r="PKV105" s="190"/>
      <c r="PKW105" s="190"/>
      <c r="PKX105" s="190"/>
      <c r="PKY105" s="190"/>
      <c r="PKZ105" s="190"/>
      <c r="PLA105" s="190"/>
      <c r="PLB105" s="190"/>
      <c r="PLC105" s="190"/>
      <c r="PLD105" s="190"/>
      <c r="PLE105" s="190"/>
      <c r="PLF105" s="190"/>
      <c r="PLG105" s="190"/>
      <c r="PLH105" s="190"/>
      <c r="PLI105" s="190"/>
      <c r="PLJ105" s="190"/>
      <c r="PLK105" s="190"/>
      <c r="PLL105" s="190"/>
      <c r="PLM105" s="190"/>
      <c r="PLN105" s="190"/>
      <c r="PLO105" s="190"/>
      <c r="PLP105" s="190"/>
      <c r="PLQ105" s="190"/>
      <c r="PLR105" s="190"/>
      <c r="PLS105" s="190"/>
      <c r="PLT105" s="190"/>
      <c r="PLU105" s="190"/>
      <c r="PLV105" s="190"/>
      <c r="PLW105" s="190"/>
      <c r="PLX105" s="190"/>
      <c r="PLY105" s="190"/>
      <c r="PLZ105" s="190"/>
      <c r="PMA105" s="190"/>
      <c r="PMB105" s="190"/>
      <c r="PMC105" s="190"/>
      <c r="PMD105" s="190"/>
      <c r="PME105" s="190"/>
      <c r="PMF105" s="190"/>
      <c r="PMG105" s="190"/>
      <c r="PMH105" s="190"/>
      <c r="PMI105" s="190"/>
      <c r="PMJ105" s="190"/>
      <c r="PMK105" s="190"/>
      <c r="PML105" s="190"/>
      <c r="PMM105" s="190"/>
      <c r="PMN105" s="190"/>
      <c r="PMO105" s="190"/>
      <c r="PMP105" s="190"/>
      <c r="PMQ105" s="190"/>
      <c r="PMR105" s="190"/>
      <c r="PMS105" s="190"/>
      <c r="PMT105" s="190"/>
      <c r="PMU105" s="190"/>
      <c r="PMV105" s="190"/>
      <c r="PMW105" s="190"/>
      <c r="PMX105" s="190"/>
      <c r="PMY105" s="190"/>
      <c r="PMZ105" s="190"/>
      <c r="PNA105" s="190"/>
      <c r="PNB105" s="190"/>
      <c r="PNC105" s="190"/>
      <c r="PND105" s="190"/>
      <c r="PNE105" s="190"/>
      <c r="PNF105" s="190"/>
      <c r="PNG105" s="190"/>
      <c r="PNH105" s="190"/>
      <c r="PNI105" s="190"/>
      <c r="PNJ105" s="190"/>
      <c r="PNK105" s="190"/>
      <c r="PNL105" s="190"/>
      <c r="PNM105" s="190"/>
      <c r="PNN105" s="190"/>
      <c r="PNO105" s="190"/>
      <c r="PNP105" s="190"/>
      <c r="PNQ105" s="190"/>
      <c r="PNR105" s="190"/>
      <c r="PNS105" s="190"/>
      <c r="PNT105" s="190"/>
      <c r="PNU105" s="190"/>
      <c r="PNV105" s="190"/>
      <c r="PNW105" s="190"/>
      <c r="PNX105" s="190"/>
      <c r="PNY105" s="190"/>
      <c r="PNZ105" s="190"/>
      <c r="POA105" s="190"/>
      <c r="POB105" s="190"/>
      <c r="POC105" s="190"/>
      <c r="POD105" s="190"/>
      <c r="POE105" s="190"/>
      <c r="POF105" s="190"/>
      <c r="POG105" s="190"/>
      <c r="POH105" s="190"/>
      <c r="POI105" s="190"/>
      <c r="POJ105" s="190"/>
      <c r="POK105" s="190"/>
      <c r="POL105" s="190"/>
      <c r="POM105" s="190"/>
      <c r="PON105" s="190"/>
      <c r="POO105" s="190"/>
      <c r="POP105" s="190"/>
      <c r="POQ105" s="190"/>
      <c r="POR105" s="190"/>
      <c r="POS105" s="190"/>
      <c r="POT105" s="190"/>
      <c r="POU105" s="190"/>
      <c r="POV105" s="190"/>
      <c r="POW105" s="190"/>
      <c r="POX105" s="190"/>
      <c r="POY105" s="190"/>
      <c r="POZ105" s="190"/>
      <c r="PPA105" s="190"/>
      <c r="PPB105" s="190"/>
      <c r="PPC105" s="190"/>
      <c r="PPD105" s="190"/>
      <c r="PPE105" s="190"/>
      <c r="PPF105" s="190"/>
      <c r="PPG105" s="190"/>
      <c r="PPH105" s="190"/>
      <c r="PPI105" s="190"/>
      <c r="PPJ105" s="190"/>
      <c r="PPK105" s="190"/>
      <c r="PPL105" s="190"/>
      <c r="PPM105" s="190"/>
      <c r="PPN105" s="190"/>
      <c r="PPO105" s="190"/>
      <c r="PPP105" s="190"/>
      <c r="PPQ105" s="190"/>
      <c r="PPR105" s="190"/>
      <c r="PPS105" s="190"/>
      <c r="PPT105" s="190"/>
      <c r="PPU105" s="190"/>
      <c r="PPV105" s="190"/>
      <c r="PPW105" s="190"/>
      <c r="PPX105" s="190"/>
      <c r="PPY105" s="190"/>
      <c r="PPZ105" s="190"/>
      <c r="PQA105" s="190"/>
      <c r="PQB105" s="190"/>
      <c r="PQC105" s="190"/>
      <c r="PQD105" s="190"/>
      <c r="PQE105" s="190"/>
      <c r="PQF105" s="190"/>
      <c r="PQG105" s="190"/>
      <c r="PQH105" s="190"/>
      <c r="PQI105" s="190"/>
      <c r="PQJ105" s="190"/>
      <c r="PQK105" s="190"/>
      <c r="PQL105" s="190"/>
      <c r="PQM105" s="190"/>
      <c r="PQN105" s="190"/>
      <c r="PQO105" s="190"/>
      <c r="PQP105" s="190"/>
      <c r="PQQ105" s="190"/>
      <c r="PQR105" s="190"/>
      <c r="PQS105" s="190"/>
      <c r="PQT105" s="190"/>
      <c r="PQU105" s="190"/>
      <c r="PQV105" s="190"/>
      <c r="PQW105" s="190"/>
      <c r="PQX105" s="190"/>
      <c r="PQY105" s="190"/>
      <c r="PQZ105" s="190"/>
      <c r="PRA105" s="190"/>
      <c r="PRB105" s="190"/>
      <c r="PRC105" s="190"/>
      <c r="PRD105" s="190"/>
      <c r="PRE105" s="190"/>
      <c r="PRF105" s="190"/>
      <c r="PRG105" s="190"/>
      <c r="PRH105" s="190"/>
      <c r="PRI105" s="190"/>
      <c r="PRJ105" s="190"/>
      <c r="PRK105" s="190"/>
      <c r="PRL105" s="190"/>
      <c r="PRM105" s="190"/>
      <c r="PRN105" s="190"/>
      <c r="PRO105" s="190"/>
      <c r="PRP105" s="190"/>
      <c r="PRQ105" s="190"/>
      <c r="PRR105" s="190"/>
      <c r="PRS105" s="190"/>
      <c r="PRT105" s="190"/>
      <c r="PRU105" s="190"/>
      <c r="PRV105" s="190"/>
      <c r="PRW105" s="190"/>
      <c r="PRX105" s="190"/>
      <c r="PRY105" s="190"/>
      <c r="PRZ105" s="190"/>
      <c r="PSA105" s="190"/>
      <c r="PSB105" s="190"/>
      <c r="PSC105" s="190"/>
      <c r="PSD105" s="190"/>
      <c r="PSE105" s="190"/>
      <c r="PSF105" s="190"/>
      <c r="PSG105" s="190"/>
      <c r="PSH105" s="190"/>
      <c r="PSI105" s="190"/>
      <c r="PSJ105" s="190"/>
      <c r="PSK105" s="190"/>
      <c r="PSL105" s="190"/>
      <c r="PSM105" s="190"/>
      <c r="PSN105" s="190"/>
      <c r="PSO105" s="190"/>
      <c r="PSP105" s="190"/>
      <c r="PSQ105" s="190"/>
      <c r="PSR105" s="190"/>
      <c r="PSS105" s="190"/>
      <c r="PST105" s="190"/>
      <c r="PSU105" s="190"/>
      <c r="PSV105" s="190"/>
      <c r="PSW105" s="190"/>
      <c r="PSX105" s="190"/>
      <c r="PSY105" s="190"/>
      <c r="PSZ105" s="190"/>
      <c r="PTA105" s="190"/>
      <c r="PTB105" s="190"/>
      <c r="PTC105" s="190"/>
      <c r="PTD105" s="190"/>
      <c r="PTE105" s="190"/>
      <c r="PTF105" s="190"/>
      <c r="PTG105" s="190"/>
      <c r="PTH105" s="190"/>
      <c r="PTI105" s="190"/>
      <c r="PTJ105" s="190"/>
      <c r="PTK105" s="190"/>
      <c r="PTL105" s="190"/>
      <c r="PTM105" s="190"/>
      <c r="PTN105" s="190"/>
      <c r="PTO105" s="190"/>
      <c r="PTP105" s="190"/>
      <c r="PTQ105" s="190"/>
      <c r="PTR105" s="190"/>
      <c r="PTS105" s="190"/>
      <c r="PTT105" s="190"/>
      <c r="PTU105" s="190"/>
      <c r="PTV105" s="190"/>
      <c r="PTW105" s="190"/>
      <c r="PTX105" s="190"/>
      <c r="PTY105" s="190"/>
      <c r="PTZ105" s="190"/>
      <c r="PUA105" s="190"/>
      <c r="PUB105" s="190"/>
      <c r="PUC105" s="190"/>
      <c r="PUD105" s="190"/>
      <c r="PUE105" s="190"/>
      <c r="PUF105" s="190"/>
      <c r="PUG105" s="190"/>
      <c r="PUH105" s="190"/>
      <c r="PUI105" s="190"/>
      <c r="PUJ105" s="190"/>
      <c r="PUK105" s="190"/>
      <c r="PUL105" s="190"/>
      <c r="PUM105" s="190"/>
      <c r="PUN105" s="190"/>
      <c r="PUO105" s="190"/>
      <c r="PUP105" s="190"/>
      <c r="PUQ105" s="190"/>
      <c r="PUR105" s="190"/>
      <c r="PUS105" s="190"/>
      <c r="PUT105" s="190"/>
      <c r="PUU105" s="190"/>
      <c r="PUV105" s="190"/>
      <c r="PUW105" s="190"/>
      <c r="PUX105" s="190"/>
      <c r="PUY105" s="190"/>
      <c r="PUZ105" s="190"/>
      <c r="PVA105" s="190"/>
      <c r="PVB105" s="190"/>
      <c r="PVC105" s="190"/>
      <c r="PVD105" s="190"/>
      <c r="PVE105" s="190"/>
      <c r="PVF105" s="190"/>
      <c r="PVG105" s="190"/>
      <c r="PVH105" s="190"/>
      <c r="PVI105" s="190"/>
      <c r="PVJ105" s="190"/>
      <c r="PVK105" s="190"/>
      <c r="PVL105" s="190"/>
      <c r="PVM105" s="190"/>
      <c r="PVN105" s="190"/>
      <c r="PVO105" s="190"/>
      <c r="PVP105" s="190"/>
      <c r="PVQ105" s="190"/>
      <c r="PVR105" s="190"/>
      <c r="PVS105" s="190"/>
      <c r="PVT105" s="190"/>
      <c r="PVU105" s="190"/>
      <c r="PVV105" s="190"/>
      <c r="PVW105" s="190"/>
      <c r="PVX105" s="190"/>
      <c r="PVY105" s="190"/>
      <c r="PVZ105" s="190"/>
      <c r="PWA105" s="190"/>
      <c r="PWB105" s="190"/>
      <c r="PWC105" s="190"/>
      <c r="PWD105" s="190"/>
      <c r="PWE105" s="190"/>
      <c r="PWF105" s="190"/>
      <c r="PWG105" s="190"/>
      <c r="PWH105" s="190"/>
      <c r="PWI105" s="190"/>
      <c r="PWJ105" s="190"/>
      <c r="PWK105" s="190"/>
      <c r="PWL105" s="190"/>
      <c r="PWM105" s="190"/>
      <c r="PWN105" s="190"/>
      <c r="PWO105" s="190"/>
      <c r="PWP105" s="190"/>
      <c r="PWQ105" s="190"/>
      <c r="PWR105" s="190"/>
      <c r="PWS105" s="190"/>
      <c r="PWT105" s="190"/>
      <c r="PWU105" s="190"/>
      <c r="PWV105" s="190"/>
      <c r="PWW105" s="190"/>
      <c r="PWX105" s="190"/>
      <c r="PWY105" s="190"/>
      <c r="PWZ105" s="190"/>
      <c r="PXA105" s="190"/>
      <c r="PXB105" s="190"/>
      <c r="PXC105" s="190"/>
      <c r="PXD105" s="190"/>
      <c r="PXE105" s="190"/>
      <c r="PXF105" s="190"/>
      <c r="PXG105" s="190"/>
      <c r="PXH105" s="190"/>
      <c r="PXI105" s="190"/>
      <c r="PXJ105" s="190"/>
      <c r="PXK105" s="190"/>
      <c r="PXL105" s="190"/>
      <c r="PXM105" s="190"/>
      <c r="PXN105" s="190"/>
      <c r="PXO105" s="190"/>
      <c r="PXP105" s="190"/>
      <c r="PXQ105" s="190"/>
      <c r="PXR105" s="190"/>
      <c r="PXS105" s="190"/>
      <c r="PXT105" s="190"/>
      <c r="PXU105" s="190"/>
      <c r="PXV105" s="190"/>
      <c r="PXW105" s="190"/>
      <c r="PXX105" s="190"/>
      <c r="PXY105" s="190"/>
      <c r="PXZ105" s="190"/>
      <c r="PYA105" s="190"/>
      <c r="PYB105" s="190"/>
      <c r="PYC105" s="190"/>
      <c r="PYD105" s="190"/>
      <c r="PYE105" s="190"/>
      <c r="PYF105" s="190"/>
      <c r="PYG105" s="190"/>
      <c r="PYH105" s="190"/>
      <c r="PYI105" s="190"/>
      <c r="PYJ105" s="190"/>
      <c r="PYK105" s="190"/>
      <c r="PYL105" s="190"/>
      <c r="PYM105" s="190"/>
      <c r="PYN105" s="190"/>
      <c r="PYO105" s="190"/>
      <c r="PYP105" s="190"/>
      <c r="PYQ105" s="190"/>
      <c r="PYR105" s="190"/>
      <c r="PYS105" s="190"/>
      <c r="PYT105" s="190"/>
      <c r="PYU105" s="190"/>
      <c r="PYV105" s="190"/>
      <c r="PYW105" s="190"/>
      <c r="PYX105" s="190"/>
      <c r="PYY105" s="190"/>
      <c r="PYZ105" s="190"/>
      <c r="PZA105" s="190"/>
      <c r="PZB105" s="190"/>
      <c r="PZC105" s="190"/>
      <c r="PZD105" s="190"/>
      <c r="PZE105" s="190"/>
      <c r="PZF105" s="190"/>
      <c r="PZG105" s="190"/>
      <c r="PZH105" s="190"/>
      <c r="PZI105" s="190"/>
      <c r="PZJ105" s="190"/>
      <c r="PZK105" s="190"/>
      <c r="PZL105" s="190"/>
      <c r="PZM105" s="190"/>
      <c r="PZN105" s="190"/>
      <c r="PZO105" s="190"/>
      <c r="PZP105" s="190"/>
      <c r="PZQ105" s="190"/>
      <c r="PZR105" s="190"/>
      <c r="PZS105" s="190"/>
      <c r="PZT105" s="190"/>
      <c r="PZU105" s="190"/>
      <c r="PZV105" s="190"/>
      <c r="PZW105" s="190"/>
      <c r="PZX105" s="190"/>
      <c r="PZY105" s="190"/>
      <c r="PZZ105" s="190"/>
      <c r="QAA105" s="190"/>
      <c r="QAB105" s="190"/>
      <c r="QAC105" s="190"/>
      <c r="QAD105" s="190"/>
      <c r="QAE105" s="190"/>
      <c r="QAF105" s="190"/>
      <c r="QAG105" s="190"/>
      <c r="QAH105" s="190"/>
      <c r="QAI105" s="190"/>
      <c r="QAJ105" s="190"/>
      <c r="QAK105" s="190"/>
      <c r="QAL105" s="190"/>
      <c r="QAM105" s="190"/>
      <c r="QAN105" s="190"/>
      <c r="QAO105" s="190"/>
      <c r="QAP105" s="190"/>
      <c r="QAQ105" s="190"/>
      <c r="QAR105" s="190"/>
      <c r="QAS105" s="190"/>
      <c r="QAT105" s="190"/>
      <c r="QAU105" s="190"/>
      <c r="QAV105" s="190"/>
      <c r="QAW105" s="190"/>
      <c r="QAX105" s="190"/>
      <c r="QAY105" s="190"/>
      <c r="QAZ105" s="190"/>
      <c r="QBA105" s="190"/>
      <c r="QBB105" s="190"/>
      <c r="QBC105" s="190"/>
      <c r="QBD105" s="190"/>
      <c r="QBE105" s="190"/>
      <c r="QBF105" s="190"/>
      <c r="QBG105" s="190"/>
      <c r="QBH105" s="190"/>
      <c r="QBI105" s="190"/>
      <c r="QBJ105" s="190"/>
      <c r="QBK105" s="190"/>
      <c r="QBL105" s="190"/>
      <c r="QBM105" s="190"/>
      <c r="QBN105" s="190"/>
      <c r="QBO105" s="190"/>
      <c r="QBP105" s="190"/>
      <c r="QBQ105" s="190"/>
      <c r="QBR105" s="190"/>
      <c r="QBS105" s="190"/>
      <c r="QBT105" s="190"/>
      <c r="QBU105" s="190"/>
      <c r="QBV105" s="190"/>
      <c r="QBW105" s="190"/>
      <c r="QBX105" s="190"/>
      <c r="QBY105" s="190"/>
      <c r="QBZ105" s="190"/>
      <c r="QCA105" s="190"/>
      <c r="QCB105" s="190"/>
      <c r="QCC105" s="190"/>
      <c r="QCD105" s="190"/>
      <c r="QCE105" s="190"/>
      <c r="QCF105" s="190"/>
      <c r="QCG105" s="190"/>
      <c r="QCH105" s="190"/>
      <c r="QCI105" s="190"/>
      <c r="QCJ105" s="190"/>
      <c r="QCK105" s="190"/>
      <c r="QCL105" s="190"/>
      <c r="QCM105" s="190"/>
      <c r="QCN105" s="190"/>
      <c r="QCO105" s="190"/>
      <c r="QCP105" s="190"/>
      <c r="QCQ105" s="190"/>
      <c r="QCR105" s="190"/>
      <c r="QCS105" s="190"/>
      <c r="QCT105" s="190"/>
      <c r="QCU105" s="190"/>
      <c r="QCV105" s="190"/>
      <c r="QCW105" s="190"/>
      <c r="QCX105" s="190"/>
      <c r="QCY105" s="190"/>
      <c r="QCZ105" s="190"/>
      <c r="QDA105" s="190"/>
      <c r="QDB105" s="190"/>
      <c r="QDC105" s="190"/>
      <c r="QDD105" s="190"/>
      <c r="QDE105" s="190"/>
      <c r="QDF105" s="190"/>
      <c r="QDG105" s="190"/>
      <c r="QDH105" s="190"/>
      <c r="QDI105" s="190"/>
      <c r="QDJ105" s="190"/>
      <c r="QDK105" s="190"/>
      <c r="QDL105" s="190"/>
      <c r="QDM105" s="190"/>
      <c r="QDN105" s="190"/>
      <c r="QDO105" s="190"/>
      <c r="QDP105" s="190"/>
      <c r="QDQ105" s="190"/>
      <c r="QDR105" s="190"/>
      <c r="QDS105" s="190"/>
      <c r="QDT105" s="190"/>
      <c r="QDU105" s="190"/>
      <c r="QDV105" s="190"/>
      <c r="QDW105" s="190"/>
      <c r="QDX105" s="190"/>
      <c r="QDY105" s="190"/>
      <c r="QDZ105" s="190"/>
      <c r="QEA105" s="190"/>
      <c r="QEB105" s="190"/>
      <c r="QEC105" s="190"/>
      <c r="QED105" s="190"/>
      <c r="QEE105" s="190"/>
      <c r="QEF105" s="190"/>
      <c r="QEG105" s="190"/>
      <c r="QEH105" s="190"/>
      <c r="QEI105" s="190"/>
      <c r="QEJ105" s="190"/>
      <c r="QEK105" s="190"/>
      <c r="QEL105" s="190"/>
      <c r="QEM105" s="190"/>
      <c r="QEN105" s="190"/>
      <c r="QEO105" s="190"/>
      <c r="QEP105" s="190"/>
      <c r="QEQ105" s="190"/>
      <c r="QER105" s="190"/>
      <c r="QES105" s="190"/>
      <c r="QET105" s="190"/>
      <c r="QEU105" s="190"/>
      <c r="QEV105" s="190"/>
      <c r="QEW105" s="190"/>
      <c r="QEX105" s="190"/>
      <c r="QEY105" s="190"/>
      <c r="QEZ105" s="190"/>
      <c r="QFA105" s="190"/>
      <c r="QFB105" s="190"/>
      <c r="QFC105" s="190"/>
      <c r="QFD105" s="190"/>
      <c r="QFE105" s="190"/>
      <c r="QFF105" s="190"/>
      <c r="QFG105" s="190"/>
      <c r="QFH105" s="190"/>
      <c r="QFI105" s="190"/>
      <c r="QFJ105" s="190"/>
      <c r="QFK105" s="190"/>
      <c r="QFL105" s="190"/>
      <c r="QFM105" s="190"/>
      <c r="QFN105" s="190"/>
      <c r="QFO105" s="190"/>
      <c r="QFP105" s="190"/>
      <c r="QFQ105" s="190"/>
      <c r="QFR105" s="190"/>
      <c r="QFS105" s="190"/>
      <c r="QFT105" s="190"/>
      <c r="QFU105" s="190"/>
      <c r="QFV105" s="190"/>
      <c r="QFW105" s="190"/>
      <c r="QFX105" s="190"/>
      <c r="QFY105" s="190"/>
      <c r="QFZ105" s="190"/>
      <c r="QGA105" s="190"/>
      <c r="QGB105" s="190"/>
      <c r="QGC105" s="190"/>
      <c r="QGD105" s="190"/>
      <c r="QGE105" s="190"/>
      <c r="QGF105" s="190"/>
      <c r="QGG105" s="190"/>
      <c r="QGH105" s="190"/>
      <c r="QGI105" s="190"/>
      <c r="QGJ105" s="190"/>
      <c r="QGK105" s="190"/>
      <c r="QGL105" s="190"/>
      <c r="QGM105" s="190"/>
      <c r="QGN105" s="190"/>
      <c r="QGO105" s="190"/>
      <c r="QGP105" s="190"/>
      <c r="QGQ105" s="190"/>
      <c r="QGR105" s="190"/>
      <c r="QGS105" s="190"/>
      <c r="QGT105" s="190"/>
      <c r="QGU105" s="190"/>
      <c r="QGV105" s="190"/>
      <c r="QGW105" s="190"/>
      <c r="QGX105" s="190"/>
      <c r="QGY105" s="190"/>
      <c r="QGZ105" s="190"/>
      <c r="QHA105" s="190"/>
      <c r="QHB105" s="190"/>
      <c r="QHC105" s="190"/>
      <c r="QHD105" s="190"/>
      <c r="QHE105" s="190"/>
      <c r="QHF105" s="190"/>
      <c r="QHG105" s="190"/>
      <c r="QHH105" s="190"/>
      <c r="QHI105" s="190"/>
      <c r="QHJ105" s="190"/>
      <c r="QHK105" s="190"/>
      <c r="QHL105" s="190"/>
      <c r="QHM105" s="190"/>
      <c r="QHN105" s="190"/>
      <c r="QHO105" s="190"/>
      <c r="QHP105" s="190"/>
      <c r="QHQ105" s="190"/>
      <c r="QHR105" s="190"/>
      <c r="QHS105" s="190"/>
      <c r="QHT105" s="190"/>
      <c r="QHU105" s="190"/>
      <c r="QHV105" s="190"/>
      <c r="QHW105" s="190"/>
      <c r="QHX105" s="190"/>
      <c r="QHY105" s="190"/>
      <c r="QHZ105" s="190"/>
      <c r="QIA105" s="190"/>
      <c r="QIB105" s="190"/>
      <c r="QIC105" s="190"/>
      <c r="QID105" s="190"/>
      <c r="QIE105" s="190"/>
      <c r="QIF105" s="190"/>
      <c r="QIG105" s="190"/>
      <c r="QIH105" s="190"/>
      <c r="QII105" s="190"/>
      <c r="QIJ105" s="190"/>
      <c r="QIK105" s="190"/>
      <c r="QIL105" s="190"/>
      <c r="QIM105" s="190"/>
      <c r="QIN105" s="190"/>
      <c r="QIO105" s="190"/>
      <c r="QIP105" s="190"/>
      <c r="QIQ105" s="190"/>
      <c r="QIR105" s="190"/>
      <c r="QIS105" s="190"/>
      <c r="QIT105" s="190"/>
      <c r="QIU105" s="190"/>
      <c r="QIV105" s="190"/>
      <c r="QIW105" s="190"/>
      <c r="QIX105" s="190"/>
      <c r="QIY105" s="190"/>
      <c r="QIZ105" s="190"/>
      <c r="QJA105" s="190"/>
      <c r="QJB105" s="190"/>
      <c r="QJC105" s="190"/>
      <c r="QJD105" s="190"/>
      <c r="QJE105" s="190"/>
      <c r="QJF105" s="190"/>
      <c r="QJG105" s="190"/>
      <c r="QJH105" s="190"/>
      <c r="QJI105" s="190"/>
      <c r="QJJ105" s="190"/>
      <c r="QJK105" s="190"/>
      <c r="QJL105" s="190"/>
      <c r="QJM105" s="190"/>
      <c r="QJN105" s="190"/>
      <c r="QJO105" s="190"/>
      <c r="QJP105" s="190"/>
      <c r="QJQ105" s="190"/>
      <c r="QJR105" s="190"/>
      <c r="QJS105" s="190"/>
      <c r="QJT105" s="190"/>
      <c r="QJU105" s="190"/>
      <c r="QJV105" s="190"/>
      <c r="QJW105" s="190"/>
      <c r="QJX105" s="190"/>
      <c r="QJY105" s="190"/>
      <c r="QJZ105" s="190"/>
      <c r="QKA105" s="190"/>
      <c r="QKB105" s="190"/>
      <c r="QKC105" s="190"/>
      <c r="QKD105" s="190"/>
      <c r="QKE105" s="190"/>
      <c r="QKF105" s="190"/>
      <c r="QKG105" s="190"/>
      <c r="QKH105" s="190"/>
      <c r="QKI105" s="190"/>
      <c r="QKJ105" s="190"/>
      <c r="QKK105" s="190"/>
      <c r="QKL105" s="190"/>
      <c r="QKM105" s="190"/>
      <c r="QKN105" s="190"/>
      <c r="QKO105" s="190"/>
      <c r="QKP105" s="190"/>
      <c r="QKQ105" s="190"/>
      <c r="QKR105" s="190"/>
      <c r="QKS105" s="190"/>
      <c r="QKT105" s="190"/>
      <c r="QKU105" s="190"/>
      <c r="QKV105" s="190"/>
      <c r="QKW105" s="190"/>
      <c r="QKX105" s="190"/>
      <c r="QKY105" s="190"/>
      <c r="QKZ105" s="190"/>
      <c r="QLA105" s="190"/>
      <c r="QLB105" s="190"/>
      <c r="QLC105" s="190"/>
      <c r="QLD105" s="190"/>
      <c r="QLE105" s="190"/>
      <c r="QLF105" s="190"/>
      <c r="QLG105" s="190"/>
      <c r="QLH105" s="190"/>
      <c r="QLI105" s="190"/>
      <c r="QLJ105" s="190"/>
      <c r="QLK105" s="190"/>
      <c r="QLL105" s="190"/>
      <c r="QLM105" s="190"/>
      <c r="QLN105" s="190"/>
      <c r="QLO105" s="190"/>
      <c r="QLP105" s="190"/>
      <c r="QLQ105" s="190"/>
      <c r="QLR105" s="190"/>
      <c r="QLS105" s="190"/>
      <c r="QLT105" s="190"/>
      <c r="QLU105" s="190"/>
      <c r="QLV105" s="190"/>
      <c r="QLW105" s="190"/>
      <c r="QLX105" s="190"/>
      <c r="QLY105" s="190"/>
      <c r="QLZ105" s="190"/>
      <c r="QMA105" s="190"/>
      <c r="QMB105" s="190"/>
      <c r="QMC105" s="190"/>
      <c r="QMD105" s="190"/>
      <c r="QME105" s="190"/>
      <c r="QMF105" s="190"/>
      <c r="QMG105" s="190"/>
      <c r="QMH105" s="190"/>
      <c r="QMI105" s="190"/>
      <c r="QMJ105" s="190"/>
      <c r="QMK105" s="190"/>
      <c r="QML105" s="190"/>
      <c r="QMM105" s="190"/>
      <c r="QMN105" s="190"/>
      <c r="QMO105" s="190"/>
      <c r="QMP105" s="190"/>
      <c r="QMQ105" s="190"/>
      <c r="QMR105" s="190"/>
      <c r="QMS105" s="190"/>
      <c r="QMT105" s="190"/>
      <c r="QMU105" s="190"/>
      <c r="QMV105" s="190"/>
      <c r="QMW105" s="190"/>
      <c r="QMX105" s="190"/>
      <c r="QMY105" s="190"/>
      <c r="QMZ105" s="190"/>
      <c r="QNA105" s="190"/>
      <c r="QNB105" s="190"/>
      <c r="QNC105" s="190"/>
      <c r="QND105" s="190"/>
      <c r="QNE105" s="190"/>
      <c r="QNF105" s="190"/>
      <c r="QNG105" s="190"/>
      <c r="QNH105" s="190"/>
      <c r="QNI105" s="190"/>
      <c r="QNJ105" s="190"/>
      <c r="QNK105" s="190"/>
      <c r="QNL105" s="190"/>
      <c r="QNM105" s="190"/>
      <c r="QNN105" s="190"/>
      <c r="QNO105" s="190"/>
      <c r="QNP105" s="190"/>
      <c r="QNQ105" s="190"/>
      <c r="QNR105" s="190"/>
      <c r="QNS105" s="190"/>
      <c r="QNT105" s="190"/>
      <c r="QNU105" s="190"/>
      <c r="QNV105" s="190"/>
      <c r="QNW105" s="190"/>
      <c r="QNX105" s="190"/>
      <c r="QNY105" s="190"/>
      <c r="QNZ105" s="190"/>
      <c r="QOA105" s="190"/>
      <c r="QOB105" s="190"/>
      <c r="QOC105" s="190"/>
      <c r="QOD105" s="190"/>
      <c r="QOE105" s="190"/>
      <c r="QOF105" s="190"/>
      <c r="QOG105" s="190"/>
      <c r="QOH105" s="190"/>
      <c r="QOI105" s="190"/>
      <c r="QOJ105" s="190"/>
      <c r="QOK105" s="190"/>
      <c r="QOL105" s="190"/>
      <c r="QOM105" s="190"/>
      <c r="QON105" s="190"/>
      <c r="QOO105" s="190"/>
      <c r="QOP105" s="190"/>
      <c r="QOQ105" s="190"/>
      <c r="QOR105" s="190"/>
      <c r="QOS105" s="190"/>
      <c r="QOT105" s="190"/>
      <c r="QOU105" s="190"/>
      <c r="QOV105" s="190"/>
      <c r="QOW105" s="190"/>
      <c r="QOX105" s="190"/>
      <c r="QOY105" s="190"/>
      <c r="QOZ105" s="190"/>
      <c r="QPA105" s="190"/>
      <c r="QPB105" s="190"/>
      <c r="QPC105" s="190"/>
      <c r="QPD105" s="190"/>
      <c r="QPE105" s="190"/>
      <c r="QPF105" s="190"/>
      <c r="QPG105" s="190"/>
      <c r="QPH105" s="190"/>
      <c r="QPI105" s="190"/>
      <c r="QPJ105" s="190"/>
      <c r="QPK105" s="190"/>
      <c r="QPL105" s="190"/>
      <c r="QPM105" s="190"/>
      <c r="QPN105" s="190"/>
      <c r="QPO105" s="190"/>
      <c r="QPP105" s="190"/>
      <c r="QPQ105" s="190"/>
      <c r="QPR105" s="190"/>
      <c r="QPS105" s="190"/>
      <c r="QPT105" s="190"/>
      <c r="QPU105" s="190"/>
      <c r="QPV105" s="190"/>
      <c r="QPW105" s="190"/>
      <c r="QPX105" s="190"/>
      <c r="QPY105" s="190"/>
      <c r="QPZ105" s="190"/>
      <c r="QQA105" s="190"/>
      <c r="QQB105" s="190"/>
      <c r="QQC105" s="190"/>
      <c r="QQD105" s="190"/>
      <c r="QQE105" s="190"/>
      <c r="QQF105" s="190"/>
      <c r="QQG105" s="190"/>
      <c r="QQH105" s="190"/>
      <c r="QQI105" s="190"/>
      <c r="QQJ105" s="190"/>
      <c r="QQK105" s="190"/>
      <c r="QQL105" s="190"/>
      <c r="QQM105" s="190"/>
      <c r="QQN105" s="190"/>
      <c r="QQO105" s="190"/>
      <c r="QQP105" s="190"/>
      <c r="QQQ105" s="190"/>
      <c r="QQR105" s="190"/>
      <c r="QQS105" s="190"/>
      <c r="QQT105" s="190"/>
      <c r="QQU105" s="190"/>
      <c r="QQV105" s="190"/>
      <c r="QQW105" s="190"/>
      <c r="QQX105" s="190"/>
      <c r="QQY105" s="190"/>
      <c r="QQZ105" s="190"/>
      <c r="QRA105" s="190"/>
      <c r="QRB105" s="190"/>
      <c r="QRC105" s="190"/>
      <c r="QRD105" s="190"/>
      <c r="QRE105" s="190"/>
      <c r="QRF105" s="190"/>
      <c r="QRG105" s="190"/>
      <c r="QRH105" s="190"/>
      <c r="QRI105" s="190"/>
      <c r="QRJ105" s="190"/>
      <c r="QRK105" s="190"/>
      <c r="QRL105" s="190"/>
      <c r="QRM105" s="190"/>
      <c r="QRN105" s="190"/>
      <c r="QRO105" s="190"/>
      <c r="QRP105" s="190"/>
      <c r="QRQ105" s="190"/>
      <c r="QRR105" s="190"/>
      <c r="QRS105" s="190"/>
      <c r="QRT105" s="190"/>
      <c r="QRU105" s="190"/>
      <c r="QRV105" s="190"/>
      <c r="QRW105" s="190"/>
      <c r="QRX105" s="190"/>
      <c r="QRY105" s="190"/>
      <c r="QRZ105" s="190"/>
      <c r="QSA105" s="190"/>
      <c r="QSB105" s="190"/>
      <c r="QSC105" s="190"/>
      <c r="QSD105" s="190"/>
      <c r="QSE105" s="190"/>
      <c r="QSF105" s="190"/>
      <c r="QSG105" s="190"/>
      <c r="QSH105" s="190"/>
      <c r="QSI105" s="190"/>
      <c r="QSJ105" s="190"/>
      <c r="QSK105" s="190"/>
      <c r="QSL105" s="190"/>
      <c r="QSM105" s="190"/>
      <c r="QSN105" s="190"/>
      <c r="QSO105" s="190"/>
      <c r="QSP105" s="190"/>
      <c r="QSQ105" s="190"/>
      <c r="QSR105" s="190"/>
      <c r="QSS105" s="190"/>
      <c r="QST105" s="190"/>
      <c r="QSU105" s="190"/>
      <c r="QSV105" s="190"/>
      <c r="QSW105" s="190"/>
      <c r="QSX105" s="190"/>
      <c r="QSY105" s="190"/>
      <c r="QSZ105" s="190"/>
      <c r="QTA105" s="190"/>
      <c r="QTB105" s="190"/>
      <c r="QTC105" s="190"/>
      <c r="QTD105" s="190"/>
      <c r="QTE105" s="190"/>
      <c r="QTF105" s="190"/>
      <c r="QTG105" s="190"/>
      <c r="QTH105" s="190"/>
      <c r="QTI105" s="190"/>
      <c r="QTJ105" s="190"/>
      <c r="QTK105" s="190"/>
      <c r="QTL105" s="190"/>
      <c r="QTM105" s="190"/>
      <c r="QTN105" s="190"/>
      <c r="QTO105" s="190"/>
      <c r="QTP105" s="190"/>
      <c r="QTQ105" s="190"/>
      <c r="QTR105" s="190"/>
      <c r="QTS105" s="190"/>
      <c r="QTT105" s="190"/>
      <c r="QTU105" s="190"/>
      <c r="QTV105" s="190"/>
      <c r="QTW105" s="190"/>
      <c r="QTX105" s="190"/>
      <c r="QTY105" s="190"/>
      <c r="QTZ105" s="190"/>
      <c r="QUA105" s="190"/>
      <c r="QUB105" s="190"/>
      <c r="QUC105" s="190"/>
      <c r="QUD105" s="190"/>
      <c r="QUE105" s="190"/>
      <c r="QUF105" s="190"/>
      <c r="QUG105" s="190"/>
      <c r="QUH105" s="190"/>
      <c r="QUI105" s="190"/>
      <c r="QUJ105" s="190"/>
      <c r="QUK105" s="190"/>
      <c r="QUL105" s="190"/>
      <c r="QUM105" s="190"/>
      <c r="QUN105" s="190"/>
      <c r="QUO105" s="190"/>
      <c r="QUP105" s="190"/>
      <c r="QUQ105" s="190"/>
      <c r="QUR105" s="190"/>
      <c r="QUS105" s="190"/>
      <c r="QUT105" s="190"/>
      <c r="QUU105" s="190"/>
      <c r="QUV105" s="190"/>
      <c r="QUW105" s="190"/>
      <c r="QUX105" s="190"/>
      <c r="QUY105" s="190"/>
      <c r="QUZ105" s="190"/>
      <c r="QVA105" s="190"/>
      <c r="QVB105" s="190"/>
      <c r="QVC105" s="190"/>
      <c r="QVD105" s="190"/>
      <c r="QVE105" s="190"/>
      <c r="QVF105" s="190"/>
      <c r="QVG105" s="190"/>
      <c r="QVH105" s="190"/>
      <c r="QVI105" s="190"/>
      <c r="QVJ105" s="190"/>
      <c r="QVK105" s="190"/>
      <c r="QVL105" s="190"/>
      <c r="QVM105" s="190"/>
      <c r="QVN105" s="190"/>
      <c r="QVO105" s="190"/>
      <c r="QVP105" s="190"/>
      <c r="QVQ105" s="190"/>
      <c r="QVR105" s="190"/>
      <c r="QVS105" s="190"/>
      <c r="QVT105" s="190"/>
      <c r="QVU105" s="190"/>
      <c r="QVV105" s="190"/>
      <c r="QVW105" s="190"/>
      <c r="QVX105" s="190"/>
      <c r="QVY105" s="190"/>
      <c r="QVZ105" s="190"/>
      <c r="QWA105" s="190"/>
      <c r="QWB105" s="190"/>
      <c r="QWC105" s="190"/>
      <c r="QWD105" s="190"/>
      <c r="QWE105" s="190"/>
      <c r="QWF105" s="190"/>
      <c r="QWG105" s="190"/>
      <c r="QWH105" s="190"/>
      <c r="QWI105" s="190"/>
      <c r="QWJ105" s="190"/>
      <c r="QWK105" s="190"/>
      <c r="QWL105" s="190"/>
      <c r="QWM105" s="190"/>
      <c r="QWN105" s="190"/>
      <c r="QWO105" s="190"/>
      <c r="QWP105" s="190"/>
      <c r="QWQ105" s="190"/>
      <c r="QWR105" s="190"/>
      <c r="QWS105" s="190"/>
      <c r="QWT105" s="190"/>
      <c r="QWU105" s="190"/>
      <c r="QWV105" s="190"/>
      <c r="QWW105" s="190"/>
      <c r="QWX105" s="190"/>
      <c r="QWY105" s="190"/>
      <c r="QWZ105" s="190"/>
      <c r="QXA105" s="190"/>
      <c r="QXB105" s="190"/>
      <c r="QXC105" s="190"/>
      <c r="QXD105" s="190"/>
      <c r="QXE105" s="190"/>
      <c r="QXF105" s="190"/>
      <c r="QXG105" s="190"/>
      <c r="QXH105" s="190"/>
      <c r="QXI105" s="190"/>
      <c r="QXJ105" s="190"/>
      <c r="QXK105" s="190"/>
      <c r="QXL105" s="190"/>
      <c r="QXM105" s="190"/>
      <c r="QXN105" s="190"/>
      <c r="QXO105" s="190"/>
      <c r="QXP105" s="190"/>
      <c r="QXQ105" s="190"/>
      <c r="QXR105" s="190"/>
      <c r="QXS105" s="190"/>
      <c r="QXT105" s="190"/>
      <c r="QXU105" s="190"/>
      <c r="QXV105" s="190"/>
      <c r="QXW105" s="190"/>
      <c r="QXX105" s="190"/>
      <c r="QXY105" s="190"/>
      <c r="QXZ105" s="190"/>
      <c r="QYA105" s="190"/>
      <c r="QYB105" s="190"/>
      <c r="QYC105" s="190"/>
      <c r="QYD105" s="190"/>
      <c r="QYE105" s="190"/>
      <c r="QYF105" s="190"/>
      <c r="QYG105" s="190"/>
      <c r="QYH105" s="190"/>
      <c r="QYI105" s="190"/>
      <c r="QYJ105" s="190"/>
      <c r="QYK105" s="190"/>
      <c r="QYL105" s="190"/>
      <c r="QYM105" s="190"/>
      <c r="QYN105" s="190"/>
      <c r="QYO105" s="190"/>
      <c r="QYP105" s="190"/>
      <c r="QYQ105" s="190"/>
      <c r="QYR105" s="190"/>
      <c r="QYS105" s="190"/>
      <c r="QYT105" s="190"/>
      <c r="QYU105" s="190"/>
      <c r="QYV105" s="190"/>
      <c r="QYW105" s="190"/>
      <c r="QYX105" s="190"/>
      <c r="QYY105" s="190"/>
      <c r="QYZ105" s="190"/>
      <c r="QZA105" s="190"/>
      <c r="QZB105" s="190"/>
      <c r="QZC105" s="190"/>
      <c r="QZD105" s="190"/>
      <c r="QZE105" s="190"/>
      <c r="QZF105" s="190"/>
      <c r="QZG105" s="190"/>
      <c r="QZH105" s="190"/>
      <c r="QZI105" s="190"/>
      <c r="QZJ105" s="190"/>
      <c r="QZK105" s="190"/>
      <c r="QZL105" s="190"/>
      <c r="QZM105" s="190"/>
      <c r="QZN105" s="190"/>
      <c r="QZO105" s="190"/>
      <c r="QZP105" s="190"/>
      <c r="QZQ105" s="190"/>
      <c r="QZR105" s="190"/>
      <c r="QZS105" s="190"/>
      <c r="QZT105" s="190"/>
      <c r="QZU105" s="190"/>
      <c r="QZV105" s="190"/>
      <c r="QZW105" s="190"/>
      <c r="QZX105" s="190"/>
      <c r="QZY105" s="190"/>
      <c r="QZZ105" s="190"/>
      <c r="RAA105" s="190"/>
      <c r="RAB105" s="190"/>
      <c r="RAC105" s="190"/>
      <c r="RAD105" s="190"/>
      <c r="RAE105" s="190"/>
      <c r="RAF105" s="190"/>
      <c r="RAG105" s="190"/>
      <c r="RAH105" s="190"/>
      <c r="RAI105" s="190"/>
      <c r="RAJ105" s="190"/>
      <c r="RAK105" s="190"/>
      <c r="RAL105" s="190"/>
      <c r="RAM105" s="190"/>
      <c r="RAN105" s="190"/>
      <c r="RAO105" s="190"/>
      <c r="RAP105" s="190"/>
      <c r="RAQ105" s="190"/>
      <c r="RAR105" s="190"/>
      <c r="RAS105" s="190"/>
      <c r="RAT105" s="190"/>
      <c r="RAU105" s="190"/>
      <c r="RAV105" s="190"/>
      <c r="RAW105" s="190"/>
      <c r="RAX105" s="190"/>
      <c r="RAY105" s="190"/>
      <c r="RAZ105" s="190"/>
      <c r="RBA105" s="190"/>
      <c r="RBB105" s="190"/>
      <c r="RBC105" s="190"/>
      <c r="RBD105" s="190"/>
      <c r="RBE105" s="190"/>
      <c r="RBF105" s="190"/>
      <c r="RBG105" s="190"/>
      <c r="RBH105" s="190"/>
      <c r="RBI105" s="190"/>
      <c r="RBJ105" s="190"/>
      <c r="RBK105" s="190"/>
      <c r="RBL105" s="190"/>
      <c r="RBM105" s="190"/>
      <c r="RBN105" s="190"/>
      <c r="RBO105" s="190"/>
      <c r="RBP105" s="190"/>
      <c r="RBQ105" s="190"/>
      <c r="RBR105" s="190"/>
      <c r="RBS105" s="190"/>
      <c r="RBT105" s="190"/>
      <c r="RBU105" s="190"/>
      <c r="RBV105" s="190"/>
      <c r="RBW105" s="190"/>
      <c r="RBX105" s="190"/>
      <c r="RBY105" s="190"/>
      <c r="RBZ105" s="190"/>
      <c r="RCA105" s="190"/>
      <c r="RCB105" s="190"/>
      <c r="RCC105" s="190"/>
      <c r="RCD105" s="190"/>
      <c r="RCE105" s="190"/>
      <c r="RCF105" s="190"/>
      <c r="RCG105" s="190"/>
      <c r="RCH105" s="190"/>
      <c r="RCI105" s="190"/>
      <c r="RCJ105" s="190"/>
      <c r="RCK105" s="190"/>
      <c r="RCL105" s="190"/>
      <c r="RCM105" s="190"/>
      <c r="RCN105" s="190"/>
      <c r="RCO105" s="190"/>
      <c r="RCP105" s="190"/>
      <c r="RCQ105" s="190"/>
      <c r="RCR105" s="190"/>
      <c r="RCS105" s="190"/>
      <c r="RCT105" s="190"/>
      <c r="RCU105" s="190"/>
      <c r="RCV105" s="190"/>
      <c r="RCW105" s="190"/>
      <c r="RCX105" s="190"/>
      <c r="RCY105" s="190"/>
      <c r="RCZ105" s="190"/>
      <c r="RDA105" s="190"/>
      <c r="RDB105" s="190"/>
      <c r="RDC105" s="190"/>
      <c r="RDD105" s="190"/>
      <c r="RDE105" s="190"/>
      <c r="RDF105" s="190"/>
      <c r="RDG105" s="190"/>
      <c r="RDH105" s="190"/>
      <c r="RDI105" s="190"/>
      <c r="RDJ105" s="190"/>
      <c r="RDK105" s="190"/>
      <c r="RDL105" s="190"/>
      <c r="RDM105" s="190"/>
      <c r="RDN105" s="190"/>
      <c r="RDO105" s="190"/>
      <c r="RDP105" s="190"/>
      <c r="RDQ105" s="190"/>
      <c r="RDR105" s="190"/>
      <c r="RDS105" s="190"/>
      <c r="RDT105" s="190"/>
      <c r="RDU105" s="190"/>
      <c r="RDV105" s="190"/>
      <c r="RDW105" s="190"/>
      <c r="RDX105" s="190"/>
      <c r="RDY105" s="190"/>
      <c r="RDZ105" s="190"/>
      <c r="REA105" s="190"/>
      <c r="REB105" s="190"/>
      <c r="REC105" s="190"/>
      <c r="RED105" s="190"/>
      <c r="REE105" s="190"/>
      <c r="REF105" s="190"/>
      <c r="REG105" s="190"/>
      <c r="REH105" s="190"/>
      <c r="REI105" s="190"/>
      <c r="REJ105" s="190"/>
      <c r="REK105" s="190"/>
      <c r="REL105" s="190"/>
      <c r="REM105" s="190"/>
      <c r="REN105" s="190"/>
      <c r="REO105" s="190"/>
      <c r="REP105" s="190"/>
      <c r="REQ105" s="190"/>
      <c r="RER105" s="190"/>
      <c r="RES105" s="190"/>
      <c r="RET105" s="190"/>
      <c r="REU105" s="190"/>
      <c r="REV105" s="190"/>
      <c r="REW105" s="190"/>
      <c r="REX105" s="190"/>
      <c r="REY105" s="190"/>
      <c r="REZ105" s="190"/>
      <c r="RFA105" s="190"/>
      <c r="RFB105" s="190"/>
      <c r="RFC105" s="190"/>
      <c r="RFD105" s="190"/>
      <c r="RFE105" s="190"/>
      <c r="RFF105" s="190"/>
      <c r="RFG105" s="190"/>
      <c r="RFH105" s="190"/>
      <c r="RFI105" s="190"/>
      <c r="RFJ105" s="190"/>
      <c r="RFK105" s="190"/>
      <c r="RFL105" s="190"/>
      <c r="RFM105" s="190"/>
      <c r="RFN105" s="190"/>
      <c r="RFO105" s="190"/>
      <c r="RFP105" s="190"/>
      <c r="RFQ105" s="190"/>
      <c r="RFR105" s="190"/>
      <c r="RFS105" s="190"/>
      <c r="RFT105" s="190"/>
      <c r="RFU105" s="190"/>
      <c r="RFV105" s="190"/>
      <c r="RFW105" s="190"/>
      <c r="RFX105" s="190"/>
      <c r="RFY105" s="190"/>
      <c r="RFZ105" s="190"/>
      <c r="RGA105" s="190"/>
      <c r="RGB105" s="190"/>
      <c r="RGC105" s="190"/>
      <c r="RGD105" s="190"/>
      <c r="RGE105" s="190"/>
      <c r="RGF105" s="190"/>
      <c r="RGG105" s="190"/>
      <c r="RGH105" s="190"/>
      <c r="RGI105" s="190"/>
      <c r="RGJ105" s="190"/>
      <c r="RGK105" s="190"/>
      <c r="RGL105" s="190"/>
      <c r="RGM105" s="190"/>
      <c r="RGN105" s="190"/>
      <c r="RGO105" s="190"/>
      <c r="RGP105" s="190"/>
      <c r="RGQ105" s="190"/>
      <c r="RGR105" s="190"/>
      <c r="RGS105" s="190"/>
      <c r="RGT105" s="190"/>
      <c r="RGU105" s="190"/>
      <c r="RGV105" s="190"/>
      <c r="RGW105" s="190"/>
      <c r="RGX105" s="190"/>
      <c r="RGY105" s="190"/>
      <c r="RGZ105" s="190"/>
      <c r="RHA105" s="190"/>
      <c r="RHB105" s="190"/>
      <c r="RHC105" s="190"/>
      <c r="RHD105" s="190"/>
      <c r="RHE105" s="190"/>
      <c r="RHF105" s="190"/>
      <c r="RHG105" s="190"/>
      <c r="RHH105" s="190"/>
      <c r="RHI105" s="190"/>
      <c r="RHJ105" s="190"/>
      <c r="RHK105" s="190"/>
      <c r="RHL105" s="190"/>
      <c r="RHM105" s="190"/>
      <c r="RHN105" s="190"/>
      <c r="RHO105" s="190"/>
      <c r="RHP105" s="190"/>
      <c r="RHQ105" s="190"/>
      <c r="RHR105" s="190"/>
      <c r="RHS105" s="190"/>
      <c r="RHT105" s="190"/>
      <c r="RHU105" s="190"/>
      <c r="RHV105" s="190"/>
      <c r="RHW105" s="190"/>
      <c r="RHX105" s="190"/>
      <c r="RHY105" s="190"/>
      <c r="RHZ105" s="190"/>
      <c r="RIA105" s="190"/>
      <c r="RIB105" s="190"/>
      <c r="RIC105" s="190"/>
      <c r="RID105" s="190"/>
      <c r="RIE105" s="190"/>
      <c r="RIF105" s="190"/>
      <c r="RIG105" s="190"/>
      <c r="RIH105" s="190"/>
      <c r="RII105" s="190"/>
      <c r="RIJ105" s="190"/>
      <c r="RIK105" s="190"/>
      <c r="RIL105" s="190"/>
      <c r="RIM105" s="190"/>
      <c r="RIN105" s="190"/>
      <c r="RIO105" s="190"/>
      <c r="RIP105" s="190"/>
      <c r="RIQ105" s="190"/>
      <c r="RIR105" s="190"/>
      <c r="RIS105" s="190"/>
      <c r="RIT105" s="190"/>
      <c r="RIU105" s="190"/>
      <c r="RIV105" s="190"/>
      <c r="RIW105" s="190"/>
      <c r="RIX105" s="190"/>
      <c r="RIY105" s="190"/>
      <c r="RIZ105" s="190"/>
      <c r="RJA105" s="190"/>
      <c r="RJB105" s="190"/>
      <c r="RJC105" s="190"/>
      <c r="RJD105" s="190"/>
      <c r="RJE105" s="190"/>
      <c r="RJF105" s="190"/>
      <c r="RJG105" s="190"/>
      <c r="RJH105" s="190"/>
      <c r="RJI105" s="190"/>
      <c r="RJJ105" s="190"/>
      <c r="RJK105" s="190"/>
      <c r="RJL105" s="190"/>
      <c r="RJM105" s="190"/>
      <c r="RJN105" s="190"/>
      <c r="RJO105" s="190"/>
      <c r="RJP105" s="190"/>
      <c r="RJQ105" s="190"/>
      <c r="RJR105" s="190"/>
      <c r="RJS105" s="190"/>
      <c r="RJT105" s="190"/>
      <c r="RJU105" s="190"/>
      <c r="RJV105" s="190"/>
      <c r="RJW105" s="190"/>
      <c r="RJX105" s="190"/>
      <c r="RJY105" s="190"/>
      <c r="RJZ105" s="190"/>
      <c r="RKA105" s="190"/>
      <c r="RKB105" s="190"/>
      <c r="RKC105" s="190"/>
      <c r="RKD105" s="190"/>
      <c r="RKE105" s="190"/>
      <c r="RKF105" s="190"/>
      <c r="RKG105" s="190"/>
      <c r="RKH105" s="190"/>
      <c r="RKI105" s="190"/>
      <c r="RKJ105" s="190"/>
      <c r="RKK105" s="190"/>
      <c r="RKL105" s="190"/>
      <c r="RKM105" s="190"/>
      <c r="RKN105" s="190"/>
      <c r="RKO105" s="190"/>
      <c r="RKP105" s="190"/>
      <c r="RKQ105" s="190"/>
      <c r="RKR105" s="190"/>
      <c r="RKS105" s="190"/>
      <c r="RKT105" s="190"/>
      <c r="RKU105" s="190"/>
      <c r="RKV105" s="190"/>
      <c r="RKW105" s="190"/>
      <c r="RKX105" s="190"/>
      <c r="RKY105" s="190"/>
      <c r="RKZ105" s="190"/>
      <c r="RLA105" s="190"/>
      <c r="RLB105" s="190"/>
      <c r="RLC105" s="190"/>
      <c r="RLD105" s="190"/>
      <c r="RLE105" s="190"/>
      <c r="RLF105" s="190"/>
      <c r="RLG105" s="190"/>
      <c r="RLH105" s="190"/>
      <c r="RLI105" s="190"/>
      <c r="RLJ105" s="190"/>
      <c r="RLK105" s="190"/>
      <c r="RLL105" s="190"/>
      <c r="RLM105" s="190"/>
      <c r="RLN105" s="190"/>
      <c r="RLO105" s="190"/>
      <c r="RLP105" s="190"/>
      <c r="RLQ105" s="190"/>
      <c r="RLR105" s="190"/>
      <c r="RLS105" s="190"/>
      <c r="RLT105" s="190"/>
      <c r="RLU105" s="190"/>
      <c r="RLV105" s="190"/>
      <c r="RLW105" s="190"/>
      <c r="RLX105" s="190"/>
      <c r="RLY105" s="190"/>
      <c r="RLZ105" s="190"/>
      <c r="RMA105" s="190"/>
      <c r="RMB105" s="190"/>
      <c r="RMC105" s="190"/>
      <c r="RMD105" s="190"/>
      <c r="RME105" s="190"/>
      <c r="RMF105" s="190"/>
      <c r="RMG105" s="190"/>
      <c r="RMH105" s="190"/>
      <c r="RMI105" s="190"/>
      <c r="RMJ105" s="190"/>
      <c r="RMK105" s="190"/>
      <c r="RML105" s="190"/>
      <c r="RMM105" s="190"/>
      <c r="RMN105" s="190"/>
      <c r="RMO105" s="190"/>
      <c r="RMP105" s="190"/>
      <c r="RMQ105" s="190"/>
      <c r="RMR105" s="190"/>
      <c r="RMS105" s="190"/>
      <c r="RMT105" s="190"/>
      <c r="RMU105" s="190"/>
      <c r="RMV105" s="190"/>
      <c r="RMW105" s="190"/>
      <c r="RMX105" s="190"/>
      <c r="RMY105" s="190"/>
      <c r="RMZ105" s="190"/>
      <c r="RNA105" s="190"/>
      <c r="RNB105" s="190"/>
      <c r="RNC105" s="190"/>
      <c r="RND105" s="190"/>
      <c r="RNE105" s="190"/>
      <c r="RNF105" s="190"/>
      <c r="RNG105" s="190"/>
      <c r="RNH105" s="190"/>
      <c r="RNI105" s="190"/>
      <c r="RNJ105" s="190"/>
      <c r="RNK105" s="190"/>
      <c r="RNL105" s="190"/>
      <c r="RNM105" s="190"/>
      <c r="RNN105" s="190"/>
      <c r="RNO105" s="190"/>
      <c r="RNP105" s="190"/>
      <c r="RNQ105" s="190"/>
      <c r="RNR105" s="190"/>
      <c r="RNS105" s="190"/>
      <c r="RNT105" s="190"/>
      <c r="RNU105" s="190"/>
      <c r="RNV105" s="190"/>
      <c r="RNW105" s="190"/>
      <c r="RNX105" s="190"/>
      <c r="RNY105" s="190"/>
      <c r="RNZ105" s="190"/>
      <c r="ROA105" s="190"/>
      <c r="ROB105" s="190"/>
      <c r="ROC105" s="190"/>
      <c r="ROD105" s="190"/>
      <c r="ROE105" s="190"/>
      <c r="ROF105" s="190"/>
      <c r="ROG105" s="190"/>
      <c r="ROH105" s="190"/>
      <c r="ROI105" s="190"/>
      <c r="ROJ105" s="190"/>
      <c r="ROK105" s="190"/>
      <c r="ROL105" s="190"/>
      <c r="ROM105" s="190"/>
      <c r="RON105" s="190"/>
      <c r="ROO105" s="190"/>
      <c r="ROP105" s="190"/>
      <c r="ROQ105" s="190"/>
      <c r="ROR105" s="190"/>
      <c r="ROS105" s="190"/>
      <c r="ROT105" s="190"/>
      <c r="ROU105" s="190"/>
      <c r="ROV105" s="190"/>
      <c r="ROW105" s="190"/>
      <c r="ROX105" s="190"/>
      <c r="ROY105" s="190"/>
      <c r="ROZ105" s="190"/>
      <c r="RPA105" s="190"/>
      <c r="RPB105" s="190"/>
      <c r="RPC105" s="190"/>
      <c r="RPD105" s="190"/>
      <c r="RPE105" s="190"/>
      <c r="RPF105" s="190"/>
      <c r="RPG105" s="190"/>
      <c r="RPH105" s="190"/>
      <c r="RPI105" s="190"/>
      <c r="RPJ105" s="190"/>
      <c r="RPK105" s="190"/>
      <c r="RPL105" s="190"/>
      <c r="RPM105" s="190"/>
      <c r="RPN105" s="190"/>
      <c r="RPO105" s="190"/>
      <c r="RPP105" s="190"/>
      <c r="RPQ105" s="190"/>
      <c r="RPR105" s="190"/>
      <c r="RPS105" s="190"/>
      <c r="RPT105" s="190"/>
      <c r="RPU105" s="190"/>
      <c r="RPV105" s="190"/>
      <c r="RPW105" s="190"/>
      <c r="RPX105" s="190"/>
      <c r="RPY105" s="190"/>
      <c r="RPZ105" s="190"/>
      <c r="RQA105" s="190"/>
      <c r="RQB105" s="190"/>
      <c r="RQC105" s="190"/>
      <c r="RQD105" s="190"/>
      <c r="RQE105" s="190"/>
      <c r="RQF105" s="190"/>
      <c r="RQG105" s="190"/>
      <c r="RQH105" s="190"/>
      <c r="RQI105" s="190"/>
      <c r="RQJ105" s="190"/>
      <c r="RQK105" s="190"/>
      <c r="RQL105" s="190"/>
      <c r="RQM105" s="190"/>
      <c r="RQN105" s="190"/>
      <c r="RQO105" s="190"/>
      <c r="RQP105" s="190"/>
      <c r="RQQ105" s="190"/>
      <c r="RQR105" s="190"/>
      <c r="RQS105" s="190"/>
      <c r="RQT105" s="190"/>
      <c r="RQU105" s="190"/>
      <c r="RQV105" s="190"/>
      <c r="RQW105" s="190"/>
      <c r="RQX105" s="190"/>
      <c r="RQY105" s="190"/>
      <c r="RQZ105" s="190"/>
      <c r="RRA105" s="190"/>
      <c r="RRB105" s="190"/>
      <c r="RRC105" s="190"/>
      <c r="RRD105" s="190"/>
      <c r="RRE105" s="190"/>
      <c r="RRF105" s="190"/>
      <c r="RRG105" s="190"/>
      <c r="RRH105" s="190"/>
      <c r="RRI105" s="190"/>
      <c r="RRJ105" s="190"/>
      <c r="RRK105" s="190"/>
      <c r="RRL105" s="190"/>
      <c r="RRM105" s="190"/>
      <c r="RRN105" s="190"/>
      <c r="RRO105" s="190"/>
      <c r="RRP105" s="190"/>
      <c r="RRQ105" s="190"/>
      <c r="RRR105" s="190"/>
      <c r="RRS105" s="190"/>
      <c r="RRT105" s="190"/>
      <c r="RRU105" s="190"/>
      <c r="RRV105" s="190"/>
      <c r="RRW105" s="190"/>
      <c r="RRX105" s="190"/>
      <c r="RRY105" s="190"/>
      <c r="RRZ105" s="190"/>
      <c r="RSA105" s="190"/>
      <c r="RSB105" s="190"/>
      <c r="RSC105" s="190"/>
      <c r="RSD105" s="190"/>
      <c r="RSE105" s="190"/>
      <c r="RSF105" s="190"/>
      <c r="RSG105" s="190"/>
      <c r="RSH105" s="190"/>
      <c r="RSI105" s="190"/>
      <c r="RSJ105" s="190"/>
      <c r="RSK105" s="190"/>
      <c r="RSL105" s="190"/>
      <c r="RSM105" s="190"/>
      <c r="RSN105" s="190"/>
      <c r="RSO105" s="190"/>
      <c r="RSP105" s="190"/>
      <c r="RSQ105" s="190"/>
      <c r="RSR105" s="190"/>
      <c r="RSS105" s="190"/>
      <c r="RST105" s="190"/>
      <c r="RSU105" s="190"/>
      <c r="RSV105" s="190"/>
      <c r="RSW105" s="190"/>
      <c r="RSX105" s="190"/>
      <c r="RSY105" s="190"/>
      <c r="RSZ105" s="190"/>
      <c r="RTA105" s="190"/>
      <c r="RTB105" s="190"/>
      <c r="RTC105" s="190"/>
      <c r="RTD105" s="190"/>
      <c r="RTE105" s="190"/>
      <c r="RTF105" s="190"/>
      <c r="RTG105" s="190"/>
      <c r="RTH105" s="190"/>
      <c r="RTI105" s="190"/>
      <c r="RTJ105" s="190"/>
      <c r="RTK105" s="190"/>
      <c r="RTL105" s="190"/>
      <c r="RTM105" s="190"/>
      <c r="RTN105" s="190"/>
      <c r="RTO105" s="190"/>
      <c r="RTP105" s="190"/>
      <c r="RTQ105" s="190"/>
      <c r="RTR105" s="190"/>
      <c r="RTS105" s="190"/>
      <c r="RTT105" s="190"/>
      <c r="RTU105" s="190"/>
      <c r="RTV105" s="190"/>
      <c r="RTW105" s="190"/>
      <c r="RTX105" s="190"/>
      <c r="RTY105" s="190"/>
      <c r="RTZ105" s="190"/>
      <c r="RUA105" s="190"/>
      <c r="RUB105" s="190"/>
      <c r="RUC105" s="190"/>
      <c r="RUD105" s="190"/>
      <c r="RUE105" s="190"/>
      <c r="RUF105" s="190"/>
      <c r="RUG105" s="190"/>
      <c r="RUH105" s="190"/>
      <c r="RUI105" s="190"/>
      <c r="RUJ105" s="190"/>
      <c r="RUK105" s="190"/>
      <c r="RUL105" s="190"/>
      <c r="RUM105" s="190"/>
      <c r="RUN105" s="190"/>
      <c r="RUO105" s="190"/>
      <c r="RUP105" s="190"/>
      <c r="RUQ105" s="190"/>
      <c r="RUR105" s="190"/>
      <c r="RUS105" s="190"/>
      <c r="RUT105" s="190"/>
      <c r="RUU105" s="190"/>
      <c r="RUV105" s="190"/>
      <c r="RUW105" s="190"/>
      <c r="RUX105" s="190"/>
      <c r="RUY105" s="190"/>
      <c r="RUZ105" s="190"/>
      <c r="RVA105" s="190"/>
      <c r="RVB105" s="190"/>
      <c r="RVC105" s="190"/>
      <c r="RVD105" s="190"/>
      <c r="RVE105" s="190"/>
      <c r="RVF105" s="190"/>
      <c r="RVG105" s="190"/>
      <c r="RVH105" s="190"/>
      <c r="RVI105" s="190"/>
      <c r="RVJ105" s="190"/>
      <c r="RVK105" s="190"/>
      <c r="RVL105" s="190"/>
      <c r="RVM105" s="190"/>
      <c r="RVN105" s="190"/>
      <c r="RVO105" s="190"/>
      <c r="RVP105" s="190"/>
      <c r="RVQ105" s="190"/>
      <c r="RVR105" s="190"/>
      <c r="RVS105" s="190"/>
      <c r="RVT105" s="190"/>
      <c r="RVU105" s="190"/>
      <c r="RVV105" s="190"/>
      <c r="RVW105" s="190"/>
      <c r="RVX105" s="190"/>
      <c r="RVY105" s="190"/>
      <c r="RVZ105" s="190"/>
      <c r="RWA105" s="190"/>
      <c r="RWB105" s="190"/>
      <c r="RWC105" s="190"/>
      <c r="RWD105" s="190"/>
      <c r="RWE105" s="190"/>
      <c r="RWF105" s="190"/>
      <c r="RWG105" s="190"/>
      <c r="RWH105" s="190"/>
      <c r="RWI105" s="190"/>
      <c r="RWJ105" s="190"/>
      <c r="RWK105" s="190"/>
      <c r="RWL105" s="190"/>
      <c r="RWM105" s="190"/>
      <c r="RWN105" s="190"/>
      <c r="RWO105" s="190"/>
      <c r="RWP105" s="190"/>
      <c r="RWQ105" s="190"/>
      <c r="RWR105" s="190"/>
      <c r="RWS105" s="190"/>
      <c r="RWT105" s="190"/>
      <c r="RWU105" s="190"/>
      <c r="RWV105" s="190"/>
      <c r="RWW105" s="190"/>
      <c r="RWX105" s="190"/>
      <c r="RWY105" s="190"/>
      <c r="RWZ105" s="190"/>
      <c r="RXA105" s="190"/>
      <c r="RXB105" s="190"/>
      <c r="RXC105" s="190"/>
      <c r="RXD105" s="190"/>
      <c r="RXE105" s="190"/>
      <c r="RXF105" s="190"/>
      <c r="RXG105" s="190"/>
      <c r="RXH105" s="190"/>
      <c r="RXI105" s="190"/>
      <c r="RXJ105" s="190"/>
      <c r="RXK105" s="190"/>
      <c r="RXL105" s="190"/>
      <c r="RXM105" s="190"/>
      <c r="RXN105" s="190"/>
      <c r="RXO105" s="190"/>
      <c r="RXP105" s="190"/>
      <c r="RXQ105" s="190"/>
      <c r="RXR105" s="190"/>
      <c r="RXS105" s="190"/>
      <c r="RXT105" s="190"/>
      <c r="RXU105" s="190"/>
      <c r="RXV105" s="190"/>
      <c r="RXW105" s="190"/>
      <c r="RXX105" s="190"/>
      <c r="RXY105" s="190"/>
      <c r="RXZ105" s="190"/>
      <c r="RYA105" s="190"/>
      <c r="RYB105" s="190"/>
      <c r="RYC105" s="190"/>
      <c r="RYD105" s="190"/>
      <c r="RYE105" s="190"/>
      <c r="RYF105" s="190"/>
      <c r="RYG105" s="190"/>
      <c r="RYH105" s="190"/>
      <c r="RYI105" s="190"/>
      <c r="RYJ105" s="190"/>
      <c r="RYK105" s="190"/>
      <c r="RYL105" s="190"/>
      <c r="RYM105" s="190"/>
      <c r="RYN105" s="190"/>
      <c r="RYO105" s="190"/>
      <c r="RYP105" s="190"/>
      <c r="RYQ105" s="190"/>
      <c r="RYR105" s="190"/>
      <c r="RYS105" s="190"/>
      <c r="RYT105" s="190"/>
      <c r="RYU105" s="190"/>
      <c r="RYV105" s="190"/>
      <c r="RYW105" s="190"/>
      <c r="RYX105" s="190"/>
      <c r="RYY105" s="190"/>
      <c r="RYZ105" s="190"/>
      <c r="RZA105" s="190"/>
      <c r="RZB105" s="190"/>
      <c r="RZC105" s="190"/>
      <c r="RZD105" s="190"/>
      <c r="RZE105" s="190"/>
      <c r="RZF105" s="190"/>
      <c r="RZG105" s="190"/>
      <c r="RZH105" s="190"/>
      <c r="RZI105" s="190"/>
      <c r="RZJ105" s="190"/>
      <c r="RZK105" s="190"/>
      <c r="RZL105" s="190"/>
      <c r="RZM105" s="190"/>
      <c r="RZN105" s="190"/>
      <c r="RZO105" s="190"/>
      <c r="RZP105" s="190"/>
      <c r="RZQ105" s="190"/>
      <c r="RZR105" s="190"/>
      <c r="RZS105" s="190"/>
      <c r="RZT105" s="190"/>
      <c r="RZU105" s="190"/>
      <c r="RZV105" s="190"/>
      <c r="RZW105" s="190"/>
      <c r="RZX105" s="190"/>
      <c r="RZY105" s="190"/>
      <c r="RZZ105" s="190"/>
      <c r="SAA105" s="190"/>
      <c r="SAB105" s="190"/>
      <c r="SAC105" s="190"/>
      <c r="SAD105" s="190"/>
      <c r="SAE105" s="190"/>
      <c r="SAF105" s="190"/>
      <c r="SAG105" s="190"/>
      <c r="SAH105" s="190"/>
      <c r="SAI105" s="190"/>
      <c r="SAJ105" s="190"/>
      <c r="SAK105" s="190"/>
      <c r="SAL105" s="190"/>
      <c r="SAM105" s="190"/>
      <c r="SAN105" s="190"/>
      <c r="SAO105" s="190"/>
      <c r="SAP105" s="190"/>
      <c r="SAQ105" s="190"/>
      <c r="SAR105" s="190"/>
      <c r="SAS105" s="190"/>
      <c r="SAT105" s="190"/>
      <c r="SAU105" s="190"/>
      <c r="SAV105" s="190"/>
      <c r="SAW105" s="190"/>
      <c r="SAX105" s="190"/>
      <c r="SAY105" s="190"/>
      <c r="SAZ105" s="190"/>
      <c r="SBA105" s="190"/>
      <c r="SBB105" s="190"/>
      <c r="SBC105" s="190"/>
      <c r="SBD105" s="190"/>
      <c r="SBE105" s="190"/>
      <c r="SBF105" s="190"/>
      <c r="SBG105" s="190"/>
      <c r="SBH105" s="190"/>
      <c r="SBI105" s="190"/>
      <c r="SBJ105" s="190"/>
      <c r="SBK105" s="190"/>
      <c r="SBL105" s="190"/>
      <c r="SBM105" s="190"/>
      <c r="SBN105" s="190"/>
      <c r="SBO105" s="190"/>
      <c r="SBP105" s="190"/>
      <c r="SBQ105" s="190"/>
      <c r="SBR105" s="190"/>
      <c r="SBS105" s="190"/>
      <c r="SBT105" s="190"/>
      <c r="SBU105" s="190"/>
      <c r="SBV105" s="190"/>
      <c r="SBW105" s="190"/>
      <c r="SBX105" s="190"/>
      <c r="SBY105" s="190"/>
      <c r="SBZ105" s="190"/>
      <c r="SCA105" s="190"/>
      <c r="SCB105" s="190"/>
      <c r="SCC105" s="190"/>
      <c r="SCD105" s="190"/>
      <c r="SCE105" s="190"/>
      <c r="SCF105" s="190"/>
      <c r="SCG105" s="190"/>
      <c r="SCH105" s="190"/>
      <c r="SCI105" s="190"/>
      <c r="SCJ105" s="190"/>
      <c r="SCK105" s="190"/>
      <c r="SCL105" s="190"/>
      <c r="SCM105" s="190"/>
      <c r="SCN105" s="190"/>
      <c r="SCO105" s="190"/>
      <c r="SCP105" s="190"/>
      <c r="SCQ105" s="190"/>
      <c r="SCR105" s="190"/>
      <c r="SCS105" s="190"/>
      <c r="SCT105" s="190"/>
      <c r="SCU105" s="190"/>
      <c r="SCV105" s="190"/>
      <c r="SCW105" s="190"/>
      <c r="SCX105" s="190"/>
      <c r="SCY105" s="190"/>
      <c r="SCZ105" s="190"/>
      <c r="SDA105" s="190"/>
      <c r="SDB105" s="190"/>
      <c r="SDC105" s="190"/>
      <c r="SDD105" s="190"/>
      <c r="SDE105" s="190"/>
      <c r="SDF105" s="190"/>
      <c r="SDG105" s="190"/>
      <c r="SDH105" s="190"/>
      <c r="SDI105" s="190"/>
      <c r="SDJ105" s="190"/>
      <c r="SDK105" s="190"/>
      <c r="SDL105" s="190"/>
      <c r="SDM105" s="190"/>
      <c r="SDN105" s="190"/>
      <c r="SDO105" s="190"/>
      <c r="SDP105" s="190"/>
      <c r="SDQ105" s="190"/>
      <c r="SDR105" s="190"/>
      <c r="SDS105" s="190"/>
      <c r="SDT105" s="190"/>
      <c r="SDU105" s="190"/>
      <c r="SDV105" s="190"/>
      <c r="SDW105" s="190"/>
      <c r="SDX105" s="190"/>
      <c r="SDY105" s="190"/>
      <c r="SDZ105" s="190"/>
      <c r="SEA105" s="190"/>
      <c r="SEB105" s="190"/>
      <c r="SEC105" s="190"/>
      <c r="SED105" s="190"/>
      <c r="SEE105" s="190"/>
      <c r="SEF105" s="190"/>
      <c r="SEG105" s="190"/>
      <c r="SEH105" s="190"/>
      <c r="SEI105" s="190"/>
      <c r="SEJ105" s="190"/>
      <c r="SEK105" s="190"/>
      <c r="SEL105" s="190"/>
      <c r="SEM105" s="190"/>
      <c r="SEN105" s="190"/>
      <c r="SEO105" s="190"/>
      <c r="SEP105" s="190"/>
      <c r="SEQ105" s="190"/>
      <c r="SER105" s="190"/>
      <c r="SES105" s="190"/>
      <c r="SET105" s="190"/>
      <c r="SEU105" s="190"/>
      <c r="SEV105" s="190"/>
      <c r="SEW105" s="190"/>
      <c r="SEX105" s="190"/>
      <c r="SEY105" s="190"/>
      <c r="SEZ105" s="190"/>
      <c r="SFA105" s="190"/>
      <c r="SFB105" s="190"/>
      <c r="SFC105" s="190"/>
      <c r="SFD105" s="190"/>
      <c r="SFE105" s="190"/>
      <c r="SFF105" s="190"/>
      <c r="SFG105" s="190"/>
      <c r="SFH105" s="190"/>
      <c r="SFI105" s="190"/>
      <c r="SFJ105" s="190"/>
      <c r="SFK105" s="190"/>
      <c r="SFL105" s="190"/>
      <c r="SFM105" s="190"/>
      <c r="SFN105" s="190"/>
      <c r="SFO105" s="190"/>
      <c r="SFP105" s="190"/>
      <c r="SFQ105" s="190"/>
      <c r="SFR105" s="190"/>
      <c r="SFS105" s="190"/>
      <c r="SFT105" s="190"/>
      <c r="SFU105" s="190"/>
      <c r="SFV105" s="190"/>
      <c r="SFW105" s="190"/>
      <c r="SFX105" s="190"/>
      <c r="SFY105" s="190"/>
      <c r="SFZ105" s="190"/>
      <c r="SGA105" s="190"/>
      <c r="SGB105" s="190"/>
      <c r="SGC105" s="190"/>
      <c r="SGD105" s="190"/>
      <c r="SGE105" s="190"/>
      <c r="SGF105" s="190"/>
      <c r="SGG105" s="190"/>
      <c r="SGH105" s="190"/>
      <c r="SGI105" s="190"/>
      <c r="SGJ105" s="190"/>
      <c r="SGK105" s="190"/>
      <c r="SGL105" s="190"/>
      <c r="SGM105" s="190"/>
      <c r="SGN105" s="190"/>
      <c r="SGO105" s="190"/>
      <c r="SGP105" s="190"/>
      <c r="SGQ105" s="190"/>
      <c r="SGR105" s="190"/>
      <c r="SGS105" s="190"/>
      <c r="SGT105" s="190"/>
      <c r="SGU105" s="190"/>
      <c r="SGV105" s="190"/>
      <c r="SGW105" s="190"/>
      <c r="SGX105" s="190"/>
      <c r="SGY105" s="190"/>
      <c r="SGZ105" s="190"/>
      <c r="SHA105" s="190"/>
      <c r="SHB105" s="190"/>
      <c r="SHC105" s="190"/>
      <c r="SHD105" s="190"/>
      <c r="SHE105" s="190"/>
      <c r="SHF105" s="190"/>
      <c r="SHG105" s="190"/>
      <c r="SHH105" s="190"/>
      <c r="SHI105" s="190"/>
      <c r="SHJ105" s="190"/>
      <c r="SHK105" s="190"/>
      <c r="SHL105" s="190"/>
      <c r="SHM105" s="190"/>
      <c r="SHN105" s="190"/>
      <c r="SHO105" s="190"/>
      <c r="SHP105" s="190"/>
      <c r="SHQ105" s="190"/>
      <c r="SHR105" s="190"/>
      <c r="SHS105" s="190"/>
      <c r="SHT105" s="190"/>
      <c r="SHU105" s="190"/>
      <c r="SHV105" s="190"/>
      <c r="SHW105" s="190"/>
      <c r="SHX105" s="190"/>
      <c r="SHY105" s="190"/>
      <c r="SHZ105" s="190"/>
      <c r="SIA105" s="190"/>
      <c r="SIB105" s="190"/>
      <c r="SIC105" s="190"/>
      <c r="SID105" s="190"/>
      <c r="SIE105" s="190"/>
      <c r="SIF105" s="190"/>
      <c r="SIG105" s="190"/>
      <c r="SIH105" s="190"/>
      <c r="SII105" s="190"/>
      <c r="SIJ105" s="190"/>
      <c r="SIK105" s="190"/>
      <c r="SIL105" s="190"/>
      <c r="SIM105" s="190"/>
      <c r="SIN105" s="190"/>
      <c r="SIO105" s="190"/>
      <c r="SIP105" s="190"/>
      <c r="SIQ105" s="190"/>
      <c r="SIR105" s="190"/>
      <c r="SIS105" s="190"/>
      <c r="SIT105" s="190"/>
      <c r="SIU105" s="190"/>
      <c r="SIV105" s="190"/>
      <c r="SIW105" s="190"/>
      <c r="SIX105" s="190"/>
      <c r="SIY105" s="190"/>
      <c r="SIZ105" s="190"/>
      <c r="SJA105" s="190"/>
      <c r="SJB105" s="190"/>
      <c r="SJC105" s="190"/>
      <c r="SJD105" s="190"/>
      <c r="SJE105" s="190"/>
      <c r="SJF105" s="190"/>
      <c r="SJG105" s="190"/>
      <c r="SJH105" s="190"/>
      <c r="SJI105" s="190"/>
      <c r="SJJ105" s="190"/>
      <c r="SJK105" s="190"/>
      <c r="SJL105" s="190"/>
      <c r="SJM105" s="190"/>
      <c r="SJN105" s="190"/>
      <c r="SJO105" s="190"/>
      <c r="SJP105" s="190"/>
      <c r="SJQ105" s="190"/>
      <c r="SJR105" s="190"/>
      <c r="SJS105" s="190"/>
      <c r="SJT105" s="190"/>
      <c r="SJU105" s="190"/>
      <c r="SJV105" s="190"/>
      <c r="SJW105" s="190"/>
      <c r="SJX105" s="190"/>
      <c r="SJY105" s="190"/>
      <c r="SJZ105" s="190"/>
      <c r="SKA105" s="190"/>
      <c r="SKB105" s="190"/>
      <c r="SKC105" s="190"/>
      <c r="SKD105" s="190"/>
      <c r="SKE105" s="190"/>
      <c r="SKF105" s="190"/>
      <c r="SKG105" s="190"/>
      <c r="SKH105" s="190"/>
      <c r="SKI105" s="190"/>
      <c r="SKJ105" s="190"/>
      <c r="SKK105" s="190"/>
      <c r="SKL105" s="190"/>
      <c r="SKM105" s="190"/>
      <c r="SKN105" s="190"/>
      <c r="SKO105" s="190"/>
      <c r="SKP105" s="190"/>
      <c r="SKQ105" s="190"/>
      <c r="SKR105" s="190"/>
      <c r="SKS105" s="190"/>
      <c r="SKT105" s="190"/>
      <c r="SKU105" s="190"/>
      <c r="SKV105" s="190"/>
      <c r="SKW105" s="190"/>
      <c r="SKX105" s="190"/>
      <c r="SKY105" s="190"/>
      <c r="SKZ105" s="190"/>
      <c r="SLA105" s="190"/>
      <c r="SLB105" s="190"/>
      <c r="SLC105" s="190"/>
      <c r="SLD105" s="190"/>
      <c r="SLE105" s="190"/>
      <c r="SLF105" s="190"/>
      <c r="SLG105" s="190"/>
      <c r="SLH105" s="190"/>
      <c r="SLI105" s="190"/>
      <c r="SLJ105" s="190"/>
      <c r="SLK105" s="190"/>
      <c r="SLL105" s="190"/>
      <c r="SLM105" s="190"/>
      <c r="SLN105" s="190"/>
      <c r="SLO105" s="190"/>
      <c r="SLP105" s="190"/>
      <c r="SLQ105" s="190"/>
      <c r="SLR105" s="190"/>
      <c r="SLS105" s="190"/>
      <c r="SLT105" s="190"/>
      <c r="SLU105" s="190"/>
      <c r="SLV105" s="190"/>
      <c r="SLW105" s="190"/>
      <c r="SLX105" s="190"/>
      <c r="SLY105" s="190"/>
      <c r="SLZ105" s="190"/>
      <c r="SMA105" s="190"/>
      <c r="SMB105" s="190"/>
      <c r="SMC105" s="190"/>
      <c r="SMD105" s="190"/>
      <c r="SME105" s="190"/>
      <c r="SMF105" s="190"/>
      <c r="SMG105" s="190"/>
      <c r="SMH105" s="190"/>
      <c r="SMI105" s="190"/>
      <c r="SMJ105" s="190"/>
      <c r="SMK105" s="190"/>
      <c r="SML105" s="190"/>
      <c r="SMM105" s="190"/>
      <c r="SMN105" s="190"/>
      <c r="SMO105" s="190"/>
      <c r="SMP105" s="190"/>
      <c r="SMQ105" s="190"/>
      <c r="SMR105" s="190"/>
      <c r="SMS105" s="190"/>
      <c r="SMT105" s="190"/>
      <c r="SMU105" s="190"/>
      <c r="SMV105" s="190"/>
      <c r="SMW105" s="190"/>
      <c r="SMX105" s="190"/>
      <c r="SMY105" s="190"/>
      <c r="SMZ105" s="190"/>
      <c r="SNA105" s="190"/>
      <c r="SNB105" s="190"/>
      <c r="SNC105" s="190"/>
      <c r="SND105" s="190"/>
      <c r="SNE105" s="190"/>
      <c r="SNF105" s="190"/>
      <c r="SNG105" s="190"/>
      <c r="SNH105" s="190"/>
      <c r="SNI105" s="190"/>
      <c r="SNJ105" s="190"/>
      <c r="SNK105" s="190"/>
      <c r="SNL105" s="190"/>
      <c r="SNM105" s="190"/>
      <c r="SNN105" s="190"/>
      <c r="SNO105" s="190"/>
      <c r="SNP105" s="190"/>
      <c r="SNQ105" s="190"/>
      <c r="SNR105" s="190"/>
      <c r="SNS105" s="190"/>
      <c r="SNT105" s="190"/>
      <c r="SNU105" s="190"/>
      <c r="SNV105" s="190"/>
      <c r="SNW105" s="190"/>
      <c r="SNX105" s="190"/>
      <c r="SNY105" s="190"/>
      <c r="SNZ105" s="190"/>
      <c r="SOA105" s="190"/>
      <c r="SOB105" s="190"/>
      <c r="SOC105" s="190"/>
      <c r="SOD105" s="190"/>
      <c r="SOE105" s="190"/>
      <c r="SOF105" s="190"/>
      <c r="SOG105" s="190"/>
      <c r="SOH105" s="190"/>
      <c r="SOI105" s="190"/>
      <c r="SOJ105" s="190"/>
      <c r="SOK105" s="190"/>
      <c r="SOL105" s="190"/>
      <c r="SOM105" s="190"/>
      <c r="SON105" s="190"/>
      <c r="SOO105" s="190"/>
      <c r="SOP105" s="190"/>
      <c r="SOQ105" s="190"/>
      <c r="SOR105" s="190"/>
      <c r="SOS105" s="190"/>
      <c r="SOT105" s="190"/>
      <c r="SOU105" s="190"/>
      <c r="SOV105" s="190"/>
      <c r="SOW105" s="190"/>
      <c r="SOX105" s="190"/>
      <c r="SOY105" s="190"/>
      <c r="SOZ105" s="190"/>
      <c r="SPA105" s="190"/>
      <c r="SPB105" s="190"/>
      <c r="SPC105" s="190"/>
      <c r="SPD105" s="190"/>
      <c r="SPE105" s="190"/>
      <c r="SPF105" s="190"/>
      <c r="SPG105" s="190"/>
      <c r="SPH105" s="190"/>
      <c r="SPI105" s="190"/>
      <c r="SPJ105" s="190"/>
      <c r="SPK105" s="190"/>
      <c r="SPL105" s="190"/>
      <c r="SPM105" s="190"/>
      <c r="SPN105" s="190"/>
      <c r="SPO105" s="190"/>
      <c r="SPP105" s="190"/>
      <c r="SPQ105" s="190"/>
      <c r="SPR105" s="190"/>
      <c r="SPS105" s="190"/>
      <c r="SPT105" s="190"/>
      <c r="SPU105" s="190"/>
      <c r="SPV105" s="190"/>
      <c r="SPW105" s="190"/>
      <c r="SPX105" s="190"/>
      <c r="SPY105" s="190"/>
      <c r="SPZ105" s="190"/>
      <c r="SQA105" s="190"/>
      <c r="SQB105" s="190"/>
      <c r="SQC105" s="190"/>
      <c r="SQD105" s="190"/>
      <c r="SQE105" s="190"/>
      <c r="SQF105" s="190"/>
      <c r="SQG105" s="190"/>
      <c r="SQH105" s="190"/>
      <c r="SQI105" s="190"/>
      <c r="SQJ105" s="190"/>
      <c r="SQK105" s="190"/>
      <c r="SQL105" s="190"/>
      <c r="SQM105" s="190"/>
      <c r="SQN105" s="190"/>
      <c r="SQO105" s="190"/>
      <c r="SQP105" s="190"/>
      <c r="SQQ105" s="190"/>
      <c r="SQR105" s="190"/>
      <c r="SQS105" s="190"/>
      <c r="SQT105" s="190"/>
      <c r="SQU105" s="190"/>
      <c r="SQV105" s="190"/>
      <c r="SQW105" s="190"/>
      <c r="SQX105" s="190"/>
      <c r="SQY105" s="190"/>
      <c r="SQZ105" s="190"/>
      <c r="SRA105" s="190"/>
      <c r="SRB105" s="190"/>
      <c r="SRC105" s="190"/>
      <c r="SRD105" s="190"/>
      <c r="SRE105" s="190"/>
      <c r="SRF105" s="190"/>
      <c r="SRG105" s="190"/>
      <c r="SRH105" s="190"/>
      <c r="SRI105" s="190"/>
      <c r="SRJ105" s="190"/>
      <c r="SRK105" s="190"/>
      <c r="SRL105" s="190"/>
      <c r="SRM105" s="190"/>
      <c r="SRN105" s="190"/>
      <c r="SRO105" s="190"/>
      <c r="SRP105" s="190"/>
      <c r="SRQ105" s="190"/>
      <c r="SRR105" s="190"/>
      <c r="SRS105" s="190"/>
      <c r="SRT105" s="190"/>
      <c r="SRU105" s="190"/>
      <c r="SRV105" s="190"/>
      <c r="SRW105" s="190"/>
      <c r="SRX105" s="190"/>
      <c r="SRY105" s="190"/>
      <c r="SRZ105" s="190"/>
      <c r="SSA105" s="190"/>
      <c r="SSB105" s="190"/>
      <c r="SSC105" s="190"/>
      <c r="SSD105" s="190"/>
      <c r="SSE105" s="190"/>
      <c r="SSF105" s="190"/>
      <c r="SSG105" s="190"/>
      <c r="SSH105" s="190"/>
      <c r="SSI105" s="190"/>
      <c r="SSJ105" s="190"/>
      <c r="SSK105" s="190"/>
      <c r="SSL105" s="190"/>
      <c r="SSM105" s="190"/>
      <c r="SSN105" s="190"/>
      <c r="SSO105" s="190"/>
      <c r="SSP105" s="190"/>
      <c r="SSQ105" s="190"/>
      <c r="SSR105" s="190"/>
      <c r="SSS105" s="190"/>
      <c r="SST105" s="190"/>
      <c r="SSU105" s="190"/>
      <c r="SSV105" s="190"/>
      <c r="SSW105" s="190"/>
      <c r="SSX105" s="190"/>
      <c r="SSY105" s="190"/>
      <c r="SSZ105" s="190"/>
      <c r="STA105" s="190"/>
      <c r="STB105" s="190"/>
      <c r="STC105" s="190"/>
      <c r="STD105" s="190"/>
      <c r="STE105" s="190"/>
      <c r="STF105" s="190"/>
      <c r="STG105" s="190"/>
      <c r="STH105" s="190"/>
      <c r="STI105" s="190"/>
      <c r="STJ105" s="190"/>
      <c r="STK105" s="190"/>
      <c r="STL105" s="190"/>
      <c r="STM105" s="190"/>
      <c r="STN105" s="190"/>
      <c r="STO105" s="190"/>
      <c r="STP105" s="190"/>
      <c r="STQ105" s="190"/>
      <c r="STR105" s="190"/>
      <c r="STS105" s="190"/>
      <c r="STT105" s="190"/>
      <c r="STU105" s="190"/>
      <c r="STV105" s="190"/>
      <c r="STW105" s="190"/>
      <c r="STX105" s="190"/>
      <c r="STY105" s="190"/>
      <c r="STZ105" s="190"/>
      <c r="SUA105" s="190"/>
      <c r="SUB105" s="190"/>
      <c r="SUC105" s="190"/>
      <c r="SUD105" s="190"/>
      <c r="SUE105" s="190"/>
      <c r="SUF105" s="190"/>
      <c r="SUG105" s="190"/>
      <c r="SUH105" s="190"/>
      <c r="SUI105" s="190"/>
      <c r="SUJ105" s="190"/>
      <c r="SUK105" s="190"/>
      <c r="SUL105" s="190"/>
      <c r="SUM105" s="190"/>
      <c r="SUN105" s="190"/>
      <c r="SUO105" s="190"/>
      <c r="SUP105" s="190"/>
      <c r="SUQ105" s="190"/>
      <c r="SUR105" s="190"/>
      <c r="SUS105" s="190"/>
      <c r="SUT105" s="190"/>
      <c r="SUU105" s="190"/>
      <c r="SUV105" s="190"/>
      <c r="SUW105" s="190"/>
      <c r="SUX105" s="190"/>
      <c r="SUY105" s="190"/>
      <c r="SUZ105" s="190"/>
      <c r="SVA105" s="190"/>
      <c r="SVB105" s="190"/>
      <c r="SVC105" s="190"/>
      <c r="SVD105" s="190"/>
      <c r="SVE105" s="190"/>
      <c r="SVF105" s="190"/>
      <c r="SVG105" s="190"/>
      <c r="SVH105" s="190"/>
      <c r="SVI105" s="190"/>
      <c r="SVJ105" s="190"/>
      <c r="SVK105" s="190"/>
      <c r="SVL105" s="190"/>
      <c r="SVM105" s="190"/>
      <c r="SVN105" s="190"/>
      <c r="SVO105" s="190"/>
      <c r="SVP105" s="190"/>
      <c r="SVQ105" s="190"/>
      <c r="SVR105" s="190"/>
      <c r="SVS105" s="190"/>
      <c r="SVT105" s="190"/>
      <c r="SVU105" s="190"/>
      <c r="SVV105" s="190"/>
      <c r="SVW105" s="190"/>
      <c r="SVX105" s="190"/>
      <c r="SVY105" s="190"/>
      <c r="SVZ105" s="190"/>
      <c r="SWA105" s="190"/>
      <c r="SWB105" s="190"/>
      <c r="SWC105" s="190"/>
      <c r="SWD105" s="190"/>
      <c r="SWE105" s="190"/>
      <c r="SWF105" s="190"/>
      <c r="SWG105" s="190"/>
      <c r="SWH105" s="190"/>
      <c r="SWI105" s="190"/>
      <c r="SWJ105" s="190"/>
      <c r="SWK105" s="190"/>
      <c r="SWL105" s="190"/>
      <c r="SWM105" s="190"/>
      <c r="SWN105" s="190"/>
      <c r="SWO105" s="190"/>
      <c r="SWP105" s="190"/>
      <c r="SWQ105" s="190"/>
      <c r="SWR105" s="190"/>
      <c r="SWS105" s="190"/>
      <c r="SWT105" s="190"/>
      <c r="SWU105" s="190"/>
      <c r="SWV105" s="190"/>
      <c r="SWW105" s="190"/>
      <c r="SWX105" s="190"/>
      <c r="SWY105" s="190"/>
      <c r="SWZ105" s="190"/>
      <c r="SXA105" s="190"/>
      <c r="SXB105" s="190"/>
      <c r="SXC105" s="190"/>
      <c r="SXD105" s="190"/>
      <c r="SXE105" s="190"/>
      <c r="SXF105" s="190"/>
      <c r="SXG105" s="190"/>
      <c r="SXH105" s="190"/>
      <c r="SXI105" s="190"/>
      <c r="SXJ105" s="190"/>
      <c r="SXK105" s="190"/>
      <c r="SXL105" s="190"/>
      <c r="SXM105" s="190"/>
      <c r="SXN105" s="190"/>
      <c r="SXO105" s="190"/>
      <c r="SXP105" s="190"/>
      <c r="SXQ105" s="190"/>
      <c r="SXR105" s="190"/>
      <c r="SXS105" s="190"/>
      <c r="SXT105" s="190"/>
      <c r="SXU105" s="190"/>
      <c r="SXV105" s="190"/>
      <c r="SXW105" s="190"/>
      <c r="SXX105" s="190"/>
      <c r="SXY105" s="190"/>
      <c r="SXZ105" s="190"/>
      <c r="SYA105" s="190"/>
      <c r="SYB105" s="190"/>
      <c r="SYC105" s="190"/>
      <c r="SYD105" s="190"/>
      <c r="SYE105" s="190"/>
      <c r="SYF105" s="190"/>
      <c r="SYG105" s="190"/>
      <c r="SYH105" s="190"/>
      <c r="SYI105" s="190"/>
      <c r="SYJ105" s="190"/>
      <c r="SYK105" s="190"/>
      <c r="SYL105" s="190"/>
      <c r="SYM105" s="190"/>
      <c r="SYN105" s="190"/>
      <c r="SYO105" s="190"/>
      <c r="SYP105" s="190"/>
      <c r="SYQ105" s="190"/>
      <c r="SYR105" s="190"/>
      <c r="SYS105" s="190"/>
      <c r="SYT105" s="190"/>
      <c r="SYU105" s="190"/>
      <c r="SYV105" s="190"/>
      <c r="SYW105" s="190"/>
      <c r="SYX105" s="190"/>
      <c r="SYY105" s="190"/>
      <c r="SYZ105" s="190"/>
      <c r="SZA105" s="190"/>
      <c r="SZB105" s="190"/>
      <c r="SZC105" s="190"/>
      <c r="SZD105" s="190"/>
      <c r="SZE105" s="190"/>
      <c r="SZF105" s="190"/>
      <c r="SZG105" s="190"/>
      <c r="SZH105" s="190"/>
      <c r="SZI105" s="190"/>
      <c r="SZJ105" s="190"/>
      <c r="SZK105" s="190"/>
      <c r="SZL105" s="190"/>
      <c r="SZM105" s="190"/>
      <c r="SZN105" s="190"/>
      <c r="SZO105" s="190"/>
      <c r="SZP105" s="190"/>
      <c r="SZQ105" s="190"/>
      <c r="SZR105" s="190"/>
      <c r="SZS105" s="190"/>
      <c r="SZT105" s="190"/>
      <c r="SZU105" s="190"/>
      <c r="SZV105" s="190"/>
      <c r="SZW105" s="190"/>
      <c r="SZX105" s="190"/>
      <c r="SZY105" s="190"/>
      <c r="SZZ105" s="190"/>
      <c r="TAA105" s="190"/>
      <c r="TAB105" s="190"/>
      <c r="TAC105" s="190"/>
      <c r="TAD105" s="190"/>
      <c r="TAE105" s="190"/>
      <c r="TAF105" s="190"/>
      <c r="TAG105" s="190"/>
      <c r="TAH105" s="190"/>
      <c r="TAI105" s="190"/>
      <c r="TAJ105" s="190"/>
      <c r="TAK105" s="190"/>
      <c r="TAL105" s="190"/>
      <c r="TAM105" s="190"/>
      <c r="TAN105" s="190"/>
      <c r="TAO105" s="190"/>
      <c r="TAP105" s="190"/>
      <c r="TAQ105" s="190"/>
      <c r="TAR105" s="190"/>
      <c r="TAS105" s="190"/>
      <c r="TAT105" s="190"/>
      <c r="TAU105" s="190"/>
      <c r="TAV105" s="190"/>
      <c r="TAW105" s="190"/>
      <c r="TAX105" s="190"/>
      <c r="TAY105" s="190"/>
      <c r="TAZ105" s="190"/>
      <c r="TBA105" s="190"/>
      <c r="TBB105" s="190"/>
      <c r="TBC105" s="190"/>
      <c r="TBD105" s="190"/>
      <c r="TBE105" s="190"/>
      <c r="TBF105" s="190"/>
      <c r="TBG105" s="190"/>
      <c r="TBH105" s="190"/>
      <c r="TBI105" s="190"/>
      <c r="TBJ105" s="190"/>
      <c r="TBK105" s="190"/>
      <c r="TBL105" s="190"/>
      <c r="TBM105" s="190"/>
      <c r="TBN105" s="190"/>
      <c r="TBO105" s="190"/>
      <c r="TBP105" s="190"/>
      <c r="TBQ105" s="190"/>
      <c r="TBR105" s="190"/>
      <c r="TBS105" s="190"/>
      <c r="TBT105" s="190"/>
      <c r="TBU105" s="190"/>
      <c r="TBV105" s="190"/>
      <c r="TBW105" s="190"/>
      <c r="TBX105" s="190"/>
      <c r="TBY105" s="190"/>
      <c r="TBZ105" s="190"/>
      <c r="TCA105" s="190"/>
      <c r="TCB105" s="190"/>
      <c r="TCC105" s="190"/>
      <c r="TCD105" s="190"/>
      <c r="TCE105" s="190"/>
      <c r="TCF105" s="190"/>
      <c r="TCG105" s="190"/>
      <c r="TCH105" s="190"/>
      <c r="TCI105" s="190"/>
      <c r="TCJ105" s="190"/>
      <c r="TCK105" s="190"/>
      <c r="TCL105" s="190"/>
      <c r="TCM105" s="190"/>
      <c r="TCN105" s="190"/>
      <c r="TCO105" s="190"/>
      <c r="TCP105" s="190"/>
      <c r="TCQ105" s="190"/>
      <c r="TCR105" s="190"/>
      <c r="TCS105" s="190"/>
      <c r="TCT105" s="190"/>
      <c r="TCU105" s="190"/>
      <c r="TCV105" s="190"/>
      <c r="TCW105" s="190"/>
      <c r="TCX105" s="190"/>
      <c r="TCY105" s="190"/>
      <c r="TCZ105" s="190"/>
      <c r="TDA105" s="190"/>
      <c r="TDB105" s="190"/>
      <c r="TDC105" s="190"/>
      <c r="TDD105" s="190"/>
      <c r="TDE105" s="190"/>
      <c r="TDF105" s="190"/>
      <c r="TDG105" s="190"/>
      <c r="TDH105" s="190"/>
      <c r="TDI105" s="190"/>
      <c r="TDJ105" s="190"/>
      <c r="TDK105" s="190"/>
      <c r="TDL105" s="190"/>
      <c r="TDM105" s="190"/>
      <c r="TDN105" s="190"/>
      <c r="TDO105" s="190"/>
      <c r="TDP105" s="190"/>
      <c r="TDQ105" s="190"/>
      <c r="TDR105" s="190"/>
      <c r="TDS105" s="190"/>
      <c r="TDT105" s="190"/>
      <c r="TDU105" s="190"/>
      <c r="TDV105" s="190"/>
      <c r="TDW105" s="190"/>
      <c r="TDX105" s="190"/>
      <c r="TDY105" s="190"/>
      <c r="TDZ105" s="190"/>
      <c r="TEA105" s="190"/>
      <c r="TEB105" s="190"/>
      <c r="TEC105" s="190"/>
      <c r="TED105" s="190"/>
      <c r="TEE105" s="190"/>
      <c r="TEF105" s="190"/>
      <c r="TEG105" s="190"/>
      <c r="TEH105" s="190"/>
      <c r="TEI105" s="190"/>
      <c r="TEJ105" s="190"/>
      <c r="TEK105" s="190"/>
      <c r="TEL105" s="190"/>
      <c r="TEM105" s="190"/>
      <c r="TEN105" s="190"/>
      <c r="TEO105" s="190"/>
      <c r="TEP105" s="190"/>
      <c r="TEQ105" s="190"/>
      <c r="TER105" s="190"/>
      <c r="TES105" s="190"/>
      <c r="TET105" s="190"/>
      <c r="TEU105" s="190"/>
      <c r="TEV105" s="190"/>
      <c r="TEW105" s="190"/>
      <c r="TEX105" s="190"/>
      <c r="TEY105" s="190"/>
      <c r="TEZ105" s="190"/>
      <c r="TFA105" s="190"/>
      <c r="TFB105" s="190"/>
      <c r="TFC105" s="190"/>
      <c r="TFD105" s="190"/>
      <c r="TFE105" s="190"/>
      <c r="TFF105" s="190"/>
      <c r="TFG105" s="190"/>
      <c r="TFH105" s="190"/>
      <c r="TFI105" s="190"/>
      <c r="TFJ105" s="190"/>
      <c r="TFK105" s="190"/>
      <c r="TFL105" s="190"/>
      <c r="TFM105" s="190"/>
      <c r="TFN105" s="190"/>
      <c r="TFO105" s="190"/>
      <c r="TFP105" s="190"/>
      <c r="TFQ105" s="190"/>
      <c r="TFR105" s="190"/>
      <c r="TFS105" s="190"/>
      <c r="TFT105" s="190"/>
      <c r="TFU105" s="190"/>
      <c r="TFV105" s="190"/>
      <c r="TFW105" s="190"/>
      <c r="TFX105" s="190"/>
      <c r="TFY105" s="190"/>
      <c r="TFZ105" s="190"/>
      <c r="TGA105" s="190"/>
      <c r="TGB105" s="190"/>
      <c r="TGC105" s="190"/>
      <c r="TGD105" s="190"/>
      <c r="TGE105" s="190"/>
      <c r="TGF105" s="190"/>
      <c r="TGG105" s="190"/>
      <c r="TGH105" s="190"/>
      <c r="TGI105" s="190"/>
      <c r="TGJ105" s="190"/>
      <c r="TGK105" s="190"/>
      <c r="TGL105" s="190"/>
      <c r="TGM105" s="190"/>
      <c r="TGN105" s="190"/>
      <c r="TGO105" s="190"/>
      <c r="TGP105" s="190"/>
      <c r="TGQ105" s="190"/>
      <c r="TGR105" s="190"/>
      <c r="TGS105" s="190"/>
      <c r="TGT105" s="190"/>
      <c r="TGU105" s="190"/>
      <c r="TGV105" s="190"/>
      <c r="TGW105" s="190"/>
      <c r="TGX105" s="190"/>
      <c r="TGY105" s="190"/>
      <c r="TGZ105" s="190"/>
      <c r="THA105" s="190"/>
      <c r="THB105" s="190"/>
      <c r="THC105" s="190"/>
      <c r="THD105" s="190"/>
      <c r="THE105" s="190"/>
      <c r="THF105" s="190"/>
      <c r="THG105" s="190"/>
      <c r="THH105" s="190"/>
      <c r="THI105" s="190"/>
      <c r="THJ105" s="190"/>
      <c r="THK105" s="190"/>
      <c r="THL105" s="190"/>
      <c r="THM105" s="190"/>
      <c r="THN105" s="190"/>
      <c r="THO105" s="190"/>
      <c r="THP105" s="190"/>
      <c r="THQ105" s="190"/>
      <c r="THR105" s="190"/>
      <c r="THS105" s="190"/>
      <c r="THT105" s="190"/>
      <c r="THU105" s="190"/>
      <c r="THV105" s="190"/>
      <c r="THW105" s="190"/>
      <c r="THX105" s="190"/>
      <c r="THY105" s="190"/>
      <c r="THZ105" s="190"/>
      <c r="TIA105" s="190"/>
      <c r="TIB105" s="190"/>
      <c r="TIC105" s="190"/>
      <c r="TID105" s="190"/>
      <c r="TIE105" s="190"/>
      <c r="TIF105" s="190"/>
      <c r="TIG105" s="190"/>
      <c r="TIH105" s="190"/>
      <c r="TII105" s="190"/>
      <c r="TIJ105" s="190"/>
      <c r="TIK105" s="190"/>
      <c r="TIL105" s="190"/>
      <c r="TIM105" s="190"/>
      <c r="TIN105" s="190"/>
      <c r="TIO105" s="190"/>
      <c r="TIP105" s="190"/>
      <c r="TIQ105" s="190"/>
      <c r="TIR105" s="190"/>
      <c r="TIS105" s="190"/>
      <c r="TIT105" s="190"/>
      <c r="TIU105" s="190"/>
      <c r="TIV105" s="190"/>
      <c r="TIW105" s="190"/>
      <c r="TIX105" s="190"/>
      <c r="TIY105" s="190"/>
      <c r="TIZ105" s="190"/>
      <c r="TJA105" s="190"/>
      <c r="TJB105" s="190"/>
      <c r="TJC105" s="190"/>
      <c r="TJD105" s="190"/>
      <c r="TJE105" s="190"/>
      <c r="TJF105" s="190"/>
      <c r="TJG105" s="190"/>
      <c r="TJH105" s="190"/>
      <c r="TJI105" s="190"/>
      <c r="TJJ105" s="190"/>
      <c r="TJK105" s="190"/>
      <c r="TJL105" s="190"/>
      <c r="TJM105" s="190"/>
      <c r="TJN105" s="190"/>
      <c r="TJO105" s="190"/>
      <c r="TJP105" s="190"/>
      <c r="TJQ105" s="190"/>
      <c r="TJR105" s="190"/>
      <c r="TJS105" s="190"/>
      <c r="TJT105" s="190"/>
      <c r="TJU105" s="190"/>
      <c r="TJV105" s="190"/>
      <c r="TJW105" s="190"/>
      <c r="TJX105" s="190"/>
      <c r="TJY105" s="190"/>
      <c r="TJZ105" s="190"/>
      <c r="TKA105" s="190"/>
      <c r="TKB105" s="190"/>
      <c r="TKC105" s="190"/>
      <c r="TKD105" s="190"/>
      <c r="TKE105" s="190"/>
      <c r="TKF105" s="190"/>
      <c r="TKG105" s="190"/>
      <c r="TKH105" s="190"/>
      <c r="TKI105" s="190"/>
      <c r="TKJ105" s="190"/>
      <c r="TKK105" s="190"/>
      <c r="TKL105" s="190"/>
      <c r="TKM105" s="190"/>
      <c r="TKN105" s="190"/>
      <c r="TKO105" s="190"/>
      <c r="TKP105" s="190"/>
      <c r="TKQ105" s="190"/>
      <c r="TKR105" s="190"/>
      <c r="TKS105" s="190"/>
      <c r="TKT105" s="190"/>
      <c r="TKU105" s="190"/>
      <c r="TKV105" s="190"/>
      <c r="TKW105" s="190"/>
      <c r="TKX105" s="190"/>
      <c r="TKY105" s="190"/>
      <c r="TKZ105" s="190"/>
      <c r="TLA105" s="190"/>
      <c r="TLB105" s="190"/>
      <c r="TLC105" s="190"/>
      <c r="TLD105" s="190"/>
      <c r="TLE105" s="190"/>
      <c r="TLF105" s="190"/>
      <c r="TLG105" s="190"/>
      <c r="TLH105" s="190"/>
      <c r="TLI105" s="190"/>
      <c r="TLJ105" s="190"/>
      <c r="TLK105" s="190"/>
      <c r="TLL105" s="190"/>
      <c r="TLM105" s="190"/>
      <c r="TLN105" s="190"/>
      <c r="TLO105" s="190"/>
      <c r="TLP105" s="190"/>
      <c r="TLQ105" s="190"/>
      <c r="TLR105" s="190"/>
      <c r="TLS105" s="190"/>
      <c r="TLT105" s="190"/>
      <c r="TLU105" s="190"/>
      <c r="TLV105" s="190"/>
      <c r="TLW105" s="190"/>
      <c r="TLX105" s="190"/>
      <c r="TLY105" s="190"/>
      <c r="TLZ105" s="190"/>
      <c r="TMA105" s="190"/>
      <c r="TMB105" s="190"/>
      <c r="TMC105" s="190"/>
      <c r="TMD105" s="190"/>
      <c r="TME105" s="190"/>
      <c r="TMF105" s="190"/>
      <c r="TMG105" s="190"/>
      <c r="TMH105" s="190"/>
      <c r="TMI105" s="190"/>
      <c r="TMJ105" s="190"/>
      <c r="TMK105" s="190"/>
      <c r="TML105" s="190"/>
      <c r="TMM105" s="190"/>
      <c r="TMN105" s="190"/>
      <c r="TMO105" s="190"/>
      <c r="TMP105" s="190"/>
      <c r="TMQ105" s="190"/>
      <c r="TMR105" s="190"/>
      <c r="TMS105" s="190"/>
      <c r="TMT105" s="190"/>
      <c r="TMU105" s="190"/>
      <c r="TMV105" s="190"/>
      <c r="TMW105" s="190"/>
      <c r="TMX105" s="190"/>
      <c r="TMY105" s="190"/>
      <c r="TMZ105" s="190"/>
      <c r="TNA105" s="190"/>
      <c r="TNB105" s="190"/>
      <c r="TNC105" s="190"/>
      <c r="TND105" s="190"/>
      <c r="TNE105" s="190"/>
      <c r="TNF105" s="190"/>
      <c r="TNG105" s="190"/>
      <c r="TNH105" s="190"/>
      <c r="TNI105" s="190"/>
      <c r="TNJ105" s="190"/>
      <c r="TNK105" s="190"/>
      <c r="TNL105" s="190"/>
      <c r="TNM105" s="190"/>
      <c r="TNN105" s="190"/>
      <c r="TNO105" s="190"/>
      <c r="TNP105" s="190"/>
      <c r="TNQ105" s="190"/>
      <c r="TNR105" s="190"/>
      <c r="TNS105" s="190"/>
      <c r="TNT105" s="190"/>
      <c r="TNU105" s="190"/>
      <c r="TNV105" s="190"/>
      <c r="TNW105" s="190"/>
      <c r="TNX105" s="190"/>
      <c r="TNY105" s="190"/>
      <c r="TNZ105" s="190"/>
      <c r="TOA105" s="190"/>
      <c r="TOB105" s="190"/>
      <c r="TOC105" s="190"/>
      <c r="TOD105" s="190"/>
      <c r="TOE105" s="190"/>
      <c r="TOF105" s="190"/>
      <c r="TOG105" s="190"/>
      <c r="TOH105" s="190"/>
      <c r="TOI105" s="190"/>
      <c r="TOJ105" s="190"/>
      <c r="TOK105" s="190"/>
      <c r="TOL105" s="190"/>
      <c r="TOM105" s="190"/>
      <c r="TON105" s="190"/>
      <c r="TOO105" s="190"/>
      <c r="TOP105" s="190"/>
      <c r="TOQ105" s="190"/>
      <c r="TOR105" s="190"/>
      <c r="TOS105" s="190"/>
      <c r="TOT105" s="190"/>
      <c r="TOU105" s="190"/>
      <c r="TOV105" s="190"/>
      <c r="TOW105" s="190"/>
      <c r="TOX105" s="190"/>
      <c r="TOY105" s="190"/>
      <c r="TOZ105" s="190"/>
      <c r="TPA105" s="190"/>
      <c r="TPB105" s="190"/>
      <c r="TPC105" s="190"/>
      <c r="TPD105" s="190"/>
      <c r="TPE105" s="190"/>
      <c r="TPF105" s="190"/>
      <c r="TPG105" s="190"/>
      <c r="TPH105" s="190"/>
      <c r="TPI105" s="190"/>
      <c r="TPJ105" s="190"/>
      <c r="TPK105" s="190"/>
      <c r="TPL105" s="190"/>
      <c r="TPM105" s="190"/>
      <c r="TPN105" s="190"/>
      <c r="TPO105" s="190"/>
      <c r="TPP105" s="190"/>
      <c r="TPQ105" s="190"/>
      <c r="TPR105" s="190"/>
      <c r="TPS105" s="190"/>
      <c r="TPT105" s="190"/>
      <c r="TPU105" s="190"/>
      <c r="TPV105" s="190"/>
      <c r="TPW105" s="190"/>
      <c r="TPX105" s="190"/>
      <c r="TPY105" s="190"/>
      <c r="TPZ105" s="190"/>
      <c r="TQA105" s="190"/>
      <c r="TQB105" s="190"/>
      <c r="TQC105" s="190"/>
      <c r="TQD105" s="190"/>
      <c r="TQE105" s="190"/>
      <c r="TQF105" s="190"/>
      <c r="TQG105" s="190"/>
      <c r="TQH105" s="190"/>
      <c r="TQI105" s="190"/>
      <c r="TQJ105" s="190"/>
      <c r="TQK105" s="190"/>
      <c r="TQL105" s="190"/>
      <c r="TQM105" s="190"/>
      <c r="TQN105" s="190"/>
      <c r="TQO105" s="190"/>
      <c r="TQP105" s="190"/>
      <c r="TQQ105" s="190"/>
      <c r="TQR105" s="190"/>
      <c r="TQS105" s="190"/>
      <c r="TQT105" s="190"/>
      <c r="TQU105" s="190"/>
      <c r="TQV105" s="190"/>
      <c r="TQW105" s="190"/>
      <c r="TQX105" s="190"/>
      <c r="TQY105" s="190"/>
      <c r="TQZ105" s="190"/>
      <c r="TRA105" s="190"/>
      <c r="TRB105" s="190"/>
      <c r="TRC105" s="190"/>
      <c r="TRD105" s="190"/>
      <c r="TRE105" s="190"/>
      <c r="TRF105" s="190"/>
      <c r="TRG105" s="190"/>
      <c r="TRH105" s="190"/>
      <c r="TRI105" s="190"/>
      <c r="TRJ105" s="190"/>
      <c r="TRK105" s="190"/>
      <c r="TRL105" s="190"/>
      <c r="TRM105" s="190"/>
      <c r="TRN105" s="190"/>
      <c r="TRO105" s="190"/>
      <c r="TRP105" s="190"/>
      <c r="TRQ105" s="190"/>
      <c r="TRR105" s="190"/>
      <c r="TRS105" s="190"/>
      <c r="TRT105" s="190"/>
      <c r="TRU105" s="190"/>
      <c r="TRV105" s="190"/>
      <c r="TRW105" s="190"/>
      <c r="TRX105" s="190"/>
      <c r="TRY105" s="190"/>
      <c r="TRZ105" s="190"/>
      <c r="TSA105" s="190"/>
      <c r="TSB105" s="190"/>
      <c r="TSC105" s="190"/>
      <c r="TSD105" s="190"/>
      <c r="TSE105" s="190"/>
      <c r="TSF105" s="190"/>
      <c r="TSG105" s="190"/>
      <c r="TSH105" s="190"/>
      <c r="TSI105" s="190"/>
      <c r="TSJ105" s="190"/>
      <c r="TSK105" s="190"/>
      <c r="TSL105" s="190"/>
      <c r="TSM105" s="190"/>
      <c r="TSN105" s="190"/>
      <c r="TSO105" s="190"/>
      <c r="TSP105" s="190"/>
      <c r="TSQ105" s="190"/>
      <c r="TSR105" s="190"/>
      <c r="TSS105" s="190"/>
      <c r="TST105" s="190"/>
      <c r="TSU105" s="190"/>
      <c r="TSV105" s="190"/>
      <c r="TSW105" s="190"/>
      <c r="TSX105" s="190"/>
      <c r="TSY105" s="190"/>
      <c r="TSZ105" s="190"/>
      <c r="TTA105" s="190"/>
      <c r="TTB105" s="190"/>
      <c r="TTC105" s="190"/>
      <c r="TTD105" s="190"/>
      <c r="TTE105" s="190"/>
      <c r="TTF105" s="190"/>
      <c r="TTG105" s="190"/>
      <c r="TTH105" s="190"/>
      <c r="TTI105" s="190"/>
      <c r="TTJ105" s="190"/>
      <c r="TTK105" s="190"/>
      <c r="TTL105" s="190"/>
      <c r="TTM105" s="190"/>
      <c r="TTN105" s="190"/>
      <c r="TTO105" s="190"/>
      <c r="TTP105" s="190"/>
      <c r="TTQ105" s="190"/>
      <c r="TTR105" s="190"/>
      <c r="TTS105" s="190"/>
      <c r="TTT105" s="190"/>
      <c r="TTU105" s="190"/>
      <c r="TTV105" s="190"/>
      <c r="TTW105" s="190"/>
      <c r="TTX105" s="190"/>
      <c r="TTY105" s="190"/>
      <c r="TTZ105" s="190"/>
      <c r="TUA105" s="190"/>
      <c r="TUB105" s="190"/>
      <c r="TUC105" s="190"/>
      <c r="TUD105" s="190"/>
      <c r="TUE105" s="190"/>
      <c r="TUF105" s="190"/>
      <c r="TUG105" s="190"/>
      <c r="TUH105" s="190"/>
      <c r="TUI105" s="190"/>
      <c r="TUJ105" s="190"/>
      <c r="TUK105" s="190"/>
      <c r="TUL105" s="190"/>
      <c r="TUM105" s="190"/>
      <c r="TUN105" s="190"/>
      <c r="TUO105" s="190"/>
      <c r="TUP105" s="190"/>
      <c r="TUQ105" s="190"/>
      <c r="TUR105" s="190"/>
      <c r="TUS105" s="190"/>
      <c r="TUT105" s="190"/>
      <c r="TUU105" s="190"/>
      <c r="TUV105" s="190"/>
      <c r="TUW105" s="190"/>
      <c r="TUX105" s="190"/>
      <c r="TUY105" s="190"/>
      <c r="TUZ105" s="190"/>
      <c r="TVA105" s="190"/>
      <c r="TVB105" s="190"/>
      <c r="TVC105" s="190"/>
      <c r="TVD105" s="190"/>
      <c r="TVE105" s="190"/>
      <c r="TVF105" s="190"/>
      <c r="TVG105" s="190"/>
      <c r="TVH105" s="190"/>
      <c r="TVI105" s="190"/>
      <c r="TVJ105" s="190"/>
      <c r="TVK105" s="190"/>
      <c r="TVL105" s="190"/>
      <c r="TVM105" s="190"/>
      <c r="TVN105" s="190"/>
      <c r="TVO105" s="190"/>
      <c r="TVP105" s="190"/>
      <c r="TVQ105" s="190"/>
      <c r="TVR105" s="190"/>
      <c r="TVS105" s="190"/>
      <c r="TVT105" s="190"/>
      <c r="TVU105" s="190"/>
      <c r="TVV105" s="190"/>
      <c r="TVW105" s="190"/>
      <c r="TVX105" s="190"/>
      <c r="TVY105" s="190"/>
      <c r="TVZ105" s="190"/>
      <c r="TWA105" s="190"/>
      <c r="TWB105" s="190"/>
      <c r="TWC105" s="190"/>
      <c r="TWD105" s="190"/>
      <c r="TWE105" s="190"/>
      <c r="TWF105" s="190"/>
      <c r="TWG105" s="190"/>
      <c r="TWH105" s="190"/>
      <c r="TWI105" s="190"/>
      <c r="TWJ105" s="190"/>
      <c r="TWK105" s="190"/>
      <c r="TWL105" s="190"/>
      <c r="TWM105" s="190"/>
      <c r="TWN105" s="190"/>
      <c r="TWO105" s="190"/>
      <c r="TWP105" s="190"/>
      <c r="TWQ105" s="190"/>
      <c r="TWR105" s="190"/>
      <c r="TWS105" s="190"/>
      <c r="TWT105" s="190"/>
      <c r="TWU105" s="190"/>
      <c r="TWV105" s="190"/>
      <c r="TWW105" s="190"/>
      <c r="TWX105" s="190"/>
      <c r="TWY105" s="190"/>
      <c r="TWZ105" s="190"/>
      <c r="TXA105" s="190"/>
      <c r="TXB105" s="190"/>
      <c r="TXC105" s="190"/>
      <c r="TXD105" s="190"/>
      <c r="TXE105" s="190"/>
      <c r="TXF105" s="190"/>
      <c r="TXG105" s="190"/>
      <c r="TXH105" s="190"/>
      <c r="TXI105" s="190"/>
      <c r="TXJ105" s="190"/>
      <c r="TXK105" s="190"/>
      <c r="TXL105" s="190"/>
      <c r="TXM105" s="190"/>
      <c r="TXN105" s="190"/>
      <c r="TXO105" s="190"/>
      <c r="TXP105" s="190"/>
      <c r="TXQ105" s="190"/>
      <c r="TXR105" s="190"/>
      <c r="TXS105" s="190"/>
      <c r="TXT105" s="190"/>
      <c r="TXU105" s="190"/>
      <c r="TXV105" s="190"/>
      <c r="TXW105" s="190"/>
      <c r="TXX105" s="190"/>
      <c r="TXY105" s="190"/>
      <c r="TXZ105" s="190"/>
      <c r="TYA105" s="190"/>
      <c r="TYB105" s="190"/>
      <c r="TYC105" s="190"/>
      <c r="TYD105" s="190"/>
      <c r="TYE105" s="190"/>
      <c r="TYF105" s="190"/>
      <c r="TYG105" s="190"/>
      <c r="TYH105" s="190"/>
      <c r="TYI105" s="190"/>
      <c r="TYJ105" s="190"/>
      <c r="TYK105" s="190"/>
      <c r="TYL105" s="190"/>
      <c r="TYM105" s="190"/>
      <c r="TYN105" s="190"/>
      <c r="TYO105" s="190"/>
      <c r="TYP105" s="190"/>
      <c r="TYQ105" s="190"/>
      <c r="TYR105" s="190"/>
      <c r="TYS105" s="190"/>
      <c r="TYT105" s="190"/>
      <c r="TYU105" s="190"/>
      <c r="TYV105" s="190"/>
      <c r="TYW105" s="190"/>
      <c r="TYX105" s="190"/>
      <c r="TYY105" s="190"/>
      <c r="TYZ105" s="190"/>
      <c r="TZA105" s="190"/>
      <c r="TZB105" s="190"/>
      <c r="TZC105" s="190"/>
      <c r="TZD105" s="190"/>
      <c r="TZE105" s="190"/>
      <c r="TZF105" s="190"/>
      <c r="TZG105" s="190"/>
      <c r="TZH105" s="190"/>
      <c r="TZI105" s="190"/>
      <c r="TZJ105" s="190"/>
      <c r="TZK105" s="190"/>
      <c r="TZL105" s="190"/>
      <c r="TZM105" s="190"/>
      <c r="TZN105" s="190"/>
      <c r="TZO105" s="190"/>
      <c r="TZP105" s="190"/>
      <c r="TZQ105" s="190"/>
      <c r="TZR105" s="190"/>
      <c r="TZS105" s="190"/>
      <c r="TZT105" s="190"/>
      <c r="TZU105" s="190"/>
      <c r="TZV105" s="190"/>
      <c r="TZW105" s="190"/>
      <c r="TZX105" s="190"/>
      <c r="TZY105" s="190"/>
      <c r="TZZ105" s="190"/>
      <c r="UAA105" s="190"/>
      <c r="UAB105" s="190"/>
      <c r="UAC105" s="190"/>
      <c r="UAD105" s="190"/>
      <c r="UAE105" s="190"/>
      <c r="UAF105" s="190"/>
      <c r="UAG105" s="190"/>
      <c r="UAH105" s="190"/>
      <c r="UAI105" s="190"/>
      <c r="UAJ105" s="190"/>
      <c r="UAK105" s="190"/>
      <c r="UAL105" s="190"/>
      <c r="UAM105" s="190"/>
      <c r="UAN105" s="190"/>
      <c r="UAO105" s="190"/>
      <c r="UAP105" s="190"/>
      <c r="UAQ105" s="190"/>
      <c r="UAR105" s="190"/>
      <c r="UAS105" s="190"/>
      <c r="UAT105" s="190"/>
      <c r="UAU105" s="190"/>
      <c r="UAV105" s="190"/>
      <c r="UAW105" s="190"/>
      <c r="UAX105" s="190"/>
      <c r="UAY105" s="190"/>
      <c r="UAZ105" s="190"/>
      <c r="UBA105" s="190"/>
      <c r="UBB105" s="190"/>
      <c r="UBC105" s="190"/>
      <c r="UBD105" s="190"/>
      <c r="UBE105" s="190"/>
      <c r="UBF105" s="190"/>
      <c r="UBG105" s="190"/>
      <c r="UBH105" s="190"/>
      <c r="UBI105" s="190"/>
      <c r="UBJ105" s="190"/>
      <c r="UBK105" s="190"/>
      <c r="UBL105" s="190"/>
      <c r="UBM105" s="190"/>
      <c r="UBN105" s="190"/>
      <c r="UBO105" s="190"/>
      <c r="UBP105" s="190"/>
      <c r="UBQ105" s="190"/>
      <c r="UBR105" s="190"/>
      <c r="UBS105" s="190"/>
      <c r="UBT105" s="190"/>
      <c r="UBU105" s="190"/>
      <c r="UBV105" s="190"/>
      <c r="UBW105" s="190"/>
      <c r="UBX105" s="190"/>
      <c r="UBY105" s="190"/>
      <c r="UBZ105" s="190"/>
      <c r="UCA105" s="190"/>
      <c r="UCB105" s="190"/>
      <c r="UCC105" s="190"/>
      <c r="UCD105" s="190"/>
      <c r="UCE105" s="190"/>
      <c r="UCF105" s="190"/>
      <c r="UCG105" s="190"/>
      <c r="UCH105" s="190"/>
      <c r="UCI105" s="190"/>
      <c r="UCJ105" s="190"/>
      <c r="UCK105" s="190"/>
      <c r="UCL105" s="190"/>
      <c r="UCM105" s="190"/>
      <c r="UCN105" s="190"/>
      <c r="UCO105" s="190"/>
      <c r="UCP105" s="190"/>
      <c r="UCQ105" s="190"/>
      <c r="UCR105" s="190"/>
      <c r="UCS105" s="190"/>
      <c r="UCT105" s="190"/>
      <c r="UCU105" s="190"/>
      <c r="UCV105" s="190"/>
      <c r="UCW105" s="190"/>
      <c r="UCX105" s="190"/>
      <c r="UCY105" s="190"/>
      <c r="UCZ105" s="190"/>
      <c r="UDA105" s="190"/>
      <c r="UDB105" s="190"/>
      <c r="UDC105" s="190"/>
      <c r="UDD105" s="190"/>
      <c r="UDE105" s="190"/>
      <c r="UDF105" s="190"/>
      <c r="UDG105" s="190"/>
      <c r="UDH105" s="190"/>
      <c r="UDI105" s="190"/>
      <c r="UDJ105" s="190"/>
      <c r="UDK105" s="190"/>
      <c r="UDL105" s="190"/>
      <c r="UDM105" s="190"/>
      <c r="UDN105" s="190"/>
      <c r="UDO105" s="190"/>
      <c r="UDP105" s="190"/>
      <c r="UDQ105" s="190"/>
      <c r="UDR105" s="190"/>
      <c r="UDS105" s="190"/>
      <c r="UDT105" s="190"/>
      <c r="UDU105" s="190"/>
      <c r="UDV105" s="190"/>
      <c r="UDW105" s="190"/>
      <c r="UDX105" s="190"/>
      <c r="UDY105" s="190"/>
      <c r="UDZ105" s="190"/>
      <c r="UEA105" s="190"/>
      <c r="UEB105" s="190"/>
      <c r="UEC105" s="190"/>
      <c r="UED105" s="190"/>
      <c r="UEE105" s="190"/>
      <c r="UEF105" s="190"/>
      <c r="UEG105" s="190"/>
      <c r="UEH105" s="190"/>
      <c r="UEI105" s="190"/>
      <c r="UEJ105" s="190"/>
      <c r="UEK105" s="190"/>
      <c r="UEL105" s="190"/>
      <c r="UEM105" s="190"/>
      <c r="UEN105" s="190"/>
      <c r="UEO105" s="190"/>
      <c r="UEP105" s="190"/>
      <c r="UEQ105" s="190"/>
      <c r="UER105" s="190"/>
      <c r="UES105" s="190"/>
      <c r="UET105" s="190"/>
      <c r="UEU105" s="190"/>
      <c r="UEV105" s="190"/>
      <c r="UEW105" s="190"/>
      <c r="UEX105" s="190"/>
      <c r="UEY105" s="190"/>
      <c r="UEZ105" s="190"/>
      <c r="UFA105" s="190"/>
      <c r="UFB105" s="190"/>
      <c r="UFC105" s="190"/>
      <c r="UFD105" s="190"/>
      <c r="UFE105" s="190"/>
      <c r="UFF105" s="190"/>
      <c r="UFG105" s="190"/>
      <c r="UFH105" s="190"/>
      <c r="UFI105" s="190"/>
      <c r="UFJ105" s="190"/>
      <c r="UFK105" s="190"/>
      <c r="UFL105" s="190"/>
      <c r="UFM105" s="190"/>
      <c r="UFN105" s="190"/>
      <c r="UFO105" s="190"/>
      <c r="UFP105" s="190"/>
      <c r="UFQ105" s="190"/>
      <c r="UFR105" s="190"/>
      <c r="UFS105" s="190"/>
      <c r="UFT105" s="190"/>
      <c r="UFU105" s="190"/>
      <c r="UFV105" s="190"/>
      <c r="UFW105" s="190"/>
      <c r="UFX105" s="190"/>
      <c r="UFY105" s="190"/>
      <c r="UFZ105" s="190"/>
      <c r="UGA105" s="190"/>
      <c r="UGB105" s="190"/>
      <c r="UGC105" s="190"/>
      <c r="UGD105" s="190"/>
      <c r="UGE105" s="190"/>
      <c r="UGF105" s="190"/>
      <c r="UGG105" s="190"/>
      <c r="UGH105" s="190"/>
      <c r="UGI105" s="190"/>
      <c r="UGJ105" s="190"/>
      <c r="UGK105" s="190"/>
      <c r="UGL105" s="190"/>
      <c r="UGM105" s="190"/>
      <c r="UGN105" s="190"/>
      <c r="UGO105" s="190"/>
      <c r="UGP105" s="190"/>
      <c r="UGQ105" s="190"/>
      <c r="UGR105" s="190"/>
      <c r="UGS105" s="190"/>
      <c r="UGT105" s="190"/>
      <c r="UGU105" s="190"/>
      <c r="UGV105" s="190"/>
      <c r="UGW105" s="190"/>
      <c r="UGX105" s="190"/>
      <c r="UGY105" s="190"/>
      <c r="UGZ105" s="190"/>
      <c r="UHA105" s="190"/>
      <c r="UHB105" s="190"/>
      <c r="UHC105" s="190"/>
      <c r="UHD105" s="190"/>
      <c r="UHE105" s="190"/>
      <c r="UHF105" s="190"/>
      <c r="UHG105" s="190"/>
      <c r="UHH105" s="190"/>
      <c r="UHI105" s="190"/>
      <c r="UHJ105" s="190"/>
      <c r="UHK105" s="190"/>
      <c r="UHL105" s="190"/>
      <c r="UHM105" s="190"/>
      <c r="UHN105" s="190"/>
      <c r="UHO105" s="190"/>
      <c r="UHP105" s="190"/>
      <c r="UHQ105" s="190"/>
      <c r="UHR105" s="190"/>
      <c r="UHS105" s="190"/>
      <c r="UHT105" s="190"/>
      <c r="UHU105" s="190"/>
      <c r="UHV105" s="190"/>
      <c r="UHW105" s="190"/>
      <c r="UHX105" s="190"/>
      <c r="UHY105" s="190"/>
      <c r="UHZ105" s="190"/>
      <c r="UIA105" s="190"/>
      <c r="UIB105" s="190"/>
      <c r="UIC105" s="190"/>
      <c r="UID105" s="190"/>
      <c r="UIE105" s="190"/>
      <c r="UIF105" s="190"/>
      <c r="UIG105" s="190"/>
      <c r="UIH105" s="190"/>
      <c r="UII105" s="190"/>
      <c r="UIJ105" s="190"/>
      <c r="UIK105" s="190"/>
      <c r="UIL105" s="190"/>
      <c r="UIM105" s="190"/>
      <c r="UIN105" s="190"/>
      <c r="UIO105" s="190"/>
      <c r="UIP105" s="190"/>
      <c r="UIQ105" s="190"/>
      <c r="UIR105" s="190"/>
      <c r="UIS105" s="190"/>
      <c r="UIT105" s="190"/>
      <c r="UIU105" s="190"/>
      <c r="UIV105" s="190"/>
      <c r="UIW105" s="190"/>
      <c r="UIX105" s="190"/>
      <c r="UIY105" s="190"/>
      <c r="UIZ105" s="190"/>
      <c r="UJA105" s="190"/>
      <c r="UJB105" s="190"/>
      <c r="UJC105" s="190"/>
      <c r="UJD105" s="190"/>
      <c r="UJE105" s="190"/>
      <c r="UJF105" s="190"/>
      <c r="UJG105" s="190"/>
      <c r="UJH105" s="190"/>
      <c r="UJI105" s="190"/>
      <c r="UJJ105" s="190"/>
      <c r="UJK105" s="190"/>
      <c r="UJL105" s="190"/>
      <c r="UJM105" s="190"/>
      <c r="UJN105" s="190"/>
      <c r="UJO105" s="190"/>
      <c r="UJP105" s="190"/>
      <c r="UJQ105" s="190"/>
      <c r="UJR105" s="190"/>
      <c r="UJS105" s="190"/>
      <c r="UJT105" s="190"/>
      <c r="UJU105" s="190"/>
      <c r="UJV105" s="190"/>
      <c r="UJW105" s="190"/>
      <c r="UJX105" s="190"/>
      <c r="UJY105" s="190"/>
      <c r="UJZ105" s="190"/>
      <c r="UKA105" s="190"/>
      <c r="UKB105" s="190"/>
      <c r="UKC105" s="190"/>
      <c r="UKD105" s="190"/>
      <c r="UKE105" s="190"/>
      <c r="UKF105" s="190"/>
      <c r="UKG105" s="190"/>
      <c r="UKH105" s="190"/>
      <c r="UKI105" s="190"/>
      <c r="UKJ105" s="190"/>
      <c r="UKK105" s="190"/>
      <c r="UKL105" s="190"/>
      <c r="UKM105" s="190"/>
      <c r="UKN105" s="190"/>
      <c r="UKO105" s="190"/>
      <c r="UKP105" s="190"/>
      <c r="UKQ105" s="190"/>
      <c r="UKR105" s="190"/>
      <c r="UKS105" s="190"/>
      <c r="UKT105" s="190"/>
      <c r="UKU105" s="190"/>
      <c r="UKV105" s="190"/>
      <c r="UKW105" s="190"/>
      <c r="UKX105" s="190"/>
      <c r="UKY105" s="190"/>
      <c r="UKZ105" s="190"/>
      <c r="ULA105" s="190"/>
      <c r="ULB105" s="190"/>
      <c r="ULC105" s="190"/>
      <c r="ULD105" s="190"/>
      <c r="ULE105" s="190"/>
      <c r="ULF105" s="190"/>
      <c r="ULG105" s="190"/>
      <c r="ULH105" s="190"/>
      <c r="ULI105" s="190"/>
      <c r="ULJ105" s="190"/>
      <c r="ULK105" s="190"/>
      <c r="ULL105" s="190"/>
      <c r="ULM105" s="190"/>
      <c r="ULN105" s="190"/>
      <c r="ULO105" s="190"/>
      <c r="ULP105" s="190"/>
      <c r="ULQ105" s="190"/>
      <c r="ULR105" s="190"/>
      <c r="ULS105" s="190"/>
      <c r="ULT105" s="190"/>
      <c r="ULU105" s="190"/>
      <c r="ULV105" s="190"/>
      <c r="ULW105" s="190"/>
      <c r="ULX105" s="190"/>
      <c r="ULY105" s="190"/>
      <c r="ULZ105" s="190"/>
      <c r="UMA105" s="190"/>
      <c r="UMB105" s="190"/>
      <c r="UMC105" s="190"/>
      <c r="UMD105" s="190"/>
      <c r="UME105" s="190"/>
      <c r="UMF105" s="190"/>
      <c r="UMG105" s="190"/>
      <c r="UMH105" s="190"/>
      <c r="UMI105" s="190"/>
      <c r="UMJ105" s="190"/>
      <c r="UMK105" s="190"/>
      <c r="UML105" s="190"/>
      <c r="UMM105" s="190"/>
      <c r="UMN105" s="190"/>
      <c r="UMO105" s="190"/>
      <c r="UMP105" s="190"/>
      <c r="UMQ105" s="190"/>
      <c r="UMR105" s="190"/>
      <c r="UMS105" s="190"/>
      <c r="UMT105" s="190"/>
      <c r="UMU105" s="190"/>
      <c r="UMV105" s="190"/>
      <c r="UMW105" s="190"/>
      <c r="UMX105" s="190"/>
      <c r="UMY105" s="190"/>
      <c r="UMZ105" s="190"/>
      <c r="UNA105" s="190"/>
      <c r="UNB105" s="190"/>
      <c r="UNC105" s="190"/>
      <c r="UND105" s="190"/>
      <c r="UNE105" s="190"/>
      <c r="UNF105" s="190"/>
      <c r="UNG105" s="190"/>
      <c r="UNH105" s="190"/>
      <c r="UNI105" s="190"/>
      <c r="UNJ105" s="190"/>
      <c r="UNK105" s="190"/>
      <c r="UNL105" s="190"/>
      <c r="UNM105" s="190"/>
      <c r="UNN105" s="190"/>
      <c r="UNO105" s="190"/>
      <c r="UNP105" s="190"/>
      <c r="UNQ105" s="190"/>
      <c r="UNR105" s="190"/>
      <c r="UNS105" s="190"/>
      <c r="UNT105" s="190"/>
      <c r="UNU105" s="190"/>
      <c r="UNV105" s="190"/>
      <c r="UNW105" s="190"/>
      <c r="UNX105" s="190"/>
      <c r="UNY105" s="190"/>
      <c r="UNZ105" s="190"/>
      <c r="UOA105" s="190"/>
      <c r="UOB105" s="190"/>
      <c r="UOC105" s="190"/>
      <c r="UOD105" s="190"/>
      <c r="UOE105" s="190"/>
      <c r="UOF105" s="190"/>
      <c r="UOG105" s="190"/>
      <c r="UOH105" s="190"/>
      <c r="UOI105" s="190"/>
      <c r="UOJ105" s="190"/>
      <c r="UOK105" s="190"/>
      <c r="UOL105" s="190"/>
      <c r="UOM105" s="190"/>
      <c r="UON105" s="190"/>
      <c r="UOO105" s="190"/>
      <c r="UOP105" s="190"/>
      <c r="UOQ105" s="190"/>
      <c r="UOR105" s="190"/>
      <c r="UOS105" s="190"/>
      <c r="UOT105" s="190"/>
      <c r="UOU105" s="190"/>
      <c r="UOV105" s="190"/>
      <c r="UOW105" s="190"/>
      <c r="UOX105" s="190"/>
      <c r="UOY105" s="190"/>
      <c r="UOZ105" s="190"/>
      <c r="UPA105" s="190"/>
      <c r="UPB105" s="190"/>
      <c r="UPC105" s="190"/>
      <c r="UPD105" s="190"/>
      <c r="UPE105" s="190"/>
      <c r="UPF105" s="190"/>
      <c r="UPG105" s="190"/>
      <c r="UPH105" s="190"/>
      <c r="UPI105" s="190"/>
      <c r="UPJ105" s="190"/>
      <c r="UPK105" s="190"/>
      <c r="UPL105" s="190"/>
      <c r="UPM105" s="190"/>
      <c r="UPN105" s="190"/>
      <c r="UPO105" s="190"/>
      <c r="UPP105" s="190"/>
      <c r="UPQ105" s="190"/>
      <c r="UPR105" s="190"/>
      <c r="UPS105" s="190"/>
      <c r="UPT105" s="190"/>
      <c r="UPU105" s="190"/>
      <c r="UPV105" s="190"/>
      <c r="UPW105" s="190"/>
      <c r="UPX105" s="190"/>
      <c r="UPY105" s="190"/>
      <c r="UPZ105" s="190"/>
      <c r="UQA105" s="190"/>
      <c r="UQB105" s="190"/>
      <c r="UQC105" s="190"/>
      <c r="UQD105" s="190"/>
      <c r="UQE105" s="190"/>
      <c r="UQF105" s="190"/>
      <c r="UQG105" s="190"/>
      <c r="UQH105" s="190"/>
      <c r="UQI105" s="190"/>
      <c r="UQJ105" s="190"/>
      <c r="UQK105" s="190"/>
      <c r="UQL105" s="190"/>
      <c r="UQM105" s="190"/>
      <c r="UQN105" s="190"/>
      <c r="UQO105" s="190"/>
      <c r="UQP105" s="190"/>
      <c r="UQQ105" s="190"/>
      <c r="UQR105" s="190"/>
      <c r="UQS105" s="190"/>
      <c r="UQT105" s="190"/>
      <c r="UQU105" s="190"/>
      <c r="UQV105" s="190"/>
      <c r="UQW105" s="190"/>
      <c r="UQX105" s="190"/>
      <c r="UQY105" s="190"/>
      <c r="UQZ105" s="190"/>
      <c r="URA105" s="190"/>
      <c r="URB105" s="190"/>
      <c r="URC105" s="190"/>
      <c r="URD105" s="190"/>
      <c r="URE105" s="190"/>
      <c r="URF105" s="190"/>
      <c r="URG105" s="190"/>
      <c r="URH105" s="190"/>
      <c r="URI105" s="190"/>
      <c r="URJ105" s="190"/>
      <c r="URK105" s="190"/>
      <c r="URL105" s="190"/>
      <c r="URM105" s="190"/>
      <c r="URN105" s="190"/>
      <c r="URO105" s="190"/>
      <c r="URP105" s="190"/>
      <c r="URQ105" s="190"/>
      <c r="URR105" s="190"/>
      <c r="URS105" s="190"/>
      <c r="URT105" s="190"/>
      <c r="URU105" s="190"/>
      <c r="URV105" s="190"/>
      <c r="URW105" s="190"/>
      <c r="URX105" s="190"/>
      <c r="URY105" s="190"/>
      <c r="URZ105" s="190"/>
      <c r="USA105" s="190"/>
      <c r="USB105" s="190"/>
      <c r="USC105" s="190"/>
      <c r="USD105" s="190"/>
      <c r="USE105" s="190"/>
      <c r="USF105" s="190"/>
      <c r="USG105" s="190"/>
      <c r="USH105" s="190"/>
      <c r="USI105" s="190"/>
      <c r="USJ105" s="190"/>
      <c r="USK105" s="190"/>
      <c r="USL105" s="190"/>
      <c r="USM105" s="190"/>
      <c r="USN105" s="190"/>
      <c r="USO105" s="190"/>
      <c r="USP105" s="190"/>
      <c r="USQ105" s="190"/>
      <c r="USR105" s="190"/>
      <c r="USS105" s="190"/>
      <c r="UST105" s="190"/>
      <c r="USU105" s="190"/>
      <c r="USV105" s="190"/>
      <c r="USW105" s="190"/>
      <c r="USX105" s="190"/>
      <c r="USY105" s="190"/>
      <c r="USZ105" s="190"/>
      <c r="UTA105" s="190"/>
      <c r="UTB105" s="190"/>
      <c r="UTC105" s="190"/>
      <c r="UTD105" s="190"/>
      <c r="UTE105" s="190"/>
      <c r="UTF105" s="190"/>
      <c r="UTG105" s="190"/>
      <c r="UTH105" s="190"/>
      <c r="UTI105" s="190"/>
      <c r="UTJ105" s="190"/>
      <c r="UTK105" s="190"/>
      <c r="UTL105" s="190"/>
      <c r="UTM105" s="190"/>
      <c r="UTN105" s="190"/>
      <c r="UTO105" s="190"/>
      <c r="UTP105" s="190"/>
      <c r="UTQ105" s="190"/>
      <c r="UTR105" s="190"/>
      <c r="UTS105" s="190"/>
      <c r="UTT105" s="190"/>
      <c r="UTU105" s="190"/>
      <c r="UTV105" s="190"/>
      <c r="UTW105" s="190"/>
      <c r="UTX105" s="190"/>
      <c r="UTY105" s="190"/>
      <c r="UTZ105" s="190"/>
      <c r="UUA105" s="190"/>
      <c r="UUB105" s="190"/>
      <c r="UUC105" s="190"/>
      <c r="UUD105" s="190"/>
      <c r="UUE105" s="190"/>
      <c r="UUF105" s="190"/>
      <c r="UUG105" s="190"/>
      <c r="UUH105" s="190"/>
      <c r="UUI105" s="190"/>
      <c r="UUJ105" s="190"/>
      <c r="UUK105" s="190"/>
      <c r="UUL105" s="190"/>
      <c r="UUM105" s="190"/>
      <c r="UUN105" s="190"/>
      <c r="UUO105" s="190"/>
      <c r="UUP105" s="190"/>
      <c r="UUQ105" s="190"/>
      <c r="UUR105" s="190"/>
      <c r="UUS105" s="190"/>
      <c r="UUT105" s="190"/>
      <c r="UUU105" s="190"/>
      <c r="UUV105" s="190"/>
      <c r="UUW105" s="190"/>
      <c r="UUX105" s="190"/>
      <c r="UUY105" s="190"/>
      <c r="UUZ105" s="190"/>
      <c r="UVA105" s="190"/>
      <c r="UVB105" s="190"/>
      <c r="UVC105" s="190"/>
      <c r="UVD105" s="190"/>
      <c r="UVE105" s="190"/>
      <c r="UVF105" s="190"/>
      <c r="UVG105" s="190"/>
      <c r="UVH105" s="190"/>
      <c r="UVI105" s="190"/>
      <c r="UVJ105" s="190"/>
      <c r="UVK105" s="190"/>
      <c r="UVL105" s="190"/>
      <c r="UVM105" s="190"/>
      <c r="UVN105" s="190"/>
      <c r="UVO105" s="190"/>
      <c r="UVP105" s="190"/>
      <c r="UVQ105" s="190"/>
      <c r="UVR105" s="190"/>
      <c r="UVS105" s="190"/>
      <c r="UVT105" s="190"/>
      <c r="UVU105" s="190"/>
      <c r="UVV105" s="190"/>
      <c r="UVW105" s="190"/>
      <c r="UVX105" s="190"/>
      <c r="UVY105" s="190"/>
      <c r="UVZ105" s="190"/>
      <c r="UWA105" s="190"/>
      <c r="UWB105" s="190"/>
      <c r="UWC105" s="190"/>
      <c r="UWD105" s="190"/>
      <c r="UWE105" s="190"/>
      <c r="UWF105" s="190"/>
      <c r="UWG105" s="190"/>
      <c r="UWH105" s="190"/>
      <c r="UWI105" s="190"/>
      <c r="UWJ105" s="190"/>
      <c r="UWK105" s="190"/>
      <c r="UWL105" s="190"/>
      <c r="UWM105" s="190"/>
      <c r="UWN105" s="190"/>
      <c r="UWO105" s="190"/>
      <c r="UWP105" s="190"/>
      <c r="UWQ105" s="190"/>
      <c r="UWR105" s="190"/>
      <c r="UWS105" s="190"/>
      <c r="UWT105" s="190"/>
      <c r="UWU105" s="190"/>
      <c r="UWV105" s="190"/>
      <c r="UWW105" s="190"/>
      <c r="UWX105" s="190"/>
      <c r="UWY105" s="190"/>
      <c r="UWZ105" s="190"/>
      <c r="UXA105" s="190"/>
      <c r="UXB105" s="190"/>
      <c r="UXC105" s="190"/>
      <c r="UXD105" s="190"/>
      <c r="UXE105" s="190"/>
      <c r="UXF105" s="190"/>
      <c r="UXG105" s="190"/>
      <c r="UXH105" s="190"/>
      <c r="UXI105" s="190"/>
      <c r="UXJ105" s="190"/>
      <c r="UXK105" s="190"/>
      <c r="UXL105" s="190"/>
      <c r="UXM105" s="190"/>
      <c r="UXN105" s="190"/>
      <c r="UXO105" s="190"/>
      <c r="UXP105" s="190"/>
      <c r="UXQ105" s="190"/>
      <c r="UXR105" s="190"/>
      <c r="UXS105" s="190"/>
      <c r="UXT105" s="190"/>
      <c r="UXU105" s="190"/>
      <c r="UXV105" s="190"/>
      <c r="UXW105" s="190"/>
      <c r="UXX105" s="190"/>
      <c r="UXY105" s="190"/>
      <c r="UXZ105" s="190"/>
      <c r="UYA105" s="190"/>
      <c r="UYB105" s="190"/>
      <c r="UYC105" s="190"/>
      <c r="UYD105" s="190"/>
      <c r="UYE105" s="190"/>
      <c r="UYF105" s="190"/>
      <c r="UYG105" s="190"/>
      <c r="UYH105" s="190"/>
      <c r="UYI105" s="190"/>
      <c r="UYJ105" s="190"/>
      <c r="UYK105" s="190"/>
      <c r="UYL105" s="190"/>
      <c r="UYM105" s="190"/>
      <c r="UYN105" s="190"/>
      <c r="UYO105" s="190"/>
      <c r="UYP105" s="190"/>
      <c r="UYQ105" s="190"/>
      <c r="UYR105" s="190"/>
      <c r="UYS105" s="190"/>
      <c r="UYT105" s="190"/>
      <c r="UYU105" s="190"/>
      <c r="UYV105" s="190"/>
      <c r="UYW105" s="190"/>
      <c r="UYX105" s="190"/>
      <c r="UYY105" s="190"/>
      <c r="UYZ105" s="190"/>
      <c r="UZA105" s="190"/>
      <c r="UZB105" s="190"/>
      <c r="UZC105" s="190"/>
      <c r="UZD105" s="190"/>
      <c r="UZE105" s="190"/>
      <c r="UZF105" s="190"/>
      <c r="UZG105" s="190"/>
      <c r="UZH105" s="190"/>
      <c r="UZI105" s="190"/>
      <c r="UZJ105" s="190"/>
      <c r="UZK105" s="190"/>
      <c r="UZL105" s="190"/>
      <c r="UZM105" s="190"/>
      <c r="UZN105" s="190"/>
      <c r="UZO105" s="190"/>
      <c r="UZP105" s="190"/>
      <c r="UZQ105" s="190"/>
      <c r="UZR105" s="190"/>
      <c r="UZS105" s="190"/>
      <c r="UZT105" s="190"/>
      <c r="UZU105" s="190"/>
      <c r="UZV105" s="190"/>
      <c r="UZW105" s="190"/>
      <c r="UZX105" s="190"/>
      <c r="UZY105" s="190"/>
      <c r="UZZ105" s="190"/>
      <c r="VAA105" s="190"/>
      <c r="VAB105" s="190"/>
      <c r="VAC105" s="190"/>
      <c r="VAD105" s="190"/>
      <c r="VAE105" s="190"/>
      <c r="VAF105" s="190"/>
      <c r="VAG105" s="190"/>
      <c r="VAH105" s="190"/>
      <c r="VAI105" s="190"/>
      <c r="VAJ105" s="190"/>
      <c r="VAK105" s="190"/>
      <c r="VAL105" s="190"/>
      <c r="VAM105" s="190"/>
      <c r="VAN105" s="190"/>
      <c r="VAO105" s="190"/>
      <c r="VAP105" s="190"/>
      <c r="VAQ105" s="190"/>
      <c r="VAR105" s="190"/>
      <c r="VAS105" s="190"/>
      <c r="VAT105" s="190"/>
      <c r="VAU105" s="190"/>
      <c r="VAV105" s="190"/>
      <c r="VAW105" s="190"/>
      <c r="VAX105" s="190"/>
      <c r="VAY105" s="190"/>
      <c r="VAZ105" s="190"/>
      <c r="VBA105" s="190"/>
      <c r="VBB105" s="190"/>
      <c r="VBC105" s="190"/>
      <c r="VBD105" s="190"/>
      <c r="VBE105" s="190"/>
      <c r="VBF105" s="190"/>
      <c r="VBG105" s="190"/>
      <c r="VBH105" s="190"/>
      <c r="VBI105" s="190"/>
      <c r="VBJ105" s="190"/>
      <c r="VBK105" s="190"/>
      <c r="VBL105" s="190"/>
      <c r="VBM105" s="190"/>
      <c r="VBN105" s="190"/>
      <c r="VBO105" s="190"/>
      <c r="VBP105" s="190"/>
      <c r="VBQ105" s="190"/>
      <c r="VBR105" s="190"/>
      <c r="VBS105" s="190"/>
      <c r="VBT105" s="190"/>
      <c r="VBU105" s="190"/>
      <c r="VBV105" s="190"/>
      <c r="VBW105" s="190"/>
      <c r="VBX105" s="190"/>
      <c r="VBY105" s="190"/>
      <c r="VBZ105" s="190"/>
      <c r="VCA105" s="190"/>
      <c r="VCB105" s="190"/>
      <c r="VCC105" s="190"/>
      <c r="VCD105" s="190"/>
      <c r="VCE105" s="190"/>
      <c r="VCF105" s="190"/>
      <c r="VCG105" s="190"/>
      <c r="VCH105" s="190"/>
      <c r="VCI105" s="190"/>
      <c r="VCJ105" s="190"/>
      <c r="VCK105" s="190"/>
      <c r="VCL105" s="190"/>
      <c r="VCM105" s="190"/>
      <c r="VCN105" s="190"/>
      <c r="VCO105" s="190"/>
      <c r="VCP105" s="190"/>
      <c r="VCQ105" s="190"/>
      <c r="VCR105" s="190"/>
      <c r="VCS105" s="190"/>
      <c r="VCT105" s="190"/>
      <c r="VCU105" s="190"/>
      <c r="VCV105" s="190"/>
      <c r="VCW105" s="190"/>
      <c r="VCX105" s="190"/>
      <c r="VCY105" s="190"/>
      <c r="VCZ105" s="190"/>
      <c r="VDA105" s="190"/>
      <c r="VDB105" s="190"/>
      <c r="VDC105" s="190"/>
      <c r="VDD105" s="190"/>
      <c r="VDE105" s="190"/>
      <c r="VDF105" s="190"/>
      <c r="VDG105" s="190"/>
      <c r="VDH105" s="190"/>
      <c r="VDI105" s="190"/>
      <c r="VDJ105" s="190"/>
      <c r="VDK105" s="190"/>
      <c r="VDL105" s="190"/>
      <c r="VDM105" s="190"/>
      <c r="VDN105" s="190"/>
      <c r="VDO105" s="190"/>
      <c r="VDP105" s="190"/>
      <c r="VDQ105" s="190"/>
      <c r="VDR105" s="190"/>
      <c r="VDS105" s="190"/>
      <c r="VDT105" s="190"/>
      <c r="VDU105" s="190"/>
      <c r="VDV105" s="190"/>
      <c r="VDW105" s="190"/>
      <c r="VDX105" s="190"/>
      <c r="VDY105" s="190"/>
      <c r="VDZ105" s="190"/>
      <c r="VEA105" s="190"/>
      <c r="VEB105" s="190"/>
      <c r="VEC105" s="190"/>
      <c r="VED105" s="190"/>
      <c r="VEE105" s="190"/>
      <c r="VEF105" s="190"/>
      <c r="VEG105" s="190"/>
      <c r="VEH105" s="190"/>
      <c r="VEI105" s="190"/>
      <c r="VEJ105" s="190"/>
      <c r="VEK105" s="190"/>
      <c r="VEL105" s="190"/>
      <c r="VEM105" s="190"/>
      <c r="VEN105" s="190"/>
      <c r="VEO105" s="190"/>
      <c r="VEP105" s="190"/>
      <c r="VEQ105" s="190"/>
      <c r="VER105" s="190"/>
      <c r="VES105" s="190"/>
      <c r="VET105" s="190"/>
      <c r="VEU105" s="190"/>
      <c r="VEV105" s="190"/>
      <c r="VEW105" s="190"/>
      <c r="VEX105" s="190"/>
      <c r="VEY105" s="190"/>
      <c r="VEZ105" s="190"/>
      <c r="VFA105" s="190"/>
      <c r="VFB105" s="190"/>
      <c r="VFC105" s="190"/>
      <c r="VFD105" s="190"/>
      <c r="VFE105" s="190"/>
      <c r="VFF105" s="190"/>
      <c r="VFG105" s="190"/>
      <c r="VFH105" s="190"/>
      <c r="VFI105" s="190"/>
      <c r="VFJ105" s="190"/>
      <c r="VFK105" s="190"/>
      <c r="VFL105" s="190"/>
      <c r="VFM105" s="190"/>
      <c r="VFN105" s="190"/>
      <c r="VFO105" s="190"/>
      <c r="VFP105" s="190"/>
      <c r="VFQ105" s="190"/>
      <c r="VFR105" s="190"/>
      <c r="VFS105" s="190"/>
      <c r="VFT105" s="190"/>
      <c r="VFU105" s="190"/>
      <c r="VFV105" s="190"/>
      <c r="VFW105" s="190"/>
      <c r="VFX105" s="190"/>
      <c r="VFY105" s="190"/>
      <c r="VFZ105" s="190"/>
      <c r="VGA105" s="190"/>
      <c r="VGB105" s="190"/>
      <c r="VGC105" s="190"/>
      <c r="VGD105" s="190"/>
      <c r="VGE105" s="190"/>
      <c r="VGF105" s="190"/>
      <c r="VGG105" s="190"/>
      <c r="VGH105" s="190"/>
      <c r="VGI105" s="190"/>
      <c r="VGJ105" s="190"/>
      <c r="VGK105" s="190"/>
      <c r="VGL105" s="190"/>
      <c r="VGM105" s="190"/>
      <c r="VGN105" s="190"/>
      <c r="VGO105" s="190"/>
      <c r="VGP105" s="190"/>
      <c r="VGQ105" s="190"/>
      <c r="VGR105" s="190"/>
      <c r="VGS105" s="190"/>
      <c r="VGT105" s="190"/>
      <c r="VGU105" s="190"/>
      <c r="VGV105" s="190"/>
      <c r="VGW105" s="190"/>
      <c r="VGX105" s="190"/>
      <c r="VGY105" s="190"/>
      <c r="VGZ105" s="190"/>
      <c r="VHA105" s="190"/>
      <c r="VHB105" s="190"/>
      <c r="VHC105" s="190"/>
      <c r="VHD105" s="190"/>
      <c r="VHE105" s="190"/>
      <c r="VHF105" s="190"/>
      <c r="VHG105" s="190"/>
      <c r="VHH105" s="190"/>
      <c r="VHI105" s="190"/>
      <c r="VHJ105" s="190"/>
      <c r="VHK105" s="190"/>
      <c r="VHL105" s="190"/>
      <c r="VHM105" s="190"/>
      <c r="VHN105" s="190"/>
      <c r="VHO105" s="190"/>
      <c r="VHP105" s="190"/>
      <c r="VHQ105" s="190"/>
      <c r="VHR105" s="190"/>
      <c r="VHS105" s="190"/>
      <c r="VHT105" s="190"/>
      <c r="VHU105" s="190"/>
      <c r="VHV105" s="190"/>
      <c r="VHW105" s="190"/>
      <c r="VHX105" s="190"/>
      <c r="VHY105" s="190"/>
      <c r="VHZ105" s="190"/>
      <c r="VIA105" s="190"/>
      <c r="VIB105" s="190"/>
      <c r="VIC105" s="190"/>
      <c r="VID105" s="190"/>
      <c r="VIE105" s="190"/>
      <c r="VIF105" s="190"/>
      <c r="VIG105" s="190"/>
      <c r="VIH105" s="190"/>
      <c r="VII105" s="190"/>
      <c r="VIJ105" s="190"/>
      <c r="VIK105" s="190"/>
      <c r="VIL105" s="190"/>
      <c r="VIM105" s="190"/>
      <c r="VIN105" s="190"/>
      <c r="VIO105" s="190"/>
      <c r="VIP105" s="190"/>
      <c r="VIQ105" s="190"/>
      <c r="VIR105" s="190"/>
      <c r="VIS105" s="190"/>
      <c r="VIT105" s="190"/>
      <c r="VIU105" s="190"/>
      <c r="VIV105" s="190"/>
      <c r="VIW105" s="190"/>
      <c r="VIX105" s="190"/>
      <c r="VIY105" s="190"/>
      <c r="VIZ105" s="190"/>
      <c r="VJA105" s="190"/>
      <c r="VJB105" s="190"/>
      <c r="VJC105" s="190"/>
      <c r="VJD105" s="190"/>
      <c r="VJE105" s="190"/>
      <c r="VJF105" s="190"/>
      <c r="VJG105" s="190"/>
      <c r="VJH105" s="190"/>
      <c r="VJI105" s="190"/>
      <c r="VJJ105" s="190"/>
      <c r="VJK105" s="190"/>
      <c r="VJL105" s="190"/>
      <c r="VJM105" s="190"/>
      <c r="VJN105" s="190"/>
      <c r="VJO105" s="190"/>
      <c r="VJP105" s="190"/>
      <c r="VJQ105" s="190"/>
      <c r="VJR105" s="190"/>
      <c r="VJS105" s="190"/>
      <c r="VJT105" s="190"/>
      <c r="VJU105" s="190"/>
      <c r="VJV105" s="190"/>
      <c r="VJW105" s="190"/>
      <c r="VJX105" s="190"/>
      <c r="VJY105" s="190"/>
      <c r="VJZ105" s="190"/>
      <c r="VKA105" s="190"/>
      <c r="VKB105" s="190"/>
      <c r="VKC105" s="190"/>
      <c r="VKD105" s="190"/>
      <c r="VKE105" s="190"/>
      <c r="VKF105" s="190"/>
      <c r="VKG105" s="190"/>
      <c r="VKH105" s="190"/>
      <c r="VKI105" s="190"/>
      <c r="VKJ105" s="190"/>
      <c r="VKK105" s="190"/>
      <c r="VKL105" s="190"/>
      <c r="VKM105" s="190"/>
      <c r="VKN105" s="190"/>
      <c r="VKO105" s="190"/>
      <c r="VKP105" s="190"/>
      <c r="VKQ105" s="190"/>
      <c r="VKR105" s="190"/>
      <c r="VKS105" s="190"/>
      <c r="VKT105" s="190"/>
      <c r="VKU105" s="190"/>
      <c r="VKV105" s="190"/>
      <c r="VKW105" s="190"/>
      <c r="VKX105" s="190"/>
      <c r="VKY105" s="190"/>
      <c r="VKZ105" s="190"/>
      <c r="VLA105" s="190"/>
      <c r="VLB105" s="190"/>
      <c r="VLC105" s="190"/>
      <c r="VLD105" s="190"/>
      <c r="VLE105" s="190"/>
      <c r="VLF105" s="190"/>
      <c r="VLG105" s="190"/>
      <c r="VLH105" s="190"/>
      <c r="VLI105" s="190"/>
      <c r="VLJ105" s="190"/>
      <c r="VLK105" s="190"/>
      <c r="VLL105" s="190"/>
      <c r="VLM105" s="190"/>
      <c r="VLN105" s="190"/>
      <c r="VLO105" s="190"/>
      <c r="VLP105" s="190"/>
      <c r="VLQ105" s="190"/>
      <c r="VLR105" s="190"/>
      <c r="VLS105" s="190"/>
      <c r="VLT105" s="190"/>
      <c r="VLU105" s="190"/>
      <c r="VLV105" s="190"/>
      <c r="VLW105" s="190"/>
      <c r="VLX105" s="190"/>
      <c r="VLY105" s="190"/>
      <c r="VLZ105" s="190"/>
      <c r="VMA105" s="190"/>
      <c r="VMB105" s="190"/>
      <c r="VMC105" s="190"/>
      <c r="VMD105" s="190"/>
      <c r="VME105" s="190"/>
      <c r="VMF105" s="190"/>
      <c r="VMG105" s="190"/>
      <c r="VMH105" s="190"/>
      <c r="VMI105" s="190"/>
      <c r="VMJ105" s="190"/>
      <c r="VMK105" s="190"/>
      <c r="VML105" s="190"/>
      <c r="VMM105" s="190"/>
      <c r="VMN105" s="190"/>
      <c r="VMO105" s="190"/>
      <c r="VMP105" s="190"/>
      <c r="VMQ105" s="190"/>
      <c r="VMR105" s="190"/>
      <c r="VMS105" s="190"/>
      <c r="VMT105" s="190"/>
      <c r="VMU105" s="190"/>
      <c r="VMV105" s="190"/>
      <c r="VMW105" s="190"/>
      <c r="VMX105" s="190"/>
      <c r="VMY105" s="190"/>
      <c r="VMZ105" s="190"/>
      <c r="VNA105" s="190"/>
      <c r="VNB105" s="190"/>
      <c r="VNC105" s="190"/>
      <c r="VND105" s="190"/>
      <c r="VNE105" s="190"/>
      <c r="VNF105" s="190"/>
      <c r="VNG105" s="190"/>
      <c r="VNH105" s="190"/>
      <c r="VNI105" s="190"/>
      <c r="VNJ105" s="190"/>
      <c r="VNK105" s="190"/>
      <c r="VNL105" s="190"/>
      <c r="VNM105" s="190"/>
      <c r="VNN105" s="190"/>
      <c r="VNO105" s="190"/>
      <c r="VNP105" s="190"/>
      <c r="VNQ105" s="190"/>
      <c r="VNR105" s="190"/>
      <c r="VNS105" s="190"/>
      <c r="VNT105" s="190"/>
      <c r="VNU105" s="190"/>
      <c r="VNV105" s="190"/>
      <c r="VNW105" s="190"/>
      <c r="VNX105" s="190"/>
      <c r="VNY105" s="190"/>
      <c r="VNZ105" s="190"/>
      <c r="VOA105" s="190"/>
      <c r="VOB105" s="190"/>
      <c r="VOC105" s="190"/>
      <c r="VOD105" s="190"/>
      <c r="VOE105" s="190"/>
      <c r="VOF105" s="190"/>
      <c r="VOG105" s="190"/>
      <c r="VOH105" s="190"/>
      <c r="VOI105" s="190"/>
      <c r="VOJ105" s="190"/>
      <c r="VOK105" s="190"/>
      <c r="VOL105" s="190"/>
      <c r="VOM105" s="190"/>
      <c r="VON105" s="190"/>
      <c r="VOO105" s="190"/>
      <c r="VOP105" s="190"/>
      <c r="VOQ105" s="190"/>
      <c r="VOR105" s="190"/>
      <c r="VOS105" s="190"/>
      <c r="VOT105" s="190"/>
      <c r="VOU105" s="190"/>
      <c r="VOV105" s="190"/>
      <c r="VOW105" s="190"/>
      <c r="VOX105" s="190"/>
      <c r="VOY105" s="190"/>
      <c r="VOZ105" s="190"/>
      <c r="VPA105" s="190"/>
      <c r="VPB105" s="190"/>
      <c r="VPC105" s="190"/>
      <c r="VPD105" s="190"/>
      <c r="VPE105" s="190"/>
      <c r="VPF105" s="190"/>
      <c r="VPG105" s="190"/>
      <c r="VPH105" s="190"/>
      <c r="VPI105" s="190"/>
      <c r="VPJ105" s="190"/>
      <c r="VPK105" s="190"/>
      <c r="VPL105" s="190"/>
      <c r="VPM105" s="190"/>
      <c r="VPN105" s="190"/>
      <c r="VPO105" s="190"/>
      <c r="VPP105" s="190"/>
      <c r="VPQ105" s="190"/>
      <c r="VPR105" s="190"/>
      <c r="VPS105" s="190"/>
      <c r="VPT105" s="190"/>
      <c r="VPU105" s="190"/>
      <c r="VPV105" s="190"/>
      <c r="VPW105" s="190"/>
      <c r="VPX105" s="190"/>
      <c r="VPY105" s="190"/>
      <c r="VPZ105" s="190"/>
      <c r="VQA105" s="190"/>
      <c r="VQB105" s="190"/>
      <c r="VQC105" s="190"/>
      <c r="VQD105" s="190"/>
      <c r="VQE105" s="190"/>
      <c r="VQF105" s="190"/>
      <c r="VQG105" s="190"/>
      <c r="VQH105" s="190"/>
      <c r="VQI105" s="190"/>
      <c r="VQJ105" s="190"/>
      <c r="VQK105" s="190"/>
      <c r="VQL105" s="190"/>
      <c r="VQM105" s="190"/>
      <c r="VQN105" s="190"/>
      <c r="VQO105" s="190"/>
      <c r="VQP105" s="190"/>
      <c r="VQQ105" s="190"/>
      <c r="VQR105" s="190"/>
      <c r="VQS105" s="190"/>
      <c r="VQT105" s="190"/>
      <c r="VQU105" s="190"/>
      <c r="VQV105" s="190"/>
      <c r="VQW105" s="190"/>
      <c r="VQX105" s="190"/>
      <c r="VQY105" s="190"/>
      <c r="VQZ105" s="190"/>
      <c r="VRA105" s="190"/>
      <c r="VRB105" s="190"/>
      <c r="VRC105" s="190"/>
      <c r="VRD105" s="190"/>
      <c r="VRE105" s="190"/>
      <c r="VRF105" s="190"/>
      <c r="VRG105" s="190"/>
      <c r="VRH105" s="190"/>
      <c r="VRI105" s="190"/>
      <c r="VRJ105" s="190"/>
      <c r="VRK105" s="190"/>
      <c r="VRL105" s="190"/>
      <c r="VRM105" s="190"/>
      <c r="VRN105" s="190"/>
      <c r="VRO105" s="190"/>
      <c r="VRP105" s="190"/>
      <c r="VRQ105" s="190"/>
      <c r="VRR105" s="190"/>
      <c r="VRS105" s="190"/>
      <c r="VRT105" s="190"/>
      <c r="VRU105" s="190"/>
      <c r="VRV105" s="190"/>
      <c r="VRW105" s="190"/>
      <c r="VRX105" s="190"/>
      <c r="VRY105" s="190"/>
      <c r="VRZ105" s="190"/>
      <c r="VSA105" s="190"/>
      <c r="VSB105" s="190"/>
      <c r="VSC105" s="190"/>
      <c r="VSD105" s="190"/>
      <c r="VSE105" s="190"/>
      <c r="VSF105" s="190"/>
      <c r="VSG105" s="190"/>
      <c r="VSH105" s="190"/>
      <c r="VSI105" s="190"/>
      <c r="VSJ105" s="190"/>
      <c r="VSK105" s="190"/>
      <c r="VSL105" s="190"/>
      <c r="VSM105" s="190"/>
      <c r="VSN105" s="190"/>
      <c r="VSO105" s="190"/>
      <c r="VSP105" s="190"/>
      <c r="VSQ105" s="190"/>
      <c r="VSR105" s="190"/>
      <c r="VSS105" s="190"/>
      <c r="VST105" s="190"/>
      <c r="VSU105" s="190"/>
      <c r="VSV105" s="190"/>
      <c r="VSW105" s="190"/>
      <c r="VSX105" s="190"/>
      <c r="VSY105" s="190"/>
      <c r="VSZ105" s="190"/>
      <c r="VTA105" s="190"/>
      <c r="VTB105" s="190"/>
      <c r="VTC105" s="190"/>
      <c r="VTD105" s="190"/>
      <c r="VTE105" s="190"/>
      <c r="VTF105" s="190"/>
      <c r="VTG105" s="190"/>
      <c r="VTH105" s="190"/>
      <c r="VTI105" s="190"/>
      <c r="VTJ105" s="190"/>
      <c r="VTK105" s="190"/>
      <c r="VTL105" s="190"/>
      <c r="VTM105" s="190"/>
      <c r="VTN105" s="190"/>
      <c r="VTO105" s="190"/>
      <c r="VTP105" s="190"/>
      <c r="VTQ105" s="190"/>
      <c r="VTR105" s="190"/>
      <c r="VTS105" s="190"/>
      <c r="VTT105" s="190"/>
      <c r="VTU105" s="190"/>
      <c r="VTV105" s="190"/>
      <c r="VTW105" s="190"/>
      <c r="VTX105" s="190"/>
      <c r="VTY105" s="190"/>
      <c r="VTZ105" s="190"/>
      <c r="VUA105" s="190"/>
      <c r="VUB105" s="190"/>
      <c r="VUC105" s="190"/>
      <c r="VUD105" s="190"/>
      <c r="VUE105" s="190"/>
      <c r="VUF105" s="190"/>
      <c r="VUG105" s="190"/>
      <c r="VUH105" s="190"/>
      <c r="VUI105" s="190"/>
      <c r="VUJ105" s="190"/>
      <c r="VUK105" s="190"/>
      <c r="VUL105" s="190"/>
      <c r="VUM105" s="190"/>
      <c r="VUN105" s="190"/>
      <c r="VUO105" s="190"/>
      <c r="VUP105" s="190"/>
      <c r="VUQ105" s="190"/>
      <c r="VUR105" s="190"/>
      <c r="VUS105" s="190"/>
      <c r="VUT105" s="190"/>
      <c r="VUU105" s="190"/>
      <c r="VUV105" s="190"/>
      <c r="VUW105" s="190"/>
      <c r="VUX105" s="190"/>
      <c r="VUY105" s="190"/>
      <c r="VUZ105" s="190"/>
      <c r="VVA105" s="190"/>
      <c r="VVB105" s="190"/>
      <c r="VVC105" s="190"/>
      <c r="VVD105" s="190"/>
      <c r="VVE105" s="190"/>
      <c r="VVF105" s="190"/>
      <c r="VVG105" s="190"/>
      <c r="VVH105" s="190"/>
      <c r="VVI105" s="190"/>
      <c r="VVJ105" s="190"/>
      <c r="VVK105" s="190"/>
      <c r="VVL105" s="190"/>
      <c r="VVM105" s="190"/>
      <c r="VVN105" s="190"/>
      <c r="VVO105" s="190"/>
      <c r="VVP105" s="190"/>
      <c r="VVQ105" s="190"/>
      <c r="VVR105" s="190"/>
      <c r="VVS105" s="190"/>
      <c r="VVT105" s="190"/>
      <c r="VVU105" s="190"/>
      <c r="VVV105" s="190"/>
      <c r="VVW105" s="190"/>
      <c r="VVX105" s="190"/>
      <c r="VVY105" s="190"/>
      <c r="VVZ105" s="190"/>
      <c r="VWA105" s="190"/>
      <c r="VWB105" s="190"/>
      <c r="VWC105" s="190"/>
      <c r="VWD105" s="190"/>
      <c r="VWE105" s="190"/>
      <c r="VWF105" s="190"/>
      <c r="VWG105" s="190"/>
      <c r="VWH105" s="190"/>
      <c r="VWI105" s="190"/>
      <c r="VWJ105" s="190"/>
      <c r="VWK105" s="190"/>
      <c r="VWL105" s="190"/>
      <c r="VWM105" s="190"/>
      <c r="VWN105" s="190"/>
      <c r="VWO105" s="190"/>
      <c r="VWP105" s="190"/>
      <c r="VWQ105" s="190"/>
      <c r="VWR105" s="190"/>
      <c r="VWS105" s="190"/>
      <c r="VWT105" s="190"/>
      <c r="VWU105" s="190"/>
      <c r="VWV105" s="190"/>
      <c r="VWW105" s="190"/>
      <c r="VWX105" s="190"/>
      <c r="VWY105" s="190"/>
      <c r="VWZ105" s="190"/>
      <c r="VXA105" s="190"/>
      <c r="VXB105" s="190"/>
      <c r="VXC105" s="190"/>
      <c r="VXD105" s="190"/>
      <c r="VXE105" s="190"/>
      <c r="VXF105" s="190"/>
      <c r="VXG105" s="190"/>
      <c r="VXH105" s="190"/>
      <c r="VXI105" s="190"/>
      <c r="VXJ105" s="190"/>
      <c r="VXK105" s="190"/>
      <c r="VXL105" s="190"/>
      <c r="VXM105" s="190"/>
      <c r="VXN105" s="190"/>
      <c r="VXO105" s="190"/>
      <c r="VXP105" s="190"/>
      <c r="VXQ105" s="190"/>
      <c r="VXR105" s="190"/>
      <c r="VXS105" s="190"/>
      <c r="VXT105" s="190"/>
      <c r="VXU105" s="190"/>
      <c r="VXV105" s="190"/>
      <c r="VXW105" s="190"/>
      <c r="VXX105" s="190"/>
      <c r="VXY105" s="190"/>
      <c r="VXZ105" s="190"/>
      <c r="VYA105" s="190"/>
      <c r="VYB105" s="190"/>
      <c r="VYC105" s="190"/>
      <c r="VYD105" s="190"/>
      <c r="VYE105" s="190"/>
      <c r="VYF105" s="190"/>
      <c r="VYG105" s="190"/>
      <c r="VYH105" s="190"/>
      <c r="VYI105" s="190"/>
      <c r="VYJ105" s="190"/>
      <c r="VYK105" s="190"/>
      <c r="VYL105" s="190"/>
      <c r="VYM105" s="190"/>
      <c r="VYN105" s="190"/>
      <c r="VYO105" s="190"/>
      <c r="VYP105" s="190"/>
      <c r="VYQ105" s="190"/>
      <c r="VYR105" s="190"/>
      <c r="VYS105" s="190"/>
      <c r="VYT105" s="190"/>
      <c r="VYU105" s="190"/>
      <c r="VYV105" s="190"/>
      <c r="VYW105" s="190"/>
      <c r="VYX105" s="190"/>
      <c r="VYY105" s="190"/>
      <c r="VYZ105" s="190"/>
      <c r="VZA105" s="190"/>
      <c r="VZB105" s="190"/>
      <c r="VZC105" s="190"/>
      <c r="VZD105" s="190"/>
      <c r="VZE105" s="190"/>
      <c r="VZF105" s="190"/>
      <c r="VZG105" s="190"/>
      <c r="VZH105" s="190"/>
      <c r="VZI105" s="190"/>
      <c r="VZJ105" s="190"/>
      <c r="VZK105" s="190"/>
      <c r="VZL105" s="190"/>
      <c r="VZM105" s="190"/>
      <c r="VZN105" s="190"/>
      <c r="VZO105" s="190"/>
      <c r="VZP105" s="190"/>
      <c r="VZQ105" s="190"/>
      <c r="VZR105" s="190"/>
      <c r="VZS105" s="190"/>
      <c r="VZT105" s="190"/>
      <c r="VZU105" s="190"/>
      <c r="VZV105" s="190"/>
      <c r="VZW105" s="190"/>
      <c r="VZX105" s="190"/>
      <c r="VZY105" s="190"/>
      <c r="VZZ105" s="190"/>
      <c r="WAA105" s="190"/>
      <c r="WAB105" s="190"/>
      <c r="WAC105" s="190"/>
      <c r="WAD105" s="190"/>
      <c r="WAE105" s="190"/>
      <c r="WAF105" s="190"/>
      <c r="WAG105" s="190"/>
      <c r="WAH105" s="190"/>
      <c r="WAI105" s="190"/>
      <c r="WAJ105" s="190"/>
      <c r="WAK105" s="190"/>
      <c r="WAL105" s="190"/>
      <c r="WAM105" s="190"/>
      <c r="WAN105" s="190"/>
      <c r="WAO105" s="190"/>
      <c r="WAP105" s="190"/>
      <c r="WAQ105" s="190"/>
      <c r="WAR105" s="190"/>
      <c r="WAS105" s="190"/>
      <c r="WAT105" s="190"/>
      <c r="WAU105" s="190"/>
      <c r="WAV105" s="190"/>
      <c r="WAW105" s="190"/>
      <c r="WAX105" s="190"/>
      <c r="WAY105" s="190"/>
      <c r="WAZ105" s="190"/>
      <c r="WBA105" s="190"/>
      <c r="WBB105" s="190"/>
      <c r="WBC105" s="190"/>
      <c r="WBD105" s="190"/>
      <c r="WBE105" s="190"/>
      <c r="WBF105" s="190"/>
      <c r="WBG105" s="190"/>
      <c r="WBH105" s="190"/>
      <c r="WBI105" s="190"/>
      <c r="WBJ105" s="190"/>
      <c r="WBK105" s="190"/>
      <c r="WBL105" s="190"/>
      <c r="WBM105" s="190"/>
      <c r="WBN105" s="190"/>
      <c r="WBO105" s="190"/>
      <c r="WBP105" s="190"/>
      <c r="WBQ105" s="190"/>
      <c r="WBR105" s="190"/>
      <c r="WBS105" s="190"/>
      <c r="WBT105" s="190"/>
      <c r="WBU105" s="190"/>
      <c r="WBV105" s="190"/>
      <c r="WBW105" s="190"/>
      <c r="WBX105" s="190"/>
      <c r="WBY105" s="190"/>
      <c r="WBZ105" s="190"/>
      <c r="WCA105" s="190"/>
      <c r="WCB105" s="190"/>
      <c r="WCC105" s="190"/>
      <c r="WCD105" s="190"/>
      <c r="WCE105" s="190"/>
      <c r="WCF105" s="190"/>
      <c r="WCG105" s="190"/>
      <c r="WCH105" s="190"/>
      <c r="WCI105" s="190"/>
      <c r="WCJ105" s="190"/>
      <c r="WCK105" s="190"/>
      <c r="WCL105" s="190"/>
      <c r="WCM105" s="190"/>
      <c r="WCN105" s="190"/>
      <c r="WCO105" s="190"/>
      <c r="WCP105" s="190"/>
      <c r="WCQ105" s="190"/>
      <c r="WCR105" s="190"/>
      <c r="WCS105" s="190"/>
      <c r="WCT105" s="190"/>
      <c r="WCU105" s="190"/>
      <c r="WCV105" s="190"/>
      <c r="WCW105" s="190"/>
      <c r="WCX105" s="190"/>
      <c r="WCY105" s="190"/>
      <c r="WCZ105" s="190"/>
      <c r="WDA105" s="190"/>
      <c r="WDB105" s="190"/>
      <c r="WDC105" s="190"/>
      <c r="WDD105" s="190"/>
      <c r="WDE105" s="190"/>
      <c r="WDF105" s="190"/>
      <c r="WDG105" s="190"/>
      <c r="WDH105" s="190"/>
      <c r="WDI105" s="190"/>
      <c r="WDJ105" s="190"/>
      <c r="WDK105" s="190"/>
      <c r="WDL105" s="190"/>
      <c r="WDM105" s="190"/>
      <c r="WDN105" s="190"/>
      <c r="WDO105" s="190"/>
      <c r="WDP105" s="190"/>
      <c r="WDQ105" s="190"/>
      <c r="WDR105" s="190"/>
      <c r="WDS105" s="190"/>
      <c r="WDT105" s="190"/>
      <c r="WDU105" s="190"/>
      <c r="WDV105" s="190"/>
      <c r="WDW105" s="190"/>
      <c r="WDX105" s="190"/>
      <c r="WDY105" s="190"/>
      <c r="WDZ105" s="190"/>
      <c r="WEA105" s="190"/>
      <c r="WEB105" s="190"/>
      <c r="WEC105" s="190"/>
      <c r="WED105" s="190"/>
      <c r="WEE105" s="190"/>
      <c r="WEF105" s="190"/>
      <c r="WEG105" s="190"/>
      <c r="WEH105" s="190"/>
      <c r="WEI105" s="190"/>
      <c r="WEJ105" s="190"/>
      <c r="WEK105" s="190"/>
      <c r="WEL105" s="190"/>
      <c r="WEM105" s="190"/>
      <c r="WEN105" s="190"/>
      <c r="WEO105" s="190"/>
      <c r="WEP105" s="190"/>
      <c r="WEQ105" s="190"/>
      <c r="WER105" s="190"/>
      <c r="WES105" s="190"/>
      <c r="WET105" s="190"/>
      <c r="WEU105" s="190"/>
      <c r="WEV105" s="190"/>
      <c r="WEW105" s="190"/>
      <c r="WEX105" s="190"/>
      <c r="WEY105" s="190"/>
      <c r="WEZ105" s="190"/>
      <c r="WFA105" s="190"/>
      <c r="WFB105" s="190"/>
      <c r="WFC105" s="190"/>
      <c r="WFD105" s="190"/>
      <c r="WFE105" s="190"/>
      <c r="WFF105" s="190"/>
      <c r="WFG105" s="190"/>
      <c r="WFH105" s="190"/>
      <c r="WFI105" s="190"/>
      <c r="WFJ105" s="190"/>
      <c r="WFK105" s="190"/>
      <c r="WFL105" s="190"/>
      <c r="WFM105" s="190"/>
      <c r="WFN105" s="190"/>
      <c r="WFO105" s="190"/>
      <c r="WFP105" s="190"/>
      <c r="WFQ105" s="190"/>
      <c r="WFR105" s="190"/>
      <c r="WFS105" s="190"/>
      <c r="WFT105" s="190"/>
      <c r="WFU105" s="190"/>
      <c r="WFV105" s="190"/>
      <c r="WFW105" s="190"/>
      <c r="WFX105" s="190"/>
      <c r="WFY105" s="190"/>
      <c r="WFZ105" s="190"/>
      <c r="WGA105" s="190"/>
      <c r="WGB105" s="190"/>
      <c r="WGC105" s="190"/>
      <c r="WGD105" s="190"/>
      <c r="WGE105" s="190"/>
      <c r="WGF105" s="190"/>
      <c r="WGG105" s="190"/>
      <c r="WGH105" s="190"/>
      <c r="WGI105" s="190"/>
      <c r="WGJ105" s="190"/>
      <c r="WGK105" s="190"/>
      <c r="WGL105" s="190"/>
      <c r="WGM105" s="190"/>
      <c r="WGN105" s="190"/>
      <c r="WGO105" s="190"/>
      <c r="WGP105" s="190"/>
      <c r="WGQ105" s="190"/>
      <c r="WGR105" s="190"/>
      <c r="WGS105" s="190"/>
      <c r="WGT105" s="190"/>
      <c r="WGU105" s="190"/>
      <c r="WGV105" s="190"/>
      <c r="WGW105" s="190"/>
      <c r="WGX105" s="190"/>
      <c r="WGY105" s="190"/>
      <c r="WGZ105" s="190"/>
      <c r="WHA105" s="190"/>
      <c r="WHB105" s="190"/>
      <c r="WHC105" s="190"/>
      <c r="WHD105" s="190"/>
      <c r="WHE105" s="190"/>
      <c r="WHF105" s="190"/>
      <c r="WHG105" s="190"/>
      <c r="WHH105" s="190"/>
      <c r="WHI105" s="190"/>
      <c r="WHJ105" s="190"/>
      <c r="WHK105" s="190"/>
      <c r="WHL105" s="190"/>
      <c r="WHM105" s="190"/>
      <c r="WHN105" s="190"/>
      <c r="WHO105" s="190"/>
      <c r="WHP105" s="190"/>
      <c r="WHQ105" s="190"/>
      <c r="WHR105" s="190"/>
      <c r="WHS105" s="190"/>
      <c r="WHT105" s="190"/>
      <c r="WHU105" s="190"/>
      <c r="WHV105" s="190"/>
      <c r="WHW105" s="190"/>
      <c r="WHX105" s="190"/>
      <c r="WHY105" s="190"/>
      <c r="WHZ105" s="190"/>
      <c r="WIA105" s="190"/>
      <c r="WIB105" s="190"/>
      <c r="WIC105" s="190"/>
      <c r="WID105" s="190"/>
      <c r="WIE105" s="190"/>
      <c r="WIF105" s="190"/>
      <c r="WIG105" s="190"/>
      <c r="WIH105" s="190"/>
      <c r="WII105" s="190"/>
      <c r="WIJ105" s="190"/>
      <c r="WIK105" s="190"/>
      <c r="WIL105" s="190"/>
      <c r="WIM105" s="190"/>
      <c r="WIN105" s="190"/>
      <c r="WIO105" s="190"/>
      <c r="WIP105" s="190"/>
      <c r="WIQ105" s="190"/>
      <c r="WIR105" s="190"/>
      <c r="WIS105" s="190"/>
      <c r="WIT105" s="190"/>
      <c r="WIU105" s="190"/>
      <c r="WIV105" s="190"/>
      <c r="WIW105" s="190"/>
      <c r="WIX105" s="190"/>
      <c r="WIY105" s="190"/>
      <c r="WIZ105" s="190"/>
      <c r="WJA105" s="190"/>
      <c r="WJB105" s="190"/>
      <c r="WJC105" s="190"/>
      <c r="WJD105" s="190"/>
      <c r="WJE105" s="190"/>
      <c r="WJF105" s="190"/>
      <c r="WJG105" s="190"/>
      <c r="WJH105" s="190"/>
      <c r="WJI105" s="190"/>
      <c r="WJJ105" s="190"/>
      <c r="WJK105" s="190"/>
      <c r="WJL105" s="190"/>
      <c r="WJM105" s="190"/>
      <c r="WJN105" s="190"/>
      <c r="WJO105" s="190"/>
      <c r="WJP105" s="190"/>
      <c r="WJQ105" s="190"/>
      <c r="WJR105" s="190"/>
      <c r="WJS105" s="190"/>
      <c r="WJT105" s="190"/>
      <c r="WJU105" s="190"/>
      <c r="WJV105" s="190"/>
      <c r="WJW105" s="190"/>
      <c r="WJX105" s="190"/>
      <c r="WJY105" s="190"/>
      <c r="WJZ105" s="190"/>
      <c r="WKA105" s="190"/>
      <c r="WKB105" s="190"/>
      <c r="WKC105" s="190"/>
      <c r="WKD105" s="190"/>
      <c r="WKE105" s="190"/>
      <c r="WKF105" s="190"/>
      <c r="WKG105" s="190"/>
      <c r="WKH105" s="190"/>
      <c r="WKI105" s="190"/>
      <c r="WKJ105" s="190"/>
      <c r="WKK105" s="190"/>
      <c r="WKL105" s="190"/>
      <c r="WKM105" s="190"/>
      <c r="WKN105" s="190"/>
      <c r="WKO105" s="190"/>
      <c r="WKP105" s="190"/>
      <c r="WKQ105" s="190"/>
      <c r="WKR105" s="190"/>
      <c r="WKS105" s="190"/>
      <c r="WKT105" s="190"/>
      <c r="WKU105" s="190"/>
      <c r="WKV105" s="190"/>
      <c r="WKW105" s="190"/>
      <c r="WKX105" s="190"/>
      <c r="WKY105" s="190"/>
      <c r="WKZ105" s="190"/>
      <c r="WLA105" s="190"/>
      <c r="WLB105" s="190"/>
      <c r="WLC105" s="190"/>
      <c r="WLD105" s="190"/>
      <c r="WLE105" s="190"/>
      <c r="WLF105" s="190"/>
      <c r="WLG105" s="190"/>
      <c r="WLH105" s="190"/>
      <c r="WLI105" s="190"/>
      <c r="WLJ105" s="190"/>
      <c r="WLK105" s="190"/>
      <c r="WLL105" s="190"/>
      <c r="WLM105" s="190"/>
      <c r="WLN105" s="190"/>
      <c r="WLO105" s="190"/>
      <c r="WLP105" s="190"/>
      <c r="WLQ105" s="190"/>
      <c r="WLR105" s="190"/>
      <c r="WLS105" s="190"/>
      <c r="WLT105" s="190"/>
      <c r="WLU105" s="190"/>
      <c r="WLV105" s="190"/>
      <c r="WLW105" s="190"/>
      <c r="WLX105" s="190"/>
      <c r="WLY105" s="190"/>
      <c r="WLZ105" s="190"/>
      <c r="WMA105" s="190"/>
      <c r="WMB105" s="190"/>
      <c r="WMC105" s="190"/>
      <c r="WMD105" s="190"/>
      <c r="WME105" s="190"/>
      <c r="WMF105" s="190"/>
      <c r="WMG105" s="190"/>
      <c r="WMH105" s="190"/>
      <c r="WMI105" s="190"/>
      <c r="WMJ105" s="190"/>
      <c r="WMK105" s="190"/>
      <c r="WML105" s="190"/>
      <c r="WMM105" s="190"/>
      <c r="WMN105" s="190"/>
      <c r="WMO105" s="190"/>
      <c r="WMP105" s="190"/>
      <c r="WMQ105" s="190"/>
      <c r="WMR105" s="190"/>
      <c r="WMS105" s="190"/>
      <c r="WMT105" s="190"/>
      <c r="WMU105" s="190"/>
      <c r="WMV105" s="190"/>
      <c r="WMW105" s="190"/>
      <c r="WMX105" s="190"/>
      <c r="WMY105" s="190"/>
      <c r="WMZ105" s="190"/>
      <c r="WNA105" s="190"/>
      <c r="WNB105" s="190"/>
      <c r="WNC105" s="190"/>
      <c r="WND105" s="190"/>
      <c r="WNE105" s="190"/>
      <c r="WNF105" s="190"/>
      <c r="WNG105" s="190"/>
      <c r="WNH105" s="190"/>
      <c r="WNI105" s="190"/>
      <c r="WNJ105" s="190"/>
      <c r="WNK105" s="190"/>
      <c r="WNL105" s="190"/>
      <c r="WNM105" s="190"/>
      <c r="WNN105" s="190"/>
      <c r="WNO105" s="190"/>
      <c r="WNP105" s="190"/>
      <c r="WNQ105" s="190"/>
      <c r="WNR105" s="190"/>
      <c r="WNS105" s="190"/>
      <c r="WNT105" s="190"/>
      <c r="WNU105" s="190"/>
      <c r="WNV105" s="190"/>
      <c r="WNW105" s="190"/>
      <c r="WNX105" s="190"/>
      <c r="WNY105" s="190"/>
      <c r="WNZ105" s="190"/>
      <c r="WOA105" s="190"/>
      <c r="WOB105" s="190"/>
      <c r="WOC105" s="190"/>
      <c r="WOD105" s="190"/>
      <c r="WOE105" s="190"/>
      <c r="WOF105" s="190"/>
      <c r="WOG105" s="190"/>
      <c r="WOH105" s="190"/>
      <c r="WOI105" s="190"/>
      <c r="WOJ105" s="190"/>
      <c r="WOK105" s="190"/>
      <c r="WOL105" s="190"/>
      <c r="WOM105" s="190"/>
      <c r="WON105" s="190"/>
      <c r="WOO105" s="190"/>
      <c r="WOP105" s="190"/>
      <c r="WOQ105" s="190"/>
      <c r="WOR105" s="190"/>
      <c r="WOS105" s="190"/>
      <c r="WOT105" s="190"/>
      <c r="WOU105" s="190"/>
      <c r="WOV105" s="190"/>
      <c r="WOW105" s="190"/>
      <c r="WOX105" s="190"/>
      <c r="WOY105" s="190"/>
      <c r="WOZ105" s="190"/>
      <c r="WPA105" s="190"/>
      <c r="WPB105" s="190"/>
      <c r="WPC105" s="190"/>
      <c r="WPD105" s="190"/>
      <c r="WPE105" s="190"/>
      <c r="WPF105" s="190"/>
      <c r="WPG105" s="190"/>
      <c r="WPH105" s="190"/>
      <c r="WPI105" s="190"/>
      <c r="WPJ105" s="190"/>
      <c r="WPK105" s="190"/>
      <c r="WPL105" s="190"/>
      <c r="WPM105" s="190"/>
      <c r="WPN105" s="190"/>
      <c r="WPO105" s="190"/>
      <c r="WPP105" s="190"/>
      <c r="WPQ105" s="190"/>
      <c r="WPR105" s="190"/>
      <c r="WPS105" s="190"/>
      <c r="WPT105" s="190"/>
      <c r="WPU105" s="190"/>
      <c r="WPV105" s="190"/>
      <c r="WPW105" s="190"/>
      <c r="WPX105" s="190"/>
      <c r="WPY105" s="190"/>
      <c r="WPZ105" s="190"/>
      <c r="WQA105" s="190"/>
      <c r="WQB105" s="190"/>
      <c r="WQC105" s="190"/>
      <c r="WQD105" s="190"/>
      <c r="WQE105" s="190"/>
      <c r="WQF105" s="190"/>
      <c r="WQG105" s="190"/>
      <c r="WQH105" s="190"/>
      <c r="WQI105" s="190"/>
      <c r="WQJ105" s="190"/>
      <c r="WQK105" s="190"/>
      <c r="WQL105" s="190"/>
      <c r="WQM105" s="190"/>
      <c r="WQN105" s="190"/>
      <c r="WQO105" s="190"/>
      <c r="WQP105" s="190"/>
      <c r="WQQ105" s="190"/>
      <c r="WQR105" s="190"/>
      <c r="WQS105" s="190"/>
      <c r="WQT105" s="190"/>
      <c r="WQU105" s="190"/>
      <c r="WQV105" s="190"/>
      <c r="WQW105" s="190"/>
      <c r="WQX105" s="190"/>
      <c r="WQY105" s="190"/>
      <c r="WQZ105" s="190"/>
      <c r="WRA105" s="190"/>
      <c r="WRB105" s="190"/>
      <c r="WRC105" s="190"/>
      <c r="WRD105" s="190"/>
      <c r="WRE105" s="190"/>
      <c r="WRF105" s="190"/>
      <c r="WRG105" s="190"/>
      <c r="WRH105" s="190"/>
      <c r="WRI105" s="190"/>
      <c r="WRJ105" s="190"/>
      <c r="WRK105" s="190"/>
      <c r="WRL105" s="190"/>
      <c r="WRM105" s="190"/>
      <c r="WRN105" s="190"/>
      <c r="WRO105" s="190"/>
      <c r="WRP105" s="190"/>
      <c r="WRQ105" s="190"/>
      <c r="WRR105" s="190"/>
      <c r="WRS105" s="190"/>
      <c r="WRT105" s="190"/>
      <c r="WRU105" s="190"/>
      <c r="WRV105" s="190"/>
      <c r="WRW105" s="190"/>
      <c r="WRX105" s="190"/>
      <c r="WRY105" s="190"/>
      <c r="WRZ105" s="190"/>
      <c r="WSA105" s="190"/>
      <c r="WSB105" s="190"/>
      <c r="WSC105" s="190"/>
      <c r="WSD105" s="190"/>
      <c r="WSE105" s="190"/>
      <c r="WSF105" s="190"/>
      <c r="WSG105" s="190"/>
      <c r="WSH105" s="190"/>
      <c r="WSI105" s="190"/>
      <c r="WSJ105" s="190"/>
      <c r="WSK105" s="190"/>
      <c r="WSL105" s="190"/>
      <c r="WSM105" s="190"/>
      <c r="WSN105" s="190"/>
      <c r="WSO105" s="190"/>
      <c r="WSP105" s="190"/>
      <c r="WSQ105" s="190"/>
      <c r="WSR105" s="190"/>
      <c r="WSS105" s="190"/>
      <c r="WST105" s="190"/>
      <c r="WSU105" s="190"/>
      <c r="WSV105" s="190"/>
      <c r="WSW105" s="190"/>
      <c r="WSX105" s="190"/>
      <c r="WSY105" s="190"/>
      <c r="WSZ105" s="190"/>
      <c r="WTA105" s="190"/>
      <c r="WTB105" s="190"/>
      <c r="WTC105" s="190"/>
      <c r="WTD105" s="190"/>
      <c r="WTE105" s="190"/>
      <c r="WTF105" s="190"/>
      <c r="WTG105" s="190"/>
      <c r="WTH105" s="190"/>
      <c r="WTI105" s="190"/>
      <c r="WTJ105" s="190"/>
      <c r="WTK105" s="190"/>
      <c r="WTL105" s="190"/>
      <c r="WTM105" s="190"/>
      <c r="WTN105" s="190"/>
      <c r="WTO105" s="190"/>
      <c r="WTP105" s="190"/>
      <c r="WTQ105" s="190"/>
      <c r="WTR105" s="190"/>
      <c r="WTS105" s="190"/>
      <c r="WTT105" s="190"/>
      <c r="WTU105" s="190"/>
      <c r="WTV105" s="190"/>
      <c r="WTW105" s="190"/>
      <c r="WTX105" s="190"/>
      <c r="WTY105" s="190"/>
      <c r="WTZ105" s="190"/>
      <c r="WUA105" s="190"/>
      <c r="WUB105" s="190"/>
      <c r="WUC105" s="190"/>
      <c r="WUD105" s="190"/>
      <c r="WUE105" s="190"/>
      <c r="WUF105" s="190"/>
      <c r="WUG105" s="190"/>
      <c r="WUH105" s="190"/>
      <c r="WUI105" s="190"/>
      <c r="WUJ105" s="190"/>
      <c r="WUK105" s="190"/>
      <c r="WUL105" s="190"/>
      <c r="WUM105" s="190"/>
      <c r="WUN105" s="190"/>
      <c r="WUO105" s="190"/>
      <c r="WUP105" s="190"/>
      <c r="WUQ105" s="190"/>
      <c r="WUR105" s="190"/>
      <c r="WUS105" s="190"/>
      <c r="WUT105" s="190"/>
      <c r="WUU105" s="190"/>
      <c r="WUV105" s="190"/>
      <c r="WUW105" s="190"/>
      <c r="WUX105" s="190"/>
      <c r="WUY105" s="190"/>
      <c r="WUZ105" s="190"/>
      <c r="WVA105" s="190"/>
      <c r="WVB105" s="190"/>
      <c r="WVC105" s="190"/>
      <c r="WVD105" s="190"/>
      <c r="WVE105" s="190"/>
      <c r="WVF105" s="190"/>
      <c r="WVG105" s="190"/>
      <c r="WVH105" s="190"/>
      <c r="WVI105" s="190"/>
      <c r="WVJ105" s="190"/>
      <c r="WVK105" s="190"/>
      <c r="WVL105" s="190"/>
      <c r="WVM105" s="190"/>
      <c r="WVN105" s="190"/>
      <c r="WVO105" s="190"/>
      <c r="WVP105" s="190"/>
      <c r="WVQ105" s="190"/>
      <c r="WVR105" s="190"/>
      <c r="WVS105" s="190"/>
      <c r="WVT105" s="190"/>
      <c r="WVU105" s="190"/>
      <c r="WVV105" s="190"/>
      <c r="WVW105" s="190"/>
      <c r="WVX105" s="190"/>
      <c r="WVY105" s="190"/>
      <c r="WVZ105" s="190"/>
      <c r="WWA105" s="190"/>
      <c r="WWB105" s="190"/>
      <c r="WWC105" s="190"/>
      <c r="WWD105" s="190"/>
      <c r="WWE105" s="190"/>
      <c r="WWF105" s="190"/>
      <c r="WWG105" s="190"/>
      <c r="WWH105" s="190"/>
      <c r="WWI105" s="190"/>
      <c r="WWJ105" s="190"/>
      <c r="WWK105" s="190"/>
      <c r="WWL105" s="190"/>
      <c r="WWM105" s="190"/>
      <c r="WWN105" s="190"/>
      <c r="WWO105" s="190"/>
      <c r="WWP105" s="190"/>
      <c r="WWQ105" s="190"/>
      <c r="WWR105" s="190"/>
      <c r="WWS105" s="190"/>
      <c r="WWT105" s="190"/>
      <c r="WWU105" s="190"/>
      <c r="WWV105" s="190"/>
      <c r="WWW105" s="190"/>
      <c r="WWX105" s="190"/>
      <c r="WWY105" s="190"/>
      <c r="WWZ105" s="190"/>
      <c r="WXA105" s="190"/>
      <c r="WXB105" s="190"/>
      <c r="WXC105" s="190"/>
      <c r="WXD105" s="190"/>
      <c r="WXE105" s="190"/>
      <c r="WXF105" s="190"/>
      <c r="WXG105" s="190"/>
      <c r="WXH105" s="190"/>
      <c r="WXI105" s="190"/>
      <c r="WXJ105" s="190"/>
      <c r="WXK105" s="190"/>
      <c r="WXL105" s="190"/>
      <c r="WXM105" s="190"/>
      <c r="WXN105" s="190"/>
      <c r="WXO105" s="190"/>
      <c r="WXP105" s="190"/>
      <c r="WXQ105" s="190"/>
      <c r="WXR105" s="190"/>
      <c r="WXS105" s="190"/>
      <c r="WXT105" s="190"/>
      <c r="WXU105" s="190"/>
      <c r="WXV105" s="190"/>
      <c r="WXW105" s="190"/>
      <c r="WXX105" s="190"/>
      <c r="WXY105" s="190"/>
      <c r="WXZ105" s="190"/>
      <c r="WYA105" s="190"/>
      <c r="WYB105" s="190"/>
      <c r="WYC105" s="190"/>
      <c r="WYD105" s="190"/>
      <c r="WYE105" s="190"/>
      <c r="WYF105" s="190"/>
      <c r="WYG105" s="190"/>
      <c r="WYH105" s="190"/>
      <c r="WYI105" s="190"/>
      <c r="WYJ105" s="190"/>
      <c r="WYK105" s="190"/>
      <c r="WYL105" s="190"/>
      <c r="WYM105" s="190"/>
      <c r="WYN105" s="190"/>
      <c r="WYO105" s="190"/>
      <c r="WYP105" s="190"/>
      <c r="WYQ105" s="190"/>
      <c r="WYR105" s="190"/>
      <c r="WYS105" s="190"/>
      <c r="WYT105" s="190"/>
      <c r="WYU105" s="190"/>
      <c r="WYV105" s="190"/>
      <c r="WYW105" s="190"/>
      <c r="WYX105" s="190"/>
      <c r="WYY105" s="190"/>
      <c r="WYZ105" s="190"/>
      <c r="WZA105" s="190"/>
      <c r="WZB105" s="190"/>
      <c r="WZC105" s="190"/>
      <c r="WZD105" s="190"/>
      <c r="WZE105" s="190"/>
      <c r="WZF105" s="190"/>
      <c r="WZG105" s="190"/>
      <c r="WZH105" s="190"/>
      <c r="WZI105" s="190"/>
      <c r="WZJ105" s="190"/>
      <c r="WZK105" s="190"/>
      <c r="WZL105" s="190"/>
      <c r="WZM105" s="190"/>
      <c r="WZN105" s="190"/>
      <c r="WZO105" s="190"/>
      <c r="WZP105" s="190"/>
      <c r="WZQ105" s="190"/>
      <c r="WZR105" s="190"/>
      <c r="WZS105" s="190"/>
      <c r="WZT105" s="190"/>
      <c r="WZU105" s="190"/>
      <c r="WZV105" s="190"/>
      <c r="WZW105" s="190"/>
      <c r="WZX105" s="190"/>
      <c r="WZY105" s="190"/>
      <c r="WZZ105" s="190"/>
      <c r="XAA105" s="190"/>
      <c r="XAB105" s="190"/>
      <c r="XAC105" s="190"/>
      <c r="XAD105" s="190"/>
      <c r="XAE105" s="190"/>
      <c r="XAF105" s="190"/>
      <c r="XAG105" s="190"/>
      <c r="XAH105" s="190"/>
      <c r="XAI105" s="190"/>
      <c r="XAJ105" s="190"/>
      <c r="XAK105" s="190"/>
      <c r="XAL105" s="190"/>
      <c r="XAM105" s="190"/>
      <c r="XAN105" s="190"/>
      <c r="XAO105" s="190"/>
      <c r="XAP105" s="190"/>
      <c r="XAQ105" s="190"/>
      <c r="XAR105" s="190"/>
      <c r="XAS105" s="190"/>
      <c r="XAT105" s="190"/>
      <c r="XAU105" s="190"/>
      <c r="XAV105" s="190"/>
      <c r="XAW105" s="190"/>
      <c r="XAX105" s="190"/>
      <c r="XAY105" s="190"/>
      <c r="XAZ105" s="190"/>
      <c r="XBA105" s="190"/>
      <c r="XBB105" s="190"/>
      <c r="XBC105" s="190"/>
      <c r="XBD105" s="190"/>
      <c r="XBE105" s="190"/>
      <c r="XBF105" s="190"/>
      <c r="XBG105" s="190"/>
      <c r="XBH105" s="190"/>
      <c r="XBI105" s="190"/>
      <c r="XBJ105" s="190"/>
      <c r="XBK105" s="190"/>
      <c r="XBL105" s="190"/>
      <c r="XBM105" s="190"/>
      <c r="XBN105" s="190"/>
      <c r="XBO105" s="190"/>
      <c r="XBP105" s="190"/>
      <c r="XBQ105" s="190"/>
      <c r="XBR105" s="190"/>
      <c r="XBS105" s="190"/>
      <c r="XBT105" s="190"/>
      <c r="XBU105" s="190"/>
      <c r="XBV105" s="190"/>
      <c r="XBW105" s="190"/>
      <c r="XBX105" s="190"/>
      <c r="XBY105" s="190"/>
      <c r="XBZ105" s="190"/>
      <c r="XCA105" s="190"/>
      <c r="XCB105" s="190"/>
      <c r="XCC105" s="190"/>
      <c r="XCD105" s="190"/>
      <c r="XCE105" s="190"/>
      <c r="XCF105" s="190"/>
      <c r="XCG105" s="190"/>
      <c r="XCH105" s="190"/>
      <c r="XCI105" s="190"/>
      <c r="XCJ105" s="190"/>
      <c r="XCK105" s="190"/>
      <c r="XCL105" s="190"/>
      <c r="XCM105" s="190"/>
      <c r="XCN105" s="190"/>
      <c r="XCO105" s="190"/>
      <c r="XCP105" s="190"/>
      <c r="XCQ105" s="190"/>
      <c r="XCR105" s="190"/>
      <c r="XCS105" s="190"/>
      <c r="XCT105" s="190"/>
      <c r="XCU105" s="190"/>
      <c r="XCV105" s="190"/>
      <c r="XCW105" s="190"/>
      <c r="XCX105" s="190"/>
      <c r="XCY105" s="190"/>
      <c r="XCZ105" s="190"/>
      <c r="XDA105" s="190"/>
      <c r="XDB105" s="190"/>
      <c r="XDC105" s="190"/>
      <c r="XDD105" s="190"/>
      <c r="XDE105" s="190"/>
      <c r="XDF105" s="190"/>
      <c r="XDG105" s="190"/>
      <c r="XDH105" s="190"/>
      <c r="XDI105" s="190"/>
      <c r="XDJ105" s="190"/>
      <c r="XDK105" s="190"/>
      <c r="XDL105" s="190"/>
      <c r="XDM105" s="190"/>
      <c r="XDN105" s="190"/>
      <c r="XDO105" s="190"/>
      <c r="XDP105" s="190"/>
      <c r="XDQ105" s="190"/>
      <c r="XDR105" s="190"/>
      <c r="XDS105" s="190"/>
      <c r="XDT105" s="190"/>
      <c r="XDU105" s="190"/>
      <c r="XDV105" s="190"/>
      <c r="XDW105" s="190"/>
      <c r="XDX105" s="190"/>
      <c r="XDY105" s="190"/>
      <c r="XDZ105" s="190"/>
      <c r="XEA105" s="190"/>
      <c r="XEB105" s="190"/>
      <c r="XEC105" s="190"/>
      <c r="XED105" s="190"/>
      <c r="XEE105" s="190"/>
      <c r="XEF105" s="190"/>
      <c r="XEG105" s="190"/>
      <c r="XEH105" s="190"/>
      <c r="XEI105" s="190"/>
      <c r="XEJ105" s="190"/>
      <c r="XEK105" s="190"/>
      <c r="XEL105" s="190"/>
      <c r="XEM105" s="190"/>
      <c r="XEN105" s="190"/>
      <c r="XEO105" s="190"/>
      <c r="XEP105" s="190"/>
      <c r="XEQ105" s="190"/>
      <c r="XER105" s="190"/>
      <c r="XES105" s="190"/>
      <c r="XET105" s="190"/>
      <c r="XEU105" s="190"/>
      <c r="XEV105" s="190"/>
      <c r="XEW105" s="190"/>
    </row>
    <row r="106" s="190" customFormat="1" ht="30" customHeight="1" spans="1:1024 1025:16377">
      <c r="A106" s="196" t="s">
        <v>231</v>
      </c>
      <c r="B106" s="197" t="s">
        <v>1530</v>
      </c>
      <c r="C106" s="198">
        <v>3.6</v>
      </c>
      <c r="D106" s="198">
        <v>3.6</v>
      </c>
      <c r="E106" s="204"/>
      <c r="F106" s="195">
        <v>301.68</v>
      </c>
    </row>
    <row r="107" s="190" customFormat="1" ht="30" customHeight="1" spans="1:1024 1025:16377">
      <c r="A107" s="196" t="s">
        <v>233</v>
      </c>
      <c r="B107" s="197" t="s">
        <v>1531</v>
      </c>
      <c r="C107" s="198">
        <v>3.6</v>
      </c>
      <c r="D107" s="198">
        <v>3.6</v>
      </c>
      <c r="E107" s="204"/>
      <c r="F107" s="195">
        <v>301.68</v>
      </c>
    </row>
    <row r="108" s="190" customFormat="1" ht="30" customHeight="1" spans="1:1024 1025:16377">
      <c r="A108" s="196" t="s">
        <v>235</v>
      </c>
      <c r="B108" s="197" t="s">
        <v>1532</v>
      </c>
      <c r="C108" s="198">
        <v>1.73</v>
      </c>
      <c r="D108" s="198">
        <v>1.73</v>
      </c>
      <c r="E108" s="204"/>
      <c r="F108" s="195">
        <v>144.98</v>
      </c>
    </row>
    <row r="109" s="190" customFormat="1" ht="30" customHeight="1" spans="1:1024 1025:16377">
      <c r="A109" s="196" t="s">
        <v>237</v>
      </c>
      <c r="B109" s="197" t="s">
        <v>1533</v>
      </c>
      <c r="C109" s="198">
        <v>1.06</v>
      </c>
      <c r="D109" s="198">
        <v>1.06</v>
      </c>
      <c r="E109" s="204"/>
      <c r="F109" s="195">
        <v>88.83</v>
      </c>
    </row>
    <row r="110" s="190" customFormat="1" ht="30" customHeight="1" spans="1:1024 1025:16377">
      <c r="A110" s="196" t="s">
        <v>239</v>
      </c>
      <c r="B110" s="197" t="s">
        <v>1108</v>
      </c>
      <c r="C110" s="198">
        <v>2.45</v>
      </c>
      <c r="D110" s="198">
        <v>2.45</v>
      </c>
      <c r="E110" s="204"/>
      <c r="F110" s="195">
        <v>205.31</v>
      </c>
    </row>
    <row r="111" s="190" customFormat="1" ht="30" customHeight="1" spans="1:1024 1025:16377">
      <c r="A111" s="196" t="s">
        <v>241</v>
      </c>
      <c r="B111" s="197" t="s">
        <v>1116</v>
      </c>
      <c r="C111" s="198">
        <v>2.55</v>
      </c>
      <c r="D111" s="198">
        <v>2.55</v>
      </c>
      <c r="E111" s="204"/>
      <c r="F111" s="195">
        <v>213.69</v>
      </c>
    </row>
    <row r="112" s="190" customFormat="1" ht="30" customHeight="1" spans="1:1024 1025:16377">
      <c r="A112" s="196" t="s">
        <v>243</v>
      </c>
      <c r="B112" s="197" t="s">
        <v>1534</v>
      </c>
      <c r="C112" s="198">
        <v>2.4</v>
      </c>
      <c r="D112" s="198">
        <v>2.4</v>
      </c>
      <c r="E112" s="204"/>
      <c r="F112" s="195">
        <v>201.12</v>
      </c>
    </row>
    <row r="113" s="190" customFormat="1" ht="30" customHeight="1" spans="1:1024 1025:16377">
      <c r="A113" s="196" t="s">
        <v>363</v>
      </c>
      <c r="B113" s="197" t="s">
        <v>1535</v>
      </c>
      <c r="C113" s="198">
        <v>1.26</v>
      </c>
      <c r="D113" s="198">
        <v>1.26</v>
      </c>
      <c r="E113" s="204"/>
      <c r="F113" s="195">
        <v>105.59</v>
      </c>
    </row>
    <row r="114" s="190" customFormat="1" ht="30" customHeight="1" spans="1:1024 1025:16377">
      <c r="A114" s="196" t="s">
        <v>365</v>
      </c>
      <c r="B114" s="197" t="s">
        <v>1536</v>
      </c>
      <c r="C114" s="198">
        <v>9.6</v>
      </c>
      <c r="D114" s="198">
        <v>9.6</v>
      </c>
      <c r="E114" s="204"/>
      <c r="F114" s="195">
        <v>804.49</v>
      </c>
    </row>
    <row r="115" s="190" customFormat="1" ht="30" customHeight="1" spans="1:1024 1025:16377">
      <c r="A115" s="196" t="s">
        <v>367</v>
      </c>
      <c r="B115" s="197" t="s">
        <v>1537</v>
      </c>
      <c r="C115" s="198">
        <v>0.45</v>
      </c>
      <c r="D115" s="198">
        <v>0.45</v>
      </c>
      <c r="E115" s="204"/>
      <c r="F115" s="195">
        <v>37.71</v>
      </c>
    </row>
    <row r="116" s="190" customFormat="1" ht="30" customHeight="1" spans="1:1024 1025:16377">
      <c r="A116" s="196" t="s">
        <v>369</v>
      </c>
      <c r="B116" s="197" t="s">
        <v>1538</v>
      </c>
      <c r="C116" s="198">
        <v>0.92</v>
      </c>
      <c r="D116" s="198">
        <v>0.92</v>
      </c>
      <c r="E116" s="204"/>
      <c r="F116" s="195">
        <v>77.1</v>
      </c>
    </row>
    <row r="117" s="190" customFormat="1" ht="30" customHeight="1" spans="1:1024 1025:16377">
      <c r="A117" s="196" t="s">
        <v>371</v>
      </c>
      <c r="B117" s="197" t="s">
        <v>1539</v>
      </c>
      <c r="C117" s="198">
        <v>2.4</v>
      </c>
      <c r="D117" s="198">
        <v>2.4</v>
      </c>
      <c r="E117" s="204"/>
      <c r="F117" s="195">
        <v>201.12</v>
      </c>
    </row>
    <row r="118" s="190" customFormat="1" ht="30" customHeight="1" spans="1:1024 1025:16377">
      <c r="A118" s="196" t="s">
        <v>373</v>
      </c>
      <c r="B118" s="202" t="s">
        <v>1540</v>
      </c>
      <c r="C118" s="203">
        <v>3.7</v>
      </c>
      <c r="D118" s="203">
        <v>3.7</v>
      </c>
      <c r="E118" s="204"/>
      <c r="F118" s="195">
        <v>310.06</v>
      </c>
    </row>
    <row r="119" s="190" customFormat="1" ht="30" customHeight="1" spans="1:1024 1025:16377">
      <c r="A119" s="196" t="s">
        <v>375</v>
      </c>
      <c r="B119" s="205" t="s">
        <v>1541</v>
      </c>
      <c r="C119" s="203">
        <v>3.6</v>
      </c>
      <c r="D119" s="203">
        <v>3.6</v>
      </c>
      <c r="E119" s="204"/>
      <c r="F119" s="195">
        <v>301.68</v>
      </c>
    </row>
    <row r="120" s="190" customFormat="1" ht="30" customHeight="1" spans="1:1024 1025:16377">
      <c r="A120" s="196" t="s">
        <v>377</v>
      </c>
      <c r="B120" s="197" t="s">
        <v>1542</v>
      </c>
      <c r="C120" s="198">
        <v>3.7</v>
      </c>
      <c r="D120" s="198">
        <v>3.7</v>
      </c>
      <c r="E120" s="204"/>
      <c r="F120" s="195">
        <v>310.06</v>
      </c>
    </row>
    <row r="121" s="140" customFormat="1" ht="30" customHeight="1" spans="1:1024 1025:16377">
      <c r="A121" s="196" t="s">
        <v>379</v>
      </c>
      <c r="B121" s="197" t="s">
        <v>1543</v>
      </c>
      <c r="C121" s="198">
        <v>2.4</v>
      </c>
      <c r="D121" s="198">
        <v>2.4</v>
      </c>
      <c r="E121" s="210"/>
      <c r="F121" s="159">
        <v>201.12</v>
      </c>
      <c r="G121" s="190"/>
      <c r="H121" s="190"/>
      <c r="I121" s="190"/>
      <c r="J121" s="190"/>
      <c r="K121" s="190"/>
      <c r="L121" s="190"/>
      <c r="M121" s="190"/>
      <c r="N121" s="190"/>
      <c r="O121" s="190"/>
      <c r="P121" s="190"/>
      <c r="Q121" s="190"/>
      <c r="R121" s="190"/>
      <c r="S121" s="190"/>
      <c r="T121" s="190"/>
      <c r="U121" s="190"/>
      <c r="V121" s="190"/>
      <c r="W121" s="190"/>
      <c r="X121" s="190"/>
      <c r="Y121" s="190"/>
      <c r="Z121" s="190"/>
      <c r="AA121" s="190"/>
      <c r="AB121" s="190"/>
      <c r="AC121" s="190"/>
      <c r="AD121" s="190"/>
      <c r="AE121" s="190"/>
      <c r="AF121" s="190"/>
      <c r="AG121" s="190"/>
      <c r="AH121" s="190"/>
      <c r="AI121" s="190"/>
      <c r="AJ121" s="190"/>
      <c r="AK121" s="190"/>
      <c r="AL121" s="190"/>
      <c r="AM121" s="190"/>
      <c r="AN121" s="190"/>
      <c r="AO121" s="190"/>
      <c r="AP121" s="190"/>
      <c r="AQ121" s="190"/>
      <c r="AR121" s="190"/>
      <c r="AS121" s="190"/>
      <c r="AT121" s="190"/>
      <c r="AU121" s="190"/>
      <c r="AV121" s="190"/>
      <c r="AW121" s="190"/>
      <c r="AX121" s="190"/>
      <c r="AY121" s="190"/>
      <c r="AZ121" s="190"/>
      <c r="BA121" s="190"/>
      <c r="BB121" s="190"/>
      <c r="BC121" s="190"/>
      <c r="BD121" s="190"/>
      <c r="BE121" s="190"/>
      <c r="BF121" s="190"/>
      <c r="BG121" s="190"/>
      <c r="BH121" s="190"/>
      <c r="BI121" s="190"/>
      <c r="BJ121" s="190"/>
      <c r="BK121" s="190"/>
      <c r="BL121" s="190"/>
      <c r="BM121" s="190"/>
      <c r="BN121" s="190"/>
      <c r="BO121" s="190"/>
      <c r="BP121" s="190"/>
      <c r="BQ121" s="190"/>
      <c r="BR121" s="190"/>
      <c r="BS121" s="190"/>
      <c r="BT121" s="190"/>
      <c r="BU121" s="190"/>
      <c r="BV121" s="190"/>
      <c r="BW121" s="190"/>
      <c r="BX121" s="190"/>
      <c r="BY121" s="190"/>
      <c r="BZ121" s="190"/>
      <c r="CA121" s="190"/>
      <c r="CB121" s="190"/>
      <c r="CC121" s="190"/>
      <c r="CD121" s="190"/>
      <c r="CE121" s="190"/>
      <c r="CF121" s="190"/>
      <c r="CG121" s="190"/>
      <c r="CH121" s="190"/>
      <c r="CI121" s="190"/>
      <c r="CJ121" s="190"/>
      <c r="CK121" s="190"/>
      <c r="CL121" s="190"/>
      <c r="CM121" s="190"/>
      <c r="CN121" s="190"/>
      <c r="CO121" s="190"/>
      <c r="CP121" s="190"/>
      <c r="CQ121" s="190"/>
      <c r="CR121" s="190"/>
      <c r="CS121" s="190"/>
      <c r="CT121" s="190"/>
      <c r="CU121" s="190"/>
      <c r="CV121" s="190"/>
      <c r="CW121" s="190"/>
      <c r="CX121" s="190"/>
      <c r="CY121" s="190"/>
      <c r="CZ121" s="190"/>
      <c r="DA121" s="190"/>
      <c r="DB121" s="190"/>
      <c r="DC121" s="190"/>
      <c r="DD121" s="190"/>
      <c r="DE121" s="190"/>
      <c r="DF121" s="190"/>
      <c r="DG121" s="190"/>
      <c r="DH121" s="190"/>
      <c r="DI121" s="190"/>
      <c r="DJ121" s="190"/>
      <c r="DK121" s="190"/>
      <c r="DL121" s="190"/>
      <c r="DM121" s="190"/>
      <c r="DN121" s="190"/>
      <c r="DO121" s="190"/>
      <c r="DP121" s="190"/>
      <c r="DQ121" s="190"/>
      <c r="DR121" s="190"/>
      <c r="DS121" s="190"/>
      <c r="DT121" s="190"/>
      <c r="DU121" s="190"/>
      <c r="DV121" s="190"/>
      <c r="DW121" s="190"/>
      <c r="DX121" s="190"/>
      <c r="DY121" s="190"/>
      <c r="DZ121" s="190"/>
      <c r="EA121" s="190"/>
      <c r="EB121" s="190"/>
      <c r="EC121" s="190"/>
      <c r="ED121" s="190"/>
      <c r="EE121" s="190"/>
      <c r="EF121" s="190"/>
      <c r="EG121" s="190"/>
      <c r="EH121" s="190"/>
      <c r="EI121" s="190"/>
      <c r="EJ121" s="190"/>
      <c r="EK121" s="190"/>
      <c r="EL121" s="190"/>
      <c r="EM121" s="190"/>
      <c r="EN121" s="190"/>
      <c r="EO121" s="190"/>
      <c r="EP121" s="190"/>
      <c r="EQ121" s="190"/>
      <c r="ER121" s="190"/>
      <c r="ES121" s="190"/>
      <c r="ET121" s="190"/>
      <c r="EU121" s="190"/>
      <c r="EV121" s="190"/>
      <c r="EW121" s="190"/>
      <c r="EX121" s="190"/>
      <c r="EY121" s="190"/>
      <c r="EZ121" s="190"/>
      <c r="FA121" s="190"/>
      <c r="FB121" s="190"/>
      <c r="FC121" s="190"/>
      <c r="FD121" s="190"/>
      <c r="FE121" s="190"/>
      <c r="FF121" s="190"/>
      <c r="FG121" s="190"/>
      <c r="FH121" s="190"/>
      <c r="FI121" s="190"/>
      <c r="FJ121" s="190"/>
      <c r="FK121" s="190"/>
      <c r="FL121" s="190"/>
      <c r="FM121" s="190"/>
      <c r="FN121" s="190"/>
      <c r="FO121" s="190"/>
      <c r="FP121" s="190"/>
      <c r="FQ121" s="190"/>
      <c r="FR121" s="190"/>
      <c r="FS121" s="190"/>
      <c r="FT121" s="190"/>
      <c r="FU121" s="190"/>
      <c r="FV121" s="190"/>
      <c r="FW121" s="190"/>
      <c r="FX121" s="190"/>
      <c r="FY121" s="190"/>
      <c r="FZ121" s="190"/>
      <c r="GA121" s="190"/>
      <c r="GB121" s="190"/>
      <c r="GC121" s="190"/>
      <c r="GD121" s="190"/>
      <c r="GE121" s="190"/>
      <c r="GF121" s="190"/>
      <c r="GG121" s="190"/>
      <c r="GH121" s="190"/>
      <c r="GI121" s="190"/>
      <c r="GJ121" s="190"/>
      <c r="GK121" s="190"/>
      <c r="GL121" s="190"/>
      <c r="GM121" s="190"/>
      <c r="GN121" s="190"/>
      <c r="GO121" s="190"/>
      <c r="GP121" s="190"/>
      <c r="GQ121" s="190"/>
      <c r="GR121" s="190"/>
      <c r="GS121" s="190"/>
      <c r="GT121" s="190"/>
      <c r="GU121" s="190"/>
      <c r="GV121" s="190"/>
      <c r="GW121" s="190"/>
      <c r="GX121" s="190"/>
      <c r="GY121" s="190"/>
      <c r="GZ121" s="190"/>
      <c r="HA121" s="190"/>
      <c r="HB121" s="190"/>
      <c r="HC121" s="190"/>
      <c r="HD121" s="190"/>
      <c r="HE121" s="190"/>
      <c r="HF121" s="190"/>
      <c r="HG121" s="190"/>
      <c r="HH121" s="190"/>
      <c r="HI121" s="190"/>
      <c r="HJ121" s="190"/>
      <c r="HK121" s="190"/>
      <c r="HL121" s="190"/>
      <c r="HM121" s="190"/>
      <c r="HN121" s="190"/>
      <c r="HO121" s="190"/>
      <c r="HP121" s="190"/>
      <c r="HQ121" s="190"/>
      <c r="HR121" s="190"/>
      <c r="HS121" s="190"/>
      <c r="HT121" s="190"/>
      <c r="HU121" s="190"/>
      <c r="HV121" s="190"/>
      <c r="HW121" s="190"/>
      <c r="HX121" s="190"/>
      <c r="HY121" s="190"/>
      <c r="HZ121" s="190"/>
      <c r="IA121" s="190"/>
      <c r="IB121" s="190"/>
      <c r="IC121" s="190"/>
      <c r="ID121" s="190"/>
      <c r="IE121" s="190"/>
      <c r="IF121" s="190"/>
      <c r="IG121" s="190"/>
      <c r="IH121" s="190"/>
      <c r="II121" s="190"/>
      <c r="IJ121" s="190"/>
      <c r="IK121" s="190"/>
      <c r="IL121" s="190"/>
      <c r="IM121" s="190"/>
      <c r="IN121" s="190"/>
      <c r="IO121" s="190"/>
      <c r="IP121" s="190"/>
      <c r="IQ121" s="190"/>
      <c r="IR121" s="190"/>
      <c r="IS121" s="190"/>
      <c r="IT121" s="190"/>
      <c r="IU121" s="190"/>
      <c r="IV121" s="190"/>
      <c r="IW121" s="190"/>
      <c r="IX121" s="190"/>
      <c r="IY121" s="190"/>
      <c r="IZ121" s="190"/>
      <c r="JA121" s="190"/>
      <c r="JB121" s="190"/>
      <c r="JC121" s="190"/>
      <c r="JD121" s="190"/>
      <c r="JE121" s="190"/>
      <c r="JF121" s="190"/>
      <c r="JG121" s="190"/>
      <c r="JH121" s="190"/>
      <c r="JI121" s="190"/>
      <c r="JJ121" s="190"/>
      <c r="JK121" s="190"/>
      <c r="JL121" s="190"/>
      <c r="JM121" s="190"/>
      <c r="JN121" s="190"/>
      <c r="JO121" s="190"/>
      <c r="JP121" s="190"/>
      <c r="JQ121" s="190"/>
      <c r="JR121" s="190"/>
      <c r="JS121" s="190"/>
      <c r="JT121" s="190"/>
      <c r="JU121" s="190"/>
      <c r="JV121" s="190"/>
      <c r="JW121" s="190"/>
      <c r="JX121" s="190"/>
      <c r="JY121" s="190"/>
      <c r="JZ121" s="190"/>
      <c r="KA121" s="190"/>
      <c r="KB121" s="190"/>
      <c r="KC121" s="190"/>
      <c r="KD121" s="190"/>
      <c r="KE121" s="190"/>
      <c r="KF121" s="190"/>
      <c r="KG121" s="190"/>
      <c r="KH121" s="190"/>
      <c r="KI121" s="190"/>
      <c r="KJ121" s="190"/>
      <c r="KK121" s="190"/>
      <c r="KL121" s="190"/>
      <c r="KM121" s="190"/>
      <c r="KN121" s="190"/>
      <c r="KO121" s="190"/>
      <c r="KP121" s="190"/>
      <c r="KQ121" s="190"/>
      <c r="KR121" s="190"/>
      <c r="KS121" s="190"/>
      <c r="KT121" s="190"/>
      <c r="KU121" s="190"/>
      <c r="KV121" s="190"/>
      <c r="KW121" s="190"/>
      <c r="KX121" s="190"/>
      <c r="KY121" s="190"/>
      <c r="KZ121" s="190"/>
      <c r="LA121" s="190"/>
      <c r="LB121" s="190"/>
      <c r="LC121" s="190"/>
      <c r="LD121" s="190"/>
      <c r="LE121" s="190"/>
      <c r="LF121" s="190"/>
      <c r="LG121" s="190"/>
      <c r="LH121" s="190"/>
      <c r="LI121" s="190"/>
      <c r="LJ121" s="190"/>
      <c r="LK121" s="190"/>
      <c r="LL121" s="190"/>
      <c r="LM121" s="190"/>
      <c r="LN121" s="190"/>
      <c r="LO121" s="190"/>
      <c r="LP121" s="190"/>
      <c r="LQ121" s="190"/>
      <c r="LR121" s="190"/>
      <c r="LS121" s="190"/>
      <c r="LT121" s="190"/>
      <c r="LU121" s="190"/>
      <c r="LV121" s="190"/>
      <c r="LW121" s="190"/>
      <c r="LX121" s="190"/>
      <c r="LY121" s="190"/>
      <c r="LZ121" s="190"/>
      <c r="MA121" s="190"/>
      <c r="MB121" s="190"/>
      <c r="MC121" s="190"/>
      <c r="MD121" s="190"/>
      <c r="ME121" s="190"/>
      <c r="MF121" s="190"/>
      <c r="MG121" s="190"/>
      <c r="MH121" s="190"/>
      <c r="MI121" s="190"/>
      <c r="MJ121" s="190"/>
      <c r="MK121" s="190"/>
      <c r="ML121" s="190"/>
      <c r="MM121" s="190"/>
      <c r="MN121" s="190"/>
      <c r="MO121" s="190"/>
      <c r="MP121" s="190"/>
      <c r="MQ121" s="190"/>
      <c r="MR121" s="190"/>
      <c r="MS121" s="190"/>
      <c r="MT121" s="190"/>
      <c r="MU121" s="190"/>
      <c r="MV121" s="190"/>
      <c r="MW121" s="190"/>
      <c r="MX121" s="190"/>
      <c r="MY121" s="190"/>
      <c r="MZ121" s="190"/>
      <c r="NA121" s="190"/>
      <c r="NB121" s="190"/>
      <c r="NC121" s="190"/>
      <c r="ND121" s="190"/>
      <c r="NE121" s="190"/>
      <c r="NF121" s="190"/>
      <c r="NG121" s="190"/>
      <c r="NH121" s="190"/>
      <c r="NI121" s="190"/>
      <c r="NJ121" s="190"/>
      <c r="NK121" s="190"/>
      <c r="NL121" s="190"/>
      <c r="NM121" s="190"/>
      <c r="NN121" s="190"/>
      <c r="NO121" s="190"/>
      <c r="NP121" s="190"/>
      <c r="NQ121" s="190"/>
      <c r="NR121" s="190"/>
      <c r="NS121" s="190"/>
      <c r="NT121" s="190"/>
      <c r="NU121" s="190"/>
      <c r="NV121" s="190"/>
      <c r="NW121" s="190"/>
      <c r="NX121" s="190"/>
      <c r="NY121" s="190"/>
      <c r="NZ121" s="190"/>
      <c r="OA121" s="190"/>
      <c r="OB121" s="190"/>
      <c r="OC121" s="190"/>
      <c r="OD121" s="190"/>
      <c r="OE121" s="190"/>
      <c r="OF121" s="190"/>
      <c r="OG121" s="190"/>
      <c r="OH121" s="190"/>
      <c r="OI121" s="190"/>
      <c r="OJ121" s="190"/>
      <c r="OK121" s="190"/>
      <c r="OL121" s="190"/>
      <c r="OM121" s="190"/>
      <c r="ON121" s="190"/>
      <c r="OO121" s="190"/>
      <c r="OP121" s="190"/>
      <c r="OQ121" s="190"/>
      <c r="OR121" s="190"/>
      <c r="OS121" s="190"/>
      <c r="OT121" s="190"/>
      <c r="OU121" s="190"/>
      <c r="OV121" s="190"/>
      <c r="OW121" s="190"/>
      <c r="OX121" s="190"/>
      <c r="OY121" s="190"/>
      <c r="OZ121" s="190"/>
      <c r="PA121" s="190"/>
      <c r="PB121" s="190"/>
      <c r="PC121" s="190"/>
      <c r="PD121" s="190"/>
      <c r="PE121" s="190"/>
      <c r="PF121" s="190"/>
      <c r="PG121" s="190"/>
      <c r="PH121" s="190"/>
      <c r="PI121" s="190"/>
      <c r="PJ121" s="190"/>
      <c r="PK121" s="190"/>
      <c r="PL121" s="190"/>
      <c r="PM121" s="190"/>
      <c r="PN121" s="190"/>
      <c r="PO121" s="190"/>
      <c r="PP121" s="190"/>
      <c r="PQ121" s="190"/>
      <c r="PR121" s="190"/>
      <c r="PS121" s="190"/>
      <c r="PT121" s="190"/>
      <c r="PU121" s="190"/>
      <c r="PV121" s="190"/>
      <c r="PW121" s="190"/>
      <c r="PX121" s="190"/>
      <c r="PY121" s="190"/>
      <c r="PZ121" s="190"/>
      <c r="QA121" s="190"/>
      <c r="QB121" s="190"/>
      <c r="QC121" s="190"/>
      <c r="QD121" s="190"/>
      <c r="QE121" s="190"/>
      <c r="QF121" s="190"/>
      <c r="QG121" s="190"/>
      <c r="QH121" s="190"/>
      <c r="QI121" s="190"/>
      <c r="QJ121" s="190"/>
      <c r="QK121" s="190"/>
      <c r="QL121" s="190"/>
      <c r="QM121" s="190"/>
      <c r="QN121" s="190"/>
      <c r="QO121" s="190"/>
      <c r="QP121" s="190"/>
      <c r="QQ121" s="190"/>
      <c r="QR121" s="190"/>
      <c r="QS121" s="190"/>
      <c r="QT121" s="190"/>
      <c r="QU121" s="190"/>
      <c r="QV121" s="190"/>
      <c r="QW121" s="190"/>
      <c r="QX121" s="190"/>
      <c r="QY121" s="190"/>
      <c r="QZ121" s="190"/>
      <c r="RA121" s="190"/>
      <c r="RB121" s="190"/>
      <c r="RC121" s="190"/>
      <c r="RD121" s="190"/>
      <c r="RE121" s="190"/>
      <c r="RF121" s="190"/>
      <c r="RG121" s="190"/>
      <c r="RH121" s="190"/>
      <c r="RI121" s="190"/>
      <c r="RJ121" s="190"/>
      <c r="RK121" s="190"/>
      <c r="RL121" s="190"/>
      <c r="RM121" s="190"/>
      <c r="RN121" s="190"/>
      <c r="RO121" s="190"/>
      <c r="RP121" s="190"/>
      <c r="RQ121" s="190"/>
      <c r="RR121" s="190"/>
      <c r="RS121" s="190"/>
      <c r="RT121" s="190"/>
      <c r="RU121" s="190"/>
      <c r="RV121" s="190"/>
      <c r="RW121" s="190"/>
      <c r="RX121" s="190"/>
      <c r="RY121" s="190"/>
      <c r="RZ121" s="190"/>
      <c r="SA121" s="190"/>
      <c r="SB121" s="190"/>
      <c r="SC121" s="190"/>
      <c r="SD121" s="190"/>
      <c r="SE121" s="190"/>
      <c r="SF121" s="190"/>
      <c r="SG121" s="190"/>
      <c r="SH121" s="190"/>
      <c r="SI121" s="190"/>
      <c r="SJ121" s="190"/>
      <c r="SK121" s="190"/>
      <c r="SL121" s="190"/>
      <c r="SM121" s="190"/>
      <c r="SN121" s="190"/>
      <c r="SO121" s="190"/>
      <c r="SP121" s="190"/>
      <c r="SQ121" s="190"/>
      <c r="SR121" s="190"/>
      <c r="SS121" s="190"/>
      <c r="ST121" s="190"/>
      <c r="SU121" s="190"/>
      <c r="SV121" s="190"/>
      <c r="SW121" s="190"/>
      <c r="SX121" s="190"/>
      <c r="SY121" s="190"/>
      <c r="SZ121" s="190"/>
      <c r="TA121" s="190"/>
      <c r="TB121" s="190"/>
      <c r="TC121" s="190"/>
      <c r="TD121" s="190"/>
      <c r="TE121" s="190"/>
      <c r="TF121" s="190"/>
      <c r="TG121" s="190"/>
      <c r="TH121" s="190"/>
      <c r="TI121" s="190"/>
      <c r="TJ121" s="190"/>
      <c r="TK121" s="190"/>
      <c r="TL121" s="190"/>
      <c r="TM121" s="190"/>
      <c r="TN121" s="190"/>
      <c r="TO121" s="190"/>
      <c r="TP121" s="190"/>
      <c r="TQ121" s="190"/>
      <c r="TR121" s="190"/>
      <c r="TS121" s="190"/>
      <c r="TT121" s="190"/>
      <c r="TU121" s="190"/>
      <c r="TV121" s="190"/>
      <c r="TW121" s="190"/>
      <c r="TX121" s="190"/>
      <c r="TY121" s="190"/>
      <c r="TZ121" s="190"/>
      <c r="UA121" s="190"/>
      <c r="UB121" s="190"/>
      <c r="UC121" s="190"/>
      <c r="UD121" s="190"/>
      <c r="UE121" s="190"/>
      <c r="UF121" s="190"/>
      <c r="UG121" s="190"/>
      <c r="UH121" s="190"/>
      <c r="UI121" s="190"/>
      <c r="UJ121" s="190"/>
      <c r="UK121" s="190"/>
      <c r="UL121" s="190"/>
      <c r="UM121" s="190"/>
      <c r="UN121" s="190"/>
      <c r="UO121" s="190"/>
      <c r="UP121" s="190"/>
      <c r="UQ121" s="190"/>
      <c r="UR121" s="190"/>
      <c r="US121" s="190"/>
      <c r="UT121" s="190"/>
      <c r="UU121" s="190"/>
      <c r="UV121" s="190"/>
      <c r="UW121" s="190"/>
      <c r="UX121" s="190"/>
      <c r="UY121" s="190"/>
      <c r="UZ121" s="190"/>
      <c r="VA121" s="190"/>
      <c r="VB121" s="190"/>
      <c r="VC121" s="190"/>
      <c r="VD121" s="190"/>
      <c r="VE121" s="190"/>
      <c r="VF121" s="190"/>
      <c r="VG121" s="190"/>
      <c r="VH121" s="190"/>
      <c r="VI121" s="190"/>
      <c r="VJ121" s="190"/>
      <c r="VK121" s="190"/>
      <c r="VL121" s="190"/>
      <c r="VM121" s="190"/>
      <c r="VN121" s="190"/>
      <c r="VO121" s="190"/>
      <c r="VP121" s="190"/>
      <c r="VQ121" s="190"/>
      <c r="VR121" s="190"/>
      <c r="VS121" s="190"/>
      <c r="VT121" s="190"/>
      <c r="VU121" s="190"/>
      <c r="VV121" s="190"/>
      <c r="VW121" s="190"/>
      <c r="VX121" s="190"/>
      <c r="VY121" s="190"/>
      <c r="VZ121" s="190"/>
      <c r="WA121" s="190"/>
      <c r="WB121" s="190"/>
      <c r="WC121" s="190"/>
      <c r="WD121" s="190"/>
      <c r="WE121" s="190"/>
      <c r="WF121" s="190"/>
      <c r="WG121" s="190"/>
      <c r="WH121" s="190"/>
      <c r="WI121" s="190"/>
      <c r="WJ121" s="190"/>
      <c r="WK121" s="190"/>
      <c r="WL121" s="190"/>
      <c r="WM121" s="190"/>
      <c r="WN121" s="190"/>
      <c r="WO121" s="190"/>
      <c r="WP121" s="190"/>
      <c r="WQ121" s="190"/>
      <c r="WR121" s="190"/>
      <c r="WS121" s="190"/>
      <c r="WT121" s="190"/>
      <c r="WU121" s="190"/>
      <c r="WV121" s="190"/>
      <c r="WW121" s="190"/>
      <c r="WX121" s="190"/>
      <c r="WY121" s="190"/>
      <c r="WZ121" s="190"/>
      <c r="XA121" s="190"/>
      <c r="XB121" s="190"/>
      <c r="XC121" s="190"/>
      <c r="XD121" s="190"/>
      <c r="XE121" s="190"/>
      <c r="XF121" s="190"/>
      <c r="XG121" s="190"/>
      <c r="XH121" s="190"/>
      <c r="XI121" s="190"/>
      <c r="XJ121" s="190"/>
      <c r="XK121" s="190"/>
      <c r="XL121" s="190"/>
      <c r="XM121" s="190"/>
      <c r="XN121" s="190"/>
      <c r="XO121" s="190"/>
      <c r="XP121" s="190"/>
      <c r="XQ121" s="190"/>
      <c r="XR121" s="190"/>
      <c r="XS121" s="190"/>
      <c r="XT121" s="190"/>
      <c r="XU121" s="190"/>
      <c r="XV121" s="190"/>
      <c r="XW121" s="190"/>
      <c r="XX121" s="190"/>
      <c r="XY121" s="190"/>
      <c r="XZ121" s="190"/>
      <c r="YA121" s="190"/>
      <c r="YB121" s="190"/>
      <c r="YC121" s="190"/>
      <c r="YD121" s="190"/>
      <c r="YE121" s="190"/>
      <c r="YF121" s="190"/>
      <c r="YG121" s="190"/>
      <c r="YH121" s="190"/>
      <c r="YI121" s="190"/>
      <c r="YJ121" s="190"/>
      <c r="YK121" s="190"/>
      <c r="YL121" s="190"/>
      <c r="YM121" s="190"/>
      <c r="YN121" s="190"/>
      <c r="YO121" s="190"/>
      <c r="YP121" s="190"/>
      <c r="YQ121" s="190"/>
      <c r="YR121" s="190"/>
      <c r="YS121" s="190"/>
      <c r="YT121" s="190"/>
      <c r="YU121" s="190"/>
      <c r="YV121" s="190"/>
      <c r="YW121" s="190"/>
      <c r="YX121" s="190"/>
      <c r="YY121" s="190"/>
      <c r="YZ121" s="190"/>
      <c r="ZA121" s="190"/>
      <c r="ZB121" s="190"/>
      <c r="ZC121" s="190"/>
      <c r="ZD121" s="190"/>
      <c r="ZE121" s="190"/>
      <c r="ZF121" s="190"/>
      <c r="ZG121" s="190"/>
      <c r="ZH121" s="190"/>
      <c r="ZI121" s="190"/>
      <c r="ZJ121" s="190"/>
      <c r="ZK121" s="190"/>
      <c r="ZL121" s="190"/>
      <c r="ZM121" s="190"/>
      <c r="ZN121" s="190"/>
      <c r="ZO121" s="190"/>
      <c r="ZP121" s="190"/>
      <c r="ZQ121" s="190"/>
      <c r="ZR121" s="190"/>
      <c r="ZS121" s="190"/>
      <c r="ZT121" s="190"/>
      <c r="ZU121" s="190"/>
      <c r="ZV121" s="190"/>
      <c r="ZW121" s="190"/>
      <c r="ZX121" s="190"/>
      <c r="ZY121" s="190"/>
      <c r="ZZ121" s="190"/>
      <c r="AAA121" s="190"/>
      <c r="AAB121" s="190"/>
      <c r="AAC121" s="190"/>
      <c r="AAD121" s="190"/>
      <c r="AAE121" s="190"/>
      <c r="AAF121" s="190"/>
      <c r="AAG121" s="190"/>
      <c r="AAH121" s="190"/>
      <c r="AAI121" s="190"/>
      <c r="AAJ121" s="190"/>
      <c r="AAK121" s="190"/>
      <c r="AAL121" s="190"/>
      <c r="AAM121" s="190"/>
      <c r="AAN121" s="190"/>
      <c r="AAO121" s="190"/>
      <c r="AAP121" s="190"/>
      <c r="AAQ121" s="190"/>
      <c r="AAR121" s="190"/>
      <c r="AAS121" s="190"/>
      <c r="AAT121" s="190"/>
      <c r="AAU121" s="190"/>
      <c r="AAV121" s="190"/>
      <c r="AAW121" s="190"/>
      <c r="AAX121" s="190"/>
      <c r="AAY121" s="190"/>
      <c r="AAZ121" s="190"/>
      <c r="ABA121" s="190"/>
      <c r="ABB121" s="190"/>
      <c r="ABC121" s="190"/>
      <c r="ABD121" s="190"/>
      <c r="ABE121" s="190"/>
      <c r="ABF121" s="190"/>
      <c r="ABG121" s="190"/>
      <c r="ABH121" s="190"/>
      <c r="ABI121" s="190"/>
      <c r="ABJ121" s="190"/>
      <c r="ABK121" s="190"/>
      <c r="ABL121" s="190"/>
      <c r="ABM121" s="190"/>
      <c r="ABN121" s="190"/>
      <c r="ABO121" s="190"/>
      <c r="ABP121" s="190"/>
      <c r="ABQ121" s="190"/>
      <c r="ABR121" s="190"/>
      <c r="ABS121" s="190"/>
      <c r="ABT121" s="190"/>
      <c r="ABU121" s="190"/>
      <c r="ABV121" s="190"/>
      <c r="ABW121" s="190"/>
      <c r="ABX121" s="190"/>
      <c r="ABY121" s="190"/>
      <c r="ABZ121" s="190"/>
      <c r="ACA121" s="190"/>
      <c r="ACB121" s="190"/>
      <c r="ACC121" s="190"/>
      <c r="ACD121" s="190"/>
      <c r="ACE121" s="190"/>
      <c r="ACF121" s="190"/>
      <c r="ACG121" s="190"/>
      <c r="ACH121" s="190"/>
      <c r="ACI121" s="190"/>
      <c r="ACJ121" s="190"/>
      <c r="ACK121" s="190"/>
      <c r="ACL121" s="190"/>
      <c r="ACM121" s="190"/>
      <c r="ACN121" s="190"/>
      <c r="ACO121" s="190"/>
      <c r="ACP121" s="190"/>
      <c r="ACQ121" s="190"/>
      <c r="ACR121" s="190"/>
      <c r="ACS121" s="190"/>
      <c r="ACT121" s="190"/>
      <c r="ACU121" s="190"/>
      <c r="ACV121" s="190"/>
      <c r="ACW121" s="190"/>
      <c r="ACX121" s="190"/>
      <c r="ACY121" s="190"/>
      <c r="ACZ121" s="190"/>
      <c r="ADA121" s="190"/>
      <c r="ADB121" s="190"/>
      <c r="ADC121" s="190"/>
      <c r="ADD121" s="190"/>
      <c r="ADE121" s="190"/>
      <c r="ADF121" s="190"/>
      <c r="ADG121" s="190"/>
      <c r="ADH121" s="190"/>
      <c r="ADI121" s="190"/>
      <c r="ADJ121" s="190"/>
      <c r="ADK121" s="190"/>
      <c r="ADL121" s="190"/>
      <c r="ADM121" s="190"/>
      <c r="ADN121" s="190"/>
      <c r="ADO121" s="190"/>
      <c r="ADP121" s="190"/>
      <c r="ADQ121" s="190"/>
      <c r="ADR121" s="190"/>
      <c r="ADS121" s="190"/>
      <c r="ADT121" s="190"/>
      <c r="ADU121" s="190"/>
      <c r="ADV121" s="190"/>
      <c r="ADW121" s="190"/>
      <c r="ADX121" s="190"/>
      <c r="ADY121" s="190"/>
      <c r="ADZ121" s="190"/>
      <c r="AEA121" s="190"/>
      <c r="AEB121" s="190"/>
      <c r="AEC121" s="190"/>
      <c r="AED121" s="190"/>
      <c r="AEE121" s="190"/>
      <c r="AEF121" s="190"/>
      <c r="AEG121" s="190"/>
      <c r="AEH121" s="190"/>
      <c r="AEI121" s="190"/>
      <c r="AEJ121" s="190"/>
      <c r="AEK121" s="190"/>
      <c r="AEL121" s="190"/>
      <c r="AEM121" s="190"/>
      <c r="AEN121" s="190"/>
      <c r="AEO121" s="190"/>
      <c r="AEP121" s="190"/>
      <c r="AEQ121" s="190"/>
      <c r="AER121" s="190"/>
      <c r="AES121" s="190"/>
      <c r="AET121" s="190"/>
      <c r="AEU121" s="190"/>
      <c r="AEV121" s="190"/>
      <c r="AEW121" s="190"/>
      <c r="AEX121" s="190"/>
      <c r="AEY121" s="190"/>
      <c r="AEZ121" s="190"/>
      <c r="AFA121" s="190"/>
      <c r="AFB121" s="190"/>
      <c r="AFC121" s="190"/>
      <c r="AFD121" s="190"/>
      <c r="AFE121" s="190"/>
      <c r="AFF121" s="190"/>
      <c r="AFG121" s="190"/>
      <c r="AFH121" s="190"/>
      <c r="AFI121" s="190"/>
      <c r="AFJ121" s="190"/>
      <c r="AFK121" s="190"/>
      <c r="AFL121" s="190"/>
      <c r="AFM121" s="190"/>
      <c r="AFN121" s="190"/>
      <c r="AFO121" s="190"/>
      <c r="AFP121" s="190"/>
      <c r="AFQ121" s="190"/>
      <c r="AFR121" s="190"/>
      <c r="AFS121" s="190"/>
      <c r="AFT121" s="190"/>
      <c r="AFU121" s="190"/>
      <c r="AFV121" s="190"/>
      <c r="AFW121" s="190"/>
      <c r="AFX121" s="190"/>
      <c r="AFY121" s="190"/>
      <c r="AFZ121" s="190"/>
      <c r="AGA121" s="190"/>
      <c r="AGB121" s="190"/>
      <c r="AGC121" s="190"/>
      <c r="AGD121" s="190"/>
      <c r="AGE121" s="190"/>
      <c r="AGF121" s="190"/>
      <c r="AGG121" s="190"/>
      <c r="AGH121" s="190"/>
      <c r="AGI121" s="190"/>
      <c r="AGJ121" s="190"/>
      <c r="AGK121" s="190"/>
      <c r="AGL121" s="190"/>
      <c r="AGM121" s="190"/>
      <c r="AGN121" s="190"/>
      <c r="AGO121" s="190"/>
      <c r="AGP121" s="190"/>
      <c r="AGQ121" s="190"/>
      <c r="AGR121" s="190"/>
      <c r="AGS121" s="190"/>
      <c r="AGT121" s="190"/>
      <c r="AGU121" s="190"/>
      <c r="AGV121" s="190"/>
      <c r="AGW121" s="190"/>
      <c r="AGX121" s="190"/>
      <c r="AGY121" s="190"/>
      <c r="AGZ121" s="190"/>
      <c r="AHA121" s="190"/>
      <c r="AHB121" s="190"/>
      <c r="AHC121" s="190"/>
      <c r="AHD121" s="190"/>
      <c r="AHE121" s="190"/>
      <c r="AHF121" s="190"/>
      <c r="AHG121" s="190"/>
      <c r="AHH121" s="190"/>
      <c r="AHI121" s="190"/>
      <c r="AHJ121" s="190"/>
      <c r="AHK121" s="190"/>
      <c r="AHL121" s="190"/>
      <c r="AHM121" s="190"/>
      <c r="AHN121" s="190"/>
      <c r="AHO121" s="190"/>
      <c r="AHP121" s="190"/>
      <c r="AHQ121" s="190"/>
      <c r="AHR121" s="190"/>
      <c r="AHS121" s="190"/>
      <c r="AHT121" s="190"/>
      <c r="AHU121" s="190"/>
      <c r="AHV121" s="190"/>
      <c r="AHW121" s="190"/>
      <c r="AHX121" s="190"/>
      <c r="AHY121" s="190"/>
      <c r="AHZ121" s="190"/>
      <c r="AIA121" s="190"/>
      <c r="AIB121" s="190"/>
      <c r="AIC121" s="190"/>
      <c r="AID121" s="190"/>
      <c r="AIE121" s="190"/>
      <c r="AIF121" s="190"/>
      <c r="AIG121" s="190"/>
      <c r="AIH121" s="190"/>
      <c r="AII121" s="190"/>
      <c r="AIJ121" s="190"/>
      <c r="AIK121" s="190"/>
      <c r="AIL121" s="190"/>
      <c r="AIM121" s="190"/>
      <c r="AIN121" s="190"/>
      <c r="AIO121" s="190"/>
      <c r="AIP121" s="190"/>
      <c r="AIQ121" s="190"/>
      <c r="AIR121" s="190"/>
      <c r="AIS121" s="190"/>
      <c r="AIT121" s="190"/>
      <c r="AIU121" s="190"/>
      <c r="AIV121" s="190"/>
      <c r="AIW121" s="190"/>
      <c r="AIX121" s="190"/>
      <c r="AIY121" s="190"/>
      <c r="AIZ121" s="190"/>
      <c r="AJA121" s="190"/>
      <c r="AJB121" s="190"/>
      <c r="AJC121" s="190"/>
      <c r="AJD121" s="190"/>
      <c r="AJE121" s="190"/>
      <c r="AJF121" s="190"/>
      <c r="AJG121" s="190"/>
      <c r="AJH121" s="190"/>
      <c r="AJI121" s="190"/>
      <c r="AJJ121" s="190"/>
      <c r="AJK121" s="190"/>
      <c r="AJL121" s="190"/>
      <c r="AJM121" s="190"/>
      <c r="AJN121" s="190"/>
      <c r="AJO121" s="190"/>
      <c r="AJP121" s="190"/>
      <c r="AJQ121" s="190"/>
      <c r="AJR121" s="190"/>
      <c r="AJS121" s="190"/>
      <c r="AJT121" s="190"/>
      <c r="AJU121" s="190"/>
      <c r="AJV121" s="190"/>
      <c r="AJW121" s="190"/>
      <c r="AJX121" s="190"/>
      <c r="AJY121" s="190"/>
      <c r="AJZ121" s="190"/>
      <c r="AKA121" s="190"/>
      <c r="AKB121" s="190"/>
      <c r="AKC121" s="190"/>
      <c r="AKD121" s="190"/>
      <c r="AKE121" s="190"/>
      <c r="AKF121" s="190"/>
      <c r="AKG121" s="190"/>
      <c r="AKH121" s="190"/>
      <c r="AKI121" s="190"/>
      <c r="AKJ121" s="190"/>
      <c r="AKK121" s="190"/>
      <c r="AKL121" s="190"/>
      <c r="AKM121" s="190"/>
      <c r="AKN121" s="190"/>
      <c r="AKO121" s="190"/>
      <c r="AKP121" s="190"/>
      <c r="AKQ121" s="190"/>
      <c r="AKR121" s="190"/>
      <c r="AKS121" s="190"/>
      <c r="AKT121" s="190"/>
      <c r="AKU121" s="190"/>
      <c r="AKV121" s="190"/>
      <c r="AKW121" s="190"/>
      <c r="AKX121" s="190"/>
      <c r="AKY121" s="190"/>
      <c r="AKZ121" s="190"/>
      <c r="ALA121" s="190"/>
      <c r="ALB121" s="190"/>
      <c r="ALC121" s="190"/>
      <c r="ALD121" s="190"/>
      <c r="ALE121" s="190"/>
      <c r="ALF121" s="190"/>
      <c r="ALG121" s="190"/>
      <c r="ALH121" s="190"/>
      <c r="ALI121" s="190"/>
      <c r="ALJ121" s="190"/>
      <c r="ALK121" s="190"/>
      <c r="ALL121" s="190"/>
      <c r="ALM121" s="190"/>
      <c r="ALN121" s="190"/>
      <c r="ALO121" s="190"/>
      <c r="ALP121" s="190"/>
      <c r="ALQ121" s="190"/>
      <c r="ALR121" s="190"/>
      <c r="ALS121" s="190"/>
      <c r="ALT121" s="190"/>
      <c r="ALU121" s="190"/>
      <c r="ALV121" s="190"/>
      <c r="ALW121" s="190"/>
      <c r="ALX121" s="190"/>
      <c r="ALY121" s="190"/>
      <c r="ALZ121" s="190"/>
      <c r="AMA121" s="190"/>
      <c r="AMB121" s="190"/>
      <c r="AMC121" s="190"/>
      <c r="AMD121" s="190"/>
      <c r="AME121" s="190"/>
      <c r="AMF121" s="190"/>
      <c r="AMG121" s="190"/>
      <c r="AMH121" s="190"/>
      <c r="AMI121" s="190"/>
      <c r="AMJ121" s="190"/>
      <c r="AMK121" s="190"/>
      <c r="AML121" s="190"/>
      <c r="AMM121" s="190"/>
      <c r="AMN121" s="190"/>
      <c r="AMO121" s="190"/>
      <c r="AMP121" s="190"/>
      <c r="AMQ121" s="190"/>
      <c r="AMR121" s="190"/>
      <c r="AMS121" s="190"/>
      <c r="AMT121" s="190"/>
      <c r="AMU121" s="190"/>
      <c r="AMV121" s="190"/>
      <c r="AMW121" s="190"/>
      <c r="AMX121" s="190"/>
      <c r="AMY121" s="190"/>
      <c r="AMZ121" s="190"/>
      <c r="ANA121" s="190"/>
      <c r="ANB121" s="190"/>
      <c r="ANC121" s="190"/>
      <c r="AND121" s="190"/>
      <c r="ANE121" s="190"/>
      <c r="ANF121" s="190"/>
      <c r="ANG121" s="190"/>
      <c r="ANH121" s="190"/>
      <c r="ANI121" s="190"/>
      <c r="ANJ121" s="190"/>
      <c r="ANK121" s="190"/>
      <c r="ANL121" s="190"/>
      <c r="ANM121" s="190"/>
      <c r="ANN121" s="190"/>
      <c r="ANO121" s="190"/>
      <c r="ANP121" s="190"/>
      <c r="ANQ121" s="190"/>
      <c r="ANR121" s="190"/>
      <c r="ANS121" s="190"/>
      <c r="ANT121" s="190"/>
      <c r="ANU121" s="190"/>
      <c r="ANV121" s="190"/>
      <c r="ANW121" s="190"/>
      <c r="ANX121" s="190"/>
      <c r="ANY121" s="190"/>
      <c r="ANZ121" s="190"/>
      <c r="AOA121" s="190"/>
      <c r="AOB121" s="190"/>
      <c r="AOC121" s="190"/>
      <c r="AOD121" s="190"/>
      <c r="AOE121" s="190"/>
      <c r="AOF121" s="190"/>
      <c r="AOG121" s="190"/>
      <c r="AOH121" s="190"/>
      <c r="AOI121" s="190"/>
      <c r="AOJ121" s="190"/>
      <c r="AOK121" s="190"/>
      <c r="AOL121" s="190"/>
      <c r="AOM121" s="190"/>
      <c r="AON121" s="190"/>
      <c r="AOO121" s="190"/>
      <c r="AOP121" s="190"/>
      <c r="AOQ121" s="190"/>
      <c r="AOR121" s="190"/>
      <c r="AOS121" s="190"/>
      <c r="AOT121" s="190"/>
      <c r="AOU121" s="190"/>
      <c r="AOV121" s="190"/>
      <c r="AOW121" s="190"/>
      <c r="AOX121" s="190"/>
      <c r="AOY121" s="190"/>
      <c r="AOZ121" s="190"/>
      <c r="APA121" s="190"/>
      <c r="APB121" s="190"/>
      <c r="APC121" s="190"/>
      <c r="APD121" s="190"/>
      <c r="APE121" s="190"/>
      <c r="APF121" s="190"/>
      <c r="APG121" s="190"/>
      <c r="APH121" s="190"/>
      <c r="API121" s="190"/>
      <c r="APJ121" s="190"/>
      <c r="APK121" s="190"/>
      <c r="APL121" s="190"/>
      <c r="APM121" s="190"/>
      <c r="APN121" s="190"/>
      <c r="APO121" s="190"/>
      <c r="APP121" s="190"/>
      <c r="APQ121" s="190"/>
      <c r="APR121" s="190"/>
      <c r="APS121" s="190"/>
      <c r="APT121" s="190"/>
      <c r="APU121" s="190"/>
      <c r="APV121" s="190"/>
      <c r="APW121" s="190"/>
      <c r="APX121" s="190"/>
      <c r="APY121" s="190"/>
      <c r="APZ121" s="190"/>
      <c r="AQA121" s="190"/>
      <c r="AQB121" s="190"/>
      <c r="AQC121" s="190"/>
      <c r="AQD121" s="190"/>
      <c r="AQE121" s="190"/>
      <c r="AQF121" s="190"/>
      <c r="AQG121" s="190"/>
      <c r="AQH121" s="190"/>
      <c r="AQI121" s="190"/>
      <c r="AQJ121" s="190"/>
      <c r="AQK121" s="190"/>
      <c r="AQL121" s="190"/>
      <c r="AQM121" s="190"/>
      <c r="AQN121" s="190"/>
      <c r="AQO121" s="190"/>
      <c r="AQP121" s="190"/>
      <c r="AQQ121" s="190"/>
      <c r="AQR121" s="190"/>
      <c r="AQS121" s="190"/>
      <c r="AQT121" s="190"/>
      <c r="AQU121" s="190"/>
      <c r="AQV121" s="190"/>
      <c r="AQW121" s="190"/>
      <c r="AQX121" s="190"/>
      <c r="AQY121" s="190"/>
      <c r="AQZ121" s="190"/>
      <c r="ARA121" s="190"/>
      <c r="ARB121" s="190"/>
      <c r="ARC121" s="190"/>
      <c r="ARD121" s="190"/>
      <c r="ARE121" s="190"/>
      <c r="ARF121" s="190"/>
      <c r="ARG121" s="190"/>
      <c r="ARH121" s="190"/>
      <c r="ARI121" s="190"/>
      <c r="ARJ121" s="190"/>
      <c r="ARK121" s="190"/>
      <c r="ARL121" s="190"/>
      <c r="ARM121" s="190"/>
      <c r="ARN121" s="190"/>
      <c r="ARO121" s="190"/>
      <c r="ARP121" s="190"/>
      <c r="ARQ121" s="190"/>
      <c r="ARR121" s="190"/>
      <c r="ARS121" s="190"/>
      <c r="ART121" s="190"/>
      <c r="ARU121" s="190"/>
      <c r="ARV121" s="190"/>
      <c r="ARW121" s="190"/>
      <c r="ARX121" s="190"/>
      <c r="ARY121" s="190"/>
      <c r="ARZ121" s="190"/>
      <c r="ASA121" s="190"/>
      <c r="ASB121" s="190"/>
      <c r="ASC121" s="190"/>
      <c r="ASD121" s="190"/>
      <c r="ASE121" s="190"/>
      <c r="ASF121" s="190"/>
      <c r="ASG121" s="190"/>
      <c r="ASH121" s="190"/>
      <c r="ASI121" s="190"/>
      <c r="ASJ121" s="190"/>
      <c r="ASK121" s="190"/>
      <c r="ASL121" s="190"/>
      <c r="ASM121" s="190"/>
      <c r="ASN121" s="190"/>
      <c r="ASO121" s="190"/>
      <c r="ASP121" s="190"/>
      <c r="ASQ121" s="190"/>
      <c r="ASR121" s="190"/>
      <c r="ASS121" s="190"/>
      <c r="AST121" s="190"/>
      <c r="ASU121" s="190"/>
      <c r="ASV121" s="190"/>
      <c r="ASW121" s="190"/>
      <c r="ASX121" s="190"/>
      <c r="ASY121" s="190"/>
      <c r="ASZ121" s="190"/>
      <c r="ATA121" s="190"/>
      <c r="ATB121" s="190"/>
      <c r="ATC121" s="190"/>
      <c r="ATD121" s="190"/>
      <c r="ATE121" s="190"/>
      <c r="ATF121" s="190"/>
      <c r="ATG121" s="190"/>
      <c r="ATH121" s="190"/>
      <c r="ATI121" s="190"/>
      <c r="ATJ121" s="190"/>
      <c r="ATK121" s="190"/>
      <c r="ATL121" s="190"/>
      <c r="ATM121" s="190"/>
      <c r="ATN121" s="190"/>
      <c r="ATO121" s="190"/>
      <c r="ATP121" s="190"/>
      <c r="ATQ121" s="190"/>
      <c r="ATR121" s="190"/>
      <c r="ATS121" s="190"/>
      <c r="ATT121" s="190"/>
      <c r="ATU121" s="190"/>
      <c r="ATV121" s="190"/>
      <c r="ATW121" s="190"/>
      <c r="ATX121" s="190"/>
      <c r="ATY121" s="190"/>
      <c r="ATZ121" s="190"/>
      <c r="AUA121" s="190"/>
      <c r="AUB121" s="190"/>
      <c r="AUC121" s="190"/>
      <c r="AUD121" s="190"/>
      <c r="AUE121" s="190"/>
      <c r="AUF121" s="190"/>
      <c r="AUG121" s="190"/>
      <c r="AUH121" s="190"/>
      <c r="AUI121" s="190"/>
      <c r="AUJ121" s="190"/>
      <c r="AUK121" s="190"/>
      <c r="AUL121" s="190"/>
      <c r="AUM121" s="190"/>
      <c r="AUN121" s="190"/>
      <c r="AUO121" s="190"/>
      <c r="AUP121" s="190"/>
      <c r="AUQ121" s="190"/>
      <c r="AUR121" s="190"/>
      <c r="AUS121" s="190"/>
      <c r="AUT121" s="190"/>
      <c r="AUU121" s="190"/>
      <c r="AUV121" s="190"/>
      <c r="AUW121" s="190"/>
      <c r="AUX121" s="190"/>
      <c r="AUY121" s="190"/>
      <c r="AUZ121" s="190"/>
      <c r="AVA121" s="190"/>
      <c r="AVB121" s="190"/>
      <c r="AVC121" s="190"/>
      <c r="AVD121" s="190"/>
      <c r="AVE121" s="190"/>
      <c r="AVF121" s="190"/>
      <c r="AVG121" s="190"/>
      <c r="AVH121" s="190"/>
      <c r="AVI121" s="190"/>
      <c r="AVJ121" s="190"/>
      <c r="AVK121" s="190"/>
      <c r="AVL121" s="190"/>
      <c r="AVM121" s="190"/>
      <c r="AVN121" s="190"/>
      <c r="AVO121" s="190"/>
      <c r="AVP121" s="190"/>
      <c r="AVQ121" s="190"/>
      <c r="AVR121" s="190"/>
      <c r="AVS121" s="190"/>
      <c r="AVT121" s="190"/>
      <c r="AVU121" s="190"/>
      <c r="AVV121" s="190"/>
      <c r="AVW121" s="190"/>
      <c r="AVX121" s="190"/>
      <c r="AVY121" s="190"/>
      <c r="AVZ121" s="190"/>
      <c r="AWA121" s="190"/>
      <c r="AWB121" s="190"/>
      <c r="AWC121" s="190"/>
      <c r="AWD121" s="190"/>
      <c r="AWE121" s="190"/>
      <c r="AWF121" s="190"/>
      <c r="AWG121" s="190"/>
      <c r="AWH121" s="190"/>
      <c r="AWI121" s="190"/>
      <c r="AWJ121" s="190"/>
      <c r="AWK121" s="190"/>
      <c r="AWL121" s="190"/>
      <c r="AWM121" s="190"/>
      <c r="AWN121" s="190"/>
      <c r="AWO121" s="190"/>
      <c r="AWP121" s="190"/>
      <c r="AWQ121" s="190"/>
      <c r="AWR121" s="190"/>
      <c r="AWS121" s="190"/>
      <c r="AWT121" s="190"/>
      <c r="AWU121" s="190"/>
      <c r="AWV121" s="190"/>
      <c r="AWW121" s="190"/>
      <c r="AWX121" s="190"/>
      <c r="AWY121" s="190"/>
      <c r="AWZ121" s="190"/>
      <c r="AXA121" s="190"/>
      <c r="AXB121" s="190"/>
      <c r="AXC121" s="190"/>
      <c r="AXD121" s="190"/>
      <c r="AXE121" s="190"/>
      <c r="AXF121" s="190"/>
      <c r="AXG121" s="190"/>
      <c r="AXH121" s="190"/>
      <c r="AXI121" s="190"/>
      <c r="AXJ121" s="190"/>
      <c r="AXK121" s="190"/>
      <c r="AXL121" s="190"/>
      <c r="AXM121" s="190"/>
      <c r="AXN121" s="190"/>
      <c r="AXO121" s="190"/>
      <c r="AXP121" s="190"/>
      <c r="AXQ121" s="190"/>
      <c r="AXR121" s="190"/>
      <c r="AXS121" s="190"/>
      <c r="AXT121" s="190"/>
      <c r="AXU121" s="190"/>
      <c r="AXV121" s="190"/>
      <c r="AXW121" s="190"/>
      <c r="AXX121" s="190"/>
      <c r="AXY121" s="190"/>
      <c r="AXZ121" s="190"/>
      <c r="AYA121" s="190"/>
      <c r="AYB121" s="190"/>
      <c r="AYC121" s="190"/>
      <c r="AYD121" s="190"/>
      <c r="AYE121" s="190"/>
      <c r="AYF121" s="190"/>
      <c r="AYG121" s="190"/>
      <c r="AYH121" s="190"/>
      <c r="AYI121" s="190"/>
      <c r="AYJ121" s="190"/>
      <c r="AYK121" s="190"/>
      <c r="AYL121" s="190"/>
      <c r="AYM121" s="190"/>
      <c r="AYN121" s="190"/>
      <c r="AYO121" s="190"/>
      <c r="AYP121" s="190"/>
      <c r="AYQ121" s="190"/>
      <c r="AYR121" s="190"/>
      <c r="AYS121" s="190"/>
      <c r="AYT121" s="190"/>
      <c r="AYU121" s="190"/>
      <c r="AYV121" s="190"/>
      <c r="AYW121" s="190"/>
      <c r="AYX121" s="190"/>
      <c r="AYY121" s="190"/>
      <c r="AYZ121" s="190"/>
      <c r="AZA121" s="190"/>
      <c r="AZB121" s="190"/>
      <c r="AZC121" s="190"/>
      <c r="AZD121" s="190"/>
      <c r="AZE121" s="190"/>
      <c r="AZF121" s="190"/>
      <c r="AZG121" s="190"/>
      <c r="AZH121" s="190"/>
      <c r="AZI121" s="190"/>
      <c r="AZJ121" s="190"/>
      <c r="AZK121" s="190"/>
      <c r="AZL121" s="190"/>
      <c r="AZM121" s="190"/>
      <c r="AZN121" s="190"/>
      <c r="AZO121" s="190"/>
      <c r="AZP121" s="190"/>
      <c r="AZQ121" s="190"/>
      <c r="AZR121" s="190"/>
      <c r="AZS121" s="190"/>
      <c r="AZT121" s="190"/>
      <c r="AZU121" s="190"/>
      <c r="AZV121" s="190"/>
      <c r="AZW121" s="190"/>
      <c r="AZX121" s="190"/>
      <c r="AZY121" s="190"/>
      <c r="AZZ121" s="190"/>
      <c r="BAA121" s="190"/>
      <c r="BAB121" s="190"/>
      <c r="BAC121" s="190"/>
      <c r="BAD121" s="190"/>
      <c r="BAE121" s="190"/>
      <c r="BAF121" s="190"/>
      <c r="BAG121" s="190"/>
      <c r="BAH121" s="190"/>
      <c r="BAI121" s="190"/>
      <c r="BAJ121" s="190"/>
      <c r="BAK121" s="190"/>
      <c r="BAL121" s="190"/>
      <c r="BAM121" s="190"/>
      <c r="BAN121" s="190"/>
      <c r="BAO121" s="190"/>
      <c r="BAP121" s="190"/>
      <c r="BAQ121" s="190"/>
      <c r="BAR121" s="190"/>
      <c r="BAS121" s="190"/>
      <c r="BAT121" s="190"/>
      <c r="BAU121" s="190"/>
      <c r="BAV121" s="190"/>
      <c r="BAW121" s="190"/>
      <c r="BAX121" s="190"/>
      <c r="BAY121" s="190"/>
      <c r="BAZ121" s="190"/>
      <c r="BBA121" s="190"/>
      <c r="BBB121" s="190"/>
      <c r="BBC121" s="190"/>
      <c r="BBD121" s="190"/>
      <c r="BBE121" s="190"/>
      <c r="BBF121" s="190"/>
      <c r="BBG121" s="190"/>
      <c r="BBH121" s="190"/>
      <c r="BBI121" s="190"/>
      <c r="BBJ121" s="190"/>
      <c r="BBK121" s="190"/>
      <c r="BBL121" s="190"/>
      <c r="BBM121" s="190"/>
      <c r="BBN121" s="190"/>
      <c r="BBO121" s="190"/>
      <c r="BBP121" s="190"/>
      <c r="BBQ121" s="190"/>
      <c r="BBR121" s="190"/>
      <c r="BBS121" s="190"/>
      <c r="BBT121" s="190"/>
      <c r="BBU121" s="190"/>
      <c r="BBV121" s="190"/>
      <c r="BBW121" s="190"/>
      <c r="BBX121" s="190"/>
      <c r="BBY121" s="190"/>
      <c r="BBZ121" s="190"/>
      <c r="BCA121" s="190"/>
      <c r="BCB121" s="190"/>
      <c r="BCC121" s="190"/>
      <c r="BCD121" s="190"/>
      <c r="BCE121" s="190"/>
      <c r="BCF121" s="190"/>
      <c r="BCG121" s="190"/>
      <c r="BCH121" s="190"/>
      <c r="BCI121" s="190"/>
      <c r="BCJ121" s="190"/>
      <c r="BCK121" s="190"/>
      <c r="BCL121" s="190"/>
      <c r="BCM121" s="190"/>
      <c r="BCN121" s="190"/>
      <c r="BCO121" s="190"/>
      <c r="BCP121" s="190"/>
      <c r="BCQ121" s="190"/>
      <c r="BCR121" s="190"/>
      <c r="BCS121" s="190"/>
      <c r="BCT121" s="190"/>
      <c r="BCU121" s="190"/>
      <c r="BCV121" s="190"/>
      <c r="BCW121" s="190"/>
      <c r="BCX121" s="190"/>
      <c r="BCY121" s="190"/>
      <c r="BCZ121" s="190"/>
      <c r="BDA121" s="190"/>
      <c r="BDB121" s="190"/>
      <c r="BDC121" s="190"/>
      <c r="BDD121" s="190"/>
      <c r="BDE121" s="190"/>
      <c r="BDF121" s="190"/>
      <c r="BDG121" s="190"/>
      <c r="BDH121" s="190"/>
      <c r="BDI121" s="190"/>
      <c r="BDJ121" s="190"/>
      <c r="BDK121" s="190"/>
      <c r="BDL121" s="190"/>
      <c r="BDM121" s="190"/>
      <c r="BDN121" s="190"/>
      <c r="BDO121" s="190"/>
      <c r="BDP121" s="190"/>
      <c r="BDQ121" s="190"/>
      <c r="BDR121" s="190"/>
      <c r="BDS121" s="190"/>
      <c r="BDT121" s="190"/>
      <c r="BDU121" s="190"/>
      <c r="BDV121" s="190"/>
      <c r="BDW121" s="190"/>
      <c r="BDX121" s="190"/>
      <c r="BDY121" s="190"/>
      <c r="BDZ121" s="190"/>
      <c r="BEA121" s="190"/>
      <c r="BEB121" s="190"/>
      <c r="BEC121" s="190"/>
      <c r="BED121" s="190"/>
      <c r="BEE121" s="190"/>
      <c r="BEF121" s="190"/>
      <c r="BEG121" s="190"/>
      <c r="BEH121" s="190"/>
      <c r="BEI121" s="190"/>
      <c r="BEJ121" s="190"/>
      <c r="BEK121" s="190"/>
      <c r="BEL121" s="190"/>
      <c r="BEM121" s="190"/>
      <c r="BEN121" s="190"/>
      <c r="BEO121" s="190"/>
      <c r="BEP121" s="190"/>
      <c r="BEQ121" s="190"/>
      <c r="BER121" s="190"/>
      <c r="BES121" s="190"/>
      <c r="BET121" s="190"/>
      <c r="BEU121" s="190"/>
      <c r="BEV121" s="190"/>
      <c r="BEW121" s="190"/>
      <c r="BEX121" s="190"/>
      <c r="BEY121" s="190"/>
      <c r="BEZ121" s="190"/>
      <c r="BFA121" s="190"/>
      <c r="BFB121" s="190"/>
      <c r="BFC121" s="190"/>
      <c r="BFD121" s="190"/>
      <c r="BFE121" s="190"/>
      <c r="BFF121" s="190"/>
      <c r="BFG121" s="190"/>
      <c r="BFH121" s="190"/>
      <c r="BFI121" s="190"/>
      <c r="BFJ121" s="190"/>
      <c r="BFK121" s="190"/>
      <c r="BFL121" s="190"/>
      <c r="BFM121" s="190"/>
      <c r="BFN121" s="190"/>
      <c r="BFO121" s="190"/>
      <c r="BFP121" s="190"/>
      <c r="BFQ121" s="190"/>
      <c r="BFR121" s="190"/>
      <c r="BFS121" s="190"/>
      <c r="BFT121" s="190"/>
      <c r="BFU121" s="190"/>
      <c r="BFV121" s="190"/>
      <c r="BFW121" s="190"/>
      <c r="BFX121" s="190"/>
      <c r="BFY121" s="190"/>
      <c r="BFZ121" s="190"/>
      <c r="BGA121" s="190"/>
      <c r="BGB121" s="190"/>
      <c r="BGC121" s="190"/>
      <c r="BGD121" s="190"/>
      <c r="BGE121" s="190"/>
      <c r="BGF121" s="190"/>
      <c r="BGG121" s="190"/>
      <c r="BGH121" s="190"/>
      <c r="BGI121" s="190"/>
      <c r="BGJ121" s="190"/>
      <c r="BGK121" s="190"/>
      <c r="BGL121" s="190"/>
      <c r="BGM121" s="190"/>
      <c r="BGN121" s="190"/>
      <c r="BGO121" s="190"/>
      <c r="BGP121" s="190"/>
      <c r="BGQ121" s="190"/>
      <c r="BGR121" s="190"/>
      <c r="BGS121" s="190"/>
      <c r="BGT121" s="190"/>
      <c r="BGU121" s="190"/>
      <c r="BGV121" s="190"/>
      <c r="BGW121" s="190"/>
      <c r="BGX121" s="190"/>
      <c r="BGY121" s="190"/>
      <c r="BGZ121" s="190"/>
      <c r="BHA121" s="190"/>
      <c r="BHB121" s="190"/>
      <c r="BHC121" s="190"/>
      <c r="BHD121" s="190"/>
      <c r="BHE121" s="190"/>
      <c r="BHF121" s="190"/>
      <c r="BHG121" s="190"/>
      <c r="BHH121" s="190"/>
      <c r="BHI121" s="190"/>
      <c r="BHJ121" s="190"/>
      <c r="BHK121" s="190"/>
      <c r="BHL121" s="190"/>
      <c r="BHM121" s="190"/>
      <c r="BHN121" s="190"/>
      <c r="BHO121" s="190"/>
      <c r="BHP121" s="190"/>
      <c r="BHQ121" s="190"/>
      <c r="BHR121" s="190"/>
      <c r="BHS121" s="190"/>
      <c r="BHT121" s="190"/>
      <c r="BHU121" s="190"/>
      <c r="BHV121" s="190"/>
      <c r="BHW121" s="190"/>
      <c r="BHX121" s="190"/>
      <c r="BHY121" s="190"/>
      <c r="BHZ121" s="190"/>
      <c r="BIA121" s="190"/>
      <c r="BIB121" s="190"/>
      <c r="BIC121" s="190"/>
      <c r="BID121" s="190"/>
      <c r="BIE121" s="190"/>
      <c r="BIF121" s="190"/>
      <c r="BIG121" s="190"/>
      <c r="BIH121" s="190"/>
      <c r="BII121" s="190"/>
      <c r="BIJ121" s="190"/>
      <c r="BIK121" s="190"/>
      <c r="BIL121" s="190"/>
      <c r="BIM121" s="190"/>
      <c r="BIN121" s="190"/>
      <c r="BIO121" s="190"/>
      <c r="BIP121" s="190"/>
      <c r="BIQ121" s="190"/>
      <c r="BIR121" s="190"/>
      <c r="BIS121" s="190"/>
      <c r="BIT121" s="190"/>
      <c r="BIU121" s="190"/>
      <c r="BIV121" s="190"/>
      <c r="BIW121" s="190"/>
      <c r="BIX121" s="190"/>
      <c r="BIY121" s="190"/>
      <c r="BIZ121" s="190"/>
      <c r="BJA121" s="190"/>
      <c r="BJB121" s="190"/>
      <c r="BJC121" s="190"/>
      <c r="BJD121" s="190"/>
      <c r="BJE121" s="190"/>
      <c r="BJF121" s="190"/>
      <c r="BJG121" s="190"/>
      <c r="BJH121" s="190"/>
      <c r="BJI121" s="190"/>
      <c r="BJJ121" s="190"/>
      <c r="BJK121" s="190"/>
      <c r="BJL121" s="190"/>
      <c r="BJM121" s="190"/>
      <c r="BJN121" s="190"/>
      <c r="BJO121" s="190"/>
      <c r="BJP121" s="190"/>
      <c r="BJQ121" s="190"/>
      <c r="BJR121" s="190"/>
      <c r="BJS121" s="190"/>
      <c r="BJT121" s="190"/>
      <c r="BJU121" s="190"/>
      <c r="BJV121" s="190"/>
      <c r="BJW121" s="190"/>
      <c r="BJX121" s="190"/>
      <c r="BJY121" s="190"/>
      <c r="BJZ121" s="190"/>
      <c r="BKA121" s="190"/>
      <c r="BKB121" s="190"/>
      <c r="BKC121" s="190"/>
      <c r="BKD121" s="190"/>
      <c r="BKE121" s="190"/>
      <c r="BKF121" s="190"/>
      <c r="BKG121" s="190"/>
      <c r="BKH121" s="190"/>
      <c r="BKI121" s="190"/>
      <c r="BKJ121" s="190"/>
      <c r="BKK121" s="190"/>
      <c r="BKL121" s="190"/>
      <c r="BKM121" s="190"/>
      <c r="BKN121" s="190"/>
      <c r="BKO121" s="190"/>
      <c r="BKP121" s="190"/>
      <c r="BKQ121" s="190"/>
      <c r="BKR121" s="190"/>
      <c r="BKS121" s="190"/>
      <c r="BKT121" s="190"/>
      <c r="BKU121" s="190"/>
      <c r="BKV121" s="190"/>
      <c r="BKW121" s="190"/>
      <c r="BKX121" s="190"/>
      <c r="BKY121" s="190"/>
      <c r="BKZ121" s="190"/>
      <c r="BLA121" s="190"/>
      <c r="BLB121" s="190"/>
      <c r="BLC121" s="190"/>
      <c r="BLD121" s="190"/>
      <c r="BLE121" s="190"/>
      <c r="BLF121" s="190"/>
      <c r="BLG121" s="190"/>
      <c r="BLH121" s="190"/>
      <c r="BLI121" s="190"/>
      <c r="BLJ121" s="190"/>
      <c r="BLK121" s="190"/>
      <c r="BLL121" s="190"/>
      <c r="BLM121" s="190"/>
      <c r="BLN121" s="190"/>
      <c r="BLO121" s="190"/>
      <c r="BLP121" s="190"/>
      <c r="BLQ121" s="190"/>
      <c r="BLR121" s="190"/>
      <c r="BLS121" s="190"/>
      <c r="BLT121" s="190"/>
      <c r="BLU121" s="190"/>
      <c r="BLV121" s="190"/>
      <c r="BLW121" s="190"/>
      <c r="BLX121" s="190"/>
      <c r="BLY121" s="190"/>
      <c r="BLZ121" s="190"/>
      <c r="BMA121" s="190"/>
      <c r="BMB121" s="190"/>
      <c r="BMC121" s="190"/>
      <c r="BMD121" s="190"/>
      <c r="BME121" s="190"/>
      <c r="BMF121" s="190"/>
      <c r="BMG121" s="190"/>
      <c r="BMH121" s="190"/>
      <c r="BMI121" s="190"/>
      <c r="BMJ121" s="190"/>
      <c r="BMK121" s="190"/>
      <c r="BML121" s="190"/>
      <c r="BMM121" s="190"/>
      <c r="BMN121" s="190"/>
      <c r="BMO121" s="190"/>
      <c r="BMP121" s="190"/>
      <c r="BMQ121" s="190"/>
      <c r="BMR121" s="190"/>
      <c r="BMS121" s="190"/>
      <c r="BMT121" s="190"/>
      <c r="BMU121" s="190"/>
      <c r="BMV121" s="190"/>
      <c r="BMW121" s="190"/>
      <c r="BMX121" s="190"/>
      <c r="BMY121" s="190"/>
      <c r="BMZ121" s="190"/>
      <c r="BNA121" s="190"/>
      <c r="BNB121" s="190"/>
      <c r="BNC121" s="190"/>
      <c r="BND121" s="190"/>
      <c r="BNE121" s="190"/>
      <c r="BNF121" s="190"/>
      <c r="BNG121" s="190"/>
      <c r="BNH121" s="190"/>
      <c r="BNI121" s="190"/>
      <c r="BNJ121" s="190"/>
      <c r="BNK121" s="190"/>
      <c r="BNL121" s="190"/>
      <c r="BNM121" s="190"/>
      <c r="BNN121" s="190"/>
      <c r="BNO121" s="190"/>
      <c r="BNP121" s="190"/>
      <c r="BNQ121" s="190"/>
      <c r="BNR121" s="190"/>
      <c r="BNS121" s="190"/>
      <c r="BNT121" s="190"/>
      <c r="BNU121" s="190"/>
      <c r="BNV121" s="190"/>
      <c r="BNW121" s="190"/>
      <c r="BNX121" s="190"/>
      <c r="BNY121" s="190"/>
      <c r="BNZ121" s="190"/>
      <c r="BOA121" s="190"/>
      <c r="BOB121" s="190"/>
      <c r="BOC121" s="190"/>
      <c r="BOD121" s="190"/>
      <c r="BOE121" s="190"/>
      <c r="BOF121" s="190"/>
      <c r="BOG121" s="190"/>
      <c r="BOH121" s="190"/>
      <c r="BOI121" s="190"/>
      <c r="BOJ121" s="190"/>
      <c r="BOK121" s="190"/>
      <c r="BOL121" s="190"/>
      <c r="BOM121" s="190"/>
      <c r="BON121" s="190"/>
      <c r="BOO121" s="190"/>
      <c r="BOP121" s="190"/>
      <c r="BOQ121" s="190"/>
      <c r="BOR121" s="190"/>
      <c r="BOS121" s="190"/>
      <c r="BOT121" s="190"/>
      <c r="BOU121" s="190"/>
      <c r="BOV121" s="190"/>
      <c r="BOW121" s="190"/>
      <c r="BOX121" s="190"/>
      <c r="BOY121" s="190"/>
      <c r="BOZ121" s="190"/>
      <c r="BPA121" s="190"/>
      <c r="BPB121" s="190"/>
      <c r="BPC121" s="190"/>
      <c r="BPD121" s="190"/>
      <c r="BPE121" s="190"/>
      <c r="BPF121" s="190"/>
      <c r="BPG121" s="190"/>
      <c r="BPH121" s="190"/>
      <c r="BPI121" s="190"/>
      <c r="BPJ121" s="190"/>
      <c r="BPK121" s="190"/>
      <c r="BPL121" s="190"/>
      <c r="BPM121" s="190"/>
      <c r="BPN121" s="190"/>
      <c r="BPO121" s="190"/>
      <c r="BPP121" s="190"/>
      <c r="BPQ121" s="190"/>
      <c r="BPR121" s="190"/>
      <c r="BPS121" s="190"/>
      <c r="BPT121" s="190"/>
      <c r="BPU121" s="190"/>
      <c r="BPV121" s="190"/>
      <c r="BPW121" s="190"/>
      <c r="BPX121" s="190"/>
      <c r="BPY121" s="190"/>
      <c r="BPZ121" s="190"/>
      <c r="BQA121" s="190"/>
      <c r="BQB121" s="190"/>
      <c r="BQC121" s="190"/>
      <c r="BQD121" s="190"/>
      <c r="BQE121" s="190"/>
      <c r="BQF121" s="190"/>
      <c r="BQG121" s="190"/>
      <c r="BQH121" s="190"/>
      <c r="BQI121" s="190"/>
      <c r="BQJ121" s="190"/>
      <c r="BQK121" s="190"/>
      <c r="BQL121" s="190"/>
      <c r="BQM121" s="190"/>
      <c r="BQN121" s="190"/>
      <c r="BQO121" s="190"/>
      <c r="BQP121" s="190"/>
      <c r="BQQ121" s="190"/>
      <c r="BQR121" s="190"/>
      <c r="BQS121" s="190"/>
      <c r="BQT121" s="190"/>
      <c r="BQU121" s="190"/>
      <c r="BQV121" s="190"/>
      <c r="BQW121" s="190"/>
      <c r="BQX121" s="190"/>
      <c r="BQY121" s="190"/>
      <c r="BQZ121" s="190"/>
      <c r="BRA121" s="190"/>
      <c r="BRB121" s="190"/>
      <c r="BRC121" s="190"/>
      <c r="BRD121" s="190"/>
      <c r="BRE121" s="190"/>
      <c r="BRF121" s="190"/>
      <c r="BRG121" s="190"/>
      <c r="BRH121" s="190"/>
      <c r="BRI121" s="190"/>
      <c r="BRJ121" s="190"/>
      <c r="BRK121" s="190"/>
      <c r="BRL121" s="190"/>
      <c r="BRM121" s="190"/>
      <c r="BRN121" s="190"/>
      <c r="BRO121" s="190"/>
      <c r="BRP121" s="190"/>
      <c r="BRQ121" s="190"/>
      <c r="BRR121" s="190"/>
      <c r="BRS121" s="190"/>
      <c r="BRT121" s="190"/>
      <c r="BRU121" s="190"/>
      <c r="BRV121" s="190"/>
      <c r="BRW121" s="190"/>
      <c r="BRX121" s="190"/>
      <c r="BRY121" s="190"/>
      <c r="BRZ121" s="190"/>
      <c r="BSA121" s="190"/>
      <c r="BSB121" s="190"/>
      <c r="BSC121" s="190"/>
      <c r="BSD121" s="190"/>
      <c r="BSE121" s="190"/>
      <c r="BSF121" s="190"/>
      <c r="BSG121" s="190"/>
      <c r="BSH121" s="190"/>
      <c r="BSI121" s="190"/>
      <c r="BSJ121" s="190"/>
      <c r="BSK121" s="190"/>
      <c r="BSL121" s="190"/>
      <c r="BSM121" s="190"/>
      <c r="BSN121" s="190"/>
      <c r="BSO121" s="190"/>
      <c r="BSP121" s="190"/>
      <c r="BSQ121" s="190"/>
      <c r="BSR121" s="190"/>
      <c r="BSS121" s="190"/>
      <c r="BST121" s="190"/>
      <c r="BSU121" s="190"/>
      <c r="BSV121" s="190"/>
      <c r="BSW121" s="190"/>
      <c r="BSX121" s="190"/>
      <c r="BSY121" s="190"/>
      <c r="BSZ121" s="190"/>
      <c r="BTA121" s="190"/>
      <c r="BTB121" s="190"/>
      <c r="BTC121" s="190"/>
      <c r="BTD121" s="190"/>
      <c r="BTE121" s="190"/>
      <c r="BTF121" s="190"/>
      <c r="BTG121" s="190"/>
      <c r="BTH121" s="190"/>
      <c r="BTI121" s="190"/>
      <c r="BTJ121" s="190"/>
      <c r="BTK121" s="190"/>
      <c r="BTL121" s="190"/>
      <c r="BTM121" s="190"/>
      <c r="BTN121" s="190"/>
      <c r="BTO121" s="190"/>
      <c r="BTP121" s="190"/>
      <c r="BTQ121" s="190"/>
      <c r="BTR121" s="190"/>
      <c r="BTS121" s="190"/>
      <c r="BTT121" s="190"/>
      <c r="BTU121" s="190"/>
      <c r="BTV121" s="190"/>
      <c r="BTW121" s="190"/>
      <c r="BTX121" s="190"/>
      <c r="BTY121" s="190"/>
      <c r="BTZ121" s="190"/>
      <c r="BUA121" s="190"/>
      <c r="BUB121" s="190"/>
      <c r="BUC121" s="190"/>
      <c r="BUD121" s="190"/>
      <c r="BUE121" s="190"/>
      <c r="BUF121" s="190"/>
      <c r="BUG121" s="190"/>
      <c r="BUH121" s="190"/>
      <c r="BUI121" s="190"/>
      <c r="BUJ121" s="190"/>
      <c r="BUK121" s="190"/>
      <c r="BUL121" s="190"/>
      <c r="BUM121" s="190"/>
      <c r="BUN121" s="190"/>
      <c r="BUO121" s="190"/>
      <c r="BUP121" s="190"/>
      <c r="BUQ121" s="190"/>
      <c r="BUR121" s="190"/>
      <c r="BUS121" s="190"/>
      <c r="BUT121" s="190"/>
      <c r="BUU121" s="190"/>
      <c r="BUV121" s="190"/>
      <c r="BUW121" s="190"/>
      <c r="BUX121" s="190"/>
      <c r="BUY121" s="190"/>
      <c r="BUZ121" s="190"/>
      <c r="BVA121" s="190"/>
      <c r="BVB121" s="190"/>
      <c r="BVC121" s="190"/>
      <c r="BVD121" s="190"/>
      <c r="BVE121" s="190"/>
      <c r="BVF121" s="190"/>
      <c r="BVG121" s="190"/>
      <c r="BVH121" s="190"/>
      <c r="BVI121" s="190"/>
      <c r="BVJ121" s="190"/>
      <c r="BVK121" s="190"/>
      <c r="BVL121" s="190"/>
      <c r="BVM121" s="190"/>
      <c r="BVN121" s="190"/>
      <c r="BVO121" s="190"/>
      <c r="BVP121" s="190"/>
      <c r="BVQ121" s="190"/>
      <c r="BVR121" s="190"/>
      <c r="BVS121" s="190"/>
      <c r="BVT121" s="190"/>
      <c r="BVU121" s="190"/>
      <c r="BVV121" s="190"/>
      <c r="BVW121" s="190"/>
      <c r="BVX121" s="190"/>
      <c r="BVY121" s="190"/>
      <c r="BVZ121" s="190"/>
      <c r="BWA121" s="190"/>
      <c r="BWB121" s="190"/>
      <c r="BWC121" s="190"/>
      <c r="BWD121" s="190"/>
      <c r="BWE121" s="190"/>
      <c r="BWF121" s="190"/>
      <c r="BWG121" s="190"/>
      <c r="BWH121" s="190"/>
      <c r="BWI121" s="190"/>
      <c r="BWJ121" s="190"/>
      <c r="BWK121" s="190"/>
      <c r="BWL121" s="190"/>
      <c r="BWM121" s="190"/>
      <c r="BWN121" s="190"/>
      <c r="BWO121" s="190"/>
      <c r="BWP121" s="190"/>
      <c r="BWQ121" s="190"/>
      <c r="BWR121" s="190"/>
      <c r="BWS121" s="190"/>
      <c r="BWT121" s="190"/>
      <c r="BWU121" s="190"/>
      <c r="BWV121" s="190"/>
      <c r="BWW121" s="190"/>
      <c r="BWX121" s="190"/>
      <c r="BWY121" s="190"/>
      <c r="BWZ121" s="190"/>
      <c r="BXA121" s="190"/>
      <c r="BXB121" s="190"/>
      <c r="BXC121" s="190"/>
      <c r="BXD121" s="190"/>
      <c r="BXE121" s="190"/>
      <c r="BXF121" s="190"/>
      <c r="BXG121" s="190"/>
      <c r="BXH121" s="190"/>
      <c r="BXI121" s="190"/>
      <c r="BXJ121" s="190"/>
      <c r="BXK121" s="190"/>
      <c r="BXL121" s="190"/>
      <c r="BXM121" s="190"/>
      <c r="BXN121" s="190"/>
      <c r="BXO121" s="190"/>
      <c r="BXP121" s="190"/>
      <c r="BXQ121" s="190"/>
      <c r="BXR121" s="190"/>
      <c r="BXS121" s="190"/>
      <c r="BXT121" s="190"/>
      <c r="BXU121" s="190"/>
      <c r="BXV121" s="190"/>
      <c r="BXW121" s="190"/>
      <c r="BXX121" s="190"/>
      <c r="BXY121" s="190"/>
      <c r="BXZ121" s="190"/>
      <c r="BYA121" s="190"/>
      <c r="BYB121" s="190"/>
      <c r="BYC121" s="190"/>
      <c r="BYD121" s="190"/>
      <c r="BYE121" s="190"/>
      <c r="BYF121" s="190"/>
      <c r="BYG121" s="190"/>
      <c r="BYH121" s="190"/>
      <c r="BYI121" s="190"/>
      <c r="BYJ121" s="190"/>
      <c r="BYK121" s="190"/>
      <c r="BYL121" s="190"/>
      <c r="BYM121" s="190"/>
      <c r="BYN121" s="190"/>
      <c r="BYO121" s="190"/>
      <c r="BYP121" s="190"/>
      <c r="BYQ121" s="190"/>
      <c r="BYR121" s="190"/>
      <c r="BYS121" s="190"/>
      <c r="BYT121" s="190"/>
      <c r="BYU121" s="190"/>
      <c r="BYV121" s="190"/>
      <c r="BYW121" s="190"/>
      <c r="BYX121" s="190"/>
      <c r="BYY121" s="190"/>
      <c r="BYZ121" s="190"/>
      <c r="BZA121" s="190"/>
      <c r="BZB121" s="190"/>
      <c r="BZC121" s="190"/>
      <c r="BZD121" s="190"/>
      <c r="BZE121" s="190"/>
      <c r="BZF121" s="190"/>
      <c r="BZG121" s="190"/>
      <c r="BZH121" s="190"/>
      <c r="BZI121" s="190"/>
      <c r="BZJ121" s="190"/>
      <c r="BZK121" s="190"/>
      <c r="BZL121" s="190"/>
      <c r="BZM121" s="190"/>
      <c r="BZN121" s="190"/>
      <c r="BZO121" s="190"/>
      <c r="BZP121" s="190"/>
      <c r="BZQ121" s="190"/>
      <c r="BZR121" s="190"/>
      <c r="BZS121" s="190"/>
      <c r="BZT121" s="190"/>
      <c r="BZU121" s="190"/>
      <c r="BZV121" s="190"/>
      <c r="BZW121" s="190"/>
      <c r="BZX121" s="190"/>
      <c r="BZY121" s="190"/>
      <c r="BZZ121" s="190"/>
      <c r="CAA121" s="190"/>
      <c r="CAB121" s="190"/>
      <c r="CAC121" s="190"/>
      <c r="CAD121" s="190"/>
      <c r="CAE121" s="190"/>
      <c r="CAF121" s="190"/>
      <c r="CAG121" s="190"/>
      <c r="CAH121" s="190"/>
      <c r="CAI121" s="190"/>
      <c r="CAJ121" s="190"/>
      <c r="CAK121" s="190"/>
      <c r="CAL121" s="190"/>
      <c r="CAM121" s="190"/>
      <c r="CAN121" s="190"/>
      <c r="CAO121" s="190"/>
      <c r="CAP121" s="190"/>
      <c r="CAQ121" s="190"/>
      <c r="CAR121" s="190"/>
      <c r="CAS121" s="190"/>
      <c r="CAT121" s="190"/>
      <c r="CAU121" s="190"/>
      <c r="CAV121" s="190"/>
      <c r="CAW121" s="190"/>
      <c r="CAX121" s="190"/>
      <c r="CAY121" s="190"/>
      <c r="CAZ121" s="190"/>
      <c r="CBA121" s="190"/>
      <c r="CBB121" s="190"/>
      <c r="CBC121" s="190"/>
      <c r="CBD121" s="190"/>
      <c r="CBE121" s="190"/>
      <c r="CBF121" s="190"/>
      <c r="CBG121" s="190"/>
      <c r="CBH121" s="190"/>
      <c r="CBI121" s="190"/>
      <c r="CBJ121" s="190"/>
      <c r="CBK121" s="190"/>
      <c r="CBL121" s="190"/>
      <c r="CBM121" s="190"/>
      <c r="CBN121" s="190"/>
      <c r="CBO121" s="190"/>
      <c r="CBP121" s="190"/>
      <c r="CBQ121" s="190"/>
      <c r="CBR121" s="190"/>
      <c r="CBS121" s="190"/>
      <c r="CBT121" s="190"/>
      <c r="CBU121" s="190"/>
      <c r="CBV121" s="190"/>
      <c r="CBW121" s="190"/>
      <c r="CBX121" s="190"/>
      <c r="CBY121" s="190"/>
      <c r="CBZ121" s="190"/>
      <c r="CCA121" s="190"/>
      <c r="CCB121" s="190"/>
      <c r="CCC121" s="190"/>
      <c r="CCD121" s="190"/>
      <c r="CCE121" s="190"/>
      <c r="CCF121" s="190"/>
      <c r="CCG121" s="190"/>
      <c r="CCH121" s="190"/>
      <c r="CCI121" s="190"/>
      <c r="CCJ121" s="190"/>
      <c r="CCK121" s="190"/>
      <c r="CCL121" s="190"/>
      <c r="CCM121" s="190"/>
      <c r="CCN121" s="190"/>
      <c r="CCO121" s="190"/>
      <c r="CCP121" s="190"/>
      <c r="CCQ121" s="190"/>
      <c r="CCR121" s="190"/>
      <c r="CCS121" s="190"/>
      <c r="CCT121" s="190"/>
      <c r="CCU121" s="190"/>
      <c r="CCV121" s="190"/>
      <c r="CCW121" s="190"/>
      <c r="CCX121" s="190"/>
      <c r="CCY121" s="190"/>
      <c r="CCZ121" s="190"/>
      <c r="CDA121" s="190"/>
      <c r="CDB121" s="190"/>
      <c r="CDC121" s="190"/>
      <c r="CDD121" s="190"/>
      <c r="CDE121" s="190"/>
      <c r="CDF121" s="190"/>
      <c r="CDG121" s="190"/>
      <c r="CDH121" s="190"/>
      <c r="CDI121" s="190"/>
      <c r="CDJ121" s="190"/>
      <c r="CDK121" s="190"/>
      <c r="CDL121" s="190"/>
      <c r="CDM121" s="190"/>
      <c r="CDN121" s="190"/>
      <c r="CDO121" s="190"/>
      <c r="CDP121" s="190"/>
      <c r="CDQ121" s="190"/>
      <c r="CDR121" s="190"/>
      <c r="CDS121" s="190"/>
      <c r="CDT121" s="190"/>
      <c r="CDU121" s="190"/>
      <c r="CDV121" s="190"/>
      <c r="CDW121" s="190"/>
      <c r="CDX121" s="190"/>
      <c r="CDY121" s="190"/>
      <c r="CDZ121" s="190"/>
      <c r="CEA121" s="190"/>
      <c r="CEB121" s="190"/>
      <c r="CEC121" s="190"/>
      <c r="CED121" s="190"/>
      <c r="CEE121" s="190"/>
      <c r="CEF121" s="190"/>
      <c r="CEG121" s="190"/>
      <c r="CEH121" s="190"/>
      <c r="CEI121" s="190"/>
      <c r="CEJ121" s="190"/>
      <c r="CEK121" s="190"/>
      <c r="CEL121" s="190"/>
      <c r="CEM121" s="190"/>
      <c r="CEN121" s="190"/>
      <c r="CEO121" s="190"/>
      <c r="CEP121" s="190"/>
      <c r="CEQ121" s="190"/>
      <c r="CER121" s="190"/>
      <c r="CES121" s="190"/>
      <c r="CET121" s="190"/>
      <c r="CEU121" s="190"/>
      <c r="CEV121" s="190"/>
      <c r="CEW121" s="190"/>
      <c r="CEX121" s="190"/>
      <c r="CEY121" s="190"/>
      <c r="CEZ121" s="190"/>
      <c r="CFA121" s="190"/>
      <c r="CFB121" s="190"/>
      <c r="CFC121" s="190"/>
      <c r="CFD121" s="190"/>
      <c r="CFE121" s="190"/>
      <c r="CFF121" s="190"/>
      <c r="CFG121" s="190"/>
      <c r="CFH121" s="190"/>
      <c r="CFI121" s="190"/>
      <c r="CFJ121" s="190"/>
      <c r="CFK121" s="190"/>
      <c r="CFL121" s="190"/>
      <c r="CFM121" s="190"/>
      <c r="CFN121" s="190"/>
      <c r="CFO121" s="190"/>
      <c r="CFP121" s="190"/>
      <c r="CFQ121" s="190"/>
      <c r="CFR121" s="190"/>
      <c r="CFS121" s="190"/>
      <c r="CFT121" s="190"/>
      <c r="CFU121" s="190"/>
      <c r="CFV121" s="190"/>
      <c r="CFW121" s="190"/>
      <c r="CFX121" s="190"/>
      <c r="CFY121" s="190"/>
      <c r="CFZ121" s="190"/>
      <c r="CGA121" s="190"/>
      <c r="CGB121" s="190"/>
      <c r="CGC121" s="190"/>
      <c r="CGD121" s="190"/>
      <c r="CGE121" s="190"/>
      <c r="CGF121" s="190"/>
      <c r="CGG121" s="190"/>
      <c r="CGH121" s="190"/>
      <c r="CGI121" s="190"/>
      <c r="CGJ121" s="190"/>
      <c r="CGK121" s="190"/>
      <c r="CGL121" s="190"/>
      <c r="CGM121" s="190"/>
      <c r="CGN121" s="190"/>
      <c r="CGO121" s="190"/>
      <c r="CGP121" s="190"/>
      <c r="CGQ121" s="190"/>
      <c r="CGR121" s="190"/>
      <c r="CGS121" s="190"/>
      <c r="CGT121" s="190"/>
      <c r="CGU121" s="190"/>
      <c r="CGV121" s="190"/>
      <c r="CGW121" s="190"/>
      <c r="CGX121" s="190"/>
      <c r="CGY121" s="190"/>
      <c r="CGZ121" s="190"/>
      <c r="CHA121" s="190"/>
      <c r="CHB121" s="190"/>
      <c r="CHC121" s="190"/>
      <c r="CHD121" s="190"/>
      <c r="CHE121" s="190"/>
      <c r="CHF121" s="190"/>
      <c r="CHG121" s="190"/>
      <c r="CHH121" s="190"/>
      <c r="CHI121" s="190"/>
      <c r="CHJ121" s="190"/>
      <c r="CHK121" s="190"/>
      <c r="CHL121" s="190"/>
      <c r="CHM121" s="190"/>
      <c r="CHN121" s="190"/>
      <c r="CHO121" s="190"/>
      <c r="CHP121" s="190"/>
      <c r="CHQ121" s="190"/>
      <c r="CHR121" s="190"/>
      <c r="CHS121" s="190"/>
      <c r="CHT121" s="190"/>
      <c r="CHU121" s="190"/>
      <c r="CHV121" s="190"/>
      <c r="CHW121" s="190"/>
      <c r="CHX121" s="190"/>
      <c r="CHY121" s="190"/>
      <c r="CHZ121" s="190"/>
      <c r="CIA121" s="190"/>
      <c r="CIB121" s="190"/>
      <c r="CIC121" s="190"/>
      <c r="CID121" s="190"/>
      <c r="CIE121" s="190"/>
      <c r="CIF121" s="190"/>
      <c r="CIG121" s="190"/>
      <c r="CIH121" s="190"/>
      <c r="CII121" s="190"/>
      <c r="CIJ121" s="190"/>
      <c r="CIK121" s="190"/>
      <c r="CIL121" s="190"/>
      <c r="CIM121" s="190"/>
      <c r="CIN121" s="190"/>
      <c r="CIO121" s="190"/>
      <c r="CIP121" s="190"/>
      <c r="CIQ121" s="190"/>
      <c r="CIR121" s="190"/>
      <c r="CIS121" s="190"/>
      <c r="CIT121" s="190"/>
      <c r="CIU121" s="190"/>
      <c r="CIV121" s="190"/>
      <c r="CIW121" s="190"/>
      <c r="CIX121" s="190"/>
      <c r="CIY121" s="190"/>
      <c r="CIZ121" s="190"/>
      <c r="CJA121" s="190"/>
      <c r="CJB121" s="190"/>
      <c r="CJC121" s="190"/>
      <c r="CJD121" s="190"/>
      <c r="CJE121" s="190"/>
      <c r="CJF121" s="190"/>
      <c r="CJG121" s="190"/>
      <c r="CJH121" s="190"/>
      <c r="CJI121" s="190"/>
      <c r="CJJ121" s="190"/>
      <c r="CJK121" s="190"/>
      <c r="CJL121" s="190"/>
      <c r="CJM121" s="190"/>
      <c r="CJN121" s="190"/>
      <c r="CJO121" s="190"/>
      <c r="CJP121" s="190"/>
      <c r="CJQ121" s="190"/>
      <c r="CJR121" s="190"/>
      <c r="CJS121" s="190"/>
      <c r="CJT121" s="190"/>
      <c r="CJU121" s="190"/>
      <c r="CJV121" s="190"/>
      <c r="CJW121" s="190"/>
      <c r="CJX121" s="190"/>
      <c r="CJY121" s="190"/>
      <c r="CJZ121" s="190"/>
      <c r="CKA121" s="190"/>
      <c r="CKB121" s="190"/>
      <c r="CKC121" s="190"/>
      <c r="CKD121" s="190"/>
      <c r="CKE121" s="190"/>
      <c r="CKF121" s="190"/>
      <c r="CKG121" s="190"/>
      <c r="CKH121" s="190"/>
      <c r="CKI121" s="190"/>
      <c r="CKJ121" s="190"/>
      <c r="CKK121" s="190"/>
      <c r="CKL121" s="190"/>
      <c r="CKM121" s="190"/>
      <c r="CKN121" s="190"/>
      <c r="CKO121" s="190"/>
      <c r="CKP121" s="190"/>
      <c r="CKQ121" s="190"/>
      <c r="CKR121" s="190"/>
      <c r="CKS121" s="190"/>
      <c r="CKT121" s="190"/>
      <c r="CKU121" s="190"/>
      <c r="CKV121" s="190"/>
      <c r="CKW121" s="190"/>
      <c r="CKX121" s="190"/>
      <c r="CKY121" s="190"/>
      <c r="CKZ121" s="190"/>
      <c r="CLA121" s="190"/>
      <c r="CLB121" s="190"/>
      <c r="CLC121" s="190"/>
      <c r="CLD121" s="190"/>
      <c r="CLE121" s="190"/>
      <c r="CLF121" s="190"/>
      <c r="CLG121" s="190"/>
      <c r="CLH121" s="190"/>
      <c r="CLI121" s="190"/>
      <c r="CLJ121" s="190"/>
      <c r="CLK121" s="190"/>
      <c r="CLL121" s="190"/>
      <c r="CLM121" s="190"/>
      <c r="CLN121" s="190"/>
      <c r="CLO121" s="190"/>
      <c r="CLP121" s="190"/>
      <c r="CLQ121" s="190"/>
      <c r="CLR121" s="190"/>
      <c r="CLS121" s="190"/>
      <c r="CLT121" s="190"/>
      <c r="CLU121" s="190"/>
      <c r="CLV121" s="190"/>
      <c r="CLW121" s="190"/>
      <c r="CLX121" s="190"/>
      <c r="CLY121" s="190"/>
      <c r="CLZ121" s="190"/>
      <c r="CMA121" s="190"/>
      <c r="CMB121" s="190"/>
      <c r="CMC121" s="190"/>
      <c r="CMD121" s="190"/>
      <c r="CME121" s="190"/>
      <c r="CMF121" s="190"/>
      <c r="CMG121" s="190"/>
      <c r="CMH121" s="190"/>
      <c r="CMI121" s="190"/>
      <c r="CMJ121" s="190"/>
      <c r="CMK121" s="190"/>
      <c r="CML121" s="190"/>
      <c r="CMM121" s="190"/>
      <c r="CMN121" s="190"/>
      <c r="CMO121" s="190"/>
      <c r="CMP121" s="190"/>
      <c r="CMQ121" s="190"/>
      <c r="CMR121" s="190"/>
      <c r="CMS121" s="190"/>
      <c r="CMT121" s="190"/>
      <c r="CMU121" s="190"/>
      <c r="CMV121" s="190"/>
      <c r="CMW121" s="190"/>
      <c r="CMX121" s="190"/>
      <c r="CMY121" s="190"/>
      <c r="CMZ121" s="190"/>
      <c r="CNA121" s="190"/>
      <c r="CNB121" s="190"/>
      <c r="CNC121" s="190"/>
      <c r="CND121" s="190"/>
      <c r="CNE121" s="190"/>
      <c r="CNF121" s="190"/>
      <c r="CNG121" s="190"/>
      <c r="CNH121" s="190"/>
      <c r="CNI121" s="190"/>
      <c r="CNJ121" s="190"/>
      <c r="CNK121" s="190"/>
      <c r="CNL121" s="190"/>
      <c r="CNM121" s="190"/>
      <c r="CNN121" s="190"/>
      <c r="CNO121" s="190"/>
      <c r="CNP121" s="190"/>
      <c r="CNQ121" s="190"/>
      <c r="CNR121" s="190"/>
      <c r="CNS121" s="190"/>
      <c r="CNT121" s="190"/>
      <c r="CNU121" s="190"/>
      <c r="CNV121" s="190"/>
      <c r="CNW121" s="190"/>
      <c r="CNX121" s="190"/>
      <c r="CNY121" s="190"/>
      <c r="CNZ121" s="190"/>
      <c r="COA121" s="190"/>
      <c r="COB121" s="190"/>
      <c r="COC121" s="190"/>
      <c r="COD121" s="190"/>
      <c r="COE121" s="190"/>
      <c r="COF121" s="190"/>
      <c r="COG121" s="190"/>
      <c r="COH121" s="190"/>
      <c r="COI121" s="190"/>
      <c r="COJ121" s="190"/>
      <c r="COK121" s="190"/>
      <c r="COL121" s="190"/>
      <c r="COM121" s="190"/>
      <c r="CON121" s="190"/>
      <c r="COO121" s="190"/>
      <c r="COP121" s="190"/>
      <c r="COQ121" s="190"/>
      <c r="COR121" s="190"/>
      <c r="COS121" s="190"/>
      <c r="COT121" s="190"/>
      <c r="COU121" s="190"/>
      <c r="COV121" s="190"/>
      <c r="COW121" s="190"/>
      <c r="COX121" s="190"/>
      <c r="COY121" s="190"/>
      <c r="COZ121" s="190"/>
      <c r="CPA121" s="190"/>
      <c r="CPB121" s="190"/>
      <c r="CPC121" s="190"/>
      <c r="CPD121" s="190"/>
      <c r="CPE121" s="190"/>
      <c r="CPF121" s="190"/>
      <c r="CPG121" s="190"/>
      <c r="CPH121" s="190"/>
      <c r="CPI121" s="190"/>
      <c r="CPJ121" s="190"/>
      <c r="CPK121" s="190"/>
      <c r="CPL121" s="190"/>
      <c r="CPM121" s="190"/>
      <c r="CPN121" s="190"/>
      <c r="CPO121" s="190"/>
      <c r="CPP121" s="190"/>
      <c r="CPQ121" s="190"/>
      <c r="CPR121" s="190"/>
      <c r="CPS121" s="190"/>
      <c r="CPT121" s="190"/>
      <c r="CPU121" s="190"/>
      <c r="CPV121" s="190"/>
      <c r="CPW121" s="190"/>
      <c r="CPX121" s="190"/>
      <c r="CPY121" s="190"/>
      <c r="CPZ121" s="190"/>
      <c r="CQA121" s="190"/>
      <c r="CQB121" s="190"/>
      <c r="CQC121" s="190"/>
      <c r="CQD121" s="190"/>
      <c r="CQE121" s="190"/>
      <c r="CQF121" s="190"/>
      <c r="CQG121" s="190"/>
      <c r="CQH121" s="190"/>
      <c r="CQI121" s="190"/>
      <c r="CQJ121" s="190"/>
      <c r="CQK121" s="190"/>
      <c r="CQL121" s="190"/>
      <c r="CQM121" s="190"/>
      <c r="CQN121" s="190"/>
      <c r="CQO121" s="190"/>
      <c r="CQP121" s="190"/>
      <c r="CQQ121" s="190"/>
      <c r="CQR121" s="190"/>
      <c r="CQS121" s="190"/>
      <c r="CQT121" s="190"/>
      <c r="CQU121" s="190"/>
      <c r="CQV121" s="190"/>
      <c r="CQW121" s="190"/>
      <c r="CQX121" s="190"/>
      <c r="CQY121" s="190"/>
      <c r="CQZ121" s="190"/>
      <c r="CRA121" s="190"/>
      <c r="CRB121" s="190"/>
      <c r="CRC121" s="190"/>
      <c r="CRD121" s="190"/>
      <c r="CRE121" s="190"/>
      <c r="CRF121" s="190"/>
      <c r="CRG121" s="190"/>
      <c r="CRH121" s="190"/>
      <c r="CRI121" s="190"/>
      <c r="CRJ121" s="190"/>
      <c r="CRK121" s="190"/>
      <c r="CRL121" s="190"/>
      <c r="CRM121" s="190"/>
      <c r="CRN121" s="190"/>
      <c r="CRO121" s="190"/>
      <c r="CRP121" s="190"/>
      <c r="CRQ121" s="190"/>
      <c r="CRR121" s="190"/>
      <c r="CRS121" s="190"/>
      <c r="CRT121" s="190"/>
      <c r="CRU121" s="190"/>
      <c r="CRV121" s="190"/>
      <c r="CRW121" s="190"/>
      <c r="CRX121" s="190"/>
      <c r="CRY121" s="190"/>
      <c r="CRZ121" s="190"/>
      <c r="CSA121" s="190"/>
      <c r="CSB121" s="190"/>
      <c r="CSC121" s="190"/>
      <c r="CSD121" s="190"/>
      <c r="CSE121" s="190"/>
      <c r="CSF121" s="190"/>
      <c r="CSG121" s="190"/>
      <c r="CSH121" s="190"/>
      <c r="CSI121" s="190"/>
      <c r="CSJ121" s="190"/>
      <c r="CSK121" s="190"/>
      <c r="CSL121" s="190"/>
      <c r="CSM121" s="190"/>
      <c r="CSN121" s="190"/>
      <c r="CSO121" s="190"/>
      <c r="CSP121" s="190"/>
      <c r="CSQ121" s="190"/>
      <c r="CSR121" s="190"/>
      <c r="CSS121" s="190"/>
      <c r="CST121" s="190"/>
      <c r="CSU121" s="190"/>
      <c r="CSV121" s="190"/>
      <c r="CSW121" s="190"/>
      <c r="CSX121" s="190"/>
      <c r="CSY121" s="190"/>
      <c r="CSZ121" s="190"/>
      <c r="CTA121" s="190"/>
      <c r="CTB121" s="190"/>
      <c r="CTC121" s="190"/>
      <c r="CTD121" s="190"/>
      <c r="CTE121" s="190"/>
      <c r="CTF121" s="190"/>
      <c r="CTG121" s="190"/>
      <c r="CTH121" s="190"/>
      <c r="CTI121" s="190"/>
      <c r="CTJ121" s="190"/>
      <c r="CTK121" s="190"/>
      <c r="CTL121" s="190"/>
      <c r="CTM121" s="190"/>
      <c r="CTN121" s="190"/>
      <c r="CTO121" s="190"/>
      <c r="CTP121" s="190"/>
      <c r="CTQ121" s="190"/>
      <c r="CTR121" s="190"/>
      <c r="CTS121" s="190"/>
      <c r="CTT121" s="190"/>
      <c r="CTU121" s="190"/>
      <c r="CTV121" s="190"/>
      <c r="CTW121" s="190"/>
      <c r="CTX121" s="190"/>
      <c r="CTY121" s="190"/>
      <c r="CTZ121" s="190"/>
      <c r="CUA121" s="190"/>
      <c r="CUB121" s="190"/>
      <c r="CUC121" s="190"/>
      <c r="CUD121" s="190"/>
      <c r="CUE121" s="190"/>
      <c r="CUF121" s="190"/>
      <c r="CUG121" s="190"/>
      <c r="CUH121" s="190"/>
      <c r="CUI121" s="190"/>
      <c r="CUJ121" s="190"/>
      <c r="CUK121" s="190"/>
      <c r="CUL121" s="190"/>
      <c r="CUM121" s="190"/>
      <c r="CUN121" s="190"/>
      <c r="CUO121" s="190"/>
      <c r="CUP121" s="190"/>
      <c r="CUQ121" s="190"/>
      <c r="CUR121" s="190"/>
      <c r="CUS121" s="190"/>
      <c r="CUT121" s="190"/>
      <c r="CUU121" s="190"/>
      <c r="CUV121" s="190"/>
      <c r="CUW121" s="190"/>
      <c r="CUX121" s="190"/>
      <c r="CUY121" s="190"/>
      <c r="CUZ121" s="190"/>
      <c r="CVA121" s="190"/>
      <c r="CVB121" s="190"/>
      <c r="CVC121" s="190"/>
      <c r="CVD121" s="190"/>
      <c r="CVE121" s="190"/>
      <c r="CVF121" s="190"/>
      <c r="CVG121" s="190"/>
      <c r="CVH121" s="190"/>
      <c r="CVI121" s="190"/>
      <c r="CVJ121" s="190"/>
      <c r="CVK121" s="190"/>
      <c r="CVL121" s="190"/>
      <c r="CVM121" s="190"/>
      <c r="CVN121" s="190"/>
      <c r="CVO121" s="190"/>
      <c r="CVP121" s="190"/>
      <c r="CVQ121" s="190"/>
      <c r="CVR121" s="190"/>
      <c r="CVS121" s="190"/>
      <c r="CVT121" s="190"/>
      <c r="CVU121" s="190"/>
      <c r="CVV121" s="190"/>
      <c r="CVW121" s="190"/>
      <c r="CVX121" s="190"/>
      <c r="CVY121" s="190"/>
      <c r="CVZ121" s="190"/>
      <c r="CWA121" s="190"/>
      <c r="CWB121" s="190"/>
      <c r="CWC121" s="190"/>
      <c r="CWD121" s="190"/>
      <c r="CWE121" s="190"/>
      <c r="CWF121" s="190"/>
      <c r="CWG121" s="190"/>
      <c r="CWH121" s="190"/>
      <c r="CWI121" s="190"/>
      <c r="CWJ121" s="190"/>
      <c r="CWK121" s="190"/>
      <c r="CWL121" s="190"/>
      <c r="CWM121" s="190"/>
      <c r="CWN121" s="190"/>
      <c r="CWO121" s="190"/>
      <c r="CWP121" s="190"/>
      <c r="CWQ121" s="190"/>
      <c r="CWR121" s="190"/>
      <c r="CWS121" s="190"/>
      <c r="CWT121" s="190"/>
      <c r="CWU121" s="190"/>
      <c r="CWV121" s="190"/>
      <c r="CWW121" s="190"/>
      <c r="CWX121" s="190"/>
      <c r="CWY121" s="190"/>
      <c r="CWZ121" s="190"/>
      <c r="CXA121" s="190"/>
      <c r="CXB121" s="190"/>
      <c r="CXC121" s="190"/>
      <c r="CXD121" s="190"/>
      <c r="CXE121" s="190"/>
      <c r="CXF121" s="190"/>
      <c r="CXG121" s="190"/>
      <c r="CXH121" s="190"/>
      <c r="CXI121" s="190"/>
      <c r="CXJ121" s="190"/>
      <c r="CXK121" s="190"/>
      <c r="CXL121" s="190"/>
      <c r="CXM121" s="190"/>
      <c r="CXN121" s="190"/>
      <c r="CXO121" s="190"/>
      <c r="CXP121" s="190"/>
      <c r="CXQ121" s="190"/>
      <c r="CXR121" s="190"/>
      <c r="CXS121" s="190"/>
      <c r="CXT121" s="190"/>
      <c r="CXU121" s="190"/>
      <c r="CXV121" s="190"/>
      <c r="CXW121" s="190"/>
      <c r="CXX121" s="190"/>
      <c r="CXY121" s="190"/>
      <c r="CXZ121" s="190"/>
      <c r="CYA121" s="190"/>
      <c r="CYB121" s="190"/>
      <c r="CYC121" s="190"/>
      <c r="CYD121" s="190"/>
      <c r="CYE121" s="190"/>
      <c r="CYF121" s="190"/>
      <c r="CYG121" s="190"/>
      <c r="CYH121" s="190"/>
      <c r="CYI121" s="190"/>
      <c r="CYJ121" s="190"/>
      <c r="CYK121" s="190"/>
      <c r="CYL121" s="190"/>
      <c r="CYM121" s="190"/>
      <c r="CYN121" s="190"/>
      <c r="CYO121" s="190"/>
      <c r="CYP121" s="190"/>
      <c r="CYQ121" s="190"/>
      <c r="CYR121" s="190"/>
      <c r="CYS121" s="190"/>
      <c r="CYT121" s="190"/>
      <c r="CYU121" s="190"/>
      <c r="CYV121" s="190"/>
      <c r="CYW121" s="190"/>
      <c r="CYX121" s="190"/>
      <c r="CYY121" s="190"/>
      <c r="CYZ121" s="190"/>
      <c r="CZA121" s="190"/>
      <c r="CZB121" s="190"/>
      <c r="CZC121" s="190"/>
      <c r="CZD121" s="190"/>
      <c r="CZE121" s="190"/>
      <c r="CZF121" s="190"/>
      <c r="CZG121" s="190"/>
      <c r="CZH121" s="190"/>
      <c r="CZI121" s="190"/>
      <c r="CZJ121" s="190"/>
      <c r="CZK121" s="190"/>
      <c r="CZL121" s="190"/>
      <c r="CZM121" s="190"/>
      <c r="CZN121" s="190"/>
      <c r="CZO121" s="190"/>
      <c r="CZP121" s="190"/>
      <c r="CZQ121" s="190"/>
      <c r="CZR121" s="190"/>
      <c r="CZS121" s="190"/>
      <c r="CZT121" s="190"/>
      <c r="CZU121" s="190"/>
      <c r="CZV121" s="190"/>
      <c r="CZW121" s="190"/>
      <c r="CZX121" s="190"/>
      <c r="CZY121" s="190"/>
      <c r="CZZ121" s="190"/>
      <c r="DAA121" s="190"/>
      <c r="DAB121" s="190"/>
      <c r="DAC121" s="190"/>
      <c r="DAD121" s="190"/>
      <c r="DAE121" s="190"/>
      <c r="DAF121" s="190"/>
      <c r="DAG121" s="190"/>
      <c r="DAH121" s="190"/>
      <c r="DAI121" s="190"/>
      <c r="DAJ121" s="190"/>
      <c r="DAK121" s="190"/>
      <c r="DAL121" s="190"/>
      <c r="DAM121" s="190"/>
      <c r="DAN121" s="190"/>
      <c r="DAO121" s="190"/>
      <c r="DAP121" s="190"/>
      <c r="DAQ121" s="190"/>
      <c r="DAR121" s="190"/>
      <c r="DAS121" s="190"/>
      <c r="DAT121" s="190"/>
      <c r="DAU121" s="190"/>
      <c r="DAV121" s="190"/>
      <c r="DAW121" s="190"/>
      <c r="DAX121" s="190"/>
      <c r="DAY121" s="190"/>
      <c r="DAZ121" s="190"/>
      <c r="DBA121" s="190"/>
      <c r="DBB121" s="190"/>
      <c r="DBC121" s="190"/>
      <c r="DBD121" s="190"/>
      <c r="DBE121" s="190"/>
      <c r="DBF121" s="190"/>
      <c r="DBG121" s="190"/>
      <c r="DBH121" s="190"/>
      <c r="DBI121" s="190"/>
      <c r="DBJ121" s="190"/>
      <c r="DBK121" s="190"/>
      <c r="DBL121" s="190"/>
      <c r="DBM121" s="190"/>
      <c r="DBN121" s="190"/>
      <c r="DBO121" s="190"/>
      <c r="DBP121" s="190"/>
      <c r="DBQ121" s="190"/>
      <c r="DBR121" s="190"/>
      <c r="DBS121" s="190"/>
      <c r="DBT121" s="190"/>
      <c r="DBU121" s="190"/>
      <c r="DBV121" s="190"/>
      <c r="DBW121" s="190"/>
      <c r="DBX121" s="190"/>
      <c r="DBY121" s="190"/>
      <c r="DBZ121" s="190"/>
      <c r="DCA121" s="190"/>
      <c r="DCB121" s="190"/>
      <c r="DCC121" s="190"/>
      <c r="DCD121" s="190"/>
      <c r="DCE121" s="190"/>
      <c r="DCF121" s="190"/>
      <c r="DCG121" s="190"/>
      <c r="DCH121" s="190"/>
      <c r="DCI121" s="190"/>
      <c r="DCJ121" s="190"/>
      <c r="DCK121" s="190"/>
      <c r="DCL121" s="190"/>
      <c r="DCM121" s="190"/>
      <c r="DCN121" s="190"/>
      <c r="DCO121" s="190"/>
      <c r="DCP121" s="190"/>
      <c r="DCQ121" s="190"/>
      <c r="DCR121" s="190"/>
      <c r="DCS121" s="190"/>
      <c r="DCT121" s="190"/>
      <c r="DCU121" s="190"/>
      <c r="DCV121" s="190"/>
      <c r="DCW121" s="190"/>
      <c r="DCX121" s="190"/>
      <c r="DCY121" s="190"/>
      <c r="DCZ121" s="190"/>
      <c r="DDA121" s="190"/>
      <c r="DDB121" s="190"/>
      <c r="DDC121" s="190"/>
      <c r="DDD121" s="190"/>
      <c r="DDE121" s="190"/>
      <c r="DDF121" s="190"/>
      <c r="DDG121" s="190"/>
      <c r="DDH121" s="190"/>
      <c r="DDI121" s="190"/>
      <c r="DDJ121" s="190"/>
      <c r="DDK121" s="190"/>
      <c r="DDL121" s="190"/>
      <c r="DDM121" s="190"/>
      <c r="DDN121" s="190"/>
      <c r="DDO121" s="190"/>
      <c r="DDP121" s="190"/>
      <c r="DDQ121" s="190"/>
      <c r="DDR121" s="190"/>
      <c r="DDS121" s="190"/>
      <c r="DDT121" s="190"/>
      <c r="DDU121" s="190"/>
      <c r="DDV121" s="190"/>
      <c r="DDW121" s="190"/>
      <c r="DDX121" s="190"/>
      <c r="DDY121" s="190"/>
      <c r="DDZ121" s="190"/>
      <c r="DEA121" s="190"/>
      <c r="DEB121" s="190"/>
      <c r="DEC121" s="190"/>
      <c r="DED121" s="190"/>
      <c r="DEE121" s="190"/>
      <c r="DEF121" s="190"/>
      <c r="DEG121" s="190"/>
      <c r="DEH121" s="190"/>
      <c r="DEI121" s="190"/>
      <c r="DEJ121" s="190"/>
      <c r="DEK121" s="190"/>
      <c r="DEL121" s="190"/>
      <c r="DEM121" s="190"/>
      <c r="DEN121" s="190"/>
      <c r="DEO121" s="190"/>
      <c r="DEP121" s="190"/>
      <c r="DEQ121" s="190"/>
      <c r="DER121" s="190"/>
      <c r="DES121" s="190"/>
      <c r="DET121" s="190"/>
      <c r="DEU121" s="190"/>
      <c r="DEV121" s="190"/>
      <c r="DEW121" s="190"/>
      <c r="DEX121" s="190"/>
      <c r="DEY121" s="190"/>
      <c r="DEZ121" s="190"/>
      <c r="DFA121" s="190"/>
      <c r="DFB121" s="190"/>
      <c r="DFC121" s="190"/>
      <c r="DFD121" s="190"/>
      <c r="DFE121" s="190"/>
      <c r="DFF121" s="190"/>
      <c r="DFG121" s="190"/>
      <c r="DFH121" s="190"/>
      <c r="DFI121" s="190"/>
      <c r="DFJ121" s="190"/>
      <c r="DFK121" s="190"/>
      <c r="DFL121" s="190"/>
      <c r="DFM121" s="190"/>
      <c r="DFN121" s="190"/>
      <c r="DFO121" s="190"/>
      <c r="DFP121" s="190"/>
      <c r="DFQ121" s="190"/>
      <c r="DFR121" s="190"/>
      <c r="DFS121" s="190"/>
      <c r="DFT121" s="190"/>
      <c r="DFU121" s="190"/>
      <c r="DFV121" s="190"/>
      <c r="DFW121" s="190"/>
      <c r="DFX121" s="190"/>
      <c r="DFY121" s="190"/>
      <c r="DFZ121" s="190"/>
      <c r="DGA121" s="190"/>
      <c r="DGB121" s="190"/>
      <c r="DGC121" s="190"/>
      <c r="DGD121" s="190"/>
      <c r="DGE121" s="190"/>
      <c r="DGF121" s="190"/>
      <c r="DGG121" s="190"/>
      <c r="DGH121" s="190"/>
      <c r="DGI121" s="190"/>
      <c r="DGJ121" s="190"/>
      <c r="DGK121" s="190"/>
      <c r="DGL121" s="190"/>
      <c r="DGM121" s="190"/>
      <c r="DGN121" s="190"/>
      <c r="DGO121" s="190"/>
      <c r="DGP121" s="190"/>
      <c r="DGQ121" s="190"/>
      <c r="DGR121" s="190"/>
      <c r="DGS121" s="190"/>
      <c r="DGT121" s="190"/>
      <c r="DGU121" s="190"/>
      <c r="DGV121" s="190"/>
      <c r="DGW121" s="190"/>
      <c r="DGX121" s="190"/>
      <c r="DGY121" s="190"/>
      <c r="DGZ121" s="190"/>
      <c r="DHA121" s="190"/>
      <c r="DHB121" s="190"/>
      <c r="DHC121" s="190"/>
      <c r="DHD121" s="190"/>
      <c r="DHE121" s="190"/>
      <c r="DHF121" s="190"/>
      <c r="DHG121" s="190"/>
      <c r="DHH121" s="190"/>
      <c r="DHI121" s="190"/>
      <c r="DHJ121" s="190"/>
      <c r="DHK121" s="190"/>
      <c r="DHL121" s="190"/>
      <c r="DHM121" s="190"/>
      <c r="DHN121" s="190"/>
      <c r="DHO121" s="190"/>
      <c r="DHP121" s="190"/>
      <c r="DHQ121" s="190"/>
      <c r="DHR121" s="190"/>
      <c r="DHS121" s="190"/>
      <c r="DHT121" s="190"/>
      <c r="DHU121" s="190"/>
      <c r="DHV121" s="190"/>
      <c r="DHW121" s="190"/>
      <c r="DHX121" s="190"/>
      <c r="DHY121" s="190"/>
      <c r="DHZ121" s="190"/>
      <c r="DIA121" s="190"/>
      <c r="DIB121" s="190"/>
      <c r="DIC121" s="190"/>
      <c r="DID121" s="190"/>
      <c r="DIE121" s="190"/>
      <c r="DIF121" s="190"/>
      <c r="DIG121" s="190"/>
      <c r="DIH121" s="190"/>
      <c r="DII121" s="190"/>
      <c r="DIJ121" s="190"/>
      <c r="DIK121" s="190"/>
      <c r="DIL121" s="190"/>
      <c r="DIM121" s="190"/>
      <c r="DIN121" s="190"/>
      <c r="DIO121" s="190"/>
      <c r="DIP121" s="190"/>
      <c r="DIQ121" s="190"/>
      <c r="DIR121" s="190"/>
      <c r="DIS121" s="190"/>
      <c r="DIT121" s="190"/>
      <c r="DIU121" s="190"/>
      <c r="DIV121" s="190"/>
      <c r="DIW121" s="190"/>
      <c r="DIX121" s="190"/>
      <c r="DIY121" s="190"/>
      <c r="DIZ121" s="190"/>
      <c r="DJA121" s="190"/>
      <c r="DJB121" s="190"/>
      <c r="DJC121" s="190"/>
      <c r="DJD121" s="190"/>
      <c r="DJE121" s="190"/>
      <c r="DJF121" s="190"/>
      <c r="DJG121" s="190"/>
      <c r="DJH121" s="190"/>
      <c r="DJI121" s="190"/>
      <c r="DJJ121" s="190"/>
      <c r="DJK121" s="190"/>
      <c r="DJL121" s="190"/>
      <c r="DJM121" s="190"/>
      <c r="DJN121" s="190"/>
      <c r="DJO121" s="190"/>
      <c r="DJP121" s="190"/>
      <c r="DJQ121" s="190"/>
      <c r="DJR121" s="190"/>
      <c r="DJS121" s="190"/>
      <c r="DJT121" s="190"/>
      <c r="DJU121" s="190"/>
      <c r="DJV121" s="190"/>
      <c r="DJW121" s="190"/>
      <c r="DJX121" s="190"/>
      <c r="DJY121" s="190"/>
      <c r="DJZ121" s="190"/>
      <c r="DKA121" s="190"/>
      <c r="DKB121" s="190"/>
      <c r="DKC121" s="190"/>
      <c r="DKD121" s="190"/>
      <c r="DKE121" s="190"/>
      <c r="DKF121" s="190"/>
      <c r="DKG121" s="190"/>
      <c r="DKH121" s="190"/>
      <c r="DKI121" s="190"/>
      <c r="DKJ121" s="190"/>
      <c r="DKK121" s="190"/>
      <c r="DKL121" s="190"/>
      <c r="DKM121" s="190"/>
      <c r="DKN121" s="190"/>
      <c r="DKO121" s="190"/>
      <c r="DKP121" s="190"/>
      <c r="DKQ121" s="190"/>
      <c r="DKR121" s="190"/>
      <c r="DKS121" s="190"/>
      <c r="DKT121" s="190"/>
      <c r="DKU121" s="190"/>
      <c r="DKV121" s="190"/>
      <c r="DKW121" s="190"/>
      <c r="DKX121" s="190"/>
      <c r="DKY121" s="190"/>
      <c r="DKZ121" s="190"/>
      <c r="DLA121" s="190"/>
      <c r="DLB121" s="190"/>
      <c r="DLC121" s="190"/>
      <c r="DLD121" s="190"/>
      <c r="DLE121" s="190"/>
      <c r="DLF121" s="190"/>
      <c r="DLG121" s="190"/>
      <c r="DLH121" s="190"/>
      <c r="DLI121" s="190"/>
      <c r="DLJ121" s="190"/>
      <c r="DLK121" s="190"/>
      <c r="DLL121" s="190"/>
      <c r="DLM121" s="190"/>
      <c r="DLN121" s="190"/>
      <c r="DLO121" s="190"/>
      <c r="DLP121" s="190"/>
      <c r="DLQ121" s="190"/>
      <c r="DLR121" s="190"/>
      <c r="DLS121" s="190"/>
      <c r="DLT121" s="190"/>
      <c r="DLU121" s="190"/>
      <c r="DLV121" s="190"/>
      <c r="DLW121" s="190"/>
      <c r="DLX121" s="190"/>
      <c r="DLY121" s="190"/>
      <c r="DLZ121" s="190"/>
      <c r="DMA121" s="190"/>
      <c r="DMB121" s="190"/>
      <c r="DMC121" s="190"/>
      <c r="DMD121" s="190"/>
      <c r="DME121" s="190"/>
      <c r="DMF121" s="190"/>
      <c r="DMG121" s="190"/>
      <c r="DMH121" s="190"/>
      <c r="DMI121" s="190"/>
      <c r="DMJ121" s="190"/>
      <c r="DMK121" s="190"/>
      <c r="DML121" s="190"/>
      <c r="DMM121" s="190"/>
      <c r="DMN121" s="190"/>
      <c r="DMO121" s="190"/>
      <c r="DMP121" s="190"/>
      <c r="DMQ121" s="190"/>
      <c r="DMR121" s="190"/>
      <c r="DMS121" s="190"/>
      <c r="DMT121" s="190"/>
      <c r="DMU121" s="190"/>
      <c r="DMV121" s="190"/>
      <c r="DMW121" s="190"/>
      <c r="DMX121" s="190"/>
      <c r="DMY121" s="190"/>
      <c r="DMZ121" s="190"/>
      <c r="DNA121" s="190"/>
      <c r="DNB121" s="190"/>
      <c r="DNC121" s="190"/>
      <c r="DND121" s="190"/>
      <c r="DNE121" s="190"/>
      <c r="DNF121" s="190"/>
      <c r="DNG121" s="190"/>
      <c r="DNH121" s="190"/>
      <c r="DNI121" s="190"/>
      <c r="DNJ121" s="190"/>
      <c r="DNK121" s="190"/>
      <c r="DNL121" s="190"/>
      <c r="DNM121" s="190"/>
      <c r="DNN121" s="190"/>
      <c r="DNO121" s="190"/>
      <c r="DNP121" s="190"/>
      <c r="DNQ121" s="190"/>
      <c r="DNR121" s="190"/>
      <c r="DNS121" s="190"/>
      <c r="DNT121" s="190"/>
      <c r="DNU121" s="190"/>
      <c r="DNV121" s="190"/>
      <c r="DNW121" s="190"/>
      <c r="DNX121" s="190"/>
      <c r="DNY121" s="190"/>
      <c r="DNZ121" s="190"/>
      <c r="DOA121" s="190"/>
      <c r="DOB121" s="190"/>
      <c r="DOC121" s="190"/>
      <c r="DOD121" s="190"/>
      <c r="DOE121" s="190"/>
      <c r="DOF121" s="190"/>
      <c r="DOG121" s="190"/>
      <c r="DOH121" s="190"/>
      <c r="DOI121" s="190"/>
      <c r="DOJ121" s="190"/>
      <c r="DOK121" s="190"/>
      <c r="DOL121" s="190"/>
      <c r="DOM121" s="190"/>
      <c r="DON121" s="190"/>
      <c r="DOO121" s="190"/>
      <c r="DOP121" s="190"/>
      <c r="DOQ121" s="190"/>
      <c r="DOR121" s="190"/>
      <c r="DOS121" s="190"/>
      <c r="DOT121" s="190"/>
      <c r="DOU121" s="190"/>
      <c r="DOV121" s="190"/>
      <c r="DOW121" s="190"/>
      <c r="DOX121" s="190"/>
      <c r="DOY121" s="190"/>
      <c r="DOZ121" s="190"/>
      <c r="DPA121" s="190"/>
      <c r="DPB121" s="190"/>
      <c r="DPC121" s="190"/>
      <c r="DPD121" s="190"/>
      <c r="DPE121" s="190"/>
      <c r="DPF121" s="190"/>
      <c r="DPG121" s="190"/>
      <c r="DPH121" s="190"/>
      <c r="DPI121" s="190"/>
      <c r="DPJ121" s="190"/>
      <c r="DPK121" s="190"/>
      <c r="DPL121" s="190"/>
      <c r="DPM121" s="190"/>
      <c r="DPN121" s="190"/>
      <c r="DPO121" s="190"/>
      <c r="DPP121" s="190"/>
      <c r="DPQ121" s="190"/>
      <c r="DPR121" s="190"/>
      <c r="DPS121" s="190"/>
      <c r="DPT121" s="190"/>
      <c r="DPU121" s="190"/>
      <c r="DPV121" s="190"/>
      <c r="DPW121" s="190"/>
      <c r="DPX121" s="190"/>
      <c r="DPY121" s="190"/>
      <c r="DPZ121" s="190"/>
      <c r="DQA121" s="190"/>
      <c r="DQB121" s="190"/>
      <c r="DQC121" s="190"/>
      <c r="DQD121" s="190"/>
      <c r="DQE121" s="190"/>
      <c r="DQF121" s="190"/>
      <c r="DQG121" s="190"/>
      <c r="DQH121" s="190"/>
      <c r="DQI121" s="190"/>
      <c r="DQJ121" s="190"/>
      <c r="DQK121" s="190"/>
      <c r="DQL121" s="190"/>
      <c r="DQM121" s="190"/>
      <c r="DQN121" s="190"/>
      <c r="DQO121" s="190"/>
      <c r="DQP121" s="190"/>
      <c r="DQQ121" s="190"/>
      <c r="DQR121" s="190"/>
      <c r="DQS121" s="190"/>
      <c r="DQT121" s="190"/>
      <c r="DQU121" s="190"/>
      <c r="DQV121" s="190"/>
      <c r="DQW121" s="190"/>
      <c r="DQX121" s="190"/>
      <c r="DQY121" s="190"/>
      <c r="DQZ121" s="190"/>
      <c r="DRA121" s="190"/>
      <c r="DRB121" s="190"/>
      <c r="DRC121" s="190"/>
      <c r="DRD121" s="190"/>
      <c r="DRE121" s="190"/>
      <c r="DRF121" s="190"/>
      <c r="DRG121" s="190"/>
      <c r="DRH121" s="190"/>
      <c r="DRI121" s="190"/>
      <c r="DRJ121" s="190"/>
      <c r="DRK121" s="190"/>
      <c r="DRL121" s="190"/>
      <c r="DRM121" s="190"/>
      <c r="DRN121" s="190"/>
      <c r="DRO121" s="190"/>
      <c r="DRP121" s="190"/>
      <c r="DRQ121" s="190"/>
      <c r="DRR121" s="190"/>
      <c r="DRS121" s="190"/>
      <c r="DRT121" s="190"/>
      <c r="DRU121" s="190"/>
      <c r="DRV121" s="190"/>
      <c r="DRW121" s="190"/>
      <c r="DRX121" s="190"/>
      <c r="DRY121" s="190"/>
      <c r="DRZ121" s="190"/>
      <c r="DSA121" s="190"/>
      <c r="DSB121" s="190"/>
      <c r="DSC121" s="190"/>
      <c r="DSD121" s="190"/>
      <c r="DSE121" s="190"/>
      <c r="DSF121" s="190"/>
      <c r="DSG121" s="190"/>
      <c r="DSH121" s="190"/>
      <c r="DSI121" s="190"/>
      <c r="DSJ121" s="190"/>
      <c r="DSK121" s="190"/>
      <c r="DSL121" s="190"/>
      <c r="DSM121" s="190"/>
      <c r="DSN121" s="190"/>
      <c r="DSO121" s="190"/>
      <c r="DSP121" s="190"/>
      <c r="DSQ121" s="190"/>
      <c r="DSR121" s="190"/>
      <c r="DSS121" s="190"/>
      <c r="DST121" s="190"/>
      <c r="DSU121" s="190"/>
      <c r="DSV121" s="190"/>
      <c r="DSW121" s="190"/>
      <c r="DSX121" s="190"/>
      <c r="DSY121" s="190"/>
      <c r="DSZ121" s="190"/>
      <c r="DTA121" s="190"/>
      <c r="DTB121" s="190"/>
      <c r="DTC121" s="190"/>
      <c r="DTD121" s="190"/>
      <c r="DTE121" s="190"/>
      <c r="DTF121" s="190"/>
      <c r="DTG121" s="190"/>
      <c r="DTH121" s="190"/>
      <c r="DTI121" s="190"/>
      <c r="DTJ121" s="190"/>
      <c r="DTK121" s="190"/>
      <c r="DTL121" s="190"/>
      <c r="DTM121" s="190"/>
      <c r="DTN121" s="190"/>
      <c r="DTO121" s="190"/>
      <c r="DTP121" s="190"/>
      <c r="DTQ121" s="190"/>
      <c r="DTR121" s="190"/>
      <c r="DTS121" s="190"/>
      <c r="DTT121" s="190"/>
      <c r="DTU121" s="190"/>
      <c r="DTV121" s="190"/>
      <c r="DTW121" s="190"/>
      <c r="DTX121" s="190"/>
      <c r="DTY121" s="190"/>
      <c r="DTZ121" s="190"/>
      <c r="DUA121" s="190"/>
      <c r="DUB121" s="190"/>
      <c r="DUC121" s="190"/>
      <c r="DUD121" s="190"/>
      <c r="DUE121" s="190"/>
      <c r="DUF121" s="190"/>
      <c r="DUG121" s="190"/>
      <c r="DUH121" s="190"/>
      <c r="DUI121" s="190"/>
      <c r="DUJ121" s="190"/>
      <c r="DUK121" s="190"/>
      <c r="DUL121" s="190"/>
      <c r="DUM121" s="190"/>
      <c r="DUN121" s="190"/>
      <c r="DUO121" s="190"/>
      <c r="DUP121" s="190"/>
      <c r="DUQ121" s="190"/>
      <c r="DUR121" s="190"/>
      <c r="DUS121" s="190"/>
      <c r="DUT121" s="190"/>
      <c r="DUU121" s="190"/>
      <c r="DUV121" s="190"/>
      <c r="DUW121" s="190"/>
      <c r="DUX121" s="190"/>
      <c r="DUY121" s="190"/>
      <c r="DUZ121" s="190"/>
      <c r="DVA121" s="190"/>
      <c r="DVB121" s="190"/>
      <c r="DVC121" s="190"/>
      <c r="DVD121" s="190"/>
      <c r="DVE121" s="190"/>
      <c r="DVF121" s="190"/>
      <c r="DVG121" s="190"/>
      <c r="DVH121" s="190"/>
      <c r="DVI121" s="190"/>
      <c r="DVJ121" s="190"/>
      <c r="DVK121" s="190"/>
      <c r="DVL121" s="190"/>
      <c r="DVM121" s="190"/>
      <c r="DVN121" s="190"/>
      <c r="DVO121" s="190"/>
      <c r="DVP121" s="190"/>
      <c r="DVQ121" s="190"/>
      <c r="DVR121" s="190"/>
      <c r="DVS121" s="190"/>
      <c r="DVT121" s="190"/>
      <c r="DVU121" s="190"/>
      <c r="DVV121" s="190"/>
      <c r="DVW121" s="190"/>
      <c r="DVX121" s="190"/>
      <c r="DVY121" s="190"/>
      <c r="DVZ121" s="190"/>
      <c r="DWA121" s="190"/>
      <c r="DWB121" s="190"/>
      <c r="DWC121" s="190"/>
      <c r="DWD121" s="190"/>
      <c r="DWE121" s="190"/>
      <c r="DWF121" s="190"/>
      <c r="DWG121" s="190"/>
      <c r="DWH121" s="190"/>
      <c r="DWI121" s="190"/>
      <c r="DWJ121" s="190"/>
      <c r="DWK121" s="190"/>
      <c r="DWL121" s="190"/>
      <c r="DWM121" s="190"/>
      <c r="DWN121" s="190"/>
      <c r="DWO121" s="190"/>
      <c r="DWP121" s="190"/>
      <c r="DWQ121" s="190"/>
      <c r="DWR121" s="190"/>
      <c r="DWS121" s="190"/>
      <c r="DWT121" s="190"/>
      <c r="DWU121" s="190"/>
      <c r="DWV121" s="190"/>
      <c r="DWW121" s="190"/>
      <c r="DWX121" s="190"/>
      <c r="DWY121" s="190"/>
      <c r="DWZ121" s="190"/>
      <c r="DXA121" s="190"/>
      <c r="DXB121" s="190"/>
      <c r="DXC121" s="190"/>
      <c r="DXD121" s="190"/>
      <c r="DXE121" s="190"/>
      <c r="DXF121" s="190"/>
      <c r="DXG121" s="190"/>
      <c r="DXH121" s="190"/>
      <c r="DXI121" s="190"/>
      <c r="DXJ121" s="190"/>
      <c r="DXK121" s="190"/>
      <c r="DXL121" s="190"/>
      <c r="DXM121" s="190"/>
      <c r="DXN121" s="190"/>
      <c r="DXO121" s="190"/>
      <c r="DXP121" s="190"/>
      <c r="DXQ121" s="190"/>
      <c r="DXR121" s="190"/>
      <c r="DXS121" s="190"/>
      <c r="DXT121" s="190"/>
      <c r="DXU121" s="190"/>
      <c r="DXV121" s="190"/>
      <c r="DXW121" s="190"/>
      <c r="DXX121" s="190"/>
      <c r="DXY121" s="190"/>
      <c r="DXZ121" s="190"/>
      <c r="DYA121" s="190"/>
      <c r="DYB121" s="190"/>
      <c r="DYC121" s="190"/>
      <c r="DYD121" s="190"/>
      <c r="DYE121" s="190"/>
      <c r="DYF121" s="190"/>
      <c r="DYG121" s="190"/>
      <c r="DYH121" s="190"/>
      <c r="DYI121" s="190"/>
      <c r="DYJ121" s="190"/>
      <c r="DYK121" s="190"/>
      <c r="DYL121" s="190"/>
      <c r="DYM121" s="190"/>
      <c r="DYN121" s="190"/>
      <c r="DYO121" s="190"/>
      <c r="DYP121" s="190"/>
      <c r="DYQ121" s="190"/>
      <c r="DYR121" s="190"/>
      <c r="DYS121" s="190"/>
      <c r="DYT121" s="190"/>
      <c r="DYU121" s="190"/>
      <c r="DYV121" s="190"/>
      <c r="DYW121" s="190"/>
      <c r="DYX121" s="190"/>
      <c r="DYY121" s="190"/>
      <c r="DYZ121" s="190"/>
      <c r="DZA121" s="190"/>
      <c r="DZB121" s="190"/>
      <c r="DZC121" s="190"/>
      <c r="DZD121" s="190"/>
      <c r="DZE121" s="190"/>
      <c r="DZF121" s="190"/>
      <c r="DZG121" s="190"/>
      <c r="DZH121" s="190"/>
      <c r="DZI121" s="190"/>
      <c r="DZJ121" s="190"/>
      <c r="DZK121" s="190"/>
      <c r="DZL121" s="190"/>
      <c r="DZM121" s="190"/>
      <c r="DZN121" s="190"/>
      <c r="DZO121" s="190"/>
      <c r="DZP121" s="190"/>
      <c r="DZQ121" s="190"/>
      <c r="DZR121" s="190"/>
      <c r="DZS121" s="190"/>
      <c r="DZT121" s="190"/>
      <c r="DZU121" s="190"/>
      <c r="DZV121" s="190"/>
      <c r="DZW121" s="190"/>
      <c r="DZX121" s="190"/>
      <c r="DZY121" s="190"/>
      <c r="DZZ121" s="190"/>
      <c r="EAA121" s="190"/>
      <c r="EAB121" s="190"/>
      <c r="EAC121" s="190"/>
      <c r="EAD121" s="190"/>
      <c r="EAE121" s="190"/>
      <c r="EAF121" s="190"/>
      <c r="EAG121" s="190"/>
      <c r="EAH121" s="190"/>
      <c r="EAI121" s="190"/>
      <c r="EAJ121" s="190"/>
      <c r="EAK121" s="190"/>
      <c r="EAL121" s="190"/>
      <c r="EAM121" s="190"/>
      <c r="EAN121" s="190"/>
      <c r="EAO121" s="190"/>
      <c r="EAP121" s="190"/>
      <c r="EAQ121" s="190"/>
      <c r="EAR121" s="190"/>
      <c r="EAS121" s="190"/>
      <c r="EAT121" s="190"/>
      <c r="EAU121" s="190"/>
      <c r="EAV121" s="190"/>
      <c r="EAW121" s="190"/>
      <c r="EAX121" s="190"/>
      <c r="EAY121" s="190"/>
      <c r="EAZ121" s="190"/>
      <c r="EBA121" s="190"/>
      <c r="EBB121" s="190"/>
      <c r="EBC121" s="190"/>
      <c r="EBD121" s="190"/>
      <c r="EBE121" s="190"/>
      <c r="EBF121" s="190"/>
      <c r="EBG121" s="190"/>
      <c r="EBH121" s="190"/>
      <c r="EBI121" s="190"/>
      <c r="EBJ121" s="190"/>
      <c r="EBK121" s="190"/>
      <c r="EBL121" s="190"/>
      <c r="EBM121" s="190"/>
      <c r="EBN121" s="190"/>
      <c r="EBO121" s="190"/>
      <c r="EBP121" s="190"/>
      <c r="EBQ121" s="190"/>
      <c r="EBR121" s="190"/>
      <c r="EBS121" s="190"/>
      <c r="EBT121" s="190"/>
      <c r="EBU121" s="190"/>
      <c r="EBV121" s="190"/>
      <c r="EBW121" s="190"/>
      <c r="EBX121" s="190"/>
      <c r="EBY121" s="190"/>
      <c r="EBZ121" s="190"/>
      <c r="ECA121" s="190"/>
      <c r="ECB121" s="190"/>
      <c r="ECC121" s="190"/>
      <c r="ECD121" s="190"/>
      <c r="ECE121" s="190"/>
      <c r="ECF121" s="190"/>
      <c r="ECG121" s="190"/>
      <c r="ECH121" s="190"/>
      <c r="ECI121" s="190"/>
      <c r="ECJ121" s="190"/>
      <c r="ECK121" s="190"/>
      <c r="ECL121" s="190"/>
      <c r="ECM121" s="190"/>
      <c r="ECN121" s="190"/>
      <c r="ECO121" s="190"/>
      <c r="ECP121" s="190"/>
      <c r="ECQ121" s="190"/>
      <c r="ECR121" s="190"/>
      <c r="ECS121" s="190"/>
      <c r="ECT121" s="190"/>
      <c r="ECU121" s="190"/>
      <c r="ECV121" s="190"/>
      <c r="ECW121" s="190"/>
      <c r="ECX121" s="190"/>
      <c r="ECY121" s="190"/>
      <c r="ECZ121" s="190"/>
      <c r="EDA121" s="190"/>
      <c r="EDB121" s="190"/>
      <c r="EDC121" s="190"/>
      <c r="EDD121" s="190"/>
      <c r="EDE121" s="190"/>
      <c r="EDF121" s="190"/>
      <c r="EDG121" s="190"/>
      <c r="EDH121" s="190"/>
      <c r="EDI121" s="190"/>
      <c r="EDJ121" s="190"/>
      <c r="EDK121" s="190"/>
      <c r="EDL121" s="190"/>
      <c r="EDM121" s="190"/>
      <c r="EDN121" s="190"/>
      <c r="EDO121" s="190"/>
      <c r="EDP121" s="190"/>
      <c r="EDQ121" s="190"/>
      <c r="EDR121" s="190"/>
      <c r="EDS121" s="190"/>
      <c r="EDT121" s="190"/>
      <c r="EDU121" s="190"/>
      <c r="EDV121" s="190"/>
      <c r="EDW121" s="190"/>
      <c r="EDX121" s="190"/>
      <c r="EDY121" s="190"/>
      <c r="EDZ121" s="190"/>
      <c r="EEA121" s="190"/>
      <c r="EEB121" s="190"/>
      <c r="EEC121" s="190"/>
      <c r="EED121" s="190"/>
      <c r="EEE121" s="190"/>
      <c r="EEF121" s="190"/>
      <c r="EEG121" s="190"/>
      <c r="EEH121" s="190"/>
      <c r="EEI121" s="190"/>
      <c r="EEJ121" s="190"/>
      <c r="EEK121" s="190"/>
      <c r="EEL121" s="190"/>
      <c r="EEM121" s="190"/>
      <c r="EEN121" s="190"/>
      <c r="EEO121" s="190"/>
      <c r="EEP121" s="190"/>
      <c r="EEQ121" s="190"/>
      <c r="EER121" s="190"/>
      <c r="EES121" s="190"/>
      <c r="EET121" s="190"/>
      <c r="EEU121" s="190"/>
      <c r="EEV121" s="190"/>
      <c r="EEW121" s="190"/>
      <c r="EEX121" s="190"/>
      <c r="EEY121" s="190"/>
      <c r="EEZ121" s="190"/>
      <c r="EFA121" s="190"/>
      <c r="EFB121" s="190"/>
      <c r="EFC121" s="190"/>
      <c r="EFD121" s="190"/>
      <c r="EFE121" s="190"/>
      <c r="EFF121" s="190"/>
      <c r="EFG121" s="190"/>
      <c r="EFH121" s="190"/>
      <c r="EFI121" s="190"/>
      <c r="EFJ121" s="190"/>
      <c r="EFK121" s="190"/>
      <c r="EFL121" s="190"/>
      <c r="EFM121" s="190"/>
      <c r="EFN121" s="190"/>
      <c r="EFO121" s="190"/>
      <c r="EFP121" s="190"/>
      <c r="EFQ121" s="190"/>
      <c r="EFR121" s="190"/>
      <c r="EFS121" s="190"/>
      <c r="EFT121" s="190"/>
      <c r="EFU121" s="190"/>
      <c r="EFV121" s="190"/>
      <c r="EFW121" s="190"/>
      <c r="EFX121" s="190"/>
      <c r="EFY121" s="190"/>
      <c r="EFZ121" s="190"/>
      <c r="EGA121" s="190"/>
      <c r="EGB121" s="190"/>
      <c r="EGC121" s="190"/>
      <c r="EGD121" s="190"/>
      <c r="EGE121" s="190"/>
      <c r="EGF121" s="190"/>
      <c r="EGG121" s="190"/>
      <c r="EGH121" s="190"/>
      <c r="EGI121" s="190"/>
      <c r="EGJ121" s="190"/>
      <c r="EGK121" s="190"/>
      <c r="EGL121" s="190"/>
      <c r="EGM121" s="190"/>
      <c r="EGN121" s="190"/>
      <c r="EGO121" s="190"/>
      <c r="EGP121" s="190"/>
      <c r="EGQ121" s="190"/>
      <c r="EGR121" s="190"/>
      <c r="EGS121" s="190"/>
      <c r="EGT121" s="190"/>
      <c r="EGU121" s="190"/>
      <c r="EGV121" s="190"/>
      <c r="EGW121" s="190"/>
      <c r="EGX121" s="190"/>
      <c r="EGY121" s="190"/>
      <c r="EGZ121" s="190"/>
      <c r="EHA121" s="190"/>
      <c r="EHB121" s="190"/>
      <c r="EHC121" s="190"/>
      <c r="EHD121" s="190"/>
      <c r="EHE121" s="190"/>
      <c r="EHF121" s="190"/>
      <c r="EHG121" s="190"/>
      <c r="EHH121" s="190"/>
      <c r="EHI121" s="190"/>
      <c r="EHJ121" s="190"/>
      <c r="EHK121" s="190"/>
      <c r="EHL121" s="190"/>
      <c r="EHM121" s="190"/>
      <c r="EHN121" s="190"/>
      <c r="EHO121" s="190"/>
      <c r="EHP121" s="190"/>
      <c r="EHQ121" s="190"/>
      <c r="EHR121" s="190"/>
      <c r="EHS121" s="190"/>
      <c r="EHT121" s="190"/>
      <c r="EHU121" s="190"/>
      <c r="EHV121" s="190"/>
      <c r="EHW121" s="190"/>
      <c r="EHX121" s="190"/>
      <c r="EHY121" s="190"/>
      <c r="EHZ121" s="190"/>
      <c r="EIA121" s="190"/>
      <c r="EIB121" s="190"/>
      <c r="EIC121" s="190"/>
      <c r="EID121" s="190"/>
      <c r="EIE121" s="190"/>
      <c r="EIF121" s="190"/>
      <c r="EIG121" s="190"/>
      <c r="EIH121" s="190"/>
      <c r="EII121" s="190"/>
      <c r="EIJ121" s="190"/>
      <c r="EIK121" s="190"/>
      <c r="EIL121" s="190"/>
      <c r="EIM121" s="190"/>
      <c r="EIN121" s="190"/>
      <c r="EIO121" s="190"/>
      <c r="EIP121" s="190"/>
      <c r="EIQ121" s="190"/>
      <c r="EIR121" s="190"/>
      <c r="EIS121" s="190"/>
      <c r="EIT121" s="190"/>
      <c r="EIU121" s="190"/>
      <c r="EIV121" s="190"/>
      <c r="EIW121" s="190"/>
      <c r="EIX121" s="190"/>
      <c r="EIY121" s="190"/>
      <c r="EIZ121" s="190"/>
      <c r="EJA121" s="190"/>
      <c r="EJB121" s="190"/>
      <c r="EJC121" s="190"/>
      <c r="EJD121" s="190"/>
      <c r="EJE121" s="190"/>
      <c r="EJF121" s="190"/>
      <c r="EJG121" s="190"/>
      <c r="EJH121" s="190"/>
      <c r="EJI121" s="190"/>
      <c r="EJJ121" s="190"/>
      <c r="EJK121" s="190"/>
      <c r="EJL121" s="190"/>
      <c r="EJM121" s="190"/>
      <c r="EJN121" s="190"/>
      <c r="EJO121" s="190"/>
      <c r="EJP121" s="190"/>
      <c r="EJQ121" s="190"/>
      <c r="EJR121" s="190"/>
      <c r="EJS121" s="190"/>
      <c r="EJT121" s="190"/>
      <c r="EJU121" s="190"/>
      <c r="EJV121" s="190"/>
      <c r="EJW121" s="190"/>
      <c r="EJX121" s="190"/>
      <c r="EJY121" s="190"/>
      <c r="EJZ121" s="190"/>
      <c r="EKA121" s="190"/>
      <c r="EKB121" s="190"/>
      <c r="EKC121" s="190"/>
      <c r="EKD121" s="190"/>
      <c r="EKE121" s="190"/>
      <c r="EKF121" s="190"/>
      <c r="EKG121" s="190"/>
      <c r="EKH121" s="190"/>
      <c r="EKI121" s="190"/>
      <c r="EKJ121" s="190"/>
      <c r="EKK121" s="190"/>
      <c r="EKL121" s="190"/>
      <c r="EKM121" s="190"/>
      <c r="EKN121" s="190"/>
      <c r="EKO121" s="190"/>
      <c r="EKP121" s="190"/>
      <c r="EKQ121" s="190"/>
      <c r="EKR121" s="190"/>
      <c r="EKS121" s="190"/>
      <c r="EKT121" s="190"/>
      <c r="EKU121" s="190"/>
      <c r="EKV121" s="190"/>
      <c r="EKW121" s="190"/>
      <c r="EKX121" s="190"/>
      <c r="EKY121" s="190"/>
      <c r="EKZ121" s="190"/>
      <c r="ELA121" s="190"/>
      <c r="ELB121" s="190"/>
      <c r="ELC121" s="190"/>
      <c r="ELD121" s="190"/>
      <c r="ELE121" s="190"/>
      <c r="ELF121" s="190"/>
      <c r="ELG121" s="190"/>
      <c r="ELH121" s="190"/>
      <c r="ELI121" s="190"/>
      <c r="ELJ121" s="190"/>
      <c r="ELK121" s="190"/>
      <c r="ELL121" s="190"/>
      <c r="ELM121" s="190"/>
      <c r="ELN121" s="190"/>
      <c r="ELO121" s="190"/>
      <c r="ELP121" s="190"/>
      <c r="ELQ121" s="190"/>
      <c r="ELR121" s="190"/>
      <c r="ELS121" s="190"/>
      <c r="ELT121" s="190"/>
      <c r="ELU121" s="190"/>
      <c r="ELV121" s="190"/>
      <c r="ELW121" s="190"/>
      <c r="ELX121" s="190"/>
      <c r="ELY121" s="190"/>
      <c r="ELZ121" s="190"/>
      <c r="EMA121" s="190"/>
      <c r="EMB121" s="190"/>
      <c r="EMC121" s="190"/>
      <c r="EMD121" s="190"/>
      <c r="EME121" s="190"/>
      <c r="EMF121" s="190"/>
      <c r="EMG121" s="190"/>
      <c r="EMH121" s="190"/>
      <c r="EMI121" s="190"/>
      <c r="EMJ121" s="190"/>
      <c r="EMK121" s="190"/>
      <c r="EML121" s="190"/>
      <c r="EMM121" s="190"/>
      <c r="EMN121" s="190"/>
      <c r="EMO121" s="190"/>
      <c r="EMP121" s="190"/>
      <c r="EMQ121" s="190"/>
      <c r="EMR121" s="190"/>
      <c r="EMS121" s="190"/>
      <c r="EMT121" s="190"/>
      <c r="EMU121" s="190"/>
      <c r="EMV121" s="190"/>
      <c r="EMW121" s="190"/>
      <c r="EMX121" s="190"/>
      <c r="EMY121" s="190"/>
      <c r="EMZ121" s="190"/>
      <c r="ENA121" s="190"/>
      <c r="ENB121" s="190"/>
      <c r="ENC121" s="190"/>
      <c r="END121" s="190"/>
      <c r="ENE121" s="190"/>
      <c r="ENF121" s="190"/>
      <c r="ENG121" s="190"/>
      <c r="ENH121" s="190"/>
      <c r="ENI121" s="190"/>
      <c r="ENJ121" s="190"/>
      <c r="ENK121" s="190"/>
      <c r="ENL121" s="190"/>
      <c r="ENM121" s="190"/>
      <c r="ENN121" s="190"/>
      <c r="ENO121" s="190"/>
      <c r="ENP121" s="190"/>
      <c r="ENQ121" s="190"/>
      <c r="ENR121" s="190"/>
      <c r="ENS121" s="190"/>
      <c r="ENT121" s="190"/>
      <c r="ENU121" s="190"/>
      <c r="ENV121" s="190"/>
      <c r="ENW121" s="190"/>
      <c r="ENX121" s="190"/>
      <c r="ENY121" s="190"/>
      <c r="ENZ121" s="190"/>
      <c r="EOA121" s="190"/>
      <c r="EOB121" s="190"/>
      <c r="EOC121" s="190"/>
      <c r="EOD121" s="190"/>
      <c r="EOE121" s="190"/>
      <c r="EOF121" s="190"/>
      <c r="EOG121" s="190"/>
      <c r="EOH121" s="190"/>
      <c r="EOI121" s="190"/>
      <c r="EOJ121" s="190"/>
      <c r="EOK121" s="190"/>
      <c r="EOL121" s="190"/>
      <c r="EOM121" s="190"/>
      <c r="EON121" s="190"/>
      <c r="EOO121" s="190"/>
      <c r="EOP121" s="190"/>
      <c r="EOQ121" s="190"/>
      <c r="EOR121" s="190"/>
      <c r="EOS121" s="190"/>
      <c r="EOT121" s="190"/>
      <c r="EOU121" s="190"/>
      <c r="EOV121" s="190"/>
      <c r="EOW121" s="190"/>
      <c r="EOX121" s="190"/>
      <c r="EOY121" s="190"/>
      <c r="EOZ121" s="190"/>
      <c r="EPA121" s="190"/>
      <c r="EPB121" s="190"/>
      <c r="EPC121" s="190"/>
      <c r="EPD121" s="190"/>
      <c r="EPE121" s="190"/>
      <c r="EPF121" s="190"/>
      <c r="EPG121" s="190"/>
      <c r="EPH121" s="190"/>
      <c r="EPI121" s="190"/>
      <c r="EPJ121" s="190"/>
      <c r="EPK121" s="190"/>
      <c r="EPL121" s="190"/>
      <c r="EPM121" s="190"/>
      <c r="EPN121" s="190"/>
      <c r="EPO121" s="190"/>
      <c r="EPP121" s="190"/>
      <c r="EPQ121" s="190"/>
      <c r="EPR121" s="190"/>
      <c r="EPS121" s="190"/>
      <c r="EPT121" s="190"/>
      <c r="EPU121" s="190"/>
      <c r="EPV121" s="190"/>
      <c r="EPW121" s="190"/>
      <c r="EPX121" s="190"/>
      <c r="EPY121" s="190"/>
      <c r="EPZ121" s="190"/>
      <c r="EQA121" s="190"/>
      <c r="EQB121" s="190"/>
      <c r="EQC121" s="190"/>
      <c r="EQD121" s="190"/>
      <c r="EQE121" s="190"/>
      <c r="EQF121" s="190"/>
      <c r="EQG121" s="190"/>
      <c r="EQH121" s="190"/>
      <c r="EQI121" s="190"/>
      <c r="EQJ121" s="190"/>
      <c r="EQK121" s="190"/>
      <c r="EQL121" s="190"/>
      <c r="EQM121" s="190"/>
      <c r="EQN121" s="190"/>
      <c r="EQO121" s="190"/>
      <c r="EQP121" s="190"/>
      <c r="EQQ121" s="190"/>
      <c r="EQR121" s="190"/>
      <c r="EQS121" s="190"/>
      <c r="EQT121" s="190"/>
      <c r="EQU121" s="190"/>
      <c r="EQV121" s="190"/>
      <c r="EQW121" s="190"/>
      <c r="EQX121" s="190"/>
      <c r="EQY121" s="190"/>
      <c r="EQZ121" s="190"/>
      <c r="ERA121" s="190"/>
      <c r="ERB121" s="190"/>
      <c r="ERC121" s="190"/>
      <c r="ERD121" s="190"/>
      <c r="ERE121" s="190"/>
      <c r="ERF121" s="190"/>
      <c r="ERG121" s="190"/>
      <c r="ERH121" s="190"/>
      <c r="ERI121" s="190"/>
      <c r="ERJ121" s="190"/>
      <c r="ERK121" s="190"/>
      <c r="ERL121" s="190"/>
      <c r="ERM121" s="190"/>
      <c r="ERN121" s="190"/>
      <c r="ERO121" s="190"/>
      <c r="ERP121" s="190"/>
      <c r="ERQ121" s="190"/>
      <c r="ERR121" s="190"/>
      <c r="ERS121" s="190"/>
      <c r="ERT121" s="190"/>
      <c r="ERU121" s="190"/>
      <c r="ERV121" s="190"/>
      <c r="ERW121" s="190"/>
      <c r="ERX121" s="190"/>
      <c r="ERY121" s="190"/>
      <c r="ERZ121" s="190"/>
      <c r="ESA121" s="190"/>
      <c r="ESB121" s="190"/>
      <c r="ESC121" s="190"/>
      <c r="ESD121" s="190"/>
      <c r="ESE121" s="190"/>
      <c r="ESF121" s="190"/>
      <c r="ESG121" s="190"/>
      <c r="ESH121" s="190"/>
      <c r="ESI121" s="190"/>
      <c r="ESJ121" s="190"/>
      <c r="ESK121" s="190"/>
      <c r="ESL121" s="190"/>
      <c r="ESM121" s="190"/>
      <c r="ESN121" s="190"/>
      <c r="ESO121" s="190"/>
      <c r="ESP121" s="190"/>
      <c r="ESQ121" s="190"/>
      <c r="ESR121" s="190"/>
      <c r="ESS121" s="190"/>
      <c r="EST121" s="190"/>
      <c r="ESU121" s="190"/>
      <c r="ESV121" s="190"/>
      <c r="ESW121" s="190"/>
      <c r="ESX121" s="190"/>
      <c r="ESY121" s="190"/>
      <c r="ESZ121" s="190"/>
      <c r="ETA121" s="190"/>
      <c r="ETB121" s="190"/>
      <c r="ETC121" s="190"/>
      <c r="ETD121" s="190"/>
      <c r="ETE121" s="190"/>
      <c r="ETF121" s="190"/>
      <c r="ETG121" s="190"/>
      <c r="ETH121" s="190"/>
      <c r="ETI121" s="190"/>
      <c r="ETJ121" s="190"/>
      <c r="ETK121" s="190"/>
      <c r="ETL121" s="190"/>
      <c r="ETM121" s="190"/>
      <c r="ETN121" s="190"/>
      <c r="ETO121" s="190"/>
      <c r="ETP121" s="190"/>
      <c r="ETQ121" s="190"/>
      <c r="ETR121" s="190"/>
      <c r="ETS121" s="190"/>
      <c r="ETT121" s="190"/>
      <c r="ETU121" s="190"/>
      <c r="ETV121" s="190"/>
      <c r="ETW121" s="190"/>
      <c r="ETX121" s="190"/>
      <c r="ETY121" s="190"/>
      <c r="ETZ121" s="190"/>
      <c r="EUA121" s="190"/>
      <c r="EUB121" s="190"/>
      <c r="EUC121" s="190"/>
      <c r="EUD121" s="190"/>
      <c r="EUE121" s="190"/>
      <c r="EUF121" s="190"/>
      <c r="EUG121" s="190"/>
      <c r="EUH121" s="190"/>
      <c r="EUI121" s="190"/>
      <c r="EUJ121" s="190"/>
      <c r="EUK121" s="190"/>
      <c r="EUL121" s="190"/>
      <c r="EUM121" s="190"/>
      <c r="EUN121" s="190"/>
      <c r="EUO121" s="190"/>
      <c r="EUP121" s="190"/>
      <c r="EUQ121" s="190"/>
      <c r="EUR121" s="190"/>
      <c r="EUS121" s="190"/>
      <c r="EUT121" s="190"/>
      <c r="EUU121" s="190"/>
      <c r="EUV121" s="190"/>
      <c r="EUW121" s="190"/>
      <c r="EUX121" s="190"/>
      <c r="EUY121" s="190"/>
      <c r="EUZ121" s="190"/>
      <c r="EVA121" s="190"/>
      <c r="EVB121" s="190"/>
      <c r="EVC121" s="190"/>
      <c r="EVD121" s="190"/>
      <c r="EVE121" s="190"/>
      <c r="EVF121" s="190"/>
      <c r="EVG121" s="190"/>
      <c r="EVH121" s="190"/>
      <c r="EVI121" s="190"/>
      <c r="EVJ121" s="190"/>
      <c r="EVK121" s="190"/>
      <c r="EVL121" s="190"/>
      <c r="EVM121" s="190"/>
      <c r="EVN121" s="190"/>
      <c r="EVO121" s="190"/>
      <c r="EVP121" s="190"/>
      <c r="EVQ121" s="190"/>
      <c r="EVR121" s="190"/>
      <c r="EVS121" s="190"/>
      <c r="EVT121" s="190"/>
      <c r="EVU121" s="190"/>
      <c r="EVV121" s="190"/>
      <c r="EVW121" s="190"/>
      <c r="EVX121" s="190"/>
      <c r="EVY121" s="190"/>
      <c r="EVZ121" s="190"/>
      <c r="EWA121" s="190"/>
      <c r="EWB121" s="190"/>
      <c r="EWC121" s="190"/>
      <c r="EWD121" s="190"/>
      <c r="EWE121" s="190"/>
      <c r="EWF121" s="190"/>
      <c r="EWG121" s="190"/>
      <c r="EWH121" s="190"/>
      <c r="EWI121" s="190"/>
      <c r="EWJ121" s="190"/>
      <c r="EWK121" s="190"/>
      <c r="EWL121" s="190"/>
      <c r="EWM121" s="190"/>
      <c r="EWN121" s="190"/>
      <c r="EWO121" s="190"/>
      <c r="EWP121" s="190"/>
      <c r="EWQ121" s="190"/>
      <c r="EWR121" s="190"/>
      <c r="EWS121" s="190"/>
      <c r="EWT121" s="190"/>
      <c r="EWU121" s="190"/>
      <c r="EWV121" s="190"/>
      <c r="EWW121" s="190"/>
      <c r="EWX121" s="190"/>
      <c r="EWY121" s="190"/>
      <c r="EWZ121" s="190"/>
      <c r="EXA121" s="190"/>
      <c r="EXB121" s="190"/>
      <c r="EXC121" s="190"/>
      <c r="EXD121" s="190"/>
      <c r="EXE121" s="190"/>
      <c r="EXF121" s="190"/>
      <c r="EXG121" s="190"/>
      <c r="EXH121" s="190"/>
      <c r="EXI121" s="190"/>
      <c r="EXJ121" s="190"/>
      <c r="EXK121" s="190"/>
      <c r="EXL121" s="190"/>
      <c r="EXM121" s="190"/>
      <c r="EXN121" s="190"/>
      <c r="EXO121" s="190"/>
      <c r="EXP121" s="190"/>
      <c r="EXQ121" s="190"/>
      <c r="EXR121" s="190"/>
      <c r="EXS121" s="190"/>
      <c r="EXT121" s="190"/>
      <c r="EXU121" s="190"/>
      <c r="EXV121" s="190"/>
      <c r="EXW121" s="190"/>
      <c r="EXX121" s="190"/>
      <c r="EXY121" s="190"/>
      <c r="EXZ121" s="190"/>
      <c r="EYA121" s="190"/>
      <c r="EYB121" s="190"/>
      <c r="EYC121" s="190"/>
      <c r="EYD121" s="190"/>
      <c r="EYE121" s="190"/>
      <c r="EYF121" s="190"/>
      <c r="EYG121" s="190"/>
      <c r="EYH121" s="190"/>
      <c r="EYI121" s="190"/>
      <c r="EYJ121" s="190"/>
      <c r="EYK121" s="190"/>
      <c r="EYL121" s="190"/>
      <c r="EYM121" s="190"/>
      <c r="EYN121" s="190"/>
      <c r="EYO121" s="190"/>
      <c r="EYP121" s="190"/>
      <c r="EYQ121" s="190"/>
      <c r="EYR121" s="190"/>
      <c r="EYS121" s="190"/>
      <c r="EYT121" s="190"/>
      <c r="EYU121" s="190"/>
      <c r="EYV121" s="190"/>
      <c r="EYW121" s="190"/>
      <c r="EYX121" s="190"/>
      <c r="EYY121" s="190"/>
      <c r="EYZ121" s="190"/>
      <c r="EZA121" s="190"/>
      <c r="EZB121" s="190"/>
      <c r="EZC121" s="190"/>
      <c r="EZD121" s="190"/>
      <c r="EZE121" s="190"/>
      <c r="EZF121" s="190"/>
      <c r="EZG121" s="190"/>
      <c r="EZH121" s="190"/>
      <c r="EZI121" s="190"/>
      <c r="EZJ121" s="190"/>
      <c r="EZK121" s="190"/>
      <c r="EZL121" s="190"/>
      <c r="EZM121" s="190"/>
      <c r="EZN121" s="190"/>
      <c r="EZO121" s="190"/>
      <c r="EZP121" s="190"/>
      <c r="EZQ121" s="190"/>
      <c r="EZR121" s="190"/>
      <c r="EZS121" s="190"/>
      <c r="EZT121" s="190"/>
      <c r="EZU121" s="190"/>
      <c r="EZV121" s="190"/>
      <c r="EZW121" s="190"/>
      <c r="EZX121" s="190"/>
      <c r="EZY121" s="190"/>
      <c r="EZZ121" s="190"/>
      <c r="FAA121" s="190"/>
      <c r="FAB121" s="190"/>
      <c r="FAC121" s="190"/>
      <c r="FAD121" s="190"/>
      <c r="FAE121" s="190"/>
      <c r="FAF121" s="190"/>
      <c r="FAG121" s="190"/>
      <c r="FAH121" s="190"/>
      <c r="FAI121" s="190"/>
      <c r="FAJ121" s="190"/>
      <c r="FAK121" s="190"/>
      <c r="FAL121" s="190"/>
      <c r="FAM121" s="190"/>
      <c r="FAN121" s="190"/>
      <c r="FAO121" s="190"/>
      <c r="FAP121" s="190"/>
      <c r="FAQ121" s="190"/>
      <c r="FAR121" s="190"/>
      <c r="FAS121" s="190"/>
      <c r="FAT121" s="190"/>
      <c r="FAU121" s="190"/>
      <c r="FAV121" s="190"/>
      <c r="FAW121" s="190"/>
      <c r="FAX121" s="190"/>
      <c r="FAY121" s="190"/>
      <c r="FAZ121" s="190"/>
      <c r="FBA121" s="190"/>
      <c r="FBB121" s="190"/>
      <c r="FBC121" s="190"/>
      <c r="FBD121" s="190"/>
      <c r="FBE121" s="190"/>
      <c r="FBF121" s="190"/>
      <c r="FBG121" s="190"/>
      <c r="FBH121" s="190"/>
      <c r="FBI121" s="190"/>
      <c r="FBJ121" s="190"/>
      <c r="FBK121" s="190"/>
      <c r="FBL121" s="190"/>
      <c r="FBM121" s="190"/>
      <c r="FBN121" s="190"/>
      <c r="FBO121" s="190"/>
      <c r="FBP121" s="190"/>
      <c r="FBQ121" s="190"/>
      <c r="FBR121" s="190"/>
      <c r="FBS121" s="190"/>
      <c r="FBT121" s="190"/>
      <c r="FBU121" s="190"/>
      <c r="FBV121" s="190"/>
      <c r="FBW121" s="190"/>
      <c r="FBX121" s="190"/>
      <c r="FBY121" s="190"/>
      <c r="FBZ121" s="190"/>
      <c r="FCA121" s="190"/>
      <c r="FCB121" s="190"/>
      <c r="FCC121" s="190"/>
      <c r="FCD121" s="190"/>
      <c r="FCE121" s="190"/>
      <c r="FCF121" s="190"/>
      <c r="FCG121" s="190"/>
      <c r="FCH121" s="190"/>
      <c r="FCI121" s="190"/>
      <c r="FCJ121" s="190"/>
      <c r="FCK121" s="190"/>
      <c r="FCL121" s="190"/>
      <c r="FCM121" s="190"/>
      <c r="FCN121" s="190"/>
      <c r="FCO121" s="190"/>
      <c r="FCP121" s="190"/>
      <c r="FCQ121" s="190"/>
      <c r="FCR121" s="190"/>
      <c r="FCS121" s="190"/>
      <c r="FCT121" s="190"/>
      <c r="FCU121" s="190"/>
      <c r="FCV121" s="190"/>
      <c r="FCW121" s="190"/>
      <c r="FCX121" s="190"/>
      <c r="FCY121" s="190"/>
      <c r="FCZ121" s="190"/>
      <c r="FDA121" s="190"/>
      <c r="FDB121" s="190"/>
      <c r="FDC121" s="190"/>
      <c r="FDD121" s="190"/>
      <c r="FDE121" s="190"/>
      <c r="FDF121" s="190"/>
      <c r="FDG121" s="190"/>
      <c r="FDH121" s="190"/>
      <c r="FDI121" s="190"/>
      <c r="FDJ121" s="190"/>
      <c r="FDK121" s="190"/>
      <c r="FDL121" s="190"/>
      <c r="FDM121" s="190"/>
      <c r="FDN121" s="190"/>
      <c r="FDO121" s="190"/>
      <c r="FDP121" s="190"/>
      <c r="FDQ121" s="190"/>
      <c r="FDR121" s="190"/>
      <c r="FDS121" s="190"/>
      <c r="FDT121" s="190"/>
      <c r="FDU121" s="190"/>
      <c r="FDV121" s="190"/>
      <c r="FDW121" s="190"/>
      <c r="FDX121" s="190"/>
      <c r="FDY121" s="190"/>
      <c r="FDZ121" s="190"/>
      <c r="FEA121" s="190"/>
      <c r="FEB121" s="190"/>
      <c r="FEC121" s="190"/>
      <c r="FED121" s="190"/>
      <c r="FEE121" s="190"/>
      <c r="FEF121" s="190"/>
      <c r="FEG121" s="190"/>
      <c r="FEH121" s="190"/>
      <c r="FEI121" s="190"/>
      <c r="FEJ121" s="190"/>
      <c r="FEK121" s="190"/>
      <c r="FEL121" s="190"/>
      <c r="FEM121" s="190"/>
      <c r="FEN121" s="190"/>
      <c r="FEO121" s="190"/>
      <c r="FEP121" s="190"/>
      <c r="FEQ121" s="190"/>
      <c r="FER121" s="190"/>
      <c r="FES121" s="190"/>
      <c r="FET121" s="190"/>
      <c r="FEU121" s="190"/>
      <c r="FEV121" s="190"/>
      <c r="FEW121" s="190"/>
      <c r="FEX121" s="190"/>
      <c r="FEY121" s="190"/>
      <c r="FEZ121" s="190"/>
      <c r="FFA121" s="190"/>
      <c r="FFB121" s="190"/>
      <c r="FFC121" s="190"/>
      <c r="FFD121" s="190"/>
      <c r="FFE121" s="190"/>
      <c r="FFF121" s="190"/>
      <c r="FFG121" s="190"/>
      <c r="FFH121" s="190"/>
      <c r="FFI121" s="190"/>
      <c r="FFJ121" s="190"/>
      <c r="FFK121" s="190"/>
      <c r="FFL121" s="190"/>
      <c r="FFM121" s="190"/>
      <c r="FFN121" s="190"/>
      <c r="FFO121" s="190"/>
      <c r="FFP121" s="190"/>
      <c r="FFQ121" s="190"/>
      <c r="FFR121" s="190"/>
      <c r="FFS121" s="190"/>
      <c r="FFT121" s="190"/>
      <c r="FFU121" s="190"/>
      <c r="FFV121" s="190"/>
      <c r="FFW121" s="190"/>
      <c r="FFX121" s="190"/>
      <c r="FFY121" s="190"/>
      <c r="FFZ121" s="190"/>
      <c r="FGA121" s="190"/>
      <c r="FGB121" s="190"/>
      <c r="FGC121" s="190"/>
      <c r="FGD121" s="190"/>
      <c r="FGE121" s="190"/>
      <c r="FGF121" s="190"/>
      <c r="FGG121" s="190"/>
      <c r="FGH121" s="190"/>
      <c r="FGI121" s="190"/>
      <c r="FGJ121" s="190"/>
      <c r="FGK121" s="190"/>
      <c r="FGL121" s="190"/>
      <c r="FGM121" s="190"/>
      <c r="FGN121" s="190"/>
      <c r="FGO121" s="190"/>
      <c r="FGP121" s="190"/>
      <c r="FGQ121" s="190"/>
      <c r="FGR121" s="190"/>
      <c r="FGS121" s="190"/>
      <c r="FGT121" s="190"/>
      <c r="FGU121" s="190"/>
      <c r="FGV121" s="190"/>
      <c r="FGW121" s="190"/>
      <c r="FGX121" s="190"/>
      <c r="FGY121" s="190"/>
      <c r="FGZ121" s="190"/>
      <c r="FHA121" s="190"/>
      <c r="FHB121" s="190"/>
      <c r="FHC121" s="190"/>
      <c r="FHD121" s="190"/>
      <c r="FHE121" s="190"/>
      <c r="FHF121" s="190"/>
      <c r="FHG121" s="190"/>
      <c r="FHH121" s="190"/>
      <c r="FHI121" s="190"/>
      <c r="FHJ121" s="190"/>
      <c r="FHK121" s="190"/>
      <c r="FHL121" s="190"/>
      <c r="FHM121" s="190"/>
      <c r="FHN121" s="190"/>
      <c r="FHO121" s="190"/>
      <c r="FHP121" s="190"/>
      <c r="FHQ121" s="190"/>
      <c r="FHR121" s="190"/>
      <c r="FHS121" s="190"/>
      <c r="FHT121" s="190"/>
      <c r="FHU121" s="190"/>
      <c r="FHV121" s="190"/>
      <c r="FHW121" s="190"/>
      <c r="FHX121" s="190"/>
      <c r="FHY121" s="190"/>
      <c r="FHZ121" s="190"/>
      <c r="FIA121" s="190"/>
      <c r="FIB121" s="190"/>
      <c r="FIC121" s="190"/>
      <c r="FID121" s="190"/>
      <c r="FIE121" s="190"/>
      <c r="FIF121" s="190"/>
      <c r="FIG121" s="190"/>
      <c r="FIH121" s="190"/>
      <c r="FII121" s="190"/>
      <c r="FIJ121" s="190"/>
      <c r="FIK121" s="190"/>
      <c r="FIL121" s="190"/>
      <c r="FIM121" s="190"/>
      <c r="FIN121" s="190"/>
      <c r="FIO121" s="190"/>
      <c r="FIP121" s="190"/>
      <c r="FIQ121" s="190"/>
      <c r="FIR121" s="190"/>
      <c r="FIS121" s="190"/>
      <c r="FIT121" s="190"/>
      <c r="FIU121" s="190"/>
      <c r="FIV121" s="190"/>
      <c r="FIW121" s="190"/>
      <c r="FIX121" s="190"/>
      <c r="FIY121" s="190"/>
      <c r="FIZ121" s="190"/>
      <c r="FJA121" s="190"/>
      <c r="FJB121" s="190"/>
      <c r="FJC121" s="190"/>
      <c r="FJD121" s="190"/>
      <c r="FJE121" s="190"/>
      <c r="FJF121" s="190"/>
      <c r="FJG121" s="190"/>
      <c r="FJH121" s="190"/>
      <c r="FJI121" s="190"/>
      <c r="FJJ121" s="190"/>
      <c r="FJK121" s="190"/>
      <c r="FJL121" s="190"/>
      <c r="FJM121" s="190"/>
      <c r="FJN121" s="190"/>
      <c r="FJO121" s="190"/>
      <c r="FJP121" s="190"/>
      <c r="FJQ121" s="190"/>
      <c r="FJR121" s="190"/>
      <c r="FJS121" s="190"/>
      <c r="FJT121" s="190"/>
      <c r="FJU121" s="190"/>
      <c r="FJV121" s="190"/>
      <c r="FJW121" s="190"/>
      <c r="FJX121" s="190"/>
      <c r="FJY121" s="190"/>
      <c r="FJZ121" s="190"/>
      <c r="FKA121" s="190"/>
      <c r="FKB121" s="190"/>
      <c r="FKC121" s="190"/>
      <c r="FKD121" s="190"/>
      <c r="FKE121" s="190"/>
      <c r="FKF121" s="190"/>
      <c r="FKG121" s="190"/>
      <c r="FKH121" s="190"/>
      <c r="FKI121" s="190"/>
      <c r="FKJ121" s="190"/>
      <c r="FKK121" s="190"/>
      <c r="FKL121" s="190"/>
      <c r="FKM121" s="190"/>
      <c r="FKN121" s="190"/>
      <c r="FKO121" s="190"/>
      <c r="FKP121" s="190"/>
      <c r="FKQ121" s="190"/>
      <c r="FKR121" s="190"/>
      <c r="FKS121" s="190"/>
      <c r="FKT121" s="190"/>
      <c r="FKU121" s="190"/>
      <c r="FKV121" s="190"/>
      <c r="FKW121" s="190"/>
      <c r="FKX121" s="190"/>
      <c r="FKY121" s="190"/>
      <c r="FKZ121" s="190"/>
      <c r="FLA121" s="190"/>
      <c r="FLB121" s="190"/>
      <c r="FLC121" s="190"/>
      <c r="FLD121" s="190"/>
      <c r="FLE121" s="190"/>
      <c r="FLF121" s="190"/>
      <c r="FLG121" s="190"/>
      <c r="FLH121" s="190"/>
      <c r="FLI121" s="190"/>
      <c r="FLJ121" s="190"/>
      <c r="FLK121" s="190"/>
      <c r="FLL121" s="190"/>
      <c r="FLM121" s="190"/>
      <c r="FLN121" s="190"/>
      <c r="FLO121" s="190"/>
      <c r="FLP121" s="190"/>
      <c r="FLQ121" s="190"/>
      <c r="FLR121" s="190"/>
      <c r="FLS121" s="190"/>
      <c r="FLT121" s="190"/>
      <c r="FLU121" s="190"/>
      <c r="FLV121" s="190"/>
      <c r="FLW121" s="190"/>
      <c r="FLX121" s="190"/>
      <c r="FLY121" s="190"/>
      <c r="FLZ121" s="190"/>
      <c r="FMA121" s="190"/>
      <c r="FMB121" s="190"/>
      <c r="FMC121" s="190"/>
      <c r="FMD121" s="190"/>
      <c r="FME121" s="190"/>
      <c r="FMF121" s="190"/>
      <c r="FMG121" s="190"/>
      <c r="FMH121" s="190"/>
      <c r="FMI121" s="190"/>
      <c r="FMJ121" s="190"/>
      <c r="FMK121" s="190"/>
      <c r="FML121" s="190"/>
      <c r="FMM121" s="190"/>
      <c r="FMN121" s="190"/>
      <c r="FMO121" s="190"/>
      <c r="FMP121" s="190"/>
      <c r="FMQ121" s="190"/>
      <c r="FMR121" s="190"/>
      <c r="FMS121" s="190"/>
      <c r="FMT121" s="190"/>
      <c r="FMU121" s="190"/>
      <c r="FMV121" s="190"/>
      <c r="FMW121" s="190"/>
      <c r="FMX121" s="190"/>
      <c r="FMY121" s="190"/>
      <c r="FMZ121" s="190"/>
      <c r="FNA121" s="190"/>
      <c r="FNB121" s="190"/>
      <c r="FNC121" s="190"/>
      <c r="FND121" s="190"/>
      <c r="FNE121" s="190"/>
      <c r="FNF121" s="190"/>
      <c r="FNG121" s="190"/>
      <c r="FNH121" s="190"/>
      <c r="FNI121" s="190"/>
      <c r="FNJ121" s="190"/>
      <c r="FNK121" s="190"/>
      <c r="FNL121" s="190"/>
      <c r="FNM121" s="190"/>
      <c r="FNN121" s="190"/>
      <c r="FNO121" s="190"/>
      <c r="FNP121" s="190"/>
      <c r="FNQ121" s="190"/>
      <c r="FNR121" s="190"/>
      <c r="FNS121" s="190"/>
      <c r="FNT121" s="190"/>
      <c r="FNU121" s="190"/>
      <c r="FNV121" s="190"/>
      <c r="FNW121" s="190"/>
      <c r="FNX121" s="190"/>
      <c r="FNY121" s="190"/>
      <c r="FNZ121" s="190"/>
      <c r="FOA121" s="190"/>
      <c r="FOB121" s="190"/>
      <c r="FOC121" s="190"/>
      <c r="FOD121" s="190"/>
      <c r="FOE121" s="190"/>
      <c r="FOF121" s="190"/>
      <c r="FOG121" s="190"/>
      <c r="FOH121" s="190"/>
      <c r="FOI121" s="190"/>
      <c r="FOJ121" s="190"/>
      <c r="FOK121" s="190"/>
      <c r="FOL121" s="190"/>
      <c r="FOM121" s="190"/>
      <c r="FON121" s="190"/>
      <c r="FOO121" s="190"/>
      <c r="FOP121" s="190"/>
      <c r="FOQ121" s="190"/>
      <c r="FOR121" s="190"/>
      <c r="FOS121" s="190"/>
      <c r="FOT121" s="190"/>
      <c r="FOU121" s="190"/>
      <c r="FOV121" s="190"/>
      <c r="FOW121" s="190"/>
      <c r="FOX121" s="190"/>
      <c r="FOY121" s="190"/>
      <c r="FOZ121" s="190"/>
      <c r="FPA121" s="190"/>
      <c r="FPB121" s="190"/>
      <c r="FPC121" s="190"/>
      <c r="FPD121" s="190"/>
      <c r="FPE121" s="190"/>
      <c r="FPF121" s="190"/>
      <c r="FPG121" s="190"/>
      <c r="FPH121" s="190"/>
      <c r="FPI121" s="190"/>
      <c r="FPJ121" s="190"/>
      <c r="FPK121" s="190"/>
      <c r="FPL121" s="190"/>
      <c r="FPM121" s="190"/>
      <c r="FPN121" s="190"/>
      <c r="FPO121" s="190"/>
      <c r="FPP121" s="190"/>
      <c r="FPQ121" s="190"/>
      <c r="FPR121" s="190"/>
      <c r="FPS121" s="190"/>
      <c r="FPT121" s="190"/>
      <c r="FPU121" s="190"/>
      <c r="FPV121" s="190"/>
      <c r="FPW121" s="190"/>
      <c r="FPX121" s="190"/>
      <c r="FPY121" s="190"/>
      <c r="FPZ121" s="190"/>
      <c r="FQA121" s="190"/>
      <c r="FQB121" s="190"/>
      <c r="FQC121" s="190"/>
      <c r="FQD121" s="190"/>
      <c r="FQE121" s="190"/>
      <c r="FQF121" s="190"/>
      <c r="FQG121" s="190"/>
      <c r="FQH121" s="190"/>
      <c r="FQI121" s="190"/>
      <c r="FQJ121" s="190"/>
      <c r="FQK121" s="190"/>
      <c r="FQL121" s="190"/>
      <c r="FQM121" s="190"/>
      <c r="FQN121" s="190"/>
      <c r="FQO121" s="190"/>
      <c r="FQP121" s="190"/>
      <c r="FQQ121" s="190"/>
      <c r="FQR121" s="190"/>
      <c r="FQS121" s="190"/>
      <c r="FQT121" s="190"/>
      <c r="FQU121" s="190"/>
      <c r="FQV121" s="190"/>
      <c r="FQW121" s="190"/>
      <c r="FQX121" s="190"/>
      <c r="FQY121" s="190"/>
      <c r="FQZ121" s="190"/>
      <c r="FRA121" s="190"/>
      <c r="FRB121" s="190"/>
      <c r="FRC121" s="190"/>
      <c r="FRD121" s="190"/>
      <c r="FRE121" s="190"/>
      <c r="FRF121" s="190"/>
      <c r="FRG121" s="190"/>
      <c r="FRH121" s="190"/>
      <c r="FRI121" s="190"/>
      <c r="FRJ121" s="190"/>
      <c r="FRK121" s="190"/>
      <c r="FRL121" s="190"/>
      <c r="FRM121" s="190"/>
      <c r="FRN121" s="190"/>
      <c r="FRO121" s="190"/>
      <c r="FRP121" s="190"/>
      <c r="FRQ121" s="190"/>
      <c r="FRR121" s="190"/>
      <c r="FRS121" s="190"/>
      <c r="FRT121" s="190"/>
      <c r="FRU121" s="190"/>
      <c r="FRV121" s="190"/>
      <c r="FRW121" s="190"/>
      <c r="FRX121" s="190"/>
      <c r="FRY121" s="190"/>
      <c r="FRZ121" s="190"/>
      <c r="FSA121" s="190"/>
      <c r="FSB121" s="190"/>
      <c r="FSC121" s="190"/>
      <c r="FSD121" s="190"/>
      <c r="FSE121" s="190"/>
      <c r="FSF121" s="190"/>
      <c r="FSG121" s="190"/>
      <c r="FSH121" s="190"/>
      <c r="FSI121" s="190"/>
      <c r="FSJ121" s="190"/>
      <c r="FSK121" s="190"/>
      <c r="FSL121" s="190"/>
      <c r="FSM121" s="190"/>
      <c r="FSN121" s="190"/>
      <c r="FSO121" s="190"/>
      <c r="FSP121" s="190"/>
      <c r="FSQ121" s="190"/>
      <c r="FSR121" s="190"/>
      <c r="FSS121" s="190"/>
      <c r="FST121" s="190"/>
      <c r="FSU121" s="190"/>
      <c r="FSV121" s="190"/>
      <c r="FSW121" s="190"/>
      <c r="FSX121" s="190"/>
      <c r="FSY121" s="190"/>
      <c r="FSZ121" s="190"/>
      <c r="FTA121" s="190"/>
      <c r="FTB121" s="190"/>
      <c r="FTC121" s="190"/>
      <c r="FTD121" s="190"/>
      <c r="FTE121" s="190"/>
      <c r="FTF121" s="190"/>
      <c r="FTG121" s="190"/>
      <c r="FTH121" s="190"/>
      <c r="FTI121" s="190"/>
      <c r="FTJ121" s="190"/>
      <c r="FTK121" s="190"/>
      <c r="FTL121" s="190"/>
      <c r="FTM121" s="190"/>
      <c r="FTN121" s="190"/>
      <c r="FTO121" s="190"/>
      <c r="FTP121" s="190"/>
      <c r="FTQ121" s="190"/>
      <c r="FTR121" s="190"/>
      <c r="FTS121" s="190"/>
      <c r="FTT121" s="190"/>
      <c r="FTU121" s="190"/>
      <c r="FTV121" s="190"/>
      <c r="FTW121" s="190"/>
      <c r="FTX121" s="190"/>
      <c r="FTY121" s="190"/>
      <c r="FTZ121" s="190"/>
      <c r="FUA121" s="190"/>
      <c r="FUB121" s="190"/>
      <c r="FUC121" s="190"/>
      <c r="FUD121" s="190"/>
      <c r="FUE121" s="190"/>
      <c r="FUF121" s="190"/>
      <c r="FUG121" s="190"/>
      <c r="FUH121" s="190"/>
      <c r="FUI121" s="190"/>
      <c r="FUJ121" s="190"/>
      <c r="FUK121" s="190"/>
      <c r="FUL121" s="190"/>
      <c r="FUM121" s="190"/>
      <c r="FUN121" s="190"/>
      <c r="FUO121" s="190"/>
      <c r="FUP121" s="190"/>
      <c r="FUQ121" s="190"/>
      <c r="FUR121" s="190"/>
      <c r="FUS121" s="190"/>
      <c r="FUT121" s="190"/>
      <c r="FUU121" s="190"/>
      <c r="FUV121" s="190"/>
      <c r="FUW121" s="190"/>
      <c r="FUX121" s="190"/>
      <c r="FUY121" s="190"/>
      <c r="FUZ121" s="190"/>
      <c r="FVA121" s="190"/>
      <c r="FVB121" s="190"/>
      <c r="FVC121" s="190"/>
      <c r="FVD121" s="190"/>
      <c r="FVE121" s="190"/>
      <c r="FVF121" s="190"/>
      <c r="FVG121" s="190"/>
      <c r="FVH121" s="190"/>
      <c r="FVI121" s="190"/>
      <c r="FVJ121" s="190"/>
      <c r="FVK121" s="190"/>
      <c r="FVL121" s="190"/>
      <c r="FVM121" s="190"/>
      <c r="FVN121" s="190"/>
      <c r="FVO121" s="190"/>
      <c r="FVP121" s="190"/>
      <c r="FVQ121" s="190"/>
      <c r="FVR121" s="190"/>
      <c r="FVS121" s="190"/>
      <c r="FVT121" s="190"/>
      <c r="FVU121" s="190"/>
      <c r="FVV121" s="190"/>
      <c r="FVW121" s="190"/>
      <c r="FVX121" s="190"/>
      <c r="FVY121" s="190"/>
      <c r="FVZ121" s="190"/>
      <c r="FWA121" s="190"/>
      <c r="FWB121" s="190"/>
      <c r="FWC121" s="190"/>
      <c r="FWD121" s="190"/>
      <c r="FWE121" s="190"/>
      <c r="FWF121" s="190"/>
      <c r="FWG121" s="190"/>
      <c r="FWH121" s="190"/>
      <c r="FWI121" s="190"/>
      <c r="FWJ121" s="190"/>
      <c r="FWK121" s="190"/>
      <c r="FWL121" s="190"/>
      <c r="FWM121" s="190"/>
      <c r="FWN121" s="190"/>
      <c r="FWO121" s="190"/>
      <c r="FWP121" s="190"/>
      <c r="FWQ121" s="190"/>
      <c r="FWR121" s="190"/>
      <c r="FWS121" s="190"/>
      <c r="FWT121" s="190"/>
      <c r="FWU121" s="190"/>
      <c r="FWV121" s="190"/>
      <c r="FWW121" s="190"/>
      <c r="FWX121" s="190"/>
      <c r="FWY121" s="190"/>
      <c r="FWZ121" s="190"/>
      <c r="FXA121" s="190"/>
      <c r="FXB121" s="190"/>
      <c r="FXC121" s="190"/>
      <c r="FXD121" s="190"/>
      <c r="FXE121" s="190"/>
      <c r="FXF121" s="190"/>
      <c r="FXG121" s="190"/>
      <c r="FXH121" s="190"/>
      <c r="FXI121" s="190"/>
      <c r="FXJ121" s="190"/>
      <c r="FXK121" s="190"/>
      <c r="FXL121" s="190"/>
      <c r="FXM121" s="190"/>
      <c r="FXN121" s="190"/>
      <c r="FXO121" s="190"/>
      <c r="FXP121" s="190"/>
      <c r="FXQ121" s="190"/>
      <c r="FXR121" s="190"/>
      <c r="FXS121" s="190"/>
      <c r="FXT121" s="190"/>
      <c r="FXU121" s="190"/>
      <c r="FXV121" s="190"/>
      <c r="FXW121" s="190"/>
      <c r="FXX121" s="190"/>
      <c r="FXY121" s="190"/>
      <c r="FXZ121" s="190"/>
      <c r="FYA121" s="190"/>
      <c r="FYB121" s="190"/>
      <c r="FYC121" s="190"/>
      <c r="FYD121" s="190"/>
      <c r="FYE121" s="190"/>
      <c r="FYF121" s="190"/>
      <c r="FYG121" s="190"/>
      <c r="FYH121" s="190"/>
      <c r="FYI121" s="190"/>
      <c r="FYJ121" s="190"/>
      <c r="FYK121" s="190"/>
      <c r="FYL121" s="190"/>
      <c r="FYM121" s="190"/>
      <c r="FYN121" s="190"/>
      <c r="FYO121" s="190"/>
      <c r="FYP121" s="190"/>
      <c r="FYQ121" s="190"/>
      <c r="FYR121" s="190"/>
      <c r="FYS121" s="190"/>
      <c r="FYT121" s="190"/>
      <c r="FYU121" s="190"/>
      <c r="FYV121" s="190"/>
      <c r="FYW121" s="190"/>
      <c r="FYX121" s="190"/>
      <c r="FYY121" s="190"/>
      <c r="FYZ121" s="190"/>
      <c r="FZA121" s="190"/>
      <c r="FZB121" s="190"/>
      <c r="FZC121" s="190"/>
      <c r="FZD121" s="190"/>
      <c r="FZE121" s="190"/>
      <c r="FZF121" s="190"/>
      <c r="FZG121" s="190"/>
      <c r="FZH121" s="190"/>
      <c r="FZI121" s="190"/>
      <c r="FZJ121" s="190"/>
      <c r="FZK121" s="190"/>
      <c r="FZL121" s="190"/>
      <c r="FZM121" s="190"/>
      <c r="FZN121" s="190"/>
      <c r="FZO121" s="190"/>
      <c r="FZP121" s="190"/>
      <c r="FZQ121" s="190"/>
      <c r="FZR121" s="190"/>
      <c r="FZS121" s="190"/>
      <c r="FZT121" s="190"/>
      <c r="FZU121" s="190"/>
      <c r="FZV121" s="190"/>
      <c r="FZW121" s="190"/>
      <c r="FZX121" s="190"/>
      <c r="FZY121" s="190"/>
      <c r="FZZ121" s="190"/>
      <c r="GAA121" s="190"/>
      <c r="GAB121" s="190"/>
      <c r="GAC121" s="190"/>
      <c r="GAD121" s="190"/>
      <c r="GAE121" s="190"/>
      <c r="GAF121" s="190"/>
      <c r="GAG121" s="190"/>
      <c r="GAH121" s="190"/>
      <c r="GAI121" s="190"/>
      <c r="GAJ121" s="190"/>
      <c r="GAK121" s="190"/>
      <c r="GAL121" s="190"/>
      <c r="GAM121" s="190"/>
      <c r="GAN121" s="190"/>
      <c r="GAO121" s="190"/>
      <c r="GAP121" s="190"/>
      <c r="GAQ121" s="190"/>
      <c r="GAR121" s="190"/>
      <c r="GAS121" s="190"/>
      <c r="GAT121" s="190"/>
      <c r="GAU121" s="190"/>
      <c r="GAV121" s="190"/>
      <c r="GAW121" s="190"/>
      <c r="GAX121" s="190"/>
      <c r="GAY121" s="190"/>
      <c r="GAZ121" s="190"/>
      <c r="GBA121" s="190"/>
      <c r="GBB121" s="190"/>
      <c r="GBC121" s="190"/>
      <c r="GBD121" s="190"/>
      <c r="GBE121" s="190"/>
      <c r="GBF121" s="190"/>
      <c r="GBG121" s="190"/>
      <c r="GBH121" s="190"/>
      <c r="GBI121" s="190"/>
      <c r="GBJ121" s="190"/>
      <c r="GBK121" s="190"/>
      <c r="GBL121" s="190"/>
      <c r="GBM121" s="190"/>
      <c r="GBN121" s="190"/>
      <c r="GBO121" s="190"/>
      <c r="GBP121" s="190"/>
      <c r="GBQ121" s="190"/>
      <c r="GBR121" s="190"/>
      <c r="GBS121" s="190"/>
      <c r="GBT121" s="190"/>
      <c r="GBU121" s="190"/>
      <c r="GBV121" s="190"/>
      <c r="GBW121" s="190"/>
      <c r="GBX121" s="190"/>
      <c r="GBY121" s="190"/>
      <c r="GBZ121" s="190"/>
      <c r="GCA121" s="190"/>
      <c r="GCB121" s="190"/>
      <c r="GCC121" s="190"/>
      <c r="GCD121" s="190"/>
      <c r="GCE121" s="190"/>
      <c r="GCF121" s="190"/>
      <c r="GCG121" s="190"/>
      <c r="GCH121" s="190"/>
      <c r="GCI121" s="190"/>
      <c r="GCJ121" s="190"/>
      <c r="GCK121" s="190"/>
      <c r="GCL121" s="190"/>
      <c r="GCM121" s="190"/>
      <c r="GCN121" s="190"/>
      <c r="GCO121" s="190"/>
      <c r="GCP121" s="190"/>
      <c r="GCQ121" s="190"/>
      <c r="GCR121" s="190"/>
      <c r="GCS121" s="190"/>
      <c r="GCT121" s="190"/>
      <c r="GCU121" s="190"/>
      <c r="GCV121" s="190"/>
      <c r="GCW121" s="190"/>
      <c r="GCX121" s="190"/>
      <c r="GCY121" s="190"/>
      <c r="GCZ121" s="190"/>
      <c r="GDA121" s="190"/>
      <c r="GDB121" s="190"/>
      <c r="GDC121" s="190"/>
      <c r="GDD121" s="190"/>
      <c r="GDE121" s="190"/>
      <c r="GDF121" s="190"/>
      <c r="GDG121" s="190"/>
      <c r="GDH121" s="190"/>
      <c r="GDI121" s="190"/>
      <c r="GDJ121" s="190"/>
      <c r="GDK121" s="190"/>
      <c r="GDL121" s="190"/>
      <c r="GDM121" s="190"/>
      <c r="GDN121" s="190"/>
      <c r="GDO121" s="190"/>
      <c r="GDP121" s="190"/>
      <c r="GDQ121" s="190"/>
      <c r="GDR121" s="190"/>
      <c r="GDS121" s="190"/>
      <c r="GDT121" s="190"/>
      <c r="GDU121" s="190"/>
      <c r="GDV121" s="190"/>
      <c r="GDW121" s="190"/>
      <c r="GDX121" s="190"/>
      <c r="GDY121" s="190"/>
      <c r="GDZ121" s="190"/>
      <c r="GEA121" s="190"/>
      <c r="GEB121" s="190"/>
      <c r="GEC121" s="190"/>
      <c r="GED121" s="190"/>
      <c r="GEE121" s="190"/>
      <c r="GEF121" s="190"/>
      <c r="GEG121" s="190"/>
      <c r="GEH121" s="190"/>
      <c r="GEI121" s="190"/>
      <c r="GEJ121" s="190"/>
      <c r="GEK121" s="190"/>
      <c r="GEL121" s="190"/>
      <c r="GEM121" s="190"/>
      <c r="GEN121" s="190"/>
      <c r="GEO121" s="190"/>
      <c r="GEP121" s="190"/>
      <c r="GEQ121" s="190"/>
      <c r="GER121" s="190"/>
      <c r="GES121" s="190"/>
      <c r="GET121" s="190"/>
      <c r="GEU121" s="190"/>
      <c r="GEV121" s="190"/>
      <c r="GEW121" s="190"/>
      <c r="GEX121" s="190"/>
      <c r="GEY121" s="190"/>
      <c r="GEZ121" s="190"/>
      <c r="GFA121" s="190"/>
      <c r="GFB121" s="190"/>
      <c r="GFC121" s="190"/>
      <c r="GFD121" s="190"/>
      <c r="GFE121" s="190"/>
      <c r="GFF121" s="190"/>
      <c r="GFG121" s="190"/>
      <c r="GFH121" s="190"/>
      <c r="GFI121" s="190"/>
      <c r="GFJ121" s="190"/>
      <c r="GFK121" s="190"/>
      <c r="GFL121" s="190"/>
      <c r="GFM121" s="190"/>
      <c r="GFN121" s="190"/>
      <c r="GFO121" s="190"/>
      <c r="GFP121" s="190"/>
      <c r="GFQ121" s="190"/>
      <c r="GFR121" s="190"/>
      <c r="GFS121" s="190"/>
      <c r="GFT121" s="190"/>
      <c r="GFU121" s="190"/>
      <c r="GFV121" s="190"/>
      <c r="GFW121" s="190"/>
      <c r="GFX121" s="190"/>
      <c r="GFY121" s="190"/>
      <c r="GFZ121" s="190"/>
      <c r="GGA121" s="190"/>
      <c r="GGB121" s="190"/>
      <c r="GGC121" s="190"/>
      <c r="GGD121" s="190"/>
      <c r="GGE121" s="190"/>
      <c r="GGF121" s="190"/>
      <c r="GGG121" s="190"/>
      <c r="GGH121" s="190"/>
      <c r="GGI121" s="190"/>
      <c r="GGJ121" s="190"/>
      <c r="GGK121" s="190"/>
      <c r="GGL121" s="190"/>
      <c r="GGM121" s="190"/>
      <c r="GGN121" s="190"/>
      <c r="GGO121" s="190"/>
      <c r="GGP121" s="190"/>
      <c r="GGQ121" s="190"/>
      <c r="GGR121" s="190"/>
      <c r="GGS121" s="190"/>
      <c r="GGT121" s="190"/>
      <c r="GGU121" s="190"/>
      <c r="GGV121" s="190"/>
      <c r="GGW121" s="190"/>
      <c r="GGX121" s="190"/>
      <c r="GGY121" s="190"/>
      <c r="GGZ121" s="190"/>
      <c r="GHA121" s="190"/>
      <c r="GHB121" s="190"/>
      <c r="GHC121" s="190"/>
      <c r="GHD121" s="190"/>
      <c r="GHE121" s="190"/>
      <c r="GHF121" s="190"/>
      <c r="GHG121" s="190"/>
      <c r="GHH121" s="190"/>
      <c r="GHI121" s="190"/>
      <c r="GHJ121" s="190"/>
      <c r="GHK121" s="190"/>
      <c r="GHL121" s="190"/>
      <c r="GHM121" s="190"/>
      <c r="GHN121" s="190"/>
      <c r="GHO121" s="190"/>
      <c r="GHP121" s="190"/>
      <c r="GHQ121" s="190"/>
      <c r="GHR121" s="190"/>
      <c r="GHS121" s="190"/>
      <c r="GHT121" s="190"/>
      <c r="GHU121" s="190"/>
      <c r="GHV121" s="190"/>
      <c r="GHW121" s="190"/>
      <c r="GHX121" s="190"/>
      <c r="GHY121" s="190"/>
      <c r="GHZ121" s="190"/>
      <c r="GIA121" s="190"/>
      <c r="GIB121" s="190"/>
      <c r="GIC121" s="190"/>
      <c r="GID121" s="190"/>
      <c r="GIE121" s="190"/>
      <c r="GIF121" s="190"/>
      <c r="GIG121" s="190"/>
      <c r="GIH121" s="190"/>
      <c r="GII121" s="190"/>
      <c r="GIJ121" s="190"/>
      <c r="GIK121" s="190"/>
      <c r="GIL121" s="190"/>
      <c r="GIM121" s="190"/>
      <c r="GIN121" s="190"/>
      <c r="GIO121" s="190"/>
      <c r="GIP121" s="190"/>
      <c r="GIQ121" s="190"/>
      <c r="GIR121" s="190"/>
      <c r="GIS121" s="190"/>
      <c r="GIT121" s="190"/>
      <c r="GIU121" s="190"/>
      <c r="GIV121" s="190"/>
      <c r="GIW121" s="190"/>
      <c r="GIX121" s="190"/>
      <c r="GIY121" s="190"/>
      <c r="GIZ121" s="190"/>
      <c r="GJA121" s="190"/>
      <c r="GJB121" s="190"/>
      <c r="GJC121" s="190"/>
      <c r="GJD121" s="190"/>
      <c r="GJE121" s="190"/>
      <c r="GJF121" s="190"/>
      <c r="GJG121" s="190"/>
      <c r="GJH121" s="190"/>
      <c r="GJI121" s="190"/>
      <c r="GJJ121" s="190"/>
      <c r="GJK121" s="190"/>
      <c r="GJL121" s="190"/>
      <c r="GJM121" s="190"/>
      <c r="GJN121" s="190"/>
      <c r="GJO121" s="190"/>
      <c r="GJP121" s="190"/>
      <c r="GJQ121" s="190"/>
      <c r="GJR121" s="190"/>
      <c r="GJS121" s="190"/>
      <c r="GJT121" s="190"/>
      <c r="GJU121" s="190"/>
      <c r="GJV121" s="190"/>
      <c r="GJW121" s="190"/>
      <c r="GJX121" s="190"/>
      <c r="GJY121" s="190"/>
      <c r="GJZ121" s="190"/>
      <c r="GKA121" s="190"/>
      <c r="GKB121" s="190"/>
      <c r="GKC121" s="190"/>
      <c r="GKD121" s="190"/>
      <c r="GKE121" s="190"/>
      <c r="GKF121" s="190"/>
      <c r="GKG121" s="190"/>
      <c r="GKH121" s="190"/>
      <c r="GKI121" s="190"/>
      <c r="GKJ121" s="190"/>
      <c r="GKK121" s="190"/>
      <c r="GKL121" s="190"/>
      <c r="GKM121" s="190"/>
      <c r="GKN121" s="190"/>
      <c r="GKO121" s="190"/>
      <c r="GKP121" s="190"/>
      <c r="GKQ121" s="190"/>
      <c r="GKR121" s="190"/>
      <c r="GKS121" s="190"/>
      <c r="GKT121" s="190"/>
      <c r="GKU121" s="190"/>
      <c r="GKV121" s="190"/>
      <c r="GKW121" s="190"/>
      <c r="GKX121" s="190"/>
      <c r="GKY121" s="190"/>
      <c r="GKZ121" s="190"/>
      <c r="GLA121" s="190"/>
      <c r="GLB121" s="190"/>
      <c r="GLC121" s="190"/>
      <c r="GLD121" s="190"/>
      <c r="GLE121" s="190"/>
      <c r="GLF121" s="190"/>
      <c r="GLG121" s="190"/>
      <c r="GLH121" s="190"/>
      <c r="GLI121" s="190"/>
      <c r="GLJ121" s="190"/>
      <c r="GLK121" s="190"/>
      <c r="GLL121" s="190"/>
      <c r="GLM121" s="190"/>
      <c r="GLN121" s="190"/>
      <c r="GLO121" s="190"/>
      <c r="GLP121" s="190"/>
      <c r="GLQ121" s="190"/>
      <c r="GLR121" s="190"/>
      <c r="GLS121" s="190"/>
      <c r="GLT121" s="190"/>
      <c r="GLU121" s="190"/>
      <c r="GLV121" s="190"/>
      <c r="GLW121" s="190"/>
      <c r="GLX121" s="190"/>
      <c r="GLY121" s="190"/>
      <c r="GLZ121" s="190"/>
      <c r="GMA121" s="190"/>
      <c r="GMB121" s="190"/>
      <c r="GMC121" s="190"/>
      <c r="GMD121" s="190"/>
      <c r="GME121" s="190"/>
      <c r="GMF121" s="190"/>
      <c r="GMG121" s="190"/>
      <c r="GMH121" s="190"/>
      <c r="GMI121" s="190"/>
      <c r="GMJ121" s="190"/>
      <c r="GMK121" s="190"/>
      <c r="GML121" s="190"/>
      <c r="GMM121" s="190"/>
      <c r="GMN121" s="190"/>
      <c r="GMO121" s="190"/>
      <c r="GMP121" s="190"/>
      <c r="GMQ121" s="190"/>
      <c r="GMR121" s="190"/>
      <c r="GMS121" s="190"/>
      <c r="GMT121" s="190"/>
      <c r="GMU121" s="190"/>
      <c r="GMV121" s="190"/>
      <c r="GMW121" s="190"/>
      <c r="GMX121" s="190"/>
      <c r="GMY121" s="190"/>
      <c r="GMZ121" s="190"/>
      <c r="GNA121" s="190"/>
      <c r="GNB121" s="190"/>
      <c r="GNC121" s="190"/>
      <c r="GND121" s="190"/>
      <c r="GNE121" s="190"/>
      <c r="GNF121" s="190"/>
      <c r="GNG121" s="190"/>
      <c r="GNH121" s="190"/>
      <c r="GNI121" s="190"/>
      <c r="GNJ121" s="190"/>
      <c r="GNK121" s="190"/>
      <c r="GNL121" s="190"/>
      <c r="GNM121" s="190"/>
      <c r="GNN121" s="190"/>
      <c r="GNO121" s="190"/>
      <c r="GNP121" s="190"/>
      <c r="GNQ121" s="190"/>
      <c r="GNR121" s="190"/>
      <c r="GNS121" s="190"/>
      <c r="GNT121" s="190"/>
      <c r="GNU121" s="190"/>
      <c r="GNV121" s="190"/>
      <c r="GNW121" s="190"/>
      <c r="GNX121" s="190"/>
      <c r="GNY121" s="190"/>
      <c r="GNZ121" s="190"/>
      <c r="GOA121" s="190"/>
      <c r="GOB121" s="190"/>
      <c r="GOC121" s="190"/>
      <c r="GOD121" s="190"/>
      <c r="GOE121" s="190"/>
      <c r="GOF121" s="190"/>
      <c r="GOG121" s="190"/>
      <c r="GOH121" s="190"/>
      <c r="GOI121" s="190"/>
      <c r="GOJ121" s="190"/>
      <c r="GOK121" s="190"/>
      <c r="GOL121" s="190"/>
      <c r="GOM121" s="190"/>
      <c r="GON121" s="190"/>
      <c r="GOO121" s="190"/>
      <c r="GOP121" s="190"/>
      <c r="GOQ121" s="190"/>
      <c r="GOR121" s="190"/>
      <c r="GOS121" s="190"/>
      <c r="GOT121" s="190"/>
      <c r="GOU121" s="190"/>
      <c r="GOV121" s="190"/>
      <c r="GOW121" s="190"/>
      <c r="GOX121" s="190"/>
      <c r="GOY121" s="190"/>
      <c r="GOZ121" s="190"/>
      <c r="GPA121" s="190"/>
      <c r="GPB121" s="190"/>
      <c r="GPC121" s="190"/>
      <c r="GPD121" s="190"/>
      <c r="GPE121" s="190"/>
      <c r="GPF121" s="190"/>
      <c r="GPG121" s="190"/>
      <c r="GPH121" s="190"/>
      <c r="GPI121" s="190"/>
      <c r="GPJ121" s="190"/>
      <c r="GPK121" s="190"/>
      <c r="GPL121" s="190"/>
      <c r="GPM121" s="190"/>
      <c r="GPN121" s="190"/>
      <c r="GPO121" s="190"/>
      <c r="GPP121" s="190"/>
      <c r="GPQ121" s="190"/>
      <c r="GPR121" s="190"/>
      <c r="GPS121" s="190"/>
      <c r="GPT121" s="190"/>
      <c r="GPU121" s="190"/>
      <c r="GPV121" s="190"/>
      <c r="GPW121" s="190"/>
      <c r="GPX121" s="190"/>
      <c r="GPY121" s="190"/>
      <c r="GPZ121" s="190"/>
      <c r="GQA121" s="190"/>
      <c r="GQB121" s="190"/>
      <c r="GQC121" s="190"/>
      <c r="GQD121" s="190"/>
      <c r="GQE121" s="190"/>
      <c r="GQF121" s="190"/>
      <c r="GQG121" s="190"/>
      <c r="GQH121" s="190"/>
      <c r="GQI121" s="190"/>
      <c r="GQJ121" s="190"/>
      <c r="GQK121" s="190"/>
      <c r="GQL121" s="190"/>
      <c r="GQM121" s="190"/>
      <c r="GQN121" s="190"/>
      <c r="GQO121" s="190"/>
      <c r="GQP121" s="190"/>
      <c r="GQQ121" s="190"/>
      <c r="GQR121" s="190"/>
      <c r="GQS121" s="190"/>
      <c r="GQT121" s="190"/>
      <c r="GQU121" s="190"/>
      <c r="GQV121" s="190"/>
      <c r="GQW121" s="190"/>
      <c r="GQX121" s="190"/>
      <c r="GQY121" s="190"/>
      <c r="GQZ121" s="190"/>
      <c r="GRA121" s="190"/>
      <c r="GRB121" s="190"/>
      <c r="GRC121" s="190"/>
      <c r="GRD121" s="190"/>
      <c r="GRE121" s="190"/>
      <c r="GRF121" s="190"/>
      <c r="GRG121" s="190"/>
      <c r="GRH121" s="190"/>
      <c r="GRI121" s="190"/>
      <c r="GRJ121" s="190"/>
      <c r="GRK121" s="190"/>
      <c r="GRL121" s="190"/>
      <c r="GRM121" s="190"/>
      <c r="GRN121" s="190"/>
      <c r="GRO121" s="190"/>
      <c r="GRP121" s="190"/>
      <c r="GRQ121" s="190"/>
      <c r="GRR121" s="190"/>
      <c r="GRS121" s="190"/>
      <c r="GRT121" s="190"/>
      <c r="GRU121" s="190"/>
      <c r="GRV121" s="190"/>
      <c r="GRW121" s="190"/>
      <c r="GRX121" s="190"/>
      <c r="GRY121" s="190"/>
      <c r="GRZ121" s="190"/>
      <c r="GSA121" s="190"/>
      <c r="GSB121" s="190"/>
      <c r="GSC121" s="190"/>
      <c r="GSD121" s="190"/>
      <c r="GSE121" s="190"/>
      <c r="GSF121" s="190"/>
      <c r="GSG121" s="190"/>
      <c r="GSH121" s="190"/>
      <c r="GSI121" s="190"/>
      <c r="GSJ121" s="190"/>
      <c r="GSK121" s="190"/>
      <c r="GSL121" s="190"/>
      <c r="GSM121" s="190"/>
      <c r="GSN121" s="190"/>
      <c r="GSO121" s="190"/>
      <c r="GSP121" s="190"/>
      <c r="GSQ121" s="190"/>
      <c r="GSR121" s="190"/>
      <c r="GSS121" s="190"/>
      <c r="GST121" s="190"/>
      <c r="GSU121" s="190"/>
      <c r="GSV121" s="190"/>
      <c r="GSW121" s="190"/>
      <c r="GSX121" s="190"/>
      <c r="GSY121" s="190"/>
      <c r="GSZ121" s="190"/>
      <c r="GTA121" s="190"/>
      <c r="GTB121" s="190"/>
      <c r="GTC121" s="190"/>
      <c r="GTD121" s="190"/>
      <c r="GTE121" s="190"/>
      <c r="GTF121" s="190"/>
      <c r="GTG121" s="190"/>
      <c r="GTH121" s="190"/>
      <c r="GTI121" s="190"/>
      <c r="GTJ121" s="190"/>
      <c r="GTK121" s="190"/>
      <c r="GTL121" s="190"/>
      <c r="GTM121" s="190"/>
      <c r="GTN121" s="190"/>
      <c r="GTO121" s="190"/>
      <c r="GTP121" s="190"/>
      <c r="GTQ121" s="190"/>
      <c r="GTR121" s="190"/>
      <c r="GTS121" s="190"/>
      <c r="GTT121" s="190"/>
      <c r="GTU121" s="190"/>
      <c r="GTV121" s="190"/>
      <c r="GTW121" s="190"/>
      <c r="GTX121" s="190"/>
      <c r="GTY121" s="190"/>
      <c r="GTZ121" s="190"/>
      <c r="GUA121" s="190"/>
      <c r="GUB121" s="190"/>
      <c r="GUC121" s="190"/>
      <c r="GUD121" s="190"/>
      <c r="GUE121" s="190"/>
      <c r="GUF121" s="190"/>
      <c r="GUG121" s="190"/>
      <c r="GUH121" s="190"/>
      <c r="GUI121" s="190"/>
      <c r="GUJ121" s="190"/>
      <c r="GUK121" s="190"/>
      <c r="GUL121" s="190"/>
      <c r="GUM121" s="190"/>
      <c r="GUN121" s="190"/>
      <c r="GUO121" s="190"/>
      <c r="GUP121" s="190"/>
      <c r="GUQ121" s="190"/>
      <c r="GUR121" s="190"/>
      <c r="GUS121" s="190"/>
      <c r="GUT121" s="190"/>
      <c r="GUU121" s="190"/>
      <c r="GUV121" s="190"/>
      <c r="GUW121" s="190"/>
      <c r="GUX121" s="190"/>
      <c r="GUY121" s="190"/>
      <c r="GUZ121" s="190"/>
      <c r="GVA121" s="190"/>
      <c r="GVB121" s="190"/>
      <c r="GVC121" s="190"/>
      <c r="GVD121" s="190"/>
      <c r="GVE121" s="190"/>
      <c r="GVF121" s="190"/>
      <c r="GVG121" s="190"/>
      <c r="GVH121" s="190"/>
      <c r="GVI121" s="190"/>
      <c r="GVJ121" s="190"/>
      <c r="GVK121" s="190"/>
      <c r="GVL121" s="190"/>
      <c r="GVM121" s="190"/>
      <c r="GVN121" s="190"/>
      <c r="GVO121" s="190"/>
      <c r="GVP121" s="190"/>
      <c r="GVQ121" s="190"/>
      <c r="GVR121" s="190"/>
      <c r="GVS121" s="190"/>
      <c r="GVT121" s="190"/>
      <c r="GVU121" s="190"/>
      <c r="GVV121" s="190"/>
      <c r="GVW121" s="190"/>
      <c r="GVX121" s="190"/>
      <c r="GVY121" s="190"/>
      <c r="GVZ121" s="190"/>
      <c r="GWA121" s="190"/>
      <c r="GWB121" s="190"/>
      <c r="GWC121" s="190"/>
      <c r="GWD121" s="190"/>
      <c r="GWE121" s="190"/>
      <c r="GWF121" s="190"/>
      <c r="GWG121" s="190"/>
      <c r="GWH121" s="190"/>
      <c r="GWI121" s="190"/>
      <c r="GWJ121" s="190"/>
      <c r="GWK121" s="190"/>
      <c r="GWL121" s="190"/>
      <c r="GWM121" s="190"/>
      <c r="GWN121" s="190"/>
      <c r="GWO121" s="190"/>
      <c r="GWP121" s="190"/>
      <c r="GWQ121" s="190"/>
      <c r="GWR121" s="190"/>
      <c r="GWS121" s="190"/>
      <c r="GWT121" s="190"/>
      <c r="GWU121" s="190"/>
      <c r="GWV121" s="190"/>
      <c r="GWW121" s="190"/>
      <c r="GWX121" s="190"/>
      <c r="GWY121" s="190"/>
      <c r="GWZ121" s="190"/>
      <c r="GXA121" s="190"/>
      <c r="GXB121" s="190"/>
      <c r="GXC121" s="190"/>
      <c r="GXD121" s="190"/>
      <c r="GXE121" s="190"/>
      <c r="GXF121" s="190"/>
      <c r="GXG121" s="190"/>
      <c r="GXH121" s="190"/>
      <c r="GXI121" s="190"/>
      <c r="GXJ121" s="190"/>
      <c r="GXK121" s="190"/>
      <c r="GXL121" s="190"/>
      <c r="GXM121" s="190"/>
      <c r="GXN121" s="190"/>
      <c r="GXO121" s="190"/>
      <c r="GXP121" s="190"/>
      <c r="GXQ121" s="190"/>
      <c r="GXR121" s="190"/>
      <c r="GXS121" s="190"/>
      <c r="GXT121" s="190"/>
      <c r="GXU121" s="190"/>
      <c r="GXV121" s="190"/>
      <c r="GXW121" s="190"/>
      <c r="GXX121" s="190"/>
      <c r="GXY121" s="190"/>
      <c r="GXZ121" s="190"/>
      <c r="GYA121" s="190"/>
      <c r="GYB121" s="190"/>
      <c r="GYC121" s="190"/>
      <c r="GYD121" s="190"/>
      <c r="GYE121" s="190"/>
      <c r="GYF121" s="190"/>
      <c r="GYG121" s="190"/>
      <c r="GYH121" s="190"/>
      <c r="GYI121" s="190"/>
      <c r="GYJ121" s="190"/>
      <c r="GYK121" s="190"/>
      <c r="GYL121" s="190"/>
      <c r="GYM121" s="190"/>
      <c r="GYN121" s="190"/>
      <c r="GYO121" s="190"/>
      <c r="GYP121" s="190"/>
      <c r="GYQ121" s="190"/>
      <c r="GYR121" s="190"/>
      <c r="GYS121" s="190"/>
      <c r="GYT121" s="190"/>
      <c r="GYU121" s="190"/>
      <c r="GYV121" s="190"/>
      <c r="GYW121" s="190"/>
      <c r="GYX121" s="190"/>
      <c r="GYY121" s="190"/>
      <c r="GYZ121" s="190"/>
      <c r="GZA121" s="190"/>
      <c r="GZB121" s="190"/>
      <c r="GZC121" s="190"/>
      <c r="GZD121" s="190"/>
      <c r="GZE121" s="190"/>
      <c r="GZF121" s="190"/>
      <c r="GZG121" s="190"/>
      <c r="GZH121" s="190"/>
      <c r="GZI121" s="190"/>
      <c r="GZJ121" s="190"/>
      <c r="GZK121" s="190"/>
      <c r="GZL121" s="190"/>
      <c r="GZM121" s="190"/>
      <c r="GZN121" s="190"/>
      <c r="GZO121" s="190"/>
      <c r="GZP121" s="190"/>
      <c r="GZQ121" s="190"/>
      <c r="GZR121" s="190"/>
      <c r="GZS121" s="190"/>
      <c r="GZT121" s="190"/>
      <c r="GZU121" s="190"/>
      <c r="GZV121" s="190"/>
      <c r="GZW121" s="190"/>
      <c r="GZX121" s="190"/>
      <c r="GZY121" s="190"/>
      <c r="GZZ121" s="190"/>
      <c r="HAA121" s="190"/>
      <c r="HAB121" s="190"/>
      <c r="HAC121" s="190"/>
      <c r="HAD121" s="190"/>
      <c r="HAE121" s="190"/>
      <c r="HAF121" s="190"/>
      <c r="HAG121" s="190"/>
      <c r="HAH121" s="190"/>
      <c r="HAI121" s="190"/>
      <c r="HAJ121" s="190"/>
      <c r="HAK121" s="190"/>
      <c r="HAL121" s="190"/>
      <c r="HAM121" s="190"/>
      <c r="HAN121" s="190"/>
      <c r="HAO121" s="190"/>
      <c r="HAP121" s="190"/>
      <c r="HAQ121" s="190"/>
      <c r="HAR121" s="190"/>
      <c r="HAS121" s="190"/>
      <c r="HAT121" s="190"/>
      <c r="HAU121" s="190"/>
      <c r="HAV121" s="190"/>
      <c r="HAW121" s="190"/>
      <c r="HAX121" s="190"/>
      <c r="HAY121" s="190"/>
      <c r="HAZ121" s="190"/>
      <c r="HBA121" s="190"/>
      <c r="HBB121" s="190"/>
      <c r="HBC121" s="190"/>
      <c r="HBD121" s="190"/>
      <c r="HBE121" s="190"/>
      <c r="HBF121" s="190"/>
      <c r="HBG121" s="190"/>
      <c r="HBH121" s="190"/>
      <c r="HBI121" s="190"/>
      <c r="HBJ121" s="190"/>
      <c r="HBK121" s="190"/>
      <c r="HBL121" s="190"/>
      <c r="HBM121" s="190"/>
      <c r="HBN121" s="190"/>
      <c r="HBO121" s="190"/>
      <c r="HBP121" s="190"/>
      <c r="HBQ121" s="190"/>
      <c r="HBR121" s="190"/>
      <c r="HBS121" s="190"/>
      <c r="HBT121" s="190"/>
      <c r="HBU121" s="190"/>
      <c r="HBV121" s="190"/>
      <c r="HBW121" s="190"/>
      <c r="HBX121" s="190"/>
      <c r="HBY121" s="190"/>
      <c r="HBZ121" s="190"/>
      <c r="HCA121" s="190"/>
      <c r="HCB121" s="190"/>
      <c r="HCC121" s="190"/>
      <c r="HCD121" s="190"/>
      <c r="HCE121" s="190"/>
      <c r="HCF121" s="190"/>
      <c r="HCG121" s="190"/>
      <c r="HCH121" s="190"/>
      <c r="HCI121" s="190"/>
      <c r="HCJ121" s="190"/>
      <c r="HCK121" s="190"/>
      <c r="HCL121" s="190"/>
      <c r="HCM121" s="190"/>
      <c r="HCN121" s="190"/>
      <c r="HCO121" s="190"/>
      <c r="HCP121" s="190"/>
      <c r="HCQ121" s="190"/>
      <c r="HCR121" s="190"/>
      <c r="HCS121" s="190"/>
      <c r="HCT121" s="190"/>
      <c r="HCU121" s="190"/>
      <c r="HCV121" s="190"/>
      <c r="HCW121" s="190"/>
      <c r="HCX121" s="190"/>
      <c r="HCY121" s="190"/>
      <c r="HCZ121" s="190"/>
      <c r="HDA121" s="190"/>
      <c r="HDB121" s="190"/>
      <c r="HDC121" s="190"/>
      <c r="HDD121" s="190"/>
      <c r="HDE121" s="190"/>
      <c r="HDF121" s="190"/>
      <c r="HDG121" s="190"/>
      <c r="HDH121" s="190"/>
      <c r="HDI121" s="190"/>
      <c r="HDJ121" s="190"/>
      <c r="HDK121" s="190"/>
      <c r="HDL121" s="190"/>
      <c r="HDM121" s="190"/>
      <c r="HDN121" s="190"/>
      <c r="HDO121" s="190"/>
      <c r="HDP121" s="190"/>
      <c r="HDQ121" s="190"/>
      <c r="HDR121" s="190"/>
      <c r="HDS121" s="190"/>
      <c r="HDT121" s="190"/>
      <c r="HDU121" s="190"/>
      <c r="HDV121" s="190"/>
      <c r="HDW121" s="190"/>
      <c r="HDX121" s="190"/>
      <c r="HDY121" s="190"/>
      <c r="HDZ121" s="190"/>
      <c r="HEA121" s="190"/>
      <c r="HEB121" s="190"/>
      <c r="HEC121" s="190"/>
      <c r="HED121" s="190"/>
      <c r="HEE121" s="190"/>
      <c r="HEF121" s="190"/>
      <c r="HEG121" s="190"/>
      <c r="HEH121" s="190"/>
      <c r="HEI121" s="190"/>
      <c r="HEJ121" s="190"/>
      <c r="HEK121" s="190"/>
      <c r="HEL121" s="190"/>
      <c r="HEM121" s="190"/>
      <c r="HEN121" s="190"/>
      <c r="HEO121" s="190"/>
      <c r="HEP121" s="190"/>
      <c r="HEQ121" s="190"/>
      <c r="HER121" s="190"/>
      <c r="HES121" s="190"/>
      <c r="HET121" s="190"/>
      <c r="HEU121" s="190"/>
      <c r="HEV121" s="190"/>
      <c r="HEW121" s="190"/>
      <c r="HEX121" s="190"/>
      <c r="HEY121" s="190"/>
      <c r="HEZ121" s="190"/>
      <c r="HFA121" s="190"/>
      <c r="HFB121" s="190"/>
      <c r="HFC121" s="190"/>
      <c r="HFD121" s="190"/>
      <c r="HFE121" s="190"/>
      <c r="HFF121" s="190"/>
      <c r="HFG121" s="190"/>
      <c r="HFH121" s="190"/>
      <c r="HFI121" s="190"/>
      <c r="HFJ121" s="190"/>
      <c r="HFK121" s="190"/>
      <c r="HFL121" s="190"/>
      <c r="HFM121" s="190"/>
      <c r="HFN121" s="190"/>
      <c r="HFO121" s="190"/>
      <c r="HFP121" s="190"/>
      <c r="HFQ121" s="190"/>
      <c r="HFR121" s="190"/>
      <c r="HFS121" s="190"/>
      <c r="HFT121" s="190"/>
      <c r="HFU121" s="190"/>
      <c r="HFV121" s="190"/>
      <c r="HFW121" s="190"/>
      <c r="HFX121" s="190"/>
      <c r="HFY121" s="190"/>
      <c r="HFZ121" s="190"/>
      <c r="HGA121" s="190"/>
      <c r="HGB121" s="190"/>
      <c r="HGC121" s="190"/>
      <c r="HGD121" s="190"/>
      <c r="HGE121" s="190"/>
      <c r="HGF121" s="190"/>
      <c r="HGG121" s="190"/>
      <c r="HGH121" s="190"/>
      <c r="HGI121" s="190"/>
      <c r="HGJ121" s="190"/>
      <c r="HGK121" s="190"/>
      <c r="HGL121" s="190"/>
      <c r="HGM121" s="190"/>
      <c r="HGN121" s="190"/>
      <c r="HGO121" s="190"/>
      <c r="HGP121" s="190"/>
      <c r="HGQ121" s="190"/>
      <c r="HGR121" s="190"/>
      <c r="HGS121" s="190"/>
      <c r="HGT121" s="190"/>
      <c r="HGU121" s="190"/>
      <c r="HGV121" s="190"/>
      <c r="HGW121" s="190"/>
      <c r="HGX121" s="190"/>
      <c r="HGY121" s="190"/>
      <c r="HGZ121" s="190"/>
      <c r="HHA121" s="190"/>
      <c r="HHB121" s="190"/>
      <c r="HHC121" s="190"/>
      <c r="HHD121" s="190"/>
      <c r="HHE121" s="190"/>
      <c r="HHF121" s="190"/>
      <c r="HHG121" s="190"/>
      <c r="HHH121" s="190"/>
      <c r="HHI121" s="190"/>
      <c r="HHJ121" s="190"/>
      <c r="HHK121" s="190"/>
      <c r="HHL121" s="190"/>
      <c r="HHM121" s="190"/>
      <c r="HHN121" s="190"/>
      <c r="HHO121" s="190"/>
      <c r="HHP121" s="190"/>
      <c r="HHQ121" s="190"/>
      <c r="HHR121" s="190"/>
      <c r="HHS121" s="190"/>
      <c r="HHT121" s="190"/>
      <c r="HHU121" s="190"/>
      <c r="HHV121" s="190"/>
      <c r="HHW121" s="190"/>
      <c r="HHX121" s="190"/>
      <c r="HHY121" s="190"/>
      <c r="HHZ121" s="190"/>
      <c r="HIA121" s="190"/>
      <c r="HIB121" s="190"/>
      <c r="HIC121" s="190"/>
      <c r="HID121" s="190"/>
      <c r="HIE121" s="190"/>
      <c r="HIF121" s="190"/>
      <c r="HIG121" s="190"/>
      <c r="HIH121" s="190"/>
      <c r="HII121" s="190"/>
      <c r="HIJ121" s="190"/>
      <c r="HIK121" s="190"/>
      <c r="HIL121" s="190"/>
      <c r="HIM121" s="190"/>
      <c r="HIN121" s="190"/>
      <c r="HIO121" s="190"/>
      <c r="HIP121" s="190"/>
      <c r="HIQ121" s="190"/>
      <c r="HIR121" s="190"/>
      <c r="HIS121" s="190"/>
      <c r="HIT121" s="190"/>
      <c r="HIU121" s="190"/>
      <c r="HIV121" s="190"/>
      <c r="HIW121" s="190"/>
      <c r="HIX121" s="190"/>
      <c r="HIY121" s="190"/>
      <c r="HIZ121" s="190"/>
      <c r="HJA121" s="190"/>
      <c r="HJB121" s="190"/>
      <c r="HJC121" s="190"/>
      <c r="HJD121" s="190"/>
      <c r="HJE121" s="190"/>
      <c r="HJF121" s="190"/>
      <c r="HJG121" s="190"/>
      <c r="HJH121" s="190"/>
      <c r="HJI121" s="190"/>
      <c r="HJJ121" s="190"/>
      <c r="HJK121" s="190"/>
      <c r="HJL121" s="190"/>
      <c r="HJM121" s="190"/>
      <c r="HJN121" s="190"/>
      <c r="HJO121" s="190"/>
      <c r="HJP121" s="190"/>
      <c r="HJQ121" s="190"/>
      <c r="HJR121" s="190"/>
      <c r="HJS121" s="190"/>
      <c r="HJT121" s="190"/>
      <c r="HJU121" s="190"/>
      <c r="HJV121" s="190"/>
      <c r="HJW121" s="190"/>
      <c r="HJX121" s="190"/>
      <c r="HJY121" s="190"/>
      <c r="HJZ121" s="190"/>
      <c r="HKA121" s="190"/>
      <c r="HKB121" s="190"/>
      <c r="HKC121" s="190"/>
      <c r="HKD121" s="190"/>
      <c r="HKE121" s="190"/>
      <c r="HKF121" s="190"/>
      <c r="HKG121" s="190"/>
      <c r="HKH121" s="190"/>
      <c r="HKI121" s="190"/>
      <c r="HKJ121" s="190"/>
      <c r="HKK121" s="190"/>
      <c r="HKL121" s="190"/>
      <c r="HKM121" s="190"/>
      <c r="HKN121" s="190"/>
      <c r="HKO121" s="190"/>
      <c r="HKP121" s="190"/>
      <c r="HKQ121" s="190"/>
      <c r="HKR121" s="190"/>
      <c r="HKS121" s="190"/>
      <c r="HKT121" s="190"/>
      <c r="HKU121" s="190"/>
      <c r="HKV121" s="190"/>
      <c r="HKW121" s="190"/>
      <c r="HKX121" s="190"/>
      <c r="HKY121" s="190"/>
      <c r="HKZ121" s="190"/>
      <c r="HLA121" s="190"/>
      <c r="HLB121" s="190"/>
      <c r="HLC121" s="190"/>
      <c r="HLD121" s="190"/>
      <c r="HLE121" s="190"/>
      <c r="HLF121" s="190"/>
      <c r="HLG121" s="190"/>
      <c r="HLH121" s="190"/>
      <c r="HLI121" s="190"/>
      <c r="HLJ121" s="190"/>
      <c r="HLK121" s="190"/>
      <c r="HLL121" s="190"/>
      <c r="HLM121" s="190"/>
      <c r="HLN121" s="190"/>
      <c r="HLO121" s="190"/>
      <c r="HLP121" s="190"/>
      <c r="HLQ121" s="190"/>
      <c r="HLR121" s="190"/>
      <c r="HLS121" s="190"/>
      <c r="HLT121" s="190"/>
      <c r="HLU121" s="190"/>
      <c r="HLV121" s="190"/>
      <c r="HLW121" s="190"/>
      <c r="HLX121" s="190"/>
      <c r="HLY121" s="190"/>
      <c r="HLZ121" s="190"/>
      <c r="HMA121" s="190"/>
      <c r="HMB121" s="190"/>
      <c r="HMC121" s="190"/>
      <c r="HMD121" s="190"/>
      <c r="HME121" s="190"/>
      <c r="HMF121" s="190"/>
      <c r="HMG121" s="190"/>
      <c r="HMH121" s="190"/>
      <c r="HMI121" s="190"/>
      <c r="HMJ121" s="190"/>
      <c r="HMK121" s="190"/>
      <c r="HML121" s="190"/>
      <c r="HMM121" s="190"/>
      <c r="HMN121" s="190"/>
      <c r="HMO121" s="190"/>
      <c r="HMP121" s="190"/>
      <c r="HMQ121" s="190"/>
      <c r="HMR121" s="190"/>
      <c r="HMS121" s="190"/>
      <c r="HMT121" s="190"/>
      <c r="HMU121" s="190"/>
      <c r="HMV121" s="190"/>
      <c r="HMW121" s="190"/>
      <c r="HMX121" s="190"/>
      <c r="HMY121" s="190"/>
      <c r="HMZ121" s="190"/>
      <c r="HNA121" s="190"/>
      <c r="HNB121" s="190"/>
      <c r="HNC121" s="190"/>
      <c r="HND121" s="190"/>
      <c r="HNE121" s="190"/>
      <c r="HNF121" s="190"/>
      <c r="HNG121" s="190"/>
      <c r="HNH121" s="190"/>
      <c r="HNI121" s="190"/>
      <c r="HNJ121" s="190"/>
      <c r="HNK121" s="190"/>
      <c r="HNL121" s="190"/>
      <c r="HNM121" s="190"/>
      <c r="HNN121" s="190"/>
      <c r="HNO121" s="190"/>
      <c r="HNP121" s="190"/>
      <c r="HNQ121" s="190"/>
      <c r="HNR121" s="190"/>
      <c r="HNS121" s="190"/>
      <c r="HNT121" s="190"/>
      <c r="HNU121" s="190"/>
      <c r="HNV121" s="190"/>
      <c r="HNW121" s="190"/>
      <c r="HNX121" s="190"/>
      <c r="HNY121" s="190"/>
      <c r="HNZ121" s="190"/>
      <c r="HOA121" s="190"/>
      <c r="HOB121" s="190"/>
      <c r="HOC121" s="190"/>
      <c r="HOD121" s="190"/>
      <c r="HOE121" s="190"/>
      <c r="HOF121" s="190"/>
      <c r="HOG121" s="190"/>
      <c r="HOH121" s="190"/>
      <c r="HOI121" s="190"/>
      <c r="HOJ121" s="190"/>
      <c r="HOK121" s="190"/>
      <c r="HOL121" s="190"/>
      <c r="HOM121" s="190"/>
      <c r="HON121" s="190"/>
      <c r="HOO121" s="190"/>
      <c r="HOP121" s="190"/>
      <c r="HOQ121" s="190"/>
      <c r="HOR121" s="190"/>
      <c r="HOS121" s="190"/>
      <c r="HOT121" s="190"/>
      <c r="HOU121" s="190"/>
      <c r="HOV121" s="190"/>
      <c r="HOW121" s="190"/>
      <c r="HOX121" s="190"/>
      <c r="HOY121" s="190"/>
      <c r="HOZ121" s="190"/>
      <c r="HPA121" s="190"/>
      <c r="HPB121" s="190"/>
      <c r="HPC121" s="190"/>
      <c r="HPD121" s="190"/>
      <c r="HPE121" s="190"/>
      <c r="HPF121" s="190"/>
      <c r="HPG121" s="190"/>
      <c r="HPH121" s="190"/>
      <c r="HPI121" s="190"/>
      <c r="HPJ121" s="190"/>
      <c r="HPK121" s="190"/>
      <c r="HPL121" s="190"/>
      <c r="HPM121" s="190"/>
      <c r="HPN121" s="190"/>
      <c r="HPO121" s="190"/>
      <c r="HPP121" s="190"/>
      <c r="HPQ121" s="190"/>
      <c r="HPR121" s="190"/>
      <c r="HPS121" s="190"/>
      <c r="HPT121" s="190"/>
      <c r="HPU121" s="190"/>
      <c r="HPV121" s="190"/>
      <c r="HPW121" s="190"/>
      <c r="HPX121" s="190"/>
      <c r="HPY121" s="190"/>
      <c r="HPZ121" s="190"/>
      <c r="HQA121" s="190"/>
      <c r="HQB121" s="190"/>
      <c r="HQC121" s="190"/>
      <c r="HQD121" s="190"/>
      <c r="HQE121" s="190"/>
      <c r="HQF121" s="190"/>
      <c r="HQG121" s="190"/>
      <c r="HQH121" s="190"/>
      <c r="HQI121" s="190"/>
      <c r="HQJ121" s="190"/>
      <c r="HQK121" s="190"/>
      <c r="HQL121" s="190"/>
      <c r="HQM121" s="190"/>
      <c r="HQN121" s="190"/>
      <c r="HQO121" s="190"/>
      <c r="HQP121" s="190"/>
      <c r="HQQ121" s="190"/>
      <c r="HQR121" s="190"/>
      <c r="HQS121" s="190"/>
      <c r="HQT121" s="190"/>
      <c r="HQU121" s="190"/>
      <c r="HQV121" s="190"/>
      <c r="HQW121" s="190"/>
      <c r="HQX121" s="190"/>
      <c r="HQY121" s="190"/>
      <c r="HQZ121" s="190"/>
      <c r="HRA121" s="190"/>
      <c r="HRB121" s="190"/>
      <c r="HRC121" s="190"/>
      <c r="HRD121" s="190"/>
      <c r="HRE121" s="190"/>
      <c r="HRF121" s="190"/>
      <c r="HRG121" s="190"/>
      <c r="HRH121" s="190"/>
      <c r="HRI121" s="190"/>
      <c r="HRJ121" s="190"/>
      <c r="HRK121" s="190"/>
      <c r="HRL121" s="190"/>
      <c r="HRM121" s="190"/>
      <c r="HRN121" s="190"/>
      <c r="HRO121" s="190"/>
      <c r="HRP121" s="190"/>
      <c r="HRQ121" s="190"/>
      <c r="HRR121" s="190"/>
      <c r="HRS121" s="190"/>
      <c r="HRT121" s="190"/>
      <c r="HRU121" s="190"/>
      <c r="HRV121" s="190"/>
      <c r="HRW121" s="190"/>
      <c r="HRX121" s="190"/>
      <c r="HRY121" s="190"/>
      <c r="HRZ121" s="190"/>
      <c r="HSA121" s="190"/>
      <c r="HSB121" s="190"/>
      <c r="HSC121" s="190"/>
      <c r="HSD121" s="190"/>
      <c r="HSE121" s="190"/>
      <c r="HSF121" s="190"/>
      <c r="HSG121" s="190"/>
      <c r="HSH121" s="190"/>
      <c r="HSI121" s="190"/>
      <c r="HSJ121" s="190"/>
      <c r="HSK121" s="190"/>
      <c r="HSL121" s="190"/>
      <c r="HSM121" s="190"/>
      <c r="HSN121" s="190"/>
      <c r="HSO121" s="190"/>
      <c r="HSP121" s="190"/>
      <c r="HSQ121" s="190"/>
      <c r="HSR121" s="190"/>
      <c r="HSS121" s="190"/>
      <c r="HST121" s="190"/>
      <c r="HSU121" s="190"/>
      <c r="HSV121" s="190"/>
      <c r="HSW121" s="190"/>
      <c r="HSX121" s="190"/>
      <c r="HSY121" s="190"/>
      <c r="HSZ121" s="190"/>
      <c r="HTA121" s="190"/>
      <c r="HTB121" s="190"/>
      <c r="HTC121" s="190"/>
      <c r="HTD121" s="190"/>
      <c r="HTE121" s="190"/>
      <c r="HTF121" s="190"/>
      <c r="HTG121" s="190"/>
      <c r="HTH121" s="190"/>
      <c r="HTI121" s="190"/>
      <c r="HTJ121" s="190"/>
      <c r="HTK121" s="190"/>
      <c r="HTL121" s="190"/>
      <c r="HTM121" s="190"/>
      <c r="HTN121" s="190"/>
      <c r="HTO121" s="190"/>
      <c r="HTP121" s="190"/>
      <c r="HTQ121" s="190"/>
      <c r="HTR121" s="190"/>
      <c r="HTS121" s="190"/>
      <c r="HTT121" s="190"/>
      <c r="HTU121" s="190"/>
      <c r="HTV121" s="190"/>
      <c r="HTW121" s="190"/>
      <c r="HTX121" s="190"/>
      <c r="HTY121" s="190"/>
      <c r="HTZ121" s="190"/>
      <c r="HUA121" s="190"/>
      <c r="HUB121" s="190"/>
      <c r="HUC121" s="190"/>
      <c r="HUD121" s="190"/>
      <c r="HUE121" s="190"/>
      <c r="HUF121" s="190"/>
      <c r="HUG121" s="190"/>
      <c r="HUH121" s="190"/>
      <c r="HUI121" s="190"/>
      <c r="HUJ121" s="190"/>
      <c r="HUK121" s="190"/>
      <c r="HUL121" s="190"/>
      <c r="HUM121" s="190"/>
      <c r="HUN121" s="190"/>
      <c r="HUO121" s="190"/>
      <c r="HUP121" s="190"/>
      <c r="HUQ121" s="190"/>
      <c r="HUR121" s="190"/>
      <c r="HUS121" s="190"/>
      <c r="HUT121" s="190"/>
      <c r="HUU121" s="190"/>
      <c r="HUV121" s="190"/>
      <c r="HUW121" s="190"/>
      <c r="HUX121" s="190"/>
      <c r="HUY121" s="190"/>
      <c r="HUZ121" s="190"/>
      <c r="HVA121" s="190"/>
      <c r="HVB121" s="190"/>
      <c r="HVC121" s="190"/>
      <c r="HVD121" s="190"/>
      <c r="HVE121" s="190"/>
      <c r="HVF121" s="190"/>
      <c r="HVG121" s="190"/>
      <c r="HVH121" s="190"/>
      <c r="HVI121" s="190"/>
      <c r="HVJ121" s="190"/>
      <c r="HVK121" s="190"/>
      <c r="HVL121" s="190"/>
      <c r="HVM121" s="190"/>
      <c r="HVN121" s="190"/>
      <c r="HVO121" s="190"/>
      <c r="HVP121" s="190"/>
      <c r="HVQ121" s="190"/>
      <c r="HVR121" s="190"/>
      <c r="HVS121" s="190"/>
      <c r="HVT121" s="190"/>
      <c r="HVU121" s="190"/>
      <c r="HVV121" s="190"/>
      <c r="HVW121" s="190"/>
      <c r="HVX121" s="190"/>
      <c r="HVY121" s="190"/>
      <c r="HVZ121" s="190"/>
      <c r="HWA121" s="190"/>
      <c r="HWB121" s="190"/>
      <c r="HWC121" s="190"/>
      <c r="HWD121" s="190"/>
      <c r="HWE121" s="190"/>
      <c r="HWF121" s="190"/>
      <c r="HWG121" s="190"/>
      <c r="HWH121" s="190"/>
      <c r="HWI121" s="190"/>
      <c r="HWJ121" s="190"/>
      <c r="HWK121" s="190"/>
      <c r="HWL121" s="190"/>
      <c r="HWM121" s="190"/>
      <c r="HWN121" s="190"/>
      <c r="HWO121" s="190"/>
      <c r="HWP121" s="190"/>
      <c r="HWQ121" s="190"/>
      <c r="HWR121" s="190"/>
      <c r="HWS121" s="190"/>
      <c r="HWT121" s="190"/>
      <c r="HWU121" s="190"/>
      <c r="HWV121" s="190"/>
      <c r="HWW121" s="190"/>
      <c r="HWX121" s="190"/>
      <c r="HWY121" s="190"/>
      <c r="HWZ121" s="190"/>
      <c r="HXA121" s="190"/>
      <c r="HXB121" s="190"/>
      <c r="HXC121" s="190"/>
      <c r="HXD121" s="190"/>
      <c r="HXE121" s="190"/>
      <c r="HXF121" s="190"/>
      <c r="HXG121" s="190"/>
      <c r="HXH121" s="190"/>
      <c r="HXI121" s="190"/>
      <c r="HXJ121" s="190"/>
      <c r="HXK121" s="190"/>
      <c r="HXL121" s="190"/>
      <c r="HXM121" s="190"/>
      <c r="HXN121" s="190"/>
      <c r="HXO121" s="190"/>
      <c r="HXP121" s="190"/>
      <c r="HXQ121" s="190"/>
      <c r="HXR121" s="190"/>
      <c r="HXS121" s="190"/>
      <c r="HXT121" s="190"/>
      <c r="HXU121" s="190"/>
      <c r="HXV121" s="190"/>
      <c r="HXW121" s="190"/>
      <c r="HXX121" s="190"/>
      <c r="HXY121" s="190"/>
      <c r="HXZ121" s="190"/>
      <c r="HYA121" s="190"/>
      <c r="HYB121" s="190"/>
      <c r="HYC121" s="190"/>
      <c r="HYD121" s="190"/>
      <c r="HYE121" s="190"/>
      <c r="HYF121" s="190"/>
      <c r="HYG121" s="190"/>
      <c r="HYH121" s="190"/>
      <c r="HYI121" s="190"/>
      <c r="HYJ121" s="190"/>
      <c r="HYK121" s="190"/>
      <c r="HYL121" s="190"/>
      <c r="HYM121" s="190"/>
      <c r="HYN121" s="190"/>
      <c r="HYO121" s="190"/>
      <c r="HYP121" s="190"/>
      <c r="HYQ121" s="190"/>
      <c r="HYR121" s="190"/>
      <c r="HYS121" s="190"/>
      <c r="HYT121" s="190"/>
      <c r="HYU121" s="190"/>
      <c r="HYV121" s="190"/>
      <c r="HYW121" s="190"/>
      <c r="HYX121" s="190"/>
      <c r="HYY121" s="190"/>
      <c r="HYZ121" s="190"/>
      <c r="HZA121" s="190"/>
      <c r="HZB121" s="190"/>
      <c r="HZC121" s="190"/>
      <c r="HZD121" s="190"/>
      <c r="HZE121" s="190"/>
      <c r="HZF121" s="190"/>
      <c r="HZG121" s="190"/>
      <c r="HZH121" s="190"/>
      <c r="HZI121" s="190"/>
      <c r="HZJ121" s="190"/>
      <c r="HZK121" s="190"/>
      <c r="HZL121" s="190"/>
      <c r="HZM121" s="190"/>
      <c r="HZN121" s="190"/>
      <c r="HZO121" s="190"/>
      <c r="HZP121" s="190"/>
      <c r="HZQ121" s="190"/>
      <c r="HZR121" s="190"/>
      <c r="HZS121" s="190"/>
      <c r="HZT121" s="190"/>
      <c r="HZU121" s="190"/>
      <c r="HZV121" s="190"/>
      <c r="HZW121" s="190"/>
      <c r="HZX121" s="190"/>
      <c r="HZY121" s="190"/>
      <c r="HZZ121" s="190"/>
      <c r="IAA121" s="190"/>
      <c r="IAB121" s="190"/>
      <c r="IAC121" s="190"/>
      <c r="IAD121" s="190"/>
      <c r="IAE121" s="190"/>
      <c r="IAF121" s="190"/>
      <c r="IAG121" s="190"/>
      <c r="IAH121" s="190"/>
      <c r="IAI121" s="190"/>
      <c r="IAJ121" s="190"/>
      <c r="IAK121" s="190"/>
      <c r="IAL121" s="190"/>
      <c r="IAM121" s="190"/>
      <c r="IAN121" s="190"/>
      <c r="IAO121" s="190"/>
      <c r="IAP121" s="190"/>
      <c r="IAQ121" s="190"/>
      <c r="IAR121" s="190"/>
      <c r="IAS121" s="190"/>
      <c r="IAT121" s="190"/>
      <c r="IAU121" s="190"/>
      <c r="IAV121" s="190"/>
      <c r="IAW121" s="190"/>
      <c r="IAX121" s="190"/>
      <c r="IAY121" s="190"/>
      <c r="IAZ121" s="190"/>
      <c r="IBA121" s="190"/>
      <c r="IBB121" s="190"/>
      <c r="IBC121" s="190"/>
      <c r="IBD121" s="190"/>
      <c r="IBE121" s="190"/>
      <c r="IBF121" s="190"/>
      <c r="IBG121" s="190"/>
      <c r="IBH121" s="190"/>
      <c r="IBI121" s="190"/>
      <c r="IBJ121" s="190"/>
      <c r="IBK121" s="190"/>
      <c r="IBL121" s="190"/>
      <c r="IBM121" s="190"/>
      <c r="IBN121" s="190"/>
      <c r="IBO121" s="190"/>
      <c r="IBP121" s="190"/>
      <c r="IBQ121" s="190"/>
      <c r="IBR121" s="190"/>
      <c r="IBS121" s="190"/>
      <c r="IBT121" s="190"/>
      <c r="IBU121" s="190"/>
      <c r="IBV121" s="190"/>
      <c r="IBW121" s="190"/>
      <c r="IBX121" s="190"/>
      <c r="IBY121" s="190"/>
      <c r="IBZ121" s="190"/>
      <c r="ICA121" s="190"/>
      <c r="ICB121" s="190"/>
      <c r="ICC121" s="190"/>
      <c r="ICD121" s="190"/>
      <c r="ICE121" s="190"/>
      <c r="ICF121" s="190"/>
      <c r="ICG121" s="190"/>
      <c r="ICH121" s="190"/>
      <c r="ICI121" s="190"/>
      <c r="ICJ121" s="190"/>
      <c r="ICK121" s="190"/>
      <c r="ICL121" s="190"/>
      <c r="ICM121" s="190"/>
      <c r="ICN121" s="190"/>
      <c r="ICO121" s="190"/>
      <c r="ICP121" s="190"/>
      <c r="ICQ121" s="190"/>
      <c r="ICR121" s="190"/>
      <c r="ICS121" s="190"/>
      <c r="ICT121" s="190"/>
      <c r="ICU121" s="190"/>
      <c r="ICV121" s="190"/>
      <c r="ICW121" s="190"/>
      <c r="ICX121" s="190"/>
      <c r="ICY121" s="190"/>
      <c r="ICZ121" s="190"/>
      <c r="IDA121" s="190"/>
      <c r="IDB121" s="190"/>
      <c r="IDC121" s="190"/>
      <c r="IDD121" s="190"/>
      <c r="IDE121" s="190"/>
      <c r="IDF121" s="190"/>
      <c r="IDG121" s="190"/>
      <c r="IDH121" s="190"/>
      <c r="IDI121" s="190"/>
      <c r="IDJ121" s="190"/>
      <c r="IDK121" s="190"/>
      <c r="IDL121" s="190"/>
      <c r="IDM121" s="190"/>
      <c r="IDN121" s="190"/>
      <c r="IDO121" s="190"/>
      <c r="IDP121" s="190"/>
      <c r="IDQ121" s="190"/>
      <c r="IDR121" s="190"/>
      <c r="IDS121" s="190"/>
      <c r="IDT121" s="190"/>
      <c r="IDU121" s="190"/>
      <c r="IDV121" s="190"/>
      <c r="IDW121" s="190"/>
      <c r="IDX121" s="190"/>
      <c r="IDY121" s="190"/>
      <c r="IDZ121" s="190"/>
      <c r="IEA121" s="190"/>
      <c r="IEB121" s="190"/>
      <c r="IEC121" s="190"/>
      <c r="IED121" s="190"/>
      <c r="IEE121" s="190"/>
      <c r="IEF121" s="190"/>
      <c r="IEG121" s="190"/>
      <c r="IEH121" s="190"/>
      <c r="IEI121" s="190"/>
      <c r="IEJ121" s="190"/>
      <c r="IEK121" s="190"/>
      <c r="IEL121" s="190"/>
      <c r="IEM121" s="190"/>
      <c r="IEN121" s="190"/>
      <c r="IEO121" s="190"/>
      <c r="IEP121" s="190"/>
      <c r="IEQ121" s="190"/>
      <c r="IER121" s="190"/>
      <c r="IES121" s="190"/>
      <c r="IET121" s="190"/>
      <c r="IEU121" s="190"/>
      <c r="IEV121" s="190"/>
      <c r="IEW121" s="190"/>
      <c r="IEX121" s="190"/>
      <c r="IEY121" s="190"/>
      <c r="IEZ121" s="190"/>
      <c r="IFA121" s="190"/>
      <c r="IFB121" s="190"/>
      <c r="IFC121" s="190"/>
      <c r="IFD121" s="190"/>
      <c r="IFE121" s="190"/>
      <c r="IFF121" s="190"/>
      <c r="IFG121" s="190"/>
      <c r="IFH121" s="190"/>
      <c r="IFI121" s="190"/>
      <c r="IFJ121" s="190"/>
      <c r="IFK121" s="190"/>
      <c r="IFL121" s="190"/>
      <c r="IFM121" s="190"/>
      <c r="IFN121" s="190"/>
      <c r="IFO121" s="190"/>
      <c r="IFP121" s="190"/>
      <c r="IFQ121" s="190"/>
      <c r="IFR121" s="190"/>
      <c r="IFS121" s="190"/>
      <c r="IFT121" s="190"/>
      <c r="IFU121" s="190"/>
      <c r="IFV121" s="190"/>
      <c r="IFW121" s="190"/>
      <c r="IFX121" s="190"/>
      <c r="IFY121" s="190"/>
      <c r="IFZ121" s="190"/>
      <c r="IGA121" s="190"/>
      <c r="IGB121" s="190"/>
      <c r="IGC121" s="190"/>
      <c r="IGD121" s="190"/>
      <c r="IGE121" s="190"/>
      <c r="IGF121" s="190"/>
      <c r="IGG121" s="190"/>
      <c r="IGH121" s="190"/>
      <c r="IGI121" s="190"/>
      <c r="IGJ121" s="190"/>
      <c r="IGK121" s="190"/>
      <c r="IGL121" s="190"/>
      <c r="IGM121" s="190"/>
      <c r="IGN121" s="190"/>
      <c r="IGO121" s="190"/>
      <c r="IGP121" s="190"/>
      <c r="IGQ121" s="190"/>
      <c r="IGR121" s="190"/>
      <c r="IGS121" s="190"/>
      <c r="IGT121" s="190"/>
      <c r="IGU121" s="190"/>
      <c r="IGV121" s="190"/>
      <c r="IGW121" s="190"/>
      <c r="IGX121" s="190"/>
      <c r="IGY121" s="190"/>
      <c r="IGZ121" s="190"/>
      <c r="IHA121" s="190"/>
      <c r="IHB121" s="190"/>
      <c r="IHC121" s="190"/>
      <c r="IHD121" s="190"/>
      <c r="IHE121" s="190"/>
      <c r="IHF121" s="190"/>
      <c r="IHG121" s="190"/>
      <c r="IHH121" s="190"/>
      <c r="IHI121" s="190"/>
      <c r="IHJ121" s="190"/>
      <c r="IHK121" s="190"/>
      <c r="IHL121" s="190"/>
      <c r="IHM121" s="190"/>
      <c r="IHN121" s="190"/>
      <c r="IHO121" s="190"/>
      <c r="IHP121" s="190"/>
      <c r="IHQ121" s="190"/>
      <c r="IHR121" s="190"/>
      <c r="IHS121" s="190"/>
      <c r="IHT121" s="190"/>
      <c r="IHU121" s="190"/>
      <c r="IHV121" s="190"/>
      <c r="IHW121" s="190"/>
      <c r="IHX121" s="190"/>
      <c r="IHY121" s="190"/>
      <c r="IHZ121" s="190"/>
      <c r="IIA121" s="190"/>
      <c r="IIB121" s="190"/>
      <c r="IIC121" s="190"/>
      <c r="IID121" s="190"/>
      <c r="IIE121" s="190"/>
      <c r="IIF121" s="190"/>
      <c r="IIG121" s="190"/>
      <c r="IIH121" s="190"/>
      <c r="III121" s="190"/>
      <c r="IIJ121" s="190"/>
      <c r="IIK121" s="190"/>
      <c r="IIL121" s="190"/>
      <c r="IIM121" s="190"/>
      <c r="IIN121" s="190"/>
      <c r="IIO121" s="190"/>
      <c r="IIP121" s="190"/>
      <c r="IIQ121" s="190"/>
      <c r="IIR121" s="190"/>
      <c r="IIS121" s="190"/>
      <c r="IIT121" s="190"/>
      <c r="IIU121" s="190"/>
      <c r="IIV121" s="190"/>
      <c r="IIW121" s="190"/>
      <c r="IIX121" s="190"/>
      <c r="IIY121" s="190"/>
      <c r="IIZ121" s="190"/>
      <c r="IJA121" s="190"/>
      <c r="IJB121" s="190"/>
      <c r="IJC121" s="190"/>
      <c r="IJD121" s="190"/>
      <c r="IJE121" s="190"/>
      <c r="IJF121" s="190"/>
      <c r="IJG121" s="190"/>
      <c r="IJH121" s="190"/>
      <c r="IJI121" s="190"/>
      <c r="IJJ121" s="190"/>
      <c r="IJK121" s="190"/>
      <c r="IJL121" s="190"/>
      <c r="IJM121" s="190"/>
      <c r="IJN121" s="190"/>
      <c r="IJO121" s="190"/>
      <c r="IJP121" s="190"/>
      <c r="IJQ121" s="190"/>
      <c r="IJR121" s="190"/>
      <c r="IJS121" s="190"/>
      <c r="IJT121" s="190"/>
      <c r="IJU121" s="190"/>
      <c r="IJV121" s="190"/>
      <c r="IJW121" s="190"/>
      <c r="IJX121" s="190"/>
      <c r="IJY121" s="190"/>
      <c r="IJZ121" s="190"/>
      <c r="IKA121" s="190"/>
      <c r="IKB121" s="190"/>
      <c r="IKC121" s="190"/>
      <c r="IKD121" s="190"/>
      <c r="IKE121" s="190"/>
      <c r="IKF121" s="190"/>
      <c r="IKG121" s="190"/>
      <c r="IKH121" s="190"/>
      <c r="IKI121" s="190"/>
      <c r="IKJ121" s="190"/>
      <c r="IKK121" s="190"/>
      <c r="IKL121" s="190"/>
      <c r="IKM121" s="190"/>
      <c r="IKN121" s="190"/>
      <c r="IKO121" s="190"/>
      <c r="IKP121" s="190"/>
      <c r="IKQ121" s="190"/>
      <c r="IKR121" s="190"/>
      <c r="IKS121" s="190"/>
      <c r="IKT121" s="190"/>
      <c r="IKU121" s="190"/>
      <c r="IKV121" s="190"/>
      <c r="IKW121" s="190"/>
      <c r="IKX121" s="190"/>
      <c r="IKY121" s="190"/>
      <c r="IKZ121" s="190"/>
      <c r="ILA121" s="190"/>
      <c r="ILB121" s="190"/>
      <c r="ILC121" s="190"/>
      <c r="ILD121" s="190"/>
      <c r="ILE121" s="190"/>
      <c r="ILF121" s="190"/>
      <c r="ILG121" s="190"/>
      <c r="ILH121" s="190"/>
      <c r="ILI121" s="190"/>
      <c r="ILJ121" s="190"/>
      <c r="ILK121" s="190"/>
      <c r="ILL121" s="190"/>
      <c r="ILM121" s="190"/>
      <c r="ILN121" s="190"/>
      <c r="ILO121" s="190"/>
      <c r="ILP121" s="190"/>
      <c r="ILQ121" s="190"/>
      <c r="ILR121" s="190"/>
      <c r="ILS121" s="190"/>
      <c r="ILT121" s="190"/>
      <c r="ILU121" s="190"/>
      <c r="ILV121" s="190"/>
      <c r="ILW121" s="190"/>
      <c r="ILX121" s="190"/>
      <c r="ILY121" s="190"/>
      <c r="ILZ121" s="190"/>
      <c r="IMA121" s="190"/>
      <c r="IMB121" s="190"/>
      <c r="IMC121" s="190"/>
      <c r="IMD121" s="190"/>
      <c r="IME121" s="190"/>
      <c r="IMF121" s="190"/>
      <c r="IMG121" s="190"/>
      <c r="IMH121" s="190"/>
      <c r="IMI121" s="190"/>
      <c r="IMJ121" s="190"/>
      <c r="IMK121" s="190"/>
      <c r="IML121" s="190"/>
      <c r="IMM121" s="190"/>
      <c r="IMN121" s="190"/>
      <c r="IMO121" s="190"/>
      <c r="IMP121" s="190"/>
      <c r="IMQ121" s="190"/>
      <c r="IMR121" s="190"/>
      <c r="IMS121" s="190"/>
      <c r="IMT121" s="190"/>
      <c r="IMU121" s="190"/>
      <c r="IMV121" s="190"/>
      <c r="IMW121" s="190"/>
      <c r="IMX121" s="190"/>
      <c r="IMY121" s="190"/>
      <c r="IMZ121" s="190"/>
      <c r="INA121" s="190"/>
      <c r="INB121" s="190"/>
      <c r="INC121" s="190"/>
      <c r="IND121" s="190"/>
      <c r="INE121" s="190"/>
      <c r="INF121" s="190"/>
      <c r="ING121" s="190"/>
      <c r="INH121" s="190"/>
      <c r="INI121" s="190"/>
      <c r="INJ121" s="190"/>
      <c r="INK121" s="190"/>
      <c r="INL121" s="190"/>
      <c r="INM121" s="190"/>
      <c r="INN121" s="190"/>
      <c r="INO121" s="190"/>
      <c r="INP121" s="190"/>
      <c r="INQ121" s="190"/>
      <c r="INR121" s="190"/>
      <c r="INS121" s="190"/>
      <c r="INT121" s="190"/>
      <c r="INU121" s="190"/>
      <c r="INV121" s="190"/>
      <c r="INW121" s="190"/>
      <c r="INX121" s="190"/>
      <c r="INY121" s="190"/>
      <c r="INZ121" s="190"/>
      <c r="IOA121" s="190"/>
      <c r="IOB121" s="190"/>
      <c r="IOC121" s="190"/>
      <c r="IOD121" s="190"/>
      <c r="IOE121" s="190"/>
      <c r="IOF121" s="190"/>
      <c r="IOG121" s="190"/>
      <c r="IOH121" s="190"/>
      <c r="IOI121" s="190"/>
      <c r="IOJ121" s="190"/>
      <c r="IOK121" s="190"/>
      <c r="IOL121" s="190"/>
      <c r="IOM121" s="190"/>
      <c r="ION121" s="190"/>
      <c r="IOO121" s="190"/>
      <c r="IOP121" s="190"/>
      <c r="IOQ121" s="190"/>
      <c r="IOR121" s="190"/>
      <c r="IOS121" s="190"/>
      <c r="IOT121" s="190"/>
      <c r="IOU121" s="190"/>
      <c r="IOV121" s="190"/>
      <c r="IOW121" s="190"/>
      <c r="IOX121" s="190"/>
      <c r="IOY121" s="190"/>
      <c r="IOZ121" s="190"/>
      <c r="IPA121" s="190"/>
      <c r="IPB121" s="190"/>
      <c r="IPC121" s="190"/>
      <c r="IPD121" s="190"/>
      <c r="IPE121" s="190"/>
      <c r="IPF121" s="190"/>
      <c r="IPG121" s="190"/>
      <c r="IPH121" s="190"/>
      <c r="IPI121" s="190"/>
      <c r="IPJ121" s="190"/>
      <c r="IPK121" s="190"/>
      <c r="IPL121" s="190"/>
      <c r="IPM121" s="190"/>
      <c r="IPN121" s="190"/>
      <c r="IPO121" s="190"/>
      <c r="IPP121" s="190"/>
      <c r="IPQ121" s="190"/>
      <c r="IPR121" s="190"/>
      <c r="IPS121" s="190"/>
      <c r="IPT121" s="190"/>
      <c r="IPU121" s="190"/>
      <c r="IPV121" s="190"/>
      <c r="IPW121" s="190"/>
      <c r="IPX121" s="190"/>
      <c r="IPY121" s="190"/>
      <c r="IPZ121" s="190"/>
      <c r="IQA121" s="190"/>
      <c r="IQB121" s="190"/>
      <c r="IQC121" s="190"/>
      <c r="IQD121" s="190"/>
      <c r="IQE121" s="190"/>
      <c r="IQF121" s="190"/>
      <c r="IQG121" s="190"/>
      <c r="IQH121" s="190"/>
      <c r="IQI121" s="190"/>
      <c r="IQJ121" s="190"/>
      <c r="IQK121" s="190"/>
      <c r="IQL121" s="190"/>
      <c r="IQM121" s="190"/>
      <c r="IQN121" s="190"/>
      <c r="IQO121" s="190"/>
      <c r="IQP121" s="190"/>
      <c r="IQQ121" s="190"/>
      <c r="IQR121" s="190"/>
      <c r="IQS121" s="190"/>
      <c r="IQT121" s="190"/>
      <c r="IQU121" s="190"/>
      <c r="IQV121" s="190"/>
      <c r="IQW121" s="190"/>
      <c r="IQX121" s="190"/>
      <c r="IQY121" s="190"/>
      <c r="IQZ121" s="190"/>
      <c r="IRA121" s="190"/>
      <c r="IRB121" s="190"/>
      <c r="IRC121" s="190"/>
      <c r="IRD121" s="190"/>
      <c r="IRE121" s="190"/>
      <c r="IRF121" s="190"/>
      <c r="IRG121" s="190"/>
      <c r="IRH121" s="190"/>
      <c r="IRI121" s="190"/>
      <c r="IRJ121" s="190"/>
      <c r="IRK121" s="190"/>
      <c r="IRL121" s="190"/>
      <c r="IRM121" s="190"/>
      <c r="IRN121" s="190"/>
      <c r="IRO121" s="190"/>
      <c r="IRP121" s="190"/>
      <c r="IRQ121" s="190"/>
      <c r="IRR121" s="190"/>
      <c r="IRS121" s="190"/>
      <c r="IRT121" s="190"/>
      <c r="IRU121" s="190"/>
      <c r="IRV121" s="190"/>
      <c r="IRW121" s="190"/>
      <c r="IRX121" s="190"/>
      <c r="IRY121" s="190"/>
      <c r="IRZ121" s="190"/>
      <c r="ISA121" s="190"/>
      <c r="ISB121" s="190"/>
      <c r="ISC121" s="190"/>
      <c r="ISD121" s="190"/>
      <c r="ISE121" s="190"/>
      <c r="ISF121" s="190"/>
      <c r="ISG121" s="190"/>
      <c r="ISH121" s="190"/>
      <c r="ISI121" s="190"/>
      <c r="ISJ121" s="190"/>
      <c r="ISK121" s="190"/>
      <c r="ISL121" s="190"/>
      <c r="ISM121" s="190"/>
      <c r="ISN121" s="190"/>
      <c r="ISO121" s="190"/>
      <c r="ISP121" s="190"/>
      <c r="ISQ121" s="190"/>
      <c r="ISR121" s="190"/>
      <c r="ISS121" s="190"/>
      <c r="IST121" s="190"/>
      <c r="ISU121" s="190"/>
      <c r="ISV121" s="190"/>
      <c r="ISW121" s="190"/>
      <c r="ISX121" s="190"/>
      <c r="ISY121" s="190"/>
      <c r="ISZ121" s="190"/>
      <c r="ITA121" s="190"/>
      <c r="ITB121" s="190"/>
      <c r="ITC121" s="190"/>
      <c r="ITD121" s="190"/>
      <c r="ITE121" s="190"/>
      <c r="ITF121" s="190"/>
      <c r="ITG121" s="190"/>
      <c r="ITH121" s="190"/>
      <c r="ITI121" s="190"/>
      <c r="ITJ121" s="190"/>
      <c r="ITK121" s="190"/>
      <c r="ITL121" s="190"/>
      <c r="ITM121" s="190"/>
      <c r="ITN121" s="190"/>
      <c r="ITO121" s="190"/>
      <c r="ITP121" s="190"/>
      <c r="ITQ121" s="190"/>
      <c r="ITR121" s="190"/>
      <c r="ITS121" s="190"/>
      <c r="ITT121" s="190"/>
      <c r="ITU121" s="190"/>
      <c r="ITV121" s="190"/>
      <c r="ITW121" s="190"/>
      <c r="ITX121" s="190"/>
      <c r="ITY121" s="190"/>
      <c r="ITZ121" s="190"/>
      <c r="IUA121" s="190"/>
      <c r="IUB121" s="190"/>
      <c r="IUC121" s="190"/>
      <c r="IUD121" s="190"/>
      <c r="IUE121" s="190"/>
      <c r="IUF121" s="190"/>
      <c r="IUG121" s="190"/>
      <c r="IUH121" s="190"/>
      <c r="IUI121" s="190"/>
      <c r="IUJ121" s="190"/>
      <c r="IUK121" s="190"/>
      <c r="IUL121" s="190"/>
      <c r="IUM121" s="190"/>
      <c r="IUN121" s="190"/>
      <c r="IUO121" s="190"/>
      <c r="IUP121" s="190"/>
      <c r="IUQ121" s="190"/>
      <c r="IUR121" s="190"/>
      <c r="IUS121" s="190"/>
      <c r="IUT121" s="190"/>
      <c r="IUU121" s="190"/>
      <c r="IUV121" s="190"/>
      <c r="IUW121" s="190"/>
      <c r="IUX121" s="190"/>
      <c r="IUY121" s="190"/>
      <c r="IUZ121" s="190"/>
      <c r="IVA121" s="190"/>
      <c r="IVB121" s="190"/>
      <c r="IVC121" s="190"/>
      <c r="IVD121" s="190"/>
      <c r="IVE121" s="190"/>
      <c r="IVF121" s="190"/>
      <c r="IVG121" s="190"/>
      <c r="IVH121" s="190"/>
      <c r="IVI121" s="190"/>
      <c r="IVJ121" s="190"/>
      <c r="IVK121" s="190"/>
      <c r="IVL121" s="190"/>
      <c r="IVM121" s="190"/>
      <c r="IVN121" s="190"/>
      <c r="IVO121" s="190"/>
      <c r="IVP121" s="190"/>
      <c r="IVQ121" s="190"/>
      <c r="IVR121" s="190"/>
      <c r="IVS121" s="190"/>
      <c r="IVT121" s="190"/>
      <c r="IVU121" s="190"/>
      <c r="IVV121" s="190"/>
      <c r="IVW121" s="190"/>
      <c r="IVX121" s="190"/>
      <c r="IVY121" s="190"/>
      <c r="IVZ121" s="190"/>
      <c r="IWA121" s="190"/>
      <c r="IWB121" s="190"/>
      <c r="IWC121" s="190"/>
      <c r="IWD121" s="190"/>
      <c r="IWE121" s="190"/>
      <c r="IWF121" s="190"/>
      <c r="IWG121" s="190"/>
      <c r="IWH121" s="190"/>
      <c r="IWI121" s="190"/>
      <c r="IWJ121" s="190"/>
      <c r="IWK121" s="190"/>
      <c r="IWL121" s="190"/>
      <c r="IWM121" s="190"/>
      <c r="IWN121" s="190"/>
      <c r="IWO121" s="190"/>
      <c r="IWP121" s="190"/>
      <c r="IWQ121" s="190"/>
      <c r="IWR121" s="190"/>
      <c r="IWS121" s="190"/>
      <c r="IWT121" s="190"/>
      <c r="IWU121" s="190"/>
      <c r="IWV121" s="190"/>
      <c r="IWW121" s="190"/>
      <c r="IWX121" s="190"/>
      <c r="IWY121" s="190"/>
      <c r="IWZ121" s="190"/>
      <c r="IXA121" s="190"/>
      <c r="IXB121" s="190"/>
      <c r="IXC121" s="190"/>
      <c r="IXD121" s="190"/>
      <c r="IXE121" s="190"/>
      <c r="IXF121" s="190"/>
      <c r="IXG121" s="190"/>
      <c r="IXH121" s="190"/>
      <c r="IXI121" s="190"/>
      <c r="IXJ121" s="190"/>
      <c r="IXK121" s="190"/>
      <c r="IXL121" s="190"/>
      <c r="IXM121" s="190"/>
      <c r="IXN121" s="190"/>
      <c r="IXO121" s="190"/>
      <c r="IXP121" s="190"/>
      <c r="IXQ121" s="190"/>
      <c r="IXR121" s="190"/>
      <c r="IXS121" s="190"/>
      <c r="IXT121" s="190"/>
      <c r="IXU121" s="190"/>
      <c r="IXV121" s="190"/>
      <c r="IXW121" s="190"/>
      <c r="IXX121" s="190"/>
      <c r="IXY121" s="190"/>
      <c r="IXZ121" s="190"/>
      <c r="IYA121" s="190"/>
      <c r="IYB121" s="190"/>
      <c r="IYC121" s="190"/>
      <c r="IYD121" s="190"/>
      <c r="IYE121" s="190"/>
      <c r="IYF121" s="190"/>
      <c r="IYG121" s="190"/>
      <c r="IYH121" s="190"/>
      <c r="IYI121" s="190"/>
      <c r="IYJ121" s="190"/>
      <c r="IYK121" s="190"/>
      <c r="IYL121" s="190"/>
      <c r="IYM121" s="190"/>
      <c r="IYN121" s="190"/>
      <c r="IYO121" s="190"/>
      <c r="IYP121" s="190"/>
      <c r="IYQ121" s="190"/>
      <c r="IYR121" s="190"/>
      <c r="IYS121" s="190"/>
      <c r="IYT121" s="190"/>
      <c r="IYU121" s="190"/>
      <c r="IYV121" s="190"/>
      <c r="IYW121" s="190"/>
      <c r="IYX121" s="190"/>
      <c r="IYY121" s="190"/>
      <c r="IYZ121" s="190"/>
      <c r="IZA121" s="190"/>
      <c r="IZB121" s="190"/>
      <c r="IZC121" s="190"/>
      <c r="IZD121" s="190"/>
      <c r="IZE121" s="190"/>
      <c r="IZF121" s="190"/>
      <c r="IZG121" s="190"/>
      <c r="IZH121" s="190"/>
      <c r="IZI121" s="190"/>
      <c r="IZJ121" s="190"/>
      <c r="IZK121" s="190"/>
      <c r="IZL121" s="190"/>
      <c r="IZM121" s="190"/>
      <c r="IZN121" s="190"/>
      <c r="IZO121" s="190"/>
      <c r="IZP121" s="190"/>
      <c r="IZQ121" s="190"/>
      <c r="IZR121" s="190"/>
      <c r="IZS121" s="190"/>
      <c r="IZT121" s="190"/>
      <c r="IZU121" s="190"/>
      <c r="IZV121" s="190"/>
      <c r="IZW121" s="190"/>
      <c r="IZX121" s="190"/>
      <c r="IZY121" s="190"/>
      <c r="IZZ121" s="190"/>
      <c r="JAA121" s="190"/>
      <c r="JAB121" s="190"/>
      <c r="JAC121" s="190"/>
      <c r="JAD121" s="190"/>
      <c r="JAE121" s="190"/>
      <c r="JAF121" s="190"/>
      <c r="JAG121" s="190"/>
      <c r="JAH121" s="190"/>
      <c r="JAI121" s="190"/>
      <c r="JAJ121" s="190"/>
      <c r="JAK121" s="190"/>
      <c r="JAL121" s="190"/>
      <c r="JAM121" s="190"/>
      <c r="JAN121" s="190"/>
      <c r="JAO121" s="190"/>
      <c r="JAP121" s="190"/>
      <c r="JAQ121" s="190"/>
      <c r="JAR121" s="190"/>
      <c r="JAS121" s="190"/>
      <c r="JAT121" s="190"/>
      <c r="JAU121" s="190"/>
      <c r="JAV121" s="190"/>
      <c r="JAW121" s="190"/>
      <c r="JAX121" s="190"/>
      <c r="JAY121" s="190"/>
      <c r="JAZ121" s="190"/>
      <c r="JBA121" s="190"/>
      <c r="JBB121" s="190"/>
      <c r="JBC121" s="190"/>
      <c r="JBD121" s="190"/>
      <c r="JBE121" s="190"/>
      <c r="JBF121" s="190"/>
      <c r="JBG121" s="190"/>
      <c r="JBH121" s="190"/>
      <c r="JBI121" s="190"/>
      <c r="JBJ121" s="190"/>
      <c r="JBK121" s="190"/>
      <c r="JBL121" s="190"/>
      <c r="JBM121" s="190"/>
      <c r="JBN121" s="190"/>
      <c r="JBO121" s="190"/>
      <c r="JBP121" s="190"/>
      <c r="JBQ121" s="190"/>
      <c r="JBR121" s="190"/>
      <c r="JBS121" s="190"/>
      <c r="JBT121" s="190"/>
      <c r="JBU121" s="190"/>
      <c r="JBV121" s="190"/>
      <c r="JBW121" s="190"/>
      <c r="JBX121" s="190"/>
      <c r="JBY121" s="190"/>
      <c r="JBZ121" s="190"/>
      <c r="JCA121" s="190"/>
      <c r="JCB121" s="190"/>
      <c r="JCC121" s="190"/>
      <c r="JCD121" s="190"/>
      <c r="JCE121" s="190"/>
      <c r="JCF121" s="190"/>
      <c r="JCG121" s="190"/>
      <c r="JCH121" s="190"/>
      <c r="JCI121" s="190"/>
      <c r="JCJ121" s="190"/>
      <c r="JCK121" s="190"/>
      <c r="JCL121" s="190"/>
      <c r="JCM121" s="190"/>
      <c r="JCN121" s="190"/>
      <c r="JCO121" s="190"/>
      <c r="JCP121" s="190"/>
      <c r="JCQ121" s="190"/>
      <c r="JCR121" s="190"/>
      <c r="JCS121" s="190"/>
      <c r="JCT121" s="190"/>
      <c r="JCU121" s="190"/>
      <c r="JCV121" s="190"/>
      <c r="JCW121" s="190"/>
      <c r="JCX121" s="190"/>
      <c r="JCY121" s="190"/>
      <c r="JCZ121" s="190"/>
      <c r="JDA121" s="190"/>
      <c r="JDB121" s="190"/>
      <c r="JDC121" s="190"/>
      <c r="JDD121" s="190"/>
      <c r="JDE121" s="190"/>
      <c r="JDF121" s="190"/>
      <c r="JDG121" s="190"/>
      <c r="JDH121" s="190"/>
      <c r="JDI121" s="190"/>
      <c r="JDJ121" s="190"/>
      <c r="JDK121" s="190"/>
      <c r="JDL121" s="190"/>
      <c r="JDM121" s="190"/>
      <c r="JDN121" s="190"/>
      <c r="JDO121" s="190"/>
      <c r="JDP121" s="190"/>
      <c r="JDQ121" s="190"/>
      <c r="JDR121" s="190"/>
      <c r="JDS121" s="190"/>
      <c r="JDT121" s="190"/>
      <c r="JDU121" s="190"/>
      <c r="JDV121" s="190"/>
      <c r="JDW121" s="190"/>
      <c r="JDX121" s="190"/>
      <c r="JDY121" s="190"/>
      <c r="JDZ121" s="190"/>
      <c r="JEA121" s="190"/>
      <c r="JEB121" s="190"/>
      <c r="JEC121" s="190"/>
      <c r="JED121" s="190"/>
      <c r="JEE121" s="190"/>
      <c r="JEF121" s="190"/>
      <c r="JEG121" s="190"/>
      <c r="JEH121" s="190"/>
      <c r="JEI121" s="190"/>
      <c r="JEJ121" s="190"/>
      <c r="JEK121" s="190"/>
      <c r="JEL121" s="190"/>
      <c r="JEM121" s="190"/>
      <c r="JEN121" s="190"/>
      <c r="JEO121" s="190"/>
      <c r="JEP121" s="190"/>
      <c r="JEQ121" s="190"/>
      <c r="JER121" s="190"/>
      <c r="JES121" s="190"/>
      <c r="JET121" s="190"/>
      <c r="JEU121" s="190"/>
      <c r="JEV121" s="190"/>
      <c r="JEW121" s="190"/>
      <c r="JEX121" s="190"/>
      <c r="JEY121" s="190"/>
      <c r="JEZ121" s="190"/>
      <c r="JFA121" s="190"/>
      <c r="JFB121" s="190"/>
      <c r="JFC121" s="190"/>
      <c r="JFD121" s="190"/>
      <c r="JFE121" s="190"/>
      <c r="JFF121" s="190"/>
      <c r="JFG121" s="190"/>
      <c r="JFH121" s="190"/>
      <c r="JFI121" s="190"/>
      <c r="JFJ121" s="190"/>
      <c r="JFK121" s="190"/>
      <c r="JFL121" s="190"/>
      <c r="JFM121" s="190"/>
      <c r="JFN121" s="190"/>
      <c r="JFO121" s="190"/>
      <c r="JFP121" s="190"/>
      <c r="JFQ121" s="190"/>
      <c r="JFR121" s="190"/>
      <c r="JFS121" s="190"/>
      <c r="JFT121" s="190"/>
      <c r="JFU121" s="190"/>
      <c r="JFV121" s="190"/>
      <c r="JFW121" s="190"/>
      <c r="JFX121" s="190"/>
      <c r="JFY121" s="190"/>
      <c r="JFZ121" s="190"/>
      <c r="JGA121" s="190"/>
      <c r="JGB121" s="190"/>
      <c r="JGC121" s="190"/>
      <c r="JGD121" s="190"/>
      <c r="JGE121" s="190"/>
      <c r="JGF121" s="190"/>
      <c r="JGG121" s="190"/>
      <c r="JGH121" s="190"/>
      <c r="JGI121" s="190"/>
      <c r="JGJ121" s="190"/>
      <c r="JGK121" s="190"/>
      <c r="JGL121" s="190"/>
      <c r="JGM121" s="190"/>
      <c r="JGN121" s="190"/>
      <c r="JGO121" s="190"/>
      <c r="JGP121" s="190"/>
      <c r="JGQ121" s="190"/>
      <c r="JGR121" s="190"/>
      <c r="JGS121" s="190"/>
      <c r="JGT121" s="190"/>
      <c r="JGU121" s="190"/>
      <c r="JGV121" s="190"/>
      <c r="JGW121" s="190"/>
      <c r="JGX121" s="190"/>
      <c r="JGY121" s="190"/>
      <c r="JGZ121" s="190"/>
      <c r="JHA121" s="190"/>
      <c r="JHB121" s="190"/>
      <c r="JHC121" s="190"/>
      <c r="JHD121" s="190"/>
      <c r="JHE121" s="190"/>
      <c r="JHF121" s="190"/>
      <c r="JHG121" s="190"/>
      <c r="JHH121" s="190"/>
      <c r="JHI121" s="190"/>
      <c r="JHJ121" s="190"/>
      <c r="JHK121" s="190"/>
      <c r="JHL121" s="190"/>
      <c r="JHM121" s="190"/>
      <c r="JHN121" s="190"/>
      <c r="JHO121" s="190"/>
      <c r="JHP121" s="190"/>
      <c r="JHQ121" s="190"/>
      <c r="JHR121" s="190"/>
      <c r="JHS121" s="190"/>
      <c r="JHT121" s="190"/>
      <c r="JHU121" s="190"/>
      <c r="JHV121" s="190"/>
      <c r="JHW121" s="190"/>
      <c r="JHX121" s="190"/>
      <c r="JHY121" s="190"/>
      <c r="JHZ121" s="190"/>
      <c r="JIA121" s="190"/>
      <c r="JIB121" s="190"/>
      <c r="JIC121" s="190"/>
      <c r="JID121" s="190"/>
      <c r="JIE121" s="190"/>
      <c r="JIF121" s="190"/>
      <c r="JIG121" s="190"/>
      <c r="JIH121" s="190"/>
      <c r="JII121" s="190"/>
      <c r="JIJ121" s="190"/>
      <c r="JIK121" s="190"/>
      <c r="JIL121" s="190"/>
      <c r="JIM121" s="190"/>
      <c r="JIN121" s="190"/>
      <c r="JIO121" s="190"/>
      <c r="JIP121" s="190"/>
      <c r="JIQ121" s="190"/>
      <c r="JIR121" s="190"/>
      <c r="JIS121" s="190"/>
      <c r="JIT121" s="190"/>
      <c r="JIU121" s="190"/>
      <c r="JIV121" s="190"/>
      <c r="JIW121" s="190"/>
      <c r="JIX121" s="190"/>
      <c r="JIY121" s="190"/>
      <c r="JIZ121" s="190"/>
      <c r="JJA121" s="190"/>
      <c r="JJB121" s="190"/>
      <c r="JJC121" s="190"/>
      <c r="JJD121" s="190"/>
      <c r="JJE121" s="190"/>
      <c r="JJF121" s="190"/>
      <c r="JJG121" s="190"/>
      <c r="JJH121" s="190"/>
      <c r="JJI121" s="190"/>
      <c r="JJJ121" s="190"/>
      <c r="JJK121" s="190"/>
      <c r="JJL121" s="190"/>
      <c r="JJM121" s="190"/>
      <c r="JJN121" s="190"/>
      <c r="JJO121" s="190"/>
      <c r="JJP121" s="190"/>
      <c r="JJQ121" s="190"/>
      <c r="JJR121" s="190"/>
      <c r="JJS121" s="190"/>
      <c r="JJT121" s="190"/>
      <c r="JJU121" s="190"/>
      <c r="JJV121" s="190"/>
      <c r="JJW121" s="190"/>
      <c r="JJX121" s="190"/>
      <c r="JJY121" s="190"/>
      <c r="JJZ121" s="190"/>
      <c r="JKA121" s="190"/>
      <c r="JKB121" s="190"/>
      <c r="JKC121" s="190"/>
      <c r="JKD121" s="190"/>
      <c r="JKE121" s="190"/>
      <c r="JKF121" s="190"/>
      <c r="JKG121" s="190"/>
      <c r="JKH121" s="190"/>
      <c r="JKI121" s="190"/>
      <c r="JKJ121" s="190"/>
      <c r="JKK121" s="190"/>
      <c r="JKL121" s="190"/>
      <c r="JKM121" s="190"/>
      <c r="JKN121" s="190"/>
      <c r="JKO121" s="190"/>
      <c r="JKP121" s="190"/>
      <c r="JKQ121" s="190"/>
      <c r="JKR121" s="190"/>
      <c r="JKS121" s="190"/>
      <c r="JKT121" s="190"/>
      <c r="JKU121" s="190"/>
      <c r="JKV121" s="190"/>
      <c r="JKW121" s="190"/>
      <c r="JKX121" s="190"/>
      <c r="JKY121" s="190"/>
      <c r="JKZ121" s="190"/>
      <c r="JLA121" s="190"/>
      <c r="JLB121" s="190"/>
      <c r="JLC121" s="190"/>
      <c r="JLD121" s="190"/>
      <c r="JLE121" s="190"/>
      <c r="JLF121" s="190"/>
      <c r="JLG121" s="190"/>
      <c r="JLH121" s="190"/>
      <c r="JLI121" s="190"/>
      <c r="JLJ121" s="190"/>
      <c r="JLK121" s="190"/>
      <c r="JLL121" s="190"/>
      <c r="JLM121" s="190"/>
      <c r="JLN121" s="190"/>
      <c r="JLO121" s="190"/>
      <c r="JLP121" s="190"/>
      <c r="JLQ121" s="190"/>
      <c r="JLR121" s="190"/>
      <c r="JLS121" s="190"/>
      <c r="JLT121" s="190"/>
      <c r="JLU121" s="190"/>
      <c r="JLV121" s="190"/>
      <c r="JLW121" s="190"/>
      <c r="JLX121" s="190"/>
      <c r="JLY121" s="190"/>
      <c r="JLZ121" s="190"/>
      <c r="JMA121" s="190"/>
      <c r="JMB121" s="190"/>
      <c r="JMC121" s="190"/>
      <c r="JMD121" s="190"/>
      <c r="JME121" s="190"/>
      <c r="JMF121" s="190"/>
      <c r="JMG121" s="190"/>
      <c r="JMH121" s="190"/>
      <c r="JMI121" s="190"/>
      <c r="JMJ121" s="190"/>
      <c r="JMK121" s="190"/>
      <c r="JML121" s="190"/>
      <c r="JMM121" s="190"/>
      <c r="JMN121" s="190"/>
      <c r="JMO121" s="190"/>
      <c r="JMP121" s="190"/>
      <c r="JMQ121" s="190"/>
      <c r="JMR121" s="190"/>
      <c r="JMS121" s="190"/>
      <c r="JMT121" s="190"/>
      <c r="JMU121" s="190"/>
      <c r="JMV121" s="190"/>
      <c r="JMW121" s="190"/>
      <c r="JMX121" s="190"/>
      <c r="JMY121" s="190"/>
      <c r="JMZ121" s="190"/>
      <c r="JNA121" s="190"/>
      <c r="JNB121" s="190"/>
      <c r="JNC121" s="190"/>
      <c r="JND121" s="190"/>
      <c r="JNE121" s="190"/>
      <c r="JNF121" s="190"/>
      <c r="JNG121" s="190"/>
      <c r="JNH121" s="190"/>
      <c r="JNI121" s="190"/>
      <c r="JNJ121" s="190"/>
      <c r="JNK121" s="190"/>
      <c r="JNL121" s="190"/>
      <c r="JNM121" s="190"/>
      <c r="JNN121" s="190"/>
      <c r="JNO121" s="190"/>
      <c r="JNP121" s="190"/>
      <c r="JNQ121" s="190"/>
      <c r="JNR121" s="190"/>
      <c r="JNS121" s="190"/>
      <c r="JNT121" s="190"/>
      <c r="JNU121" s="190"/>
      <c r="JNV121" s="190"/>
      <c r="JNW121" s="190"/>
      <c r="JNX121" s="190"/>
      <c r="JNY121" s="190"/>
      <c r="JNZ121" s="190"/>
      <c r="JOA121" s="190"/>
      <c r="JOB121" s="190"/>
      <c r="JOC121" s="190"/>
      <c r="JOD121" s="190"/>
      <c r="JOE121" s="190"/>
      <c r="JOF121" s="190"/>
      <c r="JOG121" s="190"/>
      <c r="JOH121" s="190"/>
      <c r="JOI121" s="190"/>
      <c r="JOJ121" s="190"/>
      <c r="JOK121" s="190"/>
      <c r="JOL121" s="190"/>
      <c r="JOM121" s="190"/>
      <c r="JON121" s="190"/>
      <c r="JOO121" s="190"/>
      <c r="JOP121" s="190"/>
      <c r="JOQ121" s="190"/>
      <c r="JOR121" s="190"/>
      <c r="JOS121" s="190"/>
      <c r="JOT121" s="190"/>
      <c r="JOU121" s="190"/>
      <c r="JOV121" s="190"/>
      <c r="JOW121" s="190"/>
      <c r="JOX121" s="190"/>
      <c r="JOY121" s="190"/>
      <c r="JOZ121" s="190"/>
      <c r="JPA121" s="190"/>
      <c r="JPB121" s="190"/>
      <c r="JPC121" s="190"/>
      <c r="JPD121" s="190"/>
      <c r="JPE121" s="190"/>
      <c r="JPF121" s="190"/>
      <c r="JPG121" s="190"/>
      <c r="JPH121" s="190"/>
      <c r="JPI121" s="190"/>
      <c r="JPJ121" s="190"/>
      <c r="JPK121" s="190"/>
      <c r="JPL121" s="190"/>
      <c r="JPM121" s="190"/>
      <c r="JPN121" s="190"/>
      <c r="JPO121" s="190"/>
      <c r="JPP121" s="190"/>
      <c r="JPQ121" s="190"/>
      <c r="JPR121" s="190"/>
      <c r="JPS121" s="190"/>
      <c r="JPT121" s="190"/>
      <c r="JPU121" s="190"/>
      <c r="JPV121" s="190"/>
      <c r="JPW121" s="190"/>
      <c r="JPX121" s="190"/>
      <c r="JPY121" s="190"/>
      <c r="JPZ121" s="190"/>
      <c r="JQA121" s="190"/>
      <c r="JQB121" s="190"/>
      <c r="JQC121" s="190"/>
      <c r="JQD121" s="190"/>
      <c r="JQE121" s="190"/>
      <c r="JQF121" s="190"/>
      <c r="JQG121" s="190"/>
      <c r="JQH121" s="190"/>
      <c r="JQI121" s="190"/>
      <c r="JQJ121" s="190"/>
      <c r="JQK121" s="190"/>
      <c r="JQL121" s="190"/>
      <c r="JQM121" s="190"/>
      <c r="JQN121" s="190"/>
      <c r="JQO121" s="190"/>
      <c r="JQP121" s="190"/>
      <c r="JQQ121" s="190"/>
      <c r="JQR121" s="190"/>
      <c r="JQS121" s="190"/>
      <c r="JQT121" s="190"/>
      <c r="JQU121" s="190"/>
      <c r="JQV121" s="190"/>
      <c r="JQW121" s="190"/>
      <c r="JQX121" s="190"/>
      <c r="JQY121" s="190"/>
      <c r="JQZ121" s="190"/>
      <c r="JRA121" s="190"/>
      <c r="JRB121" s="190"/>
      <c r="JRC121" s="190"/>
      <c r="JRD121" s="190"/>
      <c r="JRE121" s="190"/>
      <c r="JRF121" s="190"/>
      <c r="JRG121" s="190"/>
      <c r="JRH121" s="190"/>
      <c r="JRI121" s="190"/>
      <c r="JRJ121" s="190"/>
      <c r="JRK121" s="190"/>
      <c r="JRL121" s="190"/>
      <c r="JRM121" s="190"/>
      <c r="JRN121" s="190"/>
      <c r="JRO121" s="190"/>
      <c r="JRP121" s="190"/>
      <c r="JRQ121" s="190"/>
      <c r="JRR121" s="190"/>
      <c r="JRS121" s="190"/>
      <c r="JRT121" s="190"/>
      <c r="JRU121" s="190"/>
      <c r="JRV121" s="190"/>
      <c r="JRW121" s="190"/>
      <c r="JRX121" s="190"/>
      <c r="JRY121" s="190"/>
      <c r="JRZ121" s="190"/>
      <c r="JSA121" s="190"/>
      <c r="JSB121" s="190"/>
      <c r="JSC121" s="190"/>
      <c r="JSD121" s="190"/>
      <c r="JSE121" s="190"/>
      <c r="JSF121" s="190"/>
      <c r="JSG121" s="190"/>
      <c r="JSH121" s="190"/>
      <c r="JSI121" s="190"/>
      <c r="JSJ121" s="190"/>
      <c r="JSK121" s="190"/>
      <c r="JSL121" s="190"/>
      <c r="JSM121" s="190"/>
      <c r="JSN121" s="190"/>
      <c r="JSO121" s="190"/>
      <c r="JSP121" s="190"/>
      <c r="JSQ121" s="190"/>
      <c r="JSR121" s="190"/>
      <c r="JSS121" s="190"/>
      <c r="JST121" s="190"/>
      <c r="JSU121" s="190"/>
      <c r="JSV121" s="190"/>
      <c r="JSW121" s="190"/>
      <c r="JSX121" s="190"/>
      <c r="JSY121" s="190"/>
      <c r="JSZ121" s="190"/>
      <c r="JTA121" s="190"/>
      <c r="JTB121" s="190"/>
      <c r="JTC121" s="190"/>
      <c r="JTD121" s="190"/>
      <c r="JTE121" s="190"/>
      <c r="JTF121" s="190"/>
      <c r="JTG121" s="190"/>
      <c r="JTH121" s="190"/>
      <c r="JTI121" s="190"/>
      <c r="JTJ121" s="190"/>
      <c r="JTK121" s="190"/>
      <c r="JTL121" s="190"/>
      <c r="JTM121" s="190"/>
      <c r="JTN121" s="190"/>
      <c r="JTO121" s="190"/>
      <c r="JTP121" s="190"/>
      <c r="JTQ121" s="190"/>
      <c r="JTR121" s="190"/>
      <c r="JTS121" s="190"/>
      <c r="JTT121" s="190"/>
      <c r="JTU121" s="190"/>
      <c r="JTV121" s="190"/>
      <c r="JTW121" s="190"/>
      <c r="JTX121" s="190"/>
      <c r="JTY121" s="190"/>
      <c r="JTZ121" s="190"/>
      <c r="JUA121" s="190"/>
      <c r="JUB121" s="190"/>
      <c r="JUC121" s="190"/>
      <c r="JUD121" s="190"/>
      <c r="JUE121" s="190"/>
      <c r="JUF121" s="190"/>
      <c r="JUG121" s="190"/>
      <c r="JUH121" s="190"/>
      <c r="JUI121" s="190"/>
      <c r="JUJ121" s="190"/>
      <c r="JUK121" s="190"/>
      <c r="JUL121" s="190"/>
      <c r="JUM121" s="190"/>
      <c r="JUN121" s="190"/>
      <c r="JUO121" s="190"/>
      <c r="JUP121" s="190"/>
      <c r="JUQ121" s="190"/>
      <c r="JUR121" s="190"/>
      <c r="JUS121" s="190"/>
      <c r="JUT121" s="190"/>
      <c r="JUU121" s="190"/>
      <c r="JUV121" s="190"/>
      <c r="JUW121" s="190"/>
      <c r="JUX121" s="190"/>
      <c r="JUY121" s="190"/>
      <c r="JUZ121" s="190"/>
      <c r="JVA121" s="190"/>
      <c r="JVB121" s="190"/>
      <c r="JVC121" s="190"/>
      <c r="JVD121" s="190"/>
      <c r="JVE121" s="190"/>
      <c r="JVF121" s="190"/>
      <c r="JVG121" s="190"/>
      <c r="JVH121" s="190"/>
      <c r="JVI121" s="190"/>
      <c r="JVJ121" s="190"/>
      <c r="JVK121" s="190"/>
      <c r="JVL121" s="190"/>
      <c r="JVM121" s="190"/>
      <c r="JVN121" s="190"/>
      <c r="JVO121" s="190"/>
      <c r="JVP121" s="190"/>
      <c r="JVQ121" s="190"/>
      <c r="JVR121" s="190"/>
      <c r="JVS121" s="190"/>
      <c r="JVT121" s="190"/>
      <c r="JVU121" s="190"/>
      <c r="JVV121" s="190"/>
      <c r="JVW121" s="190"/>
      <c r="JVX121" s="190"/>
      <c r="JVY121" s="190"/>
      <c r="JVZ121" s="190"/>
      <c r="JWA121" s="190"/>
      <c r="JWB121" s="190"/>
      <c r="JWC121" s="190"/>
      <c r="JWD121" s="190"/>
      <c r="JWE121" s="190"/>
      <c r="JWF121" s="190"/>
      <c r="JWG121" s="190"/>
      <c r="JWH121" s="190"/>
      <c r="JWI121" s="190"/>
      <c r="JWJ121" s="190"/>
      <c r="JWK121" s="190"/>
      <c r="JWL121" s="190"/>
      <c r="JWM121" s="190"/>
      <c r="JWN121" s="190"/>
      <c r="JWO121" s="190"/>
      <c r="JWP121" s="190"/>
      <c r="JWQ121" s="190"/>
      <c r="JWR121" s="190"/>
      <c r="JWS121" s="190"/>
      <c r="JWT121" s="190"/>
      <c r="JWU121" s="190"/>
      <c r="JWV121" s="190"/>
      <c r="JWW121" s="190"/>
      <c r="JWX121" s="190"/>
      <c r="JWY121" s="190"/>
      <c r="JWZ121" s="190"/>
      <c r="JXA121" s="190"/>
      <c r="JXB121" s="190"/>
      <c r="JXC121" s="190"/>
      <c r="JXD121" s="190"/>
      <c r="JXE121" s="190"/>
      <c r="JXF121" s="190"/>
      <c r="JXG121" s="190"/>
      <c r="JXH121" s="190"/>
      <c r="JXI121" s="190"/>
      <c r="JXJ121" s="190"/>
      <c r="JXK121" s="190"/>
      <c r="JXL121" s="190"/>
      <c r="JXM121" s="190"/>
      <c r="JXN121" s="190"/>
      <c r="JXO121" s="190"/>
      <c r="JXP121" s="190"/>
      <c r="JXQ121" s="190"/>
      <c r="JXR121" s="190"/>
      <c r="JXS121" s="190"/>
      <c r="JXT121" s="190"/>
      <c r="JXU121" s="190"/>
      <c r="JXV121" s="190"/>
      <c r="JXW121" s="190"/>
      <c r="JXX121" s="190"/>
      <c r="JXY121" s="190"/>
      <c r="JXZ121" s="190"/>
      <c r="JYA121" s="190"/>
      <c r="JYB121" s="190"/>
      <c r="JYC121" s="190"/>
      <c r="JYD121" s="190"/>
      <c r="JYE121" s="190"/>
      <c r="JYF121" s="190"/>
      <c r="JYG121" s="190"/>
      <c r="JYH121" s="190"/>
      <c r="JYI121" s="190"/>
      <c r="JYJ121" s="190"/>
      <c r="JYK121" s="190"/>
      <c r="JYL121" s="190"/>
      <c r="JYM121" s="190"/>
      <c r="JYN121" s="190"/>
      <c r="JYO121" s="190"/>
      <c r="JYP121" s="190"/>
      <c r="JYQ121" s="190"/>
      <c r="JYR121" s="190"/>
      <c r="JYS121" s="190"/>
      <c r="JYT121" s="190"/>
      <c r="JYU121" s="190"/>
      <c r="JYV121" s="190"/>
      <c r="JYW121" s="190"/>
      <c r="JYX121" s="190"/>
      <c r="JYY121" s="190"/>
      <c r="JYZ121" s="190"/>
      <c r="JZA121" s="190"/>
      <c r="JZB121" s="190"/>
      <c r="JZC121" s="190"/>
      <c r="JZD121" s="190"/>
      <c r="JZE121" s="190"/>
      <c r="JZF121" s="190"/>
      <c r="JZG121" s="190"/>
      <c r="JZH121" s="190"/>
      <c r="JZI121" s="190"/>
      <c r="JZJ121" s="190"/>
      <c r="JZK121" s="190"/>
      <c r="JZL121" s="190"/>
      <c r="JZM121" s="190"/>
      <c r="JZN121" s="190"/>
      <c r="JZO121" s="190"/>
      <c r="JZP121" s="190"/>
      <c r="JZQ121" s="190"/>
      <c r="JZR121" s="190"/>
      <c r="JZS121" s="190"/>
      <c r="JZT121" s="190"/>
      <c r="JZU121" s="190"/>
      <c r="JZV121" s="190"/>
      <c r="JZW121" s="190"/>
      <c r="JZX121" s="190"/>
      <c r="JZY121" s="190"/>
      <c r="JZZ121" s="190"/>
      <c r="KAA121" s="190"/>
      <c r="KAB121" s="190"/>
      <c r="KAC121" s="190"/>
      <c r="KAD121" s="190"/>
      <c r="KAE121" s="190"/>
      <c r="KAF121" s="190"/>
      <c r="KAG121" s="190"/>
      <c r="KAH121" s="190"/>
      <c r="KAI121" s="190"/>
      <c r="KAJ121" s="190"/>
      <c r="KAK121" s="190"/>
      <c r="KAL121" s="190"/>
      <c r="KAM121" s="190"/>
      <c r="KAN121" s="190"/>
      <c r="KAO121" s="190"/>
      <c r="KAP121" s="190"/>
      <c r="KAQ121" s="190"/>
      <c r="KAR121" s="190"/>
      <c r="KAS121" s="190"/>
      <c r="KAT121" s="190"/>
      <c r="KAU121" s="190"/>
      <c r="KAV121" s="190"/>
      <c r="KAW121" s="190"/>
      <c r="KAX121" s="190"/>
      <c r="KAY121" s="190"/>
      <c r="KAZ121" s="190"/>
      <c r="KBA121" s="190"/>
      <c r="KBB121" s="190"/>
      <c r="KBC121" s="190"/>
      <c r="KBD121" s="190"/>
      <c r="KBE121" s="190"/>
      <c r="KBF121" s="190"/>
      <c r="KBG121" s="190"/>
      <c r="KBH121" s="190"/>
      <c r="KBI121" s="190"/>
      <c r="KBJ121" s="190"/>
      <c r="KBK121" s="190"/>
      <c r="KBL121" s="190"/>
      <c r="KBM121" s="190"/>
      <c r="KBN121" s="190"/>
      <c r="KBO121" s="190"/>
      <c r="KBP121" s="190"/>
      <c r="KBQ121" s="190"/>
      <c r="KBR121" s="190"/>
      <c r="KBS121" s="190"/>
      <c r="KBT121" s="190"/>
      <c r="KBU121" s="190"/>
      <c r="KBV121" s="190"/>
      <c r="KBW121" s="190"/>
      <c r="KBX121" s="190"/>
      <c r="KBY121" s="190"/>
      <c r="KBZ121" s="190"/>
      <c r="KCA121" s="190"/>
      <c r="KCB121" s="190"/>
      <c r="KCC121" s="190"/>
      <c r="KCD121" s="190"/>
      <c r="KCE121" s="190"/>
      <c r="KCF121" s="190"/>
      <c r="KCG121" s="190"/>
      <c r="KCH121" s="190"/>
      <c r="KCI121" s="190"/>
      <c r="KCJ121" s="190"/>
      <c r="KCK121" s="190"/>
      <c r="KCL121" s="190"/>
      <c r="KCM121" s="190"/>
      <c r="KCN121" s="190"/>
      <c r="KCO121" s="190"/>
      <c r="KCP121" s="190"/>
      <c r="KCQ121" s="190"/>
      <c r="KCR121" s="190"/>
      <c r="KCS121" s="190"/>
      <c r="KCT121" s="190"/>
      <c r="KCU121" s="190"/>
      <c r="KCV121" s="190"/>
      <c r="KCW121" s="190"/>
      <c r="KCX121" s="190"/>
      <c r="KCY121" s="190"/>
      <c r="KCZ121" s="190"/>
      <c r="KDA121" s="190"/>
      <c r="KDB121" s="190"/>
      <c r="KDC121" s="190"/>
      <c r="KDD121" s="190"/>
      <c r="KDE121" s="190"/>
      <c r="KDF121" s="190"/>
      <c r="KDG121" s="190"/>
      <c r="KDH121" s="190"/>
      <c r="KDI121" s="190"/>
      <c r="KDJ121" s="190"/>
      <c r="KDK121" s="190"/>
      <c r="KDL121" s="190"/>
      <c r="KDM121" s="190"/>
      <c r="KDN121" s="190"/>
      <c r="KDO121" s="190"/>
      <c r="KDP121" s="190"/>
      <c r="KDQ121" s="190"/>
      <c r="KDR121" s="190"/>
      <c r="KDS121" s="190"/>
      <c r="KDT121" s="190"/>
      <c r="KDU121" s="190"/>
      <c r="KDV121" s="190"/>
      <c r="KDW121" s="190"/>
      <c r="KDX121" s="190"/>
      <c r="KDY121" s="190"/>
      <c r="KDZ121" s="190"/>
      <c r="KEA121" s="190"/>
      <c r="KEB121" s="190"/>
      <c r="KEC121" s="190"/>
      <c r="KED121" s="190"/>
      <c r="KEE121" s="190"/>
      <c r="KEF121" s="190"/>
      <c r="KEG121" s="190"/>
      <c r="KEH121" s="190"/>
      <c r="KEI121" s="190"/>
      <c r="KEJ121" s="190"/>
      <c r="KEK121" s="190"/>
      <c r="KEL121" s="190"/>
      <c r="KEM121" s="190"/>
      <c r="KEN121" s="190"/>
      <c r="KEO121" s="190"/>
      <c r="KEP121" s="190"/>
      <c r="KEQ121" s="190"/>
      <c r="KER121" s="190"/>
      <c r="KES121" s="190"/>
      <c r="KET121" s="190"/>
      <c r="KEU121" s="190"/>
      <c r="KEV121" s="190"/>
      <c r="KEW121" s="190"/>
      <c r="KEX121" s="190"/>
      <c r="KEY121" s="190"/>
      <c r="KEZ121" s="190"/>
      <c r="KFA121" s="190"/>
      <c r="KFB121" s="190"/>
      <c r="KFC121" s="190"/>
      <c r="KFD121" s="190"/>
      <c r="KFE121" s="190"/>
      <c r="KFF121" s="190"/>
      <c r="KFG121" s="190"/>
      <c r="KFH121" s="190"/>
      <c r="KFI121" s="190"/>
      <c r="KFJ121" s="190"/>
      <c r="KFK121" s="190"/>
      <c r="KFL121" s="190"/>
      <c r="KFM121" s="190"/>
      <c r="KFN121" s="190"/>
      <c r="KFO121" s="190"/>
      <c r="KFP121" s="190"/>
      <c r="KFQ121" s="190"/>
      <c r="KFR121" s="190"/>
      <c r="KFS121" s="190"/>
      <c r="KFT121" s="190"/>
      <c r="KFU121" s="190"/>
      <c r="KFV121" s="190"/>
      <c r="KFW121" s="190"/>
      <c r="KFX121" s="190"/>
      <c r="KFY121" s="190"/>
      <c r="KFZ121" s="190"/>
      <c r="KGA121" s="190"/>
      <c r="KGB121" s="190"/>
      <c r="KGC121" s="190"/>
      <c r="KGD121" s="190"/>
      <c r="KGE121" s="190"/>
      <c r="KGF121" s="190"/>
      <c r="KGG121" s="190"/>
      <c r="KGH121" s="190"/>
      <c r="KGI121" s="190"/>
      <c r="KGJ121" s="190"/>
      <c r="KGK121" s="190"/>
      <c r="KGL121" s="190"/>
      <c r="KGM121" s="190"/>
      <c r="KGN121" s="190"/>
      <c r="KGO121" s="190"/>
      <c r="KGP121" s="190"/>
      <c r="KGQ121" s="190"/>
      <c r="KGR121" s="190"/>
      <c r="KGS121" s="190"/>
      <c r="KGT121" s="190"/>
      <c r="KGU121" s="190"/>
      <c r="KGV121" s="190"/>
      <c r="KGW121" s="190"/>
      <c r="KGX121" s="190"/>
      <c r="KGY121" s="190"/>
      <c r="KGZ121" s="190"/>
      <c r="KHA121" s="190"/>
      <c r="KHB121" s="190"/>
      <c r="KHC121" s="190"/>
      <c r="KHD121" s="190"/>
      <c r="KHE121" s="190"/>
      <c r="KHF121" s="190"/>
      <c r="KHG121" s="190"/>
      <c r="KHH121" s="190"/>
      <c r="KHI121" s="190"/>
      <c r="KHJ121" s="190"/>
      <c r="KHK121" s="190"/>
      <c r="KHL121" s="190"/>
      <c r="KHM121" s="190"/>
      <c r="KHN121" s="190"/>
      <c r="KHO121" s="190"/>
      <c r="KHP121" s="190"/>
      <c r="KHQ121" s="190"/>
      <c r="KHR121" s="190"/>
      <c r="KHS121" s="190"/>
      <c r="KHT121" s="190"/>
      <c r="KHU121" s="190"/>
      <c r="KHV121" s="190"/>
      <c r="KHW121" s="190"/>
      <c r="KHX121" s="190"/>
      <c r="KHY121" s="190"/>
      <c r="KHZ121" s="190"/>
      <c r="KIA121" s="190"/>
      <c r="KIB121" s="190"/>
      <c r="KIC121" s="190"/>
      <c r="KID121" s="190"/>
      <c r="KIE121" s="190"/>
      <c r="KIF121" s="190"/>
      <c r="KIG121" s="190"/>
      <c r="KIH121" s="190"/>
      <c r="KII121" s="190"/>
      <c r="KIJ121" s="190"/>
      <c r="KIK121" s="190"/>
      <c r="KIL121" s="190"/>
      <c r="KIM121" s="190"/>
      <c r="KIN121" s="190"/>
      <c r="KIO121" s="190"/>
      <c r="KIP121" s="190"/>
      <c r="KIQ121" s="190"/>
      <c r="KIR121" s="190"/>
      <c r="KIS121" s="190"/>
      <c r="KIT121" s="190"/>
      <c r="KIU121" s="190"/>
      <c r="KIV121" s="190"/>
      <c r="KIW121" s="190"/>
      <c r="KIX121" s="190"/>
      <c r="KIY121" s="190"/>
      <c r="KIZ121" s="190"/>
      <c r="KJA121" s="190"/>
      <c r="KJB121" s="190"/>
      <c r="KJC121" s="190"/>
      <c r="KJD121" s="190"/>
      <c r="KJE121" s="190"/>
      <c r="KJF121" s="190"/>
      <c r="KJG121" s="190"/>
      <c r="KJH121" s="190"/>
      <c r="KJI121" s="190"/>
      <c r="KJJ121" s="190"/>
      <c r="KJK121" s="190"/>
      <c r="KJL121" s="190"/>
      <c r="KJM121" s="190"/>
      <c r="KJN121" s="190"/>
      <c r="KJO121" s="190"/>
      <c r="KJP121" s="190"/>
      <c r="KJQ121" s="190"/>
      <c r="KJR121" s="190"/>
      <c r="KJS121" s="190"/>
      <c r="KJT121" s="190"/>
      <c r="KJU121" s="190"/>
      <c r="KJV121" s="190"/>
      <c r="KJW121" s="190"/>
      <c r="KJX121" s="190"/>
      <c r="KJY121" s="190"/>
      <c r="KJZ121" s="190"/>
      <c r="KKA121" s="190"/>
      <c r="KKB121" s="190"/>
      <c r="KKC121" s="190"/>
      <c r="KKD121" s="190"/>
      <c r="KKE121" s="190"/>
      <c r="KKF121" s="190"/>
      <c r="KKG121" s="190"/>
      <c r="KKH121" s="190"/>
      <c r="KKI121" s="190"/>
      <c r="KKJ121" s="190"/>
      <c r="KKK121" s="190"/>
      <c r="KKL121" s="190"/>
      <c r="KKM121" s="190"/>
      <c r="KKN121" s="190"/>
      <c r="KKO121" s="190"/>
      <c r="KKP121" s="190"/>
      <c r="KKQ121" s="190"/>
      <c r="KKR121" s="190"/>
      <c r="KKS121" s="190"/>
      <c r="KKT121" s="190"/>
      <c r="KKU121" s="190"/>
      <c r="KKV121" s="190"/>
      <c r="KKW121" s="190"/>
      <c r="KKX121" s="190"/>
      <c r="KKY121" s="190"/>
      <c r="KKZ121" s="190"/>
      <c r="KLA121" s="190"/>
      <c r="KLB121" s="190"/>
      <c r="KLC121" s="190"/>
      <c r="KLD121" s="190"/>
      <c r="KLE121" s="190"/>
      <c r="KLF121" s="190"/>
      <c r="KLG121" s="190"/>
      <c r="KLH121" s="190"/>
      <c r="KLI121" s="190"/>
      <c r="KLJ121" s="190"/>
      <c r="KLK121" s="190"/>
      <c r="KLL121" s="190"/>
      <c r="KLM121" s="190"/>
      <c r="KLN121" s="190"/>
      <c r="KLO121" s="190"/>
      <c r="KLP121" s="190"/>
      <c r="KLQ121" s="190"/>
      <c r="KLR121" s="190"/>
      <c r="KLS121" s="190"/>
      <c r="KLT121" s="190"/>
      <c r="KLU121" s="190"/>
      <c r="KLV121" s="190"/>
      <c r="KLW121" s="190"/>
      <c r="KLX121" s="190"/>
      <c r="KLY121" s="190"/>
      <c r="KLZ121" s="190"/>
      <c r="KMA121" s="190"/>
      <c r="KMB121" s="190"/>
      <c r="KMC121" s="190"/>
      <c r="KMD121" s="190"/>
      <c r="KME121" s="190"/>
      <c r="KMF121" s="190"/>
      <c r="KMG121" s="190"/>
      <c r="KMH121" s="190"/>
      <c r="KMI121" s="190"/>
      <c r="KMJ121" s="190"/>
      <c r="KMK121" s="190"/>
      <c r="KML121" s="190"/>
      <c r="KMM121" s="190"/>
      <c r="KMN121" s="190"/>
      <c r="KMO121" s="190"/>
      <c r="KMP121" s="190"/>
      <c r="KMQ121" s="190"/>
      <c r="KMR121" s="190"/>
      <c r="KMS121" s="190"/>
      <c r="KMT121" s="190"/>
      <c r="KMU121" s="190"/>
      <c r="KMV121" s="190"/>
      <c r="KMW121" s="190"/>
      <c r="KMX121" s="190"/>
      <c r="KMY121" s="190"/>
      <c r="KMZ121" s="190"/>
      <c r="KNA121" s="190"/>
      <c r="KNB121" s="190"/>
      <c r="KNC121" s="190"/>
      <c r="KND121" s="190"/>
      <c r="KNE121" s="190"/>
      <c r="KNF121" s="190"/>
      <c r="KNG121" s="190"/>
      <c r="KNH121" s="190"/>
      <c r="KNI121" s="190"/>
      <c r="KNJ121" s="190"/>
      <c r="KNK121" s="190"/>
      <c r="KNL121" s="190"/>
      <c r="KNM121" s="190"/>
      <c r="KNN121" s="190"/>
      <c r="KNO121" s="190"/>
      <c r="KNP121" s="190"/>
      <c r="KNQ121" s="190"/>
      <c r="KNR121" s="190"/>
      <c r="KNS121" s="190"/>
      <c r="KNT121" s="190"/>
      <c r="KNU121" s="190"/>
      <c r="KNV121" s="190"/>
      <c r="KNW121" s="190"/>
      <c r="KNX121" s="190"/>
      <c r="KNY121" s="190"/>
      <c r="KNZ121" s="190"/>
      <c r="KOA121" s="190"/>
      <c r="KOB121" s="190"/>
      <c r="KOC121" s="190"/>
      <c r="KOD121" s="190"/>
      <c r="KOE121" s="190"/>
      <c r="KOF121" s="190"/>
      <c r="KOG121" s="190"/>
      <c r="KOH121" s="190"/>
      <c r="KOI121" s="190"/>
      <c r="KOJ121" s="190"/>
      <c r="KOK121" s="190"/>
      <c r="KOL121" s="190"/>
      <c r="KOM121" s="190"/>
      <c r="KON121" s="190"/>
      <c r="KOO121" s="190"/>
      <c r="KOP121" s="190"/>
      <c r="KOQ121" s="190"/>
      <c r="KOR121" s="190"/>
      <c r="KOS121" s="190"/>
      <c r="KOT121" s="190"/>
      <c r="KOU121" s="190"/>
      <c r="KOV121" s="190"/>
      <c r="KOW121" s="190"/>
      <c r="KOX121" s="190"/>
      <c r="KOY121" s="190"/>
      <c r="KOZ121" s="190"/>
      <c r="KPA121" s="190"/>
      <c r="KPB121" s="190"/>
      <c r="KPC121" s="190"/>
      <c r="KPD121" s="190"/>
      <c r="KPE121" s="190"/>
      <c r="KPF121" s="190"/>
      <c r="KPG121" s="190"/>
      <c r="KPH121" s="190"/>
      <c r="KPI121" s="190"/>
      <c r="KPJ121" s="190"/>
      <c r="KPK121" s="190"/>
      <c r="KPL121" s="190"/>
      <c r="KPM121" s="190"/>
      <c r="KPN121" s="190"/>
      <c r="KPO121" s="190"/>
      <c r="KPP121" s="190"/>
      <c r="KPQ121" s="190"/>
      <c r="KPR121" s="190"/>
      <c r="KPS121" s="190"/>
      <c r="KPT121" s="190"/>
      <c r="KPU121" s="190"/>
      <c r="KPV121" s="190"/>
      <c r="KPW121" s="190"/>
      <c r="KPX121" s="190"/>
      <c r="KPY121" s="190"/>
      <c r="KPZ121" s="190"/>
      <c r="KQA121" s="190"/>
      <c r="KQB121" s="190"/>
      <c r="KQC121" s="190"/>
      <c r="KQD121" s="190"/>
      <c r="KQE121" s="190"/>
      <c r="KQF121" s="190"/>
      <c r="KQG121" s="190"/>
      <c r="KQH121" s="190"/>
      <c r="KQI121" s="190"/>
      <c r="KQJ121" s="190"/>
      <c r="KQK121" s="190"/>
      <c r="KQL121" s="190"/>
      <c r="KQM121" s="190"/>
      <c r="KQN121" s="190"/>
      <c r="KQO121" s="190"/>
      <c r="KQP121" s="190"/>
      <c r="KQQ121" s="190"/>
      <c r="KQR121" s="190"/>
      <c r="KQS121" s="190"/>
      <c r="KQT121" s="190"/>
      <c r="KQU121" s="190"/>
      <c r="KQV121" s="190"/>
      <c r="KQW121" s="190"/>
      <c r="KQX121" s="190"/>
      <c r="KQY121" s="190"/>
      <c r="KQZ121" s="190"/>
      <c r="KRA121" s="190"/>
      <c r="KRB121" s="190"/>
      <c r="KRC121" s="190"/>
      <c r="KRD121" s="190"/>
      <c r="KRE121" s="190"/>
      <c r="KRF121" s="190"/>
      <c r="KRG121" s="190"/>
      <c r="KRH121" s="190"/>
      <c r="KRI121" s="190"/>
      <c r="KRJ121" s="190"/>
      <c r="KRK121" s="190"/>
      <c r="KRL121" s="190"/>
      <c r="KRM121" s="190"/>
      <c r="KRN121" s="190"/>
      <c r="KRO121" s="190"/>
      <c r="KRP121" s="190"/>
      <c r="KRQ121" s="190"/>
      <c r="KRR121" s="190"/>
      <c r="KRS121" s="190"/>
      <c r="KRT121" s="190"/>
      <c r="KRU121" s="190"/>
      <c r="KRV121" s="190"/>
      <c r="KRW121" s="190"/>
      <c r="KRX121" s="190"/>
      <c r="KRY121" s="190"/>
      <c r="KRZ121" s="190"/>
      <c r="KSA121" s="190"/>
      <c r="KSB121" s="190"/>
      <c r="KSC121" s="190"/>
      <c r="KSD121" s="190"/>
      <c r="KSE121" s="190"/>
      <c r="KSF121" s="190"/>
      <c r="KSG121" s="190"/>
      <c r="KSH121" s="190"/>
      <c r="KSI121" s="190"/>
      <c r="KSJ121" s="190"/>
      <c r="KSK121" s="190"/>
      <c r="KSL121" s="190"/>
      <c r="KSM121" s="190"/>
      <c r="KSN121" s="190"/>
      <c r="KSO121" s="190"/>
      <c r="KSP121" s="190"/>
      <c r="KSQ121" s="190"/>
      <c r="KSR121" s="190"/>
      <c r="KSS121" s="190"/>
      <c r="KST121" s="190"/>
      <c r="KSU121" s="190"/>
      <c r="KSV121" s="190"/>
      <c r="KSW121" s="190"/>
      <c r="KSX121" s="190"/>
      <c r="KSY121" s="190"/>
      <c r="KSZ121" s="190"/>
      <c r="KTA121" s="190"/>
      <c r="KTB121" s="190"/>
      <c r="KTC121" s="190"/>
      <c r="KTD121" s="190"/>
      <c r="KTE121" s="190"/>
      <c r="KTF121" s="190"/>
      <c r="KTG121" s="190"/>
      <c r="KTH121" s="190"/>
      <c r="KTI121" s="190"/>
      <c r="KTJ121" s="190"/>
      <c r="KTK121" s="190"/>
      <c r="KTL121" s="190"/>
      <c r="KTM121" s="190"/>
      <c r="KTN121" s="190"/>
      <c r="KTO121" s="190"/>
      <c r="KTP121" s="190"/>
      <c r="KTQ121" s="190"/>
      <c r="KTR121" s="190"/>
      <c r="KTS121" s="190"/>
      <c r="KTT121" s="190"/>
      <c r="KTU121" s="190"/>
      <c r="KTV121" s="190"/>
      <c r="KTW121" s="190"/>
      <c r="KTX121" s="190"/>
      <c r="KTY121" s="190"/>
      <c r="KTZ121" s="190"/>
      <c r="KUA121" s="190"/>
      <c r="KUB121" s="190"/>
      <c r="KUC121" s="190"/>
      <c r="KUD121" s="190"/>
      <c r="KUE121" s="190"/>
      <c r="KUF121" s="190"/>
      <c r="KUG121" s="190"/>
      <c r="KUH121" s="190"/>
      <c r="KUI121" s="190"/>
      <c r="KUJ121" s="190"/>
      <c r="KUK121" s="190"/>
      <c r="KUL121" s="190"/>
      <c r="KUM121" s="190"/>
      <c r="KUN121" s="190"/>
      <c r="KUO121" s="190"/>
      <c r="KUP121" s="190"/>
      <c r="KUQ121" s="190"/>
      <c r="KUR121" s="190"/>
      <c r="KUS121" s="190"/>
      <c r="KUT121" s="190"/>
      <c r="KUU121" s="190"/>
      <c r="KUV121" s="190"/>
      <c r="KUW121" s="190"/>
      <c r="KUX121" s="190"/>
      <c r="KUY121" s="190"/>
      <c r="KUZ121" s="190"/>
      <c r="KVA121" s="190"/>
      <c r="KVB121" s="190"/>
      <c r="KVC121" s="190"/>
      <c r="KVD121" s="190"/>
      <c r="KVE121" s="190"/>
      <c r="KVF121" s="190"/>
      <c r="KVG121" s="190"/>
      <c r="KVH121" s="190"/>
      <c r="KVI121" s="190"/>
      <c r="KVJ121" s="190"/>
      <c r="KVK121" s="190"/>
      <c r="KVL121" s="190"/>
      <c r="KVM121" s="190"/>
      <c r="KVN121" s="190"/>
      <c r="KVO121" s="190"/>
      <c r="KVP121" s="190"/>
      <c r="KVQ121" s="190"/>
      <c r="KVR121" s="190"/>
      <c r="KVS121" s="190"/>
      <c r="KVT121" s="190"/>
      <c r="KVU121" s="190"/>
      <c r="KVV121" s="190"/>
      <c r="KVW121" s="190"/>
      <c r="KVX121" s="190"/>
      <c r="KVY121" s="190"/>
      <c r="KVZ121" s="190"/>
      <c r="KWA121" s="190"/>
      <c r="KWB121" s="190"/>
      <c r="KWC121" s="190"/>
      <c r="KWD121" s="190"/>
      <c r="KWE121" s="190"/>
      <c r="KWF121" s="190"/>
      <c r="KWG121" s="190"/>
      <c r="KWH121" s="190"/>
      <c r="KWI121" s="190"/>
      <c r="KWJ121" s="190"/>
      <c r="KWK121" s="190"/>
      <c r="KWL121" s="190"/>
      <c r="KWM121" s="190"/>
      <c r="KWN121" s="190"/>
      <c r="KWO121" s="190"/>
      <c r="KWP121" s="190"/>
      <c r="KWQ121" s="190"/>
      <c r="KWR121" s="190"/>
      <c r="KWS121" s="190"/>
      <c r="KWT121" s="190"/>
      <c r="KWU121" s="190"/>
      <c r="KWV121" s="190"/>
      <c r="KWW121" s="190"/>
      <c r="KWX121" s="190"/>
      <c r="KWY121" s="190"/>
      <c r="KWZ121" s="190"/>
      <c r="KXA121" s="190"/>
      <c r="KXB121" s="190"/>
      <c r="KXC121" s="190"/>
      <c r="KXD121" s="190"/>
      <c r="KXE121" s="190"/>
      <c r="KXF121" s="190"/>
      <c r="KXG121" s="190"/>
      <c r="KXH121" s="190"/>
      <c r="KXI121" s="190"/>
      <c r="KXJ121" s="190"/>
      <c r="KXK121" s="190"/>
      <c r="KXL121" s="190"/>
      <c r="KXM121" s="190"/>
      <c r="KXN121" s="190"/>
      <c r="KXO121" s="190"/>
      <c r="KXP121" s="190"/>
      <c r="KXQ121" s="190"/>
      <c r="KXR121" s="190"/>
      <c r="KXS121" s="190"/>
      <c r="KXT121" s="190"/>
      <c r="KXU121" s="190"/>
      <c r="KXV121" s="190"/>
      <c r="KXW121" s="190"/>
      <c r="KXX121" s="190"/>
      <c r="KXY121" s="190"/>
      <c r="KXZ121" s="190"/>
      <c r="KYA121" s="190"/>
      <c r="KYB121" s="190"/>
      <c r="KYC121" s="190"/>
      <c r="KYD121" s="190"/>
      <c r="KYE121" s="190"/>
      <c r="KYF121" s="190"/>
      <c r="KYG121" s="190"/>
      <c r="KYH121" s="190"/>
      <c r="KYI121" s="190"/>
      <c r="KYJ121" s="190"/>
      <c r="KYK121" s="190"/>
      <c r="KYL121" s="190"/>
      <c r="KYM121" s="190"/>
      <c r="KYN121" s="190"/>
      <c r="KYO121" s="190"/>
      <c r="KYP121" s="190"/>
      <c r="KYQ121" s="190"/>
      <c r="KYR121" s="190"/>
      <c r="KYS121" s="190"/>
      <c r="KYT121" s="190"/>
      <c r="KYU121" s="190"/>
      <c r="KYV121" s="190"/>
      <c r="KYW121" s="190"/>
      <c r="KYX121" s="190"/>
      <c r="KYY121" s="190"/>
      <c r="KYZ121" s="190"/>
      <c r="KZA121" s="190"/>
      <c r="KZB121" s="190"/>
      <c r="KZC121" s="190"/>
      <c r="KZD121" s="190"/>
      <c r="KZE121" s="190"/>
      <c r="KZF121" s="190"/>
      <c r="KZG121" s="190"/>
      <c r="KZH121" s="190"/>
      <c r="KZI121" s="190"/>
      <c r="KZJ121" s="190"/>
      <c r="KZK121" s="190"/>
      <c r="KZL121" s="190"/>
      <c r="KZM121" s="190"/>
      <c r="KZN121" s="190"/>
      <c r="KZO121" s="190"/>
      <c r="KZP121" s="190"/>
      <c r="KZQ121" s="190"/>
      <c r="KZR121" s="190"/>
      <c r="KZS121" s="190"/>
      <c r="KZT121" s="190"/>
      <c r="KZU121" s="190"/>
      <c r="KZV121" s="190"/>
      <c r="KZW121" s="190"/>
      <c r="KZX121" s="190"/>
      <c r="KZY121" s="190"/>
      <c r="KZZ121" s="190"/>
      <c r="LAA121" s="190"/>
      <c r="LAB121" s="190"/>
      <c r="LAC121" s="190"/>
      <c r="LAD121" s="190"/>
      <c r="LAE121" s="190"/>
      <c r="LAF121" s="190"/>
      <c r="LAG121" s="190"/>
      <c r="LAH121" s="190"/>
      <c r="LAI121" s="190"/>
      <c r="LAJ121" s="190"/>
      <c r="LAK121" s="190"/>
      <c r="LAL121" s="190"/>
      <c r="LAM121" s="190"/>
      <c r="LAN121" s="190"/>
      <c r="LAO121" s="190"/>
      <c r="LAP121" s="190"/>
      <c r="LAQ121" s="190"/>
      <c r="LAR121" s="190"/>
      <c r="LAS121" s="190"/>
      <c r="LAT121" s="190"/>
      <c r="LAU121" s="190"/>
      <c r="LAV121" s="190"/>
      <c r="LAW121" s="190"/>
      <c r="LAX121" s="190"/>
      <c r="LAY121" s="190"/>
      <c r="LAZ121" s="190"/>
      <c r="LBA121" s="190"/>
      <c r="LBB121" s="190"/>
      <c r="LBC121" s="190"/>
      <c r="LBD121" s="190"/>
      <c r="LBE121" s="190"/>
      <c r="LBF121" s="190"/>
      <c r="LBG121" s="190"/>
      <c r="LBH121" s="190"/>
      <c r="LBI121" s="190"/>
      <c r="LBJ121" s="190"/>
      <c r="LBK121" s="190"/>
      <c r="LBL121" s="190"/>
      <c r="LBM121" s="190"/>
      <c r="LBN121" s="190"/>
      <c r="LBO121" s="190"/>
      <c r="LBP121" s="190"/>
      <c r="LBQ121" s="190"/>
      <c r="LBR121" s="190"/>
      <c r="LBS121" s="190"/>
      <c r="LBT121" s="190"/>
      <c r="LBU121" s="190"/>
      <c r="LBV121" s="190"/>
      <c r="LBW121" s="190"/>
      <c r="LBX121" s="190"/>
      <c r="LBY121" s="190"/>
      <c r="LBZ121" s="190"/>
      <c r="LCA121" s="190"/>
      <c r="LCB121" s="190"/>
      <c r="LCC121" s="190"/>
      <c r="LCD121" s="190"/>
      <c r="LCE121" s="190"/>
      <c r="LCF121" s="190"/>
      <c r="LCG121" s="190"/>
      <c r="LCH121" s="190"/>
      <c r="LCI121" s="190"/>
      <c r="LCJ121" s="190"/>
      <c r="LCK121" s="190"/>
      <c r="LCL121" s="190"/>
      <c r="LCM121" s="190"/>
      <c r="LCN121" s="190"/>
      <c r="LCO121" s="190"/>
      <c r="LCP121" s="190"/>
      <c r="LCQ121" s="190"/>
      <c r="LCR121" s="190"/>
      <c r="LCS121" s="190"/>
      <c r="LCT121" s="190"/>
      <c r="LCU121" s="190"/>
      <c r="LCV121" s="190"/>
      <c r="LCW121" s="190"/>
      <c r="LCX121" s="190"/>
      <c r="LCY121" s="190"/>
      <c r="LCZ121" s="190"/>
      <c r="LDA121" s="190"/>
      <c r="LDB121" s="190"/>
      <c r="LDC121" s="190"/>
      <c r="LDD121" s="190"/>
      <c r="LDE121" s="190"/>
      <c r="LDF121" s="190"/>
      <c r="LDG121" s="190"/>
      <c r="LDH121" s="190"/>
      <c r="LDI121" s="190"/>
      <c r="LDJ121" s="190"/>
      <c r="LDK121" s="190"/>
      <c r="LDL121" s="190"/>
      <c r="LDM121" s="190"/>
      <c r="LDN121" s="190"/>
      <c r="LDO121" s="190"/>
      <c r="LDP121" s="190"/>
      <c r="LDQ121" s="190"/>
      <c r="LDR121" s="190"/>
      <c r="LDS121" s="190"/>
      <c r="LDT121" s="190"/>
      <c r="LDU121" s="190"/>
      <c r="LDV121" s="190"/>
      <c r="LDW121" s="190"/>
      <c r="LDX121" s="190"/>
      <c r="LDY121" s="190"/>
      <c r="LDZ121" s="190"/>
      <c r="LEA121" s="190"/>
      <c r="LEB121" s="190"/>
      <c r="LEC121" s="190"/>
      <c r="LED121" s="190"/>
      <c r="LEE121" s="190"/>
      <c r="LEF121" s="190"/>
      <c r="LEG121" s="190"/>
      <c r="LEH121" s="190"/>
      <c r="LEI121" s="190"/>
      <c r="LEJ121" s="190"/>
      <c r="LEK121" s="190"/>
      <c r="LEL121" s="190"/>
      <c r="LEM121" s="190"/>
      <c r="LEN121" s="190"/>
      <c r="LEO121" s="190"/>
      <c r="LEP121" s="190"/>
      <c r="LEQ121" s="190"/>
      <c r="LER121" s="190"/>
      <c r="LES121" s="190"/>
      <c r="LET121" s="190"/>
      <c r="LEU121" s="190"/>
      <c r="LEV121" s="190"/>
      <c r="LEW121" s="190"/>
      <c r="LEX121" s="190"/>
      <c r="LEY121" s="190"/>
      <c r="LEZ121" s="190"/>
      <c r="LFA121" s="190"/>
      <c r="LFB121" s="190"/>
      <c r="LFC121" s="190"/>
      <c r="LFD121" s="190"/>
      <c r="LFE121" s="190"/>
      <c r="LFF121" s="190"/>
      <c r="LFG121" s="190"/>
      <c r="LFH121" s="190"/>
      <c r="LFI121" s="190"/>
      <c r="LFJ121" s="190"/>
      <c r="LFK121" s="190"/>
      <c r="LFL121" s="190"/>
      <c r="LFM121" s="190"/>
      <c r="LFN121" s="190"/>
      <c r="LFO121" s="190"/>
      <c r="LFP121" s="190"/>
      <c r="LFQ121" s="190"/>
      <c r="LFR121" s="190"/>
      <c r="LFS121" s="190"/>
      <c r="LFT121" s="190"/>
      <c r="LFU121" s="190"/>
      <c r="LFV121" s="190"/>
      <c r="LFW121" s="190"/>
      <c r="LFX121" s="190"/>
      <c r="LFY121" s="190"/>
      <c r="LFZ121" s="190"/>
      <c r="LGA121" s="190"/>
      <c r="LGB121" s="190"/>
      <c r="LGC121" s="190"/>
      <c r="LGD121" s="190"/>
      <c r="LGE121" s="190"/>
      <c r="LGF121" s="190"/>
      <c r="LGG121" s="190"/>
      <c r="LGH121" s="190"/>
      <c r="LGI121" s="190"/>
      <c r="LGJ121" s="190"/>
      <c r="LGK121" s="190"/>
      <c r="LGL121" s="190"/>
      <c r="LGM121" s="190"/>
      <c r="LGN121" s="190"/>
      <c r="LGO121" s="190"/>
      <c r="LGP121" s="190"/>
      <c r="LGQ121" s="190"/>
      <c r="LGR121" s="190"/>
      <c r="LGS121" s="190"/>
      <c r="LGT121" s="190"/>
      <c r="LGU121" s="190"/>
      <c r="LGV121" s="190"/>
      <c r="LGW121" s="190"/>
      <c r="LGX121" s="190"/>
      <c r="LGY121" s="190"/>
      <c r="LGZ121" s="190"/>
      <c r="LHA121" s="190"/>
      <c r="LHB121" s="190"/>
      <c r="LHC121" s="190"/>
      <c r="LHD121" s="190"/>
      <c r="LHE121" s="190"/>
      <c r="LHF121" s="190"/>
      <c r="LHG121" s="190"/>
      <c r="LHH121" s="190"/>
      <c r="LHI121" s="190"/>
      <c r="LHJ121" s="190"/>
      <c r="LHK121" s="190"/>
      <c r="LHL121" s="190"/>
      <c r="LHM121" s="190"/>
      <c r="LHN121" s="190"/>
      <c r="LHO121" s="190"/>
      <c r="LHP121" s="190"/>
      <c r="LHQ121" s="190"/>
      <c r="LHR121" s="190"/>
      <c r="LHS121" s="190"/>
      <c r="LHT121" s="190"/>
      <c r="LHU121" s="190"/>
      <c r="LHV121" s="190"/>
      <c r="LHW121" s="190"/>
      <c r="LHX121" s="190"/>
      <c r="LHY121" s="190"/>
      <c r="LHZ121" s="190"/>
      <c r="LIA121" s="190"/>
      <c r="LIB121" s="190"/>
      <c r="LIC121" s="190"/>
      <c r="LID121" s="190"/>
      <c r="LIE121" s="190"/>
      <c r="LIF121" s="190"/>
      <c r="LIG121" s="190"/>
      <c r="LIH121" s="190"/>
      <c r="LII121" s="190"/>
      <c r="LIJ121" s="190"/>
      <c r="LIK121" s="190"/>
      <c r="LIL121" s="190"/>
      <c r="LIM121" s="190"/>
      <c r="LIN121" s="190"/>
      <c r="LIO121" s="190"/>
      <c r="LIP121" s="190"/>
      <c r="LIQ121" s="190"/>
      <c r="LIR121" s="190"/>
      <c r="LIS121" s="190"/>
      <c r="LIT121" s="190"/>
      <c r="LIU121" s="190"/>
      <c r="LIV121" s="190"/>
      <c r="LIW121" s="190"/>
      <c r="LIX121" s="190"/>
      <c r="LIY121" s="190"/>
      <c r="LIZ121" s="190"/>
      <c r="LJA121" s="190"/>
      <c r="LJB121" s="190"/>
      <c r="LJC121" s="190"/>
      <c r="LJD121" s="190"/>
      <c r="LJE121" s="190"/>
      <c r="LJF121" s="190"/>
      <c r="LJG121" s="190"/>
      <c r="LJH121" s="190"/>
      <c r="LJI121" s="190"/>
      <c r="LJJ121" s="190"/>
      <c r="LJK121" s="190"/>
      <c r="LJL121" s="190"/>
      <c r="LJM121" s="190"/>
      <c r="LJN121" s="190"/>
      <c r="LJO121" s="190"/>
      <c r="LJP121" s="190"/>
      <c r="LJQ121" s="190"/>
      <c r="LJR121" s="190"/>
      <c r="LJS121" s="190"/>
      <c r="LJT121" s="190"/>
      <c r="LJU121" s="190"/>
      <c r="LJV121" s="190"/>
      <c r="LJW121" s="190"/>
      <c r="LJX121" s="190"/>
      <c r="LJY121" s="190"/>
      <c r="LJZ121" s="190"/>
      <c r="LKA121" s="190"/>
      <c r="LKB121" s="190"/>
      <c r="LKC121" s="190"/>
      <c r="LKD121" s="190"/>
      <c r="LKE121" s="190"/>
      <c r="LKF121" s="190"/>
      <c r="LKG121" s="190"/>
      <c r="LKH121" s="190"/>
      <c r="LKI121" s="190"/>
      <c r="LKJ121" s="190"/>
      <c r="LKK121" s="190"/>
      <c r="LKL121" s="190"/>
      <c r="LKM121" s="190"/>
      <c r="LKN121" s="190"/>
      <c r="LKO121" s="190"/>
      <c r="LKP121" s="190"/>
      <c r="LKQ121" s="190"/>
      <c r="LKR121" s="190"/>
      <c r="LKS121" s="190"/>
      <c r="LKT121" s="190"/>
      <c r="LKU121" s="190"/>
      <c r="LKV121" s="190"/>
      <c r="LKW121" s="190"/>
      <c r="LKX121" s="190"/>
      <c r="LKY121" s="190"/>
      <c r="LKZ121" s="190"/>
      <c r="LLA121" s="190"/>
      <c r="LLB121" s="190"/>
      <c r="LLC121" s="190"/>
      <c r="LLD121" s="190"/>
      <c r="LLE121" s="190"/>
      <c r="LLF121" s="190"/>
      <c r="LLG121" s="190"/>
      <c r="LLH121" s="190"/>
      <c r="LLI121" s="190"/>
      <c r="LLJ121" s="190"/>
      <c r="LLK121" s="190"/>
      <c r="LLL121" s="190"/>
      <c r="LLM121" s="190"/>
      <c r="LLN121" s="190"/>
      <c r="LLO121" s="190"/>
      <c r="LLP121" s="190"/>
      <c r="LLQ121" s="190"/>
      <c r="LLR121" s="190"/>
      <c r="LLS121" s="190"/>
      <c r="LLT121" s="190"/>
      <c r="LLU121" s="190"/>
      <c r="LLV121" s="190"/>
      <c r="LLW121" s="190"/>
      <c r="LLX121" s="190"/>
      <c r="LLY121" s="190"/>
      <c r="LLZ121" s="190"/>
      <c r="LMA121" s="190"/>
      <c r="LMB121" s="190"/>
      <c r="LMC121" s="190"/>
      <c r="LMD121" s="190"/>
      <c r="LME121" s="190"/>
      <c r="LMF121" s="190"/>
      <c r="LMG121" s="190"/>
      <c r="LMH121" s="190"/>
      <c r="LMI121" s="190"/>
      <c r="LMJ121" s="190"/>
      <c r="LMK121" s="190"/>
      <c r="LML121" s="190"/>
      <c r="LMM121" s="190"/>
      <c r="LMN121" s="190"/>
      <c r="LMO121" s="190"/>
      <c r="LMP121" s="190"/>
      <c r="LMQ121" s="190"/>
      <c r="LMR121" s="190"/>
      <c r="LMS121" s="190"/>
      <c r="LMT121" s="190"/>
      <c r="LMU121" s="190"/>
      <c r="LMV121" s="190"/>
      <c r="LMW121" s="190"/>
      <c r="LMX121" s="190"/>
      <c r="LMY121" s="190"/>
      <c r="LMZ121" s="190"/>
      <c r="LNA121" s="190"/>
      <c r="LNB121" s="190"/>
      <c r="LNC121" s="190"/>
      <c r="LND121" s="190"/>
      <c r="LNE121" s="190"/>
      <c r="LNF121" s="190"/>
      <c r="LNG121" s="190"/>
      <c r="LNH121" s="190"/>
      <c r="LNI121" s="190"/>
      <c r="LNJ121" s="190"/>
      <c r="LNK121" s="190"/>
      <c r="LNL121" s="190"/>
      <c r="LNM121" s="190"/>
      <c r="LNN121" s="190"/>
      <c r="LNO121" s="190"/>
      <c r="LNP121" s="190"/>
      <c r="LNQ121" s="190"/>
      <c r="LNR121" s="190"/>
      <c r="LNS121" s="190"/>
      <c r="LNT121" s="190"/>
      <c r="LNU121" s="190"/>
      <c r="LNV121" s="190"/>
      <c r="LNW121" s="190"/>
      <c r="LNX121" s="190"/>
      <c r="LNY121" s="190"/>
      <c r="LNZ121" s="190"/>
      <c r="LOA121" s="190"/>
      <c r="LOB121" s="190"/>
      <c r="LOC121" s="190"/>
      <c r="LOD121" s="190"/>
      <c r="LOE121" s="190"/>
      <c r="LOF121" s="190"/>
      <c r="LOG121" s="190"/>
      <c r="LOH121" s="190"/>
      <c r="LOI121" s="190"/>
      <c r="LOJ121" s="190"/>
      <c r="LOK121" s="190"/>
      <c r="LOL121" s="190"/>
      <c r="LOM121" s="190"/>
      <c r="LON121" s="190"/>
      <c r="LOO121" s="190"/>
      <c r="LOP121" s="190"/>
      <c r="LOQ121" s="190"/>
      <c r="LOR121" s="190"/>
      <c r="LOS121" s="190"/>
      <c r="LOT121" s="190"/>
      <c r="LOU121" s="190"/>
      <c r="LOV121" s="190"/>
      <c r="LOW121" s="190"/>
      <c r="LOX121" s="190"/>
      <c r="LOY121" s="190"/>
      <c r="LOZ121" s="190"/>
      <c r="LPA121" s="190"/>
      <c r="LPB121" s="190"/>
      <c r="LPC121" s="190"/>
      <c r="LPD121" s="190"/>
      <c r="LPE121" s="190"/>
      <c r="LPF121" s="190"/>
      <c r="LPG121" s="190"/>
      <c r="LPH121" s="190"/>
      <c r="LPI121" s="190"/>
      <c r="LPJ121" s="190"/>
      <c r="LPK121" s="190"/>
      <c r="LPL121" s="190"/>
      <c r="LPM121" s="190"/>
      <c r="LPN121" s="190"/>
      <c r="LPO121" s="190"/>
      <c r="LPP121" s="190"/>
      <c r="LPQ121" s="190"/>
      <c r="LPR121" s="190"/>
      <c r="LPS121" s="190"/>
      <c r="LPT121" s="190"/>
      <c r="LPU121" s="190"/>
      <c r="LPV121" s="190"/>
      <c r="LPW121" s="190"/>
      <c r="LPX121" s="190"/>
      <c r="LPY121" s="190"/>
      <c r="LPZ121" s="190"/>
      <c r="LQA121" s="190"/>
      <c r="LQB121" s="190"/>
      <c r="LQC121" s="190"/>
      <c r="LQD121" s="190"/>
      <c r="LQE121" s="190"/>
      <c r="LQF121" s="190"/>
      <c r="LQG121" s="190"/>
      <c r="LQH121" s="190"/>
      <c r="LQI121" s="190"/>
      <c r="LQJ121" s="190"/>
      <c r="LQK121" s="190"/>
      <c r="LQL121" s="190"/>
      <c r="LQM121" s="190"/>
      <c r="LQN121" s="190"/>
      <c r="LQO121" s="190"/>
      <c r="LQP121" s="190"/>
      <c r="LQQ121" s="190"/>
      <c r="LQR121" s="190"/>
      <c r="LQS121" s="190"/>
      <c r="LQT121" s="190"/>
      <c r="LQU121" s="190"/>
      <c r="LQV121" s="190"/>
      <c r="LQW121" s="190"/>
      <c r="LQX121" s="190"/>
      <c r="LQY121" s="190"/>
      <c r="LQZ121" s="190"/>
      <c r="LRA121" s="190"/>
      <c r="LRB121" s="190"/>
      <c r="LRC121" s="190"/>
      <c r="LRD121" s="190"/>
      <c r="LRE121" s="190"/>
      <c r="LRF121" s="190"/>
      <c r="LRG121" s="190"/>
      <c r="LRH121" s="190"/>
      <c r="LRI121" s="190"/>
      <c r="LRJ121" s="190"/>
      <c r="LRK121" s="190"/>
      <c r="LRL121" s="190"/>
      <c r="LRM121" s="190"/>
      <c r="LRN121" s="190"/>
      <c r="LRO121" s="190"/>
      <c r="LRP121" s="190"/>
      <c r="LRQ121" s="190"/>
      <c r="LRR121" s="190"/>
      <c r="LRS121" s="190"/>
      <c r="LRT121" s="190"/>
      <c r="LRU121" s="190"/>
      <c r="LRV121" s="190"/>
      <c r="LRW121" s="190"/>
      <c r="LRX121" s="190"/>
      <c r="LRY121" s="190"/>
      <c r="LRZ121" s="190"/>
      <c r="LSA121" s="190"/>
      <c r="LSB121" s="190"/>
      <c r="LSC121" s="190"/>
      <c r="LSD121" s="190"/>
      <c r="LSE121" s="190"/>
      <c r="LSF121" s="190"/>
      <c r="LSG121" s="190"/>
      <c r="LSH121" s="190"/>
      <c r="LSI121" s="190"/>
      <c r="LSJ121" s="190"/>
      <c r="LSK121" s="190"/>
      <c r="LSL121" s="190"/>
      <c r="LSM121" s="190"/>
      <c r="LSN121" s="190"/>
      <c r="LSO121" s="190"/>
      <c r="LSP121" s="190"/>
      <c r="LSQ121" s="190"/>
      <c r="LSR121" s="190"/>
      <c r="LSS121" s="190"/>
      <c r="LST121" s="190"/>
      <c r="LSU121" s="190"/>
      <c r="LSV121" s="190"/>
      <c r="LSW121" s="190"/>
      <c r="LSX121" s="190"/>
      <c r="LSY121" s="190"/>
      <c r="LSZ121" s="190"/>
      <c r="LTA121" s="190"/>
      <c r="LTB121" s="190"/>
      <c r="LTC121" s="190"/>
      <c r="LTD121" s="190"/>
      <c r="LTE121" s="190"/>
      <c r="LTF121" s="190"/>
      <c r="LTG121" s="190"/>
      <c r="LTH121" s="190"/>
      <c r="LTI121" s="190"/>
      <c r="LTJ121" s="190"/>
      <c r="LTK121" s="190"/>
      <c r="LTL121" s="190"/>
      <c r="LTM121" s="190"/>
      <c r="LTN121" s="190"/>
      <c r="LTO121" s="190"/>
      <c r="LTP121" s="190"/>
      <c r="LTQ121" s="190"/>
      <c r="LTR121" s="190"/>
      <c r="LTS121" s="190"/>
      <c r="LTT121" s="190"/>
      <c r="LTU121" s="190"/>
      <c r="LTV121" s="190"/>
      <c r="LTW121" s="190"/>
      <c r="LTX121" s="190"/>
      <c r="LTY121" s="190"/>
      <c r="LTZ121" s="190"/>
      <c r="LUA121" s="190"/>
      <c r="LUB121" s="190"/>
      <c r="LUC121" s="190"/>
      <c r="LUD121" s="190"/>
      <c r="LUE121" s="190"/>
      <c r="LUF121" s="190"/>
      <c r="LUG121" s="190"/>
      <c r="LUH121" s="190"/>
      <c r="LUI121" s="190"/>
      <c r="LUJ121" s="190"/>
      <c r="LUK121" s="190"/>
      <c r="LUL121" s="190"/>
      <c r="LUM121" s="190"/>
      <c r="LUN121" s="190"/>
      <c r="LUO121" s="190"/>
      <c r="LUP121" s="190"/>
      <c r="LUQ121" s="190"/>
      <c r="LUR121" s="190"/>
      <c r="LUS121" s="190"/>
      <c r="LUT121" s="190"/>
      <c r="LUU121" s="190"/>
      <c r="LUV121" s="190"/>
      <c r="LUW121" s="190"/>
      <c r="LUX121" s="190"/>
      <c r="LUY121" s="190"/>
      <c r="LUZ121" s="190"/>
      <c r="LVA121" s="190"/>
      <c r="LVB121" s="190"/>
      <c r="LVC121" s="190"/>
      <c r="LVD121" s="190"/>
      <c r="LVE121" s="190"/>
      <c r="LVF121" s="190"/>
      <c r="LVG121" s="190"/>
      <c r="LVH121" s="190"/>
      <c r="LVI121" s="190"/>
      <c r="LVJ121" s="190"/>
      <c r="LVK121" s="190"/>
      <c r="LVL121" s="190"/>
      <c r="LVM121" s="190"/>
      <c r="LVN121" s="190"/>
      <c r="LVO121" s="190"/>
      <c r="LVP121" s="190"/>
      <c r="LVQ121" s="190"/>
      <c r="LVR121" s="190"/>
      <c r="LVS121" s="190"/>
      <c r="LVT121" s="190"/>
      <c r="LVU121" s="190"/>
      <c r="LVV121" s="190"/>
      <c r="LVW121" s="190"/>
      <c r="LVX121" s="190"/>
      <c r="LVY121" s="190"/>
      <c r="LVZ121" s="190"/>
      <c r="LWA121" s="190"/>
      <c r="LWB121" s="190"/>
      <c r="LWC121" s="190"/>
      <c r="LWD121" s="190"/>
      <c r="LWE121" s="190"/>
      <c r="LWF121" s="190"/>
      <c r="LWG121" s="190"/>
      <c r="LWH121" s="190"/>
      <c r="LWI121" s="190"/>
      <c r="LWJ121" s="190"/>
      <c r="LWK121" s="190"/>
      <c r="LWL121" s="190"/>
      <c r="LWM121" s="190"/>
      <c r="LWN121" s="190"/>
      <c r="LWO121" s="190"/>
      <c r="LWP121" s="190"/>
      <c r="LWQ121" s="190"/>
      <c r="LWR121" s="190"/>
      <c r="LWS121" s="190"/>
      <c r="LWT121" s="190"/>
      <c r="LWU121" s="190"/>
      <c r="LWV121" s="190"/>
      <c r="LWW121" s="190"/>
      <c r="LWX121" s="190"/>
      <c r="LWY121" s="190"/>
      <c r="LWZ121" s="190"/>
      <c r="LXA121" s="190"/>
      <c r="LXB121" s="190"/>
      <c r="LXC121" s="190"/>
      <c r="LXD121" s="190"/>
      <c r="LXE121" s="190"/>
      <c r="LXF121" s="190"/>
      <c r="LXG121" s="190"/>
      <c r="LXH121" s="190"/>
      <c r="LXI121" s="190"/>
      <c r="LXJ121" s="190"/>
      <c r="LXK121" s="190"/>
      <c r="LXL121" s="190"/>
      <c r="LXM121" s="190"/>
      <c r="LXN121" s="190"/>
      <c r="LXO121" s="190"/>
      <c r="LXP121" s="190"/>
      <c r="LXQ121" s="190"/>
      <c r="LXR121" s="190"/>
      <c r="LXS121" s="190"/>
      <c r="LXT121" s="190"/>
      <c r="LXU121" s="190"/>
      <c r="LXV121" s="190"/>
      <c r="LXW121" s="190"/>
      <c r="LXX121" s="190"/>
      <c r="LXY121" s="190"/>
      <c r="LXZ121" s="190"/>
      <c r="LYA121" s="190"/>
      <c r="LYB121" s="190"/>
      <c r="LYC121" s="190"/>
      <c r="LYD121" s="190"/>
      <c r="LYE121" s="190"/>
      <c r="LYF121" s="190"/>
      <c r="LYG121" s="190"/>
      <c r="LYH121" s="190"/>
      <c r="LYI121" s="190"/>
      <c r="LYJ121" s="190"/>
      <c r="LYK121" s="190"/>
      <c r="LYL121" s="190"/>
      <c r="LYM121" s="190"/>
      <c r="LYN121" s="190"/>
      <c r="LYO121" s="190"/>
      <c r="LYP121" s="190"/>
      <c r="LYQ121" s="190"/>
      <c r="LYR121" s="190"/>
      <c r="LYS121" s="190"/>
      <c r="LYT121" s="190"/>
      <c r="LYU121" s="190"/>
      <c r="LYV121" s="190"/>
      <c r="LYW121" s="190"/>
      <c r="LYX121" s="190"/>
      <c r="LYY121" s="190"/>
      <c r="LYZ121" s="190"/>
      <c r="LZA121" s="190"/>
      <c r="LZB121" s="190"/>
      <c r="LZC121" s="190"/>
      <c r="LZD121" s="190"/>
      <c r="LZE121" s="190"/>
      <c r="LZF121" s="190"/>
      <c r="LZG121" s="190"/>
      <c r="LZH121" s="190"/>
      <c r="LZI121" s="190"/>
      <c r="LZJ121" s="190"/>
      <c r="LZK121" s="190"/>
      <c r="LZL121" s="190"/>
      <c r="LZM121" s="190"/>
      <c r="LZN121" s="190"/>
      <c r="LZO121" s="190"/>
      <c r="LZP121" s="190"/>
      <c r="LZQ121" s="190"/>
      <c r="LZR121" s="190"/>
      <c r="LZS121" s="190"/>
      <c r="LZT121" s="190"/>
      <c r="LZU121" s="190"/>
      <c r="LZV121" s="190"/>
      <c r="LZW121" s="190"/>
      <c r="LZX121" s="190"/>
      <c r="LZY121" s="190"/>
      <c r="LZZ121" s="190"/>
      <c r="MAA121" s="190"/>
      <c r="MAB121" s="190"/>
      <c r="MAC121" s="190"/>
      <c r="MAD121" s="190"/>
      <c r="MAE121" s="190"/>
      <c r="MAF121" s="190"/>
      <c r="MAG121" s="190"/>
      <c r="MAH121" s="190"/>
      <c r="MAI121" s="190"/>
      <c r="MAJ121" s="190"/>
      <c r="MAK121" s="190"/>
      <c r="MAL121" s="190"/>
      <c r="MAM121" s="190"/>
      <c r="MAN121" s="190"/>
      <c r="MAO121" s="190"/>
      <c r="MAP121" s="190"/>
      <c r="MAQ121" s="190"/>
      <c r="MAR121" s="190"/>
      <c r="MAS121" s="190"/>
      <c r="MAT121" s="190"/>
      <c r="MAU121" s="190"/>
      <c r="MAV121" s="190"/>
      <c r="MAW121" s="190"/>
      <c r="MAX121" s="190"/>
      <c r="MAY121" s="190"/>
      <c r="MAZ121" s="190"/>
      <c r="MBA121" s="190"/>
      <c r="MBB121" s="190"/>
      <c r="MBC121" s="190"/>
      <c r="MBD121" s="190"/>
      <c r="MBE121" s="190"/>
      <c r="MBF121" s="190"/>
      <c r="MBG121" s="190"/>
      <c r="MBH121" s="190"/>
      <c r="MBI121" s="190"/>
      <c r="MBJ121" s="190"/>
      <c r="MBK121" s="190"/>
      <c r="MBL121" s="190"/>
      <c r="MBM121" s="190"/>
      <c r="MBN121" s="190"/>
      <c r="MBO121" s="190"/>
      <c r="MBP121" s="190"/>
      <c r="MBQ121" s="190"/>
      <c r="MBR121" s="190"/>
      <c r="MBS121" s="190"/>
      <c r="MBT121" s="190"/>
      <c r="MBU121" s="190"/>
      <c r="MBV121" s="190"/>
      <c r="MBW121" s="190"/>
      <c r="MBX121" s="190"/>
      <c r="MBY121" s="190"/>
      <c r="MBZ121" s="190"/>
      <c r="MCA121" s="190"/>
      <c r="MCB121" s="190"/>
      <c r="MCC121" s="190"/>
      <c r="MCD121" s="190"/>
      <c r="MCE121" s="190"/>
      <c r="MCF121" s="190"/>
      <c r="MCG121" s="190"/>
      <c r="MCH121" s="190"/>
      <c r="MCI121" s="190"/>
      <c r="MCJ121" s="190"/>
      <c r="MCK121" s="190"/>
      <c r="MCL121" s="190"/>
      <c r="MCM121" s="190"/>
      <c r="MCN121" s="190"/>
      <c r="MCO121" s="190"/>
      <c r="MCP121" s="190"/>
      <c r="MCQ121" s="190"/>
      <c r="MCR121" s="190"/>
      <c r="MCS121" s="190"/>
      <c r="MCT121" s="190"/>
      <c r="MCU121" s="190"/>
      <c r="MCV121" s="190"/>
      <c r="MCW121" s="190"/>
      <c r="MCX121" s="190"/>
      <c r="MCY121" s="190"/>
      <c r="MCZ121" s="190"/>
      <c r="MDA121" s="190"/>
      <c r="MDB121" s="190"/>
      <c r="MDC121" s="190"/>
      <c r="MDD121" s="190"/>
      <c r="MDE121" s="190"/>
      <c r="MDF121" s="190"/>
      <c r="MDG121" s="190"/>
      <c r="MDH121" s="190"/>
      <c r="MDI121" s="190"/>
      <c r="MDJ121" s="190"/>
      <c r="MDK121" s="190"/>
      <c r="MDL121" s="190"/>
      <c r="MDM121" s="190"/>
      <c r="MDN121" s="190"/>
      <c r="MDO121" s="190"/>
      <c r="MDP121" s="190"/>
      <c r="MDQ121" s="190"/>
      <c r="MDR121" s="190"/>
      <c r="MDS121" s="190"/>
      <c r="MDT121" s="190"/>
      <c r="MDU121" s="190"/>
      <c r="MDV121" s="190"/>
      <c r="MDW121" s="190"/>
      <c r="MDX121" s="190"/>
      <c r="MDY121" s="190"/>
      <c r="MDZ121" s="190"/>
      <c r="MEA121" s="190"/>
      <c r="MEB121" s="190"/>
      <c r="MEC121" s="190"/>
      <c r="MED121" s="190"/>
      <c r="MEE121" s="190"/>
      <c r="MEF121" s="190"/>
      <c r="MEG121" s="190"/>
      <c r="MEH121" s="190"/>
      <c r="MEI121" s="190"/>
      <c r="MEJ121" s="190"/>
      <c r="MEK121" s="190"/>
      <c r="MEL121" s="190"/>
      <c r="MEM121" s="190"/>
      <c r="MEN121" s="190"/>
      <c r="MEO121" s="190"/>
      <c r="MEP121" s="190"/>
      <c r="MEQ121" s="190"/>
      <c r="MER121" s="190"/>
      <c r="MES121" s="190"/>
      <c r="MET121" s="190"/>
      <c r="MEU121" s="190"/>
      <c r="MEV121" s="190"/>
      <c r="MEW121" s="190"/>
      <c r="MEX121" s="190"/>
      <c r="MEY121" s="190"/>
      <c r="MEZ121" s="190"/>
      <c r="MFA121" s="190"/>
      <c r="MFB121" s="190"/>
      <c r="MFC121" s="190"/>
      <c r="MFD121" s="190"/>
      <c r="MFE121" s="190"/>
      <c r="MFF121" s="190"/>
      <c r="MFG121" s="190"/>
      <c r="MFH121" s="190"/>
      <c r="MFI121" s="190"/>
      <c r="MFJ121" s="190"/>
      <c r="MFK121" s="190"/>
      <c r="MFL121" s="190"/>
      <c r="MFM121" s="190"/>
      <c r="MFN121" s="190"/>
      <c r="MFO121" s="190"/>
      <c r="MFP121" s="190"/>
      <c r="MFQ121" s="190"/>
      <c r="MFR121" s="190"/>
      <c r="MFS121" s="190"/>
      <c r="MFT121" s="190"/>
      <c r="MFU121" s="190"/>
      <c r="MFV121" s="190"/>
      <c r="MFW121" s="190"/>
      <c r="MFX121" s="190"/>
      <c r="MFY121" s="190"/>
      <c r="MFZ121" s="190"/>
      <c r="MGA121" s="190"/>
      <c r="MGB121" s="190"/>
      <c r="MGC121" s="190"/>
      <c r="MGD121" s="190"/>
      <c r="MGE121" s="190"/>
      <c r="MGF121" s="190"/>
      <c r="MGG121" s="190"/>
      <c r="MGH121" s="190"/>
      <c r="MGI121" s="190"/>
      <c r="MGJ121" s="190"/>
      <c r="MGK121" s="190"/>
      <c r="MGL121" s="190"/>
      <c r="MGM121" s="190"/>
      <c r="MGN121" s="190"/>
      <c r="MGO121" s="190"/>
      <c r="MGP121" s="190"/>
      <c r="MGQ121" s="190"/>
      <c r="MGR121" s="190"/>
      <c r="MGS121" s="190"/>
      <c r="MGT121" s="190"/>
      <c r="MGU121" s="190"/>
      <c r="MGV121" s="190"/>
      <c r="MGW121" s="190"/>
      <c r="MGX121" s="190"/>
      <c r="MGY121" s="190"/>
      <c r="MGZ121" s="190"/>
      <c r="MHA121" s="190"/>
      <c r="MHB121" s="190"/>
      <c r="MHC121" s="190"/>
      <c r="MHD121" s="190"/>
      <c r="MHE121" s="190"/>
      <c r="MHF121" s="190"/>
      <c r="MHG121" s="190"/>
      <c r="MHH121" s="190"/>
      <c r="MHI121" s="190"/>
      <c r="MHJ121" s="190"/>
      <c r="MHK121" s="190"/>
      <c r="MHL121" s="190"/>
      <c r="MHM121" s="190"/>
      <c r="MHN121" s="190"/>
      <c r="MHO121" s="190"/>
      <c r="MHP121" s="190"/>
      <c r="MHQ121" s="190"/>
      <c r="MHR121" s="190"/>
      <c r="MHS121" s="190"/>
      <c r="MHT121" s="190"/>
      <c r="MHU121" s="190"/>
      <c r="MHV121" s="190"/>
      <c r="MHW121" s="190"/>
      <c r="MHX121" s="190"/>
      <c r="MHY121" s="190"/>
      <c r="MHZ121" s="190"/>
      <c r="MIA121" s="190"/>
      <c r="MIB121" s="190"/>
      <c r="MIC121" s="190"/>
      <c r="MID121" s="190"/>
      <c r="MIE121" s="190"/>
      <c r="MIF121" s="190"/>
      <c r="MIG121" s="190"/>
      <c r="MIH121" s="190"/>
      <c r="MII121" s="190"/>
      <c r="MIJ121" s="190"/>
      <c r="MIK121" s="190"/>
      <c r="MIL121" s="190"/>
      <c r="MIM121" s="190"/>
      <c r="MIN121" s="190"/>
      <c r="MIO121" s="190"/>
      <c r="MIP121" s="190"/>
      <c r="MIQ121" s="190"/>
      <c r="MIR121" s="190"/>
      <c r="MIS121" s="190"/>
      <c r="MIT121" s="190"/>
      <c r="MIU121" s="190"/>
      <c r="MIV121" s="190"/>
      <c r="MIW121" s="190"/>
      <c r="MIX121" s="190"/>
      <c r="MIY121" s="190"/>
      <c r="MIZ121" s="190"/>
      <c r="MJA121" s="190"/>
      <c r="MJB121" s="190"/>
      <c r="MJC121" s="190"/>
      <c r="MJD121" s="190"/>
      <c r="MJE121" s="190"/>
      <c r="MJF121" s="190"/>
      <c r="MJG121" s="190"/>
      <c r="MJH121" s="190"/>
      <c r="MJI121" s="190"/>
      <c r="MJJ121" s="190"/>
      <c r="MJK121" s="190"/>
      <c r="MJL121" s="190"/>
      <c r="MJM121" s="190"/>
      <c r="MJN121" s="190"/>
      <c r="MJO121" s="190"/>
      <c r="MJP121" s="190"/>
      <c r="MJQ121" s="190"/>
      <c r="MJR121" s="190"/>
      <c r="MJS121" s="190"/>
      <c r="MJT121" s="190"/>
      <c r="MJU121" s="190"/>
      <c r="MJV121" s="190"/>
      <c r="MJW121" s="190"/>
      <c r="MJX121" s="190"/>
      <c r="MJY121" s="190"/>
      <c r="MJZ121" s="190"/>
      <c r="MKA121" s="190"/>
      <c r="MKB121" s="190"/>
      <c r="MKC121" s="190"/>
      <c r="MKD121" s="190"/>
      <c r="MKE121" s="190"/>
      <c r="MKF121" s="190"/>
      <c r="MKG121" s="190"/>
      <c r="MKH121" s="190"/>
      <c r="MKI121" s="190"/>
      <c r="MKJ121" s="190"/>
      <c r="MKK121" s="190"/>
      <c r="MKL121" s="190"/>
      <c r="MKM121" s="190"/>
      <c r="MKN121" s="190"/>
      <c r="MKO121" s="190"/>
      <c r="MKP121" s="190"/>
      <c r="MKQ121" s="190"/>
      <c r="MKR121" s="190"/>
      <c r="MKS121" s="190"/>
      <c r="MKT121" s="190"/>
      <c r="MKU121" s="190"/>
      <c r="MKV121" s="190"/>
      <c r="MKW121" s="190"/>
      <c r="MKX121" s="190"/>
      <c r="MKY121" s="190"/>
      <c r="MKZ121" s="190"/>
      <c r="MLA121" s="190"/>
      <c r="MLB121" s="190"/>
      <c r="MLC121" s="190"/>
      <c r="MLD121" s="190"/>
      <c r="MLE121" s="190"/>
      <c r="MLF121" s="190"/>
      <c r="MLG121" s="190"/>
      <c r="MLH121" s="190"/>
      <c r="MLI121" s="190"/>
      <c r="MLJ121" s="190"/>
      <c r="MLK121" s="190"/>
      <c r="MLL121" s="190"/>
      <c r="MLM121" s="190"/>
      <c r="MLN121" s="190"/>
      <c r="MLO121" s="190"/>
      <c r="MLP121" s="190"/>
      <c r="MLQ121" s="190"/>
      <c r="MLR121" s="190"/>
      <c r="MLS121" s="190"/>
      <c r="MLT121" s="190"/>
      <c r="MLU121" s="190"/>
      <c r="MLV121" s="190"/>
      <c r="MLW121" s="190"/>
      <c r="MLX121" s="190"/>
      <c r="MLY121" s="190"/>
      <c r="MLZ121" s="190"/>
      <c r="MMA121" s="190"/>
      <c r="MMB121" s="190"/>
      <c r="MMC121" s="190"/>
      <c r="MMD121" s="190"/>
      <c r="MME121" s="190"/>
      <c r="MMF121" s="190"/>
      <c r="MMG121" s="190"/>
      <c r="MMH121" s="190"/>
      <c r="MMI121" s="190"/>
      <c r="MMJ121" s="190"/>
      <c r="MMK121" s="190"/>
      <c r="MML121" s="190"/>
      <c r="MMM121" s="190"/>
      <c r="MMN121" s="190"/>
      <c r="MMO121" s="190"/>
      <c r="MMP121" s="190"/>
      <c r="MMQ121" s="190"/>
      <c r="MMR121" s="190"/>
      <c r="MMS121" s="190"/>
      <c r="MMT121" s="190"/>
      <c r="MMU121" s="190"/>
      <c r="MMV121" s="190"/>
      <c r="MMW121" s="190"/>
      <c r="MMX121" s="190"/>
      <c r="MMY121" s="190"/>
      <c r="MMZ121" s="190"/>
      <c r="MNA121" s="190"/>
      <c r="MNB121" s="190"/>
      <c r="MNC121" s="190"/>
      <c r="MND121" s="190"/>
      <c r="MNE121" s="190"/>
      <c r="MNF121" s="190"/>
      <c r="MNG121" s="190"/>
      <c r="MNH121" s="190"/>
      <c r="MNI121" s="190"/>
      <c r="MNJ121" s="190"/>
      <c r="MNK121" s="190"/>
      <c r="MNL121" s="190"/>
      <c r="MNM121" s="190"/>
      <c r="MNN121" s="190"/>
      <c r="MNO121" s="190"/>
      <c r="MNP121" s="190"/>
      <c r="MNQ121" s="190"/>
      <c r="MNR121" s="190"/>
      <c r="MNS121" s="190"/>
      <c r="MNT121" s="190"/>
      <c r="MNU121" s="190"/>
      <c r="MNV121" s="190"/>
      <c r="MNW121" s="190"/>
      <c r="MNX121" s="190"/>
      <c r="MNY121" s="190"/>
      <c r="MNZ121" s="190"/>
      <c r="MOA121" s="190"/>
      <c r="MOB121" s="190"/>
      <c r="MOC121" s="190"/>
      <c r="MOD121" s="190"/>
      <c r="MOE121" s="190"/>
      <c r="MOF121" s="190"/>
      <c r="MOG121" s="190"/>
      <c r="MOH121" s="190"/>
      <c r="MOI121" s="190"/>
      <c r="MOJ121" s="190"/>
      <c r="MOK121" s="190"/>
      <c r="MOL121" s="190"/>
      <c r="MOM121" s="190"/>
      <c r="MON121" s="190"/>
      <c r="MOO121" s="190"/>
      <c r="MOP121" s="190"/>
      <c r="MOQ121" s="190"/>
      <c r="MOR121" s="190"/>
      <c r="MOS121" s="190"/>
      <c r="MOT121" s="190"/>
      <c r="MOU121" s="190"/>
      <c r="MOV121" s="190"/>
      <c r="MOW121" s="190"/>
      <c r="MOX121" s="190"/>
      <c r="MOY121" s="190"/>
      <c r="MOZ121" s="190"/>
      <c r="MPA121" s="190"/>
      <c r="MPB121" s="190"/>
      <c r="MPC121" s="190"/>
      <c r="MPD121" s="190"/>
      <c r="MPE121" s="190"/>
      <c r="MPF121" s="190"/>
      <c r="MPG121" s="190"/>
      <c r="MPH121" s="190"/>
      <c r="MPI121" s="190"/>
      <c r="MPJ121" s="190"/>
      <c r="MPK121" s="190"/>
      <c r="MPL121" s="190"/>
      <c r="MPM121" s="190"/>
      <c r="MPN121" s="190"/>
      <c r="MPO121" s="190"/>
      <c r="MPP121" s="190"/>
      <c r="MPQ121" s="190"/>
      <c r="MPR121" s="190"/>
      <c r="MPS121" s="190"/>
      <c r="MPT121" s="190"/>
      <c r="MPU121" s="190"/>
      <c r="MPV121" s="190"/>
      <c r="MPW121" s="190"/>
      <c r="MPX121" s="190"/>
      <c r="MPY121" s="190"/>
      <c r="MPZ121" s="190"/>
      <c r="MQA121" s="190"/>
      <c r="MQB121" s="190"/>
      <c r="MQC121" s="190"/>
      <c r="MQD121" s="190"/>
      <c r="MQE121" s="190"/>
      <c r="MQF121" s="190"/>
      <c r="MQG121" s="190"/>
      <c r="MQH121" s="190"/>
      <c r="MQI121" s="190"/>
      <c r="MQJ121" s="190"/>
      <c r="MQK121" s="190"/>
      <c r="MQL121" s="190"/>
      <c r="MQM121" s="190"/>
      <c r="MQN121" s="190"/>
      <c r="MQO121" s="190"/>
      <c r="MQP121" s="190"/>
      <c r="MQQ121" s="190"/>
      <c r="MQR121" s="190"/>
      <c r="MQS121" s="190"/>
      <c r="MQT121" s="190"/>
      <c r="MQU121" s="190"/>
      <c r="MQV121" s="190"/>
      <c r="MQW121" s="190"/>
      <c r="MQX121" s="190"/>
      <c r="MQY121" s="190"/>
      <c r="MQZ121" s="190"/>
      <c r="MRA121" s="190"/>
      <c r="MRB121" s="190"/>
      <c r="MRC121" s="190"/>
      <c r="MRD121" s="190"/>
      <c r="MRE121" s="190"/>
      <c r="MRF121" s="190"/>
      <c r="MRG121" s="190"/>
      <c r="MRH121" s="190"/>
      <c r="MRI121" s="190"/>
      <c r="MRJ121" s="190"/>
      <c r="MRK121" s="190"/>
      <c r="MRL121" s="190"/>
      <c r="MRM121" s="190"/>
      <c r="MRN121" s="190"/>
      <c r="MRO121" s="190"/>
      <c r="MRP121" s="190"/>
      <c r="MRQ121" s="190"/>
      <c r="MRR121" s="190"/>
      <c r="MRS121" s="190"/>
      <c r="MRT121" s="190"/>
      <c r="MRU121" s="190"/>
      <c r="MRV121" s="190"/>
      <c r="MRW121" s="190"/>
      <c r="MRX121" s="190"/>
      <c r="MRY121" s="190"/>
      <c r="MRZ121" s="190"/>
      <c r="MSA121" s="190"/>
      <c r="MSB121" s="190"/>
      <c r="MSC121" s="190"/>
      <c r="MSD121" s="190"/>
      <c r="MSE121" s="190"/>
      <c r="MSF121" s="190"/>
      <c r="MSG121" s="190"/>
      <c r="MSH121" s="190"/>
      <c r="MSI121" s="190"/>
      <c r="MSJ121" s="190"/>
      <c r="MSK121" s="190"/>
      <c r="MSL121" s="190"/>
      <c r="MSM121" s="190"/>
      <c r="MSN121" s="190"/>
      <c r="MSO121" s="190"/>
      <c r="MSP121" s="190"/>
      <c r="MSQ121" s="190"/>
      <c r="MSR121" s="190"/>
      <c r="MSS121" s="190"/>
      <c r="MST121" s="190"/>
      <c r="MSU121" s="190"/>
      <c r="MSV121" s="190"/>
      <c r="MSW121" s="190"/>
      <c r="MSX121" s="190"/>
      <c r="MSY121" s="190"/>
      <c r="MSZ121" s="190"/>
      <c r="MTA121" s="190"/>
      <c r="MTB121" s="190"/>
      <c r="MTC121" s="190"/>
      <c r="MTD121" s="190"/>
      <c r="MTE121" s="190"/>
      <c r="MTF121" s="190"/>
      <c r="MTG121" s="190"/>
      <c r="MTH121" s="190"/>
      <c r="MTI121" s="190"/>
      <c r="MTJ121" s="190"/>
      <c r="MTK121" s="190"/>
      <c r="MTL121" s="190"/>
      <c r="MTM121" s="190"/>
      <c r="MTN121" s="190"/>
      <c r="MTO121" s="190"/>
      <c r="MTP121" s="190"/>
      <c r="MTQ121" s="190"/>
      <c r="MTR121" s="190"/>
      <c r="MTS121" s="190"/>
      <c r="MTT121" s="190"/>
      <c r="MTU121" s="190"/>
      <c r="MTV121" s="190"/>
      <c r="MTW121" s="190"/>
      <c r="MTX121" s="190"/>
      <c r="MTY121" s="190"/>
      <c r="MTZ121" s="190"/>
      <c r="MUA121" s="190"/>
      <c r="MUB121" s="190"/>
      <c r="MUC121" s="190"/>
      <c r="MUD121" s="190"/>
      <c r="MUE121" s="190"/>
      <c r="MUF121" s="190"/>
      <c r="MUG121" s="190"/>
      <c r="MUH121" s="190"/>
      <c r="MUI121" s="190"/>
      <c r="MUJ121" s="190"/>
      <c r="MUK121" s="190"/>
      <c r="MUL121" s="190"/>
      <c r="MUM121" s="190"/>
      <c r="MUN121" s="190"/>
      <c r="MUO121" s="190"/>
      <c r="MUP121" s="190"/>
      <c r="MUQ121" s="190"/>
      <c r="MUR121" s="190"/>
      <c r="MUS121" s="190"/>
      <c r="MUT121" s="190"/>
      <c r="MUU121" s="190"/>
      <c r="MUV121" s="190"/>
      <c r="MUW121" s="190"/>
      <c r="MUX121" s="190"/>
      <c r="MUY121" s="190"/>
      <c r="MUZ121" s="190"/>
      <c r="MVA121" s="190"/>
      <c r="MVB121" s="190"/>
      <c r="MVC121" s="190"/>
      <c r="MVD121" s="190"/>
      <c r="MVE121" s="190"/>
      <c r="MVF121" s="190"/>
      <c r="MVG121" s="190"/>
      <c r="MVH121" s="190"/>
      <c r="MVI121" s="190"/>
      <c r="MVJ121" s="190"/>
      <c r="MVK121" s="190"/>
      <c r="MVL121" s="190"/>
      <c r="MVM121" s="190"/>
      <c r="MVN121" s="190"/>
      <c r="MVO121" s="190"/>
      <c r="MVP121" s="190"/>
      <c r="MVQ121" s="190"/>
      <c r="MVR121" s="190"/>
      <c r="MVS121" s="190"/>
      <c r="MVT121" s="190"/>
      <c r="MVU121" s="190"/>
      <c r="MVV121" s="190"/>
      <c r="MVW121" s="190"/>
      <c r="MVX121" s="190"/>
      <c r="MVY121" s="190"/>
      <c r="MVZ121" s="190"/>
      <c r="MWA121" s="190"/>
      <c r="MWB121" s="190"/>
      <c r="MWC121" s="190"/>
      <c r="MWD121" s="190"/>
      <c r="MWE121" s="190"/>
      <c r="MWF121" s="190"/>
      <c r="MWG121" s="190"/>
      <c r="MWH121" s="190"/>
      <c r="MWI121" s="190"/>
      <c r="MWJ121" s="190"/>
      <c r="MWK121" s="190"/>
      <c r="MWL121" s="190"/>
      <c r="MWM121" s="190"/>
      <c r="MWN121" s="190"/>
      <c r="MWO121" s="190"/>
      <c r="MWP121" s="190"/>
      <c r="MWQ121" s="190"/>
      <c r="MWR121" s="190"/>
      <c r="MWS121" s="190"/>
      <c r="MWT121" s="190"/>
      <c r="MWU121" s="190"/>
      <c r="MWV121" s="190"/>
      <c r="MWW121" s="190"/>
      <c r="MWX121" s="190"/>
      <c r="MWY121" s="190"/>
      <c r="MWZ121" s="190"/>
      <c r="MXA121" s="190"/>
      <c r="MXB121" s="190"/>
      <c r="MXC121" s="190"/>
      <c r="MXD121" s="190"/>
      <c r="MXE121" s="190"/>
      <c r="MXF121" s="190"/>
      <c r="MXG121" s="190"/>
      <c r="MXH121" s="190"/>
      <c r="MXI121" s="190"/>
      <c r="MXJ121" s="190"/>
      <c r="MXK121" s="190"/>
      <c r="MXL121" s="190"/>
      <c r="MXM121" s="190"/>
      <c r="MXN121" s="190"/>
      <c r="MXO121" s="190"/>
      <c r="MXP121" s="190"/>
      <c r="MXQ121" s="190"/>
      <c r="MXR121" s="190"/>
      <c r="MXS121" s="190"/>
      <c r="MXT121" s="190"/>
      <c r="MXU121" s="190"/>
      <c r="MXV121" s="190"/>
      <c r="MXW121" s="190"/>
      <c r="MXX121" s="190"/>
      <c r="MXY121" s="190"/>
      <c r="MXZ121" s="190"/>
      <c r="MYA121" s="190"/>
      <c r="MYB121" s="190"/>
      <c r="MYC121" s="190"/>
      <c r="MYD121" s="190"/>
      <c r="MYE121" s="190"/>
      <c r="MYF121" s="190"/>
      <c r="MYG121" s="190"/>
      <c r="MYH121" s="190"/>
      <c r="MYI121" s="190"/>
      <c r="MYJ121" s="190"/>
      <c r="MYK121" s="190"/>
      <c r="MYL121" s="190"/>
      <c r="MYM121" s="190"/>
      <c r="MYN121" s="190"/>
      <c r="MYO121" s="190"/>
      <c r="MYP121" s="190"/>
      <c r="MYQ121" s="190"/>
      <c r="MYR121" s="190"/>
      <c r="MYS121" s="190"/>
      <c r="MYT121" s="190"/>
      <c r="MYU121" s="190"/>
      <c r="MYV121" s="190"/>
      <c r="MYW121" s="190"/>
      <c r="MYX121" s="190"/>
      <c r="MYY121" s="190"/>
      <c r="MYZ121" s="190"/>
      <c r="MZA121" s="190"/>
      <c r="MZB121" s="190"/>
      <c r="MZC121" s="190"/>
      <c r="MZD121" s="190"/>
      <c r="MZE121" s="190"/>
      <c r="MZF121" s="190"/>
      <c r="MZG121" s="190"/>
      <c r="MZH121" s="190"/>
      <c r="MZI121" s="190"/>
      <c r="MZJ121" s="190"/>
      <c r="MZK121" s="190"/>
      <c r="MZL121" s="190"/>
      <c r="MZM121" s="190"/>
      <c r="MZN121" s="190"/>
      <c r="MZO121" s="190"/>
      <c r="MZP121" s="190"/>
      <c r="MZQ121" s="190"/>
      <c r="MZR121" s="190"/>
      <c r="MZS121" s="190"/>
      <c r="MZT121" s="190"/>
      <c r="MZU121" s="190"/>
      <c r="MZV121" s="190"/>
      <c r="MZW121" s="190"/>
      <c r="MZX121" s="190"/>
      <c r="MZY121" s="190"/>
      <c r="MZZ121" s="190"/>
      <c r="NAA121" s="190"/>
      <c r="NAB121" s="190"/>
      <c r="NAC121" s="190"/>
      <c r="NAD121" s="190"/>
      <c r="NAE121" s="190"/>
      <c r="NAF121" s="190"/>
      <c r="NAG121" s="190"/>
      <c r="NAH121" s="190"/>
      <c r="NAI121" s="190"/>
      <c r="NAJ121" s="190"/>
      <c r="NAK121" s="190"/>
      <c r="NAL121" s="190"/>
      <c r="NAM121" s="190"/>
      <c r="NAN121" s="190"/>
      <c r="NAO121" s="190"/>
      <c r="NAP121" s="190"/>
      <c r="NAQ121" s="190"/>
      <c r="NAR121" s="190"/>
      <c r="NAS121" s="190"/>
      <c r="NAT121" s="190"/>
      <c r="NAU121" s="190"/>
      <c r="NAV121" s="190"/>
      <c r="NAW121" s="190"/>
      <c r="NAX121" s="190"/>
      <c r="NAY121" s="190"/>
      <c r="NAZ121" s="190"/>
      <c r="NBA121" s="190"/>
      <c r="NBB121" s="190"/>
      <c r="NBC121" s="190"/>
      <c r="NBD121" s="190"/>
      <c r="NBE121" s="190"/>
      <c r="NBF121" s="190"/>
      <c r="NBG121" s="190"/>
      <c r="NBH121" s="190"/>
      <c r="NBI121" s="190"/>
      <c r="NBJ121" s="190"/>
      <c r="NBK121" s="190"/>
      <c r="NBL121" s="190"/>
      <c r="NBM121" s="190"/>
      <c r="NBN121" s="190"/>
      <c r="NBO121" s="190"/>
      <c r="NBP121" s="190"/>
      <c r="NBQ121" s="190"/>
      <c r="NBR121" s="190"/>
      <c r="NBS121" s="190"/>
      <c r="NBT121" s="190"/>
      <c r="NBU121" s="190"/>
      <c r="NBV121" s="190"/>
      <c r="NBW121" s="190"/>
      <c r="NBX121" s="190"/>
      <c r="NBY121" s="190"/>
      <c r="NBZ121" s="190"/>
      <c r="NCA121" s="190"/>
      <c r="NCB121" s="190"/>
      <c r="NCC121" s="190"/>
      <c r="NCD121" s="190"/>
      <c r="NCE121" s="190"/>
      <c r="NCF121" s="190"/>
      <c r="NCG121" s="190"/>
      <c r="NCH121" s="190"/>
      <c r="NCI121" s="190"/>
      <c r="NCJ121" s="190"/>
      <c r="NCK121" s="190"/>
      <c r="NCL121" s="190"/>
      <c r="NCM121" s="190"/>
      <c r="NCN121" s="190"/>
      <c r="NCO121" s="190"/>
      <c r="NCP121" s="190"/>
      <c r="NCQ121" s="190"/>
      <c r="NCR121" s="190"/>
      <c r="NCS121" s="190"/>
      <c r="NCT121" s="190"/>
      <c r="NCU121" s="190"/>
      <c r="NCV121" s="190"/>
      <c r="NCW121" s="190"/>
      <c r="NCX121" s="190"/>
      <c r="NCY121" s="190"/>
      <c r="NCZ121" s="190"/>
      <c r="NDA121" s="190"/>
      <c r="NDB121" s="190"/>
      <c r="NDC121" s="190"/>
      <c r="NDD121" s="190"/>
      <c r="NDE121" s="190"/>
      <c r="NDF121" s="190"/>
      <c r="NDG121" s="190"/>
      <c r="NDH121" s="190"/>
      <c r="NDI121" s="190"/>
      <c r="NDJ121" s="190"/>
      <c r="NDK121" s="190"/>
      <c r="NDL121" s="190"/>
      <c r="NDM121" s="190"/>
      <c r="NDN121" s="190"/>
      <c r="NDO121" s="190"/>
      <c r="NDP121" s="190"/>
      <c r="NDQ121" s="190"/>
      <c r="NDR121" s="190"/>
      <c r="NDS121" s="190"/>
      <c r="NDT121" s="190"/>
      <c r="NDU121" s="190"/>
      <c r="NDV121" s="190"/>
      <c r="NDW121" s="190"/>
      <c r="NDX121" s="190"/>
      <c r="NDY121" s="190"/>
      <c r="NDZ121" s="190"/>
      <c r="NEA121" s="190"/>
      <c r="NEB121" s="190"/>
      <c r="NEC121" s="190"/>
      <c r="NED121" s="190"/>
      <c r="NEE121" s="190"/>
      <c r="NEF121" s="190"/>
      <c r="NEG121" s="190"/>
      <c r="NEH121" s="190"/>
      <c r="NEI121" s="190"/>
      <c r="NEJ121" s="190"/>
      <c r="NEK121" s="190"/>
      <c r="NEL121" s="190"/>
      <c r="NEM121" s="190"/>
      <c r="NEN121" s="190"/>
      <c r="NEO121" s="190"/>
      <c r="NEP121" s="190"/>
      <c r="NEQ121" s="190"/>
      <c r="NER121" s="190"/>
      <c r="NES121" s="190"/>
      <c r="NET121" s="190"/>
      <c r="NEU121" s="190"/>
      <c r="NEV121" s="190"/>
      <c r="NEW121" s="190"/>
      <c r="NEX121" s="190"/>
      <c r="NEY121" s="190"/>
      <c r="NEZ121" s="190"/>
      <c r="NFA121" s="190"/>
      <c r="NFB121" s="190"/>
      <c r="NFC121" s="190"/>
      <c r="NFD121" s="190"/>
      <c r="NFE121" s="190"/>
      <c r="NFF121" s="190"/>
      <c r="NFG121" s="190"/>
      <c r="NFH121" s="190"/>
      <c r="NFI121" s="190"/>
      <c r="NFJ121" s="190"/>
      <c r="NFK121" s="190"/>
      <c r="NFL121" s="190"/>
      <c r="NFM121" s="190"/>
      <c r="NFN121" s="190"/>
      <c r="NFO121" s="190"/>
      <c r="NFP121" s="190"/>
      <c r="NFQ121" s="190"/>
      <c r="NFR121" s="190"/>
      <c r="NFS121" s="190"/>
      <c r="NFT121" s="190"/>
      <c r="NFU121" s="190"/>
      <c r="NFV121" s="190"/>
      <c r="NFW121" s="190"/>
      <c r="NFX121" s="190"/>
      <c r="NFY121" s="190"/>
      <c r="NFZ121" s="190"/>
      <c r="NGA121" s="190"/>
      <c r="NGB121" s="190"/>
      <c r="NGC121" s="190"/>
      <c r="NGD121" s="190"/>
      <c r="NGE121" s="190"/>
      <c r="NGF121" s="190"/>
      <c r="NGG121" s="190"/>
      <c r="NGH121" s="190"/>
      <c r="NGI121" s="190"/>
      <c r="NGJ121" s="190"/>
      <c r="NGK121" s="190"/>
      <c r="NGL121" s="190"/>
      <c r="NGM121" s="190"/>
      <c r="NGN121" s="190"/>
      <c r="NGO121" s="190"/>
      <c r="NGP121" s="190"/>
      <c r="NGQ121" s="190"/>
      <c r="NGR121" s="190"/>
      <c r="NGS121" s="190"/>
      <c r="NGT121" s="190"/>
      <c r="NGU121" s="190"/>
      <c r="NGV121" s="190"/>
      <c r="NGW121" s="190"/>
      <c r="NGX121" s="190"/>
      <c r="NGY121" s="190"/>
      <c r="NGZ121" s="190"/>
      <c r="NHA121" s="190"/>
      <c r="NHB121" s="190"/>
      <c r="NHC121" s="190"/>
      <c r="NHD121" s="190"/>
      <c r="NHE121" s="190"/>
      <c r="NHF121" s="190"/>
      <c r="NHG121" s="190"/>
      <c r="NHH121" s="190"/>
      <c r="NHI121" s="190"/>
      <c r="NHJ121" s="190"/>
      <c r="NHK121" s="190"/>
      <c r="NHL121" s="190"/>
      <c r="NHM121" s="190"/>
      <c r="NHN121" s="190"/>
      <c r="NHO121" s="190"/>
      <c r="NHP121" s="190"/>
      <c r="NHQ121" s="190"/>
      <c r="NHR121" s="190"/>
      <c r="NHS121" s="190"/>
      <c r="NHT121" s="190"/>
      <c r="NHU121" s="190"/>
      <c r="NHV121" s="190"/>
      <c r="NHW121" s="190"/>
      <c r="NHX121" s="190"/>
      <c r="NHY121" s="190"/>
      <c r="NHZ121" s="190"/>
      <c r="NIA121" s="190"/>
      <c r="NIB121" s="190"/>
      <c r="NIC121" s="190"/>
      <c r="NID121" s="190"/>
      <c r="NIE121" s="190"/>
      <c r="NIF121" s="190"/>
      <c r="NIG121" s="190"/>
      <c r="NIH121" s="190"/>
      <c r="NII121" s="190"/>
      <c r="NIJ121" s="190"/>
      <c r="NIK121" s="190"/>
      <c r="NIL121" s="190"/>
      <c r="NIM121" s="190"/>
      <c r="NIN121" s="190"/>
      <c r="NIO121" s="190"/>
      <c r="NIP121" s="190"/>
      <c r="NIQ121" s="190"/>
      <c r="NIR121" s="190"/>
      <c r="NIS121" s="190"/>
      <c r="NIT121" s="190"/>
      <c r="NIU121" s="190"/>
      <c r="NIV121" s="190"/>
      <c r="NIW121" s="190"/>
      <c r="NIX121" s="190"/>
      <c r="NIY121" s="190"/>
      <c r="NIZ121" s="190"/>
      <c r="NJA121" s="190"/>
      <c r="NJB121" s="190"/>
      <c r="NJC121" s="190"/>
      <c r="NJD121" s="190"/>
      <c r="NJE121" s="190"/>
      <c r="NJF121" s="190"/>
      <c r="NJG121" s="190"/>
      <c r="NJH121" s="190"/>
      <c r="NJI121" s="190"/>
      <c r="NJJ121" s="190"/>
      <c r="NJK121" s="190"/>
      <c r="NJL121" s="190"/>
      <c r="NJM121" s="190"/>
      <c r="NJN121" s="190"/>
      <c r="NJO121" s="190"/>
      <c r="NJP121" s="190"/>
      <c r="NJQ121" s="190"/>
      <c r="NJR121" s="190"/>
      <c r="NJS121" s="190"/>
      <c r="NJT121" s="190"/>
      <c r="NJU121" s="190"/>
      <c r="NJV121" s="190"/>
      <c r="NJW121" s="190"/>
      <c r="NJX121" s="190"/>
      <c r="NJY121" s="190"/>
      <c r="NJZ121" s="190"/>
      <c r="NKA121" s="190"/>
      <c r="NKB121" s="190"/>
      <c r="NKC121" s="190"/>
      <c r="NKD121" s="190"/>
      <c r="NKE121" s="190"/>
      <c r="NKF121" s="190"/>
      <c r="NKG121" s="190"/>
      <c r="NKH121" s="190"/>
      <c r="NKI121" s="190"/>
      <c r="NKJ121" s="190"/>
      <c r="NKK121" s="190"/>
      <c r="NKL121" s="190"/>
      <c r="NKM121" s="190"/>
      <c r="NKN121" s="190"/>
      <c r="NKO121" s="190"/>
      <c r="NKP121" s="190"/>
      <c r="NKQ121" s="190"/>
      <c r="NKR121" s="190"/>
      <c r="NKS121" s="190"/>
      <c r="NKT121" s="190"/>
      <c r="NKU121" s="190"/>
      <c r="NKV121" s="190"/>
      <c r="NKW121" s="190"/>
      <c r="NKX121" s="190"/>
      <c r="NKY121" s="190"/>
      <c r="NKZ121" s="190"/>
      <c r="NLA121" s="190"/>
      <c r="NLB121" s="190"/>
      <c r="NLC121" s="190"/>
      <c r="NLD121" s="190"/>
      <c r="NLE121" s="190"/>
      <c r="NLF121" s="190"/>
      <c r="NLG121" s="190"/>
      <c r="NLH121" s="190"/>
      <c r="NLI121" s="190"/>
      <c r="NLJ121" s="190"/>
      <c r="NLK121" s="190"/>
      <c r="NLL121" s="190"/>
      <c r="NLM121" s="190"/>
      <c r="NLN121" s="190"/>
      <c r="NLO121" s="190"/>
      <c r="NLP121" s="190"/>
      <c r="NLQ121" s="190"/>
      <c r="NLR121" s="190"/>
      <c r="NLS121" s="190"/>
      <c r="NLT121" s="190"/>
      <c r="NLU121" s="190"/>
      <c r="NLV121" s="190"/>
      <c r="NLW121" s="190"/>
      <c r="NLX121" s="190"/>
      <c r="NLY121" s="190"/>
      <c r="NLZ121" s="190"/>
      <c r="NMA121" s="190"/>
      <c r="NMB121" s="190"/>
      <c r="NMC121" s="190"/>
      <c r="NMD121" s="190"/>
      <c r="NME121" s="190"/>
      <c r="NMF121" s="190"/>
      <c r="NMG121" s="190"/>
      <c r="NMH121" s="190"/>
      <c r="NMI121" s="190"/>
      <c r="NMJ121" s="190"/>
      <c r="NMK121" s="190"/>
      <c r="NML121" s="190"/>
      <c r="NMM121" s="190"/>
      <c r="NMN121" s="190"/>
      <c r="NMO121" s="190"/>
      <c r="NMP121" s="190"/>
      <c r="NMQ121" s="190"/>
      <c r="NMR121" s="190"/>
      <c r="NMS121" s="190"/>
      <c r="NMT121" s="190"/>
      <c r="NMU121" s="190"/>
      <c r="NMV121" s="190"/>
      <c r="NMW121" s="190"/>
      <c r="NMX121" s="190"/>
      <c r="NMY121" s="190"/>
      <c r="NMZ121" s="190"/>
      <c r="NNA121" s="190"/>
      <c r="NNB121" s="190"/>
      <c r="NNC121" s="190"/>
      <c r="NND121" s="190"/>
      <c r="NNE121" s="190"/>
      <c r="NNF121" s="190"/>
      <c r="NNG121" s="190"/>
      <c r="NNH121" s="190"/>
      <c r="NNI121" s="190"/>
      <c r="NNJ121" s="190"/>
      <c r="NNK121" s="190"/>
      <c r="NNL121" s="190"/>
      <c r="NNM121" s="190"/>
      <c r="NNN121" s="190"/>
      <c r="NNO121" s="190"/>
      <c r="NNP121" s="190"/>
      <c r="NNQ121" s="190"/>
      <c r="NNR121" s="190"/>
      <c r="NNS121" s="190"/>
      <c r="NNT121" s="190"/>
      <c r="NNU121" s="190"/>
      <c r="NNV121" s="190"/>
      <c r="NNW121" s="190"/>
      <c r="NNX121" s="190"/>
      <c r="NNY121" s="190"/>
      <c r="NNZ121" s="190"/>
      <c r="NOA121" s="190"/>
      <c r="NOB121" s="190"/>
      <c r="NOC121" s="190"/>
      <c r="NOD121" s="190"/>
      <c r="NOE121" s="190"/>
      <c r="NOF121" s="190"/>
      <c r="NOG121" s="190"/>
      <c r="NOH121" s="190"/>
      <c r="NOI121" s="190"/>
      <c r="NOJ121" s="190"/>
      <c r="NOK121" s="190"/>
      <c r="NOL121" s="190"/>
      <c r="NOM121" s="190"/>
      <c r="NON121" s="190"/>
      <c r="NOO121" s="190"/>
      <c r="NOP121" s="190"/>
      <c r="NOQ121" s="190"/>
      <c r="NOR121" s="190"/>
      <c r="NOS121" s="190"/>
      <c r="NOT121" s="190"/>
      <c r="NOU121" s="190"/>
      <c r="NOV121" s="190"/>
      <c r="NOW121" s="190"/>
      <c r="NOX121" s="190"/>
      <c r="NOY121" s="190"/>
      <c r="NOZ121" s="190"/>
      <c r="NPA121" s="190"/>
      <c r="NPB121" s="190"/>
      <c r="NPC121" s="190"/>
      <c r="NPD121" s="190"/>
      <c r="NPE121" s="190"/>
      <c r="NPF121" s="190"/>
      <c r="NPG121" s="190"/>
      <c r="NPH121" s="190"/>
      <c r="NPI121" s="190"/>
      <c r="NPJ121" s="190"/>
      <c r="NPK121" s="190"/>
      <c r="NPL121" s="190"/>
      <c r="NPM121" s="190"/>
      <c r="NPN121" s="190"/>
      <c r="NPO121" s="190"/>
      <c r="NPP121" s="190"/>
      <c r="NPQ121" s="190"/>
      <c r="NPR121" s="190"/>
      <c r="NPS121" s="190"/>
      <c r="NPT121" s="190"/>
      <c r="NPU121" s="190"/>
      <c r="NPV121" s="190"/>
      <c r="NPW121" s="190"/>
      <c r="NPX121" s="190"/>
      <c r="NPY121" s="190"/>
      <c r="NPZ121" s="190"/>
      <c r="NQA121" s="190"/>
      <c r="NQB121" s="190"/>
      <c r="NQC121" s="190"/>
      <c r="NQD121" s="190"/>
      <c r="NQE121" s="190"/>
      <c r="NQF121" s="190"/>
      <c r="NQG121" s="190"/>
      <c r="NQH121" s="190"/>
      <c r="NQI121" s="190"/>
      <c r="NQJ121" s="190"/>
      <c r="NQK121" s="190"/>
      <c r="NQL121" s="190"/>
      <c r="NQM121" s="190"/>
      <c r="NQN121" s="190"/>
      <c r="NQO121" s="190"/>
      <c r="NQP121" s="190"/>
      <c r="NQQ121" s="190"/>
      <c r="NQR121" s="190"/>
      <c r="NQS121" s="190"/>
      <c r="NQT121" s="190"/>
      <c r="NQU121" s="190"/>
      <c r="NQV121" s="190"/>
      <c r="NQW121" s="190"/>
      <c r="NQX121" s="190"/>
      <c r="NQY121" s="190"/>
      <c r="NQZ121" s="190"/>
      <c r="NRA121" s="190"/>
      <c r="NRB121" s="190"/>
      <c r="NRC121" s="190"/>
      <c r="NRD121" s="190"/>
      <c r="NRE121" s="190"/>
      <c r="NRF121" s="190"/>
      <c r="NRG121" s="190"/>
      <c r="NRH121" s="190"/>
      <c r="NRI121" s="190"/>
      <c r="NRJ121" s="190"/>
      <c r="NRK121" s="190"/>
      <c r="NRL121" s="190"/>
      <c r="NRM121" s="190"/>
      <c r="NRN121" s="190"/>
      <c r="NRO121" s="190"/>
      <c r="NRP121" s="190"/>
      <c r="NRQ121" s="190"/>
      <c r="NRR121" s="190"/>
      <c r="NRS121" s="190"/>
      <c r="NRT121" s="190"/>
      <c r="NRU121" s="190"/>
      <c r="NRV121" s="190"/>
      <c r="NRW121" s="190"/>
      <c r="NRX121" s="190"/>
      <c r="NRY121" s="190"/>
      <c r="NRZ121" s="190"/>
      <c r="NSA121" s="190"/>
      <c r="NSB121" s="190"/>
      <c r="NSC121" s="190"/>
      <c r="NSD121" s="190"/>
      <c r="NSE121" s="190"/>
      <c r="NSF121" s="190"/>
      <c r="NSG121" s="190"/>
      <c r="NSH121" s="190"/>
      <c r="NSI121" s="190"/>
      <c r="NSJ121" s="190"/>
      <c r="NSK121" s="190"/>
      <c r="NSL121" s="190"/>
      <c r="NSM121" s="190"/>
      <c r="NSN121" s="190"/>
      <c r="NSO121" s="190"/>
      <c r="NSP121" s="190"/>
      <c r="NSQ121" s="190"/>
      <c r="NSR121" s="190"/>
      <c r="NSS121" s="190"/>
      <c r="NST121" s="190"/>
      <c r="NSU121" s="190"/>
      <c r="NSV121" s="190"/>
      <c r="NSW121" s="190"/>
      <c r="NSX121" s="190"/>
      <c r="NSY121" s="190"/>
      <c r="NSZ121" s="190"/>
      <c r="NTA121" s="190"/>
      <c r="NTB121" s="190"/>
      <c r="NTC121" s="190"/>
      <c r="NTD121" s="190"/>
      <c r="NTE121" s="190"/>
      <c r="NTF121" s="190"/>
      <c r="NTG121" s="190"/>
      <c r="NTH121" s="190"/>
      <c r="NTI121" s="190"/>
      <c r="NTJ121" s="190"/>
      <c r="NTK121" s="190"/>
      <c r="NTL121" s="190"/>
      <c r="NTM121" s="190"/>
      <c r="NTN121" s="190"/>
      <c r="NTO121" s="190"/>
      <c r="NTP121" s="190"/>
      <c r="NTQ121" s="190"/>
      <c r="NTR121" s="190"/>
      <c r="NTS121" s="190"/>
      <c r="NTT121" s="190"/>
      <c r="NTU121" s="190"/>
      <c r="NTV121" s="190"/>
      <c r="NTW121" s="190"/>
      <c r="NTX121" s="190"/>
      <c r="NTY121" s="190"/>
      <c r="NTZ121" s="190"/>
      <c r="NUA121" s="190"/>
      <c r="NUB121" s="190"/>
      <c r="NUC121" s="190"/>
      <c r="NUD121" s="190"/>
      <c r="NUE121" s="190"/>
      <c r="NUF121" s="190"/>
      <c r="NUG121" s="190"/>
      <c r="NUH121" s="190"/>
      <c r="NUI121" s="190"/>
      <c r="NUJ121" s="190"/>
      <c r="NUK121" s="190"/>
      <c r="NUL121" s="190"/>
      <c r="NUM121" s="190"/>
      <c r="NUN121" s="190"/>
      <c r="NUO121" s="190"/>
      <c r="NUP121" s="190"/>
      <c r="NUQ121" s="190"/>
      <c r="NUR121" s="190"/>
      <c r="NUS121" s="190"/>
      <c r="NUT121" s="190"/>
      <c r="NUU121" s="190"/>
      <c r="NUV121" s="190"/>
      <c r="NUW121" s="190"/>
      <c r="NUX121" s="190"/>
      <c r="NUY121" s="190"/>
      <c r="NUZ121" s="190"/>
      <c r="NVA121" s="190"/>
      <c r="NVB121" s="190"/>
      <c r="NVC121" s="190"/>
      <c r="NVD121" s="190"/>
      <c r="NVE121" s="190"/>
      <c r="NVF121" s="190"/>
      <c r="NVG121" s="190"/>
      <c r="NVH121" s="190"/>
      <c r="NVI121" s="190"/>
      <c r="NVJ121" s="190"/>
      <c r="NVK121" s="190"/>
      <c r="NVL121" s="190"/>
      <c r="NVM121" s="190"/>
      <c r="NVN121" s="190"/>
      <c r="NVO121" s="190"/>
      <c r="NVP121" s="190"/>
      <c r="NVQ121" s="190"/>
      <c r="NVR121" s="190"/>
      <c r="NVS121" s="190"/>
      <c r="NVT121" s="190"/>
      <c r="NVU121" s="190"/>
      <c r="NVV121" s="190"/>
      <c r="NVW121" s="190"/>
      <c r="NVX121" s="190"/>
      <c r="NVY121" s="190"/>
      <c r="NVZ121" s="190"/>
      <c r="NWA121" s="190"/>
      <c r="NWB121" s="190"/>
      <c r="NWC121" s="190"/>
      <c r="NWD121" s="190"/>
      <c r="NWE121" s="190"/>
      <c r="NWF121" s="190"/>
      <c r="NWG121" s="190"/>
      <c r="NWH121" s="190"/>
      <c r="NWI121" s="190"/>
      <c r="NWJ121" s="190"/>
      <c r="NWK121" s="190"/>
      <c r="NWL121" s="190"/>
      <c r="NWM121" s="190"/>
      <c r="NWN121" s="190"/>
      <c r="NWO121" s="190"/>
      <c r="NWP121" s="190"/>
      <c r="NWQ121" s="190"/>
      <c r="NWR121" s="190"/>
      <c r="NWS121" s="190"/>
      <c r="NWT121" s="190"/>
      <c r="NWU121" s="190"/>
      <c r="NWV121" s="190"/>
      <c r="NWW121" s="190"/>
      <c r="NWX121" s="190"/>
      <c r="NWY121" s="190"/>
      <c r="NWZ121" s="190"/>
      <c r="NXA121" s="190"/>
      <c r="NXB121" s="190"/>
      <c r="NXC121" s="190"/>
      <c r="NXD121" s="190"/>
      <c r="NXE121" s="190"/>
      <c r="NXF121" s="190"/>
      <c r="NXG121" s="190"/>
      <c r="NXH121" s="190"/>
      <c r="NXI121" s="190"/>
      <c r="NXJ121" s="190"/>
      <c r="NXK121" s="190"/>
      <c r="NXL121" s="190"/>
      <c r="NXM121" s="190"/>
      <c r="NXN121" s="190"/>
      <c r="NXO121" s="190"/>
      <c r="NXP121" s="190"/>
      <c r="NXQ121" s="190"/>
      <c r="NXR121" s="190"/>
      <c r="NXS121" s="190"/>
      <c r="NXT121" s="190"/>
      <c r="NXU121" s="190"/>
      <c r="NXV121" s="190"/>
      <c r="NXW121" s="190"/>
      <c r="NXX121" s="190"/>
      <c r="NXY121" s="190"/>
      <c r="NXZ121" s="190"/>
      <c r="NYA121" s="190"/>
      <c r="NYB121" s="190"/>
      <c r="NYC121" s="190"/>
      <c r="NYD121" s="190"/>
      <c r="NYE121" s="190"/>
      <c r="NYF121" s="190"/>
      <c r="NYG121" s="190"/>
      <c r="NYH121" s="190"/>
      <c r="NYI121" s="190"/>
      <c r="NYJ121" s="190"/>
      <c r="NYK121" s="190"/>
      <c r="NYL121" s="190"/>
      <c r="NYM121" s="190"/>
      <c r="NYN121" s="190"/>
      <c r="NYO121" s="190"/>
      <c r="NYP121" s="190"/>
      <c r="NYQ121" s="190"/>
      <c r="NYR121" s="190"/>
      <c r="NYS121" s="190"/>
      <c r="NYT121" s="190"/>
      <c r="NYU121" s="190"/>
      <c r="NYV121" s="190"/>
      <c r="NYW121" s="190"/>
      <c r="NYX121" s="190"/>
      <c r="NYY121" s="190"/>
      <c r="NYZ121" s="190"/>
      <c r="NZA121" s="190"/>
      <c r="NZB121" s="190"/>
      <c r="NZC121" s="190"/>
      <c r="NZD121" s="190"/>
      <c r="NZE121" s="190"/>
      <c r="NZF121" s="190"/>
      <c r="NZG121" s="190"/>
      <c r="NZH121" s="190"/>
      <c r="NZI121" s="190"/>
      <c r="NZJ121" s="190"/>
      <c r="NZK121" s="190"/>
      <c r="NZL121" s="190"/>
      <c r="NZM121" s="190"/>
      <c r="NZN121" s="190"/>
      <c r="NZO121" s="190"/>
      <c r="NZP121" s="190"/>
      <c r="NZQ121" s="190"/>
      <c r="NZR121" s="190"/>
      <c r="NZS121" s="190"/>
      <c r="NZT121" s="190"/>
      <c r="NZU121" s="190"/>
      <c r="NZV121" s="190"/>
      <c r="NZW121" s="190"/>
      <c r="NZX121" s="190"/>
      <c r="NZY121" s="190"/>
      <c r="NZZ121" s="190"/>
      <c r="OAA121" s="190"/>
      <c r="OAB121" s="190"/>
      <c r="OAC121" s="190"/>
      <c r="OAD121" s="190"/>
      <c r="OAE121" s="190"/>
      <c r="OAF121" s="190"/>
      <c r="OAG121" s="190"/>
      <c r="OAH121" s="190"/>
      <c r="OAI121" s="190"/>
      <c r="OAJ121" s="190"/>
      <c r="OAK121" s="190"/>
      <c r="OAL121" s="190"/>
      <c r="OAM121" s="190"/>
      <c r="OAN121" s="190"/>
      <c r="OAO121" s="190"/>
      <c r="OAP121" s="190"/>
      <c r="OAQ121" s="190"/>
      <c r="OAR121" s="190"/>
      <c r="OAS121" s="190"/>
      <c r="OAT121" s="190"/>
      <c r="OAU121" s="190"/>
      <c r="OAV121" s="190"/>
      <c r="OAW121" s="190"/>
      <c r="OAX121" s="190"/>
      <c r="OAY121" s="190"/>
      <c r="OAZ121" s="190"/>
      <c r="OBA121" s="190"/>
      <c r="OBB121" s="190"/>
      <c r="OBC121" s="190"/>
      <c r="OBD121" s="190"/>
      <c r="OBE121" s="190"/>
      <c r="OBF121" s="190"/>
      <c r="OBG121" s="190"/>
      <c r="OBH121" s="190"/>
      <c r="OBI121" s="190"/>
      <c r="OBJ121" s="190"/>
      <c r="OBK121" s="190"/>
      <c r="OBL121" s="190"/>
      <c r="OBM121" s="190"/>
      <c r="OBN121" s="190"/>
      <c r="OBO121" s="190"/>
      <c r="OBP121" s="190"/>
      <c r="OBQ121" s="190"/>
      <c r="OBR121" s="190"/>
      <c r="OBS121" s="190"/>
      <c r="OBT121" s="190"/>
      <c r="OBU121" s="190"/>
      <c r="OBV121" s="190"/>
      <c r="OBW121" s="190"/>
      <c r="OBX121" s="190"/>
      <c r="OBY121" s="190"/>
      <c r="OBZ121" s="190"/>
      <c r="OCA121" s="190"/>
      <c r="OCB121" s="190"/>
      <c r="OCC121" s="190"/>
      <c r="OCD121" s="190"/>
      <c r="OCE121" s="190"/>
      <c r="OCF121" s="190"/>
      <c r="OCG121" s="190"/>
      <c r="OCH121" s="190"/>
      <c r="OCI121" s="190"/>
      <c r="OCJ121" s="190"/>
      <c r="OCK121" s="190"/>
      <c r="OCL121" s="190"/>
      <c r="OCM121" s="190"/>
      <c r="OCN121" s="190"/>
      <c r="OCO121" s="190"/>
      <c r="OCP121" s="190"/>
      <c r="OCQ121" s="190"/>
      <c r="OCR121" s="190"/>
      <c r="OCS121" s="190"/>
      <c r="OCT121" s="190"/>
      <c r="OCU121" s="190"/>
      <c r="OCV121" s="190"/>
      <c r="OCW121" s="190"/>
      <c r="OCX121" s="190"/>
      <c r="OCY121" s="190"/>
      <c r="OCZ121" s="190"/>
      <c r="ODA121" s="190"/>
      <c r="ODB121" s="190"/>
      <c r="ODC121" s="190"/>
      <c r="ODD121" s="190"/>
      <c r="ODE121" s="190"/>
      <c r="ODF121" s="190"/>
      <c r="ODG121" s="190"/>
      <c r="ODH121" s="190"/>
      <c r="ODI121" s="190"/>
      <c r="ODJ121" s="190"/>
      <c r="ODK121" s="190"/>
      <c r="ODL121" s="190"/>
      <c r="ODM121" s="190"/>
      <c r="ODN121" s="190"/>
      <c r="ODO121" s="190"/>
      <c r="ODP121" s="190"/>
      <c r="ODQ121" s="190"/>
      <c r="ODR121" s="190"/>
      <c r="ODS121" s="190"/>
      <c r="ODT121" s="190"/>
      <c r="ODU121" s="190"/>
      <c r="ODV121" s="190"/>
      <c r="ODW121" s="190"/>
      <c r="ODX121" s="190"/>
      <c r="ODY121" s="190"/>
      <c r="ODZ121" s="190"/>
      <c r="OEA121" s="190"/>
      <c r="OEB121" s="190"/>
      <c r="OEC121" s="190"/>
      <c r="OED121" s="190"/>
      <c r="OEE121" s="190"/>
      <c r="OEF121" s="190"/>
      <c r="OEG121" s="190"/>
      <c r="OEH121" s="190"/>
      <c r="OEI121" s="190"/>
      <c r="OEJ121" s="190"/>
      <c r="OEK121" s="190"/>
      <c r="OEL121" s="190"/>
      <c r="OEM121" s="190"/>
      <c r="OEN121" s="190"/>
      <c r="OEO121" s="190"/>
      <c r="OEP121" s="190"/>
      <c r="OEQ121" s="190"/>
      <c r="OER121" s="190"/>
      <c r="OES121" s="190"/>
      <c r="OET121" s="190"/>
      <c r="OEU121" s="190"/>
      <c r="OEV121" s="190"/>
      <c r="OEW121" s="190"/>
      <c r="OEX121" s="190"/>
      <c r="OEY121" s="190"/>
      <c r="OEZ121" s="190"/>
      <c r="OFA121" s="190"/>
      <c r="OFB121" s="190"/>
      <c r="OFC121" s="190"/>
      <c r="OFD121" s="190"/>
      <c r="OFE121" s="190"/>
      <c r="OFF121" s="190"/>
      <c r="OFG121" s="190"/>
      <c r="OFH121" s="190"/>
      <c r="OFI121" s="190"/>
      <c r="OFJ121" s="190"/>
      <c r="OFK121" s="190"/>
      <c r="OFL121" s="190"/>
      <c r="OFM121" s="190"/>
      <c r="OFN121" s="190"/>
      <c r="OFO121" s="190"/>
      <c r="OFP121" s="190"/>
      <c r="OFQ121" s="190"/>
      <c r="OFR121" s="190"/>
      <c r="OFS121" s="190"/>
      <c r="OFT121" s="190"/>
      <c r="OFU121" s="190"/>
      <c r="OFV121" s="190"/>
      <c r="OFW121" s="190"/>
      <c r="OFX121" s="190"/>
      <c r="OFY121" s="190"/>
      <c r="OFZ121" s="190"/>
      <c r="OGA121" s="190"/>
      <c r="OGB121" s="190"/>
      <c r="OGC121" s="190"/>
      <c r="OGD121" s="190"/>
      <c r="OGE121" s="190"/>
      <c r="OGF121" s="190"/>
      <c r="OGG121" s="190"/>
      <c r="OGH121" s="190"/>
      <c r="OGI121" s="190"/>
      <c r="OGJ121" s="190"/>
      <c r="OGK121" s="190"/>
      <c r="OGL121" s="190"/>
      <c r="OGM121" s="190"/>
      <c r="OGN121" s="190"/>
      <c r="OGO121" s="190"/>
      <c r="OGP121" s="190"/>
      <c r="OGQ121" s="190"/>
      <c r="OGR121" s="190"/>
      <c r="OGS121" s="190"/>
      <c r="OGT121" s="190"/>
      <c r="OGU121" s="190"/>
      <c r="OGV121" s="190"/>
      <c r="OGW121" s="190"/>
      <c r="OGX121" s="190"/>
      <c r="OGY121" s="190"/>
      <c r="OGZ121" s="190"/>
      <c r="OHA121" s="190"/>
      <c r="OHB121" s="190"/>
      <c r="OHC121" s="190"/>
      <c r="OHD121" s="190"/>
      <c r="OHE121" s="190"/>
      <c r="OHF121" s="190"/>
      <c r="OHG121" s="190"/>
      <c r="OHH121" s="190"/>
      <c r="OHI121" s="190"/>
      <c r="OHJ121" s="190"/>
      <c r="OHK121" s="190"/>
      <c r="OHL121" s="190"/>
      <c r="OHM121" s="190"/>
      <c r="OHN121" s="190"/>
      <c r="OHO121" s="190"/>
      <c r="OHP121" s="190"/>
      <c r="OHQ121" s="190"/>
      <c r="OHR121" s="190"/>
      <c r="OHS121" s="190"/>
      <c r="OHT121" s="190"/>
      <c r="OHU121" s="190"/>
      <c r="OHV121" s="190"/>
      <c r="OHW121" s="190"/>
      <c r="OHX121" s="190"/>
      <c r="OHY121" s="190"/>
      <c r="OHZ121" s="190"/>
      <c r="OIA121" s="190"/>
      <c r="OIB121" s="190"/>
      <c r="OIC121" s="190"/>
      <c r="OID121" s="190"/>
      <c r="OIE121" s="190"/>
      <c r="OIF121" s="190"/>
      <c r="OIG121" s="190"/>
      <c r="OIH121" s="190"/>
      <c r="OII121" s="190"/>
      <c r="OIJ121" s="190"/>
      <c r="OIK121" s="190"/>
      <c r="OIL121" s="190"/>
      <c r="OIM121" s="190"/>
      <c r="OIN121" s="190"/>
      <c r="OIO121" s="190"/>
      <c r="OIP121" s="190"/>
      <c r="OIQ121" s="190"/>
      <c r="OIR121" s="190"/>
      <c r="OIS121" s="190"/>
      <c r="OIT121" s="190"/>
      <c r="OIU121" s="190"/>
      <c r="OIV121" s="190"/>
      <c r="OIW121" s="190"/>
      <c r="OIX121" s="190"/>
      <c r="OIY121" s="190"/>
      <c r="OIZ121" s="190"/>
      <c r="OJA121" s="190"/>
      <c r="OJB121" s="190"/>
      <c r="OJC121" s="190"/>
      <c r="OJD121" s="190"/>
      <c r="OJE121" s="190"/>
      <c r="OJF121" s="190"/>
      <c r="OJG121" s="190"/>
      <c r="OJH121" s="190"/>
      <c r="OJI121" s="190"/>
      <c r="OJJ121" s="190"/>
      <c r="OJK121" s="190"/>
      <c r="OJL121" s="190"/>
      <c r="OJM121" s="190"/>
      <c r="OJN121" s="190"/>
      <c r="OJO121" s="190"/>
      <c r="OJP121" s="190"/>
      <c r="OJQ121" s="190"/>
      <c r="OJR121" s="190"/>
      <c r="OJS121" s="190"/>
      <c r="OJT121" s="190"/>
      <c r="OJU121" s="190"/>
      <c r="OJV121" s="190"/>
      <c r="OJW121" s="190"/>
      <c r="OJX121" s="190"/>
      <c r="OJY121" s="190"/>
      <c r="OJZ121" s="190"/>
      <c r="OKA121" s="190"/>
      <c r="OKB121" s="190"/>
      <c r="OKC121" s="190"/>
      <c r="OKD121" s="190"/>
      <c r="OKE121" s="190"/>
      <c r="OKF121" s="190"/>
      <c r="OKG121" s="190"/>
      <c r="OKH121" s="190"/>
      <c r="OKI121" s="190"/>
      <c r="OKJ121" s="190"/>
      <c r="OKK121" s="190"/>
      <c r="OKL121" s="190"/>
      <c r="OKM121" s="190"/>
      <c r="OKN121" s="190"/>
      <c r="OKO121" s="190"/>
      <c r="OKP121" s="190"/>
      <c r="OKQ121" s="190"/>
      <c r="OKR121" s="190"/>
      <c r="OKS121" s="190"/>
      <c r="OKT121" s="190"/>
      <c r="OKU121" s="190"/>
      <c r="OKV121" s="190"/>
      <c r="OKW121" s="190"/>
      <c r="OKX121" s="190"/>
      <c r="OKY121" s="190"/>
      <c r="OKZ121" s="190"/>
      <c r="OLA121" s="190"/>
      <c r="OLB121" s="190"/>
      <c r="OLC121" s="190"/>
      <c r="OLD121" s="190"/>
      <c r="OLE121" s="190"/>
      <c r="OLF121" s="190"/>
      <c r="OLG121" s="190"/>
      <c r="OLH121" s="190"/>
      <c r="OLI121" s="190"/>
      <c r="OLJ121" s="190"/>
      <c r="OLK121" s="190"/>
      <c r="OLL121" s="190"/>
      <c r="OLM121" s="190"/>
      <c r="OLN121" s="190"/>
      <c r="OLO121" s="190"/>
      <c r="OLP121" s="190"/>
      <c r="OLQ121" s="190"/>
      <c r="OLR121" s="190"/>
      <c r="OLS121" s="190"/>
      <c r="OLT121" s="190"/>
      <c r="OLU121" s="190"/>
      <c r="OLV121" s="190"/>
      <c r="OLW121" s="190"/>
      <c r="OLX121" s="190"/>
      <c r="OLY121" s="190"/>
      <c r="OLZ121" s="190"/>
      <c r="OMA121" s="190"/>
      <c r="OMB121" s="190"/>
      <c r="OMC121" s="190"/>
      <c r="OMD121" s="190"/>
      <c r="OME121" s="190"/>
      <c r="OMF121" s="190"/>
      <c r="OMG121" s="190"/>
      <c r="OMH121" s="190"/>
      <c r="OMI121" s="190"/>
      <c r="OMJ121" s="190"/>
      <c r="OMK121" s="190"/>
      <c r="OML121" s="190"/>
      <c r="OMM121" s="190"/>
      <c r="OMN121" s="190"/>
      <c r="OMO121" s="190"/>
      <c r="OMP121" s="190"/>
      <c r="OMQ121" s="190"/>
      <c r="OMR121" s="190"/>
      <c r="OMS121" s="190"/>
      <c r="OMT121" s="190"/>
      <c r="OMU121" s="190"/>
      <c r="OMV121" s="190"/>
      <c r="OMW121" s="190"/>
      <c r="OMX121" s="190"/>
      <c r="OMY121" s="190"/>
      <c r="OMZ121" s="190"/>
      <c r="ONA121" s="190"/>
      <c r="ONB121" s="190"/>
      <c r="ONC121" s="190"/>
      <c r="OND121" s="190"/>
      <c r="ONE121" s="190"/>
      <c r="ONF121" s="190"/>
      <c r="ONG121" s="190"/>
      <c r="ONH121" s="190"/>
      <c r="ONI121" s="190"/>
      <c r="ONJ121" s="190"/>
      <c r="ONK121" s="190"/>
      <c r="ONL121" s="190"/>
      <c r="ONM121" s="190"/>
      <c r="ONN121" s="190"/>
      <c r="ONO121" s="190"/>
      <c r="ONP121" s="190"/>
      <c r="ONQ121" s="190"/>
      <c r="ONR121" s="190"/>
      <c r="ONS121" s="190"/>
      <c r="ONT121" s="190"/>
      <c r="ONU121" s="190"/>
      <c r="ONV121" s="190"/>
      <c r="ONW121" s="190"/>
      <c r="ONX121" s="190"/>
      <c r="ONY121" s="190"/>
      <c r="ONZ121" s="190"/>
      <c r="OOA121" s="190"/>
      <c r="OOB121" s="190"/>
      <c r="OOC121" s="190"/>
      <c r="OOD121" s="190"/>
      <c r="OOE121" s="190"/>
      <c r="OOF121" s="190"/>
      <c r="OOG121" s="190"/>
      <c r="OOH121" s="190"/>
      <c r="OOI121" s="190"/>
      <c r="OOJ121" s="190"/>
      <c r="OOK121" s="190"/>
      <c r="OOL121" s="190"/>
      <c r="OOM121" s="190"/>
      <c r="OON121" s="190"/>
      <c r="OOO121" s="190"/>
      <c r="OOP121" s="190"/>
      <c r="OOQ121" s="190"/>
      <c r="OOR121" s="190"/>
      <c r="OOS121" s="190"/>
      <c r="OOT121" s="190"/>
      <c r="OOU121" s="190"/>
      <c r="OOV121" s="190"/>
      <c r="OOW121" s="190"/>
      <c r="OOX121" s="190"/>
      <c r="OOY121" s="190"/>
      <c r="OOZ121" s="190"/>
      <c r="OPA121" s="190"/>
      <c r="OPB121" s="190"/>
      <c r="OPC121" s="190"/>
      <c r="OPD121" s="190"/>
      <c r="OPE121" s="190"/>
      <c r="OPF121" s="190"/>
      <c r="OPG121" s="190"/>
      <c r="OPH121" s="190"/>
      <c r="OPI121" s="190"/>
      <c r="OPJ121" s="190"/>
      <c r="OPK121" s="190"/>
      <c r="OPL121" s="190"/>
      <c r="OPM121" s="190"/>
      <c r="OPN121" s="190"/>
      <c r="OPO121" s="190"/>
      <c r="OPP121" s="190"/>
      <c r="OPQ121" s="190"/>
      <c r="OPR121" s="190"/>
      <c r="OPS121" s="190"/>
      <c r="OPT121" s="190"/>
      <c r="OPU121" s="190"/>
      <c r="OPV121" s="190"/>
      <c r="OPW121" s="190"/>
      <c r="OPX121" s="190"/>
      <c r="OPY121" s="190"/>
      <c r="OPZ121" s="190"/>
      <c r="OQA121" s="190"/>
      <c r="OQB121" s="190"/>
      <c r="OQC121" s="190"/>
      <c r="OQD121" s="190"/>
      <c r="OQE121" s="190"/>
      <c r="OQF121" s="190"/>
      <c r="OQG121" s="190"/>
      <c r="OQH121" s="190"/>
      <c r="OQI121" s="190"/>
      <c r="OQJ121" s="190"/>
      <c r="OQK121" s="190"/>
      <c r="OQL121" s="190"/>
      <c r="OQM121" s="190"/>
      <c r="OQN121" s="190"/>
      <c r="OQO121" s="190"/>
      <c r="OQP121" s="190"/>
      <c r="OQQ121" s="190"/>
      <c r="OQR121" s="190"/>
      <c r="OQS121" s="190"/>
      <c r="OQT121" s="190"/>
      <c r="OQU121" s="190"/>
      <c r="OQV121" s="190"/>
      <c r="OQW121" s="190"/>
      <c r="OQX121" s="190"/>
      <c r="OQY121" s="190"/>
      <c r="OQZ121" s="190"/>
      <c r="ORA121" s="190"/>
      <c r="ORB121" s="190"/>
      <c r="ORC121" s="190"/>
      <c r="ORD121" s="190"/>
      <c r="ORE121" s="190"/>
      <c r="ORF121" s="190"/>
      <c r="ORG121" s="190"/>
      <c r="ORH121" s="190"/>
      <c r="ORI121" s="190"/>
      <c r="ORJ121" s="190"/>
      <c r="ORK121" s="190"/>
      <c r="ORL121" s="190"/>
      <c r="ORM121" s="190"/>
      <c r="ORN121" s="190"/>
      <c r="ORO121" s="190"/>
      <c r="ORP121" s="190"/>
      <c r="ORQ121" s="190"/>
      <c r="ORR121" s="190"/>
      <c r="ORS121" s="190"/>
      <c r="ORT121" s="190"/>
      <c r="ORU121" s="190"/>
      <c r="ORV121" s="190"/>
      <c r="ORW121" s="190"/>
      <c r="ORX121" s="190"/>
      <c r="ORY121" s="190"/>
      <c r="ORZ121" s="190"/>
      <c r="OSA121" s="190"/>
      <c r="OSB121" s="190"/>
      <c r="OSC121" s="190"/>
      <c r="OSD121" s="190"/>
      <c r="OSE121" s="190"/>
      <c r="OSF121" s="190"/>
      <c r="OSG121" s="190"/>
      <c r="OSH121" s="190"/>
      <c r="OSI121" s="190"/>
      <c r="OSJ121" s="190"/>
      <c r="OSK121" s="190"/>
      <c r="OSL121" s="190"/>
      <c r="OSM121" s="190"/>
      <c r="OSN121" s="190"/>
      <c r="OSO121" s="190"/>
      <c r="OSP121" s="190"/>
      <c r="OSQ121" s="190"/>
      <c r="OSR121" s="190"/>
      <c r="OSS121" s="190"/>
      <c r="OST121" s="190"/>
      <c r="OSU121" s="190"/>
      <c r="OSV121" s="190"/>
      <c r="OSW121" s="190"/>
      <c r="OSX121" s="190"/>
      <c r="OSY121" s="190"/>
      <c r="OSZ121" s="190"/>
      <c r="OTA121" s="190"/>
      <c r="OTB121" s="190"/>
      <c r="OTC121" s="190"/>
      <c r="OTD121" s="190"/>
      <c r="OTE121" s="190"/>
      <c r="OTF121" s="190"/>
      <c r="OTG121" s="190"/>
      <c r="OTH121" s="190"/>
      <c r="OTI121" s="190"/>
      <c r="OTJ121" s="190"/>
      <c r="OTK121" s="190"/>
      <c r="OTL121" s="190"/>
      <c r="OTM121" s="190"/>
      <c r="OTN121" s="190"/>
      <c r="OTO121" s="190"/>
      <c r="OTP121" s="190"/>
      <c r="OTQ121" s="190"/>
      <c r="OTR121" s="190"/>
      <c r="OTS121" s="190"/>
      <c r="OTT121" s="190"/>
      <c r="OTU121" s="190"/>
      <c r="OTV121" s="190"/>
      <c r="OTW121" s="190"/>
      <c r="OTX121" s="190"/>
      <c r="OTY121" s="190"/>
      <c r="OTZ121" s="190"/>
      <c r="OUA121" s="190"/>
      <c r="OUB121" s="190"/>
      <c r="OUC121" s="190"/>
      <c r="OUD121" s="190"/>
      <c r="OUE121" s="190"/>
      <c r="OUF121" s="190"/>
      <c r="OUG121" s="190"/>
      <c r="OUH121" s="190"/>
      <c r="OUI121" s="190"/>
      <c r="OUJ121" s="190"/>
      <c r="OUK121" s="190"/>
      <c r="OUL121" s="190"/>
      <c r="OUM121" s="190"/>
      <c r="OUN121" s="190"/>
      <c r="OUO121" s="190"/>
      <c r="OUP121" s="190"/>
      <c r="OUQ121" s="190"/>
      <c r="OUR121" s="190"/>
      <c r="OUS121" s="190"/>
      <c r="OUT121" s="190"/>
      <c r="OUU121" s="190"/>
      <c r="OUV121" s="190"/>
      <c r="OUW121" s="190"/>
      <c r="OUX121" s="190"/>
      <c r="OUY121" s="190"/>
      <c r="OUZ121" s="190"/>
      <c r="OVA121" s="190"/>
      <c r="OVB121" s="190"/>
      <c r="OVC121" s="190"/>
      <c r="OVD121" s="190"/>
      <c r="OVE121" s="190"/>
      <c r="OVF121" s="190"/>
      <c r="OVG121" s="190"/>
      <c r="OVH121" s="190"/>
      <c r="OVI121" s="190"/>
      <c r="OVJ121" s="190"/>
      <c r="OVK121" s="190"/>
      <c r="OVL121" s="190"/>
      <c r="OVM121" s="190"/>
      <c r="OVN121" s="190"/>
      <c r="OVO121" s="190"/>
      <c r="OVP121" s="190"/>
      <c r="OVQ121" s="190"/>
      <c r="OVR121" s="190"/>
      <c r="OVS121" s="190"/>
      <c r="OVT121" s="190"/>
      <c r="OVU121" s="190"/>
      <c r="OVV121" s="190"/>
      <c r="OVW121" s="190"/>
      <c r="OVX121" s="190"/>
      <c r="OVY121" s="190"/>
      <c r="OVZ121" s="190"/>
      <c r="OWA121" s="190"/>
      <c r="OWB121" s="190"/>
      <c r="OWC121" s="190"/>
      <c r="OWD121" s="190"/>
      <c r="OWE121" s="190"/>
      <c r="OWF121" s="190"/>
      <c r="OWG121" s="190"/>
      <c r="OWH121" s="190"/>
      <c r="OWI121" s="190"/>
      <c r="OWJ121" s="190"/>
      <c r="OWK121" s="190"/>
      <c r="OWL121" s="190"/>
      <c r="OWM121" s="190"/>
      <c r="OWN121" s="190"/>
      <c r="OWO121" s="190"/>
      <c r="OWP121" s="190"/>
      <c r="OWQ121" s="190"/>
      <c r="OWR121" s="190"/>
      <c r="OWS121" s="190"/>
      <c r="OWT121" s="190"/>
      <c r="OWU121" s="190"/>
      <c r="OWV121" s="190"/>
      <c r="OWW121" s="190"/>
      <c r="OWX121" s="190"/>
      <c r="OWY121" s="190"/>
      <c r="OWZ121" s="190"/>
      <c r="OXA121" s="190"/>
      <c r="OXB121" s="190"/>
      <c r="OXC121" s="190"/>
      <c r="OXD121" s="190"/>
      <c r="OXE121" s="190"/>
      <c r="OXF121" s="190"/>
      <c r="OXG121" s="190"/>
      <c r="OXH121" s="190"/>
      <c r="OXI121" s="190"/>
      <c r="OXJ121" s="190"/>
      <c r="OXK121" s="190"/>
      <c r="OXL121" s="190"/>
      <c r="OXM121" s="190"/>
      <c r="OXN121" s="190"/>
      <c r="OXO121" s="190"/>
      <c r="OXP121" s="190"/>
      <c r="OXQ121" s="190"/>
      <c r="OXR121" s="190"/>
      <c r="OXS121" s="190"/>
      <c r="OXT121" s="190"/>
      <c r="OXU121" s="190"/>
      <c r="OXV121" s="190"/>
      <c r="OXW121" s="190"/>
      <c r="OXX121" s="190"/>
      <c r="OXY121" s="190"/>
      <c r="OXZ121" s="190"/>
      <c r="OYA121" s="190"/>
      <c r="OYB121" s="190"/>
      <c r="OYC121" s="190"/>
      <c r="OYD121" s="190"/>
      <c r="OYE121" s="190"/>
      <c r="OYF121" s="190"/>
      <c r="OYG121" s="190"/>
      <c r="OYH121" s="190"/>
      <c r="OYI121" s="190"/>
      <c r="OYJ121" s="190"/>
      <c r="OYK121" s="190"/>
      <c r="OYL121" s="190"/>
      <c r="OYM121" s="190"/>
      <c r="OYN121" s="190"/>
      <c r="OYO121" s="190"/>
      <c r="OYP121" s="190"/>
      <c r="OYQ121" s="190"/>
      <c r="OYR121" s="190"/>
      <c r="OYS121" s="190"/>
      <c r="OYT121" s="190"/>
      <c r="OYU121" s="190"/>
      <c r="OYV121" s="190"/>
      <c r="OYW121" s="190"/>
      <c r="OYX121" s="190"/>
      <c r="OYY121" s="190"/>
      <c r="OYZ121" s="190"/>
      <c r="OZA121" s="190"/>
      <c r="OZB121" s="190"/>
      <c r="OZC121" s="190"/>
      <c r="OZD121" s="190"/>
      <c r="OZE121" s="190"/>
      <c r="OZF121" s="190"/>
      <c r="OZG121" s="190"/>
      <c r="OZH121" s="190"/>
      <c r="OZI121" s="190"/>
      <c r="OZJ121" s="190"/>
      <c r="OZK121" s="190"/>
      <c r="OZL121" s="190"/>
      <c r="OZM121" s="190"/>
      <c r="OZN121" s="190"/>
      <c r="OZO121" s="190"/>
      <c r="OZP121" s="190"/>
      <c r="OZQ121" s="190"/>
      <c r="OZR121" s="190"/>
      <c r="OZS121" s="190"/>
      <c r="OZT121" s="190"/>
      <c r="OZU121" s="190"/>
      <c r="OZV121" s="190"/>
      <c r="OZW121" s="190"/>
      <c r="OZX121" s="190"/>
      <c r="OZY121" s="190"/>
      <c r="OZZ121" s="190"/>
      <c r="PAA121" s="190"/>
      <c r="PAB121" s="190"/>
      <c r="PAC121" s="190"/>
      <c r="PAD121" s="190"/>
      <c r="PAE121" s="190"/>
      <c r="PAF121" s="190"/>
      <c r="PAG121" s="190"/>
      <c r="PAH121" s="190"/>
      <c r="PAI121" s="190"/>
      <c r="PAJ121" s="190"/>
      <c r="PAK121" s="190"/>
      <c r="PAL121" s="190"/>
      <c r="PAM121" s="190"/>
      <c r="PAN121" s="190"/>
      <c r="PAO121" s="190"/>
      <c r="PAP121" s="190"/>
      <c r="PAQ121" s="190"/>
      <c r="PAR121" s="190"/>
      <c r="PAS121" s="190"/>
      <c r="PAT121" s="190"/>
      <c r="PAU121" s="190"/>
      <c r="PAV121" s="190"/>
      <c r="PAW121" s="190"/>
      <c r="PAX121" s="190"/>
      <c r="PAY121" s="190"/>
      <c r="PAZ121" s="190"/>
      <c r="PBA121" s="190"/>
      <c r="PBB121" s="190"/>
      <c r="PBC121" s="190"/>
      <c r="PBD121" s="190"/>
      <c r="PBE121" s="190"/>
      <c r="PBF121" s="190"/>
      <c r="PBG121" s="190"/>
      <c r="PBH121" s="190"/>
      <c r="PBI121" s="190"/>
      <c r="PBJ121" s="190"/>
      <c r="PBK121" s="190"/>
      <c r="PBL121" s="190"/>
      <c r="PBM121" s="190"/>
      <c r="PBN121" s="190"/>
      <c r="PBO121" s="190"/>
      <c r="PBP121" s="190"/>
      <c r="PBQ121" s="190"/>
      <c r="PBR121" s="190"/>
      <c r="PBS121" s="190"/>
      <c r="PBT121" s="190"/>
      <c r="PBU121" s="190"/>
      <c r="PBV121" s="190"/>
      <c r="PBW121" s="190"/>
      <c r="PBX121" s="190"/>
      <c r="PBY121" s="190"/>
      <c r="PBZ121" s="190"/>
      <c r="PCA121" s="190"/>
      <c r="PCB121" s="190"/>
      <c r="PCC121" s="190"/>
      <c r="PCD121" s="190"/>
      <c r="PCE121" s="190"/>
      <c r="PCF121" s="190"/>
      <c r="PCG121" s="190"/>
      <c r="PCH121" s="190"/>
      <c r="PCI121" s="190"/>
      <c r="PCJ121" s="190"/>
      <c r="PCK121" s="190"/>
      <c r="PCL121" s="190"/>
      <c r="PCM121" s="190"/>
      <c r="PCN121" s="190"/>
      <c r="PCO121" s="190"/>
      <c r="PCP121" s="190"/>
      <c r="PCQ121" s="190"/>
      <c r="PCR121" s="190"/>
      <c r="PCS121" s="190"/>
      <c r="PCT121" s="190"/>
      <c r="PCU121" s="190"/>
      <c r="PCV121" s="190"/>
      <c r="PCW121" s="190"/>
      <c r="PCX121" s="190"/>
      <c r="PCY121" s="190"/>
      <c r="PCZ121" s="190"/>
      <c r="PDA121" s="190"/>
      <c r="PDB121" s="190"/>
      <c r="PDC121" s="190"/>
      <c r="PDD121" s="190"/>
      <c r="PDE121" s="190"/>
      <c r="PDF121" s="190"/>
      <c r="PDG121" s="190"/>
      <c r="PDH121" s="190"/>
      <c r="PDI121" s="190"/>
      <c r="PDJ121" s="190"/>
      <c r="PDK121" s="190"/>
      <c r="PDL121" s="190"/>
      <c r="PDM121" s="190"/>
      <c r="PDN121" s="190"/>
      <c r="PDO121" s="190"/>
      <c r="PDP121" s="190"/>
      <c r="PDQ121" s="190"/>
      <c r="PDR121" s="190"/>
      <c r="PDS121" s="190"/>
      <c r="PDT121" s="190"/>
      <c r="PDU121" s="190"/>
      <c r="PDV121" s="190"/>
      <c r="PDW121" s="190"/>
      <c r="PDX121" s="190"/>
      <c r="PDY121" s="190"/>
      <c r="PDZ121" s="190"/>
      <c r="PEA121" s="190"/>
      <c r="PEB121" s="190"/>
      <c r="PEC121" s="190"/>
      <c r="PED121" s="190"/>
      <c r="PEE121" s="190"/>
      <c r="PEF121" s="190"/>
      <c r="PEG121" s="190"/>
      <c r="PEH121" s="190"/>
      <c r="PEI121" s="190"/>
      <c r="PEJ121" s="190"/>
      <c r="PEK121" s="190"/>
      <c r="PEL121" s="190"/>
      <c r="PEM121" s="190"/>
      <c r="PEN121" s="190"/>
      <c r="PEO121" s="190"/>
      <c r="PEP121" s="190"/>
      <c r="PEQ121" s="190"/>
      <c r="PER121" s="190"/>
      <c r="PES121" s="190"/>
      <c r="PET121" s="190"/>
      <c r="PEU121" s="190"/>
      <c r="PEV121" s="190"/>
      <c r="PEW121" s="190"/>
      <c r="PEX121" s="190"/>
      <c r="PEY121" s="190"/>
      <c r="PEZ121" s="190"/>
      <c r="PFA121" s="190"/>
      <c r="PFB121" s="190"/>
      <c r="PFC121" s="190"/>
      <c r="PFD121" s="190"/>
      <c r="PFE121" s="190"/>
      <c r="PFF121" s="190"/>
      <c r="PFG121" s="190"/>
      <c r="PFH121" s="190"/>
      <c r="PFI121" s="190"/>
      <c r="PFJ121" s="190"/>
      <c r="PFK121" s="190"/>
      <c r="PFL121" s="190"/>
      <c r="PFM121" s="190"/>
      <c r="PFN121" s="190"/>
      <c r="PFO121" s="190"/>
      <c r="PFP121" s="190"/>
      <c r="PFQ121" s="190"/>
      <c r="PFR121" s="190"/>
      <c r="PFS121" s="190"/>
      <c r="PFT121" s="190"/>
      <c r="PFU121" s="190"/>
      <c r="PFV121" s="190"/>
      <c r="PFW121" s="190"/>
      <c r="PFX121" s="190"/>
      <c r="PFY121" s="190"/>
      <c r="PFZ121" s="190"/>
      <c r="PGA121" s="190"/>
      <c r="PGB121" s="190"/>
      <c r="PGC121" s="190"/>
      <c r="PGD121" s="190"/>
      <c r="PGE121" s="190"/>
      <c r="PGF121" s="190"/>
      <c r="PGG121" s="190"/>
      <c r="PGH121" s="190"/>
      <c r="PGI121" s="190"/>
      <c r="PGJ121" s="190"/>
      <c r="PGK121" s="190"/>
      <c r="PGL121" s="190"/>
      <c r="PGM121" s="190"/>
      <c r="PGN121" s="190"/>
      <c r="PGO121" s="190"/>
      <c r="PGP121" s="190"/>
      <c r="PGQ121" s="190"/>
      <c r="PGR121" s="190"/>
      <c r="PGS121" s="190"/>
      <c r="PGT121" s="190"/>
      <c r="PGU121" s="190"/>
      <c r="PGV121" s="190"/>
      <c r="PGW121" s="190"/>
      <c r="PGX121" s="190"/>
      <c r="PGY121" s="190"/>
      <c r="PGZ121" s="190"/>
      <c r="PHA121" s="190"/>
      <c r="PHB121" s="190"/>
      <c r="PHC121" s="190"/>
      <c r="PHD121" s="190"/>
      <c r="PHE121" s="190"/>
      <c r="PHF121" s="190"/>
      <c r="PHG121" s="190"/>
      <c r="PHH121" s="190"/>
      <c r="PHI121" s="190"/>
      <c r="PHJ121" s="190"/>
      <c r="PHK121" s="190"/>
      <c r="PHL121" s="190"/>
      <c r="PHM121" s="190"/>
      <c r="PHN121" s="190"/>
      <c r="PHO121" s="190"/>
      <c r="PHP121" s="190"/>
      <c r="PHQ121" s="190"/>
      <c r="PHR121" s="190"/>
      <c r="PHS121" s="190"/>
      <c r="PHT121" s="190"/>
      <c r="PHU121" s="190"/>
      <c r="PHV121" s="190"/>
      <c r="PHW121" s="190"/>
      <c r="PHX121" s="190"/>
      <c r="PHY121" s="190"/>
      <c r="PHZ121" s="190"/>
      <c r="PIA121" s="190"/>
      <c r="PIB121" s="190"/>
      <c r="PIC121" s="190"/>
      <c r="PID121" s="190"/>
      <c r="PIE121" s="190"/>
      <c r="PIF121" s="190"/>
      <c r="PIG121" s="190"/>
      <c r="PIH121" s="190"/>
      <c r="PII121" s="190"/>
      <c r="PIJ121" s="190"/>
      <c r="PIK121" s="190"/>
      <c r="PIL121" s="190"/>
      <c r="PIM121" s="190"/>
      <c r="PIN121" s="190"/>
      <c r="PIO121" s="190"/>
      <c r="PIP121" s="190"/>
      <c r="PIQ121" s="190"/>
      <c r="PIR121" s="190"/>
      <c r="PIS121" s="190"/>
      <c r="PIT121" s="190"/>
      <c r="PIU121" s="190"/>
      <c r="PIV121" s="190"/>
      <c r="PIW121" s="190"/>
      <c r="PIX121" s="190"/>
      <c r="PIY121" s="190"/>
      <c r="PIZ121" s="190"/>
      <c r="PJA121" s="190"/>
      <c r="PJB121" s="190"/>
      <c r="PJC121" s="190"/>
      <c r="PJD121" s="190"/>
      <c r="PJE121" s="190"/>
      <c r="PJF121" s="190"/>
      <c r="PJG121" s="190"/>
      <c r="PJH121" s="190"/>
      <c r="PJI121" s="190"/>
      <c r="PJJ121" s="190"/>
      <c r="PJK121" s="190"/>
      <c r="PJL121" s="190"/>
      <c r="PJM121" s="190"/>
      <c r="PJN121" s="190"/>
      <c r="PJO121" s="190"/>
      <c r="PJP121" s="190"/>
      <c r="PJQ121" s="190"/>
      <c r="PJR121" s="190"/>
      <c r="PJS121" s="190"/>
      <c r="PJT121" s="190"/>
      <c r="PJU121" s="190"/>
      <c r="PJV121" s="190"/>
      <c r="PJW121" s="190"/>
      <c r="PJX121" s="190"/>
      <c r="PJY121" s="190"/>
      <c r="PJZ121" s="190"/>
      <c r="PKA121" s="190"/>
      <c r="PKB121" s="190"/>
      <c r="PKC121" s="190"/>
      <c r="PKD121" s="190"/>
      <c r="PKE121" s="190"/>
      <c r="PKF121" s="190"/>
      <c r="PKG121" s="190"/>
      <c r="PKH121" s="190"/>
      <c r="PKI121" s="190"/>
      <c r="PKJ121" s="190"/>
      <c r="PKK121" s="190"/>
      <c r="PKL121" s="190"/>
      <c r="PKM121" s="190"/>
      <c r="PKN121" s="190"/>
      <c r="PKO121" s="190"/>
      <c r="PKP121" s="190"/>
      <c r="PKQ121" s="190"/>
      <c r="PKR121" s="190"/>
      <c r="PKS121" s="190"/>
      <c r="PKT121" s="190"/>
      <c r="PKU121" s="190"/>
      <c r="PKV121" s="190"/>
      <c r="PKW121" s="190"/>
      <c r="PKX121" s="190"/>
      <c r="PKY121" s="190"/>
      <c r="PKZ121" s="190"/>
      <c r="PLA121" s="190"/>
      <c r="PLB121" s="190"/>
      <c r="PLC121" s="190"/>
      <c r="PLD121" s="190"/>
      <c r="PLE121" s="190"/>
      <c r="PLF121" s="190"/>
      <c r="PLG121" s="190"/>
      <c r="PLH121" s="190"/>
      <c r="PLI121" s="190"/>
      <c r="PLJ121" s="190"/>
      <c r="PLK121" s="190"/>
      <c r="PLL121" s="190"/>
      <c r="PLM121" s="190"/>
      <c r="PLN121" s="190"/>
      <c r="PLO121" s="190"/>
      <c r="PLP121" s="190"/>
      <c r="PLQ121" s="190"/>
      <c r="PLR121" s="190"/>
      <c r="PLS121" s="190"/>
      <c r="PLT121" s="190"/>
      <c r="PLU121" s="190"/>
      <c r="PLV121" s="190"/>
      <c r="PLW121" s="190"/>
      <c r="PLX121" s="190"/>
      <c r="PLY121" s="190"/>
      <c r="PLZ121" s="190"/>
      <c r="PMA121" s="190"/>
      <c r="PMB121" s="190"/>
      <c r="PMC121" s="190"/>
      <c r="PMD121" s="190"/>
      <c r="PME121" s="190"/>
      <c r="PMF121" s="190"/>
      <c r="PMG121" s="190"/>
      <c r="PMH121" s="190"/>
      <c r="PMI121" s="190"/>
      <c r="PMJ121" s="190"/>
      <c r="PMK121" s="190"/>
      <c r="PML121" s="190"/>
      <c r="PMM121" s="190"/>
      <c r="PMN121" s="190"/>
      <c r="PMO121" s="190"/>
      <c r="PMP121" s="190"/>
      <c r="PMQ121" s="190"/>
      <c r="PMR121" s="190"/>
      <c r="PMS121" s="190"/>
      <c r="PMT121" s="190"/>
      <c r="PMU121" s="190"/>
      <c r="PMV121" s="190"/>
      <c r="PMW121" s="190"/>
      <c r="PMX121" s="190"/>
      <c r="PMY121" s="190"/>
      <c r="PMZ121" s="190"/>
      <c r="PNA121" s="190"/>
      <c r="PNB121" s="190"/>
      <c r="PNC121" s="190"/>
      <c r="PND121" s="190"/>
      <c r="PNE121" s="190"/>
      <c r="PNF121" s="190"/>
      <c r="PNG121" s="190"/>
      <c r="PNH121" s="190"/>
      <c r="PNI121" s="190"/>
      <c r="PNJ121" s="190"/>
      <c r="PNK121" s="190"/>
      <c r="PNL121" s="190"/>
      <c r="PNM121" s="190"/>
      <c r="PNN121" s="190"/>
      <c r="PNO121" s="190"/>
      <c r="PNP121" s="190"/>
      <c r="PNQ121" s="190"/>
      <c r="PNR121" s="190"/>
      <c r="PNS121" s="190"/>
      <c r="PNT121" s="190"/>
      <c r="PNU121" s="190"/>
      <c r="PNV121" s="190"/>
      <c r="PNW121" s="190"/>
      <c r="PNX121" s="190"/>
      <c r="PNY121" s="190"/>
      <c r="PNZ121" s="190"/>
      <c r="POA121" s="190"/>
      <c r="POB121" s="190"/>
      <c r="POC121" s="190"/>
      <c r="POD121" s="190"/>
      <c r="POE121" s="190"/>
      <c r="POF121" s="190"/>
      <c r="POG121" s="190"/>
      <c r="POH121" s="190"/>
      <c r="POI121" s="190"/>
      <c r="POJ121" s="190"/>
      <c r="POK121" s="190"/>
      <c r="POL121" s="190"/>
      <c r="POM121" s="190"/>
      <c r="PON121" s="190"/>
      <c r="POO121" s="190"/>
      <c r="POP121" s="190"/>
      <c r="POQ121" s="190"/>
      <c r="POR121" s="190"/>
      <c r="POS121" s="190"/>
      <c r="POT121" s="190"/>
      <c r="POU121" s="190"/>
      <c r="POV121" s="190"/>
      <c r="POW121" s="190"/>
      <c r="POX121" s="190"/>
      <c r="POY121" s="190"/>
      <c r="POZ121" s="190"/>
      <c r="PPA121" s="190"/>
      <c r="PPB121" s="190"/>
      <c r="PPC121" s="190"/>
      <c r="PPD121" s="190"/>
      <c r="PPE121" s="190"/>
      <c r="PPF121" s="190"/>
      <c r="PPG121" s="190"/>
      <c r="PPH121" s="190"/>
      <c r="PPI121" s="190"/>
      <c r="PPJ121" s="190"/>
      <c r="PPK121" s="190"/>
      <c r="PPL121" s="190"/>
      <c r="PPM121" s="190"/>
      <c r="PPN121" s="190"/>
      <c r="PPO121" s="190"/>
      <c r="PPP121" s="190"/>
      <c r="PPQ121" s="190"/>
      <c r="PPR121" s="190"/>
      <c r="PPS121" s="190"/>
      <c r="PPT121" s="190"/>
      <c r="PPU121" s="190"/>
      <c r="PPV121" s="190"/>
      <c r="PPW121" s="190"/>
      <c r="PPX121" s="190"/>
      <c r="PPY121" s="190"/>
      <c r="PPZ121" s="190"/>
      <c r="PQA121" s="190"/>
      <c r="PQB121" s="190"/>
      <c r="PQC121" s="190"/>
      <c r="PQD121" s="190"/>
      <c r="PQE121" s="190"/>
      <c r="PQF121" s="190"/>
      <c r="PQG121" s="190"/>
      <c r="PQH121" s="190"/>
      <c r="PQI121" s="190"/>
      <c r="PQJ121" s="190"/>
      <c r="PQK121" s="190"/>
      <c r="PQL121" s="190"/>
      <c r="PQM121" s="190"/>
      <c r="PQN121" s="190"/>
      <c r="PQO121" s="190"/>
      <c r="PQP121" s="190"/>
      <c r="PQQ121" s="190"/>
      <c r="PQR121" s="190"/>
      <c r="PQS121" s="190"/>
      <c r="PQT121" s="190"/>
      <c r="PQU121" s="190"/>
      <c r="PQV121" s="190"/>
      <c r="PQW121" s="190"/>
      <c r="PQX121" s="190"/>
      <c r="PQY121" s="190"/>
      <c r="PQZ121" s="190"/>
      <c r="PRA121" s="190"/>
      <c r="PRB121" s="190"/>
      <c r="PRC121" s="190"/>
      <c r="PRD121" s="190"/>
      <c r="PRE121" s="190"/>
      <c r="PRF121" s="190"/>
      <c r="PRG121" s="190"/>
      <c r="PRH121" s="190"/>
      <c r="PRI121" s="190"/>
      <c r="PRJ121" s="190"/>
      <c r="PRK121" s="190"/>
      <c r="PRL121" s="190"/>
      <c r="PRM121" s="190"/>
      <c r="PRN121" s="190"/>
      <c r="PRO121" s="190"/>
      <c r="PRP121" s="190"/>
      <c r="PRQ121" s="190"/>
      <c r="PRR121" s="190"/>
      <c r="PRS121" s="190"/>
      <c r="PRT121" s="190"/>
      <c r="PRU121" s="190"/>
      <c r="PRV121" s="190"/>
      <c r="PRW121" s="190"/>
      <c r="PRX121" s="190"/>
      <c r="PRY121" s="190"/>
      <c r="PRZ121" s="190"/>
      <c r="PSA121" s="190"/>
      <c r="PSB121" s="190"/>
      <c r="PSC121" s="190"/>
      <c r="PSD121" s="190"/>
      <c r="PSE121" s="190"/>
      <c r="PSF121" s="190"/>
      <c r="PSG121" s="190"/>
      <c r="PSH121" s="190"/>
      <c r="PSI121" s="190"/>
      <c r="PSJ121" s="190"/>
      <c r="PSK121" s="190"/>
      <c r="PSL121" s="190"/>
      <c r="PSM121" s="190"/>
      <c r="PSN121" s="190"/>
      <c r="PSO121" s="190"/>
      <c r="PSP121" s="190"/>
      <c r="PSQ121" s="190"/>
      <c r="PSR121" s="190"/>
      <c r="PSS121" s="190"/>
      <c r="PST121" s="190"/>
      <c r="PSU121" s="190"/>
      <c r="PSV121" s="190"/>
      <c r="PSW121" s="190"/>
      <c r="PSX121" s="190"/>
      <c r="PSY121" s="190"/>
      <c r="PSZ121" s="190"/>
      <c r="PTA121" s="190"/>
      <c r="PTB121" s="190"/>
      <c r="PTC121" s="190"/>
      <c r="PTD121" s="190"/>
      <c r="PTE121" s="190"/>
      <c r="PTF121" s="190"/>
      <c r="PTG121" s="190"/>
      <c r="PTH121" s="190"/>
      <c r="PTI121" s="190"/>
      <c r="PTJ121" s="190"/>
      <c r="PTK121" s="190"/>
      <c r="PTL121" s="190"/>
      <c r="PTM121" s="190"/>
      <c r="PTN121" s="190"/>
      <c r="PTO121" s="190"/>
      <c r="PTP121" s="190"/>
      <c r="PTQ121" s="190"/>
      <c r="PTR121" s="190"/>
      <c r="PTS121" s="190"/>
      <c r="PTT121" s="190"/>
      <c r="PTU121" s="190"/>
      <c r="PTV121" s="190"/>
      <c r="PTW121" s="190"/>
      <c r="PTX121" s="190"/>
      <c r="PTY121" s="190"/>
      <c r="PTZ121" s="190"/>
      <c r="PUA121" s="190"/>
      <c r="PUB121" s="190"/>
      <c r="PUC121" s="190"/>
      <c r="PUD121" s="190"/>
      <c r="PUE121" s="190"/>
      <c r="PUF121" s="190"/>
      <c r="PUG121" s="190"/>
      <c r="PUH121" s="190"/>
      <c r="PUI121" s="190"/>
      <c r="PUJ121" s="190"/>
      <c r="PUK121" s="190"/>
      <c r="PUL121" s="190"/>
      <c r="PUM121" s="190"/>
      <c r="PUN121" s="190"/>
      <c r="PUO121" s="190"/>
      <c r="PUP121" s="190"/>
      <c r="PUQ121" s="190"/>
      <c r="PUR121" s="190"/>
      <c r="PUS121" s="190"/>
      <c r="PUT121" s="190"/>
      <c r="PUU121" s="190"/>
      <c r="PUV121" s="190"/>
      <c r="PUW121" s="190"/>
      <c r="PUX121" s="190"/>
      <c r="PUY121" s="190"/>
      <c r="PUZ121" s="190"/>
      <c r="PVA121" s="190"/>
      <c r="PVB121" s="190"/>
      <c r="PVC121" s="190"/>
      <c r="PVD121" s="190"/>
      <c r="PVE121" s="190"/>
      <c r="PVF121" s="190"/>
      <c r="PVG121" s="190"/>
      <c r="PVH121" s="190"/>
      <c r="PVI121" s="190"/>
      <c r="PVJ121" s="190"/>
      <c r="PVK121" s="190"/>
      <c r="PVL121" s="190"/>
      <c r="PVM121" s="190"/>
      <c r="PVN121" s="190"/>
      <c r="PVO121" s="190"/>
      <c r="PVP121" s="190"/>
      <c r="PVQ121" s="190"/>
      <c r="PVR121" s="190"/>
      <c r="PVS121" s="190"/>
      <c r="PVT121" s="190"/>
      <c r="PVU121" s="190"/>
      <c r="PVV121" s="190"/>
      <c r="PVW121" s="190"/>
      <c r="PVX121" s="190"/>
      <c r="PVY121" s="190"/>
      <c r="PVZ121" s="190"/>
      <c r="PWA121" s="190"/>
      <c r="PWB121" s="190"/>
      <c r="PWC121" s="190"/>
      <c r="PWD121" s="190"/>
      <c r="PWE121" s="190"/>
      <c r="PWF121" s="190"/>
      <c r="PWG121" s="190"/>
      <c r="PWH121" s="190"/>
      <c r="PWI121" s="190"/>
      <c r="PWJ121" s="190"/>
      <c r="PWK121" s="190"/>
      <c r="PWL121" s="190"/>
      <c r="PWM121" s="190"/>
      <c r="PWN121" s="190"/>
      <c r="PWO121" s="190"/>
      <c r="PWP121" s="190"/>
      <c r="PWQ121" s="190"/>
      <c r="PWR121" s="190"/>
      <c r="PWS121" s="190"/>
      <c r="PWT121" s="190"/>
      <c r="PWU121" s="190"/>
      <c r="PWV121" s="190"/>
      <c r="PWW121" s="190"/>
      <c r="PWX121" s="190"/>
      <c r="PWY121" s="190"/>
      <c r="PWZ121" s="190"/>
      <c r="PXA121" s="190"/>
      <c r="PXB121" s="190"/>
      <c r="PXC121" s="190"/>
      <c r="PXD121" s="190"/>
      <c r="PXE121" s="190"/>
      <c r="PXF121" s="190"/>
      <c r="PXG121" s="190"/>
      <c r="PXH121" s="190"/>
      <c r="PXI121" s="190"/>
      <c r="PXJ121" s="190"/>
      <c r="PXK121" s="190"/>
      <c r="PXL121" s="190"/>
      <c r="PXM121" s="190"/>
      <c r="PXN121" s="190"/>
      <c r="PXO121" s="190"/>
      <c r="PXP121" s="190"/>
      <c r="PXQ121" s="190"/>
      <c r="PXR121" s="190"/>
      <c r="PXS121" s="190"/>
      <c r="PXT121" s="190"/>
      <c r="PXU121" s="190"/>
      <c r="PXV121" s="190"/>
      <c r="PXW121" s="190"/>
      <c r="PXX121" s="190"/>
      <c r="PXY121" s="190"/>
      <c r="PXZ121" s="190"/>
      <c r="PYA121" s="190"/>
      <c r="PYB121" s="190"/>
      <c r="PYC121" s="190"/>
      <c r="PYD121" s="190"/>
      <c r="PYE121" s="190"/>
      <c r="PYF121" s="190"/>
      <c r="PYG121" s="190"/>
      <c r="PYH121" s="190"/>
      <c r="PYI121" s="190"/>
      <c r="PYJ121" s="190"/>
      <c r="PYK121" s="190"/>
      <c r="PYL121" s="190"/>
      <c r="PYM121" s="190"/>
      <c r="PYN121" s="190"/>
      <c r="PYO121" s="190"/>
      <c r="PYP121" s="190"/>
      <c r="PYQ121" s="190"/>
      <c r="PYR121" s="190"/>
      <c r="PYS121" s="190"/>
      <c r="PYT121" s="190"/>
      <c r="PYU121" s="190"/>
      <c r="PYV121" s="190"/>
      <c r="PYW121" s="190"/>
      <c r="PYX121" s="190"/>
      <c r="PYY121" s="190"/>
      <c r="PYZ121" s="190"/>
      <c r="PZA121" s="190"/>
      <c r="PZB121" s="190"/>
      <c r="PZC121" s="190"/>
      <c r="PZD121" s="190"/>
      <c r="PZE121" s="190"/>
      <c r="PZF121" s="190"/>
      <c r="PZG121" s="190"/>
      <c r="PZH121" s="190"/>
      <c r="PZI121" s="190"/>
      <c r="PZJ121" s="190"/>
      <c r="PZK121" s="190"/>
      <c r="PZL121" s="190"/>
      <c r="PZM121" s="190"/>
      <c r="PZN121" s="190"/>
      <c r="PZO121" s="190"/>
      <c r="PZP121" s="190"/>
      <c r="PZQ121" s="190"/>
      <c r="PZR121" s="190"/>
      <c r="PZS121" s="190"/>
      <c r="PZT121" s="190"/>
      <c r="PZU121" s="190"/>
      <c r="PZV121" s="190"/>
      <c r="PZW121" s="190"/>
      <c r="PZX121" s="190"/>
      <c r="PZY121" s="190"/>
      <c r="PZZ121" s="190"/>
      <c r="QAA121" s="190"/>
      <c r="QAB121" s="190"/>
      <c r="QAC121" s="190"/>
      <c r="QAD121" s="190"/>
      <c r="QAE121" s="190"/>
      <c r="QAF121" s="190"/>
      <c r="QAG121" s="190"/>
      <c r="QAH121" s="190"/>
      <c r="QAI121" s="190"/>
      <c r="QAJ121" s="190"/>
      <c r="QAK121" s="190"/>
      <c r="QAL121" s="190"/>
      <c r="QAM121" s="190"/>
      <c r="QAN121" s="190"/>
      <c r="QAO121" s="190"/>
      <c r="QAP121" s="190"/>
      <c r="QAQ121" s="190"/>
      <c r="QAR121" s="190"/>
      <c r="QAS121" s="190"/>
      <c r="QAT121" s="190"/>
      <c r="QAU121" s="190"/>
      <c r="QAV121" s="190"/>
      <c r="QAW121" s="190"/>
      <c r="QAX121" s="190"/>
      <c r="QAY121" s="190"/>
      <c r="QAZ121" s="190"/>
      <c r="QBA121" s="190"/>
      <c r="QBB121" s="190"/>
      <c r="QBC121" s="190"/>
      <c r="QBD121" s="190"/>
      <c r="QBE121" s="190"/>
      <c r="QBF121" s="190"/>
      <c r="QBG121" s="190"/>
      <c r="QBH121" s="190"/>
      <c r="QBI121" s="190"/>
      <c r="QBJ121" s="190"/>
      <c r="QBK121" s="190"/>
      <c r="QBL121" s="190"/>
      <c r="QBM121" s="190"/>
      <c r="QBN121" s="190"/>
      <c r="QBO121" s="190"/>
      <c r="QBP121" s="190"/>
      <c r="QBQ121" s="190"/>
      <c r="QBR121" s="190"/>
      <c r="QBS121" s="190"/>
      <c r="QBT121" s="190"/>
      <c r="QBU121" s="190"/>
      <c r="QBV121" s="190"/>
      <c r="QBW121" s="190"/>
      <c r="QBX121" s="190"/>
      <c r="QBY121" s="190"/>
      <c r="QBZ121" s="190"/>
      <c r="QCA121" s="190"/>
      <c r="QCB121" s="190"/>
      <c r="QCC121" s="190"/>
      <c r="QCD121" s="190"/>
      <c r="QCE121" s="190"/>
      <c r="QCF121" s="190"/>
      <c r="QCG121" s="190"/>
      <c r="QCH121" s="190"/>
      <c r="QCI121" s="190"/>
      <c r="QCJ121" s="190"/>
      <c r="QCK121" s="190"/>
      <c r="QCL121" s="190"/>
      <c r="QCM121" s="190"/>
      <c r="QCN121" s="190"/>
      <c r="QCO121" s="190"/>
      <c r="QCP121" s="190"/>
      <c r="QCQ121" s="190"/>
      <c r="QCR121" s="190"/>
      <c r="QCS121" s="190"/>
      <c r="QCT121" s="190"/>
      <c r="QCU121" s="190"/>
      <c r="QCV121" s="190"/>
      <c r="QCW121" s="190"/>
      <c r="QCX121" s="190"/>
      <c r="QCY121" s="190"/>
      <c r="QCZ121" s="190"/>
      <c r="QDA121" s="190"/>
      <c r="QDB121" s="190"/>
      <c r="QDC121" s="190"/>
      <c r="QDD121" s="190"/>
      <c r="QDE121" s="190"/>
      <c r="QDF121" s="190"/>
      <c r="QDG121" s="190"/>
      <c r="QDH121" s="190"/>
      <c r="QDI121" s="190"/>
      <c r="QDJ121" s="190"/>
      <c r="QDK121" s="190"/>
      <c r="QDL121" s="190"/>
      <c r="QDM121" s="190"/>
      <c r="QDN121" s="190"/>
      <c r="QDO121" s="190"/>
      <c r="QDP121" s="190"/>
      <c r="QDQ121" s="190"/>
      <c r="QDR121" s="190"/>
      <c r="QDS121" s="190"/>
      <c r="QDT121" s="190"/>
      <c r="QDU121" s="190"/>
      <c r="QDV121" s="190"/>
      <c r="QDW121" s="190"/>
      <c r="QDX121" s="190"/>
      <c r="QDY121" s="190"/>
      <c r="QDZ121" s="190"/>
      <c r="QEA121" s="190"/>
      <c r="QEB121" s="190"/>
      <c r="QEC121" s="190"/>
      <c r="QED121" s="190"/>
      <c r="QEE121" s="190"/>
      <c r="QEF121" s="190"/>
      <c r="QEG121" s="190"/>
      <c r="QEH121" s="190"/>
      <c r="QEI121" s="190"/>
      <c r="QEJ121" s="190"/>
      <c r="QEK121" s="190"/>
      <c r="QEL121" s="190"/>
      <c r="QEM121" s="190"/>
      <c r="QEN121" s="190"/>
      <c r="QEO121" s="190"/>
      <c r="QEP121" s="190"/>
      <c r="QEQ121" s="190"/>
      <c r="QER121" s="190"/>
      <c r="QES121" s="190"/>
      <c r="QET121" s="190"/>
      <c r="QEU121" s="190"/>
      <c r="QEV121" s="190"/>
      <c r="QEW121" s="190"/>
      <c r="QEX121" s="190"/>
      <c r="QEY121" s="190"/>
      <c r="QEZ121" s="190"/>
      <c r="QFA121" s="190"/>
      <c r="QFB121" s="190"/>
      <c r="QFC121" s="190"/>
      <c r="QFD121" s="190"/>
      <c r="QFE121" s="190"/>
      <c r="QFF121" s="190"/>
      <c r="QFG121" s="190"/>
      <c r="QFH121" s="190"/>
      <c r="QFI121" s="190"/>
      <c r="QFJ121" s="190"/>
      <c r="QFK121" s="190"/>
      <c r="QFL121" s="190"/>
      <c r="QFM121" s="190"/>
      <c r="QFN121" s="190"/>
      <c r="QFO121" s="190"/>
      <c r="QFP121" s="190"/>
      <c r="QFQ121" s="190"/>
      <c r="QFR121" s="190"/>
      <c r="QFS121" s="190"/>
      <c r="QFT121" s="190"/>
      <c r="QFU121" s="190"/>
      <c r="QFV121" s="190"/>
      <c r="QFW121" s="190"/>
      <c r="QFX121" s="190"/>
      <c r="QFY121" s="190"/>
      <c r="QFZ121" s="190"/>
      <c r="QGA121" s="190"/>
      <c r="QGB121" s="190"/>
      <c r="QGC121" s="190"/>
      <c r="QGD121" s="190"/>
      <c r="QGE121" s="190"/>
      <c r="QGF121" s="190"/>
      <c r="QGG121" s="190"/>
      <c r="QGH121" s="190"/>
      <c r="QGI121" s="190"/>
      <c r="QGJ121" s="190"/>
      <c r="QGK121" s="190"/>
      <c r="QGL121" s="190"/>
      <c r="QGM121" s="190"/>
      <c r="QGN121" s="190"/>
      <c r="QGO121" s="190"/>
      <c r="QGP121" s="190"/>
      <c r="QGQ121" s="190"/>
      <c r="QGR121" s="190"/>
      <c r="QGS121" s="190"/>
      <c r="QGT121" s="190"/>
      <c r="QGU121" s="190"/>
      <c r="QGV121" s="190"/>
      <c r="QGW121" s="190"/>
      <c r="QGX121" s="190"/>
      <c r="QGY121" s="190"/>
      <c r="QGZ121" s="190"/>
      <c r="QHA121" s="190"/>
      <c r="QHB121" s="190"/>
      <c r="QHC121" s="190"/>
      <c r="QHD121" s="190"/>
      <c r="QHE121" s="190"/>
      <c r="QHF121" s="190"/>
      <c r="QHG121" s="190"/>
      <c r="QHH121" s="190"/>
      <c r="QHI121" s="190"/>
      <c r="QHJ121" s="190"/>
      <c r="QHK121" s="190"/>
      <c r="QHL121" s="190"/>
      <c r="QHM121" s="190"/>
      <c r="QHN121" s="190"/>
      <c r="QHO121" s="190"/>
      <c r="QHP121" s="190"/>
      <c r="QHQ121" s="190"/>
      <c r="QHR121" s="190"/>
      <c r="QHS121" s="190"/>
      <c r="QHT121" s="190"/>
      <c r="QHU121" s="190"/>
      <c r="QHV121" s="190"/>
      <c r="QHW121" s="190"/>
      <c r="QHX121" s="190"/>
      <c r="QHY121" s="190"/>
      <c r="QHZ121" s="190"/>
      <c r="QIA121" s="190"/>
      <c r="QIB121" s="190"/>
      <c r="QIC121" s="190"/>
      <c r="QID121" s="190"/>
      <c r="QIE121" s="190"/>
      <c r="QIF121" s="190"/>
      <c r="QIG121" s="190"/>
      <c r="QIH121" s="190"/>
      <c r="QII121" s="190"/>
      <c r="QIJ121" s="190"/>
      <c r="QIK121" s="190"/>
      <c r="QIL121" s="190"/>
      <c r="QIM121" s="190"/>
      <c r="QIN121" s="190"/>
      <c r="QIO121" s="190"/>
      <c r="QIP121" s="190"/>
      <c r="QIQ121" s="190"/>
      <c r="QIR121" s="190"/>
      <c r="QIS121" s="190"/>
      <c r="QIT121" s="190"/>
      <c r="QIU121" s="190"/>
      <c r="QIV121" s="190"/>
      <c r="QIW121" s="190"/>
      <c r="QIX121" s="190"/>
      <c r="QIY121" s="190"/>
      <c r="QIZ121" s="190"/>
      <c r="QJA121" s="190"/>
      <c r="QJB121" s="190"/>
      <c r="QJC121" s="190"/>
      <c r="QJD121" s="190"/>
      <c r="QJE121" s="190"/>
      <c r="QJF121" s="190"/>
      <c r="QJG121" s="190"/>
      <c r="QJH121" s="190"/>
      <c r="QJI121" s="190"/>
      <c r="QJJ121" s="190"/>
      <c r="QJK121" s="190"/>
      <c r="QJL121" s="190"/>
      <c r="QJM121" s="190"/>
      <c r="QJN121" s="190"/>
      <c r="QJO121" s="190"/>
      <c r="QJP121" s="190"/>
      <c r="QJQ121" s="190"/>
      <c r="QJR121" s="190"/>
      <c r="QJS121" s="190"/>
      <c r="QJT121" s="190"/>
      <c r="QJU121" s="190"/>
      <c r="QJV121" s="190"/>
      <c r="QJW121" s="190"/>
      <c r="QJX121" s="190"/>
      <c r="QJY121" s="190"/>
      <c r="QJZ121" s="190"/>
      <c r="QKA121" s="190"/>
      <c r="QKB121" s="190"/>
      <c r="QKC121" s="190"/>
      <c r="QKD121" s="190"/>
      <c r="QKE121" s="190"/>
      <c r="QKF121" s="190"/>
      <c r="QKG121" s="190"/>
      <c r="QKH121" s="190"/>
      <c r="QKI121" s="190"/>
      <c r="QKJ121" s="190"/>
      <c r="QKK121" s="190"/>
      <c r="QKL121" s="190"/>
      <c r="QKM121" s="190"/>
      <c r="QKN121" s="190"/>
      <c r="QKO121" s="190"/>
      <c r="QKP121" s="190"/>
      <c r="QKQ121" s="190"/>
      <c r="QKR121" s="190"/>
      <c r="QKS121" s="190"/>
      <c r="QKT121" s="190"/>
      <c r="QKU121" s="190"/>
      <c r="QKV121" s="190"/>
      <c r="QKW121" s="190"/>
      <c r="QKX121" s="190"/>
      <c r="QKY121" s="190"/>
      <c r="QKZ121" s="190"/>
      <c r="QLA121" s="190"/>
      <c r="QLB121" s="190"/>
      <c r="QLC121" s="190"/>
      <c r="QLD121" s="190"/>
      <c r="QLE121" s="190"/>
      <c r="QLF121" s="190"/>
      <c r="QLG121" s="190"/>
      <c r="QLH121" s="190"/>
      <c r="QLI121" s="190"/>
      <c r="QLJ121" s="190"/>
      <c r="QLK121" s="190"/>
      <c r="QLL121" s="190"/>
      <c r="QLM121" s="190"/>
      <c r="QLN121" s="190"/>
      <c r="QLO121" s="190"/>
      <c r="QLP121" s="190"/>
      <c r="QLQ121" s="190"/>
      <c r="QLR121" s="190"/>
      <c r="QLS121" s="190"/>
      <c r="QLT121" s="190"/>
      <c r="QLU121" s="190"/>
      <c r="QLV121" s="190"/>
      <c r="QLW121" s="190"/>
      <c r="QLX121" s="190"/>
      <c r="QLY121" s="190"/>
      <c r="QLZ121" s="190"/>
      <c r="QMA121" s="190"/>
      <c r="QMB121" s="190"/>
      <c r="QMC121" s="190"/>
      <c r="QMD121" s="190"/>
      <c r="QME121" s="190"/>
      <c r="QMF121" s="190"/>
      <c r="QMG121" s="190"/>
      <c r="QMH121" s="190"/>
      <c r="QMI121" s="190"/>
      <c r="QMJ121" s="190"/>
      <c r="QMK121" s="190"/>
      <c r="QML121" s="190"/>
      <c r="QMM121" s="190"/>
      <c r="QMN121" s="190"/>
      <c r="QMO121" s="190"/>
      <c r="QMP121" s="190"/>
      <c r="QMQ121" s="190"/>
      <c r="QMR121" s="190"/>
      <c r="QMS121" s="190"/>
      <c r="QMT121" s="190"/>
      <c r="QMU121" s="190"/>
      <c r="QMV121" s="190"/>
      <c r="QMW121" s="190"/>
      <c r="QMX121" s="190"/>
      <c r="QMY121" s="190"/>
      <c r="QMZ121" s="190"/>
      <c r="QNA121" s="190"/>
      <c r="QNB121" s="190"/>
      <c r="QNC121" s="190"/>
      <c r="QND121" s="190"/>
      <c r="QNE121" s="190"/>
      <c r="QNF121" s="190"/>
      <c r="QNG121" s="190"/>
      <c r="QNH121" s="190"/>
      <c r="QNI121" s="190"/>
      <c r="QNJ121" s="190"/>
      <c r="QNK121" s="190"/>
      <c r="QNL121" s="190"/>
      <c r="QNM121" s="190"/>
      <c r="QNN121" s="190"/>
      <c r="QNO121" s="190"/>
      <c r="QNP121" s="190"/>
      <c r="QNQ121" s="190"/>
      <c r="QNR121" s="190"/>
      <c r="QNS121" s="190"/>
      <c r="QNT121" s="190"/>
      <c r="QNU121" s="190"/>
      <c r="QNV121" s="190"/>
      <c r="QNW121" s="190"/>
      <c r="QNX121" s="190"/>
      <c r="QNY121" s="190"/>
      <c r="QNZ121" s="190"/>
      <c r="QOA121" s="190"/>
      <c r="QOB121" s="190"/>
      <c r="QOC121" s="190"/>
      <c r="QOD121" s="190"/>
      <c r="QOE121" s="190"/>
      <c r="QOF121" s="190"/>
      <c r="QOG121" s="190"/>
      <c r="QOH121" s="190"/>
      <c r="QOI121" s="190"/>
      <c r="QOJ121" s="190"/>
      <c r="QOK121" s="190"/>
      <c r="QOL121" s="190"/>
      <c r="QOM121" s="190"/>
      <c r="QON121" s="190"/>
      <c r="QOO121" s="190"/>
      <c r="QOP121" s="190"/>
      <c r="QOQ121" s="190"/>
      <c r="QOR121" s="190"/>
      <c r="QOS121" s="190"/>
      <c r="QOT121" s="190"/>
      <c r="QOU121" s="190"/>
      <c r="QOV121" s="190"/>
      <c r="QOW121" s="190"/>
      <c r="QOX121" s="190"/>
      <c r="QOY121" s="190"/>
      <c r="QOZ121" s="190"/>
      <c r="QPA121" s="190"/>
      <c r="QPB121" s="190"/>
      <c r="QPC121" s="190"/>
      <c r="QPD121" s="190"/>
      <c r="QPE121" s="190"/>
      <c r="QPF121" s="190"/>
      <c r="QPG121" s="190"/>
      <c r="QPH121" s="190"/>
      <c r="QPI121" s="190"/>
      <c r="QPJ121" s="190"/>
      <c r="QPK121" s="190"/>
      <c r="QPL121" s="190"/>
      <c r="QPM121" s="190"/>
      <c r="QPN121" s="190"/>
      <c r="QPO121" s="190"/>
      <c r="QPP121" s="190"/>
      <c r="QPQ121" s="190"/>
      <c r="QPR121" s="190"/>
      <c r="QPS121" s="190"/>
      <c r="QPT121" s="190"/>
      <c r="QPU121" s="190"/>
      <c r="QPV121" s="190"/>
      <c r="QPW121" s="190"/>
      <c r="QPX121" s="190"/>
      <c r="QPY121" s="190"/>
      <c r="QPZ121" s="190"/>
      <c r="QQA121" s="190"/>
      <c r="QQB121" s="190"/>
      <c r="QQC121" s="190"/>
      <c r="QQD121" s="190"/>
      <c r="QQE121" s="190"/>
      <c r="QQF121" s="190"/>
      <c r="QQG121" s="190"/>
      <c r="QQH121" s="190"/>
      <c r="QQI121" s="190"/>
      <c r="QQJ121" s="190"/>
      <c r="QQK121" s="190"/>
      <c r="QQL121" s="190"/>
      <c r="QQM121" s="190"/>
      <c r="QQN121" s="190"/>
      <c r="QQO121" s="190"/>
      <c r="QQP121" s="190"/>
      <c r="QQQ121" s="190"/>
      <c r="QQR121" s="190"/>
      <c r="QQS121" s="190"/>
      <c r="QQT121" s="190"/>
      <c r="QQU121" s="190"/>
      <c r="QQV121" s="190"/>
      <c r="QQW121" s="190"/>
      <c r="QQX121" s="190"/>
      <c r="QQY121" s="190"/>
      <c r="QQZ121" s="190"/>
      <c r="QRA121" s="190"/>
      <c r="QRB121" s="190"/>
      <c r="QRC121" s="190"/>
      <c r="QRD121" s="190"/>
      <c r="QRE121" s="190"/>
      <c r="QRF121" s="190"/>
      <c r="QRG121" s="190"/>
      <c r="QRH121" s="190"/>
      <c r="QRI121" s="190"/>
      <c r="QRJ121" s="190"/>
      <c r="QRK121" s="190"/>
      <c r="QRL121" s="190"/>
      <c r="QRM121" s="190"/>
      <c r="QRN121" s="190"/>
      <c r="QRO121" s="190"/>
      <c r="QRP121" s="190"/>
      <c r="QRQ121" s="190"/>
      <c r="QRR121" s="190"/>
      <c r="QRS121" s="190"/>
      <c r="QRT121" s="190"/>
      <c r="QRU121" s="190"/>
      <c r="QRV121" s="190"/>
      <c r="QRW121" s="190"/>
      <c r="QRX121" s="190"/>
      <c r="QRY121" s="190"/>
      <c r="QRZ121" s="190"/>
      <c r="QSA121" s="190"/>
      <c r="QSB121" s="190"/>
      <c r="QSC121" s="190"/>
      <c r="QSD121" s="190"/>
      <c r="QSE121" s="190"/>
      <c r="QSF121" s="190"/>
      <c r="QSG121" s="190"/>
      <c r="QSH121" s="190"/>
      <c r="QSI121" s="190"/>
      <c r="QSJ121" s="190"/>
      <c r="QSK121" s="190"/>
      <c r="QSL121" s="190"/>
      <c r="QSM121" s="190"/>
      <c r="QSN121" s="190"/>
      <c r="QSO121" s="190"/>
      <c r="QSP121" s="190"/>
      <c r="QSQ121" s="190"/>
      <c r="QSR121" s="190"/>
      <c r="QSS121" s="190"/>
      <c r="QST121" s="190"/>
      <c r="QSU121" s="190"/>
      <c r="QSV121" s="190"/>
      <c r="QSW121" s="190"/>
      <c r="QSX121" s="190"/>
      <c r="QSY121" s="190"/>
      <c r="QSZ121" s="190"/>
      <c r="QTA121" s="190"/>
      <c r="QTB121" s="190"/>
      <c r="QTC121" s="190"/>
      <c r="QTD121" s="190"/>
      <c r="QTE121" s="190"/>
      <c r="QTF121" s="190"/>
      <c r="QTG121" s="190"/>
      <c r="QTH121" s="190"/>
      <c r="QTI121" s="190"/>
      <c r="QTJ121" s="190"/>
      <c r="QTK121" s="190"/>
      <c r="QTL121" s="190"/>
      <c r="QTM121" s="190"/>
      <c r="QTN121" s="190"/>
      <c r="QTO121" s="190"/>
      <c r="QTP121" s="190"/>
      <c r="QTQ121" s="190"/>
      <c r="QTR121" s="190"/>
      <c r="QTS121" s="190"/>
      <c r="QTT121" s="190"/>
      <c r="QTU121" s="190"/>
      <c r="QTV121" s="190"/>
      <c r="QTW121" s="190"/>
      <c r="QTX121" s="190"/>
      <c r="QTY121" s="190"/>
      <c r="QTZ121" s="190"/>
      <c r="QUA121" s="190"/>
      <c r="QUB121" s="190"/>
      <c r="QUC121" s="190"/>
      <c r="QUD121" s="190"/>
      <c r="QUE121" s="190"/>
      <c r="QUF121" s="190"/>
      <c r="QUG121" s="190"/>
      <c r="QUH121" s="190"/>
      <c r="QUI121" s="190"/>
      <c r="QUJ121" s="190"/>
      <c r="QUK121" s="190"/>
      <c r="QUL121" s="190"/>
      <c r="QUM121" s="190"/>
      <c r="QUN121" s="190"/>
      <c r="QUO121" s="190"/>
      <c r="QUP121" s="190"/>
      <c r="QUQ121" s="190"/>
      <c r="QUR121" s="190"/>
      <c r="QUS121" s="190"/>
      <c r="QUT121" s="190"/>
      <c r="QUU121" s="190"/>
      <c r="QUV121" s="190"/>
      <c r="QUW121" s="190"/>
      <c r="QUX121" s="190"/>
      <c r="QUY121" s="190"/>
      <c r="QUZ121" s="190"/>
      <c r="QVA121" s="190"/>
      <c r="QVB121" s="190"/>
      <c r="QVC121" s="190"/>
      <c r="QVD121" s="190"/>
      <c r="QVE121" s="190"/>
      <c r="QVF121" s="190"/>
      <c r="QVG121" s="190"/>
      <c r="QVH121" s="190"/>
      <c r="QVI121" s="190"/>
      <c r="QVJ121" s="190"/>
      <c r="QVK121" s="190"/>
      <c r="QVL121" s="190"/>
      <c r="QVM121" s="190"/>
      <c r="QVN121" s="190"/>
      <c r="QVO121" s="190"/>
      <c r="QVP121" s="190"/>
      <c r="QVQ121" s="190"/>
      <c r="QVR121" s="190"/>
      <c r="QVS121" s="190"/>
      <c r="QVT121" s="190"/>
      <c r="QVU121" s="190"/>
      <c r="QVV121" s="190"/>
      <c r="QVW121" s="190"/>
      <c r="QVX121" s="190"/>
      <c r="QVY121" s="190"/>
      <c r="QVZ121" s="190"/>
      <c r="QWA121" s="190"/>
      <c r="QWB121" s="190"/>
      <c r="QWC121" s="190"/>
      <c r="QWD121" s="190"/>
      <c r="QWE121" s="190"/>
      <c r="QWF121" s="190"/>
      <c r="QWG121" s="190"/>
      <c r="QWH121" s="190"/>
      <c r="QWI121" s="190"/>
      <c r="QWJ121" s="190"/>
      <c r="QWK121" s="190"/>
      <c r="QWL121" s="190"/>
      <c r="QWM121" s="190"/>
      <c r="QWN121" s="190"/>
      <c r="QWO121" s="190"/>
      <c r="QWP121" s="190"/>
      <c r="QWQ121" s="190"/>
      <c r="QWR121" s="190"/>
      <c r="QWS121" s="190"/>
      <c r="QWT121" s="190"/>
      <c r="QWU121" s="190"/>
      <c r="QWV121" s="190"/>
      <c r="QWW121" s="190"/>
      <c r="QWX121" s="190"/>
      <c r="QWY121" s="190"/>
      <c r="QWZ121" s="190"/>
      <c r="QXA121" s="190"/>
      <c r="QXB121" s="190"/>
      <c r="QXC121" s="190"/>
      <c r="QXD121" s="190"/>
      <c r="QXE121" s="190"/>
      <c r="QXF121" s="190"/>
      <c r="QXG121" s="190"/>
      <c r="QXH121" s="190"/>
      <c r="QXI121" s="190"/>
      <c r="QXJ121" s="190"/>
      <c r="QXK121" s="190"/>
      <c r="QXL121" s="190"/>
      <c r="QXM121" s="190"/>
      <c r="QXN121" s="190"/>
      <c r="QXO121" s="190"/>
      <c r="QXP121" s="190"/>
      <c r="QXQ121" s="190"/>
      <c r="QXR121" s="190"/>
      <c r="QXS121" s="190"/>
      <c r="QXT121" s="190"/>
      <c r="QXU121" s="190"/>
      <c r="QXV121" s="190"/>
      <c r="QXW121" s="190"/>
      <c r="QXX121" s="190"/>
      <c r="QXY121" s="190"/>
      <c r="QXZ121" s="190"/>
      <c r="QYA121" s="190"/>
      <c r="QYB121" s="190"/>
      <c r="QYC121" s="190"/>
      <c r="QYD121" s="190"/>
      <c r="QYE121" s="190"/>
      <c r="QYF121" s="190"/>
      <c r="QYG121" s="190"/>
      <c r="QYH121" s="190"/>
      <c r="QYI121" s="190"/>
      <c r="QYJ121" s="190"/>
      <c r="QYK121" s="190"/>
      <c r="QYL121" s="190"/>
      <c r="QYM121" s="190"/>
      <c r="QYN121" s="190"/>
      <c r="QYO121" s="190"/>
      <c r="QYP121" s="190"/>
      <c r="QYQ121" s="190"/>
      <c r="QYR121" s="190"/>
      <c r="QYS121" s="190"/>
      <c r="QYT121" s="190"/>
      <c r="QYU121" s="190"/>
      <c r="QYV121" s="190"/>
      <c r="QYW121" s="190"/>
      <c r="QYX121" s="190"/>
      <c r="QYY121" s="190"/>
      <c r="QYZ121" s="190"/>
      <c r="QZA121" s="190"/>
      <c r="QZB121" s="190"/>
      <c r="QZC121" s="190"/>
      <c r="QZD121" s="190"/>
      <c r="QZE121" s="190"/>
      <c r="QZF121" s="190"/>
      <c r="QZG121" s="190"/>
      <c r="QZH121" s="190"/>
      <c r="QZI121" s="190"/>
      <c r="QZJ121" s="190"/>
      <c r="QZK121" s="190"/>
      <c r="QZL121" s="190"/>
      <c r="QZM121" s="190"/>
      <c r="QZN121" s="190"/>
      <c r="QZO121" s="190"/>
      <c r="QZP121" s="190"/>
      <c r="QZQ121" s="190"/>
      <c r="QZR121" s="190"/>
      <c r="QZS121" s="190"/>
      <c r="QZT121" s="190"/>
      <c r="QZU121" s="190"/>
      <c r="QZV121" s="190"/>
      <c r="QZW121" s="190"/>
      <c r="QZX121" s="190"/>
      <c r="QZY121" s="190"/>
      <c r="QZZ121" s="190"/>
      <c r="RAA121" s="190"/>
      <c r="RAB121" s="190"/>
      <c r="RAC121" s="190"/>
      <c r="RAD121" s="190"/>
      <c r="RAE121" s="190"/>
      <c r="RAF121" s="190"/>
      <c r="RAG121" s="190"/>
      <c r="RAH121" s="190"/>
      <c r="RAI121" s="190"/>
      <c r="RAJ121" s="190"/>
      <c r="RAK121" s="190"/>
      <c r="RAL121" s="190"/>
      <c r="RAM121" s="190"/>
      <c r="RAN121" s="190"/>
      <c r="RAO121" s="190"/>
      <c r="RAP121" s="190"/>
      <c r="RAQ121" s="190"/>
      <c r="RAR121" s="190"/>
      <c r="RAS121" s="190"/>
      <c r="RAT121" s="190"/>
      <c r="RAU121" s="190"/>
      <c r="RAV121" s="190"/>
      <c r="RAW121" s="190"/>
      <c r="RAX121" s="190"/>
      <c r="RAY121" s="190"/>
      <c r="RAZ121" s="190"/>
      <c r="RBA121" s="190"/>
      <c r="RBB121" s="190"/>
      <c r="RBC121" s="190"/>
      <c r="RBD121" s="190"/>
      <c r="RBE121" s="190"/>
      <c r="RBF121" s="190"/>
      <c r="RBG121" s="190"/>
      <c r="RBH121" s="190"/>
      <c r="RBI121" s="190"/>
      <c r="RBJ121" s="190"/>
      <c r="RBK121" s="190"/>
      <c r="RBL121" s="190"/>
      <c r="RBM121" s="190"/>
      <c r="RBN121" s="190"/>
      <c r="RBO121" s="190"/>
      <c r="RBP121" s="190"/>
      <c r="RBQ121" s="190"/>
      <c r="RBR121" s="190"/>
      <c r="RBS121" s="190"/>
      <c r="RBT121" s="190"/>
      <c r="RBU121" s="190"/>
      <c r="RBV121" s="190"/>
      <c r="RBW121" s="190"/>
      <c r="RBX121" s="190"/>
      <c r="RBY121" s="190"/>
      <c r="RBZ121" s="190"/>
      <c r="RCA121" s="190"/>
      <c r="RCB121" s="190"/>
      <c r="RCC121" s="190"/>
      <c r="RCD121" s="190"/>
      <c r="RCE121" s="190"/>
      <c r="RCF121" s="190"/>
      <c r="RCG121" s="190"/>
      <c r="RCH121" s="190"/>
      <c r="RCI121" s="190"/>
      <c r="RCJ121" s="190"/>
      <c r="RCK121" s="190"/>
      <c r="RCL121" s="190"/>
      <c r="RCM121" s="190"/>
      <c r="RCN121" s="190"/>
      <c r="RCO121" s="190"/>
      <c r="RCP121" s="190"/>
      <c r="RCQ121" s="190"/>
      <c r="RCR121" s="190"/>
      <c r="RCS121" s="190"/>
      <c r="RCT121" s="190"/>
      <c r="RCU121" s="190"/>
      <c r="RCV121" s="190"/>
      <c r="RCW121" s="190"/>
      <c r="RCX121" s="190"/>
      <c r="RCY121" s="190"/>
      <c r="RCZ121" s="190"/>
      <c r="RDA121" s="190"/>
      <c r="RDB121" s="190"/>
      <c r="RDC121" s="190"/>
      <c r="RDD121" s="190"/>
      <c r="RDE121" s="190"/>
      <c r="RDF121" s="190"/>
      <c r="RDG121" s="190"/>
      <c r="RDH121" s="190"/>
      <c r="RDI121" s="190"/>
      <c r="RDJ121" s="190"/>
      <c r="RDK121" s="190"/>
      <c r="RDL121" s="190"/>
      <c r="RDM121" s="190"/>
      <c r="RDN121" s="190"/>
      <c r="RDO121" s="190"/>
      <c r="RDP121" s="190"/>
      <c r="RDQ121" s="190"/>
      <c r="RDR121" s="190"/>
      <c r="RDS121" s="190"/>
      <c r="RDT121" s="190"/>
      <c r="RDU121" s="190"/>
      <c r="RDV121" s="190"/>
      <c r="RDW121" s="190"/>
      <c r="RDX121" s="190"/>
      <c r="RDY121" s="190"/>
      <c r="RDZ121" s="190"/>
      <c r="REA121" s="190"/>
      <c r="REB121" s="190"/>
      <c r="REC121" s="190"/>
      <c r="RED121" s="190"/>
      <c r="REE121" s="190"/>
      <c r="REF121" s="190"/>
      <c r="REG121" s="190"/>
      <c r="REH121" s="190"/>
      <c r="REI121" s="190"/>
      <c r="REJ121" s="190"/>
      <c r="REK121" s="190"/>
      <c r="REL121" s="190"/>
      <c r="REM121" s="190"/>
      <c r="REN121" s="190"/>
      <c r="REO121" s="190"/>
      <c r="REP121" s="190"/>
      <c r="REQ121" s="190"/>
      <c r="RER121" s="190"/>
      <c r="RES121" s="190"/>
      <c r="RET121" s="190"/>
      <c r="REU121" s="190"/>
      <c r="REV121" s="190"/>
      <c r="REW121" s="190"/>
      <c r="REX121" s="190"/>
      <c r="REY121" s="190"/>
      <c r="REZ121" s="190"/>
      <c r="RFA121" s="190"/>
      <c r="RFB121" s="190"/>
      <c r="RFC121" s="190"/>
      <c r="RFD121" s="190"/>
      <c r="RFE121" s="190"/>
      <c r="RFF121" s="190"/>
      <c r="RFG121" s="190"/>
      <c r="RFH121" s="190"/>
      <c r="RFI121" s="190"/>
      <c r="RFJ121" s="190"/>
      <c r="RFK121" s="190"/>
      <c r="RFL121" s="190"/>
      <c r="RFM121" s="190"/>
      <c r="RFN121" s="190"/>
      <c r="RFO121" s="190"/>
      <c r="RFP121" s="190"/>
      <c r="RFQ121" s="190"/>
      <c r="RFR121" s="190"/>
      <c r="RFS121" s="190"/>
      <c r="RFT121" s="190"/>
      <c r="RFU121" s="190"/>
      <c r="RFV121" s="190"/>
      <c r="RFW121" s="190"/>
      <c r="RFX121" s="190"/>
      <c r="RFY121" s="190"/>
      <c r="RFZ121" s="190"/>
      <c r="RGA121" s="190"/>
      <c r="RGB121" s="190"/>
      <c r="RGC121" s="190"/>
      <c r="RGD121" s="190"/>
      <c r="RGE121" s="190"/>
      <c r="RGF121" s="190"/>
      <c r="RGG121" s="190"/>
      <c r="RGH121" s="190"/>
      <c r="RGI121" s="190"/>
      <c r="RGJ121" s="190"/>
      <c r="RGK121" s="190"/>
      <c r="RGL121" s="190"/>
      <c r="RGM121" s="190"/>
      <c r="RGN121" s="190"/>
      <c r="RGO121" s="190"/>
      <c r="RGP121" s="190"/>
      <c r="RGQ121" s="190"/>
      <c r="RGR121" s="190"/>
      <c r="RGS121" s="190"/>
      <c r="RGT121" s="190"/>
      <c r="RGU121" s="190"/>
      <c r="RGV121" s="190"/>
      <c r="RGW121" s="190"/>
      <c r="RGX121" s="190"/>
      <c r="RGY121" s="190"/>
      <c r="RGZ121" s="190"/>
      <c r="RHA121" s="190"/>
      <c r="RHB121" s="190"/>
      <c r="RHC121" s="190"/>
      <c r="RHD121" s="190"/>
      <c r="RHE121" s="190"/>
      <c r="RHF121" s="190"/>
      <c r="RHG121" s="190"/>
      <c r="RHH121" s="190"/>
      <c r="RHI121" s="190"/>
      <c r="RHJ121" s="190"/>
      <c r="RHK121" s="190"/>
      <c r="RHL121" s="190"/>
      <c r="RHM121" s="190"/>
      <c r="RHN121" s="190"/>
      <c r="RHO121" s="190"/>
      <c r="RHP121" s="190"/>
      <c r="RHQ121" s="190"/>
      <c r="RHR121" s="190"/>
      <c r="RHS121" s="190"/>
      <c r="RHT121" s="190"/>
      <c r="RHU121" s="190"/>
      <c r="RHV121" s="190"/>
      <c r="RHW121" s="190"/>
      <c r="RHX121" s="190"/>
      <c r="RHY121" s="190"/>
      <c r="RHZ121" s="190"/>
      <c r="RIA121" s="190"/>
      <c r="RIB121" s="190"/>
      <c r="RIC121" s="190"/>
      <c r="RID121" s="190"/>
      <c r="RIE121" s="190"/>
      <c r="RIF121" s="190"/>
      <c r="RIG121" s="190"/>
      <c r="RIH121" s="190"/>
      <c r="RII121" s="190"/>
      <c r="RIJ121" s="190"/>
      <c r="RIK121" s="190"/>
      <c r="RIL121" s="190"/>
      <c r="RIM121" s="190"/>
      <c r="RIN121" s="190"/>
      <c r="RIO121" s="190"/>
      <c r="RIP121" s="190"/>
      <c r="RIQ121" s="190"/>
      <c r="RIR121" s="190"/>
      <c r="RIS121" s="190"/>
      <c r="RIT121" s="190"/>
      <c r="RIU121" s="190"/>
      <c r="RIV121" s="190"/>
      <c r="RIW121" s="190"/>
      <c r="RIX121" s="190"/>
      <c r="RIY121" s="190"/>
      <c r="RIZ121" s="190"/>
      <c r="RJA121" s="190"/>
      <c r="RJB121" s="190"/>
      <c r="RJC121" s="190"/>
      <c r="RJD121" s="190"/>
      <c r="RJE121" s="190"/>
      <c r="RJF121" s="190"/>
      <c r="RJG121" s="190"/>
      <c r="RJH121" s="190"/>
      <c r="RJI121" s="190"/>
      <c r="RJJ121" s="190"/>
      <c r="RJK121" s="190"/>
      <c r="RJL121" s="190"/>
      <c r="RJM121" s="190"/>
      <c r="RJN121" s="190"/>
      <c r="RJO121" s="190"/>
      <c r="RJP121" s="190"/>
      <c r="RJQ121" s="190"/>
      <c r="RJR121" s="190"/>
      <c r="RJS121" s="190"/>
      <c r="RJT121" s="190"/>
      <c r="RJU121" s="190"/>
      <c r="RJV121" s="190"/>
      <c r="RJW121" s="190"/>
      <c r="RJX121" s="190"/>
      <c r="RJY121" s="190"/>
      <c r="RJZ121" s="190"/>
      <c r="RKA121" s="190"/>
      <c r="RKB121" s="190"/>
      <c r="RKC121" s="190"/>
      <c r="RKD121" s="190"/>
      <c r="RKE121" s="190"/>
      <c r="RKF121" s="190"/>
      <c r="RKG121" s="190"/>
      <c r="RKH121" s="190"/>
      <c r="RKI121" s="190"/>
      <c r="RKJ121" s="190"/>
      <c r="RKK121" s="190"/>
      <c r="RKL121" s="190"/>
      <c r="RKM121" s="190"/>
      <c r="RKN121" s="190"/>
      <c r="RKO121" s="190"/>
      <c r="RKP121" s="190"/>
      <c r="RKQ121" s="190"/>
      <c r="RKR121" s="190"/>
      <c r="RKS121" s="190"/>
      <c r="RKT121" s="190"/>
      <c r="RKU121" s="190"/>
      <c r="RKV121" s="190"/>
      <c r="RKW121" s="190"/>
      <c r="RKX121" s="190"/>
      <c r="RKY121" s="190"/>
      <c r="RKZ121" s="190"/>
      <c r="RLA121" s="190"/>
      <c r="RLB121" s="190"/>
      <c r="RLC121" s="190"/>
      <c r="RLD121" s="190"/>
      <c r="RLE121" s="190"/>
      <c r="RLF121" s="190"/>
      <c r="RLG121" s="190"/>
      <c r="RLH121" s="190"/>
      <c r="RLI121" s="190"/>
      <c r="RLJ121" s="190"/>
      <c r="RLK121" s="190"/>
      <c r="RLL121" s="190"/>
      <c r="RLM121" s="190"/>
      <c r="RLN121" s="190"/>
      <c r="RLO121" s="190"/>
      <c r="RLP121" s="190"/>
      <c r="RLQ121" s="190"/>
      <c r="RLR121" s="190"/>
      <c r="RLS121" s="190"/>
      <c r="RLT121" s="190"/>
      <c r="RLU121" s="190"/>
      <c r="RLV121" s="190"/>
      <c r="RLW121" s="190"/>
      <c r="RLX121" s="190"/>
      <c r="RLY121" s="190"/>
      <c r="RLZ121" s="190"/>
      <c r="RMA121" s="190"/>
      <c r="RMB121" s="190"/>
      <c r="RMC121" s="190"/>
      <c r="RMD121" s="190"/>
      <c r="RME121" s="190"/>
      <c r="RMF121" s="190"/>
      <c r="RMG121" s="190"/>
      <c r="RMH121" s="190"/>
      <c r="RMI121" s="190"/>
      <c r="RMJ121" s="190"/>
      <c r="RMK121" s="190"/>
      <c r="RML121" s="190"/>
      <c r="RMM121" s="190"/>
      <c r="RMN121" s="190"/>
      <c r="RMO121" s="190"/>
      <c r="RMP121" s="190"/>
      <c r="RMQ121" s="190"/>
      <c r="RMR121" s="190"/>
      <c r="RMS121" s="190"/>
      <c r="RMT121" s="190"/>
      <c r="RMU121" s="190"/>
      <c r="RMV121" s="190"/>
      <c r="RMW121" s="190"/>
      <c r="RMX121" s="190"/>
      <c r="RMY121" s="190"/>
      <c r="RMZ121" s="190"/>
      <c r="RNA121" s="190"/>
      <c r="RNB121" s="190"/>
      <c r="RNC121" s="190"/>
      <c r="RND121" s="190"/>
      <c r="RNE121" s="190"/>
      <c r="RNF121" s="190"/>
      <c r="RNG121" s="190"/>
      <c r="RNH121" s="190"/>
      <c r="RNI121" s="190"/>
      <c r="RNJ121" s="190"/>
      <c r="RNK121" s="190"/>
      <c r="RNL121" s="190"/>
      <c r="RNM121" s="190"/>
      <c r="RNN121" s="190"/>
      <c r="RNO121" s="190"/>
      <c r="RNP121" s="190"/>
      <c r="RNQ121" s="190"/>
      <c r="RNR121" s="190"/>
      <c r="RNS121" s="190"/>
      <c r="RNT121" s="190"/>
      <c r="RNU121" s="190"/>
      <c r="RNV121" s="190"/>
      <c r="RNW121" s="190"/>
      <c r="RNX121" s="190"/>
      <c r="RNY121" s="190"/>
      <c r="RNZ121" s="190"/>
      <c r="ROA121" s="190"/>
      <c r="ROB121" s="190"/>
      <c r="ROC121" s="190"/>
      <c r="ROD121" s="190"/>
      <c r="ROE121" s="190"/>
      <c r="ROF121" s="190"/>
      <c r="ROG121" s="190"/>
      <c r="ROH121" s="190"/>
      <c r="ROI121" s="190"/>
      <c r="ROJ121" s="190"/>
      <c r="ROK121" s="190"/>
      <c r="ROL121" s="190"/>
      <c r="ROM121" s="190"/>
      <c r="RON121" s="190"/>
      <c r="ROO121" s="190"/>
      <c r="ROP121" s="190"/>
      <c r="ROQ121" s="190"/>
      <c r="ROR121" s="190"/>
      <c r="ROS121" s="190"/>
      <c r="ROT121" s="190"/>
      <c r="ROU121" s="190"/>
      <c r="ROV121" s="190"/>
      <c r="ROW121" s="190"/>
      <c r="ROX121" s="190"/>
      <c r="ROY121" s="190"/>
      <c r="ROZ121" s="190"/>
      <c r="RPA121" s="190"/>
      <c r="RPB121" s="190"/>
      <c r="RPC121" s="190"/>
      <c r="RPD121" s="190"/>
      <c r="RPE121" s="190"/>
      <c r="RPF121" s="190"/>
      <c r="RPG121" s="190"/>
      <c r="RPH121" s="190"/>
      <c r="RPI121" s="190"/>
      <c r="RPJ121" s="190"/>
      <c r="RPK121" s="190"/>
      <c r="RPL121" s="190"/>
      <c r="RPM121" s="190"/>
      <c r="RPN121" s="190"/>
      <c r="RPO121" s="190"/>
      <c r="RPP121" s="190"/>
      <c r="RPQ121" s="190"/>
      <c r="RPR121" s="190"/>
      <c r="RPS121" s="190"/>
      <c r="RPT121" s="190"/>
      <c r="RPU121" s="190"/>
      <c r="RPV121" s="190"/>
      <c r="RPW121" s="190"/>
      <c r="RPX121" s="190"/>
      <c r="RPY121" s="190"/>
      <c r="RPZ121" s="190"/>
      <c r="RQA121" s="190"/>
      <c r="RQB121" s="190"/>
      <c r="RQC121" s="190"/>
      <c r="RQD121" s="190"/>
      <c r="RQE121" s="190"/>
      <c r="RQF121" s="190"/>
      <c r="RQG121" s="190"/>
      <c r="RQH121" s="190"/>
      <c r="RQI121" s="190"/>
      <c r="RQJ121" s="190"/>
      <c r="RQK121" s="190"/>
      <c r="RQL121" s="190"/>
      <c r="RQM121" s="190"/>
      <c r="RQN121" s="190"/>
      <c r="RQO121" s="190"/>
      <c r="RQP121" s="190"/>
      <c r="RQQ121" s="190"/>
      <c r="RQR121" s="190"/>
      <c r="RQS121" s="190"/>
      <c r="RQT121" s="190"/>
      <c r="RQU121" s="190"/>
      <c r="RQV121" s="190"/>
      <c r="RQW121" s="190"/>
      <c r="RQX121" s="190"/>
      <c r="RQY121" s="190"/>
      <c r="RQZ121" s="190"/>
      <c r="RRA121" s="190"/>
      <c r="RRB121" s="190"/>
      <c r="RRC121" s="190"/>
      <c r="RRD121" s="190"/>
      <c r="RRE121" s="190"/>
      <c r="RRF121" s="190"/>
      <c r="RRG121" s="190"/>
      <c r="RRH121" s="190"/>
      <c r="RRI121" s="190"/>
      <c r="RRJ121" s="190"/>
      <c r="RRK121" s="190"/>
      <c r="RRL121" s="190"/>
      <c r="RRM121" s="190"/>
      <c r="RRN121" s="190"/>
      <c r="RRO121" s="190"/>
      <c r="RRP121" s="190"/>
      <c r="RRQ121" s="190"/>
      <c r="RRR121" s="190"/>
      <c r="RRS121" s="190"/>
      <c r="RRT121" s="190"/>
      <c r="RRU121" s="190"/>
      <c r="RRV121" s="190"/>
      <c r="RRW121" s="190"/>
      <c r="RRX121" s="190"/>
      <c r="RRY121" s="190"/>
      <c r="RRZ121" s="190"/>
      <c r="RSA121" s="190"/>
      <c r="RSB121" s="190"/>
      <c r="RSC121" s="190"/>
      <c r="RSD121" s="190"/>
      <c r="RSE121" s="190"/>
      <c r="RSF121" s="190"/>
      <c r="RSG121" s="190"/>
      <c r="RSH121" s="190"/>
      <c r="RSI121" s="190"/>
      <c r="RSJ121" s="190"/>
      <c r="RSK121" s="190"/>
      <c r="RSL121" s="190"/>
      <c r="RSM121" s="190"/>
      <c r="RSN121" s="190"/>
      <c r="RSO121" s="190"/>
      <c r="RSP121" s="190"/>
      <c r="RSQ121" s="190"/>
      <c r="RSR121" s="190"/>
      <c r="RSS121" s="190"/>
      <c r="RST121" s="190"/>
      <c r="RSU121" s="190"/>
      <c r="RSV121" s="190"/>
      <c r="RSW121" s="190"/>
      <c r="RSX121" s="190"/>
      <c r="RSY121" s="190"/>
      <c r="RSZ121" s="190"/>
      <c r="RTA121" s="190"/>
      <c r="RTB121" s="190"/>
      <c r="RTC121" s="190"/>
      <c r="RTD121" s="190"/>
      <c r="RTE121" s="190"/>
      <c r="RTF121" s="190"/>
      <c r="RTG121" s="190"/>
      <c r="RTH121" s="190"/>
      <c r="RTI121" s="190"/>
      <c r="RTJ121" s="190"/>
      <c r="RTK121" s="190"/>
      <c r="RTL121" s="190"/>
      <c r="RTM121" s="190"/>
      <c r="RTN121" s="190"/>
      <c r="RTO121" s="190"/>
      <c r="RTP121" s="190"/>
      <c r="RTQ121" s="190"/>
      <c r="RTR121" s="190"/>
      <c r="RTS121" s="190"/>
      <c r="RTT121" s="190"/>
      <c r="RTU121" s="190"/>
      <c r="RTV121" s="190"/>
      <c r="RTW121" s="190"/>
      <c r="RTX121" s="190"/>
      <c r="RTY121" s="190"/>
      <c r="RTZ121" s="190"/>
      <c r="RUA121" s="190"/>
      <c r="RUB121" s="190"/>
      <c r="RUC121" s="190"/>
      <c r="RUD121" s="190"/>
      <c r="RUE121" s="190"/>
      <c r="RUF121" s="190"/>
      <c r="RUG121" s="190"/>
      <c r="RUH121" s="190"/>
      <c r="RUI121" s="190"/>
      <c r="RUJ121" s="190"/>
      <c r="RUK121" s="190"/>
      <c r="RUL121" s="190"/>
      <c r="RUM121" s="190"/>
      <c r="RUN121" s="190"/>
      <c r="RUO121" s="190"/>
      <c r="RUP121" s="190"/>
      <c r="RUQ121" s="190"/>
      <c r="RUR121" s="190"/>
      <c r="RUS121" s="190"/>
      <c r="RUT121" s="190"/>
      <c r="RUU121" s="190"/>
      <c r="RUV121" s="190"/>
      <c r="RUW121" s="190"/>
      <c r="RUX121" s="190"/>
      <c r="RUY121" s="190"/>
      <c r="RUZ121" s="190"/>
      <c r="RVA121" s="190"/>
      <c r="RVB121" s="190"/>
      <c r="RVC121" s="190"/>
      <c r="RVD121" s="190"/>
      <c r="RVE121" s="190"/>
      <c r="RVF121" s="190"/>
      <c r="RVG121" s="190"/>
      <c r="RVH121" s="190"/>
      <c r="RVI121" s="190"/>
      <c r="RVJ121" s="190"/>
      <c r="RVK121" s="190"/>
      <c r="RVL121" s="190"/>
      <c r="RVM121" s="190"/>
      <c r="RVN121" s="190"/>
      <c r="RVO121" s="190"/>
      <c r="RVP121" s="190"/>
      <c r="RVQ121" s="190"/>
      <c r="RVR121" s="190"/>
      <c r="RVS121" s="190"/>
      <c r="RVT121" s="190"/>
      <c r="RVU121" s="190"/>
      <c r="RVV121" s="190"/>
      <c r="RVW121" s="190"/>
      <c r="RVX121" s="190"/>
      <c r="RVY121" s="190"/>
      <c r="RVZ121" s="190"/>
      <c r="RWA121" s="190"/>
      <c r="RWB121" s="190"/>
      <c r="RWC121" s="190"/>
      <c r="RWD121" s="190"/>
      <c r="RWE121" s="190"/>
      <c r="RWF121" s="190"/>
      <c r="RWG121" s="190"/>
      <c r="RWH121" s="190"/>
      <c r="RWI121" s="190"/>
      <c r="RWJ121" s="190"/>
      <c r="RWK121" s="190"/>
      <c r="RWL121" s="190"/>
      <c r="RWM121" s="190"/>
      <c r="RWN121" s="190"/>
      <c r="RWO121" s="190"/>
      <c r="RWP121" s="190"/>
      <c r="RWQ121" s="190"/>
      <c r="RWR121" s="190"/>
      <c r="RWS121" s="190"/>
      <c r="RWT121" s="190"/>
      <c r="RWU121" s="190"/>
      <c r="RWV121" s="190"/>
      <c r="RWW121" s="190"/>
      <c r="RWX121" s="190"/>
      <c r="RWY121" s="190"/>
      <c r="RWZ121" s="190"/>
      <c r="RXA121" s="190"/>
      <c r="RXB121" s="190"/>
      <c r="RXC121" s="190"/>
      <c r="RXD121" s="190"/>
      <c r="RXE121" s="190"/>
      <c r="RXF121" s="190"/>
      <c r="RXG121" s="190"/>
      <c r="RXH121" s="190"/>
      <c r="RXI121" s="190"/>
      <c r="RXJ121" s="190"/>
      <c r="RXK121" s="190"/>
      <c r="RXL121" s="190"/>
      <c r="RXM121" s="190"/>
      <c r="RXN121" s="190"/>
      <c r="RXO121" s="190"/>
      <c r="RXP121" s="190"/>
      <c r="RXQ121" s="190"/>
      <c r="RXR121" s="190"/>
      <c r="RXS121" s="190"/>
      <c r="RXT121" s="190"/>
      <c r="RXU121" s="190"/>
      <c r="RXV121" s="190"/>
      <c r="RXW121" s="190"/>
      <c r="RXX121" s="190"/>
      <c r="RXY121" s="190"/>
      <c r="RXZ121" s="190"/>
      <c r="RYA121" s="190"/>
      <c r="RYB121" s="190"/>
      <c r="RYC121" s="190"/>
      <c r="RYD121" s="190"/>
      <c r="RYE121" s="190"/>
      <c r="RYF121" s="190"/>
      <c r="RYG121" s="190"/>
      <c r="RYH121" s="190"/>
      <c r="RYI121" s="190"/>
      <c r="RYJ121" s="190"/>
      <c r="RYK121" s="190"/>
      <c r="RYL121" s="190"/>
      <c r="RYM121" s="190"/>
      <c r="RYN121" s="190"/>
      <c r="RYO121" s="190"/>
      <c r="RYP121" s="190"/>
      <c r="RYQ121" s="190"/>
      <c r="RYR121" s="190"/>
      <c r="RYS121" s="190"/>
      <c r="RYT121" s="190"/>
      <c r="RYU121" s="190"/>
      <c r="RYV121" s="190"/>
      <c r="RYW121" s="190"/>
      <c r="RYX121" s="190"/>
      <c r="RYY121" s="190"/>
      <c r="RYZ121" s="190"/>
      <c r="RZA121" s="190"/>
      <c r="RZB121" s="190"/>
      <c r="RZC121" s="190"/>
      <c r="RZD121" s="190"/>
      <c r="RZE121" s="190"/>
      <c r="RZF121" s="190"/>
      <c r="RZG121" s="190"/>
      <c r="RZH121" s="190"/>
      <c r="RZI121" s="190"/>
      <c r="RZJ121" s="190"/>
      <c r="RZK121" s="190"/>
      <c r="RZL121" s="190"/>
      <c r="RZM121" s="190"/>
      <c r="RZN121" s="190"/>
      <c r="RZO121" s="190"/>
      <c r="RZP121" s="190"/>
      <c r="RZQ121" s="190"/>
      <c r="RZR121" s="190"/>
      <c r="RZS121" s="190"/>
      <c r="RZT121" s="190"/>
      <c r="RZU121" s="190"/>
      <c r="RZV121" s="190"/>
      <c r="RZW121" s="190"/>
      <c r="RZX121" s="190"/>
      <c r="RZY121" s="190"/>
      <c r="RZZ121" s="190"/>
      <c r="SAA121" s="190"/>
      <c r="SAB121" s="190"/>
      <c r="SAC121" s="190"/>
      <c r="SAD121" s="190"/>
      <c r="SAE121" s="190"/>
      <c r="SAF121" s="190"/>
      <c r="SAG121" s="190"/>
      <c r="SAH121" s="190"/>
      <c r="SAI121" s="190"/>
      <c r="SAJ121" s="190"/>
      <c r="SAK121" s="190"/>
      <c r="SAL121" s="190"/>
      <c r="SAM121" s="190"/>
      <c r="SAN121" s="190"/>
      <c r="SAO121" s="190"/>
      <c r="SAP121" s="190"/>
      <c r="SAQ121" s="190"/>
      <c r="SAR121" s="190"/>
      <c r="SAS121" s="190"/>
      <c r="SAT121" s="190"/>
      <c r="SAU121" s="190"/>
      <c r="SAV121" s="190"/>
      <c r="SAW121" s="190"/>
      <c r="SAX121" s="190"/>
      <c r="SAY121" s="190"/>
      <c r="SAZ121" s="190"/>
      <c r="SBA121" s="190"/>
      <c r="SBB121" s="190"/>
      <c r="SBC121" s="190"/>
      <c r="SBD121" s="190"/>
      <c r="SBE121" s="190"/>
      <c r="SBF121" s="190"/>
      <c r="SBG121" s="190"/>
      <c r="SBH121" s="190"/>
      <c r="SBI121" s="190"/>
      <c r="SBJ121" s="190"/>
      <c r="SBK121" s="190"/>
      <c r="SBL121" s="190"/>
      <c r="SBM121" s="190"/>
      <c r="SBN121" s="190"/>
      <c r="SBO121" s="190"/>
      <c r="SBP121" s="190"/>
      <c r="SBQ121" s="190"/>
      <c r="SBR121" s="190"/>
      <c r="SBS121" s="190"/>
      <c r="SBT121" s="190"/>
      <c r="SBU121" s="190"/>
      <c r="SBV121" s="190"/>
      <c r="SBW121" s="190"/>
      <c r="SBX121" s="190"/>
      <c r="SBY121" s="190"/>
      <c r="SBZ121" s="190"/>
      <c r="SCA121" s="190"/>
      <c r="SCB121" s="190"/>
      <c r="SCC121" s="190"/>
      <c r="SCD121" s="190"/>
      <c r="SCE121" s="190"/>
      <c r="SCF121" s="190"/>
      <c r="SCG121" s="190"/>
      <c r="SCH121" s="190"/>
      <c r="SCI121" s="190"/>
      <c r="SCJ121" s="190"/>
      <c r="SCK121" s="190"/>
      <c r="SCL121" s="190"/>
      <c r="SCM121" s="190"/>
      <c r="SCN121" s="190"/>
      <c r="SCO121" s="190"/>
      <c r="SCP121" s="190"/>
      <c r="SCQ121" s="190"/>
      <c r="SCR121" s="190"/>
      <c r="SCS121" s="190"/>
      <c r="SCT121" s="190"/>
      <c r="SCU121" s="190"/>
      <c r="SCV121" s="190"/>
      <c r="SCW121" s="190"/>
      <c r="SCX121" s="190"/>
      <c r="SCY121" s="190"/>
      <c r="SCZ121" s="190"/>
      <c r="SDA121" s="190"/>
      <c r="SDB121" s="190"/>
      <c r="SDC121" s="190"/>
      <c r="SDD121" s="190"/>
      <c r="SDE121" s="190"/>
      <c r="SDF121" s="190"/>
      <c r="SDG121" s="190"/>
      <c r="SDH121" s="190"/>
      <c r="SDI121" s="190"/>
      <c r="SDJ121" s="190"/>
      <c r="SDK121" s="190"/>
      <c r="SDL121" s="190"/>
      <c r="SDM121" s="190"/>
      <c r="SDN121" s="190"/>
      <c r="SDO121" s="190"/>
      <c r="SDP121" s="190"/>
      <c r="SDQ121" s="190"/>
      <c r="SDR121" s="190"/>
      <c r="SDS121" s="190"/>
      <c r="SDT121" s="190"/>
      <c r="SDU121" s="190"/>
      <c r="SDV121" s="190"/>
      <c r="SDW121" s="190"/>
      <c r="SDX121" s="190"/>
      <c r="SDY121" s="190"/>
      <c r="SDZ121" s="190"/>
      <c r="SEA121" s="190"/>
      <c r="SEB121" s="190"/>
      <c r="SEC121" s="190"/>
      <c r="SED121" s="190"/>
      <c r="SEE121" s="190"/>
      <c r="SEF121" s="190"/>
      <c r="SEG121" s="190"/>
      <c r="SEH121" s="190"/>
      <c r="SEI121" s="190"/>
      <c r="SEJ121" s="190"/>
      <c r="SEK121" s="190"/>
      <c r="SEL121" s="190"/>
      <c r="SEM121" s="190"/>
      <c r="SEN121" s="190"/>
      <c r="SEO121" s="190"/>
      <c r="SEP121" s="190"/>
      <c r="SEQ121" s="190"/>
      <c r="SER121" s="190"/>
      <c r="SES121" s="190"/>
      <c r="SET121" s="190"/>
      <c r="SEU121" s="190"/>
      <c r="SEV121" s="190"/>
      <c r="SEW121" s="190"/>
      <c r="SEX121" s="190"/>
      <c r="SEY121" s="190"/>
      <c r="SEZ121" s="190"/>
      <c r="SFA121" s="190"/>
      <c r="SFB121" s="190"/>
      <c r="SFC121" s="190"/>
      <c r="SFD121" s="190"/>
      <c r="SFE121" s="190"/>
      <c r="SFF121" s="190"/>
      <c r="SFG121" s="190"/>
      <c r="SFH121" s="190"/>
      <c r="SFI121" s="190"/>
      <c r="SFJ121" s="190"/>
      <c r="SFK121" s="190"/>
      <c r="SFL121" s="190"/>
      <c r="SFM121" s="190"/>
      <c r="SFN121" s="190"/>
      <c r="SFO121" s="190"/>
      <c r="SFP121" s="190"/>
      <c r="SFQ121" s="190"/>
      <c r="SFR121" s="190"/>
      <c r="SFS121" s="190"/>
      <c r="SFT121" s="190"/>
      <c r="SFU121" s="190"/>
      <c r="SFV121" s="190"/>
      <c r="SFW121" s="190"/>
      <c r="SFX121" s="190"/>
      <c r="SFY121" s="190"/>
      <c r="SFZ121" s="190"/>
      <c r="SGA121" s="190"/>
      <c r="SGB121" s="190"/>
      <c r="SGC121" s="190"/>
      <c r="SGD121" s="190"/>
      <c r="SGE121" s="190"/>
      <c r="SGF121" s="190"/>
      <c r="SGG121" s="190"/>
      <c r="SGH121" s="190"/>
      <c r="SGI121" s="190"/>
      <c r="SGJ121" s="190"/>
      <c r="SGK121" s="190"/>
      <c r="SGL121" s="190"/>
      <c r="SGM121" s="190"/>
      <c r="SGN121" s="190"/>
      <c r="SGO121" s="190"/>
      <c r="SGP121" s="190"/>
      <c r="SGQ121" s="190"/>
      <c r="SGR121" s="190"/>
      <c r="SGS121" s="190"/>
      <c r="SGT121" s="190"/>
      <c r="SGU121" s="190"/>
      <c r="SGV121" s="190"/>
      <c r="SGW121" s="190"/>
      <c r="SGX121" s="190"/>
      <c r="SGY121" s="190"/>
      <c r="SGZ121" s="190"/>
      <c r="SHA121" s="190"/>
      <c r="SHB121" s="190"/>
      <c r="SHC121" s="190"/>
      <c r="SHD121" s="190"/>
      <c r="SHE121" s="190"/>
      <c r="SHF121" s="190"/>
      <c r="SHG121" s="190"/>
      <c r="SHH121" s="190"/>
      <c r="SHI121" s="190"/>
      <c r="SHJ121" s="190"/>
      <c r="SHK121" s="190"/>
      <c r="SHL121" s="190"/>
      <c r="SHM121" s="190"/>
      <c r="SHN121" s="190"/>
      <c r="SHO121" s="190"/>
      <c r="SHP121" s="190"/>
      <c r="SHQ121" s="190"/>
      <c r="SHR121" s="190"/>
      <c r="SHS121" s="190"/>
      <c r="SHT121" s="190"/>
      <c r="SHU121" s="190"/>
      <c r="SHV121" s="190"/>
      <c r="SHW121" s="190"/>
      <c r="SHX121" s="190"/>
      <c r="SHY121" s="190"/>
      <c r="SHZ121" s="190"/>
      <c r="SIA121" s="190"/>
      <c r="SIB121" s="190"/>
      <c r="SIC121" s="190"/>
      <c r="SID121" s="190"/>
      <c r="SIE121" s="190"/>
      <c r="SIF121" s="190"/>
      <c r="SIG121" s="190"/>
      <c r="SIH121" s="190"/>
      <c r="SII121" s="190"/>
      <c r="SIJ121" s="190"/>
      <c r="SIK121" s="190"/>
      <c r="SIL121" s="190"/>
      <c r="SIM121" s="190"/>
      <c r="SIN121" s="190"/>
      <c r="SIO121" s="190"/>
      <c r="SIP121" s="190"/>
      <c r="SIQ121" s="190"/>
      <c r="SIR121" s="190"/>
      <c r="SIS121" s="190"/>
      <c r="SIT121" s="190"/>
      <c r="SIU121" s="190"/>
      <c r="SIV121" s="190"/>
      <c r="SIW121" s="190"/>
      <c r="SIX121" s="190"/>
      <c r="SIY121" s="190"/>
      <c r="SIZ121" s="190"/>
      <c r="SJA121" s="190"/>
      <c r="SJB121" s="190"/>
      <c r="SJC121" s="190"/>
      <c r="SJD121" s="190"/>
      <c r="SJE121" s="190"/>
      <c r="SJF121" s="190"/>
      <c r="SJG121" s="190"/>
      <c r="SJH121" s="190"/>
      <c r="SJI121" s="190"/>
      <c r="SJJ121" s="190"/>
      <c r="SJK121" s="190"/>
      <c r="SJL121" s="190"/>
      <c r="SJM121" s="190"/>
      <c r="SJN121" s="190"/>
      <c r="SJO121" s="190"/>
      <c r="SJP121" s="190"/>
      <c r="SJQ121" s="190"/>
      <c r="SJR121" s="190"/>
      <c r="SJS121" s="190"/>
      <c r="SJT121" s="190"/>
      <c r="SJU121" s="190"/>
      <c r="SJV121" s="190"/>
      <c r="SJW121" s="190"/>
      <c r="SJX121" s="190"/>
      <c r="SJY121" s="190"/>
      <c r="SJZ121" s="190"/>
      <c r="SKA121" s="190"/>
      <c r="SKB121" s="190"/>
      <c r="SKC121" s="190"/>
      <c r="SKD121" s="190"/>
      <c r="SKE121" s="190"/>
      <c r="SKF121" s="190"/>
      <c r="SKG121" s="190"/>
      <c r="SKH121" s="190"/>
      <c r="SKI121" s="190"/>
      <c r="SKJ121" s="190"/>
      <c r="SKK121" s="190"/>
      <c r="SKL121" s="190"/>
      <c r="SKM121" s="190"/>
      <c r="SKN121" s="190"/>
      <c r="SKO121" s="190"/>
      <c r="SKP121" s="190"/>
      <c r="SKQ121" s="190"/>
      <c r="SKR121" s="190"/>
      <c r="SKS121" s="190"/>
      <c r="SKT121" s="190"/>
      <c r="SKU121" s="190"/>
      <c r="SKV121" s="190"/>
      <c r="SKW121" s="190"/>
      <c r="SKX121" s="190"/>
      <c r="SKY121" s="190"/>
      <c r="SKZ121" s="190"/>
      <c r="SLA121" s="190"/>
      <c r="SLB121" s="190"/>
      <c r="SLC121" s="190"/>
      <c r="SLD121" s="190"/>
      <c r="SLE121" s="190"/>
      <c r="SLF121" s="190"/>
      <c r="SLG121" s="190"/>
      <c r="SLH121" s="190"/>
      <c r="SLI121" s="190"/>
      <c r="SLJ121" s="190"/>
      <c r="SLK121" s="190"/>
      <c r="SLL121" s="190"/>
      <c r="SLM121" s="190"/>
      <c r="SLN121" s="190"/>
      <c r="SLO121" s="190"/>
      <c r="SLP121" s="190"/>
      <c r="SLQ121" s="190"/>
      <c r="SLR121" s="190"/>
      <c r="SLS121" s="190"/>
      <c r="SLT121" s="190"/>
      <c r="SLU121" s="190"/>
      <c r="SLV121" s="190"/>
      <c r="SLW121" s="190"/>
      <c r="SLX121" s="190"/>
      <c r="SLY121" s="190"/>
      <c r="SLZ121" s="190"/>
      <c r="SMA121" s="190"/>
      <c r="SMB121" s="190"/>
      <c r="SMC121" s="190"/>
      <c r="SMD121" s="190"/>
      <c r="SME121" s="190"/>
      <c r="SMF121" s="190"/>
      <c r="SMG121" s="190"/>
      <c r="SMH121" s="190"/>
      <c r="SMI121" s="190"/>
      <c r="SMJ121" s="190"/>
      <c r="SMK121" s="190"/>
      <c r="SML121" s="190"/>
      <c r="SMM121" s="190"/>
      <c r="SMN121" s="190"/>
      <c r="SMO121" s="190"/>
      <c r="SMP121" s="190"/>
      <c r="SMQ121" s="190"/>
      <c r="SMR121" s="190"/>
      <c r="SMS121" s="190"/>
      <c r="SMT121" s="190"/>
      <c r="SMU121" s="190"/>
      <c r="SMV121" s="190"/>
      <c r="SMW121" s="190"/>
      <c r="SMX121" s="190"/>
      <c r="SMY121" s="190"/>
      <c r="SMZ121" s="190"/>
      <c r="SNA121" s="190"/>
      <c r="SNB121" s="190"/>
      <c r="SNC121" s="190"/>
      <c r="SND121" s="190"/>
      <c r="SNE121" s="190"/>
      <c r="SNF121" s="190"/>
      <c r="SNG121" s="190"/>
      <c r="SNH121" s="190"/>
      <c r="SNI121" s="190"/>
      <c r="SNJ121" s="190"/>
      <c r="SNK121" s="190"/>
      <c r="SNL121" s="190"/>
      <c r="SNM121" s="190"/>
      <c r="SNN121" s="190"/>
      <c r="SNO121" s="190"/>
      <c r="SNP121" s="190"/>
      <c r="SNQ121" s="190"/>
      <c r="SNR121" s="190"/>
      <c r="SNS121" s="190"/>
      <c r="SNT121" s="190"/>
      <c r="SNU121" s="190"/>
      <c r="SNV121" s="190"/>
      <c r="SNW121" s="190"/>
      <c r="SNX121" s="190"/>
      <c r="SNY121" s="190"/>
      <c r="SNZ121" s="190"/>
      <c r="SOA121" s="190"/>
      <c r="SOB121" s="190"/>
      <c r="SOC121" s="190"/>
      <c r="SOD121" s="190"/>
      <c r="SOE121" s="190"/>
      <c r="SOF121" s="190"/>
      <c r="SOG121" s="190"/>
      <c r="SOH121" s="190"/>
      <c r="SOI121" s="190"/>
      <c r="SOJ121" s="190"/>
      <c r="SOK121" s="190"/>
      <c r="SOL121" s="190"/>
      <c r="SOM121" s="190"/>
      <c r="SON121" s="190"/>
      <c r="SOO121" s="190"/>
      <c r="SOP121" s="190"/>
      <c r="SOQ121" s="190"/>
      <c r="SOR121" s="190"/>
      <c r="SOS121" s="190"/>
      <c r="SOT121" s="190"/>
      <c r="SOU121" s="190"/>
      <c r="SOV121" s="190"/>
      <c r="SOW121" s="190"/>
      <c r="SOX121" s="190"/>
      <c r="SOY121" s="190"/>
      <c r="SOZ121" s="190"/>
      <c r="SPA121" s="190"/>
      <c r="SPB121" s="190"/>
      <c r="SPC121" s="190"/>
      <c r="SPD121" s="190"/>
      <c r="SPE121" s="190"/>
      <c r="SPF121" s="190"/>
      <c r="SPG121" s="190"/>
      <c r="SPH121" s="190"/>
      <c r="SPI121" s="190"/>
      <c r="SPJ121" s="190"/>
      <c r="SPK121" s="190"/>
      <c r="SPL121" s="190"/>
      <c r="SPM121" s="190"/>
      <c r="SPN121" s="190"/>
      <c r="SPO121" s="190"/>
      <c r="SPP121" s="190"/>
      <c r="SPQ121" s="190"/>
      <c r="SPR121" s="190"/>
      <c r="SPS121" s="190"/>
      <c r="SPT121" s="190"/>
      <c r="SPU121" s="190"/>
      <c r="SPV121" s="190"/>
      <c r="SPW121" s="190"/>
      <c r="SPX121" s="190"/>
      <c r="SPY121" s="190"/>
      <c r="SPZ121" s="190"/>
      <c r="SQA121" s="190"/>
      <c r="SQB121" s="190"/>
      <c r="SQC121" s="190"/>
      <c r="SQD121" s="190"/>
      <c r="SQE121" s="190"/>
      <c r="SQF121" s="190"/>
      <c r="SQG121" s="190"/>
      <c r="SQH121" s="190"/>
      <c r="SQI121" s="190"/>
      <c r="SQJ121" s="190"/>
      <c r="SQK121" s="190"/>
      <c r="SQL121" s="190"/>
      <c r="SQM121" s="190"/>
      <c r="SQN121" s="190"/>
      <c r="SQO121" s="190"/>
      <c r="SQP121" s="190"/>
      <c r="SQQ121" s="190"/>
      <c r="SQR121" s="190"/>
      <c r="SQS121" s="190"/>
      <c r="SQT121" s="190"/>
      <c r="SQU121" s="190"/>
      <c r="SQV121" s="190"/>
      <c r="SQW121" s="190"/>
      <c r="SQX121" s="190"/>
      <c r="SQY121" s="190"/>
      <c r="SQZ121" s="190"/>
      <c r="SRA121" s="190"/>
      <c r="SRB121" s="190"/>
      <c r="SRC121" s="190"/>
      <c r="SRD121" s="190"/>
      <c r="SRE121" s="190"/>
      <c r="SRF121" s="190"/>
      <c r="SRG121" s="190"/>
      <c r="SRH121" s="190"/>
      <c r="SRI121" s="190"/>
      <c r="SRJ121" s="190"/>
      <c r="SRK121" s="190"/>
      <c r="SRL121" s="190"/>
      <c r="SRM121" s="190"/>
      <c r="SRN121" s="190"/>
      <c r="SRO121" s="190"/>
      <c r="SRP121" s="190"/>
      <c r="SRQ121" s="190"/>
      <c r="SRR121" s="190"/>
      <c r="SRS121" s="190"/>
      <c r="SRT121" s="190"/>
      <c r="SRU121" s="190"/>
      <c r="SRV121" s="190"/>
      <c r="SRW121" s="190"/>
      <c r="SRX121" s="190"/>
      <c r="SRY121" s="190"/>
      <c r="SRZ121" s="190"/>
      <c r="SSA121" s="190"/>
      <c r="SSB121" s="190"/>
      <c r="SSC121" s="190"/>
      <c r="SSD121" s="190"/>
      <c r="SSE121" s="190"/>
      <c r="SSF121" s="190"/>
      <c r="SSG121" s="190"/>
      <c r="SSH121" s="190"/>
      <c r="SSI121" s="190"/>
      <c r="SSJ121" s="190"/>
      <c r="SSK121" s="190"/>
      <c r="SSL121" s="190"/>
      <c r="SSM121" s="190"/>
      <c r="SSN121" s="190"/>
      <c r="SSO121" s="190"/>
      <c r="SSP121" s="190"/>
      <c r="SSQ121" s="190"/>
      <c r="SSR121" s="190"/>
      <c r="SSS121" s="190"/>
      <c r="SST121" s="190"/>
      <c r="SSU121" s="190"/>
      <c r="SSV121" s="190"/>
      <c r="SSW121" s="190"/>
      <c r="SSX121" s="190"/>
      <c r="SSY121" s="190"/>
      <c r="SSZ121" s="190"/>
      <c r="STA121" s="190"/>
      <c r="STB121" s="190"/>
      <c r="STC121" s="190"/>
      <c r="STD121" s="190"/>
      <c r="STE121" s="190"/>
      <c r="STF121" s="190"/>
      <c r="STG121" s="190"/>
      <c r="STH121" s="190"/>
      <c r="STI121" s="190"/>
      <c r="STJ121" s="190"/>
      <c r="STK121" s="190"/>
      <c r="STL121" s="190"/>
      <c r="STM121" s="190"/>
      <c r="STN121" s="190"/>
      <c r="STO121" s="190"/>
      <c r="STP121" s="190"/>
      <c r="STQ121" s="190"/>
      <c r="STR121" s="190"/>
      <c r="STS121" s="190"/>
      <c r="STT121" s="190"/>
      <c r="STU121" s="190"/>
      <c r="STV121" s="190"/>
      <c r="STW121" s="190"/>
      <c r="STX121" s="190"/>
      <c r="STY121" s="190"/>
      <c r="STZ121" s="190"/>
      <c r="SUA121" s="190"/>
      <c r="SUB121" s="190"/>
      <c r="SUC121" s="190"/>
      <c r="SUD121" s="190"/>
      <c r="SUE121" s="190"/>
      <c r="SUF121" s="190"/>
      <c r="SUG121" s="190"/>
      <c r="SUH121" s="190"/>
      <c r="SUI121" s="190"/>
      <c r="SUJ121" s="190"/>
      <c r="SUK121" s="190"/>
      <c r="SUL121" s="190"/>
      <c r="SUM121" s="190"/>
      <c r="SUN121" s="190"/>
      <c r="SUO121" s="190"/>
      <c r="SUP121" s="190"/>
      <c r="SUQ121" s="190"/>
      <c r="SUR121" s="190"/>
      <c r="SUS121" s="190"/>
      <c r="SUT121" s="190"/>
      <c r="SUU121" s="190"/>
      <c r="SUV121" s="190"/>
      <c r="SUW121" s="190"/>
      <c r="SUX121" s="190"/>
      <c r="SUY121" s="190"/>
      <c r="SUZ121" s="190"/>
      <c r="SVA121" s="190"/>
      <c r="SVB121" s="190"/>
      <c r="SVC121" s="190"/>
      <c r="SVD121" s="190"/>
      <c r="SVE121" s="190"/>
      <c r="SVF121" s="190"/>
      <c r="SVG121" s="190"/>
      <c r="SVH121" s="190"/>
      <c r="SVI121" s="190"/>
      <c r="SVJ121" s="190"/>
      <c r="SVK121" s="190"/>
      <c r="SVL121" s="190"/>
      <c r="SVM121" s="190"/>
      <c r="SVN121" s="190"/>
      <c r="SVO121" s="190"/>
      <c r="SVP121" s="190"/>
      <c r="SVQ121" s="190"/>
      <c r="SVR121" s="190"/>
      <c r="SVS121" s="190"/>
      <c r="SVT121" s="190"/>
      <c r="SVU121" s="190"/>
      <c r="SVV121" s="190"/>
      <c r="SVW121" s="190"/>
      <c r="SVX121" s="190"/>
      <c r="SVY121" s="190"/>
      <c r="SVZ121" s="190"/>
      <c r="SWA121" s="190"/>
      <c r="SWB121" s="190"/>
      <c r="SWC121" s="190"/>
      <c r="SWD121" s="190"/>
      <c r="SWE121" s="190"/>
      <c r="SWF121" s="190"/>
      <c r="SWG121" s="190"/>
      <c r="SWH121" s="190"/>
      <c r="SWI121" s="190"/>
      <c r="SWJ121" s="190"/>
      <c r="SWK121" s="190"/>
      <c r="SWL121" s="190"/>
      <c r="SWM121" s="190"/>
      <c r="SWN121" s="190"/>
      <c r="SWO121" s="190"/>
      <c r="SWP121" s="190"/>
      <c r="SWQ121" s="190"/>
      <c r="SWR121" s="190"/>
      <c r="SWS121" s="190"/>
      <c r="SWT121" s="190"/>
      <c r="SWU121" s="190"/>
      <c r="SWV121" s="190"/>
      <c r="SWW121" s="190"/>
      <c r="SWX121" s="190"/>
      <c r="SWY121" s="190"/>
      <c r="SWZ121" s="190"/>
      <c r="SXA121" s="190"/>
      <c r="SXB121" s="190"/>
      <c r="SXC121" s="190"/>
      <c r="SXD121" s="190"/>
      <c r="SXE121" s="190"/>
      <c r="SXF121" s="190"/>
      <c r="SXG121" s="190"/>
      <c r="SXH121" s="190"/>
      <c r="SXI121" s="190"/>
      <c r="SXJ121" s="190"/>
      <c r="SXK121" s="190"/>
      <c r="SXL121" s="190"/>
      <c r="SXM121" s="190"/>
      <c r="SXN121" s="190"/>
      <c r="SXO121" s="190"/>
      <c r="SXP121" s="190"/>
      <c r="SXQ121" s="190"/>
      <c r="SXR121" s="190"/>
      <c r="SXS121" s="190"/>
      <c r="SXT121" s="190"/>
      <c r="SXU121" s="190"/>
      <c r="SXV121" s="190"/>
      <c r="SXW121" s="190"/>
      <c r="SXX121" s="190"/>
      <c r="SXY121" s="190"/>
      <c r="SXZ121" s="190"/>
      <c r="SYA121" s="190"/>
      <c r="SYB121" s="190"/>
      <c r="SYC121" s="190"/>
      <c r="SYD121" s="190"/>
      <c r="SYE121" s="190"/>
      <c r="SYF121" s="190"/>
      <c r="SYG121" s="190"/>
      <c r="SYH121" s="190"/>
      <c r="SYI121" s="190"/>
      <c r="SYJ121" s="190"/>
      <c r="SYK121" s="190"/>
      <c r="SYL121" s="190"/>
      <c r="SYM121" s="190"/>
      <c r="SYN121" s="190"/>
      <c r="SYO121" s="190"/>
      <c r="SYP121" s="190"/>
      <c r="SYQ121" s="190"/>
      <c r="SYR121" s="190"/>
      <c r="SYS121" s="190"/>
      <c r="SYT121" s="190"/>
      <c r="SYU121" s="190"/>
      <c r="SYV121" s="190"/>
      <c r="SYW121" s="190"/>
      <c r="SYX121" s="190"/>
      <c r="SYY121" s="190"/>
      <c r="SYZ121" s="190"/>
      <c r="SZA121" s="190"/>
      <c r="SZB121" s="190"/>
      <c r="SZC121" s="190"/>
      <c r="SZD121" s="190"/>
      <c r="SZE121" s="190"/>
      <c r="SZF121" s="190"/>
      <c r="SZG121" s="190"/>
      <c r="SZH121" s="190"/>
      <c r="SZI121" s="190"/>
      <c r="SZJ121" s="190"/>
      <c r="SZK121" s="190"/>
      <c r="SZL121" s="190"/>
      <c r="SZM121" s="190"/>
      <c r="SZN121" s="190"/>
      <c r="SZO121" s="190"/>
      <c r="SZP121" s="190"/>
      <c r="SZQ121" s="190"/>
      <c r="SZR121" s="190"/>
      <c r="SZS121" s="190"/>
      <c r="SZT121" s="190"/>
      <c r="SZU121" s="190"/>
      <c r="SZV121" s="190"/>
      <c r="SZW121" s="190"/>
      <c r="SZX121" s="190"/>
      <c r="SZY121" s="190"/>
      <c r="SZZ121" s="190"/>
      <c r="TAA121" s="190"/>
      <c r="TAB121" s="190"/>
      <c r="TAC121" s="190"/>
      <c r="TAD121" s="190"/>
      <c r="TAE121" s="190"/>
      <c r="TAF121" s="190"/>
      <c r="TAG121" s="190"/>
      <c r="TAH121" s="190"/>
      <c r="TAI121" s="190"/>
      <c r="TAJ121" s="190"/>
      <c r="TAK121" s="190"/>
      <c r="TAL121" s="190"/>
      <c r="TAM121" s="190"/>
      <c r="TAN121" s="190"/>
      <c r="TAO121" s="190"/>
      <c r="TAP121" s="190"/>
      <c r="TAQ121" s="190"/>
      <c r="TAR121" s="190"/>
      <c r="TAS121" s="190"/>
      <c r="TAT121" s="190"/>
      <c r="TAU121" s="190"/>
      <c r="TAV121" s="190"/>
      <c r="TAW121" s="190"/>
      <c r="TAX121" s="190"/>
      <c r="TAY121" s="190"/>
      <c r="TAZ121" s="190"/>
      <c r="TBA121" s="190"/>
      <c r="TBB121" s="190"/>
      <c r="TBC121" s="190"/>
      <c r="TBD121" s="190"/>
      <c r="TBE121" s="190"/>
      <c r="TBF121" s="190"/>
      <c r="TBG121" s="190"/>
      <c r="TBH121" s="190"/>
      <c r="TBI121" s="190"/>
      <c r="TBJ121" s="190"/>
      <c r="TBK121" s="190"/>
      <c r="TBL121" s="190"/>
      <c r="TBM121" s="190"/>
      <c r="TBN121" s="190"/>
      <c r="TBO121" s="190"/>
      <c r="TBP121" s="190"/>
      <c r="TBQ121" s="190"/>
      <c r="TBR121" s="190"/>
      <c r="TBS121" s="190"/>
      <c r="TBT121" s="190"/>
      <c r="TBU121" s="190"/>
      <c r="TBV121" s="190"/>
      <c r="TBW121" s="190"/>
      <c r="TBX121" s="190"/>
      <c r="TBY121" s="190"/>
      <c r="TBZ121" s="190"/>
      <c r="TCA121" s="190"/>
      <c r="TCB121" s="190"/>
      <c r="TCC121" s="190"/>
      <c r="TCD121" s="190"/>
      <c r="TCE121" s="190"/>
      <c r="TCF121" s="190"/>
      <c r="TCG121" s="190"/>
      <c r="TCH121" s="190"/>
      <c r="TCI121" s="190"/>
      <c r="TCJ121" s="190"/>
      <c r="TCK121" s="190"/>
      <c r="TCL121" s="190"/>
      <c r="TCM121" s="190"/>
      <c r="TCN121" s="190"/>
      <c r="TCO121" s="190"/>
      <c r="TCP121" s="190"/>
      <c r="TCQ121" s="190"/>
      <c r="TCR121" s="190"/>
      <c r="TCS121" s="190"/>
      <c r="TCT121" s="190"/>
      <c r="TCU121" s="190"/>
      <c r="TCV121" s="190"/>
      <c r="TCW121" s="190"/>
      <c r="TCX121" s="190"/>
      <c r="TCY121" s="190"/>
      <c r="TCZ121" s="190"/>
      <c r="TDA121" s="190"/>
      <c r="TDB121" s="190"/>
      <c r="TDC121" s="190"/>
      <c r="TDD121" s="190"/>
      <c r="TDE121" s="190"/>
      <c r="TDF121" s="190"/>
      <c r="TDG121" s="190"/>
      <c r="TDH121" s="190"/>
      <c r="TDI121" s="190"/>
      <c r="TDJ121" s="190"/>
      <c r="TDK121" s="190"/>
      <c r="TDL121" s="190"/>
      <c r="TDM121" s="190"/>
      <c r="TDN121" s="190"/>
      <c r="TDO121" s="190"/>
      <c r="TDP121" s="190"/>
      <c r="TDQ121" s="190"/>
      <c r="TDR121" s="190"/>
      <c r="TDS121" s="190"/>
      <c r="TDT121" s="190"/>
      <c r="TDU121" s="190"/>
      <c r="TDV121" s="190"/>
      <c r="TDW121" s="190"/>
      <c r="TDX121" s="190"/>
      <c r="TDY121" s="190"/>
      <c r="TDZ121" s="190"/>
      <c r="TEA121" s="190"/>
      <c r="TEB121" s="190"/>
      <c r="TEC121" s="190"/>
      <c r="TED121" s="190"/>
      <c r="TEE121" s="190"/>
      <c r="TEF121" s="190"/>
      <c r="TEG121" s="190"/>
      <c r="TEH121" s="190"/>
      <c r="TEI121" s="190"/>
      <c r="TEJ121" s="190"/>
      <c r="TEK121" s="190"/>
      <c r="TEL121" s="190"/>
      <c r="TEM121" s="190"/>
      <c r="TEN121" s="190"/>
      <c r="TEO121" s="190"/>
      <c r="TEP121" s="190"/>
      <c r="TEQ121" s="190"/>
      <c r="TER121" s="190"/>
      <c r="TES121" s="190"/>
      <c r="TET121" s="190"/>
      <c r="TEU121" s="190"/>
      <c r="TEV121" s="190"/>
      <c r="TEW121" s="190"/>
      <c r="TEX121" s="190"/>
      <c r="TEY121" s="190"/>
      <c r="TEZ121" s="190"/>
      <c r="TFA121" s="190"/>
      <c r="TFB121" s="190"/>
      <c r="TFC121" s="190"/>
      <c r="TFD121" s="190"/>
      <c r="TFE121" s="190"/>
      <c r="TFF121" s="190"/>
      <c r="TFG121" s="190"/>
      <c r="TFH121" s="190"/>
      <c r="TFI121" s="190"/>
      <c r="TFJ121" s="190"/>
      <c r="TFK121" s="190"/>
      <c r="TFL121" s="190"/>
      <c r="TFM121" s="190"/>
      <c r="TFN121" s="190"/>
      <c r="TFO121" s="190"/>
      <c r="TFP121" s="190"/>
      <c r="TFQ121" s="190"/>
      <c r="TFR121" s="190"/>
      <c r="TFS121" s="190"/>
      <c r="TFT121" s="190"/>
      <c r="TFU121" s="190"/>
      <c r="TFV121" s="190"/>
      <c r="TFW121" s="190"/>
      <c r="TFX121" s="190"/>
      <c r="TFY121" s="190"/>
      <c r="TFZ121" s="190"/>
      <c r="TGA121" s="190"/>
      <c r="TGB121" s="190"/>
      <c r="TGC121" s="190"/>
      <c r="TGD121" s="190"/>
      <c r="TGE121" s="190"/>
      <c r="TGF121" s="190"/>
      <c r="TGG121" s="190"/>
      <c r="TGH121" s="190"/>
      <c r="TGI121" s="190"/>
      <c r="TGJ121" s="190"/>
      <c r="TGK121" s="190"/>
      <c r="TGL121" s="190"/>
      <c r="TGM121" s="190"/>
      <c r="TGN121" s="190"/>
      <c r="TGO121" s="190"/>
      <c r="TGP121" s="190"/>
      <c r="TGQ121" s="190"/>
      <c r="TGR121" s="190"/>
      <c r="TGS121" s="190"/>
      <c r="TGT121" s="190"/>
      <c r="TGU121" s="190"/>
      <c r="TGV121" s="190"/>
      <c r="TGW121" s="190"/>
      <c r="TGX121" s="190"/>
      <c r="TGY121" s="190"/>
      <c r="TGZ121" s="190"/>
      <c r="THA121" s="190"/>
      <c r="THB121" s="190"/>
      <c r="THC121" s="190"/>
      <c r="THD121" s="190"/>
      <c r="THE121" s="190"/>
      <c r="THF121" s="190"/>
      <c r="THG121" s="190"/>
      <c r="THH121" s="190"/>
      <c r="THI121" s="190"/>
      <c r="THJ121" s="190"/>
      <c r="THK121" s="190"/>
      <c r="THL121" s="190"/>
      <c r="THM121" s="190"/>
      <c r="THN121" s="190"/>
      <c r="THO121" s="190"/>
      <c r="THP121" s="190"/>
      <c r="THQ121" s="190"/>
      <c r="THR121" s="190"/>
      <c r="THS121" s="190"/>
      <c r="THT121" s="190"/>
      <c r="THU121" s="190"/>
      <c r="THV121" s="190"/>
      <c r="THW121" s="190"/>
      <c r="THX121" s="190"/>
      <c r="THY121" s="190"/>
      <c r="THZ121" s="190"/>
      <c r="TIA121" s="190"/>
      <c r="TIB121" s="190"/>
      <c r="TIC121" s="190"/>
      <c r="TID121" s="190"/>
      <c r="TIE121" s="190"/>
      <c r="TIF121" s="190"/>
      <c r="TIG121" s="190"/>
      <c r="TIH121" s="190"/>
      <c r="TII121" s="190"/>
      <c r="TIJ121" s="190"/>
      <c r="TIK121" s="190"/>
      <c r="TIL121" s="190"/>
      <c r="TIM121" s="190"/>
      <c r="TIN121" s="190"/>
      <c r="TIO121" s="190"/>
      <c r="TIP121" s="190"/>
      <c r="TIQ121" s="190"/>
      <c r="TIR121" s="190"/>
      <c r="TIS121" s="190"/>
      <c r="TIT121" s="190"/>
      <c r="TIU121" s="190"/>
      <c r="TIV121" s="190"/>
      <c r="TIW121" s="190"/>
      <c r="TIX121" s="190"/>
      <c r="TIY121" s="190"/>
      <c r="TIZ121" s="190"/>
      <c r="TJA121" s="190"/>
      <c r="TJB121" s="190"/>
      <c r="TJC121" s="190"/>
      <c r="TJD121" s="190"/>
      <c r="TJE121" s="190"/>
      <c r="TJF121" s="190"/>
      <c r="TJG121" s="190"/>
      <c r="TJH121" s="190"/>
      <c r="TJI121" s="190"/>
      <c r="TJJ121" s="190"/>
      <c r="TJK121" s="190"/>
      <c r="TJL121" s="190"/>
      <c r="TJM121" s="190"/>
      <c r="TJN121" s="190"/>
      <c r="TJO121" s="190"/>
      <c r="TJP121" s="190"/>
      <c r="TJQ121" s="190"/>
      <c r="TJR121" s="190"/>
      <c r="TJS121" s="190"/>
      <c r="TJT121" s="190"/>
      <c r="TJU121" s="190"/>
      <c r="TJV121" s="190"/>
      <c r="TJW121" s="190"/>
      <c r="TJX121" s="190"/>
      <c r="TJY121" s="190"/>
      <c r="TJZ121" s="190"/>
      <c r="TKA121" s="190"/>
      <c r="TKB121" s="190"/>
      <c r="TKC121" s="190"/>
      <c r="TKD121" s="190"/>
      <c r="TKE121" s="190"/>
      <c r="TKF121" s="190"/>
      <c r="TKG121" s="190"/>
      <c r="TKH121" s="190"/>
      <c r="TKI121" s="190"/>
      <c r="TKJ121" s="190"/>
      <c r="TKK121" s="190"/>
      <c r="TKL121" s="190"/>
      <c r="TKM121" s="190"/>
      <c r="TKN121" s="190"/>
      <c r="TKO121" s="190"/>
      <c r="TKP121" s="190"/>
      <c r="TKQ121" s="190"/>
      <c r="TKR121" s="190"/>
      <c r="TKS121" s="190"/>
      <c r="TKT121" s="190"/>
      <c r="TKU121" s="190"/>
      <c r="TKV121" s="190"/>
      <c r="TKW121" s="190"/>
      <c r="TKX121" s="190"/>
      <c r="TKY121" s="190"/>
      <c r="TKZ121" s="190"/>
      <c r="TLA121" s="190"/>
      <c r="TLB121" s="190"/>
      <c r="TLC121" s="190"/>
      <c r="TLD121" s="190"/>
      <c r="TLE121" s="190"/>
      <c r="TLF121" s="190"/>
      <c r="TLG121" s="190"/>
      <c r="TLH121" s="190"/>
      <c r="TLI121" s="190"/>
      <c r="TLJ121" s="190"/>
      <c r="TLK121" s="190"/>
      <c r="TLL121" s="190"/>
      <c r="TLM121" s="190"/>
      <c r="TLN121" s="190"/>
      <c r="TLO121" s="190"/>
      <c r="TLP121" s="190"/>
      <c r="TLQ121" s="190"/>
      <c r="TLR121" s="190"/>
      <c r="TLS121" s="190"/>
      <c r="TLT121" s="190"/>
      <c r="TLU121" s="190"/>
      <c r="TLV121" s="190"/>
      <c r="TLW121" s="190"/>
      <c r="TLX121" s="190"/>
      <c r="TLY121" s="190"/>
      <c r="TLZ121" s="190"/>
      <c r="TMA121" s="190"/>
      <c r="TMB121" s="190"/>
      <c r="TMC121" s="190"/>
      <c r="TMD121" s="190"/>
      <c r="TME121" s="190"/>
      <c r="TMF121" s="190"/>
      <c r="TMG121" s="190"/>
      <c r="TMH121" s="190"/>
      <c r="TMI121" s="190"/>
      <c r="TMJ121" s="190"/>
      <c r="TMK121" s="190"/>
      <c r="TML121" s="190"/>
      <c r="TMM121" s="190"/>
      <c r="TMN121" s="190"/>
      <c r="TMO121" s="190"/>
      <c r="TMP121" s="190"/>
      <c r="TMQ121" s="190"/>
      <c r="TMR121" s="190"/>
      <c r="TMS121" s="190"/>
      <c r="TMT121" s="190"/>
      <c r="TMU121" s="190"/>
      <c r="TMV121" s="190"/>
      <c r="TMW121" s="190"/>
      <c r="TMX121" s="190"/>
      <c r="TMY121" s="190"/>
      <c r="TMZ121" s="190"/>
      <c r="TNA121" s="190"/>
      <c r="TNB121" s="190"/>
      <c r="TNC121" s="190"/>
      <c r="TND121" s="190"/>
      <c r="TNE121" s="190"/>
      <c r="TNF121" s="190"/>
      <c r="TNG121" s="190"/>
      <c r="TNH121" s="190"/>
      <c r="TNI121" s="190"/>
      <c r="TNJ121" s="190"/>
      <c r="TNK121" s="190"/>
      <c r="TNL121" s="190"/>
      <c r="TNM121" s="190"/>
      <c r="TNN121" s="190"/>
      <c r="TNO121" s="190"/>
      <c r="TNP121" s="190"/>
      <c r="TNQ121" s="190"/>
      <c r="TNR121" s="190"/>
      <c r="TNS121" s="190"/>
      <c r="TNT121" s="190"/>
      <c r="TNU121" s="190"/>
      <c r="TNV121" s="190"/>
      <c r="TNW121" s="190"/>
      <c r="TNX121" s="190"/>
      <c r="TNY121" s="190"/>
      <c r="TNZ121" s="190"/>
      <c r="TOA121" s="190"/>
      <c r="TOB121" s="190"/>
      <c r="TOC121" s="190"/>
      <c r="TOD121" s="190"/>
      <c r="TOE121" s="190"/>
      <c r="TOF121" s="190"/>
      <c r="TOG121" s="190"/>
      <c r="TOH121" s="190"/>
      <c r="TOI121" s="190"/>
      <c r="TOJ121" s="190"/>
      <c r="TOK121" s="190"/>
      <c r="TOL121" s="190"/>
      <c r="TOM121" s="190"/>
      <c r="TON121" s="190"/>
      <c r="TOO121" s="190"/>
      <c r="TOP121" s="190"/>
      <c r="TOQ121" s="190"/>
      <c r="TOR121" s="190"/>
      <c r="TOS121" s="190"/>
      <c r="TOT121" s="190"/>
      <c r="TOU121" s="190"/>
      <c r="TOV121" s="190"/>
      <c r="TOW121" s="190"/>
      <c r="TOX121" s="190"/>
      <c r="TOY121" s="190"/>
      <c r="TOZ121" s="190"/>
      <c r="TPA121" s="190"/>
      <c r="TPB121" s="190"/>
      <c r="TPC121" s="190"/>
      <c r="TPD121" s="190"/>
      <c r="TPE121" s="190"/>
      <c r="TPF121" s="190"/>
      <c r="TPG121" s="190"/>
      <c r="TPH121" s="190"/>
      <c r="TPI121" s="190"/>
      <c r="TPJ121" s="190"/>
      <c r="TPK121" s="190"/>
      <c r="TPL121" s="190"/>
      <c r="TPM121" s="190"/>
      <c r="TPN121" s="190"/>
      <c r="TPO121" s="190"/>
      <c r="TPP121" s="190"/>
      <c r="TPQ121" s="190"/>
      <c r="TPR121" s="190"/>
      <c r="TPS121" s="190"/>
      <c r="TPT121" s="190"/>
      <c r="TPU121" s="190"/>
      <c r="TPV121" s="190"/>
      <c r="TPW121" s="190"/>
      <c r="TPX121" s="190"/>
      <c r="TPY121" s="190"/>
      <c r="TPZ121" s="190"/>
      <c r="TQA121" s="190"/>
      <c r="TQB121" s="190"/>
      <c r="TQC121" s="190"/>
      <c r="TQD121" s="190"/>
      <c r="TQE121" s="190"/>
      <c r="TQF121" s="190"/>
      <c r="TQG121" s="190"/>
      <c r="TQH121" s="190"/>
      <c r="TQI121" s="190"/>
      <c r="TQJ121" s="190"/>
      <c r="TQK121" s="190"/>
      <c r="TQL121" s="190"/>
      <c r="TQM121" s="190"/>
      <c r="TQN121" s="190"/>
      <c r="TQO121" s="190"/>
      <c r="TQP121" s="190"/>
      <c r="TQQ121" s="190"/>
      <c r="TQR121" s="190"/>
      <c r="TQS121" s="190"/>
      <c r="TQT121" s="190"/>
      <c r="TQU121" s="190"/>
      <c r="TQV121" s="190"/>
      <c r="TQW121" s="190"/>
      <c r="TQX121" s="190"/>
      <c r="TQY121" s="190"/>
      <c r="TQZ121" s="190"/>
      <c r="TRA121" s="190"/>
      <c r="TRB121" s="190"/>
      <c r="TRC121" s="190"/>
      <c r="TRD121" s="190"/>
      <c r="TRE121" s="190"/>
      <c r="TRF121" s="190"/>
      <c r="TRG121" s="190"/>
      <c r="TRH121" s="190"/>
      <c r="TRI121" s="190"/>
      <c r="TRJ121" s="190"/>
      <c r="TRK121" s="190"/>
      <c r="TRL121" s="190"/>
      <c r="TRM121" s="190"/>
      <c r="TRN121" s="190"/>
      <c r="TRO121" s="190"/>
      <c r="TRP121" s="190"/>
      <c r="TRQ121" s="190"/>
      <c r="TRR121" s="190"/>
      <c r="TRS121" s="190"/>
      <c r="TRT121" s="190"/>
      <c r="TRU121" s="190"/>
      <c r="TRV121" s="190"/>
      <c r="TRW121" s="190"/>
      <c r="TRX121" s="190"/>
      <c r="TRY121" s="190"/>
      <c r="TRZ121" s="190"/>
      <c r="TSA121" s="190"/>
      <c r="TSB121" s="190"/>
      <c r="TSC121" s="190"/>
      <c r="TSD121" s="190"/>
      <c r="TSE121" s="190"/>
      <c r="TSF121" s="190"/>
      <c r="TSG121" s="190"/>
      <c r="TSH121" s="190"/>
      <c r="TSI121" s="190"/>
      <c r="TSJ121" s="190"/>
      <c r="TSK121" s="190"/>
      <c r="TSL121" s="190"/>
      <c r="TSM121" s="190"/>
      <c r="TSN121" s="190"/>
      <c r="TSO121" s="190"/>
      <c r="TSP121" s="190"/>
      <c r="TSQ121" s="190"/>
      <c r="TSR121" s="190"/>
      <c r="TSS121" s="190"/>
      <c r="TST121" s="190"/>
      <c r="TSU121" s="190"/>
      <c r="TSV121" s="190"/>
      <c r="TSW121" s="190"/>
      <c r="TSX121" s="190"/>
      <c r="TSY121" s="190"/>
      <c r="TSZ121" s="190"/>
      <c r="TTA121" s="190"/>
      <c r="TTB121" s="190"/>
      <c r="TTC121" s="190"/>
      <c r="TTD121" s="190"/>
      <c r="TTE121" s="190"/>
      <c r="TTF121" s="190"/>
      <c r="TTG121" s="190"/>
      <c r="TTH121" s="190"/>
      <c r="TTI121" s="190"/>
      <c r="TTJ121" s="190"/>
      <c r="TTK121" s="190"/>
      <c r="TTL121" s="190"/>
      <c r="TTM121" s="190"/>
      <c r="TTN121" s="190"/>
      <c r="TTO121" s="190"/>
      <c r="TTP121" s="190"/>
      <c r="TTQ121" s="190"/>
      <c r="TTR121" s="190"/>
      <c r="TTS121" s="190"/>
      <c r="TTT121" s="190"/>
      <c r="TTU121" s="190"/>
      <c r="TTV121" s="190"/>
      <c r="TTW121" s="190"/>
      <c r="TTX121" s="190"/>
      <c r="TTY121" s="190"/>
      <c r="TTZ121" s="190"/>
      <c r="TUA121" s="190"/>
      <c r="TUB121" s="190"/>
      <c r="TUC121" s="190"/>
      <c r="TUD121" s="190"/>
      <c r="TUE121" s="190"/>
      <c r="TUF121" s="190"/>
      <c r="TUG121" s="190"/>
      <c r="TUH121" s="190"/>
      <c r="TUI121" s="190"/>
      <c r="TUJ121" s="190"/>
      <c r="TUK121" s="190"/>
      <c r="TUL121" s="190"/>
      <c r="TUM121" s="190"/>
      <c r="TUN121" s="190"/>
      <c r="TUO121" s="190"/>
      <c r="TUP121" s="190"/>
      <c r="TUQ121" s="190"/>
      <c r="TUR121" s="190"/>
      <c r="TUS121" s="190"/>
      <c r="TUT121" s="190"/>
      <c r="TUU121" s="190"/>
      <c r="TUV121" s="190"/>
      <c r="TUW121" s="190"/>
      <c r="TUX121" s="190"/>
      <c r="TUY121" s="190"/>
      <c r="TUZ121" s="190"/>
      <c r="TVA121" s="190"/>
      <c r="TVB121" s="190"/>
      <c r="TVC121" s="190"/>
      <c r="TVD121" s="190"/>
      <c r="TVE121" s="190"/>
      <c r="TVF121" s="190"/>
      <c r="TVG121" s="190"/>
      <c r="TVH121" s="190"/>
      <c r="TVI121" s="190"/>
      <c r="TVJ121" s="190"/>
      <c r="TVK121" s="190"/>
      <c r="TVL121" s="190"/>
      <c r="TVM121" s="190"/>
      <c r="TVN121" s="190"/>
      <c r="TVO121" s="190"/>
      <c r="TVP121" s="190"/>
      <c r="TVQ121" s="190"/>
      <c r="TVR121" s="190"/>
      <c r="TVS121" s="190"/>
      <c r="TVT121" s="190"/>
      <c r="TVU121" s="190"/>
      <c r="TVV121" s="190"/>
      <c r="TVW121" s="190"/>
      <c r="TVX121" s="190"/>
      <c r="TVY121" s="190"/>
      <c r="TVZ121" s="190"/>
      <c r="TWA121" s="190"/>
      <c r="TWB121" s="190"/>
      <c r="TWC121" s="190"/>
      <c r="TWD121" s="190"/>
      <c r="TWE121" s="190"/>
      <c r="TWF121" s="190"/>
      <c r="TWG121" s="190"/>
      <c r="TWH121" s="190"/>
      <c r="TWI121" s="190"/>
      <c r="TWJ121" s="190"/>
      <c r="TWK121" s="190"/>
      <c r="TWL121" s="190"/>
      <c r="TWM121" s="190"/>
      <c r="TWN121" s="190"/>
      <c r="TWO121" s="190"/>
      <c r="TWP121" s="190"/>
      <c r="TWQ121" s="190"/>
      <c r="TWR121" s="190"/>
      <c r="TWS121" s="190"/>
      <c r="TWT121" s="190"/>
      <c r="TWU121" s="190"/>
      <c r="TWV121" s="190"/>
      <c r="TWW121" s="190"/>
      <c r="TWX121" s="190"/>
      <c r="TWY121" s="190"/>
      <c r="TWZ121" s="190"/>
      <c r="TXA121" s="190"/>
      <c r="TXB121" s="190"/>
      <c r="TXC121" s="190"/>
      <c r="TXD121" s="190"/>
      <c r="TXE121" s="190"/>
      <c r="TXF121" s="190"/>
      <c r="TXG121" s="190"/>
      <c r="TXH121" s="190"/>
      <c r="TXI121" s="190"/>
      <c r="TXJ121" s="190"/>
      <c r="TXK121" s="190"/>
      <c r="TXL121" s="190"/>
      <c r="TXM121" s="190"/>
      <c r="TXN121" s="190"/>
      <c r="TXO121" s="190"/>
      <c r="TXP121" s="190"/>
      <c r="TXQ121" s="190"/>
      <c r="TXR121" s="190"/>
      <c r="TXS121" s="190"/>
      <c r="TXT121" s="190"/>
      <c r="TXU121" s="190"/>
      <c r="TXV121" s="190"/>
      <c r="TXW121" s="190"/>
      <c r="TXX121" s="190"/>
      <c r="TXY121" s="190"/>
      <c r="TXZ121" s="190"/>
      <c r="TYA121" s="190"/>
      <c r="TYB121" s="190"/>
      <c r="TYC121" s="190"/>
      <c r="TYD121" s="190"/>
      <c r="TYE121" s="190"/>
      <c r="TYF121" s="190"/>
      <c r="TYG121" s="190"/>
      <c r="TYH121" s="190"/>
      <c r="TYI121" s="190"/>
      <c r="TYJ121" s="190"/>
      <c r="TYK121" s="190"/>
      <c r="TYL121" s="190"/>
      <c r="TYM121" s="190"/>
      <c r="TYN121" s="190"/>
      <c r="TYO121" s="190"/>
      <c r="TYP121" s="190"/>
      <c r="TYQ121" s="190"/>
      <c r="TYR121" s="190"/>
      <c r="TYS121" s="190"/>
      <c r="TYT121" s="190"/>
      <c r="TYU121" s="190"/>
      <c r="TYV121" s="190"/>
      <c r="TYW121" s="190"/>
      <c r="TYX121" s="190"/>
      <c r="TYY121" s="190"/>
      <c r="TYZ121" s="190"/>
      <c r="TZA121" s="190"/>
      <c r="TZB121" s="190"/>
      <c r="TZC121" s="190"/>
      <c r="TZD121" s="190"/>
      <c r="TZE121" s="190"/>
      <c r="TZF121" s="190"/>
      <c r="TZG121" s="190"/>
      <c r="TZH121" s="190"/>
      <c r="TZI121" s="190"/>
      <c r="TZJ121" s="190"/>
      <c r="TZK121" s="190"/>
      <c r="TZL121" s="190"/>
      <c r="TZM121" s="190"/>
      <c r="TZN121" s="190"/>
      <c r="TZO121" s="190"/>
      <c r="TZP121" s="190"/>
      <c r="TZQ121" s="190"/>
      <c r="TZR121" s="190"/>
      <c r="TZS121" s="190"/>
      <c r="TZT121" s="190"/>
      <c r="TZU121" s="190"/>
      <c r="TZV121" s="190"/>
      <c r="TZW121" s="190"/>
      <c r="TZX121" s="190"/>
      <c r="TZY121" s="190"/>
      <c r="TZZ121" s="190"/>
      <c r="UAA121" s="190"/>
      <c r="UAB121" s="190"/>
      <c r="UAC121" s="190"/>
      <c r="UAD121" s="190"/>
      <c r="UAE121" s="190"/>
      <c r="UAF121" s="190"/>
      <c r="UAG121" s="190"/>
      <c r="UAH121" s="190"/>
      <c r="UAI121" s="190"/>
      <c r="UAJ121" s="190"/>
      <c r="UAK121" s="190"/>
      <c r="UAL121" s="190"/>
      <c r="UAM121" s="190"/>
      <c r="UAN121" s="190"/>
      <c r="UAO121" s="190"/>
      <c r="UAP121" s="190"/>
      <c r="UAQ121" s="190"/>
      <c r="UAR121" s="190"/>
      <c r="UAS121" s="190"/>
      <c r="UAT121" s="190"/>
      <c r="UAU121" s="190"/>
      <c r="UAV121" s="190"/>
      <c r="UAW121" s="190"/>
      <c r="UAX121" s="190"/>
      <c r="UAY121" s="190"/>
      <c r="UAZ121" s="190"/>
      <c r="UBA121" s="190"/>
      <c r="UBB121" s="190"/>
      <c r="UBC121" s="190"/>
      <c r="UBD121" s="190"/>
      <c r="UBE121" s="190"/>
      <c r="UBF121" s="190"/>
      <c r="UBG121" s="190"/>
      <c r="UBH121" s="190"/>
      <c r="UBI121" s="190"/>
      <c r="UBJ121" s="190"/>
      <c r="UBK121" s="190"/>
      <c r="UBL121" s="190"/>
      <c r="UBM121" s="190"/>
      <c r="UBN121" s="190"/>
      <c r="UBO121" s="190"/>
      <c r="UBP121" s="190"/>
      <c r="UBQ121" s="190"/>
      <c r="UBR121" s="190"/>
      <c r="UBS121" s="190"/>
      <c r="UBT121" s="190"/>
      <c r="UBU121" s="190"/>
      <c r="UBV121" s="190"/>
      <c r="UBW121" s="190"/>
      <c r="UBX121" s="190"/>
      <c r="UBY121" s="190"/>
      <c r="UBZ121" s="190"/>
      <c r="UCA121" s="190"/>
      <c r="UCB121" s="190"/>
      <c r="UCC121" s="190"/>
      <c r="UCD121" s="190"/>
      <c r="UCE121" s="190"/>
      <c r="UCF121" s="190"/>
      <c r="UCG121" s="190"/>
      <c r="UCH121" s="190"/>
      <c r="UCI121" s="190"/>
      <c r="UCJ121" s="190"/>
      <c r="UCK121" s="190"/>
      <c r="UCL121" s="190"/>
      <c r="UCM121" s="190"/>
      <c r="UCN121" s="190"/>
      <c r="UCO121" s="190"/>
      <c r="UCP121" s="190"/>
      <c r="UCQ121" s="190"/>
      <c r="UCR121" s="190"/>
      <c r="UCS121" s="190"/>
      <c r="UCT121" s="190"/>
      <c r="UCU121" s="190"/>
      <c r="UCV121" s="190"/>
      <c r="UCW121" s="190"/>
      <c r="UCX121" s="190"/>
      <c r="UCY121" s="190"/>
      <c r="UCZ121" s="190"/>
      <c r="UDA121" s="190"/>
      <c r="UDB121" s="190"/>
      <c r="UDC121" s="190"/>
      <c r="UDD121" s="190"/>
      <c r="UDE121" s="190"/>
      <c r="UDF121" s="190"/>
      <c r="UDG121" s="190"/>
      <c r="UDH121" s="190"/>
      <c r="UDI121" s="190"/>
      <c r="UDJ121" s="190"/>
      <c r="UDK121" s="190"/>
      <c r="UDL121" s="190"/>
      <c r="UDM121" s="190"/>
      <c r="UDN121" s="190"/>
      <c r="UDO121" s="190"/>
      <c r="UDP121" s="190"/>
      <c r="UDQ121" s="190"/>
      <c r="UDR121" s="190"/>
      <c r="UDS121" s="190"/>
      <c r="UDT121" s="190"/>
      <c r="UDU121" s="190"/>
      <c r="UDV121" s="190"/>
      <c r="UDW121" s="190"/>
      <c r="UDX121" s="190"/>
      <c r="UDY121" s="190"/>
      <c r="UDZ121" s="190"/>
      <c r="UEA121" s="190"/>
      <c r="UEB121" s="190"/>
      <c r="UEC121" s="190"/>
      <c r="UED121" s="190"/>
      <c r="UEE121" s="190"/>
      <c r="UEF121" s="190"/>
      <c r="UEG121" s="190"/>
      <c r="UEH121" s="190"/>
      <c r="UEI121" s="190"/>
      <c r="UEJ121" s="190"/>
      <c r="UEK121" s="190"/>
      <c r="UEL121" s="190"/>
      <c r="UEM121" s="190"/>
      <c r="UEN121" s="190"/>
      <c r="UEO121" s="190"/>
      <c r="UEP121" s="190"/>
      <c r="UEQ121" s="190"/>
      <c r="UER121" s="190"/>
      <c r="UES121" s="190"/>
      <c r="UET121" s="190"/>
      <c r="UEU121" s="190"/>
      <c r="UEV121" s="190"/>
      <c r="UEW121" s="190"/>
      <c r="UEX121" s="190"/>
      <c r="UEY121" s="190"/>
      <c r="UEZ121" s="190"/>
      <c r="UFA121" s="190"/>
      <c r="UFB121" s="190"/>
      <c r="UFC121" s="190"/>
      <c r="UFD121" s="190"/>
      <c r="UFE121" s="190"/>
      <c r="UFF121" s="190"/>
      <c r="UFG121" s="190"/>
      <c r="UFH121" s="190"/>
      <c r="UFI121" s="190"/>
      <c r="UFJ121" s="190"/>
      <c r="UFK121" s="190"/>
      <c r="UFL121" s="190"/>
      <c r="UFM121" s="190"/>
      <c r="UFN121" s="190"/>
      <c r="UFO121" s="190"/>
      <c r="UFP121" s="190"/>
      <c r="UFQ121" s="190"/>
      <c r="UFR121" s="190"/>
      <c r="UFS121" s="190"/>
      <c r="UFT121" s="190"/>
      <c r="UFU121" s="190"/>
      <c r="UFV121" s="190"/>
      <c r="UFW121" s="190"/>
      <c r="UFX121" s="190"/>
      <c r="UFY121" s="190"/>
      <c r="UFZ121" s="190"/>
      <c r="UGA121" s="190"/>
      <c r="UGB121" s="190"/>
      <c r="UGC121" s="190"/>
      <c r="UGD121" s="190"/>
      <c r="UGE121" s="190"/>
      <c r="UGF121" s="190"/>
      <c r="UGG121" s="190"/>
      <c r="UGH121" s="190"/>
      <c r="UGI121" s="190"/>
      <c r="UGJ121" s="190"/>
      <c r="UGK121" s="190"/>
      <c r="UGL121" s="190"/>
      <c r="UGM121" s="190"/>
      <c r="UGN121" s="190"/>
      <c r="UGO121" s="190"/>
      <c r="UGP121" s="190"/>
      <c r="UGQ121" s="190"/>
      <c r="UGR121" s="190"/>
      <c r="UGS121" s="190"/>
      <c r="UGT121" s="190"/>
      <c r="UGU121" s="190"/>
      <c r="UGV121" s="190"/>
      <c r="UGW121" s="190"/>
      <c r="UGX121" s="190"/>
      <c r="UGY121" s="190"/>
      <c r="UGZ121" s="190"/>
      <c r="UHA121" s="190"/>
      <c r="UHB121" s="190"/>
      <c r="UHC121" s="190"/>
      <c r="UHD121" s="190"/>
      <c r="UHE121" s="190"/>
      <c r="UHF121" s="190"/>
      <c r="UHG121" s="190"/>
      <c r="UHH121" s="190"/>
      <c r="UHI121" s="190"/>
      <c r="UHJ121" s="190"/>
      <c r="UHK121" s="190"/>
      <c r="UHL121" s="190"/>
      <c r="UHM121" s="190"/>
      <c r="UHN121" s="190"/>
      <c r="UHO121" s="190"/>
      <c r="UHP121" s="190"/>
      <c r="UHQ121" s="190"/>
      <c r="UHR121" s="190"/>
      <c r="UHS121" s="190"/>
      <c r="UHT121" s="190"/>
      <c r="UHU121" s="190"/>
      <c r="UHV121" s="190"/>
      <c r="UHW121" s="190"/>
      <c r="UHX121" s="190"/>
      <c r="UHY121" s="190"/>
      <c r="UHZ121" s="190"/>
      <c r="UIA121" s="190"/>
      <c r="UIB121" s="190"/>
      <c r="UIC121" s="190"/>
      <c r="UID121" s="190"/>
      <c r="UIE121" s="190"/>
      <c r="UIF121" s="190"/>
      <c r="UIG121" s="190"/>
      <c r="UIH121" s="190"/>
      <c r="UII121" s="190"/>
      <c r="UIJ121" s="190"/>
      <c r="UIK121" s="190"/>
      <c r="UIL121" s="190"/>
      <c r="UIM121" s="190"/>
      <c r="UIN121" s="190"/>
      <c r="UIO121" s="190"/>
      <c r="UIP121" s="190"/>
      <c r="UIQ121" s="190"/>
      <c r="UIR121" s="190"/>
      <c r="UIS121" s="190"/>
      <c r="UIT121" s="190"/>
      <c r="UIU121" s="190"/>
      <c r="UIV121" s="190"/>
      <c r="UIW121" s="190"/>
      <c r="UIX121" s="190"/>
      <c r="UIY121" s="190"/>
      <c r="UIZ121" s="190"/>
      <c r="UJA121" s="190"/>
      <c r="UJB121" s="190"/>
      <c r="UJC121" s="190"/>
      <c r="UJD121" s="190"/>
      <c r="UJE121" s="190"/>
      <c r="UJF121" s="190"/>
      <c r="UJG121" s="190"/>
      <c r="UJH121" s="190"/>
      <c r="UJI121" s="190"/>
      <c r="UJJ121" s="190"/>
      <c r="UJK121" s="190"/>
      <c r="UJL121" s="190"/>
      <c r="UJM121" s="190"/>
      <c r="UJN121" s="190"/>
      <c r="UJO121" s="190"/>
      <c r="UJP121" s="190"/>
      <c r="UJQ121" s="190"/>
      <c r="UJR121" s="190"/>
      <c r="UJS121" s="190"/>
      <c r="UJT121" s="190"/>
      <c r="UJU121" s="190"/>
      <c r="UJV121" s="190"/>
      <c r="UJW121" s="190"/>
      <c r="UJX121" s="190"/>
      <c r="UJY121" s="190"/>
      <c r="UJZ121" s="190"/>
      <c r="UKA121" s="190"/>
      <c r="UKB121" s="190"/>
      <c r="UKC121" s="190"/>
      <c r="UKD121" s="190"/>
      <c r="UKE121" s="190"/>
      <c r="UKF121" s="190"/>
      <c r="UKG121" s="190"/>
      <c r="UKH121" s="190"/>
      <c r="UKI121" s="190"/>
      <c r="UKJ121" s="190"/>
      <c r="UKK121" s="190"/>
      <c r="UKL121" s="190"/>
      <c r="UKM121" s="190"/>
      <c r="UKN121" s="190"/>
      <c r="UKO121" s="190"/>
      <c r="UKP121" s="190"/>
      <c r="UKQ121" s="190"/>
      <c r="UKR121" s="190"/>
      <c r="UKS121" s="190"/>
      <c r="UKT121" s="190"/>
      <c r="UKU121" s="190"/>
      <c r="UKV121" s="190"/>
      <c r="UKW121" s="190"/>
      <c r="UKX121" s="190"/>
      <c r="UKY121" s="190"/>
      <c r="UKZ121" s="190"/>
      <c r="ULA121" s="190"/>
      <c r="ULB121" s="190"/>
      <c r="ULC121" s="190"/>
      <c r="ULD121" s="190"/>
      <c r="ULE121" s="190"/>
      <c r="ULF121" s="190"/>
      <c r="ULG121" s="190"/>
      <c r="ULH121" s="190"/>
      <c r="ULI121" s="190"/>
      <c r="ULJ121" s="190"/>
      <c r="ULK121" s="190"/>
      <c r="ULL121" s="190"/>
      <c r="ULM121" s="190"/>
      <c r="ULN121" s="190"/>
      <c r="ULO121" s="190"/>
      <c r="ULP121" s="190"/>
      <c r="ULQ121" s="190"/>
      <c r="ULR121" s="190"/>
      <c r="ULS121" s="190"/>
      <c r="ULT121" s="190"/>
      <c r="ULU121" s="190"/>
      <c r="ULV121" s="190"/>
      <c r="ULW121" s="190"/>
      <c r="ULX121" s="190"/>
      <c r="ULY121" s="190"/>
      <c r="ULZ121" s="190"/>
      <c r="UMA121" s="190"/>
      <c r="UMB121" s="190"/>
      <c r="UMC121" s="190"/>
      <c r="UMD121" s="190"/>
      <c r="UME121" s="190"/>
      <c r="UMF121" s="190"/>
      <c r="UMG121" s="190"/>
      <c r="UMH121" s="190"/>
      <c r="UMI121" s="190"/>
      <c r="UMJ121" s="190"/>
      <c r="UMK121" s="190"/>
      <c r="UML121" s="190"/>
      <c r="UMM121" s="190"/>
      <c r="UMN121" s="190"/>
      <c r="UMO121" s="190"/>
      <c r="UMP121" s="190"/>
      <c r="UMQ121" s="190"/>
      <c r="UMR121" s="190"/>
      <c r="UMS121" s="190"/>
      <c r="UMT121" s="190"/>
      <c r="UMU121" s="190"/>
      <c r="UMV121" s="190"/>
      <c r="UMW121" s="190"/>
      <c r="UMX121" s="190"/>
      <c r="UMY121" s="190"/>
      <c r="UMZ121" s="190"/>
      <c r="UNA121" s="190"/>
      <c r="UNB121" s="190"/>
      <c r="UNC121" s="190"/>
      <c r="UND121" s="190"/>
      <c r="UNE121" s="190"/>
      <c r="UNF121" s="190"/>
      <c r="UNG121" s="190"/>
      <c r="UNH121" s="190"/>
      <c r="UNI121" s="190"/>
      <c r="UNJ121" s="190"/>
      <c r="UNK121" s="190"/>
      <c r="UNL121" s="190"/>
      <c r="UNM121" s="190"/>
      <c r="UNN121" s="190"/>
      <c r="UNO121" s="190"/>
      <c r="UNP121" s="190"/>
      <c r="UNQ121" s="190"/>
      <c r="UNR121" s="190"/>
      <c r="UNS121" s="190"/>
      <c r="UNT121" s="190"/>
      <c r="UNU121" s="190"/>
      <c r="UNV121" s="190"/>
      <c r="UNW121" s="190"/>
      <c r="UNX121" s="190"/>
      <c r="UNY121" s="190"/>
      <c r="UNZ121" s="190"/>
      <c r="UOA121" s="190"/>
      <c r="UOB121" s="190"/>
      <c r="UOC121" s="190"/>
      <c r="UOD121" s="190"/>
      <c r="UOE121" s="190"/>
      <c r="UOF121" s="190"/>
      <c r="UOG121" s="190"/>
      <c r="UOH121" s="190"/>
      <c r="UOI121" s="190"/>
      <c r="UOJ121" s="190"/>
      <c r="UOK121" s="190"/>
      <c r="UOL121" s="190"/>
      <c r="UOM121" s="190"/>
      <c r="UON121" s="190"/>
      <c r="UOO121" s="190"/>
      <c r="UOP121" s="190"/>
      <c r="UOQ121" s="190"/>
      <c r="UOR121" s="190"/>
      <c r="UOS121" s="190"/>
      <c r="UOT121" s="190"/>
      <c r="UOU121" s="190"/>
      <c r="UOV121" s="190"/>
      <c r="UOW121" s="190"/>
      <c r="UOX121" s="190"/>
      <c r="UOY121" s="190"/>
      <c r="UOZ121" s="190"/>
      <c r="UPA121" s="190"/>
      <c r="UPB121" s="190"/>
      <c r="UPC121" s="190"/>
      <c r="UPD121" s="190"/>
      <c r="UPE121" s="190"/>
      <c r="UPF121" s="190"/>
      <c r="UPG121" s="190"/>
      <c r="UPH121" s="190"/>
      <c r="UPI121" s="190"/>
      <c r="UPJ121" s="190"/>
      <c r="UPK121" s="190"/>
      <c r="UPL121" s="190"/>
      <c r="UPM121" s="190"/>
      <c r="UPN121" s="190"/>
      <c r="UPO121" s="190"/>
      <c r="UPP121" s="190"/>
      <c r="UPQ121" s="190"/>
      <c r="UPR121" s="190"/>
      <c r="UPS121" s="190"/>
      <c r="UPT121" s="190"/>
      <c r="UPU121" s="190"/>
      <c r="UPV121" s="190"/>
      <c r="UPW121" s="190"/>
      <c r="UPX121" s="190"/>
      <c r="UPY121" s="190"/>
      <c r="UPZ121" s="190"/>
      <c r="UQA121" s="190"/>
      <c r="UQB121" s="190"/>
      <c r="UQC121" s="190"/>
      <c r="UQD121" s="190"/>
      <c r="UQE121" s="190"/>
      <c r="UQF121" s="190"/>
      <c r="UQG121" s="190"/>
      <c r="UQH121" s="190"/>
      <c r="UQI121" s="190"/>
      <c r="UQJ121" s="190"/>
      <c r="UQK121" s="190"/>
      <c r="UQL121" s="190"/>
      <c r="UQM121" s="190"/>
      <c r="UQN121" s="190"/>
      <c r="UQO121" s="190"/>
      <c r="UQP121" s="190"/>
      <c r="UQQ121" s="190"/>
      <c r="UQR121" s="190"/>
      <c r="UQS121" s="190"/>
      <c r="UQT121" s="190"/>
      <c r="UQU121" s="190"/>
      <c r="UQV121" s="190"/>
      <c r="UQW121" s="190"/>
      <c r="UQX121" s="190"/>
      <c r="UQY121" s="190"/>
      <c r="UQZ121" s="190"/>
      <c r="URA121" s="190"/>
      <c r="URB121" s="190"/>
      <c r="URC121" s="190"/>
      <c r="URD121" s="190"/>
      <c r="URE121" s="190"/>
      <c r="URF121" s="190"/>
      <c r="URG121" s="190"/>
      <c r="URH121" s="190"/>
      <c r="URI121" s="190"/>
      <c r="URJ121" s="190"/>
      <c r="URK121" s="190"/>
      <c r="URL121" s="190"/>
      <c r="URM121" s="190"/>
      <c r="URN121" s="190"/>
      <c r="URO121" s="190"/>
      <c r="URP121" s="190"/>
      <c r="URQ121" s="190"/>
      <c r="URR121" s="190"/>
      <c r="URS121" s="190"/>
      <c r="URT121" s="190"/>
      <c r="URU121" s="190"/>
      <c r="URV121" s="190"/>
      <c r="URW121" s="190"/>
      <c r="URX121" s="190"/>
      <c r="URY121" s="190"/>
      <c r="URZ121" s="190"/>
      <c r="USA121" s="190"/>
      <c r="USB121" s="190"/>
      <c r="USC121" s="190"/>
      <c r="USD121" s="190"/>
      <c r="USE121" s="190"/>
      <c r="USF121" s="190"/>
      <c r="USG121" s="190"/>
      <c r="USH121" s="190"/>
      <c r="USI121" s="190"/>
      <c r="USJ121" s="190"/>
      <c r="USK121" s="190"/>
      <c r="USL121" s="190"/>
      <c r="USM121" s="190"/>
      <c r="USN121" s="190"/>
      <c r="USO121" s="190"/>
      <c r="USP121" s="190"/>
      <c r="USQ121" s="190"/>
      <c r="USR121" s="190"/>
      <c r="USS121" s="190"/>
      <c r="UST121" s="190"/>
      <c r="USU121" s="190"/>
      <c r="USV121" s="190"/>
      <c r="USW121" s="190"/>
      <c r="USX121" s="190"/>
      <c r="USY121" s="190"/>
      <c r="USZ121" s="190"/>
      <c r="UTA121" s="190"/>
      <c r="UTB121" s="190"/>
      <c r="UTC121" s="190"/>
      <c r="UTD121" s="190"/>
      <c r="UTE121" s="190"/>
      <c r="UTF121" s="190"/>
      <c r="UTG121" s="190"/>
      <c r="UTH121" s="190"/>
      <c r="UTI121" s="190"/>
      <c r="UTJ121" s="190"/>
      <c r="UTK121" s="190"/>
      <c r="UTL121" s="190"/>
      <c r="UTM121" s="190"/>
      <c r="UTN121" s="190"/>
      <c r="UTO121" s="190"/>
      <c r="UTP121" s="190"/>
      <c r="UTQ121" s="190"/>
      <c r="UTR121" s="190"/>
      <c r="UTS121" s="190"/>
      <c r="UTT121" s="190"/>
      <c r="UTU121" s="190"/>
      <c r="UTV121" s="190"/>
      <c r="UTW121" s="190"/>
      <c r="UTX121" s="190"/>
      <c r="UTY121" s="190"/>
      <c r="UTZ121" s="190"/>
      <c r="UUA121" s="190"/>
      <c r="UUB121" s="190"/>
      <c r="UUC121" s="190"/>
      <c r="UUD121" s="190"/>
      <c r="UUE121" s="190"/>
      <c r="UUF121" s="190"/>
      <c r="UUG121" s="190"/>
      <c r="UUH121" s="190"/>
      <c r="UUI121" s="190"/>
      <c r="UUJ121" s="190"/>
      <c r="UUK121" s="190"/>
      <c r="UUL121" s="190"/>
      <c r="UUM121" s="190"/>
      <c r="UUN121" s="190"/>
      <c r="UUO121" s="190"/>
      <c r="UUP121" s="190"/>
      <c r="UUQ121" s="190"/>
      <c r="UUR121" s="190"/>
      <c r="UUS121" s="190"/>
      <c r="UUT121" s="190"/>
      <c r="UUU121" s="190"/>
      <c r="UUV121" s="190"/>
      <c r="UUW121" s="190"/>
      <c r="UUX121" s="190"/>
      <c r="UUY121" s="190"/>
      <c r="UUZ121" s="190"/>
      <c r="UVA121" s="190"/>
      <c r="UVB121" s="190"/>
      <c r="UVC121" s="190"/>
      <c r="UVD121" s="190"/>
      <c r="UVE121" s="190"/>
      <c r="UVF121" s="190"/>
      <c r="UVG121" s="190"/>
      <c r="UVH121" s="190"/>
      <c r="UVI121" s="190"/>
      <c r="UVJ121" s="190"/>
      <c r="UVK121" s="190"/>
      <c r="UVL121" s="190"/>
      <c r="UVM121" s="190"/>
      <c r="UVN121" s="190"/>
      <c r="UVO121" s="190"/>
      <c r="UVP121" s="190"/>
      <c r="UVQ121" s="190"/>
      <c r="UVR121" s="190"/>
      <c r="UVS121" s="190"/>
      <c r="UVT121" s="190"/>
      <c r="UVU121" s="190"/>
      <c r="UVV121" s="190"/>
      <c r="UVW121" s="190"/>
      <c r="UVX121" s="190"/>
      <c r="UVY121" s="190"/>
      <c r="UVZ121" s="190"/>
      <c r="UWA121" s="190"/>
      <c r="UWB121" s="190"/>
      <c r="UWC121" s="190"/>
      <c r="UWD121" s="190"/>
      <c r="UWE121" s="190"/>
      <c r="UWF121" s="190"/>
      <c r="UWG121" s="190"/>
      <c r="UWH121" s="190"/>
      <c r="UWI121" s="190"/>
      <c r="UWJ121" s="190"/>
      <c r="UWK121" s="190"/>
      <c r="UWL121" s="190"/>
      <c r="UWM121" s="190"/>
      <c r="UWN121" s="190"/>
      <c r="UWO121" s="190"/>
      <c r="UWP121" s="190"/>
      <c r="UWQ121" s="190"/>
      <c r="UWR121" s="190"/>
      <c r="UWS121" s="190"/>
      <c r="UWT121" s="190"/>
      <c r="UWU121" s="190"/>
      <c r="UWV121" s="190"/>
      <c r="UWW121" s="190"/>
      <c r="UWX121" s="190"/>
      <c r="UWY121" s="190"/>
      <c r="UWZ121" s="190"/>
      <c r="UXA121" s="190"/>
      <c r="UXB121" s="190"/>
      <c r="UXC121" s="190"/>
      <c r="UXD121" s="190"/>
      <c r="UXE121" s="190"/>
      <c r="UXF121" s="190"/>
      <c r="UXG121" s="190"/>
      <c r="UXH121" s="190"/>
      <c r="UXI121" s="190"/>
      <c r="UXJ121" s="190"/>
      <c r="UXK121" s="190"/>
      <c r="UXL121" s="190"/>
      <c r="UXM121" s="190"/>
      <c r="UXN121" s="190"/>
      <c r="UXO121" s="190"/>
      <c r="UXP121" s="190"/>
      <c r="UXQ121" s="190"/>
      <c r="UXR121" s="190"/>
      <c r="UXS121" s="190"/>
      <c r="UXT121" s="190"/>
      <c r="UXU121" s="190"/>
      <c r="UXV121" s="190"/>
      <c r="UXW121" s="190"/>
      <c r="UXX121" s="190"/>
      <c r="UXY121" s="190"/>
      <c r="UXZ121" s="190"/>
      <c r="UYA121" s="190"/>
      <c r="UYB121" s="190"/>
      <c r="UYC121" s="190"/>
      <c r="UYD121" s="190"/>
      <c r="UYE121" s="190"/>
      <c r="UYF121" s="190"/>
      <c r="UYG121" s="190"/>
      <c r="UYH121" s="190"/>
      <c r="UYI121" s="190"/>
      <c r="UYJ121" s="190"/>
      <c r="UYK121" s="190"/>
      <c r="UYL121" s="190"/>
      <c r="UYM121" s="190"/>
      <c r="UYN121" s="190"/>
      <c r="UYO121" s="190"/>
      <c r="UYP121" s="190"/>
      <c r="UYQ121" s="190"/>
      <c r="UYR121" s="190"/>
      <c r="UYS121" s="190"/>
      <c r="UYT121" s="190"/>
      <c r="UYU121" s="190"/>
      <c r="UYV121" s="190"/>
      <c r="UYW121" s="190"/>
      <c r="UYX121" s="190"/>
      <c r="UYY121" s="190"/>
      <c r="UYZ121" s="190"/>
      <c r="UZA121" s="190"/>
      <c r="UZB121" s="190"/>
      <c r="UZC121" s="190"/>
      <c r="UZD121" s="190"/>
      <c r="UZE121" s="190"/>
      <c r="UZF121" s="190"/>
      <c r="UZG121" s="190"/>
      <c r="UZH121" s="190"/>
      <c r="UZI121" s="190"/>
      <c r="UZJ121" s="190"/>
      <c r="UZK121" s="190"/>
      <c r="UZL121" s="190"/>
      <c r="UZM121" s="190"/>
      <c r="UZN121" s="190"/>
      <c r="UZO121" s="190"/>
      <c r="UZP121" s="190"/>
      <c r="UZQ121" s="190"/>
      <c r="UZR121" s="190"/>
      <c r="UZS121" s="190"/>
      <c r="UZT121" s="190"/>
      <c r="UZU121" s="190"/>
      <c r="UZV121" s="190"/>
      <c r="UZW121" s="190"/>
      <c r="UZX121" s="190"/>
      <c r="UZY121" s="190"/>
      <c r="UZZ121" s="190"/>
      <c r="VAA121" s="190"/>
      <c r="VAB121" s="190"/>
      <c r="VAC121" s="190"/>
      <c r="VAD121" s="190"/>
      <c r="VAE121" s="190"/>
      <c r="VAF121" s="190"/>
      <c r="VAG121" s="190"/>
      <c r="VAH121" s="190"/>
      <c r="VAI121" s="190"/>
      <c r="VAJ121" s="190"/>
      <c r="VAK121" s="190"/>
      <c r="VAL121" s="190"/>
      <c r="VAM121" s="190"/>
      <c r="VAN121" s="190"/>
      <c r="VAO121" s="190"/>
      <c r="VAP121" s="190"/>
      <c r="VAQ121" s="190"/>
      <c r="VAR121" s="190"/>
      <c r="VAS121" s="190"/>
      <c r="VAT121" s="190"/>
      <c r="VAU121" s="190"/>
      <c r="VAV121" s="190"/>
      <c r="VAW121" s="190"/>
      <c r="VAX121" s="190"/>
      <c r="VAY121" s="190"/>
      <c r="VAZ121" s="190"/>
      <c r="VBA121" s="190"/>
      <c r="VBB121" s="190"/>
      <c r="VBC121" s="190"/>
      <c r="VBD121" s="190"/>
      <c r="VBE121" s="190"/>
      <c r="VBF121" s="190"/>
      <c r="VBG121" s="190"/>
      <c r="VBH121" s="190"/>
      <c r="VBI121" s="190"/>
      <c r="VBJ121" s="190"/>
      <c r="VBK121" s="190"/>
      <c r="VBL121" s="190"/>
      <c r="VBM121" s="190"/>
      <c r="VBN121" s="190"/>
      <c r="VBO121" s="190"/>
      <c r="VBP121" s="190"/>
      <c r="VBQ121" s="190"/>
      <c r="VBR121" s="190"/>
      <c r="VBS121" s="190"/>
      <c r="VBT121" s="190"/>
      <c r="VBU121" s="190"/>
      <c r="VBV121" s="190"/>
      <c r="VBW121" s="190"/>
      <c r="VBX121" s="190"/>
      <c r="VBY121" s="190"/>
      <c r="VBZ121" s="190"/>
      <c r="VCA121" s="190"/>
      <c r="VCB121" s="190"/>
      <c r="VCC121" s="190"/>
      <c r="VCD121" s="190"/>
      <c r="VCE121" s="190"/>
      <c r="VCF121" s="190"/>
      <c r="VCG121" s="190"/>
      <c r="VCH121" s="190"/>
      <c r="VCI121" s="190"/>
      <c r="VCJ121" s="190"/>
      <c r="VCK121" s="190"/>
      <c r="VCL121" s="190"/>
      <c r="VCM121" s="190"/>
      <c r="VCN121" s="190"/>
      <c r="VCO121" s="190"/>
      <c r="VCP121" s="190"/>
      <c r="VCQ121" s="190"/>
      <c r="VCR121" s="190"/>
      <c r="VCS121" s="190"/>
      <c r="VCT121" s="190"/>
      <c r="VCU121" s="190"/>
      <c r="VCV121" s="190"/>
      <c r="VCW121" s="190"/>
      <c r="VCX121" s="190"/>
      <c r="VCY121" s="190"/>
      <c r="VCZ121" s="190"/>
      <c r="VDA121" s="190"/>
      <c r="VDB121" s="190"/>
      <c r="VDC121" s="190"/>
      <c r="VDD121" s="190"/>
      <c r="VDE121" s="190"/>
      <c r="VDF121" s="190"/>
      <c r="VDG121" s="190"/>
      <c r="VDH121" s="190"/>
      <c r="VDI121" s="190"/>
      <c r="VDJ121" s="190"/>
      <c r="VDK121" s="190"/>
      <c r="VDL121" s="190"/>
      <c r="VDM121" s="190"/>
      <c r="VDN121" s="190"/>
      <c r="VDO121" s="190"/>
      <c r="VDP121" s="190"/>
      <c r="VDQ121" s="190"/>
      <c r="VDR121" s="190"/>
      <c r="VDS121" s="190"/>
      <c r="VDT121" s="190"/>
      <c r="VDU121" s="190"/>
      <c r="VDV121" s="190"/>
      <c r="VDW121" s="190"/>
      <c r="VDX121" s="190"/>
      <c r="VDY121" s="190"/>
      <c r="VDZ121" s="190"/>
      <c r="VEA121" s="190"/>
      <c r="VEB121" s="190"/>
      <c r="VEC121" s="190"/>
      <c r="VED121" s="190"/>
      <c r="VEE121" s="190"/>
      <c r="VEF121" s="190"/>
      <c r="VEG121" s="190"/>
      <c r="VEH121" s="190"/>
      <c r="VEI121" s="190"/>
      <c r="VEJ121" s="190"/>
      <c r="VEK121" s="190"/>
      <c r="VEL121" s="190"/>
      <c r="VEM121" s="190"/>
      <c r="VEN121" s="190"/>
      <c r="VEO121" s="190"/>
      <c r="VEP121" s="190"/>
      <c r="VEQ121" s="190"/>
      <c r="VER121" s="190"/>
      <c r="VES121" s="190"/>
      <c r="VET121" s="190"/>
      <c r="VEU121" s="190"/>
      <c r="VEV121" s="190"/>
      <c r="VEW121" s="190"/>
      <c r="VEX121" s="190"/>
      <c r="VEY121" s="190"/>
      <c r="VEZ121" s="190"/>
      <c r="VFA121" s="190"/>
      <c r="VFB121" s="190"/>
      <c r="VFC121" s="190"/>
      <c r="VFD121" s="190"/>
      <c r="VFE121" s="190"/>
      <c r="VFF121" s="190"/>
      <c r="VFG121" s="190"/>
      <c r="VFH121" s="190"/>
      <c r="VFI121" s="190"/>
      <c r="VFJ121" s="190"/>
      <c r="VFK121" s="190"/>
      <c r="VFL121" s="190"/>
      <c r="VFM121" s="190"/>
      <c r="VFN121" s="190"/>
      <c r="VFO121" s="190"/>
      <c r="VFP121" s="190"/>
      <c r="VFQ121" s="190"/>
      <c r="VFR121" s="190"/>
      <c r="VFS121" s="190"/>
      <c r="VFT121" s="190"/>
      <c r="VFU121" s="190"/>
      <c r="VFV121" s="190"/>
      <c r="VFW121" s="190"/>
      <c r="VFX121" s="190"/>
      <c r="VFY121" s="190"/>
      <c r="VFZ121" s="190"/>
      <c r="VGA121" s="190"/>
      <c r="VGB121" s="190"/>
      <c r="VGC121" s="190"/>
      <c r="VGD121" s="190"/>
      <c r="VGE121" s="190"/>
      <c r="VGF121" s="190"/>
      <c r="VGG121" s="190"/>
      <c r="VGH121" s="190"/>
      <c r="VGI121" s="190"/>
      <c r="VGJ121" s="190"/>
      <c r="VGK121" s="190"/>
      <c r="VGL121" s="190"/>
      <c r="VGM121" s="190"/>
      <c r="VGN121" s="190"/>
      <c r="VGO121" s="190"/>
      <c r="VGP121" s="190"/>
      <c r="VGQ121" s="190"/>
      <c r="VGR121" s="190"/>
      <c r="VGS121" s="190"/>
      <c r="VGT121" s="190"/>
      <c r="VGU121" s="190"/>
      <c r="VGV121" s="190"/>
      <c r="VGW121" s="190"/>
      <c r="VGX121" s="190"/>
      <c r="VGY121" s="190"/>
      <c r="VGZ121" s="190"/>
      <c r="VHA121" s="190"/>
      <c r="VHB121" s="190"/>
      <c r="VHC121" s="190"/>
      <c r="VHD121" s="190"/>
      <c r="VHE121" s="190"/>
      <c r="VHF121" s="190"/>
      <c r="VHG121" s="190"/>
      <c r="VHH121" s="190"/>
      <c r="VHI121" s="190"/>
      <c r="VHJ121" s="190"/>
      <c r="VHK121" s="190"/>
      <c r="VHL121" s="190"/>
      <c r="VHM121" s="190"/>
      <c r="VHN121" s="190"/>
      <c r="VHO121" s="190"/>
      <c r="VHP121" s="190"/>
      <c r="VHQ121" s="190"/>
      <c r="VHR121" s="190"/>
      <c r="VHS121" s="190"/>
      <c r="VHT121" s="190"/>
      <c r="VHU121" s="190"/>
      <c r="VHV121" s="190"/>
      <c r="VHW121" s="190"/>
      <c r="VHX121" s="190"/>
      <c r="VHY121" s="190"/>
      <c r="VHZ121" s="190"/>
      <c r="VIA121" s="190"/>
      <c r="VIB121" s="190"/>
      <c r="VIC121" s="190"/>
      <c r="VID121" s="190"/>
      <c r="VIE121" s="190"/>
      <c r="VIF121" s="190"/>
      <c r="VIG121" s="190"/>
      <c r="VIH121" s="190"/>
      <c r="VII121" s="190"/>
      <c r="VIJ121" s="190"/>
      <c r="VIK121" s="190"/>
      <c r="VIL121" s="190"/>
      <c r="VIM121" s="190"/>
      <c r="VIN121" s="190"/>
      <c r="VIO121" s="190"/>
      <c r="VIP121" s="190"/>
      <c r="VIQ121" s="190"/>
      <c r="VIR121" s="190"/>
      <c r="VIS121" s="190"/>
      <c r="VIT121" s="190"/>
      <c r="VIU121" s="190"/>
      <c r="VIV121" s="190"/>
      <c r="VIW121" s="190"/>
      <c r="VIX121" s="190"/>
      <c r="VIY121" s="190"/>
      <c r="VIZ121" s="190"/>
      <c r="VJA121" s="190"/>
      <c r="VJB121" s="190"/>
      <c r="VJC121" s="190"/>
      <c r="VJD121" s="190"/>
      <c r="VJE121" s="190"/>
      <c r="VJF121" s="190"/>
      <c r="VJG121" s="190"/>
      <c r="VJH121" s="190"/>
      <c r="VJI121" s="190"/>
      <c r="VJJ121" s="190"/>
      <c r="VJK121" s="190"/>
      <c r="VJL121" s="190"/>
      <c r="VJM121" s="190"/>
      <c r="VJN121" s="190"/>
      <c r="VJO121" s="190"/>
      <c r="VJP121" s="190"/>
      <c r="VJQ121" s="190"/>
      <c r="VJR121" s="190"/>
      <c r="VJS121" s="190"/>
      <c r="VJT121" s="190"/>
      <c r="VJU121" s="190"/>
      <c r="VJV121" s="190"/>
      <c r="VJW121" s="190"/>
      <c r="VJX121" s="190"/>
      <c r="VJY121" s="190"/>
      <c r="VJZ121" s="190"/>
      <c r="VKA121" s="190"/>
      <c r="VKB121" s="190"/>
      <c r="VKC121" s="190"/>
      <c r="VKD121" s="190"/>
      <c r="VKE121" s="190"/>
      <c r="VKF121" s="190"/>
      <c r="VKG121" s="190"/>
      <c r="VKH121" s="190"/>
      <c r="VKI121" s="190"/>
      <c r="VKJ121" s="190"/>
      <c r="VKK121" s="190"/>
      <c r="VKL121" s="190"/>
      <c r="VKM121" s="190"/>
      <c r="VKN121" s="190"/>
      <c r="VKO121" s="190"/>
      <c r="VKP121" s="190"/>
      <c r="VKQ121" s="190"/>
      <c r="VKR121" s="190"/>
      <c r="VKS121" s="190"/>
      <c r="VKT121" s="190"/>
      <c r="VKU121" s="190"/>
      <c r="VKV121" s="190"/>
      <c r="VKW121" s="190"/>
      <c r="VKX121" s="190"/>
      <c r="VKY121" s="190"/>
      <c r="VKZ121" s="190"/>
      <c r="VLA121" s="190"/>
      <c r="VLB121" s="190"/>
      <c r="VLC121" s="190"/>
      <c r="VLD121" s="190"/>
      <c r="VLE121" s="190"/>
      <c r="VLF121" s="190"/>
      <c r="VLG121" s="190"/>
      <c r="VLH121" s="190"/>
      <c r="VLI121" s="190"/>
      <c r="VLJ121" s="190"/>
      <c r="VLK121" s="190"/>
      <c r="VLL121" s="190"/>
      <c r="VLM121" s="190"/>
      <c r="VLN121" s="190"/>
      <c r="VLO121" s="190"/>
      <c r="VLP121" s="190"/>
      <c r="VLQ121" s="190"/>
      <c r="VLR121" s="190"/>
      <c r="VLS121" s="190"/>
      <c r="VLT121" s="190"/>
      <c r="VLU121" s="190"/>
      <c r="VLV121" s="190"/>
      <c r="VLW121" s="190"/>
      <c r="VLX121" s="190"/>
      <c r="VLY121" s="190"/>
      <c r="VLZ121" s="190"/>
      <c r="VMA121" s="190"/>
      <c r="VMB121" s="190"/>
      <c r="VMC121" s="190"/>
      <c r="VMD121" s="190"/>
      <c r="VME121" s="190"/>
      <c r="VMF121" s="190"/>
      <c r="VMG121" s="190"/>
      <c r="VMH121" s="190"/>
      <c r="VMI121" s="190"/>
      <c r="VMJ121" s="190"/>
      <c r="VMK121" s="190"/>
      <c r="VML121" s="190"/>
      <c r="VMM121" s="190"/>
      <c r="VMN121" s="190"/>
      <c r="VMO121" s="190"/>
      <c r="VMP121" s="190"/>
      <c r="VMQ121" s="190"/>
      <c r="VMR121" s="190"/>
      <c r="VMS121" s="190"/>
      <c r="VMT121" s="190"/>
      <c r="VMU121" s="190"/>
      <c r="VMV121" s="190"/>
      <c r="VMW121" s="190"/>
      <c r="VMX121" s="190"/>
      <c r="VMY121" s="190"/>
      <c r="VMZ121" s="190"/>
      <c r="VNA121" s="190"/>
      <c r="VNB121" s="190"/>
      <c r="VNC121" s="190"/>
      <c r="VND121" s="190"/>
      <c r="VNE121" s="190"/>
      <c r="VNF121" s="190"/>
      <c r="VNG121" s="190"/>
      <c r="VNH121" s="190"/>
      <c r="VNI121" s="190"/>
      <c r="VNJ121" s="190"/>
      <c r="VNK121" s="190"/>
      <c r="VNL121" s="190"/>
      <c r="VNM121" s="190"/>
      <c r="VNN121" s="190"/>
      <c r="VNO121" s="190"/>
      <c r="VNP121" s="190"/>
      <c r="VNQ121" s="190"/>
      <c r="VNR121" s="190"/>
      <c r="VNS121" s="190"/>
      <c r="VNT121" s="190"/>
      <c r="VNU121" s="190"/>
      <c r="VNV121" s="190"/>
      <c r="VNW121" s="190"/>
      <c r="VNX121" s="190"/>
      <c r="VNY121" s="190"/>
      <c r="VNZ121" s="190"/>
      <c r="VOA121" s="190"/>
      <c r="VOB121" s="190"/>
      <c r="VOC121" s="190"/>
      <c r="VOD121" s="190"/>
      <c r="VOE121" s="190"/>
      <c r="VOF121" s="190"/>
      <c r="VOG121" s="190"/>
      <c r="VOH121" s="190"/>
      <c r="VOI121" s="190"/>
      <c r="VOJ121" s="190"/>
      <c r="VOK121" s="190"/>
      <c r="VOL121" s="190"/>
      <c r="VOM121" s="190"/>
      <c r="VON121" s="190"/>
      <c r="VOO121" s="190"/>
      <c r="VOP121" s="190"/>
      <c r="VOQ121" s="190"/>
      <c r="VOR121" s="190"/>
      <c r="VOS121" s="190"/>
      <c r="VOT121" s="190"/>
      <c r="VOU121" s="190"/>
      <c r="VOV121" s="190"/>
      <c r="VOW121" s="190"/>
      <c r="VOX121" s="190"/>
      <c r="VOY121" s="190"/>
      <c r="VOZ121" s="190"/>
      <c r="VPA121" s="190"/>
      <c r="VPB121" s="190"/>
      <c r="VPC121" s="190"/>
      <c r="VPD121" s="190"/>
      <c r="VPE121" s="190"/>
      <c r="VPF121" s="190"/>
      <c r="VPG121" s="190"/>
      <c r="VPH121" s="190"/>
      <c r="VPI121" s="190"/>
      <c r="VPJ121" s="190"/>
      <c r="VPK121" s="190"/>
      <c r="VPL121" s="190"/>
      <c r="VPM121" s="190"/>
      <c r="VPN121" s="190"/>
      <c r="VPO121" s="190"/>
      <c r="VPP121" s="190"/>
      <c r="VPQ121" s="190"/>
      <c r="VPR121" s="190"/>
      <c r="VPS121" s="190"/>
      <c r="VPT121" s="190"/>
      <c r="VPU121" s="190"/>
      <c r="VPV121" s="190"/>
      <c r="VPW121" s="190"/>
      <c r="VPX121" s="190"/>
      <c r="VPY121" s="190"/>
      <c r="VPZ121" s="190"/>
      <c r="VQA121" s="190"/>
      <c r="VQB121" s="190"/>
      <c r="VQC121" s="190"/>
      <c r="VQD121" s="190"/>
      <c r="VQE121" s="190"/>
      <c r="VQF121" s="190"/>
      <c r="VQG121" s="190"/>
      <c r="VQH121" s="190"/>
      <c r="VQI121" s="190"/>
      <c r="VQJ121" s="190"/>
      <c r="VQK121" s="190"/>
      <c r="VQL121" s="190"/>
      <c r="VQM121" s="190"/>
      <c r="VQN121" s="190"/>
      <c r="VQO121" s="190"/>
      <c r="VQP121" s="190"/>
      <c r="VQQ121" s="190"/>
      <c r="VQR121" s="190"/>
      <c r="VQS121" s="190"/>
      <c r="VQT121" s="190"/>
      <c r="VQU121" s="190"/>
      <c r="VQV121" s="190"/>
      <c r="VQW121" s="190"/>
      <c r="VQX121" s="190"/>
      <c r="VQY121" s="190"/>
      <c r="VQZ121" s="190"/>
      <c r="VRA121" s="190"/>
      <c r="VRB121" s="190"/>
      <c r="VRC121" s="190"/>
      <c r="VRD121" s="190"/>
      <c r="VRE121" s="190"/>
      <c r="VRF121" s="190"/>
      <c r="VRG121" s="190"/>
      <c r="VRH121" s="190"/>
      <c r="VRI121" s="190"/>
      <c r="VRJ121" s="190"/>
      <c r="VRK121" s="190"/>
      <c r="VRL121" s="190"/>
      <c r="VRM121" s="190"/>
      <c r="VRN121" s="190"/>
      <c r="VRO121" s="190"/>
      <c r="VRP121" s="190"/>
      <c r="VRQ121" s="190"/>
      <c r="VRR121" s="190"/>
      <c r="VRS121" s="190"/>
      <c r="VRT121" s="190"/>
      <c r="VRU121" s="190"/>
      <c r="VRV121" s="190"/>
      <c r="VRW121" s="190"/>
      <c r="VRX121" s="190"/>
      <c r="VRY121" s="190"/>
      <c r="VRZ121" s="190"/>
      <c r="VSA121" s="190"/>
      <c r="VSB121" s="190"/>
      <c r="VSC121" s="190"/>
      <c r="VSD121" s="190"/>
      <c r="VSE121" s="190"/>
      <c r="VSF121" s="190"/>
      <c r="VSG121" s="190"/>
      <c r="VSH121" s="190"/>
      <c r="VSI121" s="190"/>
      <c r="VSJ121" s="190"/>
      <c r="VSK121" s="190"/>
      <c r="VSL121" s="190"/>
      <c r="VSM121" s="190"/>
      <c r="VSN121" s="190"/>
      <c r="VSO121" s="190"/>
      <c r="VSP121" s="190"/>
      <c r="VSQ121" s="190"/>
      <c r="VSR121" s="190"/>
      <c r="VSS121" s="190"/>
      <c r="VST121" s="190"/>
      <c r="VSU121" s="190"/>
      <c r="VSV121" s="190"/>
      <c r="VSW121" s="190"/>
      <c r="VSX121" s="190"/>
      <c r="VSY121" s="190"/>
      <c r="VSZ121" s="190"/>
      <c r="VTA121" s="190"/>
      <c r="VTB121" s="190"/>
      <c r="VTC121" s="190"/>
      <c r="VTD121" s="190"/>
      <c r="VTE121" s="190"/>
      <c r="VTF121" s="190"/>
      <c r="VTG121" s="190"/>
      <c r="VTH121" s="190"/>
      <c r="VTI121" s="190"/>
      <c r="VTJ121" s="190"/>
      <c r="VTK121" s="190"/>
      <c r="VTL121" s="190"/>
      <c r="VTM121" s="190"/>
      <c r="VTN121" s="190"/>
      <c r="VTO121" s="190"/>
      <c r="VTP121" s="190"/>
      <c r="VTQ121" s="190"/>
      <c r="VTR121" s="190"/>
      <c r="VTS121" s="190"/>
      <c r="VTT121" s="190"/>
      <c r="VTU121" s="190"/>
      <c r="VTV121" s="190"/>
      <c r="VTW121" s="190"/>
      <c r="VTX121" s="190"/>
      <c r="VTY121" s="190"/>
      <c r="VTZ121" s="190"/>
      <c r="VUA121" s="190"/>
      <c r="VUB121" s="190"/>
      <c r="VUC121" s="190"/>
      <c r="VUD121" s="190"/>
      <c r="VUE121" s="190"/>
      <c r="VUF121" s="190"/>
      <c r="VUG121" s="190"/>
      <c r="VUH121" s="190"/>
      <c r="VUI121" s="190"/>
      <c r="VUJ121" s="190"/>
      <c r="VUK121" s="190"/>
      <c r="VUL121" s="190"/>
      <c r="VUM121" s="190"/>
      <c r="VUN121" s="190"/>
      <c r="VUO121" s="190"/>
      <c r="VUP121" s="190"/>
      <c r="VUQ121" s="190"/>
      <c r="VUR121" s="190"/>
      <c r="VUS121" s="190"/>
      <c r="VUT121" s="190"/>
      <c r="VUU121" s="190"/>
      <c r="VUV121" s="190"/>
      <c r="VUW121" s="190"/>
      <c r="VUX121" s="190"/>
      <c r="VUY121" s="190"/>
      <c r="VUZ121" s="190"/>
      <c r="VVA121" s="190"/>
      <c r="VVB121" s="190"/>
      <c r="VVC121" s="190"/>
      <c r="VVD121" s="190"/>
      <c r="VVE121" s="190"/>
      <c r="VVF121" s="190"/>
      <c r="VVG121" s="190"/>
      <c r="VVH121" s="190"/>
      <c r="VVI121" s="190"/>
      <c r="VVJ121" s="190"/>
      <c r="VVK121" s="190"/>
      <c r="VVL121" s="190"/>
      <c r="VVM121" s="190"/>
      <c r="VVN121" s="190"/>
      <c r="VVO121" s="190"/>
      <c r="VVP121" s="190"/>
      <c r="VVQ121" s="190"/>
      <c r="VVR121" s="190"/>
      <c r="VVS121" s="190"/>
      <c r="VVT121" s="190"/>
      <c r="VVU121" s="190"/>
      <c r="VVV121" s="190"/>
      <c r="VVW121" s="190"/>
      <c r="VVX121" s="190"/>
      <c r="VVY121" s="190"/>
      <c r="VVZ121" s="190"/>
      <c r="VWA121" s="190"/>
      <c r="VWB121" s="190"/>
      <c r="VWC121" s="190"/>
      <c r="VWD121" s="190"/>
      <c r="VWE121" s="190"/>
      <c r="VWF121" s="190"/>
      <c r="VWG121" s="190"/>
      <c r="VWH121" s="190"/>
      <c r="VWI121" s="190"/>
      <c r="VWJ121" s="190"/>
      <c r="VWK121" s="190"/>
      <c r="VWL121" s="190"/>
      <c r="VWM121" s="190"/>
      <c r="VWN121" s="190"/>
      <c r="VWO121" s="190"/>
      <c r="VWP121" s="190"/>
      <c r="VWQ121" s="190"/>
      <c r="VWR121" s="190"/>
      <c r="VWS121" s="190"/>
      <c r="VWT121" s="190"/>
      <c r="VWU121" s="190"/>
      <c r="VWV121" s="190"/>
      <c r="VWW121" s="190"/>
      <c r="VWX121" s="190"/>
      <c r="VWY121" s="190"/>
      <c r="VWZ121" s="190"/>
      <c r="VXA121" s="190"/>
      <c r="VXB121" s="190"/>
      <c r="VXC121" s="190"/>
      <c r="VXD121" s="190"/>
      <c r="VXE121" s="190"/>
      <c r="VXF121" s="190"/>
      <c r="VXG121" s="190"/>
      <c r="VXH121" s="190"/>
      <c r="VXI121" s="190"/>
      <c r="VXJ121" s="190"/>
      <c r="VXK121" s="190"/>
      <c r="VXL121" s="190"/>
      <c r="VXM121" s="190"/>
      <c r="VXN121" s="190"/>
      <c r="VXO121" s="190"/>
      <c r="VXP121" s="190"/>
      <c r="VXQ121" s="190"/>
      <c r="VXR121" s="190"/>
      <c r="VXS121" s="190"/>
      <c r="VXT121" s="190"/>
      <c r="VXU121" s="190"/>
      <c r="VXV121" s="190"/>
      <c r="VXW121" s="190"/>
      <c r="VXX121" s="190"/>
      <c r="VXY121" s="190"/>
      <c r="VXZ121" s="190"/>
      <c r="VYA121" s="190"/>
      <c r="VYB121" s="190"/>
      <c r="VYC121" s="190"/>
      <c r="VYD121" s="190"/>
      <c r="VYE121" s="190"/>
      <c r="VYF121" s="190"/>
      <c r="VYG121" s="190"/>
      <c r="VYH121" s="190"/>
      <c r="VYI121" s="190"/>
      <c r="VYJ121" s="190"/>
      <c r="VYK121" s="190"/>
      <c r="VYL121" s="190"/>
      <c r="VYM121" s="190"/>
      <c r="VYN121" s="190"/>
      <c r="VYO121" s="190"/>
      <c r="VYP121" s="190"/>
      <c r="VYQ121" s="190"/>
      <c r="VYR121" s="190"/>
      <c r="VYS121" s="190"/>
      <c r="VYT121" s="190"/>
      <c r="VYU121" s="190"/>
      <c r="VYV121" s="190"/>
      <c r="VYW121" s="190"/>
      <c r="VYX121" s="190"/>
      <c r="VYY121" s="190"/>
      <c r="VYZ121" s="190"/>
      <c r="VZA121" s="190"/>
      <c r="VZB121" s="190"/>
      <c r="VZC121" s="190"/>
      <c r="VZD121" s="190"/>
      <c r="VZE121" s="190"/>
      <c r="VZF121" s="190"/>
      <c r="VZG121" s="190"/>
      <c r="VZH121" s="190"/>
      <c r="VZI121" s="190"/>
      <c r="VZJ121" s="190"/>
      <c r="VZK121" s="190"/>
      <c r="VZL121" s="190"/>
      <c r="VZM121" s="190"/>
      <c r="VZN121" s="190"/>
      <c r="VZO121" s="190"/>
      <c r="VZP121" s="190"/>
      <c r="VZQ121" s="190"/>
      <c r="VZR121" s="190"/>
      <c r="VZS121" s="190"/>
      <c r="VZT121" s="190"/>
      <c r="VZU121" s="190"/>
      <c r="VZV121" s="190"/>
      <c r="VZW121" s="190"/>
      <c r="VZX121" s="190"/>
      <c r="VZY121" s="190"/>
      <c r="VZZ121" s="190"/>
      <c r="WAA121" s="190"/>
      <c r="WAB121" s="190"/>
      <c r="WAC121" s="190"/>
      <c r="WAD121" s="190"/>
      <c r="WAE121" s="190"/>
      <c r="WAF121" s="190"/>
      <c r="WAG121" s="190"/>
      <c r="WAH121" s="190"/>
      <c r="WAI121" s="190"/>
      <c r="WAJ121" s="190"/>
      <c r="WAK121" s="190"/>
      <c r="WAL121" s="190"/>
      <c r="WAM121" s="190"/>
      <c r="WAN121" s="190"/>
      <c r="WAO121" s="190"/>
      <c r="WAP121" s="190"/>
      <c r="WAQ121" s="190"/>
      <c r="WAR121" s="190"/>
      <c r="WAS121" s="190"/>
      <c r="WAT121" s="190"/>
      <c r="WAU121" s="190"/>
      <c r="WAV121" s="190"/>
      <c r="WAW121" s="190"/>
      <c r="WAX121" s="190"/>
      <c r="WAY121" s="190"/>
      <c r="WAZ121" s="190"/>
      <c r="WBA121" s="190"/>
      <c r="WBB121" s="190"/>
      <c r="WBC121" s="190"/>
      <c r="WBD121" s="190"/>
      <c r="WBE121" s="190"/>
      <c r="WBF121" s="190"/>
      <c r="WBG121" s="190"/>
      <c r="WBH121" s="190"/>
      <c r="WBI121" s="190"/>
      <c r="WBJ121" s="190"/>
      <c r="WBK121" s="190"/>
      <c r="WBL121" s="190"/>
      <c r="WBM121" s="190"/>
      <c r="WBN121" s="190"/>
      <c r="WBO121" s="190"/>
      <c r="WBP121" s="190"/>
      <c r="WBQ121" s="190"/>
      <c r="WBR121" s="190"/>
      <c r="WBS121" s="190"/>
      <c r="WBT121" s="190"/>
      <c r="WBU121" s="190"/>
      <c r="WBV121" s="190"/>
      <c r="WBW121" s="190"/>
      <c r="WBX121" s="190"/>
      <c r="WBY121" s="190"/>
      <c r="WBZ121" s="190"/>
      <c r="WCA121" s="190"/>
      <c r="WCB121" s="190"/>
      <c r="WCC121" s="190"/>
      <c r="WCD121" s="190"/>
      <c r="WCE121" s="190"/>
      <c r="WCF121" s="190"/>
      <c r="WCG121" s="190"/>
      <c r="WCH121" s="190"/>
      <c r="WCI121" s="190"/>
      <c r="WCJ121" s="190"/>
      <c r="WCK121" s="190"/>
      <c r="WCL121" s="190"/>
      <c r="WCM121" s="190"/>
      <c r="WCN121" s="190"/>
      <c r="WCO121" s="190"/>
      <c r="WCP121" s="190"/>
      <c r="WCQ121" s="190"/>
      <c r="WCR121" s="190"/>
      <c r="WCS121" s="190"/>
      <c r="WCT121" s="190"/>
      <c r="WCU121" s="190"/>
      <c r="WCV121" s="190"/>
      <c r="WCW121" s="190"/>
      <c r="WCX121" s="190"/>
      <c r="WCY121" s="190"/>
      <c r="WCZ121" s="190"/>
      <c r="WDA121" s="190"/>
      <c r="WDB121" s="190"/>
      <c r="WDC121" s="190"/>
      <c r="WDD121" s="190"/>
      <c r="WDE121" s="190"/>
      <c r="WDF121" s="190"/>
      <c r="WDG121" s="190"/>
      <c r="WDH121" s="190"/>
      <c r="WDI121" s="190"/>
      <c r="WDJ121" s="190"/>
      <c r="WDK121" s="190"/>
      <c r="WDL121" s="190"/>
      <c r="WDM121" s="190"/>
      <c r="WDN121" s="190"/>
      <c r="WDO121" s="190"/>
      <c r="WDP121" s="190"/>
      <c r="WDQ121" s="190"/>
      <c r="WDR121" s="190"/>
      <c r="WDS121" s="190"/>
      <c r="WDT121" s="190"/>
      <c r="WDU121" s="190"/>
      <c r="WDV121" s="190"/>
      <c r="WDW121" s="190"/>
      <c r="WDX121" s="190"/>
      <c r="WDY121" s="190"/>
      <c r="WDZ121" s="190"/>
      <c r="WEA121" s="190"/>
      <c r="WEB121" s="190"/>
      <c r="WEC121" s="190"/>
      <c r="WED121" s="190"/>
      <c r="WEE121" s="190"/>
      <c r="WEF121" s="190"/>
      <c r="WEG121" s="190"/>
      <c r="WEH121" s="190"/>
      <c r="WEI121" s="190"/>
      <c r="WEJ121" s="190"/>
      <c r="WEK121" s="190"/>
      <c r="WEL121" s="190"/>
      <c r="WEM121" s="190"/>
      <c r="WEN121" s="190"/>
      <c r="WEO121" s="190"/>
      <c r="WEP121" s="190"/>
      <c r="WEQ121" s="190"/>
      <c r="WER121" s="190"/>
      <c r="WES121" s="190"/>
      <c r="WET121" s="190"/>
      <c r="WEU121" s="190"/>
      <c r="WEV121" s="190"/>
      <c r="WEW121" s="190"/>
      <c r="WEX121" s="190"/>
      <c r="WEY121" s="190"/>
      <c r="WEZ121" s="190"/>
      <c r="WFA121" s="190"/>
      <c r="WFB121" s="190"/>
      <c r="WFC121" s="190"/>
      <c r="WFD121" s="190"/>
      <c r="WFE121" s="190"/>
      <c r="WFF121" s="190"/>
      <c r="WFG121" s="190"/>
      <c r="WFH121" s="190"/>
      <c r="WFI121" s="190"/>
      <c r="WFJ121" s="190"/>
      <c r="WFK121" s="190"/>
      <c r="WFL121" s="190"/>
      <c r="WFM121" s="190"/>
      <c r="WFN121" s="190"/>
      <c r="WFO121" s="190"/>
      <c r="WFP121" s="190"/>
      <c r="WFQ121" s="190"/>
      <c r="WFR121" s="190"/>
      <c r="WFS121" s="190"/>
      <c r="WFT121" s="190"/>
      <c r="WFU121" s="190"/>
      <c r="WFV121" s="190"/>
      <c r="WFW121" s="190"/>
      <c r="WFX121" s="190"/>
      <c r="WFY121" s="190"/>
      <c r="WFZ121" s="190"/>
      <c r="WGA121" s="190"/>
      <c r="WGB121" s="190"/>
      <c r="WGC121" s="190"/>
      <c r="WGD121" s="190"/>
      <c r="WGE121" s="190"/>
      <c r="WGF121" s="190"/>
      <c r="WGG121" s="190"/>
      <c r="WGH121" s="190"/>
      <c r="WGI121" s="190"/>
      <c r="WGJ121" s="190"/>
      <c r="WGK121" s="190"/>
      <c r="WGL121" s="190"/>
      <c r="WGM121" s="190"/>
      <c r="WGN121" s="190"/>
      <c r="WGO121" s="190"/>
      <c r="WGP121" s="190"/>
      <c r="WGQ121" s="190"/>
      <c r="WGR121" s="190"/>
      <c r="WGS121" s="190"/>
      <c r="WGT121" s="190"/>
      <c r="WGU121" s="190"/>
      <c r="WGV121" s="190"/>
      <c r="WGW121" s="190"/>
      <c r="WGX121" s="190"/>
      <c r="WGY121" s="190"/>
      <c r="WGZ121" s="190"/>
      <c r="WHA121" s="190"/>
      <c r="WHB121" s="190"/>
      <c r="WHC121" s="190"/>
      <c r="WHD121" s="190"/>
      <c r="WHE121" s="190"/>
      <c r="WHF121" s="190"/>
      <c r="WHG121" s="190"/>
      <c r="WHH121" s="190"/>
      <c r="WHI121" s="190"/>
      <c r="WHJ121" s="190"/>
      <c r="WHK121" s="190"/>
      <c r="WHL121" s="190"/>
      <c r="WHM121" s="190"/>
      <c r="WHN121" s="190"/>
      <c r="WHO121" s="190"/>
      <c r="WHP121" s="190"/>
      <c r="WHQ121" s="190"/>
      <c r="WHR121" s="190"/>
      <c r="WHS121" s="190"/>
      <c r="WHT121" s="190"/>
      <c r="WHU121" s="190"/>
      <c r="WHV121" s="190"/>
      <c r="WHW121" s="190"/>
      <c r="WHX121" s="190"/>
      <c r="WHY121" s="190"/>
      <c r="WHZ121" s="190"/>
      <c r="WIA121" s="190"/>
      <c r="WIB121" s="190"/>
      <c r="WIC121" s="190"/>
      <c r="WID121" s="190"/>
      <c r="WIE121" s="190"/>
      <c r="WIF121" s="190"/>
      <c r="WIG121" s="190"/>
      <c r="WIH121" s="190"/>
      <c r="WII121" s="190"/>
      <c r="WIJ121" s="190"/>
      <c r="WIK121" s="190"/>
      <c r="WIL121" s="190"/>
      <c r="WIM121" s="190"/>
      <c r="WIN121" s="190"/>
      <c r="WIO121" s="190"/>
      <c r="WIP121" s="190"/>
      <c r="WIQ121" s="190"/>
      <c r="WIR121" s="190"/>
      <c r="WIS121" s="190"/>
      <c r="WIT121" s="190"/>
      <c r="WIU121" s="190"/>
      <c r="WIV121" s="190"/>
      <c r="WIW121" s="190"/>
      <c r="WIX121" s="190"/>
      <c r="WIY121" s="190"/>
      <c r="WIZ121" s="190"/>
      <c r="WJA121" s="190"/>
      <c r="WJB121" s="190"/>
      <c r="WJC121" s="190"/>
      <c r="WJD121" s="190"/>
      <c r="WJE121" s="190"/>
      <c r="WJF121" s="190"/>
      <c r="WJG121" s="190"/>
      <c r="WJH121" s="190"/>
      <c r="WJI121" s="190"/>
      <c r="WJJ121" s="190"/>
      <c r="WJK121" s="190"/>
      <c r="WJL121" s="190"/>
      <c r="WJM121" s="190"/>
      <c r="WJN121" s="190"/>
      <c r="WJO121" s="190"/>
      <c r="WJP121" s="190"/>
      <c r="WJQ121" s="190"/>
      <c r="WJR121" s="190"/>
      <c r="WJS121" s="190"/>
      <c r="WJT121" s="190"/>
      <c r="WJU121" s="190"/>
      <c r="WJV121" s="190"/>
      <c r="WJW121" s="190"/>
      <c r="WJX121" s="190"/>
      <c r="WJY121" s="190"/>
      <c r="WJZ121" s="190"/>
      <c r="WKA121" s="190"/>
      <c r="WKB121" s="190"/>
      <c r="WKC121" s="190"/>
      <c r="WKD121" s="190"/>
      <c r="WKE121" s="190"/>
      <c r="WKF121" s="190"/>
      <c r="WKG121" s="190"/>
      <c r="WKH121" s="190"/>
      <c r="WKI121" s="190"/>
      <c r="WKJ121" s="190"/>
      <c r="WKK121" s="190"/>
      <c r="WKL121" s="190"/>
      <c r="WKM121" s="190"/>
      <c r="WKN121" s="190"/>
      <c r="WKO121" s="190"/>
      <c r="WKP121" s="190"/>
      <c r="WKQ121" s="190"/>
      <c r="WKR121" s="190"/>
      <c r="WKS121" s="190"/>
      <c r="WKT121" s="190"/>
      <c r="WKU121" s="190"/>
      <c r="WKV121" s="190"/>
      <c r="WKW121" s="190"/>
      <c r="WKX121" s="190"/>
      <c r="WKY121" s="190"/>
      <c r="WKZ121" s="190"/>
      <c r="WLA121" s="190"/>
      <c r="WLB121" s="190"/>
      <c r="WLC121" s="190"/>
      <c r="WLD121" s="190"/>
      <c r="WLE121" s="190"/>
      <c r="WLF121" s="190"/>
      <c r="WLG121" s="190"/>
      <c r="WLH121" s="190"/>
      <c r="WLI121" s="190"/>
      <c r="WLJ121" s="190"/>
      <c r="WLK121" s="190"/>
      <c r="WLL121" s="190"/>
      <c r="WLM121" s="190"/>
      <c r="WLN121" s="190"/>
      <c r="WLO121" s="190"/>
      <c r="WLP121" s="190"/>
      <c r="WLQ121" s="190"/>
      <c r="WLR121" s="190"/>
      <c r="WLS121" s="190"/>
      <c r="WLT121" s="190"/>
      <c r="WLU121" s="190"/>
      <c r="WLV121" s="190"/>
      <c r="WLW121" s="190"/>
      <c r="WLX121" s="190"/>
      <c r="WLY121" s="190"/>
      <c r="WLZ121" s="190"/>
      <c r="WMA121" s="190"/>
      <c r="WMB121" s="190"/>
      <c r="WMC121" s="190"/>
      <c r="WMD121" s="190"/>
      <c r="WME121" s="190"/>
      <c r="WMF121" s="190"/>
      <c r="WMG121" s="190"/>
      <c r="WMH121" s="190"/>
      <c r="WMI121" s="190"/>
      <c r="WMJ121" s="190"/>
      <c r="WMK121" s="190"/>
      <c r="WML121" s="190"/>
      <c r="WMM121" s="190"/>
      <c r="WMN121" s="190"/>
      <c r="WMO121" s="190"/>
      <c r="WMP121" s="190"/>
      <c r="WMQ121" s="190"/>
      <c r="WMR121" s="190"/>
      <c r="WMS121" s="190"/>
      <c r="WMT121" s="190"/>
      <c r="WMU121" s="190"/>
      <c r="WMV121" s="190"/>
      <c r="WMW121" s="190"/>
      <c r="WMX121" s="190"/>
      <c r="WMY121" s="190"/>
      <c r="WMZ121" s="190"/>
      <c r="WNA121" s="190"/>
      <c r="WNB121" s="190"/>
      <c r="WNC121" s="190"/>
      <c r="WND121" s="190"/>
      <c r="WNE121" s="190"/>
      <c r="WNF121" s="190"/>
      <c r="WNG121" s="190"/>
      <c r="WNH121" s="190"/>
      <c r="WNI121" s="190"/>
      <c r="WNJ121" s="190"/>
      <c r="WNK121" s="190"/>
      <c r="WNL121" s="190"/>
      <c r="WNM121" s="190"/>
      <c r="WNN121" s="190"/>
      <c r="WNO121" s="190"/>
      <c r="WNP121" s="190"/>
      <c r="WNQ121" s="190"/>
      <c r="WNR121" s="190"/>
      <c r="WNS121" s="190"/>
      <c r="WNT121" s="190"/>
      <c r="WNU121" s="190"/>
      <c r="WNV121" s="190"/>
      <c r="WNW121" s="190"/>
      <c r="WNX121" s="190"/>
      <c r="WNY121" s="190"/>
      <c r="WNZ121" s="190"/>
      <c r="WOA121" s="190"/>
      <c r="WOB121" s="190"/>
      <c r="WOC121" s="190"/>
      <c r="WOD121" s="190"/>
      <c r="WOE121" s="190"/>
      <c r="WOF121" s="190"/>
      <c r="WOG121" s="190"/>
      <c r="WOH121" s="190"/>
      <c r="WOI121" s="190"/>
      <c r="WOJ121" s="190"/>
      <c r="WOK121" s="190"/>
      <c r="WOL121" s="190"/>
      <c r="WOM121" s="190"/>
      <c r="WON121" s="190"/>
      <c r="WOO121" s="190"/>
      <c r="WOP121" s="190"/>
      <c r="WOQ121" s="190"/>
      <c r="WOR121" s="190"/>
      <c r="WOS121" s="190"/>
      <c r="WOT121" s="190"/>
      <c r="WOU121" s="190"/>
      <c r="WOV121" s="190"/>
      <c r="WOW121" s="190"/>
      <c r="WOX121" s="190"/>
      <c r="WOY121" s="190"/>
      <c r="WOZ121" s="190"/>
      <c r="WPA121" s="190"/>
      <c r="WPB121" s="190"/>
      <c r="WPC121" s="190"/>
      <c r="WPD121" s="190"/>
      <c r="WPE121" s="190"/>
      <c r="WPF121" s="190"/>
      <c r="WPG121" s="190"/>
      <c r="WPH121" s="190"/>
      <c r="WPI121" s="190"/>
      <c r="WPJ121" s="190"/>
      <c r="WPK121" s="190"/>
      <c r="WPL121" s="190"/>
      <c r="WPM121" s="190"/>
      <c r="WPN121" s="190"/>
      <c r="WPO121" s="190"/>
      <c r="WPP121" s="190"/>
      <c r="WPQ121" s="190"/>
      <c r="WPR121" s="190"/>
      <c r="WPS121" s="190"/>
      <c r="WPT121" s="190"/>
      <c r="WPU121" s="190"/>
      <c r="WPV121" s="190"/>
      <c r="WPW121" s="190"/>
      <c r="WPX121" s="190"/>
      <c r="WPY121" s="190"/>
      <c r="WPZ121" s="190"/>
      <c r="WQA121" s="190"/>
      <c r="WQB121" s="190"/>
      <c r="WQC121" s="190"/>
      <c r="WQD121" s="190"/>
      <c r="WQE121" s="190"/>
      <c r="WQF121" s="190"/>
      <c r="WQG121" s="190"/>
      <c r="WQH121" s="190"/>
      <c r="WQI121" s="190"/>
      <c r="WQJ121" s="190"/>
      <c r="WQK121" s="190"/>
      <c r="WQL121" s="190"/>
      <c r="WQM121" s="190"/>
      <c r="WQN121" s="190"/>
      <c r="WQO121" s="190"/>
      <c r="WQP121" s="190"/>
      <c r="WQQ121" s="190"/>
      <c r="WQR121" s="190"/>
      <c r="WQS121" s="190"/>
      <c r="WQT121" s="190"/>
      <c r="WQU121" s="190"/>
      <c r="WQV121" s="190"/>
      <c r="WQW121" s="190"/>
      <c r="WQX121" s="190"/>
      <c r="WQY121" s="190"/>
      <c r="WQZ121" s="190"/>
      <c r="WRA121" s="190"/>
      <c r="WRB121" s="190"/>
      <c r="WRC121" s="190"/>
      <c r="WRD121" s="190"/>
      <c r="WRE121" s="190"/>
      <c r="WRF121" s="190"/>
      <c r="WRG121" s="190"/>
      <c r="WRH121" s="190"/>
      <c r="WRI121" s="190"/>
      <c r="WRJ121" s="190"/>
      <c r="WRK121" s="190"/>
      <c r="WRL121" s="190"/>
      <c r="WRM121" s="190"/>
      <c r="WRN121" s="190"/>
      <c r="WRO121" s="190"/>
      <c r="WRP121" s="190"/>
      <c r="WRQ121" s="190"/>
      <c r="WRR121" s="190"/>
      <c r="WRS121" s="190"/>
      <c r="WRT121" s="190"/>
      <c r="WRU121" s="190"/>
      <c r="WRV121" s="190"/>
      <c r="WRW121" s="190"/>
      <c r="WRX121" s="190"/>
      <c r="WRY121" s="190"/>
      <c r="WRZ121" s="190"/>
      <c r="WSA121" s="190"/>
      <c r="WSB121" s="190"/>
      <c r="WSC121" s="190"/>
      <c r="WSD121" s="190"/>
      <c r="WSE121" s="190"/>
      <c r="WSF121" s="190"/>
      <c r="WSG121" s="190"/>
      <c r="WSH121" s="190"/>
      <c r="WSI121" s="190"/>
      <c r="WSJ121" s="190"/>
      <c r="WSK121" s="190"/>
      <c r="WSL121" s="190"/>
      <c r="WSM121" s="190"/>
      <c r="WSN121" s="190"/>
      <c r="WSO121" s="190"/>
      <c r="WSP121" s="190"/>
      <c r="WSQ121" s="190"/>
      <c r="WSR121" s="190"/>
      <c r="WSS121" s="190"/>
      <c r="WST121" s="190"/>
      <c r="WSU121" s="190"/>
      <c r="WSV121" s="190"/>
      <c r="WSW121" s="190"/>
      <c r="WSX121" s="190"/>
      <c r="WSY121" s="190"/>
      <c r="WSZ121" s="190"/>
      <c r="WTA121" s="190"/>
      <c r="WTB121" s="190"/>
      <c r="WTC121" s="190"/>
      <c r="WTD121" s="190"/>
      <c r="WTE121" s="190"/>
      <c r="WTF121" s="190"/>
      <c r="WTG121" s="190"/>
      <c r="WTH121" s="190"/>
      <c r="WTI121" s="190"/>
      <c r="WTJ121" s="190"/>
      <c r="WTK121" s="190"/>
      <c r="WTL121" s="190"/>
      <c r="WTM121" s="190"/>
      <c r="WTN121" s="190"/>
      <c r="WTO121" s="190"/>
      <c r="WTP121" s="190"/>
      <c r="WTQ121" s="190"/>
      <c r="WTR121" s="190"/>
      <c r="WTS121" s="190"/>
      <c r="WTT121" s="190"/>
      <c r="WTU121" s="190"/>
      <c r="WTV121" s="190"/>
      <c r="WTW121" s="190"/>
      <c r="WTX121" s="190"/>
      <c r="WTY121" s="190"/>
      <c r="WTZ121" s="190"/>
      <c r="WUA121" s="190"/>
      <c r="WUB121" s="190"/>
      <c r="WUC121" s="190"/>
      <c r="WUD121" s="190"/>
      <c r="WUE121" s="190"/>
      <c r="WUF121" s="190"/>
      <c r="WUG121" s="190"/>
      <c r="WUH121" s="190"/>
      <c r="WUI121" s="190"/>
      <c r="WUJ121" s="190"/>
      <c r="WUK121" s="190"/>
      <c r="WUL121" s="190"/>
      <c r="WUM121" s="190"/>
      <c r="WUN121" s="190"/>
      <c r="WUO121" s="190"/>
      <c r="WUP121" s="190"/>
      <c r="WUQ121" s="190"/>
      <c r="WUR121" s="190"/>
      <c r="WUS121" s="190"/>
      <c r="WUT121" s="190"/>
      <c r="WUU121" s="190"/>
      <c r="WUV121" s="190"/>
      <c r="WUW121" s="190"/>
      <c r="WUX121" s="190"/>
      <c r="WUY121" s="190"/>
      <c r="WUZ121" s="190"/>
      <c r="WVA121" s="190"/>
      <c r="WVB121" s="190"/>
      <c r="WVC121" s="190"/>
      <c r="WVD121" s="190"/>
      <c r="WVE121" s="190"/>
      <c r="WVF121" s="190"/>
      <c r="WVG121" s="190"/>
      <c r="WVH121" s="190"/>
      <c r="WVI121" s="190"/>
      <c r="WVJ121" s="190"/>
      <c r="WVK121" s="190"/>
      <c r="WVL121" s="190"/>
      <c r="WVM121" s="190"/>
      <c r="WVN121" s="190"/>
      <c r="WVO121" s="190"/>
      <c r="WVP121" s="190"/>
      <c r="WVQ121" s="190"/>
      <c r="WVR121" s="190"/>
      <c r="WVS121" s="190"/>
      <c r="WVT121" s="190"/>
      <c r="WVU121" s="190"/>
      <c r="WVV121" s="190"/>
      <c r="WVW121" s="190"/>
      <c r="WVX121" s="190"/>
      <c r="WVY121" s="190"/>
      <c r="WVZ121" s="190"/>
      <c r="WWA121" s="190"/>
      <c r="WWB121" s="190"/>
      <c r="WWC121" s="190"/>
      <c r="WWD121" s="190"/>
      <c r="WWE121" s="190"/>
      <c r="WWF121" s="190"/>
      <c r="WWG121" s="190"/>
      <c r="WWH121" s="190"/>
      <c r="WWI121" s="190"/>
      <c r="WWJ121" s="190"/>
      <c r="WWK121" s="190"/>
      <c r="WWL121" s="190"/>
      <c r="WWM121" s="190"/>
      <c r="WWN121" s="190"/>
      <c r="WWO121" s="190"/>
      <c r="WWP121" s="190"/>
      <c r="WWQ121" s="190"/>
      <c r="WWR121" s="190"/>
      <c r="WWS121" s="190"/>
      <c r="WWT121" s="190"/>
      <c r="WWU121" s="190"/>
      <c r="WWV121" s="190"/>
      <c r="WWW121" s="190"/>
      <c r="WWX121" s="190"/>
      <c r="WWY121" s="190"/>
      <c r="WWZ121" s="190"/>
      <c r="WXA121" s="190"/>
      <c r="WXB121" s="190"/>
      <c r="WXC121" s="190"/>
      <c r="WXD121" s="190"/>
      <c r="WXE121" s="190"/>
      <c r="WXF121" s="190"/>
      <c r="WXG121" s="190"/>
      <c r="WXH121" s="190"/>
      <c r="WXI121" s="190"/>
      <c r="WXJ121" s="190"/>
      <c r="WXK121" s="190"/>
      <c r="WXL121" s="190"/>
      <c r="WXM121" s="190"/>
      <c r="WXN121" s="190"/>
      <c r="WXO121" s="190"/>
      <c r="WXP121" s="190"/>
      <c r="WXQ121" s="190"/>
      <c r="WXR121" s="190"/>
      <c r="WXS121" s="190"/>
      <c r="WXT121" s="190"/>
      <c r="WXU121" s="190"/>
      <c r="WXV121" s="190"/>
      <c r="WXW121" s="190"/>
      <c r="WXX121" s="190"/>
      <c r="WXY121" s="190"/>
      <c r="WXZ121" s="190"/>
      <c r="WYA121" s="190"/>
      <c r="WYB121" s="190"/>
      <c r="WYC121" s="190"/>
      <c r="WYD121" s="190"/>
      <c r="WYE121" s="190"/>
      <c r="WYF121" s="190"/>
      <c r="WYG121" s="190"/>
      <c r="WYH121" s="190"/>
      <c r="WYI121" s="190"/>
      <c r="WYJ121" s="190"/>
      <c r="WYK121" s="190"/>
      <c r="WYL121" s="190"/>
      <c r="WYM121" s="190"/>
      <c r="WYN121" s="190"/>
      <c r="WYO121" s="190"/>
      <c r="WYP121" s="190"/>
      <c r="WYQ121" s="190"/>
      <c r="WYR121" s="190"/>
      <c r="WYS121" s="190"/>
      <c r="WYT121" s="190"/>
      <c r="WYU121" s="190"/>
      <c r="WYV121" s="190"/>
      <c r="WYW121" s="190"/>
      <c r="WYX121" s="190"/>
      <c r="WYY121" s="190"/>
      <c r="WYZ121" s="190"/>
      <c r="WZA121" s="190"/>
      <c r="WZB121" s="190"/>
      <c r="WZC121" s="190"/>
      <c r="WZD121" s="190"/>
      <c r="WZE121" s="190"/>
      <c r="WZF121" s="190"/>
      <c r="WZG121" s="190"/>
      <c r="WZH121" s="190"/>
      <c r="WZI121" s="190"/>
      <c r="WZJ121" s="190"/>
      <c r="WZK121" s="190"/>
      <c r="WZL121" s="190"/>
      <c r="WZM121" s="190"/>
      <c r="WZN121" s="190"/>
      <c r="WZO121" s="190"/>
      <c r="WZP121" s="190"/>
      <c r="WZQ121" s="190"/>
      <c r="WZR121" s="190"/>
      <c r="WZS121" s="190"/>
      <c r="WZT121" s="190"/>
      <c r="WZU121" s="190"/>
      <c r="WZV121" s="190"/>
      <c r="WZW121" s="190"/>
      <c r="WZX121" s="190"/>
      <c r="WZY121" s="190"/>
      <c r="WZZ121" s="190"/>
      <c r="XAA121" s="190"/>
      <c r="XAB121" s="190"/>
      <c r="XAC121" s="190"/>
      <c r="XAD121" s="190"/>
      <c r="XAE121" s="190"/>
      <c r="XAF121" s="190"/>
      <c r="XAG121" s="190"/>
      <c r="XAH121" s="190"/>
      <c r="XAI121" s="190"/>
      <c r="XAJ121" s="190"/>
      <c r="XAK121" s="190"/>
      <c r="XAL121" s="190"/>
      <c r="XAM121" s="190"/>
      <c r="XAN121" s="190"/>
      <c r="XAO121" s="190"/>
      <c r="XAP121" s="190"/>
      <c r="XAQ121" s="190"/>
      <c r="XAR121" s="190"/>
      <c r="XAS121" s="190"/>
      <c r="XAT121" s="190"/>
      <c r="XAU121" s="190"/>
      <c r="XAV121" s="190"/>
      <c r="XAW121" s="190"/>
      <c r="XAX121" s="190"/>
      <c r="XAY121" s="190"/>
      <c r="XAZ121" s="190"/>
      <c r="XBA121" s="190"/>
      <c r="XBB121" s="190"/>
      <c r="XBC121" s="190"/>
      <c r="XBD121" s="190"/>
      <c r="XBE121" s="190"/>
      <c r="XBF121" s="190"/>
      <c r="XBG121" s="190"/>
      <c r="XBH121" s="190"/>
      <c r="XBI121" s="190"/>
      <c r="XBJ121" s="190"/>
      <c r="XBK121" s="190"/>
      <c r="XBL121" s="190"/>
      <c r="XBM121" s="190"/>
      <c r="XBN121" s="190"/>
      <c r="XBO121" s="190"/>
      <c r="XBP121" s="190"/>
      <c r="XBQ121" s="190"/>
      <c r="XBR121" s="190"/>
      <c r="XBS121" s="190"/>
      <c r="XBT121" s="190"/>
      <c r="XBU121" s="190"/>
      <c r="XBV121" s="190"/>
      <c r="XBW121" s="190"/>
      <c r="XBX121" s="190"/>
      <c r="XBY121" s="190"/>
      <c r="XBZ121" s="190"/>
      <c r="XCA121" s="190"/>
      <c r="XCB121" s="190"/>
      <c r="XCC121" s="190"/>
      <c r="XCD121" s="190"/>
      <c r="XCE121" s="190"/>
      <c r="XCF121" s="190"/>
      <c r="XCG121" s="190"/>
      <c r="XCH121" s="190"/>
      <c r="XCI121" s="190"/>
      <c r="XCJ121" s="190"/>
      <c r="XCK121" s="190"/>
      <c r="XCL121" s="190"/>
      <c r="XCM121" s="190"/>
      <c r="XCN121" s="190"/>
      <c r="XCO121" s="190"/>
      <c r="XCP121" s="190"/>
      <c r="XCQ121" s="190"/>
      <c r="XCR121" s="190"/>
      <c r="XCS121" s="190"/>
      <c r="XCT121" s="190"/>
      <c r="XCU121" s="190"/>
      <c r="XCV121" s="190"/>
      <c r="XCW121" s="190"/>
      <c r="XCX121" s="190"/>
      <c r="XCY121" s="190"/>
      <c r="XCZ121" s="190"/>
      <c r="XDA121" s="190"/>
      <c r="XDB121" s="190"/>
      <c r="XDC121" s="190"/>
      <c r="XDD121" s="190"/>
      <c r="XDE121" s="190"/>
      <c r="XDF121" s="190"/>
      <c r="XDG121" s="190"/>
      <c r="XDH121" s="190"/>
      <c r="XDI121" s="190"/>
      <c r="XDJ121" s="190"/>
      <c r="XDK121" s="190"/>
      <c r="XDL121" s="190"/>
      <c r="XDM121" s="190"/>
      <c r="XDN121" s="190"/>
      <c r="XDO121" s="190"/>
      <c r="XDP121" s="190"/>
      <c r="XDQ121" s="190"/>
      <c r="XDR121" s="190"/>
      <c r="XDS121" s="190"/>
      <c r="XDT121" s="190"/>
      <c r="XDU121" s="190"/>
      <c r="XDV121" s="190"/>
      <c r="XDW121" s="190"/>
      <c r="XDX121" s="190"/>
      <c r="XDY121" s="190"/>
      <c r="XDZ121" s="190"/>
      <c r="XEA121" s="190"/>
      <c r="XEB121" s="190"/>
      <c r="XEC121" s="190"/>
      <c r="XED121" s="190"/>
      <c r="XEE121" s="190"/>
      <c r="XEF121" s="190"/>
      <c r="XEG121" s="190"/>
      <c r="XEH121" s="190"/>
      <c r="XEI121" s="190"/>
      <c r="XEJ121" s="190"/>
      <c r="XEK121" s="190"/>
      <c r="XEL121" s="190"/>
      <c r="XEM121" s="190"/>
      <c r="XEN121" s="190"/>
      <c r="XEO121" s="190"/>
      <c r="XEP121" s="190"/>
      <c r="XEQ121" s="190"/>
      <c r="XER121" s="190"/>
      <c r="XES121" s="190"/>
      <c r="XET121" s="190"/>
      <c r="XEU121" s="190"/>
      <c r="XEV121" s="190"/>
      <c r="XEW121" s="190"/>
    </row>
    <row r="122" s="190" customFormat="1" ht="30" customHeight="1" spans="1:1024 1025:16377">
      <c r="A122" s="196" t="s">
        <v>381</v>
      </c>
      <c r="B122" s="202" t="s">
        <v>955</v>
      </c>
      <c r="C122" s="203">
        <v>2.7</v>
      </c>
      <c r="D122" s="203">
        <v>2.7</v>
      </c>
      <c r="E122" s="204"/>
      <c r="F122" s="195">
        <v>226.26</v>
      </c>
    </row>
    <row r="123" s="190" customFormat="1" ht="30" customHeight="1" spans="1:1024 1025:16377">
      <c r="A123" s="196" t="s">
        <v>383</v>
      </c>
      <c r="B123" s="197" t="s">
        <v>1544</v>
      </c>
      <c r="C123" s="198">
        <v>1.35</v>
      </c>
      <c r="D123" s="198">
        <v>1.35</v>
      </c>
      <c r="E123" s="204"/>
      <c r="F123" s="195">
        <v>113.13</v>
      </c>
    </row>
    <row r="124" s="140" customFormat="1" ht="30" customHeight="1" spans="1:1024 1025:16377">
      <c r="A124" s="196" t="s">
        <v>385</v>
      </c>
      <c r="B124" s="197" t="s">
        <v>1545</v>
      </c>
      <c r="C124" s="198">
        <v>3.6</v>
      </c>
      <c r="D124" s="198">
        <v>3.6</v>
      </c>
      <c r="E124" s="210"/>
      <c r="F124" s="159">
        <v>301.68</v>
      </c>
      <c r="G124" s="190"/>
      <c r="H124" s="190"/>
      <c r="I124" s="190"/>
      <c r="J124" s="190"/>
      <c r="K124" s="190"/>
      <c r="L124" s="190"/>
      <c r="M124" s="190"/>
      <c r="N124" s="190"/>
      <c r="O124" s="190"/>
      <c r="P124" s="190"/>
      <c r="Q124" s="190"/>
      <c r="R124" s="190"/>
      <c r="S124" s="190"/>
      <c r="T124" s="190"/>
      <c r="U124" s="190"/>
      <c r="V124" s="190"/>
      <c r="W124" s="190"/>
      <c r="X124" s="190"/>
      <c r="Y124" s="190"/>
      <c r="Z124" s="190"/>
      <c r="AA124" s="190"/>
      <c r="AB124" s="190"/>
      <c r="AC124" s="190"/>
      <c r="AD124" s="190"/>
      <c r="AE124" s="190"/>
      <c r="AF124" s="190"/>
      <c r="AG124" s="190"/>
      <c r="AH124" s="190"/>
      <c r="AI124" s="190"/>
      <c r="AJ124" s="190"/>
      <c r="AK124" s="190"/>
      <c r="AL124" s="190"/>
      <c r="AM124" s="190"/>
      <c r="AN124" s="190"/>
      <c r="AO124" s="190"/>
      <c r="AP124" s="190"/>
      <c r="AQ124" s="190"/>
      <c r="AR124" s="190"/>
      <c r="AS124" s="190"/>
      <c r="AT124" s="190"/>
      <c r="AU124" s="190"/>
      <c r="AV124" s="190"/>
      <c r="AW124" s="190"/>
      <c r="AX124" s="190"/>
      <c r="AY124" s="190"/>
      <c r="AZ124" s="190"/>
      <c r="BA124" s="190"/>
      <c r="BB124" s="190"/>
      <c r="BC124" s="190"/>
      <c r="BD124" s="190"/>
      <c r="BE124" s="190"/>
      <c r="BF124" s="190"/>
      <c r="BG124" s="190"/>
      <c r="BH124" s="190"/>
      <c r="BI124" s="190"/>
      <c r="BJ124" s="190"/>
      <c r="BK124" s="190"/>
      <c r="BL124" s="190"/>
      <c r="BM124" s="190"/>
      <c r="BN124" s="190"/>
      <c r="BO124" s="190"/>
      <c r="BP124" s="190"/>
      <c r="BQ124" s="190"/>
      <c r="BR124" s="190"/>
      <c r="BS124" s="190"/>
      <c r="BT124" s="190"/>
      <c r="BU124" s="190"/>
      <c r="BV124" s="190"/>
      <c r="BW124" s="190"/>
      <c r="BX124" s="190"/>
      <c r="BY124" s="190"/>
      <c r="BZ124" s="190"/>
      <c r="CA124" s="190"/>
      <c r="CB124" s="190"/>
      <c r="CC124" s="190"/>
      <c r="CD124" s="190"/>
      <c r="CE124" s="190"/>
      <c r="CF124" s="190"/>
      <c r="CG124" s="190"/>
      <c r="CH124" s="190"/>
      <c r="CI124" s="190"/>
      <c r="CJ124" s="190"/>
      <c r="CK124" s="190"/>
      <c r="CL124" s="190"/>
      <c r="CM124" s="190"/>
      <c r="CN124" s="190"/>
      <c r="CO124" s="190"/>
      <c r="CP124" s="190"/>
      <c r="CQ124" s="190"/>
      <c r="CR124" s="190"/>
      <c r="CS124" s="190"/>
      <c r="CT124" s="190"/>
      <c r="CU124" s="190"/>
      <c r="CV124" s="190"/>
      <c r="CW124" s="190"/>
      <c r="CX124" s="190"/>
      <c r="CY124" s="190"/>
      <c r="CZ124" s="190"/>
      <c r="DA124" s="190"/>
      <c r="DB124" s="190"/>
      <c r="DC124" s="190"/>
      <c r="DD124" s="190"/>
      <c r="DE124" s="190"/>
      <c r="DF124" s="190"/>
      <c r="DG124" s="190"/>
      <c r="DH124" s="190"/>
      <c r="DI124" s="190"/>
      <c r="DJ124" s="190"/>
      <c r="DK124" s="190"/>
      <c r="DL124" s="190"/>
      <c r="DM124" s="190"/>
      <c r="DN124" s="190"/>
      <c r="DO124" s="190"/>
      <c r="DP124" s="190"/>
      <c r="DQ124" s="190"/>
      <c r="DR124" s="190"/>
      <c r="DS124" s="190"/>
      <c r="DT124" s="190"/>
      <c r="DU124" s="190"/>
      <c r="DV124" s="190"/>
      <c r="DW124" s="190"/>
      <c r="DX124" s="190"/>
      <c r="DY124" s="190"/>
      <c r="DZ124" s="190"/>
      <c r="EA124" s="190"/>
      <c r="EB124" s="190"/>
      <c r="EC124" s="190"/>
      <c r="ED124" s="190"/>
      <c r="EE124" s="190"/>
      <c r="EF124" s="190"/>
      <c r="EG124" s="190"/>
      <c r="EH124" s="190"/>
      <c r="EI124" s="190"/>
      <c r="EJ124" s="190"/>
      <c r="EK124" s="190"/>
      <c r="EL124" s="190"/>
      <c r="EM124" s="190"/>
      <c r="EN124" s="190"/>
      <c r="EO124" s="190"/>
      <c r="EP124" s="190"/>
      <c r="EQ124" s="190"/>
      <c r="ER124" s="190"/>
      <c r="ES124" s="190"/>
      <c r="ET124" s="190"/>
      <c r="EU124" s="190"/>
      <c r="EV124" s="190"/>
      <c r="EW124" s="190"/>
      <c r="EX124" s="190"/>
      <c r="EY124" s="190"/>
      <c r="EZ124" s="190"/>
      <c r="FA124" s="190"/>
      <c r="FB124" s="190"/>
      <c r="FC124" s="190"/>
      <c r="FD124" s="190"/>
      <c r="FE124" s="190"/>
      <c r="FF124" s="190"/>
      <c r="FG124" s="190"/>
      <c r="FH124" s="190"/>
      <c r="FI124" s="190"/>
      <c r="FJ124" s="190"/>
      <c r="FK124" s="190"/>
      <c r="FL124" s="190"/>
      <c r="FM124" s="190"/>
      <c r="FN124" s="190"/>
      <c r="FO124" s="190"/>
      <c r="FP124" s="190"/>
      <c r="FQ124" s="190"/>
      <c r="FR124" s="190"/>
      <c r="FS124" s="190"/>
      <c r="FT124" s="190"/>
      <c r="FU124" s="190"/>
      <c r="FV124" s="190"/>
      <c r="FW124" s="190"/>
      <c r="FX124" s="190"/>
      <c r="FY124" s="190"/>
      <c r="FZ124" s="190"/>
      <c r="GA124" s="190"/>
      <c r="GB124" s="190"/>
      <c r="GC124" s="190"/>
      <c r="GD124" s="190"/>
      <c r="GE124" s="190"/>
      <c r="GF124" s="190"/>
      <c r="GG124" s="190"/>
      <c r="GH124" s="190"/>
      <c r="GI124" s="190"/>
      <c r="GJ124" s="190"/>
      <c r="GK124" s="190"/>
      <c r="GL124" s="190"/>
      <c r="GM124" s="190"/>
      <c r="GN124" s="190"/>
      <c r="GO124" s="190"/>
      <c r="GP124" s="190"/>
      <c r="GQ124" s="190"/>
      <c r="GR124" s="190"/>
      <c r="GS124" s="190"/>
      <c r="GT124" s="190"/>
      <c r="GU124" s="190"/>
      <c r="GV124" s="190"/>
      <c r="GW124" s="190"/>
      <c r="GX124" s="190"/>
      <c r="GY124" s="190"/>
      <c r="GZ124" s="190"/>
      <c r="HA124" s="190"/>
      <c r="HB124" s="190"/>
      <c r="HC124" s="190"/>
      <c r="HD124" s="190"/>
      <c r="HE124" s="190"/>
      <c r="HF124" s="190"/>
      <c r="HG124" s="190"/>
      <c r="HH124" s="190"/>
      <c r="HI124" s="190"/>
      <c r="HJ124" s="190"/>
      <c r="HK124" s="190"/>
      <c r="HL124" s="190"/>
      <c r="HM124" s="190"/>
      <c r="HN124" s="190"/>
      <c r="HO124" s="190"/>
      <c r="HP124" s="190"/>
      <c r="HQ124" s="190"/>
      <c r="HR124" s="190"/>
      <c r="HS124" s="190"/>
      <c r="HT124" s="190"/>
      <c r="HU124" s="190"/>
      <c r="HV124" s="190"/>
      <c r="HW124" s="190"/>
      <c r="HX124" s="190"/>
      <c r="HY124" s="190"/>
      <c r="HZ124" s="190"/>
      <c r="IA124" s="190"/>
      <c r="IB124" s="190"/>
      <c r="IC124" s="190"/>
      <c r="ID124" s="190"/>
      <c r="IE124" s="190"/>
      <c r="IF124" s="190"/>
      <c r="IG124" s="190"/>
      <c r="IH124" s="190"/>
      <c r="II124" s="190"/>
      <c r="IJ124" s="190"/>
      <c r="IK124" s="190"/>
      <c r="IL124" s="190"/>
      <c r="IM124" s="190"/>
      <c r="IN124" s="190"/>
      <c r="IO124" s="190"/>
      <c r="IP124" s="190"/>
      <c r="IQ124" s="190"/>
      <c r="IR124" s="190"/>
      <c r="IS124" s="190"/>
      <c r="IT124" s="190"/>
      <c r="IU124" s="190"/>
      <c r="IV124" s="190"/>
      <c r="IW124" s="190"/>
      <c r="IX124" s="190"/>
      <c r="IY124" s="190"/>
      <c r="IZ124" s="190"/>
      <c r="JA124" s="190"/>
      <c r="JB124" s="190"/>
      <c r="JC124" s="190"/>
      <c r="JD124" s="190"/>
      <c r="JE124" s="190"/>
      <c r="JF124" s="190"/>
      <c r="JG124" s="190"/>
      <c r="JH124" s="190"/>
      <c r="JI124" s="190"/>
      <c r="JJ124" s="190"/>
      <c r="JK124" s="190"/>
      <c r="JL124" s="190"/>
      <c r="JM124" s="190"/>
      <c r="JN124" s="190"/>
      <c r="JO124" s="190"/>
      <c r="JP124" s="190"/>
      <c r="JQ124" s="190"/>
      <c r="JR124" s="190"/>
      <c r="JS124" s="190"/>
      <c r="JT124" s="190"/>
      <c r="JU124" s="190"/>
      <c r="JV124" s="190"/>
      <c r="JW124" s="190"/>
      <c r="JX124" s="190"/>
      <c r="JY124" s="190"/>
      <c r="JZ124" s="190"/>
      <c r="KA124" s="190"/>
      <c r="KB124" s="190"/>
      <c r="KC124" s="190"/>
      <c r="KD124" s="190"/>
      <c r="KE124" s="190"/>
      <c r="KF124" s="190"/>
      <c r="KG124" s="190"/>
      <c r="KH124" s="190"/>
      <c r="KI124" s="190"/>
      <c r="KJ124" s="190"/>
      <c r="KK124" s="190"/>
      <c r="KL124" s="190"/>
      <c r="KM124" s="190"/>
      <c r="KN124" s="190"/>
      <c r="KO124" s="190"/>
      <c r="KP124" s="190"/>
      <c r="KQ124" s="190"/>
      <c r="KR124" s="190"/>
      <c r="KS124" s="190"/>
      <c r="KT124" s="190"/>
      <c r="KU124" s="190"/>
      <c r="KV124" s="190"/>
      <c r="KW124" s="190"/>
      <c r="KX124" s="190"/>
      <c r="KY124" s="190"/>
      <c r="KZ124" s="190"/>
      <c r="LA124" s="190"/>
      <c r="LB124" s="190"/>
      <c r="LC124" s="190"/>
      <c r="LD124" s="190"/>
      <c r="LE124" s="190"/>
      <c r="LF124" s="190"/>
      <c r="LG124" s="190"/>
      <c r="LH124" s="190"/>
      <c r="LI124" s="190"/>
      <c r="LJ124" s="190"/>
      <c r="LK124" s="190"/>
      <c r="LL124" s="190"/>
      <c r="LM124" s="190"/>
      <c r="LN124" s="190"/>
      <c r="LO124" s="190"/>
      <c r="LP124" s="190"/>
      <c r="LQ124" s="190"/>
      <c r="LR124" s="190"/>
      <c r="LS124" s="190"/>
      <c r="LT124" s="190"/>
      <c r="LU124" s="190"/>
      <c r="LV124" s="190"/>
      <c r="LW124" s="190"/>
      <c r="LX124" s="190"/>
      <c r="LY124" s="190"/>
      <c r="LZ124" s="190"/>
      <c r="MA124" s="190"/>
      <c r="MB124" s="190"/>
      <c r="MC124" s="190"/>
      <c r="MD124" s="190"/>
      <c r="ME124" s="190"/>
      <c r="MF124" s="190"/>
      <c r="MG124" s="190"/>
      <c r="MH124" s="190"/>
      <c r="MI124" s="190"/>
      <c r="MJ124" s="190"/>
      <c r="MK124" s="190"/>
      <c r="ML124" s="190"/>
      <c r="MM124" s="190"/>
      <c r="MN124" s="190"/>
      <c r="MO124" s="190"/>
      <c r="MP124" s="190"/>
      <c r="MQ124" s="190"/>
      <c r="MR124" s="190"/>
      <c r="MS124" s="190"/>
      <c r="MT124" s="190"/>
      <c r="MU124" s="190"/>
      <c r="MV124" s="190"/>
      <c r="MW124" s="190"/>
      <c r="MX124" s="190"/>
      <c r="MY124" s="190"/>
      <c r="MZ124" s="190"/>
      <c r="NA124" s="190"/>
      <c r="NB124" s="190"/>
      <c r="NC124" s="190"/>
      <c r="ND124" s="190"/>
      <c r="NE124" s="190"/>
      <c r="NF124" s="190"/>
      <c r="NG124" s="190"/>
      <c r="NH124" s="190"/>
      <c r="NI124" s="190"/>
      <c r="NJ124" s="190"/>
      <c r="NK124" s="190"/>
      <c r="NL124" s="190"/>
      <c r="NM124" s="190"/>
      <c r="NN124" s="190"/>
      <c r="NO124" s="190"/>
      <c r="NP124" s="190"/>
      <c r="NQ124" s="190"/>
      <c r="NR124" s="190"/>
      <c r="NS124" s="190"/>
      <c r="NT124" s="190"/>
      <c r="NU124" s="190"/>
      <c r="NV124" s="190"/>
      <c r="NW124" s="190"/>
      <c r="NX124" s="190"/>
      <c r="NY124" s="190"/>
      <c r="NZ124" s="190"/>
      <c r="OA124" s="190"/>
      <c r="OB124" s="190"/>
      <c r="OC124" s="190"/>
      <c r="OD124" s="190"/>
      <c r="OE124" s="190"/>
      <c r="OF124" s="190"/>
      <c r="OG124" s="190"/>
      <c r="OH124" s="190"/>
      <c r="OI124" s="190"/>
      <c r="OJ124" s="190"/>
      <c r="OK124" s="190"/>
      <c r="OL124" s="190"/>
      <c r="OM124" s="190"/>
      <c r="ON124" s="190"/>
      <c r="OO124" s="190"/>
      <c r="OP124" s="190"/>
      <c r="OQ124" s="190"/>
      <c r="OR124" s="190"/>
      <c r="OS124" s="190"/>
      <c r="OT124" s="190"/>
      <c r="OU124" s="190"/>
      <c r="OV124" s="190"/>
      <c r="OW124" s="190"/>
      <c r="OX124" s="190"/>
      <c r="OY124" s="190"/>
      <c r="OZ124" s="190"/>
      <c r="PA124" s="190"/>
      <c r="PB124" s="190"/>
      <c r="PC124" s="190"/>
      <c r="PD124" s="190"/>
      <c r="PE124" s="190"/>
      <c r="PF124" s="190"/>
      <c r="PG124" s="190"/>
      <c r="PH124" s="190"/>
      <c r="PI124" s="190"/>
      <c r="PJ124" s="190"/>
      <c r="PK124" s="190"/>
      <c r="PL124" s="190"/>
      <c r="PM124" s="190"/>
      <c r="PN124" s="190"/>
      <c r="PO124" s="190"/>
      <c r="PP124" s="190"/>
      <c r="PQ124" s="190"/>
      <c r="PR124" s="190"/>
      <c r="PS124" s="190"/>
      <c r="PT124" s="190"/>
      <c r="PU124" s="190"/>
      <c r="PV124" s="190"/>
      <c r="PW124" s="190"/>
      <c r="PX124" s="190"/>
      <c r="PY124" s="190"/>
      <c r="PZ124" s="190"/>
      <c r="QA124" s="190"/>
      <c r="QB124" s="190"/>
      <c r="QC124" s="190"/>
      <c r="QD124" s="190"/>
      <c r="QE124" s="190"/>
      <c r="QF124" s="190"/>
      <c r="QG124" s="190"/>
      <c r="QH124" s="190"/>
      <c r="QI124" s="190"/>
      <c r="QJ124" s="190"/>
      <c r="QK124" s="190"/>
      <c r="QL124" s="190"/>
      <c r="QM124" s="190"/>
      <c r="QN124" s="190"/>
      <c r="QO124" s="190"/>
      <c r="QP124" s="190"/>
      <c r="QQ124" s="190"/>
      <c r="QR124" s="190"/>
      <c r="QS124" s="190"/>
      <c r="QT124" s="190"/>
      <c r="QU124" s="190"/>
      <c r="QV124" s="190"/>
      <c r="QW124" s="190"/>
      <c r="QX124" s="190"/>
      <c r="QY124" s="190"/>
      <c r="QZ124" s="190"/>
      <c r="RA124" s="190"/>
      <c r="RB124" s="190"/>
      <c r="RC124" s="190"/>
      <c r="RD124" s="190"/>
      <c r="RE124" s="190"/>
      <c r="RF124" s="190"/>
      <c r="RG124" s="190"/>
      <c r="RH124" s="190"/>
      <c r="RI124" s="190"/>
      <c r="RJ124" s="190"/>
      <c r="RK124" s="190"/>
      <c r="RL124" s="190"/>
      <c r="RM124" s="190"/>
      <c r="RN124" s="190"/>
      <c r="RO124" s="190"/>
      <c r="RP124" s="190"/>
      <c r="RQ124" s="190"/>
      <c r="RR124" s="190"/>
      <c r="RS124" s="190"/>
      <c r="RT124" s="190"/>
      <c r="RU124" s="190"/>
      <c r="RV124" s="190"/>
      <c r="RW124" s="190"/>
      <c r="RX124" s="190"/>
      <c r="RY124" s="190"/>
      <c r="RZ124" s="190"/>
      <c r="SA124" s="190"/>
      <c r="SB124" s="190"/>
      <c r="SC124" s="190"/>
      <c r="SD124" s="190"/>
      <c r="SE124" s="190"/>
      <c r="SF124" s="190"/>
      <c r="SG124" s="190"/>
      <c r="SH124" s="190"/>
      <c r="SI124" s="190"/>
      <c r="SJ124" s="190"/>
      <c r="SK124" s="190"/>
      <c r="SL124" s="190"/>
      <c r="SM124" s="190"/>
      <c r="SN124" s="190"/>
      <c r="SO124" s="190"/>
      <c r="SP124" s="190"/>
      <c r="SQ124" s="190"/>
      <c r="SR124" s="190"/>
      <c r="SS124" s="190"/>
      <c r="ST124" s="190"/>
      <c r="SU124" s="190"/>
      <c r="SV124" s="190"/>
      <c r="SW124" s="190"/>
      <c r="SX124" s="190"/>
      <c r="SY124" s="190"/>
      <c r="SZ124" s="190"/>
      <c r="TA124" s="190"/>
      <c r="TB124" s="190"/>
      <c r="TC124" s="190"/>
      <c r="TD124" s="190"/>
      <c r="TE124" s="190"/>
      <c r="TF124" s="190"/>
      <c r="TG124" s="190"/>
      <c r="TH124" s="190"/>
      <c r="TI124" s="190"/>
      <c r="TJ124" s="190"/>
      <c r="TK124" s="190"/>
      <c r="TL124" s="190"/>
      <c r="TM124" s="190"/>
      <c r="TN124" s="190"/>
      <c r="TO124" s="190"/>
      <c r="TP124" s="190"/>
      <c r="TQ124" s="190"/>
      <c r="TR124" s="190"/>
      <c r="TS124" s="190"/>
      <c r="TT124" s="190"/>
      <c r="TU124" s="190"/>
      <c r="TV124" s="190"/>
      <c r="TW124" s="190"/>
      <c r="TX124" s="190"/>
      <c r="TY124" s="190"/>
      <c r="TZ124" s="190"/>
      <c r="UA124" s="190"/>
      <c r="UB124" s="190"/>
      <c r="UC124" s="190"/>
      <c r="UD124" s="190"/>
      <c r="UE124" s="190"/>
      <c r="UF124" s="190"/>
      <c r="UG124" s="190"/>
      <c r="UH124" s="190"/>
      <c r="UI124" s="190"/>
      <c r="UJ124" s="190"/>
      <c r="UK124" s="190"/>
      <c r="UL124" s="190"/>
      <c r="UM124" s="190"/>
      <c r="UN124" s="190"/>
      <c r="UO124" s="190"/>
      <c r="UP124" s="190"/>
      <c r="UQ124" s="190"/>
      <c r="UR124" s="190"/>
      <c r="US124" s="190"/>
      <c r="UT124" s="190"/>
      <c r="UU124" s="190"/>
      <c r="UV124" s="190"/>
      <c r="UW124" s="190"/>
      <c r="UX124" s="190"/>
      <c r="UY124" s="190"/>
      <c r="UZ124" s="190"/>
      <c r="VA124" s="190"/>
      <c r="VB124" s="190"/>
      <c r="VC124" s="190"/>
      <c r="VD124" s="190"/>
      <c r="VE124" s="190"/>
      <c r="VF124" s="190"/>
      <c r="VG124" s="190"/>
      <c r="VH124" s="190"/>
      <c r="VI124" s="190"/>
      <c r="VJ124" s="190"/>
      <c r="VK124" s="190"/>
      <c r="VL124" s="190"/>
      <c r="VM124" s="190"/>
      <c r="VN124" s="190"/>
      <c r="VO124" s="190"/>
      <c r="VP124" s="190"/>
      <c r="VQ124" s="190"/>
      <c r="VR124" s="190"/>
      <c r="VS124" s="190"/>
      <c r="VT124" s="190"/>
      <c r="VU124" s="190"/>
      <c r="VV124" s="190"/>
      <c r="VW124" s="190"/>
      <c r="VX124" s="190"/>
      <c r="VY124" s="190"/>
      <c r="VZ124" s="190"/>
      <c r="WA124" s="190"/>
      <c r="WB124" s="190"/>
      <c r="WC124" s="190"/>
      <c r="WD124" s="190"/>
      <c r="WE124" s="190"/>
      <c r="WF124" s="190"/>
      <c r="WG124" s="190"/>
      <c r="WH124" s="190"/>
      <c r="WI124" s="190"/>
      <c r="WJ124" s="190"/>
      <c r="WK124" s="190"/>
      <c r="WL124" s="190"/>
      <c r="WM124" s="190"/>
      <c r="WN124" s="190"/>
      <c r="WO124" s="190"/>
      <c r="WP124" s="190"/>
      <c r="WQ124" s="190"/>
      <c r="WR124" s="190"/>
      <c r="WS124" s="190"/>
      <c r="WT124" s="190"/>
      <c r="WU124" s="190"/>
      <c r="WV124" s="190"/>
      <c r="WW124" s="190"/>
      <c r="WX124" s="190"/>
      <c r="WY124" s="190"/>
      <c r="WZ124" s="190"/>
      <c r="XA124" s="190"/>
      <c r="XB124" s="190"/>
      <c r="XC124" s="190"/>
      <c r="XD124" s="190"/>
      <c r="XE124" s="190"/>
      <c r="XF124" s="190"/>
      <c r="XG124" s="190"/>
      <c r="XH124" s="190"/>
      <c r="XI124" s="190"/>
      <c r="XJ124" s="190"/>
      <c r="XK124" s="190"/>
      <c r="XL124" s="190"/>
      <c r="XM124" s="190"/>
      <c r="XN124" s="190"/>
      <c r="XO124" s="190"/>
      <c r="XP124" s="190"/>
      <c r="XQ124" s="190"/>
      <c r="XR124" s="190"/>
      <c r="XS124" s="190"/>
      <c r="XT124" s="190"/>
      <c r="XU124" s="190"/>
      <c r="XV124" s="190"/>
      <c r="XW124" s="190"/>
      <c r="XX124" s="190"/>
      <c r="XY124" s="190"/>
      <c r="XZ124" s="190"/>
      <c r="YA124" s="190"/>
      <c r="YB124" s="190"/>
      <c r="YC124" s="190"/>
      <c r="YD124" s="190"/>
      <c r="YE124" s="190"/>
      <c r="YF124" s="190"/>
      <c r="YG124" s="190"/>
      <c r="YH124" s="190"/>
      <c r="YI124" s="190"/>
      <c r="YJ124" s="190"/>
      <c r="YK124" s="190"/>
      <c r="YL124" s="190"/>
      <c r="YM124" s="190"/>
      <c r="YN124" s="190"/>
      <c r="YO124" s="190"/>
      <c r="YP124" s="190"/>
      <c r="YQ124" s="190"/>
      <c r="YR124" s="190"/>
      <c r="YS124" s="190"/>
      <c r="YT124" s="190"/>
      <c r="YU124" s="190"/>
      <c r="YV124" s="190"/>
      <c r="YW124" s="190"/>
      <c r="YX124" s="190"/>
      <c r="YY124" s="190"/>
      <c r="YZ124" s="190"/>
      <c r="ZA124" s="190"/>
      <c r="ZB124" s="190"/>
      <c r="ZC124" s="190"/>
      <c r="ZD124" s="190"/>
      <c r="ZE124" s="190"/>
      <c r="ZF124" s="190"/>
      <c r="ZG124" s="190"/>
      <c r="ZH124" s="190"/>
      <c r="ZI124" s="190"/>
      <c r="ZJ124" s="190"/>
      <c r="ZK124" s="190"/>
      <c r="ZL124" s="190"/>
      <c r="ZM124" s="190"/>
      <c r="ZN124" s="190"/>
      <c r="ZO124" s="190"/>
      <c r="ZP124" s="190"/>
      <c r="ZQ124" s="190"/>
      <c r="ZR124" s="190"/>
      <c r="ZS124" s="190"/>
      <c r="ZT124" s="190"/>
      <c r="ZU124" s="190"/>
      <c r="ZV124" s="190"/>
      <c r="ZW124" s="190"/>
      <c r="ZX124" s="190"/>
      <c r="ZY124" s="190"/>
      <c r="ZZ124" s="190"/>
      <c r="AAA124" s="190"/>
      <c r="AAB124" s="190"/>
      <c r="AAC124" s="190"/>
      <c r="AAD124" s="190"/>
      <c r="AAE124" s="190"/>
      <c r="AAF124" s="190"/>
      <c r="AAG124" s="190"/>
      <c r="AAH124" s="190"/>
      <c r="AAI124" s="190"/>
      <c r="AAJ124" s="190"/>
      <c r="AAK124" s="190"/>
      <c r="AAL124" s="190"/>
      <c r="AAM124" s="190"/>
      <c r="AAN124" s="190"/>
      <c r="AAO124" s="190"/>
      <c r="AAP124" s="190"/>
      <c r="AAQ124" s="190"/>
      <c r="AAR124" s="190"/>
      <c r="AAS124" s="190"/>
      <c r="AAT124" s="190"/>
      <c r="AAU124" s="190"/>
      <c r="AAV124" s="190"/>
      <c r="AAW124" s="190"/>
      <c r="AAX124" s="190"/>
      <c r="AAY124" s="190"/>
      <c r="AAZ124" s="190"/>
      <c r="ABA124" s="190"/>
      <c r="ABB124" s="190"/>
      <c r="ABC124" s="190"/>
      <c r="ABD124" s="190"/>
      <c r="ABE124" s="190"/>
      <c r="ABF124" s="190"/>
      <c r="ABG124" s="190"/>
      <c r="ABH124" s="190"/>
      <c r="ABI124" s="190"/>
      <c r="ABJ124" s="190"/>
      <c r="ABK124" s="190"/>
      <c r="ABL124" s="190"/>
      <c r="ABM124" s="190"/>
      <c r="ABN124" s="190"/>
      <c r="ABO124" s="190"/>
      <c r="ABP124" s="190"/>
      <c r="ABQ124" s="190"/>
      <c r="ABR124" s="190"/>
      <c r="ABS124" s="190"/>
      <c r="ABT124" s="190"/>
      <c r="ABU124" s="190"/>
      <c r="ABV124" s="190"/>
      <c r="ABW124" s="190"/>
      <c r="ABX124" s="190"/>
      <c r="ABY124" s="190"/>
      <c r="ABZ124" s="190"/>
      <c r="ACA124" s="190"/>
      <c r="ACB124" s="190"/>
      <c r="ACC124" s="190"/>
      <c r="ACD124" s="190"/>
      <c r="ACE124" s="190"/>
      <c r="ACF124" s="190"/>
      <c r="ACG124" s="190"/>
      <c r="ACH124" s="190"/>
      <c r="ACI124" s="190"/>
      <c r="ACJ124" s="190"/>
      <c r="ACK124" s="190"/>
      <c r="ACL124" s="190"/>
      <c r="ACM124" s="190"/>
      <c r="ACN124" s="190"/>
      <c r="ACO124" s="190"/>
      <c r="ACP124" s="190"/>
      <c r="ACQ124" s="190"/>
      <c r="ACR124" s="190"/>
      <c r="ACS124" s="190"/>
      <c r="ACT124" s="190"/>
      <c r="ACU124" s="190"/>
      <c r="ACV124" s="190"/>
      <c r="ACW124" s="190"/>
      <c r="ACX124" s="190"/>
      <c r="ACY124" s="190"/>
      <c r="ACZ124" s="190"/>
      <c r="ADA124" s="190"/>
      <c r="ADB124" s="190"/>
      <c r="ADC124" s="190"/>
      <c r="ADD124" s="190"/>
      <c r="ADE124" s="190"/>
      <c r="ADF124" s="190"/>
      <c r="ADG124" s="190"/>
      <c r="ADH124" s="190"/>
      <c r="ADI124" s="190"/>
      <c r="ADJ124" s="190"/>
      <c r="ADK124" s="190"/>
      <c r="ADL124" s="190"/>
      <c r="ADM124" s="190"/>
      <c r="ADN124" s="190"/>
      <c r="ADO124" s="190"/>
      <c r="ADP124" s="190"/>
      <c r="ADQ124" s="190"/>
      <c r="ADR124" s="190"/>
      <c r="ADS124" s="190"/>
      <c r="ADT124" s="190"/>
      <c r="ADU124" s="190"/>
      <c r="ADV124" s="190"/>
      <c r="ADW124" s="190"/>
      <c r="ADX124" s="190"/>
      <c r="ADY124" s="190"/>
      <c r="ADZ124" s="190"/>
      <c r="AEA124" s="190"/>
      <c r="AEB124" s="190"/>
      <c r="AEC124" s="190"/>
      <c r="AED124" s="190"/>
      <c r="AEE124" s="190"/>
      <c r="AEF124" s="190"/>
      <c r="AEG124" s="190"/>
      <c r="AEH124" s="190"/>
      <c r="AEI124" s="190"/>
      <c r="AEJ124" s="190"/>
      <c r="AEK124" s="190"/>
      <c r="AEL124" s="190"/>
      <c r="AEM124" s="190"/>
      <c r="AEN124" s="190"/>
      <c r="AEO124" s="190"/>
      <c r="AEP124" s="190"/>
      <c r="AEQ124" s="190"/>
      <c r="AER124" s="190"/>
      <c r="AES124" s="190"/>
      <c r="AET124" s="190"/>
      <c r="AEU124" s="190"/>
      <c r="AEV124" s="190"/>
      <c r="AEW124" s="190"/>
      <c r="AEX124" s="190"/>
      <c r="AEY124" s="190"/>
      <c r="AEZ124" s="190"/>
      <c r="AFA124" s="190"/>
      <c r="AFB124" s="190"/>
      <c r="AFC124" s="190"/>
      <c r="AFD124" s="190"/>
      <c r="AFE124" s="190"/>
      <c r="AFF124" s="190"/>
      <c r="AFG124" s="190"/>
      <c r="AFH124" s="190"/>
      <c r="AFI124" s="190"/>
      <c r="AFJ124" s="190"/>
      <c r="AFK124" s="190"/>
      <c r="AFL124" s="190"/>
      <c r="AFM124" s="190"/>
      <c r="AFN124" s="190"/>
      <c r="AFO124" s="190"/>
      <c r="AFP124" s="190"/>
      <c r="AFQ124" s="190"/>
      <c r="AFR124" s="190"/>
      <c r="AFS124" s="190"/>
      <c r="AFT124" s="190"/>
      <c r="AFU124" s="190"/>
      <c r="AFV124" s="190"/>
      <c r="AFW124" s="190"/>
      <c r="AFX124" s="190"/>
      <c r="AFY124" s="190"/>
      <c r="AFZ124" s="190"/>
      <c r="AGA124" s="190"/>
      <c r="AGB124" s="190"/>
      <c r="AGC124" s="190"/>
      <c r="AGD124" s="190"/>
      <c r="AGE124" s="190"/>
      <c r="AGF124" s="190"/>
      <c r="AGG124" s="190"/>
      <c r="AGH124" s="190"/>
      <c r="AGI124" s="190"/>
      <c r="AGJ124" s="190"/>
      <c r="AGK124" s="190"/>
      <c r="AGL124" s="190"/>
      <c r="AGM124" s="190"/>
      <c r="AGN124" s="190"/>
      <c r="AGO124" s="190"/>
      <c r="AGP124" s="190"/>
      <c r="AGQ124" s="190"/>
      <c r="AGR124" s="190"/>
      <c r="AGS124" s="190"/>
      <c r="AGT124" s="190"/>
      <c r="AGU124" s="190"/>
      <c r="AGV124" s="190"/>
      <c r="AGW124" s="190"/>
      <c r="AGX124" s="190"/>
      <c r="AGY124" s="190"/>
      <c r="AGZ124" s="190"/>
      <c r="AHA124" s="190"/>
      <c r="AHB124" s="190"/>
      <c r="AHC124" s="190"/>
      <c r="AHD124" s="190"/>
      <c r="AHE124" s="190"/>
      <c r="AHF124" s="190"/>
      <c r="AHG124" s="190"/>
      <c r="AHH124" s="190"/>
      <c r="AHI124" s="190"/>
      <c r="AHJ124" s="190"/>
      <c r="AHK124" s="190"/>
      <c r="AHL124" s="190"/>
      <c r="AHM124" s="190"/>
      <c r="AHN124" s="190"/>
      <c r="AHO124" s="190"/>
      <c r="AHP124" s="190"/>
      <c r="AHQ124" s="190"/>
      <c r="AHR124" s="190"/>
      <c r="AHS124" s="190"/>
      <c r="AHT124" s="190"/>
      <c r="AHU124" s="190"/>
      <c r="AHV124" s="190"/>
      <c r="AHW124" s="190"/>
      <c r="AHX124" s="190"/>
      <c r="AHY124" s="190"/>
      <c r="AHZ124" s="190"/>
      <c r="AIA124" s="190"/>
      <c r="AIB124" s="190"/>
      <c r="AIC124" s="190"/>
      <c r="AID124" s="190"/>
      <c r="AIE124" s="190"/>
      <c r="AIF124" s="190"/>
      <c r="AIG124" s="190"/>
      <c r="AIH124" s="190"/>
      <c r="AII124" s="190"/>
      <c r="AIJ124" s="190"/>
      <c r="AIK124" s="190"/>
      <c r="AIL124" s="190"/>
      <c r="AIM124" s="190"/>
      <c r="AIN124" s="190"/>
      <c r="AIO124" s="190"/>
      <c r="AIP124" s="190"/>
      <c r="AIQ124" s="190"/>
      <c r="AIR124" s="190"/>
      <c r="AIS124" s="190"/>
      <c r="AIT124" s="190"/>
      <c r="AIU124" s="190"/>
      <c r="AIV124" s="190"/>
      <c r="AIW124" s="190"/>
      <c r="AIX124" s="190"/>
      <c r="AIY124" s="190"/>
      <c r="AIZ124" s="190"/>
      <c r="AJA124" s="190"/>
      <c r="AJB124" s="190"/>
      <c r="AJC124" s="190"/>
      <c r="AJD124" s="190"/>
      <c r="AJE124" s="190"/>
      <c r="AJF124" s="190"/>
      <c r="AJG124" s="190"/>
      <c r="AJH124" s="190"/>
      <c r="AJI124" s="190"/>
      <c r="AJJ124" s="190"/>
      <c r="AJK124" s="190"/>
      <c r="AJL124" s="190"/>
      <c r="AJM124" s="190"/>
      <c r="AJN124" s="190"/>
      <c r="AJO124" s="190"/>
      <c r="AJP124" s="190"/>
      <c r="AJQ124" s="190"/>
      <c r="AJR124" s="190"/>
      <c r="AJS124" s="190"/>
      <c r="AJT124" s="190"/>
      <c r="AJU124" s="190"/>
      <c r="AJV124" s="190"/>
      <c r="AJW124" s="190"/>
      <c r="AJX124" s="190"/>
      <c r="AJY124" s="190"/>
      <c r="AJZ124" s="190"/>
      <c r="AKA124" s="190"/>
      <c r="AKB124" s="190"/>
      <c r="AKC124" s="190"/>
      <c r="AKD124" s="190"/>
      <c r="AKE124" s="190"/>
      <c r="AKF124" s="190"/>
      <c r="AKG124" s="190"/>
      <c r="AKH124" s="190"/>
      <c r="AKI124" s="190"/>
      <c r="AKJ124" s="190"/>
      <c r="AKK124" s="190"/>
      <c r="AKL124" s="190"/>
      <c r="AKM124" s="190"/>
      <c r="AKN124" s="190"/>
      <c r="AKO124" s="190"/>
      <c r="AKP124" s="190"/>
      <c r="AKQ124" s="190"/>
      <c r="AKR124" s="190"/>
      <c r="AKS124" s="190"/>
      <c r="AKT124" s="190"/>
      <c r="AKU124" s="190"/>
      <c r="AKV124" s="190"/>
      <c r="AKW124" s="190"/>
      <c r="AKX124" s="190"/>
      <c r="AKY124" s="190"/>
      <c r="AKZ124" s="190"/>
      <c r="ALA124" s="190"/>
      <c r="ALB124" s="190"/>
      <c r="ALC124" s="190"/>
      <c r="ALD124" s="190"/>
      <c r="ALE124" s="190"/>
      <c r="ALF124" s="190"/>
      <c r="ALG124" s="190"/>
      <c r="ALH124" s="190"/>
      <c r="ALI124" s="190"/>
      <c r="ALJ124" s="190"/>
      <c r="ALK124" s="190"/>
      <c r="ALL124" s="190"/>
      <c r="ALM124" s="190"/>
      <c r="ALN124" s="190"/>
      <c r="ALO124" s="190"/>
      <c r="ALP124" s="190"/>
      <c r="ALQ124" s="190"/>
      <c r="ALR124" s="190"/>
      <c r="ALS124" s="190"/>
      <c r="ALT124" s="190"/>
      <c r="ALU124" s="190"/>
      <c r="ALV124" s="190"/>
      <c r="ALW124" s="190"/>
      <c r="ALX124" s="190"/>
      <c r="ALY124" s="190"/>
      <c r="ALZ124" s="190"/>
      <c r="AMA124" s="190"/>
      <c r="AMB124" s="190"/>
      <c r="AMC124" s="190"/>
      <c r="AMD124" s="190"/>
      <c r="AME124" s="190"/>
      <c r="AMF124" s="190"/>
      <c r="AMG124" s="190"/>
      <c r="AMH124" s="190"/>
      <c r="AMI124" s="190"/>
      <c r="AMJ124" s="190"/>
      <c r="AMK124" s="190"/>
      <c r="AML124" s="190"/>
      <c r="AMM124" s="190"/>
      <c r="AMN124" s="190"/>
      <c r="AMO124" s="190"/>
      <c r="AMP124" s="190"/>
      <c r="AMQ124" s="190"/>
      <c r="AMR124" s="190"/>
      <c r="AMS124" s="190"/>
      <c r="AMT124" s="190"/>
      <c r="AMU124" s="190"/>
      <c r="AMV124" s="190"/>
      <c r="AMW124" s="190"/>
      <c r="AMX124" s="190"/>
      <c r="AMY124" s="190"/>
      <c r="AMZ124" s="190"/>
      <c r="ANA124" s="190"/>
      <c r="ANB124" s="190"/>
      <c r="ANC124" s="190"/>
      <c r="AND124" s="190"/>
      <c r="ANE124" s="190"/>
      <c r="ANF124" s="190"/>
      <c r="ANG124" s="190"/>
      <c r="ANH124" s="190"/>
      <c r="ANI124" s="190"/>
      <c r="ANJ124" s="190"/>
      <c r="ANK124" s="190"/>
      <c r="ANL124" s="190"/>
      <c r="ANM124" s="190"/>
      <c r="ANN124" s="190"/>
      <c r="ANO124" s="190"/>
      <c r="ANP124" s="190"/>
      <c r="ANQ124" s="190"/>
      <c r="ANR124" s="190"/>
      <c r="ANS124" s="190"/>
      <c r="ANT124" s="190"/>
      <c r="ANU124" s="190"/>
      <c r="ANV124" s="190"/>
      <c r="ANW124" s="190"/>
      <c r="ANX124" s="190"/>
      <c r="ANY124" s="190"/>
      <c r="ANZ124" s="190"/>
      <c r="AOA124" s="190"/>
      <c r="AOB124" s="190"/>
      <c r="AOC124" s="190"/>
      <c r="AOD124" s="190"/>
      <c r="AOE124" s="190"/>
      <c r="AOF124" s="190"/>
      <c r="AOG124" s="190"/>
      <c r="AOH124" s="190"/>
      <c r="AOI124" s="190"/>
      <c r="AOJ124" s="190"/>
      <c r="AOK124" s="190"/>
      <c r="AOL124" s="190"/>
      <c r="AOM124" s="190"/>
      <c r="AON124" s="190"/>
      <c r="AOO124" s="190"/>
      <c r="AOP124" s="190"/>
      <c r="AOQ124" s="190"/>
      <c r="AOR124" s="190"/>
      <c r="AOS124" s="190"/>
      <c r="AOT124" s="190"/>
      <c r="AOU124" s="190"/>
      <c r="AOV124" s="190"/>
      <c r="AOW124" s="190"/>
      <c r="AOX124" s="190"/>
      <c r="AOY124" s="190"/>
      <c r="AOZ124" s="190"/>
      <c r="APA124" s="190"/>
      <c r="APB124" s="190"/>
      <c r="APC124" s="190"/>
      <c r="APD124" s="190"/>
      <c r="APE124" s="190"/>
      <c r="APF124" s="190"/>
      <c r="APG124" s="190"/>
      <c r="APH124" s="190"/>
      <c r="API124" s="190"/>
      <c r="APJ124" s="190"/>
      <c r="APK124" s="190"/>
      <c r="APL124" s="190"/>
      <c r="APM124" s="190"/>
      <c r="APN124" s="190"/>
      <c r="APO124" s="190"/>
      <c r="APP124" s="190"/>
      <c r="APQ124" s="190"/>
      <c r="APR124" s="190"/>
      <c r="APS124" s="190"/>
      <c r="APT124" s="190"/>
      <c r="APU124" s="190"/>
      <c r="APV124" s="190"/>
      <c r="APW124" s="190"/>
      <c r="APX124" s="190"/>
      <c r="APY124" s="190"/>
      <c r="APZ124" s="190"/>
      <c r="AQA124" s="190"/>
      <c r="AQB124" s="190"/>
      <c r="AQC124" s="190"/>
      <c r="AQD124" s="190"/>
      <c r="AQE124" s="190"/>
      <c r="AQF124" s="190"/>
      <c r="AQG124" s="190"/>
      <c r="AQH124" s="190"/>
      <c r="AQI124" s="190"/>
      <c r="AQJ124" s="190"/>
      <c r="AQK124" s="190"/>
      <c r="AQL124" s="190"/>
      <c r="AQM124" s="190"/>
      <c r="AQN124" s="190"/>
      <c r="AQO124" s="190"/>
      <c r="AQP124" s="190"/>
      <c r="AQQ124" s="190"/>
      <c r="AQR124" s="190"/>
      <c r="AQS124" s="190"/>
      <c r="AQT124" s="190"/>
      <c r="AQU124" s="190"/>
      <c r="AQV124" s="190"/>
      <c r="AQW124" s="190"/>
      <c r="AQX124" s="190"/>
      <c r="AQY124" s="190"/>
      <c r="AQZ124" s="190"/>
      <c r="ARA124" s="190"/>
      <c r="ARB124" s="190"/>
      <c r="ARC124" s="190"/>
      <c r="ARD124" s="190"/>
      <c r="ARE124" s="190"/>
      <c r="ARF124" s="190"/>
      <c r="ARG124" s="190"/>
      <c r="ARH124" s="190"/>
      <c r="ARI124" s="190"/>
      <c r="ARJ124" s="190"/>
      <c r="ARK124" s="190"/>
      <c r="ARL124" s="190"/>
      <c r="ARM124" s="190"/>
      <c r="ARN124" s="190"/>
      <c r="ARO124" s="190"/>
      <c r="ARP124" s="190"/>
      <c r="ARQ124" s="190"/>
      <c r="ARR124" s="190"/>
      <c r="ARS124" s="190"/>
      <c r="ART124" s="190"/>
      <c r="ARU124" s="190"/>
      <c r="ARV124" s="190"/>
      <c r="ARW124" s="190"/>
      <c r="ARX124" s="190"/>
      <c r="ARY124" s="190"/>
      <c r="ARZ124" s="190"/>
      <c r="ASA124" s="190"/>
      <c r="ASB124" s="190"/>
      <c r="ASC124" s="190"/>
      <c r="ASD124" s="190"/>
      <c r="ASE124" s="190"/>
      <c r="ASF124" s="190"/>
      <c r="ASG124" s="190"/>
      <c r="ASH124" s="190"/>
      <c r="ASI124" s="190"/>
      <c r="ASJ124" s="190"/>
      <c r="ASK124" s="190"/>
      <c r="ASL124" s="190"/>
      <c r="ASM124" s="190"/>
      <c r="ASN124" s="190"/>
      <c r="ASO124" s="190"/>
      <c r="ASP124" s="190"/>
      <c r="ASQ124" s="190"/>
      <c r="ASR124" s="190"/>
      <c r="ASS124" s="190"/>
      <c r="AST124" s="190"/>
      <c r="ASU124" s="190"/>
      <c r="ASV124" s="190"/>
      <c r="ASW124" s="190"/>
      <c r="ASX124" s="190"/>
      <c r="ASY124" s="190"/>
      <c r="ASZ124" s="190"/>
      <c r="ATA124" s="190"/>
      <c r="ATB124" s="190"/>
      <c r="ATC124" s="190"/>
      <c r="ATD124" s="190"/>
      <c r="ATE124" s="190"/>
      <c r="ATF124" s="190"/>
      <c r="ATG124" s="190"/>
      <c r="ATH124" s="190"/>
      <c r="ATI124" s="190"/>
      <c r="ATJ124" s="190"/>
      <c r="ATK124" s="190"/>
      <c r="ATL124" s="190"/>
      <c r="ATM124" s="190"/>
      <c r="ATN124" s="190"/>
      <c r="ATO124" s="190"/>
      <c r="ATP124" s="190"/>
      <c r="ATQ124" s="190"/>
      <c r="ATR124" s="190"/>
      <c r="ATS124" s="190"/>
      <c r="ATT124" s="190"/>
      <c r="ATU124" s="190"/>
      <c r="ATV124" s="190"/>
      <c r="ATW124" s="190"/>
      <c r="ATX124" s="190"/>
      <c r="ATY124" s="190"/>
      <c r="ATZ124" s="190"/>
      <c r="AUA124" s="190"/>
      <c r="AUB124" s="190"/>
      <c r="AUC124" s="190"/>
      <c r="AUD124" s="190"/>
      <c r="AUE124" s="190"/>
      <c r="AUF124" s="190"/>
      <c r="AUG124" s="190"/>
      <c r="AUH124" s="190"/>
      <c r="AUI124" s="190"/>
      <c r="AUJ124" s="190"/>
      <c r="AUK124" s="190"/>
      <c r="AUL124" s="190"/>
      <c r="AUM124" s="190"/>
      <c r="AUN124" s="190"/>
      <c r="AUO124" s="190"/>
      <c r="AUP124" s="190"/>
      <c r="AUQ124" s="190"/>
      <c r="AUR124" s="190"/>
      <c r="AUS124" s="190"/>
      <c r="AUT124" s="190"/>
      <c r="AUU124" s="190"/>
      <c r="AUV124" s="190"/>
      <c r="AUW124" s="190"/>
      <c r="AUX124" s="190"/>
      <c r="AUY124" s="190"/>
      <c r="AUZ124" s="190"/>
      <c r="AVA124" s="190"/>
      <c r="AVB124" s="190"/>
      <c r="AVC124" s="190"/>
      <c r="AVD124" s="190"/>
      <c r="AVE124" s="190"/>
      <c r="AVF124" s="190"/>
      <c r="AVG124" s="190"/>
      <c r="AVH124" s="190"/>
      <c r="AVI124" s="190"/>
      <c r="AVJ124" s="190"/>
      <c r="AVK124" s="190"/>
      <c r="AVL124" s="190"/>
      <c r="AVM124" s="190"/>
      <c r="AVN124" s="190"/>
      <c r="AVO124" s="190"/>
      <c r="AVP124" s="190"/>
      <c r="AVQ124" s="190"/>
      <c r="AVR124" s="190"/>
      <c r="AVS124" s="190"/>
      <c r="AVT124" s="190"/>
      <c r="AVU124" s="190"/>
      <c r="AVV124" s="190"/>
      <c r="AVW124" s="190"/>
      <c r="AVX124" s="190"/>
      <c r="AVY124" s="190"/>
      <c r="AVZ124" s="190"/>
      <c r="AWA124" s="190"/>
      <c r="AWB124" s="190"/>
      <c r="AWC124" s="190"/>
      <c r="AWD124" s="190"/>
      <c r="AWE124" s="190"/>
      <c r="AWF124" s="190"/>
      <c r="AWG124" s="190"/>
      <c r="AWH124" s="190"/>
      <c r="AWI124" s="190"/>
      <c r="AWJ124" s="190"/>
      <c r="AWK124" s="190"/>
      <c r="AWL124" s="190"/>
      <c r="AWM124" s="190"/>
      <c r="AWN124" s="190"/>
      <c r="AWO124" s="190"/>
      <c r="AWP124" s="190"/>
      <c r="AWQ124" s="190"/>
      <c r="AWR124" s="190"/>
      <c r="AWS124" s="190"/>
      <c r="AWT124" s="190"/>
      <c r="AWU124" s="190"/>
      <c r="AWV124" s="190"/>
      <c r="AWW124" s="190"/>
      <c r="AWX124" s="190"/>
      <c r="AWY124" s="190"/>
      <c r="AWZ124" s="190"/>
      <c r="AXA124" s="190"/>
      <c r="AXB124" s="190"/>
      <c r="AXC124" s="190"/>
      <c r="AXD124" s="190"/>
      <c r="AXE124" s="190"/>
      <c r="AXF124" s="190"/>
      <c r="AXG124" s="190"/>
      <c r="AXH124" s="190"/>
      <c r="AXI124" s="190"/>
      <c r="AXJ124" s="190"/>
      <c r="AXK124" s="190"/>
      <c r="AXL124" s="190"/>
      <c r="AXM124" s="190"/>
      <c r="AXN124" s="190"/>
      <c r="AXO124" s="190"/>
      <c r="AXP124" s="190"/>
      <c r="AXQ124" s="190"/>
      <c r="AXR124" s="190"/>
      <c r="AXS124" s="190"/>
      <c r="AXT124" s="190"/>
      <c r="AXU124" s="190"/>
      <c r="AXV124" s="190"/>
      <c r="AXW124" s="190"/>
      <c r="AXX124" s="190"/>
      <c r="AXY124" s="190"/>
      <c r="AXZ124" s="190"/>
      <c r="AYA124" s="190"/>
      <c r="AYB124" s="190"/>
      <c r="AYC124" s="190"/>
      <c r="AYD124" s="190"/>
      <c r="AYE124" s="190"/>
      <c r="AYF124" s="190"/>
      <c r="AYG124" s="190"/>
      <c r="AYH124" s="190"/>
      <c r="AYI124" s="190"/>
      <c r="AYJ124" s="190"/>
      <c r="AYK124" s="190"/>
      <c r="AYL124" s="190"/>
      <c r="AYM124" s="190"/>
      <c r="AYN124" s="190"/>
      <c r="AYO124" s="190"/>
      <c r="AYP124" s="190"/>
      <c r="AYQ124" s="190"/>
      <c r="AYR124" s="190"/>
      <c r="AYS124" s="190"/>
      <c r="AYT124" s="190"/>
      <c r="AYU124" s="190"/>
      <c r="AYV124" s="190"/>
      <c r="AYW124" s="190"/>
      <c r="AYX124" s="190"/>
      <c r="AYY124" s="190"/>
      <c r="AYZ124" s="190"/>
      <c r="AZA124" s="190"/>
      <c r="AZB124" s="190"/>
      <c r="AZC124" s="190"/>
      <c r="AZD124" s="190"/>
      <c r="AZE124" s="190"/>
      <c r="AZF124" s="190"/>
      <c r="AZG124" s="190"/>
      <c r="AZH124" s="190"/>
      <c r="AZI124" s="190"/>
      <c r="AZJ124" s="190"/>
      <c r="AZK124" s="190"/>
      <c r="AZL124" s="190"/>
      <c r="AZM124" s="190"/>
      <c r="AZN124" s="190"/>
      <c r="AZO124" s="190"/>
      <c r="AZP124" s="190"/>
      <c r="AZQ124" s="190"/>
      <c r="AZR124" s="190"/>
      <c r="AZS124" s="190"/>
      <c r="AZT124" s="190"/>
      <c r="AZU124" s="190"/>
      <c r="AZV124" s="190"/>
      <c r="AZW124" s="190"/>
      <c r="AZX124" s="190"/>
      <c r="AZY124" s="190"/>
      <c r="AZZ124" s="190"/>
      <c r="BAA124" s="190"/>
      <c r="BAB124" s="190"/>
      <c r="BAC124" s="190"/>
      <c r="BAD124" s="190"/>
      <c r="BAE124" s="190"/>
      <c r="BAF124" s="190"/>
      <c r="BAG124" s="190"/>
      <c r="BAH124" s="190"/>
      <c r="BAI124" s="190"/>
      <c r="BAJ124" s="190"/>
      <c r="BAK124" s="190"/>
      <c r="BAL124" s="190"/>
      <c r="BAM124" s="190"/>
      <c r="BAN124" s="190"/>
      <c r="BAO124" s="190"/>
      <c r="BAP124" s="190"/>
      <c r="BAQ124" s="190"/>
      <c r="BAR124" s="190"/>
      <c r="BAS124" s="190"/>
      <c r="BAT124" s="190"/>
      <c r="BAU124" s="190"/>
      <c r="BAV124" s="190"/>
      <c r="BAW124" s="190"/>
      <c r="BAX124" s="190"/>
      <c r="BAY124" s="190"/>
      <c r="BAZ124" s="190"/>
      <c r="BBA124" s="190"/>
      <c r="BBB124" s="190"/>
      <c r="BBC124" s="190"/>
      <c r="BBD124" s="190"/>
      <c r="BBE124" s="190"/>
      <c r="BBF124" s="190"/>
      <c r="BBG124" s="190"/>
      <c r="BBH124" s="190"/>
      <c r="BBI124" s="190"/>
      <c r="BBJ124" s="190"/>
      <c r="BBK124" s="190"/>
      <c r="BBL124" s="190"/>
      <c r="BBM124" s="190"/>
      <c r="BBN124" s="190"/>
      <c r="BBO124" s="190"/>
      <c r="BBP124" s="190"/>
      <c r="BBQ124" s="190"/>
      <c r="BBR124" s="190"/>
      <c r="BBS124" s="190"/>
      <c r="BBT124" s="190"/>
      <c r="BBU124" s="190"/>
      <c r="BBV124" s="190"/>
      <c r="BBW124" s="190"/>
      <c r="BBX124" s="190"/>
      <c r="BBY124" s="190"/>
      <c r="BBZ124" s="190"/>
      <c r="BCA124" s="190"/>
      <c r="BCB124" s="190"/>
      <c r="BCC124" s="190"/>
      <c r="BCD124" s="190"/>
      <c r="BCE124" s="190"/>
      <c r="BCF124" s="190"/>
      <c r="BCG124" s="190"/>
      <c r="BCH124" s="190"/>
      <c r="BCI124" s="190"/>
      <c r="BCJ124" s="190"/>
      <c r="BCK124" s="190"/>
      <c r="BCL124" s="190"/>
      <c r="BCM124" s="190"/>
      <c r="BCN124" s="190"/>
      <c r="BCO124" s="190"/>
      <c r="BCP124" s="190"/>
      <c r="BCQ124" s="190"/>
      <c r="BCR124" s="190"/>
      <c r="BCS124" s="190"/>
      <c r="BCT124" s="190"/>
      <c r="BCU124" s="190"/>
      <c r="BCV124" s="190"/>
      <c r="BCW124" s="190"/>
      <c r="BCX124" s="190"/>
      <c r="BCY124" s="190"/>
      <c r="BCZ124" s="190"/>
      <c r="BDA124" s="190"/>
      <c r="BDB124" s="190"/>
      <c r="BDC124" s="190"/>
      <c r="BDD124" s="190"/>
      <c r="BDE124" s="190"/>
      <c r="BDF124" s="190"/>
      <c r="BDG124" s="190"/>
      <c r="BDH124" s="190"/>
      <c r="BDI124" s="190"/>
      <c r="BDJ124" s="190"/>
      <c r="BDK124" s="190"/>
      <c r="BDL124" s="190"/>
      <c r="BDM124" s="190"/>
      <c r="BDN124" s="190"/>
      <c r="BDO124" s="190"/>
      <c r="BDP124" s="190"/>
      <c r="BDQ124" s="190"/>
      <c r="BDR124" s="190"/>
      <c r="BDS124" s="190"/>
      <c r="BDT124" s="190"/>
      <c r="BDU124" s="190"/>
      <c r="BDV124" s="190"/>
      <c r="BDW124" s="190"/>
      <c r="BDX124" s="190"/>
      <c r="BDY124" s="190"/>
      <c r="BDZ124" s="190"/>
      <c r="BEA124" s="190"/>
      <c r="BEB124" s="190"/>
      <c r="BEC124" s="190"/>
      <c r="BED124" s="190"/>
      <c r="BEE124" s="190"/>
      <c r="BEF124" s="190"/>
      <c r="BEG124" s="190"/>
      <c r="BEH124" s="190"/>
      <c r="BEI124" s="190"/>
      <c r="BEJ124" s="190"/>
      <c r="BEK124" s="190"/>
      <c r="BEL124" s="190"/>
      <c r="BEM124" s="190"/>
      <c r="BEN124" s="190"/>
      <c r="BEO124" s="190"/>
      <c r="BEP124" s="190"/>
      <c r="BEQ124" s="190"/>
      <c r="BER124" s="190"/>
      <c r="BES124" s="190"/>
      <c r="BET124" s="190"/>
      <c r="BEU124" s="190"/>
      <c r="BEV124" s="190"/>
      <c r="BEW124" s="190"/>
      <c r="BEX124" s="190"/>
      <c r="BEY124" s="190"/>
      <c r="BEZ124" s="190"/>
      <c r="BFA124" s="190"/>
      <c r="BFB124" s="190"/>
      <c r="BFC124" s="190"/>
      <c r="BFD124" s="190"/>
      <c r="BFE124" s="190"/>
      <c r="BFF124" s="190"/>
      <c r="BFG124" s="190"/>
      <c r="BFH124" s="190"/>
      <c r="BFI124" s="190"/>
      <c r="BFJ124" s="190"/>
      <c r="BFK124" s="190"/>
      <c r="BFL124" s="190"/>
      <c r="BFM124" s="190"/>
      <c r="BFN124" s="190"/>
      <c r="BFO124" s="190"/>
      <c r="BFP124" s="190"/>
      <c r="BFQ124" s="190"/>
      <c r="BFR124" s="190"/>
      <c r="BFS124" s="190"/>
      <c r="BFT124" s="190"/>
      <c r="BFU124" s="190"/>
      <c r="BFV124" s="190"/>
      <c r="BFW124" s="190"/>
      <c r="BFX124" s="190"/>
      <c r="BFY124" s="190"/>
      <c r="BFZ124" s="190"/>
      <c r="BGA124" s="190"/>
      <c r="BGB124" s="190"/>
      <c r="BGC124" s="190"/>
      <c r="BGD124" s="190"/>
      <c r="BGE124" s="190"/>
      <c r="BGF124" s="190"/>
      <c r="BGG124" s="190"/>
      <c r="BGH124" s="190"/>
      <c r="BGI124" s="190"/>
      <c r="BGJ124" s="190"/>
      <c r="BGK124" s="190"/>
      <c r="BGL124" s="190"/>
      <c r="BGM124" s="190"/>
      <c r="BGN124" s="190"/>
      <c r="BGO124" s="190"/>
      <c r="BGP124" s="190"/>
      <c r="BGQ124" s="190"/>
      <c r="BGR124" s="190"/>
      <c r="BGS124" s="190"/>
      <c r="BGT124" s="190"/>
      <c r="BGU124" s="190"/>
      <c r="BGV124" s="190"/>
      <c r="BGW124" s="190"/>
      <c r="BGX124" s="190"/>
      <c r="BGY124" s="190"/>
      <c r="BGZ124" s="190"/>
      <c r="BHA124" s="190"/>
      <c r="BHB124" s="190"/>
      <c r="BHC124" s="190"/>
      <c r="BHD124" s="190"/>
      <c r="BHE124" s="190"/>
      <c r="BHF124" s="190"/>
      <c r="BHG124" s="190"/>
      <c r="BHH124" s="190"/>
      <c r="BHI124" s="190"/>
      <c r="BHJ124" s="190"/>
      <c r="BHK124" s="190"/>
      <c r="BHL124" s="190"/>
      <c r="BHM124" s="190"/>
      <c r="BHN124" s="190"/>
      <c r="BHO124" s="190"/>
      <c r="BHP124" s="190"/>
      <c r="BHQ124" s="190"/>
      <c r="BHR124" s="190"/>
      <c r="BHS124" s="190"/>
      <c r="BHT124" s="190"/>
      <c r="BHU124" s="190"/>
      <c r="BHV124" s="190"/>
      <c r="BHW124" s="190"/>
      <c r="BHX124" s="190"/>
      <c r="BHY124" s="190"/>
      <c r="BHZ124" s="190"/>
      <c r="BIA124" s="190"/>
      <c r="BIB124" s="190"/>
      <c r="BIC124" s="190"/>
      <c r="BID124" s="190"/>
      <c r="BIE124" s="190"/>
      <c r="BIF124" s="190"/>
      <c r="BIG124" s="190"/>
      <c r="BIH124" s="190"/>
      <c r="BII124" s="190"/>
      <c r="BIJ124" s="190"/>
      <c r="BIK124" s="190"/>
      <c r="BIL124" s="190"/>
      <c r="BIM124" s="190"/>
      <c r="BIN124" s="190"/>
      <c r="BIO124" s="190"/>
      <c r="BIP124" s="190"/>
      <c r="BIQ124" s="190"/>
      <c r="BIR124" s="190"/>
      <c r="BIS124" s="190"/>
      <c r="BIT124" s="190"/>
      <c r="BIU124" s="190"/>
      <c r="BIV124" s="190"/>
      <c r="BIW124" s="190"/>
      <c r="BIX124" s="190"/>
      <c r="BIY124" s="190"/>
      <c r="BIZ124" s="190"/>
      <c r="BJA124" s="190"/>
      <c r="BJB124" s="190"/>
      <c r="BJC124" s="190"/>
      <c r="BJD124" s="190"/>
      <c r="BJE124" s="190"/>
      <c r="BJF124" s="190"/>
      <c r="BJG124" s="190"/>
      <c r="BJH124" s="190"/>
      <c r="BJI124" s="190"/>
      <c r="BJJ124" s="190"/>
      <c r="BJK124" s="190"/>
      <c r="BJL124" s="190"/>
      <c r="BJM124" s="190"/>
      <c r="BJN124" s="190"/>
      <c r="BJO124" s="190"/>
      <c r="BJP124" s="190"/>
      <c r="BJQ124" s="190"/>
      <c r="BJR124" s="190"/>
      <c r="BJS124" s="190"/>
      <c r="BJT124" s="190"/>
      <c r="BJU124" s="190"/>
      <c r="BJV124" s="190"/>
      <c r="BJW124" s="190"/>
      <c r="BJX124" s="190"/>
      <c r="BJY124" s="190"/>
      <c r="BJZ124" s="190"/>
      <c r="BKA124" s="190"/>
      <c r="BKB124" s="190"/>
      <c r="BKC124" s="190"/>
      <c r="BKD124" s="190"/>
      <c r="BKE124" s="190"/>
      <c r="BKF124" s="190"/>
      <c r="BKG124" s="190"/>
      <c r="BKH124" s="190"/>
      <c r="BKI124" s="190"/>
      <c r="BKJ124" s="190"/>
      <c r="BKK124" s="190"/>
      <c r="BKL124" s="190"/>
      <c r="BKM124" s="190"/>
      <c r="BKN124" s="190"/>
      <c r="BKO124" s="190"/>
      <c r="BKP124" s="190"/>
      <c r="BKQ124" s="190"/>
      <c r="BKR124" s="190"/>
      <c r="BKS124" s="190"/>
      <c r="BKT124" s="190"/>
      <c r="BKU124" s="190"/>
      <c r="BKV124" s="190"/>
      <c r="BKW124" s="190"/>
      <c r="BKX124" s="190"/>
      <c r="BKY124" s="190"/>
      <c r="BKZ124" s="190"/>
      <c r="BLA124" s="190"/>
      <c r="BLB124" s="190"/>
      <c r="BLC124" s="190"/>
      <c r="BLD124" s="190"/>
      <c r="BLE124" s="190"/>
      <c r="BLF124" s="190"/>
      <c r="BLG124" s="190"/>
      <c r="BLH124" s="190"/>
      <c r="BLI124" s="190"/>
      <c r="BLJ124" s="190"/>
      <c r="BLK124" s="190"/>
      <c r="BLL124" s="190"/>
      <c r="BLM124" s="190"/>
      <c r="BLN124" s="190"/>
      <c r="BLO124" s="190"/>
      <c r="BLP124" s="190"/>
      <c r="BLQ124" s="190"/>
      <c r="BLR124" s="190"/>
      <c r="BLS124" s="190"/>
      <c r="BLT124" s="190"/>
      <c r="BLU124" s="190"/>
      <c r="BLV124" s="190"/>
      <c r="BLW124" s="190"/>
      <c r="BLX124" s="190"/>
      <c r="BLY124" s="190"/>
      <c r="BLZ124" s="190"/>
      <c r="BMA124" s="190"/>
      <c r="BMB124" s="190"/>
      <c r="BMC124" s="190"/>
      <c r="BMD124" s="190"/>
      <c r="BME124" s="190"/>
      <c r="BMF124" s="190"/>
      <c r="BMG124" s="190"/>
      <c r="BMH124" s="190"/>
      <c r="BMI124" s="190"/>
      <c r="BMJ124" s="190"/>
      <c r="BMK124" s="190"/>
      <c r="BML124" s="190"/>
      <c r="BMM124" s="190"/>
      <c r="BMN124" s="190"/>
      <c r="BMO124" s="190"/>
      <c r="BMP124" s="190"/>
      <c r="BMQ124" s="190"/>
      <c r="BMR124" s="190"/>
      <c r="BMS124" s="190"/>
      <c r="BMT124" s="190"/>
      <c r="BMU124" s="190"/>
      <c r="BMV124" s="190"/>
      <c r="BMW124" s="190"/>
      <c r="BMX124" s="190"/>
      <c r="BMY124" s="190"/>
      <c r="BMZ124" s="190"/>
      <c r="BNA124" s="190"/>
      <c r="BNB124" s="190"/>
      <c r="BNC124" s="190"/>
      <c r="BND124" s="190"/>
      <c r="BNE124" s="190"/>
      <c r="BNF124" s="190"/>
      <c r="BNG124" s="190"/>
      <c r="BNH124" s="190"/>
      <c r="BNI124" s="190"/>
      <c r="BNJ124" s="190"/>
      <c r="BNK124" s="190"/>
      <c r="BNL124" s="190"/>
      <c r="BNM124" s="190"/>
      <c r="BNN124" s="190"/>
      <c r="BNO124" s="190"/>
      <c r="BNP124" s="190"/>
      <c r="BNQ124" s="190"/>
      <c r="BNR124" s="190"/>
      <c r="BNS124" s="190"/>
      <c r="BNT124" s="190"/>
      <c r="BNU124" s="190"/>
      <c r="BNV124" s="190"/>
      <c r="BNW124" s="190"/>
      <c r="BNX124" s="190"/>
      <c r="BNY124" s="190"/>
      <c r="BNZ124" s="190"/>
      <c r="BOA124" s="190"/>
      <c r="BOB124" s="190"/>
      <c r="BOC124" s="190"/>
      <c r="BOD124" s="190"/>
      <c r="BOE124" s="190"/>
      <c r="BOF124" s="190"/>
      <c r="BOG124" s="190"/>
      <c r="BOH124" s="190"/>
      <c r="BOI124" s="190"/>
      <c r="BOJ124" s="190"/>
      <c r="BOK124" s="190"/>
      <c r="BOL124" s="190"/>
      <c r="BOM124" s="190"/>
      <c r="BON124" s="190"/>
      <c r="BOO124" s="190"/>
      <c r="BOP124" s="190"/>
      <c r="BOQ124" s="190"/>
      <c r="BOR124" s="190"/>
      <c r="BOS124" s="190"/>
      <c r="BOT124" s="190"/>
      <c r="BOU124" s="190"/>
      <c r="BOV124" s="190"/>
      <c r="BOW124" s="190"/>
      <c r="BOX124" s="190"/>
      <c r="BOY124" s="190"/>
      <c r="BOZ124" s="190"/>
      <c r="BPA124" s="190"/>
      <c r="BPB124" s="190"/>
      <c r="BPC124" s="190"/>
      <c r="BPD124" s="190"/>
      <c r="BPE124" s="190"/>
      <c r="BPF124" s="190"/>
      <c r="BPG124" s="190"/>
      <c r="BPH124" s="190"/>
      <c r="BPI124" s="190"/>
      <c r="BPJ124" s="190"/>
      <c r="BPK124" s="190"/>
      <c r="BPL124" s="190"/>
      <c r="BPM124" s="190"/>
      <c r="BPN124" s="190"/>
      <c r="BPO124" s="190"/>
      <c r="BPP124" s="190"/>
      <c r="BPQ124" s="190"/>
      <c r="BPR124" s="190"/>
      <c r="BPS124" s="190"/>
      <c r="BPT124" s="190"/>
      <c r="BPU124" s="190"/>
      <c r="BPV124" s="190"/>
      <c r="BPW124" s="190"/>
      <c r="BPX124" s="190"/>
      <c r="BPY124" s="190"/>
      <c r="BPZ124" s="190"/>
      <c r="BQA124" s="190"/>
      <c r="BQB124" s="190"/>
      <c r="BQC124" s="190"/>
      <c r="BQD124" s="190"/>
      <c r="BQE124" s="190"/>
      <c r="BQF124" s="190"/>
      <c r="BQG124" s="190"/>
      <c r="BQH124" s="190"/>
      <c r="BQI124" s="190"/>
      <c r="BQJ124" s="190"/>
      <c r="BQK124" s="190"/>
      <c r="BQL124" s="190"/>
      <c r="BQM124" s="190"/>
      <c r="BQN124" s="190"/>
      <c r="BQO124" s="190"/>
      <c r="BQP124" s="190"/>
      <c r="BQQ124" s="190"/>
      <c r="BQR124" s="190"/>
      <c r="BQS124" s="190"/>
      <c r="BQT124" s="190"/>
      <c r="BQU124" s="190"/>
      <c r="BQV124" s="190"/>
      <c r="BQW124" s="190"/>
      <c r="BQX124" s="190"/>
      <c r="BQY124" s="190"/>
      <c r="BQZ124" s="190"/>
      <c r="BRA124" s="190"/>
      <c r="BRB124" s="190"/>
      <c r="BRC124" s="190"/>
      <c r="BRD124" s="190"/>
      <c r="BRE124" s="190"/>
      <c r="BRF124" s="190"/>
      <c r="BRG124" s="190"/>
      <c r="BRH124" s="190"/>
      <c r="BRI124" s="190"/>
      <c r="BRJ124" s="190"/>
      <c r="BRK124" s="190"/>
      <c r="BRL124" s="190"/>
      <c r="BRM124" s="190"/>
      <c r="BRN124" s="190"/>
      <c r="BRO124" s="190"/>
      <c r="BRP124" s="190"/>
      <c r="BRQ124" s="190"/>
      <c r="BRR124" s="190"/>
      <c r="BRS124" s="190"/>
      <c r="BRT124" s="190"/>
      <c r="BRU124" s="190"/>
      <c r="BRV124" s="190"/>
      <c r="BRW124" s="190"/>
      <c r="BRX124" s="190"/>
      <c r="BRY124" s="190"/>
      <c r="BRZ124" s="190"/>
      <c r="BSA124" s="190"/>
      <c r="BSB124" s="190"/>
      <c r="BSC124" s="190"/>
      <c r="BSD124" s="190"/>
      <c r="BSE124" s="190"/>
      <c r="BSF124" s="190"/>
      <c r="BSG124" s="190"/>
      <c r="BSH124" s="190"/>
      <c r="BSI124" s="190"/>
      <c r="BSJ124" s="190"/>
      <c r="BSK124" s="190"/>
      <c r="BSL124" s="190"/>
      <c r="BSM124" s="190"/>
      <c r="BSN124" s="190"/>
      <c r="BSO124" s="190"/>
      <c r="BSP124" s="190"/>
      <c r="BSQ124" s="190"/>
      <c r="BSR124" s="190"/>
      <c r="BSS124" s="190"/>
      <c r="BST124" s="190"/>
      <c r="BSU124" s="190"/>
      <c r="BSV124" s="190"/>
      <c r="BSW124" s="190"/>
      <c r="BSX124" s="190"/>
      <c r="BSY124" s="190"/>
      <c r="BSZ124" s="190"/>
      <c r="BTA124" s="190"/>
      <c r="BTB124" s="190"/>
      <c r="BTC124" s="190"/>
      <c r="BTD124" s="190"/>
      <c r="BTE124" s="190"/>
      <c r="BTF124" s="190"/>
      <c r="BTG124" s="190"/>
      <c r="BTH124" s="190"/>
      <c r="BTI124" s="190"/>
      <c r="BTJ124" s="190"/>
      <c r="BTK124" s="190"/>
      <c r="BTL124" s="190"/>
      <c r="BTM124" s="190"/>
      <c r="BTN124" s="190"/>
      <c r="BTO124" s="190"/>
      <c r="BTP124" s="190"/>
      <c r="BTQ124" s="190"/>
      <c r="BTR124" s="190"/>
      <c r="BTS124" s="190"/>
      <c r="BTT124" s="190"/>
      <c r="BTU124" s="190"/>
      <c r="BTV124" s="190"/>
      <c r="BTW124" s="190"/>
      <c r="BTX124" s="190"/>
      <c r="BTY124" s="190"/>
      <c r="BTZ124" s="190"/>
      <c r="BUA124" s="190"/>
      <c r="BUB124" s="190"/>
      <c r="BUC124" s="190"/>
      <c r="BUD124" s="190"/>
      <c r="BUE124" s="190"/>
      <c r="BUF124" s="190"/>
      <c r="BUG124" s="190"/>
      <c r="BUH124" s="190"/>
      <c r="BUI124" s="190"/>
      <c r="BUJ124" s="190"/>
      <c r="BUK124" s="190"/>
      <c r="BUL124" s="190"/>
      <c r="BUM124" s="190"/>
      <c r="BUN124" s="190"/>
      <c r="BUO124" s="190"/>
      <c r="BUP124" s="190"/>
      <c r="BUQ124" s="190"/>
      <c r="BUR124" s="190"/>
      <c r="BUS124" s="190"/>
      <c r="BUT124" s="190"/>
      <c r="BUU124" s="190"/>
      <c r="BUV124" s="190"/>
      <c r="BUW124" s="190"/>
      <c r="BUX124" s="190"/>
      <c r="BUY124" s="190"/>
      <c r="BUZ124" s="190"/>
      <c r="BVA124" s="190"/>
      <c r="BVB124" s="190"/>
      <c r="BVC124" s="190"/>
      <c r="BVD124" s="190"/>
      <c r="BVE124" s="190"/>
      <c r="BVF124" s="190"/>
      <c r="BVG124" s="190"/>
      <c r="BVH124" s="190"/>
      <c r="BVI124" s="190"/>
      <c r="BVJ124" s="190"/>
      <c r="BVK124" s="190"/>
      <c r="BVL124" s="190"/>
      <c r="BVM124" s="190"/>
      <c r="BVN124" s="190"/>
      <c r="BVO124" s="190"/>
      <c r="BVP124" s="190"/>
      <c r="BVQ124" s="190"/>
      <c r="BVR124" s="190"/>
      <c r="BVS124" s="190"/>
      <c r="BVT124" s="190"/>
      <c r="BVU124" s="190"/>
      <c r="BVV124" s="190"/>
      <c r="BVW124" s="190"/>
      <c r="BVX124" s="190"/>
      <c r="BVY124" s="190"/>
      <c r="BVZ124" s="190"/>
      <c r="BWA124" s="190"/>
      <c r="BWB124" s="190"/>
      <c r="BWC124" s="190"/>
      <c r="BWD124" s="190"/>
      <c r="BWE124" s="190"/>
      <c r="BWF124" s="190"/>
      <c r="BWG124" s="190"/>
      <c r="BWH124" s="190"/>
      <c r="BWI124" s="190"/>
      <c r="BWJ124" s="190"/>
      <c r="BWK124" s="190"/>
      <c r="BWL124" s="190"/>
      <c r="BWM124" s="190"/>
      <c r="BWN124" s="190"/>
      <c r="BWO124" s="190"/>
      <c r="BWP124" s="190"/>
      <c r="BWQ124" s="190"/>
      <c r="BWR124" s="190"/>
      <c r="BWS124" s="190"/>
      <c r="BWT124" s="190"/>
      <c r="BWU124" s="190"/>
      <c r="BWV124" s="190"/>
      <c r="BWW124" s="190"/>
      <c r="BWX124" s="190"/>
      <c r="BWY124" s="190"/>
      <c r="BWZ124" s="190"/>
      <c r="BXA124" s="190"/>
      <c r="BXB124" s="190"/>
      <c r="BXC124" s="190"/>
      <c r="BXD124" s="190"/>
      <c r="BXE124" s="190"/>
      <c r="BXF124" s="190"/>
      <c r="BXG124" s="190"/>
      <c r="BXH124" s="190"/>
      <c r="BXI124" s="190"/>
      <c r="BXJ124" s="190"/>
      <c r="BXK124" s="190"/>
      <c r="BXL124" s="190"/>
      <c r="BXM124" s="190"/>
      <c r="BXN124" s="190"/>
      <c r="BXO124" s="190"/>
      <c r="BXP124" s="190"/>
      <c r="BXQ124" s="190"/>
      <c r="BXR124" s="190"/>
      <c r="BXS124" s="190"/>
      <c r="BXT124" s="190"/>
      <c r="BXU124" s="190"/>
      <c r="BXV124" s="190"/>
      <c r="BXW124" s="190"/>
      <c r="BXX124" s="190"/>
      <c r="BXY124" s="190"/>
      <c r="BXZ124" s="190"/>
      <c r="BYA124" s="190"/>
      <c r="BYB124" s="190"/>
      <c r="BYC124" s="190"/>
      <c r="BYD124" s="190"/>
      <c r="BYE124" s="190"/>
      <c r="BYF124" s="190"/>
      <c r="BYG124" s="190"/>
      <c r="BYH124" s="190"/>
      <c r="BYI124" s="190"/>
      <c r="BYJ124" s="190"/>
      <c r="BYK124" s="190"/>
      <c r="BYL124" s="190"/>
      <c r="BYM124" s="190"/>
      <c r="BYN124" s="190"/>
      <c r="BYO124" s="190"/>
      <c r="BYP124" s="190"/>
      <c r="BYQ124" s="190"/>
      <c r="BYR124" s="190"/>
      <c r="BYS124" s="190"/>
      <c r="BYT124" s="190"/>
      <c r="BYU124" s="190"/>
      <c r="BYV124" s="190"/>
      <c r="BYW124" s="190"/>
      <c r="BYX124" s="190"/>
      <c r="BYY124" s="190"/>
      <c r="BYZ124" s="190"/>
      <c r="BZA124" s="190"/>
      <c r="BZB124" s="190"/>
      <c r="BZC124" s="190"/>
      <c r="BZD124" s="190"/>
      <c r="BZE124" s="190"/>
      <c r="BZF124" s="190"/>
      <c r="BZG124" s="190"/>
      <c r="BZH124" s="190"/>
      <c r="BZI124" s="190"/>
      <c r="BZJ124" s="190"/>
      <c r="BZK124" s="190"/>
      <c r="BZL124" s="190"/>
      <c r="BZM124" s="190"/>
      <c r="BZN124" s="190"/>
      <c r="BZO124" s="190"/>
      <c r="BZP124" s="190"/>
      <c r="BZQ124" s="190"/>
      <c r="BZR124" s="190"/>
      <c r="BZS124" s="190"/>
      <c r="BZT124" s="190"/>
      <c r="BZU124" s="190"/>
      <c r="BZV124" s="190"/>
      <c r="BZW124" s="190"/>
      <c r="BZX124" s="190"/>
      <c r="BZY124" s="190"/>
      <c r="BZZ124" s="190"/>
      <c r="CAA124" s="190"/>
      <c r="CAB124" s="190"/>
      <c r="CAC124" s="190"/>
      <c r="CAD124" s="190"/>
      <c r="CAE124" s="190"/>
      <c r="CAF124" s="190"/>
      <c r="CAG124" s="190"/>
      <c r="CAH124" s="190"/>
      <c r="CAI124" s="190"/>
      <c r="CAJ124" s="190"/>
      <c r="CAK124" s="190"/>
      <c r="CAL124" s="190"/>
      <c r="CAM124" s="190"/>
      <c r="CAN124" s="190"/>
      <c r="CAO124" s="190"/>
      <c r="CAP124" s="190"/>
      <c r="CAQ124" s="190"/>
      <c r="CAR124" s="190"/>
      <c r="CAS124" s="190"/>
      <c r="CAT124" s="190"/>
      <c r="CAU124" s="190"/>
      <c r="CAV124" s="190"/>
      <c r="CAW124" s="190"/>
      <c r="CAX124" s="190"/>
      <c r="CAY124" s="190"/>
      <c r="CAZ124" s="190"/>
      <c r="CBA124" s="190"/>
      <c r="CBB124" s="190"/>
      <c r="CBC124" s="190"/>
      <c r="CBD124" s="190"/>
      <c r="CBE124" s="190"/>
      <c r="CBF124" s="190"/>
      <c r="CBG124" s="190"/>
      <c r="CBH124" s="190"/>
      <c r="CBI124" s="190"/>
      <c r="CBJ124" s="190"/>
      <c r="CBK124" s="190"/>
      <c r="CBL124" s="190"/>
      <c r="CBM124" s="190"/>
      <c r="CBN124" s="190"/>
      <c r="CBO124" s="190"/>
      <c r="CBP124" s="190"/>
      <c r="CBQ124" s="190"/>
      <c r="CBR124" s="190"/>
      <c r="CBS124" s="190"/>
      <c r="CBT124" s="190"/>
      <c r="CBU124" s="190"/>
      <c r="CBV124" s="190"/>
      <c r="CBW124" s="190"/>
      <c r="CBX124" s="190"/>
      <c r="CBY124" s="190"/>
      <c r="CBZ124" s="190"/>
      <c r="CCA124" s="190"/>
      <c r="CCB124" s="190"/>
      <c r="CCC124" s="190"/>
      <c r="CCD124" s="190"/>
      <c r="CCE124" s="190"/>
      <c r="CCF124" s="190"/>
      <c r="CCG124" s="190"/>
      <c r="CCH124" s="190"/>
      <c r="CCI124" s="190"/>
      <c r="CCJ124" s="190"/>
      <c r="CCK124" s="190"/>
      <c r="CCL124" s="190"/>
      <c r="CCM124" s="190"/>
      <c r="CCN124" s="190"/>
      <c r="CCO124" s="190"/>
      <c r="CCP124" s="190"/>
      <c r="CCQ124" s="190"/>
      <c r="CCR124" s="190"/>
      <c r="CCS124" s="190"/>
      <c r="CCT124" s="190"/>
      <c r="CCU124" s="190"/>
      <c r="CCV124" s="190"/>
      <c r="CCW124" s="190"/>
      <c r="CCX124" s="190"/>
      <c r="CCY124" s="190"/>
      <c r="CCZ124" s="190"/>
      <c r="CDA124" s="190"/>
      <c r="CDB124" s="190"/>
      <c r="CDC124" s="190"/>
      <c r="CDD124" s="190"/>
      <c r="CDE124" s="190"/>
      <c r="CDF124" s="190"/>
      <c r="CDG124" s="190"/>
      <c r="CDH124" s="190"/>
      <c r="CDI124" s="190"/>
      <c r="CDJ124" s="190"/>
      <c r="CDK124" s="190"/>
      <c r="CDL124" s="190"/>
      <c r="CDM124" s="190"/>
      <c r="CDN124" s="190"/>
      <c r="CDO124" s="190"/>
      <c r="CDP124" s="190"/>
      <c r="CDQ124" s="190"/>
      <c r="CDR124" s="190"/>
      <c r="CDS124" s="190"/>
      <c r="CDT124" s="190"/>
      <c r="CDU124" s="190"/>
      <c r="CDV124" s="190"/>
      <c r="CDW124" s="190"/>
      <c r="CDX124" s="190"/>
      <c r="CDY124" s="190"/>
      <c r="CDZ124" s="190"/>
      <c r="CEA124" s="190"/>
      <c r="CEB124" s="190"/>
      <c r="CEC124" s="190"/>
      <c r="CED124" s="190"/>
      <c r="CEE124" s="190"/>
      <c r="CEF124" s="190"/>
      <c r="CEG124" s="190"/>
      <c r="CEH124" s="190"/>
      <c r="CEI124" s="190"/>
      <c r="CEJ124" s="190"/>
      <c r="CEK124" s="190"/>
      <c r="CEL124" s="190"/>
      <c r="CEM124" s="190"/>
      <c r="CEN124" s="190"/>
      <c r="CEO124" s="190"/>
      <c r="CEP124" s="190"/>
      <c r="CEQ124" s="190"/>
      <c r="CER124" s="190"/>
      <c r="CES124" s="190"/>
      <c r="CET124" s="190"/>
      <c r="CEU124" s="190"/>
      <c r="CEV124" s="190"/>
      <c r="CEW124" s="190"/>
      <c r="CEX124" s="190"/>
      <c r="CEY124" s="190"/>
      <c r="CEZ124" s="190"/>
      <c r="CFA124" s="190"/>
      <c r="CFB124" s="190"/>
      <c r="CFC124" s="190"/>
      <c r="CFD124" s="190"/>
      <c r="CFE124" s="190"/>
      <c r="CFF124" s="190"/>
      <c r="CFG124" s="190"/>
      <c r="CFH124" s="190"/>
      <c r="CFI124" s="190"/>
      <c r="CFJ124" s="190"/>
      <c r="CFK124" s="190"/>
      <c r="CFL124" s="190"/>
      <c r="CFM124" s="190"/>
      <c r="CFN124" s="190"/>
      <c r="CFO124" s="190"/>
      <c r="CFP124" s="190"/>
      <c r="CFQ124" s="190"/>
      <c r="CFR124" s="190"/>
      <c r="CFS124" s="190"/>
      <c r="CFT124" s="190"/>
      <c r="CFU124" s="190"/>
      <c r="CFV124" s="190"/>
      <c r="CFW124" s="190"/>
      <c r="CFX124" s="190"/>
      <c r="CFY124" s="190"/>
      <c r="CFZ124" s="190"/>
      <c r="CGA124" s="190"/>
      <c r="CGB124" s="190"/>
      <c r="CGC124" s="190"/>
      <c r="CGD124" s="190"/>
      <c r="CGE124" s="190"/>
      <c r="CGF124" s="190"/>
      <c r="CGG124" s="190"/>
      <c r="CGH124" s="190"/>
      <c r="CGI124" s="190"/>
      <c r="CGJ124" s="190"/>
      <c r="CGK124" s="190"/>
      <c r="CGL124" s="190"/>
      <c r="CGM124" s="190"/>
      <c r="CGN124" s="190"/>
      <c r="CGO124" s="190"/>
      <c r="CGP124" s="190"/>
      <c r="CGQ124" s="190"/>
      <c r="CGR124" s="190"/>
      <c r="CGS124" s="190"/>
      <c r="CGT124" s="190"/>
      <c r="CGU124" s="190"/>
      <c r="CGV124" s="190"/>
      <c r="CGW124" s="190"/>
      <c r="CGX124" s="190"/>
      <c r="CGY124" s="190"/>
      <c r="CGZ124" s="190"/>
      <c r="CHA124" s="190"/>
      <c r="CHB124" s="190"/>
      <c r="CHC124" s="190"/>
      <c r="CHD124" s="190"/>
      <c r="CHE124" s="190"/>
      <c r="CHF124" s="190"/>
      <c r="CHG124" s="190"/>
      <c r="CHH124" s="190"/>
      <c r="CHI124" s="190"/>
      <c r="CHJ124" s="190"/>
      <c r="CHK124" s="190"/>
      <c r="CHL124" s="190"/>
      <c r="CHM124" s="190"/>
      <c r="CHN124" s="190"/>
      <c r="CHO124" s="190"/>
      <c r="CHP124" s="190"/>
      <c r="CHQ124" s="190"/>
      <c r="CHR124" s="190"/>
      <c r="CHS124" s="190"/>
      <c r="CHT124" s="190"/>
      <c r="CHU124" s="190"/>
      <c r="CHV124" s="190"/>
      <c r="CHW124" s="190"/>
      <c r="CHX124" s="190"/>
      <c r="CHY124" s="190"/>
      <c r="CHZ124" s="190"/>
      <c r="CIA124" s="190"/>
      <c r="CIB124" s="190"/>
      <c r="CIC124" s="190"/>
      <c r="CID124" s="190"/>
      <c r="CIE124" s="190"/>
      <c r="CIF124" s="190"/>
      <c r="CIG124" s="190"/>
      <c r="CIH124" s="190"/>
      <c r="CII124" s="190"/>
      <c r="CIJ124" s="190"/>
      <c r="CIK124" s="190"/>
      <c r="CIL124" s="190"/>
      <c r="CIM124" s="190"/>
      <c r="CIN124" s="190"/>
      <c r="CIO124" s="190"/>
      <c r="CIP124" s="190"/>
      <c r="CIQ124" s="190"/>
      <c r="CIR124" s="190"/>
      <c r="CIS124" s="190"/>
      <c r="CIT124" s="190"/>
      <c r="CIU124" s="190"/>
      <c r="CIV124" s="190"/>
      <c r="CIW124" s="190"/>
      <c r="CIX124" s="190"/>
      <c r="CIY124" s="190"/>
      <c r="CIZ124" s="190"/>
      <c r="CJA124" s="190"/>
      <c r="CJB124" s="190"/>
      <c r="CJC124" s="190"/>
      <c r="CJD124" s="190"/>
      <c r="CJE124" s="190"/>
      <c r="CJF124" s="190"/>
      <c r="CJG124" s="190"/>
      <c r="CJH124" s="190"/>
      <c r="CJI124" s="190"/>
      <c r="CJJ124" s="190"/>
      <c r="CJK124" s="190"/>
      <c r="CJL124" s="190"/>
      <c r="CJM124" s="190"/>
      <c r="CJN124" s="190"/>
      <c r="CJO124" s="190"/>
      <c r="CJP124" s="190"/>
      <c r="CJQ124" s="190"/>
      <c r="CJR124" s="190"/>
      <c r="CJS124" s="190"/>
      <c r="CJT124" s="190"/>
      <c r="CJU124" s="190"/>
      <c r="CJV124" s="190"/>
      <c r="CJW124" s="190"/>
      <c r="CJX124" s="190"/>
      <c r="CJY124" s="190"/>
      <c r="CJZ124" s="190"/>
      <c r="CKA124" s="190"/>
      <c r="CKB124" s="190"/>
      <c r="CKC124" s="190"/>
      <c r="CKD124" s="190"/>
      <c r="CKE124" s="190"/>
      <c r="CKF124" s="190"/>
      <c r="CKG124" s="190"/>
      <c r="CKH124" s="190"/>
      <c r="CKI124" s="190"/>
      <c r="CKJ124" s="190"/>
      <c r="CKK124" s="190"/>
      <c r="CKL124" s="190"/>
      <c r="CKM124" s="190"/>
      <c r="CKN124" s="190"/>
      <c r="CKO124" s="190"/>
      <c r="CKP124" s="190"/>
      <c r="CKQ124" s="190"/>
      <c r="CKR124" s="190"/>
      <c r="CKS124" s="190"/>
      <c r="CKT124" s="190"/>
      <c r="CKU124" s="190"/>
      <c r="CKV124" s="190"/>
      <c r="CKW124" s="190"/>
      <c r="CKX124" s="190"/>
      <c r="CKY124" s="190"/>
      <c r="CKZ124" s="190"/>
      <c r="CLA124" s="190"/>
      <c r="CLB124" s="190"/>
      <c r="CLC124" s="190"/>
      <c r="CLD124" s="190"/>
      <c r="CLE124" s="190"/>
      <c r="CLF124" s="190"/>
      <c r="CLG124" s="190"/>
      <c r="CLH124" s="190"/>
      <c r="CLI124" s="190"/>
      <c r="CLJ124" s="190"/>
      <c r="CLK124" s="190"/>
      <c r="CLL124" s="190"/>
      <c r="CLM124" s="190"/>
      <c r="CLN124" s="190"/>
      <c r="CLO124" s="190"/>
      <c r="CLP124" s="190"/>
      <c r="CLQ124" s="190"/>
      <c r="CLR124" s="190"/>
      <c r="CLS124" s="190"/>
      <c r="CLT124" s="190"/>
      <c r="CLU124" s="190"/>
      <c r="CLV124" s="190"/>
      <c r="CLW124" s="190"/>
      <c r="CLX124" s="190"/>
      <c r="CLY124" s="190"/>
      <c r="CLZ124" s="190"/>
      <c r="CMA124" s="190"/>
      <c r="CMB124" s="190"/>
      <c r="CMC124" s="190"/>
      <c r="CMD124" s="190"/>
      <c r="CME124" s="190"/>
      <c r="CMF124" s="190"/>
      <c r="CMG124" s="190"/>
      <c r="CMH124" s="190"/>
      <c r="CMI124" s="190"/>
      <c r="CMJ124" s="190"/>
      <c r="CMK124" s="190"/>
      <c r="CML124" s="190"/>
      <c r="CMM124" s="190"/>
      <c r="CMN124" s="190"/>
      <c r="CMO124" s="190"/>
      <c r="CMP124" s="190"/>
      <c r="CMQ124" s="190"/>
      <c r="CMR124" s="190"/>
      <c r="CMS124" s="190"/>
      <c r="CMT124" s="190"/>
      <c r="CMU124" s="190"/>
      <c r="CMV124" s="190"/>
      <c r="CMW124" s="190"/>
      <c r="CMX124" s="190"/>
      <c r="CMY124" s="190"/>
      <c r="CMZ124" s="190"/>
      <c r="CNA124" s="190"/>
      <c r="CNB124" s="190"/>
      <c r="CNC124" s="190"/>
      <c r="CND124" s="190"/>
      <c r="CNE124" s="190"/>
      <c r="CNF124" s="190"/>
      <c r="CNG124" s="190"/>
      <c r="CNH124" s="190"/>
      <c r="CNI124" s="190"/>
      <c r="CNJ124" s="190"/>
      <c r="CNK124" s="190"/>
      <c r="CNL124" s="190"/>
      <c r="CNM124" s="190"/>
      <c r="CNN124" s="190"/>
      <c r="CNO124" s="190"/>
      <c r="CNP124" s="190"/>
      <c r="CNQ124" s="190"/>
      <c r="CNR124" s="190"/>
      <c r="CNS124" s="190"/>
      <c r="CNT124" s="190"/>
      <c r="CNU124" s="190"/>
      <c r="CNV124" s="190"/>
      <c r="CNW124" s="190"/>
      <c r="CNX124" s="190"/>
      <c r="CNY124" s="190"/>
      <c r="CNZ124" s="190"/>
      <c r="COA124" s="190"/>
      <c r="COB124" s="190"/>
      <c r="COC124" s="190"/>
      <c r="COD124" s="190"/>
      <c r="COE124" s="190"/>
      <c r="COF124" s="190"/>
      <c r="COG124" s="190"/>
      <c r="COH124" s="190"/>
      <c r="COI124" s="190"/>
      <c r="COJ124" s="190"/>
      <c r="COK124" s="190"/>
      <c r="COL124" s="190"/>
      <c r="COM124" s="190"/>
      <c r="CON124" s="190"/>
      <c r="COO124" s="190"/>
      <c r="COP124" s="190"/>
      <c r="COQ124" s="190"/>
      <c r="COR124" s="190"/>
      <c r="COS124" s="190"/>
      <c r="COT124" s="190"/>
      <c r="COU124" s="190"/>
      <c r="COV124" s="190"/>
      <c r="COW124" s="190"/>
      <c r="COX124" s="190"/>
      <c r="COY124" s="190"/>
      <c r="COZ124" s="190"/>
      <c r="CPA124" s="190"/>
      <c r="CPB124" s="190"/>
      <c r="CPC124" s="190"/>
      <c r="CPD124" s="190"/>
      <c r="CPE124" s="190"/>
      <c r="CPF124" s="190"/>
      <c r="CPG124" s="190"/>
      <c r="CPH124" s="190"/>
      <c r="CPI124" s="190"/>
      <c r="CPJ124" s="190"/>
      <c r="CPK124" s="190"/>
      <c r="CPL124" s="190"/>
      <c r="CPM124" s="190"/>
      <c r="CPN124" s="190"/>
      <c r="CPO124" s="190"/>
      <c r="CPP124" s="190"/>
      <c r="CPQ124" s="190"/>
      <c r="CPR124" s="190"/>
      <c r="CPS124" s="190"/>
      <c r="CPT124" s="190"/>
      <c r="CPU124" s="190"/>
      <c r="CPV124" s="190"/>
      <c r="CPW124" s="190"/>
      <c r="CPX124" s="190"/>
      <c r="CPY124" s="190"/>
      <c r="CPZ124" s="190"/>
      <c r="CQA124" s="190"/>
      <c r="CQB124" s="190"/>
      <c r="CQC124" s="190"/>
      <c r="CQD124" s="190"/>
      <c r="CQE124" s="190"/>
      <c r="CQF124" s="190"/>
      <c r="CQG124" s="190"/>
      <c r="CQH124" s="190"/>
      <c r="CQI124" s="190"/>
      <c r="CQJ124" s="190"/>
      <c r="CQK124" s="190"/>
      <c r="CQL124" s="190"/>
      <c r="CQM124" s="190"/>
      <c r="CQN124" s="190"/>
      <c r="CQO124" s="190"/>
      <c r="CQP124" s="190"/>
      <c r="CQQ124" s="190"/>
      <c r="CQR124" s="190"/>
      <c r="CQS124" s="190"/>
      <c r="CQT124" s="190"/>
      <c r="CQU124" s="190"/>
      <c r="CQV124" s="190"/>
      <c r="CQW124" s="190"/>
      <c r="CQX124" s="190"/>
      <c r="CQY124" s="190"/>
      <c r="CQZ124" s="190"/>
      <c r="CRA124" s="190"/>
      <c r="CRB124" s="190"/>
      <c r="CRC124" s="190"/>
      <c r="CRD124" s="190"/>
      <c r="CRE124" s="190"/>
      <c r="CRF124" s="190"/>
      <c r="CRG124" s="190"/>
      <c r="CRH124" s="190"/>
      <c r="CRI124" s="190"/>
      <c r="CRJ124" s="190"/>
      <c r="CRK124" s="190"/>
      <c r="CRL124" s="190"/>
      <c r="CRM124" s="190"/>
      <c r="CRN124" s="190"/>
      <c r="CRO124" s="190"/>
      <c r="CRP124" s="190"/>
      <c r="CRQ124" s="190"/>
      <c r="CRR124" s="190"/>
      <c r="CRS124" s="190"/>
      <c r="CRT124" s="190"/>
      <c r="CRU124" s="190"/>
      <c r="CRV124" s="190"/>
      <c r="CRW124" s="190"/>
      <c r="CRX124" s="190"/>
      <c r="CRY124" s="190"/>
      <c r="CRZ124" s="190"/>
      <c r="CSA124" s="190"/>
      <c r="CSB124" s="190"/>
      <c r="CSC124" s="190"/>
      <c r="CSD124" s="190"/>
      <c r="CSE124" s="190"/>
      <c r="CSF124" s="190"/>
      <c r="CSG124" s="190"/>
      <c r="CSH124" s="190"/>
      <c r="CSI124" s="190"/>
      <c r="CSJ124" s="190"/>
      <c r="CSK124" s="190"/>
      <c r="CSL124" s="190"/>
      <c r="CSM124" s="190"/>
      <c r="CSN124" s="190"/>
      <c r="CSO124" s="190"/>
      <c r="CSP124" s="190"/>
      <c r="CSQ124" s="190"/>
      <c r="CSR124" s="190"/>
      <c r="CSS124" s="190"/>
      <c r="CST124" s="190"/>
      <c r="CSU124" s="190"/>
      <c r="CSV124" s="190"/>
      <c r="CSW124" s="190"/>
      <c r="CSX124" s="190"/>
      <c r="CSY124" s="190"/>
      <c r="CSZ124" s="190"/>
      <c r="CTA124" s="190"/>
      <c r="CTB124" s="190"/>
      <c r="CTC124" s="190"/>
      <c r="CTD124" s="190"/>
      <c r="CTE124" s="190"/>
      <c r="CTF124" s="190"/>
      <c r="CTG124" s="190"/>
      <c r="CTH124" s="190"/>
      <c r="CTI124" s="190"/>
      <c r="CTJ124" s="190"/>
      <c r="CTK124" s="190"/>
      <c r="CTL124" s="190"/>
      <c r="CTM124" s="190"/>
      <c r="CTN124" s="190"/>
      <c r="CTO124" s="190"/>
      <c r="CTP124" s="190"/>
      <c r="CTQ124" s="190"/>
      <c r="CTR124" s="190"/>
      <c r="CTS124" s="190"/>
      <c r="CTT124" s="190"/>
      <c r="CTU124" s="190"/>
      <c r="CTV124" s="190"/>
      <c r="CTW124" s="190"/>
      <c r="CTX124" s="190"/>
      <c r="CTY124" s="190"/>
      <c r="CTZ124" s="190"/>
      <c r="CUA124" s="190"/>
      <c r="CUB124" s="190"/>
      <c r="CUC124" s="190"/>
      <c r="CUD124" s="190"/>
      <c r="CUE124" s="190"/>
      <c r="CUF124" s="190"/>
      <c r="CUG124" s="190"/>
      <c r="CUH124" s="190"/>
      <c r="CUI124" s="190"/>
      <c r="CUJ124" s="190"/>
      <c r="CUK124" s="190"/>
      <c r="CUL124" s="190"/>
      <c r="CUM124" s="190"/>
      <c r="CUN124" s="190"/>
      <c r="CUO124" s="190"/>
      <c r="CUP124" s="190"/>
      <c r="CUQ124" s="190"/>
      <c r="CUR124" s="190"/>
      <c r="CUS124" s="190"/>
      <c r="CUT124" s="190"/>
      <c r="CUU124" s="190"/>
      <c r="CUV124" s="190"/>
      <c r="CUW124" s="190"/>
      <c r="CUX124" s="190"/>
      <c r="CUY124" s="190"/>
      <c r="CUZ124" s="190"/>
      <c r="CVA124" s="190"/>
      <c r="CVB124" s="190"/>
      <c r="CVC124" s="190"/>
      <c r="CVD124" s="190"/>
      <c r="CVE124" s="190"/>
      <c r="CVF124" s="190"/>
      <c r="CVG124" s="190"/>
      <c r="CVH124" s="190"/>
      <c r="CVI124" s="190"/>
      <c r="CVJ124" s="190"/>
      <c r="CVK124" s="190"/>
      <c r="CVL124" s="190"/>
      <c r="CVM124" s="190"/>
      <c r="CVN124" s="190"/>
      <c r="CVO124" s="190"/>
      <c r="CVP124" s="190"/>
      <c r="CVQ124" s="190"/>
      <c r="CVR124" s="190"/>
      <c r="CVS124" s="190"/>
      <c r="CVT124" s="190"/>
      <c r="CVU124" s="190"/>
      <c r="CVV124" s="190"/>
      <c r="CVW124" s="190"/>
      <c r="CVX124" s="190"/>
      <c r="CVY124" s="190"/>
      <c r="CVZ124" s="190"/>
      <c r="CWA124" s="190"/>
      <c r="CWB124" s="190"/>
      <c r="CWC124" s="190"/>
      <c r="CWD124" s="190"/>
      <c r="CWE124" s="190"/>
      <c r="CWF124" s="190"/>
      <c r="CWG124" s="190"/>
      <c r="CWH124" s="190"/>
      <c r="CWI124" s="190"/>
      <c r="CWJ124" s="190"/>
      <c r="CWK124" s="190"/>
      <c r="CWL124" s="190"/>
      <c r="CWM124" s="190"/>
      <c r="CWN124" s="190"/>
      <c r="CWO124" s="190"/>
      <c r="CWP124" s="190"/>
      <c r="CWQ124" s="190"/>
      <c r="CWR124" s="190"/>
      <c r="CWS124" s="190"/>
      <c r="CWT124" s="190"/>
      <c r="CWU124" s="190"/>
      <c r="CWV124" s="190"/>
      <c r="CWW124" s="190"/>
      <c r="CWX124" s="190"/>
      <c r="CWY124" s="190"/>
      <c r="CWZ124" s="190"/>
      <c r="CXA124" s="190"/>
      <c r="CXB124" s="190"/>
      <c r="CXC124" s="190"/>
      <c r="CXD124" s="190"/>
      <c r="CXE124" s="190"/>
      <c r="CXF124" s="190"/>
      <c r="CXG124" s="190"/>
      <c r="CXH124" s="190"/>
      <c r="CXI124" s="190"/>
      <c r="CXJ124" s="190"/>
      <c r="CXK124" s="190"/>
      <c r="CXL124" s="190"/>
      <c r="CXM124" s="190"/>
      <c r="CXN124" s="190"/>
      <c r="CXO124" s="190"/>
      <c r="CXP124" s="190"/>
      <c r="CXQ124" s="190"/>
      <c r="CXR124" s="190"/>
      <c r="CXS124" s="190"/>
      <c r="CXT124" s="190"/>
      <c r="CXU124" s="190"/>
      <c r="CXV124" s="190"/>
      <c r="CXW124" s="190"/>
      <c r="CXX124" s="190"/>
      <c r="CXY124" s="190"/>
      <c r="CXZ124" s="190"/>
      <c r="CYA124" s="190"/>
      <c r="CYB124" s="190"/>
      <c r="CYC124" s="190"/>
      <c r="CYD124" s="190"/>
      <c r="CYE124" s="190"/>
      <c r="CYF124" s="190"/>
      <c r="CYG124" s="190"/>
      <c r="CYH124" s="190"/>
      <c r="CYI124" s="190"/>
      <c r="CYJ124" s="190"/>
      <c r="CYK124" s="190"/>
      <c r="CYL124" s="190"/>
      <c r="CYM124" s="190"/>
      <c r="CYN124" s="190"/>
      <c r="CYO124" s="190"/>
      <c r="CYP124" s="190"/>
      <c r="CYQ124" s="190"/>
      <c r="CYR124" s="190"/>
      <c r="CYS124" s="190"/>
      <c r="CYT124" s="190"/>
      <c r="CYU124" s="190"/>
      <c r="CYV124" s="190"/>
      <c r="CYW124" s="190"/>
      <c r="CYX124" s="190"/>
      <c r="CYY124" s="190"/>
      <c r="CYZ124" s="190"/>
      <c r="CZA124" s="190"/>
      <c r="CZB124" s="190"/>
      <c r="CZC124" s="190"/>
      <c r="CZD124" s="190"/>
      <c r="CZE124" s="190"/>
      <c r="CZF124" s="190"/>
      <c r="CZG124" s="190"/>
      <c r="CZH124" s="190"/>
      <c r="CZI124" s="190"/>
      <c r="CZJ124" s="190"/>
      <c r="CZK124" s="190"/>
      <c r="CZL124" s="190"/>
      <c r="CZM124" s="190"/>
      <c r="CZN124" s="190"/>
      <c r="CZO124" s="190"/>
      <c r="CZP124" s="190"/>
      <c r="CZQ124" s="190"/>
      <c r="CZR124" s="190"/>
      <c r="CZS124" s="190"/>
      <c r="CZT124" s="190"/>
      <c r="CZU124" s="190"/>
      <c r="CZV124" s="190"/>
      <c r="CZW124" s="190"/>
      <c r="CZX124" s="190"/>
      <c r="CZY124" s="190"/>
      <c r="CZZ124" s="190"/>
      <c r="DAA124" s="190"/>
      <c r="DAB124" s="190"/>
      <c r="DAC124" s="190"/>
      <c r="DAD124" s="190"/>
      <c r="DAE124" s="190"/>
      <c r="DAF124" s="190"/>
      <c r="DAG124" s="190"/>
      <c r="DAH124" s="190"/>
      <c r="DAI124" s="190"/>
      <c r="DAJ124" s="190"/>
      <c r="DAK124" s="190"/>
      <c r="DAL124" s="190"/>
      <c r="DAM124" s="190"/>
      <c r="DAN124" s="190"/>
      <c r="DAO124" s="190"/>
      <c r="DAP124" s="190"/>
      <c r="DAQ124" s="190"/>
      <c r="DAR124" s="190"/>
      <c r="DAS124" s="190"/>
      <c r="DAT124" s="190"/>
      <c r="DAU124" s="190"/>
      <c r="DAV124" s="190"/>
      <c r="DAW124" s="190"/>
      <c r="DAX124" s="190"/>
      <c r="DAY124" s="190"/>
      <c r="DAZ124" s="190"/>
      <c r="DBA124" s="190"/>
      <c r="DBB124" s="190"/>
      <c r="DBC124" s="190"/>
      <c r="DBD124" s="190"/>
      <c r="DBE124" s="190"/>
      <c r="DBF124" s="190"/>
      <c r="DBG124" s="190"/>
      <c r="DBH124" s="190"/>
      <c r="DBI124" s="190"/>
      <c r="DBJ124" s="190"/>
      <c r="DBK124" s="190"/>
      <c r="DBL124" s="190"/>
      <c r="DBM124" s="190"/>
      <c r="DBN124" s="190"/>
      <c r="DBO124" s="190"/>
      <c r="DBP124" s="190"/>
      <c r="DBQ124" s="190"/>
      <c r="DBR124" s="190"/>
      <c r="DBS124" s="190"/>
      <c r="DBT124" s="190"/>
      <c r="DBU124" s="190"/>
      <c r="DBV124" s="190"/>
      <c r="DBW124" s="190"/>
      <c r="DBX124" s="190"/>
      <c r="DBY124" s="190"/>
      <c r="DBZ124" s="190"/>
      <c r="DCA124" s="190"/>
      <c r="DCB124" s="190"/>
      <c r="DCC124" s="190"/>
      <c r="DCD124" s="190"/>
      <c r="DCE124" s="190"/>
      <c r="DCF124" s="190"/>
      <c r="DCG124" s="190"/>
      <c r="DCH124" s="190"/>
      <c r="DCI124" s="190"/>
      <c r="DCJ124" s="190"/>
      <c r="DCK124" s="190"/>
      <c r="DCL124" s="190"/>
      <c r="DCM124" s="190"/>
      <c r="DCN124" s="190"/>
      <c r="DCO124" s="190"/>
      <c r="DCP124" s="190"/>
      <c r="DCQ124" s="190"/>
      <c r="DCR124" s="190"/>
      <c r="DCS124" s="190"/>
      <c r="DCT124" s="190"/>
      <c r="DCU124" s="190"/>
      <c r="DCV124" s="190"/>
      <c r="DCW124" s="190"/>
      <c r="DCX124" s="190"/>
      <c r="DCY124" s="190"/>
      <c r="DCZ124" s="190"/>
      <c r="DDA124" s="190"/>
      <c r="DDB124" s="190"/>
      <c r="DDC124" s="190"/>
      <c r="DDD124" s="190"/>
      <c r="DDE124" s="190"/>
      <c r="DDF124" s="190"/>
      <c r="DDG124" s="190"/>
      <c r="DDH124" s="190"/>
      <c r="DDI124" s="190"/>
      <c r="DDJ124" s="190"/>
      <c r="DDK124" s="190"/>
      <c r="DDL124" s="190"/>
      <c r="DDM124" s="190"/>
      <c r="DDN124" s="190"/>
      <c r="DDO124" s="190"/>
      <c r="DDP124" s="190"/>
      <c r="DDQ124" s="190"/>
      <c r="DDR124" s="190"/>
      <c r="DDS124" s="190"/>
      <c r="DDT124" s="190"/>
      <c r="DDU124" s="190"/>
      <c r="DDV124" s="190"/>
      <c r="DDW124" s="190"/>
      <c r="DDX124" s="190"/>
      <c r="DDY124" s="190"/>
      <c r="DDZ124" s="190"/>
      <c r="DEA124" s="190"/>
      <c r="DEB124" s="190"/>
      <c r="DEC124" s="190"/>
      <c r="DED124" s="190"/>
      <c r="DEE124" s="190"/>
      <c r="DEF124" s="190"/>
      <c r="DEG124" s="190"/>
      <c r="DEH124" s="190"/>
      <c r="DEI124" s="190"/>
      <c r="DEJ124" s="190"/>
      <c r="DEK124" s="190"/>
      <c r="DEL124" s="190"/>
      <c r="DEM124" s="190"/>
      <c r="DEN124" s="190"/>
      <c r="DEO124" s="190"/>
      <c r="DEP124" s="190"/>
      <c r="DEQ124" s="190"/>
      <c r="DER124" s="190"/>
      <c r="DES124" s="190"/>
      <c r="DET124" s="190"/>
      <c r="DEU124" s="190"/>
      <c r="DEV124" s="190"/>
      <c r="DEW124" s="190"/>
      <c r="DEX124" s="190"/>
      <c r="DEY124" s="190"/>
      <c r="DEZ124" s="190"/>
      <c r="DFA124" s="190"/>
      <c r="DFB124" s="190"/>
      <c r="DFC124" s="190"/>
      <c r="DFD124" s="190"/>
      <c r="DFE124" s="190"/>
      <c r="DFF124" s="190"/>
      <c r="DFG124" s="190"/>
      <c r="DFH124" s="190"/>
      <c r="DFI124" s="190"/>
      <c r="DFJ124" s="190"/>
      <c r="DFK124" s="190"/>
      <c r="DFL124" s="190"/>
      <c r="DFM124" s="190"/>
      <c r="DFN124" s="190"/>
      <c r="DFO124" s="190"/>
      <c r="DFP124" s="190"/>
      <c r="DFQ124" s="190"/>
      <c r="DFR124" s="190"/>
      <c r="DFS124" s="190"/>
      <c r="DFT124" s="190"/>
      <c r="DFU124" s="190"/>
      <c r="DFV124" s="190"/>
      <c r="DFW124" s="190"/>
      <c r="DFX124" s="190"/>
      <c r="DFY124" s="190"/>
      <c r="DFZ124" s="190"/>
      <c r="DGA124" s="190"/>
      <c r="DGB124" s="190"/>
      <c r="DGC124" s="190"/>
      <c r="DGD124" s="190"/>
      <c r="DGE124" s="190"/>
      <c r="DGF124" s="190"/>
      <c r="DGG124" s="190"/>
      <c r="DGH124" s="190"/>
      <c r="DGI124" s="190"/>
      <c r="DGJ124" s="190"/>
      <c r="DGK124" s="190"/>
      <c r="DGL124" s="190"/>
      <c r="DGM124" s="190"/>
      <c r="DGN124" s="190"/>
      <c r="DGO124" s="190"/>
      <c r="DGP124" s="190"/>
      <c r="DGQ124" s="190"/>
      <c r="DGR124" s="190"/>
      <c r="DGS124" s="190"/>
      <c r="DGT124" s="190"/>
      <c r="DGU124" s="190"/>
      <c r="DGV124" s="190"/>
      <c r="DGW124" s="190"/>
      <c r="DGX124" s="190"/>
      <c r="DGY124" s="190"/>
      <c r="DGZ124" s="190"/>
      <c r="DHA124" s="190"/>
      <c r="DHB124" s="190"/>
      <c r="DHC124" s="190"/>
      <c r="DHD124" s="190"/>
      <c r="DHE124" s="190"/>
      <c r="DHF124" s="190"/>
      <c r="DHG124" s="190"/>
      <c r="DHH124" s="190"/>
      <c r="DHI124" s="190"/>
      <c r="DHJ124" s="190"/>
      <c r="DHK124" s="190"/>
      <c r="DHL124" s="190"/>
      <c r="DHM124" s="190"/>
      <c r="DHN124" s="190"/>
      <c r="DHO124" s="190"/>
      <c r="DHP124" s="190"/>
      <c r="DHQ124" s="190"/>
      <c r="DHR124" s="190"/>
      <c r="DHS124" s="190"/>
      <c r="DHT124" s="190"/>
      <c r="DHU124" s="190"/>
      <c r="DHV124" s="190"/>
      <c r="DHW124" s="190"/>
      <c r="DHX124" s="190"/>
      <c r="DHY124" s="190"/>
      <c r="DHZ124" s="190"/>
      <c r="DIA124" s="190"/>
      <c r="DIB124" s="190"/>
      <c r="DIC124" s="190"/>
      <c r="DID124" s="190"/>
      <c r="DIE124" s="190"/>
      <c r="DIF124" s="190"/>
      <c r="DIG124" s="190"/>
      <c r="DIH124" s="190"/>
      <c r="DII124" s="190"/>
      <c r="DIJ124" s="190"/>
      <c r="DIK124" s="190"/>
      <c r="DIL124" s="190"/>
      <c r="DIM124" s="190"/>
      <c r="DIN124" s="190"/>
      <c r="DIO124" s="190"/>
      <c r="DIP124" s="190"/>
      <c r="DIQ124" s="190"/>
      <c r="DIR124" s="190"/>
      <c r="DIS124" s="190"/>
      <c r="DIT124" s="190"/>
      <c r="DIU124" s="190"/>
      <c r="DIV124" s="190"/>
      <c r="DIW124" s="190"/>
      <c r="DIX124" s="190"/>
      <c r="DIY124" s="190"/>
      <c r="DIZ124" s="190"/>
      <c r="DJA124" s="190"/>
      <c r="DJB124" s="190"/>
      <c r="DJC124" s="190"/>
      <c r="DJD124" s="190"/>
      <c r="DJE124" s="190"/>
      <c r="DJF124" s="190"/>
      <c r="DJG124" s="190"/>
      <c r="DJH124" s="190"/>
      <c r="DJI124" s="190"/>
      <c r="DJJ124" s="190"/>
      <c r="DJK124" s="190"/>
      <c r="DJL124" s="190"/>
      <c r="DJM124" s="190"/>
      <c r="DJN124" s="190"/>
      <c r="DJO124" s="190"/>
      <c r="DJP124" s="190"/>
      <c r="DJQ124" s="190"/>
      <c r="DJR124" s="190"/>
      <c r="DJS124" s="190"/>
      <c r="DJT124" s="190"/>
      <c r="DJU124" s="190"/>
      <c r="DJV124" s="190"/>
      <c r="DJW124" s="190"/>
      <c r="DJX124" s="190"/>
      <c r="DJY124" s="190"/>
      <c r="DJZ124" s="190"/>
      <c r="DKA124" s="190"/>
      <c r="DKB124" s="190"/>
      <c r="DKC124" s="190"/>
      <c r="DKD124" s="190"/>
      <c r="DKE124" s="190"/>
      <c r="DKF124" s="190"/>
      <c r="DKG124" s="190"/>
      <c r="DKH124" s="190"/>
      <c r="DKI124" s="190"/>
      <c r="DKJ124" s="190"/>
      <c r="DKK124" s="190"/>
      <c r="DKL124" s="190"/>
      <c r="DKM124" s="190"/>
      <c r="DKN124" s="190"/>
      <c r="DKO124" s="190"/>
      <c r="DKP124" s="190"/>
      <c r="DKQ124" s="190"/>
      <c r="DKR124" s="190"/>
      <c r="DKS124" s="190"/>
      <c r="DKT124" s="190"/>
      <c r="DKU124" s="190"/>
      <c r="DKV124" s="190"/>
      <c r="DKW124" s="190"/>
      <c r="DKX124" s="190"/>
      <c r="DKY124" s="190"/>
      <c r="DKZ124" s="190"/>
      <c r="DLA124" s="190"/>
      <c r="DLB124" s="190"/>
      <c r="DLC124" s="190"/>
      <c r="DLD124" s="190"/>
      <c r="DLE124" s="190"/>
      <c r="DLF124" s="190"/>
      <c r="DLG124" s="190"/>
      <c r="DLH124" s="190"/>
      <c r="DLI124" s="190"/>
      <c r="DLJ124" s="190"/>
      <c r="DLK124" s="190"/>
      <c r="DLL124" s="190"/>
      <c r="DLM124" s="190"/>
      <c r="DLN124" s="190"/>
      <c r="DLO124" s="190"/>
      <c r="DLP124" s="190"/>
      <c r="DLQ124" s="190"/>
      <c r="DLR124" s="190"/>
      <c r="DLS124" s="190"/>
      <c r="DLT124" s="190"/>
      <c r="DLU124" s="190"/>
      <c r="DLV124" s="190"/>
      <c r="DLW124" s="190"/>
      <c r="DLX124" s="190"/>
      <c r="DLY124" s="190"/>
      <c r="DLZ124" s="190"/>
      <c r="DMA124" s="190"/>
      <c r="DMB124" s="190"/>
      <c r="DMC124" s="190"/>
      <c r="DMD124" s="190"/>
      <c r="DME124" s="190"/>
      <c r="DMF124" s="190"/>
      <c r="DMG124" s="190"/>
      <c r="DMH124" s="190"/>
      <c r="DMI124" s="190"/>
      <c r="DMJ124" s="190"/>
      <c r="DMK124" s="190"/>
      <c r="DML124" s="190"/>
      <c r="DMM124" s="190"/>
      <c r="DMN124" s="190"/>
      <c r="DMO124" s="190"/>
      <c r="DMP124" s="190"/>
      <c r="DMQ124" s="190"/>
      <c r="DMR124" s="190"/>
      <c r="DMS124" s="190"/>
      <c r="DMT124" s="190"/>
      <c r="DMU124" s="190"/>
      <c r="DMV124" s="190"/>
      <c r="DMW124" s="190"/>
      <c r="DMX124" s="190"/>
      <c r="DMY124" s="190"/>
      <c r="DMZ124" s="190"/>
      <c r="DNA124" s="190"/>
      <c r="DNB124" s="190"/>
      <c r="DNC124" s="190"/>
      <c r="DND124" s="190"/>
      <c r="DNE124" s="190"/>
      <c r="DNF124" s="190"/>
      <c r="DNG124" s="190"/>
      <c r="DNH124" s="190"/>
      <c r="DNI124" s="190"/>
      <c r="DNJ124" s="190"/>
      <c r="DNK124" s="190"/>
      <c r="DNL124" s="190"/>
      <c r="DNM124" s="190"/>
      <c r="DNN124" s="190"/>
      <c r="DNO124" s="190"/>
      <c r="DNP124" s="190"/>
      <c r="DNQ124" s="190"/>
      <c r="DNR124" s="190"/>
      <c r="DNS124" s="190"/>
      <c r="DNT124" s="190"/>
      <c r="DNU124" s="190"/>
      <c r="DNV124" s="190"/>
      <c r="DNW124" s="190"/>
      <c r="DNX124" s="190"/>
      <c r="DNY124" s="190"/>
      <c r="DNZ124" s="190"/>
      <c r="DOA124" s="190"/>
      <c r="DOB124" s="190"/>
      <c r="DOC124" s="190"/>
      <c r="DOD124" s="190"/>
      <c r="DOE124" s="190"/>
      <c r="DOF124" s="190"/>
      <c r="DOG124" s="190"/>
      <c r="DOH124" s="190"/>
      <c r="DOI124" s="190"/>
      <c r="DOJ124" s="190"/>
      <c r="DOK124" s="190"/>
      <c r="DOL124" s="190"/>
      <c r="DOM124" s="190"/>
      <c r="DON124" s="190"/>
      <c r="DOO124" s="190"/>
      <c r="DOP124" s="190"/>
      <c r="DOQ124" s="190"/>
      <c r="DOR124" s="190"/>
      <c r="DOS124" s="190"/>
      <c r="DOT124" s="190"/>
      <c r="DOU124" s="190"/>
      <c r="DOV124" s="190"/>
      <c r="DOW124" s="190"/>
      <c r="DOX124" s="190"/>
      <c r="DOY124" s="190"/>
      <c r="DOZ124" s="190"/>
      <c r="DPA124" s="190"/>
      <c r="DPB124" s="190"/>
      <c r="DPC124" s="190"/>
      <c r="DPD124" s="190"/>
      <c r="DPE124" s="190"/>
      <c r="DPF124" s="190"/>
      <c r="DPG124" s="190"/>
      <c r="DPH124" s="190"/>
      <c r="DPI124" s="190"/>
      <c r="DPJ124" s="190"/>
      <c r="DPK124" s="190"/>
      <c r="DPL124" s="190"/>
      <c r="DPM124" s="190"/>
      <c r="DPN124" s="190"/>
      <c r="DPO124" s="190"/>
      <c r="DPP124" s="190"/>
      <c r="DPQ124" s="190"/>
      <c r="DPR124" s="190"/>
      <c r="DPS124" s="190"/>
      <c r="DPT124" s="190"/>
      <c r="DPU124" s="190"/>
      <c r="DPV124" s="190"/>
      <c r="DPW124" s="190"/>
      <c r="DPX124" s="190"/>
      <c r="DPY124" s="190"/>
      <c r="DPZ124" s="190"/>
      <c r="DQA124" s="190"/>
      <c r="DQB124" s="190"/>
      <c r="DQC124" s="190"/>
      <c r="DQD124" s="190"/>
      <c r="DQE124" s="190"/>
      <c r="DQF124" s="190"/>
      <c r="DQG124" s="190"/>
      <c r="DQH124" s="190"/>
      <c r="DQI124" s="190"/>
      <c r="DQJ124" s="190"/>
      <c r="DQK124" s="190"/>
      <c r="DQL124" s="190"/>
      <c r="DQM124" s="190"/>
      <c r="DQN124" s="190"/>
      <c r="DQO124" s="190"/>
      <c r="DQP124" s="190"/>
      <c r="DQQ124" s="190"/>
      <c r="DQR124" s="190"/>
      <c r="DQS124" s="190"/>
      <c r="DQT124" s="190"/>
      <c r="DQU124" s="190"/>
      <c r="DQV124" s="190"/>
      <c r="DQW124" s="190"/>
      <c r="DQX124" s="190"/>
      <c r="DQY124" s="190"/>
      <c r="DQZ124" s="190"/>
      <c r="DRA124" s="190"/>
      <c r="DRB124" s="190"/>
      <c r="DRC124" s="190"/>
      <c r="DRD124" s="190"/>
      <c r="DRE124" s="190"/>
      <c r="DRF124" s="190"/>
      <c r="DRG124" s="190"/>
      <c r="DRH124" s="190"/>
      <c r="DRI124" s="190"/>
      <c r="DRJ124" s="190"/>
      <c r="DRK124" s="190"/>
      <c r="DRL124" s="190"/>
      <c r="DRM124" s="190"/>
      <c r="DRN124" s="190"/>
      <c r="DRO124" s="190"/>
      <c r="DRP124" s="190"/>
      <c r="DRQ124" s="190"/>
      <c r="DRR124" s="190"/>
      <c r="DRS124" s="190"/>
      <c r="DRT124" s="190"/>
      <c r="DRU124" s="190"/>
      <c r="DRV124" s="190"/>
      <c r="DRW124" s="190"/>
      <c r="DRX124" s="190"/>
      <c r="DRY124" s="190"/>
      <c r="DRZ124" s="190"/>
      <c r="DSA124" s="190"/>
      <c r="DSB124" s="190"/>
      <c r="DSC124" s="190"/>
      <c r="DSD124" s="190"/>
      <c r="DSE124" s="190"/>
      <c r="DSF124" s="190"/>
      <c r="DSG124" s="190"/>
      <c r="DSH124" s="190"/>
      <c r="DSI124" s="190"/>
      <c r="DSJ124" s="190"/>
      <c r="DSK124" s="190"/>
      <c r="DSL124" s="190"/>
      <c r="DSM124" s="190"/>
      <c r="DSN124" s="190"/>
      <c r="DSO124" s="190"/>
      <c r="DSP124" s="190"/>
      <c r="DSQ124" s="190"/>
      <c r="DSR124" s="190"/>
      <c r="DSS124" s="190"/>
      <c r="DST124" s="190"/>
      <c r="DSU124" s="190"/>
      <c r="DSV124" s="190"/>
      <c r="DSW124" s="190"/>
      <c r="DSX124" s="190"/>
      <c r="DSY124" s="190"/>
      <c r="DSZ124" s="190"/>
      <c r="DTA124" s="190"/>
      <c r="DTB124" s="190"/>
      <c r="DTC124" s="190"/>
      <c r="DTD124" s="190"/>
      <c r="DTE124" s="190"/>
      <c r="DTF124" s="190"/>
      <c r="DTG124" s="190"/>
      <c r="DTH124" s="190"/>
      <c r="DTI124" s="190"/>
      <c r="DTJ124" s="190"/>
      <c r="DTK124" s="190"/>
      <c r="DTL124" s="190"/>
      <c r="DTM124" s="190"/>
      <c r="DTN124" s="190"/>
      <c r="DTO124" s="190"/>
      <c r="DTP124" s="190"/>
      <c r="DTQ124" s="190"/>
      <c r="DTR124" s="190"/>
      <c r="DTS124" s="190"/>
      <c r="DTT124" s="190"/>
      <c r="DTU124" s="190"/>
      <c r="DTV124" s="190"/>
      <c r="DTW124" s="190"/>
      <c r="DTX124" s="190"/>
      <c r="DTY124" s="190"/>
      <c r="DTZ124" s="190"/>
      <c r="DUA124" s="190"/>
      <c r="DUB124" s="190"/>
      <c r="DUC124" s="190"/>
      <c r="DUD124" s="190"/>
      <c r="DUE124" s="190"/>
      <c r="DUF124" s="190"/>
      <c r="DUG124" s="190"/>
      <c r="DUH124" s="190"/>
      <c r="DUI124" s="190"/>
      <c r="DUJ124" s="190"/>
      <c r="DUK124" s="190"/>
      <c r="DUL124" s="190"/>
      <c r="DUM124" s="190"/>
      <c r="DUN124" s="190"/>
      <c r="DUO124" s="190"/>
      <c r="DUP124" s="190"/>
      <c r="DUQ124" s="190"/>
      <c r="DUR124" s="190"/>
      <c r="DUS124" s="190"/>
      <c r="DUT124" s="190"/>
      <c r="DUU124" s="190"/>
      <c r="DUV124" s="190"/>
      <c r="DUW124" s="190"/>
      <c r="DUX124" s="190"/>
      <c r="DUY124" s="190"/>
      <c r="DUZ124" s="190"/>
      <c r="DVA124" s="190"/>
      <c r="DVB124" s="190"/>
      <c r="DVC124" s="190"/>
      <c r="DVD124" s="190"/>
      <c r="DVE124" s="190"/>
      <c r="DVF124" s="190"/>
      <c r="DVG124" s="190"/>
      <c r="DVH124" s="190"/>
      <c r="DVI124" s="190"/>
      <c r="DVJ124" s="190"/>
      <c r="DVK124" s="190"/>
      <c r="DVL124" s="190"/>
      <c r="DVM124" s="190"/>
      <c r="DVN124" s="190"/>
      <c r="DVO124" s="190"/>
      <c r="DVP124" s="190"/>
      <c r="DVQ124" s="190"/>
      <c r="DVR124" s="190"/>
      <c r="DVS124" s="190"/>
      <c r="DVT124" s="190"/>
      <c r="DVU124" s="190"/>
      <c r="DVV124" s="190"/>
      <c r="DVW124" s="190"/>
      <c r="DVX124" s="190"/>
      <c r="DVY124" s="190"/>
      <c r="DVZ124" s="190"/>
      <c r="DWA124" s="190"/>
      <c r="DWB124" s="190"/>
      <c r="DWC124" s="190"/>
      <c r="DWD124" s="190"/>
      <c r="DWE124" s="190"/>
      <c r="DWF124" s="190"/>
      <c r="DWG124" s="190"/>
      <c r="DWH124" s="190"/>
      <c r="DWI124" s="190"/>
      <c r="DWJ124" s="190"/>
      <c r="DWK124" s="190"/>
      <c r="DWL124" s="190"/>
      <c r="DWM124" s="190"/>
      <c r="DWN124" s="190"/>
      <c r="DWO124" s="190"/>
      <c r="DWP124" s="190"/>
      <c r="DWQ124" s="190"/>
      <c r="DWR124" s="190"/>
      <c r="DWS124" s="190"/>
      <c r="DWT124" s="190"/>
      <c r="DWU124" s="190"/>
      <c r="DWV124" s="190"/>
      <c r="DWW124" s="190"/>
      <c r="DWX124" s="190"/>
      <c r="DWY124" s="190"/>
      <c r="DWZ124" s="190"/>
      <c r="DXA124" s="190"/>
      <c r="DXB124" s="190"/>
      <c r="DXC124" s="190"/>
      <c r="DXD124" s="190"/>
      <c r="DXE124" s="190"/>
      <c r="DXF124" s="190"/>
      <c r="DXG124" s="190"/>
      <c r="DXH124" s="190"/>
      <c r="DXI124" s="190"/>
      <c r="DXJ124" s="190"/>
      <c r="DXK124" s="190"/>
      <c r="DXL124" s="190"/>
      <c r="DXM124" s="190"/>
      <c r="DXN124" s="190"/>
      <c r="DXO124" s="190"/>
      <c r="DXP124" s="190"/>
      <c r="DXQ124" s="190"/>
      <c r="DXR124" s="190"/>
      <c r="DXS124" s="190"/>
      <c r="DXT124" s="190"/>
      <c r="DXU124" s="190"/>
      <c r="DXV124" s="190"/>
      <c r="DXW124" s="190"/>
      <c r="DXX124" s="190"/>
      <c r="DXY124" s="190"/>
      <c r="DXZ124" s="190"/>
      <c r="DYA124" s="190"/>
      <c r="DYB124" s="190"/>
      <c r="DYC124" s="190"/>
      <c r="DYD124" s="190"/>
      <c r="DYE124" s="190"/>
      <c r="DYF124" s="190"/>
      <c r="DYG124" s="190"/>
      <c r="DYH124" s="190"/>
      <c r="DYI124" s="190"/>
      <c r="DYJ124" s="190"/>
      <c r="DYK124" s="190"/>
      <c r="DYL124" s="190"/>
      <c r="DYM124" s="190"/>
      <c r="DYN124" s="190"/>
      <c r="DYO124" s="190"/>
      <c r="DYP124" s="190"/>
      <c r="DYQ124" s="190"/>
      <c r="DYR124" s="190"/>
      <c r="DYS124" s="190"/>
      <c r="DYT124" s="190"/>
      <c r="DYU124" s="190"/>
      <c r="DYV124" s="190"/>
      <c r="DYW124" s="190"/>
      <c r="DYX124" s="190"/>
      <c r="DYY124" s="190"/>
      <c r="DYZ124" s="190"/>
      <c r="DZA124" s="190"/>
      <c r="DZB124" s="190"/>
      <c r="DZC124" s="190"/>
      <c r="DZD124" s="190"/>
      <c r="DZE124" s="190"/>
      <c r="DZF124" s="190"/>
      <c r="DZG124" s="190"/>
      <c r="DZH124" s="190"/>
      <c r="DZI124" s="190"/>
      <c r="DZJ124" s="190"/>
      <c r="DZK124" s="190"/>
      <c r="DZL124" s="190"/>
      <c r="DZM124" s="190"/>
      <c r="DZN124" s="190"/>
      <c r="DZO124" s="190"/>
      <c r="DZP124" s="190"/>
      <c r="DZQ124" s="190"/>
      <c r="DZR124" s="190"/>
      <c r="DZS124" s="190"/>
      <c r="DZT124" s="190"/>
      <c r="DZU124" s="190"/>
      <c r="DZV124" s="190"/>
      <c r="DZW124" s="190"/>
      <c r="DZX124" s="190"/>
      <c r="DZY124" s="190"/>
      <c r="DZZ124" s="190"/>
      <c r="EAA124" s="190"/>
      <c r="EAB124" s="190"/>
      <c r="EAC124" s="190"/>
      <c r="EAD124" s="190"/>
      <c r="EAE124" s="190"/>
      <c r="EAF124" s="190"/>
      <c r="EAG124" s="190"/>
      <c r="EAH124" s="190"/>
      <c r="EAI124" s="190"/>
      <c r="EAJ124" s="190"/>
      <c r="EAK124" s="190"/>
      <c r="EAL124" s="190"/>
      <c r="EAM124" s="190"/>
      <c r="EAN124" s="190"/>
      <c r="EAO124" s="190"/>
      <c r="EAP124" s="190"/>
      <c r="EAQ124" s="190"/>
      <c r="EAR124" s="190"/>
      <c r="EAS124" s="190"/>
      <c r="EAT124" s="190"/>
      <c r="EAU124" s="190"/>
      <c r="EAV124" s="190"/>
      <c r="EAW124" s="190"/>
      <c r="EAX124" s="190"/>
      <c r="EAY124" s="190"/>
      <c r="EAZ124" s="190"/>
      <c r="EBA124" s="190"/>
      <c r="EBB124" s="190"/>
      <c r="EBC124" s="190"/>
      <c r="EBD124" s="190"/>
      <c r="EBE124" s="190"/>
      <c r="EBF124" s="190"/>
      <c r="EBG124" s="190"/>
      <c r="EBH124" s="190"/>
      <c r="EBI124" s="190"/>
      <c r="EBJ124" s="190"/>
      <c r="EBK124" s="190"/>
      <c r="EBL124" s="190"/>
      <c r="EBM124" s="190"/>
      <c r="EBN124" s="190"/>
      <c r="EBO124" s="190"/>
      <c r="EBP124" s="190"/>
      <c r="EBQ124" s="190"/>
      <c r="EBR124" s="190"/>
      <c r="EBS124" s="190"/>
      <c r="EBT124" s="190"/>
      <c r="EBU124" s="190"/>
      <c r="EBV124" s="190"/>
      <c r="EBW124" s="190"/>
      <c r="EBX124" s="190"/>
      <c r="EBY124" s="190"/>
      <c r="EBZ124" s="190"/>
      <c r="ECA124" s="190"/>
      <c r="ECB124" s="190"/>
      <c r="ECC124" s="190"/>
      <c r="ECD124" s="190"/>
      <c r="ECE124" s="190"/>
      <c r="ECF124" s="190"/>
      <c r="ECG124" s="190"/>
      <c r="ECH124" s="190"/>
      <c r="ECI124" s="190"/>
      <c r="ECJ124" s="190"/>
      <c r="ECK124" s="190"/>
      <c r="ECL124" s="190"/>
      <c r="ECM124" s="190"/>
      <c r="ECN124" s="190"/>
      <c r="ECO124" s="190"/>
      <c r="ECP124" s="190"/>
      <c r="ECQ124" s="190"/>
      <c r="ECR124" s="190"/>
      <c r="ECS124" s="190"/>
      <c r="ECT124" s="190"/>
      <c r="ECU124" s="190"/>
      <c r="ECV124" s="190"/>
      <c r="ECW124" s="190"/>
      <c r="ECX124" s="190"/>
      <c r="ECY124" s="190"/>
      <c r="ECZ124" s="190"/>
      <c r="EDA124" s="190"/>
      <c r="EDB124" s="190"/>
      <c r="EDC124" s="190"/>
      <c r="EDD124" s="190"/>
      <c r="EDE124" s="190"/>
      <c r="EDF124" s="190"/>
      <c r="EDG124" s="190"/>
      <c r="EDH124" s="190"/>
      <c r="EDI124" s="190"/>
      <c r="EDJ124" s="190"/>
      <c r="EDK124" s="190"/>
      <c r="EDL124" s="190"/>
      <c r="EDM124" s="190"/>
      <c r="EDN124" s="190"/>
      <c r="EDO124" s="190"/>
      <c r="EDP124" s="190"/>
      <c r="EDQ124" s="190"/>
      <c r="EDR124" s="190"/>
      <c r="EDS124" s="190"/>
      <c r="EDT124" s="190"/>
      <c r="EDU124" s="190"/>
      <c r="EDV124" s="190"/>
      <c r="EDW124" s="190"/>
      <c r="EDX124" s="190"/>
      <c r="EDY124" s="190"/>
      <c r="EDZ124" s="190"/>
      <c r="EEA124" s="190"/>
      <c r="EEB124" s="190"/>
      <c r="EEC124" s="190"/>
      <c r="EED124" s="190"/>
      <c r="EEE124" s="190"/>
      <c r="EEF124" s="190"/>
      <c r="EEG124" s="190"/>
      <c r="EEH124" s="190"/>
      <c r="EEI124" s="190"/>
      <c r="EEJ124" s="190"/>
      <c r="EEK124" s="190"/>
      <c r="EEL124" s="190"/>
      <c r="EEM124" s="190"/>
      <c r="EEN124" s="190"/>
      <c r="EEO124" s="190"/>
      <c r="EEP124" s="190"/>
      <c r="EEQ124" s="190"/>
      <c r="EER124" s="190"/>
      <c r="EES124" s="190"/>
      <c r="EET124" s="190"/>
      <c r="EEU124" s="190"/>
      <c r="EEV124" s="190"/>
      <c r="EEW124" s="190"/>
      <c r="EEX124" s="190"/>
      <c r="EEY124" s="190"/>
      <c r="EEZ124" s="190"/>
      <c r="EFA124" s="190"/>
      <c r="EFB124" s="190"/>
      <c r="EFC124" s="190"/>
      <c r="EFD124" s="190"/>
      <c r="EFE124" s="190"/>
      <c r="EFF124" s="190"/>
      <c r="EFG124" s="190"/>
      <c r="EFH124" s="190"/>
      <c r="EFI124" s="190"/>
      <c r="EFJ124" s="190"/>
      <c r="EFK124" s="190"/>
      <c r="EFL124" s="190"/>
      <c r="EFM124" s="190"/>
      <c r="EFN124" s="190"/>
      <c r="EFO124" s="190"/>
      <c r="EFP124" s="190"/>
      <c r="EFQ124" s="190"/>
      <c r="EFR124" s="190"/>
      <c r="EFS124" s="190"/>
      <c r="EFT124" s="190"/>
      <c r="EFU124" s="190"/>
      <c r="EFV124" s="190"/>
      <c r="EFW124" s="190"/>
      <c r="EFX124" s="190"/>
      <c r="EFY124" s="190"/>
      <c r="EFZ124" s="190"/>
      <c r="EGA124" s="190"/>
      <c r="EGB124" s="190"/>
      <c r="EGC124" s="190"/>
      <c r="EGD124" s="190"/>
      <c r="EGE124" s="190"/>
      <c r="EGF124" s="190"/>
      <c r="EGG124" s="190"/>
      <c r="EGH124" s="190"/>
      <c r="EGI124" s="190"/>
      <c r="EGJ124" s="190"/>
      <c r="EGK124" s="190"/>
      <c r="EGL124" s="190"/>
      <c r="EGM124" s="190"/>
      <c r="EGN124" s="190"/>
      <c r="EGO124" s="190"/>
      <c r="EGP124" s="190"/>
      <c r="EGQ124" s="190"/>
      <c r="EGR124" s="190"/>
      <c r="EGS124" s="190"/>
      <c r="EGT124" s="190"/>
      <c r="EGU124" s="190"/>
      <c r="EGV124" s="190"/>
      <c r="EGW124" s="190"/>
      <c r="EGX124" s="190"/>
      <c r="EGY124" s="190"/>
      <c r="EGZ124" s="190"/>
      <c r="EHA124" s="190"/>
      <c r="EHB124" s="190"/>
      <c r="EHC124" s="190"/>
      <c r="EHD124" s="190"/>
      <c r="EHE124" s="190"/>
      <c r="EHF124" s="190"/>
      <c r="EHG124" s="190"/>
      <c r="EHH124" s="190"/>
      <c r="EHI124" s="190"/>
      <c r="EHJ124" s="190"/>
      <c r="EHK124" s="190"/>
      <c r="EHL124" s="190"/>
      <c r="EHM124" s="190"/>
      <c r="EHN124" s="190"/>
      <c r="EHO124" s="190"/>
      <c r="EHP124" s="190"/>
      <c r="EHQ124" s="190"/>
      <c r="EHR124" s="190"/>
      <c r="EHS124" s="190"/>
      <c r="EHT124" s="190"/>
      <c r="EHU124" s="190"/>
      <c r="EHV124" s="190"/>
      <c r="EHW124" s="190"/>
      <c r="EHX124" s="190"/>
      <c r="EHY124" s="190"/>
      <c r="EHZ124" s="190"/>
      <c r="EIA124" s="190"/>
      <c r="EIB124" s="190"/>
      <c r="EIC124" s="190"/>
      <c r="EID124" s="190"/>
      <c r="EIE124" s="190"/>
      <c r="EIF124" s="190"/>
      <c r="EIG124" s="190"/>
      <c r="EIH124" s="190"/>
      <c r="EII124" s="190"/>
      <c r="EIJ124" s="190"/>
      <c r="EIK124" s="190"/>
      <c r="EIL124" s="190"/>
      <c r="EIM124" s="190"/>
      <c r="EIN124" s="190"/>
      <c r="EIO124" s="190"/>
      <c r="EIP124" s="190"/>
      <c r="EIQ124" s="190"/>
      <c r="EIR124" s="190"/>
      <c r="EIS124" s="190"/>
      <c r="EIT124" s="190"/>
      <c r="EIU124" s="190"/>
      <c r="EIV124" s="190"/>
      <c r="EIW124" s="190"/>
      <c r="EIX124" s="190"/>
      <c r="EIY124" s="190"/>
      <c r="EIZ124" s="190"/>
      <c r="EJA124" s="190"/>
      <c r="EJB124" s="190"/>
      <c r="EJC124" s="190"/>
      <c r="EJD124" s="190"/>
      <c r="EJE124" s="190"/>
      <c r="EJF124" s="190"/>
      <c r="EJG124" s="190"/>
      <c r="EJH124" s="190"/>
      <c r="EJI124" s="190"/>
      <c r="EJJ124" s="190"/>
      <c r="EJK124" s="190"/>
      <c r="EJL124" s="190"/>
      <c r="EJM124" s="190"/>
      <c r="EJN124" s="190"/>
      <c r="EJO124" s="190"/>
      <c r="EJP124" s="190"/>
      <c r="EJQ124" s="190"/>
      <c r="EJR124" s="190"/>
      <c r="EJS124" s="190"/>
      <c r="EJT124" s="190"/>
      <c r="EJU124" s="190"/>
      <c r="EJV124" s="190"/>
      <c r="EJW124" s="190"/>
      <c r="EJX124" s="190"/>
      <c r="EJY124" s="190"/>
      <c r="EJZ124" s="190"/>
      <c r="EKA124" s="190"/>
      <c r="EKB124" s="190"/>
      <c r="EKC124" s="190"/>
      <c r="EKD124" s="190"/>
      <c r="EKE124" s="190"/>
      <c r="EKF124" s="190"/>
      <c r="EKG124" s="190"/>
      <c r="EKH124" s="190"/>
      <c r="EKI124" s="190"/>
      <c r="EKJ124" s="190"/>
      <c r="EKK124" s="190"/>
      <c r="EKL124" s="190"/>
      <c r="EKM124" s="190"/>
      <c r="EKN124" s="190"/>
      <c r="EKO124" s="190"/>
      <c r="EKP124" s="190"/>
      <c r="EKQ124" s="190"/>
      <c r="EKR124" s="190"/>
      <c r="EKS124" s="190"/>
      <c r="EKT124" s="190"/>
      <c r="EKU124" s="190"/>
      <c r="EKV124" s="190"/>
      <c r="EKW124" s="190"/>
      <c r="EKX124" s="190"/>
      <c r="EKY124" s="190"/>
      <c r="EKZ124" s="190"/>
      <c r="ELA124" s="190"/>
      <c r="ELB124" s="190"/>
      <c r="ELC124" s="190"/>
      <c r="ELD124" s="190"/>
      <c r="ELE124" s="190"/>
      <c r="ELF124" s="190"/>
      <c r="ELG124" s="190"/>
      <c r="ELH124" s="190"/>
      <c r="ELI124" s="190"/>
      <c r="ELJ124" s="190"/>
      <c r="ELK124" s="190"/>
      <c r="ELL124" s="190"/>
      <c r="ELM124" s="190"/>
      <c r="ELN124" s="190"/>
      <c r="ELO124" s="190"/>
      <c r="ELP124" s="190"/>
      <c r="ELQ124" s="190"/>
      <c r="ELR124" s="190"/>
      <c r="ELS124" s="190"/>
      <c r="ELT124" s="190"/>
      <c r="ELU124" s="190"/>
      <c r="ELV124" s="190"/>
      <c r="ELW124" s="190"/>
      <c r="ELX124" s="190"/>
      <c r="ELY124" s="190"/>
      <c r="ELZ124" s="190"/>
      <c r="EMA124" s="190"/>
      <c r="EMB124" s="190"/>
      <c r="EMC124" s="190"/>
      <c r="EMD124" s="190"/>
      <c r="EME124" s="190"/>
      <c r="EMF124" s="190"/>
      <c r="EMG124" s="190"/>
      <c r="EMH124" s="190"/>
      <c r="EMI124" s="190"/>
      <c r="EMJ124" s="190"/>
      <c r="EMK124" s="190"/>
      <c r="EML124" s="190"/>
      <c r="EMM124" s="190"/>
      <c r="EMN124" s="190"/>
      <c r="EMO124" s="190"/>
      <c r="EMP124" s="190"/>
      <c r="EMQ124" s="190"/>
      <c r="EMR124" s="190"/>
      <c r="EMS124" s="190"/>
      <c r="EMT124" s="190"/>
      <c r="EMU124" s="190"/>
      <c r="EMV124" s="190"/>
      <c r="EMW124" s="190"/>
      <c r="EMX124" s="190"/>
      <c r="EMY124" s="190"/>
      <c r="EMZ124" s="190"/>
      <c r="ENA124" s="190"/>
      <c r="ENB124" s="190"/>
      <c r="ENC124" s="190"/>
      <c r="END124" s="190"/>
      <c r="ENE124" s="190"/>
      <c r="ENF124" s="190"/>
      <c r="ENG124" s="190"/>
      <c r="ENH124" s="190"/>
      <c r="ENI124" s="190"/>
      <c r="ENJ124" s="190"/>
      <c r="ENK124" s="190"/>
      <c r="ENL124" s="190"/>
      <c r="ENM124" s="190"/>
      <c r="ENN124" s="190"/>
      <c r="ENO124" s="190"/>
      <c r="ENP124" s="190"/>
      <c r="ENQ124" s="190"/>
      <c r="ENR124" s="190"/>
      <c r="ENS124" s="190"/>
      <c r="ENT124" s="190"/>
      <c r="ENU124" s="190"/>
      <c r="ENV124" s="190"/>
      <c r="ENW124" s="190"/>
      <c r="ENX124" s="190"/>
      <c r="ENY124" s="190"/>
      <c r="ENZ124" s="190"/>
      <c r="EOA124" s="190"/>
      <c r="EOB124" s="190"/>
      <c r="EOC124" s="190"/>
      <c r="EOD124" s="190"/>
      <c r="EOE124" s="190"/>
      <c r="EOF124" s="190"/>
      <c r="EOG124" s="190"/>
      <c r="EOH124" s="190"/>
      <c r="EOI124" s="190"/>
      <c r="EOJ124" s="190"/>
      <c r="EOK124" s="190"/>
      <c r="EOL124" s="190"/>
      <c r="EOM124" s="190"/>
      <c r="EON124" s="190"/>
      <c r="EOO124" s="190"/>
      <c r="EOP124" s="190"/>
      <c r="EOQ124" s="190"/>
      <c r="EOR124" s="190"/>
      <c r="EOS124" s="190"/>
      <c r="EOT124" s="190"/>
      <c r="EOU124" s="190"/>
      <c r="EOV124" s="190"/>
      <c r="EOW124" s="190"/>
      <c r="EOX124" s="190"/>
      <c r="EOY124" s="190"/>
      <c r="EOZ124" s="190"/>
      <c r="EPA124" s="190"/>
      <c r="EPB124" s="190"/>
      <c r="EPC124" s="190"/>
      <c r="EPD124" s="190"/>
      <c r="EPE124" s="190"/>
      <c r="EPF124" s="190"/>
      <c r="EPG124" s="190"/>
      <c r="EPH124" s="190"/>
      <c r="EPI124" s="190"/>
      <c r="EPJ124" s="190"/>
      <c r="EPK124" s="190"/>
      <c r="EPL124" s="190"/>
      <c r="EPM124" s="190"/>
      <c r="EPN124" s="190"/>
      <c r="EPO124" s="190"/>
      <c r="EPP124" s="190"/>
      <c r="EPQ124" s="190"/>
      <c r="EPR124" s="190"/>
      <c r="EPS124" s="190"/>
      <c r="EPT124" s="190"/>
      <c r="EPU124" s="190"/>
      <c r="EPV124" s="190"/>
      <c r="EPW124" s="190"/>
      <c r="EPX124" s="190"/>
      <c r="EPY124" s="190"/>
      <c r="EPZ124" s="190"/>
      <c r="EQA124" s="190"/>
      <c r="EQB124" s="190"/>
      <c r="EQC124" s="190"/>
      <c r="EQD124" s="190"/>
      <c r="EQE124" s="190"/>
      <c r="EQF124" s="190"/>
      <c r="EQG124" s="190"/>
      <c r="EQH124" s="190"/>
      <c r="EQI124" s="190"/>
      <c r="EQJ124" s="190"/>
      <c r="EQK124" s="190"/>
      <c r="EQL124" s="190"/>
      <c r="EQM124" s="190"/>
      <c r="EQN124" s="190"/>
      <c r="EQO124" s="190"/>
      <c r="EQP124" s="190"/>
      <c r="EQQ124" s="190"/>
      <c r="EQR124" s="190"/>
      <c r="EQS124" s="190"/>
      <c r="EQT124" s="190"/>
      <c r="EQU124" s="190"/>
      <c r="EQV124" s="190"/>
      <c r="EQW124" s="190"/>
      <c r="EQX124" s="190"/>
      <c r="EQY124" s="190"/>
      <c r="EQZ124" s="190"/>
      <c r="ERA124" s="190"/>
      <c r="ERB124" s="190"/>
      <c r="ERC124" s="190"/>
      <c r="ERD124" s="190"/>
      <c r="ERE124" s="190"/>
      <c r="ERF124" s="190"/>
      <c r="ERG124" s="190"/>
      <c r="ERH124" s="190"/>
      <c r="ERI124" s="190"/>
      <c r="ERJ124" s="190"/>
      <c r="ERK124" s="190"/>
      <c r="ERL124" s="190"/>
      <c r="ERM124" s="190"/>
      <c r="ERN124" s="190"/>
      <c r="ERO124" s="190"/>
      <c r="ERP124" s="190"/>
      <c r="ERQ124" s="190"/>
      <c r="ERR124" s="190"/>
      <c r="ERS124" s="190"/>
      <c r="ERT124" s="190"/>
      <c r="ERU124" s="190"/>
      <c r="ERV124" s="190"/>
      <c r="ERW124" s="190"/>
      <c r="ERX124" s="190"/>
      <c r="ERY124" s="190"/>
      <c r="ERZ124" s="190"/>
      <c r="ESA124" s="190"/>
      <c r="ESB124" s="190"/>
      <c r="ESC124" s="190"/>
      <c r="ESD124" s="190"/>
      <c r="ESE124" s="190"/>
      <c r="ESF124" s="190"/>
      <c r="ESG124" s="190"/>
      <c r="ESH124" s="190"/>
      <c r="ESI124" s="190"/>
      <c r="ESJ124" s="190"/>
      <c r="ESK124" s="190"/>
      <c r="ESL124" s="190"/>
      <c r="ESM124" s="190"/>
      <c r="ESN124" s="190"/>
      <c r="ESO124" s="190"/>
      <c r="ESP124" s="190"/>
      <c r="ESQ124" s="190"/>
      <c r="ESR124" s="190"/>
      <c r="ESS124" s="190"/>
      <c r="EST124" s="190"/>
      <c r="ESU124" s="190"/>
      <c r="ESV124" s="190"/>
      <c r="ESW124" s="190"/>
      <c r="ESX124" s="190"/>
      <c r="ESY124" s="190"/>
      <c r="ESZ124" s="190"/>
      <c r="ETA124" s="190"/>
      <c r="ETB124" s="190"/>
      <c r="ETC124" s="190"/>
      <c r="ETD124" s="190"/>
      <c r="ETE124" s="190"/>
      <c r="ETF124" s="190"/>
      <c r="ETG124" s="190"/>
      <c r="ETH124" s="190"/>
      <c r="ETI124" s="190"/>
      <c r="ETJ124" s="190"/>
      <c r="ETK124" s="190"/>
      <c r="ETL124" s="190"/>
      <c r="ETM124" s="190"/>
      <c r="ETN124" s="190"/>
      <c r="ETO124" s="190"/>
      <c r="ETP124" s="190"/>
      <c r="ETQ124" s="190"/>
      <c r="ETR124" s="190"/>
      <c r="ETS124" s="190"/>
      <c r="ETT124" s="190"/>
      <c r="ETU124" s="190"/>
      <c r="ETV124" s="190"/>
      <c r="ETW124" s="190"/>
      <c r="ETX124" s="190"/>
      <c r="ETY124" s="190"/>
      <c r="ETZ124" s="190"/>
      <c r="EUA124" s="190"/>
      <c r="EUB124" s="190"/>
      <c r="EUC124" s="190"/>
      <c r="EUD124" s="190"/>
      <c r="EUE124" s="190"/>
      <c r="EUF124" s="190"/>
      <c r="EUG124" s="190"/>
      <c r="EUH124" s="190"/>
      <c r="EUI124" s="190"/>
      <c r="EUJ124" s="190"/>
      <c r="EUK124" s="190"/>
      <c r="EUL124" s="190"/>
      <c r="EUM124" s="190"/>
      <c r="EUN124" s="190"/>
      <c r="EUO124" s="190"/>
      <c r="EUP124" s="190"/>
      <c r="EUQ124" s="190"/>
      <c r="EUR124" s="190"/>
      <c r="EUS124" s="190"/>
      <c r="EUT124" s="190"/>
      <c r="EUU124" s="190"/>
      <c r="EUV124" s="190"/>
      <c r="EUW124" s="190"/>
      <c r="EUX124" s="190"/>
      <c r="EUY124" s="190"/>
      <c r="EUZ124" s="190"/>
      <c r="EVA124" s="190"/>
      <c r="EVB124" s="190"/>
      <c r="EVC124" s="190"/>
      <c r="EVD124" s="190"/>
      <c r="EVE124" s="190"/>
      <c r="EVF124" s="190"/>
      <c r="EVG124" s="190"/>
      <c r="EVH124" s="190"/>
      <c r="EVI124" s="190"/>
      <c r="EVJ124" s="190"/>
      <c r="EVK124" s="190"/>
      <c r="EVL124" s="190"/>
      <c r="EVM124" s="190"/>
      <c r="EVN124" s="190"/>
      <c r="EVO124" s="190"/>
      <c r="EVP124" s="190"/>
      <c r="EVQ124" s="190"/>
      <c r="EVR124" s="190"/>
      <c r="EVS124" s="190"/>
      <c r="EVT124" s="190"/>
      <c r="EVU124" s="190"/>
      <c r="EVV124" s="190"/>
      <c r="EVW124" s="190"/>
      <c r="EVX124" s="190"/>
      <c r="EVY124" s="190"/>
      <c r="EVZ124" s="190"/>
      <c r="EWA124" s="190"/>
      <c r="EWB124" s="190"/>
      <c r="EWC124" s="190"/>
      <c r="EWD124" s="190"/>
      <c r="EWE124" s="190"/>
      <c r="EWF124" s="190"/>
      <c r="EWG124" s="190"/>
      <c r="EWH124" s="190"/>
      <c r="EWI124" s="190"/>
      <c r="EWJ124" s="190"/>
      <c r="EWK124" s="190"/>
      <c r="EWL124" s="190"/>
      <c r="EWM124" s="190"/>
      <c r="EWN124" s="190"/>
      <c r="EWO124" s="190"/>
      <c r="EWP124" s="190"/>
      <c r="EWQ124" s="190"/>
      <c r="EWR124" s="190"/>
      <c r="EWS124" s="190"/>
      <c r="EWT124" s="190"/>
      <c r="EWU124" s="190"/>
      <c r="EWV124" s="190"/>
      <c r="EWW124" s="190"/>
      <c r="EWX124" s="190"/>
      <c r="EWY124" s="190"/>
      <c r="EWZ124" s="190"/>
      <c r="EXA124" s="190"/>
      <c r="EXB124" s="190"/>
      <c r="EXC124" s="190"/>
      <c r="EXD124" s="190"/>
      <c r="EXE124" s="190"/>
      <c r="EXF124" s="190"/>
      <c r="EXG124" s="190"/>
      <c r="EXH124" s="190"/>
      <c r="EXI124" s="190"/>
      <c r="EXJ124" s="190"/>
      <c r="EXK124" s="190"/>
      <c r="EXL124" s="190"/>
      <c r="EXM124" s="190"/>
      <c r="EXN124" s="190"/>
      <c r="EXO124" s="190"/>
      <c r="EXP124" s="190"/>
      <c r="EXQ124" s="190"/>
      <c r="EXR124" s="190"/>
      <c r="EXS124" s="190"/>
      <c r="EXT124" s="190"/>
      <c r="EXU124" s="190"/>
      <c r="EXV124" s="190"/>
      <c r="EXW124" s="190"/>
      <c r="EXX124" s="190"/>
      <c r="EXY124" s="190"/>
      <c r="EXZ124" s="190"/>
      <c r="EYA124" s="190"/>
      <c r="EYB124" s="190"/>
      <c r="EYC124" s="190"/>
      <c r="EYD124" s="190"/>
      <c r="EYE124" s="190"/>
      <c r="EYF124" s="190"/>
      <c r="EYG124" s="190"/>
      <c r="EYH124" s="190"/>
      <c r="EYI124" s="190"/>
      <c r="EYJ124" s="190"/>
      <c r="EYK124" s="190"/>
      <c r="EYL124" s="190"/>
      <c r="EYM124" s="190"/>
      <c r="EYN124" s="190"/>
      <c r="EYO124" s="190"/>
      <c r="EYP124" s="190"/>
      <c r="EYQ124" s="190"/>
      <c r="EYR124" s="190"/>
      <c r="EYS124" s="190"/>
      <c r="EYT124" s="190"/>
      <c r="EYU124" s="190"/>
      <c r="EYV124" s="190"/>
      <c r="EYW124" s="190"/>
      <c r="EYX124" s="190"/>
      <c r="EYY124" s="190"/>
      <c r="EYZ124" s="190"/>
      <c r="EZA124" s="190"/>
      <c r="EZB124" s="190"/>
      <c r="EZC124" s="190"/>
      <c r="EZD124" s="190"/>
      <c r="EZE124" s="190"/>
      <c r="EZF124" s="190"/>
      <c r="EZG124" s="190"/>
      <c r="EZH124" s="190"/>
      <c r="EZI124" s="190"/>
      <c r="EZJ124" s="190"/>
      <c r="EZK124" s="190"/>
      <c r="EZL124" s="190"/>
      <c r="EZM124" s="190"/>
      <c r="EZN124" s="190"/>
      <c r="EZO124" s="190"/>
      <c r="EZP124" s="190"/>
      <c r="EZQ124" s="190"/>
      <c r="EZR124" s="190"/>
      <c r="EZS124" s="190"/>
      <c r="EZT124" s="190"/>
      <c r="EZU124" s="190"/>
      <c r="EZV124" s="190"/>
      <c r="EZW124" s="190"/>
      <c r="EZX124" s="190"/>
      <c r="EZY124" s="190"/>
      <c r="EZZ124" s="190"/>
      <c r="FAA124" s="190"/>
      <c r="FAB124" s="190"/>
      <c r="FAC124" s="190"/>
      <c r="FAD124" s="190"/>
      <c r="FAE124" s="190"/>
      <c r="FAF124" s="190"/>
      <c r="FAG124" s="190"/>
      <c r="FAH124" s="190"/>
      <c r="FAI124" s="190"/>
      <c r="FAJ124" s="190"/>
      <c r="FAK124" s="190"/>
      <c r="FAL124" s="190"/>
      <c r="FAM124" s="190"/>
      <c r="FAN124" s="190"/>
      <c r="FAO124" s="190"/>
      <c r="FAP124" s="190"/>
      <c r="FAQ124" s="190"/>
      <c r="FAR124" s="190"/>
      <c r="FAS124" s="190"/>
      <c r="FAT124" s="190"/>
      <c r="FAU124" s="190"/>
      <c r="FAV124" s="190"/>
      <c r="FAW124" s="190"/>
      <c r="FAX124" s="190"/>
      <c r="FAY124" s="190"/>
      <c r="FAZ124" s="190"/>
      <c r="FBA124" s="190"/>
      <c r="FBB124" s="190"/>
      <c r="FBC124" s="190"/>
      <c r="FBD124" s="190"/>
      <c r="FBE124" s="190"/>
      <c r="FBF124" s="190"/>
      <c r="FBG124" s="190"/>
      <c r="FBH124" s="190"/>
      <c r="FBI124" s="190"/>
      <c r="FBJ124" s="190"/>
      <c r="FBK124" s="190"/>
      <c r="FBL124" s="190"/>
      <c r="FBM124" s="190"/>
      <c r="FBN124" s="190"/>
      <c r="FBO124" s="190"/>
      <c r="FBP124" s="190"/>
      <c r="FBQ124" s="190"/>
      <c r="FBR124" s="190"/>
      <c r="FBS124" s="190"/>
      <c r="FBT124" s="190"/>
      <c r="FBU124" s="190"/>
      <c r="FBV124" s="190"/>
      <c r="FBW124" s="190"/>
      <c r="FBX124" s="190"/>
      <c r="FBY124" s="190"/>
      <c r="FBZ124" s="190"/>
      <c r="FCA124" s="190"/>
      <c r="FCB124" s="190"/>
      <c r="FCC124" s="190"/>
      <c r="FCD124" s="190"/>
      <c r="FCE124" s="190"/>
      <c r="FCF124" s="190"/>
      <c r="FCG124" s="190"/>
      <c r="FCH124" s="190"/>
      <c r="FCI124" s="190"/>
      <c r="FCJ124" s="190"/>
      <c r="FCK124" s="190"/>
      <c r="FCL124" s="190"/>
      <c r="FCM124" s="190"/>
      <c r="FCN124" s="190"/>
      <c r="FCO124" s="190"/>
      <c r="FCP124" s="190"/>
      <c r="FCQ124" s="190"/>
      <c r="FCR124" s="190"/>
      <c r="FCS124" s="190"/>
      <c r="FCT124" s="190"/>
      <c r="FCU124" s="190"/>
      <c r="FCV124" s="190"/>
      <c r="FCW124" s="190"/>
      <c r="FCX124" s="190"/>
      <c r="FCY124" s="190"/>
      <c r="FCZ124" s="190"/>
      <c r="FDA124" s="190"/>
      <c r="FDB124" s="190"/>
      <c r="FDC124" s="190"/>
      <c r="FDD124" s="190"/>
      <c r="FDE124" s="190"/>
      <c r="FDF124" s="190"/>
      <c r="FDG124" s="190"/>
      <c r="FDH124" s="190"/>
      <c r="FDI124" s="190"/>
      <c r="FDJ124" s="190"/>
      <c r="FDK124" s="190"/>
      <c r="FDL124" s="190"/>
      <c r="FDM124" s="190"/>
      <c r="FDN124" s="190"/>
      <c r="FDO124" s="190"/>
      <c r="FDP124" s="190"/>
      <c r="FDQ124" s="190"/>
      <c r="FDR124" s="190"/>
      <c r="FDS124" s="190"/>
      <c r="FDT124" s="190"/>
      <c r="FDU124" s="190"/>
      <c r="FDV124" s="190"/>
      <c r="FDW124" s="190"/>
      <c r="FDX124" s="190"/>
      <c r="FDY124" s="190"/>
      <c r="FDZ124" s="190"/>
      <c r="FEA124" s="190"/>
      <c r="FEB124" s="190"/>
      <c r="FEC124" s="190"/>
      <c r="FED124" s="190"/>
      <c r="FEE124" s="190"/>
      <c r="FEF124" s="190"/>
      <c r="FEG124" s="190"/>
      <c r="FEH124" s="190"/>
      <c r="FEI124" s="190"/>
      <c r="FEJ124" s="190"/>
      <c r="FEK124" s="190"/>
      <c r="FEL124" s="190"/>
      <c r="FEM124" s="190"/>
      <c r="FEN124" s="190"/>
      <c r="FEO124" s="190"/>
      <c r="FEP124" s="190"/>
      <c r="FEQ124" s="190"/>
      <c r="FER124" s="190"/>
      <c r="FES124" s="190"/>
      <c r="FET124" s="190"/>
      <c r="FEU124" s="190"/>
      <c r="FEV124" s="190"/>
      <c r="FEW124" s="190"/>
      <c r="FEX124" s="190"/>
      <c r="FEY124" s="190"/>
      <c r="FEZ124" s="190"/>
      <c r="FFA124" s="190"/>
      <c r="FFB124" s="190"/>
      <c r="FFC124" s="190"/>
      <c r="FFD124" s="190"/>
      <c r="FFE124" s="190"/>
      <c r="FFF124" s="190"/>
      <c r="FFG124" s="190"/>
      <c r="FFH124" s="190"/>
      <c r="FFI124" s="190"/>
      <c r="FFJ124" s="190"/>
      <c r="FFK124" s="190"/>
      <c r="FFL124" s="190"/>
      <c r="FFM124" s="190"/>
      <c r="FFN124" s="190"/>
      <c r="FFO124" s="190"/>
      <c r="FFP124" s="190"/>
      <c r="FFQ124" s="190"/>
      <c r="FFR124" s="190"/>
      <c r="FFS124" s="190"/>
      <c r="FFT124" s="190"/>
      <c r="FFU124" s="190"/>
      <c r="FFV124" s="190"/>
      <c r="FFW124" s="190"/>
      <c r="FFX124" s="190"/>
      <c r="FFY124" s="190"/>
      <c r="FFZ124" s="190"/>
      <c r="FGA124" s="190"/>
      <c r="FGB124" s="190"/>
      <c r="FGC124" s="190"/>
      <c r="FGD124" s="190"/>
      <c r="FGE124" s="190"/>
      <c r="FGF124" s="190"/>
      <c r="FGG124" s="190"/>
      <c r="FGH124" s="190"/>
      <c r="FGI124" s="190"/>
      <c r="FGJ124" s="190"/>
      <c r="FGK124" s="190"/>
      <c r="FGL124" s="190"/>
      <c r="FGM124" s="190"/>
      <c r="FGN124" s="190"/>
      <c r="FGO124" s="190"/>
      <c r="FGP124" s="190"/>
      <c r="FGQ124" s="190"/>
      <c r="FGR124" s="190"/>
      <c r="FGS124" s="190"/>
      <c r="FGT124" s="190"/>
      <c r="FGU124" s="190"/>
      <c r="FGV124" s="190"/>
      <c r="FGW124" s="190"/>
      <c r="FGX124" s="190"/>
      <c r="FGY124" s="190"/>
      <c r="FGZ124" s="190"/>
      <c r="FHA124" s="190"/>
      <c r="FHB124" s="190"/>
      <c r="FHC124" s="190"/>
      <c r="FHD124" s="190"/>
      <c r="FHE124" s="190"/>
      <c r="FHF124" s="190"/>
      <c r="FHG124" s="190"/>
      <c r="FHH124" s="190"/>
      <c r="FHI124" s="190"/>
      <c r="FHJ124" s="190"/>
      <c r="FHK124" s="190"/>
      <c r="FHL124" s="190"/>
      <c r="FHM124" s="190"/>
      <c r="FHN124" s="190"/>
      <c r="FHO124" s="190"/>
      <c r="FHP124" s="190"/>
      <c r="FHQ124" s="190"/>
      <c r="FHR124" s="190"/>
      <c r="FHS124" s="190"/>
      <c r="FHT124" s="190"/>
      <c r="FHU124" s="190"/>
      <c r="FHV124" s="190"/>
      <c r="FHW124" s="190"/>
      <c r="FHX124" s="190"/>
      <c r="FHY124" s="190"/>
      <c r="FHZ124" s="190"/>
      <c r="FIA124" s="190"/>
      <c r="FIB124" s="190"/>
      <c r="FIC124" s="190"/>
      <c r="FID124" s="190"/>
      <c r="FIE124" s="190"/>
      <c r="FIF124" s="190"/>
      <c r="FIG124" s="190"/>
      <c r="FIH124" s="190"/>
      <c r="FII124" s="190"/>
      <c r="FIJ124" s="190"/>
      <c r="FIK124" s="190"/>
      <c r="FIL124" s="190"/>
      <c r="FIM124" s="190"/>
      <c r="FIN124" s="190"/>
      <c r="FIO124" s="190"/>
      <c r="FIP124" s="190"/>
      <c r="FIQ124" s="190"/>
      <c r="FIR124" s="190"/>
      <c r="FIS124" s="190"/>
      <c r="FIT124" s="190"/>
      <c r="FIU124" s="190"/>
      <c r="FIV124" s="190"/>
      <c r="FIW124" s="190"/>
      <c r="FIX124" s="190"/>
      <c r="FIY124" s="190"/>
      <c r="FIZ124" s="190"/>
      <c r="FJA124" s="190"/>
      <c r="FJB124" s="190"/>
      <c r="FJC124" s="190"/>
      <c r="FJD124" s="190"/>
      <c r="FJE124" s="190"/>
      <c r="FJF124" s="190"/>
      <c r="FJG124" s="190"/>
      <c r="FJH124" s="190"/>
      <c r="FJI124" s="190"/>
      <c r="FJJ124" s="190"/>
      <c r="FJK124" s="190"/>
      <c r="FJL124" s="190"/>
      <c r="FJM124" s="190"/>
      <c r="FJN124" s="190"/>
      <c r="FJO124" s="190"/>
      <c r="FJP124" s="190"/>
      <c r="FJQ124" s="190"/>
      <c r="FJR124" s="190"/>
      <c r="FJS124" s="190"/>
      <c r="FJT124" s="190"/>
      <c r="FJU124" s="190"/>
      <c r="FJV124" s="190"/>
      <c r="FJW124" s="190"/>
      <c r="FJX124" s="190"/>
      <c r="FJY124" s="190"/>
      <c r="FJZ124" s="190"/>
      <c r="FKA124" s="190"/>
      <c r="FKB124" s="190"/>
      <c r="FKC124" s="190"/>
      <c r="FKD124" s="190"/>
      <c r="FKE124" s="190"/>
      <c r="FKF124" s="190"/>
      <c r="FKG124" s="190"/>
      <c r="FKH124" s="190"/>
      <c r="FKI124" s="190"/>
      <c r="FKJ124" s="190"/>
      <c r="FKK124" s="190"/>
      <c r="FKL124" s="190"/>
      <c r="FKM124" s="190"/>
      <c r="FKN124" s="190"/>
      <c r="FKO124" s="190"/>
      <c r="FKP124" s="190"/>
      <c r="FKQ124" s="190"/>
      <c r="FKR124" s="190"/>
      <c r="FKS124" s="190"/>
      <c r="FKT124" s="190"/>
      <c r="FKU124" s="190"/>
      <c r="FKV124" s="190"/>
      <c r="FKW124" s="190"/>
      <c r="FKX124" s="190"/>
      <c r="FKY124" s="190"/>
      <c r="FKZ124" s="190"/>
      <c r="FLA124" s="190"/>
      <c r="FLB124" s="190"/>
      <c r="FLC124" s="190"/>
      <c r="FLD124" s="190"/>
      <c r="FLE124" s="190"/>
      <c r="FLF124" s="190"/>
      <c r="FLG124" s="190"/>
      <c r="FLH124" s="190"/>
      <c r="FLI124" s="190"/>
      <c r="FLJ124" s="190"/>
      <c r="FLK124" s="190"/>
      <c r="FLL124" s="190"/>
      <c r="FLM124" s="190"/>
      <c r="FLN124" s="190"/>
      <c r="FLO124" s="190"/>
      <c r="FLP124" s="190"/>
      <c r="FLQ124" s="190"/>
      <c r="FLR124" s="190"/>
      <c r="FLS124" s="190"/>
      <c r="FLT124" s="190"/>
      <c r="FLU124" s="190"/>
      <c r="FLV124" s="190"/>
      <c r="FLW124" s="190"/>
      <c r="FLX124" s="190"/>
      <c r="FLY124" s="190"/>
      <c r="FLZ124" s="190"/>
      <c r="FMA124" s="190"/>
      <c r="FMB124" s="190"/>
      <c r="FMC124" s="190"/>
      <c r="FMD124" s="190"/>
      <c r="FME124" s="190"/>
      <c r="FMF124" s="190"/>
      <c r="FMG124" s="190"/>
      <c r="FMH124" s="190"/>
      <c r="FMI124" s="190"/>
      <c r="FMJ124" s="190"/>
      <c r="FMK124" s="190"/>
      <c r="FML124" s="190"/>
      <c r="FMM124" s="190"/>
      <c r="FMN124" s="190"/>
      <c r="FMO124" s="190"/>
      <c r="FMP124" s="190"/>
      <c r="FMQ124" s="190"/>
      <c r="FMR124" s="190"/>
      <c r="FMS124" s="190"/>
      <c r="FMT124" s="190"/>
      <c r="FMU124" s="190"/>
      <c r="FMV124" s="190"/>
      <c r="FMW124" s="190"/>
      <c r="FMX124" s="190"/>
      <c r="FMY124" s="190"/>
      <c r="FMZ124" s="190"/>
      <c r="FNA124" s="190"/>
      <c r="FNB124" s="190"/>
      <c r="FNC124" s="190"/>
      <c r="FND124" s="190"/>
      <c r="FNE124" s="190"/>
      <c r="FNF124" s="190"/>
      <c r="FNG124" s="190"/>
      <c r="FNH124" s="190"/>
      <c r="FNI124" s="190"/>
      <c r="FNJ124" s="190"/>
      <c r="FNK124" s="190"/>
      <c r="FNL124" s="190"/>
      <c r="FNM124" s="190"/>
      <c r="FNN124" s="190"/>
      <c r="FNO124" s="190"/>
      <c r="FNP124" s="190"/>
      <c r="FNQ124" s="190"/>
      <c r="FNR124" s="190"/>
      <c r="FNS124" s="190"/>
      <c r="FNT124" s="190"/>
      <c r="FNU124" s="190"/>
      <c r="FNV124" s="190"/>
      <c r="FNW124" s="190"/>
      <c r="FNX124" s="190"/>
      <c r="FNY124" s="190"/>
      <c r="FNZ124" s="190"/>
      <c r="FOA124" s="190"/>
      <c r="FOB124" s="190"/>
      <c r="FOC124" s="190"/>
      <c r="FOD124" s="190"/>
      <c r="FOE124" s="190"/>
      <c r="FOF124" s="190"/>
      <c r="FOG124" s="190"/>
      <c r="FOH124" s="190"/>
      <c r="FOI124" s="190"/>
      <c r="FOJ124" s="190"/>
      <c r="FOK124" s="190"/>
      <c r="FOL124" s="190"/>
      <c r="FOM124" s="190"/>
      <c r="FON124" s="190"/>
      <c r="FOO124" s="190"/>
      <c r="FOP124" s="190"/>
      <c r="FOQ124" s="190"/>
      <c r="FOR124" s="190"/>
      <c r="FOS124" s="190"/>
      <c r="FOT124" s="190"/>
      <c r="FOU124" s="190"/>
      <c r="FOV124" s="190"/>
      <c r="FOW124" s="190"/>
      <c r="FOX124" s="190"/>
      <c r="FOY124" s="190"/>
      <c r="FOZ124" s="190"/>
      <c r="FPA124" s="190"/>
      <c r="FPB124" s="190"/>
      <c r="FPC124" s="190"/>
      <c r="FPD124" s="190"/>
      <c r="FPE124" s="190"/>
      <c r="FPF124" s="190"/>
      <c r="FPG124" s="190"/>
      <c r="FPH124" s="190"/>
      <c r="FPI124" s="190"/>
      <c r="FPJ124" s="190"/>
      <c r="FPK124" s="190"/>
      <c r="FPL124" s="190"/>
      <c r="FPM124" s="190"/>
      <c r="FPN124" s="190"/>
      <c r="FPO124" s="190"/>
      <c r="FPP124" s="190"/>
      <c r="FPQ124" s="190"/>
      <c r="FPR124" s="190"/>
      <c r="FPS124" s="190"/>
      <c r="FPT124" s="190"/>
      <c r="FPU124" s="190"/>
      <c r="FPV124" s="190"/>
      <c r="FPW124" s="190"/>
      <c r="FPX124" s="190"/>
      <c r="FPY124" s="190"/>
      <c r="FPZ124" s="190"/>
      <c r="FQA124" s="190"/>
      <c r="FQB124" s="190"/>
      <c r="FQC124" s="190"/>
      <c r="FQD124" s="190"/>
      <c r="FQE124" s="190"/>
      <c r="FQF124" s="190"/>
      <c r="FQG124" s="190"/>
      <c r="FQH124" s="190"/>
      <c r="FQI124" s="190"/>
      <c r="FQJ124" s="190"/>
      <c r="FQK124" s="190"/>
      <c r="FQL124" s="190"/>
      <c r="FQM124" s="190"/>
      <c r="FQN124" s="190"/>
      <c r="FQO124" s="190"/>
      <c r="FQP124" s="190"/>
      <c r="FQQ124" s="190"/>
      <c r="FQR124" s="190"/>
      <c r="FQS124" s="190"/>
      <c r="FQT124" s="190"/>
      <c r="FQU124" s="190"/>
      <c r="FQV124" s="190"/>
      <c r="FQW124" s="190"/>
      <c r="FQX124" s="190"/>
      <c r="FQY124" s="190"/>
      <c r="FQZ124" s="190"/>
      <c r="FRA124" s="190"/>
      <c r="FRB124" s="190"/>
      <c r="FRC124" s="190"/>
      <c r="FRD124" s="190"/>
      <c r="FRE124" s="190"/>
      <c r="FRF124" s="190"/>
      <c r="FRG124" s="190"/>
      <c r="FRH124" s="190"/>
      <c r="FRI124" s="190"/>
      <c r="FRJ124" s="190"/>
      <c r="FRK124" s="190"/>
      <c r="FRL124" s="190"/>
      <c r="FRM124" s="190"/>
      <c r="FRN124" s="190"/>
      <c r="FRO124" s="190"/>
      <c r="FRP124" s="190"/>
      <c r="FRQ124" s="190"/>
      <c r="FRR124" s="190"/>
      <c r="FRS124" s="190"/>
      <c r="FRT124" s="190"/>
      <c r="FRU124" s="190"/>
      <c r="FRV124" s="190"/>
      <c r="FRW124" s="190"/>
      <c r="FRX124" s="190"/>
      <c r="FRY124" s="190"/>
      <c r="FRZ124" s="190"/>
      <c r="FSA124" s="190"/>
      <c r="FSB124" s="190"/>
      <c r="FSC124" s="190"/>
      <c r="FSD124" s="190"/>
      <c r="FSE124" s="190"/>
      <c r="FSF124" s="190"/>
      <c r="FSG124" s="190"/>
      <c r="FSH124" s="190"/>
      <c r="FSI124" s="190"/>
      <c r="FSJ124" s="190"/>
      <c r="FSK124" s="190"/>
      <c r="FSL124" s="190"/>
      <c r="FSM124" s="190"/>
      <c r="FSN124" s="190"/>
      <c r="FSO124" s="190"/>
      <c r="FSP124" s="190"/>
      <c r="FSQ124" s="190"/>
      <c r="FSR124" s="190"/>
      <c r="FSS124" s="190"/>
      <c r="FST124" s="190"/>
      <c r="FSU124" s="190"/>
      <c r="FSV124" s="190"/>
      <c r="FSW124" s="190"/>
      <c r="FSX124" s="190"/>
      <c r="FSY124" s="190"/>
      <c r="FSZ124" s="190"/>
      <c r="FTA124" s="190"/>
      <c r="FTB124" s="190"/>
      <c r="FTC124" s="190"/>
      <c r="FTD124" s="190"/>
      <c r="FTE124" s="190"/>
      <c r="FTF124" s="190"/>
      <c r="FTG124" s="190"/>
      <c r="FTH124" s="190"/>
      <c r="FTI124" s="190"/>
      <c r="FTJ124" s="190"/>
      <c r="FTK124" s="190"/>
      <c r="FTL124" s="190"/>
      <c r="FTM124" s="190"/>
      <c r="FTN124" s="190"/>
      <c r="FTO124" s="190"/>
      <c r="FTP124" s="190"/>
      <c r="FTQ124" s="190"/>
      <c r="FTR124" s="190"/>
      <c r="FTS124" s="190"/>
      <c r="FTT124" s="190"/>
      <c r="FTU124" s="190"/>
      <c r="FTV124" s="190"/>
      <c r="FTW124" s="190"/>
      <c r="FTX124" s="190"/>
      <c r="FTY124" s="190"/>
      <c r="FTZ124" s="190"/>
      <c r="FUA124" s="190"/>
      <c r="FUB124" s="190"/>
      <c r="FUC124" s="190"/>
      <c r="FUD124" s="190"/>
      <c r="FUE124" s="190"/>
      <c r="FUF124" s="190"/>
      <c r="FUG124" s="190"/>
      <c r="FUH124" s="190"/>
      <c r="FUI124" s="190"/>
      <c r="FUJ124" s="190"/>
      <c r="FUK124" s="190"/>
      <c r="FUL124" s="190"/>
      <c r="FUM124" s="190"/>
      <c r="FUN124" s="190"/>
      <c r="FUO124" s="190"/>
      <c r="FUP124" s="190"/>
      <c r="FUQ124" s="190"/>
      <c r="FUR124" s="190"/>
      <c r="FUS124" s="190"/>
      <c r="FUT124" s="190"/>
      <c r="FUU124" s="190"/>
      <c r="FUV124" s="190"/>
      <c r="FUW124" s="190"/>
      <c r="FUX124" s="190"/>
      <c r="FUY124" s="190"/>
      <c r="FUZ124" s="190"/>
      <c r="FVA124" s="190"/>
      <c r="FVB124" s="190"/>
      <c r="FVC124" s="190"/>
      <c r="FVD124" s="190"/>
      <c r="FVE124" s="190"/>
      <c r="FVF124" s="190"/>
      <c r="FVG124" s="190"/>
      <c r="FVH124" s="190"/>
      <c r="FVI124" s="190"/>
      <c r="FVJ124" s="190"/>
      <c r="FVK124" s="190"/>
      <c r="FVL124" s="190"/>
      <c r="FVM124" s="190"/>
      <c r="FVN124" s="190"/>
      <c r="FVO124" s="190"/>
      <c r="FVP124" s="190"/>
      <c r="FVQ124" s="190"/>
      <c r="FVR124" s="190"/>
      <c r="FVS124" s="190"/>
      <c r="FVT124" s="190"/>
      <c r="FVU124" s="190"/>
      <c r="FVV124" s="190"/>
      <c r="FVW124" s="190"/>
      <c r="FVX124" s="190"/>
      <c r="FVY124" s="190"/>
      <c r="FVZ124" s="190"/>
      <c r="FWA124" s="190"/>
      <c r="FWB124" s="190"/>
      <c r="FWC124" s="190"/>
      <c r="FWD124" s="190"/>
      <c r="FWE124" s="190"/>
      <c r="FWF124" s="190"/>
      <c r="FWG124" s="190"/>
      <c r="FWH124" s="190"/>
      <c r="FWI124" s="190"/>
      <c r="FWJ124" s="190"/>
      <c r="FWK124" s="190"/>
      <c r="FWL124" s="190"/>
      <c r="FWM124" s="190"/>
      <c r="FWN124" s="190"/>
      <c r="FWO124" s="190"/>
      <c r="FWP124" s="190"/>
      <c r="FWQ124" s="190"/>
      <c r="FWR124" s="190"/>
      <c r="FWS124" s="190"/>
      <c r="FWT124" s="190"/>
      <c r="FWU124" s="190"/>
      <c r="FWV124" s="190"/>
      <c r="FWW124" s="190"/>
      <c r="FWX124" s="190"/>
      <c r="FWY124" s="190"/>
      <c r="FWZ124" s="190"/>
      <c r="FXA124" s="190"/>
      <c r="FXB124" s="190"/>
      <c r="FXC124" s="190"/>
      <c r="FXD124" s="190"/>
      <c r="FXE124" s="190"/>
      <c r="FXF124" s="190"/>
      <c r="FXG124" s="190"/>
      <c r="FXH124" s="190"/>
      <c r="FXI124" s="190"/>
      <c r="FXJ124" s="190"/>
      <c r="FXK124" s="190"/>
      <c r="FXL124" s="190"/>
      <c r="FXM124" s="190"/>
      <c r="FXN124" s="190"/>
      <c r="FXO124" s="190"/>
      <c r="FXP124" s="190"/>
      <c r="FXQ124" s="190"/>
      <c r="FXR124" s="190"/>
      <c r="FXS124" s="190"/>
      <c r="FXT124" s="190"/>
      <c r="FXU124" s="190"/>
      <c r="FXV124" s="190"/>
      <c r="FXW124" s="190"/>
      <c r="FXX124" s="190"/>
      <c r="FXY124" s="190"/>
      <c r="FXZ124" s="190"/>
      <c r="FYA124" s="190"/>
      <c r="FYB124" s="190"/>
      <c r="FYC124" s="190"/>
      <c r="FYD124" s="190"/>
      <c r="FYE124" s="190"/>
      <c r="FYF124" s="190"/>
      <c r="FYG124" s="190"/>
      <c r="FYH124" s="190"/>
      <c r="FYI124" s="190"/>
      <c r="FYJ124" s="190"/>
      <c r="FYK124" s="190"/>
      <c r="FYL124" s="190"/>
      <c r="FYM124" s="190"/>
      <c r="FYN124" s="190"/>
      <c r="FYO124" s="190"/>
      <c r="FYP124" s="190"/>
      <c r="FYQ124" s="190"/>
      <c r="FYR124" s="190"/>
      <c r="FYS124" s="190"/>
      <c r="FYT124" s="190"/>
      <c r="FYU124" s="190"/>
      <c r="FYV124" s="190"/>
      <c r="FYW124" s="190"/>
      <c r="FYX124" s="190"/>
      <c r="FYY124" s="190"/>
      <c r="FYZ124" s="190"/>
      <c r="FZA124" s="190"/>
      <c r="FZB124" s="190"/>
      <c r="FZC124" s="190"/>
      <c r="FZD124" s="190"/>
      <c r="FZE124" s="190"/>
      <c r="FZF124" s="190"/>
      <c r="FZG124" s="190"/>
      <c r="FZH124" s="190"/>
      <c r="FZI124" s="190"/>
      <c r="FZJ124" s="190"/>
      <c r="FZK124" s="190"/>
      <c r="FZL124" s="190"/>
      <c r="FZM124" s="190"/>
      <c r="FZN124" s="190"/>
      <c r="FZO124" s="190"/>
      <c r="FZP124" s="190"/>
      <c r="FZQ124" s="190"/>
      <c r="FZR124" s="190"/>
      <c r="FZS124" s="190"/>
      <c r="FZT124" s="190"/>
      <c r="FZU124" s="190"/>
      <c r="FZV124" s="190"/>
      <c r="FZW124" s="190"/>
      <c r="FZX124" s="190"/>
      <c r="FZY124" s="190"/>
      <c r="FZZ124" s="190"/>
      <c r="GAA124" s="190"/>
      <c r="GAB124" s="190"/>
      <c r="GAC124" s="190"/>
      <c r="GAD124" s="190"/>
      <c r="GAE124" s="190"/>
      <c r="GAF124" s="190"/>
      <c r="GAG124" s="190"/>
      <c r="GAH124" s="190"/>
      <c r="GAI124" s="190"/>
      <c r="GAJ124" s="190"/>
      <c r="GAK124" s="190"/>
      <c r="GAL124" s="190"/>
      <c r="GAM124" s="190"/>
      <c r="GAN124" s="190"/>
      <c r="GAO124" s="190"/>
      <c r="GAP124" s="190"/>
      <c r="GAQ124" s="190"/>
      <c r="GAR124" s="190"/>
      <c r="GAS124" s="190"/>
      <c r="GAT124" s="190"/>
      <c r="GAU124" s="190"/>
      <c r="GAV124" s="190"/>
      <c r="GAW124" s="190"/>
      <c r="GAX124" s="190"/>
      <c r="GAY124" s="190"/>
      <c r="GAZ124" s="190"/>
      <c r="GBA124" s="190"/>
      <c r="GBB124" s="190"/>
      <c r="GBC124" s="190"/>
      <c r="GBD124" s="190"/>
      <c r="GBE124" s="190"/>
      <c r="GBF124" s="190"/>
      <c r="GBG124" s="190"/>
      <c r="GBH124" s="190"/>
      <c r="GBI124" s="190"/>
      <c r="GBJ124" s="190"/>
      <c r="GBK124" s="190"/>
      <c r="GBL124" s="190"/>
      <c r="GBM124" s="190"/>
      <c r="GBN124" s="190"/>
      <c r="GBO124" s="190"/>
      <c r="GBP124" s="190"/>
      <c r="GBQ124" s="190"/>
      <c r="GBR124" s="190"/>
      <c r="GBS124" s="190"/>
      <c r="GBT124" s="190"/>
      <c r="GBU124" s="190"/>
      <c r="GBV124" s="190"/>
      <c r="GBW124" s="190"/>
      <c r="GBX124" s="190"/>
      <c r="GBY124" s="190"/>
      <c r="GBZ124" s="190"/>
      <c r="GCA124" s="190"/>
      <c r="GCB124" s="190"/>
      <c r="GCC124" s="190"/>
      <c r="GCD124" s="190"/>
      <c r="GCE124" s="190"/>
      <c r="GCF124" s="190"/>
      <c r="GCG124" s="190"/>
      <c r="GCH124" s="190"/>
      <c r="GCI124" s="190"/>
      <c r="GCJ124" s="190"/>
      <c r="GCK124" s="190"/>
      <c r="GCL124" s="190"/>
      <c r="GCM124" s="190"/>
      <c r="GCN124" s="190"/>
      <c r="GCO124" s="190"/>
      <c r="GCP124" s="190"/>
      <c r="GCQ124" s="190"/>
      <c r="GCR124" s="190"/>
      <c r="GCS124" s="190"/>
      <c r="GCT124" s="190"/>
      <c r="GCU124" s="190"/>
      <c r="GCV124" s="190"/>
      <c r="GCW124" s="190"/>
      <c r="GCX124" s="190"/>
      <c r="GCY124" s="190"/>
      <c r="GCZ124" s="190"/>
      <c r="GDA124" s="190"/>
      <c r="GDB124" s="190"/>
      <c r="GDC124" s="190"/>
      <c r="GDD124" s="190"/>
      <c r="GDE124" s="190"/>
      <c r="GDF124" s="190"/>
      <c r="GDG124" s="190"/>
      <c r="GDH124" s="190"/>
      <c r="GDI124" s="190"/>
      <c r="GDJ124" s="190"/>
      <c r="GDK124" s="190"/>
      <c r="GDL124" s="190"/>
      <c r="GDM124" s="190"/>
      <c r="GDN124" s="190"/>
      <c r="GDO124" s="190"/>
      <c r="GDP124" s="190"/>
      <c r="GDQ124" s="190"/>
      <c r="GDR124" s="190"/>
      <c r="GDS124" s="190"/>
      <c r="GDT124" s="190"/>
      <c r="GDU124" s="190"/>
      <c r="GDV124" s="190"/>
      <c r="GDW124" s="190"/>
      <c r="GDX124" s="190"/>
      <c r="GDY124" s="190"/>
      <c r="GDZ124" s="190"/>
      <c r="GEA124" s="190"/>
      <c r="GEB124" s="190"/>
      <c r="GEC124" s="190"/>
      <c r="GED124" s="190"/>
      <c r="GEE124" s="190"/>
      <c r="GEF124" s="190"/>
      <c r="GEG124" s="190"/>
      <c r="GEH124" s="190"/>
      <c r="GEI124" s="190"/>
      <c r="GEJ124" s="190"/>
      <c r="GEK124" s="190"/>
      <c r="GEL124" s="190"/>
      <c r="GEM124" s="190"/>
      <c r="GEN124" s="190"/>
      <c r="GEO124" s="190"/>
      <c r="GEP124" s="190"/>
      <c r="GEQ124" s="190"/>
      <c r="GER124" s="190"/>
      <c r="GES124" s="190"/>
      <c r="GET124" s="190"/>
      <c r="GEU124" s="190"/>
      <c r="GEV124" s="190"/>
      <c r="GEW124" s="190"/>
      <c r="GEX124" s="190"/>
      <c r="GEY124" s="190"/>
      <c r="GEZ124" s="190"/>
      <c r="GFA124" s="190"/>
      <c r="GFB124" s="190"/>
      <c r="GFC124" s="190"/>
      <c r="GFD124" s="190"/>
      <c r="GFE124" s="190"/>
      <c r="GFF124" s="190"/>
      <c r="GFG124" s="190"/>
      <c r="GFH124" s="190"/>
      <c r="GFI124" s="190"/>
      <c r="GFJ124" s="190"/>
      <c r="GFK124" s="190"/>
      <c r="GFL124" s="190"/>
      <c r="GFM124" s="190"/>
      <c r="GFN124" s="190"/>
      <c r="GFO124" s="190"/>
      <c r="GFP124" s="190"/>
      <c r="GFQ124" s="190"/>
      <c r="GFR124" s="190"/>
      <c r="GFS124" s="190"/>
      <c r="GFT124" s="190"/>
      <c r="GFU124" s="190"/>
      <c r="GFV124" s="190"/>
      <c r="GFW124" s="190"/>
      <c r="GFX124" s="190"/>
      <c r="GFY124" s="190"/>
      <c r="GFZ124" s="190"/>
      <c r="GGA124" s="190"/>
      <c r="GGB124" s="190"/>
      <c r="GGC124" s="190"/>
      <c r="GGD124" s="190"/>
      <c r="GGE124" s="190"/>
      <c r="GGF124" s="190"/>
      <c r="GGG124" s="190"/>
      <c r="GGH124" s="190"/>
      <c r="GGI124" s="190"/>
      <c r="GGJ124" s="190"/>
      <c r="GGK124" s="190"/>
      <c r="GGL124" s="190"/>
      <c r="GGM124" s="190"/>
      <c r="GGN124" s="190"/>
      <c r="GGO124" s="190"/>
      <c r="GGP124" s="190"/>
      <c r="GGQ124" s="190"/>
      <c r="GGR124" s="190"/>
      <c r="GGS124" s="190"/>
      <c r="GGT124" s="190"/>
      <c r="GGU124" s="190"/>
      <c r="GGV124" s="190"/>
      <c r="GGW124" s="190"/>
      <c r="GGX124" s="190"/>
      <c r="GGY124" s="190"/>
      <c r="GGZ124" s="190"/>
      <c r="GHA124" s="190"/>
      <c r="GHB124" s="190"/>
      <c r="GHC124" s="190"/>
      <c r="GHD124" s="190"/>
      <c r="GHE124" s="190"/>
      <c r="GHF124" s="190"/>
      <c r="GHG124" s="190"/>
      <c r="GHH124" s="190"/>
      <c r="GHI124" s="190"/>
      <c r="GHJ124" s="190"/>
      <c r="GHK124" s="190"/>
      <c r="GHL124" s="190"/>
      <c r="GHM124" s="190"/>
      <c r="GHN124" s="190"/>
      <c r="GHO124" s="190"/>
      <c r="GHP124" s="190"/>
      <c r="GHQ124" s="190"/>
      <c r="GHR124" s="190"/>
      <c r="GHS124" s="190"/>
      <c r="GHT124" s="190"/>
      <c r="GHU124" s="190"/>
      <c r="GHV124" s="190"/>
      <c r="GHW124" s="190"/>
      <c r="GHX124" s="190"/>
      <c r="GHY124" s="190"/>
      <c r="GHZ124" s="190"/>
      <c r="GIA124" s="190"/>
      <c r="GIB124" s="190"/>
      <c r="GIC124" s="190"/>
      <c r="GID124" s="190"/>
      <c r="GIE124" s="190"/>
      <c r="GIF124" s="190"/>
      <c r="GIG124" s="190"/>
      <c r="GIH124" s="190"/>
      <c r="GII124" s="190"/>
      <c r="GIJ124" s="190"/>
      <c r="GIK124" s="190"/>
      <c r="GIL124" s="190"/>
      <c r="GIM124" s="190"/>
      <c r="GIN124" s="190"/>
      <c r="GIO124" s="190"/>
      <c r="GIP124" s="190"/>
      <c r="GIQ124" s="190"/>
      <c r="GIR124" s="190"/>
      <c r="GIS124" s="190"/>
      <c r="GIT124" s="190"/>
      <c r="GIU124" s="190"/>
      <c r="GIV124" s="190"/>
      <c r="GIW124" s="190"/>
      <c r="GIX124" s="190"/>
      <c r="GIY124" s="190"/>
      <c r="GIZ124" s="190"/>
      <c r="GJA124" s="190"/>
      <c r="GJB124" s="190"/>
      <c r="GJC124" s="190"/>
      <c r="GJD124" s="190"/>
      <c r="GJE124" s="190"/>
      <c r="GJF124" s="190"/>
      <c r="GJG124" s="190"/>
      <c r="GJH124" s="190"/>
      <c r="GJI124" s="190"/>
      <c r="GJJ124" s="190"/>
      <c r="GJK124" s="190"/>
      <c r="GJL124" s="190"/>
      <c r="GJM124" s="190"/>
      <c r="GJN124" s="190"/>
      <c r="GJO124" s="190"/>
      <c r="GJP124" s="190"/>
      <c r="GJQ124" s="190"/>
      <c r="GJR124" s="190"/>
      <c r="GJS124" s="190"/>
      <c r="GJT124" s="190"/>
      <c r="GJU124" s="190"/>
      <c r="GJV124" s="190"/>
      <c r="GJW124" s="190"/>
      <c r="GJX124" s="190"/>
      <c r="GJY124" s="190"/>
      <c r="GJZ124" s="190"/>
      <c r="GKA124" s="190"/>
      <c r="GKB124" s="190"/>
      <c r="GKC124" s="190"/>
      <c r="GKD124" s="190"/>
      <c r="GKE124" s="190"/>
      <c r="GKF124" s="190"/>
      <c r="GKG124" s="190"/>
      <c r="GKH124" s="190"/>
      <c r="GKI124" s="190"/>
      <c r="GKJ124" s="190"/>
      <c r="GKK124" s="190"/>
      <c r="GKL124" s="190"/>
      <c r="GKM124" s="190"/>
      <c r="GKN124" s="190"/>
      <c r="GKO124" s="190"/>
      <c r="GKP124" s="190"/>
      <c r="GKQ124" s="190"/>
      <c r="GKR124" s="190"/>
      <c r="GKS124" s="190"/>
      <c r="GKT124" s="190"/>
      <c r="GKU124" s="190"/>
      <c r="GKV124" s="190"/>
      <c r="GKW124" s="190"/>
      <c r="GKX124" s="190"/>
      <c r="GKY124" s="190"/>
      <c r="GKZ124" s="190"/>
      <c r="GLA124" s="190"/>
      <c r="GLB124" s="190"/>
      <c r="GLC124" s="190"/>
      <c r="GLD124" s="190"/>
      <c r="GLE124" s="190"/>
      <c r="GLF124" s="190"/>
      <c r="GLG124" s="190"/>
      <c r="GLH124" s="190"/>
      <c r="GLI124" s="190"/>
      <c r="GLJ124" s="190"/>
      <c r="GLK124" s="190"/>
      <c r="GLL124" s="190"/>
      <c r="GLM124" s="190"/>
      <c r="GLN124" s="190"/>
      <c r="GLO124" s="190"/>
      <c r="GLP124" s="190"/>
      <c r="GLQ124" s="190"/>
      <c r="GLR124" s="190"/>
      <c r="GLS124" s="190"/>
      <c r="GLT124" s="190"/>
      <c r="GLU124" s="190"/>
      <c r="GLV124" s="190"/>
      <c r="GLW124" s="190"/>
      <c r="GLX124" s="190"/>
      <c r="GLY124" s="190"/>
      <c r="GLZ124" s="190"/>
      <c r="GMA124" s="190"/>
      <c r="GMB124" s="190"/>
      <c r="GMC124" s="190"/>
      <c r="GMD124" s="190"/>
      <c r="GME124" s="190"/>
      <c r="GMF124" s="190"/>
      <c r="GMG124" s="190"/>
      <c r="GMH124" s="190"/>
      <c r="GMI124" s="190"/>
      <c r="GMJ124" s="190"/>
      <c r="GMK124" s="190"/>
      <c r="GML124" s="190"/>
      <c r="GMM124" s="190"/>
      <c r="GMN124" s="190"/>
      <c r="GMO124" s="190"/>
      <c r="GMP124" s="190"/>
      <c r="GMQ124" s="190"/>
      <c r="GMR124" s="190"/>
      <c r="GMS124" s="190"/>
      <c r="GMT124" s="190"/>
      <c r="GMU124" s="190"/>
      <c r="GMV124" s="190"/>
      <c r="GMW124" s="190"/>
      <c r="GMX124" s="190"/>
      <c r="GMY124" s="190"/>
      <c r="GMZ124" s="190"/>
      <c r="GNA124" s="190"/>
      <c r="GNB124" s="190"/>
      <c r="GNC124" s="190"/>
      <c r="GND124" s="190"/>
      <c r="GNE124" s="190"/>
      <c r="GNF124" s="190"/>
      <c r="GNG124" s="190"/>
      <c r="GNH124" s="190"/>
      <c r="GNI124" s="190"/>
      <c r="GNJ124" s="190"/>
      <c r="GNK124" s="190"/>
      <c r="GNL124" s="190"/>
      <c r="GNM124" s="190"/>
      <c r="GNN124" s="190"/>
      <c r="GNO124" s="190"/>
      <c r="GNP124" s="190"/>
      <c r="GNQ124" s="190"/>
      <c r="GNR124" s="190"/>
      <c r="GNS124" s="190"/>
      <c r="GNT124" s="190"/>
      <c r="GNU124" s="190"/>
      <c r="GNV124" s="190"/>
      <c r="GNW124" s="190"/>
      <c r="GNX124" s="190"/>
      <c r="GNY124" s="190"/>
      <c r="GNZ124" s="190"/>
      <c r="GOA124" s="190"/>
      <c r="GOB124" s="190"/>
      <c r="GOC124" s="190"/>
      <c r="GOD124" s="190"/>
      <c r="GOE124" s="190"/>
      <c r="GOF124" s="190"/>
      <c r="GOG124" s="190"/>
      <c r="GOH124" s="190"/>
      <c r="GOI124" s="190"/>
      <c r="GOJ124" s="190"/>
      <c r="GOK124" s="190"/>
      <c r="GOL124" s="190"/>
      <c r="GOM124" s="190"/>
      <c r="GON124" s="190"/>
      <c r="GOO124" s="190"/>
      <c r="GOP124" s="190"/>
      <c r="GOQ124" s="190"/>
      <c r="GOR124" s="190"/>
      <c r="GOS124" s="190"/>
      <c r="GOT124" s="190"/>
      <c r="GOU124" s="190"/>
      <c r="GOV124" s="190"/>
      <c r="GOW124" s="190"/>
      <c r="GOX124" s="190"/>
      <c r="GOY124" s="190"/>
      <c r="GOZ124" s="190"/>
      <c r="GPA124" s="190"/>
      <c r="GPB124" s="190"/>
      <c r="GPC124" s="190"/>
      <c r="GPD124" s="190"/>
      <c r="GPE124" s="190"/>
      <c r="GPF124" s="190"/>
      <c r="GPG124" s="190"/>
      <c r="GPH124" s="190"/>
      <c r="GPI124" s="190"/>
      <c r="GPJ124" s="190"/>
      <c r="GPK124" s="190"/>
      <c r="GPL124" s="190"/>
      <c r="GPM124" s="190"/>
      <c r="GPN124" s="190"/>
      <c r="GPO124" s="190"/>
      <c r="GPP124" s="190"/>
      <c r="GPQ124" s="190"/>
      <c r="GPR124" s="190"/>
      <c r="GPS124" s="190"/>
      <c r="GPT124" s="190"/>
      <c r="GPU124" s="190"/>
      <c r="GPV124" s="190"/>
      <c r="GPW124" s="190"/>
      <c r="GPX124" s="190"/>
      <c r="GPY124" s="190"/>
      <c r="GPZ124" s="190"/>
      <c r="GQA124" s="190"/>
      <c r="GQB124" s="190"/>
      <c r="GQC124" s="190"/>
      <c r="GQD124" s="190"/>
      <c r="GQE124" s="190"/>
      <c r="GQF124" s="190"/>
      <c r="GQG124" s="190"/>
      <c r="GQH124" s="190"/>
      <c r="GQI124" s="190"/>
      <c r="GQJ124" s="190"/>
      <c r="GQK124" s="190"/>
      <c r="GQL124" s="190"/>
      <c r="GQM124" s="190"/>
      <c r="GQN124" s="190"/>
      <c r="GQO124" s="190"/>
      <c r="GQP124" s="190"/>
      <c r="GQQ124" s="190"/>
      <c r="GQR124" s="190"/>
      <c r="GQS124" s="190"/>
      <c r="GQT124" s="190"/>
      <c r="GQU124" s="190"/>
      <c r="GQV124" s="190"/>
      <c r="GQW124" s="190"/>
      <c r="GQX124" s="190"/>
      <c r="GQY124" s="190"/>
      <c r="GQZ124" s="190"/>
      <c r="GRA124" s="190"/>
      <c r="GRB124" s="190"/>
      <c r="GRC124" s="190"/>
      <c r="GRD124" s="190"/>
      <c r="GRE124" s="190"/>
      <c r="GRF124" s="190"/>
      <c r="GRG124" s="190"/>
      <c r="GRH124" s="190"/>
      <c r="GRI124" s="190"/>
      <c r="GRJ124" s="190"/>
      <c r="GRK124" s="190"/>
      <c r="GRL124" s="190"/>
      <c r="GRM124" s="190"/>
      <c r="GRN124" s="190"/>
      <c r="GRO124" s="190"/>
      <c r="GRP124" s="190"/>
      <c r="GRQ124" s="190"/>
      <c r="GRR124" s="190"/>
      <c r="GRS124" s="190"/>
      <c r="GRT124" s="190"/>
      <c r="GRU124" s="190"/>
      <c r="GRV124" s="190"/>
      <c r="GRW124" s="190"/>
      <c r="GRX124" s="190"/>
      <c r="GRY124" s="190"/>
      <c r="GRZ124" s="190"/>
      <c r="GSA124" s="190"/>
      <c r="GSB124" s="190"/>
      <c r="GSC124" s="190"/>
      <c r="GSD124" s="190"/>
      <c r="GSE124" s="190"/>
      <c r="GSF124" s="190"/>
      <c r="GSG124" s="190"/>
      <c r="GSH124" s="190"/>
      <c r="GSI124" s="190"/>
      <c r="GSJ124" s="190"/>
      <c r="GSK124" s="190"/>
      <c r="GSL124" s="190"/>
      <c r="GSM124" s="190"/>
      <c r="GSN124" s="190"/>
      <c r="GSO124" s="190"/>
      <c r="GSP124" s="190"/>
      <c r="GSQ124" s="190"/>
      <c r="GSR124" s="190"/>
      <c r="GSS124" s="190"/>
      <c r="GST124" s="190"/>
      <c r="GSU124" s="190"/>
      <c r="GSV124" s="190"/>
      <c r="GSW124" s="190"/>
      <c r="GSX124" s="190"/>
      <c r="GSY124" s="190"/>
      <c r="GSZ124" s="190"/>
      <c r="GTA124" s="190"/>
      <c r="GTB124" s="190"/>
      <c r="GTC124" s="190"/>
      <c r="GTD124" s="190"/>
      <c r="GTE124" s="190"/>
      <c r="GTF124" s="190"/>
      <c r="GTG124" s="190"/>
      <c r="GTH124" s="190"/>
      <c r="GTI124" s="190"/>
      <c r="GTJ124" s="190"/>
      <c r="GTK124" s="190"/>
      <c r="GTL124" s="190"/>
      <c r="GTM124" s="190"/>
      <c r="GTN124" s="190"/>
      <c r="GTO124" s="190"/>
      <c r="GTP124" s="190"/>
      <c r="GTQ124" s="190"/>
      <c r="GTR124" s="190"/>
      <c r="GTS124" s="190"/>
      <c r="GTT124" s="190"/>
      <c r="GTU124" s="190"/>
      <c r="GTV124" s="190"/>
      <c r="GTW124" s="190"/>
      <c r="GTX124" s="190"/>
      <c r="GTY124" s="190"/>
      <c r="GTZ124" s="190"/>
      <c r="GUA124" s="190"/>
      <c r="GUB124" s="190"/>
      <c r="GUC124" s="190"/>
      <c r="GUD124" s="190"/>
      <c r="GUE124" s="190"/>
      <c r="GUF124" s="190"/>
      <c r="GUG124" s="190"/>
      <c r="GUH124" s="190"/>
      <c r="GUI124" s="190"/>
      <c r="GUJ124" s="190"/>
      <c r="GUK124" s="190"/>
      <c r="GUL124" s="190"/>
      <c r="GUM124" s="190"/>
      <c r="GUN124" s="190"/>
      <c r="GUO124" s="190"/>
      <c r="GUP124" s="190"/>
      <c r="GUQ124" s="190"/>
      <c r="GUR124" s="190"/>
      <c r="GUS124" s="190"/>
      <c r="GUT124" s="190"/>
      <c r="GUU124" s="190"/>
      <c r="GUV124" s="190"/>
      <c r="GUW124" s="190"/>
      <c r="GUX124" s="190"/>
      <c r="GUY124" s="190"/>
      <c r="GUZ124" s="190"/>
      <c r="GVA124" s="190"/>
      <c r="GVB124" s="190"/>
      <c r="GVC124" s="190"/>
      <c r="GVD124" s="190"/>
      <c r="GVE124" s="190"/>
      <c r="GVF124" s="190"/>
      <c r="GVG124" s="190"/>
      <c r="GVH124" s="190"/>
      <c r="GVI124" s="190"/>
      <c r="GVJ124" s="190"/>
      <c r="GVK124" s="190"/>
      <c r="GVL124" s="190"/>
      <c r="GVM124" s="190"/>
      <c r="GVN124" s="190"/>
      <c r="GVO124" s="190"/>
      <c r="GVP124" s="190"/>
      <c r="GVQ124" s="190"/>
      <c r="GVR124" s="190"/>
      <c r="GVS124" s="190"/>
      <c r="GVT124" s="190"/>
      <c r="GVU124" s="190"/>
      <c r="GVV124" s="190"/>
      <c r="GVW124" s="190"/>
      <c r="GVX124" s="190"/>
      <c r="GVY124" s="190"/>
      <c r="GVZ124" s="190"/>
      <c r="GWA124" s="190"/>
      <c r="GWB124" s="190"/>
      <c r="GWC124" s="190"/>
      <c r="GWD124" s="190"/>
      <c r="GWE124" s="190"/>
      <c r="GWF124" s="190"/>
      <c r="GWG124" s="190"/>
      <c r="GWH124" s="190"/>
      <c r="GWI124" s="190"/>
      <c r="GWJ124" s="190"/>
      <c r="GWK124" s="190"/>
      <c r="GWL124" s="190"/>
      <c r="GWM124" s="190"/>
      <c r="GWN124" s="190"/>
      <c r="GWO124" s="190"/>
      <c r="GWP124" s="190"/>
      <c r="GWQ124" s="190"/>
      <c r="GWR124" s="190"/>
      <c r="GWS124" s="190"/>
      <c r="GWT124" s="190"/>
      <c r="GWU124" s="190"/>
      <c r="GWV124" s="190"/>
      <c r="GWW124" s="190"/>
      <c r="GWX124" s="190"/>
      <c r="GWY124" s="190"/>
      <c r="GWZ124" s="190"/>
      <c r="GXA124" s="190"/>
      <c r="GXB124" s="190"/>
      <c r="GXC124" s="190"/>
      <c r="GXD124" s="190"/>
      <c r="GXE124" s="190"/>
      <c r="GXF124" s="190"/>
      <c r="GXG124" s="190"/>
      <c r="GXH124" s="190"/>
      <c r="GXI124" s="190"/>
      <c r="GXJ124" s="190"/>
      <c r="GXK124" s="190"/>
      <c r="GXL124" s="190"/>
      <c r="GXM124" s="190"/>
      <c r="GXN124" s="190"/>
      <c r="GXO124" s="190"/>
      <c r="GXP124" s="190"/>
      <c r="GXQ124" s="190"/>
      <c r="GXR124" s="190"/>
      <c r="GXS124" s="190"/>
      <c r="GXT124" s="190"/>
      <c r="GXU124" s="190"/>
      <c r="GXV124" s="190"/>
      <c r="GXW124" s="190"/>
      <c r="GXX124" s="190"/>
      <c r="GXY124" s="190"/>
      <c r="GXZ124" s="190"/>
      <c r="GYA124" s="190"/>
      <c r="GYB124" s="190"/>
      <c r="GYC124" s="190"/>
      <c r="GYD124" s="190"/>
      <c r="GYE124" s="190"/>
      <c r="GYF124" s="190"/>
      <c r="GYG124" s="190"/>
      <c r="GYH124" s="190"/>
      <c r="GYI124" s="190"/>
      <c r="GYJ124" s="190"/>
      <c r="GYK124" s="190"/>
      <c r="GYL124" s="190"/>
      <c r="GYM124" s="190"/>
      <c r="GYN124" s="190"/>
      <c r="GYO124" s="190"/>
      <c r="GYP124" s="190"/>
      <c r="GYQ124" s="190"/>
      <c r="GYR124" s="190"/>
      <c r="GYS124" s="190"/>
      <c r="GYT124" s="190"/>
      <c r="GYU124" s="190"/>
      <c r="GYV124" s="190"/>
      <c r="GYW124" s="190"/>
      <c r="GYX124" s="190"/>
      <c r="GYY124" s="190"/>
      <c r="GYZ124" s="190"/>
      <c r="GZA124" s="190"/>
      <c r="GZB124" s="190"/>
      <c r="GZC124" s="190"/>
      <c r="GZD124" s="190"/>
      <c r="GZE124" s="190"/>
      <c r="GZF124" s="190"/>
      <c r="GZG124" s="190"/>
      <c r="GZH124" s="190"/>
      <c r="GZI124" s="190"/>
      <c r="GZJ124" s="190"/>
      <c r="GZK124" s="190"/>
      <c r="GZL124" s="190"/>
      <c r="GZM124" s="190"/>
      <c r="GZN124" s="190"/>
      <c r="GZO124" s="190"/>
      <c r="GZP124" s="190"/>
      <c r="GZQ124" s="190"/>
      <c r="GZR124" s="190"/>
      <c r="GZS124" s="190"/>
      <c r="GZT124" s="190"/>
      <c r="GZU124" s="190"/>
      <c r="GZV124" s="190"/>
      <c r="GZW124" s="190"/>
      <c r="GZX124" s="190"/>
      <c r="GZY124" s="190"/>
      <c r="GZZ124" s="190"/>
      <c r="HAA124" s="190"/>
      <c r="HAB124" s="190"/>
      <c r="HAC124" s="190"/>
      <c r="HAD124" s="190"/>
      <c r="HAE124" s="190"/>
      <c r="HAF124" s="190"/>
      <c r="HAG124" s="190"/>
      <c r="HAH124" s="190"/>
      <c r="HAI124" s="190"/>
      <c r="HAJ124" s="190"/>
      <c r="HAK124" s="190"/>
      <c r="HAL124" s="190"/>
      <c r="HAM124" s="190"/>
      <c r="HAN124" s="190"/>
      <c r="HAO124" s="190"/>
      <c r="HAP124" s="190"/>
      <c r="HAQ124" s="190"/>
      <c r="HAR124" s="190"/>
      <c r="HAS124" s="190"/>
      <c r="HAT124" s="190"/>
      <c r="HAU124" s="190"/>
      <c r="HAV124" s="190"/>
      <c r="HAW124" s="190"/>
      <c r="HAX124" s="190"/>
      <c r="HAY124" s="190"/>
      <c r="HAZ124" s="190"/>
      <c r="HBA124" s="190"/>
      <c r="HBB124" s="190"/>
      <c r="HBC124" s="190"/>
      <c r="HBD124" s="190"/>
      <c r="HBE124" s="190"/>
      <c r="HBF124" s="190"/>
      <c r="HBG124" s="190"/>
      <c r="HBH124" s="190"/>
      <c r="HBI124" s="190"/>
      <c r="HBJ124" s="190"/>
      <c r="HBK124" s="190"/>
      <c r="HBL124" s="190"/>
      <c r="HBM124" s="190"/>
      <c r="HBN124" s="190"/>
      <c r="HBO124" s="190"/>
      <c r="HBP124" s="190"/>
      <c r="HBQ124" s="190"/>
      <c r="HBR124" s="190"/>
      <c r="HBS124" s="190"/>
      <c r="HBT124" s="190"/>
      <c r="HBU124" s="190"/>
      <c r="HBV124" s="190"/>
      <c r="HBW124" s="190"/>
      <c r="HBX124" s="190"/>
      <c r="HBY124" s="190"/>
      <c r="HBZ124" s="190"/>
      <c r="HCA124" s="190"/>
      <c r="HCB124" s="190"/>
      <c r="HCC124" s="190"/>
      <c r="HCD124" s="190"/>
      <c r="HCE124" s="190"/>
      <c r="HCF124" s="190"/>
      <c r="HCG124" s="190"/>
      <c r="HCH124" s="190"/>
      <c r="HCI124" s="190"/>
      <c r="HCJ124" s="190"/>
      <c r="HCK124" s="190"/>
      <c r="HCL124" s="190"/>
      <c r="HCM124" s="190"/>
      <c r="HCN124" s="190"/>
      <c r="HCO124" s="190"/>
      <c r="HCP124" s="190"/>
      <c r="HCQ124" s="190"/>
      <c r="HCR124" s="190"/>
      <c r="HCS124" s="190"/>
      <c r="HCT124" s="190"/>
      <c r="HCU124" s="190"/>
      <c r="HCV124" s="190"/>
      <c r="HCW124" s="190"/>
      <c r="HCX124" s="190"/>
      <c r="HCY124" s="190"/>
      <c r="HCZ124" s="190"/>
      <c r="HDA124" s="190"/>
      <c r="HDB124" s="190"/>
      <c r="HDC124" s="190"/>
      <c r="HDD124" s="190"/>
      <c r="HDE124" s="190"/>
      <c r="HDF124" s="190"/>
      <c r="HDG124" s="190"/>
      <c r="HDH124" s="190"/>
      <c r="HDI124" s="190"/>
      <c r="HDJ124" s="190"/>
      <c r="HDK124" s="190"/>
      <c r="HDL124" s="190"/>
      <c r="HDM124" s="190"/>
      <c r="HDN124" s="190"/>
      <c r="HDO124" s="190"/>
      <c r="HDP124" s="190"/>
      <c r="HDQ124" s="190"/>
      <c r="HDR124" s="190"/>
      <c r="HDS124" s="190"/>
      <c r="HDT124" s="190"/>
      <c r="HDU124" s="190"/>
      <c r="HDV124" s="190"/>
      <c r="HDW124" s="190"/>
      <c r="HDX124" s="190"/>
      <c r="HDY124" s="190"/>
      <c r="HDZ124" s="190"/>
      <c r="HEA124" s="190"/>
      <c r="HEB124" s="190"/>
      <c r="HEC124" s="190"/>
      <c r="HED124" s="190"/>
      <c r="HEE124" s="190"/>
      <c r="HEF124" s="190"/>
      <c r="HEG124" s="190"/>
      <c r="HEH124" s="190"/>
      <c r="HEI124" s="190"/>
      <c r="HEJ124" s="190"/>
      <c r="HEK124" s="190"/>
      <c r="HEL124" s="190"/>
      <c r="HEM124" s="190"/>
      <c r="HEN124" s="190"/>
      <c r="HEO124" s="190"/>
      <c r="HEP124" s="190"/>
      <c r="HEQ124" s="190"/>
      <c r="HER124" s="190"/>
      <c r="HES124" s="190"/>
      <c r="HET124" s="190"/>
      <c r="HEU124" s="190"/>
      <c r="HEV124" s="190"/>
      <c r="HEW124" s="190"/>
      <c r="HEX124" s="190"/>
      <c r="HEY124" s="190"/>
      <c r="HEZ124" s="190"/>
      <c r="HFA124" s="190"/>
      <c r="HFB124" s="190"/>
      <c r="HFC124" s="190"/>
      <c r="HFD124" s="190"/>
      <c r="HFE124" s="190"/>
      <c r="HFF124" s="190"/>
      <c r="HFG124" s="190"/>
      <c r="HFH124" s="190"/>
      <c r="HFI124" s="190"/>
      <c r="HFJ124" s="190"/>
      <c r="HFK124" s="190"/>
      <c r="HFL124" s="190"/>
      <c r="HFM124" s="190"/>
      <c r="HFN124" s="190"/>
      <c r="HFO124" s="190"/>
      <c r="HFP124" s="190"/>
      <c r="HFQ124" s="190"/>
      <c r="HFR124" s="190"/>
      <c r="HFS124" s="190"/>
      <c r="HFT124" s="190"/>
      <c r="HFU124" s="190"/>
      <c r="HFV124" s="190"/>
      <c r="HFW124" s="190"/>
      <c r="HFX124" s="190"/>
      <c r="HFY124" s="190"/>
      <c r="HFZ124" s="190"/>
      <c r="HGA124" s="190"/>
      <c r="HGB124" s="190"/>
      <c r="HGC124" s="190"/>
      <c r="HGD124" s="190"/>
      <c r="HGE124" s="190"/>
      <c r="HGF124" s="190"/>
      <c r="HGG124" s="190"/>
      <c r="HGH124" s="190"/>
      <c r="HGI124" s="190"/>
      <c r="HGJ124" s="190"/>
      <c r="HGK124" s="190"/>
      <c r="HGL124" s="190"/>
      <c r="HGM124" s="190"/>
      <c r="HGN124" s="190"/>
      <c r="HGO124" s="190"/>
      <c r="HGP124" s="190"/>
      <c r="HGQ124" s="190"/>
      <c r="HGR124" s="190"/>
      <c r="HGS124" s="190"/>
      <c r="HGT124" s="190"/>
      <c r="HGU124" s="190"/>
      <c r="HGV124" s="190"/>
      <c r="HGW124" s="190"/>
      <c r="HGX124" s="190"/>
      <c r="HGY124" s="190"/>
      <c r="HGZ124" s="190"/>
      <c r="HHA124" s="190"/>
      <c r="HHB124" s="190"/>
      <c r="HHC124" s="190"/>
      <c r="HHD124" s="190"/>
      <c r="HHE124" s="190"/>
      <c r="HHF124" s="190"/>
      <c r="HHG124" s="190"/>
      <c r="HHH124" s="190"/>
      <c r="HHI124" s="190"/>
      <c r="HHJ124" s="190"/>
      <c r="HHK124" s="190"/>
      <c r="HHL124" s="190"/>
      <c r="HHM124" s="190"/>
      <c r="HHN124" s="190"/>
      <c r="HHO124" s="190"/>
      <c r="HHP124" s="190"/>
      <c r="HHQ124" s="190"/>
      <c r="HHR124" s="190"/>
      <c r="HHS124" s="190"/>
      <c r="HHT124" s="190"/>
      <c r="HHU124" s="190"/>
      <c r="HHV124" s="190"/>
      <c r="HHW124" s="190"/>
      <c r="HHX124" s="190"/>
      <c r="HHY124" s="190"/>
      <c r="HHZ124" s="190"/>
      <c r="HIA124" s="190"/>
      <c r="HIB124" s="190"/>
      <c r="HIC124" s="190"/>
      <c r="HID124" s="190"/>
      <c r="HIE124" s="190"/>
      <c r="HIF124" s="190"/>
      <c r="HIG124" s="190"/>
      <c r="HIH124" s="190"/>
      <c r="HII124" s="190"/>
      <c r="HIJ124" s="190"/>
      <c r="HIK124" s="190"/>
      <c r="HIL124" s="190"/>
      <c r="HIM124" s="190"/>
      <c r="HIN124" s="190"/>
      <c r="HIO124" s="190"/>
      <c r="HIP124" s="190"/>
      <c r="HIQ124" s="190"/>
      <c r="HIR124" s="190"/>
      <c r="HIS124" s="190"/>
      <c r="HIT124" s="190"/>
      <c r="HIU124" s="190"/>
      <c r="HIV124" s="190"/>
      <c r="HIW124" s="190"/>
      <c r="HIX124" s="190"/>
      <c r="HIY124" s="190"/>
      <c r="HIZ124" s="190"/>
      <c r="HJA124" s="190"/>
      <c r="HJB124" s="190"/>
      <c r="HJC124" s="190"/>
      <c r="HJD124" s="190"/>
      <c r="HJE124" s="190"/>
      <c r="HJF124" s="190"/>
      <c r="HJG124" s="190"/>
      <c r="HJH124" s="190"/>
      <c r="HJI124" s="190"/>
      <c r="HJJ124" s="190"/>
      <c r="HJK124" s="190"/>
      <c r="HJL124" s="190"/>
      <c r="HJM124" s="190"/>
      <c r="HJN124" s="190"/>
      <c r="HJO124" s="190"/>
      <c r="HJP124" s="190"/>
      <c r="HJQ124" s="190"/>
      <c r="HJR124" s="190"/>
      <c r="HJS124" s="190"/>
      <c r="HJT124" s="190"/>
      <c r="HJU124" s="190"/>
      <c r="HJV124" s="190"/>
      <c r="HJW124" s="190"/>
      <c r="HJX124" s="190"/>
      <c r="HJY124" s="190"/>
      <c r="HJZ124" s="190"/>
      <c r="HKA124" s="190"/>
      <c r="HKB124" s="190"/>
      <c r="HKC124" s="190"/>
      <c r="HKD124" s="190"/>
      <c r="HKE124" s="190"/>
      <c r="HKF124" s="190"/>
      <c r="HKG124" s="190"/>
      <c r="HKH124" s="190"/>
      <c r="HKI124" s="190"/>
      <c r="HKJ124" s="190"/>
      <c r="HKK124" s="190"/>
      <c r="HKL124" s="190"/>
      <c r="HKM124" s="190"/>
      <c r="HKN124" s="190"/>
      <c r="HKO124" s="190"/>
      <c r="HKP124" s="190"/>
      <c r="HKQ124" s="190"/>
      <c r="HKR124" s="190"/>
      <c r="HKS124" s="190"/>
      <c r="HKT124" s="190"/>
      <c r="HKU124" s="190"/>
      <c r="HKV124" s="190"/>
      <c r="HKW124" s="190"/>
      <c r="HKX124" s="190"/>
      <c r="HKY124" s="190"/>
      <c r="HKZ124" s="190"/>
      <c r="HLA124" s="190"/>
      <c r="HLB124" s="190"/>
      <c r="HLC124" s="190"/>
      <c r="HLD124" s="190"/>
      <c r="HLE124" s="190"/>
      <c r="HLF124" s="190"/>
      <c r="HLG124" s="190"/>
      <c r="HLH124" s="190"/>
      <c r="HLI124" s="190"/>
      <c r="HLJ124" s="190"/>
      <c r="HLK124" s="190"/>
      <c r="HLL124" s="190"/>
      <c r="HLM124" s="190"/>
      <c r="HLN124" s="190"/>
      <c r="HLO124" s="190"/>
      <c r="HLP124" s="190"/>
      <c r="HLQ124" s="190"/>
      <c r="HLR124" s="190"/>
      <c r="HLS124" s="190"/>
      <c r="HLT124" s="190"/>
      <c r="HLU124" s="190"/>
      <c r="HLV124" s="190"/>
      <c r="HLW124" s="190"/>
      <c r="HLX124" s="190"/>
      <c r="HLY124" s="190"/>
      <c r="HLZ124" s="190"/>
      <c r="HMA124" s="190"/>
      <c r="HMB124" s="190"/>
      <c r="HMC124" s="190"/>
      <c r="HMD124" s="190"/>
      <c r="HME124" s="190"/>
      <c r="HMF124" s="190"/>
      <c r="HMG124" s="190"/>
      <c r="HMH124" s="190"/>
      <c r="HMI124" s="190"/>
      <c r="HMJ124" s="190"/>
      <c r="HMK124" s="190"/>
      <c r="HML124" s="190"/>
      <c r="HMM124" s="190"/>
      <c r="HMN124" s="190"/>
      <c r="HMO124" s="190"/>
      <c r="HMP124" s="190"/>
      <c r="HMQ124" s="190"/>
      <c r="HMR124" s="190"/>
      <c r="HMS124" s="190"/>
      <c r="HMT124" s="190"/>
      <c r="HMU124" s="190"/>
      <c r="HMV124" s="190"/>
      <c r="HMW124" s="190"/>
      <c r="HMX124" s="190"/>
      <c r="HMY124" s="190"/>
      <c r="HMZ124" s="190"/>
      <c r="HNA124" s="190"/>
      <c r="HNB124" s="190"/>
      <c r="HNC124" s="190"/>
      <c r="HND124" s="190"/>
      <c r="HNE124" s="190"/>
      <c r="HNF124" s="190"/>
      <c r="HNG124" s="190"/>
      <c r="HNH124" s="190"/>
      <c r="HNI124" s="190"/>
      <c r="HNJ124" s="190"/>
      <c r="HNK124" s="190"/>
      <c r="HNL124" s="190"/>
      <c r="HNM124" s="190"/>
      <c r="HNN124" s="190"/>
      <c r="HNO124" s="190"/>
      <c r="HNP124" s="190"/>
      <c r="HNQ124" s="190"/>
      <c r="HNR124" s="190"/>
      <c r="HNS124" s="190"/>
      <c r="HNT124" s="190"/>
      <c r="HNU124" s="190"/>
      <c r="HNV124" s="190"/>
      <c r="HNW124" s="190"/>
      <c r="HNX124" s="190"/>
      <c r="HNY124" s="190"/>
      <c r="HNZ124" s="190"/>
      <c r="HOA124" s="190"/>
      <c r="HOB124" s="190"/>
      <c r="HOC124" s="190"/>
      <c r="HOD124" s="190"/>
      <c r="HOE124" s="190"/>
      <c r="HOF124" s="190"/>
      <c r="HOG124" s="190"/>
      <c r="HOH124" s="190"/>
      <c r="HOI124" s="190"/>
      <c r="HOJ124" s="190"/>
      <c r="HOK124" s="190"/>
      <c r="HOL124" s="190"/>
      <c r="HOM124" s="190"/>
      <c r="HON124" s="190"/>
      <c r="HOO124" s="190"/>
      <c r="HOP124" s="190"/>
      <c r="HOQ124" s="190"/>
      <c r="HOR124" s="190"/>
      <c r="HOS124" s="190"/>
      <c r="HOT124" s="190"/>
      <c r="HOU124" s="190"/>
      <c r="HOV124" s="190"/>
      <c r="HOW124" s="190"/>
      <c r="HOX124" s="190"/>
      <c r="HOY124" s="190"/>
      <c r="HOZ124" s="190"/>
      <c r="HPA124" s="190"/>
      <c r="HPB124" s="190"/>
      <c r="HPC124" s="190"/>
      <c r="HPD124" s="190"/>
      <c r="HPE124" s="190"/>
      <c r="HPF124" s="190"/>
      <c r="HPG124" s="190"/>
      <c r="HPH124" s="190"/>
      <c r="HPI124" s="190"/>
      <c r="HPJ124" s="190"/>
      <c r="HPK124" s="190"/>
      <c r="HPL124" s="190"/>
      <c r="HPM124" s="190"/>
      <c r="HPN124" s="190"/>
      <c r="HPO124" s="190"/>
      <c r="HPP124" s="190"/>
      <c r="HPQ124" s="190"/>
      <c r="HPR124" s="190"/>
      <c r="HPS124" s="190"/>
      <c r="HPT124" s="190"/>
      <c r="HPU124" s="190"/>
      <c r="HPV124" s="190"/>
      <c r="HPW124" s="190"/>
      <c r="HPX124" s="190"/>
      <c r="HPY124" s="190"/>
      <c r="HPZ124" s="190"/>
      <c r="HQA124" s="190"/>
      <c r="HQB124" s="190"/>
      <c r="HQC124" s="190"/>
      <c r="HQD124" s="190"/>
      <c r="HQE124" s="190"/>
      <c r="HQF124" s="190"/>
      <c r="HQG124" s="190"/>
      <c r="HQH124" s="190"/>
      <c r="HQI124" s="190"/>
      <c r="HQJ124" s="190"/>
      <c r="HQK124" s="190"/>
      <c r="HQL124" s="190"/>
      <c r="HQM124" s="190"/>
      <c r="HQN124" s="190"/>
      <c r="HQO124" s="190"/>
      <c r="HQP124" s="190"/>
      <c r="HQQ124" s="190"/>
      <c r="HQR124" s="190"/>
      <c r="HQS124" s="190"/>
      <c r="HQT124" s="190"/>
      <c r="HQU124" s="190"/>
      <c r="HQV124" s="190"/>
      <c r="HQW124" s="190"/>
      <c r="HQX124" s="190"/>
      <c r="HQY124" s="190"/>
      <c r="HQZ124" s="190"/>
      <c r="HRA124" s="190"/>
      <c r="HRB124" s="190"/>
      <c r="HRC124" s="190"/>
      <c r="HRD124" s="190"/>
      <c r="HRE124" s="190"/>
      <c r="HRF124" s="190"/>
      <c r="HRG124" s="190"/>
      <c r="HRH124" s="190"/>
      <c r="HRI124" s="190"/>
      <c r="HRJ124" s="190"/>
      <c r="HRK124" s="190"/>
      <c r="HRL124" s="190"/>
      <c r="HRM124" s="190"/>
      <c r="HRN124" s="190"/>
      <c r="HRO124" s="190"/>
      <c r="HRP124" s="190"/>
      <c r="HRQ124" s="190"/>
      <c r="HRR124" s="190"/>
      <c r="HRS124" s="190"/>
      <c r="HRT124" s="190"/>
      <c r="HRU124" s="190"/>
      <c r="HRV124" s="190"/>
      <c r="HRW124" s="190"/>
      <c r="HRX124" s="190"/>
      <c r="HRY124" s="190"/>
      <c r="HRZ124" s="190"/>
      <c r="HSA124" s="190"/>
      <c r="HSB124" s="190"/>
      <c r="HSC124" s="190"/>
      <c r="HSD124" s="190"/>
      <c r="HSE124" s="190"/>
      <c r="HSF124" s="190"/>
      <c r="HSG124" s="190"/>
      <c r="HSH124" s="190"/>
      <c r="HSI124" s="190"/>
      <c r="HSJ124" s="190"/>
      <c r="HSK124" s="190"/>
      <c r="HSL124" s="190"/>
      <c r="HSM124" s="190"/>
      <c r="HSN124" s="190"/>
      <c r="HSO124" s="190"/>
      <c r="HSP124" s="190"/>
      <c r="HSQ124" s="190"/>
      <c r="HSR124" s="190"/>
      <c r="HSS124" s="190"/>
      <c r="HST124" s="190"/>
      <c r="HSU124" s="190"/>
      <c r="HSV124" s="190"/>
      <c r="HSW124" s="190"/>
      <c r="HSX124" s="190"/>
      <c r="HSY124" s="190"/>
      <c r="HSZ124" s="190"/>
      <c r="HTA124" s="190"/>
      <c r="HTB124" s="190"/>
      <c r="HTC124" s="190"/>
      <c r="HTD124" s="190"/>
      <c r="HTE124" s="190"/>
      <c r="HTF124" s="190"/>
      <c r="HTG124" s="190"/>
      <c r="HTH124" s="190"/>
      <c r="HTI124" s="190"/>
      <c r="HTJ124" s="190"/>
      <c r="HTK124" s="190"/>
      <c r="HTL124" s="190"/>
      <c r="HTM124" s="190"/>
      <c r="HTN124" s="190"/>
      <c r="HTO124" s="190"/>
      <c r="HTP124" s="190"/>
      <c r="HTQ124" s="190"/>
      <c r="HTR124" s="190"/>
      <c r="HTS124" s="190"/>
      <c r="HTT124" s="190"/>
      <c r="HTU124" s="190"/>
      <c r="HTV124" s="190"/>
      <c r="HTW124" s="190"/>
      <c r="HTX124" s="190"/>
      <c r="HTY124" s="190"/>
      <c r="HTZ124" s="190"/>
      <c r="HUA124" s="190"/>
      <c r="HUB124" s="190"/>
      <c r="HUC124" s="190"/>
      <c r="HUD124" s="190"/>
      <c r="HUE124" s="190"/>
      <c r="HUF124" s="190"/>
      <c r="HUG124" s="190"/>
      <c r="HUH124" s="190"/>
      <c r="HUI124" s="190"/>
      <c r="HUJ124" s="190"/>
      <c r="HUK124" s="190"/>
      <c r="HUL124" s="190"/>
      <c r="HUM124" s="190"/>
      <c r="HUN124" s="190"/>
      <c r="HUO124" s="190"/>
      <c r="HUP124" s="190"/>
      <c r="HUQ124" s="190"/>
      <c r="HUR124" s="190"/>
      <c r="HUS124" s="190"/>
      <c r="HUT124" s="190"/>
      <c r="HUU124" s="190"/>
      <c r="HUV124" s="190"/>
      <c r="HUW124" s="190"/>
      <c r="HUX124" s="190"/>
      <c r="HUY124" s="190"/>
      <c r="HUZ124" s="190"/>
      <c r="HVA124" s="190"/>
      <c r="HVB124" s="190"/>
      <c r="HVC124" s="190"/>
      <c r="HVD124" s="190"/>
      <c r="HVE124" s="190"/>
      <c r="HVF124" s="190"/>
      <c r="HVG124" s="190"/>
      <c r="HVH124" s="190"/>
      <c r="HVI124" s="190"/>
      <c r="HVJ124" s="190"/>
      <c r="HVK124" s="190"/>
      <c r="HVL124" s="190"/>
      <c r="HVM124" s="190"/>
      <c r="HVN124" s="190"/>
      <c r="HVO124" s="190"/>
      <c r="HVP124" s="190"/>
      <c r="HVQ124" s="190"/>
      <c r="HVR124" s="190"/>
      <c r="HVS124" s="190"/>
      <c r="HVT124" s="190"/>
      <c r="HVU124" s="190"/>
      <c r="HVV124" s="190"/>
      <c r="HVW124" s="190"/>
      <c r="HVX124" s="190"/>
      <c r="HVY124" s="190"/>
      <c r="HVZ124" s="190"/>
      <c r="HWA124" s="190"/>
      <c r="HWB124" s="190"/>
      <c r="HWC124" s="190"/>
      <c r="HWD124" s="190"/>
      <c r="HWE124" s="190"/>
      <c r="HWF124" s="190"/>
      <c r="HWG124" s="190"/>
      <c r="HWH124" s="190"/>
      <c r="HWI124" s="190"/>
      <c r="HWJ124" s="190"/>
      <c r="HWK124" s="190"/>
      <c r="HWL124" s="190"/>
      <c r="HWM124" s="190"/>
      <c r="HWN124" s="190"/>
      <c r="HWO124" s="190"/>
      <c r="HWP124" s="190"/>
      <c r="HWQ124" s="190"/>
      <c r="HWR124" s="190"/>
      <c r="HWS124" s="190"/>
      <c r="HWT124" s="190"/>
      <c r="HWU124" s="190"/>
      <c r="HWV124" s="190"/>
      <c r="HWW124" s="190"/>
      <c r="HWX124" s="190"/>
      <c r="HWY124" s="190"/>
      <c r="HWZ124" s="190"/>
      <c r="HXA124" s="190"/>
      <c r="HXB124" s="190"/>
      <c r="HXC124" s="190"/>
      <c r="HXD124" s="190"/>
      <c r="HXE124" s="190"/>
      <c r="HXF124" s="190"/>
      <c r="HXG124" s="190"/>
      <c r="HXH124" s="190"/>
      <c r="HXI124" s="190"/>
      <c r="HXJ124" s="190"/>
      <c r="HXK124" s="190"/>
      <c r="HXL124" s="190"/>
      <c r="HXM124" s="190"/>
      <c r="HXN124" s="190"/>
      <c r="HXO124" s="190"/>
      <c r="HXP124" s="190"/>
      <c r="HXQ124" s="190"/>
      <c r="HXR124" s="190"/>
      <c r="HXS124" s="190"/>
      <c r="HXT124" s="190"/>
      <c r="HXU124" s="190"/>
      <c r="HXV124" s="190"/>
      <c r="HXW124" s="190"/>
      <c r="HXX124" s="190"/>
      <c r="HXY124" s="190"/>
      <c r="HXZ124" s="190"/>
      <c r="HYA124" s="190"/>
      <c r="HYB124" s="190"/>
      <c r="HYC124" s="190"/>
      <c r="HYD124" s="190"/>
      <c r="HYE124" s="190"/>
      <c r="HYF124" s="190"/>
      <c r="HYG124" s="190"/>
      <c r="HYH124" s="190"/>
      <c r="HYI124" s="190"/>
      <c r="HYJ124" s="190"/>
      <c r="HYK124" s="190"/>
      <c r="HYL124" s="190"/>
      <c r="HYM124" s="190"/>
      <c r="HYN124" s="190"/>
      <c r="HYO124" s="190"/>
      <c r="HYP124" s="190"/>
      <c r="HYQ124" s="190"/>
      <c r="HYR124" s="190"/>
      <c r="HYS124" s="190"/>
      <c r="HYT124" s="190"/>
      <c r="HYU124" s="190"/>
      <c r="HYV124" s="190"/>
      <c r="HYW124" s="190"/>
      <c r="HYX124" s="190"/>
      <c r="HYY124" s="190"/>
      <c r="HYZ124" s="190"/>
      <c r="HZA124" s="190"/>
      <c r="HZB124" s="190"/>
      <c r="HZC124" s="190"/>
      <c r="HZD124" s="190"/>
      <c r="HZE124" s="190"/>
      <c r="HZF124" s="190"/>
      <c r="HZG124" s="190"/>
      <c r="HZH124" s="190"/>
      <c r="HZI124" s="190"/>
      <c r="HZJ124" s="190"/>
      <c r="HZK124" s="190"/>
      <c r="HZL124" s="190"/>
      <c r="HZM124" s="190"/>
      <c r="HZN124" s="190"/>
      <c r="HZO124" s="190"/>
      <c r="HZP124" s="190"/>
      <c r="HZQ124" s="190"/>
      <c r="HZR124" s="190"/>
      <c r="HZS124" s="190"/>
      <c r="HZT124" s="190"/>
      <c r="HZU124" s="190"/>
      <c r="HZV124" s="190"/>
      <c r="HZW124" s="190"/>
      <c r="HZX124" s="190"/>
      <c r="HZY124" s="190"/>
      <c r="HZZ124" s="190"/>
      <c r="IAA124" s="190"/>
      <c r="IAB124" s="190"/>
      <c r="IAC124" s="190"/>
      <c r="IAD124" s="190"/>
      <c r="IAE124" s="190"/>
      <c r="IAF124" s="190"/>
      <c r="IAG124" s="190"/>
      <c r="IAH124" s="190"/>
      <c r="IAI124" s="190"/>
      <c r="IAJ124" s="190"/>
      <c r="IAK124" s="190"/>
      <c r="IAL124" s="190"/>
      <c r="IAM124" s="190"/>
      <c r="IAN124" s="190"/>
      <c r="IAO124" s="190"/>
      <c r="IAP124" s="190"/>
      <c r="IAQ124" s="190"/>
      <c r="IAR124" s="190"/>
      <c r="IAS124" s="190"/>
      <c r="IAT124" s="190"/>
      <c r="IAU124" s="190"/>
      <c r="IAV124" s="190"/>
      <c r="IAW124" s="190"/>
      <c r="IAX124" s="190"/>
      <c r="IAY124" s="190"/>
      <c r="IAZ124" s="190"/>
      <c r="IBA124" s="190"/>
      <c r="IBB124" s="190"/>
      <c r="IBC124" s="190"/>
      <c r="IBD124" s="190"/>
      <c r="IBE124" s="190"/>
      <c r="IBF124" s="190"/>
      <c r="IBG124" s="190"/>
      <c r="IBH124" s="190"/>
      <c r="IBI124" s="190"/>
      <c r="IBJ124" s="190"/>
      <c r="IBK124" s="190"/>
      <c r="IBL124" s="190"/>
      <c r="IBM124" s="190"/>
      <c r="IBN124" s="190"/>
      <c r="IBO124" s="190"/>
      <c r="IBP124" s="190"/>
      <c r="IBQ124" s="190"/>
      <c r="IBR124" s="190"/>
      <c r="IBS124" s="190"/>
      <c r="IBT124" s="190"/>
      <c r="IBU124" s="190"/>
      <c r="IBV124" s="190"/>
      <c r="IBW124" s="190"/>
      <c r="IBX124" s="190"/>
      <c r="IBY124" s="190"/>
      <c r="IBZ124" s="190"/>
      <c r="ICA124" s="190"/>
      <c r="ICB124" s="190"/>
      <c r="ICC124" s="190"/>
      <c r="ICD124" s="190"/>
      <c r="ICE124" s="190"/>
      <c r="ICF124" s="190"/>
      <c r="ICG124" s="190"/>
      <c r="ICH124" s="190"/>
      <c r="ICI124" s="190"/>
      <c r="ICJ124" s="190"/>
      <c r="ICK124" s="190"/>
      <c r="ICL124" s="190"/>
      <c r="ICM124" s="190"/>
      <c r="ICN124" s="190"/>
      <c r="ICO124" s="190"/>
      <c r="ICP124" s="190"/>
      <c r="ICQ124" s="190"/>
      <c r="ICR124" s="190"/>
      <c r="ICS124" s="190"/>
      <c r="ICT124" s="190"/>
      <c r="ICU124" s="190"/>
      <c r="ICV124" s="190"/>
      <c r="ICW124" s="190"/>
      <c r="ICX124" s="190"/>
      <c r="ICY124" s="190"/>
      <c r="ICZ124" s="190"/>
      <c r="IDA124" s="190"/>
      <c r="IDB124" s="190"/>
      <c r="IDC124" s="190"/>
      <c r="IDD124" s="190"/>
      <c r="IDE124" s="190"/>
      <c r="IDF124" s="190"/>
      <c r="IDG124" s="190"/>
      <c r="IDH124" s="190"/>
      <c r="IDI124" s="190"/>
      <c r="IDJ124" s="190"/>
      <c r="IDK124" s="190"/>
      <c r="IDL124" s="190"/>
      <c r="IDM124" s="190"/>
      <c r="IDN124" s="190"/>
      <c r="IDO124" s="190"/>
      <c r="IDP124" s="190"/>
      <c r="IDQ124" s="190"/>
      <c r="IDR124" s="190"/>
      <c r="IDS124" s="190"/>
      <c r="IDT124" s="190"/>
      <c r="IDU124" s="190"/>
      <c r="IDV124" s="190"/>
      <c r="IDW124" s="190"/>
      <c r="IDX124" s="190"/>
      <c r="IDY124" s="190"/>
      <c r="IDZ124" s="190"/>
      <c r="IEA124" s="190"/>
      <c r="IEB124" s="190"/>
      <c r="IEC124" s="190"/>
      <c r="IED124" s="190"/>
      <c r="IEE124" s="190"/>
      <c r="IEF124" s="190"/>
      <c r="IEG124" s="190"/>
      <c r="IEH124" s="190"/>
      <c r="IEI124" s="190"/>
      <c r="IEJ124" s="190"/>
      <c r="IEK124" s="190"/>
      <c r="IEL124" s="190"/>
      <c r="IEM124" s="190"/>
      <c r="IEN124" s="190"/>
      <c r="IEO124" s="190"/>
      <c r="IEP124" s="190"/>
      <c r="IEQ124" s="190"/>
      <c r="IER124" s="190"/>
      <c r="IES124" s="190"/>
      <c r="IET124" s="190"/>
      <c r="IEU124" s="190"/>
      <c r="IEV124" s="190"/>
      <c r="IEW124" s="190"/>
      <c r="IEX124" s="190"/>
      <c r="IEY124" s="190"/>
      <c r="IEZ124" s="190"/>
      <c r="IFA124" s="190"/>
      <c r="IFB124" s="190"/>
      <c r="IFC124" s="190"/>
      <c r="IFD124" s="190"/>
      <c r="IFE124" s="190"/>
      <c r="IFF124" s="190"/>
      <c r="IFG124" s="190"/>
      <c r="IFH124" s="190"/>
      <c r="IFI124" s="190"/>
      <c r="IFJ124" s="190"/>
      <c r="IFK124" s="190"/>
      <c r="IFL124" s="190"/>
      <c r="IFM124" s="190"/>
      <c r="IFN124" s="190"/>
      <c r="IFO124" s="190"/>
      <c r="IFP124" s="190"/>
      <c r="IFQ124" s="190"/>
      <c r="IFR124" s="190"/>
      <c r="IFS124" s="190"/>
      <c r="IFT124" s="190"/>
      <c r="IFU124" s="190"/>
      <c r="IFV124" s="190"/>
      <c r="IFW124" s="190"/>
      <c r="IFX124" s="190"/>
      <c r="IFY124" s="190"/>
      <c r="IFZ124" s="190"/>
      <c r="IGA124" s="190"/>
      <c r="IGB124" s="190"/>
      <c r="IGC124" s="190"/>
      <c r="IGD124" s="190"/>
      <c r="IGE124" s="190"/>
      <c r="IGF124" s="190"/>
      <c r="IGG124" s="190"/>
      <c r="IGH124" s="190"/>
      <c r="IGI124" s="190"/>
      <c r="IGJ124" s="190"/>
      <c r="IGK124" s="190"/>
      <c r="IGL124" s="190"/>
      <c r="IGM124" s="190"/>
      <c r="IGN124" s="190"/>
      <c r="IGO124" s="190"/>
      <c r="IGP124" s="190"/>
      <c r="IGQ124" s="190"/>
      <c r="IGR124" s="190"/>
      <c r="IGS124" s="190"/>
      <c r="IGT124" s="190"/>
      <c r="IGU124" s="190"/>
      <c r="IGV124" s="190"/>
      <c r="IGW124" s="190"/>
      <c r="IGX124" s="190"/>
      <c r="IGY124" s="190"/>
      <c r="IGZ124" s="190"/>
      <c r="IHA124" s="190"/>
      <c r="IHB124" s="190"/>
      <c r="IHC124" s="190"/>
      <c r="IHD124" s="190"/>
      <c r="IHE124" s="190"/>
      <c r="IHF124" s="190"/>
      <c r="IHG124" s="190"/>
      <c r="IHH124" s="190"/>
      <c r="IHI124" s="190"/>
      <c r="IHJ124" s="190"/>
      <c r="IHK124" s="190"/>
      <c r="IHL124" s="190"/>
      <c r="IHM124" s="190"/>
      <c r="IHN124" s="190"/>
      <c r="IHO124" s="190"/>
      <c r="IHP124" s="190"/>
      <c r="IHQ124" s="190"/>
      <c r="IHR124" s="190"/>
      <c r="IHS124" s="190"/>
      <c r="IHT124" s="190"/>
      <c r="IHU124" s="190"/>
      <c r="IHV124" s="190"/>
      <c r="IHW124" s="190"/>
      <c r="IHX124" s="190"/>
      <c r="IHY124" s="190"/>
      <c r="IHZ124" s="190"/>
      <c r="IIA124" s="190"/>
      <c r="IIB124" s="190"/>
      <c r="IIC124" s="190"/>
      <c r="IID124" s="190"/>
      <c r="IIE124" s="190"/>
      <c r="IIF124" s="190"/>
      <c r="IIG124" s="190"/>
      <c r="IIH124" s="190"/>
      <c r="III124" s="190"/>
      <c r="IIJ124" s="190"/>
      <c r="IIK124" s="190"/>
      <c r="IIL124" s="190"/>
      <c r="IIM124" s="190"/>
      <c r="IIN124" s="190"/>
      <c r="IIO124" s="190"/>
      <c r="IIP124" s="190"/>
      <c r="IIQ124" s="190"/>
      <c r="IIR124" s="190"/>
      <c r="IIS124" s="190"/>
      <c r="IIT124" s="190"/>
      <c r="IIU124" s="190"/>
      <c r="IIV124" s="190"/>
      <c r="IIW124" s="190"/>
      <c r="IIX124" s="190"/>
      <c r="IIY124" s="190"/>
      <c r="IIZ124" s="190"/>
      <c r="IJA124" s="190"/>
      <c r="IJB124" s="190"/>
      <c r="IJC124" s="190"/>
      <c r="IJD124" s="190"/>
      <c r="IJE124" s="190"/>
      <c r="IJF124" s="190"/>
      <c r="IJG124" s="190"/>
      <c r="IJH124" s="190"/>
      <c r="IJI124" s="190"/>
      <c r="IJJ124" s="190"/>
      <c r="IJK124" s="190"/>
      <c r="IJL124" s="190"/>
      <c r="IJM124" s="190"/>
      <c r="IJN124" s="190"/>
      <c r="IJO124" s="190"/>
      <c r="IJP124" s="190"/>
      <c r="IJQ124" s="190"/>
      <c r="IJR124" s="190"/>
      <c r="IJS124" s="190"/>
      <c r="IJT124" s="190"/>
      <c r="IJU124" s="190"/>
      <c r="IJV124" s="190"/>
      <c r="IJW124" s="190"/>
      <c r="IJX124" s="190"/>
      <c r="IJY124" s="190"/>
      <c r="IJZ124" s="190"/>
      <c r="IKA124" s="190"/>
      <c r="IKB124" s="190"/>
      <c r="IKC124" s="190"/>
      <c r="IKD124" s="190"/>
      <c r="IKE124" s="190"/>
      <c r="IKF124" s="190"/>
      <c r="IKG124" s="190"/>
      <c r="IKH124" s="190"/>
      <c r="IKI124" s="190"/>
      <c r="IKJ124" s="190"/>
      <c r="IKK124" s="190"/>
      <c r="IKL124" s="190"/>
      <c r="IKM124" s="190"/>
      <c r="IKN124" s="190"/>
      <c r="IKO124" s="190"/>
      <c r="IKP124" s="190"/>
      <c r="IKQ124" s="190"/>
      <c r="IKR124" s="190"/>
      <c r="IKS124" s="190"/>
      <c r="IKT124" s="190"/>
      <c r="IKU124" s="190"/>
      <c r="IKV124" s="190"/>
      <c r="IKW124" s="190"/>
      <c r="IKX124" s="190"/>
      <c r="IKY124" s="190"/>
      <c r="IKZ124" s="190"/>
      <c r="ILA124" s="190"/>
      <c r="ILB124" s="190"/>
      <c r="ILC124" s="190"/>
      <c r="ILD124" s="190"/>
      <c r="ILE124" s="190"/>
      <c r="ILF124" s="190"/>
      <c r="ILG124" s="190"/>
      <c r="ILH124" s="190"/>
      <c r="ILI124" s="190"/>
      <c r="ILJ124" s="190"/>
      <c r="ILK124" s="190"/>
      <c r="ILL124" s="190"/>
      <c r="ILM124" s="190"/>
      <c r="ILN124" s="190"/>
      <c r="ILO124" s="190"/>
      <c r="ILP124" s="190"/>
      <c r="ILQ124" s="190"/>
      <c r="ILR124" s="190"/>
      <c r="ILS124" s="190"/>
      <c r="ILT124" s="190"/>
      <c r="ILU124" s="190"/>
      <c r="ILV124" s="190"/>
      <c r="ILW124" s="190"/>
      <c r="ILX124" s="190"/>
      <c r="ILY124" s="190"/>
      <c r="ILZ124" s="190"/>
      <c r="IMA124" s="190"/>
      <c r="IMB124" s="190"/>
      <c r="IMC124" s="190"/>
      <c r="IMD124" s="190"/>
      <c r="IME124" s="190"/>
      <c r="IMF124" s="190"/>
      <c r="IMG124" s="190"/>
      <c r="IMH124" s="190"/>
      <c r="IMI124" s="190"/>
      <c r="IMJ124" s="190"/>
      <c r="IMK124" s="190"/>
      <c r="IML124" s="190"/>
      <c r="IMM124" s="190"/>
      <c r="IMN124" s="190"/>
      <c r="IMO124" s="190"/>
      <c r="IMP124" s="190"/>
      <c r="IMQ124" s="190"/>
      <c r="IMR124" s="190"/>
      <c r="IMS124" s="190"/>
      <c r="IMT124" s="190"/>
      <c r="IMU124" s="190"/>
      <c r="IMV124" s="190"/>
      <c r="IMW124" s="190"/>
      <c r="IMX124" s="190"/>
      <c r="IMY124" s="190"/>
      <c r="IMZ124" s="190"/>
      <c r="INA124" s="190"/>
      <c r="INB124" s="190"/>
      <c r="INC124" s="190"/>
      <c r="IND124" s="190"/>
      <c r="INE124" s="190"/>
      <c r="INF124" s="190"/>
      <c r="ING124" s="190"/>
      <c r="INH124" s="190"/>
      <c r="INI124" s="190"/>
      <c r="INJ124" s="190"/>
      <c r="INK124" s="190"/>
      <c r="INL124" s="190"/>
      <c r="INM124" s="190"/>
      <c r="INN124" s="190"/>
      <c r="INO124" s="190"/>
      <c r="INP124" s="190"/>
      <c r="INQ124" s="190"/>
      <c r="INR124" s="190"/>
      <c r="INS124" s="190"/>
      <c r="INT124" s="190"/>
      <c r="INU124" s="190"/>
      <c r="INV124" s="190"/>
      <c r="INW124" s="190"/>
      <c r="INX124" s="190"/>
      <c r="INY124" s="190"/>
      <c r="INZ124" s="190"/>
      <c r="IOA124" s="190"/>
      <c r="IOB124" s="190"/>
      <c r="IOC124" s="190"/>
      <c r="IOD124" s="190"/>
      <c r="IOE124" s="190"/>
      <c r="IOF124" s="190"/>
      <c r="IOG124" s="190"/>
      <c r="IOH124" s="190"/>
      <c r="IOI124" s="190"/>
      <c r="IOJ124" s="190"/>
      <c r="IOK124" s="190"/>
      <c r="IOL124" s="190"/>
      <c r="IOM124" s="190"/>
      <c r="ION124" s="190"/>
      <c r="IOO124" s="190"/>
      <c r="IOP124" s="190"/>
      <c r="IOQ124" s="190"/>
      <c r="IOR124" s="190"/>
      <c r="IOS124" s="190"/>
      <c r="IOT124" s="190"/>
      <c r="IOU124" s="190"/>
      <c r="IOV124" s="190"/>
      <c r="IOW124" s="190"/>
      <c r="IOX124" s="190"/>
      <c r="IOY124" s="190"/>
      <c r="IOZ124" s="190"/>
      <c r="IPA124" s="190"/>
      <c r="IPB124" s="190"/>
      <c r="IPC124" s="190"/>
      <c r="IPD124" s="190"/>
      <c r="IPE124" s="190"/>
      <c r="IPF124" s="190"/>
      <c r="IPG124" s="190"/>
      <c r="IPH124" s="190"/>
      <c r="IPI124" s="190"/>
      <c r="IPJ124" s="190"/>
      <c r="IPK124" s="190"/>
      <c r="IPL124" s="190"/>
      <c r="IPM124" s="190"/>
      <c r="IPN124" s="190"/>
      <c r="IPO124" s="190"/>
      <c r="IPP124" s="190"/>
      <c r="IPQ124" s="190"/>
      <c r="IPR124" s="190"/>
      <c r="IPS124" s="190"/>
      <c r="IPT124" s="190"/>
      <c r="IPU124" s="190"/>
      <c r="IPV124" s="190"/>
      <c r="IPW124" s="190"/>
      <c r="IPX124" s="190"/>
      <c r="IPY124" s="190"/>
      <c r="IPZ124" s="190"/>
      <c r="IQA124" s="190"/>
      <c r="IQB124" s="190"/>
      <c r="IQC124" s="190"/>
      <c r="IQD124" s="190"/>
      <c r="IQE124" s="190"/>
      <c r="IQF124" s="190"/>
      <c r="IQG124" s="190"/>
      <c r="IQH124" s="190"/>
      <c r="IQI124" s="190"/>
      <c r="IQJ124" s="190"/>
      <c r="IQK124" s="190"/>
      <c r="IQL124" s="190"/>
      <c r="IQM124" s="190"/>
      <c r="IQN124" s="190"/>
      <c r="IQO124" s="190"/>
      <c r="IQP124" s="190"/>
      <c r="IQQ124" s="190"/>
      <c r="IQR124" s="190"/>
      <c r="IQS124" s="190"/>
      <c r="IQT124" s="190"/>
      <c r="IQU124" s="190"/>
      <c r="IQV124" s="190"/>
      <c r="IQW124" s="190"/>
      <c r="IQX124" s="190"/>
      <c r="IQY124" s="190"/>
      <c r="IQZ124" s="190"/>
      <c r="IRA124" s="190"/>
      <c r="IRB124" s="190"/>
      <c r="IRC124" s="190"/>
      <c r="IRD124" s="190"/>
      <c r="IRE124" s="190"/>
      <c r="IRF124" s="190"/>
      <c r="IRG124" s="190"/>
      <c r="IRH124" s="190"/>
      <c r="IRI124" s="190"/>
      <c r="IRJ124" s="190"/>
      <c r="IRK124" s="190"/>
      <c r="IRL124" s="190"/>
      <c r="IRM124" s="190"/>
      <c r="IRN124" s="190"/>
      <c r="IRO124" s="190"/>
      <c r="IRP124" s="190"/>
      <c r="IRQ124" s="190"/>
      <c r="IRR124" s="190"/>
      <c r="IRS124" s="190"/>
      <c r="IRT124" s="190"/>
      <c r="IRU124" s="190"/>
      <c r="IRV124" s="190"/>
      <c r="IRW124" s="190"/>
      <c r="IRX124" s="190"/>
      <c r="IRY124" s="190"/>
      <c r="IRZ124" s="190"/>
      <c r="ISA124" s="190"/>
      <c r="ISB124" s="190"/>
      <c r="ISC124" s="190"/>
      <c r="ISD124" s="190"/>
      <c r="ISE124" s="190"/>
      <c r="ISF124" s="190"/>
      <c r="ISG124" s="190"/>
      <c r="ISH124" s="190"/>
      <c r="ISI124" s="190"/>
      <c r="ISJ124" s="190"/>
      <c r="ISK124" s="190"/>
      <c r="ISL124" s="190"/>
      <c r="ISM124" s="190"/>
      <c r="ISN124" s="190"/>
      <c r="ISO124" s="190"/>
      <c r="ISP124" s="190"/>
      <c r="ISQ124" s="190"/>
      <c r="ISR124" s="190"/>
      <c r="ISS124" s="190"/>
      <c r="IST124" s="190"/>
      <c r="ISU124" s="190"/>
      <c r="ISV124" s="190"/>
      <c r="ISW124" s="190"/>
      <c r="ISX124" s="190"/>
      <c r="ISY124" s="190"/>
      <c r="ISZ124" s="190"/>
      <c r="ITA124" s="190"/>
      <c r="ITB124" s="190"/>
      <c r="ITC124" s="190"/>
      <c r="ITD124" s="190"/>
      <c r="ITE124" s="190"/>
      <c r="ITF124" s="190"/>
      <c r="ITG124" s="190"/>
      <c r="ITH124" s="190"/>
      <c r="ITI124" s="190"/>
      <c r="ITJ124" s="190"/>
      <c r="ITK124" s="190"/>
      <c r="ITL124" s="190"/>
      <c r="ITM124" s="190"/>
      <c r="ITN124" s="190"/>
      <c r="ITO124" s="190"/>
      <c r="ITP124" s="190"/>
      <c r="ITQ124" s="190"/>
      <c r="ITR124" s="190"/>
      <c r="ITS124" s="190"/>
      <c r="ITT124" s="190"/>
      <c r="ITU124" s="190"/>
      <c r="ITV124" s="190"/>
      <c r="ITW124" s="190"/>
      <c r="ITX124" s="190"/>
      <c r="ITY124" s="190"/>
      <c r="ITZ124" s="190"/>
      <c r="IUA124" s="190"/>
      <c r="IUB124" s="190"/>
      <c r="IUC124" s="190"/>
      <c r="IUD124" s="190"/>
      <c r="IUE124" s="190"/>
      <c r="IUF124" s="190"/>
      <c r="IUG124" s="190"/>
      <c r="IUH124" s="190"/>
      <c r="IUI124" s="190"/>
      <c r="IUJ124" s="190"/>
      <c r="IUK124" s="190"/>
      <c r="IUL124" s="190"/>
      <c r="IUM124" s="190"/>
      <c r="IUN124" s="190"/>
      <c r="IUO124" s="190"/>
      <c r="IUP124" s="190"/>
      <c r="IUQ124" s="190"/>
      <c r="IUR124" s="190"/>
      <c r="IUS124" s="190"/>
      <c r="IUT124" s="190"/>
      <c r="IUU124" s="190"/>
      <c r="IUV124" s="190"/>
      <c r="IUW124" s="190"/>
      <c r="IUX124" s="190"/>
      <c r="IUY124" s="190"/>
      <c r="IUZ124" s="190"/>
      <c r="IVA124" s="190"/>
      <c r="IVB124" s="190"/>
      <c r="IVC124" s="190"/>
      <c r="IVD124" s="190"/>
      <c r="IVE124" s="190"/>
      <c r="IVF124" s="190"/>
      <c r="IVG124" s="190"/>
      <c r="IVH124" s="190"/>
      <c r="IVI124" s="190"/>
      <c r="IVJ124" s="190"/>
      <c r="IVK124" s="190"/>
      <c r="IVL124" s="190"/>
      <c r="IVM124" s="190"/>
      <c r="IVN124" s="190"/>
      <c r="IVO124" s="190"/>
      <c r="IVP124" s="190"/>
      <c r="IVQ124" s="190"/>
      <c r="IVR124" s="190"/>
      <c r="IVS124" s="190"/>
      <c r="IVT124" s="190"/>
      <c r="IVU124" s="190"/>
      <c r="IVV124" s="190"/>
      <c r="IVW124" s="190"/>
      <c r="IVX124" s="190"/>
      <c r="IVY124" s="190"/>
      <c r="IVZ124" s="190"/>
      <c r="IWA124" s="190"/>
      <c r="IWB124" s="190"/>
      <c r="IWC124" s="190"/>
      <c r="IWD124" s="190"/>
      <c r="IWE124" s="190"/>
      <c r="IWF124" s="190"/>
      <c r="IWG124" s="190"/>
      <c r="IWH124" s="190"/>
      <c r="IWI124" s="190"/>
      <c r="IWJ124" s="190"/>
      <c r="IWK124" s="190"/>
      <c r="IWL124" s="190"/>
      <c r="IWM124" s="190"/>
      <c r="IWN124" s="190"/>
      <c r="IWO124" s="190"/>
      <c r="IWP124" s="190"/>
      <c r="IWQ124" s="190"/>
      <c r="IWR124" s="190"/>
      <c r="IWS124" s="190"/>
      <c r="IWT124" s="190"/>
      <c r="IWU124" s="190"/>
      <c r="IWV124" s="190"/>
      <c r="IWW124" s="190"/>
      <c r="IWX124" s="190"/>
      <c r="IWY124" s="190"/>
      <c r="IWZ124" s="190"/>
      <c r="IXA124" s="190"/>
      <c r="IXB124" s="190"/>
      <c r="IXC124" s="190"/>
      <c r="IXD124" s="190"/>
      <c r="IXE124" s="190"/>
      <c r="IXF124" s="190"/>
      <c r="IXG124" s="190"/>
      <c r="IXH124" s="190"/>
      <c r="IXI124" s="190"/>
      <c r="IXJ124" s="190"/>
      <c r="IXK124" s="190"/>
      <c r="IXL124" s="190"/>
      <c r="IXM124" s="190"/>
      <c r="IXN124" s="190"/>
      <c r="IXO124" s="190"/>
      <c r="IXP124" s="190"/>
      <c r="IXQ124" s="190"/>
      <c r="IXR124" s="190"/>
      <c r="IXS124" s="190"/>
      <c r="IXT124" s="190"/>
      <c r="IXU124" s="190"/>
      <c r="IXV124" s="190"/>
      <c r="IXW124" s="190"/>
      <c r="IXX124" s="190"/>
      <c r="IXY124" s="190"/>
      <c r="IXZ124" s="190"/>
      <c r="IYA124" s="190"/>
      <c r="IYB124" s="190"/>
      <c r="IYC124" s="190"/>
      <c r="IYD124" s="190"/>
      <c r="IYE124" s="190"/>
      <c r="IYF124" s="190"/>
      <c r="IYG124" s="190"/>
      <c r="IYH124" s="190"/>
      <c r="IYI124" s="190"/>
      <c r="IYJ124" s="190"/>
      <c r="IYK124" s="190"/>
      <c r="IYL124" s="190"/>
      <c r="IYM124" s="190"/>
      <c r="IYN124" s="190"/>
      <c r="IYO124" s="190"/>
      <c r="IYP124" s="190"/>
      <c r="IYQ124" s="190"/>
      <c r="IYR124" s="190"/>
      <c r="IYS124" s="190"/>
      <c r="IYT124" s="190"/>
      <c r="IYU124" s="190"/>
      <c r="IYV124" s="190"/>
      <c r="IYW124" s="190"/>
      <c r="IYX124" s="190"/>
      <c r="IYY124" s="190"/>
      <c r="IYZ124" s="190"/>
      <c r="IZA124" s="190"/>
      <c r="IZB124" s="190"/>
      <c r="IZC124" s="190"/>
      <c r="IZD124" s="190"/>
      <c r="IZE124" s="190"/>
      <c r="IZF124" s="190"/>
      <c r="IZG124" s="190"/>
      <c r="IZH124" s="190"/>
      <c r="IZI124" s="190"/>
      <c r="IZJ124" s="190"/>
      <c r="IZK124" s="190"/>
      <c r="IZL124" s="190"/>
      <c r="IZM124" s="190"/>
      <c r="IZN124" s="190"/>
      <c r="IZO124" s="190"/>
      <c r="IZP124" s="190"/>
      <c r="IZQ124" s="190"/>
      <c r="IZR124" s="190"/>
      <c r="IZS124" s="190"/>
      <c r="IZT124" s="190"/>
      <c r="IZU124" s="190"/>
      <c r="IZV124" s="190"/>
      <c r="IZW124" s="190"/>
      <c r="IZX124" s="190"/>
      <c r="IZY124" s="190"/>
      <c r="IZZ124" s="190"/>
      <c r="JAA124" s="190"/>
      <c r="JAB124" s="190"/>
      <c r="JAC124" s="190"/>
      <c r="JAD124" s="190"/>
      <c r="JAE124" s="190"/>
      <c r="JAF124" s="190"/>
      <c r="JAG124" s="190"/>
      <c r="JAH124" s="190"/>
      <c r="JAI124" s="190"/>
      <c r="JAJ124" s="190"/>
      <c r="JAK124" s="190"/>
      <c r="JAL124" s="190"/>
      <c r="JAM124" s="190"/>
      <c r="JAN124" s="190"/>
      <c r="JAO124" s="190"/>
      <c r="JAP124" s="190"/>
      <c r="JAQ124" s="190"/>
      <c r="JAR124" s="190"/>
      <c r="JAS124" s="190"/>
      <c r="JAT124" s="190"/>
      <c r="JAU124" s="190"/>
      <c r="JAV124" s="190"/>
      <c r="JAW124" s="190"/>
      <c r="JAX124" s="190"/>
      <c r="JAY124" s="190"/>
      <c r="JAZ124" s="190"/>
      <c r="JBA124" s="190"/>
      <c r="JBB124" s="190"/>
      <c r="JBC124" s="190"/>
      <c r="JBD124" s="190"/>
      <c r="JBE124" s="190"/>
      <c r="JBF124" s="190"/>
      <c r="JBG124" s="190"/>
      <c r="JBH124" s="190"/>
      <c r="JBI124" s="190"/>
      <c r="JBJ124" s="190"/>
      <c r="JBK124" s="190"/>
      <c r="JBL124" s="190"/>
      <c r="JBM124" s="190"/>
      <c r="JBN124" s="190"/>
      <c r="JBO124" s="190"/>
      <c r="JBP124" s="190"/>
      <c r="JBQ124" s="190"/>
      <c r="JBR124" s="190"/>
      <c r="JBS124" s="190"/>
      <c r="JBT124" s="190"/>
      <c r="JBU124" s="190"/>
      <c r="JBV124" s="190"/>
      <c r="JBW124" s="190"/>
      <c r="JBX124" s="190"/>
      <c r="JBY124" s="190"/>
      <c r="JBZ124" s="190"/>
      <c r="JCA124" s="190"/>
      <c r="JCB124" s="190"/>
      <c r="JCC124" s="190"/>
      <c r="JCD124" s="190"/>
      <c r="JCE124" s="190"/>
      <c r="JCF124" s="190"/>
      <c r="JCG124" s="190"/>
      <c r="JCH124" s="190"/>
      <c r="JCI124" s="190"/>
      <c r="JCJ124" s="190"/>
      <c r="JCK124" s="190"/>
      <c r="JCL124" s="190"/>
      <c r="JCM124" s="190"/>
      <c r="JCN124" s="190"/>
      <c r="JCO124" s="190"/>
      <c r="JCP124" s="190"/>
      <c r="JCQ124" s="190"/>
      <c r="JCR124" s="190"/>
      <c r="JCS124" s="190"/>
      <c r="JCT124" s="190"/>
      <c r="JCU124" s="190"/>
      <c r="JCV124" s="190"/>
      <c r="JCW124" s="190"/>
      <c r="JCX124" s="190"/>
      <c r="JCY124" s="190"/>
      <c r="JCZ124" s="190"/>
      <c r="JDA124" s="190"/>
      <c r="JDB124" s="190"/>
      <c r="JDC124" s="190"/>
      <c r="JDD124" s="190"/>
      <c r="JDE124" s="190"/>
      <c r="JDF124" s="190"/>
      <c r="JDG124" s="190"/>
      <c r="JDH124" s="190"/>
      <c r="JDI124" s="190"/>
      <c r="JDJ124" s="190"/>
      <c r="JDK124" s="190"/>
      <c r="JDL124" s="190"/>
      <c r="JDM124" s="190"/>
      <c r="JDN124" s="190"/>
      <c r="JDO124" s="190"/>
      <c r="JDP124" s="190"/>
      <c r="JDQ124" s="190"/>
      <c r="JDR124" s="190"/>
      <c r="JDS124" s="190"/>
      <c r="JDT124" s="190"/>
      <c r="JDU124" s="190"/>
      <c r="JDV124" s="190"/>
      <c r="JDW124" s="190"/>
      <c r="JDX124" s="190"/>
      <c r="JDY124" s="190"/>
      <c r="JDZ124" s="190"/>
      <c r="JEA124" s="190"/>
      <c r="JEB124" s="190"/>
      <c r="JEC124" s="190"/>
      <c r="JED124" s="190"/>
      <c r="JEE124" s="190"/>
      <c r="JEF124" s="190"/>
      <c r="JEG124" s="190"/>
      <c r="JEH124" s="190"/>
      <c r="JEI124" s="190"/>
      <c r="JEJ124" s="190"/>
      <c r="JEK124" s="190"/>
      <c r="JEL124" s="190"/>
      <c r="JEM124" s="190"/>
      <c r="JEN124" s="190"/>
      <c r="JEO124" s="190"/>
      <c r="JEP124" s="190"/>
      <c r="JEQ124" s="190"/>
      <c r="JER124" s="190"/>
      <c r="JES124" s="190"/>
      <c r="JET124" s="190"/>
      <c r="JEU124" s="190"/>
      <c r="JEV124" s="190"/>
      <c r="JEW124" s="190"/>
      <c r="JEX124" s="190"/>
      <c r="JEY124" s="190"/>
      <c r="JEZ124" s="190"/>
      <c r="JFA124" s="190"/>
      <c r="JFB124" s="190"/>
      <c r="JFC124" s="190"/>
      <c r="JFD124" s="190"/>
      <c r="JFE124" s="190"/>
      <c r="JFF124" s="190"/>
      <c r="JFG124" s="190"/>
      <c r="JFH124" s="190"/>
      <c r="JFI124" s="190"/>
      <c r="JFJ124" s="190"/>
      <c r="JFK124" s="190"/>
      <c r="JFL124" s="190"/>
      <c r="JFM124" s="190"/>
      <c r="JFN124" s="190"/>
      <c r="JFO124" s="190"/>
      <c r="JFP124" s="190"/>
      <c r="JFQ124" s="190"/>
      <c r="JFR124" s="190"/>
      <c r="JFS124" s="190"/>
      <c r="JFT124" s="190"/>
      <c r="JFU124" s="190"/>
      <c r="JFV124" s="190"/>
      <c r="JFW124" s="190"/>
      <c r="JFX124" s="190"/>
      <c r="JFY124" s="190"/>
      <c r="JFZ124" s="190"/>
      <c r="JGA124" s="190"/>
      <c r="JGB124" s="190"/>
      <c r="JGC124" s="190"/>
      <c r="JGD124" s="190"/>
      <c r="JGE124" s="190"/>
      <c r="JGF124" s="190"/>
      <c r="JGG124" s="190"/>
      <c r="JGH124" s="190"/>
      <c r="JGI124" s="190"/>
      <c r="JGJ124" s="190"/>
      <c r="JGK124" s="190"/>
      <c r="JGL124" s="190"/>
      <c r="JGM124" s="190"/>
      <c r="JGN124" s="190"/>
      <c r="JGO124" s="190"/>
      <c r="JGP124" s="190"/>
      <c r="JGQ124" s="190"/>
      <c r="JGR124" s="190"/>
      <c r="JGS124" s="190"/>
      <c r="JGT124" s="190"/>
      <c r="JGU124" s="190"/>
      <c r="JGV124" s="190"/>
      <c r="JGW124" s="190"/>
      <c r="JGX124" s="190"/>
      <c r="JGY124" s="190"/>
      <c r="JGZ124" s="190"/>
      <c r="JHA124" s="190"/>
      <c r="JHB124" s="190"/>
      <c r="JHC124" s="190"/>
      <c r="JHD124" s="190"/>
      <c r="JHE124" s="190"/>
      <c r="JHF124" s="190"/>
      <c r="JHG124" s="190"/>
      <c r="JHH124" s="190"/>
      <c r="JHI124" s="190"/>
      <c r="JHJ124" s="190"/>
      <c r="JHK124" s="190"/>
      <c r="JHL124" s="190"/>
      <c r="JHM124" s="190"/>
      <c r="JHN124" s="190"/>
      <c r="JHO124" s="190"/>
      <c r="JHP124" s="190"/>
      <c r="JHQ124" s="190"/>
      <c r="JHR124" s="190"/>
      <c r="JHS124" s="190"/>
      <c r="JHT124" s="190"/>
      <c r="JHU124" s="190"/>
      <c r="JHV124" s="190"/>
      <c r="JHW124" s="190"/>
      <c r="JHX124" s="190"/>
      <c r="JHY124" s="190"/>
      <c r="JHZ124" s="190"/>
      <c r="JIA124" s="190"/>
      <c r="JIB124" s="190"/>
      <c r="JIC124" s="190"/>
      <c r="JID124" s="190"/>
      <c r="JIE124" s="190"/>
      <c r="JIF124" s="190"/>
      <c r="JIG124" s="190"/>
      <c r="JIH124" s="190"/>
      <c r="JII124" s="190"/>
      <c r="JIJ124" s="190"/>
      <c r="JIK124" s="190"/>
      <c r="JIL124" s="190"/>
      <c r="JIM124" s="190"/>
      <c r="JIN124" s="190"/>
      <c r="JIO124" s="190"/>
      <c r="JIP124" s="190"/>
      <c r="JIQ124" s="190"/>
      <c r="JIR124" s="190"/>
      <c r="JIS124" s="190"/>
      <c r="JIT124" s="190"/>
      <c r="JIU124" s="190"/>
      <c r="JIV124" s="190"/>
      <c r="JIW124" s="190"/>
      <c r="JIX124" s="190"/>
      <c r="JIY124" s="190"/>
      <c r="JIZ124" s="190"/>
      <c r="JJA124" s="190"/>
      <c r="JJB124" s="190"/>
      <c r="JJC124" s="190"/>
      <c r="JJD124" s="190"/>
      <c r="JJE124" s="190"/>
      <c r="JJF124" s="190"/>
      <c r="JJG124" s="190"/>
      <c r="JJH124" s="190"/>
      <c r="JJI124" s="190"/>
      <c r="JJJ124" s="190"/>
      <c r="JJK124" s="190"/>
      <c r="JJL124" s="190"/>
      <c r="JJM124" s="190"/>
      <c r="JJN124" s="190"/>
      <c r="JJO124" s="190"/>
      <c r="JJP124" s="190"/>
      <c r="JJQ124" s="190"/>
      <c r="JJR124" s="190"/>
      <c r="JJS124" s="190"/>
      <c r="JJT124" s="190"/>
      <c r="JJU124" s="190"/>
      <c r="JJV124" s="190"/>
      <c r="JJW124" s="190"/>
      <c r="JJX124" s="190"/>
      <c r="JJY124" s="190"/>
      <c r="JJZ124" s="190"/>
      <c r="JKA124" s="190"/>
      <c r="JKB124" s="190"/>
      <c r="JKC124" s="190"/>
      <c r="JKD124" s="190"/>
      <c r="JKE124" s="190"/>
      <c r="JKF124" s="190"/>
      <c r="JKG124" s="190"/>
      <c r="JKH124" s="190"/>
      <c r="JKI124" s="190"/>
      <c r="JKJ124" s="190"/>
      <c r="JKK124" s="190"/>
      <c r="JKL124" s="190"/>
      <c r="JKM124" s="190"/>
      <c r="JKN124" s="190"/>
      <c r="JKO124" s="190"/>
      <c r="JKP124" s="190"/>
      <c r="JKQ124" s="190"/>
      <c r="JKR124" s="190"/>
      <c r="JKS124" s="190"/>
      <c r="JKT124" s="190"/>
      <c r="JKU124" s="190"/>
      <c r="JKV124" s="190"/>
      <c r="JKW124" s="190"/>
      <c r="JKX124" s="190"/>
      <c r="JKY124" s="190"/>
      <c r="JKZ124" s="190"/>
      <c r="JLA124" s="190"/>
      <c r="JLB124" s="190"/>
      <c r="JLC124" s="190"/>
      <c r="JLD124" s="190"/>
      <c r="JLE124" s="190"/>
      <c r="JLF124" s="190"/>
      <c r="JLG124" s="190"/>
      <c r="JLH124" s="190"/>
      <c r="JLI124" s="190"/>
      <c r="JLJ124" s="190"/>
      <c r="JLK124" s="190"/>
      <c r="JLL124" s="190"/>
      <c r="JLM124" s="190"/>
      <c r="JLN124" s="190"/>
      <c r="JLO124" s="190"/>
      <c r="JLP124" s="190"/>
      <c r="JLQ124" s="190"/>
      <c r="JLR124" s="190"/>
      <c r="JLS124" s="190"/>
      <c r="JLT124" s="190"/>
      <c r="JLU124" s="190"/>
      <c r="JLV124" s="190"/>
      <c r="JLW124" s="190"/>
      <c r="JLX124" s="190"/>
      <c r="JLY124" s="190"/>
      <c r="JLZ124" s="190"/>
      <c r="JMA124" s="190"/>
      <c r="JMB124" s="190"/>
      <c r="JMC124" s="190"/>
      <c r="JMD124" s="190"/>
      <c r="JME124" s="190"/>
      <c r="JMF124" s="190"/>
      <c r="JMG124" s="190"/>
      <c r="JMH124" s="190"/>
      <c r="JMI124" s="190"/>
      <c r="JMJ124" s="190"/>
      <c r="JMK124" s="190"/>
      <c r="JML124" s="190"/>
      <c r="JMM124" s="190"/>
      <c r="JMN124" s="190"/>
      <c r="JMO124" s="190"/>
      <c r="JMP124" s="190"/>
      <c r="JMQ124" s="190"/>
      <c r="JMR124" s="190"/>
      <c r="JMS124" s="190"/>
      <c r="JMT124" s="190"/>
      <c r="JMU124" s="190"/>
      <c r="JMV124" s="190"/>
      <c r="JMW124" s="190"/>
      <c r="JMX124" s="190"/>
      <c r="JMY124" s="190"/>
      <c r="JMZ124" s="190"/>
      <c r="JNA124" s="190"/>
      <c r="JNB124" s="190"/>
      <c r="JNC124" s="190"/>
      <c r="JND124" s="190"/>
      <c r="JNE124" s="190"/>
      <c r="JNF124" s="190"/>
      <c r="JNG124" s="190"/>
      <c r="JNH124" s="190"/>
      <c r="JNI124" s="190"/>
      <c r="JNJ124" s="190"/>
      <c r="JNK124" s="190"/>
      <c r="JNL124" s="190"/>
      <c r="JNM124" s="190"/>
      <c r="JNN124" s="190"/>
      <c r="JNO124" s="190"/>
      <c r="JNP124" s="190"/>
      <c r="JNQ124" s="190"/>
      <c r="JNR124" s="190"/>
      <c r="JNS124" s="190"/>
      <c r="JNT124" s="190"/>
      <c r="JNU124" s="190"/>
      <c r="JNV124" s="190"/>
      <c r="JNW124" s="190"/>
      <c r="JNX124" s="190"/>
      <c r="JNY124" s="190"/>
      <c r="JNZ124" s="190"/>
      <c r="JOA124" s="190"/>
      <c r="JOB124" s="190"/>
      <c r="JOC124" s="190"/>
      <c r="JOD124" s="190"/>
      <c r="JOE124" s="190"/>
      <c r="JOF124" s="190"/>
      <c r="JOG124" s="190"/>
      <c r="JOH124" s="190"/>
      <c r="JOI124" s="190"/>
      <c r="JOJ124" s="190"/>
      <c r="JOK124" s="190"/>
      <c r="JOL124" s="190"/>
      <c r="JOM124" s="190"/>
      <c r="JON124" s="190"/>
      <c r="JOO124" s="190"/>
      <c r="JOP124" s="190"/>
      <c r="JOQ124" s="190"/>
      <c r="JOR124" s="190"/>
      <c r="JOS124" s="190"/>
      <c r="JOT124" s="190"/>
      <c r="JOU124" s="190"/>
      <c r="JOV124" s="190"/>
      <c r="JOW124" s="190"/>
      <c r="JOX124" s="190"/>
      <c r="JOY124" s="190"/>
      <c r="JOZ124" s="190"/>
      <c r="JPA124" s="190"/>
      <c r="JPB124" s="190"/>
      <c r="JPC124" s="190"/>
      <c r="JPD124" s="190"/>
      <c r="JPE124" s="190"/>
      <c r="JPF124" s="190"/>
      <c r="JPG124" s="190"/>
      <c r="JPH124" s="190"/>
      <c r="JPI124" s="190"/>
      <c r="JPJ124" s="190"/>
      <c r="JPK124" s="190"/>
      <c r="JPL124" s="190"/>
      <c r="JPM124" s="190"/>
      <c r="JPN124" s="190"/>
      <c r="JPO124" s="190"/>
      <c r="JPP124" s="190"/>
      <c r="JPQ124" s="190"/>
      <c r="JPR124" s="190"/>
      <c r="JPS124" s="190"/>
      <c r="JPT124" s="190"/>
      <c r="JPU124" s="190"/>
      <c r="JPV124" s="190"/>
      <c r="JPW124" s="190"/>
      <c r="JPX124" s="190"/>
      <c r="JPY124" s="190"/>
      <c r="JPZ124" s="190"/>
      <c r="JQA124" s="190"/>
      <c r="JQB124" s="190"/>
      <c r="JQC124" s="190"/>
      <c r="JQD124" s="190"/>
      <c r="JQE124" s="190"/>
      <c r="JQF124" s="190"/>
      <c r="JQG124" s="190"/>
      <c r="JQH124" s="190"/>
      <c r="JQI124" s="190"/>
      <c r="JQJ124" s="190"/>
      <c r="JQK124" s="190"/>
      <c r="JQL124" s="190"/>
      <c r="JQM124" s="190"/>
      <c r="JQN124" s="190"/>
      <c r="JQO124" s="190"/>
      <c r="JQP124" s="190"/>
      <c r="JQQ124" s="190"/>
      <c r="JQR124" s="190"/>
      <c r="JQS124" s="190"/>
      <c r="JQT124" s="190"/>
      <c r="JQU124" s="190"/>
      <c r="JQV124" s="190"/>
      <c r="JQW124" s="190"/>
      <c r="JQX124" s="190"/>
      <c r="JQY124" s="190"/>
      <c r="JQZ124" s="190"/>
      <c r="JRA124" s="190"/>
      <c r="JRB124" s="190"/>
      <c r="JRC124" s="190"/>
      <c r="JRD124" s="190"/>
      <c r="JRE124" s="190"/>
      <c r="JRF124" s="190"/>
      <c r="JRG124" s="190"/>
      <c r="JRH124" s="190"/>
      <c r="JRI124" s="190"/>
      <c r="JRJ124" s="190"/>
      <c r="JRK124" s="190"/>
      <c r="JRL124" s="190"/>
      <c r="JRM124" s="190"/>
      <c r="JRN124" s="190"/>
      <c r="JRO124" s="190"/>
      <c r="JRP124" s="190"/>
      <c r="JRQ124" s="190"/>
      <c r="JRR124" s="190"/>
      <c r="JRS124" s="190"/>
      <c r="JRT124" s="190"/>
      <c r="JRU124" s="190"/>
      <c r="JRV124" s="190"/>
      <c r="JRW124" s="190"/>
      <c r="JRX124" s="190"/>
      <c r="JRY124" s="190"/>
      <c r="JRZ124" s="190"/>
      <c r="JSA124" s="190"/>
      <c r="JSB124" s="190"/>
      <c r="JSC124" s="190"/>
      <c r="JSD124" s="190"/>
      <c r="JSE124" s="190"/>
      <c r="JSF124" s="190"/>
      <c r="JSG124" s="190"/>
      <c r="JSH124" s="190"/>
      <c r="JSI124" s="190"/>
      <c r="JSJ124" s="190"/>
      <c r="JSK124" s="190"/>
      <c r="JSL124" s="190"/>
      <c r="JSM124" s="190"/>
      <c r="JSN124" s="190"/>
      <c r="JSO124" s="190"/>
      <c r="JSP124" s="190"/>
      <c r="JSQ124" s="190"/>
      <c r="JSR124" s="190"/>
      <c r="JSS124" s="190"/>
      <c r="JST124" s="190"/>
      <c r="JSU124" s="190"/>
      <c r="JSV124" s="190"/>
      <c r="JSW124" s="190"/>
      <c r="JSX124" s="190"/>
      <c r="JSY124" s="190"/>
      <c r="JSZ124" s="190"/>
      <c r="JTA124" s="190"/>
      <c r="JTB124" s="190"/>
      <c r="JTC124" s="190"/>
      <c r="JTD124" s="190"/>
      <c r="JTE124" s="190"/>
      <c r="JTF124" s="190"/>
      <c r="JTG124" s="190"/>
      <c r="JTH124" s="190"/>
      <c r="JTI124" s="190"/>
      <c r="JTJ124" s="190"/>
      <c r="JTK124" s="190"/>
      <c r="JTL124" s="190"/>
      <c r="JTM124" s="190"/>
      <c r="JTN124" s="190"/>
      <c r="JTO124" s="190"/>
      <c r="JTP124" s="190"/>
      <c r="JTQ124" s="190"/>
      <c r="JTR124" s="190"/>
      <c r="JTS124" s="190"/>
      <c r="JTT124" s="190"/>
      <c r="JTU124" s="190"/>
      <c r="JTV124" s="190"/>
      <c r="JTW124" s="190"/>
      <c r="JTX124" s="190"/>
      <c r="JTY124" s="190"/>
      <c r="JTZ124" s="190"/>
      <c r="JUA124" s="190"/>
      <c r="JUB124" s="190"/>
      <c r="JUC124" s="190"/>
      <c r="JUD124" s="190"/>
      <c r="JUE124" s="190"/>
      <c r="JUF124" s="190"/>
      <c r="JUG124" s="190"/>
      <c r="JUH124" s="190"/>
      <c r="JUI124" s="190"/>
      <c r="JUJ124" s="190"/>
      <c r="JUK124" s="190"/>
      <c r="JUL124" s="190"/>
      <c r="JUM124" s="190"/>
      <c r="JUN124" s="190"/>
      <c r="JUO124" s="190"/>
      <c r="JUP124" s="190"/>
      <c r="JUQ124" s="190"/>
      <c r="JUR124" s="190"/>
      <c r="JUS124" s="190"/>
      <c r="JUT124" s="190"/>
      <c r="JUU124" s="190"/>
      <c r="JUV124" s="190"/>
      <c r="JUW124" s="190"/>
      <c r="JUX124" s="190"/>
      <c r="JUY124" s="190"/>
      <c r="JUZ124" s="190"/>
      <c r="JVA124" s="190"/>
      <c r="JVB124" s="190"/>
      <c r="JVC124" s="190"/>
      <c r="JVD124" s="190"/>
      <c r="JVE124" s="190"/>
      <c r="JVF124" s="190"/>
      <c r="JVG124" s="190"/>
      <c r="JVH124" s="190"/>
      <c r="JVI124" s="190"/>
      <c r="JVJ124" s="190"/>
      <c r="JVK124" s="190"/>
      <c r="JVL124" s="190"/>
      <c r="JVM124" s="190"/>
      <c r="JVN124" s="190"/>
      <c r="JVO124" s="190"/>
      <c r="JVP124" s="190"/>
      <c r="JVQ124" s="190"/>
      <c r="JVR124" s="190"/>
      <c r="JVS124" s="190"/>
      <c r="JVT124" s="190"/>
      <c r="JVU124" s="190"/>
      <c r="JVV124" s="190"/>
      <c r="JVW124" s="190"/>
      <c r="JVX124" s="190"/>
      <c r="JVY124" s="190"/>
      <c r="JVZ124" s="190"/>
      <c r="JWA124" s="190"/>
      <c r="JWB124" s="190"/>
      <c r="JWC124" s="190"/>
      <c r="JWD124" s="190"/>
      <c r="JWE124" s="190"/>
      <c r="JWF124" s="190"/>
      <c r="JWG124" s="190"/>
      <c r="JWH124" s="190"/>
      <c r="JWI124" s="190"/>
      <c r="JWJ124" s="190"/>
      <c r="JWK124" s="190"/>
      <c r="JWL124" s="190"/>
      <c r="JWM124" s="190"/>
      <c r="JWN124" s="190"/>
      <c r="JWO124" s="190"/>
      <c r="JWP124" s="190"/>
      <c r="JWQ124" s="190"/>
      <c r="JWR124" s="190"/>
      <c r="JWS124" s="190"/>
      <c r="JWT124" s="190"/>
      <c r="JWU124" s="190"/>
      <c r="JWV124" s="190"/>
      <c r="JWW124" s="190"/>
      <c r="JWX124" s="190"/>
      <c r="JWY124" s="190"/>
      <c r="JWZ124" s="190"/>
      <c r="JXA124" s="190"/>
      <c r="JXB124" s="190"/>
      <c r="JXC124" s="190"/>
      <c r="JXD124" s="190"/>
      <c r="JXE124" s="190"/>
      <c r="JXF124" s="190"/>
      <c r="JXG124" s="190"/>
      <c r="JXH124" s="190"/>
      <c r="JXI124" s="190"/>
      <c r="JXJ124" s="190"/>
      <c r="JXK124" s="190"/>
      <c r="JXL124" s="190"/>
      <c r="JXM124" s="190"/>
      <c r="JXN124" s="190"/>
      <c r="JXO124" s="190"/>
      <c r="JXP124" s="190"/>
      <c r="JXQ124" s="190"/>
      <c r="JXR124" s="190"/>
      <c r="JXS124" s="190"/>
      <c r="JXT124" s="190"/>
      <c r="JXU124" s="190"/>
      <c r="JXV124" s="190"/>
      <c r="JXW124" s="190"/>
      <c r="JXX124" s="190"/>
      <c r="JXY124" s="190"/>
      <c r="JXZ124" s="190"/>
      <c r="JYA124" s="190"/>
      <c r="JYB124" s="190"/>
      <c r="JYC124" s="190"/>
      <c r="JYD124" s="190"/>
      <c r="JYE124" s="190"/>
      <c r="JYF124" s="190"/>
      <c r="JYG124" s="190"/>
      <c r="JYH124" s="190"/>
      <c r="JYI124" s="190"/>
      <c r="JYJ124" s="190"/>
      <c r="JYK124" s="190"/>
      <c r="JYL124" s="190"/>
      <c r="JYM124" s="190"/>
      <c r="JYN124" s="190"/>
      <c r="JYO124" s="190"/>
      <c r="JYP124" s="190"/>
      <c r="JYQ124" s="190"/>
      <c r="JYR124" s="190"/>
      <c r="JYS124" s="190"/>
      <c r="JYT124" s="190"/>
      <c r="JYU124" s="190"/>
      <c r="JYV124" s="190"/>
      <c r="JYW124" s="190"/>
      <c r="JYX124" s="190"/>
      <c r="JYY124" s="190"/>
      <c r="JYZ124" s="190"/>
      <c r="JZA124" s="190"/>
      <c r="JZB124" s="190"/>
      <c r="JZC124" s="190"/>
      <c r="JZD124" s="190"/>
      <c r="JZE124" s="190"/>
      <c r="JZF124" s="190"/>
      <c r="JZG124" s="190"/>
      <c r="JZH124" s="190"/>
      <c r="JZI124" s="190"/>
      <c r="JZJ124" s="190"/>
      <c r="JZK124" s="190"/>
      <c r="JZL124" s="190"/>
      <c r="JZM124" s="190"/>
      <c r="JZN124" s="190"/>
      <c r="JZO124" s="190"/>
      <c r="JZP124" s="190"/>
      <c r="JZQ124" s="190"/>
      <c r="JZR124" s="190"/>
      <c r="JZS124" s="190"/>
      <c r="JZT124" s="190"/>
      <c r="JZU124" s="190"/>
      <c r="JZV124" s="190"/>
      <c r="JZW124" s="190"/>
      <c r="JZX124" s="190"/>
      <c r="JZY124" s="190"/>
      <c r="JZZ124" s="190"/>
      <c r="KAA124" s="190"/>
      <c r="KAB124" s="190"/>
      <c r="KAC124" s="190"/>
      <c r="KAD124" s="190"/>
      <c r="KAE124" s="190"/>
      <c r="KAF124" s="190"/>
      <c r="KAG124" s="190"/>
      <c r="KAH124" s="190"/>
      <c r="KAI124" s="190"/>
      <c r="KAJ124" s="190"/>
      <c r="KAK124" s="190"/>
      <c r="KAL124" s="190"/>
      <c r="KAM124" s="190"/>
      <c r="KAN124" s="190"/>
      <c r="KAO124" s="190"/>
      <c r="KAP124" s="190"/>
      <c r="KAQ124" s="190"/>
      <c r="KAR124" s="190"/>
      <c r="KAS124" s="190"/>
      <c r="KAT124" s="190"/>
      <c r="KAU124" s="190"/>
      <c r="KAV124" s="190"/>
      <c r="KAW124" s="190"/>
      <c r="KAX124" s="190"/>
      <c r="KAY124" s="190"/>
      <c r="KAZ124" s="190"/>
      <c r="KBA124" s="190"/>
      <c r="KBB124" s="190"/>
      <c r="KBC124" s="190"/>
      <c r="KBD124" s="190"/>
      <c r="KBE124" s="190"/>
      <c r="KBF124" s="190"/>
      <c r="KBG124" s="190"/>
      <c r="KBH124" s="190"/>
      <c r="KBI124" s="190"/>
      <c r="KBJ124" s="190"/>
      <c r="KBK124" s="190"/>
      <c r="KBL124" s="190"/>
      <c r="KBM124" s="190"/>
      <c r="KBN124" s="190"/>
      <c r="KBO124" s="190"/>
      <c r="KBP124" s="190"/>
      <c r="KBQ124" s="190"/>
      <c r="KBR124" s="190"/>
      <c r="KBS124" s="190"/>
      <c r="KBT124" s="190"/>
      <c r="KBU124" s="190"/>
      <c r="KBV124" s="190"/>
      <c r="KBW124" s="190"/>
      <c r="KBX124" s="190"/>
      <c r="KBY124" s="190"/>
      <c r="KBZ124" s="190"/>
      <c r="KCA124" s="190"/>
      <c r="KCB124" s="190"/>
      <c r="KCC124" s="190"/>
      <c r="KCD124" s="190"/>
      <c r="KCE124" s="190"/>
      <c r="KCF124" s="190"/>
      <c r="KCG124" s="190"/>
      <c r="KCH124" s="190"/>
      <c r="KCI124" s="190"/>
      <c r="KCJ124" s="190"/>
      <c r="KCK124" s="190"/>
      <c r="KCL124" s="190"/>
      <c r="KCM124" s="190"/>
      <c r="KCN124" s="190"/>
      <c r="KCO124" s="190"/>
      <c r="KCP124" s="190"/>
      <c r="KCQ124" s="190"/>
      <c r="KCR124" s="190"/>
      <c r="KCS124" s="190"/>
      <c r="KCT124" s="190"/>
      <c r="KCU124" s="190"/>
      <c r="KCV124" s="190"/>
      <c r="KCW124" s="190"/>
      <c r="KCX124" s="190"/>
      <c r="KCY124" s="190"/>
      <c r="KCZ124" s="190"/>
      <c r="KDA124" s="190"/>
      <c r="KDB124" s="190"/>
      <c r="KDC124" s="190"/>
      <c r="KDD124" s="190"/>
      <c r="KDE124" s="190"/>
      <c r="KDF124" s="190"/>
      <c r="KDG124" s="190"/>
      <c r="KDH124" s="190"/>
      <c r="KDI124" s="190"/>
      <c r="KDJ124" s="190"/>
      <c r="KDK124" s="190"/>
      <c r="KDL124" s="190"/>
      <c r="KDM124" s="190"/>
      <c r="KDN124" s="190"/>
      <c r="KDO124" s="190"/>
      <c r="KDP124" s="190"/>
      <c r="KDQ124" s="190"/>
      <c r="KDR124" s="190"/>
      <c r="KDS124" s="190"/>
      <c r="KDT124" s="190"/>
      <c r="KDU124" s="190"/>
      <c r="KDV124" s="190"/>
      <c r="KDW124" s="190"/>
      <c r="KDX124" s="190"/>
      <c r="KDY124" s="190"/>
      <c r="KDZ124" s="190"/>
      <c r="KEA124" s="190"/>
      <c r="KEB124" s="190"/>
      <c r="KEC124" s="190"/>
      <c r="KED124" s="190"/>
      <c r="KEE124" s="190"/>
      <c r="KEF124" s="190"/>
      <c r="KEG124" s="190"/>
      <c r="KEH124" s="190"/>
      <c r="KEI124" s="190"/>
      <c r="KEJ124" s="190"/>
      <c r="KEK124" s="190"/>
      <c r="KEL124" s="190"/>
      <c r="KEM124" s="190"/>
      <c r="KEN124" s="190"/>
      <c r="KEO124" s="190"/>
      <c r="KEP124" s="190"/>
      <c r="KEQ124" s="190"/>
      <c r="KER124" s="190"/>
      <c r="KES124" s="190"/>
      <c r="KET124" s="190"/>
      <c r="KEU124" s="190"/>
      <c r="KEV124" s="190"/>
      <c r="KEW124" s="190"/>
      <c r="KEX124" s="190"/>
      <c r="KEY124" s="190"/>
      <c r="KEZ124" s="190"/>
      <c r="KFA124" s="190"/>
      <c r="KFB124" s="190"/>
      <c r="KFC124" s="190"/>
      <c r="KFD124" s="190"/>
      <c r="KFE124" s="190"/>
      <c r="KFF124" s="190"/>
      <c r="KFG124" s="190"/>
      <c r="KFH124" s="190"/>
      <c r="KFI124" s="190"/>
      <c r="KFJ124" s="190"/>
      <c r="KFK124" s="190"/>
      <c r="KFL124" s="190"/>
      <c r="KFM124" s="190"/>
      <c r="KFN124" s="190"/>
      <c r="KFO124" s="190"/>
      <c r="KFP124" s="190"/>
      <c r="KFQ124" s="190"/>
      <c r="KFR124" s="190"/>
      <c r="KFS124" s="190"/>
      <c r="KFT124" s="190"/>
      <c r="KFU124" s="190"/>
      <c r="KFV124" s="190"/>
      <c r="KFW124" s="190"/>
      <c r="KFX124" s="190"/>
      <c r="KFY124" s="190"/>
      <c r="KFZ124" s="190"/>
      <c r="KGA124" s="190"/>
      <c r="KGB124" s="190"/>
      <c r="KGC124" s="190"/>
      <c r="KGD124" s="190"/>
      <c r="KGE124" s="190"/>
      <c r="KGF124" s="190"/>
      <c r="KGG124" s="190"/>
      <c r="KGH124" s="190"/>
      <c r="KGI124" s="190"/>
      <c r="KGJ124" s="190"/>
      <c r="KGK124" s="190"/>
      <c r="KGL124" s="190"/>
      <c r="KGM124" s="190"/>
      <c r="KGN124" s="190"/>
      <c r="KGO124" s="190"/>
      <c r="KGP124" s="190"/>
      <c r="KGQ124" s="190"/>
      <c r="KGR124" s="190"/>
      <c r="KGS124" s="190"/>
      <c r="KGT124" s="190"/>
      <c r="KGU124" s="190"/>
      <c r="KGV124" s="190"/>
      <c r="KGW124" s="190"/>
      <c r="KGX124" s="190"/>
      <c r="KGY124" s="190"/>
      <c r="KGZ124" s="190"/>
      <c r="KHA124" s="190"/>
      <c r="KHB124" s="190"/>
      <c r="KHC124" s="190"/>
      <c r="KHD124" s="190"/>
      <c r="KHE124" s="190"/>
      <c r="KHF124" s="190"/>
      <c r="KHG124" s="190"/>
      <c r="KHH124" s="190"/>
      <c r="KHI124" s="190"/>
      <c r="KHJ124" s="190"/>
      <c r="KHK124" s="190"/>
      <c r="KHL124" s="190"/>
      <c r="KHM124" s="190"/>
      <c r="KHN124" s="190"/>
      <c r="KHO124" s="190"/>
      <c r="KHP124" s="190"/>
      <c r="KHQ124" s="190"/>
      <c r="KHR124" s="190"/>
      <c r="KHS124" s="190"/>
      <c r="KHT124" s="190"/>
      <c r="KHU124" s="190"/>
      <c r="KHV124" s="190"/>
      <c r="KHW124" s="190"/>
      <c r="KHX124" s="190"/>
      <c r="KHY124" s="190"/>
      <c r="KHZ124" s="190"/>
      <c r="KIA124" s="190"/>
      <c r="KIB124" s="190"/>
      <c r="KIC124" s="190"/>
      <c r="KID124" s="190"/>
      <c r="KIE124" s="190"/>
      <c r="KIF124" s="190"/>
      <c r="KIG124" s="190"/>
      <c r="KIH124" s="190"/>
      <c r="KII124" s="190"/>
      <c r="KIJ124" s="190"/>
      <c r="KIK124" s="190"/>
      <c r="KIL124" s="190"/>
      <c r="KIM124" s="190"/>
      <c r="KIN124" s="190"/>
      <c r="KIO124" s="190"/>
      <c r="KIP124" s="190"/>
      <c r="KIQ124" s="190"/>
      <c r="KIR124" s="190"/>
      <c r="KIS124" s="190"/>
      <c r="KIT124" s="190"/>
      <c r="KIU124" s="190"/>
      <c r="KIV124" s="190"/>
      <c r="KIW124" s="190"/>
      <c r="KIX124" s="190"/>
      <c r="KIY124" s="190"/>
      <c r="KIZ124" s="190"/>
      <c r="KJA124" s="190"/>
      <c r="KJB124" s="190"/>
      <c r="KJC124" s="190"/>
      <c r="KJD124" s="190"/>
      <c r="KJE124" s="190"/>
      <c r="KJF124" s="190"/>
      <c r="KJG124" s="190"/>
      <c r="KJH124" s="190"/>
      <c r="KJI124" s="190"/>
      <c r="KJJ124" s="190"/>
      <c r="KJK124" s="190"/>
      <c r="KJL124" s="190"/>
      <c r="KJM124" s="190"/>
      <c r="KJN124" s="190"/>
      <c r="KJO124" s="190"/>
      <c r="KJP124" s="190"/>
      <c r="KJQ124" s="190"/>
      <c r="KJR124" s="190"/>
      <c r="KJS124" s="190"/>
      <c r="KJT124" s="190"/>
      <c r="KJU124" s="190"/>
      <c r="KJV124" s="190"/>
      <c r="KJW124" s="190"/>
      <c r="KJX124" s="190"/>
      <c r="KJY124" s="190"/>
      <c r="KJZ124" s="190"/>
      <c r="KKA124" s="190"/>
      <c r="KKB124" s="190"/>
      <c r="KKC124" s="190"/>
      <c r="KKD124" s="190"/>
      <c r="KKE124" s="190"/>
      <c r="KKF124" s="190"/>
      <c r="KKG124" s="190"/>
      <c r="KKH124" s="190"/>
      <c r="KKI124" s="190"/>
      <c r="KKJ124" s="190"/>
      <c r="KKK124" s="190"/>
      <c r="KKL124" s="190"/>
      <c r="KKM124" s="190"/>
      <c r="KKN124" s="190"/>
      <c r="KKO124" s="190"/>
      <c r="KKP124" s="190"/>
      <c r="KKQ124" s="190"/>
      <c r="KKR124" s="190"/>
      <c r="KKS124" s="190"/>
      <c r="KKT124" s="190"/>
      <c r="KKU124" s="190"/>
      <c r="KKV124" s="190"/>
      <c r="KKW124" s="190"/>
      <c r="KKX124" s="190"/>
      <c r="KKY124" s="190"/>
      <c r="KKZ124" s="190"/>
      <c r="KLA124" s="190"/>
      <c r="KLB124" s="190"/>
      <c r="KLC124" s="190"/>
      <c r="KLD124" s="190"/>
      <c r="KLE124" s="190"/>
      <c r="KLF124" s="190"/>
      <c r="KLG124" s="190"/>
      <c r="KLH124" s="190"/>
      <c r="KLI124" s="190"/>
      <c r="KLJ124" s="190"/>
      <c r="KLK124" s="190"/>
      <c r="KLL124" s="190"/>
      <c r="KLM124" s="190"/>
      <c r="KLN124" s="190"/>
      <c r="KLO124" s="190"/>
      <c r="KLP124" s="190"/>
      <c r="KLQ124" s="190"/>
      <c r="KLR124" s="190"/>
      <c r="KLS124" s="190"/>
      <c r="KLT124" s="190"/>
      <c r="KLU124" s="190"/>
      <c r="KLV124" s="190"/>
      <c r="KLW124" s="190"/>
      <c r="KLX124" s="190"/>
      <c r="KLY124" s="190"/>
      <c r="KLZ124" s="190"/>
      <c r="KMA124" s="190"/>
      <c r="KMB124" s="190"/>
      <c r="KMC124" s="190"/>
      <c r="KMD124" s="190"/>
      <c r="KME124" s="190"/>
      <c r="KMF124" s="190"/>
      <c r="KMG124" s="190"/>
      <c r="KMH124" s="190"/>
      <c r="KMI124" s="190"/>
      <c r="KMJ124" s="190"/>
      <c r="KMK124" s="190"/>
      <c r="KML124" s="190"/>
      <c r="KMM124" s="190"/>
      <c r="KMN124" s="190"/>
      <c r="KMO124" s="190"/>
      <c r="KMP124" s="190"/>
      <c r="KMQ124" s="190"/>
      <c r="KMR124" s="190"/>
      <c r="KMS124" s="190"/>
      <c r="KMT124" s="190"/>
      <c r="KMU124" s="190"/>
      <c r="KMV124" s="190"/>
      <c r="KMW124" s="190"/>
      <c r="KMX124" s="190"/>
      <c r="KMY124" s="190"/>
      <c r="KMZ124" s="190"/>
      <c r="KNA124" s="190"/>
      <c r="KNB124" s="190"/>
      <c r="KNC124" s="190"/>
      <c r="KND124" s="190"/>
      <c r="KNE124" s="190"/>
      <c r="KNF124" s="190"/>
      <c r="KNG124" s="190"/>
      <c r="KNH124" s="190"/>
      <c r="KNI124" s="190"/>
      <c r="KNJ124" s="190"/>
      <c r="KNK124" s="190"/>
      <c r="KNL124" s="190"/>
      <c r="KNM124" s="190"/>
      <c r="KNN124" s="190"/>
      <c r="KNO124" s="190"/>
      <c r="KNP124" s="190"/>
      <c r="KNQ124" s="190"/>
      <c r="KNR124" s="190"/>
      <c r="KNS124" s="190"/>
      <c r="KNT124" s="190"/>
      <c r="KNU124" s="190"/>
      <c r="KNV124" s="190"/>
      <c r="KNW124" s="190"/>
      <c r="KNX124" s="190"/>
      <c r="KNY124" s="190"/>
      <c r="KNZ124" s="190"/>
      <c r="KOA124" s="190"/>
      <c r="KOB124" s="190"/>
      <c r="KOC124" s="190"/>
      <c r="KOD124" s="190"/>
      <c r="KOE124" s="190"/>
      <c r="KOF124" s="190"/>
      <c r="KOG124" s="190"/>
      <c r="KOH124" s="190"/>
      <c r="KOI124" s="190"/>
      <c r="KOJ124" s="190"/>
      <c r="KOK124" s="190"/>
      <c r="KOL124" s="190"/>
      <c r="KOM124" s="190"/>
      <c r="KON124" s="190"/>
      <c r="KOO124" s="190"/>
      <c r="KOP124" s="190"/>
      <c r="KOQ124" s="190"/>
      <c r="KOR124" s="190"/>
      <c r="KOS124" s="190"/>
      <c r="KOT124" s="190"/>
      <c r="KOU124" s="190"/>
      <c r="KOV124" s="190"/>
      <c r="KOW124" s="190"/>
      <c r="KOX124" s="190"/>
      <c r="KOY124" s="190"/>
      <c r="KOZ124" s="190"/>
      <c r="KPA124" s="190"/>
      <c r="KPB124" s="190"/>
      <c r="KPC124" s="190"/>
      <c r="KPD124" s="190"/>
      <c r="KPE124" s="190"/>
      <c r="KPF124" s="190"/>
      <c r="KPG124" s="190"/>
      <c r="KPH124" s="190"/>
      <c r="KPI124" s="190"/>
      <c r="KPJ124" s="190"/>
      <c r="KPK124" s="190"/>
      <c r="KPL124" s="190"/>
      <c r="KPM124" s="190"/>
      <c r="KPN124" s="190"/>
      <c r="KPO124" s="190"/>
      <c r="KPP124" s="190"/>
      <c r="KPQ124" s="190"/>
      <c r="KPR124" s="190"/>
      <c r="KPS124" s="190"/>
      <c r="KPT124" s="190"/>
      <c r="KPU124" s="190"/>
      <c r="KPV124" s="190"/>
      <c r="KPW124" s="190"/>
      <c r="KPX124" s="190"/>
      <c r="KPY124" s="190"/>
      <c r="KPZ124" s="190"/>
      <c r="KQA124" s="190"/>
      <c r="KQB124" s="190"/>
      <c r="KQC124" s="190"/>
      <c r="KQD124" s="190"/>
      <c r="KQE124" s="190"/>
      <c r="KQF124" s="190"/>
      <c r="KQG124" s="190"/>
      <c r="KQH124" s="190"/>
      <c r="KQI124" s="190"/>
      <c r="KQJ124" s="190"/>
      <c r="KQK124" s="190"/>
      <c r="KQL124" s="190"/>
      <c r="KQM124" s="190"/>
      <c r="KQN124" s="190"/>
      <c r="KQO124" s="190"/>
      <c r="KQP124" s="190"/>
      <c r="KQQ124" s="190"/>
      <c r="KQR124" s="190"/>
      <c r="KQS124" s="190"/>
      <c r="KQT124" s="190"/>
      <c r="KQU124" s="190"/>
      <c r="KQV124" s="190"/>
      <c r="KQW124" s="190"/>
      <c r="KQX124" s="190"/>
      <c r="KQY124" s="190"/>
      <c r="KQZ124" s="190"/>
      <c r="KRA124" s="190"/>
      <c r="KRB124" s="190"/>
      <c r="KRC124" s="190"/>
      <c r="KRD124" s="190"/>
      <c r="KRE124" s="190"/>
      <c r="KRF124" s="190"/>
      <c r="KRG124" s="190"/>
      <c r="KRH124" s="190"/>
      <c r="KRI124" s="190"/>
      <c r="KRJ124" s="190"/>
      <c r="KRK124" s="190"/>
      <c r="KRL124" s="190"/>
      <c r="KRM124" s="190"/>
      <c r="KRN124" s="190"/>
      <c r="KRO124" s="190"/>
      <c r="KRP124" s="190"/>
      <c r="KRQ124" s="190"/>
      <c r="KRR124" s="190"/>
      <c r="KRS124" s="190"/>
      <c r="KRT124" s="190"/>
      <c r="KRU124" s="190"/>
      <c r="KRV124" s="190"/>
      <c r="KRW124" s="190"/>
      <c r="KRX124" s="190"/>
      <c r="KRY124" s="190"/>
      <c r="KRZ124" s="190"/>
      <c r="KSA124" s="190"/>
      <c r="KSB124" s="190"/>
      <c r="KSC124" s="190"/>
      <c r="KSD124" s="190"/>
      <c r="KSE124" s="190"/>
      <c r="KSF124" s="190"/>
      <c r="KSG124" s="190"/>
      <c r="KSH124" s="190"/>
      <c r="KSI124" s="190"/>
      <c r="KSJ124" s="190"/>
      <c r="KSK124" s="190"/>
      <c r="KSL124" s="190"/>
      <c r="KSM124" s="190"/>
      <c r="KSN124" s="190"/>
      <c r="KSO124" s="190"/>
      <c r="KSP124" s="190"/>
      <c r="KSQ124" s="190"/>
      <c r="KSR124" s="190"/>
      <c r="KSS124" s="190"/>
      <c r="KST124" s="190"/>
      <c r="KSU124" s="190"/>
      <c r="KSV124" s="190"/>
      <c r="KSW124" s="190"/>
      <c r="KSX124" s="190"/>
      <c r="KSY124" s="190"/>
      <c r="KSZ124" s="190"/>
      <c r="KTA124" s="190"/>
      <c r="KTB124" s="190"/>
      <c r="KTC124" s="190"/>
      <c r="KTD124" s="190"/>
      <c r="KTE124" s="190"/>
      <c r="KTF124" s="190"/>
      <c r="KTG124" s="190"/>
      <c r="KTH124" s="190"/>
      <c r="KTI124" s="190"/>
      <c r="KTJ124" s="190"/>
      <c r="KTK124" s="190"/>
      <c r="KTL124" s="190"/>
      <c r="KTM124" s="190"/>
      <c r="KTN124" s="190"/>
      <c r="KTO124" s="190"/>
      <c r="KTP124" s="190"/>
      <c r="KTQ124" s="190"/>
      <c r="KTR124" s="190"/>
      <c r="KTS124" s="190"/>
      <c r="KTT124" s="190"/>
      <c r="KTU124" s="190"/>
      <c r="KTV124" s="190"/>
      <c r="KTW124" s="190"/>
      <c r="KTX124" s="190"/>
      <c r="KTY124" s="190"/>
      <c r="KTZ124" s="190"/>
      <c r="KUA124" s="190"/>
      <c r="KUB124" s="190"/>
      <c r="KUC124" s="190"/>
      <c r="KUD124" s="190"/>
      <c r="KUE124" s="190"/>
      <c r="KUF124" s="190"/>
      <c r="KUG124" s="190"/>
      <c r="KUH124" s="190"/>
      <c r="KUI124" s="190"/>
      <c r="KUJ124" s="190"/>
      <c r="KUK124" s="190"/>
      <c r="KUL124" s="190"/>
      <c r="KUM124" s="190"/>
      <c r="KUN124" s="190"/>
      <c r="KUO124" s="190"/>
      <c r="KUP124" s="190"/>
      <c r="KUQ124" s="190"/>
      <c r="KUR124" s="190"/>
      <c r="KUS124" s="190"/>
      <c r="KUT124" s="190"/>
      <c r="KUU124" s="190"/>
      <c r="KUV124" s="190"/>
      <c r="KUW124" s="190"/>
      <c r="KUX124" s="190"/>
      <c r="KUY124" s="190"/>
      <c r="KUZ124" s="190"/>
      <c r="KVA124" s="190"/>
      <c r="KVB124" s="190"/>
      <c r="KVC124" s="190"/>
      <c r="KVD124" s="190"/>
      <c r="KVE124" s="190"/>
      <c r="KVF124" s="190"/>
      <c r="KVG124" s="190"/>
      <c r="KVH124" s="190"/>
      <c r="KVI124" s="190"/>
      <c r="KVJ124" s="190"/>
      <c r="KVK124" s="190"/>
      <c r="KVL124" s="190"/>
      <c r="KVM124" s="190"/>
      <c r="KVN124" s="190"/>
      <c r="KVO124" s="190"/>
      <c r="KVP124" s="190"/>
      <c r="KVQ124" s="190"/>
      <c r="KVR124" s="190"/>
      <c r="KVS124" s="190"/>
      <c r="KVT124" s="190"/>
      <c r="KVU124" s="190"/>
      <c r="KVV124" s="190"/>
      <c r="KVW124" s="190"/>
      <c r="KVX124" s="190"/>
      <c r="KVY124" s="190"/>
      <c r="KVZ124" s="190"/>
      <c r="KWA124" s="190"/>
      <c r="KWB124" s="190"/>
      <c r="KWC124" s="190"/>
      <c r="KWD124" s="190"/>
      <c r="KWE124" s="190"/>
      <c r="KWF124" s="190"/>
      <c r="KWG124" s="190"/>
      <c r="KWH124" s="190"/>
      <c r="KWI124" s="190"/>
      <c r="KWJ124" s="190"/>
      <c r="KWK124" s="190"/>
      <c r="KWL124" s="190"/>
      <c r="KWM124" s="190"/>
      <c r="KWN124" s="190"/>
      <c r="KWO124" s="190"/>
      <c r="KWP124" s="190"/>
      <c r="KWQ124" s="190"/>
      <c r="KWR124" s="190"/>
      <c r="KWS124" s="190"/>
      <c r="KWT124" s="190"/>
      <c r="KWU124" s="190"/>
      <c r="KWV124" s="190"/>
      <c r="KWW124" s="190"/>
      <c r="KWX124" s="190"/>
      <c r="KWY124" s="190"/>
      <c r="KWZ124" s="190"/>
      <c r="KXA124" s="190"/>
      <c r="KXB124" s="190"/>
      <c r="KXC124" s="190"/>
      <c r="KXD124" s="190"/>
      <c r="KXE124" s="190"/>
      <c r="KXF124" s="190"/>
      <c r="KXG124" s="190"/>
      <c r="KXH124" s="190"/>
      <c r="KXI124" s="190"/>
      <c r="KXJ124" s="190"/>
      <c r="KXK124" s="190"/>
      <c r="KXL124" s="190"/>
      <c r="KXM124" s="190"/>
      <c r="KXN124" s="190"/>
      <c r="KXO124" s="190"/>
      <c r="KXP124" s="190"/>
      <c r="KXQ124" s="190"/>
      <c r="KXR124" s="190"/>
      <c r="KXS124" s="190"/>
      <c r="KXT124" s="190"/>
      <c r="KXU124" s="190"/>
      <c r="KXV124" s="190"/>
      <c r="KXW124" s="190"/>
      <c r="KXX124" s="190"/>
      <c r="KXY124" s="190"/>
      <c r="KXZ124" s="190"/>
      <c r="KYA124" s="190"/>
      <c r="KYB124" s="190"/>
      <c r="KYC124" s="190"/>
      <c r="KYD124" s="190"/>
      <c r="KYE124" s="190"/>
      <c r="KYF124" s="190"/>
      <c r="KYG124" s="190"/>
      <c r="KYH124" s="190"/>
      <c r="KYI124" s="190"/>
      <c r="KYJ124" s="190"/>
      <c r="KYK124" s="190"/>
      <c r="KYL124" s="190"/>
      <c r="KYM124" s="190"/>
      <c r="KYN124" s="190"/>
      <c r="KYO124" s="190"/>
      <c r="KYP124" s="190"/>
      <c r="KYQ124" s="190"/>
      <c r="KYR124" s="190"/>
      <c r="KYS124" s="190"/>
      <c r="KYT124" s="190"/>
      <c r="KYU124" s="190"/>
      <c r="KYV124" s="190"/>
      <c r="KYW124" s="190"/>
      <c r="KYX124" s="190"/>
      <c r="KYY124" s="190"/>
      <c r="KYZ124" s="190"/>
      <c r="KZA124" s="190"/>
      <c r="KZB124" s="190"/>
      <c r="KZC124" s="190"/>
      <c r="KZD124" s="190"/>
      <c r="KZE124" s="190"/>
      <c r="KZF124" s="190"/>
      <c r="KZG124" s="190"/>
      <c r="KZH124" s="190"/>
      <c r="KZI124" s="190"/>
      <c r="KZJ124" s="190"/>
      <c r="KZK124" s="190"/>
      <c r="KZL124" s="190"/>
      <c r="KZM124" s="190"/>
      <c r="KZN124" s="190"/>
      <c r="KZO124" s="190"/>
      <c r="KZP124" s="190"/>
      <c r="KZQ124" s="190"/>
      <c r="KZR124" s="190"/>
      <c r="KZS124" s="190"/>
      <c r="KZT124" s="190"/>
      <c r="KZU124" s="190"/>
      <c r="KZV124" s="190"/>
      <c r="KZW124" s="190"/>
      <c r="KZX124" s="190"/>
      <c r="KZY124" s="190"/>
      <c r="KZZ124" s="190"/>
      <c r="LAA124" s="190"/>
      <c r="LAB124" s="190"/>
      <c r="LAC124" s="190"/>
      <c r="LAD124" s="190"/>
      <c r="LAE124" s="190"/>
      <c r="LAF124" s="190"/>
      <c r="LAG124" s="190"/>
      <c r="LAH124" s="190"/>
      <c r="LAI124" s="190"/>
      <c r="LAJ124" s="190"/>
      <c r="LAK124" s="190"/>
      <c r="LAL124" s="190"/>
      <c r="LAM124" s="190"/>
      <c r="LAN124" s="190"/>
      <c r="LAO124" s="190"/>
      <c r="LAP124" s="190"/>
      <c r="LAQ124" s="190"/>
      <c r="LAR124" s="190"/>
      <c r="LAS124" s="190"/>
      <c r="LAT124" s="190"/>
      <c r="LAU124" s="190"/>
      <c r="LAV124" s="190"/>
      <c r="LAW124" s="190"/>
      <c r="LAX124" s="190"/>
      <c r="LAY124" s="190"/>
      <c r="LAZ124" s="190"/>
      <c r="LBA124" s="190"/>
      <c r="LBB124" s="190"/>
      <c r="LBC124" s="190"/>
      <c r="LBD124" s="190"/>
      <c r="LBE124" s="190"/>
      <c r="LBF124" s="190"/>
      <c r="LBG124" s="190"/>
      <c r="LBH124" s="190"/>
      <c r="LBI124" s="190"/>
      <c r="LBJ124" s="190"/>
      <c r="LBK124" s="190"/>
      <c r="LBL124" s="190"/>
      <c r="LBM124" s="190"/>
      <c r="LBN124" s="190"/>
      <c r="LBO124" s="190"/>
      <c r="LBP124" s="190"/>
      <c r="LBQ124" s="190"/>
      <c r="LBR124" s="190"/>
      <c r="LBS124" s="190"/>
      <c r="LBT124" s="190"/>
      <c r="LBU124" s="190"/>
      <c r="LBV124" s="190"/>
      <c r="LBW124" s="190"/>
      <c r="LBX124" s="190"/>
      <c r="LBY124" s="190"/>
      <c r="LBZ124" s="190"/>
      <c r="LCA124" s="190"/>
      <c r="LCB124" s="190"/>
      <c r="LCC124" s="190"/>
      <c r="LCD124" s="190"/>
      <c r="LCE124" s="190"/>
      <c r="LCF124" s="190"/>
      <c r="LCG124" s="190"/>
      <c r="LCH124" s="190"/>
      <c r="LCI124" s="190"/>
      <c r="LCJ124" s="190"/>
      <c r="LCK124" s="190"/>
      <c r="LCL124" s="190"/>
      <c r="LCM124" s="190"/>
      <c r="LCN124" s="190"/>
      <c r="LCO124" s="190"/>
      <c r="LCP124" s="190"/>
      <c r="LCQ124" s="190"/>
      <c r="LCR124" s="190"/>
      <c r="LCS124" s="190"/>
      <c r="LCT124" s="190"/>
      <c r="LCU124" s="190"/>
      <c r="LCV124" s="190"/>
      <c r="LCW124" s="190"/>
      <c r="LCX124" s="190"/>
      <c r="LCY124" s="190"/>
      <c r="LCZ124" s="190"/>
      <c r="LDA124" s="190"/>
      <c r="LDB124" s="190"/>
      <c r="LDC124" s="190"/>
      <c r="LDD124" s="190"/>
      <c r="LDE124" s="190"/>
      <c r="LDF124" s="190"/>
      <c r="LDG124" s="190"/>
      <c r="LDH124" s="190"/>
      <c r="LDI124" s="190"/>
      <c r="LDJ124" s="190"/>
      <c r="LDK124" s="190"/>
      <c r="LDL124" s="190"/>
      <c r="LDM124" s="190"/>
      <c r="LDN124" s="190"/>
      <c r="LDO124" s="190"/>
      <c r="LDP124" s="190"/>
      <c r="LDQ124" s="190"/>
      <c r="LDR124" s="190"/>
      <c r="LDS124" s="190"/>
      <c r="LDT124" s="190"/>
      <c r="LDU124" s="190"/>
      <c r="LDV124" s="190"/>
      <c r="LDW124" s="190"/>
      <c r="LDX124" s="190"/>
      <c r="LDY124" s="190"/>
      <c r="LDZ124" s="190"/>
      <c r="LEA124" s="190"/>
      <c r="LEB124" s="190"/>
      <c r="LEC124" s="190"/>
      <c r="LED124" s="190"/>
      <c r="LEE124" s="190"/>
      <c r="LEF124" s="190"/>
      <c r="LEG124" s="190"/>
      <c r="LEH124" s="190"/>
      <c r="LEI124" s="190"/>
      <c r="LEJ124" s="190"/>
      <c r="LEK124" s="190"/>
      <c r="LEL124" s="190"/>
      <c r="LEM124" s="190"/>
      <c r="LEN124" s="190"/>
      <c r="LEO124" s="190"/>
      <c r="LEP124" s="190"/>
      <c r="LEQ124" s="190"/>
      <c r="LER124" s="190"/>
      <c r="LES124" s="190"/>
      <c r="LET124" s="190"/>
      <c r="LEU124" s="190"/>
      <c r="LEV124" s="190"/>
      <c r="LEW124" s="190"/>
      <c r="LEX124" s="190"/>
      <c r="LEY124" s="190"/>
      <c r="LEZ124" s="190"/>
      <c r="LFA124" s="190"/>
      <c r="LFB124" s="190"/>
      <c r="LFC124" s="190"/>
      <c r="LFD124" s="190"/>
      <c r="LFE124" s="190"/>
      <c r="LFF124" s="190"/>
      <c r="LFG124" s="190"/>
      <c r="LFH124" s="190"/>
      <c r="LFI124" s="190"/>
      <c r="LFJ124" s="190"/>
      <c r="LFK124" s="190"/>
      <c r="LFL124" s="190"/>
      <c r="LFM124" s="190"/>
      <c r="LFN124" s="190"/>
      <c r="LFO124" s="190"/>
      <c r="LFP124" s="190"/>
      <c r="LFQ124" s="190"/>
      <c r="LFR124" s="190"/>
      <c r="LFS124" s="190"/>
      <c r="LFT124" s="190"/>
      <c r="LFU124" s="190"/>
      <c r="LFV124" s="190"/>
      <c r="LFW124" s="190"/>
      <c r="LFX124" s="190"/>
      <c r="LFY124" s="190"/>
      <c r="LFZ124" s="190"/>
      <c r="LGA124" s="190"/>
      <c r="LGB124" s="190"/>
      <c r="LGC124" s="190"/>
      <c r="LGD124" s="190"/>
      <c r="LGE124" s="190"/>
      <c r="LGF124" s="190"/>
      <c r="LGG124" s="190"/>
      <c r="LGH124" s="190"/>
      <c r="LGI124" s="190"/>
      <c r="LGJ124" s="190"/>
      <c r="LGK124" s="190"/>
      <c r="LGL124" s="190"/>
      <c r="LGM124" s="190"/>
      <c r="LGN124" s="190"/>
      <c r="LGO124" s="190"/>
      <c r="LGP124" s="190"/>
      <c r="LGQ124" s="190"/>
      <c r="LGR124" s="190"/>
      <c r="LGS124" s="190"/>
      <c r="LGT124" s="190"/>
      <c r="LGU124" s="190"/>
      <c r="LGV124" s="190"/>
      <c r="LGW124" s="190"/>
      <c r="LGX124" s="190"/>
      <c r="LGY124" s="190"/>
      <c r="LGZ124" s="190"/>
      <c r="LHA124" s="190"/>
      <c r="LHB124" s="190"/>
      <c r="LHC124" s="190"/>
      <c r="LHD124" s="190"/>
      <c r="LHE124" s="190"/>
      <c r="LHF124" s="190"/>
      <c r="LHG124" s="190"/>
      <c r="LHH124" s="190"/>
      <c r="LHI124" s="190"/>
      <c r="LHJ124" s="190"/>
      <c r="LHK124" s="190"/>
      <c r="LHL124" s="190"/>
      <c r="LHM124" s="190"/>
      <c r="LHN124" s="190"/>
      <c r="LHO124" s="190"/>
      <c r="LHP124" s="190"/>
      <c r="LHQ124" s="190"/>
      <c r="LHR124" s="190"/>
      <c r="LHS124" s="190"/>
      <c r="LHT124" s="190"/>
      <c r="LHU124" s="190"/>
      <c r="LHV124" s="190"/>
      <c r="LHW124" s="190"/>
      <c r="LHX124" s="190"/>
      <c r="LHY124" s="190"/>
      <c r="LHZ124" s="190"/>
      <c r="LIA124" s="190"/>
      <c r="LIB124" s="190"/>
      <c r="LIC124" s="190"/>
      <c r="LID124" s="190"/>
      <c r="LIE124" s="190"/>
      <c r="LIF124" s="190"/>
      <c r="LIG124" s="190"/>
      <c r="LIH124" s="190"/>
      <c r="LII124" s="190"/>
      <c r="LIJ124" s="190"/>
      <c r="LIK124" s="190"/>
      <c r="LIL124" s="190"/>
      <c r="LIM124" s="190"/>
      <c r="LIN124" s="190"/>
      <c r="LIO124" s="190"/>
      <c r="LIP124" s="190"/>
      <c r="LIQ124" s="190"/>
      <c r="LIR124" s="190"/>
      <c r="LIS124" s="190"/>
      <c r="LIT124" s="190"/>
      <c r="LIU124" s="190"/>
      <c r="LIV124" s="190"/>
      <c r="LIW124" s="190"/>
      <c r="LIX124" s="190"/>
      <c r="LIY124" s="190"/>
      <c r="LIZ124" s="190"/>
      <c r="LJA124" s="190"/>
      <c r="LJB124" s="190"/>
      <c r="LJC124" s="190"/>
      <c r="LJD124" s="190"/>
      <c r="LJE124" s="190"/>
      <c r="LJF124" s="190"/>
      <c r="LJG124" s="190"/>
      <c r="LJH124" s="190"/>
      <c r="LJI124" s="190"/>
      <c r="LJJ124" s="190"/>
      <c r="LJK124" s="190"/>
      <c r="LJL124" s="190"/>
      <c r="LJM124" s="190"/>
      <c r="LJN124" s="190"/>
      <c r="LJO124" s="190"/>
      <c r="LJP124" s="190"/>
      <c r="LJQ124" s="190"/>
      <c r="LJR124" s="190"/>
      <c r="LJS124" s="190"/>
      <c r="LJT124" s="190"/>
      <c r="LJU124" s="190"/>
      <c r="LJV124" s="190"/>
      <c r="LJW124" s="190"/>
      <c r="LJX124" s="190"/>
      <c r="LJY124" s="190"/>
      <c r="LJZ124" s="190"/>
      <c r="LKA124" s="190"/>
      <c r="LKB124" s="190"/>
      <c r="LKC124" s="190"/>
      <c r="LKD124" s="190"/>
      <c r="LKE124" s="190"/>
      <c r="LKF124" s="190"/>
      <c r="LKG124" s="190"/>
      <c r="LKH124" s="190"/>
      <c r="LKI124" s="190"/>
      <c r="LKJ124" s="190"/>
      <c r="LKK124" s="190"/>
      <c r="LKL124" s="190"/>
      <c r="LKM124" s="190"/>
      <c r="LKN124" s="190"/>
      <c r="LKO124" s="190"/>
      <c r="LKP124" s="190"/>
      <c r="LKQ124" s="190"/>
      <c r="LKR124" s="190"/>
      <c r="LKS124" s="190"/>
      <c r="LKT124" s="190"/>
      <c r="LKU124" s="190"/>
      <c r="LKV124" s="190"/>
      <c r="LKW124" s="190"/>
      <c r="LKX124" s="190"/>
      <c r="LKY124" s="190"/>
      <c r="LKZ124" s="190"/>
      <c r="LLA124" s="190"/>
      <c r="LLB124" s="190"/>
      <c r="LLC124" s="190"/>
      <c r="LLD124" s="190"/>
      <c r="LLE124" s="190"/>
      <c r="LLF124" s="190"/>
      <c r="LLG124" s="190"/>
      <c r="LLH124" s="190"/>
      <c r="LLI124" s="190"/>
      <c r="LLJ124" s="190"/>
      <c r="LLK124" s="190"/>
      <c r="LLL124" s="190"/>
      <c r="LLM124" s="190"/>
      <c r="LLN124" s="190"/>
      <c r="LLO124" s="190"/>
      <c r="LLP124" s="190"/>
      <c r="LLQ124" s="190"/>
      <c r="LLR124" s="190"/>
      <c r="LLS124" s="190"/>
      <c r="LLT124" s="190"/>
      <c r="LLU124" s="190"/>
      <c r="LLV124" s="190"/>
      <c r="LLW124" s="190"/>
      <c r="LLX124" s="190"/>
      <c r="LLY124" s="190"/>
      <c r="LLZ124" s="190"/>
      <c r="LMA124" s="190"/>
      <c r="LMB124" s="190"/>
      <c r="LMC124" s="190"/>
      <c r="LMD124" s="190"/>
      <c r="LME124" s="190"/>
      <c r="LMF124" s="190"/>
      <c r="LMG124" s="190"/>
      <c r="LMH124" s="190"/>
      <c r="LMI124" s="190"/>
      <c r="LMJ124" s="190"/>
      <c r="LMK124" s="190"/>
      <c r="LML124" s="190"/>
      <c r="LMM124" s="190"/>
      <c r="LMN124" s="190"/>
      <c r="LMO124" s="190"/>
      <c r="LMP124" s="190"/>
      <c r="LMQ124" s="190"/>
      <c r="LMR124" s="190"/>
      <c r="LMS124" s="190"/>
      <c r="LMT124" s="190"/>
      <c r="LMU124" s="190"/>
      <c r="LMV124" s="190"/>
      <c r="LMW124" s="190"/>
      <c r="LMX124" s="190"/>
      <c r="LMY124" s="190"/>
      <c r="LMZ124" s="190"/>
      <c r="LNA124" s="190"/>
      <c r="LNB124" s="190"/>
      <c r="LNC124" s="190"/>
      <c r="LND124" s="190"/>
      <c r="LNE124" s="190"/>
      <c r="LNF124" s="190"/>
      <c r="LNG124" s="190"/>
      <c r="LNH124" s="190"/>
      <c r="LNI124" s="190"/>
      <c r="LNJ124" s="190"/>
      <c r="LNK124" s="190"/>
      <c r="LNL124" s="190"/>
      <c r="LNM124" s="190"/>
      <c r="LNN124" s="190"/>
      <c r="LNO124" s="190"/>
      <c r="LNP124" s="190"/>
      <c r="LNQ124" s="190"/>
      <c r="LNR124" s="190"/>
      <c r="LNS124" s="190"/>
      <c r="LNT124" s="190"/>
      <c r="LNU124" s="190"/>
      <c r="LNV124" s="190"/>
      <c r="LNW124" s="190"/>
      <c r="LNX124" s="190"/>
      <c r="LNY124" s="190"/>
      <c r="LNZ124" s="190"/>
      <c r="LOA124" s="190"/>
      <c r="LOB124" s="190"/>
      <c r="LOC124" s="190"/>
      <c r="LOD124" s="190"/>
      <c r="LOE124" s="190"/>
      <c r="LOF124" s="190"/>
      <c r="LOG124" s="190"/>
      <c r="LOH124" s="190"/>
      <c r="LOI124" s="190"/>
      <c r="LOJ124" s="190"/>
      <c r="LOK124" s="190"/>
      <c r="LOL124" s="190"/>
      <c r="LOM124" s="190"/>
      <c r="LON124" s="190"/>
      <c r="LOO124" s="190"/>
      <c r="LOP124" s="190"/>
      <c r="LOQ124" s="190"/>
      <c r="LOR124" s="190"/>
      <c r="LOS124" s="190"/>
      <c r="LOT124" s="190"/>
      <c r="LOU124" s="190"/>
      <c r="LOV124" s="190"/>
      <c r="LOW124" s="190"/>
      <c r="LOX124" s="190"/>
      <c r="LOY124" s="190"/>
      <c r="LOZ124" s="190"/>
      <c r="LPA124" s="190"/>
      <c r="LPB124" s="190"/>
      <c r="LPC124" s="190"/>
      <c r="LPD124" s="190"/>
      <c r="LPE124" s="190"/>
      <c r="LPF124" s="190"/>
      <c r="LPG124" s="190"/>
      <c r="LPH124" s="190"/>
      <c r="LPI124" s="190"/>
      <c r="LPJ124" s="190"/>
      <c r="LPK124" s="190"/>
      <c r="LPL124" s="190"/>
      <c r="LPM124" s="190"/>
      <c r="LPN124" s="190"/>
      <c r="LPO124" s="190"/>
      <c r="LPP124" s="190"/>
      <c r="LPQ124" s="190"/>
      <c r="LPR124" s="190"/>
      <c r="LPS124" s="190"/>
      <c r="LPT124" s="190"/>
      <c r="LPU124" s="190"/>
      <c r="LPV124" s="190"/>
      <c r="LPW124" s="190"/>
      <c r="LPX124" s="190"/>
      <c r="LPY124" s="190"/>
      <c r="LPZ124" s="190"/>
      <c r="LQA124" s="190"/>
      <c r="LQB124" s="190"/>
      <c r="LQC124" s="190"/>
      <c r="LQD124" s="190"/>
      <c r="LQE124" s="190"/>
      <c r="LQF124" s="190"/>
      <c r="LQG124" s="190"/>
      <c r="LQH124" s="190"/>
      <c r="LQI124" s="190"/>
      <c r="LQJ124" s="190"/>
      <c r="LQK124" s="190"/>
      <c r="LQL124" s="190"/>
      <c r="LQM124" s="190"/>
      <c r="LQN124" s="190"/>
      <c r="LQO124" s="190"/>
      <c r="LQP124" s="190"/>
      <c r="LQQ124" s="190"/>
      <c r="LQR124" s="190"/>
      <c r="LQS124" s="190"/>
      <c r="LQT124" s="190"/>
      <c r="LQU124" s="190"/>
      <c r="LQV124" s="190"/>
      <c r="LQW124" s="190"/>
      <c r="LQX124" s="190"/>
      <c r="LQY124" s="190"/>
      <c r="LQZ124" s="190"/>
      <c r="LRA124" s="190"/>
      <c r="LRB124" s="190"/>
      <c r="LRC124" s="190"/>
      <c r="LRD124" s="190"/>
      <c r="LRE124" s="190"/>
      <c r="LRF124" s="190"/>
      <c r="LRG124" s="190"/>
      <c r="LRH124" s="190"/>
      <c r="LRI124" s="190"/>
      <c r="LRJ124" s="190"/>
      <c r="LRK124" s="190"/>
      <c r="LRL124" s="190"/>
      <c r="LRM124" s="190"/>
      <c r="LRN124" s="190"/>
      <c r="LRO124" s="190"/>
      <c r="LRP124" s="190"/>
      <c r="LRQ124" s="190"/>
      <c r="LRR124" s="190"/>
      <c r="LRS124" s="190"/>
      <c r="LRT124" s="190"/>
      <c r="LRU124" s="190"/>
      <c r="LRV124" s="190"/>
      <c r="LRW124" s="190"/>
      <c r="LRX124" s="190"/>
      <c r="LRY124" s="190"/>
      <c r="LRZ124" s="190"/>
      <c r="LSA124" s="190"/>
      <c r="LSB124" s="190"/>
      <c r="LSC124" s="190"/>
      <c r="LSD124" s="190"/>
      <c r="LSE124" s="190"/>
      <c r="LSF124" s="190"/>
      <c r="LSG124" s="190"/>
      <c r="LSH124" s="190"/>
      <c r="LSI124" s="190"/>
      <c r="LSJ124" s="190"/>
      <c r="LSK124" s="190"/>
      <c r="LSL124" s="190"/>
      <c r="LSM124" s="190"/>
      <c r="LSN124" s="190"/>
      <c r="LSO124" s="190"/>
      <c r="LSP124" s="190"/>
      <c r="LSQ124" s="190"/>
      <c r="LSR124" s="190"/>
      <c r="LSS124" s="190"/>
      <c r="LST124" s="190"/>
      <c r="LSU124" s="190"/>
      <c r="LSV124" s="190"/>
      <c r="LSW124" s="190"/>
      <c r="LSX124" s="190"/>
      <c r="LSY124" s="190"/>
      <c r="LSZ124" s="190"/>
      <c r="LTA124" s="190"/>
      <c r="LTB124" s="190"/>
      <c r="LTC124" s="190"/>
      <c r="LTD124" s="190"/>
      <c r="LTE124" s="190"/>
      <c r="LTF124" s="190"/>
      <c r="LTG124" s="190"/>
      <c r="LTH124" s="190"/>
      <c r="LTI124" s="190"/>
      <c r="LTJ124" s="190"/>
      <c r="LTK124" s="190"/>
      <c r="LTL124" s="190"/>
      <c r="LTM124" s="190"/>
      <c r="LTN124" s="190"/>
      <c r="LTO124" s="190"/>
      <c r="LTP124" s="190"/>
      <c r="LTQ124" s="190"/>
      <c r="LTR124" s="190"/>
      <c r="LTS124" s="190"/>
      <c r="LTT124" s="190"/>
      <c r="LTU124" s="190"/>
      <c r="LTV124" s="190"/>
      <c r="LTW124" s="190"/>
      <c r="LTX124" s="190"/>
      <c r="LTY124" s="190"/>
      <c r="LTZ124" s="190"/>
      <c r="LUA124" s="190"/>
      <c r="LUB124" s="190"/>
      <c r="LUC124" s="190"/>
      <c r="LUD124" s="190"/>
      <c r="LUE124" s="190"/>
      <c r="LUF124" s="190"/>
      <c r="LUG124" s="190"/>
      <c r="LUH124" s="190"/>
      <c r="LUI124" s="190"/>
      <c r="LUJ124" s="190"/>
      <c r="LUK124" s="190"/>
      <c r="LUL124" s="190"/>
      <c r="LUM124" s="190"/>
      <c r="LUN124" s="190"/>
      <c r="LUO124" s="190"/>
      <c r="LUP124" s="190"/>
      <c r="LUQ124" s="190"/>
      <c r="LUR124" s="190"/>
      <c r="LUS124" s="190"/>
      <c r="LUT124" s="190"/>
      <c r="LUU124" s="190"/>
      <c r="LUV124" s="190"/>
      <c r="LUW124" s="190"/>
      <c r="LUX124" s="190"/>
      <c r="LUY124" s="190"/>
      <c r="LUZ124" s="190"/>
      <c r="LVA124" s="190"/>
      <c r="LVB124" s="190"/>
      <c r="LVC124" s="190"/>
      <c r="LVD124" s="190"/>
      <c r="LVE124" s="190"/>
      <c r="LVF124" s="190"/>
      <c r="LVG124" s="190"/>
      <c r="LVH124" s="190"/>
      <c r="LVI124" s="190"/>
      <c r="LVJ124" s="190"/>
      <c r="LVK124" s="190"/>
      <c r="LVL124" s="190"/>
      <c r="LVM124" s="190"/>
      <c r="LVN124" s="190"/>
      <c r="LVO124" s="190"/>
      <c r="LVP124" s="190"/>
      <c r="LVQ124" s="190"/>
      <c r="LVR124" s="190"/>
      <c r="LVS124" s="190"/>
      <c r="LVT124" s="190"/>
      <c r="LVU124" s="190"/>
      <c r="LVV124" s="190"/>
      <c r="LVW124" s="190"/>
      <c r="LVX124" s="190"/>
      <c r="LVY124" s="190"/>
      <c r="LVZ124" s="190"/>
      <c r="LWA124" s="190"/>
      <c r="LWB124" s="190"/>
      <c r="LWC124" s="190"/>
      <c r="LWD124" s="190"/>
      <c r="LWE124" s="190"/>
      <c r="LWF124" s="190"/>
      <c r="LWG124" s="190"/>
      <c r="LWH124" s="190"/>
      <c r="LWI124" s="190"/>
      <c r="LWJ124" s="190"/>
      <c r="LWK124" s="190"/>
      <c r="LWL124" s="190"/>
      <c r="LWM124" s="190"/>
      <c r="LWN124" s="190"/>
      <c r="LWO124" s="190"/>
      <c r="LWP124" s="190"/>
      <c r="LWQ124" s="190"/>
      <c r="LWR124" s="190"/>
      <c r="LWS124" s="190"/>
      <c r="LWT124" s="190"/>
      <c r="LWU124" s="190"/>
      <c r="LWV124" s="190"/>
      <c r="LWW124" s="190"/>
      <c r="LWX124" s="190"/>
      <c r="LWY124" s="190"/>
      <c r="LWZ124" s="190"/>
      <c r="LXA124" s="190"/>
      <c r="LXB124" s="190"/>
      <c r="LXC124" s="190"/>
      <c r="LXD124" s="190"/>
      <c r="LXE124" s="190"/>
      <c r="LXF124" s="190"/>
      <c r="LXG124" s="190"/>
      <c r="LXH124" s="190"/>
      <c r="LXI124" s="190"/>
      <c r="LXJ124" s="190"/>
      <c r="LXK124" s="190"/>
      <c r="LXL124" s="190"/>
      <c r="LXM124" s="190"/>
      <c r="LXN124" s="190"/>
      <c r="LXO124" s="190"/>
      <c r="LXP124" s="190"/>
      <c r="LXQ124" s="190"/>
      <c r="LXR124" s="190"/>
      <c r="LXS124" s="190"/>
      <c r="LXT124" s="190"/>
      <c r="LXU124" s="190"/>
      <c r="LXV124" s="190"/>
      <c r="LXW124" s="190"/>
      <c r="LXX124" s="190"/>
      <c r="LXY124" s="190"/>
      <c r="LXZ124" s="190"/>
      <c r="LYA124" s="190"/>
      <c r="LYB124" s="190"/>
      <c r="LYC124" s="190"/>
      <c r="LYD124" s="190"/>
      <c r="LYE124" s="190"/>
      <c r="LYF124" s="190"/>
      <c r="LYG124" s="190"/>
      <c r="LYH124" s="190"/>
      <c r="LYI124" s="190"/>
      <c r="LYJ124" s="190"/>
      <c r="LYK124" s="190"/>
      <c r="LYL124" s="190"/>
      <c r="LYM124" s="190"/>
      <c r="LYN124" s="190"/>
      <c r="LYO124" s="190"/>
      <c r="LYP124" s="190"/>
      <c r="LYQ124" s="190"/>
      <c r="LYR124" s="190"/>
      <c r="LYS124" s="190"/>
      <c r="LYT124" s="190"/>
      <c r="LYU124" s="190"/>
      <c r="LYV124" s="190"/>
      <c r="LYW124" s="190"/>
      <c r="LYX124" s="190"/>
      <c r="LYY124" s="190"/>
      <c r="LYZ124" s="190"/>
      <c r="LZA124" s="190"/>
      <c r="LZB124" s="190"/>
      <c r="LZC124" s="190"/>
      <c r="LZD124" s="190"/>
      <c r="LZE124" s="190"/>
      <c r="LZF124" s="190"/>
      <c r="LZG124" s="190"/>
      <c r="LZH124" s="190"/>
      <c r="LZI124" s="190"/>
      <c r="LZJ124" s="190"/>
      <c r="LZK124" s="190"/>
      <c r="LZL124" s="190"/>
      <c r="LZM124" s="190"/>
      <c r="LZN124" s="190"/>
      <c r="LZO124" s="190"/>
      <c r="LZP124" s="190"/>
      <c r="LZQ124" s="190"/>
      <c r="LZR124" s="190"/>
      <c r="LZS124" s="190"/>
      <c r="LZT124" s="190"/>
      <c r="LZU124" s="190"/>
      <c r="LZV124" s="190"/>
      <c r="LZW124" s="190"/>
      <c r="LZX124" s="190"/>
      <c r="LZY124" s="190"/>
      <c r="LZZ124" s="190"/>
      <c r="MAA124" s="190"/>
      <c r="MAB124" s="190"/>
      <c r="MAC124" s="190"/>
      <c r="MAD124" s="190"/>
      <c r="MAE124" s="190"/>
      <c r="MAF124" s="190"/>
      <c r="MAG124" s="190"/>
      <c r="MAH124" s="190"/>
      <c r="MAI124" s="190"/>
      <c r="MAJ124" s="190"/>
      <c r="MAK124" s="190"/>
      <c r="MAL124" s="190"/>
      <c r="MAM124" s="190"/>
      <c r="MAN124" s="190"/>
      <c r="MAO124" s="190"/>
      <c r="MAP124" s="190"/>
      <c r="MAQ124" s="190"/>
      <c r="MAR124" s="190"/>
      <c r="MAS124" s="190"/>
      <c r="MAT124" s="190"/>
      <c r="MAU124" s="190"/>
      <c r="MAV124" s="190"/>
      <c r="MAW124" s="190"/>
      <c r="MAX124" s="190"/>
      <c r="MAY124" s="190"/>
      <c r="MAZ124" s="190"/>
      <c r="MBA124" s="190"/>
      <c r="MBB124" s="190"/>
      <c r="MBC124" s="190"/>
      <c r="MBD124" s="190"/>
      <c r="MBE124" s="190"/>
      <c r="MBF124" s="190"/>
      <c r="MBG124" s="190"/>
      <c r="MBH124" s="190"/>
      <c r="MBI124" s="190"/>
      <c r="MBJ124" s="190"/>
      <c r="MBK124" s="190"/>
      <c r="MBL124" s="190"/>
      <c r="MBM124" s="190"/>
      <c r="MBN124" s="190"/>
      <c r="MBO124" s="190"/>
      <c r="MBP124" s="190"/>
      <c r="MBQ124" s="190"/>
      <c r="MBR124" s="190"/>
      <c r="MBS124" s="190"/>
      <c r="MBT124" s="190"/>
      <c r="MBU124" s="190"/>
      <c r="MBV124" s="190"/>
      <c r="MBW124" s="190"/>
      <c r="MBX124" s="190"/>
      <c r="MBY124" s="190"/>
      <c r="MBZ124" s="190"/>
      <c r="MCA124" s="190"/>
      <c r="MCB124" s="190"/>
      <c r="MCC124" s="190"/>
      <c r="MCD124" s="190"/>
      <c r="MCE124" s="190"/>
      <c r="MCF124" s="190"/>
      <c r="MCG124" s="190"/>
      <c r="MCH124" s="190"/>
      <c r="MCI124" s="190"/>
      <c r="MCJ124" s="190"/>
      <c r="MCK124" s="190"/>
      <c r="MCL124" s="190"/>
      <c r="MCM124" s="190"/>
      <c r="MCN124" s="190"/>
      <c r="MCO124" s="190"/>
      <c r="MCP124" s="190"/>
      <c r="MCQ124" s="190"/>
      <c r="MCR124" s="190"/>
      <c r="MCS124" s="190"/>
      <c r="MCT124" s="190"/>
      <c r="MCU124" s="190"/>
      <c r="MCV124" s="190"/>
      <c r="MCW124" s="190"/>
      <c r="MCX124" s="190"/>
      <c r="MCY124" s="190"/>
      <c r="MCZ124" s="190"/>
      <c r="MDA124" s="190"/>
      <c r="MDB124" s="190"/>
      <c r="MDC124" s="190"/>
      <c r="MDD124" s="190"/>
      <c r="MDE124" s="190"/>
      <c r="MDF124" s="190"/>
      <c r="MDG124" s="190"/>
      <c r="MDH124" s="190"/>
      <c r="MDI124" s="190"/>
      <c r="MDJ124" s="190"/>
      <c r="MDK124" s="190"/>
      <c r="MDL124" s="190"/>
      <c r="MDM124" s="190"/>
      <c r="MDN124" s="190"/>
      <c r="MDO124" s="190"/>
      <c r="MDP124" s="190"/>
      <c r="MDQ124" s="190"/>
      <c r="MDR124" s="190"/>
      <c r="MDS124" s="190"/>
      <c r="MDT124" s="190"/>
      <c r="MDU124" s="190"/>
      <c r="MDV124" s="190"/>
      <c r="MDW124" s="190"/>
      <c r="MDX124" s="190"/>
      <c r="MDY124" s="190"/>
      <c r="MDZ124" s="190"/>
      <c r="MEA124" s="190"/>
      <c r="MEB124" s="190"/>
      <c r="MEC124" s="190"/>
      <c r="MED124" s="190"/>
      <c r="MEE124" s="190"/>
      <c r="MEF124" s="190"/>
      <c r="MEG124" s="190"/>
      <c r="MEH124" s="190"/>
      <c r="MEI124" s="190"/>
      <c r="MEJ124" s="190"/>
      <c r="MEK124" s="190"/>
      <c r="MEL124" s="190"/>
      <c r="MEM124" s="190"/>
      <c r="MEN124" s="190"/>
      <c r="MEO124" s="190"/>
      <c r="MEP124" s="190"/>
      <c r="MEQ124" s="190"/>
      <c r="MER124" s="190"/>
      <c r="MES124" s="190"/>
      <c r="MET124" s="190"/>
      <c r="MEU124" s="190"/>
      <c r="MEV124" s="190"/>
      <c r="MEW124" s="190"/>
      <c r="MEX124" s="190"/>
      <c r="MEY124" s="190"/>
      <c r="MEZ124" s="190"/>
      <c r="MFA124" s="190"/>
      <c r="MFB124" s="190"/>
      <c r="MFC124" s="190"/>
      <c r="MFD124" s="190"/>
      <c r="MFE124" s="190"/>
      <c r="MFF124" s="190"/>
      <c r="MFG124" s="190"/>
      <c r="MFH124" s="190"/>
      <c r="MFI124" s="190"/>
      <c r="MFJ124" s="190"/>
      <c r="MFK124" s="190"/>
      <c r="MFL124" s="190"/>
      <c r="MFM124" s="190"/>
      <c r="MFN124" s="190"/>
      <c r="MFO124" s="190"/>
      <c r="MFP124" s="190"/>
      <c r="MFQ124" s="190"/>
      <c r="MFR124" s="190"/>
      <c r="MFS124" s="190"/>
      <c r="MFT124" s="190"/>
      <c r="MFU124" s="190"/>
      <c r="MFV124" s="190"/>
      <c r="MFW124" s="190"/>
      <c r="MFX124" s="190"/>
      <c r="MFY124" s="190"/>
      <c r="MFZ124" s="190"/>
      <c r="MGA124" s="190"/>
      <c r="MGB124" s="190"/>
      <c r="MGC124" s="190"/>
      <c r="MGD124" s="190"/>
      <c r="MGE124" s="190"/>
      <c r="MGF124" s="190"/>
      <c r="MGG124" s="190"/>
      <c r="MGH124" s="190"/>
      <c r="MGI124" s="190"/>
      <c r="MGJ124" s="190"/>
      <c r="MGK124" s="190"/>
      <c r="MGL124" s="190"/>
      <c r="MGM124" s="190"/>
      <c r="MGN124" s="190"/>
      <c r="MGO124" s="190"/>
      <c r="MGP124" s="190"/>
      <c r="MGQ124" s="190"/>
      <c r="MGR124" s="190"/>
      <c r="MGS124" s="190"/>
      <c r="MGT124" s="190"/>
      <c r="MGU124" s="190"/>
      <c r="MGV124" s="190"/>
      <c r="MGW124" s="190"/>
      <c r="MGX124" s="190"/>
      <c r="MGY124" s="190"/>
      <c r="MGZ124" s="190"/>
      <c r="MHA124" s="190"/>
      <c r="MHB124" s="190"/>
      <c r="MHC124" s="190"/>
      <c r="MHD124" s="190"/>
      <c r="MHE124" s="190"/>
      <c r="MHF124" s="190"/>
      <c r="MHG124" s="190"/>
      <c r="MHH124" s="190"/>
      <c r="MHI124" s="190"/>
      <c r="MHJ124" s="190"/>
      <c r="MHK124" s="190"/>
      <c r="MHL124" s="190"/>
      <c r="MHM124" s="190"/>
      <c r="MHN124" s="190"/>
      <c r="MHO124" s="190"/>
      <c r="MHP124" s="190"/>
      <c r="MHQ124" s="190"/>
      <c r="MHR124" s="190"/>
      <c r="MHS124" s="190"/>
      <c r="MHT124" s="190"/>
      <c r="MHU124" s="190"/>
      <c r="MHV124" s="190"/>
      <c r="MHW124" s="190"/>
      <c r="MHX124" s="190"/>
      <c r="MHY124" s="190"/>
      <c r="MHZ124" s="190"/>
      <c r="MIA124" s="190"/>
      <c r="MIB124" s="190"/>
      <c r="MIC124" s="190"/>
      <c r="MID124" s="190"/>
      <c r="MIE124" s="190"/>
      <c r="MIF124" s="190"/>
      <c r="MIG124" s="190"/>
      <c r="MIH124" s="190"/>
      <c r="MII124" s="190"/>
      <c r="MIJ124" s="190"/>
      <c r="MIK124" s="190"/>
      <c r="MIL124" s="190"/>
      <c r="MIM124" s="190"/>
      <c r="MIN124" s="190"/>
      <c r="MIO124" s="190"/>
      <c r="MIP124" s="190"/>
      <c r="MIQ124" s="190"/>
      <c r="MIR124" s="190"/>
      <c r="MIS124" s="190"/>
      <c r="MIT124" s="190"/>
      <c r="MIU124" s="190"/>
      <c r="MIV124" s="190"/>
      <c r="MIW124" s="190"/>
      <c r="MIX124" s="190"/>
      <c r="MIY124" s="190"/>
      <c r="MIZ124" s="190"/>
      <c r="MJA124" s="190"/>
      <c r="MJB124" s="190"/>
      <c r="MJC124" s="190"/>
      <c r="MJD124" s="190"/>
      <c r="MJE124" s="190"/>
      <c r="MJF124" s="190"/>
      <c r="MJG124" s="190"/>
      <c r="MJH124" s="190"/>
      <c r="MJI124" s="190"/>
      <c r="MJJ124" s="190"/>
      <c r="MJK124" s="190"/>
      <c r="MJL124" s="190"/>
      <c r="MJM124" s="190"/>
      <c r="MJN124" s="190"/>
      <c r="MJO124" s="190"/>
      <c r="MJP124" s="190"/>
      <c r="MJQ124" s="190"/>
      <c r="MJR124" s="190"/>
      <c r="MJS124" s="190"/>
      <c r="MJT124" s="190"/>
      <c r="MJU124" s="190"/>
      <c r="MJV124" s="190"/>
      <c r="MJW124" s="190"/>
      <c r="MJX124" s="190"/>
      <c r="MJY124" s="190"/>
      <c r="MJZ124" s="190"/>
      <c r="MKA124" s="190"/>
      <c r="MKB124" s="190"/>
      <c r="MKC124" s="190"/>
      <c r="MKD124" s="190"/>
      <c r="MKE124" s="190"/>
      <c r="MKF124" s="190"/>
      <c r="MKG124" s="190"/>
      <c r="MKH124" s="190"/>
      <c r="MKI124" s="190"/>
      <c r="MKJ124" s="190"/>
      <c r="MKK124" s="190"/>
      <c r="MKL124" s="190"/>
      <c r="MKM124" s="190"/>
      <c r="MKN124" s="190"/>
      <c r="MKO124" s="190"/>
      <c r="MKP124" s="190"/>
      <c r="MKQ124" s="190"/>
      <c r="MKR124" s="190"/>
      <c r="MKS124" s="190"/>
      <c r="MKT124" s="190"/>
      <c r="MKU124" s="190"/>
      <c r="MKV124" s="190"/>
      <c r="MKW124" s="190"/>
      <c r="MKX124" s="190"/>
      <c r="MKY124" s="190"/>
      <c r="MKZ124" s="190"/>
      <c r="MLA124" s="190"/>
      <c r="MLB124" s="190"/>
      <c r="MLC124" s="190"/>
      <c r="MLD124" s="190"/>
      <c r="MLE124" s="190"/>
      <c r="MLF124" s="190"/>
      <c r="MLG124" s="190"/>
      <c r="MLH124" s="190"/>
      <c r="MLI124" s="190"/>
      <c r="MLJ124" s="190"/>
      <c r="MLK124" s="190"/>
      <c r="MLL124" s="190"/>
      <c r="MLM124" s="190"/>
      <c r="MLN124" s="190"/>
      <c r="MLO124" s="190"/>
      <c r="MLP124" s="190"/>
      <c r="MLQ124" s="190"/>
      <c r="MLR124" s="190"/>
      <c r="MLS124" s="190"/>
      <c r="MLT124" s="190"/>
      <c r="MLU124" s="190"/>
      <c r="MLV124" s="190"/>
      <c r="MLW124" s="190"/>
      <c r="MLX124" s="190"/>
      <c r="MLY124" s="190"/>
      <c r="MLZ124" s="190"/>
      <c r="MMA124" s="190"/>
      <c r="MMB124" s="190"/>
      <c r="MMC124" s="190"/>
      <c r="MMD124" s="190"/>
      <c r="MME124" s="190"/>
      <c r="MMF124" s="190"/>
      <c r="MMG124" s="190"/>
      <c r="MMH124" s="190"/>
      <c r="MMI124" s="190"/>
      <c r="MMJ124" s="190"/>
      <c r="MMK124" s="190"/>
      <c r="MML124" s="190"/>
      <c r="MMM124" s="190"/>
      <c r="MMN124" s="190"/>
      <c r="MMO124" s="190"/>
      <c r="MMP124" s="190"/>
      <c r="MMQ124" s="190"/>
      <c r="MMR124" s="190"/>
      <c r="MMS124" s="190"/>
      <c r="MMT124" s="190"/>
      <c r="MMU124" s="190"/>
      <c r="MMV124" s="190"/>
      <c r="MMW124" s="190"/>
      <c r="MMX124" s="190"/>
      <c r="MMY124" s="190"/>
      <c r="MMZ124" s="190"/>
      <c r="MNA124" s="190"/>
      <c r="MNB124" s="190"/>
      <c r="MNC124" s="190"/>
      <c r="MND124" s="190"/>
      <c r="MNE124" s="190"/>
      <c r="MNF124" s="190"/>
      <c r="MNG124" s="190"/>
      <c r="MNH124" s="190"/>
      <c r="MNI124" s="190"/>
      <c r="MNJ124" s="190"/>
      <c r="MNK124" s="190"/>
      <c r="MNL124" s="190"/>
      <c r="MNM124" s="190"/>
      <c r="MNN124" s="190"/>
      <c r="MNO124" s="190"/>
      <c r="MNP124" s="190"/>
      <c r="MNQ124" s="190"/>
      <c r="MNR124" s="190"/>
      <c r="MNS124" s="190"/>
      <c r="MNT124" s="190"/>
      <c r="MNU124" s="190"/>
      <c r="MNV124" s="190"/>
      <c r="MNW124" s="190"/>
      <c r="MNX124" s="190"/>
      <c r="MNY124" s="190"/>
      <c r="MNZ124" s="190"/>
      <c r="MOA124" s="190"/>
      <c r="MOB124" s="190"/>
      <c r="MOC124" s="190"/>
      <c r="MOD124" s="190"/>
      <c r="MOE124" s="190"/>
      <c r="MOF124" s="190"/>
      <c r="MOG124" s="190"/>
      <c r="MOH124" s="190"/>
      <c r="MOI124" s="190"/>
      <c r="MOJ124" s="190"/>
      <c r="MOK124" s="190"/>
      <c r="MOL124" s="190"/>
      <c r="MOM124" s="190"/>
      <c r="MON124" s="190"/>
      <c r="MOO124" s="190"/>
      <c r="MOP124" s="190"/>
      <c r="MOQ124" s="190"/>
      <c r="MOR124" s="190"/>
      <c r="MOS124" s="190"/>
      <c r="MOT124" s="190"/>
      <c r="MOU124" s="190"/>
      <c r="MOV124" s="190"/>
      <c r="MOW124" s="190"/>
      <c r="MOX124" s="190"/>
      <c r="MOY124" s="190"/>
      <c r="MOZ124" s="190"/>
      <c r="MPA124" s="190"/>
      <c r="MPB124" s="190"/>
      <c r="MPC124" s="190"/>
      <c r="MPD124" s="190"/>
      <c r="MPE124" s="190"/>
      <c r="MPF124" s="190"/>
      <c r="MPG124" s="190"/>
      <c r="MPH124" s="190"/>
      <c r="MPI124" s="190"/>
      <c r="MPJ124" s="190"/>
      <c r="MPK124" s="190"/>
      <c r="MPL124" s="190"/>
      <c r="MPM124" s="190"/>
      <c r="MPN124" s="190"/>
      <c r="MPO124" s="190"/>
      <c r="MPP124" s="190"/>
      <c r="MPQ124" s="190"/>
      <c r="MPR124" s="190"/>
      <c r="MPS124" s="190"/>
      <c r="MPT124" s="190"/>
      <c r="MPU124" s="190"/>
      <c r="MPV124" s="190"/>
      <c r="MPW124" s="190"/>
      <c r="MPX124" s="190"/>
      <c r="MPY124" s="190"/>
      <c r="MPZ124" s="190"/>
      <c r="MQA124" s="190"/>
      <c r="MQB124" s="190"/>
      <c r="MQC124" s="190"/>
      <c r="MQD124" s="190"/>
      <c r="MQE124" s="190"/>
      <c r="MQF124" s="190"/>
      <c r="MQG124" s="190"/>
      <c r="MQH124" s="190"/>
      <c r="MQI124" s="190"/>
      <c r="MQJ124" s="190"/>
      <c r="MQK124" s="190"/>
      <c r="MQL124" s="190"/>
      <c r="MQM124" s="190"/>
      <c r="MQN124" s="190"/>
      <c r="MQO124" s="190"/>
      <c r="MQP124" s="190"/>
      <c r="MQQ124" s="190"/>
      <c r="MQR124" s="190"/>
      <c r="MQS124" s="190"/>
      <c r="MQT124" s="190"/>
      <c r="MQU124" s="190"/>
      <c r="MQV124" s="190"/>
      <c r="MQW124" s="190"/>
      <c r="MQX124" s="190"/>
      <c r="MQY124" s="190"/>
      <c r="MQZ124" s="190"/>
      <c r="MRA124" s="190"/>
      <c r="MRB124" s="190"/>
      <c r="MRC124" s="190"/>
      <c r="MRD124" s="190"/>
      <c r="MRE124" s="190"/>
      <c r="MRF124" s="190"/>
      <c r="MRG124" s="190"/>
      <c r="MRH124" s="190"/>
      <c r="MRI124" s="190"/>
      <c r="MRJ124" s="190"/>
      <c r="MRK124" s="190"/>
      <c r="MRL124" s="190"/>
      <c r="MRM124" s="190"/>
      <c r="MRN124" s="190"/>
      <c r="MRO124" s="190"/>
      <c r="MRP124" s="190"/>
      <c r="MRQ124" s="190"/>
      <c r="MRR124" s="190"/>
      <c r="MRS124" s="190"/>
      <c r="MRT124" s="190"/>
      <c r="MRU124" s="190"/>
      <c r="MRV124" s="190"/>
      <c r="MRW124" s="190"/>
      <c r="MRX124" s="190"/>
      <c r="MRY124" s="190"/>
      <c r="MRZ124" s="190"/>
      <c r="MSA124" s="190"/>
      <c r="MSB124" s="190"/>
      <c r="MSC124" s="190"/>
      <c r="MSD124" s="190"/>
      <c r="MSE124" s="190"/>
      <c r="MSF124" s="190"/>
      <c r="MSG124" s="190"/>
      <c r="MSH124" s="190"/>
      <c r="MSI124" s="190"/>
      <c r="MSJ124" s="190"/>
      <c r="MSK124" s="190"/>
      <c r="MSL124" s="190"/>
      <c r="MSM124" s="190"/>
      <c r="MSN124" s="190"/>
      <c r="MSO124" s="190"/>
      <c r="MSP124" s="190"/>
      <c r="MSQ124" s="190"/>
      <c r="MSR124" s="190"/>
      <c r="MSS124" s="190"/>
      <c r="MST124" s="190"/>
      <c r="MSU124" s="190"/>
      <c r="MSV124" s="190"/>
      <c r="MSW124" s="190"/>
      <c r="MSX124" s="190"/>
      <c r="MSY124" s="190"/>
      <c r="MSZ124" s="190"/>
      <c r="MTA124" s="190"/>
      <c r="MTB124" s="190"/>
      <c r="MTC124" s="190"/>
      <c r="MTD124" s="190"/>
      <c r="MTE124" s="190"/>
      <c r="MTF124" s="190"/>
      <c r="MTG124" s="190"/>
      <c r="MTH124" s="190"/>
      <c r="MTI124" s="190"/>
      <c r="MTJ124" s="190"/>
      <c r="MTK124" s="190"/>
      <c r="MTL124" s="190"/>
      <c r="MTM124" s="190"/>
      <c r="MTN124" s="190"/>
      <c r="MTO124" s="190"/>
      <c r="MTP124" s="190"/>
      <c r="MTQ124" s="190"/>
      <c r="MTR124" s="190"/>
      <c r="MTS124" s="190"/>
      <c r="MTT124" s="190"/>
      <c r="MTU124" s="190"/>
      <c r="MTV124" s="190"/>
      <c r="MTW124" s="190"/>
      <c r="MTX124" s="190"/>
      <c r="MTY124" s="190"/>
      <c r="MTZ124" s="190"/>
      <c r="MUA124" s="190"/>
      <c r="MUB124" s="190"/>
      <c r="MUC124" s="190"/>
      <c r="MUD124" s="190"/>
      <c r="MUE124" s="190"/>
      <c r="MUF124" s="190"/>
      <c r="MUG124" s="190"/>
      <c r="MUH124" s="190"/>
      <c r="MUI124" s="190"/>
      <c r="MUJ124" s="190"/>
      <c r="MUK124" s="190"/>
      <c r="MUL124" s="190"/>
      <c r="MUM124" s="190"/>
      <c r="MUN124" s="190"/>
      <c r="MUO124" s="190"/>
      <c r="MUP124" s="190"/>
      <c r="MUQ124" s="190"/>
      <c r="MUR124" s="190"/>
      <c r="MUS124" s="190"/>
      <c r="MUT124" s="190"/>
      <c r="MUU124" s="190"/>
      <c r="MUV124" s="190"/>
      <c r="MUW124" s="190"/>
      <c r="MUX124" s="190"/>
      <c r="MUY124" s="190"/>
      <c r="MUZ124" s="190"/>
      <c r="MVA124" s="190"/>
      <c r="MVB124" s="190"/>
      <c r="MVC124" s="190"/>
      <c r="MVD124" s="190"/>
      <c r="MVE124" s="190"/>
      <c r="MVF124" s="190"/>
      <c r="MVG124" s="190"/>
      <c r="MVH124" s="190"/>
      <c r="MVI124" s="190"/>
      <c r="MVJ124" s="190"/>
      <c r="MVK124" s="190"/>
      <c r="MVL124" s="190"/>
      <c r="MVM124" s="190"/>
      <c r="MVN124" s="190"/>
      <c r="MVO124" s="190"/>
      <c r="MVP124" s="190"/>
      <c r="MVQ124" s="190"/>
      <c r="MVR124" s="190"/>
      <c r="MVS124" s="190"/>
      <c r="MVT124" s="190"/>
      <c r="MVU124" s="190"/>
      <c r="MVV124" s="190"/>
      <c r="MVW124" s="190"/>
      <c r="MVX124" s="190"/>
      <c r="MVY124" s="190"/>
      <c r="MVZ124" s="190"/>
      <c r="MWA124" s="190"/>
      <c r="MWB124" s="190"/>
      <c r="MWC124" s="190"/>
      <c r="MWD124" s="190"/>
      <c r="MWE124" s="190"/>
      <c r="MWF124" s="190"/>
      <c r="MWG124" s="190"/>
      <c r="MWH124" s="190"/>
      <c r="MWI124" s="190"/>
      <c r="MWJ124" s="190"/>
      <c r="MWK124" s="190"/>
      <c r="MWL124" s="190"/>
      <c r="MWM124" s="190"/>
      <c r="MWN124" s="190"/>
      <c r="MWO124" s="190"/>
      <c r="MWP124" s="190"/>
      <c r="MWQ124" s="190"/>
      <c r="MWR124" s="190"/>
      <c r="MWS124" s="190"/>
      <c r="MWT124" s="190"/>
      <c r="MWU124" s="190"/>
      <c r="MWV124" s="190"/>
      <c r="MWW124" s="190"/>
      <c r="MWX124" s="190"/>
      <c r="MWY124" s="190"/>
      <c r="MWZ124" s="190"/>
      <c r="MXA124" s="190"/>
      <c r="MXB124" s="190"/>
      <c r="MXC124" s="190"/>
      <c r="MXD124" s="190"/>
      <c r="MXE124" s="190"/>
      <c r="MXF124" s="190"/>
      <c r="MXG124" s="190"/>
      <c r="MXH124" s="190"/>
      <c r="MXI124" s="190"/>
      <c r="MXJ124" s="190"/>
      <c r="MXK124" s="190"/>
      <c r="MXL124" s="190"/>
      <c r="MXM124" s="190"/>
      <c r="MXN124" s="190"/>
      <c r="MXO124" s="190"/>
      <c r="MXP124" s="190"/>
      <c r="MXQ124" s="190"/>
      <c r="MXR124" s="190"/>
      <c r="MXS124" s="190"/>
      <c r="MXT124" s="190"/>
      <c r="MXU124" s="190"/>
      <c r="MXV124" s="190"/>
      <c r="MXW124" s="190"/>
      <c r="MXX124" s="190"/>
      <c r="MXY124" s="190"/>
      <c r="MXZ124" s="190"/>
      <c r="MYA124" s="190"/>
      <c r="MYB124" s="190"/>
      <c r="MYC124" s="190"/>
      <c r="MYD124" s="190"/>
      <c r="MYE124" s="190"/>
      <c r="MYF124" s="190"/>
      <c r="MYG124" s="190"/>
      <c r="MYH124" s="190"/>
      <c r="MYI124" s="190"/>
      <c r="MYJ124" s="190"/>
      <c r="MYK124" s="190"/>
      <c r="MYL124" s="190"/>
      <c r="MYM124" s="190"/>
      <c r="MYN124" s="190"/>
      <c r="MYO124" s="190"/>
      <c r="MYP124" s="190"/>
      <c r="MYQ124" s="190"/>
      <c r="MYR124" s="190"/>
      <c r="MYS124" s="190"/>
      <c r="MYT124" s="190"/>
      <c r="MYU124" s="190"/>
      <c r="MYV124" s="190"/>
      <c r="MYW124" s="190"/>
      <c r="MYX124" s="190"/>
      <c r="MYY124" s="190"/>
      <c r="MYZ124" s="190"/>
      <c r="MZA124" s="190"/>
      <c r="MZB124" s="190"/>
      <c r="MZC124" s="190"/>
      <c r="MZD124" s="190"/>
      <c r="MZE124" s="190"/>
      <c r="MZF124" s="190"/>
      <c r="MZG124" s="190"/>
      <c r="MZH124" s="190"/>
      <c r="MZI124" s="190"/>
      <c r="MZJ124" s="190"/>
      <c r="MZK124" s="190"/>
      <c r="MZL124" s="190"/>
      <c r="MZM124" s="190"/>
      <c r="MZN124" s="190"/>
      <c r="MZO124" s="190"/>
      <c r="MZP124" s="190"/>
      <c r="MZQ124" s="190"/>
      <c r="MZR124" s="190"/>
      <c r="MZS124" s="190"/>
      <c r="MZT124" s="190"/>
      <c r="MZU124" s="190"/>
      <c r="MZV124" s="190"/>
      <c r="MZW124" s="190"/>
      <c r="MZX124" s="190"/>
      <c r="MZY124" s="190"/>
      <c r="MZZ124" s="190"/>
      <c r="NAA124" s="190"/>
      <c r="NAB124" s="190"/>
      <c r="NAC124" s="190"/>
      <c r="NAD124" s="190"/>
      <c r="NAE124" s="190"/>
      <c r="NAF124" s="190"/>
      <c r="NAG124" s="190"/>
      <c r="NAH124" s="190"/>
      <c r="NAI124" s="190"/>
      <c r="NAJ124" s="190"/>
      <c r="NAK124" s="190"/>
      <c r="NAL124" s="190"/>
      <c r="NAM124" s="190"/>
      <c r="NAN124" s="190"/>
      <c r="NAO124" s="190"/>
      <c r="NAP124" s="190"/>
      <c r="NAQ124" s="190"/>
      <c r="NAR124" s="190"/>
      <c r="NAS124" s="190"/>
      <c r="NAT124" s="190"/>
      <c r="NAU124" s="190"/>
      <c r="NAV124" s="190"/>
      <c r="NAW124" s="190"/>
      <c r="NAX124" s="190"/>
      <c r="NAY124" s="190"/>
      <c r="NAZ124" s="190"/>
      <c r="NBA124" s="190"/>
      <c r="NBB124" s="190"/>
      <c r="NBC124" s="190"/>
      <c r="NBD124" s="190"/>
      <c r="NBE124" s="190"/>
      <c r="NBF124" s="190"/>
      <c r="NBG124" s="190"/>
      <c r="NBH124" s="190"/>
      <c r="NBI124" s="190"/>
      <c r="NBJ124" s="190"/>
      <c r="NBK124" s="190"/>
      <c r="NBL124" s="190"/>
      <c r="NBM124" s="190"/>
      <c r="NBN124" s="190"/>
      <c r="NBO124" s="190"/>
      <c r="NBP124" s="190"/>
      <c r="NBQ124" s="190"/>
      <c r="NBR124" s="190"/>
      <c r="NBS124" s="190"/>
      <c r="NBT124" s="190"/>
      <c r="NBU124" s="190"/>
      <c r="NBV124" s="190"/>
      <c r="NBW124" s="190"/>
      <c r="NBX124" s="190"/>
      <c r="NBY124" s="190"/>
      <c r="NBZ124" s="190"/>
      <c r="NCA124" s="190"/>
      <c r="NCB124" s="190"/>
      <c r="NCC124" s="190"/>
      <c r="NCD124" s="190"/>
      <c r="NCE124" s="190"/>
      <c r="NCF124" s="190"/>
      <c r="NCG124" s="190"/>
      <c r="NCH124" s="190"/>
      <c r="NCI124" s="190"/>
      <c r="NCJ124" s="190"/>
      <c r="NCK124" s="190"/>
      <c r="NCL124" s="190"/>
      <c r="NCM124" s="190"/>
      <c r="NCN124" s="190"/>
      <c r="NCO124" s="190"/>
      <c r="NCP124" s="190"/>
      <c r="NCQ124" s="190"/>
      <c r="NCR124" s="190"/>
      <c r="NCS124" s="190"/>
      <c r="NCT124" s="190"/>
      <c r="NCU124" s="190"/>
      <c r="NCV124" s="190"/>
      <c r="NCW124" s="190"/>
      <c r="NCX124" s="190"/>
      <c r="NCY124" s="190"/>
      <c r="NCZ124" s="190"/>
      <c r="NDA124" s="190"/>
      <c r="NDB124" s="190"/>
      <c r="NDC124" s="190"/>
      <c r="NDD124" s="190"/>
      <c r="NDE124" s="190"/>
      <c r="NDF124" s="190"/>
      <c r="NDG124" s="190"/>
      <c r="NDH124" s="190"/>
      <c r="NDI124" s="190"/>
      <c r="NDJ124" s="190"/>
      <c r="NDK124" s="190"/>
      <c r="NDL124" s="190"/>
      <c r="NDM124" s="190"/>
      <c r="NDN124" s="190"/>
      <c r="NDO124" s="190"/>
      <c r="NDP124" s="190"/>
      <c r="NDQ124" s="190"/>
      <c r="NDR124" s="190"/>
      <c r="NDS124" s="190"/>
      <c r="NDT124" s="190"/>
      <c r="NDU124" s="190"/>
      <c r="NDV124" s="190"/>
      <c r="NDW124" s="190"/>
      <c r="NDX124" s="190"/>
      <c r="NDY124" s="190"/>
      <c r="NDZ124" s="190"/>
      <c r="NEA124" s="190"/>
      <c r="NEB124" s="190"/>
      <c r="NEC124" s="190"/>
      <c r="NED124" s="190"/>
      <c r="NEE124" s="190"/>
      <c r="NEF124" s="190"/>
      <c r="NEG124" s="190"/>
      <c r="NEH124" s="190"/>
      <c r="NEI124" s="190"/>
      <c r="NEJ124" s="190"/>
      <c r="NEK124" s="190"/>
      <c r="NEL124" s="190"/>
      <c r="NEM124" s="190"/>
      <c r="NEN124" s="190"/>
      <c r="NEO124" s="190"/>
      <c r="NEP124" s="190"/>
      <c r="NEQ124" s="190"/>
      <c r="NER124" s="190"/>
      <c r="NES124" s="190"/>
      <c r="NET124" s="190"/>
      <c r="NEU124" s="190"/>
      <c r="NEV124" s="190"/>
      <c r="NEW124" s="190"/>
      <c r="NEX124" s="190"/>
      <c r="NEY124" s="190"/>
      <c r="NEZ124" s="190"/>
      <c r="NFA124" s="190"/>
      <c r="NFB124" s="190"/>
      <c r="NFC124" s="190"/>
      <c r="NFD124" s="190"/>
      <c r="NFE124" s="190"/>
      <c r="NFF124" s="190"/>
      <c r="NFG124" s="190"/>
      <c r="NFH124" s="190"/>
      <c r="NFI124" s="190"/>
      <c r="NFJ124" s="190"/>
      <c r="NFK124" s="190"/>
      <c r="NFL124" s="190"/>
      <c r="NFM124" s="190"/>
      <c r="NFN124" s="190"/>
      <c r="NFO124" s="190"/>
      <c r="NFP124" s="190"/>
      <c r="NFQ124" s="190"/>
      <c r="NFR124" s="190"/>
      <c r="NFS124" s="190"/>
      <c r="NFT124" s="190"/>
      <c r="NFU124" s="190"/>
      <c r="NFV124" s="190"/>
      <c r="NFW124" s="190"/>
      <c r="NFX124" s="190"/>
      <c r="NFY124" s="190"/>
      <c r="NFZ124" s="190"/>
      <c r="NGA124" s="190"/>
      <c r="NGB124" s="190"/>
      <c r="NGC124" s="190"/>
      <c r="NGD124" s="190"/>
      <c r="NGE124" s="190"/>
      <c r="NGF124" s="190"/>
      <c r="NGG124" s="190"/>
      <c r="NGH124" s="190"/>
      <c r="NGI124" s="190"/>
      <c r="NGJ124" s="190"/>
      <c r="NGK124" s="190"/>
      <c r="NGL124" s="190"/>
      <c r="NGM124" s="190"/>
      <c r="NGN124" s="190"/>
      <c r="NGO124" s="190"/>
      <c r="NGP124" s="190"/>
      <c r="NGQ124" s="190"/>
      <c r="NGR124" s="190"/>
      <c r="NGS124" s="190"/>
      <c r="NGT124" s="190"/>
      <c r="NGU124" s="190"/>
      <c r="NGV124" s="190"/>
      <c r="NGW124" s="190"/>
      <c r="NGX124" s="190"/>
      <c r="NGY124" s="190"/>
      <c r="NGZ124" s="190"/>
      <c r="NHA124" s="190"/>
      <c r="NHB124" s="190"/>
      <c r="NHC124" s="190"/>
      <c r="NHD124" s="190"/>
      <c r="NHE124" s="190"/>
      <c r="NHF124" s="190"/>
      <c r="NHG124" s="190"/>
      <c r="NHH124" s="190"/>
      <c r="NHI124" s="190"/>
      <c r="NHJ124" s="190"/>
      <c r="NHK124" s="190"/>
      <c r="NHL124" s="190"/>
      <c r="NHM124" s="190"/>
      <c r="NHN124" s="190"/>
      <c r="NHO124" s="190"/>
      <c r="NHP124" s="190"/>
      <c r="NHQ124" s="190"/>
      <c r="NHR124" s="190"/>
      <c r="NHS124" s="190"/>
      <c r="NHT124" s="190"/>
      <c r="NHU124" s="190"/>
      <c r="NHV124" s="190"/>
      <c r="NHW124" s="190"/>
      <c r="NHX124" s="190"/>
      <c r="NHY124" s="190"/>
      <c r="NHZ124" s="190"/>
      <c r="NIA124" s="190"/>
      <c r="NIB124" s="190"/>
      <c r="NIC124" s="190"/>
      <c r="NID124" s="190"/>
      <c r="NIE124" s="190"/>
      <c r="NIF124" s="190"/>
      <c r="NIG124" s="190"/>
      <c r="NIH124" s="190"/>
      <c r="NII124" s="190"/>
      <c r="NIJ124" s="190"/>
      <c r="NIK124" s="190"/>
      <c r="NIL124" s="190"/>
      <c r="NIM124" s="190"/>
      <c r="NIN124" s="190"/>
      <c r="NIO124" s="190"/>
      <c r="NIP124" s="190"/>
      <c r="NIQ124" s="190"/>
      <c r="NIR124" s="190"/>
      <c r="NIS124" s="190"/>
      <c r="NIT124" s="190"/>
      <c r="NIU124" s="190"/>
      <c r="NIV124" s="190"/>
      <c r="NIW124" s="190"/>
      <c r="NIX124" s="190"/>
      <c r="NIY124" s="190"/>
      <c r="NIZ124" s="190"/>
      <c r="NJA124" s="190"/>
      <c r="NJB124" s="190"/>
      <c r="NJC124" s="190"/>
      <c r="NJD124" s="190"/>
      <c r="NJE124" s="190"/>
      <c r="NJF124" s="190"/>
      <c r="NJG124" s="190"/>
      <c r="NJH124" s="190"/>
      <c r="NJI124" s="190"/>
      <c r="NJJ124" s="190"/>
      <c r="NJK124" s="190"/>
      <c r="NJL124" s="190"/>
      <c r="NJM124" s="190"/>
      <c r="NJN124" s="190"/>
      <c r="NJO124" s="190"/>
      <c r="NJP124" s="190"/>
      <c r="NJQ124" s="190"/>
      <c r="NJR124" s="190"/>
      <c r="NJS124" s="190"/>
      <c r="NJT124" s="190"/>
      <c r="NJU124" s="190"/>
      <c r="NJV124" s="190"/>
      <c r="NJW124" s="190"/>
      <c r="NJX124" s="190"/>
      <c r="NJY124" s="190"/>
      <c r="NJZ124" s="190"/>
      <c r="NKA124" s="190"/>
      <c r="NKB124" s="190"/>
      <c r="NKC124" s="190"/>
      <c r="NKD124" s="190"/>
      <c r="NKE124" s="190"/>
      <c r="NKF124" s="190"/>
      <c r="NKG124" s="190"/>
      <c r="NKH124" s="190"/>
      <c r="NKI124" s="190"/>
      <c r="NKJ124" s="190"/>
      <c r="NKK124" s="190"/>
      <c r="NKL124" s="190"/>
      <c r="NKM124" s="190"/>
      <c r="NKN124" s="190"/>
      <c r="NKO124" s="190"/>
      <c r="NKP124" s="190"/>
      <c r="NKQ124" s="190"/>
      <c r="NKR124" s="190"/>
      <c r="NKS124" s="190"/>
      <c r="NKT124" s="190"/>
      <c r="NKU124" s="190"/>
      <c r="NKV124" s="190"/>
      <c r="NKW124" s="190"/>
      <c r="NKX124" s="190"/>
      <c r="NKY124" s="190"/>
      <c r="NKZ124" s="190"/>
      <c r="NLA124" s="190"/>
      <c r="NLB124" s="190"/>
      <c r="NLC124" s="190"/>
      <c r="NLD124" s="190"/>
      <c r="NLE124" s="190"/>
      <c r="NLF124" s="190"/>
      <c r="NLG124" s="190"/>
      <c r="NLH124" s="190"/>
      <c r="NLI124" s="190"/>
      <c r="NLJ124" s="190"/>
      <c r="NLK124" s="190"/>
      <c r="NLL124" s="190"/>
      <c r="NLM124" s="190"/>
      <c r="NLN124" s="190"/>
      <c r="NLO124" s="190"/>
      <c r="NLP124" s="190"/>
      <c r="NLQ124" s="190"/>
      <c r="NLR124" s="190"/>
      <c r="NLS124" s="190"/>
      <c r="NLT124" s="190"/>
      <c r="NLU124" s="190"/>
      <c r="NLV124" s="190"/>
      <c r="NLW124" s="190"/>
      <c r="NLX124" s="190"/>
      <c r="NLY124" s="190"/>
      <c r="NLZ124" s="190"/>
      <c r="NMA124" s="190"/>
      <c r="NMB124" s="190"/>
      <c r="NMC124" s="190"/>
      <c r="NMD124" s="190"/>
      <c r="NME124" s="190"/>
      <c r="NMF124" s="190"/>
      <c r="NMG124" s="190"/>
      <c r="NMH124" s="190"/>
      <c r="NMI124" s="190"/>
      <c r="NMJ124" s="190"/>
      <c r="NMK124" s="190"/>
      <c r="NML124" s="190"/>
      <c r="NMM124" s="190"/>
      <c r="NMN124" s="190"/>
      <c r="NMO124" s="190"/>
      <c r="NMP124" s="190"/>
      <c r="NMQ124" s="190"/>
      <c r="NMR124" s="190"/>
      <c r="NMS124" s="190"/>
      <c r="NMT124" s="190"/>
      <c r="NMU124" s="190"/>
      <c r="NMV124" s="190"/>
      <c r="NMW124" s="190"/>
      <c r="NMX124" s="190"/>
      <c r="NMY124" s="190"/>
      <c r="NMZ124" s="190"/>
      <c r="NNA124" s="190"/>
      <c r="NNB124" s="190"/>
      <c r="NNC124" s="190"/>
      <c r="NND124" s="190"/>
      <c r="NNE124" s="190"/>
      <c r="NNF124" s="190"/>
      <c r="NNG124" s="190"/>
      <c r="NNH124" s="190"/>
      <c r="NNI124" s="190"/>
      <c r="NNJ124" s="190"/>
      <c r="NNK124" s="190"/>
      <c r="NNL124" s="190"/>
      <c r="NNM124" s="190"/>
      <c r="NNN124" s="190"/>
      <c r="NNO124" s="190"/>
      <c r="NNP124" s="190"/>
      <c r="NNQ124" s="190"/>
      <c r="NNR124" s="190"/>
      <c r="NNS124" s="190"/>
      <c r="NNT124" s="190"/>
      <c r="NNU124" s="190"/>
      <c r="NNV124" s="190"/>
      <c r="NNW124" s="190"/>
      <c r="NNX124" s="190"/>
      <c r="NNY124" s="190"/>
      <c r="NNZ124" s="190"/>
      <c r="NOA124" s="190"/>
      <c r="NOB124" s="190"/>
      <c r="NOC124" s="190"/>
      <c r="NOD124" s="190"/>
      <c r="NOE124" s="190"/>
      <c r="NOF124" s="190"/>
      <c r="NOG124" s="190"/>
      <c r="NOH124" s="190"/>
      <c r="NOI124" s="190"/>
      <c r="NOJ124" s="190"/>
      <c r="NOK124" s="190"/>
      <c r="NOL124" s="190"/>
      <c r="NOM124" s="190"/>
      <c r="NON124" s="190"/>
      <c r="NOO124" s="190"/>
      <c r="NOP124" s="190"/>
      <c r="NOQ124" s="190"/>
      <c r="NOR124" s="190"/>
      <c r="NOS124" s="190"/>
      <c r="NOT124" s="190"/>
      <c r="NOU124" s="190"/>
      <c r="NOV124" s="190"/>
      <c r="NOW124" s="190"/>
      <c r="NOX124" s="190"/>
      <c r="NOY124" s="190"/>
      <c r="NOZ124" s="190"/>
      <c r="NPA124" s="190"/>
      <c r="NPB124" s="190"/>
      <c r="NPC124" s="190"/>
      <c r="NPD124" s="190"/>
      <c r="NPE124" s="190"/>
      <c r="NPF124" s="190"/>
      <c r="NPG124" s="190"/>
      <c r="NPH124" s="190"/>
      <c r="NPI124" s="190"/>
      <c r="NPJ124" s="190"/>
      <c r="NPK124" s="190"/>
      <c r="NPL124" s="190"/>
      <c r="NPM124" s="190"/>
      <c r="NPN124" s="190"/>
      <c r="NPO124" s="190"/>
      <c r="NPP124" s="190"/>
      <c r="NPQ124" s="190"/>
      <c r="NPR124" s="190"/>
      <c r="NPS124" s="190"/>
      <c r="NPT124" s="190"/>
      <c r="NPU124" s="190"/>
      <c r="NPV124" s="190"/>
      <c r="NPW124" s="190"/>
      <c r="NPX124" s="190"/>
      <c r="NPY124" s="190"/>
      <c r="NPZ124" s="190"/>
      <c r="NQA124" s="190"/>
      <c r="NQB124" s="190"/>
      <c r="NQC124" s="190"/>
      <c r="NQD124" s="190"/>
      <c r="NQE124" s="190"/>
      <c r="NQF124" s="190"/>
      <c r="NQG124" s="190"/>
      <c r="NQH124" s="190"/>
      <c r="NQI124" s="190"/>
      <c r="NQJ124" s="190"/>
      <c r="NQK124" s="190"/>
      <c r="NQL124" s="190"/>
      <c r="NQM124" s="190"/>
      <c r="NQN124" s="190"/>
      <c r="NQO124" s="190"/>
      <c r="NQP124" s="190"/>
      <c r="NQQ124" s="190"/>
      <c r="NQR124" s="190"/>
      <c r="NQS124" s="190"/>
      <c r="NQT124" s="190"/>
      <c r="NQU124" s="190"/>
      <c r="NQV124" s="190"/>
      <c r="NQW124" s="190"/>
      <c r="NQX124" s="190"/>
      <c r="NQY124" s="190"/>
      <c r="NQZ124" s="190"/>
      <c r="NRA124" s="190"/>
      <c r="NRB124" s="190"/>
      <c r="NRC124" s="190"/>
      <c r="NRD124" s="190"/>
      <c r="NRE124" s="190"/>
      <c r="NRF124" s="190"/>
      <c r="NRG124" s="190"/>
      <c r="NRH124" s="190"/>
      <c r="NRI124" s="190"/>
      <c r="NRJ124" s="190"/>
      <c r="NRK124" s="190"/>
      <c r="NRL124" s="190"/>
      <c r="NRM124" s="190"/>
      <c r="NRN124" s="190"/>
      <c r="NRO124" s="190"/>
      <c r="NRP124" s="190"/>
      <c r="NRQ124" s="190"/>
      <c r="NRR124" s="190"/>
      <c r="NRS124" s="190"/>
      <c r="NRT124" s="190"/>
      <c r="NRU124" s="190"/>
      <c r="NRV124" s="190"/>
      <c r="NRW124" s="190"/>
      <c r="NRX124" s="190"/>
      <c r="NRY124" s="190"/>
      <c r="NRZ124" s="190"/>
      <c r="NSA124" s="190"/>
      <c r="NSB124" s="190"/>
      <c r="NSC124" s="190"/>
      <c r="NSD124" s="190"/>
      <c r="NSE124" s="190"/>
      <c r="NSF124" s="190"/>
      <c r="NSG124" s="190"/>
      <c r="NSH124" s="190"/>
      <c r="NSI124" s="190"/>
      <c r="NSJ124" s="190"/>
      <c r="NSK124" s="190"/>
      <c r="NSL124" s="190"/>
      <c r="NSM124" s="190"/>
      <c r="NSN124" s="190"/>
      <c r="NSO124" s="190"/>
      <c r="NSP124" s="190"/>
      <c r="NSQ124" s="190"/>
      <c r="NSR124" s="190"/>
      <c r="NSS124" s="190"/>
      <c r="NST124" s="190"/>
      <c r="NSU124" s="190"/>
      <c r="NSV124" s="190"/>
      <c r="NSW124" s="190"/>
      <c r="NSX124" s="190"/>
      <c r="NSY124" s="190"/>
      <c r="NSZ124" s="190"/>
      <c r="NTA124" s="190"/>
      <c r="NTB124" s="190"/>
      <c r="NTC124" s="190"/>
      <c r="NTD124" s="190"/>
      <c r="NTE124" s="190"/>
      <c r="NTF124" s="190"/>
      <c r="NTG124" s="190"/>
      <c r="NTH124" s="190"/>
      <c r="NTI124" s="190"/>
      <c r="NTJ124" s="190"/>
      <c r="NTK124" s="190"/>
      <c r="NTL124" s="190"/>
      <c r="NTM124" s="190"/>
      <c r="NTN124" s="190"/>
      <c r="NTO124" s="190"/>
      <c r="NTP124" s="190"/>
      <c r="NTQ124" s="190"/>
      <c r="NTR124" s="190"/>
      <c r="NTS124" s="190"/>
      <c r="NTT124" s="190"/>
      <c r="NTU124" s="190"/>
      <c r="NTV124" s="190"/>
      <c r="NTW124" s="190"/>
      <c r="NTX124" s="190"/>
      <c r="NTY124" s="190"/>
      <c r="NTZ124" s="190"/>
      <c r="NUA124" s="190"/>
      <c r="NUB124" s="190"/>
      <c r="NUC124" s="190"/>
      <c r="NUD124" s="190"/>
      <c r="NUE124" s="190"/>
      <c r="NUF124" s="190"/>
      <c r="NUG124" s="190"/>
      <c r="NUH124" s="190"/>
      <c r="NUI124" s="190"/>
      <c r="NUJ124" s="190"/>
      <c r="NUK124" s="190"/>
      <c r="NUL124" s="190"/>
      <c r="NUM124" s="190"/>
      <c r="NUN124" s="190"/>
      <c r="NUO124" s="190"/>
      <c r="NUP124" s="190"/>
      <c r="NUQ124" s="190"/>
      <c r="NUR124" s="190"/>
      <c r="NUS124" s="190"/>
      <c r="NUT124" s="190"/>
      <c r="NUU124" s="190"/>
      <c r="NUV124" s="190"/>
      <c r="NUW124" s="190"/>
      <c r="NUX124" s="190"/>
      <c r="NUY124" s="190"/>
      <c r="NUZ124" s="190"/>
      <c r="NVA124" s="190"/>
      <c r="NVB124" s="190"/>
      <c r="NVC124" s="190"/>
      <c r="NVD124" s="190"/>
      <c r="NVE124" s="190"/>
      <c r="NVF124" s="190"/>
      <c r="NVG124" s="190"/>
      <c r="NVH124" s="190"/>
      <c r="NVI124" s="190"/>
      <c r="NVJ124" s="190"/>
      <c r="NVK124" s="190"/>
      <c r="NVL124" s="190"/>
      <c r="NVM124" s="190"/>
      <c r="NVN124" s="190"/>
      <c r="NVO124" s="190"/>
      <c r="NVP124" s="190"/>
      <c r="NVQ124" s="190"/>
      <c r="NVR124" s="190"/>
      <c r="NVS124" s="190"/>
      <c r="NVT124" s="190"/>
      <c r="NVU124" s="190"/>
      <c r="NVV124" s="190"/>
      <c r="NVW124" s="190"/>
      <c r="NVX124" s="190"/>
      <c r="NVY124" s="190"/>
      <c r="NVZ124" s="190"/>
      <c r="NWA124" s="190"/>
      <c r="NWB124" s="190"/>
      <c r="NWC124" s="190"/>
      <c r="NWD124" s="190"/>
      <c r="NWE124" s="190"/>
      <c r="NWF124" s="190"/>
      <c r="NWG124" s="190"/>
      <c r="NWH124" s="190"/>
      <c r="NWI124" s="190"/>
      <c r="NWJ124" s="190"/>
      <c r="NWK124" s="190"/>
      <c r="NWL124" s="190"/>
      <c r="NWM124" s="190"/>
      <c r="NWN124" s="190"/>
      <c r="NWO124" s="190"/>
      <c r="NWP124" s="190"/>
      <c r="NWQ124" s="190"/>
      <c r="NWR124" s="190"/>
      <c r="NWS124" s="190"/>
      <c r="NWT124" s="190"/>
      <c r="NWU124" s="190"/>
      <c r="NWV124" s="190"/>
      <c r="NWW124" s="190"/>
      <c r="NWX124" s="190"/>
      <c r="NWY124" s="190"/>
      <c r="NWZ124" s="190"/>
      <c r="NXA124" s="190"/>
      <c r="NXB124" s="190"/>
      <c r="NXC124" s="190"/>
      <c r="NXD124" s="190"/>
      <c r="NXE124" s="190"/>
      <c r="NXF124" s="190"/>
      <c r="NXG124" s="190"/>
      <c r="NXH124" s="190"/>
      <c r="NXI124" s="190"/>
      <c r="NXJ124" s="190"/>
      <c r="NXK124" s="190"/>
      <c r="NXL124" s="190"/>
      <c r="NXM124" s="190"/>
      <c r="NXN124" s="190"/>
      <c r="NXO124" s="190"/>
      <c r="NXP124" s="190"/>
      <c r="NXQ124" s="190"/>
      <c r="NXR124" s="190"/>
      <c r="NXS124" s="190"/>
      <c r="NXT124" s="190"/>
      <c r="NXU124" s="190"/>
      <c r="NXV124" s="190"/>
      <c r="NXW124" s="190"/>
      <c r="NXX124" s="190"/>
      <c r="NXY124" s="190"/>
      <c r="NXZ124" s="190"/>
      <c r="NYA124" s="190"/>
      <c r="NYB124" s="190"/>
      <c r="NYC124" s="190"/>
      <c r="NYD124" s="190"/>
      <c r="NYE124" s="190"/>
      <c r="NYF124" s="190"/>
      <c r="NYG124" s="190"/>
      <c r="NYH124" s="190"/>
      <c r="NYI124" s="190"/>
      <c r="NYJ124" s="190"/>
      <c r="NYK124" s="190"/>
      <c r="NYL124" s="190"/>
      <c r="NYM124" s="190"/>
      <c r="NYN124" s="190"/>
      <c r="NYO124" s="190"/>
      <c r="NYP124" s="190"/>
      <c r="NYQ124" s="190"/>
      <c r="NYR124" s="190"/>
      <c r="NYS124" s="190"/>
      <c r="NYT124" s="190"/>
      <c r="NYU124" s="190"/>
      <c r="NYV124" s="190"/>
      <c r="NYW124" s="190"/>
      <c r="NYX124" s="190"/>
      <c r="NYY124" s="190"/>
      <c r="NYZ124" s="190"/>
      <c r="NZA124" s="190"/>
      <c r="NZB124" s="190"/>
      <c r="NZC124" s="190"/>
      <c r="NZD124" s="190"/>
      <c r="NZE124" s="190"/>
      <c r="NZF124" s="190"/>
      <c r="NZG124" s="190"/>
      <c r="NZH124" s="190"/>
      <c r="NZI124" s="190"/>
      <c r="NZJ124" s="190"/>
      <c r="NZK124" s="190"/>
      <c r="NZL124" s="190"/>
      <c r="NZM124" s="190"/>
      <c r="NZN124" s="190"/>
      <c r="NZO124" s="190"/>
      <c r="NZP124" s="190"/>
      <c r="NZQ124" s="190"/>
      <c r="NZR124" s="190"/>
      <c r="NZS124" s="190"/>
      <c r="NZT124" s="190"/>
      <c r="NZU124" s="190"/>
      <c r="NZV124" s="190"/>
      <c r="NZW124" s="190"/>
      <c r="NZX124" s="190"/>
      <c r="NZY124" s="190"/>
      <c r="NZZ124" s="190"/>
      <c r="OAA124" s="190"/>
      <c r="OAB124" s="190"/>
      <c r="OAC124" s="190"/>
      <c r="OAD124" s="190"/>
      <c r="OAE124" s="190"/>
      <c r="OAF124" s="190"/>
      <c r="OAG124" s="190"/>
      <c r="OAH124" s="190"/>
      <c r="OAI124" s="190"/>
      <c r="OAJ124" s="190"/>
      <c r="OAK124" s="190"/>
      <c r="OAL124" s="190"/>
      <c r="OAM124" s="190"/>
      <c r="OAN124" s="190"/>
      <c r="OAO124" s="190"/>
      <c r="OAP124" s="190"/>
      <c r="OAQ124" s="190"/>
      <c r="OAR124" s="190"/>
      <c r="OAS124" s="190"/>
      <c r="OAT124" s="190"/>
      <c r="OAU124" s="190"/>
      <c r="OAV124" s="190"/>
      <c r="OAW124" s="190"/>
      <c r="OAX124" s="190"/>
      <c r="OAY124" s="190"/>
      <c r="OAZ124" s="190"/>
      <c r="OBA124" s="190"/>
      <c r="OBB124" s="190"/>
      <c r="OBC124" s="190"/>
      <c r="OBD124" s="190"/>
      <c r="OBE124" s="190"/>
      <c r="OBF124" s="190"/>
      <c r="OBG124" s="190"/>
      <c r="OBH124" s="190"/>
      <c r="OBI124" s="190"/>
      <c r="OBJ124" s="190"/>
      <c r="OBK124" s="190"/>
      <c r="OBL124" s="190"/>
      <c r="OBM124" s="190"/>
      <c r="OBN124" s="190"/>
      <c r="OBO124" s="190"/>
      <c r="OBP124" s="190"/>
      <c r="OBQ124" s="190"/>
      <c r="OBR124" s="190"/>
      <c r="OBS124" s="190"/>
      <c r="OBT124" s="190"/>
      <c r="OBU124" s="190"/>
      <c r="OBV124" s="190"/>
      <c r="OBW124" s="190"/>
      <c r="OBX124" s="190"/>
      <c r="OBY124" s="190"/>
      <c r="OBZ124" s="190"/>
      <c r="OCA124" s="190"/>
      <c r="OCB124" s="190"/>
      <c r="OCC124" s="190"/>
      <c r="OCD124" s="190"/>
      <c r="OCE124" s="190"/>
      <c r="OCF124" s="190"/>
      <c r="OCG124" s="190"/>
      <c r="OCH124" s="190"/>
      <c r="OCI124" s="190"/>
      <c r="OCJ124" s="190"/>
      <c r="OCK124" s="190"/>
      <c r="OCL124" s="190"/>
      <c r="OCM124" s="190"/>
      <c r="OCN124" s="190"/>
      <c r="OCO124" s="190"/>
      <c r="OCP124" s="190"/>
      <c r="OCQ124" s="190"/>
      <c r="OCR124" s="190"/>
      <c r="OCS124" s="190"/>
      <c r="OCT124" s="190"/>
      <c r="OCU124" s="190"/>
      <c r="OCV124" s="190"/>
      <c r="OCW124" s="190"/>
      <c r="OCX124" s="190"/>
      <c r="OCY124" s="190"/>
      <c r="OCZ124" s="190"/>
      <c r="ODA124" s="190"/>
      <c r="ODB124" s="190"/>
      <c r="ODC124" s="190"/>
      <c r="ODD124" s="190"/>
      <c r="ODE124" s="190"/>
      <c r="ODF124" s="190"/>
      <c r="ODG124" s="190"/>
      <c r="ODH124" s="190"/>
      <c r="ODI124" s="190"/>
      <c r="ODJ124" s="190"/>
      <c r="ODK124" s="190"/>
      <c r="ODL124" s="190"/>
      <c r="ODM124" s="190"/>
      <c r="ODN124" s="190"/>
      <c r="ODO124" s="190"/>
      <c r="ODP124" s="190"/>
      <c r="ODQ124" s="190"/>
      <c r="ODR124" s="190"/>
      <c r="ODS124" s="190"/>
      <c r="ODT124" s="190"/>
      <c r="ODU124" s="190"/>
      <c r="ODV124" s="190"/>
      <c r="ODW124" s="190"/>
      <c r="ODX124" s="190"/>
      <c r="ODY124" s="190"/>
      <c r="ODZ124" s="190"/>
      <c r="OEA124" s="190"/>
      <c r="OEB124" s="190"/>
      <c r="OEC124" s="190"/>
      <c r="OED124" s="190"/>
      <c r="OEE124" s="190"/>
      <c r="OEF124" s="190"/>
      <c r="OEG124" s="190"/>
      <c r="OEH124" s="190"/>
      <c r="OEI124" s="190"/>
      <c r="OEJ124" s="190"/>
      <c r="OEK124" s="190"/>
      <c r="OEL124" s="190"/>
      <c r="OEM124" s="190"/>
      <c r="OEN124" s="190"/>
      <c r="OEO124" s="190"/>
      <c r="OEP124" s="190"/>
      <c r="OEQ124" s="190"/>
      <c r="OER124" s="190"/>
      <c r="OES124" s="190"/>
      <c r="OET124" s="190"/>
      <c r="OEU124" s="190"/>
      <c r="OEV124" s="190"/>
      <c r="OEW124" s="190"/>
      <c r="OEX124" s="190"/>
      <c r="OEY124" s="190"/>
      <c r="OEZ124" s="190"/>
      <c r="OFA124" s="190"/>
      <c r="OFB124" s="190"/>
      <c r="OFC124" s="190"/>
      <c r="OFD124" s="190"/>
      <c r="OFE124" s="190"/>
      <c r="OFF124" s="190"/>
      <c r="OFG124" s="190"/>
      <c r="OFH124" s="190"/>
      <c r="OFI124" s="190"/>
      <c r="OFJ124" s="190"/>
      <c r="OFK124" s="190"/>
      <c r="OFL124" s="190"/>
      <c r="OFM124" s="190"/>
      <c r="OFN124" s="190"/>
      <c r="OFO124" s="190"/>
      <c r="OFP124" s="190"/>
      <c r="OFQ124" s="190"/>
      <c r="OFR124" s="190"/>
      <c r="OFS124" s="190"/>
      <c r="OFT124" s="190"/>
      <c r="OFU124" s="190"/>
      <c r="OFV124" s="190"/>
      <c r="OFW124" s="190"/>
      <c r="OFX124" s="190"/>
      <c r="OFY124" s="190"/>
      <c r="OFZ124" s="190"/>
      <c r="OGA124" s="190"/>
      <c r="OGB124" s="190"/>
      <c r="OGC124" s="190"/>
      <c r="OGD124" s="190"/>
      <c r="OGE124" s="190"/>
      <c r="OGF124" s="190"/>
      <c r="OGG124" s="190"/>
      <c r="OGH124" s="190"/>
      <c r="OGI124" s="190"/>
      <c r="OGJ124" s="190"/>
      <c r="OGK124" s="190"/>
      <c r="OGL124" s="190"/>
      <c r="OGM124" s="190"/>
      <c r="OGN124" s="190"/>
      <c r="OGO124" s="190"/>
      <c r="OGP124" s="190"/>
      <c r="OGQ124" s="190"/>
      <c r="OGR124" s="190"/>
      <c r="OGS124" s="190"/>
      <c r="OGT124" s="190"/>
      <c r="OGU124" s="190"/>
      <c r="OGV124" s="190"/>
      <c r="OGW124" s="190"/>
      <c r="OGX124" s="190"/>
      <c r="OGY124" s="190"/>
      <c r="OGZ124" s="190"/>
      <c r="OHA124" s="190"/>
      <c r="OHB124" s="190"/>
      <c r="OHC124" s="190"/>
      <c r="OHD124" s="190"/>
      <c r="OHE124" s="190"/>
      <c r="OHF124" s="190"/>
      <c r="OHG124" s="190"/>
      <c r="OHH124" s="190"/>
      <c r="OHI124" s="190"/>
      <c r="OHJ124" s="190"/>
      <c r="OHK124" s="190"/>
      <c r="OHL124" s="190"/>
      <c r="OHM124" s="190"/>
      <c r="OHN124" s="190"/>
      <c r="OHO124" s="190"/>
      <c r="OHP124" s="190"/>
      <c r="OHQ124" s="190"/>
      <c r="OHR124" s="190"/>
      <c r="OHS124" s="190"/>
      <c r="OHT124" s="190"/>
      <c r="OHU124" s="190"/>
      <c r="OHV124" s="190"/>
      <c r="OHW124" s="190"/>
      <c r="OHX124" s="190"/>
      <c r="OHY124" s="190"/>
      <c r="OHZ124" s="190"/>
      <c r="OIA124" s="190"/>
      <c r="OIB124" s="190"/>
      <c r="OIC124" s="190"/>
      <c r="OID124" s="190"/>
      <c r="OIE124" s="190"/>
      <c r="OIF124" s="190"/>
      <c r="OIG124" s="190"/>
      <c r="OIH124" s="190"/>
      <c r="OII124" s="190"/>
      <c r="OIJ124" s="190"/>
      <c r="OIK124" s="190"/>
      <c r="OIL124" s="190"/>
      <c r="OIM124" s="190"/>
      <c r="OIN124" s="190"/>
      <c r="OIO124" s="190"/>
      <c r="OIP124" s="190"/>
      <c r="OIQ124" s="190"/>
      <c r="OIR124" s="190"/>
      <c r="OIS124" s="190"/>
      <c r="OIT124" s="190"/>
      <c r="OIU124" s="190"/>
      <c r="OIV124" s="190"/>
      <c r="OIW124" s="190"/>
      <c r="OIX124" s="190"/>
      <c r="OIY124" s="190"/>
      <c r="OIZ124" s="190"/>
      <c r="OJA124" s="190"/>
      <c r="OJB124" s="190"/>
      <c r="OJC124" s="190"/>
      <c r="OJD124" s="190"/>
      <c r="OJE124" s="190"/>
      <c r="OJF124" s="190"/>
      <c r="OJG124" s="190"/>
      <c r="OJH124" s="190"/>
      <c r="OJI124" s="190"/>
      <c r="OJJ124" s="190"/>
      <c r="OJK124" s="190"/>
      <c r="OJL124" s="190"/>
      <c r="OJM124" s="190"/>
      <c r="OJN124" s="190"/>
      <c r="OJO124" s="190"/>
      <c r="OJP124" s="190"/>
      <c r="OJQ124" s="190"/>
      <c r="OJR124" s="190"/>
      <c r="OJS124" s="190"/>
      <c r="OJT124" s="190"/>
      <c r="OJU124" s="190"/>
      <c r="OJV124" s="190"/>
      <c r="OJW124" s="190"/>
      <c r="OJX124" s="190"/>
      <c r="OJY124" s="190"/>
      <c r="OJZ124" s="190"/>
      <c r="OKA124" s="190"/>
      <c r="OKB124" s="190"/>
      <c r="OKC124" s="190"/>
      <c r="OKD124" s="190"/>
      <c r="OKE124" s="190"/>
      <c r="OKF124" s="190"/>
      <c r="OKG124" s="190"/>
      <c r="OKH124" s="190"/>
      <c r="OKI124" s="190"/>
      <c r="OKJ124" s="190"/>
      <c r="OKK124" s="190"/>
      <c r="OKL124" s="190"/>
      <c r="OKM124" s="190"/>
      <c r="OKN124" s="190"/>
      <c r="OKO124" s="190"/>
      <c r="OKP124" s="190"/>
      <c r="OKQ124" s="190"/>
      <c r="OKR124" s="190"/>
      <c r="OKS124" s="190"/>
      <c r="OKT124" s="190"/>
      <c r="OKU124" s="190"/>
      <c r="OKV124" s="190"/>
      <c r="OKW124" s="190"/>
      <c r="OKX124" s="190"/>
      <c r="OKY124" s="190"/>
      <c r="OKZ124" s="190"/>
      <c r="OLA124" s="190"/>
      <c r="OLB124" s="190"/>
      <c r="OLC124" s="190"/>
      <c r="OLD124" s="190"/>
      <c r="OLE124" s="190"/>
      <c r="OLF124" s="190"/>
      <c r="OLG124" s="190"/>
      <c r="OLH124" s="190"/>
      <c r="OLI124" s="190"/>
      <c r="OLJ124" s="190"/>
      <c r="OLK124" s="190"/>
      <c r="OLL124" s="190"/>
      <c r="OLM124" s="190"/>
      <c r="OLN124" s="190"/>
      <c r="OLO124" s="190"/>
      <c r="OLP124" s="190"/>
      <c r="OLQ124" s="190"/>
      <c r="OLR124" s="190"/>
      <c r="OLS124" s="190"/>
      <c r="OLT124" s="190"/>
      <c r="OLU124" s="190"/>
      <c r="OLV124" s="190"/>
      <c r="OLW124" s="190"/>
      <c r="OLX124" s="190"/>
      <c r="OLY124" s="190"/>
      <c r="OLZ124" s="190"/>
      <c r="OMA124" s="190"/>
      <c r="OMB124" s="190"/>
      <c r="OMC124" s="190"/>
      <c r="OMD124" s="190"/>
      <c r="OME124" s="190"/>
      <c r="OMF124" s="190"/>
      <c r="OMG124" s="190"/>
      <c r="OMH124" s="190"/>
      <c r="OMI124" s="190"/>
      <c r="OMJ124" s="190"/>
      <c r="OMK124" s="190"/>
      <c r="OML124" s="190"/>
      <c r="OMM124" s="190"/>
      <c r="OMN124" s="190"/>
      <c r="OMO124" s="190"/>
      <c r="OMP124" s="190"/>
      <c r="OMQ124" s="190"/>
      <c r="OMR124" s="190"/>
      <c r="OMS124" s="190"/>
      <c r="OMT124" s="190"/>
      <c r="OMU124" s="190"/>
      <c r="OMV124" s="190"/>
      <c r="OMW124" s="190"/>
      <c r="OMX124" s="190"/>
      <c r="OMY124" s="190"/>
      <c r="OMZ124" s="190"/>
      <c r="ONA124" s="190"/>
      <c r="ONB124" s="190"/>
      <c r="ONC124" s="190"/>
      <c r="OND124" s="190"/>
      <c r="ONE124" s="190"/>
      <c r="ONF124" s="190"/>
      <c r="ONG124" s="190"/>
      <c r="ONH124" s="190"/>
      <c r="ONI124" s="190"/>
      <c r="ONJ124" s="190"/>
      <c r="ONK124" s="190"/>
      <c r="ONL124" s="190"/>
      <c r="ONM124" s="190"/>
      <c r="ONN124" s="190"/>
      <c r="ONO124" s="190"/>
      <c r="ONP124" s="190"/>
      <c r="ONQ124" s="190"/>
      <c r="ONR124" s="190"/>
      <c r="ONS124" s="190"/>
      <c r="ONT124" s="190"/>
      <c r="ONU124" s="190"/>
      <c r="ONV124" s="190"/>
      <c r="ONW124" s="190"/>
      <c r="ONX124" s="190"/>
      <c r="ONY124" s="190"/>
      <c r="ONZ124" s="190"/>
      <c r="OOA124" s="190"/>
      <c r="OOB124" s="190"/>
      <c r="OOC124" s="190"/>
      <c r="OOD124" s="190"/>
      <c r="OOE124" s="190"/>
      <c r="OOF124" s="190"/>
      <c r="OOG124" s="190"/>
      <c r="OOH124" s="190"/>
      <c r="OOI124" s="190"/>
      <c r="OOJ124" s="190"/>
      <c r="OOK124" s="190"/>
      <c r="OOL124" s="190"/>
      <c r="OOM124" s="190"/>
      <c r="OON124" s="190"/>
      <c r="OOO124" s="190"/>
      <c r="OOP124" s="190"/>
      <c r="OOQ124" s="190"/>
      <c r="OOR124" s="190"/>
      <c r="OOS124" s="190"/>
      <c r="OOT124" s="190"/>
      <c r="OOU124" s="190"/>
      <c r="OOV124" s="190"/>
      <c r="OOW124" s="190"/>
      <c r="OOX124" s="190"/>
      <c r="OOY124" s="190"/>
      <c r="OOZ124" s="190"/>
      <c r="OPA124" s="190"/>
      <c r="OPB124" s="190"/>
      <c r="OPC124" s="190"/>
      <c r="OPD124" s="190"/>
      <c r="OPE124" s="190"/>
      <c r="OPF124" s="190"/>
      <c r="OPG124" s="190"/>
      <c r="OPH124" s="190"/>
      <c r="OPI124" s="190"/>
      <c r="OPJ124" s="190"/>
      <c r="OPK124" s="190"/>
      <c r="OPL124" s="190"/>
      <c r="OPM124" s="190"/>
      <c r="OPN124" s="190"/>
      <c r="OPO124" s="190"/>
      <c r="OPP124" s="190"/>
      <c r="OPQ124" s="190"/>
      <c r="OPR124" s="190"/>
      <c r="OPS124" s="190"/>
      <c r="OPT124" s="190"/>
      <c r="OPU124" s="190"/>
      <c r="OPV124" s="190"/>
      <c r="OPW124" s="190"/>
      <c r="OPX124" s="190"/>
      <c r="OPY124" s="190"/>
      <c r="OPZ124" s="190"/>
      <c r="OQA124" s="190"/>
      <c r="OQB124" s="190"/>
      <c r="OQC124" s="190"/>
      <c r="OQD124" s="190"/>
      <c r="OQE124" s="190"/>
      <c r="OQF124" s="190"/>
      <c r="OQG124" s="190"/>
      <c r="OQH124" s="190"/>
      <c r="OQI124" s="190"/>
      <c r="OQJ124" s="190"/>
      <c r="OQK124" s="190"/>
      <c r="OQL124" s="190"/>
      <c r="OQM124" s="190"/>
      <c r="OQN124" s="190"/>
      <c r="OQO124" s="190"/>
      <c r="OQP124" s="190"/>
      <c r="OQQ124" s="190"/>
      <c r="OQR124" s="190"/>
      <c r="OQS124" s="190"/>
      <c r="OQT124" s="190"/>
      <c r="OQU124" s="190"/>
      <c r="OQV124" s="190"/>
      <c r="OQW124" s="190"/>
      <c r="OQX124" s="190"/>
      <c r="OQY124" s="190"/>
      <c r="OQZ124" s="190"/>
      <c r="ORA124" s="190"/>
      <c r="ORB124" s="190"/>
      <c r="ORC124" s="190"/>
      <c r="ORD124" s="190"/>
      <c r="ORE124" s="190"/>
      <c r="ORF124" s="190"/>
      <c r="ORG124" s="190"/>
      <c r="ORH124" s="190"/>
      <c r="ORI124" s="190"/>
      <c r="ORJ124" s="190"/>
      <c r="ORK124" s="190"/>
      <c r="ORL124" s="190"/>
      <c r="ORM124" s="190"/>
      <c r="ORN124" s="190"/>
      <c r="ORO124" s="190"/>
      <c r="ORP124" s="190"/>
      <c r="ORQ124" s="190"/>
      <c r="ORR124" s="190"/>
      <c r="ORS124" s="190"/>
      <c r="ORT124" s="190"/>
      <c r="ORU124" s="190"/>
      <c r="ORV124" s="190"/>
      <c r="ORW124" s="190"/>
      <c r="ORX124" s="190"/>
      <c r="ORY124" s="190"/>
      <c r="ORZ124" s="190"/>
      <c r="OSA124" s="190"/>
      <c r="OSB124" s="190"/>
      <c r="OSC124" s="190"/>
      <c r="OSD124" s="190"/>
      <c r="OSE124" s="190"/>
      <c r="OSF124" s="190"/>
      <c r="OSG124" s="190"/>
      <c r="OSH124" s="190"/>
      <c r="OSI124" s="190"/>
      <c r="OSJ124" s="190"/>
      <c r="OSK124" s="190"/>
      <c r="OSL124" s="190"/>
      <c r="OSM124" s="190"/>
      <c r="OSN124" s="190"/>
      <c r="OSO124" s="190"/>
      <c r="OSP124" s="190"/>
      <c r="OSQ124" s="190"/>
      <c r="OSR124" s="190"/>
      <c r="OSS124" s="190"/>
      <c r="OST124" s="190"/>
      <c r="OSU124" s="190"/>
      <c r="OSV124" s="190"/>
      <c r="OSW124" s="190"/>
      <c r="OSX124" s="190"/>
      <c r="OSY124" s="190"/>
      <c r="OSZ124" s="190"/>
      <c r="OTA124" s="190"/>
      <c r="OTB124" s="190"/>
      <c r="OTC124" s="190"/>
      <c r="OTD124" s="190"/>
      <c r="OTE124" s="190"/>
      <c r="OTF124" s="190"/>
      <c r="OTG124" s="190"/>
      <c r="OTH124" s="190"/>
      <c r="OTI124" s="190"/>
      <c r="OTJ124" s="190"/>
      <c r="OTK124" s="190"/>
      <c r="OTL124" s="190"/>
      <c r="OTM124" s="190"/>
      <c r="OTN124" s="190"/>
      <c r="OTO124" s="190"/>
      <c r="OTP124" s="190"/>
      <c r="OTQ124" s="190"/>
      <c r="OTR124" s="190"/>
      <c r="OTS124" s="190"/>
      <c r="OTT124" s="190"/>
      <c r="OTU124" s="190"/>
      <c r="OTV124" s="190"/>
      <c r="OTW124" s="190"/>
      <c r="OTX124" s="190"/>
      <c r="OTY124" s="190"/>
      <c r="OTZ124" s="190"/>
      <c r="OUA124" s="190"/>
      <c r="OUB124" s="190"/>
      <c r="OUC124" s="190"/>
      <c r="OUD124" s="190"/>
      <c r="OUE124" s="190"/>
      <c r="OUF124" s="190"/>
      <c r="OUG124" s="190"/>
      <c r="OUH124" s="190"/>
      <c r="OUI124" s="190"/>
      <c r="OUJ124" s="190"/>
      <c r="OUK124" s="190"/>
      <c r="OUL124" s="190"/>
      <c r="OUM124" s="190"/>
      <c r="OUN124" s="190"/>
      <c r="OUO124" s="190"/>
      <c r="OUP124" s="190"/>
      <c r="OUQ124" s="190"/>
      <c r="OUR124" s="190"/>
      <c r="OUS124" s="190"/>
      <c r="OUT124" s="190"/>
      <c r="OUU124" s="190"/>
      <c r="OUV124" s="190"/>
      <c r="OUW124" s="190"/>
      <c r="OUX124" s="190"/>
      <c r="OUY124" s="190"/>
      <c r="OUZ124" s="190"/>
      <c r="OVA124" s="190"/>
      <c r="OVB124" s="190"/>
      <c r="OVC124" s="190"/>
      <c r="OVD124" s="190"/>
      <c r="OVE124" s="190"/>
      <c r="OVF124" s="190"/>
      <c r="OVG124" s="190"/>
      <c r="OVH124" s="190"/>
      <c r="OVI124" s="190"/>
      <c r="OVJ124" s="190"/>
      <c r="OVK124" s="190"/>
      <c r="OVL124" s="190"/>
      <c r="OVM124" s="190"/>
      <c r="OVN124" s="190"/>
      <c r="OVO124" s="190"/>
      <c r="OVP124" s="190"/>
      <c r="OVQ124" s="190"/>
      <c r="OVR124" s="190"/>
      <c r="OVS124" s="190"/>
      <c r="OVT124" s="190"/>
      <c r="OVU124" s="190"/>
      <c r="OVV124" s="190"/>
      <c r="OVW124" s="190"/>
      <c r="OVX124" s="190"/>
      <c r="OVY124" s="190"/>
      <c r="OVZ124" s="190"/>
      <c r="OWA124" s="190"/>
      <c r="OWB124" s="190"/>
      <c r="OWC124" s="190"/>
      <c r="OWD124" s="190"/>
      <c r="OWE124" s="190"/>
      <c r="OWF124" s="190"/>
      <c r="OWG124" s="190"/>
      <c r="OWH124" s="190"/>
      <c r="OWI124" s="190"/>
      <c r="OWJ124" s="190"/>
      <c r="OWK124" s="190"/>
      <c r="OWL124" s="190"/>
      <c r="OWM124" s="190"/>
      <c r="OWN124" s="190"/>
      <c r="OWO124" s="190"/>
      <c r="OWP124" s="190"/>
      <c r="OWQ124" s="190"/>
      <c r="OWR124" s="190"/>
      <c r="OWS124" s="190"/>
      <c r="OWT124" s="190"/>
      <c r="OWU124" s="190"/>
      <c r="OWV124" s="190"/>
      <c r="OWW124" s="190"/>
      <c r="OWX124" s="190"/>
      <c r="OWY124" s="190"/>
      <c r="OWZ124" s="190"/>
      <c r="OXA124" s="190"/>
      <c r="OXB124" s="190"/>
      <c r="OXC124" s="190"/>
      <c r="OXD124" s="190"/>
      <c r="OXE124" s="190"/>
      <c r="OXF124" s="190"/>
      <c r="OXG124" s="190"/>
      <c r="OXH124" s="190"/>
      <c r="OXI124" s="190"/>
      <c r="OXJ124" s="190"/>
      <c r="OXK124" s="190"/>
      <c r="OXL124" s="190"/>
      <c r="OXM124" s="190"/>
      <c r="OXN124" s="190"/>
      <c r="OXO124" s="190"/>
      <c r="OXP124" s="190"/>
      <c r="OXQ124" s="190"/>
      <c r="OXR124" s="190"/>
      <c r="OXS124" s="190"/>
      <c r="OXT124" s="190"/>
      <c r="OXU124" s="190"/>
      <c r="OXV124" s="190"/>
      <c r="OXW124" s="190"/>
      <c r="OXX124" s="190"/>
      <c r="OXY124" s="190"/>
      <c r="OXZ124" s="190"/>
      <c r="OYA124" s="190"/>
      <c r="OYB124" s="190"/>
      <c r="OYC124" s="190"/>
      <c r="OYD124" s="190"/>
      <c r="OYE124" s="190"/>
      <c r="OYF124" s="190"/>
      <c r="OYG124" s="190"/>
      <c r="OYH124" s="190"/>
      <c r="OYI124" s="190"/>
      <c r="OYJ124" s="190"/>
      <c r="OYK124" s="190"/>
      <c r="OYL124" s="190"/>
      <c r="OYM124" s="190"/>
      <c r="OYN124" s="190"/>
      <c r="OYO124" s="190"/>
      <c r="OYP124" s="190"/>
      <c r="OYQ124" s="190"/>
      <c r="OYR124" s="190"/>
      <c r="OYS124" s="190"/>
      <c r="OYT124" s="190"/>
      <c r="OYU124" s="190"/>
      <c r="OYV124" s="190"/>
      <c r="OYW124" s="190"/>
      <c r="OYX124" s="190"/>
      <c r="OYY124" s="190"/>
      <c r="OYZ124" s="190"/>
      <c r="OZA124" s="190"/>
      <c r="OZB124" s="190"/>
      <c r="OZC124" s="190"/>
      <c r="OZD124" s="190"/>
      <c r="OZE124" s="190"/>
      <c r="OZF124" s="190"/>
      <c r="OZG124" s="190"/>
      <c r="OZH124" s="190"/>
      <c r="OZI124" s="190"/>
      <c r="OZJ124" s="190"/>
      <c r="OZK124" s="190"/>
      <c r="OZL124" s="190"/>
      <c r="OZM124" s="190"/>
      <c r="OZN124" s="190"/>
      <c r="OZO124" s="190"/>
      <c r="OZP124" s="190"/>
      <c r="OZQ124" s="190"/>
      <c r="OZR124" s="190"/>
      <c r="OZS124" s="190"/>
      <c r="OZT124" s="190"/>
      <c r="OZU124" s="190"/>
      <c r="OZV124" s="190"/>
      <c r="OZW124" s="190"/>
      <c r="OZX124" s="190"/>
      <c r="OZY124" s="190"/>
      <c r="OZZ124" s="190"/>
      <c r="PAA124" s="190"/>
      <c r="PAB124" s="190"/>
      <c r="PAC124" s="190"/>
      <c r="PAD124" s="190"/>
      <c r="PAE124" s="190"/>
      <c r="PAF124" s="190"/>
      <c r="PAG124" s="190"/>
      <c r="PAH124" s="190"/>
      <c r="PAI124" s="190"/>
      <c r="PAJ124" s="190"/>
      <c r="PAK124" s="190"/>
      <c r="PAL124" s="190"/>
      <c r="PAM124" s="190"/>
      <c r="PAN124" s="190"/>
      <c r="PAO124" s="190"/>
      <c r="PAP124" s="190"/>
      <c r="PAQ124" s="190"/>
      <c r="PAR124" s="190"/>
      <c r="PAS124" s="190"/>
      <c r="PAT124" s="190"/>
      <c r="PAU124" s="190"/>
      <c r="PAV124" s="190"/>
      <c r="PAW124" s="190"/>
      <c r="PAX124" s="190"/>
      <c r="PAY124" s="190"/>
      <c r="PAZ124" s="190"/>
      <c r="PBA124" s="190"/>
      <c r="PBB124" s="190"/>
      <c r="PBC124" s="190"/>
      <c r="PBD124" s="190"/>
      <c r="PBE124" s="190"/>
      <c r="PBF124" s="190"/>
      <c r="PBG124" s="190"/>
      <c r="PBH124" s="190"/>
      <c r="PBI124" s="190"/>
      <c r="PBJ124" s="190"/>
      <c r="PBK124" s="190"/>
      <c r="PBL124" s="190"/>
      <c r="PBM124" s="190"/>
      <c r="PBN124" s="190"/>
      <c r="PBO124" s="190"/>
      <c r="PBP124" s="190"/>
      <c r="PBQ124" s="190"/>
      <c r="PBR124" s="190"/>
      <c r="PBS124" s="190"/>
      <c r="PBT124" s="190"/>
      <c r="PBU124" s="190"/>
      <c r="PBV124" s="190"/>
      <c r="PBW124" s="190"/>
      <c r="PBX124" s="190"/>
      <c r="PBY124" s="190"/>
      <c r="PBZ124" s="190"/>
      <c r="PCA124" s="190"/>
      <c r="PCB124" s="190"/>
      <c r="PCC124" s="190"/>
      <c r="PCD124" s="190"/>
      <c r="PCE124" s="190"/>
      <c r="PCF124" s="190"/>
      <c r="PCG124" s="190"/>
      <c r="PCH124" s="190"/>
      <c r="PCI124" s="190"/>
      <c r="PCJ124" s="190"/>
      <c r="PCK124" s="190"/>
      <c r="PCL124" s="190"/>
      <c r="PCM124" s="190"/>
      <c r="PCN124" s="190"/>
      <c r="PCO124" s="190"/>
      <c r="PCP124" s="190"/>
      <c r="PCQ124" s="190"/>
      <c r="PCR124" s="190"/>
      <c r="PCS124" s="190"/>
      <c r="PCT124" s="190"/>
      <c r="PCU124" s="190"/>
      <c r="PCV124" s="190"/>
      <c r="PCW124" s="190"/>
      <c r="PCX124" s="190"/>
      <c r="PCY124" s="190"/>
      <c r="PCZ124" s="190"/>
      <c r="PDA124" s="190"/>
      <c r="PDB124" s="190"/>
      <c r="PDC124" s="190"/>
      <c r="PDD124" s="190"/>
      <c r="PDE124" s="190"/>
      <c r="PDF124" s="190"/>
      <c r="PDG124" s="190"/>
      <c r="PDH124" s="190"/>
      <c r="PDI124" s="190"/>
      <c r="PDJ124" s="190"/>
      <c r="PDK124" s="190"/>
      <c r="PDL124" s="190"/>
      <c r="PDM124" s="190"/>
      <c r="PDN124" s="190"/>
      <c r="PDO124" s="190"/>
      <c r="PDP124" s="190"/>
      <c r="PDQ124" s="190"/>
      <c r="PDR124" s="190"/>
      <c r="PDS124" s="190"/>
      <c r="PDT124" s="190"/>
      <c r="PDU124" s="190"/>
      <c r="PDV124" s="190"/>
      <c r="PDW124" s="190"/>
      <c r="PDX124" s="190"/>
      <c r="PDY124" s="190"/>
      <c r="PDZ124" s="190"/>
      <c r="PEA124" s="190"/>
      <c r="PEB124" s="190"/>
      <c r="PEC124" s="190"/>
      <c r="PED124" s="190"/>
      <c r="PEE124" s="190"/>
      <c r="PEF124" s="190"/>
      <c r="PEG124" s="190"/>
      <c r="PEH124" s="190"/>
      <c r="PEI124" s="190"/>
      <c r="PEJ124" s="190"/>
      <c r="PEK124" s="190"/>
      <c r="PEL124" s="190"/>
      <c r="PEM124" s="190"/>
      <c r="PEN124" s="190"/>
      <c r="PEO124" s="190"/>
      <c r="PEP124" s="190"/>
      <c r="PEQ124" s="190"/>
      <c r="PER124" s="190"/>
      <c r="PES124" s="190"/>
      <c r="PET124" s="190"/>
      <c r="PEU124" s="190"/>
      <c r="PEV124" s="190"/>
      <c r="PEW124" s="190"/>
      <c r="PEX124" s="190"/>
      <c r="PEY124" s="190"/>
      <c r="PEZ124" s="190"/>
      <c r="PFA124" s="190"/>
      <c r="PFB124" s="190"/>
      <c r="PFC124" s="190"/>
      <c r="PFD124" s="190"/>
      <c r="PFE124" s="190"/>
      <c r="PFF124" s="190"/>
      <c r="PFG124" s="190"/>
      <c r="PFH124" s="190"/>
      <c r="PFI124" s="190"/>
      <c r="PFJ124" s="190"/>
      <c r="PFK124" s="190"/>
      <c r="PFL124" s="190"/>
      <c r="PFM124" s="190"/>
      <c r="PFN124" s="190"/>
      <c r="PFO124" s="190"/>
      <c r="PFP124" s="190"/>
      <c r="PFQ124" s="190"/>
      <c r="PFR124" s="190"/>
      <c r="PFS124" s="190"/>
      <c r="PFT124" s="190"/>
      <c r="PFU124" s="190"/>
      <c r="PFV124" s="190"/>
      <c r="PFW124" s="190"/>
      <c r="PFX124" s="190"/>
      <c r="PFY124" s="190"/>
      <c r="PFZ124" s="190"/>
      <c r="PGA124" s="190"/>
      <c r="PGB124" s="190"/>
      <c r="PGC124" s="190"/>
      <c r="PGD124" s="190"/>
      <c r="PGE124" s="190"/>
      <c r="PGF124" s="190"/>
      <c r="PGG124" s="190"/>
      <c r="PGH124" s="190"/>
      <c r="PGI124" s="190"/>
      <c r="PGJ124" s="190"/>
      <c r="PGK124" s="190"/>
      <c r="PGL124" s="190"/>
      <c r="PGM124" s="190"/>
      <c r="PGN124" s="190"/>
      <c r="PGO124" s="190"/>
      <c r="PGP124" s="190"/>
      <c r="PGQ124" s="190"/>
      <c r="PGR124" s="190"/>
      <c r="PGS124" s="190"/>
      <c r="PGT124" s="190"/>
      <c r="PGU124" s="190"/>
      <c r="PGV124" s="190"/>
      <c r="PGW124" s="190"/>
      <c r="PGX124" s="190"/>
      <c r="PGY124" s="190"/>
      <c r="PGZ124" s="190"/>
      <c r="PHA124" s="190"/>
      <c r="PHB124" s="190"/>
      <c r="PHC124" s="190"/>
      <c r="PHD124" s="190"/>
      <c r="PHE124" s="190"/>
      <c r="PHF124" s="190"/>
      <c r="PHG124" s="190"/>
      <c r="PHH124" s="190"/>
      <c r="PHI124" s="190"/>
      <c r="PHJ124" s="190"/>
      <c r="PHK124" s="190"/>
      <c r="PHL124" s="190"/>
      <c r="PHM124" s="190"/>
      <c r="PHN124" s="190"/>
      <c r="PHO124" s="190"/>
      <c r="PHP124" s="190"/>
      <c r="PHQ124" s="190"/>
      <c r="PHR124" s="190"/>
      <c r="PHS124" s="190"/>
      <c r="PHT124" s="190"/>
      <c r="PHU124" s="190"/>
      <c r="PHV124" s="190"/>
      <c r="PHW124" s="190"/>
      <c r="PHX124" s="190"/>
      <c r="PHY124" s="190"/>
      <c r="PHZ124" s="190"/>
      <c r="PIA124" s="190"/>
      <c r="PIB124" s="190"/>
      <c r="PIC124" s="190"/>
      <c r="PID124" s="190"/>
      <c r="PIE124" s="190"/>
      <c r="PIF124" s="190"/>
      <c r="PIG124" s="190"/>
      <c r="PIH124" s="190"/>
      <c r="PII124" s="190"/>
      <c r="PIJ124" s="190"/>
      <c r="PIK124" s="190"/>
      <c r="PIL124" s="190"/>
      <c r="PIM124" s="190"/>
      <c r="PIN124" s="190"/>
      <c r="PIO124" s="190"/>
      <c r="PIP124" s="190"/>
      <c r="PIQ124" s="190"/>
      <c r="PIR124" s="190"/>
      <c r="PIS124" s="190"/>
      <c r="PIT124" s="190"/>
      <c r="PIU124" s="190"/>
      <c r="PIV124" s="190"/>
      <c r="PIW124" s="190"/>
      <c r="PIX124" s="190"/>
      <c r="PIY124" s="190"/>
      <c r="PIZ124" s="190"/>
      <c r="PJA124" s="190"/>
      <c r="PJB124" s="190"/>
      <c r="PJC124" s="190"/>
      <c r="PJD124" s="190"/>
      <c r="PJE124" s="190"/>
      <c r="PJF124" s="190"/>
      <c r="PJG124" s="190"/>
      <c r="PJH124" s="190"/>
      <c r="PJI124" s="190"/>
      <c r="PJJ124" s="190"/>
      <c r="PJK124" s="190"/>
      <c r="PJL124" s="190"/>
      <c r="PJM124" s="190"/>
      <c r="PJN124" s="190"/>
      <c r="PJO124" s="190"/>
      <c r="PJP124" s="190"/>
      <c r="PJQ124" s="190"/>
      <c r="PJR124" s="190"/>
      <c r="PJS124" s="190"/>
      <c r="PJT124" s="190"/>
      <c r="PJU124" s="190"/>
      <c r="PJV124" s="190"/>
      <c r="PJW124" s="190"/>
      <c r="PJX124" s="190"/>
      <c r="PJY124" s="190"/>
      <c r="PJZ124" s="190"/>
      <c r="PKA124" s="190"/>
      <c r="PKB124" s="190"/>
      <c r="PKC124" s="190"/>
      <c r="PKD124" s="190"/>
      <c r="PKE124" s="190"/>
      <c r="PKF124" s="190"/>
      <c r="PKG124" s="190"/>
      <c r="PKH124" s="190"/>
      <c r="PKI124" s="190"/>
      <c r="PKJ124" s="190"/>
      <c r="PKK124" s="190"/>
      <c r="PKL124" s="190"/>
      <c r="PKM124" s="190"/>
      <c r="PKN124" s="190"/>
      <c r="PKO124" s="190"/>
      <c r="PKP124" s="190"/>
      <c r="PKQ124" s="190"/>
      <c r="PKR124" s="190"/>
      <c r="PKS124" s="190"/>
      <c r="PKT124" s="190"/>
      <c r="PKU124" s="190"/>
      <c r="PKV124" s="190"/>
      <c r="PKW124" s="190"/>
      <c r="PKX124" s="190"/>
      <c r="PKY124" s="190"/>
      <c r="PKZ124" s="190"/>
      <c r="PLA124" s="190"/>
      <c r="PLB124" s="190"/>
      <c r="PLC124" s="190"/>
      <c r="PLD124" s="190"/>
      <c r="PLE124" s="190"/>
      <c r="PLF124" s="190"/>
      <c r="PLG124" s="190"/>
      <c r="PLH124" s="190"/>
      <c r="PLI124" s="190"/>
      <c r="PLJ124" s="190"/>
      <c r="PLK124" s="190"/>
      <c r="PLL124" s="190"/>
      <c r="PLM124" s="190"/>
      <c r="PLN124" s="190"/>
      <c r="PLO124" s="190"/>
      <c r="PLP124" s="190"/>
      <c r="PLQ124" s="190"/>
      <c r="PLR124" s="190"/>
      <c r="PLS124" s="190"/>
      <c r="PLT124" s="190"/>
      <c r="PLU124" s="190"/>
      <c r="PLV124" s="190"/>
      <c r="PLW124" s="190"/>
      <c r="PLX124" s="190"/>
      <c r="PLY124" s="190"/>
      <c r="PLZ124" s="190"/>
      <c r="PMA124" s="190"/>
      <c r="PMB124" s="190"/>
      <c r="PMC124" s="190"/>
      <c r="PMD124" s="190"/>
      <c r="PME124" s="190"/>
      <c r="PMF124" s="190"/>
      <c r="PMG124" s="190"/>
      <c r="PMH124" s="190"/>
      <c r="PMI124" s="190"/>
      <c r="PMJ124" s="190"/>
      <c r="PMK124" s="190"/>
      <c r="PML124" s="190"/>
      <c r="PMM124" s="190"/>
      <c r="PMN124" s="190"/>
      <c r="PMO124" s="190"/>
      <c r="PMP124" s="190"/>
      <c r="PMQ124" s="190"/>
      <c r="PMR124" s="190"/>
      <c r="PMS124" s="190"/>
      <c r="PMT124" s="190"/>
      <c r="PMU124" s="190"/>
      <c r="PMV124" s="190"/>
      <c r="PMW124" s="190"/>
      <c r="PMX124" s="190"/>
      <c r="PMY124" s="190"/>
      <c r="PMZ124" s="190"/>
      <c r="PNA124" s="190"/>
      <c r="PNB124" s="190"/>
      <c r="PNC124" s="190"/>
      <c r="PND124" s="190"/>
      <c r="PNE124" s="190"/>
      <c r="PNF124" s="190"/>
      <c r="PNG124" s="190"/>
      <c r="PNH124" s="190"/>
      <c r="PNI124" s="190"/>
      <c r="PNJ124" s="190"/>
      <c r="PNK124" s="190"/>
      <c r="PNL124" s="190"/>
      <c r="PNM124" s="190"/>
      <c r="PNN124" s="190"/>
      <c r="PNO124" s="190"/>
      <c r="PNP124" s="190"/>
      <c r="PNQ124" s="190"/>
      <c r="PNR124" s="190"/>
      <c r="PNS124" s="190"/>
      <c r="PNT124" s="190"/>
      <c r="PNU124" s="190"/>
      <c r="PNV124" s="190"/>
      <c r="PNW124" s="190"/>
      <c r="PNX124" s="190"/>
      <c r="PNY124" s="190"/>
      <c r="PNZ124" s="190"/>
      <c r="POA124" s="190"/>
      <c r="POB124" s="190"/>
      <c r="POC124" s="190"/>
      <c r="POD124" s="190"/>
      <c r="POE124" s="190"/>
      <c r="POF124" s="190"/>
      <c r="POG124" s="190"/>
      <c r="POH124" s="190"/>
      <c r="POI124" s="190"/>
      <c r="POJ124" s="190"/>
      <c r="POK124" s="190"/>
      <c r="POL124" s="190"/>
      <c r="POM124" s="190"/>
      <c r="PON124" s="190"/>
      <c r="POO124" s="190"/>
      <c r="POP124" s="190"/>
      <c r="POQ124" s="190"/>
      <c r="POR124" s="190"/>
      <c r="POS124" s="190"/>
      <c r="POT124" s="190"/>
      <c r="POU124" s="190"/>
      <c r="POV124" s="190"/>
      <c r="POW124" s="190"/>
      <c r="POX124" s="190"/>
      <c r="POY124" s="190"/>
      <c r="POZ124" s="190"/>
      <c r="PPA124" s="190"/>
      <c r="PPB124" s="190"/>
      <c r="PPC124" s="190"/>
      <c r="PPD124" s="190"/>
      <c r="PPE124" s="190"/>
      <c r="PPF124" s="190"/>
      <c r="PPG124" s="190"/>
      <c r="PPH124" s="190"/>
      <c r="PPI124" s="190"/>
      <c r="PPJ124" s="190"/>
      <c r="PPK124" s="190"/>
      <c r="PPL124" s="190"/>
      <c r="PPM124" s="190"/>
      <c r="PPN124" s="190"/>
      <c r="PPO124" s="190"/>
      <c r="PPP124" s="190"/>
      <c r="PPQ124" s="190"/>
      <c r="PPR124" s="190"/>
      <c r="PPS124" s="190"/>
      <c r="PPT124" s="190"/>
      <c r="PPU124" s="190"/>
      <c r="PPV124" s="190"/>
      <c r="PPW124" s="190"/>
      <c r="PPX124" s="190"/>
      <c r="PPY124" s="190"/>
      <c r="PPZ124" s="190"/>
      <c r="PQA124" s="190"/>
      <c r="PQB124" s="190"/>
      <c r="PQC124" s="190"/>
      <c r="PQD124" s="190"/>
      <c r="PQE124" s="190"/>
      <c r="PQF124" s="190"/>
      <c r="PQG124" s="190"/>
      <c r="PQH124" s="190"/>
      <c r="PQI124" s="190"/>
      <c r="PQJ124" s="190"/>
      <c r="PQK124" s="190"/>
      <c r="PQL124" s="190"/>
      <c r="PQM124" s="190"/>
      <c r="PQN124" s="190"/>
      <c r="PQO124" s="190"/>
      <c r="PQP124" s="190"/>
      <c r="PQQ124" s="190"/>
      <c r="PQR124" s="190"/>
      <c r="PQS124" s="190"/>
      <c r="PQT124" s="190"/>
      <c r="PQU124" s="190"/>
      <c r="PQV124" s="190"/>
      <c r="PQW124" s="190"/>
      <c r="PQX124" s="190"/>
      <c r="PQY124" s="190"/>
      <c r="PQZ124" s="190"/>
      <c r="PRA124" s="190"/>
      <c r="PRB124" s="190"/>
      <c r="PRC124" s="190"/>
      <c r="PRD124" s="190"/>
      <c r="PRE124" s="190"/>
      <c r="PRF124" s="190"/>
      <c r="PRG124" s="190"/>
      <c r="PRH124" s="190"/>
      <c r="PRI124" s="190"/>
      <c r="PRJ124" s="190"/>
      <c r="PRK124" s="190"/>
      <c r="PRL124" s="190"/>
      <c r="PRM124" s="190"/>
      <c r="PRN124" s="190"/>
      <c r="PRO124" s="190"/>
      <c r="PRP124" s="190"/>
      <c r="PRQ124" s="190"/>
      <c r="PRR124" s="190"/>
      <c r="PRS124" s="190"/>
      <c r="PRT124" s="190"/>
      <c r="PRU124" s="190"/>
      <c r="PRV124" s="190"/>
      <c r="PRW124" s="190"/>
      <c r="PRX124" s="190"/>
      <c r="PRY124" s="190"/>
      <c r="PRZ124" s="190"/>
      <c r="PSA124" s="190"/>
      <c r="PSB124" s="190"/>
      <c r="PSC124" s="190"/>
      <c r="PSD124" s="190"/>
      <c r="PSE124" s="190"/>
      <c r="PSF124" s="190"/>
      <c r="PSG124" s="190"/>
      <c r="PSH124" s="190"/>
      <c r="PSI124" s="190"/>
      <c r="PSJ124" s="190"/>
      <c r="PSK124" s="190"/>
      <c r="PSL124" s="190"/>
      <c r="PSM124" s="190"/>
      <c r="PSN124" s="190"/>
      <c r="PSO124" s="190"/>
      <c r="PSP124" s="190"/>
      <c r="PSQ124" s="190"/>
      <c r="PSR124" s="190"/>
      <c r="PSS124" s="190"/>
      <c r="PST124" s="190"/>
      <c r="PSU124" s="190"/>
      <c r="PSV124" s="190"/>
      <c r="PSW124" s="190"/>
      <c r="PSX124" s="190"/>
      <c r="PSY124" s="190"/>
      <c r="PSZ124" s="190"/>
      <c r="PTA124" s="190"/>
      <c r="PTB124" s="190"/>
      <c r="PTC124" s="190"/>
      <c r="PTD124" s="190"/>
      <c r="PTE124" s="190"/>
      <c r="PTF124" s="190"/>
      <c r="PTG124" s="190"/>
      <c r="PTH124" s="190"/>
      <c r="PTI124" s="190"/>
      <c r="PTJ124" s="190"/>
      <c r="PTK124" s="190"/>
      <c r="PTL124" s="190"/>
      <c r="PTM124" s="190"/>
      <c r="PTN124" s="190"/>
      <c r="PTO124" s="190"/>
      <c r="PTP124" s="190"/>
      <c r="PTQ124" s="190"/>
      <c r="PTR124" s="190"/>
      <c r="PTS124" s="190"/>
      <c r="PTT124" s="190"/>
      <c r="PTU124" s="190"/>
      <c r="PTV124" s="190"/>
      <c r="PTW124" s="190"/>
      <c r="PTX124" s="190"/>
      <c r="PTY124" s="190"/>
      <c r="PTZ124" s="190"/>
      <c r="PUA124" s="190"/>
      <c r="PUB124" s="190"/>
      <c r="PUC124" s="190"/>
      <c r="PUD124" s="190"/>
      <c r="PUE124" s="190"/>
      <c r="PUF124" s="190"/>
      <c r="PUG124" s="190"/>
      <c r="PUH124" s="190"/>
      <c r="PUI124" s="190"/>
      <c r="PUJ124" s="190"/>
      <c r="PUK124" s="190"/>
      <c r="PUL124" s="190"/>
      <c r="PUM124" s="190"/>
      <c r="PUN124" s="190"/>
      <c r="PUO124" s="190"/>
      <c r="PUP124" s="190"/>
      <c r="PUQ124" s="190"/>
      <c r="PUR124" s="190"/>
      <c r="PUS124" s="190"/>
      <c r="PUT124" s="190"/>
      <c r="PUU124" s="190"/>
      <c r="PUV124" s="190"/>
      <c r="PUW124" s="190"/>
      <c r="PUX124" s="190"/>
      <c r="PUY124" s="190"/>
      <c r="PUZ124" s="190"/>
      <c r="PVA124" s="190"/>
      <c r="PVB124" s="190"/>
      <c r="PVC124" s="190"/>
      <c r="PVD124" s="190"/>
      <c r="PVE124" s="190"/>
      <c r="PVF124" s="190"/>
      <c r="PVG124" s="190"/>
      <c r="PVH124" s="190"/>
      <c r="PVI124" s="190"/>
      <c r="PVJ124" s="190"/>
      <c r="PVK124" s="190"/>
      <c r="PVL124" s="190"/>
      <c r="PVM124" s="190"/>
      <c r="PVN124" s="190"/>
      <c r="PVO124" s="190"/>
      <c r="PVP124" s="190"/>
      <c r="PVQ124" s="190"/>
      <c r="PVR124" s="190"/>
      <c r="PVS124" s="190"/>
      <c r="PVT124" s="190"/>
      <c r="PVU124" s="190"/>
      <c r="PVV124" s="190"/>
      <c r="PVW124" s="190"/>
      <c r="PVX124" s="190"/>
      <c r="PVY124" s="190"/>
      <c r="PVZ124" s="190"/>
      <c r="PWA124" s="190"/>
      <c r="PWB124" s="190"/>
      <c r="PWC124" s="190"/>
      <c r="PWD124" s="190"/>
      <c r="PWE124" s="190"/>
      <c r="PWF124" s="190"/>
      <c r="PWG124" s="190"/>
      <c r="PWH124" s="190"/>
      <c r="PWI124" s="190"/>
      <c r="PWJ124" s="190"/>
      <c r="PWK124" s="190"/>
      <c r="PWL124" s="190"/>
      <c r="PWM124" s="190"/>
      <c r="PWN124" s="190"/>
      <c r="PWO124" s="190"/>
      <c r="PWP124" s="190"/>
      <c r="PWQ124" s="190"/>
      <c r="PWR124" s="190"/>
      <c r="PWS124" s="190"/>
      <c r="PWT124" s="190"/>
      <c r="PWU124" s="190"/>
      <c r="PWV124" s="190"/>
      <c r="PWW124" s="190"/>
      <c r="PWX124" s="190"/>
      <c r="PWY124" s="190"/>
      <c r="PWZ124" s="190"/>
      <c r="PXA124" s="190"/>
      <c r="PXB124" s="190"/>
      <c r="PXC124" s="190"/>
      <c r="PXD124" s="190"/>
      <c r="PXE124" s="190"/>
      <c r="PXF124" s="190"/>
      <c r="PXG124" s="190"/>
      <c r="PXH124" s="190"/>
      <c r="PXI124" s="190"/>
      <c r="PXJ124" s="190"/>
      <c r="PXK124" s="190"/>
      <c r="PXL124" s="190"/>
      <c r="PXM124" s="190"/>
      <c r="PXN124" s="190"/>
      <c r="PXO124" s="190"/>
      <c r="PXP124" s="190"/>
      <c r="PXQ124" s="190"/>
      <c r="PXR124" s="190"/>
      <c r="PXS124" s="190"/>
      <c r="PXT124" s="190"/>
      <c r="PXU124" s="190"/>
      <c r="PXV124" s="190"/>
      <c r="PXW124" s="190"/>
      <c r="PXX124" s="190"/>
      <c r="PXY124" s="190"/>
      <c r="PXZ124" s="190"/>
      <c r="PYA124" s="190"/>
      <c r="PYB124" s="190"/>
      <c r="PYC124" s="190"/>
      <c r="PYD124" s="190"/>
      <c r="PYE124" s="190"/>
      <c r="PYF124" s="190"/>
      <c r="PYG124" s="190"/>
      <c r="PYH124" s="190"/>
      <c r="PYI124" s="190"/>
      <c r="PYJ124" s="190"/>
      <c r="PYK124" s="190"/>
      <c r="PYL124" s="190"/>
      <c r="PYM124" s="190"/>
      <c r="PYN124" s="190"/>
      <c r="PYO124" s="190"/>
      <c r="PYP124" s="190"/>
      <c r="PYQ124" s="190"/>
      <c r="PYR124" s="190"/>
      <c r="PYS124" s="190"/>
      <c r="PYT124" s="190"/>
      <c r="PYU124" s="190"/>
      <c r="PYV124" s="190"/>
      <c r="PYW124" s="190"/>
      <c r="PYX124" s="190"/>
      <c r="PYY124" s="190"/>
      <c r="PYZ124" s="190"/>
      <c r="PZA124" s="190"/>
      <c r="PZB124" s="190"/>
      <c r="PZC124" s="190"/>
      <c r="PZD124" s="190"/>
      <c r="PZE124" s="190"/>
      <c r="PZF124" s="190"/>
      <c r="PZG124" s="190"/>
      <c r="PZH124" s="190"/>
      <c r="PZI124" s="190"/>
      <c r="PZJ124" s="190"/>
      <c r="PZK124" s="190"/>
      <c r="PZL124" s="190"/>
      <c r="PZM124" s="190"/>
      <c r="PZN124" s="190"/>
      <c r="PZO124" s="190"/>
      <c r="PZP124" s="190"/>
      <c r="PZQ124" s="190"/>
      <c r="PZR124" s="190"/>
      <c r="PZS124" s="190"/>
      <c r="PZT124" s="190"/>
      <c r="PZU124" s="190"/>
      <c r="PZV124" s="190"/>
      <c r="PZW124" s="190"/>
      <c r="PZX124" s="190"/>
      <c r="PZY124" s="190"/>
      <c r="PZZ124" s="190"/>
      <c r="QAA124" s="190"/>
      <c r="QAB124" s="190"/>
      <c r="QAC124" s="190"/>
      <c r="QAD124" s="190"/>
      <c r="QAE124" s="190"/>
      <c r="QAF124" s="190"/>
      <c r="QAG124" s="190"/>
      <c r="QAH124" s="190"/>
      <c r="QAI124" s="190"/>
      <c r="QAJ124" s="190"/>
      <c r="QAK124" s="190"/>
      <c r="QAL124" s="190"/>
      <c r="QAM124" s="190"/>
      <c r="QAN124" s="190"/>
      <c r="QAO124" s="190"/>
      <c r="QAP124" s="190"/>
      <c r="QAQ124" s="190"/>
      <c r="QAR124" s="190"/>
      <c r="QAS124" s="190"/>
      <c r="QAT124" s="190"/>
      <c r="QAU124" s="190"/>
      <c r="QAV124" s="190"/>
      <c r="QAW124" s="190"/>
      <c r="QAX124" s="190"/>
      <c r="QAY124" s="190"/>
      <c r="QAZ124" s="190"/>
      <c r="QBA124" s="190"/>
      <c r="QBB124" s="190"/>
      <c r="QBC124" s="190"/>
      <c r="QBD124" s="190"/>
      <c r="QBE124" s="190"/>
      <c r="QBF124" s="190"/>
      <c r="QBG124" s="190"/>
      <c r="QBH124" s="190"/>
      <c r="QBI124" s="190"/>
      <c r="QBJ124" s="190"/>
      <c r="QBK124" s="190"/>
      <c r="QBL124" s="190"/>
      <c r="QBM124" s="190"/>
      <c r="QBN124" s="190"/>
      <c r="QBO124" s="190"/>
      <c r="QBP124" s="190"/>
      <c r="QBQ124" s="190"/>
      <c r="QBR124" s="190"/>
      <c r="QBS124" s="190"/>
      <c r="QBT124" s="190"/>
      <c r="QBU124" s="190"/>
      <c r="QBV124" s="190"/>
      <c r="QBW124" s="190"/>
      <c r="QBX124" s="190"/>
      <c r="QBY124" s="190"/>
      <c r="QBZ124" s="190"/>
      <c r="QCA124" s="190"/>
      <c r="QCB124" s="190"/>
      <c r="QCC124" s="190"/>
      <c r="QCD124" s="190"/>
      <c r="QCE124" s="190"/>
      <c r="QCF124" s="190"/>
      <c r="QCG124" s="190"/>
      <c r="QCH124" s="190"/>
      <c r="QCI124" s="190"/>
      <c r="QCJ124" s="190"/>
      <c r="QCK124" s="190"/>
      <c r="QCL124" s="190"/>
      <c r="QCM124" s="190"/>
      <c r="QCN124" s="190"/>
      <c r="QCO124" s="190"/>
      <c r="QCP124" s="190"/>
      <c r="QCQ124" s="190"/>
      <c r="QCR124" s="190"/>
      <c r="QCS124" s="190"/>
      <c r="QCT124" s="190"/>
      <c r="QCU124" s="190"/>
      <c r="QCV124" s="190"/>
      <c r="QCW124" s="190"/>
      <c r="QCX124" s="190"/>
      <c r="QCY124" s="190"/>
      <c r="QCZ124" s="190"/>
      <c r="QDA124" s="190"/>
      <c r="QDB124" s="190"/>
      <c r="QDC124" s="190"/>
      <c r="QDD124" s="190"/>
      <c r="QDE124" s="190"/>
      <c r="QDF124" s="190"/>
      <c r="QDG124" s="190"/>
      <c r="QDH124" s="190"/>
      <c r="QDI124" s="190"/>
      <c r="QDJ124" s="190"/>
      <c r="QDK124" s="190"/>
      <c r="QDL124" s="190"/>
      <c r="QDM124" s="190"/>
      <c r="QDN124" s="190"/>
      <c r="QDO124" s="190"/>
      <c r="QDP124" s="190"/>
      <c r="QDQ124" s="190"/>
      <c r="QDR124" s="190"/>
      <c r="QDS124" s="190"/>
      <c r="QDT124" s="190"/>
      <c r="QDU124" s="190"/>
      <c r="QDV124" s="190"/>
      <c r="QDW124" s="190"/>
      <c r="QDX124" s="190"/>
      <c r="QDY124" s="190"/>
      <c r="QDZ124" s="190"/>
      <c r="QEA124" s="190"/>
      <c r="QEB124" s="190"/>
      <c r="QEC124" s="190"/>
      <c r="QED124" s="190"/>
      <c r="QEE124" s="190"/>
      <c r="QEF124" s="190"/>
      <c r="QEG124" s="190"/>
      <c r="QEH124" s="190"/>
      <c r="QEI124" s="190"/>
      <c r="QEJ124" s="190"/>
      <c r="QEK124" s="190"/>
      <c r="QEL124" s="190"/>
      <c r="QEM124" s="190"/>
      <c r="QEN124" s="190"/>
      <c r="QEO124" s="190"/>
      <c r="QEP124" s="190"/>
      <c r="QEQ124" s="190"/>
      <c r="QER124" s="190"/>
      <c r="QES124" s="190"/>
      <c r="QET124" s="190"/>
      <c r="QEU124" s="190"/>
      <c r="QEV124" s="190"/>
      <c r="QEW124" s="190"/>
      <c r="QEX124" s="190"/>
      <c r="QEY124" s="190"/>
      <c r="QEZ124" s="190"/>
      <c r="QFA124" s="190"/>
      <c r="QFB124" s="190"/>
      <c r="QFC124" s="190"/>
      <c r="QFD124" s="190"/>
      <c r="QFE124" s="190"/>
      <c r="QFF124" s="190"/>
      <c r="QFG124" s="190"/>
      <c r="QFH124" s="190"/>
      <c r="QFI124" s="190"/>
      <c r="QFJ124" s="190"/>
      <c r="QFK124" s="190"/>
      <c r="QFL124" s="190"/>
      <c r="QFM124" s="190"/>
      <c r="QFN124" s="190"/>
      <c r="QFO124" s="190"/>
      <c r="QFP124" s="190"/>
      <c r="QFQ124" s="190"/>
      <c r="QFR124" s="190"/>
      <c r="QFS124" s="190"/>
      <c r="QFT124" s="190"/>
      <c r="QFU124" s="190"/>
      <c r="QFV124" s="190"/>
      <c r="QFW124" s="190"/>
      <c r="QFX124" s="190"/>
      <c r="QFY124" s="190"/>
      <c r="QFZ124" s="190"/>
      <c r="QGA124" s="190"/>
      <c r="QGB124" s="190"/>
      <c r="QGC124" s="190"/>
      <c r="QGD124" s="190"/>
      <c r="QGE124" s="190"/>
      <c r="QGF124" s="190"/>
      <c r="QGG124" s="190"/>
      <c r="QGH124" s="190"/>
      <c r="QGI124" s="190"/>
      <c r="QGJ124" s="190"/>
      <c r="QGK124" s="190"/>
      <c r="QGL124" s="190"/>
      <c r="QGM124" s="190"/>
      <c r="QGN124" s="190"/>
      <c r="QGO124" s="190"/>
      <c r="QGP124" s="190"/>
      <c r="QGQ124" s="190"/>
      <c r="QGR124" s="190"/>
      <c r="QGS124" s="190"/>
      <c r="QGT124" s="190"/>
      <c r="QGU124" s="190"/>
      <c r="QGV124" s="190"/>
      <c r="QGW124" s="190"/>
      <c r="QGX124" s="190"/>
      <c r="QGY124" s="190"/>
      <c r="QGZ124" s="190"/>
      <c r="QHA124" s="190"/>
      <c r="QHB124" s="190"/>
      <c r="QHC124" s="190"/>
      <c r="QHD124" s="190"/>
      <c r="QHE124" s="190"/>
      <c r="QHF124" s="190"/>
      <c r="QHG124" s="190"/>
      <c r="QHH124" s="190"/>
      <c r="QHI124" s="190"/>
      <c r="QHJ124" s="190"/>
      <c r="QHK124" s="190"/>
      <c r="QHL124" s="190"/>
      <c r="QHM124" s="190"/>
      <c r="QHN124" s="190"/>
      <c r="QHO124" s="190"/>
      <c r="QHP124" s="190"/>
      <c r="QHQ124" s="190"/>
      <c r="QHR124" s="190"/>
      <c r="QHS124" s="190"/>
      <c r="QHT124" s="190"/>
      <c r="QHU124" s="190"/>
      <c r="QHV124" s="190"/>
      <c r="QHW124" s="190"/>
      <c r="QHX124" s="190"/>
      <c r="QHY124" s="190"/>
      <c r="QHZ124" s="190"/>
      <c r="QIA124" s="190"/>
      <c r="QIB124" s="190"/>
      <c r="QIC124" s="190"/>
      <c r="QID124" s="190"/>
      <c r="QIE124" s="190"/>
      <c r="QIF124" s="190"/>
      <c r="QIG124" s="190"/>
      <c r="QIH124" s="190"/>
      <c r="QII124" s="190"/>
      <c r="QIJ124" s="190"/>
      <c r="QIK124" s="190"/>
      <c r="QIL124" s="190"/>
      <c r="QIM124" s="190"/>
      <c r="QIN124" s="190"/>
      <c r="QIO124" s="190"/>
      <c r="QIP124" s="190"/>
      <c r="QIQ124" s="190"/>
      <c r="QIR124" s="190"/>
      <c r="QIS124" s="190"/>
      <c r="QIT124" s="190"/>
      <c r="QIU124" s="190"/>
      <c r="QIV124" s="190"/>
      <c r="QIW124" s="190"/>
      <c r="QIX124" s="190"/>
      <c r="QIY124" s="190"/>
      <c r="QIZ124" s="190"/>
      <c r="QJA124" s="190"/>
      <c r="QJB124" s="190"/>
      <c r="QJC124" s="190"/>
      <c r="QJD124" s="190"/>
      <c r="QJE124" s="190"/>
      <c r="QJF124" s="190"/>
      <c r="QJG124" s="190"/>
      <c r="QJH124" s="190"/>
      <c r="QJI124" s="190"/>
      <c r="QJJ124" s="190"/>
      <c r="QJK124" s="190"/>
      <c r="QJL124" s="190"/>
      <c r="QJM124" s="190"/>
      <c r="QJN124" s="190"/>
      <c r="QJO124" s="190"/>
      <c r="QJP124" s="190"/>
      <c r="QJQ124" s="190"/>
      <c r="QJR124" s="190"/>
      <c r="QJS124" s="190"/>
      <c r="QJT124" s="190"/>
      <c r="QJU124" s="190"/>
      <c r="QJV124" s="190"/>
      <c r="QJW124" s="190"/>
      <c r="QJX124" s="190"/>
      <c r="QJY124" s="190"/>
      <c r="QJZ124" s="190"/>
      <c r="QKA124" s="190"/>
      <c r="QKB124" s="190"/>
      <c r="QKC124" s="190"/>
      <c r="QKD124" s="190"/>
      <c r="QKE124" s="190"/>
      <c r="QKF124" s="190"/>
      <c r="QKG124" s="190"/>
      <c r="QKH124" s="190"/>
      <c r="QKI124" s="190"/>
      <c r="QKJ124" s="190"/>
      <c r="QKK124" s="190"/>
      <c r="QKL124" s="190"/>
      <c r="QKM124" s="190"/>
      <c r="QKN124" s="190"/>
      <c r="QKO124" s="190"/>
      <c r="QKP124" s="190"/>
      <c r="QKQ124" s="190"/>
      <c r="QKR124" s="190"/>
      <c r="QKS124" s="190"/>
      <c r="QKT124" s="190"/>
      <c r="QKU124" s="190"/>
      <c r="QKV124" s="190"/>
      <c r="QKW124" s="190"/>
      <c r="QKX124" s="190"/>
      <c r="QKY124" s="190"/>
      <c r="QKZ124" s="190"/>
      <c r="QLA124" s="190"/>
      <c r="QLB124" s="190"/>
      <c r="QLC124" s="190"/>
      <c r="QLD124" s="190"/>
      <c r="QLE124" s="190"/>
      <c r="QLF124" s="190"/>
      <c r="QLG124" s="190"/>
      <c r="QLH124" s="190"/>
      <c r="QLI124" s="190"/>
      <c r="QLJ124" s="190"/>
      <c r="QLK124" s="190"/>
      <c r="QLL124" s="190"/>
      <c r="QLM124" s="190"/>
      <c r="QLN124" s="190"/>
      <c r="QLO124" s="190"/>
      <c r="QLP124" s="190"/>
      <c r="QLQ124" s="190"/>
      <c r="QLR124" s="190"/>
      <c r="QLS124" s="190"/>
      <c r="QLT124" s="190"/>
      <c r="QLU124" s="190"/>
      <c r="QLV124" s="190"/>
      <c r="QLW124" s="190"/>
      <c r="QLX124" s="190"/>
      <c r="QLY124" s="190"/>
      <c r="QLZ124" s="190"/>
      <c r="QMA124" s="190"/>
      <c r="QMB124" s="190"/>
      <c r="QMC124" s="190"/>
      <c r="QMD124" s="190"/>
      <c r="QME124" s="190"/>
      <c r="QMF124" s="190"/>
      <c r="QMG124" s="190"/>
      <c r="QMH124" s="190"/>
      <c r="QMI124" s="190"/>
      <c r="QMJ124" s="190"/>
      <c r="QMK124" s="190"/>
      <c r="QML124" s="190"/>
      <c r="QMM124" s="190"/>
      <c r="QMN124" s="190"/>
      <c r="QMO124" s="190"/>
      <c r="QMP124" s="190"/>
      <c r="QMQ124" s="190"/>
      <c r="QMR124" s="190"/>
      <c r="QMS124" s="190"/>
      <c r="QMT124" s="190"/>
      <c r="QMU124" s="190"/>
      <c r="QMV124" s="190"/>
      <c r="QMW124" s="190"/>
      <c r="QMX124" s="190"/>
      <c r="QMY124" s="190"/>
      <c r="QMZ124" s="190"/>
      <c r="QNA124" s="190"/>
      <c r="QNB124" s="190"/>
      <c r="QNC124" s="190"/>
      <c r="QND124" s="190"/>
      <c r="QNE124" s="190"/>
      <c r="QNF124" s="190"/>
      <c r="QNG124" s="190"/>
      <c r="QNH124" s="190"/>
      <c r="QNI124" s="190"/>
      <c r="QNJ124" s="190"/>
      <c r="QNK124" s="190"/>
      <c r="QNL124" s="190"/>
      <c r="QNM124" s="190"/>
      <c r="QNN124" s="190"/>
      <c r="QNO124" s="190"/>
      <c r="QNP124" s="190"/>
      <c r="QNQ124" s="190"/>
      <c r="QNR124" s="190"/>
      <c r="QNS124" s="190"/>
      <c r="QNT124" s="190"/>
      <c r="QNU124" s="190"/>
      <c r="QNV124" s="190"/>
      <c r="QNW124" s="190"/>
      <c r="QNX124" s="190"/>
      <c r="QNY124" s="190"/>
      <c r="QNZ124" s="190"/>
      <c r="QOA124" s="190"/>
      <c r="QOB124" s="190"/>
      <c r="QOC124" s="190"/>
      <c r="QOD124" s="190"/>
      <c r="QOE124" s="190"/>
      <c r="QOF124" s="190"/>
      <c r="QOG124" s="190"/>
      <c r="QOH124" s="190"/>
      <c r="QOI124" s="190"/>
      <c r="QOJ124" s="190"/>
      <c r="QOK124" s="190"/>
      <c r="QOL124" s="190"/>
      <c r="QOM124" s="190"/>
      <c r="QON124" s="190"/>
      <c r="QOO124" s="190"/>
      <c r="QOP124" s="190"/>
      <c r="QOQ124" s="190"/>
      <c r="QOR124" s="190"/>
      <c r="QOS124" s="190"/>
      <c r="QOT124" s="190"/>
      <c r="QOU124" s="190"/>
      <c r="QOV124" s="190"/>
      <c r="QOW124" s="190"/>
      <c r="QOX124" s="190"/>
      <c r="QOY124" s="190"/>
      <c r="QOZ124" s="190"/>
      <c r="QPA124" s="190"/>
      <c r="QPB124" s="190"/>
      <c r="QPC124" s="190"/>
      <c r="QPD124" s="190"/>
      <c r="QPE124" s="190"/>
      <c r="QPF124" s="190"/>
      <c r="QPG124" s="190"/>
      <c r="QPH124" s="190"/>
      <c r="QPI124" s="190"/>
      <c r="QPJ124" s="190"/>
      <c r="QPK124" s="190"/>
      <c r="QPL124" s="190"/>
      <c r="QPM124" s="190"/>
      <c r="QPN124" s="190"/>
      <c r="QPO124" s="190"/>
      <c r="QPP124" s="190"/>
      <c r="QPQ124" s="190"/>
      <c r="QPR124" s="190"/>
      <c r="QPS124" s="190"/>
      <c r="QPT124" s="190"/>
      <c r="QPU124" s="190"/>
      <c r="QPV124" s="190"/>
      <c r="QPW124" s="190"/>
      <c r="QPX124" s="190"/>
      <c r="QPY124" s="190"/>
      <c r="QPZ124" s="190"/>
      <c r="QQA124" s="190"/>
      <c r="QQB124" s="190"/>
      <c r="QQC124" s="190"/>
      <c r="QQD124" s="190"/>
      <c r="QQE124" s="190"/>
      <c r="QQF124" s="190"/>
      <c r="QQG124" s="190"/>
      <c r="QQH124" s="190"/>
      <c r="QQI124" s="190"/>
      <c r="QQJ124" s="190"/>
      <c r="QQK124" s="190"/>
      <c r="QQL124" s="190"/>
      <c r="QQM124" s="190"/>
      <c r="QQN124" s="190"/>
      <c r="QQO124" s="190"/>
      <c r="QQP124" s="190"/>
      <c r="QQQ124" s="190"/>
      <c r="QQR124" s="190"/>
      <c r="QQS124" s="190"/>
      <c r="QQT124" s="190"/>
      <c r="QQU124" s="190"/>
      <c r="QQV124" s="190"/>
      <c r="QQW124" s="190"/>
      <c r="QQX124" s="190"/>
      <c r="QQY124" s="190"/>
      <c r="QQZ124" s="190"/>
      <c r="QRA124" s="190"/>
      <c r="QRB124" s="190"/>
      <c r="QRC124" s="190"/>
      <c r="QRD124" s="190"/>
      <c r="QRE124" s="190"/>
      <c r="QRF124" s="190"/>
      <c r="QRG124" s="190"/>
      <c r="QRH124" s="190"/>
      <c r="QRI124" s="190"/>
      <c r="QRJ124" s="190"/>
      <c r="QRK124" s="190"/>
      <c r="QRL124" s="190"/>
      <c r="QRM124" s="190"/>
      <c r="QRN124" s="190"/>
      <c r="QRO124" s="190"/>
      <c r="QRP124" s="190"/>
      <c r="QRQ124" s="190"/>
      <c r="QRR124" s="190"/>
      <c r="QRS124" s="190"/>
      <c r="QRT124" s="190"/>
      <c r="QRU124" s="190"/>
      <c r="QRV124" s="190"/>
      <c r="QRW124" s="190"/>
      <c r="QRX124" s="190"/>
      <c r="QRY124" s="190"/>
      <c r="QRZ124" s="190"/>
      <c r="QSA124" s="190"/>
      <c r="QSB124" s="190"/>
      <c r="QSC124" s="190"/>
      <c r="QSD124" s="190"/>
      <c r="QSE124" s="190"/>
      <c r="QSF124" s="190"/>
      <c r="QSG124" s="190"/>
      <c r="QSH124" s="190"/>
      <c r="QSI124" s="190"/>
      <c r="QSJ124" s="190"/>
      <c r="QSK124" s="190"/>
      <c r="QSL124" s="190"/>
      <c r="QSM124" s="190"/>
      <c r="QSN124" s="190"/>
      <c r="QSO124" s="190"/>
      <c r="QSP124" s="190"/>
      <c r="QSQ124" s="190"/>
      <c r="QSR124" s="190"/>
      <c r="QSS124" s="190"/>
      <c r="QST124" s="190"/>
      <c r="QSU124" s="190"/>
      <c r="QSV124" s="190"/>
      <c r="QSW124" s="190"/>
      <c r="QSX124" s="190"/>
      <c r="QSY124" s="190"/>
      <c r="QSZ124" s="190"/>
      <c r="QTA124" s="190"/>
      <c r="QTB124" s="190"/>
      <c r="QTC124" s="190"/>
      <c r="QTD124" s="190"/>
      <c r="QTE124" s="190"/>
      <c r="QTF124" s="190"/>
      <c r="QTG124" s="190"/>
      <c r="QTH124" s="190"/>
      <c r="QTI124" s="190"/>
      <c r="QTJ124" s="190"/>
      <c r="QTK124" s="190"/>
      <c r="QTL124" s="190"/>
      <c r="QTM124" s="190"/>
      <c r="QTN124" s="190"/>
      <c r="QTO124" s="190"/>
      <c r="QTP124" s="190"/>
      <c r="QTQ124" s="190"/>
      <c r="QTR124" s="190"/>
      <c r="QTS124" s="190"/>
      <c r="QTT124" s="190"/>
      <c r="QTU124" s="190"/>
      <c r="QTV124" s="190"/>
      <c r="QTW124" s="190"/>
      <c r="QTX124" s="190"/>
      <c r="QTY124" s="190"/>
      <c r="QTZ124" s="190"/>
      <c r="QUA124" s="190"/>
      <c r="QUB124" s="190"/>
      <c r="QUC124" s="190"/>
      <c r="QUD124" s="190"/>
      <c r="QUE124" s="190"/>
      <c r="QUF124" s="190"/>
      <c r="QUG124" s="190"/>
      <c r="QUH124" s="190"/>
      <c r="QUI124" s="190"/>
      <c r="QUJ124" s="190"/>
      <c r="QUK124" s="190"/>
      <c r="QUL124" s="190"/>
      <c r="QUM124" s="190"/>
      <c r="QUN124" s="190"/>
      <c r="QUO124" s="190"/>
      <c r="QUP124" s="190"/>
      <c r="QUQ124" s="190"/>
      <c r="QUR124" s="190"/>
      <c r="QUS124" s="190"/>
      <c r="QUT124" s="190"/>
      <c r="QUU124" s="190"/>
      <c r="QUV124" s="190"/>
      <c r="QUW124" s="190"/>
      <c r="QUX124" s="190"/>
      <c r="QUY124" s="190"/>
      <c r="QUZ124" s="190"/>
      <c r="QVA124" s="190"/>
      <c r="QVB124" s="190"/>
      <c r="QVC124" s="190"/>
      <c r="QVD124" s="190"/>
      <c r="QVE124" s="190"/>
      <c r="QVF124" s="190"/>
      <c r="QVG124" s="190"/>
      <c r="QVH124" s="190"/>
      <c r="QVI124" s="190"/>
      <c r="QVJ124" s="190"/>
      <c r="QVK124" s="190"/>
      <c r="QVL124" s="190"/>
      <c r="QVM124" s="190"/>
      <c r="QVN124" s="190"/>
      <c r="QVO124" s="190"/>
      <c r="QVP124" s="190"/>
      <c r="QVQ124" s="190"/>
      <c r="QVR124" s="190"/>
      <c r="QVS124" s="190"/>
      <c r="QVT124" s="190"/>
      <c r="QVU124" s="190"/>
      <c r="QVV124" s="190"/>
      <c r="QVW124" s="190"/>
      <c r="QVX124" s="190"/>
      <c r="QVY124" s="190"/>
      <c r="QVZ124" s="190"/>
      <c r="QWA124" s="190"/>
      <c r="QWB124" s="190"/>
      <c r="QWC124" s="190"/>
      <c r="QWD124" s="190"/>
      <c r="QWE124" s="190"/>
      <c r="QWF124" s="190"/>
      <c r="QWG124" s="190"/>
      <c r="QWH124" s="190"/>
      <c r="QWI124" s="190"/>
      <c r="QWJ124" s="190"/>
      <c r="QWK124" s="190"/>
      <c r="QWL124" s="190"/>
      <c r="QWM124" s="190"/>
      <c r="QWN124" s="190"/>
      <c r="QWO124" s="190"/>
      <c r="QWP124" s="190"/>
      <c r="QWQ124" s="190"/>
      <c r="QWR124" s="190"/>
      <c r="QWS124" s="190"/>
      <c r="QWT124" s="190"/>
      <c r="QWU124" s="190"/>
      <c r="QWV124" s="190"/>
      <c r="QWW124" s="190"/>
      <c r="QWX124" s="190"/>
      <c r="QWY124" s="190"/>
      <c r="QWZ124" s="190"/>
      <c r="QXA124" s="190"/>
      <c r="QXB124" s="190"/>
      <c r="QXC124" s="190"/>
      <c r="QXD124" s="190"/>
      <c r="QXE124" s="190"/>
      <c r="QXF124" s="190"/>
      <c r="QXG124" s="190"/>
      <c r="QXH124" s="190"/>
      <c r="QXI124" s="190"/>
      <c r="QXJ124" s="190"/>
      <c r="QXK124" s="190"/>
      <c r="QXL124" s="190"/>
      <c r="QXM124" s="190"/>
      <c r="QXN124" s="190"/>
      <c r="QXO124" s="190"/>
      <c r="QXP124" s="190"/>
      <c r="QXQ124" s="190"/>
      <c r="QXR124" s="190"/>
      <c r="QXS124" s="190"/>
      <c r="QXT124" s="190"/>
      <c r="QXU124" s="190"/>
      <c r="QXV124" s="190"/>
      <c r="QXW124" s="190"/>
      <c r="QXX124" s="190"/>
      <c r="QXY124" s="190"/>
      <c r="QXZ124" s="190"/>
      <c r="QYA124" s="190"/>
      <c r="QYB124" s="190"/>
      <c r="QYC124" s="190"/>
      <c r="QYD124" s="190"/>
      <c r="QYE124" s="190"/>
      <c r="QYF124" s="190"/>
      <c r="QYG124" s="190"/>
      <c r="QYH124" s="190"/>
      <c r="QYI124" s="190"/>
      <c r="QYJ124" s="190"/>
      <c r="QYK124" s="190"/>
      <c r="QYL124" s="190"/>
      <c r="QYM124" s="190"/>
      <c r="QYN124" s="190"/>
      <c r="QYO124" s="190"/>
      <c r="QYP124" s="190"/>
      <c r="QYQ124" s="190"/>
      <c r="QYR124" s="190"/>
      <c r="QYS124" s="190"/>
      <c r="QYT124" s="190"/>
      <c r="QYU124" s="190"/>
      <c r="QYV124" s="190"/>
      <c r="QYW124" s="190"/>
      <c r="QYX124" s="190"/>
      <c r="QYY124" s="190"/>
      <c r="QYZ124" s="190"/>
      <c r="QZA124" s="190"/>
      <c r="QZB124" s="190"/>
      <c r="QZC124" s="190"/>
      <c r="QZD124" s="190"/>
      <c r="QZE124" s="190"/>
      <c r="QZF124" s="190"/>
      <c r="QZG124" s="190"/>
      <c r="QZH124" s="190"/>
      <c r="QZI124" s="190"/>
      <c r="QZJ124" s="190"/>
      <c r="QZK124" s="190"/>
      <c r="QZL124" s="190"/>
      <c r="QZM124" s="190"/>
      <c r="QZN124" s="190"/>
      <c r="QZO124" s="190"/>
      <c r="QZP124" s="190"/>
      <c r="QZQ124" s="190"/>
      <c r="QZR124" s="190"/>
      <c r="QZS124" s="190"/>
      <c r="QZT124" s="190"/>
      <c r="QZU124" s="190"/>
      <c r="QZV124" s="190"/>
      <c r="QZW124" s="190"/>
      <c r="QZX124" s="190"/>
      <c r="QZY124" s="190"/>
      <c r="QZZ124" s="190"/>
      <c r="RAA124" s="190"/>
      <c r="RAB124" s="190"/>
      <c r="RAC124" s="190"/>
      <c r="RAD124" s="190"/>
      <c r="RAE124" s="190"/>
      <c r="RAF124" s="190"/>
      <c r="RAG124" s="190"/>
      <c r="RAH124" s="190"/>
      <c r="RAI124" s="190"/>
      <c r="RAJ124" s="190"/>
      <c r="RAK124" s="190"/>
      <c r="RAL124" s="190"/>
      <c r="RAM124" s="190"/>
      <c r="RAN124" s="190"/>
      <c r="RAO124" s="190"/>
      <c r="RAP124" s="190"/>
      <c r="RAQ124" s="190"/>
      <c r="RAR124" s="190"/>
      <c r="RAS124" s="190"/>
      <c r="RAT124" s="190"/>
      <c r="RAU124" s="190"/>
      <c r="RAV124" s="190"/>
      <c r="RAW124" s="190"/>
      <c r="RAX124" s="190"/>
      <c r="RAY124" s="190"/>
      <c r="RAZ124" s="190"/>
      <c r="RBA124" s="190"/>
      <c r="RBB124" s="190"/>
      <c r="RBC124" s="190"/>
      <c r="RBD124" s="190"/>
      <c r="RBE124" s="190"/>
      <c r="RBF124" s="190"/>
      <c r="RBG124" s="190"/>
      <c r="RBH124" s="190"/>
      <c r="RBI124" s="190"/>
      <c r="RBJ124" s="190"/>
      <c r="RBK124" s="190"/>
      <c r="RBL124" s="190"/>
      <c r="RBM124" s="190"/>
      <c r="RBN124" s="190"/>
      <c r="RBO124" s="190"/>
      <c r="RBP124" s="190"/>
      <c r="RBQ124" s="190"/>
      <c r="RBR124" s="190"/>
      <c r="RBS124" s="190"/>
      <c r="RBT124" s="190"/>
      <c r="RBU124" s="190"/>
      <c r="RBV124" s="190"/>
      <c r="RBW124" s="190"/>
      <c r="RBX124" s="190"/>
      <c r="RBY124" s="190"/>
      <c r="RBZ124" s="190"/>
      <c r="RCA124" s="190"/>
      <c r="RCB124" s="190"/>
      <c r="RCC124" s="190"/>
      <c r="RCD124" s="190"/>
      <c r="RCE124" s="190"/>
      <c r="RCF124" s="190"/>
      <c r="RCG124" s="190"/>
      <c r="RCH124" s="190"/>
      <c r="RCI124" s="190"/>
      <c r="RCJ124" s="190"/>
      <c r="RCK124" s="190"/>
      <c r="RCL124" s="190"/>
      <c r="RCM124" s="190"/>
      <c r="RCN124" s="190"/>
      <c r="RCO124" s="190"/>
      <c r="RCP124" s="190"/>
      <c r="RCQ124" s="190"/>
      <c r="RCR124" s="190"/>
      <c r="RCS124" s="190"/>
      <c r="RCT124" s="190"/>
      <c r="RCU124" s="190"/>
      <c r="RCV124" s="190"/>
      <c r="RCW124" s="190"/>
      <c r="RCX124" s="190"/>
      <c r="RCY124" s="190"/>
      <c r="RCZ124" s="190"/>
      <c r="RDA124" s="190"/>
      <c r="RDB124" s="190"/>
      <c r="RDC124" s="190"/>
      <c r="RDD124" s="190"/>
      <c r="RDE124" s="190"/>
      <c r="RDF124" s="190"/>
      <c r="RDG124" s="190"/>
      <c r="RDH124" s="190"/>
      <c r="RDI124" s="190"/>
      <c r="RDJ124" s="190"/>
      <c r="RDK124" s="190"/>
      <c r="RDL124" s="190"/>
      <c r="RDM124" s="190"/>
      <c r="RDN124" s="190"/>
      <c r="RDO124" s="190"/>
      <c r="RDP124" s="190"/>
      <c r="RDQ124" s="190"/>
      <c r="RDR124" s="190"/>
      <c r="RDS124" s="190"/>
      <c r="RDT124" s="190"/>
      <c r="RDU124" s="190"/>
      <c r="RDV124" s="190"/>
      <c r="RDW124" s="190"/>
      <c r="RDX124" s="190"/>
      <c r="RDY124" s="190"/>
      <c r="RDZ124" s="190"/>
      <c r="REA124" s="190"/>
      <c r="REB124" s="190"/>
      <c r="REC124" s="190"/>
      <c r="RED124" s="190"/>
      <c r="REE124" s="190"/>
      <c r="REF124" s="190"/>
      <c r="REG124" s="190"/>
      <c r="REH124" s="190"/>
      <c r="REI124" s="190"/>
      <c r="REJ124" s="190"/>
      <c r="REK124" s="190"/>
      <c r="REL124" s="190"/>
      <c r="REM124" s="190"/>
      <c r="REN124" s="190"/>
      <c r="REO124" s="190"/>
      <c r="REP124" s="190"/>
      <c r="REQ124" s="190"/>
      <c r="RER124" s="190"/>
      <c r="RES124" s="190"/>
      <c r="RET124" s="190"/>
      <c r="REU124" s="190"/>
      <c r="REV124" s="190"/>
      <c r="REW124" s="190"/>
      <c r="REX124" s="190"/>
      <c r="REY124" s="190"/>
      <c r="REZ124" s="190"/>
      <c r="RFA124" s="190"/>
      <c r="RFB124" s="190"/>
      <c r="RFC124" s="190"/>
      <c r="RFD124" s="190"/>
      <c r="RFE124" s="190"/>
      <c r="RFF124" s="190"/>
      <c r="RFG124" s="190"/>
      <c r="RFH124" s="190"/>
      <c r="RFI124" s="190"/>
      <c r="RFJ124" s="190"/>
      <c r="RFK124" s="190"/>
      <c r="RFL124" s="190"/>
      <c r="RFM124" s="190"/>
      <c r="RFN124" s="190"/>
      <c r="RFO124" s="190"/>
      <c r="RFP124" s="190"/>
      <c r="RFQ124" s="190"/>
      <c r="RFR124" s="190"/>
      <c r="RFS124" s="190"/>
      <c r="RFT124" s="190"/>
      <c r="RFU124" s="190"/>
      <c r="RFV124" s="190"/>
      <c r="RFW124" s="190"/>
      <c r="RFX124" s="190"/>
      <c r="RFY124" s="190"/>
      <c r="RFZ124" s="190"/>
      <c r="RGA124" s="190"/>
      <c r="RGB124" s="190"/>
      <c r="RGC124" s="190"/>
      <c r="RGD124" s="190"/>
      <c r="RGE124" s="190"/>
      <c r="RGF124" s="190"/>
      <c r="RGG124" s="190"/>
      <c r="RGH124" s="190"/>
      <c r="RGI124" s="190"/>
      <c r="RGJ124" s="190"/>
      <c r="RGK124" s="190"/>
      <c r="RGL124" s="190"/>
      <c r="RGM124" s="190"/>
      <c r="RGN124" s="190"/>
      <c r="RGO124" s="190"/>
      <c r="RGP124" s="190"/>
      <c r="RGQ124" s="190"/>
      <c r="RGR124" s="190"/>
      <c r="RGS124" s="190"/>
      <c r="RGT124" s="190"/>
      <c r="RGU124" s="190"/>
      <c r="RGV124" s="190"/>
      <c r="RGW124" s="190"/>
      <c r="RGX124" s="190"/>
      <c r="RGY124" s="190"/>
      <c r="RGZ124" s="190"/>
      <c r="RHA124" s="190"/>
      <c r="RHB124" s="190"/>
      <c r="RHC124" s="190"/>
      <c r="RHD124" s="190"/>
      <c r="RHE124" s="190"/>
      <c r="RHF124" s="190"/>
      <c r="RHG124" s="190"/>
      <c r="RHH124" s="190"/>
      <c r="RHI124" s="190"/>
      <c r="RHJ124" s="190"/>
      <c r="RHK124" s="190"/>
      <c r="RHL124" s="190"/>
      <c r="RHM124" s="190"/>
      <c r="RHN124" s="190"/>
      <c r="RHO124" s="190"/>
      <c r="RHP124" s="190"/>
      <c r="RHQ124" s="190"/>
      <c r="RHR124" s="190"/>
      <c r="RHS124" s="190"/>
      <c r="RHT124" s="190"/>
      <c r="RHU124" s="190"/>
      <c r="RHV124" s="190"/>
      <c r="RHW124" s="190"/>
      <c r="RHX124" s="190"/>
      <c r="RHY124" s="190"/>
      <c r="RHZ124" s="190"/>
      <c r="RIA124" s="190"/>
      <c r="RIB124" s="190"/>
      <c r="RIC124" s="190"/>
      <c r="RID124" s="190"/>
      <c r="RIE124" s="190"/>
      <c r="RIF124" s="190"/>
      <c r="RIG124" s="190"/>
      <c r="RIH124" s="190"/>
      <c r="RII124" s="190"/>
      <c r="RIJ124" s="190"/>
      <c r="RIK124" s="190"/>
      <c r="RIL124" s="190"/>
      <c r="RIM124" s="190"/>
      <c r="RIN124" s="190"/>
      <c r="RIO124" s="190"/>
      <c r="RIP124" s="190"/>
      <c r="RIQ124" s="190"/>
      <c r="RIR124" s="190"/>
      <c r="RIS124" s="190"/>
      <c r="RIT124" s="190"/>
      <c r="RIU124" s="190"/>
      <c r="RIV124" s="190"/>
      <c r="RIW124" s="190"/>
      <c r="RIX124" s="190"/>
      <c r="RIY124" s="190"/>
      <c r="RIZ124" s="190"/>
      <c r="RJA124" s="190"/>
      <c r="RJB124" s="190"/>
      <c r="RJC124" s="190"/>
      <c r="RJD124" s="190"/>
      <c r="RJE124" s="190"/>
      <c r="RJF124" s="190"/>
      <c r="RJG124" s="190"/>
      <c r="RJH124" s="190"/>
      <c r="RJI124" s="190"/>
      <c r="RJJ124" s="190"/>
      <c r="RJK124" s="190"/>
      <c r="RJL124" s="190"/>
      <c r="RJM124" s="190"/>
      <c r="RJN124" s="190"/>
      <c r="RJO124" s="190"/>
      <c r="RJP124" s="190"/>
      <c r="RJQ124" s="190"/>
      <c r="RJR124" s="190"/>
      <c r="RJS124" s="190"/>
      <c r="RJT124" s="190"/>
      <c r="RJU124" s="190"/>
      <c r="RJV124" s="190"/>
      <c r="RJW124" s="190"/>
      <c r="RJX124" s="190"/>
      <c r="RJY124" s="190"/>
      <c r="RJZ124" s="190"/>
      <c r="RKA124" s="190"/>
      <c r="RKB124" s="190"/>
      <c r="RKC124" s="190"/>
      <c r="RKD124" s="190"/>
      <c r="RKE124" s="190"/>
      <c r="RKF124" s="190"/>
      <c r="RKG124" s="190"/>
      <c r="RKH124" s="190"/>
      <c r="RKI124" s="190"/>
      <c r="RKJ124" s="190"/>
      <c r="RKK124" s="190"/>
      <c r="RKL124" s="190"/>
      <c r="RKM124" s="190"/>
      <c r="RKN124" s="190"/>
      <c r="RKO124" s="190"/>
      <c r="RKP124" s="190"/>
      <c r="RKQ124" s="190"/>
      <c r="RKR124" s="190"/>
      <c r="RKS124" s="190"/>
      <c r="RKT124" s="190"/>
      <c r="RKU124" s="190"/>
      <c r="RKV124" s="190"/>
      <c r="RKW124" s="190"/>
      <c r="RKX124" s="190"/>
      <c r="RKY124" s="190"/>
      <c r="RKZ124" s="190"/>
      <c r="RLA124" s="190"/>
      <c r="RLB124" s="190"/>
      <c r="RLC124" s="190"/>
      <c r="RLD124" s="190"/>
      <c r="RLE124" s="190"/>
      <c r="RLF124" s="190"/>
      <c r="RLG124" s="190"/>
      <c r="RLH124" s="190"/>
      <c r="RLI124" s="190"/>
      <c r="RLJ124" s="190"/>
      <c r="RLK124" s="190"/>
      <c r="RLL124" s="190"/>
      <c r="RLM124" s="190"/>
      <c r="RLN124" s="190"/>
      <c r="RLO124" s="190"/>
      <c r="RLP124" s="190"/>
      <c r="RLQ124" s="190"/>
      <c r="RLR124" s="190"/>
      <c r="RLS124" s="190"/>
      <c r="RLT124" s="190"/>
      <c r="RLU124" s="190"/>
      <c r="RLV124" s="190"/>
      <c r="RLW124" s="190"/>
      <c r="RLX124" s="190"/>
      <c r="RLY124" s="190"/>
      <c r="RLZ124" s="190"/>
      <c r="RMA124" s="190"/>
      <c r="RMB124" s="190"/>
      <c r="RMC124" s="190"/>
      <c r="RMD124" s="190"/>
      <c r="RME124" s="190"/>
      <c r="RMF124" s="190"/>
      <c r="RMG124" s="190"/>
      <c r="RMH124" s="190"/>
      <c r="RMI124" s="190"/>
      <c r="RMJ124" s="190"/>
      <c r="RMK124" s="190"/>
      <c r="RML124" s="190"/>
      <c r="RMM124" s="190"/>
      <c r="RMN124" s="190"/>
      <c r="RMO124" s="190"/>
      <c r="RMP124" s="190"/>
      <c r="RMQ124" s="190"/>
      <c r="RMR124" s="190"/>
      <c r="RMS124" s="190"/>
      <c r="RMT124" s="190"/>
      <c r="RMU124" s="190"/>
      <c r="RMV124" s="190"/>
      <c r="RMW124" s="190"/>
      <c r="RMX124" s="190"/>
      <c r="RMY124" s="190"/>
      <c r="RMZ124" s="190"/>
      <c r="RNA124" s="190"/>
      <c r="RNB124" s="190"/>
      <c r="RNC124" s="190"/>
      <c r="RND124" s="190"/>
      <c r="RNE124" s="190"/>
      <c r="RNF124" s="190"/>
      <c r="RNG124" s="190"/>
      <c r="RNH124" s="190"/>
      <c r="RNI124" s="190"/>
      <c r="RNJ124" s="190"/>
      <c r="RNK124" s="190"/>
      <c r="RNL124" s="190"/>
      <c r="RNM124" s="190"/>
      <c r="RNN124" s="190"/>
      <c r="RNO124" s="190"/>
      <c r="RNP124" s="190"/>
      <c r="RNQ124" s="190"/>
      <c r="RNR124" s="190"/>
      <c r="RNS124" s="190"/>
      <c r="RNT124" s="190"/>
      <c r="RNU124" s="190"/>
      <c r="RNV124" s="190"/>
      <c r="RNW124" s="190"/>
      <c r="RNX124" s="190"/>
      <c r="RNY124" s="190"/>
      <c r="RNZ124" s="190"/>
      <c r="ROA124" s="190"/>
      <c r="ROB124" s="190"/>
      <c r="ROC124" s="190"/>
      <c r="ROD124" s="190"/>
      <c r="ROE124" s="190"/>
      <c r="ROF124" s="190"/>
      <c r="ROG124" s="190"/>
      <c r="ROH124" s="190"/>
      <c r="ROI124" s="190"/>
      <c r="ROJ124" s="190"/>
      <c r="ROK124" s="190"/>
      <c r="ROL124" s="190"/>
      <c r="ROM124" s="190"/>
      <c r="RON124" s="190"/>
      <c r="ROO124" s="190"/>
      <c r="ROP124" s="190"/>
      <c r="ROQ124" s="190"/>
      <c r="ROR124" s="190"/>
      <c r="ROS124" s="190"/>
      <c r="ROT124" s="190"/>
      <c r="ROU124" s="190"/>
      <c r="ROV124" s="190"/>
      <c r="ROW124" s="190"/>
      <c r="ROX124" s="190"/>
      <c r="ROY124" s="190"/>
      <c r="ROZ124" s="190"/>
      <c r="RPA124" s="190"/>
      <c r="RPB124" s="190"/>
      <c r="RPC124" s="190"/>
      <c r="RPD124" s="190"/>
      <c r="RPE124" s="190"/>
      <c r="RPF124" s="190"/>
      <c r="RPG124" s="190"/>
      <c r="RPH124" s="190"/>
      <c r="RPI124" s="190"/>
      <c r="RPJ124" s="190"/>
      <c r="RPK124" s="190"/>
      <c r="RPL124" s="190"/>
      <c r="RPM124" s="190"/>
      <c r="RPN124" s="190"/>
      <c r="RPO124" s="190"/>
      <c r="RPP124" s="190"/>
      <c r="RPQ124" s="190"/>
      <c r="RPR124" s="190"/>
      <c r="RPS124" s="190"/>
      <c r="RPT124" s="190"/>
      <c r="RPU124" s="190"/>
      <c r="RPV124" s="190"/>
      <c r="RPW124" s="190"/>
      <c r="RPX124" s="190"/>
      <c r="RPY124" s="190"/>
      <c r="RPZ124" s="190"/>
      <c r="RQA124" s="190"/>
      <c r="RQB124" s="190"/>
      <c r="RQC124" s="190"/>
      <c r="RQD124" s="190"/>
      <c r="RQE124" s="190"/>
      <c r="RQF124" s="190"/>
      <c r="RQG124" s="190"/>
      <c r="RQH124" s="190"/>
      <c r="RQI124" s="190"/>
      <c r="RQJ124" s="190"/>
      <c r="RQK124" s="190"/>
      <c r="RQL124" s="190"/>
      <c r="RQM124" s="190"/>
      <c r="RQN124" s="190"/>
      <c r="RQO124" s="190"/>
      <c r="RQP124" s="190"/>
      <c r="RQQ124" s="190"/>
      <c r="RQR124" s="190"/>
      <c r="RQS124" s="190"/>
      <c r="RQT124" s="190"/>
      <c r="RQU124" s="190"/>
      <c r="RQV124" s="190"/>
      <c r="RQW124" s="190"/>
      <c r="RQX124" s="190"/>
      <c r="RQY124" s="190"/>
      <c r="RQZ124" s="190"/>
      <c r="RRA124" s="190"/>
      <c r="RRB124" s="190"/>
      <c r="RRC124" s="190"/>
      <c r="RRD124" s="190"/>
      <c r="RRE124" s="190"/>
      <c r="RRF124" s="190"/>
      <c r="RRG124" s="190"/>
      <c r="RRH124" s="190"/>
      <c r="RRI124" s="190"/>
      <c r="RRJ124" s="190"/>
      <c r="RRK124" s="190"/>
      <c r="RRL124" s="190"/>
      <c r="RRM124" s="190"/>
      <c r="RRN124" s="190"/>
      <c r="RRO124" s="190"/>
      <c r="RRP124" s="190"/>
      <c r="RRQ124" s="190"/>
      <c r="RRR124" s="190"/>
      <c r="RRS124" s="190"/>
      <c r="RRT124" s="190"/>
      <c r="RRU124" s="190"/>
      <c r="RRV124" s="190"/>
      <c r="RRW124" s="190"/>
      <c r="RRX124" s="190"/>
      <c r="RRY124" s="190"/>
      <c r="RRZ124" s="190"/>
      <c r="RSA124" s="190"/>
      <c r="RSB124" s="190"/>
      <c r="RSC124" s="190"/>
      <c r="RSD124" s="190"/>
      <c r="RSE124" s="190"/>
      <c r="RSF124" s="190"/>
      <c r="RSG124" s="190"/>
      <c r="RSH124" s="190"/>
      <c r="RSI124" s="190"/>
      <c r="RSJ124" s="190"/>
      <c r="RSK124" s="190"/>
      <c r="RSL124" s="190"/>
      <c r="RSM124" s="190"/>
      <c r="RSN124" s="190"/>
      <c r="RSO124" s="190"/>
      <c r="RSP124" s="190"/>
      <c r="RSQ124" s="190"/>
      <c r="RSR124" s="190"/>
      <c r="RSS124" s="190"/>
      <c r="RST124" s="190"/>
      <c r="RSU124" s="190"/>
      <c r="RSV124" s="190"/>
      <c r="RSW124" s="190"/>
      <c r="RSX124" s="190"/>
      <c r="RSY124" s="190"/>
      <c r="RSZ124" s="190"/>
      <c r="RTA124" s="190"/>
      <c r="RTB124" s="190"/>
      <c r="RTC124" s="190"/>
      <c r="RTD124" s="190"/>
      <c r="RTE124" s="190"/>
      <c r="RTF124" s="190"/>
      <c r="RTG124" s="190"/>
      <c r="RTH124" s="190"/>
      <c r="RTI124" s="190"/>
      <c r="RTJ124" s="190"/>
      <c r="RTK124" s="190"/>
      <c r="RTL124" s="190"/>
      <c r="RTM124" s="190"/>
      <c r="RTN124" s="190"/>
      <c r="RTO124" s="190"/>
      <c r="RTP124" s="190"/>
      <c r="RTQ124" s="190"/>
      <c r="RTR124" s="190"/>
      <c r="RTS124" s="190"/>
      <c r="RTT124" s="190"/>
      <c r="RTU124" s="190"/>
      <c r="RTV124" s="190"/>
      <c r="RTW124" s="190"/>
      <c r="RTX124" s="190"/>
      <c r="RTY124" s="190"/>
      <c r="RTZ124" s="190"/>
      <c r="RUA124" s="190"/>
      <c r="RUB124" s="190"/>
      <c r="RUC124" s="190"/>
      <c r="RUD124" s="190"/>
      <c r="RUE124" s="190"/>
      <c r="RUF124" s="190"/>
      <c r="RUG124" s="190"/>
      <c r="RUH124" s="190"/>
      <c r="RUI124" s="190"/>
      <c r="RUJ124" s="190"/>
      <c r="RUK124" s="190"/>
      <c r="RUL124" s="190"/>
      <c r="RUM124" s="190"/>
      <c r="RUN124" s="190"/>
      <c r="RUO124" s="190"/>
      <c r="RUP124" s="190"/>
      <c r="RUQ124" s="190"/>
      <c r="RUR124" s="190"/>
      <c r="RUS124" s="190"/>
      <c r="RUT124" s="190"/>
      <c r="RUU124" s="190"/>
      <c r="RUV124" s="190"/>
      <c r="RUW124" s="190"/>
      <c r="RUX124" s="190"/>
      <c r="RUY124" s="190"/>
      <c r="RUZ124" s="190"/>
      <c r="RVA124" s="190"/>
      <c r="RVB124" s="190"/>
      <c r="RVC124" s="190"/>
      <c r="RVD124" s="190"/>
      <c r="RVE124" s="190"/>
      <c r="RVF124" s="190"/>
      <c r="RVG124" s="190"/>
      <c r="RVH124" s="190"/>
      <c r="RVI124" s="190"/>
      <c r="RVJ124" s="190"/>
      <c r="RVK124" s="190"/>
      <c r="RVL124" s="190"/>
      <c r="RVM124" s="190"/>
      <c r="RVN124" s="190"/>
      <c r="RVO124" s="190"/>
      <c r="RVP124" s="190"/>
      <c r="RVQ124" s="190"/>
      <c r="RVR124" s="190"/>
      <c r="RVS124" s="190"/>
      <c r="RVT124" s="190"/>
      <c r="RVU124" s="190"/>
      <c r="RVV124" s="190"/>
      <c r="RVW124" s="190"/>
      <c r="RVX124" s="190"/>
      <c r="RVY124" s="190"/>
      <c r="RVZ124" s="190"/>
      <c r="RWA124" s="190"/>
      <c r="RWB124" s="190"/>
      <c r="RWC124" s="190"/>
      <c r="RWD124" s="190"/>
      <c r="RWE124" s="190"/>
      <c r="RWF124" s="190"/>
      <c r="RWG124" s="190"/>
      <c r="RWH124" s="190"/>
      <c r="RWI124" s="190"/>
      <c r="RWJ124" s="190"/>
      <c r="RWK124" s="190"/>
      <c r="RWL124" s="190"/>
      <c r="RWM124" s="190"/>
      <c r="RWN124" s="190"/>
      <c r="RWO124" s="190"/>
      <c r="RWP124" s="190"/>
      <c r="RWQ124" s="190"/>
      <c r="RWR124" s="190"/>
      <c r="RWS124" s="190"/>
      <c r="RWT124" s="190"/>
      <c r="RWU124" s="190"/>
      <c r="RWV124" s="190"/>
      <c r="RWW124" s="190"/>
      <c r="RWX124" s="190"/>
      <c r="RWY124" s="190"/>
      <c r="RWZ124" s="190"/>
      <c r="RXA124" s="190"/>
      <c r="RXB124" s="190"/>
      <c r="RXC124" s="190"/>
      <c r="RXD124" s="190"/>
      <c r="RXE124" s="190"/>
      <c r="RXF124" s="190"/>
      <c r="RXG124" s="190"/>
      <c r="RXH124" s="190"/>
      <c r="RXI124" s="190"/>
      <c r="RXJ124" s="190"/>
      <c r="RXK124" s="190"/>
      <c r="RXL124" s="190"/>
      <c r="RXM124" s="190"/>
      <c r="RXN124" s="190"/>
      <c r="RXO124" s="190"/>
      <c r="RXP124" s="190"/>
      <c r="RXQ124" s="190"/>
      <c r="RXR124" s="190"/>
      <c r="RXS124" s="190"/>
      <c r="RXT124" s="190"/>
      <c r="RXU124" s="190"/>
      <c r="RXV124" s="190"/>
      <c r="RXW124" s="190"/>
      <c r="RXX124" s="190"/>
      <c r="RXY124" s="190"/>
      <c r="RXZ124" s="190"/>
      <c r="RYA124" s="190"/>
      <c r="RYB124" s="190"/>
      <c r="RYC124" s="190"/>
      <c r="RYD124" s="190"/>
      <c r="RYE124" s="190"/>
      <c r="RYF124" s="190"/>
      <c r="RYG124" s="190"/>
      <c r="RYH124" s="190"/>
      <c r="RYI124" s="190"/>
      <c r="RYJ124" s="190"/>
      <c r="RYK124" s="190"/>
      <c r="RYL124" s="190"/>
      <c r="RYM124" s="190"/>
      <c r="RYN124" s="190"/>
      <c r="RYO124" s="190"/>
      <c r="RYP124" s="190"/>
      <c r="RYQ124" s="190"/>
      <c r="RYR124" s="190"/>
      <c r="RYS124" s="190"/>
      <c r="RYT124" s="190"/>
      <c r="RYU124" s="190"/>
      <c r="RYV124" s="190"/>
      <c r="RYW124" s="190"/>
      <c r="RYX124" s="190"/>
      <c r="RYY124" s="190"/>
      <c r="RYZ124" s="190"/>
      <c r="RZA124" s="190"/>
      <c r="RZB124" s="190"/>
      <c r="RZC124" s="190"/>
      <c r="RZD124" s="190"/>
      <c r="RZE124" s="190"/>
      <c r="RZF124" s="190"/>
      <c r="RZG124" s="190"/>
      <c r="RZH124" s="190"/>
      <c r="RZI124" s="190"/>
      <c r="RZJ124" s="190"/>
      <c r="RZK124" s="190"/>
      <c r="RZL124" s="190"/>
      <c r="RZM124" s="190"/>
      <c r="RZN124" s="190"/>
      <c r="RZO124" s="190"/>
      <c r="RZP124" s="190"/>
      <c r="RZQ124" s="190"/>
      <c r="RZR124" s="190"/>
      <c r="RZS124" s="190"/>
      <c r="RZT124" s="190"/>
      <c r="RZU124" s="190"/>
      <c r="RZV124" s="190"/>
      <c r="RZW124" s="190"/>
      <c r="RZX124" s="190"/>
      <c r="RZY124" s="190"/>
      <c r="RZZ124" s="190"/>
      <c r="SAA124" s="190"/>
      <c r="SAB124" s="190"/>
      <c r="SAC124" s="190"/>
      <c r="SAD124" s="190"/>
      <c r="SAE124" s="190"/>
      <c r="SAF124" s="190"/>
      <c r="SAG124" s="190"/>
      <c r="SAH124" s="190"/>
      <c r="SAI124" s="190"/>
      <c r="SAJ124" s="190"/>
      <c r="SAK124" s="190"/>
      <c r="SAL124" s="190"/>
      <c r="SAM124" s="190"/>
      <c r="SAN124" s="190"/>
      <c r="SAO124" s="190"/>
      <c r="SAP124" s="190"/>
      <c r="SAQ124" s="190"/>
      <c r="SAR124" s="190"/>
      <c r="SAS124" s="190"/>
      <c r="SAT124" s="190"/>
      <c r="SAU124" s="190"/>
      <c r="SAV124" s="190"/>
      <c r="SAW124" s="190"/>
      <c r="SAX124" s="190"/>
      <c r="SAY124" s="190"/>
      <c r="SAZ124" s="190"/>
      <c r="SBA124" s="190"/>
      <c r="SBB124" s="190"/>
      <c r="SBC124" s="190"/>
      <c r="SBD124" s="190"/>
      <c r="SBE124" s="190"/>
      <c r="SBF124" s="190"/>
      <c r="SBG124" s="190"/>
      <c r="SBH124" s="190"/>
      <c r="SBI124" s="190"/>
      <c r="SBJ124" s="190"/>
      <c r="SBK124" s="190"/>
      <c r="SBL124" s="190"/>
      <c r="SBM124" s="190"/>
      <c r="SBN124" s="190"/>
      <c r="SBO124" s="190"/>
      <c r="SBP124" s="190"/>
      <c r="SBQ124" s="190"/>
      <c r="SBR124" s="190"/>
      <c r="SBS124" s="190"/>
      <c r="SBT124" s="190"/>
      <c r="SBU124" s="190"/>
      <c r="SBV124" s="190"/>
      <c r="SBW124" s="190"/>
      <c r="SBX124" s="190"/>
      <c r="SBY124" s="190"/>
      <c r="SBZ124" s="190"/>
      <c r="SCA124" s="190"/>
      <c r="SCB124" s="190"/>
      <c r="SCC124" s="190"/>
      <c r="SCD124" s="190"/>
      <c r="SCE124" s="190"/>
      <c r="SCF124" s="190"/>
      <c r="SCG124" s="190"/>
      <c r="SCH124" s="190"/>
      <c r="SCI124" s="190"/>
      <c r="SCJ124" s="190"/>
      <c r="SCK124" s="190"/>
      <c r="SCL124" s="190"/>
      <c r="SCM124" s="190"/>
      <c r="SCN124" s="190"/>
      <c r="SCO124" s="190"/>
      <c r="SCP124" s="190"/>
      <c r="SCQ124" s="190"/>
      <c r="SCR124" s="190"/>
      <c r="SCS124" s="190"/>
      <c r="SCT124" s="190"/>
      <c r="SCU124" s="190"/>
      <c r="SCV124" s="190"/>
      <c r="SCW124" s="190"/>
      <c r="SCX124" s="190"/>
      <c r="SCY124" s="190"/>
      <c r="SCZ124" s="190"/>
      <c r="SDA124" s="190"/>
      <c r="SDB124" s="190"/>
      <c r="SDC124" s="190"/>
      <c r="SDD124" s="190"/>
      <c r="SDE124" s="190"/>
      <c r="SDF124" s="190"/>
      <c r="SDG124" s="190"/>
      <c r="SDH124" s="190"/>
      <c r="SDI124" s="190"/>
      <c r="SDJ124" s="190"/>
      <c r="SDK124" s="190"/>
      <c r="SDL124" s="190"/>
      <c r="SDM124" s="190"/>
      <c r="SDN124" s="190"/>
      <c r="SDO124" s="190"/>
      <c r="SDP124" s="190"/>
      <c r="SDQ124" s="190"/>
      <c r="SDR124" s="190"/>
      <c r="SDS124" s="190"/>
      <c r="SDT124" s="190"/>
      <c r="SDU124" s="190"/>
      <c r="SDV124" s="190"/>
      <c r="SDW124" s="190"/>
      <c r="SDX124" s="190"/>
      <c r="SDY124" s="190"/>
      <c r="SDZ124" s="190"/>
      <c r="SEA124" s="190"/>
      <c r="SEB124" s="190"/>
      <c r="SEC124" s="190"/>
      <c r="SED124" s="190"/>
      <c r="SEE124" s="190"/>
      <c r="SEF124" s="190"/>
      <c r="SEG124" s="190"/>
      <c r="SEH124" s="190"/>
      <c r="SEI124" s="190"/>
      <c r="SEJ124" s="190"/>
      <c r="SEK124" s="190"/>
      <c r="SEL124" s="190"/>
      <c r="SEM124" s="190"/>
      <c r="SEN124" s="190"/>
      <c r="SEO124" s="190"/>
      <c r="SEP124" s="190"/>
      <c r="SEQ124" s="190"/>
      <c r="SER124" s="190"/>
      <c r="SES124" s="190"/>
      <c r="SET124" s="190"/>
      <c r="SEU124" s="190"/>
      <c r="SEV124" s="190"/>
      <c r="SEW124" s="190"/>
      <c r="SEX124" s="190"/>
      <c r="SEY124" s="190"/>
      <c r="SEZ124" s="190"/>
      <c r="SFA124" s="190"/>
      <c r="SFB124" s="190"/>
      <c r="SFC124" s="190"/>
      <c r="SFD124" s="190"/>
      <c r="SFE124" s="190"/>
      <c r="SFF124" s="190"/>
      <c r="SFG124" s="190"/>
      <c r="SFH124" s="190"/>
      <c r="SFI124" s="190"/>
      <c r="SFJ124" s="190"/>
      <c r="SFK124" s="190"/>
      <c r="SFL124" s="190"/>
      <c r="SFM124" s="190"/>
      <c r="SFN124" s="190"/>
      <c r="SFO124" s="190"/>
      <c r="SFP124" s="190"/>
      <c r="SFQ124" s="190"/>
      <c r="SFR124" s="190"/>
      <c r="SFS124" s="190"/>
      <c r="SFT124" s="190"/>
      <c r="SFU124" s="190"/>
      <c r="SFV124" s="190"/>
      <c r="SFW124" s="190"/>
      <c r="SFX124" s="190"/>
      <c r="SFY124" s="190"/>
      <c r="SFZ124" s="190"/>
      <c r="SGA124" s="190"/>
      <c r="SGB124" s="190"/>
      <c r="SGC124" s="190"/>
      <c r="SGD124" s="190"/>
      <c r="SGE124" s="190"/>
      <c r="SGF124" s="190"/>
      <c r="SGG124" s="190"/>
      <c r="SGH124" s="190"/>
      <c r="SGI124" s="190"/>
      <c r="SGJ124" s="190"/>
      <c r="SGK124" s="190"/>
      <c r="SGL124" s="190"/>
      <c r="SGM124" s="190"/>
      <c r="SGN124" s="190"/>
      <c r="SGO124" s="190"/>
      <c r="SGP124" s="190"/>
      <c r="SGQ124" s="190"/>
      <c r="SGR124" s="190"/>
      <c r="SGS124" s="190"/>
      <c r="SGT124" s="190"/>
      <c r="SGU124" s="190"/>
      <c r="SGV124" s="190"/>
      <c r="SGW124" s="190"/>
      <c r="SGX124" s="190"/>
      <c r="SGY124" s="190"/>
      <c r="SGZ124" s="190"/>
      <c r="SHA124" s="190"/>
      <c r="SHB124" s="190"/>
      <c r="SHC124" s="190"/>
      <c r="SHD124" s="190"/>
      <c r="SHE124" s="190"/>
      <c r="SHF124" s="190"/>
      <c r="SHG124" s="190"/>
      <c r="SHH124" s="190"/>
      <c r="SHI124" s="190"/>
      <c r="SHJ124" s="190"/>
      <c r="SHK124" s="190"/>
      <c r="SHL124" s="190"/>
      <c r="SHM124" s="190"/>
      <c r="SHN124" s="190"/>
      <c r="SHO124" s="190"/>
      <c r="SHP124" s="190"/>
      <c r="SHQ124" s="190"/>
      <c r="SHR124" s="190"/>
      <c r="SHS124" s="190"/>
      <c r="SHT124" s="190"/>
      <c r="SHU124" s="190"/>
      <c r="SHV124" s="190"/>
      <c r="SHW124" s="190"/>
      <c r="SHX124" s="190"/>
      <c r="SHY124" s="190"/>
      <c r="SHZ124" s="190"/>
      <c r="SIA124" s="190"/>
      <c r="SIB124" s="190"/>
      <c r="SIC124" s="190"/>
      <c r="SID124" s="190"/>
      <c r="SIE124" s="190"/>
      <c r="SIF124" s="190"/>
      <c r="SIG124" s="190"/>
      <c r="SIH124" s="190"/>
      <c r="SII124" s="190"/>
      <c r="SIJ124" s="190"/>
      <c r="SIK124" s="190"/>
      <c r="SIL124" s="190"/>
      <c r="SIM124" s="190"/>
      <c r="SIN124" s="190"/>
      <c r="SIO124" s="190"/>
      <c r="SIP124" s="190"/>
      <c r="SIQ124" s="190"/>
      <c r="SIR124" s="190"/>
      <c r="SIS124" s="190"/>
      <c r="SIT124" s="190"/>
      <c r="SIU124" s="190"/>
      <c r="SIV124" s="190"/>
      <c r="SIW124" s="190"/>
      <c r="SIX124" s="190"/>
      <c r="SIY124" s="190"/>
      <c r="SIZ124" s="190"/>
      <c r="SJA124" s="190"/>
      <c r="SJB124" s="190"/>
      <c r="SJC124" s="190"/>
      <c r="SJD124" s="190"/>
      <c r="SJE124" s="190"/>
      <c r="SJF124" s="190"/>
      <c r="SJG124" s="190"/>
      <c r="SJH124" s="190"/>
      <c r="SJI124" s="190"/>
      <c r="SJJ124" s="190"/>
      <c r="SJK124" s="190"/>
      <c r="SJL124" s="190"/>
      <c r="SJM124" s="190"/>
      <c r="SJN124" s="190"/>
      <c r="SJO124" s="190"/>
      <c r="SJP124" s="190"/>
      <c r="SJQ124" s="190"/>
      <c r="SJR124" s="190"/>
      <c r="SJS124" s="190"/>
      <c r="SJT124" s="190"/>
      <c r="SJU124" s="190"/>
      <c r="SJV124" s="190"/>
      <c r="SJW124" s="190"/>
      <c r="SJX124" s="190"/>
      <c r="SJY124" s="190"/>
      <c r="SJZ124" s="190"/>
      <c r="SKA124" s="190"/>
      <c r="SKB124" s="190"/>
      <c r="SKC124" s="190"/>
      <c r="SKD124" s="190"/>
      <c r="SKE124" s="190"/>
      <c r="SKF124" s="190"/>
      <c r="SKG124" s="190"/>
      <c r="SKH124" s="190"/>
      <c r="SKI124" s="190"/>
      <c r="SKJ124" s="190"/>
      <c r="SKK124" s="190"/>
      <c r="SKL124" s="190"/>
      <c r="SKM124" s="190"/>
      <c r="SKN124" s="190"/>
      <c r="SKO124" s="190"/>
      <c r="SKP124" s="190"/>
      <c r="SKQ124" s="190"/>
      <c r="SKR124" s="190"/>
      <c r="SKS124" s="190"/>
      <c r="SKT124" s="190"/>
      <c r="SKU124" s="190"/>
      <c r="SKV124" s="190"/>
      <c r="SKW124" s="190"/>
      <c r="SKX124" s="190"/>
      <c r="SKY124" s="190"/>
      <c r="SKZ124" s="190"/>
      <c r="SLA124" s="190"/>
      <c r="SLB124" s="190"/>
      <c r="SLC124" s="190"/>
      <c r="SLD124" s="190"/>
      <c r="SLE124" s="190"/>
      <c r="SLF124" s="190"/>
      <c r="SLG124" s="190"/>
      <c r="SLH124" s="190"/>
      <c r="SLI124" s="190"/>
      <c r="SLJ124" s="190"/>
      <c r="SLK124" s="190"/>
      <c r="SLL124" s="190"/>
      <c r="SLM124" s="190"/>
      <c r="SLN124" s="190"/>
      <c r="SLO124" s="190"/>
      <c r="SLP124" s="190"/>
      <c r="SLQ124" s="190"/>
      <c r="SLR124" s="190"/>
      <c r="SLS124" s="190"/>
      <c r="SLT124" s="190"/>
      <c r="SLU124" s="190"/>
      <c r="SLV124" s="190"/>
      <c r="SLW124" s="190"/>
      <c r="SLX124" s="190"/>
      <c r="SLY124" s="190"/>
      <c r="SLZ124" s="190"/>
      <c r="SMA124" s="190"/>
      <c r="SMB124" s="190"/>
      <c r="SMC124" s="190"/>
      <c r="SMD124" s="190"/>
      <c r="SME124" s="190"/>
      <c r="SMF124" s="190"/>
      <c r="SMG124" s="190"/>
      <c r="SMH124" s="190"/>
      <c r="SMI124" s="190"/>
      <c r="SMJ124" s="190"/>
      <c r="SMK124" s="190"/>
      <c r="SML124" s="190"/>
      <c r="SMM124" s="190"/>
      <c r="SMN124" s="190"/>
      <c r="SMO124" s="190"/>
      <c r="SMP124" s="190"/>
      <c r="SMQ124" s="190"/>
      <c r="SMR124" s="190"/>
      <c r="SMS124" s="190"/>
      <c r="SMT124" s="190"/>
      <c r="SMU124" s="190"/>
      <c r="SMV124" s="190"/>
      <c r="SMW124" s="190"/>
      <c r="SMX124" s="190"/>
      <c r="SMY124" s="190"/>
      <c r="SMZ124" s="190"/>
      <c r="SNA124" s="190"/>
      <c r="SNB124" s="190"/>
      <c r="SNC124" s="190"/>
      <c r="SND124" s="190"/>
      <c r="SNE124" s="190"/>
      <c r="SNF124" s="190"/>
      <c r="SNG124" s="190"/>
      <c r="SNH124" s="190"/>
      <c r="SNI124" s="190"/>
      <c r="SNJ124" s="190"/>
      <c r="SNK124" s="190"/>
      <c r="SNL124" s="190"/>
      <c r="SNM124" s="190"/>
      <c r="SNN124" s="190"/>
      <c r="SNO124" s="190"/>
      <c r="SNP124" s="190"/>
      <c r="SNQ124" s="190"/>
      <c r="SNR124" s="190"/>
      <c r="SNS124" s="190"/>
      <c r="SNT124" s="190"/>
      <c r="SNU124" s="190"/>
      <c r="SNV124" s="190"/>
      <c r="SNW124" s="190"/>
      <c r="SNX124" s="190"/>
      <c r="SNY124" s="190"/>
      <c r="SNZ124" s="190"/>
      <c r="SOA124" s="190"/>
      <c r="SOB124" s="190"/>
      <c r="SOC124" s="190"/>
      <c r="SOD124" s="190"/>
      <c r="SOE124" s="190"/>
      <c r="SOF124" s="190"/>
      <c r="SOG124" s="190"/>
      <c r="SOH124" s="190"/>
      <c r="SOI124" s="190"/>
      <c r="SOJ124" s="190"/>
      <c r="SOK124" s="190"/>
      <c r="SOL124" s="190"/>
      <c r="SOM124" s="190"/>
      <c r="SON124" s="190"/>
      <c r="SOO124" s="190"/>
      <c r="SOP124" s="190"/>
      <c r="SOQ124" s="190"/>
      <c r="SOR124" s="190"/>
      <c r="SOS124" s="190"/>
      <c r="SOT124" s="190"/>
      <c r="SOU124" s="190"/>
      <c r="SOV124" s="190"/>
      <c r="SOW124" s="190"/>
      <c r="SOX124" s="190"/>
      <c r="SOY124" s="190"/>
      <c r="SOZ124" s="190"/>
      <c r="SPA124" s="190"/>
      <c r="SPB124" s="190"/>
      <c r="SPC124" s="190"/>
      <c r="SPD124" s="190"/>
      <c r="SPE124" s="190"/>
      <c r="SPF124" s="190"/>
      <c r="SPG124" s="190"/>
      <c r="SPH124" s="190"/>
      <c r="SPI124" s="190"/>
      <c r="SPJ124" s="190"/>
      <c r="SPK124" s="190"/>
      <c r="SPL124" s="190"/>
      <c r="SPM124" s="190"/>
      <c r="SPN124" s="190"/>
      <c r="SPO124" s="190"/>
      <c r="SPP124" s="190"/>
      <c r="SPQ124" s="190"/>
      <c r="SPR124" s="190"/>
      <c r="SPS124" s="190"/>
      <c r="SPT124" s="190"/>
      <c r="SPU124" s="190"/>
      <c r="SPV124" s="190"/>
      <c r="SPW124" s="190"/>
      <c r="SPX124" s="190"/>
      <c r="SPY124" s="190"/>
      <c r="SPZ124" s="190"/>
      <c r="SQA124" s="190"/>
      <c r="SQB124" s="190"/>
      <c r="SQC124" s="190"/>
      <c r="SQD124" s="190"/>
      <c r="SQE124" s="190"/>
      <c r="SQF124" s="190"/>
      <c r="SQG124" s="190"/>
      <c r="SQH124" s="190"/>
      <c r="SQI124" s="190"/>
      <c r="SQJ124" s="190"/>
      <c r="SQK124" s="190"/>
      <c r="SQL124" s="190"/>
      <c r="SQM124" s="190"/>
      <c r="SQN124" s="190"/>
      <c r="SQO124" s="190"/>
      <c r="SQP124" s="190"/>
      <c r="SQQ124" s="190"/>
      <c r="SQR124" s="190"/>
      <c r="SQS124" s="190"/>
      <c r="SQT124" s="190"/>
      <c r="SQU124" s="190"/>
      <c r="SQV124" s="190"/>
      <c r="SQW124" s="190"/>
      <c r="SQX124" s="190"/>
      <c r="SQY124" s="190"/>
      <c r="SQZ124" s="190"/>
      <c r="SRA124" s="190"/>
      <c r="SRB124" s="190"/>
      <c r="SRC124" s="190"/>
      <c r="SRD124" s="190"/>
      <c r="SRE124" s="190"/>
      <c r="SRF124" s="190"/>
      <c r="SRG124" s="190"/>
      <c r="SRH124" s="190"/>
      <c r="SRI124" s="190"/>
      <c r="SRJ124" s="190"/>
      <c r="SRK124" s="190"/>
      <c r="SRL124" s="190"/>
      <c r="SRM124" s="190"/>
      <c r="SRN124" s="190"/>
      <c r="SRO124" s="190"/>
      <c r="SRP124" s="190"/>
      <c r="SRQ124" s="190"/>
      <c r="SRR124" s="190"/>
      <c r="SRS124" s="190"/>
      <c r="SRT124" s="190"/>
      <c r="SRU124" s="190"/>
      <c r="SRV124" s="190"/>
      <c r="SRW124" s="190"/>
      <c r="SRX124" s="190"/>
      <c r="SRY124" s="190"/>
      <c r="SRZ124" s="190"/>
      <c r="SSA124" s="190"/>
      <c r="SSB124" s="190"/>
      <c r="SSC124" s="190"/>
      <c r="SSD124" s="190"/>
      <c r="SSE124" s="190"/>
      <c r="SSF124" s="190"/>
      <c r="SSG124" s="190"/>
      <c r="SSH124" s="190"/>
      <c r="SSI124" s="190"/>
      <c r="SSJ124" s="190"/>
      <c r="SSK124" s="190"/>
      <c r="SSL124" s="190"/>
      <c r="SSM124" s="190"/>
      <c r="SSN124" s="190"/>
      <c r="SSO124" s="190"/>
      <c r="SSP124" s="190"/>
      <c r="SSQ124" s="190"/>
      <c r="SSR124" s="190"/>
      <c r="SSS124" s="190"/>
      <c r="SST124" s="190"/>
      <c r="SSU124" s="190"/>
      <c r="SSV124" s="190"/>
      <c r="SSW124" s="190"/>
      <c r="SSX124" s="190"/>
      <c r="SSY124" s="190"/>
      <c r="SSZ124" s="190"/>
      <c r="STA124" s="190"/>
      <c r="STB124" s="190"/>
      <c r="STC124" s="190"/>
      <c r="STD124" s="190"/>
      <c r="STE124" s="190"/>
      <c r="STF124" s="190"/>
      <c r="STG124" s="190"/>
      <c r="STH124" s="190"/>
      <c r="STI124" s="190"/>
      <c r="STJ124" s="190"/>
      <c r="STK124" s="190"/>
      <c r="STL124" s="190"/>
      <c r="STM124" s="190"/>
      <c r="STN124" s="190"/>
      <c r="STO124" s="190"/>
      <c r="STP124" s="190"/>
      <c r="STQ124" s="190"/>
      <c r="STR124" s="190"/>
      <c r="STS124" s="190"/>
      <c r="STT124" s="190"/>
      <c r="STU124" s="190"/>
      <c r="STV124" s="190"/>
      <c r="STW124" s="190"/>
      <c r="STX124" s="190"/>
      <c r="STY124" s="190"/>
      <c r="STZ124" s="190"/>
      <c r="SUA124" s="190"/>
      <c r="SUB124" s="190"/>
      <c r="SUC124" s="190"/>
      <c r="SUD124" s="190"/>
      <c r="SUE124" s="190"/>
      <c r="SUF124" s="190"/>
      <c r="SUG124" s="190"/>
      <c r="SUH124" s="190"/>
      <c r="SUI124" s="190"/>
      <c r="SUJ124" s="190"/>
      <c r="SUK124" s="190"/>
      <c r="SUL124" s="190"/>
      <c r="SUM124" s="190"/>
      <c r="SUN124" s="190"/>
      <c r="SUO124" s="190"/>
      <c r="SUP124" s="190"/>
      <c r="SUQ124" s="190"/>
      <c r="SUR124" s="190"/>
      <c r="SUS124" s="190"/>
      <c r="SUT124" s="190"/>
      <c r="SUU124" s="190"/>
      <c r="SUV124" s="190"/>
      <c r="SUW124" s="190"/>
      <c r="SUX124" s="190"/>
      <c r="SUY124" s="190"/>
      <c r="SUZ124" s="190"/>
      <c r="SVA124" s="190"/>
      <c r="SVB124" s="190"/>
      <c r="SVC124" s="190"/>
      <c r="SVD124" s="190"/>
      <c r="SVE124" s="190"/>
      <c r="SVF124" s="190"/>
      <c r="SVG124" s="190"/>
      <c r="SVH124" s="190"/>
      <c r="SVI124" s="190"/>
      <c r="SVJ124" s="190"/>
      <c r="SVK124" s="190"/>
      <c r="SVL124" s="190"/>
      <c r="SVM124" s="190"/>
      <c r="SVN124" s="190"/>
      <c r="SVO124" s="190"/>
      <c r="SVP124" s="190"/>
      <c r="SVQ124" s="190"/>
      <c r="SVR124" s="190"/>
      <c r="SVS124" s="190"/>
      <c r="SVT124" s="190"/>
      <c r="SVU124" s="190"/>
      <c r="SVV124" s="190"/>
      <c r="SVW124" s="190"/>
      <c r="SVX124" s="190"/>
      <c r="SVY124" s="190"/>
      <c r="SVZ124" s="190"/>
      <c r="SWA124" s="190"/>
      <c r="SWB124" s="190"/>
      <c r="SWC124" s="190"/>
      <c r="SWD124" s="190"/>
      <c r="SWE124" s="190"/>
      <c r="SWF124" s="190"/>
      <c r="SWG124" s="190"/>
      <c r="SWH124" s="190"/>
      <c r="SWI124" s="190"/>
      <c r="SWJ124" s="190"/>
      <c r="SWK124" s="190"/>
      <c r="SWL124" s="190"/>
      <c r="SWM124" s="190"/>
      <c r="SWN124" s="190"/>
      <c r="SWO124" s="190"/>
      <c r="SWP124" s="190"/>
      <c r="SWQ124" s="190"/>
      <c r="SWR124" s="190"/>
      <c r="SWS124" s="190"/>
      <c r="SWT124" s="190"/>
      <c r="SWU124" s="190"/>
      <c r="SWV124" s="190"/>
      <c r="SWW124" s="190"/>
      <c r="SWX124" s="190"/>
      <c r="SWY124" s="190"/>
      <c r="SWZ124" s="190"/>
      <c r="SXA124" s="190"/>
      <c r="SXB124" s="190"/>
      <c r="SXC124" s="190"/>
      <c r="SXD124" s="190"/>
      <c r="SXE124" s="190"/>
      <c r="SXF124" s="190"/>
      <c r="SXG124" s="190"/>
      <c r="SXH124" s="190"/>
      <c r="SXI124" s="190"/>
      <c r="SXJ124" s="190"/>
      <c r="SXK124" s="190"/>
      <c r="SXL124" s="190"/>
      <c r="SXM124" s="190"/>
      <c r="SXN124" s="190"/>
      <c r="SXO124" s="190"/>
      <c r="SXP124" s="190"/>
      <c r="SXQ124" s="190"/>
      <c r="SXR124" s="190"/>
      <c r="SXS124" s="190"/>
      <c r="SXT124" s="190"/>
      <c r="SXU124" s="190"/>
      <c r="SXV124" s="190"/>
      <c r="SXW124" s="190"/>
      <c r="SXX124" s="190"/>
      <c r="SXY124" s="190"/>
      <c r="SXZ124" s="190"/>
      <c r="SYA124" s="190"/>
      <c r="SYB124" s="190"/>
      <c r="SYC124" s="190"/>
      <c r="SYD124" s="190"/>
      <c r="SYE124" s="190"/>
      <c r="SYF124" s="190"/>
      <c r="SYG124" s="190"/>
      <c r="SYH124" s="190"/>
      <c r="SYI124" s="190"/>
      <c r="SYJ124" s="190"/>
      <c r="SYK124" s="190"/>
      <c r="SYL124" s="190"/>
      <c r="SYM124" s="190"/>
      <c r="SYN124" s="190"/>
      <c r="SYO124" s="190"/>
      <c r="SYP124" s="190"/>
      <c r="SYQ124" s="190"/>
      <c r="SYR124" s="190"/>
      <c r="SYS124" s="190"/>
      <c r="SYT124" s="190"/>
      <c r="SYU124" s="190"/>
      <c r="SYV124" s="190"/>
      <c r="SYW124" s="190"/>
      <c r="SYX124" s="190"/>
      <c r="SYY124" s="190"/>
      <c r="SYZ124" s="190"/>
      <c r="SZA124" s="190"/>
      <c r="SZB124" s="190"/>
      <c r="SZC124" s="190"/>
      <c r="SZD124" s="190"/>
      <c r="SZE124" s="190"/>
      <c r="SZF124" s="190"/>
      <c r="SZG124" s="190"/>
      <c r="SZH124" s="190"/>
      <c r="SZI124" s="190"/>
      <c r="SZJ124" s="190"/>
      <c r="SZK124" s="190"/>
      <c r="SZL124" s="190"/>
      <c r="SZM124" s="190"/>
      <c r="SZN124" s="190"/>
      <c r="SZO124" s="190"/>
      <c r="SZP124" s="190"/>
      <c r="SZQ124" s="190"/>
      <c r="SZR124" s="190"/>
      <c r="SZS124" s="190"/>
      <c r="SZT124" s="190"/>
      <c r="SZU124" s="190"/>
      <c r="SZV124" s="190"/>
      <c r="SZW124" s="190"/>
      <c r="SZX124" s="190"/>
      <c r="SZY124" s="190"/>
      <c r="SZZ124" s="190"/>
      <c r="TAA124" s="190"/>
      <c r="TAB124" s="190"/>
      <c r="TAC124" s="190"/>
      <c r="TAD124" s="190"/>
      <c r="TAE124" s="190"/>
      <c r="TAF124" s="190"/>
      <c r="TAG124" s="190"/>
      <c r="TAH124" s="190"/>
      <c r="TAI124" s="190"/>
      <c r="TAJ124" s="190"/>
      <c r="TAK124" s="190"/>
      <c r="TAL124" s="190"/>
      <c r="TAM124" s="190"/>
      <c r="TAN124" s="190"/>
      <c r="TAO124" s="190"/>
      <c r="TAP124" s="190"/>
      <c r="TAQ124" s="190"/>
      <c r="TAR124" s="190"/>
      <c r="TAS124" s="190"/>
      <c r="TAT124" s="190"/>
      <c r="TAU124" s="190"/>
      <c r="TAV124" s="190"/>
      <c r="TAW124" s="190"/>
      <c r="TAX124" s="190"/>
      <c r="TAY124" s="190"/>
      <c r="TAZ124" s="190"/>
      <c r="TBA124" s="190"/>
      <c r="TBB124" s="190"/>
      <c r="TBC124" s="190"/>
      <c r="TBD124" s="190"/>
      <c r="TBE124" s="190"/>
      <c r="TBF124" s="190"/>
      <c r="TBG124" s="190"/>
      <c r="TBH124" s="190"/>
      <c r="TBI124" s="190"/>
      <c r="TBJ124" s="190"/>
      <c r="TBK124" s="190"/>
      <c r="TBL124" s="190"/>
      <c r="TBM124" s="190"/>
      <c r="TBN124" s="190"/>
      <c r="TBO124" s="190"/>
      <c r="TBP124" s="190"/>
      <c r="TBQ124" s="190"/>
      <c r="TBR124" s="190"/>
      <c r="TBS124" s="190"/>
      <c r="TBT124" s="190"/>
      <c r="TBU124" s="190"/>
      <c r="TBV124" s="190"/>
      <c r="TBW124" s="190"/>
      <c r="TBX124" s="190"/>
      <c r="TBY124" s="190"/>
      <c r="TBZ124" s="190"/>
      <c r="TCA124" s="190"/>
      <c r="TCB124" s="190"/>
      <c r="TCC124" s="190"/>
      <c r="TCD124" s="190"/>
      <c r="TCE124" s="190"/>
      <c r="TCF124" s="190"/>
      <c r="TCG124" s="190"/>
      <c r="TCH124" s="190"/>
      <c r="TCI124" s="190"/>
      <c r="TCJ124" s="190"/>
      <c r="TCK124" s="190"/>
      <c r="TCL124" s="190"/>
      <c r="TCM124" s="190"/>
      <c r="TCN124" s="190"/>
      <c r="TCO124" s="190"/>
      <c r="TCP124" s="190"/>
      <c r="TCQ124" s="190"/>
      <c r="TCR124" s="190"/>
      <c r="TCS124" s="190"/>
      <c r="TCT124" s="190"/>
      <c r="TCU124" s="190"/>
      <c r="TCV124" s="190"/>
      <c r="TCW124" s="190"/>
      <c r="TCX124" s="190"/>
      <c r="TCY124" s="190"/>
      <c r="TCZ124" s="190"/>
      <c r="TDA124" s="190"/>
      <c r="TDB124" s="190"/>
      <c r="TDC124" s="190"/>
      <c r="TDD124" s="190"/>
      <c r="TDE124" s="190"/>
      <c r="TDF124" s="190"/>
      <c r="TDG124" s="190"/>
      <c r="TDH124" s="190"/>
      <c r="TDI124" s="190"/>
      <c r="TDJ124" s="190"/>
      <c r="TDK124" s="190"/>
      <c r="TDL124" s="190"/>
      <c r="TDM124" s="190"/>
      <c r="TDN124" s="190"/>
      <c r="TDO124" s="190"/>
      <c r="TDP124" s="190"/>
      <c r="TDQ124" s="190"/>
      <c r="TDR124" s="190"/>
      <c r="TDS124" s="190"/>
      <c r="TDT124" s="190"/>
      <c r="TDU124" s="190"/>
      <c r="TDV124" s="190"/>
      <c r="TDW124" s="190"/>
      <c r="TDX124" s="190"/>
      <c r="TDY124" s="190"/>
      <c r="TDZ124" s="190"/>
      <c r="TEA124" s="190"/>
      <c r="TEB124" s="190"/>
      <c r="TEC124" s="190"/>
      <c r="TED124" s="190"/>
      <c r="TEE124" s="190"/>
      <c r="TEF124" s="190"/>
      <c r="TEG124" s="190"/>
      <c r="TEH124" s="190"/>
      <c r="TEI124" s="190"/>
      <c r="TEJ124" s="190"/>
      <c r="TEK124" s="190"/>
      <c r="TEL124" s="190"/>
      <c r="TEM124" s="190"/>
      <c r="TEN124" s="190"/>
      <c r="TEO124" s="190"/>
      <c r="TEP124" s="190"/>
      <c r="TEQ124" s="190"/>
      <c r="TER124" s="190"/>
      <c r="TES124" s="190"/>
      <c r="TET124" s="190"/>
      <c r="TEU124" s="190"/>
      <c r="TEV124" s="190"/>
      <c r="TEW124" s="190"/>
      <c r="TEX124" s="190"/>
      <c r="TEY124" s="190"/>
      <c r="TEZ124" s="190"/>
      <c r="TFA124" s="190"/>
      <c r="TFB124" s="190"/>
      <c r="TFC124" s="190"/>
      <c r="TFD124" s="190"/>
      <c r="TFE124" s="190"/>
      <c r="TFF124" s="190"/>
      <c r="TFG124" s="190"/>
      <c r="TFH124" s="190"/>
      <c r="TFI124" s="190"/>
      <c r="TFJ124" s="190"/>
      <c r="TFK124" s="190"/>
      <c r="TFL124" s="190"/>
      <c r="TFM124" s="190"/>
      <c r="TFN124" s="190"/>
      <c r="TFO124" s="190"/>
      <c r="TFP124" s="190"/>
      <c r="TFQ124" s="190"/>
      <c r="TFR124" s="190"/>
      <c r="TFS124" s="190"/>
      <c r="TFT124" s="190"/>
      <c r="TFU124" s="190"/>
      <c r="TFV124" s="190"/>
      <c r="TFW124" s="190"/>
      <c r="TFX124" s="190"/>
      <c r="TFY124" s="190"/>
      <c r="TFZ124" s="190"/>
      <c r="TGA124" s="190"/>
      <c r="TGB124" s="190"/>
      <c r="TGC124" s="190"/>
      <c r="TGD124" s="190"/>
      <c r="TGE124" s="190"/>
      <c r="TGF124" s="190"/>
      <c r="TGG124" s="190"/>
      <c r="TGH124" s="190"/>
      <c r="TGI124" s="190"/>
      <c r="TGJ124" s="190"/>
      <c r="TGK124" s="190"/>
      <c r="TGL124" s="190"/>
      <c r="TGM124" s="190"/>
      <c r="TGN124" s="190"/>
      <c r="TGO124" s="190"/>
      <c r="TGP124" s="190"/>
      <c r="TGQ124" s="190"/>
      <c r="TGR124" s="190"/>
      <c r="TGS124" s="190"/>
      <c r="TGT124" s="190"/>
      <c r="TGU124" s="190"/>
      <c r="TGV124" s="190"/>
      <c r="TGW124" s="190"/>
      <c r="TGX124" s="190"/>
      <c r="TGY124" s="190"/>
      <c r="TGZ124" s="190"/>
      <c r="THA124" s="190"/>
      <c r="THB124" s="190"/>
      <c r="THC124" s="190"/>
      <c r="THD124" s="190"/>
      <c r="THE124" s="190"/>
      <c r="THF124" s="190"/>
      <c r="THG124" s="190"/>
      <c r="THH124" s="190"/>
      <c r="THI124" s="190"/>
      <c r="THJ124" s="190"/>
      <c r="THK124" s="190"/>
      <c r="THL124" s="190"/>
      <c r="THM124" s="190"/>
      <c r="THN124" s="190"/>
      <c r="THO124" s="190"/>
      <c r="THP124" s="190"/>
      <c r="THQ124" s="190"/>
      <c r="THR124" s="190"/>
      <c r="THS124" s="190"/>
      <c r="THT124" s="190"/>
      <c r="THU124" s="190"/>
      <c r="THV124" s="190"/>
      <c r="THW124" s="190"/>
      <c r="THX124" s="190"/>
      <c r="THY124" s="190"/>
      <c r="THZ124" s="190"/>
      <c r="TIA124" s="190"/>
      <c r="TIB124" s="190"/>
      <c r="TIC124" s="190"/>
      <c r="TID124" s="190"/>
      <c r="TIE124" s="190"/>
      <c r="TIF124" s="190"/>
      <c r="TIG124" s="190"/>
      <c r="TIH124" s="190"/>
      <c r="TII124" s="190"/>
      <c r="TIJ124" s="190"/>
      <c r="TIK124" s="190"/>
      <c r="TIL124" s="190"/>
      <c r="TIM124" s="190"/>
      <c r="TIN124" s="190"/>
      <c r="TIO124" s="190"/>
      <c r="TIP124" s="190"/>
      <c r="TIQ124" s="190"/>
      <c r="TIR124" s="190"/>
      <c r="TIS124" s="190"/>
      <c r="TIT124" s="190"/>
      <c r="TIU124" s="190"/>
      <c r="TIV124" s="190"/>
      <c r="TIW124" s="190"/>
      <c r="TIX124" s="190"/>
      <c r="TIY124" s="190"/>
      <c r="TIZ124" s="190"/>
      <c r="TJA124" s="190"/>
      <c r="TJB124" s="190"/>
      <c r="TJC124" s="190"/>
      <c r="TJD124" s="190"/>
      <c r="TJE124" s="190"/>
      <c r="TJF124" s="190"/>
      <c r="TJG124" s="190"/>
      <c r="TJH124" s="190"/>
      <c r="TJI124" s="190"/>
      <c r="TJJ124" s="190"/>
      <c r="TJK124" s="190"/>
      <c r="TJL124" s="190"/>
      <c r="TJM124" s="190"/>
      <c r="TJN124" s="190"/>
      <c r="TJO124" s="190"/>
      <c r="TJP124" s="190"/>
      <c r="TJQ124" s="190"/>
      <c r="TJR124" s="190"/>
      <c r="TJS124" s="190"/>
      <c r="TJT124" s="190"/>
      <c r="TJU124" s="190"/>
      <c r="TJV124" s="190"/>
      <c r="TJW124" s="190"/>
      <c r="TJX124" s="190"/>
      <c r="TJY124" s="190"/>
      <c r="TJZ124" s="190"/>
      <c r="TKA124" s="190"/>
      <c r="TKB124" s="190"/>
      <c r="TKC124" s="190"/>
      <c r="TKD124" s="190"/>
      <c r="TKE124" s="190"/>
      <c r="TKF124" s="190"/>
      <c r="TKG124" s="190"/>
      <c r="TKH124" s="190"/>
      <c r="TKI124" s="190"/>
      <c r="TKJ124" s="190"/>
      <c r="TKK124" s="190"/>
      <c r="TKL124" s="190"/>
      <c r="TKM124" s="190"/>
      <c r="TKN124" s="190"/>
      <c r="TKO124" s="190"/>
      <c r="TKP124" s="190"/>
      <c r="TKQ124" s="190"/>
      <c r="TKR124" s="190"/>
      <c r="TKS124" s="190"/>
      <c r="TKT124" s="190"/>
      <c r="TKU124" s="190"/>
      <c r="TKV124" s="190"/>
      <c r="TKW124" s="190"/>
      <c r="TKX124" s="190"/>
      <c r="TKY124" s="190"/>
      <c r="TKZ124" s="190"/>
      <c r="TLA124" s="190"/>
      <c r="TLB124" s="190"/>
      <c r="TLC124" s="190"/>
      <c r="TLD124" s="190"/>
      <c r="TLE124" s="190"/>
      <c r="TLF124" s="190"/>
      <c r="TLG124" s="190"/>
      <c r="TLH124" s="190"/>
      <c r="TLI124" s="190"/>
      <c r="TLJ124" s="190"/>
      <c r="TLK124" s="190"/>
      <c r="TLL124" s="190"/>
      <c r="TLM124" s="190"/>
      <c r="TLN124" s="190"/>
      <c r="TLO124" s="190"/>
      <c r="TLP124" s="190"/>
      <c r="TLQ124" s="190"/>
      <c r="TLR124" s="190"/>
      <c r="TLS124" s="190"/>
      <c r="TLT124" s="190"/>
      <c r="TLU124" s="190"/>
      <c r="TLV124" s="190"/>
      <c r="TLW124" s="190"/>
      <c r="TLX124" s="190"/>
      <c r="TLY124" s="190"/>
      <c r="TLZ124" s="190"/>
      <c r="TMA124" s="190"/>
      <c r="TMB124" s="190"/>
      <c r="TMC124" s="190"/>
      <c r="TMD124" s="190"/>
      <c r="TME124" s="190"/>
      <c r="TMF124" s="190"/>
      <c r="TMG124" s="190"/>
      <c r="TMH124" s="190"/>
      <c r="TMI124" s="190"/>
      <c r="TMJ124" s="190"/>
      <c r="TMK124" s="190"/>
      <c r="TML124" s="190"/>
      <c r="TMM124" s="190"/>
      <c r="TMN124" s="190"/>
      <c r="TMO124" s="190"/>
      <c r="TMP124" s="190"/>
      <c r="TMQ124" s="190"/>
      <c r="TMR124" s="190"/>
      <c r="TMS124" s="190"/>
      <c r="TMT124" s="190"/>
      <c r="TMU124" s="190"/>
      <c r="TMV124" s="190"/>
      <c r="TMW124" s="190"/>
      <c r="TMX124" s="190"/>
      <c r="TMY124" s="190"/>
      <c r="TMZ124" s="190"/>
      <c r="TNA124" s="190"/>
      <c r="TNB124" s="190"/>
      <c r="TNC124" s="190"/>
      <c r="TND124" s="190"/>
      <c r="TNE124" s="190"/>
      <c r="TNF124" s="190"/>
      <c r="TNG124" s="190"/>
      <c r="TNH124" s="190"/>
      <c r="TNI124" s="190"/>
      <c r="TNJ124" s="190"/>
      <c r="TNK124" s="190"/>
      <c r="TNL124" s="190"/>
      <c r="TNM124" s="190"/>
      <c r="TNN124" s="190"/>
      <c r="TNO124" s="190"/>
      <c r="TNP124" s="190"/>
      <c r="TNQ124" s="190"/>
      <c r="TNR124" s="190"/>
      <c r="TNS124" s="190"/>
      <c r="TNT124" s="190"/>
      <c r="TNU124" s="190"/>
      <c r="TNV124" s="190"/>
      <c r="TNW124" s="190"/>
      <c r="TNX124" s="190"/>
      <c r="TNY124" s="190"/>
      <c r="TNZ124" s="190"/>
      <c r="TOA124" s="190"/>
      <c r="TOB124" s="190"/>
      <c r="TOC124" s="190"/>
      <c r="TOD124" s="190"/>
      <c r="TOE124" s="190"/>
      <c r="TOF124" s="190"/>
      <c r="TOG124" s="190"/>
      <c r="TOH124" s="190"/>
      <c r="TOI124" s="190"/>
      <c r="TOJ124" s="190"/>
      <c r="TOK124" s="190"/>
      <c r="TOL124" s="190"/>
      <c r="TOM124" s="190"/>
      <c r="TON124" s="190"/>
      <c r="TOO124" s="190"/>
      <c r="TOP124" s="190"/>
      <c r="TOQ124" s="190"/>
      <c r="TOR124" s="190"/>
      <c r="TOS124" s="190"/>
      <c r="TOT124" s="190"/>
      <c r="TOU124" s="190"/>
      <c r="TOV124" s="190"/>
      <c r="TOW124" s="190"/>
      <c r="TOX124" s="190"/>
      <c r="TOY124" s="190"/>
      <c r="TOZ124" s="190"/>
      <c r="TPA124" s="190"/>
      <c r="TPB124" s="190"/>
      <c r="TPC124" s="190"/>
      <c r="TPD124" s="190"/>
      <c r="TPE124" s="190"/>
      <c r="TPF124" s="190"/>
      <c r="TPG124" s="190"/>
      <c r="TPH124" s="190"/>
      <c r="TPI124" s="190"/>
      <c r="TPJ124" s="190"/>
      <c r="TPK124" s="190"/>
      <c r="TPL124" s="190"/>
      <c r="TPM124" s="190"/>
      <c r="TPN124" s="190"/>
      <c r="TPO124" s="190"/>
      <c r="TPP124" s="190"/>
      <c r="TPQ124" s="190"/>
      <c r="TPR124" s="190"/>
      <c r="TPS124" s="190"/>
      <c r="TPT124" s="190"/>
      <c r="TPU124" s="190"/>
      <c r="TPV124" s="190"/>
      <c r="TPW124" s="190"/>
      <c r="TPX124" s="190"/>
      <c r="TPY124" s="190"/>
      <c r="TPZ124" s="190"/>
      <c r="TQA124" s="190"/>
      <c r="TQB124" s="190"/>
      <c r="TQC124" s="190"/>
      <c r="TQD124" s="190"/>
      <c r="TQE124" s="190"/>
      <c r="TQF124" s="190"/>
      <c r="TQG124" s="190"/>
      <c r="TQH124" s="190"/>
      <c r="TQI124" s="190"/>
      <c r="TQJ124" s="190"/>
      <c r="TQK124" s="190"/>
      <c r="TQL124" s="190"/>
      <c r="TQM124" s="190"/>
      <c r="TQN124" s="190"/>
      <c r="TQO124" s="190"/>
      <c r="TQP124" s="190"/>
      <c r="TQQ124" s="190"/>
      <c r="TQR124" s="190"/>
      <c r="TQS124" s="190"/>
      <c r="TQT124" s="190"/>
      <c r="TQU124" s="190"/>
      <c r="TQV124" s="190"/>
      <c r="TQW124" s="190"/>
      <c r="TQX124" s="190"/>
      <c r="TQY124" s="190"/>
      <c r="TQZ124" s="190"/>
      <c r="TRA124" s="190"/>
      <c r="TRB124" s="190"/>
      <c r="TRC124" s="190"/>
      <c r="TRD124" s="190"/>
      <c r="TRE124" s="190"/>
      <c r="TRF124" s="190"/>
      <c r="TRG124" s="190"/>
      <c r="TRH124" s="190"/>
      <c r="TRI124" s="190"/>
      <c r="TRJ124" s="190"/>
      <c r="TRK124" s="190"/>
      <c r="TRL124" s="190"/>
      <c r="TRM124" s="190"/>
      <c r="TRN124" s="190"/>
      <c r="TRO124" s="190"/>
      <c r="TRP124" s="190"/>
      <c r="TRQ124" s="190"/>
      <c r="TRR124" s="190"/>
      <c r="TRS124" s="190"/>
      <c r="TRT124" s="190"/>
      <c r="TRU124" s="190"/>
      <c r="TRV124" s="190"/>
      <c r="TRW124" s="190"/>
      <c r="TRX124" s="190"/>
      <c r="TRY124" s="190"/>
      <c r="TRZ124" s="190"/>
      <c r="TSA124" s="190"/>
      <c r="TSB124" s="190"/>
      <c r="TSC124" s="190"/>
      <c r="TSD124" s="190"/>
      <c r="TSE124" s="190"/>
      <c r="TSF124" s="190"/>
      <c r="TSG124" s="190"/>
      <c r="TSH124" s="190"/>
      <c r="TSI124" s="190"/>
      <c r="TSJ124" s="190"/>
      <c r="TSK124" s="190"/>
      <c r="TSL124" s="190"/>
      <c r="TSM124" s="190"/>
      <c r="TSN124" s="190"/>
      <c r="TSO124" s="190"/>
      <c r="TSP124" s="190"/>
      <c r="TSQ124" s="190"/>
      <c r="TSR124" s="190"/>
      <c r="TSS124" s="190"/>
      <c r="TST124" s="190"/>
      <c r="TSU124" s="190"/>
      <c r="TSV124" s="190"/>
      <c r="TSW124" s="190"/>
      <c r="TSX124" s="190"/>
      <c r="TSY124" s="190"/>
      <c r="TSZ124" s="190"/>
      <c r="TTA124" s="190"/>
      <c r="TTB124" s="190"/>
      <c r="TTC124" s="190"/>
      <c r="TTD124" s="190"/>
      <c r="TTE124" s="190"/>
      <c r="TTF124" s="190"/>
      <c r="TTG124" s="190"/>
      <c r="TTH124" s="190"/>
      <c r="TTI124" s="190"/>
      <c r="TTJ124" s="190"/>
      <c r="TTK124" s="190"/>
      <c r="TTL124" s="190"/>
      <c r="TTM124" s="190"/>
      <c r="TTN124" s="190"/>
      <c r="TTO124" s="190"/>
      <c r="TTP124" s="190"/>
      <c r="TTQ124" s="190"/>
      <c r="TTR124" s="190"/>
      <c r="TTS124" s="190"/>
      <c r="TTT124" s="190"/>
      <c r="TTU124" s="190"/>
      <c r="TTV124" s="190"/>
      <c r="TTW124" s="190"/>
      <c r="TTX124" s="190"/>
      <c r="TTY124" s="190"/>
      <c r="TTZ124" s="190"/>
      <c r="TUA124" s="190"/>
      <c r="TUB124" s="190"/>
      <c r="TUC124" s="190"/>
      <c r="TUD124" s="190"/>
      <c r="TUE124" s="190"/>
      <c r="TUF124" s="190"/>
      <c r="TUG124" s="190"/>
      <c r="TUH124" s="190"/>
      <c r="TUI124" s="190"/>
      <c r="TUJ124" s="190"/>
      <c r="TUK124" s="190"/>
      <c r="TUL124" s="190"/>
      <c r="TUM124" s="190"/>
      <c r="TUN124" s="190"/>
      <c r="TUO124" s="190"/>
      <c r="TUP124" s="190"/>
      <c r="TUQ124" s="190"/>
      <c r="TUR124" s="190"/>
      <c r="TUS124" s="190"/>
      <c r="TUT124" s="190"/>
      <c r="TUU124" s="190"/>
      <c r="TUV124" s="190"/>
      <c r="TUW124" s="190"/>
      <c r="TUX124" s="190"/>
      <c r="TUY124" s="190"/>
      <c r="TUZ124" s="190"/>
      <c r="TVA124" s="190"/>
      <c r="TVB124" s="190"/>
      <c r="TVC124" s="190"/>
      <c r="TVD124" s="190"/>
      <c r="TVE124" s="190"/>
      <c r="TVF124" s="190"/>
      <c r="TVG124" s="190"/>
      <c r="TVH124" s="190"/>
      <c r="TVI124" s="190"/>
      <c r="TVJ124" s="190"/>
      <c r="TVK124" s="190"/>
      <c r="TVL124" s="190"/>
      <c r="TVM124" s="190"/>
      <c r="TVN124" s="190"/>
      <c r="TVO124" s="190"/>
      <c r="TVP124" s="190"/>
      <c r="TVQ124" s="190"/>
      <c r="TVR124" s="190"/>
      <c r="TVS124" s="190"/>
      <c r="TVT124" s="190"/>
      <c r="TVU124" s="190"/>
      <c r="TVV124" s="190"/>
      <c r="TVW124" s="190"/>
      <c r="TVX124" s="190"/>
      <c r="TVY124" s="190"/>
      <c r="TVZ124" s="190"/>
      <c r="TWA124" s="190"/>
      <c r="TWB124" s="190"/>
      <c r="TWC124" s="190"/>
      <c r="TWD124" s="190"/>
      <c r="TWE124" s="190"/>
      <c r="TWF124" s="190"/>
      <c r="TWG124" s="190"/>
      <c r="TWH124" s="190"/>
      <c r="TWI124" s="190"/>
      <c r="TWJ124" s="190"/>
      <c r="TWK124" s="190"/>
      <c r="TWL124" s="190"/>
      <c r="TWM124" s="190"/>
      <c r="TWN124" s="190"/>
      <c r="TWO124" s="190"/>
      <c r="TWP124" s="190"/>
      <c r="TWQ124" s="190"/>
      <c r="TWR124" s="190"/>
      <c r="TWS124" s="190"/>
      <c r="TWT124" s="190"/>
      <c r="TWU124" s="190"/>
      <c r="TWV124" s="190"/>
      <c r="TWW124" s="190"/>
      <c r="TWX124" s="190"/>
      <c r="TWY124" s="190"/>
      <c r="TWZ124" s="190"/>
      <c r="TXA124" s="190"/>
      <c r="TXB124" s="190"/>
      <c r="TXC124" s="190"/>
      <c r="TXD124" s="190"/>
      <c r="TXE124" s="190"/>
      <c r="TXF124" s="190"/>
      <c r="TXG124" s="190"/>
      <c r="TXH124" s="190"/>
      <c r="TXI124" s="190"/>
      <c r="TXJ124" s="190"/>
      <c r="TXK124" s="190"/>
      <c r="TXL124" s="190"/>
      <c r="TXM124" s="190"/>
      <c r="TXN124" s="190"/>
      <c r="TXO124" s="190"/>
      <c r="TXP124" s="190"/>
      <c r="TXQ124" s="190"/>
      <c r="TXR124" s="190"/>
      <c r="TXS124" s="190"/>
      <c r="TXT124" s="190"/>
      <c r="TXU124" s="190"/>
      <c r="TXV124" s="190"/>
      <c r="TXW124" s="190"/>
      <c r="TXX124" s="190"/>
      <c r="TXY124" s="190"/>
      <c r="TXZ124" s="190"/>
      <c r="TYA124" s="190"/>
      <c r="TYB124" s="190"/>
      <c r="TYC124" s="190"/>
      <c r="TYD124" s="190"/>
      <c r="TYE124" s="190"/>
      <c r="TYF124" s="190"/>
      <c r="TYG124" s="190"/>
      <c r="TYH124" s="190"/>
      <c r="TYI124" s="190"/>
      <c r="TYJ124" s="190"/>
      <c r="TYK124" s="190"/>
      <c r="TYL124" s="190"/>
      <c r="TYM124" s="190"/>
      <c r="TYN124" s="190"/>
      <c r="TYO124" s="190"/>
      <c r="TYP124" s="190"/>
      <c r="TYQ124" s="190"/>
      <c r="TYR124" s="190"/>
      <c r="TYS124" s="190"/>
      <c r="TYT124" s="190"/>
      <c r="TYU124" s="190"/>
      <c r="TYV124" s="190"/>
      <c r="TYW124" s="190"/>
      <c r="TYX124" s="190"/>
      <c r="TYY124" s="190"/>
      <c r="TYZ124" s="190"/>
      <c r="TZA124" s="190"/>
      <c r="TZB124" s="190"/>
      <c r="TZC124" s="190"/>
      <c r="TZD124" s="190"/>
      <c r="TZE124" s="190"/>
      <c r="TZF124" s="190"/>
      <c r="TZG124" s="190"/>
      <c r="TZH124" s="190"/>
      <c r="TZI124" s="190"/>
      <c r="TZJ124" s="190"/>
      <c r="TZK124" s="190"/>
      <c r="TZL124" s="190"/>
      <c r="TZM124" s="190"/>
      <c r="TZN124" s="190"/>
      <c r="TZO124" s="190"/>
      <c r="TZP124" s="190"/>
      <c r="TZQ124" s="190"/>
      <c r="TZR124" s="190"/>
      <c r="TZS124" s="190"/>
      <c r="TZT124" s="190"/>
      <c r="TZU124" s="190"/>
      <c r="TZV124" s="190"/>
      <c r="TZW124" s="190"/>
      <c r="TZX124" s="190"/>
      <c r="TZY124" s="190"/>
      <c r="TZZ124" s="190"/>
      <c r="UAA124" s="190"/>
      <c r="UAB124" s="190"/>
      <c r="UAC124" s="190"/>
      <c r="UAD124" s="190"/>
      <c r="UAE124" s="190"/>
      <c r="UAF124" s="190"/>
      <c r="UAG124" s="190"/>
      <c r="UAH124" s="190"/>
      <c r="UAI124" s="190"/>
      <c r="UAJ124" s="190"/>
      <c r="UAK124" s="190"/>
      <c r="UAL124" s="190"/>
      <c r="UAM124" s="190"/>
      <c r="UAN124" s="190"/>
      <c r="UAO124" s="190"/>
      <c r="UAP124" s="190"/>
      <c r="UAQ124" s="190"/>
      <c r="UAR124" s="190"/>
      <c r="UAS124" s="190"/>
      <c r="UAT124" s="190"/>
      <c r="UAU124" s="190"/>
      <c r="UAV124" s="190"/>
      <c r="UAW124" s="190"/>
      <c r="UAX124" s="190"/>
      <c r="UAY124" s="190"/>
      <c r="UAZ124" s="190"/>
      <c r="UBA124" s="190"/>
      <c r="UBB124" s="190"/>
      <c r="UBC124" s="190"/>
      <c r="UBD124" s="190"/>
      <c r="UBE124" s="190"/>
      <c r="UBF124" s="190"/>
      <c r="UBG124" s="190"/>
      <c r="UBH124" s="190"/>
      <c r="UBI124" s="190"/>
      <c r="UBJ124" s="190"/>
      <c r="UBK124" s="190"/>
      <c r="UBL124" s="190"/>
      <c r="UBM124" s="190"/>
      <c r="UBN124" s="190"/>
      <c r="UBO124" s="190"/>
      <c r="UBP124" s="190"/>
      <c r="UBQ124" s="190"/>
      <c r="UBR124" s="190"/>
      <c r="UBS124" s="190"/>
      <c r="UBT124" s="190"/>
      <c r="UBU124" s="190"/>
      <c r="UBV124" s="190"/>
      <c r="UBW124" s="190"/>
      <c r="UBX124" s="190"/>
      <c r="UBY124" s="190"/>
      <c r="UBZ124" s="190"/>
      <c r="UCA124" s="190"/>
      <c r="UCB124" s="190"/>
      <c r="UCC124" s="190"/>
      <c r="UCD124" s="190"/>
      <c r="UCE124" s="190"/>
      <c r="UCF124" s="190"/>
      <c r="UCG124" s="190"/>
      <c r="UCH124" s="190"/>
      <c r="UCI124" s="190"/>
      <c r="UCJ124" s="190"/>
      <c r="UCK124" s="190"/>
      <c r="UCL124" s="190"/>
      <c r="UCM124" s="190"/>
      <c r="UCN124" s="190"/>
      <c r="UCO124" s="190"/>
      <c r="UCP124" s="190"/>
      <c r="UCQ124" s="190"/>
      <c r="UCR124" s="190"/>
      <c r="UCS124" s="190"/>
      <c r="UCT124" s="190"/>
      <c r="UCU124" s="190"/>
      <c r="UCV124" s="190"/>
      <c r="UCW124" s="190"/>
      <c r="UCX124" s="190"/>
      <c r="UCY124" s="190"/>
      <c r="UCZ124" s="190"/>
      <c r="UDA124" s="190"/>
      <c r="UDB124" s="190"/>
      <c r="UDC124" s="190"/>
      <c r="UDD124" s="190"/>
      <c r="UDE124" s="190"/>
      <c r="UDF124" s="190"/>
      <c r="UDG124" s="190"/>
      <c r="UDH124" s="190"/>
      <c r="UDI124" s="190"/>
      <c r="UDJ124" s="190"/>
      <c r="UDK124" s="190"/>
      <c r="UDL124" s="190"/>
      <c r="UDM124" s="190"/>
      <c r="UDN124" s="190"/>
      <c r="UDO124" s="190"/>
      <c r="UDP124" s="190"/>
      <c r="UDQ124" s="190"/>
      <c r="UDR124" s="190"/>
      <c r="UDS124" s="190"/>
      <c r="UDT124" s="190"/>
      <c r="UDU124" s="190"/>
      <c r="UDV124" s="190"/>
      <c r="UDW124" s="190"/>
      <c r="UDX124" s="190"/>
      <c r="UDY124" s="190"/>
      <c r="UDZ124" s="190"/>
      <c r="UEA124" s="190"/>
      <c r="UEB124" s="190"/>
      <c r="UEC124" s="190"/>
      <c r="UED124" s="190"/>
      <c r="UEE124" s="190"/>
      <c r="UEF124" s="190"/>
      <c r="UEG124" s="190"/>
      <c r="UEH124" s="190"/>
      <c r="UEI124" s="190"/>
      <c r="UEJ124" s="190"/>
      <c r="UEK124" s="190"/>
      <c r="UEL124" s="190"/>
      <c r="UEM124" s="190"/>
      <c r="UEN124" s="190"/>
      <c r="UEO124" s="190"/>
      <c r="UEP124" s="190"/>
      <c r="UEQ124" s="190"/>
      <c r="UER124" s="190"/>
      <c r="UES124" s="190"/>
      <c r="UET124" s="190"/>
      <c r="UEU124" s="190"/>
      <c r="UEV124" s="190"/>
      <c r="UEW124" s="190"/>
      <c r="UEX124" s="190"/>
      <c r="UEY124" s="190"/>
      <c r="UEZ124" s="190"/>
      <c r="UFA124" s="190"/>
      <c r="UFB124" s="190"/>
      <c r="UFC124" s="190"/>
      <c r="UFD124" s="190"/>
      <c r="UFE124" s="190"/>
      <c r="UFF124" s="190"/>
      <c r="UFG124" s="190"/>
      <c r="UFH124" s="190"/>
      <c r="UFI124" s="190"/>
      <c r="UFJ124" s="190"/>
      <c r="UFK124" s="190"/>
      <c r="UFL124" s="190"/>
      <c r="UFM124" s="190"/>
      <c r="UFN124" s="190"/>
      <c r="UFO124" s="190"/>
      <c r="UFP124" s="190"/>
      <c r="UFQ124" s="190"/>
      <c r="UFR124" s="190"/>
      <c r="UFS124" s="190"/>
      <c r="UFT124" s="190"/>
      <c r="UFU124" s="190"/>
      <c r="UFV124" s="190"/>
      <c r="UFW124" s="190"/>
      <c r="UFX124" s="190"/>
      <c r="UFY124" s="190"/>
      <c r="UFZ124" s="190"/>
      <c r="UGA124" s="190"/>
      <c r="UGB124" s="190"/>
      <c r="UGC124" s="190"/>
      <c r="UGD124" s="190"/>
      <c r="UGE124" s="190"/>
      <c r="UGF124" s="190"/>
      <c r="UGG124" s="190"/>
      <c r="UGH124" s="190"/>
      <c r="UGI124" s="190"/>
      <c r="UGJ124" s="190"/>
      <c r="UGK124" s="190"/>
      <c r="UGL124" s="190"/>
      <c r="UGM124" s="190"/>
      <c r="UGN124" s="190"/>
      <c r="UGO124" s="190"/>
      <c r="UGP124" s="190"/>
      <c r="UGQ124" s="190"/>
      <c r="UGR124" s="190"/>
      <c r="UGS124" s="190"/>
      <c r="UGT124" s="190"/>
      <c r="UGU124" s="190"/>
      <c r="UGV124" s="190"/>
      <c r="UGW124" s="190"/>
      <c r="UGX124" s="190"/>
      <c r="UGY124" s="190"/>
      <c r="UGZ124" s="190"/>
      <c r="UHA124" s="190"/>
      <c r="UHB124" s="190"/>
      <c r="UHC124" s="190"/>
      <c r="UHD124" s="190"/>
      <c r="UHE124" s="190"/>
      <c r="UHF124" s="190"/>
      <c r="UHG124" s="190"/>
      <c r="UHH124" s="190"/>
      <c r="UHI124" s="190"/>
      <c r="UHJ124" s="190"/>
      <c r="UHK124" s="190"/>
      <c r="UHL124" s="190"/>
      <c r="UHM124" s="190"/>
      <c r="UHN124" s="190"/>
      <c r="UHO124" s="190"/>
      <c r="UHP124" s="190"/>
      <c r="UHQ124" s="190"/>
      <c r="UHR124" s="190"/>
      <c r="UHS124" s="190"/>
      <c r="UHT124" s="190"/>
      <c r="UHU124" s="190"/>
      <c r="UHV124" s="190"/>
      <c r="UHW124" s="190"/>
      <c r="UHX124" s="190"/>
      <c r="UHY124" s="190"/>
      <c r="UHZ124" s="190"/>
      <c r="UIA124" s="190"/>
      <c r="UIB124" s="190"/>
      <c r="UIC124" s="190"/>
      <c r="UID124" s="190"/>
      <c r="UIE124" s="190"/>
      <c r="UIF124" s="190"/>
      <c r="UIG124" s="190"/>
      <c r="UIH124" s="190"/>
      <c r="UII124" s="190"/>
      <c r="UIJ124" s="190"/>
      <c r="UIK124" s="190"/>
      <c r="UIL124" s="190"/>
      <c r="UIM124" s="190"/>
      <c r="UIN124" s="190"/>
      <c r="UIO124" s="190"/>
      <c r="UIP124" s="190"/>
      <c r="UIQ124" s="190"/>
      <c r="UIR124" s="190"/>
      <c r="UIS124" s="190"/>
      <c r="UIT124" s="190"/>
      <c r="UIU124" s="190"/>
      <c r="UIV124" s="190"/>
      <c r="UIW124" s="190"/>
      <c r="UIX124" s="190"/>
      <c r="UIY124" s="190"/>
      <c r="UIZ124" s="190"/>
      <c r="UJA124" s="190"/>
      <c r="UJB124" s="190"/>
      <c r="UJC124" s="190"/>
      <c r="UJD124" s="190"/>
      <c r="UJE124" s="190"/>
      <c r="UJF124" s="190"/>
      <c r="UJG124" s="190"/>
      <c r="UJH124" s="190"/>
      <c r="UJI124" s="190"/>
      <c r="UJJ124" s="190"/>
      <c r="UJK124" s="190"/>
      <c r="UJL124" s="190"/>
      <c r="UJM124" s="190"/>
      <c r="UJN124" s="190"/>
      <c r="UJO124" s="190"/>
      <c r="UJP124" s="190"/>
      <c r="UJQ124" s="190"/>
      <c r="UJR124" s="190"/>
      <c r="UJS124" s="190"/>
      <c r="UJT124" s="190"/>
      <c r="UJU124" s="190"/>
      <c r="UJV124" s="190"/>
      <c r="UJW124" s="190"/>
      <c r="UJX124" s="190"/>
      <c r="UJY124" s="190"/>
      <c r="UJZ124" s="190"/>
      <c r="UKA124" s="190"/>
      <c r="UKB124" s="190"/>
      <c r="UKC124" s="190"/>
      <c r="UKD124" s="190"/>
      <c r="UKE124" s="190"/>
      <c r="UKF124" s="190"/>
      <c r="UKG124" s="190"/>
      <c r="UKH124" s="190"/>
      <c r="UKI124" s="190"/>
      <c r="UKJ124" s="190"/>
      <c r="UKK124" s="190"/>
      <c r="UKL124" s="190"/>
      <c r="UKM124" s="190"/>
      <c r="UKN124" s="190"/>
      <c r="UKO124" s="190"/>
      <c r="UKP124" s="190"/>
      <c r="UKQ124" s="190"/>
      <c r="UKR124" s="190"/>
      <c r="UKS124" s="190"/>
      <c r="UKT124" s="190"/>
      <c r="UKU124" s="190"/>
      <c r="UKV124" s="190"/>
      <c r="UKW124" s="190"/>
      <c r="UKX124" s="190"/>
      <c r="UKY124" s="190"/>
      <c r="UKZ124" s="190"/>
      <c r="ULA124" s="190"/>
      <c r="ULB124" s="190"/>
      <c r="ULC124" s="190"/>
      <c r="ULD124" s="190"/>
      <c r="ULE124" s="190"/>
      <c r="ULF124" s="190"/>
      <c r="ULG124" s="190"/>
      <c r="ULH124" s="190"/>
      <c r="ULI124" s="190"/>
      <c r="ULJ124" s="190"/>
      <c r="ULK124" s="190"/>
      <c r="ULL124" s="190"/>
      <c r="ULM124" s="190"/>
      <c r="ULN124" s="190"/>
      <c r="ULO124" s="190"/>
      <c r="ULP124" s="190"/>
      <c r="ULQ124" s="190"/>
      <c r="ULR124" s="190"/>
      <c r="ULS124" s="190"/>
      <c r="ULT124" s="190"/>
      <c r="ULU124" s="190"/>
      <c r="ULV124" s="190"/>
      <c r="ULW124" s="190"/>
      <c r="ULX124" s="190"/>
      <c r="ULY124" s="190"/>
      <c r="ULZ124" s="190"/>
      <c r="UMA124" s="190"/>
      <c r="UMB124" s="190"/>
      <c r="UMC124" s="190"/>
      <c r="UMD124" s="190"/>
      <c r="UME124" s="190"/>
      <c r="UMF124" s="190"/>
      <c r="UMG124" s="190"/>
      <c r="UMH124" s="190"/>
      <c r="UMI124" s="190"/>
      <c r="UMJ124" s="190"/>
      <c r="UMK124" s="190"/>
      <c r="UML124" s="190"/>
      <c r="UMM124" s="190"/>
      <c r="UMN124" s="190"/>
      <c r="UMO124" s="190"/>
      <c r="UMP124" s="190"/>
      <c r="UMQ124" s="190"/>
      <c r="UMR124" s="190"/>
      <c r="UMS124" s="190"/>
      <c r="UMT124" s="190"/>
      <c r="UMU124" s="190"/>
      <c r="UMV124" s="190"/>
      <c r="UMW124" s="190"/>
      <c r="UMX124" s="190"/>
      <c r="UMY124" s="190"/>
      <c r="UMZ124" s="190"/>
      <c r="UNA124" s="190"/>
      <c r="UNB124" s="190"/>
      <c r="UNC124" s="190"/>
      <c r="UND124" s="190"/>
      <c r="UNE124" s="190"/>
      <c r="UNF124" s="190"/>
      <c r="UNG124" s="190"/>
      <c r="UNH124" s="190"/>
      <c r="UNI124" s="190"/>
      <c r="UNJ124" s="190"/>
      <c r="UNK124" s="190"/>
      <c r="UNL124" s="190"/>
      <c r="UNM124" s="190"/>
      <c r="UNN124" s="190"/>
      <c r="UNO124" s="190"/>
      <c r="UNP124" s="190"/>
      <c r="UNQ124" s="190"/>
      <c r="UNR124" s="190"/>
      <c r="UNS124" s="190"/>
      <c r="UNT124" s="190"/>
      <c r="UNU124" s="190"/>
      <c r="UNV124" s="190"/>
      <c r="UNW124" s="190"/>
      <c r="UNX124" s="190"/>
      <c r="UNY124" s="190"/>
      <c r="UNZ124" s="190"/>
      <c r="UOA124" s="190"/>
      <c r="UOB124" s="190"/>
      <c r="UOC124" s="190"/>
      <c r="UOD124" s="190"/>
      <c r="UOE124" s="190"/>
      <c r="UOF124" s="190"/>
      <c r="UOG124" s="190"/>
      <c r="UOH124" s="190"/>
      <c r="UOI124" s="190"/>
      <c r="UOJ124" s="190"/>
      <c r="UOK124" s="190"/>
      <c r="UOL124" s="190"/>
      <c r="UOM124" s="190"/>
      <c r="UON124" s="190"/>
      <c r="UOO124" s="190"/>
      <c r="UOP124" s="190"/>
      <c r="UOQ124" s="190"/>
      <c r="UOR124" s="190"/>
      <c r="UOS124" s="190"/>
      <c r="UOT124" s="190"/>
      <c r="UOU124" s="190"/>
      <c r="UOV124" s="190"/>
      <c r="UOW124" s="190"/>
      <c r="UOX124" s="190"/>
      <c r="UOY124" s="190"/>
      <c r="UOZ124" s="190"/>
      <c r="UPA124" s="190"/>
      <c r="UPB124" s="190"/>
      <c r="UPC124" s="190"/>
      <c r="UPD124" s="190"/>
      <c r="UPE124" s="190"/>
      <c r="UPF124" s="190"/>
      <c r="UPG124" s="190"/>
      <c r="UPH124" s="190"/>
      <c r="UPI124" s="190"/>
      <c r="UPJ124" s="190"/>
      <c r="UPK124" s="190"/>
      <c r="UPL124" s="190"/>
      <c r="UPM124" s="190"/>
      <c r="UPN124" s="190"/>
      <c r="UPO124" s="190"/>
      <c r="UPP124" s="190"/>
      <c r="UPQ124" s="190"/>
      <c r="UPR124" s="190"/>
      <c r="UPS124" s="190"/>
      <c r="UPT124" s="190"/>
      <c r="UPU124" s="190"/>
      <c r="UPV124" s="190"/>
      <c r="UPW124" s="190"/>
      <c r="UPX124" s="190"/>
      <c r="UPY124" s="190"/>
      <c r="UPZ124" s="190"/>
      <c r="UQA124" s="190"/>
      <c r="UQB124" s="190"/>
      <c r="UQC124" s="190"/>
      <c r="UQD124" s="190"/>
      <c r="UQE124" s="190"/>
      <c r="UQF124" s="190"/>
      <c r="UQG124" s="190"/>
      <c r="UQH124" s="190"/>
      <c r="UQI124" s="190"/>
      <c r="UQJ124" s="190"/>
      <c r="UQK124" s="190"/>
      <c r="UQL124" s="190"/>
      <c r="UQM124" s="190"/>
      <c r="UQN124" s="190"/>
      <c r="UQO124" s="190"/>
      <c r="UQP124" s="190"/>
      <c r="UQQ124" s="190"/>
      <c r="UQR124" s="190"/>
      <c r="UQS124" s="190"/>
      <c r="UQT124" s="190"/>
      <c r="UQU124" s="190"/>
      <c r="UQV124" s="190"/>
      <c r="UQW124" s="190"/>
      <c r="UQX124" s="190"/>
      <c r="UQY124" s="190"/>
      <c r="UQZ124" s="190"/>
      <c r="URA124" s="190"/>
      <c r="URB124" s="190"/>
      <c r="URC124" s="190"/>
      <c r="URD124" s="190"/>
      <c r="URE124" s="190"/>
      <c r="URF124" s="190"/>
      <c r="URG124" s="190"/>
      <c r="URH124" s="190"/>
      <c r="URI124" s="190"/>
      <c r="URJ124" s="190"/>
      <c r="URK124" s="190"/>
      <c r="URL124" s="190"/>
      <c r="URM124" s="190"/>
      <c r="URN124" s="190"/>
      <c r="URO124" s="190"/>
      <c r="URP124" s="190"/>
      <c r="URQ124" s="190"/>
      <c r="URR124" s="190"/>
      <c r="URS124" s="190"/>
      <c r="URT124" s="190"/>
      <c r="URU124" s="190"/>
      <c r="URV124" s="190"/>
      <c r="URW124" s="190"/>
      <c r="URX124" s="190"/>
      <c r="URY124" s="190"/>
      <c r="URZ124" s="190"/>
      <c r="USA124" s="190"/>
      <c r="USB124" s="190"/>
      <c r="USC124" s="190"/>
      <c r="USD124" s="190"/>
      <c r="USE124" s="190"/>
      <c r="USF124" s="190"/>
      <c r="USG124" s="190"/>
      <c r="USH124" s="190"/>
      <c r="USI124" s="190"/>
      <c r="USJ124" s="190"/>
      <c r="USK124" s="190"/>
      <c r="USL124" s="190"/>
      <c r="USM124" s="190"/>
      <c r="USN124" s="190"/>
      <c r="USO124" s="190"/>
      <c r="USP124" s="190"/>
      <c r="USQ124" s="190"/>
      <c r="USR124" s="190"/>
      <c r="USS124" s="190"/>
      <c r="UST124" s="190"/>
      <c r="USU124" s="190"/>
      <c r="USV124" s="190"/>
      <c r="USW124" s="190"/>
      <c r="USX124" s="190"/>
      <c r="USY124" s="190"/>
      <c r="USZ124" s="190"/>
      <c r="UTA124" s="190"/>
      <c r="UTB124" s="190"/>
      <c r="UTC124" s="190"/>
      <c r="UTD124" s="190"/>
      <c r="UTE124" s="190"/>
      <c r="UTF124" s="190"/>
      <c r="UTG124" s="190"/>
      <c r="UTH124" s="190"/>
      <c r="UTI124" s="190"/>
      <c r="UTJ124" s="190"/>
      <c r="UTK124" s="190"/>
      <c r="UTL124" s="190"/>
      <c r="UTM124" s="190"/>
      <c r="UTN124" s="190"/>
      <c r="UTO124" s="190"/>
      <c r="UTP124" s="190"/>
      <c r="UTQ124" s="190"/>
      <c r="UTR124" s="190"/>
      <c r="UTS124" s="190"/>
      <c r="UTT124" s="190"/>
      <c r="UTU124" s="190"/>
      <c r="UTV124" s="190"/>
      <c r="UTW124" s="190"/>
      <c r="UTX124" s="190"/>
      <c r="UTY124" s="190"/>
      <c r="UTZ124" s="190"/>
      <c r="UUA124" s="190"/>
      <c r="UUB124" s="190"/>
      <c r="UUC124" s="190"/>
      <c r="UUD124" s="190"/>
      <c r="UUE124" s="190"/>
      <c r="UUF124" s="190"/>
      <c r="UUG124" s="190"/>
      <c r="UUH124" s="190"/>
      <c r="UUI124" s="190"/>
      <c r="UUJ124" s="190"/>
      <c r="UUK124" s="190"/>
      <c r="UUL124" s="190"/>
      <c r="UUM124" s="190"/>
      <c r="UUN124" s="190"/>
      <c r="UUO124" s="190"/>
      <c r="UUP124" s="190"/>
      <c r="UUQ124" s="190"/>
      <c r="UUR124" s="190"/>
      <c r="UUS124" s="190"/>
      <c r="UUT124" s="190"/>
      <c r="UUU124" s="190"/>
      <c r="UUV124" s="190"/>
      <c r="UUW124" s="190"/>
      <c r="UUX124" s="190"/>
      <c r="UUY124" s="190"/>
      <c r="UUZ124" s="190"/>
      <c r="UVA124" s="190"/>
      <c r="UVB124" s="190"/>
      <c r="UVC124" s="190"/>
      <c r="UVD124" s="190"/>
      <c r="UVE124" s="190"/>
      <c r="UVF124" s="190"/>
      <c r="UVG124" s="190"/>
      <c r="UVH124" s="190"/>
      <c r="UVI124" s="190"/>
      <c r="UVJ124" s="190"/>
      <c r="UVK124" s="190"/>
      <c r="UVL124" s="190"/>
      <c r="UVM124" s="190"/>
      <c r="UVN124" s="190"/>
      <c r="UVO124" s="190"/>
      <c r="UVP124" s="190"/>
      <c r="UVQ124" s="190"/>
      <c r="UVR124" s="190"/>
      <c r="UVS124" s="190"/>
      <c r="UVT124" s="190"/>
      <c r="UVU124" s="190"/>
      <c r="UVV124" s="190"/>
      <c r="UVW124" s="190"/>
      <c r="UVX124" s="190"/>
      <c r="UVY124" s="190"/>
      <c r="UVZ124" s="190"/>
      <c r="UWA124" s="190"/>
      <c r="UWB124" s="190"/>
      <c r="UWC124" s="190"/>
      <c r="UWD124" s="190"/>
      <c r="UWE124" s="190"/>
      <c r="UWF124" s="190"/>
      <c r="UWG124" s="190"/>
      <c r="UWH124" s="190"/>
      <c r="UWI124" s="190"/>
      <c r="UWJ124" s="190"/>
      <c r="UWK124" s="190"/>
      <c r="UWL124" s="190"/>
      <c r="UWM124" s="190"/>
      <c r="UWN124" s="190"/>
      <c r="UWO124" s="190"/>
      <c r="UWP124" s="190"/>
      <c r="UWQ124" s="190"/>
      <c r="UWR124" s="190"/>
      <c r="UWS124" s="190"/>
      <c r="UWT124" s="190"/>
      <c r="UWU124" s="190"/>
      <c r="UWV124" s="190"/>
      <c r="UWW124" s="190"/>
      <c r="UWX124" s="190"/>
      <c r="UWY124" s="190"/>
      <c r="UWZ124" s="190"/>
      <c r="UXA124" s="190"/>
      <c r="UXB124" s="190"/>
      <c r="UXC124" s="190"/>
      <c r="UXD124" s="190"/>
      <c r="UXE124" s="190"/>
      <c r="UXF124" s="190"/>
      <c r="UXG124" s="190"/>
      <c r="UXH124" s="190"/>
      <c r="UXI124" s="190"/>
      <c r="UXJ124" s="190"/>
      <c r="UXK124" s="190"/>
      <c r="UXL124" s="190"/>
      <c r="UXM124" s="190"/>
      <c r="UXN124" s="190"/>
      <c r="UXO124" s="190"/>
      <c r="UXP124" s="190"/>
      <c r="UXQ124" s="190"/>
      <c r="UXR124" s="190"/>
      <c r="UXS124" s="190"/>
      <c r="UXT124" s="190"/>
      <c r="UXU124" s="190"/>
      <c r="UXV124" s="190"/>
      <c r="UXW124" s="190"/>
      <c r="UXX124" s="190"/>
      <c r="UXY124" s="190"/>
      <c r="UXZ124" s="190"/>
      <c r="UYA124" s="190"/>
      <c r="UYB124" s="190"/>
      <c r="UYC124" s="190"/>
      <c r="UYD124" s="190"/>
      <c r="UYE124" s="190"/>
      <c r="UYF124" s="190"/>
      <c r="UYG124" s="190"/>
      <c r="UYH124" s="190"/>
      <c r="UYI124" s="190"/>
      <c r="UYJ124" s="190"/>
      <c r="UYK124" s="190"/>
      <c r="UYL124" s="190"/>
      <c r="UYM124" s="190"/>
      <c r="UYN124" s="190"/>
      <c r="UYO124" s="190"/>
      <c r="UYP124" s="190"/>
      <c r="UYQ124" s="190"/>
      <c r="UYR124" s="190"/>
      <c r="UYS124" s="190"/>
      <c r="UYT124" s="190"/>
      <c r="UYU124" s="190"/>
      <c r="UYV124" s="190"/>
      <c r="UYW124" s="190"/>
      <c r="UYX124" s="190"/>
      <c r="UYY124" s="190"/>
      <c r="UYZ124" s="190"/>
      <c r="UZA124" s="190"/>
      <c r="UZB124" s="190"/>
      <c r="UZC124" s="190"/>
      <c r="UZD124" s="190"/>
      <c r="UZE124" s="190"/>
      <c r="UZF124" s="190"/>
      <c r="UZG124" s="190"/>
      <c r="UZH124" s="190"/>
      <c r="UZI124" s="190"/>
      <c r="UZJ124" s="190"/>
      <c r="UZK124" s="190"/>
      <c r="UZL124" s="190"/>
      <c r="UZM124" s="190"/>
      <c r="UZN124" s="190"/>
      <c r="UZO124" s="190"/>
      <c r="UZP124" s="190"/>
      <c r="UZQ124" s="190"/>
      <c r="UZR124" s="190"/>
      <c r="UZS124" s="190"/>
      <c r="UZT124" s="190"/>
      <c r="UZU124" s="190"/>
      <c r="UZV124" s="190"/>
      <c r="UZW124" s="190"/>
      <c r="UZX124" s="190"/>
      <c r="UZY124" s="190"/>
      <c r="UZZ124" s="190"/>
      <c r="VAA124" s="190"/>
      <c r="VAB124" s="190"/>
      <c r="VAC124" s="190"/>
      <c r="VAD124" s="190"/>
      <c r="VAE124" s="190"/>
      <c r="VAF124" s="190"/>
      <c r="VAG124" s="190"/>
      <c r="VAH124" s="190"/>
      <c r="VAI124" s="190"/>
      <c r="VAJ124" s="190"/>
      <c r="VAK124" s="190"/>
      <c r="VAL124" s="190"/>
      <c r="VAM124" s="190"/>
      <c r="VAN124" s="190"/>
      <c r="VAO124" s="190"/>
      <c r="VAP124" s="190"/>
      <c r="VAQ124" s="190"/>
      <c r="VAR124" s="190"/>
      <c r="VAS124" s="190"/>
      <c r="VAT124" s="190"/>
      <c r="VAU124" s="190"/>
      <c r="VAV124" s="190"/>
      <c r="VAW124" s="190"/>
      <c r="VAX124" s="190"/>
      <c r="VAY124" s="190"/>
      <c r="VAZ124" s="190"/>
      <c r="VBA124" s="190"/>
      <c r="VBB124" s="190"/>
      <c r="VBC124" s="190"/>
      <c r="VBD124" s="190"/>
      <c r="VBE124" s="190"/>
      <c r="VBF124" s="190"/>
      <c r="VBG124" s="190"/>
      <c r="VBH124" s="190"/>
      <c r="VBI124" s="190"/>
      <c r="VBJ124" s="190"/>
      <c r="VBK124" s="190"/>
      <c r="VBL124" s="190"/>
      <c r="VBM124" s="190"/>
      <c r="VBN124" s="190"/>
      <c r="VBO124" s="190"/>
      <c r="VBP124" s="190"/>
      <c r="VBQ124" s="190"/>
      <c r="VBR124" s="190"/>
      <c r="VBS124" s="190"/>
      <c r="VBT124" s="190"/>
      <c r="VBU124" s="190"/>
      <c r="VBV124" s="190"/>
      <c r="VBW124" s="190"/>
      <c r="VBX124" s="190"/>
      <c r="VBY124" s="190"/>
      <c r="VBZ124" s="190"/>
      <c r="VCA124" s="190"/>
      <c r="VCB124" s="190"/>
      <c r="VCC124" s="190"/>
      <c r="VCD124" s="190"/>
      <c r="VCE124" s="190"/>
      <c r="VCF124" s="190"/>
      <c r="VCG124" s="190"/>
      <c r="VCH124" s="190"/>
      <c r="VCI124" s="190"/>
      <c r="VCJ124" s="190"/>
      <c r="VCK124" s="190"/>
      <c r="VCL124" s="190"/>
      <c r="VCM124" s="190"/>
      <c r="VCN124" s="190"/>
      <c r="VCO124" s="190"/>
      <c r="VCP124" s="190"/>
      <c r="VCQ124" s="190"/>
      <c r="VCR124" s="190"/>
      <c r="VCS124" s="190"/>
      <c r="VCT124" s="190"/>
      <c r="VCU124" s="190"/>
      <c r="VCV124" s="190"/>
      <c r="VCW124" s="190"/>
      <c r="VCX124" s="190"/>
      <c r="VCY124" s="190"/>
      <c r="VCZ124" s="190"/>
      <c r="VDA124" s="190"/>
      <c r="VDB124" s="190"/>
      <c r="VDC124" s="190"/>
      <c r="VDD124" s="190"/>
      <c r="VDE124" s="190"/>
      <c r="VDF124" s="190"/>
      <c r="VDG124" s="190"/>
      <c r="VDH124" s="190"/>
      <c r="VDI124" s="190"/>
      <c r="VDJ124" s="190"/>
      <c r="VDK124" s="190"/>
      <c r="VDL124" s="190"/>
      <c r="VDM124" s="190"/>
      <c r="VDN124" s="190"/>
      <c r="VDO124" s="190"/>
      <c r="VDP124" s="190"/>
      <c r="VDQ124" s="190"/>
      <c r="VDR124" s="190"/>
      <c r="VDS124" s="190"/>
      <c r="VDT124" s="190"/>
      <c r="VDU124" s="190"/>
      <c r="VDV124" s="190"/>
      <c r="VDW124" s="190"/>
      <c r="VDX124" s="190"/>
      <c r="VDY124" s="190"/>
      <c r="VDZ124" s="190"/>
      <c r="VEA124" s="190"/>
      <c r="VEB124" s="190"/>
      <c r="VEC124" s="190"/>
      <c r="VED124" s="190"/>
      <c r="VEE124" s="190"/>
      <c r="VEF124" s="190"/>
      <c r="VEG124" s="190"/>
      <c r="VEH124" s="190"/>
      <c r="VEI124" s="190"/>
      <c r="VEJ124" s="190"/>
      <c r="VEK124" s="190"/>
      <c r="VEL124" s="190"/>
      <c r="VEM124" s="190"/>
      <c r="VEN124" s="190"/>
      <c r="VEO124" s="190"/>
      <c r="VEP124" s="190"/>
      <c r="VEQ124" s="190"/>
      <c r="VER124" s="190"/>
      <c r="VES124" s="190"/>
      <c r="VET124" s="190"/>
      <c r="VEU124" s="190"/>
      <c r="VEV124" s="190"/>
      <c r="VEW124" s="190"/>
      <c r="VEX124" s="190"/>
      <c r="VEY124" s="190"/>
      <c r="VEZ124" s="190"/>
      <c r="VFA124" s="190"/>
      <c r="VFB124" s="190"/>
      <c r="VFC124" s="190"/>
      <c r="VFD124" s="190"/>
      <c r="VFE124" s="190"/>
      <c r="VFF124" s="190"/>
      <c r="VFG124" s="190"/>
      <c r="VFH124" s="190"/>
      <c r="VFI124" s="190"/>
      <c r="VFJ124" s="190"/>
      <c r="VFK124" s="190"/>
      <c r="VFL124" s="190"/>
      <c r="VFM124" s="190"/>
      <c r="VFN124" s="190"/>
      <c r="VFO124" s="190"/>
      <c r="VFP124" s="190"/>
      <c r="VFQ124" s="190"/>
      <c r="VFR124" s="190"/>
      <c r="VFS124" s="190"/>
      <c r="VFT124" s="190"/>
      <c r="VFU124" s="190"/>
      <c r="VFV124" s="190"/>
      <c r="VFW124" s="190"/>
      <c r="VFX124" s="190"/>
      <c r="VFY124" s="190"/>
      <c r="VFZ124" s="190"/>
      <c r="VGA124" s="190"/>
      <c r="VGB124" s="190"/>
      <c r="VGC124" s="190"/>
      <c r="VGD124" s="190"/>
      <c r="VGE124" s="190"/>
      <c r="VGF124" s="190"/>
      <c r="VGG124" s="190"/>
      <c r="VGH124" s="190"/>
      <c r="VGI124" s="190"/>
      <c r="VGJ124" s="190"/>
      <c r="VGK124" s="190"/>
      <c r="VGL124" s="190"/>
      <c r="VGM124" s="190"/>
      <c r="VGN124" s="190"/>
      <c r="VGO124" s="190"/>
      <c r="VGP124" s="190"/>
      <c r="VGQ124" s="190"/>
      <c r="VGR124" s="190"/>
      <c r="VGS124" s="190"/>
      <c r="VGT124" s="190"/>
      <c r="VGU124" s="190"/>
      <c r="VGV124" s="190"/>
      <c r="VGW124" s="190"/>
      <c r="VGX124" s="190"/>
      <c r="VGY124" s="190"/>
      <c r="VGZ124" s="190"/>
      <c r="VHA124" s="190"/>
      <c r="VHB124" s="190"/>
      <c r="VHC124" s="190"/>
      <c r="VHD124" s="190"/>
      <c r="VHE124" s="190"/>
      <c r="VHF124" s="190"/>
      <c r="VHG124" s="190"/>
      <c r="VHH124" s="190"/>
      <c r="VHI124" s="190"/>
      <c r="VHJ124" s="190"/>
      <c r="VHK124" s="190"/>
      <c r="VHL124" s="190"/>
      <c r="VHM124" s="190"/>
      <c r="VHN124" s="190"/>
      <c r="VHO124" s="190"/>
      <c r="VHP124" s="190"/>
      <c r="VHQ124" s="190"/>
      <c r="VHR124" s="190"/>
      <c r="VHS124" s="190"/>
      <c r="VHT124" s="190"/>
      <c r="VHU124" s="190"/>
      <c r="VHV124" s="190"/>
      <c r="VHW124" s="190"/>
      <c r="VHX124" s="190"/>
      <c r="VHY124" s="190"/>
      <c r="VHZ124" s="190"/>
      <c r="VIA124" s="190"/>
      <c r="VIB124" s="190"/>
      <c r="VIC124" s="190"/>
      <c r="VID124" s="190"/>
      <c r="VIE124" s="190"/>
      <c r="VIF124" s="190"/>
      <c r="VIG124" s="190"/>
      <c r="VIH124" s="190"/>
      <c r="VII124" s="190"/>
      <c r="VIJ124" s="190"/>
      <c r="VIK124" s="190"/>
      <c r="VIL124" s="190"/>
      <c r="VIM124" s="190"/>
      <c r="VIN124" s="190"/>
      <c r="VIO124" s="190"/>
      <c r="VIP124" s="190"/>
      <c r="VIQ124" s="190"/>
      <c r="VIR124" s="190"/>
      <c r="VIS124" s="190"/>
      <c r="VIT124" s="190"/>
      <c r="VIU124" s="190"/>
      <c r="VIV124" s="190"/>
      <c r="VIW124" s="190"/>
      <c r="VIX124" s="190"/>
      <c r="VIY124" s="190"/>
      <c r="VIZ124" s="190"/>
      <c r="VJA124" s="190"/>
      <c r="VJB124" s="190"/>
      <c r="VJC124" s="190"/>
      <c r="VJD124" s="190"/>
      <c r="VJE124" s="190"/>
      <c r="VJF124" s="190"/>
      <c r="VJG124" s="190"/>
      <c r="VJH124" s="190"/>
      <c r="VJI124" s="190"/>
      <c r="VJJ124" s="190"/>
      <c r="VJK124" s="190"/>
      <c r="VJL124" s="190"/>
      <c r="VJM124" s="190"/>
      <c r="VJN124" s="190"/>
      <c r="VJO124" s="190"/>
      <c r="VJP124" s="190"/>
      <c r="VJQ124" s="190"/>
      <c r="VJR124" s="190"/>
      <c r="VJS124" s="190"/>
      <c r="VJT124" s="190"/>
      <c r="VJU124" s="190"/>
      <c r="VJV124" s="190"/>
      <c r="VJW124" s="190"/>
      <c r="VJX124" s="190"/>
      <c r="VJY124" s="190"/>
      <c r="VJZ124" s="190"/>
      <c r="VKA124" s="190"/>
      <c r="VKB124" s="190"/>
      <c r="VKC124" s="190"/>
      <c r="VKD124" s="190"/>
      <c r="VKE124" s="190"/>
      <c r="VKF124" s="190"/>
      <c r="VKG124" s="190"/>
      <c r="VKH124" s="190"/>
      <c r="VKI124" s="190"/>
      <c r="VKJ124" s="190"/>
      <c r="VKK124" s="190"/>
      <c r="VKL124" s="190"/>
      <c r="VKM124" s="190"/>
      <c r="VKN124" s="190"/>
      <c r="VKO124" s="190"/>
      <c r="VKP124" s="190"/>
      <c r="VKQ124" s="190"/>
      <c r="VKR124" s="190"/>
      <c r="VKS124" s="190"/>
      <c r="VKT124" s="190"/>
      <c r="VKU124" s="190"/>
      <c r="VKV124" s="190"/>
      <c r="VKW124" s="190"/>
      <c r="VKX124" s="190"/>
      <c r="VKY124" s="190"/>
      <c r="VKZ124" s="190"/>
      <c r="VLA124" s="190"/>
      <c r="VLB124" s="190"/>
      <c r="VLC124" s="190"/>
      <c r="VLD124" s="190"/>
      <c r="VLE124" s="190"/>
      <c r="VLF124" s="190"/>
      <c r="VLG124" s="190"/>
      <c r="VLH124" s="190"/>
      <c r="VLI124" s="190"/>
      <c r="VLJ124" s="190"/>
      <c r="VLK124" s="190"/>
      <c r="VLL124" s="190"/>
      <c r="VLM124" s="190"/>
      <c r="VLN124" s="190"/>
      <c r="VLO124" s="190"/>
      <c r="VLP124" s="190"/>
      <c r="VLQ124" s="190"/>
      <c r="VLR124" s="190"/>
      <c r="VLS124" s="190"/>
      <c r="VLT124" s="190"/>
      <c r="VLU124" s="190"/>
      <c r="VLV124" s="190"/>
      <c r="VLW124" s="190"/>
      <c r="VLX124" s="190"/>
      <c r="VLY124" s="190"/>
      <c r="VLZ124" s="190"/>
      <c r="VMA124" s="190"/>
      <c r="VMB124" s="190"/>
      <c r="VMC124" s="190"/>
      <c r="VMD124" s="190"/>
      <c r="VME124" s="190"/>
      <c r="VMF124" s="190"/>
      <c r="VMG124" s="190"/>
      <c r="VMH124" s="190"/>
      <c r="VMI124" s="190"/>
      <c r="VMJ124" s="190"/>
      <c r="VMK124" s="190"/>
      <c r="VML124" s="190"/>
      <c r="VMM124" s="190"/>
      <c r="VMN124" s="190"/>
      <c r="VMO124" s="190"/>
      <c r="VMP124" s="190"/>
      <c r="VMQ124" s="190"/>
      <c r="VMR124" s="190"/>
      <c r="VMS124" s="190"/>
      <c r="VMT124" s="190"/>
      <c r="VMU124" s="190"/>
      <c r="VMV124" s="190"/>
      <c r="VMW124" s="190"/>
      <c r="VMX124" s="190"/>
      <c r="VMY124" s="190"/>
      <c r="VMZ124" s="190"/>
      <c r="VNA124" s="190"/>
      <c r="VNB124" s="190"/>
      <c r="VNC124" s="190"/>
      <c r="VND124" s="190"/>
      <c r="VNE124" s="190"/>
      <c r="VNF124" s="190"/>
      <c r="VNG124" s="190"/>
      <c r="VNH124" s="190"/>
      <c r="VNI124" s="190"/>
      <c r="VNJ124" s="190"/>
      <c r="VNK124" s="190"/>
      <c r="VNL124" s="190"/>
      <c r="VNM124" s="190"/>
      <c r="VNN124" s="190"/>
      <c r="VNO124" s="190"/>
      <c r="VNP124" s="190"/>
      <c r="VNQ124" s="190"/>
      <c r="VNR124" s="190"/>
      <c r="VNS124" s="190"/>
      <c r="VNT124" s="190"/>
      <c r="VNU124" s="190"/>
      <c r="VNV124" s="190"/>
      <c r="VNW124" s="190"/>
      <c r="VNX124" s="190"/>
      <c r="VNY124" s="190"/>
      <c r="VNZ124" s="190"/>
      <c r="VOA124" s="190"/>
      <c r="VOB124" s="190"/>
      <c r="VOC124" s="190"/>
      <c r="VOD124" s="190"/>
      <c r="VOE124" s="190"/>
      <c r="VOF124" s="190"/>
      <c r="VOG124" s="190"/>
      <c r="VOH124" s="190"/>
      <c r="VOI124" s="190"/>
      <c r="VOJ124" s="190"/>
      <c r="VOK124" s="190"/>
      <c r="VOL124" s="190"/>
      <c r="VOM124" s="190"/>
      <c r="VON124" s="190"/>
      <c r="VOO124" s="190"/>
      <c r="VOP124" s="190"/>
      <c r="VOQ124" s="190"/>
      <c r="VOR124" s="190"/>
      <c r="VOS124" s="190"/>
      <c r="VOT124" s="190"/>
      <c r="VOU124" s="190"/>
      <c r="VOV124" s="190"/>
      <c r="VOW124" s="190"/>
      <c r="VOX124" s="190"/>
      <c r="VOY124" s="190"/>
      <c r="VOZ124" s="190"/>
      <c r="VPA124" s="190"/>
      <c r="VPB124" s="190"/>
      <c r="VPC124" s="190"/>
      <c r="VPD124" s="190"/>
      <c r="VPE124" s="190"/>
      <c r="VPF124" s="190"/>
      <c r="VPG124" s="190"/>
      <c r="VPH124" s="190"/>
      <c r="VPI124" s="190"/>
      <c r="VPJ124" s="190"/>
      <c r="VPK124" s="190"/>
      <c r="VPL124" s="190"/>
      <c r="VPM124" s="190"/>
      <c r="VPN124" s="190"/>
      <c r="VPO124" s="190"/>
      <c r="VPP124" s="190"/>
      <c r="VPQ124" s="190"/>
      <c r="VPR124" s="190"/>
      <c r="VPS124" s="190"/>
      <c r="VPT124" s="190"/>
      <c r="VPU124" s="190"/>
      <c r="VPV124" s="190"/>
      <c r="VPW124" s="190"/>
      <c r="VPX124" s="190"/>
      <c r="VPY124" s="190"/>
      <c r="VPZ124" s="190"/>
      <c r="VQA124" s="190"/>
      <c r="VQB124" s="190"/>
      <c r="VQC124" s="190"/>
      <c r="VQD124" s="190"/>
      <c r="VQE124" s="190"/>
      <c r="VQF124" s="190"/>
      <c r="VQG124" s="190"/>
      <c r="VQH124" s="190"/>
      <c r="VQI124" s="190"/>
      <c r="VQJ124" s="190"/>
      <c r="VQK124" s="190"/>
      <c r="VQL124" s="190"/>
      <c r="VQM124" s="190"/>
      <c r="VQN124" s="190"/>
      <c r="VQO124" s="190"/>
      <c r="VQP124" s="190"/>
      <c r="VQQ124" s="190"/>
      <c r="VQR124" s="190"/>
      <c r="VQS124" s="190"/>
      <c r="VQT124" s="190"/>
      <c r="VQU124" s="190"/>
      <c r="VQV124" s="190"/>
      <c r="VQW124" s="190"/>
      <c r="VQX124" s="190"/>
      <c r="VQY124" s="190"/>
      <c r="VQZ124" s="190"/>
      <c r="VRA124" s="190"/>
      <c r="VRB124" s="190"/>
      <c r="VRC124" s="190"/>
      <c r="VRD124" s="190"/>
      <c r="VRE124" s="190"/>
      <c r="VRF124" s="190"/>
      <c r="VRG124" s="190"/>
      <c r="VRH124" s="190"/>
      <c r="VRI124" s="190"/>
      <c r="VRJ124" s="190"/>
      <c r="VRK124" s="190"/>
      <c r="VRL124" s="190"/>
      <c r="VRM124" s="190"/>
      <c r="VRN124" s="190"/>
      <c r="VRO124" s="190"/>
      <c r="VRP124" s="190"/>
      <c r="VRQ124" s="190"/>
      <c r="VRR124" s="190"/>
      <c r="VRS124" s="190"/>
      <c r="VRT124" s="190"/>
      <c r="VRU124" s="190"/>
      <c r="VRV124" s="190"/>
      <c r="VRW124" s="190"/>
      <c r="VRX124" s="190"/>
      <c r="VRY124" s="190"/>
      <c r="VRZ124" s="190"/>
      <c r="VSA124" s="190"/>
      <c r="VSB124" s="190"/>
      <c r="VSC124" s="190"/>
      <c r="VSD124" s="190"/>
      <c r="VSE124" s="190"/>
      <c r="VSF124" s="190"/>
      <c r="VSG124" s="190"/>
      <c r="VSH124" s="190"/>
      <c r="VSI124" s="190"/>
      <c r="VSJ124" s="190"/>
      <c r="VSK124" s="190"/>
      <c r="VSL124" s="190"/>
      <c r="VSM124" s="190"/>
      <c r="VSN124" s="190"/>
      <c r="VSO124" s="190"/>
      <c r="VSP124" s="190"/>
      <c r="VSQ124" s="190"/>
      <c r="VSR124" s="190"/>
      <c r="VSS124" s="190"/>
      <c r="VST124" s="190"/>
      <c r="VSU124" s="190"/>
      <c r="VSV124" s="190"/>
      <c r="VSW124" s="190"/>
      <c r="VSX124" s="190"/>
      <c r="VSY124" s="190"/>
      <c r="VSZ124" s="190"/>
      <c r="VTA124" s="190"/>
      <c r="VTB124" s="190"/>
      <c r="VTC124" s="190"/>
      <c r="VTD124" s="190"/>
      <c r="VTE124" s="190"/>
      <c r="VTF124" s="190"/>
      <c r="VTG124" s="190"/>
      <c r="VTH124" s="190"/>
      <c r="VTI124" s="190"/>
      <c r="VTJ124" s="190"/>
      <c r="VTK124" s="190"/>
      <c r="VTL124" s="190"/>
      <c r="VTM124" s="190"/>
      <c r="VTN124" s="190"/>
      <c r="VTO124" s="190"/>
      <c r="VTP124" s="190"/>
      <c r="VTQ124" s="190"/>
      <c r="VTR124" s="190"/>
      <c r="VTS124" s="190"/>
      <c r="VTT124" s="190"/>
      <c r="VTU124" s="190"/>
      <c r="VTV124" s="190"/>
      <c r="VTW124" s="190"/>
      <c r="VTX124" s="190"/>
      <c r="VTY124" s="190"/>
      <c r="VTZ124" s="190"/>
      <c r="VUA124" s="190"/>
      <c r="VUB124" s="190"/>
      <c r="VUC124" s="190"/>
      <c r="VUD124" s="190"/>
      <c r="VUE124" s="190"/>
      <c r="VUF124" s="190"/>
      <c r="VUG124" s="190"/>
      <c r="VUH124" s="190"/>
      <c r="VUI124" s="190"/>
      <c r="VUJ124" s="190"/>
      <c r="VUK124" s="190"/>
      <c r="VUL124" s="190"/>
      <c r="VUM124" s="190"/>
      <c r="VUN124" s="190"/>
      <c r="VUO124" s="190"/>
      <c r="VUP124" s="190"/>
      <c r="VUQ124" s="190"/>
      <c r="VUR124" s="190"/>
      <c r="VUS124" s="190"/>
      <c r="VUT124" s="190"/>
      <c r="VUU124" s="190"/>
      <c r="VUV124" s="190"/>
      <c r="VUW124" s="190"/>
      <c r="VUX124" s="190"/>
      <c r="VUY124" s="190"/>
      <c r="VUZ124" s="190"/>
      <c r="VVA124" s="190"/>
      <c r="VVB124" s="190"/>
      <c r="VVC124" s="190"/>
      <c r="VVD124" s="190"/>
      <c r="VVE124" s="190"/>
      <c r="VVF124" s="190"/>
      <c r="VVG124" s="190"/>
      <c r="VVH124" s="190"/>
      <c r="VVI124" s="190"/>
      <c r="VVJ124" s="190"/>
      <c r="VVK124" s="190"/>
      <c r="VVL124" s="190"/>
      <c r="VVM124" s="190"/>
      <c r="VVN124" s="190"/>
      <c r="VVO124" s="190"/>
      <c r="VVP124" s="190"/>
      <c r="VVQ124" s="190"/>
      <c r="VVR124" s="190"/>
      <c r="VVS124" s="190"/>
      <c r="VVT124" s="190"/>
      <c r="VVU124" s="190"/>
      <c r="VVV124" s="190"/>
      <c r="VVW124" s="190"/>
      <c r="VVX124" s="190"/>
      <c r="VVY124" s="190"/>
      <c r="VVZ124" s="190"/>
      <c r="VWA124" s="190"/>
      <c r="VWB124" s="190"/>
      <c r="VWC124" s="190"/>
      <c r="VWD124" s="190"/>
      <c r="VWE124" s="190"/>
      <c r="VWF124" s="190"/>
      <c r="VWG124" s="190"/>
      <c r="VWH124" s="190"/>
      <c r="VWI124" s="190"/>
      <c r="VWJ124" s="190"/>
      <c r="VWK124" s="190"/>
      <c r="VWL124" s="190"/>
      <c r="VWM124" s="190"/>
      <c r="VWN124" s="190"/>
      <c r="VWO124" s="190"/>
      <c r="VWP124" s="190"/>
      <c r="VWQ124" s="190"/>
      <c r="VWR124" s="190"/>
      <c r="VWS124" s="190"/>
      <c r="VWT124" s="190"/>
      <c r="VWU124" s="190"/>
      <c r="VWV124" s="190"/>
      <c r="VWW124" s="190"/>
      <c r="VWX124" s="190"/>
      <c r="VWY124" s="190"/>
      <c r="VWZ124" s="190"/>
      <c r="VXA124" s="190"/>
      <c r="VXB124" s="190"/>
      <c r="VXC124" s="190"/>
      <c r="VXD124" s="190"/>
      <c r="VXE124" s="190"/>
      <c r="VXF124" s="190"/>
      <c r="VXG124" s="190"/>
      <c r="VXH124" s="190"/>
      <c r="VXI124" s="190"/>
      <c r="VXJ124" s="190"/>
      <c r="VXK124" s="190"/>
      <c r="VXL124" s="190"/>
      <c r="VXM124" s="190"/>
      <c r="VXN124" s="190"/>
      <c r="VXO124" s="190"/>
      <c r="VXP124" s="190"/>
      <c r="VXQ124" s="190"/>
      <c r="VXR124" s="190"/>
      <c r="VXS124" s="190"/>
      <c r="VXT124" s="190"/>
      <c r="VXU124" s="190"/>
      <c r="VXV124" s="190"/>
      <c r="VXW124" s="190"/>
      <c r="VXX124" s="190"/>
      <c r="VXY124" s="190"/>
      <c r="VXZ124" s="190"/>
      <c r="VYA124" s="190"/>
      <c r="VYB124" s="190"/>
      <c r="VYC124" s="190"/>
      <c r="VYD124" s="190"/>
      <c r="VYE124" s="190"/>
      <c r="VYF124" s="190"/>
      <c r="VYG124" s="190"/>
      <c r="VYH124" s="190"/>
      <c r="VYI124" s="190"/>
      <c r="VYJ124" s="190"/>
      <c r="VYK124" s="190"/>
      <c r="VYL124" s="190"/>
      <c r="VYM124" s="190"/>
      <c r="VYN124" s="190"/>
      <c r="VYO124" s="190"/>
      <c r="VYP124" s="190"/>
      <c r="VYQ124" s="190"/>
      <c r="VYR124" s="190"/>
      <c r="VYS124" s="190"/>
      <c r="VYT124" s="190"/>
      <c r="VYU124" s="190"/>
      <c r="VYV124" s="190"/>
      <c r="VYW124" s="190"/>
      <c r="VYX124" s="190"/>
      <c r="VYY124" s="190"/>
      <c r="VYZ124" s="190"/>
      <c r="VZA124" s="190"/>
      <c r="VZB124" s="190"/>
      <c r="VZC124" s="190"/>
      <c r="VZD124" s="190"/>
      <c r="VZE124" s="190"/>
      <c r="VZF124" s="190"/>
      <c r="VZG124" s="190"/>
      <c r="VZH124" s="190"/>
      <c r="VZI124" s="190"/>
      <c r="VZJ124" s="190"/>
      <c r="VZK124" s="190"/>
      <c r="VZL124" s="190"/>
      <c r="VZM124" s="190"/>
      <c r="VZN124" s="190"/>
      <c r="VZO124" s="190"/>
      <c r="VZP124" s="190"/>
      <c r="VZQ124" s="190"/>
      <c r="VZR124" s="190"/>
      <c r="VZS124" s="190"/>
      <c r="VZT124" s="190"/>
      <c r="VZU124" s="190"/>
      <c r="VZV124" s="190"/>
      <c r="VZW124" s="190"/>
      <c r="VZX124" s="190"/>
      <c r="VZY124" s="190"/>
      <c r="VZZ124" s="190"/>
      <c r="WAA124" s="190"/>
      <c r="WAB124" s="190"/>
      <c r="WAC124" s="190"/>
      <c r="WAD124" s="190"/>
      <c r="WAE124" s="190"/>
      <c r="WAF124" s="190"/>
      <c r="WAG124" s="190"/>
      <c r="WAH124" s="190"/>
      <c r="WAI124" s="190"/>
      <c r="WAJ124" s="190"/>
      <c r="WAK124" s="190"/>
      <c r="WAL124" s="190"/>
      <c r="WAM124" s="190"/>
      <c r="WAN124" s="190"/>
      <c r="WAO124" s="190"/>
      <c r="WAP124" s="190"/>
      <c r="WAQ124" s="190"/>
      <c r="WAR124" s="190"/>
      <c r="WAS124" s="190"/>
      <c r="WAT124" s="190"/>
      <c r="WAU124" s="190"/>
      <c r="WAV124" s="190"/>
      <c r="WAW124" s="190"/>
      <c r="WAX124" s="190"/>
      <c r="WAY124" s="190"/>
      <c r="WAZ124" s="190"/>
      <c r="WBA124" s="190"/>
      <c r="WBB124" s="190"/>
      <c r="WBC124" s="190"/>
      <c r="WBD124" s="190"/>
      <c r="WBE124" s="190"/>
      <c r="WBF124" s="190"/>
      <c r="WBG124" s="190"/>
      <c r="WBH124" s="190"/>
      <c r="WBI124" s="190"/>
      <c r="WBJ124" s="190"/>
      <c r="WBK124" s="190"/>
      <c r="WBL124" s="190"/>
      <c r="WBM124" s="190"/>
      <c r="WBN124" s="190"/>
      <c r="WBO124" s="190"/>
      <c r="WBP124" s="190"/>
      <c r="WBQ124" s="190"/>
      <c r="WBR124" s="190"/>
      <c r="WBS124" s="190"/>
      <c r="WBT124" s="190"/>
      <c r="WBU124" s="190"/>
      <c r="WBV124" s="190"/>
      <c r="WBW124" s="190"/>
      <c r="WBX124" s="190"/>
      <c r="WBY124" s="190"/>
      <c r="WBZ124" s="190"/>
      <c r="WCA124" s="190"/>
      <c r="WCB124" s="190"/>
      <c r="WCC124" s="190"/>
      <c r="WCD124" s="190"/>
      <c r="WCE124" s="190"/>
      <c r="WCF124" s="190"/>
      <c r="WCG124" s="190"/>
      <c r="WCH124" s="190"/>
      <c r="WCI124" s="190"/>
      <c r="WCJ124" s="190"/>
      <c r="WCK124" s="190"/>
      <c r="WCL124" s="190"/>
      <c r="WCM124" s="190"/>
      <c r="WCN124" s="190"/>
      <c r="WCO124" s="190"/>
      <c r="WCP124" s="190"/>
      <c r="WCQ124" s="190"/>
      <c r="WCR124" s="190"/>
      <c r="WCS124" s="190"/>
      <c r="WCT124" s="190"/>
      <c r="WCU124" s="190"/>
      <c r="WCV124" s="190"/>
      <c r="WCW124" s="190"/>
      <c r="WCX124" s="190"/>
      <c r="WCY124" s="190"/>
      <c r="WCZ124" s="190"/>
      <c r="WDA124" s="190"/>
      <c r="WDB124" s="190"/>
      <c r="WDC124" s="190"/>
      <c r="WDD124" s="190"/>
      <c r="WDE124" s="190"/>
      <c r="WDF124" s="190"/>
      <c r="WDG124" s="190"/>
      <c r="WDH124" s="190"/>
      <c r="WDI124" s="190"/>
      <c r="WDJ124" s="190"/>
      <c r="WDK124" s="190"/>
      <c r="WDL124" s="190"/>
      <c r="WDM124" s="190"/>
      <c r="WDN124" s="190"/>
      <c r="WDO124" s="190"/>
      <c r="WDP124" s="190"/>
      <c r="WDQ124" s="190"/>
      <c r="WDR124" s="190"/>
      <c r="WDS124" s="190"/>
      <c r="WDT124" s="190"/>
      <c r="WDU124" s="190"/>
      <c r="WDV124" s="190"/>
      <c r="WDW124" s="190"/>
      <c r="WDX124" s="190"/>
      <c r="WDY124" s="190"/>
      <c r="WDZ124" s="190"/>
      <c r="WEA124" s="190"/>
      <c r="WEB124" s="190"/>
      <c r="WEC124" s="190"/>
      <c r="WED124" s="190"/>
      <c r="WEE124" s="190"/>
      <c r="WEF124" s="190"/>
      <c r="WEG124" s="190"/>
      <c r="WEH124" s="190"/>
      <c r="WEI124" s="190"/>
      <c r="WEJ124" s="190"/>
      <c r="WEK124" s="190"/>
      <c r="WEL124" s="190"/>
      <c r="WEM124" s="190"/>
      <c r="WEN124" s="190"/>
      <c r="WEO124" s="190"/>
      <c r="WEP124" s="190"/>
      <c r="WEQ124" s="190"/>
      <c r="WER124" s="190"/>
      <c r="WES124" s="190"/>
      <c r="WET124" s="190"/>
      <c r="WEU124" s="190"/>
      <c r="WEV124" s="190"/>
      <c r="WEW124" s="190"/>
      <c r="WEX124" s="190"/>
      <c r="WEY124" s="190"/>
      <c r="WEZ124" s="190"/>
      <c r="WFA124" s="190"/>
      <c r="WFB124" s="190"/>
      <c r="WFC124" s="190"/>
      <c r="WFD124" s="190"/>
      <c r="WFE124" s="190"/>
      <c r="WFF124" s="190"/>
      <c r="WFG124" s="190"/>
      <c r="WFH124" s="190"/>
      <c r="WFI124" s="190"/>
      <c r="WFJ124" s="190"/>
      <c r="WFK124" s="190"/>
      <c r="WFL124" s="190"/>
      <c r="WFM124" s="190"/>
      <c r="WFN124" s="190"/>
      <c r="WFO124" s="190"/>
      <c r="WFP124" s="190"/>
      <c r="WFQ124" s="190"/>
      <c r="WFR124" s="190"/>
      <c r="WFS124" s="190"/>
      <c r="WFT124" s="190"/>
      <c r="WFU124" s="190"/>
      <c r="WFV124" s="190"/>
      <c r="WFW124" s="190"/>
      <c r="WFX124" s="190"/>
      <c r="WFY124" s="190"/>
      <c r="WFZ124" s="190"/>
      <c r="WGA124" s="190"/>
      <c r="WGB124" s="190"/>
      <c r="WGC124" s="190"/>
      <c r="WGD124" s="190"/>
      <c r="WGE124" s="190"/>
      <c r="WGF124" s="190"/>
      <c r="WGG124" s="190"/>
      <c r="WGH124" s="190"/>
      <c r="WGI124" s="190"/>
      <c r="WGJ124" s="190"/>
      <c r="WGK124" s="190"/>
      <c r="WGL124" s="190"/>
      <c r="WGM124" s="190"/>
      <c r="WGN124" s="190"/>
      <c r="WGO124" s="190"/>
      <c r="WGP124" s="190"/>
      <c r="WGQ124" s="190"/>
      <c r="WGR124" s="190"/>
      <c r="WGS124" s="190"/>
      <c r="WGT124" s="190"/>
      <c r="WGU124" s="190"/>
      <c r="WGV124" s="190"/>
      <c r="WGW124" s="190"/>
      <c r="WGX124" s="190"/>
      <c r="WGY124" s="190"/>
      <c r="WGZ124" s="190"/>
      <c r="WHA124" s="190"/>
      <c r="WHB124" s="190"/>
      <c r="WHC124" s="190"/>
      <c r="WHD124" s="190"/>
      <c r="WHE124" s="190"/>
      <c r="WHF124" s="190"/>
      <c r="WHG124" s="190"/>
      <c r="WHH124" s="190"/>
      <c r="WHI124" s="190"/>
      <c r="WHJ124" s="190"/>
      <c r="WHK124" s="190"/>
      <c r="WHL124" s="190"/>
      <c r="WHM124" s="190"/>
      <c r="WHN124" s="190"/>
      <c r="WHO124" s="190"/>
      <c r="WHP124" s="190"/>
      <c r="WHQ124" s="190"/>
      <c r="WHR124" s="190"/>
      <c r="WHS124" s="190"/>
      <c r="WHT124" s="190"/>
      <c r="WHU124" s="190"/>
      <c r="WHV124" s="190"/>
      <c r="WHW124" s="190"/>
      <c r="WHX124" s="190"/>
      <c r="WHY124" s="190"/>
      <c r="WHZ124" s="190"/>
      <c r="WIA124" s="190"/>
      <c r="WIB124" s="190"/>
      <c r="WIC124" s="190"/>
      <c r="WID124" s="190"/>
      <c r="WIE124" s="190"/>
      <c r="WIF124" s="190"/>
      <c r="WIG124" s="190"/>
      <c r="WIH124" s="190"/>
      <c r="WII124" s="190"/>
      <c r="WIJ124" s="190"/>
      <c r="WIK124" s="190"/>
      <c r="WIL124" s="190"/>
      <c r="WIM124" s="190"/>
      <c r="WIN124" s="190"/>
      <c r="WIO124" s="190"/>
      <c r="WIP124" s="190"/>
      <c r="WIQ124" s="190"/>
      <c r="WIR124" s="190"/>
      <c r="WIS124" s="190"/>
      <c r="WIT124" s="190"/>
      <c r="WIU124" s="190"/>
      <c r="WIV124" s="190"/>
      <c r="WIW124" s="190"/>
      <c r="WIX124" s="190"/>
      <c r="WIY124" s="190"/>
      <c r="WIZ124" s="190"/>
      <c r="WJA124" s="190"/>
      <c r="WJB124" s="190"/>
      <c r="WJC124" s="190"/>
      <c r="WJD124" s="190"/>
      <c r="WJE124" s="190"/>
      <c r="WJF124" s="190"/>
      <c r="WJG124" s="190"/>
      <c r="WJH124" s="190"/>
      <c r="WJI124" s="190"/>
      <c r="WJJ124" s="190"/>
      <c r="WJK124" s="190"/>
      <c r="WJL124" s="190"/>
      <c r="WJM124" s="190"/>
      <c r="WJN124" s="190"/>
      <c r="WJO124" s="190"/>
      <c r="WJP124" s="190"/>
      <c r="WJQ124" s="190"/>
      <c r="WJR124" s="190"/>
      <c r="WJS124" s="190"/>
      <c r="WJT124" s="190"/>
      <c r="WJU124" s="190"/>
      <c r="WJV124" s="190"/>
      <c r="WJW124" s="190"/>
      <c r="WJX124" s="190"/>
      <c r="WJY124" s="190"/>
      <c r="WJZ124" s="190"/>
      <c r="WKA124" s="190"/>
      <c r="WKB124" s="190"/>
      <c r="WKC124" s="190"/>
      <c r="WKD124" s="190"/>
      <c r="WKE124" s="190"/>
      <c r="WKF124" s="190"/>
      <c r="WKG124" s="190"/>
      <c r="WKH124" s="190"/>
      <c r="WKI124" s="190"/>
      <c r="WKJ124" s="190"/>
      <c r="WKK124" s="190"/>
      <c r="WKL124" s="190"/>
      <c r="WKM124" s="190"/>
      <c r="WKN124" s="190"/>
      <c r="WKO124" s="190"/>
      <c r="WKP124" s="190"/>
      <c r="WKQ124" s="190"/>
      <c r="WKR124" s="190"/>
      <c r="WKS124" s="190"/>
      <c r="WKT124" s="190"/>
      <c r="WKU124" s="190"/>
      <c r="WKV124" s="190"/>
      <c r="WKW124" s="190"/>
      <c r="WKX124" s="190"/>
      <c r="WKY124" s="190"/>
      <c r="WKZ124" s="190"/>
      <c r="WLA124" s="190"/>
      <c r="WLB124" s="190"/>
      <c r="WLC124" s="190"/>
      <c r="WLD124" s="190"/>
      <c r="WLE124" s="190"/>
      <c r="WLF124" s="190"/>
      <c r="WLG124" s="190"/>
      <c r="WLH124" s="190"/>
      <c r="WLI124" s="190"/>
      <c r="WLJ124" s="190"/>
      <c r="WLK124" s="190"/>
      <c r="WLL124" s="190"/>
      <c r="WLM124" s="190"/>
      <c r="WLN124" s="190"/>
      <c r="WLO124" s="190"/>
      <c r="WLP124" s="190"/>
      <c r="WLQ124" s="190"/>
      <c r="WLR124" s="190"/>
      <c r="WLS124" s="190"/>
      <c r="WLT124" s="190"/>
      <c r="WLU124" s="190"/>
      <c r="WLV124" s="190"/>
      <c r="WLW124" s="190"/>
      <c r="WLX124" s="190"/>
      <c r="WLY124" s="190"/>
      <c r="WLZ124" s="190"/>
      <c r="WMA124" s="190"/>
      <c r="WMB124" s="190"/>
      <c r="WMC124" s="190"/>
      <c r="WMD124" s="190"/>
      <c r="WME124" s="190"/>
      <c r="WMF124" s="190"/>
      <c r="WMG124" s="190"/>
      <c r="WMH124" s="190"/>
      <c r="WMI124" s="190"/>
      <c r="WMJ124" s="190"/>
      <c r="WMK124" s="190"/>
      <c r="WML124" s="190"/>
      <c r="WMM124" s="190"/>
      <c r="WMN124" s="190"/>
      <c r="WMO124" s="190"/>
      <c r="WMP124" s="190"/>
      <c r="WMQ124" s="190"/>
      <c r="WMR124" s="190"/>
      <c r="WMS124" s="190"/>
      <c r="WMT124" s="190"/>
      <c r="WMU124" s="190"/>
      <c r="WMV124" s="190"/>
      <c r="WMW124" s="190"/>
      <c r="WMX124" s="190"/>
      <c r="WMY124" s="190"/>
      <c r="WMZ124" s="190"/>
      <c r="WNA124" s="190"/>
      <c r="WNB124" s="190"/>
      <c r="WNC124" s="190"/>
      <c r="WND124" s="190"/>
      <c r="WNE124" s="190"/>
      <c r="WNF124" s="190"/>
      <c r="WNG124" s="190"/>
      <c r="WNH124" s="190"/>
      <c r="WNI124" s="190"/>
      <c r="WNJ124" s="190"/>
      <c r="WNK124" s="190"/>
      <c r="WNL124" s="190"/>
      <c r="WNM124" s="190"/>
      <c r="WNN124" s="190"/>
      <c r="WNO124" s="190"/>
      <c r="WNP124" s="190"/>
      <c r="WNQ124" s="190"/>
      <c r="WNR124" s="190"/>
      <c r="WNS124" s="190"/>
      <c r="WNT124" s="190"/>
      <c r="WNU124" s="190"/>
      <c r="WNV124" s="190"/>
      <c r="WNW124" s="190"/>
      <c r="WNX124" s="190"/>
      <c r="WNY124" s="190"/>
      <c r="WNZ124" s="190"/>
      <c r="WOA124" s="190"/>
      <c r="WOB124" s="190"/>
      <c r="WOC124" s="190"/>
      <c r="WOD124" s="190"/>
      <c r="WOE124" s="190"/>
      <c r="WOF124" s="190"/>
      <c r="WOG124" s="190"/>
      <c r="WOH124" s="190"/>
      <c r="WOI124" s="190"/>
      <c r="WOJ124" s="190"/>
      <c r="WOK124" s="190"/>
      <c r="WOL124" s="190"/>
      <c r="WOM124" s="190"/>
      <c r="WON124" s="190"/>
      <c r="WOO124" s="190"/>
      <c r="WOP124" s="190"/>
      <c r="WOQ124" s="190"/>
      <c r="WOR124" s="190"/>
      <c r="WOS124" s="190"/>
      <c r="WOT124" s="190"/>
      <c r="WOU124" s="190"/>
      <c r="WOV124" s="190"/>
      <c r="WOW124" s="190"/>
      <c r="WOX124" s="190"/>
      <c r="WOY124" s="190"/>
      <c r="WOZ124" s="190"/>
      <c r="WPA124" s="190"/>
      <c r="WPB124" s="190"/>
      <c r="WPC124" s="190"/>
      <c r="WPD124" s="190"/>
      <c r="WPE124" s="190"/>
      <c r="WPF124" s="190"/>
      <c r="WPG124" s="190"/>
      <c r="WPH124" s="190"/>
      <c r="WPI124" s="190"/>
      <c r="WPJ124" s="190"/>
      <c r="WPK124" s="190"/>
      <c r="WPL124" s="190"/>
      <c r="WPM124" s="190"/>
      <c r="WPN124" s="190"/>
      <c r="WPO124" s="190"/>
      <c r="WPP124" s="190"/>
      <c r="WPQ124" s="190"/>
      <c r="WPR124" s="190"/>
      <c r="WPS124" s="190"/>
      <c r="WPT124" s="190"/>
      <c r="WPU124" s="190"/>
      <c r="WPV124" s="190"/>
      <c r="WPW124" s="190"/>
      <c r="WPX124" s="190"/>
      <c r="WPY124" s="190"/>
      <c r="WPZ124" s="190"/>
      <c r="WQA124" s="190"/>
      <c r="WQB124" s="190"/>
      <c r="WQC124" s="190"/>
      <c r="WQD124" s="190"/>
      <c r="WQE124" s="190"/>
      <c r="WQF124" s="190"/>
      <c r="WQG124" s="190"/>
      <c r="WQH124" s="190"/>
      <c r="WQI124" s="190"/>
      <c r="WQJ124" s="190"/>
      <c r="WQK124" s="190"/>
      <c r="WQL124" s="190"/>
      <c r="WQM124" s="190"/>
      <c r="WQN124" s="190"/>
      <c r="WQO124" s="190"/>
      <c r="WQP124" s="190"/>
      <c r="WQQ124" s="190"/>
      <c r="WQR124" s="190"/>
      <c r="WQS124" s="190"/>
      <c r="WQT124" s="190"/>
      <c r="WQU124" s="190"/>
      <c r="WQV124" s="190"/>
      <c r="WQW124" s="190"/>
      <c r="WQX124" s="190"/>
      <c r="WQY124" s="190"/>
      <c r="WQZ124" s="190"/>
      <c r="WRA124" s="190"/>
      <c r="WRB124" s="190"/>
      <c r="WRC124" s="190"/>
      <c r="WRD124" s="190"/>
      <c r="WRE124" s="190"/>
      <c r="WRF124" s="190"/>
      <c r="WRG124" s="190"/>
      <c r="WRH124" s="190"/>
      <c r="WRI124" s="190"/>
      <c r="WRJ124" s="190"/>
      <c r="WRK124" s="190"/>
      <c r="WRL124" s="190"/>
      <c r="WRM124" s="190"/>
      <c r="WRN124" s="190"/>
      <c r="WRO124" s="190"/>
      <c r="WRP124" s="190"/>
      <c r="WRQ124" s="190"/>
      <c r="WRR124" s="190"/>
      <c r="WRS124" s="190"/>
      <c r="WRT124" s="190"/>
      <c r="WRU124" s="190"/>
      <c r="WRV124" s="190"/>
      <c r="WRW124" s="190"/>
      <c r="WRX124" s="190"/>
      <c r="WRY124" s="190"/>
      <c r="WRZ124" s="190"/>
      <c r="WSA124" s="190"/>
      <c r="WSB124" s="190"/>
      <c r="WSC124" s="190"/>
      <c r="WSD124" s="190"/>
      <c r="WSE124" s="190"/>
      <c r="WSF124" s="190"/>
      <c r="WSG124" s="190"/>
      <c r="WSH124" s="190"/>
      <c r="WSI124" s="190"/>
      <c r="WSJ124" s="190"/>
      <c r="WSK124" s="190"/>
      <c r="WSL124" s="190"/>
      <c r="WSM124" s="190"/>
      <c r="WSN124" s="190"/>
      <c r="WSO124" s="190"/>
      <c r="WSP124" s="190"/>
      <c r="WSQ124" s="190"/>
      <c r="WSR124" s="190"/>
      <c r="WSS124" s="190"/>
      <c r="WST124" s="190"/>
      <c r="WSU124" s="190"/>
      <c r="WSV124" s="190"/>
      <c r="WSW124" s="190"/>
      <c r="WSX124" s="190"/>
      <c r="WSY124" s="190"/>
      <c r="WSZ124" s="190"/>
      <c r="WTA124" s="190"/>
      <c r="WTB124" s="190"/>
      <c r="WTC124" s="190"/>
      <c r="WTD124" s="190"/>
      <c r="WTE124" s="190"/>
      <c r="WTF124" s="190"/>
      <c r="WTG124" s="190"/>
      <c r="WTH124" s="190"/>
      <c r="WTI124" s="190"/>
      <c r="WTJ124" s="190"/>
      <c r="WTK124" s="190"/>
      <c r="WTL124" s="190"/>
      <c r="WTM124" s="190"/>
      <c r="WTN124" s="190"/>
      <c r="WTO124" s="190"/>
      <c r="WTP124" s="190"/>
      <c r="WTQ124" s="190"/>
      <c r="WTR124" s="190"/>
      <c r="WTS124" s="190"/>
      <c r="WTT124" s="190"/>
      <c r="WTU124" s="190"/>
      <c r="WTV124" s="190"/>
      <c r="WTW124" s="190"/>
      <c r="WTX124" s="190"/>
      <c r="WTY124" s="190"/>
      <c r="WTZ124" s="190"/>
      <c r="WUA124" s="190"/>
      <c r="WUB124" s="190"/>
      <c r="WUC124" s="190"/>
      <c r="WUD124" s="190"/>
      <c r="WUE124" s="190"/>
      <c r="WUF124" s="190"/>
      <c r="WUG124" s="190"/>
      <c r="WUH124" s="190"/>
      <c r="WUI124" s="190"/>
      <c r="WUJ124" s="190"/>
      <c r="WUK124" s="190"/>
      <c r="WUL124" s="190"/>
      <c r="WUM124" s="190"/>
      <c r="WUN124" s="190"/>
      <c r="WUO124" s="190"/>
      <c r="WUP124" s="190"/>
      <c r="WUQ124" s="190"/>
      <c r="WUR124" s="190"/>
      <c r="WUS124" s="190"/>
      <c r="WUT124" s="190"/>
      <c r="WUU124" s="190"/>
      <c r="WUV124" s="190"/>
      <c r="WUW124" s="190"/>
      <c r="WUX124" s="190"/>
      <c r="WUY124" s="190"/>
      <c r="WUZ124" s="190"/>
      <c r="WVA124" s="190"/>
      <c r="WVB124" s="190"/>
      <c r="WVC124" s="190"/>
      <c r="WVD124" s="190"/>
      <c r="WVE124" s="190"/>
      <c r="WVF124" s="190"/>
      <c r="WVG124" s="190"/>
      <c r="WVH124" s="190"/>
      <c r="WVI124" s="190"/>
      <c r="WVJ124" s="190"/>
      <c r="WVK124" s="190"/>
      <c r="WVL124" s="190"/>
      <c r="WVM124" s="190"/>
      <c r="WVN124" s="190"/>
      <c r="WVO124" s="190"/>
      <c r="WVP124" s="190"/>
      <c r="WVQ124" s="190"/>
      <c r="WVR124" s="190"/>
      <c r="WVS124" s="190"/>
      <c r="WVT124" s="190"/>
      <c r="WVU124" s="190"/>
      <c r="WVV124" s="190"/>
      <c r="WVW124" s="190"/>
      <c r="WVX124" s="190"/>
      <c r="WVY124" s="190"/>
      <c r="WVZ124" s="190"/>
      <c r="WWA124" s="190"/>
      <c r="WWB124" s="190"/>
      <c r="WWC124" s="190"/>
      <c r="WWD124" s="190"/>
      <c r="WWE124" s="190"/>
      <c r="WWF124" s="190"/>
      <c r="WWG124" s="190"/>
      <c r="WWH124" s="190"/>
      <c r="WWI124" s="190"/>
      <c r="WWJ124" s="190"/>
      <c r="WWK124" s="190"/>
      <c r="WWL124" s="190"/>
      <c r="WWM124" s="190"/>
      <c r="WWN124" s="190"/>
      <c r="WWO124" s="190"/>
      <c r="WWP124" s="190"/>
      <c r="WWQ124" s="190"/>
      <c r="WWR124" s="190"/>
      <c r="WWS124" s="190"/>
      <c r="WWT124" s="190"/>
      <c r="WWU124" s="190"/>
      <c r="WWV124" s="190"/>
      <c r="WWW124" s="190"/>
      <c r="WWX124" s="190"/>
      <c r="WWY124" s="190"/>
      <c r="WWZ124" s="190"/>
      <c r="WXA124" s="190"/>
      <c r="WXB124" s="190"/>
      <c r="WXC124" s="190"/>
      <c r="WXD124" s="190"/>
      <c r="WXE124" s="190"/>
      <c r="WXF124" s="190"/>
      <c r="WXG124" s="190"/>
      <c r="WXH124" s="190"/>
      <c r="WXI124" s="190"/>
      <c r="WXJ124" s="190"/>
      <c r="WXK124" s="190"/>
      <c r="WXL124" s="190"/>
      <c r="WXM124" s="190"/>
      <c r="WXN124" s="190"/>
      <c r="WXO124" s="190"/>
      <c r="WXP124" s="190"/>
      <c r="WXQ124" s="190"/>
      <c r="WXR124" s="190"/>
      <c r="WXS124" s="190"/>
      <c r="WXT124" s="190"/>
      <c r="WXU124" s="190"/>
      <c r="WXV124" s="190"/>
      <c r="WXW124" s="190"/>
      <c r="WXX124" s="190"/>
      <c r="WXY124" s="190"/>
      <c r="WXZ124" s="190"/>
      <c r="WYA124" s="190"/>
      <c r="WYB124" s="190"/>
      <c r="WYC124" s="190"/>
      <c r="WYD124" s="190"/>
      <c r="WYE124" s="190"/>
      <c r="WYF124" s="190"/>
      <c r="WYG124" s="190"/>
      <c r="WYH124" s="190"/>
      <c r="WYI124" s="190"/>
      <c r="WYJ124" s="190"/>
      <c r="WYK124" s="190"/>
      <c r="WYL124" s="190"/>
      <c r="WYM124" s="190"/>
      <c r="WYN124" s="190"/>
      <c r="WYO124" s="190"/>
      <c r="WYP124" s="190"/>
      <c r="WYQ124" s="190"/>
      <c r="WYR124" s="190"/>
      <c r="WYS124" s="190"/>
      <c r="WYT124" s="190"/>
      <c r="WYU124" s="190"/>
      <c r="WYV124" s="190"/>
      <c r="WYW124" s="190"/>
      <c r="WYX124" s="190"/>
      <c r="WYY124" s="190"/>
      <c r="WYZ124" s="190"/>
      <c r="WZA124" s="190"/>
      <c r="WZB124" s="190"/>
      <c r="WZC124" s="190"/>
      <c r="WZD124" s="190"/>
      <c r="WZE124" s="190"/>
      <c r="WZF124" s="190"/>
      <c r="WZG124" s="190"/>
      <c r="WZH124" s="190"/>
      <c r="WZI124" s="190"/>
      <c r="WZJ124" s="190"/>
      <c r="WZK124" s="190"/>
      <c r="WZL124" s="190"/>
      <c r="WZM124" s="190"/>
      <c r="WZN124" s="190"/>
      <c r="WZO124" s="190"/>
      <c r="WZP124" s="190"/>
      <c r="WZQ124" s="190"/>
      <c r="WZR124" s="190"/>
      <c r="WZS124" s="190"/>
      <c r="WZT124" s="190"/>
      <c r="WZU124" s="190"/>
      <c r="WZV124" s="190"/>
      <c r="WZW124" s="190"/>
      <c r="WZX124" s="190"/>
      <c r="WZY124" s="190"/>
      <c r="WZZ124" s="190"/>
      <c r="XAA124" s="190"/>
      <c r="XAB124" s="190"/>
      <c r="XAC124" s="190"/>
      <c r="XAD124" s="190"/>
      <c r="XAE124" s="190"/>
      <c r="XAF124" s="190"/>
      <c r="XAG124" s="190"/>
      <c r="XAH124" s="190"/>
      <c r="XAI124" s="190"/>
      <c r="XAJ124" s="190"/>
      <c r="XAK124" s="190"/>
      <c r="XAL124" s="190"/>
      <c r="XAM124" s="190"/>
      <c r="XAN124" s="190"/>
      <c r="XAO124" s="190"/>
      <c r="XAP124" s="190"/>
      <c r="XAQ124" s="190"/>
      <c r="XAR124" s="190"/>
      <c r="XAS124" s="190"/>
      <c r="XAT124" s="190"/>
      <c r="XAU124" s="190"/>
      <c r="XAV124" s="190"/>
      <c r="XAW124" s="190"/>
      <c r="XAX124" s="190"/>
      <c r="XAY124" s="190"/>
      <c r="XAZ124" s="190"/>
      <c r="XBA124" s="190"/>
      <c r="XBB124" s="190"/>
      <c r="XBC124" s="190"/>
      <c r="XBD124" s="190"/>
      <c r="XBE124" s="190"/>
      <c r="XBF124" s="190"/>
      <c r="XBG124" s="190"/>
      <c r="XBH124" s="190"/>
      <c r="XBI124" s="190"/>
      <c r="XBJ124" s="190"/>
      <c r="XBK124" s="190"/>
      <c r="XBL124" s="190"/>
      <c r="XBM124" s="190"/>
      <c r="XBN124" s="190"/>
      <c r="XBO124" s="190"/>
      <c r="XBP124" s="190"/>
      <c r="XBQ124" s="190"/>
      <c r="XBR124" s="190"/>
      <c r="XBS124" s="190"/>
      <c r="XBT124" s="190"/>
      <c r="XBU124" s="190"/>
      <c r="XBV124" s="190"/>
      <c r="XBW124" s="190"/>
      <c r="XBX124" s="190"/>
      <c r="XBY124" s="190"/>
      <c r="XBZ124" s="190"/>
      <c r="XCA124" s="190"/>
      <c r="XCB124" s="190"/>
      <c r="XCC124" s="190"/>
      <c r="XCD124" s="190"/>
      <c r="XCE124" s="190"/>
      <c r="XCF124" s="190"/>
      <c r="XCG124" s="190"/>
      <c r="XCH124" s="190"/>
      <c r="XCI124" s="190"/>
      <c r="XCJ124" s="190"/>
      <c r="XCK124" s="190"/>
      <c r="XCL124" s="190"/>
      <c r="XCM124" s="190"/>
      <c r="XCN124" s="190"/>
      <c r="XCO124" s="190"/>
      <c r="XCP124" s="190"/>
      <c r="XCQ124" s="190"/>
      <c r="XCR124" s="190"/>
      <c r="XCS124" s="190"/>
      <c r="XCT124" s="190"/>
      <c r="XCU124" s="190"/>
      <c r="XCV124" s="190"/>
      <c r="XCW124" s="190"/>
      <c r="XCX124" s="190"/>
      <c r="XCY124" s="190"/>
      <c r="XCZ124" s="190"/>
      <c r="XDA124" s="190"/>
      <c r="XDB124" s="190"/>
      <c r="XDC124" s="190"/>
      <c r="XDD124" s="190"/>
      <c r="XDE124" s="190"/>
      <c r="XDF124" s="190"/>
      <c r="XDG124" s="190"/>
      <c r="XDH124" s="190"/>
      <c r="XDI124" s="190"/>
      <c r="XDJ124" s="190"/>
      <c r="XDK124" s="190"/>
      <c r="XDL124" s="190"/>
      <c r="XDM124" s="190"/>
      <c r="XDN124" s="190"/>
      <c r="XDO124" s="190"/>
      <c r="XDP124" s="190"/>
      <c r="XDQ124" s="190"/>
      <c r="XDR124" s="190"/>
      <c r="XDS124" s="190"/>
      <c r="XDT124" s="190"/>
      <c r="XDU124" s="190"/>
      <c r="XDV124" s="190"/>
      <c r="XDW124" s="190"/>
      <c r="XDX124" s="190"/>
      <c r="XDY124" s="190"/>
      <c r="XDZ124" s="190"/>
      <c r="XEA124" s="190"/>
      <c r="XEB124" s="190"/>
      <c r="XEC124" s="190"/>
      <c r="XED124" s="190"/>
      <c r="XEE124" s="190"/>
      <c r="XEF124" s="190"/>
      <c r="XEG124" s="190"/>
      <c r="XEH124" s="190"/>
      <c r="XEI124" s="190"/>
      <c r="XEJ124" s="190"/>
      <c r="XEK124" s="190"/>
      <c r="XEL124" s="190"/>
      <c r="XEM124" s="190"/>
      <c r="XEN124" s="190"/>
      <c r="XEO124" s="190"/>
      <c r="XEP124" s="190"/>
      <c r="XEQ124" s="190"/>
      <c r="XER124" s="190"/>
      <c r="XES124" s="190"/>
      <c r="XET124" s="190"/>
      <c r="XEU124" s="190"/>
      <c r="XEV124" s="190"/>
      <c r="XEW124" s="190"/>
    </row>
    <row r="125" s="190" customFormat="1" ht="30" customHeight="1" spans="1:1024 1025:16377">
      <c r="A125" s="196" t="s">
        <v>387</v>
      </c>
      <c r="B125" s="197" t="s">
        <v>1546</v>
      </c>
      <c r="C125" s="198">
        <v>0.9</v>
      </c>
      <c r="D125" s="198">
        <v>0.9</v>
      </c>
      <c r="E125" s="204"/>
      <c r="F125" s="195">
        <v>75.42</v>
      </c>
    </row>
    <row r="126" s="190" customFormat="1" ht="30" customHeight="1" spans="1:1024 1025:16377">
      <c r="A126" s="196" t="s">
        <v>389</v>
      </c>
      <c r="B126" s="197" t="s">
        <v>1547</v>
      </c>
      <c r="C126" s="198">
        <v>0.88</v>
      </c>
      <c r="D126" s="198">
        <v>0.88</v>
      </c>
      <c r="E126" s="204"/>
      <c r="F126" s="195">
        <v>73.75</v>
      </c>
    </row>
    <row r="127" s="190" customFormat="1" ht="30" customHeight="1" spans="1:1024 1025:16377">
      <c r="A127" s="196" t="s">
        <v>391</v>
      </c>
      <c r="B127" s="197" t="s">
        <v>1548</v>
      </c>
      <c r="C127" s="198">
        <v>0.73</v>
      </c>
      <c r="D127" s="198">
        <v>0.73</v>
      </c>
      <c r="E127" s="204"/>
      <c r="F127" s="195">
        <v>61.18</v>
      </c>
    </row>
    <row r="128" s="190" customFormat="1" ht="30" customHeight="1" spans="1:1024 1025:16377">
      <c r="A128" s="196" t="s">
        <v>393</v>
      </c>
      <c r="B128" s="197" t="s">
        <v>1549</v>
      </c>
      <c r="C128" s="198">
        <v>1.02</v>
      </c>
      <c r="D128" s="198">
        <v>1.02</v>
      </c>
      <c r="E128" s="204"/>
      <c r="F128" s="195">
        <v>85.48</v>
      </c>
    </row>
    <row r="129" s="190" customFormat="1" ht="30" customHeight="1" spans="1:1024 1025:16377">
      <c r="A129" s="196" t="s">
        <v>395</v>
      </c>
      <c r="B129" s="197" t="s">
        <v>1550</v>
      </c>
      <c r="C129" s="198">
        <v>0.43</v>
      </c>
      <c r="D129" s="198">
        <v>0.43</v>
      </c>
      <c r="E129" s="204"/>
      <c r="F129" s="195">
        <v>36.04</v>
      </c>
    </row>
    <row r="130" s="190" customFormat="1" ht="30" customHeight="1" spans="1:1024 1025:16377">
      <c r="A130" s="196" t="s">
        <v>397</v>
      </c>
      <c r="B130" s="197" t="s">
        <v>1551</v>
      </c>
      <c r="C130" s="198">
        <v>0.43</v>
      </c>
      <c r="D130" s="198">
        <v>0.43</v>
      </c>
      <c r="E130" s="204"/>
      <c r="F130" s="195">
        <v>36.04</v>
      </c>
    </row>
    <row r="131" s="190" customFormat="1" ht="30" customHeight="1" spans="1:1024 1025:16377">
      <c r="A131" s="196" t="s">
        <v>399</v>
      </c>
      <c r="B131" s="197" t="s">
        <v>1552</v>
      </c>
      <c r="C131" s="198">
        <v>4</v>
      </c>
      <c r="D131" s="198">
        <v>4</v>
      </c>
      <c r="E131" s="204"/>
      <c r="F131" s="195">
        <v>335.21</v>
      </c>
    </row>
    <row r="132" s="140" customFormat="1" ht="30" customHeight="1" spans="1:1024 1025:16377">
      <c r="A132" s="196" t="s">
        <v>401</v>
      </c>
      <c r="B132" s="197" t="s">
        <v>1553</v>
      </c>
      <c r="C132" s="198">
        <v>4.82</v>
      </c>
      <c r="D132" s="198">
        <v>4.82</v>
      </c>
      <c r="E132" s="210"/>
      <c r="F132" s="159">
        <v>403.93</v>
      </c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0"/>
      <c r="X132" s="190"/>
      <c r="Y132" s="190"/>
      <c r="Z132" s="190"/>
      <c r="AA132" s="190"/>
      <c r="AB132" s="190"/>
      <c r="AC132" s="190"/>
      <c r="AD132" s="190"/>
      <c r="AE132" s="190"/>
      <c r="AF132" s="190"/>
      <c r="AG132" s="190"/>
      <c r="AH132" s="190"/>
      <c r="AI132" s="190"/>
      <c r="AJ132" s="190"/>
      <c r="AK132" s="190"/>
      <c r="AL132" s="190"/>
      <c r="AM132" s="190"/>
      <c r="AN132" s="190"/>
      <c r="AO132" s="190"/>
      <c r="AP132" s="190"/>
      <c r="AQ132" s="190"/>
      <c r="AR132" s="190"/>
      <c r="AS132" s="190"/>
      <c r="AT132" s="190"/>
      <c r="AU132" s="190"/>
      <c r="AV132" s="190"/>
      <c r="AW132" s="190"/>
      <c r="AX132" s="190"/>
      <c r="AY132" s="190"/>
      <c r="AZ132" s="190"/>
      <c r="BA132" s="190"/>
      <c r="BB132" s="190"/>
      <c r="BC132" s="190"/>
      <c r="BD132" s="190"/>
      <c r="BE132" s="190"/>
      <c r="BF132" s="190"/>
      <c r="BG132" s="190"/>
      <c r="BH132" s="190"/>
      <c r="BI132" s="190"/>
      <c r="BJ132" s="190"/>
      <c r="BK132" s="190"/>
      <c r="BL132" s="190"/>
      <c r="BM132" s="190"/>
      <c r="BN132" s="190"/>
      <c r="BO132" s="190"/>
      <c r="BP132" s="190"/>
      <c r="BQ132" s="190"/>
      <c r="BR132" s="190"/>
      <c r="BS132" s="190"/>
      <c r="BT132" s="190"/>
      <c r="BU132" s="190"/>
      <c r="BV132" s="190"/>
      <c r="BW132" s="190"/>
      <c r="BX132" s="190"/>
      <c r="BY132" s="190"/>
      <c r="BZ132" s="190"/>
      <c r="CA132" s="190"/>
      <c r="CB132" s="190"/>
      <c r="CC132" s="190"/>
      <c r="CD132" s="190"/>
      <c r="CE132" s="190"/>
      <c r="CF132" s="190"/>
      <c r="CG132" s="190"/>
      <c r="CH132" s="190"/>
      <c r="CI132" s="190"/>
      <c r="CJ132" s="190"/>
      <c r="CK132" s="190"/>
      <c r="CL132" s="190"/>
      <c r="CM132" s="190"/>
      <c r="CN132" s="190"/>
      <c r="CO132" s="190"/>
      <c r="CP132" s="190"/>
      <c r="CQ132" s="190"/>
      <c r="CR132" s="190"/>
      <c r="CS132" s="190"/>
      <c r="CT132" s="190"/>
      <c r="CU132" s="190"/>
      <c r="CV132" s="190"/>
      <c r="CW132" s="190"/>
      <c r="CX132" s="190"/>
      <c r="CY132" s="190"/>
      <c r="CZ132" s="190"/>
      <c r="DA132" s="190"/>
      <c r="DB132" s="190"/>
      <c r="DC132" s="190"/>
      <c r="DD132" s="190"/>
      <c r="DE132" s="190"/>
      <c r="DF132" s="190"/>
      <c r="DG132" s="190"/>
      <c r="DH132" s="190"/>
      <c r="DI132" s="190"/>
      <c r="DJ132" s="190"/>
      <c r="DK132" s="190"/>
      <c r="DL132" s="190"/>
      <c r="DM132" s="190"/>
      <c r="DN132" s="190"/>
      <c r="DO132" s="190"/>
      <c r="DP132" s="190"/>
      <c r="DQ132" s="190"/>
      <c r="DR132" s="190"/>
      <c r="DS132" s="190"/>
      <c r="DT132" s="190"/>
      <c r="DU132" s="190"/>
      <c r="DV132" s="190"/>
      <c r="DW132" s="190"/>
      <c r="DX132" s="190"/>
      <c r="DY132" s="190"/>
      <c r="DZ132" s="190"/>
      <c r="EA132" s="190"/>
      <c r="EB132" s="190"/>
      <c r="EC132" s="190"/>
      <c r="ED132" s="190"/>
      <c r="EE132" s="190"/>
      <c r="EF132" s="190"/>
      <c r="EG132" s="190"/>
      <c r="EH132" s="190"/>
      <c r="EI132" s="190"/>
      <c r="EJ132" s="190"/>
      <c r="EK132" s="190"/>
      <c r="EL132" s="190"/>
      <c r="EM132" s="190"/>
      <c r="EN132" s="190"/>
      <c r="EO132" s="190"/>
      <c r="EP132" s="190"/>
      <c r="EQ132" s="190"/>
      <c r="ER132" s="190"/>
      <c r="ES132" s="190"/>
      <c r="ET132" s="190"/>
      <c r="EU132" s="190"/>
      <c r="EV132" s="190"/>
      <c r="EW132" s="190"/>
      <c r="EX132" s="190"/>
      <c r="EY132" s="190"/>
      <c r="EZ132" s="190"/>
      <c r="FA132" s="190"/>
      <c r="FB132" s="190"/>
      <c r="FC132" s="190"/>
      <c r="FD132" s="190"/>
      <c r="FE132" s="190"/>
      <c r="FF132" s="190"/>
      <c r="FG132" s="190"/>
      <c r="FH132" s="190"/>
      <c r="FI132" s="190"/>
      <c r="FJ132" s="190"/>
      <c r="FK132" s="190"/>
      <c r="FL132" s="190"/>
      <c r="FM132" s="190"/>
      <c r="FN132" s="190"/>
      <c r="FO132" s="190"/>
      <c r="FP132" s="190"/>
      <c r="FQ132" s="190"/>
      <c r="FR132" s="190"/>
      <c r="FS132" s="190"/>
      <c r="FT132" s="190"/>
      <c r="FU132" s="190"/>
      <c r="FV132" s="190"/>
      <c r="FW132" s="190"/>
      <c r="FX132" s="190"/>
      <c r="FY132" s="190"/>
      <c r="FZ132" s="190"/>
      <c r="GA132" s="190"/>
      <c r="GB132" s="190"/>
      <c r="GC132" s="190"/>
      <c r="GD132" s="190"/>
      <c r="GE132" s="190"/>
      <c r="GF132" s="190"/>
      <c r="GG132" s="190"/>
      <c r="GH132" s="190"/>
      <c r="GI132" s="190"/>
      <c r="GJ132" s="190"/>
      <c r="GK132" s="190"/>
      <c r="GL132" s="190"/>
      <c r="GM132" s="190"/>
      <c r="GN132" s="190"/>
      <c r="GO132" s="190"/>
      <c r="GP132" s="190"/>
      <c r="GQ132" s="190"/>
      <c r="GR132" s="190"/>
      <c r="GS132" s="190"/>
      <c r="GT132" s="190"/>
      <c r="GU132" s="190"/>
      <c r="GV132" s="190"/>
      <c r="GW132" s="190"/>
      <c r="GX132" s="190"/>
      <c r="GY132" s="190"/>
      <c r="GZ132" s="190"/>
      <c r="HA132" s="190"/>
      <c r="HB132" s="190"/>
      <c r="HC132" s="190"/>
      <c r="HD132" s="190"/>
      <c r="HE132" s="190"/>
      <c r="HF132" s="190"/>
      <c r="HG132" s="190"/>
      <c r="HH132" s="190"/>
      <c r="HI132" s="190"/>
      <c r="HJ132" s="190"/>
      <c r="HK132" s="190"/>
      <c r="HL132" s="190"/>
      <c r="HM132" s="190"/>
      <c r="HN132" s="190"/>
      <c r="HO132" s="190"/>
      <c r="HP132" s="190"/>
      <c r="HQ132" s="190"/>
      <c r="HR132" s="190"/>
      <c r="HS132" s="190"/>
      <c r="HT132" s="190"/>
      <c r="HU132" s="190"/>
      <c r="HV132" s="190"/>
      <c r="HW132" s="190"/>
      <c r="HX132" s="190"/>
      <c r="HY132" s="190"/>
      <c r="HZ132" s="190"/>
      <c r="IA132" s="190"/>
      <c r="IB132" s="190"/>
      <c r="IC132" s="190"/>
      <c r="ID132" s="190"/>
      <c r="IE132" s="190"/>
      <c r="IF132" s="190"/>
      <c r="IG132" s="190"/>
      <c r="IH132" s="190"/>
      <c r="II132" s="190"/>
      <c r="IJ132" s="190"/>
      <c r="IK132" s="190"/>
      <c r="IL132" s="190"/>
      <c r="IM132" s="190"/>
      <c r="IN132" s="190"/>
      <c r="IO132" s="190"/>
      <c r="IP132" s="190"/>
      <c r="IQ132" s="190"/>
      <c r="IR132" s="190"/>
      <c r="IS132" s="190"/>
      <c r="IT132" s="190"/>
      <c r="IU132" s="190"/>
      <c r="IV132" s="190"/>
      <c r="IW132" s="190"/>
      <c r="IX132" s="190"/>
      <c r="IY132" s="190"/>
      <c r="IZ132" s="190"/>
      <c r="JA132" s="190"/>
      <c r="JB132" s="190"/>
      <c r="JC132" s="190"/>
      <c r="JD132" s="190"/>
      <c r="JE132" s="190"/>
      <c r="JF132" s="190"/>
      <c r="JG132" s="190"/>
      <c r="JH132" s="190"/>
      <c r="JI132" s="190"/>
      <c r="JJ132" s="190"/>
      <c r="JK132" s="190"/>
      <c r="JL132" s="190"/>
      <c r="JM132" s="190"/>
      <c r="JN132" s="190"/>
      <c r="JO132" s="190"/>
      <c r="JP132" s="190"/>
      <c r="JQ132" s="190"/>
      <c r="JR132" s="190"/>
      <c r="JS132" s="190"/>
      <c r="JT132" s="190"/>
      <c r="JU132" s="190"/>
      <c r="JV132" s="190"/>
      <c r="JW132" s="190"/>
      <c r="JX132" s="190"/>
      <c r="JY132" s="190"/>
      <c r="JZ132" s="190"/>
      <c r="KA132" s="190"/>
      <c r="KB132" s="190"/>
      <c r="KC132" s="190"/>
      <c r="KD132" s="190"/>
      <c r="KE132" s="190"/>
      <c r="KF132" s="190"/>
      <c r="KG132" s="190"/>
      <c r="KH132" s="190"/>
      <c r="KI132" s="190"/>
      <c r="KJ132" s="190"/>
      <c r="KK132" s="190"/>
      <c r="KL132" s="190"/>
      <c r="KM132" s="190"/>
      <c r="KN132" s="190"/>
      <c r="KO132" s="190"/>
      <c r="KP132" s="190"/>
      <c r="KQ132" s="190"/>
      <c r="KR132" s="190"/>
      <c r="KS132" s="190"/>
      <c r="KT132" s="190"/>
      <c r="KU132" s="190"/>
      <c r="KV132" s="190"/>
      <c r="KW132" s="190"/>
      <c r="KX132" s="190"/>
      <c r="KY132" s="190"/>
      <c r="KZ132" s="190"/>
      <c r="LA132" s="190"/>
      <c r="LB132" s="190"/>
      <c r="LC132" s="190"/>
      <c r="LD132" s="190"/>
      <c r="LE132" s="190"/>
      <c r="LF132" s="190"/>
      <c r="LG132" s="190"/>
      <c r="LH132" s="190"/>
      <c r="LI132" s="190"/>
      <c r="LJ132" s="190"/>
      <c r="LK132" s="190"/>
      <c r="LL132" s="190"/>
      <c r="LM132" s="190"/>
      <c r="LN132" s="190"/>
      <c r="LO132" s="190"/>
      <c r="LP132" s="190"/>
      <c r="LQ132" s="190"/>
      <c r="LR132" s="190"/>
      <c r="LS132" s="190"/>
      <c r="LT132" s="190"/>
      <c r="LU132" s="190"/>
      <c r="LV132" s="190"/>
      <c r="LW132" s="190"/>
      <c r="LX132" s="190"/>
      <c r="LY132" s="190"/>
      <c r="LZ132" s="190"/>
      <c r="MA132" s="190"/>
      <c r="MB132" s="190"/>
      <c r="MC132" s="190"/>
      <c r="MD132" s="190"/>
      <c r="ME132" s="190"/>
      <c r="MF132" s="190"/>
      <c r="MG132" s="190"/>
      <c r="MH132" s="190"/>
      <c r="MI132" s="190"/>
      <c r="MJ132" s="190"/>
      <c r="MK132" s="190"/>
      <c r="ML132" s="190"/>
      <c r="MM132" s="190"/>
      <c r="MN132" s="190"/>
      <c r="MO132" s="190"/>
      <c r="MP132" s="190"/>
      <c r="MQ132" s="190"/>
      <c r="MR132" s="190"/>
      <c r="MS132" s="190"/>
      <c r="MT132" s="190"/>
      <c r="MU132" s="190"/>
      <c r="MV132" s="190"/>
      <c r="MW132" s="190"/>
      <c r="MX132" s="190"/>
      <c r="MY132" s="190"/>
      <c r="MZ132" s="190"/>
      <c r="NA132" s="190"/>
      <c r="NB132" s="190"/>
      <c r="NC132" s="190"/>
      <c r="ND132" s="190"/>
      <c r="NE132" s="190"/>
      <c r="NF132" s="190"/>
      <c r="NG132" s="190"/>
      <c r="NH132" s="190"/>
      <c r="NI132" s="190"/>
      <c r="NJ132" s="190"/>
      <c r="NK132" s="190"/>
      <c r="NL132" s="190"/>
      <c r="NM132" s="190"/>
      <c r="NN132" s="190"/>
      <c r="NO132" s="190"/>
      <c r="NP132" s="190"/>
      <c r="NQ132" s="190"/>
      <c r="NR132" s="190"/>
      <c r="NS132" s="190"/>
      <c r="NT132" s="190"/>
      <c r="NU132" s="190"/>
      <c r="NV132" s="190"/>
      <c r="NW132" s="190"/>
      <c r="NX132" s="190"/>
      <c r="NY132" s="190"/>
      <c r="NZ132" s="190"/>
      <c r="OA132" s="190"/>
      <c r="OB132" s="190"/>
      <c r="OC132" s="190"/>
      <c r="OD132" s="190"/>
      <c r="OE132" s="190"/>
      <c r="OF132" s="190"/>
      <c r="OG132" s="190"/>
      <c r="OH132" s="190"/>
      <c r="OI132" s="190"/>
      <c r="OJ132" s="190"/>
      <c r="OK132" s="190"/>
      <c r="OL132" s="190"/>
      <c r="OM132" s="190"/>
      <c r="ON132" s="190"/>
      <c r="OO132" s="190"/>
      <c r="OP132" s="190"/>
      <c r="OQ132" s="190"/>
      <c r="OR132" s="190"/>
      <c r="OS132" s="190"/>
      <c r="OT132" s="190"/>
      <c r="OU132" s="190"/>
      <c r="OV132" s="190"/>
      <c r="OW132" s="190"/>
      <c r="OX132" s="190"/>
      <c r="OY132" s="190"/>
      <c r="OZ132" s="190"/>
      <c r="PA132" s="190"/>
      <c r="PB132" s="190"/>
      <c r="PC132" s="190"/>
      <c r="PD132" s="190"/>
      <c r="PE132" s="190"/>
      <c r="PF132" s="190"/>
      <c r="PG132" s="190"/>
      <c r="PH132" s="190"/>
      <c r="PI132" s="190"/>
      <c r="PJ132" s="190"/>
      <c r="PK132" s="190"/>
      <c r="PL132" s="190"/>
      <c r="PM132" s="190"/>
      <c r="PN132" s="190"/>
      <c r="PO132" s="190"/>
      <c r="PP132" s="190"/>
      <c r="PQ132" s="190"/>
      <c r="PR132" s="190"/>
      <c r="PS132" s="190"/>
      <c r="PT132" s="190"/>
      <c r="PU132" s="190"/>
      <c r="PV132" s="190"/>
      <c r="PW132" s="190"/>
      <c r="PX132" s="190"/>
      <c r="PY132" s="190"/>
      <c r="PZ132" s="190"/>
      <c r="QA132" s="190"/>
      <c r="QB132" s="190"/>
      <c r="QC132" s="190"/>
      <c r="QD132" s="190"/>
      <c r="QE132" s="190"/>
      <c r="QF132" s="190"/>
      <c r="QG132" s="190"/>
      <c r="QH132" s="190"/>
      <c r="QI132" s="190"/>
      <c r="QJ132" s="190"/>
      <c r="QK132" s="190"/>
      <c r="QL132" s="190"/>
      <c r="QM132" s="190"/>
      <c r="QN132" s="190"/>
      <c r="QO132" s="190"/>
      <c r="QP132" s="190"/>
      <c r="QQ132" s="190"/>
      <c r="QR132" s="190"/>
      <c r="QS132" s="190"/>
      <c r="QT132" s="190"/>
      <c r="QU132" s="190"/>
      <c r="QV132" s="190"/>
      <c r="QW132" s="190"/>
      <c r="QX132" s="190"/>
      <c r="QY132" s="190"/>
      <c r="QZ132" s="190"/>
      <c r="RA132" s="190"/>
      <c r="RB132" s="190"/>
      <c r="RC132" s="190"/>
      <c r="RD132" s="190"/>
      <c r="RE132" s="190"/>
      <c r="RF132" s="190"/>
      <c r="RG132" s="190"/>
      <c r="RH132" s="190"/>
      <c r="RI132" s="190"/>
      <c r="RJ132" s="190"/>
      <c r="RK132" s="190"/>
      <c r="RL132" s="190"/>
      <c r="RM132" s="190"/>
      <c r="RN132" s="190"/>
      <c r="RO132" s="190"/>
      <c r="RP132" s="190"/>
      <c r="RQ132" s="190"/>
      <c r="RR132" s="190"/>
      <c r="RS132" s="190"/>
      <c r="RT132" s="190"/>
      <c r="RU132" s="190"/>
      <c r="RV132" s="190"/>
      <c r="RW132" s="190"/>
      <c r="RX132" s="190"/>
      <c r="RY132" s="190"/>
      <c r="RZ132" s="190"/>
      <c r="SA132" s="190"/>
      <c r="SB132" s="190"/>
      <c r="SC132" s="190"/>
      <c r="SD132" s="190"/>
      <c r="SE132" s="190"/>
      <c r="SF132" s="190"/>
      <c r="SG132" s="190"/>
      <c r="SH132" s="190"/>
      <c r="SI132" s="190"/>
      <c r="SJ132" s="190"/>
      <c r="SK132" s="190"/>
      <c r="SL132" s="190"/>
      <c r="SM132" s="190"/>
      <c r="SN132" s="190"/>
      <c r="SO132" s="190"/>
      <c r="SP132" s="190"/>
      <c r="SQ132" s="190"/>
      <c r="SR132" s="190"/>
      <c r="SS132" s="190"/>
      <c r="ST132" s="190"/>
      <c r="SU132" s="190"/>
      <c r="SV132" s="190"/>
      <c r="SW132" s="190"/>
      <c r="SX132" s="190"/>
      <c r="SY132" s="190"/>
      <c r="SZ132" s="190"/>
      <c r="TA132" s="190"/>
      <c r="TB132" s="190"/>
      <c r="TC132" s="190"/>
      <c r="TD132" s="190"/>
      <c r="TE132" s="190"/>
      <c r="TF132" s="190"/>
      <c r="TG132" s="190"/>
      <c r="TH132" s="190"/>
      <c r="TI132" s="190"/>
      <c r="TJ132" s="190"/>
      <c r="TK132" s="190"/>
      <c r="TL132" s="190"/>
      <c r="TM132" s="190"/>
      <c r="TN132" s="190"/>
      <c r="TO132" s="190"/>
      <c r="TP132" s="190"/>
      <c r="TQ132" s="190"/>
      <c r="TR132" s="190"/>
      <c r="TS132" s="190"/>
      <c r="TT132" s="190"/>
      <c r="TU132" s="190"/>
      <c r="TV132" s="190"/>
      <c r="TW132" s="190"/>
      <c r="TX132" s="190"/>
      <c r="TY132" s="190"/>
      <c r="TZ132" s="190"/>
      <c r="UA132" s="190"/>
      <c r="UB132" s="190"/>
      <c r="UC132" s="190"/>
      <c r="UD132" s="190"/>
      <c r="UE132" s="190"/>
      <c r="UF132" s="190"/>
      <c r="UG132" s="190"/>
      <c r="UH132" s="190"/>
      <c r="UI132" s="190"/>
      <c r="UJ132" s="190"/>
      <c r="UK132" s="190"/>
      <c r="UL132" s="190"/>
      <c r="UM132" s="190"/>
      <c r="UN132" s="190"/>
      <c r="UO132" s="190"/>
      <c r="UP132" s="190"/>
      <c r="UQ132" s="190"/>
      <c r="UR132" s="190"/>
      <c r="US132" s="190"/>
      <c r="UT132" s="190"/>
      <c r="UU132" s="190"/>
      <c r="UV132" s="190"/>
      <c r="UW132" s="190"/>
      <c r="UX132" s="190"/>
      <c r="UY132" s="190"/>
      <c r="UZ132" s="190"/>
      <c r="VA132" s="190"/>
      <c r="VB132" s="190"/>
      <c r="VC132" s="190"/>
      <c r="VD132" s="190"/>
      <c r="VE132" s="190"/>
      <c r="VF132" s="190"/>
      <c r="VG132" s="190"/>
      <c r="VH132" s="190"/>
      <c r="VI132" s="190"/>
      <c r="VJ132" s="190"/>
      <c r="VK132" s="190"/>
      <c r="VL132" s="190"/>
      <c r="VM132" s="190"/>
      <c r="VN132" s="190"/>
      <c r="VO132" s="190"/>
      <c r="VP132" s="190"/>
      <c r="VQ132" s="190"/>
      <c r="VR132" s="190"/>
      <c r="VS132" s="190"/>
      <c r="VT132" s="190"/>
      <c r="VU132" s="190"/>
      <c r="VV132" s="190"/>
      <c r="VW132" s="190"/>
      <c r="VX132" s="190"/>
      <c r="VY132" s="190"/>
      <c r="VZ132" s="190"/>
      <c r="WA132" s="190"/>
      <c r="WB132" s="190"/>
      <c r="WC132" s="190"/>
      <c r="WD132" s="190"/>
      <c r="WE132" s="190"/>
      <c r="WF132" s="190"/>
      <c r="WG132" s="190"/>
      <c r="WH132" s="190"/>
      <c r="WI132" s="190"/>
      <c r="WJ132" s="190"/>
      <c r="WK132" s="190"/>
      <c r="WL132" s="190"/>
      <c r="WM132" s="190"/>
      <c r="WN132" s="190"/>
      <c r="WO132" s="190"/>
      <c r="WP132" s="190"/>
      <c r="WQ132" s="190"/>
      <c r="WR132" s="190"/>
      <c r="WS132" s="190"/>
      <c r="WT132" s="190"/>
      <c r="WU132" s="190"/>
      <c r="WV132" s="190"/>
      <c r="WW132" s="190"/>
      <c r="WX132" s="190"/>
      <c r="WY132" s="190"/>
      <c r="WZ132" s="190"/>
      <c r="XA132" s="190"/>
      <c r="XB132" s="190"/>
      <c r="XC132" s="190"/>
      <c r="XD132" s="190"/>
      <c r="XE132" s="190"/>
      <c r="XF132" s="190"/>
      <c r="XG132" s="190"/>
      <c r="XH132" s="190"/>
      <c r="XI132" s="190"/>
      <c r="XJ132" s="190"/>
      <c r="XK132" s="190"/>
      <c r="XL132" s="190"/>
      <c r="XM132" s="190"/>
      <c r="XN132" s="190"/>
      <c r="XO132" s="190"/>
      <c r="XP132" s="190"/>
      <c r="XQ132" s="190"/>
      <c r="XR132" s="190"/>
      <c r="XS132" s="190"/>
      <c r="XT132" s="190"/>
      <c r="XU132" s="190"/>
      <c r="XV132" s="190"/>
      <c r="XW132" s="190"/>
      <c r="XX132" s="190"/>
      <c r="XY132" s="190"/>
      <c r="XZ132" s="190"/>
      <c r="YA132" s="190"/>
      <c r="YB132" s="190"/>
      <c r="YC132" s="190"/>
      <c r="YD132" s="190"/>
      <c r="YE132" s="190"/>
      <c r="YF132" s="190"/>
      <c r="YG132" s="190"/>
      <c r="YH132" s="190"/>
      <c r="YI132" s="190"/>
      <c r="YJ132" s="190"/>
      <c r="YK132" s="190"/>
      <c r="YL132" s="190"/>
      <c r="YM132" s="190"/>
      <c r="YN132" s="190"/>
      <c r="YO132" s="190"/>
      <c r="YP132" s="190"/>
      <c r="YQ132" s="190"/>
      <c r="YR132" s="190"/>
      <c r="YS132" s="190"/>
      <c r="YT132" s="190"/>
      <c r="YU132" s="190"/>
      <c r="YV132" s="190"/>
      <c r="YW132" s="190"/>
      <c r="YX132" s="190"/>
      <c r="YY132" s="190"/>
      <c r="YZ132" s="190"/>
      <c r="ZA132" s="190"/>
      <c r="ZB132" s="190"/>
      <c r="ZC132" s="190"/>
      <c r="ZD132" s="190"/>
      <c r="ZE132" s="190"/>
      <c r="ZF132" s="190"/>
      <c r="ZG132" s="190"/>
      <c r="ZH132" s="190"/>
      <c r="ZI132" s="190"/>
      <c r="ZJ132" s="190"/>
      <c r="ZK132" s="190"/>
      <c r="ZL132" s="190"/>
      <c r="ZM132" s="190"/>
      <c r="ZN132" s="190"/>
      <c r="ZO132" s="190"/>
      <c r="ZP132" s="190"/>
      <c r="ZQ132" s="190"/>
      <c r="ZR132" s="190"/>
      <c r="ZS132" s="190"/>
      <c r="ZT132" s="190"/>
      <c r="ZU132" s="190"/>
      <c r="ZV132" s="190"/>
      <c r="ZW132" s="190"/>
      <c r="ZX132" s="190"/>
      <c r="ZY132" s="190"/>
      <c r="ZZ132" s="190"/>
      <c r="AAA132" s="190"/>
      <c r="AAB132" s="190"/>
      <c r="AAC132" s="190"/>
      <c r="AAD132" s="190"/>
      <c r="AAE132" s="190"/>
      <c r="AAF132" s="190"/>
      <c r="AAG132" s="190"/>
      <c r="AAH132" s="190"/>
      <c r="AAI132" s="190"/>
      <c r="AAJ132" s="190"/>
      <c r="AAK132" s="190"/>
      <c r="AAL132" s="190"/>
      <c r="AAM132" s="190"/>
      <c r="AAN132" s="190"/>
      <c r="AAO132" s="190"/>
      <c r="AAP132" s="190"/>
      <c r="AAQ132" s="190"/>
      <c r="AAR132" s="190"/>
      <c r="AAS132" s="190"/>
      <c r="AAT132" s="190"/>
      <c r="AAU132" s="190"/>
      <c r="AAV132" s="190"/>
      <c r="AAW132" s="190"/>
      <c r="AAX132" s="190"/>
      <c r="AAY132" s="190"/>
      <c r="AAZ132" s="190"/>
      <c r="ABA132" s="190"/>
      <c r="ABB132" s="190"/>
      <c r="ABC132" s="190"/>
      <c r="ABD132" s="190"/>
      <c r="ABE132" s="190"/>
      <c r="ABF132" s="190"/>
      <c r="ABG132" s="190"/>
      <c r="ABH132" s="190"/>
      <c r="ABI132" s="190"/>
      <c r="ABJ132" s="190"/>
      <c r="ABK132" s="190"/>
      <c r="ABL132" s="190"/>
      <c r="ABM132" s="190"/>
      <c r="ABN132" s="190"/>
      <c r="ABO132" s="190"/>
      <c r="ABP132" s="190"/>
      <c r="ABQ132" s="190"/>
      <c r="ABR132" s="190"/>
      <c r="ABS132" s="190"/>
      <c r="ABT132" s="190"/>
      <c r="ABU132" s="190"/>
      <c r="ABV132" s="190"/>
      <c r="ABW132" s="190"/>
      <c r="ABX132" s="190"/>
      <c r="ABY132" s="190"/>
      <c r="ABZ132" s="190"/>
      <c r="ACA132" s="190"/>
      <c r="ACB132" s="190"/>
      <c r="ACC132" s="190"/>
      <c r="ACD132" s="190"/>
      <c r="ACE132" s="190"/>
      <c r="ACF132" s="190"/>
      <c r="ACG132" s="190"/>
      <c r="ACH132" s="190"/>
      <c r="ACI132" s="190"/>
      <c r="ACJ132" s="190"/>
      <c r="ACK132" s="190"/>
      <c r="ACL132" s="190"/>
      <c r="ACM132" s="190"/>
      <c r="ACN132" s="190"/>
      <c r="ACO132" s="190"/>
      <c r="ACP132" s="190"/>
      <c r="ACQ132" s="190"/>
      <c r="ACR132" s="190"/>
      <c r="ACS132" s="190"/>
      <c r="ACT132" s="190"/>
      <c r="ACU132" s="190"/>
      <c r="ACV132" s="190"/>
      <c r="ACW132" s="190"/>
      <c r="ACX132" s="190"/>
      <c r="ACY132" s="190"/>
      <c r="ACZ132" s="190"/>
      <c r="ADA132" s="190"/>
      <c r="ADB132" s="190"/>
      <c r="ADC132" s="190"/>
      <c r="ADD132" s="190"/>
      <c r="ADE132" s="190"/>
      <c r="ADF132" s="190"/>
      <c r="ADG132" s="190"/>
      <c r="ADH132" s="190"/>
      <c r="ADI132" s="190"/>
      <c r="ADJ132" s="190"/>
      <c r="ADK132" s="190"/>
      <c r="ADL132" s="190"/>
      <c r="ADM132" s="190"/>
      <c r="ADN132" s="190"/>
      <c r="ADO132" s="190"/>
      <c r="ADP132" s="190"/>
      <c r="ADQ132" s="190"/>
      <c r="ADR132" s="190"/>
      <c r="ADS132" s="190"/>
      <c r="ADT132" s="190"/>
      <c r="ADU132" s="190"/>
      <c r="ADV132" s="190"/>
      <c r="ADW132" s="190"/>
      <c r="ADX132" s="190"/>
      <c r="ADY132" s="190"/>
      <c r="ADZ132" s="190"/>
      <c r="AEA132" s="190"/>
      <c r="AEB132" s="190"/>
      <c r="AEC132" s="190"/>
      <c r="AED132" s="190"/>
      <c r="AEE132" s="190"/>
      <c r="AEF132" s="190"/>
      <c r="AEG132" s="190"/>
      <c r="AEH132" s="190"/>
      <c r="AEI132" s="190"/>
      <c r="AEJ132" s="190"/>
      <c r="AEK132" s="190"/>
      <c r="AEL132" s="190"/>
      <c r="AEM132" s="190"/>
      <c r="AEN132" s="190"/>
      <c r="AEO132" s="190"/>
      <c r="AEP132" s="190"/>
      <c r="AEQ132" s="190"/>
      <c r="AER132" s="190"/>
      <c r="AES132" s="190"/>
      <c r="AET132" s="190"/>
      <c r="AEU132" s="190"/>
      <c r="AEV132" s="190"/>
      <c r="AEW132" s="190"/>
      <c r="AEX132" s="190"/>
      <c r="AEY132" s="190"/>
      <c r="AEZ132" s="190"/>
      <c r="AFA132" s="190"/>
      <c r="AFB132" s="190"/>
      <c r="AFC132" s="190"/>
      <c r="AFD132" s="190"/>
      <c r="AFE132" s="190"/>
      <c r="AFF132" s="190"/>
      <c r="AFG132" s="190"/>
      <c r="AFH132" s="190"/>
      <c r="AFI132" s="190"/>
      <c r="AFJ132" s="190"/>
      <c r="AFK132" s="190"/>
      <c r="AFL132" s="190"/>
      <c r="AFM132" s="190"/>
      <c r="AFN132" s="190"/>
      <c r="AFO132" s="190"/>
      <c r="AFP132" s="190"/>
      <c r="AFQ132" s="190"/>
      <c r="AFR132" s="190"/>
      <c r="AFS132" s="190"/>
      <c r="AFT132" s="190"/>
      <c r="AFU132" s="190"/>
      <c r="AFV132" s="190"/>
      <c r="AFW132" s="190"/>
      <c r="AFX132" s="190"/>
      <c r="AFY132" s="190"/>
      <c r="AFZ132" s="190"/>
      <c r="AGA132" s="190"/>
      <c r="AGB132" s="190"/>
      <c r="AGC132" s="190"/>
      <c r="AGD132" s="190"/>
      <c r="AGE132" s="190"/>
      <c r="AGF132" s="190"/>
      <c r="AGG132" s="190"/>
      <c r="AGH132" s="190"/>
      <c r="AGI132" s="190"/>
      <c r="AGJ132" s="190"/>
      <c r="AGK132" s="190"/>
      <c r="AGL132" s="190"/>
      <c r="AGM132" s="190"/>
      <c r="AGN132" s="190"/>
      <c r="AGO132" s="190"/>
      <c r="AGP132" s="190"/>
      <c r="AGQ132" s="190"/>
      <c r="AGR132" s="190"/>
      <c r="AGS132" s="190"/>
      <c r="AGT132" s="190"/>
      <c r="AGU132" s="190"/>
      <c r="AGV132" s="190"/>
      <c r="AGW132" s="190"/>
      <c r="AGX132" s="190"/>
      <c r="AGY132" s="190"/>
      <c r="AGZ132" s="190"/>
      <c r="AHA132" s="190"/>
      <c r="AHB132" s="190"/>
      <c r="AHC132" s="190"/>
      <c r="AHD132" s="190"/>
      <c r="AHE132" s="190"/>
      <c r="AHF132" s="190"/>
      <c r="AHG132" s="190"/>
      <c r="AHH132" s="190"/>
      <c r="AHI132" s="190"/>
      <c r="AHJ132" s="190"/>
      <c r="AHK132" s="190"/>
      <c r="AHL132" s="190"/>
      <c r="AHM132" s="190"/>
      <c r="AHN132" s="190"/>
      <c r="AHO132" s="190"/>
      <c r="AHP132" s="190"/>
      <c r="AHQ132" s="190"/>
      <c r="AHR132" s="190"/>
      <c r="AHS132" s="190"/>
      <c r="AHT132" s="190"/>
      <c r="AHU132" s="190"/>
      <c r="AHV132" s="190"/>
      <c r="AHW132" s="190"/>
      <c r="AHX132" s="190"/>
      <c r="AHY132" s="190"/>
      <c r="AHZ132" s="190"/>
      <c r="AIA132" s="190"/>
      <c r="AIB132" s="190"/>
      <c r="AIC132" s="190"/>
      <c r="AID132" s="190"/>
      <c r="AIE132" s="190"/>
      <c r="AIF132" s="190"/>
      <c r="AIG132" s="190"/>
      <c r="AIH132" s="190"/>
      <c r="AII132" s="190"/>
      <c r="AIJ132" s="190"/>
      <c r="AIK132" s="190"/>
      <c r="AIL132" s="190"/>
      <c r="AIM132" s="190"/>
      <c r="AIN132" s="190"/>
      <c r="AIO132" s="190"/>
      <c r="AIP132" s="190"/>
      <c r="AIQ132" s="190"/>
      <c r="AIR132" s="190"/>
      <c r="AIS132" s="190"/>
      <c r="AIT132" s="190"/>
      <c r="AIU132" s="190"/>
      <c r="AIV132" s="190"/>
      <c r="AIW132" s="190"/>
      <c r="AIX132" s="190"/>
      <c r="AIY132" s="190"/>
      <c r="AIZ132" s="190"/>
      <c r="AJA132" s="190"/>
      <c r="AJB132" s="190"/>
      <c r="AJC132" s="190"/>
      <c r="AJD132" s="190"/>
      <c r="AJE132" s="190"/>
      <c r="AJF132" s="190"/>
      <c r="AJG132" s="190"/>
      <c r="AJH132" s="190"/>
      <c r="AJI132" s="190"/>
      <c r="AJJ132" s="190"/>
      <c r="AJK132" s="190"/>
      <c r="AJL132" s="190"/>
      <c r="AJM132" s="190"/>
      <c r="AJN132" s="190"/>
      <c r="AJO132" s="190"/>
      <c r="AJP132" s="190"/>
      <c r="AJQ132" s="190"/>
      <c r="AJR132" s="190"/>
      <c r="AJS132" s="190"/>
      <c r="AJT132" s="190"/>
      <c r="AJU132" s="190"/>
      <c r="AJV132" s="190"/>
      <c r="AJW132" s="190"/>
      <c r="AJX132" s="190"/>
      <c r="AJY132" s="190"/>
      <c r="AJZ132" s="190"/>
      <c r="AKA132" s="190"/>
      <c r="AKB132" s="190"/>
      <c r="AKC132" s="190"/>
      <c r="AKD132" s="190"/>
      <c r="AKE132" s="190"/>
      <c r="AKF132" s="190"/>
      <c r="AKG132" s="190"/>
      <c r="AKH132" s="190"/>
      <c r="AKI132" s="190"/>
      <c r="AKJ132" s="190"/>
      <c r="AKK132" s="190"/>
      <c r="AKL132" s="190"/>
      <c r="AKM132" s="190"/>
      <c r="AKN132" s="190"/>
      <c r="AKO132" s="190"/>
      <c r="AKP132" s="190"/>
      <c r="AKQ132" s="190"/>
      <c r="AKR132" s="190"/>
      <c r="AKS132" s="190"/>
      <c r="AKT132" s="190"/>
      <c r="AKU132" s="190"/>
      <c r="AKV132" s="190"/>
      <c r="AKW132" s="190"/>
      <c r="AKX132" s="190"/>
      <c r="AKY132" s="190"/>
      <c r="AKZ132" s="190"/>
      <c r="ALA132" s="190"/>
      <c r="ALB132" s="190"/>
      <c r="ALC132" s="190"/>
      <c r="ALD132" s="190"/>
      <c r="ALE132" s="190"/>
      <c r="ALF132" s="190"/>
      <c r="ALG132" s="190"/>
      <c r="ALH132" s="190"/>
      <c r="ALI132" s="190"/>
      <c r="ALJ132" s="190"/>
      <c r="ALK132" s="190"/>
      <c r="ALL132" s="190"/>
      <c r="ALM132" s="190"/>
      <c r="ALN132" s="190"/>
      <c r="ALO132" s="190"/>
      <c r="ALP132" s="190"/>
      <c r="ALQ132" s="190"/>
      <c r="ALR132" s="190"/>
      <c r="ALS132" s="190"/>
      <c r="ALT132" s="190"/>
      <c r="ALU132" s="190"/>
      <c r="ALV132" s="190"/>
      <c r="ALW132" s="190"/>
      <c r="ALX132" s="190"/>
      <c r="ALY132" s="190"/>
      <c r="ALZ132" s="190"/>
      <c r="AMA132" s="190"/>
      <c r="AMB132" s="190"/>
      <c r="AMC132" s="190"/>
      <c r="AMD132" s="190"/>
      <c r="AME132" s="190"/>
      <c r="AMF132" s="190"/>
      <c r="AMG132" s="190"/>
      <c r="AMH132" s="190"/>
      <c r="AMI132" s="190"/>
      <c r="AMJ132" s="190"/>
      <c r="AMK132" s="190"/>
      <c r="AML132" s="190"/>
      <c r="AMM132" s="190"/>
      <c r="AMN132" s="190"/>
      <c r="AMO132" s="190"/>
      <c r="AMP132" s="190"/>
      <c r="AMQ132" s="190"/>
      <c r="AMR132" s="190"/>
      <c r="AMS132" s="190"/>
      <c r="AMT132" s="190"/>
      <c r="AMU132" s="190"/>
      <c r="AMV132" s="190"/>
      <c r="AMW132" s="190"/>
      <c r="AMX132" s="190"/>
      <c r="AMY132" s="190"/>
      <c r="AMZ132" s="190"/>
      <c r="ANA132" s="190"/>
      <c r="ANB132" s="190"/>
      <c r="ANC132" s="190"/>
      <c r="AND132" s="190"/>
      <c r="ANE132" s="190"/>
      <c r="ANF132" s="190"/>
      <c r="ANG132" s="190"/>
      <c r="ANH132" s="190"/>
      <c r="ANI132" s="190"/>
      <c r="ANJ132" s="190"/>
      <c r="ANK132" s="190"/>
      <c r="ANL132" s="190"/>
      <c r="ANM132" s="190"/>
      <c r="ANN132" s="190"/>
      <c r="ANO132" s="190"/>
      <c r="ANP132" s="190"/>
      <c r="ANQ132" s="190"/>
      <c r="ANR132" s="190"/>
      <c r="ANS132" s="190"/>
      <c r="ANT132" s="190"/>
      <c r="ANU132" s="190"/>
      <c r="ANV132" s="190"/>
      <c r="ANW132" s="190"/>
      <c r="ANX132" s="190"/>
      <c r="ANY132" s="190"/>
      <c r="ANZ132" s="190"/>
      <c r="AOA132" s="190"/>
      <c r="AOB132" s="190"/>
      <c r="AOC132" s="190"/>
      <c r="AOD132" s="190"/>
      <c r="AOE132" s="190"/>
      <c r="AOF132" s="190"/>
      <c r="AOG132" s="190"/>
      <c r="AOH132" s="190"/>
      <c r="AOI132" s="190"/>
      <c r="AOJ132" s="190"/>
      <c r="AOK132" s="190"/>
      <c r="AOL132" s="190"/>
      <c r="AOM132" s="190"/>
      <c r="AON132" s="190"/>
      <c r="AOO132" s="190"/>
      <c r="AOP132" s="190"/>
      <c r="AOQ132" s="190"/>
      <c r="AOR132" s="190"/>
      <c r="AOS132" s="190"/>
      <c r="AOT132" s="190"/>
      <c r="AOU132" s="190"/>
      <c r="AOV132" s="190"/>
      <c r="AOW132" s="190"/>
      <c r="AOX132" s="190"/>
      <c r="AOY132" s="190"/>
      <c r="AOZ132" s="190"/>
      <c r="APA132" s="190"/>
      <c r="APB132" s="190"/>
      <c r="APC132" s="190"/>
      <c r="APD132" s="190"/>
      <c r="APE132" s="190"/>
      <c r="APF132" s="190"/>
      <c r="APG132" s="190"/>
      <c r="APH132" s="190"/>
      <c r="API132" s="190"/>
      <c r="APJ132" s="190"/>
      <c r="APK132" s="190"/>
      <c r="APL132" s="190"/>
      <c r="APM132" s="190"/>
      <c r="APN132" s="190"/>
      <c r="APO132" s="190"/>
      <c r="APP132" s="190"/>
      <c r="APQ132" s="190"/>
      <c r="APR132" s="190"/>
      <c r="APS132" s="190"/>
      <c r="APT132" s="190"/>
      <c r="APU132" s="190"/>
      <c r="APV132" s="190"/>
      <c r="APW132" s="190"/>
      <c r="APX132" s="190"/>
      <c r="APY132" s="190"/>
      <c r="APZ132" s="190"/>
      <c r="AQA132" s="190"/>
      <c r="AQB132" s="190"/>
      <c r="AQC132" s="190"/>
      <c r="AQD132" s="190"/>
      <c r="AQE132" s="190"/>
      <c r="AQF132" s="190"/>
      <c r="AQG132" s="190"/>
      <c r="AQH132" s="190"/>
      <c r="AQI132" s="190"/>
      <c r="AQJ132" s="190"/>
      <c r="AQK132" s="190"/>
      <c r="AQL132" s="190"/>
      <c r="AQM132" s="190"/>
      <c r="AQN132" s="190"/>
      <c r="AQO132" s="190"/>
      <c r="AQP132" s="190"/>
      <c r="AQQ132" s="190"/>
      <c r="AQR132" s="190"/>
      <c r="AQS132" s="190"/>
      <c r="AQT132" s="190"/>
      <c r="AQU132" s="190"/>
      <c r="AQV132" s="190"/>
      <c r="AQW132" s="190"/>
      <c r="AQX132" s="190"/>
      <c r="AQY132" s="190"/>
      <c r="AQZ132" s="190"/>
      <c r="ARA132" s="190"/>
      <c r="ARB132" s="190"/>
      <c r="ARC132" s="190"/>
      <c r="ARD132" s="190"/>
      <c r="ARE132" s="190"/>
      <c r="ARF132" s="190"/>
      <c r="ARG132" s="190"/>
      <c r="ARH132" s="190"/>
      <c r="ARI132" s="190"/>
      <c r="ARJ132" s="190"/>
      <c r="ARK132" s="190"/>
      <c r="ARL132" s="190"/>
      <c r="ARM132" s="190"/>
      <c r="ARN132" s="190"/>
      <c r="ARO132" s="190"/>
      <c r="ARP132" s="190"/>
      <c r="ARQ132" s="190"/>
      <c r="ARR132" s="190"/>
      <c r="ARS132" s="190"/>
      <c r="ART132" s="190"/>
      <c r="ARU132" s="190"/>
      <c r="ARV132" s="190"/>
      <c r="ARW132" s="190"/>
      <c r="ARX132" s="190"/>
      <c r="ARY132" s="190"/>
      <c r="ARZ132" s="190"/>
      <c r="ASA132" s="190"/>
      <c r="ASB132" s="190"/>
      <c r="ASC132" s="190"/>
      <c r="ASD132" s="190"/>
      <c r="ASE132" s="190"/>
      <c r="ASF132" s="190"/>
      <c r="ASG132" s="190"/>
      <c r="ASH132" s="190"/>
      <c r="ASI132" s="190"/>
      <c r="ASJ132" s="190"/>
      <c r="ASK132" s="190"/>
      <c r="ASL132" s="190"/>
      <c r="ASM132" s="190"/>
      <c r="ASN132" s="190"/>
      <c r="ASO132" s="190"/>
      <c r="ASP132" s="190"/>
      <c r="ASQ132" s="190"/>
      <c r="ASR132" s="190"/>
      <c r="ASS132" s="190"/>
      <c r="AST132" s="190"/>
      <c r="ASU132" s="190"/>
      <c r="ASV132" s="190"/>
      <c r="ASW132" s="190"/>
      <c r="ASX132" s="190"/>
      <c r="ASY132" s="190"/>
      <c r="ASZ132" s="190"/>
      <c r="ATA132" s="190"/>
      <c r="ATB132" s="190"/>
      <c r="ATC132" s="190"/>
      <c r="ATD132" s="190"/>
      <c r="ATE132" s="190"/>
      <c r="ATF132" s="190"/>
      <c r="ATG132" s="190"/>
      <c r="ATH132" s="190"/>
      <c r="ATI132" s="190"/>
      <c r="ATJ132" s="190"/>
      <c r="ATK132" s="190"/>
      <c r="ATL132" s="190"/>
      <c r="ATM132" s="190"/>
      <c r="ATN132" s="190"/>
      <c r="ATO132" s="190"/>
      <c r="ATP132" s="190"/>
      <c r="ATQ132" s="190"/>
      <c r="ATR132" s="190"/>
      <c r="ATS132" s="190"/>
      <c r="ATT132" s="190"/>
      <c r="ATU132" s="190"/>
      <c r="ATV132" s="190"/>
      <c r="ATW132" s="190"/>
      <c r="ATX132" s="190"/>
      <c r="ATY132" s="190"/>
      <c r="ATZ132" s="190"/>
      <c r="AUA132" s="190"/>
      <c r="AUB132" s="190"/>
      <c r="AUC132" s="190"/>
      <c r="AUD132" s="190"/>
      <c r="AUE132" s="190"/>
      <c r="AUF132" s="190"/>
      <c r="AUG132" s="190"/>
      <c r="AUH132" s="190"/>
      <c r="AUI132" s="190"/>
      <c r="AUJ132" s="190"/>
      <c r="AUK132" s="190"/>
      <c r="AUL132" s="190"/>
      <c r="AUM132" s="190"/>
      <c r="AUN132" s="190"/>
      <c r="AUO132" s="190"/>
      <c r="AUP132" s="190"/>
      <c r="AUQ132" s="190"/>
      <c r="AUR132" s="190"/>
      <c r="AUS132" s="190"/>
      <c r="AUT132" s="190"/>
      <c r="AUU132" s="190"/>
      <c r="AUV132" s="190"/>
      <c r="AUW132" s="190"/>
      <c r="AUX132" s="190"/>
      <c r="AUY132" s="190"/>
      <c r="AUZ132" s="190"/>
      <c r="AVA132" s="190"/>
      <c r="AVB132" s="190"/>
      <c r="AVC132" s="190"/>
      <c r="AVD132" s="190"/>
      <c r="AVE132" s="190"/>
      <c r="AVF132" s="190"/>
      <c r="AVG132" s="190"/>
      <c r="AVH132" s="190"/>
      <c r="AVI132" s="190"/>
      <c r="AVJ132" s="190"/>
      <c r="AVK132" s="190"/>
      <c r="AVL132" s="190"/>
      <c r="AVM132" s="190"/>
      <c r="AVN132" s="190"/>
      <c r="AVO132" s="190"/>
      <c r="AVP132" s="190"/>
      <c r="AVQ132" s="190"/>
      <c r="AVR132" s="190"/>
      <c r="AVS132" s="190"/>
      <c r="AVT132" s="190"/>
      <c r="AVU132" s="190"/>
      <c r="AVV132" s="190"/>
      <c r="AVW132" s="190"/>
      <c r="AVX132" s="190"/>
      <c r="AVY132" s="190"/>
      <c r="AVZ132" s="190"/>
      <c r="AWA132" s="190"/>
      <c r="AWB132" s="190"/>
      <c r="AWC132" s="190"/>
      <c r="AWD132" s="190"/>
      <c r="AWE132" s="190"/>
      <c r="AWF132" s="190"/>
      <c r="AWG132" s="190"/>
      <c r="AWH132" s="190"/>
      <c r="AWI132" s="190"/>
      <c r="AWJ132" s="190"/>
      <c r="AWK132" s="190"/>
      <c r="AWL132" s="190"/>
      <c r="AWM132" s="190"/>
      <c r="AWN132" s="190"/>
      <c r="AWO132" s="190"/>
      <c r="AWP132" s="190"/>
      <c r="AWQ132" s="190"/>
      <c r="AWR132" s="190"/>
      <c r="AWS132" s="190"/>
      <c r="AWT132" s="190"/>
      <c r="AWU132" s="190"/>
      <c r="AWV132" s="190"/>
      <c r="AWW132" s="190"/>
      <c r="AWX132" s="190"/>
      <c r="AWY132" s="190"/>
      <c r="AWZ132" s="190"/>
      <c r="AXA132" s="190"/>
      <c r="AXB132" s="190"/>
      <c r="AXC132" s="190"/>
      <c r="AXD132" s="190"/>
      <c r="AXE132" s="190"/>
      <c r="AXF132" s="190"/>
      <c r="AXG132" s="190"/>
      <c r="AXH132" s="190"/>
      <c r="AXI132" s="190"/>
      <c r="AXJ132" s="190"/>
      <c r="AXK132" s="190"/>
      <c r="AXL132" s="190"/>
      <c r="AXM132" s="190"/>
      <c r="AXN132" s="190"/>
      <c r="AXO132" s="190"/>
      <c r="AXP132" s="190"/>
      <c r="AXQ132" s="190"/>
      <c r="AXR132" s="190"/>
      <c r="AXS132" s="190"/>
      <c r="AXT132" s="190"/>
      <c r="AXU132" s="190"/>
      <c r="AXV132" s="190"/>
      <c r="AXW132" s="190"/>
      <c r="AXX132" s="190"/>
      <c r="AXY132" s="190"/>
      <c r="AXZ132" s="190"/>
      <c r="AYA132" s="190"/>
      <c r="AYB132" s="190"/>
      <c r="AYC132" s="190"/>
      <c r="AYD132" s="190"/>
      <c r="AYE132" s="190"/>
      <c r="AYF132" s="190"/>
      <c r="AYG132" s="190"/>
      <c r="AYH132" s="190"/>
      <c r="AYI132" s="190"/>
      <c r="AYJ132" s="190"/>
      <c r="AYK132" s="190"/>
      <c r="AYL132" s="190"/>
      <c r="AYM132" s="190"/>
      <c r="AYN132" s="190"/>
      <c r="AYO132" s="190"/>
      <c r="AYP132" s="190"/>
      <c r="AYQ132" s="190"/>
      <c r="AYR132" s="190"/>
      <c r="AYS132" s="190"/>
      <c r="AYT132" s="190"/>
      <c r="AYU132" s="190"/>
      <c r="AYV132" s="190"/>
      <c r="AYW132" s="190"/>
      <c r="AYX132" s="190"/>
      <c r="AYY132" s="190"/>
      <c r="AYZ132" s="190"/>
      <c r="AZA132" s="190"/>
      <c r="AZB132" s="190"/>
      <c r="AZC132" s="190"/>
      <c r="AZD132" s="190"/>
      <c r="AZE132" s="190"/>
      <c r="AZF132" s="190"/>
      <c r="AZG132" s="190"/>
      <c r="AZH132" s="190"/>
      <c r="AZI132" s="190"/>
      <c r="AZJ132" s="190"/>
      <c r="AZK132" s="190"/>
      <c r="AZL132" s="190"/>
      <c r="AZM132" s="190"/>
      <c r="AZN132" s="190"/>
      <c r="AZO132" s="190"/>
      <c r="AZP132" s="190"/>
      <c r="AZQ132" s="190"/>
      <c r="AZR132" s="190"/>
      <c r="AZS132" s="190"/>
      <c r="AZT132" s="190"/>
      <c r="AZU132" s="190"/>
      <c r="AZV132" s="190"/>
      <c r="AZW132" s="190"/>
      <c r="AZX132" s="190"/>
      <c r="AZY132" s="190"/>
      <c r="AZZ132" s="190"/>
      <c r="BAA132" s="190"/>
      <c r="BAB132" s="190"/>
      <c r="BAC132" s="190"/>
      <c r="BAD132" s="190"/>
      <c r="BAE132" s="190"/>
      <c r="BAF132" s="190"/>
      <c r="BAG132" s="190"/>
      <c r="BAH132" s="190"/>
      <c r="BAI132" s="190"/>
      <c r="BAJ132" s="190"/>
      <c r="BAK132" s="190"/>
      <c r="BAL132" s="190"/>
      <c r="BAM132" s="190"/>
      <c r="BAN132" s="190"/>
      <c r="BAO132" s="190"/>
      <c r="BAP132" s="190"/>
      <c r="BAQ132" s="190"/>
      <c r="BAR132" s="190"/>
      <c r="BAS132" s="190"/>
      <c r="BAT132" s="190"/>
      <c r="BAU132" s="190"/>
      <c r="BAV132" s="190"/>
      <c r="BAW132" s="190"/>
      <c r="BAX132" s="190"/>
      <c r="BAY132" s="190"/>
      <c r="BAZ132" s="190"/>
      <c r="BBA132" s="190"/>
      <c r="BBB132" s="190"/>
      <c r="BBC132" s="190"/>
      <c r="BBD132" s="190"/>
      <c r="BBE132" s="190"/>
      <c r="BBF132" s="190"/>
      <c r="BBG132" s="190"/>
      <c r="BBH132" s="190"/>
      <c r="BBI132" s="190"/>
      <c r="BBJ132" s="190"/>
      <c r="BBK132" s="190"/>
      <c r="BBL132" s="190"/>
      <c r="BBM132" s="190"/>
      <c r="BBN132" s="190"/>
      <c r="BBO132" s="190"/>
      <c r="BBP132" s="190"/>
      <c r="BBQ132" s="190"/>
      <c r="BBR132" s="190"/>
      <c r="BBS132" s="190"/>
      <c r="BBT132" s="190"/>
      <c r="BBU132" s="190"/>
      <c r="BBV132" s="190"/>
      <c r="BBW132" s="190"/>
      <c r="BBX132" s="190"/>
      <c r="BBY132" s="190"/>
      <c r="BBZ132" s="190"/>
      <c r="BCA132" s="190"/>
      <c r="BCB132" s="190"/>
      <c r="BCC132" s="190"/>
      <c r="BCD132" s="190"/>
      <c r="BCE132" s="190"/>
      <c r="BCF132" s="190"/>
      <c r="BCG132" s="190"/>
      <c r="BCH132" s="190"/>
      <c r="BCI132" s="190"/>
      <c r="BCJ132" s="190"/>
      <c r="BCK132" s="190"/>
      <c r="BCL132" s="190"/>
      <c r="BCM132" s="190"/>
      <c r="BCN132" s="190"/>
      <c r="BCO132" s="190"/>
      <c r="BCP132" s="190"/>
      <c r="BCQ132" s="190"/>
      <c r="BCR132" s="190"/>
      <c r="BCS132" s="190"/>
      <c r="BCT132" s="190"/>
      <c r="BCU132" s="190"/>
      <c r="BCV132" s="190"/>
      <c r="BCW132" s="190"/>
      <c r="BCX132" s="190"/>
      <c r="BCY132" s="190"/>
      <c r="BCZ132" s="190"/>
      <c r="BDA132" s="190"/>
      <c r="BDB132" s="190"/>
      <c r="BDC132" s="190"/>
      <c r="BDD132" s="190"/>
      <c r="BDE132" s="190"/>
      <c r="BDF132" s="190"/>
      <c r="BDG132" s="190"/>
      <c r="BDH132" s="190"/>
      <c r="BDI132" s="190"/>
      <c r="BDJ132" s="190"/>
      <c r="BDK132" s="190"/>
      <c r="BDL132" s="190"/>
      <c r="BDM132" s="190"/>
      <c r="BDN132" s="190"/>
      <c r="BDO132" s="190"/>
      <c r="BDP132" s="190"/>
      <c r="BDQ132" s="190"/>
      <c r="BDR132" s="190"/>
      <c r="BDS132" s="190"/>
      <c r="BDT132" s="190"/>
      <c r="BDU132" s="190"/>
      <c r="BDV132" s="190"/>
      <c r="BDW132" s="190"/>
      <c r="BDX132" s="190"/>
      <c r="BDY132" s="190"/>
      <c r="BDZ132" s="190"/>
      <c r="BEA132" s="190"/>
      <c r="BEB132" s="190"/>
      <c r="BEC132" s="190"/>
      <c r="BED132" s="190"/>
      <c r="BEE132" s="190"/>
      <c r="BEF132" s="190"/>
      <c r="BEG132" s="190"/>
      <c r="BEH132" s="190"/>
      <c r="BEI132" s="190"/>
      <c r="BEJ132" s="190"/>
      <c r="BEK132" s="190"/>
      <c r="BEL132" s="190"/>
      <c r="BEM132" s="190"/>
      <c r="BEN132" s="190"/>
      <c r="BEO132" s="190"/>
      <c r="BEP132" s="190"/>
      <c r="BEQ132" s="190"/>
      <c r="BER132" s="190"/>
      <c r="BES132" s="190"/>
      <c r="BET132" s="190"/>
      <c r="BEU132" s="190"/>
      <c r="BEV132" s="190"/>
      <c r="BEW132" s="190"/>
      <c r="BEX132" s="190"/>
      <c r="BEY132" s="190"/>
      <c r="BEZ132" s="190"/>
      <c r="BFA132" s="190"/>
      <c r="BFB132" s="190"/>
      <c r="BFC132" s="190"/>
      <c r="BFD132" s="190"/>
      <c r="BFE132" s="190"/>
      <c r="BFF132" s="190"/>
      <c r="BFG132" s="190"/>
      <c r="BFH132" s="190"/>
      <c r="BFI132" s="190"/>
      <c r="BFJ132" s="190"/>
      <c r="BFK132" s="190"/>
      <c r="BFL132" s="190"/>
      <c r="BFM132" s="190"/>
      <c r="BFN132" s="190"/>
      <c r="BFO132" s="190"/>
      <c r="BFP132" s="190"/>
      <c r="BFQ132" s="190"/>
      <c r="BFR132" s="190"/>
      <c r="BFS132" s="190"/>
      <c r="BFT132" s="190"/>
      <c r="BFU132" s="190"/>
      <c r="BFV132" s="190"/>
      <c r="BFW132" s="190"/>
      <c r="BFX132" s="190"/>
      <c r="BFY132" s="190"/>
      <c r="BFZ132" s="190"/>
      <c r="BGA132" s="190"/>
      <c r="BGB132" s="190"/>
      <c r="BGC132" s="190"/>
      <c r="BGD132" s="190"/>
      <c r="BGE132" s="190"/>
      <c r="BGF132" s="190"/>
      <c r="BGG132" s="190"/>
      <c r="BGH132" s="190"/>
      <c r="BGI132" s="190"/>
      <c r="BGJ132" s="190"/>
      <c r="BGK132" s="190"/>
      <c r="BGL132" s="190"/>
      <c r="BGM132" s="190"/>
      <c r="BGN132" s="190"/>
      <c r="BGO132" s="190"/>
      <c r="BGP132" s="190"/>
      <c r="BGQ132" s="190"/>
      <c r="BGR132" s="190"/>
      <c r="BGS132" s="190"/>
      <c r="BGT132" s="190"/>
      <c r="BGU132" s="190"/>
      <c r="BGV132" s="190"/>
      <c r="BGW132" s="190"/>
      <c r="BGX132" s="190"/>
      <c r="BGY132" s="190"/>
      <c r="BGZ132" s="190"/>
      <c r="BHA132" s="190"/>
      <c r="BHB132" s="190"/>
      <c r="BHC132" s="190"/>
      <c r="BHD132" s="190"/>
      <c r="BHE132" s="190"/>
      <c r="BHF132" s="190"/>
      <c r="BHG132" s="190"/>
      <c r="BHH132" s="190"/>
      <c r="BHI132" s="190"/>
      <c r="BHJ132" s="190"/>
      <c r="BHK132" s="190"/>
      <c r="BHL132" s="190"/>
      <c r="BHM132" s="190"/>
      <c r="BHN132" s="190"/>
      <c r="BHO132" s="190"/>
      <c r="BHP132" s="190"/>
      <c r="BHQ132" s="190"/>
      <c r="BHR132" s="190"/>
      <c r="BHS132" s="190"/>
      <c r="BHT132" s="190"/>
      <c r="BHU132" s="190"/>
      <c r="BHV132" s="190"/>
      <c r="BHW132" s="190"/>
      <c r="BHX132" s="190"/>
      <c r="BHY132" s="190"/>
      <c r="BHZ132" s="190"/>
      <c r="BIA132" s="190"/>
      <c r="BIB132" s="190"/>
      <c r="BIC132" s="190"/>
      <c r="BID132" s="190"/>
      <c r="BIE132" s="190"/>
      <c r="BIF132" s="190"/>
      <c r="BIG132" s="190"/>
      <c r="BIH132" s="190"/>
      <c r="BII132" s="190"/>
      <c r="BIJ132" s="190"/>
      <c r="BIK132" s="190"/>
      <c r="BIL132" s="190"/>
      <c r="BIM132" s="190"/>
      <c r="BIN132" s="190"/>
      <c r="BIO132" s="190"/>
      <c r="BIP132" s="190"/>
      <c r="BIQ132" s="190"/>
      <c r="BIR132" s="190"/>
      <c r="BIS132" s="190"/>
      <c r="BIT132" s="190"/>
      <c r="BIU132" s="190"/>
      <c r="BIV132" s="190"/>
      <c r="BIW132" s="190"/>
      <c r="BIX132" s="190"/>
      <c r="BIY132" s="190"/>
      <c r="BIZ132" s="190"/>
      <c r="BJA132" s="190"/>
      <c r="BJB132" s="190"/>
      <c r="BJC132" s="190"/>
      <c r="BJD132" s="190"/>
      <c r="BJE132" s="190"/>
      <c r="BJF132" s="190"/>
      <c r="BJG132" s="190"/>
      <c r="BJH132" s="190"/>
      <c r="BJI132" s="190"/>
      <c r="BJJ132" s="190"/>
      <c r="BJK132" s="190"/>
      <c r="BJL132" s="190"/>
      <c r="BJM132" s="190"/>
      <c r="BJN132" s="190"/>
      <c r="BJO132" s="190"/>
      <c r="BJP132" s="190"/>
      <c r="BJQ132" s="190"/>
      <c r="BJR132" s="190"/>
      <c r="BJS132" s="190"/>
      <c r="BJT132" s="190"/>
      <c r="BJU132" s="190"/>
      <c r="BJV132" s="190"/>
      <c r="BJW132" s="190"/>
      <c r="BJX132" s="190"/>
      <c r="BJY132" s="190"/>
      <c r="BJZ132" s="190"/>
      <c r="BKA132" s="190"/>
      <c r="BKB132" s="190"/>
      <c r="BKC132" s="190"/>
      <c r="BKD132" s="190"/>
      <c r="BKE132" s="190"/>
      <c r="BKF132" s="190"/>
      <c r="BKG132" s="190"/>
      <c r="BKH132" s="190"/>
      <c r="BKI132" s="190"/>
      <c r="BKJ132" s="190"/>
      <c r="BKK132" s="190"/>
      <c r="BKL132" s="190"/>
      <c r="BKM132" s="190"/>
      <c r="BKN132" s="190"/>
      <c r="BKO132" s="190"/>
      <c r="BKP132" s="190"/>
      <c r="BKQ132" s="190"/>
      <c r="BKR132" s="190"/>
      <c r="BKS132" s="190"/>
      <c r="BKT132" s="190"/>
      <c r="BKU132" s="190"/>
      <c r="BKV132" s="190"/>
      <c r="BKW132" s="190"/>
      <c r="BKX132" s="190"/>
      <c r="BKY132" s="190"/>
      <c r="BKZ132" s="190"/>
      <c r="BLA132" s="190"/>
      <c r="BLB132" s="190"/>
      <c r="BLC132" s="190"/>
      <c r="BLD132" s="190"/>
      <c r="BLE132" s="190"/>
      <c r="BLF132" s="190"/>
      <c r="BLG132" s="190"/>
      <c r="BLH132" s="190"/>
      <c r="BLI132" s="190"/>
      <c r="BLJ132" s="190"/>
      <c r="BLK132" s="190"/>
      <c r="BLL132" s="190"/>
      <c r="BLM132" s="190"/>
      <c r="BLN132" s="190"/>
      <c r="BLO132" s="190"/>
      <c r="BLP132" s="190"/>
      <c r="BLQ132" s="190"/>
      <c r="BLR132" s="190"/>
      <c r="BLS132" s="190"/>
      <c r="BLT132" s="190"/>
      <c r="BLU132" s="190"/>
      <c r="BLV132" s="190"/>
      <c r="BLW132" s="190"/>
      <c r="BLX132" s="190"/>
      <c r="BLY132" s="190"/>
      <c r="BLZ132" s="190"/>
      <c r="BMA132" s="190"/>
      <c r="BMB132" s="190"/>
      <c r="BMC132" s="190"/>
      <c r="BMD132" s="190"/>
      <c r="BME132" s="190"/>
      <c r="BMF132" s="190"/>
      <c r="BMG132" s="190"/>
      <c r="BMH132" s="190"/>
      <c r="BMI132" s="190"/>
      <c r="BMJ132" s="190"/>
      <c r="BMK132" s="190"/>
      <c r="BML132" s="190"/>
      <c r="BMM132" s="190"/>
      <c r="BMN132" s="190"/>
      <c r="BMO132" s="190"/>
      <c r="BMP132" s="190"/>
      <c r="BMQ132" s="190"/>
      <c r="BMR132" s="190"/>
      <c r="BMS132" s="190"/>
      <c r="BMT132" s="190"/>
      <c r="BMU132" s="190"/>
      <c r="BMV132" s="190"/>
      <c r="BMW132" s="190"/>
      <c r="BMX132" s="190"/>
      <c r="BMY132" s="190"/>
      <c r="BMZ132" s="190"/>
      <c r="BNA132" s="190"/>
      <c r="BNB132" s="190"/>
      <c r="BNC132" s="190"/>
      <c r="BND132" s="190"/>
      <c r="BNE132" s="190"/>
      <c r="BNF132" s="190"/>
      <c r="BNG132" s="190"/>
      <c r="BNH132" s="190"/>
      <c r="BNI132" s="190"/>
      <c r="BNJ132" s="190"/>
      <c r="BNK132" s="190"/>
      <c r="BNL132" s="190"/>
      <c r="BNM132" s="190"/>
      <c r="BNN132" s="190"/>
      <c r="BNO132" s="190"/>
      <c r="BNP132" s="190"/>
      <c r="BNQ132" s="190"/>
      <c r="BNR132" s="190"/>
      <c r="BNS132" s="190"/>
      <c r="BNT132" s="190"/>
      <c r="BNU132" s="190"/>
      <c r="BNV132" s="190"/>
      <c r="BNW132" s="190"/>
      <c r="BNX132" s="190"/>
      <c r="BNY132" s="190"/>
      <c r="BNZ132" s="190"/>
      <c r="BOA132" s="190"/>
      <c r="BOB132" s="190"/>
      <c r="BOC132" s="190"/>
      <c r="BOD132" s="190"/>
      <c r="BOE132" s="190"/>
      <c r="BOF132" s="190"/>
      <c r="BOG132" s="190"/>
      <c r="BOH132" s="190"/>
      <c r="BOI132" s="190"/>
      <c r="BOJ132" s="190"/>
      <c r="BOK132" s="190"/>
      <c r="BOL132" s="190"/>
      <c r="BOM132" s="190"/>
      <c r="BON132" s="190"/>
      <c r="BOO132" s="190"/>
      <c r="BOP132" s="190"/>
      <c r="BOQ132" s="190"/>
      <c r="BOR132" s="190"/>
      <c r="BOS132" s="190"/>
      <c r="BOT132" s="190"/>
      <c r="BOU132" s="190"/>
      <c r="BOV132" s="190"/>
      <c r="BOW132" s="190"/>
      <c r="BOX132" s="190"/>
      <c r="BOY132" s="190"/>
      <c r="BOZ132" s="190"/>
      <c r="BPA132" s="190"/>
      <c r="BPB132" s="190"/>
      <c r="BPC132" s="190"/>
      <c r="BPD132" s="190"/>
      <c r="BPE132" s="190"/>
      <c r="BPF132" s="190"/>
      <c r="BPG132" s="190"/>
      <c r="BPH132" s="190"/>
      <c r="BPI132" s="190"/>
      <c r="BPJ132" s="190"/>
      <c r="BPK132" s="190"/>
      <c r="BPL132" s="190"/>
      <c r="BPM132" s="190"/>
      <c r="BPN132" s="190"/>
      <c r="BPO132" s="190"/>
      <c r="BPP132" s="190"/>
      <c r="BPQ132" s="190"/>
      <c r="BPR132" s="190"/>
      <c r="BPS132" s="190"/>
      <c r="BPT132" s="190"/>
      <c r="BPU132" s="190"/>
      <c r="BPV132" s="190"/>
      <c r="BPW132" s="190"/>
      <c r="BPX132" s="190"/>
      <c r="BPY132" s="190"/>
      <c r="BPZ132" s="190"/>
      <c r="BQA132" s="190"/>
      <c r="BQB132" s="190"/>
      <c r="BQC132" s="190"/>
      <c r="BQD132" s="190"/>
      <c r="BQE132" s="190"/>
      <c r="BQF132" s="190"/>
      <c r="BQG132" s="190"/>
      <c r="BQH132" s="190"/>
      <c r="BQI132" s="190"/>
      <c r="BQJ132" s="190"/>
      <c r="BQK132" s="190"/>
      <c r="BQL132" s="190"/>
      <c r="BQM132" s="190"/>
      <c r="BQN132" s="190"/>
      <c r="BQO132" s="190"/>
      <c r="BQP132" s="190"/>
      <c r="BQQ132" s="190"/>
      <c r="BQR132" s="190"/>
      <c r="BQS132" s="190"/>
      <c r="BQT132" s="190"/>
      <c r="BQU132" s="190"/>
      <c r="BQV132" s="190"/>
      <c r="BQW132" s="190"/>
      <c r="BQX132" s="190"/>
      <c r="BQY132" s="190"/>
      <c r="BQZ132" s="190"/>
      <c r="BRA132" s="190"/>
      <c r="BRB132" s="190"/>
      <c r="BRC132" s="190"/>
      <c r="BRD132" s="190"/>
      <c r="BRE132" s="190"/>
      <c r="BRF132" s="190"/>
      <c r="BRG132" s="190"/>
      <c r="BRH132" s="190"/>
      <c r="BRI132" s="190"/>
      <c r="BRJ132" s="190"/>
      <c r="BRK132" s="190"/>
      <c r="BRL132" s="190"/>
      <c r="BRM132" s="190"/>
      <c r="BRN132" s="190"/>
      <c r="BRO132" s="190"/>
      <c r="BRP132" s="190"/>
      <c r="BRQ132" s="190"/>
      <c r="BRR132" s="190"/>
      <c r="BRS132" s="190"/>
      <c r="BRT132" s="190"/>
      <c r="BRU132" s="190"/>
      <c r="BRV132" s="190"/>
      <c r="BRW132" s="190"/>
      <c r="BRX132" s="190"/>
      <c r="BRY132" s="190"/>
      <c r="BRZ132" s="190"/>
      <c r="BSA132" s="190"/>
      <c r="BSB132" s="190"/>
      <c r="BSC132" s="190"/>
      <c r="BSD132" s="190"/>
      <c r="BSE132" s="190"/>
      <c r="BSF132" s="190"/>
      <c r="BSG132" s="190"/>
      <c r="BSH132" s="190"/>
      <c r="BSI132" s="190"/>
      <c r="BSJ132" s="190"/>
      <c r="BSK132" s="190"/>
      <c r="BSL132" s="190"/>
      <c r="BSM132" s="190"/>
      <c r="BSN132" s="190"/>
      <c r="BSO132" s="190"/>
      <c r="BSP132" s="190"/>
      <c r="BSQ132" s="190"/>
      <c r="BSR132" s="190"/>
      <c r="BSS132" s="190"/>
      <c r="BST132" s="190"/>
      <c r="BSU132" s="190"/>
      <c r="BSV132" s="190"/>
      <c r="BSW132" s="190"/>
      <c r="BSX132" s="190"/>
      <c r="BSY132" s="190"/>
      <c r="BSZ132" s="190"/>
      <c r="BTA132" s="190"/>
      <c r="BTB132" s="190"/>
      <c r="BTC132" s="190"/>
      <c r="BTD132" s="190"/>
      <c r="BTE132" s="190"/>
      <c r="BTF132" s="190"/>
      <c r="BTG132" s="190"/>
      <c r="BTH132" s="190"/>
      <c r="BTI132" s="190"/>
      <c r="BTJ132" s="190"/>
      <c r="BTK132" s="190"/>
      <c r="BTL132" s="190"/>
      <c r="BTM132" s="190"/>
      <c r="BTN132" s="190"/>
      <c r="BTO132" s="190"/>
      <c r="BTP132" s="190"/>
      <c r="BTQ132" s="190"/>
      <c r="BTR132" s="190"/>
      <c r="BTS132" s="190"/>
      <c r="BTT132" s="190"/>
      <c r="BTU132" s="190"/>
      <c r="BTV132" s="190"/>
      <c r="BTW132" s="190"/>
      <c r="BTX132" s="190"/>
      <c r="BTY132" s="190"/>
      <c r="BTZ132" s="190"/>
      <c r="BUA132" s="190"/>
      <c r="BUB132" s="190"/>
      <c r="BUC132" s="190"/>
      <c r="BUD132" s="190"/>
      <c r="BUE132" s="190"/>
      <c r="BUF132" s="190"/>
      <c r="BUG132" s="190"/>
      <c r="BUH132" s="190"/>
      <c r="BUI132" s="190"/>
      <c r="BUJ132" s="190"/>
      <c r="BUK132" s="190"/>
      <c r="BUL132" s="190"/>
      <c r="BUM132" s="190"/>
      <c r="BUN132" s="190"/>
      <c r="BUO132" s="190"/>
      <c r="BUP132" s="190"/>
      <c r="BUQ132" s="190"/>
      <c r="BUR132" s="190"/>
      <c r="BUS132" s="190"/>
      <c r="BUT132" s="190"/>
      <c r="BUU132" s="190"/>
      <c r="BUV132" s="190"/>
      <c r="BUW132" s="190"/>
      <c r="BUX132" s="190"/>
      <c r="BUY132" s="190"/>
      <c r="BUZ132" s="190"/>
      <c r="BVA132" s="190"/>
      <c r="BVB132" s="190"/>
      <c r="BVC132" s="190"/>
      <c r="BVD132" s="190"/>
      <c r="BVE132" s="190"/>
      <c r="BVF132" s="190"/>
      <c r="BVG132" s="190"/>
      <c r="BVH132" s="190"/>
      <c r="BVI132" s="190"/>
      <c r="BVJ132" s="190"/>
      <c r="BVK132" s="190"/>
      <c r="BVL132" s="190"/>
      <c r="BVM132" s="190"/>
      <c r="BVN132" s="190"/>
      <c r="BVO132" s="190"/>
      <c r="BVP132" s="190"/>
      <c r="BVQ132" s="190"/>
      <c r="BVR132" s="190"/>
      <c r="BVS132" s="190"/>
      <c r="BVT132" s="190"/>
      <c r="BVU132" s="190"/>
      <c r="BVV132" s="190"/>
      <c r="BVW132" s="190"/>
      <c r="BVX132" s="190"/>
      <c r="BVY132" s="190"/>
      <c r="BVZ132" s="190"/>
      <c r="BWA132" s="190"/>
      <c r="BWB132" s="190"/>
      <c r="BWC132" s="190"/>
      <c r="BWD132" s="190"/>
      <c r="BWE132" s="190"/>
      <c r="BWF132" s="190"/>
      <c r="BWG132" s="190"/>
      <c r="BWH132" s="190"/>
      <c r="BWI132" s="190"/>
      <c r="BWJ132" s="190"/>
      <c r="BWK132" s="190"/>
      <c r="BWL132" s="190"/>
      <c r="BWM132" s="190"/>
      <c r="BWN132" s="190"/>
      <c r="BWO132" s="190"/>
      <c r="BWP132" s="190"/>
      <c r="BWQ132" s="190"/>
      <c r="BWR132" s="190"/>
      <c r="BWS132" s="190"/>
      <c r="BWT132" s="190"/>
      <c r="BWU132" s="190"/>
      <c r="BWV132" s="190"/>
      <c r="BWW132" s="190"/>
      <c r="BWX132" s="190"/>
      <c r="BWY132" s="190"/>
      <c r="BWZ132" s="190"/>
      <c r="BXA132" s="190"/>
      <c r="BXB132" s="190"/>
      <c r="BXC132" s="190"/>
      <c r="BXD132" s="190"/>
      <c r="BXE132" s="190"/>
      <c r="BXF132" s="190"/>
      <c r="BXG132" s="190"/>
      <c r="BXH132" s="190"/>
      <c r="BXI132" s="190"/>
      <c r="BXJ132" s="190"/>
      <c r="BXK132" s="190"/>
      <c r="BXL132" s="190"/>
      <c r="BXM132" s="190"/>
      <c r="BXN132" s="190"/>
      <c r="BXO132" s="190"/>
      <c r="BXP132" s="190"/>
      <c r="BXQ132" s="190"/>
      <c r="BXR132" s="190"/>
      <c r="BXS132" s="190"/>
      <c r="BXT132" s="190"/>
      <c r="BXU132" s="190"/>
      <c r="BXV132" s="190"/>
      <c r="BXW132" s="190"/>
      <c r="BXX132" s="190"/>
      <c r="BXY132" s="190"/>
      <c r="BXZ132" s="190"/>
      <c r="BYA132" s="190"/>
      <c r="BYB132" s="190"/>
      <c r="BYC132" s="190"/>
      <c r="BYD132" s="190"/>
      <c r="BYE132" s="190"/>
      <c r="BYF132" s="190"/>
      <c r="BYG132" s="190"/>
      <c r="BYH132" s="190"/>
      <c r="BYI132" s="190"/>
      <c r="BYJ132" s="190"/>
      <c r="BYK132" s="190"/>
      <c r="BYL132" s="190"/>
      <c r="BYM132" s="190"/>
      <c r="BYN132" s="190"/>
      <c r="BYO132" s="190"/>
      <c r="BYP132" s="190"/>
      <c r="BYQ132" s="190"/>
      <c r="BYR132" s="190"/>
      <c r="BYS132" s="190"/>
      <c r="BYT132" s="190"/>
      <c r="BYU132" s="190"/>
      <c r="BYV132" s="190"/>
      <c r="BYW132" s="190"/>
      <c r="BYX132" s="190"/>
      <c r="BYY132" s="190"/>
      <c r="BYZ132" s="190"/>
      <c r="BZA132" s="190"/>
      <c r="BZB132" s="190"/>
      <c r="BZC132" s="190"/>
      <c r="BZD132" s="190"/>
      <c r="BZE132" s="190"/>
      <c r="BZF132" s="190"/>
      <c r="BZG132" s="190"/>
      <c r="BZH132" s="190"/>
      <c r="BZI132" s="190"/>
      <c r="BZJ132" s="190"/>
      <c r="BZK132" s="190"/>
      <c r="BZL132" s="190"/>
      <c r="BZM132" s="190"/>
      <c r="BZN132" s="190"/>
      <c r="BZO132" s="190"/>
      <c r="BZP132" s="190"/>
      <c r="BZQ132" s="190"/>
      <c r="BZR132" s="190"/>
      <c r="BZS132" s="190"/>
      <c r="BZT132" s="190"/>
      <c r="BZU132" s="190"/>
      <c r="BZV132" s="190"/>
      <c r="BZW132" s="190"/>
      <c r="BZX132" s="190"/>
      <c r="BZY132" s="190"/>
      <c r="BZZ132" s="190"/>
      <c r="CAA132" s="190"/>
      <c r="CAB132" s="190"/>
      <c r="CAC132" s="190"/>
      <c r="CAD132" s="190"/>
      <c r="CAE132" s="190"/>
      <c r="CAF132" s="190"/>
      <c r="CAG132" s="190"/>
      <c r="CAH132" s="190"/>
      <c r="CAI132" s="190"/>
      <c r="CAJ132" s="190"/>
      <c r="CAK132" s="190"/>
      <c r="CAL132" s="190"/>
      <c r="CAM132" s="190"/>
      <c r="CAN132" s="190"/>
      <c r="CAO132" s="190"/>
      <c r="CAP132" s="190"/>
      <c r="CAQ132" s="190"/>
      <c r="CAR132" s="190"/>
      <c r="CAS132" s="190"/>
      <c r="CAT132" s="190"/>
      <c r="CAU132" s="190"/>
      <c r="CAV132" s="190"/>
      <c r="CAW132" s="190"/>
      <c r="CAX132" s="190"/>
      <c r="CAY132" s="190"/>
      <c r="CAZ132" s="190"/>
      <c r="CBA132" s="190"/>
      <c r="CBB132" s="190"/>
      <c r="CBC132" s="190"/>
      <c r="CBD132" s="190"/>
      <c r="CBE132" s="190"/>
      <c r="CBF132" s="190"/>
      <c r="CBG132" s="190"/>
      <c r="CBH132" s="190"/>
      <c r="CBI132" s="190"/>
      <c r="CBJ132" s="190"/>
      <c r="CBK132" s="190"/>
      <c r="CBL132" s="190"/>
      <c r="CBM132" s="190"/>
      <c r="CBN132" s="190"/>
      <c r="CBO132" s="190"/>
      <c r="CBP132" s="190"/>
      <c r="CBQ132" s="190"/>
      <c r="CBR132" s="190"/>
      <c r="CBS132" s="190"/>
      <c r="CBT132" s="190"/>
      <c r="CBU132" s="190"/>
      <c r="CBV132" s="190"/>
      <c r="CBW132" s="190"/>
      <c r="CBX132" s="190"/>
      <c r="CBY132" s="190"/>
      <c r="CBZ132" s="190"/>
      <c r="CCA132" s="190"/>
      <c r="CCB132" s="190"/>
      <c r="CCC132" s="190"/>
      <c r="CCD132" s="190"/>
      <c r="CCE132" s="190"/>
      <c r="CCF132" s="190"/>
      <c r="CCG132" s="190"/>
      <c r="CCH132" s="190"/>
      <c r="CCI132" s="190"/>
      <c r="CCJ132" s="190"/>
      <c r="CCK132" s="190"/>
      <c r="CCL132" s="190"/>
      <c r="CCM132" s="190"/>
      <c r="CCN132" s="190"/>
      <c r="CCO132" s="190"/>
      <c r="CCP132" s="190"/>
      <c r="CCQ132" s="190"/>
      <c r="CCR132" s="190"/>
      <c r="CCS132" s="190"/>
      <c r="CCT132" s="190"/>
      <c r="CCU132" s="190"/>
      <c r="CCV132" s="190"/>
      <c r="CCW132" s="190"/>
      <c r="CCX132" s="190"/>
      <c r="CCY132" s="190"/>
      <c r="CCZ132" s="190"/>
      <c r="CDA132" s="190"/>
      <c r="CDB132" s="190"/>
      <c r="CDC132" s="190"/>
      <c r="CDD132" s="190"/>
      <c r="CDE132" s="190"/>
      <c r="CDF132" s="190"/>
      <c r="CDG132" s="190"/>
      <c r="CDH132" s="190"/>
      <c r="CDI132" s="190"/>
      <c r="CDJ132" s="190"/>
      <c r="CDK132" s="190"/>
      <c r="CDL132" s="190"/>
      <c r="CDM132" s="190"/>
      <c r="CDN132" s="190"/>
      <c r="CDO132" s="190"/>
      <c r="CDP132" s="190"/>
      <c r="CDQ132" s="190"/>
      <c r="CDR132" s="190"/>
      <c r="CDS132" s="190"/>
      <c r="CDT132" s="190"/>
      <c r="CDU132" s="190"/>
      <c r="CDV132" s="190"/>
      <c r="CDW132" s="190"/>
      <c r="CDX132" s="190"/>
      <c r="CDY132" s="190"/>
      <c r="CDZ132" s="190"/>
      <c r="CEA132" s="190"/>
      <c r="CEB132" s="190"/>
      <c r="CEC132" s="190"/>
      <c r="CED132" s="190"/>
      <c r="CEE132" s="190"/>
      <c r="CEF132" s="190"/>
      <c r="CEG132" s="190"/>
      <c r="CEH132" s="190"/>
      <c r="CEI132" s="190"/>
      <c r="CEJ132" s="190"/>
      <c r="CEK132" s="190"/>
      <c r="CEL132" s="190"/>
      <c r="CEM132" s="190"/>
      <c r="CEN132" s="190"/>
      <c r="CEO132" s="190"/>
      <c r="CEP132" s="190"/>
      <c r="CEQ132" s="190"/>
      <c r="CER132" s="190"/>
      <c r="CES132" s="190"/>
      <c r="CET132" s="190"/>
      <c r="CEU132" s="190"/>
      <c r="CEV132" s="190"/>
      <c r="CEW132" s="190"/>
      <c r="CEX132" s="190"/>
      <c r="CEY132" s="190"/>
      <c r="CEZ132" s="190"/>
      <c r="CFA132" s="190"/>
      <c r="CFB132" s="190"/>
      <c r="CFC132" s="190"/>
      <c r="CFD132" s="190"/>
      <c r="CFE132" s="190"/>
      <c r="CFF132" s="190"/>
      <c r="CFG132" s="190"/>
      <c r="CFH132" s="190"/>
      <c r="CFI132" s="190"/>
      <c r="CFJ132" s="190"/>
      <c r="CFK132" s="190"/>
      <c r="CFL132" s="190"/>
      <c r="CFM132" s="190"/>
      <c r="CFN132" s="190"/>
      <c r="CFO132" s="190"/>
      <c r="CFP132" s="190"/>
      <c r="CFQ132" s="190"/>
      <c r="CFR132" s="190"/>
      <c r="CFS132" s="190"/>
      <c r="CFT132" s="190"/>
      <c r="CFU132" s="190"/>
      <c r="CFV132" s="190"/>
      <c r="CFW132" s="190"/>
      <c r="CFX132" s="190"/>
      <c r="CFY132" s="190"/>
      <c r="CFZ132" s="190"/>
      <c r="CGA132" s="190"/>
      <c r="CGB132" s="190"/>
      <c r="CGC132" s="190"/>
      <c r="CGD132" s="190"/>
      <c r="CGE132" s="190"/>
      <c r="CGF132" s="190"/>
      <c r="CGG132" s="190"/>
      <c r="CGH132" s="190"/>
      <c r="CGI132" s="190"/>
      <c r="CGJ132" s="190"/>
      <c r="CGK132" s="190"/>
      <c r="CGL132" s="190"/>
      <c r="CGM132" s="190"/>
      <c r="CGN132" s="190"/>
      <c r="CGO132" s="190"/>
      <c r="CGP132" s="190"/>
      <c r="CGQ132" s="190"/>
      <c r="CGR132" s="190"/>
      <c r="CGS132" s="190"/>
      <c r="CGT132" s="190"/>
      <c r="CGU132" s="190"/>
      <c r="CGV132" s="190"/>
      <c r="CGW132" s="190"/>
      <c r="CGX132" s="190"/>
      <c r="CGY132" s="190"/>
      <c r="CGZ132" s="190"/>
      <c r="CHA132" s="190"/>
      <c r="CHB132" s="190"/>
      <c r="CHC132" s="190"/>
      <c r="CHD132" s="190"/>
      <c r="CHE132" s="190"/>
      <c r="CHF132" s="190"/>
      <c r="CHG132" s="190"/>
      <c r="CHH132" s="190"/>
      <c r="CHI132" s="190"/>
      <c r="CHJ132" s="190"/>
      <c r="CHK132" s="190"/>
      <c r="CHL132" s="190"/>
      <c r="CHM132" s="190"/>
      <c r="CHN132" s="190"/>
      <c r="CHO132" s="190"/>
      <c r="CHP132" s="190"/>
      <c r="CHQ132" s="190"/>
      <c r="CHR132" s="190"/>
      <c r="CHS132" s="190"/>
      <c r="CHT132" s="190"/>
      <c r="CHU132" s="190"/>
      <c r="CHV132" s="190"/>
      <c r="CHW132" s="190"/>
      <c r="CHX132" s="190"/>
      <c r="CHY132" s="190"/>
      <c r="CHZ132" s="190"/>
      <c r="CIA132" s="190"/>
      <c r="CIB132" s="190"/>
      <c r="CIC132" s="190"/>
      <c r="CID132" s="190"/>
      <c r="CIE132" s="190"/>
      <c r="CIF132" s="190"/>
      <c r="CIG132" s="190"/>
      <c r="CIH132" s="190"/>
      <c r="CII132" s="190"/>
      <c r="CIJ132" s="190"/>
      <c r="CIK132" s="190"/>
      <c r="CIL132" s="190"/>
      <c r="CIM132" s="190"/>
      <c r="CIN132" s="190"/>
      <c r="CIO132" s="190"/>
      <c r="CIP132" s="190"/>
      <c r="CIQ132" s="190"/>
      <c r="CIR132" s="190"/>
      <c r="CIS132" s="190"/>
      <c r="CIT132" s="190"/>
      <c r="CIU132" s="190"/>
      <c r="CIV132" s="190"/>
      <c r="CIW132" s="190"/>
      <c r="CIX132" s="190"/>
      <c r="CIY132" s="190"/>
      <c r="CIZ132" s="190"/>
      <c r="CJA132" s="190"/>
      <c r="CJB132" s="190"/>
      <c r="CJC132" s="190"/>
      <c r="CJD132" s="190"/>
      <c r="CJE132" s="190"/>
      <c r="CJF132" s="190"/>
      <c r="CJG132" s="190"/>
      <c r="CJH132" s="190"/>
      <c r="CJI132" s="190"/>
      <c r="CJJ132" s="190"/>
      <c r="CJK132" s="190"/>
      <c r="CJL132" s="190"/>
      <c r="CJM132" s="190"/>
      <c r="CJN132" s="190"/>
      <c r="CJO132" s="190"/>
      <c r="CJP132" s="190"/>
      <c r="CJQ132" s="190"/>
      <c r="CJR132" s="190"/>
      <c r="CJS132" s="190"/>
      <c r="CJT132" s="190"/>
      <c r="CJU132" s="190"/>
      <c r="CJV132" s="190"/>
      <c r="CJW132" s="190"/>
      <c r="CJX132" s="190"/>
      <c r="CJY132" s="190"/>
      <c r="CJZ132" s="190"/>
      <c r="CKA132" s="190"/>
      <c r="CKB132" s="190"/>
      <c r="CKC132" s="190"/>
      <c r="CKD132" s="190"/>
      <c r="CKE132" s="190"/>
      <c r="CKF132" s="190"/>
      <c r="CKG132" s="190"/>
      <c r="CKH132" s="190"/>
      <c r="CKI132" s="190"/>
      <c r="CKJ132" s="190"/>
      <c r="CKK132" s="190"/>
      <c r="CKL132" s="190"/>
      <c r="CKM132" s="190"/>
      <c r="CKN132" s="190"/>
      <c r="CKO132" s="190"/>
      <c r="CKP132" s="190"/>
      <c r="CKQ132" s="190"/>
      <c r="CKR132" s="190"/>
      <c r="CKS132" s="190"/>
      <c r="CKT132" s="190"/>
      <c r="CKU132" s="190"/>
      <c r="CKV132" s="190"/>
      <c r="CKW132" s="190"/>
      <c r="CKX132" s="190"/>
      <c r="CKY132" s="190"/>
      <c r="CKZ132" s="190"/>
      <c r="CLA132" s="190"/>
      <c r="CLB132" s="190"/>
      <c r="CLC132" s="190"/>
      <c r="CLD132" s="190"/>
      <c r="CLE132" s="190"/>
      <c r="CLF132" s="190"/>
      <c r="CLG132" s="190"/>
      <c r="CLH132" s="190"/>
      <c r="CLI132" s="190"/>
      <c r="CLJ132" s="190"/>
      <c r="CLK132" s="190"/>
      <c r="CLL132" s="190"/>
      <c r="CLM132" s="190"/>
      <c r="CLN132" s="190"/>
      <c r="CLO132" s="190"/>
      <c r="CLP132" s="190"/>
      <c r="CLQ132" s="190"/>
      <c r="CLR132" s="190"/>
      <c r="CLS132" s="190"/>
      <c r="CLT132" s="190"/>
      <c r="CLU132" s="190"/>
      <c r="CLV132" s="190"/>
      <c r="CLW132" s="190"/>
      <c r="CLX132" s="190"/>
      <c r="CLY132" s="190"/>
      <c r="CLZ132" s="190"/>
      <c r="CMA132" s="190"/>
      <c r="CMB132" s="190"/>
      <c r="CMC132" s="190"/>
      <c r="CMD132" s="190"/>
      <c r="CME132" s="190"/>
      <c r="CMF132" s="190"/>
      <c r="CMG132" s="190"/>
      <c r="CMH132" s="190"/>
      <c r="CMI132" s="190"/>
      <c r="CMJ132" s="190"/>
      <c r="CMK132" s="190"/>
      <c r="CML132" s="190"/>
      <c r="CMM132" s="190"/>
      <c r="CMN132" s="190"/>
      <c r="CMO132" s="190"/>
      <c r="CMP132" s="190"/>
      <c r="CMQ132" s="190"/>
      <c r="CMR132" s="190"/>
      <c r="CMS132" s="190"/>
      <c r="CMT132" s="190"/>
      <c r="CMU132" s="190"/>
      <c r="CMV132" s="190"/>
      <c r="CMW132" s="190"/>
      <c r="CMX132" s="190"/>
      <c r="CMY132" s="190"/>
      <c r="CMZ132" s="190"/>
      <c r="CNA132" s="190"/>
      <c r="CNB132" s="190"/>
      <c r="CNC132" s="190"/>
      <c r="CND132" s="190"/>
      <c r="CNE132" s="190"/>
      <c r="CNF132" s="190"/>
      <c r="CNG132" s="190"/>
      <c r="CNH132" s="190"/>
      <c r="CNI132" s="190"/>
      <c r="CNJ132" s="190"/>
      <c r="CNK132" s="190"/>
      <c r="CNL132" s="190"/>
      <c r="CNM132" s="190"/>
      <c r="CNN132" s="190"/>
      <c r="CNO132" s="190"/>
      <c r="CNP132" s="190"/>
      <c r="CNQ132" s="190"/>
      <c r="CNR132" s="190"/>
      <c r="CNS132" s="190"/>
      <c r="CNT132" s="190"/>
      <c r="CNU132" s="190"/>
      <c r="CNV132" s="190"/>
      <c r="CNW132" s="190"/>
      <c r="CNX132" s="190"/>
      <c r="CNY132" s="190"/>
      <c r="CNZ132" s="190"/>
      <c r="COA132" s="190"/>
      <c r="COB132" s="190"/>
      <c r="COC132" s="190"/>
      <c r="COD132" s="190"/>
      <c r="COE132" s="190"/>
      <c r="COF132" s="190"/>
      <c r="COG132" s="190"/>
      <c r="COH132" s="190"/>
      <c r="COI132" s="190"/>
      <c r="COJ132" s="190"/>
      <c r="COK132" s="190"/>
      <c r="COL132" s="190"/>
      <c r="COM132" s="190"/>
      <c r="CON132" s="190"/>
      <c r="COO132" s="190"/>
      <c r="COP132" s="190"/>
      <c r="COQ132" s="190"/>
      <c r="COR132" s="190"/>
      <c r="COS132" s="190"/>
      <c r="COT132" s="190"/>
      <c r="COU132" s="190"/>
      <c r="COV132" s="190"/>
      <c r="COW132" s="190"/>
      <c r="COX132" s="190"/>
      <c r="COY132" s="190"/>
      <c r="COZ132" s="190"/>
      <c r="CPA132" s="190"/>
      <c r="CPB132" s="190"/>
      <c r="CPC132" s="190"/>
      <c r="CPD132" s="190"/>
      <c r="CPE132" s="190"/>
      <c r="CPF132" s="190"/>
      <c r="CPG132" s="190"/>
      <c r="CPH132" s="190"/>
      <c r="CPI132" s="190"/>
      <c r="CPJ132" s="190"/>
      <c r="CPK132" s="190"/>
      <c r="CPL132" s="190"/>
      <c r="CPM132" s="190"/>
      <c r="CPN132" s="190"/>
      <c r="CPO132" s="190"/>
      <c r="CPP132" s="190"/>
      <c r="CPQ132" s="190"/>
      <c r="CPR132" s="190"/>
      <c r="CPS132" s="190"/>
      <c r="CPT132" s="190"/>
      <c r="CPU132" s="190"/>
      <c r="CPV132" s="190"/>
      <c r="CPW132" s="190"/>
      <c r="CPX132" s="190"/>
      <c r="CPY132" s="190"/>
      <c r="CPZ132" s="190"/>
      <c r="CQA132" s="190"/>
      <c r="CQB132" s="190"/>
      <c r="CQC132" s="190"/>
      <c r="CQD132" s="190"/>
      <c r="CQE132" s="190"/>
      <c r="CQF132" s="190"/>
      <c r="CQG132" s="190"/>
      <c r="CQH132" s="190"/>
      <c r="CQI132" s="190"/>
      <c r="CQJ132" s="190"/>
      <c r="CQK132" s="190"/>
      <c r="CQL132" s="190"/>
      <c r="CQM132" s="190"/>
      <c r="CQN132" s="190"/>
      <c r="CQO132" s="190"/>
      <c r="CQP132" s="190"/>
      <c r="CQQ132" s="190"/>
      <c r="CQR132" s="190"/>
      <c r="CQS132" s="190"/>
      <c r="CQT132" s="190"/>
      <c r="CQU132" s="190"/>
      <c r="CQV132" s="190"/>
      <c r="CQW132" s="190"/>
      <c r="CQX132" s="190"/>
      <c r="CQY132" s="190"/>
      <c r="CQZ132" s="190"/>
      <c r="CRA132" s="190"/>
      <c r="CRB132" s="190"/>
      <c r="CRC132" s="190"/>
      <c r="CRD132" s="190"/>
      <c r="CRE132" s="190"/>
      <c r="CRF132" s="190"/>
      <c r="CRG132" s="190"/>
      <c r="CRH132" s="190"/>
      <c r="CRI132" s="190"/>
      <c r="CRJ132" s="190"/>
      <c r="CRK132" s="190"/>
      <c r="CRL132" s="190"/>
      <c r="CRM132" s="190"/>
      <c r="CRN132" s="190"/>
      <c r="CRO132" s="190"/>
      <c r="CRP132" s="190"/>
      <c r="CRQ132" s="190"/>
      <c r="CRR132" s="190"/>
      <c r="CRS132" s="190"/>
      <c r="CRT132" s="190"/>
      <c r="CRU132" s="190"/>
      <c r="CRV132" s="190"/>
      <c r="CRW132" s="190"/>
      <c r="CRX132" s="190"/>
      <c r="CRY132" s="190"/>
      <c r="CRZ132" s="190"/>
      <c r="CSA132" s="190"/>
      <c r="CSB132" s="190"/>
      <c r="CSC132" s="190"/>
      <c r="CSD132" s="190"/>
      <c r="CSE132" s="190"/>
      <c r="CSF132" s="190"/>
      <c r="CSG132" s="190"/>
      <c r="CSH132" s="190"/>
      <c r="CSI132" s="190"/>
      <c r="CSJ132" s="190"/>
      <c r="CSK132" s="190"/>
      <c r="CSL132" s="190"/>
      <c r="CSM132" s="190"/>
      <c r="CSN132" s="190"/>
      <c r="CSO132" s="190"/>
      <c r="CSP132" s="190"/>
      <c r="CSQ132" s="190"/>
      <c r="CSR132" s="190"/>
      <c r="CSS132" s="190"/>
      <c r="CST132" s="190"/>
      <c r="CSU132" s="190"/>
      <c r="CSV132" s="190"/>
      <c r="CSW132" s="190"/>
      <c r="CSX132" s="190"/>
      <c r="CSY132" s="190"/>
      <c r="CSZ132" s="190"/>
      <c r="CTA132" s="190"/>
      <c r="CTB132" s="190"/>
      <c r="CTC132" s="190"/>
      <c r="CTD132" s="190"/>
      <c r="CTE132" s="190"/>
      <c r="CTF132" s="190"/>
      <c r="CTG132" s="190"/>
      <c r="CTH132" s="190"/>
      <c r="CTI132" s="190"/>
      <c r="CTJ132" s="190"/>
      <c r="CTK132" s="190"/>
      <c r="CTL132" s="190"/>
      <c r="CTM132" s="190"/>
      <c r="CTN132" s="190"/>
      <c r="CTO132" s="190"/>
      <c r="CTP132" s="190"/>
      <c r="CTQ132" s="190"/>
      <c r="CTR132" s="190"/>
      <c r="CTS132" s="190"/>
      <c r="CTT132" s="190"/>
      <c r="CTU132" s="190"/>
      <c r="CTV132" s="190"/>
      <c r="CTW132" s="190"/>
      <c r="CTX132" s="190"/>
      <c r="CTY132" s="190"/>
      <c r="CTZ132" s="190"/>
      <c r="CUA132" s="190"/>
      <c r="CUB132" s="190"/>
      <c r="CUC132" s="190"/>
      <c r="CUD132" s="190"/>
      <c r="CUE132" s="190"/>
      <c r="CUF132" s="190"/>
      <c r="CUG132" s="190"/>
      <c r="CUH132" s="190"/>
      <c r="CUI132" s="190"/>
      <c r="CUJ132" s="190"/>
      <c r="CUK132" s="190"/>
      <c r="CUL132" s="190"/>
      <c r="CUM132" s="190"/>
      <c r="CUN132" s="190"/>
      <c r="CUO132" s="190"/>
      <c r="CUP132" s="190"/>
      <c r="CUQ132" s="190"/>
      <c r="CUR132" s="190"/>
      <c r="CUS132" s="190"/>
      <c r="CUT132" s="190"/>
      <c r="CUU132" s="190"/>
      <c r="CUV132" s="190"/>
      <c r="CUW132" s="190"/>
      <c r="CUX132" s="190"/>
      <c r="CUY132" s="190"/>
      <c r="CUZ132" s="190"/>
      <c r="CVA132" s="190"/>
      <c r="CVB132" s="190"/>
      <c r="CVC132" s="190"/>
      <c r="CVD132" s="190"/>
      <c r="CVE132" s="190"/>
      <c r="CVF132" s="190"/>
      <c r="CVG132" s="190"/>
      <c r="CVH132" s="190"/>
      <c r="CVI132" s="190"/>
      <c r="CVJ132" s="190"/>
      <c r="CVK132" s="190"/>
      <c r="CVL132" s="190"/>
      <c r="CVM132" s="190"/>
      <c r="CVN132" s="190"/>
      <c r="CVO132" s="190"/>
      <c r="CVP132" s="190"/>
      <c r="CVQ132" s="190"/>
      <c r="CVR132" s="190"/>
      <c r="CVS132" s="190"/>
      <c r="CVT132" s="190"/>
      <c r="CVU132" s="190"/>
      <c r="CVV132" s="190"/>
      <c r="CVW132" s="190"/>
      <c r="CVX132" s="190"/>
      <c r="CVY132" s="190"/>
      <c r="CVZ132" s="190"/>
      <c r="CWA132" s="190"/>
      <c r="CWB132" s="190"/>
      <c r="CWC132" s="190"/>
      <c r="CWD132" s="190"/>
      <c r="CWE132" s="190"/>
      <c r="CWF132" s="190"/>
      <c r="CWG132" s="190"/>
      <c r="CWH132" s="190"/>
      <c r="CWI132" s="190"/>
      <c r="CWJ132" s="190"/>
      <c r="CWK132" s="190"/>
      <c r="CWL132" s="190"/>
      <c r="CWM132" s="190"/>
      <c r="CWN132" s="190"/>
      <c r="CWO132" s="190"/>
      <c r="CWP132" s="190"/>
      <c r="CWQ132" s="190"/>
      <c r="CWR132" s="190"/>
      <c r="CWS132" s="190"/>
      <c r="CWT132" s="190"/>
      <c r="CWU132" s="190"/>
      <c r="CWV132" s="190"/>
      <c r="CWW132" s="190"/>
      <c r="CWX132" s="190"/>
      <c r="CWY132" s="190"/>
      <c r="CWZ132" s="190"/>
      <c r="CXA132" s="190"/>
      <c r="CXB132" s="190"/>
      <c r="CXC132" s="190"/>
      <c r="CXD132" s="190"/>
      <c r="CXE132" s="190"/>
      <c r="CXF132" s="190"/>
      <c r="CXG132" s="190"/>
      <c r="CXH132" s="190"/>
      <c r="CXI132" s="190"/>
      <c r="CXJ132" s="190"/>
      <c r="CXK132" s="190"/>
      <c r="CXL132" s="190"/>
      <c r="CXM132" s="190"/>
      <c r="CXN132" s="190"/>
      <c r="CXO132" s="190"/>
      <c r="CXP132" s="190"/>
      <c r="CXQ132" s="190"/>
      <c r="CXR132" s="190"/>
      <c r="CXS132" s="190"/>
      <c r="CXT132" s="190"/>
      <c r="CXU132" s="190"/>
      <c r="CXV132" s="190"/>
      <c r="CXW132" s="190"/>
      <c r="CXX132" s="190"/>
      <c r="CXY132" s="190"/>
      <c r="CXZ132" s="190"/>
      <c r="CYA132" s="190"/>
      <c r="CYB132" s="190"/>
      <c r="CYC132" s="190"/>
      <c r="CYD132" s="190"/>
      <c r="CYE132" s="190"/>
      <c r="CYF132" s="190"/>
      <c r="CYG132" s="190"/>
      <c r="CYH132" s="190"/>
      <c r="CYI132" s="190"/>
      <c r="CYJ132" s="190"/>
      <c r="CYK132" s="190"/>
      <c r="CYL132" s="190"/>
      <c r="CYM132" s="190"/>
      <c r="CYN132" s="190"/>
      <c r="CYO132" s="190"/>
      <c r="CYP132" s="190"/>
      <c r="CYQ132" s="190"/>
      <c r="CYR132" s="190"/>
      <c r="CYS132" s="190"/>
      <c r="CYT132" s="190"/>
      <c r="CYU132" s="190"/>
      <c r="CYV132" s="190"/>
      <c r="CYW132" s="190"/>
      <c r="CYX132" s="190"/>
      <c r="CYY132" s="190"/>
      <c r="CYZ132" s="190"/>
      <c r="CZA132" s="190"/>
      <c r="CZB132" s="190"/>
      <c r="CZC132" s="190"/>
      <c r="CZD132" s="190"/>
      <c r="CZE132" s="190"/>
      <c r="CZF132" s="190"/>
      <c r="CZG132" s="190"/>
      <c r="CZH132" s="190"/>
      <c r="CZI132" s="190"/>
      <c r="CZJ132" s="190"/>
      <c r="CZK132" s="190"/>
      <c r="CZL132" s="190"/>
      <c r="CZM132" s="190"/>
      <c r="CZN132" s="190"/>
      <c r="CZO132" s="190"/>
      <c r="CZP132" s="190"/>
      <c r="CZQ132" s="190"/>
      <c r="CZR132" s="190"/>
      <c r="CZS132" s="190"/>
      <c r="CZT132" s="190"/>
      <c r="CZU132" s="190"/>
      <c r="CZV132" s="190"/>
      <c r="CZW132" s="190"/>
      <c r="CZX132" s="190"/>
      <c r="CZY132" s="190"/>
      <c r="CZZ132" s="190"/>
      <c r="DAA132" s="190"/>
      <c r="DAB132" s="190"/>
      <c r="DAC132" s="190"/>
      <c r="DAD132" s="190"/>
      <c r="DAE132" s="190"/>
      <c r="DAF132" s="190"/>
      <c r="DAG132" s="190"/>
      <c r="DAH132" s="190"/>
      <c r="DAI132" s="190"/>
      <c r="DAJ132" s="190"/>
      <c r="DAK132" s="190"/>
      <c r="DAL132" s="190"/>
      <c r="DAM132" s="190"/>
      <c r="DAN132" s="190"/>
      <c r="DAO132" s="190"/>
      <c r="DAP132" s="190"/>
      <c r="DAQ132" s="190"/>
      <c r="DAR132" s="190"/>
      <c r="DAS132" s="190"/>
      <c r="DAT132" s="190"/>
      <c r="DAU132" s="190"/>
      <c r="DAV132" s="190"/>
      <c r="DAW132" s="190"/>
      <c r="DAX132" s="190"/>
      <c r="DAY132" s="190"/>
      <c r="DAZ132" s="190"/>
      <c r="DBA132" s="190"/>
      <c r="DBB132" s="190"/>
      <c r="DBC132" s="190"/>
      <c r="DBD132" s="190"/>
      <c r="DBE132" s="190"/>
      <c r="DBF132" s="190"/>
      <c r="DBG132" s="190"/>
      <c r="DBH132" s="190"/>
      <c r="DBI132" s="190"/>
      <c r="DBJ132" s="190"/>
      <c r="DBK132" s="190"/>
      <c r="DBL132" s="190"/>
      <c r="DBM132" s="190"/>
      <c r="DBN132" s="190"/>
      <c r="DBO132" s="190"/>
      <c r="DBP132" s="190"/>
      <c r="DBQ132" s="190"/>
      <c r="DBR132" s="190"/>
      <c r="DBS132" s="190"/>
      <c r="DBT132" s="190"/>
      <c r="DBU132" s="190"/>
      <c r="DBV132" s="190"/>
      <c r="DBW132" s="190"/>
      <c r="DBX132" s="190"/>
      <c r="DBY132" s="190"/>
      <c r="DBZ132" s="190"/>
      <c r="DCA132" s="190"/>
      <c r="DCB132" s="190"/>
      <c r="DCC132" s="190"/>
      <c r="DCD132" s="190"/>
      <c r="DCE132" s="190"/>
      <c r="DCF132" s="190"/>
      <c r="DCG132" s="190"/>
      <c r="DCH132" s="190"/>
      <c r="DCI132" s="190"/>
      <c r="DCJ132" s="190"/>
      <c r="DCK132" s="190"/>
      <c r="DCL132" s="190"/>
      <c r="DCM132" s="190"/>
      <c r="DCN132" s="190"/>
      <c r="DCO132" s="190"/>
      <c r="DCP132" s="190"/>
      <c r="DCQ132" s="190"/>
      <c r="DCR132" s="190"/>
      <c r="DCS132" s="190"/>
      <c r="DCT132" s="190"/>
      <c r="DCU132" s="190"/>
      <c r="DCV132" s="190"/>
      <c r="DCW132" s="190"/>
      <c r="DCX132" s="190"/>
      <c r="DCY132" s="190"/>
      <c r="DCZ132" s="190"/>
      <c r="DDA132" s="190"/>
      <c r="DDB132" s="190"/>
      <c r="DDC132" s="190"/>
      <c r="DDD132" s="190"/>
      <c r="DDE132" s="190"/>
      <c r="DDF132" s="190"/>
      <c r="DDG132" s="190"/>
      <c r="DDH132" s="190"/>
      <c r="DDI132" s="190"/>
      <c r="DDJ132" s="190"/>
      <c r="DDK132" s="190"/>
      <c r="DDL132" s="190"/>
      <c r="DDM132" s="190"/>
      <c r="DDN132" s="190"/>
      <c r="DDO132" s="190"/>
      <c r="DDP132" s="190"/>
      <c r="DDQ132" s="190"/>
      <c r="DDR132" s="190"/>
      <c r="DDS132" s="190"/>
      <c r="DDT132" s="190"/>
      <c r="DDU132" s="190"/>
      <c r="DDV132" s="190"/>
      <c r="DDW132" s="190"/>
      <c r="DDX132" s="190"/>
      <c r="DDY132" s="190"/>
      <c r="DDZ132" s="190"/>
      <c r="DEA132" s="190"/>
      <c r="DEB132" s="190"/>
      <c r="DEC132" s="190"/>
      <c r="DED132" s="190"/>
      <c r="DEE132" s="190"/>
      <c r="DEF132" s="190"/>
      <c r="DEG132" s="190"/>
      <c r="DEH132" s="190"/>
      <c r="DEI132" s="190"/>
      <c r="DEJ132" s="190"/>
      <c r="DEK132" s="190"/>
      <c r="DEL132" s="190"/>
      <c r="DEM132" s="190"/>
      <c r="DEN132" s="190"/>
      <c r="DEO132" s="190"/>
      <c r="DEP132" s="190"/>
      <c r="DEQ132" s="190"/>
      <c r="DER132" s="190"/>
      <c r="DES132" s="190"/>
      <c r="DET132" s="190"/>
      <c r="DEU132" s="190"/>
      <c r="DEV132" s="190"/>
      <c r="DEW132" s="190"/>
      <c r="DEX132" s="190"/>
      <c r="DEY132" s="190"/>
      <c r="DEZ132" s="190"/>
      <c r="DFA132" s="190"/>
      <c r="DFB132" s="190"/>
      <c r="DFC132" s="190"/>
      <c r="DFD132" s="190"/>
      <c r="DFE132" s="190"/>
      <c r="DFF132" s="190"/>
      <c r="DFG132" s="190"/>
      <c r="DFH132" s="190"/>
      <c r="DFI132" s="190"/>
      <c r="DFJ132" s="190"/>
      <c r="DFK132" s="190"/>
      <c r="DFL132" s="190"/>
      <c r="DFM132" s="190"/>
      <c r="DFN132" s="190"/>
      <c r="DFO132" s="190"/>
      <c r="DFP132" s="190"/>
      <c r="DFQ132" s="190"/>
      <c r="DFR132" s="190"/>
      <c r="DFS132" s="190"/>
      <c r="DFT132" s="190"/>
      <c r="DFU132" s="190"/>
      <c r="DFV132" s="190"/>
      <c r="DFW132" s="190"/>
      <c r="DFX132" s="190"/>
      <c r="DFY132" s="190"/>
      <c r="DFZ132" s="190"/>
      <c r="DGA132" s="190"/>
      <c r="DGB132" s="190"/>
      <c r="DGC132" s="190"/>
      <c r="DGD132" s="190"/>
      <c r="DGE132" s="190"/>
      <c r="DGF132" s="190"/>
      <c r="DGG132" s="190"/>
      <c r="DGH132" s="190"/>
      <c r="DGI132" s="190"/>
      <c r="DGJ132" s="190"/>
      <c r="DGK132" s="190"/>
      <c r="DGL132" s="190"/>
      <c r="DGM132" s="190"/>
      <c r="DGN132" s="190"/>
      <c r="DGO132" s="190"/>
      <c r="DGP132" s="190"/>
      <c r="DGQ132" s="190"/>
      <c r="DGR132" s="190"/>
      <c r="DGS132" s="190"/>
      <c r="DGT132" s="190"/>
      <c r="DGU132" s="190"/>
      <c r="DGV132" s="190"/>
      <c r="DGW132" s="190"/>
      <c r="DGX132" s="190"/>
      <c r="DGY132" s="190"/>
      <c r="DGZ132" s="190"/>
      <c r="DHA132" s="190"/>
      <c r="DHB132" s="190"/>
      <c r="DHC132" s="190"/>
      <c r="DHD132" s="190"/>
      <c r="DHE132" s="190"/>
      <c r="DHF132" s="190"/>
      <c r="DHG132" s="190"/>
      <c r="DHH132" s="190"/>
      <c r="DHI132" s="190"/>
      <c r="DHJ132" s="190"/>
      <c r="DHK132" s="190"/>
      <c r="DHL132" s="190"/>
      <c r="DHM132" s="190"/>
      <c r="DHN132" s="190"/>
      <c r="DHO132" s="190"/>
      <c r="DHP132" s="190"/>
      <c r="DHQ132" s="190"/>
      <c r="DHR132" s="190"/>
      <c r="DHS132" s="190"/>
      <c r="DHT132" s="190"/>
      <c r="DHU132" s="190"/>
      <c r="DHV132" s="190"/>
      <c r="DHW132" s="190"/>
      <c r="DHX132" s="190"/>
      <c r="DHY132" s="190"/>
      <c r="DHZ132" s="190"/>
      <c r="DIA132" s="190"/>
      <c r="DIB132" s="190"/>
      <c r="DIC132" s="190"/>
      <c r="DID132" s="190"/>
      <c r="DIE132" s="190"/>
      <c r="DIF132" s="190"/>
      <c r="DIG132" s="190"/>
      <c r="DIH132" s="190"/>
      <c r="DII132" s="190"/>
      <c r="DIJ132" s="190"/>
      <c r="DIK132" s="190"/>
      <c r="DIL132" s="190"/>
      <c r="DIM132" s="190"/>
      <c r="DIN132" s="190"/>
      <c r="DIO132" s="190"/>
      <c r="DIP132" s="190"/>
      <c r="DIQ132" s="190"/>
      <c r="DIR132" s="190"/>
      <c r="DIS132" s="190"/>
      <c r="DIT132" s="190"/>
      <c r="DIU132" s="190"/>
      <c r="DIV132" s="190"/>
      <c r="DIW132" s="190"/>
      <c r="DIX132" s="190"/>
      <c r="DIY132" s="190"/>
      <c r="DIZ132" s="190"/>
      <c r="DJA132" s="190"/>
      <c r="DJB132" s="190"/>
      <c r="DJC132" s="190"/>
      <c r="DJD132" s="190"/>
      <c r="DJE132" s="190"/>
      <c r="DJF132" s="190"/>
      <c r="DJG132" s="190"/>
      <c r="DJH132" s="190"/>
      <c r="DJI132" s="190"/>
      <c r="DJJ132" s="190"/>
      <c r="DJK132" s="190"/>
      <c r="DJL132" s="190"/>
      <c r="DJM132" s="190"/>
      <c r="DJN132" s="190"/>
      <c r="DJO132" s="190"/>
      <c r="DJP132" s="190"/>
      <c r="DJQ132" s="190"/>
      <c r="DJR132" s="190"/>
      <c r="DJS132" s="190"/>
      <c r="DJT132" s="190"/>
      <c r="DJU132" s="190"/>
      <c r="DJV132" s="190"/>
      <c r="DJW132" s="190"/>
      <c r="DJX132" s="190"/>
      <c r="DJY132" s="190"/>
      <c r="DJZ132" s="190"/>
      <c r="DKA132" s="190"/>
      <c r="DKB132" s="190"/>
      <c r="DKC132" s="190"/>
      <c r="DKD132" s="190"/>
      <c r="DKE132" s="190"/>
      <c r="DKF132" s="190"/>
      <c r="DKG132" s="190"/>
      <c r="DKH132" s="190"/>
      <c r="DKI132" s="190"/>
      <c r="DKJ132" s="190"/>
      <c r="DKK132" s="190"/>
      <c r="DKL132" s="190"/>
      <c r="DKM132" s="190"/>
      <c r="DKN132" s="190"/>
      <c r="DKO132" s="190"/>
      <c r="DKP132" s="190"/>
      <c r="DKQ132" s="190"/>
      <c r="DKR132" s="190"/>
      <c r="DKS132" s="190"/>
      <c r="DKT132" s="190"/>
      <c r="DKU132" s="190"/>
      <c r="DKV132" s="190"/>
      <c r="DKW132" s="190"/>
      <c r="DKX132" s="190"/>
      <c r="DKY132" s="190"/>
      <c r="DKZ132" s="190"/>
      <c r="DLA132" s="190"/>
      <c r="DLB132" s="190"/>
      <c r="DLC132" s="190"/>
      <c r="DLD132" s="190"/>
      <c r="DLE132" s="190"/>
      <c r="DLF132" s="190"/>
      <c r="DLG132" s="190"/>
      <c r="DLH132" s="190"/>
      <c r="DLI132" s="190"/>
      <c r="DLJ132" s="190"/>
      <c r="DLK132" s="190"/>
      <c r="DLL132" s="190"/>
      <c r="DLM132" s="190"/>
      <c r="DLN132" s="190"/>
      <c r="DLO132" s="190"/>
      <c r="DLP132" s="190"/>
      <c r="DLQ132" s="190"/>
      <c r="DLR132" s="190"/>
      <c r="DLS132" s="190"/>
      <c r="DLT132" s="190"/>
      <c r="DLU132" s="190"/>
      <c r="DLV132" s="190"/>
      <c r="DLW132" s="190"/>
      <c r="DLX132" s="190"/>
      <c r="DLY132" s="190"/>
      <c r="DLZ132" s="190"/>
      <c r="DMA132" s="190"/>
      <c r="DMB132" s="190"/>
      <c r="DMC132" s="190"/>
      <c r="DMD132" s="190"/>
      <c r="DME132" s="190"/>
      <c r="DMF132" s="190"/>
      <c r="DMG132" s="190"/>
      <c r="DMH132" s="190"/>
      <c r="DMI132" s="190"/>
      <c r="DMJ132" s="190"/>
      <c r="DMK132" s="190"/>
      <c r="DML132" s="190"/>
      <c r="DMM132" s="190"/>
      <c r="DMN132" s="190"/>
      <c r="DMO132" s="190"/>
      <c r="DMP132" s="190"/>
      <c r="DMQ132" s="190"/>
      <c r="DMR132" s="190"/>
      <c r="DMS132" s="190"/>
      <c r="DMT132" s="190"/>
      <c r="DMU132" s="190"/>
      <c r="DMV132" s="190"/>
      <c r="DMW132" s="190"/>
      <c r="DMX132" s="190"/>
      <c r="DMY132" s="190"/>
      <c r="DMZ132" s="190"/>
      <c r="DNA132" s="190"/>
      <c r="DNB132" s="190"/>
      <c r="DNC132" s="190"/>
      <c r="DND132" s="190"/>
      <c r="DNE132" s="190"/>
      <c r="DNF132" s="190"/>
      <c r="DNG132" s="190"/>
      <c r="DNH132" s="190"/>
      <c r="DNI132" s="190"/>
      <c r="DNJ132" s="190"/>
      <c r="DNK132" s="190"/>
      <c r="DNL132" s="190"/>
      <c r="DNM132" s="190"/>
      <c r="DNN132" s="190"/>
      <c r="DNO132" s="190"/>
      <c r="DNP132" s="190"/>
      <c r="DNQ132" s="190"/>
      <c r="DNR132" s="190"/>
      <c r="DNS132" s="190"/>
      <c r="DNT132" s="190"/>
      <c r="DNU132" s="190"/>
      <c r="DNV132" s="190"/>
      <c r="DNW132" s="190"/>
      <c r="DNX132" s="190"/>
      <c r="DNY132" s="190"/>
      <c r="DNZ132" s="190"/>
      <c r="DOA132" s="190"/>
      <c r="DOB132" s="190"/>
      <c r="DOC132" s="190"/>
      <c r="DOD132" s="190"/>
      <c r="DOE132" s="190"/>
      <c r="DOF132" s="190"/>
      <c r="DOG132" s="190"/>
      <c r="DOH132" s="190"/>
      <c r="DOI132" s="190"/>
      <c r="DOJ132" s="190"/>
      <c r="DOK132" s="190"/>
      <c r="DOL132" s="190"/>
      <c r="DOM132" s="190"/>
      <c r="DON132" s="190"/>
      <c r="DOO132" s="190"/>
      <c r="DOP132" s="190"/>
      <c r="DOQ132" s="190"/>
      <c r="DOR132" s="190"/>
      <c r="DOS132" s="190"/>
      <c r="DOT132" s="190"/>
      <c r="DOU132" s="190"/>
      <c r="DOV132" s="190"/>
      <c r="DOW132" s="190"/>
      <c r="DOX132" s="190"/>
      <c r="DOY132" s="190"/>
      <c r="DOZ132" s="190"/>
      <c r="DPA132" s="190"/>
      <c r="DPB132" s="190"/>
      <c r="DPC132" s="190"/>
      <c r="DPD132" s="190"/>
      <c r="DPE132" s="190"/>
      <c r="DPF132" s="190"/>
      <c r="DPG132" s="190"/>
      <c r="DPH132" s="190"/>
      <c r="DPI132" s="190"/>
      <c r="DPJ132" s="190"/>
      <c r="DPK132" s="190"/>
      <c r="DPL132" s="190"/>
      <c r="DPM132" s="190"/>
      <c r="DPN132" s="190"/>
      <c r="DPO132" s="190"/>
      <c r="DPP132" s="190"/>
      <c r="DPQ132" s="190"/>
      <c r="DPR132" s="190"/>
      <c r="DPS132" s="190"/>
      <c r="DPT132" s="190"/>
      <c r="DPU132" s="190"/>
      <c r="DPV132" s="190"/>
      <c r="DPW132" s="190"/>
      <c r="DPX132" s="190"/>
      <c r="DPY132" s="190"/>
      <c r="DPZ132" s="190"/>
      <c r="DQA132" s="190"/>
      <c r="DQB132" s="190"/>
      <c r="DQC132" s="190"/>
      <c r="DQD132" s="190"/>
      <c r="DQE132" s="190"/>
      <c r="DQF132" s="190"/>
      <c r="DQG132" s="190"/>
      <c r="DQH132" s="190"/>
      <c r="DQI132" s="190"/>
      <c r="DQJ132" s="190"/>
      <c r="DQK132" s="190"/>
      <c r="DQL132" s="190"/>
      <c r="DQM132" s="190"/>
      <c r="DQN132" s="190"/>
      <c r="DQO132" s="190"/>
      <c r="DQP132" s="190"/>
      <c r="DQQ132" s="190"/>
      <c r="DQR132" s="190"/>
      <c r="DQS132" s="190"/>
      <c r="DQT132" s="190"/>
      <c r="DQU132" s="190"/>
      <c r="DQV132" s="190"/>
      <c r="DQW132" s="190"/>
      <c r="DQX132" s="190"/>
      <c r="DQY132" s="190"/>
      <c r="DQZ132" s="190"/>
      <c r="DRA132" s="190"/>
      <c r="DRB132" s="190"/>
      <c r="DRC132" s="190"/>
      <c r="DRD132" s="190"/>
      <c r="DRE132" s="190"/>
      <c r="DRF132" s="190"/>
      <c r="DRG132" s="190"/>
      <c r="DRH132" s="190"/>
      <c r="DRI132" s="190"/>
      <c r="DRJ132" s="190"/>
      <c r="DRK132" s="190"/>
      <c r="DRL132" s="190"/>
      <c r="DRM132" s="190"/>
      <c r="DRN132" s="190"/>
      <c r="DRO132" s="190"/>
      <c r="DRP132" s="190"/>
      <c r="DRQ132" s="190"/>
      <c r="DRR132" s="190"/>
      <c r="DRS132" s="190"/>
      <c r="DRT132" s="190"/>
      <c r="DRU132" s="190"/>
      <c r="DRV132" s="190"/>
      <c r="DRW132" s="190"/>
      <c r="DRX132" s="190"/>
      <c r="DRY132" s="190"/>
      <c r="DRZ132" s="190"/>
      <c r="DSA132" s="190"/>
      <c r="DSB132" s="190"/>
      <c r="DSC132" s="190"/>
      <c r="DSD132" s="190"/>
      <c r="DSE132" s="190"/>
      <c r="DSF132" s="190"/>
      <c r="DSG132" s="190"/>
      <c r="DSH132" s="190"/>
      <c r="DSI132" s="190"/>
      <c r="DSJ132" s="190"/>
      <c r="DSK132" s="190"/>
      <c r="DSL132" s="190"/>
      <c r="DSM132" s="190"/>
      <c r="DSN132" s="190"/>
      <c r="DSO132" s="190"/>
      <c r="DSP132" s="190"/>
      <c r="DSQ132" s="190"/>
      <c r="DSR132" s="190"/>
      <c r="DSS132" s="190"/>
      <c r="DST132" s="190"/>
      <c r="DSU132" s="190"/>
      <c r="DSV132" s="190"/>
      <c r="DSW132" s="190"/>
      <c r="DSX132" s="190"/>
      <c r="DSY132" s="190"/>
      <c r="DSZ132" s="190"/>
      <c r="DTA132" s="190"/>
      <c r="DTB132" s="190"/>
      <c r="DTC132" s="190"/>
      <c r="DTD132" s="190"/>
      <c r="DTE132" s="190"/>
      <c r="DTF132" s="190"/>
      <c r="DTG132" s="190"/>
      <c r="DTH132" s="190"/>
      <c r="DTI132" s="190"/>
      <c r="DTJ132" s="190"/>
      <c r="DTK132" s="190"/>
      <c r="DTL132" s="190"/>
      <c r="DTM132" s="190"/>
      <c r="DTN132" s="190"/>
      <c r="DTO132" s="190"/>
      <c r="DTP132" s="190"/>
      <c r="DTQ132" s="190"/>
      <c r="DTR132" s="190"/>
      <c r="DTS132" s="190"/>
      <c r="DTT132" s="190"/>
      <c r="DTU132" s="190"/>
      <c r="DTV132" s="190"/>
      <c r="DTW132" s="190"/>
      <c r="DTX132" s="190"/>
      <c r="DTY132" s="190"/>
      <c r="DTZ132" s="190"/>
      <c r="DUA132" s="190"/>
      <c r="DUB132" s="190"/>
      <c r="DUC132" s="190"/>
      <c r="DUD132" s="190"/>
      <c r="DUE132" s="190"/>
      <c r="DUF132" s="190"/>
      <c r="DUG132" s="190"/>
      <c r="DUH132" s="190"/>
      <c r="DUI132" s="190"/>
      <c r="DUJ132" s="190"/>
      <c r="DUK132" s="190"/>
      <c r="DUL132" s="190"/>
      <c r="DUM132" s="190"/>
      <c r="DUN132" s="190"/>
      <c r="DUO132" s="190"/>
      <c r="DUP132" s="190"/>
      <c r="DUQ132" s="190"/>
      <c r="DUR132" s="190"/>
      <c r="DUS132" s="190"/>
      <c r="DUT132" s="190"/>
      <c r="DUU132" s="190"/>
      <c r="DUV132" s="190"/>
      <c r="DUW132" s="190"/>
      <c r="DUX132" s="190"/>
      <c r="DUY132" s="190"/>
      <c r="DUZ132" s="190"/>
      <c r="DVA132" s="190"/>
      <c r="DVB132" s="190"/>
      <c r="DVC132" s="190"/>
      <c r="DVD132" s="190"/>
      <c r="DVE132" s="190"/>
      <c r="DVF132" s="190"/>
      <c r="DVG132" s="190"/>
      <c r="DVH132" s="190"/>
      <c r="DVI132" s="190"/>
      <c r="DVJ132" s="190"/>
      <c r="DVK132" s="190"/>
      <c r="DVL132" s="190"/>
      <c r="DVM132" s="190"/>
      <c r="DVN132" s="190"/>
      <c r="DVO132" s="190"/>
      <c r="DVP132" s="190"/>
      <c r="DVQ132" s="190"/>
      <c r="DVR132" s="190"/>
      <c r="DVS132" s="190"/>
      <c r="DVT132" s="190"/>
      <c r="DVU132" s="190"/>
      <c r="DVV132" s="190"/>
      <c r="DVW132" s="190"/>
      <c r="DVX132" s="190"/>
      <c r="DVY132" s="190"/>
      <c r="DVZ132" s="190"/>
      <c r="DWA132" s="190"/>
      <c r="DWB132" s="190"/>
      <c r="DWC132" s="190"/>
      <c r="DWD132" s="190"/>
      <c r="DWE132" s="190"/>
      <c r="DWF132" s="190"/>
      <c r="DWG132" s="190"/>
      <c r="DWH132" s="190"/>
      <c r="DWI132" s="190"/>
      <c r="DWJ132" s="190"/>
      <c r="DWK132" s="190"/>
      <c r="DWL132" s="190"/>
      <c r="DWM132" s="190"/>
      <c r="DWN132" s="190"/>
      <c r="DWO132" s="190"/>
      <c r="DWP132" s="190"/>
      <c r="DWQ132" s="190"/>
      <c r="DWR132" s="190"/>
      <c r="DWS132" s="190"/>
      <c r="DWT132" s="190"/>
      <c r="DWU132" s="190"/>
      <c r="DWV132" s="190"/>
      <c r="DWW132" s="190"/>
      <c r="DWX132" s="190"/>
      <c r="DWY132" s="190"/>
      <c r="DWZ132" s="190"/>
      <c r="DXA132" s="190"/>
      <c r="DXB132" s="190"/>
      <c r="DXC132" s="190"/>
      <c r="DXD132" s="190"/>
      <c r="DXE132" s="190"/>
      <c r="DXF132" s="190"/>
      <c r="DXG132" s="190"/>
      <c r="DXH132" s="190"/>
      <c r="DXI132" s="190"/>
      <c r="DXJ132" s="190"/>
      <c r="DXK132" s="190"/>
      <c r="DXL132" s="190"/>
      <c r="DXM132" s="190"/>
      <c r="DXN132" s="190"/>
      <c r="DXO132" s="190"/>
      <c r="DXP132" s="190"/>
      <c r="DXQ132" s="190"/>
      <c r="DXR132" s="190"/>
      <c r="DXS132" s="190"/>
      <c r="DXT132" s="190"/>
      <c r="DXU132" s="190"/>
      <c r="DXV132" s="190"/>
      <c r="DXW132" s="190"/>
      <c r="DXX132" s="190"/>
      <c r="DXY132" s="190"/>
      <c r="DXZ132" s="190"/>
      <c r="DYA132" s="190"/>
      <c r="DYB132" s="190"/>
      <c r="DYC132" s="190"/>
      <c r="DYD132" s="190"/>
      <c r="DYE132" s="190"/>
      <c r="DYF132" s="190"/>
      <c r="DYG132" s="190"/>
      <c r="DYH132" s="190"/>
      <c r="DYI132" s="190"/>
      <c r="DYJ132" s="190"/>
      <c r="DYK132" s="190"/>
      <c r="DYL132" s="190"/>
      <c r="DYM132" s="190"/>
      <c r="DYN132" s="190"/>
      <c r="DYO132" s="190"/>
      <c r="DYP132" s="190"/>
      <c r="DYQ132" s="190"/>
      <c r="DYR132" s="190"/>
      <c r="DYS132" s="190"/>
      <c r="DYT132" s="190"/>
      <c r="DYU132" s="190"/>
      <c r="DYV132" s="190"/>
      <c r="DYW132" s="190"/>
      <c r="DYX132" s="190"/>
      <c r="DYY132" s="190"/>
      <c r="DYZ132" s="190"/>
      <c r="DZA132" s="190"/>
      <c r="DZB132" s="190"/>
      <c r="DZC132" s="190"/>
      <c r="DZD132" s="190"/>
      <c r="DZE132" s="190"/>
      <c r="DZF132" s="190"/>
      <c r="DZG132" s="190"/>
      <c r="DZH132" s="190"/>
      <c r="DZI132" s="190"/>
      <c r="DZJ132" s="190"/>
      <c r="DZK132" s="190"/>
      <c r="DZL132" s="190"/>
      <c r="DZM132" s="190"/>
      <c r="DZN132" s="190"/>
      <c r="DZO132" s="190"/>
      <c r="DZP132" s="190"/>
      <c r="DZQ132" s="190"/>
      <c r="DZR132" s="190"/>
      <c r="DZS132" s="190"/>
      <c r="DZT132" s="190"/>
      <c r="DZU132" s="190"/>
      <c r="DZV132" s="190"/>
      <c r="DZW132" s="190"/>
      <c r="DZX132" s="190"/>
      <c r="DZY132" s="190"/>
      <c r="DZZ132" s="190"/>
      <c r="EAA132" s="190"/>
      <c r="EAB132" s="190"/>
      <c r="EAC132" s="190"/>
      <c r="EAD132" s="190"/>
      <c r="EAE132" s="190"/>
      <c r="EAF132" s="190"/>
      <c r="EAG132" s="190"/>
      <c r="EAH132" s="190"/>
      <c r="EAI132" s="190"/>
      <c r="EAJ132" s="190"/>
      <c r="EAK132" s="190"/>
      <c r="EAL132" s="190"/>
      <c r="EAM132" s="190"/>
      <c r="EAN132" s="190"/>
      <c r="EAO132" s="190"/>
      <c r="EAP132" s="190"/>
      <c r="EAQ132" s="190"/>
      <c r="EAR132" s="190"/>
      <c r="EAS132" s="190"/>
      <c r="EAT132" s="190"/>
      <c r="EAU132" s="190"/>
      <c r="EAV132" s="190"/>
      <c r="EAW132" s="190"/>
      <c r="EAX132" s="190"/>
      <c r="EAY132" s="190"/>
      <c r="EAZ132" s="190"/>
      <c r="EBA132" s="190"/>
      <c r="EBB132" s="190"/>
      <c r="EBC132" s="190"/>
      <c r="EBD132" s="190"/>
      <c r="EBE132" s="190"/>
      <c r="EBF132" s="190"/>
      <c r="EBG132" s="190"/>
      <c r="EBH132" s="190"/>
      <c r="EBI132" s="190"/>
      <c r="EBJ132" s="190"/>
      <c r="EBK132" s="190"/>
      <c r="EBL132" s="190"/>
      <c r="EBM132" s="190"/>
      <c r="EBN132" s="190"/>
      <c r="EBO132" s="190"/>
      <c r="EBP132" s="190"/>
      <c r="EBQ132" s="190"/>
      <c r="EBR132" s="190"/>
      <c r="EBS132" s="190"/>
      <c r="EBT132" s="190"/>
      <c r="EBU132" s="190"/>
      <c r="EBV132" s="190"/>
      <c r="EBW132" s="190"/>
      <c r="EBX132" s="190"/>
      <c r="EBY132" s="190"/>
      <c r="EBZ132" s="190"/>
      <c r="ECA132" s="190"/>
      <c r="ECB132" s="190"/>
      <c r="ECC132" s="190"/>
      <c r="ECD132" s="190"/>
      <c r="ECE132" s="190"/>
      <c r="ECF132" s="190"/>
      <c r="ECG132" s="190"/>
      <c r="ECH132" s="190"/>
      <c r="ECI132" s="190"/>
      <c r="ECJ132" s="190"/>
      <c r="ECK132" s="190"/>
      <c r="ECL132" s="190"/>
      <c r="ECM132" s="190"/>
      <c r="ECN132" s="190"/>
      <c r="ECO132" s="190"/>
      <c r="ECP132" s="190"/>
      <c r="ECQ132" s="190"/>
      <c r="ECR132" s="190"/>
      <c r="ECS132" s="190"/>
      <c r="ECT132" s="190"/>
      <c r="ECU132" s="190"/>
      <c r="ECV132" s="190"/>
      <c r="ECW132" s="190"/>
      <c r="ECX132" s="190"/>
      <c r="ECY132" s="190"/>
      <c r="ECZ132" s="190"/>
      <c r="EDA132" s="190"/>
      <c r="EDB132" s="190"/>
      <c r="EDC132" s="190"/>
      <c r="EDD132" s="190"/>
      <c r="EDE132" s="190"/>
      <c r="EDF132" s="190"/>
      <c r="EDG132" s="190"/>
      <c r="EDH132" s="190"/>
      <c r="EDI132" s="190"/>
      <c r="EDJ132" s="190"/>
      <c r="EDK132" s="190"/>
      <c r="EDL132" s="190"/>
      <c r="EDM132" s="190"/>
      <c r="EDN132" s="190"/>
      <c r="EDO132" s="190"/>
      <c r="EDP132" s="190"/>
      <c r="EDQ132" s="190"/>
      <c r="EDR132" s="190"/>
      <c r="EDS132" s="190"/>
      <c r="EDT132" s="190"/>
      <c r="EDU132" s="190"/>
      <c r="EDV132" s="190"/>
      <c r="EDW132" s="190"/>
      <c r="EDX132" s="190"/>
      <c r="EDY132" s="190"/>
      <c r="EDZ132" s="190"/>
      <c r="EEA132" s="190"/>
      <c r="EEB132" s="190"/>
      <c r="EEC132" s="190"/>
      <c r="EED132" s="190"/>
      <c r="EEE132" s="190"/>
      <c r="EEF132" s="190"/>
      <c r="EEG132" s="190"/>
      <c r="EEH132" s="190"/>
      <c r="EEI132" s="190"/>
      <c r="EEJ132" s="190"/>
      <c r="EEK132" s="190"/>
      <c r="EEL132" s="190"/>
      <c r="EEM132" s="190"/>
      <c r="EEN132" s="190"/>
      <c r="EEO132" s="190"/>
      <c r="EEP132" s="190"/>
      <c r="EEQ132" s="190"/>
      <c r="EER132" s="190"/>
      <c r="EES132" s="190"/>
      <c r="EET132" s="190"/>
      <c r="EEU132" s="190"/>
      <c r="EEV132" s="190"/>
      <c r="EEW132" s="190"/>
      <c r="EEX132" s="190"/>
      <c r="EEY132" s="190"/>
      <c r="EEZ132" s="190"/>
      <c r="EFA132" s="190"/>
      <c r="EFB132" s="190"/>
      <c r="EFC132" s="190"/>
      <c r="EFD132" s="190"/>
      <c r="EFE132" s="190"/>
      <c r="EFF132" s="190"/>
      <c r="EFG132" s="190"/>
      <c r="EFH132" s="190"/>
      <c r="EFI132" s="190"/>
      <c r="EFJ132" s="190"/>
      <c r="EFK132" s="190"/>
      <c r="EFL132" s="190"/>
      <c r="EFM132" s="190"/>
      <c r="EFN132" s="190"/>
      <c r="EFO132" s="190"/>
      <c r="EFP132" s="190"/>
      <c r="EFQ132" s="190"/>
      <c r="EFR132" s="190"/>
      <c r="EFS132" s="190"/>
      <c r="EFT132" s="190"/>
      <c r="EFU132" s="190"/>
      <c r="EFV132" s="190"/>
      <c r="EFW132" s="190"/>
      <c r="EFX132" s="190"/>
      <c r="EFY132" s="190"/>
      <c r="EFZ132" s="190"/>
      <c r="EGA132" s="190"/>
      <c r="EGB132" s="190"/>
      <c r="EGC132" s="190"/>
      <c r="EGD132" s="190"/>
      <c r="EGE132" s="190"/>
      <c r="EGF132" s="190"/>
      <c r="EGG132" s="190"/>
      <c r="EGH132" s="190"/>
      <c r="EGI132" s="190"/>
      <c r="EGJ132" s="190"/>
      <c r="EGK132" s="190"/>
      <c r="EGL132" s="190"/>
      <c r="EGM132" s="190"/>
      <c r="EGN132" s="190"/>
      <c r="EGO132" s="190"/>
      <c r="EGP132" s="190"/>
      <c r="EGQ132" s="190"/>
      <c r="EGR132" s="190"/>
      <c r="EGS132" s="190"/>
      <c r="EGT132" s="190"/>
      <c r="EGU132" s="190"/>
      <c r="EGV132" s="190"/>
      <c r="EGW132" s="190"/>
      <c r="EGX132" s="190"/>
      <c r="EGY132" s="190"/>
      <c r="EGZ132" s="190"/>
      <c r="EHA132" s="190"/>
      <c r="EHB132" s="190"/>
      <c r="EHC132" s="190"/>
      <c r="EHD132" s="190"/>
      <c r="EHE132" s="190"/>
      <c r="EHF132" s="190"/>
      <c r="EHG132" s="190"/>
      <c r="EHH132" s="190"/>
      <c r="EHI132" s="190"/>
      <c r="EHJ132" s="190"/>
      <c r="EHK132" s="190"/>
      <c r="EHL132" s="190"/>
      <c r="EHM132" s="190"/>
      <c r="EHN132" s="190"/>
      <c r="EHO132" s="190"/>
      <c r="EHP132" s="190"/>
      <c r="EHQ132" s="190"/>
      <c r="EHR132" s="190"/>
      <c r="EHS132" s="190"/>
      <c r="EHT132" s="190"/>
      <c r="EHU132" s="190"/>
      <c r="EHV132" s="190"/>
      <c r="EHW132" s="190"/>
      <c r="EHX132" s="190"/>
      <c r="EHY132" s="190"/>
      <c r="EHZ132" s="190"/>
      <c r="EIA132" s="190"/>
      <c r="EIB132" s="190"/>
      <c r="EIC132" s="190"/>
      <c r="EID132" s="190"/>
      <c r="EIE132" s="190"/>
      <c r="EIF132" s="190"/>
      <c r="EIG132" s="190"/>
      <c r="EIH132" s="190"/>
      <c r="EII132" s="190"/>
      <c r="EIJ132" s="190"/>
      <c r="EIK132" s="190"/>
      <c r="EIL132" s="190"/>
      <c r="EIM132" s="190"/>
      <c r="EIN132" s="190"/>
      <c r="EIO132" s="190"/>
      <c r="EIP132" s="190"/>
      <c r="EIQ132" s="190"/>
      <c r="EIR132" s="190"/>
      <c r="EIS132" s="190"/>
      <c r="EIT132" s="190"/>
      <c r="EIU132" s="190"/>
      <c r="EIV132" s="190"/>
      <c r="EIW132" s="190"/>
      <c r="EIX132" s="190"/>
      <c r="EIY132" s="190"/>
      <c r="EIZ132" s="190"/>
      <c r="EJA132" s="190"/>
      <c r="EJB132" s="190"/>
      <c r="EJC132" s="190"/>
      <c r="EJD132" s="190"/>
      <c r="EJE132" s="190"/>
      <c r="EJF132" s="190"/>
      <c r="EJG132" s="190"/>
      <c r="EJH132" s="190"/>
      <c r="EJI132" s="190"/>
      <c r="EJJ132" s="190"/>
      <c r="EJK132" s="190"/>
      <c r="EJL132" s="190"/>
      <c r="EJM132" s="190"/>
      <c r="EJN132" s="190"/>
      <c r="EJO132" s="190"/>
      <c r="EJP132" s="190"/>
      <c r="EJQ132" s="190"/>
      <c r="EJR132" s="190"/>
      <c r="EJS132" s="190"/>
      <c r="EJT132" s="190"/>
      <c r="EJU132" s="190"/>
      <c r="EJV132" s="190"/>
      <c r="EJW132" s="190"/>
      <c r="EJX132" s="190"/>
      <c r="EJY132" s="190"/>
      <c r="EJZ132" s="190"/>
      <c r="EKA132" s="190"/>
      <c r="EKB132" s="190"/>
      <c r="EKC132" s="190"/>
      <c r="EKD132" s="190"/>
      <c r="EKE132" s="190"/>
      <c r="EKF132" s="190"/>
      <c r="EKG132" s="190"/>
      <c r="EKH132" s="190"/>
      <c r="EKI132" s="190"/>
      <c r="EKJ132" s="190"/>
      <c r="EKK132" s="190"/>
      <c r="EKL132" s="190"/>
      <c r="EKM132" s="190"/>
      <c r="EKN132" s="190"/>
      <c r="EKO132" s="190"/>
      <c r="EKP132" s="190"/>
      <c r="EKQ132" s="190"/>
      <c r="EKR132" s="190"/>
      <c r="EKS132" s="190"/>
      <c r="EKT132" s="190"/>
      <c r="EKU132" s="190"/>
      <c r="EKV132" s="190"/>
      <c r="EKW132" s="190"/>
      <c r="EKX132" s="190"/>
      <c r="EKY132" s="190"/>
      <c r="EKZ132" s="190"/>
      <c r="ELA132" s="190"/>
      <c r="ELB132" s="190"/>
      <c r="ELC132" s="190"/>
      <c r="ELD132" s="190"/>
      <c r="ELE132" s="190"/>
      <c r="ELF132" s="190"/>
      <c r="ELG132" s="190"/>
      <c r="ELH132" s="190"/>
      <c r="ELI132" s="190"/>
      <c r="ELJ132" s="190"/>
      <c r="ELK132" s="190"/>
      <c r="ELL132" s="190"/>
      <c r="ELM132" s="190"/>
      <c r="ELN132" s="190"/>
      <c r="ELO132" s="190"/>
      <c r="ELP132" s="190"/>
      <c r="ELQ132" s="190"/>
      <c r="ELR132" s="190"/>
      <c r="ELS132" s="190"/>
      <c r="ELT132" s="190"/>
      <c r="ELU132" s="190"/>
      <c r="ELV132" s="190"/>
      <c r="ELW132" s="190"/>
      <c r="ELX132" s="190"/>
      <c r="ELY132" s="190"/>
      <c r="ELZ132" s="190"/>
      <c r="EMA132" s="190"/>
      <c r="EMB132" s="190"/>
      <c r="EMC132" s="190"/>
      <c r="EMD132" s="190"/>
      <c r="EME132" s="190"/>
      <c r="EMF132" s="190"/>
      <c r="EMG132" s="190"/>
      <c r="EMH132" s="190"/>
      <c r="EMI132" s="190"/>
      <c r="EMJ132" s="190"/>
      <c r="EMK132" s="190"/>
      <c r="EML132" s="190"/>
      <c r="EMM132" s="190"/>
      <c r="EMN132" s="190"/>
      <c r="EMO132" s="190"/>
      <c r="EMP132" s="190"/>
      <c r="EMQ132" s="190"/>
      <c r="EMR132" s="190"/>
      <c r="EMS132" s="190"/>
      <c r="EMT132" s="190"/>
      <c r="EMU132" s="190"/>
      <c r="EMV132" s="190"/>
      <c r="EMW132" s="190"/>
      <c r="EMX132" s="190"/>
      <c r="EMY132" s="190"/>
      <c r="EMZ132" s="190"/>
      <c r="ENA132" s="190"/>
      <c r="ENB132" s="190"/>
      <c r="ENC132" s="190"/>
      <c r="END132" s="190"/>
      <c r="ENE132" s="190"/>
      <c r="ENF132" s="190"/>
      <c r="ENG132" s="190"/>
      <c r="ENH132" s="190"/>
      <c r="ENI132" s="190"/>
      <c r="ENJ132" s="190"/>
      <c r="ENK132" s="190"/>
      <c r="ENL132" s="190"/>
      <c r="ENM132" s="190"/>
      <c r="ENN132" s="190"/>
      <c r="ENO132" s="190"/>
      <c r="ENP132" s="190"/>
      <c r="ENQ132" s="190"/>
      <c r="ENR132" s="190"/>
      <c r="ENS132" s="190"/>
      <c r="ENT132" s="190"/>
      <c r="ENU132" s="190"/>
      <c r="ENV132" s="190"/>
      <c r="ENW132" s="190"/>
      <c r="ENX132" s="190"/>
      <c r="ENY132" s="190"/>
      <c r="ENZ132" s="190"/>
      <c r="EOA132" s="190"/>
      <c r="EOB132" s="190"/>
      <c r="EOC132" s="190"/>
      <c r="EOD132" s="190"/>
      <c r="EOE132" s="190"/>
      <c r="EOF132" s="190"/>
      <c r="EOG132" s="190"/>
      <c r="EOH132" s="190"/>
      <c r="EOI132" s="190"/>
      <c r="EOJ132" s="190"/>
      <c r="EOK132" s="190"/>
      <c r="EOL132" s="190"/>
      <c r="EOM132" s="190"/>
      <c r="EON132" s="190"/>
      <c r="EOO132" s="190"/>
      <c r="EOP132" s="190"/>
      <c r="EOQ132" s="190"/>
      <c r="EOR132" s="190"/>
      <c r="EOS132" s="190"/>
      <c r="EOT132" s="190"/>
      <c r="EOU132" s="190"/>
      <c r="EOV132" s="190"/>
      <c r="EOW132" s="190"/>
      <c r="EOX132" s="190"/>
      <c r="EOY132" s="190"/>
      <c r="EOZ132" s="190"/>
      <c r="EPA132" s="190"/>
      <c r="EPB132" s="190"/>
      <c r="EPC132" s="190"/>
      <c r="EPD132" s="190"/>
      <c r="EPE132" s="190"/>
      <c r="EPF132" s="190"/>
      <c r="EPG132" s="190"/>
      <c r="EPH132" s="190"/>
      <c r="EPI132" s="190"/>
      <c r="EPJ132" s="190"/>
      <c r="EPK132" s="190"/>
      <c r="EPL132" s="190"/>
      <c r="EPM132" s="190"/>
      <c r="EPN132" s="190"/>
      <c r="EPO132" s="190"/>
      <c r="EPP132" s="190"/>
      <c r="EPQ132" s="190"/>
      <c r="EPR132" s="190"/>
      <c r="EPS132" s="190"/>
      <c r="EPT132" s="190"/>
      <c r="EPU132" s="190"/>
      <c r="EPV132" s="190"/>
      <c r="EPW132" s="190"/>
      <c r="EPX132" s="190"/>
      <c r="EPY132" s="190"/>
      <c r="EPZ132" s="190"/>
      <c r="EQA132" s="190"/>
      <c r="EQB132" s="190"/>
      <c r="EQC132" s="190"/>
      <c r="EQD132" s="190"/>
      <c r="EQE132" s="190"/>
      <c r="EQF132" s="190"/>
      <c r="EQG132" s="190"/>
      <c r="EQH132" s="190"/>
      <c r="EQI132" s="190"/>
      <c r="EQJ132" s="190"/>
      <c r="EQK132" s="190"/>
      <c r="EQL132" s="190"/>
      <c r="EQM132" s="190"/>
      <c r="EQN132" s="190"/>
      <c r="EQO132" s="190"/>
      <c r="EQP132" s="190"/>
      <c r="EQQ132" s="190"/>
      <c r="EQR132" s="190"/>
      <c r="EQS132" s="190"/>
      <c r="EQT132" s="190"/>
      <c r="EQU132" s="190"/>
      <c r="EQV132" s="190"/>
      <c r="EQW132" s="190"/>
      <c r="EQX132" s="190"/>
      <c r="EQY132" s="190"/>
      <c r="EQZ132" s="190"/>
      <c r="ERA132" s="190"/>
      <c r="ERB132" s="190"/>
      <c r="ERC132" s="190"/>
      <c r="ERD132" s="190"/>
      <c r="ERE132" s="190"/>
      <c r="ERF132" s="190"/>
      <c r="ERG132" s="190"/>
      <c r="ERH132" s="190"/>
      <c r="ERI132" s="190"/>
      <c r="ERJ132" s="190"/>
      <c r="ERK132" s="190"/>
      <c r="ERL132" s="190"/>
      <c r="ERM132" s="190"/>
      <c r="ERN132" s="190"/>
      <c r="ERO132" s="190"/>
      <c r="ERP132" s="190"/>
      <c r="ERQ132" s="190"/>
      <c r="ERR132" s="190"/>
      <c r="ERS132" s="190"/>
      <c r="ERT132" s="190"/>
      <c r="ERU132" s="190"/>
      <c r="ERV132" s="190"/>
      <c r="ERW132" s="190"/>
      <c r="ERX132" s="190"/>
      <c r="ERY132" s="190"/>
      <c r="ERZ132" s="190"/>
      <c r="ESA132" s="190"/>
      <c r="ESB132" s="190"/>
      <c r="ESC132" s="190"/>
      <c r="ESD132" s="190"/>
      <c r="ESE132" s="190"/>
      <c r="ESF132" s="190"/>
      <c r="ESG132" s="190"/>
      <c r="ESH132" s="190"/>
      <c r="ESI132" s="190"/>
      <c r="ESJ132" s="190"/>
      <c r="ESK132" s="190"/>
      <c r="ESL132" s="190"/>
      <c r="ESM132" s="190"/>
      <c r="ESN132" s="190"/>
      <c r="ESO132" s="190"/>
      <c r="ESP132" s="190"/>
      <c r="ESQ132" s="190"/>
      <c r="ESR132" s="190"/>
      <c r="ESS132" s="190"/>
      <c r="EST132" s="190"/>
      <c r="ESU132" s="190"/>
      <c r="ESV132" s="190"/>
      <c r="ESW132" s="190"/>
      <c r="ESX132" s="190"/>
      <c r="ESY132" s="190"/>
      <c r="ESZ132" s="190"/>
      <c r="ETA132" s="190"/>
      <c r="ETB132" s="190"/>
      <c r="ETC132" s="190"/>
      <c r="ETD132" s="190"/>
      <c r="ETE132" s="190"/>
      <c r="ETF132" s="190"/>
      <c r="ETG132" s="190"/>
      <c r="ETH132" s="190"/>
      <c r="ETI132" s="190"/>
      <c r="ETJ132" s="190"/>
      <c r="ETK132" s="190"/>
      <c r="ETL132" s="190"/>
      <c r="ETM132" s="190"/>
      <c r="ETN132" s="190"/>
      <c r="ETO132" s="190"/>
      <c r="ETP132" s="190"/>
      <c r="ETQ132" s="190"/>
      <c r="ETR132" s="190"/>
      <c r="ETS132" s="190"/>
      <c r="ETT132" s="190"/>
      <c r="ETU132" s="190"/>
      <c r="ETV132" s="190"/>
      <c r="ETW132" s="190"/>
      <c r="ETX132" s="190"/>
      <c r="ETY132" s="190"/>
      <c r="ETZ132" s="190"/>
      <c r="EUA132" s="190"/>
      <c r="EUB132" s="190"/>
      <c r="EUC132" s="190"/>
      <c r="EUD132" s="190"/>
      <c r="EUE132" s="190"/>
      <c r="EUF132" s="190"/>
      <c r="EUG132" s="190"/>
      <c r="EUH132" s="190"/>
      <c r="EUI132" s="190"/>
      <c r="EUJ132" s="190"/>
      <c r="EUK132" s="190"/>
      <c r="EUL132" s="190"/>
      <c r="EUM132" s="190"/>
      <c r="EUN132" s="190"/>
      <c r="EUO132" s="190"/>
      <c r="EUP132" s="190"/>
      <c r="EUQ132" s="190"/>
      <c r="EUR132" s="190"/>
      <c r="EUS132" s="190"/>
      <c r="EUT132" s="190"/>
      <c r="EUU132" s="190"/>
      <c r="EUV132" s="190"/>
      <c r="EUW132" s="190"/>
      <c r="EUX132" s="190"/>
      <c r="EUY132" s="190"/>
      <c r="EUZ132" s="190"/>
      <c r="EVA132" s="190"/>
      <c r="EVB132" s="190"/>
      <c r="EVC132" s="190"/>
      <c r="EVD132" s="190"/>
      <c r="EVE132" s="190"/>
      <c r="EVF132" s="190"/>
      <c r="EVG132" s="190"/>
      <c r="EVH132" s="190"/>
      <c r="EVI132" s="190"/>
      <c r="EVJ132" s="190"/>
      <c r="EVK132" s="190"/>
      <c r="EVL132" s="190"/>
      <c r="EVM132" s="190"/>
      <c r="EVN132" s="190"/>
      <c r="EVO132" s="190"/>
      <c r="EVP132" s="190"/>
      <c r="EVQ132" s="190"/>
      <c r="EVR132" s="190"/>
      <c r="EVS132" s="190"/>
      <c r="EVT132" s="190"/>
      <c r="EVU132" s="190"/>
      <c r="EVV132" s="190"/>
      <c r="EVW132" s="190"/>
      <c r="EVX132" s="190"/>
      <c r="EVY132" s="190"/>
      <c r="EVZ132" s="190"/>
      <c r="EWA132" s="190"/>
      <c r="EWB132" s="190"/>
      <c r="EWC132" s="190"/>
      <c r="EWD132" s="190"/>
      <c r="EWE132" s="190"/>
      <c r="EWF132" s="190"/>
      <c r="EWG132" s="190"/>
      <c r="EWH132" s="190"/>
      <c r="EWI132" s="190"/>
      <c r="EWJ132" s="190"/>
      <c r="EWK132" s="190"/>
      <c r="EWL132" s="190"/>
      <c r="EWM132" s="190"/>
      <c r="EWN132" s="190"/>
      <c r="EWO132" s="190"/>
      <c r="EWP132" s="190"/>
      <c r="EWQ132" s="190"/>
      <c r="EWR132" s="190"/>
      <c r="EWS132" s="190"/>
      <c r="EWT132" s="190"/>
      <c r="EWU132" s="190"/>
      <c r="EWV132" s="190"/>
      <c r="EWW132" s="190"/>
      <c r="EWX132" s="190"/>
      <c r="EWY132" s="190"/>
      <c r="EWZ132" s="190"/>
      <c r="EXA132" s="190"/>
      <c r="EXB132" s="190"/>
      <c r="EXC132" s="190"/>
      <c r="EXD132" s="190"/>
      <c r="EXE132" s="190"/>
      <c r="EXF132" s="190"/>
      <c r="EXG132" s="190"/>
      <c r="EXH132" s="190"/>
      <c r="EXI132" s="190"/>
      <c r="EXJ132" s="190"/>
      <c r="EXK132" s="190"/>
      <c r="EXL132" s="190"/>
      <c r="EXM132" s="190"/>
      <c r="EXN132" s="190"/>
      <c r="EXO132" s="190"/>
      <c r="EXP132" s="190"/>
      <c r="EXQ132" s="190"/>
      <c r="EXR132" s="190"/>
      <c r="EXS132" s="190"/>
      <c r="EXT132" s="190"/>
      <c r="EXU132" s="190"/>
      <c r="EXV132" s="190"/>
      <c r="EXW132" s="190"/>
      <c r="EXX132" s="190"/>
      <c r="EXY132" s="190"/>
      <c r="EXZ132" s="190"/>
      <c r="EYA132" s="190"/>
      <c r="EYB132" s="190"/>
      <c r="EYC132" s="190"/>
      <c r="EYD132" s="190"/>
      <c r="EYE132" s="190"/>
      <c r="EYF132" s="190"/>
      <c r="EYG132" s="190"/>
      <c r="EYH132" s="190"/>
      <c r="EYI132" s="190"/>
      <c r="EYJ132" s="190"/>
      <c r="EYK132" s="190"/>
      <c r="EYL132" s="190"/>
      <c r="EYM132" s="190"/>
      <c r="EYN132" s="190"/>
      <c r="EYO132" s="190"/>
      <c r="EYP132" s="190"/>
      <c r="EYQ132" s="190"/>
      <c r="EYR132" s="190"/>
      <c r="EYS132" s="190"/>
      <c r="EYT132" s="190"/>
      <c r="EYU132" s="190"/>
      <c r="EYV132" s="190"/>
      <c r="EYW132" s="190"/>
      <c r="EYX132" s="190"/>
      <c r="EYY132" s="190"/>
      <c r="EYZ132" s="190"/>
      <c r="EZA132" s="190"/>
      <c r="EZB132" s="190"/>
      <c r="EZC132" s="190"/>
      <c r="EZD132" s="190"/>
      <c r="EZE132" s="190"/>
      <c r="EZF132" s="190"/>
      <c r="EZG132" s="190"/>
      <c r="EZH132" s="190"/>
      <c r="EZI132" s="190"/>
      <c r="EZJ132" s="190"/>
      <c r="EZK132" s="190"/>
      <c r="EZL132" s="190"/>
      <c r="EZM132" s="190"/>
      <c r="EZN132" s="190"/>
      <c r="EZO132" s="190"/>
      <c r="EZP132" s="190"/>
      <c r="EZQ132" s="190"/>
      <c r="EZR132" s="190"/>
      <c r="EZS132" s="190"/>
      <c r="EZT132" s="190"/>
      <c r="EZU132" s="190"/>
      <c r="EZV132" s="190"/>
      <c r="EZW132" s="190"/>
      <c r="EZX132" s="190"/>
      <c r="EZY132" s="190"/>
      <c r="EZZ132" s="190"/>
      <c r="FAA132" s="190"/>
      <c r="FAB132" s="190"/>
      <c r="FAC132" s="190"/>
      <c r="FAD132" s="190"/>
      <c r="FAE132" s="190"/>
      <c r="FAF132" s="190"/>
      <c r="FAG132" s="190"/>
      <c r="FAH132" s="190"/>
      <c r="FAI132" s="190"/>
      <c r="FAJ132" s="190"/>
      <c r="FAK132" s="190"/>
      <c r="FAL132" s="190"/>
      <c r="FAM132" s="190"/>
      <c r="FAN132" s="190"/>
      <c r="FAO132" s="190"/>
      <c r="FAP132" s="190"/>
      <c r="FAQ132" s="190"/>
      <c r="FAR132" s="190"/>
      <c r="FAS132" s="190"/>
      <c r="FAT132" s="190"/>
      <c r="FAU132" s="190"/>
      <c r="FAV132" s="190"/>
      <c r="FAW132" s="190"/>
      <c r="FAX132" s="190"/>
      <c r="FAY132" s="190"/>
      <c r="FAZ132" s="190"/>
      <c r="FBA132" s="190"/>
      <c r="FBB132" s="190"/>
      <c r="FBC132" s="190"/>
      <c r="FBD132" s="190"/>
      <c r="FBE132" s="190"/>
      <c r="FBF132" s="190"/>
      <c r="FBG132" s="190"/>
      <c r="FBH132" s="190"/>
      <c r="FBI132" s="190"/>
      <c r="FBJ132" s="190"/>
      <c r="FBK132" s="190"/>
      <c r="FBL132" s="190"/>
      <c r="FBM132" s="190"/>
      <c r="FBN132" s="190"/>
      <c r="FBO132" s="190"/>
      <c r="FBP132" s="190"/>
      <c r="FBQ132" s="190"/>
      <c r="FBR132" s="190"/>
      <c r="FBS132" s="190"/>
      <c r="FBT132" s="190"/>
      <c r="FBU132" s="190"/>
      <c r="FBV132" s="190"/>
      <c r="FBW132" s="190"/>
      <c r="FBX132" s="190"/>
      <c r="FBY132" s="190"/>
      <c r="FBZ132" s="190"/>
      <c r="FCA132" s="190"/>
      <c r="FCB132" s="190"/>
      <c r="FCC132" s="190"/>
      <c r="FCD132" s="190"/>
      <c r="FCE132" s="190"/>
      <c r="FCF132" s="190"/>
      <c r="FCG132" s="190"/>
      <c r="FCH132" s="190"/>
      <c r="FCI132" s="190"/>
      <c r="FCJ132" s="190"/>
      <c r="FCK132" s="190"/>
      <c r="FCL132" s="190"/>
      <c r="FCM132" s="190"/>
      <c r="FCN132" s="190"/>
      <c r="FCO132" s="190"/>
      <c r="FCP132" s="190"/>
      <c r="FCQ132" s="190"/>
      <c r="FCR132" s="190"/>
      <c r="FCS132" s="190"/>
      <c r="FCT132" s="190"/>
      <c r="FCU132" s="190"/>
      <c r="FCV132" s="190"/>
      <c r="FCW132" s="190"/>
      <c r="FCX132" s="190"/>
      <c r="FCY132" s="190"/>
      <c r="FCZ132" s="190"/>
      <c r="FDA132" s="190"/>
      <c r="FDB132" s="190"/>
      <c r="FDC132" s="190"/>
      <c r="FDD132" s="190"/>
      <c r="FDE132" s="190"/>
      <c r="FDF132" s="190"/>
      <c r="FDG132" s="190"/>
      <c r="FDH132" s="190"/>
      <c r="FDI132" s="190"/>
      <c r="FDJ132" s="190"/>
      <c r="FDK132" s="190"/>
      <c r="FDL132" s="190"/>
      <c r="FDM132" s="190"/>
      <c r="FDN132" s="190"/>
      <c r="FDO132" s="190"/>
      <c r="FDP132" s="190"/>
      <c r="FDQ132" s="190"/>
      <c r="FDR132" s="190"/>
      <c r="FDS132" s="190"/>
      <c r="FDT132" s="190"/>
      <c r="FDU132" s="190"/>
      <c r="FDV132" s="190"/>
      <c r="FDW132" s="190"/>
      <c r="FDX132" s="190"/>
      <c r="FDY132" s="190"/>
      <c r="FDZ132" s="190"/>
      <c r="FEA132" s="190"/>
      <c r="FEB132" s="190"/>
      <c r="FEC132" s="190"/>
      <c r="FED132" s="190"/>
      <c r="FEE132" s="190"/>
      <c r="FEF132" s="190"/>
      <c r="FEG132" s="190"/>
      <c r="FEH132" s="190"/>
      <c r="FEI132" s="190"/>
      <c r="FEJ132" s="190"/>
      <c r="FEK132" s="190"/>
      <c r="FEL132" s="190"/>
      <c r="FEM132" s="190"/>
      <c r="FEN132" s="190"/>
      <c r="FEO132" s="190"/>
      <c r="FEP132" s="190"/>
      <c r="FEQ132" s="190"/>
      <c r="FER132" s="190"/>
      <c r="FES132" s="190"/>
      <c r="FET132" s="190"/>
      <c r="FEU132" s="190"/>
      <c r="FEV132" s="190"/>
      <c r="FEW132" s="190"/>
      <c r="FEX132" s="190"/>
      <c r="FEY132" s="190"/>
      <c r="FEZ132" s="190"/>
      <c r="FFA132" s="190"/>
      <c r="FFB132" s="190"/>
      <c r="FFC132" s="190"/>
      <c r="FFD132" s="190"/>
      <c r="FFE132" s="190"/>
      <c r="FFF132" s="190"/>
      <c r="FFG132" s="190"/>
      <c r="FFH132" s="190"/>
      <c r="FFI132" s="190"/>
      <c r="FFJ132" s="190"/>
      <c r="FFK132" s="190"/>
      <c r="FFL132" s="190"/>
      <c r="FFM132" s="190"/>
      <c r="FFN132" s="190"/>
      <c r="FFO132" s="190"/>
      <c r="FFP132" s="190"/>
      <c r="FFQ132" s="190"/>
      <c r="FFR132" s="190"/>
      <c r="FFS132" s="190"/>
      <c r="FFT132" s="190"/>
      <c r="FFU132" s="190"/>
      <c r="FFV132" s="190"/>
      <c r="FFW132" s="190"/>
      <c r="FFX132" s="190"/>
      <c r="FFY132" s="190"/>
      <c r="FFZ132" s="190"/>
      <c r="FGA132" s="190"/>
      <c r="FGB132" s="190"/>
      <c r="FGC132" s="190"/>
      <c r="FGD132" s="190"/>
      <c r="FGE132" s="190"/>
      <c r="FGF132" s="190"/>
      <c r="FGG132" s="190"/>
      <c r="FGH132" s="190"/>
      <c r="FGI132" s="190"/>
      <c r="FGJ132" s="190"/>
      <c r="FGK132" s="190"/>
      <c r="FGL132" s="190"/>
      <c r="FGM132" s="190"/>
      <c r="FGN132" s="190"/>
      <c r="FGO132" s="190"/>
      <c r="FGP132" s="190"/>
      <c r="FGQ132" s="190"/>
      <c r="FGR132" s="190"/>
      <c r="FGS132" s="190"/>
      <c r="FGT132" s="190"/>
      <c r="FGU132" s="190"/>
      <c r="FGV132" s="190"/>
      <c r="FGW132" s="190"/>
      <c r="FGX132" s="190"/>
      <c r="FGY132" s="190"/>
      <c r="FGZ132" s="190"/>
      <c r="FHA132" s="190"/>
      <c r="FHB132" s="190"/>
      <c r="FHC132" s="190"/>
      <c r="FHD132" s="190"/>
      <c r="FHE132" s="190"/>
      <c r="FHF132" s="190"/>
      <c r="FHG132" s="190"/>
      <c r="FHH132" s="190"/>
      <c r="FHI132" s="190"/>
      <c r="FHJ132" s="190"/>
      <c r="FHK132" s="190"/>
      <c r="FHL132" s="190"/>
      <c r="FHM132" s="190"/>
      <c r="FHN132" s="190"/>
      <c r="FHO132" s="190"/>
      <c r="FHP132" s="190"/>
      <c r="FHQ132" s="190"/>
      <c r="FHR132" s="190"/>
      <c r="FHS132" s="190"/>
      <c r="FHT132" s="190"/>
      <c r="FHU132" s="190"/>
      <c r="FHV132" s="190"/>
      <c r="FHW132" s="190"/>
      <c r="FHX132" s="190"/>
      <c r="FHY132" s="190"/>
      <c r="FHZ132" s="190"/>
      <c r="FIA132" s="190"/>
      <c r="FIB132" s="190"/>
      <c r="FIC132" s="190"/>
      <c r="FID132" s="190"/>
      <c r="FIE132" s="190"/>
      <c r="FIF132" s="190"/>
      <c r="FIG132" s="190"/>
      <c r="FIH132" s="190"/>
      <c r="FII132" s="190"/>
      <c r="FIJ132" s="190"/>
      <c r="FIK132" s="190"/>
      <c r="FIL132" s="190"/>
      <c r="FIM132" s="190"/>
      <c r="FIN132" s="190"/>
      <c r="FIO132" s="190"/>
      <c r="FIP132" s="190"/>
      <c r="FIQ132" s="190"/>
      <c r="FIR132" s="190"/>
      <c r="FIS132" s="190"/>
      <c r="FIT132" s="190"/>
      <c r="FIU132" s="190"/>
      <c r="FIV132" s="190"/>
      <c r="FIW132" s="190"/>
      <c r="FIX132" s="190"/>
      <c r="FIY132" s="190"/>
      <c r="FIZ132" s="190"/>
      <c r="FJA132" s="190"/>
      <c r="FJB132" s="190"/>
      <c r="FJC132" s="190"/>
      <c r="FJD132" s="190"/>
      <c r="FJE132" s="190"/>
      <c r="FJF132" s="190"/>
      <c r="FJG132" s="190"/>
      <c r="FJH132" s="190"/>
      <c r="FJI132" s="190"/>
      <c r="FJJ132" s="190"/>
      <c r="FJK132" s="190"/>
      <c r="FJL132" s="190"/>
      <c r="FJM132" s="190"/>
      <c r="FJN132" s="190"/>
      <c r="FJO132" s="190"/>
      <c r="FJP132" s="190"/>
      <c r="FJQ132" s="190"/>
      <c r="FJR132" s="190"/>
      <c r="FJS132" s="190"/>
      <c r="FJT132" s="190"/>
      <c r="FJU132" s="190"/>
      <c r="FJV132" s="190"/>
      <c r="FJW132" s="190"/>
      <c r="FJX132" s="190"/>
      <c r="FJY132" s="190"/>
      <c r="FJZ132" s="190"/>
      <c r="FKA132" s="190"/>
      <c r="FKB132" s="190"/>
      <c r="FKC132" s="190"/>
      <c r="FKD132" s="190"/>
      <c r="FKE132" s="190"/>
      <c r="FKF132" s="190"/>
      <c r="FKG132" s="190"/>
      <c r="FKH132" s="190"/>
      <c r="FKI132" s="190"/>
      <c r="FKJ132" s="190"/>
      <c r="FKK132" s="190"/>
      <c r="FKL132" s="190"/>
      <c r="FKM132" s="190"/>
      <c r="FKN132" s="190"/>
      <c r="FKO132" s="190"/>
      <c r="FKP132" s="190"/>
      <c r="FKQ132" s="190"/>
      <c r="FKR132" s="190"/>
      <c r="FKS132" s="190"/>
      <c r="FKT132" s="190"/>
      <c r="FKU132" s="190"/>
      <c r="FKV132" s="190"/>
      <c r="FKW132" s="190"/>
      <c r="FKX132" s="190"/>
      <c r="FKY132" s="190"/>
      <c r="FKZ132" s="190"/>
      <c r="FLA132" s="190"/>
      <c r="FLB132" s="190"/>
      <c r="FLC132" s="190"/>
      <c r="FLD132" s="190"/>
      <c r="FLE132" s="190"/>
      <c r="FLF132" s="190"/>
      <c r="FLG132" s="190"/>
      <c r="FLH132" s="190"/>
      <c r="FLI132" s="190"/>
      <c r="FLJ132" s="190"/>
      <c r="FLK132" s="190"/>
      <c r="FLL132" s="190"/>
      <c r="FLM132" s="190"/>
      <c r="FLN132" s="190"/>
      <c r="FLO132" s="190"/>
      <c r="FLP132" s="190"/>
      <c r="FLQ132" s="190"/>
      <c r="FLR132" s="190"/>
      <c r="FLS132" s="190"/>
      <c r="FLT132" s="190"/>
      <c r="FLU132" s="190"/>
      <c r="FLV132" s="190"/>
      <c r="FLW132" s="190"/>
      <c r="FLX132" s="190"/>
      <c r="FLY132" s="190"/>
      <c r="FLZ132" s="190"/>
      <c r="FMA132" s="190"/>
      <c r="FMB132" s="190"/>
      <c r="FMC132" s="190"/>
      <c r="FMD132" s="190"/>
      <c r="FME132" s="190"/>
      <c r="FMF132" s="190"/>
      <c r="FMG132" s="190"/>
      <c r="FMH132" s="190"/>
      <c r="FMI132" s="190"/>
      <c r="FMJ132" s="190"/>
      <c r="FMK132" s="190"/>
      <c r="FML132" s="190"/>
      <c r="FMM132" s="190"/>
      <c r="FMN132" s="190"/>
      <c r="FMO132" s="190"/>
      <c r="FMP132" s="190"/>
      <c r="FMQ132" s="190"/>
      <c r="FMR132" s="190"/>
      <c r="FMS132" s="190"/>
      <c r="FMT132" s="190"/>
      <c r="FMU132" s="190"/>
      <c r="FMV132" s="190"/>
      <c r="FMW132" s="190"/>
      <c r="FMX132" s="190"/>
      <c r="FMY132" s="190"/>
      <c r="FMZ132" s="190"/>
      <c r="FNA132" s="190"/>
      <c r="FNB132" s="190"/>
      <c r="FNC132" s="190"/>
      <c r="FND132" s="190"/>
      <c r="FNE132" s="190"/>
      <c r="FNF132" s="190"/>
      <c r="FNG132" s="190"/>
      <c r="FNH132" s="190"/>
      <c r="FNI132" s="190"/>
      <c r="FNJ132" s="190"/>
      <c r="FNK132" s="190"/>
      <c r="FNL132" s="190"/>
      <c r="FNM132" s="190"/>
      <c r="FNN132" s="190"/>
      <c r="FNO132" s="190"/>
      <c r="FNP132" s="190"/>
      <c r="FNQ132" s="190"/>
      <c r="FNR132" s="190"/>
      <c r="FNS132" s="190"/>
      <c r="FNT132" s="190"/>
      <c r="FNU132" s="190"/>
      <c r="FNV132" s="190"/>
      <c r="FNW132" s="190"/>
      <c r="FNX132" s="190"/>
      <c r="FNY132" s="190"/>
      <c r="FNZ132" s="190"/>
      <c r="FOA132" s="190"/>
      <c r="FOB132" s="190"/>
      <c r="FOC132" s="190"/>
      <c r="FOD132" s="190"/>
      <c r="FOE132" s="190"/>
      <c r="FOF132" s="190"/>
      <c r="FOG132" s="190"/>
      <c r="FOH132" s="190"/>
      <c r="FOI132" s="190"/>
      <c r="FOJ132" s="190"/>
      <c r="FOK132" s="190"/>
      <c r="FOL132" s="190"/>
      <c r="FOM132" s="190"/>
      <c r="FON132" s="190"/>
      <c r="FOO132" s="190"/>
      <c r="FOP132" s="190"/>
      <c r="FOQ132" s="190"/>
      <c r="FOR132" s="190"/>
      <c r="FOS132" s="190"/>
      <c r="FOT132" s="190"/>
      <c r="FOU132" s="190"/>
      <c r="FOV132" s="190"/>
      <c r="FOW132" s="190"/>
      <c r="FOX132" s="190"/>
      <c r="FOY132" s="190"/>
      <c r="FOZ132" s="190"/>
      <c r="FPA132" s="190"/>
      <c r="FPB132" s="190"/>
      <c r="FPC132" s="190"/>
      <c r="FPD132" s="190"/>
      <c r="FPE132" s="190"/>
      <c r="FPF132" s="190"/>
      <c r="FPG132" s="190"/>
      <c r="FPH132" s="190"/>
      <c r="FPI132" s="190"/>
      <c r="FPJ132" s="190"/>
      <c r="FPK132" s="190"/>
      <c r="FPL132" s="190"/>
      <c r="FPM132" s="190"/>
      <c r="FPN132" s="190"/>
      <c r="FPO132" s="190"/>
      <c r="FPP132" s="190"/>
      <c r="FPQ132" s="190"/>
      <c r="FPR132" s="190"/>
      <c r="FPS132" s="190"/>
      <c r="FPT132" s="190"/>
      <c r="FPU132" s="190"/>
      <c r="FPV132" s="190"/>
      <c r="FPW132" s="190"/>
      <c r="FPX132" s="190"/>
      <c r="FPY132" s="190"/>
      <c r="FPZ132" s="190"/>
      <c r="FQA132" s="190"/>
      <c r="FQB132" s="190"/>
      <c r="FQC132" s="190"/>
      <c r="FQD132" s="190"/>
      <c r="FQE132" s="190"/>
      <c r="FQF132" s="190"/>
      <c r="FQG132" s="190"/>
      <c r="FQH132" s="190"/>
      <c r="FQI132" s="190"/>
      <c r="FQJ132" s="190"/>
      <c r="FQK132" s="190"/>
      <c r="FQL132" s="190"/>
      <c r="FQM132" s="190"/>
      <c r="FQN132" s="190"/>
      <c r="FQO132" s="190"/>
      <c r="FQP132" s="190"/>
      <c r="FQQ132" s="190"/>
      <c r="FQR132" s="190"/>
      <c r="FQS132" s="190"/>
      <c r="FQT132" s="190"/>
      <c r="FQU132" s="190"/>
      <c r="FQV132" s="190"/>
      <c r="FQW132" s="190"/>
      <c r="FQX132" s="190"/>
      <c r="FQY132" s="190"/>
      <c r="FQZ132" s="190"/>
      <c r="FRA132" s="190"/>
      <c r="FRB132" s="190"/>
      <c r="FRC132" s="190"/>
      <c r="FRD132" s="190"/>
      <c r="FRE132" s="190"/>
      <c r="FRF132" s="190"/>
      <c r="FRG132" s="190"/>
      <c r="FRH132" s="190"/>
      <c r="FRI132" s="190"/>
      <c r="FRJ132" s="190"/>
      <c r="FRK132" s="190"/>
      <c r="FRL132" s="190"/>
      <c r="FRM132" s="190"/>
      <c r="FRN132" s="190"/>
      <c r="FRO132" s="190"/>
      <c r="FRP132" s="190"/>
      <c r="FRQ132" s="190"/>
      <c r="FRR132" s="190"/>
      <c r="FRS132" s="190"/>
      <c r="FRT132" s="190"/>
      <c r="FRU132" s="190"/>
      <c r="FRV132" s="190"/>
      <c r="FRW132" s="190"/>
      <c r="FRX132" s="190"/>
      <c r="FRY132" s="190"/>
      <c r="FRZ132" s="190"/>
      <c r="FSA132" s="190"/>
      <c r="FSB132" s="190"/>
      <c r="FSC132" s="190"/>
      <c r="FSD132" s="190"/>
      <c r="FSE132" s="190"/>
      <c r="FSF132" s="190"/>
      <c r="FSG132" s="190"/>
      <c r="FSH132" s="190"/>
      <c r="FSI132" s="190"/>
      <c r="FSJ132" s="190"/>
      <c r="FSK132" s="190"/>
      <c r="FSL132" s="190"/>
      <c r="FSM132" s="190"/>
      <c r="FSN132" s="190"/>
      <c r="FSO132" s="190"/>
      <c r="FSP132" s="190"/>
      <c r="FSQ132" s="190"/>
      <c r="FSR132" s="190"/>
      <c r="FSS132" s="190"/>
      <c r="FST132" s="190"/>
      <c r="FSU132" s="190"/>
      <c r="FSV132" s="190"/>
      <c r="FSW132" s="190"/>
      <c r="FSX132" s="190"/>
      <c r="FSY132" s="190"/>
      <c r="FSZ132" s="190"/>
      <c r="FTA132" s="190"/>
      <c r="FTB132" s="190"/>
      <c r="FTC132" s="190"/>
      <c r="FTD132" s="190"/>
      <c r="FTE132" s="190"/>
      <c r="FTF132" s="190"/>
      <c r="FTG132" s="190"/>
      <c r="FTH132" s="190"/>
      <c r="FTI132" s="190"/>
      <c r="FTJ132" s="190"/>
      <c r="FTK132" s="190"/>
      <c r="FTL132" s="190"/>
      <c r="FTM132" s="190"/>
      <c r="FTN132" s="190"/>
      <c r="FTO132" s="190"/>
      <c r="FTP132" s="190"/>
      <c r="FTQ132" s="190"/>
      <c r="FTR132" s="190"/>
      <c r="FTS132" s="190"/>
      <c r="FTT132" s="190"/>
      <c r="FTU132" s="190"/>
      <c r="FTV132" s="190"/>
      <c r="FTW132" s="190"/>
      <c r="FTX132" s="190"/>
      <c r="FTY132" s="190"/>
      <c r="FTZ132" s="190"/>
      <c r="FUA132" s="190"/>
      <c r="FUB132" s="190"/>
      <c r="FUC132" s="190"/>
      <c r="FUD132" s="190"/>
      <c r="FUE132" s="190"/>
      <c r="FUF132" s="190"/>
      <c r="FUG132" s="190"/>
      <c r="FUH132" s="190"/>
      <c r="FUI132" s="190"/>
      <c r="FUJ132" s="190"/>
      <c r="FUK132" s="190"/>
      <c r="FUL132" s="190"/>
      <c r="FUM132" s="190"/>
      <c r="FUN132" s="190"/>
      <c r="FUO132" s="190"/>
      <c r="FUP132" s="190"/>
      <c r="FUQ132" s="190"/>
      <c r="FUR132" s="190"/>
      <c r="FUS132" s="190"/>
      <c r="FUT132" s="190"/>
      <c r="FUU132" s="190"/>
      <c r="FUV132" s="190"/>
      <c r="FUW132" s="190"/>
      <c r="FUX132" s="190"/>
      <c r="FUY132" s="190"/>
      <c r="FUZ132" s="190"/>
      <c r="FVA132" s="190"/>
      <c r="FVB132" s="190"/>
      <c r="FVC132" s="190"/>
      <c r="FVD132" s="190"/>
      <c r="FVE132" s="190"/>
      <c r="FVF132" s="190"/>
      <c r="FVG132" s="190"/>
      <c r="FVH132" s="190"/>
      <c r="FVI132" s="190"/>
      <c r="FVJ132" s="190"/>
      <c r="FVK132" s="190"/>
      <c r="FVL132" s="190"/>
      <c r="FVM132" s="190"/>
      <c r="FVN132" s="190"/>
      <c r="FVO132" s="190"/>
      <c r="FVP132" s="190"/>
      <c r="FVQ132" s="190"/>
      <c r="FVR132" s="190"/>
      <c r="FVS132" s="190"/>
      <c r="FVT132" s="190"/>
      <c r="FVU132" s="190"/>
      <c r="FVV132" s="190"/>
      <c r="FVW132" s="190"/>
      <c r="FVX132" s="190"/>
      <c r="FVY132" s="190"/>
      <c r="FVZ132" s="190"/>
      <c r="FWA132" s="190"/>
      <c r="FWB132" s="190"/>
      <c r="FWC132" s="190"/>
      <c r="FWD132" s="190"/>
      <c r="FWE132" s="190"/>
      <c r="FWF132" s="190"/>
      <c r="FWG132" s="190"/>
      <c r="FWH132" s="190"/>
      <c r="FWI132" s="190"/>
      <c r="FWJ132" s="190"/>
      <c r="FWK132" s="190"/>
      <c r="FWL132" s="190"/>
      <c r="FWM132" s="190"/>
      <c r="FWN132" s="190"/>
      <c r="FWO132" s="190"/>
      <c r="FWP132" s="190"/>
      <c r="FWQ132" s="190"/>
      <c r="FWR132" s="190"/>
      <c r="FWS132" s="190"/>
      <c r="FWT132" s="190"/>
      <c r="FWU132" s="190"/>
      <c r="FWV132" s="190"/>
      <c r="FWW132" s="190"/>
      <c r="FWX132" s="190"/>
      <c r="FWY132" s="190"/>
      <c r="FWZ132" s="190"/>
      <c r="FXA132" s="190"/>
      <c r="FXB132" s="190"/>
      <c r="FXC132" s="190"/>
      <c r="FXD132" s="190"/>
      <c r="FXE132" s="190"/>
      <c r="FXF132" s="190"/>
      <c r="FXG132" s="190"/>
      <c r="FXH132" s="190"/>
      <c r="FXI132" s="190"/>
      <c r="FXJ132" s="190"/>
      <c r="FXK132" s="190"/>
      <c r="FXL132" s="190"/>
      <c r="FXM132" s="190"/>
      <c r="FXN132" s="190"/>
      <c r="FXO132" s="190"/>
      <c r="FXP132" s="190"/>
      <c r="FXQ132" s="190"/>
      <c r="FXR132" s="190"/>
      <c r="FXS132" s="190"/>
      <c r="FXT132" s="190"/>
      <c r="FXU132" s="190"/>
      <c r="FXV132" s="190"/>
      <c r="FXW132" s="190"/>
      <c r="FXX132" s="190"/>
      <c r="FXY132" s="190"/>
      <c r="FXZ132" s="190"/>
      <c r="FYA132" s="190"/>
      <c r="FYB132" s="190"/>
      <c r="FYC132" s="190"/>
      <c r="FYD132" s="190"/>
      <c r="FYE132" s="190"/>
      <c r="FYF132" s="190"/>
      <c r="FYG132" s="190"/>
      <c r="FYH132" s="190"/>
      <c r="FYI132" s="190"/>
      <c r="FYJ132" s="190"/>
      <c r="FYK132" s="190"/>
      <c r="FYL132" s="190"/>
      <c r="FYM132" s="190"/>
      <c r="FYN132" s="190"/>
      <c r="FYO132" s="190"/>
      <c r="FYP132" s="190"/>
      <c r="FYQ132" s="190"/>
      <c r="FYR132" s="190"/>
      <c r="FYS132" s="190"/>
      <c r="FYT132" s="190"/>
      <c r="FYU132" s="190"/>
      <c r="FYV132" s="190"/>
      <c r="FYW132" s="190"/>
      <c r="FYX132" s="190"/>
      <c r="FYY132" s="190"/>
      <c r="FYZ132" s="190"/>
      <c r="FZA132" s="190"/>
      <c r="FZB132" s="190"/>
      <c r="FZC132" s="190"/>
      <c r="FZD132" s="190"/>
      <c r="FZE132" s="190"/>
      <c r="FZF132" s="190"/>
      <c r="FZG132" s="190"/>
      <c r="FZH132" s="190"/>
      <c r="FZI132" s="190"/>
      <c r="FZJ132" s="190"/>
      <c r="FZK132" s="190"/>
      <c r="FZL132" s="190"/>
      <c r="FZM132" s="190"/>
      <c r="FZN132" s="190"/>
      <c r="FZO132" s="190"/>
      <c r="FZP132" s="190"/>
      <c r="FZQ132" s="190"/>
      <c r="FZR132" s="190"/>
      <c r="FZS132" s="190"/>
      <c r="FZT132" s="190"/>
      <c r="FZU132" s="190"/>
      <c r="FZV132" s="190"/>
      <c r="FZW132" s="190"/>
      <c r="FZX132" s="190"/>
      <c r="FZY132" s="190"/>
      <c r="FZZ132" s="190"/>
      <c r="GAA132" s="190"/>
      <c r="GAB132" s="190"/>
      <c r="GAC132" s="190"/>
      <c r="GAD132" s="190"/>
      <c r="GAE132" s="190"/>
      <c r="GAF132" s="190"/>
      <c r="GAG132" s="190"/>
      <c r="GAH132" s="190"/>
      <c r="GAI132" s="190"/>
      <c r="GAJ132" s="190"/>
      <c r="GAK132" s="190"/>
      <c r="GAL132" s="190"/>
      <c r="GAM132" s="190"/>
      <c r="GAN132" s="190"/>
      <c r="GAO132" s="190"/>
      <c r="GAP132" s="190"/>
      <c r="GAQ132" s="190"/>
      <c r="GAR132" s="190"/>
      <c r="GAS132" s="190"/>
      <c r="GAT132" s="190"/>
      <c r="GAU132" s="190"/>
      <c r="GAV132" s="190"/>
      <c r="GAW132" s="190"/>
      <c r="GAX132" s="190"/>
      <c r="GAY132" s="190"/>
      <c r="GAZ132" s="190"/>
      <c r="GBA132" s="190"/>
      <c r="GBB132" s="190"/>
      <c r="GBC132" s="190"/>
      <c r="GBD132" s="190"/>
      <c r="GBE132" s="190"/>
      <c r="GBF132" s="190"/>
      <c r="GBG132" s="190"/>
      <c r="GBH132" s="190"/>
      <c r="GBI132" s="190"/>
      <c r="GBJ132" s="190"/>
      <c r="GBK132" s="190"/>
      <c r="GBL132" s="190"/>
      <c r="GBM132" s="190"/>
      <c r="GBN132" s="190"/>
      <c r="GBO132" s="190"/>
      <c r="GBP132" s="190"/>
      <c r="GBQ132" s="190"/>
      <c r="GBR132" s="190"/>
      <c r="GBS132" s="190"/>
      <c r="GBT132" s="190"/>
      <c r="GBU132" s="190"/>
      <c r="GBV132" s="190"/>
      <c r="GBW132" s="190"/>
      <c r="GBX132" s="190"/>
      <c r="GBY132" s="190"/>
      <c r="GBZ132" s="190"/>
      <c r="GCA132" s="190"/>
      <c r="GCB132" s="190"/>
      <c r="GCC132" s="190"/>
      <c r="GCD132" s="190"/>
      <c r="GCE132" s="190"/>
      <c r="GCF132" s="190"/>
      <c r="GCG132" s="190"/>
      <c r="GCH132" s="190"/>
      <c r="GCI132" s="190"/>
      <c r="GCJ132" s="190"/>
      <c r="GCK132" s="190"/>
      <c r="GCL132" s="190"/>
      <c r="GCM132" s="190"/>
      <c r="GCN132" s="190"/>
      <c r="GCO132" s="190"/>
      <c r="GCP132" s="190"/>
      <c r="GCQ132" s="190"/>
      <c r="GCR132" s="190"/>
      <c r="GCS132" s="190"/>
      <c r="GCT132" s="190"/>
      <c r="GCU132" s="190"/>
      <c r="GCV132" s="190"/>
      <c r="GCW132" s="190"/>
      <c r="GCX132" s="190"/>
      <c r="GCY132" s="190"/>
      <c r="GCZ132" s="190"/>
      <c r="GDA132" s="190"/>
      <c r="GDB132" s="190"/>
      <c r="GDC132" s="190"/>
      <c r="GDD132" s="190"/>
      <c r="GDE132" s="190"/>
      <c r="GDF132" s="190"/>
      <c r="GDG132" s="190"/>
      <c r="GDH132" s="190"/>
      <c r="GDI132" s="190"/>
      <c r="GDJ132" s="190"/>
      <c r="GDK132" s="190"/>
      <c r="GDL132" s="190"/>
      <c r="GDM132" s="190"/>
      <c r="GDN132" s="190"/>
      <c r="GDO132" s="190"/>
      <c r="GDP132" s="190"/>
      <c r="GDQ132" s="190"/>
      <c r="GDR132" s="190"/>
      <c r="GDS132" s="190"/>
      <c r="GDT132" s="190"/>
      <c r="GDU132" s="190"/>
      <c r="GDV132" s="190"/>
      <c r="GDW132" s="190"/>
      <c r="GDX132" s="190"/>
      <c r="GDY132" s="190"/>
      <c r="GDZ132" s="190"/>
      <c r="GEA132" s="190"/>
      <c r="GEB132" s="190"/>
      <c r="GEC132" s="190"/>
      <c r="GED132" s="190"/>
      <c r="GEE132" s="190"/>
      <c r="GEF132" s="190"/>
      <c r="GEG132" s="190"/>
      <c r="GEH132" s="190"/>
      <c r="GEI132" s="190"/>
      <c r="GEJ132" s="190"/>
      <c r="GEK132" s="190"/>
      <c r="GEL132" s="190"/>
      <c r="GEM132" s="190"/>
      <c r="GEN132" s="190"/>
      <c r="GEO132" s="190"/>
      <c r="GEP132" s="190"/>
      <c r="GEQ132" s="190"/>
      <c r="GER132" s="190"/>
      <c r="GES132" s="190"/>
      <c r="GET132" s="190"/>
      <c r="GEU132" s="190"/>
      <c r="GEV132" s="190"/>
      <c r="GEW132" s="190"/>
      <c r="GEX132" s="190"/>
      <c r="GEY132" s="190"/>
      <c r="GEZ132" s="190"/>
      <c r="GFA132" s="190"/>
      <c r="GFB132" s="190"/>
      <c r="GFC132" s="190"/>
      <c r="GFD132" s="190"/>
      <c r="GFE132" s="190"/>
      <c r="GFF132" s="190"/>
      <c r="GFG132" s="190"/>
      <c r="GFH132" s="190"/>
      <c r="GFI132" s="190"/>
      <c r="GFJ132" s="190"/>
      <c r="GFK132" s="190"/>
      <c r="GFL132" s="190"/>
      <c r="GFM132" s="190"/>
      <c r="GFN132" s="190"/>
      <c r="GFO132" s="190"/>
      <c r="GFP132" s="190"/>
      <c r="GFQ132" s="190"/>
      <c r="GFR132" s="190"/>
      <c r="GFS132" s="190"/>
      <c r="GFT132" s="190"/>
      <c r="GFU132" s="190"/>
      <c r="GFV132" s="190"/>
      <c r="GFW132" s="190"/>
      <c r="GFX132" s="190"/>
      <c r="GFY132" s="190"/>
      <c r="GFZ132" s="190"/>
      <c r="GGA132" s="190"/>
      <c r="GGB132" s="190"/>
      <c r="GGC132" s="190"/>
      <c r="GGD132" s="190"/>
      <c r="GGE132" s="190"/>
      <c r="GGF132" s="190"/>
      <c r="GGG132" s="190"/>
      <c r="GGH132" s="190"/>
      <c r="GGI132" s="190"/>
      <c r="GGJ132" s="190"/>
      <c r="GGK132" s="190"/>
      <c r="GGL132" s="190"/>
      <c r="GGM132" s="190"/>
      <c r="GGN132" s="190"/>
      <c r="GGO132" s="190"/>
      <c r="GGP132" s="190"/>
      <c r="GGQ132" s="190"/>
      <c r="GGR132" s="190"/>
      <c r="GGS132" s="190"/>
      <c r="GGT132" s="190"/>
      <c r="GGU132" s="190"/>
      <c r="GGV132" s="190"/>
      <c r="GGW132" s="190"/>
      <c r="GGX132" s="190"/>
      <c r="GGY132" s="190"/>
      <c r="GGZ132" s="190"/>
      <c r="GHA132" s="190"/>
      <c r="GHB132" s="190"/>
      <c r="GHC132" s="190"/>
      <c r="GHD132" s="190"/>
      <c r="GHE132" s="190"/>
      <c r="GHF132" s="190"/>
      <c r="GHG132" s="190"/>
      <c r="GHH132" s="190"/>
      <c r="GHI132" s="190"/>
      <c r="GHJ132" s="190"/>
      <c r="GHK132" s="190"/>
      <c r="GHL132" s="190"/>
      <c r="GHM132" s="190"/>
      <c r="GHN132" s="190"/>
      <c r="GHO132" s="190"/>
      <c r="GHP132" s="190"/>
      <c r="GHQ132" s="190"/>
      <c r="GHR132" s="190"/>
      <c r="GHS132" s="190"/>
      <c r="GHT132" s="190"/>
      <c r="GHU132" s="190"/>
      <c r="GHV132" s="190"/>
      <c r="GHW132" s="190"/>
      <c r="GHX132" s="190"/>
      <c r="GHY132" s="190"/>
      <c r="GHZ132" s="190"/>
      <c r="GIA132" s="190"/>
      <c r="GIB132" s="190"/>
      <c r="GIC132" s="190"/>
      <c r="GID132" s="190"/>
      <c r="GIE132" s="190"/>
      <c r="GIF132" s="190"/>
      <c r="GIG132" s="190"/>
      <c r="GIH132" s="190"/>
      <c r="GII132" s="190"/>
      <c r="GIJ132" s="190"/>
      <c r="GIK132" s="190"/>
      <c r="GIL132" s="190"/>
      <c r="GIM132" s="190"/>
      <c r="GIN132" s="190"/>
      <c r="GIO132" s="190"/>
      <c r="GIP132" s="190"/>
      <c r="GIQ132" s="190"/>
      <c r="GIR132" s="190"/>
      <c r="GIS132" s="190"/>
      <c r="GIT132" s="190"/>
      <c r="GIU132" s="190"/>
      <c r="GIV132" s="190"/>
      <c r="GIW132" s="190"/>
      <c r="GIX132" s="190"/>
      <c r="GIY132" s="190"/>
      <c r="GIZ132" s="190"/>
      <c r="GJA132" s="190"/>
      <c r="GJB132" s="190"/>
      <c r="GJC132" s="190"/>
      <c r="GJD132" s="190"/>
      <c r="GJE132" s="190"/>
      <c r="GJF132" s="190"/>
      <c r="GJG132" s="190"/>
      <c r="GJH132" s="190"/>
      <c r="GJI132" s="190"/>
      <c r="GJJ132" s="190"/>
      <c r="GJK132" s="190"/>
      <c r="GJL132" s="190"/>
      <c r="GJM132" s="190"/>
      <c r="GJN132" s="190"/>
      <c r="GJO132" s="190"/>
      <c r="GJP132" s="190"/>
      <c r="GJQ132" s="190"/>
      <c r="GJR132" s="190"/>
      <c r="GJS132" s="190"/>
      <c r="GJT132" s="190"/>
      <c r="GJU132" s="190"/>
      <c r="GJV132" s="190"/>
      <c r="GJW132" s="190"/>
      <c r="GJX132" s="190"/>
      <c r="GJY132" s="190"/>
      <c r="GJZ132" s="190"/>
      <c r="GKA132" s="190"/>
      <c r="GKB132" s="190"/>
      <c r="GKC132" s="190"/>
      <c r="GKD132" s="190"/>
      <c r="GKE132" s="190"/>
      <c r="GKF132" s="190"/>
      <c r="GKG132" s="190"/>
      <c r="GKH132" s="190"/>
      <c r="GKI132" s="190"/>
      <c r="GKJ132" s="190"/>
      <c r="GKK132" s="190"/>
      <c r="GKL132" s="190"/>
      <c r="GKM132" s="190"/>
      <c r="GKN132" s="190"/>
      <c r="GKO132" s="190"/>
      <c r="GKP132" s="190"/>
      <c r="GKQ132" s="190"/>
      <c r="GKR132" s="190"/>
      <c r="GKS132" s="190"/>
      <c r="GKT132" s="190"/>
      <c r="GKU132" s="190"/>
      <c r="GKV132" s="190"/>
      <c r="GKW132" s="190"/>
      <c r="GKX132" s="190"/>
      <c r="GKY132" s="190"/>
      <c r="GKZ132" s="190"/>
      <c r="GLA132" s="190"/>
      <c r="GLB132" s="190"/>
      <c r="GLC132" s="190"/>
      <c r="GLD132" s="190"/>
      <c r="GLE132" s="190"/>
      <c r="GLF132" s="190"/>
      <c r="GLG132" s="190"/>
      <c r="GLH132" s="190"/>
      <c r="GLI132" s="190"/>
      <c r="GLJ132" s="190"/>
      <c r="GLK132" s="190"/>
      <c r="GLL132" s="190"/>
      <c r="GLM132" s="190"/>
      <c r="GLN132" s="190"/>
      <c r="GLO132" s="190"/>
      <c r="GLP132" s="190"/>
      <c r="GLQ132" s="190"/>
      <c r="GLR132" s="190"/>
      <c r="GLS132" s="190"/>
      <c r="GLT132" s="190"/>
      <c r="GLU132" s="190"/>
      <c r="GLV132" s="190"/>
      <c r="GLW132" s="190"/>
      <c r="GLX132" s="190"/>
      <c r="GLY132" s="190"/>
      <c r="GLZ132" s="190"/>
      <c r="GMA132" s="190"/>
      <c r="GMB132" s="190"/>
      <c r="GMC132" s="190"/>
      <c r="GMD132" s="190"/>
      <c r="GME132" s="190"/>
      <c r="GMF132" s="190"/>
      <c r="GMG132" s="190"/>
      <c r="GMH132" s="190"/>
      <c r="GMI132" s="190"/>
      <c r="GMJ132" s="190"/>
      <c r="GMK132" s="190"/>
      <c r="GML132" s="190"/>
      <c r="GMM132" s="190"/>
      <c r="GMN132" s="190"/>
      <c r="GMO132" s="190"/>
      <c r="GMP132" s="190"/>
      <c r="GMQ132" s="190"/>
      <c r="GMR132" s="190"/>
      <c r="GMS132" s="190"/>
      <c r="GMT132" s="190"/>
      <c r="GMU132" s="190"/>
      <c r="GMV132" s="190"/>
      <c r="GMW132" s="190"/>
      <c r="GMX132" s="190"/>
      <c r="GMY132" s="190"/>
      <c r="GMZ132" s="190"/>
      <c r="GNA132" s="190"/>
      <c r="GNB132" s="190"/>
      <c r="GNC132" s="190"/>
      <c r="GND132" s="190"/>
      <c r="GNE132" s="190"/>
      <c r="GNF132" s="190"/>
      <c r="GNG132" s="190"/>
      <c r="GNH132" s="190"/>
      <c r="GNI132" s="190"/>
      <c r="GNJ132" s="190"/>
      <c r="GNK132" s="190"/>
      <c r="GNL132" s="190"/>
      <c r="GNM132" s="190"/>
      <c r="GNN132" s="190"/>
      <c r="GNO132" s="190"/>
      <c r="GNP132" s="190"/>
      <c r="GNQ132" s="190"/>
      <c r="GNR132" s="190"/>
      <c r="GNS132" s="190"/>
      <c r="GNT132" s="190"/>
      <c r="GNU132" s="190"/>
      <c r="GNV132" s="190"/>
      <c r="GNW132" s="190"/>
      <c r="GNX132" s="190"/>
      <c r="GNY132" s="190"/>
      <c r="GNZ132" s="190"/>
      <c r="GOA132" s="190"/>
      <c r="GOB132" s="190"/>
      <c r="GOC132" s="190"/>
      <c r="GOD132" s="190"/>
      <c r="GOE132" s="190"/>
      <c r="GOF132" s="190"/>
      <c r="GOG132" s="190"/>
      <c r="GOH132" s="190"/>
      <c r="GOI132" s="190"/>
      <c r="GOJ132" s="190"/>
      <c r="GOK132" s="190"/>
      <c r="GOL132" s="190"/>
      <c r="GOM132" s="190"/>
      <c r="GON132" s="190"/>
      <c r="GOO132" s="190"/>
      <c r="GOP132" s="190"/>
      <c r="GOQ132" s="190"/>
      <c r="GOR132" s="190"/>
      <c r="GOS132" s="190"/>
      <c r="GOT132" s="190"/>
      <c r="GOU132" s="190"/>
      <c r="GOV132" s="190"/>
      <c r="GOW132" s="190"/>
      <c r="GOX132" s="190"/>
      <c r="GOY132" s="190"/>
      <c r="GOZ132" s="190"/>
      <c r="GPA132" s="190"/>
      <c r="GPB132" s="190"/>
      <c r="GPC132" s="190"/>
      <c r="GPD132" s="190"/>
      <c r="GPE132" s="190"/>
      <c r="GPF132" s="190"/>
      <c r="GPG132" s="190"/>
      <c r="GPH132" s="190"/>
      <c r="GPI132" s="190"/>
      <c r="GPJ132" s="190"/>
      <c r="GPK132" s="190"/>
      <c r="GPL132" s="190"/>
      <c r="GPM132" s="190"/>
      <c r="GPN132" s="190"/>
      <c r="GPO132" s="190"/>
      <c r="GPP132" s="190"/>
      <c r="GPQ132" s="190"/>
      <c r="GPR132" s="190"/>
      <c r="GPS132" s="190"/>
      <c r="GPT132" s="190"/>
      <c r="GPU132" s="190"/>
      <c r="GPV132" s="190"/>
      <c r="GPW132" s="190"/>
      <c r="GPX132" s="190"/>
      <c r="GPY132" s="190"/>
      <c r="GPZ132" s="190"/>
      <c r="GQA132" s="190"/>
      <c r="GQB132" s="190"/>
      <c r="GQC132" s="190"/>
      <c r="GQD132" s="190"/>
      <c r="GQE132" s="190"/>
      <c r="GQF132" s="190"/>
      <c r="GQG132" s="190"/>
      <c r="GQH132" s="190"/>
      <c r="GQI132" s="190"/>
      <c r="GQJ132" s="190"/>
      <c r="GQK132" s="190"/>
      <c r="GQL132" s="190"/>
      <c r="GQM132" s="190"/>
      <c r="GQN132" s="190"/>
      <c r="GQO132" s="190"/>
      <c r="GQP132" s="190"/>
      <c r="GQQ132" s="190"/>
      <c r="GQR132" s="190"/>
      <c r="GQS132" s="190"/>
      <c r="GQT132" s="190"/>
      <c r="GQU132" s="190"/>
      <c r="GQV132" s="190"/>
      <c r="GQW132" s="190"/>
      <c r="GQX132" s="190"/>
      <c r="GQY132" s="190"/>
      <c r="GQZ132" s="190"/>
      <c r="GRA132" s="190"/>
      <c r="GRB132" s="190"/>
      <c r="GRC132" s="190"/>
      <c r="GRD132" s="190"/>
      <c r="GRE132" s="190"/>
      <c r="GRF132" s="190"/>
      <c r="GRG132" s="190"/>
      <c r="GRH132" s="190"/>
      <c r="GRI132" s="190"/>
      <c r="GRJ132" s="190"/>
      <c r="GRK132" s="190"/>
      <c r="GRL132" s="190"/>
      <c r="GRM132" s="190"/>
      <c r="GRN132" s="190"/>
      <c r="GRO132" s="190"/>
      <c r="GRP132" s="190"/>
      <c r="GRQ132" s="190"/>
      <c r="GRR132" s="190"/>
      <c r="GRS132" s="190"/>
      <c r="GRT132" s="190"/>
      <c r="GRU132" s="190"/>
      <c r="GRV132" s="190"/>
      <c r="GRW132" s="190"/>
      <c r="GRX132" s="190"/>
      <c r="GRY132" s="190"/>
      <c r="GRZ132" s="190"/>
      <c r="GSA132" s="190"/>
      <c r="GSB132" s="190"/>
      <c r="GSC132" s="190"/>
      <c r="GSD132" s="190"/>
      <c r="GSE132" s="190"/>
      <c r="GSF132" s="190"/>
      <c r="GSG132" s="190"/>
      <c r="GSH132" s="190"/>
      <c r="GSI132" s="190"/>
      <c r="GSJ132" s="190"/>
      <c r="GSK132" s="190"/>
      <c r="GSL132" s="190"/>
      <c r="GSM132" s="190"/>
      <c r="GSN132" s="190"/>
      <c r="GSO132" s="190"/>
      <c r="GSP132" s="190"/>
      <c r="GSQ132" s="190"/>
      <c r="GSR132" s="190"/>
      <c r="GSS132" s="190"/>
      <c r="GST132" s="190"/>
      <c r="GSU132" s="190"/>
      <c r="GSV132" s="190"/>
      <c r="GSW132" s="190"/>
      <c r="GSX132" s="190"/>
      <c r="GSY132" s="190"/>
      <c r="GSZ132" s="190"/>
      <c r="GTA132" s="190"/>
      <c r="GTB132" s="190"/>
      <c r="GTC132" s="190"/>
      <c r="GTD132" s="190"/>
      <c r="GTE132" s="190"/>
      <c r="GTF132" s="190"/>
      <c r="GTG132" s="190"/>
      <c r="GTH132" s="190"/>
      <c r="GTI132" s="190"/>
      <c r="GTJ132" s="190"/>
      <c r="GTK132" s="190"/>
      <c r="GTL132" s="190"/>
      <c r="GTM132" s="190"/>
      <c r="GTN132" s="190"/>
      <c r="GTO132" s="190"/>
      <c r="GTP132" s="190"/>
      <c r="GTQ132" s="190"/>
      <c r="GTR132" s="190"/>
      <c r="GTS132" s="190"/>
      <c r="GTT132" s="190"/>
      <c r="GTU132" s="190"/>
      <c r="GTV132" s="190"/>
      <c r="GTW132" s="190"/>
      <c r="GTX132" s="190"/>
      <c r="GTY132" s="190"/>
      <c r="GTZ132" s="190"/>
      <c r="GUA132" s="190"/>
      <c r="GUB132" s="190"/>
      <c r="GUC132" s="190"/>
      <c r="GUD132" s="190"/>
      <c r="GUE132" s="190"/>
      <c r="GUF132" s="190"/>
      <c r="GUG132" s="190"/>
      <c r="GUH132" s="190"/>
      <c r="GUI132" s="190"/>
      <c r="GUJ132" s="190"/>
      <c r="GUK132" s="190"/>
      <c r="GUL132" s="190"/>
      <c r="GUM132" s="190"/>
      <c r="GUN132" s="190"/>
      <c r="GUO132" s="190"/>
      <c r="GUP132" s="190"/>
      <c r="GUQ132" s="190"/>
      <c r="GUR132" s="190"/>
      <c r="GUS132" s="190"/>
      <c r="GUT132" s="190"/>
      <c r="GUU132" s="190"/>
      <c r="GUV132" s="190"/>
      <c r="GUW132" s="190"/>
      <c r="GUX132" s="190"/>
      <c r="GUY132" s="190"/>
      <c r="GUZ132" s="190"/>
      <c r="GVA132" s="190"/>
      <c r="GVB132" s="190"/>
      <c r="GVC132" s="190"/>
      <c r="GVD132" s="190"/>
      <c r="GVE132" s="190"/>
      <c r="GVF132" s="190"/>
      <c r="GVG132" s="190"/>
      <c r="GVH132" s="190"/>
      <c r="GVI132" s="190"/>
      <c r="GVJ132" s="190"/>
      <c r="GVK132" s="190"/>
      <c r="GVL132" s="190"/>
      <c r="GVM132" s="190"/>
      <c r="GVN132" s="190"/>
      <c r="GVO132" s="190"/>
      <c r="GVP132" s="190"/>
      <c r="GVQ132" s="190"/>
      <c r="GVR132" s="190"/>
      <c r="GVS132" s="190"/>
      <c r="GVT132" s="190"/>
      <c r="GVU132" s="190"/>
      <c r="GVV132" s="190"/>
      <c r="GVW132" s="190"/>
      <c r="GVX132" s="190"/>
      <c r="GVY132" s="190"/>
      <c r="GVZ132" s="190"/>
      <c r="GWA132" s="190"/>
      <c r="GWB132" s="190"/>
      <c r="GWC132" s="190"/>
      <c r="GWD132" s="190"/>
      <c r="GWE132" s="190"/>
      <c r="GWF132" s="190"/>
      <c r="GWG132" s="190"/>
      <c r="GWH132" s="190"/>
      <c r="GWI132" s="190"/>
      <c r="GWJ132" s="190"/>
      <c r="GWK132" s="190"/>
      <c r="GWL132" s="190"/>
      <c r="GWM132" s="190"/>
      <c r="GWN132" s="190"/>
      <c r="GWO132" s="190"/>
      <c r="GWP132" s="190"/>
      <c r="GWQ132" s="190"/>
      <c r="GWR132" s="190"/>
      <c r="GWS132" s="190"/>
      <c r="GWT132" s="190"/>
      <c r="GWU132" s="190"/>
      <c r="GWV132" s="190"/>
      <c r="GWW132" s="190"/>
      <c r="GWX132" s="190"/>
      <c r="GWY132" s="190"/>
      <c r="GWZ132" s="190"/>
      <c r="GXA132" s="190"/>
      <c r="GXB132" s="190"/>
      <c r="GXC132" s="190"/>
      <c r="GXD132" s="190"/>
      <c r="GXE132" s="190"/>
      <c r="GXF132" s="190"/>
      <c r="GXG132" s="190"/>
      <c r="GXH132" s="190"/>
      <c r="GXI132" s="190"/>
      <c r="GXJ132" s="190"/>
      <c r="GXK132" s="190"/>
      <c r="GXL132" s="190"/>
      <c r="GXM132" s="190"/>
      <c r="GXN132" s="190"/>
      <c r="GXO132" s="190"/>
      <c r="GXP132" s="190"/>
      <c r="GXQ132" s="190"/>
      <c r="GXR132" s="190"/>
      <c r="GXS132" s="190"/>
      <c r="GXT132" s="190"/>
      <c r="GXU132" s="190"/>
      <c r="GXV132" s="190"/>
      <c r="GXW132" s="190"/>
      <c r="GXX132" s="190"/>
      <c r="GXY132" s="190"/>
      <c r="GXZ132" s="190"/>
      <c r="GYA132" s="190"/>
      <c r="GYB132" s="190"/>
      <c r="GYC132" s="190"/>
      <c r="GYD132" s="190"/>
      <c r="GYE132" s="190"/>
      <c r="GYF132" s="190"/>
      <c r="GYG132" s="190"/>
      <c r="GYH132" s="190"/>
      <c r="GYI132" s="190"/>
      <c r="GYJ132" s="190"/>
      <c r="GYK132" s="190"/>
      <c r="GYL132" s="190"/>
      <c r="GYM132" s="190"/>
      <c r="GYN132" s="190"/>
      <c r="GYO132" s="190"/>
      <c r="GYP132" s="190"/>
      <c r="GYQ132" s="190"/>
      <c r="GYR132" s="190"/>
      <c r="GYS132" s="190"/>
      <c r="GYT132" s="190"/>
      <c r="GYU132" s="190"/>
      <c r="GYV132" s="190"/>
      <c r="GYW132" s="190"/>
      <c r="GYX132" s="190"/>
      <c r="GYY132" s="190"/>
      <c r="GYZ132" s="190"/>
      <c r="GZA132" s="190"/>
      <c r="GZB132" s="190"/>
      <c r="GZC132" s="190"/>
      <c r="GZD132" s="190"/>
      <c r="GZE132" s="190"/>
      <c r="GZF132" s="190"/>
      <c r="GZG132" s="190"/>
      <c r="GZH132" s="190"/>
      <c r="GZI132" s="190"/>
      <c r="GZJ132" s="190"/>
      <c r="GZK132" s="190"/>
      <c r="GZL132" s="190"/>
      <c r="GZM132" s="190"/>
      <c r="GZN132" s="190"/>
      <c r="GZO132" s="190"/>
      <c r="GZP132" s="190"/>
      <c r="GZQ132" s="190"/>
      <c r="GZR132" s="190"/>
      <c r="GZS132" s="190"/>
      <c r="GZT132" s="190"/>
      <c r="GZU132" s="190"/>
      <c r="GZV132" s="190"/>
      <c r="GZW132" s="190"/>
      <c r="GZX132" s="190"/>
      <c r="GZY132" s="190"/>
      <c r="GZZ132" s="190"/>
      <c r="HAA132" s="190"/>
      <c r="HAB132" s="190"/>
      <c r="HAC132" s="190"/>
      <c r="HAD132" s="190"/>
      <c r="HAE132" s="190"/>
      <c r="HAF132" s="190"/>
      <c r="HAG132" s="190"/>
      <c r="HAH132" s="190"/>
      <c r="HAI132" s="190"/>
      <c r="HAJ132" s="190"/>
      <c r="HAK132" s="190"/>
      <c r="HAL132" s="190"/>
      <c r="HAM132" s="190"/>
      <c r="HAN132" s="190"/>
      <c r="HAO132" s="190"/>
      <c r="HAP132" s="190"/>
      <c r="HAQ132" s="190"/>
      <c r="HAR132" s="190"/>
      <c r="HAS132" s="190"/>
      <c r="HAT132" s="190"/>
      <c r="HAU132" s="190"/>
      <c r="HAV132" s="190"/>
      <c r="HAW132" s="190"/>
      <c r="HAX132" s="190"/>
      <c r="HAY132" s="190"/>
      <c r="HAZ132" s="190"/>
      <c r="HBA132" s="190"/>
      <c r="HBB132" s="190"/>
      <c r="HBC132" s="190"/>
      <c r="HBD132" s="190"/>
      <c r="HBE132" s="190"/>
      <c r="HBF132" s="190"/>
      <c r="HBG132" s="190"/>
      <c r="HBH132" s="190"/>
      <c r="HBI132" s="190"/>
      <c r="HBJ132" s="190"/>
      <c r="HBK132" s="190"/>
      <c r="HBL132" s="190"/>
      <c r="HBM132" s="190"/>
      <c r="HBN132" s="190"/>
      <c r="HBO132" s="190"/>
      <c r="HBP132" s="190"/>
      <c r="HBQ132" s="190"/>
      <c r="HBR132" s="190"/>
      <c r="HBS132" s="190"/>
      <c r="HBT132" s="190"/>
      <c r="HBU132" s="190"/>
      <c r="HBV132" s="190"/>
      <c r="HBW132" s="190"/>
      <c r="HBX132" s="190"/>
      <c r="HBY132" s="190"/>
      <c r="HBZ132" s="190"/>
      <c r="HCA132" s="190"/>
      <c r="HCB132" s="190"/>
      <c r="HCC132" s="190"/>
      <c r="HCD132" s="190"/>
      <c r="HCE132" s="190"/>
      <c r="HCF132" s="190"/>
      <c r="HCG132" s="190"/>
      <c r="HCH132" s="190"/>
      <c r="HCI132" s="190"/>
      <c r="HCJ132" s="190"/>
      <c r="HCK132" s="190"/>
      <c r="HCL132" s="190"/>
      <c r="HCM132" s="190"/>
      <c r="HCN132" s="190"/>
      <c r="HCO132" s="190"/>
      <c r="HCP132" s="190"/>
      <c r="HCQ132" s="190"/>
      <c r="HCR132" s="190"/>
      <c r="HCS132" s="190"/>
      <c r="HCT132" s="190"/>
      <c r="HCU132" s="190"/>
      <c r="HCV132" s="190"/>
      <c r="HCW132" s="190"/>
      <c r="HCX132" s="190"/>
      <c r="HCY132" s="190"/>
      <c r="HCZ132" s="190"/>
      <c r="HDA132" s="190"/>
      <c r="HDB132" s="190"/>
      <c r="HDC132" s="190"/>
      <c r="HDD132" s="190"/>
      <c r="HDE132" s="190"/>
      <c r="HDF132" s="190"/>
      <c r="HDG132" s="190"/>
      <c r="HDH132" s="190"/>
      <c r="HDI132" s="190"/>
      <c r="HDJ132" s="190"/>
      <c r="HDK132" s="190"/>
      <c r="HDL132" s="190"/>
      <c r="HDM132" s="190"/>
      <c r="HDN132" s="190"/>
      <c r="HDO132" s="190"/>
      <c r="HDP132" s="190"/>
      <c r="HDQ132" s="190"/>
      <c r="HDR132" s="190"/>
      <c r="HDS132" s="190"/>
      <c r="HDT132" s="190"/>
      <c r="HDU132" s="190"/>
      <c r="HDV132" s="190"/>
      <c r="HDW132" s="190"/>
      <c r="HDX132" s="190"/>
      <c r="HDY132" s="190"/>
      <c r="HDZ132" s="190"/>
      <c r="HEA132" s="190"/>
      <c r="HEB132" s="190"/>
      <c r="HEC132" s="190"/>
      <c r="HED132" s="190"/>
      <c r="HEE132" s="190"/>
      <c r="HEF132" s="190"/>
      <c r="HEG132" s="190"/>
      <c r="HEH132" s="190"/>
      <c r="HEI132" s="190"/>
      <c r="HEJ132" s="190"/>
      <c r="HEK132" s="190"/>
      <c r="HEL132" s="190"/>
      <c r="HEM132" s="190"/>
      <c r="HEN132" s="190"/>
      <c r="HEO132" s="190"/>
      <c r="HEP132" s="190"/>
      <c r="HEQ132" s="190"/>
      <c r="HER132" s="190"/>
      <c r="HES132" s="190"/>
      <c r="HET132" s="190"/>
      <c r="HEU132" s="190"/>
      <c r="HEV132" s="190"/>
      <c r="HEW132" s="190"/>
      <c r="HEX132" s="190"/>
      <c r="HEY132" s="190"/>
      <c r="HEZ132" s="190"/>
      <c r="HFA132" s="190"/>
      <c r="HFB132" s="190"/>
      <c r="HFC132" s="190"/>
      <c r="HFD132" s="190"/>
      <c r="HFE132" s="190"/>
      <c r="HFF132" s="190"/>
      <c r="HFG132" s="190"/>
      <c r="HFH132" s="190"/>
      <c r="HFI132" s="190"/>
      <c r="HFJ132" s="190"/>
      <c r="HFK132" s="190"/>
      <c r="HFL132" s="190"/>
      <c r="HFM132" s="190"/>
      <c r="HFN132" s="190"/>
      <c r="HFO132" s="190"/>
      <c r="HFP132" s="190"/>
      <c r="HFQ132" s="190"/>
      <c r="HFR132" s="190"/>
      <c r="HFS132" s="190"/>
      <c r="HFT132" s="190"/>
      <c r="HFU132" s="190"/>
      <c r="HFV132" s="190"/>
      <c r="HFW132" s="190"/>
      <c r="HFX132" s="190"/>
      <c r="HFY132" s="190"/>
      <c r="HFZ132" s="190"/>
      <c r="HGA132" s="190"/>
      <c r="HGB132" s="190"/>
      <c r="HGC132" s="190"/>
      <c r="HGD132" s="190"/>
      <c r="HGE132" s="190"/>
      <c r="HGF132" s="190"/>
      <c r="HGG132" s="190"/>
      <c r="HGH132" s="190"/>
      <c r="HGI132" s="190"/>
      <c r="HGJ132" s="190"/>
      <c r="HGK132" s="190"/>
      <c r="HGL132" s="190"/>
      <c r="HGM132" s="190"/>
      <c r="HGN132" s="190"/>
      <c r="HGO132" s="190"/>
      <c r="HGP132" s="190"/>
      <c r="HGQ132" s="190"/>
      <c r="HGR132" s="190"/>
      <c r="HGS132" s="190"/>
      <c r="HGT132" s="190"/>
      <c r="HGU132" s="190"/>
      <c r="HGV132" s="190"/>
      <c r="HGW132" s="190"/>
      <c r="HGX132" s="190"/>
      <c r="HGY132" s="190"/>
      <c r="HGZ132" s="190"/>
      <c r="HHA132" s="190"/>
      <c r="HHB132" s="190"/>
      <c r="HHC132" s="190"/>
      <c r="HHD132" s="190"/>
      <c r="HHE132" s="190"/>
      <c r="HHF132" s="190"/>
      <c r="HHG132" s="190"/>
      <c r="HHH132" s="190"/>
      <c r="HHI132" s="190"/>
      <c r="HHJ132" s="190"/>
      <c r="HHK132" s="190"/>
      <c r="HHL132" s="190"/>
      <c r="HHM132" s="190"/>
      <c r="HHN132" s="190"/>
      <c r="HHO132" s="190"/>
      <c r="HHP132" s="190"/>
      <c r="HHQ132" s="190"/>
      <c r="HHR132" s="190"/>
      <c r="HHS132" s="190"/>
      <c r="HHT132" s="190"/>
      <c r="HHU132" s="190"/>
      <c r="HHV132" s="190"/>
      <c r="HHW132" s="190"/>
      <c r="HHX132" s="190"/>
      <c r="HHY132" s="190"/>
      <c r="HHZ132" s="190"/>
      <c r="HIA132" s="190"/>
      <c r="HIB132" s="190"/>
      <c r="HIC132" s="190"/>
      <c r="HID132" s="190"/>
      <c r="HIE132" s="190"/>
      <c r="HIF132" s="190"/>
      <c r="HIG132" s="190"/>
      <c r="HIH132" s="190"/>
      <c r="HII132" s="190"/>
      <c r="HIJ132" s="190"/>
      <c r="HIK132" s="190"/>
      <c r="HIL132" s="190"/>
      <c r="HIM132" s="190"/>
      <c r="HIN132" s="190"/>
      <c r="HIO132" s="190"/>
      <c r="HIP132" s="190"/>
      <c r="HIQ132" s="190"/>
      <c r="HIR132" s="190"/>
      <c r="HIS132" s="190"/>
      <c r="HIT132" s="190"/>
      <c r="HIU132" s="190"/>
      <c r="HIV132" s="190"/>
      <c r="HIW132" s="190"/>
      <c r="HIX132" s="190"/>
      <c r="HIY132" s="190"/>
      <c r="HIZ132" s="190"/>
      <c r="HJA132" s="190"/>
      <c r="HJB132" s="190"/>
      <c r="HJC132" s="190"/>
      <c r="HJD132" s="190"/>
      <c r="HJE132" s="190"/>
      <c r="HJF132" s="190"/>
      <c r="HJG132" s="190"/>
      <c r="HJH132" s="190"/>
      <c r="HJI132" s="190"/>
      <c r="HJJ132" s="190"/>
      <c r="HJK132" s="190"/>
      <c r="HJL132" s="190"/>
      <c r="HJM132" s="190"/>
      <c r="HJN132" s="190"/>
      <c r="HJO132" s="190"/>
      <c r="HJP132" s="190"/>
      <c r="HJQ132" s="190"/>
      <c r="HJR132" s="190"/>
      <c r="HJS132" s="190"/>
      <c r="HJT132" s="190"/>
      <c r="HJU132" s="190"/>
      <c r="HJV132" s="190"/>
      <c r="HJW132" s="190"/>
      <c r="HJX132" s="190"/>
      <c r="HJY132" s="190"/>
      <c r="HJZ132" s="190"/>
      <c r="HKA132" s="190"/>
      <c r="HKB132" s="190"/>
      <c r="HKC132" s="190"/>
      <c r="HKD132" s="190"/>
      <c r="HKE132" s="190"/>
      <c r="HKF132" s="190"/>
      <c r="HKG132" s="190"/>
      <c r="HKH132" s="190"/>
      <c r="HKI132" s="190"/>
      <c r="HKJ132" s="190"/>
      <c r="HKK132" s="190"/>
      <c r="HKL132" s="190"/>
      <c r="HKM132" s="190"/>
      <c r="HKN132" s="190"/>
      <c r="HKO132" s="190"/>
      <c r="HKP132" s="190"/>
      <c r="HKQ132" s="190"/>
      <c r="HKR132" s="190"/>
      <c r="HKS132" s="190"/>
      <c r="HKT132" s="190"/>
      <c r="HKU132" s="190"/>
      <c r="HKV132" s="190"/>
      <c r="HKW132" s="190"/>
      <c r="HKX132" s="190"/>
      <c r="HKY132" s="190"/>
      <c r="HKZ132" s="190"/>
      <c r="HLA132" s="190"/>
      <c r="HLB132" s="190"/>
      <c r="HLC132" s="190"/>
      <c r="HLD132" s="190"/>
      <c r="HLE132" s="190"/>
      <c r="HLF132" s="190"/>
      <c r="HLG132" s="190"/>
      <c r="HLH132" s="190"/>
      <c r="HLI132" s="190"/>
      <c r="HLJ132" s="190"/>
      <c r="HLK132" s="190"/>
      <c r="HLL132" s="190"/>
      <c r="HLM132" s="190"/>
      <c r="HLN132" s="190"/>
      <c r="HLO132" s="190"/>
      <c r="HLP132" s="190"/>
      <c r="HLQ132" s="190"/>
      <c r="HLR132" s="190"/>
      <c r="HLS132" s="190"/>
      <c r="HLT132" s="190"/>
      <c r="HLU132" s="190"/>
      <c r="HLV132" s="190"/>
      <c r="HLW132" s="190"/>
      <c r="HLX132" s="190"/>
      <c r="HLY132" s="190"/>
      <c r="HLZ132" s="190"/>
      <c r="HMA132" s="190"/>
      <c r="HMB132" s="190"/>
      <c r="HMC132" s="190"/>
      <c r="HMD132" s="190"/>
      <c r="HME132" s="190"/>
      <c r="HMF132" s="190"/>
      <c r="HMG132" s="190"/>
      <c r="HMH132" s="190"/>
      <c r="HMI132" s="190"/>
      <c r="HMJ132" s="190"/>
      <c r="HMK132" s="190"/>
      <c r="HML132" s="190"/>
      <c r="HMM132" s="190"/>
      <c r="HMN132" s="190"/>
      <c r="HMO132" s="190"/>
      <c r="HMP132" s="190"/>
      <c r="HMQ132" s="190"/>
      <c r="HMR132" s="190"/>
      <c r="HMS132" s="190"/>
      <c r="HMT132" s="190"/>
      <c r="HMU132" s="190"/>
      <c r="HMV132" s="190"/>
      <c r="HMW132" s="190"/>
      <c r="HMX132" s="190"/>
      <c r="HMY132" s="190"/>
      <c r="HMZ132" s="190"/>
      <c r="HNA132" s="190"/>
      <c r="HNB132" s="190"/>
      <c r="HNC132" s="190"/>
      <c r="HND132" s="190"/>
      <c r="HNE132" s="190"/>
      <c r="HNF132" s="190"/>
      <c r="HNG132" s="190"/>
      <c r="HNH132" s="190"/>
      <c r="HNI132" s="190"/>
      <c r="HNJ132" s="190"/>
      <c r="HNK132" s="190"/>
      <c r="HNL132" s="190"/>
      <c r="HNM132" s="190"/>
      <c r="HNN132" s="190"/>
      <c r="HNO132" s="190"/>
      <c r="HNP132" s="190"/>
      <c r="HNQ132" s="190"/>
      <c r="HNR132" s="190"/>
      <c r="HNS132" s="190"/>
      <c r="HNT132" s="190"/>
      <c r="HNU132" s="190"/>
      <c r="HNV132" s="190"/>
      <c r="HNW132" s="190"/>
      <c r="HNX132" s="190"/>
      <c r="HNY132" s="190"/>
      <c r="HNZ132" s="190"/>
      <c r="HOA132" s="190"/>
      <c r="HOB132" s="190"/>
      <c r="HOC132" s="190"/>
      <c r="HOD132" s="190"/>
      <c r="HOE132" s="190"/>
      <c r="HOF132" s="190"/>
      <c r="HOG132" s="190"/>
      <c r="HOH132" s="190"/>
      <c r="HOI132" s="190"/>
      <c r="HOJ132" s="190"/>
      <c r="HOK132" s="190"/>
      <c r="HOL132" s="190"/>
      <c r="HOM132" s="190"/>
      <c r="HON132" s="190"/>
      <c r="HOO132" s="190"/>
      <c r="HOP132" s="190"/>
      <c r="HOQ132" s="190"/>
      <c r="HOR132" s="190"/>
      <c r="HOS132" s="190"/>
      <c r="HOT132" s="190"/>
      <c r="HOU132" s="190"/>
      <c r="HOV132" s="190"/>
      <c r="HOW132" s="190"/>
      <c r="HOX132" s="190"/>
      <c r="HOY132" s="190"/>
      <c r="HOZ132" s="190"/>
      <c r="HPA132" s="190"/>
      <c r="HPB132" s="190"/>
      <c r="HPC132" s="190"/>
      <c r="HPD132" s="190"/>
      <c r="HPE132" s="190"/>
      <c r="HPF132" s="190"/>
      <c r="HPG132" s="190"/>
      <c r="HPH132" s="190"/>
      <c r="HPI132" s="190"/>
      <c r="HPJ132" s="190"/>
      <c r="HPK132" s="190"/>
      <c r="HPL132" s="190"/>
      <c r="HPM132" s="190"/>
      <c r="HPN132" s="190"/>
      <c r="HPO132" s="190"/>
      <c r="HPP132" s="190"/>
      <c r="HPQ132" s="190"/>
      <c r="HPR132" s="190"/>
      <c r="HPS132" s="190"/>
      <c r="HPT132" s="190"/>
      <c r="HPU132" s="190"/>
      <c r="HPV132" s="190"/>
      <c r="HPW132" s="190"/>
      <c r="HPX132" s="190"/>
      <c r="HPY132" s="190"/>
      <c r="HPZ132" s="190"/>
      <c r="HQA132" s="190"/>
      <c r="HQB132" s="190"/>
      <c r="HQC132" s="190"/>
      <c r="HQD132" s="190"/>
      <c r="HQE132" s="190"/>
      <c r="HQF132" s="190"/>
      <c r="HQG132" s="190"/>
      <c r="HQH132" s="190"/>
      <c r="HQI132" s="190"/>
      <c r="HQJ132" s="190"/>
      <c r="HQK132" s="190"/>
      <c r="HQL132" s="190"/>
      <c r="HQM132" s="190"/>
      <c r="HQN132" s="190"/>
      <c r="HQO132" s="190"/>
      <c r="HQP132" s="190"/>
      <c r="HQQ132" s="190"/>
      <c r="HQR132" s="190"/>
      <c r="HQS132" s="190"/>
      <c r="HQT132" s="190"/>
      <c r="HQU132" s="190"/>
      <c r="HQV132" s="190"/>
      <c r="HQW132" s="190"/>
      <c r="HQX132" s="190"/>
      <c r="HQY132" s="190"/>
      <c r="HQZ132" s="190"/>
      <c r="HRA132" s="190"/>
      <c r="HRB132" s="190"/>
      <c r="HRC132" s="190"/>
      <c r="HRD132" s="190"/>
      <c r="HRE132" s="190"/>
      <c r="HRF132" s="190"/>
      <c r="HRG132" s="190"/>
      <c r="HRH132" s="190"/>
      <c r="HRI132" s="190"/>
      <c r="HRJ132" s="190"/>
      <c r="HRK132" s="190"/>
      <c r="HRL132" s="190"/>
      <c r="HRM132" s="190"/>
      <c r="HRN132" s="190"/>
      <c r="HRO132" s="190"/>
      <c r="HRP132" s="190"/>
      <c r="HRQ132" s="190"/>
      <c r="HRR132" s="190"/>
      <c r="HRS132" s="190"/>
      <c r="HRT132" s="190"/>
      <c r="HRU132" s="190"/>
      <c r="HRV132" s="190"/>
      <c r="HRW132" s="190"/>
      <c r="HRX132" s="190"/>
      <c r="HRY132" s="190"/>
      <c r="HRZ132" s="190"/>
      <c r="HSA132" s="190"/>
      <c r="HSB132" s="190"/>
      <c r="HSC132" s="190"/>
      <c r="HSD132" s="190"/>
      <c r="HSE132" s="190"/>
      <c r="HSF132" s="190"/>
      <c r="HSG132" s="190"/>
      <c r="HSH132" s="190"/>
      <c r="HSI132" s="190"/>
      <c r="HSJ132" s="190"/>
      <c r="HSK132" s="190"/>
      <c r="HSL132" s="190"/>
      <c r="HSM132" s="190"/>
      <c r="HSN132" s="190"/>
      <c r="HSO132" s="190"/>
      <c r="HSP132" s="190"/>
      <c r="HSQ132" s="190"/>
      <c r="HSR132" s="190"/>
      <c r="HSS132" s="190"/>
      <c r="HST132" s="190"/>
      <c r="HSU132" s="190"/>
      <c r="HSV132" s="190"/>
      <c r="HSW132" s="190"/>
      <c r="HSX132" s="190"/>
      <c r="HSY132" s="190"/>
      <c r="HSZ132" s="190"/>
      <c r="HTA132" s="190"/>
      <c r="HTB132" s="190"/>
      <c r="HTC132" s="190"/>
      <c r="HTD132" s="190"/>
      <c r="HTE132" s="190"/>
      <c r="HTF132" s="190"/>
      <c r="HTG132" s="190"/>
      <c r="HTH132" s="190"/>
      <c r="HTI132" s="190"/>
      <c r="HTJ132" s="190"/>
      <c r="HTK132" s="190"/>
      <c r="HTL132" s="190"/>
      <c r="HTM132" s="190"/>
      <c r="HTN132" s="190"/>
      <c r="HTO132" s="190"/>
      <c r="HTP132" s="190"/>
      <c r="HTQ132" s="190"/>
      <c r="HTR132" s="190"/>
      <c r="HTS132" s="190"/>
      <c r="HTT132" s="190"/>
      <c r="HTU132" s="190"/>
      <c r="HTV132" s="190"/>
      <c r="HTW132" s="190"/>
      <c r="HTX132" s="190"/>
      <c r="HTY132" s="190"/>
      <c r="HTZ132" s="190"/>
      <c r="HUA132" s="190"/>
      <c r="HUB132" s="190"/>
      <c r="HUC132" s="190"/>
      <c r="HUD132" s="190"/>
      <c r="HUE132" s="190"/>
      <c r="HUF132" s="190"/>
      <c r="HUG132" s="190"/>
      <c r="HUH132" s="190"/>
      <c r="HUI132" s="190"/>
      <c r="HUJ132" s="190"/>
      <c r="HUK132" s="190"/>
      <c r="HUL132" s="190"/>
      <c r="HUM132" s="190"/>
      <c r="HUN132" s="190"/>
      <c r="HUO132" s="190"/>
      <c r="HUP132" s="190"/>
      <c r="HUQ132" s="190"/>
      <c r="HUR132" s="190"/>
      <c r="HUS132" s="190"/>
      <c r="HUT132" s="190"/>
      <c r="HUU132" s="190"/>
      <c r="HUV132" s="190"/>
      <c r="HUW132" s="190"/>
      <c r="HUX132" s="190"/>
      <c r="HUY132" s="190"/>
      <c r="HUZ132" s="190"/>
      <c r="HVA132" s="190"/>
      <c r="HVB132" s="190"/>
      <c r="HVC132" s="190"/>
      <c r="HVD132" s="190"/>
      <c r="HVE132" s="190"/>
      <c r="HVF132" s="190"/>
      <c r="HVG132" s="190"/>
      <c r="HVH132" s="190"/>
      <c r="HVI132" s="190"/>
      <c r="HVJ132" s="190"/>
      <c r="HVK132" s="190"/>
      <c r="HVL132" s="190"/>
      <c r="HVM132" s="190"/>
      <c r="HVN132" s="190"/>
      <c r="HVO132" s="190"/>
      <c r="HVP132" s="190"/>
      <c r="HVQ132" s="190"/>
      <c r="HVR132" s="190"/>
      <c r="HVS132" s="190"/>
      <c r="HVT132" s="190"/>
      <c r="HVU132" s="190"/>
      <c r="HVV132" s="190"/>
      <c r="HVW132" s="190"/>
      <c r="HVX132" s="190"/>
      <c r="HVY132" s="190"/>
      <c r="HVZ132" s="190"/>
      <c r="HWA132" s="190"/>
      <c r="HWB132" s="190"/>
      <c r="HWC132" s="190"/>
      <c r="HWD132" s="190"/>
      <c r="HWE132" s="190"/>
      <c r="HWF132" s="190"/>
      <c r="HWG132" s="190"/>
      <c r="HWH132" s="190"/>
      <c r="HWI132" s="190"/>
      <c r="HWJ132" s="190"/>
      <c r="HWK132" s="190"/>
      <c r="HWL132" s="190"/>
      <c r="HWM132" s="190"/>
      <c r="HWN132" s="190"/>
      <c r="HWO132" s="190"/>
      <c r="HWP132" s="190"/>
      <c r="HWQ132" s="190"/>
      <c r="HWR132" s="190"/>
      <c r="HWS132" s="190"/>
      <c r="HWT132" s="190"/>
      <c r="HWU132" s="190"/>
      <c r="HWV132" s="190"/>
      <c r="HWW132" s="190"/>
      <c r="HWX132" s="190"/>
      <c r="HWY132" s="190"/>
      <c r="HWZ132" s="190"/>
      <c r="HXA132" s="190"/>
      <c r="HXB132" s="190"/>
      <c r="HXC132" s="190"/>
      <c r="HXD132" s="190"/>
      <c r="HXE132" s="190"/>
      <c r="HXF132" s="190"/>
      <c r="HXG132" s="190"/>
      <c r="HXH132" s="190"/>
      <c r="HXI132" s="190"/>
      <c r="HXJ132" s="190"/>
      <c r="HXK132" s="190"/>
      <c r="HXL132" s="190"/>
      <c r="HXM132" s="190"/>
      <c r="HXN132" s="190"/>
      <c r="HXO132" s="190"/>
      <c r="HXP132" s="190"/>
      <c r="HXQ132" s="190"/>
      <c r="HXR132" s="190"/>
      <c r="HXS132" s="190"/>
      <c r="HXT132" s="190"/>
      <c r="HXU132" s="190"/>
      <c r="HXV132" s="190"/>
      <c r="HXW132" s="190"/>
      <c r="HXX132" s="190"/>
      <c r="HXY132" s="190"/>
      <c r="HXZ132" s="190"/>
      <c r="HYA132" s="190"/>
      <c r="HYB132" s="190"/>
      <c r="HYC132" s="190"/>
      <c r="HYD132" s="190"/>
      <c r="HYE132" s="190"/>
      <c r="HYF132" s="190"/>
      <c r="HYG132" s="190"/>
      <c r="HYH132" s="190"/>
      <c r="HYI132" s="190"/>
      <c r="HYJ132" s="190"/>
      <c r="HYK132" s="190"/>
      <c r="HYL132" s="190"/>
      <c r="HYM132" s="190"/>
      <c r="HYN132" s="190"/>
      <c r="HYO132" s="190"/>
      <c r="HYP132" s="190"/>
      <c r="HYQ132" s="190"/>
      <c r="HYR132" s="190"/>
      <c r="HYS132" s="190"/>
      <c r="HYT132" s="190"/>
      <c r="HYU132" s="190"/>
      <c r="HYV132" s="190"/>
      <c r="HYW132" s="190"/>
      <c r="HYX132" s="190"/>
      <c r="HYY132" s="190"/>
      <c r="HYZ132" s="190"/>
      <c r="HZA132" s="190"/>
      <c r="HZB132" s="190"/>
      <c r="HZC132" s="190"/>
      <c r="HZD132" s="190"/>
      <c r="HZE132" s="190"/>
      <c r="HZF132" s="190"/>
      <c r="HZG132" s="190"/>
      <c r="HZH132" s="190"/>
      <c r="HZI132" s="190"/>
      <c r="HZJ132" s="190"/>
      <c r="HZK132" s="190"/>
      <c r="HZL132" s="190"/>
      <c r="HZM132" s="190"/>
      <c r="HZN132" s="190"/>
      <c r="HZO132" s="190"/>
      <c r="HZP132" s="190"/>
      <c r="HZQ132" s="190"/>
      <c r="HZR132" s="190"/>
      <c r="HZS132" s="190"/>
      <c r="HZT132" s="190"/>
      <c r="HZU132" s="190"/>
      <c r="HZV132" s="190"/>
      <c r="HZW132" s="190"/>
      <c r="HZX132" s="190"/>
      <c r="HZY132" s="190"/>
      <c r="HZZ132" s="190"/>
      <c r="IAA132" s="190"/>
      <c r="IAB132" s="190"/>
      <c r="IAC132" s="190"/>
      <c r="IAD132" s="190"/>
      <c r="IAE132" s="190"/>
      <c r="IAF132" s="190"/>
      <c r="IAG132" s="190"/>
      <c r="IAH132" s="190"/>
      <c r="IAI132" s="190"/>
      <c r="IAJ132" s="190"/>
      <c r="IAK132" s="190"/>
      <c r="IAL132" s="190"/>
      <c r="IAM132" s="190"/>
      <c r="IAN132" s="190"/>
      <c r="IAO132" s="190"/>
      <c r="IAP132" s="190"/>
      <c r="IAQ132" s="190"/>
      <c r="IAR132" s="190"/>
      <c r="IAS132" s="190"/>
      <c r="IAT132" s="190"/>
      <c r="IAU132" s="190"/>
      <c r="IAV132" s="190"/>
      <c r="IAW132" s="190"/>
      <c r="IAX132" s="190"/>
      <c r="IAY132" s="190"/>
      <c r="IAZ132" s="190"/>
      <c r="IBA132" s="190"/>
      <c r="IBB132" s="190"/>
      <c r="IBC132" s="190"/>
      <c r="IBD132" s="190"/>
      <c r="IBE132" s="190"/>
      <c r="IBF132" s="190"/>
      <c r="IBG132" s="190"/>
      <c r="IBH132" s="190"/>
      <c r="IBI132" s="190"/>
      <c r="IBJ132" s="190"/>
      <c r="IBK132" s="190"/>
      <c r="IBL132" s="190"/>
      <c r="IBM132" s="190"/>
      <c r="IBN132" s="190"/>
      <c r="IBO132" s="190"/>
      <c r="IBP132" s="190"/>
      <c r="IBQ132" s="190"/>
      <c r="IBR132" s="190"/>
      <c r="IBS132" s="190"/>
      <c r="IBT132" s="190"/>
      <c r="IBU132" s="190"/>
      <c r="IBV132" s="190"/>
      <c r="IBW132" s="190"/>
      <c r="IBX132" s="190"/>
      <c r="IBY132" s="190"/>
      <c r="IBZ132" s="190"/>
      <c r="ICA132" s="190"/>
      <c r="ICB132" s="190"/>
      <c r="ICC132" s="190"/>
      <c r="ICD132" s="190"/>
      <c r="ICE132" s="190"/>
      <c r="ICF132" s="190"/>
      <c r="ICG132" s="190"/>
      <c r="ICH132" s="190"/>
      <c r="ICI132" s="190"/>
      <c r="ICJ132" s="190"/>
      <c r="ICK132" s="190"/>
      <c r="ICL132" s="190"/>
      <c r="ICM132" s="190"/>
      <c r="ICN132" s="190"/>
      <c r="ICO132" s="190"/>
      <c r="ICP132" s="190"/>
      <c r="ICQ132" s="190"/>
      <c r="ICR132" s="190"/>
      <c r="ICS132" s="190"/>
      <c r="ICT132" s="190"/>
      <c r="ICU132" s="190"/>
      <c r="ICV132" s="190"/>
      <c r="ICW132" s="190"/>
      <c r="ICX132" s="190"/>
      <c r="ICY132" s="190"/>
      <c r="ICZ132" s="190"/>
      <c r="IDA132" s="190"/>
      <c r="IDB132" s="190"/>
      <c r="IDC132" s="190"/>
      <c r="IDD132" s="190"/>
      <c r="IDE132" s="190"/>
      <c r="IDF132" s="190"/>
      <c r="IDG132" s="190"/>
      <c r="IDH132" s="190"/>
      <c r="IDI132" s="190"/>
      <c r="IDJ132" s="190"/>
      <c r="IDK132" s="190"/>
      <c r="IDL132" s="190"/>
      <c r="IDM132" s="190"/>
      <c r="IDN132" s="190"/>
      <c r="IDO132" s="190"/>
      <c r="IDP132" s="190"/>
      <c r="IDQ132" s="190"/>
      <c r="IDR132" s="190"/>
      <c r="IDS132" s="190"/>
      <c r="IDT132" s="190"/>
      <c r="IDU132" s="190"/>
      <c r="IDV132" s="190"/>
      <c r="IDW132" s="190"/>
      <c r="IDX132" s="190"/>
      <c r="IDY132" s="190"/>
      <c r="IDZ132" s="190"/>
      <c r="IEA132" s="190"/>
      <c r="IEB132" s="190"/>
      <c r="IEC132" s="190"/>
      <c r="IED132" s="190"/>
      <c r="IEE132" s="190"/>
      <c r="IEF132" s="190"/>
      <c r="IEG132" s="190"/>
      <c r="IEH132" s="190"/>
      <c r="IEI132" s="190"/>
      <c r="IEJ132" s="190"/>
      <c r="IEK132" s="190"/>
      <c r="IEL132" s="190"/>
      <c r="IEM132" s="190"/>
      <c r="IEN132" s="190"/>
      <c r="IEO132" s="190"/>
      <c r="IEP132" s="190"/>
      <c r="IEQ132" s="190"/>
      <c r="IER132" s="190"/>
      <c r="IES132" s="190"/>
      <c r="IET132" s="190"/>
      <c r="IEU132" s="190"/>
      <c r="IEV132" s="190"/>
      <c r="IEW132" s="190"/>
      <c r="IEX132" s="190"/>
      <c r="IEY132" s="190"/>
      <c r="IEZ132" s="190"/>
      <c r="IFA132" s="190"/>
      <c r="IFB132" s="190"/>
      <c r="IFC132" s="190"/>
      <c r="IFD132" s="190"/>
      <c r="IFE132" s="190"/>
      <c r="IFF132" s="190"/>
      <c r="IFG132" s="190"/>
      <c r="IFH132" s="190"/>
      <c r="IFI132" s="190"/>
      <c r="IFJ132" s="190"/>
      <c r="IFK132" s="190"/>
      <c r="IFL132" s="190"/>
      <c r="IFM132" s="190"/>
      <c r="IFN132" s="190"/>
      <c r="IFO132" s="190"/>
      <c r="IFP132" s="190"/>
      <c r="IFQ132" s="190"/>
      <c r="IFR132" s="190"/>
      <c r="IFS132" s="190"/>
      <c r="IFT132" s="190"/>
      <c r="IFU132" s="190"/>
      <c r="IFV132" s="190"/>
      <c r="IFW132" s="190"/>
      <c r="IFX132" s="190"/>
      <c r="IFY132" s="190"/>
      <c r="IFZ132" s="190"/>
      <c r="IGA132" s="190"/>
      <c r="IGB132" s="190"/>
      <c r="IGC132" s="190"/>
      <c r="IGD132" s="190"/>
      <c r="IGE132" s="190"/>
      <c r="IGF132" s="190"/>
      <c r="IGG132" s="190"/>
      <c r="IGH132" s="190"/>
      <c r="IGI132" s="190"/>
      <c r="IGJ132" s="190"/>
      <c r="IGK132" s="190"/>
      <c r="IGL132" s="190"/>
      <c r="IGM132" s="190"/>
      <c r="IGN132" s="190"/>
      <c r="IGO132" s="190"/>
      <c r="IGP132" s="190"/>
      <c r="IGQ132" s="190"/>
      <c r="IGR132" s="190"/>
      <c r="IGS132" s="190"/>
      <c r="IGT132" s="190"/>
      <c r="IGU132" s="190"/>
      <c r="IGV132" s="190"/>
      <c r="IGW132" s="190"/>
      <c r="IGX132" s="190"/>
      <c r="IGY132" s="190"/>
      <c r="IGZ132" s="190"/>
      <c r="IHA132" s="190"/>
      <c r="IHB132" s="190"/>
      <c r="IHC132" s="190"/>
      <c r="IHD132" s="190"/>
      <c r="IHE132" s="190"/>
      <c r="IHF132" s="190"/>
      <c r="IHG132" s="190"/>
      <c r="IHH132" s="190"/>
      <c r="IHI132" s="190"/>
      <c r="IHJ132" s="190"/>
      <c r="IHK132" s="190"/>
      <c r="IHL132" s="190"/>
      <c r="IHM132" s="190"/>
      <c r="IHN132" s="190"/>
      <c r="IHO132" s="190"/>
      <c r="IHP132" s="190"/>
      <c r="IHQ132" s="190"/>
      <c r="IHR132" s="190"/>
      <c r="IHS132" s="190"/>
      <c r="IHT132" s="190"/>
      <c r="IHU132" s="190"/>
      <c r="IHV132" s="190"/>
      <c r="IHW132" s="190"/>
      <c r="IHX132" s="190"/>
      <c r="IHY132" s="190"/>
      <c r="IHZ132" s="190"/>
      <c r="IIA132" s="190"/>
      <c r="IIB132" s="190"/>
      <c r="IIC132" s="190"/>
      <c r="IID132" s="190"/>
      <c r="IIE132" s="190"/>
      <c r="IIF132" s="190"/>
      <c r="IIG132" s="190"/>
      <c r="IIH132" s="190"/>
      <c r="III132" s="190"/>
      <c r="IIJ132" s="190"/>
      <c r="IIK132" s="190"/>
      <c r="IIL132" s="190"/>
      <c r="IIM132" s="190"/>
      <c r="IIN132" s="190"/>
      <c r="IIO132" s="190"/>
      <c r="IIP132" s="190"/>
      <c r="IIQ132" s="190"/>
      <c r="IIR132" s="190"/>
      <c r="IIS132" s="190"/>
      <c r="IIT132" s="190"/>
      <c r="IIU132" s="190"/>
      <c r="IIV132" s="190"/>
      <c r="IIW132" s="190"/>
      <c r="IIX132" s="190"/>
      <c r="IIY132" s="190"/>
      <c r="IIZ132" s="190"/>
      <c r="IJA132" s="190"/>
      <c r="IJB132" s="190"/>
      <c r="IJC132" s="190"/>
      <c r="IJD132" s="190"/>
      <c r="IJE132" s="190"/>
      <c r="IJF132" s="190"/>
      <c r="IJG132" s="190"/>
      <c r="IJH132" s="190"/>
      <c r="IJI132" s="190"/>
      <c r="IJJ132" s="190"/>
      <c r="IJK132" s="190"/>
      <c r="IJL132" s="190"/>
      <c r="IJM132" s="190"/>
      <c r="IJN132" s="190"/>
      <c r="IJO132" s="190"/>
      <c r="IJP132" s="190"/>
      <c r="IJQ132" s="190"/>
      <c r="IJR132" s="190"/>
      <c r="IJS132" s="190"/>
      <c r="IJT132" s="190"/>
      <c r="IJU132" s="190"/>
      <c r="IJV132" s="190"/>
      <c r="IJW132" s="190"/>
      <c r="IJX132" s="190"/>
      <c r="IJY132" s="190"/>
      <c r="IJZ132" s="190"/>
      <c r="IKA132" s="190"/>
      <c r="IKB132" s="190"/>
      <c r="IKC132" s="190"/>
      <c r="IKD132" s="190"/>
      <c r="IKE132" s="190"/>
      <c r="IKF132" s="190"/>
      <c r="IKG132" s="190"/>
      <c r="IKH132" s="190"/>
      <c r="IKI132" s="190"/>
      <c r="IKJ132" s="190"/>
      <c r="IKK132" s="190"/>
      <c r="IKL132" s="190"/>
      <c r="IKM132" s="190"/>
      <c r="IKN132" s="190"/>
      <c r="IKO132" s="190"/>
      <c r="IKP132" s="190"/>
      <c r="IKQ132" s="190"/>
      <c r="IKR132" s="190"/>
      <c r="IKS132" s="190"/>
      <c r="IKT132" s="190"/>
      <c r="IKU132" s="190"/>
      <c r="IKV132" s="190"/>
      <c r="IKW132" s="190"/>
      <c r="IKX132" s="190"/>
      <c r="IKY132" s="190"/>
      <c r="IKZ132" s="190"/>
      <c r="ILA132" s="190"/>
      <c r="ILB132" s="190"/>
      <c r="ILC132" s="190"/>
      <c r="ILD132" s="190"/>
      <c r="ILE132" s="190"/>
      <c r="ILF132" s="190"/>
      <c r="ILG132" s="190"/>
      <c r="ILH132" s="190"/>
      <c r="ILI132" s="190"/>
      <c r="ILJ132" s="190"/>
      <c r="ILK132" s="190"/>
      <c r="ILL132" s="190"/>
      <c r="ILM132" s="190"/>
      <c r="ILN132" s="190"/>
      <c r="ILO132" s="190"/>
      <c r="ILP132" s="190"/>
      <c r="ILQ132" s="190"/>
      <c r="ILR132" s="190"/>
      <c r="ILS132" s="190"/>
      <c r="ILT132" s="190"/>
      <c r="ILU132" s="190"/>
      <c r="ILV132" s="190"/>
      <c r="ILW132" s="190"/>
      <c r="ILX132" s="190"/>
      <c r="ILY132" s="190"/>
      <c r="ILZ132" s="190"/>
      <c r="IMA132" s="190"/>
      <c r="IMB132" s="190"/>
      <c r="IMC132" s="190"/>
      <c r="IMD132" s="190"/>
      <c r="IME132" s="190"/>
      <c r="IMF132" s="190"/>
      <c r="IMG132" s="190"/>
      <c r="IMH132" s="190"/>
      <c r="IMI132" s="190"/>
      <c r="IMJ132" s="190"/>
      <c r="IMK132" s="190"/>
      <c r="IML132" s="190"/>
      <c r="IMM132" s="190"/>
      <c r="IMN132" s="190"/>
      <c r="IMO132" s="190"/>
      <c r="IMP132" s="190"/>
      <c r="IMQ132" s="190"/>
      <c r="IMR132" s="190"/>
      <c r="IMS132" s="190"/>
      <c r="IMT132" s="190"/>
      <c r="IMU132" s="190"/>
      <c r="IMV132" s="190"/>
      <c r="IMW132" s="190"/>
      <c r="IMX132" s="190"/>
      <c r="IMY132" s="190"/>
      <c r="IMZ132" s="190"/>
      <c r="INA132" s="190"/>
      <c r="INB132" s="190"/>
      <c r="INC132" s="190"/>
      <c r="IND132" s="190"/>
      <c r="INE132" s="190"/>
      <c r="INF132" s="190"/>
      <c r="ING132" s="190"/>
      <c r="INH132" s="190"/>
      <c r="INI132" s="190"/>
      <c r="INJ132" s="190"/>
      <c r="INK132" s="190"/>
      <c r="INL132" s="190"/>
      <c r="INM132" s="190"/>
      <c r="INN132" s="190"/>
      <c r="INO132" s="190"/>
      <c r="INP132" s="190"/>
      <c r="INQ132" s="190"/>
      <c r="INR132" s="190"/>
      <c r="INS132" s="190"/>
      <c r="INT132" s="190"/>
      <c r="INU132" s="190"/>
      <c r="INV132" s="190"/>
      <c r="INW132" s="190"/>
      <c r="INX132" s="190"/>
      <c r="INY132" s="190"/>
      <c r="INZ132" s="190"/>
      <c r="IOA132" s="190"/>
      <c r="IOB132" s="190"/>
      <c r="IOC132" s="190"/>
      <c r="IOD132" s="190"/>
      <c r="IOE132" s="190"/>
      <c r="IOF132" s="190"/>
      <c r="IOG132" s="190"/>
      <c r="IOH132" s="190"/>
      <c r="IOI132" s="190"/>
      <c r="IOJ132" s="190"/>
      <c r="IOK132" s="190"/>
      <c r="IOL132" s="190"/>
      <c r="IOM132" s="190"/>
      <c r="ION132" s="190"/>
      <c r="IOO132" s="190"/>
      <c r="IOP132" s="190"/>
      <c r="IOQ132" s="190"/>
      <c r="IOR132" s="190"/>
      <c r="IOS132" s="190"/>
      <c r="IOT132" s="190"/>
      <c r="IOU132" s="190"/>
      <c r="IOV132" s="190"/>
      <c r="IOW132" s="190"/>
      <c r="IOX132" s="190"/>
      <c r="IOY132" s="190"/>
      <c r="IOZ132" s="190"/>
      <c r="IPA132" s="190"/>
      <c r="IPB132" s="190"/>
      <c r="IPC132" s="190"/>
      <c r="IPD132" s="190"/>
      <c r="IPE132" s="190"/>
      <c r="IPF132" s="190"/>
      <c r="IPG132" s="190"/>
      <c r="IPH132" s="190"/>
      <c r="IPI132" s="190"/>
      <c r="IPJ132" s="190"/>
      <c r="IPK132" s="190"/>
      <c r="IPL132" s="190"/>
      <c r="IPM132" s="190"/>
      <c r="IPN132" s="190"/>
      <c r="IPO132" s="190"/>
      <c r="IPP132" s="190"/>
      <c r="IPQ132" s="190"/>
      <c r="IPR132" s="190"/>
      <c r="IPS132" s="190"/>
      <c r="IPT132" s="190"/>
      <c r="IPU132" s="190"/>
      <c r="IPV132" s="190"/>
      <c r="IPW132" s="190"/>
      <c r="IPX132" s="190"/>
      <c r="IPY132" s="190"/>
      <c r="IPZ132" s="190"/>
      <c r="IQA132" s="190"/>
      <c r="IQB132" s="190"/>
      <c r="IQC132" s="190"/>
      <c r="IQD132" s="190"/>
      <c r="IQE132" s="190"/>
      <c r="IQF132" s="190"/>
      <c r="IQG132" s="190"/>
      <c r="IQH132" s="190"/>
      <c r="IQI132" s="190"/>
      <c r="IQJ132" s="190"/>
      <c r="IQK132" s="190"/>
      <c r="IQL132" s="190"/>
      <c r="IQM132" s="190"/>
      <c r="IQN132" s="190"/>
      <c r="IQO132" s="190"/>
      <c r="IQP132" s="190"/>
      <c r="IQQ132" s="190"/>
      <c r="IQR132" s="190"/>
      <c r="IQS132" s="190"/>
      <c r="IQT132" s="190"/>
      <c r="IQU132" s="190"/>
      <c r="IQV132" s="190"/>
      <c r="IQW132" s="190"/>
      <c r="IQX132" s="190"/>
      <c r="IQY132" s="190"/>
      <c r="IQZ132" s="190"/>
      <c r="IRA132" s="190"/>
      <c r="IRB132" s="190"/>
      <c r="IRC132" s="190"/>
      <c r="IRD132" s="190"/>
      <c r="IRE132" s="190"/>
      <c r="IRF132" s="190"/>
      <c r="IRG132" s="190"/>
      <c r="IRH132" s="190"/>
      <c r="IRI132" s="190"/>
      <c r="IRJ132" s="190"/>
      <c r="IRK132" s="190"/>
      <c r="IRL132" s="190"/>
      <c r="IRM132" s="190"/>
      <c r="IRN132" s="190"/>
      <c r="IRO132" s="190"/>
      <c r="IRP132" s="190"/>
      <c r="IRQ132" s="190"/>
      <c r="IRR132" s="190"/>
      <c r="IRS132" s="190"/>
      <c r="IRT132" s="190"/>
      <c r="IRU132" s="190"/>
      <c r="IRV132" s="190"/>
      <c r="IRW132" s="190"/>
      <c r="IRX132" s="190"/>
      <c r="IRY132" s="190"/>
      <c r="IRZ132" s="190"/>
      <c r="ISA132" s="190"/>
      <c r="ISB132" s="190"/>
      <c r="ISC132" s="190"/>
      <c r="ISD132" s="190"/>
      <c r="ISE132" s="190"/>
      <c r="ISF132" s="190"/>
      <c r="ISG132" s="190"/>
      <c r="ISH132" s="190"/>
      <c r="ISI132" s="190"/>
      <c r="ISJ132" s="190"/>
      <c r="ISK132" s="190"/>
      <c r="ISL132" s="190"/>
      <c r="ISM132" s="190"/>
      <c r="ISN132" s="190"/>
      <c r="ISO132" s="190"/>
      <c r="ISP132" s="190"/>
      <c r="ISQ132" s="190"/>
      <c r="ISR132" s="190"/>
      <c r="ISS132" s="190"/>
      <c r="IST132" s="190"/>
      <c r="ISU132" s="190"/>
      <c r="ISV132" s="190"/>
      <c r="ISW132" s="190"/>
      <c r="ISX132" s="190"/>
      <c r="ISY132" s="190"/>
      <c r="ISZ132" s="190"/>
      <c r="ITA132" s="190"/>
      <c r="ITB132" s="190"/>
      <c r="ITC132" s="190"/>
      <c r="ITD132" s="190"/>
      <c r="ITE132" s="190"/>
      <c r="ITF132" s="190"/>
      <c r="ITG132" s="190"/>
      <c r="ITH132" s="190"/>
      <c r="ITI132" s="190"/>
      <c r="ITJ132" s="190"/>
      <c r="ITK132" s="190"/>
      <c r="ITL132" s="190"/>
      <c r="ITM132" s="190"/>
      <c r="ITN132" s="190"/>
      <c r="ITO132" s="190"/>
      <c r="ITP132" s="190"/>
      <c r="ITQ132" s="190"/>
      <c r="ITR132" s="190"/>
      <c r="ITS132" s="190"/>
      <c r="ITT132" s="190"/>
      <c r="ITU132" s="190"/>
      <c r="ITV132" s="190"/>
      <c r="ITW132" s="190"/>
      <c r="ITX132" s="190"/>
      <c r="ITY132" s="190"/>
      <c r="ITZ132" s="190"/>
      <c r="IUA132" s="190"/>
      <c r="IUB132" s="190"/>
      <c r="IUC132" s="190"/>
      <c r="IUD132" s="190"/>
      <c r="IUE132" s="190"/>
      <c r="IUF132" s="190"/>
      <c r="IUG132" s="190"/>
      <c r="IUH132" s="190"/>
      <c r="IUI132" s="190"/>
      <c r="IUJ132" s="190"/>
      <c r="IUK132" s="190"/>
      <c r="IUL132" s="190"/>
      <c r="IUM132" s="190"/>
      <c r="IUN132" s="190"/>
      <c r="IUO132" s="190"/>
      <c r="IUP132" s="190"/>
      <c r="IUQ132" s="190"/>
      <c r="IUR132" s="190"/>
      <c r="IUS132" s="190"/>
      <c r="IUT132" s="190"/>
      <c r="IUU132" s="190"/>
      <c r="IUV132" s="190"/>
      <c r="IUW132" s="190"/>
      <c r="IUX132" s="190"/>
      <c r="IUY132" s="190"/>
      <c r="IUZ132" s="190"/>
      <c r="IVA132" s="190"/>
      <c r="IVB132" s="190"/>
      <c r="IVC132" s="190"/>
      <c r="IVD132" s="190"/>
      <c r="IVE132" s="190"/>
      <c r="IVF132" s="190"/>
      <c r="IVG132" s="190"/>
      <c r="IVH132" s="190"/>
      <c r="IVI132" s="190"/>
      <c r="IVJ132" s="190"/>
      <c r="IVK132" s="190"/>
      <c r="IVL132" s="190"/>
      <c r="IVM132" s="190"/>
      <c r="IVN132" s="190"/>
      <c r="IVO132" s="190"/>
      <c r="IVP132" s="190"/>
      <c r="IVQ132" s="190"/>
      <c r="IVR132" s="190"/>
      <c r="IVS132" s="190"/>
      <c r="IVT132" s="190"/>
      <c r="IVU132" s="190"/>
      <c r="IVV132" s="190"/>
      <c r="IVW132" s="190"/>
      <c r="IVX132" s="190"/>
      <c r="IVY132" s="190"/>
      <c r="IVZ132" s="190"/>
      <c r="IWA132" s="190"/>
      <c r="IWB132" s="190"/>
      <c r="IWC132" s="190"/>
      <c r="IWD132" s="190"/>
      <c r="IWE132" s="190"/>
      <c r="IWF132" s="190"/>
      <c r="IWG132" s="190"/>
      <c r="IWH132" s="190"/>
      <c r="IWI132" s="190"/>
      <c r="IWJ132" s="190"/>
      <c r="IWK132" s="190"/>
      <c r="IWL132" s="190"/>
      <c r="IWM132" s="190"/>
      <c r="IWN132" s="190"/>
      <c r="IWO132" s="190"/>
      <c r="IWP132" s="190"/>
      <c r="IWQ132" s="190"/>
      <c r="IWR132" s="190"/>
      <c r="IWS132" s="190"/>
      <c r="IWT132" s="190"/>
      <c r="IWU132" s="190"/>
      <c r="IWV132" s="190"/>
      <c r="IWW132" s="190"/>
      <c r="IWX132" s="190"/>
      <c r="IWY132" s="190"/>
      <c r="IWZ132" s="190"/>
      <c r="IXA132" s="190"/>
      <c r="IXB132" s="190"/>
      <c r="IXC132" s="190"/>
      <c r="IXD132" s="190"/>
      <c r="IXE132" s="190"/>
      <c r="IXF132" s="190"/>
      <c r="IXG132" s="190"/>
      <c r="IXH132" s="190"/>
      <c r="IXI132" s="190"/>
      <c r="IXJ132" s="190"/>
      <c r="IXK132" s="190"/>
      <c r="IXL132" s="190"/>
      <c r="IXM132" s="190"/>
      <c r="IXN132" s="190"/>
      <c r="IXO132" s="190"/>
      <c r="IXP132" s="190"/>
      <c r="IXQ132" s="190"/>
      <c r="IXR132" s="190"/>
      <c r="IXS132" s="190"/>
      <c r="IXT132" s="190"/>
      <c r="IXU132" s="190"/>
      <c r="IXV132" s="190"/>
      <c r="IXW132" s="190"/>
      <c r="IXX132" s="190"/>
      <c r="IXY132" s="190"/>
      <c r="IXZ132" s="190"/>
      <c r="IYA132" s="190"/>
      <c r="IYB132" s="190"/>
      <c r="IYC132" s="190"/>
      <c r="IYD132" s="190"/>
      <c r="IYE132" s="190"/>
      <c r="IYF132" s="190"/>
      <c r="IYG132" s="190"/>
      <c r="IYH132" s="190"/>
      <c r="IYI132" s="190"/>
      <c r="IYJ132" s="190"/>
      <c r="IYK132" s="190"/>
      <c r="IYL132" s="190"/>
      <c r="IYM132" s="190"/>
      <c r="IYN132" s="190"/>
      <c r="IYO132" s="190"/>
      <c r="IYP132" s="190"/>
      <c r="IYQ132" s="190"/>
      <c r="IYR132" s="190"/>
      <c r="IYS132" s="190"/>
      <c r="IYT132" s="190"/>
      <c r="IYU132" s="190"/>
      <c r="IYV132" s="190"/>
      <c r="IYW132" s="190"/>
      <c r="IYX132" s="190"/>
      <c r="IYY132" s="190"/>
      <c r="IYZ132" s="190"/>
      <c r="IZA132" s="190"/>
      <c r="IZB132" s="190"/>
      <c r="IZC132" s="190"/>
      <c r="IZD132" s="190"/>
      <c r="IZE132" s="190"/>
      <c r="IZF132" s="190"/>
      <c r="IZG132" s="190"/>
      <c r="IZH132" s="190"/>
      <c r="IZI132" s="190"/>
      <c r="IZJ132" s="190"/>
      <c r="IZK132" s="190"/>
      <c r="IZL132" s="190"/>
      <c r="IZM132" s="190"/>
      <c r="IZN132" s="190"/>
      <c r="IZO132" s="190"/>
      <c r="IZP132" s="190"/>
      <c r="IZQ132" s="190"/>
      <c r="IZR132" s="190"/>
      <c r="IZS132" s="190"/>
      <c r="IZT132" s="190"/>
      <c r="IZU132" s="190"/>
      <c r="IZV132" s="190"/>
      <c r="IZW132" s="190"/>
      <c r="IZX132" s="190"/>
      <c r="IZY132" s="190"/>
      <c r="IZZ132" s="190"/>
      <c r="JAA132" s="190"/>
      <c r="JAB132" s="190"/>
      <c r="JAC132" s="190"/>
      <c r="JAD132" s="190"/>
      <c r="JAE132" s="190"/>
      <c r="JAF132" s="190"/>
      <c r="JAG132" s="190"/>
      <c r="JAH132" s="190"/>
      <c r="JAI132" s="190"/>
      <c r="JAJ132" s="190"/>
      <c r="JAK132" s="190"/>
      <c r="JAL132" s="190"/>
      <c r="JAM132" s="190"/>
      <c r="JAN132" s="190"/>
      <c r="JAO132" s="190"/>
      <c r="JAP132" s="190"/>
      <c r="JAQ132" s="190"/>
      <c r="JAR132" s="190"/>
      <c r="JAS132" s="190"/>
      <c r="JAT132" s="190"/>
      <c r="JAU132" s="190"/>
      <c r="JAV132" s="190"/>
      <c r="JAW132" s="190"/>
      <c r="JAX132" s="190"/>
      <c r="JAY132" s="190"/>
      <c r="JAZ132" s="190"/>
      <c r="JBA132" s="190"/>
      <c r="JBB132" s="190"/>
      <c r="JBC132" s="190"/>
      <c r="JBD132" s="190"/>
      <c r="JBE132" s="190"/>
      <c r="JBF132" s="190"/>
      <c r="JBG132" s="190"/>
      <c r="JBH132" s="190"/>
      <c r="JBI132" s="190"/>
      <c r="JBJ132" s="190"/>
      <c r="JBK132" s="190"/>
      <c r="JBL132" s="190"/>
      <c r="JBM132" s="190"/>
      <c r="JBN132" s="190"/>
      <c r="JBO132" s="190"/>
      <c r="JBP132" s="190"/>
      <c r="JBQ132" s="190"/>
      <c r="JBR132" s="190"/>
      <c r="JBS132" s="190"/>
      <c r="JBT132" s="190"/>
      <c r="JBU132" s="190"/>
      <c r="JBV132" s="190"/>
      <c r="JBW132" s="190"/>
      <c r="JBX132" s="190"/>
      <c r="JBY132" s="190"/>
      <c r="JBZ132" s="190"/>
      <c r="JCA132" s="190"/>
      <c r="JCB132" s="190"/>
      <c r="JCC132" s="190"/>
      <c r="JCD132" s="190"/>
      <c r="JCE132" s="190"/>
      <c r="JCF132" s="190"/>
      <c r="JCG132" s="190"/>
      <c r="JCH132" s="190"/>
      <c r="JCI132" s="190"/>
      <c r="JCJ132" s="190"/>
      <c r="JCK132" s="190"/>
      <c r="JCL132" s="190"/>
      <c r="JCM132" s="190"/>
      <c r="JCN132" s="190"/>
      <c r="JCO132" s="190"/>
      <c r="JCP132" s="190"/>
      <c r="JCQ132" s="190"/>
      <c r="JCR132" s="190"/>
      <c r="JCS132" s="190"/>
      <c r="JCT132" s="190"/>
      <c r="JCU132" s="190"/>
      <c r="JCV132" s="190"/>
      <c r="JCW132" s="190"/>
      <c r="JCX132" s="190"/>
      <c r="JCY132" s="190"/>
      <c r="JCZ132" s="190"/>
      <c r="JDA132" s="190"/>
      <c r="JDB132" s="190"/>
      <c r="JDC132" s="190"/>
      <c r="JDD132" s="190"/>
      <c r="JDE132" s="190"/>
      <c r="JDF132" s="190"/>
      <c r="JDG132" s="190"/>
      <c r="JDH132" s="190"/>
      <c r="JDI132" s="190"/>
      <c r="JDJ132" s="190"/>
      <c r="JDK132" s="190"/>
      <c r="JDL132" s="190"/>
      <c r="JDM132" s="190"/>
      <c r="JDN132" s="190"/>
      <c r="JDO132" s="190"/>
      <c r="JDP132" s="190"/>
      <c r="JDQ132" s="190"/>
      <c r="JDR132" s="190"/>
      <c r="JDS132" s="190"/>
      <c r="JDT132" s="190"/>
      <c r="JDU132" s="190"/>
      <c r="JDV132" s="190"/>
      <c r="JDW132" s="190"/>
      <c r="JDX132" s="190"/>
      <c r="JDY132" s="190"/>
      <c r="JDZ132" s="190"/>
      <c r="JEA132" s="190"/>
      <c r="JEB132" s="190"/>
      <c r="JEC132" s="190"/>
      <c r="JED132" s="190"/>
      <c r="JEE132" s="190"/>
      <c r="JEF132" s="190"/>
      <c r="JEG132" s="190"/>
      <c r="JEH132" s="190"/>
      <c r="JEI132" s="190"/>
      <c r="JEJ132" s="190"/>
      <c r="JEK132" s="190"/>
      <c r="JEL132" s="190"/>
      <c r="JEM132" s="190"/>
      <c r="JEN132" s="190"/>
      <c r="JEO132" s="190"/>
      <c r="JEP132" s="190"/>
      <c r="JEQ132" s="190"/>
      <c r="JER132" s="190"/>
      <c r="JES132" s="190"/>
      <c r="JET132" s="190"/>
      <c r="JEU132" s="190"/>
      <c r="JEV132" s="190"/>
      <c r="JEW132" s="190"/>
      <c r="JEX132" s="190"/>
      <c r="JEY132" s="190"/>
      <c r="JEZ132" s="190"/>
      <c r="JFA132" s="190"/>
      <c r="JFB132" s="190"/>
      <c r="JFC132" s="190"/>
      <c r="JFD132" s="190"/>
      <c r="JFE132" s="190"/>
      <c r="JFF132" s="190"/>
      <c r="JFG132" s="190"/>
      <c r="JFH132" s="190"/>
      <c r="JFI132" s="190"/>
      <c r="JFJ132" s="190"/>
      <c r="JFK132" s="190"/>
      <c r="JFL132" s="190"/>
      <c r="JFM132" s="190"/>
      <c r="JFN132" s="190"/>
      <c r="JFO132" s="190"/>
      <c r="JFP132" s="190"/>
      <c r="JFQ132" s="190"/>
      <c r="JFR132" s="190"/>
      <c r="JFS132" s="190"/>
      <c r="JFT132" s="190"/>
      <c r="JFU132" s="190"/>
      <c r="JFV132" s="190"/>
      <c r="JFW132" s="190"/>
      <c r="JFX132" s="190"/>
      <c r="JFY132" s="190"/>
      <c r="JFZ132" s="190"/>
      <c r="JGA132" s="190"/>
      <c r="JGB132" s="190"/>
      <c r="JGC132" s="190"/>
      <c r="JGD132" s="190"/>
      <c r="JGE132" s="190"/>
      <c r="JGF132" s="190"/>
      <c r="JGG132" s="190"/>
      <c r="JGH132" s="190"/>
      <c r="JGI132" s="190"/>
      <c r="JGJ132" s="190"/>
      <c r="JGK132" s="190"/>
      <c r="JGL132" s="190"/>
      <c r="JGM132" s="190"/>
      <c r="JGN132" s="190"/>
      <c r="JGO132" s="190"/>
      <c r="JGP132" s="190"/>
      <c r="JGQ132" s="190"/>
      <c r="JGR132" s="190"/>
      <c r="JGS132" s="190"/>
      <c r="JGT132" s="190"/>
      <c r="JGU132" s="190"/>
      <c r="JGV132" s="190"/>
      <c r="JGW132" s="190"/>
      <c r="JGX132" s="190"/>
      <c r="JGY132" s="190"/>
      <c r="JGZ132" s="190"/>
      <c r="JHA132" s="190"/>
      <c r="JHB132" s="190"/>
      <c r="JHC132" s="190"/>
      <c r="JHD132" s="190"/>
      <c r="JHE132" s="190"/>
      <c r="JHF132" s="190"/>
      <c r="JHG132" s="190"/>
      <c r="JHH132" s="190"/>
      <c r="JHI132" s="190"/>
      <c r="JHJ132" s="190"/>
      <c r="JHK132" s="190"/>
      <c r="JHL132" s="190"/>
      <c r="JHM132" s="190"/>
      <c r="JHN132" s="190"/>
      <c r="JHO132" s="190"/>
      <c r="JHP132" s="190"/>
      <c r="JHQ132" s="190"/>
      <c r="JHR132" s="190"/>
      <c r="JHS132" s="190"/>
      <c r="JHT132" s="190"/>
      <c r="JHU132" s="190"/>
      <c r="JHV132" s="190"/>
      <c r="JHW132" s="190"/>
      <c r="JHX132" s="190"/>
      <c r="JHY132" s="190"/>
      <c r="JHZ132" s="190"/>
      <c r="JIA132" s="190"/>
      <c r="JIB132" s="190"/>
      <c r="JIC132" s="190"/>
      <c r="JID132" s="190"/>
      <c r="JIE132" s="190"/>
      <c r="JIF132" s="190"/>
      <c r="JIG132" s="190"/>
      <c r="JIH132" s="190"/>
      <c r="JII132" s="190"/>
      <c r="JIJ132" s="190"/>
      <c r="JIK132" s="190"/>
      <c r="JIL132" s="190"/>
      <c r="JIM132" s="190"/>
      <c r="JIN132" s="190"/>
      <c r="JIO132" s="190"/>
      <c r="JIP132" s="190"/>
      <c r="JIQ132" s="190"/>
      <c r="JIR132" s="190"/>
      <c r="JIS132" s="190"/>
      <c r="JIT132" s="190"/>
      <c r="JIU132" s="190"/>
      <c r="JIV132" s="190"/>
      <c r="JIW132" s="190"/>
      <c r="JIX132" s="190"/>
      <c r="JIY132" s="190"/>
      <c r="JIZ132" s="190"/>
      <c r="JJA132" s="190"/>
      <c r="JJB132" s="190"/>
      <c r="JJC132" s="190"/>
      <c r="JJD132" s="190"/>
      <c r="JJE132" s="190"/>
      <c r="JJF132" s="190"/>
      <c r="JJG132" s="190"/>
      <c r="JJH132" s="190"/>
      <c r="JJI132" s="190"/>
      <c r="JJJ132" s="190"/>
      <c r="JJK132" s="190"/>
      <c r="JJL132" s="190"/>
      <c r="JJM132" s="190"/>
      <c r="JJN132" s="190"/>
      <c r="JJO132" s="190"/>
      <c r="JJP132" s="190"/>
      <c r="JJQ132" s="190"/>
      <c r="JJR132" s="190"/>
      <c r="JJS132" s="190"/>
      <c r="JJT132" s="190"/>
      <c r="JJU132" s="190"/>
      <c r="JJV132" s="190"/>
      <c r="JJW132" s="190"/>
      <c r="JJX132" s="190"/>
      <c r="JJY132" s="190"/>
      <c r="JJZ132" s="190"/>
      <c r="JKA132" s="190"/>
      <c r="JKB132" s="190"/>
      <c r="JKC132" s="190"/>
      <c r="JKD132" s="190"/>
      <c r="JKE132" s="190"/>
      <c r="JKF132" s="190"/>
      <c r="JKG132" s="190"/>
      <c r="JKH132" s="190"/>
      <c r="JKI132" s="190"/>
      <c r="JKJ132" s="190"/>
      <c r="JKK132" s="190"/>
      <c r="JKL132" s="190"/>
      <c r="JKM132" s="190"/>
      <c r="JKN132" s="190"/>
      <c r="JKO132" s="190"/>
      <c r="JKP132" s="190"/>
      <c r="JKQ132" s="190"/>
      <c r="JKR132" s="190"/>
      <c r="JKS132" s="190"/>
      <c r="JKT132" s="190"/>
      <c r="JKU132" s="190"/>
      <c r="JKV132" s="190"/>
      <c r="JKW132" s="190"/>
      <c r="JKX132" s="190"/>
      <c r="JKY132" s="190"/>
      <c r="JKZ132" s="190"/>
      <c r="JLA132" s="190"/>
      <c r="JLB132" s="190"/>
      <c r="JLC132" s="190"/>
      <c r="JLD132" s="190"/>
      <c r="JLE132" s="190"/>
      <c r="JLF132" s="190"/>
      <c r="JLG132" s="190"/>
      <c r="JLH132" s="190"/>
      <c r="JLI132" s="190"/>
      <c r="JLJ132" s="190"/>
      <c r="JLK132" s="190"/>
      <c r="JLL132" s="190"/>
      <c r="JLM132" s="190"/>
      <c r="JLN132" s="190"/>
      <c r="JLO132" s="190"/>
      <c r="JLP132" s="190"/>
      <c r="JLQ132" s="190"/>
      <c r="JLR132" s="190"/>
      <c r="JLS132" s="190"/>
      <c r="JLT132" s="190"/>
      <c r="JLU132" s="190"/>
      <c r="JLV132" s="190"/>
      <c r="JLW132" s="190"/>
      <c r="JLX132" s="190"/>
      <c r="JLY132" s="190"/>
      <c r="JLZ132" s="190"/>
      <c r="JMA132" s="190"/>
      <c r="JMB132" s="190"/>
      <c r="JMC132" s="190"/>
      <c r="JMD132" s="190"/>
      <c r="JME132" s="190"/>
      <c r="JMF132" s="190"/>
      <c r="JMG132" s="190"/>
      <c r="JMH132" s="190"/>
      <c r="JMI132" s="190"/>
      <c r="JMJ132" s="190"/>
      <c r="JMK132" s="190"/>
      <c r="JML132" s="190"/>
      <c r="JMM132" s="190"/>
      <c r="JMN132" s="190"/>
      <c r="JMO132" s="190"/>
      <c r="JMP132" s="190"/>
      <c r="JMQ132" s="190"/>
      <c r="JMR132" s="190"/>
      <c r="JMS132" s="190"/>
      <c r="JMT132" s="190"/>
      <c r="JMU132" s="190"/>
      <c r="JMV132" s="190"/>
      <c r="JMW132" s="190"/>
      <c r="JMX132" s="190"/>
      <c r="JMY132" s="190"/>
      <c r="JMZ132" s="190"/>
      <c r="JNA132" s="190"/>
      <c r="JNB132" s="190"/>
      <c r="JNC132" s="190"/>
      <c r="JND132" s="190"/>
      <c r="JNE132" s="190"/>
      <c r="JNF132" s="190"/>
      <c r="JNG132" s="190"/>
      <c r="JNH132" s="190"/>
      <c r="JNI132" s="190"/>
      <c r="JNJ132" s="190"/>
      <c r="JNK132" s="190"/>
      <c r="JNL132" s="190"/>
      <c r="JNM132" s="190"/>
      <c r="JNN132" s="190"/>
      <c r="JNO132" s="190"/>
      <c r="JNP132" s="190"/>
      <c r="JNQ132" s="190"/>
      <c r="JNR132" s="190"/>
      <c r="JNS132" s="190"/>
      <c r="JNT132" s="190"/>
      <c r="JNU132" s="190"/>
      <c r="JNV132" s="190"/>
      <c r="JNW132" s="190"/>
      <c r="JNX132" s="190"/>
      <c r="JNY132" s="190"/>
      <c r="JNZ132" s="190"/>
      <c r="JOA132" s="190"/>
      <c r="JOB132" s="190"/>
      <c r="JOC132" s="190"/>
      <c r="JOD132" s="190"/>
      <c r="JOE132" s="190"/>
      <c r="JOF132" s="190"/>
      <c r="JOG132" s="190"/>
      <c r="JOH132" s="190"/>
      <c r="JOI132" s="190"/>
      <c r="JOJ132" s="190"/>
      <c r="JOK132" s="190"/>
      <c r="JOL132" s="190"/>
      <c r="JOM132" s="190"/>
      <c r="JON132" s="190"/>
      <c r="JOO132" s="190"/>
      <c r="JOP132" s="190"/>
      <c r="JOQ132" s="190"/>
      <c r="JOR132" s="190"/>
      <c r="JOS132" s="190"/>
      <c r="JOT132" s="190"/>
      <c r="JOU132" s="190"/>
      <c r="JOV132" s="190"/>
      <c r="JOW132" s="190"/>
      <c r="JOX132" s="190"/>
      <c r="JOY132" s="190"/>
      <c r="JOZ132" s="190"/>
      <c r="JPA132" s="190"/>
      <c r="JPB132" s="190"/>
      <c r="JPC132" s="190"/>
      <c r="JPD132" s="190"/>
      <c r="JPE132" s="190"/>
      <c r="JPF132" s="190"/>
      <c r="JPG132" s="190"/>
      <c r="JPH132" s="190"/>
      <c r="JPI132" s="190"/>
      <c r="JPJ132" s="190"/>
      <c r="JPK132" s="190"/>
      <c r="JPL132" s="190"/>
      <c r="JPM132" s="190"/>
      <c r="JPN132" s="190"/>
      <c r="JPO132" s="190"/>
      <c r="JPP132" s="190"/>
      <c r="JPQ132" s="190"/>
      <c r="JPR132" s="190"/>
      <c r="JPS132" s="190"/>
      <c r="JPT132" s="190"/>
      <c r="JPU132" s="190"/>
      <c r="JPV132" s="190"/>
      <c r="JPW132" s="190"/>
      <c r="JPX132" s="190"/>
      <c r="JPY132" s="190"/>
      <c r="JPZ132" s="190"/>
      <c r="JQA132" s="190"/>
      <c r="JQB132" s="190"/>
      <c r="JQC132" s="190"/>
      <c r="JQD132" s="190"/>
      <c r="JQE132" s="190"/>
      <c r="JQF132" s="190"/>
      <c r="JQG132" s="190"/>
      <c r="JQH132" s="190"/>
      <c r="JQI132" s="190"/>
      <c r="JQJ132" s="190"/>
      <c r="JQK132" s="190"/>
      <c r="JQL132" s="190"/>
      <c r="JQM132" s="190"/>
      <c r="JQN132" s="190"/>
      <c r="JQO132" s="190"/>
      <c r="JQP132" s="190"/>
      <c r="JQQ132" s="190"/>
      <c r="JQR132" s="190"/>
      <c r="JQS132" s="190"/>
      <c r="JQT132" s="190"/>
      <c r="JQU132" s="190"/>
      <c r="JQV132" s="190"/>
      <c r="JQW132" s="190"/>
      <c r="JQX132" s="190"/>
      <c r="JQY132" s="190"/>
      <c r="JQZ132" s="190"/>
      <c r="JRA132" s="190"/>
      <c r="JRB132" s="190"/>
      <c r="JRC132" s="190"/>
      <c r="JRD132" s="190"/>
      <c r="JRE132" s="190"/>
      <c r="JRF132" s="190"/>
      <c r="JRG132" s="190"/>
      <c r="JRH132" s="190"/>
      <c r="JRI132" s="190"/>
      <c r="JRJ132" s="190"/>
      <c r="JRK132" s="190"/>
      <c r="JRL132" s="190"/>
      <c r="JRM132" s="190"/>
      <c r="JRN132" s="190"/>
      <c r="JRO132" s="190"/>
      <c r="JRP132" s="190"/>
      <c r="JRQ132" s="190"/>
      <c r="JRR132" s="190"/>
      <c r="JRS132" s="190"/>
      <c r="JRT132" s="190"/>
      <c r="JRU132" s="190"/>
      <c r="JRV132" s="190"/>
      <c r="JRW132" s="190"/>
      <c r="JRX132" s="190"/>
      <c r="JRY132" s="190"/>
      <c r="JRZ132" s="190"/>
      <c r="JSA132" s="190"/>
      <c r="JSB132" s="190"/>
      <c r="JSC132" s="190"/>
      <c r="JSD132" s="190"/>
      <c r="JSE132" s="190"/>
      <c r="JSF132" s="190"/>
      <c r="JSG132" s="190"/>
      <c r="JSH132" s="190"/>
      <c r="JSI132" s="190"/>
      <c r="JSJ132" s="190"/>
      <c r="JSK132" s="190"/>
      <c r="JSL132" s="190"/>
      <c r="JSM132" s="190"/>
      <c r="JSN132" s="190"/>
      <c r="JSO132" s="190"/>
      <c r="JSP132" s="190"/>
      <c r="JSQ132" s="190"/>
      <c r="JSR132" s="190"/>
      <c r="JSS132" s="190"/>
      <c r="JST132" s="190"/>
      <c r="JSU132" s="190"/>
      <c r="JSV132" s="190"/>
      <c r="JSW132" s="190"/>
      <c r="JSX132" s="190"/>
      <c r="JSY132" s="190"/>
      <c r="JSZ132" s="190"/>
      <c r="JTA132" s="190"/>
      <c r="JTB132" s="190"/>
      <c r="JTC132" s="190"/>
      <c r="JTD132" s="190"/>
      <c r="JTE132" s="190"/>
      <c r="JTF132" s="190"/>
      <c r="JTG132" s="190"/>
      <c r="JTH132" s="190"/>
      <c r="JTI132" s="190"/>
      <c r="JTJ132" s="190"/>
      <c r="JTK132" s="190"/>
      <c r="JTL132" s="190"/>
      <c r="JTM132" s="190"/>
      <c r="JTN132" s="190"/>
      <c r="JTO132" s="190"/>
      <c r="JTP132" s="190"/>
      <c r="JTQ132" s="190"/>
      <c r="JTR132" s="190"/>
      <c r="JTS132" s="190"/>
      <c r="JTT132" s="190"/>
      <c r="JTU132" s="190"/>
      <c r="JTV132" s="190"/>
      <c r="JTW132" s="190"/>
      <c r="JTX132" s="190"/>
      <c r="JTY132" s="190"/>
      <c r="JTZ132" s="190"/>
      <c r="JUA132" s="190"/>
      <c r="JUB132" s="190"/>
      <c r="JUC132" s="190"/>
      <c r="JUD132" s="190"/>
      <c r="JUE132" s="190"/>
      <c r="JUF132" s="190"/>
      <c r="JUG132" s="190"/>
      <c r="JUH132" s="190"/>
      <c r="JUI132" s="190"/>
      <c r="JUJ132" s="190"/>
      <c r="JUK132" s="190"/>
      <c r="JUL132" s="190"/>
      <c r="JUM132" s="190"/>
      <c r="JUN132" s="190"/>
      <c r="JUO132" s="190"/>
      <c r="JUP132" s="190"/>
      <c r="JUQ132" s="190"/>
      <c r="JUR132" s="190"/>
      <c r="JUS132" s="190"/>
      <c r="JUT132" s="190"/>
      <c r="JUU132" s="190"/>
      <c r="JUV132" s="190"/>
      <c r="JUW132" s="190"/>
      <c r="JUX132" s="190"/>
      <c r="JUY132" s="190"/>
      <c r="JUZ132" s="190"/>
      <c r="JVA132" s="190"/>
      <c r="JVB132" s="190"/>
      <c r="JVC132" s="190"/>
      <c r="JVD132" s="190"/>
      <c r="JVE132" s="190"/>
      <c r="JVF132" s="190"/>
      <c r="JVG132" s="190"/>
      <c r="JVH132" s="190"/>
      <c r="JVI132" s="190"/>
      <c r="JVJ132" s="190"/>
      <c r="JVK132" s="190"/>
      <c r="JVL132" s="190"/>
      <c r="JVM132" s="190"/>
      <c r="JVN132" s="190"/>
      <c r="JVO132" s="190"/>
      <c r="JVP132" s="190"/>
      <c r="JVQ132" s="190"/>
      <c r="JVR132" s="190"/>
      <c r="JVS132" s="190"/>
      <c r="JVT132" s="190"/>
      <c r="JVU132" s="190"/>
      <c r="JVV132" s="190"/>
      <c r="JVW132" s="190"/>
      <c r="JVX132" s="190"/>
      <c r="JVY132" s="190"/>
      <c r="JVZ132" s="190"/>
      <c r="JWA132" s="190"/>
      <c r="JWB132" s="190"/>
      <c r="JWC132" s="190"/>
      <c r="JWD132" s="190"/>
      <c r="JWE132" s="190"/>
      <c r="JWF132" s="190"/>
      <c r="JWG132" s="190"/>
      <c r="JWH132" s="190"/>
      <c r="JWI132" s="190"/>
      <c r="JWJ132" s="190"/>
      <c r="JWK132" s="190"/>
      <c r="JWL132" s="190"/>
      <c r="JWM132" s="190"/>
      <c r="JWN132" s="190"/>
      <c r="JWO132" s="190"/>
      <c r="JWP132" s="190"/>
      <c r="JWQ132" s="190"/>
      <c r="JWR132" s="190"/>
      <c r="JWS132" s="190"/>
      <c r="JWT132" s="190"/>
      <c r="JWU132" s="190"/>
      <c r="JWV132" s="190"/>
      <c r="JWW132" s="190"/>
      <c r="JWX132" s="190"/>
      <c r="JWY132" s="190"/>
      <c r="JWZ132" s="190"/>
      <c r="JXA132" s="190"/>
      <c r="JXB132" s="190"/>
      <c r="JXC132" s="190"/>
      <c r="JXD132" s="190"/>
      <c r="JXE132" s="190"/>
      <c r="JXF132" s="190"/>
      <c r="JXG132" s="190"/>
      <c r="JXH132" s="190"/>
      <c r="JXI132" s="190"/>
      <c r="JXJ132" s="190"/>
      <c r="JXK132" s="190"/>
      <c r="JXL132" s="190"/>
      <c r="JXM132" s="190"/>
      <c r="JXN132" s="190"/>
      <c r="JXO132" s="190"/>
      <c r="JXP132" s="190"/>
      <c r="JXQ132" s="190"/>
      <c r="JXR132" s="190"/>
      <c r="JXS132" s="190"/>
      <c r="JXT132" s="190"/>
      <c r="JXU132" s="190"/>
      <c r="JXV132" s="190"/>
      <c r="JXW132" s="190"/>
      <c r="JXX132" s="190"/>
      <c r="JXY132" s="190"/>
      <c r="JXZ132" s="190"/>
      <c r="JYA132" s="190"/>
      <c r="JYB132" s="190"/>
      <c r="JYC132" s="190"/>
      <c r="JYD132" s="190"/>
      <c r="JYE132" s="190"/>
      <c r="JYF132" s="190"/>
      <c r="JYG132" s="190"/>
      <c r="JYH132" s="190"/>
      <c r="JYI132" s="190"/>
      <c r="JYJ132" s="190"/>
      <c r="JYK132" s="190"/>
      <c r="JYL132" s="190"/>
      <c r="JYM132" s="190"/>
      <c r="JYN132" s="190"/>
      <c r="JYO132" s="190"/>
      <c r="JYP132" s="190"/>
      <c r="JYQ132" s="190"/>
      <c r="JYR132" s="190"/>
      <c r="JYS132" s="190"/>
      <c r="JYT132" s="190"/>
      <c r="JYU132" s="190"/>
      <c r="JYV132" s="190"/>
      <c r="JYW132" s="190"/>
      <c r="JYX132" s="190"/>
      <c r="JYY132" s="190"/>
      <c r="JYZ132" s="190"/>
      <c r="JZA132" s="190"/>
      <c r="JZB132" s="190"/>
      <c r="JZC132" s="190"/>
      <c r="JZD132" s="190"/>
      <c r="JZE132" s="190"/>
      <c r="JZF132" s="190"/>
      <c r="JZG132" s="190"/>
      <c r="JZH132" s="190"/>
      <c r="JZI132" s="190"/>
      <c r="JZJ132" s="190"/>
      <c r="JZK132" s="190"/>
      <c r="JZL132" s="190"/>
      <c r="JZM132" s="190"/>
      <c r="JZN132" s="190"/>
      <c r="JZO132" s="190"/>
      <c r="JZP132" s="190"/>
      <c r="JZQ132" s="190"/>
      <c r="JZR132" s="190"/>
      <c r="JZS132" s="190"/>
      <c r="JZT132" s="190"/>
      <c r="JZU132" s="190"/>
      <c r="JZV132" s="190"/>
      <c r="JZW132" s="190"/>
      <c r="JZX132" s="190"/>
      <c r="JZY132" s="190"/>
      <c r="JZZ132" s="190"/>
      <c r="KAA132" s="190"/>
      <c r="KAB132" s="190"/>
      <c r="KAC132" s="190"/>
      <c r="KAD132" s="190"/>
      <c r="KAE132" s="190"/>
      <c r="KAF132" s="190"/>
      <c r="KAG132" s="190"/>
      <c r="KAH132" s="190"/>
      <c r="KAI132" s="190"/>
      <c r="KAJ132" s="190"/>
      <c r="KAK132" s="190"/>
      <c r="KAL132" s="190"/>
      <c r="KAM132" s="190"/>
      <c r="KAN132" s="190"/>
      <c r="KAO132" s="190"/>
      <c r="KAP132" s="190"/>
      <c r="KAQ132" s="190"/>
      <c r="KAR132" s="190"/>
      <c r="KAS132" s="190"/>
      <c r="KAT132" s="190"/>
      <c r="KAU132" s="190"/>
      <c r="KAV132" s="190"/>
      <c r="KAW132" s="190"/>
      <c r="KAX132" s="190"/>
      <c r="KAY132" s="190"/>
      <c r="KAZ132" s="190"/>
      <c r="KBA132" s="190"/>
      <c r="KBB132" s="190"/>
      <c r="KBC132" s="190"/>
      <c r="KBD132" s="190"/>
      <c r="KBE132" s="190"/>
      <c r="KBF132" s="190"/>
      <c r="KBG132" s="190"/>
      <c r="KBH132" s="190"/>
      <c r="KBI132" s="190"/>
      <c r="KBJ132" s="190"/>
      <c r="KBK132" s="190"/>
      <c r="KBL132" s="190"/>
      <c r="KBM132" s="190"/>
      <c r="KBN132" s="190"/>
      <c r="KBO132" s="190"/>
      <c r="KBP132" s="190"/>
      <c r="KBQ132" s="190"/>
      <c r="KBR132" s="190"/>
      <c r="KBS132" s="190"/>
      <c r="KBT132" s="190"/>
      <c r="KBU132" s="190"/>
      <c r="KBV132" s="190"/>
      <c r="KBW132" s="190"/>
      <c r="KBX132" s="190"/>
      <c r="KBY132" s="190"/>
      <c r="KBZ132" s="190"/>
      <c r="KCA132" s="190"/>
      <c r="KCB132" s="190"/>
      <c r="KCC132" s="190"/>
      <c r="KCD132" s="190"/>
      <c r="KCE132" s="190"/>
      <c r="KCF132" s="190"/>
      <c r="KCG132" s="190"/>
      <c r="KCH132" s="190"/>
      <c r="KCI132" s="190"/>
      <c r="KCJ132" s="190"/>
      <c r="KCK132" s="190"/>
      <c r="KCL132" s="190"/>
      <c r="KCM132" s="190"/>
      <c r="KCN132" s="190"/>
      <c r="KCO132" s="190"/>
      <c r="KCP132" s="190"/>
      <c r="KCQ132" s="190"/>
      <c r="KCR132" s="190"/>
      <c r="KCS132" s="190"/>
      <c r="KCT132" s="190"/>
      <c r="KCU132" s="190"/>
      <c r="KCV132" s="190"/>
      <c r="KCW132" s="190"/>
      <c r="KCX132" s="190"/>
      <c r="KCY132" s="190"/>
      <c r="KCZ132" s="190"/>
      <c r="KDA132" s="190"/>
      <c r="KDB132" s="190"/>
      <c r="KDC132" s="190"/>
      <c r="KDD132" s="190"/>
      <c r="KDE132" s="190"/>
      <c r="KDF132" s="190"/>
      <c r="KDG132" s="190"/>
      <c r="KDH132" s="190"/>
      <c r="KDI132" s="190"/>
      <c r="KDJ132" s="190"/>
      <c r="KDK132" s="190"/>
      <c r="KDL132" s="190"/>
      <c r="KDM132" s="190"/>
      <c r="KDN132" s="190"/>
      <c r="KDO132" s="190"/>
      <c r="KDP132" s="190"/>
      <c r="KDQ132" s="190"/>
      <c r="KDR132" s="190"/>
      <c r="KDS132" s="190"/>
      <c r="KDT132" s="190"/>
      <c r="KDU132" s="190"/>
      <c r="KDV132" s="190"/>
      <c r="KDW132" s="190"/>
      <c r="KDX132" s="190"/>
      <c r="KDY132" s="190"/>
      <c r="KDZ132" s="190"/>
      <c r="KEA132" s="190"/>
      <c r="KEB132" s="190"/>
      <c r="KEC132" s="190"/>
      <c r="KED132" s="190"/>
      <c r="KEE132" s="190"/>
      <c r="KEF132" s="190"/>
      <c r="KEG132" s="190"/>
      <c r="KEH132" s="190"/>
      <c r="KEI132" s="190"/>
      <c r="KEJ132" s="190"/>
      <c r="KEK132" s="190"/>
      <c r="KEL132" s="190"/>
      <c r="KEM132" s="190"/>
      <c r="KEN132" s="190"/>
      <c r="KEO132" s="190"/>
      <c r="KEP132" s="190"/>
      <c r="KEQ132" s="190"/>
      <c r="KER132" s="190"/>
      <c r="KES132" s="190"/>
      <c r="KET132" s="190"/>
      <c r="KEU132" s="190"/>
      <c r="KEV132" s="190"/>
      <c r="KEW132" s="190"/>
      <c r="KEX132" s="190"/>
      <c r="KEY132" s="190"/>
      <c r="KEZ132" s="190"/>
      <c r="KFA132" s="190"/>
      <c r="KFB132" s="190"/>
      <c r="KFC132" s="190"/>
      <c r="KFD132" s="190"/>
      <c r="KFE132" s="190"/>
      <c r="KFF132" s="190"/>
      <c r="KFG132" s="190"/>
      <c r="KFH132" s="190"/>
      <c r="KFI132" s="190"/>
      <c r="KFJ132" s="190"/>
      <c r="KFK132" s="190"/>
      <c r="KFL132" s="190"/>
      <c r="KFM132" s="190"/>
      <c r="KFN132" s="190"/>
      <c r="KFO132" s="190"/>
      <c r="KFP132" s="190"/>
      <c r="KFQ132" s="190"/>
      <c r="KFR132" s="190"/>
      <c r="KFS132" s="190"/>
      <c r="KFT132" s="190"/>
      <c r="KFU132" s="190"/>
      <c r="KFV132" s="190"/>
      <c r="KFW132" s="190"/>
      <c r="KFX132" s="190"/>
      <c r="KFY132" s="190"/>
      <c r="KFZ132" s="190"/>
      <c r="KGA132" s="190"/>
      <c r="KGB132" s="190"/>
      <c r="KGC132" s="190"/>
      <c r="KGD132" s="190"/>
      <c r="KGE132" s="190"/>
      <c r="KGF132" s="190"/>
      <c r="KGG132" s="190"/>
      <c r="KGH132" s="190"/>
      <c r="KGI132" s="190"/>
      <c r="KGJ132" s="190"/>
      <c r="KGK132" s="190"/>
      <c r="KGL132" s="190"/>
      <c r="KGM132" s="190"/>
      <c r="KGN132" s="190"/>
      <c r="KGO132" s="190"/>
      <c r="KGP132" s="190"/>
      <c r="KGQ132" s="190"/>
      <c r="KGR132" s="190"/>
      <c r="KGS132" s="190"/>
      <c r="KGT132" s="190"/>
      <c r="KGU132" s="190"/>
      <c r="KGV132" s="190"/>
      <c r="KGW132" s="190"/>
      <c r="KGX132" s="190"/>
      <c r="KGY132" s="190"/>
      <c r="KGZ132" s="190"/>
      <c r="KHA132" s="190"/>
      <c r="KHB132" s="190"/>
      <c r="KHC132" s="190"/>
      <c r="KHD132" s="190"/>
      <c r="KHE132" s="190"/>
      <c r="KHF132" s="190"/>
      <c r="KHG132" s="190"/>
      <c r="KHH132" s="190"/>
      <c r="KHI132" s="190"/>
      <c r="KHJ132" s="190"/>
      <c r="KHK132" s="190"/>
      <c r="KHL132" s="190"/>
      <c r="KHM132" s="190"/>
      <c r="KHN132" s="190"/>
      <c r="KHO132" s="190"/>
      <c r="KHP132" s="190"/>
      <c r="KHQ132" s="190"/>
      <c r="KHR132" s="190"/>
      <c r="KHS132" s="190"/>
      <c r="KHT132" s="190"/>
      <c r="KHU132" s="190"/>
      <c r="KHV132" s="190"/>
      <c r="KHW132" s="190"/>
      <c r="KHX132" s="190"/>
      <c r="KHY132" s="190"/>
      <c r="KHZ132" s="190"/>
      <c r="KIA132" s="190"/>
      <c r="KIB132" s="190"/>
      <c r="KIC132" s="190"/>
      <c r="KID132" s="190"/>
      <c r="KIE132" s="190"/>
      <c r="KIF132" s="190"/>
      <c r="KIG132" s="190"/>
      <c r="KIH132" s="190"/>
      <c r="KII132" s="190"/>
      <c r="KIJ132" s="190"/>
      <c r="KIK132" s="190"/>
      <c r="KIL132" s="190"/>
      <c r="KIM132" s="190"/>
      <c r="KIN132" s="190"/>
      <c r="KIO132" s="190"/>
      <c r="KIP132" s="190"/>
      <c r="KIQ132" s="190"/>
      <c r="KIR132" s="190"/>
      <c r="KIS132" s="190"/>
      <c r="KIT132" s="190"/>
      <c r="KIU132" s="190"/>
      <c r="KIV132" s="190"/>
      <c r="KIW132" s="190"/>
      <c r="KIX132" s="190"/>
      <c r="KIY132" s="190"/>
      <c r="KIZ132" s="190"/>
      <c r="KJA132" s="190"/>
      <c r="KJB132" s="190"/>
      <c r="KJC132" s="190"/>
      <c r="KJD132" s="190"/>
      <c r="KJE132" s="190"/>
      <c r="KJF132" s="190"/>
      <c r="KJG132" s="190"/>
      <c r="KJH132" s="190"/>
      <c r="KJI132" s="190"/>
      <c r="KJJ132" s="190"/>
      <c r="KJK132" s="190"/>
      <c r="KJL132" s="190"/>
      <c r="KJM132" s="190"/>
      <c r="KJN132" s="190"/>
      <c r="KJO132" s="190"/>
      <c r="KJP132" s="190"/>
      <c r="KJQ132" s="190"/>
      <c r="KJR132" s="190"/>
      <c r="KJS132" s="190"/>
      <c r="KJT132" s="190"/>
      <c r="KJU132" s="190"/>
      <c r="KJV132" s="190"/>
      <c r="KJW132" s="190"/>
      <c r="KJX132" s="190"/>
      <c r="KJY132" s="190"/>
      <c r="KJZ132" s="190"/>
      <c r="KKA132" s="190"/>
      <c r="KKB132" s="190"/>
      <c r="KKC132" s="190"/>
      <c r="KKD132" s="190"/>
      <c r="KKE132" s="190"/>
      <c r="KKF132" s="190"/>
      <c r="KKG132" s="190"/>
      <c r="KKH132" s="190"/>
      <c r="KKI132" s="190"/>
      <c r="KKJ132" s="190"/>
      <c r="KKK132" s="190"/>
      <c r="KKL132" s="190"/>
      <c r="KKM132" s="190"/>
      <c r="KKN132" s="190"/>
      <c r="KKO132" s="190"/>
      <c r="KKP132" s="190"/>
      <c r="KKQ132" s="190"/>
      <c r="KKR132" s="190"/>
      <c r="KKS132" s="190"/>
      <c r="KKT132" s="190"/>
      <c r="KKU132" s="190"/>
      <c r="KKV132" s="190"/>
      <c r="KKW132" s="190"/>
      <c r="KKX132" s="190"/>
      <c r="KKY132" s="190"/>
      <c r="KKZ132" s="190"/>
      <c r="KLA132" s="190"/>
      <c r="KLB132" s="190"/>
      <c r="KLC132" s="190"/>
      <c r="KLD132" s="190"/>
      <c r="KLE132" s="190"/>
      <c r="KLF132" s="190"/>
      <c r="KLG132" s="190"/>
      <c r="KLH132" s="190"/>
      <c r="KLI132" s="190"/>
      <c r="KLJ132" s="190"/>
      <c r="KLK132" s="190"/>
      <c r="KLL132" s="190"/>
      <c r="KLM132" s="190"/>
      <c r="KLN132" s="190"/>
      <c r="KLO132" s="190"/>
      <c r="KLP132" s="190"/>
      <c r="KLQ132" s="190"/>
      <c r="KLR132" s="190"/>
      <c r="KLS132" s="190"/>
      <c r="KLT132" s="190"/>
      <c r="KLU132" s="190"/>
      <c r="KLV132" s="190"/>
      <c r="KLW132" s="190"/>
      <c r="KLX132" s="190"/>
      <c r="KLY132" s="190"/>
      <c r="KLZ132" s="190"/>
      <c r="KMA132" s="190"/>
      <c r="KMB132" s="190"/>
      <c r="KMC132" s="190"/>
      <c r="KMD132" s="190"/>
      <c r="KME132" s="190"/>
      <c r="KMF132" s="190"/>
      <c r="KMG132" s="190"/>
      <c r="KMH132" s="190"/>
      <c r="KMI132" s="190"/>
      <c r="KMJ132" s="190"/>
      <c r="KMK132" s="190"/>
      <c r="KML132" s="190"/>
      <c r="KMM132" s="190"/>
      <c r="KMN132" s="190"/>
      <c r="KMO132" s="190"/>
      <c r="KMP132" s="190"/>
      <c r="KMQ132" s="190"/>
      <c r="KMR132" s="190"/>
      <c r="KMS132" s="190"/>
      <c r="KMT132" s="190"/>
      <c r="KMU132" s="190"/>
      <c r="KMV132" s="190"/>
      <c r="KMW132" s="190"/>
      <c r="KMX132" s="190"/>
      <c r="KMY132" s="190"/>
      <c r="KMZ132" s="190"/>
      <c r="KNA132" s="190"/>
      <c r="KNB132" s="190"/>
      <c r="KNC132" s="190"/>
      <c r="KND132" s="190"/>
      <c r="KNE132" s="190"/>
      <c r="KNF132" s="190"/>
      <c r="KNG132" s="190"/>
      <c r="KNH132" s="190"/>
      <c r="KNI132" s="190"/>
      <c r="KNJ132" s="190"/>
      <c r="KNK132" s="190"/>
      <c r="KNL132" s="190"/>
      <c r="KNM132" s="190"/>
      <c r="KNN132" s="190"/>
      <c r="KNO132" s="190"/>
      <c r="KNP132" s="190"/>
      <c r="KNQ132" s="190"/>
      <c r="KNR132" s="190"/>
      <c r="KNS132" s="190"/>
      <c r="KNT132" s="190"/>
      <c r="KNU132" s="190"/>
      <c r="KNV132" s="190"/>
      <c r="KNW132" s="190"/>
      <c r="KNX132" s="190"/>
      <c r="KNY132" s="190"/>
      <c r="KNZ132" s="190"/>
      <c r="KOA132" s="190"/>
      <c r="KOB132" s="190"/>
      <c r="KOC132" s="190"/>
      <c r="KOD132" s="190"/>
      <c r="KOE132" s="190"/>
      <c r="KOF132" s="190"/>
      <c r="KOG132" s="190"/>
      <c r="KOH132" s="190"/>
      <c r="KOI132" s="190"/>
      <c r="KOJ132" s="190"/>
      <c r="KOK132" s="190"/>
      <c r="KOL132" s="190"/>
      <c r="KOM132" s="190"/>
      <c r="KON132" s="190"/>
      <c r="KOO132" s="190"/>
      <c r="KOP132" s="190"/>
      <c r="KOQ132" s="190"/>
      <c r="KOR132" s="190"/>
      <c r="KOS132" s="190"/>
      <c r="KOT132" s="190"/>
      <c r="KOU132" s="190"/>
      <c r="KOV132" s="190"/>
      <c r="KOW132" s="190"/>
      <c r="KOX132" s="190"/>
      <c r="KOY132" s="190"/>
      <c r="KOZ132" s="190"/>
      <c r="KPA132" s="190"/>
      <c r="KPB132" s="190"/>
      <c r="KPC132" s="190"/>
      <c r="KPD132" s="190"/>
      <c r="KPE132" s="190"/>
      <c r="KPF132" s="190"/>
      <c r="KPG132" s="190"/>
      <c r="KPH132" s="190"/>
      <c r="KPI132" s="190"/>
      <c r="KPJ132" s="190"/>
      <c r="KPK132" s="190"/>
      <c r="KPL132" s="190"/>
      <c r="KPM132" s="190"/>
      <c r="KPN132" s="190"/>
      <c r="KPO132" s="190"/>
      <c r="KPP132" s="190"/>
      <c r="KPQ132" s="190"/>
      <c r="KPR132" s="190"/>
      <c r="KPS132" s="190"/>
      <c r="KPT132" s="190"/>
      <c r="KPU132" s="190"/>
      <c r="KPV132" s="190"/>
      <c r="KPW132" s="190"/>
      <c r="KPX132" s="190"/>
      <c r="KPY132" s="190"/>
      <c r="KPZ132" s="190"/>
      <c r="KQA132" s="190"/>
      <c r="KQB132" s="190"/>
      <c r="KQC132" s="190"/>
      <c r="KQD132" s="190"/>
      <c r="KQE132" s="190"/>
      <c r="KQF132" s="190"/>
      <c r="KQG132" s="190"/>
      <c r="KQH132" s="190"/>
      <c r="KQI132" s="190"/>
      <c r="KQJ132" s="190"/>
      <c r="KQK132" s="190"/>
      <c r="KQL132" s="190"/>
      <c r="KQM132" s="190"/>
      <c r="KQN132" s="190"/>
      <c r="KQO132" s="190"/>
      <c r="KQP132" s="190"/>
      <c r="KQQ132" s="190"/>
      <c r="KQR132" s="190"/>
      <c r="KQS132" s="190"/>
      <c r="KQT132" s="190"/>
      <c r="KQU132" s="190"/>
      <c r="KQV132" s="190"/>
      <c r="KQW132" s="190"/>
      <c r="KQX132" s="190"/>
      <c r="KQY132" s="190"/>
      <c r="KQZ132" s="190"/>
      <c r="KRA132" s="190"/>
      <c r="KRB132" s="190"/>
      <c r="KRC132" s="190"/>
      <c r="KRD132" s="190"/>
      <c r="KRE132" s="190"/>
      <c r="KRF132" s="190"/>
      <c r="KRG132" s="190"/>
      <c r="KRH132" s="190"/>
      <c r="KRI132" s="190"/>
      <c r="KRJ132" s="190"/>
      <c r="KRK132" s="190"/>
      <c r="KRL132" s="190"/>
      <c r="KRM132" s="190"/>
      <c r="KRN132" s="190"/>
      <c r="KRO132" s="190"/>
      <c r="KRP132" s="190"/>
      <c r="KRQ132" s="190"/>
      <c r="KRR132" s="190"/>
      <c r="KRS132" s="190"/>
      <c r="KRT132" s="190"/>
      <c r="KRU132" s="190"/>
      <c r="KRV132" s="190"/>
      <c r="KRW132" s="190"/>
      <c r="KRX132" s="190"/>
      <c r="KRY132" s="190"/>
      <c r="KRZ132" s="190"/>
      <c r="KSA132" s="190"/>
      <c r="KSB132" s="190"/>
      <c r="KSC132" s="190"/>
      <c r="KSD132" s="190"/>
      <c r="KSE132" s="190"/>
      <c r="KSF132" s="190"/>
      <c r="KSG132" s="190"/>
      <c r="KSH132" s="190"/>
      <c r="KSI132" s="190"/>
      <c r="KSJ132" s="190"/>
      <c r="KSK132" s="190"/>
      <c r="KSL132" s="190"/>
      <c r="KSM132" s="190"/>
      <c r="KSN132" s="190"/>
      <c r="KSO132" s="190"/>
      <c r="KSP132" s="190"/>
      <c r="KSQ132" s="190"/>
      <c r="KSR132" s="190"/>
      <c r="KSS132" s="190"/>
      <c r="KST132" s="190"/>
      <c r="KSU132" s="190"/>
      <c r="KSV132" s="190"/>
      <c r="KSW132" s="190"/>
      <c r="KSX132" s="190"/>
      <c r="KSY132" s="190"/>
      <c r="KSZ132" s="190"/>
      <c r="KTA132" s="190"/>
      <c r="KTB132" s="190"/>
      <c r="KTC132" s="190"/>
      <c r="KTD132" s="190"/>
      <c r="KTE132" s="190"/>
      <c r="KTF132" s="190"/>
      <c r="KTG132" s="190"/>
      <c r="KTH132" s="190"/>
      <c r="KTI132" s="190"/>
      <c r="KTJ132" s="190"/>
      <c r="KTK132" s="190"/>
      <c r="KTL132" s="190"/>
      <c r="KTM132" s="190"/>
      <c r="KTN132" s="190"/>
      <c r="KTO132" s="190"/>
      <c r="KTP132" s="190"/>
      <c r="KTQ132" s="190"/>
      <c r="KTR132" s="190"/>
      <c r="KTS132" s="190"/>
      <c r="KTT132" s="190"/>
      <c r="KTU132" s="190"/>
      <c r="KTV132" s="190"/>
      <c r="KTW132" s="190"/>
      <c r="KTX132" s="190"/>
      <c r="KTY132" s="190"/>
      <c r="KTZ132" s="190"/>
      <c r="KUA132" s="190"/>
      <c r="KUB132" s="190"/>
      <c r="KUC132" s="190"/>
      <c r="KUD132" s="190"/>
      <c r="KUE132" s="190"/>
      <c r="KUF132" s="190"/>
      <c r="KUG132" s="190"/>
      <c r="KUH132" s="190"/>
      <c r="KUI132" s="190"/>
      <c r="KUJ132" s="190"/>
      <c r="KUK132" s="190"/>
      <c r="KUL132" s="190"/>
      <c r="KUM132" s="190"/>
      <c r="KUN132" s="190"/>
      <c r="KUO132" s="190"/>
      <c r="KUP132" s="190"/>
      <c r="KUQ132" s="190"/>
      <c r="KUR132" s="190"/>
      <c r="KUS132" s="190"/>
      <c r="KUT132" s="190"/>
      <c r="KUU132" s="190"/>
      <c r="KUV132" s="190"/>
      <c r="KUW132" s="190"/>
      <c r="KUX132" s="190"/>
      <c r="KUY132" s="190"/>
      <c r="KUZ132" s="190"/>
      <c r="KVA132" s="190"/>
      <c r="KVB132" s="190"/>
      <c r="KVC132" s="190"/>
      <c r="KVD132" s="190"/>
      <c r="KVE132" s="190"/>
      <c r="KVF132" s="190"/>
      <c r="KVG132" s="190"/>
      <c r="KVH132" s="190"/>
      <c r="KVI132" s="190"/>
      <c r="KVJ132" s="190"/>
      <c r="KVK132" s="190"/>
      <c r="KVL132" s="190"/>
      <c r="KVM132" s="190"/>
      <c r="KVN132" s="190"/>
      <c r="KVO132" s="190"/>
      <c r="KVP132" s="190"/>
      <c r="KVQ132" s="190"/>
      <c r="KVR132" s="190"/>
      <c r="KVS132" s="190"/>
      <c r="KVT132" s="190"/>
      <c r="KVU132" s="190"/>
      <c r="KVV132" s="190"/>
      <c r="KVW132" s="190"/>
      <c r="KVX132" s="190"/>
      <c r="KVY132" s="190"/>
      <c r="KVZ132" s="190"/>
      <c r="KWA132" s="190"/>
      <c r="KWB132" s="190"/>
      <c r="KWC132" s="190"/>
      <c r="KWD132" s="190"/>
      <c r="KWE132" s="190"/>
      <c r="KWF132" s="190"/>
      <c r="KWG132" s="190"/>
      <c r="KWH132" s="190"/>
      <c r="KWI132" s="190"/>
      <c r="KWJ132" s="190"/>
      <c r="KWK132" s="190"/>
      <c r="KWL132" s="190"/>
      <c r="KWM132" s="190"/>
      <c r="KWN132" s="190"/>
      <c r="KWO132" s="190"/>
      <c r="KWP132" s="190"/>
      <c r="KWQ132" s="190"/>
      <c r="KWR132" s="190"/>
      <c r="KWS132" s="190"/>
      <c r="KWT132" s="190"/>
      <c r="KWU132" s="190"/>
      <c r="KWV132" s="190"/>
      <c r="KWW132" s="190"/>
      <c r="KWX132" s="190"/>
      <c r="KWY132" s="190"/>
      <c r="KWZ132" s="190"/>
      <c r="KXA132" s="190"/>
      <c r="KXB132" s="190"/>
      <c r="KXC132" s="190"/>
      <c r="KXD132" s="190"/>
      <c r="KXE132" s="190"/>
      <c r="KXF132" s="190"/>
      <c r="KXG132" s="190"/>
      <c r="KXH132" s="190"/>
      <c r="KXI132" s="190"/>
      <c r="KXJ132" s="190"/>
      <c r="KXK132" s="190"/>
      <c r="KXL132" s="190"/>
      <c r="KXM132" s="190"/>
      <c r="KXN132" s="190"/>
      <c r="KXO132" s="190"/>
      <c r="KXP132" s="190"/>
      <c r="KXQ132" s="190"/>
      <c r="KXR132" s="190"/>
      <c r="KXS132" s="190"/>
      <c r="KXT132" s="190"/>
      <c r="KXU132" s="190"/>
      <c r="KXV132" s="190"/>
      <c r="KXW132" s="190"/>
      <c r="KXX132" s="190"/>
      <c r="KXY132" s="190"/>
      <c r="KXZ132" s="190"/>
      <c r="KYA132" s="190"/>
      <c r="KYB132" s="190"/>
      <c r="KYC132" s="190"/>
      <c r="KYD132" s="190"/>
      <c r="KYE132" s="190"/>
      <c r="KYF132" s="190"/>
      <c r="KYG132" s="190"/>
      <c r="KYH132" s="190"/>
      <c r="KYI132" s="190"/>
      <c r="KYJ132" s="190"/>
      <c r="KYK132" s="190"/>
      <c r="KYL132" s="190"/>
      <c r="KYM132" s="190"/>
      <c r="KYN132" s="190"/>
      <c r="KYO132" s="190"/>
      <c r="KYP132" s="190"/>
      <c r="KYQ132" s="190"/>
      <c r="KYR132" s="190"/>
      <c r="KYS132" s="190"/>
      <c r="KYT132" s="190"/>
      <c r="KYU132" s="190"/>
      <c r="KYV132" s="190"/>
      <c r="KYW132" s="190"/>
      <c r="KYX132" s="190"/>
      <c r="KYY132" s="190"/>
      <c r="KYZ132" s="190"/>
      <c r="KZA132" s="190"/>
      <c r="KZB132" s="190"/>
      <c r="KZC132" s="190"/>
      <c r="KZD132" s="190"/>
      <c r="KZE132" s="190"/>
      <c r="KZF132" s="190"/>
      <c r="KZG132" s="190"/>
      <c r="KZH132" s="190"/>
      <c r="KZI132" s="190"/>
      <c r="KZJ132" s="190"/>
      <c r="KZK132" s="190"/>
      <c r="KZL132" s="190"/>
      <c r="KZM132" s="190"/>
      <c r="KZN132" s="190"/>
      <c r="KZO132" s="190"/>
      <c r="KZP132" s="190"/>
      <c r="KZQ132" s="190"/>
      <c r="KZR132" s="190"/>
      <c r="KZS132" s="190"/>
      <c r="KZT132" s="190"/>
      <c r="KZU132" s="190"/>
      <c r="KZV132" s="190"/>
      <c r="KZW132" s="190"/>
      <c r="KZX132" s="190"/>
      <c r="KZY132" s="190"/>
      <c r="KZZ132" s="190"/>
      <c r="LAA132" s="190"/>
      <c r="LAB132" s="190"/>
      <c r="LAC132" s="190"/>
      <c r="LAD132" s="190"/>
      <c r="LAE132" s="190"/>
      <c r="LAF132" s="190"/>
      <c r="LAG132" s="190"/>
      <c r="LAH132" s="190"/>
      <c r="LAI132" s="190"/>
      <c r="LAJ132" s="190"/>
      <c r="LAK132" s="190"/>
      <c r="LAL132" s="190"/>
      <c r="LAM132" s="190"/>
      <c r="LAN132" s="190"/>
      <c r="LAO132" s="190"/>
      <c r="LAP132" s="190"/>
      <c r="LAQ132" s="190"/>
      <c r="LAR132" s="190"/>
      <c r="LAS132" s="190"/>
      <c r="LAT132" s="190"/>
      <c r="LAU132" s="190"/>
      <c r="LAV132" s="190"/>
      <c r="LAW132" s="190"/>
      <c r="LAX132" s="190"/>
      <c r="LAY132" s="190"/>
      <c r="LAZ132" s="190"/>
      <c r="LBA132" s="190"/>
      <c r="LBB132" s="190"/>
      <c r="LBC132" s="190"/>
      <c r="LBD132" s="190"/>
      <c r="LBE132" s="190"/>
      <c r="LBF132" s="190"/>
      <c r="LBG132" s="190"/>
      <c r="LBH132" s="190"/>
      <c r="LBI132" s="190"/>
      <c r="LBJ132" s="190"/>
      <c r="LBK132" s="190"/>
      <c r="LBL132" s="190"/>
      <c r="LBM132" s="190"/>
      <c r="LBN132" s="190"/>
      <c r="LBO132" s="190"/>
      <c r="LBP132" s="190"/>
      <c r="LBQ132" s="190"/>
      <c r="LBR132" s="190"/>
      <c r="LBS132" s="190"/>
      <c r="LBT132" s="190"/>
      <c r="LBU132" s="190"/>
      <c r="LBV132" s="190"/>
      <c r="LBW132" s="190"/>
      <c r="LBX132" s="190"/>
      <c r="LBY132" s="190"/>
      <c r="LBZ132" s="190"/>
      <c r="LCA132" s="190"/>
      <c r="LCB132" s="190"/>
      <c r="LCC132" s="190"/>
      <c r="LCD132" s="190"/>
      <c r="LCE132" s="190"/>
      <c r="LCF132" s="190"/>
      <c r="LCG132" s="190"/>
      <c r="LCH132" s="190"/>
      <c r="LCI132" s="190"/>
      <c r="LCJ132" s="190"/>
      <c r="LCK132" s="190"/>
      <c r="LCL132" s="190"/>
      <c r="LCM132" s="190"/>
      <c r="LCN132" s="190"/>
      <c r="LCO132" s="190"/>
      <c r="LCP132" s="190"/>
      <c r="LCQ132" s="190"/>
      <c r="LCR132" s="190"/>
      <c r="LCS132" s="190"/>
      <c r="LCT132" s="190"/>
      <c r="LCU132" s="190"/>
      <c r="LCV132" s="190"/>
      <c r="LCW132" s="190"/>
      <c r="LCX132" s="190"/>
      <c r="LCY132" s="190"/>
      <c r="LCZ132" s="190"/>
      <c r="LDA132" s="190"/>
      <c r="LDB132" s="190"/>
      <c r="LDC132" s="190"/>
      <c r="LDD132" s="190"/>
      <c r="LDE132" s="190"/>
      <c r="LDF132" s="190"/>
      <c r="LDG132" s="190"/>
      <c r="LDH132" s="190"/>
      <c r="LDI132" s="190"/>
      <c r="LDJ132" s="190"/>
      <c r="LDK132" s="190"/>
      <c r="LDL132" s="190"/>
      <c r="LDM132" s="190"/>
      <c r="LDN132" s="190"/>
      <c r="LDO132" s="190"/>
      <c r="LDP132" s="190"/>
      <c r="LDQ132" s="190"/>
      <c r="LDR132" s="190"/>
      <c r="LDS132" s="190"/>
      <c r="LDT132" s="190"/>
      <c r="LDU132" s="190"/>
      <c r="LDV132" s="190"/>
      <c r="LDW132" s="190"/>
      <c r="LDX132" s="190"/>
      <c r="LDY132" s="190"/>
      <c r="LDZ132" s="190"/>
      <c r="LEA132" s="190"/>
      <c r="LEB132" s="190"/>
      <c r="LEC132" s="190"/>
      <c r="LED132" s="190"/>
      <c r="LEE132" s="190"/>
      <c r="LEF132" s="190"/>
      <c r="LEG132" s="190"/>
      <c r="LEH132" s="190"/>
      <c r="LEI132" s="190"/>
      <c r="LEJ132" s="190"/>
      <c r="LEK132" s="190"/>
      <c r="LEL132" s="190"/>
      <c r="LEM132" s="190"/>
      <c r="LEN132" s="190"/>
      <c r="LEO132" s="190"/>
      <c r="LEP132" s="190"/>
      <c r="LEQ132" s="190"/>
      <c r="LER132" s="190"/>
      <c r="LES132" s="190"/>
      <c r="LET132" s="190"/>
      <c r="LEU132" s="190"/>
      <c r="LEV132" s="190"/>
      <c r="LEW132" s="190"/>
      <c r="LEX132" s="190"/>
      <c r="LEY132" s="190"/>
      <c r="LEZ132" s="190"/>
      <c r="LFA132" s="190"/>
      <c r="LFB132" s="190"/>
      <c r="LFC132" s="190"/>
      <c r="LFD132" s="190"/>
      <c r="LFE132" s="190"/>
      <c r="LFF132" s="190"/>
      <c r="LFG132" s="190"/>
      <c r="LFH132" s="190"/>
      <c r="LFI132" s="190"/>
      <c r="LFJ132" s="190"/>
      <c r="LFK132" s="190"/>
      <c r="LFL132" s="190"/>
      <c r="LFM132" s="190"/>
      <c r="LFN132" s="190"/>
      <c r="LFO132" s="190"/>
      <c r="LFP132" s="190"/>
      <c r="LFQ132" s="190"/>
      <c r="LFR132" s="190"/>
      <c r="LFS132" s="190"/>
      <c r="LFT132" s="190"/>
      <c r="LFU132" s="190"/>
      <c r="LFV132" s="190"/>
      <c r="LFW132" s="190"/>
      <c r="LFX132" s="190"/>
      <c r="LFY132" s="190"/>
      <c r="LFZ132" s="190"/>
      <c r="LGA132" s="190"/>
      <c r="LGB132" s="190"/>
      <c r="LGC132" s="190"/>
      <c r="LGD132" s="190"/>
      <c r="LGE132" s="190"/>
      <c r="LGF132" s="190"/>
      <c r="LGG132" s="190"/>
      <c r="LGH132" s="190"/>
      <c r="LGI132" s="190"/>
      <c r="LGJ132" s="190"/>
      <c r="LGK132" s="190"/>
      <c r="LGL132" s="190"/>
      <c r="LGM132" s="190"/>
      <c r="LGN132" s="190"/>
      <c r="LGO132" s="190"/>
      <c r="LGP132" s="190"/>
      <c r="LGQ132" s="190"/>
      <c r="LGR132" s="190"/>
      <c r="LGS132" s="190"/>
      <c r="LGT132" s="190"/>
      <c r="LGU132" s="190"/>
      <c r="LGV132" s="190"/>
      <c r="LGW132" s="190"/>
      <c r="LGX132" s="190"/>
      <c r="LGY132" s="190"/>
      <c r="LGZ132" s="190"/>
      <c r="LHA132" s="190"/>
      <c r="LHB132" s="190"/>
      <c r="LHC132" s="190"/>
      <c r="LHD132" s="190"/>
      <c r="LHE132" s="190"/>
      <c r="LHF132" s="190"/>
      <c r="LHG132" s="190"/>
      <c r="LHH132" s="190"/>
      <c r="LHI132" s="190"/>
      <c r="LHJ132" s="190"/>
      <c r="LHK132" s="190"/>
      <c r="LHL132" s="190"/>
      <c r="LHM132" s="190"/>
      <c r="LHN132" s="190"/>
      <c r="LHO132" s="190"/>
      <c r="LHP132" s="190"/>
      <c r="LHQ132" s="190"/>
      <c r="LHR132" s="190"/>
      <c r="LHS132" s="190"/>
      <c r="LHT132" s="190"/>
      <c r="LHU132" s="190"/>
      <c r="LHV132" s="190"/>
      <c r="LHW132" s="190"/>
      <c r="LHX132" s="190"/>
      <c r="LHY132" s="190"/>
      <c r="LHZ132" s="190"/>
      <c r="LIA132" s="190"/>
      <c r="LIB132" s="190"/>
      <c r="LIC132" s="190"/>
      <c r="LID132" s="190"/>
      <c r="LIE132" s="190"/>
      <c r="LIF132" s="190"/>
      <c r="LIG132" s="190"/>
      <c r="LIH132" s="190"/>
      <c r="LII132" s="190"/>
      <c r="LIJ132" s="190"/>
      <c r="LIK132" s="190"/>
      <c r="LIL132" s="190"/>
      <c r="LIM132" s="190"/>
      <c r="LIN132" s="190"/>
      <c r="LIO132" s="190"/>
      <c r="LIP132" s="190"/>
      <c r="LIQ132" s="190"/>
      <c r="LIR132" s="190"/>
      <c r="LIS132" s="190"/>
      <c r="LIT132" s="190"/>
      <c r="LIU132" s="190"/>
      <c r="LIV132" s="190"/>
      <c r="LIW132" s="190"/>
      <c r="LIX132" s="190"/>
      <c r="LIY132" s="190"/>
      <c r="LIZ132" s="190"/>
      <c r="LJA132" s="190"/>
      <c r="LJB132" s="190"/>
      <c r="LJC132" s="190"/>
      <c r="LJD132" s="190"/>
      <c r="LJE132" s="190"/>
      <c r="LJF132" s="190"/>
      <c r="LJG132" s="190"/>
      <c r="LJH132" s="190"/>
      <c r="LJI132" s="190"/>
      <c r="LJJ132" s="190"/>
      <c r="LJK132" s="190"/>
      <c r="LJL132" s="190"/>
      <c r="LJM132" s="190"/>
      <c r="LJN132" s="190"/>
      <c r="LJO132" s="190"/>
      <c r="LJP132" s="190"/>
      <c r="LJQ132" s="190"/>
      <c r="LJR132" s="190"/>
      <c r="LJS132" s="190"/>
      <c r="LJT132" s="190"/>
      <c r="LJU132" s="190"/>
      <c r="LJV132" s="190"/>
      <c r="LJW132" s="190"/>
      <c r="LJX132" s="190"/>
      <c r="LJY132" s="190"/>
      <c r="LJZ132" s="190"/>
      <c r="LKA132" s="190"/>
      <c r="LKB132" s="190"/>
      <c r="LKC132" s="190"/>
      <c r="LKD132" s="190"/>
      <c r="LKE132" s="190"/>
      <c r="LKF132" s="190"/>
      <c r="LKG132" s="190"/>
      <c r="LKH132" s="190"/>
      <c r="LKI132" s="190"/>
      <c r="LKJ132" s="190"/>
      <c r="LKK132" s="190"/>
      <c r="LKL132" s="190"/>
      <c r="LKM132" s="190"/>
      <c r="LKN132" s="190"/>
      <c r="LKO132" s="190"/>
      <c r="LKP132" s="190"/>
      <c r="LKQ132" s="190"/>
      <c r="LKR132" s="190"/>
      <c r="LKS132" s="190"/>
      <c r="LKT132" s="190"/>
      <c r="LKU132" s="190"/>
      <c r="LKV132" s="190"/>
      <c r="LKW132" s="190"/>
      <c r="LKX132" s="190"/>
      <c r="LKY132" s="190"/>
      <c r="LKZ132" s="190"/>
      <c r="LLA132" s="190"/>
      <c r="LLB132" s="190"/>
      <c r="LLC132" s="190"/>
      <c r="LLD132" s="190"/>
      <c r="LLE132" s="190"/>
      <c r="LLF132" s="190"/>
      <c r="LLG132" s="190"/>
      <c r="LLH132" s="190"/>
      <c r="LLI132" s="190"/>
      <c r="LLJ132" s="190"/>
      <c r="LLK132" s="190"/>
      <c r="LLL132" s="190"/>
      <c r="LLM132" s="190"/>
      <c r="LLN132" s="190"/>
      <c r="LLO132" s="190"/>
      <c r="LLP132" s="190"/>
      <c r="LLQ132" s="190"/>
      <c r="LLR132" s="190"/>
      <c r="LLS132" s="190"/>
      <c r="LLT132" s="190"/>
      <c r="LLU132" s="190"/>
      <c r="LLV132" s="190"/>
      <c r="LLW132" s="190"/>
      <c r="LLX132" s="190"/>
      <c r="LLY132" s="190"/>
      <c r="LLZ132" s="190"/>
      <c r="LMA132" s="190"/>
      <c r="LMB132" s="190"/>
      <c r="LMC132" s="190"/>
      <c r="LMD132" s="190"/>
      <c r="LME132" s="190"/>
      <c r="LMF132" s="190"/>
      <c r="LMG132" s="190"/>
      <c r="LMH132" s="190"/>
      <c r="LMI132" s="190"/>
      <c r="LMJ132" s="190"/>
      <c r="LMK132" s="190"/>
      <c r="LML132" s="190"/>
      <c r="LMM132" s="190"/>
      <c r="LMN132" s="190"/>
      <c r="LMO132" s="190"/>
      <c r="LMP132" s="190"/>
      <c r="LMQ132" s="190"/>
      <c r="LMR132" s="190"/>
      <c r="LMS132" s="190"/>
      <c r="LMT132" s="190"/>
      <c r="LMU132" s="190"/>
      <c r="LMV132" s="190"/>
      <c r="LMW132" s="190"/>
      <c r="LMX132" s="190"/>
      <c r="LMY132" s="190"/>
      <c r="LMZ132" s="190"/>
      <c r="LNA132" s="190"/>
      <c r="LNB132" s="190"/>
      <c r="LNC132" s="190"/>
      <c r="LND132" s="190"/>
      <c r="LNE132" s="190"/>
      <c r="LNF132" s="190"/>
      <c r="LNG132" s="190"/>
      <c r="LNH132" s="190"/>
      <c r="LNI132" s="190"/>
      <c r="LNJ132" s="190"/>
      <c r="LNK132" s="190"/>
      <c r="LNL132" s="190"/>
      <c r="LNM132" s="190"/>
      <c r="LNN132" s="190"/>
      <c r="LNO132" s="190"/>
      <c r="LNP132" s="190"/>
      <c r="LNQ132" s="190"/>
      <c r="LNR132" s="190"/>
      <c r="LNS132" s="190"/>
      <c r="LNT132" s="190"/>
      <c r="LNU132" s="190"/>
      <c r="LNV132" s="190"/>
      <c r="LNW132" s="190"/>
      <c r="LNX132" s="190"/>
      <c r="LNY132" s="190"/>
      <c r="LNZ132" s="190"/>
      <c r="LOA132" s="190"/>
      <c r="LOB132" s="190"/>
      <c r="LOC132" s="190"/>
      <c r="LOD132" s="190"/>
      <c r="LOE132" s="190"/>
      <c r="LOF132" s="190"/>
      <c r="LOG132" s="190"/>
      <c r="LOH132" s="190"/>
      <c r="LOI132" s="190"/>
      <c r="LOJ132" s="190"/>
      <c r="LOK132" s="190"/>
      <c r="LOL132" s="190"/>
      <c r="LOM132" s="190"/>
      <c r="LON132" s="190"/>
      <c r="LOO132" s="190"/>
      <c r="LOP132" s="190"/>
      <c r="LOQ132" s="190"/>
      <c r="LOR132" s="190"/>
      <c r="LOS132" s="190"/>
      <c r="LOT132" s="190"/>
      <c r="LOU132" s="190"/>
      <c r="LOV132" s="190"/>
      <c r="LOW132" s="190"/>
      <c r="LOX132" s="190"/>
      <c r="LOY132" s="190"/>
      <c r="LOZ132" s="190"/>
      <c r="LPA132" s="190"/>
      <c r="LPB132" s="190"/>
      <c r="LPC132" s="190"/>
      <c r="LPD132" s="190"/>
      <c r="LPE132" s="190"/>
      <c r="LPF132" s="190"/>
      <c r="LPG132" s="190"/>
      <c r="LPH132" s="190"/>
      <c r="LPI132" s="190"/>
      <c r="LPJ132" s="190"/>
      <c r="LPK132" s="190"/>
      <c r="LPL132" s="190"/>
      <c r="LPM132" s="190"/>
      <c r="LPN132" s="190"/>
      <c r="LPO132" s="190"/>
      <c r="LPP132" s="190"/>
      <c r="LPQ132" s="190"/>
      <c r="LPR132" s="190"/>
      <c r="LPS132" s="190"/>
      <c r="LPT132" s="190"/>
      <c r="LPU132" s="190"/>
      <c r="LPV132" s="190"/>
      <c r="LPW132" s="190"/>
      <c r="LPX132" s="190"/>
      <c r="LPY132" s="190"/>
      <c r="LPZ132" s="190"/>
      <c r="LQA132" s="190"/>
      <c r="LQB132" s="190"/>
      <c r="LQC132" s="190"/>
      <c r="LQD132" s="190"/>
      <c r="LQE132" s="190"/>
      <c r="LQF132" s="190"/>
      <c r="LQG132" s="190"/>
      <c r="LQH132" s="190"/>
      <c r="LQI132" s="190"/>
      <c r="LQJ132" s="190"/>
      <c r="LQK132" s="190"/>
      <c r="LQL132" s="190"/>
      <c r="LQM132" s="190"/>
      <c r="LQN132" s="190"/>
      <c r="LQO132" s="190"/>
      <c r="LQP132" s="190"/>
      <c r="LQQ132" s="190"/>
      <c r="LQR132" s="190"/>
      <c r="LQS132" s="190"/>
      <c r="LQT132" s="190"/>
      <c r="LQU132" s="190"/>
      <c r="LQV132" s="190"/>
      <c r="LQW132" s="190"/>
      <c r="LQX132" s="190"/>
      <c r="LQY132" s="190"/>
      <c r="LQZ132" s="190"/>
      <c r="LRA132" s="190"/>
      <c r="LRB132" s="190"/>
      <c r="LRC132" s="190"/>
      <c r="LRD132" s="190"/>
      <c r="LRE132" s="190"/>
      <c r="LRF132" s="190"/>
      <c r="LRG132" s="190"/>
      <c r="LRH132" s="190"/>
      <c r="LRI132" s="190"/>
      <c r="LRJ132" s="190"/>
      <c r="LRK132" s="190"/>
      <c r="LRL132" s="190"/>
      <c r="LRM132" s="190"/>
      <c r="LRN132" s="190"/>
      <c r="LRO132" s="190"/>
      <c r="LRP132" s="190"/>
      <c r="LRQ132" s="190"/>
      <c r="LRR132" s="190"/>
      <c r="LRS132" s="190"/>
      <c r="LRT132" s="190"/>
      <c r="LRU132" s="190"/>
      <c r="LRV132" s="190"/>
      <c r="LRW132" s="190"/>
      <c r="LRX132" s="190"/>
      <c r="LRY132" s="190"/>
      <c r="LRZ132" s="190"/>
      <c r="LSA132" s="190"/>
      <c r="LSB132" s="190"/>
      <c r="LSC132" s="190"/>
      <c r="LSD132" s="190"/>
      <c r="LSE132" s="190"/>
      <c r="LSF132" s="190"/>
      <c r="LSG132" s="190"/>
      <c r="LSH132" s="190"/>
      <c r="LSI132" s="190"/>
      <c r="LSJ132" s="190"/>
      <c r="LSK132" s="190"/>
      <c r="LSL132" s="190"/>
      <c r="LSM132" s="190"/>
      <c r="LSN132" s="190"/>
      <c r="LSO132" s="190"/>
      <c r="LSP132" s="190"/>
      <c r="LSQ132" s="190"/>
      <c r="LSR132" s="190"/>
      <c r="LSS132" s="190"/>
      <c r="LST132" s="190"/>
      <c r="LSU132" s="190"/>
      <c r="LSV132" s="190"/>
      <c r="LSW132" s="190"/>
      <c r="LSX132" s="190"/>
      <c r="LSY132" s="190"/>
      <c r="LSZ132" s="190"/>
      <c r="LTA132" s="190"/>
      <c r="LTB132" s="190"/>
      <c r="LTC132" s="190"/>
      <c r="LTD132" s="190"/>
      <c r="LTE132" s="190"/>
      <c r="LTF132" s="190"/>
      <c r="LTG132" s="190"/>
      <c r="LTH132" s="190"/>
      <c r="LTI132" s="190"/>
      <c r="LTJ132" s="190"/>
      <c r="LTK132" s="190"/>
      <c r="LTL132" s="190"/>
      <c r="LTM132" s="190"/>
      <c r="LTN132" s="190"/>
      <c r="LTO132" s="190"/>
      <c r="LTP132" s="190"/>
      <c r="LTQ132" s="190"/>
      <c r="LTR132" s="190"/>
      <c r="LTS132" s="190"/>
      <c r="LTT132" s="190"/>
      <c r="LTU132" s="190"/>
      <c r="LTV132" s="190"/>
      <c r="LTW132" s="190"/>
      <c r="LTX132" s="190"/>
      <c r="LTY132" s="190"/>
      <c r="LTZ132" s="190"/>
      <c r="LUA132" s="190"/>
      <c r="LUB132" s="190"/>
      <c r="LUC132" s="190"/>
      <c r="LUD132" s="190"/>
      <c r="LUE132" s="190"/>
      <c r="LUF132" s="190"/>
      <c r="LUG132" s="190"/>
      <c r="LUH132" s="190"/>
      <c r="LUI132" s="190"/>
      <c r="LUJ132" s="190"/>
      <c r="LUK132" s="190"/>
      <c r="LUL132" s="190"/>
      <c r="LUM132" s="190"/>
      <c r="LUN132" s="190"/>
      <c r="LUO132" s="190"/>
      <c r="LUP132" s="190"/>
      <c r="LUQ132" s="190"/>
      <c r="LUR132" s="190"/>
      <c r="LUS132" s="190"/>
      <c r="LUT132" s="190"/>
      <c r="LUU132" s="190"/>
      <c r="LUV132" s="190"/>
      <c r="LUW132" s="190"/>
      <c r="LUX132" s="190"/>
      <c r="LUY132" s="190"/>
      <c r="LUZ132" s="190"/>
      <c r="LVA132" s="190"/>
      <c r="LVB132" s="190"/>
      <c r="LVC132" s="190"/>
      <c r="LVD132" s="190"/>
      <c r="LVE132" s="190"/>
      <c r="LVF132" s="190"/>
      <c r="LVG132" s="190"/>
      <c r="LVH132" s="190"/>
      <c r="LVI132" s="190"/>
      <c r="LVJ132" s="190"/>
      <c r="LVK132" s="190"/>
      <c r="LVL132" s="190"/>
      <c r="LVM132" s="190"/>
      <c r="LVN132" s="190"/>
      <c r="LVO132" s="190"/>
      <c r="LVP132" s="190"/>
      <c r="LVQ132" s="190"/>
      <c r="LVR132" s="190"/>
      <c r="LVS132" s="190"/>
      <c r="LVT132" s="190"/>
      <c r="LVU132" s="190"/>
      <c r="LVV132" s="190"/>
      <c r="LVW132" s="190"/>
      <c r="LVX132" s="190"/>
      <c r="LVY132" s="190"/>
      <c r="LVZ132" s="190"/>
      <c r="LWA132" s="190"/>
      <c r="LWB132" s="190"/>
      <c r="LWC132" s="190"/>
      <c r="LWD132" s="190"/>
      <c r="LWE132" s="190"/>
      <c r="LWF132" s="190"/>
      <c r="LWG132" s="190"/>
      <c r="LWH132" s="190"/>
      <c r="LWI132" s="190"/>
      <c r="LWJ132" s="190"/>
      <c r="LWK132" s="190"/>
      <c r="LWL132" s="190"/>
      <c r="LWM132" s="190"/>
      <c r="LWN132" s="190"/>
      <c r="LWO132" s="190"/>
      <c r="LWP132" s="190"/>
      <c r="LWQ132" s="190"/>
      <c r="LWR132" s="190"/>
      <c r="LWS132" s="190"/>
      <c r="LWT132" s="190"/>
      <c r="LWU132" s="190"/>
      <c r="LWV132" s="190"/>
      <c r="LWW132" s="190"/>
      <c r="LWX132" s="190"/>
      <c r="LWY132" s="190"/>
      <c r="LWZ132" s="190"/>
      <c r="LXA132" s="190"/>
      <c r="LXB132" s="190"/>
      <c r="LXC132" s="190"/>
      <c r="LXD132" s="190"/>
      <c r="LXE132" s="190"/>
      <c r="LXF132" s="190"/>
      <c r="LXG132" s="190"/>
      <c r="LXH132" s="190"/>
      <c r="LXI132" s="190"/>
      <c r="LXJ132" s="190"/>
      <c r="LXK132" s="190"/>
      <c r="LXL132" s="190"/>
      <c r="LXM132" s="190"/>
      <c r="LXN132" s="190"/>
      <c r="LXO132" s="190"/>
      <c r="LXP132" s="190"/>
      <c r="LXQ132" s="190"/>
      <c r="LXR132" s="190"/>
      <c r="LXS132" s="190"/>
      <c r="LXT132" s="190"/>
      <c r="LXU132" s="190"/>
      <c r="LXV132" s="190"/>
      <c r="LXW132" s="190"/>
      <c r="LXX132" s="190"/>
      <c r="LXY132" s="190"/>
      <c r="LXZ132" s="190"/>
      <c r="LYA132" s="190"/>
      <c r="LYB132" s="190"/>
      <c r="LYC132" s="190"/>
      <c r="LYD132" s="190"/>
      <c r="LYE132" s="190"/>
      <c r="LYF132" s="190"/>
      <c r="LYG132" s="190"/>
      <c r="LYH132" s="190"/>
      <c r="LYI132" s="190"/>
      <c r="LYJ132" s="190"/>
      <c r="LYK132" s="190"/>
      <c r="LYL132" s="190"/>
      <c r="LYM132" s="190"/>
      <c r="LYN132" s="190"/>
      <c r="LYO132" s="190"/>
      <c r="LYP132" s="190"/>
      <c r="LYQ132" s="190"/>
      <c r="LYR132" s="190"/>
      <c r="LYS132" s="190"/>
      <c r="LYT132" s="190"/>
      <c r="LYU132" s="190"/>
      <c r="LYV132" s="190"/>
      <c r="LYW132" s="190"/>
      <c r="LYX132" s="190"/>
      <c r="LYY132" s="190"/>
      <c r="LYZ132" s="190"/>
      <c r="LZA132" s="190"/>
      <c r="LZB132" s="190"/>
      <c r="LZC132" s="190"/>
      <c r="LZD132" s="190"/>
      <c r="LZE132" s="190"/>
      <c r="LZF132" s="190"/>
      <c r="LZG132" s="190"/>
      <c r="LZH132" s="190"/>
      <c r="LZI132" s="190"/>
      <c r="LZJ132" s="190"/>
      <c r="LZK132" s="190"/>
      <c r="LZL132" s="190"/>
      <c r="LZM132" s="190"/>
      <c r="LZN132" s="190"/>
      <c r="LZO132" s="190"/>
      <c r="LZP132" s="190"/>
      <c r="LZQ132" s="190"/>
      <c r="LZR132" s="190"/>
      <c r="LZS132" s="190"/>
      <c r="LZT132" s="190"/>
      <c r="LZU132" s="190"/>
      <c r="LZV132" s="190"/>
      <c r="LZW132" s="190"/>
      <c r="LZX132" s="190"/>
      <c r="LZY132" s="190"/>
      <c r="LZZ132" s="190"/>
      <c r="MAA132" s="190"/>
      <c r="MAB132" s="190"/>
      <c r="MAC132" s="190"/>
      <c r="MAD132" s="190"/>
      <c r="MAE132" s="190"/>
      <c r="MAF132" s="190"/>
      <c r="MAG132" s="190"/>
      <c r="MAH132" s="190"/>
      <c r="MAI132" s="190"/>
      <c r="MAJ132" s="190"/>
      <c r="MAK132" s="190"/>
      <c r="MAL132" s="190"/>
      <c r="MAM132" s="190"/>
      <c r="MAN132" s="190"/>
      <c r="MAO132" s="190"/>
      <c r="MAP132" s="190"/>
      <c r="MAQ132" s="190"/>
      <c r="MAR132" s="190"/>
      <c r="MAS132" s="190"/>
      <c r="MAT132" s="190"/>
      <c r="MAU132" s="190"/>
      <c r="MAV132" s="190"/>
      <c r="MAW132" s="190"/>
      <c r="MAX132" s="190"/>
      <c r="MAY132" s="190"/>
      <c r="MAZ132" s="190"/>
      <c r="MBA132" s="190"/>
      <c r="MBB132" s="190"/>
      <c r="MBC132" s="190"/>
      <c r="MBD132" s="190"/>
      <c r="MBE132" s="190"/>
      <c r="MBF132" s="190"/>
      <c r="MBG132" s="190"/>
      <c r="MBH132" s="190"/>
      <c r="MBI132" s="190"/>
      <c r="MBJ132" s="190"/>
      <c r="MBK132" s="190"/>
      <c r="MBL132" s="190"/>
      <c r="MBM132" s="190"/>
      <c r="MBN132" s="190"/>
      <c r="MBO132" s="190"/>
      <c r="MBP132" s="190"/>
      <c r="MBQ132" s="190"/>
      <c r="MBR132" s="190"/>
      <c r="MBS132" s="190"/>
      <c r="MBT132" s="190"/>
      <c r="MBU132" s="190"/>
      <c r="MBV132" s="190"/>
      <c r="MBW132" s="190"/>
      <c r="MBX132" s="190"/>
      <c r="MBY132" s="190"/>
      <c r="MBZ132" s="190"/>
      <c r="MCA132" s="190"/>
      <c r="MCB132" s="190"/>
      <c r="MCC132" s="190"/>
      <c r="MCD132" s="190"/>
      <c r="MCE132" s="190"/>
      <c r="MCF132" s="190"/>
      <c r="MCG132" s="190"/>
      <c r="MCH132" s="190"/>
      <c r="MCI132" s="190"/>
      <c r="MCJ132" s="190"/>
      <c r="MCK132" s="190"/>
      <c r="MCL132" s="190"/>
      <c r="MCM132" s="190"/>
      <c r="MCN132" s="190"/>
      <c r="MCO132" s="190"/>
      <c r="MCP132" s="190"/>
      <c r="MCQ132" s="190"/>
      <c r="MCR132" s="190"/>
      <c r="MCS132" s="190"/>
      <c r="MCT132" s="190"/>
      <c r="MCU132" s="190"/>
      <c r="MCV132" s="190"/>
      <c r="MCW132" s="190"/>
      <c r="MCX132" s="190"/>
      <c r="MCY132" s="190"/>
      <c r="MCZ132" s="190"/>
      <c r="MDA132" s="190"/>
      <c r="MDB132" s="190"/>
      <c r="MDC132" s="190"/>
      <c r="MDD132" s="190"/>
      <c r="MDE132" s="190"/>
      <c r="MDF132" s="190"/>
      <c r="MDG132" s="190"/>
      <c r="MDH132" s="190"/>
      <c r="MDI132" s="190"/>
      <c r="MDJ132" s="190"/>
      <c r="MDK132" s="190"/>
      <c r="MDL132" s="190"/>
      <c r="MDM132" s="190"/>
      <c r="MDN132" s="190"/>
      <c r="MDO132" s="190"/>
      <c r="MDP132" s="190"/>
      <c r="MDQ132" s="190"/>
      <c r="MDR132" s="190"/>
      <c r="MDS132" s="190"/>
      <c r="MDT132" s="190"/>
      <c r="MDU132" s="190"/>
      <c r="MDV132" s="190"/>
      <c r="MDW132" s="190"/>
      <c r="MDX132" s="190"/>
      <c r="MDY132" s="190"/>
      <c r="MDZ132" s="190"/>
      <c r="MEA132" s="190"/>
      <c r="MEB132" s="190"/>
      <c r="MEC132" s="190"/>
      <c r="MED132" s="190"/>
      <c r="MEE132" s="190"/>
      <c r="MEF132" s="190"/>
      <c r="MEG132" s="190"/>
      <c r="MEH132" s="190"/>
      <c r="MEI132" s="190"/>
      <c r="MEJ132" s="190"/>
      <c r="MEK132" s="190"/>
      <c r="MEL132" s="190"/>
      <c r="MEM132" s="190"/>
      <c r="MEN132" s="190"/>
      <c r="MEO132" s="190"/>
      <c r="MEP132" s="190"/>
      <c r="MEQ132" s="190"/>
      <c r="MER132" s="190"/>
      <c r="MES132" s="190"/>
      <c r="MET132" s="190"/>
      <c r="MEU132" s="190"/>
      <c r="MEV132" s="190"/>
      <c r="MEW132" s="190"/>
      <c r="MEX132" s="190"/>
      <c r="MEY132" s="190"/>
      <c r="MEZ132" s="190"/>
      <c r="MFA132" s="190"/>
      <c r="MFB132" s="190"/>
      <c r="MFC132" s="190"/>
      <c r="MFD132" s="190"/>
      <c r="MFE132" s="190"/>
      <c r="MFF132" s="190"/>
      <c r="MFG132" s="190"/>
      <c r="MFH132" s="190"/>
      <c r="MFI132" s="190"/>
      <c r="MFJ132" s="190"/>
      <c r="MFK132" s="190"/>
      <c r="MFL132" s="190"/>
      <c r="MFM132" s="190"/>
      <c r="MFN132" s="190"/>
      <c r="MFO132" s="190"/>
      <c r="MFP132" s="190"/>
      <c r="MFQ132" s="190"/>
      <c r="MFR132" s="190"/>
      <c r="MFS132" s="190"/>
      <c r="MFT132" s="190"/>
      <c r="MFU132" s="190"/>
      <c r="MFV132" s="190"/>
      <c r="MFW132" s="190"/>
      <c r="MFX132" s="190"/>
      <c r="MFY132" s="190"/>
      <c r="MFZ132" s="190"/>
      <c r="MGA132" s="190"/>
      <c r="MGB132" s="190"/>
      <c r="MGC132" s="190"/>
      <c r="MGD132" s="190"/>
      <c r="MGE132" s="190"/>
      <c r="MGF132" s="190"/>
      <c r="MGG132" s="190"/>
      <c r="MGH132" s="190"/>
      <c r="MGI132" s="190"/>
      <c r="MGJ132" s="190"/>
      <c r="MGK132" s="190"/>
      <c r="MGL132" s="190"/>
      <c r="MGM132" s="190"/>
      <c r="MGN132" s="190"/>
      <c r="MGO132" s="190"/>
      <c r="MGP132" s="190"/>
      <c r="MGQ132" s="190"/>
      <c r="MGR132" s="190"/>
      <c r="MGS132" s="190"/>
      <c r="MGT132" s="190"/>
      <c r="MGU132" s="190"/>
      <c r="MGV132" s="190"/>
      <c r="MGW132" s="190"/>
      <c r="MGX132" s="190"/>
      <c r="MGY132" s="190"/>
      <c r="MGZ132" s="190"/>
      <c r="MHA132" s="190"/>
      <c r="MHB132" s="190"/>
      <c r="MHC132" s="190"/>
      <c r="MHD132" s="190"/>
      <c r="MHE132" s="190"/>
      <c r="MHF132" s="190"/>
      <c r="MHG132" s="190"/>
      <c r="MHH132" s="190"/>
      <c r="MHI132" s="190"/>
      <c r="MHJ132" s="190"/>
      <c r="MHK132" s="190"/>
      <c r="MHL132" s="190"/>
      <c r="MHM132" s="190"/>
      <c r="MHN132" s="190"/>
      <c r="MHO132" s="190"/>
      <c r="MHP132" s="190"/>
      <c r="MHQ132" s="190"/>
      <c r="MHR132" s="190"/>
      <c r="MHS132" s="190"/>
      <c r="MHT132" s="190"/>
      <c r="MHU132" s="190"/>
      <c r="MHV132" s="190"/>
      <c r="MHW132" s="190"/>
      <c r="MHX132" s="190"/>
      <c r="MHY132" s="190"/>
      <c r="MHZ132" s="190"/>
      <c r="MIA132" s="190"/>
      <c r="MIB132" s="190"/>
      <c r="MIC132" s="190"/>
      <c r="MID132" s="190"/>
      <c r="MIE132" s="190"/>
      <c r="MIF132" s="190"/>
      <c r="MIG132" s="190"/>
      <c r="MIH132" s="190"/>
      <c r="MII132" s="190"/>
      <c r="MIJ132" s="190"/>
      <c r="MIK132" s="190"/>
      <c r="MIL132" s="190"/>
      <c r="MIM132" s="190"/>
      <c r="MIN132" s="190"/>
      <c r="MIO132" s="190"/>
      <c r="MIP132" s="190"/>
      <c r="MIQ132" s="190"/>
      <c r="MIR132" s="190"/>
      <c r="MIS132" s="190"/>
      <c r="MIT132" s="190"/>
      <c r="MIU132" s="190"/>
      <c r="MIV132" s="190"/>
      <c r="MIW132" s="190"/>
      <c r="MIX132" s="190"/>
      <c r="MIY132" s="190"/>
      <c r="MIZ132" s="190"/>
      <c r="MJA132" s="190"/>
      <c r="MJB132" s="190"/>
      <c r="MJC132" s="190"/>
      <c r="MJD132" s="190"/>
      <c r="MJE132" s="190"/>
      <c r="MJF132" s="190"/>
      <c r="MJG132" s="190"/>
      <c r="MJH132" s="190"/>
      <c r="MJI132" s="190"/>
      <c r="MJJ132" s="190"/>
      <c r="MJK132" s="190"/>
      <c r="MJL132" s="190"/>
      <c r="MJM132" s="190"/>
      <c r="MJN132" s="190"/>
      <c r="MJO132" s="190"/>
      <c r="MJP132" s="190"/>
      <c r="MJQ132" s="190"/>
      <c r="MJR132" s="190"/>
      <c r="MJS132" s="190"/>
      <c r="MJT132" s="190"/>
      <c r="MJU132" s="190"/>
      <c r="MJV132" s="190"/>
      <c r="MJW132" s="190"/>
      <c r="MJX132" s="190"/>
      <c r="MJY132" s="190"/>
      <c r="MJZ132" s="190"/>
      <c r="MKA132" s="190"/>
      <c r="MKB132" s="190"/>
      <c r="MKC132" s="190"/>
      <c r="MKD132" s="190"/>
      <c r="MKE132" s="190"/>
      <c r="MKF132" s="190"/>
      <c r="MKG132" s="190"/>
      <c r="MKH132" s="190"/>
      <c r="MKI132" s="190"/>
      <c r="MKJ132" s="190"/>
      <c r="MKK132" s="190"/>
      <c r="MKL132" s="190"/>
      <c r="MKM132" s="190"/>
      <c r="MKN132" s="190"/>
      <c r="MKO132" s="190"/>
      <c r="MKP132" s="190"/>
      <c r="MKQ132" s="190"/>
      <c r="MKR132" s="190"/>
      <c r="MKS132" s="190"/>
      <c r="MKT132" s="190"/>
      <c r="MKU132" s="190"/>
      <c r="MKV132" s="190"/>
      <c r="MKW132" s="190"/>
      <c r="MKX132" s="190"/>
      <c r="MKY132" s="190"/>
      <c r="MKZ132" s="190"/>
      <c r="MLA132" s="190"/>
      <c r="MLB132" s="190"/>
      <c r="MLC132" s="190"/>
      <c r="MLD132" s="190"/>
      <c r="MLE132" s="190"/>
      <c r="MLF132" s="190"/>
      <c r="MLG132" s="190"/>
      <c r="MLH132" s="190"/>
      <c r="MLI132" s="190"/>
      <c r="MLJ132" s="190"/>
      <c r="MLK132" s="190"/>
      <c r="MLL132" s="190"/>
      <c r="MLM132" s="190"/>
      <c r="MLN132" s="190"/>
      <c r="MLO132" s="190"/>
      <c r="MLP132" s="190"/>
      <c r="MLQ132" s="190"/>
      <c r="MLR132" s="190"/>
      <c r="MLS132" s="190"/>
      <c r="MLT132" s="190"/>
      <c r="MLU132" s="190"/>
      <c r="MLV132" s="190"/>
      <c r="MLW132" s="190"/>
      <c r="MLX132" s="190"/>
      <c r="MLY132" s="190"/>
      <c r="MLZ132" s="190"/>
      <c r="MMA132" s="190"/>
      <c r="MMB132" s="190"/>
      <c r="MMC132" s="190"/>
      <c r="MMD132" s="190"/>
      <c r="MME132" s="190"/>
      <c r="MMF132" s="190"/>
      <c r="MMG132" s="190"/>
      <c r="MMH132" s="190"/>
      <c r="MMI132" s="190"/>
      <c r="MMJ132" s="190"/>
      <c r="MMK132" s="190"/>
      <c r="MML132" s="190"/>
      <c r="MMM132" s="190"/>
      <c r="MMN132" s="190"/>
      <c r="MMO132" s="190"/>
      <c r="MMP132" s="190"/>
      <c r="MMQ132" s="190"/>
      <c r="MMR132" s="190"/>
      <c r="MMS132" s="190"/>
      <c r="MMT132" s="190"/>
      <c r="MMU132" s="190"/>
      <c r="MMV132" s="190"/>
      <c r="MMW132" s="190"/>
      <c r="MMX132" s="190"/>
      <c r="MMY132" s="190"/>
      <c r="MMZ132" s="190"/>
      <c r="MNA132" s="190"/>
      <c r="MNB132" s="190"/>
      <c r="MNC132" s="190"/>
      <c r="MND132" s="190"/>
      <c r="MNE132" s="190"/>
      <c r="MNF132" s="190"/>
      <c r="MNG132" s="190"/>
      <c r="MNH132" s="190"/>
      <c r="MNI132" s="190"/>
      <c r="MNJ132" s="190"/>
      <c r="MNK132" s="190"/>
      <c r="MNL132" s="190"/>
      <c r="MNM132" s="190"/>
      <c r="MNN132" s="190"/>
      <c r="MNO132" s="190"/>
      <c r="MNP132" s="190"/>
      <c r="MNQ132" s="190"/>
      <c r="MNR132" s="190"/>
      <c r="MNS132" s="190"/>
      <c r="MNT132" s="190"/>
      <c r="MNU132" s="190"/>
      <c r="MNV132" s="190"/>
      <c r="MNW132" s="190"/>
      <c r="MNX132" s="190"/>
      <c r="MNY132" s="190"/>
      <c r="MNZ132" s="190"/>
      <c r="MOA132" s="190"/>
      <c r="MOB132" s="190"/>
      <c r="MOC132" s="190"/>
      <c r="MOD132" s="190"/>
      <c r="MOE132" s="190"/>
      <c r="MOF132" s="190"/>
      <c r="MOG132" s="190"/>
      <c r="MOH132" s="190"/>
      <c r="MOI132" s="190"/>
      <c r="MOJ132" s="190"/>
      <c r="MOK132" s="190"/>
      <c r="MOL132" s="190"/>
      <c r="MOM132" s="190"/>
      <c r="MON132" s="190"/>
      <c r="MOO132" s="190"/>
      <c r="MOP132" s="190"/>
      <c r="MOQ132" s="190"/>
      <c r="MOR132" s="190"/>
      <c r="MOS132" s="190"/>
      <c r="MOT132" s="190"/>
      <c r="MOU132" s="190"/>
      <c r="MOV132" s="190"/>
      <c r="MOW132" s="190"/>
      <c r="MOX132" s="190"/>
      <c r="MOY132" s="190"/>
      <c r="MOZ132" s="190"/>
      <c r="MPA132" s="190"/>
      <c r="MPB132" s="190"/>
      <c r="MPC132" s="190"/>
      <c r="MPD132" s="190"/>
      <c r="MPE132" s="190"/>
      <c r="MPF132" s="190"/>
      <c r="MPG132" s="190"/>
      <c r="MPH132" s="190"/>
      <c r="MPI132" s="190"/>
      <c r="MPJ132" s="190"/>
      <c r="MPK132" s="190"/>
      <c r="MPL132" s="190"/>
      <c r="MPM132" s="190"/>
      <c r="MPN132" s="190"/>
      <c r="MPO132" s="190"/>
      <c r="MPP132" s="190"/>
      <c r="MPQ132" s="190"/>
      <c r="MPR132" s="190"/>
      <c r="MPS132" s="190"/>
      <c r="MPT132" s="190"/>
      <c r="MPU132" s="190"/>
      <c r="MPV132" s="190"/>
      <c r="MPW132" s="190"/>
      <c r="MPX132" s="190"/>
      <c r="MPY132" s="190"/>
      <c r="MPZ132" s="190"/>
      <c r="MQA132" s="190"/>
      <c r="MQB132" s="190"/>
      <c r="MQC132" s="190"/>
      <c r="MQD132" s="190"/>
      <c r="MQE132" s="190"/>
      <c r="MQF132" s="190"/>
      <c r="MQG132" s="190"/>
      <c r="MQH132" s="190"/>
      <c r="MQI132" s="190"/>
      <c r="MQJ132" s="190"/>
      <c r="MQK132" s="190"/>
      <c r="MQL132" s="190"/>
      <c r="MQM132" s="190"/>
      <c r="MQN132" s="190"/>
      <c r="MQO132" s="190"/>
      <c r="MQP132" s="190"/>
      <c r="MQQ132" s="190"/>
      <c r="MQR132" s="190"/>
      <c r="MQS132" s="190"/>
      <c r="MQT132" s="190"/>
      <c r="MQU132" s="190"/>
      <c r="MQV132" s="190"/>
      <c r="MQW132" s="190"/>
      <c r="MQX132" s="190"/>
      <c r="MQY132" s="190"/>
      <c r="MQZ132" s="190"/>
      <c r="MRA132" s="190"/>
      <c r="MRB132" s="190"/>
      <c r="MRC132" s="190"/>
      <c r="MRD132" s="190"/>
      <c r="MRE132" s="190"/>
      <c r="MRF132" s="190"/>
      <c r="MRG132" s="190"/>
      <c r="MRH132" s="190"/>
      <c r="MRI132" s="190"/>
      <c r="MRJ132" s="190"/>
      <c r="MRK132" s="190"/>
      <c r="MRL132" s="190"/>
      <c r="MRM132" s="190"/>
      <c r="MRN132" s="190"/>
      <c r="MRO132" s="190"/>
      <c r="MRP132" s="190"/>
      <c r="MRQ132" s="190"/>
      <c r="MRR132" s="190"/>
      <c r="MRS132" s="190"/>
      <c r="MRT132" s="190"/>
      <c r="MRU132" s="190"/>
      <c r="MRV132" s="190"/>
      <c r="MRW132" s="190"/>
      <c r="MRX132" s="190"/>
      <c r="MRY132" s="190"/>
      <c r="MRZ132" s="190"/>
      <c r="MSA132" s="190"/>
      <c r="MSB132" s="190"/>
      <c r="MSC132" s="190"/>
      <c r="MSD132" s="190"/>
      <c r="MSE132" s="190"/>
      <c r="MSF132" s="190"/>
      <c r="MSG132" s="190"/>
      <c r="MSH132" s="190"/>
      <c r="MSI132" s="190"/>
      <c r="MSJ132" s="190"/>
      <c r="MSK132" s="190"/>
      <c r="MSL132" s="190"/>
      <c r="MSM132" s="190"/>
      <c r="MSN132" s="190"/>
      <c r="MSO132" s="190"/>
      <c r="MSP132" s="190"/>
      <c r="MSQ132" s="190"/>
      <c r="MSR132" s="190"/>
      <c r="MSS132" s="190"/>
      <c r="MST132" s="190"/>
      <c r="MSU132" s="190"/>
      <c r="MSV132" s="190"/>
      <c r="MSW132" s="190"/>
      <c r="MSX132" s="190"/>
      <c r="MSY132" s="190"/>
      <c r="MSZ132" s="190"/>
      <c r="MTA132" s="190"/>
      <c r="MTB132" s="190"/>
      <c r="MTC132" s="190"/>
      <c r="MTD132" s="190"/>
      <c r="MTE132" s="190"/>
      <c r="MTF132" s="190"/>
      <c r="MTG132" s="190"/>
      <c r="MTH132" s="190"/>
      <c r="MTI132" s="190"/>
      <c r="MTJ132" s="190"/>
      <c r="MTK132" s="190"/>
      <c r="MTL132" s="190"/>
      <c r="MTM132" s="190"/>
      <c r="MTN132" s="190"/>
      <c r="MTO132" s="190"/>
      <c r="MTP132" s="190"/>
      <c r="MTQ132" s="190"/>
      <c r="MTR132" s="190"/>
      <c r="MTS132" s="190"/>
      <c r="MTT132" s="190"/>
      <c r="MTU132" s="190"/>
      <c r="MTV132" s="190"/>
      <c r="MTW132" s="190"/>
      <c r="MTX132" s="190"/>
      <c r="MTY132" s="190"/>
      <c r="MTZ132" s="190"/>
      <c r="MUA132" s="190"/>
      <c r="MUB132" s="190"/>
      <c r="MUC132" s="190"/>
      <c r="MUD132" s="190"/>
      <c r="MUE132" s="190"/>
      <c r="MUF132" s="190"/>
      <c r="MUG132" s="190"/>
      <c r="MUH132" s="190"/>
      <c r="MUI132" s="190"/>
      <c r="MUJ132" s="190"/>
      <c r="MUK132" s="190"/>
      <c r="MUL132" s="190"/>
      <c r="MUM132" s="190"/>
      <c r="MUN132" s="190"/>
      <c r="MUO132" s="190"/>
      <c r="MUP132" s="190"/>
      <c r="MUQ132" s="190"/>
      <c r="MUR132" s="190"/>
      <c r="MUS132" s="190"/>
      <c r="MUT132" s="190"/>
      <c r="MUU132" s="190"/>
      <c r="MUV132" s="190"/>
      <c r="MUW132" s="190"/>
      <c r="MUX132" s="190"/>
      <c r="MUY132" s="190"/>
      <c r="MUZ132" s="190"/>
      <c r="MVA132" s="190"/>
      <c r="MVB132" s="190"/>
      <c r="MVC132" s="190"/>
      <c r="MVD132" s="190"/>
      <c r="MVE132" s="190"/>
      <c r="MVF132" s="190"/>
      <c r="MVG132" s="190"/>
      <c r="MVH132" s="190"/>
      <c r="MVI132" s="190"/>
      <c r="MVJ132" s="190"/>
      <c r="MVK132" s="190"/>
      <c r="MVL132" s="190"/>
      <c r="MVM132" s="190"/>
      <c r="MVN132" s="190"/>
      <c r="MVO132" s="190"/>
      <c r="MVP132" s="190"/>
      <c r="MVQ132" s="190"/>
      <c r="MVR132" s="190"/>
      <c r="MVS132" s="190"/>
      <c r="MVT132" s="190"/>
      <c r="MVU132" s="190"/>
      <c r="MVV132" s="190"/>
      <c r="MVW132" s="190"/>
      <c r="MVX132" s="190"/>
      <c r="MVY132" s="190"/>
      <c r="MVZ132" s="190"/>
      <c r="MWA132" s="190"/>
      <c r="MWB132" s="190"/>
      <c r="MWC132" s="190"/>
      <c r="MWD132" s="190"/>
      <c r="MWE132" s="190"/>
      <c r="MWF132" s="190"/>
      <c r="MWG132" s="190"/>
      <c r="MWH132" s="190"/>
      <c r="MWI132" s="190"/>
      <c r="MWJ132" s="190"/>
      <c r="MWK132" s="190"/>
      <c r="MWL132" s="190"/>
      <c r="MWM132" s="190"/>
      <c r="MWN132" s="190"/>
      <c r="MWO132" s="190"/>
      <c r="MWP132" s="190"/>
      <c r="MWQ132" s="190"/>
      <c r="MWR132" s="190"/>
      <c r="MWS132" s="190"/>
      <c r="MWT132" s="190"/>
      <c r="MWU132" s="190"/>
      <c r="MWV132" s="190"/>
      <c r="MWW132" s="190"/>
      <c r="MWX132" s="190"/>
      <c r="MWY132" s="190"/>
      <c r="MWZ132" s="190"/>
      <c r="MXA132" s="190"/>
      <c r="MXB132" s="190"/>
      <c r="MXC132" s="190"/>
      <c r="MXD132" s="190"/>
      <c r="MXE132" s="190"/>
      <c r="MXF132" s="190"/>
      <c r="MXG132" s="190"/>
      <c r="MXH132" s="190"/>
      <c r="MXI132" s="190"/>
      <c r="MXJ132" s="190"/>
      <c r="MXK132" s="190"/>
      <c r="MXL132" s="190"/>
      <c r="MXM132" s="190"/>
      <c r="MXN132" s="190"/>
      <c r="MXO132" s="190"/>
      <c r="MXP132" s="190"/>
      <c r="MXQ132" s="190"/>
      <c r="MXR132" s="190"/>
      <c r="MXS132" s="190"/>
      <c r="MXT132" s="190"/>
      <c r="MXU132" s="190"/>
      <c r="MXV132" s="190"/>
      <c r="MXW132" s="190"/>
      <c r="MXX132" s="190"/>
      <c r="MXY132" s="190"/>
      <c r="MXZ132" s="190"/>
      <c r="MYA132" s="190"/>
      <c r="MYB132" s="190"/>
      <c r="MYC132" s="190"/>
      <c r="MYD132" s="190"/>
      <c r="MYE132" s="190"/>
      <c r="MYF132" s="190"/>
      <c r="MYG132" s="190"/>
      <c r="MYH132" s="190"/>
      <c r="MYI132" s="190"/>
      <c r="MYJ132" s="190"/>
      <c r="MYK132" s="190"/>
      <c r="MYL132" s="190"/>
      <c r="MYM132" s="190"/>
      <c r="MYN132" s="190"/>
      <c r="MYO132" s="190"/>
      <c r="MYP132" s="190"/>
      <c r="MYQ132" s="190"/>
      <c r="MYR132" s="190"/>
      <c r="MYS132" s="190"/>
      <c r="MYT132" s="190"/>
      <c r="MYU132" s="190"/>
      <c r="MYV132" s="190"/>
      <c r="MYW132" s="190"/>
      <c r="MYX132" s="190"/>
      <c r="MYY132" s="190"/>
      <c r="MYZ132" s="190"/>
      <c r="MZA132" s="190"/>
      <c r="MZB132" s="190"/>
      <c r="MZC132" s="190"/>
      <c r="MZD132" s="190"/>
      <c r="MZE132" s="190"/>
      <c r="MZF132" s="190"/>
      <c r="MZG132" s="190"/>
      <c r="MZH132" s="190"/>
      <c r="MZI132" s="190"/>
      <c r="MZJ132" s="190"/>
      <c r="MZK132" s="190"/>
      <c r="MZL132" s="190"/>
      <c r="MZM132" s="190"/>
      <c r="MZN132" s="190"/>
      <c r="MZO132" s="190"/>
      <c r="MZP132" s="190"/>
      <c r="MZQ132" s="190"/>
      <c r="MZR132" s="190"/>
      <c r="MZS132" s="190"/>
      <c r="MZT132" s="190"/>
      <c r="MZU132" s="190"/>
      <c r="MZV132" s="190"/>
      <c r="MZW132" s="190"/>
      <c r="MZX132" s="190"/>
      <c r="MZY132" s="190"/>
      <c r="MZZ132" s="190"/>
      <c r="NAA132" s="190"/>
      <c r="NAB132" s="190"/>
      <c r="NAC132" s="190"/>
      <c r="NAD132" s="190"/>
      <c r="NAE132" s="190"/>
      <c r="NAF132" s="190"/>
      <c r="NAG132" s="190"/>
      <c r="NAH132" s="190"/>
      <c r="NAI132" s="190"/>
      <c r="NAJ132" s="190"/>
      <c r="NAK132" s="190"/>
      <c r="NAL132" s="190"/>
      <c r="NAM132" s="190"/>
      <c r="NAN132" s="190"/>
      <c r="NAO132" s="190"/>
      <c r="NAP132" s="190"/>
      <c r="NAQ132" s="190"/>
      <c r="NAR132" s="190"/>
      <c r="NAS132" s="190"/>
      <c r="NAT132" s="190"/>
      <c r="NAU132" s="190"/>
      <c r="NAV132" s="190"/>
      <c r="NAW132" s="190"/>
      <c r="NAX132" s="190"/>
      <c r="NAY132" s="190"/>
      <c r="NAZ132" s="190"/>
      <c r="NBA132" s="190"/>
      <c r="NBB132" s="190"/>
      <c r="NBC132" s="190"/>
      <c r="NBD132" s="190"/>
      <c r="NBE132" s="190"/>
      <c r="NBF132" s="190"/>
      <c r="NBG132" s="190"/>
      <c r="NBH132" s="190"/>
      <c r="NBI132" s="190"/>
      <c r="NBJ132" s="190"/>
      <c r="NBK132" s="190"/>
      <c r="NBL132" s="190"/>
      <c r="NBM132" s="190"/>
      <c r="NBN132" s="190"/>
      <c r="NBO132" s="190"/>
      <c r="NBP132" s="190"/>
      <c r="NBQ132" s="190"/>
      <c r="NBR132" s="190"/>
      <c r="NBS132" s="190"/>
      <c r="NBT132" s="190"/>
      <c r="NBU132" s="190"/>
      <c r="NBV132" s="190"/>
      <c r="NBW132" s="190"/>
      <c r="NBX132" s="190"/>
      <c r="NBY132" s="190"/>
      <c r="NBZ132" s="190"/>
      <c r="NCA132" s="190"/>
      <c r="NCB132" s="190"/>
      <c r="NCC132" s="190"/>
      <c r="NCD132" s="190"/>
      <c r="NCE132" s="190"/>
      <c r="NCF132" s="190"/>
      <c r="NCG132" s="190"/>
      <c r="NCH132" s="190"/>
      <c r="NCI132" s="190"/>
      <c r="NCJ132" s="190"/>
      <c r="NCK132" s="190"/>
      <c r="NCL132" s="190"/>
      <c r="NCM132" s="190"/>
      <c r="NCN132" s="190"/>
      <c r="NCO132" s="190"/>
      <c r="NCP132" s="190"/>
      <c r="NCQ132" s="190"/>
      <c r="NCR132" s="190"/>
      <c r="NCS132" s="190"/>
      <c r="NCT132" s="190"/>
      <c r="NCU132" s="190"/>
      <c r="NCV132" s="190"/>
      <c r="NCW132" s="190"/>
      <c r="NCX132" s="190"/>
      <c r="NCY132" s="190"/>
      <c r="NCZ132" s="190"/>
      <c r="NDA132" s="190"/>
      <c r="NDB132" s="190"/>
      <c r="NDC132" s="190"/>
      <c r="NDD132" s="190"/>
      <c r="NDE132" s="190"/>
      <c r="NDF132" s="190"/>
      <c r="NDG132" s="190"/>
      <c r="NDH132" s="190"/>
      <c r="NDI132" s="190"/>
      <c r="NDJ132" s="190"/>
      <c r="NDK132" s="190"/>
      <c r="NDL132" s="190"/>
      <c r="NDM132" s="190"/>
      <c r="NDN132" s="190"/>
      <c r="NDO132" s="190"/>
      <c r="NDP132" s="190"/>
      <c r="NDQ132" s="190"/>
      <c r="NDR132" s="190"/>
      <c r="NDS132" s="190"/>
      <c r="NDT132" s="190"/>
      <c r="NDU132" s="190"/>
      <c r="NDV132" s="190"/>
      <c r="NDW132" s="190"/>
      <c r="NDX132" s="190"/>
      <c r="NDY132" s="190"/>
      <c r="NDZ132" s="190"/>
      <c r="NEA132" s="190"/>
      <c r="NEB132" s="190"/>
      <c r="NEC132" s="190"/>
      <c r="NED132" s="190"/>
      <c r="NEE132" s="190"/>
      <c r="NEF132" s="190"/>
      <c r="NEG132" s="190"/>
      <c r="NEH132" s="190"/>
      <c r="NEI132" s="190"/>
      <c r="NEJ132" s="190"/>
      <c r="NEK132" s="190"/>
      <c r="NEL132" s="190"/>
      <c r="NEM132" s="190"/>
      <c r="NEN132" s="190"/>
      <c r="NEO132" s="190"/>
      <c r="NEP132" s="190"/>
      <c r="NEQ132" s="190"/>
      <c r="NER132" s="190"/>
      <c r="NES132" s="190"/>
      <c r="NET132" s="190"/>
      <c r="NEU132" s="190"/>
      <c r="NEV132" s="190"/>
      <c r="NEW132" s="190"/>
      <c r="NEX132" s="190"/>
      <c r="NEY132" s="190"/>
      <c r="NEZ132" s="190"/>
      <c r="NFA132" s="190"/>
      <c r="NFB132" s="190"/>
      <c r="NFC132" s="190"/>
      <c r="NFD132" s="190"/>
      <c r="NFE132" s="190"/>
      <c r="NFF132" s="190"/>
      <c r="NFG132" s="190"/>
      <c r="NFH132" s="190"/>
      <c r="NFI132" s="190"/>
      <c r="NFJ132" s="190"/>
      <c r="NFK132" s="190"/>
      <c r="NFL132" s="190"/>
      <c r="NFM132" s="190"/>
      <c r="NFN132" s="190"/>
      <c r="NFO132" s="190"/>
      <c r="NFP132" s="190"/>
      <c r="NFQ132" s="190"/>
      <c r="NFR132" s="190"/>
      <c r="NFS132" s="190"/>
      <c r="NFT132" s="190"/>
      <c r="NFU132" s="190"/>
      <c r="NFV132" s="190"/>
      <c r="NFW132" s="190"/>
      <c r="NFX132" s="190"/>
      <c r="NFY132" s="190"/>
      <c r="NFZ132" s="190"/>
      <c r="NGA132" s="190"/>
      <c r="NGB132" s="190"/>
      <c r="NGC132" s="190"/>
      <c r="NGD132" s="190"/>
      <c r="NGE132" s="190"/>
      <c r="NGF132" s="190"/>
      <c r="NGG132" s="190"/>
      <c r="NGH132" s="190"/>
      <c r="NGI132" s="190"/>
      <c r="NGJ132" s="190"/>
      <c r="NGK132" s="190"/>
      <c r="NGL132" s="190"/>
      <c r="NGM132" s="190"/>
      <c r="NGN132" s="190"/>
      <c r="NGO132" s="190"/>
      <c r="NGP132" s="190"/>
      <c r="NGQ132" s="190"/>
      <c r="NGR132" s="190"/>
      <c r="NGS132" s="190"/>
      <c r="NGT132" s="190"/>
      <c r="NGU132" s="190"/>
      <c r="NGV132" s="190"/>
      <c r="NGW132" s="190"/>
      <c r="NGX132" s="190"/>
      <c r="NGY132" s="190"/>
      <c r="NGZ132" s="190"/>
      <c r="NHA132" s="190"/>
      <c r="NHB132" s="190"/>
      <c r="NHC132" s="190"/>
      <c r="NHD132" s="190"/>
      <c r="NHE132" s="190"/>
      <c r="NHF132" s="190"/>
      <c r="NHG132" s="190"/>
      <c r="NHH132" s="190"/>
      <c r="NHI132" s="190"/>
      <c r="NHJ132" s="190"/>
      <c r="NHK132" s="190"/>
      <c r="NHL132" s="190"/>
      <c r="NHM132" s="190"/>
      <c r="NHN132" s="190"/>
      <c r="NHO132" s="190"/>
      <c r="NHP132" s="190"/>
      <c r="NHQ132" s="190"/>
      <c r="NHR132" s="190"/>
      <c r="NHS132" s="190"/>
      <c r="NHT132" s="190"/>
      <c r="NHU132" s="190"/>
      <c r="NHV132" s="190"/>
      <c r="NHW132" s="190"/>
      <c r="NHX132" s="190"/>
      <c r="NHY132" s="190"/>
      <c r="NHZ132" s="190"/>
      <c r="NIA132" s="190"/>
      <c r="NIB132" s="190"/>
      <c r="NIC132" s="190"/>
      <c r="NID132" s="190"/>
      <c r="NIE132" s="190"/>
      <c r="NIF132" s="190"/>
      <c r="NIG132" s="190"/>
      <c r="NIH132" s="190"/>
      <c r="NII132" s="190"/>
      <c r="NIJ132" s="190"/>
      <c r="NIK132" s="190"/>
      <c r="NIL132" s="190"/>
      <c r="NIM132" s="190"/>
      <c r="NIN132" s="190"/>
      <c r="NIO132" s="190"/>
      <c r="NIP132" s="190"/>
      <c r="NIQ132" s="190"/>
      <c r="NIR132" s="190"/>
      <c r="NIS132" s="190"/>
      <c r="NIT132" s="190"/>
      <c r="NIU132" s="190"/>
      <c r="NIV132" s="190"/>
      <c r="NIW132" s="190"/>
      <c r="NIX132" s="190"/>
      <c r="NIY132" s="190"/>
      <c r="NIZ132" s="190"/>
      <c r="NJA132" s="190"/>
      <c r="NJB132" s="190"/>
      <c r="NJC132" s="190"/>
      <c r="NJD132" s="190"/>
      <c r="NJE132" s="190"/>
      <c r="NJF132" s="190"/>
      <c r="NJG132" s="190"/>
      <c r="NJH132" s="190"/>
      <c r="NJI132" s="190"/>
      <c r="NJJ132" s="190"/>
      <c r="NJK132" s="190"/>
      <c r="NJL132" s="190"/>
      <c r="NJM132" s="190"/>
      <c r="NJN132" s="190"/>
      <c r="NJO132" s="190"/>
      <c r="NJP132" s="190"/>
      <c r="NJQ132" s="190"/>
      <c r="NJR132" s="190"/>
      <c r="NJS132" s="190"/>
      <c r="NJT132" s="190"/>
      <c r="NJU132" s="190"/>
      <c r="NJV132" s="190"/>
      <c r="NJW132" s="190"/>
      <c r="NJX132" s="190"/>
      <c r="NJY132" s="190"/>
      <c r="NJZ132" s="190"/>
      <c r="NKA132" s="190"/>
      <c r="NKB132" s="190"/>
      <c r="NKC132" s="190"/>
      <c r="NKD132" s="190"/>
      <c r="NKE132" s="190"/>
      <c r="NKF132" s="190"/>
      <c r="NKG132" s="190"/>
      <c r="NKH132" s="190"/>
      <c r="NKI132" s="190"/>
      <c r="NKJ132" s="190"/>
      <c r="NKK132" s="190"/>
      <c r="NKL132" s="190"/>
      <c r="NKM132" s="190"/>
      <c r="NKN132" s="190"/>
      <c r="NKO132" s="190"/>
      <c r="NKP132" s="190"/>
      <c r="NKQ132" s="190"/>
      <c r="NKR132" s="190"/>
      <c r="NKS132" s="190"/>
      <c r="NKT132" s="190"/>
      <c r="NKU132" s="190"/>
      <c r="NKV132" s="190"/>
      <c r="NKW132" s="190"/>
      <c r="NKX132" s="190"/>
      <c r="NKY132" s="190"/>
      <c r="NKZ132" s="190"/>
      <c r="NLA132" s="190"/>
      <c r="NLB132" s="190"/>
      <c r="NLC132" s="190"/>
      <c r="NLD132" s="190"/>
      <c r="NLE132" s="190"/>
      <c r="NLF132" s="190"/>
      <c r="NLG132" s="190"/>
      <c r="NLH132" s="190"/>
      <c r="NLI132" s="190"/>
      <c r="NLJ132" s="190"/>
      <c r="NLK132" s="190"/>
      <c r="NLL132" s="190"/>
      <c r="NLM132" s="190"/>
      <c r="NLN132" s="190"/>
      <c r="NLO132" s="190"/>
      <c r="NLP132" s="190"/>
      <c r="NLQ132" s="190"/>
      <c r="NLR132" s="190"/>
      <c r="NLS132" s="190"/>
      <c r="NLT132" s="190"/>
      <c r="NLU132" s="190"/>
      <c r="NLV132" s="190"/>
      <c r="NLW132" s="190"/>
      <c r="NLX132" s="190"/>
      <c r="NLY132" s="190"/>
      <c r="NLZ132" s="190"/>
      <c r="NMA132" s="190"/>
      <c r="NMB132" s="190"/>
      <c r="NMC132" s="190"/>
      <c r="NMD132" s="190"/>
      <c r="NME132" s="190"/>
      <c r="NMF132" s="190"/>
      <c r="NMG132" s="190"/>
      <c r="NMH132" s="190"/>
      <c r="NMI132" s="190"/>
      <c r="NMJ132" s="190"/>
      <c r="NMK132" s="190"/>
      <c r="NML132" s="190"/>
      <c r="NMM132" s="190"/>
      <c r="NMN132" s="190"/>
      <c r="NMO132" s="190"/>
      <c r="NMP132" s="190"/>
      <c r="NMQ132" s="190"/>
      <c r="NMR132" s="190"/>
      <c r="NMS132" s="190"/>
      <c r="NMT132" s="190"/>
      <c r="NMU132" s="190"/>
      <c r="NMV132" s="190"/>
      <c r="NMW132" s="190"/>
      <c r="NMX132" s="190"/>
      <c r="NMY132" s="190"/>
      <c r="NMZ132" s="190"/>
      <c r="NNA132" s="190"/>
      <c r="NNB132" s="190"/>
      <c r="NNC132" s="190"/>
      <c r="NND132" s="190"/>
      <c r="NNE132" s="190"/>
      <c r="NNF132" s="190"/>
      <c r="NNG132" s="190"/>
      <c r="NNH132" s="190"/>
      <c r="NNI132" s="190"/>
      <c r="NNJ132" s="190"/>
      <c r="NNK132" s="190"/>
      <c r="NNL132" s="190"/>
      <c r="NNM132" s="190"/>
      <c r="NNN132" s="190"/>
      <c r="NNO132" s="190"/>
      <c r="NNP132" s="190"/>
      <c r="NNQ132" s="190"/>
      <c r="NNR132" s="190"/>
      <c r="NNS132" s="190"/>
      <c r="NNT132" s="190"/>
      <c r="NNU132" s="190"/>
      <c r="NNV132" s="190"/>
      <c r="NNW132" s="190"/>
      <c r="NNX132" s="190"/>
      <c r="NNY132" s="190"/>
      <c r="NNZ132" s="190"/>
      <c r="NOA132" s="190"/>
      <c r="NOB132" s="190"/>
      <c r="NOC132" s="190"/>
      <c r="NOD132" s="190"/>
      <c r="NOE132" s="190"/>
      <c r="NOF132" s="190"/>
      <c r="NOG132" s="190"/>
      <c r="NOH132" s="190"/>
      <c r="NOI132" s="190"/>
      <c r="NOJ132" s="190"/>
      <c r="NOK132" s="190"/>
      <c r="NOL132" s="190"/>
      <c r="NOM132" s="190"/>
      <c r="NON132" s="190"/>
      <c r="NOO132" s="190"/>
      <c r="NOP132" s="190"/>
      <c r="NOQ132" s="190"/>
      <c r="NOR132" s="190"/>
      <c r="NOS132" s="190"/>
      <c r="NOT132" s="190"/>
      <c r="NOU132" s="190"/>
      <c r="NOV132" s="190"/>
      <c r="NOW132" s="190"/>
      <c r="NOX132" s="190"/>
      <c r="NOY132" s="190"/>
      <c r="NOZ132" s="190"/>
      <c r="NPA132" s="190"/>
      <c r="NPB132" s="190"/>
      <c r="NPC132" s="190"/>
      <c r="NPD132" s="190"/>
      <c r="NPE132" s="190"/>
      <c r="NPF132" s="190"/>
      <c r="NPG132" s="190"/>
      <c r="NPH132" s="190"/>
      <c r="NPI132" s="190"/>
      <c r="NPJ132" s="190"/>
      <c r="NPK132" s="190"/>
      <c r="NPL132" s="190"/>
      <c r="NPM132" s="190"/>
      <c r="NPN132" s="190"/>
      <c r="NPO132" s="190"/>
      <c r="NPP132" s="190"/>
      <c r="NPQ132" s="190"/>
      <c r="NPR132" s="190"/>
      <c r="NPS132" s="190"/>
      <c r="NPT132" s="190"/>
      <c r="NPU132" s="190"/>
      <c r="NPV132" s="190"/>
      <c r="NPW132" s="190"/>
      <c r="NPX132" s="190"/>
      <c r="NPY132" s="190"/>
      <c r="NPZ132" s="190"/>
      <c r="NQA132" s="190"/>
      <c r="NQB132" s="190"/>
      <c r="NQC132" s="190"/>
      <c r="NQD132" s="190"/>
      <c r="NQE132" s="190"/>
      <c r="NQF132" s="190"/>
      <c r="NQG132" s="190"/>
      <c r="NQH132" s="190"/>
      <c r="NQI132" s="190"/>
      <c r="NQJ132" s="190"/>
      <c r="NQK132" s="190"/>
      <c r="NQL132" s="190"/>
      <c r="NQM132" s="190"/>
      <c r="NQN132" s="190"/>
      <c r="NQO132" s="190"/>
      <c r="NQP132" s="190"/>
      <c r="NQQ132" s="190"/>
      <c r="NQR132" s="190"/>
      <c r="NQS132" s="190"/>
      <c r="NQT132" s="190"/>
      <c r="NQU132" s="190"/>
      <c r="NQV132" s="190"/>
      <c r="NQW132" s="190"/>
      <c r="NQX132" s="190"/>
      <c r="NQY132" s="190"/>
      <c r="NQZ132" s="190"/>
      <c r="NRA132" s="190"/>
      <c r="NRB132" s="190"/>
      <c r="NRC132" s="190"/>
      <c r="NRD132" s="190"/>
      <c r="NRE132" s="190"/>
      <c r="NRF132" s="190"/>
      <c r="NRG132" s="190"/>
      <c r="NRH132" s="190"/>
      <c r="NRI132" s="190"/>
      <c r="NRJ132" s="190"/>
      <c r="NRK132" s="190"/>
      <c r="NRL132" s="190"/>
      <c r="NRM132" s="190"/>
      <c r="NRN132" s="190"/>
      <c r="NRO132" s="190"/>
      <c r="NRP132" s="190"/>
      <c r="NRQ132" s="190"/>
      <c r="NRR132" s="190"/>
      <c r="NRS132" s="190"/>
      <c r="NRT132" s="190"/>
      <c r="NRU132" s="190"/>
      <c r="NRV132" s="190"/>
      <c r="NRW132" s="190"/>
      <c r="NRX132" s="190"/>
      <c r="NRY132" s="190"/>
      <c r="NRZ132" s="190"/>
      <c r="NSA132" s="190"/>
      <c r="NSB132" s="190"/>
      <c r="NSC132" s="190"/>
      <c r="NSD132" s="190"/>
      <c r="NSE132" s="190"/>
      <c r="NSF132" s="190"/>
      <c r="NSG132" s="190"/>
      <c r="NSH132" s="190"/>
      <c r="NSI132" s="190"/>
      <c r="NSJ132" s="190"/>
      <c r="NSK132" s="190"/>
      <c r="NSL132" s="190"/>
      <c r="NSM132" s="190"/>
      <c r="NSN132" s="190"/>
      <c r="NSO132" s="190"/>
      <c r="NSP132" s="190"/>
      <c r="NSQ132" s="190"/>
      <c r="NSR132" s="190"/>
      <c r="NSS132" s="190"/>
      <c r="NST132" s="190"/>
      <c r="NSU132" s="190"/>
      <c r="NSV132" s="190"/>
      <c r="NSW132" s="190"/>
      <c r="NSX132" s="190"/>
      <c r="NSY132" s="190"/>
      <c r="NSZ132" s="190"/>
      <c r="NTA132" s="190"/>
      <c r="NTB132" s="190"/>
      <c r="NTC132" s="190"/>
      <c r="NTD132" s="190"/>
      <c r="NTE132" s="190"/>
      <c r="NTF132" s="190"/>
      <c r="NTG132" s="190"/>
      <c r="NTH132" s="190"/>
      <c r="NTI132" s="190"/>
      <c r="NTJ132" s="190"/>
      <c r="NTK132" s="190"/>
      <c r="NTL132" s="190"/>
      <c r="NTM132" s="190"/>
      <c r="NTN132" s="190"/>
      <c r="NTO132" s="190"/>
      <c r="NTP132" s="190"/>
      <c r="NTQ132" s="190"/>
      <c r="NTR132" s="190"/>
      <c r="NTS132" s="190"/>
      <c r="NTT132" s="190"/>
      <c r="NTU132" s="190"/>
      <c r="NTV132" s="190"/>
      <c r="NTW132" s="190"/>
      <c r="NTX132" s="190"/>
      <c r="NTY132" s="190"/>
      <c r="NTZ132" s="190"/>
      <c r="NUA132" s="190"/>
      <c r="NUB132" s="190"/>
      <c r="NUC132" s="190"/>
      <c r="NUD132" s="190"/>
      <c r="NUE132" s="190"/>
      <c r="NUF132" s="190"/>
      <c r="NUG132" s="190"/>
      <c r="NUH132" s="190"/>
      <c r="NUI132" s="190"/>
      <c r="NUJ132" s="190"/>
      <c r="NUK132" s="190"/>
      <c r="NUL132" s="190"/>
      <c r="NUM132" s="190"/>
      <c r="NUN132" s="190"/>
      <c r="NUO132" s="190"/>
      <c r="NUP132" s="190"/>
      <c r="NUQ132" s="190"/>
      <c r="NUR132" s="190"/>
      <c r="NUS132" s="190"/>
      <c r="NUT132" s="190"/>
      <c r="NUU132" s="190"/>
      <c r="NUV132" s="190"/>
      <c r="NUW132" s="190"/>
      <c r="NUX132" s="190"/>
      <c r="NUY132" s="190"/>
      <c r="NUZ132" s="190"/>
      <c r="NVA132" s="190"/>
      <c r="NVB132" s="190"/>
      <c r="NVC132" s="190"/>
      <c r="NVD132" s="190"/>
      <c r="NVE132" s="190"/>
      <c r="NVF132" s="190"/>
      <c r="NVG132" s="190"/>
      <c r="NVH132" s="190"/>
      <c r="NVI132" s="190"/>
      <c r="NVJ132" s="190"/>
      <c r="NVK132" s="190"/>
      <c r="NVL132" s="190"/>
      <c r="NVM132" s="190"/>
      <c r="NVN132" s="190"/>
      <c r="NVO132" s="190"/>
      <c r="NVP132" s="190"/>
      <c r="NVQ132" s="190"/>
      <c r="NVR132" s="190"/>
      <c r="NVS132" s="190"/>
      <c r="NVT132" s="190"/>
      <c r="NVU132" s="190"/>
      <c r="NVV132" s="190"/>
      <c r="NVW132" s="190"/>
      <c r="NVX132" s="190"/>
      <c r="NVY132" s="190"/>
      <c r="NVZ132" s="190"/>
      <c r="NWA132" s="190"/>
      <c r="NWB132" s="190"/>
      <c r="NWC132" s="190"/>
      <c r="NWD132" s="190"/>
      <c r="NWE132" s="190"/>
      <c r="NWF132" s="190"/>
      <c r="NWG132" s="190"/>
      <c r="NWH132" s="190"/>
      <c r="NWI132" s="190"/>
      <c r="NWJ132" s="190"/>
      <c r="NWK132" s="190"/>
      <c r="NWL132" s="190"/>
      <c r="NWM132" s="190"/>
      <c r="NWN132" s="190"/>
      <c r="NWO132" s="190"/>
      <c r="NWP132" s="190"/>
      <c r="NWQ132" s="190"/>
      <c r="NWR132" s="190"/>
      <c r="NWS132" s="190"/>
      <c r="NWT132" s="190"/>
      <c r="NWU132" s="190"/>
      <c r="NWV132" s="190"/>
      <c r="NWW132" s="190"/>
      <c r="NWX132" s="190"/>
      <c r="NWY132" s="190"/>
      <c r="NWZ132" s="190"/>
      <c r="NXA132" s="190"/>
      <c r="NXB132" s="190"/>
      <c r="NXC132" s="190"/>
      <c r="NXD132" s="190"/>
      <c r="NXE132" s="190"/>
      <c r="NXF132" s="190"/>
      <c r="NXG132" s="190"/>
      <c r="NXH132" s="190"/>
      <c r="NXI132" s="190"/>
      <c r="NXJ132" s="190"/>
      <c r="NXK132" s="190"/>
      <c r="NXL132" s="190"/>
      <c r="NXM132" s="190"/>
      <c r="NXN132" s="190"/>
      <c r="NXO132" s="190"/>
      <c r="NXP132" s="190"/>
      <c r="NXQ132" s="190"/>
      <c r="NXR132" s="190"/>
      <c r="NXS132" s="190"/>
      <c r="NXT132" s="190"/>
      <c r="NXU132" s="190"/>
      <c r="NXV132" s="190"/>
      <c r="NXW132" s="190"/>
      <c r="NXX132" s="190"/>
      <c r="NXY132" s="190"/>
      <c r="NXZ132" s="190"/>
      <c r="NYA132" s="190"/>
      <c r="NYB132" s="190"/>
      <c r="NYC132" s="190"/>
      <c r="NYD132" s="190"/>
      <c r="NYE132" s="190"/>
      <c r="NYF132" s="190"/>
      <c r="NYG132" s="190"/>
      <c r="NYH132" s="190"/>
      <c r="NYI132" s="190"/>
      <c r="NYJ132" s="190"/>
      <c r="NYK132" s="190"/>
      <c r="NYL132" s="190"/>
      <c r="NYM132" s="190"/>
      <c r="NYN132" s="190"/>
      <c r="NYO132" s="190"/>
      <c r="NYP132" s="190"/>
      <c r="NYQ132" s="190"/>
      <c r="NYR132" s="190"/>
      <c r="NYS132" s="190"/>
      <c r="NYT132" s="190"/>
      <c r="NYU132" s="190"/>
      <c r="NYV132" s="190"/>
      <c r="NYW132" s="190"/>
      <c r="NYX132" s="190"/>
      <c r="NYY132" s="190"/>
      <c r="NYZ132" s="190"/>
      <c r="NZA132" s="190"/>
      <c r="NZB132" s="190"/>
      <c r="NZC132" s="190"/>
      <c r="NZD132" s="190"/>
      <c r="NZE132" s="190"/>
      <c r="NZF132" s="190"/>
      <c r="NZG132" s="190"/>
      <c r="NZH132" s="190"/>
      <c r="NZI132" s="190"/>
      <c r="NZJ132" s="190"/>
      <c r="NZK132" s="190"/>
      <c r="NZL132" s="190"/>
      <c r="NZM132" s="190"/>
      <c r="NZN132" s="190"/>
      <c r="NZO132" s="190"/>
      <c r="NZP132" s="190"/>
      <c r="NZQ132" s="190"/>
      <c r="NZR132" s="190"/>
      <c r="NZS132" s="190"/>
      <c r="NZT132" s="190"/>
      <c r="NZU132" s="190"/>
      <c r="NZV132" s="190"/>
      <c r="NZW132" s="190"/>
      <c r="NZX132" s="190"/>
      <c r="NZY132" s="190"/>
      <c r="NZZ132" s="190"/>
      <c r="OAA132" s="190"/>
      <c r="OAB132" s="190"/>
      <c r="OAC132" s="190"/>
      <c r="OAD132" s="190"/>
      <c r="OAE132" s="190"/>
      <c r="OAF132" s="190"/>
      <c r="OAG132" s="190"/>
      <c r="OAH132" s="190"/>
      <c r="OAI132" s="190"/>
      <c r="OAJ132" s="190"/>
      <c r="OAK132" s="190"/>
      <c r="OAL132" s="190"/>
      <c r="OAM132" s="190"/>
      <c r="OAN132" s="190"/>
      <c r="OAO132" s="190"/>
      <c r="OAP132" s="190"/>
      <c r="OAQ132" s="190"/>
      <c r="OAR132" s="190"/>
      <c r="OAS132" s="190"/>
      <c r="OAT132" s="190"/>
      <c r="OAU132" s="190"/>
      <c r="OAV132" s="190"/>
      <c r="OAW132" s="190"/>
      <c r="OAX132" s="190"/>
      <c r="OAY132" s="190"/>
      <c r="OAZ132" s="190"/>
      <c r="OBA132" s="190"/>
      <c r="OBB132" s="190"/>
      <c r="OBC132" s="190"/>
      <c r="OBD132" s="190"/>
      <c r="OBE132" s="190"/>
      <c r="OBF132" s="190"/>
      <c r="OBG132" s="190"/>
      <c r="OBH132" s="190"/>
      <c r="OBI132" s="190"/>
      <c r="OBJ132" s="190"/>
      <c r="OBK132" s="190"/>
      <c r="OBL132" s="190"/>
      <c r="OBM132" s="190"/>
      <c r="OBN132" s="190"/>
      <c r="OBO132" s="190"/>
      <c r="OBP132" s="190"/>
      <c r="OBQ132" s="190"/>
      <c r="OBR132" s="190"/>
      <c r="OBS132" s="190"/>
      <c r="OBT132" s="190"/>
      <c r="OBU132" s="190"/>
      <c r="OBV132" s="190"/>
      <c r="OBW132" s="190"/>
      <c r="OBX132" s="190"/>
      <c r="OBY132" s="190"/>
      <c r="OBZ132" s="190"/>
      <c r="OCA132" s="190"/>
      <c r="OCB132" s="190"/>
      <c r="OCC132" s="190"/>
      <c r="OCD132" s="190"/>
      <c r="OCE132" s="190"/>
      <c r="OCF132" s="190"/>
      <c r="OCG132" s="190"/>
      <c r="OCH132" s="190"/>
      <c r="OCI132" s="190"/>
      <c r="OCJ132" s="190"/>
      <c r="OCK132" s="190"/>
      <c r="OCL132" s="190"/>
      <c r="OCM132" s="190"/>
      <c r="OCN132" s="190"/>
      <c r="OCO132" s="190"/>
      <c r="OCP132" s="190"/>
      <c r="OCQ132" s="190"/>
      <c r="OCR132" s="190"/>
      <c r="OCS132" s="190"/>
      <c r="OCT132" s="190"/>
      <c r="OCU132" s="190"/>
      <c r="OCV132" s="190"/>
      <c r="OCW132" s="190"/>
      <c r="OCX132" s="190"/>
      <c r="OCY132" s="190"/>
      <c r="OCZ132" s="190"/>
      <c r="ODA132" s="190"/>
      <c r="ODB132" s="190"/>
      <c r="ODC132" s="190"/>
      <c r="ODD132" s="190"/>
      <c r="ODE132" s="190"/>
      <c r="ODF132" s="190"/>
      <c r="ODG132" s="190"/>
      <c r="ODH132" s="190"/>
      <c r="ODI132" s="190"/>
      <c r="ODJ132" s="190"/>
      <c r="ODK132" s="190"/>
      <c r="ODL132" s="190"/>
      <c r="ODM132" s="190"/>
      <c r="ODN132" s="190"/>
      <c r="ODO132" s="190"/>
      <c r="ODP132" s="190"/>
      <c r="ODQ132" s="190"/>
      <c r="ODR132" s="190"/>
      <c r="ODS132" s="190"/>
      <c r="ODT132" s="190"/>
      <c r="ODU132" s="190"/>
      <c r="ODV132" s="190"/>
      <c r="ODW132" s="190"/>
      <c r="ODX132" s="190"/>
      <c r="ODY132" s="190"/>
      <c r="ODZ132" s="190"/>
      <c r="OEA132" s="190"/>
      <c r="OEB132" s="190"/>
      <c r="OEC132" s="190"/>
      <c r="OED132" s="190"/>
      <c r="OEE132" s="190"/>
      <c r="OEF132" s="190"/>
      <c r="OEG132" s="190"/>
      <c r="OEH132" s="190"/>
      <c r="OEI132" s="190"/>
      <c r="OEJ132" s="190"/>
      <c r="OEK132" s="190"/>
      <c r="OEL132" s="190"/>
      <c r="OEM132" s="190"/>
      <c r="OEN132" s="190"/>
      <c r="OEO132" s="190"/>
      <c r="OEP132" s="190"/>
      <c r="OEQ132" s="190"/>
      <c r="OER132" s="190"/>
      <c r="OES132" s="190"/>
      <c r="OET132" s="190"/>
      <c r="OEU132" s="190"/>
      <c r="OEV132" s="190"/>
      <c r="OEW132" s="190"/>
      <c r="OEX132" s="190"/>
      <c r="OEY132" s="190"/>
      <c r="OEZ132" s="190"/>
      <c r="OFA132" s="190"/>
      <c r="OFB132" s="190"/>
      <c r="OFC132" s="190"/>
      <c r="OFD132" s="190"/>
      <c r="OFE132" s="190"/>
      <c r="OFF132" s="190"/>
      <c r="OFG132" s="190"/>
      <c r="OFH132" s="190"/>
      <c r="OFI132" s="190"/>
      <c r="OFJ132" s="190"/>
      <c r="OFK132" s="190"/>
      <c r="OFL132" s="190"/>
      <c r="OFM132" s="190"/>
      <c r="OFN132" s="190"/>
      <c r="OFO132" s="190"/>
      <c r="OFP132" s="190"/>
      <c r="OFQ132" s="190"/>
      <c r="OFR132" s="190"/>
      <c r="OFS132" s="190"/>
      <c r="OFT132" s="190"/>
      <c r="OFU132" s="190"/>
      <c r="OFV132" s="190"/>
      <c r="OFW132" s="190"/>
      <c r="OFX132" s="190"/>
      <c r="OFY132" s="190"/>
      <c r="OFZ132" s="190"/>
      <c r="OGA132" s="190"/>
      <c r="OGB132" s="190"/>
      <c r="OGC132" s="190"/>
      <c r="OGD132" s="190"/>
      <c r="OGE132" s="190"/>
      <c r="OGF132" s="190"/>
      <c r="OGG132" s="190"/>
      <c r="OGH132" s="190"/>
      <c r="OGI132" s="190"/>
      <c r="OGJ132" s="190"/>
      <c r="OGK132" s="190"/>
      <c r="OGL132" s="190"/>
      <c r="OGM132" s="190"/>
      <c r="OGN132" s="190"/>
      <c r="OGO132" s="190"/>
      <c r="OGP132" s="190"/>
      <c r="OGQ132" s="190"/>
      <c r="OGR132" s="190"/>
      <c r="OGS132" s="190"/>
      <c r="OGT132" s="190"/>
      <c r="OGU132" s="190"/>
      <c r="OGV132" s="190"/>
      <c r="OGW132" s="190"/>
      <c r="OGX132" s="190"/>
      <c r="OGY132" s="190"/>
      <c r="OGZ132" s="190"/>
      <c r="OHA132" s="190"/>
      <c r="OHB132" s="190"/>
      <c r="OHC132" s="190"/>
      <c r="OHD132" s="190"/>
      <c r="OHE132" s="190"/>
      <c r="OHF132" s="190"/>
      <c r="OHG132" s="190"/>
      <c r="OHH132" s="190"/>
      <c r="OHI132" s="190"/>
      <c r="OHJ132" s="190"/>
      <c r="OHK132" s="190"/>
      <c r="OHL132" s="190"/>
      <c r="OHM132" s="190"/>
      <c r="OHN132" s="190"/>
      <c r="OHO132" s="190"/>
      <c r="OHP132" s="190"/>
      <c r="OHQ132" s="190"/>
      <c r="OHR132" s="190"/>
      <c r="OHS132" s="190"/>
      <c r="OHT132" s="190"/>
      <c r="OHU132" s="190"/>
      <c r="OHV132" s="190"/>
      <c r="OHW132" s="190"/>
      <c r="OHX132" s="190"/>
      <c r="OHY132" s="190"/>
      <c r="OHZ132" s="190"/>
      <c r="OIA132" s="190"/>
      <c r="OIB132" s="190"/>
      <c r="OIC132" s="190"/>
      <c r="OID132" s="190"/>
      <c r="OIE132" s="190"/>
      <c r="OIF132" s="190"/>
      <c r="OIG132" s="190"/>
      <c r="OIH132" s="190"/>
      <c r="OII132" s="190"/>
      <c r="OIJ132" s="190"/>
      <c r="OIK132" s="190"/>
      <c r="OIL132" s="190"/>
      <c r="OIM132" s="190"/>
      <c r="OIN132" s="190"/>
      <c r="OIO132" s="190"/>
      <c r="OIP132" s="190"/>
      <c r="OIQ132" s="190"/>
      <c r="OIR132" s="190"/>
      <c r="OIS132" s="190"/>
      <c r="OIT132" s="190"/>
      <c r="OIU132" s="190"/>
      <c r="OIV132" s="190"/>
      <c r="OIW132" s="190"/>
      <c r="OIX132" s="190"/>
      <c r="OIY132" s="190"/>
      <c r="OIZ132" s="190"/>
      <c r="OJA132" s="190"/>
      <c r="OJB132" s="190"/>
      <c r="OJC132" s="190"/>
      <c r="OJD132" s="190"/>
      <c r="OJE132" s="190"/>
      <c r="OJF132" s="190"/>
      <c r="OJG132" s="190"/>
      <c r="OJH132" s="190"/>
      <c r="OJI132" s="190"/>
      <c r="OJJ132" s="190"/>
      <c r="OJK132" s="190"/>
      <c r="OJL132" s="190"/>
      <c r="OJM132" s="190"/>
      <c r="OJN132" s="190"/>
      <c r="OJO132" s="190"/>
      <c r="OJP132" s="190"/>
      <c r="OJQ132" s="190"/>
      <c r="OJR132" s="190"/>
      <c r="OJS132" s="190"/>
      <c r="OJT132" s="190"/>
      <c r="OJU132" s="190"/>
      <c r="OJV132" s="190"/>
      <c r="OJW132" s="190"/>
      <c r="OJX132" s="190"/>
      <c r="OJY132" s="190"/>
      <c r="OJZ132" s="190"/>
      <c r="OKA132" s="190"/>
      <c r="OKB132" s="190"/>
      <c r="OKC132" s="190"/>
      <c r="OKD132" s="190"/>
      <c r="OKE132" s="190"/>
      <c r="OKF132" s="190"/>
      <c r="OKG132" s="190"/>
      <c r="OKH132" s="190"/>
      <c r="OKI132" s="190"/>
      <c r="OKJ132" s="190"/>
      <c r="OKK132" s="190"/>
      <c r="OKL132" s="190"/>
      <c r="OKM132" s="190"/>
      <c r="OKN132" s="190"/>
      <c r="OKO132" s="190"/>
      <c r="OKP132" s="190"/>
      <c r="OKQ132" s="190"/>
      <c r="OKR132" s="190"/>
      <c r="OKS132" s="190"/>
      <c r="OKT132" s="190"/>
      <c r="OKU132" s="190"/>
      <c r="OKV132" s="190"/>
      <c r="OKW132" s="190"/>
      <c r="OKX132" s="190"/>
      <c r="OKY132" s="190"/>
      <c r="OKZ132" s="190"/>
      <c r="OLA132" s="190"/>
      <c r="OLB132" s="190"/>
      <c r="OLC132" s="190"/>
      <c r="OLD132" s="190"/>
      <c r="OLE132" s="190"/>
      <c r="OLF132" s="190"/>
      <c r="OLG132" s="190"/>
      <c r="OLH132" s="190"/>
      <c r="OLI132" s="190"/>
      <c r="OLJ132" s="190"/>
      <c r="OLK132" s="190"/>
      <c r="OLL132" s="190"/>
      <c r="OLM132" s="190"/>
      <c r="OLN132" s="190"/>
      <c r="OLO132" s="190"/>
      <c r="OLP132" s="190"/>
      <c r="OLQ132" s="190"/>
      <c r="OLR132" s="190"/>
      <c r="OLS132" s="190"/>
      <c r="OLT132" s="190"/>
      <c r="OLU132" s="190"/>
      <c r="OLV132" s="190"/>
      <c r="OLW132" s="190"/>
      <c r="OLX132" s="190"/>
      <c r="OLY132" s="190"/>
      <c r="OLZ132" s="190"/>
      <c r="OMA132" s="190"/>
      <c r="OMB132" s="190"/>
      <c r="OMC132" s="190"/>
      <c r="OMD132" s="190"/>
      <c r="OME132" s="190"/>
      <c r="OMF132" s="190"/>
      <c r="OMG132" s="190"/>
      <c r="OMH132" s="190"/>
      <c r="OMI132" s="190"/>
      <c r="OMJ132" s="190"/>
      <c r="OMK132" s="190"/>
      <c r="OML132" s="190"/>
      <c r="OMM132" s="190"/>
      <c r="OMN132" s="190"/>
      <c r="OMO132" s="190"/>
      <c r="OMP132" s="190"/>
      <c r="OMQ132" s="190"/>
      <c r="OMR132" s="190"/>
      <c r="OMS132" s="190"/>
      <c r="OMT132" s="190"/>
      <c r="OMU132" s="190"/>
      <c r="OMV132" s="190"/>
      <c r="OMW132" s="190"/>
      <c r="OMX132" s="190"/>
      <c r="OMY132" s="190"/>
      <c r="OMZ132" s="190"/>
      <c r="ONA132" s="190"/>
      <c r="ONB132" s="190"/>
      <c r="ONC132" s="190"/>
      <c r="OND132" s="190"/>
      <c r="ONE132" s="190"/>
      <c r="ONF132" s="190"/>
      <c r="ONG132" s="190"/>
      <c r="ONH132" s="190"/>
      <c r="ONI132" s="190"/>
      <c r="ONJ132" s="190"/>
      <c r="ONK132" s="190"/>
      <c r="ONL132" s="190"/>
      <c r="ONM132" s="190"/>
      <c r="ONN132" s="190"/>
      <c r="ONO132" s="190"/>
      <c r="ONP132" s="190"/>
      <c r="ONQ132" s="190"/>
      <c r="ONR132" s="190"/>
      <c r="ONS132" s="190"/>
      <c r="ONT132" s="190"/>
      <c r="ONU132" s="190"/>
      <c r="ONV132" s="190"/>
      <c r="ONW132" s="190"/>
      <c r="ONX132" s="190"/>
      <c r="ONY132" s="190"/>
      <c r="ONZ132" s="190"/>
      <c r="OOA132" s="190"/>
      <c r="OOB132" s="190"/>
      <c r="OOC132" s="190"/>
      <c r="OOD132" s="190"/>
      <c r="OOE132" s="190"/>
      <c r="OOF132" s="190"/>
      <c r="OOG132" s="190"/>
      <c r="OOH132" s="190"/>
      <c r="OOI132" s="190"/>
      <c r="OOJ132" s="190"/>
      <c r="OOK132" s="190"/>
      <c r="OOL132" s="190"/>
      <c r="OOM132" s="190"/>
      <c r="OON132" s="190"/>
      <c r="OOO132" s="190"/>
      <c r="OOP132" s="190"/>
      <c r="OOQ132" s="190"/>
      <c r="OOR132" s="190"/>
      <c r="OOS132" s="190"/>
      <c r="OOT132" s="190"/>
      <c r="OOU132" s="190"/>
      <c r="OOV132" s="190"/>
      <c r="OOW132" s="190"/>
      <c r="OOX132" s="190"/>
      <c r="OOY132" s="190"/>
      <c r="OOZ132" s="190"/>
      <c r="OPA132" s="190"/>
      <c r="OPB132" s="190"/>
      <c r="OPC132" s="190"/>
      <c r="OPD132" s="190"/>
      <c r="OPE132" s="190"/>
      <c r="OPF132" s="190"/>
      <c r="OPG132" s="190"/>
      <c r="OPH132" s="190"/>
      <c r="OPI132" s="190"/>
      <c r="OPJ132" s="190"/>
      <c r="OPK132" s="190"/>
      <c r="OPL132" s="190"/>
      <c r="OPM132" s="190"/>
      <c r="OPN132" s="190"/>
      <c r="OPO132" s="190"/>
      <c r="OPP132" s="190"/>
      <c r="OPQ132" s="190"/>
      <c r="OPR132" s="190"/>
      <c r="OPS132" s="190"/>
      <c r="OPT132" s="190"/>
      <c r="OPU132" s="190"/>
      <c r="OPV132" s="190"/>
      <c r="OPW132" s="190"/>
      <c r="OPX132" s="190"/>
      <c r="OPY132" s="190"/>
      <c r="OPZ132" s="190"/>
      <c r="OQA132" s="190"/>
      <c r="OQB132" s="190"/>
      <c r="OQC132" s="190"/>
      <c r="OQD132" s="190"/>
      <c r="OQE132" s="190"/>
      <c r="OQF132" s="190"/>
      <c r="OQG132" s="190"/>
      <c r="OQH132" s="190"/>
      <c r="OQI132" s="190"/>
      <c r="OQJ132" s="190"/>
      <c r="OQK132" s="190"/>
      <c r="OQL132" s="190"/>
      <c r="OQM132" s="190"/>
      <c r="OQN132" s="190"/>
      <c r="OQO132" s="190"/>
      <c r="OQP132" s="190"/>
      <c r="OQQ132" s="190"/>
      <c r="OQR132" s="190"/>
      <c r="OQS132" s="190"/>
      <c r="OQT132" s="190"/>
      <c r="OQU132" s="190"/>
      <c r="OQV132" s="190"/>
      <c r="OQW132" s="190"/>
      <c r="OQX132" s="190"/>
      <c r="OQY132" s="190"/>
      <c r="OQZ132" s="190"/>
      <c r="ORA132" s="190"/>
      <c r="ORB132" s="190"/>
      <c r="ORC132" s="190"/>
      <c r="ORD132" s="190"/>
      <c r="ORE132" s="190"/>
      <c r="ORF132" s="190"/>
      <c r="ORG132" s="190"/>
      <c r="ORH132" s="190"/>
      <c r="ORI132" s="190"/>
      <c r="ORJ132" s="190"/>
      <c r="ORK132" s="190"/>
      <c r="ORL132" s="190"/>
      <c r="ORM132" s="190"/>
      <c r="ORN132" s="190"/>
      <c r="ORO132" s="190"/>
      <c r="ORP132" s="190"/>
      <c r="ORQ132" s="190"/>
      <c r="ORR132" s="190"/>
      <c r="ORS132" s="190"/>
      <c r="ORT132" s="190"/>
      <c r="ORU132" s="190"/>
      <c r="ORV132" s="190"/>
      <c r="ORW132" s="190"/>
      <c r="ORX132" s="190"/>
      <c r="ORY132" s="190"/>
      <c r="ORZ132" s="190"/>
      <c r="OSA132" s="190"/>
      <c r="OSB132" s="190"/>
      <c r="OSC132" s="190"/>
      <c r="OSD132" s="190"/>
      <c r="OSE132" s="190"/>
      <c r="OSF132" s="190"/>
      <c r="OSG132" s="190"/>
      <c r="OSH132" s="190"/>
      <c r="OSI132" s="190"/>
      <c r="OSJ132" s="190"/>
      <c r="OSK132" s="190"/>
      <c r="OSL132" s="190"/>
      <c r="OSM132" s="190"/>
      <c r="OSN132" s="190"/>
      <c r="OSO132" s="190"/>
      <c r="OSP132" s="190"/>
      <c r="OSQ132" s="190"/>
      <c r="OSR132" s="190"/>
      <c r="OSS132" s="190"/>
      <c r="OST132" s="190"/>
      <c r="OSU132" s="190"/>
      <c r="OSV132" s="190"/>
      <c r="OSW132" s="190"/>
      <c r="OSX132" s="190"/>
      <c r="OSY132" s="190"/>
      <c r="OSZ132" s="190"/>
      <c r="OTA132" s="190"/>
      <c r="OTB132" s="190"/>
      <c r="OTC132" s="190"/>
      <c r="OTD132" s="190"/>
      <c r="OTE132" s="190"/>
      <c r="OTF132" s="190"/>
      <c r="OTG132" s="190"/>
      <c r="OTH132" s="190"/>
      <c r="OTI132" s="190"/>
      <c r="OTJ132" s="190"/>
      <c r="OTK132" s="190"/>
      <c r="OTL132" s="190"/>
      <c r="OTM132" s="190"/>
      <c r="OTN132" s="190"/>
      <c r="OTO132" s="190"/>
      <c r="OTP132" s="190"/>
      <c r="OTQ132" s="190"/>
      <c r="OTR132" s="190"/>
      <c r="OTS132" s="190"/>
      <c r="OTT132" s="190"/>
      <c r="OTU132" s="190"/>
      <c r="OTV132" s="190"/>
      <c r="OTW132" s="190"/>
      <c r="OTX132" s="190"/>
      <c r="OTY132" s="190"/>
      <c r="OTZ132" s="190"/>
      <c r="OUA132" s="190"/>
      <c r="OUB132" s="190"/>
      <c r="OUC132" s="190"/>
      <c r="OUD132" s="190"/>
      <c r="OUE132" s="190"/>
      <c r="OUF132" s="190"/>
      <c r="OUG132" s="190"/>
      <c r="OUH132" s="190"/>
      <c r="OUI132" s="190"/>
      <c r="OUJ132" s="190"/>
      <c r="OUK132" s="190"/>
      <c r="OUL132" s="190"/>
      <c r="OUM132" s="190"/>
      <c r="OUN132" s="190"/>
      <c r="OUO132" s="190"/>
      <c r="OUP132" s="190"/>
      <c r="OUQ132" s="190"/>
      <c r="OUR132" s="190"/>
      <c r="OUS132" s="190"/>
      <c r="OUT132" s="190"/>
      <c r="OUU132" s="190"/>
      <c r="OUV132" s="190"/>
      <c r="OUW132" s="190"/>
      <c r="OUX132" s="190"/>
      <c r="OUY132" s="190"/>
      <c r="OUZ132" s="190"/>
      <c r="OVA132" s="190"/>
      <c r="OVB132" s="190"/>
      <c r="OVC132" s="190"/>
      <c r="OVD132" s="190"/>
      <c r="OVE132" s="190"/>
      <c r="OVF132" s="190"/>
      <c r="OVG132" s="190"/>
      <c r="OVH132" s="190"/>
      <c r="OVI132" s="190"/>
      <c r="OVJ132" s="190"/>
      <c r="OVK132" s="190"/>
      <c r="OVL132" s="190"/>
      <c r="OVM132" s="190"/>
      <c r="OVN132" s="190"/>
      <c r="OVO132" s="190"/>
      <c r="OVP132" s="190"/>
      <c r="OVQ132" s="190"/>
      <c r="OVR132" s="190"/>
      <c r="OVS132" s="190"/>
      <c r="OVT132" s="190"/>
      <c r="OVU132" s="190"/>
      <c r="OVV132" s="190"/>
      <c r="OVW132" s="190"/>
      <c r="OVX132" s="190"/>
      <c r="OVY132" s="190"/>
      <c r="OVZ132" s="190"/>
      <c r="OWA132" s="190"/>
      <c r="OWB132" s="190"/>
      <c r="OWC132" s="190"/>
      <c r="OWD132" s="190"/>
      <c r="OWE132" s="190"/>
      <c r="OWF132" s="190"/>
      <c r="OWG132" s="190"/>
      <c r="OWH132" s="190"/>
      <c r="OWI132" s="190"/>
      <c r="OWJ132" s="190"/>
      <c r="OWK132" s="190"/>
      <c r="OWL132" s="190"/>
      <c r="OWM132" s="190"/>
      <c r="OWN132" s="190"/>
      <c r="OWO132" s="190"/>
      <c r="OWP132" s="190"/>
      <c r="OWQ132" s="190"/>
      <c r="OWR132" s="190"/>
      <c r="OWS132" s="190"/>
      <c r="OWT132" s="190"/>
      <c r="OWU132" s="190"/>
      <c r="OWV132" s="190"/>
      <c r="OWW132" s="190"/>
      <c r="OWX132" s="190"/>
      <c r="OWY132" s="190"/>
      <c r="OWZ132" s="190"/>
      <c r="OXA132" s="190"/>
      <c r="OXB132" s="190"/>
      <c r="OXC132" s="190"/>
      <c r="OXD132" s="190"/>
      <c r="OXE132" s="190"/>
      <c r="OXF132" s="190"/>
      <c r="OXG132" s="190"/>
      <c r="OXH132" s="190"/>
      <c r="OXI132" s="190"/>
      <c r="OXJ132" s="190"/>
      <c r="OXK132" s="190"/>
      <c r="OXL132" s="190"/>
      <c r="OXM132" s="190"/>
      <c r="OXN132" s="190"/>
      <c r="OXO132" s="190"/>
      <c r="OXP132" s="190"/>
      <c r="OXQ132" s="190"/>
      <c r="OXR132" s="190"/>
      <c r="OXS132" s="190"/>
      <c r="OXT132" s="190"/>
      <c r="OXU132" s="190"/>
      <c r="OXV132" s="190"/>
      <c r="OXW132" s="190"/>
      <c r="OXX132" s="190"/>
      <c r="OXY132" s="190"/>
      <c r="OXZ132" s="190"/>
      <c r="OYA132" s="190"/>
      <c r="OYB132" s="190"/>
      <c r="OYC132" s="190"/>
      <c r="OYD132" s="190"/>
      <c r="OYE132" s="190"/>
      <c r="OYF132" s="190"/>
      <c r="OYG132" s="190"/>
      <c r="OYH132" s="190"/>
      <c r="OYI132" s="190"/>
      <c r="OYJ132" s="190"/>
      <c r="OYK132" s="190"/>
      <c r="OYL132" s="190"/>
      <c r="OYM132" s="190"/>
      <c r="OYN132" s="190"/>
      <c r="OYO132" s="190"/>
      <c r="OYP132" s="190"/>
      <c r="OYQ132" s="190"/>
      <c r="OYR132" s="190"/>
      <c r="OYS132" s="190"/>
      <c r="OYT132" s="190"/>
      <c r="OYU132" s="190"/>
      <c r="OYV132" s="190"/>
      <c r="OYW132" s="190"/>
      <c r="OYX132" s="190"/>
      <c r="OYY132" s="190"/>
      <c r="OYZ132" s="190"/>
      <c r="OZA132" s="190"/>
      <c r="OZB132" s="190"/>
      <c r="OZC132" s="190"/>
      <c r="OZD132" s="190"/>
      <c r="OZE132" s="190"/>
      <c r="OZF132" s="190"/>
      <c r="OZG132" s="190"/>
      <c r="OZH132" s="190"/>
      <c r="OZI132" s="190"/>
      <c r="OZJ132" s="190"/>
      <c r="OZK132" s="190"/>
      <c r="OZL132" s="190"/>
      <c r="OZM132" s="190"/>
      <c r="OZN132" s="190"/>
      <c r="OZO132" s="190"/>
      <c r="OZP132" s="190"/>
      <c r="OZQ132" s="190"/>
      <c r="OZR132" s="190"/>
      <c r="OZS132" s="190"/>
      <c r="OZT132" s="190"/>
      <c r="OZU132" s="190"/>
      <c r="OZV132" s="190"/>
      <c r="OZW132" s="190"/>
      <c r="OZX132" s="190"/>
      <c r="OZY132" s="190"/>
      <c r="OZZ132" s="190"/>
      <c r="PAA132" s="190"/>
      <c r="PAB132" s="190"/>
      <c r="PAC132" s="190"/>
      <c r="PAD132" s="190"/>
      <c r="PAE132" s="190"/>
      <c r="PAF132" s="190"/>
      <c r="PAG132" s="190"/>
      <c r="PAH132" s="190"/>
      <c r="PAI132" s="190"/>
      <c r="PAJ132" s="190"/>
      <c r="PAK132" s="190"/>
      <c r="PAL132" s="190"/>
      <c r="PAM132" s="190"/>
      <c r="PAN132" s="190"/>
      <c r="PAO132" s="190"/>
      <c r="PAP132" s="190"/>
      <c r="PAQ132" s="190"/>
      <c r="PAR132" s="190"/>
      <c r="PAS132" s="190"/>
      <c r="PAT132" s="190"/>
      <c r="PAU132" s="190"/>
      <c r="PAV132" s="190"/>
      <c r="PAW132" s="190"/>
      <c r="PAX132" s="190"/>
      <c r="PAY132" s="190"/>
      <c r="PAZ132" s="190"/>
      <c r="PBA132" s="190"/>
      <c r="PBB132" s="190"/>
      <c r="PBC132" s="190"/>
      <c r="PBD132" s="190"/>
      <c r="PBE132" s="190"/>
      <c r="PBF132" s="190"/>
      <c r="PBG132" s="190"/>
      <c r="PBH132" s="190"/>
      <c r="PBI132" s="190"/>
      <c r="PBJ132" s="190"/>
      <c r="PBK132" s="190"/>
      <c r="PBL132" s="190"/>
      <c r="PBM132" s="190"/>
      <c r="PBN132" s="190"/>
      <c r="PBO132" s="190"/>
      <c r="PBP132" s="190"/>
      <c r="PBQ132" s="190"/>
      <c r="PBR132" s="190"/>
      <c r="PBS132" s="190"/>
      <c r="PBT132" s="190"/>
      <c r="PBU132" s="190"/>
      <c r="PBV132" s="190"/>
      <c r="PBW132" s="190"/>
      <c r="PBX132" s="190"/>
      <c r="PBY132" s="190"/>
      <c r="PBZ132" s="190"/>
      <c r="PCA132" s="190"/>
      <c r="PCB132" s="190"/>
      <c r="PCC132" s="190"/>
      <c r="PCD132" s="190"/>
      <c r="PCE132" s="190"/>
      <c r="PCF132" s="190"/>
      <c r="PCG132" s="190"/>
      <c r="PCH132" s="190"/>
      <c r="PCI132" s="190"/>
      <c r="PCJ132" s="190"/>
      <c r="PCK132" s="190"/>
      <c r="PCL132" s="190"/>
      <c r="PCM132" s="190"/>
      <c r="PCN132" s="190"/>
      <c r="PCO132" s="190"/>
      <c r="PCP132" s="190"/>
      <c r="PCQ132" s="190"/>
      <c r="PCR132" s="190"/>
      <c r="PCS132" s="190"/>
      <c r="PCT132" s="190"/>
      <c r="PCU132" s="190"/>
      <c r="PCV132" s="190"/>
      <c r="PCW132" s="190"/>
      <c r="PCX132" s="190"/>
      <c r="PCY132" s="190"/>
      <c r="PCZ132" s="190"/>
      <c r="PDA132" s="190"/>
      <c r="PDB132" s="190"/>
      <c r="PDC132" s="190"/>
      <c r="PDD132" s="190"/>
      <c r="PDE132" s="190"/>
      <c r="PDF132" s="190"/>
      <c r="PDG132" s="190"/>
      <c r="PDH132" s="190"/>
      <c r="PDI132" s="190"/>
      <c r="PDJ132" s="190"/>
      <c r="PDK132" s="190"/>
      <c r="PDL132" s="190"/>
      <c r="PDM132" s="190"/>
      <c r="PDN132" s="190"/>
      <c r="PDO132" s="190"/>
      <c r="PDP132" s="190"/>
      <c r="PDQ132" s="190"/>
      <c r="PDR132" s="190"/>
      <c r="PDS132" s="190"/>
      <c r="PDT132" s="190"/>
      <c r="PDU132" s="190"/>
      <c r="PDV132" s="190"/>
      <c r="PDW132" s="190"/>
      <c r="PDX132" s="190"/>
      <c r="PDY132" s="190"/>
      <c r="PDZ132" s="190"/>
      <c r="PEA132" s="190"/>
      <c r="PEB132" s="190"/>
      <c r="PEC132" s="190"/>
      <c r="PED132" s="190"/>
      <c r="PEE132" s="190"/>
      <c r="PEF132" s="190"/>
      <c r="PEG132" s="190"/>
      <c r="PEH132" s="190"/>
      <c r="PEI132" s="190"/>
      <c r="PEJ132" s="190"/>
      <c r="PEK132" s="190"/>
      <c r="PEL132" s="190"/>
      <c r="PEM132" s="190"/>
      <c r="PEN132" s="190"/>
      <c r="PEO132" s="190"/>
      <c r="PEP132" s="190"/>
      <c r="PEQ132" s="190"/>
      <c r="PER132" s="190"/>
      <c r="PES132" s="190"/>
      <c r="PET132" s="190"/>
      <c r="PEU132" s="190"/>
      <c r="PEV132" s="190"/>
      <c r="PEW132" s="190"/>
      <c r="PEX132" s="190"/>
      <c r="PEY132" s="190"/>
      <c r="PEZ132" s="190"/>
      <c r="PFA132" s="190"/>
      <c r="PFB132" s="190"/>
      <c r="PFC132" s="190"/>
      <c r="PFD132" s="190"/>
      <c r="PFE132" s="190"/>
      <c r="PFF132" s="190"/>
      <c r="PFG132" s="190"/>
      <c r="PFH132" s="190"/>
      <c r="PFI132" s="190"/>
      <c r="PFJ132" s="190"/>
      <c r="PFK132" s="190"/>
      <c r="PFL132" s="190"/>
      <c r="PFM132" s="190"/>
      <c r="PFN132" s="190"/>
      <c r="PFO132" s="190"/>
      <c r="PFP132" s="190"/>
      <c r="PFQ132" s="190"/>
      <c r="PFR132" s="190"/>
      <c r="PFS132" s="190"/>
      <c r="PFT132" s="190"/>
      <c r="PFU132" s="190"/>
      <c r="PFV132" s="190"/>
      <c r="PFW132" s="190"/>
      <c r="PFX132" s="190"/>
      <c r="PFY132" s="190"/>
      <c r="PFZ132" s="190"/>
      <c r="PGA132" s="190"/>
      <c r="PGB132" s="190"/>
      <c r="PGC132" s="190"/>
      <c r="PGD132" s="190"/>
      <c r="PGE132" s="190"/>
      <c r="PGF132" s="190"/>
      <c r="PGG132" s="190"/>
      <c r="PGH132" s="190"/>
      <c r="PGI132" s="190"/>
      <c r="PGJ132" s="190"/>
      <c r="PGK132" s="190"/>
      <c r="PGL132" s="190"/>
      <c r="PGM132" s="190"/>
      <c r="PGN132" s="190"/>
      <c r="PGO132" s="190"/>
      <c r="PGP132" s="190"/>
      <c r="PGQ132" s="190"/>
      <c r="PGR132" s="190"/>
      <c r="PGS132" s="190"/>
      <c r="PGT132" s="190"/>
      <c r="PGU132" s="190"/>
      <c r="PGV132" s="190"/>
      <c r="PGW132" s="190"/>
      <c r="PGX132" s="190"/>
      <c r="PGY132" s="190"/>
      <c r="PGZ132" s="190"/>
      <c r="PHA132" s="190"/>
      <c r="PHB132" s="190"/>
      <c r="PHC132" s="190"/>
      <c r="PHD132" s="190"/>
      <c r="PHE132" s="190"/>
      <c r="PHF132" s="190"/>
      <c r="PHG132" s="190"/>
      <c r="PHH132" s="190"/>
      <c r="PHI132" s="190"/>
      <c r="PHJ132" s="190"/>
      <c r="PHK132" s="190"/>
      <c r="PHL132" s="190"/>
      <c r="PHM132" s="190"/>
      <c r="PHN132" s="190"/>
      <c r="PHO132" s="190"/>
      <c r="PHP132" s="190"/>
      <c r="PHQ132" s="190"/>
      <c r="PHR132" s="190"/>
      <c r="PHS132" s="190"/>
      <c r="PHT132" s="190"/>
      <c r="PHU132" s="190"/>
      <c r="PHV132" s="190"/>
      <c r="PHW132" s="190"/>
      <c r="PHX132" s="190"/>
      <c r="PHY132" s="190"/>
      <c r="PHZ132" s="190"/>
      <c r="PIA132" s="190"/>
      <c r="PIB132" s="190"/>
      <c r="PIC132" s="190"/>
      <c r="PID132" s="190"/>
      <c r="PIE132" s="190"/>
      <c r="PIF132" s="190"/>
      <c r="PIG132" s="190"/>
      <c r="PIH132" s="190"/>
      <c r="PII132" s="190"/>
      <c r="PIJ132" s="190"/>
      <c r="PIK132" s="190"/>
      <c r="PIL132" s="190"/>
      <c r="PIM132" s="190"/>
      <c r="PIN132" s="190"/>
      <c r="PIO132" s="190"/>
      <c r="PIP132" s="190"/>
      <c r="PIQ132" s="190"/>
      <c r="PIR132" s="190"/>
      <c r="PIS132" s="190"/>
      <c r="PIT132" s="190"/>
      <c r="PIU132" s="190"/>
      <c r="PIV132" s="190"/>
      <c r="PIW132" s="190"/>
      <c r="PIX132" s="190"/>
      <c r="PIY132" s="190"/>
      <c r="PIZ132" s="190"/>
      <c r="PJA132" s="190"/>
      <c r="PJB132" s="190"/>
      <c r="PJC132" s="190"/>
      <c r="PJD132" s="190"/>
      <c r="PJE132" s="190"/>
      <c r="PJF132" s="190"/>
      <c r="PJG132" s="190"/>
      <c r="PJH132" s="190"/>
      <c r="PJI132" s="190"/>
      <c r="PJJ132" s="190"/>
      <c r="PJK132" s="190"/>
      <c r="PJL132" s="190"/>
      <c r="PJM132" s="190"/>
      <c r="PJN132" s="190"/>
      <c r="PJO132" s="190"/>
      <c r="PJP132" s="190"/>
      <c r="PJQ132" s="190"/>
      <c r="PJR132" s="190"/>
      <c r="PJS132" s="190"/>
      <c r="PJT132" s="190"/>
      <c r="PJU132" s="190"/>
      <c r="PJV132" s="190"/>
      <c r="PJW132" s="190"/>
      <c r="PJX132" s="190"/>
      <c r="PJY132" s="190"/>
      <c r="PJZ132" s="190"/>
      <c r="PKA132" s="190"/>
      <c r="PKB132" s="190"/>
      <c r="PKC132" s="190"/>
      <c r="PKD132" s="190"/>
      <c r="PKE132" s="190"/>
      <c r="PKF132" s="190"/>
      <c r="PKG132" s="190"/>
      <c r="PKH132" s="190"/>
      <c r="PKI132" s="190"/>
      <c r="PKJ132" s="190"/>
      <c r="PKK132" s="190"/>
      <c r="PKL132" s="190"/>
      <c r="PKM132" s="190"/>
      <c r="PKN132" s="190"/>
      <c r="PKO132" s="190"/>
      <c r="PKP132" s="190"/>
      <c r="PKQ132" s="190"/>
      <c r="PKR132" s="190"/>
      <c r="PKS132" s="190"/>
      <c r="PKT132" s="190"/>
      <c r="PKU132" s="190"/>
      <c r="PKV132" s="190"/>
      <c r="PKW132" s="190"/>
      <c r="PKX132" s="190"/>
      <c r="PKY132" s="190"/>
      <c r="PKZ132" s="190"/>
      <c r="PLA132" s="190"/>
      <c r="PLB132" s="190"/>
      <c r="PLC132" s="190"/>
      <c r="PLD132" s="190"/>
      <c r="PLE132" s="190"/>
      <c r="PLF132" s="190"/>
      <c r="PLG132" s="190"/>
      <c r="PLH132" s="190"/>
      <c r="PLI132" s="190"/>
      <c r="PLJ132" s="190"/>
      <c r="PLK132" s="190"/>
      <c r="PLL132" s="190"/>
      <c r="PLM132" s="190"/>
      <c r="PLN132" s="190"/>
      <c r="PLO132" s="190"/>
      <c r="PLP132" s="190"/>
      <c r="PLQ132" s="190"/>
      <c r="PLR132" s="190"/>
      <c r="PLS132" s="190"/>
      <c r="PLT132" s="190"/>
      <c r="PLU132" s="190"/>
      <c r="PLV132" s="190"/>
      <c r="PLW132" s="190"/>
      <c r="PLX132" s="190"/>
      <c r="PLY132" s="190"/>
      <c r="PLZ132" s="190"/>
      <c r="PMA132" s="190"/>
      <c r="PMB132" s="190"/>
      <c r="PMC132" s="190"/>
      <c r="PMD132" s="190"/>
      <c r="PME132" s="190"/>
      <c r="PMF132" s="190"/>
      <c r="PMG132" s="190"/>
      <c r="PMH132" s="190"/>
      <c r="PMI132" s="190"/>
      <c r="PMJ132" s="190"/>
      <c r="PMK132" s="190"/>
      <c r="PML132" s="190"/>
      <c r="PMM132" s="190"/>
      <c r="PMN132" s="190"/>
      <c r="PMO132" s="190"/>
      <c r="PMP132" s="190"/>
      <c r="PMQ132" s="190"/>
      <c r="PMR132" s="190"/>
      <c r="PMS132" s="190"/>
      <c r="PMT132" s="190"/>
      <c r="PMU132" s="190"/>
      <c r="PMV132" s="190"/>
      <c r="PMW132" s="190"/>
      <c r="PMX132" s="190"/>
      <c r="PMY132" s="190"/>
      <c r="PMZ132" s="190"/>
      <c r="PNA132" s="190"/>
      <c r="PNB132" s="190"/>
      <c r="PNC132" s="190"/>
      <c r="PND132" s="190"/>
      <c r="PNE132" s="190"/>
      <c r="PNF132" s="190"/>
      <c r="PNG132" s="190"/>
      <c r="PNH132" s="190"/>
      <c r="PNI132" s="190"/>
      <c r="PNJ132" s="190"/>
      <c r="PNK132" s="190"/>
      <c r="PNL132" s="190"/>
      <c r="PNM132" s="190"/>
      <c r="PNN132" s="190"/>
      <c r="PNO132" s="190"/>
      <c r="PNP132" s="190"/>
      <c r="PNQ132" s="190"/>
      <c r="PNR132" s="190"/>
      <c r="PNS132" s="190"/>
      <c r="PNT132" s="190"/>
      <c r="PNU132" s="190"/>
      <c r="PNV132" s="190"/>
      <c r="PNW132" s="190"/>
      <c r="PNX132" s="190"/>
      <c r="PNY132" s="190"/>
      <c r="PNZ132" s="190"/>
      <c r="POA132" s="190"/>
      <c r="POB132" s="190"/>
      <c r="POC132" s="190"/>
      <c r="POD132" s="190"/>
      <c r="POE132" s="190"/>
      <c r="POF132" s="190"/>
      <c r="POG132" s="190"/>
      <c r="POH132" s="190"/>
      <c r="POI132" s="190"/>
      <c r="POJ132" s="190"/>
      <c r="POK132" s="190"/>
      <c r="POL132" s="190"/>
      <c r="POM132" s="190"/>
      <c r="PON132" s="190"/>
      <c r="POO132" s="190"/>
      <c r="POP132" s="190"/>
      <c r="POQ132" s="190"/>
      <c r="POR132" s="190"/>
      <c r="POS132" s="190"/>
      <c r="POT132" s="190"/>
      <c r="POU132" s="190"/>
      <c r="POV132" s="190"/>
      <c r="POW132" s="190"/>
      <c r="POX132" s="190"/>
      <c r="POY132" s="190"/>
      <c r="POZ132" s="190"/>
      <c r="PPA132" s="190"/>
      <c r="PPB132" s="190"/>
      <c r="PPC132" s="190"/>
      <c r="PPD132" s="190"/>
      <c r="PPE132" s="190"/>
      <c r="PPF132" s="190"/>
      <c r="PPG132" s="190"/>
      <c r="PPH132" s="190"/>
      <c r="PPI132" s="190"/>
      <c r="PPJ132" s="190"/>
      <c r="PPK132" s="190"/>
      <c r="PPL132" s="190"/>
      <c r="PPM132" s="190"/>
      <c r="PPN132" s="190"/>
      <c r="PPO132" s="190"/>
      <c r="PPP132" s="190"/>
      <c r="PPQ132" s="190"/>
      <c r="PPR132" s="190"/>
      <c r="PPS132" s="190"/>
      <c r="PPT132" s="190"/>
      <c r="PPU132" s="190"/>
      <c r="PPV132" s="190"/>
      <c r="PPW132" s="190"/>
      <c r="PPX132" s="190"/>
      <c r="PPY132" s="190"/>
      <c r="PPZ132" s="190"/>
      <c r="PQA132" s="190"/>
      <c r="PQB132" s="190"/>
      <c r="PQC132" s="190"/>
      <c r="PQD132" s="190"/>
      <c r="PQE132" s="190"/>
      <c r="PQF132" s="190"/>
      <c r="PQG132" s="190"/>
      <c r="PQH132" s="190"/>
      <c r="PQI132" s="190"/>
      <c r="PQJ132" s="190"/>
      <c r="PQK132" s="190"/>
      <c r="PQL132" s="190"/>
      <c r="PQM132" s="190"/>
      <c r="PQN132" s="190"/>
      <c r="PQO132" s="190"/>
      <c r="PQP132" s="190"/>
      <c r="PQQ132" s="190"/>
      <c r="PQR132" s="190"/>
      <c r="PQS132" s="190"/>
      <c r="PQT132" s="190"/>
      <c r="PQU132" s="190"/>
      <c r="PQV132" s="190"/>
      <c r="PQW132" s="190"/>
      <c r="PQX132" s="190"/>
      <c r="PQY132" s="190"/>
      <c r="PQZ132" s="190"/>
      <c r="PRA132" s="190"/>
      <c r="PRB132" s="190"/>
      <c r="PRC132" s="190"/>
      <c r="PRD132" s="190"/>
      <c r="PRE132" s="190"/>
      <c r="PRF132" s="190"/>
      <c r="PRG132" s="190"/>
      <c r="PRH132" s="190"/>
      <c r="PRI132" s="190"/>
      <c r="PRJ132" s="190"/>
      <c r="PRK132" s="190"/>
      <c r="PRL132" s="190"/>
      <c r="PRM132" s="190"/>
      <c r="PRN132" s="190"/>
      <c r="PRO132" s="190"/>
      <c r="PRP132" s="190"/>
      <c r="PRQ132" s="190"/>
      <c r="PRR132" s="190"/>
      <c r="PRS132" s="190"/>
      <c r="PRT132" s="190"/>
      <c r="PRU132" s="190"/>
      <c r="PRV132" s="190"/>
      <c r="PRW132" s="190"/>
      <c r="PRX132" s="190"/>
      <c r="PRY132" s="190"/>
      <c r="PRZ132" s="190"/>
      <c r="PSA132" s="190"/>
      <c r="PSB132" s="190"/>
      <c r="PSC132" s="190"/>
      <c r="PSD132" s="190"/>
      <c r="PSE132" s="190"/>
      <c r="PSF132" s="190"/>
      <c r="PSG132" s="190"/>
      <c r="PSH132" s="190"/>
      <c r="PSI132" s="190"/>
      <c r="PSJ132" s="190"/>
      <c r="PSK132" s="190"/>
      <c r="PSL132" s="190"/>
      <c r="PSM132" s="190"/>
      <c r="PSN132" s="190"/>
      <c r="PSO132" s="190"/>
      <c r="PSP132" s="190"/>
      <c r="PSQ132" s="190"/>
      <c r="PSR132" s="190"/>
      <c r="PSS132" s="190"/>
      <c r="PST132" s="190"/>
      <c r="PSU132" s="190"/>
      <c r="PSV132" s="190"/>
      <c r="PSW132" s="190"/>
      <c r="PSX132" s="190"/>
      <c r="PSY132" s="190"/>
      <c r="PSZ132" s="190"/>
      <c r="PTA132" s="190"/>
      <c r="PTB132" s="190"/>
      <c r="PTC132" s="190"/>
      <c r="PTD132" s="190"/>
      <c r="PTE132" s="190"/>
      <c r="PTF132" s="190"/>
      <c r="PTG132" s="190"/>
      <c r="PTH132" s="190"/>
      <c r="PTI132" s="190"/>
      <c r="PTJ132" s="190"/>
      <c r="PTK132" s="190"/>
      <c r="PTL132" s="190"/>
      <c r="PTM132" s="190"/>
      <c r="PTN132" s="190"/>
      <c r="PTO132" s="190"/>
      <c r="PTP132" s="190"/>
      <c r="PTQ132" s="190"/>
      <c r="PTR132" s="190"/>
      <c r="PTS132" s="190"/>
      <c r="PTT132" s="190"/>
      <c r="PTU132" s="190"/>
      <c r="PTV132" s="190"/>
      <c r="PTW132" s="190"/>
      <c r="PTX132" s="190"/>
      <c r="PTY132" s="190"/>
      <c r="PTZ132" s="190"/>
      <c r="PUA132" s="190"/>
      <c r="PUB132" s="190"/>
      <c r="PUC132" s="190"/>
      <c r="PUD132" s="190"/>
      <c r="PUE132" s="190"/>
      <c r="PUF132" s="190"/>
      <c r="PUG132" s="190"/>
      <c r="PUH132" s="190"/>
      <c r="PUI132" s="190"/>
      <c r="PUJ132" s="190"/>
      <c r="PUK132" s="190"/>
      <c r="PUL132" s="190"/>
      <c r="PUM132" s="190"/>
      <c r="PUN132" s="190"/>
      <c r="PUO132" s="190"/>
      <c r="PUP132" s="190"/>
      <c r="PUQ132" s="190"/>
      <c r="PUR132" s="190"/>
      <c r="PUS132" s="190"/>
      <c r="PUT132" s="190"/>
      <c r="PUU132" s="190"/>
      <c r="PUV132" s="190"/>
      <c r="PUW132" s="190"/>
      <c r="PUX132" s="190"/>
      <c r="PUY132" s="190"/>
      <c r="PUZ132" s="190"/>
      <c r="PVA132" s="190"/>
      <c r="PVB132" s="190"/>
      <c r="PVC132" s="190"/>
      <c r="PVD132" s="190"/>
      <c r="PVE132" s="190"/>
      <c r="PVF132" s="190"/>
      <c r="PVG132" s="190"/>
      <c r="PVH132" s="190"/>
      <c r="PVI132" s="190"/>
      <c r="PVJ132" s="190"/>
      <c r="PVK132" s="190"/>
      <c r="PVL132" s="190"/>
      <c r="PVM132" s="190"/>
      <c r="PVN132" s="190"/>
      <c r="PVO132" s="190"/>
      <c r="PVP132" s="190"/>
      <c r="PVQ132" s="190"/>
      <c r="PVR132" s="190"/>
      <c r="PVS132" s="190"/>
      <c r="PVT132" s="190"/>
      <c r="PVU132" s="190"/>
      <c r="PVV132" s="190"/>
      <c r="PVW132" s="190"/>
      <c r="PVX132" s="190"/>
      <c r="PVY132" s="190"/>
      <c r="PVZ132" s="190"/>
      <c r="PWA132" s="190"/>
      <c r="PWB132" s="190"/>
      <c r="PWC132" s="190"/>
      <c r="PWD132" s="190"/>
      <c r="PWE132" s="190"/>
      <c r="PWF132" s="190"/>
      <c r="PWG132" s="190"/>
      <c r="PWH132" s="190"/>
      <c r="PWI132" s="190"/>
      <c r="PWJ132" s="190"/>
      <c r="PWK132" s="190"/>
      <c r="PWL132" s="190"/>
      <c r="PWM132" s="190"/>
      <c r="PWN132" s="190"/>
      <c r="PWO132" s="190"/>
      <c r="PWP132" s="190"/>
      <c r="PWQ132" s="190"/>
      <c r="PWR132" s="190"/>
      <c r="PWS132" s="190"/>
      <c r="PWT132" s="190"/>
      <c r="PWU132" s="190"/>
      <c r="PWV132" s="190"/>
      <c r="PWW132" s="190"/>
      <c r="PWX132" s="190"/>
      <c r="PWY132" s="190"/>
      <c r="PWZ132" s="190"/>
      <c r="PXA132" s="190"/>
      <c r="PXB132" s="190"/>
      <c r="PXC132" s="190"/>
      <c r="PXD132" s="190"/>
      <c r="PXE132" s="190"/>
      <c r="PXF132" s="190"/>
      <c r="PXG132" s="190"/>
      <c r="PXH132" s="190"/>
      <c r="PXI132" s="190"/>
      <c r="PXJ132" s="190"/>
      <c r="PXK132" s="190"/>
      <c r="PXL132" s="190"/>
      <c r="PXM132" s="190"/>
      <c r="PXN132" s="190"/>
      <c r="PXO132" s="190"/>
      <c r="PXP132" s="190"/>
      <c r="PXQ132" s="190"/>
      <c r="PXR132" s="190"/>
      <c r="PXS132" s="190"/>
      <c r="PXT132" s="190"/>
      <c r="PXU132" s="190"/>
      <c r="PXV132" s="190"/>
      <c r="PXW132" s="190"/>
      <c r="PXX132" s="190"/>
      <c r="PXY132" s="190"/>
      <c r="PXZ132" s="190"/>
      <c r="PYA132" s="190"/>
      <c r="PYB132" s="190"/>
      <c r="PYC132" s="190"/>
      <c r="PYD132" s="190"/>
      <c r="PYE132" s="190"/>
      <c r="PYF132" s="190"/>
      <c r="PYG132" s="190"/>
      <c r="PYH132" s="190"/>
      <c r="PYI132" s="190"/>
      <c r="PYJ132" s="190"/>
      <c r="PYK132" s="190"/>
      <c r="PYL132" s="190"/>
      <c r="PYM132" s="190"/>
      <c r="PYN132" s="190"/>
      <c r="PYO132" s="190"/>
      <c r="PYP132" s="190"/>
      <c r="PYQ132" s="190"/>
      <c r="PYR132" s="190"/>
      <c r="PYS132" s="190"/>
      <c r="PYT132" s="190"/>
      <c r="PYU132" s="190"/>
      <c r="PYV132" s="190"/>
      <c r="PYW132" s="190"/>
      <c r="PYX132" s="190"/>
      <c r="PYY132" s="190"/>
      <c r="PYZ132" s="190"/>
      <c r="PZA132" s="190"/>
      <c r="PZB132" s="190"/>
      <c r="PZC132" s="190"/>
      <c r="PZD132" s="190"/>
      <c r="PZE132" s="190"/>
      <c r="PZF132" s="190"/>
      <c r="PZG132" s="190"/>
      <c r="PZH132" s="190"/>
      <c r="PZI132" s="190"/>
      <c r="PZJ132" s="190"/>
      <c r="PZK132" s="190"/>
      <c r="PZL132" s="190"/>
      <c r="PZM132" s="190"/>
      <c r="PZN132" s="190"/>
      <c r="PZO132" s="190"/>
      <c r="PZP132" s="190"/>
      <c r="PZQ132" s="190"/>
      <c r="PZR132" s="190"/>
      <c r="PZS132" s="190"/>
      <c r="PZT132" s="190"/>
      <c r="PZU132" s="190"/>
      <c r="PZV132" s="190"/>
      <c r="PZW132" s="190"/>
      <c r="PZX132" s="190"/>
      <c r="PZY132" s="190"/>
      <c r="PZZ132" s="190"/>
      <c r="QAA132" s="190"/>
      <c r="QAB132" s="190"/>
      <c r="QAC132" s="190"/>
      <c r="QAD132" s="190"/>
      <c r="QAE132" s="190"/>
      <c r="QAF132" s="190"/>
      <c r="QAG132" s="190"/>
      <c r="QAH132" s="190"/>
      <c r="QAI132" s="190"/>
      <c r="QAJ132" s="190"/>
      <c r="QAK132" s="190"/>
      <c r="QAL132" s="190"/>
      <c r="QAM132" s="190"/>
      <c r="QAN132" s="190"/>
      <c r="QAO132" s="190"/>
      <c r="QAP132" s="190"/>
      <c r="QAQ132" s="190"/>
      <c r="QAR132" s="190"/>
      <c r="QAS132" s="190"/>
      <c r="QAT132" s="190"/>
      <c r="QAU132" s="190"/>
      <c r="QAV132" s="190"/>
      <c r="QAW132" s="190"/>
      <c r="QAX132" s="190"/>
      <c r="QAY132" s="190"/>
      <c r="QAZ132" s="190"/>
      <c r="QBA132" s="190"/>
      <c r="QBB132" s="190"/>
      <c r="QBC132" s="190"/>
      <c r="QBD132" s="190"/>
      <c r="QBE132" s="190"/>
      <c r="QBF132" s="190"/>
      <c r="QBG132" s="190"/>
      <c r="QBH132" s="190"/>
      <c r="QBI132" s="190"/>
      <c r="QBJ132" s="190"/>
      <c r="QBK132" s="190"/>
      <c r="QBL132" s="190"/>
      <c r="QBM132" s="190"/>
      <c r="QBN132" s="190"/>
      <c r="QBO132" s="190"/>
      <c r="QBP132" s="190"/>
      <c r="QBQ132" s="190"/>
      <c r="QBR132" s="190"/>
      <c r="QBS132" s="190"/>
      <c r="QBT132" s="190"/>
      <c r="QBU132" s="190"/>
      <c r="QBV132" s="190"/>
      <c r="QBW132" s="190"/>
      <c r="QBX132" s="190"/>
      <c r="QBY132" s="190"/>
      <c r="QBZ132" s="190"/>
      <c r="QCA132" s="190"/>
      <c r="QCB132" s="190"/>
      <c r="QCC132" s="190"/>
      <c r="QCD132" s="190"/>
      <c r="QCE132" s="190"/>
      <c r="QCF132" s="190"/>
      <c r="QCG132" s="190"/>
      <c r="QCH132" s="190"/>
      <c r="QCI132" s="190"/>
      <c r="QCJ132" s="190"/>
      <c r="QCK132" s="190"/>
      <c r="QCL132" s="190"/>
      <c r="QCM132" s="190"/>
      <c r="QCN132" s="190"/>
      <c r="QCO132" s="190"/>
      <c r="QCP132" s="190"/>
      <c r="QCQ132" s="190"/>
      <c r="QCR132" s="190"/>
      <c r="QCS132" s="190"/>
      <c r="QCT132" s="190"/>
      <c r="QCU132" s="190"/>
      <c r="QCV132" s="190"/>
      <c r="QCW132" s="190"/>
      <c r="QCX132" s="190"/>
      <c r="QCY132" s="190"/>
      <c r="QCZ132" s="190"/>
      <c r="QDA132" s="190"/>
      <c r="QDB132" s="190"/>
      <c r="QDC132" s="190"/>
      <c r="QDD132" s="190"/>
      <c r="QDE132" s="190"/>
      <c r="QDF132" s="190"/>
      <c r="QDG132" s="190"/>
      <c r="QDH132" s="190"/>
      <c r="QDI132" s="190"/>
      <c r="QDJ132" s="190"/>
      <c r="QDK132" s="190"/>
      <c r="QDL132" s="190"/>
      <c r="QDM132" s="190"/>
      <c r="QDN132" s="190"/>
      <c r="QDO132" s="190"/>
      <c r="QDP132" s="190"/>
      <c r="QDQ132" s="190"/>
      <c r="QDR132" s="190"/>
      <c r="QDS132" s="190"/>
      <c r="QDT132" s="190"/>
      <c r="QDU132" s="190"/>
      <c r="QDV132" s="190"/>
      <c r="QDW132" s="190"/>
      <c r="QDX132" s="190"/>
      <c r="QDY132" s="190"/>
      <c r="QDZ132" s="190"/>
      <c r="QEA132" s="190"/>
      <c r="QEB132" s="190"/>
      <c r="QEC132" s="190"/>
      <c r="QED132" s="190"/>
      <c r="QEE132" s="190"/>
      <c r="QEF132" s="190"/>
      <c r="QEG132" s="190"/>
      <c r="QEH132" s="190"/>
      <c r="QEI132" s="190"/>
      <c r="QEJ132" s="190"/>
      <c r="QEK132" s="190"/>
      <c r="QEL132" s="190"/>
      <c r="QEM132" s="190"/>
      <c r="QEN132" s="190"/>
      <c r="QEO132" s="190"/>
      <c r="QEP132" s="190"/>
      <c r="QEQ132" s="190"/>
      <c r="QER132" s="190"/>
      <c r="QES132" s="190"/>
      <c r="QET132" s="190"/>
      <c r="QEU132" s="190"/>
      <c r="QEV132" s="190"/>
      <c r="QEW132" s="190"/>
      <c r="QEX132" s="190"/>
      <c r="QEY132" s="190"/>
      <c r="QEZ132" s="190"/>
      <c r="QFA132" s="190"/>
      <c r="QFB132" s="190"/>
      <c r="QFC132" s="190"/>
      <c r="QFD132" s="190"/>
      <c r="QFE132" s="190"/>
      <c r="QFF132" s="190"/>
      <c r="QFG132" s="190"/>
      <c r="QFH132" s="190"/>
      <c r="QFI132" s="190"/>
      <c r="QFJ132" s="190"/>
      <c r="QFK132" s="190"/>
      <c r="QFL132" s="190"/>
      <c r="QFM132" s="190"/>
      <c r="QFN132" s="190"/>
      <c r="QFO132" s="190"/>
      <c r="QFP132" s="190"/>
      <c r="QFQ132" s="190"/>
      <c r="QFR132" s="190"/>
      <c r="QFS132" s="190"/>
      <c r="QFT132" s="190"/>
      <c r="QFU132" s="190"/>
      <c r="QFV132" s="190"/>
      <c r="QFW132" s="190"/>
      <c r="QFX132" s="190"/>
      <c r="QFY132" s="190"/>
      <c r="QFZ132" s="190"/>
      <c r="QGA132" s="190"/>
      <c r="QGB132" s="190"/>
      <c r="QGC132" s="190"/>
      <c r="QGD132" s="190"/>
      <c r="QGE132" s="190"/>
      <c r="QGF132" s="190"/>
      <c r="QGG132" s="190"/>
      <c r="QGH132" s="190"/>
      <c r="QGI132" s="190"/>
      <c r="QGJ132" s="190"/>
      <c r="QGK132" s="190"/>
      <c r="QGL132" s="190"/>
      <c r="QGM132" s="190"/>
      <c r="QGN132" s="190"/>
      <c r="QGO132" s="190"/>
      <c r="QGP132" s="190"/>
      <c r="QGQ132" s="190"/>
      <c r="QGR132" s="190"/>
      <c r="QGS132" s="190"/>
      <c r="QGT132" s="190"/>
      <c r="QGU132" s="190"/>
      <c r="QGV132" s="190"/>
      <c r="QGW132" s="190"/>
      <c r="QGX132" s="190"/>
      <c r="QGY132" s="190"/>
      <c r="QGZ132" s="190"/>
      <c r="QHA132" s="190"/>
      <c r="QHB132" s="190"/>
      <c r="QHC132" s="190"/>
      <c r="QHD132" s="190"/>
      <c r="QHE132" s="190"/>
      <c r="QHF132" s="190"/>
      <c r="QHG132" s="190"/>
      <c r="QHH132" s="190"/>
      <c r="QHI132" s="190"/>
      <c r="QHJ132" s="190"/>
      <c r="QHK132" s="190"/>
      <c r="QHL132" s="190"/>
      <c r="QHM132" s="190"/>
      <c r="QHN132" s="190"/>
      <c r="QHO132" s="190"/>
      <c r="QHP132" s="190"/>
      <c r="QHQ132" s="190"/>
      <c r="QHR132" s="190"/>
      <c r="QHS132" s="190"/>
      <c r="QHT132" s="190"/>
      <c r="QHU132" s="190"/>
      <c r="QHV132" s="190"/>
      <c r="QHW132" s="190"/>
      <c r="QHX132" s="190"/>
      <c r="QHY132" s="190"/>
      <c r="QHZ132" s="190"/>
      <c r="QIA132" s="190"/>
      <c r="QIB132" s="190"/>
      <c r="QIC132" s="190"/>
      <c r="QID132" s="190"/>
      <c r="QIE132" s="190"/>
      <c r="QIF132" s="190"/>
      <c r="QIG132" s="190"/>
      <c r="QIH132" s="190"/>
      <c r="QII132" s="190"/>
      <c r="QIJ132" s="190"/>
      <c r="QIK132" s="190"/>
      <c r="QIL132" s="190"/>
      <c r="QIM132" s="190"/>
      <c r="QIN132" s="190"/>
      <c r="QIO132" s="190"/>
      <c r="QIP132" s="190"/>
      <c r="QIQ132" s="190"/>
      <c r="QIR132" s="190"/>
      <c r="QIS132" s="190"/>
      <c r="QIT132" s="190"/>
      <c r="QIU132" s="190"/>
      <c r="QIV132" s="190"/>
      <c r="QIW132" s="190"/>
      <c r="QIX132" s="190"/>
      <c r="QIY132" s="190"/>
      <c r="QIZ132" s="190"/>
      <c r="QJA132" s="190"/>
      <c r="QJB132" s="190"/>
      <c r="QJC132" s="190"/>
      <c r="QJD132" s="190"/>
      <c r="QJE132" s="190"/>
      <c r="QJF132" s="190"/>
      <c r="QJG132" s="190"/>
      <c r="QJH132" s="190"/>
      <c r="QJI132" s="190"/>
      <c r="QJJ132" s="190"/>
      <c r="QJK132" s="190"/>
      <c r="QJL132" s="190"/>
      <c r="QJM132" s="190"/>
      <c r="QJN132" s="190"/>
      <c r="QJO132" s="190"/>
      <c r="QJP132" s="190"/>
      <c r="QJQ132" s="190"/>
      <c r="QJR132" s="190"/>
      <c r="QJS132" s="190"/>
      <c r="QJT132" s="190"/>
      <c r="QJU132" s="190"/>
      <c r="QJV132" s="190"/>
      <c r="QJW132" s="190"/>
      <c r="QJX132" s="190"/>
      <c r="QJY132" s="190"/>
      <c r="QJZ132" s="190"/>
      <c r="QKA132" s="190"/>
      <c r="QKB132" s="190"/>
      <c r="QKC132" s="190"/>
      <c r="QKD132" s="190"/>
      <c r="QKE132" s="190"/>
      <c r="QKF132" s="190"/>
      <c r="QKG132" s="190"/>
      <c r="QKH132" s="190"/>
      <c r="QKI132" s="190"/>
      <c r="QKJ132" s="190"/>
      <c r="QKK132" s="190"/>
      <c r="QKL132" s="190"/>
      <c r="QKM132" s="190"/>
      <c r="QKN132" s="190"/>
      <c r="QKO132" s="190"/>
      <c r="QKP132" s="190"/>
      <c r="QKQ132" s="190"/>
      <c r="QKR132" s="190"/>
      <c r="QKS132" s="190"/>
      <c r="QKT132" s="190"/>
      <c r="QKU132" s="190"/>
      <c r="QKV132" s="190"/>
      <c r="QKW132" s="190"/>
      <c r="QKX132" s="190"/>
      <c r="QKY132" s="190"/>
      <c r="QKZ132" s="190"/>
      <c r="QLA132" s="190"/>
      <c r="QLB132" s="190"/>
      <c r="QLC132" s="190"/>
      <c r="QLD132" s="190"/>
      <c r="QLE132" s="190"/>
      <c r="QLF132" s="190"/>
      <c r="QLG132" s="190"/>
      <c r="QLH132" s="190"/>
      <c r="QLI132" s="190"/>
      <c r="QLJ132" s="190"/>
      <c r="QLK132" s="190"/>
      <c r="QLL132" s="190"/>
      <c r="QLM132" s="190"/>
      <c r="QLN132" s="190"/>
      <c r="QLO132" s="190"/>
      <c r="QLP132" s="190"/>
      <c r="QLQ132" s="190"/>
      <c r="QLR132" s="190"/>
      <c r="QLS132" s="190"/>
      <c r="QLT132" s="190"/>
      <c r="QLU132" s="190"/>
      <c r="QLV132" s="190"/>
      <c r="QLW132" s="190"/>
      <c r="QLX132" s="190"/>
      <c r="QLY132" s="190"/>
      <c r="QLZ132" s="190"/>
      <c r="QMA132" s="190"/>
      <c r="QMB132" s="190"/>
      <c r="QMC132" s="190"/>
      <c r="QMD132" s="190"/>
      <c r="QME132" s="190"/>
      <c r="QMF132" s="190"/>
      <c r="QMG132" s="190"/>
      <c r="QMH132" s="190"/>
      <c r="QMI132" s="190"/>
      <c r="QMJ132" s="190"/>
      <c r="QMK132" s="190"/>
      <c r="QML132" s="190"/>
      <c r="QMM132" s="190"/>
      <c r="QMN132" s="190"/>
      <c r="QMO132" s="190"/>
      <c r="QMP132" s="190"/>
      <c r="QMQ132" s="190"/>
      <c r="QMR132" s="190"/>
      <c r="QMS132" s="190"/>
      <c r="QMT132" s="190"/>
      <c r="QMU132" s="190"/>
      <c r="QMV132" s="190"/>
      <c r="QMW132" s="190"/>
      <c r="QMX132" s="190"/>
      <c r="QMY132" s="190"/>
      <c r="QMZ132" s="190"/>
      <c r="QNA132" s="190"/>
      <c r="QNB132" s="190"/>
      <c r="QNC132" s="190"/>
      <c r="QND132" s="190"/>
      <c r="QNE132" s="190"/>
      <c r="QNF132" s="190"/>
      <c r="QNG132" s="190"/>
      <c r="QNH132" s="190"/>
      <c r="QNI132" s="190"/>
      <c r="QNJ132" s="190"/>
      <c r="QNK132" s="190"/>
      <c r="QNL132" s="190"/>
      <c r="QNM132" s="190"/>
      <c r="QNN132" s="190"/>
      <c r="QNO132" s="190"/>
      <c r="QNP132" s="190"/>
      <c r="QNQ132" s="190"/>
      <c r="QNR132" s="190"/>
      <c r="QNS132" s="190"/>
      <c r="QNT132" s="190"/>
      <c r="QNU132" s="190"/>
      <c r="QNV132" s="190"/>
      <c r="QNW132" s="190"/>
      <c r="QNX132" s="190"/>
      <c r="QNY132" s="190"/>
      <c r="QNZ132" s="190"/>
      <c r="QOA132" s="190"/>
      <c r="QOB132" s="190"/>
      <c r="QOC132" s="190"/>
      <c r="QOD132" s="190"/>
      <c r="QOE132" s="190"/>
      <c r="QOF132" s="190"/>
      <c r="QOG132" s="190"/>
      <c r="QOH132" s="190"/>
      <c r="QOI132" s="190"/>
      <c r="QOJ132" s="190"/>
      <c r="QOK132" s="190"/>
      <c r="QOL132" s="190"/>
      <c r="QOM132" s="190"/>
      <c r="QON132" s="190"/>
      <c r="QOO132" s="190"/>
      <c r="QOP132" s="190"/>
      <c r="QOQ132" s="190"/>
      <c r="QOR132" s="190"/>
      <c r="QOS132" s="190"/>
      <c r="QOT132" s="190"/>
      <c r="QOU132" s="190"/>
      <c r="QOV132" s="190"/>
      <c r="QOW132" s="190"/>
      <c r="QOX132" s="190"/>
      <c r="QOY132" s="190"/>
      <c r="QOZ132" s="190"/>
      <c r="QPA132" s="190"/>
      <c r="QPB132" s="190"/>
      <c r="QPC132" s="190"/>
      <c r="QPD132" s="190"/>
      <c r="QPE132" s="190"/>
      <c r="QPF132" s="190"/>
      <c r="QPG132" s="190"/>
      <c r="QPH132" s="190"/>
      <c r="QPI132" s="190"/>
      <c r="QPJ132" s="190"/>
      <c r="QPK132" s="190"/>
      <c r="QPL132" s="190"/>
      <c r="QPM132" s="190"/>
      <c r="QPN132" s="190"/>
      <c r="QPO132" s="190"/>
      <c r="QPP132" s="190"/>
      <c r="QPQ132" s="190"/>
      <c r="QPR132" s="190"/>
      <c r="QPS132" s="190"/>
      <c r="QPT132" s="190"/>
      <c r="QPU132" s="190"/>
      <c r="QPV132" s="190"/>
      <c r="QPW132" s="190"/>
      <c r="QPX132" s="190"/>
      <c r="QPY132" s="190"/>
      <c r="QPZ132" s="190"/>
      <c r="QQA132" s="190"/>
      <c r="QQB132" s="190"/>
      <c r="QQC132" s="190"/>
      <c r="QQD132" s="190"/>
      <c r="QQE132" s="190"/>
      <c r="QQF132" s="190"/>
      <c r="QQG132" s="190"/>
      <c r="QQH132" s="190"/>
      <c r="QQI132" s="190"/>
      <c r="QQJ132" s="190"/>
      <c r="QQK132" s="190"/>
      <c r="QQL132" s="190"/>
      <c r="QQM132" s="190"/>
      <c r="QQN132" s="190"/>
      <c r="QQO132" s="190"/>
      <c r="QQP132" s="190"/>
      <c r="QQQ132" s="190"/>
      <c r="QQR132" s="190"/>
      <c r="QQS132" s="190"/>
      <c r="QQT132" s="190"/>
      <c r="QQU132" s="190"/>
      <c r="QQV132" s="190"/>
      <c r="QQW132" s="190"/>
      <c r="QQX132" s="190"/>
      <c r="QQY132" s="190"/>
      <c r="QQZ132" s="190"/>
      <c r="QRA132" s="190"/>
      <c r="QRB132" s="190"/>
      <c r="QRC132" s="190"/>
      <c r="QRD132" s="190"/>
      <c r="QRE132" s="190"/>
      <c r="QRF132" s="190"/>
      <c r="QRG132" s="190"/>
      <c r="QRH132" s="190"/>
      <c r="QRI132" s="190"/>
      <c r="QRJ132" s="190"/>
      <c r="QRK132" s="190"/>
      <c r="QRL132" s="190"/>
      <c r="QRM132" s="190"/>
      <c r="QRN132" s="190"/>
      <c r="QRO132" s="190"/>
      <c r="QRP132" s="190"/>
      <c r="QRQ132" s="190"/>
      <c r="QRR132" s="190"/>
      <c r="QRS132" s="190"/>
      <c r="QRT132" s="190"/>
      <c r="QRU132" s="190"/>
      <c r="QRV132" s="190"/>
      <c r="QRW132" s="190"/>
      <c r="QRX132" s="190"/>
      <c r="QRY132" s="190"/>
      <c r="QRZ132" s="190"/>
      <c r="QSA132" s="190"/>
      <c r="QSB132" s="190"/>
      <c r="QSC132" s="190"/>
      <c r="QSD132" s="190"/>
      <c r="QSE132" s="190"/>
      <c r="QSF132" s="190"/>
      <c r="QSG132" s="190"/>
      <c r="QSH132" s="190"/>
      <c r="QSI132" s="190"/>
      <c r="QSJ132" s="190"/>
      <c r="QSK132" s="190"/>
      <c r="QSL132" s="190"/>
      <c r="QSM132" s="190"/>
      <c r="QSN132" s="190"/>
      <c r="QSO132" s="190"/>
      <c r="QSP132" s="190"/>
      <c r="QSQ132" s="190"/>
      <c r="QSR132" s="190"/>
      <c r="QSS132" s="190"/>
      <c r="QST132" s="190"/>
      <c r="QSU132" s="190"/>
      <c r="QSV132" s="190"/>
      <c r="QSW132" s="190"/>
      <c r="QSX132" s="190"/>
      <c r="QSY132" s="190"/>
      <c r="QSZ132" s="190"/>
      <c r="QTA132" s="190"/>
      <c r="QTB132" s="190"/>
      <c r="QTC132" s="190"/>
      <c r="QTD132" s="190"/>
      <c r="QTE132" s="190"/>
      <c r="QTF132" s="190"/>
      <c r="QTG132" s="190"/>
      <c r="QTH132" s="190"/>
      <c r="QTI132" s="190"/>
      <c r="QTJ132" s="190"/>
      <c r="QTK132" s="190"/>
      <c r="QTL132" s="190"/>
      <c r="QTM132" s="190"/>
      <c r="QTN132" s="190"/>
      <c r="QTO132" s="190"/>
      <c r="QTP132" s="190"/>
      <c r="QTQ132" s="190"/>
      <c r="QTR132" s="190"/>
      <c r="QTS132" s="190"/>
      <c r="QTT132" s="190"/>
      <c r="QTU132" s="190"/>
      <c r="QTV132" s="190"/>
      <c r="QTW132" s="190"/>
      <c r="QTX132" s="190"/>
      <c r="QTY132" s="190"/>
      <c r="QTZ132" s="190"/>
      <c r="QUA132" s="190"/>
      <c r="QUB132" s="190"/>
      <c r="QUC132" s="190"/>
      <c r="QUD132" s="190"/>
      <c r="QUE132" s="190"/>
      <c r="QUF132" s="190"/>
      <c r="QUG132" s="190"/>
      <c r="QUH132" s="190"/>
      <c r="QUI132" s="190"/>
      <c r="QUJ132" s="190"/>
      <c r="QUK132" s="190"/>
      <c r="QUL132" s="190"/>
      <c r="QUM132" s="190"/>
      <c r="QUN132" s="190"/>
      <c r="QUO132" s="190"/>
      <c r="QUP132" s="190"/>
      <c r="QUQ132" s="190"/>
      <c r="QUR132" s="190"/>
      <c r="QUS132" s="190"/>
      <c r="QUT132" s="190"/>
      <c r="QUU132" s="190"/>
      <c r="QUV132" s="190"/>
      <c r="QUW132" s="190"/>
      <c r="QUX132" s="190"/>
      <c r="QUY132" s="190"/>
      <c r="QUZ132" s="190"/>
      <c r="QVA132" s="190"/>
      <c r="QVB132" s="190"/>
      <c r="QVC132" s="190"/>
      <c r="QVD132" s="190"/>
      <c r="QVE132" s="190"/>
      <c r="QVF132" s="190"/>
      <c r="QVG132" s="190"/>
      <c r="QVH132" s="190"/>
      <c r="QVI132" s="190"/>
      <c r="QVJ132" s="190"/>
      <c r="QVK132" s="190"/>
      <c r="QVL132" s="190"/>
      <c r="QVM132" s="190"/>
      <c r="QVN132" s="190"/>
      <c r="QVO132" s="190"/>
      <c r="QVP132" s="190"/>
      <c r="QVQ132" s="190"/>
      <c r="QVR132" s="190"/>
      <c r="QVS132" s="190"/>
      <c r="QVT132" s="190"/>
      <c r="QVU132" s="190"/>
      <c r="QVV132" s="190"/>
      <c r="QVW132" s="190"/>
      <c r="QVX132" s="190"/>
      <c r="QVY132" s="190"/>
      <c r="QVZ132" s="190"/>
      <c r="QWA132" s="190"/>
      <c r="QWB132" s="190"/>
      <c r="QWC132" s="190"/>
      <c r="QWD132" s="190"/>
      <c r="QWE132" s="190"/>
      <c r="QWF132" s="190"/>
      <c r="QWG132" s="190"/>
      <c r="QWH132" s="190"/>
      <c r="QWI132" s="190"/>
      <c r="QWJ132" s="190"/>
      <c r="QWK132" s="190"/>
      <c r="QWL132" s="190"/>
      <c r="QWM132" s="190"/>
      <c r="QWN132" s="190"/>
      <c r="QWO132" s="190"/>
      <c r="QWP132" s="190"/>
      <c r="QWQ132" s="190"/>
      <c r="QWR132" s="190"/>
      <c r="QWS132" s="190"/>
      <c r="QWT132" s="190"/>
      <c r="QWU132" s="190"/>
      <c r="QWV132" s="190"/>
      <c r="QWW132" s="190"/>
      <c r="QWX132" s="190"/>
      <c r="QWY132" s="190"/>
      <c r="QWZ132" s="190"/>
      <c r="QXA132" s="190"/>
      <c r="QXB132" s="190"/>
      <c r="QXC132" s="190"/>
      <c r="QXD132" s="190"/>
      <c r="QXE132" s="190"/>
      <c r="QXF132" s="190"/>
      <c r="QXG132" s="190"/>
      <c r="QXH132" s="190"/>
      <c r="QXI132" s="190"/>
      <c r="QXJ132" s="190"/>
      <c r="QXK132" s="190"/>
      <c r="QXL132" s="190"/>
      <c r="QXM132" s="190"/>
      <c r="QXN132" s="190"/>
      <c r="QXO132" s="190"/>
      <c r="QXP132" s="190"/>
      <c r="QXQ132" s="190"/>
      <c r="QXR132" s="190"/>
      <c r="QXS132" s="190"/>
      <c r="QXT132" s="190"/>
      <c r="QXU132" s="190"/>
      <c r="QXV132" s="190"/>
      <c r="QXW132" s="190"/>
      <c r="QXX132" s="190"/>
      <c r="QXY132" s="190"/>
      <c r="QXZ132" s="190"/>
      <c r="QYA132" s="190"/>
      <c r="QYB132" s="190"/>
      <c r="QYC132" s="190"/>
      <c r="QYD132" s="190"/>
      <c r="QYE132" s="190"/>
      <c r="QYF132" s="190"/>
      <c r="QYG132" s="190"/>
      <c r="QYH132" s="190"/>
      <c r="QYI132" s="190"/>
      <c r="QYJ132" s="190"/>
      <c r="QYK132" s="190"/>
      <c r="QYL132" s="190"/>
      <c r="QYM132" s="190"/>
      <c r="QYN132" s="190"/>
      <c r="QYO132" s="190"/>
      <c r="QYP132" s="190"/>
      <c r="QYQ132" s="190"/>
      <c r="QYR132" s="190"/>
      <c r="QYS132" s="190"/>
      <c r="QYT132" s="190"/>
      <c r="QYU132" s="190"/>
      <c r="QYV132" s="190"/>
      <c r="QYW132" s="190"/>
      <c r="QYX132" s="190"/>
      <c r="QYY132" s="190"/>
      <c r="QYZ132" s="190"/>
      <c r="QZA132" s="190"/>
      <c r="QZB132" s="190"/>
      <c r="QZC132" s="190"/>
      <c r="QZD132" s="190"/>
      <c r="QZE132" s="190"/>
      <c r="QZF132" s="190"/>
      <c r="QZG132" s="190"/>
      <c r="QZH132" s="190"/>
      <c r="QZI132" s="190"/>
      <c r="QZJ132" s="190"/>
      <c r="QZK132" s="190"/>
      <c r="QZL132" s="190"/>
      <c r="QZM132" s="190"/>
      <c r="QZN132" s="190"/>
      <c r="QZO132" s="190"/>
      <c r="QZP132" s="190"/>
      <c r="QZQ132" s="190"/>
      <c r="QZR132" s="190"/>
      <c r="QZS132" s="190"/>
      <c r="QZT132" s="190"/>
      <c r="QZU132" s="190"/>
      <c r="QZV132" s="190"/>
      <c r="QZW132" s="190"/>
      <c r="QZX132" s="190"/>
      <c r="QZY132" s="190"/>
      <c r="QZZ132" s="190"/>
      <c r="RAA132" s="190"/>
      <c r="RAB132" s="190"/>
      <c r="RAC132" s="190"/>
      <c r="RAD132" s="190"/>
      <c r="RAE132" s="190"/>
      <c r="RAF132" s="190"/>
      <c r="RAG132" s="190"/>
      <c r="RAH132" s="190"/>
      <c r="RAI132" s="190"/>
      <c r="RAJ132" s="190"/>
      <c r="RAK132" s="190"/>
      <c r="RAL132" s="190"/>
      <c r="RAM132" s="190"/>
      <c r="RAN132" s="190"/>
      <c r="RAO132" s="190"/>
      <c r="RAP132" s="190"/>
      <c r="RAQ132" s="190"/>
      <c r="RAR132" s="190"/>
      <c r="RAS132" s="190"/>
      <c r="RAT132" s="190"/>
      <c r="RAU132" s="190"/>
      <c r="RAV132" s="190"/>
      <c r="RAW132" s="190"/>
      <c r="RAX132" s="190"/>
      <c r="RAY132" s="190"/>
      <c r="RAZ132" s="190"/>
      <c r="RBA132" s="190"/>
      <c r="RBB132" s="190"/>
      <c r="RBC132" s="190"/>
      <c r="RBD132" s="190"/>
      <c r="RBE132" s="190"/>
      <c r="RBF132" s="190"/>
      <c r="RBG132" s="190"/>
      <c r="RBH132" s="190"/>
      <c r="RBI132" s="190"/>
      <c r="RBJ132" s="190"/>
      <c r="RBK132" s="190"/>
      <c r="RBL132" s="190"/>
      <c r="RBM132" s="190"/>
      <c r="RBN132" s="190"/>
      <c r="RBO132" s="190"/>
      <c r="RBP132" s="190"/>
      <c r="RBQ132" s="190"/>
      <c r="RBR132" s="190"/>
      <c r="RBS132" s="190"/>
      <c r="RBT132" s="190"/>
      <c r="RBU132" s="190"/>
      <c r="RBV132" s="190"/>
      <c r="RBW132" s="190"/>
      <c r="RBX132" s="190"/>
      <c r="RBY132" s="190"/>
      <c r="RBZ132" s="190"/>
      <c r="RCA132" s="190"/>
      <c r="RCB132" s="190"/>
      <c r="RCC132" s="190"/>
      <c r="RCD132" s="190"/>
      <c r="RCE132" s="190"/>
      <c r="RCF132" s="190"/>
      <c r="RCG132" s="190"/>
      <c r="RCH132" s="190"/>
      <c r="RCI132" s="190"/>
      <c r="RCJ132" s="190"/>
      <c r="RCK132" s="190"/>
      <c r="RCL132" s="190"/>
      <c r="RCM132" s="190"/>
      <c r="RCN132" s="190"/>
      <c r="RCO132" s="190"/>
      <c r="RCP132" s="190"/>
      <c r="RCQ132" s="190"/>
      <c r="RCR132" s="190"/>
      <c r="RCS132" s="190"/>
      <c r="RCT132" s="190"/>
      <c r="RCU132" s="190"/>
      <c r="RCV132" s="190"/>
      <c r="RCW132" s="190"/>
      <c r="RCX132" s="190"/>
      <c r="RCY132" s="190"/>
      <c r="RCZ132" s="190"/>
      <c r="RDA132" s="190"/>
      <c r="RDB132" s="190"/>
      <c r="RDC132" s="190"/>
      <c r="RDD132" s="190"/>
      <c r="RDE132" s="190"/>
      <c r="RDF132" s="190"/>
      <c r="RDG132" s="190"/>
      <c r="RDH132" s="190"/>
      <c r="RDI132" s="190"/>
      <c r="RDJ132" s="190"/>
      <c r="RDK132" s="190"/>
      <c r="RDL132" s="190"/>
      <c r="RDM132" s="190"/>
      <c r="RDN132" s="190"/>
      <c r="RDO132" s="190"/>
      <c r="RDP132" s="190"/>
      <c r="RDQ132" s="190"/>
      <c r="RDR132" s="190"/>
      <c r="RDS132" s="190"/>
      <c r="RDT132" s="190"/>
      <c r="RDU132" s="190"/>
      <c r="RDV132" s="190"/>
      <c r="RDW132" s="190"/>
      <c r="RDX132" s="190"/>
      <c r="RDY132" s="190"/>
      <c r="RDZ132" s="190"/>
      <c r="REA132" s="190"/>
      <c r="REB132" s="190"/>
      <c r="REC132" s="190"/>
      <c r="RED132" s="190"/>
      <c r="REE132" s="190"/>
      <c r="REF132" s="190"/>
      <c r="REG132" s="190"/>
      <c r="REH132" s="190"/>
      <c r="REI132" s="190"/>
      <c r="REJ132" s="190"/>
      <c r="REK132" s="190"/>
      <c r="REL132" s="190"/>
      <c r="REM132" s="190"/>
      <c r="REN132" s="190"/>
      <c r="REO132" s="190"/>
      <c r="REP132" s="190"/>
      <c r="REQ132" s="190"/>
      <c r="RER132" s="190"/>
      <c r="RES132" s="190"/>
      <c r="RET132" s="190"/>
      <c r="REU132" s="190"/>
      <c r="REV132" s="190"/>
      <c r="REW132" s="190"/>
      <c r="REX132" s="190"/>
      <c r="REY132" s="190"/>
      <c r="REZ132" s="190"/>
      <c r="RFA132" s="190"/>
      <c r="RFB132" s="190"/>
      <c r="RFC132" s="190"/>
      <c r="RFD132" s="190"/>
      <c r="RFE132" s="190"/>
      <c r="RFF132" s="190"/>
      <c r="RFG132" s="190"/>
      <c r="RFH132" s="190"/>
      <c r="RFI132" s="190"/>
      <c r="RFJ132" s="190"/>
      <c r="RFK132" s="190"/>
      <c r="RFL132" s="190"/>
      <c r="RFM132" s="190"/>
      <c r="RFN132" s="190"/>
      <c r="RFO132" s="190"/>
      <c r="RFP132" s="190"/>
      <c r="RFQ132" s="190"/>
      <c r="RFR132" s="190"/>
      <c r="RFS132" s="190"/>
      <c r="RFT132" s="190"/>
      <c r="RFU132" s="190"/>
      <c r="RFV132" s="190"/>
      <c r="RFW132" s="190"/>
      <c r="RFX132" s="190"/>
      <c r="RFY132" s="190"/>
      <c r="RFZ132" s="190"/>
      <c r="RGA132" s="190"/>
      <c r="RGB132" s="190"/>
      <c r="RGC132" s="190"/>
      <c r="RGD132" s="190"/>
      <c r="RGE132" s="190"/>
      <c r="RGF132" s="190"/>
      <c r="RGG132" s="190"/>
      <c r="RGH132" s="190"/>
      <c r="RGI132" s="190"/>
      <c r="RGJ132" s="190"/>
      <c r="RGK132" s="190"/>
      <c r="RGL132" s="190"/>
      <c r="RGM132" s="190"/>
      <c r="RGN132" s="190"/>
      <c r="RGO132" s="190"/>
      <c r="RGP132" s="190"/>
      <c r="RGQ132" s="190"/>
      <c r="RGR132" s="190"/>
      <c r="RGS132" s="190"/>
      <c r="RGT132" s="190"/>
      <c r="RGU132" s="190"/>
      <c r="RGV132" s="190"/>
      <c r="RGW132" s="190"/>
      <c r="RGX132" s="190"/>
      <c r="RGY132" s="190"/>
      <c r="RGZ132" s="190"/>
      <c r="RHA132" s="190"/>
      <c r="RHB132" s="190"/>
      <c r="RHC132" s="190"/>
      <c r="RHD132" s="190"/>
      <c r="RHE132" s="190"/>
      <c r="RHF132" s="190"/>
      <c r="RHG132" s="190"/>
      <c r="RHH132" s="190"/>
      <c r="RHI132" s="190"/>
      <c r="RHJ132" s="190"/>
      <c r="RHK132" s="190"/>
      <c r="RHL132" s="190"/>
      <c r="RHM132" s="190"/>
      <c r="RHN132" s="190"/>
      <c r="RHO132" s="190"/>
      <c r="RHP132" s="190"/>
      <c r="RHQ132" s="190"/>
      <c r="RHR132" s="190"/>
      <c r="RHS132" s="190"/>
      <c r="RHT132" s="190"/>
      <c r="RHU132" s="190"/>
      <c r="RHV132" s="190"/>
      <c r="RHW132" s="190"/>
      <c r="RHX132" s="190"/>
      <c r="RHY132" s="190"/>
      <c r="RHZ132" s="190"/>
      <c r="RIA132" s="190"/>
      <c r="RIB132" s="190"/>
      <c r="RIC132" s="190"/>
      <c r="RID132" s="190"/>
      <c r="RIE132" s="190"/>
      <c r="RIF132" s="190"/>
      <c r="RIG132" s="190"/>
      <c r="RIH132" s="190"/>
      <c r="RII132" s="190"/>
      <c r="RIJ132" s="190"/>
      <c r="RIK132" s="190"/>
      <c r="RIL132" s="190"/>
      <c r="RIM132" s="190"/>
      <c r="RIN132" s="190"/>
      <c r="RIO132" s="190"/>
      <c r="RIP132" s="190"/>
      <c r="RIQ132" s="190"/>
      <c r="RIR132" s="190"/>
      <c r="RIS132" s="190"/>
      <c r="RIT132" s="190"/>
      <c r="RIU132" s="190"/>
      <c r="RIV132" s="190"/>
      <c r="RIW132" s="190"/>
      <c r="RIX132" s="190"/>
      <c r="RIY132" s="190"/>
      <c r="RIZ132" s="190"/>
      <c r="RJA132" s="190"/>
      <c r="RJB132" s="190"/>
      <c r="RJC132" s="190"/>
      <c r="RJD132" s="190"/>
      <c r="RJE132" s="190"/>
      <c r="RJF132" s="190"/>
      <c r="RJG132" s="190"/>
      <c r="RJH132" s="190"/>
      <c r="RJI132" s="190"/>
      <c r="RJJ132" s="190"/>
      <c r="RJK132" s="190"/>
      <c r="RJL132" s="190"/>
      <c r="RJM132" s="190"/>
      <c r="RJN132" s="190"/>
      <c r="RJO132" s="190"/>
      <c r="RJP132" s="190"/>
      <c r="RJQ132" s="190"/>
      <c r="RJR132" s="190"/>
      <c r="RJS132" s="190"/>
      <c r="RJT132" s="190"/>
      <c r="RJU132" s="190"/>
      <c r="RJV132" s="190"/>
      <c r="RJW132" s="190"/>
      <c r="RJX132" s="190"/>
      <c r="RJY132" s="190"/>
      <c r="RJZ132" s="190"/>
      <c r="RKA132" s="190"/>
      <c r="RKB132" s="190"/>
      <c r="RKC132" s="190"/>
      <c r="RKD132" s="190"/>
      <c r="RKE132" s="190"/>
      <c r="RKF132" s="190"/>
      <c r="RKG132" s="190"/>
      <c r="RKH132" s="190"/>
      <c r="RKI132" s="190"/>
      <c r="RKJ132" s="190"/>
      <c r="RKK132" s="190"/>
      <c r="RKL132" s="190"/>
      <c r="RKM132" s="190"/>
      <c r="RKN132" s="190"/>
      <c r="RKO132" s="190"/>
      <c r="RKP132" s="190"/>
      <c r="RKQ132" s="190"/>
      <c r="RKR132" s="190"/>
      <c r="RKS132" s="190"/>
      <c r="RKT132" s="190"/>
      <c r="RKU132" s="190"/>
      <c r="RKV132" s="190"/>
      <c r="RKW132" s="190"/>
      <c r="RKX132" s="190"/>
      <c r="RKY132" s="190"/>
      <c r="RKZ132" s="190"/>
      <c r="RLA132" s="190"/>
      <c r="RLB132" s="190"/>
      <c r="RLC132" s="190"/>
      <c r="RLD132" s="190"/>
      <c r="RLE132" s="190"/>
      <c r="RLF132" s="190"/>
      <c r="RLG132" s="190"/>
      <c r="RLH132" s="190"/>
      <c r="RLI132" s="190"/>
      <c r="RLJ132" s="190"/>
      <c r="RLK132" s="190"/>
      <c r="RLL132" s="190"/>
      <c r="RLM132" s="190"/>
      <c r="RLN132" s="190"/>
      <c r="RLO132" s="190"/>
      <c r="RLP132" s="190"/>
      <c r="RLQ132" s="190"/>
      <c r="RLR132" s="190"/>
      <c r="RLS132" s="190"/>
      <c r="RLT132" s="190"/>
      <c r="RLU132" s="190"/>
      <c r="RLV132" s="190"/>
      <c r="RLW132" s="190"/>
      <c r="RLX132" s="190"/>
      <c r="RLY132" s="190"/>
      <c r="RLZ132" s="190"/>
      <c r="RMA132" s="190"/>
      <c r="RMB132" s="190"/>
      <c r="RMC132" s="190"/>
      <c r="RMD132" s="190"/>
      <c r="RME132" s="190"/>
      <c r="RMF132" s="190"/>
      <c r="RMG132" s="190"/>
      <c r="RMH132" s="190"/>
      <c r="RMI132" s="190"/>
      <c r="RMJ132" s="190"/>
      <c r="RMK132" s="190"/>
      <c r="RML132" s="190"/>
      <c r="RMM132" s="190"/>
      <c r="RMN132" s="190"/>
      <c r="RMO132" s="190"/>
      <c r="RMP132" s="190"/>
      <c r="RMQ132" s="190"/>
      <c r="RMR132" s="190"/>
      <c r="RMS132" s="190"/>
      <c r="RMT132" s="190"/>
      <c r="RMU132" s="190"/>
      <c r="RMV132" s="190"/>
      <c r="RMW132" s="190"/>
      <c r="RMX132" s="190"/>
      <c r="RMY132" s="190"/>
      <c r="RMZ132" s="190"/>
      <c r="RNA132" s="190"/>
      <c r="RNB132" s="190"/>
      <c r="RNC132" s="190"/>
      <c r="RND132" s="190"/>
      <c r="RNE132" s="190"/>
      <c r="RNF132" s="190"/>
      <c r="RNG132" s="190"/>
      <c r="RNH132" s="190"/>
      <c r="RNI132" s="190"/>
      <c r="RNJ132" s="190"/>
      <c r="RNK132" s="190"/>
      <c r="RNL132" s="190"/>
      <c r="RNM132" s="190"/>
      <c r="RNN132" s="190"/>
      <c r="RNO132" s="190"/>
      <c r="RNP132" s="190"/>
      <c r="RNQ132" s="190"/>
      <c r="RNR132" s="190"/>
      <c r="RNS132" s="190"/>
      <c r="RNT132" s="190"/>
      <c r="RNU132" s="190"/>
      <c r="RNV132" s="190"/>
      <c r="RNW132" s="190"/>
      <c r="RNX132" s="190"/>
      <c r="RNY132" s="190"/>
      <c r="RNZ132" s="190"/>
      <c r="ROA132" s="190"/>
      <c r="ROB132" s="190"/>
      <c r="ROC132" s="190"/>
      <c r="ROD132" s="190"/>
      <c r="ROE132" s="190"/>
      <c r="ROF132" s="190"/>
      <c r="ROG132" s="190"/>
      <c r="ROH132" s="190"/>
      <c r="ROI132" s="190"/>
      <c r="ROJ132" s="190"/>
      <c r="ROK132" s="190"/>
      <c r="ROL132" s="190"/>
      <c r="ROM132" s="190"/>
      <c r="RON132" s="190"/>
      <c r="ROO132" s="190"/>
      <c r="ROP132" s="190"/>
      <c r="ROQ132" s="190"/>
      <c r="ROR132" s="190"/>
      <c r="ROS132" s="190"/>
      <c r="ROT132" s="190"/>
      <c r="ROU132" s="190"/>
      <c r="ROV132" s="190"/>
      <c r="ROW132" s="190"/>
      <c r="ROX132" s="190"/>
      <c r="ROY132" s="190"/>
      <c r="ROZ132" s="190"/>
      <c r="RPA132" s="190"/>
      <c r="RPB132" s="190"/>
      <c r="RPC132" s="190"/>
      <c r="RPD132" s="190"/>
      <c r="RPE132" s="190"/>
      <c r="RPF132" s="190"/>
      <c r="RPG132" s="190"/>
      <c r="RPH132" s="190"/>
      <c r="RPI132" s="190"/>
      <c r="RPJ132" s="190"/>
      <c r="RPK132" s="190"/>
      <c r="RPL132" s="190"/>
      <c r="RPM132" s="190"/>
      <c r="RPN132" s="190"/>
      <c r="RPO132" s="190"/>
      <c r="RPP132" s="190"/>
      <c r="RPQ132" s="190"/>
      <c r="RPR132" s="190"/>
      <c r="RPS132" s="190"/>
      <c r="RPT132" s="190"/>
      <c r="RPU132" s="190"/>
      <c r="RPV132" s="190"/>
      <c r="RPW132" s="190"/>
      <c r="RPX132" s="190"/>
      <c r="RPY132" s="190"/>
      <c r="RPZ132" s="190"/>
      <c r="RQA132" s="190"/>
      <c r="RQB132" s="190"/>
      <c r="RQC132" s="190"/>
      <c r="RQD132" s="190"/>
      <c r="RQE132" s="190"/>
      <c r="RQF132" s="190"/>
      <c r="RQG132" s="190"/>
      <c r="RQH132" s="190"/>
      <c r="RQI132" s="190"/>
      <c r="RQJ132" s="190"/>
      <c r="RQK132" s="190"/>
      <c r="RQL132" s="190"/>
      <c r="RQM132" s="190"/>
      <c r="RQN132" s="190"/>
      <c r="RQO132" s="190"/>
      <c r="RQP132" s="190"/>
      <c r="RQQ132" s="190"/>
      <c r="RQR132" s="190"/>
      <c r="RQS132" s="190"/>
      <c r="RQT132" s="190"/>
      <c r="RQU132" s="190"/>
      <c r="RQV132" s="190"/>
      <c r="RQW132" s="190"/>
      <c r="RQX132" s="190"/>
      <c r="RQY132" s="190"/>
      <c r="RQZ132" s="190"/>
      <c r="RRA132" s="190"/>
      <c r="RRB132" s="190"/>
      <c r="RRC132" s="190"/>
      <c r="RRD132" s="190"/>
      <c r="RRE132" s="190"/>
      <c r="RRF132" s="190"/>
      <c r="RRG132" s="190"/>
      <c r="RRH132" s="190"/>
      <c r="RRI132" s="190"/>
      <c r="RRJ132" s="190"/>
      <c r="RRK132" s="190"/>
      <c r="RRL132" s="190"/>
      <c r="RRM132" s="190"/>
      <c r="RRN132" s="190"/>
      <c r="RRO132" s="190"/>
      <c r="RRP132" s="190"/>
      <c r="RRQ132" s="190"/>
      <c r="RRR132" s="190"/>
      <c r="RRS132" s="190"/>
      <c r="RRT132" s="190"/>
      <c r="RRU132" s="190"/>
      <c r="RRV132" s="190"/>
      <c r="RRW132" s="190"/>
      <c r="RRX132" s="190"/>
      <c r="RRY132" s="190"/>
      <c r="RRZ132" s="190"/>
      <c r="RSA132" s="190"/>
      <c r="RSB132" s="190"/>
      <c r="RSC132" s="190"/>
      <c r="RSD132" s="190"/>
      <c r="RSE132" s="190"/>
      <c r="RSF132" s="190"/>
      <c r="RSG132" s="190"/>
      <c r="RSH132" s="190"/>
      <c r="RSI132" s="190"/>
      <c r="RSJ132" s="190"/>
      <c r="RSK132" s="190"/>
      <c r="RSL132" s="190"/>
      <c r="RSM132" s="190"/>
      <c r="RSN132" s="190"/>
      <c r="RSO132" s="190"/>
      <c r="RSP132" s="190"/>
      <c r="RSQ132" s="190"/>
      <c r="RSR132" s="190"/>
      <c r="RSS132" s="190"/>
      <c r="RST132" s="190"/>
      <c r="RSU132" s="190"/>
      <c r="RSV132" s="190"/>
      <c r="RSW132" s="190"/>
      <c r="RSX132" s="190"/>
      <c r="RSY132" s="190"/>
      <c r="RSZ132" s="190"/>
      <c r="RTA132" s="190"/>
      <c r="RTB132" s="190"/>
      <c r="RTC132" s="190"/>
      <c r="RTD132" s="190"/>
      <c r="RTE132" s="190"/>
      <c r="RTF132" s="190"/>
      <c r="RTG132" s="190"/>
      <c r="RTH132" s="190"/>
      <c r="RTI132" s="190"/>
      <c r="RTJ132" s="190"/>
      <c r="RTK132" s="190"/>
      <c r="RTL132" s="190"/>
      <c r="RTM132" s="190"/>
      <c r="RTN132" s="190"/>
      <c r="RTO132" s="190"/>
      <c r="RTP132" s="190"/>
      <c r="RTQ132" s="190"/>
      <c r="RTR132" s="190"/>
      <c r="RTS132" s="190"/>
      <c r="RTT132" s="190"/>
      <c r="RTU132" s="190"/>
      <c r="RTV132" s="190"/>
      <c r="RTW132" s="190"/>
      <c r="RTX132" s="190"/>
      <c r="RTY132" s="190"/>
      <c r="RTZ132" s="190"/>
      <c r="RUA132" s="190"/>
      <c r="RUB132" s="190"/>
      <c r="RUC132" s="190"/>
      <c r="RUD132" s="190"/>
      <c r="RUE132" s="190"/>
      <c r="RUF132" s="190"/>
      <c r="RUG132" s="190"/>
      <c r="RUH132" s="190"/>
      <c r="RUI132" s="190"/>
      <c r="RUJ132" s="190"/>
      <c r="RUK132" s="190"/>
      <c r="RUL132" s="190"/>
      <c r="RUM132" s="190"/>
      <c r="RUN132" s="190"/>
      <c r="RUO132" s="190"/>
      <c r="RUP132" s="190"/>
      <c r="RUQ132" s="190"/>
      <c r="RUR132" s="190"/>
      <c r="RUS132" s="190"/>
      <c r="RUT132" s="190"/>
      <c r="RUU132" s="190"/>
      <c r="RUV132" s="190"/>
      <c r="RUW132" s="190"/>
      <c r="RUX132" s="190"/>
      <c r="RUY132" s="190"/>
      <c r="RUZ132" s="190"/>
      <c r="RVA132" s="190"/>
      <c r="RVB132" s="190"/>
      <c r="RVC132" s="190"/>
      <c r="RVD132" s="190"/>
      <c r="RVE132" s="190"/>
      <c r="RVF132" s="190"/>
      <c r="RVG132" s="190"/>
      <c r="RVH132" s="190"/>
      <c r="RVI132" s="190"/>
      <c r="RVJ132" s="190"/>
      <c r="RVK132" s="190"/>
      <c r="RVL132" s="190"/>
      <c r="RVM132" s="190"/>
      <c r="RVN132" s="190"/>
      <c r="RVO132" s="190"/>
      <c r="RVP132" s="190"/>
      <c r="RVQ132" s="190"/>
      <c r="RVR132" s="190"/>
      <c r="RVS132" s="190"/>
      <c r="RVT132" s="190"/>
      <c r="RVU132" s="190"/>
      <c r="RVV132" s="190"/>
      <c r="RVW132" s="190"/>
      <c r="RVX132" s="190"/>
      <c r="RVY132" s="190"/>
      <c r="RVZ132" s="190"/>
      <c r="RWA132" s="190"/>
      <c r="RWB132" s="190"/>
      <c r="RWC132" s="190"/>
      <c r="RWD132" s="190"/>
      <c r="RWE132" s="190"/>
      <c r="RWF132" s="190"/>
      <c r="RWG132" s="190"/>
      <c r="RWH132" s="190"/>
      <c r="RWI132" s="190"/>
      <c r="RWJ132" s="190"/>
      <c r="RWK132" s="190"/>
      <c r="RWL132" s="190"/>
      <c r="RWM132" s="190"/>
      <c r="RWN132" s="190"/>
      <c r="RWO132" s="190"/>
      <c r="RWP132" s="190"/>
      <c r="RWQ132" s="190"/>
      <c r="RWR132" s="190"/>
      <c r="RWS132" s="190"/>
      <c r="RWT132" s="190"/>
      <c r="RWU132" s="190"/>
      <c r="RWV132" s="190"/>
      <c r="RWW132" s="190"/>
      <c r="RWX132" s="190"/>
      <c r="RWY132" s="190"/>
      <c r="RWZ132" s="190"/>
      <c r="RXA132" s="190"/>
      <c r="RXB132" s="190"/>
      <c r="RXC132" s="190"/>
      <c r="RXD132" s="190"/>
      <c r="RXE132" s="190"/>
      <c r="RXF132" s="190"/>
      <c r="RXG132" s="190"/>
      <c r="RXH132" s="190"/>
      <c r="RXI132" s="190"/>
      <c r="RXJ132" s="190"/>
      <c r="RXK132" s="190"/>
      <c r="RXL132" s="190"/>
      <c r="RXM132" s="190"/>
      <c r="RXN132" s="190"/>
      <c r="RXO132" s="190"/>
      <c r="RXP132" s="190"/>
      <c r="RXQ132" s="190"/>
      <c r="RXR132" s="190"/>
      <c r="RXS132" s="190"/>
      <c r="RXT132" s="190"/>
      <c r="RXU132" s="190"/>
      <c r="RXV132" s="190"/>
      <c r="RXW132" s="190"/>
      <c r="RXX132" s="190"/>
      <c r="RXY132" s="190"/>
      <c r="RXZ132" s="190"/>
      <c r="RYA132" s="190"/>
      <c r="RYB132" s="190"/>
      <c r="RYC132" s="190"/>
      <c r="RYD132" s="190"/>
      <c r="RYE132" s="190"/>
      <c r="RYF132" s="190"/>
      <c r="RYG132" s="190"/>
      <c r="RYH132" s="190"/>
      <c r="RYI132" s="190"/>
      <c r="RYJ132" s="190"/>
      <c r="RYK132" s="190"/>
      <c r="RYL132" s="190"/>
      <c r="RYM132" s="190"/>
      <c r="RYN132" s="190"/>
      <c r="RYO132" s="190"/>
      <c r="RYP132" s="190"/>
      <c r="RYQ132" s="190"/>
      <c r="RYR132" s="190"/>
      <c r="RYS132" s="190"/>
      <c r="RYT132" s="190"/>
      <c r="RYU132" s="190"/>
      <c r="RYV132" s="190"/>
      <c r="RYW132" s="190"/>
      <c r="RYX132" s="190"/>
      <c r="RYY132" s="190"/>
      <c r="RYZ132" s="190"/>
      <c r="RZA132" s="190"/>
      <c r="RZB132" s="190"/>
      <c r="RZC132" s="190"/>
      <c r="RZD132" s="190"/>
      <c r="RZE132" s="190"/>
      <c r="RZF132" s="190"/>
      <c r="RZG132" s="190"/>
      <c r="RZH132" s="190"/>
      <c r="RZI132" s="190"/>
      <c r="RZJ132" s="190"/>
      <c r="RZK132" s="190"/>
      <c r="RZL132" s="190"/>
      <c r="RZM132" s="190"/>
      <c r="RZN132" s="190"/>
      <c r="RZO132" s="190"/>
      <c r="RZP132" s="190"/>
      <c r="RZQ132" s="190"/>
      <c r="RZR132" s="190"/>
      <c r="RZS132" s="190"/>
      <c r="RZT132" s="190"/>
      <c r="RZU132" s="190"/>
      <c r="RZV132" s="190"/>
      <c r="RZW132" s="190"/>
      <c r="RZX132" s="190"/>
      <c r="RZY132" s="190"/>
      <c r="RZZ132" s="190"/>
      <c r="SAA132" s="190"/>
      <c r="SAB132" s="190"/>
      <c r="SAC132" s="190"/>
      <c r="SAD132" s="190"/>
      <c r="SAE132" s="190"/>
      <c r="SAF132" s="190"/>
      <c r="SAG132" s="190"/>
      <c r="SAH132" s="190"/>
      <c r="SAI132" s="190"/>
      <c r="SAJ132" s="190"/>
      <c r="SAK132" s="190"/>
      <c r="SAL132" s="190"/>
      <c r="SAM132" s="190"/>
      <c r="SAN132" s="190"/>
      <c r="SAO132" s="190"/>
      <c r="SAP132" s="190"/>
      <c r="SAQ132" s="190"/>
      <c r="SAR132" s="190"/>
      <c r="SAS132" s="190"/>
      <c r="SAT132" s="190"/>
      <c r="SAU132" s="190"/>
      <c r="SAV132" s="190"/>
      <c r="SAW132" s="190"/>
      <c r="SAX132" s="190"/>
      <c r="SAY132" s="190"/>
      <c r="SAZ132" s="190"/>
      <c r="SBA132" s="190"/>
      <c r="SBB132" s="190"/>
      <c r="SBC132" s="190"/>
      <c r="SBD132" s="190"/>
      <c r="SBE132" s="190"/>
      <c r="SBF132" s="190"/>
      <c r="SBG132" s="190"/>
      <c r="SBH132" s="190"/>
      <c r="SBI132" s="190"/>
      <c r="SBJ132" s="190"/>
      <c r="SBK132" s="190"/>
      <c r="SBL132" s="190"/>
      <c r="SBM132" s="190"/>
      <c r="SBN132" s="190"/>
      <c r="SBO132" s="190"/>
      <c r="SBP132" s="190"/>
      <c r="SBQ132" s="190"/>
      <c r="SBR132" s="190"/>
      <c r="SBS132" s="190"/>
      <c r="SBT132" s="190"/>
      <c r="SBU132" s="190"/>
      <c r="SBV132" s="190"/>
      <c r="SBW132" s="190"/>
      <c r="SBX132" s="190"/>
      <c r="SBY132" s="190"/>
      <c r="SBZ132" s="190"/>
      <c r="SCA132" s="190"/>
      <c r="SCB132" s="190"/>
      <c r="SCC132" s="190"/>
      <c r="SCD132" s="190"/>
      <c r="SCE132" s="190"/>
      <c r="SCF132" s="190"/>
      <c r="SCG132" s="190"/>
      <c r="SCH132" s="190"/>
      <c r="SCI132" s="190"/>
      <c r="SCJ132" s="190"/>
      <c r="SCK132" s="190"/>
      <c r="SCL132" s="190"/>
      <c r="SCM132" s="190"/>
      <c r="SCN132" s="190"/>
      <c r="SCO132" s="190"/>
      <c r="SCP132" s="190"/>
      <c r="SCQ132" s="190"/>
      <c r="SCR132" s="190"/>
      <c r="SCS132" s="190"/>
      <c r="SCT132" s="190"/>
      <c r="SCU132" s="190"/>
      <c r="SCV132" s="190"/>
      <c r="SCW132" s="190"/>
      <c r="SCX132" s="190"/>
      <c r="SCY132" s="190"/>
      <c r="SCZ132" s="190"/>
      <c r="SDA132" s="190"/>
      <c r="SDB132" s="190"/>
      <c r="SDC132" s="190"/>
      <c r="SDD132" s="190"/>
      <c r="SDE132" s="190"/>
      <c r="SDF132" s="190"/>
      <c r="SDG132" s="190"/>
      <c r="SDH132" s="190"/>
      <c r="SDI132" s="190"/>
      <c r="SDJ132" s="190"/>
      <c r="SDK132" s="190"/>
      <c r="SDL132" s="190"/>
      <c r="SDM132" s="190"/>
      <c r="SDN132" s="190"/>
      <c r="SDO132" s="190"/>
      <c r="SDP132" s="190"/>
      <c r="SDQ132" s="190"/>
      <c r="SDR132" s="190"/>
      <c r="SDS132" s="190"/>
      <c r="SDT132" s="190"/>
      <c r="SDU132" s="190"/>
      <c r="SDV132" s="190"/>
      <c r="SDW132" s="190"/>
      <c r="SDX132" s="190"/>
      <c r="SDY132" s="190"/>
      <c r="SDZ132" s="190"/>
      <c r="SEA132" s="190"/>
      <c r="SEB132" s="190"/>
      <c r="SEC132" s="190"/>
      <c r="SED132" s="190"/>
      <c r="SEE132" s="190"/>
      <c r="SEF132" s="190"/>
      <c r="SEG132" s="190"/>
      <c r="SEH132" s="190"/>
      <c r="SEI132" s="190"/>
      <c r="SEJ132" s="190"/>
      <c r="SEK132" s="190"/>
      <c r="SEL132" s="190"/>
      <c r="SEM132" s="190"/>
      <c r="SEN132" s="190"/>
      <c r="SEO132" s="190"/>
      <c r="SEP132" s="190"/>
      <c r="SEQ132" s="190"/>
      <c r="SER132" s="190"/>
      <c r="SES132" s="190"/>
      <c r="SET132" s="190"/>
      <c r="SEU132" s="190"/>
      <c r="SEV132" s="190"/>
      <c r="SEW132" s="190"/>
      <c r="SEX132" s="190"/>
      <c r="SEY132" s="190"/>
      <c r="SEZ132" s="190"/>
      <c r="SFA132" s="190"/>
      <c r="SFB132" s="190"/>
      <c r="SFC132" s="190"/>
      <c r="SFD132" s="190"/>
      <c r="SFE132" s="190"/>
      <c r="SFF132" s="190"/>
      <c r="SFG132" s="190"/>
      <c r="SFH132" s="190"/>
      <c r="SFI132" s="190"/>
      <c r="SFJ132" s="190"/>
      <c r="SFK132" s="190"/>
      <c r="SFL132" s="190"/>
      <c r="SFM132" s="190"/>
      <c r="SFN132" s="190"/>
      <c r="SFO132" s="190"/>
      <c r="SFP132" s="190"/>
      <c r="SFQ132" s="190"/>
      <c r="SFR132" s="190"/>
      <c r="SFS132" s="190"/>
      <c r="SFT132" s="190"/>
      <c r="SFU132" s="190"/>
      <c r="SFV132" s="190"/>
      <c r="SFW132" s="190"/>
      <c r="SFX132" s="190"/>
      <c r="SFY132" s="190"/>
      <c r="SFZ132" s="190"/>
      <c r="SGA132" s="190"/>
      <c r="SGB132" s="190"/>
      <c r="SGC132" s="190"/>
      <c r="SGD132" s="190"/>
      <c r="SGE132" s="190"/>
      <c r="SGF132" s="190"/>
      <c r="SGG132" s="190"/>
      <c r="SGH132" s="190"/>
      <c r="SGI132" s="190"/>
      <c r="SGJ132" s="190"/>
      <c r="SGK132" s="190"/>
      <c r="SGL132" s="190"/>
      <c r="SGM132" s="190"/>
      <c r="SGN132" s="190"/>
      <c r="SGO132" s="190"/>
      <c r="SGP132" s="190"/>
      <c r="SGQ132" s="190"/>
      <c r="SGR132" s="190"/>
      <c r="SGS132" s="190"/>
      <c r="SGT132" s="190"/>
      <c r="SGU132" s="190"/>
      <c r="SGV132" s="190"/>
      <c r="SGW132" s="190"/>
      <c r="SGX132" s="190"/>
      <c r="SGY132" s="190"/>
      <c r="SGZ132" s="190"/>
      <c r="SHA132" s="190"/>
      <c r="SHB132" s="190"/>
      <c r="SHC132" s="190"/>
      <c r="SHD132" s="190"/>
      <c r="SHE132" s="190"/>
      <c r="SHF132" s="190"/>
      <c r="SHG132" s="190"/>
      <c r="SHH132" s="190"/>
      <c r="SHI132" s="190"/>
      <c r="SHJ132" s="190"/>
      <c r="SHK132" s="190"/>
      <c r="SHL132" s="190"/>
      <c r="SHM132" s="190"/>
      <c r="SHN132" s="190"/>
      <c r="SHO132" s="190"/>
      <c r="SHP132" s="190"/>
      <c r="SHQ132" s="190"/>
      <c r="SHR132" s="190"/>
      <c r="SHS132" s="190"/>
      <c r="SHT132" s="190"/>
      <c r="SHU132" s="190"/>
      <c r="SHV132" s="190"/>
      <c r="SHW132" s="190"/>
      <c r="SHX132" s="190"/>
      <c r="SHY132" s="190"/>
      <c r="SHZ132" s="190"/>
      <c r="SIA132" s="190"/>
      <c r="SIB132" s="190"/>
      <c r="SIC132" s="190"/>
      <c r="SID132" s="190"/>
      <c r="SIE132" s="190"/>
      <c r="SIF132" s="190"/>
      <c r="SIG132" s="190"/>
      <c r="SIH132" s="190"/>
      <c r="SII132" s="190"/>
      <c r="SIJ132" s="190"/>
      <c r="SIK132" s="190"/>
      <c r="SIL132" s="190"/>
      <c r="SIM132" s="190"/>
      <c r="SIN132" s="190"/>
      <c r="SIO132" s="190"/>
      <c r="SIP132" s="190"/>
      <c r="SIQ132" s="190"/>
      <c r="SIR132" s="190"/>
      <c r="SIS132" s="190"/>
      <c r="SIT132" s="190"/>
      <c r="SIU132" s="190"/>
      <c r="SIV132" s="190"/>
      <c r="SIW132" s="190"/>
      <c r="SIX132" s="190"/>
      <c r="SIY132" s="190"/>
      <c r="SIZ132" s="190"/>
      <c r="SJA132" s="190"/>
      <c r="SJB132" s="190"/>
      <c r="SJC132" s="190"/>
      <c r="SJD132" s="190"/>
      <c r="SJE132" s="190"/>
      <c r="SJF132" s="190"/>
      <c r="SJG132" s="190"/>
      <c r="SJH132" s="190"/>
      <c r="SJI132" s="190"/>
      <c r="SJJ132" s="190"/>
      <c r="SJK132" s="190"/>
      <c r="SJL132" s="190"/>
      <c r="SJM132" s="190"/>
      <c r="SJN132" s="190"/>
      <c r="SJO132" s="190"/>
      <c r="SJP132" s="190"/>
      <c r="SJQ132" s="190"/>
      <c r="SJR132" s="190"/>
      <c r="SJS132" s="190"/>
      <c r="SJT132" s="190"/>
      <c r="SJU132" s="190"/>
      <c r="SJV132" s="190"/>
      <c r="SJW132" s="190"/>
      <c r="SJX132" s="190"/>
      <c r="SJY132" s="190"/>
      <c r="SJZ132" s="190"/>
      <c r="SKA132" s="190"/>
      <c r="SKB132" s="190"/>
      <c r="SKC132" s="190"/>
      <c r="SKD132" s="190"/>
      <c r="SKE132" s="190"/>
      <c r="SKF132" s="190"/>
      <c r="SKG132" s="190"/>
      <c r="SKH132" s="190"/>
      <c r="SKI132" s="190"/>
      <c r="SKJ132" s="190"/>
      <c r="SKK132" s="190"/>
      <c r="SKL132" s="190"/>
      <c r="SKM132" s="190"/>
      <c r="SKN132" s="190"/>
      <c r="SKO132" s="190"/>
      <c r="SKP132" s="190"/>
      <c r="SKQ132" s="190"/>
      <c r="SKR132" s="190"/>
      <c r="SKS132" s="190"/>
      <c r="SKT132" s="190"/>
      <c r="SKU132" s="190"/>
      <c r="SKV132" s="190"/>
      <c r="SKW132" s="190"/>
      <c r="SKX132" s="190"/>
      <c r="SKY132" s="190"/>
      <c r="SKZ132" s="190"/>
      <c r="SLA132" s="190"/>
      <c r="SLB132" s="190"/>
      <c r="SLC132" s="190"/>
      <c r="SLD132" s="190"/>
      <c r="SLE132" s="190"/>
      <c r="SLF132" s="190"/>
      <c r="SLG132" s="190"/>
      <c r="SLH132" s="190"/>
      <c r="SLI132" s="190"/>
      <c r="SLJ132" s="190"/>
      <c r="SLK132" s="190"/>
      <c r="SLL132" s="190"/>
      <c r="SLM132" s="190"/>
      <c r="SLN132" s="190"/>
      <c r="SLO132" s="190"/>
      <c r="SLP132" s="190"/>
      <c r="SLQ132" s="190"/>
      <c r="SLR132" s="190"/>
      <c r="SLS132" s="190"/>
      <c r="SLT132" s="190"/>
      <c r="SLU132" s="190"/>
      <c r="SLV132" s="190"/>
      <c r="SLW132" s="190"/>
      <c r="SLX132" s="190"/>
      <c r="SLY132" s="190"/>
      <c r="SLZ132" s="190"/>
      <c r="SMA132" s="190"/>
      <c r="SMB132" s="190"/>
      <c r="SMC132" s="190"/>
      <c r="SMD132" s="190"/>
      <c r="SME132" s="190"/>
      <c r="SMF132" s="190"/>
      <c r="SMG132" s="190"/>
      <c r="SMH132" s="190"/>
      <c r="SMI132" s="190"/>
      <c r="SMJ132" s="190"/>
      <c r="SMK132" s="190"/>
      <c r="SML132" s="190"/>
      <c r="SMM132" s="190"/>
      <c r="SMN132" s="190"/>
      <c r="SMO132" s="190"/>
      <c r="SMP132" s="190"/>
      <c r="SMQ132" s="190"/>
      <c r="SMR132" s="190"/>
      <c r="SMS132" s="190"/>
      <c r="SMT132" s="190"/>
      <c r="SMU132" s="190"/>
      <c r="SMV132" s="190"/>
      <c r="SMW132" s="190"/>
      <c r="SMX132" s="190"/>
      <c r="SMY132" s="190"/>
      <c r="SMZ132" s="190"/>
      <c r="SNA132" s="190"/>
      <c r="SNB132" s="190"/>
      <c r="SNC132" s="190"/>
      <c r="SND132" s="190"/>
      <c r="SNE132" s="190"/>
      <c r="SNF132" s="190"/>
      <c r="SNG132" s="190"/>
      <c r="SNH132" s="190"/>
      <c r="SNI132" s="190"/>
      <c r="SNJ132" s="190"/>
      <c r="SNK132" s="190"/>
      <c r="SNL132" s="190"/>
      <c r="SNM132" s="190"/>
      <c r="SNN132" s="190"/>
      <c r="SNO132" s="190"/>
      <c r="SNP132" s="190"/>
      <c r="SNQ132" s="190"/>
      <c r="SNR132" s="190"/>
      <c r="SNS132" s="190"/>
      <c r="SNT132" s="190"/>
      <c r="SNU132" s="190"/>
      <c r="SNV132" s="190"/>
      <c r="SNW132" s="190"/>
      <c r="SNX132" s="190"/>
      <c r="SNY132" s="190"/>
      <c r="SNZ132" s="190"/>
      <c r="SOA132" s="190"/>
      <c r="SOB132" s="190"/>
      <c r="SOC132" s="190"/>
      <c r="SOD132" s="190"/>
      <c r="SOE132" s="190"/>
      <c r="SOF132" s="190"/>
      <c r="SOG132" s="190"/>
      <c r="SOH132" s="190"/>
      <c r="SOI132" s="190"/>
      <c r="SOJ132" s="190"/>
      <c r="SOK132" s="190"/>
      <c r="SOL132" s="190"/>
      <c r="SOM132" s="190"/>
      <c r="SON132" s="190"/>
      <c r="SOO132" s="190"/>
      <c r="SOP132" s="190"/>
      <c r="SOQ132" s="190"/>
      <c r="SOR132" s="190"/>
      <c r="SOS132" s="190"/>
      <c r="SOT132" s="190"/>
      <c r="SOU132" s="190"/>
      <c r="SOV132" s="190"/>
      <c r="SOW132" s="190"/>
      <c r="SOX132" s="190"/>
      <c r="SOY132" s="190"/>
      <c r="SOZ132" s="190"/>
      <c r="SPA132" s="190"/>
      <c r="SPB132" s="190"/>
      <c r="SPC132" s="190"/>
      <c r="SPD132" s="190"/>
      <c r="SPE132" s="190"/>
      <c r="SPF132" s="190"/>
      <c r="SPG132" s="190"/>
      <c r="SPH132" s="190"/>
      <c r="SPI132" s="190"/>
      <c r="SPJ132" s="190"/>
      <c r="SPK132" s="190"/>
      <c r="SPL132" s="190"/>
      <c r="SPM132" s="190"/>
      <c r="SPN132" s="190"/>
      <c r="SPO132" s="190"/>
      <c r="SPP132" s="190"/>
      <c r="SPQ132" s="190"/>
      <c r="SPR132" s="190"/>
      <c r="SPS132" s="190"/>
      <c r="SPT132" s="190"/>
      <c r="SPU132" s="190"/>
      <c r="SPV132" s="190"/>
      <c r="SPW132" s="190"/>
      <c r="SPX132" s="190"/>
      <c r="SPY132" s="190"/>
      <c r="SPZ132" s="190"/>
      <c r="SQA132" s="190"/>
      <c r="SQB132" s="190"/>
      <c r="SQC132" s="190"/>
      <c r="SQD132" s="190"/>
      <c r="SQE132" s="190"/>
      <c r="SQF132" s="190"/>
      <c r="SQG132" s="190"/>
      <c r="SQH132" s="190"/>
      <c r="SQI132" s="190"/>
      <c r="SQJ132" s="190"/>
      <c r="SQK132" s="190"/>
      <c r="SQL132" s="190"/>
      <c r="SQM132" s="190"/>
      <c r="SQN132" s="190"/>
      <c r="SQO132" s="190"/>
      <c r="SQP132" s="190"/>
      <c r="SQQ132" s="190"/>
      <c r="SQR132" s="190"/>
      <c r="SQS132" s="190"/>
      <c r="SQT132" s="190"/>
      <c r="SQU132" s="190"/>
      <c r="SQV132" s="190"/>
      <c r="SQW132" s="190"/>
      <c r="SQX132" s="190"/>
      <c r="SQY132" s="190"/>
      <c r="SQZ132" s="190"/>
      <c r="SRA132" s="190"/>
      <c r="SRB132" s="190"/>
      <c r="SRC132" s="190"/>
      <c r="SRD132" s="190"/>
      <c r="SRE132" s="190"/>
      <c r="SRF132" s="190"/>
      <c r="SRG132" s="190"/>
      <c r="SRH132" s="190"/>
      <c r="SRI132" s="190"/>
      <c r="SRJ132" s="190"/>
      <c r="SRK132" s="190"/>
      <c r="SRL132" s="190"/>
      <c r="SRM132" s="190"/>
      <c r="SRN132" s="190"/>
      <c r="SRO132" s="190"/>
      <c r="SRP132" s="190"/>
      <c r="SRQ132" s="190"/>
      <c r="SRR132" s="190"/>
      <c r="SRS132" s="190"/>
      <c r="SRT132" s="190"/>
      <c r="SRU132" s="190"/>
      <c r="SRV132" s="190"/>
      <c r="SRW132" s="190"/>
      <c r="SRX132" s="190"/>
      <c r="SRY132" s="190"/>
      <c r="SRZ132" s="190"/>
      <c r="SSA132" s="190"/>
      <c r="SSB132" s="190"/>
      <c r="SSC132" s="190"/>
      <c r="SSD132" s="190"/>
      <c r="SSE132" s="190"/>
      <c r="SSF132" s="190"/>
      <c r="SSG132" s="190"/>
      <c r="SSH132" s="190"/>
      <c r="SSI132" s="190"/>
      <c r="SSJ132" s="190"/>
      <c r="SSK132" s="190"/>
      <c r="SSL132" s="190"/>
      <c r="SSM132" s="190"/>
      <c r="SSN132" s="190"/>
      <c r="SSO132" s="190"/>
      <c r="SSP132" s="190"/>
      <c r="SSQ132" s="190"/>
      <c r="SSR132" s="190"/>
      <c r="SSS132" s="190"/>
      <c r="SST132" s="190"/>
      <c r="SSU132" s="190"/>
      <c r="SSV132" s="190"/>
      <c r="SSW132" s="190"/>
      <c r="SSX132" s="190"/>
      <c r="SSY132" s="190"/>
      <c r="SSZ132" s="190"/>
      <c r="STA132" s="190"/>
      <c r="STB132" s="190"/>
      <c r="STC132" s="190"/>
      <c r="STD132" s="190"/>
      <c r="STE132" s="190"/>
      <c r="STF132" s="190"/>
      <c r="STG132" s="190"/>
      <c r="STH132" s="190"/>
      <c r="STI132" s="190"/>
      <c r="STJ132" s="190"/>
      <c r="STK132" s="190"/>
      <c r="STL132" s="190"/>
      <c r="STM132" s="190"/>
      <c r="STN132" s="190"/>
      <c r="STO132" s="190"/>
      <c r="STP132" s="190"/>
      <c r="STQ132" s="190"/>
      <c r="STR132" s="190"/>
      <c r="STS132" s="190"/>
      <c r="STT132" s="190"/>
      <c r="STU132" s="190"/>
      <c r="STV132" s="190"/>
      <c r="STW132" s="190"/>
      <c r="STX132" s="190"/>
      <c r="STY132" s="190"/>
      <c r="STZ132" s="190"/>
      <c r="SUA132" s="190"/>
      <c r="SUB132" s="190"/>
      <c r="SUC132" s="190"/>
      <c r="SUD132" s="190"/>
      <c r="SUE132" s="190"/>
      <c r="SUF132" s="190"/>
      <c r="SUG132" s="190"/>
      <c r="SUH132" s="190"/>
      <c r="SUI132" s="190"/>
      <c r="SUJ132" s="190"/>
      <c r="SUK132" s="190"/>
      <c r="SUL132" s="190"/>
      <c r="SUM132" s="190"/>
      <c r="SUN132" s="190"/>
      <c r="SUO132" s="190"/>
      <c r="SUP132" s="190"/>
      <c r="SUQ132" s="190"/>
      <c r="SUR132" s="190"/>
      <c r="SUS132" s="190"/>
      <c r="SUT132" s="190"/>
      <c r="SUU132" s="190"/>
      <c r="SUV132" s="190"/>
      <c r="SUW132" s="190"/>
      <c r="SUX132" s="190"/>
      <c r="SUY132" s="190"/>
      <c r="SUZ132" s="190"/>
      <c r="SVA132" s="190"/>
      <c r="SVB132" s="190"/>
      <c r="SVC132" s="190"/>
      <c r="SVD132" s="190"/>
      <c r="SVE132" s="190"/>
      <c r="SVF132" s="190"/>
      <c r="SVG132" s="190"/>
      <c r="SVH132" s="190"/>
      <c r="SVI132" s="190"/>
      <c r="SVJ132" s="190"/>
      <c r="SVK132" s="190"/>
      <c r="SVL132" s="190"/>
      <c r="SVM132" s="190"/>
      <c r="SVN132" s="190"/>
      <c r="SVO132" s="190"/>
      <c r="SVP132" s="190"/>
      <c r="SVQ132" s="190"/>
      <c r="SVR132" s="190"/>
      <c r="SVS132" s="190"/>
      <c r="SVT132" s="190"/>
      <c r="SVU132" s="190"/>
      <c r="SVV132" s="190"/>
      <c r="SVW132" s="190"/>
      <c r="SVX132" s="190"/>
      <c r="SVY132" s="190"/>
      <c r="SVZ132" s="190"/>
      <c r="SWA132" s="190"/>
      <c r="SWB132" s="190"/>
      <c r="SWC132" s="190"/>
      <c r="SWD132" s="190"/>
      <c r="SWE132" s="190"/>
      <c r="SWF132" s="190"/>
      <c r="SWG132" s="190"/>
      <c r="SWH132" s="190"/>
      <c r="SWI132" s="190"/>
      <c r="SWJ132" s="190"/>
      <c r="SWK132" s="190"/>
      <c r="SWL132" s="190"/>
      <c r="SWM132" s="190"/>
      <c r="SWN132" s="190"/>
      <c r="SWO132" s="190"/>
      <c r="SWP132" s="190"/>
      <c r="SWQ132" s="190"/>
      <c r="SWR132" s="190"/>
      <c r="SWS132" s="190"/>
      <c r="SWT132" s="190"/>
      <c r="SWU132" s="190"/>
      <c r="SWV132" s="190"/>
      <c r="SWW132" s="190"/>
      <c r="SWX132" s="190"/>
      <c r="SWY132" s="190"/>
      <c r="SWZ132" s="190"/>
      <c r="SXA132" s="190"/>
      <c r="SXB132" s="190"/>
      <c r="SXC132" s="190"/>
      <c r="SXD132" s="190"/>
      <c r="SXE132" s="190"/>
      <c r="SXF132" s="190"/>
      <c r="SXG132" s="190"/>
      <c r="SXH132" s="190"/>
      <c r="SXI132" s="190"/>
      <c r="SXJ132" s="190"/>
      <c r="SXK132" s="190"/>
      <c r="SXL132" s="190"/>
      <c r="SXM132" s="190"/>
      <c r="SXN132" s="190"/>
      <c r="SXO132" s="190"/>
      <c r="SXP132" s="190"/>
      <c r="SXQ132" s="190"/>
      <c r="SXR132" s="190"/>
      <c r="SXS132" s="190"/>
      <c r="SXT132" s="190"/>
      <c r="SXU132" s="190"/>
      <c r="SXV132" s="190"/>
      <c r="SXW132" s="190"/>
      <c r="SXX132" s="190"/>
      <c r="SXY132" s="190"/>
      <c r="SXZ132" s="190"/>
      <c r="SYA132" s="190"/>
      <c r="SYB132" s="190"/>
      <c r="SYC132" s="190"/>
      <c r="SYD132" s="190"/>
      <c r="SYE132" s="190"/>
      <c r="SYF132" s="190"/>
      <c r="SYG132" s="190"/>
      <c r="SYH132" s="190"/>
      <c r="SYI132" s="190"/>
      <c r="SYJ132" s="190"/>
      <c r="SYK132" s="190"/>
      <c r="SYL132" s="190"/>
      <c r="SYM132" s="190"/>
      <c r="SYN132" s="190"/>
      <c r="SYO132" s="190"/>
      <c r="SYP132" s="190"/>
      <c r="SYQ132" s="190"/>
      <c r="SYR132" s="190"/>
      <c r="SYS132" s="190"/>
      <c r="SYT132" s="190"/>
      <c r="SYU132" s="190"/>
      <c r="SYV132" s="190"/>
      <c r="SYW132" s="190"/>
      <c r="SYX132" s="190"/>
      <c r="SYY132" s="190"/>
      <c r="SYZ132" s="190"/>
      <c r="SZA132" s="190"/>
      <c r="SZB132" s="190"/>
      <c r="SZC132" s="190"/>
      <c r="SZD132" s="190"/>
      <c r="SZE132" s="190"/>
      <c r="SZF132" s="190"/>
      <c r="SZG132" s="190"/>
      <c r="SZH132" s="190"/>
      <c r="SZI132" s="190"/>
      <c r="SZJ132" s="190"/>
      <c r="SZK132" s="190"/>
      <c r="SZL132" s="190"/>
      <c r="SZM132" s="190"/>
      <c r="SZN132" s="190"/>
      <c r="SZO132" s="190"/>
      <c r="SZP132" s="190"/>
      <c r="SZQ132" s="190"/>
      <c r="SZR132" s="190"/>
      <c r="SZS132" s="190"/>
      <c r="SZT132" s="190"/>
      <c r="SZU132" s="190"/>
      <c r="SZV132" s="190"/>
      <c r="SZW132" s="190"/>
      <c r="SZX132" s="190"/>
      <c r="SZY132" s="190"/>
      <c r="SZZ132" s="190"/>
      <c r="TAA132" s="190"/>
      <c r="TAB132" s="190"/>
      <c r="TAC132" s="190"/>
      <c r="TAD132" s="190"/>
      <c r="TAE132" s="190"/>
      <c r="TAF132" s="190"/>
      <c r="TAG132" s="190"/>
      <c r="TAH132" s="190"/>
      <c r="TAI132" s="190"/>
      <c r="TAJ132" s="190"/>
      <c r="TAK132" s="190"/>
      <c r="TAL132" s="190"/>
      <c r="TAM132" s="190"/>
      <c r="TAN132" s="190"/>
      <c r="TAO132" s="190"/>
      <c r="TAP132" s="190"/>
      <c r="TAQ132" s="190"/>
      <c r="TAR132" s="190"/>
      <c r="TAS132" s="190"/>
      <c r="TAT132" s="190"/>
      <c r="TAU132" s="190"/>
      <c r="TAV132" s="190"/>
      <c r="TAW132" s="190"/>
      <c r="TAX132" s="190"/>
      <c r="TAY132" s="190"/>
      <c r="TAZ132" s="190"/>
      <c r="TBA132" s="190"/>
      <c r="TBB132" s="190"/>
      <c r="TBC132" s="190"/>
      <c r="TBD132" s="190"/>
      <c r="TBE132" s="190"/>
      <c r="TBF132" s="190"/>
      <c r="TBG132" s="190"/>
      <c r="TBH132" s="190"/>
      <c r="TBI132" s="190"/>
      <c r="TBJ132" s="190"/>
      <c r="TBK132" s="190"/>
      <c r="TBL132" s="190"/>
      <c r="TBM132" s="190"/>
      <c r="TBN132" s="190"/>
      <c r="TBO132" s="190"/>
      <c r="TBP132" s="190"/>
      <c r="TBQ132" s="190"/>
      <c r="TBR132" s="190"/>
      <c r="TBS132" s="190"/>
      <c r="TBT132" s="190"/>
      <c r="TBU132" s="190"/>
      <c r="TBV132" s="190"/>
      <c r="TBW132" s="190"/>
      <c r="TBX132" s="190"/>
      <c r="TBY132" s="190"/>
      <c r="TBZ132" s="190"/>
      <c r="TCA132" s="190"/>
      <c r="TCB132" s="190"/>
      <c r="TCC132" s="190"/>
      <c r="TCD132" s="190"/>
      <c r="TCE132" s="190"/>
      <c r="TCF132" s="190"/>
      <c r="TCG132" s="190"/>
      <c r="TCH132" s="190"/>
      <c r="TCI132" s="190"/>
      <c r="TCJ132" s="190"/>
      <c r="TCK132" s="190"/>
      <c r="TCL132" s="190"/>
      <c r="TCM132" s="190"/>
      <c r="TCN132" s="190"/>
      <c r="TCO132" s="190"/>
      <c r="TCP132" s="190"/>
      <c r="TCQ132" s="190"/>
      <c r="TCR132" s="190"/>
      <c r="TCS132" s="190"/>
      <c r="TCT132" s="190"/>
      <c r="TCU132" s="190"/>
      <c r="TCV132" s="190"/>
      <c r="TCW132" s="190"/>
      <c r="TCX132" s="190"/>
      <c r="TCY132" s="190"/>
      <c r="TCZ132" s="190"/>
      <c r="TDA132" s="190"/>
      <c r="TDB132" s="190"/>
      <c r="TDC132" s="190"/>
      <c r="TDD132" s="190"/>
      <c r="TDE132" s="190"/>
      <c r="TDF132" s="190"/>
      <c r="TDG132" s="190"/>
      <c r="TDH132" s="190"/>
      <c r="TDI132" s="190"/>
      <c r="TDJ132" s="190"/>
      <c r="TDK132" s="190"/>
      <c r="TDL132" s="190"/>
      <c r="TDM132" s="190"/>
      <c r="TDN132" s="190"/>
      <c r="TDO132" s="190"/>
      <c r="TDP132" s="190"/>
      <c r="TDQ132" s="190"/>
      <c r="TDR132" s="190"/>
      <c r="TDS132" s="190"/>
      <c r="TDT132" s="190"/>
      <c r="TDU132" s="190"/>
      <c r="TDV132" s="190"/>
      <c r="TDW132" s="190"/>
      <c r="TDX132" s="190"/>
      <c r="TDY132" s="190"/>
      <c r="TDZ132" s="190"/>
      <c r="TEA132" s="190"/>
      <c r="TEB132" s="190"/>
      <c r="TEC132" s="190"/>
      <c r="TED132" s="190"/>
      <c r="TEE132" s="190"/>
      <c r="TEF132" s="190"/>
      <c r="TEG132" s="190"/>
      <c r="TEH132" s="190"/>
      <c r="TEI132" s="190"/>
      <c r="TEJ132" s="190"/>
      <c r="TEK132" s="190"/>
      <c r="TEL132" s="190"/>
      <c r="TEM132" s="190"/>
      <c r="TEN132" s="190"/>
      <c r="TEO132" s="190"/>
      <c r="TEP132" s="190"/>
      <c r="TEQ132" s="190"/>
      <c r="TER132" s="190"/>
      <c r="TES132" s="190"/>
      <c r="TET132" s="190"/>
      <c r="TEU132" s="190"/>
      <c r="TEV132" s="190"/>
      <c r="TEW132" s="190"/>
      <c r="TEX132" s="190"/>
      <c r="TEY132" s="190"/>
      <c r="TEZ132" s="190"/>
      <c r="TFA132" s="190"/>
      <c r="TFB132" s="190"/>
      <c r="TFC132" s="190"/>
      <c r="TFD132" s="190"/>
      <c r="TFE132" s="190"/>
      <c r="TFF132" s="190"/>
      <c r="TFG132" s="190"/>
      <c r="TFH132" s="190"/>
      <c r="TFI132" s="190"/>
      <c r="TFJ132" s="190"/>
      <c r="TFK132" s="190"/>
      <c r="TFL132" s="190"/>
      <c r="TFM132" s="190"/>
      <c r="TFN132" s="190"/>
      <c r="TFO132" s="190"/>
      <c r="TFP132" s="190"/>
      <c r="TFQ132" s="190"/>
      <c r="TFR132" s="190"/>
      <c r="TFS132" s="190"/>
      <c r="TFT132" s="190"/>
      <c r="TFU132" s="190"/>
      <c r="TFV132" s="190"/>
      <c r="TFW132" s="190"/>
      <c r="TFX132" s="190"/>
      <c r="TFY132" s="190"/>
      <c r="TFZ132" s="190"/>
      <c r="TGA132" s="190"/>
      <c r="TGB132" s="190"/>
      <c r="TGC132" s="190"/>
      <c r="TGD132" s="190"/>
      <c r="TGE132" s="190"/>
      <c r="TGF132" s="190"/>
      <c r="TGG132" s="190"/>
      <c r="TGH132" s="190"/>
      <c r="TGI132" s="190"/>
      <c r="TGJ132" s="190"/>
      <c r="TGK132" s="190"/>
      <c r="TGL132" s="190"/>
      <c r="TGM132" s="190"/>
      <c r="TGN132" s="190"/>
      <c r="TGO132" s="190"/>
      <c r="TGP132" s="190"/>
      <c r="TGQ132" s="190"/>
      <c r="TGR132" s="190"/>
      <c r="TGS132" s="190"/>
      <c r="TGT132" s="190"/>
      <c r="TGU132" s="190"/>
      <c r="TGV132" s="190"/>
      <c r="TGW132" s="190"/>
      <c r="TGX132" s="190"/>
      <c r="TGY132" s="190"/>
      <c r="TGZ132" s="190"/>
      <c r="THA132" s="190"/>
      <c r="THB132" s="190"/>
      <c r="THC132" s="190"/>
      <c r="THD132" s="190"/>
      <c r="THE132" s="190"/>
      <c r="THF132" s="190"/>
      <c r="THG132" s="190"/>
      <c r="THH132" s="190"/>
      <c r="THI132" s="190"/>
      <c r="THJ132" s="190"/>
      <c r="THK132" s="190"/>
      <c r="THL132" s="190"/>
      <c r="THM132" s="190"/>
      <c r="THN132" s="190"/>
      <c r="THO132" s="190"/>
      <c r="THP132" s="190"/>
      <c r="THQ132" s="190"/>
      <c r="THR132" s="190"/>
      <c r="THS132" s="190"/>
      <c r="THT132" s="190"/>
      <c r="THU132" s="190"/>
      <c r="THV132" s="190"/>
      <c r="THW132" s="190"/>
      <c r="THX132" s="190"/>
      <c r="THY132" s="190"/>
      <c r="THZ132" s="190"/>
      <c r="TIA132" s="190"/>
      <c r="TIB132" s="190"/>
      <c r="TIC132" s="190"/>
      <c r="TID132" s="190"/>
      <c r="TIE132" s="190"/>
      <c r="TIF132" s="190"/>
      <c r="TIG132" s="190"/>
      <c r="TIH132" s="190"/>
      <c r="TII132" s="190"/>
      <c r="TIJ132" s="190"/>
      <c r="TIK132" s="190"/>
      <c r="TIL132" s="190"/>
      <c r="TIM132" s="190"/>
      <c r="TIN132" s="190"/>
      <c r="TIO132" s="190"/>
      <c r="TIP132" s="190"/>
      <c r="TIQ132" s="190"/>
      <c r="TIR132" s="190"/>
      <c r="TIS132" s="190"/>
      <c r="TIT132" s="190"/>
      <c r="TIU132" s="190"/>
      <c r="TIV132" s="190"/>
      <c r="TIW132" s="190"/>
      <c r="TIX132" s="190"/>
      <c r="TIY132" s="190"/>
      <c r="TIZ132" s="190"/>
      <c r="TJA132" s="190"/>
      <c r="TJB132" s="190"/>
      <c r="TJC132" s="190"/>
      <c r="TJD132" s="190"/>
      <c r="TJE132" s="190"/>
      <c r="TJF132" s="190"/>
      <c r="TJG132" s="190"/>
      <c r="TJH132" s="190"/>
      <c r="TJI132" s="190"/>
      <c r="TJJ132" s="190"/>
      <c r="TJK132" s="190"/>
      <c r="TJL132" s="190"/>
      <c r="TJM132" s="190"/>
      <c r="TJN132" s="190"/>
      <c r="TJO132" s="190"/>
      <c r="TJP132" s="190"/>
      <c r="TJQ132" s="190"/>
      <c r="TJR132" s="190"/>
      <c r="TJS132" s="190"/>
      <c r="TJT132" s="190"/>
      <c r="TJU132" s="190"/>
      <c r="TJV132" s="190"/>
      <c r="TJW132" s="190"/>
      <c r="TJX132" s="190"/>
      <c r="TJY132" s="190"/>
      <c r="TJZ132" s="190"/>
      <c r="TKA132" s="190"/>
      <c r="TKB132" s="190"/>
      <c r="TKC132" s="190"/>
      <c r="TKD132" s="190"/>
      <c r="TKE132" s="190"/>
      <c r="TKF132" s="190"/>
      <c r="TKG132" s="190"/>
      <c r="TKH132" s="190"/>
      <c r="TKI132" s="190"/>
      <c r="TKJ132" s="190"/>
      <c r="TKK132" s="190"/>
      <c r="TKL132" s="190"/>
      <c r="TKM132" s="190"/>
      <c r="TKN132" s="190"/>
      <c r="TKO132" s="190"/>
      <c r="TKP132" s="190"/>
      <c r="TKQ132" s="190"/>
      <c r="TKR132" s="190"/>
      <c r="TKS132" s="190"/>
      <c r="TKT132" s="190"/>
      <c r="TKU132" s="190"/>
      <c r="TKV132" s="190"/>
      <c r="TKW132" s="190"/>
      <c r="TKX132" s="190"/>
      <c r="TKY132" s="190"/>
      <c r="TKZ132" s="190"/>
      <c r="TLA132" s="190"/>
      <c r="TLB132" s="190"/>
      <c r="TLC132" s="190"/>
      <c r="TLD132" s="190"/>
      <c r="TLE132" s="190"/>
      <c r="TLF132" s="190"/>
      <c r="TLG132" s="190"/>
      <c r="TLH132" s="190"/>
      <c r="TLI132" s="190"/>
      <c r="TLJ132" s="190"/>
      <c r="TLK132" s="190"/>
      <c r="TLL132" s="190"/>
      <c r="TLM132" s="190"/>
      <c r="TLN132" s="190"/>
      <c r="TLO132" s="190"/>
      <c r="TLP132" s="190"/>
      <c r="TLQ132" s="190"/>
      <c r="TLR132" s="190"/>
      <c r="TLS132" s="190"/>
      <c r="TLT132" s="190"/>
      <c r="TLU132" s="190"/>
      <c r="TLV132" s="190"/>
      <c r="TLW132" s="190"/>
      <c r="TLX132" s="190"/>
      <c r="TLY132" s="190"/>
      <c r="TLZ132" s="190"/>
      <c r="TMA132" s="190"/>
      <c r="TMB132" s="190"/>
      <c r="TMC132" s="190"/>
      <c r="TMD132" s="190"/>
      <c r="TME132" s="190"/>
      <c r="TMF132" s="190"/>
      <c r="TMG132" s="190"/>
      <c r="TMH132" s="190"/>
      <c r="TMI132" s="190"/>
      <c r="TMJ132" s="190"/>
      <c r="TMK132" s="190"/>
      <c r="TML132" s="190"/>
      <c r="TMM132" s="190"/>
      <c r="TMN132" s="190"/>
      <c r="TMO132" s="190"/>
      <c r="TMP132" s="190"/>
      <c r="TMQ132" s="190"/>
      <c r="TMR132" s="190"/>
      <c r="TMS132" s="190"/>
      <c r="TMT132" s="190"/>
      <c r="TMU132" s="190"/>
      <c r="TMV132" s="190"/>
      <c r="TMW132" s="190"/>
      <c r="TMX132" s="190"/>
      <c r="TMY132" s="190"/>
      <c r="TMZ132" s="190"/>
      <c r="TNA132" s="190"/>
      <c r="TNB132" s="190"/>
      <c r="TNC132" s="190"/>
      <c r="TND132" s="190"/>
      <c r="TNE132" s="190"/>
      <c r="TNF132" s="190"/>
      <c r="TNG132" s="190"/>
      <c r="TNH132" s="190"/>
      <c r="TNI132" s="190"/>
      <c r="TNJ132" s="190"/>
      <c r="TNK132" s="190"/>
      <c r="TNL132" s="190"/>
      <c r="TNM132" s="190"/>
      <c r="TNN132" s="190"/>
      <c r="TNO132" s="190"/>
      <c r="TNP132" s="190"/>
      <c r="TNQ132" s="190"/>
      <c r="TNR132" s="190"/>
      <c r="TNS132" s="190"/>
      <c r="TNT132" s="190"/>
      <c r="TNU132" s="190"/>
      <c r="TNV132" s="190"/>
      <c r="TNW132" s="190"/>
      <c r="TNX132" s="190"/>
      <c r="TNY132" s="190"/>
      <c r="TNZ132" s="190"/>
      <c r="TOA132" s="190"/>
      <c r="TOB132" s="190"/>
      <c r="TOC132" s="190"/>
      <c r="TOD132" s="190"/>
      <c r="TOE132" s="190"/>
      <c r="TOF132" s="190"/>
      <c r="TOG132" s="190"/>
      <c r="TOH132" s="190"/>
      <c r="TOI132" s="190"/>
      <c r="TOJ132" s="190"/>
      <c r="TOK132" s="190"/>
      <c r="TOL132" s="190"/>
      <c r="TOM132" s="190"/>
      <c r="TON132" s="190"/>
      <c r="TOO132" s="190"/>
      <c r="TOP132" s="190"/>
      <c r="TOQ132" s="190"/>
      <c r="TOR132" s="190"/>
      <c r="TOS132" s="190"/>
      <c r="TOT132" s="190"/>
      <c r="TOU132" s="190"/>
      <c r="TOV132" s="190"/>
      <c r="TOW132" s="190"/>
      <c r="TOX132" s="190"/>
      <c r="TOY132" s="190"/>
      <c r="TOZ132" s="190"/>
      <c r="TPA132" s="190"/>
      <c r="TPB132" s="190"/>
      <c r="TPC132" s="190"/>
      <c r="TPD132" s="190"/>
      <c r="TPE132" s="190"/>
      <c r="TPF132" s="190"/>
      <c r="TPG132" s="190"/>
      <c r="TPH132" s="190"/>
      <c r="TPI132" s="190"/>
      <c r="TPJ132" s="190"/>
      <c r="TPK132" s="190"/>
      <c r="TPL132" s="190"/>
      <c r="TPM132" s="190"/>
      <c r="TPN132" s="190"/>
      <c r="TPO132" s="190"/>
      <c r="TPP132" s="190"/>
      <c r="TPQ132" s="190"/>
      <c r="TPR132" s="190"/>
      <c r="TPS132" s="190"/>
      <c r="TPT132" s="190"/>
      <c r="TPU132" s="190"/>
      <c r="TPV132" s="190"/>
      <c r="TPW132" s="190"/>
      <c r="TPX132" s="190"/>
      <c r="TPY132" s="190"/>
      <c r="TPZ132" s="190"/>
      <c r="TQA132" s="190"/>
      <c r="TQB132" s="190"/>
      <c r="TQC132" s="190"/>
      <c r="TQD132" s="190"/>
      <c r="TQE132" s="190"/>
      <c r="TQF132" s="190"/>
      <c r="TQG132" s="190"/>
      <c r="TQH132" s="190"/>
      <c r="TQI132" s="190"/>
      <c r="TQJ132" s="190"/>
      <c r="TQK132" s="190"/>
      <c r="TQL132" s="190"/>
      <c r="TQM132" s="190"/>
      <c r="TQN132" s="190"/>
      <c r="TQO132" s="190"/>
      <c r="TQP132" s="190"/>
      <c r="TQQ132" s="190"/>
      <c r="TQR132" s="190"/>
      <c r="TQS132" s="190"/>
      <c r="TQT132" s="190"/>
      <c r="TQU132" s="190"/>
      <c r="TQV132" s="190"/>
      <c r="TQW132" s="190"/>
      <c r="TQX132" s="190"/>
      <c r="TQY132" s="190"/>
      <c r="TQZ132" s="190"/>
      <c r="TRA132" s="190"/>
      <c r="TRB132" s="190"/>
      <c r="TRC132" s="190"/>
      <c r="TRD132" s="190"/>
      <c r="TRE132" s="190"/>
      <c r="TRF132" s="190"/>
      <c r="TRG132" s="190"/>
      <c r="TRH132" s="190"/>
      <c r="TRI132" s="190"/>
      <c r="TRJ132" s="190"/>
      <c r="TRK132" s="190"/>
      <c r="TRL132" s="190"/>
      <c r="TRM132" s="190"/>
      <c r="TRN132" s="190"/>
      <c r="TRO132" s="190"/>
      <c r="TRP132" s="190"/>
      <c r="TRQ132" s="190"/>
      <c r="TRR132" s="190"/>
      <c r="TRS132" s="190"/>
      <c r="TRT132" s="190"/>
      <c r="TRU132" s="190"/>
      <c r="TRV132" s="190"/>
      <c r="TRW132" s="190"/>
      <c r="TRX132" s="190"/>
      <c r="TRY132" s="190"/>
      <c r="TRZ132" s="190"/>
      <c r="TSA132" s="190"/>
      <c r="TSB132" s="190"/>
      <c r="TSC132" s="190"/>
      <c r="TSD132" s="190"/>
      <c r="TSE132" s="190"/>
      <c r="TSF132" s="190"/>
      <c r="TSG132" s="190"/>
      <c r="TSH132" s="190"/>
      <c r="TSI132" s="190"/>
      <c r="TSJ132" s="190"/>
      <c r="TSK132" s="190"/>
      <c r="TSL132" s="190"/>
      <c r="TSM132" s="190"/>
      <c r="TSN132" s="190"/>
      <c r="TSO132" s="190"/>
      <c r="TSP132" s="190"/>
      <c r="TSQ132" s="190"/>
      <c r="TSR132" s="190"/>
      <c r="TSS132" s="190"/>
      <c r="TST132" s="190"/>
      <c r="TSU132" s="190"/>
      <c r="TSV132" s="190"/>
      <c r="TSW132" s="190"/>
      <c r="TSX132" s="190"/>
      <c r="TSY132" s="190"/>
      <c r="TSZ132" s="190"/>
      <c r="TTA132" s="190"/>
      <c r="TTB132" s="190"/>
      <c r="TTC132" s="190"/>
      <c r="TTD132" s="190"/>
      <c r="TTE132" s="190"/>
      <c r="TTF132" s="190"/>
      <c r="TTG132" s="190"/>
      <c r="TTH132" s="190"/>
      <c r="TTI132" s="190"/>
      <c r="TTJ132" s="190"/>
      <c r="TTK132" s="190"/>
      <c r="TTL132" s="190"/>
      <c r="TTM132" s="190"/>
      <c r="TTN132" s="190"/>
      <c r="TTO132" s="190"/>
      <c r="TTP132" s="190"/>
      <c r="TTQ132" s="190"/>
      <c r="TTR132" s="190"/>
      <c r="TTS132" s="190"/>
      <c r="TTT132" s="190"/>
      <c r="TTU132" s="190"/>
      <c r="TTV132" s="190"/>
      <c r="TTW132" s="190"/>
      <c r="TTX132" s="190"/>
      <c r="TTY132" s="190"/>
      <c r="TTZ132" s="190"/>
      <c r="TUA132" s="190"/>
      <c r="TUB132" s="190"/>
      <c r="TUC132" s="190"/>
      <c r="TUD132" s="190"/>
      <c r="TUE132" s="190"/>
      <c r="TUF132" s="190"/>
      <c r="TUG132" s="190"/>
      <c r="TUH132" s="190"/>
      <c r="TUI132" s="190"/>
      <c r="TUJ132" s="190"/>
      <c r="TUK132" s="190"/>
      <c r="TUL132" s="190"/>
      <c r="TUM132" s="190"/>
      <c r="TUN132" s="190"/>
      <c r="TUO132" s="190"/>
      <c r="TUP132" s="190"/>
      <c r="TUQ132" s="190"/>
      <c r="TUR132" s="190"/>
      <c r="TUS132" s="190"/>
      <c r="TUT132" s="190"/>
      <c r="TUU132" s="190"/>
      <c r="TUV132" s="190"/>
      <c r="TUW132" s="190"/>
      <c r="TUX132" s="190"/>
      <c r="TUY132" s="190"/>
      <c r="TUZ132" s="190"/>
      <c r="TVA132" s="190"/>
      <c r="TVB132" s="190"/>
      <c r="TVC132" s="190"/>
      <c r="TVD132" s="190"/>
      <c r="TVE132" s="190"/>
      <c r="TVF132" s="190"/>
      <c r="TVG132" s="190"/>
      <c r="TVH132" s="190"/>
      <c r="TVI132" s="190"/>
      <c r="TVJ132" s="190"/>
      <c r="TVK132" s="190"/>
      <c r="TVL132" s="190"/>
      <c r="TVM132" s="190"/>
      <c r="TVN132" s="190"/>
      <c r="TVO132" s="190"/>
      <c r="TVP132" s="190"/>
      <c r="TVQ132" s="190"/>
      <c r="TVR132" s="190"/>
      <c r="TVS132" s="190"/>
      <c r="TVT132" s="190"/>
      <c r="TVU132" s="190"/>
      <c r="TVV132" s="190"/>
      <c r="TVW132" s="190"/>
      <c r="TVX132" s="190"/>
      <c r="TVY132" s="190"/>
      <c r="TVZ132" s="190"/>
      <c r="TWA132" s="190"/>
      <c r="TWB132" s="190"/>
      <c r="TWC132" s="190"/>
      <c r="TWD132" s="190"/>
      <c r="TWE132" s="190"/>
      <c r="TWF132" s="190"/>
      <c r="TWG132" s="190"/>
      <c r="TWH132" s="190"/>
      <c r="TWI132" s="190"/>
      <c r="TWJ132" s="190"/>
      <c r="TWK132" s="190"/>
      <c r="TWL132" s="190"/>
      <c r="TWM132" s="190"/>
      <c r="TWN132" s="190"/>
      <c r="TWO132" s="190"/>
      <c r="TWP132" s="190"/>
      <c r="TWQ132" s="190"/>
      <c r="TWR132" s="190"/>
      <c r="TWS132" s="190"/>
      <c r="TWT132" s="190"/>
      <c r="TWU132" s="190"/>
      <c r="TWV132" s="190"/>
      <c r="TWW132" s="190"/>
      <c r="TWX132" s="190"/>
      <c r="TWY132" s="190"/>
      <c r="TWZ132" s="190"/>
      <c r="TXA132" s="190"/>
      <c r="TXB132" s="190"/>
      <c r="TXC132" s="190"/>
      <c r="TXD132" s="190"/>
      <c r="TXE132" s="190"/>
      <c r="TXF132" s="190"/>
      <c r="TXG132" s="190"/>
      <c r="TXH132" s="190"/>
      <c r="TXI132" s="190"/>
      <c r="TXJ132" s="190"/>
      <c r="TXK132" s="190"/>
      <c r="TXL132" s="190"/>
      <c r="TXM132" s="190"/>
      <c r="TXN132" s="190"/>
      <c r="TXO132" s="190"/>
      <c r="TXP132" s="190"/>
      <c r="TXQ132" s="190"/>
      <c r="TXR132" s="190"/>
      <c r="TXS132" s="190"/>
      <c r="TXT132" s="190"/>
      <c r="TXU132" s="190"/>
      <c r="TXV132" s="190"/>
      <c r="TXW132" s="190"/>
      <c r="TXX132" s="190"/>
      <c r="TXY132" s="190"/>
      <c r="TXZ132" s="190"/>
      <c r="TYA132" s="190"/>
      <c r="TYB132" s="190"/>
      <c r="TYC132" s="190"/>
      <c r="TYD132" s="190"/>
      <c r="TYE132" s="190"/>
      <c r="TYF132" s="190"/>
      <c r="TYG132" s="190"/>
      <c r="TYH132" s="190"/>
      <c r="TYI132" s="190"/>
      <c r="TYJ132" s="190"/>
      <c r="TYK132" s="190"/>
      <c r="TYL132" s="190"/>
      <c r="TYM132" s="190"/>
      <c r="TYN132" s="190"/>
      <c r="TYO132" s="190"/>
      <c r="TYP132" s="190"/>
      <c r="TYQ132" s="190"/>
      <c r="TYR132" s="190"/>
      <c r="TYS132" s="190"/>
      <c r="TYT132" s="190"/>
      <c r="TYU132" s="190"/>
      <c r="TYV132" s="190"/>
      <c r="TYW132" s="190"/>
      <c r="TYX132" s="190"/>
      <c r="TYY132" s="190"/>
      <c r="TYZ132" s="190"/>
      <c r="TZA132" s="190"/>
      <c r="TZB132" s="190"/>
      <c r="TZC132" s="190"/>
      <c r="TZD132" s="190"/>
      <c r="TZE132" s="190"/>
      <c r="TZF132" s="190"/>
      <c r="TZG132" s="190"/>
      <c r="TZH132" s="190"/>
      <c r="TZI132" s="190"/>
      <c r="TZJ132" s="190"/>
      <c r="TZK132" s="190"/>
      <c r="TZL132" s="190"/>
      <c r="TZM132" s="190"/>
      <c r="TZN132" s="190"/>
      <c r="TZO132" s="190"/>
      <c r="TZP132" s="190"/>
      <c r="TZQ132" s="190"/>
      <c r="TZR132" s="190"/>
      <c r="TZS132" s="190"/>
      <c r="TZT132" s="190"/>
      <c r="TZU132" s="190"/>
      <c r="TZV132" s="190"/>
      <c r="TZW132" s="190"/>
      <c r="TZX132" s="190"/>
      <c r="TZY132" s="190"/>
      <c r="TZZ132" s="190"/>
      <c r="UAA132" s="190"/>
      <c r="UAB132" s="190"/>
      <c r="UAC132" s="190"/>
      <c r="UAD132" s="190"/>
      <c r="UAE132" s="190"/>
      <c r="UAF132" s="190"/>
      <c r="UAG132" s="190"/>
      <c r="UAH132" s="190"/>
      <c r="UAI132" s="190"/>
      <c r="UAJ132" s="190"/>
      <c r="UAK132" s="190"/>
      <c r="UAL132" s="190"/>
      <c r="UAM132" s="190"/>
      <c r="UAN132" s="190"/>
      <c r="UAO132" s="190"/>
      <c r="UAP132" s="190"/>
      <c r="UAQ132" s="190"/>
      <c r="UAR132" s="190"/>
      <c r="UAS132" s="190"/>
      <c r="UAT132" s="190"/>
      <c r="UAU132" s="190"/>
      <c r="UAV132" s="190"/>
      <c r="UAW132" s="190"/>
      <c r="UAX132" s="190"/>
      <c r="UAY132" s="190"/>
      <c r="UAZ132" s="190"/>
      <c r="UBA132" s="190"/>
      <c r="UBB132" s="190"/>
      <c r="UBC132" s="190"/>
      <c r="UBD132" s="190"/>
      <c r="UBE132" s="190"/>
      <c r="UBF132" s="190"/>
      <c r="UBG132" s="190"/>
      <c r="UBH132" s="190"/>
      <c r="UBI132" s="190"/>
      <c r="UBJ132" s="190"/>
      <c r="UBK132" s="190"/>
      <c r="UBL132" s="190"/>
      <c r="UBM132" s="190"/>
      <c r="UBN132" s="190"/>
      <c r="UBO132" s="190"/>
      <c r="UBP132" s="190"/>
      <c r="UBQ132" s="190"/>
      <c r="UBR132" s="190"/>
      <c r="UBS132" s="190"/>
      <c r="UBT132" s="190"/>
      <c r="UBU132" s="190"/>
      <c r="UBV132" s="190"/>
      <c r="UBW132" s="190"/>
      <c r="UBX132" s="190"/>
      <c r="UBY132" s="190"/>
      <c r="UBZ132" s="190"/>
      <c r="UCA132" s="190"/>
      <c r="UCB132" s="190"/>
      <c r="UCC132" s="190"/>
      <c r="UCD132" s="190"/>
      <c r="UCE132" s="190"/>
      <c r="UCF132" s="190"/>
      <c r="UCG132" s="190"/>
      <c r="UCH132" s="190"/>
      <c r="UCI132" s="190"/>
      <c r="UCJ132" s="190"/>
      <c r="UCK132" s="190"/>
      <c r="UCL132" s="190"/>
      <c r="UCM132" s="190"/>
      <c r="UCN132" s="190"/>
      <c r="UCO132" s="190"/>
      <c r="UCP132" s="190"/>
      <c r="UCQ132" s="190"/>
      <c r="UCR132" s="190"/>
      <c r="UCS132" s="190"/>
      <c r="UCT132" s="190"/>
      <c r="UCU132" s="190"/>
      <c r="UCV132" s="190"/>
      <c r="UCW132" s="190"/>
      <c r="UCX132" s="190"/>
      <c r="UCY132" s="190"/>
      <c r="UCZ132" s="190"/>
      <c r="UDA132" s="190"/>
      <c r="UDB132" s="190"/>
      <c r="UDC132" s="190"/>
      <c r="UDD132" s="190"/>
      <c r="UDE132" s="190"/>
      <c r="UDF132" s="190"/>
      <c r="UDG132" s="190"/>
      <c r="UDH132" s="190"/>
      <c r="UDI132" s="190"/>
      <c r="UDJ132" s="190"/>
      <c r="UDK132" s="190"/>
      <c r="UDL132" s="190"/>
      <c r="UDM132" s="190"/>
      <c r="UDN132" s="190"/>
      <c r="UDO132" s="190"/>
      <c r="UDP132" s="190"/>
      <c r="UDQ132" s="190"/>
      <c r="UDR132" s="190"/>
      <c r="UDS132" s="190"/>
      <c r="UDT132" s="190"/>
      <c r="UDU132" s="190"/>
      <c r="UDV132" s="190"/>
      <c r="UDW132" s="190"/>
      <c r="UDX132" s="190"/>
      <c r="UDY132" s="190"/>
      <c r="UDZ132" s="190"/>
      <c r="UEA132" s="190"/>
      <c r="UEB132" s="190"/>
      <c r="UEC132" s="190"/>
      <c r="UED132" s="190"/>
      <c r="UEE132" s="190"/>
      <c r="UEF132" s="190"/>
      <c r="UEG132" s="190"/>
      <c r="UEH132" s="190"/>
      <c r="UEI132" s="190"/>
      <c r="UEJ132" s="190"/>
      <c r="UEK132" s="190"/>
      <c r="UEL132" s="190"/>
      <c r="UEM132" s="190"/>
      <c r="UEN132" s="190"/>
      <c r="UEO132" s="190"/>
      <c r="UEP132" s="190"/>
      <c r="UEQ132" s="190"/>
      <c r="UER132" s="190"/>
      <c r="UES132" s="190"/>
      <c r="UET132" s="190"/>
      <c r="UEU132" s="190"/>
      <c r="UEV132" s="190"/>
      <c r="UEW132" s="190"/>
      <c r="UEX132" s="190"/>
      <c r="UEY132" s="190"/>
      <c r="UEZ132" s="190"/>
      <c r="UFA132" s="190"/>
      <c r="UFB132" s="190"/>
      <c r="UFC132" s="190"/>
      <c r="UFD132" s="190"/>
      <c r="UFE132" s="190"/>
      <c r="UFF132" s="190"/>
      <c r="UFG132" s="190"/>
      <c r="UFH132" s="190"/>
      <c r="UFI132" s="190"/>
      <c r="UFJ132" s="190"/>
      <c r="UFK132" s="190"/>
      <c r="UFL132" s="190"/>
      <c r="UFM132" s="190"/>
      <c r="UFN132" s="190"/>
      <c r="UFO132" s="190"/>
      <c r="UFP132" s="190"/>
      <c r="UFQ132" s="190"/>
      <c r="UFR132" s="190"/>
      <c r="UFS132" s="190"/>
      <c r="UFT132" s="190"/>
      <c r="UFU132" s="190"/>
      <c r="UFV132" s="190"/>
      <c r="UFW132" s="190"/>
      <c r="UFX132" s="190"/>
      <c r="UFY132" s="190"/>
      <c r="UFZ132" s="190"/>
      <c r="UGA132" s="190"/>
      <c r="UGB132" s="190"/>
      <c r="UGC132" s="190"/>
      <c r="UGD132" s="190"/>
      <c r="UGE132" s="190"/>
      <c r="UGF132" s="190"/>
      <c r="UGG132" s="190"/>
      <c r="UGH132" s="190"/>
      <c r="UGI132" s="190"/>
      <c r="UGJ132" s="190"/>
      <c r="UGK132" s="190"/>
      <c r="UGL132" s="190"/>
      <c r="UGM132" s="190"/>
      <c r="UGN132" s="190"/>
      <c r="UGO132" s="190"/>
      <c r="UGP132" s="190"/>
      <c r="UGQ132" s="190"/>
      <c r="UGR132" s="190"/>
      <c r="UGS132" s="190"/>
      <c r="UGT132" s="190"/>
      <c r="UGU132" s="190"/>
      <c r="UGV132" s="190"/>
      <c r="UGW132" s="190"/>
      <c r="UGX132" s="190"/>
      <c r="UGY132" s="190"/>
      <c r="UGZ132" s="190"/>
      <c r="UHA132" s="190"/>
      <c r="UHB132" s="190"/>
      <c r="UHC132" s="190"/>
      <c r="UHD132" s="190"/>
      <c r="UHE132" s="190"/>
      <c r="UHF132" s="190"/>
      <c r="UHG132" s="190"/>
      <c r="UHH132" s="190"/>
      <c r="UHI132" s="190"/>
      <c r="UHJ132" s="190"/>
      <c r="UHK132" s="190"/>
      <c r="UHL132" s="190"/>
      <c r="UHM132" s="190"/>
      <c r="UHN132" s="190"/>
      <c r="UHO132" s="190"/>
      <c r="UHP132" s="190"/>
      <c r="UHQ132" s="190"/>
      <c r="UHR132" s="190"/>
      <c r="UHS132" s="190"/>
      <c r="UHT132" s="190"/>
      <c r="UHU132" s="190"/>
      <c r="UHV132" s="190"/>
      <c r="UHW132" s="190"/>
      <c r="UHX132" s="190"/>
      <c r="UHY132" s="190"/>
      <c r="UHZ132" s="190"/>
      <c r="UIA132" s="190"/>
      <c r="UIB132" s="190"/>
      <c r="UIC132" s="190"/>
      <c r="UID132" s="190"/>
      <c r="UIE132" s="190"/>
      <c r="UIF132" s="190"/>
      <c r="UIG132" s="190"/>
      <c r="UIH132" s="190"/>
      <c r="UII132" s="190"/>
      <c r="UIJ132" s="190"/>
      <c r="UIK132" s="190"/>
      <c r="UIL132" s="190"/>
      <c r="UIM132" s="190"/>
      <c r="UIN132" s="190"/>
      <c r="UIO132" s="190"/>
      <c r="UIP132" s="190"/>
      <c r="UIQ132" s="190"/>
      <c r="UIR132" s="190"/>
      <c r="UIS132" s="190"/>
      <c r="UIT132" s="190"/>
      <c r="UIU132" s="190"/>
      <c r="UIV132" s="190"/>
      <c r="UIW132" s="190"/>
      <c r="UIX132" s="190"/>
      <c r="UIY132" s="190"/>
      <c r="UIZ132" s="190"/>
      <c r="UJA132" s="190"/>
      <c r="UJB132" s="190"/>
      <c r="UJC132" s="190"/>
      <c r="UJD132" s="190"/>
      <c r="UJE132" s="190"/>
      <c r="UJF132" s="190"/>
      <c r="UJG132" s="190"/>
      <c r="UJH132" s="190"/>
      <c r="UJI132" s="190"/>
      <c r="UJJ132" s="190"/>
      <c r="UJK132" s="190"/>
      <c r="UJL132" s="190"/>
      <c r="UJM132" s="190"/>
      <c r="UJN132" s="190"/>
      <c r="UJO132" s="190"/>
      <c r="UJP132" s="190"/>
      <c r="UJQ132" s="190"/>
      <c r="UJR132" s="190"/>
      <c r="UJS132" s="190"/>
      <c r="UJT132" s="190"/>
      <c r="UJU132" s="190"/>
      <c r="UJV132" s="190"/>
      <c r="UJW132" s="190"/>
      <c r="UJX132" s="190"/>
      <c r="UJY132" s="190"/>
      <c r="UJZ132" s="190"/>
      <c r="UKA132" s="190"/>
      <c r="UKB132" s="190"/>
      <c r="UKC132" s="190"/>
      <c r="UKD132" s="190"/>
      <c r="UKE132" s="190"/>
      <c r="UKF132" s="190"/>
      <c r="UKG132" s="190"/>
      <c r="UKH132" s="190"/>
      <c r="UKI132" s="190"/>
      <c r="UKJ132" s="190"/>
      <c r="UKK132" s="190"/>
      <c r="UKL132" s="190"/>
      <c r="UKM132" s="190"/>
      <c r="UKN132" s="190"/>
      <c r="UKO132" s="190"/>
      <c r="UKP132" s="190"/>
      <c r="UKQ132" s="190"/>
      <c r="UKR132" s="190"/>
      <c r="UKS132" s="190"/>
      <c r="UKT132" s="190"/>
      <c r="UKU132" s="190"/>
      <c r="UKV132" s="190"/>
      <c r="UKW132" s="190"/>
      <c r="UKX132" s="190"/>
      <c r="UKY132" s="190"/>
      <c r="UKZ132" s="190"/>
      <c r="ULA132" s="190"/>
      <c r="ULB132" s="190"/>
      <c r="ULC132" s="190"/>
      <c r="ULD132" s="190"/>
      <c r="ULE132" s="190"/>
      <c r="ULF132" s="190"/>
      <c r="ULG132" s="190"/>
      <c r="ULH132" s="190"/>
      <c r="ULI132" s="190"/>
      <c r="ULJ132" s="190"/>
      <c r="ULK132" s="190"/>
      <c r="ULL132" s="190"/>
      <c r="ULM132" s="190"/>
      <c r="ULN132" s="190"/>
      <c r="ULO132" s="190"/>
      <c r="ULP132" s="190"/>
      <c r="ULQ132" s="190"/>
      <c r="ULR132" s="190"/>
      <c r="ULS132" s="190"/>
      <c r="ULT132" s="190"/>
      <c r="ULU132" s="190"/>
      <c r="ULV132" s="190"/>
      <c r="ULW132" s="190"/>
      <c r="ULX132" s="190"/>
      <c r="ULY132" s="190"/>
      <c r="ULZ132" s="190"/>
      <c r="UMA132" s="190"/>
      <c r="UMB132" s="190"/>
      <c r="UMC132" s="190"/>
      <c r="UMD132" s="190"/>
      <c r="UME132" s="190"/>
      <c r="UMF132" s="190"/>
      <c r="UMG132" s="190"/>
      <c r="UMH132" s="190"/>
      <c r="UMI132" s="190"/>
      <c r="UMJ132" s="190"/>
      <c r="UMK132" s="190"/>
      <c r="UML132" s="190"/>
      <c r="UMM132" s="190"/>
      <c r="UMN132" s="190"/>
      <c r="UMO132" s="190"/>
      <c r="UMP132" s="190"/>
      <c r="UMQ132" s="190"/>
      <c r="UMR132" s="190"/>
      <c r="UMS132" s="190"/>
      <c r="UMT132" s="190"/>
      <c r="UMU132" s="190"/>
      <c r="UMV132" s="190"/>
      <c r="UMW132" s="190"/>
      <c r="UMX132" s="190"/>
      <c r="UMY132" s="190"/>
      <c r="UMZ132" s="190"/>
      <c r="UNA132" s="190"/>
      <c r="UNB132" s="190"/>
      <c r="UNC132" s="190"/>
      <c r="UND132" s="190"/>
      <c r="UNE132" s="190"/>
      <c r="UNF132" s="190"/>
      <c r="UNG132" s="190"/>
      <c r="UNH132" s="190"/>
      <c r="UNI132" s="190"/>
      <c r="UNJ132" s="190"/>
      <c r="UNK132" s="190"/>
      <c r="UNL132" s="190"/>
      <c r="UNM132" s="190"/>
      <c r="UNN132" s="190"/>
      <c r="UNO132" s="190"/>
      <c r="UNP132" s="190"/>
      <c r="UNQ132" s="190"/>
      <c r="UNR132" s="190"/>
      <c r="UNS132" s="190"/>
      <c r="UNT132" s="190"/>
      <c r="UNU132" s="190"/>
      <c r="UNV132" s="190"/>
      <c r="UNW132" s="190"/>
      <c r="UNX132" s="190"/>
      <c r="UNY132" s="190"/>
      <c r="UNZ132" s="190"/>
      <c r="UOA132" s="190"/>
      <c r="UOB132" s="190"/>
      <c r="UOC132" s="190"/>
      <c r="UOD132" s="190"/>
      <c r="UOE132" s="190"/>
      <c r="UOF132" s="190"/>
      <c r="UOG132" s="190"/>
      <c r="UOH132" s="190"/>
      <c r="UOI132" s="190"/>
      <c r="UOJ132" s="190"/>
      <c r="UOK132" s="190"/>
      <c r="UOL132" s="190"/>
      <c r="UOM132" s="190"/>
      <c r="UON132" s="190"/>
      <c r="UOO132" s="190"/>
      <c r="UOP132" s="190"/>
      <c r="UOQ132" s="190"/>
      <c r="UOR132" s="190"/>
      <c r="UOS132" s="190"/>
      <c r="UOT132" s="190"/>
      <c r="UOU132" s="190"/>
      <c r="UOV132" s="190"/>
      <c r="UOW132" s="190"/>
      <c r="UOX132" s="190"/>
      <c r="UOY132" s="190"/>
      <c r="UOZ132" s="190"/>
      <c r="UPA132" s="190"/>
      <c r="UPB132" s="190"/>
      <c r="UPC132" s="190"/>
      <c r="UPD132" s="190"/>
      <c r="UPE132" s="190"/>
      <c r="UPF132" s="190"/>
      <c r="UPG132" s="190"/>
      <c r="UPH132" s="190"/>
      <c r="UPI132" s="190"/>
      <c r="UPJ132" s="190"/>
      <c r="UPK132" s="190"/>
      <c r="UPL132" s="190"/>
      <c r="UPM132" s="190"/>
      <c r="UPN132" s="190"/>
      <c r="UPO132" s="190"/>
      <c r="UPP132" s="190"/>
      <c r="UPQ132" s="190"/>
      <c r="UPR132" s="190"/>
      <c r="UPS132" s="190"/>
      <c r="UPT132" s="190"/>
      <c r="UPU132" s="190"/>
      <c r="UPV132" s="190"/>
      <c r="UPW132" s="190"/>
      <c r="UPX132" s="190"/>
      <c r="UPY132" s="190"/>
      <c r="UPZ132" s="190"/>
      <c r="UQA132" s="190"/>
      <c r="UQB132" s="190"/>
      <c r="UQC132" s="190"/>
      <c r="UQD132" s="190"/>
      <c r="UQE132" s="190"/>
      <c r="UQF132" s="190"/>
      <c r="UQG132" s="190"/>
      <c r="UQH132" s="190"/>
      <c r="UQI132" s="190"/>
      <c r="UQJ132" s="190"/>
      <c r="UQK132" s="190"/>
      <c r="UQL132" s="190"/>
      <c r="UQM132" s="190"/>
      <c r="UQN132" s="190"/>
      <c r="UQO132" s="190"/>
      <c r="UQP132" s="190"/>
      <c r="UQQ132" s="190"/>
      <c r="UQR132" s="190"/>
      <c r="UQS132" s="190"/>
      <c r="UQT132" s="190"/>
      <c r="UQU132" s="190"/>
      <c r="UQV132" s="190"/>
      <c r="UQW132" s="190"/>
      <c r="UQX132" s="190"/>
      <c r="UQY132" s="190"/>
      <c r="UQZ132" s="190"/>
      <c r="URA132" s="190"/>
      <c r="URB132" s="190"/>
      <c r="URC132" s="190"/>
      <c r="URD132" s="190"/>
      <c r="URE132" s="190"/>
      <c r="URF132" s="190"/>
      <c r="URG132" s="190"/>
      <c r="URH132" s="190"/>
      <c r="URI132" s="190"/>
      <c r="URJ132" s="190"/>
      <c r="URK132" s="190"/>
      <c r="URL132" s="190"/>
      <c r="URM132" s="190"/>
      <c r="URN132" s="190"/>
      <c r="URO132" s="190"/>
      <c r="URP132" s="190"/>
      <c r="URQ132" s="190"/>
      <c r="URR132" s="190"/>
      <c r="URS132" s="190"/>
      <c r="URT132" s="190"/>
      <c r="URU132" s="190"/>
      <c r="URV132" s="190"/>
      <c r="URW132" s="190"/>
      <c r="URX132" s="190"/>
      <c r="URY132" s="190"/>
      <c r="URZ132" s="190"/>
      <c r="USA132" s="190"/>
      <c r="USB132" s="190"/>
      <c r="USC132" s="190"/>
      <c r="USD132" s="190"/>
      <c r="USE132" s="190"/>
      <c r="USF132" s="190"/>
      <c r="USG132" s="190"/>
      <c r="USH132" s="190"/>
      <c r="USI132" s="190"/>
      <c r="USJ132" s="190"/>
      <c r="USK132" s="190"/>
      <c r="USL132" s="190"/>
      <c r="USM132" s="190"/>
      <c r="USN132" s="190"/>
      <c r="USO132" s="190"/>
      <c r="USP132" s="190"/>
      <c r="USQ132" s="190"/>
      <c r="USR132" s="190"/>
      <c r="USS132" s="190"/>
      <c r="UST132" s="190"/>
      <c r="USU132" s="190"/>
      <c r="USV132" s="190"/>
      <c r="USW132" s="190"/>
      <c r="USX132" s="190"/>
      <c r="USY132" s="190"/>
      <c r="USZ132" s="190"/>
      <c r="UTA132" s="190"/>
      <c r="UTB132" s="190"/>
      <c r="UTC132" s="190"/>
      <c r="UTD132" s="190"/>
      <c r="UTE132" s="190"/>
      <c r="UTF132" s="190"/>
      <c r="UTG132" s="190"/>
      <c r="UTH132" s="190"/>
      <c r="UTI132" s="190"/>
      <c r="UTJ132" s="190"/>
      <c r="UTK132" s="190"/>
      <c r="UTL132" s="190"/>
      <c r="UTM132" s="190"/>
      <c r="UTN132" s="190"/>
      <c r="UTO132" s="190"/>
      <c r="UTP132" s="190"/>
      <c r="UTQ132" s="190"/>
      <c r="UTR132" s="190"/>
      <c r="UTS132" s="190"/>
      <c r="UTT132" s="190"/>
      <c r="UTU132" s="190"/>
      <c r="UTV132" s="190"/>
      <c r="UTW132" s="190"/>
      <c r="UTX132" s="190"/>
      <c r="UTY132" s="190"/>
      <c r="UTZ132" s="190"/>
      <c r="UUA132" s="190"/>
      <c r="UUB132" s="190"/>
      <c r="UUC132" s="190"/>
      <c r="UUD132" s="190"/>
      <c r="UUE132" s="190"/>
      <c r="UUF132" s="190"/>
      <c r="UUG132" s="190"/>
      <c r="UUH132" s="190"/>
      <c r="UUI132" s="190"/>
      <c r="UUJ132" s="190"/>
      <c r="UUK132" s="190"/>
      <c r="UUL132" s="190"/>
      <c r="UUM132" s="190"/>
      <c r="UUN132" s="190"/>
      <c r="UUO132" s="190"/>
      <c r="UUP132" s="190"/>
      <c r="UUQ132" s="190"/>
      <c r="UUR132" s="190"/>
      <c r="UUS132" s="190"/>
      <c r="UUT132" s="190"/>
      <c r="UUU132" s="190"/>
      <c r="UUV132" s="190"/>
      <c r="UUW132" s="190"/>
      <c r="UUX132" s="190"/>
      <c r="UUY132" s="190"/>
      <c r="UUZ132" s="190"/>
      <c r="UVA132" s="190"/>
      <c r="UVB132" s="190"/>
      <c r="UVC132" s="190"/>
      <c r="UVD132" s="190"/>
      <c r="UVE132" s="190"/>
      <c r="UVF132" s="190"/>
      <c r="UVG132" s="190"/>
      <c r="UVH132" s="190"/>
      <c r="UVI132" s="190"/>
      <c r="UVJ132" s="190"/>
      <c r="UVK132" s="190"/>
      <c r="UVL132" s="190"/>
      <c r="UVM132" s="190"/>
      <c r="UVN132" s="190"/>
      <c r="UVO132" s="190"/>
      <c r="UVP132" s="190"/>
      <c r="UVQ132" s="190"/>
      <c r="UVR132" s="190"/>
      <c r="UVS132" s="190"/>
      <c r="UVT132" s="190"/>
      <c r="UVU132" s="190"/>
      <c r="UVV132" s="190"/>
      <c r="UVW132" s="190"/>
      <c r="UVX132" s="190"/>
      <c r="UVY132" s="190"/>
      <c r="UVZ132" s="190"/>
      <c r="UWA132" s="190"/>
      <c r="UWB132" s="190"/>
      <c r="UWC132" s="190"/>
      <c r="UWD132" s="190"/>
      <c r="UWE132" s="190"/>
      <c r="UWF132" s="190"/>
      <c r="UWG132" s="190"/>
      <c r="UWH132" s="190"/>
      <c r="UWI132" s="190"/>
      <c r="UWJ132" s="190"/>
      <c r="UWK132" s="190"/>
      <c r="UWL132" s="190"/>
      <c r="UWM132" s="190"/>
      <c r="UWN132" s="190"/>
      <c r="UWO132" s="190"/>
      <c r="UWP132" s="190"/>
      <c r="UWQ132" s="190"/>
      <c r="UWR132" s="190"/>
      <c r="UWS132" s="190"/>
      <c r="UWT132" s="190"/>
      <c r="UWU132" s="190"/>
      <c r="UWV132" s="190"/>
      <c r="UWW132" s="190"/>
      <c r="UWX132" s="190"/>
      <c r="UWY132" s="190"/>
      <c r="UWZ132" s="190"/>
      <c r="UXA132" s="190"/>
      <c r="UXB132" s="190"/>
      <c r="UXC132" s="190"/>
      <c r="UXD132" s="190"/>
      <c r="UXE132" s="190"/>
      <c r="UXF132" s="190"/>
      <c r="UXG132" s="190"/>
      <c r="UXH132" s="190"/>
      <c r="UXI132" s="190"/>
      <c r="UXJ132" s="190"/>
      <c r="UXK132" s="190"/>
      <c r="UXL132" s="190"/>
      <c r="UXM132" s="190"/>
      <c r="UXN132" s="190"/>
      <c r="UXO132" s="190"/>
      <c r="UXP132" s="190"/>
      <c r="UXQ132" s="190"/>
      <c r="UXR132" s="190"/>
      <c r="UXS132" s="190"/>
      <c r="UXT132" s="190"/>
      <c r="UXU132" s="190"/>
      <c r="UXV132" s="190"/>
      <c r="UXW132" s="190"/>
      <c r="UXX132" s="190"/>
      <c r="UXY132" s="190"/>
      <c r="UXZ132" s="190"/>
      <c r="UYA132" s="190"/>
      <c r="UYB132" s="190"/>
      <c r="UYC132" s="190"/>
      <c r="UYD132" s="190"/>
      <c r="UYE132" s="190"/>
      <c r="UYF132" s="190"/>
      <c r="UYG132" s="190"/>
      <c r="UYH132" s="190"/>
      <c r="UYI132" s="190"/>
      <c r="UYJ132" s="190"/>
      <c r="UYK132" s="190"/>
      <c r="UYL132" s="190"/>
      <c r="UYM132" s="190"/>
      <c r="UYN132" s="190"/>
      <c r="UYO132" s="190"/>
      <c r="UYP132" s="190"/>
      <c r="UYQ132" s="190"/>
      <c r="UYR132" s="190"/>
      <c r="UYS132" s="190"/>
      <c r="UYT132" s="190"/>
      <c r="UYU132" s="190"/>
      <c r="UYV132" s="190"/>
      <c r="UYW132" s="190"/>
      <c r="UYX132" s="190"/>
      <c r="UYY132" s="190"/>
      <c r="UYZ132" s="190"/>
      <c r="UZA132" s="190"/>
      <c r="UZB132" s="190"/>
      <c r="UZC132" s="190"/>
      <c r="UZD132" s="190"/>
      <c r="UZE132" s="190"/>
      <c r="UZF132" s="190"/>
      <c r="UZG132" s="190"/>
      <c r="UZH132" s="190"/>
      <c r="UZI132" s="190"/>
      <c r="UZJ132" s="190"/>
      <c r="UZK132" s="190"/>
      <c r="UZL132" s="190"/>
      <c r="UZM132" s="190"/>
      <c r="UZN132" s="190"/>
      <c r="UZO132" s="190"/>
      <c r="UZP132" s="190"/>
      <c r="UZQ132" s="190"/>
      <c r="UZR132" s="190"/>
      <c r="UZS132" s="190"/>
      <c r="UZT132" s="190"/>
      <c r="UZU132" s="190"/>
      <c r="UZV132" s="190"/>
      <c r="UZW132" s="190"/>
      <c r="UZX132" s="190"/>
      <c r="UZY132" s="190"/>
      <c r="UZZ132" s="190"/>
      <c r="VAA132" s="190"/>
      <c r="VAB132" s="190"/>
      <c r="VAC132" s="190"/>
      <c r="VAD132" s="190"/>
      <c r="VAE132" s="190"/>
      <c r="VAF132" s="190"/>
      <c r="VAG132" s="190"/>
      <c r="VAH132" s="190"/>
      <c r="VAI132" s="190"/>
      <c r="VAJ132" s="190"/>
      <c r="VAK132" s="190"/>
      <c r="VAL132" s="190"/>
      <c r="VAM132" s="190"/>
      <c r="VAN132" s="190"/>
      <c r="VAO132" s="190"/>
      <c r="VAP132" s="190"/>
      <c r="VAQ132" s="190"/>
      <c r="VAR132" s="190"/>
      <c r="VAS132" s="190"/>
      <c r="VAT132" s="190"/>
      <c r="VAU132" s="190"/>
      <c r="VAV132" s="190"/>
      <c r="VAW132" s="190"/>
      <c r="VAX132" s="190"/>
      <c r="VAY132" s="190"/>
      <c r="VAZ132" s="190"/>
      <c r="VBA132" s="190"/>
      <c r="VBB132" s="190"/>
      <c r="VBC132" s="190"/>
      <c r="VBD132" s="190"/>
      <c r="VBE132" s="190"/>
      <c r="VBF132" s="190"/>
      <c r="VBG132" s="190"/>
      <c r="VBH132" s="190"/>
      <c r="VBI132" s="190"/>
      <c r="VBJ132" s="190"/>
      <c r="VBK132" s="190"/>
      <c r="VBL132" s="190"/>
      <c r="VBM132" s="190"/>
      <c r="VBN132" s="190"/>
      <c r="VBO132" s="190"/>
      <c r="VBP132" s="190"/>
      <c r="VBQ132" s="190"/>
      <c r="VBR132" s="190"/>
      <c r="VBS132" s="190"/>
      <c r="VBT132" s="190"/>
      <c r="VBU132" s="190"/>
      <c r="VBV132" s="190"/>
      <c r="VBW132" s="190"/>
      <c r="VBX132" s="190"/>
      <c r="VBY132" s="190"/>
      <c r="VBZ132" s="190"/>
      <c r="VCA132" s="190"/>
      <c r="VCB132" s="190"/>
      <c r="VCC132" s="190"/>
      <c r="VCD132" s="190"/>
      <c r="VCE132" s="190"/>
      <c r="VCF132" s="190"/>
      <c r="VCG132" s="190"/>
      <c r="VCH132" s="190"/>
      <c r="VCI132" s="190"/>
      <c r="VCJ132" s="190"/>
      <c r="VCK132" s="190"/>
      <c r="VCL132" s="190"/>
      <c r="VCM132" s="190"/>
      <c r="VCN132" s="190"/>
      <c r="VCO132" s="190"/>
      <c r="VCP132" s="190"/>
      <c r="VCQ132" s="190"/>
      <c r="VCR132" s="190"/>
      <c r="VCS132" s="190"/>
      <c r="VCT132" s="190"/>
      <c r="VCU132" s="190"/>
      <c r="VCV132" s="190"/>
      <c r="VCW132" s="190"/>
      <c r="VCX132" s="190"/>
      <c r="VCY132" s="190"/>
      <c r="VCZ132" s="190"/>
      <c r="VDA132" s="190"/>
      <c r="VDB132" s="190"/>
      <c r="VDC132" s="190"/>
      <c r="VDD132" s="190"/>
      <c r="VDE132" s="190"/>
      <c r="VDF132" s="190"/>
      <c r="VDG132" s="190"/>
      <c r="VDH132" s="190"/>
      <c r="VDI132" s="190"/>
      <c r="VDJ132" s="190"/>
      <c r="VDK132" s="190"/>
      <c r="VDL132" s="190"/>
      <c r="VDM132" s="190"/>
      <c r="VDN132" s="190"/>
      <c r="VDO132" s="190"/>
      <c r="VDP132" s="190"/>
      <c r="VDQ132" s="190"/>
      <c r="VDR132" s="190"/>
      <c r="VDS132" s="190"/>
      <c r="VDT132" s="190"/>
      <c r="VDU132" s="190"/>
      <c r="VDV132" s="190"/>
      <c r="VDW132" s="190"/>
      <c r="VDX132" s="190"/>
      <c r="VDY132" s="190"/>
      <c r="VDZ132" s="190"/>
      <c r="VEA132" s="190"/>
      <c r="VEB132" s="190"/>
      <c r="VEC132" s="190"/>
      <c r="VED132" s="190"/>
      <c r="VEE132" s="190"/>
      <c r="VEF132" s="190"/>
      <c r="VEG132" s="190"/>
      <c r="VEH132" s="190"/>
      <c r="VEI132" s="190"/>
      <c r="VEJ132" s="190"/>
      <c r="VEK132" s="190"/>
      <c r="VEL132" s="190"/>
      <c r="VEM132" s="190"/>
      <c r="VEN132" s="190"/>
      <c r="VEO132" s="190"/>
      <c r="VEP132" s="190"/>
      <c r="VEQ132" s="190"/>
      <c r="VER132" s="190"/>
      <c r="VES132" s="190"/>
      <c r="VET132" s="190"/>
      <c r="VEU132" s="190"/>
      <c r="VEV132" s="190"/>
      <c r="VEW132" s="190"/>
      <c r="VEX132" s="190"/>
      <c r="VEY132" s="190"/>
      <c r="VEZ132" s="190"/>
      <c r="VFA132" s="190"/>
      <c r="VFB132" s="190"/>
      <c r="VFC132" s="190"/>
      <c r="VFD132" s="190"/>
      <c r="VFE132" s="190"/>
      <c r="VFF132" s="190"/>
      <c r="VFG132" s="190"/>
      <c r="VFH132" s="190"/>
      <c r="VFI132" s="190"/>
      <c r="VFJ132" s="190"/>
      <c r="VFK132" s="190"/>
      <c r="VFL132" s="190"/>
      <c r="VFM132" s="190"/>
      <c r="VFN132" s="190"/>
      <c r="VFO132" s="190"/>
      <c r="VFP132" s="190"/>
      <c r="VFQ132" s="190"/>
      <c r="VFR132" s="190"/>
      <c r="VFS132" s="190"/>
      <c r="VFT132" s="190"/>
      <c r="VFU132" s="190"/>
      <c r="VFV132" s="190"/>
      <c r="VFW132" s="190"/>
      <c r="VFX132" s="190"/>
      <c r="VFY132" s="190"/>
      <c r="VFZ132" s="190"/>
      <c r="VGA132" s="190"/>
      <c r="VGB132" s="190"/>
      <c r="VGC132" s="190"/>
      <c r="VGD132" s="190"/>
      <c r="VGE132" s="190"/>
      <c r="VGF132" s="190"/>
      <c r="VGG132" s="190"/>
      <c r="VGH132" s="190"/>
      <c r="VGI132" s="190"/>
      <c r="VGJ132" s="190"/>
      <c r="VGK132" s="190"/>
      <c r="VGL132" s="190"/>
      <c r="VGM132" s="190"/>
      <c r="VGN132" s="190"/>
      <c r="VGO132" s="190"/>
      <c r="VGP132" s="190"/>
      <c r="VGQ132" s="190"/>
      <c r="VGR132" s="190"/>
      <c r="VGS132" s="190"/>
      <c r="VGT132" s="190"/>
      <c r="VGU132" s="190"/>
      <c r="VGV132" s="190"/>
      <c r="VGW132" s="190"/>
      <c r="VGX132" s="190"/>
      <c r="VGY132" s="190"/>
      <c r="VGZ132" s="190"/>
      <c r="VHA132" s="190"/>
      <c r="VHB132" s="190"/>
      <c r="VHC132" s="190"/>
      <c r="VHD132" s="190"/>
      <c r="VHE132" s="190"/>
      <c r="VHF132" s="190"/>
      <c r="VHG132" s="190"/>
      <c r="VHH132" s="190"/>
      <c r="VHI132" s="190"/>
      <c r="VHJ132" s="190"/>
      <c r="VHK132" s="190"/>
      <c r="VHL132" s="190"/>
      <c r="VHM132" s="190"/>
      <c r="VHN132" s="190"/>
      <c r="VHO132" s="190"/>
      <c r="VHP132" s="190"/>
      <c r="VHQ132" s="190"/>
      <c r="VHR132" s="190"/>
      <c r="VHS132" s="190"/>
      <c r="VHT132" s="190"/>
      <c r="VHU132" s="190"/>
      <c r="VHV132" s="190"/>
      <c r="VHW132" s="190"/>
      <c r="VHX132" s="190"/>
      <c r="VHY132" s="190"/>
      <c r="VHZ132" s="190"/>
      <c r="VIA132" s="190"/>
      <c r="VIB132" s="190"/>
      <c r="VIC132" s="190"/>
      <c r="VID132" s="190"/>
      <c r="VIE132" s="190"/>
      <c r="VIF132" s="190"/>
      <c r="VIG132" s="190"/>
      <c r="VIH132" s="190"/>
      <c r="VII132" s="190"/>
      <c r="VIJ132" s="190"/>
      <c r="VIK132" s="190"/>
      <c r="VIL132" s="190"/>
      <c r="VIM132" s="190"/>
      <c r="VIN132" s="190"/>
      <c r="VIO132" s="190"/>
      <c r="VIP132" s="190"/>
      <c r="VIQ132" s="190"/>
      <c r="VIR132" s="190"/>
      <c r="VIS132" s="190"/>
      <c r="VIT132" s="190"/>
      <c r="VIU132" s="190"/>
      <c r="VIV132" s="190"/>
      <c r="VIW132" s="190"/>
      <c r="VIX132" s="190"/>
      <c r="VIY132" s="190"/>
      <c r="VIZ132" s="190"/>
      <c r="VJA132" s="190"/>
      <c r="VJB132" s="190"/>
      <c r="VJC132" s="190"/>
      <c r="VJD132" s="190"/>
      <c r="VJE132" s="190"/>
      <c r="VJF132" s="190"/>
      <c r="VJG132" s="190"/>
      <c r="VJH132" s="190"/>
      <c r="VJI132" s="190"/>
      <c r="VJJ132" s="190"/>
      <c r="VJK132" s="190"/>
      <c r="VJL132" s="190"/>
      <c r="VJM132" s="190"/>
      <c r="VJN132" s="190"/>
      <c r="VJO132" s="190"/>
      <c r="VJP132" s="190"/>
      <c r="VJQ132" s="190"/>
      <c r="VJR132" s="190"/>
      <c r="VJS132" s="190"/>
      <c r="VJT132" s="190"/>
      <c r="VJU132" s="190"/>
      <c r="VJV132" s="190"/>
      <c r="VJW132" s="190"/>
      <c r="VJX132" s="190"/>
      <c r="VJY132" s="190"/>
      <c r="VJZ132" s="190"/>
      <c r="VKA132" s="190"/>
      <c r="VKB132" s="190"/>
      <c r="VKC132" s="190"/>
      <c r="VKD132" s="190"/>
      <c r="VKE132" s="190"/>
      <c r="VKF132" s="190"/>
      <c r="VKG132" s="190"/>
      <c r="VKH132" s="190"/>
      <c r="VKI132" s="190"/>
      <c r="VKJ132" s="190"/>
      <c r="VKK132" s="190"/>
      <c r="VKL132" s="190"/>
      <c r="VKM132" s="190"/>
      <c r="VKN132" s="190"/>
      <c r="VKO132" s="190"/>
      <c r="VKP132" s="190"/>
      <c r="VKQ132" s="190"/>
      <c r="VKR132" s="190"/>
      <c r="VKS132" s="190"/>
      <c r="VKT132" s="190"/>
      <c r="VKU132" s="190"/>
      <c r="VKV132" s="190"/>
      <c r="VKW132" s="190"/>
      <c r="VKX132" s="190"/>
      <c r="VKY132" s="190"/>
      <c r="VKZ132" s="190"/>
      <c r="VLA132" s="190"/>
      <c r="VLB132" s="190"/>
      <c r="VLC132" s="190"/>
      <c r="VLD132" s="190"/>
      <c r="VLE132" s="190"/>
      <c r="VLF132" s="190"/>
      <c r="VLG132" s="190"/>
      <c r="VLH132" s="190"/>
      <c r="VLI132" s="190"/>
      <c r="VLJ132" s="190"/>
      <c r="VLK132" s="190"/>
      <c r="VLL132" s="190"/>
      <c r="VLM132" s="190"/>
      <c r="VLN132" s="190"/>
      <c r="VLO132" s="190"/>
      <c r="VLP132" s="190"/>
      <c r="VLQ132" s="190"/>
      <c r="VLR132" s="190"/>
      <c r="VLS132" s="190"/>
      <c r="VLT132" s="190"/>
      <c r="VLU132" s="190"/>
      <c r="VLV132" s="190"/>
      <c r="VLW132" s="190"/>
      <c r="VLX132" s="190"/>
      <c r="VLY132" s="190"/>
      <c r="VLZ132" s="190"/>
      <c r="VMA132" s="190"/>
      <c r="VMB132" s="190"/>
      <c r="VMC132" s="190"/>
      <c r="VMD132" s="190"/>
      <c r="VME132" s="190"/>
      <c r="VMF132" s="190"/>
      <c r="VMG132" s="190"/>
      <c r="VMH132" s="190"/>
      <c r="VMI132" s="190"/>
      <c r="VMJ132" s="190"/>
      <c r="VMK132" s="190"/>
      <c r="VML132" s="190"/>
      <c r="VMM132" s="190"/>
      <c r="VMN132" s="190"/>
      <c r="VMO132" s="190"/>
      <c r="VMP132" s="190"/>
      <c r="VMQ132" s="190"/>
      <c r="VMR132" s="190"/>
      <c r="VMS132" s="190"/>
      <c r="VMT132" s="190"/>
      <c r="VMU132" s="190"/>
      <c r="VMV132" s="190"/>
      <c r="VMW132" s="190"/>
      <c r="VMX132" s="190"/>
      <c r="VMY132" s="190"/>
      <c r="VMZ132" s="190"/>
      <c r="VNA132" s="190"/>
      <c r="VNB132" s="190"/>
      <c r="VNC132" s="190"/>
      <c r="VND132" s="190"/>
      <c r="VNE132" s="190"/>
      <c r="VNF132" s="190"/>
      <c r="VNG132" s="190"/>
      <c r="VNH132" s="190"/>
      <c r="VNI132" s="190"/>
      <c r="VNJ132" s="190"/>
      <c r="VNK132" s="190"/>
      <c r="VNL132" s="190"/>
      <c r="VNM132" s="190"/>
      <c r="VNN132" s="190"/>
      <c r="VNO132" s="190"/>
      <c r="VNP132" s="190"/>
      <c r="VNQ132" s="190"/>
      <c r="VNR132" s="190"/>
      <c r="VNS132" s="190"/>
      <c r="VNT132" s="190"/>
      <c r="VNU132" s="190"/>
      <c r="VNV132" s="190"/>
      <c r="VNW132" s="190"/>
      <c r="VNX132" s="190"/>
      <c r="VNY132" s="190"/>
      <c r="VNZ132" s="190"/>
      <c r="VOA132" s="190"/>
      <c r="VOB132" s="190"/>
      <c r="VOC132" s="190"/>
      <c r="VOD132" s="190"/>
      <c r="VOE132" s="190"/>
      <c r="VOF132" s="190"/>
      <c r="VOG132" s="190"/>
      <c r="VOH132" s="190"/>
      <c r="VOI132" s="190"/>
      <c r="VOJ132" s="190"/>
      <c r="VOK132" s="190"/>
      <c r="VOL132" s="190"/>
      <c r="VOM132" s="190"/>
      <c r="VON132" s="190"/>
      <c r="VOO132" s="190"/>
      <c r="VOP132" s="190"/>
      <c r="VOQ132" s="190"/>
      <c r="VOR132" s="190"/>
      <c r="VOS132" s="190"/>
      <c r="VOT132" s="190"/>
      <c r="VOU132" s="190"/>
      <c r="VOV132" s="190"/>
      <c r="VOW132" s="190"/>
      <c r="VOX132" s="190"/>
      <c r="VOY132" s="190"/>
      <c r="VOZ132" s="190"/>
      <c r="VPA132" s="190"/>
      <c r="VPB132" s="190"/>
      <c r="VPC132" s="190"/>
      <c r="VPD132" s="190"/>
      <c r="VPE132" s="190"/>
      <c r="VPF132" s="190"/>
      <c r="VPG132" s="190"/>
      <c r="VPH132" s="190"/>
      <c r="VPI132" s="190"/>
      <c r="VPJ132" s="190"/>
      <c r="VPK132" s="190"/>
      <c r="VPL132" s="190"/>
      <c r="VPM132" s="190"/>
      <c r="VPN132" s="190"/>
      <c r="VPO132" s="190"/>
      <c r="VPP132" s="190"/>
      <c r="VPQ132" s="190"/>
      <c r="VPR132" s="190"/>
      <c r="VPS132" s="190"/>
      <c r="VPT132" s="190"/>
      <c r="VPU132" s="190"/>
      <c r="VPV132" s="190"/>
      <c r="VPW132" s="190"/>
      <c r="VPX132" s="190"/>
      <c r="VPY132" s="190"/>
      <c r="VPZ132" s="190"/>
      <c r="VQA132" s="190"/>
      <c r="VQB132" s="190"/>
      <c r="VQC132" s="190"/>
      <c r="VQD132" s="190"/>
      <c r="VQE132" s="190"/>
      <c r="VQF132" s="190"/>
      <c r="VQG132" s="190"/>
      <c r="VQH132" s="190"/>
      <c r="VQI132" s="190"/>
      <c r="VQJ132" s="190"/>
      <c r="VQK132" s="190"/>
      <c r="VQL132" s="190"/>
      <c r="VQM132" s="190"/>
      <c r="VQN132" s="190"/>
      <c r="VQO132" s="190"/>
      <c r="VQP132" s="190"/>
      <c r="VQQ132" s="190"/>
      <c r="VQR132" s="190"/>
      <c r="VQS132" s="190"/>
      <c r="VQT132" s="190"/>
      <c r="VQU132" s="190"/>
      <c r="VQV132" s="190"/>
      <c r="VQW132" s="190"/>
      <c r="VQX132" s="190"/>
      <c r="VQY132" s="190"/>
      <c r="VQZ132" s="190"/>
      <c r="VRA132" s="190"/>
      <c r="VRB132" s="190"/>
      <c r="VRC132" s="190"/>
      <c r="VRD132" s="190"/>
      <c r="VRE132" s="190"/>
      <c r="VRF132" s="190"/>
      <c r="VRG132" s="190"/>
      <c r="VRH132" s="190"/>
      <c r="VRI132" s="190"/>
      <c r="VRJ132" s="190"/>
      <c r="VRK132" s="190"/>
      <c r="VRL132" s="190"/>
      <c r="VRM132" s="190"/>
      <c r="VRN132" s="190"/>
      <c r="VRO132" s="190"/>
      <c r="VRP132" s="190"/>
      <c r="VRQ132" s="190"/>
      <c r="VRR132" s="190"/>
      <c r="VRS132" s="190"/>
      <c r="VRT132" s="190"/>
      <c r="VRU132" s="190"/>
      <c r="VRV132" s="190"/>
      <c r="VRW132" s="190"/>
      <c r="VRX132" s="190"/>
      <c r="VRY132" s="190"/>
      <c r="VRZ132" s="190"/>
      <c r="VSA132" s="190"/>
      <c r="VSB132" s="190"/>
      <c r="VSC132" s="190"/>
      <c r="VSD132" s="190"/>
      <c r="VSE132" s="190"/>
      <c r="VSF132" s="190"/>
      <c r="VSG132" s="190"/>
      <c r="VSH132" s="190"/>
      <c r="VSI132" s="190"/>
      <c r="VSJ132" s="190"/>
      <c r="VSK132" s="190"/>
      <c r="VSL132" s="190"/>
      <c r="VSM132" s="190"/>
      <c r="VSN132" s="190"/>
      <c r="VSO132" s="190"/>
      <c r="VSP132" s="190"/>
      <c r="VSQ132" s="190"/>
      <c r="VSR132" s="190"/>
      <c r="VSS132" s="190"/>
      <c r="VST132" s="190"/>
      <c r="VSU132" s="190"/>
      <c r="VSV132" s="190"/>
      <c r="VSW132" s="190"/>
      <c r="VSX132" s="190"/>
      <c r="VSY132" s="190"/>
      <c r="VSZ132" s="190"/>
      <c r="VTA132" s="190"/>
      <c r="VTB132" s="190"/>
      <c r="VTC132" s="190"/>
      <c r="VTD132" s="190"/>
      <c r="VTE132" s="190"/>
      <c r="VTF132" s="190"/>
      <c r="VTG132" s="190"/>
      <c r="VTH132" s="190"/>
      <c r="VTI132" s="190"/>
      <c r="VTJ132" s="190"/>
      <c r="VTK132" s="190"/>
      <c r="VTL132" s="190"/>
      <c r="VTM132" s="190"/>
      <c r="VTN132" s="190"/>
      <c r="VTO132" s="190"/>
      <c r="VTP132" s="190"/>
      <c r="VTQ132" s="190"/>
      <c r="VTR132" s="190"/>
      <c r="VTS132" s="190"/>
      <c r="VTT132" s="190"/>
      <c r="VTU132" s="190"/>
      <c r="VTV132" s="190"/>
      <c r="VTW132" s="190"/>
      <c r="VTX132" s="190"/>
      <c r="VTY132" s="190"/>
      <c r="VTZ132" s="190"/>
      <c r="VUA132" s="190"/>
      <c r="VUB132" s="190"/>
      <c r="VUC132" s="190"/>
      <c r="VUD132" s="190"/>
      <c r="VUE132" s="190"/>
      <c r="VUF132" s="190"/>
      <c r="VUG132" s="190"/>
      <c r="VUH132" s="190"/>
      <c r="VUI132" s="190"/>
      <c r="VUJ132" s="190"/>
      <c r="VUK132" s="190"/>
      <c r="VUL132" s="190"/>
      <c r="VUM132" s="190"/>
      <c r="VUN132" s="190"/>
      <c r="VUO132" s="190"/>
      <c r="VUP132" s="190"/>
      <c r="VUQ132" s="190"/>
      <c r="VUR132" s="190"/>
      <c r="VUS132" s="190"/>
      <c r="VUT132" s="190"/>
      <c r="VUU132" s="190"/>
      <c r="VUV132" s="190"/>
      <c r="VUW132" s="190"/>
      <c r="VUX132" s="190"/>
      <c r="VUY132" s="190"/>
      <c r="VUZ132" s="190"/>
      <c r="VVA132" s="190"/>
      <c r="VVB132" s="190"/>
      <c r="VVC132" s="190"/>
      <c r="VVD132" s="190"/>
      <c r="VVE132" s="190"/>
      <c r="VVF132" s="190"/>
      <c r="VVG132" s="190"/>
      <c r="VVH132" s="190"/>
      <c r="VVI132" s="190"/>
      <c r="VVJ132" s="190"/>
      <c r="VVK132" s="190"/>
      <c r="VVL132" s="190"/>
      <c r="VVM132" s="190"/>
      <c r="VVN132" s="190"/>
      <c r="VVO132" s="190"/>
      <c r="VVP132" s="190"/>
      <c r="VVQ132" s="190"/>
      <c r="VVR132" s="190"/>
      <c r="VVS132" s="190"/>
      <c r="VVT132" s="190"/>
      <c r="VVU132" s="190"/>
      <c r="VVV132" s="190"/>
      <c r="VVW132" s="190"/>
      <c r="VVX132" s="190"/>
      <c r="VVY132" s="190"/>
      <c r="VVZ132" s="190"/>
      <c r="VWA132" s="190"/>
      <c r="VWB132" s="190"/>
      <c r="VWC132" s="190"/>
      <c r="VWD132" s="190"/>
      <c r="VWE132" s="190"/>
      <c r="VWF132" s="190"/>
      <c r="VWG132" s="190"/>
      <c r="VWH132" s="190"/>
      <c r="VWI132" s="190"/>
      <c r="VWJ132" s="190"/>
      <c r="VWK132" s="190"/>
      <c r="VWL132" s="190"/>
      <c r="VWM132" s="190"/>
      <c r="VWN132" s="190"/>
      <c r="VWO132" s="190"/>
      <c r="VWP132" s="190"/>
      <c r="VWQ132" s="190"/>
      <c r="VWR132" s="190"/>
      <c r="VWS132" s="190"/>
      <c r="VWT132" s="190"/>
      <c r="VWU132" s="190"/>
      <c r="VWV132" s="190"/>
      <c r="VWW132" s="190"/>
      <c r="VWX132" s="190"/>
      <c r="VWY132" s="190"/>
      <c r="VWZ132" s="190"/>
      <c r="VXA132" s="190"/>
      <c r="VXB132" s="190"/>
      <c r="VXC132" s="190"/>
      <c r="VXD132" s="190"/>
      <c r="VXE132" s="190"/>
      <c r="VXF132" s="190"/>
      <c r="VXG132" s="190"/>
      <c r="VXH132" s="190"/>
      <c r="VXI132" s="190"/>
      <c r="VXJ132" s="190"/>
      <c r="VXK132" s="190"/>
      <c r="VXL132" s="190"/>
      <c r="VXM132" s="190"/>
      <c r="VXN132" s="190"/>
      <c r="VXO132" s="190"/>
      <c r="VXP132" s="190"/>
      <c r="VXQ132" s="190"/>
      <c r="VXR132" s="190"/>
      <c r="VXS132" s="190"/>
      <c r="VXT132" s="190"/>
      <c r="VXU132" s="190"/>
      <c r="VXV132" s="190"/>
      <c r="VXW132" s="190"/>
      <c r="VXX132" s="190"/>
      <c r="VXY132" s="190"/>
      <c r="VXZ132" s="190"/>
      <c r="VYA132" s="190"/>
      <c r="VYB132" s="190"/>
      <c r="VYC132" s="190"/>
      <c r="VYD132" s="190"/>
      <c r="VYE132" s="190"/>
      <c r="VYF132" s="190"/>
      <c r="VYG132" s="190"/>
      <c r="VYH132" s="190"/>
      <c r="VYI132" s="190"/>
      <c r="VYJ132" s="190"/>
      <c r="VYK132" s="190"/>
      <c r="VYL132" s="190"/>
      <c r="VYM132" s="190"/>
      <c r="VYN132" s="190"/>
      <c r="VYO132" s="190"/>
      <c r="VYP132" s="190"/>
      <c r="VYQ132" s="190"/>
      <c r="VYR132" s="190"/>
      <c r="VYS132" s="190"/>
      <c r="VYT132" s="190"/>
      <c r="VYU132" s="190"/>
      <c r="VYV132" s="190"/>
      <c r="VYW132" s="190"/>
      <c r="VYX132" s="190"/>
      <c r="VYY132" s="190"/>
      <c r="VYZ132" s="190"/>
      <c r="VZA132" s="190"/>
      <c r="VZB132" s="190"/>
      <c r="VZC132" s="190"/>
      <c r="VZD132" s="190"/>
      <c r="VZE132" s="190"/>
      <c r="VZF132" s="190"/>
      <c r="VZG132" s="190"/>
      <c r="VZH132" s="190"/>
      <c r="VZI132" s="190"/>
      <c r="VZJ132" s="190"/>
      <c r="VZK132" s="190"/>
      <c r="VZL132" s="190"/>
      <c r="VZM132" s="190"/>
      <c r="VZN132" s="190"/>
      <c r="VZO132" s="190"/>
      <c r="VZP132" s="190"/>
      <c r="VZQ132" s="190"/>
      <c r="VZR132" s="190"/>
      <c r="VZS132" s="190"/>
      <c r="VZT132" s="190"/>
      <c r="VZU132" s="190"/>
      <c r="VZV132" s="190"/>
      <c r="VZW132" s="190"/>
      <c r="VZX132" s="190"/>
      <c r="VZY132" s="190"/>
      <c r="VZZ132" s="190"/>
      <c r="WAA132" s="190"/>
      <c r="WAB132" s="190"/>
      <c r="WAC132" s="190"/>
      <c r="WAD132" s="190"/>
      <c r="WAE132" s="190"/>
      <c r="WAF132" s="190"/>
      <c r="WAG132" s="190"/>
      <c r="WAH132" s="190"/>
      <c r="WAI132" s="190"/>
      <c r="WAJ132" s="190"/>
      <c r="WAK132" s="190"/>
      <c r="WAL132" s="190"/>
      <c r="WAM132" s="190"/>
      <c r="WAN132" s="190"/>
      <c r="WAO132" s="190"/>
      <c r="WAP132" s="190"/>
      <c r="WAQ132" s="190"/>
      <c r="WAR132" s="190"/>
      <c r="WAS132" s="190"/>
      <c r="WAT132" s="190"/>
      <c r="WAU132" s="190"/>
      <c r="WAV132" s="190"/>
      <c r="WAW132" s="190"/>
      <c r="WAX132" s="190"/>
      <c r="WAY132" s="190"/>
      <c r="WAZ132" s="190"/>
      <c r="WBA132" s="190"/>
      <c r="WBB132" s="190"/>
      <c r="WBC132" s="190"/>
      <c r="WBD132" s="190"/>
      <c r="WBE132" s="190"/>
      <c r="WBF132" s="190"/>
      <c r="WBG132" s="190"/>
      <c r="WBH132" s="190"/>
      <c r="WBI132" s="190"/>
      <c r="WBJ132" s="190"/>
      <c r="WBK132" s="190"/>
      <c r="WBL132" s="190"/>
      <c r="WBM132" s="190"/>
      <c r="WBN132" s="190"/>
      <c r="WBO132" s="190"/>
      <c r="WBP132" s="190"/>
      <c r="WBQ132" s="190"/>
      <c r="WBR132" s="190"/>
      <c r="WBS132" s="190"/>
      <c r="WBT132" s="190"/>
      <c r="WBU132" s="190"/>
      <c r="WBV132" s="190"/>
      <c r="WBW132" s="190"/>
      <c r="WBX132" s="190"/>
      <c r="WBY132" s="190"/>
      <c r="WBZ132" s="190"/>
      <c r="WCA132" s="190"/>
      <c r="WCB132" s="190"/>
      <c r="WCC132" s="190"/>
      <c r="WCD132" s="190"/>
      <c r="WCE132" s="190"/>
      <c r="WCF132" s="190"/>
      <c r="WCG132" s="190"/>
      <c r="WCH132" s="190"/>
      <c r="WCI132" s="190"/>
      <c r="WCJ132" s="190"/>
      <c r="WCK132" s="190"/>
      <c r="WCL132" s="190"/>
      <c r="WCM132" s="190"/>
      <c r="WCN132" s="190"/>
      <c r="WCO132" s="190"/>
      <c r="WCP132" s="190"/>
      <c r="WCQ132" s="190"/>
      <c r="WCR132" s="190"/>
      <c r="WCS132" s="190"/>
      <c r="WCT132" s="190"/>
      <c r="WCU132" s="190"/>
      <c r="WCV132" s="190"/>
      <c r="WCW132" s="190"/>
      <c r="WCX132" s="190"/>
      <c r="WCY132" s="190"/>
      <c r="WCZ132" s="190"/>
      <c r="WDA132" s="190"/>
      <c r="WDB132" s="190"/>
      <c r="WDC132" s="190"/>
      <c r="WDD132" s="190"/>
      <c r="WDE132" s="190"/>
      <c r="WDF132" s="190"/>
      <c r="WDG132" s="190"/>
      <c r="WDH132" s="190"/>
      <c r="WDI132" s="190"/>
      <c r="WDJ132" s="190"/>
      <c r="WDK132" s="190"/>
      <c r="WDL132" s="190"/>
      <c r="WDM132" s="190"/>
      <c r="WDN132" s="190"/>
      <c r="WDO132" s="190"/>
      <c r="WDP132" s="190"/>
      <c r="WDQ132" s="190"/>
      <c r="WDR132" s="190"/>
      <c r="WDS132" s="190"/>
      <c r="WDT132" s="190"/>
      <c r="WDU132" s="190"/>
      <c r="WDV132" s="190"/>
      <c r="WDW132" s="190"/>
      <c r="WDX132" s="190"/>
      <c r="WDY132" s="190"/>
      <c r="WDZ132" s="190"/>
      <c r="WEA132" s="190"/>
      <c r="WEB132" s="190"/>
      <c r="WEC132" s="190"/>
      <c r="WED132" s="190"/>
      <c r="WEE132" s="190"/>
      <c r="WEF132" s="190"/>
      <c r="WEG132" s="190"/>
      <c r="WEH132" s="190"/>
      <c r="WEI132" s="190"/>
      <c r="WEJ132" s="190"/>
      <c r="WEK132" s="190"/>
      <c r="WEL132" s="190"/>
      <c r="WEM132" s="190"/>
      <c r="WEN132" s="190"/>
      <c r="WEO132" s="190"/>
      <c r="WEP132" s="190"/>
      <c r="WEQ132" s="190"/>
      <c r="WER132" s="190"/>
      <c r="WES132" s="190"/>
      <c r="WET132" s="190"/>
      <c r="WEU132" s="190"/>
      <c r="WEV132" s="190"/>
      <c r="WEW132" s="190"/>
      <c r="WEX132" s="190"/>
      <c r="WEY132" s="190"/>
      <c r="WEZ132" s="190"/>
      <c r="WFA132" s="190"/>
      <c r="WFB132" s="190"/>
      <c r="WFC132" s="190"/>
      <c r="WFD132" s="190"/>
      <c r="WFE132" s="190"/>
      <c r="WFF132" s="190"/>
      <c r="WFG132" s="190"/>
      <c r="WFH132" s="190"/>
      <c r="WFI132" s="190"/>
      <c r="WFJ132" s="190"/>
      <c r="WFK132" s="190"/>
      <c r="WFL132" s="190"/>
      <c r="WFM132" s="190"/>
      <c r="WFN132" s="190"/>
      <c r="WFO132" s="190"/>
      <c r="WFP132" s="190"/>
      <c r="WFQ132" s="190"/>
      <c r="WFR132" s="190"/>
      <c r="WFS132" s="190"/>
      <c r="WFT132" s="190"/>
      <c r="WFU132" s="190"/>
      <c r="WFV132" s="190"/>
      <c r="WFW132" s="190"/>
      <c r="WFX132" s="190"/>
      <c r="WFY132" s="190"/>
      <c r="WFZ132" s="190"/>
      <c r="WGA132" s="190"/>
      <c r="WGB132" s="190"/>
      <c r="WGC132" s="190"/>
      <c r="WGD132" s="190"/>
      <c r="WGE132" s="190"/>
      <c r="WGF132" s="190"/>
      <c r="WGG132" s="190"/>
      <c r="WGH132" s="190"/>
      <c r="WGI132" s="190"/>
      <c r="WGJ132" s="190"/>
      <c r="WGK132" s="190"/>
      <c r="WGL132" s="190"/>
      <c r="WGM132" s="190"/>
      <c r="WGN132" s="190"/>
      <c r="WGO132" s="190"/>
      <c r="WGP132" s="190"/>
      <c r="WGQ132" s="190"/>
      <c r="WGR132" s="190"/>
      <c r="WGS132" s="190"/>
      <c r="WGT132" s="190"/>
      <c r="WGU132" s="190"/>
      <c r="WGV132" s="190"/>
      <c r="WGW132" s="190"/>
      <c r="WGX132" s="190"/>
      <c r="WGY132" s="190"/>
      <c r="WGZ132" s="190"/>
      <c r="WHA132" s="190"/>
      <c r="WHB132" s="190"/>
      <c r="WHC132" s="190"/>
      <c r="WHD132" s="190"/>
      <c r="WHE132" s="190"/>
      <c r="WHF132" s="190"/>
      <c r="WHG132" s="190"/>
      <c r="WHH132" s="190"/>
      <c r="WHI132" s="190"/>
      <c r="WHJ132" s="190"/>
      <c r="WHK132" s="190"/>
      <c r="WHL132" s="190"/>
      <c r="WHM132" s="190"/>
      <c r="WHN132" s="190"/>
      <c r="WHO132" s="190"/>
      <c r="WHP132" s="190"/>
      <c r="WHQ132" s="190"/>
      <c r="WHR132" s="190"/>
      <c r="WHS132" s="190"/>
      <c r="WHT132" s="190"/>
      <c r="WHU132" s="190"/>
      <c r="WHV132" s="190"/>
      <c r="WHW132" s="190"/>
      <c r="WHX132" s="190"/>
      <c r="WHY132" s="190"/>
      <c r="WHZ132" s="190"/>
      <c r="WIA132" s="190"/>
      <c r="WIB132" s="190"/>
      <c r="WIC132" s="190"/>
      <c r="WID132" s="190"/>
      <c r="WIE132" s="190"/>
      <c r="WIF132" s="190"/>
      <c r="WIG132" s="190"/>
      <c r="WIH132" s="190"/>
      <c r="WII132" s="190"/>
      <c r="WIJ132" s="190"/>
      <c r="WIK132" s="190"/>
      <c r="WIL132" s="190"/>
      <c r="WIM132" s="190"/>
      <c r="WIN132" s="190"/>
      <c r="WIO132" s="190"/>
      <c r="WIP132" s="190"/>
      <c r="WIQ132" s="190"/>
      <c r="WIR132" s="190"/>
      <c r="WIS132" s="190"/>
      <c r="WIT132" s="190"/>
      <c r="WIU132" s="190"/>
      <c r="WIV132" s="190"/>
      <c r="WIW132" s="190"/>
      <c r="WIX132" s="190"/>
      <c r="WIY132" s="190"/>
      <c r="WIZ132" s="190"/>
      <c r="WJA132" s="190"/>
      <c r="WJB132" s="190"/>
      <c r="WJC132" s="190"/>
      <c r="WJD132" s="190"/>
      <c r="WJE132" s="190"/>
      <c r="WJF132" s="190"/>
      <c r="WJG132" s="190"/>
      <c r="WJH132" s="190"/>
      <c r="WJI132" s="190"/>
      <c r="WJJ132" s="190"/>
      <c r="WJK132" s="190"/>
      <c r="WJL132" s="190"/>
      <c r="WJM132" s="190"/>
      <c r="WJN132" s="190"/>
      <c r="WJO132" s="190"/>
      <c r="WJP132" s="190"/>
      <c r="WJQ132" s="190"/>
      <c r="WJR132" s="190"/>
      <c r="WJS132" s="190"/>
      <c r="WJT132" s="190"/>
      <c r="WJU132" s="190"/>
      <c r="WJV132" s="190"/>
      <c r="WJW132" s="190"/>
      <c r="WJX132" s="190"/>
      <c r="WJY132" s="190"/>
      <c r="WJZ132" s="190"/>
      <c r="WKA132" s="190"/>
      <c r="WKB132" s="190"/>
      <c r="WKC132" s="190"/>
      <c r="WKD132" s="190"/>
      <c r="WKE132" s="190"/>
      <c r="WKF132" s="190"/>
      <c r="WKG132" s="190"/>
      <c r="WKH132" s="190"/>
      <c r="WKI132" s="190"/>
      <c r="WKJ132" s="190"/>
      <c r="WKK132" s="190"/>
      <c r="WKL132" s="190"/>
      <c r="WKM132" s="190"/>
      <c r="WKN132" s="190"/>
      <c r="WKO132" s="190"/>
      <c r="WKP132" s="190"/>
      <c r="WKQ132" s="190"/>
      <c r="WKR132" s="190"/>
      <c r="WKS132" s="190"/>
      <c r="WKT132" s="190"/>
      <c r="WKU132" s="190"/>
      <c r="WKV132" s="190"/>
      <c r="WKW132" s="190"/>
      <c r="WKX132" s="190"/>
      <c r="WKY132" s="190"/>
      <c r="WKZ132" s="190"/>
      <c r="WLA132" s="190"/>
      <c r="WLB132" s="190"/>
      <c r="WLC132" s="190"/>
      <c r="WLD132" s="190"/>
      <c r="WLE132" s="190"/>
      <c r="WLF132" s="190"/>
      <c r="WLG132" s="190"/>
      <c r="WLH132" s="190"/>
      <c r="WLI132" s="190"/>
      <c r="WLJ132" s="190"/>
      <c r="WLK132" s="190"/>
      <c r="WLL132" s="190"/>
      <c r="WLM132" s="190"/>
      <c r="WLN132" s="190"/>
      <c r="WLO132" s="190"/>
      <c r="WLP132" s="190"/>
      <c r="WLQ132" s="190"/>
      <c r="WLR132" s="190"/>
      <c r="WLS132" s="190"/>
      <c r="WLT132" s="190"/>
      <c r="WLU132" s="190"/>
      <c r="WLV132" s="190"/>
      <c r="WLW132" s="190"/>
      <c r="WLX132" s="190"/>
      <c r="WLY132" s="190"/>
      <c r="WLZ132" s="190"/>
      <c r="WMA132" s="190"/>
      <c r="WMB132" s="190"/>
      <c r="WMC132" s="190"/>
      <c r="WMD132" s="190"/>
      <c r="WME132" s="190"/>
      <c r="WMF132" s="190"/>
      <c r="WMG132" s="190"/>
      <c r="WMH132" s="190"/>
      <c r="WMI132" s="190"/>
      <c r="WMJ132" s="190"/>
      <c r="WMK132" s="190"/>
      <c r="WML132" s="190"/>
      <c r="WMM132" s="190"/>
      <c r="WMN132" s="190"/>
      <c r="WMO132" s="190"/>
      <c r="WMP132" s="190"/>
      <c r="WMQ132" s="190"/>
      <c r="WMR132" s="190"/>
      <c r="WMS132" s="190"/>
      <c r="WMT132" s="190"/>
      <c r="WMU132" s="190"/>
      <c r="WMV132" s="190"/>
      <c r="WMW132" s="190"/>
      <c r="WMX132" s="190"/>
      <c r="WMY132" s="190"/>
      <c r="WMZ132" s="190"/>
      <c r="WNA132" s="190"/>
      <c r="WNB132" s="190"/>
      <c r="WNC132" s="190"/>
      <c r="WND132" s="190"/>
      <c r="WNE132" s="190"/>
      <c r="WNF132" s="190"/>
      <c r="WNG132" s="190"/>
      <c r="WNH132" s="190"/>
      <c r="WNI132" s="190"/>
      <c r="WNJ132" s="190"/>
      <c r="WNK132" s="190"/>
      <c r="WNL132" s="190"/>
      <c r="WNM132" s="190"/>
      <c r="WNN132" s="190"/>
      <c r="WNO132" s="190"/>
      <c r="WNP132" s="190"/>
      <c r="WNQ132" s="190"/>
      <c r="WNR132" s="190"/>
      <c r="WNS132" s="190"/>
      <c r="WNT132" s="190"/>
      <c r="WNU132" s="190"/>
      <c r="WNV132" s="190"/>
      <c r="WNW132" s="190"/>
      <c r="WNX132" s="190"/>
      <c r="WNY132" s="190"/>
      <c r="WNZ132" s="190"/>
      <c r="WOA132" s="190"/>
      <c r="WOB132" s="190"/>
      <c r="WOC132" s="190"/>
      <c r="WOD132" s="190"/>
      <c r="WOE132" s="190"/>
      <c r="WOF132" s="190"/>
      <c r="WOG132" s="190"/>
      <c r="WOH132" s="190"/>
      <c r="WOI132" s="190"/>
      <c r="WOJ132" s="190"/>
      <c r="WOK132" s="190"/>
      <c r="WOL132" s="190"/>
      <c r="WOM132" s="190"/>
      <c r="WON132" s="190"/>
      <c r="WOO132" s="190"/>
      <c r="WOP132" s="190"/>
      <c r="WOQ132" s="190"/>
      <c r="WOR132" s="190"/>
      <c r="WOS132" s="190"/>
      <c r="WOT132" s="190"/>
      <c r="WOU132" s="190"/>
      <c r="WOV132" s="190"/>
      <c r="WOW132" s="190"/>
      <c r="WOX132" s="190"/>
      <c r="WOY132" s="190"/>
      <c r="WOZ132" s="190"/>
      <c r="WPA132" s="190"/>
      <c r="WPB132" s="190"/>
      <c r="WPC132" s="190"/>
      <c r="WPD132" s="190"/>
      <c r="WPE132" s="190"/>
      <c r="WPF132" s="190"/>
      <c r="WPG132" s="190"/>
      <c r="WPH132" s="190"/>
      <c r="WPI132" s="190"/>
      <c r="WPJ132" s="190"/>
      <c r="WPK132" s="190"/>
      <c r="WPL132" s="190"/>
      <c r="WPM132" s="190"/>
      <c r="WPN132" s="190"/>
      <c r="WPO132" s="190"/>
      <c r="WPP132" s="190"/>
      <c r="WPQ132" s="190"/>
      <c r="WPR132" s="190"/>
      <c r="WPS132" s="190"/>
      <c r="WPT132" s="190"/>
      <c r="WPU132" s="190"/>
      <c r="WPV132" s="190"/>
      <c r="WPW132" s="190"/>
      <c r="WPX132" s="190"/>
      <c r="WPY132" s="190"/>
      <c r="WPZ132" s="190"/>
      <c r="WQA132" s="190"/>
      <c r="WQB132" s="190"/>
      <c r="WQC132" s="190"/>
      <c r="WQD132" s="190"/>
      <c r="WQE132" s="190"/>
      <c r="WQF132" s="190"/>
      <c r="WQG132" s="190"/>
      <c r="WQH132" s="190"/>
      <c r="WQI132" s="190"/>
      <c r="WQJ132" s="190"/>
      <c r="WQK132" s="190"/>
      <c r="WQL132" s="190"/>
      <c r="WQM132" s="190"/>
      <c r="WQN132" s="190"/>
      <c r="WQO132" s="190"/>
      <c r="WQP132" s="190"/>
      <c r="WQQ132" s="190"/>
      <c r="WQR132" s="190"/>
      <c r="WQS132" s="190"/>
      <c r="WQT132" s="190"/>
      <c r="WQU132" s="190"/>
      <c r="WQV132" s="190"/>
      <c r="WQW132" s="190"/>
      <c r="WQX132" s="190"/>
      <c r="WQY132" s="190"/>
      <c r="WQZ132" s="190"/>
      <c r="WRA132" s="190"/>
      <c r="WRB132" s="190"/>
      <c r="WRC132" s="190"/>
      <c r="WRD132" s="190"/>
      <c r="WRE132" s="190"/>
      <c r="WRF132" s="190"/>
      <c r="WRG132" s="190"/>
      <c r="WRH132" s="190"/>
      <c r="WRI132" s="190"/>
      <c r="WRJ132" s="190"/>
      <c r="WRK132" s="190"/>
      <c r="WRL132" s="190"/>
      <c r="WRM132" s="190"/>
      <c r="WRN132" s="190"/>
      <c r="WRO132" s="190"/>
      <c r="WRP132" s="190"/>
      <c r="WRQ132" s="190"/>
      <c r="WRR132" s="190"/>
      <c r="WRS132" s="190"/>
      <c r="WRT132" s="190"/>
      <c r="WRU132" s="190"/>
      <c r="WRV132" s="190"/>
      <c r="WRW132" s="190"/>
      <c r="WRX132" s="190"/>
      <c r="WRY132" s="190"/>
      <c r="WRZ132" s="190"/>
      <c r="WSA132" s="190"/>
      <c r="WSB132" s="190"/>
      <c r="WSC132" s="190"/>
      <c r="WSD132" s="190"/>
      <c r="WSE132" s="190"/>
      <c r="WSF132" s="190"/>
      <c r="WSG132" s="190"/>
      <c r="WSH132" s="190"/>
      <c r="WSI132" s="190"/>
      <c r="WSJ132" s="190"/>
      <c r="WSK132" s="190"/>
      <c r="WSL132" s="190"/>
      <c r="WSM132" s="190"/>
      <c r="WSN132" s="190"/>
      <c r="WSO132" s="190"/>
      <c r="WSP132" s="190"/>
      <c r="WSQ132" s="190"/>
      <c r="WSR132" s="190"/>
      <c r="WSS132" s="190"/>
      <c r="WST132" s="190"/>
      <c r="WSU132" s="190"/>
      <c r="WSV132" s="190"/>
      <c r="WSW132" s="190"/>
      <c r="WSX132" s="190"/>
      <c r="WSY132" s="190"/>
      <c r="WSZ132" s="190"/>
      <c r="WTA132" s="190"/>
      <c r="WTB132" s="190"/>
      <c r="WTC132" s="190"/>
      <c r="WTD132" s="190"/>
      <c r="WTE132" s="190"/>
      <c r="WTF132" s="190"/>
      <c r="WTG132" s="190"/>
      <c r="WTH132" s="190"/>
      <c r="WTI132" s="190"/>
      <c r="WTJ132" s="190"/>
      <c r="WTK132" s="190"/>
      <c r="WTL132" s="190"/>
      <c r="WTM132" s="190"/>
      <c r="WTN132" s="190"/>
      <c r="WTO132" s="190"/>
      <c r="WTP132" s="190"/>
      <c r="WTQ132" s="190"/>
      <c r="WTR132" s="190"/>
      <c r="WTS132" s="190"/>
      <c r="WTT132" s="190"/>
      <c r="WTU132" s="190"/>
      <c r="WTV132" s="190"/>
      <c r="WTW132" s="190"/>
      <c r="WTX132" s="190"/>
      <c r="WTY132" s="190"/>
      <c r="WTZ132" s="190"/>
      <c r="WUA132" s="190"/>
      <c r="WUB132" s="190"/>
      <c r="WUC132" s="190"/>
      <c r="WUD132" s="190"/>
      <c r="WUE132" s="190"/>
      <c r="WUF132" s="190"/>
      <c r="WUG132" s="190"/>
      <c r="WUH132" s="190"/>
      <c r="WUI132" s="190"/>
      <c r="WUJ132" s="190"/>
      <c r="WUK132" s="190"/>
      <c r="WUL132" s="190"/>
      <c r="WUM132" s="190"/>
      <c r="WUN132" s="190"/>
      <c r="WUO132" s="190"/>
      <c r="WUP132" s="190"/>
      <c r="WUQ132" s="190"/>
      <c r="WUR132" s="190"/>
      <c r="WUS132" s="190"/>
      <c r="WUT132" s="190"/>
      <c r="WUU132" s="190"/>
      <c r="WUV132" s="190"/>
      <c r="WUW132" s="190"/>
      <c r="WUX132" s="190"/>
      <c r="WUY132" s="190"/>
      <c r="WUZ132" s="190"/>
      <c r="WVA132" s="190"/>
      <c r="WVB132" s="190"/>
      <c r="WVC132" s="190"/>
      <c r="WVD132" s="190"/>
      <c r="WVE132" s="190"/>
      <c r="WVF132" s="190"/>
      <c r="WVG132" s="190"/>
      <c r="WVH132" s="190"/>
      <c r="WVI132" s="190"/>
      <c r="WVJ132" s="190"/>
      <c r="WVK132" s="190"/>
      <c r="WVL132" s="190"/>
      <c r="WVM132" s="190"/>
      <c r="WVN132" s="190"/>
      <c r="WVO132" s="190"/>
      <c r="WVP132" s="190"/>
      <c r="WVQ132" s="190"/>
      <c r="WVR132" s="190"/>
      <c r="WVS132" s="190"/>
      <c r="WVT132" s="190"/>
      <c r="WVU132" s="190"/>
      <c r="WVV132" s="190"/>
      <c r="WVW132" s="190"/>
      <c r="WVX132" s="190"/>
      <c r="WVY132" s="190"/>
      <c r="WVZ132" s="190"/>
      <c r="WWA132" s="190"/>
      <c r="WWB132" s="190"/>
      <c r="WWC132" s="190"/>
      <c r="WWD132" s="190"/>
      <c r="WWE132" s="190"/>
      <c r="WWF132" s="190"/>
      <c r="WWG132" s="190"/>
      <c r="WWH132" s="190"/>
      <c r="WWI132" s="190"/>
      <c r="WWJ132" s="190"/>
      <c r="WWK132" s="190"/>
      <c r="WWL132" s="190"/>
      <c r="WWM132" s="190"/>
      <c r="WWN132" s="190"/>
      <c r="WWO132" s="190"/>
      <c r="WWP132" s="190"/>
      <c r="WWQ132" s="190"/>
      <c r="WWR132" s="190"/>
      <c r="WWS132" s="190"/>
      <c r="WWT132" s="190"/>
      <c r="WWU132" s="190"/>
      <c r="WWV132" s="190"/>
      <c r="WWW132" s="190"/>
      <c r="WWX132" s="190"/>
      <c r="WWY132" s="190"/>
      <c r="WWZ132" s="190"/>
      <c r="WXA132" s="190"/>
      <c r="WXB132" s="190"/>
      <c r="WXC132" s="190"/>
      <c r="WXD132" s="190"/>
      <c r="WXE132" s="190"/>
      <c r="WXF132" s="190"/>
      <c r="WXG132" s="190"/>
      <c r="WXH132" s="190"/>
      <c r="WXI132" s="190"/>
      <c r="WXJ132" s="190"/>
      <c r="WXK132" s="190"/>
      <c r="WXL132" s="190"/>
      <c r="WXM132" s="190"/>
      <c r="WXN132" s="190"/>
      <c r="WXO132" s="190"/>
      <c r="WXP132" s="190"/>
      <c r="WXQ132" s="190"/>
      <c r="WXR132" s="190"/>
      <c r="WXS132" s="190"/>
      <c r="WXT132" s="190"/>
      <c r="WXU132" s="190"/>
      <c r="WXV132" s="190"/>
      <c r="WXW132" s="190"/>
      <c r="WXX132" s="190"/>
      <c r="WXY132" s="190"/>
      <c r="WXZ132" s="190"/>
      <c r="WYA132" s="190"/>
      <c r="WYB132" s="190"/>
      <c r="WYC132" s="190"/>
      <c r="WYD132" s="190"/>
      <c r="WYE132" s="190"/>
      <c r="WYF132" s="190"/>
      <c r="WYG132" s="190"/>
      <c r="WYH132" s="190"/>
      <c r="WYI132" s="190"/>
      <c r="WYJ132" s="190"/>
      <c r="WYK132" s="190"/>
      <c r="WYL132" s="190"/>
      <c r="WYM132" s="190"/>
      <c r="WYN132" s="190"/>
      <c r="WYO132" s="190"/>
      <c r="WYP132" s="190"/>
      <c r="WYQ132" s="190"/>
      <c r="WYR132" s="190"/>
      <c r="WYS132" s="190"/>
      <c r="WYT132" s="190"/>
      <c r="WYU132" s="190"/>
      <c r="WYV132" s="190"/>
      <c r="WYW132" s="190"/>
      <c r="WYX132" s="190"/>
      <c r="WYY132" s="190"/>
      <c r="WYZ132" s="190"/>
      <c r="WZA132" s="190"/>
      <c r="WZB132" s="190"/>
      <c r="WZC132" s="190"/>
      <c r="WZD132" s="190"/>
      <c r="WZE132" s="190"/>
      <c r="WZF132" s="190"/>
      <c r="WZG132" s="190"/>
      <c r="WZH132" s="190"/>
      <c r="WZI132" s="190"/>
      <c r="WZJ132" s="190"/>
      <c r="WZK132" s="190"/>
      <c r="WZL132" s="190"/>
      <c r="WZM132" s="190"/>
      <c r="WZN132" s="190"/>
      <c r="WZO132" s="190"/>
      <c r="WZP132" s="190"/>
      <c r="WZQ132" s="190"/>
      <c r="WZR132" s="190"/>
      <c r="WZS132" s="190"/>
      <c r="WZT132" s="190"/>
      <c r="WZU132" s="190"/>
      <c r="WZV132" s="190"/>
      <c r="WZW132" s="190"/>
      <c r="WZX132" s="190"/>
      <c r="WZY132" s="190"/>
      <c r="WZZ132" s="190"/>
      <c r="XAA132" s="190"/>
      <c r="XAB132" s="190"/>
      <c r="XAC132" s="190"/>
      <c r="XAD132" s="190"/>
      <c r="XAE132" s="190"/>
      <c r="XAF132" s="190"/>
      <c r="XAG132" s="190"/>
      <c r="XAH132" s="190"/>
      <c r="XAI132" s="190"/>
      <c r="XAJ132" s="190"/>
      <c r="XAK132" s="190"/>
      <c r="XAL132" s="190"/>
      <c r="XAM132" s="190"/>
      <c r="XAN132" s="190"/>
      <c r="XAO132" s="190"/>
      <c r="XAP132" s="190"/>
      <c r="XAQ132" s="190"/>
      <c r="XAR132" s="190"/>
      <c r="XAS132" s="190"/>
      <c r="XAT132" s="190"/>
      <c r="XAU132" s="190"/>
      <c r="XAV132" s="190"/>
      <c r="XAW132" s="190"/>
      <c r="XAX132" s="190"/>
      <c r="XAY132" s="190"/>
      <c r="XAZ132" s="190"/>
      <c r="XBA132" s="190"/>
      <c r="XBB132" s="190"/>
      <c r="XBC132" s="190"/>
      <c r="XBD132" s="190"/>
      <c r="XBE132" s="190"/>
      <c r="XBF132" s="190"/>
      <c r="XBG132" s="190"/>
      <c r="XBH132" s="190"/>
      <c r="XBI132" s="190"/>
      <c r="XBJ132" s="190"/>
      <c r="XBK132" s="190"/>
      <c r="XBL132" s="190"/>
      <c r="XBM132" s="190"/>
      <c r="XBN132" s="190"/>
      <c r="XBO132" s="190"/>
      <c r="XBP132" s="190"/>
      <c r="XBQ132" s="190"/>
      <c r="XBR132" s="190"/>
      <c r="XBS132" s="190"/>
      <c r="XBT132" s="190"/>
      <c r="XBU132" s="190"/>
      <c r="XBV132" s="190"/>
      <c r="XBW132" s="190"/>
      <c r="XBX132" s="190"/>
      <c r="XBY132" s="190"/>
      <c r="XBZ132" s="190"/>
      <c r="XCA132" s="190"/>
      <c r="XCB132" s="190"/>
      <c r="XCC132" s="190"/>
      <c r="XCD132" s="190"/>
      <c r="XCE132" s="190"/>
      <c r="XCF132" s="190"/>
      <c r="XCG132" s="190"/>
      <c r="XCH132" s="190"/>
      <c r="XCI132" s="190"/>
      <c r="XCJ132" s="190"/>
      <c r="XCK132" s="190"/>
      <c r="XCL132" s="190"/>
      <c r="XCM132" s="190"/>
      <c r="XCN132" s="190"/>
      <c r="XCO132" s="190"/>
      <c r="XCP132" s="190"/>
      <c r="XCQ132" s="190"/>
      <c r="XCR132" s="190"/>
      <c r="XCS132" s="190"/>
      <c r="XCT132" s="190"/>
      <c r="XCU132" s="190"/>
      <c r="XCV132" s="190"/>
      <c r="XCW132" s="190"/>
      <c r="XCX132" s="190"/>
      <c r="XCY132" s="190"/>
      <c r="XCZ132" s="190"/>
      <c r="XDA132" s="190"/>
      <c r="XDB132" s="190"/>
      <c r="XDC132" s="190"/>
      <c r="XDD132" s="190"/>
      <c r="XDE132" s="190"/>
      <c r="XDF132" s="190"/>
      <c r="XDG132" s="190"/>
      <c r="XDH132" s="190"/>
      <c r="XDI132" s="190"/>
      <c r="XDJ132" s="190"/>
      <c r="XDK132" s="190"/>
      <c r="XDL132" s="190"/>
      <c r="XDM132" s="190"/>
      <c r="XDN132" s="190"/>
      <c r="XDO132" s="190"/>
      <c r="XDP132" s="190"/>
      <c r="XDQ132" s="190"/>
      <c r="XDR132" s="190"/>
      <c r="XDS132" s="190"/>
      <c r="XDT132" s="190"/>
      <c r="XDU132" s="190"/>
      <c r="XDV132" s="190"/>
      <c r="XDW132" s="190"/>
      <c r="XDX132" s="190"/>
      <c r="XDY132" s="190"/>
      <c r="XDZ132" s="190"/>
      <c r="XEA132" s="190"/>
      <c r="XEB132" s="190"/>
      <c r="XEC132" s="190"/>
      <c r="XED132" s="190"/>
      <c r="XEE132" s="190"/>
      <c r="XEF132" s="190"/>
      <c r="XEG132" s="190"/>
      <c r="XEH132" s="190"/>
      <c r="XEI132" s="190"/>
      <c r="XEJ132" s="190"/>
      <c r="XEK132" s="190"/>
      <c r="XEL132" s="190"/>
      <c r="XEM132" s="190"/>
      <c r="XEN132" s="190"/>
      <c r="XEO132" s="190"/>
      <c r="XEP132" s="190"/>
      <c r="XEQ132" s="190"/>
      <c r="XER132" s="190"/>
      <c r="XES132" s="190"/>
      <c r="XET132" s="190"/>
      <c r="XEU132" s="190"/>
      <c r="XEV132" s="190"/>
      <c r="XEW132" s="190"/>
    </row>
    <row r="133" s="190" customFormat="1" ht="30" customHeight="1" spans="1:1024 1025:16377">
      <c r="A133" s="196" t="s">
        <v>403</v>
      </c>
      <c r="B133" s="197" t="s">
        <v>1554</v>
      </c>
      <c r="C133" s="198">
        <v>4.9</v>
      </c>
      <c r="D133" s="198">
        <v>4.9</v>
      </c>
      <c r="E133" s="204"/>
      <c r="F133" s="195">
        <v>410.63</v>
      </c>
    </row>
    <row r="134" s="190" customFormat="1" ht="30" customHeight="1" spans="1:1024 1025:16377">
      <c r="A134" s="196" t="s">
        <v>405</v>
      </c>
      <c r="B134" s="197" t="s">
        <v>1555</v>
      </c>
      <c r="C134" s="198">
        <v>3.3</v>
      </c>
      <c r="D134" s="198">
        <v>3.3</v>
      </c>
      <c r="E134" s="204"/>
      <c r="F134" s="195">
        <v>276.54</v>
      </c>
    </row>
    <row r="135" s="190" customFormat="1" ht="30" customHeight="1" spans="1:1024 1025:16377">
      <c r="A135" s="196" t="s">
        <v>407</v>
      </c>
      <c r="B135" s="197" t="s">
        <v>1556</v>
      </c>
      <c r="C135" s="198">
        <v>1.38</v>
      </c>
      <c r="D135" s="198">
        <v>1.38</v>
      </c>
      <c r="E135" s="204"/>
      <c r="F135" s="195">
        <v>115.65</v>
      </c>
    </row>
    <row r="136" s="190" customFormat="1" ht="30" customHeight="1" spans="1:1024 1025:16377">
      <c r="A136" s="196" t="s">
        <v>409</v>
      </c>
      <c r="B136" s="197" t="s">
        <v>1557</v>
      </c>
      <c r="C136" s="198">
        <v>0.5</v>
      </c>
      <c r="D136" s="198">
        <v>0.5</v>
      </c>
      <c r="E136" s="204"/>
      <c r="F136" s="195">
        <v>41.9</v>
      </c>
    </row>
    <row r="137" s="190" customFormat="1" ht="30" customHeight="1" spans="1:1024 1025:16377">
      <c r="A137" s="196" t="s">
        <v>411</v>
      </c>
      <c r="B137" s="197" t="s">
        <v>1558</v>
      </c>
      <c r="C137" s="198">
        <v>3.2</v>
      </c>
      <c r="D137" s="198">
        <v>3.2</v>
      </c>
      <c r="E137" s="204"/>
      <c r="F137" s="195">
        <v>268.16</v>
      </c>
    </row>
    <row r="138" s="190" customFormat="1" ht="30" customHeight="1" spans="1:1024 1025:16377">
      <c r="A138" s="196" t="s">
        <v>413</v>
      </c>
      <c r="B138" s="197" t="s">
        <v>1559</v>
      </c>
      <c r="C138" s="198">
        <v>3.5</v>
      </c>
      <c r="D138" s="198">
        <v>3.5</v>
      </c>
      <c r="E138" s="204"/>
      <c r="F138" s="195">
        <v>293.3</v>
      </c>
    </row>
    <row r="139" s="190" customFormat="1" ht="30" customHeight="1" spans="1:1024 1025:16377">
      <c r="A139" s="196" t="s">
        <v>415</v>
      </c>
      <c r="B139" s="197" t="s">
        <v>302</v>
      </c>
      <c r="C139" s="198">
        <v>2.4</v>
      </c>
      <c r="D139" s="198">
        <v>2.4</v>
      </c>
      <c r="E139" s="204"/>
      <c r="F139" s="195">
        <v>201.12</v>
      </c>
    </row>
    <row r="140" s="190" customFormat="1" ht="30" customHeight="1" spans="1:1024 1025:16377">
      <c r="A140" s="196" t="s">
        <v>417</v>
      </c>
      <c r="B140" s="197" t="s">
        <v>1560</v>
      </c>
      <c r="C140" s="198">
        <v>3.6</v>
      </c>
      <c r="D140" s="198">
        <v>3.6</v>
      </c>
      <c r="E140" s="204"/>
      <c r="F140" s="195">
        <v>301.68</v>
      </c>
    </row>
    <row r="141" s="190" customFormat="1" ht="30" customHeight="1" spans="1:1024 1025:16377">
      <c r="A141" s="196" t="s">
        <v>419</v>
      </c>
      <c r="B141" s="197" t="s">
        <v>1561</v>
      </c>
      <c r="C141" s="198">
        <v>2.4</v>
      </c>
      <c r="D141" s="198">
        <v>2.4</v>
      </c>
      <c r="E141" s="204"/>
      <c r="F141" s="195">
        <v>201.12</v>
      </c>
    </row>
    <row r="142" s="190" customFormat="1" ht="30" customHeight="1" spans="1:1024 1025:16377">
      <c r="A142" s="196" t="s">
        <v>421</v>
      </c>
      <c r="B142" s="197" t="s">
        <v>1562</v>
      </c>
      <c r="C142" s="198">
        <v>0.83</v>
      </c>
      <c r="D142" s="198">
        <v>0.83</v>
      </c>
      <c r="E142" s="204"/>
      <c r="F142" s="195">
        <v>69.56</v>
      </c>
    </row>
    <row r="143" s="190" customFormat="1" ht="30" customHeight="1" spans="1:1024 1025:16377">
      <c r="A143" s="196" t="s">
        <v>423</v>
      </c>
      <c r="B143" s="197" t="s">
        <v>1563</v>
      </c>
      <c r="C143" s="198">
        <v>4.8</v>
      </c>
      <c r="D143" s="198">
        <v>4.8</v>
      </c>
      <c r="E143" s="204"/>
      <c r="F143" s="195">
        <v>402.25</v>
      </c>
    </row>
    <row r="144" s="190" customFormat="1" ht="30" customHeight="1" spans="1:1024 1025:16377">
      <c r="A144" s="196" t="s">
        <v>425</v>
      </c>
      <c r="B144" s="197" t="s">
        <v>1564</v>
      </c>
      <c r="C144" s="198">
        <v>2.4</v>
      </c>
      <c r="D144" s="198">
        <v>2.4</v>
      </c>
      <c r="E144" s="204"/>
      <c r="F144" s="195">
        <v>201.12</v>
      </c>
    </row>
    <row r="145" s="190" customFormat="1" ht="30" customHeight="1" spans="1:6">
      <c r="A145" s="196" t="s">
        <v>427</v>
      </c>
      <c r="B145" s="197" t="s">
        <v>1565</v>
      </c>
      <c r="C145" s="198">
        <v>2.1</v>
      </c>
      <c r="D145" s="198">
        <v>2.1</v>
      </c>
      <c r="E145" s="204"/>
      <c r="F145" s="195">
        <v>175.98</v>
      </c>
    </row>
    <row r="146" s="190" customFormat="1" ht="30" customHeight="1" spans="1:6">
      <c r="A146" s="196" t="s">
        <v>429</v>
      </c>
      <c r="B146" s="197" t="s">
        <v>1007</v>
      </c>
      <c r="C146" s="198">
        <v>0.93</v>
      </c>
      <c r="D146" s="198">
        <v>0.93</v>
      </c>
      <c r="E146" s="204"/>
      <c r="F146" s="195">
        <v>77.94</v>
      </c>
    </row>
    <row r="147" s="190" customFormat="1" ht="30" customHeight="1" spans="1:6">
      <c r="A147" s="196" t="s">
        <v>431</v>
      </c>
      <c r="B147" s="202" t="s">
        <v>1566</v>
      </c>
      <c r="C147" s="203">
        <v>2.4</v>
      </c>
      <c r="D147" s="203">
        <v>2.4</v>
      </c>
      <c r="E147" s="204"/>
      <c r="F147" s="195">
        <v>201.12</v>
      </c>
    </row>
    <row r="148" s="190" customFormat="1" ht="30" customHeight="1" spans="1:6">
      <c r="A148" s="196" t="s">
        <v>433</v>
      </c>
      <c r="B148" s="202" t="s">
        <v>1567</v>
      </c>
      <c r="C148" s="203">
        <v>0.95</v>
      </c>
      <c r="D148" s="203">
        <v>0.95</v>
      </c>
      <c r="E148" s="204"/>
      <c r="F148" s="195">
        <v>79.61</v>
      </c>
    </row>
    <row r="149" s="190" customFormat="1" ht="30" customHeight="1" spans="1:6">
      <c r="A149" s="196" t="s">
        <v>435</v>
      </c>
      <c r="B149" s="197" t="s">
        <v>1568</v>
      </c>
      <c r="C149" s="198">
        <v>1.68</v>
      </c>
      <c r="D149" s="198">
        <v>1.68</v>
      </c>
      <c r="E149" s="204"/>
      <c r="F149" s="195">
        <v>140.79</v>
      </c>
    </row>
    <row r="150" s="190" customFormat="1" ht="30" customHeight="1" spans="1:6">
      <c r="A150" s="196" t="s">
        <v>437</v>
      </c>
      <c r="B150" s="197" t="s">
        <v>1569</v>
      </c>
      <c r="C150" s="198">
        <v>3.6</v>
      </c>
      <c r="D150" s="198">
        <v>3.6</v>
      </c>
      <c r="E150" s="204"/>
      <c r="F150" s="195">
        <v>301.68</v>
      </c>
    </row>
    <row r="151" s="190" customFormat="1" ht="30" customHeight="1" spans="1:6">
      <c r="A151" s="196" t="s">
        <v>439</v>
      </c>
      <c r="B151" s="197" t="s">
        <v>1570</v>
      </c>
      <c r="C151" s="198">
        <v>3.7</v>
      </c>
      <c r="D151" s="198">
        <v>3.7</v>
      </c>
      <c r="E151" s="204"/>
      <c r="F151" s="195">
        <v>310.06</v>
      </c>
    </row>
    <row r="152" s="190" customFormat="1" ht="30" customHeight="1" spans="1:6">
      <c r="A152" s="196" t="s">
        <v>441</v>
      </c>
      <c r="B152" s="197" t="s">
        <v>1571</v>
      </c>
      <c r="C152" s="198">
        <v>1.61</v>
      </c>
      <c r="D152" s="198">
        <v>1.61</v>
      </c>
      <c r="E152" s="204"/>
      <c r="F152" s="195">
        <v>134.93</v>
      </c>
    </row>
    <row r="153" s="190" customFormat="1" ht="30" customHeight="1" spans="1:6">
      <c r="A153" s="196" t="s">
        <v>443</v>
      </c>
      <c r="B153" s="197" t="s">
        <v>1572</v>
      </c>
      <c r="C153" s="198">
        <v>0.66</v>
      </c>
      <c r="D153" s="198">
        <v>0.66</v>
      </c>
      <c r="E153" s="204"/>
      <c r="F153" s="195">
        <v>55.31</v>
      </c>
    </row>
    <row r="154" s="190" customFormat="1" ht="30" customHeight="1" spans="1:6">
      <c r="A154" s="196" t="s">
        <v>445</v>
      </c>
      <c r="B154" s="207" t="s">
        <v>1573</v>
      </c>
      <c r="C154" s="198">
        <v>0.7</v>
      </c>
      <c r="D154" s="198">
        <v>0.7</v>
      </c>
      <c r="E154" s="204"/>
      <c r="F154" s="195">
        <v>58.66</v>
      </c>
    </row>
    <row r="155" s="190" customFormat="1" ht="30" customHeight="1" spans="1:6">
      <c r="A155" s="196" t="s">
        <v>447</v>
      </c>
      <c r="B155" s="197" t="s">
        <v>1574</v>
      </c>
      <c r="C155" s="198">
        <v>0.5</v>
      </c>
      <c r="D155" s="198">
        <v>0.5</v>
      </c>
      <c r="E155" s="204"/>
      <c r="F155" s="195">
        <v>41.9</v>
      </c>
    </row>
    <row r="156" s="190" customFormat="1" ht="30" customHeight="1" spans="1:6">
      <c r="A156" s="196" t="s">
        <v>449</v>
      </c>
      <c r="B156" s="197" t="s">
        <v>1575</v>
      </c>
      <c r="C156" s="198">
        <v>0.3</v>
      </c>
      <c r="D156" s="198">
        <v>0.3</v>
      </c>
      <c r="E156" s="204"/>
      <c r="F156" s="195">
        <v>25.14</v>
      </c>
    </row>
    <row r="157" s="190" customFormat="1" ht="30" customHeight="1" spans="1:6">
      <c r="A157" s="196" t="s">
        <v>451</v>
      </c>
      <c r="B157" s="197" t="s">
        <v>1576</v>
      </c>
      <c r="C157" s="198">
        <v>2.5</v>
      </c>
      <c r="D157" s="198">
        <v>2.5</v>
      </c>
      <c r="E157" s="204"/>
      <c r="F157" s="195">
        <v>209.5</v>
      </c>
    </row>
    <row r="158" s="190" customFormat="1" ht="30" customHeight="1" spans="1:6">
      <c r="A158" s="196" t="s">
        <v>453</v>
      </c>
      <c r="B158" s="212" t="s">
        <v>1577</v>
      </c>
      <c r="C158" s="203">
        <v>0.27</v>
      </c>
      <c r="D158" s="203">
        <v>0.27</v>
      </c>
      <c r="E158" s="204"/>
      <c r="F158" s="195">
        <v>22.63</v>
      </c>
    </row>
    <row r="159" s="190" customFormat="1" ht="30" customHeight="1" spans="1:6">
      <c r="A159" s="196" t="s">
        <v>455</v>
      </c>
      <c r="B159" s="197" t="s">
        <v>1578</v>
      </c>
      <c r="C159" s="198">
        <v>0.11</v>
      </c>
      <c r="D159" s="198">
        <v>0.11</v>
      </c>
      <c r="E159" s="204"/>
      <c r="F159" s="195">
        <v>9.22</v>
      </c>
    </row>
    <row r="160" s="190" customFormat="1" ht="30" customHeight="1" spans="1:6">
      <c r="A160" s="196" t="s">
        <v>457</v>
      </c>
      <c r="B160" s="197" t="s">
        <v>1579</v>
      </c>
      <c r="C160" s="198">
        <v>0.27</v>
      </c>
      <c r="D160" s="198">
        <v>0.27</v>
      </c>
      <c r="E160" s="204"/>
      <c r="F160" s="195">
        <v>22.63</v>
      </c>
    </row>
    <row r="161" s="190" customFormat="1" ht="30" customHeight="1" spans="1:1024 1025:16377">
      <c r="A161" s="196" t="s">
        <v>459</v>
      </c>
      <c r="B161" s="197" t="s">
        <v>1580</v>
      </c>
      <c r="C161" s="198">
        <v>3.85</v>
      </c>
      <c r="D161" s="198">
        <v>3.85</v>
      </c>
      <c r="E161" s="204"/>
      <c r="F161" s="195">
        <v>322.64</v>
      </c>
    </row>
    <row r="162" s="140" customFormat="1" ht="30" customHeight="1" spans="1:1024 1025:16377">
      <c r="A162" s="196" t="s">
        <v>461</v>
      </c>
      <c r="B162" s="197" t="s">
        <v>1581</v>
      </c>
      <c r="C162" s="198">
        <v>0.1</v>
      </c>
      <c r="D162" s="198">
        <v>0.1</v>
      </c>
      <c r="E162" s="210"/>
      <c r="F162" s="159">
        <v>8.38</v>
      </c>
      <c r="G162" s="190"/>
      <c r="H162" s="190"/>
      <c r="I162" s="190"/>
      <c r="J162" s="190"/>
      <c r="K162" s="190"/>
      <c r="L162" s="190"/>
      <c r="M162" s="190"/>
      <c r="N162" s="190"/>
      <c r="O162" s="190"/>
      <c r="P162" s="190"/>
      <c r="Q162" s="190"/>
      <c r="R162" s="190"/>
      <c r="S162" s="190"/>
      <c r="T162" s="190"/>
      <c r="U162" s="190"/>
      <c r="V162" s="190"/>
      <c r="W162" s="190"/>
      <c r="X162" s="190"/>
      <c r="Y162" s="190"/>
      <c r="Z162" s="190"/>
      <c r="AA162" s="190"/>
      <c r="AB162" s="190"/>
      <c r="AC162" s="190"/>
      <c r="AD162" s="190"/>
      <c r="AE162" s="190"/>
      <c r="AF162" s="190"/>
      <c r="AG162" s="190"/>
      <c r="AH162" s="190"/>
      <c r="AI162" s="190"/>
      <c r="AJ162" s="190"/>
      <c r="AK162" s="190"/>
      <c r="AL162" s="190"/>
      <c r="AM162" s="190"/>
      <c r="AN162" s="190"/>
      <c r="AO162" s="190"/>
      <c r="AP162" s="190"/>
      <c r="AQ162" s="190"/>
      <c r="AR162" s="190"/>
      <c r="AS162" s="190"/>
      <c r="AT162" s="190"/>
      <c r="AU162" s="190"/>
      <c r="AV162" s="190"/>
      <c r="AW162" s="190"/>
      <c r="AX162" s="190"/>
      <c r="AY162" s="190"/>
      <c r="AZ162" s="190"/>
      <c r="BA162" s="190"/>
      <c r="BB162" s="190"/>
      <c r="BC162" s="190"/>
      <c r="BD162" s="190"/>
      <c r="BE162" s="190"/>
      <c r="BF162" s="190"/>
      <c r="BG162" s="190"/>
      <c r="BH162" s="190"/>
      <c r="BI162" s="190"/>
      <c r="BJ162" s="190"/>
      <c r="BK162" s="190"/>
      <c r="BL162" s="190"/>
      <c r="BM162" s="190"/>
      <c r="BN162" s="190"/>
      <c r="BO162" s="190"/>
      <c r="BP162" s="190"/>
      <c r="BQ162" s="190"/>
      <c r="BR162" s="190"/>
      <c r="BS162" s="190"/>
      <c r="BT162" s="190"/>
      <c r="BU162" s="190"/>
      <c r="BV162" s="190"/>
      <c r="BW162" s="190"/>
      <c r="BX162" s="190"/>
      <c r="BY162" s="190"/>
      <c r="BZ162" s="190"/>
      <c r="CA162" s="190"/>
      <c r="CB162" s="190"/>
      <c r="CC162" s="190"/>
      <c r="CD162" s="190"/>
      <c r="CE162" s="190"/>
      <c r="CF162" s="190"/>
      <c r="CG162" s="190"/>
      <c r="CH162" s="190"/>
      <c r="CI162" s="190"/>
      <c r="CJ162" s="190"/>
      <c r="CK162" s="190"/>
      <c r="CL162" s="190"/>
      <c r="CM162" s="190"/>
      <c r="CN162" s="190"/>
      <c r="CO162" s="190"/>
      <c r="CP162" s="190"/>
      <c r="CQ162" s="190"/>
      <c r="CR162" s="190"/>
      <c r="CS162" s="190"/>
      <c r="CT162" s="190"/>
      <c r="CU162" s="190"/>
      <c r="CV162" s="190"/>
      <c r="CW162" s="190"/>
      <c r="CX162" s="190"/>
      <c r="CY162" s="190"/>
      <c r="CZ162" s="190"/>
      <c r="DA162" s="190"/>
      <c r="DB162" s="190"/>
      <c r="DC162" s="190"/>
      <c r="DD162" s="190"/>
      <c r="DE162" s="190"/>
      <c r="DF162" s="190"/>
      <c r="DG162" s="190"/>
      <c r="DH162" s="190"/>
      <c r="DI162" s="190"/>
      <c r="DJ162" s="190"/>
      <c r="DK162" s="190"/>
      <c r="DL162" s="190"/>
      <c r="DM162" s="190"/>
      <c r="DN162" s="190"/>
      <c r="DO162" s="190"/>
      <c r="DP162" s="190"/>
      <c r="DQ162" s="190"/>
      <c r="DR162" s="190"/>
      <c r="DS162" s="190"/>
      <c r="DT162" s="190"/>
      <c r="DU162" s="190"/>
      <c r="DV162" s="190"/>
      <c r="DW162" s="190"/>
      <c r="DX162" s="190"/>
      <c r="DY162" s="190"/>
      <c r="DZ162" s="190"/>
      <c r="EA162" s="190"/>
      <c r="EB162" s="190"/>
      <c r="EC162" s="190"/>
      <c r="ED162" s="190"/>
      <c r="EE162" s="190"/>
      <c r="EF162" s="190"/>
      <c r="EG162" s="190"/>
      <c r="EH162" s="190"/>
      <c r="EI162" s="190"/>
      <c r="EJ162" s="190"/>
      <c r="EK162" s="190"/>
      <c r="EL162" s="190"/>
      <c r="EM162" s="190"/>
      <c r="EN162" s="190"/>
      <c r="EO162" s="190"/>
      <c r="EP162" s="190"/>
      <c r="EQ162" s="190"/>
      <c r="ER162" s="190"/>
      <c r="ES162" s="190"/>
      <c r="ET162" s="190"/>
      <c r="EU162" s="190"/>
      <c r="EV162" s="190"/>
      <c r="EW162" s="190"/>
      <c r="EX162" s="190"/>
      <c r="EY162" s="190"/>
      <c r="EZ162" s="190"/>
      <c r="FA162" s="190"/>
      <c r="FB162" s="190"/>
      <c r="FC162" s="190"/>
      <c r="FD162" s="190"/>
      <c r="FE162" s="190"/>
      <c r="FF162" s="190"/>
      <c r="FG162" s="190"/>
      <c r="FH162" s="190"/>
      <c r="FI162" s="190"/>
      <c r="FJ162" s="190"/>
      <c r="FK162" s="190"/>
      <c r="FL162" s="190"/>
      <c r="FM162" s="190"/>
      <c r="FN162" s="190"/>
      <c r="FO162" s="190"/>
      <c r="FP162" s="190"/>
      <c r="FQ162" s="190"/>
      <c r="FR162" s="190"/>
      <c r="FS162" s="190"/>
      <c r="FT162" s="190"/>
      <c r="FU162" s="190"/>
      <c r="FV162" s="190"/>
      <c r="FW162" s="190"/>
      <c r="FX162" s="190"/>
      <c r="FY162" s="190"/>
      <c r="FZ162" s="190"/>
      <c r="GA162" s="190"/>
      <c r="GB162" s="190"/>
      <c r="GC162" s="190"/>
      <c r="GD162" s="190"/>
      <c r="GE162" s="190"/>
      <c r="GF162" s="190"/>
      <c r="GG162" s="190"/>
      <c r="GH162" s="190"/>
      <c r="GI162" s="190"/>
      <c r="GJ162" s="190"/>
      <c r="GK162" s="190"/>
      <c r="GL162" s="190"/>
      <c r="GM162" s="190"/>
      <c r="GN162" s="190"/>
      <c r="GO162" s="190"/>
      <c r="GP162" s="190"/>
      <c r="GQ162" s="190"/>
      <c r="GR162" s="190"/>
      <c r="GS162" s="190"/>
      <c r="GT162" s="190"/>
      <c r="GU162" s="190"/>
      <c r="GV162" s="190"/>
      <c r="GW162" s="190"/>
      <c r="GX162" s="190"/>
      <c r="GY162" s="190"/>
      <c r="GZ162" s="190"/>
      <c r="HA162" s="190"/>
      <c r="HB162" s="190"/>
      <c r="HC162" s="190"/>
      <c r="HD162" s="190"/>
      <c r="HE162" s="190"/>
      <c r="HF162" s="190"/>
      <c r="HG162" s="190"/>
      <c r="HH162" s="190"/>
      <c r="HI162" s="190"/>
      <c r="HJ162" s="190"/>
      <c r="HK162" s="190"/>
      <c r="HL162" s="190"/>
      <c r="HM162" s="190"/>
      <c r="HN162" s="190"/>
      <c r="HO162" s="190"/>
      <c r="HP162" s="190"/>
      <c r="HQ162" s="190"/>
      <c r="HR162" s="190"/>
      <c r="HS162" s="190"/>
      <c r="HT162" s="190"/>
      <c r="HU162" s="190"/>
      <c r="HV162" s="190"/>
      <c r="HW162" s="190"/>
      <c r="HX162" s="190"/>
      <c r="HY162" s="190"/>
      <c r="HZ162" s="190"/>
      <c r="IA162" s="190"/>
      <c r="IB162" s="190"/>
      <c r="IC162" s="190"/>
      <c r="ID162" s="190"/>
      <c r="IE162" s="190"/>
      <c r="IF162" s="190"/>
      <c r="IG162" s="190"/>
      <c r="IH162" s="190"/>
      <c r="II162" s="190"/>
      <c r="IJ162" s="190"/>
      <c r="IK162" s="190"/>
      <c r="IL162" s="190"/>
      <c r="IM162" s="190"/>
      <c r="IN162" s="190"/>
      <c r="IO162" s="190"/>
      <c r="IP162" s="190"/>
      <c r="IQ162" s="190"/>
      <c r="IR162" s="190"/>
      <c r="IS162" s="190"/>
      <c r="IT162" s="190"/>
      <c r="IU162" s="190"/>
      <c r="IV162" s="190"/>
      <c r="IW162" s="190"/>
      <c r="IX162" s="190"/>
      <c r="IY162" s="190"/>
      <c r="IZ162" s="190"/>
      <c r="JA162" s="190"/>
      <c r="JB162" s="190"/>
      <c r="JC162" s="190"/>
      <c r="JD162" s="190"/>
      <c r="JE162" s="190"/>
      <c r="JF162" s="190"/>
      <c r="JG162" s="190"/>
      <c r="JH162" s="190"/>
      <c r="JI162" s="190"/>
      <c r="JJ162" s="190"/>
      <c r="JK162" s="190"/>
      <c r="JL162" s="190"/>
      <c r="JM162" s="190"/>
      <c r="JN162" s="190"/>
      <c r="JO162" s="190"/>
      <c r="JP162" s="190"/>
      <c r="JQ162" s="190"/>
      <c r="JR162" s="190"/>
      <c r="JS162" s="190"/>
      <c r="JT162" s="190"/>
      <c r="JU162" s="190"/>
      <c r="JV162" s="190"/>
      <c r="JW162" s="190"/>
      <c r="JX162" s="190"/>
      <c r="JY162" s="190"/>
      <c r="JZ162" s="190"/>
      <c r="KA162" s="190"/>
      <c r="KB162" s="190"/>
      <c r="KC162" s="190"/>
      <c r="KD162" s="190"/>
      <c r="KE162" s="190"/>
      <c r="KF162" s="190"/>
      <c r="KG162" s="190"/>
      <c r="KH162" s="190"/>
      <c r="KI162" s="190"/>
      <c r="KJ162" s="190"/>
      <c r="KK162" s="190"/>
      <c r="KL162" s="190"/>
      <c r="KM162" s="190"/>
      <c r="KN162" s="190"/>
      <c r="KO162" s="190"/>
      <c r="KP162" s="190"/>
      <c r="KQ162" s="190"/>
      <c r="KR162" s="190"/>
      <c r="KS162" s="190"/>
      <c r="KT162" s="190"/>
      <c r="KU162" s="190"/>
      <c r="KV162" s="190"/>
      <c r="KW162" s="190"/>
      <c r="KX162" s="190"/>
      <c r="KY162" s="190"/>
      <c r="KZ162" s="190"/>
      <c r="LA162" s="190"/>
      <c r="LB162" s="190"/>
      <c r="LC162" s="190"/>
      <c r="LD162" s="190"/>
      <c r="LE162" s="190"/>
      <c r="LF162" s="190"/>
      <c r="LG162" s="190"/>
      <c r="LH162" s="190"/>
      <c r="LI162" s="190"/>
      <c r="LJ162" s="190"/>
      <c r="LK162" s="190"/>
      <c r="LL162" s="190"/>
      <c r="LM162" s="190"/>
      <c r="LN162" s="190"/>
      <c r="LO162" s="190"/>
      <c r="LP162" s="190"/>
      <c r="LQ162" s="190"/>
      <c r="LR162" s="190"/>
      <c r="LS162" s="190"/>
      <c r="LT162" s="190"/>
      <c r="LU162" s="190"/>
      <c r="LV162" s="190"/>
      <c r="LW162" s="190"/>
      <c r="LX162" s="190"/>
      <c r="LY162" s="190"/>
      <c r="LZ162" s="190"/>
      <c r="MA162" s="190"/>
      <c r="MB162" s="190"/>
      <c r="MC162" s="190"/>
      <c r="MD162" s="190"/>
      <c r="ME162" s="190"/>
      <c r="MF162" s="190"/>
      <c r="MG162" s="190"/>
      <c r="MH162" s="190"/>
      <c r="MI162" s="190"/>
      <c r="MJ162" s="190"/>
      <c r="MK162" s="190"/>
      <c r="ML162" s="190"/>
      <c r="MM162" s="190"/>
      <c r="MN162" s="190"/>
      <c r="MO162" s="190"/>
      <c r="MP162" s="190"/>
      <c r="MQ162" s="190"/>
      <c r="MR162" s="190"/>
      <c r="MS162" s="190"/>
      <c r="MT162" s="190"/>
      <c r="MU162" s="190"/>
      <c r="MV162" s="190"/>
      <c r="MW162" s="190"/>
      <c r="MX162" s="190"/>
      <c r="MY162" s="190"/>
      <c r="MZ162" s="190"/>
      <c r="NA162" s="190"/>
      <c r="NB162" s="190"/>
      <c r="NC162" s="190"/>
      <c r="ND162" s="190"/>
      <c r="NE162" s="190"/>
      <c r="NF162" s="190"/>
      <c r="NG162" s="190"/>
      <c r="NH162" s="190"/>
      <c r="NI162" s="190"/>
      <c r="NJ162" s="190"/>
      <c r="NK162" s="190"/>
      <c r="NL162" s="190"/>
      <c r="NM162" s="190"/>
      <c r="NN162" s="190"/>
      <c r="NO162" s="190"/>
      <c r="NP162" s="190"/>
      <c r="NQ162" s="190"/>
      <c r="NR162" s="190"/>
      <c r="NS162" s="190"/>
      <c r="NT162" s="190"/>
      <c r="NU162" s="190"/>
      <c r="NV162" s="190"/>
      <c r="NW162" s="190"/>
      <c r="NX162" s="190"/>
      <c r="NY162" s="190"/>
      <c r="NZ162" s="190"/>
      <c r="OA162" s="190"/>
      <c r="OB162" s="190"/>
      <c r="OC162" s="190"/>
      <c r="OD162" s="190"/>
      <c r="OE162" s="190"/>
      <c r="OF162" s="190"/>
      <c r="OG162" s="190"/>
      <c r="OH162" s="190"/>
      <c r="OI162" s="190"/>
      <c r="OJ162" s="190"/>
      <c r="OK162" s="190"/>
      <c r="OL162" s="190"/>
      <c r="OM162" s="190"/>
      <c r="ON162" s="190"/>
      <c r="OO162" s="190"/>
      <c r="OP162" s="190"/>
      <c r="OQ162" s="190"/>
      <c r="OR162" s="190"/>
      <c r="OS162" s="190"/>
      <c r="OT162" s="190"/>
      <c r="OU162" s="190"/>
      <c r="OV162" s="190"/>
      <c r="OW162" s="190"/>
      <c r="OX162" s="190"/>
      <c r="OY162" s="190"/>
      <c r="OZ162" s="190"/>
      <c r="PA162" s="190"/>
      <c r="PB162" s="190"/>
      <c r="PC162" s="190"/>
      <c r="PD162" s="190"/>
      <c r="PE162" s="190"/>
      <c r="PF162" s="190"/>
      <c r="PG162" s="190"/>
      <c r="PH162" s="190"/>
      <c r="PI162" s="190"/>
      <c r="PJ162" s="190"/>
      <c r="PK162" s="190"/>
      <c r="PL162" s="190"/>
      <c r="PM162" s="190"/>
      <c r="PN162" s="190"/>
      <c r="PO162" s="190"/>
      <c r="PP162" s="190"/>
      <c r="PQ162" s="190"/>
      <c r="PR162" s="190"/>
      <c r="PS162" s="190"/>
      <c r="PT162" s="190"/>
      <c r="PU162" s="190"/>
      <c r="PV162" s="190"/>
      <c r="PW162" s="190"/>
      <c r="PX162" s="190"/>
      <c r="PY162" s="190"/>
      <c r="PZ162" s="190"/>
      <c r="QA162" s="190"/>
      <c r="QB162" s="190"/>
      <c r="QC162" s="190"/>
      <c r="QD162" s="190"/>
      <c r="QE162" s="190"/>
      <c r="QF162" s="190"/>
      <c r="QG162" s="190"/>
      <c r="QH162" s="190"/>
      <c r="QI162" s="190"/>
      <c r="QJ162" s="190"/>
      <c r="QK162" s="190"/>
      <c r="QL162" s="190"/>
      <c r="QM162" s="190"/>
      <c r="QN162" s="190"/>
      <c r="QO162" s="190"/>
      <c r="QP162" s="190"/>
      <c r="QQ162" s="190"/>
      <c r="QR162" s="190"/>
      <c r="QS162" s="190"/>
      <c r="QT162" s="190"/>
      <c r="QU162" s="190"/>
      <c r="QV162" s="190"/>
      <c r="QW162" s="190"/>
      <c r="QX162" s="190"/>
      <c r="QY162" s="190"/>
      <c r="QZ162" s="190"/>
      <c r="RA162" s="190"/>
      <c r="RB162" s="190"/>
      <c r="RC162" s="190"/>
      <c r="RD162" s="190"/>
      <c r="RE162" s="190"/>
      <c r="RF162" s="190"/>
      <c r="RG162" s="190"/>
      <c r="RH162" s="190"/>
      <c r="RI162" s="190"/>
      <c r="RJ162" s="190"/>
      <c r="RK162" s="190"/>
      <c r="RL162" s="190"/>
      <c r="RM162" s="190"/>
      <c r="RN162" s="190"/>
      <c r="RO162" s="190"/>
      <c r="RP162" s="190"/>
      <c r="RQ162" s="190"/>
      <c r="RR162" s="190"/>
      <c r="RS162" s="190"/>
      <c r="RT162" s="190"/>
      <c r="RU162" s="190"/>
      <c r="RV162" s="190"/>
      <c r="RW162" s="190"/>
      <c r="RX162" s="190"/>
      <c r="RY162" s="190"/>
      <c r="RZ162" s="190"/>
      <c r="SA162" s="190"/>
      <c r="SB162" s="190"/>
      <c r="SC162" s="190"/>
      <c r="SD162" s="190"/>
      <c r="SE162" s="190"/>
      <c r="SF162" s="190"/>
      <c r="SG162" s="190"/>
      <c r="SH162" s="190"/>
      <c r="SI162" s="190"/>
      <c r="SJ162" s="190"/>
      <c r="SK162" s="190"/>
      <c r="SL162" s="190"/>
      <c r="SM162" s="190"/>
      <c r="SN162" s="190"/>
      <c r="SO162" s="190"/>
      <c r="SP162" s="190"/>
      <c r="SQ162" s="190"/>
      <c r="SR162" s="190"/>
      <c r="SS162" s="190"/>
      <c r="ST162" s="190"/>
      <c r="SU162" s="190"/>
      <c r="SV162" s="190"/>
      <c r="SW162" s="190"/>
      <c r="SX162" s="190"/>
      <c r="SY162" s="190"/>
      <c r="SZ162" s="190"/>
      <c r="TA162" s="190"/>
      <c r="TB162" s="190"/>
      <c r="TC162" s="190"/>
      <c r="TD162" s="190"/>
      <c r="TE162" s="190"/>
      <c r="TF162" s="190"/>
      <c r="TG162" s="190"/>
      <c r="TH162" s="190"/>
      <c r="TI162" s="190"/>
      <c r="TJ162" s="190"/>
      <c r="TK162" s="190"/>
      <c r="TL162" s="190"/>
      <c r="TM162" s="190"/>
      <c r="TN162" s="190"/>
      <c r="TO162" s="190"/>
      <c r="TP162" s="190"/>
      <c r="TQ162" s="190"/>
      <c r="TR162" s="190"/>
      <c r="TS162" s="190"/>
      <c r="TT162" s="190"/>
      <c r="TU162" s="190"/>
      <c r="TV162" s="190"/>
      <c r="TW162" s="190"/>
      <c r="TX162" s="190"/>
      <c r="TY162" s="190"/>
      <c r="TZ162" s="190"/>
      <c r="UA162" s="190"/>
      <c r="UB162" s="190"/>
      <c r="UC162" s="190"/>
      <c r="UD162" s="190"/>
      <c r="UE162" s="190"/>
      <c r="UF162" s="190"/>
      <c r="UG162" s="190"/>
      <c r="UH162" s="190"/>
      <c r="UI162" s="190"/>
      <c r="UJ162" s="190"/>
      <c r="UK162" s="190"/>
      <c r="UL162" s="190"/>
      <c r="UM162" s="190"/>
      <c r="UN162" s="190"/>
      <c r="UO162" s="190"/>
      <c r="UP162" s="190"/>
      <c r="UQ162" s="190"/>
      <c r="UR162" s="190"/>
      <c r="US162" s="190"/>
      <c r="UT162" s="190"/>
      <c r="UU162" s="190"/>
      <c r="UV162" s="190"/>
      <c r="UW162" s="190"/>
      <c r="UX162" s="190"/>
      <c r="UY162" s="190"/>
      <c r="UZ162" s="190"/>
      <c r="VA162" s="190"/>
      <c r="VB162" s="190"/>
      <c r="VC162" s="190"/>
      <c r="VD162" s="190"/>
      <c r="VE162" s="190"/>
      <c r="VF162" s="190"/>
      <c r="VG162" s="190"/>
      <c r="VH162" s="190"/>
      <c r="VI162" s="190"/>
      <c r="VJ162" s="190"/>
      <c r="VK162" s="190"/>
      <c r="VL162" s="190"/>
      <c r="VM162" s="190"/>
      <c r="VN162" s="190"/>
      <c r="VO162" s="190"/>
      <c r="VP162" s="190"/>
      <c r="VQ162" s="190"/>
      <c r="VR162" s="190"/>
      <c r="VS162" s="190"/>
      <c r="VT162" s="190"/>
      <c r="VU162" s="190"/>
      <c r="VV162" s="190"/>
      <c r="VW162" s="190"/>
      <c r="VX162" s="190"/>
      <c r="VY162" s="190"/>
      <c r="VZ162" s="190"/>
      <c r="WA162" s="190"/>
      <c r="WB162" s="190"/>
      <c r="WC162" s="190"/>
      <c r="WD162" s="190"/>
      <c r="WE162" s="190"/>
      <c r="WF162" s="190"/>
      <c r="WG162" s="190"/>
      <c r="WH162" s="190"/>
      <c r="WI162" s="190"/>
      <c r="WJ162" s="190"/>
      <c r="WK162" s="190"/>
      <c r="WL162" s="190"/>
      <c r="WM162" s="190"/>
      <c r="WN162" s="190"/>
      <c r="WO162" s="190"/>
      <c r="WP162" s="190"/>
      <c r="WQ162" s="190"/>
      <c r="WR162" s="190"/>
      <c r="WS162" s="190"/>
      <c r="WT162" s="190"/>
      <c r="WU162" s="190"/>
      <c r="WV162" s="190"/>
      <c r="WW162" s="190"/>
      <c r="WX162" s="190"/>
      <c r="WY162" s="190"/>
      <c r="WZ162" s="190"/>
      <c r="XA162" s="190"/>
      <c r="XB162" s="190"/>
      <c r="XC162" s="190"/>
      <c r="XD162" s="190"/>
      <c r="XE162" s="190"/>
      <c r="XF162" s="190"/>
      <c r="XG162" s="190"/>
      <c r="XH162" s="190"/>
      <c r="XI162" s="190"/>
      <c r="XJ162" s="190"/>
      <c r="XK162" s="190"/>
      <c r="XL162" s="190"/>
      <c r="XM162" s="190"/>
      <c r="XN162" s="190"/>
      <c r="XO162" s="190"/>
      <c r="XP162" s="190"/>
      <c r="XQ162" s="190"/>
      <c r="XR162" s="190"/>
      <c r="XS162" s="190"/>
      <c r="XT162" s="190"/>
      <c r="XU162" s="190"/>
      <c r="XV162" s="190"/>
      <c r="XW162" s="190"/>
      <c r="XX162" s="190"/>
      <c r="XY162" s="190"/>
      <c r="XZ162" s="190"/>
      <c r="YA162" s="190"/>
      <c r="YB162" s="190"/>
      <c r="YC162" s="190"/>
      <c r="YD162" s="190"/>
      <c r="YE162" s="190"/>
      <c r="YF162" s="190"/>
      <c r="YG162" s="190"/>
      <c r="YH162" s="190"/>
      <c r="YI162" s="190"/>
      <c r="YJ162" s="190"/>
      <c r="YK162" s="190"/>
      <c r="YL162" s="190"/>
      <c r="YM162" s="190"/>
      <c r="YN162" s="190"/>
      <c r="YO162" s="190"/>
      <c r="YP162" s="190"/>
      <c r="YQ162" s="190"/>
      <c r="YR162" s="190"/>
      <c r="YS162" s="190"/>
      <c r="YT162" s="190"/>
      <c r="YU162" s="190"/>
      <c r="YV162" s="190"/>
      <c r="YW162" s="190"/>
      <c r="YX162" s="190"/>
      <c r="YY162" s="190"/>
      <c r="YZ162" s="190"/>
      <c r="ZA162" s="190"/>
      <c r="ZB162" s="190"/>
      <c r="ZC162" s="190"/>
      <c r="ZD162" s="190"/>
      <c r="ZE162" s="190"/>
      <c r="ZF162" s="190"/>
      <c r="ZG162" s="190"/>
      <c r="ZH162" s="190"/>
      <c r="ZI162" s="190"/>
      <c r="ZJ162" s="190"/>
      <c r="ZK162" s="190"/>
      <c r="ZL162" s="190"/>
      <c r="ZM162" s="190"/>
      <c r="ZN162" s="190"/>
      <c r="ZO162" s="190"/>
      <c r="ZP162" s="190"/>
      <c r="ZQ162" s="190"/>
      <c r="ZR162" s="190"/>
      <c r="ZS162" s="190"/>
      <c r="ZT162" s="190"/>
      <c r="ZU162" s="190"/>
      <c r="ZV162" s="190"/>
      <c r="ZW162" s="190"/>
      <c r="ZX162" s="190"/>
      <c r="ZY162" s="190"/>
      <c r="ZZ162" s="190"/>
      <c r="AAA162" s="190"/>
      <c r="AAB162" s="190"/>
      <c r="AAC162" s="190"/>
      <c r="AAD162" s="190"/>
      <c r="AAE162" s="190"/>
      <c r="AAF162" s="190"/>
      <c r="AAG162" s="190"/>
      <c r="AAH162" s="190"/>
      <c r="AAI162" s="190"/>
      <c r="AAJ162" s="190"/>
      <c r="AAK162" s="190"/>
      <c r="AAL162" s="190"/>
      <c r="AAM162" s="190"/>
      <c r="AAN162" s="190"/>
      <c r="AAO162" s="190"/>
      <c r="AAP162" s="190"/>
      <c r="AAQ162" s="190"/>
      <c r="AAR162" s="190"/>
      <c r="AAS162" s="190"/>
      <c r="AAT162" s="190"/>
      <c r="AAU162" s="190"/>
      <c r="AAV162" s="190"/>
      <c r="AAW162" s="190"/>
      <c r="AAX162" s="190"/>
      <c r="AAY162" s="190"/>
      <c r="AAZ162" s="190"/>
      <c r="ABA162" s="190"/>
      <c r="ABB162" s="190"/>
      <c r="ABC162" s="190"/>
      <c r="ABD162" s="190"/>
      <c r="ABE162" s="190"/>
      <c r="ABF162" s="190"/>
      <c r="ABG162" s="190"/>
      <c r="ABH162" s="190"/>
      <c r="ABI162" s="190"/>
      <c r="ABJ162" s="190"/>
      <c r="ABK162" s="190"/>
      <c r="ABL162" s="190"/>
      <c r="ABM162" s="190"/>
      <c r="ABN162" s="190"/>
      <c r="ABO162" s="190"/>
      <c r="ABP162" s="190"/>
      <c r="ABQ162" s="190"/>
      <c r="ABR162" s="190"/>
      <c r="ABS162" s="190"/>
      <c r="ABT162" s="190"/>
      <c r="ABU162" s="190"/>
      <c r="ABV162" s="190"/>
      <c r="ABW162" s="190"/>
      <c r="ABX162" s="190"/>
      <c r="ABY162" s="190"/>
      <c r="ABZ162" s="190"/>
      <c r="ACA162" s="190"/>
      <c r="ACB162" s="190"/>
      <c r="ACC162" s="190"/>
      <c r="ACD162" s="190"/>
      <c r="ACE162" s="190"/>
      <c r="ACF162" s="190"/>
      <c r="ACG162" s="190"/>
      <c r="ACH162" s="190"/>
      <c r="ACI162" s="190"/>
      <c r="ACJ162" s="190"/>
      <c r="ACK162" s="190"/>
      <c r="ACL162" s="190"/>
      <c r="ACM162" s="190"/>
      <c r="ACN162" s="190"/>
      <c r="ACO162" s="190"/>
      <c r="ACP162" s="190"/>
      <c r="ACQ162" s="190"/>
      <c r="ACR162" s="190"/>
      <c r="ACS162" s="190"/>
      <c r="ACT162" s="190"/>
      <c r="ACU162" s="190"/>
      <c r="ACV162" s="190"/>
      <c r="ACW162" s="190"/>
      <c r="ACX162" s="190"/>
      <c r="ACY162" s="190"/>
      <c r="ACZ162" s="190"/>
      <c r="ADA162" s="190"/>
      <c r="ADB162" s="190"/>
      <c r="ADC162" s="190"/>
      <c r="ADD162" s="190"/>
      <c r="ADE162" s="190"/>
      <c r="ADF162" s="190"/>
      <c r="ADG162" s="190"/>
      <c r="ADH162" s="190"/>
      <c r="ADI162" s="190"/>
      <c r="ADJ162" s="190"/>
      <c r="ADK162" s="190"/>
      <c r="ADL162" s="190"/>
      <c r="ADM162" s="190"/>
      <c r="ADN162" s="190"/>
      <c r="ADO162" s="190"/>
      <c r="ADP162" s="190"/>
      <c r="ADQ162" s="190"/>
      <c r="ADR162" s="190"/>
      <c r="ADS162" s="190"/>
      <c r="ADT162" s="190"/>
      <c r="ADU162" s="190"/>
      <c r="ADV162" s="190"/>
      <c r="ADW162" s="190"/>
      <c r="ADX162" s="190"/>
      <c r="ADY162" s="190"/>
      <c r="ADZ162" s="190"/>
      <c r="AEA162" s="190"/>
      <c r="AEB162" s="190"/>
      <c r="AEC162" s="190"/>
      <c r="AED162" s="190"/>
      <c r="AEE162" s="190"/>
      <c r="AEF162" s="190"/>
      <c r="AEG162" s="190"/>
      <c r="AEH162" s="190"/>
      <c r="AEI162" s="190"/>
      <c r="AEJ162" s="190"/>
      <c r="AEK162" s="190"/>
      <c r="AEL162" s="190"/>
      <c r="AEM162" s="190"/>
      <c r="AEN162" s="190"/>
      <c r="AEO162" s="190"/>
      <c r="AEP162" s="190"/>
      <c r="AEQ162" s="190"/>
      <c r="AER162" s="190"/>
      <c r="AES162" s="190"/>
      <c r="AET162" s="190"/>
      <c r="AEU162" s="190"/>
      <c r="AEV162" s="190"/>
      <c r="AEW162" s="190"/>
      <c r="AEX162" s="190"/>
      <c r="AEY162" s="190"/>
      <c r="AEZ162" s="190"/>
      <c r="AFA162" s="190"/>
      <c r="AFB162" s="190"/>
      <c r="AFC162" s="190"/>
      <c r="AFD162" s="190"/>
      <c r="AFE162" s="190"/>
      <c r="AFF162" s="190"/>
      <c r="AFG162" s="190"/>
      <c r="AFH162" s="190"/>
      <c r="AFI162" s="190"/>
      <c r="AFJ162" s="190"/>
      <c r="AFK162" s="190"/>
      <c r="AFL162" s="190"/>
      <c r="AFM162" s="190"/>
      <c r="AFN162" s="190"/>
      <c r="AFO162" s="190"/>
      <c r="AFP162" s="190"/>
      <c r="AFQ162" s="190"/>
      <c r="AFR162" s="190"/>
      <c r="AFS162" s="190"/>
      <c r="AFT162" s="190"/>
      <c r="AFU162" s="190"/>
      <c r="AFV162" s="190"/>
      <c r="AFW162" s="190"/>
      <c r="AFX162" s="190"/>
      <c r="AFY162" s="190"/>
      <c r="AFZ162" s="190"/>
      <c r="AGA162" s="190"/>
      <c r="AGB162" s="190"/>
      <c r="AGC162" s="190"/>
      <c r="AGD162" s="190"/>
      <c r="AGE162" s="190"/>
      <c r="AGF162" s="190"/>
      <c r="AGG162" s="190"/>
      <c r="AGH162" s="190"/>
      <c r="AGI162" s="190"/>
      <c r="AGJ162" s="190"/>
      <c r="AGK162" s="190"/>
      <c r="AGL162" s="190"/>
      <c r="AGM162" s="190"/>
      <c r="AGN162" s="190"/>
      <c r="AGO162" s="190"/>
      <c r="AGP162" s="190"/>
      <c r="AGQ162" s="190"/>
      <c r="AGR162" s="190"/>
      <c r="AGS162" s="190"/>
      <c r="AGT162" s="190"/>
      <c r="AGU162" s="190"/>
      <c r="AGV162" s="190"/>
      <c r="AGW162" s="190"/>
      <c r="AGX162" s="190"/>
      <c r="AGY162" s="190"/>
      <c r="AGZ162" s="190"/>
      <c r="AHA162" s="190"/>
      <c r="AHB162" s="190"/>
      <c r="AHC162" s="190"/>
      <c r="AHD162" s="190"/>
      <c r="AHE162" s="190"/>
      <c r="AHF162" s="190"/>
      <c r="AHG162" s="190"/>
      <c r="AHH162" s="190"/>
      <c r="AHI162" s="190"/>
      <c r="AHJ162" s="190"/>
      <c r="AHK162" s="190"/>
      <c r="AHL162" s="190"/>
      <c r="AHM162" s="190"/>
      <c r="AHN162" s="190"/>
      <c r="AHO162" s="190"/>
      <c r="AHP162" s="190"/>
      <c r="AHQ162" s="190"/>
      <c r="AHR162" s="190"/>
      <c r="AHS162" s="190"/>
      <c r="AHT162" s="190"/>
      <c r="AHU162" s="190"/>
      <c r="AHV162" s="190"/>
      <c r="AHW162" s="190"/>
      <c r="AHX162" s="190"/>
      <c r="AHY162" s="190"/>
      <c r="AHZ162" s="190"/>
      <c r="AIA162" s="190"/>
      <c r="AIB162" s="190"/>
      <c r="AIC162" s="190"/>
      <c r="AID162" s="190"/>
      <c r="AIE162" s="190"/>
      <c r="AIF162" s="190"/>
      <c r="AIG162" s="190"/>
      <c r="AIH162" s="190"/>
      <c r="AII162" s="190"/>
      <c r="AIJ162" s="190"/>
      <c r="AIK162" s="190"/>
      <c r="AIL162" s="190"/>
      <c r="AIM162" s="190"/>
      <c r="AIN162" s="190"/>
      <c r="AIO162" s="190"/>
      <c r="AIP162" s="190"/>
      <c r="AIQ162" s="190"/>
      <c r="AIR162" s="190"/>
      <c r="AIS162" s="190"/>
      <c r="AIT162" s="190"/>
      <c r="AIU162" s="190"/>
      <c r="AIV162" s="190"/>
      <c r="AIW162" s="190"/>
      <c r="AIX162" s="190"/>
      <c r="AIY162" s="190"/>
      <c r="AIZ162" s="190"/>
      <c r="AJA162" s="190"/>
      <c r="AJB162" s="190"/>
      <c r="AJC162" s="190"/>
      <c r="AJD162" s="190"/>
      <c r="AJE162" s="190"/>
      <c r="AJF162" s="190"/>
      <c r="AJG162" s="190"/>
      <c r="AJH162" s="190"/>
      <c r="AJI162" s="190"/>
      <c r="AJJ162" s="190"/>
      <c r="AJK162" s="190"/>
      <c r="AJL162" s="190"/>
      <c r="AJM162" s="190"/>
      <c r="AJN162" s="190"/>
      <c r="AJO162" s="190"/>
      <c r="AJP162" s="190"/>
      <c r="AJQ162" s="190"/>
      <c r="AJR162" s="190"/>
      <c r="AJS162" s="190"/>
      <c r="AJT162" s="190"/>
      <c r="AJU162" s="190"/>
      <c r="AJV162" s="190"/>
      <c r="AJW162" s="190"/>
      <c r="AJX162" s="190"/>
      <c r="AJY162" s="190"/>
      <c r="AJZ162" s="190"/>
      <c r="AKA162" s="190"/>
      <c r="AKB162" s="190"/>
      <c r="AKC162" s="190"/>
      <c r="AKD162" s="190"/>
      <c r="AKE162" s="190"/>
      <c r="AKF162" s="190"/>
      <c r="AKG162" s="190"/>
      <c r="AKH162" s="190"/>
      <c r="AKI162" s="190"/>
      <c r="AKJ162" s="190"/>
      <c r="AKK162" s="190"/>
      <c r="AKL162" s="190"/>
      <c r="AKM162" s="190"/>
      <c r="AKN162" s="190"/>
      <c r="AKO162" s="190"/>
      <c r="AKP162" s="190"/>
      <c r="AKQ162" s="190"/>
      <c r="AKR162" s="190"/>
      <c r="AKS162" s="190"/>
      <c r="AKT162" s="190"/>
      <c r="AKU162" s="190"/>
      <c r="AKV162" s="190"/>
      <c r="AKW162" s="190"/>
      <c r="AKX162" s="190"/>
      <c r="AKY162" s="190"/>
      <c r="AKZ162" s="190"/>
      <c r="ALA162" s="190"/>
      <c r="ALB162" s="190"/>
      <c r="ALC162" s="190"/>
      <c r="ALD162" s="190"/>
      <c r="ALE162" s="190"/>
      <c r="ALF162" s="190"/>
      <c r="ALG162" s="190"/>
      <c r="ALH162" s="190"/>
      <c r="ALI162" s="190"/>
      <c r="ALJ162" s="190"/>
      <c r="ALK162" s="190"/>
      <c r="ALL162" s="190"/>
      <c r="ALM162" s="190"/>
      <c r="ALN162" s="190"/>
      <c r="ALO162" s="190"/>
      <c r="ALP162" s="190"/>
      <c r="ALQ162" s="190"/>
      <c r="ALR162" s="190"/>
      <c r="ALS162" s="190"/>
      <c r="ALT162" s="190"/>
      <c r="ALU162" s="190"/>
      <c r="ALV162" s="190"/>
      <c r="ALW162" s="190"/>
      <c r="ALX162" s="190"/>
      <c r="ALY162" s="190"/>
      <c r="ALZ162" s="190"/>
      <c r="AMA162" s="190"/>
      <c r="AMB162" s="190"/>
      <c r="AMC162" s="190"/>
      <c r="AMD162" s="190"/>
      <c r="AME162" s="190"/>
      <c r="AMF162" s="190"/>
      <c r="AMG162" s="190"/>
      <c r="AMH162" s="190"/>
      <c r="AMI162" s="190"/>
      <c r="AMJ162" s="190"/>
      <c r="AMK162" s="190"/>
      <c r="AML162" s="190"/>
      <c r="AMM162" s="190"/>
      <c r="AMN162" s="190"/>
      <c r="AMO162" s="190"/>
      <c r="AMP162" s="190"/>
      <c r="AMQ162" s="190"/>
      <c r="AMR162" s="190"/>
      <c r="AMS162" s="190"/>
      <c r="AMT162" s="190"/>
      <c r="AMU162" s="190"/>
      <c r="AMV162" s="190"/>
      <c r="AMW162" s="190"/>
      <c r="AMX162" s="190"/>
      <c r="AMY162" s="190"/>
      <c r="AMZ162" s="190"/>
      <c r="ANA162" s="190"/>
      <c r="ANB162" s="190"/>
      <c r="ANC162" s="190"/>
      <c r="AND162" s="190"/>
      <c r="ANE162" s="190"/>
      <c r="ANF162" s="190"/>
      <c r="ANG162" s="190"/>
      <c r="ANH162" s="190"/>
      <c r="ANI162" s="190"/>
      <c r="ANJ162" s="190"/>
      <c r="ANK162" s="190"/>
      <c r="ANL162" s="190"/>
      <c r="ANM162" s="190"/>
      <c r="ANN162" s="190"/>
      <c r="ANO162" s="190"/>
      <c r="ANP162" s="190"/>
      <c r="ANQ162" s="190"/>
      <c r="ANR162" s="190"/>
      <c r="ANS162" s="190"/>
      <c r="ANT162" s="190"/>
      <c r="ANU162" s="190"/>
      <c r="ANV162" s="190"/>
      <c r="ANW162" s="190"/>
      <c r="ANX162" s="190"/>
      <c r="ANY162" s="190"/>
      <c r="ANZ162" s="190"/>
      <c r="AOA162" s="190"/>
      <c r="AOB162" s="190"/>
      <c r="AOC162" s="190"/>
      <c r="AOD162" s="190"/>
      <c r="AOE162" s="190"/>
      <c r="AOF162" s="190"/>
      <c r="AOG162" s="190"/>
      <c r="AOH162" s="190"/>
      <c r="AOI162" s="190"/>
      <c r="AOJ162" s="190"/>
      <c r="AOK162" s="190"/>
      <c r="AOL162" s="190"/>
      <c r="AOM162" s="190"/>
      <c r="AON162" s="190"/>
      <c r="AOO162" s="190"/>
      <c r="AOP162" s="190"/>
      <c r="AOQ162" s="190"/>
      <c r="AOR162" s="190"/>
      <c r="AOS162" s="190"/>
      <c r="AOT162" s="190"/>
      <c r="AOU162" s="190"/>
      <c r="AOV162" s="190"/>
      <c r="AOW162" s="190"/>
      <c r="AOX162" s="190"/>
      <c r="AOY162" s="190"/>
      <c r="AOZ162" s="190"/>
      <c r="APA162" s="190"/>
      <c r="APB162" s="190"/>
      <c r="APC162" s="190"/>
      <c r="APD162" s="190"/>
      <c r="APE162" s="190"/>
      <c r="APF162" s="190"/>
      <c r="APG162" s="190"/>
      <c r="APH162" s="190"/>
      <c r="API162" s="190"/>
      <c r="APJ162" s="190"/>
      <c r="APK162" s="190"/>
      <c r="APL162" s="190"/>
      <c r="APM162" s="190"/>
      <c r="APN162" s="190"/>
      <c r="APO162" s="190"/>
      <c r="APP162" s="190"/>
      <c r="APQ162" s="190"/>
      <c r="APR162" s="190"/>
      <c r="APS162" s="190"/>
      <c r="APT162" s="190"/>
      <c r="APU162" s="190"/>
      <c r="APV162" s="190"/>
      <c r="APW162" s="190"/>
      <c r="APX162" s="190"/>
      <c r="APY162" s="190"/>
      <c r="APZ162" s="190"/>
      <c r="AQA162" s="190"/>
      <c r="AQB162" s="190"/>
      <c r="AQC162" s="190"/>
      <c r="AQD162" s="190"/>
      <c r="AQE162" s="190"/>
      <c r="AQF162" s="190"/>
      <c r="AQG162" s="190"/>
      <c r="AQH162" s="190"/>
      <c r="AQI162" s="190"/>
      <c r="AQJ162" s="190"/>
      <c r="AQK162" s="190"/>
      <c r="AQL162" s="190"/>
      <c r="AQM162" s="190"/>
      <c r="AQN162" s="190"/>
      <c r="AQO162" s="190"/>
      <c r="AQP162" s="190"/>
      <c r="AQQ162" s="190"/>
      <c r="AQR162" s="190"/>
      <c r="AQS162" s="190"/>
      <c r="AQT162" s="190"/>
      <c r="AQU162" s="190"/>
      <c r="AQV162" s="190"/>
      <c r="AQW162" s="190"/>
      <c r="AQX162" s="190"/>
      <c r="AQY162" s="190"/>
      <c r="AQZ162" s="190"/>
      <c r="ARA162" s="190"/>
      <c r="ARB162" s="190"/>
      <c r="ARC162" s="190"/>
      <c r="ARD162" s="190"/>
      <c r="ARE162" s="190"/>
      <c r="ARF162" s="190"/>
      <c r="ARG162" s="190"/>
      <c r="ARH162" s="190"/>
      <c r="ARI162" s="190"/>
      <c r="ARJ162" s="190"/>
      <c r="ARK162" s="190"/>
      <c r="ARL162" s="190"/>
      <c r="ARM162" s="190"/>
      <c r="ARN162" s="190"/>
      <c r="ARO162" s="190"/>
      <c r="ARP162" s="190"/>
      <c r="ARQ162" s="190"/>
      <c r="ARR162" s="190"/>
      <c r="ARS162" s="190"/>
      <c r="ART162" s="190"/>
      <c r="ARU162" s="190"/>
      <c r="ARV162" s="190"/>
      <c r="ARW162" s="190"/>
      <c r="ARX162" s="190"/>
      <c r="ARY162" s="190"/>
      <c r="ARZ162" s="190"/>
      <c r="ASA162" s="190"/>
      <c r="ASB162" s="190"/>
      <c r="ASC162" s="190"/>
      <c r="ASD162" s="190"/>
      <c r="ASE162" s="190"/>
      <c r="ASF162" s="190"/>
      <c r="ASG162" s="190"/>
      <c r="ASH162" s="190"/>
      <c r="ASI162" s="190"/>
      <c r="ASJ162" s="190"/>
      <c r="ASK162" s="190"/>
      <c r="ASL162" s="190"/>
      <c r="ASM162" s="190"/>
      <c r="ASN162" s="190"/>
      <c r="ASO162" s="190"/>
      <c r="ASP162" s="190"/>
      <c r="ASQ162" s="190"/>
      <c r="ASR162" s="190"/>
      <c r="ASS162" s="190"/>
      <c r="AST162" s="190"/>
      <c r="ASU162" s="190"/>
      <c r="ASV162" s="190"/>
      <c r="ASW162" s="190"/>
      <c r="ASX162" s="190"/>
      <c r="ASY162" s="190"/>
      <c r="ASZ162" s="190"/>
      <c r="ATA162" s="190"/>
      <c r="ATB162" s="190"/>
      <c r="ATC162" s="190"/>
      <c r="ATD162" s="190"/>
      <c r="ATE162" s="190"/>
      <c r="ATF162" s="190"/>
      <c r="ATG162" s="190"/>
      <c r="ATH162" s="190"/>
      <c r="ATI162" s="190"/>
      <c r="ATJ162" s="190"/>
      <c r="ATK162" s="190"/>
      <c r="ATL162" s="190"/>
      <c r="ATM162" s="190"/>
      <c r="ATN162" s="190"/>
      <c r="ATO162" s="190"/>
      <c r="ATP162" s="190"/>
      <c r="ATQ162" s="190"/>
      <c r="ATR162" s="190"/>
      <c r="ATS162" s="190"/>
      <c r="ATT162" s="190"/>
      <c r="ATU162" s="190"/>
      <c r="ATV162" s="190"/>
      <c r="ATW162" s="190"/>
      <c r="ATX162" s="190"/>
      <c r="ATY162" s="190"/>
      <c r="ATZ162" s="190"/>
      <c r="AUA162" s="190"/>
      <c r="AUB162" s="190"/>
      <c r="AUC162" s="190"/>
      <c r="AUD162" s="190"/>
      <c r="AUE162" s="190"/>
      <c r="AUF162" s="190"/>
      <c r="AUG162" s="190"/>
      <c r="AUH162" s="190"/>
      <c r="AUI162" s="190"/>
      <c r="AUJ162" s="190"/>
      <c r="AUK162" s="190"/>
      <c r="AUL162" s="190"/>
      <c r="AUM162" s="190"/>
      <c r="AUN162" s="190"/>
      <c r="AUO162" s="190"/>
      <c r="AUP162" s="190"/>
      <c r="AUQ162" s="190"/>
      <c r="AUR162" s="190"/>
      <c r="AUS162" s="190"/>
      <c r="AUT162" s="190"/>
      <c r="AUU162" s="190"/>
      <c r="AUV162" s="190"/>
      <c r="AUW162" s="190"/>
      <c r="AUX162" s="190"/>
      <c r="AUY162" s="190"/>
      <c r="AUZ162" s="190"/>
      <c r="AVA162" s="190"/>
      <c r="AVB162" s="190"/>
      <c r="AVC162" s="190"/>
      <c r="AVD162" s="190"/>
      <c r="AVE162" s="190"/>
      <c r="AVF162" s="190"/>
      <c r="AVG162" s="190"/>
      <c r="AVH162" s="190"/>
      <c r="AVI162" s="190"/>
      <c r="AVJ162" s="190"/>
      <c r="AVK162" s="190"/>
      <c r="AVL162" s="190"/>
      <c r="AVM162" s="190"/>
      <c r="AVN162" s="190"/>
      <c r="AVO162" s="190"/>
      <c r="AVP162" s="190"/>
      <c r="AVQ162" s="190"/>
      <c r="AVR162" s="190"/>
      <c r="AVS162" s="190"/>
      <c r="AVT162" s="190"/>
      <c r="AVU162" s="190"/>
      <c r="AVV162" s="190"/>
      <c r="AVW162" s="190"/>
      <c r="AVX162" s="190"/>
      <c r="AVY162" s="190"/>
      <c r="AVZ162" s="190"/>
      <c r="AWA162" s="190"/>
      <c r="AWB162" s="190"/>
      <c r="AWC162" s="190"/>
      <c r="AWD162" s="190"/>
      <c r="AWE162" s="190"/>
      <c r="AWF162" s="190"/>
      <c r="AWG162" s="190"/>
      <c r="AWH162" s="190"/>
      <c r="AWI162" s="190"/>
      <c r="AWJ162" s="190"/>
      <c r="AWK162" s="190"/>
      <c r="AWL162" s="190"/>
      <c r="AWM162" s="190"/>
      <c r="AWN162" s="190"/>
      <c r="AWO162" s="190"/>
      <c r="AWP162" s="190"/>
      <c r="AWQ162" s="190"/>
      <c r="AWR162" s="190"/>
      <c r="AWS162" s="190"/>
      <c r="AWT162" s="190"/>
      <c r="AWU162" s="190"/>
      <c r="AWV162" s="190"/>
      <c r="AWW162" s="190"/>
      <c r="AWX162" s="190"/>
      <c r="AWY162" s="190"/>
      <c r="AWZ162" s="190"/>
      <c r="AXA162" s="190"/>
      <c r="AXB162" s="190"/>
      <c r="AXC162" s="190"/>
      <c r="AXD162" s="190"/>
      <c r="AXE162" s="190"/>
      <c r="AXF162" s="190"/>
      <c r="AXG162" s="190"/>
      <c r="AXH162" s="190"/>
      <c r="AXI162" s="190"/>
      <c r="AXJ162" s="190"/>
      <c r="AXK162" s="190"/>
      <c r="AXL162" s="190"/>
      <c r="AXM162" s="190"/>
      <c r="AXN162" s="190"/>
      <c r="AXO162" s="190"/>
      <c r="AXP162" s="190"/>
      <c r="AXQ162" s="190"/>
      <c r="AXR162" s="190"/>
      <c r="AXS162" s="190"/>
      <c r="AXT162" s="190"/>
      <c r="AXU162" s="190"/>
      <c r="AXV162" s="190"/>
      <c r="AXW162" s="190"/>
      <c r="AXX162" s="190"/>
      <c r="AXY162" s="190"/>
      <c r="AXZ162" s="190"/>
      <c r="AYA162" s="190"/>
      <c r="AYB162" s="190"/>
      <c r="AYC162" s="190"/>
      <c r="AYD162" s="190"/>
      <c r="AYE162" s="190"/>
      <c r="AYF162" s="190"/>
      <c r="AYG162" s="190"/>
      <c r="AYH162" s="190"/>
      <c r="AYI162" s="190"/>
      <c r="AYJ162" s="190"/>
      <c r="AYK162" s="190"/>
      <c r="AYL162" s="190"/>
      <c r="AYM162" s="190"/>
      <c r="AYN162" s="190"/>
      <c r="AYO162" s="190"/>
      <c r="AYP162" s="190"/>
      <c r="AYQ162" s="190"/>
      <c r="AYR162" s="190"/>
      <c r="AYS162" s="190"/>
      <c r="AYT162" s="190"/>
      <c r="AYU162" s="190"/>
      <c r="AYV162" s="190"/>
      <c r="AYW162" s="190"/>
      <c r="AYX162" s="190"/>
      <c r="AYY162" s="190"/>
      <c r="AYZ162" s="190"/>
      <c r="AZA162" s="190"/>
      <c r="AZB162" s="190"/>
      <c r="AZC162" s="190"/>
      <c r="AZD162" s="190"/>
      <c r="AZE162" s="190"/>
      <c r="AZF162" s="190"/>
      <c r="AZG162" s="190"/>
      <c r="AZH162" s="190"/>
      <c r="AZI162" s="190"/>
      <c r="AZJ162" s="190"/>
      <c r="AZK162" s="190"/>
      <c r="AZL162" s="190"/>
      <c r="AZM162" s="190"/>
      <c r="AZN162" s="190"/>
      <c r="AZO162" s="190"/>
      <c r="AZP162" s="190"/>
      <c r="AZQ162" s="190"/>
      <c r="AZR162" s="190"/>
      <c r="AZS162" s="190"/>
      <c r="AZT162" s="190"/>
      <c r="AZU162" s="190"/>
      <c r="AZV162" s="190"/>
      <c r="AZW162" s="190"/>
      <c r="AZX162" s="190"/>
      <c r="AZY162" s="190"/>
      <c r="AZZ162" s="190"/>
      <c r="BAA162" s="190"/>
      <c r="BAB162" s="190"/>
      <c r="BAC162" s="190"/>
      <c r="BAD162" s="190"/>
      <c r="BAE162" s="190"/>
      <c r="BAF162" s="190"/>
      <c r="BAG162" s="190"/>
      <c r="BAH162" s="190"/>
      <c r="BAI162" s="190"/>
      <c r="BAJ162" s="190"/>
      <c r="BAK162" s="190"/>
      <c r="BAL162" s="190"/>
      <c r="BAM162" s="190"/>
      <c r="BAN162" s="190"/>
      <c r="BAO162" s="190"/>
      <c r="BAP162" s="190"/>
      <c r="BAQ162" s="190"/>
      <c r="BAR162" s="190"/>
      <c r="BAS162" s="190"/>
      <c r="BAT162" s="190"/>
      <c r="BAU162" s="190"/>
      <c r="BAV162" s="190"/>
      <c r="BAW162" s="190"/>
      <c r="BAX162" s="190"/>
      <c r="BAY162" s="190"/>
      <c r="BAZ162" s="190"/>
      <c r="BBA162" s="190"/>
      <c r="BBB162" s="190"/>
      <c r="BBC162" s="190"/>
      <c r="BBD162" s="190"/>
      <c r="BBE162" s="190"/>
      <c r="BBF162" s="190"/>
      <c r="BBG162" s="190"/>
      <c r="BBH162" s="190"/>
      <c r="BBI162" s="190"/>
      <c r="BBJ162" s="190"/>
      <c r="BBK162" s="190"/>
      <c r="BBL162" s="190"/>
      <c r="BBM162" s="190"/>
      <c r="BBN162" s="190"/>
      <c r="BBO162" s="190"/>
      <c r="BBP162" s="190"/>
      <c r="BBQ162" s="190"/>
      <c r="BBR162" s="190"/>
      <c r="BBS162" s="190"/>
      <c r="BBT162" s="190"/>
      <c r="BBU162" s="190"/>
      <c r="BBV162" s="190"/>
      <c r="BBW162" s="190"/>
      <c r="BBX162" s="190"/>
      <c r="BBY162" s="190"/>
      <c r="BBZ162" s="190"/>
      <c r="BCA162" s="190"/>
      <c r="BCB162" s="190"/>
      <c r="BCC162" s="190"/>
      <c r="BCD162" s="190"/>
      <c r="BCE162" s="190"/>
      <c r="BCF162" s="190"/>
      <c r="BCG162" s="190"/>
      <c r="BCH162" s="190"/>
      <c r="BCI162" s="190"/>
      <c r="BCJ162" s="190"/>
      <c r="BCK162" s="190"/>
      <c r="BCL162" s="190"/>
      <c r="BCM162" s="190"/>
      <c r="BCN162" s="190"/>
      <c r="BCO162" s="190"/>
      <c r="BCP162" s="190"/>
      <c r="BCQ162" s="190"/>
      <c r="BCR162" s="190"/>
      <c r="BCS162" s="190"/>
      <c r="BCT162" s="190"/>
      <c r="BCU162" s="190"/>
      <c r="BCV162" s="190"/>
      <c r="BCW162" s="190"/>
      <c r="BCX162" s="190"/>
      <c r="BCY162" s="190"/>
      <c r="BCZ162" s="190"/>
      <c r="BDA162" s="190"/>
      <c r="BDB162" s="190"/>
      <c r="BDC162" s="190"/>
      <c r="BDD162" s="190"/>
      <c r="BDE162" s="190"/>
      <c r="BDF162" s="190"/>
      <c r="BDG162" s="190"/>
      <c r="BDH162" s="190"/>
      <c r="BDI162" s="190"/>
      <c r="BDJ162" s="190"/>
      <c r="BDK162" s="190"/>
      <c r="BDL162" s="190"/>
      <c r="BDM162" s="190"/>
      <c r="BDN162" s="190"/>
      <c r="BDO162" s="190"/>
      <c r="BDP162" s="190"/>
      <c r="BDQ162" s="190"/>
      <c r="BDR162" s="190"/>
      <c r="BDS162" s="190"/>
      <c r="BDT162" s="190"/>
      <c r="BDU162" s="190"/>
      <c r="BDV162" s="190"/>
      <c r="BDW162" s="190"/>
      <c r="BDX162" s="190"/>
      <c r="BDY162" s="190"/>
      <c r="BDZ162" s="190"/>
      <c r="BEA162" s="190"/>
      <c r="BEB162" s="190"/>
      <c r="BEC162" s="190"/>
      <c r="BED162" s="190"/>
      <c r="BEE162" s="190"/>
      <c r="BEF162" s="190"/>
      <c r="BEG162" s="190"/>
      <c r="BEH162" s="190"/>
      <c r="BEI162" s="190"/>
      <c r="BEJ162" s="190"/>
      <c r="BEK162" s="190"/>
      <c r="BEL162" s="190"/>
      <c r="BEM162" s="190"/>
      <c r="BEN162" s="190"/>
      <c r="BEO162" s="190"/>
      <c r="BEP162" s="190"/>
      <c r="BEQ162" s="190"/>
      <c r="BER162" s="190"/>
      <c r="BES162" s="190"/>
      <c r="BET162" s="190"/>
      <c r="BEU162" s="190"/>
      <c r="BEV162" s="190"/>
      <c r="BEW162" s="190"/>
      <c r="BEX162" s="190"/>
      <c r="BEY162" s="190"/>
      <c r="BEZ162" s="190"/>
      <c r="BFA162" s="190"/>
      <c r="BFB162" s="190"/>
      <c r="BFC162" s="190"/>
      <c r="BFD162" s="190"/>
      <c r="BFE162" s="190"/>
      <c r="BFF162" s="190"/>
      <c r="BFG162" s="190"/>
      <c r="BFH162" s="190"/>
      <c r="BFI162" s="190"/>
      <c r="BFJ162" s="190"/>
      <c r="BFK162" s="190"/>
      <c r="BFL162" s="190"/>
      <c r="BFM162" s="190"/>
      <c r="BFN162" s="190"/>
      <c r="BFO162" s="190"/>
      <c r="BFP162" s="190"/>
      <c r="BFQ162" s="190"/>
      <c r="BFR162" s="190"/>
      <c r="BFS162" s="190"/>
      <c r="BFT162" s="190"/>
      <c r="BFU162" s="190"/>
      <c r="BFV162" s="190"/>
      <c r="BFW162" s="190"/>
      <c r="BFX162" s="190"/>
      <c r="BFY162" s="190"/>
      <c r="BFZ162" s="190"/>
      <c r="BGA162" s="190"/>
      <c r="BGB162" s="190"/>
      <c r="BGC162" s="190"/>
      <c r="BGD162" s="190"/>
      <c r="BGE162" s="190"/>
      <c r="BGF162" s="190"/>
      <c r="BGG162" s="190"/>
      <c r="BGH162" s="190"/>
      <c r="BGI162" s="190"/>
      <c r="BGJ162" s="190"/>
      <c r="BGK162" s="190"/>
      <c r="BGL162" s="190"/>
      <c r="BGM162" s="190"/>
      <c r="BGN162" s="190"/>
      <c r="BGO162" s="190"/>
      <c r="BGP162" s="190"/>
      <c r="BGQ162" s="190"/>
      <c r="BGR162" s="190"/>
      <c r="BGS162" s="190"/>
      <c r="BGT162" s="190"/>
      <c r="BGU162" s="190"/>
      <c r="BGV162" s="190"/>
      <c r="BGW162" s="190"/>
      <c r="BGX162" s="190"/>
      <c r="BGY162" s="190"/>
      <c r="BGZ162" s="190"/>
      <c r="BHA162" s="190"/>
      <c r="BHB162" s="190"/>
      <c r="BHC162" s="190"/>
      <c r="BHD162" s="190"/>
      <c r="BHE162" s="190"/>
      <c r="BHF162" s="190"/>
      <c r="BHG162" s="190"/>
      <c r="BHH162" s="190"/>
      <c r="BHI162" s="190"/>
      <c r="BHJ162" s="190"/>
      <c r="BHK162" s="190"/>
      <c r="BHL162" s="190"/>
      <c r="BHM162" s="190"/>
      <c r="BHN162" s="190"/>
      <c r="BHO162" s="190"/>
      <c r="BHP162" s="190"/>
      <c r="BHQ162" s="190"/>
      <c r="BHR162" s="190"/>
      <c r="BHS162" s="190"/>
      <c r="BHT162" s="190"/>
      <c r="BHU162" s="190"/>
      <c r="BHV162" s="190"/>
      <c r="BHW162" s="190"/>
      <c r="BHX162" s="190"/>
      <c r="BHY162" s="190"/>
      <c r="BHZ162" s="190"/>
      <c r="BIA162" s="190"/>
      <c r="BIB162" s="190"/>
      <c r="BIC162" s="190"/>
      <c r="BID162" s="190"/>
      <c r="BIE162" s="190"/>
      <c r="BIF162" s="190"/>
      <c r="BIG162" s="190"/>
      <c r="BIH162" s="190"/>
      <c r="BII162" s="190"/>
      <c r="BIJ162" s="190"/>
      <c r="BIK162" s="190"/>
      <c r="BIL162" s="190"/>
      <c r="BIM162" s="190"/>
      <c r="BIN162" s="190"/>
      <c r="BIO162" s="190"/>
      <c r="BIP162" s="190"/>
      <c r="BIQ162" s="190"/>
      <c r="BIR162" s="190"/>
      <c r="BIS162" s="190"/>
      <c r="BIT162" s="190"/>
      <c r="BIU162" s="190"/>
      <c r="BIV162" s="190"/>
      <c r="BIW162" s="190"/>
      <c r="BIX162" s="190"/>
      <c r="BIY162" s="190"/>
      <c r="BIZ162" s="190"/>
      <c r="BJA162" s="190"/>
      <c r="BJB162" s="190"/>
      <c r="BJC162" s="190"/>
      <c r="BJD162" s="190"/>
      <c r="BJE162" s="190"/>
      <c r="BJF162" s="190"/>
      <c r="BJG162" s="190"/>
      <c r="BJH162" s="190"/>
      <c r="BJI162" s="190"/>
      <c r="BJJ162" s="190"/>
      <c r="BJK162" s="190"/>
      <c r="BJL162" s="190"/>
      <c r="BJM162" s="190"/>
      <c r="BJN162" s="190"/>
      <c r="BJO162" s="190"/>
      <c r="BJP162" s="190"/>
      <c r="BJQ162" s="190"/>
      <c r="BJR162" s="190"/>
      <c r="BJS162" s="190"/>
      <c r="BJT162" s="190"/>
      <c r="BJU162" s="190"/>
      <c r="BJV162" s="190"/>
      <c r="BJW162" s="190"/>
      <c r="BJX162" s="190"/>
      <c r="BJY162" s="190"/>
      <c r="BJZ162" s="190"/>
      <c r="BKA162" s="190"/>
      <c r="BKB162" s="190"/>
      <c r="BKC162" s="190"/>
      <c r="BKD162" s="190"/>
      <c r="BKE162" s="190"/>
      <c r="BKF162" s="190"/>
      <c r="BKG162" s="190"/>
      <c r="BKH162" s="190"/>
      <c r="BKI162" s="190"/>
      <c r="BKJ162" s="190"/>
      <c r="BKK162" s="190"/>
      <c r="BKL162" s="190"/>
      <c r="BKM162" s="190"/>
      <c r="BKN162" s="190"/>
      <c r="BKO162" s="190"/>
      <c r="BKP162" s="190"/>
      <c r="BKQ162" s="190"/>
      <c r="BKR162" s="190"/>
      <c r="BKS162" s="190"/>
      <c r="BKT162" s="190"/>
      <c r="BKU162" s="190"/>
      <c r="BKV162" s="190"/>
      <c r="BKW162" s="190"/>
      <c r="BKX162" s="190"/>
      <c r="BKY162" s="190"/>
      <c r="BKZ162" s="190"/>
      <c r="BLA162" s="190"/>
      <c r="BLB162" s="190"/>
      <c r="BLC162" s="190"/>
      <c r="BLD162" s="190"/>
      <c r="BLE162" s="190"/>
      <c r="BLF162" s="190"/>
      <c r="BLG162" s="190"/>
      <c r="BLH162" s="190"/>
      <c r="BLI162" s="190"/>
      <c r="BLJ162" s="190"/>
      <c r="BLK162" s="190"/>
      <c r="BLL162" s="190"/>
      <c r="BLM162" s="190"/>
      <c r="BLN162" s="190"/>
      <c r="BLO162" s="190"/>
      <c r="BLP162" s="190"/>
      <c r="BLQ162" s="190"/>
      <c r="BLR162" s="190"/>
      <c r="BLS162" s="190"/>
      <c r="BLT162" s="190"/>
      <c r="BLU162" s="190"/>
      <c r="BLV162" s="190"/>
      <c r="BLW162" s="190"/>
      <c r="BLX162" s="190"/>
      <c r="BLY162" s="190"/>
      <c r="BLZ162" s="190"/>
      <c r="BMA162" s="190"/>
      <c r="BMB162" s="190"/>
      <c r="BMC162" s="190"/>
      <c r="BMD162" s="190"/>
      <c r="BME162" s="190"/>
      <c r="BMF162" s="190"/>
      <c r="BMG162" s="190"/>
      <c r="BMH162" s="190"/>
      <c r="BMI162" s="190"/>
      <c r="BMJ162" s="190"/>
      <c r="BMK162" s="190"/>
      <c r="BML162" s="190"/>
      <c r="BMM162" s="190"/>
      <c r="BMN162" s="190"/>
      <c r="BMO162" s="190"/>
      <c r="BMP162" s="190"/>
      <c r="BMQ162" s="190"/>
      <c r="BMR162" s="190"/>
      <c r="BMS162" s="190"/>
      <c r="BMT162" s="190"/>
      <c r="BMU162" s="190"/>
      <c r="BMV162" s="190"/>
      <c r="BMW162" s="190"/>
      <c r="BMX162" s="190"/>
      <c r="BMY162" s="190"/>
      <c r="BMZ162" s="190"/>
      <c r="BNA162" s="190"/>
      <c r="BNB162" s="190"/>
      <c r="BNC162" s="190"/>
      <c r="BND162" s="190"/>
      <c r="BNE162" s="190"/>
      <c r="BNF162" s="190"/>
      <c r="BNG162" s="190"/>
      <c r="BNH162" s="190"/>
      <c r="BNI162" s="190"/>
      <c r="BNJ162" s="190"/>
      <c r="BNK162" s="190"/>
      <c r="BNL162" s="190"/>
      <c r="BNM162" s="190"/>
      <c r="BNN162" s="190"/>
      <c r="BNO162" s="190"/>
      <c r="BNP162" s="190"/>
      <c r="BNQ162" s="190"/>
      <c r="BNR162" s="190"/>
      <c r="BNS162" s="190"/>
      <c r="BNT162" s="190"/>
      <c r="BNU162" s="190"/>
      <c r="BNV162" s="190"/>
      <c r="BNW162" s="190"/>
      <c r="BNX162" s="190"/>
      <c r="BNY162" s="190"/>
      <c r="BNZ162" s="190"/>
      <c r="BOA162" s="190"/>
      <c r="BOB162" s="190"/>
      <c r="BOC162" s="190"/>
      <c r="BOD162" s="190"/>
      <c r="BOE162" s="190"/>
      <c r="BOF162" s="190"/>
      <c r="BOG162" s="190"/>
      <c r="BOH162" s="190"/>
      <c r="BOI162" s="190"/>
      <c r="BOJ162" s="190"/>
      <c r="BOK162" s="190"/>
      <c r="BOL162" s="190"/>
      <c r="BOM162" s="190"/>
      <c r="BON162" s="190"/>
      <c r="BOO162" s="190"/>
      <c r="BOP162" s="190"/>
      <c r="BOQ162" s="190"/>
      <c r="BOR162" s="190"/>
      <c r="BOS162" s="190"/>
      <c r="BOT162" s="190"/>
      <c r="BOU162" s="190"/>
      <c r="BOV162" s="190"/>
      <c r="BOW162" s="190"/>
      <c r="BOX162" s="190"/>
      <c r="BOY162" s="190"/>
      <c r="BOZ162" s="190"/>
      <c r="BPA162" s="190"/>
      <c r="BPB162" s="190"/>
      <c r="BPC162" s="190"/>
      <c r="BPD162" s="190"/>
      <c r="BPE162" s="190"/>
      <c r="BPF162" s="190"/>
      <c r="BPG162" s="190"/>
      <c r="BPH162" s="190"/>
      <c r="BPI162" s="190"/>
      <c r="BPJ162" s="190"/>
      <c r="BPK162" s="190"/>
      <c r="BPL162" s="190"/>
      <c r="BPM162" s="190"/>
      <c r="BPN162" s="190"/>
      <c r="BPO162" s="190"/>
      <c r="BPP162" s="190"/>
      <c r="BPQ162" s="190"/>
      <c r="BPR162" s="190"/>
      <c r="BPS162" s="190"/>
      <c r="BPT162" s="190"/>
      <c r="BPU162" s="190"/>
      <c r="BPV162" s="190"/>
      <c r="BPW162" s="190"/>
      <c r="BPX162" s="190"/>
      <c r="BPY162" s="190"/>
      <c r="BPZ162" s="190"/>
      <c r="BQA162" s="190"/>
      <c r="BQB162" s="190"/>
      <c r="BQC162" s="190"/>
      <c r="BQD162" s="190"/>
      <c r="BQE162" s="190"/>
      <c r="BQF162" s="190"/>
      <c r="BQG162" s="190"/>
      <c r="BQH162" s="190"/>
      <c r="BQI162" s="190"/>
      <c r="BQJ162" s="190"/>
      <c r="BQK162" s="190"/>
      <c r="BQL162" s="190"/>
      <c r="BQM162" s="190"/>
      <c r="BQN162" s="190"/>
      <c r="BQO162" s="190"/>
      <c r="BQP162" s="190"/>
      <c r="BQQ162" s="190"/>
      <c r="BQR162" s="190"/>
      <c r="BQS162" s="190"/>
      <c r="BQT162" s="190"/>
      <c r="BQU162" s="190"/>
      <c r="BQV162" s="190"/>
      <c r="BQW162" s="190"/>
      <c r="BQX162" s="190"/>
      <c r="BQY162" s="190"/>
      <c r="BQZ162" s="190"/>
      <c r="BRA162" s="190"/>
      <c r="BRB162" s="190"/>
      <c r="BRC162" s="190"/>
      <c r="BRD162" s="190"/>
      <c r="BRE162" s="190"/>
      <c r="BRF162" s="190"/>
      <c r="BRG162" s="190"/>
      <c r="BRH162" s="190"/>
      <c r="BRI162" s="190"/>
      <c r="BRJ162" s="190"/>
      <c r="BRK162" s="190"/>
      <c r="BRL162" s="190"/>
      <c r="BRM162" s="190"/>
      <c r="BRN162" s="190"/>
      <c r="BRO162" s="190"/>
      <c r="BRP162" s="190"/>
      <c r="BRQ162" s="190"/>
      <c r="BRR162" s="190"/>
      <c r="BRS162" s="190"/>
      <c r="BRT162" s="190"/>
      <c r="BRU162" s="190"/>
      <c r="BRV162" s="190"/>
      <c r="BRW162" s="190"/>
      <c r="BRX162" s="190"/>
      <c r="BRY162" s="190"/>
      <c r="BRZ162" s="190"/>
      <c r="BSA162" s="190"/>
      <c r="BSB162" s="190"/>
      <c r="BSC162" s="190"/>
      <c r="BSD162" s="190"/>
      <c r="BSE162" s="190"/>
      <c r="BSF162" s="190"/>
      <c r="BSG162" s="190"/>
      <c r="BSH162" s="190"/>
      <c r="BSI162" s="190"/>
      <c r="BSJ162" s="190"/>
      <c r="BSK162" s="190"/>
      <c r="BSL162" s="190"/>
      <c r="BSM162" s="190"/>
      <c r="BSN162" s="190"/>
      <c r="BSO162" s="190"/>
      <c r="BSP162" s="190"/>
      <c r="BSQ162" s="190"/>
      <c r="BSR162" s="190"/>
      <c r="BSS162" s="190"/>
      <c r="BST162" s="190"/>
      <c r="BSU162" s="190"/>
      <c r="BSV162" s="190"/>
      <c r="BSW162" s="190"/>
      <c r="BSX162" s="190"/>
      <c r="BSY162" s="190"/>
      <c r="BSZ162" s="190"/>
      <c r="BTA162" s="190"/>
      <c r="BTB162" s="190"/>
      <c r="BTC162" s="190"/>
      <c r="BTD162" s="190"/>
      <c r="BTE162" s="190"/>
      <c r="BTF162" s="190"/>
      <c r="BTG162" s="190"/>
      <c r="BTH162" s="190"/>
      <c r="BTI162" s="190"/>
      <c r="BTJ162" s="190"/>
      <c r="BTK162" s="190"/>
      <c r="BTL162" s="190"/>
      <c r="BTM162" s="190"/>
      <c r="BTN162" s="190"/>
      <c r="BTO162" s="190"/>
      <c r="BTP162" s="190"/>
      <c r="BTQ162" s="190"/>
      <c r="BTR162" s="190"/>
      <c r="BTS162" s="190"/>
      <c r="BTT162" s="190"/>
      <c r="BTU162" s="190"/>
      <c r="BTV162" s="190"/>
      <c r="BTW162" s="190"/>
      <c r="BTX162" s="190"/>
      <c r="BTY162" s="190"/>
      <c r="BTZ162" s="190"/>
      <c r="BUA162" s="190"/>
      <c r="BUB162" s="190"/>
      <c r="BUC162" s="190"/>
      <c r="BUD162" s="190"/>
      <c r="BUE162" s="190"/>
      <c r="BUF162" s="190"/>
      <c r="BUG162" s="190"/>
      <c r="BUH162" s="190"/>
      <c r="BUI162" s="190"/>
      <c r="BUJ162" s="190"/>
      <c r="BUK162" s="190"/>
      <c r="BUL162" s="190"/>
      <c r="BUM162" s="190"/>
      <c r="BUN162" s="190"/>
      <c r="BUO162" s="190"/>
      <c r="BUP162" s="190"/>
      <c r="BUQ162" s="190"/>
      <c r="BUR162" s="190"/>
      <c r="BUS162" s="190"/>
      <c r="BUT162" s="190"/>
      <c r="BUU162" s="190"/>
      <c r="BUV162" s="190"/>
      <c r="BUW162" s="190"/>
      <c r="BUX162" s="190"/>
      <c r="BUY162" s="190"/>
      <c r="BUZ162" s="190"/>
      <c r="BVA162" s="190"/>
      <c r="BVB162" s="190"/>
      <c r="BVC162" s="190"/>
      <c r="BVD162" s="190"/>
      <c r="BVE162" s="190"/>
      <c r="BVF162" s="190"/>
      <c r="BVG162" s="190"/>
      <c r="BVH162" s="190"/>
      <c r="BVI162" s="190"/>
      <c r="BVJ162" s="190"/>
      <c r="BVK162" s="190"/>
      <c r="BVL162" s="190"/>
      <c r="BVM162" s="190"/>
      <c r="BVN162" s="190"/>
      <c r="BVO162" s="190"/>
      <c r="BVP162" s="190"/>
      <c r="BVQ162" s="190"/>
      <c r="BVR162" s="190"/>
      <c r="BVS162" s="190"/>
      <c r="BVT162" s="190"/>
      <c r="BVU162" s="190"/>
      <c r="BVV162" s="190"/>
      <c r="BVW162" s="190"/>
      <c r="BVX162" s="190"/>
      <c r="BVY162" s="190"/>
      <c r="BVZ162" s="190"/>
      <c r="BWA162" s="190"/>
      <c r="BWB162" s="190"/>
      <c r="BWC162" s="190"/>
      <c r="BWD162" s="190"/>
      <c r="BWE162" s="190"/>
      <c r="BWF162" s="190"/>
      <c r="BWG162" s="190"/>
      <c r="BWH162" s="190"/>
      <c r="BWI162" s="190"/>
      <c r="BWJ162" s="190"/>
      <c r="BWK162" s="190"/>
      <c r="BWL162" s="190"/>
      <c r="BWM162" s="190"/>
      <c r="BWN162" s="190"/>
      <c r="BWO162" s="190"/>
      <c r="BWP162" s="190"/>
      <c r="BWQ162" s="190"/>
      <c r="BWR162" s="190"/>
      <c r="BWS162" s="190"/>
      <c r="BWT162" s="190"/>
      <c r="BWU162" s="190"/>
      <c r="BWV162" s="190"/>
      <c r="BWW162" s="190"/>
      <c r="BWX162" s="190"/>
      <c r="BWY162" s="190"/>
      <c r="BWZ162" s="190"/>
      <c r="BXA162" s="190"/>
      <c r="BXB162" s="190"/>
      <c r="BXC162" s="190"/>
      <c r="BXD162" s="190"/>
      <c r="BXE162" s="190"/>
      <c r="BXF162" s="190"/>
      <c r="BXG162" s="190"/>
      <c r="BXH162" s="190"/>
      <c r="BXI162" s="190"/>
      <c r="BXJ162" s="190"/>
      <c r="BXK162" s="190"/>
      <c r="BXL162" s="190"/>
      <c r="BXM162" s="190"/>
      <c r="BXN162" s="190"/>
      <c r="BXO162" s="190"/>
      <c r="BXP162" s="190"/>
      <c r="BXQ162" s="190"/>
      <c r="BXR162" s="190"/>
      <c r="BXS162" s="190"/>
      <c r="BXT162" s="190"/>
      <c r="BXU162" s="190"/>
      <c r="BXV162" s="190"/>
      <c r="BXW162" s="190"/>
      <c r="BXX162" s="190"/>
      <c r="BXY162" s="190"/>
      <c r="BXZ162" s="190"/>
      <c r="BYA162" s="190"/>
      <c r="BYB162" s="190"/>
      <c r="BYC162" s="190"/>
      <c r="BYD162" s="190"/>
      <c r="BYE162" s="190"/>
      <c r="BYF162" s="190"/>
      <c r="BYG162" s="190"/>
      <c r="BYH162" s="190"/>
      <c r="BYI162" s="190"/>
      <c r="BYJ162" s="190"/>
      <c r="BYK162" s="190"/>
      <c r="BYL162" s="190"/>
      <c r="BYM162" s="190"/>
      <c r="BYN162" s="190"/>
      <c r="BYO162" s="190"/>
      <c r="BYP162" s="190"/>
      <c r="BYQ162" s="190"/>
      <c r="BYR162" s="190"/>
      <c r="BYS162" s="190"/>
      <c r="BYT162" s="190"/>
      <c r="BYU162" s="190"/>
      <c r="BYV162" s="190"/>
      <c r="BYW162" s="190"/>
      <c r="BYX162" s="190"/>
      <c r="BYY162" s="190"/>
      <c r="BYZ162" s="190"/>
      <c r="BZA162" s="190"/>
      <c r="BZB162" s="190"/>
      <c r="BZC162" s="190"/>
      <c r="BZD162" s="190"/>
      <c r="BZE162" s="190"/>
      <c r="BZF162" s="190"/>
      <c r="BZG162" s="190"/>
      <c r="BZH162" s="190"/>
      <c r="BZI162" s="190"/>
      <c r="BZJ162" s="190"/>
      <c r="BZK162" s="190"/>
      <c r="BZL162" s="190"/>
      <c r="BZM162" s="190"/>
      <c r="BZN162" s="190"/>
      <c r="BZO162" s="190"/>
      <c r="BZP162" s="190"/>
      <c r="BZQ162" s="190"/>
      <c r="BZR162" s="190"/>
      <c r="BZS162" s="190"/>
      <c r="BZT162" s="190"/>
      <c r="BZU162" s="190"/>
      <c r="BZV162" s="190"/>
      <c r="BZW162" s="190"/>
      <c r="BZX162" s="190"/>
      <c r="BZY162" s="190"/>
      <c r="BZZ162" s="190"/>
      <c r="CAA162" s="190"/>
      <c r="CAB162" s="190"/>
      <c r="CAC162" s="190"/>
      <c r="CAD162" s="190"/>
      <c r="CAE162" s="190"/>
      <c r="CAF162" s="190"/>
      <c r="CAG162" s="190"/>
      <c r="CAH162" s="190"/>
      <c r="CAI162" s="190"/>
      <c r="CAJ162" s="190"/>
      <c r="CAK162" s="190"/>
      <c r="CAL162" s="190"/>
      <c r="CAM162" s="190"/>
      <c r="CAN162" s="190"/>
      <c r="CAO162" s="190"/>
      <c r="CAP162" s="190"/>
      <c r="CAQ162" s="190"/>
      <c r="CAR162" s="190"/>
      <c r="CAS162" s="190"/>
      <c r="CAT162" s="190"/>
      <c r="CAU162" s="190"/>
      <c r="CAV162" s="190"/>
      <c r="CAW162" s="190"/>
      <c r="CAX162" s="190"/>
      <c r="CAY162" s="190"/>
      <c r="CAZ162" s="190"/>
      <c r="CBA162" s="190"/>
      <c r="CBB162" s="190"/>
      <c r="CBC162" s="190"/>
      <c r="CBD162" s="190"/>
      <c r="CBE162" s="190"/>
      <c r="CBF162" s="190"/>
      <c r="CBG162" s="190"/>
      <c r="CBH162" s="190"/>
      <c r="CBI162" s="190"/>
      <c r="CBJ162" s="190"/>
      <c r="CBK162" s="190"/>
      <c r="CBL162" s="190"/>
      <c r="CBM162" s="190"/>
      <c r="CBN162" s="190"/>
      <c r="CBO162" s="190"/>
      <c r="CBP162" s="190"/>
      <c r="CBQ162" s="190"/>
      <c r="CBR162" s="190"/>
      <c r="CBS162" s="190"/>
      <c r="CBT162" s="190"/>
      <c r="CBU162" s="190"/>
      <c r="CBV162" s="190"/>
      <c r="CBW162" s="190"/>
      <c r="CBX162" s="190"/>
      <c r="CBY162" s="190"/>
      <c r="CBZ162" s="190"/>
      <c r="CCA162" s="190"/>
      <c r="CCB162" s="190"/>
      <c r="CCC162" s="190"/>
      <c r="CCD162" s="190"/>
      <c r="CCE162" s="190"/>
      <c r="CCF162" s="190"/>
      <c r="CCG162" s="190"/>
      <c r="CCH162" s="190"/>
      <c r="CCI162" s="190"/>
      <c r="CCJ162" s="190"/>
      <c r="CCK162" s="190"/>
      <c r="CCL162" s="190"/>
      <c r="CCM162" s="190"/>
      <c r="CCN162" s="190"/>
      <c r="CCO162" s="190"/>
      <c r="CCP162" s="190"/>
      <c r="CCQ162" s="190"/>
      <c r="CCR162" s="190"/>
      <c r="CCS162" s="190"/>
      <c r="CCT162" s="190"/>
      <c r="CCU162" s="190"/>
      <c r="CCV162" s="190"/>
      <c r="CCW162" s="190"/>
      <c r="CCX162" s="190"/>
      <c r="CCY162" s="190"/>
      <c r="CCZ162" s="190"/>
      <c r="CDA162" s="190"/>
      <c r="CDB162" s="190"/>
      <c r="CDC162" s="190"/>
      <c r="CDD162" s="190"/>
      <c r="CDE162" s="190"/>
      <c r="CDF162" s="190"/>
      <c r="CDG162" s="190"/>
      <c r="CDH162" s="190"/>
      <c r="CDI162" s="190"/>
      <c r="CDJ162" s="190"/>
      <c r="CDK162" s="190"/>
      <c r="CDL162" s="190"/>
      <c r="CDM162" s="190"/>
      <c r="CDN162" s="190"/>
      <c r="CDO162" s="190"/>
      <c r="CDP162" s="190"/>
      <c r="CDQ162" s="190"/>
      <c r="CDR162" s="190"/>
      <c r="CDS162" s="190"/>
      <c r="CDT162" s="190"/>
      <c r="CDU162" s="190"/>
      <c r="CDV162" s="190"/>
      <c r="CDW162" s="190"/>
      <c r="CDX162" s="190"/>
      <c r="CDY162" s="190"/>
      <c r="CDZ162" s="190"/>
      <c r="CEA162" s="190"/>
      <c r="CEB162" s="190"/>
      <c r="CEC162" s="190"/>
      <c r="CED162" s="190"/>
      <c r="CEE162" s="190"/>
      <c r="CEF162" s="190"/>
      <c r="CEG162" s="190"/>
      <c r="CEH162" s="190"/>
      <c r="CEI162" s="190"/>
      <c r="CEJ162" s="190"/>
      <c r="CEK162" s="190"/>
      <c r="CEL162" s="190"/>
      <c r="CEM162" s="190"/>
      <c r="CEN162" s="190"/>
      <c r="CEO162" s="190"/>
      <c r="CEP162" s="190"/>
      <c r="CEQ162" s="190"/>
      <c r="CER162" s="190"/>
      <c r="CES162" s="190"/>
      <c r="CET162" s="190"/>
      <c r="CEU162" s="190"/>
      <c r="CEV162" s="190"/>
      <c r="CEW162" s="190"/>
      <c r="CEX162" s="190"/>
      <c r="CEY162" s="190"/>
      <c r="CEZ162" s="190"/>
      <c r="CFA162" s="190"/>
      <c r="CFB162" s="190"/>
      <c r="CFC162" s="190"/>
      <c r="CFD162" s="190"/>
      <c r="CFE162" s="190"/>
      <c r="CFF162" s="190"/>
      <c r="CFG162" s="190"/>
      <c r="CFH162" s="190"/>
      <c r="CFI162" s="190"/>
      <c r="CFJ162" s="190"/>
      <c r="CFK162" s="190"/>
      <c r="CFL162" s="190"/>
      <c r="CFM162" s="190"/>
      <c r="CFN162" s="190"/>
      <c r="CFO162" s="190"/>
      <c r="CFP162" s="190"/>
      <c r="CFQ162" s="190"/>
      <c r="CFR162" s="190"/>
      <c r="CFS162" s="190"/>
      <c r="CFT162" s="190"/>
      <c r="CFU162" s="190"/>
      <c r="CFV162" s="190"/>
      <c r="CFW162" s="190"/>
      <c r="CFX162" s="190"/>
      <c r="CFY162" s="190"/>
      <c r="CFZ162" s="190"/>
      <c r="CGA162" s="190"/>
      <c r="CGB162" s="190"/>
      <c r="CGC162" s="190"/>
      <c r="CGD162" s="190"/>
      <c r="CGE162" s="190"/>
      <c r="CGF162" s="190"/>
      <c r="CGG162" s="190"/>
      <c r="CGH162" s="190"/>
      <c r="CGI162" s="190"/>
      <c r="CGJ162" s="190"/>
      <c r="CGK162" s="190"/>
      <c r="CGL162" s="190"/>
      <c r="CGM162" s="190"/>
      <c r="CGN162" s="190"/>
      <c r="CGO162" s="190"/>
      <c r="CGP162" s="190"/>
      <c r="CGQ162" s="190"/>
      <c r="CGR162" s="190"/>
      <c r="CGS162" s="190"/>
      <c r="CGT162" s="190"/>
      <c r="CGU162" s="190"/>
      <c r="CGV162" s="190"/>
      <c r="CGW162" s="190"/>
      <c r="CGX162" s="190"/>
      <c r="CGY162" s="190"/>
      <c r="CGZ162" s="190"/>
      <c r="CHA162" s="190"/>
      <c r="CHB162" s="190"/>
      <c r="CHC162" s="190"/>
      <c r="CHD162" s="190"/>
      <c r="CHE162" s="190"/>
      <c r="CHF162" s="190"/>
      <c r="CHG162" s="190"/>
      <c r="CHH162" s="190"/>
      <c r="CHI162" s="190"/>
      <c r="CHJ162" s="190"/>
      <c r="CHK162" s="190"/>
      <c r="CHL162" s="190"/>
      <c r="CHM162" s="190"/>
      <c r="CHN162" s="190"/>
      <c r="CHO162" s="190"/>
      <c r="CHP162" s="190"/>
      <c r="CHQ162" s="190"/>
      <c r="CHR162" s="190"/>
      <c r="CHS162" s="190"/>
      <c r="CHT162" s="190"/>
      <c r="CHU162" s="190"/>
      <c r="CHV162" s="190"/>
      <c r="CHW162" s="190"/>
      <c r="CHX162" s="190"/>
      <c r="CHY162" s="190"/>
      <c r="CHZ162" s="190"/>
      <c r="CIA162" s="190"/>
      <c r="CIB162" s="190"/>
      <c r="CIC162" s="190"/>
      <c r="CID162" s="190"/>
      <c r="CIE162" s="190"/>
      <c r="CIF162" s="190"/>
      <c r="CIG162" s="190"/>
      <c r="CIH162" s="190"/>
      <c r="CII162" s="190"/>
      <c r="CIJ162" s="190"/>
      <c r="CIK162" s="190"/>
      <c r="CIL162" s="190"/>
      <c r="CIM162" s="190"/>
      <c r="CIN162" s="190"/>
      <c r="CIO162" s="190"/>
      <c r="CIP162" s="190"/>
      <c r="CIQ162" s="190"/>
      <c r="CIR162" s="190"/>
      <c r="CIS162" s="190"/>
      <c r="CIT162" s="190"/>
      <c r="CIU162" s="190"/>
      <c r="CIV162" s="190"/>
      <c r="CIW162" s="190"/>
      <c r="CIX162" s="190"/>
      <c r="CIY162" s="190"/>
      <c r="CIZ162" s="190"/>
      <c r="CJA162" s="190"/>
      <c r="CJB162" s="190"/>
      <c r="CJC162" s="190"/>
      <c r="CJD162" s="190"/>
      <c r="CJE162" s="190"/>
      <c r="CJF162" s="190"/>
      <c r="CJG162" s="190"/>
      <c r="CJH162" s="190"/>
      <c r="CJI162" s="190"/>
      <c r="CJJ162" s="190"/>
      <c r="CJK162" s="190"/>
      <c r="CJL162" s="190"/>
      <c r="CJM162" s="190"/>
      <c r="CJN162" s="190"/>
      <c r="CJO162" s="190"/>
      <c r="CJP162" s="190"/>
      <c r="CJQ162" s="190"/>
      <c r="CJR162" s="190"/>
      <c r="CJS162" s="190"/>
      <c r="CJT162" s="190"/>
      <c r="CJU162" s="190"/>
      <c r="CJV162" s="190"/>
      <c r="CJW162" s="190"/>
      <c r="CJX162" s="190"/>
      <c r="CJY162" s="190"/>
      <c r="CJZ162" s="190"/>
      <c r="CKA162" s="190"/>
      <c r="CKB162" s="190"/>
      <c r="CKC162" s="190"/>
      <c r="CKD162" s="190"/>
      <c r="CKE162" s="190"/>
      <c r="CKF162" s="190"/>
      <c r="CKG162" s="190"/>
      <c r="CKH162" s="190"/>
      <c r="CKI162" s="190"/>
      <c r="CKJ162" s="190"/>
      <c r="CKK162" s="190"/>
      <c r="CKL162" s="190"/>
      <c r="CKM162" s="190"/>
      <c r="CKN162" s="190"/>
      <c r="CKO162" s="190"/>
      <c r="CKP162" s="190"/>
      <c r="CKQ162" s="190"/>
      <c r="CKR162" s="190"/>
      <c r="CKS162" s="190"/>
      <c r="CKT162" s="190"/>
      <c r="CKU162" s="190"/>
      <c r="CKV162" s="190"/>
      <c r="CKW162" s="190"/>
      <c r="CKX162" s="190"/>
      <c r="CKY162" s="190"/>
      <c r="CKZ162" s="190"/>
      <c r="CLA162" s="190"/>
      <c r="CLB162" s="190"/>
      <c r="CLC162" s="190"/>
      <c r="CLD162" s="190"/>
      <c r="CLE162" s="190"/>
      <c r="CLF162" s="190"/>
      <c r="CLG162" s="190"/>
      <c r="CLH162" s="190"/>
      <c r="CLI162" s="190"/>
      <c r="CLJ162" s="190"/>
      <c r="CLK162" s="190"/>
      <c r="CLL162" s="190"/>
      <c r="CLM162" s="190"/>
      <c r="CLN162" s="190"/>
      <c r="CLO162" s="190"/>
      <c r="CLP162" s="190"/>
      <c r="CLQ162" s="190"/>
      <c r="CLR162" s="190"/>
      <c r="CLS162" s="190"/>
      <c r="CLT162" s="190"/>
      <c r="CLU162" s="190"/>
      <c r="CLV162" s="190"/>
      <c r="CLW162" s="190"/>
      <c r="CLX162" s="190"/>
      <c r="CLY162" s="190"/>
      <c r="CLZ162" s="190"/>
      <c r="CMA162" s="190"/>
      <c r="CMB162" s="190"/>
      <c r="CMC162" s="190"/>
      <c r="CMD162" s="190"/>
      <c r="CME162" s="190"/>
      <c r="CMF162" s="190"/>
      <c r="CMG162" s="190"/>
      <c r="CMH162" s="190"/>
      <c r="CMI162" s="190"/>
      <c r="CMJ162" s="190"/>
      <c r="CMK162" s="190"/>
      <c r="CML162" s="190"/>
      <c r="CMM162" s="190"/>
      <c r="CMN162" s="190"/>
      <c r="CMO162" s="190"/>
      <c r="CMP162" s="190"/>
      <c r="CMQ162" s="190"/>
      <c r="CMR162" s="190"/>
      <c r="CMS162" s="190"/>
      <c r="CMT162" s="190"/>
      <c r="CMU162" s="190"/>
      <c r="CMV162" s="190"/>
      <c r="CMW162" s="190"/>
      <c r="CMX162" s="190"/>
      <c r="CMY162" s="190"/>
      <c r="CMZ162" s="190"/>
      <c r="CNA162" s="190"/>
      <c r="CNB162" s="190"/>
      <c r="CNC162" s="190"/>
      <c r="CND162" s="190"/>
      <c r="CNE162" s="190"/>
      <c r="CNF162" s="190"/>
      <c r="CNG162" s="190"/>
      <c r="CNH162" s="190"/>
      <c r="CNI162" s="190"/>
      <c r="CNJ162" s="190"/>
      <c r="CNK162" s="190"/>
      <c r="CNL162" s="190"/>
      <c r="CNM162" s="190"/>
      <c r="CNN162" s="190"/>
      <c r="CNO162" s="190"/>
      <c r="CNP162" s="190"/>
      <c r="CNQ162" s="190"/>
      <c r="CNR162" s="190"/>
      <c r="CNS162" s="190"/>
      <c r="CNT162" s="190"/>
      <c r="CNU162" s="190"/>
      <c r="CNV162" s="190"/>
      <c r="CNW162" s="190"/>
      <c r="CNX162" s="190"/>
      <c r="CNY162" s="190"/>
      <c r="CNZ162" s="190"/>
      <c r="COA162" s="190"/>
      <c r="COB162" s="190"/>
      <c r="COC162" s="190"/>
      <c r="COD162" s="190"/>
      <c r="COE162" s="190"/>
      <c r="COF162" s="190"/>
      <c r="COG162" s="190"/>
      <c r="COH162" s="190"/>
      <c r="COI162" s="190"/>
      <c r="COJ162" s="190"/>
      <c r="COK162" s="190"/>
      <c r="COL162" s="190"/>
      <c r="COM162" s="190"/>
      <c r="CON162" s="190"/>
      <c r="COO162" s="190"/>
      <c r="COP162" s="190"/>
      <c r="COQ162" s="190"/>
      <c r="COR162" s="190"/>
      <c r="COS162" s="190"/>
      <c r="COT162" s="190"/>
      <c r="COU162" s="190"/>
      <c r="COV162" s="190"/>
      <c r="COW162" s="190"/>
      <c r="COX162" s="190"/>
      <c r="COY162" s="190"/>
      <c r="COZ162" s="190"/>
      <c r="CPA162" s="190"/>
      <c r="CPB162" s="190"/>
      <c r="CPC162" s="190"/>
      <c r="CPD162" s="190"/>
      <c r="CPE162" s="190"/>
      <c r="CPF162" s="190"/>
      <c r="CPG162" s="190"/>
      <c r="CPH162" s="190"/>
      <c r="CPI162" s="190"/>
      <c r="CPJ162" s="190"/>
      <c r="CPK162" s="190"/>
      <c r="CPL162" s="190"/>
      <c r="CPM162" s="190"/>
      <c r="CPN162" s="190"/>
      <c r="CPO162" s="190"/>
      <c r="CPP162" s="190"/>
      <c r="CPQ162" s="190"/>
      <c r="CPR162" s="190"/>
      <c r="CPS162" s="190"/>
      <c r="CPT162" s="190"/>
      <c r="CPU162" s="190"/>
      <c r="CPV162" s="190"/>
      <c r="CPW162" s="190"/>
      <c r="CPX162" s="190"/>
      <c r="CPY162" s="190"/>
      <c r="CPZ162" s="190"/>
      <c r="CQA162" s="190"/>
      <c r="CQB162" s="190"/>
      <c r="CQC162" s="190"/>
      <c r="CQD162" s="190"/>
      <c r="CQE162" s="190"/>
      <c r="CQF162" s="190"/>
      <c r="CQG162" s="190"/>
      <c r="CQH162" s="190"/>
      <c r="CQI162" s="190"/>
      <c r="CQJ162" s="190"/>
      <c r="CQK162" s="190"/>
      <c r="CQL162" s="190"/>
      <c r="CQM162" s="190"/>
      <c r="CQN162" s="190"/>
      <c r="CQO162" s="190"/>
      <c r="CQP162" s="190"/>
      <c r="CQQ162" s="190"/>
      <c r="CQR162" s="190"/>
      <c r="CQS162" s="190"/>
      <c r="CQT162" s="190"/>
      <c r="CQU162" s="190"/>
      <c r="CQV162" s="190"/>
      <c r="CQW162" s="190"/>
      <c r="CQX162" s="190"/>
      <c r="CQY162" s="190"/>
      <c r="CQZ162" s="190"/>
      <c r="CRA162" s="190"/>
      <c r="CRB162" s="190"/>
      <c r="CRC162" s="190"/>
      <c r="CRD162" s="190"/>
      <c r="CRE162" s="190"/>
      <c r="CRF162" s="190"/>
      <c r="CRG162" s="190"/>
      <c r="CRH162" s="190"/>
      <c r="CRI162" s="190"/>
      <c r="CRJ162" s="190"/>
      <c r="CRK162" s="190"/>
      <c r="CRL162" s="190"/>
      <c r="CRM162" s="190"/>
      <c r="CRN162" s="190"/>
      <c r="CRO162" s="190"/>
      <c r="CRP162" s="190"/>
      <c r="CRQ162" s="190"/>
      <c r="CRR162" s="190"/>
      <c r="CRS162" s="190"/>
      <c r="CRT162" s="190"/>
      <c r="CRU162" s="190"/>
      <c r="CRV162" s="190"/>
      <c r="CRW162" s="190"/>
      <c r="CRX162" s="190"/>
      <c r="CRY162" s="190"/>
      <c r="CRZ162" s="190"/>
      <c r="CSA162" s="190"/>
      <c r="CSB162" s="190"/>
      <c r="CSC162" s="190"/>
      <c r="CSD162" s="190"/>
      <c r="CSE162" s="190"/>
      <c r="CSF162" s="190"/>
      <c r="CSG162" s="190"/>
      <c r="CSH162" s="190"/>
      <c r="CSI162" s="190"/>
      <c r="CSJ162" s="190"/>
      <c r="CSK162" s="190"/>
      <c r="CSL162" s="190"/>
      <c r="CSM162" s="190"/>
      <c r="CSN162" s="190"/>
      <c r="CSO162" s="190"/>
      <c r="CSP162" s="190"/>
      <c r="CSQ162" s="190"/>
      <c r="CSR162" s="190"/>
      <c r="CSS162" s="190"/>
      <c r="CST162" s="190"/>
      <c r="CSU162" s="190"/>
      <c r="CSV162" s="190"/>
      <c r="CSW162" s="190"/>
      <c r="CSX162" s="190"/>
      <c r="CSY162" s="190"/>
      <c r="CSZ162" s="190"/>
      <c r="CTA162" s="190"/>
      <c r="CTB162" s="190"/>
      <c r="CTC162" s="190"/>
      <c r="CTD162" s="190"/>
      <c r="CTE162" s="190"/>
      <c r="CTF162" s="190"/>
      <c r="CTG162" s="190"/>
      <c r="CTH162" s="190"/>
      <c r="CTI162" s="190"/>
      <c r="CTJ162" s="190"/>
      <c r="CTK162" s="190"/>
      <c r="CTL162" s="190"/>
      <c r="CTM162" s="190"/>
      <c r="CTN162" s="190"/>
      <c r="CTO162" s="190"/>
      <c r="CTP162" s="190"/>
      <c r="CTQ162" s="190"/>
      <c r="CTR162" s="190"/>
      <c r="CTS162" s="190"/>
      <c r="CTT162" s="190"/>
      <c r="CTU162" s="190"/>
      <c r="CTV162" s="190"/>
      <c r="CTW162" s="190"/>
      <c r="CTX162" s="190"/>
      <c r="CTY162" s="190"/>
      <c r="CTZ162" s="190"/>
      <c r="CUA162" s="190"/>
      <c r="CUB162" s="190"/>
      <c r="CUC162" s="190"/>
      <c r="CUD162" s="190"/>
      <c r="CUE162" s="190"/>
      <c r="CUF162" s="190"/>
      <c r="CUG162" s="190"/>
      <c r="CUH162" s="190"/>
      <c r="CUI162" s="190"/>
      <c r="CUJ162" s="190"/>
      <c r="CUK162" s="190"/>
      <c r="CUL162" s="190"/>
      <c r="CUM162" s="190"/>
      <c r="CUN162" s="190"/>
      <c r="CUO162" s="190"/>
      <c r="CUP162" s="190"/>
      <c r="CUQ162" s="190"/>
      <c r="CUR162" s="190"/>
      <c r="CUS162" s="190"/>
      <c r="CUT162" s="190"/>
      <c r="CUU162" s="190"/>
      <c r="CUV162" s="190"/>
      <c r="CUW162" s="190"/>
      <c r="CUX162" s="190"/>
      <c r="CUY162" s="190"/>
      <c r="CUZ162" s="190"/>
      <c r="CVA162" s="190"/>
      <c r="CVB162" s="190"/>
      <c r="CVC162" s="190"/>
      <c r="CVD162" s="190"/>
      <c r="CVE162" s="190"/>
      <c r="CVF162" s="190"/>
      <c r="CVG162" s="190"/>
      <c r="CVH162" s="190"/>
      <c r="CVI162" s="190"/>
      <c r="CVJ162" s="190"/>
      <c r="CVK162" s="190"/>
      <c r="CVL162" s="190"/>
      <c r="CVM162" s="190"/>
      <c r="CVN162" s="190"/>
      <c r="CVO162" s="190"/>
      <c r="CVP162" s="190"/>
      <c r="CVQ162" s="190"/>
      <c r="CVR162" s="190"/>
      <c r="CVS162" s="190"/>
      <c r="CVT162" s="190"/>
      <c r="CVU162" s="190"/>
      <c r="CVV162" s="190"/>
      <c r="CVW162" s="190"/>
      <c r="CVX162" s="190"/>
      <c r="CVY162" s="190"/>
      <c r="CVZ162" s="190"/>
      <c r="CWA162" s="190"/>
      <c r="CWB162" s="190"/>
      <c r="CWC162" s="190"/>
      <c r="CWD162" s="190"/>
      <c r="CWE162" s="190"/>
      <c r="CWF162" s="190"/>
      <c r="CWG162" s="190"/>
      <c r="CWH162" s="190"/>
      <c r="CWI162" s="190"/>
      <c r="CWJ162" s="190"/>
      <c r="CWK162" s="190"/>
      <c r="CWL162" s="190"/>
      <c r="CWM162" s="190"/>
      <c r="CWN162" s="190"/>
      <c r="CWO162" s="190"/>
      <c r="CWP162" s="190"/>
      <c r="CWQ162" s="190"/>
      <c r="CWR162" s="190"/>
      <c r="CWS162" s="190"/>
      <c r="CWT162" s="190"/>
      <c r="CWU162" s="190"/>
      <c r="CWV162" s="190"/>
      <c r="CWW162" s="190"/>
      <c r="CWX162" s="190"/>
      <c r="CWY162" s="190"/>
      <c r="CWZ162" s="190"/>
      <c r="CXA162" s="190"/>
      <c r="CXB162" s="190"/>
      <c r="CXC162" s="190"/>
      <c r="CXD162" s="190"/>
      <c r="CXE162" s="190"/>
      <c r="CXF162" s="190"/>
      <c r="CXG162" s="190"/>
      <c r="CXH162" s="190"/>
      <c r="CXI162" s="190"/>
      <c r="CXJ162" s="190"/>
      <c r="CXK162" s="190"/>
      <c r="CXL162" s="190"/>
      <c r="CXM162" s="190"/>
      <c r="CXN162" s="190"/>
      <c r="CXO162" s="190"/>
      <c r="CXP162" s="190"/>
      <c r="CXQ162" s="190"/>
      <c r="CXR162" s="190"/>
      <c r="CXS162" s="190"/>
      <c r="CXT162" s="190"/>
      <c r="CXU162" s="190"/>
      <c r="CXV162" s="190"/>
      <c r="CXW162" s="190"/>
      <c r="CXX162" s="190"/>
      <c r="CXY162" s="190"/>
      <c r="CXZ162" s="190"/>
      <c r="CYA162" s="190"/>
      <c r="CYB162" s="190"/>
      <c r="CYC162" s="190"/>
      <c r="CYD162" s="190"/>
      <c r="CYE162" s="190"/>
      <c r="CYF162" s="190"/>
      <c r="CYG162" s="190"/>
      <c r="CYH162" s="190"/>
      <c r="CYI162" s="190"/>
      <c r="CYJ162" s="190"/>
      <c r="CYK162" s="190"/>
      <c r="CYL162" s="190"/>
      <c r="CYM162" s="190"/>
      <c r="CYN162" s="190"/>
      <c r="CYO162" s="190"/>
      <c r="CYP162" s="190"/>
      <c r="CYQ162" s="190"/>
      <c r="CYR162" s="190"/>
      <c r="CYS162" s="190"/>
      <c r="CYT162" s="190"/>
      <c r="CYU162" s="190"/>
      <c r="CYV162" s="190"/>
      <c r="CYW162" s="190"/>
      <c r="CYX162" s="190"/>
      <c r="CYY162" s="190"/>
      <c r="CYZ162" s="190"/>
      <c r="CZA162" s="190"/>
      <c r="CZB162" s="190"/>
      <c r="CZC162" s="190"/>
      <c r="CZD162" s="190"/>
      <c r="CZE162" s="190"/>
      <c r="CZF162" s="190"/>
      <c r="CZG162" s="190"/>
      <c r="CZH162" s="190"/>
      <c r="CZI162" s="190"/>
      <c r="CZJ162" s="190"/>
      <c r="CZK162" s="190"/>
      <c r="CZL162" s="190"/>
      <c r="CZM162" s="190"/>
      <c r="CZN162" s="190"/>
      <c r="CZO162" s="190"/>
      <c r="CZP162" s="190"/>
      <c r="CZQ162" s="190"/>
      <c r="CZR162" s="190"/>
      <c r="CZS162" s="190"/>
      <c r="CZT162" s="190"/>
      <c r="CZU162" s="190"/>
      <c r="CZV162" s="190"/>
      <c r="CZW162" s="190"/>
      <c r="CZX162" s="190"/>
      <c r="CZY162" s="190"/>
      <c r="CZZ162" s="190"/>
      <c r="DAA162" s="190"/>
      <c r="DAB162" s="190"/>
      <c r="DAC162" s="190"/>
      <c r="DAD162" s="190"/>
      <c r="DAE162" s="190"/>
      <c r="DAF162" s="190"/>
      <c r="DAG162" s="190"/>
      <c r="DAH162" s="190"/>
      <c r="DAI162" s="190"/>
      <c r="DAJ162" s="190"/>
      <c r="DAK162" s="190"/>
      <c r="DAL162" s="190"/>
      <c r="DAM162" s="190"/>
      <c r="DAN162" s="190"/>
      <c r="DAO162" s="190"/>
      <c r="DAP162" s="190"/>
      <c r="DAQ162" s="190"/>
      <c r="DAR162" s="190"/>
      <c r="DAS162" s="190"/>
      <c r="DAT162" s="190"/>
      <c r="DAU162" s="190"/>
      <c r="DAV162" s="190"/>
      <c r="DAW162" s="190"/>
      <c r="DAX162" s="190"/>
      <c r="DAY162" s="190"/>
      <c r="DAZ162" s="190"/>
      <c r="DBA162" s="190"/>
      <c r="DBB162" s="190"/>
      <c r="DBC162" s="190"/>
      <c r="DBD162" s="190"/>
      <c r="DBE162" s="190"/>
      <c r="DBF162" s="190"/>
      <c r="DBG162" s="190"/>
      <c r="DBH162" s="190"/>
      <c r="DBI162" s="190"/>
      <c r="DBJ162" s="190"/>
      <c r="DBK162" s="190"/>
      <c r="DBL162" s="190"/>
      <c r="DBM162" s="190"/>
      <c r="DBN162" s="190"/>
      <c r="DBO162" s="190"/>
      <c r="DBP162" s="190"/>
      <c r="DBQ162" s="190"/>
      <c r="DBR162" s="190"/>
      <c r="DBS162" s="190"/>
      <c r="DBT162" s="190"/>
      <c r="DBU162" s="190"/>
      <c r="DBV162" s="190"/>
      <c r="DBW162" s="190"/>
      <c r="DBX162" s="190"/>
      <c r="DBY162" s="190"/>
      <c r="DBZ162" s="190"/>
      <c r="DCA162" s="190"/>
      <c r="DCB162" s="190"/>
      <c r="DCC162" s="190"/>
      <c r="DCD162" s="190"/>
      <c r="DCE162" s="190"/>
      <c r="DCF162" s="190"/>
      <c r="DCG162" s="190"/>
      <c r="DCH162" s="190"/>
      <c r="DCI162" s="190"/>
      <c r="DCJ162" s="190"/>
      <c r="DCK162" s="190"/>
      <c r="DCL162" s="190"/>
      <c r="DCM162" s="190"/>
      <c r="DCN162" s="190"/>
      <c r="DCO162" s="190"/>
      <c r="DCP162" s="190"/>
      <c r="DCQ162" s="190"/>
      <c r="DCR162" s="190"/>
      <c r="DCS162" s="190"/>
      <c r="DCT162" s="190"/>
      <c r="DCU162" s="190"/>
      <c r="DCV162" s="190"/>
      <c r="DCW162" s="190"/>
      <c r="DCX162" s="190"/>
      <c r="DCY162" s="190"/>
      <c r="DCZ162" s="190"/>
      <c r="DDA162" s="190"/>
      <c r="DDB162" s="190"/>
      <c r="DDC162" s="190"/>
      <c r="DDD162" s="190"/>
      <c r="DDE162" s="190"/>
      <c r="DDF162" s="190"/>
      <c r="DDG162" s="190"/>
      <c r="DDH162" s="190"/>
      <c r="DDI162" s="190"/>
      <c r="DDJ162" s="190"/>
      <c r="DDK162" s="190"/>
      <c r="DDL162" s="190"/>
      <c r="DDM162" s="190"/>
      <c r="DDN162" s="190"/>
      <c r="DDO162" s="190"/>
      <c r="DDP162" s="190"/>
      <c r="DDQ162" s="190"/>
      <c r="DDR162" s="190"/>
      <c r="DDS162" s="190"/>
      <c r="DDT162" s="190"/>
      <c r="DDU162" s="190"/>
      <c r="DDV162" s="190"/>
      <c r="DDW162" s="190"/>
      <c r="DDX162" s="190"/>
      <c r="DDY162" s="190"/>
      <c r="DDZ162" s="190"/>
      <c r="DEA162" s="190"/>
      <c r="DEB162" s="190"/>
      <c r="DEC162" s="190"/>
      <c r="DED162" s="190"/>
      <c r="DEE162" s="190"/>
      <c r="DEF162" s="190"/>
      <c r="DEG162" s="190"/>
      <c r="DEH162" s="190"/>
      <c r="DEI162" s="190"/>
      <c r="DEJ162" s="190"/>
      <c r="DEK162" s="190"/>
      <c r="DEL162" s="190"/>
      <c r="DEM162" s="190"/>
      <c r="DEN162" s="190"/>
      <c r="DEO162" s="190"/>
      <c r="DEP162" s="190"/>
      <c r="DEQ162" s="190"/>
      <c r="DER162" s="190"/>
      <c r="DES162" s="190"/>
      <c r="DET162" s="190"/>
      <c r="DEU162" s="190"/>
      <c r="DEV162" s="190"/>
      <c r="DEW162" s="190"/>
      <c r="DEX162" s="190"/>
      <c r="DEY162" s="190"/>
      <c r="DEZ162" s="190"/>
      <c r="DFA162" s="190"/>
      <c r="DFB162" s="190"/>
      <c r="DFC162" s="190"/>
      <c r="DFD162" s="190"/>
      <c r="DFE162" s="190"/>
      <c r="DFF162" s="190"/>
      <c r="DFG162" s="190"/>
      <c r="DFH162" s="190"/>
      <c r="DFI162" s="190"/>
      <c r="DFJ162" s="190"/>
      <c r="DFK162" s="190"/>
      <c r="DFL162" s="190"/>
      <c r="DFM162" s="190"/>
      <c r="DFN162" s="190"/>
      <c r="DFO162" s="190"/>
      <c r="DFP162" s="190"/>
      <c r="DFQ162" s="190"/>
      <c r="DFR162" s="190"/>
      <c r="DFS162" s="190"/>
      <c r="DFT162" s="190"/>
      <c r="DFU162" s="190"/>
      <c r="DFV162" s="190"/>
      <c r="DFW162" s="190"/>
      <c r="DFX162" s="190"/>
      <c r="DFY162" s="190"/>
      <c r="DFZ162" s="190"/>
      <c r="DGA162" s="190"/>
      <c r="DGB162" s="190"/>
      <c r="DGC162" s="190"/>
      <c r="DGD162" s="190"/>
      <c r="DGE162" s="190"/>
      <c r="DGF162" s="190"/>
      <c r="DGG162" s="190"/>
      <c r="DGH162" s="190"/>
      <c r="DGI162" s="190"/>
      <c r="DGJ162" s="190"/>
      <c r="DGK162" s="190"/>
      <c r="DGL162" s="190"/>
      <c r="DGM162" s="190"/>
      <c r="DGN162" s="190"/>
      <c r="DGO162" s="190"/>
      <c r="DGP162" s="190"/>
      <c r="DGQ162" s="190"/>
      <c r="DGR162" s="190"/>
      <c r="DGS162" s="190"/>
      <c r="DGT162" s="190"/>
      <c r="DGU162" s="190"/>
      <c r="DGV162" s="190"/>
      <c r="DGW162" s="190"/>
      <c r="DGX162" s="190"/>
      <c r="DGY162" s="190"/>
      <c r="DGZ162" s="190"/>
      <c r="DHA162" s="190"/>
      <c r="DHB162" s="190"/>
      <c r="DHC162" s="190"/>
      <c r="DHD162" s="190"/>
      <c r="DHE162" s="190"/>
      <c r="DHF162" s="190"/>
      <c r="DHG162" s="190"/>
      <c r="DHH162" s="190"/>
      <c r="DHI162" s="190"/>
      <c r="DHJ162" s="190"/>
      <c r="DHK162" s="190"/>
      <c r="DHL162" s="190"/>
      <c r="DHM162" s="190"/>
      <c r="DHN162" s="190"/>
      <c r="DHO162" s="190"/>
      <c r="DHP162" s="190"/>
      <c r="DHQ162" s="190"/>
      <c r="DHR162" s="190"/>
      <c r="DHS162" s="190"/>
      <c r="DHT162" s="190"/>
      <c r="DHU162" s="190"/>
      <c r="DHV162" s="190"/>
      <c r="DHW162" s="190"/>
      <c r="DHX162" s="190"/>
      <c r="DHY162" s="190"/>
      <c r="DHZ162" s="190"/>
      <c r="DIA162" s="190"/>
      <c r="DIB162" s="190"/>
      <c r="DIC162" s="190"/>
      <c r="DID162" s="190"/>
      <c r="DIE162" s="190"/>
      <c r="DIF162" s="190"/>
      <c r="DIG162" s="190"/>
      <c r="DIH162" s="190"/>
      <c r="DII162" s="190"/>
      <c r="DIJ162" s="190"/>
      <c r="DIK162" s="190"/>
      <c r="DIL162" s="190"/>
      <c r="DIM162" s="190"/>
      <c r="DIN162" s="190"/>
      <c r="DIO162" s="190"/>
      <c r="DIP162" s="190"/>
      <c r="DIQ162" s="190"/>
      <c r="DIR162" s="190"/>
      <c r="DIS162" s="190"/>
      <c r="DIT162" s="190"/>
      <c r="DIU162" s="190"/>
      <c r="DIV162" s="190"/>
      <c r="DIW162" s="190"/>
      <c r="DIX162" s="190"/>
      <c r="DIY162" s="190"/>
      <c r="DIZ162" s="190"/>
      <c r="DJA162" s="190"/>
      <c r="DJB162" s="190"/>
      <c r="DJC162" s="190"/>
      <c r="DJD162" s="190"/>
      <c r="DJE162" s="190"/>
      <c r="DJF162" s="190"/>
      <c r="DJG162" s="190"/>
      <c r="DJH162" s="190"/>
      <c r="DJI162" s="190"/>
      <c r="DJJ162" s="190"/>
      <c r="DJK162" s="190"/>
      <c r="DJL162" s="190"/>
      <c r="DJM162" s="190"/>
      <c r="DJN162" s="190"/>
      <c r="DJO162" s="190"/>
      <c r="DJP162" s="190"/>
      <c r="DJQ162" s="190"/>
      <c r="DJR162" s="190"/>
      <c r="DJS162" s="190"/>
      <c r="DJT162" s="190"/>
      <c r="DJU162" s="190"/>
      <c r="DJV162" s="190"/>
      <c r="DJW162" s="190"/>
      <c r="DJX162" s="190"/>
      <c r="DJY162" s="190"/>
      <c r="DJZ162" s="190"/>
      <c r="DKA162" s="190"/>
      <c r="DKB162" s="190"/>
      <c r="DKC162" s="190"/>
      <c r="DKD162" s="190"/>
      <c r="DKE162" s="190"/>
      <c r="DKF162" s="190"/>
      <c r="DKG162" s="190"/>
      <c r="DKH162" s="190"/>
      <c r="DKI162" s="190"/>
      <c r="DKJ162" s="190"/>
      <c r="DKK162" s="190"/>
      <c r="DKL162" s="190"/>
      <c r="DKM162" s="190"/>
      <c r="DKN162" s="190"/>
      <c r="DKO162" s="190"/>
      <c r="DKP162" s="190"/>
      <c r="DKQ162" s="190"/>
      <c r="DKR162" s="190"/>
      <c r="DKS162" s="190"/>
      <c r="DKT162" s="190"/>
      <c r="DKU162" s="190"/>
      <c r="DKV162" s="190"/>
      <c r="DKW162" s="190"/>
      <c r="DKX162" s="190"/>
      <c r="DKY162" s="190"/>
      <c r="DKZ162" s="190"/>
      <c r="DLA162" s="190"/>
      <c r="DLB162" s="190"/>
      <c r="DLC162" s="190"/>
      <c r="DLD162" s="190"/>
      <c r="DLE162" s="190"/>
      <c r="DLF162" s="190"/>
      <c r="DLG162" s="190"/>
      <c r="DLH162" s="190"/>
      <c r="DLI162" s="190"/>
      <c r="DLJ162" s="190"/>
      <c r="DLK162" s="190"/>
      <c r="DLL162" s="190"/>
      <c r="DLM162" s="190"/>
      <c r="DLN162" s="190"/>
      <c r="DLO162" s="190"/>
      <c r="DLP162" s="190"/>
      <c r="DLQ162" s="190"/>
      <c r="DLR162" s="190"/>
      <c r="DLS162" s="190"/>
      <c r="DLT162" s="190"/>
      <c r="DLU162" s="190"/>
      <c r="DLV162" s="190"/>
      <c r="DLW162" s="190"/>
      <c r="DLX162" s="190"/>
      <c r="DLY162" s="190"/>
      <c r="DLZ162" s="190"/>
      <c r="DMA162" s="190"/>
      <c r="DMB162" s="190"/>
      <c r="DMC162" s="190"/>
      <c r="DMD162" s="190"/>
      <c r="DME162" s="190"/>
      <c r="DMF162" s="190"/>
      <c r="DMG162" s="190"/>
      <c r="DMH162" s="190"/>
      <c r="DMI162" s="190"/>
      <c r="DMJ162" s="190"/>
      <c r="DMK162" s="190"/>
      <c r="DML162" s="190"/>
      <c r="DMM162" s="190"/>
      <c r="DMN162" s="190"/>
      <c r="DMO162" s="190"/>
      <c r="DMP162" s="190"/>
      <c r="DMQ162" s="190"/>
      <c r="DMR162" s="190"/>
      <c r="DMS162" s="190"/>
      <c r="DMT162" s="190"/>
      <c r="DMU162" s="190"/>
      <c r="DMV162" s="190"/>
      <c r="DMW162" s="190"/>
      <c r="DMX162" s="190"/>
      <c r="DMY162" s="190"/>
      <c r="DMZ162" s="190"/>
      <c r="DNA162" s="190"/>
      <c r="DNB162" s="190"/>
      <c r="DNC162" s="190"/>
      <c r="DND162" s="190"/>
      <c r="DNE162" s="190"/>
      <c r="DNF162" s="190"/>
      <c r="DNG162" s="190"/>
      <c r="DNH162" s="190"/>
      <c r="DNI162" s="190"/>
      <c r="DNJ162" s="190"/>
      <c r="DNK162" s="190"/>
      <c r="DNL162" s="190"/>
      <c r="DNM162" s="190"/>
      <c r="DNN162" s="190"/>
      <c r="DNO162" s="190"/>
      <c r="DNP162" s="190"/>
      <c r="DNQ162" s="190"/>
      <c r="DNR162" s="190"/>
      <c r="DNS162" s="190"/>
      <c r="DNT162" s="190"/>
      <c r="DNU162" s="190"/>
      <c r="DNV162" s="190"/>
      <c r="DNW162" s="190"/>
      <c r="DNX162" s="190"/>
      <c r="DNY162" s="190"/>
      <c r="DNZ162" s="190"/>
      <c r="DOA162" s="190"/>
      <c r="DOB162" s="190"/>
      <c r="DOC162" s="190"/>
      <c r="DOD162" s="190"/>
      <c r="DOE162" s="190"/>
      <c r="DOF162" s="190"/>
      <c r="DOG162" s="190"/>
      <c r="DOH162" s="190"/>
      <c r="DOI162" s="190"/>
      <c r="DOJ162" s="190"/>
      <c r="DOK162" s="190"/>
      <c r="DOL162" s="190"/>
      <c r="DOM162" s="190"/>
      <c r="DON162" s="190"/>
      <c r="DOO162" s="190"/>
      <c r="DOP162" s="190"/>
      <c r="DOQ162" s="190"/>
      <c r="DOR162" s="190"/>
      <c r="DOS162" s="190"/>
      <c r="DOT162" s="190"/>
      <c r="DOU162" s="190"/>
      <c r="DOV162" s="190"/>
      <c r="DOW162" s="190"/>
      <c r="DOX162" s="190"/>
      <c r="DOY162" s="190"/>
      <c r="DOZ162" s="190"/>
      <c r="DPA162" s="190"/>
      <c r="DPB162" s="190"/>
      <c r="DPC162" s="190"/>
      <c r="DPD162" s="190"/>
      <c r="DPE162" s="190"/>
      <c r="DPF162" s="190"/>
      <c r="DPG162" s="190"/>
      <c r="DPH162" s="190"/>
      <c r="DPI162" s="190"/>
      <c r="DPJ162" s="190"/>
      <c r="DPK162" s="190"/>
      <c r="DPL162" s="190"/>
      <c r="DPM162" s="190"/>
      <c r="DPN162" s="190"/>
      <c r="DPO162" s="190"/>
      <c r="DPP162" s="190"/>
      <c r="DPQ162" s="190"/>
      <c r="DPR162" s="190"/>
      <c r="DPS162" s="190"/>
      <c r="DPT162" s="190"/>
      <c r="DPU162" s="190"/>
      <c r="DPV162" s="190"/>
      <c r="DPW162" s="190"/>
      <c r="DPX162" s="190"/>
      <c r="DPY162" s="190"/>
      <c r="DPZ162" s="190"/>
      <c r="DQA162" s="190"/>
      <c r="DQB162" s="190"/>
      <c r="DQC162" s="190"/>
      <c r="DQD162" s="190"/>
      <c r="DQE162" s="190"/>
      <c r="DQF162" s="190"/>
      <c r="DQG162" s="190"/>
      <c r="DQH162" s="190"/>
      <c r="DQI162" s="190"/>
      <c r="DQJ162" s="190"/>
      <c r="DQK162" s="190"/>
      <c r="DQL162" s="190"/>
      <c r="DQM162" s="190"/>
      <c r="DQN162" s="190"/>
      <c r="DQO162" s="190"/>
      <c r="DQP162" s="190"/>
      <c r="DQQ162" s="190"/>
      <c r="DQR162" s="190"/>
      <c r="DQS162" s="190"/>
      <c r="DQT162" s="190"/>
      <c r="DQU162" s="190"/>
      <c r="DQV162" s="190"/>
      <c r="DQW162" s="190"/>
      <c r="DQX162" s="190"/>
      <c r="DQY162" s="190"/>
      <c r="DQZ162" s="190"/>
      <c r="DRA162" s="190"/>
      <c r="DRB162" s="190"/>
      <c r="DRC162" s="190"/>
      <c r="DRD162" s="190"/>
      <c r="DRE162" s="190"/>
      <c r="DRF162" s="190"/>
      <c r="DRG162" s="190"/>
      <c r="DRH162" s="190"/>
      <c r="DRI162" s="190"/>
      <c r="DRJ162" s="190"/>
      <c r="DRK162" s="190"/>
      <c r="DRL162" s="190"/>
      <c r="DRM162" s="190"/>
      <c r="DRN162" s="190"/>
      <c r="DRO162" s="190"/>
      <c r="DRP162" s="190"/>
      <c r="DRQ162" s="190"/>
      <c r="DRR162" s="190"/>
      <c r="DRS162" s="190"/>
      <c r="DRT162" s="190"/>
      <c r="DRU162" s="190"/>
      <c r="DRV162" s="190"/>
      <c r="DRW162" s="190"/>
      <c r="DRX162" s="190"/>
      <c r="DRY162" s="190"/>
      <c r="DRZ162" s="190"/>
      <c r="DSA162" s="190"/>
      <c r="DSB162" s="190"/>
      <c r="DSC162" s="190"/>
      <c r="DSD162" s="190"/>
      <c r="DSE162" s="190"/>
      <c r="DSF162" s="190"/>
      <c r="DSG162" s="190"/>
      <c r="DSH162" s="190"/>
      <c r="DSI162" s="190"/>
      <c r="DSJ162" s="190"/>
      <c r="DSK162" s="190"/>
      <c r="DSL162" s="190"/>
      <c r="DSM162" s="190"/>
      <c r="DSN162" s="190"/>
      <c r="DSO162" s="190"/>
      <c r="DSP162" s="190"/>
      <c r="DSQ162" s="190"/>
      <c r="DSR162" s="190"/>
      <c r="DSS162" s="190"/>
      <c r="DST162" s="190"/>
      <c r="DSU162" s="190"/>
      <c r="DSV162" s="190"/>
      <c r="DSW162" s="190"/>
      <c r="DSX162" s="190"/>
      <c r="DSY162" s="190"/>
      <c r="DSZ162" s="190"/>
      <c r="DTA162" s="190"/>
      <c r="DTB162" s="190"/>
      <c r="DTC162" s="190"/>
      <c r="DTD162" s="190"/>
      <c r="DTE162" s="190"/>
      <c r="DTF162" s="190"/>
      <c r="DTG162" s="190"/>
      <c r="DTH162" s="190"/>
      <c r="DTI162" s="190"/>
      <c r="DTJ162" s="190"/>
      <c r="DTK162" s="190"/>
      <c r="DTL162" s="190"/>
      <c r="DTM162" s="190"/>
      <c r="DTN162" s="190"/>
      <c r="DTO162" s="190"/>
      <c r="DTP162" s="190"/>
      <c r="DTQ162" s="190"/>
      <c r="DTR162" s="190"/>
      <c r="DTS162" s="190"/>
      <c r="DTT162" s="190"/>
      <c r="DTU162" s="190"/>
      <c r="DTV162" s="190"/>
      <c r="DTW162" s="190"/>
      <c r="DTX162" s="190"/>
      <c r="DTY162" s="190"/>
      <c r="DTZ162" s="190"/>
      <c r="DUA162" s="190"/>
      <c r="DUB162" s="190"/>
      <c r="DUC162" s="190"/>
      <c r="DUD162" s="190"/>
      <c r="DUE162" s="190"/>
      <c r="DUF162" s="190"/>
      <c r="DUG162" s="190"/>
      <c r="DUH162" s="190"/>
      <c r="DUI162" s="190"/>
      <c r="DUJ162" s="190"/>
      <c r="DUK162" s="190"/>
      <c r="DUL162" s="190"/>
      <c r="DUM162" s="190"/>
      <c r="DUN162" s="190"/>
      <c r="DUO162" s="190"/>
      <c r="DUP162" s="190"/>
      <c r="DUQ162" s="190"/>
      <c r="DUR162" s="190"/>
      <c r="DUS162" s="190"/>
      <c r="DUT162" s="190"/>
      <c r="DUU162" s="190"/>
      <c r="DUV162" s="190"/>
      <c r="DUW162" s="190"/>
      <c r="DUX162" s="190"/>
      <c r="DUY162" s="190"/>
      <c r="DUZ162" s="190"/>
      <c r="DVA162" s="190"/>
      <c r="DVB162" s="190"/>
      <c r="DVC162" s="190"/>
      <c r="DVD162" s="190"/>
      <c r="DVE162" s="190"/>
      <c r="DVF162" s="190"/>
      <c r="DVG162" s="190"/>
      <c r="DVH162" s="190"/>
      <c r="DVI162" s="190"/>
      <c r="DVJ162" s="190"/>
      <c r="DVK162" s="190"/>
      <c r="DVL162" s="190"/>
      <c r="DVM162" s="190"/>
      <c r="DVN162" s="190"/>
      <c r="DVO162" s="190"/>
      <c r="DVP162" s="190"/>
      <c r="DVQ162" s="190"/>
      <c r="DVR162" s="190"/>
      <c r="DVS162" s="190"/>
      <c r="DVT162" s="190"/>
      <c r="DVU162" s="190"/>
      <c r="DVV162" s="190"/>
      <c r="DVW162" s="190"/>
      <c r="DVX162" s="190"/>
      <c r="DVY162" s="190"/>
      <c r="DVZ162" s="190"/>
      <c r="DWA162" s="190"/>
      <c r="DWB162" s="190"/>
      <c r="DWC162" s="190"/>
      <c r="DWD162" s="190"/>
      <c r="DWE162" s="190"/>
      <c r="DWF162" s="190"/>
      <c r="DWG162" s="190"/>
      <c r="DWH162" s="190"/>
      <c r="DWI162" s="190"/>
      <c r="DWJ162" s="190"/>
      <c r="DWK162" s="190"/>
      <c r="DWL162" s="190"/>
      <c r="DWM162" s="190"/>
      <c r="DWN162" s="190"/>
      <c r="DWO162" s="190"/>
      <c r="DWP162" s="190"/>
      <c r="DWQ162" s="190"/>
      <c r="DWR162" s="190"/>
      <c r="DWS162" s="190"/>
      <c r="DWT162" s="190"/>
      <c r="DWU162" s="190"/>
      <c r="DWV162" s="190"/>
      <c r="DWW162" s="190"/>
      <c r="DWX162" s="190"/>
      <c r="DWY162" s="190"/>
      <c r="DWZ162" s="190"/>
      <c r="DXA162" s="190"/>
      <c r="DXB162" s="190"/>
      <c r="DXC162" s="190"/>
      <c r="DXD162" s="190"/>
      <c r="DXE162" s="190"/>
      <c r="DXF162" s="190"/>
      <c r="DXG162" s="190"/>
      <c r="DXH162" s="190"/>
      <c r="DXI162" s="190"/>
      <c r="DXJ162" s="190"/>
      <c r="DXK162" s="190"/>
      <c r="DXL162" s="190"/>
      <c r="DXM162" s="190"/>
      <c r="DXN162" s="190"/>
      <c r="DXO162" s="190"/>
      <c r="DXP162" s="190"/>
      <c r="DXQ162" s="190"/>
      <c r="DXR162" s="190"/>
      <c r="DXS162" s="190"/>
      <c r="DXT162" s="190"/>
      <c r="DXU162" s="190"/>
      <c r="DXV162" s="190"/>
      <c r="DXW162" s="190"/>
      <c r="DXX162" s="190"/>
      <c r="DXY162" s="190"/>
      <c r="DXZ162" s="190"/>
      <c r="DYA162" s="190"/>
      <c r="DYB162" s="190"/>
      <c r="DYC162" s="190"/>
      <c r="DYD162" s="190"/>
      <c r="DYE162" s="190"/>
      <c r="DYF162" s="190"/>
      <c r="DYG162" s="190"/>
      <c r="DYH162" s="190"/>
      <c r="DYI162" s="190"/>
      <c r="DYJ162" s="190"/>
      <c r="DYK162" s="190"/>
      <c r="DYL162" s="190"/>
      <c r="DYM162" s="190"/>
      <c r="DYN162" s="190"/>
      <c r="DYO162" s="190"/>
      <c r="DYP162" s="190"/>
      <c r="DYQ162" s="190"/>
      <c r="DYR162" s="190"/>
      <c r="DYS162" s="190"/>
      <c r="DYT162" s="190"/>
      <c r="DYU162" s="190"/>
      <c r="DYV162" s="190"/>
      <c r="DYW162" s="190"/>
      <c r="DYX162" s="190"/>
      <c r="DYY162" s="190"/>
      <c r="DYZ162" s="190"/>
      <c r="DZA162" s="190"/>
      <c r="DZB162" s="190"/>
      <c r="DZC162" s="190"/>
      <c r="DZD162" s="190"/>
      <c r="DZE162" s="190"/>
      <c r="DZF162" s="190"/>
      <c r="DZG162" s="190"/>
      <c r="DZH162" s="190"/>
      <c r="DZI162" s="190"/>
      <c r="DZJ162" s="190"/>
      <c r="DZK162" s="190"/>
      <c r="DZL162" s="190"/>
      <c r="DZM162" s="190"/>
      <c r="DZN162" s="190"/>
      <c r="DZO162" s="190"/>
      <c r="DZP162" s="190"/>
      <c r="DZQ162" s="190"/>
      <c r="DZR162" s="190"/>
      <c r="DZS162" s="190"/>
      <c r="DZT162" s="190"/>
      <c r="DZU162" s="190"/>
      <c r="DZV162" s="190"/>
      <c r="DZW162" s="190"/>
      <c r="DZX162" s="190"/>
      <c r="DZY162" s="190"/>
      <c r="DZZ162" s="190"/>
      <c r="EAA162" s="190"/>
      <c r="EAB162" s="190"/>
      <c r="EAC162" s="190"/>
      <c r="EAD162" s="190"/>
      <c r="EAE162" s="190"/>
      <c r="EAF162" s="190"/>
      <c r="EAG162" s="190"/>
      <c r="EAH162" s="190"/>
      <c r="EAI162" s="190"/>
      <c r="EAJ162" s="190"/>
      <c r="EAK162" s="190"/>
      <c r="EAL162" s="190"/>
      <c r="EAM162" s="190"/>
      <c r="EAN162" s="190"/>
      <c r="EAO162" s="190"/>
      <c r="EAP162" s="190"/>
      <c r="EAQ162" s="190"/>
      <c r="EAR162" s="190"/>
      <c r="EAS162" s="190"/>
      <c r="EAT162" s="190"/>
      <c r="EAU162" s="190"/>
      <c r="EAV162" s="190"/>
      <c r="EAW162" s="190"/>
      <c r="EAX162" s="190"/>
      <c r="EAY162" s="190"/>
      <c r="EAZ162" s="190"/>
      <c r="EBA162" s="190"/>
      <c r="EBB162" s="190"/>
      <c r="EBC162" s="190"/>
      <c r="EBD162" s="190"/>
      <c r="EBE162" s="190"/>
      <c r="EBF162" s="190"/>
      <c r="EBG162" s="190"/>
      <c r="EBH162" s="190"/>
      <c r="EBI162" s="190"/>
      <c r="EBJ162" s="190"/>
      <c r="EBK162" s="190"/>
      <c r="EBL162" s="190"/>
      <c r="EBM162" s="190"/>
      <c r="EBN162" s="190"/>
      <c r="EBO162" s="190"/>
      <c r="EBP162" s="190"/>
      <c r="EBQ162" s="190"/>
      <c r="EBR162" s="190"/>
      <c r="EBS162" s="190"/>
      <c r="EBT162" s="190"/>
      <c r="EBU162" s="190"/>
      <c r="EBV162" s="190"/>
      <c r="EBW162" s="190"/>
      <c r="EBX162" s="190"/>
      <c r="EBY162" s="190"/>
      <c r="EBZ162" s="190"/>
      <c r="ECA162" s="190"/>
      <c r="ECB162" s="190"/>
      <c r="ECC162" s="190"/>
      <c r="ECD162" s="190"/>
      <c r="ECE162" s="190"/>
      <c r="ECF162" s="190"/>
      <c r="ECG162" s="190"/>
      <c r="ECH162" s="190"/>
      <c r="ECI162" s="190"/>
      <c r="ECJ162" s="190"/>
      <c r="ECK162" s="190"/>
      <c r="ECL162" s="190"/>
      <c r="ECM162" s="190"/>
      <c r="ECN162" s="190"/>
      <c r="ECO162" s="190"/>
      <c r="ECP162" s="190"/>
      <c r="ECQ162" s="190"/>
      <c r="ECR162" s="190"/>
      <c r="ECS162" s="190"/>
      <c r="ECT162" s="190"/>
      <c r="ECU162" s="190"/>
      <c r="ECV162" s="190"/>
      <c r="ECW162" s="190"/>
      <c r="ECX162" s="190"/>
      <c r="ECY162" s="190"/>
      <c r="ECZ162" s="190"/>
      <c r="EDA162" s="190"/>
      <c r="EDB162" s="190"/>
      <c r="EDC162" s="190"/>
      <c r="EDD162" s="190"/>
      <c r="EDE162" s="190"/>
      <c r="EDF162" s="190"/>
      <c r="EDG162" s="190"/>
      <c r="EDH162" s="190"/>
      <c r="EDI162" s="190"/>
      <c r="EDJ162" s="190"/>
      <c r="EDK162" s="190"/>
      <c r="EDL162" s="190"/>
      <c r="EDM162" s="190"/>
      <c r="EDN162" s="190"/>
      <c r="EDO162" s="190"/>
      <c r="EDP162" s="190"/>
      <c r="EDQ162" s="190"/>
      <c r="EDR162" s="190"/>
      <c r="EDS162" s="190"/>
      <c r="EDT162" s="190"/>
      <c r="EDU162" s="190"/>
      <c r="EDV162" s="190"/>
      <c r="EDW162" s="190"/>
      <c r="EDX162" s="190"/>
      <c r="EDY162" s="190"/>
      <c r="EDZ162" s="190"/>
      <c r="EEA162" s="190"/>
      <c r="EEB162" s="190"/>
      <c r="EEC162" s="190"/>
      <c r="EED162" s="190"/>
      <c r="EEE162" s="190"/>
      <c r="EEF162" s="190"/>
      <c r="EEG162" s="190"/>
      <c r="EEH162" s="190"/>
      <c r="EEI162" s="190"/>
      <c r="EEJ162" s="190"/>
      <c r="EEK162" s="190"/>
      <c r="EEL162" s="190"/>
      <c r="EEM162" s="190"/>
      <c r="EEN162" s="190"/>
      <c r="EEO162" s="190"/>
      <c r="EEP162" s="190"/>
      <c r="EEQ162" s="190"/>
      <c r="EER162" s="190"/>
      <c r="EES162" s="190"/>
      <c r="EET162" s="190"/>
      <c r="EEU162" s="190"/>
      <c r="EEV162" s="190"/>
      <c r="EEW162" s="190"/>
      <c r="EEX162" s="190"/>
      <c r="EEY162" s="190"/>
      <c r="EEZ162" s="190"/>
      <c r="EFA162" s="190"/>
      <c r="EFB162" s="190"/>
      <c r="EFC162" s="190"/>
      <c r="EFD162" s="190"/>
      <c r="EFE162" s="190"/>
      <c r="EFF162" s="190"/>
      <c r="EFG162" s="190"/>
      <c r="EFH162" s="190"/>
      <c r="EFI162" s="190"/>
      <c r="EFJ162" s="190"/>
      <c r="EFK162" s="190"/>
      <c r="EFL162" s="190"/>
      <c r="EFM162" s="190"/>
      <c r="EFN162" s="190"/>
      <c r="EFO162" s="190"/>
      <c r="EFP162" s="190"/>
      <c r="EFQ162" s="190"/>
      <c r="EFR162" s="190"/>
      <c r="EFS162" s="190"/>
      <c r="EFT162" s="190"/>
      <c r="EFU162" s="190"/>
      <c r="EFV162" s="190"/>
      <c r="EFW162" s="190"/>
      <c r="EFX162" s="190"/>
      <c r="EFY162" s="190"/>
      <c r="EFZ162" s="190"/>
      <c r="EGA162" s="190"/>
      <c r="EGB162" s="190"/>
      <c r="EGC162" s="190"/>
      <c r="EGD162" s="190"/>
      <c r="EGE162" s="190"/>
      <c r="EGF162" s="190"/>
      <c r="EGG162" s="190"/>
      <c r="EGH162" s="190"/>
      <c r="EGI162" s="190"/>
      <c r="EGJ162" s="190"/>
      <c r="EGK162" s="190"/>
      <c r="EGL162" s="190"/>
      <c r="EGM162" s="190"/>
      <c r="EGN162" s="190"/>
      <c r="EGO162" s="190"/>
      <c r="EGP162" s="190"/>
      <c r="EGQ162" s="190"/>
      <c r="EGR162" s="190"/>
      <c r="EGS162" s="190"/>
      <c r="EGT162" s="190"/>
      <c r="EGU162" s="190"/>
      <c r="EGV162" s="190"/>
      <c r="EGW162" s="190"/>
      <c r="EGX162" s="190"/>
      <c r="EGY162" s="190"/>
      <c r="EGZ162" s="190"/>
      <c r="EHA162" s="190"/>
      <c r="EHB162" s="190"/>
      <c r="EHC162" s="190"/>
      <c r="EHD162" s="190"/>
      <c r="EHE162" s="190"/>
      <c r="EHF162" s="190"/>
      <c r="EHG162" s="190"/>
      <c r="EHH162" s="190"/>
      <c r="EHI162" s="190"/>
      <c r="EHJ162" s="190"/>
      <c r="EHK162" s="190"/>
      <c r="EHL162" s="190"/>
      <c r="EHM162" s="190"/>
      <c r="EHN162" s="190"/>
      <c r="EHO162" s="190"/>
      <c r="EHP162" s="190"/>
      <c r="EHQ162" s="190"/>
      <c r="EHR162" s="190"/>
      <c r="EHS162" s="190"/>
      <c r="EHT162" s="190"/>
      <c r="EHU162" s="190"/>
      <c r="EHV162" s="190"/>
      <c r="EHW162" s="190"/>
      <c r="EHX162" s="190"/>
      <c r="EHY162" s="190"/>
      <c r="EHZ162" s="190"/>
      <c r="EIA162" s="190"/>
      <c r="EIB162" s="190"/>
      <c r="EIC162" s="190"/>
      <c r="EID162" s="190"/>
      <c r="EIE162" s="190"/>
      <c r="EIF162" s="190"/>
      <c r="EIG162" s="190"/>
      <c r="EIH162" s="190"/>
      <c r="EII162" s="190"/>
      <c r="EIJ162" s="190"/>
      <c r="EIK162" s="190"/>
      <c r="EIL162" s="190"/>
      <c r="EIM162" s="190"/>
      <c r="EIN162" s="190"/>
      <c r="EIO162" s="190"/>
      <c r="EIP162" s="190"/>
      <c r="EIQ162" s="190"/>
      <c r="EIR162" s="190"/>
      <c r="EIS162" s="190"/>
      <c r="EIT162" s="190"/>
      <c r="EIU162" s="190"/>
      <c r="EIV162" s="190"/>
      <c r="EIW162" s="190"/>
      <c r="EIX162" s="190"/>
      <c r="EIY162" s="190"/>
      <c r="EIZ162" s="190"/>
      <c r="EJA162" s="190"/>
      <c r="EJB162" s="190"/>
      <c r="EJC162" s="190"/>
      <c r="EJD162" s="190"/>
      <c r="EJE162" s="190"/>
      <c r="EJF162" s="190"/>
      <c r="EJG162" s="190"/>
      <c r="EJH162" s="190"/>
      <c r="EJI162" s="190"/>
      <c r="EJJ162" s="190"/>
      <c r="EJK162" s="190"/>
      <c r="EJL162" s="190"/>
      <c r="EJM162" s="190"/>
      <c r="EJN162" s="190"/>
      <c r="EJO162" s="190"/>
      <c r="EJP162" s="190"/>
      <c r="EJQ162" s="190"/>
      <c r="EJR162" s="190"/>
      <c r="EJS162" s="190"/>
      <c r="EJT162" s="190"/>
      <c r="EJU162" s="190"/>
      <c r="EJV162" s="190"/>
      <c r="EJW162" s="190"/>
      <c r="EJX162" s="190"/>
      <c r="EJY162" s="190"/>
      <c r="EJZ162" s="190"/>
      <c r="EKA162" s="190"/>
      <c r="EKB162" s="190"/>
      <c r="EKC162" s="190"/>
      <c r="EKD162" s="190"/>
      <c r="EKE162" s="190"/>
      <c r="EKF162" s="190"/>
      <c r="EKG162" s="190"/>
      <c r="EKH162" s="190"/>
      <c r="EKI162" s="190"/>
      <c r="EKJ162" s="190"/>
      <c r="EKK162" s="190"/>
      <c r="EKL162" s="190"/>
      <c r="EKM162" s="190"/>
      <c r="EKN162" s="190"/>
      <c r="EKO162" s="190"/>
      <c r="EKP162" s="190"/>
      <c r="EKQ162" s="190"/>
      <c r="EKR162" s="190"/>
      <c r="EKS162" s="190"/>
      <c r="EKT162" s="190"/>
      <c r="EKU162" s="190"/>
      <c r="EKV162" s="190"/>
      <c r="EKW162" s="190"/>
      <c r="EKX162" s="190"/>
      <c r="EKY162" s="190"/>
      <c r="EKZ162" s="190"/>
      <c r="ELA162" s="190"/>
      <c r="ELB162" s="190"/>
      <c r="ELC162" s="190"/>
      <c r="ELD162" s="190"/>
      <c r="ELE162" s="190"/>
      <c r="ELF162" s="190"/>
      <c r="ELG162" s="190"/>
      <c r="ELH162" s="190"/>
      <c r="ELI162" s="190"/>
      <c r="ELJ162" s="190"/>
      <c r="ELK162" s="190"/>
      <c r="ELL162" s="190"/>
      <c r="ELM162" s="190"/>
      <c r="ELN162" s="190"/>
      <c r="ELO162" s="190"/>
      <c r="ELP162" s="190"/>
      <c r="ELQ162" s="190"/>
      <c r="ELR162" s="190"/>
      <c r="ELS162" s="190"/>
      <c r="ELT162" s="190"/>
      <c r="ELU162" s="190"/>
      <c r="ELV162" s="190"/>
      <c r="ELW162" s="190"/>
      <c r="ELX162" s="190"/>
      <c r="ELY162" s="190"/>
      <c r="ELZ162" s="190"/>
      <c r="EMA162" s="190"/>
      <c r="EMB162" s="190"/>
      <c r="EMC162" s="190"/>
      <c r="EMD162" s="190"/>
      <c r="EME162" s="190"/>
      <c r="EMF162" s="190"/>
      <c r="EMG162" s="190"/>
      <c r="EMH162" s="190"/>
      <c r="EMI162" s="190"/>
      <c r="EMJ162" s="190"/>
      <c r="EMK162" s="190"/>
      <c r="EML162" s="190"/>
      <c r="EMM162" s="190"/>
      <c r="EMN162" s="190"/>
      <c r="EMO162" s="190"/>
      <c r="EMP162" s="190"/>
      <c r="EMQ162" s="190"/>
      <c r="EMR162" s="190"/>
      <c r="EMS162" s="190"/>
      <c r="EMT162" s="190"/>
      <c r="EMU162" s="190"/>
      <c r="EMV162" s="190"/>
      <c r="EMW162" s="190"/>
      <c r="EMX162" s="190"/>
      <c r="EMY162" s="190"/>
      <c r="EMZ162" s="190"/>
      <c r="ENA162" s="190"/>
      <c r="ENB162" s="190"/>
      <c r="ENC162" s="190"/>
      <c r="END162" s="190"/>
      <c r="ENE162" s="190"/>
      <c r="ENF162" s="190"/>
      <c r="ENG162" s="190"/>
      <c r="ENH162" s="190"/>
      <c r="ENI162" s="190"/>
      <c r="ENJ162" s="190"/>
      <c r="ENK162" s="190"/>
      <c r="ENL162" s="190"/>
      <c r="ENM162" s="190"/>
      <c r="ENN162" s="190"/>
      <c r="ENO162" s="190"/>
      <c r="ENP162" s="190"/>
      <c r="ENQ162" s="190"/>
      <c r="ENR162" s="190"/>
      <c r="ENS162" s="190"/>
      <c r="ENT162" s="190"/>
      <c r="ENU162" s="190"/>
      <c r="ENV162" s="190"/>
      <c r="ENW162" s="190"/>
      <c r="ENX162" s="190"/>
      <c r="ENY162" s="190"/>
      <c r="ENZ162" s="190"/>
      <c r="EOA162" s="190"/>
      <c r="EOB162" s="190"/>
      <c r="EOC162" s="190"/>
      <c r="EOD162" s="190"/>
      <c r="EOE162" s="190"/>
      <c r="EOF162" s="190"/>
      <c r="EOG162" s="190"/>
      <c r="EOH162" s="190"/>
      <c r="EOI162" s="190"/>
      <c r="EOJ162" s="190"/>
      <c r="EOK162" s="190"/>
      <c r="EOL162" s="190"/>
      <c r="EOM162" s="190"/>
      <c r="EON162" s="190"/>
      <c r="EOO162" s="190"/>
      <c r="EOP162" s="190"/>
      <c r="EOQ162" s="190"/>
      <c r="EOR162" s="190"/>
      <c r="EOS162" s="190"/>
      <c r="EOT162" s="190"/>
      <c r="EOU162" s="190"/>
      <c r="EOV162" s="190"/>
      <c r="EOW162" s="190"/>
      <c r="EOX162" s="190"/>
      <c r="EOY162" s="190"/>
      <c r="EOZ162" s="190"/>
      <c r="EPA162" s="190"/>
      <c r="EPB162" s="190"/>
      <c r="EPC162" s="190"/>
      <c r="EPD162" s="190"/>
      <c r="EPE162" s="190"/>
      <c r="EPF162" s="190"/>
      <c r="EPG162" s="190"/>
      <c r="EPH162" s="190"/>
      <c r="EPI162" s="190"/>
      <c r="EPJ162" s="190"/>
      <c r="EPK162" s="190"/>
      <c r="EPL162" s="190"/>
      <c r="EPM162" s="190"/>
      <c r="EPN162" s="190"/>
      <c r="EPO162" s="190"/>
      <c r="EPP162" s="190"/>
      <c r="EPQ162" s="190"/>
      <c r="EPR162" s="190"/>
      <c r="EPS162" s="190"/>
      <c r="EPT162" s="190"/>
      <c r="EPU162" s="190"/>
      <c r="EPV162" s="190"/>
      <c r="EPW162" s="190"/>
      <c r="EPX162" s="190"/>
      <c r="EPY162" s="190"/>
      <c r="EPZ162" s="190"/>
      <c r="EQA162" s="190"/>
      <c r="EQB162" s="190"/>
      <c r="EQC162" s="190"/>
      <c r="EQD162" s="190"/>
      <c r="EQE162" s="190"/>
      <c r="EQF162" s="190"/>
      <c r="EQG162" s="190"/>
      <c r="EQH162" s="190"/>
      <c r="EQI162" s="190"/>
      <c r="EQJ162" s="190"/>
      <c r="EQK162" s="190"/>
      <c r="EQL162" s="190"/>
      <c r="EQM162" s="190"/>
      <c r="EQN162" s="190"/>
      <c r="EQO162" s="190"/>
      <c r="EQP162" s="190"/>
      <c r="EQQ162" s="190"/>
      <c r="EQR162" s="190"/>
      <c r="EQS162" s="190"/>
      <c r="EQT162" s="190"/>
      <c r="EQU162" s="190"/>
      <c r="EQV162" s="190"/>
      <c r="EQW162" s="190"/>
      <c r="EQX162" s="190"/>
      <c r="EQY162" s="190"/>
      <c r="EQZ162" s="190"/>
      <c r="ERA162" s="190"/>
      <c r="ERB162" s="190"/>
      <c r="ERC162" s="190"/>
      <c r="ERD162" s="190"/>
      <c r="ERE162" s="190"/>
      <c r="ERF162" s="190"/>
      <c r="ERG162" s="190"/>
      <c r="ERH162" s="190"/>
      <c r="ERI162" s="190"/>
      <c r="ERJ162" s="190"/>
      <c r="ERK162" s="190"/>
      <c r="ERL162" s="190"/>
      <c r="ERM162" s="190"/>
      <c r="ERN162" s="190"/>
      <c r="ERO162" s="190"/>
      <c r="ERP162" s="190"/>
      <c r="ERQ162" s="190"/>
      <c r="ERR162" s="190"/>
      <c r="ERS162" s="190"/>
      <c r="ERT162" s="190"/>
      <c r="ERU162" s="190"/>
      <c r="ERV162" s="190"/>
      <c r="ERW162" s="190"/>
      <c r="ERX162" s="190"/>
      <c r="ERY162" s="190"/>
      <c r="ERZ162" s="190"/>
      <c r="ESA162" s="190"/>
      <c r="ESB162" s="190"/>
      <c r="ESC162" s="190"/>
      <c r="ESD162" s="190"/>
      <c r="ESE162" s="190"/>
      <c r="ESF162" s="190"/>
      <c r="ESG162" s="190"/>
      <c r="ESH162" s="190"/>
      <c r="ESI162" s="190"/>
      <c r="ESJ162" s="190"/>
      <c r="ESK162" s="190"/>
      <c r="ESL162" s="190"/>
      <c r="ESM162" s="190"/>
      <c r="ESN162" s="190"/>
      <c r="ESO162" s="190"/>
      <c r="ESP162" s="190"/>
      <c r="ESQ162" s="190"/>
      <c r="ESR162" s="190"/>
      <c r="ESS162" s="190"/>
      <c r="EST162" s="190"/>
      <c r="ESU162" s="190"/>
      <c r="ESV162" s="190"/>
      <c r="ESW162" s="190"/>
      <c r="ESX162" s="190"/>
      <c r="ESY162" s="190"/>
      <c r="ESZ162" s="190"/>
      <c r="ETA162" s="190"/>
      <c r="ETB162" s="190"/>
      <c r="ETC162" s="190"/>
      <c r="ETD162" s="190"/>
      <c r="ETE162" s="190"/>
      <c r="ETF162" s="190"/>
      <c r="ETG162" s="190"/>
      <c r="ETH162" s="190"/>
      <c r="ETI162" s="190"/>
      <c r="ETJ162" s="190"/>
      <c r="ETK162" s="190"/>
      <c r="ETL162" s="190"/>
      <c r="ETM162" s="190"/>
      <c r="ETN162" s="190"/>
      <c r="ETO162" s="190"/>
      <c r="ETP162" s="190"/>
      <c r="ETQ162" s="190"/>
      <c r="ETR162" s="190"/>
      <c r="ETS162" s="190"/>
      <c r="ETT162" s="190"/>
      <c r="ETU162" s="190"/>
      <c r="ETV162" s="190"/>
      <c r="ETW162" s="190"/>
      <c r="ETX162" s="190"/>
      <c r="ETY162" s="190"/>
      <c r="ETZ162" s="190"/>
      <c r="EUA162" s="190"/>
      <c r="EUB162" s="190"/>
      <c r="EUC162" s="190"/>
      <c r="EUD162" s="190"/>
      <c r="EUE162" s="190"/>
      <c r="EUF162" s="190"/>
      <c r="EUG162" s="190"/>
      <c r="EUH162" s="190"/>
      <c r="EUI162" s="190"/>
      <c r="EUJ162" s="190"/>
      <c r="EUK162" s="190"/>
      <c r="EUL162" s="190"/>
      <c r="EUM162" s="190"/>
      <c r="EUN162" s="190"/>
      <c r="EUO162" s="190"/>
      <c r="EUP162" s="190"/>
      <c r="EUQ162" s="190"/>
      <c r="EUR162" s="190"/>
      <c r="EUS162" s="190"/>
      <c r="EUT162" s="190"/>
      <c r="EUU162" s="190"/>
      <c r="EUV162" s="190"/>
      <c r="EUW162" s="190"/>
      <c r="EUX162" s="190"/>
      <c r="EUY162" s="190"/>
      <c r="EUZ162" s="190"/>
      <c r="EVA162" s="190"/>
      <c r="EVB162" s="190"/>
      <c r="EVC162" s="190"/>
      <c r="EVD162" s="190"/>
      <c r="EVE162" s="190"/>
      <c r="EVF162" s="190"/>
      <c r="EVG162" s="190"/>
      <c r="EVH162" s="190"/>
      <c r="EVI162" s="190"/>
      <c r="EVJ162" s="190"/>
      <c r="EVK162" s="190"/>
      <c r="EVL162" s="190"/>
      <c r="EVM162" s="190"/>
      <c r="EVN162" s="190"/>
      <c r="EVO162" s="190"/>
      <c r="EVP162" s="190"/>
      <c r="EVQ162" s="190"/>
      <c r="EVR162" s="190"/>
      <c r="EVS162" s="190"/>
      <c r="EVT162" s="190"/>
      <c r="EVU162" s="190"/>
      <c r="EVV162" s="190"/>
      <c r="EVW162" s="190"/>
      <c r="EVX162" s="190"/>
      <c r="EVY162" s="190"/>
      <c r="EVZ162" s="190"/>
      <c r="EWA162" s="190"/>
      <c r="EWB162" s="190"/>
      <c r="EWC162" s="190"/>
      <c r="EWD162" s="190"/>
      <c r="EWE162" s="190"/>
      <c r="EWF162" s="190"/>
      <c r="EWG162" s="190"/>
      <c r="EWH162" s="190"/>
      <c r="EWI162" s="190"/>
      <c r="EWJ162" s="190"/>
      <c r="EWK162" s="190"/>
      <c r="EWL162" s="190"/>
      <c r="EWM162" s="190"/>
      <c r="EWN162" s="190"/>
      <c r="EWO162" s="190"/>
      <c r="EWP162" s="190"/>
      <c r="EWQ162" s="190"/>
      <c r="EWR162" s="190"/>
      <c r="EWS162" s="190"/>
      <c r="EWT162" s="190"/>
      <c r="EWU162" s="190"/>
      <c r="EWV162" s="190"/>
      <c r="EWW162" s="190"/>
      <c r="EWX162" s="190"/>
      <c r="EWY162" s="190"/>
      <c r="EWZ162" s="190"/>
      <c r="EXA162" s="190"/>
      <c r="EXB162" s="190"/>
      <c r="EXC162" s="190"/>
      <c r="EXD162" s="190"/>
      <c r="EXE162" s="190"/>
      <c r="EXF162" s="190"/>
      <c r="EXG162" s="190"/>
      <c r="EXH162" s="190"/>
      <c r="EXI162" s="190"/>
      <c r="EXJ162" s="190"/>
      <c r="EXK162" s="190"/>
      <c r="EXL162" s="190"/>
      <c r="EXM162" s="190"/>
      <c r="EXN162" s="190"/>
      <c r="EXO162" s="190"/>
      <c r="EXP162" s="190"/>
      <c r="EXQ162" s="190"/>
      <c r="EXR162" s="190"/>
      <c r="EXS162" s="190"/>
      <c r="EXT162" s="190"/>
      <c r="EXU162" s="190"/>
      <c r="EXV162" s="190"/>
      <c r="EXW162" s="190"/>
      <c r="EXX162" s="190"/>
      <c r="EXY162" s="190"/>
      <c r="EXZ162" s="190"/>
      <c r="EYA162" s="190"/>
      <c r="EYB162" s="190"/>
      <c r="EYC162" s="190"/>
      <c r="EYD162" s="190"/>
      <c r="EYE162" s="190"/>
      <c r="EYF162" s="190"/>
      <c r="EYG162" s="190"/>
      <c r="EYH162" s="190"/>
      <c r="EYI162" s="190"/>
      <c r="EYJ162" s="190"/>
      <c r="EYK162" s="190"/>
      <c r="EYL162" s="190"/>
      <c r="EYM162" s="190"/>
      <c r="EYN162" s="190"/>
      <c r="EYO162" s="190"/>
      <c r="EYP162" s="190"/>
      <c r="EYQ162" s="190"/>
      <c r="EYR162" s="190"/>
      <c r="EYS162" s="190"/>
      <c r="EYT162" s="190"/>
      <c r="EYU162" s="190"/>
      <c r="EYV162" s="190"/>
      <c r="EYW162" s="190"/>
      <c r="EYX162" s="190"/>
      <c r="EYY162" s="190"/>
      <c r="EYZ162" s="190"/>
      <c r="EZA162" s="190"/>
      <c r="EZB162" s="190"/>
      <c r="EZC162" s="190"/>
      <c r="EZD162" s="190"/>
      <c r="EZE162" s="190"/>
      <c r="EZF162" s="190"/>
      <c r="EZG162" s="190"/>
      <c r="EZH162" s="190"/>
      <c r="EZI162" s="190"/>
      <c r="EZJ162" s="190"/>
      <c r="EZK162" s="190"/>
      <c r="EZL162" s="190"/>
      <c r="EZM162" s="190"/>
      <c r="EZN162" s="190"/>
      <c r="EZO162" s="190"/>
      <c r="EZP162" s="190"/>
      <c r="EZQ162" s="190"/>
      <c r="EZR162" s="190"/>
      <c r="EZS162" s="190"/>
      <c r="EZT162" s="190"/>
      <c r="EZU162" s="190"/>
      <c r="EZV162" s="190"/>
      <c r="EZW162" s="190"/>
      <c r="EZX162" s="190"/>
      <c r="EZY162" s="190"/>
      <c r="EZZ162" s="190"/>
      <c r="FAA162" s="190"/>
      <c r="FAB162" s="190"/>
      <c r="FAC162" s="190"/>
      <c r="FAD162" s="190"/>
      <c r="FAE162" s="190"/>
      <c r="FAF162" s="190"/>
      <c r="FAG162" s="190"/>
      <c r="FAH162" s="190"/>
      <c r="FAI162" s="190"/>
      <c r="FAJ162" s="190"/>
      <c r="FAK162" s="190"/>
      <c r="FAL162" s="190"/>
      <c r="FAM162" s="190"/>
      <c r="FAN162" s="190"/>
      <c r="FAO162" s="190"/>
      <c r="FAP162" s="190"/>
      <c r="FAQ162" s="190"/>
      <c r="FAR162" s="190"/>
      <c r="FAS162" s="190"/>
      <c r="FAT162" s="190"/>
      <c r="FAU162" s="190"/>
      <c r="FAV162" s="190"/>
      <c r="FAW162" s="190"/>
      <c r="FAX162" s="190"/>
      <c r="FAY162" s="190"/>
      <c r="FAZ162" s="190"/>
      <c r="FBA162" s="190"/>
      <c r="FBB162" s="190"/>
      <c r="FBC162" s="190"/>
      <c r="FBD162" s="190"/>
      <c r="FBE162" s="190"/>
      <c r="FBF162" s="190"/>
      <c r="FBG162" s="190"/>
      <c r="FBH162" s="190"/>
      <c r="FBI162" s="190"/>
      <c r="FBJ162" s="190"/>
      <c r="FBK162" s="190"/>
      <c r="FBL162" s="190"/>
      <c r="FBM162" s="190"/>
      <c r="FBN162" s="190"/>
      <c r="FBO162" s="190"/>
      <c r="FBP162" s="190"/>
      <c r="FBQ162" s="190"/>
      <c r="FBR162" s="190"/>
      <c r="FBS162" s="190"/>
      <c r="FBT162" s="190"/>
      <c r="FBU162" s="190"/>
      <c r="FBV162" s="190"/>
      <c r="FBW162" s="190"/>
      <c r="FBX162" s="190"/>
      <c r="FBY162" s="190"/>
      <c r="FBZ162" s="190"/>
      <c r="FCA162" s="190"/>
      <c r="FCB162" s="190"/>
      <c r="FCC162" s="190"/>
      <c r="FCD162" s="190"/>
      <c r="FCE162" s="190"/>
      <c r="FCF162" s="190"/>
      <c r="FCG162" s="190"/>
      <c r="FCH162" s="190"/>
      <c r="FCI162" s="190"/>
      <c r="FCJ162" s="190"/>
      <c r="FCK162" s="190"/>
      <c r="FCL162" s="190"/>
      <c r="FCM162" s="190"/>
      <c r="FCN162" s="190"/>
      <c r="FCO162" s="190"/>
      <c r="FCP162" s="190"/>
      <c r="FCQ162" s="190"/>
      <c r="FCR162" s="190"/>
      <c r="FCS162" s="190"/>
      <c r="FCT162" s="190"/>
      <c r="FCU162" s="190"/>
      <c r="FCV162" s="190"/>
      <c r="FCW162" s="190"/>
      <c r="FCX162" s="190"/>
      <c r="FCY162" s="190"/>
      <c r="FCZ162" s="190"/>
      <c r="FDA162" s="190"/>
      <c r="FDB162" s="190"/>
      <c r="FDC162" s="190"/>
      <c r="FDD162" s="190"/>
      <c r="FDE162" s="190"/>
      <c r="FDF162" s="190"/>
      <c r="FDG162" s="190"/>
      <c r="FDH162" s="190"/>
      <c r="FDI162" s="190"/>
      <c r="FDJ162" s="190"/>
      <c r="FDK162" s="190"/>
      <c r="FDL162" s="190"/>
      <c r="FDM162" s="190"/>
      <c r="FDN162" s="190"/>
      <c r="FDO162" s="190"/>
      <c r="FDP162" s="190"/>
      <c r="FDQ162" s="190"/>
      <c r="FDR162" s="190"/>
      <c r="FDS162" s="190"/>
      <c r="FDT162" s="190"/>
      <c r="FDU162" s="190"/>
      <c r="FDV162" s="190"/>
      <c r="FDW162" s="190"/>
      <c r="FDX162" s="190"/>
      <c r="FDY162" s="190"/>
      <c r="FDZ162" s="190"/>
      <c r="FEA162" s="190"/>
      <c r="FEB162" s="190"/>
      <c r="FEC162" s="190"/>
      <c r="FED162" s="190"/>
      <c r="FEE162" s="190"/>
      <c r="FEF162" s="190"/>
      <c r="FEG162" s="190"/>
      <c r="FEH162" s="190"/>
      <c r="FEI162" s="190"/>
      <c r="FEJ162" s="190"/>
      <c r="FEK162" s="190"/>
      <c r="FEL162" s="190"/>
      <c r="FEM162" s="190"/>
      <c r="FEN162" s="190"/>
      <c r="FEO162" s="190"/>
      <c r="FEP162" s="190"/>
      <c r="FEQ162" s="190"/>
      <c r="FER162" s="190"/>
      <c r="FES162" s="190"/>
      <c r="FET162" s="190"/>
      <c r="FEU162" s="190"/>
      <c r="FEV162" s="190"/>
      <c r="FEW162" s="190"/>
      <c r="FEX162" s="190"/>
      <c r="FEY162" s="190"/>
      <c r="FEZ162" s="190"/>
      <c r="FFA162" s="190"/>
      <c r="FFB162" s="190"/>
      <c r="FFC162" s="190"/>
      <c r="FFD162" s="190"/>
      <c r="FFE162" s="190"/>
      <c r="FFF162" s="190"/>
      <c r="FFG162" s="190"/>
      <c r="FFH162" s="190"/>
      <c r="FFI162" s="190"/>
      <c r="FFJ162" s="190"/>
      <c r="FFK162" s="190"/>
      <c r="FFL162" s="190"/>
      <c r="FFM162" s="190"/>
      <c r="FFN162" s="190"/>
      <c r="FFO162" s="190"/>
      <c r="FFP162" s="190"/>
      <c r="FFQ162" s="190"/>
      <c r="FFR162" s="190"/>
      <c r="FFS162" s="190"/>
      <c r="FFT162" s="190"/>
      <c r="FFU162" s="190"/>
      <c r="FFV162" s="190"/>
      <c r="FFW162" s="190"/>
      <c r="FFX162" s="190"/>
      <c r="FFY162" s="190"/>
      <c r="FFZ162" s="190"/>
      <c r="FGA162" s="190"/>
      <c r="FGB162" s="190"/>
      <c r="FGC162" s="190"/>
      <c r="FGD162" s="190"/>
      <c r="FGE162" s="190"/>
      <c r="FGF162" s="190"/>
      <c r="FGG162" s="190"/>
      <c r="FGH162" s="190"/>
      <c r="FGI162" s="190"/>
      <c r="FGJ162" s="190"/>
      <c r="FGK162" s="190"/>
      <c r="FGL162" s="190"/>
      <c r="FGM162" s="190"/>
      <c r="FGN162" s="190"/>
      <c r="FGO162" s="190"/>
      <c r="FGP162" s="190"/>
      <c r="FGQ162" s="190"/>
      <c r="FGR162" s="190"/>
      <c r="FGS162" s="190"/>
      <c r="FGT162" s="190"/>
      <c r="FGU162" s="190"/>
      <c r="FGV162" s="190"/>
      <c r="FGW162" s="190"/>
      <c r="FGX162" s="190"/>
      <c r="FGY162" s="190"/>
      <c r="FGZ162" s="190"/>
      <c r="FHA162" s="190"/>
      <c r="FHB162" s="190"/>
      <c r="FHC162" s="190"/>
      <c r="FHD162" s="190"/>
      <c r="FHE162" s="190"/>
      <c r="FHF162" s="190"/>
      <c r="FHG162" s="190"/>
      <c r="FHH162" s="190"/>
      <c r="FHI162" s="190"/>
      <c r="FHJ162" s="190"/>
      <c r="FHK162" s="190"/>
      <c r="FHL162" s="190"/>
      <c r="FHM162" s="190"/>
      <c r="FHN162" s="190"/>
      <c r="FHO162" s="190"/>
      <c r="FHP162" s="190"/>
      <c r="FHQ162" s="190"/>
      <c r="FHR162" s="190"/>
      <c r="FHS162" s="190"/>
      <c r="FHT162" s="190"/>
      <c r="FHU162" s="190"/>
      <c r="FHV162" s="190"/>
      <c r="FHW162" s="190"/>
      <c r="FHX162" s="190"/>
      <c r="FHY162" s="190"/>
      <c r="FHZ162" s="190"/>
      <c r="FIA162" s="190"/>
      <c r="FIB162" s="190"/>
      <c r="FIC162" s="190"/>
      <c r="FID162" s="190"/>
      <c r="FIE162" s="190"/>
      <c r="FIF162" s="190"/>
      <c r="FIG162" s="190"/>
      <c r="FIH162" s="190"/>
      <c r="FII162" s="190"/>
      <c r="FIJ162" s="190"/>
      <c r="FIK162" s="190"/>
      <c r="FIL162" s="190"/>
      <c r="FIM162" s="190"/>
      <c r="FIN162" s="190"/>
      <c r="FIO162" s="190"/>
      <c r="FIP162" s="190"/>
      <c r="FIQ162" s="190"/>
      <c r="FIR162" s="190"/>
      <c r="FIS162" s="190"/>
      <c r="FIT162" s="190"/>
      <c r="FIU162" s="190"/>
      <c r="FIV162" s="190"/>
      <c r="FIW162" s="190"/>
      <c r="FIX162" s="190"/>
      <c r="FIY162" s="190"/>
      <c r="FIZ162" s="190"/>
      <c r="FJA162" s="190"/>
      <c r="FJB162" s="190"/>
      <c r="FJC162" s="190"/>
      <c r="FJD162" s="190"/>
      <c r="FJE162" s="190"/>
      <c r="FJF162" s="190"/>
      <c r="FJG162" s="190"/>
      <c r="FJH162" s="190"/>
      <c r="FJI162" s="190"/>
      <c r="FJJ162" s="190"/>
      <c r="FJK162" s="190"/>
      <c r="FJL162" s="190"/>
      <c r="FJM162" s="190"/>
      <c r="FJN162" s="190"/>
      <c r="FJO162" s="190"/>
      <c r="FJP162" s="190"/>
      <c r="FJQ162" s="190"/>
      <c r="FJR162" s="190"/>
      <c r="FJS162" s="190"/>
      <c r="FJT162" s="190"/>
      <c r="FJU162" s="190"/>
      <c r="FJV162" s="190"/>
      <c r="FJW162" s="190"/>
      <c r="FJX162" s="190"/>
      <c r="FJY162" s="190"/>
      <c r="FJZ162" s="190"/>
      <c r="FKA162" s="190"/>
      <c r="FKB162" s="190"/>
      <c r="FKC162" s="190"/>
      <c r="FKD162" s="190"/>
      <c r="FKE162" s="190"/>
      <c r="FKF162" s="190"/>
      <c r="FKG162" s="190"/>
      <c r="FKH162" s="190"/>
      <c r="FKI162" s="190"/>
      <c r="FKJ162" s="190"/>
      <c r="FKK162" s="190"/>
      <c r="FKL162" s="190"/>
      <c r="FKM162" s="190"/>
      <c r="FKN162" s="190"/>
      <c r="FKO162" s="190"/>
      <c r="FKP162" s="190"/>
      <c r="FKQ162" s="190"/>
      <c r="FKR162" s="190"/>
      <c r="FKS162" s="190"/>
      <c r="FKT162" s="190"/>
      <c r="FKU162" s="190"/>
      <c r="FKV162" s="190"/>
      <c r="FKW162" s="190"/>
      <c r="FKX162" s="190"/>
      <c r="FKY162" s="190"/>
      <c r="FKZ162" s="190"/>
      <c r="FLA162" s="190"/>
      <c r="FLB162" s="190"/>
      <c r="FLC162" s="190"/>
      <c r="FLD162" s="190"/>
      <c r="FLE162" s="190"/>
      <c r="FLF162" s="190"/>
      <c r="FLG162" s="190"/>
      <c r="FLH162" s="190"/>
      <c r="FLI162" s="190"/>
      <c r="FLJ162" s="190"/>
      <c r="FLK162" s="190"/>
      <c r="FLL162" s="190"/>
      <c r="FLM162" s="190"/>
      <c r="FLN162" s="190"/>
      <c r="FLO162" s="190"/>
      <c r="FLP162" s="190"/>
      <c r="FLQ162" s="190"/>
      <c r="FLR162" s="190"/>
      <c r="FLS162" s="190"/>
      <c r="FLT162" s="190"/>
      <c r="FLU162" s="190"/>
      <c r="FLV162" s="190"/>
      <c r="FLW162" s="190"/>
      <c r="FLX162" s="190"/>
      <c r="FLY162" s="190"/>
      <c r="FLZ162" s="190"/>
      <c r="FMA162" s="190"/>
      <c r="FMB162" s="190"/>
      <c r="FMC162" s="190"/>
      <c r="FMD162" s="190"/>
      <c r="FME162" s="190"/>
      <c r="FMF162" s="190"/>
      <c r="FMG162" s="190"/>
      <c r="FMH162" s="190"/>
      <c r="FMI162" s="190"/>
      <c r="FMJ162" s="190"/>
      <c r="FMK162" s="190"/>
      <c r="FML162" s="190"/>
      <c r="FMM162" s="190"/>
      <c r="FMN162" s="190"/>
      <c r="FMO162" s="190"/>
      <c r="FMP162" s="190"/>
      <c r="FMQ162" s="190"/>
      <c r="FMR162" s="190"/>
      <c r="FMS162" s="190"/>
      <c r="FMT162" s="190"/>
      <c r="FMU162" s="190"/>
      <c r="FMV162" s="190"/>
      <c r="FMW162" s="190"/>
      <c r="FMX162" s="190"/>
      <c r="FMY162" s="190"/>
      <c r="FMZ162" s="190"/>
      <c r="FNA162" s="190"/>
      <c r="FNB162" s="190"/>
      <c r="FNC162" s="190"/>
      <c r="FND162" s="190"/>
      <c r="FNE162" s="190"/>
      <c r="FNF162" s="190"/>
      <c r="FNG162" s="190"/>
      <c r="FNH162" s="190"/>
      <c r="FNI162" s="190"/>
      <c r="FNJ162" s="190"/>
      <c r="FNK162" s="190"/>
      <c r="FNL162" s="190"/>
      <c r="FNM162" s="190"/>
      <c r="FNN162" s="190"/>
      <c r="FNO162" s="190"/>
      <c r="FNP162" s="190"/>
      <c r="FNQ162" s="190"/>
      <c r="FNR162" s="190"/>
      <c r="FNS162" s="190"/>
      <c r="FNT162" s="190"/>
      <c r="FNU162" s="190"/>
      <c r="FNV162" s="190"/>
      <c r="FNW162" s="190"/>
      <c r="FNX162" s="190"/>
      <c r="FNY162" s="190"/>
      <c r="FNZ162" s="190"/>
      <c r="FOA162" s="190"/>
      <c r="FOB162" s="190"/>
      <c r="FOC162" s="190"/>
      <c r="FOD162" s="190"/>
      <c r="FOE162" s="190"/>
      <c r="FOF162" s="190"/>
      <c r="FOG162" s="190"/>
      <c r="FOH162" s="190"/>
      <c r="FOI162" s="190"/>
      <c r="FOJ162" s="190"/>
      <c r="FOK162" s="190"/>
      <c r="FOL162" s="190"/>
      <c r="FOM162" s="190"/>
      <c r="FON162" s="190"/>
      <c r="FOO162" s="190"/>
      <c r="FOP162" s="190"/>
      <c r="FOQ162" s="190"/>
      <c r="FOR162" s="190"/>
      <c r="FOS162" s="190"/>
      <c r="FOT162" s="190"/>
      <c r="FOU162" s="190"/>
      <c r="FOV162" s="190"/>
      <c r="FOW162" s="190"/>
      <c r="FOX162" s="190"/>
      <c r="FOY162" s="190"/>
      <c r="FOZ162" s="190"/>
      <c r="FPA162" s="190"/>
      <c r="FPB162" s="190"/>
      <c r="FPC162" s="190"/>
      <c r="FPD162" s="190"/>
      <c r="FPE162" s="190"/>
      <c r="FPF162" s="190"/>
      <c r="FPG162" s="190"/>
      <c r="FPH162" s="190"/>
      <c r="FPI162" s="190"/>
      <c r="FPJ162" s="190"/>
      <c r="FPK162" s="190"/>
      <c r="FPL162" s="190"/>
      <c r="FPM162" s="190"/>
      <c r="FPN162" s="190"/>
      <c r="FPO162" s="190"/>
      <c r="FPP162" s="190"/>
      <c r="FPQ162" s="190"/>
      <c r="FPR162" s="190"/>
      <c r="FPS162" s="190"/>
      <c r="FPT162" s="190"/>
      <c r="FPU162" s="190"/>
      <c r="FPV162" s="190"/>
      <c r="FPW162" s="190"/>
      <c r="FPX162" s="190"/>
      <c r="FPY162" s="190"/>
      <c r="FPZ162" s="190"/>
      <c r="FQA162" s="190"/>
      <c r="FQB162" s="190"/>
      <c r="FQC162" s="190"/>
      <c r="FQD162" s="190"/>
      <c r="FQE162" s="190"/>
      <c r="FQF162" s="190"/>
      <c r="FQG162" s="190"/>
      <c r="FQH162" s="190"/>
      <c r="FQI162" s="190"/>
      <c r="FQJ162" s="190"/>
      <c r="FQK162" s="190"/>
      <c r="FQL162" s="190"/>
      <c r="FQM162" s="190"/>
      <c r="FQN162" s="190"/>
      <c r="FQO162" s="190"/>
      <c r="FQP162" s="190"/>
      <c r="FQQ162" s="190"/>
      <c r="FQR162" s="190"/>
      <c r="FQS162" s="190"/>
      <c r="FQT162" s="190"/>
      <c r="FQU162" s="190"/>
      <c r="FQV162" s="190"/>
      <c r="FQW162" s="190"/>
      <c r="FQX162" s="190"/>
      <c r="FQY162" s="190"/>
      <c r="FQZ162" s="190"/>
      <c r="FRA162" s="190"/>
      <c r="FRB162" s="190"/>
      <c r="FRC162" s="190"/>
      <c r="FRD162" s="190"/>
      <c r="FRE162" s="190"/>
      <c r="FRF162" s="190"/>
      <c r="FRG162" s="190"/>
      <c r="FRH162" s="190"/>
      <c r="FRI162" s="190"/>
      <c r="FRJ162" s="190"/>
      <c r="FRK162" s="190"/>
      <c r="FRL162" s="190"/>
      <c r="FRM162" s="190"/>
      <c r="FRN162" s="190"/>
      <c r="FRO162" s="190"/>
      <c r="FRP162" s="190"/>
      <c r="FRQ162" s="190"/>
      <c r="FRR162" s="190"/>
      <c r="FRS162" s="190"/>
      <c r="FRT162" s="190"/>
      <c r="FRU162" s="190"/>
      <c r="FRV162" s="190"/>
      <c r="FRW162" s="190"/>
      <c r="FRX162" s="190"/>
      <c r="FRY162" s="190"/>
      <c r="FRZ162" s="190"/>
      <c r="FSA162" s="190"/>
      <c r="FSB162" s="190"/>
      <c r="FSC162" s="190"/>
      <c r="FSD162" s="190"/>
      <c r="FSE162" s="190"/>
      <c r="FSF162" s="190"/>
      <c r="FSG162" s="190"/>
      <c r="FSH162" s="190"/>
      <c r="FSI162" s="190"/>
      <c r="FSJ162" s="190"/>
      <c r="FSK162" s="190"/>
      <c r="FSL162" s="190"/>
      <c r="FSM162" s="190"/>
      <c r="FSN162" s="190"/>
      <c r="FSO162" s="190"/>
      <c r="FSP162" s="190"/>
      <c r="FSQ162" s="190"/>
      <c r="FSR162" s="190"/>
      <c r="FSS162" s="190"/>
      <c r="FST162" s="190"/>
      <c r="FSU162" s="190"/>
      <c r="FSV162" s="190"/>
      <c r="FSW162" s="190"/>
      <c r="FSX162" s="190"/>
      <c r="FSY162" s="190"/>
      <c r="FSZ162" s="190"/>
      <c r="FTA162" s="190"/>
      <c r="FTB162" s="190"/>
      <c r="FTC162" s="190"/>
      <c r="FTD162" s="190"/>
      <c r="FTE162" s="190"/>
      <c r="FTF162" s="190"/>
      <c r="FTG162" s="190"/>
      <c r="FTH162" s="190"/>
      <c r="FTI162" s="190"/>
      <c r="FTJ162" s="190"/>
      <c r="FTK162" s="190"/>
      <c r="FTL162" s="190"/>
      <c r="FTM162" s="190"/>
      <c r="FTN162" s="190"/>
      <c r="FTO162" s="190"/>
      <c r="FTP162" s="190"/>
      <c r="FTQ162" s="190"/>
      <c r="FTR162" s="190"/>
      <c r="FTS162" s="190"/>
      <c r="FTT162" s="190"/>
      <c r="FTU162" s="190"/>
      <c r="FTV162" s="190"/>
      <c r="FTW162" s="190"/>
      <c r="FTX162" s="190"/>
      <c r="FTY162" s="190"/>
      <c r="FTZ162" s="190"/>
      <c r="FUA162" s="190"/>
      <c r="FUB162" s="190"/>
      <c r="FUC162" s="190"/>
      <c r="FUD162" s="190"/>
      <c r="FUE162" s="190"/>
      <c r="FUF162" s="190"/>
      <c r="FUG162" s="190"/>
      <c r="FUH162" s="190"/>
      <c r="FUI162" s="190"/>
      <c r="FUJ162" s="190"/>
      <c r="FUK162" s="190"/>
      <c r="FUL162" s="190"/>
      <c r="FUM162" s="190"/>
      <c r="FUN162" s="190"/>
      <c r="FUO162" s="190"/>
      <c r="FUP162" s="190"/>
      <c r="FUQ162" s="190"/>
      <c r="FUR162" s="190"/>
      <c r="FUS162" s="190"/>
      <c r="FUT162" s="190"/>
      <c r="FUU162" s="190"/>
      <c r="FUV162" s="190"/>
      <c r="FUW162" s="190"/>
      <c r="FUX162" s="190"/>
      <c r="FUY162" s="190"/>
      <c r="FUZ162" s="190"/>
      <c r="FVA162" s="190"/>
      <c r="FVB162" s="190"/>
      <c r="FVC162" s="190"/>
      <c r="FVD162" s="190"/>
      <c r="FVE162" s="190"/>
      <c r="FVF162" s="190"/>
      <c r="FVG162" s="190"/>
      <c r="FVH162" s="190"/>
      <c r="FVI162" s="190"/>
      <c r="FVJ162" s="190"/>
      <c r="FVK162" s="190"/>
      <c r="FVL162" s="190"/>
      <c r="FVM162" s="190"/>
      <c r="FVN162" s="190"/>
      <c r="FVO162" s="190"/>
      <c r="FVP162" s="190"/>
      <c r="FVQ162" s="190"/>
      <c r="FVR162" s="190"/>
      <c r="FVS162" s="190"/>
      <c r="FVT162" s="190"/>
      <c r="FVU162" s="190"/>
      <c r="FVV162" s="190"/>
      <c r="FVW162" s="190"/>
      <c r="FVX162" s="190"/>
      <c r="FVY162" s="190"/>
      <c r="FVZ162" s="190"/>
      <c r="FWA162" s="190"/>
      <c r="FWB162" s="190"/>
      <c r="FWC162" s="190"/>
      <c r="FWD162" s="190"/>
      <c r="FWE162" s="190"/>
      <c r="FWF162" s="190"/>
      <c r="FWG162" s="190"/>
      <c r="FWH162" s="190"/>
      <c r="FWI162" s="190"/>
      <c r="FWJ162" s="190"/>
      <c r="FWK162" s="190"/>
      <c r="FWL162" s="190"/>
      <c r="FWM162" s="190"/>
      <c r="FWN162" s="190"/>
      <c r="FWO162" s="190"/>
      <c r="FWP162" s="190"/>
      <c r="FWQ162" s="190"/>
      <c r="FWR162" s="190"/>
      <c r="FWS162" s="190"/>
      <c r="FWT162" s="190"/>
      <c r="FWU162" s="190"/>
      <c r="FWV162" s="190"/>
      <c r="FWW162" s="190"/>
      <c r="FWX162" s="190"/>
      <c r="FWY162" s="190"/>
      <c r="FWZ162" s="190"/>
      <c r="FXA162" s="190"/>
      <c r="FXB162" s="190"/>
      <c r="FXC162" s="190"/>
      <c r="FXD162" s="190"/>
      <c r="FXE162" s="190"/>
      <c r="FXF162" s="190"/>
      <c r="FXG162" s="190"/>
      <c r="FXH162" s="190"/>
      <c r="FXI162" s="190"/>
      <c r="FXJ162" s="190"/>
      <c r="FXK162" s="190"/>
      <c r="FXL162" s="190"/>
      <c r="FXM162" s="190"/>
      <c r="FXN162" s="190"/>
      <c r="FXO162" s="190"/>
      <c r="FXP162" s="190"/>
      <c r="FXQ162" s="190"/>
      <c r="FXR162" s="190"/>
      <c r="FXS162" s="190"/>
      <c r="FXT162" s="190"/>
      <c r="FXU162" s="190"/>
      <c r="FXV162" s="190"/>
      <c r="FXW162" s="190"/>
      <c r="FXX162" s="190"/>
      <c r="FXY162" s="190"/>
      <c r="FXZ162" s="190"/>
      <c r="FYA162" s="190"/>
      <c r="FYB162" s="190"/>
      <c r="FYC162" s="190"/>
      <c r="FYD162" s="190"/>
      <c r="FYE162" s="190"/>
      <c r="FYF162" s="190"/>
      <c r="FYG162" s="190"/>
      <c r="FYH162" s="190"/>
      <c r="FYI162" s="190"/>
      <c r="FYJ162" s="190"/>
      <c r="FYK162" s="190"/>
      <c r="FYL162" s="190"/>
      <c r="FYM162" s="190"/>
      <c r="FYN162" s="190"/>
      <c r="FYO162" s="190"/>
      <c r="FYP162" s="190"/>
      <c r="FYQ162" s="190"/>
      <c r="FYR162" s="190"/>
      <c r="FYS162" s="190"/>
      <c r="FYT162" s="190"/>
      <c r="FYU162" s="190"/>
      <c r="FYV162" s="190"/>
      <c r="FYW162" s="190"/>
      <c r="FYX162" s="190"/>
      <c r="FYY162" s="190"/>
      <c r="FYZ162" s="190"/>
      <c r="FZA162" s="190"/>
      <c r="FZB162" s="190"/>
      <c r="FZC162" s="190"/>
      <c r="FZD162" s="190"/>
      <c r="FZE162" s="190"/>
      <c r="FZF162" s="190"/>
      <c r="FZG162" s="190"/>
      <c r="FZH162" s="190"/>
      <c r="FZI162" s="190"/>
      <c r="FZJ162" s="190"/>
      <c r="FZK162" s="190"/>
      <c r="FZL162" s="190"/>
      <c r="FZM162" s="190"/>
      <c r="FZN162" s="190"/>
      <c r="FZO162" s="190"/>
      <c r="FZP162" s="190"/>
      <c r="FZQ162" s="190"/>
      <c r="FZR162" s="190"/>
      <c r="FZS162" s="190"/>
      <c r="FZT162" s="190"/>
      <c r="FZU162" s="190"/>
      <c r="FZV162" s="190"/>
      <c r="FZW162" s="190"/>
      <c r="FZX162" s="190"/>
      <c r="FZY162" s="190"/>
      <c r="FZZ162" s="190"/>
      <c r="GAA162" s="190"/>
      <c r="GAB162" s="190"/>
      <c r="GAC162" s="190"/>
      <c r="GAD162" s="190"/>
      <c r="GAE162" s="190"/>
      <c r="GAF162" s="190"/>
      <c r="GAG162" s="190"/>
      <c r="GAH162" s="190"/>
      <c r="GAI162" s="190"/>
      <c r="GAJ162" s="190"/>
      <c r="GAK162" s="190"/>
      <c r="GAL162" s="190"/>
      <c r="GAM162" s="190"/>
      <c r="GAN162" s="190"/>
      <c r="GAO162" s="190"/>
      <c r="GAP162" s="190"/>
      <c r="GAQ162" s="190"/>
      <c r="GAR162" s="190"/>
      <c r="GAS162" s="190"/>
      <c r="GAT162" s="190"/>
      <c r="GAU162" s="190"/>
      <c r="GAV162" s="190"/>
      <c r="GAW162" s="190"/>
      <c r="GAX162" s="190"/>
      <c r="GAY162" s="190"/>
      <c r="GAZ162" s="190"/>
      <c r="GBA162" s="190"/>
      <c r="GBB162" s="190"/>
      <c r="GBC162" s="190"/>
      <c r="GBD162" s="190"/>
      <c r="GBE162" s="190"/>
      <c r="GBF162" s="190"/>
      <c r="GBG162" s="190"/>
      <c r="GBH162" s="190"/>
      <c r="GBI162" s="190"/>
      <c r="GBJ162" s="190"/>
      <c r="GBK162" s="190"/>
      <c r="GBL162" s="190"/>
      <c r="GBM162" s="190"/>
      <c r="GBN162" s="190"/>
      <c r="GBO162" s="190"/>
      <c r="GBP162" s="190"/>
      <c r="GBQ162" s="190"/>
      <c r="GBR162" s="190"/>
      <c r="GBS162" s="190"/>
      <c r="GBT162" s="190"/>
      <c r="GBU162" s="190"/>
      <c r="GBV162" s="190"/>
      <c r="GBW162" s="190"/>
      <c r="GBX162" s="190"/>
      <c r="GBY162" s="190"/>
      <c r="GBZ162" s="190"/>
      <c r="GCA162" s="190"/>
      <c r="GCB162" s="190"/>
      <c r="GCC162" s="190"/>
      <c r="GCD162" s="190"/>
      <c r="GCE162" s="190"/>
      <c r="GCF162" s="190"/>
      <c r="GCG162" s="190"/>
      <c r="GCH162" s="190"/>
      <c r="GCI162" s="190"/>
      <c r="GCJ162" s="190"/>
      <c r="GCK162" s="190"/>
      <c r="GCL162" s="190"/>
      <c r="GCM162" s="190"/>
      <c r="GCN162" s="190"/>
      <c r="GCO162" s="190"/>
      <c r="GCP162" s="190"/>
      <c r="GCQ162" s="190"/>
      <c r="GCR162" s="190"/>
      <c r="GCS162" s="190"/>
      <c r="GCT162" s="190"/>
      <c r="GCU162" s="190"/>
      <c r="GCV162" s="190"/>
      <c r="GCW162" s="190"/>
      <c r="GCX162" s="190"/>
      <c r="GCY162" s="190"/>
      <c r="GCZ162" s="190"/>
      <c r="GDA162" s="190"/>
      <c r="GDB162" s="190"/>
      <c r="GDC162" s="190"/>
      <c r="GDD162" s="190"/>
      <c r="GDE162" s="190"/>
      <c r="GDF162" s="190"/>
      <c r="GDG162" s="190"/>
      <c r="GDH162" s="190"/>
      <c r="GDI162" s="190"/>
      <c r="GDJ162" s="190"/>
      <c r="GDK162" s="190"/>
      <c r="GDL162" s="190"/>
      <c r="GDM162" s="190"/>
      <c r="GDN162" s="190"/>
      <c r="GDO162" s="190"/>
      <c r="GDP162" s="190"/>
      <c r="GDQ162" s="190"/>
      <c r="GDR162" s="190"/>
      <c r="GDS162" s="190"/>
      <c r="GDT162" s="190"/>
      <c r="GDU162" s="190"/>
      <c r="GDV162" s="190"/>
      <c r="GDW162" s="190"/>
      <c r="GDX162" s="190"/>
      <c r="GDY162" s="190"/>
      <c r="GDZ162" s="190"/>
      <c r="GEA162" s="190"/>
      <c r="GEB162" s="190"/>
      <c r="GEC162" s="190"/>
      <c r="GED162" s="190"/>
      <c r="GEE162" s="190"/>
      <c r="GEF162" s="190"/>
      <c r="GEG162" s="190"/>
      <c r="GEH162" s="190"/>
      <c r="GEI162" s="190"/>
      <c r="GEJ162" s="190"/>
      <c r="GEK162" s="190"/>
      <c r="GEL162" s="190"/>
      <c r="GEM162" s="190"/>
      <c r="GEN162" s="190"/>
      <c r="GEO162" s="190"/>
      <c r="GEP162" s="190"/>
      <c r="GEQ162" s="190"/>
      <c r="GER162" s="190"/>
      <c r="GES162" s="190"/>
      <c r="GET162" s="190"/>
      <c r="GEU162" s="190"/>
      <c r="GEV162" s="190"/>
      <c r="GEW162" s="190"/>
      <c r="GEX162" s="190"/>
      <c r="GEY162" s="190"/>
      <c r="GEZ162" s="190"/>
      <c r="GFA162" s="190"/>
      <c r="GFB162" s="190"/>
      <c r="GFC162" s="190"/>
      <c r="GFD162" s="190"/>
      <c r="GFE162" s="190"/>
      <c r="GFF162" s="190"/>
      <c r="GFG162" s="190"/>
      <c r="GFH162" s="190"/>
      <c r="GFI162" s="190"/>
      <c r="GFJ162" s="190"/>
      <c r="GFK162" s="190"/>
      <c r="GFL162" s="190"/>
      <c r="GFM162" s="190"/>
      <c r="GFN162" s="190"/>
      <c r="GFO162" s="190"/>
      <c r="GFP162" s="190"/>
      <c r="GFQ162" s="190"/>
      <c r="GFR162" s="190"/>
      <c r="GFS162" s="190"/>
      <c r="GFT162" s="190"/>
      <c r="GFU162" s="190"/>
      <c r="GFV162" s="190"/>
      <c r="GFW162" s="190"/>
      <c r="GFX162" s="190"/>
      <c r="GFY162" s="190"/>
      <c r="GFZ162" s="190"/>
      <c r="GGA162" s="190"/>
      <c r="GGB162" s="190"/>
      <c r="GGC162" s="190"/>
      <c r="GGD162" s="190"/>
      <c r="GGE162" s="190"/>
      <c r="GGF162" s="190"/>
      <c r="GGG162" s="190"/>
      <c r="GGH162" s="190"/>
      <c r="GGI162" s="190"/>
      <c r="GGJ162" s="190"/>
      <c r="GGK162" s="190"/>
      <c r="GGL162" s="190"/>
      <c r="GGM162" s="190"/>
      <c r="GGN162" s="190"/>
      <c r="GGO162" s="190"/>
      <c r="GGP162" s="190"/>
      <c r="GGQ162" s="190"/>
      <c r="GGR162" s="190"/>
      <c r="GGS162" s="190"/>
      <c r="GGT162" s="190"/>
      <c r="GGU162" s="190"/>
      <c r="GGV162" s="190"/>
      <c r="GGW162" s="190"/>
      <c r="GGX162" s="190"/>
      <c r="GGY162" s="190"/>
      <c r="GGZ162" s="190"/>
      <c r="GHA162" s="190"/>
      <c r="GHB162" s="190"/>
      <c r="GHC162" s="190"/>
      <c r="GHD162" s="190"/>
      <c r="GHE162" s="190"/>
      <c r="GHF162" s="190"/>
      <c r="GHG162" s="190"/>
      <c r="GHH162" s="190"/>
      <c r="GHI162" s="190"/>
      <c r="GHJ162" s="190"/>
      <c r="GHK162" s="190"/>
      <c r="GHL162" s="190"/>
      <c r="GHM162" s="190"/>
      <c r="GHN162" s="190"/>
      <c r="GHO162" s="190"/>
      <c r="GHP162" s="190"/>
      <c r="GHQ162" s="190"/>
      <c r="GHR162" s="190"/>
      <c r="GHS162" s="190"/>
      <c r="GHT162" s="190"/>
      <c r="GHU162" s="190"/>
      <c r="GHV162" s="190"/>
      <c r="GHW162" s="190"/>
      <c r="GHX162" s="190"/>
      <c r="GHY162" s="190"/>
      <c r="GHZ162" s="190"/>
      <c r="GIA162" s="190"/>
      <c r="GIB162" s="190"/>
      <c r="GIC162" s="190"/>
      <c r="GID162" s="190"/>
      <c r="GIE162" s="190"/>
      <c r="GIF162" s="190"/>
      <c r="GIG162" s="190"/>
      <c r="GIH162" s="190"/>
      <c r="GII162" s="190"/>
      <c r="GIJ162" s="190"/>
      <c r="GIK162" s="190"/>
      <c r="GIL162" s="190"/>
      <c r="GIM162" s="190"/>
      <c r="GIN162" s="190"/>
      <c r="GIO162" s="190"/>
      <c r="GIP162" s="190"/>
      <c r="GIQ162" s="190"/>
      <c r="GIR162" s="190"/>
      <c r="GIS162" s="190"/>
      <c r="GIT162" s="190"/>
      <c r="GIU162" s="190"/>
      <c r="GIV162" s="190"/>
      <c r="GIW162" s="190"/>
      <c r="GIX162" s="190"/>
      <c r="GIY162" s="190"/>
      <c r="GIZ162" s="190"/>
      <c r="GJA162" s="190"/>
      <c r="GJB162" s="190"/>
      <c r="GJC162" s="190"/>
      <c r="GJD162" s="190"/>
      <c r="GJE162" s="190"/>
      <c r="GJF162" s="190"/>
      <c r="GJG162" s="190"/>
      <c r="GJH162" s="190"/>
      <c r="GJI162" s="190"/>
      <c r="GJJ162" s="190"/>
      <c r="GJK162" s="190"/>
      <c r="GJL162" s="190"/>
      <c r="GJM162" s="190"/>
      <c r="GJN162" s="190"/>
      <c r="GJO162" s="190"/>
      <c r="GJP162" s="190"/>
      <c r="GJQ162" s="190"/>
      <c r="GJR162" s="190"/>
      <c r="GJS162" s="190"/>
      <c r="GJT162" s="190"/>
      <c r="GJU162" s="190"/>
      <c r="GJV162" s="190"/>
      <c r="GJW162" s="190"/>
      <c r="GJX162" s="190"/>
      <c r="GJY162" s="190"/>
      <c r="GJZ162" s="190"/>
      <c r="GKA162" s="190"/>
      <c r="GKB162" s="190"/>
      <c r="GKC162" s="190"/>
      <c r="GKD162" s="190"/>
      <c r="GKE162" s="190"/>
      <c r="GKF162" s="190"/>
      <c r="GKG162" s="190"/>
      <c r="GKH162" s="190"/>
      <c r="GKI162" s="190"/>
      <c r="GKJ162" s="190"/>
      <c r="GKK162" s="190"/>
      <c r="GKL162" s="190"/>
      <c r="GKM162" s="190"/>
      <c r="GKN162" s="190"/>
      <c r="GKO162" s="190"/>
      <c r="GKP162" s="190"/>
      <c r="GKQ162" s="190"/>
      <c r="GKR162" s="190"/>
      <c r="GKS162" s="190"/>
      <c r="GKT162" s="190"/>
      <c r="GKU162" s="190"/>
      <c r="GKV162" s="190"/>
      <c r="GKW162" s="190"/>
      <c r="GKX162" s="190"/>
      <c r="GKY162" s="190"/>
      <c r="GKZ162" s="190"/>
      <c r="GLA162" s="190"/>
      <c r="GLB162" s="190"/>
      <c r="GLC162" s="190"/>
      <c r="GLD162" s="190"/>
      <c r="GLE162" s="190"/>
      <c r="GLF162" s="190"/>
      <c r="GLG162" s="190"/>
      <c r="GLH162" s="190"/>
      <c r="GLI162" s="190"/>
      <c r="GLJ162" s="190"/>
      <c r="GLK162" s="190"/>
      <c r="GLL162" s="190"/>
      <c r="GLM162" s="190"/>
      <c r="GLN162" s="190"/>
      <c r="GLO162" s="190"/>
      <c r="GLP162" s="190"/>
      <c r="GLQ162" s="190"/>
      <c r="GLR162" s="190"/>
      <c r="GLS162" s="190"/>
      <c r="GLT162" s="190"/>
      <c r="GLU162" s="190"/>
      <c r="GLV162" s="190"/>
      <c r="GLW162" s="190"/>
      <c r="GLX162" s="190"/>
      <c r="GLY162" s="190"/>
      <c r="GLZ162" s="190"/>
      <c r="GMA162" s="190"/>
      <c r="GMB162" s="190"/>
      <c r="GMC162" s="190"/>
      <c r="GMD162" s="190"/>
      <c r="GME162" s="190"/>
      <c r="GMF162" s="190"/>
      <c r="GMG162" s="190"/>
      <c r="GMH162" s="190"/>
      <c r="GMI162" s="190"/>
      <c r="GMJ162" s="190"/>
      <c r="GMK162" s="190"/>
      <c r="GML162" s="190"/>
      <c r="GMM162" s="190"/>
      <c r="GMN162" s="190"/>
      <c r="GMO162" s="190"/>
      <c r="GMP162" s="190"/>
      <c r="GMQ162" s="190"/>
      <c r="GMR162" s="190"/>
      <c r="GMS162" s="190"/>
      <c r="GMT162" s="190"/>
      <c r="GMU162" s="190"/>
      <c r="GMV162" s="190"/>
      <c r="GMW162" s="190"/>
      <c r="GMX162" s="190"/>
      <c r="GMY162" s="190"/>
      <c r="GMZ162" s="190"/>
      <c r="GNA162" s="190"/>
      <c r="GNB162" s="190"/>
      <c r="GNC162" s="190"/>
      <c r="GND162" s="190"/>
      <c r="GNE162" s="190"/>
      <c r="GNF162" s="190"/>
      <c r="GNG162" s="190"/>
      <c r="GNH162" s="190"/>
      <c r="GNI162" s="190"/>
      <c r="GNJ162" s="190"/>
      <c r="GNK162" s="190"/>
      <c r="GNL162" s="190"/>
      <c r="GNM162" s="190"/>
      <c r="GNN162" s="190"/>
      <c r="GNO162" s="190"/>
      <c r="GNP162" s="190"/>
      <c r="GNQ162" s="190"/>
      <c r="GNR162" s="190"/>
      <c r="GNS162" s="190"/>
      <c r="GNT162" s="190"/>
      <c r="GNU162" s="190"/>
      <c r="GNV162" s="190"/>
      <c r="GNW162" s="190"/>
      <c r="GNX162" s="190"/>
      <c r="GNY162" s="190"/>
      <c r="GNZ162" s="190"/>
      <c r="GOA162" s="190"/>
      <c r="GOB162" s="190"/>
      <c r="GOC162" s="190"/>
      <c r="GOD162" s="190"/>
      <c r="GOE162" s="190"/>
      <c r="GOF162" s="190"/>
      <c r="GOG162" s="190"/>
      <c r="GOH162" s="190"/>
      <c r="GOI162" s="190"/>
      <c r="GOJ162" s="190"/>
      <c r="GOK162" s="190"/>
      <c r="GOL162" s="190"/>
      <c r="GOM162" s="190"/>
      <c r="GON162" s="190"/>
      <c r="GOO162" s="190"/>
      <c r="GOP162" s="190"/>
      <c r="GOQ162" s="190"/>
      <c r="GOR162" s="190"/>
      <c r="GOS162" s="190"/>
      <c r="GOT162" s="190"/>
      <c r="GOU162" s="190"/>
      <c r="GOV162" s="190"/>
      <c r="GOW162" s="190"/>
      <c r="GOX162" s="190"/>
      <c r="GOY162" s="190"/>
      <c r="GOZ162" s="190"/>
      <c r="GPA162" s="190"/>
      <c r="GPB162" s="190"/>
      <c r="GPC162" s="190"/>
      <c r="GPD162" s="190"/>
      <c r="GPE162" s="190"/>
      <c r="GPF162" s="190"/>
      <c r="GPG162" s="190"/>
      <c r="GPH162" s="190"/>
      <c r="GPI162" s="190"/>
      <c r="GPJ162" s="190"/>
      <c r="GPK162" s="190"/>
      <c r="GPL162" s="190"/>
      <c r="GPM162" s="190"/>
      <c r="GPN162" s="190"/>
      <c r="GPO162" s="190"/>
      <c r="GPP162" s="190"/>
      <c r="GPQ162" s="190"/>
      <c r="GPR162" s="190"/>
      <c r="GPS162" s="190"/>
      <c r="GPT162" s="190"/>
      <c r="GPU162" s="190"/>
      <c r="GPV162" s="190"/>
      <c r="GPW162" s="190"/>
      <c r="GPX162" s="190"/>
      <c r="GPY162" s="190"/>
      <c r="GPZ162" s="190"/>
      <c r="GQA162" s="190"/>
      <c r="GQB162" s="190"/>
      <c r="GQC162" s="190"/>
      <c r="GQD162" s="190"/>
      <c r="GQE162" s="190"/>
      <c r="GQF162" s="190"/>
      <c r="GQG162" s="190"/>
      <c r="GQH162" s="190"/>
      <c r="GQI162" s="190"/>
      <c r="GQJ162" s="190"/>
      <c r="GQK162" s="190"/>
      <c r="GQL162" s="190"/>
      <c r="GQM162" s="190"/>
      <c r="GQN162" s="190"/>
      <c r="GQO162" s="190"/>
      <c r="GQP162" s="190"/>
      <c r="GQQ162" s="190"/>
      <c r="GQR162" s="190"/>
      <c r="GQS162" s="190"/>
      <c r="GQT162" s="190"/>
      <c r="GQU162" s="190"/>
      <c r="GQV162" s="190"/>
      <c r="GQW162" s="190"/>
      <c r="GQX162" s="190"/>
      <c r="GQY162" s="190"/>
      <c r="GQZ162" s="190"/>
      <c r="GRA162" s="190"/>
      <c r="GRB162" s="190"/>
      <c r="GRC162" s="190"/>
      <c r="GRD162" s="190"/>
      <c r="GRE162" s="190"/>
      <c r="GRF162" s="190"/>
      <c r="GRG162" s="190"/>
      <c r="GRH162" s="190"/>
      <c r="GRI162" s="190"/>
      <c r="GRJ162" s="190"/>
      <c r="GRK162" s="190"/>
      <c r="GRL162" s="190"/>
      <c r="GRM162" s="190"/>
      <c r="GRN162" s="190"/>
      <c r="GRO162" s="190"/>
      <c r="GRP162" s="190"/>
      <c r="GRQ162" s="190"/>
      <c r="GRR162" s="190"/>
      <c r="GRS162" s="190"/>
      <c r="GRT162" s="190"/>
      <c r="GRU162" s="190"/>
      <c r="GRV162" s="190"/>
      <c r="GRW162" s="190"/>
      <c r="GRX162" s="190"/>
      <c r="GRY162" s="190"/>
      <c r="GRZ162" s="190"/>
      <c r="GSA162" s="190"/>
      <c r="GSB162" s="190"/>
      <c r="GSC162" s="190"/>
      <c r="GSD162" s="190"/>
      <c r="GSE162" s="190"/>
      <c r="GSF162" s="190"/>
      <c r="GSG162" s="190"/>
      <c r="GSH162" s="190"/>
      <c r="GSI162" s="190"/>
      <c r="GSJ162" s="190"/>
      <c r="GSK162" s="190"/>
      <c r="GSL162" s="190"/>
      <c r="GSM162" s="190"/>
      <c r="GSN162" s="190"/>
      <c r="GSO162" s="190"/>
      <c r="GSP162" s="190"/>
      <c r="GSQ162" s="190"/>
      <c r="GSR162" s="190"/>
      <c r="GSS162" s="190"/>
      <c r="GST162" s="190"/>
      <c r="GSU162" s="190"/>
      <c r="GSV162" s="190"/>
      <c r="GSW162" s="190"/>
      <c r="GSX162" s="190"/>
      <c r="GSY162" s="190"/>
      <c r="GSZ162" s="190"/>
      <c r="GTA162" s="190"/>
      <c r="GTB162" s="190"/>
      <c r="GTC162" s="190"/>
      <c r="GTD162" s="190"/>
      <c r="GTE162" s="190"/>
      <c r="GTF162" s="190"/>
      <c r="GTG162" s="190"/>
      <c r="GTH162" s="190"/>
      <c r="GTI162" s="190"/>
      <c r="GTJ162" s="190"/>
      <c r="GTK162" s="190"/>
      <c r="GTL162" s="190"/>
      <c r="GTM162" s="190"/>
      <c r="GTN162" s="190"/>
      <c r="GTO162" s="190"/>
      <c r="GTP162" s="190"/>
      <c r="GTQ162" s="190"/>
      <c r="GTR162" s="190"/>
      <c r="GTS162" s="190"/>
      <c r="GTT162" s="190"/>
      <c r="GTU162" s="190"/>
      <c r="GTV162" s="190"/>
      <c r="GTW162" s="190"/>
      <c r="GTX162" s="190"/>
      <c r="GTY162" s="190"/>
      <c r="GTZ162" s="190"/>
      <c r="GUA162" s="190"/>
      <c r="GUB162" s="190"/>
      <c r="GUC162" s="190"/>
      <c r="GUD162" s="190"/>
      <c r="GUE162" s="190"/>
      <c r="GUF162" s="190"/>
      <c r="GUG162" s="190"/>
      <c r="GUH162" s="190"/>
      <c r="GUI162" s="190"/>
      <c r="GUJ162" s="190"/>
      <c r="GUK162" s="190"/>
      <c r="GUL162" s="190"/>
      <c r="GUM162" s="190"/>
      <c r="GUN162" s="190"/>
      <c r="GUO162" s="190"/>
      <c r="GUP162" s="190"/>
      <c r="GUQ162" s="190"/>
      <c r="GUR162" s="190"/>
      <c r="GUS162" s="190"/>
      <c r="GUT162" s="190"/>
      <c r="GUU162" s="190"/>
      <c r="GUV162" s="190"/>
      <c r="GUW162" s="190"/>
      <c r="GUX162" s="190"/>
      <c r="GUY162" s="190"/>
      <c r="GUZ162" s="190"/>
      <c r="GVA162" s="190"/>
      <c r="GVB162" s="190"/>
      <c r="GVC162" s="190"/>
      <c r="GVD162" s="190"/>
      <c r="GVE162" s="190"/>
      <c r="GVF162" s="190"/>
      <c r="GVG162" s="190"/>
      <c r="GVH162" s="190"/>
      <c r="GVI162" s="190"/>
      <c r="GVJ162" s="190"/>
      <c r="GVK162" s="190"/>
      <c r="GVL162" s="190"/>
      <c r="GVM162" s="190"/>
      <c r="GVN162" s="190"/>
      <c r="GVO162" s="190"/>
      <c r="GVP162" s="190"/>
      <c r="GVQ162" s="190"/>
      <c r="GVR162" s="190"/>
      <c r="GVS162" s="190"/>
      <c r="GVT162" s="190"/>
      <c r="GVU162" s="190"/>
      <c r="GVV162" s="190"/>
      <c r="GVW162" s="190"/>
      <c r="GVX162" s="190"/>
      <c r="GVY162" s="190"/>
      <c r="GVZ162" s="190"/>
      <c r="GWA162" s="190"/>
      <c r="GWB162" s="190"/>
      <c r="GWC162" s="190"/>
      <c r="GWD162" s="190"/>
      <c r="GWE162" s="190"/>
      <c r="GWF162" s="190"/>
      <c r="GWG162" s="190"/>
      <c r="GWH162" s="190"/>
      <c r="GWI162" s="190"/>
      <c r="GWJ162" s="190"/>
      <c r="GWK162" s="190"/>
      <c r="GWL162" s="190"/>
      <c r="GWM162" s="190"/>
      <c r="GWN162" s="190"/>
      <c r="GWO162" s="190"/>
      <c r="GWP162" s="190"/>
      <c r="GWQ162" s="190"/>
      <c r="GWR162" s="190"/>
      <c r="GWS162" s="190"/>
      <c r="GWT162" s="190"/>
      <c r="GWU162" s="190"/>
      <c r="GWV162" s="190"/>
      <c r="GWW162" s="190"/>
      <c r="GWX162" s="190"/>
      <c r="GWY162" s="190"/>
      <c r="GWZ162" s="190"/>
      <c r="GXA162" s="190"/>
      <c r="GXB162" s="190"/>
      <c r="GXC162" s="190"/>
      <c r="GXD162" s="190"/>
      <c r="GXE162" s="190"/>
      <c r="GXF162" s="190"/>
      <c r="GXG162" s="190"/>
      <c r="GXH162" s="190"/>
      <c r="GXI162" s="190"/>
      <c r="GXJ162" s="190"/>
      <c r="GXK162" s="190"/>
      <c r="GXL162" s="190"/>
      <c r="GXM162" s="190"/>
      <c r="GXN162" s="190"/>
      <c r="GXO162" s="190"/>
      <c r="GXP162" s="190"/>
      <c r="GXQ162" s="190"/>
      <c r="GXR162" s="190"/>
      <c r="GXS162" s="190"/>
      <c r="GXT162" s="190"/>
      <c r="GXU162" s="190"/>
      <c r="GXV162" s="190"/>
      <c r="GXW162" s="190"/>
      <c r="GXX162" s="190"/>
      <c r="GXY162" s="190"/>
      <c r="GXZ162" s="190"/>
      <c r="GYA162" s="190"/>
      <c r="GYB162" s="190"/>
      <c r="GYC162" s="190"/>
      <c r="GYD162" s="190"/>
      <c r="GYE162" s="190"/>
      <c r="GYF162" s="190"/>
      <c r="GYG162" s="190"/>
      <c r="GYH162" s="190"/>
      <c r="GYI162" s="190"/>
      <c r="GYJ162" s="190"/>
      <c r="GYK162" s="190"/>
      <c r="GYL162" s="190"/>
      <c r="GYM162" s="190"/>
      <c r="GYN162" s="190"/>
      <c r="GYO162" s="190"/>
      <c r="GYP162" s="190"/>
      <c r="GYQ162" s="190"/>
      <c r="GYR162" s="190"/>
      <c r="GYS162" s="190"/>
      <c r="GYT162" s="190"/>
      <c r="GYU162" s="190"/>
      <c r="GYV162" s="190"/>
      <c r="GYW162" s="190"/>
      <c r="GYX162" s="190"/>
      <c r="GYY162" s="190"/>
      <c r="GYZ162" s="190"/>
      <c r="GZA162" s="190"/>
      <c r="GZB162" s="190"/>
      <c r="GZC162" s="190"/>
      <c r="GZD162" s="190"/>
      <c r="GZE162" s="190"/>
      <c r="GZF162" s="190"/>
      <c r="GZG162" s="190"/>
      <c r="GZH162" s="190"/>
      <c r="GZI162" s="190"/>
      <c r="GZJ162" s="190"/>
      <c r="GZK162" s="190"/>
      <c r="GZL162" s="190"/>
      <c r="GZM162" s="190"/>
      <c r="GZN162" s="190"/>
      <c r="GZO162" s="190"/>
      <c r="GZP162" s="190"/>
      <c r="GZQ162" s="190"/>
      <c r="GZR162" s="190"/>
      <c r="GZS162" s="190"/>
      <c r="GZT162" s="190"/>
      <c r="GZU162" s="190"/>
      <c r="GZV162" s="190"/>
      <c r="GZW162" s="190"/>
      <c r="GZX162" s="190"/>
      <c r="GZY162" s="190"/>
      <c r="GZZ162" s="190"/>
      <c r="HAA162" s="190"/>
      <c r="HAB162" s="190"/>
      <c r="HAC162" s="190"/>
      <c r="HAD162" s="190"/>
      <c r="HAE162" s="190"/>
      <c r="HAF162" s="190"/>
      <c r="HAG162" s="190"/>
      <c r="HAH162" s="190"/>
      <c r="HAI162" s="190"/>
      <c r="HAJ162" s="190"/>
      <c r="HAK162" s="190"/>
      <c r="HAL162" s="190"/>
      <c r="HAM162" s="190"/>
      <c r="HAN162" s="190"/>
      <c r="HAO162" s="190"/>
      <c r="HAP162" s="190"/>
      <c r="HAQ162" s="190"/>
      <c r="HAR162" s="190"/>
      <c r="HAS162" s="190"/>
      <c r="HAT162" s="190"/>
      <c r="HAU162" s="190"/>
      <c r="HAV162" s="190"/>
      <c r="HAW162" s="190"/>
      <c r="HAX162" s="190"/>
      <c r="HAY162" s="190"/>
      <c r="HAZ162" s="190"/>
      <c r="HBA162" s="190"/>
      <c r="HBB162" s="190"/>
      <c r="HBC162" s="190"/>
      <c r="HBD162" s="190"/>
      <c r="HBE162" s="190"/>
      <c r="HBF162" s="190"/>
      <c r="HBG162" s="190"/>
      <c r="HBH162" s="190"/>
      <c r="HBI162" s="190"/>
      <c r="HBJ162" s="190"/>
      <c r="HBK162" s="190"/>
      <c r="HBL162" s="190"/>
      <c r="HBM162" s="190"/>
      <c r="HBN162" s="190"/>
      <c r="HBO162" s="190"/>
      <c r="HBP162" s="190"/>
      <c r="HBQ162" s="190"/>
      <c r="HBR162" s="190"/>
      <c r="HBS162" s="190"/>
      <c r="HBT162" s="190"/>
      <c r="HBU162" s="190"/>
      <c r="HBV162" s="190"/>
      <c r="HBW162" s="190"/>
      <c r="HBX162" s="190"/>
      <c r="HBY162" s="190"/>
      <c r="HBZ162" s="190"/>
      <c r="HCA162" s="190"/>
      <c r="HCB162" s="190"/>
      <c r="HCC162" s="190"/>
      <c r="HCD162" s="190"/>
      <c r="HCE162" s="190"/>
      <c r="HCF162" s="190"/>
      <c r="HCG162" s="190"/>
      <c r="HCH162" s="190"/>
      <c r="HCI162" s="190"/>
      <c r="HCJ162" s="190"/>
      <c r="HCK162" s="190"/>
      <c r="HCL162" s="190"/>
      <c r="HCM162" s="190"/>
      <c r="HCN162" s="190"/>
      <c r="HCO162" s="190"/>
      <c r="HCP162" s="190"/>
      <c r="HCQ162" s="190"/>
      <c r="HCR162" s="190"/>
      <c r="HCS162" s="190"/>
      <c r="HCT162" s="190"/>
      <c r="HCU162" s="190"/>
      <c r="HCV162" s="190"/>
      <c r="HCW162" s="190"/>
      <c r="HCX162" s="190"/>
      <c r="HCY162" s="190"/>
      <c r="HCZ162" s="190"/>
      <c r="HDA162" s="190"/>
      <c r="HDB162" s="190"/>
      <c r="HDC162" s="190"/>
      <c r="HDD162" s="190"/>
      <c r="HDE162" s="190"/>
      <c r="HDF162" s="190"/>
      <c r="HDG162" s="190"/>
      <c r="HDH162" s="190"/>
      <c r="HDI162" s="190"/>
      <c r="HDJ162" s="190"/>
      <c r="HDK162" s="190"/>
      <c r="HDL162" s="190"/>
      <c r="HDM162" s="190"/>
      <c r="HDN162" s="190"/>
      <c r="HDO162" s="190"/>
      <c r="HDP162" s="190"/>
      <c r="HDQ162" s="190"/>
      <c r="HDR162" s="190"/>
      <c r="HDS162" s="190"/>
      <c r="HDT162" s="190"/>
      <c r="HDU162" s="190"/>
      <c r="HDV162" s="190"/>
      <c r="HDW162" s="190"/>
      <c r="HDX162" s="190"/>
      <c r="HDY162" s="190"/>
      <c r="HDZ162" s="190"/>
      <c r="HEA162" s="190"/>
      <c r="HEB162" s="190"/>
      <c r="HEC162" s="190"/>
      <c r="HED162" s="190"/>
      <c r="HEE162" s="190"/>
      <c r="HEF162" s="190"/>
      <c r="HEG162" s="190"/>
      <c r="HEH162" s="190"/>
      <c r="HEI162" s="190"/>
      <c r="HEJ162" s="190"/>
      <c r="HEK162" s="190"/>
      <c r="HEL162" s="190"/>
      <c r="HEM162" s="190"/>
      <c r="HEN162" s="190"/>
      <c r="HEO162" s="190"/>
      <c r="HEP162" s="190"/>
      <c r="HEQ162" s="190"/>
      <c r="HER162" s="190"/>
      <c r="HES162" s="190"/>
      <c r="HET162" s="190"/>
      <c r="HEU162" s="190"/>
      <c r="HEV162" s="190"/>
      <c r="HEW162" s="190"/>
      <c r="HEX162" s="190"/>
      <c r="HEY162" s="190"/>
      <c r="HEZ162" s="190"/>
      <c r="HFA162" s="190"/>
      <c r="HFB162" s="190"/>
      <c r="HFC162" s="190"/>
      <c r="HFD162" s="190"/>
      <c r="HFE162" s="190"/>
      <c r="HFF162" s="190"/>
      <c r="HFG162" s="190"/>
      <c r="HFH162" s="190"/>
      <c r="HFI162" s="190"/>
      <c r="HFJ162" s="190"/>
      <c r="HFK162" s="190"/>
      <c r="HFL162" s="190"/>
      <c r="HFM162" s="190"/>
      <c r="HFN162" s="190"/>
      <c r="HFO162" s="190"/>
      <c r="HFP162" s="190"/>
      <c r="HFQ162" s="190"/>
      <c r="HFR162" s="190"/>
      <c r="HFS162" s="190"/>
      <c r="HFT162" s="190"/>
      <c r="HFU162" s="190"/>
      <c r="HFV162" s="190"/>
      <c r="HFW162" s="190"/>
      <c r="HFX162" s="190"/>
      <c r="HFY162" s="190"/>
      <c r="HFZ162" s="190"/>
      <c r="HGA162" s="190"/>
      <c r="HGB162" s="190"/>
      <c r="HGC162" s="190"/>
      <c r="HGD162" s="190"/>
      <c r="HGE162" s="190"/>
      <c r="HGF162" s="190"/>
      <c r="HGG162" s="190"/>
      <c r="HGH162" s="190"/>
      <c r="HGI162" s="190"/>
      <c r="HGJ162" s="190"/>
      <c r="HGK162" s="190"/>
      <c r="HGL162" s="190"/>
      <c r="HGM162" s="190"/>
      <c r="HGN162" s="190"/>
      <c r="HGO162" s="190"/>
      <c r="HGP162" s="190"/>
      <c r="HGQ162" s="190"/>
      <c r="HGR162" s="190"/>
      <c r="HGS162" s="190"/>
      <c r="HGT162" s="190"/>
      <c r="HGU162" s="190"/>
      <c r="HGV162" s="190"/>
      <c r="HGW162" s="190"/>
      <c r="HGX162" s="190"/>
      <c r="HGY162" s="190"/>
      <c r="HGZ162" s="190"/>
      <c r="HHA162" s="190"/>
      <c r="HHB162" s="190"/>
      <c r="HHC162" s="190"/>
      <c r="HHD162" s="190"/>
      <c r="HHE162" s="190"/>
      <c r="HHF162" s="190"/>
      <c r="HHG162" s="190"/>
      <c r="HHH162" s="190"/>
      <c r="HHI162" s="190"/>
      <c r="HHJ162" s="190"/>
      <c r="HHK162" s="190"/>
      <c r="HHL162" s="190"/>
      <c r="HHM162" s="190"/>
      <c r="HHN162" s="190"/>
      <c r="HHO162" s="190"/>
      <c r="HHP162" s="190"/>
      <c r="HHQ162" s="190"/>
      <c r="HHR162" s="190"/>
      <c r="HHS162" s="190"/>
      <c r="HHT162" s="190"/>
      <c r="HHU162" s="190"/>
      <c r="HHV162" s="190"/>
      <c r="HHW162" s="190"/>
      <c r="HHX162" s="190"/>
      <c r="HHY162" s="190"/>
      <c r="HHZ162" s="190"/>
      <c r="HIA162" s="190"/>
      <c r="HIB162" s="190"/>
      <c r="HIC162" s="190"/>
      <c r="HID162" s="190"/>
      <c r="HIE162" s="190"/>
      <c r="HIF162" s="190"/>
      <c r="HIG162" s="190"/>
      <c r="HIH162" s="190"/>
      <c r="HII162" s="190"/>
      <c r="HIJ162" s="190"/>
      <c r="HIK162" s="190"/>
      <c r="HIL162" s="190"/>
      <c r="HIM162" s="190"/>
      <c r="HIN162" s="190"/>
      <c r="HIO162" s="190"/>
      <c r="HIP162" s="190"/>
      <c r="HIQ162" s="190"/>
      <c r="HIR162" s="190"/>
      <c r="HIS162" s="190"/>
      <c r="HIT162" s="190"/>
      <c r="HIU162" s="190"/>
      <c r="HIV162" s="190"/>
      <c r="HIW162" s="190"/>
      <c r="HIX162" s="190"/>
      <c r="HIY162" s="190"/>
      <c r="HIZ162" s="190"/>
      <c r="HJA162" s="190"/>
      <c r="HJB162" s="190"/>
      <c r="HJC162" s="190"/>
      <c r="HJD162" s="190"/>
      <c r="HJE162" s="190"/>
      <c r="HJF162" s="190"/>
      <c r="HJG162" s="190"/>
      <c r="HJH162" s="190"/>
      <c r="HJI162" s="190"/>
      <c r="HJJ162" s="190"/>
      <c r="HJK162" s="190"/>
      <c r="HJL162" s="190"/>
      <c r="HJM162" s="190"/>
      <c r="HJN162" s="190"/>
      <c r="HJO162" s="190"/>
      <c r="HJP162" s="190"/>
      <c r="HJQ162" s="190"/>
      <c r="HJR162" s="190"/>
      <c r="HJS162" s="190"/>
      <c r="HJT162" s="190"/>
      <c r="HJU162" s="190"/>
      <c r="HJV162" s="190"/>
      <c r="HJW162" s="190"/>
      <c r="HJX162" s="190"/>
      <c r="HJY162" s="190"/>
      <c r="HJZ162" s="190"/>
      <c r="HKA162" s="190"/>
      <c r="HKB162" s="190"/>
      <c r="HKC162" s="190"/>
      <c r="HKD162" s="190"/>
      <c r="HKE162" s="190"/>
      <c r="HKF162" s="190"/>
      <c r="HKG162" s="190"/>
      <c r="HKH162" s="190"/>
      <c r="HKI162" s="190"/>
      <c r="HKJ162" s="190"/>
      <c r="HKK162" s="190"/>
      <c r="HKL162" s="190"/>
      <c r="HKM162" s="190"/>
      <c r="HKN162" s="190"/>
      <c r="HKO162" s="190"/>
      <c r="HKP162" s="190"/>
      <c r="HKQ162" s="190"/>
      <c r="HKR162" s="190"/>
      <c r="HKS162" s="190"/>
      <c r="HKT162" s="190"/>
      <c r="HKU162" s="190"/>
      <c r="HKV162" s="190"/>
      <c r="HKW162" s="190"/>
      <c r="HKX162" s="190"/>
      <c r="HKY162" s="190"/>
      <c r="HKZ162" s="190"/>
      <c r="HLA162" s="190"/>
      <c r="HLB162" s="190"/>
      <c r="HLC162" s="190"/>
      <c r="HLD162" s="190"/>
      <c r="HLE162" s="190"/>
      <c r="HLF162" s="190"/>
      <c r="HLG162" s="190"/>
      <c r="HLH162" s="190"/>
      <c r="HLI162" s="190"/>
      <c r="HLJ162" s="190"/>
      <c r="HLK162" s="190"/>
      <c r="HLL162" s="190"/>
      <c r="HLM162" s="190"/>
      <c r="HLN162" s="190"/>
      <c r="HLO162" s="190"/>
      <c r="HLP162" s="190"/>
      <c r="HLQ162" s="190"/>
      <c r="HLR162" s="190"/>
      <c r="HLS162" s="190"/>
      <c r="HLT162" s="190"/>
      <c r="HLU162" s="190"/>
      <c r="HLV162" s="190"/>
      <c r="HLW162" s="190"/>
      <c r="HLX162" s="190"/>
      <c r="HLY162" s="190"/>
      <c r="HLZ162" s="190"/>
      <c r="HMA162" s="190"/>
      <c r="HMB162" s="190"/>
      <c r="HMC162" s="190"/>
      <c r="HMD162" s="190"/>
      <c r="HME162" s="190"/>
      <c r="HMF162" s="190"/>
      <c r="HMG162" s="190"/>
      <c r="HMH162" s="190"/>
      <c r="HMI162" s="190"/>
      <c r="HMJ162" s="190"/>
      <c r="HMK162" s="190"/>
      <c r="HML162" s="190"/>
      <c r="HMM162" s="190"/>
      <c r="HMN162" s="190"/>
      <c r="HMO162" s="190"/>
      <c r="HMP162" s="190"/>
      <c r="HMQ162" s="190"/>
      <c r="HMR162" s="190"/>
      <c r="HMS162" s="190"/>
      <c r="HMT162" s="190"/>
      <c r="HMU162" s="190"/>
      <c r="HMV162" s="190"/>
      <c r="HMW162" s="190"/>
      <c r="HMX162" s="190"/>
      <c r="HMY162" s="190"/>
      <c r="HMZ162" s="190"/>
      <c r="HNA162" s="190"/>
      <c r="HNB162" s="190"/>
      <c r="HNC162" s="190"/>
      <c r="HND162" s="190"/>
      <c r="HNE162" s="190"/>
      <c r="HNF162" s="190"/>
      <c r="HNG162" s="190"/>
      <c r="HNH162" s="190"/>
      <c r="HNI162" s="190"/>
      <c r="HNJ162" s="190"/>
      <c r="HNK162" s="190"/>
      <c r="HNL162" s="190"/>
      <c r="HNM162" s="190"/>
      <c r="HNN162" s="190"/>
      <c r="HNO162" s="190"/>
      <c r="HNP162" s="190"/>
      <c r="HNQ162" s="190"/>
      <c r="HNR162" s="190"/>
      <c r="HNS162" s="190"/>
      <c r="HNT162" s="190"/>
      <c r="HNU162" s="190"/>
      <c r="HNV162" s="190"/>
      <c r="HNW162" s="190"/>
      <c r="HNX162" s="190"/>
      <c r="HNY162" s="190"/>
      <c r="HNZ162" s="190"/>
      <c r="HOA162" s="190"/>
      <c r="HOB162" s="190"/>
      <c r="HOC162" s="190"/>
      <c r="HOD162" s="190"/>
      <c r="HOE162" s="190"/>
      <c r="HOF162" s="190"/>
      <c r="HOG162" s="190"/>
      <c r="HOH162" s="190"/>
      <c r="HOI162" s="190"/>
      <c r="HOJ162" s="190"/>
      <c r="HOK162" s="190"/>
      <c r="HOL162" s="190"/>
      <c r="HOM162" s="190"/>
      <c r="HON162" s="190"/>
      <c r="HOO162" s="190"/>
      <c r="HOP162" s="190"/>
      <c r="HOQ162" s="190"/>
      <c r="HOR162" s="190"/>
      <c r="HOS162" s="190"/>
      <c r="HOT162" s="190"/>
      <c r="HOU162" s="190"/>
      <c r="HOV162" s="190"/>
      <c r="HOW162" s="190"/>
      <c r="HOX162" s="190"/>
      <c r="HOY162" s="190"/>
      <c r="HOZ162" s="190"/>
      <c r="HPA162" s="190"/>
      <c r="HPB162" s="190"/>
      <c r="HPC162" s="190"/>
      <c r="HPD162" s="190"/>
      <c r="HPE162" s="190"/>
      <c r="HPF162" s="190"/>
      <c r="HPG162" s="190"/>
      <c r="HPH162" s="190"/>
      <c r="HPI162" s="190"/>
      <c r="HPJ162" s="190"/>
      <c r="HPK162" s="190"/>
      <c r="HPL162" s="190"/>
      <c r="HPM162" s="190"/>
      <c r="HPN162" s="190"/>
      <c r="HPO162" s="190"/>
      <c r="HPP162" s="190"/>
      <c r="HPQ162" s="190"/>
      <c r="HPR162" s="190"/>
      <c r="HPS162" s="190"/>
      <c r="HPT162" s="190"/>
      <c r="HPU162" s="190"/>
      <c r="HPV162" s="190"/>
      <c r="HPW162" s="190"/>
      <c r="HPX162" s="190"/>
      <c r="HPY162" s="190"/>
      <c r="HPZ162" s="190"/>
      <c r="HQA162" s="190"/>
      <c r="HQB162" s="190"/>
      <c r="HQC162" s="190"/>
      <c r="HQD162" s="190"/>
      <c r="HQE162" s="190"/>
      <c r="HQF162" s="190"/>
      <c r="HQG162" s="190"/>
      <c r="HQH162" s="190"/>
      <c r="HQI162" s="190"/>
      <c r="HQJ162" s="190"/>
      <c r="HQK162" s="190"/>
      <c r="HQL162" s="190"/>
      <c r="HQM162" s="190"/>
      <c r="HQN162" s="190"/>
      <c r="HQO162" s="190"/>
      <c r="HQP162" s="190"/>
      <c r="HQQ162" s="190"/>
      <c r="HQR162" s="190"/>
      <c r="HQS162" s="190"/>
      <c r="HQT162" s="190"/>
      <c r="HQU162" s="190"/>
      <c r="HQV162" s="190"/>
      <c r="HQW162" s="190"/>
      <c r="HQX162" s="190"/>
      <c r="HQY162" s="190"/>
      <c r="HQZ162" s="190"/>
      <c r="HRA162" s="190"/>
      <c r="HRB162" s="190"/>
      <c r="HRC162" s="190"/>
      <c r="HRD162" s="190"/>
      <c r="HRE162" s="190"/>
      <c r="HRF162" s="190"/>
      <c r="HRG162" s="190"/>
      <c r="HRH162" s="190"/>
      <c r="HRI162" s="190"/>
      <c r="HRJ162" s="190"/>
      <c r="HRK162" s="190"/>
      <c r="HRL162" s="190"/>
      <c r="HRM162" s="190"/>
      <c r="HRN162" s="190"/>
      <c r="HRO162" s="190"/>
      <c r="HRP162" s="190"/>
      <c r="HRQ162" s="190"/>
      <c r="HRR162" s="190"/>
      <c r="HRS162" s="190"/>
      <c r="HRT162" s="190"/>
      <c r="HRU162" s="190"/>
      <c r="HRV162" s="190"/>
      <c r="HRW162" s="190"/>
      <c r="HRX162" s="190"/>
      <c r="HRY162" s="190"/>
      <c r="HRZ162" s="190"/>
      <c r="HSA162" s="190"/>
      <c r="HSB162" s="190"/>
      <c r="HSC162" s="190"/>
      <c r="HSD162" s="190"/>
      <c r="HSE162" s="190"/>
      <c r="HSF162" s="190"/>
      <c r="HSG162" s="190"/>
      <c r="HSH162" s="190"/>
      <c r="HSI162" s="190"/>
      <c r="HSJ162" s="190"/>
      <c r="HSK162" s="190"/>
      <c r="HSL162" s="190"/>
      <c r="HSM162" s="190"/>
      <c r="HSN162" s="190"/>
      <c r="HSO162" s="190"/>
      <c r="HSP162" s="190"/>
      <c r="HSQ162" s="190"/>
      <c r="HSR162" s="190"/>
      <c r="HSS162" s="190"/>
      <c r="HST162" s="190"/>
      <c r="HSU162" s="190"/>
      <c r="HSV162" s="190"/>
      <c r="HSW162" s="190"/>
      <c r="HSX162" s="190"/>
      <c r="HSY162" s="190"/>
      <c r="HSZ162" s="190"/>
      <c r="HTA162" s="190"/>
      <c r="HTB162" s="190"/>
      <c r="HTC162" s="190"/>
      <c r="HTD162" s="190"/>
      <c r="HTE162" s="190"/>
      <c r="HTF162" s="190"/>
      <c r="HTG162" s="190"/>
      <c r="HTH162" s="190"/>
      <c r="HTI162" s="190"/>
      <c r="HTJ162" s="190"/>
      <c r="HTK162" s="190"/>
      <c r="HTL162" s="190"/>
      <c r="HTM162" s="190"/>
      <c r="HTN162" s="190"/>
      <c r="HTO162" s="190"/>
      <c r="HTP162" s="190"/>
      <c r="HTQ162" s="190"/>
      <c r="HTR162" s="190"/>
      <c r="HTS162" s="190"/>
      <c r="HTT162" s="190"/>
      <c r="HTU162" s="190"/>
      <c r="HTV162" s="190"/>
      <c r="HTW162" s="190"/>
      <c r="HTX162" s="190"/>
      <c r="HTY162" s="190"/>
      <c r="HTZ162" s="190"/>
      <c r="HUA162" s="190"/>
      <c r="HUB162" s="190"/>
      <c r="HUC162" s="190"/>
      <c r="HUD162" s="190"/>
      <c r="HUE162" s="190"/>
      <c r="HUF162" s="190"/>
      <c r="HUG162" s="190"/>
      <c r="HUH162" s="190"/>
      <c r="HUI162" s="190"/>
      <c r="HUJ162" s="190"/>
      <c r="HUK162" s="190"/>
      <c r="HUL162" s="190"/>
      <c r="HUM162" s="190"/>
      <c r="HUN162" s="190"/>
      <c r="HUO162" s="190"/>
      <c r="HUP162" s="190"/>
      <c r="HUQ162" s="190"/>
      <c r="HUR162" s="190"/>
      <c r="HUS162" s="190"/>
      <c r="HUT162" s="190"/>
      <c r="HUU162" s="190"/>
      <c r="HUV162" s="190"/>
      <c r="HUW162" s="190"/>
      <c r="HUX162" s="190"/>
      <c r="HUY162" s="190"/>
      <c r="HUZ162" s="190"/>
      <c r="HVA162" s="190"/>
      <c r="HVB162" s="190"/>
      <c r="HVC162" s="190"/>
      <c r="HVD162" s="190"/>
      <c r="HVE162" s="190"/>
      <c r="HVF162" s="190"/>
      <c r="HVG162" s="190"/>
      <c r="HVH162" s="190"/>
      <c r="HVI162" s="190"/>
      <c r="HVJ162" s="190"/>
      <c r="HVK162" s="190"/>
      <c r="HVL162" s="190"/>
      <c r="HVM162" s="190"/>
      <c r="HVN162" s="190"/>
      <c r="HVO162" s="190"/>
      <c r="HVP162" s="190"/>
      <c r="HVQ162" s="190"/>
      <c r="HVR162" s="190"/>
      <c r="HVS162" s="190"/>
      <c r="HVT162" s="190"/>
      <c r="HVU162" s="190"/>
      <c r="HVV162" s="190"/>
      <c r="HVW162" s="190"/>
      <c r="HVX162" s="190"/>
      <c r="HVY162" s="190"/>
      <c r="HVZ162" s="190"/>
      <c r="HWA162" s="190"/>
      <c r="HWB162" s="190"/>
      <c r="HWC162" s="190"/>
      <c r="HWD162" s="190"/>
      <c r="HWE162" s="190"/>
      <c r="HWF162" s="190"/>
      <c r="HWG162" s="190"/>
      <c r="HWH162" s="190"/>
      <c r="HWI162" s="190"/>
      <c r="HWJ162" s="190"/>
      <c r="HWK162" s="190"/>
      <c r="HWL162" s="190"/>
      <c r="HWM162" s="190"/>
      <c r="HWN162" s="190"/>
      <c r="HWO162" s="190"/>
      <c r="HWP162" s="190"/>
      <c r="HWQ162" s="190"/>
      <c r="HWR162" s="190"/>
      <c r="HWS162" s="190"/>
      <c r="HWT162" s="190"/>
      <c r="HWU162" s="190"/>
      <c r="HWV162" s="190"/>
      <c r="HWW162" s="190"/>
      <c r="HWX162" s="190"/>
      <c r="HWY162" s="190"/>
      <c r="HWZ162" s="190"/>
      <c r="HXA162" s="190"/>
      <c r="HXB162" s="190"/>
      <c r="HXC162" s="190"/>
      <c r="HXD162" s="190"/>
      <c r="HXE162" s="190"/>
      <c r="HXF162" s="190"/>
      <c r="HXG162" s="190"/>
      <c r="HXH162" s="190"/>
      <c r="HXI162" s="190"/>
      <c r="HXJ162" s="190"/>
      <c r="HXK162" s="190"/>
      <c r="HXL162" s="190"/>
      <c r="HXM162" s="190"/>
      <c r="HXN162" s="190"/>
      <c r="HXO162" s="190"/>
      <c r="HXP162" s="190"/>
      <c r="HXQ162" s="190"/>
      <c r="HXR162" s="190"/>
      <c r="HXS162" s="190"/>
      <c r="HXT162" s="190"/>
      <c r="HXU162" s="190"/>
      <c r="HXV162" s="190"/>
      <c r="HXW162" s="190"/>
      <c r="HXX162" s="190"/>
      <c r="HXY162" s="190"/>
      <c r="HXZ162" s="190"/>
      <c r="HYA162" s="190"/>
      <c r="HYB162" s="190"/>
      <c r="HYC162" s="190"/>
      <c r="HYD162" s="190"/>
      <c r="HYE162" s="190"/>
      <c r="HYF162" s="190"/>
      <c r="HYG162" s="190"/>
      <c r="HYH162" s="190"/>
      <c r="HYI162" s="190"/>
      <c r="HYJ162" s="190"/>
      <c r="HYK162" s="190"/>
      <c r="HYL162" s="190"/>
      <c r="HYM162" s="190"/>
      <c r="HYN162" s="190"/>
      <c r="HYO162" s="190"/>
      <c r="HYP162" s="190"/>
      <c r="HYQ162" s="190"/>
      <c r="HYR162" s="190"/>
      <c r="HYS162" s="190"/>
      <c r="HYT162" s="190"/>
      <c r="HYU162" s="190"/>
      <c r="HYV162" s="190"/>
      <c r="HYW162" s="190"/>
      <c r="HYX162" s="190"/>
      <c r="HYY162" s="190"/>
      <c r="HYZ162" s="190"/>
      <c r="HZA162" s="190"/>
      <c r="HZB162" s="190"/>
      <c r="HZC162" s="190"/>
      <c r="HZD162" s="190"/>
      <c r="HZE162" s="190"/>
      <c r="HZF162" s="190"/>
      <c r="HZG162" s="190"/>
      <c r="HZH162" s="190"/>
      <c r="HZI162" s="190"/>
      <c r="HZJ162" s="190"/>
      <c r="HZK162" s="190"/>
      <c r="HZL162" s="190"/>
      <c r="HZM162" s="190"/>
      <c r="HZN162" s="190"/>
      <c r="HZO162" s="190"/>
      <c r="HZP162" s="190"/>
      <c r="HZQ162" s="190"/>
      <c r="HZR162" s="190"/>
      <c r="HZS162" s="190"/>
      <c r="HZT162" s="190"/>
      <c r="HZU162" s="190"/>
      <c r="HZV162" s="190"/>
      <c r="HZW162" s="190"/>
      <c r="HZX162" s="190"/>
      <c r="HZY162" s="190"/>
      <c r="HZZ162" s="190"/>
      <c r="IAA162" s="190"/>
      <c r="IAB162" s="190"/>
      <c r="IAC162" s="190"/>
      <c r="IAD162" s="190"/>
      <c r="IAE162" s="190"/>
      <c r="IAF162" s="190"/>
      <c r="IAG162" s="190"/>
      <c r="IAH162" s="190"/>
      <c r="IAI162" s="190"/>
      <c r="IAJ162" s="190"/>
      <c r="IAK162" s="190"/>
      <c r="IAL162" s="190"/>
      <c r="IAM162" s="190"/>
      <c r="IAN162" s="190"/>
      <c r="IAO162" s="190"/>
      <c r="IAP162" s="190"/>
      <c r="IAQ162" s="190"/>
      <c r="IAR162" s="190"/>
      <c r="IAS162" s="190"/>
      <c r="IAT162" s="190"/>
      <c r="IAU162" s="190"/>
      <c r="IAV162" s="190"/>
      <c r="IAW162" s="190"/>
      <c r="IAX162" s="190"/>
      <c r="IAY162" s="190"/>
      <c r="IAZ162" s="190"/>
      <c r="IBA162" s="190"/>
      <c r="IBB162" s="190"/>
      <c r="IBC162" s="190"/>
      <c r="IBD162" s="190"/>
      <c r="IBE162" s="190"/>
      <c r="IBF162" s="190"/>
      <c r="IBG162" s="190"/>
      <c r="IBH162" s="190"/>
      <c r="IBI162" s="190"/>
      <c r="IBJ162" s="190"/>
      <c r="IBK162" s="190"/>
      <c r="IBL162" s="190"/>
      <c r="IBM162" s="190"/>
      <c r="IBN162" s="190"/>
      <c r="IBO162" s="190"/>
      <c r="IBP162" s="190"/>
      <c r="IBQ162" s="190"/>
      <c r="IBR162" s="190"/>
      <c r="IBS162" s="190"/>
      <c r="IBT162" s="190"/>
      <c r="IBU162" s="190"/>
      <c r="IBV162" s="190"/>
      <c r="IBW162" s="190"/>
      <c r="IBX162" s="190"/>
      <c r="IBY162" s="190"/>
      <c r="IBZ162" s="190"/>
      <c r="ICA162" s="190"/>
      <c r="ICB162" s="190"/>
      <c r="ICC162" s="190"/>
      <c r="ICD162" s="190"/>
      <c r="ICE162" s="190"/>
      <c r="ICF162" s="190"/>
      <c r="ICG162" s="190"/>
      <c r="ICH162" s="190"/>
      <c r="ICI162" s="190"/>
      <c r="ICJ162" s="190"/>
      <c r="ICK162" s="190"/>
      <c r="ICL162" s="190"/>
      <c r="ICM162" s="190"/>
      <c r="ICN162" s="190"/>
      <c r="ICO162" s="190"/>
      <c r="ICP162" s="190"/>
      <c r="ICQ162" s="190"/>
      <c r="ICR162" s="190"/>
      <c r="ICS162" s="190"/>
      <c r="ICT162" s="190"/>
      <c r="ICU162" s="190"/>
      <c r="ICV162" s="190"/>
      <c r="ICW162" s="190"/>
      <c r="ICX162" s="190"/>
      <c r="ICY162" s="190"/>
      <c r="ICZ162" s="190"/>
      <c r="IDA162" s="190"/>
      <c r="IDB162" s="190"/>
      <c r="IDC162" s="190"/>
      <c r="IDD162" s="190"/>
      <c r="IDE162" s="190"/>
      <c r="IDF162" s="190"/>
      <c r="IDG162" s="190"/>
      <c r="IDH162" s="190"/>
      <c r="IDI162" s="190"/>
      <c r="IDJ162" s="190"/>
      <c r="IDK162" s="190"/>
      <c r="IDL162" s="190"/>
      <c r="IDM162" s="190"/>
      <c r="IDN162" s="190"/>
      <c r="IDO162" s="190"/>
      <c r="IDP162" s="190"/>
      <c r="IDQ162" s="190"/>
      <c r="IDR162" s="190"/>
      <c r="IDS162" s="190"/>
      <c r="IDT162" s="190"/>
      <c r="IDU162" s="190"/>
      <c r="IDV162" s="190"/>
      <c r="IDW162" s="190"/>
      <c r="IDX162" s="190"/>
      <c r="IDY162" s="190"/>
      <c r="IDZ162" s="190"/>
      <c r="IEA162" s="190"/>
      <c r="IEB162" s="190"/>
      <c r="IEC162" s="190"/>
      <c r="IED162" s="190"/>
      <c r="IEE162" s="190"/>
      <c r="IEF162" s="190"/>
      <c r="IEG162" s="190"/>
      <c r="IEH162" s="190"/>
      <c r="IEI162" s="190"/>
      <c r="IEJ162" s="190"/>
      <c r="IEK162" s="190"/>
      <c r="IEL162" s="190"/>
      <c r="IEM162" s="190"/>
      <c r="IEN162" s="190"/>
      <c r="IEO162" s="190"/>
      <c r="IEP162" s="190"/>
      <c r="IEQ162" s="190"/>
      <c r="IER162" s="190"/>
      <c r="IES162" s="190"/>
      <c r="IET162" s="190"/>
      <c r="IEU162" s="190"/>
      <c r="IEV162" s="190"/>
      <c r="IEW162" s="190"/>
      <c r="IEX162" s="190"/>
      <c r="IEY162" s="190"/>
      <c r="IEZ162" s="190"/>
      <c r="IFA162" s="190"/>
      <c r="IFB162" s="190"/>
      <c r="IFC162" s="190"/>
      <c r="IFD162" s="190"/>
      <c r="IFE162" s="190"/>
      <c r="IFF162" s="190"/>
      <c r="IFG162" s="190"/>
      <c r="IFH162" s="190"/>
      <c r="IFI162" s="190"/>
      <c r="IFJ162" s="190"/>
      <c r="IFK162" s="190"/>
      <c r="IFL162" s="190"/>
      <c r="IFM162" s="190"/>
      <c r="IFN162" s="190"/>
      <c r="IFO162" s="190"/>
      <c r="IFP162" s="190"/>
      <c r="IFQ162" s="190"/>
      <c r="IFR162" s="190"/>
      <c r="IFS162" s="190"/>
      <c r="IFT162" s="190"/>
      <c r="IFU162" s="190"/>
      <c r="IFV162" s="190"/>
      <c r="IFW162" s="190"/>
      <c r="IFX162" s="190"/>
      <c r="IFY162" s="190"/>
      <c r="IFZ162" s="190"/>
      <c r="IGA162" s="190"/>
      <c r="IGB162" s="190"/>
      <c r="IGC162" s="190"/>
      <c r="IGD162" s="190"/>
      <c r="IGE162" s="190"/>
      <c r="IGF162" s="190"/>
      <c r="IGG162" s="190"/>
      <c r="IGH162" s="190"/>
      <c r="IGI162" s="190"/>
      <c r="IGJ162" s="190"/>
      <c r="IGK162" s="190"/>
      <c r="IGL162" s="190"/>
      <c r="IGM162" s="190"/>
      <c r="IGN162" s="190"/>
      <c r="IGO162" s="190"/>
      <c r="IGP162" s="190"/>
      <c r="IGQ162" s="190"/>
      <c r="IGR162" s="190"/>
      <c r="IGS162" s="190"/>
      <c r="IGT162" s="190"/>
      <c r="IGU162" s="190"/>
      <c r="IGV162" s="190"/>
      <c r="IGW162" s="190"/>
      <c r="IGX162" s="190"/>
      <c r="IGY162" s="190"/>
      <c r="IGZ162" s="190"/>
      <c r="IHA162" s="190"/>
      <c r="IHB162" s="190"/>
      <c r="IHC162" s="190"/>
      <c r="IHD162" s="190"/>
      <c r="IHE162" s="190"/>
      <c r="IHF162" s="190"/>
      <c r="IHG162" s="190"/>
      <c r="IHH162" s="190"/>
      <c r="IHI162" s="190"/>
      <c r="IHJ162" s="190"/>
      <c r="IHK162" s="190"/>
      <c r="IHL162" s="190"/>
      <c r="IHM162" s="190"/>
      <c r="IHN162" s="190"/>
      <c r="IHO162" s="190"/>
      <c r="IHP162" s="190"/>
      <c r="IHQ162" s="190"/>
      <c r="IHR162" s="190"/>
      <c r="IHS162" s="190"/>
      <c r="IHT162" s="190"/>
      <c r="IHU162" s="190"/>
      <c r="IHV162" s="190"/>
      <c r="IHW162" s="190"/>
      <c r="IHX162" s="190"/>
      <c r="IHY162" s="190"/>
      <c r="IHZ162" s="190"/>
      <c r="IIA162" s="190"/>
      <c r="IIB162" s="190"/>
      <c r="IIC162" s="190"/>
      <c r="IID162" s="190"/>
      <c r="IIE162" s="190"/>
      <c r="IIF162" s="190"/>
      <c r="IIG162" s="190"/>
      <c r="IIH162" s="190"/>
      <c r="III162" s="190"/>
      <c r="IIJ162" s="190"/>
      <c r="IIK162" s="190"/>
      <c r="IIL162" s="190"/>
      <c r="IIM162" s="190"/>
      <c r="IIN162" s="190"/>
      <c r="IIO162" s="190"/>
      <c r="IIP162" s="190"/>
      <c r="IIQ162" s="190"/>
      <c r="IIR162" s="190"/>
      <c r="IIS162" s="190"/>
      <c r="IIT162" s="190"/>
      <c r="IIU162" s="190"/>
      <c r="IIV162" s="190"/>
      <c r="IIW162" s="190"/>
      <c r="IIX162" s="190"/>
      <c r="IIY162" s="190"/>
      <c r="IIZ162" s="190"/>
      <c r="IJA162" s="190"/>
      <c r="IJB162" s="190"/>
      <c r="IJC162" s="190"/>
      <c r="IJD162" s="190"/>
      <c r="IJE162" s="190"/>
      <c r="IJF162" s="190"/>
      <c r="IJG162" s="190"/>
      <c r="IJH162" s="190"/>
      <c r="IJI162" s="190"/>
      <c r="IJJ162" s="190"/>
      <c r="IJK162" s="190"/>
      <c r="IJL162" s="190"/>
      <c r="IJM162" s="190"/>
      <c r="IJN162" s="190"/>
      <c r="IJO162" s="190"/>
      <c r="IJP162" s="190"/>
      <c r="IJQ162" s="190"/>
      <c r="IJR162" s="190"/>
      <c r="IJS162" s="190"/>
      <c r="IJT162" s="190"/>
      <c r="IJU162" s="190"/>
      <c r="IJV162" s="190"/>
      <c r="IJW162" s="190"/>
      <c r="IJX162" s="190"/>
      <c r="IJY162" s="190"/>
      <c r="IJZ162" s="190"/>
      <c r="IKA162" s="190"/>
      <c r="IKB162" s="190"/>
      <c r="IKC162" s="190"/>
      <c r="IKD162" s="190"/>
      <c r="IKE162" s="190"/>
      <c r="IKF162" s="190"/>
      <c r="IKG162" s="190"/>
      <c r="IKH162" s="190"/>
      <c r="IKI162" s="190"/>
      <c r="IKJ162" s="190"/>
      <c r="IKK162" s="190"/>
      <c r="IKL162" s="190"/>
      <c r="IKM162" s="190"/>
      <c r="IKN162" s="190"/>
      <c r="IKO162" s="190"/>
      <c r="IKP162" s="190"/>
      <c r="IKQ162" s="190"/>
      <c r="IKR162" s="190"/>
      <c r="IKS162" s="190"/>
      <c r="IKT162" s="190"/>
      <c r="IKU162" s="190"/>
      <c r="IKV162" s="190"/>
      <c r="IKW162" s="190"/>
      <c r="IKX162" s="190"/>
      <c r="IKY162" s="190"/>
      <c r="IKZ162" s="190"/>
      <c r="ILA162" s="190"/>
      <c r="ILB162" s="190"/>
      <c r="ILC162" s="190"/>
      <c r="ILD162" s="190"/>
      <c r="ILE162" s="190"/>
      <c r="ILF162" s="190"/>
      <c r="ILG162" s="190"/>
      <c r="ILH162" s="190"/>
      <c r="ILI162" s="190"/>
      <c r="ILJ162" s="190"/>
      <c r="ILK162" s="190"/>
      <c r="ILL162" s="190"/>
      <c r="ILM162" s="190"/>
      <c r="ILN162" s="190"/>
      <c r="ILO162" s="190"/>
      <c r="ILP162" s="190"/>
      <c r="ILQ162" s="190"/>
      <c r="ILR162" s="190"/>
      <c r="ILS162" s="190"/>
      <c r="ILT162" s="190"/>
      <c r="ILU162" s="190"/>
      <c r="ILV162" s="190"/>
      <c r="ILW162" s="190"/>
      <c r="ILX162" s="190"/>
      <c r="ILY162" s="190"/>
      <c r="ILZ162" s="190"/>
      <c r="IMA162" s="190"/>
      <c r="IMB162" s="190"/>
      <c r="IMC162" s="190"/>
      <c r="IMD162" s="190"/>
      <c r="IME162" s="190"/>
      <c r="IMF162" s="190"/>
      <c r="IMG162" s="190"/>
      <c r="IMH162" s="190"/>
      <c r="IMI162" s="190"/>
      <c r="IMJ162" s="190"/>
      <c r="IMK162" s="190"/>
      <c r="IML162" s="190"/>
      <c r="IMM162" s="190"/>
      <c r="IMN162" s="190"/>
      <c r="IMO162" s="190"/>
      <c r="IMP162" s="190"/>
      <c r="IMQ162" s="190"/>
      <c r="IMR162" s="190"/>
      <c r="IMS162" s="190"/>
      <c r="IMT162" s="190"/>
      <c r="IMU162" s="190"/>
      <c r="IMV162" s="190"/>
      <c r="IMW162" s="190"/>
      <c r="IMX162" s="190"/>
      <c r="IMY162" s="190"/>
      <c r="IMZ162" s="190"/>
      <c r="INA162" s="190"/>
      <c r="INB162" s="190"/>
      <c r="INC162" s="190"/>
      <c r="IND162" s="190"/>
      <c r="INE162" s="190"/>
      <c r="INF162" s="190"/>
      <c r="ING162" s="190"/>
      <c r="INH162" s="190"/>
      <c r="INI162" s="190"/>
      <c r="INJ162" s="190"/>
      <c r="INK162" s="190"/>
      <c r="INL162" s="190"/>
      <c r="INM162" s="190"/>
      <c r="INN162" s="190"/>
      <c r="INO162" s="190"/>
      <c r="INP162" s="190"/>
      <c r="INQ162" s="190"/>
      <c r="INR162" s="190"/>
      <c r="INS162" s="190"/>
      <c r="INT162" s="190"/>
      <c r="INU162" s="190"/>
      <c r="INV162" s="190"/>
      <c r="INW162" s="190"/>
      <c r="INX162" s="190"/>
      <c r="INY162" s="190"/>
      <c r="INZ162" s="190"/>
      <c r="IOA162" s="190"/>
      <c r="IOB162" s="190"/>
      <c r="IOC162" s="190"/>
      <c r="IOD162" s="190"/>
      <c r="IOE162" s="190"/>
      <c r="IOF162" s="190"/>
      <c r="IOG162" s="190"/>
      <c r="IOH162" s="190"/>
      <c r="IOI162" s="190"/>
      <c r="IOJ162" s="190"/>
      <c r="IOK162" s="190"/>
      <c r="IOL162" s="190"/>
      <c r="IOM162" s="190"/>
      <c r="ION162" s="190"/>
      <c r="IOO162" s="190"/>
      <c r="IOP162" s="190"/>
      <c r="IOQ162" s="190"/>
      <c r="IOR162" s="190"/>
      <c r="IOS162" s="190"/>
      <c r="IOT162" s="190"/>
      <c r="IOU162" s="190"/>
      <c r="IOV162" s="190"/>
      <c r="IOW162" s="190"/>
      <c r="IOX162" s="190"/>
      <c r="IOY162" s="190"/>
      <c r="IOZ162" s="190"/>
      <c r="IPA162" s="190"/>
      <c r="IPB162" s="190"/>
      <c r="IPC162" s="190"/>
      <c r="IPD162" s="190"/>
      <c r="IPE162" s="190"/>
      <c r="IPF162" s="190"/>
      <c r="IPG162" s="190"/>
      <c r="IPH162" s="190"/>
      <c r="IPI162" s="190"/>
      <c r="IPJ162" s="190"/>
      <c r="IPK162" s="190"/>
      <c r="IPL162" s="190"/>
      <c r="IPM162" s="190"/>
      <c r="IPN162" s="190"/>
      <c r="IPO162" s="190"/>
      <c r="IPP162" s="190"/>
      <c r="IPQ162" s="190"/>
      <c r="IPR162" s="190"/>
      <c r="IPS162" s="190"/>
      <c r="IPT162" s="190"/>
      <c r="IPU162" s="190"/>
      <c r="IPV162" s="190"/>
      <c r="IPW162" s="190"/>
      <c r="IPX162" s="190"/>
      <c r="IPY162" s="190"/>
      <c r="IPZ162" s="190"/>
      <c r="IQA162" s="190"/>
      <c r="IQB162" s="190"/>
      <c r="IQC162" s="190"/>
      <c r="IQD162" s="190"/>
      <c r="IQE162" s="190"/>
      <c r="IQF162" s="190"/>
      <c r="IQG162" s="190"/>
      <c r="IQH162" s="190"/>
      <c r="IQI162" s="190"/>
      <c r="IQJ162" s="190"/>
      <c r="IQK162" s="190"/>
      <c r="IQL162" s="190"/>
      <c r="IQM162" s="190"/>
      <c r="IQN162" s="190"/>
      <c r="IQO162" s="190"/>
      <c r="IQP162" s="190"/>
      <c r="IQQ162" s="190"/>
      <c r="IQR162" s="190"/>
      <c r="IQS162" s="190"/>
      <c r="IQT162" s="190"/>
      <c r="IQU162" s="190"/>
      <c r="IQV162" s="190"/>
      <c r="IQW162" s="190"/>
      <c r="IQX162" s="190"/>
      <c r="IQY162" s="190"/>
      <c r="IQZ162" s="190"/>
      <c r="IRA162" s="190"/>
      <c r="IRB162" s="190"/>
      <c r="IRC162" s="190"/>
      <c r="IRD162" s="190"/>
      <c r="IRE162" s="190"/>
      <c r="IRF162" s="190"/>
      <c r="IRG162" s="190"/>
      <c r="IRH162" s="190"/>
      <c r="IRI162" s="190"/>
      <c r="IRJ162" s="190"/>
      <c r="IRK162" s="190"/>
      <c r="IRL162" s="190"/>
      <c r="IRM162" s="190"/>
      <c r="IRN162" s="190"/>
      <c r="IRO162" s="190"/>
      <c r="IRP162" s="190"/>
      <c r="IRQ162" s="190"/>
      <c r="IRR162" s="190"/>
      <c r="IRS162" s="190"/>
      <c r="IRT162" s="190"/>
      <c r="IRU162" s="190"/>
      <c r="IRV162" s="190"/>
      <c r="IRW162" s="190"/>
      <c r="IRX162" s="190"/>
      <c r="IRY162" s="190"/>
      <c r="IRZ162" s="190"/>
      <c r="ISA162" s="190"/>
      <c r="ISB162" s="190"/>
      <c r="ISC162" s="190"/>
      <c r="ISD162" s="190"/>
      <c r="ISE162" s="190"/>
      <c r="ISF162" s="190"/>
      <c r="ISG162" s="190"/>
      <c r="ISH162" s="190"/>
      <c r="ISI162" s="190"/>
      <c r="ISJ162" s="190"/>
      <c r="ISK162" s="190"/>
      <c r="ISL162" s="190"/>
      <c r="ISM162" s="190"/>
      <c r="ISN162" s="190"/>
      <c r="ISO162" s="190"/>
      <c r="ISP162" s="190"/>
      <c r="ISQ162" s="190"/>
      <c r="ISR162" s="190"/>
      <c r="ISS162" s="190"/>
      <c r="IST162" s="190"/>
      <c r="ISU162" s="190"/>
      <c r="ISV162" s="190"/>
      <c r="ISW162" s="190"/>
      <c r="ISX162" s="190"/>
      <c r="ISY162" s="190"/>
      <c r="ISZ162" s="190"/>
      <c r="ITA162" s="190"/>
      <c r="ITB162" s="190"/>
      <c r="ITC162" s="190"/>
      <c r="ITD162" s="190"/>
      <c r="ITE162" s="190"/>
      <c r="ITF162" s="190"/>
      <c r="ITG162" s="190"/>
      <c r="ITH162" s="190"/>
      <c r="ITI162" s="190"/>
      <c r="ITJ162" s="190"/>
      <c r="ITK162" s="190"/>
      <c r="ITL162" s="190"/>
      <c r="ITM162" s="190"/>
      <c r="ITN162" s="190"/>
      <c r="ITO162" s="190"/>
      <c r="ITP162" s="190"/>
      <c r="ITQ162" s="190"/>
      <c r="ITR162" s="190"/>
      <c r="ITS162" s="190"/>
      <c r="ITT162" s="190"/>
      <c r="ITU162" s="190"/>
      <c r="ITV162" s="190"/>
      <c r="ITW162" s="190"/>
      <c r="ITX162" s="190"/>
      <c r="ITY162" s="190"/>
      <c r="ITZ162" s="190"/>
      <c r="IUA162" s="190"/>
      <c r="IUB162" s="190"/>
      <c r="IUC162" s="190"/>
      <c r="IUD162" s="190"/>
      <c r="IUE162" s="190"/>
      <c r="IUF162" s="190"/>
      <c r="IUG162" s="190"/>
      <c r="IUH162" s="190"/>
      <c r="IUI162" s="190"/>
      <c r="IUJ162" s="190"/>
      <c r="IUK162" s="190"/>
      <c r="IUL162" s="190"/>
      <c r="IUM162" s="190"/>
      <c r="IUN162" s="190"/>
      <c r="IUO162" s="190"/>
      <c r="IUP162" s="190"/>
      <c r="IUQ162" s="190"/>
      <c r="IUR162" s="190"/>
      <c r="IUS162" s="190"/>
      <c r="IUT162" s="190"/>
      <c r="IUU162" s="190"/>
      <c r="IUV162" s="190"/>
      <c r="IUW162" s="190"/>
      <c r="IUX162" s="190"/>
      <c r="IUY162" s="190"/>
      <c r="IUZ162" s="190"/>
      <c r="IVA162" s="190"/>
      <c r="IVB162" s="190"/>
      <c r="IVC162" s="190"/>
      <c r="IVD162" s="190"/>
      <c r="IVE162" s="190"/>
      <c r="IVF162" s="190"/>
      <c r="IVG162" s="190"/>
      <c r="IVH162" s="190"/>
      <c r="IVI162" s="190"/>
      <c r="IVJ162" s="190"/>
      <c r="IVK162" s="190"/>
      <c r="IVL162" s="190"/>
      <c r="IVM162" s="190"/>
      <c r="IVN162" s="190"/>
      <c r="IVO162" s="190"/>
      <c r="IVP162" s="190"/>
      <c r="IVQ162" s="190"/>
      <c r="IVR162" s="190"/>
      <c r="IVS162" s="190"/>
      <c r="IVT162" s="190"/>
      <c r="IVU162" s="190"/>
      <c r="IVV162" s="190"/>
      <c r="IVW162" s="190"/>
      <c r="IVX162" s="190"/>
      <c r="IVY162" s="190"/>
      <c r="IVZ162" s="190"/>
      <c r="IWA162" s="190"/>
      <c r="IWB162" s="190"/>
      <c r="IWC162" s="190"/>
      <c r="IWD162" s="190"/>
      <c r="IWE162" s="190"/>
      <c r="IWF162" s="190"/>
      <c r="IWG162" s="190"/>
      <c r="IWH162" s="190"/>
      <c r="IWI162" s="190"/>
      <c r="IWJ162" s="190"/>
      <c r="IWK162" s="190"/>
      <c r="IWL162" s="190"/>
      <c r="IWM162" s="190"/>
      <c r="IWN162" s="190"/>
      <c r="IWO162" s="190"/>
      <c r="IWP162" s="190"/>
      <c r="IWQ162" s="190"/>
      <c r="IWR162" s="190"/>
      <c r="IWS162" s="190"/>
      <c r="IWT162" s="190"/>
      <c r="IWU162" s="190"/>
      <c r="IWV162" s="190"/>
      <c r="IWW162" s="190"/>
      <c r="IWX162" s="190"/>
      <c r="IWY162" s="190"/>
      <c r="IWZ162" s="190"/>
      <c r="IXA162" s="190"/>
      <c r="IXB162" s="190"/>
      <c r="IXC162" s="190"/>
      <c r="IXD162" s="190"/>
      <c r="IXE162" s="190"/>
      <c r="IXF162" s="190"/>
      <c r="IXG162" s="190"/>
      <c r="IXH162" s="190"/>
      <c r="IXI162" s="190"/>
      <c r="IXJ162" s="190"/>
      <c r="IXK162" s="190"/>
      <c r="IXL162" s="190"/>
      <c r="IXM162" s="190"/>
      <c r="IXN162" s="190"/>
      <c r="IXO162" s="190"/>
      <c r="IXP162" s="190"/>
      <c r="IXQ162" s="190"/>
      <c r="IXR162" s="190"/>
      <c r="IXS162" s="190"/>
      <c r="IXT162" s="190"/>
      <c r="IXU162" s="190"/>
      <c r="IXV162" s="190"/>
      <c r="IXW162" s="190"/>
      <c r="IXX162" s="190"/>
      <c r="IXY162" s="190"/>
      <c r="IXZ162" s="190"/>
      <c r="IYA162" s="190"/>
      <c r="IYB162" s="190"/>
      <c r="IYC162" s="190"/>
      <c r="IYD162" s="190"/>
      <c r="IYE162" s="190"/>
      <c r="IYF162" s="190"/>
      <c r="IYG162" s="190"/>
      <c r="IYH162" s="190"/>
      <c r="IYI162" s="190"/>
      <c r="IYJ162" s="190"/>
      <c r="IYK162" s="190"/>
      <c r="IYL162" s="190"/>
      <c r="IYM162" s="190"/>
      <c r="IYN162" s="190"/>
      <c r="IYO162" s="190"/>
      <c r="IYP162" s="190"/>
      <c r="IYQ162" s="190"/>
      <c r="IYR162" s="190"/>
      <c r="IYS162" s="190"/>
      <c r="IYT162" s="190"/>
      <c r="IYU162" s="190"/>
      <c r="IYV162" s="190"/>
      <c r="IYW162" s="190"/>
      <c r="IYX162" s="190"/>
      <c r="IYY162" s="190"/>
      <c r="IYZ162" s="190"/>
      <c r="IZA162" s="190"/>
      <c r="IZB162" s="190"/>
      <c r="IZC162" s="190"/>
      <c r="IZD162" s="190"/>
      <c r="IZE162" s="190"/>
      <c r="IZF162" s="190"/>
      <c r="IZG162" s="190"/>
      <c r="IZH162" s="190"/>
      <c r="IZI162" s="190"/>
      <c r="IZJ162" s="190"/>
      <c r="IZK162" s="190"/>
      <c r="IZL162" s="190"/>
      <c r="IZM162" s="190"/>
      <c r="IZN162" s="190"/>
      <c r="IZO162" s="190"/>
      <c r="IZP162" s="190"/>
      <c r="IZQ162" s="190"/>
      <c r="IZR162" s="190"/>
      <c r="IZS162" s="190"/>
      <c r="IZT162" s="190"/>
      <c r="IZU162" s="190"/>
      <c r="IZV162" s="190"/>
      <c r="IZW162" s="190"/>
      <c r="IZX162" s="190"/>
      <c r="IZY162" s="190"/>
      <c r="IZZ162" s="190"/>
      <c r="JAA162" s="190"/>
      <c r="JAB162" s="190"/>
      <c r="JAC162" s="190"/>
      <c r="JAD162" s="190"/>
      <c r="JAE162" s="190"/>
      <c r="JAF162" s="190"/>
      <c r="JAG162" s="190"/>
      <c r="JAH162" s="190"/>
      <c r="JAI162" s="190"/>
      <c r="JAJ162" s="190"/>
      <c r="JAK162" s="190"/>
      <c r="JAL162" s="190"/>
      <c r="JAM162" s="190"/>
      <c r="JAN162" s="190"/>
      <c r="JAO162" s="190"/>
      <c r="JAP162" s="190"/>
      <c r="JAQ162" s="190"/>
      <c r="JAR162" s="190"/>
      <c r="JAS162" s="190"/>
      <c r="JAT162" s="190"/>
      <c r="JAU162" s="190"/>
      <c r="JAV162" s="190"/>
      <c r="JAW162" s="190"/>
      <c r="JAX162" s="190"/>
      <c r="JAY162" s="190"/>
      <c r="JAZ162" s="190"/>
      <c r="JBA162" s="190"/>
      <c r="JBB162" s="190"/>
      <c r="JBC162" s="190"/>
      <c r="JBD162" s="190"/>
      <c r="JBE162" s="190"/>
      <c r="JBF162" s="190"/>
      <c r="JBG162" s="190"/>
      <c r="JBH162" s="190"/>
      <c r="JBI162" s="190"/>
      <c r="JBJ162" s="190"/>
      <c r="JBK162" s="190"/>
      <c r="JBL162" s="190"/>
      <c r="JBM162" s="190"/>
      <c r="JBN162" s="190"/>
      <c r="JBO162" s="190"/>
      <c r="JBP162" s="190"/>
      <c r="JBQ162" s="190"/>
      <c r="JBR162" s="190"/>
      <c r="JBS162" s="190"/>
      <c r="JBT162" s="190"/>
      <c r="JBU162" s="190"/>
      <c r="JBV162" s="190"/>
      <c r="JBW162" s="190"/>
      <c r="JBX162" s="190"/>
      <c r="JBY162" s="190"/>
      <c r="JBZ162" s="190"/>
      <c r="JCA162" s="190"/>
      <c r="JCB162" s="190"/>
      <c r="JCC162" s="190"/>
      <c r="JCD162" s="190"/>
      <c r="JCE162" s="190"/>
      <c r="JCF162" s="190"/>
      <c r="JCG162" s="190"/>
      <c r="JCH162" s="190"/>
      <c r="JCI162" s="190"/>
      <c r="JCJ162" s="190"/>
      <c r="JCK162" s="190"/>
      <c r="JCL162" s="190"/>
      <c r="JCM162" s="190"/>
      <c r="JCN162" s="190"/>
      <c r="JCO162" s="190"/>
      <c r="JCP162" s="190"/>
      <c r="JCQ162" s="190"/>
      <c r="JCR162" s="190"/>
      <c r="JCS162" s="190"/>
      <c r="JCT162" s="190"/>
      <c r="JCU162" s="190"/>
      <c r="JCV162" s="190"/>
      <c r="JCW162" s="190"/>
      <c r="JCX162" s="190"/>
      <c r="JCY162" s="190"/>
      <c r="JCZ162" s="190"/>
      <c r="JDA162" s="190"/>
      <c r="JDB162" s="190"/>
      <c r="JDC162" s="190"/>
      <c r="JDD162" s="190"/>
      <c r="JDE162" s="190"/>
      <c r="JDF162" s="190"/>
      <c r="JDG162" s="190"/>
      <c r="JDH162" s="190"/>
      <c r="JDI162" s="190"/>
      <c r="JDJ162" s="190"/>
      <c r="JDK162" s="190"/>
      <c r="JDL162" s="190"/>
      <c r="JDM162" s="190"/>
      <c r="JDN162" s="190"/>
      <c r="JDO162" s="190"/>
      <c r="JDP162" s="190"/>
      <c r="JDQ162" s="190"/>
      <c r="JDR162" s="190"/>
      <c r="JDS162" s="190"/>
      <c r="JDT162" s="190"/>
      <c r="JDU162" s="190"/>
      <c r="JDV162" s="190"/>
      <c r="JDW162" s="190"/>
      <c r="JDX162" s="190"/>
      <c r="JDY162" s="190"/>
      <c r="JDZ162" s="190"/>
      <c r="JEA162" s="190"/>
      <c r="JEB162" s="190"/>
      <c r="JEC162" s="190"/>
      <c r="JED162" s="190"/>
      <c r="JEE162" s="190"/>
      <c r="JEF162" s="190"/>
      <c r="JEG162" s="190"/>
      <c r="JEH162" s="190"/>
      <c r="JEI162" s="190"/>
      <c r="JEJ162" s="190"/>
      <c r="JEK162" s="190"/>
      <c r="JEL162" s="190"/>
      <c r="JEM162" s="190"/>
      <c r="JEN162" s="190"/>
      <c r="JEO162" s="190"/>
      <c r="JEP162" s="190"/>
      <c r="JEQ162" s="190"/>
      <c r="JER162" s="190"/>
      <c r="JES162" s="190"/>
      <c r="JET162" s="190"/>
      <c r="JEU162" s="190"/>
      <c r="JEV162" s="190"/>
      <c r="JEW162" s="190"/>
      <c r="JEX162" s="190"/>
      <c r="JEY162" s="190"/>
      <c r="JEZ162" s="190"/>
      <c r="JFA162" s="190"/>
      <c r="JFB162" s="190"/>
      <c r="JFC162" s="190"/>
      <c r="JFD162" s="190"/>
      <c r="JFE162" s="190"/>
      <c r="JFF162" s="190"/>
      <c r="JFG162" s="190"/>
      <c r="JFH162" s="190"/>
      <c r="JFI162" s="190"/>
      <c r="JFJ162" s="190"/>
      <c r="JFK162" s="190"/>
      <c r="JFL162" s="190"/>
      <c r="JFM162" s="190"/>
      <c r="JFN162" s="190"/>
      <c r="JFO162" s="190"/>
      <c r="JFP162" s="190"/>
      <c r="JFQ162" s="190"/>
      <c r="JFR162" s="190"/>
      <c r="JFS162" s="190"/>
      <c r="JFT162" s="190"/>
      <c r="JFU162" s="190"/>
      <c r="JFV162" s="190"/>
      <c r="JFW162" s="190"/>
      <c r="JFX162" s="190"/>
      <c r="JFY162" s="190"/>
      <c r="JFZ162" s="190"/>
      <c r="JGA162" s="190"/>
      <c r="JGB162" s="190"/>
      <c r="JGC162" s="190"/>
      <c r="JGD162" s="190"/>
      <c r="JGE162" s="190"/>
      <c r="JGF162" s="190"/>
      <c r="JGG162" s="190"/>
      <c r="JGH162" s="190"/>
      <c r="JGI162" s="190"/>
      <c r="JGJ162" s="190"/>
      <c r="JGK162" s="190"/>
      <c r="JGL162" s="190"/>
      <c r="JGM162" s="190"/>
      <c r="JGN162" s="190"/>
      <c r="JGO162" s="190"/>
      <c r="JGP162" s="190"/>
      <c r="JGQ162" s="190"/>
      <c r="JGR162" s="190"/>
      <c r="JGS162" s="190"/>
      <c r="JGT162" s="190"/>
      <c r="JGU162" s="190"/>
      <c r="JGV162" s="190"/>
      <c r="JGW162" s="190"/>
      <c r="JGX162" s="190"/>
      <c r="JGY162" s="190"/>
      <c r="JGZ162" s="190"/>
      <c r="JHA162" s="190"/>
      <c r="JHB162" s="190"/>
      <c r="JHC162" s="190"/>
      <c r="JHD162" s="190"/>
      <c r="JHE162" s="190"/>
      <c r="JHF162" s="190"/>
      <c r="JHG162" s="190"/>
      <c r="JHH162" s="190"/>
      <c r="JHI162" s="190"/>
      <c r="JHJ162" s="190"/>
      <c r="JHK162" s="190"/>
      <c r="JHL162" s="190"/>
      <c r="JHM162" s="190"/>
      <c r="JHN162" s="190"/>
      <c r="JHO162" s="190"/>
      <c r="JHP162" s="190"/>
      <c r="JHQ162" s="190"/>
      <c r="JHR162" s="190"/>
      <c r="JHS162" s="190"/>
      <c r="JHT162" s="190"/>
      <c r="JHU162" s="190"/>
      <c r="JHV162" s="190"/>
      <c r="JHW162" s="190"/>
      <c r="JHX162" s="190"/>
      <c r="JHY162" s="190"/>
      <c r="JHZ162" s="190"/>
      <c r="JIA162" s="190"/>
      <c r="JIB162" s="190"/>
      <c r="JIC162" s="190"/>
      <c r="JID162" s="190"/>
      <c r="JIE162" s="190"/>
      <c r="JIF162" s="190"/>
      <c r="JIG162" s="190"/>
      <c r="JIH162" s="190"/>
      <c r="JII162" s="190"/>
      <c r="JIJ162" s="190"/>
      <c r="JIK162" s="190"/>
      <c r="JIL162" s="190"/>
      <c r="JIM162" s="190"/>
      <c r="JIN162" s="190"/>
      <c r="JIO162" s="190"/>
      <c r="JIP162" s="190"/>
      <c r="JIQ162" s="190"/>
      <c r="JIR162" s="190"/>
      <c r="JIS162" s="190"/>
      <c r="JIT162" s="190"/>
      <c r="JIU162" s="190"/>
      <c r="JIV162" s="190"/>
      <c r="JIW162" s="190"/>
      <c r="JIX162" s="190"/>
      <c r="JIY162" s="190"/>
      <c r="JIZ162" s="190"/>
      <c r="JJA162" s="190"/>
      <c r="JJB162" s="190"/>
      <c r="JJC162" s="190"/>
      <c r="JJD162" s="190"/>
      <c r="JJE162" s="190"/>
      <c r="JJF162" s="190"/>
      <c r="JJG162" s="190"/>
      <c r="JJH162" s="190"/>
      <c r="JJI162" s="190"/>
      <c r="JJJ162" s="190"/>
      <c r="JJK162" s="190"/>
      <c r="JJL162" s="190"/>
      <c r="JJM162" s="190"/>
      <c r="JJN162" s="190"/>
      <c r="JJO162" s="190"/>
      <c r="JJP162" s="190"/>
      <c r="JJQ162" s="190"/>
      <c r="JJR162" s="190"/>
      <c r="JJS162" s="190"/>
      <c r="JJT162" s="190"/>
      <c r="JJU162" s="190"/>
      <c r="JJV162" s="190"/>
      <c r="JJW162" s="190"/>
      <c r="JJX162" s="190"/>
      <c r="JJY162" s="190"/>
      <c r="JJZ162" s="190"/>
      <c r="JKA162" s="190"/>
      <c r="JKB162" s="190"/>
      <c r="JKC162" s="190"/>
      <c r="JKD162" s="190"/>
      <c r="JKE162" s="190"/>
      <c r="JKF162" s="190"/>
      <c r="JKG162" s="190"/>
      <c r="JKH162" s="190"/>
      <c r="JKI162" s="190"/>
      <c r="JKJ162" s="190"/>
      <c r="JKK162" s="190"/>
      <c r="JKL162" s="190"/>
      <c r="JKM162" s="190"/>
      <c r="JKN162" s="190"/>
      <c r="JKO162" s="190"/>
      <c r="JKP162" s="190"/>
      <c r="JKQ162" s="190"/>
      <c r="JKR162" s="190"/>
      <c r="JKS162" s="190"/>
      <c r="JKT162" s="190"/>
      <c r="JKU162" s="190"/>
      <c r="JKV162" s="190"/>
      <c r="JKW162" s="190"/>
      <c r="JKX162" s="190"/>
      <c r="JKY162" s="190"/>
      <c r="JKZ162" s="190"/>
      <c r="JLA162" s="190"/>
      <c r="JLB162" s="190"/>
      <c r="JLC162" s="190"/>
      <c r="JLD162" s="190"/>
      <c r="JLE162" s="190"/>
      <c r="JLF162" s="190"/>
      <c r="JLG162" s="190"/>
      <c r="JLH162" s="190"/>
      <c r="JLI162" s="190"/>
      <c r="JLJ162" s="190"/>
      <c r="JLK162" s="190"/>
      <c r="JLL162" s="190"/>
      <c r="JLM162" s="190"/>
      <c r="JLN162" s="190"/>
      <c r="JLO162" s="190"/>
      <c r="JLP162" s="190"/>
      <c r="JLQ162" s="190"/>
      <c r="JLR162" s="190"/>
      <c r="JLS162" s="190"/>
      <c r="JLT162" s="190"/>
      <c r="JLU162" s="190"/>
      <c r="JLV162" s="190"/>
      <c r="JLW162" s="190"/>
      <c r="JLX162" s="190"/>
      <c r="JLY162" s="190"/>
      <c r="JLZ162" s="190"/>
      <c r="JMA162" s="190"/>
      <c r="JMB162" s="190"/>
      <c r="JMC162" s="190"/>
      <c r="JMD162" s="190"/>
      <c r="JME162" s="190"/>
      <c r="JMF162" s="190"/>
      <c r="JMG162" s="190"/>
      <c r="JMH162" s="190"/>
      <c r="JMI162" s="190"/>
      <c r="JMJ162" s="190"/>
      <c r="JMK162" s="190"/>
      <c r="JML162" s="190"/>
      <c r="JMM162" s="190"/>
      <c r="JMN162" s="190"/>
      <c r="JMO162" s="190"/>
      <c r="JMP162" s="190"/>
      <c r="JMQ162" s="190"/>
      <c r="JMR162" s="190"/>
      <c r="JMS162" s="190"/>
      <c r="JMT162" s="190"/>
      <c r="JMU162" s="190"/>
      <c r="JMV162" s="190"/>
      <c r="JMW162" s="190"/>
      <c r="JMX162" s="190"/>
      <c r="JMY162" s="190"/>
      <c r="JMZ162" s="190"/>
      <c r="JNA162" s="190"/>
      <c r="JNB162" s="190"/>
      <c r="JNC162" s="190"/>
      <c r="JND162" s="190"/>
      <c r="JNE162" s="190"/>
      <c r="JNF162" s="190"/>
      <c r="JNG162" s="190"/>
      <c r="JNH162" s="190"/>
      <c r="JNI162" s="190"/>
      <c r="JNJ162" s="190"/>
      <c r="JNK162" s="190"/>
      <c r="JNL162" s="190"/>
      <c r="JNM162" s="190"/>
      <c r="JNN162" s="190"/>
      <c r="JNO162" s="190"/>
      <c r="JNP162" s="190"/>
      <c r="JNQ162" s="190"/>
      <c r="JNR162" s="190"/>
      <c r="JNS162" s="190"/>
      <c r="JNT162" s="190"/>
      <c r="JNU162" s="190"/>
      <c r="JNV162" s="190"/>
      <c r="JNW162" s="190"/>
      <c r="JNX162" s="190"/>
      <c r="JNY162" s="190"/>
      <c r="JNZ162" s="190"/>
      <c r="JOA162" s="190"/>
      <c r="JOB162" s="190"/>
      <c r="JOC162" s="190"/>
      <c r="JOD162" s="190"/>
      <c r="JOE162" s="190"/>
      <c r="JOF162" s="190"/>
      <c r="JOG162" s="190"/>
      <c r="JOH162" s="190"/>
      <c r="JOI162" s="190"/>
      <c r="JOJ162" s="190"/>
      <c r="JOK162" s="190"/>
      <c r="JOL162" s="190"/>
      <c r="JOM162" s="190"/>
      <c r="JON162" s="190"/>
      <c r="JOO162" s="190"/>
      <c r="JOP162" s="190"/>
      <c r="JOQ162" s="190"/>
      <c r="JOR162" s="190"/>
      <c r="JOS162" s="190"/>
      <c r="JOT162" s="190"/>
      <c r="JOU162" s="190"/>
      <c r="JOV162" s="190"/>
      <c r="JOW162" s="190"/>
      <c r="JOX162" s="190"/>
      <c r="JOY162" s="190"/>
      <c r="JOZ162" s="190"/>
      <c r="JPA162" s="190"/>
      <c r="JPB162" s="190"/>
      <c r="JPC162" s="190"/>
      <c r="JPD162" s="190"/>
      <c r="JPE162" s="190"/>
      <c r="JPF162" s="190"/>
      <c r="JPG162" s="190"/>
      <c r="JPH162" s="190"/>
      <c r="JPI162" s="190"/>
      <c r="JPJ162" s="190"/>
      <c r="JPK162" s="190"/>
      <c r="JPL162" s="190"/>
      <c r="JPM162" s="190"/>
      <c r="JPN162" s="190"/>
      <c r="JPO162" s="190"/>
      <c r="JPP162" s="190"/>
      <c r="JPQ162" s="190"/>
      <c r="JPR162" s="190"/>
      <c r="JPS162" s="190"/>
      <c r="JPT162" s="190"/>
      <c r="JPU162" s="190"/>
      <c r="JPV162" s="190"/>
      <c r="JPW162" s="190"/>
      <c r="JPX162" s="190"/>
      <c r="JPY162" s="190"/>
      <c r="JPZ162" s="190"/>
      <c r="JQA162" s="190"/>
      <c r="JQB162" s="190"/>
      <c r="JQC162" s="190"/>
      <c r="JQD162" s="190"/>
      <c r="JQE162" s="190"/>
      <c r="JQF162" s="190"/>
      <c r="JQG162" s="190"/>
      <c r="JQH162" s="190"/>
      <c r="JQI162" s="190"/>
      <c r="JQJ162" s="190"/>
      <c r="JQK162" s="190"/>
      <c r="JQL162" s="190"/>
      <c r="JQM162" s="190"/>
      <c r="JQN162" s="190"/>
      <c r="JQO162" s="190"/>
      <c r="JQP162" s="190"/>
      <c r="JQQ162" s="190"/>
      <c r="JQR162" s="190"/>
      <c r="JQS162" s="190"/>
      <c r="JQT162" s="190"/>
      <c r="JQU162" s="190"/>
      <c r="JQV162" s="190"/>
      <c r="JQW162" s="190"/>
      <c r="JQX162" s="190"/>
      <c r="JQY162" s="190"/>
      <c r="JQZ162" s="190"/>
      <c r="JRA162" s="190"/>
      <c r="JRB162" s="190"/>
      <c r="JRC162" s="190"/>
      <c r="JRD162" s="190"/>
      <c r="JRE162" s="190"/>
      <c r="JRF162" s="190"/>
      <c r="JRG162" s="190"/>
      <c r="JRH162" s="190"/>
      <c r="JRI162" s="190"/>
      <c r="JRJ162" s="190"/>
      <c r="JRK162" s="190"/>
      <c r="JRL162" s="190"/>
      <c r="JRM162" s="190"/>
      <c r="JRN162" s="190"/>
      <c r="JRO162" s="190"/>
      <c r="JRP162" s="190"/>
      <c r="JRQ162" s="190"/>
      <c r="JRR162" s="190"/>
      <c r="JRS162" s="190"/>
      <c r="JRT162" s="190"/>
      <c r="JRU162" s="190"/>
      <c r="JRV162" s="190"/>
      <c r="JRW162" s="190"/>
      <c r="JRX162" s="190"/>
      <c r="JRY162" s="190"/>
      <c r="JRZ162" s="190"/>
      <c r="JSA162" s="190"/>
      <c r="JSB162" s="190"/>
      <c r="JSC162" s="190"/>
      <c r="JSD162" s="190"/>
      <c r="JSE162" s="190"/>
      <c r="JSF162" s="190"/>
      <c r="JSG162" s="190"/>
      <c r="JSH162" s="190"/>
      <c r="JSI162" s="190"/>
      <c r="JSJ162" s="190"/>
      <c r="JSK162" s="190"/>
      <c r="JSL162" s="190"/>
      <c r="JSM162" s="190"/>
      <c r="JSN162" s="190"/>
      <c r="JSO162" s="190"/>
      <c r="JSP162" s="190"/>
      <c r="JSQ162" s="190"/>
      <c r="JSR162" s="190"/>
      <c r="JSS162" s="190"/>
      <c r="JST162" s="190"/>
      <c r="JSU162" s="190"/>
      <c r="JSV162" s="190"/>
      <c r="JSW162" s="190"/>
      <c r="JSX162" s="190"/>
      <c r="JSY162" s="190"/>
      <c r="JSZ162" s="190"/>
      <c r="JTA162" s="190"/>
      <c r="JTB162" s="190"/>
      <c r="JTC162" s="190"/>
      <c r="JTD162" s="190"/>
      <c r="JTE162" s="190"/>
      <c r="JTF162" s="190"/>
      <c r="JTG162" s="190"/>
      <c r="JTH162" s="190"/>
      <c r="JTI162" s="190"/>
      <c r="JTJ162" s="190"/>
      <c r="JTK162" s="190"/>
      <c r="JTL162" s="190"/>
      <c r="JTM162" s="190"/>
      <c r="JTN162" s="190"/>
      <c r="JTO162" s="190"/>
      <c r="JTP162" s="190"/>
      <c r="JTQ162" s="190"/>
      <c r="JTR162" s="190"/>
      <c r="JTS162" s="190"/>
      <c r="JTT162" s="190"/>
      <c r="JTU162" s="190"/>
      <c r="JTV162" s="190"/>
      <c r="JTW162" s="190"/>
      <c r="JTX162" s="190"/>
      <c r="JTY162" s="190"/>
      <c r="JTZ162" s="190"/>
      <c r="JUA162" s="190"/>
      <c r="JUB162" s="190"/>
      <c r="JUC162" s="190"/>
      <c r="JUD162" s="190"/>
      <c r="JUE162" s="190"/>
      <c r="JUF162" s="190"/>
      <c r="JUG162" s="190"/>
      <c r="JUH162" s="190"/>
      <c r="JUI162" s="190"/>
      <c r="JUJ162" s="190"/>
      <c r="JUK162" s="190"/>
      <c r="JUL162" s="190"/>
      <c r="JUM162" s="190"/>
      <c r="JUN162" s="190"/>
      <c r="JUO162" s="190"/>
      <c r="JUP162" s="190"/>
      <c r="JUQ162" s="190"/>
      <c r="JUR162" s="190"/>
      <c r="JUS162" s="190"/>
      <c r="JUT162" s="190"/>
      <c r="JUU162" s="190"/>
      <c r="JUV162" s="190"/>
      <c r="JUW162" s="190"/>
      <c r="JUX162" s="190"/>
      <c r="JUY162" s="190"/>
      <c r="JUZ162" s="190"/>
      <c r="JVA162" s="190"/>
      <c r="JVB162" s="190"/>
      <c r="JVC162" s="190"/>
      <c r="JVD162" s="190"/>
      <c r="JVE162" s="190"/>
      <c r="JVF162" s="190"/>
      <c r="JVG162" s="190"/>
      <c r="JVH162" s="190"/>
      <c r="JVI162" s="190"/>
      <c r="JVJ162" s="190"/>
      <c r="JVK162" s="190"/>
      <c r="JVL162" s="190"/>
      <c r="JVM162" s="190"/>
      <c r="JVN162" s="190"/>
      <c r="JVO162" s="190"/>
      <c r="JVP162" s="190"/>
      <c r="JVQ162" s="190"/>
      <c r="JVR162" s="190"/>
      <c r="JVS162" s="190"/>
      <c r="JVT162" s="190"/>
      <c r="JVU162" s="190"/>
      <c r="JVV162" s="190"/>
      <c r="JVW162" s="190"/>
      <c r="JVX162" s="190"/>
      <c r="JVY162" s="190"/>
      <c r="JVZ162" s="190"/>
      <c r="JWA162" s="190"/>
      <c r="JWB162" s="190"/>
      <c r="JWC162" s="190"/>
      <c r="JWD162" s="190"/>
      <c r="JWE162" s="190"/>
      <c r="JWF162" s="190"/>
      <c r="JWG162" s="190"/>
      <c r="JWH162" s="190"/>
      <c r="JWI162" s="190"/>
      <c r="JWJ162" s="190"/>
      <c r="JWK162" s="190"/>
      <c r="JWL162" s="190"/>
      <c r="JWM162" s="190"/>
      <c r="JWN162" s="190"/>
      <c r="JWO162" s="190"/>
      <c r="JWP162" s="190"/>
      <c r="JWQ162" s="190"/>
      <c r="JWR162" s="190"/>
      <c r="JWS162" s="190"/>
      <c r="JWT162" s="190"/>
      <c r="JWU162" s="190"/>
      <c r="JWV162" s="190"/>
      <c r="JWW162" s="190"/>
      <c r="JWX162" s="190"/>
      <c r="JWY162" s="190"/>
      <c r="JWZ162" s="190"/>
      <c r="JXA162" s="190"/>
      <c r="JXB162" s="190"/>
      <c r="JXC162" s="190"/>
      <c r="JXD162" s="190"/>
      <c r="JXE162" s="190"/>
      <c r="JXF162" s="190"/>
      <c r="JXG162" s="190"/>
      <c r="JXH162" s="190"/>
      <c r="JXI162" s="190"/>
      <c r="JXJ162" s="190"/>
      <c r="JXK162" s="190"/>
      <c r="JXL162" s="190"/>
      <c r="JXM162" s="190"/>
      <c r="JXN162" s="190"/>
      <c r="JXO162" s="190"/>
      <c r="JXP162" s="190"/>
      <c r="JXQ162" s="190"/>
      <c r="JXR162" s="190"/>
      <c r="JXS162" s="190"/>
      <c r="JXT162" s="190"/>
      <c r="JXU162" s="190"/>
      <c r="JXV162" s="190"/>
      <c r="JXW162" s="190"/>
      <c r="JXX162" s="190"/>
      <c r="JXY162" s="190"/>
      <c r="JXZ162" s="190"/>
      <c r="JYA162" s="190"/>
      <c r="JYB162" s="190"/>
      <c r="JYC162" s="190"/>
      <c r="JYD162" s="190"/>
      <c r="JYE162" s="190"/>
      <c r="JYF162" s="190"/>
      <c r="JYG162" s="190"/>
      <c r="JYH162" s="190"/>
      <c r="JYI162" s="190"/>
      <c r="JYJ162" s="190"/>
      <c r="JYK162" s="190"/>
      <c r="JYL162" s="190"/>
      <c r="JYM162" s="190"/>
      <c r="JYN162" s="190"/>
      <c r="JYO162" s="190"/>
      <c r="JYP162" s="190"/>
      <c r="JYQ162" s="190"/>
      <c r="JYR162" s="190"/>
      <c r="JYS162" s="190"/>
      <c r="JYT162" s="190"/>
      <c r="JYU162" s="190"/>
      <c r="JYV162" s="190"/>
      <c r="JYW162" s="190"/>
      <c r="JYX162" s="190"/>
      <c r="JYY162" s="190"/>
      <c r="JYZ162" s="190"/>
      <c r="JZA162" s="190"/>
      <c r="JZB162" s="190"/>
      <c r="JZC162" s="190"/>
      <c r="JZD162" s="190"/>
      <c r="JZE162" s="190"/>
      <c r="JZF162" s="190"/>
      <c r="JZG162" s="190"/>
      <c r="JZH162" s="190"/>
      <c r="JZI162" s="190"/>
      <c r="JZJ162" s="190"/>
      <c r="JZK162" s="190"/>
      <c r="JZL162" s="190"/>
      <c r="JZM162" s="190"/>
      <c r="JZN162" s="190"/>
      <c r="JZO162" s="190"/>
      <c r="JZP162" s="190"/>
      <c r="JZQ162" s="190"/>
      <c r="JZR162" s="190"/>
      <c r="JZS162" s="190"/>
      <c r="JZT162" s="190"/>
      <c r="JZU162" s="190"/>
      <c r="JZV162" s="190"/>
      <c r="JZW162" s="190"/>
      <c r="JZX162" s="190"/>
      <c r="JZY162" s="190"/>
      <c r="JZZ162" s="190"/>
      <c r="KAA162" s="190"/>
      <c r="KAB162" s="190"/>
      <c r="KAC162" s="190"/>
      <c r="KAD162" s="190"/>
      <c r="KAE162" s="190"/>
      <c r="KAF162" s="190"/>
      <c r="KAG162" s="190"/>
      <c r="KAH162" s="190"/>
      <c r="KAI162" s="190"/>
      <c r="KAJ162" s="190"/>
      <c r="KAK162" s="190"/>
      <c r="KAL162" s="190"/>
      <c r="KAM162" s="190"/>
      <c r="KAN162" s="190"/>
      <c r="KAO162" s="190"/>
      <c r="KAP162" s="190"/>
      <c r="KAQ162" s="190"/>
      <c r="KAR162" s="190"/>
      <c r="KAS162" s="190"/>
      <c r="KAT162" s="190"/>
      <c r="KAU162" s="190"/>
      <c r="KAV162" s="190"/>
      <c r="KAW162" s="190"/>
      <c r="KAX162" s="190"/>
      <c r="KAY162" s="190"/>
      <c r="KAZ162" s="190"/>
      <c r="KBA162" s="190"/>
      <c r="KBB162" s="190"/>
      <c r="KBC162" s="190"/>
      <c r="KBD162" s="190"/>
      <c r="KBE162" s="190"/>
      <c r="KBF162" s="190"/>
      <c r="KBG162" s="190"/>
      <c r="KBH162" s="190"/>
      <c r="KBI162" s="190"/>
      <c r="KBJ162" s="190"/>
      <c r="KBK162" s="190"/>
      <c r="KBL162" s="190"/>
      <c r="KBM162" s="190"/>
      <c r="KBN162" s="190"/>
      <c r="KBO162" s="190"/>
      <c r="KBP162" s="190"/>
      <c r="KBQ162" s="190"/>
      <c r="KBR162" s="190"/>
      <c r="KBS162" s="190"/>
      <c r="KBT162" s="190"/>
      <c r="KBU162" s="190"/>
      <c r="KBV162" s="190"/>
      <c r="KBW162" s="190"/>
      <c r="KBX162" s="190"/>
      <c r="KBY162" s="190"/>
      <c r="KBZ162" s="190"/>
      <c r="KCA162" s="190"/>
      <c r="KCB162" s="190"/>
      <c r="KCC162" s="190"/>
      <c r="KCD162" s="190"/>
      <c r="KCE162" s="190"/>
      <c r="KCF162" s="190"/>
      <c r="KCG162" s="190"/>
      <c r="KCH162" s="190"/>
      <c r="KCI162" s="190"/>
      <c r="KCJ162" s="190"/>
      <c r="KCK162" s="190"/>
      <c r="KCL162" s="190"/>
      <c r="KCM162" s="190"/>
      <c r="KCN162" s="190"/>
      <c r="KCO162" s="190"/>
      <c r="KCP162" s="190"/>
      <c r="KCQ162" s="190"/>
      <c r="KCR162" s="190"/>
      <c r="KCS162" s="190"/>
      <c r="KCT162" s="190"/>
      <c r="KCU162" s="190"/>
      <c r="KCV162" s="190"/>
      <c r="KCW162" s="190"/>
      <c r="KCX162" s="190"/>
      <c r="KCY162" s="190"/>
      <c r="KCZ162" s="190"/>
      <c r="KDA162" s="190"/>
      <c r="KDB162" s="190"/>
      <c r="KDC162" s="190"/>
      <c r="KDD162" s="190"/>
      <c r="KDE162" s="190"/>
      <c r="KDF162" s="190"/>
      <c r="KDG162" s="190"/>
      <c r="KDH162" s="190"/>
      <c r="KDI162" s="190"/>
      <c r="KDJ162" s="190"/>
      <c r="KDK162" s="190"/>
      <c r="KDL162" s="190"/>
      <c r="KDM162" s="190"/>
      <c r="KDN162" s="190"/>
      <c r="KDO162" s="190"/>
      <c r="KDP162" s="190"/>
      <c r="KDQ162" s="190"/>
      <c r="KDR162" s="190"/>
      <c r="KDS162" s="190"/>
      <c r="KDT162" s="190"/>
      <c r="KDU162" s="190"/>
      <c r="KDV162" s="190"/>
      <c r="KDW162" s="190"/>
      <c r="KDX162" s="190"/>
      <c r="KDY162" s="190"/>
      <c r="KDZ162" s="190"/>
      <c r="KEA162" s="190"/>
      <c r="KEB162" s="190"/>
      <c r="KEC162" s="190"/>
      <c r="KED162" s="190"/>
      <c r="KEE162" s="190"/>
      <c r="KEF162" s="190"/>
      <c r="KEG162" s="190"/>
      <c r="KEH162" s="190"/>
      <c r="KEI162" s="190"/>
      <c r="KEJ162" s="190"/>
      <c r="KEK162" s="190"/>
      <c r="KEL162" s="190"/>
      <c r="KEM162" s="190"/>
      <c r="KEN162" s="190"/>
      <c r="KEO162" s="190"/>
      <c r="KEP162" s="190"/>
      <c r="KEQ162" s="190"/>
      <c r="KER162" s="190"/>
      <c r="KES162" s="190"/>
      <c r="KET162" s="190"/>
      <c r="KEU162" s="190"/>
      <c r="KEV162" s="190"/>
      <c r="KEW162" s="190"/>
      <c r="KEX162" s="190"/>
      <c r="KEY162" s="190"/>
      <c r="KEZ162" s="190"/>
      <c r="KFA162" s="190"/>
      <c r="KFB162" s="190"/>
      <c r="KFC162" s="190"/>
      <c r="KFD162" s="190"/>
      <c r="KFE162" s="190"/>
      <c r="KFF162" s="190"/>
      <c r="KFG162" s="190"/>
      <c r="KFH162" s="190"/>
      <c r="KFI162" s="190"/>
      <c r="KFJ162" s="190"/>
      <c r="KFK162" s="190"/>
      <c r="KFL162" s="190"/>
      <c r="KFM162" s="190"/>
      <c r="KFN162" s="190"/>
      <c r="KFO162" s="190"/>
      <c r="KFP162" s="190"/>
      <c r="KFQ162" s="190"/>
      <c r="KFR162" s="190"/>
      <c r="KFS162" s="190"/>
      <c r="KFT162" s="190"/>
      <c r="KFU162" s="190"/>
      <c r="KFV162" s="190"/>
      <c r="KFW162" s="190"/>
      <c r="KFX162" s="190"/>
      <c r="KFY162" s="190"/>
      <c r="KFZ162" s="190"/>
      <c r="KGA162" s="190"/>
      <c r="KGB162" s="190"/>
      <c r="KGC162" s="190"/>
      <c r="KGD162" s="190"/>
      <c r="KGE162" s="190"/>
      <c r="KGF162" s="190"/>
      <c r="KGG162" s="190"/>
      <c r="KGH162" s="190"/>
      <c r="KGI162" s="190"/>
      <c r="KGJ162" s="190"/>
      <c r="KGK162" s="190"/>
      <c r="KGL162" s="190"/>
      <c r="KGM162" s="190"/>
      <c r="KGN162" s="190"/>
      <c r="KGO162" s="190"/>
      <c r="KGP162" s="190"/>
      <c r="KGQ162" s="190"/>
      <c r="KGR162" s="190"/>
      <c r="KGS162" s="190"/>
      <c r="KGT162" s="190"/>
      <c r="KGU162" s="190"/>
      <c r="KGV162" s="190"/>
      <c r="KGW162" s="190"/>
      <c r="KGX162" s="190"/>
      <c r="KGY162" s="190"/>
      <c r="KGZ162" s="190"/>
      <c r="KHA162" s="190"/>
      <c r="KHB162" s="190"/>
      <c r="KHC162" s="190"/>
      <c r="KHD162" s="190"/>
      <c r="KHE162" s="190"/>
      <c r="KHF162" s="190"/>
      <c r="KHG162" s="190"/>
      <c r="KHH162" s="190"/>
      <c r="KHI162" s="190"/>
      <c r="KHJ162" s="190"/>
      <c r="KHK162" s="190"/>
      <c r="KHL162" s="190"/>
      <c r="KHM162" s="190"/>
      <c r="KHN162" s="190"/>
      <c r="KHO162" s="190"/>
      <c r="KHP162" s="190"/>
      <c r="KHQ162" s="190"/>
      <c r="KHR162" s="190"/>
      <c r="KHS162" s="190"/>
      <c r="KHT162" s="190"/>
      <c r="KHU162" s="190"/>
      <c r="KHV162" s="190"/>
      <c r="KHW162" s="190"/>
      <c r="KHX162" s="190"/>
      <c r="KHY162" s="190"/>
      <c r="KHZ162" s="190"/>
      <c r="KIA162" s="190"/>
      <c r="KIB162" s="190"/>
      <c r="KIC162" s="190"/>
      <c r="KID162" s="190"/>
      <c r="KIE162" s="190"/>
      <c r="KIF162" s="190"/>
      <c r="KIG162" s="190"/>
      <c r="KIH162" s="190"/>
      <c r="KII162" s="190"/>
      <c r="KIJ162" s="190"/>
      <c r="KIK162" s="190"/>
      <c r="KIL162" s="190"/>
      <c r="KIM162" s="190"/>
      <c r="KIN162" s="190"/>
      <c r="KIO162" s="190"/>
      <c r="KIP162" s="190"/>
      <c r="KIQ162" s="190"/>
      <c r="KIR162" s="190"/>
      <c r="KIS162" s="190"/>
      <c r="KIT162" s="190"/>
      <c r="KIU162" s="190"/>
      <c r="KIV162" s="190"/>
      <c r="KIW162" s="190"/>
      <c r="KIX162" s="190"/>
      <c r="KIY162" s="190"/>
      <c r="KIZ162" s="190"/>
      <c r="KJA162" s="190"/>
      <c r="KJB162" s="190"/>
      <c r="KJC162" s="190"/>
      <c r="KJD162" s="190"/>
      <c r="KJE162" s="190"/>
      <c r="KJF162" s="190"/>
      <c r="KJG162" s="190"/>
      <c r="KJH162" s="190"/>
      <c r="KJI162" s="190"/>
      <c r="KJJ162" s="190"/>
      <c r="KJK162" s="190"/>
      <c r="KJL162" s="190"/>
      <c r="KJM162" s="190"/>
      <c r="KJN162" s="190"/>
      <c r="KJO162" s="190"/>
      <c r="KJP162" s="190"/>
      <c r="KJQ162" s="190"/>
      <c r="KJR162" s="190"/>
      <c r="KJS162" s="190"/>
      <c r="KJT162" s="190"/>
      <c r="KJU162" s="190"/>
      <c r="KJV162" s="190"/>
      <c r="KJW162" s="190"/>
      <c r="KJX162" s="190"/>
      <c r="KJY162" s="190"/>
      <c r="KJZ162" s="190"/>
      <c r="KKA162" s="190"/>
      <c r="KKB162" s="190"/>
      <c r="KKC162" s="190"/>
      <c r="KKD162" s="190"/>
      <c r="KKE162" s="190"/>
      <c r="KKF162" s="190"/>
      <c r="KKG162" s="190"/>
      <c r="KKH162" s="190"/>
      <c r="KKI162" s="190"/>
      <c r="KKJ162" s="190"/>
      <c r="KKK162" s="190"/>
      <c r="KKL162" s="190"/>
      <c r="KKM162" s="190"/>
      <c r="KKN162" s="190"/>
      <c r="KKO162" s="190"/>
      <c r="KKP162" s="190"/>
      <c r="KKQ162" s="190"/>
      <c r="KKR162" s="190"/>
      <c r="KKS162" s="190"/>
      <c r="KKT162" s="190"/>
      <c r="KKU162" s="190"/>
      <c r="KKV162" s="190"/>
      <c r="KKW162" s="190"/>
      <c r="KKX162" s="190"/>
      <c r="KKY162" s="190"/>
      <c r="KKZ162" s="190"/>
      <c r="KLA162" s="190"/>
      <c r="KLB162" s="190"/>
      <c r="KLC162" s="190"/>
      <c r="KLD162" s="190"/>
      <c r="KLE162" s="190"/>
      <c r="KLF162" s="190"/>
      <c r="KLG162" s="190"/>
      <c r="KLH162" s="190"/>
      <c r="KLI162" s="190"/>
      <c r="KLJ162" s="190"/>
      <c r="KLK162" s="190"/>
      <c r="KLL162" s="190"/>
      <c r="KLM162" s="190"/>
      <c r="KLN162" s="190"/>
      <c r="KLO162" s="190"/>
      <c r="KLP162" s="190"/>
      <c r="KLQ162" s="190"/>
      <c r="KLR162" s="190"/>
      <c r="KLS162" s="190"/>
      <c r="KLT162" s="190"/>
      <c r="KLU162" s="190"/>
      <c r="KLV162" s="190"/>
      <c r="KLW162" s="190"/>
      <c r="KLX162" s="190"/>
      <c r="KLY162" s="190"/>
      <c r="KLZ162" s="190"/>
      <c r="KMA162" s="190"/>
      <c r="KMB162" s="190"/>
      <c r="KMC162" s="190"/>
      <c r="KMD162" s="190"/>
      <c r="KME162" s="190"/>
      <c r="KMF162" s="190"/>
      <c r="KMG162" s="190"/>
      <c r="KMH162" s="190"/>
      <c r="KMI162" s="190"/>
      <c r="KMJ162" s="190"/>
      <c r="KMK162" s="190"/>
      <c r="KML162" s="190"/>
      <c r="KMM162" s="190"/>
      <c r="KMN162" s="190"/>
      <c r="KMO162" s="190"/>
      <c r="KMP162" s="190"/>
      <c r="KMQ162" s="190"/>
      <c r="KMR162" s="190"/>
      <c r="KMS162" s="190"/>
      <c r="KMT162" s="190"/>
      <c r="KMU162" s="190"/>
      <c r="KMV162" s="190"/>
      <c r="KMW162" s="190"/>
      <c r="KMX162" s="190"/>
      <c r="KMY162" s="190"/>
      <c r="KMZ162" s="190"/>
      <c r="KNA162" s="190"/>
      <c r="KNB162" s="190"/>
      <c r="KNC162" s="190"/>
      <c r="KND162" s="190"/>
      <c r="KNE162" s="190"/>
      <c r="KNF162" s="190"/>
      <c r="KNG162" s="190"/>
      <c r="KNH162" s="190"/>
      <c r="KNI162" s="190"/>
      <c r="KNJ162" s="190"/>
      <c r="KNK162" s="190"/>
      <c r="KNL162" s="190"/>
      <c r="KNM162" s="190"/>
      <c r="KNN162" s="190"/>
      <c r="KNO162" s="190"/>
      <c r="KNP162" s="190"/>
      <c r="KNQ162" s="190"/>
      <c r="KNR162" s="190"/>
      <c r="KNS162" s="190"/>
      <c r="KNT162" s="190"/>
      <c r="KNU162" s="190"/>
      <c r="KNV162" s="190"/>
      <c r="KNW162" s="190"/>
      <c r="KNX162" s="190"/>
      <c r="KNY162" s="190"/>
      <c r="KNZ162" s="190"/>
      <c r="KOA162" s="190"/>
      <c r="KOB162" s="190"/>
      <c r="KOC162" s="190"/>
      <c r="KOD162" s="190"/>
      <c r="KOE162" s="190"/>
      <c r="KOF162" s="190"/>
      <c r="KOG162" s="190"/>
      <c r="KOH162" s="190"/>
      <c r="KOI162" s="190"/>
      <c r="KOJ162" s="190"/>
      <c r="KOK162" s="190"/>
      <c r="KOL162" s="190"/>
      <c r="KOM162" s="190"/>
      <c r="KON162" s="190"/>
      <c r="KOO162" s="190"/>
      <c r="KOP162" s="190"/>
      <c r="KOQ162" s="190"/>
      <c r="KOR162" s="190"/>
      <c r="KOS162" s="190"/>
      <c r="KOT162" s="190"/>
      <c r="KOU162" s="190"/>
      <c r="KOV162" s="190"/>
      <c r="KOW162" s="190"/>
      <c r="KOX162" s="190"/>
      <c r="KOY162" s="190"/>
      <c r="KOZ162" s="190"/>
      <c r="KPA162" s="190"/>
      <c r="KPB162" s="190"/>
      <c r="KPC162" s="190"/>
      <c r="KPD162" s="190"/>
      <c r="KPE162" s="190"/>
      <c r="KPF162" s="190"/>
      <c r="KPG162" s="190"/>
      <c r="KPH162" s="190"/>
      <c r="KPI162" s="190"/>
      <c r="KPJ162" s="190"/>
      <c r="KPK162" s="190"/>
      <c r="KPL162" s="190"/>
      <c r="KPM162" s="190"/>
      <c r="KPN162" s="190"/>
      <c r="KPO162" s="190"/>
      <c r="KPP162" s="190"/>
      <c r="KPQ162" s="190"/>
      <c r="KPR162" s="190"/>
      <c r="KPS162" s="190"/>
      <c r="KPT162" s="190"/>
      <c r="KPU162" s="190"/>
      <c r="KPV162" s="190"/>
      <c r="KPW162" s="190"/>
      <c r="KPX162" s="190"/>
      <c r="KPY162" s="190"/>
      <c r="KPZ162" s="190"/>
      <c r="KQA162" s="190"/>
      <c r="KQB162" s="190"/>
      <c r="KQC162" s="190"/>
      <c r="KQD162" s="190"/>
      <c r="KQE162" s="190"/>
      <c r="KQF162" s="190"/>
      <c r="KQG162" s="190"/>
      <c r="KQH162" s="190"/>
      <c r="KQI162" s="190"/>
      <c r="KQJ162" s="190"/>
      <c r="KQK162" s="190"/>
      <c r="KQL162" s="190"/>
      <c r="KQM162" s="190"/>
      <c r="KQN162" s="190"/>
      <c r="KQO162" s="190"/>
      <c r="KQP162" s="190"/>
      <c r="KQQ162" s="190"/>
      <c r="KQR162" s="190"/>
      <c r="KQS162" s="190"/>
      <c r="KQT162" s="190"/>
      <c r="KQU162" s="190"/>
      <c r="KQV162" s="190"/>
      <c r="KQW162" s="190"/>
      <c r="KQX162" s="190"/>
      <c r="KQY162" s="190"/>
      <c r="KQZ162" s="190"/>
      <c r="KRA162" s="190"/>
      <c r="KRB162" s="190"/>
      <c r="KRC162" s="190"/>
      <c r="KRD162" s="190"/>
      <c r="KRE162" s="190"/>
      <c r="KRF162" s="190"/>
      <c r="KRG162" s="190"/>
      <c r="KRH162" s="190"/>
      <c r="KRI162" s="190"/>
      <c r="KRJ162" s="190"/>
      <c r="KRK162" s="190"/>
      <c r="KRL162" s="190"/>
      <c r="KRM162" s="190"/>
      <c r="KRN162" s="190"/>
      <c r="KRO162" s="190"/>
      <c r="KRP162" s="190"/>
      <c r="KRQ162" s="190"/>
      <c r="KRR162" s="190"/>
      <c r="KRS162" s="190"/>
      <c r="KRT162" s="190"/>
      <c r="KRU162" s="190"/>
      <c r="KRV162" s="190"/>
      <c r="KRW162" s="190"/>
      <c r="KRX162" s="190"/>
      <c r="KRY162" s="190"/>
      <c r="KRZ162" s="190"/>
      <c r="KSA162" s="190"/>
      <c r="KSB162" s="190"/>
      <c r="KSC162" s="190"/>
      <c r="KSD162" s="190"/>
      <c r="KSE162" s="190"/>
      <c r="KSF162" s="190"/>
      <c r="KSG162" s="190"/>
      <c r="KSH162" s="190"/>
      <c r="KSI162" s="190"/>
      <c r="KSJ162" s="190"/>
      <c r="KSK162" s="190"/>
      <c r="KSL162" s="190"/>
      <c r="KSM162" s="190"/>
      <c r="KSN162" s="190"/>
      <c r="KSO162" s="190"/>
      <c r="KSP162" s="190"/>
      <c r="KSQ162" s="190"/>
      <c r="KSR162" s="190"/>
      <c r="KSS162" s="190"/>
      <c r="KST162" s="190"/>
      <c r="KSU162" s="190"/>
      <c r="KSV162" s="190"/>
      <c r="KSW162" s="190"/>
      <c r="KSX162" s="190"/>
      <c r="KSY162" s="190"/>
      <c r="KSZ162" s="190"/>
      <c r="KTA162" s="190"/>
      <c r="KTB162" s="190"/>
      <c r="KTC162" s="190"/>
      <c r="KTD162" s="190"/>
      <c r="KTE162" s="190"/>
      <c r="KTF162" s="190"/>
      <c r="KTG162" s="190"/>
      <c r="KTH162" s="190"/>
      <c r="KTI162" s="190"/>
      <c r="KTJ162" s="190"/>
      <c r="KTK162" s="190"/>
      <c r="KTL162" s="190"/>
      <c r="KTM162" s="190"/>
      <c r="KTN162" s="190"/>
      <c r="KTO162" s="190"/>
      <c r="KTP162" s="190"/>
      <c r="KTQ162" s="190"/>
      <c r="KTR162" s="190"/>
      <c r="KTS162" s="190"/>
      <c r="KTT162" s="190"/>
      <c r="KTU162" s="190"/>
      <c r="KTV162" s="190"/>
      <c r="KTW162" s="190"/>
      <c r="KTX162" s="190"/>
      <c r="KTY162" s="190"/>
      <c r="KTZ162" s="190"/>
      <c r="KUA162" s="190"/>
      <c r="KUB162" s="190"/>
      <c r="KUC162" s="190"/>
      <c r="KUD162" s="190"/>
      <c r="KUE162" s="190"/>
      <c r="KUF162" s="190"/>
      <c r="KUG162" s="190"/>
      <c r="KUH162" s="190"/>
      <c r="KUI162" s="190"/>
      <c r="KUJ162" s="190"/>
      <c r="KUK162" s="190"/>
      <c r="KUL162" s="190"/>
      <c r="KUM162" s="190"/>
      <c r="KUN162" s="190"/>
      <c r="KUO162" s="190"/>
      <c r="KUP162" s="190"/>
      <c r="KUQ162" s="190"/>
      <c r="KUR162" s="190"/>
      <c r="KUS162" s="190"/>
      <c r="KUT162" s="190"/>
      <c r="KUU162" s="190"/>
      <c r="KUV162" s="190"/>
      <c r="KUW162" s="190"/>
      <c r="KUX162" s="190"/>
      <c r="KUY162" s="190"/>
      <c r="KUZ162" s="190"/>
      <c r="KVA162" s="190"/>
      <c r="KVB162" s="190"/>
      <c r="KVC162" s="190"/>
      <c r="KVD162" s="190"/>
      <c r="KVE162" s="190"/>
      <c r="KVF162" s="190"/>
      <c r="KVG162" s="190"/>
      <c r="KVH162" s="190"/>
      <c r="KVI162" s="190"/>
      <c r="KVJ162" s="190"/>
      <c r="KVK162" s="190"/>
      <c r="KVL162" s="190"/>
      <c r="KVM162" s="190"/>
      <c r="KVN162" s="190"/>
      <c r="KVO162" s="190"/>
      <c r="KVP162" s="190"/>
      <c r="KVQ162" s="190"/>
      <c r="KVR162" s="190"/>
      <c r="KVS162" s="190"/>
      <c r="KVT162" s="190"/>
      <c r="KVU162" s="190"/>
      <c r="KVV162" s="190"/>
      <c r="KVW162" s="190"/>
      <c r="KVX162" s="190"/>
      <c r="KVY162" s="190"/>
      <c r="KVZ162" s="190"/>
      <c r="KWA162" s="190"/>
      <c r="KWB162" s="190"/>
      <c r="KWC162" s="190"/>
      <c r="KWD162" s="190"/>
      <c r="KWE162" s="190"/>
      <c r="KWF162" s="190"/>
      <c r="KWG162" s="190"/>
      <c r="KWH162" s="190"/>
      <c r="KWI162" s="190"/>
      <c r="KWJ162" s="190"/>
      <c r="KWK162" s="190"/>
      <c r="KWL162" s="190"/>
      <c r="KWM162" s="190"/>
      <c r="KWN162" s="190"/>
      <c r="KWO162" s="190"/>
      <c r="KWP162" s="190"/>
      <c r="KWQ162" s="190"/>
      <c r="KWR162" s="190"/>
      <c r="KWS162" s="190"/>
      <c r="KWT162" s="190"/>
      <c r="KWU162" s="190"/>
      <c r="KWV162" s="190"/>
      <c r="KWW162" s="190"/>
      <c r="KWX162" s="190"/>
      <c r="KWY162" s="190"/>
      <c r="KWZ162" s="190"/>
      <c r="KXA162" s="190"/>
      <c r="KXB162" s="190"/>
      <c r="KXC162" s="190"/>
      <c r="KXD162" s="190"/>
      <c r="KXE162" s="190"/>
      <c r="KXF162" s="190"/>
      <c r="KXG162" s="190"/>
      <c r="KXH162" s="190"/>
      <c r="KXI162" s="190"/>
      <c r="KXJ162" s="190"/>
      <c r="KXK162" s="190"/>
      <c r="KXL162" s="190"/>
      <c r="KXM162" s="190"/>
      <c r="KXN162" s="190"/>
      <c r="KXO162" s="190"/>
      <c r="KXP162" s="190"/>
      <c r="KXQ162" s="190"/>
      <c r="KXR162" s="190"/>
      <c r="KXS162" s="190"/>
      <c r="KXT162" s="190"/>
      <c r="KXU162" s="190"/>
      <c r="KXV162" s="190"/>
      <c r="KXW162" s="190"/>
      <c r="KXX162" s="190"/>
      <c r="KXY162" s="190"/>
      <c r="KXZ162" s="190"/>
      <c r="KYA162" s="190"/>
      <c r="KYB162" s="190"/>
      <c r="KYC162" s="190"/>
      <c r="KYD162" s="190"/>
      <c r="KYE162" s="190"/>
      <c r="KYF162" s="190"/>
      <c r="KYG162" s="190"/>
      <c r="KYH162" s="190"/>
      <c r="KYI162" s="190"/>
      <c r="KYJ162" s="190"/>
      <c r="KYK162" s="190"/>
      <c r="KYL162" s="190"/>
      <c r="KYM162" s="190"/>
      <c r="KYN162" s="190"/>
      <c r="KYO162" s="190"/>
      <c r="KYP162" s="190"/>
      <c r="KYQ162" s="190"/>
      <c r="KYR162" s="190"/>
      <c r="KYS162" s="190"/>
      <c r="KYT162" s="190"/>
      <c r="KYU162" s="190"/>
      <c r="KYV162" s="190"/>
      <c r="KYW162" s="190"/>
      <c r="KYX162" s="190"/>
      <c r="KYY162" s="190"/>
      <c r="KYZ162" s="190"/>
      <c r="KZA162" s="190"/>
      <c r="KZB162" s="190"/>
      <c r="KZC162" s="190"/>
      <c r="KZD162" s="190"/>
      <c r="KZE162" s="190"/>
      <c r="KZF162" s="190"/>
      <c r="KZG162" s="190"/>
      <c r="KZH162" s="190"/>
      <c r="KZI162" s="190"/>
      <c r="KZJ162" s="190"/>
      <c r="KZK162" s="190"/>
      <c r="KZL162" s="190"/>
      <c r="KZM162" s="190"/>
      <c r="KZN162" s="190"/>
      <c r="KZO162" s="190"/>
      <c r="KZP162" s="190"/>
      <c r="KZQ162" s="190"/>
      <c r="KZR162" s="190"/>
      <c r="KZS162" s="190"/>
      <c r="KZT162" s="190"/>
      <c r="KZU162" s="190"/>
      <c r="KZV162" s="190"/>
      <c r="KZW162" s="190"/>
      <c r="KZX162" s="190"/>
      <c r="KZY162" s="190"/>
      <c r="KZZ162" s="190"/>
      <c r="LAA162" s="190"/>
      <c r="LAB162" s="190"/>
      <c r="LAC162" s="190"/>
      <c r="LAD162" s="190"/>
      <c r="LAE162" s="190"/>
      <c r="LAF162" s="190"/>
      <c r="LAG162" s="190"/>
      <c r="LAH162" s="190"/>
      <c r="LAI162" s="190"/>
      <c r="LAJ162" s="190"/>
      <c r="LAK162" s="190"/>
      <c r="LAL162" s="190"/>
      <c r="LAM162" s="190"/>
      <c r="LAN162" s="190"/>
      <c r="LAO162" s="190"/>
      <c r="LAP162" s="190"/>
      <c r="LAQ162" s="190"/>
      <c r="LAR162" s="190"/>
      <c r="LAS162" s="190"/>
      <c r="LAT162" s="190"/>
      <c r="LAU162" s="190"/>
      <c r="LAV162" s="190"/>
      <c r="LAW162" s="190"/>
      <c r="LAX162" s="190"/>
      <c r="LAY162" s="190"/>
      <c r="LAZ162" s="190"/>
      <c r="LBA162" s="190"/>
      <c r="LBB162" s="190"/>
      <c r="LBC162" s="190"/>
      <c r="LBD162" s="190"/>
      <c r="LBE162" s="190"/>
      <c r="LBF162" s="190"/>
      <c r="LBG162" s="190"/>
      <c r="LBH162" s="190"/>
      <c r="LBI162" s="190"/>
      <c r="LBJ162" s="190"/>
      <c r="LBK162" s="190"/>
      <c r="LBL162" s="190"/>
      <c r="LBM162" s="190"/>
      <c r="LBN162" s="190"/>
      <c r="LBO162" s="190"/>
      <c r="LBP162" s="190"/>
      <c r="LBQ162" s="190"/>
      <c r="LBR162" s="190"/>
      <c r="LBS162" s="190"/>
      <c r="LBT162" s="190"/>
      <c r="LBU162" s="190"/>
      <c r="LBV162" s="190"/>
      <c r="LBW162" s="190"/>
      <c r="LBX162" s="190"/>
      <c r="LBY162" s="190"/>
      <c r="LBZ162" s="190"/>
      <c r="LCA162" s="190"/>
      <c r="LCB162" s="190"/>
      <c r="LCC162" s="190"/>
      <c r="LCD162" s="190"/>
      <c r="LCE162" s="190"/>
      <c r="LCF162" s="190"/>
      <c r="LCG162" s="190"/>
      <c r="LCH162" s="190"/>
      <c r="LCI162" s="190"/>
      <c r="LCJ162" s="190"/>
      <c r="LCK162" s="190"/>
      <c r="LCL162" s="190"/>
      <c r="LCM162" s="190"/>
      <c r="LCN162" s="190"/>
      <c r="LCO162" s="190"/>
      <c r="LCP162" s="190"/>
      <c r="LCQ162" s="190"/>
      <c r="LCR162" s="190"/>
      <c r="LCS162" s="190"/>
      <c r="LCT162" s="190"/>
      <c r="LCU162" s="190"/>
      <c r="LCV162" s="190"/>
      <c r="LCW162" s="190"/>
      <c r="LCX162" s="190"/>
      <c r="LCY162" s="190"/>
      <c r="LCZ162" s="190"/>
      <c r="LDA162" s="190"/>
      <c r="LDB162" s="190"/>
      <c r="LDC162" s="190"/>
      <c r="LDD162" s="190"/>
      <c r="LDE162" s="190"/>
      <c r="LDF162" s="190"/>
      <c r="LDG162" s="190"/>
      <c r="LDH162" s="190"/>
      <c r="LDI162" s="190"/>
      <c r="LDJ162" s="190"/>
      <c r="LDK162" s="190"/>
      <c r="LDL162" s="190"/>
      <c r="LDM162" s="190"/>
      <c r="LDN162" s="190"/>
      <c r="LDO162" s="190"/>
      <c r="LDP162" s="190"/>
      <c r="LDQ162" s="190"/>
      <c r="LDR162" s="190"/>
      <c r="LDS162" s="190"/>
      <c r="LDT162" s="190"/>
      <c r="LDU162" s="190"/>
      <c r="LDV162" s="190"/>
      <c r="LDW162" s="190"/>
      <c r="LDX162" s="190"/>
      <c r="LDY162" s="190"/>
      <c r="LDZ162" s="190"/>
      <c r="LEA162" s="190"/>
      <c r="LEB162" s="190"/>
      <c r="LEC162" s="190"/>
      <c r="LED162" s="190"/>
      <c r="LEE162" s="190"/>
      <c r="LEF162" s="190"/>
      <c r="LEG162" s="190"/>
      <c r="LEH162" s="190"/>
      <c r="LEI162" s="190"/>
      <c r="LEJ162" s="190"/>
      <c r="LEK162" s="190"/>
      <c r="LEL162" s="190"/>
      <c r="LEM162" s="190"/>
      <c r="LEN162" s="190"/>
      <c r="LEO162" s="190"/>
      <c r="LEP162" s="190"/>
      <c r="LEQ162" s="190"/>
      <c r="LER162" s="190"/>
      <c r="LES162" s="190"/>
      <c r="LET162" s="190"/>
      <c r="LEU162" s="190"/>
      <c r="LEV162" s="190"/>
      <c r="LEW162" s="190"/>
      <c r="LEX162" s="190"/>
      <c r="LEY162" s="190"/>
      <c r="LEZ162" s="190"/>
      <c r="LFA162" s="190"/>
      <c r="LFB162" s="190"/>
      <c r="LFC162" s="190"/>
      <c r="LFD162" s="190"/>
      <c r="LFE162" s="190"/>
      <c r="LFF162" s="190"/>
      <c r="LFG162" s="190"/>
      <c r="LFH162" s="190"/>
      <c r="LFI162" s="190"/>
      <c r="LFJ162" s="190"/>
      <c r="LFK162" s="190"/>
      <c r="LFL162" s="190"/>
      <c r="LFM162" s="190"/>
      <c r="LFN162" s="190"/>
      <c r="LFO162" s="190"/>
      <c r="LFP162" s="190"/>
      <c r="LFQ162" s="190"/>
      <c r="LFR162" s="190"/>
      <c r="LFS162" s="190"/>
      <c r="LFT162" s="190"/>
      <c r="LFU162" s="190"/>
      <c r="LFV162" s="190"/>
      <c r="LFW162" s="190"/>
      <c r="LFX162" s="190"/>
      <c r="LFY162" s="190"/>
      <c r="LFZ162" s="190"/>
      <c r="LGA162" s="190"/>
      <c r="LGB162" s="190"/>
      <c r="LGC162" s="190"/>
      <c r="LGD162" s="190"/>
      <c r="LGE162" s="190"/>
      <c r="LGF162" s="190"/>
      <c r="LGG162" s="190"/>
      <c r="LGH162" s="190"/>
      <c r="LGI162" s="190"/>
      <c r="LGJ162" s="190"/>
      <c r="LGK162" s="190"/>
      <c r="LGL162" s="190"/>
      <c r="LGM162" s="190"/>
      <c r="LGN162" s="190"/>
      <c r="LGO162" s="190"/>
      <c r="LGP162" s="190"/>
      <c r="LGQ162" s="190"/>
      <c r="LGR162" s="190"/>
      <c r="LGS162" s="190"/>
      <c r="LGT162" s="190"/>
      <c r="LGU162" s="190"/>
      <c r="LGV162" s="190"/>
      <c r="LGW162" s="190"/>
      <c r="LGX162" s="190"/>
      <c r="LGY162" s="190"/>
      <c r="LGZ162" s="190"/>
      <c r="LHA162" s="190"/>
      <c r="LHB162" s="190"/>
      <c r="LHC162" s="190"/>
      <c r="LHD162" s="190"/>
      <c r="LHE162" s="190"/>
      <c r="LHF162" s="190"/>
      <c r="LHG162" s="190"/>
      <c r="LHH162" s="190"/>
      <c r="LHI162" s="190"/>
      <c r="LHJ162" s="190"/>
      <c r="LHK162" s="190"/>
      <c r="LHL162" s="190"/>
      <c r="LHM162" s="190"/>
      <c r="LHN162" s="190"/>
      <c r="LHO162" s="190"/>
      <c r="LHP162" s="190"/>
      <c r="LHQ162" s="190"/>
      <c r="LHR162" s="190"/>
      <c r="LHS162" s="190"/>
      <c r="LHT162" s="190"/>
      <c r="LHU162" s="190"/>
      <c r="LHV162" s="190"/>
      <c r="LHW162" s="190"/>
      <c r="LHX162" s="190"/>
      <c r="LHY162" s="190"/>
      <c r="LHZ162" s="190"/>
      <c r="LIA162" s="190"/>
      <c r="LIB162" s="190"/>
      <c r="LIC162" s="190"/>
      <c r="LID162" s="190"/>
      <c r="LIE162" s="190"/>
      <c r="LIF162" s="190"/>
      <c r="LIG162" s="190"/>
      <c r="LIH162" s="190"/>
      <c r="LII162" s="190"/>
      <c r="LIJ162" s="190"/>
      <c r="LIK162" s="190"/>
      <c r="LIL162" s="190"/>
      <c r="LIM162" s="190"/>
      <c r="LIN162" s="190"/>
      <c r="LIO162" s="190"/>
      <c r="LIP162" s="190"/>
      <c r="LIQ162" s="190"/>
      <c r="LIR162" s="190"/>
      <c r="LIS162" s="190"/>
      <c r="LIT162" s="190"/>
      <c r="LIU162" s="190"/>
      <c r="LIV162" s="190"/>
      <c r="LIW162" s="190"/>
      <c r="LIX162" s="190"/>
      <c r="LIY162" s="190"/>
      <c r="LIZ162" s="190"/>
      <c r="LJA162" s="190"/>
      <c r="LJB162" s="190"/>
      <c r="LJC162" s="190"/>
      <c r="LJD162" s="190"/>
      <c r="LJE162" s="190"/>
      <c r="LJF162" s="190"/>
      <c r="LJG162" s="190"/>
      <c r="LJH162" s="190"/>
      <c r="LJI162" s="190"/>
      <c r="LJJ162" s="190"/>
      <c r="LJK162" s="190"/>
      <c r="LJL162" s="190"/>
      <c r="LJM162" s="190"/>
      <c r="LJN162" s="190"/>
      <c r="LJO162" s="190"/>
      <c r="LJP162" s="190"/>
      <c r="LJQ162" s="190"/>
      <c r="LJR162" s="190"/>
      <c r="LJS162" s="190"/>
      <c r="LJT162" s="190"/>
      <c r="LJU162" s="190"/>
      <c r="LJV162" s="190"/>
      <c r="LJW162" s="190"/>
      <c r="LJX162" s="190"/>
      <c r="LJY162" s="190"/>
      <c r="LJZ162" s="190"/>
      <c r="LKA162" s="190"/>
      <c r="LKB162" s="190"/>
      <c r="LKC162" s="190"/>
      <c r="LKD162" s="190"/>
      <c r="LKE162" s="190"/>
      <c r="LKF162" s="190"/>
      <c r="LKG162" s="190"/>
      <c r="LKH162" s="190"/>
      <c r="LKI162" s="190"/>
      <c r="LKJ162" s="190"/>
      <c r="LKK162" s="190"/>
      <c r="LKL162" s="190"/>
      <c r="LKM162" s="190"/>
      <c r="LKN162" s="190"/>
      <c r="LKO162" s="190"/>
      <c r="LKP162" s="190"/>
      <c r="LKQ162" s="190"/>
      <c r="LKR162" s="190"/>
      <c r="LKS162" s="190"/>
      <c r="LKT162" s="190"/>
      <c r="LKU162" s="190"/>
      <c r="LKV162" s="190"/>
      <c r="LKW162" s="190"/>
      <c r="LKX162" s="190"/>
      <c r="LKY162" s="190"/>
      <c r="LKZ162" s="190"/>
      <c r="LLA162" s="190"/>
      <c r="LLB162" s="190"/>
      <c r="LLC162" s="190"/>
      <c r="LLD162" s="190"/>
      <c r="LLE162" s="190"/>
      <c r="LLF162" s="190"/>
      <c r="LLG162" s="190"/>
      <c r="LLH162" s="190"/>
      <c r="LLI162" s="190"/>
      <c r="LLJ162" s="190"/>
      <c r="LLK162" s="190"/>
      <c r="LLL162" s="190"/>
      <c r="LLM162" s="190"/>
      <c r="LLN162" s="190"/>
      <c r="LLO162" s="190"/>
      <c r="LLP162" s="190"/>
      <c r="LLQ162" s="190"/>
      <c r="LLR162" s="190"/>
      <c r="LLS162" s="190"/>
      <c r="LLT162" s="190"/>
      <c r="LLU162" s="190"/>
      <c r="LLV162" s="190"/>
      <c r="LLW162" s="190"/>
      <c r="LLX162" s="190"/>
      <c r="LLY162" s="190"/>
      <c r="LLZ162" s="190"/>
      <c r="LMA162" s="190"/>
      <c r="LMB162" s="190"/>
      <c r="LMC162" s="190"/>
      <c r="LMD162" s="190"/>
      <c r="LME162" s="190"/>
      <c r="LMF162" s="190"/>
      <c r="LMG162" s="190"/>
      <c r="LMH162" s="190"/>
      <c r="LMI162" s="190"/>
      <c r="LMJ162" s="190"/>
      <c r="LMK162" s="190"/>
      <c r="LML162" s="190"/>
      <c r="LMM162" s="190"/>
      <c r="LMN162" s="190"/>
      <c r="LMO162" s="190"/>
      <c r="LMP162" s="190"/>
      <c r="LMQ162" s="190"/>
      <c r="LMR162" s="190"/>
      <c r="LMS162" s="190"/>
      <c r="LMT162" s="190"/>
      <c r="LMU162" s="190"/>
      <c r="LMV162" s="190"/>
      <c r="LMW162" s="190"/>
      <c r="LMX162" s="190"/>
      <c r="LMY162" s="190"/>
      <c r="LMZ162" s="190"/>
      <c r="LNA162" s="190"/>
      <c r="LNB162" s="190"/>
      <c r="LNC162" s="190"/>
      <c r="LND162" s="190"/>
      <c r="LNE162" s="190"/>
      <c r="LNF162" s="190"/>
      <c r="LNG162" s="190"/>
      <c r="LNH162" s="190"/>
      <c r="LNI162" s="190"/>
      <c r="LNJ162" s="190"/>
      <c r="LNK162" s="190"/>
      <c r="LNL162" s="190"/>
      <c r="LNM162" s="190"/>
      <c r="LNN162" s="190"/>
      <c r="LNO162" s="190"/>
      <c r="LNP162" s="190"/>
      <c r="LNQ162" s="190"/>
      <c r="LNR162" s="190"/>
      <c r="LNS162" s="190"/>
      <c r="LNT162" s="190"/>
      <c r="LNU162" s="190"/>
      <c r="LNV162" s="190"/>
      <c r="LNW162" s="190"/>
      <c r="LNX162" s="190"/>
      <c r="LNY162" s="190"/>
      <c r="LNZ162" s="190"/>
      <c r="LOA162" s="190"/>
      <c r="LOB162" s="190"/>
      <c r="LOC162" s="190"/>
      <c r="LOD162" s="190"/>
      <c r="LOE162" s="190"/>
      <c r="LOF162" s="190"/>
      <c r="LOG162" s="190"/>
      <c r="LOH162" s="190"/>
      <c r="LOI162" s="190"/>
      <c r="LOJ162" s="190"/>
      <c r="LOK162" s="190"/>
      <c r="LOL162" s="190"/>
      <c r="LOM162" s="190"/>
      <c r="LON162" s="190"/>
      <c r="LOO162" s="190"/>
      <c r="LOP162" s="190"/>
      <c r="LOQ162" s="190"/>
      <c r="LOR162" s="190"/>
      <c r="LOS162" s="190"/>
      <c r="LOT162" s="190"/>
      <c r="LOU162" s="190"/>
      <c r="LOV162" s="190"/>
      <c r="LOW162" s="190"/>
      <c r="LOX162" s="190"/>
      <c r="LOY162" s="190"/>
      <c r="LOZ162" s="190"/>
      <c r="LPA162" s="190"/>
      <c r="LPB162" s="190"/>
      <c r="LPC162" s="190"/>
      <c r="LPD162" s="190"/>
      <c r="LPE162" s="190"/>
      <c r="LPF162" s="190"/>
      <c r="LPG162" s="190"/>
      <c r="LPH162" s="190"/>
      <c r="LPI162" s="190"/>
      <c r="LPJ162" s="190"/>
      <c r="LPK162" s="190"/>
      <c r="LPL162" s="190"/>
      <c r="LPM162" s="190"/>
      <c r="LPN162" s="190"/>
      <c r="LPO162" s="190"/>
      <c r="LPP162" s="190"/>
      <c r="LPQ162" s="190"/>
      <c r="LPR162" s="190"/>
      <c r="LPS162" s="190"/>
      <c r="LPT162" s="190"/>
      <c r="LPU162" s="190"/>
      <c r="LPV162" s="190"/>
      <c r="LPW162" s="190"/>
      <c r="LPX162" s="190"/>
      <c r="LPY162" s="190"/>
      <c r="LPZ162" s="190"/>
      <c r="LQA162" s="190"/>
      <c r="LQB162" s="190"/>
      <c r="LQC162" s="190"/>
      <c r="LQD162" s="190"/>
      <c r="LQE162" s="190"/>
      <c r="LQF162" s="190"/>
      <c r="LQG162" s="190"/>
      <c r="LQH162" s="190"/>
      <c r="LQI162" s="190"/>
      <c r="LQJ162" s="190"/>
      <c r="LQK162" s="190"/>
      <c r="LQL162" s="190"/>
      <c r="LQM162" s="190"/>
      <c r="LQN162" s="190"/>
      <c r="LQO162" s="190"/>
      <c r="LQP162" s="190"/>
      <c r="LQQ162" s="190"/>
      <c r="LQR162" s="190"/>
      <c r="LQS162" s="190"/>
      <c r="LQT162" s="190"/>
      <c r="LQU162" s="190"/>
      <c r="LQV162" s="190"/>
      <c r="LQW162" s="190"/>
      <c r="LQX162" s="190"/>
      <c r="LQY162" s="190"/>
      <c r="LQZ162" s="190"/>
      <c r="LRA162" s="190"/>
      <c r="LRB162" s="190"/>
      <c r="LRC162" s="190"/>
      <c r="LRD162" s="190"/>
      <c r="LRE162" s="190"/>
      <c r="LRF162" s="190"/>
      <c r="LRG162" s="190"/>
      <c r="LRH162" s="190"/>
      <c r="LRI162" s="190"/>
      <c r="LRJ162" s="190"/>
      <c r="LRK162" s="190"/>
      <c r="LRL162" s="190"/>
      <c r="LRM162" s="190"/>
      <c r="LRN162" s="190"/>
      <c r="LRO162" s="190"/>
      <c r="LRP162" s="190"/>
      <c r="LRQ162" s="190"/>
      <c r="LRR162" s="190"/>
      <c r="LRS162" s="190"/>
      <c r="LRT162" s="190"/>
      <c r="LRU162" s="190"/>
      <c r="LRV162" s="190"/>
      <c r="LRW162" s="190"/>
      <c r="LRX162" s="190"/>
      <c r="LRY162" s="190"/>
      <c r="LRZ162" s="190"/>
      <c r="LSA162" s="190"/>
      <c r="LSB162" s="190"/>
      <c r="LSC162" s="190"/>
      <c r="LSD162" s="190"/>
      <c r="LSE162" s="190"/>
      <c r="LSF162" s="190"/>
      <c r="LSG162" s="190"/>
      <c r="LSH162" s="190"/>
      <c r="LSI162" s="190"/>
      <c r="LSJ162" s="190"/>
      <c r="LSK162" s="190"/>
      <c r="LSL162" s="190"/>
      <c r="LSM162" s="190"/>
      <c r="LSN162" s="190"/>
      <c r="LSO162" s="190"/>
      <c r="LSP162" s="190"/>
      <c r="LSQ162" s="190"/>
      <c r="LSR162" s="190"/>
      <c r="LSS162" s="190"/>
      <c r="LST162" s="190"/>
      <c r="LSU162" s="190"/>
      <c r="LSV162" s="190"/>
      <c r="LSW162" s="190"/>
      <c r="LSX162" s="190"/>
      <c r="LSY162" s="190"/>
      <c r="LSZ162" s="190"/>
      <c r="LTA162" s="190"/>
      <c r="LTB162" s="190"/>
      <c r="LTC162" s="190"/>
      <c r="LTD162" s="190"/>
      <c r="LTE162" s="190"/>
      <c r="LTF162" s="190"/>
      <c r="LTG162" s="190"/>
      <c r="LTH162" s="190"/>
      <c r="LTI162" s="190"/>
      <c r="LTJ162" s="190"/>
      <c r="LTK162" s="190"/>
      <c r="LTL162" s="190"/>
      <c r="LTM162" s="190"/>
      <c r="LTN162" s="190"/>
      <c r="LTO162" s="190"/>
      <c r="LTP162" s="190"/>
      <c r="LTQ162" s="190"/>
      <c r="LTR162" s="190"/>
      <c r="LTS162" s="190"/>
      <c r="LTT162" s="190"/>
      <c r="LTU162" s="190"/>
      <c r="LTV162" s="190"/>
      <c r="LTW162" s="190"/>
      <c r="LTX162" s="190"/>
      <c r="LTY162" s="190"/>
      <c r="LTZ162" s="190"/>
      <c r="LUA162" s="190"/>
      <c r="LUB162" s="190"/>
      <c r="LUC162" s="190"/>
      <c r="LUD162" s="190"/>
      <c r="LUE162" s="190"/>
      <c r="LUF162" s="190"/>
      <c r="LUG162" s="190"/>
      <c r="LUH162" s="190"/>
      <c r="LUI162" s="190"/>
      <c r="LUJ162" s="190"/>
      <c r="LUK162" s="190"/>
      <c r="LUL162" s="190"/>
      <c r="LUM162" s="190"/>
      <c r="LUN162" s="190"/>
      <c r="LUO162" s="190"/>
      <c r="LUP162" s="190"/>
      <c r="LUQ162" s="190"/>
      <c r="LUR162" s="190"/>
      <c r="LUS162" s="190"/>
      <c r="LUT162" s="190"/>
      <c r="LUU162" s="190"/>
      <c r="LUV162" s="190"/>
      <c r="LUW162" s="190"/>
      <c r="LUX162" s="190"/>
      <c r="LUY162" s="190"/>
      <c r="LUZ162" s="190"/>
      <c r="LVA162" s="190"/>
      <c r="LVB162" s="190"/>
      <c r="LVC162" s="190"/>
      <c r="LVD162" s="190"/>
      <c r="LVE162" s="190"/>
      <c r="LVF162" s="190"/>
      <c r="LVG162" s="190"/>
      <c r="LVH162" s="190"/>
      <c r="LVI162" s="190"/>
      <c r="LVJ162" s="190"/>
      <c r="LVK162" s="190"/>
      <c r="LVL162" s="190"/>
      <c r="LVM162" s="190"/>
      <c r="LVN162" s="190"/>
      <c r="LVO162" s="190"/>
      <c r="LVP162" s="190"/>
      <c r="LVQ162" s="190"/>
      <c r="LVR162" s="190"/>
      <c r="LVS162" s="190"/>
      <c r="LVT162" s="190"/>
      <c r="LVU162" s="190"/>
      <c r="LVV162" s="190"/>
      <c r="LVW162" s="190"/>
      <c r="LVX162" s="190"/>
      <c r="LVY162" s="190"/>
      <c r="LVZ162" s="190"/>
      <c r="LWA162" s="190"/>
      <c r="LWB162" s="190"/>
      <c r="LWC162" s="190"/>
      <c r="LWD162" s="190"/>
      <c r="LWE162" s="190"/>
      <c r="LWF162" s="190"/>
      <c r="LWG162" s="190"/>
      <c r="LWH162" s="190"/>
      <c r="LWI162" s="190"/>
      <c r="LWJ162" s="190"/>
      <c r="LWK162" s="190"/>
      <c r="LWL162" s="190"/>
      <c r="LWM162" s="190"/>
      <c r="LWN162" s="190"/>
      <c r="LWO162" s="190"/>
      <c r="LWP162" s="190"/>
      <c r="LWQ162" s="190"/>
      <c r="LWR162" s="190"/>
      <c r="LWS162" s="190"/>
      <c r="LWT162" s="190"/>
      <c r="LWU162" s="190"/>
      <c r="LWV162" s="190"/>
      <c r="LWW162" s="190"/>
      <c r="LWX162" s="190"/>
      <c r="LWY162" s="190"/>
      <c r="LWZ162" s="190"/>
      <c r="LXA162" s="190"/>
      <c r="LXB162" s="190"/>
      <c r="LXC162" s="190"/>
      <c r="LXD162" s="190"/>
      <c r="LXE162" s="190"/>
      <c r="LXF162" s="190"/>
      <c r="LXG162" s="190"/>
      <c r="LXH162" s="190"/>
      <c r="LXI162" s="190"/>
      <c r="LXJ162" s="190"/>
      <c r="LXK162" s="190"/>
      <c r="LXL162" s="190"/>
      <c r="LXM162" s="190"/>
      <c r="LXN162" s="190"/>
      <c r="LXO162" s="190"/>
      <c r="LXP162" s="190"/>
      <c r="LXQ162" s="190"/>
      <c r="LXR162" s="190"/>
      <c r="LXS162" s="190"/>
      <c r="LXT162" s="190"/>
      <c r="LXU162" s="190"/>
      <c r="LXV162" s="190"/>
      <c r="LXW162" s="190"/>
      <c r="LXX162" s="190"/>
      <c r="LXY162" s="190"/>
      <c r="LXZ162" s="190"/>
      <c r="LYA162" s="190"/>
      <c r="LYB162" s="190"/>
      <c r="LYC162" s="190"/>
      <c r="LYD162" s="190"/>
      <c r="LYE162" s="190"/>
      <c r="LYF162" s="190"/>
      <c r="LYG162" s="190"/>
      <c r="LYH162" s="190"/>
      <c r="LYI162" s="190"/>
      <c r="LYJ162" s="190"/>
      <c r="LYK162" s="190"/>
      <c r="LYL162" s="190"/>
      <c r="LYM162" s="190"/>
      <c r="LYN162" s="190"/>
      <c r="LYO162" s="190"/>
      <c r="LYP162" s="190"/>
      <c r="LYQ162" s="190"/>
      <c r="LYR162" s="190"/>
      <c r="LYS162" s="190"/>
      <c r="LYT162" s="190"/>
      <c r="LYU162" s="190"/>
      <c r="LYV162" s="190"/>
      <c r="LYW162" s="190"/>
      <c r="LYX162" s="190"/>
      <c r="LYY162" s="190"/>
      <c r="LYZ162" s="190"/>
      <c r="LZA162" s="190"/>
      <c r="LZB162" s="190"/>
      <c r="LZC162" s="190"/>
      <c r="LZD162" s="190"/>
      <c r="LZE162" s="190"/>
      <c r="LZF162" s="190"/>
      <c r="LZG162" s="190"/>
      <c r="LZH162" s="190"/>
      <c r="LZI162" s="190"/>
      <c r="LZJ162" s="190"/>
      <c r="LZK162" s="190"/>
      <c r="LZL162" s="190"/>
      <c r="LZM162" s="190"/>
      <c r="LZN162" s="190"/>
      <c r="LZO162" s="190"/>
      <c r="LZP162" s="190"/>
      <c r="LZQ162" s="190"/>
      <c r="LZR162" s="190"/>
      <c r="LZS162" s="190"/>
      <c r="LZT162" s="190"/>
      <c r="LZU162" s="190"/>
      <c r="LZV162" s="190"/>
      <c r="LZW162" s="190"/>
      <c r="LZX162" s="190"/>
      <c r="LZY162" s="190"/>
      <c r="LZZ162" s="190"/>
      <c r="MAA162" s="190"/>
      <c r="MAB162" s="190"/>
      <c r="MAC162" s="190"/>
      <c r="MAD162" s="190"/>
      <c r="MAE162" s="190"/>
      <c r="MAF162" s="190"/>
      <c r="MAG162" s="190"/>
      <c r="MAH162" s="190"/>
      <c r="MAI162" s="190"/>
      <c r="MAJ162" s="190"/>
      <c r="MAK162" s="190"/>
      <c r="MAL162" s="190"/>
      <c r="MAM162" s="190"/>
      <c r="MAN162" s="190"/>
      <c r="MAO162" s="190"/>
      <c r="MAP162" s="190"/>
      <c r="MAQ162" s="190"/>
      <c r="MAR162" s="190"/>
      <c r="MAS162" s="190"/>
      <c r="MAT162" s="190"/>
      <c r="MAU162" s="190"/>
      <c r="MAV162" s="190"/>
      <c r="MAW162" s="190"/>
      <c r="MAX162" s="190"/>
      <c r="MAY162" s="190"/>
      <c r="MAZ162" s="190"/>
      <c r="MBA162" s="190"/>
      <c r="MBB162" s="190"/>
      <c r="MBC162" s="190"/>
      <c r="MBD162" s="190"/>
      <c r="MBE162" s="190"/>
      <c r="MBF162" s="190"/>
      <c r="MBG162" s="190"/>
      <c r="MBH162" s="190"/>
      <c r="MBI162" s="190"/>
      <c r="MBJ162" s="190"/>
      <c r="MBK162" s="190"/>
      <c r="MBL162" s="190"/>
      <c r="MBM162" s="190"/>
      <c r="MBN162" s="190"/>
      <c r="MBO162" s="190"/>
      <c r="MBP162" s="190"/>
      <c r="MBQ162" s="190"/>
      <c r="MBR162" s="190"/>
      <c r="MBS162" s="190"/>
      <c r="MBT162" s="190"/>
      <c r="MBU162" s="190"/>
      <c r="MBV162" s="190"/>
      <c r="MBW162" s="190"/>
      <c r="MBX162" s="190"/>
      <c r="MBY162" s="190"/>
      <c r="MBZ162" s="190"/>
      <c r="MCA162" s="190"/>
      <c r="MCB162" s="190"/>
      <c r="MCC162" s="190"/>
      <c r="MCD162" s="190"/>
      <c r="MCE162" s="190"/>
      <c r="MCF162" s="190"/>
      <c r="MCG162" s="190"/>
      <c r="MCH162" s="190"/>
      <c r="MCI162" s="190"/>
      <c r="MCJ162" s="190"/>
      <c r="MCK162" s="190"/>
      <c r="MCL162" s="190"/>
      <c r="MCM162" s="190"/>
      <c r="MCN162" s="190"/>
      <c r="MCO162" s="190"/>
      <c r="MCP162" s="190"/>
      <c r="MCQ162" s="190"/>
      <c r="MCR162" s="190"/>
      <c r="MCS162" s="190"/>
      <c r="MCT162" s="190"/>
      <c r="MCU162" s="190"/>
      <c r="MCV162" s="190"/>
      <c r="MCW162" s="190"/>
      <c r="MCX162" s="190"/>
      <c r="MCY162" s="190"/>
      <c r="MCZ162" s="190"/>
      <c r="MDA162" s="190"/>
      <c r="MDB162" s="190"/>
      <c r="MDC162" s="190"/>
      <c r="MDD162" s="190"/>
      <c r="MDE162" s="190"/>
      <c r="MDF162" s="190"/>
      <c r="MDG162" s="190"/>
      <c r="MDH162" s="190"/>
      <c r="MDI162" s="190"/>
      <c r="MDJ162" s="190"/>
      <c r="MDK162" s="190"/>
      <c r="MDL162" s="190"/>
      <c r="MDM162" s="190"/>
      <c r="MDN162" s="190"/>
      <c r="MDO162" s="190"/>
      <c r="MDP162" s="190"/>
      <c r="MDQ162" s="190"/>
      <c r="MDR162" s="190"/>
      <c r="MDS162" s="190"/>
      <c r="MDT162" s="190"/>
      <c r="MDU162" s="190"/>
      <c r="MDV162" s="190"/>
      <c r="MDW162" s="190"/>
      <c r="MDX162" s="190"/>
      <c r="MDY162" s="190"/>
      <c r="MDZ162" s="190"/>
      <c r="MEA162" s="190"/>
      <c r="MEB162" s="190"/>
      <c r="MEC162" s="190"/>
      <c r="MED162" s="190"/>
      <c r="MEE162" s="190"/>
      <c r="MEF162" s="190"/>
      <c r="MEG162" s="190"/>
      <c r="MEH162" s="190"/>
      <c r="MEI162" s="190"/>
      <c r="MEJ162" s="190"/>
      <c r="MEK162" s="190"/>
      <c r="MEL162" s="190"/>
      <c r="MEM162" s="190"/>
      <c r="MEN162" s="190"/>
      <c r="MEO162" s="190"/>
      <c r="MEP162" s="190"/>
      <c r="MEQ162" s="190"/>
      <c r="MER162" s="190"/>
      <c r="MES162" s="190"/>
      <c r="MET162" s="190"/>
      <c r="MEU162" s="190"/>
      <c r="MEV162" s="190"/>
      <c r="MEW162" s="190"/>
      <c r="MEX162" s="190"/>
      <c r="MEY162" s="190"/>
      <c r="MEZ162" s="190"/>
      <c r="MFA162" s="190"/>
      <c r="MFB162" s="190"/>
      <c r="MFC162" s="190"/>
      <c r="MFD162" s="190"/>
      <c r="MFE162" s="190"/>
      <c r="MFF162" s="190"/>
      <c r="MFG162" s="190"/>
      <c r="MFH162" s="190"/>
      <c r="MFI162" s="190"/>
      <c r="MFJ162" s="190"/>
      <c r="MFK162" s="190"/>
      <c r="MFL162" s="190"/>
      <c r="MFM162" s="190"/>
      <c r="MFN162" s="190"/>
      <c r="MFO162" s="190"/>
      <c r="MFP162" s="190"/>
      <c r="MFQ162" s="190"/>
      <c r="MFR162" s="190"/>
      <c r="MFS162" s="190"/>
      <c r="MFT162" s="190"/>
      <c r="MFU162" s="190"/>
      <c r="MFV162" s="190"/>
      <c r="MFW162" s="190"/>
      <c r="MFX162" s="190"/>
      <c r="MFY162" s="190"/>
      <c r="MFZ162" s="190"/>
      <c r="MGA162" s="190"/>
      <c r="MGB162" s="190"/>
      <c r="MGC162" s="190"/>
      <c r="MGD162" s="190"/>
      <c r="MGE162" s="190"/>
      <c r="MGF162" s="190"/>
      <c r="MGG162" s="190"/>
      <c r="MGH162" s="190"/>
      <c r="MGI162" s="190"/>
      <c r="MGJ162" s="190"/>
      <c r="MGK162" s="190"/>
      <c r="MGL162" s="190"/>
      <c r="MGM162" s="190"/>
      <c r="MGN162" s="190"/>
      <c r="MGO162" s="190"/>
      <c r="MGP162" s="190"/>
      <c r="MGQ162" s="190"/>
      <c r="MGR162" s="190"/>
      <c r="MGS162" s="190"/>
      <c r="MGT162" s="190"/>
      <c r="MGU162" s="190"/>
      <c r="MGV162" s="190"/>
      <c r="MGW162" s="190"/>
      <c r="MGX162" s="190"/>
      <c r="MGY162" s="190"/>
      <c r="MGZ162" s="190"/>
      <c r="MHA162" s="190"/>
      <c r="MHB162" s="190"/>
      <c r="MHC162" s="190"/>
      <c r="MHD162" s="190"/>
      <c r="MHE162" s="190"/>
      <c r="MHF162" s="190"/>
      <c r="MHG162" s="190"/>
      <c r="MHH162" s="190"/>
      <c r="MHI162" s="190"/>
      <c r="MHJ162" s="190"/>
      <c r="MHK162" s="190"/>
      <c r="MHL162" s="190"/>
      <c r="MHM162" s="190"/>
      <c r="MHN162" s="190"/>
      <c r="MHO162" s="190"/>
      <c r="MHP162" s="190"/>
      <c r="MHQ162" s="190"/>
      <c r="MHR162" s="190"/>
      <c r="MHS162" s="190"/>
      <c r="MHT162" s="190"/>
      <c r="MHU162" s="190"/>
      <c r="MHV162" s="190"/>
      <c r="MHW162" s="190"/>
      <c r="MHX162" s="190"/>
      <c r="MHY162" s="190"/>
      <c r="MHZ162" s="190"/>
      <c r="MIA162" s="190"/>
      <c r="MIB162" s="190"/>
      <c r="MIC162" s="190"/>
      <c r="MID162" s="190"/>
      <c r="MIE162" s="190"/>
      <c r="MIF162" s="190"/>
      <c r="MIG162" s="190"/>
      <c r="MIH162" s="190"/>
      <c r="MII162" s="190"/>
      <c r="MIJ162" s="190"/>
      <c r="MIK162" s="190"/>
      <c r="MIL162" s="190"/>
      <c r="MIM162" s="190"/>
      <c r="MIN162" s="190"/>
      <c r="MIO162" s="190"/>
      <c r="MIP162" s="190"/>
      <c r="MIQ162" s="190"/>
      <c r="MIR162" s="190"/>
      <c r="MIS162" s="190"/>
      <c r="MIT162" s="190"/>
      <c r="MIU162" s="190"/>
      <c r="MIV162" s="190"/>
      <c r="MIW162" s="190"/>
      <c r="MIX162" s="190"/>
      <c r="MIY162" s="190"/>
      <c r="MIZ162" s="190"/>
      <c r="MJA162" s="190"/>
      <c r="MJB162" s="190"/>
      <c r="MJC162" s="190"/>
      <c r="MJD162" s="190"/>
      <c r="MJE162" s="190"/>
      <c r="MJF162" s="190"/>
      <c r="MJG162" s="190"/>
      <c r="MJH162" s="190"/>
      <c r="MJI162" s="190"/>
      <c r="MJJ162" s="190"/>
      <c r="MJK162" s="190"/>
      <c r="MJL162" s="190"/>
      <c r="MJM162" s="190"/>
      <c r="MJN162" s="190"/>
      <c r="MJO162" s="190"/>
      <c r="MJP162" s="190"/>
      <c r="MJQ162" s="190"/>
      <c r="MJR162" s="190"/>
      <c r="MJS162" s="190"/>
      <c r="MJT162" s="190"/>
      <c r="MJU162" s="190"/>
      <c r="MJV162" s="190"/>
      <c r="MJW162" s="190"/>
      <c r="MJX162" s="190"/>
      <c r="MJY162" s="190"/>
      <c r="MJZ162" s="190"/>
      <c r="MKA162" s="190"/>
      <c r="MKB162" s="190"/>
      <c r="MKC162" s="190"/>
      <c r="MKD162" s="190"/>
      <c r="MKE162" s="190"/>
      <c r="MKF162" s="190"/>
      <c r="MKG162" s="190"/>
      <c r="MKH162" s="190"/>
      <c r="MKI162" s="190"/>
      <c r="MKJ162" s="190"/>
      <c r="MKK162" s="190"/>
      <c r="MKL162" s="190"/>
      <c r="MKM162" s="190"/>
      <c r="MKN162" s="190"/>
      <c r="MKO162" s="190"/>
      <c r="MKP162" s="190"/>
      <c r="MKQ162" s="190"/>
      <c r="MKR162" s="190"/>
      <c r="MKS162" s="190"/>
      <c r="MKT162" s="190"/>
      <c r="MKU162" s="190"/>
      <c r="MKV162" s="190"/>
      <c r="MKW162" s="190"/>
      <c r="MKX162" s="190"/>
      <c r="MKY162" s="190"/>
      <c r="MKZ162" s="190"/>
      <c r="MLA162" s="190"/>
      <c r="MLB162" s="190"/>
      <c r="MLC162" s="190"/>
      <c r="MLD162" s="190"/>
      <c r="MLE162" s="190"/>
      <c r="MLF162" s="190"/>
      <c r="MLG162" s="190"/>
      <c r="MLH162" s="190"/>
      <c r="MLI162" s="190"/>
      <c r="MLJ162" s="190"/>
      <c r="MLK162" s="190"/>
      <c r="MLL162" s="190"/>
      <c r="MLM162" s="190"/>
      <c r="MLN162" s="190"/>
      <c r="MLO162" s="190"/>
      <c r="MLP162" s="190"/>
      <c r="MLQ162" s="190"/>
      <c r="MLR162" s="190"/>
      <c r="MLS162" s="190"/>
      <c r="MLT162" s="190"/>
      <c r="MLU162" s="190"/>
      <c r="MLV162" s="190"/>
      <c r="MLW162" s="190"/>
      <c r="MLX162" s="190"/>
      <c r="MLY162" s="190"/>
      <c r="MLZ162" s="190"/>
      <c r="MMA162" s="190"/>
      <c r="MMB162" s="190"/>
      <c r="MMC162" s="190"/>
      <c r="MMD162" s="190"/>
      <c r="MME162" s="190"/>
      <c r="MMF162" s="190"/>
      <c r="MMG162" s="190"/>
      <c r="MMH162" s="190"/>
      <c r="MMI162" s="190"/>
      <c r="MMJ162" s="190"/>
      <c r="MMK162" s="190"/>
      <c r="MML162" s="190"/>
      <c r="MMM162" s="190"/>
      <c r="MMN162" s="190"/>
      <c r="MMO162" s="190"/>
      <c r="MMP162" s="190"/>
      <c r="MMQ162" s="190"/>
      <c r="MMR162" s="190"/>
      <c r="MMS162" s="190"/>
      <c r="MMT162" s="190"/>
      <c r="MMU162" s="190"/>
      <c r="MMV162" s="190"/>
      <c r="MMW162" s="190"/>
      <c r="MMX162" s="190"/>
      <c r="MMY162" s="190"/>
      <c r="MMZ162" s="190"/>
      <c r="MNA162" s="190"/>
      <c r="MNB162" s="190"/>
      <c r="MNC162" s="190"/>
      <c r="MND162" s="190"/>
      <c r="MNE162" s="190"/>
      <c r="MNF162" s="190"/>
      <c r="MNG162" s="190"/>
      <c r="MNH162" s="190"/>
      <c r="MNI162" s="190"/>
      <c r="MNJ162" s="190"/>
      <c r="MNK162" s="190"/>
      <c r="MNL162" s="190"/>
      <c r="MNM162" s="190"/>
      <c r="MNN162" s="190"/>
      <c r="MNO162" s="190"/>
      <c r="MNP162" s="190"/>
      <c r="MNQ162" s="190"/>
      <c r="MNR162" s="190"/>
      <c r="MNS162" s="190"/>
      <c r="MNT162" s="190"/>
      <c r="MNU162" s="190"/>
      <c r="MNV162" s="190"/>
      <c r="MNW162" s="190"/>
      <c r="MNX162" s="190"/>
      <c r="MNY162" s="190"/>
      <c r="MNZ162" s="190"/>
      <c r="MOA162" s="190"/>
      <c r="MOB162" s="190"/>
      <c r="MOC162" s="190"/>
      <c r="MOD162" s="190"/>
      <c r="MOE162" s="190"/>
      <c r="MOF162" s="190"/>
      <c r="MOG162" s="190"/>
      <c r="MOH162" s="190"/>
      <c r="MOI162" s="190"/>
      <c r="MOJ162" s="190"/>
      <c r="MOK162" s="190"/>
      <c r="MOL162" s="190"/>
      <c r="MOM162" s="190"/>
      <c r="MON162" s="190"/>
      <c r="MOO162" s="190"/>
      <c r="MOP162" s="190"/>
      <c r="MOQ162" s="190"/>
      <c r="MOR162" s="190"/>
      <c r="MOS162" s="190"/>
      <c r="MOT162" s="190"/>
      <c r="MOU162" s="190"/>
      <c r="MOV162" s="190"/>
      <c r="MOW162" s="190"/>
      <c r="MOX162" s="190"/>
      <c r="MOY162" s="190"/>
      <c r="MOZ162" s="190"/>
      <c r="MPA162" s="190"/>
      <c r="MPB162" s="190"/>
      <c r="MPC162" s="190"/>
      <c r="MPD162" s="190"/>
      <c r="MPE162" s="190"/>
      <c r="MPF162" s="190"/>
      <c r="MPG162" s="190"/>
      <c r="MPH162" s="190"/>
      <c r="MPI162" s="190"/>
      <c r="MPJ162" s="190"/>
      <c r="MPK162" s="190"/>
      <c r="MPL162" s="190"/>
      <c r="MPM162" s="190"/>
      <c r="MPN162" s="190"/>
      <c r="MPO162" s="190"/>
      <c r="MPP162" s="190"/>
      <c r="MPQ162" s="190"/>
      <c r="MPR162" s="190"/>
      <c r="MPS162" s="190"/>
      <c r="MPT162" s="190"/>
      <c r="MPU162" s="190"/>
      <c r="MPV162" s="190"/>
      <c r="MPW162" s="190"/>
      <c r="MPX162" s="190"/>
      <c r="MPY162" s="190"/>
      <c r="MPZ162" s="190"/>
      <c r="MQA162" s="190"/>
      <c r="MQB162" s="190"/>
      <c r="MQC162" s="190"/>
      <c r="MQD162" s="190"/>
      <c r="MQE162" s="190"/>
      <c r="MQF162" s="190"/>
      <c r="MQG162" s="190"/>
      <c r="MQH162" s="190"/>
      <c r="MQI162" s="190"/>
      <c r="MQJ162" s="190"/>
      <c r="MQK162" s="190"/>
      <c r="MQL162" s="190"/>
      <c r="MQM162" s="190"/>
      <c r="MQN162" s="190"/>
      <c r="MQO162" s="190"/>
      <c r="MQP162" s="190"/>
      <c r="MQQ162" s="190"/>
      <c r="MQR162" s="190"/>
      <c r="MQS162" s="190"/>
      <c r="MQT162" s="190"/>
      <c r="MQU162" s="190"/>
      <c r="MQV162" s="190"/>
      <c r="MQW162" s="190"/>
      <c r="MQX162" s="190"/>
      <c r="MQY162" s="190"/>
      <c r="MQZ162" s="190"/>
      <c r="MRA162" s="190"/>
      <c r="MRB162" s="190"/>
      <c r="MRC162" s="190"/>
      <c r="MRD162" s="190"/>
      <c r="MRE162" s="190"/>
      <c r="MRF162" s="190"/>
      <c r="MRG162" s="190"/>
      <c r="MRH162" s="190"/>
      <c r="MRI162" s="190"/>
      <c r="MRJ162" s="190"/>
      <c r="MRK162" s="190"/>
      <c r="MRL162" s="190"/>
      <c r="MRM162" s="190"/>
      <c r="MRN162" s="190"/>
      <c r="MRO162" s="190"/>
      <c r="MRP162" s="190"/>
      <c r="MRQ162" s="190"/>
      <c r="MRR162" s="190"/>
      <c r="MRS162" s="190"/>
      <c r="MRT162" s="190"/>
      <c r="MRU162" s="190"/>
      <c r="MRV162" s="190"/>
      <c r="MRW162" s="190"/>
      <c r="MRX162" s="190"/>
      <c r="MRY162" s="190"/>
      <c r="MRZ162" s="190"/>
      <c r="MSA162" s="190"/>
      <c r="MSB162" s="190"/>
      <c r="MSC162" s="190"/>
      <c r="MSD162" s="190"/>
      <c r="MSE162" s="190"/>
      <c r="MSF162" s="190"/>
      <c r="MSG162" s="190"/>
      <c r="MSH162" s="190"/>
      <c r="MSI162" s="190"/>
      <c r="MSJ162" s="190"/>
      <c r="MSK162" s="190"/>
      <c r="MSL162" s="190"/>
      <c r="MSM162" s="190"/>
      <c r="MSN162" s="190"/>
      <c r="MSO162" s="190"/>
      <c r="MSP162" s="190"/>
      <c r="MSQ162" s="190"/>
      <c r="MSR162" s="190"/>
      <c r="MSS162" s="190"/>
      <c r="MST162" s="190"/>
      <c r="MSU162" s="190"/>
      <c r="MSV162" s="190"/>
      <c r="MSW162" s="190"/>
      <c r="MSX162" s="190"/>
      <c r="MSY162" s="190"/>
      <c r="MSZ162" s="190"/>
      <c r="MTA162" s="190"/>
      <c r="MTB162" s="190"/>
      <c r="MTC162" s="190"/>
      <c r="MTD162" s="190"/>
      <c r="MTE162" s="190"/>
      <c r="MTF162" s="190"/>
      <c r="MTG162" s="190"/>
      <c r="MTH162" s="190"/>
      <c r="MTI162" s="190"/>
      <c r="MTJ162" s="190"/>
      <c r="MTK162" s="190"/>
      <c r="MTL162" s="190"/>
      <c r="MTM162" s="190"/>
      <c r="MTN162" s="190"/>
      <c r="MTO162" s="190"/>
      <c r="MTP162" s="190"/>
      <c r="MTQ162" s="190"/>
      <c r="MTR162" s="190"/>
      <c r="MTS162" s="190"/>
      <c r="MTT162" s="190"/>
      <c r="MTU162" s="190"/>
      <c r="MTV162" s="190"/>
      <c r="MTW162" s="190"/>
      <c r="MTX162" s="190"/>
      <c r="MTY162" s="190"/>
      <c r="MTZ162" s="190"/>
      <c r="MUA162" s="190"/>
      <c r="MUB162" s="190"/>
      <c r="MUC162" s="190"/>
      <c r="MUD162" s="190"/>
      <c r="MUE162" s="190"/>
      <c r="MUF162" s="190"/>
      <c r="MUG162" s="190"/>
      <c r="MUH162" s="190"/>
      <c r="MUI162" s="190"/>
      <c r="MUJ162" s="190"/>
      <c r="MUK162" s="190"/>
      <c r="MUL162" s="190"/>
      <c r="MUM162" s="190"/>
      <c r="MUN162" s="190"/>
      <c r="MUO162" s="190"/>
      <c r="MUP162" s="190"/>
      <c r="MUQ162" s="190"/>
      <c r="MUR162" s="190"/>
      <c r="MUS162" s="190"/>
      <c r="MUT162" s="190"/>
      <c r="MUU162" s="190"/>
      <c r="MUV162" s="190"/>
      <c r="MUW162" s="190"/>
      <c r="MUX162" s="190"/>
      <c r="MUY162" s="190"/>
      <c r="MUZ162" s="190"/>
      <c r="MVA162" s="190"/>
      <c r="MVB162" s="190"/>
      <c r="MVC162" s="190"/>
      <c r="MVD162" s="190"/>
      <c r="MVE162" s="190"/>
      <c r="MVF162" s="190"/>
      <c r="MVG162" s="190"/>
      <c r="MVH162" s="190"/>
      <c r="MVI162" s="190"/>
      <c r="MVJ162" s="190"/>
      <c r="MVK162" s="190"/>
      <c r="MVL162" s="190"/>
      <c r="MVM162" s="190"/>
      <c r="MVN162" s="190"/>
      <c r="MVO162" s="190"/>
      <c r="MVP162" s="190"/>
      <c r="MVQ162" s="190"/>
      <c r="MVR162" s="190"/>
      <c r="MVS162" s="190"/>
      <c r="MVT162" s="190"/>
      <c r="MVU162" s="190"/>
      <c r="MVV162" s="190"/>
      <c r="MVW162" s="190"/>
      <c r="MVX162" s="190"/>
      <c r="MVY162" s="190"/>
      <c r="MVZ162" s="190"/>
      <c r="MWA162" s="190"/>
      <c r="MWB162" s="190"/>
      <c r="MWC162" s="190"/>
      <c r="MWD162" s="190"/>
      <c r="MWE162" s="190"/>
      <c r="MWF162" s="190"/>
      <c r="MWG162" s="190"/>
      <c r="MWH162" s="190"/>
      <c r="MWI162" s="190"/>
      <c r="MWJ162" s="190"/>
      <c r="MWK162" s="190"/>
      <c r="MWL162" s="190"/>
      <c r="MWM162" s="190"/>
      <c r="MWN162" s="190"/>
      <c r="MWO162" s="190"/>
      <c r="MWP162" s="190"/>
      <c r="MWQ162" s="190"/>
      <c r="MWR162" s="190"/>
      <c r="MWS162" s="190"/>
      <c r="MWT162" s="190"/>
      <c r="MWU162" s="190"/>
      <c r="MWV162" s="190"/>
      <c r="MWW162" s="190"/>
      <c r="MWX162" s="190"/>
      <c r="MWY162" s="190"/>
      <c r="MWZ162" s="190"/>
      <c r="MXA162" s="190"/>
      <c r="MXB162" s="190"/>
      <c r="MXC162" s="190"/>
      <c r="MXD162" s="190"/>
      <c r="MXE162" s="190"/>
      <c r="MXF162" s="190"/>
      <c r="MXG162" s="190"/>
      <c r="MXH162" s="190"/>
      <c r="MXI162" s="190"/>
      <c r="MXJ162" s="190"/>
      <c r="MXK162" s="190"/>
      <c r="MXL162" s="190"/>
      <c r="MXM162" s="190"/>
      <c r="MXN162" s="190"/>
      <c r="MXO162" s="190"/>
      <c r="MXP162" s="190"/>
      <c r="MXQ162" s="190"/>
      <c r="MXR162" s="190"/>
      <c r="MXS162" s="190"/>
      <c r="MXT162" s="190"/>
      <c r="MXU162" s="190"/>
      <c r="MXV162" s="190"/>
      <c r="MXW162" s="190"/>
      <c r="MXX162" s="190"/>
      <c r="MXY162" s="190"/>
      <c r="MXZ162" s="190"/>
      <c r="MYA162" s="190"/>
      <c r="MYB162" s="190"/>
      <c r="MYC162" s="190"/>
      <c r="MYD162" s="190"/>
      <c r="MYE162" s="190"/>
      <c r="MYF162" s="190"/>
      <c r="MYG162" s="190"/>
      <c r="MYH162" s="190"/>
      <c r="MYI162" s="190"/>
      <c r="MYJ162" s="190"/>
      <c r="MYK162" s="190"/>
      <c r="MYL162" s="190"/>
      <c r="MYM162" s="190"/>
      <c r="MYN162" s="190"/>
      <c r="MYO162" s="190"/>
      <c r="MYP162" s="190"/>
      <c r="MYQ162" s="190"/>
      <c r="MYR162" s="190"/>
      <c r="MYS162" s="190"/>
      <c r="MYT162" s="190"/>
      <c r="MYU162" s="190"/>
      <c r="MYV162" s="190"/>
      <c r="MYW162" s="190"/>
      <c r="MYX162" s="190"/>
      <c r="MYY162" s="190"/>
      <c r="MYZ162" s="190"/>
      <c r="MZA162" s="190"/>
      <c r="MZB162" s="190"/>
      <c r="MZC162" s="190"/>
      <c r="MZD162" s="190"/>
      <c r="MZE162" s="190"/>
      <c r="MZF162" s="190"/>
      <c r="MZG162" s="190"/>
      <c r="MZH162" s="190"/>
      <c r="MZI162" s="190"/>
      <c r="MZJ162" s="190"/>
      <c r="MZK162" s="190"/>
      <c r="MZL162" s="190"/>
      <c r="MZM162" s="190"/>
      <c r="MZN162" s="190"/>
      <c r="MZO162" s="190"/>
      <c r="MZP162" s="190"/>
      <c r="MZQ162" s="190"/>
      <c r="MZR162" s="190"/>
      <c r="MZS162" s="190"/>
      <c r="MZT162" s="190"/>
      <c r="MZU162" s="190"/>
      <c r="MZV162" s="190"/>
      <c r="MZW162" s="190"/>
      <c r="MZX162" s="190"/>
      <c r="MZY162" s="190"/>
      <c r="MZZ162" s="190"/>
      <c r="NAA162" s="190"/>
      <c r="NAB162" s="190"/>
      <c r="NAC162" s="190"/>
      <c r="NAD162" s="190"/>
      <c r="NAE162" s="190"/>
      <c r="NAF162" s="190"/>
      <c r="NAG162" s="190"/>
      <c r="NAH162" s="190"/>
      <c r="NAI162" s="190"/>
      <c r="NAJ162" s="190"/>
      <c r="NAK162" s="190"/>
      <c r="NAL162" s="190"/>
      <c r="NAM162" s="190"/>
      <c r="NAN162" s="190"/>
      <c r="NAO162" s="190"/>
      <c r="NAP162" s="190"/>
      <c r="NAQ162" s="190"/>
      <c r="NAR162" s="190"/>
      <c r="NAS162" s="190"/>
      <c r="NAT162" s="190"/>
      <c r="NAU162" s="190"/>
      <c r="NAV162" s="190"/>
      <c r="NAW162" s="190"/>
      <c r="NAX162" s="190"/>
      <c r="NAY162" s="190"/>
      <c r="NAZ162" s="190"/>
      <c r="NBA162" s="190"/>
      <c r="NBB162" s="190"/>
      <c r="NBC162" s="190"/>
      <c r="NBD162" s="190"/>
      <c r="NBE162" s="190"/>
      <c r="NBF162" s="190"/>
      <c r="NBG162" s="190"/>
      <c r="NBH162" s="190"/>
      <c r="NBI162" s="190"/>
      <c r="NBJ162" s="190"/>
      <c r="NBK162" s="190"/>
      <c r="NBL162" s="190"/>
      <c r="NBM162" s="190"/>
      <c r="NBN162" s="190"/>
      <c r="NBO162" s="190"/>
      <c r="NBP162" s="190"/>
      <c r="NBQ162" s="190"/>
      <c r="NBR162" s="190"/>
      <c r="NBS162" s="190"/>
      <c r="NBT162" s="190"/>
      <c r="NBU162" s="190"/>
      <c r="NBV162" s="190"/>
      <c r="NBW162" s="190"/>
      <c r="NBX162" s="190"/>
      <c r="NBY162" s="190"/>
      <c r="NBZ162" s="190"/>
      <c r="NCA162" s="190"/>
      <c r="NCB162" s="190"/>
      <c r="NCC162" s="190"/>
      <c r="NCD162" s="190"/>
      <c r="NCE162" s="190"/>
      <c r="NCF162" s="190"/>
      <c r="NCG162" s="190"/>
      <c r="NCH162" s="190"/>
      <c r="NCI162" s="190"/>
      <c r="NCJ162" s="190"/>
      <c r="NCK162" s="190"/>
      <c r="NCL162" s="190"/>
      <c r="NCM162" s="190"/>
      <c r="NCN162" s="190"/>
      <c r="NCO162" s="190"/>
      <c r="NCP162" s="190"/>
      <c r="NCQ162" s="190"/>
      <c r="NCR162" s="190"/>
      <c r="NCS162" s="190"/>
      <c r="NCT162" s="190"/>
      <c r="NCU162" s="190"/>
      <c r="NCV162" s="190"/>
      <c r="NCW162" s="190"/>
      <c r="NCX162" s="190"/>
      <c r="NCY162" s="190"/>
      <c r="NCZ162" s="190"/>
      <c r="NDA162" s="190"/>
      <c r="NDB162" s="190"/>
      <c r="NDC162" s="190"/>
      <c r="NDD162" s="190"/>
      <c r="NDE162" s="190"/>
      <c r="NDF162" s="190"/>
      <c r="NDG162" s="190"/>
      <c r="NDH162" s="190"/>
      <c r="NDI162" s="190"/>
      <c r="NDJ162" s="190"/>
      <c r="NDK162" s="190"/>
      <c r="NDL162" s="190"/>
      <c r="NDM162" s="190"/>
      <c r="NDN162" s="190"/>
      <c r="NDO162" s="190"/>
      <c r="NDP162" s="190"/>
      <c r="NDQ162" s="190"/>
      <c r="NDR162" s="190"/>
      <c r="NDS162" s="190"/>
      <c r="NDT162" s="190"/>
      <c r="NDU162" s="190"/>
      <c r="NDV162" s="190"/>
      <c r="NDW162" s="190"/>
      <c r="NDX162" s="190"/>
      <c r="NDY162" s="190"/>
      <c r="NDZ162" s="190"/>
      <c r="NEA162" s="190"/>
      <c r="NEB162" s="190"/>
      <c r="NEC162" s="190"/>
      <c r="NED162" s="190"/>
      <c r="NEE162" s="190"/>
      <c r="NEF162" s="190"/>
      <c r="NEG162" s="190"/>
      <c r="NEH162" s="190"/>
      <c r="NEI162" s="190"/>
      <c r="NEJ162" s="190"/>
      <c r="NEK162" s="190"/>
      <c r="NEL162" s="190"/>
      <c r="NEM162" s="190"/>
      <c r="NEN162" s="190"/>
      <c r="NEO162" s="190"/>
      <c r="NEP162" s="190"/>
      <c r="NEQ162" s="190"/>
      <c r="NER162" s="190"/>
      <c r="NES162" s="190"/>
      <c r="NET162" s="190"/>
      <c r="NEU162" s="190"/>
      <c r="NEV162" s="190"/>
      <c r="NEW162" s="190"/>
      <c r="NEX162" s="190"/>
      <c r="NEY162" s="190"/>
      <c r="NEZ162" s="190"/>
      <c r="NFA162" s="190"/>
      <c r="NFB162" s="190"/>
      <c r="NFC162" s="190"/>
      <c r="NFD162" s="190"/>
      <c r="NFE162" s="190"/>
      <c r="NFF162" s="190"/>
      <c r="NFG162" s="190"/>
      <c r="NFH162" s="190"/>
      <c r="NFI162" s="190"/>
      <c r="NFJ162" s="190"/>
      <c r="NFK162" s="190"/>
      <c r="NFL162" s="190"/>
      <c r="NFM162" s="190"/>
      <c r="NFN162" s="190"/>
      <c r="NFO162" s="190"/>
      <c r="NFP162" s="190"/>
      <c r="NFQ162" s="190"/>
      <c r="NFR162" s="190"/>
      <c r="NFS162" s="190"/>
      <c r="NFT162" s="190"/>
      <c r="NFU162" s="190"/>
      <c r="NFV162" s="190"/>
      <c r="NFW162" s="190"/>
      <c r="NFX162" s="190"/>
      <c r="NFY162" s="190"/>
      <c r="NFZ162" s="190"/>
      <c r="NGA162" s="190"/>
      <c r="NGB162" s="190"/>
      <c r="NGC162" s="190"/>
      <c r="NGD162" s="190"/>
      <c r="NGE162" s="190"/>
      <c r="NGF162" s="190"/>
      <c r="NGG162" s="190"/>
      <c r="NGH162" s="190"/>
      <c r="NGI162" s="190"/>
      <c r="NGJ162" s="190"/>
      <c r="NGK162" s="190"/>
      <c r="NGL162" s="190"/>
      <c r="NGM162" s="190"/>
      <c r="NGN162" s="190"/>
      <c r="NGO162" s="190"/>
      <c r="NGP162" s="190"/>
      <c r="NGQ162" s="190"/>
      <c r="NGR162" s="190"/>
      <c r="NGS162" s="190"/>
      <c r="NGT162" s="190"/>
      <c r="NGU162" s="190"/>
      <c r="NGV162" s="190"/>
      <c r="NGW162" s="190"/>
      <c r="NGX162" s="190"/>
      <c r="NGY162" s="190"/>
      <c r="NGZ162" s="190"/>
      <c r="NHA162" s="190"/>
      <c r="NHB162" s="190"/>
      <c r="NHC162" s="190"/>
      <c r="NHD162" s="190"/>
      <c r="NHE162" s="190"/>
      <c r="NHF162" s="190"/>
      <c r="NHG162" s="190"/>
      <c r="NHH162" s="190"/>
      <c r="NHI162" s="190"/>
      <c r="NHJ162" s="190"/>
      <c r="NHK162" s="190"/>
      <c r="NHL162" s="190"/>
      <c r="NHM162" s="190"/>
      <c r="NHN162" s="190"/>
      <c r="NHO162" s="190"/>
      <c r="NHP162" s="190"/>
      <c r="NHQ162" s="190"/>
      <c r="NHR162" s="190"/>
      <c r="NHS162" s="190"/>
      <c r="NHT162" s="190"/>
      <c r="NHU162" s="190"/>
      <c r="NHV162" s="190"/>
      <c r="NHW162" s="190"/>
      <c r="NHX162" s="190"/>
      <c r="NHY162" s="190"/>
      <c r="NHZ162" s="190"/>
      <c r="NIA162" s="190"/>
      <c r="NIB162" s="190"/>
      <c r="NIC162" s="190"/>
      <c r="NID162" s="190"/>
      <c r="NIE162" s="190"/>
      <c r="NIF162" s="190"/>
      <c r="NIG162" s="190"/>
      <c r="NIH162" s="190"/>
      <c r="NII162" s="190"/>
      <c r="NIJ162" s="190"/>
      <c r="NIK162" s="190"/>
      <c r="NIL162" s="190"/>
      <c r="NIM162" s="190"/>
      <c r="NIN162" s="190"/>
      <c r="NIO162" s="190"/>
      <c r="NIP162" s="190"/>
      <c r="NIQ162" s="190"/>
      <c r="NIR162" s="190"/>
      <c r="NIS162" s="190"/>
      <c r="NIT162" s="190"/>
      <c r="NIU162" s="190"/>
      <c r="NIV162" s="190"/>
      <c r="NIW162" s="190"/>
      <c r="NIX162" s="190"/>
      <c r="NIY162" s="190"/>
      <c r="NIZ162" s="190"/>
      <c r="NJA162" s="190"/>
      <c r="NJB162" s="190"/>
      <c r="NJC162" s="190"/>
      <c r="NJD162" s="190"/>
      <c r="NJE162" s="190"/>
      <c r="NJF162" s="190"/>
      <c r="NJG162" s="190"/>
      <c r="NJH162" s="190"/>
      <c r="NJI162" s="190"/>
      <c r="NJJ162" s="190"/>
      <c r="NJK162" s="190"/>
      <c r="NJL162" s="190"/>
      <c r="NJM162" s="190"/>
      <c r="NJN162" s="190"/>
      <c r="NJO162" s="190"/>
      <c r="NJP162" s="190"/>
      <c r="NJQ162" s="190"/>
      <c r="NJR162" s="190"/>
      <c r="NJS162" s="190"/>
      <c r="NJT162" s="190"/>
      <c r="NJU162" s="190"/>
      <c r="NJV162" s="190"/>
      <c r="NJW162" s="190"/>
      <c r="NJX162" s="190"/>
      <c r="NJY162" s="190"/>
      <c r="NJZ162" s="190"/>
      <c r="NKA162" s="190"/>
      <c r="NKB162" s="190"/>
      <c r="NKC162" s="190"/>
      <c r="NKD162" s="190"/>
      <c r="NKE162" s="190"/>
      <c r="NKF162" s="190"/>
      <c r="NKG162" s="190"/>
      <c r="NKH162" s="190"/>
      <c r="NKI162" s="190"/>
      <c r="NKJ162" s="190"/>
      <c r="NKK162" s="190"/>
      <c r="NKL162" s="190"/>
      <c r="NKM162" s="190"/>
      <c r="NKN162" s="190"/>
      <c r="NKO162" s="190"/>
      <c r="NKP162" s="190"/>
      <c r="NKQ162" s="190"/>
      <c r="NKR162" s="190"/>
      <c r="NKS162" s="190"/>
      <c r="NKT162" s="190"/>
      <c r="NKU162" s="190"/>
      <c r="NKV162" s="190"/>
      <c r="NKW162" s="190"/>
      <c r="NKX162" s="190"/>
      <c r="NKY162" s="190"/>
      <c r="NKZ162" s="190"/>
      <c r="NLA162" s="190"/>
      <c r="NLB162" s="190"/>
      <c r="NLC162" s="190"/>
      <c r="NLD162" s="190"/>
      <c r="NLE162" s="190"/>
      <c r="NLF162" s="190"/>
      <c r="NLG162" s="190"/>
      <c r="NLH162" s="190"/>
      <c r="NLI162" s="190"/>
      <c r="NLJ162" s="190"/>
      <c r="NLK162" s="190"/>
      <c r="NLL162" s="190"/>
      <c r="NLM162" s="190"/>
      <c r="NLN162" s="190"/>
      <c r="NLO162" s="190"/>
      <c r="NLP162" s="190"/>
      <c r="NLQ162" s="190"/>
      <c r="NLR162" s="190"/>
      <c r="NLS162" s="190"/>
      <c r="NLT162" s="190"/>
      <c r="NLU162" s="190"/>
      <c r="NLV162" s="190"/>
      <c r="NLW162" s="190"/>
      <c r="NLX162" s="190"/>
      <c r="NLY162" s="190"/>
      <c r="NLZ162" s="190"/>
      <c r="NMA162" s="190"/>
      <c r="NMB162" s="190"/>
      <c r="NMC162" s="190"/>
      <c r="NMD162" s="190"/>
      <c r="NME162" s="190"/>
      <c r="NMF162" s="190"/>
      <c r="NMG162" s="190"/>
      <c r="NMH162" s="190"/>
      <c r="NMI162" s="190"/>
      <c r="NMJ162" s="190"/>
      <c r="NMK162" s="190"/>
      <c r="NML162" s="190"/>
      <c r="NMM162" s="190"/>
      <c r="NMN162" s="190"/>
      <c r="NMO162" s="190"/>
      <c r="NMP162" s="190"/>
      <c r="NMQ162" s="190"/>
      <c r="NMR162" s="190"/>
      <c r="NMS162" s="190"/>
      <c r="NMT162" s="190"/>
      <c r="NMU162" s="190"/>
      <c r="NMV162" s="190"/>
      <c r="NMW162" s="190"/>
      <c r="NMX162" s="190"/>
      <c r="NMY162" s="190"/>
      <c r="NMZ162" s="190"/>
      <c r="NNA162" s="190"/>
      <c r="NNB162" s="190"/>
      <c r="NNC162" s="190"/>
      <c r="NND162" s="190"/>
      <c r="NNE162" s="190"/>
      <c r="NNF162" s="190"/>
      <c r="NNG162" s="190"/>
      <c r="NNH162" s="190"/>
      <c r="NNI162" s="190"/>
      <c r="NNJ162" s="190"/>
      <c r="NNK162" s="190"/>
      <c r="NNL162" s="190"/>
      <c r="NNM162" s="190"/>
      <c r="NNN162" s="190"/>
      <c r="NNO162" s="190"/>
      <c r="NNP162" s="190"/>
      <c r="NNQ162" s="190"/>
      <c r="NNR162" s="190"/>
      <c r="NNS162" s="190"/>
      <c r="NNT162" s="190"/>
      <c r="NNU162" s="190"/>
      <c r="NNV162" s="190"/>
      <c r="NNW162" s="190"/>
      <c r="NNX162" s="190"/>
      <c r="NNY162" s="190"/>
      <c r="NNZ162" s="190"/>
      <c r="NOA162" s="190"/>
      <c r="NOB162" s="190"/>
      <c r="NOC162" s="190"/>
      <c r="NOD162" s="190"/>
      <c r="NOE162" s="190"/>
      <c r="NOF162" s="190"/>
      <c r="NOG162" s="190"/>
      <c r="NOH162" s="190"/>
      <c r="NOI162" s="190"/>
      <c r="NOJ162" s="190"/>
      <c r="NOK162" s="190"/>
      <c r="NOL162" s="190"/>
      <c r="NOM162" s="190"/>
      <c r="NON162" s="190"/>
      <c r="NOO162" s="190"/>
      <c r="NOP162" s="190"/>
      <c r="NOQ162" s="190"/>
      <c r="NOR162" s="190"/>
      <c r="NOS162" s="190"/>
      <c r="NOT162" s="190"/>
      <c r="NOU162" s="190"/>
      <c r="NOV162" s="190"/>
      <c r="NOW162" s="190"/>
      <c r="NOX162" s="190"/>
      <c r="NOY162" s="190"/>
      <c r="NOZ162" s="190"/>
      <c r="NPA162" s="190"/>
      <c r="NPB162" s="190"/>
      <c r="NPC162" s="190"/>
      <c r="NPD162" s="190"/>
      <c r="NPE162" s="190"/>
      <c r="NPF162" s="190"/>
      <c r="NPG162" s="190"/>
      <c r="NPH162" s="190"/>
      <c r="NPI162" s="190"/>
      <c r="NPJ162" s="190"/>
      <c r="NPK162" s="190"/>
      <c r="NPL162" s="190"/>
      <c r="NPM162" s="190"/>
      <c r="NPN162" s="190"/>
      <c r="NPO162" s="190"/>
      <c r="NPP162" s="190"/>
      <c r="NPQ162" s="190"/>
      <c r="NPR162" s="190"/>
      <c r="NPS162" s="190"/>
      <c r="NPT162" s="190"/>
      <c r="NPU162" s="190"/>
      <c r="NPV162" s="190"/>
      <c r="NPW162" s="190"/>
      <c r="NPX162" s="190"/>
      <c r="NPY162" s="190"/>
      <c r="NPZ162" s="190"/>
      <c r="NQA162" s="190"/>
      <c r="NQB162" s="190"/>
      <c r="NQC162" s="190"/>
      <c r="NQD162" s="190"/>
      <c r="NQE162" s="190"/>
      <c r="NQF162" s="190"/>
      <c r="NQG162" s="190"/>
      <c r="NQH162" s="190"/>
      <c r="NQI162" s="190"/>
      <c r="NQJ162" s="190"/>
      <c r="NQK162" s="190"/>
      <c r="NQL162" s="190"/>
      <c r="NQM162" s="190"/>
      <c r="NQN162" s="190"/>
      <c r="NQO162" s="190"/>
      <c r="NQP162" s="190"/>
      <c r="NQQ162" s="190"/>
      <c r="NQR162" s="190"/>
      <c r="NQS162" s="190"/>
      <c r="NQT162" s="190"/>
      <c r="NQU162" s="190"/>
      <c r="NQV162" s="190"/>
      <c r="NQW162" s="190"/>
      <c r="NQX162" s="190"/>
      <c r="NQY162" s="190"/>
      <c r="NQZ162" s="190"/>
      <c r="NRA162" s="190"/>
      <c r="NRB162" s="190"/>
      <c r="NRC162" s="190"/>
      <c r="NRD162" s="190"/>
      <c r="NRE162" s="190"/>
      <c r="NRF162" s="190"/>
      <c r="NRG162" s="190"/>
      <c r="NRH162" s="190"/>
      <c r="NRI162" s="190"/>
      <c r="NRJ162" s="190"/>
      <c r="NRK162" s="190"/>
      <c r="NRL162" s="190"/>
      <c r="NRM162" s="190"/>
      <c r="NRN162" s="190"/>
      <c r="NRO162" s="190"/>
      <c r="NRP162" s="190"/>
      <c r="NRQ162" s="190"/>
      <c r="NRR162" s="190"/>
      <c r="NRS162" s="190"/>
      <c r="NRT162" s="190"/>
      <c r="NRU162" s="190"/>
      <c r="NRV162" s="190"/>
      <c r="NRW162" s="190"/>
      <c r="NRX162" s="190"/>
      <c r="NRY162" s="190"/>
      <c r="NRZ162" s="190"/>
      <c r="NSA162" s="190"/>
      <c r="NSB162" s="190"/>
      <c r="NSC162" s="190"/>
      <c r="NSD162" s="190"/>
      <c r="NSE162" s="190"/>
      <c r="NSF162" s="190"/>
      <c r="NSG162" s="190"/>
      <c r="NSH162" s="190"/>
      <c r="NSI162" s="190"/>
      <c r="NSJ162" s="190"/>
      <c r="NSK162" s="190"/>
      <c r="NSL162" s="190"/>
      <c r="NSM162" s="190"/>
      <c r="NSN162" s="190"/>
      <c r="NSO162" s="190"/>
      <c r="NSP162" s="190"/>
      <c r="NSQ162" s="190"/>
      <c r="NSR162" s="190"/>
      <c r="NSS162" s="190"/>
      <c r="NST162" s="190"/>
      <c r="NSU162" s="190"/>
      <c r="NSV162" s="190"/>
      <c r="NSW162" s="190"/>
      <c r="NSX162" s="190"/>
      <c r="NSY162" s="190"/>
      <c r="NSZ162" s="190"/>
      <c r="NTA162" s="190"/>
      <c r="NTB162" s="190"/>
      <c r="NTC162" s="190"/>
      <c r="NTD162" s="190"/>
      <c r="NTE162" s="190"/>
      <c r="NTF162" s="190"/>
      <c r="NTG162" s="190"/>
      <c r="NTH162" s="190"/>
      <c r="NTI162" s="190"/>
      <c r="NTJ162" s="190"/>
      <c r="NTK162" s="190"/>
      <c r="NTL162" s="190"/>
      <c r="NTM162" s="190"/>
      <c r="NTN162" s="190"/>
      <c r="NTO162" s="190"/>
      <c r="NTP162" s="190"/>
      <c r="NTQ162" s="190"/>
      <c r="NTR162" s="190"/>
      <c r="NTS162" s="190"/>
      <c r="NTT162" s="190"/>
      <c r="NTU162" s="190"/>
      <c r="NTV162" s="190"/>
      <c r="NTW162" s="190"/>
      <c r="NTX162" s="190"/>
      <c r="NTY162" s="190"/>
      <c r="NTZ162" s="190"/>
      <c r="NUA162" s="190"/>
      <c r="NUB162" s="190"/>
      <c r="NUC162" s="190"/>
      <c r="NUD162" s="190"/>
      <c r="NUE162" s="190"/>
      <c r="NUF162" s="190"/>
      <c r="NUG162" s="190"/>
      <c r="NUH162" s="190"/>
      <c r="NUI162" s="190"/>
      <c r="NUJ162" s="190"/>
      <c r="NUK162" s="190"/>
      <c r="NUL162" s="190"/>
      <c r="NUM162" s="190"/>
      <c r="NUN162" s="190"/>
      <c r="NUO162" s="190"/>
      <c r="NUP162" s="190"/>
      <c r="NUQ162" s="190"/>
      <c r="NUR162" s="190"/>
      <c r="NUS162" s="190"/>
      <c r="NUT162" s="190"/>
      <c r="NUU162" s="190"/>
      <c r="NUV162" s="190"/>
      <c r="NUW162" s="190"/>
      <c r="NUX162" s="190"/>
      <c r="NUY162" s="190"/>
      <c r="NUZ162" s="190"/>
      <c r="NVA162" s="190"/>
      <c r="NVB162" s="190"/>
      <c r="NVC162" s="190"/>
      <c r="NVD162" s="190"/>
      <c r="NVE162" s="190"/>
      <c r="NVF162" s="190"/>
      <c r="NVG162" s="190"/>
      <c r="NVH162" s="190"/>
      <c r="NVI162" s="190"/>
      <c r="NVJ162" s="190"/>
      <c r="NVK162" s="190"/>
      <c r="NVL162" s="190"/>
      <c r="NVM162" s="190"/>
      <c r="NVN162" s="190"/>
      <c r="NVO162" s="190"/>
      <c r="NVP162" s="190"/>
      <c r="NVQ162" s="190"/>
      <c r="NVR162" s="190"/>
      <c r="NVS162" s="190"/>
      <c r="NVT162" s="190"/>
      <c r="NVU162" s="190"/>
      <c r="NVV162" s="190"/>
      <c r="NVW162" s="190"/>
      <c r="NVX162" s="190"/>
      <c r="NVY162" s="190"/>
      <c r="NVZ162" s="190"/>
      <c r="NWA162" s="190"/>
      <c r="NWB162" s="190"/>
      <c r="NWC162" s="190"/>
      <c r="NWD162" s="190"/>
      <c r="NWE162" s="190"/>
      <c r="NWF162" s="190"/>
      <c r="NWG162" s="190"/>
      <c r="NWH162" s="190"/>
      <c r="NWI162" s="190"/>
      <c r="NWJ162" s="190"/>
      <c r="NWK162" s="190"/>
      <c r="NWL162" s="190"/>
      <c r="NWM162" s="190"/>
      <c r="NWN162" s="190"/>
      <c r="NWO162" s="190"/>
      <c r="NWP162" s="190"/>
      <c r="NWQ162" s="190"/>
      <c r="NWR162" s="190"/>
      <c r="NWS162" s="190"/>
      <c r="NWT162" s="190"/>
      <c r="NWU162" s="190"/>
      <c r="NWV162" s="190"/>
      <c r="NWW162" s="190"/>
      <c r="NWX162" s="190"/>
      <c r="NWY162" s="190"/>
      <c r="NWZ162" s="190"/>
      <c r="NXA162" s="190"/>
      <c r="NXB162" s="190"/>
      <c r="NXC162" s="190"/>
      <c r="NXD162" s="190"/>
      <c r="NXE162" s="190"/>
      <c r="NXF162" s="190"/>
      <c r="NXG162" s="190"/>
      <c r="NXH162" s="190"/>
      <c r="NXI162" s="190"/>
      <c r="NXJ162" s="190"/>
      <c r="NXK162" s="190"/>
      <c r="NXL162" s="190"/>
      <c r="NXM162" s="190"/>
      <c r="NXN162" s="190"/>
      <c r="NXO162" s="190"/>
      <c r="NXP162" s="190"/>
      <c r="NXQ162" s="190"/>
      <c r="NXR162" s="190"/>
      <c r="NXS162" s="190"/>
      <c r="NXT162" s="190"/>
      <c r="NXU162" s="190"/>
      <c r="NXV162" s="190"/>
      <c r="NXW162" s="190"/>
      <c r="NXX162" s="190"/>
      <c r="NXY162" s="190"/>
      <c r="NXZ162" s="190"/>
      <c r="NYA162" s="190"/>
      <c r="NYB162" s="190"/>
      <c r="NYC162" s="190"/>
      <c r="NYD162" s="190"/>
      <c r="NYE162" s="190"/>
      <c r="NYF162" s="190"/>
      <c r="NYG162" s="190"/>
      <c r="NYH162" s="190"/>
      <c r="NYI162" s="190"/>
      <c r="NYJ162" s="190"/>
      <c r="NYK162" s="190"/>
      <c r="NYL162" s="190"/>
      <c r="NYM162" s="190"/>
      <c r="NYN162" s="190"/>
      <c r="NYO162" s="190"/>
      <c r="NYP162" s="190"/>
      <c r="NYQ162" s="190"/>
      <c r="NYR162" s="190"/>
      <c r="NYS162" s="190"/>
      <c r="NYT162" s="190"/>
      <c r="NYU162" s="190"/>
      <c r="NYV162" s="190"/>
      <c r="NYW162" s="190"/>
      <c r="NYX162" s="190"/>
      <c r="NYY162" s="190"/>
      <c r="NYZ162" s="190"/>
      <c r="NZA162" s="190"/>
      <c r="NZB162" s="190"/>
      <c r="NZC162" s="190"/>
      <c r="NZD162" s="190"/>
      <c r="NZE162" s="190"/>
      <c r="NZF162" s="190"/>
      <c r="NZG162" s="190"/>
      <c r="NZH162" s="190"/>
      <c r="NZI162" s="190"/>
      <c r="NZJ162" s="190"/>
      <c r="NZK162" s="190"/>
      <c r="NZL162" s="190"/>
      <c r="NZM162" s="190"/>
      <c r="NZN162" s="190"/>
      <c r="NZO162" s="190"/>
      <c r="NZP162" s="190"/>
      <c r="NZQ162" s="190"/>
      <c r="NZR162" s="190"/>
      <c r="NZS162" s="190"/>
      <c r="NZT162" s="190"/>
      <c r="NZU162" s="190"/>
      <c r="NZV162" s="190"/>
      <c r="NZW162" s="190"/>
      <c r="NZX162" s="190"/>
      <c r="NZY162" s="190"/>
      <c r="NZZ162" s="190"/>
      <c r="OAA162" s="190"/>
      <c r="OAB162" s="190"/>
      <c r="OAC162" s="190"/>
      <c r="OAD162" s="190"/>
      <c r="OAE162" s="190"/>
      <c r="OAF162" s="190"/>
      <c r="OAG162" s="190"/>
      <c r="OAH162" s="190"/>
      <c r="OAI162" s="190"/>
      <c r="OAJ162" s="190"/>
      <c r="OAK162" s="190"/>
      <c r="OAL162" s="190"/>
      <c r="OAM162" s="190"/>
      <c r="OAN162" s="190"/>
      <c r="OAO162" s="190"/>
      <c r="OAP162" s="190"/>
      <c r="OAQ162" s="190"/>
      <c r="OAR162" s="190"/>
      <c r="OAS162" s="190"/>
      <c r="OAT162" s="190"/>
      <c r="OAU162" s="190"/>
      <c r="OAV162" s="190"/>
      <c r="OAW162" s="190"/>
      <c r="OAX162" s="190"/>
      <c r="OAY162" s="190"/>
      <c r="OAZ162" s="190"/>
      <c r="OBA162" s="190"/>
      <c r="OBB162" s="190"/>
      <c r="OBC162" s="190"/>
      <c r="OBD162" s="190"/>
      <c r="OBE162" s="190"/>
      <c r="OBF162" s="190"/>
      <c r="OBG162" s="190"/>
      <c r="OBH162" s="190"/>
      <c r="OBI162" s="190"/>
      <c r="OBJ162" s="190"/>
      <c r="OBK162" s="190"/>
      <c r="OBL162" s="190"/>
      <c r="OBM162" s="190"/>
      <c r="OBN162" s="190"/>
      <c r="OBO162" s="190"/>
      <c r="OBP162" s="190"/>
      <c r="OBQ162" s="190"/>
      <c r="OBR162" s="190"/>
      <c r="OBS162" s="190"/>
      <c r="OBT162" s="190"/>
      <c r="OBU162" s="190"/>
      <c r="OBV162" s="190"/>
      <c r="OBW162" s="190"/>
      <c r="OBX162" s="190"/>
      <c r="OBY162" s="190"/>
      <c r="OBZ162" s="190"/>
      <c r="OCA162" s="190"/>
      <c r="OCB162" s="190"/>
      <c r="OCC162" s="190"/>
      <c r="OCD162" s="190"/>
      <c r="OCE162" s="190"/>
      <c r="OCF162" s="190"/>
      <c r="OCG162" s="190"/>
      <c r="OCH162" s="190"/>
      <c r="OCI162" s="190"/>
      <c r="OCJ162" s="190"/>
      <c r="OCK162" s="190"/>
      <c r="OCL162" s="190"/>
      <c r="OCM162" s="190"/>
      <c r="OCN162" s="190"/>
      <c r="OCO162" s="190"/>
      <c r="OCP162" s="190"/>
      <c r="OCQ162" s="190"/>
      <c r="OCR162" s="190"/>
      <c r="OCS162" s="190"/>
      <c r="OCT162" s="190"/>
      <c r="OCU162" s="190"/>
      <c r="OCV162" s="190"/>
      <c r="OCW162" s="190"/>
      <c r="OCX162" s="190"/>
      <c r="OCY162" s="190"/>
      <c r="OCZ162" s="190"/>
      <c r="ODA162" s="190"/>
      <c r="ODB162" s="190"/>
      <c r="ODC162" s="190"/>
      <c r="ODD162" s="190"/>
      <c r="ODE162" s="190"/>
      <c r="ODF162" s="190"/>
      <c r="ODG162" s="190"/>
      <c r="ODH162" s="190"/>
      <c r="ODI162" s="190"/>
      <c r="ODJ162" s="190"/>
      <c r="ODK162" s="190"/>
      <c r="ODL162" s="190"/>
      <c r="ODM162" s="190"/>
      <c r="ODN162" s="190"/>
      <c r="ODO162" s="190"/>
      <c r="ODP162" s="190"/>
      <c r="ODQ162" s="190"/>
      <c r="ODR162" s="190"/>
      <c r="ODS162" s="190"/>
      <c r="ODT162" s="190"/>
      <c r="ODU162" s="190"/>
      <c r="ODV162" s="190"/>
      <c r="ODW162" s="190"/>
      <c r="ODX162" s="190"/>
      <c r="ODY162" s="190"/>
      <c r="ODZ162" s="190"/>
      <c r="OEA162" s="190"/>
      <c r="OEB162" s="190"/>
      <c r="OEC162" s="190"/>
      <c r="OED162" s="190"/>
      <c r="OEE162" s="190"/>
      <c r="OEF162" s="190"/>
      <c r="OEG162" s="190"/>
      <c r="OEH162" s="190"/>
      <c r="OEI162" s="190"/>
      <c r="OEJ162" s="190"/>
      <c r="OEK162" s="190"/>
      <c r="OEL162" s="190"/>
      <c r="OEM162" s="190"/>
      <c r="OEN162" s="190"/>
      <c r="OEO162" s="190"/>
      <c r="OEP162" s="190"/>
      <c r="OEQ162" s="190"/>
      <c r="OER162" s="190"/>
      <c r="OES162" s="190"/>
      <c r="OET162" s="190"/>
      <c r="OEU162" s="190"/>
      <c r="OEV162" s="190"/>
      <c r="OEW162" s="190"/>
      <c r="OEX162" s="190"/>
      <c r="OEY162" s="190"/>
      <c r="OEZ162" s="190"/>
      <c r="OFA162" s="190"/>
      <c r="OFB162" s="190"/>
      <c r="OFC162" s="190"/>
      <c r="OFD162" s="190"/>
      <c r="OFE162" s="190"/>
      <c r="OFF162" s="190"/>
      <c r="OFG162" s="190"/>
      <c r="OFH162" s="190"/>
      <c r="OFI162" s="190"/>
      <c r="OFJ162" s="190"/>
      <c r="OFK162" s="190"/>
      <c r="OFL162" s="190"/>
      <c r="OFM162" s="190"/>
      <c r="OFN162" s="190"/>
      <c r="OFO162" s="190"/>
      <c r="OFP162" s="190"/>
      <c r="OFQ162" s="190"/>
      <c r="OFR162" s="190"/>
      <c r="OFS162" s="190"/>
      <c r="OFT162" s="190"/>
      <c r="OFU162" s="190"/>
      <c r="OFV162" s="190"/>
      <c r="OFW162" s="190"/>
      <c r="OFX162" s="190"/>
      <c r="OFY162" s="190"/>
      <c r="OFZ162" s="190"/>
      <c r="OGA162" s="190"/>
      <c r="OGB162" s="190"/>
      <c r="OGC162" s="190"/>
      <c r="OGD162" s="190"/>
      <c r="OGE162" s="190"/>
      <c r="OGF162" s="190"/>
      <c r="OGG162" s="190"/>
      <c r="OGH162" s="190"/>
      <c r="OGI162" s="190"/>
      <c r="OGJ162" s="190"/>
      <c r="OGK162" s="190"/>
      <c r="OGL162" s="190"/>
      <c r="OGM162" s="190"/>
      <c r="OGN162" s="190"/>
      <c r="OGO162" s="190"/>
      <c r="OGP162" s="190"/>
      <c r="OGQ162" s="190"/>
      <c r="OGR162" s="190"/>
      <c r="OGS162" s="190"/>
      <c r="OGT162" s="190"/>
      <c r="OGU162" s="190"/>
      <c r="OGV162" s="190"/>
      <c r="OGW162" s="190"/>
      <c r="OGX162" s="190"/>
      <c r="OGY162" s="190"/>
      <c r="OGZ162" s="190"/>
      <c r="OHA162" s="190"/>
      <c r="OHB162" s="190"/>
      <c r="OHC162" s="190"/>
      <c r="OHD162" s="190"/>
      <c r="OHE162" s="190"/>
      <c r="OHF162" s="190"/>
      <c r="OHG162" s="190"/>
      <c r="OHH162" s="190"/>
      <c r="OHI162" s="190"/>
      <c r="OHJ162" s="190"/>
      <c r="OHK162" s="190"/>
      <c r="OHL162" s="190"/>
      <c r="OHM162" s="190"/>
      <c r="OHN162" s="190"/>
      <c r="OHO162" s="190"/>
      <c r="OHP162" s="190"/>
      <c r="OHQ162" s="190"/>
      <c r="OHR162" s="190"/>
      <c r="OHS162" s="190"/>
      <c r="OHT162" s="190"/>
      <c r="OHU162" s="190"/>
      <c r="OHV162" s="190"/>
      <c r="OHW162" s="190"/>
      <c r="OHX162" s="190"/>
      <c r="OHY162" s="190"/>
      <c r="OHZ162" s="190"/>
      <c r="OIA162" s="190"/>
      <c r="OIB162" s="190"/>
      <c r="OIC162" s="190"/>
      <c r="OID162" s="190"/>
      <c r="OIE162" s="190"/>
      <c r="OIF162" s="190"/>
      <c r="OIG162" s="190"/>
      <c r="OIH162" s="190"/>
      <c r="OII162" s="190"/>
      <c r="OIJ162" s="190"/>
      <c r="OIK162" s="190"/>
      <c r="OIL162" s="190"/>
      <c r="OIM162" s="190"/>
      <c r="OIN162" s="190"/>
      <c r="OIO162" s="190"/>
      <c r="OIP162" s="190"/>
      <c r="OIQ162" s="190"/>
      <c r="OIR162" s="190"/>
      <c r="OIS162" s="190"/>
      <c r="OIT162" s="190"/>
      <c r="OIU162" s="190"/>
      <c r="OIV162" s="190"/>
      <c r="OIW162" s="190"/>
      <c r="OIX162" s="190"/>
      <c r="OIY162" s="190"/>
      <c r="OIZ162" s="190"/>
      <c r="OJA162" s="190"/>
      <c r="OJB162" s="190"/>
      <c r="OJC162" s="190"/>
      <c r="OJD162" s="190"/>
      <c r="OJE162" s="190"/>
      <c r="OJF162" s="190"/>
      <c r="OJG162" s="190"/>
      <c r="OJH162" s="190"/>
      <c r="OJI162" s="190"/>
      <c r="OJJ162" s="190"/>
      <c r="OJK162" s="190"/>
      <c r="OJL162" s="190"/>
      <c r="OJM162" s="190"/>
      <c r="OJN162" s="190"/>
      <c r="OJO162" s="190"/>
      <c r="OJP162" s="190"/>
      <c r="OJQ162" s="190"/>
      <c r="OJR162" s="190"/>
      <c r="OJS162" s="190"/>
      <c r="OJT162" s="190"/>
      <c r="OJU162" s="190"/>
      <c r="OJV162" s="190"/>
      <c r="OJW162" s="190"/>
      <c r="OJX162" s="190"/>
      <c r="OJY162" s="190"/>
      <c r="OJZ162" s="190"/>
      <c r="OKA162" s="190"/>
      <c r="OKB162" s="190"/>
      <c r="OKC162" s="190"/>
      <c r="OKD162" s="190"/>
      <c r="OKE162" s="190"/>
      <c r="OKF162" s="190"/>
      <c r="OKG162" s="190"/>
      <c r="OKH162" s="190"/>
      <c r="OKI162" s="190"/>
      <c r="OKJ162" s="190"/>
      <c r="OKK162" s="190"/>
      <c r="OKL162" s="190"/>
      <c r="OKM162" s="190"/>
      <c r="OKN162" s="190"/>
      <c r="OKO162" s="190"/>
      <c r="OKP162" s="190"/>
      <c r="OKQ162" s="190"/>
      <c r="OKR162" s="190"/>
      <c r="OKS162" s="190"/>
      <c r="OKT162" s="190"/>
      <c r="OKU162" s="190"/>
      <c r="OKV162" s="190"/>
      <c r="OKW162" s="190"/>
      <c r="OKX162" s="190"/>
      <c r="OKY162" s="190"/>
      <c r="OKZ162" s="190"/>
      <c r="OLA162" s="190"/>
      <c r="OLB162" s="190"/>
      <c r="OLC162" s="190"/>
      <c r="OLD162" s="190"/>
      <c r="OLE162" s="190"/>
      <c r="OLF162" s="190"/>
      <c r="OLG162" s="190"/>
      <c r="OLH162" s="190"/>
      <c r="OLI162" s="190"/>
      <c r="OLJ162" s="190"/>
      <c r="OLK162" s="190"/>
      <c r="OLL162" s="190"/>
      <c r="OLM162" s="190"/>
      <c r="OLN162" s="190"/>
      <c r="OLO162" s="190"/>
      <c r="OLP162" s="190"/>
      <c r="OLQ162" s="190"/>
      <c r="OLR162" s="190"/>
      <c r="OLS162" s="190"/>
      <c r="OLT162" s="190"/>
      <c r="OLU162" s="190"/>
      <c r="OLV162" s="190"/>
      <c r="OLW162" s="190"/>
      <c r="OLX162" s="190"/>
      <c r="OLY162" s="190"/>
      <c r="OLZ162" s="190"/>
      <c r="OMA162" s="190"/>
      <c r="OMB162" s="190"/>
      <c r="OMC162" s="190"/>
      <c r="OMD162" s="190"/>
      <c r="OME162" s="190"/>
      <c r="OMF162" s="190"/>
      <c r="OMG162" s="190"/>
      <c r="OMH162" s="190"/>
      <c r="OMI162" s="190"/>
      <c r="OMJ162" s="190"/>
      <c r="OMK162" s="190"/>
      <c r="OML162" s="190"/>
      <c r="OMM162" s="190"/>
      <c r="OMN162" s="190"/>
      <c r="OMO162" s="190"/>
      <c r="OMP162" s="190"/>
      <c r="OMQ162" s="190"/>
      <c r="OMR162" s="190"/>
      <c r="OMS162" s="190"/>
      <c r="OMT162" s="190"/>
      <c r="OMU162" s="190"/>
      <c r="OMV162" s="190"/>
      <c r="OMW162" s="190"/>
      <c r="OMX162" s="190"/>
      <c r="OMY162" s="190"/>
      <c r="OMZ162" s="190"/>
      <c r="ONA162" s="190"/>
      <c r="ONB162" s="190"/>
      <c r="ONC162" s="190"/>
      <c r="OND162" s="190"/>
      <c r="ONE162" s="190"/>
      <c r="ONF162" s="190"/>
      <c r="ONG162" s="190"/>
      <c r="ONH162" s="190"/>
      <c r="ONI162" s="190"/>
      <c r="ONJ162" s="190"/>
      <c r="ONK162" s="190"/>
      <c r="ONL162" s="190"/>
      <c r="ONM162" s="190"/>
      <c r="ONN162" s="190"/>
      <c r="ONO162" s="190"/>
      <c r="ONP162" s="190"/>
      <c r="ONQ162" s="190"/>
      <c r="ONR162" s="190"/>
      <c r="ONS162" s="190"/>
      <c r="ONT162" s="190"/>
      <c r="ONU162" s="190"/>
      <c r="ONV162" s="190"/>
      <c r="ONW162" s="190"/>
      <c r="ONX162" s="190"/>
      <c r="ONY162" s="190"/>
      <c r="ONZ162" s="190"/>
      <c r="OOA162" s="190"/>
      <c r="OOB162" s="190"/>
      <c r="OOC162" s="190"/>
      <c r="OOD162" s="190"/>
      <c r="OOE162" s="190"/>
      <c r="OOF162" s="190"/>
      <c r="OOG162" s="190"/>
      <c r="OOH162" s="190"/>
      <c r="OOI162" s="190"/>
      <c r="OOJ162" s="190"/>
      <c r="OOK162" s="190"/>
      <c r="OOL162" s="190"/>
      <c r="OOM162" s="190"/>
      <c r="OON162" s="190"/>
      <c r="OOO162" s="190"/>
      <c r="OOP162" s="190"/>
      <c r="OOQ162" s="190"/>
      <c r="OOR162" s="190"/>
      <c r="OOS162" s="190"/>
      <c r="OOT162" s="190"/>
      <c r="OOU162" s="190"/>
      <c r="OOV162" s="190"/>
      <c r="OOW162" s="190"/>
      <c r="OOX162" s="190"/>
      <c r="OOY162" s="190"/>
      <c r="OOZ162" s="190"/>
      <c r="OPA162" s="190"/>
      <c r="OPB162" s="190"/>
      <c r="OPC162" s="190"/>
      <c r="OPD162" s="190"/>
      <c r="OPE162" s="190"/>
      <c r="OPF162" s="190"/>
      <c r="OPG162" s="190"/>
      <c r="OPH162" s="190"/>
      <c r="OPI162" s="190"/>
      <c r="OPJ162" s="190"/>
      <c r="OPK162" s="190"/>
      <c r="OPL162" s="190"/>
      <c r="OPM162" s="190"/>
      <c r="OPN162" s="190"/>
      <c r="OPO162" s="190"/>
      <c r="OPP162" s="190"/>
      <c r="OPQ162" s="190"/>
      <c r="OPR162" s="190"/>
      <c r="OPS162" s="190"/>
      <c r="OPT162" s="190"/>
      <c r="OPU162" s="190"/>
      <c r="OPV162" s="190"/>
      <c r="OPW162" s="190"/>
      <c r="OPX162" s="190"/>
      <c r="OPY162" s="190"/>
      <c r="OPZ162" s="190"/>
      <c r="OQA162" s="190"/>
      <c r="OQB162" s="190"/>
      <c r="OQC162" s="190"/>
      <c r="OQD162" s="190"/>
      <c r="OQE162" s="190"/>
      <c r="OQF162" s="190"/>
      <c r="OQG162" s="190"/>
      <c r="OQH162" s="190"/>
      <c r="OQI162" s="190"/>
      <c r="OQJ162" s="190"/>
      <c r="OQK162" s="190"/>
      <c r="OQL162" s="190"/>
      <c r="OQM162" s="190"/>
      <c r="OQN162" s="190"/>
      <c r="OQO162" s="190"/>
      <c r="OQP162" s="190"/>
      <c r="OQQ162" s="190"/>
      <c r="OQR162" s="190"/>
      <c r="OQS162" s="190"/>
      <c r="OQT162" s="190"/>
      <c r="OQU162" s="190"/>
      <c r="OQV162" s="190"/>
      <c r="OQW162" s="190"/>
      <c r="OQX162" s="190"/>
      <c r="OQY162" s="190"/>
      <c r="OQZ162" s="190"/>
      <c r="ORA162" s="190"/>
      <c r="ORB162" s="190"/>
      <c r="ORC162" s="190"/>
      <c r="ORD162" s="190"/>
      <c r="ORE162" s="190"/>
      <c r="ORF162" s="190"/>
      <c r="ORG162" s="190"/>
      <c r="ORH162" s="190"/>
      <c r="ORI162" s="190"/>
      <c r="ORJ162" s="190"/>
      <c r="ORK162" s="190"/>
      <c r="ORL162" s="190"/>
      <c r="ORM162" s="190"/>
      <c r="ORN162" s="190"/>
      <c r="ORO162" s="190"/>
      <c r="ORP162" s="190"/>
      <c r="ORQ162" s="190"/>
      <c r="ORR162" s="190"/>
      <c r="ORS162" s="190"/>
      <c r="ORT162" s="190"/>
      <c r="ORU162" s="190"/>
      <c r="ORV162" s="190"/>
      <c r="ORW162" s="190"/>
      <c r="ORX162" s="190"/>
      <c r="ORY162" s="190"/>
      <c r="ORZ162" s="190"/>
      <c r="OSA162" s="190"/>
      <c r="OSB162" s="190"/>
      <c r="OSC162" s="190"/>
      <c r="OSD162" s="190"/>
      <c r="OSE162" s="190"/>
      <c r="OSF162" s="190"/>
      <c r="OSG162" s="190"/>
      <c r="OSH162" s="190"/>
      <c r="OSI162" s="190"/>
      <c r="OSJ162" s="190"/>
      <c r="OSK162" s="190"/>
      <c r="OSL162" s="190"/>
      <c r="OSM162" s="190"/>
      <c r="OSN162" s="190"/>
      <c r="OSO162" s="190"/>
      <c r="OSP162" s="190"/>
      <c r="OSQ162" s="190"/>
      <c r="OSR162" s="190"/>
      <c r="OSS162" s="190"/>
      <c r="OST162" s="190"/>
      <c r="OSU162" s="190"/>
      <c r="OSV162" s="190"/>
      <c r="OSW162" s="190"/>
      <c r="OSX162" s="190"/>
      <c r="OSY162" s="190"/>
      <c r="OSZ162" s="190"/>
      <c r="OTA162" s="190"/>
      <c r="OTB162" s="190"/>
      <c r="OTC162" s="190"/>
      <c r="OTD162" s="190"/>
      <c r="OTE162" s="190"/>
      <c r="OTF162" s="190"/>
      <c r="OTG162" s="190"/>
      <c r="OTH162" s="190"/>
      <c r="OTI162" s="190"/>
      <c r="OTJ162" s="190"/>
      <c r="OTK162" s="190"/>
      <c r="OTL162" s="190"/>
      <c r="OTM162" s="190"/>
      <c r="OTN162" s="190"/>
      <c r="OTO162" s="190"/>
      <c r="OTP162" s="190"/>
      <c r="OTQ162" s="190"/>
      <c r="OTR162" s="190"/>
      <c r="OTS162" s="190"/>
      <c r="OTT162" s="190"/>
      <c r="OTU162" s="190"/>
      <c r="OTV162" s="190"/>
      <c r="OTW162" s="190"/>
      <c r="OTX162" s="190"/>
      <c r="OTY162" s="190"/>
      <c r="OTZ162" s="190"/>
      <c r="OUA162" s="190"/>
      <c r="OUB162" s="190"/>
      <c r="OUC162" s="190"/>
      <c r="OUD162" s="190"/>
      <c r="OUE162" s="190"/>
      <c r="OUF162" s="190"/>
      <c r="OUG162" s="190"/>
      <c r="OUH162" s="190"/>
      <c r="OUI162" s="190"/>
      <c r="OUJ162" s="190"/>
      <c r="OUK162" s="190"/>
      <c r="OUL162" s="190"/>
      <c r="OUM162" s="190"/>
      <c r="OUN162" s="190"/>
      <c r="OUO162" s="190"/>
      <c r="OUP162" s="190"/>
      <c r="OUQ162" s="190"/>
      <c r="OUR162" s="190"/>
      <c r="OUS162" s="190"/>
      <c r="OUT162" s="190"/>
      <c r="OUU162" s="190"/>
      <c r="OUV162" s="190"/>
      <c r="OUW162" s="190"/>
      <c r="OUX162" s="190"/>
      <c r="OUY162" s="190"/>
      <c r="OUZ162" s="190"/>
      <c r="OVA162" s="190"/>
      <c r="OVB162" s="190"/>
      <c r="OVC162" s="190"/>
      <c r="OVD162" s="190"/>
      <c r="OVE162" s="190"/>
      <c r="OVF162" s="190"/>
      <c r="OVG162" s="190"/>
      <c r="OVH162" s="190"/>
      <c r="OVI162" s="190"/>
      <c r="OVJ162" s="190"/>
      <c r="OVK162" s="190"/>
      <c r="OVL162" s="190"/>
      <c r="OVM162" s="190"/>
      <c r="OVN162" s="190"/>
      <c r="OVO162" s="190"/>
      <c r="OVP162" s="190"/>
      <c r="OVQ162" s="190"/>
      <c r="OVR162" s="190"/>
      <c r="OVS162" s="190"/>
      <c r="OVT162" s="190"/>
      <c r="OVU162" s="190"/>
      <c r="OVV162" s="190"/>
      <c r="OVW162" s="190"/>
      <c r="OVX162" s="190"/>
      <c r="OVY162" s="190"/>
      <c r="OVZ162" s="190"/>
      <c r="OWA162" s="190"/>
      <c r="OWB162" s="190"/>
      <c r="OWC162" s="190"/>
      <c r="OWD162" s="190"/>
      <c r="OWE162" s="190"/>
      <c r="OWF162" s="190"/>
      <c r="OWG162" s="190"/>
      <c r="OWH162" s="190"/>
      <c r="OWI162" s="190"/>
      <c r="OWJ162" s="190"/>
      <c r="OWK162" s="190"/>
      <c r="OWL162" s="190"/>
      <c r="OWM162" s="190"/>
      <c r="OWN162" s="190"/>
      <c r="OWO162" s="190"/>
      <c r="OWP162" s="190"/>
      <c r="OWQ162" s="190"/>
      <c r="OWR162" s="190"/>
      <c r="OWS162" s="190"/>
      <c r="OWT162" s="190"/>
      <c r="OWU162" s="190"/>
      <c r="OWV162" s="190"/>
      <c r="OWW162" s="190"/>
      <c r="OWX162" s="190"/>
      <c r="OWY162" s="190"/>
      <c r="OWZ162" s="190"/>
      <c r="OXA162" s="190"/>
      <c r="OXB162" s="190"/>
      <c r="OXC162" s="190"/>
      <c r="OXD162" s="190"/>
      <c r="OXE162" s="190"/>
      <c r="OXF162" s="190"/>
      <c r="OXG162" s="190"/>
      <c r="OXH162" s="190"/>
      <c r="OXI162" s="190"/>
      <c r="OXJ162" s="190"/>
      <c r="OXK162" s="190"/>
      <c r="OXL162" s="190"/>
      <c r="OXM162" s="190"/>
      <c r="OXN162" s="190"/>
      <c r="OXO162" s="190"/>
      <c r="OXP162" s="190"/>
      <c r="OXQ162" s="190"/>
      <c r="OXR162" s="190"/>
      <c r="OXS162" s="190"/>
      <c r="OXT162" s="190"/>
      <c r="OXU162" s="190"/>
      <c r="OXV162" s="190"/>
      <c r="OXW162" s="190"/>
      <c r="OXX162" s="190"/>
      <c r="OXY162" s="190"/>
      <c r="OXZ162" s="190"/>
      <c r="OYA162" s="190"/>
      <c r="OYB162" s="190"/>
      <c r="OYC162" s="190"/>
      <c r="OYD162" s="190"/>
      <c r="OYE162" s="190"/>
      <c r="OYF162" s="190"/>
      <c r="OYG162" s="190"/>
      <c r="OYH162" s="190"/>
      <c r="OYI162" s="190"/>
      <c r="OYJ162" s="190"/>
      <c r="OYK162" s="190"/>
      <c r="OYL162" s="190"/>
      <c r="OYM162" s="190"/>
      <c r="OYN162" s="190"/>
      <c r="OYO162" s="190"/>
      <c r="OYP162" s="190"/>
      <c r="OYQ162" s="190"/>
      <c r="OYR162" s="190"/>
      <c r="OYS162" s="190"/>
      <c r="OYT162" s="190"/>
      <c r="OYU162" s="190"/>
      <c r="OYV162" s="190"/>
      <c r="OYW162" s="190"/>
      <c r="OYX162" s="190"/>
      <c r="OYY162" s="190"/>
      <c r="OYZ162" s="190"/>
      <c r="OZA162" s="190"/>
      <c r="OZB162" s="190"/>
      <c r="OZC162" s="190"/>
      <c r="OZD162" s="190"/>
      <c r="OZE162" s="190"/>
      <c r="OZF162" s="190"/>
      <c r="OZG162" s="190"/>
      <c r="OZH162" s="190"/>
      <c r="OZI162" s="190"/>
      <c r="OZJ162" s="190"/>
      <c r="OZK162" s="190"/>
      <c r="OZL162" s="190"/>
      <c r="OZM162" s="190"/>
      <c r="OZN162" s="190"/>
      <c r="OZO162" s="190"/>
      <c r="OZP162" s="190"/>
      <c r="OZQ162" s="190"/>
      <c r="OZR162" s="190"/>
      <c r="OZS162" s="190"/>
      <c r="OZT162" s="190"/>
      <c r="OZU162" s="190"/>
      <c r="OZV162" s="190"/>
      <c r="OZW162" s="190"/>
      <c r="OZX162" s="190"/>
      <c r="OZY162" s="190"/>
      <c r="OZZ162" s="190"/>
      <c r="PAA162" s="190"/>
      <c r="PAB162" s="190"/>
      <c r="PAC162" s="190"/>
      <c r="PAD162" s="190"/>
      <c r="PAE162" s="190"/>
      <c r="PAF162" s="190"/>
      <c r="PAG162" s="190"/>
      <c r="PAH162" s="190"/>
      <c r="PAI162" s="190"/>
      <c r="PAJ162" s="190"/>
      <c r="PAK162" s="190"/>
      <c r="PAL162" s="190"/>
      <c r="PAM162" s="190"/>
      <c r="PAN162" s="190"/>
      <c r="PAO162" s="190"/>
      <c r="PAP162" s="190"/>
      <c r="PAQ162" s="190"/>
      <c r="PAR162" s="190"/>
      <c r="PAS162" s="190"/>
      <c r="PAT162" s="190"/>
      <c r="PAU162" s="190"/>
      <c r="PAV162" s="190"/>
      <c r="PAW162" s="190"/>
      <c r="PAX162" s="190"/>
      <c r="PAY162" s="190"/>
      <c r="PAZ162" s="190"/>
      <c r="PBA162" s="190"/>
      <c r="PBB162" s="190"/>
      <c r="PBC162" s="190"/>
      <c r="PBD162" s="190"/>
      <c r="PBE162" s="190"/>
      <c r="PBF162" s="190"/>
      <c r="PBG162" s="190"/>
      <c r="PBH162" s="190"/>
      <c r="PBI162" s="190"/>
      <c r="PBJ162" s="190"/>
      <c r="PBK162" s="190"/>
      <c r="PBL162" s="190"/>
      <c r="PBM162" s="190"/>
      <c r="PBN162" s="190"/>
      <c r="PBO162" s="190"/>
      <c r="PBP162" s="190"/>
      <c r="PBQ162" s="190"/>
      <c r="PBR162" s="190"/>
      <c r="PBS162" s="190"/>
      <c r="PBT162" s="190"/>
      <c r="PBU162" s="190"/>
      <c r="PBV162" s="190"/>
      <c r="PBW162" s="190"/>
      <c r="PBX162" s="190"/>
      <c r="PBY162" s="190"/>
      <c r="PBZ162" s="190"/>
      <c r="PCA162" s="190"/>
      <c r="PCB162" s="190"/>
      <c r="PCC162" s="190"/>
      <c r="PCD162" s="190"/>
      <c r="PCE162" s="190"/>
      <c r="PCF162" s="190"/>
      <c r="PCG162" s="190"/>
      <c r="PCH162" s="190"/>
      <c r="PCI162" s="190"/>
      <c r="PCJ162" s="190"/>
      <c r="PCK162" s="190"/>
      <c r="PCL162" s="190"/>
      <c r="PCM162" s="190"/>
      <c r="PCN162" s="190"/>
      <c r="PCO162" s="190"/>
      <c r="PCP162" s="190"/>
      <c r="PCQ162" s="190"/>
      <c r="PCR162" s="190"/>
      <c r="PCS162" s="190"/>
      <c r="PCT162" s="190"/>
      <c r="PCU162" s="190"/>
      <c r="PCV162" s="190"/>
      <c r="PCW162" s="190"/>
      <c r="PCX162" s="190"/>
      <c r="PCY162" s="190"/>
      <c r="PCZ162" s="190"/>
      <c r="PDA162" s="190"/>
      <c r="PDB162" s="190"/>
      <c r="PDC162" s="190"/>
      <c r="PDD162" s="190"/>
      <c r="PDE162" s="190"/>
      <c r="PDF162" s="190"/>
      <c r="PDG162" s="190"/>
      <c r="PDH162" s="190"/>
      <c r="PDI162" s="190"/>
      <c r="PDJ162" s="190"/>
      <c r="PDK162" s="190"/>
      <c r="PDL162" s="190"/>
      <c r="PDM162" s="190"/>
      <c r="PDN162" s="190"/>
      <c r="PDO162" s="190"/>
      <c r="PDP162" s="190"/>
      <c r="PDQ162" s="190"/>
      <c r="PDR162" s="190"/>
      <c r="PDS162" s="190"/>
      <c r="PDT162" s="190"/>
      <c r="PDU162" s="190"/>
      <c r="PDV162" s="190"/>
      <c r="PDW162" s="190"/>
      <c r="PDX162" s="190"/>
      <c r="PDY162" s="190"/>
      <c r="PDZ162" s="190"/>
      <c r="PEA162" s="190"/>
      <c r="PEB162" s="190"/>
      <c r="PEC162" s="190"/>
      <c r="PED162" s="190"/>
      <c r="PEE162" s="190"/>
      <c r="PEF162" s="190"/>
      <c r="PEG162" s="190"/>
      <c r="PEH162" s="190"/>
      <c r="PEI162" s="190"/>
      <c r="PEJ162" s="190"/>
      <c r="PEK162" s="190"/>
      <c r="PEL162" s="190"/>
      <c r="PEM162" s="190"/>
      <c r="PEN162" s="190"/>
      <c r="PEO162" s="190"/>
      <c r="PEP162" s="190"/>
      <c r="PEQ162" s="190"/>
      <c r="PER162" s="190"/>
      <c r="PES162" s="190"/>
      <c r="PET162" s="190"/>
      <c r="PEU162" s="190"/>
      <c r="PEV162" s="190"/>
      <c r="PEW162" s="190"/>
      <c r="PEX162" s="190"/>
      <c r="PEY162" s="190"/>
      <c r="PEZ162" s="190"/>
      <c r="PFA162" s="190"/>
      <c r="PFB162" s="190"/>
      <c r="PFC162" s="190"/>
      <c r="PFD162" s="190"/>
      <c r="PFE162" s="190"/>
      <c r="PFF162" s="190"/>
      <c r="PFG162" s="190"/>
      <c r="PFH162" s="190"/>
      <c r="PFI162" s="190"/>
      <c r="PFJ162" s="190"/>
      <c r="PFK162" s="190"/>
      <c r="PFL162" s="190"/>
      <c r="PFM162" s="190"/>
      <c r="PFN162" s="190"/>
      <c r="PFO162" s="190"/>
      <c r="PFP162" s="190"/>
      <c r="PFQ162" s="190"/>
      <c r="PFR162" s="190"/>
      <c r="PFS162" s="190"/>
      <c r="PFT162" s="190"/>
      <c r="PFU162" s="190"/>
      <c r="PFV162" s="190"/>
      <c r="PFW162" s="190"/>
      <c r="PFX162" s="190"/>
      <c r="PFY162" s="190"/>
      <c r="PFZ162" s="190"/>
      <c r="PGA162" s="190"/>
      <c r="PGB162" s="190"/>
      <c r="PGC162" s="190"/>
      <c r="PGD162" s="190"/>
      <c r="PGE162" s="190"/>
      <c r="PGF162" s="190"/>
      <c r="PGG162" s="190"/>
      <c r="PGH162" s="190"/>
      <c r="PGI162" s="190"/>
      <c r="PGJ162" s="190"/>
      <c r="PGK162" s="190"/>
      <c r="PGL162" s="190"/>
      <c r="PGM162" s="190"/>
      <c r="PGN162" s="190"/>
      <c r="PGO162" s="190"/>
      <c r="PGP162" s="190"/>
      <c r="PGQ162" s="190"/>
      <c r="PGR162" s="190"/>
      <c r="PGS162" s="190"/>
      <c r="PGT162" s="190"/>
      <c r="PGU162" s="190"/>
      <c r="PGV162" s="190"/>
      <c r="PGW162" s="190"/>
      <c r="PGX162" s="190"/>
      <c r="PGY162" s="190"/>
      <c r="PGZ162" s="190"/>
      <c r="PHA162" s="190"/>
      <c r="PHB162" s="190"/>
      <c r="PHC162" s="190"/>
      <c r="PHD162" s="190"/>
      <c r="PHE162" s="190"/>
      <c r="PHF162" s="190"/>
      <c r="PHG162" s="190"/>
      <c r="PHH162" s="190"/>
      <c r="PHI162" s="190"/>
      <c r="PHJ162" s="190"/>
      <c r="PHK162" s="190"/>
      <c r="PHL162" s="190"/>
      <c r="PHM162" s="190"/>
      <c r="PHN162" s="190"/>
      <c r="PHO162" s="190"/>
      <c r="PHP162" s="190"/>
      <c r="PHQ162" s="190"/>
      <c r="PHR162" s="190"/>
      <c r="PHS162" s="190"/>
      <c r="PHT162" s="190"/>
      <c r="PHU162" s="190"/>
      <c r="PHV162" s="190"/>
      <c r="PHW162" s="190"/>
      <c r="PHX162" s="190"/>
      <c r="PHY162" s="190"/>
      <c r="PHZ162" s="190"/>
      <c r="PIA162" s="190"/>
      <c r="PIB162" s="190"/>
      <c r="PIC162" s="190"/>
      <c r="PID162" s="190"/>
      <c r="PIE162" s="190"/>
      <c r="PIF162" s="190"/>
      <c r="PIG162" s="190"/>
      <c r="PIH162" s="190"/>
      <c r="PII162" s="190"/>
      <c r="PIJ162" s="190"/>
      <c r="PIK162" s="190"/>
      <c r="PIL162" s="190"/>
      <c r="PIM162" s="190"/>
      <c r="PIN162" s="190"/>
      <c r="PIO162" s="190"/>
      <c r="PIP162" s="190"/>
      <c r="PIQ162" s="190"/>
      <c r="PIR162" s="190"/>
      <c r="PIS162" s="190"/>
      <c r="PIT162" s="190"/>
      <c r="PIU162" s="190"/>
      <c r="PIV162" s="190"/>
      <c r="PIW162" s="190"/>
      <c r="PIX162" s="190"/>
      <c r="PIY162" s="190"/>
      <c r="PIZ162" s="190"/>
      <c r="PJA162" s="190"/>
      <c r="PJB162" s="190"/>
      <c r="PJC162" s="190"/>
      <c r="PJD162" s="190"/>
      <c r="PJE162" s="190"/>
      <c r="PJF162" s="190"/>
      <c r="PJG162" s="190"/>
      <c r="PJH162" s="190"/>
      <c r="PJI162" s="190"/>
      <c r="PJJ162" s="190"/>
      <c r="PJK162" s="190"/>
      <c r="PJL162" s="190"/>
      <c r="PJM162" s="190"/>
      <c r="PJN162" s="190"/>
      <c r="PJO162" s="190"/>
      <c r="PJP162" s="190"/>
      <c r="PJQ162" s="190"/>
      <c r="PJR162" s="190"/>
      <c r="PJS162" s="190"/>
      <c r="PJT162" s="190"/>
      <c r="PJU162" s="190"/>
      <c r="PJV162" s="190"/>
      <c r="PJW162" s="190"/>
      <c r="PJX162" s="190"/>
      <c r="PJY162" s="190"/>
      <c r="PJZ162" s="190"/>
      <c r="PKA162" s="190"/>
      <c r="PKB162" s="190"/>
      <c r="PKC162" s="190"/>
      <c r="PKD162" s="190"/>
      <c r="PKE162" s="190"/>
      <c r="PKF162" s="190"/>
      <c r="PKG162" s="190"/>
      <c r="PKH162" s="190"/>
      <c r="PKI162" s="190"/>
      <c r="PKJ162" s="190"/>
      <c r="PKK162" s="190"/>
      <c r="PKL162" s="190"/>
      <c r="PKM162" s="190"/>
      <c r="PKN162" s="190"/>
      <c r="PKO162" s="190"/>
      <c r="PKP162" s="190"/>
      <c r="PKQ162" s="190"/>
      <c r="PKR162" s="190"/>
      <c r="PKS162" s="190"/>
      <c r="PKT162" s="190"/>
      <c r="PKU162" s="190"/>
      <c r="PKV162" s="190"/>
      <c r="PKW162" s="190"/>
      <c r="PKX162" s="190"/>
      <c r="PKY162" s="190"/>
      <c r="PKZ162" s="190"/>
      <c r="PLA162" s="190"/>
      <c r="PLB162" s="190"/>
      <c r="PLC162" s="190"/>
      <c r="PLD162" s="190"/>
      <c r="PLE162" s="190"/>
      <c r="PLF162" s="190"/>
      <c r="PLG162" s="190"/>
      <c r="PLH162" s="190"/>
      <c r="PLI162" s="190"/>
      <c r="PLJ162" s="190"/>
      <c r="PLK162" s="190"/>
      <c r="PLL162" s="190"/>
      <c r="PLM162" s="190"/>
      <c r="PLN162" s="190"/>
      <c r="PLO162" s="190"/>
      <c r="PLP162" s="190"/>
      <c r="PLQ162" s="190"/>
      <c r="PLR162" s="190"/>
      <c r="PLS162" s="190"/>
      <c r="PLT162" s="190"/>
      <c r="PLU162" s="190"/>
      <c r="PLV162" s="190"/>
      <c r="PLW162" s="190"/>
      <c r="PLX162" s="190"/>
      <c r="PLY162" s="190"/>
      <c r="PLZ162" s="190"/>
      <c r="PMA162" s="190"/>
      <c r="PMB162" s="190"/>
      <c r="PMC162" s="190"/>
      <c r="PMD162" s="190"/>
      <c r="PME162" s="190"/>
      <c r="PMF162" s="190"/>
      <c r="PMG162" s="190"/>
      <c r="PMH162" s="190"/>
      <c r="PMI162" s="190"/>
      <c r="PMJ162" s="190"/>
      <c r="PMK162" s="190"/>
      <c r="PML162" s="190"/>
      <c r="PMM162" s="190"/>
      <c r="PMN162" s="190"/>
      <c r="PMO162" s="190"/>
      <c r="PMP162" s="190"/>
      <c r="PMQ162" s="190"/>
      <c r="PMR162" s="190"/>
      <c r="PMS162" s="190"/>
      <c r="PMT162" s="190"/>
      <c r="PMU162" s="190"/>
      <c r="PMV162" s="190"/>
      <c r="PMW162" s="190"/>
      <c r="PMX162" s="190"/>
      <c r="PMY162" s="190"/>
      <c r="PMZ162" s="190"/>
      <c r="PNA162" s="190"/>
      <c r="PNB162" s="190"/>
      <c r="PNC162" s="190"/>
      <c r="PND162" s="190"/>
      <c r="PNE162" s="190"/>
      <c r="PNF162" s="190"/>
      <c r="PNG162" s="190"/>
      <c r="PNH162" s="190"/>
      <c r="PNI162" s="190"/>
      <c r="PNJ162" s="190"/>
      <c r="PNK162" s="190"/>
      <c r="PNL162" s="190"/>
      <c r="PNM162" s="190"/>
      <c r="PNN162" s="190"/>
      <c r="PNO162" s="190"/>
      <c r="PNP162" s="190"/>
      <c r="PNQ162" s="190"/>
      <c r="PNR162" s="190"/>
      <c r="PNS162" s="190"/>
      <c r="PNT162" s="190"/>
      <c r="PNU162" s="190"/>
      <c r="PNV162" s="190"/>
      <c r="PNW162" s="190"/>
      <c r="PNX162" s="190"/>
      <c r="PNY162" s="190"/>
      <c r="PNZ162" s="190"/>
      <c r="POA162" s="190"/>
      <c r="POB162" s="190"/>
      <c r="POC162" s="190"/>
      <c r="POD162" s="190"/>
      <c r="POE162" s="190"/>
      <c r="POF162" s="190"/>
      <c r="POG162" s="190"/>
      <c r="POH162" s="190"/>
      <c r="POI162" s="190"/>
      <c r="POJ162" s="190"/>
      <c r="POK162" s="190"/>
      <c r="POL162" s="190"/>
      <c r="POM162" s="190"/>
      <c r="PON162" s="190"/>
      <c r="POO162" s="190"/>
      <c r="POP162" s="190"/>
      <c r="POQ162" s="190"/>
      <c r="POR162" s="190"/>
      <c r="POS162" s="190"/>
      <c r="POT162" s="190"/>
      <c r="POU162" s="190"/>
      <c r="POV162" s="190"/>
      <c r="POW162" s="190"/>
      <c r="POX162" s="190"/>
      <c r="POY162" s="190"/>
      <c r="POZ162" s="190"/>
      <c r="PPA162" s="190"/>
      <c r="PPB162" s="190"/>
      <c r="PPC162" s="190"/>
      <c r="PPD162" s="190"/>
      <c r="PPE162" s="190"/>
      <c r="PPF162" s="190"/>
      <c r="PPG162" s="190"/>
      <c r="PPH162" s="190"/>
      <c r="PPI162" s="190"/>
      <c r="PPJ162" s="190"/>
      <c r="PPK162" s="190"/>
      <c r="PPL162" s="190"/>
      <c r="PPM162" s="190"/>
      <c r="PPN162" s="190"/>
      <c r="PPO162" s="190"/>
      <c r="PPP162" s="190"/>
      <c r="PPQ162" s="190"/>
      <c r="PPR162" s="190"/>
      <c r="PPS162" s="190"/>
      <c r="PPT162" s="190"/>
      <c r="PPU162" s="190"/>
      <c r="PPV162" s="190"/>
      <c r="PPW162" s="190"/>
      <c r="PPX162" s="190"/>
      <c r="PPY162" s="190"/>
      <c r="PPZ162" s="190"/>
      <c r="PQA162" s="190"/>
      <c r="PQB162" s="190"/>
      <c r="PQC162" s="190"/>
      <c r="PQD162" s="190"/>
      <c r="PQE162" s="190"/>
      <c r="PQF162" s="190"/>
      <c r="PQG162" s="190"/>
      <c r="PQH162" s="190"/>
      <c r="PQI162" s="190"/>
      <c r="PQJ162" s="190"/>
      <c r="PQK162" s="190"/>
      <c r="PQL162" s="190"/>
      <c r="PQM162" s="190"/>
      <c r="PQN162" s="190"/>
      <c r="PQO162" s="190"/>
      <c r="PQP162" s="190"/>
      <c r="PQQ162" s="190"/>
      <c r="PQR162" s="190"/>
      <c r="PQS162" s="190"/>
      <c r="PQT162" s="190"/>
      <c r="PQU162" s="190"/>
      <c r="PQV162" s="190"/>
      <c r="PQW162" s="190"/>
      <c r="PQX162" s="190"/>
      <c r="PQY162" s="190"/>
      <c r="PQZ162" s="190"/>
      <c r="PRA162" s="190"/>
      <c r="PRB162" s="190"/>
      <c r="PRC162" s="190"/>
      <c r="PRD162" s="190"/>
      <c r="PRE162" s="190"/>
      <c r="PRF162" s="190"/>
      <c r="PRG162" s="190"/>
      <c r="PRH162" s="190"/>
      <c r="PRI162" s="190"/>
      <c r="PRJ162" s="190"/>
      <c r="PRK162" s="190"/>
      <c r="PRL162" s="190"/>
      <c r="PRM162" s="190"/>
      <c r="PRN162" s="190"/>
      <c r="PRO162" s="190"/>
      <c r="PRP162" s="190"/>
      <c r="PRQ162" s="190"/>
      <c r="PRR162" s="190"/>
      <c r="PRS162" s="190"/>
      <c r="PRT162" s="190"/>
      <c r="PRU162" s="190"/>
      <c r="PRV162" s="190"/>
      <c r="PRW162" s="190"/>
      <c r="PRX162" s="190"/>
      <c r="PRY162" s="190"/>
      <c r="PRZ162" s="190"/>
      <c r="PSA162" s="190"/>
      <c r="PSB162" s="190"/>
      <c r="PSC162" s="190"/>
      <c r="PSD162" s="190"/>
      <c r="PSE162" s="190"/>
      <c r="PSF162" s="190"/>
      <c r="PSG162" s="190"/>
      <c r="PSH162" s="190"/>
      <c r="PSI162" s="190"/>
      <c r="PSJ162" s="190"/>
      <c r="PSK162" s="190"/>
      <c r="PSL162" s="190"/>
      <c r="PSM162" s="190"/>
      <c r="PSN162" s="190"/>
      <c r="PSO162" s="190"/>
      <c r="PSP162" s="190"/>
      <c r="PSQ162" s="190"/>
      <c r="PSR162" s="190"/>
      <c r="PSS162" s="190"/>
      <c r="PST162" s="190"/>
      <c r="PSU162" s="190"/>
      <c r="PSV162" s="190"/>
      <c r="PSW162" s="190"/>
      <c r="PSX162" s="190"/>
      <c r="PSY162" s="190"/>
      <c r="PSZ162" s="190"/>
      <c r="PTA162" s="190"/>
      <c r="PTB162" s="190"/>
      <c r="PTC162" s="190"/>
      <c r="PTD162" s="190"/>
      <c r="PTE162" s="190"/>
      <c r="PTF162" s="190"/>
      <c r="PTG162" s="190"/>
      <c r="PTH162" s="190"/>
      <c r="PTI162" s="190"/>
      <c r="PTJ162" s="190"/>
      <c r="PTK162" s="190"/>
      <c r="PTL162" s="190"/>
      <c r="PTM162" s="190"/>
      <c r="PTN162" s="190"/>
      <c r="PTO162" s="190"/>
      <c r="PTP162" s="190"/>
      <c r="PTQ162" s="190"/>
      <c r="PTR162" s="190"/>
      <c r="PTS162" s="190"/>
      <c r="PTT162" s="190"/>
      <c r="PTU162" s="190"/>
      <c r="PTV162" s="190"/>
      <c r="PTW162" s="190"/>
      <c r="PTX162" s="190"/>
      <c r="PTY162" s="190"/>
      <c r="PTZ162" s="190"/>
      <c r="PUA162" s="190"/>
      <c r="PUB162" s="190"/>
      <c r="PUC162" s="190"/>
      <c r="PUD162" s="190"/>
      <c r="PUE162" s="190"/>
      <c r="PUF162" s="190"/>
      <c r="PUG162" s="190"/>
      <c r="PUH162" s="190"/>
      <c r="PUI162" s="190"/>
      <c r="PUJ162" s="190"/>
      <c r="PUK162" s="190"/>
      <c r="PUL162" s="190"/>
      <c r="PUM162" s="190"/>
      <c r="PUN162" s="190"/>
      <c r="PUO162" s="190"/>
      <c r="PUP162" s="190"/>
      <c r="PUQ162" s="190"/>
      <c r="PUR162" s="190"/>
      <c r="PUS162" s="190"/>
      <c r="PUT162" s="190"/>
      <c r="PUU162" s="190"/>
      <c r="PUV162" s="190"/>
      <c r="PUW162" s="190"/>
      <c r="PUX162" s="190"/>
      <c r="PUY162" s="190"/>
      <c r="PUZ162" s="190"/>
      <c r="PVA162" s="190"/>
      <c r="PVB162" s="190"/>
      <c r="PVC162" s="190"/>
      <c r="PVD162" s="190"/>
      <c r="PVE162" s="190"/>
      <c r="PVF162" s="190"/>
      <c r="PVG162" s="190"/>
      <c r="PVH162" s="190"/>
      <c r="PVI162" s="190"/>
      <c r="PVJ162" s="190"/>
      <c r="PVK162" s="190"/>
      <c r="PVL162" s="190"/>
      <c r="PVM162" s="190"/>
      <c r="PVN162" s="190"/>
      <c r="PVO162" s="190"/>
      <c r="PVP162" s="190"/>
      <c r="PVQ162" s="190"/>
      <c r="PVR162" s="190"/>
      <c r="PVS162" s="190"/>
      <c r="PVT162" s="190"/>
      <c r="PVU162" s="190"/>
      <c r="PVV162" s="190"/>
      <c r="PVW162" s="190"/>
      <c r="PVX162" s="190"/>
      <c r="PVY162" s="190"/>
      <c r="PVZ162" s="190"/>
      <c r="PWA162" s="190"/>
      <c r="PWB162" s="190"/>
      <c r="PWC162" s="190"/>
      <c r="PWD162" s="190"/>
      <c r="PWE162" s="190"/>
      <c r="PWF162" s="190"/>
      <c r="PWG162" s="190"/>
      <c r="PWH162" s="190"/>
      <c r="PWI162" s="190"/>
      <c r="PWJ162" s="190"/>
      <c r="PWK162" s="190"/>
      <c r="PWL162" s="190"/>
      <c r="PWM162" s="190"/>
      <c r="PWN162" s="190"/>
      <c r="PWO162" s="190"/>
      <c r="PWP162" s="190"/>
      <c r="PWQ162" s="190"/>
      <c r="PWR162" s="190"/>
      <c r="PWS162" s="190"/>
      <c r="PWT162" s="190"/>
      <c r="PWU162" s="190"/>
      <c r="PWV162" s="190"/>
      <c r="PWW162" s="190"/>
      <c r="PWX162" s="190"/>
      <c r="PWY162" s="190"/>
      <c r="PWZ162" s="190"/>
      <c r="PXA162" s="190"/>
      <c r="PXB162" s="190"/>
      <c r="PXC162" s="190"/>
      <c r="PXD162" s="190"/>
      <c r="PXE162" s="190"/>
      <c r="PXF162" s="190"/>
      <c r="PXG162" s="190"/>
      <c r="PXH162" s="190"/>
      <c r="PXI162" s="190"/>
      <c r="PXJ162" s="190"/>
      <c r="PXK162" s="190"/>
      <c r="PXL162" s="190"/>
      <c r="PXM162" s="190"/>
      <c r="PXN162" s="190"/>
      <c r="PXO162" s="190"/>
      <c r="PXP162" s="190"/>
      <c r="PXQ162" s="190"/>
      <c r="PXR162" s="190"/>
      <c r="PXS162" s="190"/>
      <c r="PXT162" s="190"/>
      <c r="PXU162" s="190"/>
      <c r="PXV162" s="190"/>
      <c r="PXW162" s="190"/>
      <c r="PXX162" s="190"/>
      <c r="PXY162" s="190"/>
      <c r="PXZ162" s="190"/>
      <c r="PYA162" s="190"/>
      <c r="PYB162" s="190"/>
      <c r="PYC162" s="190"/>
      <c r="PYD162" s="190"/>
      <c r="PYE162" s="190"/>
      <c r="PYF162" s="190"/>
      <c r="PYG162" s="190"/>
      <c r="PYH162" s="190"/>
      <c r="PYI162" s="190"/>
      <c r="PYJ162" s="190"/>
      <c r="PYK162" s="190"/>
      <c r="PYL162" s="190"/>
      <c r="PYM162" s="190"/>
      <c r="PYN162" s="190"/>
      <c r="PYO162" s="190"/>
      <c r="PYP162" s="190"/>
      <c r="PYQ162" s="190"/>
      <c r="PYR162" s="190"/>
      <c r="PYS162" s="190"/>
      <c r="PYT162" s="190"/>
      <c r="PYU162" s="190"/>
      <c r="PYV162" s="190"/>
      <c r="PYW162" s="190"/>
      <c r="PYX162" s="190"/>
      <c r="PYY162" s="190"/>
      <c r="PYZ162" s="190"/>
      <c r="PZA162" s="190"/>
      <c r="PZB162" s="190"/>
      <c r="PZC162" s="190"/>
      <c r="PZD162" s="190"/>
      <c r="PZE162" s="190"/>
      <c r="PZF162" s="190"/>
      <c r="PZG162" s="190"/>
      <c r="PZH162" s="190"/>
      <c r="PZI162" s="190"/>
      <c r="PZJ162" s="190"/>
      <c r="PZK162" s="190"/>
      <c r="PZL162" s="190"/>
      <c r="PZM162" s="190"/>
      <c r="PZN162" s="190"/>
      <c r="PZO162" s="190"/>
      <c r="PZP162" s="190"/>
      <c r="PZQ162" s="190"/>
      <c r="PZR162" s="190"/>
      <c r="PZS162" s="190"/>
      <c r="PZT162" s="190"/>
      <c r="PZU162" s="190"/>
      <c r="PZV162" s="190"/>
      <c r="PZW162" s="190"/>
      <c r="PZX162" s="190"/>
      <c r="PZY162" s="190"/>
      <c r="PZZ162" s="190"/>
      <c r="QAA162" s="190"/>
      <c r="QAB162" s="190"/>
      <c r="QAC162" s="190"/>
      <c r="QAD162" s="190"/>
      <c r="QAE162" s="190"/>
      <c r="QAF162" s="190"/>
      <c r="QAG162" s="190"/>
      <c r="QAH162" s="190"/>
      <c r="QAI162" s="190"/>
      <c r="QAJ162" s="190"/>
      <c r="QAK162" s="190"/>
      <c r="QAL162" s="190"/>
      <c r="QAM162" s="190"/>
      <c r="QAN162" s="190"/>
      <c r="QAO162" s="190"/>
      <c r="QAP162" s="190"/>
      <c r="QAQ162" s="190"/>
      <c r="QAR162" s="190"/>
      <c r="QAS162" s="190"/>
      <c r="QAT162" s="190"/>
      <c r="QAU162" s="190"/>
      <c r="QAV162" s="190"/>
      <c r="QAW162" s="190"/>
      <c r="QAX162" s="190"/>
      <c r="QAY162" s="190"/>
      <c r="QAZ162" s="190"/>
      <c r="QBA162" s="190"/>
      <c r="QBB162" s="190"/>
      <c r="QBC162" s="190"/>
      <c r="QBD162" s="190"/>
      <c r="QBE162" s="190"/>
      <c r="QBF162" s="190"/>
      <c r="QBG162" s="190"/>
      <c r="QBH162" s="190"/>
      <c r="QBI162" s="190"/>
      <c r="QBJ162" s="190"/>
      <c r="QBK162" s="190"/>
      <c r="QBL162" s="190"/>
      <c r="QBM162" s="190"/>
      <c r="QBN162" s="190"/>
      <c r="QBO162" s="190"/>
      <c r="QBP162" s="190"/>
      <c r="QBQ162" s="190"/>
      <c r="QBR162" s="190"/>
      <c r="QBS162" s="190"/>
      <c r="QBT162" s="190"/>
      <c r="QBU162" s="190"/>
      <c r="QBV162" s="190"/>
      <c r="QBW162" s="190"/>
      <c r="QBX162" s="190"/>
      <c r="QBY162" s="190"/>
      <c r="QBZ162" s="190"/>
      <c r="QCA162" s="190"/>
      <c r="QCB162" s="190"/>
      <c r="QCC162" s="190"/>
      <c r="QCD162" s="190"/>
      <c r="QCE162" s="190"/>
      <c r="QCF162" s="190"/>
      <c r="QCG162" s="190"/>
      <c r="QCH162" s="190"/>
      <c r="QCI162" s="190"/>
      <c r="QCJ162" s="190"/>
      <c r="QCK162" s="190"/>
      <c r="QCL162" s="190"/>
      <c r="QCM162" s="190"/>
      <c r="QCN162" s="190"/>
      <c r="QCO162" s="190"/>
      <c r="QCP162" s="190"/>
      <c r="QCQ162" s="190"/>
      <c r="QCR162" s="190"/>
      <c r="QCS162" s="190"/>
      <c r="QCT162" s="190"/>
      <c r="QCU162" s="190"/>
      <c r="QCV162" s="190"/>
      <c r="QCW162" s="190"/>
      <c r="QCX162" s="190"/>
      <c r="QCY162" s="190"/>
      <c r="QCZ162" s="190"/>
      <c r="QDA162" s="190"/>
      <c r="QDB162" s="190"/>
      <c r="QDC162" s="190"/>
      <c r="QDD162" s="190"/>
      <c r="QDE162" s="190"/>
      <c r="QDF162" s="190"/>
      <c r="QDG162" s="190"/>
      <c r="QDH162" s="190"/>
      <c r="QDI162" s="190"/>
      <c r="QDJ162" s="190"/>
      <c r="QDK162" s="190"/>
      <c r="QDL162" s="190"/>
      <c r="QDM162" s="190"/>
      <c r="QDN162" s="190"/>
      <c r="QDO162" s="190"/>
      <c r="QDP162" s="190"/>
      <c r="QDQ162" s="190"/>
      <c r="QDR162" s="190"/>
      <c r="QDS162" s="190"/>
      <c r="QDT162" s="190"/>
      <c r="QDU162" s="190"/>
      <c r="QDV162" s="190"/>
      <c r="QDW162" s="190"/>
      <c r="QDX162" s="190"/>
      <c r="QDY162" s="190"/>
      <c r="QDZ162" s="190"/>
      <c r="QEA162" s="190"/>
      <c r="QEB162" s="190"/>
      <c r="QEC162" s="190"/>
      <c r="QED162" s="190"/>
      <c r="QEE162" s="190"/>
      <c r="QEF162" s="190"/>
      <c r="QEG162" s="190"/>
      <c r="QEH162" s="190"/>
      <c r="QEI162" s="190"/>
      <c r="QEJ162" s="190"/>
      <c r="QEK162" s="190"/>
      <c r="QEL162" s="190"/>
      <c r="QEM162" s="190"/>
      <c r="QEN162" s="190"/>
      <c r="QEO162" s="190"/>
      <c r="QEP162" s="190"/>
      <c r="QEQ162" s="190"/>
      <c r="QER162" s="190"/>
      <c r="QES162" s="190"/>
      <c r="QET162" s="190"/>
      <c r="QEU162" s="190"/>
      <c r="QEV162" s="190"/>
      <c r="QEW162" s="190"/>
      <c r="QEX162" s="190"/>
      <c r="QEY162" s="190"/>
      <c r="QEZ162" s="190"/>
      <c r="QFA162" s="190"/>
      <c r="QFB162" s="190"/>
      <c r="QFC162" s="190"/>
      <c r="QFD162" s="190"/>
      <c r="QFE162" s="190"/>
      <c r="QFF162" s="190"/>
      <c r="QFG162" s="190"/>
      <c r="QFH162" s="190"/>
      <c r="QFI162" s="190"/>
      <c r="QFJ162" s="190"/>
      <c r="QFK162" s="190"/>
      <c r="QFL162" s="190"/>
      <c r="QFM162" s="190"/>
      <c r="QFN162" s="190"/>
      <c r="QFO162" s="190"/>
      <c r="QFP162" s="190"/>
      <c r="QFQ162" s="190"/>
      <c r="QFR162" s="190"/>
      <c r="QFS162" s="190"/>
      <c r="QFT162" s="190"/>
      <c r="QFU162" s="190"/>
      <c r="QFV162" s="190"/>
      <c r="QFW162" s="190"/>
      <c r="QFX162" s="190"/>
      <c r="QFY162" s="190"/>
      <c r="QFZ162" s="190"/>
      <c r="QGA162" s="190"/>
      <c r="QGB162" s="190"/>
      <c r="QGC162" s="190"/>
      <c r="QGD162" s="190"/>
      <c r="QGE162" s="190"/>
      <c r="QGF162" s="190"/>
      <c r="QGG162" s="190"/>
      <c r="QGH162" s="190"/>
      <c r="QGI162" s="190"/>
      <c r="QGJ162" s="190"/>
      <c r="QGK162" s="190"/>
      <c r="QGL162" s="190"/>
      <c r="QGM162" s="190"/>
      <c r="QGN162" s="190"/>
      <c r="QGO162" s="190"/>
      <c r="QGP162" s="190"/>
      <c r="QGQ162" s="190"/>
      <c r="QGR162" s="190"/>
      <c r="QGS162" s="190"/>
      <c r="QGT162" s="190"/>
      <c r="QGU162" s="190"/>
      <c r="QGV162" s="190"/>
      <c r="QGW162" s="190"/>
      <c r="QGX162" s="190"/>
      <c r="QGY162" s="190"/>
      <c r="QGZ162" s="190"/>
      <c r="QHA162" s="190"/>
      <c r="QHB162" s="190"/>
      <c r="QHC162" s="190"/>
      <c r="QHD162" s="190"/>
      <c r="QHE162" s="190"/>
      <c r="QHF162" s="190"/>
      <c r="QHG162" s="190"/>
      <c r="QHH162" s="190"/>
      <c r="QHI162" s="190"/>
      <c r="QHJ162" s="190"/>
      <c r="QHK162" s="190"/>
      <c r="QHL162" s="190"/>
      <c r="QHM162" s="190"/>
      <c r="QHN162" s="190"/>
      <c r="QHO162" s="190"/>
      <c r="QHP162" s="190"/>
      <c r="QHQ162" s="190"/>
      <c r="QHR162" s="190"/>
      <c r="QHS162" s="190"/>
      <c r="QHT162" s="190"/>
      <c r="QHU162" s="190"/>
      <c r="QHV162" s="190"/>
      <c r="QHW162" s="190"/>
      <c r="QHX162" s="190"/>
      <c r="QHY162" s="190"/>
      <c r="QHZ162" s="190"/>
      <c r="QIA162" s="190"/>
      <c r="QIB162" s="190"/>
      <c r="QIC162" s="190"/>
      <c r="QID162" s="190"/>
      <c r="QIE162" s="190"/>
      <c r="QIF162" s="190"/>
      <c r="QIG162" s="190"/>
      <c r="QIH162" s="190"/>
      <c r="QII162" s="190"/>
      <c r="QIJ162" s="190"/>
      <c r="QIK162" s="190"/>
      <c r="QIL162" s="190"/>
      <c r="QIM162" s="190"/>
      <c r="QIN162" s="190"/>
      <c r="QIO162" s="190"/>
      <c r="QIP162" s="190"/>
      <c r="QIQ162" s="190"/>
      <c r="QIR162" s="190"/>
      <c r="QIS162" s="190"/>
      <c r="QIT162" s="190"/>
      <c r="QIU162" s="190"/>
      <c r="QIV162" s="190"/>
      <c r="QIW162" s="190"/>
      <c r="QIX162" s="190"/>
      <c r="QIY162" s="190"/>
      <c r="QIZ162" s="190"/>
      <c r="QJA162" s="190"/>
      <c r="QJB162" s="190"/>
      <c r="QJC162" s="190"/>
      <c r="QJD162" s="190"/>
      <c r="QJE162" s="190"/>
      <c r="QJF162" s="190"/>
      <c r="QJG162" s="190"/>
      <c r="QJH162" s="190"/>
      <c r="QJI162" s="190"/>
      <c r="QJJ162" s="190"/>
      <c r="QJK162" s="190"/>
      <c r="QJL162" s="190"/>
      <c r="QJM162" s="190"/>
      <c r="QJN162" s="190"/>
      <c r="QJO162" s="190"/>
      <c r="QJP162" s="190"/>
      <c r="QJQ162" s="190"/>
      <c r="QJR162" s="190"/>
      <c r="QJS162" s="190"/>
      <c r="QJT162" s="190"/>
      <c r="QJU162" s="190"/>
      <c r="QJV162" s="190"/>
      <c r="QJW162" s="190"/>
      <c r="QJX162" s="190"/>
      <c r="QJY162" s="190"/>
      <c r="QJZ162" s="190"/>
      <c r="QKA162" s="190"/>
      <c r="QKB162" s="190"/>
      <c r="QKC162" s="190"/>
      <c r="QKD162" s="190"/>
      <c r="QKE162" s="190"/>
      <c r="QKF162" s="190"/>
      <c r="QKG162" s="190"/>
      <c r="QKH162" s="190"/>
      <c r="QKI162" s="190"/>
      <c r="QKJ162" s="190"/>
      <c r="QKK162" s="190"/>
      <c r="QKL162" s="190"/>
      <c r="QKM162" s="190"/>
      <c r="QKN162" s="190"/>
      <c r="QKO162" s="190"/>
      <c r="QKP162" s="190"/>
      <c r="QKQ162" s="190"/>
      <c r="QKR162" s="190"/>
      <c r="QKS162" s="190"/>
      <c r="QKT162" s="190"/>
      <c r="QKU162" s="190"/>
      <c r="QKV162" s="190"/>
      <c r="QKW162" s="190"/>
      <c r="QKX162" s="190"/>
      <c r="QKY162" s="190"/>
      <c r="QKZ162" s="190"/>
      <c r="QLA162" s="190"/>
      <c r="QLB162" s="190"/>
      <c r="QLC162" s="190"/>
      <c r="QLD162" s="190"/>
      <c r="QLE162" s="190"/>
      <c r="QLF162" s="190"/>
      <c r="QLG162" s="190"/>
      <c r="QLH162" s="190"/>
      <c r="QLI162" s="190"/>
      <c r="QLJ162" s="190"/>
      <c r="QLK162" s="190"/>
      <c r="QLL162" s="190"/>
      <c r="QLM162" s="190"/>
      <c r="QLN162" s="190"/>
      <c r="QLO162" s="190"/>
      <c r="QLP162" s="190"/>
      <c r="QLQ162" s="190"/>
      <c r="QLR162" s="190"/>
      <c r="QLS162" s="190"/>
      <c r="QLT162" s="190"/>
      <c r="QLU162" s="190"/>
      <c r="QLV162" s="190"/>
      <c r="QLW162" s="190"/>
      <c r="QLX162" s="190"/>
      <c r="QLY162" s="190"/>
      <c r="QLZ162" s="190"/>
      <c r="QMA162" s="190"/>
      <c r="QMB162" s="190"/>
      <c r="QMC162" s="190"/>
      <c r="QMD162" s="190"/>
      <c r="QME162" s="190"/>
      <c r="QMF162" s="190"/>
      <c r="QMG162" s="190"/>
      <c r="QMH162" s="190"/>
      <c r="QMI162" s="190"/>
      <c r="QMJ162" s="190"/>
      <c r="QMK162" s="190"/>
      <c r="QML162" s="190"/>
      <c r="QMM162" s="190"/>
      <c r="QMN162" s="190"/>
      <c r="QMO162" s="190"/>
      <c r="QMP162" s="190"/>
      <c r="QMQ162" s="190"/>
      <c r="QMR162" s="190"/>
      <c r="QMS162" s="190"/>
      <c r="QMT162" s="190"/>
      <c r="QMU162" s="190"/>
      <c r="QMV162" s="190"/>
      <c r="QMW162" s="190"/>
      <c r="QMX162" s="190"/>
      <c r="QMY162" s="190"/>
      <c r="QMZ162" s="190"/>
      <c r="QNA162" s="190"/>
      <c r="QNB162" s="190"/>
      <c r="QNC162" s="190"/>
      <c r="QND162" s="190"/>
      <c r="QNE162" s="190"/>
      <c r="QNF162" s="190"/>
      <c r="QNG162" s="190"/>
      <c r="QNH162" s="190"/>
      <c r="QNI162" s="190"/>
      <c r="QNJ162" s="190"/>
      <c r="QNK162" s="190"/>
      <c r="QNL162" s="190"/>
      <c r="QNM162" s="190"/>
      <c r="QNN162" s="190"/>
      <c r="QNO162" s="190"/>
      <c r="QNP162" s="190"/>
      <c r="QNQ162" s="190"/>
      <c r="QNR162" s="190"/>
      <c r="QNS162" s="190"/>
      <c r="QNT162" s="190"/>
      <c r="QNU162" s="190"/>
      <c r="QNV162" s="190"/>
      <c r="QNW162" s="190"/>
      <c r="QNX162" s="190"/>
      <c r="QNY162" s="190"/>
      <c r="QNZ162" s="190"/>
      <c r="QOA162" s="190"/>
      <c r="QOB162" s="190"/>
      <c r="QOC162" s="190"/>
      <c r="QOD162" s="190"/>
      <c r="QOE162" s="190"/>
      <c r="QOF162" s="190"/>
      <c r="QOG162" s="190"/>
      <c r="QOH162" s="190"/>
      <c r="QOI162" s="190"/>
      <c r="QOJ162" s="190"/>
      <c r="QOK162" s="190"/>
      <c r="QOL162" s="190"/>
      <c r="QOM162" s="190"/>
      <c r="QON162" s="190"/>
      <c r="QOO162" s="190"/>
      <c r="QOP162" s="190"/>
      <c r="QOQ162" s="190"/>
      <c r="QOR162" s="190"/>
      <c r="QOS162" s="190"/>
      <c r="QOT162" s="190"/>
      <c r="QOU162" s="190"/>
      <c r="QOV162" s="190"/>
      <c r="QOW162" s="190"/>
      <c r="QOX162" s="190"/>
      <c r="QOY162" s="190"/>
      <c r="QOZ162" s="190"/>
      <c r="QPA162" s="190"/>
      <c r="QPB162" s="190"/>
      <c r="QPC162" s="190"/>
      <c r="QPD162" s="190"/>
      <c r="QPE162" s="190"/>
      <c r="QPF162" s="190"/>
      <c r="QPG162" s="190"/>
      <c r="QPH162" s="190"/>
      <c r="QPI162" s="190"/>
      <c r="QPJ162" s="190"/>
      <c r="QPK162" s="190"/>
      <c r="QPL162" s="190"/>
      <c r="QPM162" s="190"/>
      <c r="QPN162" s="190"/>
      <c r="QPO162" s="190"/>
      <c r="QPP162" s="190"/>
      <c r="QPQ162" s="190"/>
      <c r="QPR162" s="190"/>
      <c r="QPS162" s="190"/>
      <c r="QPT162" s="190"/>
      <c r="QPU162" s="190"/>
      <c r="QPV162" s="190"/>
      <c r="QPW162" s="190"/>
      <c r="QPX162" s="190"/>
      <c r="QPY162" s="190"/>
      <c r="QPZ162" s="190"/>
      <c r="QQA162" s="190"/>
      <c r="QQB162" s="190"/>
      <c r="QQC162" s="190"/>
      <c r="QQD162" s="190"/>
      <c r="QQE162" s="190"/>
      <c r="QQF162" s="190"/>
      <c r="QQG162" s="190"/>
      <c r="QQH162" s="190"/>
      <c r="QQI162" s="190"/>
      <c r="QQJ162" s="190"/>
      <c r="QQK162" s="190"/>
      <c r="QQL162" s="190"/>
      <c r="QQM162" s="190"/>
      <c r="QQN162" s="190"/>
      <c r="QQO162" s="190"/>
      <c r="QQP162" s="190"/>
      <c r="QQQ162" s="190"/>
      <c r="QQR162" s="190"/>
      <c r="QQS162" s="190"/>
      <c r="QQT162" s="190"/>
      <c r="QQU162" s="190"/>
      <c r="QQV162" s="190"/>
      <c r="QQW162" s="190"/>
      <c r="QQX162" s="190"/>
      <c r="QQY162" s="190"/>
      <c r="QQZ162" s="190"/>
      <c r="QRA162" s="190"/>
      <c r="QRB162" s="190"/>
      <c r="QRC162" s="190"/>
      <c r="QRD162" s="190"/>
      <c r="QRE162" s="190"/>
      <c r="QRF162" s="190"/>
      <c r="QRG162" s="190"/>
      <c r="QRH162" s="190"/>
      <c r="QRI162" s="190"/>
      <c r="QRJ162" s="190"/>
      <c r="QRK162" s="190"/>
      <c r="QRL162" s="190"/>
      <c r="QRM162" s="190"/>
      <c r="QRN162" s="190"/>
      <c r="QRO162" s="190"/>
      <c r="QRP162" s="190"/>
      <c r="QRQ162" s="190"/>
      <c r="QRR162" s="190"/>
      <c r="QRS162" s="190"/>
      <c r="QRT162" s="190"/>
      <c r="QRU162" s="190"/>
      <c r="QRV162" s="190"/>
      <c r="QRW162" s="190"/>
      <c r="QRX162" s="190"/>
      <c r="QRY162" s="190"/>
      <c r="QRZ162" s="190"/>
      <c r="QSA162" s="190"/>
      <c r="QSB162" s="190"/>
      <c r="QSC162" s="190"/>
      <c r="QSD162" s="190"/>
      <c r="QSE162" s="190"/>
      <c r="QSF162" s="190"/>
      <c r="QSG162" s="190"/>
      <c r="QSH162" s="190"/>
      <c r="QSI162" s="190"/>
      <c r="QSJ162" s="190"/>
      <c r="QSK162" s="190"/>
      <c r="QSL162" s="190"/>
      <c r="QSM162" s="190"/>
      <c r="QSN162" s="190"/>
      <c r="QSO162" s="190"/>
      <c r="QSP162" s="190"/>
      <c r="QSQ162" s="190"/>
      <c r="QSR162" s="190"/>
      <c r="QSS162" s="190"/>
      <c r="QST162" s="190"/>
      <c r="QSU162" s="190"/>
      <c r="QSV162" s="190"/>
      <c r="QSW162" s="190"/>
      <c r="QSX162" s="190"/>
      <c r="QSY162" s="190"/>
      <c r="QSZ162" s="190"/>
      <c r="QTA162" s="190"/>
      <c r="QTB162" s="190"/>
      <c r="QTC162" s="190"/>
      <c r="QTD162" s="190"/>
      <c r="QTE162" s="190"/>
      <c r="QTF162" s="190"/>
      <c r="QTG162" s="190"/>
      <c r="QTH162" s="190"/>
      <c r="QTI162" s="190"/>
      <c r="QTJ162" s="190"/>
      <c r="QTK162" s="190"/>
      <c r="QTL162" s="190"/>
      <c r="QTM162" s="190"/>
      <c r="QTN162" s="190"/>
      <c r="QTO162" s="190"/>
      <c r="QTP162" s="190"/>
      <c r="QTQ162" s="190"/>
      <c r="QTR162" s="190"/>
      <c r="QTS162" s="190"/>
      <c r="QTT162" s="190"/>
      <c r="QTU162" s="190"/>
      <c r="QTV162" s="190"/>
      <c r="QTW162" s="190"/>
      <c r="QTX162" s="190"/>
      <c r="QTY162" s="190"/>
      <c r="QTZ162" s="190"/>
      <c r="QUA162" s="190"/>
      <c r="QUB162" s="190"/>
      <c r="QUC162" s="190"/>
      <c r="QUD162" s="190"/>
      <c r="QUE162" s="190"/>
      <c r="QUF162" s="190"/>
      <c r="QUG162" s="190"/>
      <c r="QUH162" s="190"/>
      <c r="QUI162" s="190"/>
      <c r="QUJ162" s="190"/>
      <c r="QUK162" s="190"/>
      <c r="QUL162" s="190"/>
      <c r="QUM162" s="190"/>
      <c r="QUN162" s="190"/>
      <c r="QUO162" s="190"/>
      <c r="QUP162" s="190"/>
      <c r="QUQ162" s="190"/>
      <c r="QUR162" s="190"/>
      <c r="QUS162" s="190"/>
      <c r="QUT162" s="190"/>
      <c r="QUU162" s="190"/>
      <c r="QUV162" s="190"/>
      <c r="QUW162" s="190"/>
      <c r="QUX162" s="190"/>
      <c r="QUY162" s="190"/>
      <c r="QUZ162" s="190"/>
      <c r="QVA162" s="190"/>
      <c r="QVB162" s="190"/>
      <c r="QVC162" s="190"/>
      <c r="QVD162" s="190"/>
      <c r="QVE162" s="190"/>
      <c r="QVF162" s="190"/>
      <c r="QVG162" s="190"/>
      <c r="QVH162" s="190"/>
      <c r="QVI162" s="190"/>
      <c r="QVJ162" s="190"/>
      <c r="QVK162" s="190"/>
      <c r="QVL162" s="190"/>
      <c r="QVM162" s="190"/>
      <c r="QVN162" s="190"/>
      <c r="QVO162" s="190"/>
      <c r="QVP162" s="190"/>
      <c r="QVQ162" s="190"/>
      <c r="QVR162" s="190"/>
      <c r="QVS162" s="190"/>
      <c r="QVT162" s="190"/>
      <c r="QVU162" s="190"/>
      <c r="QVV162" s="190"/>
      <c r="QVW162" s="190"/>
      <c r="QVX162" s="190"/>
      <c r="QVY162" s="190"/>
      <c r="QVZ162" s="190"/>
      <c r="QWA162" s="190"/>
      <c r="QWB162" s="190"/>
      <c r="QWC162" s="190"/>
      <c r="QWD162" s="190"/>
      <c r="QWE162" s="190"/>
      <c r="QWF162" s="190"/>
      <c r="QWG162" s="190"/>
      <c r="QWH162" s="190"/>
      <c r="QWI162" s="190"/>
      <c r="QWJ162" s="190"/>
      <c r="QWK162" s="190"/>
      <c r="QWL162" s="190"/>
      <c r="QWM162" s="190"/>
      <c r="QWN162" s="190"/>
      <c r="QWO162" s="190"/>
      <c r="QWP162" s="190"/>
      <c r="QWQ162" s="190"/>
      <c r="QWR162" s="190"/>
      <c r="QWS162" s="190"/>
      <c r="QWT162" s="190"/>
      <c r="QWU162" s="190"/>
      <c r="QWV162" s="190"/>
      <c r="QWW162" s="190"/>
      <c r="QWX162" s="190"/>
      <c r="QWY162" s="190"/>
      <c r="QWZ162" s="190"/>
      <c r="QXA162" s="190"/>
      <c r="QXB162" s="190"/>
      <c r="QXC162" s="190"/>
      <c r="QXD162" s="190"/>
      <c r="QXE162" s="190"/>
      <c r="QXF162" s="190"/>
      <c r="QXG162" s="190"/>
      <c r="QXH162" s="190"/>
      <c r="QXI162" s="190"/>
      <c r="QXJ162" s="190"/>
      <c r="QXK162" s="190"/>
      <c r="QXL162" s="190"/>
      <c r="QXM162" s="190"/>
      <c r="QXN162" s="190"/>
      <c r="QXO162" s="190"/>
      <c r="QXP162" s="190"/>
      <c r="QXQ162" s="190"/>
      <c r="QXR162" s="190"/>
      <c r="QXS162" s="190"/>
      <c r="QXT162" s="190"/>
      <c r="QXU162" s="190"/>
      <c r="QXV162" s="190"/>
      <c r="QXW162" s="190"/>
      <c r="QXX162" s="190"/>
      <c r="QXY162" s="190"/>
      <c r="QXZ162" s="190"/>
      <c r="QYA162" s="190"/>
      <c r="QYB162" s="190"/>
      <c r="QYC162" s="190"/>
      <c r="QYD162" s="190"/>
      <c r="QYE162" s="190"/>
      <c r="QYF162" s="190"/>
      <c r="QYG162" s="190"/>
      <c r="QYH162" s="190"/>
      <c r="QYI162" s="190"/>
      <c r="QYJ162" s="190"/>
      <c r="QYK162" s="190"/>
      <c r="QYL162" s="190"/>
      <c r="QYM162" s="190"/>
      <c r="QYN162" s="190"/>
      <c r="QYO162" s="190"/>
      <c r="QYP162" s="190"/>
      <c r="QYQ162" s="190"/>
      <c r="QYR162" s="190"/>
      <c r="QYS162" s="190"/>
      <c r="QYT162" s="190"/>
      <c r="QYU162" s="190"/>
      <c r="QYV162" s="190"/>
      <c r="QYW162" s="190"/>
      <c r="QYX162" s="190"/>
      <c r="QYY162" s="190"/>
      <c r="QYZ162" s="190"/>
      <c r="QZA162" s="190"/>
      <c r="QZB162" s="190"/>
      <c r="QZC162" s="190"/>
      <c r="QZD162" s="190"/>
      <c r="QZE162" s="190"/>
      <c r="QZF162" s="190"/>
      <c r="QZG162" s="190"/>
      <c r="QZH162" s="190"/>
      <c r="QZI162" s="190"/>
      <c r="QZJ162" s="190"/>
      <c r="QZK162" s="190"/>
      <c r="QZL162" s="190"/>
      <c r="QZM162" s="190"/>
      <c r="QZN162" s="190"/>
      <c r="QZO162" s="190"/>
      <c r="QZP162" s="190"/>
      <c r="QZQ162" s="190"/>
      <c r="QZR162" s="190"/>
      <c r="QZS162" s="190"/>
      <c r="QZT162" s="190"/>
      <c r="QZU162" s="190"/>
      <c r="QZV162" s="190"/>
      <c r="QZW162" s="190"/>
      <c r="QZX162" s="190"/>
      <c r="QZY162" s="190"/>
      <c r="QZZ162" s="190"/>
      <c r="RAA162" s="190"/>
      <c r="RAB162" s="190"/>
      <c r="RAC162" s="190"/>
      <c r="RAD162" s="190"/>
      <c r="RAE162" s="190"/>
      <c r="RAF162" s="190"/>
      <c r="RAG162" s="190"/>
      <c r="RAH162" s="190"/>
      <c r="RAI162" s="190"/>
      <c r="RAJ162" s="190"/>
      <c r="RAK162" s="190"/>
      <c r="RAL162" s="190"/>
      <c r="RAM162" s="190"/>
      <c r="RAN162" s="190"/>
      <c r="RAO162" s="190"/>
      <c r="RAP162" s="190"/>
      <c r="RAQ162" s="190"/>
      <c r="RAR162" s="190"/>
      <c r="RAS162" s="190"/>
      <c r="RAT162" s="190"/>
      <c r="RAU162" s="190"/>
      <c r="RAV162" s="190"/>
      <c r="RAW162" s="190"/>
      <c r="RAX162" s="190"/>
      <c r="RAY162" s="190"/>
      <c r="RAZ162" s="190"/>
      <c r="RBA162" s="190"/>
      <c r="RBB162" s="190"/>
      <c r="RBC162" s="190"/>
      <c r="RBD162" s="190"/>
      <c r="RBE162" s="190"/>
      <c r="RBF162" s="190"/>
      <c r="RBG162" s="190"/>
      <c r="RBH162" s="190"/>
      <c r="RBI162" s="190"/>
      <c r="RBJ162" s="190"/>
      <c r="RBK162" s="190"/>
      <c r="RBL162" s="190"/>
      <c r="RBM162" s="190"/>
      <c r="RBN162" s="190"/>
      <c r="RBO162" s="190"/>
      <c r="RBP162" s="190"/>
      <c r="RBQ162" s="190"/>
      <c r="RBR162" s="190"/>
      <c r="RBS162" s="190"/>
      <c r="RBT162" s="190"/>
      <c r="RBU162" s="190"/>
      <c r="RBV162" s="190"/>
      <c r="RBW162" s="190"/>
      <c r="RBX162" s="190"/>
      <c r="RBY162" s="190"/>
      <c r="RBZ162" s="190"/>
      <c r="RCA162" s="190"/>
      <c r="RCB162" s="190"/>
      <c r="RCC162" s="190"/>
      <c r="RCD162" s="190"/>
      <c r="RCE162" s="190"/>
      <c r="RCF162" s="190"/>
      <c r="RCG162" s="190"/>
      <c r="RCH162" s="190"/>
      <c r="RCI162" s="190"/>
      <c r="RCJ162" s="190"/>
      <c r="RCK162" s="190"/>
      <c r="RCL162" s="190"/>
      <c r="RCM162" s="190"/>
      <c r="RCN162" s="190"/>
      <c r="RCO162" s="190"/>
      <c r="RCP162" s="190"/>
      <c r="RCQ162" s="190"/>
      <c r="RCR162" s="190"/>
      <c r="RCS162" s="190"/>
      <c r="RCT162" s="190"/>
      <c r="RCU162" s="190"/>
      <c r="RCV162" s="190"/>
      <c r="RCW162" s="190"/>
      <c r="RCX162" s="190"/>
      <c r="RCY162" s="190"/>
      <c r="RCZ162" s="190"/>
      <c r="RDA162" s="190"/>
      <c r="RDB162" s="190"/>
      <c r="RDC162" s="190"/>
      <c r="RDD162" s="190"/>
      <c r="RDE162" s="190"/>
      <c r="RDF162" s="190"/>
      <c r="RDG162" s="190"/>
      <c r="RDH162" s="190"/>
      <c r="RDI162" s="190"/>
      <c r="RDJ162" s="190"/>
      <c r="RDK162" s="190"/>
      <c r="RDL162" s="190"/>
      <c r="RDM162" s="190"/>
      <c r="RDN162" s="190"/>
      <c r="RDO162" s="190"/>
      <c r="RDP162" s="190"/>
      <c r="RDQ162" s="190"/>
      <c r="RDR162" s="190"/>
      <c r="RDS162" s="190"/>
      <c r="RDT162" s="190"/>
      <c r="RDU162" s="190"/>
      <c r="RDV162" s="190"/>
      <c r="RDW162" s="190"/>
      <c r="RDX162" s="190"/>
      <c r="RDY162" s="190"/>
      <c r="RDZ162" s="190"/>
      <c r="REA162" s="190"/>
      <c r="REB162" s="190"/>
      <c r="REC162" s="190"/>
      <c r="RED162" s="190"/>
      <c r="REE162" s="190"/>
      <c r="REF162" s="190"/>
      <c r="REG162" s="190"/>
      <c r="REH162" s="190"/>
      <c r="REI162" s="190"/>
      <c r="REJ162" s="190"/>
      <c r="REK162" s="190"/>
      <c r="REL162" s="190"/>
      <c r="REM162" s="190"/>
      <c r="REN162" s="190"/>
      <c r="REO162" s="190"/>
      <c r="REP162" s="190"/>
      <c r="REQ162" s="190"/>
      <c r="RER162" s="190"/>
      <c r="RES162" s="190"/>
      <c r="RET162" s="190"/>
      <c r="REU162" s="190"/>
      <c r="REV162" s="190"/>
      <c r="REW162" s="190"/>
      <c r="REX162" s="190"/>
      <c r="REY162" s="190"/>
      <c r="REZ162" s="190"/>
      <c r="RFA162" s="190"/>
      <c r="RFB162" s="190"/>
      <c r="RFC162" s="190"/>
      <c r="RFD162" s="190"/>
      <c r="RFE162" s="190"/>
      <c r="RFF162" s="190"/>
      <c r="RFG162" s="190"/>
      <c r="RFH162" s="190"/>
      <c r="RFI162" s="190"/>
      <c r="RFJ162" s="190"/>
      <c r="RFK162" s="190"/>
      <c r="RFL162" s="190"/>
      <c r="RFM162" s="190"/>
      <c r="RFN162" s="190"/>
      <c r="RFO162" s="190"/>
      <c r="RFP162" s="190"/>
      <c r="RFQ162" s="190"/>
      <c r="RFR162" s="190"/>
      <c r="RFS162" s="190"/>
      <c r="RFT162" s="190"/>
      <c r="RFU162" s="190"/>
      <c r="RFV162" s="190"/>
      <c r="RFW162" s="190"/>
      <c r="RFX162" s="190"/>
      <c r="RFY162" s="190"/>
      <c r="RFZ162" s="190"/>
      <c r="RGA162" s="190"/>
      <c r="RGB162" s="190"/>
      <c r="RGC162" s="190"/>
      <c r="RGD162" s="190"/>
      <c r="RGE162" s="190"/>
      <c r="RGF162" s="190"/>
      <c r="RGG162" s="190"/>
      <c r="RGH162" s="190"/>
      <c r="RGI162" s="190"/>
      <c r="RGJ162" s="190"/>
      <c r="RGK162" s="190"/>
      <c r="RGL162" s="190"/>
      <c r="RGM162" s="190"/>
      <c r="RGN162" s="190"/>
      <c r="RGO162" s="190"/>
      <c r="RGP162" s="190"/>
      <c r="RGQ162" s="190"/>
      <c r="RGR162" s="190"/>
      <c r="RGS162" s="190"/>
      <c r="RGT162" s="190"/>
      <c r="RGU162" s="190"/>
      <c r="RGV162" s="190"/>
      <c r="RGW162" s="190"/>
      <c r="RGX162" s="190"/>
      <c r="RGY162" s="190"/>
      <c r="RGZ162" s="190"/>
      <c r="RHA162" s="190"/>
      <c r="RHB162" s="190"/>
      <c r="RHC162" s="190"/>
      <c r="RHD162" s="190"/>
      <c r="RHE162" s="190"/>
      <c r="RHF162" s="190"/>
      <c r="RHG162" s="190"/>
      <c r="RHH162" s="190"/>
      <c r="RHI162" s="190"/>
      <c r="RHJ162" s="190"/>
      <c r="RHK162" s="190"/>
      <c r="RHL162" s="190"/>
      <c r="RHM162" s="190"/>
      <c r="RHN162" s="190"/>
      <c r="RHO162" s="190"/>
      <c r="RHP162" s="190"/>
      <c r="RHQ162" s="190"/>
      <c r="RHR162" s="190"/>
      <c r="RHS162" s="190"/>
      <c r="RHT162" s="190"/>
      <c r="RHU162" s="190"/>
      <c r="RHV162" s="190"/>
      <c r="RHW162" s="190"/>
      <c r="RHX162" s="190"/>
      <c r="RHY162" s="190"/>
      <c r="RHZ162" s="190"/>
      <c r="RIA162" s="190"/>
      <c r="RIB162" s="190"/>
      <c r="RIC162" s="190"/>
      <c r="RID162" s="190"/>
      <c r="RIE162" s="190"/>
      <c r="RIF162" s="190"/>
      <c r="RIG162" s="190"/>
      <c r="RIH162" s="190"/>
      <c r="RII162" s="190"/>
      <c r="RIJ162" s="190"/>
      <c r="RIK162" s="190"/>
      <c r="RIL162" s="190"/>
      <c r="RIM162" s="190"/>
      <c r="RIN162" s="190"/>
      <c r="RIO162" s="190"/>
      <c r="RIP162" s="190"/>
      <c r="RIQ162" s="190"/>
      <c r="RIR162" s="190"/>
      <c r="RIS162" s="190"/>
      <c r="RIT162" s="190"/>
      <c r="RIU162" s="190"/>
      <c r="RIV162" s="190"/>
      <c r="RIW162" s="190"/>
      <c r="RIX162" s="190"/>
      <c r="RIY162" s="190"/>
      <c r="RIZ162" s="190"/>
      <c r="RJA162" s="190"/>
      <c r="RJB162" s="190"/>
      <c r="RJC162" s="190"/>
      <c r="RJD162" s="190"/>
      <c r="RJE162" s="190"/>
      <c r="RJF162" s="190"/>
      <c r="RJG162" s="190"/>
      <c r="RJH162" s="190"/>
      <c r="RJI162" s="190"/>
      <c r="RJJ162" s="190"/>
      <c r="RJK162" s="190"/>
      <c r="RJL162" s="190"/>
      <c r="RJM162" s="190"/>
      <c r="RJN162" s="190"/>
      <c r="RJO162" s="190"/>
      <c r="RJP162" s="190"/>
      <c r="RJQ162" s="190"/>
      <c r="RJR162" s="190"/>
      <c r="RJS162" s="190"/>
      <c r="RJT162" s="190"/>
      <c r="RJU162" s="190"/>
      <c r="RJV162" s="190"/>
      <c r="RJW162" s="190"/>
      <c r="RJX162" s="190"/>
      <c r="RJY162" s="190"/>
      <c r="RJZ162" s="190"/>
      <c r="RKA162" s="190"/>
      <c r="RKB162" s="190"/>
      <c r="RKC162" s="190"/>
      <c r="RKD162" s="190"/>
      <c r="RKE162" s="190"/>
      <c r="RKF162" s="190"/>
      <c r="RKG162" s="190"/>
      <c r="RKH162" s="190"/>
      <c r="RKI162" s="190"/>
      <c r="RKJ162" s="190"/>
      <c r="RKK162" s="190"/>
      <c r="RKL162" s="190"/>
      <c r="RKM162" s="190"/>
      <c r="RKN162" s="190"/>
      <c r="RKO162" s="190"/>
      <c r="RKP162" s="190"/>
      <c r="RKQ162" s="190"/>
      <c r="RKR162" s="190"/>
      <c r="RKS162" s="190"/>
      <c r="RKT162" s="190"/>
      <c r="RKU162" s="190"/>
      <c r="RKV162" s="190"/>
      <c r="RKW162" s="190"/>
      <c r="RKX162" s="190"/>
      <c r="RKY162" s="190"/>
      <c r="RKZ162" s="190"/>
      <c r="RLA162" s="190"/>
      <c r="RLB162" s="190"/>
      <c r="RLC162" s="190"/>
      <c r="RLD162" s="190"/>
      <c r="RLE162" s="190"/>
      <c r="RLF162" s="190"/>
      <c r="RLG162" s="190"/>
      <c r="RLH162" s="190"/>
      <c r="RLI162" s="190"/>
      <c r="RLJ162" s="190"/>
      <c r="RLK162" s="190"/>
      <c r="RLL162" s="190"/>
      <c r="RLM162" s="190"/>
      <c r="RLN162" s="190"/>
      <c r="RLO162" s="190"/>
      <c r="RLP162" s="190"/>
      <c r="RLQ162" s="190"/>
      <c r="RLR162" s="190"/>
      <c r="RLS162" s="190"/>
      <c r="RLT162" s="190"/>
      <c r="RLU162" s="190"/>
      <c r="RLV162" s="190"/>
      <c r="RLW162" s="190"/>
      <c r="RLX162" s="190"/>
      <c r="RLY162" s="190"/>
      <c r="RLZ162" s="190"/>
      <c r="RMA162" s="190"/>
      <c r="RMB162" s="190"/>
      <c r="RMC162" s="190"/>
      <c r="RMD162" s="190"/>
      <c r="RME162" s="190"/>
      <c r="RMF162" s="190"/>
      <c r="RMG162" s="190"/>
      <c r="RMH162" s="190"/>
      <c r="RMI162" s="190"/>
      <c r="RMJ162" s="190"/>
      <c r="RMK162" s="190"/>
      <c r="RML162" s="190"/>
      <c r="RMM162" s="190"/>
      <c r="RMN162" s="190"/>
      <c r="RMO162" s="190"/>
      <c r="RMP162" s="190"/>
      <c r="RMQ162" s="190"/>
      <c r="RMR162" s="190"/>
      <c r="RMS162" s="190"/>
      <c r="RMT162" s="190"/>
      <c r="RMU162" s="190"/>
      <c r="RMV162" s="190"/>
      <c r="RMW162" s="190"/>
      <c r="RMX162" s="190"/>
      <c r="RMY162" s="190"/>
      <c r="RMZ162" s="190"/>
      <c r="RNA162" s="190"/>
      <c r="RNB162" s="190"/>
      <c r="RNC162" s="190"/>
      <c r="RND162" s="190"/>
      <c r="RNE162" s="190"/>
      <c r="RNF162" s="190"/>
      <c r="RNG162" s="190"/>
      <c r="RNH162" s="190"/>
      <c r="RNI162" s="190"/>
      <c r="RNJ162" s="190"/>
      <c r="RNK162" s="190"/>
      <c r="RNL162" s="190"/>
      <c r="RNM162" s="190"/>
      <c r="RNN162" s="190"/>
      <c r="RNO162" s="190"/>
      <c r="RNP162" s="190"/>
      <c r="RNQ162" s="190"/>
      <c r="RNR162" s="190"/>
      <c r="RNS162" s="190"/>
      <c r="RNT162" s="190"/>
      <c r="RNU162" s="190"/>
      <c r="RNV162" s="190"/>
      <c r="RNW162" s="190"/>
      <c r="RNX162" s="190"/>
      <c r="RNY162" s="190"/>
      <c r="RNZ162" s="190"/>
      <c r="ROA162" s="190"/>
      <c r="ROB162" s="190"/>
      <c r="ROC162" s="190"/>
      <c r="ROD162" s="190"/>
      <c r="ROE162" s="190"/>
      <c r="ROF162" s="190"/>
      <c r="ROG162" s="190"/>
      <c r="ROH162" s="190"/>
      <c r="ROI162" s="190"/>
      <c r="ROJ162" s="190"/>
      <c r="ROK162" s="190"/>
      <c r="ROL162" s="190"/>
      <c r="ROM162" s="190"/>
      <c r="RON162" s="190"/>
      <c r="ROO162" s="190"/>
      <c r="ROP162" s="190"/>
      <c r="ROQ162" s="190"/>
      <c r="ROR162" s="190"/>
      <c r="ROS162" s="190"/>
      <c r="ROT162" s="190"/>
      <c r="ROU162" s="190"/>
      <c r="ROV162" s="190"/>
      <c r="ROW162" s="190"/>
      <c r="ROX162" s="190"/>
      <c r="ROY162" s="190"/>
      <c r="ROZ162" s="190"/>
      <c r="RPA162" s="190"/>
      <c r="RPB162" s="190"/>
      <c r="RPC162" s="190"/>
      <c r="RPD162" s="190"/>
      <c r="RPE162" s="190"/>
      <c r="RPF162" s="190"/>
      <c r="RPG162" s="190"/>
      <c r="RPH162" s="190"/>
      <c r="RPI162" s="190"/>
      <c r="RPJ162" s="190"/>
      <c r="RPK162" s="190"/>
      <c r="RPL162" s="190"/>
      <c r="RPM162" s="190"/>
      <c r="RPN162" s="190"/>
      <c r="RPO162" s="190"/>
      <c r="RPP162" s="190"/>
      <c r="RPQ162" s="190"/>
      <c r="RPR162" s="190"/>
      <c r="RPS162" s="190"/>
      <c r="RPT162" s="190"/>
      <c r="RPU162" s="190"/>
      <c r="RPV162" s="190"/>
      <c r="RPW162" s="190"/>
      <c r="RPX162" s="190"/>
      <c r="RPY162" s="190"/>
      <c r="RPZ162" s="190"/>
      <c r="RQA162" s="190"/>
      <c r="RQB162" s="190"/>
      <c r="RQC162" s="190"/>
      <c r="RQD162" s="190"/>
      <c r="RQE162" s="190"/>
      <c r="RQF162" s="190"/>
      <c r="RQG162" s="190"/>
      <c r="RQH162" s="190"/>
      <c r="RQI162" s="190"/>
      <c r="RQJ162" s="190"/>
      <c r="RQK162" s="190"/>
      <c r="RQL162" s="190"/>
      <c r="RQM162" s="190"/>
      <c r="RQN162" s="190"/>
      <c r="RQO162" s="190"/>
      <c r="RQP162" s="190"/>
      <c r="RQQ162" s="190"/>
      <c r="RQR162" s="190"/>
      <c r="RQS162" s="190"/>
      <c r="RQT162" s="190"/>
      <c r="RQU162" s="190"/>
      <c r="RQV162" s="190"/>
      <c r="RQW162" s="190"/>
      <c r="RQX162" s="190"/>
      <c r="RQY162" s="190"/>
      <c r="RQZ162" s="190"/>
      <c r="RRA162" s="190"/>
      <c r="RRB162" s="190"/>
      <c r="RRC162" s="190"/>
      <c r="RRD162" s="190"/>
      <c r="RRE162" s="190"/>
      <c r="RRF162" s="190"/>
      <c r="RRG162" s="190"/>
      <c r="RRH162" s="190"/>
      <c r="RRI162" s="190"/>
      <c r="RRJ162" s="190"/>
      <c r="RRK162" s="190"/>
      <c r="RRL162" s="190"/>
      <c r="RRM162" s="190"/>
      <c r="RRN162" s="190"/>
      <c r="RRO162" s="190"/>
      <c r="RRP162" s="190"/>
      <c r="RRQ162" s="190"/>
      <c r="RRR162" s="190"/>
      <c r="RRS162" s="190"/>
      <c r="RRT162" s="190"/>
      <c r="RRU162" s="190"/>
      <c r="RRV162" s="190"/>
      <c r="RRW162" s="190"/>
      <c r="RRX162" s="190"/>
      <c r="RRY162" s="190"/>
      <c r="RRZ162" s="190"/>
      <c r="RSA162" s="190"/>
      <c r="RSB162" s="190"/>
      <c r="RSC162" s="190"/>
      <c r="RSD162" s="190"/>
      <c r="RSE162" s="190"/>
      <c r="RSF162" s="190"/>
      <c r="RSG162" s="190"/>
      <c r="RSH162" s="190"/>
      <c r="RSI162" s="190"/>
      <c r="RSJ162" s="190"/>
      <c r="RSK162" s="190"/>
      <c r="RSL162" s="190"/>
      <c r="RSM162" s="190"/>
      <c r="RSN162" s="190"/>
      <c r="RSO162" s="190"/>
      <c r="RSP162" s="190"/>
      <c r="RSQ162" s="190"/>
      <c r="RSR162" s="190"/>
      <c r="RSS162" s="190"/>
      <c r="RST162" s="190"/>
      <c r="RSU162" s="190"/>
      <c r="RSV162" s="190"/>
      <c r="RSW162" s="190"/>
      <c r="RSX162" s="190"/>
      <c r="RSY162" s="190"/>
      <c r="RSZ162" s="190"/>
      <c r="RTA162" s="190"/>
      <c r="RTB162" s="190"/>
      <c r="RTC162" s="190"/>
      <c r="RTD162" s="190"/>
      <c r="RTE162" s="190"/>
      <c r="RTF162" s="190"/>
      <c r="RTG162" s="190"/>
      <c r="RTH162" s="190"/>
      <c r="RTI162" s="190"/>
      <c r="RTJ162" s="190"/>
      <c r="RTK162" s="190"/>
      <c r="RTL162" s="190"/>
      <c r="RTM162" s="190"/>
      <c r="RTN162" s="190"/>
      <c r="RTO162" s="190"/>
      <c r="RTP162" s="190"/>
      <c r="RTQ162" s="190"/>
      <c r="RTR162" s="190"/>
      <c r="RTS162" s="190"/>
      <c r="RTT162" s="190"/>
      <c r="RTU162" s="190"/>
      <c r="RTV162" s="190"/>
      <c r="RTW162" s="190"/>
      <c r="RTX162" s="190"/>
      <c r="RTY162" s="190"/>
      <c r="RTZ162" s="190"/>
      <c r="RUA162" s="190"/>
      <c r="RUB162" s="190"/>
      <c r="RUC162" s="190"/>
      <c r="RUD162" s="190"/>
      <c r="RUE162" s="190"/>
      <c r="RUF162" s="190"/>
      <c r="RUG162" s="190"/>
      <c r="RUH162" s="190"/>
      <c r="RUI162" s="190"/>
      <c r="RUJ162" s="190"/>
      <c r="RUK162" s="190"/>
      <c r="RUL162" s="190"/>
      <c r="RUM162" s="190"/>
      <c r="RUN162" s="190"/>
      <c r="RUO162" s="190"/>
      <c r="RUP162" s="190"/>
      <c r="RUQ162" s="190"/>
      <c r="RUR162" s="190"/>
      <c r="RUS162" s="190"/>
      <c r="RUT162" s="190"/>
      <c r="RUU162" s="190"/>
      <c r="RUV162" s="190"/>
      <c r="RUW162" s="190"/>
      <c r="RUX162" s="190"/>
      <c r="RUY162" s="190"/>
      <c r="RUZ162" s="190"/>
      <c r="RVA162" s="190"/>
      <c r="RVB162" s="190"/>
      <c r="RVC162" s="190"/>
      <c r="RVD162" s="190"/>
      <c r="RVE162" s="190"/>
      <c r="RVF162" s="190"/>
      <c r="RVG162" s="190"/>
      <c r="RVH162" s="190"/>
      <c r="RVI162" s="190"/>
      <c r="RVJ162" s="190"/>
      <c r="RVK162" s="190"/>
      <c r="RVL162" s="190"/>
      <c r="RVM162" s="190"/>
      <c r="RVN162" s="190"/>
      <c r="RVO162" s="190"/>
      <c r="RVP162" s="190"/>
      <c r="RVQ162" s="190"/>
      <c r="RVR162" s="190"/>
      <c r="RVS162" s="190"/>
      <c r="RVT162" s="190"/>
      <c r="RVU162" s="190"/>
      <c r="RVV162" s="190"/>
      <c r="RVW162" s="190"/>
      <c r="RVX162" s="190"/>
      <c r="RVY162" s="190"/>
      <c r="RVZ162" s="190"/>
      <c r="RWA162" s="190"/>
      <c r="RWB162" s="190"/>
      <c r="RWC162" s="190"/>
      <c r="RWD162" s="190"/>
      <c r="RWE162" s="190"/>
      <c r="RWF162" s="190"/>
      <c r="RWG162" s="190"/>
      <c r="RWH162" s="190"/>
      <c r="RWI162" s="190"/>
      <c r="RWJ162" s="190"/>
      <c r="RWK162" s="190"/>
      <c r="RWL162" s="190"/>
      <c r="RWM162" s="190"/>
      <c r="RWN162" s="190"/>
      <c r="RWO162" s="190"/>
      <c r="RWP162" s="190"/>
      <c r="RWQ162" s="190"/>
      <c r="RWR162" s="190"/>
      <c r="RWS162" s="190"/>
      <c r="RWT162" s="190"/>
      <c r="RWU162" s="190"/>
      <c r="RWV162" s="190"/>
      <c r="RWW162" s="190"/>
      <c r="RWX162" s="190"/>
      <c r="RWY162" s="190"/>
      <c r="RWZ162" s="190"/>
      <c r="RXA162" s="190"/>
      <c r="RXB162" s="190"/>
      <c r="RXC162" s="190"/>
      <c r="RXD162" s="190"/>
      <c r="RXE162" s="190"/>
      <c r="RXF162" s="190"/>
      <c r="RXG162" s="190"/>
      <c r="RXH162" s="190"/>
      <c r="RXI162" s="190"/>
      <c r="RXJ162" s="190"/>
      <c r="RXK162" s="190"/>
      <c r="RXL162" s="190"/>
      <c r="RXM162" s="190"/>
      <c r="RXN162" s="190"/>
      <c r="RXO162" s="190"/>
      <c r="RXP162" s="190"/>
      <c r="RXQ162" s="190"/>
      <c r="RXR162" s="190"/>
      <c r="RXS162" s="190"/>
      <c r="RXT162" s="190"/>
      <c r="RXU162" s="190"/>
      <c r="RXV162" s="190"/>
      <c r="RXW162" s="190"/>
      <c r="RXX162" s="190"/>
      <c r="RXY162" s="190"/>
      <c r="RXZ162" s="190"/>
      <c r="RYA162" s="190"/>
      <c r="RYB162" s="190"/>
      <c r="RYC162" s="190"/>
      <c r="RYD162" s="190"/>
      <c r="RYE162" s="190"/>
      <c r="RYF162" s="190"/>
      <c r="RYG162" s="190"/>
      <c r="RYH162" s="190"/>
      <c r="RYI162" s="190"/>
      <c r="RYJ162" s="190"/>
      <c r="RYK162" s="190"/>
      <c r="RYL162" s="190"/>
      <c r="RYM162" s="190"/>
      <c r="RYN162" s="190"/>
      <c r="RYO162" s="190"/>
      <c r="RYP162" s="190"/>
      <c r="RYQ162" s="190"/>
      <c r="RYR162" s="190"/>
      <c r="RYS162" s="190"/>
      <c r="RYT162" s="190"/>
      <c r="RYU162" s="190"/>
      <c r="RYV162" s="190"/>
      <c r="RYW162" s="190"/>
      <c r="RYX162" s="190"/>
      <c r="RYY162" s="190"/>
      <c r="RYZ162" s="190"/>
      <c r="RZA162" s="190"/>
      <c r="RZB162" s="190"/>
      <c r="RZC162" s="190"/>
      <c r="RZD162" s="190"/>
      <c r="RZE162" s="190"/>
      <c r="RZF162" s="190"/>
      <c r="RZG162" s="190"/>
      <c r="RZH162" s="190"/>
      <c r="RZI162" s="190"/>
      <c r="RZJ162" s="190"/>
      <c r="RZK162" s="190"/>
      <c r="RZL162" s="190"/>
      <c r="RZM162" s="190"/>
      <c r="RZN162" s="190"/>
      <c r="RZO162" s="190"/>
      <c r="RZP162" s="190"/>
      <c r="RZQ162" s="190"/>
      <c r="RZR162" s="190"/>
      <c r="RZS162" s="190"/>
      <c r="RZT162" s="190"/>
      <c r="RZU162" s="190"/>
      <c r="RZV162" s="190"/>
      <c r="RZW162" s="190"/>
      <c r="RZX162" s="190"/>
      <c r="RZY162" s="190"/>
      <c r="RZZ162" s="190"/>
      <c r="SAA162" s="190"/>
      <c r="SAB162" s="190"/>
      <c r="SAC162" s="190"/>
      <c r="SAD162" s="190"/>
      <c r="SAE162" s="190"/>
      <c r="SAF162" s="190"/>
      <c r="SAG162" s="190"/>
      <c r="SAH162" s="190"/>
      <c r="SAI162" s="190"/>
      <c r="SAJ162" s="190"/>
      <c r="SAK162" s="190"/>
      <c r="SAL162" s="190"/>
      <c r="SAM162" s="190"/>
      <c r="SAN162" s="190"/>
      <c r="SAO162" s="190"/>
      <c r="SAP162" s="190"/>
      <c r="SAQ162" s="190"/>
      <c r="SAR162" s="190"/>
      <c r="SAS162" s="190"/>
      <c r="SAT162" s="190"/>
      <c r="SAU162" s="190"/>
      <c r="SAV162" s="190"/>
      <c r="SAW162" s="190"/>
      <c r="SAX162" s="190"/>
      <c r="SAY162" s="190"/>
      <c r="SAZ162" s="190"/>
      <c r="SBA162" s="190"/>
      <c r="SBB162" s="190"/>
      <c r="SBC162" s="190"/>
      <c r="SBD162" s="190"/>
      <c r="SBE162" s="190"/>
      <c r="SBF162" s="190"/>
      <c r="SBG162" s="190"/>
      <c r="SBH162" s="190"/>
      <c r="SBI162" s="190"/>
      <c r="SBJ162" s="190"/>
      <c r="SBK162" s="190"/>
      <c r="SBL162" s="190"/>
      <c r="SBM162" s="190"/>
      <c r="SBN162" s="190"/>
      <c r="SBO162" s="190"/>
      <c r="SBP162" s="190"/>
      <c r="SBQ162" s="190"/>
      <c r="SBR162" s="190"/>
      <c r="SBS162" s="190"/>
      <c r="SBT162" s="190"/>
      <c r="SBU162" s="190"/>
      <c r="SBV162" s="190"/>
      <c r="SBW162" s="190"/>
      <c r="SBX162" s="190"/>
      <c r="SBY162" s="190"/>
      <c r="SBZ162" s="190"/>
      <c r="SCA162" s="190"/>
      <c r="SCB162" s="190"/>
      <c r="SCC162" s="190"/>
      <c r="SCD162" s="190"/>
      <c r="SCE162" s="190"/>
      <c r="SCF162" s="190"/>
      <c r="SCG162" s="190"/>
      <c r="SCH162" s="190"/>
      <c r="SCI162" s="190"/>
      <c r="SCJ162" s="190"/>
      <c r="SCK162" s="190"/>
      <c r="SCL162" s="190"/>
      <c r="SCM162" s="190"/>
      <c r="SCN162" s="190"/>
      <c r="SCO162" s="190"/>
      <c r="SCP162" s="190"/>
      <c r="SCQ162" s="190"/>
      <c r="SCR162" s="190"/>
      <c r="SCS162" s="190"/>
      <c r="SCT162" s="190"/>
      <c r="SCU162" s="190"/>
      <c r="SCV162" s="190"/>
      <c r="SCW162" s="190"/>
      <c r="SCX162" s="190"/>
      <c r="SCY162" s="190"/>
      <c r="SCZ162" s="190"/>
      <c r="SDA162" s="190"/>
      <c r="SDB162" s="190"/>
      <c r="SDC162" s="190"/>
      <c r="SDD162" s="190"/>
      <c r="SDE162" s="190"/>
      <c r="SDF162" s="190"/>
      <c r="SDG162" s="190"/>
      <c r="SDH162" s="190"/>
      <c r="SDI162" s="190"/>
      <c r="SDJ162" s="190"/>
      <c r="SDK162" s="190"/>
      <c r="SDL162" s="190"/>
      <c r="SDM162" s="190"/>
      <c r="SDN162" s="190"/>
      <c r="SDO162" s="190"/>
      <c r="SDP162" s="190"/>
      <c r="SDQ162" s="190"/>
      <c r="SDR162" s="190"/>
      <c r="SDS162" s="190"/>
      <c r="SDT162" s="190"/>
      <c r="SDU162" s="190"/>
      <c r="SDV162" s="190"/>
      <c r="SDW162" s="190"/>
      <c r="SDX162" s="190"/>
      <c r="SDY162" s="190"/>
      <c r="SDZ162" s="190"/>
      <c r="SEA162" s="190"/>
      <c r="SEB162" s="190"/>
      <c r="SEC162" s="190"/>
      <c r="SED162" s="190"/>
      <c r="SEE162" s="190"/>
      <c r="SEF162" s="190"/>
      <c r="SEG162" s="190"/>
      <c r="SEH162" s="190"/>
      <c r="SEI162" s="190"/>
      <c r="SEJ162" s="190"/>
      <c r="SEK162" s="190"/>
      <c r="SEL162" s="190"/>
      <c r="SEM162" s="190"/>
      <c r="SEN162" s="190"/>
      <c r="SEO162" s="190"/>
      <c r="SEP162" s="190"/>
      <c r="SEQ162" s="190"/>
      <c r="SER162" s="190"/>
      <c r="SES162" s="190"/>
      <c r="SET162" s="190"/>
      <c r="SEU162" s="190"/>
      <c r="SEV162" s="190"/>
      <c r="SEW162" s="190"/>
      <c r="SEX162" s="190"/>
      <c r="SEY162" s="190"/>
      <c r="SEZ162" s="190"/>
      <c r="SFA162" s="190"/>
      <c r="SFB162" s="190"/>
      <c r="SFC162" s="190"/>
      <c r="SFD162" s="190"/>
      <c r="SFE162" s="190"/>
      <c r="SFF162" s="190"/>
      <c r="SFG162" s="190"/>
      <c r="SFH162" s="190"/>
      <c r="SFI162" s="190"/>
      <c r="SFJ162" s="190"/>
      <c r="SFK162" s="190"/>
      <c r="SFL162" s="190"/>
      <c r="SFM162" s="190"/>
      <c r="SFN162" s="190"/>
      <c r="SFO162" s="190"/>
      <c r="SFP162" s="190"/>
      <c r="SFQ162" s="190"/>
      <c r="SFR162" s="190"/>
      <c r="SFS162" s="190"/>
      <c r="SFT162" s="190"/>
      <c r="SFU162" s="190"/>
      <c r="SFV162" s="190"/>
      <c r="SFW162" s="190"/>
      <c r="SFX162" s="190"/>
      <c r="SFY162" s="190"/>
      <c r="SFZ162" s="190"/>
      <c r="SGA162" s="190"/>
      <c r="SGB162" s="190"/>
      <c r="SGC162" s="190"/>
      <c r="SGD162" s="190"/>
      <c r="SGE162" s="190"/>
      <c r="SGF162" s="190"/>
      <c r="SGG162" s="190"/>
      <c r="SGH162" s="190"/>
      <c r="SGI162" s="190"/>
      <c r="SGJ162" s="190"/>
      <c r="SGK162" s="190"/>
      <c r="SGL162" s="190"/>
      <c r="SGM162" s="190"/>
      <c r="SGN162" s="190"/>
      <c r="SGO162" s="190"/>
      <c r="SGP162" s="190"/>
      <c r="SGQ162" s="190"/>
      <c r="SGR162" s="190"/>
      <c r="SGS162" s="190"/>
      <c r="SGT162" s="190"/>
      <c r="SGU162" s="190"/>
      <c r="SGV162" s="190"/>
      <c r="SGW162" s="190"/>
      <c r="SGX162" s="190"/>
      <c r="SGY162" s="190"/>
      <c r="SGZ162" s="190"/>
      <c r="SHA162" s="190"/>
      <c r="SHB162" s="190"/>
      <c r="SHC162" s="190"/>
      <c r="SHD162" s="190"/>
      <c r="SHE162" s="190"/>
      <c r="SHF162" s="190"/>
      <c r="SHG162" s="190"/>
      <c r="SHH162" s="190"/>
      <c r="SHI162" s="190"/>
      <c r="SHJ162" s="190"/>
      <c r="SHK162" s="190"/>
      <c r="SHL162" s="190"/>
      <c r="SHM162" s="190"/>
      <c r="SHN162" s="190"/>
      <c r="SHO162" s="190"/>
      <c r="SHP162" s="190"/>
      <c r="SHQ162" s="190"/>
      <c r="SHR162" s="190"/>
      <c r="SHS162" s="190"/>
      <c r="SHT162" s="190"/>
      <c r="SHU162" s="190"/>
      <c r="SHV162" s="190"/>
      <c r="SHW162" s="190"/>
      <c r="SHX162" s="190"/>
      <c r="SHY162" s="190"/>
      <c r="SHZ162" s="190"/>
      <c r="SIA162" s="190"/>
      <c r="SIB162" s="190"/>
      <c r="SIC162" s="190"/>
      <c r="SID162" s="190"/>
      <c r="SIE162" s="190"/>
      <c r="SIF162" s="190"/>
      <c r="SIG162" s="190"/>
      <c r="SIH162" s="190"/>
      <c r="SII162" s="190"/>
      <c r="SIJ162" s="190"/>
      <c r="SIK162" s="190"/>
      <c r="SIL162" s="190"/>
      <c r="SIM162" s="190"/>
      <c r="SIN162" s="190"/>
      <c r="SIO162" s="190"/>
      <c r="SIP162" s="190"/>
      <c r="SIQ162" s="190"/>
      <c r="SIR162" s="190"/>
      <c r="SIS162" s="190"/>
      <c r="SIT162" s="190"/>
      <c r="SIU162" s="190"/>
      <c r="SIV162" s="190"/>
      <c r="SIW162" s="190"/>
      <c r="SIX162" s="190"/>
      <c r="SIY162" s="190"/>
      <c r="SIZ162" s="190"/>
      <c r="SJA162" s="190"/>
      <c r="SJB162" s="190"/>
      <c r="SJC162" s="190"/>
      <c r="SJD162" s="190"/>
      <c r="SJE162" s="190"/>
      <c r="SJF162" s="190"/>
      <c r="SJG162" s="190"/>
      <c r="SJH162" s="190"/>
      <c r="SJI162" s="190"/>
      <c r="SJJ162" s="190"/>
      <c r="SJK162" s="190"/>
      <c r="SJL162" s="190"/>
      <c r="SJM162" s="190"/>
      <c r="SJN162" s="190"/>
      <c r="SJO162" s="190"/>
      <c r="SJP162" s="190"/>
      <c r="SJQ162" s="190"/>
      <c r="SJR162" s="190"/>
      <c r="SJS162" s="190"/>
      <c r="SJT162" s="190"/>
      <c r="SJU162" s="190"/>
      <c r="SJV162" s="190"/>
      <c r="SJW162" s="190"/>
      <c r="SJX162" s="190"/>
      <c r="SJY162" s="190"/>
      <c r="SJZ162" s="190"/>
      <c r="SKA162" s="190"/>
      <c r="SKB162" s="190"/>
      <c r="SKC162" s="190"/>
      <c r="SKD162" s="190"/>
      <c r="SKE162" s="190"/>
      <c r="SKF162" s="190"/>
      <c r="SKG162" s="190"/>
      <c r="SKH162" s="190"/>
      <c r="SKI162" s="190"/>
      <c r="SKJ162" s="190"/>
      <c r="SKK162" s="190"/>
      <c r="SKL162" s="190"/>
      <c r="SKM162" s="190"/>
      <c r="SKN162" s="190"/>
      <c r="SKO162" s="190"/>
      <c r="SKP162" s="190"/>
      <c r="SKQ162" s="190"/>
      <c r="SKR162" s="190"/>
      <c r="SKS162" s="190"/>
      <c r="SKT162" s="190"/>
      <c r="SKU162" s="190"/>
      <c r="SKV162" s="190"/>
      <c r="SKW162" s="190"/>
      <c r="SKX162" s="190"/>
      <c r="SKY162" s="190"/>
      <c r="SKZ162" s="190"/>
      <c r="SLA162" s="190"/>
      <c r="SLB162" s="190"/>
      <c r="SLC162" s="190"/>
      <c r="SLD162" s="190"/>
      <c r="SLE162" s="190"/>
      <c r="SLF162" s="190"/>
      <c r="SLG162" s="190"/>
      <c r="SLH162" s="190"/>
      <c r="SLI162" s="190"/>
      <c r="SLJ162" s="190"/>
      <c r="SLK162" s="190"/>
      <c r="SLL162" s="190"/>
      <c r="SLM162" s="190"/>
      <c r="SLN162" s="190"/>
      <c r="SLO162" s="190"/>
      <c r="SLP162" s="190"/>
      <c r="SLQ162" s="190"/>
      <c r="SLR162" s="190"/>
      <c r="SLS162" s="190"/>
      <c r="SLT162" s="190"/>
      <c r="SLU162" s="190"/>
      <c r="SLV162" s="190"/>
      <c r="SLW162" s="190"/>
      <c r="SLX162" s="190"/>
      <c r="SLY162" s="190"/>
      <c r="SLZ162" s="190"/>
      <c r="SMA162" s="190"/>
      <c r="SMB162" s="190"/>
      <c r="SMC162" s="190"/>
      <c r="SMD162" s="190"/>
      <c r="SME162" s="190"/>
      <c r="SMF162" s="190"/>
      <c r="SMG162" s="190"/>
      <c r="SMH162" s="190"/>
      <c r="SMI162" s="190"/>
      <c r="SMJ162" s="190"/>
      <c r="SMK162" s="190"/>
      <c r="SML162" s="190"/>
      <c r="SMM162" s="190"/>
      <c r="SMN162" s="190"/>
      <c r="SMO162" s="190"/>
      <c r="SMP162" s="190"/>
      <c r="SMQ162" s="190"/>
      <c r="SMR162" s="190"/>
      <c r="SMS162" s="190"/>
      <c r="SMT162" s="190"/>
      <c r="SMU162" s="190"/>
      <c r="SMV162" s="190"/>
      <c r="SMW162" s="190"/>
      <c r="SMX162" s="190"/>
      <c r="SMY162" s="190"/>
      <c r="SMZ162" s="190"/>
      <c r="SNA162" s="190"/>
      <c r="SNB162" s="190"/>
      <c r="SNC162" s="190"/>
      <c r="SND162" s="190"/>
      <c r="SNE162" s="190"/>
      <c r="SNF162" s="190"/>
      <c r="SNG162" s="190"/>
      <c r="SNH162" s="190"/>
      <c r="SNI162" s="190"/>
      <c r="SNJ162" s="190"/>
      <c r="SNK162" s="190"/>
      <c r="SNL162" s="190"/>
      <c r="SNM162" s="190"/>
      <c r="SNN162" s="190"/>
      <c r="SNO162" s="190"/>
      <c r="SNP162" s="190"/>
      <c r="SNQ162" s="190"/>
      <c r="SNR162" s="190"/>
      <c r="SNS162" s="190"/>
      <c r="SNT162" s="190"/>
      <c r="SNU162" s="190"/>
      <c r="SNV162" s="190"/>
      <c r="SNW162" s="190"/>
      <c r="SNX162" s="190"/>
      <c r="SNY162" s="190"/>
      <c r="SNZ162" s="190"/>
      <c r="SOA162" s="190"/>
      <c r="SOB162" s="190"/>
      <c r="SOC162" s="190"/>
      <c r="SOD162" s="190"/>
      <c r="SOE162" s="190"/>
      <c r="SOF162" s="190"/>
      <c r="SOG162" s="190"/>
      <c r="SOH162" s="190"/>
      <c r="SOI162" s="190"/>
      <c r="SOJ162" s="190"/>
      <c r="SOK162" s="190"/>
      <c r="SOL162" s="190"/>
      <c r="SOM162" s="190"/>
      <c r="SON162" s="190"/>
      <c r="SOO162" s="190"/>
      <c r="SOP162" s="190"/>
      <c r="SOQ162" s="190"/>
      <c r="SOR162" s="190"/>
      <c r="SOS162" s="190"/>
      <c r="SOT162" s="190"/>
      <c r="SOU162" s="190"/>
      <c r="SOV162" s="190"/>
      <c r="SOW162" s="190"/>
      <c r="SOX162" s="190"/>
      <c r="SOY162" s="190"/>
      <c r="SOZ162" s="190"/>
      <c r="SPA162" s="190"/>
      <c r="SPB162" s="190"/>
      <c r="SPC162" s="190"/>
      <c r="SPD162" s="190"/>
      <c r="SPE162" s="190"/>
      <c r="SPF162" s="190"/>
      <c r="SPG162" s="190"/>
      <c r="SPH162" s="190"/>
      <c r="SPI162" s="190"/>
      <c r="SPJ162" s="190"/>
      <c r="SPK162" s="190"/>
      <c r="SPL162" s="190"/>
      <c r="SPM162" s="190"/>
      <c r="SPN162" s="190"/>
      <c r="SPO162" s="190"/>
      <c r="SPP162" s="190"/>
      <c r="SPQ162" s="190"/>
      <c r="SPR162" s="190"/>
      <c r="SPS162" s="190"/>
      <c r="SPT162" s="190"/>
      <c r="SPU162" s="190"/>
      <c r="SPV162" s="190"/>
      <c r="SPW162" s="190"/>
      <c r="SPX162" s="190"/>
      <c r="SPY162" s="190"/>
      <c r="SPZ162" s="190"/>
      <c r="SQA162" s="190"/>
      <c r="SQB162" s="190"/>
      <c r="SQC162" s="190"/>
      <c r="SQD162" s="190"/>
      <c r="SQE162" s="190"/>
      <c r="SQF162" s="190"/>
      <c r="SQG162" s="190"/>
      <c r="SQH162" s="190"/>
      <c r="SQI162" s="190"/>
      <c r="SQJ162" s="190"/>
      <c r="SQK162" s="190"/>
      <c r="SQL162" s="190"/>
      <c r="SQM162" s="190"/>
      <c r="SQN162" s="190"/>
      <c r="SQO162" s="190"/>
      <c r="SQP162" s="190"/>
      <c r="SQQ162" s="190"/>
      <c r="SQR162" s="190"/>
      <c r="SQS162" s="190"/>
      <c r="SQT162" s="190"/>
      <c r="SQU162" s="190"/>
      <c r="SQV162" s="190"/>
      <c r="SQW162" s="190"/>
      <c r="SQX162" s="190"/>
      <c r="SQY162" s="190"/>
      <c r="SQZ162" s="190"/>
      <c r="SRA162" s="190"/>
      <c r="SRB162" s="190"/>
      <c r="SRC162" s="190"/>
      <c r="SRD162" s="190"/>
      <c r="SRE162" s="190"/>
      <c r="SRF162" s="190"/>
      <c r="SRG162" s="190"/>
      <c r="SRH162" s="190"/>
      <c r="SRI162" s="190"/>
      <c r="SRJ162" s="190"/>
      <c r="SRK162" s="190"/>
      <c r="SRL162" s="190"/>
      <c r="SRM162" s="190"/>
      <c r="SRN162" s="190"/>
      <c r="SRO162" s="190"/>
      <c r="SRP162" s="190"/>
      <c r="SRQ162" s="190"/>
      <c r="SRR162" s="190"/>
      <c r="SRS162" s="190"/>
      <c r="SRT162" s="190"/>
      <c r="SRU162" s="190"/>
      <c r="SRV162" s="190"/>
      <c r="SRW162" s="190"/>
      <c r="SRX162" s="190"/>
      <c r="SRY162" s="190"/>
      <c r="SRZ162" s="190"/>
      <c r="SSA162" s="190"/>
      <c r="SSB162" s="190"/>
      <c r="SSC162" s="190"/>
      <c r="SSD162" s="190"/>
      <c r="SSE162" s="190"/>
      <c r="SSF162" s="190"/>
      <c r="SSG162" s="190"/>
      <c r="SSH162" s="190"/>
      <c r="SSI162" s="190"/>
      <c r="SSJ162" s="190"/>
      <c r="SSK162" s="190"/>
      <c r="SSL162" s="190"/>
      <c r="SSM162" s="190"/>
      <c r="SSN162" s="190"/>
      <c r="SSO162" s="190"/>
      <c r="SSP162" s="190"/>
      <c r="SSQ162" s="190"/>
      <c r="SSR162" s="190"/>
      <c r="SSS162" s="190"/>
      <c r="SST162" s="190"/>
      <c r="SSU162" s="190"/>
      <c r="SSV162" s="190"/>
      <c r="SSW162" s="190"/>
      <c r="SSX162" s="190"/>
      <c r="SSY162" s="190"/>
      <c r="SSZ162" s="190"/>
      <c r="STA162" s="190"/>
      <c r="STB162" s="190"/>
      <c r="STC162" s="190"/>
      <c r="STD162" s="190"/>
      <c r="STE162" s="190"/>
      <c r="STF162" s="190"/>
      <c r="STG162" s="190"/>
      <c r="STH162" s="190"/>
      <c r="STI162" s="190"/>
      <c r="STJ162" s="190"/>
      <c r="STK162" s="190"/>
      <c r="STL162" s="190"/>
      <c r="STM162" s="190"/>
      <c r="STN162" s="190"/>
      <c r="STO162" s="190"/>
      <c r="STP162" s="190"/>
      <c r="STQ162" s="190"/>
      <c r="STR162" s="190"/>
      <c r="STS162" s="190"/>
      <c r="STT162" s="190"/>
      <c r="STU162" s="190"/>
      <c r="STV162" s="190"/>
      <c r="STW162" s="190"/>
      <c r="STX162" s="190"/>
      <c r="STY162" s="190"/>
      <c r="STZ162" s="190"/>
      <c r="SUA162" s="190"/>
      <c r="SUB162" s="190"/>
      <c r="SUC162" s="190"/>
      <c r="SUD162" s="190"/>
      <c r="SUE162" s="190"/>
      <c r="SUF162" s="190"/>
      <c r="SUG162" s="190"/>
      <c r="SUH162" s="190"/>
      <c r="SUI162" s="190"/>
      <c r="SUJ162" s="190"/>
      <c r="SUK162" s="190"/>
      <c r="SUL162" s="190"/>
      <c r="SUM162" s="190"/>
      <c r="SUN162" s="190"/>
      <c r="SUO162" s="190"/>
      <c r="SUP162" s="190"/>
      <c r="SUQ162" s="190"/>
      <c r="SUR162" s="190"/>
      <c r="SUS162" s="190"/>
      <c r="SUT162" s="190"/>
      <c r="SUU162" s="190"/>
      <c r="SUV162" s="190"/>
      <c r="SUW162" s="190"/>
      <c r="SUX162" s="190"/>
      <c r="SUY162" s="190"/>
      <c r="SUZ162" s="190"/>
      <c r="SVA162" s="190"/>
      <c r="SVB162" s="190"/>
      <c r="SVC162" s="190"/>
      <c r="SVD162" s="190"/>
      <c r="SVE162" s="190"/>
      <c r="SVF162" s="190"/>
      <c r="SVG162" s="190"/>
      <c r="SVH162" s="190"/>
      <c r="SVI162" s="190"/>
      <c r="SVJ162" s="190"/>
      <c r="SVK162" s="190"/>
      <c r="SVL162" s="190"/>
      <c r="SVM162" s="190"/>
      <c r="SVN162" s="190"/>
      <c r="SVO162" s="190"/>
      <c r="SVP162" s="190"/>
      <c r="SVQ162" s="190"/>
      <c r="SVR162" s="190"/>
      <c r="SVS162" s="190"/>
      <c r="SVT162" s="190"/>
      <c r="SVU162" s="190"/>
      <c r="SVV162" s="190"/>
      <c r="SVW162" s="190"/>
      <c r="SVX162" s="190"/>
      <c r="SVY162" s="190"/>
      <c r="SVZ162" s="190"/>
      <c r="SWA162" s="190"/>
      <c r="SWB162" s="190"/>
      <c r="SWC162" s="190"/>
      <c r="SWD162" s="190"/>
      <c r="SWE162" s="190"/>
      <c r="SWF162" s="190"/>
      <c r="SWG162" s="190"/>
      <c r="SWH162" s="190"/>
      <c r="SWI162" s="190"/>
      <c r="SWJ162" s="190"/>
      <c r="SWK162" s="190"/>
      <c r="SWL162" s="190"/>
      <c r="SWM162" s="190"/>
      <c r="SWN162" s="190"/>
      <c r="SWO162" s="190"/>
      <c r="SWP162" s="190"/>
      <c r="SWQ162" s="190"/>
      <c r="SWR162" s="190"/>
      <c r="SWS162" s="190"/>
      <c r="SWT162" s="190"/>
      <c r="SWU162" s="190"/>
      <c r="SWV162" s="190"/>
      <c r="SWW162" s="190"/>
      <c r="SWX162" s="190"/>
      <c r="SWY162" s="190"/>
      <c r="SWZ162" s="190"/>
      <c r="SXA162" s="190"/>
      <c r="SXB162" s="190"/>
      <c r="SXC162" s="190"/>
      <c r="SXD162" s="190"/>
      <c r="SXE162" s="190"/>
      <c r="SXF162" s="190"/>
      <c r="SXG162" s="190"/>
      <c r="SXH162" s="190"/>
      <c r="SXI162" s="190"/>
      <c r="SXJ162" s="190"/>
      <c r="SXK162" s="190"/>
      <c r="SXL162" s="190"/>
      <c r="SXM162" s="190"/>
      <c r="SXN162" s="190"/>
      <c r="SXO162" s="190"/>
      <c r="SXP162" s="190"/>
      <c r="SXQ162" s="190"/>
      <c r="SXR162" s="190"/>
      <c r="SXS162" s="190"/>
      <c r="SXT162" s="190"/>
      <c r="SXU162" s="190"/>
      <c r="SXV162" s="190"/>
      <c r="SXW162" s="190"/>
      <c r="SXX162" s="190"/>
      <c r="SXY162" s="190"/>
      <c r="SXZ162" s="190"/>
      <c r="SYA162" s="190"/>
      <c r="SYB162" s="190"/>
      <c r="SYC162" s="190"/>
      <c r="SYD162" s="190"/>
      <c r="SYE162" s="190"/>
      <c r="SYF162" s="190"/>
      <c r="SYG162" s="190"/>
      <c r="SYH162" s="190"/>
      <c r="SYI162" s="190"/>
      <c r="SYJ162" s="190"/>
      <c r="SYK162" s="190"/>
      <c r="SYL162" s="190"/>
      <c r="SYM162" s="190"/>
      <c r="SYN162" s="190"/>
      <c r="SYO162" s="190"/>
      <c r="SYP162" s="190"/>
      <c r="SYQ162" s="190"/>
      <c r="SYR162" s="190"/>
      <c r="SYS162" s="190"/>
      <c r="SYT162" s="190"/>
      <c r="SYU162" s="190"/>
      <c r="SYV162" s="190"/>
      <c r="SYW162" s="190"/>
      <c r="SYX162" s="190"/>
      <c r="SYY162" s="190"/>
      <c r="SYZ162" s="190"/>
      <c r="SZA162" s="190"/>
      <c r="SZB162" s="190"/>
      <c r="SZC162" s="190"/>
      <c r="SZD162" s="190"/>
      <c r="SZE162" s="190"/>
      <c r="SZF162" s="190"/>
      <c r="SZG162" s="190"/>
      <c r="SZH162" s="190"/>
      <c r="SZI162" s="190"/>
      <c r="SZJ162" s="190"/>
      <c r="SZK162" s="190"/>
      <c r="SZL162" s="190"/>
      <c r="SZM162" s="190"/>
      <c r="SZN162" s="190"/>
      <c r="SZO162" s="190"/>
      <c r="SZP162" s="190"/>
      <c r="SZQ162" s="190"/>
      <c r="SZR162" s="190"/>
      <c r="SZS162" s="190"/>
      <c r="SZT162" s="190"/>
      <c r="SZU162" s="190"/>
      <c r="SZV162" s="190"/>
      <c r="SZW162" s="190"/>
      <c r="SZX162" s="190"/>
      <c r="SZY162" s="190"/>
      <c r="SZZ162" s="190"/>
      <c r="TAA162" s="190"/>
      <c r="TAB162" s="190"/>
      <c r="TAC162" s="190"/>
      <c r="TAD162" s="190"/>
      <c r="TAE162" s="190"/>
      <c r="TAF162" s="190"/>
      <c r="TAG162" s="190"/>
      <c r="TAH162" s="190"/>
      <c r="TAI162" s="190"/>
      <c r="TAJ162" s="190"/>
      <c r="TAK162" s="190"/>
      <c r="TAL162" s="190"/>
      <c r="TAM162" s="190"/>
      <c r="TAN162" s="190"/>
      <c r="TAO162" s="190"/>
      <c r="TAP162" s="190"/>
      <c r="TAQ162" s="190"/>
      <c r="TAR162" s="190"/>
      <c r="TAS162" s="190"/>
      <c r="TAT162" s="190"/>
      <c r="TAU162" s="190"/>
      <c r="TAV162" s="190"/>
      <c r="TAW162" s="190"/>
      <c r="TAX162" s="190"/>
      <c r="TAY162" s="190"/>
      <c r="TAZ162" s="190"/>
      <c r="TBA162" s="190"/>
      <c r="TBB162" s="190"/>
      <c r="TBC162" s="190"/>
      <c r="TBD162" s="190"/>
      <c r="TBE162" s="190"/>
      <c r="TBF162" s="190"/>
      <c r="TBG162" s="190"/>
      <c r="TBH162" s="190"/>
      <c r="TBI162" s="190"/>
      <c r="TBJ162" s="190"/>
      <c r="TBK162" s="190"/>
      <c r="TBL162" s="190"/>
      <c r="TBM162" s="190"/>
      <c r="TBN162" s="190"/>
      <c r="TBO162" s="190"/>
      <c r="TBP162" s="190"/>
      <c r="TBQ162" s="190"/>
      <c r="TBR162" s="190"/>
      <c r="TBS162" s="190"/>
      <c r="TBT162" s="190"/>
      <c r="TBU162" s="190"/>
      <c r="TBV162" s="190"/>
      <c r="TBW162" s="190"/>
      <c r="TBX162" s="190"/>
      <c r="TBY162" s="190"/>
      <c r="TBZ162" s="190"/>
      <c r="TCA162" s="190"/>
      <c r="TCB162" s="190"/>
      <c r="TCC162" s="190"/>
      <c r="TCD162" s="190"/>
      <c r="TCE162" s="190"/>
      <c r="TCF162" s="190"/>
      <c r="TCG162" s="190"/>
      <c r="TCH162" s="190"/>
      <c r="TCI162" s="190"/>
      <c r="TCJ162" s="190"/>
      <c r="TCK162" s="190"/>
      <c r="TCL162" s="190"/>
      <c r="TCM162" s="190"/>
      <c r="TCN162" s="190"/>
      <c r="TCO162" s="190"/>
      <c r="TCP162" s="190"/>
      <c r="TCQ162" s="190"/>
      <c r="TCR162" s="190"/>
      <c r="TCS162" s="190"/>
      <c r="TCT162" s="190"/>
      <c r="TCU162" s="190"/>
      <c r="TCV162" s="190"/>
      <c r="TCW162" s="190"/>
      <c r="TCX162" s="190"/>
      <c r="TCY162" s="190"/>
      <c r="TCZ162" s="190"/>
      <c r="TDA162" s="190"/>
      <c r="TDB162" s="190"/>
      <c r="TDC162" s="190"/>
      <c r="TDD162" s="190"/>
      <c r="TDE162" s="190"/>
      <c r="TDF162" s="190"/>
      <c r="TDG162" s="190"/>
      <c r="TDH162" s="190"/>
      <c r="TDI162" s="190"/>
      <c r="TDJ162" s="190"/>
      <c r="TDK162" s="190"/>
      <c r="TDL162" s="190"/>
      <c r="TDM162" s="190"/>
      <c r="TDN162" s="190"/>
      <c r="TDO162" s="190"/>
      <c r="TDP162" s="190"/>
      <c r="TDQ162" s="190"/>
      <c r="TDR162" s="190"/>
      <c r="TDS162" s="190"/>
      <c r="TDT162" s="190"/>
      <c r="TDU162" s="190"/>
      <c r="TDV162" s="190"/>
      <c r="TDW162" s="190"/>
      <c r="TDX162" s="190"/>
      <c r="TDY162" s="190"/>
      <c r="TDZ162" s="190"/>
      <c r="TEA162" s="190"/>
      <c r="TEB162" s="190"/>
      <c r="TEC162" s="190"/>
      <c r="TED162" s="190"/>
      <c r="TEE162" s="190"/>
      <c r="TEF162" s="190"/>
      <c r="TEG162" s="190"/>
      <c r="TEH162" s="190"/>
      <c r="TEI162" s="190"/>
      <c r="TEJ162" s="190"/>
      <c r="TEK162" s="190"/>
      <c r="TEL162" s="190"/>
      <c r="TEM162" s="190"/>
      <c r="TEN162" s="190"/>
      <c r="TEO162" s="190"/>
      <c r="TEP162" s="190"/>
      <c r="TEQ162" s="190"/>
      <c r="TER162" s="190"/>
      <c r="TES162" s="190"/>
      <c r="TET162" s="190"/>
      <c r="TEU162" s="190"/>
      <c r="TEV162" s="190"/>
      <c r="TEW162" s="190"/>
      <c r="TEX162" s="190"/>
      <c r="TEY162" s="190"/>
      <c r="TEZ162" s="190"/>
      <c r="TFA162" s="190"/>
      <c r="TFB162" s="190"/>
      <c r="TFC162" s="190"/>
      <c r="TFD162" s="190"/>
      <c r="TFE162" s="190"/>
      <c r="TFF162" s="190"/>
      <c r="TFG162" s="190"/>
      <c r="TFH162" s="190"/>
      <c r="TFI162" s="190"/>
      <c r="TFJ162" s="190"/>
      <c r="TFK162" s="190"/>
      <c r="TFL162" s="190"/>
      <c r="TFM162" s="190"/>
      <c r="TFN162" s="190"/>
      <c r="TFO162" s="190"/>
      <c r="TFP162" s="190"/>
      <c r="TFQ162" s="190"/>
      <c r="TFR162" s="190"/>
      <c r="TFS162" s="190"/>
      <c r="TFT162" s="190"/>
      <c r="TFU162" s="190"/>
      <c r="TFV162" s="190"/>
      <c r="TFW162" s="190"/>
      <c r="TFX162" s="190"/>
      <c r="TFY162" s="190"/>
      <c r="TFZ162" s="190"/>
      <c r="TGA162" s="190"/>
      <c r="TGB162" s="190"/>
      <c r="TGC162" s="190"/>
      <c r="TGD162" s="190"/>
      <c r="TGE162" s="190"/>
      <c r="TGF162" s="190"/>
      <c r="TGG162" s="190"/>
      <c r="TGH162" s="190"/>
      <c r="TGI162" s="190"/>
      <c r="TGJ162" s="190"/>
      <c r="TGK162" s="190"/>
      <c r="TGL162" s="190"/>
      <c r="TGM162" s="190"/>
      <c r="TGN162" s="190"/>
      <c r="TGO162" s="190"/>
      <c r="TGP162" s="190"/>
      <c r="TGQ162" s="190"/>
      <c r="TGR162" s="190"/>
      <c r="TGS162" s="190"/>
      <c r="TGT162" s="190"/>
      <c r="TGU162" s="190"/>
      <c r="TGV162" s="190"/>
      <c r="TGW162" s="190"/>
      <c r="TGX162" s="190"/>
      <c r="TGY162" s="190"/>
      <c r="TGZ162" s="190"/>
      <c r="THA162" s="190"/>
      <c r="THB162" s="190"/>
      <c r="THC162" s="190"/>
      <c r="THD162" s="190"/>
      <c r="THE162" s="190"/>
      <c r="THF162" s="190"/>
      <c r="THG162" s="190"/>
      <c r="THH162" s="190"/>
      <c r="THI162" s="190"/>
      <c r="THJ162" s="190"/>
      <c r="THK162" s="190"/>
      <c r="THL162" s="190"/>
      <c r="THM162" s="190"/>
      <c r="THN162" s="190"/>
      <c r="THO162" s="190"/>
      <c r="THP162" s="190"/>
      <c r="THQ162" s="190"/>
      <c r="THR162" s="190"/>
      <c r="THS162" s="190"/>
      <c r="THT162" s="190"/>
      <c r="THU162" s="190"/>
      <c r="THV162" s="190"/>
      <c r="THW162" s="190"/>
      <c r="THX162" s="190"/>
      <c r="THY162" s="190"/>
      <c r="THZ162" s="190"/>
      <c r="TIA162" s="190"/>
      <c r="TIB162" s="190"/>
      <c r="TIC162" s="190"/>
      <c r="TID162" s="190"/>
      <c r="TIE162" s="190"/>
      <c r="TIF162" s="190"/>
      <c r="TIG162" s="190"/>
      <c r="TIH162" s="190"/>
      <c r="TII162" s="190"/>
      <c r="TIJ162" s="190"/>
      <c r="TIK162" s="190"/>
      <c r="TIL162" s="190"/>
      <c r="TIM162" s="190"/>
      <c r="TIN162" s="190"/>
      <c r="TIO162" s="190"/>
      <c r="TIP162" s="190"/>
      <c r="TIQ162" s="190"/>
      <c r="TIR162" s="190"/>
      <c r="TIS162" s="190"/>
      <c r="TIT162" s="190"/>
      <c r="TIU162" s="190"/>
      <c r="TIV162" s="190"/>
      <c r="TIW162" s="190"/>
      <c r="TIX162" s="190"/>
      <c r="TIY162" s="190"/>
      <c r="TIZ162" s="190"/>
      <c r="TJA162" s="190"/>
      <c r="TJB162" s="190"/>
      <c r="TJC162" s="190"/>
      <c r="TJD162" s="190"/>
      <c r="TJE162" s="190"/>
      <c r="TJF162" s="190"/>
      <c r="TJG162" s="190"/>
      <c r="TJH162" s="190"/>
      <c r="TJI162" s="190"/>
      <c r="TJJ162" s="190"/>
      <c r="TJK162" s="190"/>
      <c r="TJL162" s="190"/>
      <c r="TJM162" s="190"/>
      <c r="TJN162" s="190"/>
      <c r="TJO162" s="190"/>
      <c r="TJP162" s="190"/>
      <c r="TJQ162" s="190"/>
      <c r="TJR162" s="190"/>
      <c r="TJS162" s="190"/>
      <c r="TJT162" s="190"/>
      <c r="TJU162" s="190"/>
      <c r="TJV162" s="190"/>
      <c r="TJW162" s="190"/>
      <c r="TJX162" s="190"/>
      <c r="TJY162" s="190"/>
      <c r="TJZ162" s="190"/>
      <c r="TKA162" s="190"/>
      <c r="TKB162" s="190"/>
      <c r="TKC162" s="190"/>
      <c r="TKD162" s="190"/>
      <c r="TKE162" s="190"/>
      <c r="TKF162" s="190"/>
      <c r="TKG162" s="190"/>
      <c r="TKH162" s="190"/>
      <c r="TKI162" s="190"/>
      <c r="TKJ162" s="190"/>
      <c r="TKK162" s="190"/>
      <c r="TKL162" s="190"/>
      <c r="TKM162" s="190"/>
      <c r="TKN162" s="190"/>
      <c r="TKO162" s="190"/>
      <c r="TKP162" s="190"/>
      <c r="TKQ162" s="190"/>
      <c r="TKR162" s="190"/>
      <c r="TKS162" s="190"/>
      <c r="TKT162" s="190"/>
      <c r="TKU162" s="190"/>
      <c r="TKV162" s="190"/>
      <c r="TKW162" s="190"/>
      <c r="TKX162" s="190"/>
      <c r="TKY162" s="190"/>
      <c r="TKZ162" s="190"/>
      <c r="TLA162" s="190"/>
      <c r="TLB162" s="190"/>
      <c r="TLC162" s="190"/>
      <c r="TLD162" s="190"/>
      <c r="TLE162" s="190"/>
      <c r="TLF162" s="190"/>
      <c r="TLG162" s="190"/>
      <c r="TLH162" s="190"/>
      <c r="TLI162" s="190"/>
      <c r="TLJ162" s="190"/>
      <c r="TLK162" s="190"/>
      <c r="TLL162" s="190"/>
      <c r="TLM162" s="190"/>
      <c r="TLN162" s="190"/>
      <c r="TLO162" s="190"/>
      <c r="TLP162" s="190"/>
      <c r="TLQ162" s="190"/>
      <c r="TLR162" s="190"/>
      <c r="TLS162" s="190"/>
      <c r="TLT162" s="190"/>
      <c r="TLU162" s="190"/>
      <c r="TLV162" s="190"/>
      <c r="TLW162" s="190"/>
      <c r="TLX162" s="190"/>
      <c r="TLY162" s="190"/>
      <c r="TLZ162" s="190"/>
      <c r="TMA162" s="190"/>
      <c r="TMB162" s="190"/>
      <c r="TMC162" s="190"/>
      <c r="TMD162" s="190"/>
      <c r="TME162" s="190"/>
      <c r="TMF162" s="190"/>
      <c r="TMG162" s="190"/>
      <c r="TMH162" s="190"/>
      <c r="TMI162" s="190"/>
      <c r="TMJ162" s="190"/>
      <c r="TMK162" s="190"/>
      <c r="TML162" s="190"/>
      <c r="TMM162" s="190"/>
      <c r="TMN162" s="190"/>
      <c r="TMO162" s="190"/>
      <c r="TMP162" s="190"/>
      <c r="TMQ162" s="190"/>
      <c r="TMR162" s="190"/>
      <c r="TMS162" s="190"/>
      <c r="TMT162" s="190"/>
      <c r="TMU162" s="190"/>
      <c r="TMV162" s="190"/>
      <c r="TMW162" s="190"/>
      <c r="TMX162" s="190"/>
      <c r="TMY162" s="190"/>
      <c r="TMZ162" s="190"/>
      <c r="TNA162" s="190"/>
      <c r="TNB162" s="190"/>
      <c r="TNC162" s="190"/>
      <c r="TND162" s="190"/>
      <c r="TNE162" s="190"/>
      <c r="TNF162" s="190"/>
      <c r="TNG162" s="190"/>
      <c r="TNH162" s="190"/>
      <c r="TNI162" s="190"/>
      <c r="TNJ162" s="190"/>
      <c r="TNK162" s="190"/>
      <c r="TNL162" s="190"/>
      <c r="TNM162" s="190"/>
      <c r="TNN162" s="190"/>
      <c r="TNO162" s="190"/>
      <c r="TNP162" s="190"/>
      <c r="TNQ162" s="190"/>
      <c r="TNR162" s="190"/>
      <c r="TNS162" s="190"/>
      <c r="TNT162" s="190"/>
      <c r="TNU162" s="190"/>
      <c r="TNV162" s="190"/>
      <c r="TNW162" s="190"/>
      <c r="TNX162" s="190"/>
      <c r="TNY162" s="190"/>
      <c r="TNZ162" s="190"/>
      <c r="TOA162" s="190"/>
      <c r="TOB162" s="190"/>
      <c r="TOC162" s="190"/>
      <c r="TOD162" s="190"/>
      <c r="TOE162" s="190"/>
      <c r="TOF162" s="190"/>
      <c r="TOG162" s="190"/>
      <c r="TOH162" s="190"/>
      <c r="TOI162" s="190"/>
      <c r="TOJ162" s="190"/>
      <c r="TOK162" s="190"/>
      <c r="TOL162" s="190"/>
      <c r="TOM162" s="190"/>
      <c r="TON162" s="190"/>
      <c r="TOO162" s="190"/>
      <c r="TOP162" s="190"/>
      <c r="TOQ162" s="190"/>
      <c r="TOR162" s="190"/>
      <c r="TOS162" s="190"/>
      <c r="TOT162" s="190"/>
      <c r="TOU162" s="190"/>
      <c r="TOV162" s="190"/>
      <c r="TOW162" s="190"/>
      <c r="TOX162" s="190"/>
      <c r="TOY162" s="190"/>
      <c r="TOZ162" s="190"/>
      <c r="TPA162" s="190"/>
      <c r="TPB162" s="190"/>
      <c r="TPC162" s="190"/>
      <c r="TPD162" s="190"/>
      <c r="TPE162" s="190"/>
      <c r="TPF162" s="190"/>
      <c r="TPG162" s="190"/>
      <c r="TPH162" s="190"/>
      <c r="TPI162" s="190"/>
      <c r="TPJ162" s="190"/>
      <c r="TPK162" s="190"/>
      <c r="TPL162" s="190"/>
      <c r="TPM162" s="190"/>
      <c r="TPN162" s="190"/>
      <c r="TPO162" s="190"/>
      <c r="TPP162" s="190"/>
      <c r="TPQ162" s="190"/>
      <c r="TPR162" s="190"/>
      <c r="TPS162" s="190"/>
      <c r="TPT162" s="190"/>
      <c r="TPU162" s="190"/>
      <c r="TPV162" s="190"/>
      <c r="TPW162" s="190"/>
      <c r="TPX162" s="190"/>
      <c r="TPY162" s="190"/>
      <c r="TPZ162" s="190"/>
      <c r="TQA162" s="190"/>
      <c r="TQB162" s="190"/>
      <c r="TQC162" s="190"/>
      <c r="TQD162" s="190"/>
      <c r="TQE162" s="190"/>
      <c r="TQF162" s="190"/>
      <c r="TQG162" s="190"/>
      <c r="TQH162" s="190"/>
      <c r="TQI162" s="190"/>
      <c r="TQJ162" s="190"/>
      <c r="TQK162" s="190"/>
      <c r="TQL162" s="190"/>
      <c r="TQM162" s="190"/>
      <c r="TQN162" s="190"/>
      <c r="TQO162" s="190"/>
      <c r="TQP162" s="190"/>
      <c r="TQQ162" s="190"/>
      <c r="TQR162" s="190"/>
      <c r="TQS162" s="190"/>
      <c r="TQT162" s="190"/>
      <c r="TQU162" s="190"/>
      <c r="TQV162" s="190"/>
      <c r="TQW162" s="190"/>
      <c r="TQX162" s="190"/>
      <c r="TQY162" s="190"/>
      <c r="TQZ162" s="190"/>
      <c r="TRA162" s="190"/>
      <c r="TRB162" s="190"/>
      <c r="TRC162" s="190"/>
      <c r="TRD162" s="190"/>
      <c r="TRE162" s="190"/>
      <c r="TRF162" s="190"/>
      <c r="TRG162" s="190"/>
      <c r="TRH162" s="190"/>
      <c r="TRI162" s="190"/>
      <c r="TRJ162" s="190"/>
      <c r="TRK162" s="190"/>
      <c r="TRL162" s="190"/>
      <c r="TRM162" s="190"/>
      <c r="TRN162" s="190"/>
      <c r="TRO162" s="190"/>
      <c r="TRP162" s="190"/>
      <c r="TRQ162" s="190"/>
      <c r="TRR162" s="190"/>
      <c r="TRS162" s="190"/>
      <c r="TRT162" s="190"/>
      <c r="TRU162" s="190"/>
      <c r="TRV162" s="190"/>
      <c r="TRW162" s="190"/>
      <c r="TRX162" s="190"/>
      <c r="TRY162" s="190"/>
      <c r="TRZ162" s="190"/>
      <c r="TSA162" s="190"/>
      <c r="TSB162" s="190"/>
      <c r="TSC162" s="190"/>
      <c r="TSD162" s="190"/>
      <c r="TSE162" s="190"/>
      <c r="TSF162" s="190"/>
      <c r="TSG162" s="190"/>
      <c r="TSH162" s="190"/>
      <c r="TSI162" s="190"/>
      <c r="TSJ162" s="190"/>
      <c r="TSK162" s="190"/>
      <c r="TSL162" s="190"/>
      <c r="TSM162" s="190"/>
      <c r="TSN162" s="190"/>
      <c r="TSO162" s="190"/>
      <c r="TSP162" s="190"/>
      <c r="TSQ162" s="190"/>
      <c r="TSR162" s="190"/>
      <c r="TSS162" s="190"/>
      <c r="TST162" s="190"/>
      <c r="TSU162" s="190"/>
      <c r="TSV162" s="190"/>
      <c r="TSW162" s="190"/>
      <c r="TSX162" s="190"/>
      <c r="TSY162" s="190"/>
      <c r="TSZ162" s="190"/>
      <c r="TTA162" s="190"/>
      <c r="TTB162" s="190"/>
      <c r="TTC162" s="190"/>
      <c r="TTD162" s="190"/>
      <c r="TTE162" s="190"/>
      <c r="TTF162" s="190"/>
      <c r="TTG162" s="190"/>
      <c r="TTH162" s="190"/>
      <c r="TTI162" s="190"/>
      <c r="TTJ162" s="190"/>
      <c r="TTK162" s="190"/>
      <c r="TTL162" s="190"/>
      <c r="TTM162" s="190"/>
      <c r="TTN162" s="190"/>
      <c r="TTO162" s="190"/>
      <c r="TTP162" s="190"/>
      <c r="TTQ162" s="190"/>
      <c r="TTR162" s="190"/>
      <c r="TTS162" s="190"/>
      <c r="TTT162" s="190"/>
      <c r="TTU162" s="190"/>
      <c r="TTV162" s="190"/>
      <c r="TTW162" s="190"/>
      <c r="TTX162" s="190"/>
      <c r="TTY162" s="190"/>
      <c r="TTZ162" s="190"/>
      <c r="TUA162" s="190"/>
      <c r="TUB162" s="190"/>
      <c r="TUC162" s="190"/>
      <c r="TUD162" s="190"/>
      <c r="TUE162" s="190"/>
      <c r="TUF162" s="190"/>
      <c r="TUG162" s="190"/>
      <c r="TUH162" s="190"/>
      <c r="TUI162" s="190"/>
      <c r="TUJ162" s="190"/>
      <c r="TUK162" s="190"/>
      <c r="TUL162" s="190"/>
      <c r="TUM162" s="190"/>
      <c r="TUN162" s="190"/>
      <c r="TUO162" s="190"/>
      <c r="TUP162" s="190"/>
      <c r="TUQ162" s="190"/>
      <c r="TUR162" s="190"/>
      <c r="TUS162" s="190"/>
      <c r="TUT162" s="190"/>
      <c r="TUU162" s="190"/>
      <c r="TUV162" s="190"/>
      <c r="TUW162" s="190"/>
      <c r="TUX162" s="190"/>
      <c r="TUY162" s="190"/>
      <c r="TUZ162" s="190"/>
      <c r="TVA162" s="190"/>
      <c r="TVB162" s="190"/>
      <c r="TVC162" s="190"/>
      <c r="TVD162" s="190"/>
      <c r="TVE162" s="190"/>
      <c r="TVF162" s="190"/>
      <c r="TVG162" s="190"/>
      <c r="TVH162" s="190"/>
      <c r="TVI162" s="190"/>
      <c r="TVJ162" s="190"/>
      <c r="TVK162" s="190"/>
      <c r="TVL162" s="190"/>
      <c r="TVM162" s="190"/>
      <c r="TVN162" s="190"/>
      <c r="TVO162" s="190"/>
      <c r="TVP162" s="190"/>
      <c r="TVQ162" s="190"/>
      <c r="TVR162" s="190"/>
      <c r="TVS162" s="190"/>
      <c r="TVT162" s="190"/>
      <c r="TVU162" s="190"/>
      <c r="TVV162" s="190"/>
      <c r="TVW162" s="190"/>
      <c r="TVX162" s="190"/>
      <c r="TVY162" s="190"/>
      <c r="TVZ162" s="190"/>
      <c r="TWA162" s="190"/>
      <c r="TWB162" s="190"/>
      <c r="TWC162" s="190"/>
      <c r="TWD162" s="190"/>
      <c r="TWE162" s="190"/>
      <c r="TWF162" s="190"/>
      <c r="TWG162" s="190"/>
      <c r="TWH162" s="190"/>
      <c r="TWI162" s="190"/>
      <c r="TWJ162" s="190"/>
      <c r="TWK162" s="190"/>
      <c r="TWL162" s="190"/>
      <c r="TWM162" s="190"/>
      <c r="TWN162" s="190"/>
      <c r="TWO162" s="190"/>
      <c r="TWP162" s="190"/>
      <c r="TWQ162" s="190"/>
      <c r="TWR162" s="190"/>
      <c r="TWS162" s="190"/>
      <c r="TWT162" s="190"/>
      <c r="TWU162" s="190"/>
      <c r="TWV162" s="190"/>
      <c r="TWW162" s="190"/>
      <c r="TWX162" s="190"/>
      <c r="TWY162" s="190"/>
      <c r="TWZ162" s="190"/>
      <c r="TXA162" s="190"/>
      <c r="TXB162" s="190"/>
      <c r="TXC162" s="190"/>
      <c r="TXD162" s="190"/>
      <c r="TXE162" s="190"/>
      <c r="TXF162" s="190"/>
      <c r="TXG162" s="190"/>
      <c r="TXH162" s="190"/>
      <c r="TXI162" s="190"/>
      <c r="TXJ162" s="190"/>
      <c r="TXK162" s="190"/>
      <c r="TXL162" s="190"/>
      <c r="TXM162" s="190"/>
      <c r="TXN162" s="190"/>
      <c r="TXO162" s="190"/>
      <c r="TXP162" s="190"/>
      <c r="TXQ162" s="190"/>
      <c r="TXR162" s="190"/>
      <c r="TXS162" s="190"/>
      <c r="TXT162" s="190"/>
      <c r="TXU162" s="190"/>
      <c r="TXV162" s="190"/>
      <c r="TXW162" s="190"/>
      <c r="TXX162" s="190"/>
      <c r="TXY162" s="190"/>
      <c r="TXZ162" s="190"/>
      <c r="TYA162" s="190"/>
      <c r="TYB162" s="190"/>
      <c r="TYC162" s="190"/>
      <c r="TYD162" s="190"/>
      <c r="TYE162" s="190"/>
      <c r="TYF162" s="190"/>
      <c r="TYG162" s="190"/>
      <c r="TYH162" s="190"/>
      <c r="TYI162" s="190"/>
      <c r="TYJ162" s="190"/>
      <c r="TYK162" s="190"/>
      <c r="TYL162" s="190"/>
      <c r="TYM162" s="190"/>
      <c r="TYN162" s="190"/>
      <c r="TYO162" s="190"/>
      <c r="TYP162" s="190"/>
      <c r="TYQ162" s="190"/>
      <c r="TYR162" s="190"/>
      <c r="TYS162" s="190"/>
      <c r="TYT162" s="190"/>
      <c r="TYU162" s="190"/>
      <c r="TYV162" s="190"/>
      <c r="TYW162" s="190"/>
      <c r="TYX162" s="190"/>
      <c r="TYY162" s="190"/>
      <c r="TYZ162" s="190"/>
      <c r="TZA162" s="190"/>
      <c r="TZB162" s="190"/>
      <c r="TZC162" s="190"/>
      <c r="TZD162" s="190"/>
      <c r="TZE162" s="190"/>
      <c r="TZF162" s="190"/>
      <c r="TZG162" s="190"/>
      <c r="TZH162" s="190"/>
      <c r="TZI162" s="190"/>
      <c r="TZJ162" s="190"/>
      <c r="TZK162" s="190"/>
      <c r="TZL162" s="190"/>
      <c r="TZM162" s="190"/>
      <c r="TZN162" s="190"/>
      <c r="TZO162" s="190"/>
      <c r="TZP162" s="190"/>
      <c r="TZQ162" s="190"/>
      <c r="TZR162" s="190"/>
      <c r="TZS162" s="190"/>
      <c r="TZT162" s="190"/>
      <c r="TZU162" s="190"/>
      <c r="TZV162" s="190"/>
      <c r="TZW162" s="190"/>
      <c r="TZX162" s="190"/>
      <c r="TZY162" s="190"/>
      <c r="TZZ162" s="190"/>
      <c r="UAA162" s="190"/>
      <c r="UAB162" s="190"/>
      <c r="UAC162" s="190"/>
      <c r="UAD162" s="190"/>
      <c r="UAE162" s="190"/>
      <c r="UAF162" s="190"/>
      <c r="UAG162" s="190"/>
      <c r="UAH162" s="190"/>
      <c r="UAI162" s="190"/>
      <c r="UAJ162" s="190"/>
      <c r="UAK162" s="190"/>
      <c r="UAL162" s="190"/>
      <c r="UAM162" s="190"/>
      <c r="UAN162" s="190"/>
      <c r="UAO162" s="190"/>
      <c r="UAP162" s="190"/>
      <c r="UAQ162" s="190"/>
      <c r="UAR162" s="190"/>
      <c r="UAS162" s="190"/>
      <c r="UAT162" s="190"/>
      <c r="UAU162" s="190"/>
      <c r="UAV162" s="190"/>
      <c r="UAW162" s="190"/>
      <c r="UAX162" s="190"/>
      <c r="UAY162" s="190"/>
      <c r="UAZ162" s="190"/>
      <c r="UBA162" s="190"/>
      <c r="UBB162" s="190"/>
      <c r="UBC162" s="190"/>
      <c r="UBD162" s="190"/>
      <c r="UBE162" s="190"/>
      <c r="UBF162" s="190"/>
      <c r="UBG162" s="190"/>
      <c r="UBH162" s="190"/>
      <c r="UBI162" s="190"/>
      <c r="UBJ162" s="190"/>
      <c r="UBK162" s="190"/>
      <c r="UBL162" s="190"/>
      <c r="UBM162" s="190"/>
      <c r="UBN162" s="190"/>
      <c r="UBO162" s="190"/>
      <c r="UBP162" s="190"/>
      <c r="UBQ162" s="190"/>
      <c r="UBR162" s="190"/>
      <c r="UBS162" s="190"/>
      <c r="UBT162" s="190"/>
      <c r="UBU162" s="190"/>
      <c r="UBV162" s="190"/>
      <c r="UBW162" s="190"/>
      <c r="UBX162" s="190"/>
      <c r="UBY162" s="190"/>
      <c r="UBZ162" s="190"/>
      <c r="UCA162" s="190"/>
      <c r="UCB162" s="190"/>
      <c r="UCC162" s="190"/>
      <c r="UCD162" s="190"/>
      <c r="UCE162" s="190"/>
      <c r="UCF162" s="190"/>
      <c r="UCG162" s="190"/>
      <c r="UCH162" s="190"/>
      <c r="UCI162" s="190"/>
      <c r="UCJ162" s="190"/>
      <c r="UCK162" s="190"/>
      <c r="UCL162" s="190"/>
      <c r="UCM162" s="190"/>
      <c r="UCN162" s="190"/>
      <c r="UCO162" s="190"/>
      <c r="UCP162" s="190"/>
      <c r="UCQ162" s="190"/>
      <c r="UCR162" s="190"/>
      <c r="UCS162" s="190"/>
      <c r="UCT162" s="190"/>
      <c r="UCU162" s="190"/>
      <c r="UCV162" s="190"/>
      <c r="UCW162" s="190"/>
      <c r="UCX162" s="190"/>
      <c r="UCY162" s="190"/>
      <c r="UCZ162" s="190"/>
      <c r="UDA162" s="190"/>
      <c r="UDB162" s="190"/>
      <c r="UDC162" s="190"/>
      <c r="UDD162" s="190"/>
      <c r="UDE162" s="190"/>
      <c r="UDF162" s="190"/>
      <c r="UDG162" s="190"/>
      <c r="UDH162" s="190"/>
      <c r="UDI162" s="190"/>
      <c r="UDJ162" s="190"/>
      <c r="UDK162" s="190"/>
      <c r="UDL162" s="190"/>
      <c r="UDM162" s="190"/>
      <c r="UDN162" s="190"/>
      <c r="UDO162" s="190"/>
      <c r="UDP162" s="190"/>
      <c r="UDQ162" s="190"/>
      <c r="UDR162" s="190"/>
      <c r="UDS162" s="190"/>
      <c r="UDT162" s="190"/>
      <c r="UDU162" s="190"/>
      <c r="UDV162" s="190"/>
      <c r="UDW162" s="190"/>
      <c r="UDX162" s="190"/>
      <c r="UDY162" s="190"/>
      <c r="UDZ162" s="190"/>
      <c r="UEA162" s="190"/>
      <c r="UEB162" s="190"/>
      <c r="UEC162" s="190"/>
      <c r="UED162" s="190"/>
      <c r="UEE162" s="190"/>
      <c r="UEF162" s="190"/>
      <c r="UEG162" s="190"/>
      <c r="UEH162" s="190"/>
      <c r="UEI162" s="190"/>
      <c r="UEJ162" s="190"/>
      <c r="UEK162" s="190"/>
      <c r="UEL162" s="190"/>
      <c r="UEM162" s="190"/>
      <c r="UEN162" s="190"/>
      <c r="UEO162" s="190"/>
      <c r="UEP162" s="190"/>
      <c r="UEQ162" s="190"/>
      <c r="UER162" s="190"/>
      <c r="UES162" s="190"/>
      <c r="UET162" s="190"/>
      <c r="UEU162" s="190"/>
      <c r="UEV162" s="190"/>
      <c r="UEW162" s="190"/>
      <c r="UEX162" s="190"/>
      <c r="UEY162" s="190"/>
      <c r="UEZ162" s="190"/>
      <c r="UFA162" s="190"/>
      <c r="UFB162" s="190"/>
      <c r="UFC162" s="190"/>
      <c r="UFD162" s="190"/>
      <c r="UFE162" s="190"/>
      <c r="UFF162" s="190"/>
      <c r="UFG162" s="190"/>
      <c r="UFH162" s="190"/>
      <c r="UFI162" s="190"/>
      <c r="UFJ162" s="190"/>
      <c r="UFK162" s="190"/>
      <c r="UFL162" s="190"/>
      <c r="UFM162" s="190"/>
      <c r="UFN162" s="190"/>
      <c r="UFO162" s="190"/>
      <c r="UFP162" s="190"/>
      <c r="UFQ162" s="190"/>
      <c r="UFR162" s="190"/>
      <c r="UFS162" s="190"/>
      <c r="UFT162" s="190"/>
      <c r="UFU162" s="190"/>
      <c r="UFV162" s="190"/>
      <c r="UFW162" s="190"/>
      <c r="UFX162" s="190"/>
      <c r="UFY162" s="190"/>
      <c r="UFZ162" s="190"/>
      <c r="UGA162" s="190"/>
      <c r="UGB162" s="190"/>
      <c r="UGC162" s="190"/>
      <c r="UGD162" s="190"/>
      <c r="UGE162" s="190"/>
      <c r="UGF162" s="190"/>
      <c r="UGG162" s="190"/>
      <c r="UGH162" s="190"/>
      <c r="UGI162" s="190"/>
      <c r="UGJ162" s="190"/>
      <c r="UGK162" s="190"/>
      <c r="UGL162" s="190"/>
      <c r="UGM162" s="190"/>
      <c r="UGN162" s="190"/>
      <c r="UGO162" s="190"/>
      <c r="UGP162" s="190"/>
      <c r="UGQ162" s="190"/>
      <c r="UGR162" s="190"/>
      <c r="UGS162" s="190"/>
      <c r="UGT162" s="190"/>
      <c r="UGU162" s="190"/>
      <c r="UGV162" s="190"/>
      <c r="UGW162" s="190"/>
      <c r="UGX162" s="190"/>
      <c r="UGY162" s="190"/>
      <c r="UGZ162" s="190"/>
      <c r="UHA162" s="190"/>
      <c r="UHB162" s="190"/>
      <c r="UHC162" s="190"/>
      <c r="UHD162" s="190"/>
      <c r="UHE162" s="190"/>
      <c r="UHF162" s="190"/>
      <c r="UHG162" s="190"/>
      <c r="UHH162" s="190"/>
      <c r="UHI162" s="190"/>
      <c r="UHJ162" s="190"/>
      <c r="UHK162" s="190"/>
      <c r="UHL162" s="190"/>
      <c r="UHM162" s="190"/>
      <c r="UHN162" s="190"/>
      <c r="UHO162" s="190"/>
      <c r="UHP162" s="190"/>
      <c r="UHQ162" s="190"/>
      <c r="UHR162" s="190"/>
      <c r="UHS162" s="190"/>
      <c r="UHT162" s="190"/>
      <c r="UHU162" s="190"/>
      <c r="UHV162" s="190"/>
      <c r="UHW162" s="190"/>
      <c r="UHX162" s="190"/>
      <c r="UHY162" s="190"/>
      <c r="UHZ162" s="190"/>
      <c r="UIA162" s="190"/>
      <c r="UIB162" s="190"/>
      <c r="UIC162" s="190"/>
      <c r="UID162" s="190"/>
      <c r="UIE162" s="190"/>
      <c r="UIF162" s="190"/>
      <c r="UIG162" s="190"/>
      <c r="UIH162" s="190"/>
      <c r="UII162" s="190"/>
      <c r="UIJ162" s="190"/>
      <c r="UIK162" s="190"/>
      <c r="UIL162" s="190"/>
      <c r="UIM162" s="190"/>
      <c r="UIN162" s="190"/>
      <c r="UIO162" s="190"/>
      <c r="UIP162" s="190"/>
      <c r="UIQ162" s="190"/>
      <c r="UIR162" s="190"/>
      <c r="UIS162" s="190"/>
      <c r="UIT162" s="190"/>
      <c r="UIU162" s="190"/>
      <c r="UIV162" s="190"/>
      <c r="UIW162" s="190"/>
      <c r="UIX162" s="190"/>
      <c r="UIY162" s="190"/>
      <c r="UIZ162" s="190"/>
      <c r="UJA162" s="190"/>
      <c r="UJB162" s="190"/>
      <c r="UJC162" s="190"/>
      <c r="UJD162" s="190"/>
      <c r="UJE162" s="190"/>
      <c r="UJF162" s="190"/>
      <c r="UJG162" s="190"/>
      <c r="UJH162" s="190"/>
      <c r="UJI162" s="190"/>
      <c r="UJJ162" s="190"/>
      <c r="UJK162" s="190"/>
      <c r="UJL162" s="190"/>
      <c r="UJM162" s="190"/>
      <c r="UJN162" s="190"/>
      <c r="UJO162" s="190"/>
      <c r="UJP162" s="190"/>
      <c r="UJQ162" s="190"/>
      <c r="UJR162" s="190"/>
      <c r="UJS162" s="190"/>
      <c r="UJT162" s="190"/>
      <c r="UJU162" s="190"/>
      <c r="UJV162" s="190"/>
      <c r="UJW162" s="190"/>
      <c r="UJX162" s="190"/>
      <c r="UJY162" s="190"/>
      <c r="UJZ162" s="190"/>
      <c r="UKA162" s="190"/>
      <c r="UKB162" s="190"/>
      <c r="UKC162" s="190"/>
      <c r="UKD162" s="190"/>
      <c r="UKE162" s="190"/>
      <c r="UKF162" s="190"/>
      <c r="UKG162" s="190"/>
      <c r="UKH162" s="190"/>
      <c r="UKI162" s="190"/>
      <c r="UKJ162" s="190"/>
      <c r="UKK162" s="190"/>
      <c r="UKL162" s="190"/>
      <c r="UKM162" s="190"/>
      <c r="UKN162" s="190"/>
      <c r="UKO162" s="190"/>
      <c r="UKP162" s="190"/>
      <c r="UKQ162" s="190"/>
      <c r="UKR162" s="190"/>
      <c r="UKS162" s="190"/>
      <c r="UKT162" s="190"/>
      <c r="UKU162" s="190"/>
      <c r="UKV162" s="190"/>
      <c r="UKW162" s="190"/>
      <c r="UKX162" s="190"/>
      <c r="UKY162" s="190"/>
      <c r="UKZ162" s="190"/>
      <c r="ULA162" s="190"/>
      <c r="ULB162" s="190"/>
      <c r="ULC162" s="190"/>
      <c r="ULD162" s="190"/>
      <c r="ULE162" s="190"/>
      <c r="ULF162" s="190"/>
      <c r="ULG162" s="190"/>
      <c r="ULH162" s="190"/>
      <c r="ULI162" s="190"/>
      <c r="ULJ162" s="190"/>
      <c r="ULK162" s="190"/>
      <c r="ULL162" s="190"/>
      <c r="ULM162" s="190"/>
      <c r="ULN162" s="190"/>
      <c r="ULO162" s="190"/>
      <c r="ULP162" s="190"/>
      <c r="ULQ162" s="190"/>
      <c r="ULR162" s="190"/>
      <c r="ULS162" s="190"/>
      <c r="ULT162" s="190"/>
      <c r="ULU162" s="190"/>
      <c r="ULV162" s="190"/>
      <c r="ULW162" s="190"/>
      <c r="ULX162" s="190"/>
      <c r="ULY162" s="190"/>
      <c r="ULZ162" s="190"/>
      <c r="UMA162" s="190"/>
      <c r="UMB162" s="190"/>
      <c r="UMC162" s="190"/>
      <c r="UMD162" s="190"/>
      <c r="UME162" s="190"/>
      <c r="UMF162" s="190"/>
      <c r="UMG162" s="190"/>
      <c r="UMH162" s="190"/>
      <c r="UMI162" s="190"/>
      <c r="UMJ162" s="190"/>
      <c r="UMK162" s="190"/>
      <c r="UML162" s="190"/>
      <c r="UMM162" s="190"/>
      <c r="UMN162" s="190"/>
      <c r="UMO162" s="190"/>
      <c r="UMP162" s="190"/>
      <c r="UMQ162" s="190"/>
      <c r="UMR162" s="190"/>
      <c r="UMS162" s="190"/>
      <c r="UMT162" s="190"/>
      <c r="UMU162" s="190"/>
      <c r="UMV162" s="190"/>
      <c r="UMW162" s="190"/>
      <c r="UMX162" s="190"/>
      <c r="UMY162" s="190"/>
      <c r="UMZ162" s="190"/>
      <c r="UNA162" s="190"/>
      <c r="UNB162" s="190"/>
      <c r="UNC162" s="190"/>
      <c r="UND162" s="190"/>
      <c r="UNE162" s="190"/>
      <c r="UNF162" s="190"/>
      <c r="UNG162" s="190"/>
      <c r="UNH162" s="190"/>
      <c r="UNI162" s="190"/>
      <c r="UNJ162" s="190"/>
      <c r="UNK162" s="190"/>
      <c r="UNL162" s="190"/>
      <c r="UNM162" s="190"/>
      <c r="UNN162" s="190"/>
      <c r="UNO162" s="190"/>
      <c r="UNP162" s="190"/>
      <c r="UNQ162" s="190"/>
      <c r="UNR162" s="190"/>
      <c r="UNS162" s="190"/>
      <c r="UNT162" s="190"/>
      <c r="UNU162" s="190"/>
      <c r="UNV162" s="190"/>
      <c r="UNW162" s="190"/>
      <c r="UNX162" s="190"/>
      <c r="UNY162" s="190"/>
      <c r="UNZ162" s="190"/>
      <c r="UOA162" s="190"/>
      <c r="UOB162" s="190"/>
      <c r="UOC162" s="190"/>
      <c r="UOD162" s="190"/>
      <c r="UOE162" s="190"/>
      <c r="UOF162" s="190"/>
      <c r="UOG162" s="190"/>
      <c r="UOH162" s="190"/>
      <c r="UOI162" s="190"/>
      <c r="UOJ162" s="190"/>
      <c r="UOK162" s="190"/>
      <c r="UOL162" s="190"/>
      <c r="UOM162" s="190"/>
      <c r="UON162" s="190"/>
      <c r="UOO162" s="190"/>
      <c r="UOP162" s="190"/>
      <c r="UOQ162" s="190"/>
      <c r="UOR162" s="190"/>
      <c r="UOS162" s="190"/>
      <c r="UOT162" s="190"/>
      <c r="UOU162" s="190"/>
      <c r="UOV162" s="190"/>
      <c r="UOW162" s="190"/>
      <c r="UOX162" s="190"/>
      <c r="UOY162" s="190"/>
      <c r="UOZ162" s="190"/>
      <c r="UPA162" s="190"/>
      <c r="UPB162" s="190"/>
      <c r="UPC162" s="190"/>
      <c r="UPD162" s="190"/>
      <c r="UPE162" s="190"/>
      <c r="UPF162" s="190"/>
      <c r="UPG162" s="190"/>
      <c r="UPH162" s="190"/>
      <c r="UPI162" s="190"/>
      <c r="UPJ162" s="190"/>
      <c r="UPK162" s="190"/>
      <c r="UPL162" s="190"/>
      <c r="UPM162" s="190"/>
      <c r="UPN162" s="190"/>
      <c r="UPO162" s="190"/>
      <c r="UPP162" s="190"/>
      <c r="UPQ162" s="190"/>
      <c r="UPR162" s="190"/>
      <c r="UPS162" s="190"/>
      <c r="UPT162" s="190"/>
      <c r="UPU162" s="190"/>
      <c r="UPV162" s="190"/>
      <c r="UPW162" s="190"/>
      <c r="UPX162" s="190"/>
      <c r="UPY162" s="190"/>
      <c r="UPZ162" s="190"/>
      <c r="UQA162" s="190"/>
      <c r="UQB162" s="190"/>
      <c r="UQC162" s="190"/>
      <c r="UQD162" s="190"/>
      <c r="UQE162" s="190"/>
      <c r="UQF162" s="190"/>
      <c r="UQG162" s="190"/>
      <c r="UQH162" s="190"/>
      <c r="UQI162" s="190"/>
      <c r="UQJ162" s="190"/>
      <c r="UQK162" s="190"/>
      <c r="UQL162" s="190"/>
      <c r="UQM162" s="190"/>
      <c r="UQN162" s="190"/>
      <c r="UQO162" s="190"/>
      <c r="UQP162" s="190"/>
      <c r="UQQ162" s="190"/>
      <c r="UQR162" s="190"/>
      <c r="UQS162" s="190"/>
      <c r="UQT162" s="190"/>
      <c r="UQU162" s="190"/>
      <c r="UQV162" s="190"/>
      <c r="UQW162" s="190"/>
      <c r="UQX162" s="190"/>
      <c r="UQY162" s="190"/>
      <c r="UQZ162" s="190"/>
      <c r="URA162" s="190"/>
      <c r="URB162" s="190"/>
      <c r="URC162" s="190"/>
      <c r="URD162" s="190"/>
      <c r="URE162" s="190"/>
      <c r="URF162" s="190"/>
      <c r="URG162" s="190"/>
      <c r="URH162" s="190"/>
      <c r="URI162" s="190"/>
      <c r="URJ162" s="190"/>
      <c r="URK162" s="190"/>
      <c r="URL162" s="190"/>
      <c r="URM162" s="190"/>
      <c r="URN162" s="190"/>
      <c r="URO162" s="190"/>
      <c r="URP162" s="190"/>
      <c r="URQ162" s="190"/>
      <c r="URR162" s="190"/>
      <c r="URS162" s="190"/>
      <c r="URT162" s="190"/>
      <c r="URU162" s="190"/>
      <c r="URV162" s="190"/>
      <c r="URW162" s="190"/>
      <c r="URX162" s="190"/>
      <c r="URY162" s="190"/>
      <c r="URZ162" s="190"/>
      <c r="USA162" s="190"/>
      <c r="USB162" s="190"/>
      <c r="USC162" s="190"/>
      <c r="USD162" s="190"/>
      <c r="USE162" s="190"/>
      <c r="USF162" s="190"/>
      <c r="USG162" s="190"/>
      <c r="USH162" s="190"/>
      <c r="USI162" s="190"/>
      <c r="USJ162" s="190"/>
      <c r="USK162" s="190"/>
      <c r="USL162" s="190"/>
      <c r="USM162" s="190"/>
      <c r="USN162" s="190"/>
      <c r="USO162" s="190"/>
      <c r="USP162" s="190"/>
      <c r="USQ162" s="190"/>
      <c r="USR162" s="190"/>
      <c r="USS162" s="190"/>
      <c r="UST162" s="190"/>
      <c r="USU162" s="190"/>
      <c r="USV162" s="190"/>
      <c r="USW162" s="190"/>
      <c r="USX162" s="190"/>
      <c r="USY162" s="190"/>
      <c r="USZ162" s="190"/>
      <c r="UTA162" s="190"/>
      <c r="UTB162" s="190"/>
      <c r="UTC162" s="190"/>
      <c r="UTD162" s="190"/>
      <c r="UTE162" s="190"/>
      <c r="UTF162" s="190"/>
      <c r="UTG162" s="190"/>
      <c r="UTH162" s="190"/>
      <c r="UTI162" s="190"/>
      <c r="UTJ162" s="190"/>
      <c r="UTK162" s="190"/>
      <c r="UTL162" s="190"/>
      <c r="UTM162" s="190"/>
      <c r="UTN162" s="190"/>
      <c r="UTO162" s="190"/>
      <c r="UTP162" s="190"/>
      <c r="UTQ162" s="190"/>
      <c r="UTR162" s="190"/>
      <c r="UTS162" s="190"/>
      <c r="UTT162" s="190"/>
      <c r="UTU162" s="190"/>
      <c r="UTV162" s="190"/>
      <c r="UTW162" s="190"/>
      <c r="UTX162" s="190"/>
      <c r="UTY162" s="190"/>
      <c r="UTZ162" s="190"/>
      <c r="UUA162" s="190"/>
      <c r="UUB162" s="190"/>
      <c r="UUC162" s="190"/>
      <c r="UUD162" s="190"/>
      <c r="UUE162" s="190"/>
      <c r="UUF162" s="190"/>
      <c r="UUG162" s="190"/>
      <c r="UUH162" s="190"/>
      <c r="UUI162" s="190"/>
      <c r="UUJ162" s="190"/>
      <c r="UUK162" s="190"/>
      <c r="UUL162" s="190"/>
      <c r="UUM162" s="190"/>
      <c r="UUN162" s="190"/>
      <c r="UUO162" s="190"/>
      <c r="UUP162" s="190"/>
      <c r="UUQ162" s="190"/>
      <c r="UUR162" s="190"/>
      <c r="UUS162" s="190"/>
      <c r="UUT162" s="190"/>
      <c r="UUU162" s="190"/>
      <c r="UUV162" s="190"/>
      <c r="UUW162" s="190"/>
      <c r="UUX162" s="190"/>
      <c r="UUY162" s="190"/>
      <c r="UUZ162" s="190"/>
      <c r="UVA162" s="190"/>
      <c r="UVB162" s="190"/>
      <c r="UVC162" s="190"/>
      <c r="UVD162" s="190"/>
      <c r="UVE162" s="190"/>
      <c r="UVF162" s="190"/>
      <c r="UVG162" s="190"/>
      <c r="UVH162" s="190"/>
      <c r="UVI162" s="190"/>
      <c r="UVJ162" s="190"/>
      <c r="UVK162" s="190"/>
      <c r="UVL162" s="190"/>
      <c r="UVM162" s="190"/>
      <c r="UVN162" s="190"/>
      <c r="UVO162" s="190"/>
      <c r="UVP162" s="190"/>
      <c r="UVQ162" s="190"/>
      <c r="UVR162" s="190"/>
      <c r="UVS162" s="190"/>
      <c r="UVT162" s="190"/>
      <c r="UVU162" s="190"/>
      <c r="UVV162" s="190"/>
      <c r="UVW162" s="190"/>
      <c r="UVX162" s="190"/>
      <c r="UVY162" s="190"/>
      <c r="UVZ162" s="190"/>
      <c r="UWA162" s="190"/>
      <c r="UWB162" s="190"/>
      <c r="UWC162" s="190"/>
      <c r="UWD162" s="190"/>
      <c r="UWE162" s="190"/>
      <c r="UWF162" s="190"/>
      <c r="UWG162" s="190"/>
      <c r="UWH162" s="190"/>
      <c r="UWI162" s="190"/>
      <c r="UWJ162" s="190"/>
      <c r="UWK162" s="190"/>
      <c r="UWL162" s="190"/>
      <c r="UWM162" s="190"/>
      <c r="UWN162" s="190"/>
      <c r="UWO162" s="190"/>
      <c r="UWP162" s="190"/>
      <c r="UWQ162" s="190"/>
      <c r="UWR162" s="190"/>
      <c r="UWS162" s="190"/>
      <c r="UWT162" s="190"/>
      <c r="UWU162" s="190"/>
      <c r="UWV162" s="190"/>
      <c r="UWW162" s="190"/>
      <c r="UWX162" s="190"/>
      <c r="UWY162" s="190"/>
      <c r="UWZ162" s="190"/>
      <c r="UXA162" s="190"/>
      <c r="UXB162" s="190"/>
      <c r="UXC162" s="190"/>
      <c r="UXD162" s="190"/>
      <c r="UXE162" s="190"/>
      <c r="UXF162" s="190"/>
      <c r="UXG162" s="190"/>
      <c r="UXH162" s="190"/>
      <c r="UXI162" s="190"/>
      <c r="UXJ162" s="190"/>
      <c r="UXK162" s="190"/>
      <c r="UXL162" s="190"/>
      <c r="UXM162" s="190"/>
      <c r="UXN162" s="190"/>
      <c r="UXO162" s="190"/>
      <c r="UXP162" s="190"/>
      <c r="UXQ162" s="190"/>
      <c r="UXR162" s="190"/>
      <c r="UXS162" s="190"/>
      <c r="UXT162" s="190"/>
      <c r="UXU162" s="190"/>
      <c r="UXV162" s="190"/>
      <c r="UXW162" s="190"/>
      <c r="UXX162" s="190"/>
      <c r="UXY162" s="190"/>
      <c r="UXZ162" s="190"/>
      <c r="UYA162" s="190"/>
      <c r="UYB162" s="190"/>
      <c r="UYC162" s="190"/>
      <c r="UYD162" s="190"/>
      <c r="UYE162" s="190"/>
      <c r="UYF162" s="190"/>
      <c r="UYG162" s="190"/>
      <c r="UYH162" s="190"/>
      <c r="UYI162" s="190"/>
      <c r="UYJ162" s="190"/>
      <c r="UYK162" s="190"/>
      <c r="UYL162" s="190"/>
      <c r="UYM162" s="190"/>
      <c r="UYN162" s="190"/>
      <c r="UYO162" s="190"/>
      <c r="UYP162" s="190"/>
      <c r="UYQ162" s="190"/>
      <c r="UYR162" s="190"/>
      <c r="UYS162" s="190"/>
      <c r="UYT162" s="190"/>
      <c r="UYU162" s="190"/>
      <c r="UYV162" s="190"/>
      <c r="UYW162" s="190"/>
      <c r="UYX162" s="190"/>
      <c r="UYY162" s="190"/>
      <c r="UYZ162" s="190"/>
      <c r="UZA162" s="190"/>
      <c r="UZB162" s="190"/>
      <c r="UZC162" s="190"/>
      <c r="UZD162" s="190"/>
      <c r="UZE162" s="190"/>
      <c r="UZF162" s="190"/>
      <c r="UZG162" s="190"/>
      <c r="UZH162" s="190"/>
      <c r="UZI162" s="190"/>
      <c r="UZJ162" s="190"/>
      <c r="UZK162" s="190"/>
      <c r="UZL162" s="190"/>
      <c r="UZM162" s="190"/>
      <c r="UZN162" s="190"/>
      <c r="UZO162" s="190"/>
      <c r="UZP162" s="190"/>
      <c r="UZQ162" s="190"/>
      <c r="UZR162" s="190"/>
      <c r="UZS162" s="190"/>
      <c r="UZT162" s="190"/>
      <c r="UZU162" s="190"/>
      <c r="UZV162" s="190"/>
      <c r="UZW162" s="190"/>
      <c r="UZX162" s="190"/>
      <c r="UZY162" s="190"/>
      <c r="UZZ162" s="190"/>
      <c r="VAA162" s="190"/>
      <c r="VAB162" s="190"/>
      <c r="VAC162" s="190"/>
      <c r="VAD162" s="190"/>
      <c r="VAE162" s="190"/>
      <c r="VAF162" s="190"/>
      <c r="VAG162" s="190"/>
      <c r="VAH162" s="190"/>
      <c r="VAI162" s="190"/>
      <c r="VAJ162" s="190"/>
      <c r="VAK162" s="190"/>
      <c r="VAL162" s="190"/>
      <c r="VAM162" s="190"/>
      <c r="VAN162" s="190"/>
      <c r="VAO162" s="190"/>
      <c r="VAP162" s="190"/>
      <c r="VAQ162" s="190"/>
      <c r="VAR162" s="190"/>
      <c r="VAS162" s="190"/>
      <c r="VAT162" s="190"/>
      <c r="VAU162" s="190"/>
      <c r="VAV162" s="190"/>
      <c r="VAW162" s="190"/>
      <c r="VAX162" s="190"/>
      <c r="VAY162" s="190"/>
      <c r="VAZ162" s="190"/>
      <c r="VBA162" s="190"/>
      <c r="VBB162" s="190"/>
      <c r="VBC162" s="190"/>
      <c r="VBD162" s="190"/>
      <c r="VBE162" s="190"/>
      <c r="VBF162" s="190"/>
      <c r="VBG162" s="190"/>
      <c r="VBH162" s="190"/>
      <c r="VBI162" s="190"/>
      <c r="VBJ162" s="190"/>
      <c r="VBK162" s="190"/>
      <c r="VBL162" s="190"/>
      <c r="VBM162" s="190"/>
      <c r="VBN162" s="190"/>
      <c r="VBO162" s="190"/>
      <c r="VBP162" s="190"/>
      <c r="VBQ162" s="190"/>
      <c r="VBR162" s="190"/>
      <c r="VBS162" s="190"/>
      <c r="VBT162" s="190"/>
      <c r="VBU162" s="190"/>
      <c r="VBV162" s="190"/>
      <c r="VBW162" s="190"/>
      <c r="VBX162" s="190"/>
      <c r="VBY162" s="190"/>
      <c r="VBZ162" s="190"/>
      <c r="VCA162" s="190"/>
      <c r="VCB162" s="190"/>
      <c r="VCC162" s="190"/>
      <c r="VCD162" s="190"/>
      <c r="VCE162" s="190"/>
      <c r="VCF162" s="190"/>
      <c r="VCG162" s="190"/>
      <c r="VCH162" s="190"/>
      <c r="VCI162" s="190"/>
      <c r="VCJ162" s="190"/>
      <c r="VCK162" s="190"/>
      <c r="VCL162" s="190"/>
      <c r="VCM162" s="190"/>
      <c r="VCN162" s="190"/>
      <c r="VCO162" s="190"/>
      <c r="VCP162" s="190"/>
      <c r="VCQ162" s="190"/>
      <c r="VCR162" s="190"/>
      <c r="VCS162" s="190"/>
      <c r="VCT162" s="190"/>
      <c r="VCU162" s="190"/>
      <c r="VCV162" s="190"/>
      <c r="VCW162" s="190"/>
      <c r="VCX162" s="190"/>
      <c r="VCY162" s="190"/>
      <c r="VCZ162" s="190"/>
      <c r="VDA162" s="190"/>
      <c r="VDB162" s="190"/>
      <c r="VDC162" s="190"/>
      <c r="VDD162" s="190"/>
      <c r="VDE162" s="190"/>
      <c r="VDF162" s="190"/>
      <c r="VDG162" s="190"/>
      <c r="VDH162" s="190"/>
      <c r="VDI162" s="190"/>
      <c r="VDJ162" s="190"/>
      <c r="VDK162" s="190"/>
      <c r="VDL162" s="190"/>
      <c r="VDM162" s="190"/>
      <c r="VDN162" s="190"/>
      <c r="VDO162" s="190"/>
      <c r="VDP162" s="190"/>
      <c r="VDQ162" s="190"/>
      <c r="VDR162" s="190"/>
      <c r="VDS162" s="190"/>
      <c r="VDT162" s="190"/>
      <c r="VDU162" s="190"/>
      <c r="VDV162" s="190"/>
      <c r="VDW162" s="190"/>
      <c r="VDX162" s="190"/>
      <c r="VDY162" s="190"/>
      <c r="VDZ162" s="190"/>
      <c r="VEA162" s="190"/>
      <c r="VEB162" s="190"/>
      <c r="VEC162" s="190"/>
      <c r="VED162" s="190"/>
      <c r="VEE162" s="190"/>
      <c r="VEF162" s="190"/>
      <c r="VEG162" s="190"/>
      <c r="VEH162" s="190"/>
      <c r="VEI162" s="190"/>
      <c r="VEJ162" s="190"/>
      <c r="VEK162" s="190"/>
      <c r="VEL162" s="190"/>
      <c r="VEM162" s="190"/>
      <c r="VEN162" s="190"/>
      <c r="VEO162" s="190"/>
      <c r="VEP162" s="190"/>
      <c r="VEQ162" s="190"/>
      <c r="VER162" s="190"/>
      <c r="VES162" s="190"/>
      <c r="VET162" s="190"/>
      <c r="VEU162" s="190"/>
      <c r="VEV162" s="190"/>
      <c r="VEW162" s="190"/>
      <c r="VEX162" s="190"/>
      <c r="VEY162" s="190"/>
      <c r="VEZ162" s="190"/>
      <c r="VFA162" s="190"/>
      <c r="VFB162" s="190"/>
      <c r="VFC162" s="190"/>
      <c r="VFD162" s="190"/>
      <c r="VFE162" s="190"/>
      <c r="VFF162" s="190"/>
      <c r="VFG162" s="190"/>
      <c r="VFH162" s="190"/>
      <c r="VFI162" s="190"/>
      <c r="VFJ162" s="190"/>
      <c r="VFK162" s="190"/>
      <c r="VFL162" s="190"/>
      <c r="VFM162" s="190"/>
      <c r="VFN162" s="190"/>
      <c r="VFO162" s="190"/>
      <c r="VFP162" s="190"/>
      <c r="VFQ162" s="190"/>
      <c r="VFR162" s="190"/>
      <c r="VFS162" s="190"/>
      <c r="VFT162" s="190"/>
      <c r="VFU162" s="190"/>
      <c r="VFV162" s="190"/>
      <c r="VFW162" s="190"/>
      <c r="VFX162" s="190"/>
      <c r="VFY162" s="190"/>
      <c r="VFZ162" s="190"/>
      <c r="VGA162" s="190"/>
      <c r="VGB162" s="190"/>
      <c r="VGC162" s="190"/>
      <c r="VGD162" s="190"/>
      <c r="VGE162" s="190"/>
      <c r="VGF162" s="190"/>
      <c r="VGG162" s="190"/>
      <c r="VGH162" s="190"/>
      <c r="VGI162" s="190"/>
      <c r="VGJ162" s="190"/>
      <c r="VGK162" s="190"/>
      <c r="VGL162" s="190"/>
      <c r="VGM162" s="190"/>
      <c r="VGN162" s="190"/>
      <c r="VGO162" s="190"/>
      <c r="VGP162" s="190"/>
      <c r="VGQ162" s="190"/>
      <c r="VGR162" s="190"/>
      <c r="VGS162" s="190"/>
      <c r="VGT162" s="190"/>
      <c r="VGU162" s="190"/>
      <c r="VGV162" s="190"/>
      <c r="VGW162" s="190"/>
      <c r="VGX162" s="190"/>
      <c r="VGY162" s="190"/>
      <c r="VGZ162" s="190"/>
      <c r="VHA162" s="190"/>
      <c r="VHB162" s="190"/>
      <c r="VHC162" s="190"/>
      <c r="VHD162" s="190"/>
      <c r="VHE162" s="190"/>
      <c r="VHF162" s="190"/>
      <c r="VHG162" s="190"/>
      <c r="VHH162" s="190"/>
      <c r="VHI162" s="190"/>
      <c r="VHJ162" s="190"/>
      <c r="VHK162" s="190"/>
      <c r="VHL162" s="190"/>
      <c r="VHM162" s="190"/>
      <c r="VHN162" s="190"/>
      <c r="VHO162" s="190"/>
      <c r="VHP162" s="190"/>
      <c r="VHQ162" s="190"/>
      <c r="VHR162" s="190"/>
      <c r="VHS162" s="190"/>
      <c r="VHT162" s="190"/>
      <c r="VHU162" s="190"/>
      <c r="VHV162" s="190"/>
      <c r="VHW162" s="190"/>
      <c r="VHX162" s="190"/>
      <c r="VHY162" s="190"/>
      <c r="VHZ162" s="190"/>
      <c r="VIA162" s="190"/>
      <c r="VIB162" s="190"/>
      <c r="VIC162" s="190"/>
      <c r="VID162" s="190"/>
      <c r="VIE162" s="190"/>
      <c r="VIF162" s="190"/>
      <c r="VIG162" s="190"/>
      <c r="VIH162" s="190"/>
      <c r="VII162" s="190"/>
      <c r="VIJ162" s="190"/>
      <c r="VIK162" s="190"/>
      <c r="VIL162" s="190"/>
      <c r="VIM162" s="190"/>
      <c r="VIN162" s="190"/>
      <c r="VIO162" s="190"/>
      <c r="VIP162" s="190"/>
      <c r="VIQ162" s="190"/>
      <c r="VIR162" s="190"/>
      <c r="VIS162" s="190"/>
      <c r="VIT162" s="190"/>
      <c r="VIU162" s="190"/>
      <c r="VIV162" s="190"/>
      <c r="VIW162" s="190"/>
      <c r="VIX162" s="190"/>
      <c r="VIY162" s="190"/>
      <c r="VIZ162" s="190"/>
      <c r="VJA162" s="190"/>
      <c r="VJB162" s="190"/>
      <c r="VJC162" s="190"/>
      <c r="VJD162" s="190"/>
      <c r="VJE162" s="190"/>
      <c r="VJF162" s="190"/>
      <c r="VJG162" s="190"/>
      <c r="VJH162" s="190"/>
      <c r="VJI162" s="190"/>
      <c r="VJJ162" s="190"/>
      <c r="VJK162" s="190"/>
      <c r="VJL162" s="190"/>
      <c r="VJM162" s="190"/>
      <c r="VJN162" s="190"/>
      <c r="VJO162" s="190"/>
      <c r="VJP162" s="190"/>
      <c r="VJQ162" s="190"/>
      <c r="VJR162" s="190"/>
      <c r="VJS162" s="190"/>
      <c r="VJT162" s="190"/>
      <c r="VJU162" s="190"/>
      <c r="VJV162" s="190"/>
      <c r="VJW162" s="190"/>
      <c r="VJX162" s="190"/>
      <c r="VJY162" s="190"/>
      <c r="VJZ162" s="190"/>
      <c r="VKA162" s="190"/>
      <c r="VKB162" s="190"/>
      <c r="VKC162" s="190"/>
      <c r="VKD162" s="190"/>
      <c r="VKE162" s="190"/>
      <c r="VKF162" s="190"/>
      <c r="VKG162" s="190"/>
      <c r="VKH162" s="190"/>
      <c r="VKI162" s="190"/>
      <c r="VKJ162" s="190"/>
      <c r="VKK162" s="190"/>
      <c r="VKL162" s="190"/>
      <c r="VKM162" s="190"/>
      <c r="VKN162" s="190"/>
      <c r="VKO162" s="190"/>
      <c r="VKP162" s="190"/>
      <c r="VKQ162" s="190"/>
      <c r="VKR162" s="190"/>
      <c r="VKS162" s="190"/>
      <c r="VKT162" s="190"/>
      <c r="VKU162" s="190"/>
      <c r="VKV162" s="190"/>
      <c r="VKW162" s="190"/>
      <c r="VKX162" s="190"/>
      <c r="VKY162" s="190"/>
      <c r="VKZ162" s="190"/>
      <c r="VLA162" s="190"/>
      <c r="VLB162" s="190"/>
      <c r="VLC162" s="190"/>
      <c r="VLD162" s="190"/>
      <c r="VLE162" s="190"/>
      <c r="VLF162" s="190"/>
      <c r="VLG162" s="190"/>
      <c r="VLH162" s="190"/>
      <c r="VLI162" s="190"/>
      <c r="VLJ162" s="190"/>
      <c r="VLK162" s="190"/>
      <c r="VLL162" s="190"/>
      <c r="VLM162" s="190"/>
      <c r="VLN162" s="190"/>
      <c r="VLO162" s="190"/>
      <c r="VLP162" s="190"/>
      <c r="VLQ162" s="190"/>
      <c r="VLR162" s="190"/>
      <c r="VLS162" s="190"/>
      <c r="VLT162" s="190"/>
      <c r="VLU162" s="190"/>
      <c r="VLV162" s="190"/>
      <c r="VLW162" s="190"/>
      <c r="VLX162" s="190"/>
      <c r="VLY162" s="190"/>
      <c r="VLZ162" s="190"/>
      <c r="VMA162" s="190"/>
      <c r="VMB162" s="190"/>
      <c r="VMC162" s="190"/>
      <c r="VMD162" s="190"/>
      <c r="VME162" s="190"/>
      <c r="VMF162" s="190"/>
      <c r="VMG162" s="190"/>
      <c r="VMH162" s="190"/>
      <c r="VMI162" s="190"/>
      <c r="VMJ162" s="190"/>
      <c r="VMK162" s="190"/>
      <c r="VML162" s="190"/>
      <c r="VMM162" s="190"/>
      <c r="VMN162" s="190"/>
      <c r="VMO162" s="190"/>
      <c r="VMP162" s="190"/>
      <c r="VMQ162" s="190"/>
      <c r="VMR162" s="190"/>
      <c r="VMS162" s="190"/>
      <c r="VMT162" s="190"/>
      <c r="VMU162" s="190"/>
      <c r="VMV162" s="190"/>
      <c r="VMW162" s="190"/>
      <c r="VMX162" s="190"/>
      <c r="VMY162" s="190"/>
      <c r="VMZ162" s="190"/>
      <c r="VNA162" s="190"/>
      <c r="VNB162" s="190"/>
      <c r="VNC162" s="190"/>
      <c r="VND162" s="190"/>
      <c r="VNE162" s="190"/>
      <c r="VNF162" s="190"/>
      <c r="VNG162" s="190"/>
      <c r="VNH162" s="190"/>
      <c r="VNI162" s="190"/>
      <c r="VNJ162" s="190"/>
      <c r="VNK162" s="190"/>
      <c r="VNL162" s="190"/>
      <c r="VNM162" s="190"/>
      <c r="VNN162" s="190"/>
      <c r="VNO162" s="190"/>
      <c r="VNP162" s="190"/>
      <c r="VNQ162" s="190"/>
      <c r="VNR162" s="190"/>
      <c r="VNS162" s="190"/>
      <c r="VNT162" s="190"/>
      <c r="VNU162" s="190"/>
      <c r="VNV162" s="190"/>
      <c r="VNW162" s="190"/>
      <c r="VNX162" s="190"/>
      <c r="VNY162" s="190"/>
      <c r="VNZ162" s="190"/>
      <c r="VOA162" s="190"/>
      <c r="VOB162" s="190"/>
      <c r="VOC162" s="190"/>
      <c r="VOD162" s="190"/>
      <c r="VOE162" s="190"/>
      <c r="VOF162" s="190"/>
      <c r="VOG162" s="190"/>
      <c r="VOH162" s="190"/>
      <c r="VOI162" s="190"/>
      <c r="VOJ162" s="190"/>
      <c r="VOK162" s="190"/>
      <c r="VOL162" s="190"/>
      <c r="VOM162" s="190"/>
      <c r="VON162" s="190"/>
      <c r="VOO162" s="190"/>
      <c r="VOP162" s="190"/>
      <c r="VOQ162" s="190"/>
      <c r="VOR162" s="190"/>
      <c r="VOS162" s="190"/>
      <c r="VOT162" s="190"/>
      <c r="VOU162" s="190"/>
      <c r="VOV162" s="190"/>
      <c r="VOW162" s="190"/>
      <c r="VOX162" s="190"/>
      <c r="VOY162" s="190"/>
      <c r="VOZ162" s="190"/>
      <c r="VPA162" s="190"/>
      <c r="VPB162" s="190"/>
      <c r="VPC162" s="190"/>
      <c r="VPD162" s="190"/>
      <c r="VPE162" s="190"/>
      <c r="VPF162" s="190"/>
      <c r="VPG162" s="190"/>
      <c r="VPH162" s="190"/>
      <c r="VPI162" s="190"/>
      <c r="VPJ162" s="190"/>
      <c r="VPK162" s="190"/>
      <c r="VPL162" s="190"/>
      <c r="VPM162" s="190"/>
      <c r="VPN162" s="190"/>
      <c r="VPO162" s="190"/>
      <c r="VPP162" s="190"/>
      <c r="VPQ162" s="190"/>
      <c r="VPR162" s="190"/>
      <c r="VPS162" s="190"/>
      <c r="VPT162" s="190"/>
      <c r="VPU162" s="190"/>
      <c r="VPV162" s="190"/>
      <c r="VPW162" s="190"/>
      <c r="VPX162" s="190"/>
      <c r="VPY162" s="190"/>
      <c r="VPZ162" s="190"/>
      <c r="VQA162" s="190"/>
      <c r="VQB162" s="190"/>
      <c r="VQC162" s="190"/>
      <c r="VQD162" s="190"/>
      <c r="VQE162" s="190"/>
      <c r="VQF162" s="190"/>
      <c r="VQG162" s="190"/>
      <c r="VQH162" s="190"/>
      <c r="VQI162" s="190"/>
      <c r="VQJ162" s="190"/>
      <c r="VQK162" s="190"/>
      <c r="VQL162" s="190"/>
      <c r="VQM162" s="190"/>
      <c r="VQN162" s="190"/>
      <c r="VQO162" s="190"/>
      <c r="VQP162" s="190"/>
      <c r="VQQ162" s="190"/>
      <c r="VQR162" s="190"/>
      <c r="VQS162" s="190"/>
      <c r="VQT162" s="190"/>
      <c r="VQU162" s="190"/>
      <c r="VQV162" s="190"/>
      <c r="VQW162" s="190"/>
      <c r="VQX162" s="190"/>
      <c r="VQY162" s="190"/>
      <c r="VQZ162" s="190"/>
      <c r="VRA162" s="190"/>
      <c r="VRB162" s="190"/>
      <c r="VRC162" s="190"/>
      <c r="VRD162" s="190"/>
      <c r="VRE162" s="190"/>
      <c r="VRF162" s="190"/>
      <c r="VRG162" s="190"/>
      <c r="VRH162" s="190"/>
      <c r="VRI162" s="190"/>
      <c r="VRJ162" s="190"/>
      <c r="VRK162" s="190"/>
      <c r="VRL162" s="190"/>
      <c r="VRM162" s="190"/>
      <c r="VRN162" s="190"/>
      <c r="VRO162" s="190"/>
      <c r="VRP162" s="190"/>
      <c r="VRQ162" s="190"/>
      <c r="VRR162" s="190"/>
      <c r="VRS162" s="190"/>
      <c r="VRT162" s="190"/>
      <c r="VRU162" s="190"/>
      <c r="VRV162" s="190"/>
      <c r="VRW162" s="190"/>
      <c r="VRX162" s="190"/>
      <c r="VRY162" s="190"/>
      <c r="VRZ162" s="190"/>
      <c r="VSA162" s="190"/>
      <c r="VSB162" s="190"/>
      <c r="VSC162" s="190"/>
      <c r="VSD162" s="190"/>
      <c r="VSE162" s="190"/>
      <c r="VSF162" s="190"/>
      <c r="VSG162" s="190"/>
      <c r="VSH162" s="190"/>
      <c r="VSI162" s="190"/>
      <c r="VSJ162" s="190"/>
      <c r="VSK162" s="190"/>
      <c r="VSL162" s="190"/>
      <c r="VSM162" s="190"/>
      <c r="VSN162" s="190"/>
      <c r="VSO162" s="190"/>
      <c r="VSP162" s="190"/>
      <c r="VSQ162" s="190"/>
      <c r="VSR162" s="190"/>
      <c r="VSS162" s="190"/>
      <c r="VST162" s="190"/>
      <c r="VSU162" s="190"/>
      <c r="VSV162" s="190"/>
      <c r="VSW162" s="190"/>
      <c r="VSX162" s="190"/>
      <c r="VSY162" s="190"/>
      <c r="VSZ162" s="190"/>
      <c r="VTA162" s="190"/>
      <c r="VTB162" s="190"/>
      <c r="VTC162" s="190"/>
      <c r="VTD162" s="190"/>
      <c r="VTE162" s="190"/>
      <c r="VTF162" s="190"/>
      <c r="VTG162" s="190"/>
      <c r="VTH162" s="190"/>
      <c r="VTI162" s="190"/>
      <c r="VTJ162" s="190"/>
      <c r="VTK162" s="190"/>
      <c r="VTL162" s="190"/>
      <c r="VTM162" s="190"/>
      <c r="VTN162" s="190"/>
      <c r="VTO162" s="190"/>
      <c r="VTP162" s="190"/>
      <c r="VTQ162" s="190"/>
      <c r="VTR162" s="190"/>
      <c r="VTS162" s="190"/>
      <c r="VTT162" s="190"/>
      <c r="VTU162" s="190"/>
      <c r="VTV162" s="190"/>
      <c r="VTW162" s="190"/>
      <c r="VTX162" s="190"/>
      <c r="VTY162" s="190"/>
      <c r="VTZ162" s="190"/>
      <c r="VUA162" s="190"/>
      <c r="VUB162" s="190"/>
      <c r="VUC162" s="190"/>
      <c r="VUD162" s="190"/>
      <c r="VUE162" s="190"/>
      <c r="VUF162" s="190"/>
      <c r="VUG162" s="190"/>
      <c r="VUH162" s="190"/>
      <c r="VUI162" s="190"/>
      <c r="VUJ162" s="190"/>
      <c r="VUK162" s="190"/>
      <c r="VUL162" s="190"/>
      <c r="VUM162" s="190"/>
      <c r="VUN162" s="190"/>
      <c r="VUO162" s="190"/>
      <c r="VUP162" s="190"/>
      <c r="VUQ162" s="190"/>
      <c r="VUR162" s="190"/>
      <c r="VUS162" s="190"/>
      <c r="VUT162" s="190"/>
      <c r="VUU162" s="190"/>
      <c r="VUV162" s="190"/>
      <c r="VUW162" s="190"/>
      <c r="VUX162" s="190"/>
      <c r="VUY162" s="190"/>
      <c r="VUZ162" s="190"/>
      <c r="VVA162" s="190"/>
      <c r="VVB162" s="190"/>
      <c r="VVC162" s="190"/>
      <c r="VVD162" s="190"/>
      <c r="VVE162" s="190"/>
      <c r="VVF162" s="190"/>
      <c r="VVG162" s="190"/>
      <c r="VVH162" s="190"/>
      <c r="VVI162" s="190"/>
      <c r="VVJ162" s="190"/>
      <c r="VVK162" s="190"/>
      <c r="VVL162" s="190"/>
      <c r="VVM162" s="190"/>
      <c r="VVN162" s="190"/>
      <c r="VVO162" s="190"/>
      <c r="VVP162" s="190"/>
      <c r="VVQ162" s="190"/>
      <c r="VVR162" s="190"/>
      <c r="VVS162" s="190"/>
      <c r="VVT162" s="190"/>
      <c r="VVU162" s="190"/>
      <c r="VVV162" s="190"/>
      <c r="VVW162" s="190"/>
      <c r="VVX162" s="190"/>
      <c r="VVY162" s="190"/>
      <c r="VVZ162" s="190"/>
      <c r="VWA162" s="190"/>
      <c r="VWB162" s="190"/>
      <c r="VWC162" s="190"/>
      <c r="VWD162" s="190"/>
      <c r="VWE162" s="190"/>
      <c r="VWF162" s="190"/>
      <c r="VWG162" s="190"/>
      <c r="VWH162" s="190"/>
      <c r="VWI162" s="190"/>
      <c r="VWJ162" s="190"/>
      <c r="VWK162" s="190"/>
      <c r="VWL162" s="190"/>
      <c r="VWM162" s="190"/>
      <c r="VWN162" s="190"/>
      <c r="VWO162" s="190"/>
      <c r="VWP162" s="190"/>
      <c r="VWQ162" s="190"/>
      <c r="VWR162" s="190"/>
      <c r="VWS162" s="190"/>
      <c r="VWT162" s="190"/>
      <c r="VWU162" s="190"/>
      <c r="VWV162" s="190"/>
      <c r="VWW162" s="190"/>
      <c r="VWX162" s="190"/>
      <c r="VWY162" s="190"/>
      <c r="VWZ162" s="190"/>
      <c r="VXA162" s="190"/>
      <c r="VXB162" s="190"/>
      <c r="VXC162" s="190"/>
      <c r="VXD162" s="190"/>
      <c r="VXE162" s="190"/>
      <c r="VXF162" s="190"/>
      <c r="VXG162" s="190"/>
      <c r="VXH162" s="190"/>
      <c r="VXI162" s="190"/>
      <c r="VXJ162" s="190"/>
      <c r="VXK162" s="190"/>
      <c r="VXL162" s="190"/>
      <c r="VXM162" s="190"/>
      <c r="VXN162" s="190"/>
      <c r="VXO162" s="190"/>
      <c r="VXP162" s="190"/>
      <c r="VXQ162" s="190"/>
      <c r="VXR162" s="190"/>
      <c r="VXS162" s="190"/>
      <c r="VXT162" s="190"/>
      <c r="VXU162" s="190"/>
      <c r="VXV162" s="190"/>
      <c r="VXW162" s="190"/>
      <c r="VXX162" s="190"/>
      <c r="VXY162" s="190"/>
      <c r="VXZ162" s="190"/>
      <c r="VYA162" s="190"/>
      <c r="VYB162" s="190"/>
      <c r="VYC162" s="190"/>
      <c r="VYD162" s="190"/>
      <c r="VYE162" s="190"/>
      <c r="VYF162" s="190"/>
      <c r="VYG162" s="190"/>
      <c r="VYH162" s="190"/>
      <c r="VYI162" s="190"/>
      <c r="VYJ162" s="190"/>
      <c r="VYK162" s="190"/>
      <c r="VYL162" s="190"/>
      <c r="VYM162" s="190"/>
      <c r="VYN162" s="190"/>
      <c r="VYO162" s="190"/>
      <c r="VYP162" s="190"/>
      <c r="VYQ162" s="190"/>
      <c r="VYR162" s="190"/>
      <c r="VYS162" s="190"/>
      <c r="VYT162" s="190"/>
      <c r="VYU162" s="190"/>
      <c r="VYV162" s="190"/>
      <c r="VYW162" s="190"/>
      <c r="VYX162" s="190"/>
      <c r="VYY162" s="190"/>
      <c r="VYZ162" s="190"/>
      <c r="VZA162" s="190"/>
      <c r="VZB162" s="190"/>
      <c r="VZC162" s="190"/>
      <c r="VZD162" s="190"/>
      <c r="VZE162" s="190"/>
      <c r="VZF162" s="190"/>
      <c r="VZG162" s="190"/>
      <c r="VZH162" s="190"/>
      <c r="VZI162" s="190"/>
      <c r="VZJ162" s="190"/>
      <c r="VZK162" s="190"/>
      <c r="VZL162" s="190"/>
      <c r="VZM162" s="190"/>
      <c r="VZN162" s="190"/>
      <c r="VZO162" s="190"/>
      <c r="VZP162" s="190"/>
      <c r="VZQ162" s="190"/>
      <c r="VZR162" s="190"/>
      <c r="VZS162" s="190"/>
      <c r="VZT162" s="190"/>
      <c r="VZU162" s="190"/>
      <c r="VZV162" s="190"/>
      <c r="VZW162" s="190"/>
      <c r="VZX162" s="190"/>
      <c r="VZY162" s="190"/>
      <c r="VZZ162" s="190"/>
      <c r="WAA162" s="190"/>
      <c r="WAB162" s="190"/>
      <c r="WAC162" s="190"/>
      <c r="WAD162" s="190"/>
      <c r="WAE162" s="190"/>
      <c r="WAF162" s="190"/>
      <c r="WAG162" s="190"/>
      <c r="WAH162" s="190"/>
      <c r="WAI162" s="190"/>
      <c r="WAJ162" s="190"/>
      <c r="WAK162" s="190"/>
      <c r="WAL162" s="190"/>
      <c r="WAM162" s="190"/>
      <c r="WAN162" s="190"/>
      <c r="WAO162" s="190"/>
      <c r="WAP162" s="190"/>
      <c r="WAQ162" s="190"/>
      <c r="WAR162" s="190"/>
      <c r="WAS162" s="190"/>
      <c r="WAT162" s="190"/>
      <c r="WAU162" s="190"/>
      <c r="WAV162" s="190"/>
      <c r="WAW162" s="190"/>
      <c r="WAX162" s="190"/>
      <c r="WAY162" s="190"/>
      <c r="WAZ162" s="190"/>
      <c r="WBA162" s="190"/>
      <c r="WBB162" s="190"/>
      <c r="WBC162" s="190"/>
      <c r="WBD162" s="190"/>
      <c r="WBE162" s="190"/>
      <c r="WBF162" s="190"/>
      <c r="WBG162" s="190"/>
      <c r="WBH162" s="190"/>
      <c r="WBI162" s="190"/>
      <c r="WBJ162" s="190"/>
      <c r="WBK162" s="190"/>
      <c r="WBL162" s="190"/>
      <c r="WBM162" s="190"/>
      <c r="WBN162" s="190"/>
      <c r="WBO162" s="190"/>
      <c r="WBP162" s="190"/>
      <c r="WBQ162" s="190"/>
      <c r="WBR162" s="190"/>
      <c r="WBS162" s="190"/>
      <c r="WBT162" s="190"/>
      <c r="WBU162" s="190"/>
      <c r="WBV162" s="190"/>
      <c r="WBW162" s="190"/>
      <c r="WBX162" s="190"/>
      <c r="WBY162" s="190"/>
      <c r="WBZ162" s="190"/>
      <c r="WCA162" s="190"/>
      <c r="WCB162" s="190"/>
      <c r="WCC162" s="190"/>
      <c r="WCD162" s="190"/>
      <c r="WCE162" s="190"/>
      <c r="WCF162" s="190"/>
      <c r="WCG162" s="190"/>
      <c r="WCH162" s="190"/>
      <c r="WCI162" s="190"/>
      <c r="WCJ162" s="190"/>
      <c r="WCK162" s="190"/>
      <c r="WCL162" s="190"/>
      <c r="WCM162" s="190"/>
      <c r="WCN162" s="190"/>
      <c r="WCO162" s="190"/>
      <c r="WCP162" s="190"/>
      <c r="WCQ162" s="190"/>
      <c r="WCR162" s="190"/>
      <c r="WCS162" s="190"/>
      <c r="WCT162" s="190"/>
      <c r="WCU162" s="190"/>
      <c r="WCV162" s="190"/>
      <c r="WCW162" s="190"/>
      <c r="WCX162" s="190"/>
      <c r="WCY162" s="190"/>
      <c r="WCZ162" s="190"/>
      <c r="WDA162" s="190"/>
      <c r="WDB162" s="190"/>
      <c r="WDC162" s="190"/>
      <c r="WDD162" s="190"/>
      <c r="WDE162" s="190"/>
      <c r="WDF162" s="190"/>
      <c r="WDG162" s="190"/>
      <c r="WDH162" s="190"/>
      <c r="WDI162" s="190"/>
      <c r="WDJ162" s="190"/>
      <c r="WDK162" s="190"/>
      <c r="WDL162" s="190"/>
      <c r="WDM162" s="190"/>
      <c r="WDN162" s="190"/>
      <c r="WDO162" s="190"/>
      <c r="WDP162" s="190"/>
      <c r="WDQ162" s="190"/>
      <c r="WDR162" s="190"/>
      <c r="WDS162" s="190"/>
      <c r="WDT162" s="190"/>
      <c r="WDU162" s="190"/>
      <c r="WDV162" s="190"/>
      <c r="WDW162" s="190"/>
      <c r="WDX162" s="190"/>
      <c r="WDY162" s="190"/>
      <c r="WDZ162" s="190"/>
      <c r="WEA162" s="190"/>
      <c r="WEB162" s="190"/>
      <c r="WEC162" s="190"/>
      <c r="WED162" s="190"/>
      <c r="WEE162" s="190"/>
      <c r="WEF162" s="190"/>
      <c r="WEG162" s="190"/>
      <c r="WEH162" s="190"/>
      <c r="WEI162" s="190"/>
      <c r="WEJ162" s="190"/>
      <c r="WEK162" s="190"/>
      <c r="WEL162" s="190"/>
      <c r="WEM162" s="190"/>
      <c r="WEN162" s="190"/>
      <c r="WEO162" s="190"/>
      <c r="WEP162" s="190"/>
      <c r="WEQ162" s="190"/>
      <c r="WER162" s="190"/>
      <c r="WES162" s="190"/>
      <c r="WET162" s="190"/>
      <c r="WEU162" s="190"/>
      <c r="WEV162" s="190"/>
      <c r="WEW162" s="190"/>
      <c r="WEX162" s="190"/>
      <c r="WEY162" s="190"/>
      <c r="WEZ162" s="190"/>
      <c r="WFA162" s="190"/>
      <c r="WFB162" s="190"/>
      <c r="WFC162" s="190"/>
      <c r="WFD162" s="190"/>
      <c r="WFE162" s="190"/>
      <c r="WFF162" s="190"/>
      <c r="WFG162" s="190"/>
      <c r="WFH162" s="190"/>
      <c r="WFI162" s="190"/>
      <c r="WFJ162" s="190"/>
      <c r="WFK162" s="190"/>
      <c r="WFL162" s="190"/>
      <c r="WFM162" s="190"/>
      <c r="WFN162" s="190"/>
      <c r="WFO162" s="190"/>
      <c r="WFP162" s="190"/>
      <c r="WFQ162" s="190"/>
      <c r="WFR162" s="190"/>
      <c r="WFS162" s="190"/>
      <c r="WFT162" s="190"/>
      <c r="WFU162" s="190"/>
      <c r="WFV162" s="190"/>
      <c r="WFW162" s="190"/>
      <c r="WFX162" s="190"/>
      <c r="WFY162" s="190"/>
      <c r="WFZ162" s="190"/>
      <c r="WGA162" s="190"/>
      <c r="WGB162" s="190"/>
      <c r="WGC162" s="190"/>
      <c r="WGD162" s="190"/>
      <c r="WGE162" s="190"/>
      <c r="WGF162" s="190"/>
      <c r="WGG162" s="190"/>
      <c r="WGH162" s="190"/>
      <c r="WGI162" s="190"/>
      <c r="WGJ162" s="190"/>
      <c r="WGK162" s="190"/>
      <c r="WGL162" s="190"/>
      <c r="WGM162" s="190"/>
      <c r="WGN162" s="190"/>
      <c r="WGO162" s="190"/>
      <c r="WGP162" s="190"/>
      <c r="WGQ162" s="190"/>
      <c r="WGR162" s="190"/>
      <c r="WGS162" s="190"/>
      <c r="WGT162" s="190"/>
      <c r="WGU162" s="190"/>
      <c r="WGV162" s="190"/>
      <c r="WGW162" s="190"/>
      <c r="WGX162" s="190"/>
      <c r="WGY162" s="190"/>
      <c r="WGZ162" s="190"/>
      <c r="WHA162" s="190"/>
      <c r="WHB162" s="190"/>
      <c r="WHC162" s="190"/>
      <c r="WHD162" s="190"/>
      <c r="WHE162" s="190"/>
      <c r="WHF162" s="190"/>
      <c r="WHG162" s="190"/>
      <c r="WHH162" s="190"/>
      <c r="WHI162" s="190"/>
      <c r="WHJ162" s="190"/>
      <c r="WHK162" s="190"/>
      <c r="WHL162" s="190"/>
      <c r="WHM162" s="190"/>
      <c r="WHN162" s="190"/>
      <c r="WHO162" s="190"/>
      <c r="WHP162" s="190"/>
      <c r="WHQ162" s="190"/>
      <c r="WHR162" s="190"/>
      <c r="WHS162" s="190"/>
      <c r="WHT162" s="190"/>
      <c r="WHU162" s="190"/>
      <c r="WHV162" s="190"/>
      <c r="WHW162" s="190"/>
      <c r="WHX162" s="190"/>
      <c r="WHY162" s="190"/>
      <c r="WHZ162" s="190"/>
      <c r="WIA162" s="190"/>
      <c r="WIB162" s="190"/>
      <c r="WIC162" s="190"/>
      <c r="WID162" s="190"/>
      <c r="WIE162" s="190"/>
      <c r="WIF162" s="190"/>
      <c r="WIG162" s="190"/>
      <c r="WIH162" s="190"/>
      <c r="WII162" s="190"/>
      <c r="WIJ162" s="190"/>
      <c r="WIK162" s="190"/>
      <c r="WIL162" s="190"/>
      <c r="WIM162" s="190"/>
      <c r="WIN162" s="190"/>
      <c r="WIO162" s="190"/>
      <c r="WIP162" s="190"/>
      <c r="WIQ162" s="190"/>
      <c r="WIR162" s="190"/>
      <c r="WIS162" s="190"/>
      <c r="WIT162" s="190"/>
      <c r="WIU162" s="190"/>
      <c r="WIV162" s="190"/>
      <c r="WIW162" s="190"/>
      <c r="WIX162" s="190"/>
      <c r="WIY162" s="190"/>
      <c r="WIZ162" s="190"/>
      <c r="WJA162" s="190"/>
      <c r="WJB162" s="190"/>
      <c r="WJC162" s="190"/>
      <c r="WJD162" s="190"/>
      <c r="WJE162" s="190"/>
      <c r="WJF162" s="190"/>
      <c r="WJG162" s="190"/>
      <c r="WJH162" s="190"/>
      <c r="WJI162" s="190"/>
      <c r="WJJ162" s="190"/>
      <c r="WJK162" s="190"/>
      <c r="WJL162" s="190"/>
      <c r="WJM162" s="190"/>
      <c r="WJN162" s="190"/>
      <c r="WJO162" s="190"/>
      <c r="WJP162" s="190"/>
      <c r="WJQ162" s="190"/>
      <c r="WJR162" s="190"/>
      <c r="WJS162" s="190"/>
      <c r="WJT162" s="190"/>
      <c r="WJU162" s="190"/>
      <c r="WJV162" s="190"/>
      <c r="WJW162" s="190"/>
      <c r="WJX162" s="190"/>
      <c r="WJY162" s="190"/>
      <c r="WJZ162" s="190"/>
      <c r="WKA162" s="190"/>
      <c r="WKB162" s="190"/>
      <c r="WKC162" s="190"/>
      <c r="WKD162" s="190"/>
      <c r="WKE162" s="190"/>
      <c r="WKF162" s="190"/>
      <c r="WKG162" s="190"/>
      <c r="WKH162" s="190"/>
      <c r="WKI162" s="190"/>
      <c r="WKJ162" s="190"/>
      <c r="WKK162" s="190"/>
      <c r="WKL162" s="190"/>
      <c r="WKM162" s="190"/>
      <c r="WKN162" s="190"/>
      <c r="WKO162" s="190"/>
      <c r="WKP162" s="190"/>
      <c r="WKQ162" s="190"/>
      <c r="WKR162" s="190"/>
      <c r="WKS162" s="190"/>
      <c r="WKT162" s="190"/>
      <c r="WKU162" s="190"/>
      <c r="WKV162" s="190"/>
      <c r="WKW162" s="190"/>
      <c r="WKX162" s="190"/>
      <c r="WKY162" s="190"/>
      <c r="WKZ162" s="190"/>
      <c r="WLA162" s="190"/>
      <c r="WLB162" s="190"/>
      <c r="WLC162" s="190"/>
      <c r="WLD162" s="190"/>
      <c r="WLE162" s="190"/>
      <c r="WLF162" s="190"/>
      <c r="WLG162" s="190"/>
      <c r="WLH162" s="190"/>
      <c r="WLI162" s="190"/>
      <c r="WLJ162" s="190"/>
      <c r="WLK162" s="190"/>
      <c r="WLL162" s="190"/>
      <c r="WLM162" s="190"/>
      <c r="WLN162" s="190"/>
      <c r="WLO162" s="190"/>
      <c r="WLP162" s="190"/>
      <c r="WLQ162" s="190"/>
      <c r="WLR162" s="190"/>
      <c r="WLS162" s="190"/>
      <c r="WLT162" s="190"/>
      <c r="WLU162" s="190"/>
      <c r="WLV162" s="190"/>
      <c r="WLW162" s="190"/>
      <c r="WLX162" s="190"/>
      <c r="WLY162" s="190"/>
      <c r="WLZ162" s="190"/>
      <c r="WMA162" s="190"/>
      <c r="WMB162" s="190"/>
      <c r="WMC162" s="190"/>
      <c r="WMD162" s="190"/>
      <c r="WME162" s="190"/>
      <c r="WMF162" s="190"/>
      <c r="WMG162" s="190"/>
      <c r="WMH162" s="190"/>
      <c r="WMI162" s="190"/>
      <c r="WMJ162" s="190"/>
      <c r="WMK162" s="190"/>
      <c r="WML162" s="190"/>
      <c r="WMM162" s="190"/>
      <c r="WMN162" s="190"/>
      <c r="WMO162" s="190"/>
      <c r="WMP162" s="190"/>
      <c r="WMQ162" s="190"/>
      <c r="WMR162" s="190"/>
      <c r="WMS162" s="190"/>
      <c r="WMT162" s="190"/>
      <c r="WMU162" s="190"/>
      <c r="WMV162" s="190"/>
      <c r="WMW162" s="190"/>
      <c r="WMX162" s="190"/>
      <c r="WMY162" s="190"/>
      <c r="WMZ162" s="190"/>
      <c r="WNA162" s="190"/>
      <c r="WNB162" s="190"/>
      <c r="WNC162" s="190"/>
      <c r="WND162" s="190"/>
      <c r="WNE162" s="190"/>
      <c r="WNF162" s="190"/>
      <c r="WNG162" s="190"/>
      <c r="WNH162" s="190"/>
      <c r="WNI162" s="190"/>
      <c r="WNJ162" s="190"/>
      <c r="WNK162" s="190"/>
      <c r="WNL162" s="190"/>
      <c r="WNM162" s="190"/>
      <c r="WNN162" s="190"/>
      <c r="WNO162" s="190"/>
      <c r="WNP162" s="190"/>
      <c r="WNQ162" s="190"/>
      <c r="WNR162" s="190"/>
      <c r="WNS162" s="190"/>
      <c r="WNT162" s="190"/>
      <c r="WNU162" s="190"/>
      <c r="WNV162" s="190"/>
      <c r="WNW162" s="190"/>
      <c r="WNX162" s="190"/>
      <c r="WNY162" s="190"/>
      <c r="WNZ162" s="190"/>
      <c r="WOA162" s="190"/>
      <c r="WOB162" s="190"/>
      <c r="WOC162" s="190"/>
      <c r="WOD162" s="190"/>
      <c r="WOE162" s="190"/>
      <c r="WOF162" s="190"/>
      <c r="WOG162" s="190"/>
      <c r="WOH162" s="190"/>
      <c r="WOI162" s="190"/>
      <c r="WOJ162" s="190"/>
      <c r="WOK162" s="190"/>
      <c r="WOL162" s="190"/>
      <c r="WOM162" s="190"/>
      <c r="WON162" s="190"/>
      <c r="WOO162" s="190"/>
      <c r="WOP162" s="190"/>
      <c r="WOQ162" s="190"/>
      <c r="WOR162" s="190"/>
      <c r="WOS162" s="190"/>
      <c r="WOT162" s="190"/>
      <c r="WOU162" s="190"/>
      <c r="WOV162" s="190"/>
      <c r="WOW162" s="190"/>
      <c r="WOX162" s="190"/>
      <c r="WOY162" s="190"/>
      <c r="WOZ162" s="190"/>
      <c r="WPA162" s="190"/>
      <c r="WPB162" s="190"/>
      <c r="WPC162" s="190"/>
      <c r="WPD162" s="190"/>
      <c r="WPE162" s="190"/>
      <c r="WPF162" s="190"/>
      <c r="WPG162" s="190"/>
      <c r="WPH162" s="190"/>
      <c r="WPI162" s="190"/>
      <c r="WPJ162" s="190"/>
      <c r="WPK162" s="190"/>
      <c r="WPL162" s="190"/>
      <c r="WPM162" s="190"/>
      <c r="WPN162" s="190"/>
      <c r="WPO162" s="190"/>
      <c r="WPP162" s="190"/>
      <c r="WPQ162" s="190"/>
      <c r="WPR162" s="190"/>
      <c r="WPS162" s="190"/>
      <c r="WPT162" s="190"/>
      <c r="WPU162" s="190"/>
      <c r="WPV162" s="190"/>
      <c r="WPW162" s="190"/>
      <c r="WPX162" s="190"/>
      <c r="WPY162" s="190"/>
      <c r="WPZ162" s="190"/>
      <c r="WQA162" s="190"/>
      <c r="WQB162" s="190"/>
      <c r="WQC162" s="190"/>
      <c r="WQD162" s="190"/>
      <c r="WQE162" s="190"/>
      <c r="WQF162" s="190"/>
      <c r="WQG162" s="190"/>
      <c r="WQH162" s="190"/>
      <c r="WQI162" s="190"/>
      <c r="WQJ162" s="190"/>
      <c r="WQK162" s="190"/>
      <c r="WQL162" s="190"/>
      <c r="WQM162" s="190"/>
      <c r="WQN162" s="190"/>
      <c r="WQO162" s="190"/>
      <c r="WQP162" s="190"/>
      <c r="WQQ162" s="190"/>
      <c r="WQR162" s="190"/>
      <c r="WQS162" s="190"/>
      <c r="WQT162" s="190"/>
      <c r="WQU162" s="190"/>
      <c r="WQV162" s="190"/>
      <c r="WQW162" s="190"/>
      <c r="WQX162" s="190"/>
      <c r="WQY162" s="190"/>
      <c r="WQZ162" s="190"/>
      <c r="WRA162" s="190"/>
      <c r="WRB162" s="190"/>
      <c r="WRC162" s="190"/>
      <c r="WRD162" s="190"/>
      <c r="WRE162" s="190"/>
      <c r="WRF162" s="190"/>
      <c r="WRG162" s="190"/>
      <c r="WRH162" s="190"/>
      <c r="WRI162" s="190"/>
      <c r="WRJ162" s="190"/>
      <c r="WRK162" s="190"/>
      <c r="WRL162" s="190"/>
      <c r="WRM162" s="190"/>
      <c r="WRN162" s="190"/>
      <c r="WRO162" s="190"/>
      <c r="WRP162" s="190"/>
      <c r="WRQ162" s="190"/>
      <c r="WRR162" s="190"/>
      <c r="WRS162" s="190"/>
      <c r="WRT162" s="190"/>
      <c r="WRU162" s="190"/>
      <c r="WRV162" s="190"/>
      <c r="WRW162" s="190"/>
      <c r="WRX162" s="190"/>
      <c r="WRY162" s="190"/>
      <c r="WRZ162" s="190"/>
      <c r="WSA162" s="190"/>
      <c r="WSB162" s="190"/>
      <c r="WSC162" s="190"/>
      <c r="WSD162" s="190"/>
      <c r="WSE162" s="190"/>
      <c r="WSF162" s="190"/>
      <c r="WSG162" s="190"/>
      <c r="WSH162" s="190"/>
      <c r="WSI162" s="190"/>
      <c r="WSJ162" s="190"/>
      <c r="WSK162" s="190"/>
      <c r="WSL162" s="190"/>
      <c r="WSM162" s="190"/>
      <c r="WSN162" s="190"/>
      <c r="WSO162" s="190"/>
      <c r="WSP162" s="190"/>
      <c r="WSQ162" s="190"/>
      <c r="WSR162" s="190"/>
      <c r="WSS162" s="190"/>
      <c r="WST162" s="190"/>
      <c r="WSU162" s="190"/>
      <c r="WSV162" s="190"/>
      <c r="WSW162" s="190"/>
      <c r="WSX162" s="190"/>
      <c r="WSY162" s="190"/>
      <c r="WSZ162" s="190"/>
      <c r="WTA162" s="190"/>
      <c r="WTB162" s="190"/>
      <c r="WTC162" s="190"/>
      <c r="WTD162" s="190"/>
      <c r="WTE162" s="190"/>
      <c r="WTF162" s="190"/>
      <c r="WTG162" s="190"/>
      <c r="WTH162" s="190"/>
      <c r="WTI162" s="190"/>
      <c r="WTJ162" s="190"/>
      <c r="WTK162" s="190"/>
      <c r="WTL162" s="190"/>
      <c r="WTM162" s="190"/>
      <c r="WTN162" s="190"/>
      <c r="WTO162" s="190"/>
      <c r="WTP162" s="190"/>
      <c r="WTQ162" s="190"/>
      <c r="WTR162" s="190"/>
      <c r="WTS162" s="190"/>
      <c r="WTT162" s="190"/>
      <c r="WTU162" s="190"/>
      <c r="WTV162" s="190"/>
      <c r="WTW162" s="190"/>
      <c r="WTX162" s="190"/>
      <c r="WTY162" s="190"/>
      <c r="WTZ162" s="190"/>
      <c r="WUA162" s="190"/>
      <c r="WUB162" s="190"/>
      <c r="WUC162" s="190"/>
      <c r="WUD162" s="190"/>
      <c r="WUE162" s="190"/>
      <c r="WUF162" s="190"/>
      <c r="WUG162" s="190"/>
      <c r="WUH162" s="190"/>
      <c r="WUI162" s="190"/>
      <c r="WUJ162" s="190"/>
      <c r="WUK162" s="190"/>
      <c r="WUL162" s="190"/>
      <c r="WUM162" s="190"/>
      <c r="WUN162" s="190"/>
      <c r="WUO162" s="190"/>
      <c r="WUP162" s="190"/>
      <c r="WUQ162" s="190"/>
      <c r="WUR162" s="190"/>
      <c r="WUS162" s="190"/>
      <c r="WUT162" s="190"/>
      <c r="WUU162" s="190"/>
      <c r="WUV162" s="190"/>
      <c r="WUW162" s="190"/>
      <c r="WUX162" s="190"/>
      <c r="WUY162" s="190"/>
      <c r="WUZ162" s="190"/>
      <c r="WVA162" s="190"/>
      <c r="WVB162" s="190"/>
      <c r="WVC162" s="190"/>
      <c r="WVD162" s="190"/>
      <c r="WVE162" s="190"/>
      <c r="WVF162" s="190"/>
      <c r="WVG162" s="190"/>
      <c r="WVH162" s="190"/>
      <c r="WVI162" s="190"/>
      <c r="WVJ162" s="190"/>
      <c r="WVK162" s="190"/>
      <c r="WVL162" s="190"/>
      <c r="WVM162" s="190"/>
      <c r="WVN162" s="190"/>
      <c r="WVO162" s="190"/>
      <c r="WVP162" s="190"/>
      <c r="WVQ162" s="190"/>
      <c r="WVR162" s="190"/>
      <c r="WVS162" s="190"/>
      <c r="WVT162" s="190"/>
      <c r="WVU162" s="190"/>
      <c r="WVV162" s="190"/>
      <c r="WVW162" s="190"/>
      <c r="WVX162" s="190"/>
      <c r="WVY162" s="190"/>
      <c r="WVZ162" s="190"/>
      <c r="WWA162" s="190"/>
      <c r="WWB162" s="190"/>
      <c r="WWC162" s="190"/>
      <c r="WWD162" s="190"/>
      <c r="WWE162" s="190"/>
      <c r="WWF162" s="190"/>
      <c r="WWG162" s="190"/>
      <c r="WWH162" s="190"/>
      <c r="WWI162" s="190"/>
      <c r="WWJ162" s="190"/>
      <c r="WWK162" s="190"/>
      <c r="WWL162" s="190"/>
      <c r="WWM162" s="190"/>
      <c r="WWN162" s="190"/>
      <c r="WWO162" s="190"/>
      <c r="WWP162" s="190"/>
      <c r="WWQ162" s="190"/>
      <c r="WWR162" s="190"/>
      <c r="WWS162" s="190"/>
      <c r="WWT162" s="190"/>
      <c r="WWU162" s="190"/>
      <c r="WWV162" s="190"/>
      <c r="WWW162" s="190"/>
      <c r="WWX162" s="190"/>
      <c r="WWY162" s="190"/>
      <c r="WWZ162" s="190"/>
      <c r="WXA162" s="190"/>
      <c r="WXB162" s="190"/>
      <c r="WXC162" s="190"/>
      <c r="WXD162" s="190"/>
      <c r="WXE162" s="190"/>
      <c r="WXF162" s="190"/>
      <c r="WXG162" s="190"/>
      <c r="WXH162" s="190"/>
      <c r="WXI162" s="190"/>
      <c r="WXJ162" s="190"/>
      <c r="WXK162" s="190"/>
      <c r="WXL162" s="190"/>
      <c r="WXM162" s="190"/>
      <c r="WXN162" s="190"/>
      <c r="WXO162" s="190"/>
      <c r="WXP162" s="190"/>
      <c r="WXQ162" s="190"/>
      <c r="WXR162" s="190"/>
      <c r="WXS162" s="190"/>
      <c r="WXT162" s="190"/>
      <c r="WXU162" s="190"/>
      <c r="WXV162" s="190"/>
      <c r="WXW162" s="190"/>
      <c r="WXX162" s="190"/>
      <c r="WXY162" s="190"/>
      <c r="WXZ162" s="190"/>
      <c r="WYA162" s="190"/>
      <c r="WYB162" s="190"/>
      <c r="WYC162" s="190"/>
      <c r="WYD162" s="190"/>
      <c r="WYE162" s="190"/>
      <c r="WYF162" s="190"/>
      <c r="WYG162" s="190"/>
      <c r="WYH162" s="190"/>
      <c r="WYI162" s="190"/>
      <c r="WYJ162" s="190"/>
      <c r="WYK162" s="190"/>
      <c r="WYL162" s="190"/>
      <c r="WYM162" s="190"/>
      <c r="WYN162" s="190"/>
      <c r="WYO162" s="190"/>
      <c r="WYP162" s="190"/>
      <c r="WYQ162" s="190"/>
      <c r="WYR162" s="190"/>
      <c r="WYS162" s="190"/>
      <c r="WYT162" s="190"/>
      <c r="WYU162" s="190"/>
      <c r="WYV162" s="190"/>
      <c r="WYW162" s="190"/>
      <c r="WYX162" s="190"/>
      <c r="WYY162" s="190"/>
      <c r="WYZ162" s="190"/>
      <c r="WZA162" s="190"/>
      <c r="WZB162" s="190"/>
      <c r="WZC162" s="190"/>
      <c r="WZD162" s="190"/>
      <c r="WZE162" s="190"/>
      <c r="WZF162" s="190"/>
      <c r="WZG162" s="190"/>
      <c r="WZH162" s="190"/>
      <c r="WZI162" s="190"/>
      <c r="WZJ162" s="190"/>
      <c r="WZK162" s="190"/>
      <c r="WZL162" s="190"/>
      <c r="WZM162" s="190"/>
      <c r="WZN162" s="190"/>
      <c r="WZO162" s="190"/>
      <c r="WZP162" s="190"/>
      <c r="WZQ162" s="190"/>
      <c r="WZR162" s="190"/>
      <c r="WZS162" s="190"/>
      <c r="WZT162" s="190"/>
      <c r="WZU162" s="190"/>
      <c r="WZV162" s="190"/>
      <c r="WZW162" s="190"/>
      <c r="WZX162" s="190"/>
      <c r="WZY162" s="190"/>
      <c r="WZZ162" s="190"/>
      <c r="XAA162" s="190"/>
      <c r="XAB162" s="190"/>
      <c r="XAC162" s="190"/>
      <c r="XAD162" s="190"/>
      <c r="XAE162" s="190"/>
      <c r="XAF162" s="190"/>
      <c r="XAG162" s="190"/>
      <c r="XAH162" s="190"/>
      <c r="XAI162" s="190"/>
      <c r="XAJ162" s="190"/>
      <c r="XAK162" s="190"/>
      <c r="XAL162" s="190"/>
      <c r="XAM162" s="190"/>
      <c r="XAN162" s="190"/>
      <c r="XAO162" s="190"/>
      <c r="XAP162" s="190"/>
      <c r="XAQ162" s="190"/>
      <c r="XAR162" s="190"/>
      <c r="XAS162" s="190"/>
      <c r="XAT162" s="190"/>
      <c r="XAU162" s="190"/>
      <c r="XAV162" s="190"/>
      <c r="XAW162" s="190"/>
      <c r="XAX162" s="190"/>
      <c r="XAY162" s="190"/>
      <c r="XAZ162" s="190"/>
      <c r="XBA162" s="190"/>
      <c r="XBB162" s="190"/>
      <c r="XBC162" s="190"/>
      <c r="XBD162" s="190"/>
      <c r="XBE162" s="190"/>
      <c r="XBF162" s="190"/>
      <c r="XBG162" s="190"/>
      <c r="XBH162" s="190"/>
      <c r="XBI162" s="190"/>
      <c r="XBJ162" s="190"/>
      <c r="XBK162" s="190"/>
      <c r="XBL162" s="190"/>
      <c r="XBM162" s="190"/>
      <c r="XBN162" s="190"/>
      <c r="XBO162" s="190"/>
      <c r="XBP162" s="190"/>
      <c r="XBQ162" s="190"/>
      <c r="XBR162" s="190"/>
      <c r="XBS162" s="190"/>
      <c r="XBT162" s="190"/>
      <c r="XBU162" s="190"/>
      <c r="XBV162" s="190"/>
      <c r="XBW162" s="190"/>
      <c r="XBX162" s="190"/>
      <c r="XBY162" s="190"/>
      <c r="XBZ162" s="190"/>
      <c r="XCA162" s="190"/>
      <c r="XCB162" s="190"/>
      <c r="XCC162" s="190"/>
      <c r="XCD162" s="190"/>
      <c r="XCE162" s="190"/>
      <c r="XCF162" s="190"/>
      <c r="XCG162" s="190"/>
      <c r="XCH162" s="190"/>
      <c r="XCI162" s="190"/>
      <c r="XCJ162" s="190"/>
      <c r="XCK162" s="190"/>
      <c r="XCL162" s="190"/>
      <c r="XCM162" s="190"/>
      <c r="XCN162" s="190"/>
      <c r="XCO162" s="190"/>
      <c r="XCP162" s="190"/>
      <c r="XCQ162" s="190"/>
      <c r="XCR162" s="190"/>
      <c r="XCS162" s="190"/>
      <c r="XCT162" s="190"/>
      <c r="XCU162" s="190"/>
      <c r="XCV162" s="190"/>
      <c r="XCW162" s="190"/>
      <c r="XCX162" s="190"/>
      <c r="XCY162" s="190"/>
      <c r="XCZ162" s="190"/>
      <c r="XDA162" s="190"/>
      <c r="XDB162" s="190"/>
      <c r="XDC162" s="190"/>
      <c r="XDD162" s="190"/>
      <c r="XDE162" s="190"/>
      <c r="XDF162" s="190"/>
      <c r="XDG162" s="190"/>
      <c r="XDH162" s="190"/>
      <c r="XDI162" s="190"/>
      <c r="XDJ162" s="190"/>
      <c r="XDK162" s="190"/>
      <c r="XDL162" s="190"/>
      <c r="XDM162" s="190"/>
      <c r="XDN162" s="190"/>
      <c r="XDO162" s="190"/>
      <c r="XDP162" s="190"/>
      <c r="XDQ162" s="190"/>
      <c r="XDR162" s="190"/>
      <c r="XDS162" s="190"/>
      <c r="XDT162" s="190"/>
      <c r="XDU162" s="190"/>
      <c r="XDV162" s="190"/>
      <c r="XDW162" s="190"/>
      <c r="XDX162" s="190"/>
      <c r="XDY162" s="190"/>
      <c r="XDZ162" s="190"/>
      <c r="XEA162" s="190"/>
      <c r="XEB162" s="190"/>
      <c r="XEC162" s="190"/>
      <c r="XED162" s="190"/>
      <c r="XEE162" s="190"/>
      <c r="XEF162" s="190"/>
      <c r="XEG162" s="190"/>
      <c r="XEH162" s="190"/>
      <c r="XEI162" s="190"/>
      <c r="XEJ162" s="190"/>
      <c r="XEK162" s="190"/>
      <c r="XEL162" s="190"/>
      <c r="XEM162" s="190"/>
      <c r="XEN162" s="190"/>
      <c r="XEO162" s="190"/>
      <c r="XEP162" s="190"/>
      <c r="XEQ162" s="190"/>
      <c r="XER162" s="190"/>
      <c r="XES162" s="190"/>
      <c r="XET162" s="190"/>
      <c r="XEU162" s="190"/>
      <c r="XEV162" s="190"/>
      <c r="XEW162" s="190"/>
    </row>
    <row r="163" s="190" customFormat="1" ht="30" customHeight="1" spans="1:1024 1025:16377">
      <c r="A163" s="196" t="s">
        <v>463</v>
      </c>
      <c r="B163" s="197" t="s">
        <v>1582</v>
      </c>
      <c r="C163" s="198">
        <v>0.1</v>
      </c>
      <c r="D163" s="198">
        <v>0.1</v>
      </c>
      <c r="E163" s="204"/>
      <c r="F163" s="195">
        <v>8.38</v>
      </c>
    </row>
    <row r="164" s="190" customFormat="1" ht="30" customHeight="1" spans="1:1024 1025:16377">
      <c r="A164" s="196" t="s">
        <v>465</v>
      </c>
      <c r="B164" s="197" t="s">
        <v>1583</v>
      </c>
      <c r="C164" s="198">
        <v>0.5</v>
      </c>
      <c r="D164" s="198">
        <v>0.5</v>
      </c>
      <c r="E164" s="204"/>
      <c r="F164" s="195">
        <v>41.9</v>
      </c>
    </row>
    <row r="165" s="190" customFormat="1" ht="30" customHeight="1" spans="1:1024 1025:16377">
      <c r="A165" s="196" t="s">
        <v>467</v>
      </c>
      <c r="B165" s="197" t="s">
        <v>1584</v>
      </c>
      <c r="C165" s="198">
        <v>2.85</v>
      </c>
      <c r="D165" s="198">
        <v>2.85</v>
      </c>
      <c r="E165" s="204"/>
      <c r="F165" s="195">
        <v>238.83</v>
      </c>
    </row>
    <row r="166" s="190" customFormat="1" ht="30" customHeight="1" spans="1:1024 1025:16377">
      <c r="A166" s="196" t="s">
        <v>469</v>
      </c>
      <c r="B166" s="197" t="s">
        <v>1585</v>
      </c>
      <c r="C166" s="198">
        <v>3.6</v>
      </c>
      <c r="D166" s="198">
        <v>3.6</v>
      </c>
      <c r="E166" s="204"/>
      <c r="F166" s="195">
        <v>301.68</v>
      </c>
    </row>
    <row r="167" s="190" customFormat="1" ht="30" customHeight="1" spans="1:1024 1025:16377">
      <c r="A167" s="196" t="s">
        <v>471</v>
      </c>
      <c r="B167" s="207" t="s">
        <v>1586</v>
      </c>
      <c r="C167" s="208">
        <v>0.3</v>
      </c>
      <c r="D167" s="208">
        <v>0.3</v>
      </c>
      <c r="E167" s="204"/>
      <c r="F167" s="195">
        <v>25.14</v>
      </c>
    </row>
    <row r="168" s="190" customFormat="1" ht="30" customHeight="1" spans="1:1024 1025:16377">
      <c r="A168" s="196" t="s">
        <v>473</v>
      </c>
      <c r="B168" s="197" t="s">
        <v>1587</v>
      </c>
      <c r="C168" s="198">
        <v>4.7</v>
      </c>
      <c r="D168" s="198">
        <v>4.7</v>
      </c>
      <c r="E168" s="204"/>
      <c r="F168" s="195">
        <v>393.87</v>
      </c>
    </row>
    <row r="169" s="190" customFormat="1" ht="30" customHeight="1" spans="1:1024 1025:16377">
      <c r="A169" s="196" t="s">
        <v>475</v>
      </c>
      <c r="B169" s="197" t="s">
        <v>1588</v>
      </c>
      <c r="C169" s="198">
        <v>0.39</v>
      </c>
      <c r="D169" s="198">
        <v>0.39</v>
      </c>
      <c r="E169" s="204"/>
      <c r="F169" s="195">
        <v>32.69</v>
      </c>
    </row>
    <row r="170" s="190" customFormat="1" ht="30" customHeight="1" spans="1:1024 1025:16377">
      <c r="A170" s="196" t="s">
        <v>477</v>
      </c>
      <c r="B170" s="197" t="s">
        <v>1589</v>
      </c>
      <c r="C170" s="198">
        <v>0.32</v>
      </c>
      <c r="D170" s="198">
        <v>0.32</v>
      </c>
      <c r="E170" s="204"/>
      <c r="F170" s="195">
        <v>26.82</v>
      </c>
    </row>
    <row r="171" s="190" customFormat="1" ht="30" customHeight="1" spans="1:1024 1025:16377">
      <c r="A171" s="196" t="s">
        <v>479</v>
      </c>
      <c r="B171" s="197" t="s">
        <v>1590</v>
      </c>
      <c r="C171" s="198">
        <v>2.93</v>
      </c>
      <c r="D171" s="198">
        <v>2.93</v>
      </c>
      <c r="E171" s="204"/>
      <c r="F171" s="195">
        <v>245.54</v>
      </c>
    </row>
    <row r="172" s="190" customFormat="1" ht="30" customHeight="1" spans="1:1024 1025:16377">
      <c r="A172" s="196" t="s">
        <v>481</v>
      </c>
      <c r="B172" s="197" t="s">
        <v>1591</v>
      </c>
      <c r="C172" s="198">
        <v>0.4</v>
      </c>
      <c r="D172" s="198">
        <v>0.4</v>
      </c>
      <c r="E172" s="204"/>
      <c r="F172" s="195">
        <v>33.52</v>
      </c>
    </row>
    <row r="173" s="190" customFormat="1" ht="30" customHeight="1" spans="1:1024 1025:16377">
      <c r="A173" s="196" t="s">
        <v>483</v>
      </c>
      <c r="B173" s="197" t="s">
        <v>1592</v>
      </c>
      <c r="C173" s="198">
        <v>3</v>
      </c>
      <c r="D173" s="198">
        <v>3</v>
      </c>
      <c r="E173" s="204"/>
      <c r="F173" s="195">
        <v>251.4</v>
      </c>
    </row>
    <row r="174" s="190" customFormat="1" ht="30" customHeight="1" spans="1:1024 1025:16377">
      <c r="A174" s="196" t="s">
        <v>485</v>
      </c>
      <c r="B174" s="197" t="s">
        <v>1593</v>
      </c>
      <c r="C174" s="198">
        <v>3.6</v>
      </c>
      <c r="D174" s="198">
        <v>3.6</v>
      </c>
      <c r="E174" s="204"/>
      <c r="F174" s="195">
        <v>301.68</v>
      </c>
    </row>
    <row r="175" s="190" customFormat="1" ht="30" customHeight="1" spans="1:1024 1025:16377">
      <c r="A175" s="196" t="s">
        <v>487</v>
      </c>
      <c r="B175" s="197" t="s">
        <v>1594</v>
      </c>
      <c r="C175" s="198">
        <v>3.6</v>
      </c>
      <c r="D175" s="198">
        <v>3.6</v>
      </c>
      <c r="E175" s="204"/>
      <c r="F175" s="195">
        <v>301.68</v>
      </c>
    </row>
    <row r="176" s="190" customFormat="1" ht="30" customHeight="1" spans="1:1024 1025:16377">
      <c r="A176" s="196" t="s">
        <v>490</v>
      </c>
      <c r="B176" s="197" t="s">
        <v>1595</v>
      </c>
      <c r="C176" s="198">
        <v>0.22</v>
      </c>
      <c r="D176" s="198">
        <v>0.22</v>
      </c>
      <c r="E176" s="204"/>
      <c r="F176" s="195">
        <v>18.44</v>
      </c>
    </row>
    <row r="177" s="190" customFormat="1" ht="30" customHeight="1" spans="1:6">
      <c r="A177" s="196" t="s">
        <v>492</v>
      </c>
      <c r="B177" s="197" t="s">
        <v>1596</v>
      </c>
      <c r="C177" s="198">
        <v>1.37</v>
      </c>
      <c r="D177" s="198">
        <v>1.37</v>
      </c>
      <c r="E177" s="204"/>
      <c r="F177" s="195">
        <v>114.81</v>
      </c>
    </row>
    <row r="178" s="190" customFormat="1" ht="30" customHeight="1" spans="1:6">
      <c r="A178" s="196" t="s">
        <v>494</v>
      </c>
      <c r="B178" s="202" t="s">
        <v>1597</v>
      </c>
      <c r="C178" s="203">
        <v>3.6</v>
      </c>
      <c r="D178" s="203">
        <v>3.6</v>
      </c>
      <c r="E178" s="204"/>
      <c r="F178" s="195">
        <v>301.68</v>
      </c>
    </row>
    <row r="179" s="190" customFormat="1" ht="30" customHeight="1" spans="1:6">
      <c r="A179" s="196" t="s">
        <v>496</v>
      </c>
      <c r="B179" s="197" t="s">
        <v>1598</v>
      </c>
      <c r="C179" s="198">
        <v>1.06</v>
      </c>
      <c r="D179" s="198">
        <v>1.06</v>
      </c>
      <c r="E179" s="204"/>
      <c r="F179" s="195">
        <v>88.83</v>
      </c>
    </row>
    <row r="180" s="190" customFormat="1" ht="30" customHeight="1" spans="1:6">
      <c r="A180" s="196" t="s">
        <v>498</v>
      </c>
      <c r="B180" s="197" t="s">
        <v>1599</v>
      </c>
      <c r="C180" s="198">
        <v>2.47</v>
      </c>
      <c r="D180" s="198">
        <v>2.47</v>
      </c>
      <c r="E180" s="204"/>
      <c r="F180" s="195">
        <v>206.99</v>
      </c>
    </row>
    <row r="181" s="190" customFormat="1" ht="30" customHeight="1" spans="1:6">
      <c r="A181" s="196" t="s">
        <v>500</v>
      </c>
      <c r="B181" s="197" t="s">
        <v>1600</v>
      </c>
      <c r="C181" s="198">
        <v>0.4</v>
      </c>
      <c r="D181" s="198">
        <v>0.4</v>
      </c>
      <c r="E181" s="204"/>
      <c r="F181" s="195">
        <v>33.52</v>
      </c>
    </row>
    <row r="182" s="190" customFormat="1" ht="30" customHeight="1" spans="1:6">
      <c r="A182" s="196" t="s">
        <v>502</v>
      </c>
      <c r="B182" s="197" t="s">
        <v>1601</v>
      </c>
      <c r="C182" s="198">
        <v>3.84</v>
      </c>
      <c r="D182" s="198">
        <v>3.84</v>
      </c>
      <c r="E182" s="204"/>
      <c r="F182" s="195">
        <v>321.8</v>
      </c>
    </row>
    <row r="183" s="190" customFormat="1" ht="30" customHeight="1" spans="1:6">
      <c r="A183" s="196" t="s">
        <v>504</v>
      </c>
      <c r="B183" s="197" t="s">
        <v>1602</v>
      </c>
      <c r="C183" s="198">
        <v>3.2</v>
      </c>
      <c r="D183" s="198">
        <v>3.2</v>
      </c>
      <c r="E183" s="204"/>
      <c r="F183" s="195">
        <v>268.16</v>
      </c>
    </row>
    <row r="184" s="190" customFormat="1" ht="30" customHeight="1" spans="1:6">
      <c r="A184" s="196" t="s">
        <v>506</v>
      </c>
      <c r="B184" s="202" t="s">
        <v>1603</v>
      </c>
      <c r="C184" s="203">
        <v>1</v>
      </c>
      <c r="D184" s="203">
        <v>1</v>
      </c>
      <c r="E184" s="204"/>
      <c r="F184" s="195">
        <v>83.8</v>
      </c>
    </row>
    <row r="185" s="190" customFormat="1" ht="30" customHeight="1" spans="1:6">
      <c r="A185" s="196" t="s">
        <v>508</v>
      </c>
      <c r="B185" s="207" t="s">
        <v>1604</v>
      </c>
      <c r="C185" s="198">
        <v>0.33</v>
      </c>
      <c r="D185" s="198">
        <v>0.33</v>
      </c>
      <c r="E185" s="204"/>
      <c r="F185" s="195">
        <v>27.66</v>
      </c>
    </row>
    <row r="186" s="190" customFormat="1" ht="30" customHeight="1" spans="1:6">
      <c r="A186" s="196" t="s">
        <v>510</v>
      </c>
      <c r="B186" s="197" t="s">
        <v>1605</v>
      </c>
      <c r="C186" s="198">
        <v>3</v>
      </c>
      <c r="D186" s="198">
        <v>3</v>
      </c>
      <c r="E186" s="204"/>
      <c r="F186" s="195">
        <v>251.4</v>
      </c>
    </row>
    <row r="187" s="190" customFormat="1" ht="30" customHeight="1" spans="1:6">
      <c r="A187" s="196" t="s">
        <v>512</v>
      </c>
      <c r="B187" s="197" t="s">
        <v>1606</v>
      </c>
      <c r="C187" s="198">
        <v>0.4</v>
      </c>
      <c r="D187" s="198">
        <v>0.4</v>
      </c>
      <c r="E187" s="204"/>
      <c r="F187" s="195">
        <v>33.52</v>
      </c>
    </row>
    <row r="188" s="190" customFormat="1" ht="30" customHeight="1" spans="1:6">
      <c r="A188" s="196" t="s">
        <v>514</v>
      </c>
      <c r="B188" s="197" t="s">
        <v>1607</v>
      </c>
      <c r="C188" s="198">
        <v>5.3</v>
      </c>
      <c r="D188" s="198">
        <v>5.3</v>
      </c>
      <c r="E188" s="204"/>
      <c r="F188" s="195">
        <v>444.15</v>
      </c>
    </row>
    <row r="189" s="190" customFormat="1" ht="30" customHeight="1" spans="1:6">
      <c r="A189" s="196" t="s">
        <v>516</v>
      </c>
      <c r="B189" s="197" t="s">
        <v>1608</v>
      </c>
      <c r="C189" s="198">
        <v>0.15</v>
      </c>
      <c r="D189" s="198">
        <v>0.15</v>
      </c>
      <c r="E189" s="204"/>
      <c r="F189" s="195">
        <v>12.58</v>
      </c>
    </row>
    <row r="190" s="190" customFormat="1" ht="30" customHeight="1" spans="1:6">
      <c r="A190" s="196" t="s">
        <v>518</v>
      </c>
      <c r="B190" s="197" t="s">
        <v>1609</v>
      </c>
      <c r="C190" s="198">
        <v>0.65</v>
      </c>
      <c r="D190" s="198">
        <v>0.65</v>
      </c>
      <c r="E190" s="204"/>
      <c r="F190" s="195">
        <v>54.47</v>
      </c>
    </row>
    <row r="191" s="190" customFormat="1" ht="30" customHeight="1" spans="1:6">
      <c r="A191" s="196" t="s">
        <v>520</v>
      </c>
      <c r="B191" s="213" t="s">
        <v>1610</v>
      </c>
      <c r="C191" s="198">
        <v>2.01</v>
      </c>
      <c r="D191" s="198">
        <v>2.01</v>
      </c>
      <c r="E191" s="204"/>
      <c r="F191" s="195">
        <v>168.45</v>
      </c>
    </row>
    <row r="192" s="190" customFormat="1" ht="30" customHeight="1" spans="1:6">
      <c r="A192" s="196" t="s">
        <v>522</v>
      </c>
      <c r="B192" s="202" t="s">
        <v>1611</v>
      </c>
      <c r="C192" s="203">
        <v>4.23</v>
      </c>
      <c r="D192" s="203">
        <v>4.23</v>
      </c>
      <c r="E192" s="204"/>
      <c r="F192" s="195">
        <v>354.48</v>
      </c>
    </row>
    <row r="193" s="190" customFormat="1" ht="30" customHeight="1" spans="1:6">
      <c r="A193" s="196" t="s">
        <v>523</v>
      </c>
      <c r="B193" s="197" t="s">
        <v>1612</v>
      </c>
      <c r="C193" s="198">
        <v>6</v>
      </c>
      <c r="D193" s="198">
        <v>6</v>
      </c>
      <c r="E193" s="204"/>
      <c r="F193" s="195">
        <v>502.81</v>
      </c>
    </row>
    <row r="194" s="190" customFormat="1" ht="30" customHeight="1" spans="1:6">
      <c r="A194" s="196" t="s">
        <v>526</v>
      </c>
      <c r="B194" s="197" t="s">
        <v>1613</v>
      </c>
      <c r="C194" s="198">
        <v>0.5</v>
      </c>
      <c r="D194" s="198">
        <v>0.5</v>
      </c>
      <c r="E194" s="204"/>
      <c r="F194" s="195">
        <v>41.9</v>
      </c>
    </row>
    <row r="195" s="190" customFormat="1" ht="30" customHeight="1" spans="1:6">
      <c r="A195" s="196" t="s">
        <v>528</v>
      </c>
      <c r="B195" s="197" t="s">
        <v>1614</v>
      </c>
      <c r="C195" s="198">
        <v>0.73</v>
      </c>
      <c r="D195" s="198">
        <v>0.73</v>
      </c>
      <c r="E195" s="204"/>
      <c r="F195" s="195">
        <v>61.18</v>
      </c>
    </row>
    <row r="196" s="190" customFormat="1" ht="30" customHeight="1" spans="1:6">
      <c r="A196" s="196" t="s">
        <v>530</v>
      </c>
      <c r="B196" s="202" t="s">
        <v>1615</v>
      </c>
      <c r="C196" s="203">
        <v>3</v>
      </c>
      <c r="D196" s="203">
        <v>3</v>
      </c>
      <c r="E196" s="204"/>
      <c r="F196" s="195">
        <v>251.4</v>
      </c>
    </row>
    <row r="197" s="190" customFormat="1" ht="30" customHeight="1" spans="1:6">
      <c r="A197" s="196" t="s">
        <v>532</v>
      </c>
      <c r="B197" s="202" t="s">
        <v>1616</v>
      </c>
      <c r="C197" s="203">
        <v>2.4</v>
      </c>
      <c r="D197" s="203">
        <v>2.4</v>
      </c>
      <c r="E197" s="204"/>
      <c r="F197" s="195">
        <v>201.12</v>
      </c>
    </row>
    <row r="198" s="190" customFormat="1" ht="30" customHeight="1" spans="1:6">
      <c r="A198" s="196" t="s">
        <v>534</v>
      </c>
      <c r="B198" s="197" t="s">
        <v>1617</v>
      </c>
      <c r="C198" s="198">
        <v>2.38</v>
      </c>
      <c r="D198" s="198">
        <v>2.38</v>
      </c>
      <c r="E198" s="204"/>
      <c r="F198" s="195">
        <v>199.45</v>
      </c>
    </row>
    <row r="199" s="190" customFormat="1" ht="30" customHeight="1" spans="1:6">
      <c r="A199" s="196" t="s">
        <v>536</v>
      </c>
      <c r="B199" s="202" t="s">
        <v>1618</v>
      </c>
      <c r="C199" s="203">
        <v>1.2</v>
      </c>
      <c r="D199" s="203">
        <v>1.2</v>
      </c>
      <c r="E199" s="204"/>
      <c r="F199" s="195">
        <v>100.56</v>
      </c>
    </row>
    <row r="200" s="190" customFormat="1" ht="30" customHeight="1" spans="1:6">
      <c r="A200" s="196" t="s">
        <v>538</v>
      </c>
      <c r="B200" s="197" t="s">
        <v>1619</v>
      </c>
      <c r="C200" s="198">
        <v>2.69</v>
      </c>
      <c r="D200" s="198">
        <v>2.69</v>
      </c>
      <c r="E200" s="204"/>
      <c r="F200" s="195">
        <v>225.43</v>
      </c>
    </row>
    <row r="201" s="190" customFormat="1" ht="30" customHeight="1" spans="1:6">
      <c r="A201" s="196" t="s">
        <v>540</v>
      </c>
      <c r="B201" s="202" t="s">
        <v>1620</v>
      </c>
      <c r="C201" s="203">
        <v>3.6</v>
      </c>
      <c r="D201" s="203">
        <v>3.6</v>
      </c>
      <c r="E201" s="204"/>
      <c r="F201" s="195">
        <v>301.68</v>
      </c>
    </row>
    <row r="202" s="190" customFormat="1" ht="30" customHeight="1" spans="1:6">
      <c r="A202" s="196" t="s">
        <v>542</v>
      </c>
      <c r="B202" s="197" t="s">
        <v>1621</v>
      </c>
      <c r="C202" s="198">
        <v>2.66</v>
      </c>
      <c r="D202" s="198">
        <v>2.66</v>
      </c>
      <c r="E202" s="204"/>
      <c r="F202" s="195">
        <v>222.92</v>
      </c>
    </row>
    <row r="203" s="190" customFormat="1" ht="30" customHeight="1" spans="1:6">
      <c r="A203" s="196" t="s">
        <v>544</v>
      </c>
      <c r="B203" s="197" t="s">
        <v>1622</v>
      </c>
      <c r="C203" s="198">
        <v>2.6</v>
      </c>
      <c r="D203" s="198">
        <v>2.6</v>
      </c>
      <c r="E203" s="204"/>
      <c r="F203" s="195">
        <v>217.88</v>
      </c>
    </row>
    <row r="204" s="190" customFormat="1" ht="30" customHeight="1" spans="1:6">
      <c r="A204" s="196" t="s">
        <v>546</v>
      </c>
      <c r="B204" s="202" t="s">
        <v>1623</v>
      </c>
      <c r="C204" s="203">
        <v>2.4</v>
      </c>
      <c r="D204" s="203">
        <v>2.4</v>
      </c>
      <c r="E204" s="204"/>
      <c r="F204" s="195">
        <v>201.12</v>
      </c>
    </row>
    <row r="205" s="190" customFormat="1" ht="30" customHeight="1" spans="1:6">
      <c r="A205" s="196" t="s">
        <v>548</v>
      </c>
      <c r="B205" s="197" t="s">
        <v>1624</v>
      </c>
      <c r="C205" s="198">
        <v>6</v>
      </c>
      <c r="D205" s="198">
        <v>6</v>
      </c>
      <c r="E205" s="204"/>
      <c r="F205" s="195">
        <v>502.81</v>
      </c>
    </row>
    <row r="206" s="190" customFormat="1" ht="30" customHeight="1" spans="1:6">
      <c r="A206" s="196" t="s">
        <v>550</v>
      </c>
      <c r="B206" s="197" t="s">
        <v>1625</v>
      </c>
      <c r="C206" s="198">
        <v>3.4</v>
      </c>
      <c r="D206" s="198">
        <v>3.4</v>
      </c>
      <c r="E206" s="204"/>
      <c r="F206" s="195">
        <v>284.92</v>
      </c>
    </row>
    <row r="207" s="190" customFormat="1" ht="30" customHeight="1" spans="1:6">
      <c r="A207" s="196" t="s">
        <v>552</v>
      </c>
      <c r="B207" s="197" t="s">
        <v>1626</v>
      </c>
      <c r="C207" s="198">
        <v>2.82</v>
      </c>
      <c r="D207" s="198">
        <v>2.82</v>
      </c>
      <c r="E207" s="204"/>
      <c r="F207" s="195">
        <v>236.32</v>
      </c>
    </row>
    <row r="208" s="190" customFormat="1" ht="30" customHeight="1" spans="1:6">
      <c r="A208" s="196" t="s">
        <v>554</v>
      </c>
      <c r="B208" s="197" t="s">
        <v>1627</v>
      </c>
      <c r="C208" s="198">
        <v>5.3</v>
      </c>
      <c r="D208" s="198">
        <v>5.3</v>
      </c>
      <c r="E208" s="204"/>
      <c r="F208" s="195">
        <v>444.15</v>
      </c>
    </row>
    <row r="209" s="190" customFormat="1" ht="30" customHeight="1" spans="1:1024 1025:16377">
      <c r="A209" s="196" t="s">
        <v>556</v>
      </c>
      <c r="B209" s="197" t="s">
        <v>1628</v>
      </c>
      <c r="C209" s="198">
        <v>6</v>
      </c>
      <c r="D209" s="198">
        <v>6</v>
      </c>
      <c r="E209" s="204"/>
      <c r="F209" s="195">
        <v>502.81</v>
      </c>
    </row>
    <row r="210" s="190" customFormat="1" ht="30" customHeight="1" spans="1:1024 1025:16377">
      <c r="A210" s="196" t="s">
        <v>559</v>
      </c>
      <c r="B210" s="197" t="s">
        <v>1629</v>
      </c>
      <c r="C210" s="198">
        <v>4.8</v>
      </c>
      <c r="D210" s="198">
        <v>4.8</v>
      </c>
      <c r="E210" s="204"/>
      <c r="F210" s="195">
        <v>402.25</v>
      </c>
    </row>
    <row r="211" s="190" customFormat="1" ht="30" customHeight="1" spans="1:1024 1025:16377">
      <c r="A211" s="196" t="s">
        <v>561</v>
      </c>
      <c r="B211" s="197" t="s">
        <v>1630</v>
      </c>
      <c r="C211" s="198">
        <v>2.4</v>
      </c>
      <c r="D211" s="198">
        <v>2.4</v>
      </c>
      <c r="E211" s="204"/>
      <c r="F211" s="195">
        <v>201.12</v>
      </c>
    </row>
    <row r="212" s="190" customFormat="1" ht="30" customHeight="1" spans="1:1024 1025:16377">
      <c r="A212" s="196" t="s">
        <v>563</v>
      </c>
      <c r="B212" s="197" t="s">
        <v>1631</v>
      </c>
      <c r="C212" s="198">
        <v>4.8</v>
      </c>
      <c r="D212" s="198">
        <v>4.8</v>
      </c>
      <c r="E212" s="204"/>
      <c r="F212" s="195">
        <v>402.25</v>
      </c>
    </row>
    <row r="213" s="190" customFormat="1" ht="30" customHeight="1" spans="1:1024 1025:16377">
      <c r="A213" s="196" t="s">
        <v>565</v>
      </c>
      <c r="B213" s="197" t="s">
        <v>1632</v>
      </c>
      <c r="C213" s="198">
        <v>1.1</v>
      </c>
      <c r="D213" s="198">
        <v>1.1</v>
      </c>
      <c r="E213" s="204"/>
      <c r="F213" s="195">
        <v>92.18</v>
      </c>
    </row>
    <row r="214" s="190" customFormat="1" ht="30" customHeight="1" spans="1:1024 1025:16377">
      <c r="A214" s="196" t="s">
        <v>567</v>
      </c>
      <c r="B214" s="202" t="s">
        <v>1633</v>
      </c>
      <c r="C214" s="203">
        <v>3.43</v>
      </c>
      <c r="D214" s="203">
        <v>3.43</v>
      </c>
      <c r="E214" s="204"/>
      <c r="F214" s="195">
        <v>287.44</v>
      </c>
    </row>
    <row r="215" s="140" customFormat="1" ht="30" customHeight="1" spans="1:1024 1025:16377">
      <c r="A215" s="196" t="s">
        <v>569</v>
      </c>
      <c r="B215" s="197" t="s">
        <v>1634</v>
      </c>
      <c r="C215" s="198">
        <v>1.2</v>
      </c>
      <c r="D215" s="198">
        <v>1.2</v>
      </c>
      <c r="E215" s="210"/>
      <c r="F215" s="159">
        <v>100.56</v>
      </c>
      <c r="G215" s="190"/>
      <c r="H215" s="190"/>
      <c r="I215" s="190"/>
      <c r="J215" s="190"/>
      <c r="K215" s="190"/>
      <c r="L215" s="190"/>
      <c r="M215" s="190"/>
      <c r="N215" s="190"/>
      <c r="O215" s="190"/>
      <c r="P215" s="190"/>
      <c r="Q215" s="190"/>
      <c r="R215" s="190"/>
      <c r="S215" s="190"/>
      <c r="T215" s="190"/>
      <c r="U215" s="190"/>
      <c r="V215" s="190"/>
      <c r="W215" s="190"/>
      <c r="X215" s="190"/>
      <c r="Y215" s="190"/>
      <c r="Z215" s="190"/>
      <c r="AA215" s="190"/>
      <c r="AB215" s="190"/>
      <c r="AC215" s="190"/>
      <c r="AD215" s="190"/>
      <c r="AE215" s="190"/>
      <c r="AF215" s="190"/>
      <c r="AG215" s="190"/>
      <c r="AH215" s="190"/>
      <c r="AI215" s="190"/>
      <c r="AJ215" s="190"/>
      <c r="AK215" s="190"/>
      <c r="AL215" s="190"/>
      <c r="AM215" s="190"/>
      <c r="AN215" s="190"/>
      <c r="AO215" s="190"/>
      <c r="AP215" s="190"/>
      <c r="AQ215" s="190"/>
      <c r="AR215" s="190"/>
      <c r="AS215" s="190"/>
      <c r="AT215" s="190"/>
      <c r="AU215" s="190"/>
      <c r="AV215" s="190"/>
      <c r="AW215" s="190"/>
      <c r="AX215" s="190"/>
      <c r="AY215" s="190"/>
      <c r="AZ215" s="190"/>
      <c r="BA215" s="190"/>
      <c r="BB215" s="190"/>
      <c r="BC215" s="190"/>
      <c r="BD215" s="190"/>
      <c r="BE215" s="190"/>
      <c r="BF215" s="190"/>
      <c r="BG215" s="190"/>
      <c r="BH215" s="190"/>
      <c r="BI215" s="190"/>
      <c r="BJ215" s="190"/>
      <c r="BK215" s="190"/>
      <c r="BL215" s="190"/>
      <c r="BM215" s="190"/>
      <c r="BN215" s="190"/>
      <c r="BO215" s="190"/>
      <c r="BP215" s="190"/>
      <c r="BQ215" s="190"/>
      <c r="BR215" s="190"/>
      <c r="BS215" s="190"/>
      <c r="BT215" s="190"/>
      <c r="BU215" s="190"/>
      <c r="BV215" s="190"/>
      <c r="BW215" s="190"/>
      <c r="BX215" s="190"/>
      <c r="BY215" s="190"/>
      <c r="BZ215" s="190"/>
      <c r="CA215" s="190"/>
      <c r="CB215" s="190"/>
      <c r="CC215" s="190"/>
      <c r="CD215" s="190"/>
      <c r="CE215" s="190"/>
      <c r="CF215" s="190"/>
      <c r="CG215" s="190"/>
      <c r="CH215" s="190"/>
      <c r="CI215" s="190"/>
      <c r="CJ215" s="190"/>
      <c r="CK215" s="190"/>
      <c r="CL215" s="190"/>
      <c r="CM215" s="190"/>
      <c r="CN215" s="190"/>
      <c r="CO215" s="190"/>
      <c r="CP215" s="190"/>
      <c r="CQ215" s="190"/>
      <c r="CR215" s="190"/>
      <c r="CS215" s="190"/>
      <c r="CT215" s="190"/>
      <c r="CU215" s="190"/>
      <c r="CV215" s="190"/>
      <c r="CW215" s="190"/>
      <c r="CX215" s="190"/>
      <c r="CY215" s="190"/>
      <c r="CZ215" s="190"/>
      <c r="DA215" s="190"/>
      <c r="DB215" s="190"/>
      <c r="DC215" s="190"/>
      <c r="DD215" s="190"/>
      <c r="DE215" s="190"/>
      <c r="DF215" s="190"/>
      <c r="DG215" s="190"/>
      <c r="DH215" s="190"/>
      <c r="DI215" s="190"/>
      <c r="DJ215" s="190"/>
      <c r="DK215" s="190"/>
      <c r="DL215" s="190"/>
      <c r="DM215" s="190"/>
      <c r="DN215" s="190"/>
      <c r="DO215" s="190"/>
      <c r="DP215" s="190"/>
      <c r="DQ215" s="190"/>
      <c r="DR215" s="190"/>
      <c r="DS215" s="190"/>
      <c r="DT215" s="190"/>
      <c r="DU215" s="190"/>
      <c r="DV215" s="190"/>
      <c r="DW215" s="190"/>
      <c r="DX215" s="190"/>
      <c r="DY215" s="190"/>
      <c r="DZ215" s="190"/>
      <c r="EA215" s="190"/>
      <c r="EB215" s="190"/>
      <c r="EC215" s="190"/>
      <c r="ED215" s="190"/>
      <c r="EE215" s="190"/>
      <c r="EF215" s="190"/>
      <c r="EG215" s="190"/>
      <c r="EH215" s="190"/>
      <c r="EI215" s="190"/>
      <c r="EJ215" s="190"/>
      <c r="EK215" s="190"/>
      <c r="EL215" s="190"/>
      <c r="EM215" s="190"/>
      <c r="EN215" s="190"/>
      <c r="EO215" s="190"/>
      <c r="EP215" s="190"/>
      <c r="EQ215" s="190"/>
      <c r="ER215" s="190"/>
      <c r="ES215" s="190"/>
      <c r="ET215" s="190"/>
      <c r="EU215" s="190"/>
      <c r="EV215" s="190"/>
      <c r="EW215" s="190"/>
      <c r="EX215" s="190"/>
      <c r="EY215" s="190"/>
      <c r="EZ215" s="190"/>
      <c r="FA215" s="190"/>
      <c r="FB215" s="190"/>
      <c r="FC215" s="190"/>
      <c r="FD215" s="190"/>
      <c r="FE215" s="190"/>
      <c r="FF215" s="190"/>
      <c r="FG215" s="190"/>
      <c r="FH215" s="190"/>
      <c r="FI215" s="190"/>
      <c r="FJ215" s="190"/>
      <c r="FK215" s="190"/>
      <c r="FL215" s="190"/>
      <c r="FM215" s="190"/>
      <c r="FN215" s="190"/>
      <c r="FO215" s="190"/>
      <c r="FP215" s="190"/>
      <c r="FQ215" s="190"/>
      <c r="FR215" s="190"/>
      <c r="FS215" s="190"/>
      <c r="FT215" s="190"/>
      <c r="FU215" s="190"/>
      <c r="FV215" s="190"/>
      <c r="FW215" s="190"/>
      <c r="FX215" s="190"/>
      <c r="FY215" s="190"/>
      <c r="FZ215" s="190"/>
      <c r="GA215" s="190"/>
      <c r="GB215" s="190"/>
      <c r="GC215" s="190"/>
      <c r="GD215" s="190"/>
      <c r="GE215" s="190"/>
      <c r="GF215" s="190"/>
      <c r="GG215" s="190"/>
      <c r="GH215" s="190"/>
      <c r="GI215" s="190"/>
      <c r="GJ215" s="190"/>
      <c r="GK215" s="190"/>
      <c r="GL215" s="190"/>
      <c r="GM215" s="190"/>
      <c r="GN215" s="190"/>
      <c r="GO215" s="190"/>
      <c r="GP215" s="190"/>
      <c r="GQ215" s="190"/>
      <c r="GR215" s="190"/>
      <c r="GS215" s="190"/>
      <c r="GT215" s="190"/>
      <c r="GU215" s="190"/>
      <c r="GV215" s="190"/>
      <c r="GW215" s="190"/>
      <c r="GX215" s="190"/>
      <c r="GY215" s="190"/>
      <c r="GZ215" s="190"/>
      <c r="HA215" s="190"/>
      <c r="HB215" s="190"/>
      <c r="HC215" s="190"/>
      <c r="HD215" s="190"/>
      <c r="HE215" s="190"/>
      <c r="HF215" s="190"/>
      <c r="HG215" s="190"/>
      <c r="HH215" s="190"/>
      <c r="HI215" s="190"/>
      <c r="HJ215" s="190"/>
      <c r="HK215" s="190"/>
      <c r="HL215" s="190"/>
      <c r="HM215" s="190"/>
      <c r="HN215" s="190"/>
      <c r="HO215" s="190"/>
      <c r="HP215" s="190"/>
      <c r="HQ215" s="190"/>
      <c r="HR215" s="190"/>
      <c r="HS215" s="190"/>
      <c r="HT215" s="190"/>
      <c r="HU215" s="190"/>
      <c r="HV215" s="190"/>
      <c r="HW215" s="190"/>
      <c r="HX215" s="190"/>
      <c r="HY215" s="190"/>
      <c r="HZ215" s="190"/>
      <c r="IA215" s="190"/>
      <c r="IB215" s="190"/>
      <c r="IC215" s="190"/>
      <c r="ID215" s="190"/>
      <c r="IE215" s="190"/>
      <c r="IF215" s="190"/>
      <c r="IG215" s="190"/>
      <c r="IH215" s="190"/>
      <c r="II215" s="190"/>
      <c r="IJ215" s="190"/>
      <c r="IK215" s="190"/>
      <c r="IL215" s="190"/>
      <c r="IM215" s="190"/>
      <c r="IN215" s="190"/>
      <c r="IO215" s="190"/>
      <c r="IP215" s="190"/>
      <c r="IQ215" s="190"/>
      <c r="IR215" s="190"/>
      <c r="IS215" s="190"/>
      <c r="IT215" s="190"/>
      <c r="IU215" s="190"/>
      <c r="IV215" s="190"/>
      <c r="IW215" s="190"/>
      <c r="IX215" s="190"/>
      <c r="IY215" s="190"/>
      <c r="IZ215" s="190"/>
      <c r="JA215" s="190"/>
      <c r="JB215" s="190"/>
      <c r="JC215" s="190"/>
      <c r="JD215" s="190"/>
      <c r="JE215" s="190"/>
      <c r="JF215" s="190"/>
      <c r="JG215" s="190"/>
      <c r="JH215" s="190"/>
      <c r="JI215" s="190"/>
      <c r="JJ215" s="190"/>
      <c r="JK215" s="190"/>
      <c r="JL215" s="190"/>
      <c r="JM215" s="190"/>
      <c r="JN215" s="190"/>
      <c r="JO215" s="190"/>
      <c r="JP215" s="190"/>
      <c r="JQ215" s="190"/>
      <c r="JR215" s="190"/>
      <c r="JS215" s="190"/>
      <c r="JT215" s="190"/>
      <c r="JU215" s="190"/>
      <c r="JV215" s="190"/>
      <c r="JW215" s="190"/>
      <c r="JX215" s="190"/>
      <c r="JY215" s="190"/>
      <c r="JZ215" s="190"/>
      <c r="KA215" s="190"/>
      <c r="KB215" s="190"/>
      <c r="KC215" s="190"/>
      <c r="KD215" s="190"/>
      <c r="KE215" s="190"/>
      <c r="KF215" s="190"/>
      <c r="KG215" s="190"/>
      <c r="KH215" s="190"/>
      <c r="KI215" s="190"/>
      <c r="KJ215" s="190"/>
      <c r="KK215" s="190"/>
      <c r="KL215" s="190"/>
      <c r="KM215" s="190"/>
      <c r="KN215" s="190"/>
      <c r="KO215" s="190"/>
      <c r="KP215" s="190"/>
      <c r="KQ215" s="190"/>
      <c r="KR215" s="190"/>
      <c r="KS215" s="190"/>
      <c r="KT215" s="190"/>
      <c r="KU215" s="190"/>
      <c r="KV215" s="190"/>
      <c r="KW215" s="190"/>
      <c r="KX215" s="190"/>
      <c r="KY215" s="190"/>
      <c r="KZ215" s="190"/>
      <c r="LA215" s="190"/>
      <c r="LB215" s="190"/>
      <c r="LC215" s="190"/>
      <c r="LD215" s="190"/>
      <c r="LE215" s="190"/>
      <c r="LF215" s="190"/>
      <c r="LG215" s="190"/>
      <c r="LH215" s="190"/>
      <c r="LI215" s="190"/>
      <c r="LJ215" s="190"/>
      <c r="LK215" s="190"/>
      <c r="LL215" s="190"/>
      <c r="LM215" s="190"/>
      <c r="LN215" s="190"/>
      <c r="LO215" s="190"/>
      <c r="LP215" s="190"/>
      <c r="LQ215" s="190"/>
      <c r="LR215" s="190"/>
      <c r="LS215" s="190"/>
      <c r="LT215" s="190"/>
      <c r="LU215" s="190"/>
      <c r="LV215" s="190"/>
      <c r="LW215" s="190"/>
      <c r="LX215" s="190"/>
      <c r="LY215" s="190"/>
      <c r="LZ215" s="190"/>
      <c r="MA215" s="190"/>
      <c r="MB215" s="190"/>
      <c r="MC215" s="190"/>
      <c r="MD215" s="190"/>
      <c r="ME215" s="190"/>
      <c r="MF215" s="190"/>
      <c r="MG215" s="190"/>
      <c r="MH215" s="190"/>
      <c r="MI215" s="190"/>
      <c r="MJ215" s="190"/>
      <c r="MK215" s="190"/>
      <c r="ML215" s="190"/>
      <c r="MM215" s="190"/>
      <c r="MN215" s="190"/>
      <c r="MO215" s="190"/>
      <c r="MP215" s="190"/>
      <c r="MQ215" s="190"/>
      <c r="MR215" s="190"/>
      <c r="MS215" s="190"/>
      <c r="MT215" s="190"/>
      <c r="MU215" s="190"/>
      <c r="MV215" s="190"/>
      <c r="MW215" s="190"/>
      <c r="MX215" s="190"/>
      <c r="MY215" s="190"/>
      <c r="MZ215" s="190"/>
      <c r="NA215" s="190"/>
      <c r="NB215" s="190"/>
      <c r="NC215" s="190"/>
      <c r="ND215" s="190"/>
      <c r="NE215" s="190"/>
      <c r="NF215" s="190"/>
      <c r="NG215" s="190"/>
      <c r="NH215" s="190"/>
      <c r="NI215" s="190"/>
      <c r="NJ215" s="190"/>
      <c r="NK215" s="190"/>
      <c r="NL215" s="190"/>
      <c r="NM215" s="190"/>
      <c r="NN215" s="190"/>
      <c r="NO215" s="190"/>
      <c r="NP215" s="190"/>
      <c r="NQ215" s="190"/>
      <c r="NR215" s="190"/>
      <c r="NS215" s="190"/>
      <c r="NT215" s="190"/>
      <c r="NU215" s="190"/>
      <c r="NV215" s="190"/>
      <c r="NW215" s="190"/>
      <c r="NX215" s="190"/>
      <c r="NY215" s="190"/>
      <c r="NZ215" s="190"/>
      <c r="OA215" s="190"/>
      <c r="OB215" s="190"/>
      <c r="OC215" s="190"/>
      <c r="OD215" s="190"/>
      <c r="OE215" s="190"/>
      <c r="OF215" s="190"/>
      <c r="OG215" s="190"/>
      <c r="OH215" s="190"/>
      <c r="OI215" s="190"/>
      <c r="OJ215" s="190"/>
      <c r="OK215" s="190"/>
      <c r="OL215" s="190"/>
      <c r="OM215" s="190"/>
      <c r="ON215" s="190"/>
      <c r="OO215" s="190"/>
      <c r="OP215" s="190"/>
      <c r="OQ215" s="190"/>
      <c r="OR215" s="190"/>
      <c r="OS215" s="190"/>
      <c r="OT215" s="190"/>
      <c r="OU215" s="190"/>
      <c r="OV215" s="190"/>
      <c r="OW215" s="190"/>
      <c r="OX215" s="190"/>
      <c r="OY215" s="190"/>
      <c r="OZ215" s="190"/>
      <c r="PA215" s="190"/>
      <c r="PB215" s="190"/>
      <c r="PC215" s="190"/>
      <c r="PD215" s="190"/>
      <c r="PE215" s="190"/>
      <c r="PF215" s="190"/>
      <c r="PG215" s="190"/>
      <c r="PH215" s="190"/>
      <c r="PI215" s="190"/>
      <c r="PJ215" s="190"/>
      <c r="PK215" s="190"/>
      <c r="PL215" s="190"/>
      <c r="PM215" s="190"/>
      <c r="PN215" s="190"/>
      <c r="PO215" s="190"/>
      <c r="PP215" s="190"/>
      <c r="PQ215" s="190"/>
      <c r="PR215" s="190"/>
      <c r="PS215" s="190"/>
      <c r="PT215" s="190"/>
      <c r="PU215" s="190"/>
      <c r="PV215" s="190"/>
      <c r="PW215" s="190"/>
      <c r="PX215" s="190"/>
      <c r="PY215" s="190"/>
      <c r="PZ215" s="190"/>
      <c r="QA215" s="190"/>
      <c r="QB215" s="190"/>
      <c r="QC215" s="190"/>
      <c r="QD215" s="190"/>
      <c r="QE215" s="190"/>
      <c r="QF215" s="190"/>
      <c r="QG215" s="190"/>
      <c r="QH215" s="190"/>
      <c r="QI215" s="190"/>
      <c r="QJ215" s="190"/>
      <c r="QK215" s="190"/>
      <c r="QL215" s="190"/>
      <c r="QM215" s="190"/>
      <c r="QN215" s="190"/>
      <c r="QO215" s="190"/>
      <c r="QP215" s="190"/>
      <c r="QQ215" s="190"/>
      <c r="QR215" s="190"/>
      <c r="QS215" s="190"/>
      <c r="QT215" s="190"/>
      <c r="QU215" s="190"/>
      <c r="QV215" s="190"/>
      <c r="QW215" s="190"/>
      <c r="QX215" s="190"/>
      <c r="QY215" s="190"/>
      <c r="QZ215" s="190"/>
      <c r="RA215" s="190"/>
      <c r="RB215" s="190"/>
      <c r="RC215" s="190"/>
      <c r="RD215" s="190"/>
      <c r="RE215" s="190"/>
      <c r="RF215" s="190"/>
      <c r="RG215" s="190"/>
      <c r="RH215" s="190"/>
      <c r="RI215" s="190"/>
      <c r="RJ215" s="190"/>
      <c r="RK215" s="190"/>
      <c r="RL215" s="190"/>
      <c r="RM215" s="190"/>
      <c r="RN215" s="190"/>
      <c r="RO215" s="190"/>
      <c r="RP215" s="190"/>
      <c r="RQ215" s="190"/>
      <c r="RR215" s="190"/>
      <c r="RS215" s="190"/>
      <c r="RT215" s="190"/>
      <c r="RU215" s="190"/>
      <c r="RV215" s="190"/>
      <c r="RW215" s="190"/>
      <c r="RX215" s="190"/>
      <c r="RY215" s="190"/>
      <c r="RZ215" s="190"/>
      <c r="SA215" s="190"/>
      <c r="SB215" s="190"/>
      <c r="SC215" s="190"/>
      <c r="SD215" s="190"/>
      <c r="SE215" s="190"/>
      <c r="SF215" s="190"/>
      <c r="SG215" s="190"/>
      <c r="SH215" s="190"/>
      <c r="SI215" s="190"/>
      <c r="SJ215" s="190"/>
      <c r="SK215" s="190"/>
      <c r="SL215" s="190"/>
      <c r="SM215" s="190"/>
      <c r="SN215" s="190"/>
      <c r="SO215" s="190"/>
      <c r="SP215" s="190"/>
      <c r="SQ215" s="190"/>
      <c r="SR215" s="190"/>
      <c r="SS215" s="190"/>
      <c r="ST215" s="190"/>
      <c r="SU215" s="190"/>
      <c r="SV215" s="190"/>
      <c r="SW215" s="190"/>
      <c r="SX215" s="190"/>
      <c r="SY215" s="190"/>
      <c r="SZ215" s="190"/>
      <c r="TA215" s="190"/>
      <c r="TB215" s="190"/>
      <c r="TC215" s="190"/>
      <c r="TD215" s="190"/>
      <c r="TE215" s="190"/>
      <c r="TF215" s="190"/>
      <c r="TG215" s="190"/>
      <c r="TH215" s="190"/>
      <c r="TI215" s="190"/>
      <c r="TJ215" s="190"/>
      <c r="TK215" s="190"/>
      <c r="TL215" s="190"/>
      <c r="TM215" s="190"/>
      <c r="TN215" s="190"/>
      <c r="TO215" s="190"/>
      <c r="TP215" s="190"/>
      <c r="TQ215" s="190"/>
      <c r="TR215" s="190"/>
      <c r="TS215" s="190"/>
      <c r="TT215" s="190"/>
      <c r="TU215" s="190"/>
      <c r="TV215" s="190"/>
      <c r="TW215" s="190"/>
      <c r="TX215" s="190"/>
      <c r="TY215" s="190"/>
      <c r="TZ215" s="190"/>
      <c r="UA215" s="190"/>
      <c r="UB215" s="190"/>
      <c r="UC215" s="190"/>
      <c r="UD215" s="190"/>
      <c r="UE215" s="190"/>
      <c r="UF215" s="190"/>
      <c r="UG215" s="190"/>
      <c r="UH215" s="190"/>
      <c r="UI215" s="190"/>
      <c r="UJ215" s="190"/>
      <c r="UK215" s="190"/>
      <c r="UL215" s="190"/>
      <c r="UM215" s="190"/>
      <c r="UN215" s="190"/>
      <c r="UO215" s="190"/>
      <c r="UP215" s="190"/>
      <c r="UQ215" s="190"/>
      <c r="UR215" s="190"/>
      <c r="US215" s="190"/>
      <c r="UT215" s="190"/>
      <c r="UU215" s="190"/>
      <c r="UV215" s="190"/>
      <c r="UW215" s="190"/>
      <c r="UX215" s="190"/>
      <c r="UY215" s="190"/>
      <c r="UZ215" s="190"/>
      <c r="VA215" s="190"/>
      <c r="VB215" s="190"/>
      <c r="VC215" s="190"/>
      <c r="VD215" s="190"/>
      <c r="VE215" s="190"/>
      <c r="VF215" s="190"/>
      <c r="VG215" s="190"/>
      <c r="VH215" s="190"/>
      <c r="VI215" s="190"/>
      <c r="VJ215" s="190"/>
      <c r="VK215" s="190"/>
      <c r="VL215" s="190"/>
      <c r="VM215" s="190"/>
      <c r="VN215" s="190"/>
      <c r="VO215" s="190"/>
      <c r="VP215" s="190"/>
      <c r="VQ215" s="190"/>
      <c r="VR215" s="190"/>
      <c r="VS215" s="190"/>
      <c r="VT215" s="190"/>
      <c r="VU215" s="190"/>
      <c r="VV215" s="190"/>
      <c r="VW215" s="190"/>
      <c r="VX215" s="190"/>
      <c r="VY215" s="190"/>
      <c r="VZ215" s="190"/>
      <c r="WA215" s="190"/>
      <c r="WB215" s="190"/>
      <c r="WC215" s="190"/>
      <c r="WD215" s="190"/>
      <c r="WE215" s="190"/>
      <c r="WF215" s="190"/>
      <c r="WG215" s="190"/>
      <c r="WH215" s="190"/>
      <c r="WI215" s="190"/>
      <c r="WJ215" s="190"/>
      <c r="WK215" s="190"/>
      <c r="WL215" s="190"/>
      <c r="WM215" s="190"/>
      <c r="WN215" s="190"/>
      <c r="WO215" s="190"/>
      <c r="WP215" s="190"/>
      <c r="WQ215" s="190"/>
      <c r="WR215" s="190"/>
      <c r="WS215" s="190"/>
      <c r="WT215" s="190"/>
      <c r="WU215" s="190"/>
      <c r="WV215" s="190"/>
      <c r="WW215" s="190"/>
      <c r="WX215" s="190"/>
      <c r="WY215" s="190"/>
      <c r="WZ215" s="190"/>
      <c r="XA215" s="190"/>
      <c r="XB215" s="190"/>
      <c r="XC215" s="190"/>
      <c r="XD215" s="190"/>
      <c r="XE215" s="190"/>
      <c r="XF215" s="190"/>
      <c r="XG215" s="190"/>
      <c r="XH215" s="190"/>
      <c r="XI215" s="190"/>
      <c r="XJ215" s="190"/>
      <c r="XK215" s="190"/>
      <c r="XL215" s="190"/>
      <c r="XM215" s="190"/>
      <c r="XN215" s="190"/>
      <c r="XO215" s="190"/>
      <c r="XP215" s="190"/>
      <c r="XQ215" s="190"/>
      <c r="XR215" s="190"/>
      <c r="XS215" s="190"/>
      <c r="XT215" s="190"/>
      <c r="XU215" s="190"/>
      <c r="XV215" s="190"/>
      <c r="XW215" s="190"/>
      <c r="XX215" s="190"/>
      <c r="XY215" s="190"/>
      <c r="XZ215" s="190"/>
      <c r="YA215" s="190"/>
      <c r="YB215" s="190"/>
      <c r="YC215" s="190"/>
      <c r="YD215" s="190"/>
      <c r="YE215" s="190"/>
      <c r="YF215" s="190"/>
      <c r="YG215" s="190"/>
      <c r="YH215" s="190"/>
      <c r="YI215" s="190"/>
      <c r="YJ215" s="190"/>
      <c r="YK215" s="190"/>
      <c r="YL215" s="190"/>
      <c r="YM215" s="190"/>
      <c r="YN215" s="190"/>
      <c r="YO215" s="190"/>
      <c r="YP215" s="190"/>
      <c r="YQ215" s="190"/>
      <c r="YR215" s="190"/>
      <c r="YS215" s="190"/>
      <c r="YT215" s="190"/>
      <c r="YU215" s="190"/>
      <c r="YV215" s="190"/>
      <c r="YW215" s="190"/>
      <c r="YX215" s="190"/>
      <c r="YY215" s="190"/>
      <c r="YZ215" s="190"/>
      <c r="ZA215" s="190"/>
      <c r="ZB215" s="190"/>
      <c r="ZC215" s="190"/>
      <c r="ZD215" s="190"/>
      <c r="ZE215" s="190"/>
      <c r="ZF215" s="190"/>
      <c r="ZG215" s="190"/>
      <c r="ZH215" s="190"/>
      <c r="ZI215" s="190"/>
      <c r="ZJ215" s="190"/>
      <c r="ZK215" s="190"/>
      <c r="ZL215" s="190"/>
      <c r="ZM215" s="190"/>
      <c r="ZN215" s="190"/>
      <c r="ZO215" s="190"/>
      <c r="ZP215" s="190"/>
      <c r="ZQ215" s="190"/>
      <c r="ZR215" s="190"/>
      <c r="ZS215" s="190"/>
      <c r="ZT215" s="190"/>
      <c r="ZU215" s="190"/>
      <c r="ZV215" s="190"/>
      <c r="ZW215" s="190"/>
      <c r="ZX215" s="190"/>
      <c r="ZY215" s="190"/>
      <c r="ZZ215" s="190"/>
      <c r="AAA215" s="190"/>
      <c r="AAB215" s="190"/>
      <c r="AAC215" s="190"/>
      <c r="AAD215" s="190"/>
      <c r="AAE215" s="190"/>
      <c r="AAF215" s="190"/>
      <c r="AAG215" s="190"/>
      <c r="AAH215" s="190"/>
      <c r="AAI215" s="190"/>
      <c r="AAJ215" s="190"/>
      <c r="AAK215" s="190"/>
      <c r="AAL215" s="190"/>
      <c r="AAM215" s="190"/>
      <c r="AAN215" s="190"/>
      <c r="AAO215" s="190"/>
      <c r="AAP215" s="190"/>
      <c r="AAQ215" s="190"/>
      <c r="AAR215" s="190"/>
      <c r="AAS215" s="190"/>
      <c r="AAT215" s="190"/>
      <c r="AAU215" s="190"/>
      <c r="AAV215" s="190"/>
      <c r="AAW215" s="190"/>
      <c r="AAX215" s="190"/>
      <c r="AAY215" s="190"/>
      <c r="AAZ215" s="190"/>
      <c r="ABA215" s="190"/>
      <c r="ABB215" s="190"/>
      <c r="ABC215" s="190"/>
      <c r="ABD215" s="190"/>
      <c r="ABE215" s="190"/>
      <c r="ABF215" s="190"/>
      <c r="ABG215" s="190"/>
      <c r="ABH215" s="190"/>
      <c r="ABI215" s="190"/>
      <c r="ABJ215" s="190"/>
      <c r="ABK215" s="190"/>
      <c r="ABL215" s="190"/>
      <c r="ABM215" s="190"/>
      <c r="ABN215" s="190"/>
      <c r="ABO215" s="190"/>
      <c r="ABP215" s="190"/>
      <c r="ABQ215" s="190"/>
      <c r="ABR215" s="190"/>
      <c r="ABS215" s="190"/>
      <c r="ABT215" s="190"/>
      <c r="ABU215" s="190"/>
      <c r="ABV215" s="190"/>
      <c r="ABW215" s="190"/>
      <c r="ABX215" s="190"/>
      <c r="ABY215" s="190"/>
      <c r="ABZ215" s="190"/>
      <c r="ACA215" s="190"/>
      <c r="ACB215" s="190"/>
      <c r="ACC215" s="190"/>
      <c r="ACD215" s="190"/>
      <c r="ACE215" s="190"/>
      <c r="ACF215" s="190"/>
      <c r="ACG215" s="190"/>
      <c r="ACH215" s="190"/>
      <c r="ACI215" s="190"/>
      <c r="ACJ215" s="190"/>
      <c r="ACK215" s="190"/>
      <c r="ACL215" s="190"/>
      <c r="ACM215" s="190"/>
      <c r="ACN215" s="190"/>
      <c r="ACO215" s="190"/>
      <c r="ACP215" s="190"/>
      <c r="ACQ215" s="190"/>
      <c r="ACR215" s="190"/>
      <c r="ACS215" s="190"/>
      <c r="ACT215" s="190"/>
      <c r="ACU215" s="190"/>
      <c r="ACV215" s="190"/>
      <c r="ACW215" s="190"/>
      <c r="ACX215" s="190"/>
      <c r="ACY215" s="190"/>
      <c r="ACZ215" s="190"/>
      <c r="ADA215" s="190"/>
      <c r="ADB215" s="190"/>
      <c r="ADC215" s="190"/>
      <c r="ADD215" s="190"/>
      <c r="ADE215" s="190"/>
      <c r="ADF215" s="190"/>
      <c r="ADG215" s="190"/>
      <c r="ADH215" s="190"/>
      <c r="ADI215" s="190"/>
      <c r="ADJ215" s="190"/>
      <c r="ADK215" s="190"/>
      <c r="ADL215" s="190"/>
      <c r="ADM215" s="190"/>
      <c r="ADN215" s="190"/>
      <c r="ADO215" s="190"/>
      <c r="ADP215" s="190"/>
      <c r="ADQ215" s="190"/>
      <c r="ADR215" s="190"/>
      <c r="ADS215" s="190"/>
      <c r="ADT215" s="190"/>
      <c r="ADU215" s="190"/>
      <c r="ADV215" s="190"/>
      <c r="ADW215" s="190"/>
      <c r="ADX215" s="190"/>
      <c r="ADY215" s="190"/>
      <c r="ADZ215" s="190"/>
      <c r="AEA215" s="190"/>
      <c r="AEB215" s="190"/>
      <c r="AEC215" s="190"/>
      <c r="AED215" s="190"/>
      <c r="AEE215" s="190"/>
      <c r="AEF215" s="190"/>
      <c r="AEG215" s="190"/>
      <c r="AEH215" s="190"/>
      <c r="AEI215" s="190"/>
      <c r="AEJ215" s="190"/>
      <c r="AEK215" s="190"/>
      <c r="AEL215" s="190"/>
      <c r="AEM215" s="190"/>
      <c r="AEN215" s="190"/>
      <c r="AEO215" s="190"/>
      <c r="AEP215" s="190"/>
      <c r="AEQ215" s="190"/>
      <c r="AER215" s="190"/>
      <c r="AES215" s="190"/>
      <c r="AET215" s="190"/>
      <c r="AEU215" s="190"/>
      <c r="AEV215" s="190"/>
      <c r="AEW215" s="190"/>
      <c r="AEX215" s="190"/>
      <c r="AEY215" s="190"/>
      <c r="AEZ215" s="190"/>
      <c r="AFA215" s="190"/>
      <c r="AFB215" s="190"/>
      <c r="AFC215" s="190"/>
      <c r="AFD215" s="190"/>
      <c r="AFE215" s="190"/>
      <c r="AFF215" s="190"/>
      <c r="AFG215" s="190"/>
      <c r="AFH215" s="190"/>
      <c r="AFI215" s="190"/>
      <c r="AFJ215" s="190"/>
      <c r="AFK215" s="190"/>
      <c r="AFL215" s="190"/>
      <c r="AFM215" s="190"/>
      <c r="AFN215" s="190"/>
      <c r="AFO215" s="190"/>
      <c r="AFP215" s="190"/>
      <c r="AFQ215" s="190"/>
      <c r="AFR215" s="190"/>
      <c r="AFS215" s="190"/>
      <c r="AFT215" s="190"/>
      <c r="AFU215" s="190"/>
      <c r="AFV215" s="190"/>
      <c r="AFW215" s="190"/>
      <c r="AFX215" s="190"/>
      <c r="AFY215" s="190"/>
      <c r="AFZ215" s="190"/>
      <c r="AGA215" s="190"/>
      <c r="AGB215" s="190"/>
      <c r="AGC215" s="190"/>
      <c r="AGD215" s="190"/>
      <c r="AGE215" s="190"/>
      <c r="AGF215" s="190"/>
      <c r="AGG215" s="190"/>
      <c r="AGH215" s="190"/>
      <c r="AGI215" s="190"/>
      <c r="AGJ215" s="190"/>
      <c r="AGK215" s="190"/>
      <c r="AGL215" s="190"/>
      <c r="AGM215" s="190"/>
      <c r="AGN215" s="190"/>
      <c r="AGO215" s="190"/>
      <c r="AGP215" s="190"/>
      <c r="AGQ215" s="190"/>
      <c r="AGR215" s="190"/>
      <c r="AGS215" s="190"/>
      <c r="AGT215" s="190"/>
      <c r="AGU215" s="190"/>
      <c r="AGV215" s="190"/>
      <c r="AGW215" s="190"/>
      <c r="AGX215" s="190"/>
      <c r="AGY215" s="190"/>
      <c r="AGZ215" s="190"/>
      <c r="AHA215" s="190"/>
      <c r="AHB215" s="190"/>
      <c r="AHC215" s="190"/>
      <c r="AHD215" s="190"/>
      <c r="AHE215" s="190"/>
      <c r="AHF215" s="190"/>
      <c r="AHG215" s="190"/>
      <c r="AHH215" s="190"/>
      <c r="AHI215" s="190"/>
      <c r="AHJ215" s="190"/>
      <c r="AHK215" s="190"/>
      <c r="AHL215" s="190"/>
      <c r="AHM215" s="190"/>
      <c r="AHN215" s="190"/>
      <c r="AHO215" s="190"/>
      <c r="AHP215" s="190"/>
      <c r="AHQ215" s="190"/>
      <c r="AHR215" s="190"/>
      <c r="AHS215" s="190"/>
      <c r="AHT215" s="190"/>
      <c r="AHU215" s="190"/>
      <c r="AHV215" s="190"/>
      <c r="AHW215" s="190"/>
      <c r="AHX215" s="190"/>
      <c r="AHY215" s="190"/>
      <c r="AHZ215" s="190"/>
      <c r="AIA215" s="190"/>
      <c r="AIB215" s="190"/>
      <c r="AIC215" s="190"/>
      <c r="AID215" s="190"/>
      <c r="AIE215" s="190"/>
      <c r="AIF215" s="190"/>
      <c r="AIG215" s="190"/>
      <c r="AIH215" s="190"/>
      <c r="AII215" s="190"/>
      <c r="AIJ215" s="190"/>
      <c r="AIK215" s="190"/>
      <c r="AIL215" s="190"/>
      <c r="AIM215" s="190"/>
      <c r="AIN215" s="190"/>
      <c r="AIO215" s="190"/>
      <c r="AIP215" s="190"/>
      <c r="AIQ215" s="190"/>
      <c r="AIR215" s="190"/>
      <c r="AIS215" s="190"/>
      <c r="AIT215" s="190"/>
      <c r="AIU215" s="190"/>
      <c r="AIV215" s="190"/>
      <c r="AIW215" s="190"/>
      <c r="AIX215" s="190"/>
      <c r="AIY215" s="190"/>
      <c r="AIZ215" s="190"/>
      <c r="AJA215" s="190"/>
      <c r="AJB215" s="190"/>
      <c r="AJC215" s="190"/>
      <c r="AJD215" s="190"/>
      <c r="AJE215" s="190"/>
      <c r="AJF215" s="190"/>
      <c r="AJG215" s="190"/>
      <c r="AJH215" s="190"/>
      <c r="AJI215" s="190"/>
      <c r="AJJ215" s="190"/>
      <c r="AJK215" s="190"/>
      <c r="AJL215" s="190"/>
      <c r="AJM215" s="190"/>
      <c r="AJN215" s="190"/>
      <c r="AJO215" s="190"/>
      <c r="AJP215" s="190"/>
      <c r="AJQ215" s="190"/>
      <c r="AJR215" s="190"/>
      <c r="AJS215" s="190"/>
      <c r="AJT215" s="190"/>
      <c r="AJU215" s="190"/>
      <c r="AJV215" s="190"/>
      <c r="AJW215" s="190"/>
      <c r="AJX215" s="190"/>
      <c r="AJY215" s="190"/>
      <c r="AJZ215" s="190"/>
      <c r="AKA215" s="190"/>
      <c r="AKB215" s="190"/>
      <c r="AKC215" s="190"/>
      <c r="AKD215" s="190"/>
      <c r="AKE215" s="190"/>
      <c r="AKF215" s="190"/>
      <c r="AKG215" s="190"/>
      <c r="AKH215" s="190"/>
      <c r="AKI215" s="190"/>
      <c r="AKJ215" s="190"/>
      <c r="AKK215" s="190"/>
      <c r="AKL215" s="190"/>
      <c r="AKM215" s="190"/>
      <c r="AKN215" s="190"/>
      <c r="AKO215" s="190"/>
      <c r="AKP215" s="190"/>
      <c r="AKQ215" s="190"/>
      <c r="AKR215" s="190"/>
      <c r="AKS215" s="190"/>
      <c r="AKT215" s="190"/>
      <c r="AKU215" s="190"/>
      <c r="AKV215" s="190"/>
      <c r="AKW215" s="190"/>
      <c r="AKX215" s="190"/>
      <c r="AKY215" s="190"/>
      <c r="AKZ215" s="190"/>
      <c r="ALA215" s="190"/>
      <c r="ALB215" s="190"/>
      <c r="ALC215" s="190"/>
      <c r="ALD215" s="190"/>
      <c r="ALE215" s="190"/>
      <c r="ALF215" s="190"/>
      <c r="ALG215" s="190"/>
      <c r="ALH215" s="190"/>
      <c r="ALI215" s="190"/>
      <c r="ALJ215" s="190"/>
      <c r="ALK215" s="190"/>
      <c r="ALL215" s="190"/>
      <c r="ALM215" s="190"/>
      <c r="ALN215" s="190"/>
      <c r="ALO215" s="190"/>
      <c r="ALP215" s="190"/>
      <c r="ALQ215" s="190"/>
      <c r="ALR215" s="190"/>
      <c r="ALS215" s="190"/>
      <c r="ALT215" s="190"/>
      <c r="ALU215" s="190"/>
      <c r="ALV215" s="190"/>
      <c r="ALW215" s="190"/>
      <c r="ALX215" s="190"/>
      <c r="ALY215" s="190"/>
      <c r="ALZ215" s="190"/>
      <c r="AMA215" s="190"/>
      <c r="AMB215" s="190"/>
      <c r="AMC215" s="190"/>
      <c r="AMD215" s="190"/>
      <c r="AME215" s="190"/>
      <c r="AMF215" s="190"/>
      <c r="AMG215" s="190"/>
      <c r="AMH215" s="190"/>
      <c r="AMI215" s="190"/>
      <c r="AMJ215" s="190"/>
      <c r="AMK215" s="190"/>
      <c r="AML215" s="190"/>
      <c r="AMM215" s="190"/>
      <c r="AMN215" s="190"/>
      <c r="AMO215" s="190"/>
      <c r="AMP215" s="190"/>
      <c r="AMQ215" s="190"/>
      <c r="AMR215" s="190"/>
      <c r="AMS215" s="190"/>
      <c r="AMT215" s="190"/>
      <c r="AMU215" s="190"/>
      <c r="AMV215" s="190"/>
      <c r="AMW215" s="190"/>
      <c r="AMX215" s="190"/>
      <c r="AMY215" s="190"/>
      <c r="AMZ215" s="190"/>
      <c r="ANA215" s="190"/>
      <c r="ANB215" s="190"/>
      <c r="ANC215" s="190"/>
      <c r="AND215" s="190"/>
      <c r="ANE215" s="190"/>
      <c r="ANF215" s="190"/>
      <c r="ANG215" s="190"/>
      <c r="ANH215" s="190"/>
      <c r="ANI215" s="190"/>
      <c r="ANJ215" s="190"/>
      <c r="ANK215" s="190"/>
      <c r="ANL215" s="190"/>
      <c r="ANM215" s="190"/>
      <c r="ANN215" s="190"/>
      <c r="ANO215" s="190"/>
      <c r="ANP215" s="190"/>
      <c r="ANQ215" s="190"/>
      <c r="ANR215" s="190"/>
      <c r="ANS215" s="190"/>
      <c r="ANT215" s="190"/>
      <c r="ANU215" s="190"/>
      <c r="ANV215" s="190"/>
      <c r="ANW215" s="190"/>
      <c r="ANX215" s="190"/>
      <c r="ANY215" s="190"/>
      <c r="ANZ215" s="190"/>
      <c r="AOA215" s="190"/>
      <c r="AOB215" s="190"/>
      <c r="AOC215" s="190"/>
      <c r="AOD215" s="190"/>
      <c r="AOE215" s="190"/>
      <c r="AOF215" s="190"/>
      <c r="AOG215" s="190"/>
      <c r="AOH215" s="190"/>
      <c r="AOI215" s="190"/>
      <c r="AOJ215" s="190"/>
      <c r="AOK215" s="190"/>
      <c r="AOL215" s="190"/>
      <c r="AOM215" s="190"/>
      <c r="AON215" s="190"/>
      <c r="AOO215" s="190"/>
      <c r="AOP215" s="190"/>
      <c r="AOQ215" s="190"/>
      <c r="AOR215" s="190"/>
      <c r="AOS215" s="190"/>
      <c r="AOT215" s="190"/>
      <c r="AOU215" s="190"/>
      <c r="AOV215" s="190"/>
      <c r="AOW215" s="190"/>
      <c r="AOX215" s="190"/>
      <c r="AOY215" s="190"/>
      <c r="AOZ215" s="190"/>
      <c r="APA215" s="190"/>
      <c r="APB215" s="190"/>
      <c r="APC215" s="190"/>
      <c r="APD215" s="190"/>
      <c r="APE215" s="190"/>
      <c r="APF215" s="190"/>
      <c r="APG215" s="190"/>
      <c r="APH215" s="190"/>
      <c r="API215" s="190"/>
      <c r="APJ215" s="190"/>
      <c r="APK215" s="190"/>
      <c r="APL215" s="190"/>
      <c r="APM215" s="190"/>
      <c r="APN215" s="190"/>
      <c r="APO215" s="190"/>
      <c r="APP215" s="190"/>
      <c r="APQ215" s="190"/>
      <c r="APR215" s="190"/>
      <c r="APS215" s="190"/>
      <c r="APT215" s="190"/>
      <c r="APU215" s="190"/>
      <c r="APV215" s="190"/>
      <c r="APW215" s="190"/>
      <c r="APX215" s="190"/>
      <c r="APY215" s="190"/>
      <c r="APZ215" s="190"/>
      <c r="AQA215" s="190"/>
      <c r="AQB215" s="190"/>
      <c r="AQC215" s="190"/>
      <c r="AQD215" s="190"/>
      <c r="AQE215" s="190"/>
      <c r="AQF215" s="190"/>
      <c r="AQG215" s="190"/>
      <c r="AQH215" s="190"/>
      <c r="AQI215" s="190"/>
      <c r="AQJ215" s="190"/>
      <c r="AQK215" s="190"/>
      <c r="AQL215" s="190"/>
      <c r="AQM215" s="190"/>
      <c r="AQN215" s="190"/>
      <c r="AQO215" s="190"/>
      <c r="AQP215" s="190"/>
      <c r="AQQ215" s="190"/>
      <c r="AQR215" s="190"/>
      <c r="AQS215" s="190"/>
      <c r="AQT215" s="190"/>
      <c r="AQU215" s="190"/>
      <c r="AQV215" s="190"/>
      <c r="AQW215" s="190"/>
      <c r="AQX215" s="190"/>
      <c r="AQY215" s="190"/>
      <c r="AQZ215" s="190"/>
      <c r="ARA215" s="190"/>
      <c r="ARB215" s="190"/>
      <c r="ARC215" s="190"/>
      <c r="ARD215" s="190"/>
      <c r="ARE215" s="190"/>
      <c r="ARF215" s="190"/>
      <c r="ARG215" s="190"/>
      <c r="ARH215" s="190"/>
      <c r="ARI215" s="190"/>
      <c r="ARJ215" s="190"/>
      <c r="ARK215" s="190"/>
      <c r="ARL215" s="190"/>
      <c r="ARM215" s="190"/>
      <c r="ARN215" s="190"/>
      <c r="ARO215" s="190"/>
      <c r="ARP215" s="190"/>
      <c r="ARQ215" s="190"/>
      <c r="ARR215" s="190"/>
      <c r="ARS215" s="190"/>
      <c r="ART215" s="190"/>
      <c r="ARU215" s="190"/>
      <c r="ARV215" s="190"/>
      <c r="ARW215" s="190"/>
      <c r="ARX215" s="190"/>
      <c r="ARY215" s="190"/>
      <c r="ARZ215" s="190"/>
      <c r="ASA215" s="190"/>
      <c r="ASB215" s="190"/>
      <c r="ASC215" s="190"/>
      <c r="ASD215" s="190"/>
      <c r="ASE215" s="190"/>
      <c r="ASF215" s="190"/>
      <c r="ASG215" s="190"/>
      <c r="ASH215" s="190"/>
      <c r="ASI215" s="190"/>
      <c r="ASJ215" s="190"/>
      <c r="ASK215" s="190"/>
      <c r="ASL215" s="190"/>
      <c r="ASM215" s="190"/>
      <c r="ASN215" s="190"/>
      <c r="ASO215" s="190"/>
      <c r="ASP215" s="190"/>
      <c r="ASQ215" s="190"/>
      <c r="ASR215" s="190"/>
      <c r="ASS215" s="190"/>
      <c r="AST215" s="190"/>
      <c r="ASU215" s="190"/>
      <c r="ASV215" s="190"/>
      <c r="ASW215" s="190"/>
      <c r="ASX215" s="190"/>
      <c r="ASY215" s="190"/>
      <c r="ASZ215" s="190"/>
      <c r="ATA215" s="190"/>
      <c r="ATB215" s="190"/>
      <c r="ATC215" s="190"/>
      <c r="ATD215" s="190"/>
      <c r="ATE215" s="190"/>
      <c r="ATF215" s="190"/>
      <c r="ATG215" s="190"/>
      <c r="ATH215" s="190"/>
      <c r="ATI215" s="190"/>
      <c r="ATJ215" s="190"/>
      <c r="ATK215" s="190"/>
      <c r="ATL215" s="190"/>
      <c r="ATM215" s="190"/>
      <c r="ATN215" s="190"/>
      <c r="ATO215" s="190"/>
      <c r="ATP215" s="190"/>
      <c r="ATQ215" s="190"/>
      <c r="ATR215" s="190"/>
      <c r="ATS215" s="190"/>
      <c r="ATT215" s="190"/>
      <c r="ATU215" s="190"/>
      <c r="ATV215" s="190"/>
      <c r="ATW215" s="190"/>
      <c r="ATX215" s="190"/>
      <c r="ATY215" s="190"/>
      <c r="ATZ215" s="190"/>
      <c r="AUA215" s="190"/>
      <c r="AUB215" s="190"/>
      <c r="AUC215" s="190"/>
      <c r="AUD215" s="190"/>
      <c r="AUE215" s="190"/>
      <c r="AUF215" s="190"/>
      <c r="AUG215" s="190"/>
      <c r="AUH215" s="190"/>
      <c r="AUI215" s="190"/>
      <c r="AUJ215" s="190"/>
      <c r="AUK215" s="190"/>
      <c r="AUL215" s="190"/>
      <c r="AUM215" s="190"/>
      <c r="AUN215" s="190"/>
      <c r="AUO215" s="190"/>
      <c r="AUP215" s="190"/>
      <c r="AUQ215" s="190"/>
      <c r="AUR215" s="190"/>
      <c r="AUS215" s="190"/>
      <c r="AUT215" s="190"/>
      <c r="AUU215" s="190"/>
      <c r="AUV215" s="190"/>
      <c r="AUW215" s="190"/>
      <c r="AUX215" s="190"/>
      <c r="AUY215" s="190"/>
      <c r="AUZ215" s="190"/>
      <c r="AVA215" s="190"/>
      <c r="AVB215" s="190"/>
      <c r="AVC215" s="190"/>
      <c r="AVD215" s="190"/>
      <c r="AVE215" s="190"/>
      <c r="AVF215" s="190"/>
      <c r="AVG215" s="190"/>
      <c r="AVH215" s="190"/>
      <c r="AVI215" s="190"/>
      <c r="AVJ215" s="190"/>
      <c r="AVK215" s="190"/>
      <c r="AVL215" s="190"/>
      <c r="AVM215" s="190"/>
      <c r="AVN215" s="190"/>
      <c r="AVO215" s="190"/>
      <c r="AVP215" s="190"/>
      <c r="AVQ215" s="190"/>
      <c r="AVR215" s="190"/>
      <c r="AVS215" s="190"/>
      <c r="AVT215" s="190"/>
      <c r="AVU215" s="190"/>
      <c r="AVV215" s="190"/>
      <c r="AVW215" s="190"/>
      <c r="AVX215" s="190"/>
      <c r="AVY215" s="190"/>
      <c r="AVZ215" s="190"/>
      <c r="AWA215" s="190"/>
      <c r="AWB215" s="190"/>
      <c r="AWC215" s="190"/>
      <c r="AWD215" s="190"/>
      <c r="AWE215" s="190"/>
      <c r="AWF215" s="190"/>
      <c r="AWG215" s="190"/>
      <c r="AWH215" s="190"/>
      <c r="AWI215" s="190"/>
      <c r="AWJ215" s="190"/>
      <c r="AWK215" s="190"/>
      <c r="AWL215" s="190"/>
      <c r="AWM215" s="190"/>
      <c r="AWN215" s="190"/>
      <c r="AWO215" s="190"/>
      <c r="AWP215" s="190"/>
      <c r="AWQ215" s="190"/>
      <c r="AWR215" s="190"/>
      <c r="AWS215" s="190"/>
      <c r="AWT215" s="190"/>
      <c r="AWU215" s="190"/>
      <c r="AWV215" s="190"/>
      <c r="AWW215" s="190"/>
      <c r="AWX215" s="190"/>
      <c r="AWY215" s="190"/>
      <c r="AWZ215" s="190"/>
      <c r="AXA215" s="190"/>
      <c r="AXB215" s="190"/>
      <c r="AXC215" s="190"/>
      <c r="AXD215" s="190"/>
      <c r="AXE215" s="190"/>
      <c r="AXF215" s="190"/>
      <c r="AXG215" s="190"/>
      <c r="AXH215" s="190"/>
      <c r="AXI215" s="190"/>
      <c r="AXJ215" s="190"/>
      <c r="AXK215" s="190"/>
      <c r="AXL215" s="190"/>
      <c r="AXM215" s="190"/>
      <c r="AXN215" s="190"/>
      <c r="AXO215" s="190"/>
      <c r="AXP215" s="190"/>
      <c r="AXQ215" s="190"/>
      <c r="AXR215" s="190"/>
      <c r="AXS215" s="190"/>
      <c r="AXT215" s="190"/>
      <c r="AXU215" s="190"/>
      <c r="AXV215" s="190"/>
      <c r="AXW215" s="190"/>
      <c r="AXX215" s="190"/>
      <c r="AXY215" s="190"/>
      <c r="AXZ215" s="190"/>
      <c r="AYA215" s="190"/>
      <c r="AYB215" s="190"/>
      <c r="AYC215" s="190"/>
      <c r="AYD215" s="190"/>
      <c r="AYE215" s="190"/>
      <c r="AYF215" s="190"/>
      <c r="AYG215" s="190"/>
      <c r="AYH215" s="190"/>
      <c r="AYI215" s="190"/>
      <c r="AYJ215" s="190"/>
      <c r="AYK215" s="190"/>
      <c r="AYL215" s="190"/>
      <c r="AYM215" s="190"/>
      <c r="AYN215" s="190"/>
      <c r="AYO215" s="190"/>
      <c r="AYP215" s="190"/>
      <c r="AYQ215" s="190"/>
      <c r="AYR215" s="190"/>
      <c r="AYS215" s="190"/>
      <c r="AYT215" s="190"/>
      <c r="AYU215" s="190"/>
      <c r="AYV215" s="190"/>
      <c r="AYW215" s="190"/>
      <c r="AYX215" s="190"/>
      <c r="AYY215" s="190"/>
      <c r="AYZ215" s="190"/>
      <c r="AZA215" s="190"/>
      <c r="AZB215" s="190"/>
      <c r="AZC215" s="190"/>
      <c r="AZD215" s="190"/>
      <c r="AZE215" s="190"/>
      <c r="AZF215" s="190"/>
      <c r="AZG215" s="190"/>
      <c r="AZH215" s="190"/>
      <c r="AZI215" s="190"/>
      <c r="AZJ215" s="190"/>
      <c r="AZK215" s="190"/>
      <c r="AZL215" s="190"/>
      <c r="AZM215" s="190"/>
      <c r="AZN215" s="190"/>
      <c r="AZO215" s="190"/>
      <c r="AZP215" s="190"/>
      <c r="AZQ215" s="190"/>
      <c r="AZR215" s="190"/>
      <c r="AZS215" s="190"/>
      <c r="AZT215" s="190"/>
      <c r="AZU215" s="190"/>
      <c r="AZV215" s="190"/>
      <c r="AZW215" s="190"/>
      <c r="AZX215" s="190"/>
      <c r="AZY215" s="190"/>
      <c r="AZZ215" s="190"/>
      <c r="BAA215" s="190"/>
      <c r="BAB215" s="190"/>
      <c r="BAC215" s="190"/>
      <c r="BAD215" s="190"/>
      <c r="BAE215" s="190"/>
      <c r="BAF215" s="190"/>
      <c r="BAG215" s="190"/>
      <c r="BAH215" s="190"/>
      <c r="BAI215" s="190"/>
      <c r="BAJ215" s="190"/>
      <c r="BAK215" s="190"/>
      <c r="BAL215" s="190"/>
      <c r="BAM215" s="190"/>
      <c r="BAN215" s="190"/>
      <c r="BAO215" s="190"/>
      <c r="BAP215" s="190"/>
      <c r="BAQ215" s="190"/>
      <c r="BAR215" s="190"/>
      <c r="BAS215" s="190"/>
      <c r="BAT215" s="190"/>
      <c r="BAU215" s="190"/>
      <c r="BAV215" s="190"/>
      <c r="BAW215" s="190"/>
      <c r="BAX215" s="190"/>
      <c r="BAY215" s="190"/>
      <c r="BAZ215" s="190"/>
      <c r="BBA215" s="190"/>
      <c r="BBB215" s="190"/>
      <c r="BBC215" s="190"/>
      <c r="BBD215" s="190"/>
      <c r="BBE215" s="190"/>
      <c r="BBF215" s="190"/>
      <c r="BBG215" s="190"/>
      <c r="BBH215" s="190"/>
      <c r="BBI215" s="190"/>
      <c r="BBJ215" s="190"/>
      <c r="BBK215" s="190"/>
      <c r="BBL215" s="190"/>
      <c r="BBM215" s="190"/>
      <c r="BBN215" s="190"/>
      <c r="BBO215" s="190"/>
      <c r="BBP215" s="190"/>
      <c r="BBQ215" s="190"/>
      <c r="BBR215" s="190"/>
      <c r="BBS215" s="190"/>
      <c r="BBT215" s="190"/>
      <c r="BBU215" s="190"/>
      <c r="BBV215" s="190"/>
      <c r="BBW215" s="190"/>
      <c r="BBX215" s="190"/>
      <c r="BBY215" s="190"/>
      <c r="BBZ215" s="190"/>
      <c r="BCA215" s="190"/>
      <c r="BCB215" s="190"/>
      <c r="BCC215" s="190"/>
      <c r="BCD215" s="190"/>
      <c r="BCE215" s="190"/>
      <c r="BCF215" s="190"/>
      <c r="BCG215" s="190"/>
      <c r="BCH215" s="190"/>
      <c r="BCI215" s="190"/>
      <c r="BCJ215" s="190"/>
      <c r="BCK215" s="190"/>
      <c r="BCL215" s="190"/>
      <c r="BCM215" s="190"/>
      <c r="BCN215" s="190"/>
      <c r="BCO215" s="190"/>
      <c r="BCP215" s="190"/>
      <c r="BCQ215" s="190"/>
      <c r="BCR215" s="190"/>
      <c r="BCS215" s="190"/>
      <c r="BCT215" s="190"/>
      <c r="BCU215" s="190"/>
      <c r="BCV215" s="190"/>
      <c r="BCW215" s="190"/>
      <c r="BCX215" s="190"/>
      <c r="BCY215" s="190"/>
      <c r="BCZ215" s="190"/>
      <c r="BDA215" s="190"/>
      <c r="BDB215" s="190"/>
      <c r="BDC215" s="190"/>
      <c r="BDD215" s="190"/>
      <c r="BDE215" s="190"/>
      <c r="BDF215" s="190"/>
      <c r="BDG215" s="190"/>
      <c r="BDH215" s="190"/>
      <c r="BDI215" s="190"/>
      <c r="BDJ215" s="190"/>
      <c r="BDK215" s="190"/>
      <c r="BDL215" s="190"/>
      <c r="BDM215" s="190"/>
      <c r="BDN215" s="190"/>
      <c r="BDO215" s="190"/>
      <c r="BDP215" s="190"/>
      <c r="BDQ215" s="190"/>
      <c r="BDR215" s="190"/>
      <c r="BDS215" s="190"/>
      <c r="BDT215" s="190"/>
      <c r="BDU215" s="190"/>
      <c r="BDV215" s="190"/>
      <c r="BDW215" s="190"/>
      <c r="BDX215" s="190"/>
      <c r="BDY215" s="190"/>
      <c r="BDZ215" s="190"/>
      <c r="BEA215" s="190"/>
      <c r="BEB215" s="190"/>
      <c r="BEC215" s="190"/>
      <c r="BED215" s="190"/>
      <c r="BEE215" s="190"/>
      <c r="BEF215" s="190"/>
      <c r="BEG215" s="190"/>
      <c r="BEH215" s="190"/>
      <c r="BEI215" s="190"/>
      <c r="BEJ215" s="190"/>
      <c r="BEK215" s="190"/>
      <c r="BEL215" s="190"/>
      <c r="BEM215" s="190"/>
      <c r="BEN215" s="190"/>
      <c r="BEO215" s="190"/>
      <c r="BEP215" s="190"/>
      <c r="BEQ215" s="190"/>
      <c r="BER215" s="190"/>
      <c r="BES215" s="190"/>
      <c r="BET215" s="190"/>
      <c r="BEU215" s="190"/>
      <c r="BEV215" s="190"/>
      <c r="BEW215" s="190"/>
      <c r="BEX215" s="190"/>
      <c r="BEY215" s="190"/>
      <c r="BEZ215" s="190"/>
      <c r="BFA215" s="190"/>
      <c r="BFB215" s="190"/>
      <c r="BFC215" s="190"/>
      <c r="BFD215" s="190"/>
      <c r="BFE215" s="190"/>
      <c r="BFF215" s="190"/>
      <c r="BFG215" s="190"/>
      <c r="BFH215" s="190"/>
      <c r="BFI215" s="190"/>
      <c r="BFJ215" s="190"/>
      <c r="BFK215" s="190"/>
      <c r="BFL215" s="190"/>
      <c r="BFM215" s="190"/>
      <c r="BFN215" s="190"/>
      <c r="BFO215" s="190"/>
      <c r="BFP215" s="190"/>
      <c r="BFQ215" s="190"/>
      <c r="BFR215" s="190"/>
      <c r="BFS215" s="190"/>
      <c r="BFT215" s="190"/>
      <c r="BFU215" s="190"/>
      <c r="BFV215" s="190"/>
      <c r="BFW215" s="190"/>
      <c r="BFX215" s="190"/>
      <c r="BFY215" s="190"/>
      <c r="BFZ215" s="190"/>
      <c r="BGA215" s="190"/>
      <c r="BGB215" s="190"/>
      <c r="BGC215" s="190"/>
      <c r="BGD215" s="190"/>
      <c r="BGE215" s="190"/>
      <c r="BGF215" s="190"/>
      <c r="BGG215" s="190"/>
      <c r="BGH215" s="190"/>
      <c r="BGI215" s="190"/>
      <c r="BGJ215" s="190"/>
      <c r="BGK215" s="190"/>
      <c r="BGL215" s="190"/>
      <c r="BGM215" s="190"/>
      <c r="BGN215" s="190"/>
      <c r="BGO215" s="190"/>
      <c r="BGP215" s="190"/>
      <c r="BGQ215" s="190"/>
      <c r="BGR215" s="190"/>
      <c r="BGS215" s="190"/>
      <c r="BGT215" s="190"/>
      <c r="BGU215" s="190"/>
      <c r="BGV215" s="190"/>
      <c r="BGW215" s="190"/>
      <c r="BGX215" s="190"/>
      <c r="BGY215" s="190"/>
      <c r="BGZ215" s="190"/>
      <c r="BHA215" s="190"/>
      <c r="BHB215" s="190"/>
      <c r="BHC215" s="190"/>
      <c r="BHD215" s="190"/>
      <c r="BHE215" s="190"/>
      <c r="BHF215" s="190"/>
      <c r="BHG215" s="190"/>
      <c r="BHH215" s="190"/>
      <c r="BHI215" s="190"/>
      <c r="BHJ215" s="190"/>
      <c r="BHK215" s="190"/>
      <c r="BHL215" s="190"/>
      <c r="BHM215" s="190"/>
      <c r="BHN215" s="190"/>
      <c r="BHO215" s="190"/>
      <c r="BHP215" s="190"/>
      <c r="BHQ215" s="190"/>
      <c r="BHR215" s="190"/>
      <c r="BHS215" s="190"/>
      <c r="BHT215" s="190"/>
      <c r="BHU215" s="190"/>
      <c r="BHV215" s="190"/>
      <c r="BHW215" s="190"/>
      <c r="BHX215" s="190"/>
      <c r="BHY215" s="190"/>
      <c r="BHZ215" s="190"/>
      <c r="BIA215" s="190"/>
      <c r="BIB215" s="190"/>
      <c r="BIC215" s="190"/>
      <c r="BID215" s="190"/>
      <c r="BIE215" s="190"/>
      <c r="BIF215" s="190"/>
      <c r="BIG215" s="190"/>
      <c r="BIH215" s="190"/>
      <c r="BII215" s="190"/>
      <c r="BIJ215" s="190"/>
      <c r="BIK215" s="190"/>
      <c r="BIL215" s="190"/>
      <c r="BIM215" s="190"/>
      <c r="BIN215" s="190"/>
      <c r="BIO215" s="190"/>
      <c r="BIP215" s="190"/>
      <c r="BIQ215" s="190"/>
      <c r="BIR215" s="190"/>
      <c r="BIS215" s="190"/>
      <c r="BIT215" s="190"/>
      <c r="BIU215" s="190"/>
      <c r="BIV215" s="190"/>
      <c r="BIW215" s="190"/>
      <c r="BIX215" s="190"/>
      <c r="BIY215" s="190"/>
      <c r="BIZ215" s="190"/>
      <c r="BJA215" s="190"/>
      <c r="BJB215" s="190"/>
      <c r="BJC215" s="190"/>
      <c r="BJD215" s="190"/>
      <c r="BJE215" s="190"/>
      <c r="BJF215" s="190"/>
      <c r="BJG215" s="190"/>
      <c r="BJH215" s="190"/>
      <c r="BJI215" s="190"/>
      <c r="BJJ215" s="190"/>
      <c r="BJK215" s="190"/>
      <c r="BJL215" s="190"/>
      <c r="BJM215" s="190"/>
      <c r="BJN215" s="190"/>
      <c r="BJO215" s="190"/>
      <c r="BJP215" s="190"/>
      <c r="BJQ215" s="190"/>
      <c r="BJR215" s="190"/>
      <c r="BJS215" s="190"/>
      <c r="BJT215" s="190"/>
      <c r="BJU215" s="190"/>
      <c r="BJV215" s="190"/>
      <c r="BJW215" s="190"/>
      <c r="BJX215" s="190"/>
      <c r="BJY215" s="190"/>
      <c r="BJZ215" s="190"/>
      <c r="BKA215" s="190"/>
      <c r="BKB215" s="190"/>
      <c r="BKC215" s="190"/>
      <c r="BKD215" s="190"/>
      <c r="BKE215" s="190"/>
      <c r="BKF215" s="190"/>
      <c r="BKG215" s="190"/>
      <c r="BKH215" s="190"/>
      <c r="BKI215" s="190"/>
      <c r="BKJ215" s="190"/>
      <c r="BKK215" s="190"/>
      <c r="BKL215" s="190"/>
      <c r="BKM215" s="190"/>
      <c r="BKN215" s="190"/>
      <c r="BKO215" s="190"/>
      <c r="BKP215" s="190"/>
      <c r="BKQ215" s="190"/>
      <c r="BKR215" s="190"/>
      <c r="BKS215" s="190"/>
      <c r="BKT215" s="190"/>
      <c r="BKU215" s="190"/>
      <c r="BKV215" s="190"/>
      <c r="BKW215" s="190"/>
      <c r="BKX215" s="190"/>
      <c r="BKY215" s="190"/>
      <c r="BKZ215" s="190"/>
      <c r="BLA215" s="190"/>
      <c r="BLB215" s="190"/>
      <c r="BLC215" s="190"/>
      <c r="BLD215" s="190"/>
      <c r="BLE215" s="190"/>
      <c r="BLF215" s="190"/>
      <c r="BLG215" s="190"/>
      <c r="BLH215" s="190"/>
      <c r="BLI215" s="190"/>
      <c r="BLJ215" s="190"/>
      <c r="BLK215" s="190"/>
      <c r="BLL215" s="190"/>
      <c r="BLM215" s="190"/>
      <c r="BLN215" s="190"/>
      <c r="BLO215" s="190"/>
      <c r="BLP215" s="190"/>
      <c r="BLQ215" s="190"/>
      <c r="BLR215" s="190"/>
      <c r="BLS215" s="190"/>
      <c r="BLT215" s="190"/>
      <c r="BLU215" s="190"/>
      <c r="BLV215" s="190"/>
      <c r="BLW215" s="190"/>
      <c r="BLX215" s="190"/>
      <c r="BLY215" s="190"/>
      <c r="BLZ215" s="190"/>
      <c r="BMA215" s="190"/>
      <c r="BMB215" s="190"/>
      <c r="BMC215" s="190"/>
      <c r="BMD215" s="190"/>
      <c r="BME215" s="190"/>
      <c r="BMF215" s="190"/>
      <c r="BMG215" s="190"/>
      <c r="BMH215" s="190"/>
      <c r="BMI215" s="190"/>
      <c r="BMJ215" s="190"/>
      <c r="BMK215" s="190"/>
      <c r="BML215" s="190"/>
      <c r="BMM215" s="190"/>
      <c r="BMN215" s="190"/>
      <c r="BMO215" s="190"/>
      <c r="BMP215" s="190"/>
      <c r="BMQ215" s="190"/>
      <c r="BMR215" s="190"/>
      <c r="BMS215" s="190"/>
      <c r="BMT215" s="190"/>
      <c r="BMU215" s="190"/>
      <c r="BMV215" s="190"/>
      <c r="BMW215" s="190"/>
      <c r="BMX215" s="190"/>
      <c r="BMY215" s="190"/>
      <c r="BMZ215" s="190"/>
      <c r="BNA215" s="190"/>
      <c r="BNB215" s="190"/>
      <c r="BNC215" s="190"/>
      <c r="BND215" s="190"/>
      <c r="BNE215" s="190"/>
      <c r="BNF215" s="190"/>
      <c r="BNG215" s="190"/>
      <c r="BNH215" s="190"/>
      <c r="BNI215" s="190"/>
      <c r="BNJ215" s="190"/>
      <c r="BNK215" s="190"/>
      <c r="BNL215" s="190"/>
      <c r="BNM215" s="190"/>
      <c r="BNN215" s="190"/>
      <c r="BNO215" s="190"/>
      <c r="BNP215" s="190"/>
      <c r="BNQ215" s="190"/>
      <c r="BNR215" s="190"/>
      <c r="BNS215" s="190"/>
      <c r="BNT215" s="190"/>
      <c r="BNU215" s="190"/>
      <c r="BNV215" s="190"/>
      <c r="BNW215" s="190"/>
      <c r="BNX215" s="190"/>
      <c r="BNY215" s="190"/>
      <c r="BNZ215" s="190"/>
      <c r="BOA215" s="190"/>
      <c r="BOB215" s="190"/>
      <c r="BOC215" s="190"/>
      <c r="BOD215" s="190"/>
      <c r="BOE215" s="190"/>
      <c r="BOF215" s="190"/>
      <c r="BOG215" s="190"/>
      <c r="BOH215" s="190"/>
      <c r="BOI215" s="190"/>
      <c r="BOJ215" s="190"/>
      <c r="BOK215" s="190"/>
      <c r="BOL215" s="190"/>
      <c r="BOM215" s="190"/>
      <c r="BON215" s="190"/>
      <c r="BOO215" s="190"/>
      <c r="BOP215" s="190"/>
      <c r="BOQ215" s="190"/>
      <c r="BOR215" s="190"/>
      <c r="BOS215" s="190"/>
      <c r="BOT215" s="190"/>
      <c r="BOU215" s="190"/>
      <c r="BOV215" s="190"/>
      <c r="BOW215" s="190"/>
      <c r="BOX215" s="190"/>
      <c r="BOY215" s="190"/>
      <c r="BOZ215" s="190"/>
      <c r="BPA215" s="190"/>
      <c r="BPB215" s="190"/>
      <c r="BPC215" s="190"/>
      <c r="BPD215" s="190"/>
      <c r="BPE215" s="190"/>
      <c r="BPF215" s="190"/>
      <c r="BPG215" s="190"/>
      <c r="BPH215" s="190"/>
      <c r="BPI215" s="190"/>
      <c r="BPJ215" s="190"/>
      <c r="BPK215" s="190"/>
      <c r="BPL215" s="190"/>
      <c r="BPM215" s="190"/>
      <c r="BPN215" s="190"/>
      <c r="BPO215" s="190"/>
      <c r="BPP215" s="190"/>
      <c r="BPQ215" s="190"/>
      <c r="BPR215" s="190"/>
      <c r="BPS215" s="190"/>
      <c r="BPT215" s="190"/>
      <c r="BPU215" s="190"/>
      <c r="BPV215" s="190"/>
      <c r="BPW215" s="190"/>
      <c r="BPX215" s="190"/>
      <c r="BPY215" s="190"/>
      <c r="BPZ215" s="190"/>
      <c r="BQA215" s="190"/>
      <c r="BQB215" s="190"/>
      <c r="BQC215" s="190"/>
      <c r="BQD215" s="190"/>
      <c r="BQE215" s="190"/>
      <c r="BQF215" s="190"/>
      <c r="BQG215" s="190"/>
      <c r="BQH215" s="190"/>
      <c r="BQI215" s="190"/>
      <c r="BQJ215" s="190"/>
      <c r="BQK215" s="190"/>
      <c r="BQL215" s="190"/>
      <c r="BQM215" s="190"/>
      <c r="BQN215" s="190"/>
      <c r="BQO215" s="190"/>
      <c r="BQP215" s="190"/>
      <c r="BQQ215" s="190"/>
      <c r="BQR215" s="190"/>
      <c r="BQS215" s="190"/>
      <c r="BQT215" s="190"/>
      <c r="BQU215" s="190"/>
      <c r="BQV215" s="190"/>
      <c r="BQW215" s="190"/>
      <c r="BQX215" s="190"/>
      <c r="BQY215" s="190"/>
      <c r="BQZ215" s="190"/>
      <c r="BRA215" s="190"/>
      <c r="BRB215" s="190"/>
      <c r="BRC215" s="190"/>
      <c r="BRD215" s="190"/>
      <c r="BRE215" s="190"/>
      <c r="BRF215" s="190"/>
      <c r="BRG215" s="190"/>
      <c r="BRH215" s="190"/>
      <c r="BRI215" s="190"/>
      <c r="BRJ215" s="190"/>
      <c r="BRK215" s="190"/>
      <c r="BRL215" s="190"/>
      <c r="BRM215" s="190"/>
      <c r="BRN215" s="190"/>
      <c r="BRO215" s="190"/>
      <c r="BRP215" s="190"/>
      <c r="BRQ215" s="190"/>
      <c r="BRR215" s="190"/>
      <c r="BRS215" s="190"/>
      <c r="BRT215" s="190"/>
      <c r="BRU215" s="190"/>
      <c r="BRV215" s="190"/>
      <c r="BRW215" s="190"/>
      <c r="BRX215" s="190"/>
      <c r="BRY215" s="190"/>
      <c r="BRZ215" s="190"/>
      <c r="BSA215" s="190"/>
      <c r="BSB215" s="190"/>
      <c r="BSC215" s="190"/>
      <c r="BSD215" s="190"/>
      <c r="BSE215" s="190"/>
      <c r="BSF215" s="190"/>
      <c r="BSG215" s="190"/>
      <c r="BSH215" s="190"/>
      <c r="BSI215" s="190"/>
      <c r="BSJ215" s="190"/>
      <c r="BSK215" s="190"/>
      <c r="BSL215" s="190"/>
      <c r="BSM215" s="190"/>
      <c r="BSN215" s="190"/>
      <c r="BSO215" s="190"/>
      <c r="BSP215" s="190"/>
      <c r="BSQ215" s="190"/>
      <c r="BSR215" s="190"/>
      <c r="BSS215" s="190"/>
      <c r="BST215" s="190"/>
      <c r="BSU215" s="190"/>
      <c r="BSV215" s="190"/>
      <c r="BSW215" s="190"/>
      <c r="BSX215" s="190"/>
      <c r="BSY215" s="190"/>
      <c r="BSZ215" s="190"/>
      <c r="BTA215" s="190"/>
      <c r="BTB215" s="190"/>
      <c r="BTC215" s="190"/>
      <c r="BTD215" s="190"/>
      <c r="BTE215" s="190"/>
      <c r="BTF215" s="190"/>
      <c r="BTG215" s="190"/>
      <c r="BTH215" s="190"/>
      <c r="BTI215" s="190"/>
      <c r="BTJ215" s="190"/>
      <c r="BTK215" s="190"/>
      <c r="BTL215" s="190"/>
      <c r="BTM215" s="190"/>
      <c r="BTN215" s="190"/>
      <c r="BTO215" s="190"/>
      <c r="BTP215" s="190"/>
      <c r="BTQ215" s="190"/>
      <c r="BTR215" s="190"/>
      <c r="BTS215" s="190"/>
      <c r="BTT215" s="190"/>
      <c r="BTU215" s="190"/>
      <c r="BTV215" s="190"/>
      <c r="BTW215" s="190"/>
      <c r="BTX215" s="190"/>
      <c r="BTY215" s="190"/>
      <c r="BTZ215" s="190"/>
      <c r="BUA215" s="190"/>
      <c r="BUB215" s="190"/>
      <c r="BUC215" s="190"/>
      <c r="BUD215" s="190"/>
      <c r="BUE215" s="190"/>
      <c r="BUF215" s="190"/>
      <c r="BUG215" s="190"/>
      <c r="BUH215" s="190"/>
      <c r="BUI215" s="190"/>
      <c r="BUJ215" s="190"/>
      <c r="BUK215" s="190"/>
      <c r="BUL215" s="190"/>
      <c r="BUM215" s="190"/>
      <c r="BUN215" s="190"/>
      <c r="BUO215" s="190"/>
      <c r="BUP215" s="190"/>
      <c r="BUQ215" s="190"/>
      <c r="BUR215" s="190"/>
      <c r="BUS215" s="190"/>
      <c r="BUT215" s="190"/>
      <c r="BUU215" s="190"/>
      <c r="BUV215" s="190"/>
      <c r="BUW215" s="190"/>
      <c r="BUX215" s="190"/>
      <c r="BUY215" s="190"/>
      <c r="BUZ215" s="190"/>
      <c r="BVA215" s="190"/>
      <c r="BVB215" s="190"/>
      <c r="BVC215" s="190"/>
      <c r="BVD215" s="190"/>
      <c r="BVE215" s="190"/>
      <c r="BVF215" s="190"/>
      <c r="BVG215" s="190"/>
      <c r="BVH215" s="190"/>
      <c r="BVI215" s="190"/>
      <c r="BVJ215" s="190"/>
      <c r="BVK215" s="190"/>
      <c r="BVL215" s="190"/>
      <c r="BVM215" s="190"/>
      <c r="BVN215" s="190"/>
      <c r="BVO215" s="190"/>
      <c r="BVP215" s="190"/>
      <c r="BVQ215" s="190"/>
      <c r="BVR215" s="190"/>
      <c r="BVS215" s="190"/>
      <c r="BVT215" s="190"/>
      <c r="BVU215" s="190"/>
      <c r="BVV215" s="190"/>
      <c r="BVW215" s="190"/>
      <c r="BVX215" s="190"/>
      <c r="BVY215" s="190"/>
      <c r="BVZ215" s="190"/>
      <c r="BWA215" s="190"/>
      <c r="BWB215" s="190"/>
      <c r="BWC215" s="190"/>
      <c r="BWD215" s="190"/>
      <c r="BWE215" s="190"/>
      <c r="BWF215" s="190"/>
      <c r="BWG215" s="190"/>
      <c r="BWH215" s="190"/>
      <c r="BWI215" s="190"/>
      <c r="BWJ215" s="190"/>
      <c r="BWK215" s="190"/>
      <c r="BWL215" s="190"/>
      <c r="BWM215" s="190"/>
      <c r="BWN215" s="190"/>
      <c r="BWO215" s="190"/>
      <c r="BWP215" s="190"/>
      <c r="BWQ215" s="190"/>
      <c r="BWR215" s="190"/>
      <c r="BWS215" s="190"/>
      <c r="BWT215" s="190"/>
      <c r="BWU215" s="190"/>
      <c r="BWV215" s="190"/>
      <c r="BWW215" s="190"/>
      <c r="BWX215" s="190"/>
      <c r="BWY215" s="190"/>
      <c r="BWZ215" s="190"/>
      <c r="BXA215" s="190"/>
      <c r="BXB215" s="190"/>
      <c r="BXC215" s="190"/>
      <c r="BXD215" s="190"/>
      <c r="BXE215" s="190"/>
      <c r="BXF215" s="190"/>
      <c r="BXG215" s="190"/>
      <c r="BXH215" s="190"/>
      <c r="BXI215" s="190"/>
      <c r="BXJ215" s="190"/>
      <c r="BXK215" s="190"/>
      <c r="BXL215" s="190"/>
      <c r="BXM215" s="190"/>
      <c r="BXN215" s="190"/>
      <c r="BXO215" s="190"/>
      <c r="BXP215" s="190"/>
      <c r="BXQ215" s="190"/>
      <c r="BXR215" s="190"/>
      <c r="BXS215" s="190"/>
      <c r="BXT215" s="190"/>
      <c r="BXU215" s="190"/>
      <c r="BXV215" s="190"/>
      <c r="BXW215" s="190"/>
      <c r="BXX215" s="190"/>
      <c r="BXY215" s="190"/>
      <c r="BXZ215" s="190"/>
      <c r="BYA215" s="190"/>
      <c r="BYB215" s="190"/>
      <c r="BYC215" s="190"/>
      <c r="BYD215" s="190"/>
      <c r="BYE215" s="190"/>
      <c r="BYF215" s="190"/>
      <c r="BYG215" s="190"/>
      <c r="BYH215" s="190"/>
      <c r="BYI215" s="190"/>
      <c r="BYJ215" s="190"/>
      <c r="BYK215" s="190"/>
      <c r="BYL215" s="190"/>
      <c r="BYM215" s="190"/>
      <c r="BYN215" s="190"/>
      <c r="BYO215" s="190"/>
      <c r="BYP215" s="190"/>
      <c r="BYQ215" s="190"/>
      <c r="BYR215" s="190"/>
      <c r="BYS215" s="190"/>
      <c r="BYT215" s="190"/>
      <c r="BYU215" s="190"/>
      <c r="BYV215" s="190"/>
      <c r="BYW215" s="190"/>
      <c r="BYX215" s="190"/>
      <c r="BYY215" s="190"/>
      <c r="BYZ215" s="190"/>
      <c r="BZA215" s="190"/>
      <c r="BZB215" s="190"/>
      <c r="BZC215" s="190"/>
      <c r="BZD215" s="190"/>
      <c r="BZE215" s="190"/>
      <c r="BZF215" s="190"/>
      <c r="BZG215" s="190"/>
      <c r="BZH215" s="190"/>
      <c r="BZI215" s="190"/>
      <c r="BZJ215" s="190"/>
      <c r="BZK215" s="190"/>
      <c r="BZL215" s="190"/>
      <c r="BZM215" s="190"/>
      <c r="BZN215" s="190"/>
      <c r="BZO215" s="190"/>
      <c r="BZP215" s="190"/>
      <c r="BZQ215" s="190"/>
      <c r="BZR215" s="190"/>
      <c r="BZS215" s="190"/>
      <c r="BZT215" s="190"/>
      <c r="BZU215" s="190"/>
      <c r="BZV215" s="190"/>
      <c r="BZW215" s="190"/>
      <c r="BZX215" s="190"/>
      <c r="BZY215" s="190"/>
      <c r="BZZ215" s="190"/>
      <c r="CAA215" s="190"/>
      <c r="CAB215" s="190"/>
      <c r="CAC215" s="190"/>
      <c r="CAD215" s="190"/>
      <c r="CAE215" s="190"/>
      <c r="CAF215" s="190"/>
      <c r="CAG215" s="190"/>
      <c r="CAH215" s="190"/>
      <c r="CAI215" s="190"/>
      <c r="CAJ215" s="190"/>
      <c r="CAK215" s="190"/>
      <c r="CAL215" s="190"/>
      <c r="CAM215" s="190"/>
      <c r="CAN215" s="190"/>
      <c r="CAO215" s="190"/>
      <c r="CAP215" s="190"/>
      <c r="CAQ215" s="190"/>
      <c r="CAR215" s="190"/>
      <c r="CAS215" s="190"/>
      <c r="CAT215" s="190"/>
      <c r="CAU215" s="190"/>
      <c r="CAV215" s="190"/>
      <c r="CAW215" s="190"/>
      <c r="CAX215" s="190"/>
      <c r="CAY215" s="190"/>
      <c r="CAZ215" s="190"/>
      <c r="CBA215" s="190"/>
      <c r="CBB215" s="190"/>
      <c r="CBC215" s="190"/>
      <c r="CBD215" s="190"/>
      <c r="CBE215" s="190"/>
      <c r="CBF215" s="190"/>
      <c r="CBG215" s="190"/>
      <c r="CBH215" s="190"/>
      <c r="CBI215" s="190"/>
      <c r="CBJ215" s="190"/>
      <c r="CBK215" s="190"/>
      <c r="CBL215" s="190"/>
      <c r="CBM215" s="190"/>
      <c r="CBN215" s="190"/>
      <c r="CBO215" s="190"/>
      <c r="CBP215" s="190"/>
      <c r="CBQ215" s="190"/>
      <c r="CBR215" s="190"/>
      <c r="CBS215" s="190"/>
      <c r="CBT215" s="190"/>
      <c r="CBU215" s="190"/>
      <c r="CBV215" s="190"/>
      <c r="CBW215" s="190"/>
      <c r="CBX215" s="190"/>
      <c r="CBY215" s="190"/>
      <c r="CBZ215" s="190"/>
      <c r="CCA215" s="190"/>
      <c r="CCB215" s="190"/>
      <c r="CCC215" s="190"/>
      <c r="CCD215" s="190"/>
      <c r="CCE215" s="190"/>
      <c r="CCF215" s="190"/>
      <c r="CCG215" s="190"/>
      <c r="CCH215" s="190"/>
      <c r="CCI215" s="190"/>
      <c r="CCJ215" s="190"/>
      <c r="CCK215" s="190"/>
      <c r="CCL215" s="190"/>
      <c r="CCM215" s="190"/>
      <c r="CCN215" s="190"/>
      <c r="CCO215" s="190"/>
      <c r="CCP215" s="190"/>
      <c r="CCQ215" s="190"/>
      <c r="CCR215" s="190"/>
      <c r="CCS215" s="190"/>
      <c r="CCT215" s="190"/>
      <c r="CCU215" s="190"/>
      <c r="CCV215" s="190"/>
      <c r="CCW215" s="190"/>
      <c r="CCX215" s="190"/>
      <c r="CCY215" s="190"/>
      <c r="CCZ215" s="190"/>
      <c r="CDA215" s="190"/>
      <c r="CDB215" s="190"/>
      <c r="CDC215" s="190"/>
      <c r="CDD215" s="190"/>
      <c r="CDE215" s="190"/>
      <c r="CDF215" s="190"/>
      <c r="CDG215" s="190"/>
      <c r="CDH215" s="190"/>
      <c r="CDI215" s="190"/>
      <c r="CDJ215" s="190"/>
      <c r="CDK215" s="190"/>
      <c r="CDL215" s="190"/>
      <c r="CDM215" s="190"/>
      <c r="CDN215" s="190"/>
      <c r="CDO215" s="190"/>
      <c r="CDP215" s="190"/>
      <c r="CDQ215" s="190"/>
      <c r="CDR215" s="190"/>
      <c r="CDS215" s="190"/>
      <c r="CDT215" s="190"/>
      <c r="CDU215" s="190"/>
      <c r="CDV215" s="190"/>
      <c r="CDW215" s="190"/>
      <c r="CDX215" s="190"/>
      <c r="CDY215" s="190"/>
      <c r="CDZ215" s="190"/>
      <c r="CEA215" s="190"/>
      <c r="CEB215" s="190"/>
      <c r="CEC215" s="190"/>
      <c r="CED215" s="190"/>
      <c r="CEE215" s="190"/>
      <c r="CEF215" s="190"/>
      <c r="CEG215" s="190"/>
      <c r="CEH215" s="190"/>
      <c r="CEI215" s="190"/>
      <c r="CEJ215" s="190"/>
      <c r="CEK215" s="190"/>
      <c r="CEL215" s="190"/>
      <c r="CEM215" s="190"/>
      <c r="CEN215" s="190"/>
      <c r="CEO215" s="190"/>
      <c r="CEP215" s="190"/>
      <c r="CEQ215" s="190"/>
      <c r="CER215" s="190"/>
      <c r="CES215" s="190"/>
      <c r="CET215" s="190"/>
      <c r="CEU215" s="190"/>
      <c r="CEV215" s="190"/>
      <c r="CEW215" s="190"/>
      <c r="CEX215" s="190"/>
      <c r="CEY215" s="190"/>
      <c r="CEZ215" s="190"/>
      <c r="CFA215" s="190"/>
      <c r="CFB215" s="190"/>
      <c r="CFC215" s="190"/>
      <c r="CFD215" s="190"/>
      <c r="CFE215" s="190"/>
      <c r="CFF215" s="190"/>
      <c r="CFG215" s="190"/>
      <c r="CFH215" s="190"/>
      <c r="CFI215" s="190"/>
      <c r="CFJ215" s="190"/>
      <c r="CFK215" s="190"/>
      <c r="CFL215" s="190"/>
      <c r="CFM215" s="190"/>
      <c r="CFN215" s="190"/>
      <c r="CFO215" s="190"/>
      <c r="CFP215" s="190"/>
      <c r="CFQ215" s="190"/>
      <c r="CFR215" s="190"/>
      <c r="CFS215" s="190"/>
      <c r="CFT215" s="190"/>
      <c r="CFU215" s="190"/>
      <c r="CFV215" s="190"/>
      <c r="CFW215" s="190"/>
      <c r="CFX215" s="190"/>
      <c r="CFY215" s="190"/>
      <c r="CFZ215" s="190"/>
      <c r="CGA215" s="190"/>
      <c r="CGB215" s="190"/>
      <c r="CGC215" s="190"/>
      <c r="CGD215" s="190"/>
      <c r="CGE215" s="190"/>
      <c r="CGF215" s="190"/>
      <c r="CGG215" s="190"/>
      <c r="CGH215" s="190"/>
      <c r="CGI215" s="190"/>
      <c r="CGJ215" s="190"/>
      <c r="CGK215" s="190"/>
      <c r="CGL215" s="190"/>
      <c r="CGM215" s="190"/>
      <c r="CGN215" s="190"/>
      <c r="CGO215" s="190"/>
      <c r="CGP215" s="190"/>
      <c r="CGQ215" s="190"/>
      <c r="CGR215" s="190"/>
      <c r="CGS215" s="190"/>
      <c r="CGT215" s="190"/>
      <c r="CGU215" s="190"/>
      <c r="CGV215" s="190"/>
      <c r="CGW215" s="190"/>
      <c r="CGX215" s="190"/>
      <c r="CGY215" s="190"/>
      <c r="CGZ215" s="190"/>
      <c r="CHA215" s="190"/>
      <c r="CHB215" s="190"/>
      <c r="CHC215" s="190"/>
      <c r="CHD215" s="190"/>
      <c r="CHE215" s="190"/>
      <c r="CHF215" s="190"/>
      <c r="CHG215" s="190"/>
      <c r="CHH215" s="190"/>
      <c r="CHI215" s="190"/>
      <c r="CHJ215" s="190"/>
      <c r="CHK215" s="190"/>
      <c r="CHL215" s="190"/>
      <c r="CHM215" s="190"/>
      <c r="CHN215" s="190"/>
      <c r="CHO215" s="190"/>
      <c r="CHP215" s="190"/>
      <c r="CHQ215" s="190"/>
      <c r="CHR215" s="190"/>
      <c r="CHS215" s="190"/>
      <c r="CHT215" s="190"/>
      <c r="CHU215" s="190"/>
      <c r="CHV215" s="190"/>
      <c r="CHW215" s="190"/>
      <c r="CHX215" s="190"/>
      <c r="CHY215" s="190"/>
      <c r="CHZ215" s="190"/>
      <c r="CIA215" s="190"/>
      <c r="CIB215" s="190"/>
      <c r="CIC215" s="190"/>
      <c r="CID215" s="190"/>
      <c r="CIE215" s="190"/>
      <c r="CIF215" s="190"/>
      <c r="CIG215" s="190"/>
      <c r="CIH215" s="190"/>
      <c r="CII215" s="190"/>
      <c r="CIJ215" s="190"/>
      <c r="CIK215" s="190"/>
      <c r="CIL215" s="190"/>
      <c r="CIM215" s="190"/>
      <c r="CIN215" s="190"/>
      <c r="CIO215" s="190"/>
      <c r="CIP215" s="190"/>
      <c r="CIQ215" s="190"/>
      <c r="CIR215" s="190"/>
      <c r="CIS215" s="190"/>
      <c r="CIT215" s="190"/>
      <c r="CIU215" s="190"/>
      <c r="CIV215" s="190"/>
      <c r="CIW215" s="190"/>
      <c r="CIX215" s="190"/>
      <c r="CIY215" s="190"/>
      <c r="CIZ215" s="190"/>
      <c r="CJA215" s="190"/>
      <c r="CJB215" s="190"/>
      <c r="CJC215" s="190"/>
      <c r="CJD215" s="190"/>
      <c r="CJE215" s="190"/>
      <c r="CJF215" s="190"/>
      <c r="CJG215" s="190"/>
      <c r="CJH215" s="190"/>
      <c r="CJI215" s="190"/>
      <c r="CJJ215" s="190"/>
      <c r="CJK215" s="190"/>
      <c r="CJL215" s="190"/>
      <c r="CJM215" s="190"/>
      <c r="CJN215" s="190"/>
      <c r="CJO215" s="190"/>
      <c r="CJP215" s="190"/>
      <c r="CJQ215" s="190"/>
      <c r="CJR215" s="190"/>
      <c r="CJS215" s="190"/>
      <c r="CJT215" s="190"/>
      <c r="CJU215" s="190"/>
      <c r="CJV215" s="190"/>
      <c r="CJW215" s="190"/>
      <c r="CJX215" s="190"/>
      <c r="CJY215" s="190"/>
      <c r="CJZ215" s="190"/>
      <c r="CKA215" s="190"/>
      <c r="CKB215" s="190"/>
      <c r="CKC215" s="190"/>
      <c r="CKD215" s="190"/>
      <c r="CKE215" s="190"/>
      <c r="CKF215" s="190"/>
      <c r="CKG215" s="190"/>
      <c r="CKH215" s="190"/>
      <c r="CKI215" s="190"/>
      <c r="CKJ215" s="190"/>
      <c r="CKK215" s="190"/>
      <c r="CKL215" s="190"/>
      <c r="CKM215" s="190"/>
      <c r="CKN215" s="190"/>
      <c r="CKO215" s="190"/>
      <c r="CKP215" s="190"/>
      <c r="CKQ215" s="190"/>
      <c r="CKR215" s="190"/>
      <c r="CKS215" s="190"/>
      <c r="CKT215" s="190"/>
      <c r="CKU215" s="190"/>
      <c r="CKV215" s="190"/>
      <c r="CKW215" s="190"/>
      <c r="CKX215" s="190"/>
      <c r="CKY215" s="190"/>
      <c r="CKZ215" s="190"/>
      <c r="CLA215" s="190"/>
      <c r="CLB215" s="190"/>
      <c r="CLC215" s="190"/>
      <c r="CLD215" s="190"/>
      <c r="CLE215" s="190"/>
      <c r="CLF215" s="190"/>
      <c r="CLG215" s="190"/>
      <c r="CLH215" s="190"/>
      <c r="CLI215" s="190"/>
      <c r="CLJ215" s="190"/>
      <c r="CLK215" s="190"/>
      <c r="CLL215" s="190"/>
      <c r="CLM215" s="190"/>
      <c r="CLN215" s="190"/>
      <c r="CLO215" s="190"/>
      <c r="CLP215" s="190"/>
      <c r="CLQ215" s="190"/>
      <c r="CLR215" s="190"/>
      <c r="CLS215" s="190"/>
      <c r="CLT215" s="190"/>
      <c r="CLU215" s="190"/>
      <c r="CLV215" s="190"/>
      <c r="CLW215" s="190"/>
      <c r="CLX215" s="190"/>
      <c r="CLY215" s="190"/>
      <c r="CLZ215" s="190"/>
      <c r="CMA215" s="190"/>
      <c r="CMB215" s="190"/>
      <c r="CMC215" s="190"/>
      <c r="CMD215" s="190"/>
      <c r="CME215" s="190"/>
      <c r="CMF215" s="190"/>
      <c r="CMG215" s="190"/>
      <c r="CMH215" s="190"/>
      <c r="CMI215" s="190"/>
      <c r="CMJ215" s="190"/>
      <c r="CMK215" s="190"/>
      <c r="CML215" s="190"/>
      <c r="CMM215" s="190"/>
      <c r="CMN215" s="190"/>
      <c r="CMO215" s="190"/>
      <c r="CMP215" s="190"/>
      <c r="CMQ215" s="190"/>
      <c r="CMR215" s="190"/>
      <c r="CMS215" s="190"/>
      <c r="CMT215" s="190"/>
      <c r="CMU215" s="190"/>
      <c r="CMV215" s="190"/>
      <c r="CMW215" s="190"/>
      <c r="CMX215" s="190"/>
      <c r="CMY215" s="190"/>
      <c r="CMZ215" s="190"/>
      <c r="CNA215" s="190"/>
      <c r="CNB215" s="190"/>
      <c r="CNC215" s="190"/>
      <c r="CND215" s="190"/>
      <c r="CNE215" s="190"/>
      <c r="CNF215" s="190"/>
      <c r="CNG215" s="190"/>
      <c r="CNH215" s="190"/>
      <c r="CNI215" s="190"/>
      <c r="CNJ215" s="190"/>
      <c r="CNK215" s="190"/>
      <c r="CNL215" s="190"/>
      <c r="CNM215" s="190"/>
      <c r="CNN215" s="190"/>
      <c r="CNO215" s="190"/>
      <c r="CNP215" s="190"/>
      <c r="CNQ215" s="190"/>
      <c r="CNR215" s="190"/>
      <c r="CNS215" s="190"/>
      <c r="CNT215" s="190"/>
      <c r="CNU215" s="190"/>
      <c r="CNV215" s="190"/>
      <c r="CNW215" s="190"/>
      <c r="CNX215" s="190"/>
      <c r="CNY215" s="190"/>
      <c r="CNZ215" s="190"/>
      <c r="COA215" s="190"/>
      <c r="COB215" s="190"/>
      <c r="COC215" s="190"/>
      <c r="COD215" s="190"/>
      <c r="COE215" s="190"/>
      <c r="COF215" s="190"/>
      <c r="COG215" s="190"/>
      <c r="COH215" s="190"/>
      <c r="COI215" s="190"/>
      <c r="COJ215" s="190"/>
      <c r="COK215" s="190"/>
      <c r="COL215" s="190"/>
      <c r="COM215" s="190"/>
      <c r="CON215" s="190"/>
      <c r="COO215" s="190"/>
      <c r="COP215" s="190"/>
      <c r="COQ215" s="190"/>
      <c r="COR215" s="190"/>
      <c r="COS215" s="190"/>
      <c r="COT215" s="190"/>
      <c r="COU215" s="190"/>
      <c r="COV215" s="190"/>
      <c r="COW215" s="190"/>
      <c r="COX215" s="190"/>
      <c r="COY215" s="190"/>
      <c r="COZ215" s="190"/>
      <c r="CPA215" s="190"/>
      <c r="CPB215" s="190"/>
      <c r="CPC215" s="190"/>
      <c r="CPD215" s="190"/>
      <c r="CPE215" s="190"/>
      <c r="CPF215" s="190"/>
      <c r="CPG215" s="190"/>
      <c r="CPH215" s="190"/>
      <c r="CPI215" s="190"/>
      <c r="CPJ215" s="190"/>
      <c r="CPK215" s="190"/>
      <c r="CPL215" s="190"/>
      <c r="CPM215" s="190"/>
      <c r="CPN215" s="190"/>
      <c r="CPO215" s="190"/>
      <c r="CPP215" s="190"/>
      <c r="CPQ215" s="190"/>
      <c r="CPR215" s="190"/>
      <c r="CPS215" s="190"/>
      <c r="CPT215" s="190"/>
      <c r="CPU215" s="190"/>
      <c r="CPV215" s="190"/>
      <c r="CPW215" s="190"/>
      <c r="CPX215" s="190"/>
      <c r="CPY215" s="190"/>
      <c r="CPZ215" s="190"/>
      <c r="CQA215" s="190"/>
      <c r="CQB215" s="190"/>
      <c r="CQC215" s="190"/>
      <c r="CQD215" s="190"/>
      <c r="CQE215" s="190"/>
      <c r="CQF215" s="190"/>
      <c r="CQG215" s="190"/>
      <c r="CQH215" s="190"/>
      <c r="CQI215" s="190"/>
      <c r="CQJ215" s="190"/>
      <c r="CQK215" s="190"/>
      <c r="CQL215" s="190"/>
      <c r="CQM215" s="190"/>
      <c r="CQN215" s="190"/>
      <c r="CQO215" s="190"/>
      <c r="CQP215" s="190"/>
      <c r="CQQ215" s="190"/>
      <c r="CQR215" s="190"/>
      <c r="CQS215" s="190"/>
      <c r="CQT215" s="190"/>
      <c r="CQU215" s="190"/>
      <c r="CQV215" s="190"/>
      <c r="CQW215" s="190"/>
      <c r="CQX215" s="190"/>
      <c r="CQY215" s="190"/>
      <c r="CQZ215" s="190"/>
      <c r="CRA215" s="190"/>
      <c r="CRB215" s="190"/>
      <c r="CRC215" s="190"/>
      <c r="CRD215" s="190"/>
      <c r="CRE215" s="190"/>
      <c r="CRF215" s="190"/>
      <c r="CRG215" s="190"/>
      <c r="CRH215" s="190"/>
      <c r="CRI215" s="190"/>
      <c r="CRJ215" s="190"/>
      <c r="CRK215" s="190"/>
      <c r="CRL215" s="190"/>
      <c r="CRM215" s="190"/>
      <c r="CRN215" s="190"/>
      <c r="CRO215" s="190"/>
      <c r="CRP215" s="190"/>
      <c r="CRQ215" s="190"/>
      <c r="CRR215" s="190"/>
      <c r="CRS215" s="190"/>
      <c r="CRT215" s="190"/>
      <c r="CRU215" s="190"/>
      <c r="CRV215" s="190"/>
      <c r="CRW215" s="190"/>
      <c r="CRX215" s="190"/>
      <c r="CRY215" s="190"/>
      <c r="CRZ215" s="190"/>
      <c r="CSA215" s="190"/>
      <c r="CSB215" s="190"/>
      <c r="CSC215" s="190"/>
      <c r="CSD215" s="190"/>
      <c r="CSE215" s="190"/>
      <c r="CSF215" s="190"/>
      <c r="CSG215" s="190"/>
      <c r="CSH215" s="190"/>
      <c r="CSI215" s="190"/>
      <c r="CSJ215" s="190"/>
      <c r="CSK215" s="190"/>
      <c r="CSL215" s="190"/>
      <c r="CSM215" s="190"/>
      <c r="CSN215" s="190"/>
      <c r="CSO215" s="190"/>
      <c r="CSP215" s="190"/>
      <c r="CSQ215" s="190"/>
      <c r="CSR215" s="190"/>
      <c r="CSS215" s="190"/>
      <c r="CST215" s="190"/>
      <c r="CSU215" s="190"/>
      <c r="CSV215" s="190"/>
      <c r="CSW215" s="190"/>
      <c r="CSX215" s="190"/>
      <c r="CSY215" s="190"/>
      <c r="CSZ215" s="190"/>
      <c r="CTA215" s="190"/>
      <c r="CTB215" s="190"/>
      <c r="CTC215" s="190"/>
      <c r="CTD215" s="190"/>
      <c r="CTE215" s="190"/>
      <c r="CTF215" s="190"/>
      <c r="CTG215" s="190"/>
      <c r="CTH215" s="190"/>
      <c r="CTI215" s="190"/>
      <c r="CTJ215" s="190"/>
      <c r="CTK215" s="190"/>
      <c r="CTL215" s="190"/>
      <c r="CTM215" s="190"/>
      <c r="CTN215" s="190"/>
      <c r="CTO215" s="190"/>
      <c r="CTP215" s="190"/>
      <c r="CTQ215" s="190"/>
      <c r="CTR215" s="190"/>
      <c r="CTS215" s="190"/>
      <c r="CTT215" s="190"/>
      <c r="CTU215" s="190"/>
      <c r="CTV215" s="190"/>
      <c r="CTW215" s="190"/>
      <c r="CTX215" s="190"/>
      <c r="CTY215" s="190"/>
      <c r="CTZ215" s="190"/>
      <c r="CUA215" s="190"/>
      <c r="CUB215" s="190"/>
      <c r="CUC215" s="190"/>
      <c r="CUD215" s="190"/>
      <c r="CUE215" s="190"/>
      <c r="CUF215" s="190"/>
      <c r="CUG215" s="190"/>
      <c r="CUH215" s="190"/>
      <c r="CUI215" s="190"/>
      <c r="CUJ215" s="190"/>
      <c r="CUK215" s="190"/>
      <c r="CUL215" s="190"/>
      <c r="CUM215" s="190"/>
      <c r="CUN215" s="190"/>
      <c r="CUO215" s="190"/>
      <c r="CUP215" s="190"/>
      <c r="CUQ215" s="190"/>
      <c r="CUR215" s="190"/>
      <c r="CUS215" s="190"/>
      <c r="CUT215" s="190"/>
      <c r="CUU215" s="190"/>
      <c r="CUV215" s="190"/>
      <c r="CUW215" s="190"/>
      <c r="CUX215" s="190"/>
      <c r="CUY215" s="190"/>
      <c r="CUZ215" s="190"/>
      <c r="CVA215" s="190"/>
      <c r="CVB215" s="190"/>
      <c r="CVC215" s="190"/>
      <c r="CVD215" s="190"/>
      <c r="CVE215" s="190"/>
      <c r="CVF215" s="190"/>
      <c r="CVG215" s="190"/>
      <c r="CVH215" s="190"/>
      <c r="CVI215" s="190"/>
      <c r="CVJ215" s="190"/>
      <c r="CVK215" s="190"/>
      <c r="CVL215" s="190"/>
      <c r="CVM215" s="190"/>
      <c r="CVN215" s="190"/>
      <c r="CVO215" s="190"/>
      <c r="CVP215" s="190"/>
      <c r="CVQ215" s="190"/>
      <c r="CVR215" s="190"/>
      <c r="CVS215" s="190"/>
      <c r="CVT215" s="190"/>
      <c r="CVU215" s="190"/>
      <c r="CVV215" s="190"/>
      <c r="CVW215" s="190"/>
      <c r="CVX215" s="190"/>
      <c r="CVY215" s="190"/>
      <c r="CVZ215" s="190"/>
      <c r="CWA215" s="190"/>
      <c r="CWB215" s="190"/>
      <c r="CWC215" s="190"/>
      <c r="CWD215" s="190"/>
      <c r="CWE215" s="190"/>
      <c r="CWF215" s="190"/>
      <c r="CWG215" s="190"/>
      <c r="CWH215" s="190"/>
      <c r="CWI215" s="190"/>
      <c r="CWJ215" s="190"/>
      <c r="CWK215" s="190"/>
      <c r="CWL215" s="190"/>
      <c r="CWM215" s="190"/>
      <c r="CWN215" s="190"/>
      <c r="CWO215" s="190"/>
      <c r="CWP215" s="190"/>
      <c r="CWQ215" s="190"/>
      <c r="CWR215" s="190"/>
      <c r="CWS215" s="190"/>
      <c r="CWT215" s="190"/>
      <c r="CWU215" s="190"/>
      <c r="CWV215" s="190"/>
      <c r="CWW215" s="190"/>
      <c r="CWX215" s="190"/>
      <c r="CWY215" s="190"/>
      <c r="CWZ215" s="190"/>
      <c r="CXA215" s="190"/>
      <c r="CXB215" s="190"/>
      <c r="CXC215" s="190"/>
      <c r="CXD215" s="190"/>
      <c r="CXE215" s="190"/>
      <c r="CXF215" s="190"/>
      <c r="CXG215" s="190"/>
      <c r="CXH215" s="190"/>
      <c r="CXI215" s="190"/>
      <c r="CXJ215" s="190"/>
      <c r="CXK215" s="190"/>
      <c r="CXL215" s="190"/>
      <c r="CXM215" s="190"/>
      <c r="CXN215" s="190"/>
      <c r="CXO215" s="190"/>
      <c r="CXP215" s="190"/>
      <c r="CXQ215" s="190"/>
      <c r="CXR215" s="190"/>
      <c r="CXS215" s="190"/>
      <c r="CXT215" s="190"/>
      <c r="CXU215" s="190"/>
      <c r="CXV215" s="190"/>
      <c r="CXW215" s="190"/>
      <c r="CXX215" s="190"/>
      <c r="CXY215" s="190"/>
      <c r="CXZ215" s="190"/>
      <c r="CYA215" s="190"/>
      <c r="CYB215" s="190"/>
      <c r="CYC215" s="190"/>
      <c r="CYD215" s="190"/>
      <c r="CYE215" s="190"/>
      <c r="CYF215" s="190"/>
      <c r="CYG215" s="190"/>
      <c r="CYH215" s="190"/>
      <c r="CYI215" s="190"/>
      <c r="CYJ215" s="190"/>
      <c r="CYK215" s="190"/>
      <c r="CYL215" s="190"/>
      <c r="CYM215" s="190"/>
      <c r="CYN215" s="190"/>
      <c r="CYO215" s="190"/>
      <c r="CYP215" s="190"/>
      <c r="CYQ215" s="190"/>
      <c r="CYR215" s="190"/>
      <c r="CYS215" s="190"/>
      <c r="CYT215" s="190"/>
      <c r="CYU215" s="190"/>
      <c r="CYV215" s="190"/>
      <c r="CYW215" s="190"/>
      <c r="CYX215" s="190"/>
      <c r="CYY215" s="190"/>
      <c r="CYZ215" s="190"/>
      <c r="CZA215" s="190"/>
      <c r="CZB215" s="190"/>
      <c r="CZC215" s="190"/>
      <c r="CZD215" s="190"/>
      <c r="CZE215" s="190"/>
      <c r="CZF215" s="190"/>
      <c r="CZG215" s="190"/>
      <c r="CZH215" s="190"/>
      <c r="CZI215" s="190"/>
      <c r="CZJ215" s="190"/>
      <c r="CZK215" s="190"/>
      <c r="CZL215" s="190"/>
      <c r="CZM215" s="190"/>
      <c r="CZN215" s="190"/>
      <c r="CZO215" s="190"/>
      <c r="CZP215" s="190"/>
      <c r="CZQ215" s="190"/>
      <c r="CZR215" s="190"/>
      <c r="CZS215" s="190"/>
      <c r="CZT215" s="190"/>
      <c r="CZU215" s="190"/>
      <c r="CZV215" s="190"/>
      <c r="CZW215" s="190"/>
      <c r="CZX215" s="190"/>
      <c r="CZY215" s="190"/>
      <c r="CZZ215" s="190"/>
      <c r="DAA215" s="190"/>
      <c r="DAB215" s="190"/>
      <c r="DAC215" s="190"/>
      <c r="DAD215" s="190"/>
      <c r="DAE215" s="190"/>
      <c r="DAF215" s="190"/>
      <c r="DAG215" s="190"/>
      <c r="DAH215" s="190"/>
      <c r="DAI215" s="190"/>
      <c r="DAJ215" s="190"/>
      <c r="DAK215" s="190"/>
      <c r="DAL215" s="190"/>
      <c r="DAM215" s="190"/>
      <c r="DAN215" s="190"/>
      <c r="DAO215" s="190"/>
      <c r="DAP215" s="190"/>
      <c r="DAQ215" s="190"/>
      <c r="DAR215" s="190"/>
      <c r="DAS215" s="190"/>
      <c r="DAT215" s="190"/>
      <c r="DAU215" s="190"/>
      <c r="DAV215" s="190"/>
      <c r="DAW215" s="190"/>
      <c r="DAX215" s="190"/>
      <c r="DAY215" s="190"/>
      <c r="DAZ215" s="190"/>
      <c r="DBA215" s="190"/>
      <c r="DBB215" s="190"/>
      <c r="DBC215" s="190"/>
      <c r="DBD215" s="190"/>
      <c r="DBE215" s="190"/>
      <c r="DBF215" s="190"/>
      <c r="DBG215" s="190"/>
      <c r="DBH215" s="190"/>
      <c r="DBI215" s="190"/>
      <c r="DBJ215" s="190"/>
      <c r="DBK215" s="190"/>
      <c r="DBL215" s="190"/>
      <c r="DBM215" s="190"/>
      <c r="DBN215" s="190"/>
      <c r="DBO215" s="190"/>
      <c r="DBP215" s="190"/>
      <c r="DBQ215" s="190"/>
      <c r="DBR215" s="190"/>
      <c r="DBS215" s="190"/>
      <c r="DBT215" s="190"/>
      <c r="DBU215" s="190"/>
      <c r="DBV215" s="190"/>
      <c r="DBW215" s="190"/>
      <c r="DBX215" s="190"/>
      <c r="DBY215" s="190"/>
      <c r="DBZ215" s="190"/>
      <c r="DCA215" s="190"/>
      <c r="DCB215" s="190"/>
      <c r="DCC215" s="190"/>
      <c r="DCD215" s="190"/>
      <c r="DCE215" s="190"/>
      <c r="DCF215" s="190"/>
      <c r="DCG215" s="190"/>
      <c r="DCH215" s="190"/>
      <c r="DCI215" s="190"/>
      <c r="DCJ215" s="190"/>
      <c r="DCK215" s="190"/>
      <c r="DCL215" s="190"/>
      <c r="DCM215" s="190"/>
      <c r="DCN215" s="190"/>
      <c r="DCO215" s="190"/>
      <c r="DCP215" s="190"/>
      <c r="DCQ215" s="190"/>
      <c r="DCR215" s="190"/>
      <c r="DCS215" s="190"/>
      <c r="DCT215" s="190"/>
      <c r="DCU215" s="190"/>
      <c r="DCV215" s="190"/>
      <c r="DCW215" s="190"/>
      <c r="DCX215" s="190"/>
      <c r="DCY215" s="190"/>
      <c r="DCZ215" s="190"/>
      <c r="DDA215" s="190"/>
      <c r="DDB215" s="190"/>
      <c r="DDC215" s="190"/>
      <c r="DDD215" s="190"/>
      <c r="DDE215" s="190"/>
      <c r="DDF215" s="190"/>
      <c r="DDG215" s="190"/>
      <c r="DDH215" s="190"/>
      <c r="DDI215" s="190"/>
      <c r="DDJ215" s="190"/>
      <c r="DDK215" s="190"/>
      <c r="DDL215" s="190"/>
      <c r="DDM215" s="190"/>
      <c r="DDN215" s="190"/>
      <c r="DDO215" s="190"/>
      <c r="DDP215" s="190"/>
      <c r="DDQ215" s="190"/>
      <c r="DDR215" s="190"/>
      <c r="DDS215" s="190"/>
      <c r="DDT215" s="190"/>
      <c r="DDU215" s="190"/>
      <c r="DDV215" s="190"/>
      <c r="DDW215" s="190"/>
      <c r="DDX215" s="190"/>
      <c r="DDY215" s="190"/>
      <c r="DDZ215" s="190"/>
      <c r="DEA215" s="190"/>
      <c r="DEB215" s="190"/>
      <c r="DEC215" s="190"/>
      <c r="DED215" s="190"/>
      <c r="DEE215" s="190"/>
      <c r="DEF215" s="190"/>
      <c r="DEG215" s="190"/>
      <c r="DEH215" s="190"/>
      <c r="DEI215" s="190"/>
      <c r="DEJ215" s="190"/>
      <c r="DEK215" s="190"/>
      <c r="DEL215" s="190"/>
      <c r="DEM215" s="190"/>
      <c r="DEN215" s="190"/>
      <c r="DEO215" s="190"/>
      <c r="DEP215" s="190"/>
      <c r="DEQ215" s="190"/>
      <c r="DER215" s="190"/>
      <c r="DES215" s="190"/>
      <c r="DET215" s="190"/>
      <c r="DEU215" s="190"/>
      <c r="DEV215" s="190"/>
      <c r="DEW215" s="190"/>
      <c r="DEX215" s="190"/>
      <c r="DEY215" s="190"/>
      <c r="DEZ215" s="190"/>
      <c r="DFA215" s="190"/>
      <c r="DFB215" s="190"/>
      <c r="DFC215" s="190"/>
      <c r="DFD215" s="190"/>
      <c r="DFE215" s="190"/>
      <c r="DFF215" s="190"/>
      <c r="DFG215" s="190"/>
      <c r="DFH215" s="190"/>
      <c r="DFI215" s="190"/>
      <c r="DFJ215" s="190"/>
      <c r="DFK215" s="190"/>
      <c r="DFL215" s="190"/>
      <c r="DFM215" s="190"/>
      <c r="DFN215" s="190"/>
      <c r="DFO215" s="190"/>
      <c r="DFP215" s="190"/>
      <c r="DFQ215" s="190"/>
      <c r="DFR215" s="190"/>
      <c r="DFS215" s="190"/>
      <c r="DFT215" s="190"/>
      <c r="DFU215" s="190"/>
      <c r="DFV215" s="190"/>
      <c r="DFW215" s="190"/>
      <c r="DFX215" s="190"/>
      <c r="DFY215" s="190"/>
      <c r="DFZ215" s="190"/>
      <c r="DGA215" s="190"/>
      <c r="DGB215" s="190"/>
      <c r="DGC215" s="190"/>
      <c r="DGD215" s="190"/>
      <c r="DGE215" s="190"/>
      <c r="DGF215" s="190"/>
      <c r="DGG215" s="190"/>
      <c r="DGH215" s="190"/>
      <c r="DGI215" s="190"/>
      <c r="DGJ215" s="190"/>
      <c r="DGK215" s="190"/>
      <c r="DGL215" s="190"/>
      <c r="DGM215" s="190"/>
      <c r="DGN215" s="190"/>
      <c r="DGO215" s="190"/>
      <c r="DGP215" s="190"/>
      <c r="DGQ215" s="190"/>
      <c r="DGR215" s="190"/>
      <c r="DGS215" s="190"/>
      <c r="DGT215" s="190"/>
      <c r="DGU215" s="190"/>
      <c r="DGV215" s="190"/>
      <c r="DGW215" s="190"/>
      <c r="DGX215" s="190"/>
      <c r="DGY215" s="190"/>
      <c r="DGZ215" s="190"/>
      <c r="DHA215" s="190"/>
      <c r="DHB215" s="190"/>
      <c r="DHC215" s="190"/>
      <c r="DHD215" s="190"/>
      <c r="DHE215" s="190"/>
      <c r="DHF215" s="190"/>
      <c r="DHG215" s="190"/>
      <c r="DHH215" s="190"/>
      <c r="DHI215" s="190"/>
      <c r="DHJ215" s="190"/>
      <c r="DHK215" s="190"/>
      <c r="DHL215" s="190"/>
      <c r="DHM215" s="190"/>
      <c r="DHN215" s="190"/>
      <c r="DHO215" s="190"/>
      <c r="DHP215" s="190"/>
      <c r="DHQ215" s="190"/>
      <c r="DHR215" s="190"/>
      <c r="DHS215" s="190"/>
      <c r="DHT215" s="190"/>
      <c r="DHU215" s="190"/>
      <c r="DHV215" s="190"/>
      <c r="DHW215" s="190"/>
      <c r="DHX215" s="190"/>
      <c r="DHY215" s="190"/>
      <c r="DHZ215" s="190"/>
      <c r="DIA215" s="190"/>
      <c r="DIB215" s="190"/>
      <c r="DIC215" s="190"/>
      <c r="DID215" s="190"/>
      <c r="DIE215" s="190"/>
      <c r="DIF215" s="190"/>
      <c r="DIG215" s="190"/>
      <c r="DIH215" s="190"/>
      <c r="DII215" s="190"/>
      <c r="DIJ215" s="190"/>
      <c r="DIK215" s="190"/>
      <c r="DIL215" s="190"/>
      <c r="DIM215" s="190"/>
      <c r="DIN215" s="190"/>
      <c r="DIO215" s="190"/>
      <c r="DIP215" s="190"/>
      <c r="DIQ215" s="190"/>
      <c r="DIR215" s="190"/>
      <c r="DIS215" s="190"/>
      <c r="DIT215" s="190"/>
      <c r="DIU215" s="190"/>
      <c r="DIV215" s="190"/>
      <c r="DIW215" s="190"/>
      <c r="DIX215" s="190"/>
      <c r="DIY215" s="190"/>
      <c r="DIZ215" s="190"/>
      <c r="DJA215" s="190"/>
      <c r="DJB215" s="190"/>
      <c r="DJC215" s="190"/>
      <c r="DJD215" s="190"/>
      <c r="DJE215" s="190"/>
      <c r="DJF215" s="190"/>
      <c r="DJG215" s="190"/>
      <c r="DJH215" s="190"/>
      <c r="DJI215" s="190"/>
      <c r="DJJ215" s="190"/>
      <c r="DJK215" s="190"/>
      <c r="DJL215" s="190"/>
      <c r="DJM215" s="190"/>
      <c r="DJN215" s="190"/>
      <c r="DJO215" s="190"/>
      <c r="DJP215" s="190"/>
      <c r="DJQ215" s="190"/>
      <c r="DJR215" s="190"/>
      <c r="DJS215" s="190"/>
      <c r="DJT215" s="190"/>
      <c r="DJU215" s="190"/>
      <c r="DJV215" s="190"/>
      <c r="DJW215" s="190"/>
      <c r="DJX215" s="190"/>
      <c r="DJY215" s="190"/>
      <c r="DJZ215" s="190"/>
      <c r="DKA215" s="190"/>
      <c r="DKB215" s="190"/>
      <c r="DKC215" s="190"/>
      <c r="DKD215" s="190"/>
      <c r="DKE215" s="190"/>
      <c r="DKF215" s="190"/>
      <c r="DKG215" s="190"/>
      <c r="DKH215" s="190"/>
      <c r="DKI215" s="190"/>
      <c r="DKJ215" s="190"/>
      <c r="DKK215" s="190"/>
      <c r="DKL215" s="190"/>
      <c r="DKM215" s="190"/>
      <c r="DKN215" s="190"/>
      <c r="DKO215" s="190"/>
      <c r="DKP215" s="190"/>
      <c r="DKQ215" s="190"/>
      <c r="DKR215" s="190"/>
      <c r="DKS215" s="190"/>
      <c r="DKT215" s="190"/>
      <c r="DKU215" s="190"/>
      <c r="DKV215" s="190"/>
      <c r="DKW215" s="190"/>
      <c r="DKX215" s="190"/>
      <c r="DKY215" s="190"/>
      <c r="DKZ215" s="190"/>
      <c r="DLA215" s="190"/>
      <c r="DLB215" s="190"/>
      <c r="DLC215" s="190"/>
      <c r="DLD215" s="190"/>
      <c r="DLE215" s="190"/>
      <c r="DLF215" s="190"/>
      <c r="DLG215" s="190"/>
      <c r="DLH215" s="190"/>
      <c r="DLI215" s="190"/>
      <c r="DLJ215" s="190"/>
      <c r="DLK215" s="190"/>
      <c r="DLL215" s="190"/>
      <c r="DLM215" s="190"/>
      <c r="DLN215" s="190"/>
      <c r="DLO215" s="190"/>
      <c r="DLP215" s="190"/>
      <c r="DLQ215" s="190"/>
      <c r="DLR215" s="190"/>
      <c r="DLS215" s="190"/>
      <c r="DLT215" s="190"/>
      <c r="DLU215" s="190"/>
      <c r="DLV215" s="190"/>
      <c r="DLW215" s="190"/>
      <c r="DLX215" s="190"/>
      <c r="DLY215" s="190"/>
      <c r="DLZ215" s="190"/>
      <c r="DMA215" s="190"/>
      <c r="DMB215" s="190"/>
      <c r="DMC215" s="190"/>
      <c r="DMD215" s="190"/>
      <c r="DME215" s="190"/>
      <c r="DMF215" s="190"/>
      <c r="DMG215" s="190"/>
      <c r="DMH215" s="190"/>
      <c r="DMI215" s="190"/>
      <c r="DMJ215" s="190"/>
      <c r="DMK215" s="190"/>
      <c r="DML215" s="190"/>
      <c r="DMM215" s="190"/>
      <c r="DMN215" s="190"/>
      <c r="DMO215" s="190"/>
      <c r="DMP215" s="190"/>
      <c r="DMQ215" s="190"/>
      <c r="DMR215" s="190"/>
      <c r="DMS215" s="190"/>
      <c r="DMT215" s="190"/>
      <c r="DMU215" s="190"/>
      <c r="DMV215" s="190"/>
      <c r="DMW215" s="190"/>
      <c r="DMX215" s="190"/>
      <c r="DMY215" s="190"/>
      <c r="DMZ215" s="190"/>
      <c r="DNA215" s="190"/>
      <c r="DNB215" s="190"/>
      <c r="DNC215" s="190"/>
      <c r="DND215" s="190"/>
      <c r="DNE215" s="190"/>
      <c r="DNF215" s="190"/>
      <c r="DNG215" s="190"/>
      <c r="DNH215" s="190"/>
      <c r="DNI215" s="190"/>
      <c r="DNJ215" s="190"/>
      <c r="DNK215" s="190"/>
      <c r="DNL215" s="190"/>
      <c r="DNM215" s="190"/>
      <c r="DNN215" s="190"/>
      <c r="DNO215" s="190"/>
      <c r="DNP215" s="190"/>
      <c r="DNQ215" s="190"/>
      <c r="DNR215" s="190"/>
      <c r="DNS215" s="190"/>
      <c r="DNT215" s="190"/>
      <c r="DNU215" s="190"/>
      <c r="DNV215" s="190"/>
      <c r="DNW215" s="190"/>
      <c r="DNX215" s="190"/>
      <c r="DNY215" s="190"/>
      <c r="DNZ215" s="190"/>
      <c r="DOA215" s="190"/>
      <c r="DOB215" s="190"/>
      <c r="DOC215" s="190"/>
      <c r="DOD215" s="190"/>
      <c r="DOE215" s="190"/>
      <c r="DOF215" s="190"/>
      <c r="DOG215" s="190"/>
      <c r="DOH215" s="190"/>
      <c r="DOI215" s="190"/>
      <c r="DOJ215" s="190"/>
      <c r="DOK215" s="190"/>
      <c r="DOL215" s="190"/>
      <c r="DOM215" s="190"/>
      <c r="DON215" s="190"/>
      <c r="DOO215" s="190"/>
      <c r="DOP215" s="190"/>
      <c r="DOQ215" s="190"/>
      <c r="DOR215" s="190"/>
      <c r="DOS215" s="190"/>
      <c r="DOT215" s="190"/>
      <c r="DOU215" s="190"/>
      <c r="DOV215" s="190"/>
      <c r="DOW215" s="190"/>
      <c r="DOX215" s="190"/>
      <c r="DOY215" s="190"/>
      <c r="DOZ215" s="190"/>
      <c r="DPA215" s="190"/>
      <c r="DPB215" s="190"/>
      <c r="DPC215" s="190"/>
      <c r="DPD215" s="190"/>
      <c r="DPE215" s="190"/>
      <c r="DPF215" s="190"/>
      <c r="DPG215" s="190"/>
      <c r="DPH215" s="190"/>
      <c r="DPI215" s="190"/>
      <c r="DPJ215" s="190"/>
      <c r="DPK215" s="190"/>
      <c r="DPL215" s="190"/>
      <c r="DPM215" s="190"/>
      <c r="DPN215" s="190"/>
      <c r="DPO215" s="190"/>
      <c r="DPP215" s="190"/>
      <c r="DPQ215" s="190"/>
      <c r="DPR215" s="190"/>
      <c r="DPS215" s="190"/>
      <c r="DPT215" s="190"/>
      <c r="DPU215" s="190"/>
      <c r="DPV215" s="190"/>
      <c r="DPW215" s="190"/>
      <c r="DPX215" s="190"/>
      <c r="DPY215" s="190"/>
      <c r="DPZ215" s="190"/>
      <c r="DQA215" s="190"/>
      <c r="DQB215" s="190"/>
      <c r="DQC215" s="190"/>
      <c r="DQD215" s="190"/>
      <c r="DQE215" s="190"/>
      <c r="DQF215" s="190"/>
      <c r="DQG215" s="190"/>
      <c r="DQH215" s="190"/>
      <c r="DQI215" s="190"/>
      <c r="DQJ215" s="190"/>
      <c r="DQK215" s="190"/>
      <c r="DQL215" s="190"/>
      <c r="DQM215" s="190"/>
      <c r="DQN215" s="190"/>
      <c r="DQO215" s="190"/>
      <c r="DQP215" s="190"/>
      <c r="DQQ215" s="190"/>
      <c r="DQR215" s="190"/>
      <c r="DQS215" s="190"/>
      <c r="DQT215" s="190"/>
      <c r="DQU215" s="190"/>
      <c r="DQV215" s="190"/>
      <c r="DQW215" s="190"/>
      <c r="DQX215" s="190"/>
      <c r="DQY215" s="190"/>
      <c r="DQZ215" s="190"/>
      <c r="DRA215" s="190"/>
      <c r="DRB215" s="190"/>
      <c r="DRC215" s="190"/>
      <c r="DRD215" s="190"/>
      <c r="DRE215" s="190"/>
      <c r="DRF215" s="190"/>
      <c r="DRG215" s="190"/>
      <c r="DRH215" s="190"/>
      <c r="DRI215" s="190"/>
      <c r="DRJ215" s="190"/>
      <c r="DRK215" s="190"/>
      <c r="DRL215" s="190"/>
      <c r="DRM215" s="190"/>
      <c r="DRN215" s="190"/>
      <c r="DRO215" s="190"/>
      <c r="DRP215" s="190"/>
      <c r="DRQ215" s="190"/>
      <c r="DRR215" s="190"/>
      <c r="DRS215" s="190"/>
      <c r="DRT215" s="190"/>
      <c r="DRU215" s="190"/>
      <c r="DRV215" s="190"/>
      <c r="DRW215" s="190"/>
      <c r="DRX215" s="190"/>
      <c r="DRY215" s="190"/>
      <c r="DRZ215" s="190"/>
      <c r="DSA215" s="190"/>
      <c r="DSB215" s="190"/>
      <c r="DSC215" s="190"/>
      <c r="DSD215" s="190"/>
      <c r="DSE215" s="190"/>
      <c r="DSF215" s="190"/>
      <c r="DSG215" s="190"/>
      <c r="DSH215" s="190"/>
      <c r="DSI215" s="190"/>
      <c r="DSJ215" s="190"/>
      <c r="DSK215" s="190"/>
      <c r="DSL215" s="190"/>
      <c r="DSM215" s="190"/>
      <c r="DSN215" s="190"/>
      <c r="DSO215" s="190"/>
      <c r="DSP215" s="190"/>
      <c r="DSQ215" s="190"/>
      <c r="DSR215" s="190"/>
      <c r="DSS215" s="190"/>
      <c r="DST215" s="190"/>
      <c r="DSU215" s="190"/>
      <c r="DSV215" s="190"/>
      <c r="DSW215" s="190"/>
      <c r="DSX215" s="190"/>
      <c r="DSY215" s="190"/>
      <c r="DSZ215" s="190"/>
      <c r="DTA215" s="190"/>
      <c r="DTB215" s="190"/>
      <c r="DTC215" s="190"/>
      <c r="DTD215" s="190"/>
      <c r="DTE215" s="190"/>
      <c r="DTF215" s="190"/>
      <c r="DTG215" s="190"/>
      <c r="DTH215" s="190"/>
      <c r="DTI215" s="190"/>
      <c r="DTJ215" s="190"/>
      <c r="DTK215" s="190"/>
      <c r="DTL215" s="190"/>
      <c r="DTM215" s="190"/>
      <c r="DTN215" s="190"/>
      <c r="DTO215" s="190"/>
      <c r="DTP215" s="190"/>
      <c r="DTQ215" s="190"/>
      <c r="DTR215" s="190"/>
      <c r="DTS215" s="190"/>
      <c r="DTT215" s="190"/>
      <c r="DTU215" s="190"/>
      <c r="DTV215" s="190"/>
      <c r="DTW215" s="190"/>
      <c r="DTX215" s="190"/>
      <c r="DTY215" s="190"/>
      <c r="DTZ215" s="190"/>
      <c r="DUA215" s="190"/>
      <c r="DUB215" s="190"/>
      <c r="DUC215" s="190"/>
      <c r="DUD215" s="190"/>
      <c r="DUE215" s="190"/>
      <c r="DUF215" s="190"/>
      <c r="DUG215" s="190"/>
      <c r="DUH215" s="190"/>
      <c r="DUI215" s="190"/>
      <c r="DUJ215" s="190"/>
      <c r="DUK215" s="190"/>
      <c r="DUL215" s="190"/>
      <c r="DUM215" s="190"/>
      <c r="DUN215" s="190"/>
      <c r="DUO215" s="190"/>
      <c r="DUP215" s="190"/>
      <c r="DUQ215" s="190"/>
      <c r="DUR215" s="190"/>
      <c r="DUS215" s="190"/>
      <c r="DUT215" s="190"/>
      <c r="DUU215" s="190"/>
      <c r="DUV215" s="190"/>
      <c r="DUW215" s="190"/>
      <c r="DUX215" s="190"/>
      <c r="DUY215" s="190"/>
      <c r="DUZ215" s="190"/>
      <c r="DVA215" s="190"/>
      <c r="DVB215" s="190"/>
      <c r="DVC215" s="190"/>
      <c r="DVD215" s="190"/>
      <c r="DVE215" s="190"/>
      <c r="DVF215" s="190"/>
      <c r="DVG215" s="190"/>
      <c r="DVH215" s="190"/>
      <c r="DVI215" s="190"/>
      <c r="DVJ215" s="190"/>
      <c r="DVK215" s="190"/>
      <c r="DVL215" s="190"/>
      <c r="DVM215" s="190"/>
      <c r="DVN215" s="190"/>
      <c r="DVO215" s="190"/>
      <c r="DVP215" s="190"/>
      <c r="DVQ215" s="190"/>
      <c r="DVR215" s="190"/>
      <c r="DVS215" s="190"/>
      <c r="DVT215" s="190"/>
      <c r="DVU215" s="190"/>
      <c r="DVV215" s="190"/>
      <c r="DVW215" s="190"/>
      <c r="DVX215" s="190"/>
      <c r="DVY215" s="190"/>
      <c r="DVZ215" s="190"/>
      <c r="DWA215" s="190"/>
      <c r="DWB215" s="190"/>
      <c r="DWC215" s="190"/>
      <c r="DWD215" s="190"/>
      <c r="DWE215" s="190"/>
      <c r="DWF215" s="190"/>
      <c r="DWG215" s="190"/>
      <c r="DWH215" s="190"/>
      <c r="DWI215" s="190"/>
      <c r="DWJ215" s="190"/>
      <c r="DWK215" s="190"/>
      <c r="DWL215" s="190"/>
      <c r="DWM215" s="190"/>
      <c r="DWN215" s="190"/>
      <c r="DWO215" s="190"/>
      <c r="DWP215" s="190"/>
      <c r="DWQ215" s="190"/>
      <c r="DWR215" s="190"/>
      <c r="DWS215" s="190"/>
      <c r="DWT215" s="190"/>
      <c r="DWU215" s="190"/>
      <c r="DWV215" s="190"/>
      <c r="DWW215" s="190"/>
      <c r="DWX215" s="190"/>
      <c r="DWY215" s="190"/>
      <c r="DWZ215" s="190"/>
      <c r="DXA215" s="190"/>
      <c r="DXB215" s="190"/>
      <c r="DXC215" s="190"/>
      <c r="DXD215" s="190"/>
      <c r="DXE215" s="190"/>
      <c r="DXF215" s="190"/>
      <c r="DXG215" s="190"/>
      <c r="DXH215" s="190"/>
      <c r="DXI215" s="190"/>
      <c r="DXJ215" s="190"/>
      <c r="DXK215" s="190"/>
      <c r="DXL215" s="190"/>
      <c r="DXM215" s="190"/>
      <c r="DXN215" s="190"/>
      <c r="DXO215" s="190"/>
      <c r="DXP215" s="190"/>
      <c r="DXQ215" s="190"/>
      <c r="DXR215" s="190"/>
      <c r="DXS215" s="190"/>
      <c r="DXT215" s="190"/>
      <c r="DXU215" s="190"/>
      <c r="DXV215" s="190"/>
      <c r="DXW215" s="190"/>
      <c r="DXX215" s="190"/>
      <c r="DXY215" s="190"/>
      <c r="DXZ215" s="190"/>
      <c r="DYA215" s="190"/>
      <c r="DYB215" s="190"/>
      <c r="DYC215" s="190"/>
      <c r="DYD215" s="190"/>
      <c r="DYE215" s="190"/>
      <c r="DYF215" s="190"/>
      <c r="DYG215" s="190"/>
      <c r="DYH215" s="190"/>
      <c r="DYI215" s="190"/>
      <c r="DYJ215" s="190"/>
      <c r="DYK215" s="190"/>
      <c r="DYL215" s="190"/>
      <c r="DYM215" s="190"/>
      <c r="DYN215" s="190"/>
      <c r="DYO215" s="190"/>
      <c r="DYP215" s="190"/>
      <c r="DYQ215" s="190"/>
      <c r="DYR215" s="190"/>
      <c r="DYS215" s="190"/>
      <c r="DYT215" s="190"/>
      <c r="DYU215" s="190"/>
      <c r="DYV215" s="190"/>
      <c r="DYW215" s="190"/>
      <c r="DYX215" s="190"/>
      <c r="DYY215" s="190"/>
      <c r="DYZ215" s="190"/>
      <c r="DZA215" s="190"/>
      <c r="DZB215" s="190"/>
      <c r="DZC215" s="190"/>
      <c r="DZD215" s="190"/>
      <c r="DZE215" s="190"/>
      <c r="DZF215" s="190"/>
      <c r="DZG215" s="190"/>
      <c r="DZH215" s="190"/>
      <c r="DZI215" s="190"/>
      <c r="DZJ215" s="190"/>
      <c r="DZK215" s="190"/>
      <c r="DZL215" s="190"/>
      <c r="DZM215" s="190"/>
      <c r="DZN215" s="190"/>
      <c r="DZO215" s="190"/>
      <c r="DZP215" s="190"/>
      <c r="DZQ215" s="190"/>
      <c r="DZR215" s="190"/>
      <c r="DZS215" s="190"/>
      <c r="DZT215" s="190"/>
      <c r="DZU215" s="190"/>
      <c r="DZV215" s="190"/>
      <c r="DZW215" s="190"/>
      <c r="DZX215" s="190"/>
      <c r="DZY215" s="190"/>
      <c r="DZZ215" s="190"/>
      <c r="EAA215" s="190"/>
      <c r="EAB215" s="190"/>
      <c r="EAC215" s="190"/>
      <c r="EAD215" s="190"/>
      <c r="EAE215" s="190"/>
      <c r="EAF215" s="190"/>
      <c r="EAG215" s="190"/>
      <c r="EAH215" s="190"/>
      <c r="EAI215" s="190"/>
      <c r="EAJ215" s="190"/>
      <c r="EAK215" s="190"/>
      <c r="EAL215" s="190"/>
      <c r="EAM215" s="190"/>
      <c r="EAN215" s="190"/>
      <c r="EAO215" s="190"/>
      <c r="EAP215" s="190"/>
      <c r="EAQ215" s="190"/>
      <c r="EAR215" s="190"/>
      <c r="EAS215" s="190"/>
      <c r="EAT215" s="190"/>
      <c r="EAU215" s="190"/>
      <c r="EAV215" s="190"/>
      <c r="EAW215" s="190"/>
      <c r="EAX215" s="190"/>
      <c r="EAY215" s="190"/>
      <c r="EAZ215" s="190"/>
      <c r="EBA215" s="190"/>
      <c r="EBB215" s="190"/>
      <c r="EBC215" s="190"/>
      <c r="EBD215" s="190"/>
      <c r="EBE215" s="190"/>
      <c r="EBF215" s="190"/>
      <c r="EBG215" s="190"/>
      <c r="EBH215" s="190"/>
      <c r="EBI215" s="190"/>
      <c r="EBJ215" s="190"/>
      <c r="EBK215" s="190"/>
      <c r="EBL215" s="190"/>
      <c r="EBM215" s="190"/>
      <c r="EBN215" s="190"/>
      <c r="EBO215" s="190"/>
      <c r="EBP215" s="190"/>
      <c r="EBQ215" s="190"/>
      <c r="EBR215" s="190"/>
      <c r="EBS215" s="190"/>
      <c r="EBT215" s="190"/>
      <c r="EBU215" s="190"/>
      <c r="EBV215" s="190"/>
      <c r="EBW215" s="190"/>
      <c r="EBX215" s="190"/>
      <c r="EBY215" s="190"/>
      <c r="EBZ215" s="190"/>
      <c r="ECA215" s="190"/>
      <c r="ECB215" s="190"/>
      <c r="ECC215" s="190"/>
      <c r="ECD215" s="190"/>
      <c r="ECE215" s="190"/>
      <c r="ECF215" s="190"/>
      <c r="ECG215" s="190"/>
      <c r="ECH215" s="190"/>
      <c r="ECI215" s="190"/>
      <c r="ECJ215" s="190"/>
      <c r="ECK215" s="190"/>
      <c r="ECL215" s="190"/>
      <c r="ECM215" s="190"/>
      <c r="ECN215" s="190"/>
      <c r="ECO215" s="190"/>
      <c r="ECP215" s="190"/>
      <c r="ECQ215" s="190"/>
      <c r="ECR215" s="190"/>
      <c r="ECS215" s="190"/>
      <c r="ECT215" s="190"/>
      <c r="ECU215" s="190"/>
      <c r="ECV215" s="190"/>
      <c r="ECW215" s="190"/>
      <c r="ECX215" s="190"/>
      <c r="ECY215" s="190"/>
      <c r="ECZ215" s="190"/>
      <c r="EDA215" s="190"/>
      <c r="EDB215" s="190"/>
      <c r="EDC215" s="190"/>
      <c r="EDD215" s="190"/>
      <c r="EDE215" s="190"/>
      <c r="EDF215" s="190"/>
      <c r="EDG215" s="190"/>
      <c r="EDH215" s="190"/>
      <c r="EDI215" s="190"/>
      <c r="EDJ215" s="190"/>
      <c r="EDK215" s="190"/>
      <c r="EDL215" s="190"/>
      <c r="EDM215" s="190"/>
      <c r="EDN215" s="190"/>
      <c r="EDO215" s="190"/>
      <c r="EDP215" s="190"/>
      <c r="EDQ215" s="190"/>
      <c r="EDR215" s="190"/>
      <c r="EDS215" s="190"/>
      <c r="EDT215" s="190"/>
      <c r="EDU215" s="190"/>
      <c r="EDV215" s="190"/>
      <c r="EDW215" s="190"/>
      <c r="EDX215" s="190"/>
      <c r="EDY215" s="190"/>
      <c r="EDZ215" s="190"/>
      <c r="EEA215" s="190"/>
      <c r="EEB215" s="190"/>
      <c r="EEC215" s="190"/>
      <c r="EED215" s="190"/>
      <c r="EEE215" s="190"/>
      <c r="EEF215" s="190"/>
      <c r="EEG215" s="190"/>
      <c r="EEH215" s="190"/>
      <c r="EEI215" s="190"/>
      <c r="EEJ215" s="190"/>
      <c r="EEK215" s="190"/>
      <c r="EEL215" s="190"/>
      <c r="EEM215" s="190"/>
      <c r="EEN215" s="190"/>
      <c r="EEO215" s="190"/>
      <c r="EEP215" s="190"/>
      <c r="EEQ215" s="190"/>
      <c r="EER215" s="190"/>
      <c r="EES215" s="190"/>
      <c r="EET215" s="190"/>
      <c r="EEU215" s="190"/>
      <c r="EEV215" s="190"/>
      <c r="EEW215" s="190"/>
      <c r="EEX215" s="190"/>
      <c r="EEY215" s="190"/>
      <c r="EEZ215" s="190"/>
      <c r="EFA215" s="190"/>
      <c r="EFB215" s="190"/>
      <c r="EFC215" s="190"/>
      <c r="EFD215" s="190"/>
      <c r="EFE215" s="190"/>
      <c r="EFF215" s="190"/>
      <c r="EFG215" s="190"/>
      <c r="EFH215" s="190"/>
      <c r="EFI215" s="190"/>
      <c r="EFJ215" s="190"/>
      <c r="EFK215" s="190"/>
      <c r="EFL215" s="190"/>
      <c r="EFM215" s="190"/>
      <c r="EFN215" s="190"/>
      <c r="EFO215" s="190"/>
      <c r="EFP215" s="190"/>
      <c r="EFQ215" s="190"/>
      <c r="EFR215" s="190"/>
      <c r="EFS215" s="190"/>
      <c r="EFT215" s="190"/>
      <c r="EFU215" s="190"/>
      <c r="EFV215" s="190"/>
      <c r="EFW215" s="190"/>
      <c r="EFX215" s="190"/>
      <c r="EFY215" s="190"/>
      <c r="EFZ215" s="190"/>
      <c r="EGA215" s="190"/>
      <c r="EGB215" s="190"/>
      <c r="EGC215" s="190"/>
      <c r="EGD215" s="190"/>
      <c r="EGE215" s="190"/>
      <c r="EGF215" s="190"/>
      <c r="EGG215" s="190"/>
      <c r="EGH215" s="190"/>
      <c r="EGI215" s="190"/>
      <c r="EGJ215" s="190"/>
      <c r="EGK215" s="190"/>
      <c r="EGL215" s="190"/>
      <c r="EGM215" s="190"/>
      <c r="EGN215" s="190"/>
      <c r="EGO215" s="190"/>
      <c r="EGP215" s="190"/>
      <c r="EGQ215" s="190"/>
      <c r="EGR215" s="190"/>
      <c r="EGS215" s="190"/>
      <c r="EGT215" s="190"/>
      <c r="EGU215" s="190"/>
      <c r="EGV215" s="190"/>
      <c r="EGW215" s="190"/>
      <c r="EGX215" s="190"/>
      <c r="EGY215" s="190"/>
      <c r="EGZ215" s="190"/>
      <c r="EHA215" s="190"/>
      <c r="EHB215" s="190"/>
      <c r="EHC215" s="190"/>
      <c r="EHD215" s="190"/>
      <c r="EHE215" s="190"/>
      <c r="EHF215" s="190"/>
      <c r="EHG215" s="190"/>
      <c r="EHH215" s="190"/>
      <c r="EHI215" s="190"/>
      <c r="EHJ215" s="190"/>
      <c r="EHK215" s="190"/>
      <c r="EHL215" s="190"/>
      <c r="EHM215" s="190"/>
      <c r="EHN215" s="190"/>
      <c r="EHO215" s="190"/>
      <c r="EHP215" s="190"/>
      <c r="EHQ215" s="190"/>
      <c r="EHR215" s="190"/>
      <c r="EHS215" s="190"/>
      <c r="EHT215" s="190"/>
      <c r="EHU215" s="190"/>
      <c r="EHV215" s="190"/>
      <c r="EHW215" s="190"/>
      <c r="EHX215" s="190"/>
      <c r="EHY215" s="190"/>
      <c r="EHZ215" s="190"/>
      <c r="EIA215" s="190"/>
      <c r="EIB215" s="190"/>
      <c r="EIC215" s="190"/>
      <c r="EID215" s="190"/>
      <c r="EIE215" s="190"/>
      <c r="EIF215" s="190"/>
      <c r="EIG215" s="190"/>
      <c r="EIH215" s="190"/>
      <c r="EII215" s="190"/>
      <c r="EIJ215" s="190"/>
      <c r="EIK215" s="190"/>
      <c r="EIL215" s="190"/>
      <c r="EIM215" s="190"/>
      <c r="EIN215" s="190"/>
      <c r="EIO215" s="190"/>
      <c r="EIP215" s="190"/>
      <c r="EIQ215" s="190"/>
      <c r="EIR215" s="190"/>
      <c r="EIS215" s="190"/>
      <c r="EIT215" s="190"/>
      <c r="EIU215" s="190"/>
      <c r="EIV215" s="190"/>
      <c r="EIW215" s="190"/>
      <c r="EIX215" s="190"/>
      <c r="EIY215" s="190"/>
      <c r="EIZ215" s="190"/>
      <c r="EJA215" s="190"/>
      <c r="EJB215" s="190"/>
      <c r="EJC215" s="190"/>
      <c r="EJD215" s="190"/>
      <c r="EJE215" s="190"/>
      <c r="EJF215" s="190"/>
      <c r="EJG215" s="190"/>
      <c r="EJH215" s="190"/>
      <c r="EJI215" s="190"/>
      <c r="EJJ215" s="190"/>
      <c r="EJK215" s="190"/>
      <c r="EJL215" s="190"/>
      <c r="EJM215" s="190"/>
      <c r="EJN215" s="190"/>
      <c r="EJO215" s="190"/>
      <c r="EJP215" s="190"/>
      <c r="EJQ215" s="190"/>
      <c r="EJR215" s="190"/>
      <c r="EJS215" s="190"/>
      <c r="EJT215" s="190"/>
      <c r="EJU215" s="190"/>
      <c r="EJV215" s="190"/>
      <c r="EJW215" s="190"/>
      <c r="EJX215" s="190"/>
      <c r="EJY215" s="190"/>
      <c r="EJZ215" s="190"/>
      <c r="EKA215" s="190"/>
      <c r="EKB215" s="190"/>
      <c r="EKC215" s="190"/>
      <c r="EKD215" s="190"/>
      <c r="EKE215" s="190"/>
      <c r="EKF215" s="190"/>
      <c r="EKG215" s="190"/>
      <c r="EKH215" s="190"/>
      <c r="EKI215" s="190"/>
      <c r="EKJ215" s="190"/>
      <c r="EKK215" s="190"/>
      <c r="EKL215" s="190"/>
      <c r="EKM215" s="190"/>
      <c r="EKN215" s="190"/>
      <c r="EKO215" s="190"/>
      <c r="EKP215" s="190"/>
      <c r="EKQ215" s="190"/>
      <c r="EKR215" s="190"/>
      <c r="EKS215" s="190"/>
      <c r="EKT215" s="190"/>
      <c r="EKU215" s="190"/>
      <c r="EKV215" s="190"/>
      <c r="EKW215" s="190"/>
      <c r="EKX215" s="190"/>
      <c r="EKY215" s="190"/>
      <c r="EKZ215" s="190"/>
      <c r="ELA215" s="190"/>
      <c r="ELB215" s="190"/>
      <c r="ELC215" s="190"/>
      <c r="ELD215" s="190"/>
      <c r="ELE215" s="190"/>
      <c r="ELF215" s="190"/>
      <c r="ELG215" s="190"/>
      <c r="ELH215" s="190"/>
      <c r="ELI215" s="190"/>
      <c r="ELJ215" s="190"/>
      <c r="ELK215" s="190"/>
      <c r="ELL215" s="190"/>
      <c r="ELM215" s="190"/>
      <c r="ELN215" s="190"/>
      <c r="ELO215" s="190"/>
      <c r="ELP215" s="190"/>
      <c r="ELQ215" s="190"/>
      <c r="ELR215" s="190"/>
      <c r="ELS215" s="190"/>
      <c r="ELT215" s="190"/>
      <c r="ELU215" s="190"/>
      <c r="ELV215" s="190"/>
      <c r="ELW215" s="190"/>
      <c r="ELX215" s="190"/>
      <c r="ELY215" s="190"/>
      <c r="ELZ215" s="190"/>
      <c r="EMA215" s="190"/>
      <c r="EMB215" s="190"/>
      <c r="EMC215" s="190"/>
      <c r="EMD215" s="190"/>
      <c r="EME215" s="190"/>
      <c r="EMF215" s="190"/>
      <c r="EMG215" s="190"/>
      <c r="EMH215" s="190"/>
      <c r="EMI215" s="190"/>
      <c r="EMJ215" s="190"/>
      <c r="EMK215" s="190"/>
      <c r="EML215" s="190"/>
      <c r="EMM215" s="190"/>
      <c r="EMN215" s="190"/>
      <c r="EMO215" s="190"/>
      <c r="EMP215" s="190"/>
      <c r="EMQ215" s="190"/>
      <c r="EMR215" s="190"/>
      <c r="EMS215" s="190"/>
      <c r="EMT215" s="190"/>
      <c r="EMU215" s="190"/>
      <c r="EMV215" s="190"/>
      <c r="EMW215" s="190"/>
      <c r="EMX215" s="190"/>
      <c r="EMY215" s="190"/>
      <c r="EMZ215" s="190"/>
      <c r="ENA215" s="190"/>
      <c r="ENB215" s="190"/>
      <c r="ENC215" s="190"/>
      <c r="END215" s="190"/>
      <c r="ENE215" s="190"/>
      <c r="ENF215" s="190"/>
      <c r="ENG215" s="190"/>
      <c r="ENH215" s="190"/>
      <c r="ENI215" s="190"/>
      <c r="ENJ215" s="190"/>
      <c r="ENK215" s="190"/>
      <c r="ENL215" s="190"/>
      <c r="ENM215" s="190"/>
      <c r="ENN215" s="190"/>
      <c r="ENO215" s="190"/>
      <c r="ENP215" s="190"/>
      <c r="ENQ215" s="190"/>
      <c r="ENR215" s="190"/>
      <c r="ENS215" s="190"/>
      <c r="ENT215" s="190"/>
      <c r="ENU215" s="190"/>
      <c r="ENV215" s="190"/>
      <c r="ENW215" s="190"/>
      <c r="ENX215" s="190"/>
      <c r="ENY215" s="190"/>
      <c r="ENZ215" s="190"/>
      <c r="EOA215" s="190"/>
      <c r="EOB215" s="190"/>
      <c r="EOC215" s="190"/>
      <c r="EOD215" s="190"/>
      <c r="EOE215" s="190"/>
      <c r="EOF215" s="190"/>
      <c r="EOG215" s="190"/>
      <c r="EOH215" s="190"/>
      <c r="EOI215" s="190"/>
      <c r="EOJ215" s="190"/>
      <c r="EOK215" s="190"/>
      <c r="EOL215" s="190"/>
      <c r="EOM215" s="190"/>
      <c r="EON215" s="190"/>
      <c r="EOO215" s="190"/>
      <c r="EOP215" s="190"/>
      <c r="EOQ215" s="190"/>
      <c r="EOR215" s="190"/>
      <c r="EOS215" s="190"/>
      <c r="EOT215" s="190"/>
      <c r="EOU215" s="190"/>
      <c r="EOV215" s="190"/>
      <c r="EOW215" s="190"/>
      <c r="EOX215" s="190"/>
      <c r="EOY215" s="190"/>
      <c r="EOZ215" s="190"/>
      <c r="EPA215" s="190"/>
      <c r="EPB215" s="190"/>
      <c r="EPC215" s="190"/>
      <c r="EPD215" s="190"/>
      <c r="EPE215" s="190"/>
      <c r="EPF215" s="190"/>
      <c r="EPG215" s="190"/>
      <c r="EPH215" s="190"/>
      <c r="EPI215" s="190"/>
      <c r="EPJ215" s="190"/>
      <c r="EPK215" s="190"/>
      <c r="EPL215" s="190"/>
      <c r="EPM215" s="190"/>
      <c r="EPN215" s="190"/>
      <c r="EPO215" s="190"/>
      <c r="EPP215" s="190"/>
      <c r="EPQ215" s="190"/>
      <c r="EPR215" s="190"/>
      <c r="EPS215" s="190"/>
      <c r="EPT215" s="190"/>
      <c r="EPU215" s="190"/>
      <c r="EPV215" s="190"/>
      <c r="EPW215" s="190"/>
      <c r="EPX215" s="190"/>
      <c r="EPY215" s="190"/>
      <c r="EPZ215" s="190"/>
      <c r="EQA215" s="190"/>
      <c r="EQB215" s="190"/>
      <c r="EQC215" s="190"/>
      <c r="EQD215" s="190"/>
      <c r="EQE215" s="190"/>
      <c r="EQF215" s="190"/>
      <c r="EQG215" s="190"/>
      <c r="EQH215" s="190"/>
      <c r="EQI215" s="190"/>
      <c r="EQJ215" s="190"/>
      <c r="EQK215" s="190"/>
      <c r="EQL215" s="190"/>
      <c r="EQM215" s="190"/>
      <c r="EQN215" s="190"/>
      <c r="EQO215" s="190"/>
      <c r="EQP215" s="190"/>
      <c r="EQQ215" s="190"/>
      <c r="EQR215" s="190"/>
      <c r="EQS215" s="190"/>
      <c r="EQT215" s="190"/>
      <c r="EQU215" s="190"/>
      <c r="EQV215" s="190"/>
      <c r="EQW215" s="190"/>
      <c r="EQX215" s="190"/>
      <c r="EQY215" s="190"/>
      <c r="EQZ215" s="190"/>
      <c r="ERA215" s="190"/>
      <c r="ERB215" s="190"/>
      <c r="ERC215" s="190"/>
      <c r="ERD215" s="190"/>
      <c r="ERE215" s="190"/>
      <c r="ERF215" s="190"/>
      <c r="ERG215" s="190"/>
      <c r="ERH215" s="190"/>
      <c r="ERI215" s="190"/>
      <c r="ERJ215" s="190"/>
      <c r="ERK215" s="190"/>
      <c r="ERL215" s="190"/>
      <c r="ERM215" s="190"/>
      <c r="ERN215" s="190"/>
      <c r="ERO215" s="190"/>
      <c r="ERP215" s="190"/>
      <c r="ERQ215" s="190"/>
      <c r="ERR215" s="190"/>
      <c r="ERS215" s="190"/>
      <c r="ERT215" s="190"/>
      <c r="ERU215" s="190"/>
      <c r="ERV215" s="190"/>
      <c r="ERW215" s="190"/>
      <c r="ERX215" s="190"/>
      <c r="ERY215" s="190"/>
      <c r="ERZ215" s="190"/>
      <c r="ESA215" s="190"/>
      <c r="ESB215" s="190"/>
      <c r="ESC215" s="190"/>
      <c r="ESD215" s="190"/>
      <c r="ESE215" s="190"/>
      <c r="ESF215" s="190"/>
      <c r="ESG215" s="190"/>
      <c r="ESH215" s="190"/>
      <c r="ESI215" s="190"/>
      <c r="ESJ215" s="190"/>
      <c r="ESK215" s="190"/>
      <c r="ESL215" s="190"/>
      <c r="ESM215" s="190"/>
      <c r="ESN215" s="190"/>
      <c r="ESO215" s="190"/>
      <c r="ESP215" s="190"/>
      <c r="ESQ215" s="190"/>
      <c r="ESR215" s="190"/>
      <c r="ESS215" s="190"/>
      <c r="EST215" s="190"/>
      <c r="ESU215" s="190"/>
      <c r="ESV215" s="190"/>
      <c r="ESW215" s="190"/>
      <c r="ESX215" s="190"/>
      <c r="ESY215" s="190"/>
      <c r="ESZ215" s="190"/>
      <c r="ETA215" s="190"/>
      <c r="ETB215" s="190"/>
      <c r="ETC215" s="190"/>
      <c r="ETD215" s="190"/>
      <c r="ETE215" s="190"/>
      <c r="ETF215" s="190"/>
      <c r="ETG215" s="190"/>
      <c r="ETH215" s="190"/>
      <c r="ETI215" s="190"/>
      <c r="ETJ215" s="190"/>
      <c r="ETK215" s="190"/>
      <c r="ETL215" s="190"/>
      <c r="ETM215" s="190"/>
      <c r="ETN215" s="190"/>
      <c r="ETO215" s="190"/>
      <c r="ETP215" s="190"/>
      <c r="ETQ215" s="190"/>
      <c r="ETR215" s="190"/>
      <c r="ETS215" s="190"/>
      <c r="ETT215" s="190"/>
      <c r="ETU215" s="190"/>
      <c r="ETV215" s="190"/>
      <c r="ETW215" s="190"/>
      <c r="ETX215" s="190"/>
      <c r="ETY215" s="190"/>
      <c r="ETZ215" s="190"/>
      <c r="EUA215" s="190"/>
      <c r="EUB215" s="190"/>
      <c r="EUC215" s="190"/>
      <c r="EUD215" s="190"/>
      <c r="EUE215" s="190"/>
      <c r="EUF215" s="190"/>
      <c r="EUG215" s="190"/>
      <c r="EUH215" s="190"/>
      <c r="EUI215" s="190"/>
      <c r="EUJ215" s="190"/>
      <c r="EUK215" s="190"/>
      <c r="EUL215" s="190"/>
      <c r="EUM215" s="190"/>
      <c r="EUN215" s="190"/>
      <c r="EUO215" s="190"/>
      <c r="EUP215" s="190"/>
      <c r="EUQ215" s="190"/>
      <c r="EUR215" s="190"/>
      <c r="EUS215" s="190"/>
      <c r="EUT215" s="190"/>
      <c r="EUU215" s="190"/>
      <c r="EUV215" s="190"/>
      <c r="EUW215" s="190"/>
      <c r="EUX215" s="190"/>
      <c r="EUY215" s="190"/>
      <c r="EUZ215" s="190"/>
      <c r="EVA215" s="190"/>
      <c r="EVB215" s="190"/>
      <c r="EVC215" s="190"/>
      <c r="EVD215" s="190"/>
      <c r="EVE215" s="190"/>
      <c r="EVF215" s="190"/>
      <c r="EVG215" s="190"/>
      <c r="EVH215" s="190"/>
      <c r="EVI215" s="190"/>
      <c r="EVJ215" s="190"/>
      <c r="EVK215" s="190"/>
      <c r="EVL215" s="190"/>
      <c r="EVM215" s="190"/>
      <c r="EVN215" s="190"/>
      <c r="EVO215" s="190"/>
      <c r="EVP215" s="190"/>
      <c r="EVQ215" s="190"/>
      <c r="EVR215" s="190"/>
      <c r="EVS215" s="190"/>
      <c r="EVT215" s="190"/>
      <c r="EVU215" s="190"/>
      <c r="EVV215" s="190"/>
      <c r="EVW215" s="190"/>
      <c r="EVX215" s="190"/>
      <c r="EVY215" s="190"/>
      <c r="EVZ215" s="190"/>
      <c r="EWA215" s="190"/>
      <c r="EWB215" s="190"/>
      <c r="EWC215" s="190"/>
      <c r="EWD215" s="190"/>
      <c r="EWE215" s="190"/>
      <c r="EWF215" s="190"/>
      <c r="EWG215" s="190"/>
      <c r="EWH215" s="190"/>
      <c r="EWI215" s="190"/>
      <c r="EWJ215" s="190"/>
      <c r="EWK215" s="190"/>
      <c r="EWL215" s="190"/>
      <c r="EWM215" s="190"/>
      <c r="EWN215" s="190"/>
      <c r="EWO215" s="190"/>
      <c r="EWP215" s="190"/>
      <c r="EWQ215" s="190"/>
      <c r="EWR215" s="190"/>
      <c r="EWS215" s="190"/>
      <c r="EWT215" s="190"/>
      <c r="EWU215" s="190"/>
      <c r="EWV215" s="190"/>
      <c r="EWW215" s="190"/>
      <c r="EWX215" s="190"/>
      <c r="EWY215" s="190"/>
      <c r="EWZ215" s="190"/>
      <c r="EXA215" s="190"/>
      <c r="EXB215" s="190"/>
      <c r="EXC215" s="190"/>
      <c r="EXD215" s="190"/>
      <c r="EXE215" s="190"/>
      <c r="EXF215" s="190"/>
      <c r="EXG215" s="190"/>
      <c r="EXH215" s="190"/>
      <c r="EXI215" s="190"/>
      <c r="EXJ215" s="190"/>
      <c r="EXK215" s="190"/>
      <c r="EXL215" s="190"/>
      <c r="EXM215" s="190"/>
      <c r="EXN215" s="190"/>
      <c r="EXO215" s="190"/>
      <c r="EXP215" s="190"/>
      <c r="EXQ215" s="190"/>
      <c r="EXR215" s="190"/>
      <c r="EXS215" s="190"/>
      <c r="EXT215" s="190"/>
      <c r="EXU215" s="190"/>
      <c r="EXV215" s="190"/>
      <c r="EXW215" s="190"/>
      <c r="EXX215" s="190"/>
      <c r="EXY215" s="190"/>
      <c r="EXZ215" s="190"/>
      <c r="EYA215" s="190"/>
      <c r="EYB215" s="190"/>
      <c r="EYC215" s="190"/>
      <c r="EYD215" s="190"/>
      <c r="EYE215" s="190"/>
      <c r="EYF215" s="190"/>
      <c r="EYG215" s="190"/>
      <c r="EYH215" s="190"/>
      <c r="EYI215" s="190"/>
      <c r="EYJ215" s="190"/>
      <c r="EYK215" s="190"/>
      <c r="EYL215" s="190"/>
      <c r="EYM215" s="190"/>
      <c r="EYN215" s="190"/>
      <c r="EYO215" s="190"/>
      <c r="EYP215" s="190"/>
      <c r="EYQ215" s="190"/>
      <c r="EYR215" s="190"/>
      <c r="EYS215" s="190"/>
      <c r="EYT215" s="190"/>
      <c r="EYU215" s="190"/>
      <c r="EYV215" s="190"/>
      <c r="EYW215" s="190"/>
      <c r="EYX215" s="190"/>
      <c r="EYY215" s="190"/>
      <c r="EYZ215" s="190"/>
      <c r="EZA215" s="190"/>
      <c r="EZB215" s="190"/>
      <c r="EZC215" s="190"/>
      <c r="EZD215" s="190"/>
      <c r="EZE215" s="190"/>
      <c r="EZF215" s="190"/>
      <c r="EZG215" s="190"/>
      <c r="EZH215" s="190"/>
      <c r="EZI215" s="190"/>
      <c r="EZJ215" s="190"/>
      <c r="EZK215" s="190"/>
      <c r="EZL215" s="190"/>
      <c r="EZM215" s="190"/>
      <c r="EZN215" s="190"/>
      <c r="EZO215" s="190"/>
      <c r="EZP215" s="190"/>
      <c r="EZQ215" s="190"/>
      <c r="EZR215" s="190"/>
      <c r="EZS215" s="190"/>
      <c r="EZT215" s="190"/>
      <c r="EZU215" s="190"/>
      <c r="EZV215" s="190"/>
      <c r="EZW215" s="190"/>
      <c r="EZX215" s="190"/>
      <c r="EZY215" s="190"/>
      <c r="EZZ215" s="190"/>
      <c r="FAA215" s="190"/>
      <c r="FAB215" s="190"/>
      <c r="FAC215" s="190"/>
      <c r="FAD215" s="190"/>
      <c r="FAE215" s="190"/>
      <c r="FAF215" s="190"/>
      <c r="FAG215" s="190"/>
      <c r="FAH215" s="190"/>
      <c r="FAI215" s="190"/>
      <c r="FAJ215" s="190"/>
      <c r="FAK215" s="190"/>
      <c r="FAL215" s="190"/>
      <c r="FAM215" s="190"/>
      <c r="FAN215" s="190"/>
      <c r="FAO215" s="190"/>
      <c r="FAP215" s="190"/>
      <c r="FAQ215" s="190"/>
      <c r="FAR215" s="190"/>
      <c r="FAS215" s="190"/>
      <c r="FAT215" s="190"/>
      <c r="FAU215" s="190"/>
      <c r="FAV215" s="190"/>
      <c r="FAW215" s="190"/>
      <c r="FAX215" s="190"/>
      <c r="FAY215" s="190"/>
      <c r="FAZ215" s="190"/>
      <c r="FBA215" s="190"/>
      <c r="FBB215" s="190"/>
      <c r="FBC215" s="190"/>
      <c r="FBD215" s="190"/>
      <c r="FBE215" s="190"/>
      <c r="FBF215" s="190"/>
      <c r="FBG215" s="190"/>
      <c r="FBH215" s="190"/>
      <c r="FBI215" s="190"/>
      <c r="FBJ215" s="190"/>
      <c r="FBK215" s="190"/>
      <c r="FBL215" s="190"/>
      <c r="FBM215" s="190"/>
      <c r="FBN215" s="190"/>
      <c r="FBO215" s="190"/>
      <c r="FBP215" s="190"/>
      <c r="FBQ215" s="190"/>
      <c r="FBR215" s="190"/>
      <c r="FBS215" s="190"/>
      <c r="FBT215" s="190"/>
      <c r="FBU215" s="190"/>
      <c r="FBV215" s="190"/>
      <c r="FBW215" s="190"/>
      <c r="FBX215" s="190"/>
      <c r="FBY215" s="190"/>
      <c r="FBZ215" s="190"/>
      <c r="FCA215" s="190"/>
      <c r="FCB215" s="190"/>
      <c r="FCC215" s="190"/>
      <c r="FCD215" s="190"/>
      <c r="FCE215" s="190"/>
      <c r="FCF215" s="190"/>
      <c r="FCG215" s="190"/>
      <c r="FCH215" s="190"/>
      <c r="FCI215" s="190"/>
      <c r="FCJ215" s="190"/>
      <c r="FCK215" s="190"/>
      <c r="FCL215" s="190"/>
      <c r="FCM215" s="190"/>
      <c r="FCN215" s="190"/>
      <c r="FCO215" s="190"/>
      <c r="FCP215" s="190"/>
      <c r="FCQ215" s="190"/>
      <c r="FCR215" s="190"/>
      <c r="FCS215" s="190"/>
      <c r="FCT215" s="190"/>
      <c r="FCU215" s="190"/>
      <c r="FCV215" s="190"/>
      <c r="FCW215" s="190"/>
      <c r="FCX215" s="190"/>
      <c r="FCY215" s="190"/>
      <c r="FCZ215" s="190"/>
      <c r="FDA215" s="190"/>
      <c r="FDB215" s="190"/>
      <c r="FDC215" s="190"/>
      <c r="FDD215" s="190"/>
      <c r="FDE215" s="190"/>
      <c r="FDF215" s="190"/>
      <c r="FDG215" s="190"/>
      <c r="FDH215" s="190"/>
      <c r="FDI215" s="190"/>
      <c r="FDJ215" s="190"/>
      <c r="FDK215" s="190"/>
      <c r="FDL215" s="190"/>
      <c r="FDM215" s="190"/>
      <c r="FDN215" s="190"/>
      <c r="FDO215" s="190"/>
      <c r="FDP215" s="190"/>
      <c r="FDQ215" s="190"/>
      <c r="FDR215" s="190"/>
      <c r="FDS215" s="190"/>
      <c r="FDT215" s="190"/>
      <c r="FDU215" s="190"/>
      <c r="FDV215" s="190"/>
      <c r="FDW215" s="190"/>
      <c r="FDX215" s="190"/>
      <c r="FDY215" s="190"/>
      <c r="FDZ215" s="190"/>
      <c r="FEA215" s="190"/>
      <c r="FEB215" s="190"/>
      <c r="FEC215" s="190"/>
      <c r="FED215" s="190"/>
      <c r="FEE215" s="190"/>
      <c r="FEF215" s="190"/>
      <c r="FEG215" s="190"/>
      <c r="FEH215" s="190"/>
      <c r="FEI215" s="190"/>
      <c r="FEJ215" s="190"/>
      <c r="FEK215" s="190"/>
      <c r="FEL215" s="190"/>
      <c r="FEM215" s="190"/>
      <c r="FEN215" s="190"/>
      <c r="FEO215" s="190"/>
      <c r="FEP215" s="190"/>
      <c r="FEQ215" s="190"/>
      <c r="FER215" s="190"/>
      <c r="FES215" s="190"/>
      <c r="FET215" s="190"/>
      <c r="FEU215" s="190"/>
      <c r="FEV215" s="190"/>
      <c r="FEW215" s="190"/>
      <c r="FEX215" s="190"/>
      <c r="FEY215" s="190"/>
      <c r="FEZ215" s="190"/>
      <c r="FFA215" s="190"/>
      <c r="FFB215" s="190"/>
      <c r="FFC215" s="190"/>
      <c r="FFD215" s="190"/>
      <c r="FFE215" s="190"/>
      <c r="FFF215" s="190"/>
      <c r="FFG215" s="190"/>
      <c r="FFH215" s="190"/>
      <c r="FFI215" s="190"/>
      <c r="FFJ215" s="190"/>
      <c r="FFK215" s="190"/>
      <c r="FFL215" s="190"/>
      <c r="FFM215" s="190"/>
      <c r="FFN215" s="190"/>
      <c r="FFO215" s="190"/>
      <c r="FFP215" s="190"/>
      <c r="FFQ215" s="190"/>
      <c r="FFR215" s="190"/>
      <c r="FFS215" s="190"/>
      <c r="FFT215" s="190"/>
      <c r="FFU215" s="190"/>
      <c r="FFV215" s="190"/>
      <c r="FFW215" s="190"/>
      <c r="FFX215" s="190"/>
      <c r="FFY215" s="190"/>
      <c r="FFZ215" s="190"/>
      <c r="FGA215" s="190"/>
      <c r="FGB215" s="190"/>
      <c r="FGC215" s="190"/>
      <c r="FGD215" s="190"/>
      <c r="FGE215" s="190"/>
      <c r="FGF215" s="190"/>
      <c r="FGG215" s="190"/>
      <c r="FGH215" s="190"/>
      <c r="FGI215" s="190"/>
      <c r="FGJ215" s="190"/>
      <c r="FGK215" s="190"/>
      <c r="FGL215" s="190"/>
      <c r="FGM215" s="190"/>
      <c r="FGN215" s="190"/>
      <c r="FGO215" s="190"/>
      <c r="FGP215" s="190"/>
      <c r="FGQ215" s="190"/>
      <c r="FGR215" s="190"/>
      <c r="FGS215" s="190"/>
      <c r="FGT215" s="190"/>
      <c r="FGU215" s="190"/>
      <c r="FGV215" s="190"/>
      <c r="FGW215" s="190"/>
      <c r="FGX215" s="190"/>
      <c r="FGY215" s="190"/>
      <c r="FGZ215" s="190"/>
      <c r="FHA215" s="190"/>
      <c r="FHB215" s="190"/>
      <c r="FHC215" s="190"/>
      <c r="FHD215" s="190"/>
      <c r="FHE215" s="190"/>
      <c r="FHF215" s="190"/>
      <c r="FHG215" s="190"/>
      <c r="FHH215" s="190"/>
      <c r="FHI215" s="190"/>
      <c r="FHJ215" s="190"/>
      <c r="FHK215" s="190"/>
      <c r="FHL215" s="190"/>
      <c r="FHM215" s="190"/>
      <c r="FHN215" s="190"/>
      <c r="FHO215" s="190"/>
      <c r="FHP215" s="190"/>
      <c r="FHQ215" s="190"/>
      <c r="FHR215" s="190"/>
      <c r="FHS215" s="190"/>
      <c r="FHT215" s="190"/>
      <c r="FHU215" s="190"/>
      <c r="FHV215" s="190"/>
      <c r="FHW215" s="190"/>
      <c r="FHX215" s="190"/>
      <c r="FHY215" s="190"/>
      <c r="FHZ215" s="190"/>
      <c r="FIA215" s="190"/>
      <c r="FIB215" s="190"/>
      <c r="FIC215" s="190"/>
      <c r="FID215" s="190"/>
      <c r="FIE215" s="190"/>
      <c r="FIF215" s="190"/>
      <c r="FIG215" s="190"/>
      <c r="FIH215" s="190"/>
      <c r="FII215" s="190"/>
      <c r="FIJ215" s="190"/>
      <c r="FIK215" s="190"/>
      <c r="FIL215" s="190"/>
      <c r="FIM215" s="190"/>
      <c r="FIN215" s="190"/>
      <c r="FIO215" s="190"/>
      <c r="FIP215" s="190"/>
      <c r="FIQ215" s="190"/>
      <c r="FIR215" s="190"/>
      <c r="FIS215" s="190"/>
      <c r="FIT215" s="190"/>
      <c r="FIU215" s="190"/>
      <c r="FIV215" s="190"/>
      <c r="FIW215" s="190"/>
      <c r="FIX215" s="190"/>
      <c r="FIY215" s="190"/>
      <c r="FIZ215" s="190"/>
      <c r="FJA215" s="190"/>
      <c r="FJB215" s="190"/>
      <c r="FJC215" s="190"/>
      <c r="FJD215" s="190"/>
      <c r="FJE215" s="190"/>
      <c r="FJF215" s="190"/>
      <c r="FJG215" s="190"/>
      <c r="FJH215" s="190"/>
      <c r="FJI215" s="190"/>
      <c r="FJJ215" s="190"/>
      <c r="FJK215" s="190"/>
      <c r="FJL215" s="190"/>
      <c r="FJM215" s="190"/>
      <c r="FJN215" s="190"/>
      <c r="FJO215" s="190"/>
      <c r="FJP215" s="190"/>
      <c r="FJQ215" s="190"/>
      <c r="FJR215" s="190"/>
      <c r="FJS215" s="190"/>
      <c r="FJT215" s="190"/>
      <c r="FJU215" s="190"/>
      <c r="FJV215" s="190"/>
      <c r="FJW215" s="190"/>
      <c r="FJX215" s="190"/>
      <c r="FJY215" s="190"/>
      <c r="FJZ215" s="190"/>
      <c r="FKA215" s="190"/>
      <c r="FKB215" s="190"/>
      <c r="FKC215" s="190"/>
      <c r="FKD215" s="190"/>
      <c r="FKE215" s="190"/>
      <c r="FKF215" s="190"/>
      <c r="FKG215" s="190"/>
      <c r="FKH215" s="190"/>
      <c r="FKI215" s="190"/>
      <c r="FKJ215" s="190"/>
      <c r="FKK215" s="190"/>
      <c r="FKL215" s="190"/>
      <c r="FKM215" s="190"/>
      <c r="FKN215" s="190"/>
      <c r="FKO215" s="190"/>
      <c r="FKP215" s="190"/>
      <c r="FKQ215" s="190"/>
      <c r="FKR215" s="190"/>
      <c r="FKS215" s="190"/>
      <c r="FKT215" s="190"/>
      <c r="FKU215" s="190"/>
      <c r="FKV215" s="190"/>
      <c r="FKW215" s="190"/>
      <c r="FKX215" s="190"/>
      <c r="FKY215" s="190"/>
      <c r="FKZ215" s="190"/>
      <c r="FLA215" s="190"/>
      <c r="FLB215" s="190"/>
      <c r="FLC215" s="190"/>
      <c r="FLD215" s="190"/>
      <c r="FLE215" s="190"/>
      <c r="FLF215" s="190"/>
      <c r="FLG215" s="190"/>
      <c r="FLH215" s="190"/>
      <c r="FLI215" s="190"/>
      <c r="FLJ215" s="190"/>
      <c r="FLK215" s="190"/>
      <c r="FLL215" s="190"/>
      <c r="FLM215" s="190"/>
      <c r="FLN215" s="190"/>
      <c r="FLO215" s="190"/>
      <c r="FLP215" s="190"/>
      <c r="FLQ215" s="190"/>
      <c r="FLR215" s="190"/>
      <c r="FLS215" s="190"/>
      <c r="FLT215" s="190"/>
      <c r="FLU215" s="190"/>
      <c r="FLV215" s="190"/>
      <c r="FLW215" s="190"/>
      <c r="FLX215" s="190"/>
      <c r="FLY215" s="190"/>
      <c r="FLZ215" s="190"/>
      <c r="FMA215" s="190"/>
      <c r="FMB215" s="190"/>
      <c r="FMC215" s="190"/>
      <c r="FMD215" s="190"/>
      <c r="FME215" s="190"/>
      <c r="FMF215" s="190"/>
      <c r="FMG215" s="190"/>
      <c r="FMH215" s="190"/>
      <c r="FMI215" s="190"/>
      <c r="FMJ215" s="190"/>
      <c r="FMK215" s="190"/>
      <c r="FML215" s="190"/>
      <c r="FMM215" s="190"/>
      <c r="FMN215" s="190"/>
      <c r="FMO215" s="190"/>
      <c r="FMP215" s="190"/>
      <c r="FMQ215" s="190"/>
      <c r="FMR215" s="190"/>
      <c r="FMS215" s="190"/>
      <c r="FMT215" s="190"/>
      <c r="FMU215" s="190"/>
      <c r="FMV215" s="190"/>
      <c r="FMW215" s="190"/>
      <c r="FMX215" s="190"/>
      <c r="FMY215" s="190"/>
      <c r="FMZ215" s="190"/>
      <c r="FNA215" s="190"/>
      <c r="FNB215" s="190"/>
      <c r="FNC215" s="190"/>
      <c r="FND215" s="190"/>
      <c r="FNE215" s="190"/>
      <c r="FNF215" s="190"/>
      <c r="FNG215" s="190"/>
      <c r="FNH215" s="190"/>
      <c r="FNI215" s="190"/>
      <c r="FNJ215" s="190"/>
      <c r="FNK215" s="190"/>
      <c r="FNL215" s="190"/>
      <c r="FNM215" s="190"/>
      <c r="FNN215" s="190"/>
      <c r="FNO215" s="190"/>
      <c r="FNP215" s="190"/>
      <c r="FNQ215" s="190"/>
      <c r="FNR215" s="190"/>
      <c r="FNS215" s="190"/>
      <c r="FNT215" s="190"/>
      <c r="FNU215" s="190"/>
      <c r="FNV215" s="190"/>
      <c r="FNW215" s="190"/>
      <c r="FNX215" s="190"/>
      <c r="FNY215" s="190"/>
      <c r="FNZ215" s="190"/>
      <c r="FOA215" s="190"/>
      <c r="FOB215" s="190"/>
      <c r="FOC215" s="190"/>
      <c r="FOD215" s="190"/>
      <c r="FOE215" s="190"/>
      <c r="FOF215" s="190"/>
      <c r="FOG215" s="190"/>
      <c r="FOH215" s="190"/>
      <c r="FOI215" s="190"/>
      <c r="FOJ215" s="190"/>
      <c r="FOK215" s="190"/>
      <c r="FOL215" s="190"/>
      <c r="FOM215" s="190"/>
      <c r="FON215" s="190"/>
      <c r="FOO215" s="190"/>
      <c r="FOP215" s="190"/>
      <c r="FOQ215" s="190"/>
      <c r="FOR215" s="190"/>
      <c r="FOS215" s="190"/>
      <c r="FOT215" s="190"/>
      <c r="FOU215" s="190"/>
      <c r="FOV215" s="190"/>
      <c r="FOW215" s="190"/>
      <c r="FOX215" s="190"/>
      <c r="FOY215" s="190"/>
      <c r="FOZ215" s="190"/>
      <c r="FPA215" s="190"/>
      <c r="FPB215" s="190"/>
      <c r="FPC215" s="190"/>
      <c r="FPD215" s="190"/>
      <c r="FPE215" s="190"/>
      <c r="FPF215" s="190"/>
      <c r="FPG215" s="190"/>
      <c r="FPH215" s="190"/>
      <c r="FPI215" s="190"/>
      <c r="FPJ215" s="190"/>
      <c r="FPK215" s="190"/>
      <c r="FPL215" s="190"/>
      <c r="FPM215" s="190"/>
      <c r="FPN215" s="190"/>
      <c r="FPO215" s="190"/>
      <c r="FPP215" s="190"/>
      <c r="FPQ215" s="190"/>
      <c r="FPR215" s="190"/>
      <c r="FPS215" s="190"/>
      <c r="FPT215" s="190"/>
      <c r="FPU215" s="190"/>
      <c r="FPV215" s="190"/>
      <c r="FPW215" s="190"/>
      <c r="FPX215" s="190"/>
      <c r="FPY215" s="190"/>
      <c r="FPZ215" s="190"/>
      <c r="FQA215" s="190"/>
      <c r="FQB215" s="190"/>
      <c r="FQC215" s="190"/>
      <c r="FQD215" s="190"/>
      <c r="FQE215" s="190"/>
      <c r="FQF215" s="190"/>
      <c r="FQG215" s="190"/>
      <c r="FQH215" s="190"/>
      <c r="FQI215" s="190"/>
      <c r="FQJ215" s="190"/>
      <c r="FQK215" s="190"/>
      <c r="FQL215" s="190"/>
      <c r="FQM215" s="190"/>
      <c r="FQN215" s="190"/>
      <c r="FQO215" s="190"/>
      <c r="FQP215" s="190"/>
      <c r="FQQ215" s="190"/>
      <c r="FQR215" s="190"/>
      <c r="FQS215" s="190"/>
      <c r="FQT215" s="190"/>
      <c r="FQU215" s="190"/>
      <c r="FQV215" s="190"/>
      <c r="FQW215" s="190"/>
      <c r="FQX215" s="190"/>
      <c r="FQY215" s="190"/>
      <c r="FQZ215" s="190"/>
      <c r="FRA215" s="190"/>
      <c r="FRB215" s="190"/>
      <c r="FRC215" s="190"/>
      <c r="FRD215" s="190"/>
      <c r="FRE215" s="190"/>
      <c r="FRF215" s="190"/>
      <c r="FRG215" s="190"/>
      <c r="FRH215" s="190"/>
      <c r="FRI215" s="190"/>
      <c r="FRJ215" s="190"/>
      <c r="FRK215" s="190"/>
      <c r="FRL215" s="190"/>
      <c r="FRM215" s="190"/>
      <c r="FRN215" s="190"/>
      <c r="FRO215" s="190"/>
      <c r="FRP215" s="190"/>
      <c r="FRQ215" s="190"/>
      <c r="FRR215" s="190"/>
      <c r="FRS215" s="190"/>
      <c r="FRT215" s="190"/>
      <c r="FRU215" s="190"/>
      <c r="FRV215" s="190"/>
      <c r="FRW215" s="190"/>
      <c r="FRX215" s="190"/>
      <c r="FRY215" s="190"/>
      <c r="FRZ215" s="190"/>
      <c r="FSA215" s="190"/>
      <c r="FSB215" s="190"/>
      <c r="FSC215" s="190"/>
      <c r="FSD215" s="190"/>
      <c r="FSE215" s="190"/>
      <c r="FSF215" s="190"/>
      <c r="FSG215" s="190"/>
      <c r="FSH215" s="190"/>
      <c r="FSI215" s="190"/>
      <c r="FSJ215" s="190"/>
      <c r="FSK215" s="190"/>
      <c r="FSL215" s="190"/>
      <c r="FSM215" s="190"/>
      <c r="FSN215" s="190"/>
      <c r="FSO215" s="190"/>
      <c r="FSP215" s="190"/>
      <c r="FSQ215" s="190"/>
      <c r="FSR215" s="190"/>
      <c r="FSS215" s="190"/>
      <c r="FST215" s="190"/>
      <c r="FSU215" s="190"/>
      <c r="FSV215" s="190"/>
      <c r="FSW215" s="190"/>
      <c r="FSX215" s="190"/>
      <c r="FSY215" s="190"/>
      <c r="FSZ215" s="190"/>
      <c r="FTA215" s="190"/>
      <c r="FTB215" s="190"/>
      <c r="FTC215" s="190"/>
      <c r="FTD215" s="190"/>
      <c r="FTE215" s="190"/>
      <c r="FTF215" s="190"/>
      <c r="FTG215" s="190"/>
      <c r="FTH215" s="190"/>
      <c r="FTI215" s="190"/>
      <c r="FTJ215" s="190"/>
      <c r="FTK215" s="190"/>
      <c r="FTL215" s="190"/>
      <c r="FTM215" s="190"/>
      <c r="FTN215" s="190"/>
      <c r="FTO215" s="190"/>
      <c r="FTP215" s="190"/>
      <c r="FTQ215" s="190"/>
      <c r="FTR215" s="190"/>
      <c r="FTS215" s="190"/>
      <c r="FTT215" s="190"/>
      <c r="FTU215" s="190"/>
      <c r="FTV215" s="190"/>
      <c r="FTW215" s="190"/>
      <c r="FTX215" s="190"/>
      <c r="FTY215" s="190"/>
      <c r="FTZ215" s="190"/>
      <c r="FUA215" s="190"/>
      <c r="FUB215" s="190"/>
      <c r="FUC215" s="190"/>
      <c r="FUD215" s="190"/>
      <c r="FUE215" s="190"/>
      <c r="FUF215" s="190"/>
      <c r="FUG215" s="190"/>
      <c r="FUH215" s="190"/>
      <c r="FUI215" s="190"/>
      <c r="FUJ215" s="190"/>
      <c r="FUK215" s="190"/>
      <c r="FUL215" s="190"/>
      <c r="FUM215" s="190"/>
      <c r="FUN215" s="190"/>
      <c r="FUO215" s="190"/>
      <c r="FUP215" s="190"/>
      <c r="FUQ215" s="190"/>
      <c r="FUR215" s="190"/>
      <c r="FUS215" s="190"/>
      <c r="FUT215" s="190"/>
      <c r="FUU215" s="190"/>
      <c r="FUV215" s="190"/>
      <c r="FUW215" s="190"/>
      <c r="FUX215" s="190"/>
      <c r="FUY215" s="190"/>
      <c r="FUZ215" s="190"/>
      <c r="FVA215" s="190"/>
      <c r="FVB215" s="190"/>
      <c r="FVC215" s="190"/>
      <c r="FVD215" s="190"/>
      <c r="FVE215" s="190"/>
      <c r="FVF215" s="190"/>
      <c r="FVG215" s="190"/>
      <c r="FVH215" s="190"/>
      <c r="FVI215" s="190"/>
      <c r="FVJ215" s="190"/>
      <c r="FVK215" s="190"/>
      <c r="FVL215" s="190"/>
      <c r="FVM215" s="190"/>
      <c r="FVN215" s="190"/>
      <c r="FVO215" s="190"/>
      <c r="FVP215" s="190"/>
      <c r="FVQ215" s="190"/>
      <c r="FVR215" s="190"/>
      <c r="FVS215" s="190"/>
      <c r="FVT215" s="190"/>
      <c r="FVU215" s="190"/>
      <c r="FVV215" s="190"/>
      <c r="FVW215" s="190"/>
      <c r="FVX215" s="190"/>
      <c r="FVY215" s="190"/>
      <c r="FVZ215" s="190"/>
      <c r="FWA215" s="190"/>
      <c r="FWB215" s="190"/>
      <c r="FWC215" s="190"/>
      <c r="FWD215" s="190"/>
      <c r="FWE215" s="190"/>
      <c r="FWF215" s="190"/>
      <c r="FWG215" s="190"/>
      <c r="FWH215" s="190"/>
      <c r="FWI215" s="190"/>
      <c r="FWJ215" s="190"/>
      <c r="FWK215" s="190"/>
      <c r="FWL215" s="190"/>
      <c r="FWM215" s="190"/>
      <c r="FWN215" s="190"/>
      <c r="FWO215" s="190"/>
      <c r="FWP215" s="190"/>
      <c r="FWQ215" s="190"/>
      <c r="FWR215" s="190"/>
      <c r="FWS215" s="190"/>
      <c r="FWT215" s="190"/>
      <c r="FWU215" s="190"/>
      <c r="FWV215" s="190"/>
      <c r="FWW215" s="190"/>
      <c r="FWX215" s="190"/>
      <c r="FWY215" s="190"/>
      <c r="FWZ215" s="190"/>
      <c r="FXA215" s="190"/>
      <c r="FXB215" s="190"/>
      <c r="FXC215" s="190"/>
      <c r="FXD215" s="190"/>
      <c r="FXE215" s="190"/>
      <c r="FXF215" s="190"/>
      <c r="FXG215" s="190"/>
      <c r="FXH215" s="190"/>
      <c r="FXI215" s="190"/>
      <c r="FXJ215" s="190"/>
      <c r="FXK215" s="190"/>
      <c r="FXL215" s="190"/>
      <c r="FXM215" s="190"/>
      <c r="FXN215" s="190"/>
      <c r="FXO215" s="190"/>
      <c r="FXP215" s="190"/>
      <c r="FXQ215" s="190"/>
      <c r="FXR215" s="190"/>
      <c r="FXS215" s="190"/>
      <c r="FXT215" s="190"/>
      <c r="FXU215" s="190"/>
      <c r="FXV215" s="190"/>
      <c r="FXW215" s="190"/>
      <c r="FXX215" s="190"/>
      <c r="FXY215" s="190"/>
      <c r="FXZ215" s="190"/>
      <c r="FYA215" s="190"/>
      <c r="FYB215" s="190"/>
      <c r="FYC215" s="190"/>
      <c r="FYD215" s="190"/>
      <c r="FYE215" s="190"/>
      <c r="FYF215" s="190"/>
      <c r="FYG215" s="190"/>
      <c r="FYH215" s="190"/>
      <c r="FYI215" s="190"/>
      <c r="FYJ215" s="190"/>
      <c r="FYK215" s="190"/>
      <c r="FYL215" s="190"/>
      <c r="FYM215" s="190"/>
      <c r="FYN215" s="190"/>
      <c r="FYO215" s="190"/>
      <c r="FYP215" s="190"/>
      <c r="FYQ215" s="190"/>
      <c r="FYR215" s="190"/>
      <c r="FYS215" s="190"/>
      <c r="FYT215" s="190"/>
      <c r="FYU215" s="190"/>
      <c r="FYV215" s="190"/>
      <c r="FYW215" s="190"/>
      <c r="FYX215" s="190"/>
      <c r="FYY215" s="190"/>
      <c r="FYZ215" s="190"/>
      <c r="FZA215" s="190"/>
      <c r="FZB215" s="190"/>
      <c r="FZC215" s="190"/>
      <c r="FZD215" s="190"/>
      <c r="FZE215" s="190"/>
      <c r="FZF215" s="190"/>
      <c r="FZG215" s="190"/>
      <c r="FZH215" s="190"/>
      <c r="FZI215" s="190"/>
      <c r="FZJ215" s="190"/>
      <c r="FZK215" s="190"/>
      <c r="FZL215" s="190"/>
      <c r="FZM215" s="190"/>
      <c r="FZN215" s="190"/>
      <c r="FZO215" s="190"/>
      <c r="FZP215" s="190"/>
      <c r="FZQ215" s="190"/>
      <c r="FZR215" s="190"/>
      <c r="FZS215" s="190"/>
      <c r="FZT215" s="190"/>
      <c r="FZU215" s="190"/>
      <c r="FZV215" s="190"/>
      <c r="FZW215" s="190"/>
      <c r="FZX215" s="190"/>
      <c r="FZY215" s="190"/>
      <c r="FZZ215" s="190"/>
      <c r="GAA215" s="190"/>
      <c r="GAB215" s="190"/>
      <c r="GAC215" s="190"/>
      <c r="GAD215" s="190"/>
      <c r="GAE215" s="190"/>
      <c r="GAF215" s="190"/>
      <c r="GAG215" s="190"/>
      <c r="GAH215" s="190"/>
      <c r="GAI215" s="190"/>
      <c r="GAJ215" s="190"/>
      <c r="GAK215" s="190"/>
      <c r="GAL215" s="190"/>
      <c r="GAM215" s="190"/>
      <c r="GAN215" s="190"/>
      <c r="GAO215" s="190"/>
      <c r="GAP215" s="190"/>
      <c r="GAQ215" s="190"/>
      <c r="GAR215" s="190"/>
      <c r="GAS215" s="190"/>
      <c r="GAT215" s="190"/>
      <c r="GAU215" s="190"/>
      <c r="GAV215" s="190"/>
      <c r="GAW215" s="190"/>
      <c r="GAX215" s="190"/>
      <c r="GAY215" s="190"/>
      <c r="GAZ215" s="190"/>
      <c r="GBA215" s="190"/>
      <c r="GBB215" s="190"/>
      <c r="GBC215" s="190"/>
      <c r="GBD215" s="190"/>
      <c r="GBE215" s="190"/>
      <c r="GBF215" s="190"/>
      <c r="GBG215" s="190"/>
      <c r="GBH215" s="190"/>
      <c r="GBI215" s="190"/>
      <c r="GBJ215" s="190"/>
      <c r="GBK215" s="190"/>
      <c r="GBL215" s="190"/>
      <c r="GBM215" s="190"/>
      <c r="GBN215" s="190"/>
      <c r="GBO215" s="190"/>
      <c r="GBP215" s="190"/>
      <c r="GBQ215" s="190"/>
      <c r="GBR215" s="190"/>
      <c r="GBS215" s="190"/>
      <c r="GBT215" s="190"/>
      <c r="GBU215" s="190"/>
      <c r="GBV215" s="190"/>
      <c r="GBW215" s="190"/>
      <c r="GBX215" s="190"/>
      <c r="GBY215" s="190"/>
      <c r="GBZ215" s="190"/>
      <c r="GCA215" s="190"/>
      <c r="GCB215" s="190"/>
      <c r="GCC215" s="190"/>
      <c r="GCD215" s="190"/>
      <c r="GCE215" s="190"/>
      <c r="GCF215" s="190"/>
      <c r="GCG215" s="190"/>
      <c r="GCH215" s="190"/>
      <c r="GCI215" s="190"/>
      <c r="GCJ215" s="190"/>
      <c r="GCK215" s="190"/>
      <c r="GCL215" s="190"/>
      <c r="GCM215" s="190"/>
      <c r="GCN215" s="190"/>
      <c r="GCO215" s="190"/>
      <c r="GCP215" s="190"/>
      <c r="GCQ215" s="190"/>
      <c r="GCR215" s="190"/>
      <c r="GCS215" s="190"/>
      <c r="GCT215" s="190"/>
      <c r="GCU215" s="190"/>
      <c r="GCV215" s="190"/>
      <c r="GCW215" s="190"/>
      <c r="GCX215" s="190"/>
      <c r="GCY215" s="190"/>
      <c r="GCZ215" s="190"/>
      <c r="GDA215" s="190"/>
      <c r="GDB215" s="190"/>
      <c r="GDC215" s="190"/>
      <c r="GDD215" s="190"/>
      <c r="GDE215" s="190"/>
      <c r="GDF215" s="190"/>
      <c r="GDG215" s="190"/>
      <c r="GDH215" s="190"/>
      <c r="GDI215" s="190"/>
      <c r="GDJ215" s="190"/>
      <c r="GDK215" s="190"/>
      <c r="GDL215" s="190"/>
      <c r="GDM215" s="190"/>
      <c r="GDN215" s="190"/>
      <c r="GDO215" s="190"/>
      <c r="GDP215" s="190"/>
      <c r="GDQ215" s="190"/>
      <c r="GDR215" s="190"/>
      <c r="GDS215" s="190"/>
      <c r="GDT215" s="190"/>
      <c r="GDU215" s="190"/>
      <c r="GDV215" s="190"/>
      <c r="GDW215" s="190"/>
      <c r="GDX215" s="190"/>
      <c r="GDY215" s="190"/>
      <c r="GDZ215" s="190"/>
      <c r="GEA215" s="190"/>
      <c r="GEB215" s="190"/>
      <c r="GEC215" s="190"/>
      <c r="GED215" s="190"/>
      <c r="GEE215" s="190"/>
      <c r="GEF215" s="190"/>
      <c r="GEG215" s="190"/>
      <c r="GEH215" s="190"/>
      <c r="GEI215" s="190"/>
      <c r="GEJ215" s="190"/>
      <c r="GEK215" s="190"/>
      <c r="GEL215" s="190"/>
      <c r="GEM215" s="190"/>
      <c r="GEN215" s="190"/>
      <c r="GEO215" s="190"/>
      <c r="GEP215" s="190"/>
      <c r="GEQ215" s="190"/>
      <c r="GER215" s="190"/>
      <c r="GES215" s="190"/>
      <c r="GET215" s="190"/>
      <c r="GEU215" s="190"/>
      <c r="GEV215" s="190"/>
      <c r="GEW215" s="190"/>
      <c r="GEX215" s="190"/>
      <c r="GEY215" s="190"/>
      <c r="GEZ215" s="190"/>
      <c r="GFA215" s="190"/>
      <c r="GFB215" s="190"/>
      <c r="GFC215" s="190"/>
      <c r="GFD215" s="190"/>
      <c r="GFE215" s="190"/>
      <c r="GFF215" s="190"/>
      <c r="GFG215" s="190"/>
      <c r="GFH215" s="190"/>
      <c r="GFI215" s="190"/>
      <c r="GFJ215" s="190"/>
      <c r="GFK215" s="190"/>
      <c r="GFL215" s="190"/>
      <c r="GFM215" s="190"/>
      <c r="GFN215" s="190"/>
      <c r="GFO215" s="190"/>
      <c r="GFP215" s="190"/>
      <c r="GFQ215" s="190"/>
      <c r="GFR215" s="190"/>
      <c r="GFS215" s="190"/>
      <c r="GFT215" s="190"/>
      <c r="GFU215" s="190"/>
      <c r="GFV215" s="190"/>
      <c r="GFW215" s="190"/>
      <c r="GFX215" s="190"/>
      <c r="GFY215" s="190"/>
      <c r="GFZ215" s="190"/>
      <c r="GGA215" s="190"/>
      <c r="GGB215" s="190"/>
      <c r="GGC215" s="190"/>
      <c r="GGD215" s="190"/>
      <c r="GGE215" s="190"/>
      <c r="GGF215" s="190"/>
      <c r="GGG215" s="190"/>
      <c r="GGH215" s="190"/>
      <c r="GGI215" s="190"/>
      <c r="GGJ215" s="190"/>
      <c r="GGK215" s="190"/>
      <c r="GGL215" s="190"/>
      <c r="GGM215" s="190"/>
      <c r="GGN215" s="190"/>
      <c r="GGO215" s="190"/>
      <c r="GGP215" s="190"/>
      <c r="GGQ215" s="190"/>
      <c r="GGR215" s="190"/>
      <c r="GGS215" s="190"/>
      <c r="GGT215" s="190"/>
      <c r="GGU215" s="190"/>
      <c r="GGV215" s="190"/>
      <c r="GGW215" s="190"/>
      <c r="GGX215" s="190"/>
      <c r="GGY215" s="190"/>
      <c r="GGZ215" s="190"/>
      <c r="GHA215" s="190"/>
      <c r="GHB215" s="190"/>
      <c r="GHC215" s="190"/>
      <c r="GHD215" s="190"/>
      <c r="GHE215" s="190"/>
      <c r="GHF215" s="190"/>
      <c r="GHG215" s="190"/>
      <c r="GHH215" s="190"/>
      <c r="GHI215" s="190"/>
      <c r="GHJ215" s="190"/>
      <c r="GHK215" s="190"/>
      <c r="GHL215" s="190"/>
      <c r="GHM215" s="190"/>
      <c r="GHN215" s="190"/>
      <c r="GHO215" s="190"/>
      <c r="GHP215" s="190"/>
      <c r="GHQ215" s="190"/>
      <c r="GHR215" s="190"/>
      <c r="GHS215" s="190"/>
      <c r="GHT215" s="190"/>
      <c r="GHU215" s="190"/>
      <c r="GHV215" s="190"/>
      <c r="GHW215" s="190"/>
      <c r="GHX215" s="190"/>
      <c r="GHY215" s="190"/>
      <c r="GHZ215" s="190"/>
      <c r="GIA215" s="190"/>
      <c r="GIB215" s="190"/>
      <c r="GIC215" s="190"/>
      <c r="GID215" s="190"/>
      <c r="GIE215" s="190"/>
      <c r="GIF215" s="190"/>
      <c r="GIG215" s="190"/>
      <c r="GIH215" s="190"/>
      <c r="GII215" s="190"/>
      <c r="GIJ215" s="190"/>
      <c r="GIK215" s="190"/>
      <c r="GIL215" s="190"/>
      <c r="GIM215" s="190"/>
      <c r="GIN215" s="190"/>
      <c r="GIO215" s="190"/>
      <c r="GIP215" s="190"/>
      <c r="GIQ215" s="190"/>
      <c r="GIR215" s="190"/>
      <c r="GIS215" s="190"/>
      <c r="GIT215" s="190"/>
      <c r="GIU215" s="190"/>
      <c r="GIV215" s="190"/>
      <c r="GIW215" s="190"/>
      <c r="GIX215" s="190"/>
      <c r="GIY215" s="190"/>
      <c r="GIZ215" s="190"/>
      <c r="GJA215" s="190"/>
      <c r="GJB215" s="190"/>
      <c r="GJC215" s="190"/>
      <c r="GJD215" s="190"/>
      <c r="GJE215" s="190"/>
      <c r="GJF215" s="190"/>
      <c r="GJG215" s="190"/>
      <c r="GJH215" s="190"/>
      <c r="GJI215" s="190"/>
      <c r="GJJ215" s="190"/>
      <c r="GJK215" s="190"/>
      <c r="GJL215" s="190"/>
      <c r="GJM215" s="190"/>
      <c r="GJN215" s="190"/>
      <c r="GJO215" s="190"/>
      <c r="GJP215" s="190"/>
      <c r="GJQ215" s="190"/>
      <c r="GJR215" s="190"/>
      <c r="GJS215" s="190"/>
      <c r="GJT215" s="190"/>
      <c r="GJU215" s="190"/>
      <c r="GJV215" s="190"/>
      <c r="GJW215" s="190"/>
      <c r="GJX215" s="190"/>
      <c r="GJY215" s="190"/>
      <c r="GJZ215" s="190"/>
      <c r="GKA215" s="190"/>
      <c r="GKB215" s="190"/>
      <c r="GKC215" s="190"/>
      <c r="GKD215" s="190"/>
      <c r="GKE215" s="190"/>
      <c r="GKF215" s="190"/>
      <c r="GKG215" s="190"/>
      <c r="GKH215" s="190"/>
      <c r="GKI215" s="190"/>
      <c r="GKJ215" s="190"/>
      <c r="GKK215" s="190"/>
      <c r="GKL215" s="190"/>
      <c r="GKM215" s="190"/>
      <c r="GKN215" s="190"/>
      <c r="GKO215" s="190"/>
      <c r="GKP215" s="190"/>
      <c r="GKQ215" s="190"/>
      <c r="GKR215" s="190"/>
      <c r="GKS215" s="190"/>
      <c r="GKT215" s="190"/>
      <c r="GKU215" s="190"/>
      <c r="GKV215" s="190"/>
      <c r="GKW215" s="190"/>
      <c r="GKX215" s="190"/>
      <c r="GKY215" s="190"/>
      <c r="GKZ215" s="190"/>
      <c r="GLA215" s="190"/>
      <c r="GLB215" s="190"/>
      <c r="GLC215" s="190"/>
      <c r="GLD215" s="190"/>
      <c r="GLE215" s="190"/>
      <c r="GLF215" s="190"/>
      <c r="GLG215" s="190"/>
      <c r="GLH215" s="190"/>
      <c r="GLI215" s="190"/>
      <c r="GLJ215" s="190"/>
      <c r="GLK215" s="190"/>
      <c r="GLL215" s="190"/>
      <c r="GLM215" s="190"/>
      <c r="GLN215" s="190"/>
      <c r="GLO215" s="190"/>
      <c r="GLP215" s="190"/>
      <c r="GLQ215" s="190"/>
      <c r="GLR215" s="190"/>
      <c r="GLS215" s="190"/>
      <c r="GLT215" s="190"/>
      <c r="GLU215" s="190"/>
      <c r="GLV215" s="190"/>
      <c r="GLW215" s="190"/>
      <c r="GLX215" s="190"/>
      <c r="GLY215" s="190"/>
      <c r="GLZ215" s="190"/>
      <c r="GMA215" s="190"/>
      <c r="GMB215" s="190"/>
      <c r="GMC215" s="190"/>
      <c r="GMD215" s="190"/>
      <c r="GME215" s="190"/>
      <c r="GMF215" s="190"/>
      <c r="GMG215" s="190"/>
      <c r="GMH215" s="190"/>
      <c r="GMI215" s="190"/>
      <c r="GMJ215" s="190"/>
      <c r="GMK215" s="190"/>
      <c r="GML215" s="190"/>
      <c r="GMM215" s="190"/>
      <c r="GMN215" s="190"/>
      <c r="GMO215" s="190"/>
      <c r="GMP215" s="190"/>
      <c r="GMQ215" s="190"/>
      <c r="GMR215" s="190"/>
      <c r="GMS215" s="190"/>
      <c r="GMT215" s="190"/>
      <c r="GMU215" s="190"/>
      <c r="GMV215" s="190"/>
      <c r="GMW215" s="190"/>
      <c r="GMX215" s="190"/>
      <c r="GMY215" s="190"/>
      <c r="GMZ215" s="190"/>
      <c r="GNA215" s="190"/>
      <c r="GNB215" s="190"/>
      <c r="GNC215" s="190"/>
      <c r="GND215" s="190"/>
      <c r="GNE215" s="190"/>
      <c r="GNF215" s="190"/>
      <c r="GNG215" s="190"/>
      <c r="GNH215" s="190"/>
      <c r="GNI215" s="190"/>
      <c r="GNJ215" s="190"/>
      <c r="GNK215" s="190"/>
      <c r="GNL215" s="190"/>
      <c r="GNM215" s="190"/>
      <c r="GNN215" s="190"/>
      <c r="GNO215" s="190"/>
      <c r="GNP215" s="190"/>
      <c r="GNQ215" s="190"/>
      <c r="GNR215" s="190"/>
      <c r="GNS215" s="190"/>
      <c r="GNT215" s="190"/>
      <c r="GNU215" s="190"/>
      <c r="GNV215" s="190"/>
      <c r="GNW215" s="190"/>
      <c r="GNX215" s="190"/>
      <c r="GNY215" s="190"/>
      <c r="GNZ215" s="190"/>
      <c r="GOA215" s="190"/>
      <c r="GOB215" s="190"/>
      <c r="GOC215" s="190"/>
      <c r="GOD215" s="190"/>
      <c r="GOE215" s="190"/>
      <c r="GOF215" s="190"/>
      <c r="GOG215" s="190"/>
      <c r="GOH215" s="190"/>
      <c r="GOI215" s="190"/>
      <c r="GOJ215" s="190"/>
      <c r="GOK215" s="190"/>
      <c r="GOL215" s="190"/>
      <c r="GOM215" s="190"/>
      <c r="GON215" s="190"/>
      <c r="GOO215" s="190"/>
      <c r="GOP215" s="190"/>
      <c r="GOQ215" s="190"/>
      <c r="GOR215" s="190"/>
      <c r="GOS215" s="190"/>
      <c r="GOT215" s="190"/>
      <c r="GOU215" s="190"/>
      <c r="GOV215" s="190"/>
      <c r="GOW215" s="190"/>
      <c r="GOX215" s="190"/>
      <c r="GOY215" s="190"/>
      <c r="GOZ215" s="190"/>
      <c r="GPA215" s="190"/>
      <c r="GPB215" s="190"/>
      <c r="GPC215" s="190"/>
      <c r="GPD215" s="190"/>
      <c r="GPE215" s="190"/>
      <c r="GPF215" s="190"/>
      <c r="GPG215" s="190"/>
      <c r="GPH215" s="190"/>
      <c r="GPI215" s="190"/>
      <c r="GPJ215" s="190"/>
      <c r="GPK215" s="190"/>
      <c r="GPL215" s="190"/>
      <c r="GPM215" s="190"/>
      <c r="GPN215" s="190"/>
      <c r="GPO215" s="190"/>
      <c r="GPP215" s="190"/>
      <c r="GPQ215" s="190"/>
      <c r="GPR215" s="190"/>
      <c r="GPS215" s="190"/>
      <c r="GPT215" s="190"/>
      <c r="GPU215" s="190"/>
      <c r="GPV215" s="190"/>
      <c r="GPW215" s="190"/>
      <c r="GPX215" s="190"/>
      <c r="GPY215" s="190"/>
      <c r="GPZ215" s="190"/>
      <c r="GQA215" s="190"/>
      <c r="GQB215" s="190"/>
      <c r="GQC215" s="190"/>
      <c r="GQD215" s="190"/>
      <c r="GQE215" s="190"/>
      <c r="GQF215" s="190"/>
      <c r="GQG215" s="190"/>
      <c r="GQH215" s="190"/>
      <c r="GQI215" s="190"/>
      <c r="GQJ215" s="190"/>
      <c r="GQK215" s="190"/>
      <c r="GQL215" s="190"/>
      <c r="GQM215" s="190"/>
      <c r="GQN215" s="190"/>
      <c r="GQO215" s="190"/>
      <c r="GQP215" s="190"/>
      <c r="GQQ215" s="190"/>
      <c r="GQR215" s="190"/>
      <c r="GQS215" s="190"/>
      <c r="GQT215" s="190"/>
      <c r="GQU215" s="190"/>
      <c r="GQV215" s="190"/>
      <c r="GQW215" s="190"/>
      <c r="GQX215" s="190"/>
      <c r="GQY215" s="190"/>
      <c r="GQZ215" s="190"/>
      <c r="GRA215" s="190"/>
      <c r="GRB215" s="190"/>
      <c r="GRC215" s="190"/>
      <c r="GRD215" s="190"/>
      <c r="GRE215" s="190"/>
      <c r="GRF215" s="190"/>
      <c r="GRG215" s="190"/>
      <c r="GRH215" s="190"/>
      <c r="GRI215" s="190"/>
      <c r="GRJ215" s="190"/>
      <c r="GRK215" s="190"/>
      <c r="GRL215" s="190"/>
      <c r="GRM215" s="190"/>
      <c r="GRN215" s="190"/>
      <c r="GRO215" s="190"/>
      <c r="GRP215" s="190"/>
      <c r="GRQ215" s="190"/>
      <c r="GRR215" s="190"/>
      <c r="GRS215" s="190"/>
      <c r="GRT215" s="190"/>
      <c r="GRU215" s="190"/>
      <c r="GRV215" s="190"/>
      <c r="GRW215" s="190"/>
      <c r="GRX215" s="190"/>
      <c r="GRY215" s="190"/>
      <c r="GRZ215" s="190"/>
      <c r="GSA215" s="190"/>
      <c r="GSB215" s="190"/>
      <c r="GSC215" s="190"/>
      <c r="GSD215" s="190"/>
      <c r="GSE215" s="190"/>
      <c r="GSF215" s="190"/>
      <c r="GSG215" s="190"/>
      <c r="GSH215" s="190"/>
      <c r="GSI215" s="190"/>
      <c r="GSJ215" s="190"/>
      <c r="GSK215" s="190"/>
      <c r="GSL215" s="190"/>
      <c r="GSM215" s="190"/>
      <c r="GSN215" s="190"/>
      <c r="GSO215" s="190"/>
      <c r="GSP215" s="190"/>
      <c r="GSQ215" s="190"/>
      <c r="GSR215" s="190"/>
      <c r="GSS215" s="190"/>
      <c r="GST215" s="190"/>
      <c r="GSU215" s="190"/>
      <c r="GSV215" s="190"/>
      <c r="GSW215" s="190"/>
      <c r="GSX215" s="190"/>
      <c r="GSY215" s="190"/>
      <c r="GSZ215" s="190"/>
      <c r="GTA215" s="190"/>
      <c r="GTB215" s="190"/>
      <c r="GTC215" s="190"/>
      <c r="GTD215" s="190"/>
      <c r="GTE215" s="190"/>
      <c r="GTF215" s="190"/>
      <c r="GTG215" s="190"/>
      <c r="GTH215" s="190"/>
      <c r="GTI215" s="190"/>
      <c r="GTJ215" s="190"/>
      <c r="GTK215" s="190"/>
      <c r="GTL215" s="190"/>
      <c r="GTM215" s="190"/>
      <c r="GTN215" s="190"/>
      <c r="GTO215" s="190"/>
      <c r="GTP215" s="190"/>
      <c r="GTQ215" s="190"/>
      <c r="GTR215" s="190"/>
      <c r="GTS215" s="190"/>
      <c r="GTT215" s="190"/>
      <c r="GTU215" s="190"/>
      <c r="GTV215" s="190"/>
      <c r="GTW215" s="190"/>
      <c r="GTX215" s="190"/>
      <c r="GTY215" s="190"/>
      <c r="GTZ215" s="190"/>
      <c r="GUA215" s="190"/>
      <c r="GUB215" s="190"/>
      <c r="GUC215" s="190"/>
      <c r="GUD215" s="190"/>
      <c r="GUE215" s="190"/>
      <c r="GUF215" s="190"/>
      <c r="GUG215" s="190"/>
      <c r="GUH215" s="190"/>
      <c r="GUI215" s="190"/>
      <c r="GUJ215" s="190"/>
      <c r="GUK215" s="190"/>
      <c r="GUL215" s="190"/>
      <c r="GUM215" s="190"/>
      <c r="GUN215" s="190"/>
      <c r="GUO215" s="190"/>
      <c r="GUP215" s="190"/>
      <c r="GUQ215" s="190"/>
      <c r="GUR215" s="190"/>
      <c r="GUS215" s="190"/>
      <c r="GUT215" s="190"/>
      <c r="GUU215" s="190"/>
      <c r="GUV215" s="190"/>
      <c r="GUW215" s="190"/>
      <c r="GUX215" s="190"/>
      <c r="GUY215" s="190"/>
      <c r="GUZ215" s="190"/>
      <c r="GVA215" s="190"/>
      <c r="GVB215" s="190"/>
      <c r="GVC215" s="190"/>
      <c r="GVD215" s="190"/>
      <c r="GVE215" s="190"/>
      <c r="GVF215" s="190"/>
      <c r="GVG215" s="190"/>
      <c r="GVH215" s="190"/>
      <c r="GVI215" s="190"/>
      <c r="GVJ215" s="190"/>
      <c r="GVK215" s="190"/>
      <c r="GVL215" s="190"/>
      <c r="GVM215" s="190"/>
      <c r="GVN215" s="190"/>
      <c r="GVO215" s="190"/>
      <c r="GVP215" s="190"/>
      <c r="GVQ215" s="190"/>
      <c r="GVR215" s="190"/>
      <c r="GVS215" s="190"/>
      <c r="GVT215" s="190"/>
      <c r="GVU215" s="190"/>
      <c r="GVV215" s="190"/>
      <c r="GVW215" s="190"/>
      <c r="GVX215" s="190"/>
      <c r="GVY215" s="190"/>
      <c r="GVZ215" s="190"/>
      <c r="GWA215" s="190"/>
      <c r="GWB215" s="190"/>
      <c r="GWC215" s="190"/>
      <c r="GWD215" s="190"/>
      <c r="GWE215" s="190"/>
      <c r="GWF215" s="190"/>
      <c r="GWG215" s="190"/>
      <c r="GWH215" s="190"/>
      <c r="GWI215" s="190"/>
      <c r="GWJ215" s="190"/>
      <c r="GWK215" s="190"/>
      <c r="GWL215" s="190"/>
      <c r="GWM215" s="190"/>
      <c r="GWN215" s="190"/>
      <c r="GWO215" s="190"/>
      <c r="GWP215" s="190"/>
      <c r="GWQ215" s="190"/>
      <c r="GWR215" s="190"/>
      <c r="GWS215" s="190"/>
      <c r="GWT215" s="190"/>
      <c r="GWU215" s="190"/>
      <c r="GWV215" s="190"/>
      <c r="GWW215" s="190"/>
      <c r="GWX215" s="190"/>
      <c r="GWY215" s="190"/>
      <c r="GWZ215" s="190"/>
      <c r="GXA215" s="190"/>
      <c r="GXB215" s="190"/>
      <c r="GXC215" s="190"/>
      <c r="GXD215" s="190"/>
      <c r="GXE215" s="190"/>
      <c r="GXF215" s="190"/>
      <c r="GXG215" s="190"/>
      <c r="GXH215" s="190"/>
      <c r="GXI215" s="190"/>
      <c r="GXJ215" s="190"/>
      <c r="GXK215" s="190"/>
      <c r="GXL215" s="190"/>
      <c r="GXM215" s="190"/>
      <c r="GXN215" s="190"/>
      <c r="GXO215" s="190"/>
      <c r="GXP215" s="190"/>
      <c r="GXQ215" s="190"/>
      <c r="GXR215" s="190"/>
      <c r="GXS215" s="190"/>
      <c r="GXT215" s="190"/>
      <c r="GXU215" s="190"/>
      <c r="GXV215" s="190"/>
      <c r="GXW215" s="190"/>
      <c r="GXX215" s="190"/>
      <c r="GXY215" s="190"/>
      <c r="GXZ215" s="190"/>
      <c r="GYA215" s="190"/>
      <c r="GYB215" s="190"/>
      <c r="GYC215" s="190"/>
      <c r="GYD215" s="190"/>
      <c r="GYE215" s="190"/>
      <c r="GYF215" s="190"/>
      <c r="GYG215" s="190"/>
      <c r="GYH215" s="190"/>
      <c r="GYI215" s="190"/>
      <c r="GYJ215" s="190"/>
      <c r="GYK215" s="190"/>
      <c r="GYL215" s="190"/>
      <c r="GYM215" s="190"/>
      <c r="GYN215" s="190"/>
      <c r="GYO215" s="190"/>
      <c r="GYP215" s="190"/>
      <c r="GYQ215" s="190"/>
      <c r="GYR215" s="190"/>
      <c r="GYS215" s="190"/>
      <c r="GYT215" s="190"/>
      <c r="GYU215" s="190"/>
      <c r="GYV215" s="190"/>
      <c r="GYW215" s="190"/>
      <c r="GYX215" s="190"/>
      <c r="GYY215" s="190"/>
      <c r="GYZ215" s="190"/>
      <c r="GZA215" s="190"/>
      <c r="GZB215" s="190"/>
      <c r="GZC215" s="190"/>
      <c r="GZD215" s="190"/>
      <c r="GZE215" s="190"/>
      <c r="GZF215" s="190"/>
      <c r="GZG215" s="190"/>
      <c r="GZH215" s="190"/>
      <c r="GZI215" s="190"/>
      <c r="GZJ215" s="190"/>
      <c r="GZK215" s="190"/>
      <c r="GZL215" s="190"/>
      <c r="GZM215" s="190"/>
      <c r="GZN215" s="190"/>
      <c r="GZO215" s="190"/>
      <c r="GZP215" s="190"/>
      <c r="GZQ215" s="190"/>
      <c r="GZR215" s="190"/>
      <c r="GZS215" s="190"/>
      <c r="GZT215" s="190"/>
      <c r="GZU215" s="190"/>
      <c r="GZV215" s="190"/>
      <c r="GZW215" s="190"/>
      <c r="GZX215" s="190"/>
      <c r="GZY215" s="190"/>
      <c r="GZZ215" s="190"/>
      <c r="HAA215" s="190"/>
      <c r="HAB215" s="190"/>
      <c r="HAC215" s="190"/>
      <c r="HAD215" s="190"/>
      <c r="HAE215" s="190"/>
      <c r="HAF215" s="190"/>
      <c r="HAG215" s="190"/>
      <c r="HAH215" s="190"/>
      <c r="HAI215" s="190"/>
      <c r="HAJ215" s="190"/>
      <c r="HAK215" s="190"/>
      <c r="HAL215" s="190"/>
      <c r="HAM215" s="190"/>
      <c r="HAN215" s="190"/>
      <c r="HAO215" s="190"/>
      <c r="HAP215" s="190"/>
      <c r="HAQ215" s="190"/>
      <c r="HAR215" s="190"/>
      <c r="HAS215" s="190"/>
      <c r="HAT215" s="190"/>
      <c r="HAU215" s="190"/>
      <c r="HAV215" s="190"/>
      <c r="HAW215" s="190"/>
      <c r="HAX215" s="190"/>
      <c r="HAY215" s="190"/>
      <c r="HAZ215" s="190"/>
      <c r="HBA215" s="190"/>
      <c r="HBB215" s="190"/>
      <c r="HBC215" s="190"/>
      <c r="HBD215" s="190"/>
      <c r="HBE215" s="190"/>
      <c r="HBF215" s="190"/>
      <c r="HBG215" s="190"/>
      <c r="HBH215" s="190"/>
      <c r="HBI215" s="190"/>
      <c r="HBJ215" s="190"/>
      <c r="HBK215" s="190"/>
      <c r="HBL215" s="190"/>
      <c r="HBM215" s="190"/>
      <c r="HBN215" s="190"/>
      <c r="HBO215" s="190"/>
      <c r="HBP215" s="190"/>
      <c r="HBQ215" s="190"/>
      <c r="HBR215" s="190"/>
      <c r="HBS215" s="190"/>
      <c r="HBT215" s="190"/>
      <c r="HBU215" s="190"/>
      <c r="HBV215" s="190"/>
      <c r="HBW215" s="190"/>
      <c r="HBX215" s="190"/>
      <c r="HBY215" s="190"/>
      <c r="HBZ215" s="190"/>
      <c r="HCA215" s="190"/>
      <c r="HCB215" s="190"/>
      <c r="HCC215" s="190"/>
      <c r="HCD215" s="190"/>
      <c r="HCE215" s="190"/>
      <c r="HCF215" s="190"/>
      <c r="HCG215" s="190"/>
      <c r="HCH215" s="190"/>
      <c r="HCI215" s="190"/>
      <c r="HCJ215" s="190"/>
      <c r="HCK215" s="190"/>
      <c r="HCL215" s="190"/>
      <c r="HCM215" s="190"/>
      <c r="HCN215" s="190"/>
      <c r="HCO215" s="190"/>
      <c r="HCP215" s="190"/>
      <c r="HCQ215" s="190"/>
      <c r="HCR215" s="190"/>
      <c r="HCS215" s="190"/>
      <c r="HCT215" s="190"/>
      <c r="HCU215" s="190"/>
      <c r="HCV215" s="190"/>
      <c r="HCW215" s="190"/>
      <c r="HCX215" s="190"/>
      <c r="HCY215" s="190"/>
      <c r="HCZ215" s="190"/>
      <c r="HDA215" s="190"/>
      <c r="HDB215" s="190"/>
      <c r="HDC215" s="190"/>
      <c r="HDD215" s="190"/>
      <c r="HDE215" s="190"/>
      <c r="HDF215" s="190"/>
      <c r="HDG215" s="190"/>
      <c r="HDH215" s="190"/>
      <c r="HDI215" s="190"/>
      <c r="HDJ215" s="190"/>
      <c r="HDK215" s="190"/>
      <c r="HDL215" s="190"/>
      <c r="HDM215" s="190"/>
      <c r="HDN215" s="190"/>
      <c r="HDO215" s="190"/>
      <c r="HDP215" s="190"/>
      <c r="HDQ215" s="190"/>
      <c r="HDR215" s="190"/>
      <c r="HDS215" s="190"/>
      <c r="HDT215" s="190"/>
      <c r="HDU215" s="190"/>
      <c r="HDV215" s="190"/>
      <c r="HDW215" s="190"/>
      <c r="HDX215" s="190"/>
      <c r="HDY215" s="190"/>
      <c r="HDZ215" s="190"/>
      <c r="HEA215" s="190"/>
      <c r="HEB215" s="190"/>
      <c r="HEC215" s="190"/>
      <c r="HED215" s="190"/>
      <c r="HEE215" s="190"/>
      <c r="HEF215" s="190"/>
      <c r="HEG215" s="190"/>
      <c r="HEH215" s="190"/>
      <c r="HEI215" s="190"/>
      <c r="HEJ215" s="190"/>
      <c r="HEK215" s="190"/>
      <c r="HEL215" s="190"/>
      <c r="HEM215" s="190"/>
      <c r="HEN215" s="190"/>
      <c r="HEO215" s="190"/>
      <c r="HEP215" s="190"/>
      <c r="HEQ215" s="190"/>
      <c r="HER215" s="190"/>
      <c r="HES215" s="190"/>
      <c r="HET215" s="190"/>
      <c r="HEU215" s="190"/>
      <c r="HEV215" s="190"/>
      <c r="HEW215" s="190"/>
      <c r="HEX215" s="190"/>
      <c r="HEY215" s="190"/>
      <c r="HEZ215" s="190"/>
      <c r="HFA215" s="190"/>
      <c r="HFB215" s="190"/>
      <c r="HFC215" s="190"/>
      <c r="HFD215" s="190"/>
      <c r="HFE215" s="190"/>
      <c r="HFF215" s="190"/>
      <c r="HFG215" s="190"/>
      <c r="HFH215" s="190"/>
      <c r="HFI215" s="190"/>
      <c r="HFJ215" s="190"/>
      <c r="HFK215" s="190"/>
      <c r="HFL215" s="190"/>
      <c r="HFM215" s="190"/>
      <c r="HFN215" s="190"/>
      <c r="HFO215" s="190"/>
      <c r="HFP215" s="190"/>
      <c r="HFQ215" s="190"/>
      <c r="HFR215" s="190"/>
      <c r="HFS215" s="190"/>
      <c r="HFT215" s="190"/>
      <c r="HFU215" s="190"/>
      <c r="HFV215" s="190"/>
      <c r="HFW215" s="190"/>
      <c r="HFX215" s="190"/>
      <c r="HFY215" s="190"/>
      <c r="HFZ215" s="190"/>
      <c r="HGA215" s="190"/>
      <c r="HGB215" s="190"/>
      <c r="HGC215" s="190"/>
      <c r="HGD215" s="190"/>
      <c r="HGE215" s="190"/>
      <c r="HGF215" s="190"/>
      <c r="HGG215" s="190"/>
      <c r="HGH215" s="190"/>
      <c r="HGI215" s="190"/>
      <c r="HGJ215" s="190"/>
      <c r="HGK215" s="190"/>
      <c r="HGL215" s="190"/>
      <c r="HGM215" s="190"/>
      <c r="HGN215" s="190"/>
      <c r="HGO215" s="190"/>
      <c r="HGP215" s="190"/>
      <c r="HGQ215" s="190"/>
      <c r="HGR215" s="190"/>
      <c r="HGS215" s="190"/>
      <c r="HGT215" s="190"/>
      <c r="HGU215" s="190"/>
      <c r="HGV215" s="190"/>
      <c r="HGW215" s="190"/>
      <c r="HGX215" s="190"/>
      <c r="HGY215" s="190"/>
      <c r="HGZ215" s="190"/>
      <c r="HHA215" s="190"/>
      <c r="HHB215" s="190"/>
      <c r="HHC215" s="190"/>
      <c r="HHD215" s="190"/>
      <c r="HHE215" s="190"/>
      <c r="HHF215" s="190"/>
      <c r="HHG215" s="190"/>
      <c r="HHH215" s="190"/>
      <c r="HHI215" s="190"/>
      <c r="HHJ215" s="190"/>
      <c r="HHK215" s="190"/>
      <c r="HHL215" s="190"/>
      <c r="HHM215" s="190"/>
      <c r="HHN215" s="190"/>
      <c r="HHO215" s="190"/>
      <c r="HHP215" s="190"/>
      <c r="HHQ215" s="190"/>
      <c r="HHR215" s="190"/>
      <c r="HHS215" s="190"/>
      <c r="HHT215" s="190"/>
      <c r="HHU215" s="190"/>
      <c r="HHV215" s="190"/>
      <c r="HHW215" s="190"/>
      <c r="HHX215" s="190"/>
      <c r="HHY215" s="190"/>
      <c r="HHZ215" s="190"/>
      <c r="HIA215" s="190"/>
      <c r="HIB215" s="190"/>
      <c r="HIC215" s="190"/>
      <c r="HID215" s="190"/>
      <c r="HIE215" s="190"/>
      <c r="HIF215" s="190"/>
      <c r="HIG215" s="190"/>
      <c r="HIH215" s="190"/>
      <c r="HII215" s="190"/>
      <c r="HIJ215" s="190"/>
      <c r="HIK215" s="190"/>
      <c r="HIL215" s="190"/>
      <c r="HIM215" s="190"/>
      <c r="HIN215" s="190"/>
      <c r="HIO215" s="190"/>
      <c r="HIP215" s="190"/>
      <c r="HIQ215" s="190"/>
      <c r="HIR215" s="190"/>
      <c r="HIS215" s="190"/>
      <c r="HIT215" s="190"/>
      <c r="HIU215" s="190"/>
      <c r="HIV215" s="190"/>
      <c r="HIW215" s="190"/>
      <c r="HIX215" s="190"/>
      <c r="HIY215" s="190"/>
      <c r="HIZ215" s="190"/>
      <c r="HJA215" s="190"/>
      <c r="HJB215" s="190"/>
      <c r="HJC215" s="190"/>
      <c r="HJD215" s="190"/>
      <c r="HJE215" s="190"/>
      <c r="HJF215" s="190"/>
      <c r="HJG215" s="190"/>
      <c r="HJH215" s="190"/>
      <c r="HJI215" s="190"/>
      <c r="HJJ215" s="190"/>
      <c r="HJK215" s="190"/>
      <c r="HJL215" s="190"/>
      <c r="HJM215" s="190"/>
      <c r="HJN215" s="190"/>
      <c r="HJO215" s="190"/>
      <c r="HJP215" s="190"/>
      <c r="HJQ215" s="190"/>
      <c r="HJR215" s="190"/>
      <c r="HJS215" s="190"/>
      <c r="HJT215" s="190"/>
      <c r="HJU215" s="190"/>
      <c r="HJV215" s="190"/>
      <c r="HJW215" s="190"/>
      <c r="HJX215" s="190"/>
      <c r="HJY215" s="190"/>
      <c r="HJZ215" s="190"/>
      <c r="HKA215" s="190"/>
      <c r="HKB215" s="190"/>
      <c r="HKC215" s="190"/>
      <c r="HKD215" s="190"/>
      <c r="HKE215" s="190"/>
      <c r="HKF215" s="190"/>
      <c r="HKG215" s="190"/>
      <c r="HKH215" s="190"/>
      <c r="HKI215" s="190"/>
      <c r="HKJ215" s="190"/>
      <c r="HKK215" s="190"/>
      <c r="HKL215" s="190"/>
      <c r="HKM215" s="190"/>
      <c r="HKN215" s="190"/>
      <c r="HKO215" s="190"/>
      <c r="HKP215" s="190"/>
      <c r="HKQ215" s="190"/>
      <c r="HKR215" s="190"/>
      <c r="HKS215" s="190"/>
      <c r="HKT215" s="190"/>
      <c r="HKU215" s="190"/>
      <c r="HKV215" s="190"/>
      <c r="HKW215" s="190"/>
      <c r="HKX215" s="190"/>
      <c r="HKY215" s="190"/>
      <c r="HKZ215" s="190"/>
      <c r="HLA215" s="190"/>
      <c r="HLB215" s="190"/>
      <c r="HLC215" s="190"/>
      <c r="HLD215" s="190"/>
      <c r="HLE215" s="190"/>
      <c r="HLF215" s="190"/>
      <c r="HLG215" s="190"/>
      <c r="HLH215" s="190"/>
      <c r="HLI215" s="190"/>
      <c r="HLJ215" s="190"/>
      <c r="HLK215" s="190"/>
      <c r="HLL215" s="190"/>
      <c r="HLM215" s="190"/>
      <c r="HLN215" s="190"/>
      <c r="HLO215" s="190"/>
      <c r="HLP215" s="190"/>
      <c r="HLQ215" s="190"/>
      <c r="HLR215" s="190"/>
      <c r="HLS215" s="190"/>
      <c r="HLT215" s="190"/>
      <c r="HLU215" s="190"/>
      <c r="HLV215" s="190"/>
      <c r="HLW215" s="190"/>
      <c r="HLX215" s="190"/>
      <c r="HLY215" s="190"/>
      <c r="HLZ215" s="190"/>
      <c r="HMA215" s="190"/>
      <c r="HMB215" s="190"/>
      <c r="HMC215" s="190"/>
      <c r="HMD215" s="190"/>
      <c r="HME215" s="190"/>
      <c r="HMF215" s="190"/>
      <c r="HMG215" s="190"/>
      <c r="HMH215" s="190"/>
      <c r="HMI215" s="190"/>
      <c r="HMJ215" s="190"/>
      <c r="HMK215" s="190"/>
      <c r="HML215" s="190"/>
      <c r="HMM215" s="190"/>
      <c r="HMN215" s="190"/>
      <c r="HMO215" s="190"/>
      <c r="HMP215" s="190"/>
      <c r="HMQ215" s="190"/>
      <c r="HMR215" s="190"/>
      <c r="HMS215" s="190"/>
      <c r="HMT215" s="190"/>
      <c r="HMU215" s="190"/>
      <c r="HMV215" s="190"/>
      <c r="HMW215" s="190"/>
      <c r="HMX215" s="190"/>
      <c r="HMY215" s="190"/>
      <c r="HMZ215" s="190"/>
      <c r="HNA215" s="190"/>
      <c r="HNB215" s="190"/>
      <c r="HNC215" s="190"/>
      <c r="HND215" s="190"/>
      <c r="HNE215" s="190"/>
      <c r="HNF215" s="190"/>
      <c r="HNG215" s="190"/>
      <c r="HNH215" s="190"/>
      <c r="HNI215" s="190"/>
      <c r="HNJ215" s="190"/>
      <c r="HNK215" s="190"/>
      <c r="HNL215" s="190"/>
      <c r="HNM215" s="190"/>
      <c r="HNN215" s="190"/>
      <c r="HNO215" s="190"/>
      <c r="HNP215" s="190"/>
      <c r="HNQ215" s="190"/>
      <c r="HNR215" s="190"/>
      <c r="HNS215" s="190"/>
      <c r="HNT215" s="190"/>
      <c r="HNU215" s="190"/>
      <c r="HNV215" s="190"/>
      <c r="HNW215" s="190"/>
      <c r="HNX215" s="190"/>
      <c r="HNY215" s="190"/>
      <c r="HNZ215" s="190"/>
      <c r="HOA215" s="190"/>
      <c r="HOB215" s="190"/>
      <c r="HOC215" s="190"/>
      <c r="HOD215" s="190"/>
      <c r="HOE215" s="190"/>
      <c r="HOF215" s="190"/>
      <c r="HOG215" s="190"/>
      <c r="HOH215" s="190"/>
      <c r="HOI215" s="190"/>
      <c r="HOJ215" s="190"/>
      <c r="HOK215" s="190"/>
      <c r="HOL215" s="190"/>
      <c r="HOM215" s="190"/>
      <c r="HON215" s="190"/>
      <c r="HOO215" s="190"/>
      <c r="HOP215" s="190"/>
      <c r="HOQ215" s="190"/>
      <c r="HOR215" s="190"/>
      <c r="HOS215" s="190"/>
      <c r="HOT215" s="190"/>
      <c r="HOU215" s="190"/>
      <c r="HOV215" s="190"/>
      <c r="HOW215" s="190"/>
      <c r="HOX215" s="190"/>
      <c r="HOY215" s="190"/>
      <c r="HOZ215" s="190"/>
      <c r="HPA215" s="190"/>
      <c r="HPB215" s="190"/>
      <c r="HPC215" s="190"/>
      <c r="HPD215" s="190"/>
      <c r="HPE215" s="190"/>
      <c r="HPF215" s="190"/>
      <c r="HPG215" s="190"/>
      <c r="HPH215" s="190"/>
      <c r="HPI215" s="190"/>
      <c r="HPJ215" s="190"/>
      <c r="HPK215" s="190"/>
      <c r="HPL215" s="190"/>
      <c r="HPM215" s="190"/>
      <c r="HPN215" s="190"/>
      <c r="HPO215" s="190"/>
      <c r="HPP215" s="190"/>
      <c r="HPQ215" s="190"/>
      <c r="HPR215" s="190"/>
      <c r="HPS215" s="190"/>
      <c r="HPT215" s="190"/>
      <c r="HPU215" s="190"/>
      <c r="HPV215" s="190"/>
      <c r="HPW215" s="190"/>
      <c r="HPX215" s="190"/>
      <c r="HPY215" s="190"/>
      <c r="HPZ215" s="190"/>
      <c r="HQA215" s="190"/>
      <c r="HQB215" s="190"/>
      <c r="HQC215" s="190"/>
      <c r="HQD215" s="190"/>
      <c r="HQE215" s="190"/>
      <c r="HQF215" s="190"/>
      <c r="HQG215" s="190"/>
      <c r="HQH215" s="190"/>
      <c r="HQI215" s="190"/>
      <c r="HQJ215" s="190"/>
      <c r="HQK215" s="190"/>
      <c r="HQL215" s="190"/>
      <c r="HQM215" s="190"/>
      <c r="HQN215" s="190"/>
      <c r="HQO215" s="190"/>
      <c r="HQP215" s="190"/>
      <c r="HQQ215" s="190"/>
      <c r="HQR215" s="190"/>
      <c r="HQS215" s="190"/>
      <c r="HQT215" s="190"/>
      <c r="HQU215" s="190"/>
      <c r="HQV215" s="190"/>
      <c r="HQW215" s="190"/>
      <c r="HQX215" s="190"/>
      <c r="HQY215" s="190"/>
      <c r="HQZ215" s="190"/>
      <c r="HRA215" s="190"/>
      <c r="HRB215" s="190"/>
      <c r="HRC215" s="190"/>
      <c r="HRD215" s="190"/>
      <c r="HRE215" s="190"/>
      <c r="HRF215" s="190"/>
      <c r="HRG215" s="190"/>
      <c r="HRH215" s="190"/>
      <c r="HRI215" s="190"/>
      <c r="HRJ215" s="190"/>
      <c r="HRK215" s="190"/>
      <c r="HRL215" s="190"/>
      <c r="HRM215" s="190"/>
      <c r="HRN215" s="190"/>
      <c r="HRO215" s="190"/>
      <c r="HRP215" s="190"/>
      <c r="HRQ215" s="190"/>
      <c r="HRR215" s="190"/>
      <c r="HRS215" s="190"/>
      <c r="HRT215" s="190"/>
      <c r="HRU215" s="190"/>
      <c r="HRV215" s="190"/>
      <c r="HRW215" s="190"/>
      <c r="HRX215" s="190"/>
      <c r="HRY215" s="190"/>
      <c r="HRZ215" s="190"/>
      <c r="HSA215" s="190"/>
      <c r="HSB215" s="190"/>
      <c r="HSC215" s="190"/>
      <c r="HSD215" s="190"/>
      <c r="HSE215" s="190"/>
      <c r="HSF215" s="190"/>
      <c r="HSG215" s="190"/>
      <c r="HSH215" s="190"/>
      <c r="HSI215" s="190"/>
      <c r="HSJ215" s="190"/>
      <c r="HSK215" s="190"/>
      <c r="HSL215" s="190"/>
      <c r="HSM215" s="190"/>
      <c r="HSN215" s="190"/>
      <c r="HSO215" s="190"/>
      <c r="HSP215" s="190"/>
      <c r="HSQ215" s="190"/>
      <c r="HSR215" s="190"/>
      <c r="HSS215" s="190"/>
      <c r="HST215" s="190"/>
      <c r="HSU215" s="190"/>
      <c r="HSV215" s="190"/>
      <c r="HSW215" s="190"/>
      <c r="HSX215" s="190"/>
      <c r="HSY215" s="190"/>
      <c r="HSZ215" s="190"/>
      <c r="HTA215" s="190"/>
      <c r="HTB215" s="190"/>
      <c r="HTC215" s="190"/>
      <c r="HTD215" s="190"/>
      <c r="HTE215" s="190"/>
      <c r="HTF215" s="190"/>
      <c r="HTG215" s="190"/>
      <c r="HTH215" s="190"/>
      <c r="HTI215" s="190"/>
      <c r="HTJ215" s="190"/>
      <c r="HTK215" s="190"/>
      <c r="HTL215" s="190"/>
      <c r="HTM215" s="190"/>
      <c r="HTN215" s="190"/>
      <c r="HTO215" s="190"/>
      <c r="HTP215" s="190"/>
      <c r="HTQ215" s="190"/>
      <c r="HTR215" s="190"/>
      <c r="HTS215" s="190"/>
      <c r="HTT215" s="190"/>
      <c r="HTU215" s="190"/>
      <c r="HTV215" s="190"/>
      <c r="HTW215" s="190"/>
      <c r="HTX215" s="190"/>
      <c r="HTY215" s="190"/>
      <c r="HTZ215" s="190"/>
      <c r="HUA215" s="190"/>
      <c r="HUB215" s="190"/>
      <c r="HUC215" s="190"/>
      <c r="HUD215" s="190"/>
      <c r="HUE215" s="190"/>
      <c r="HUF215" s="190"/>
      <c r="HUG215" s="190"/>
      <c r="HUH215" s="190"/>
      <c r="HUI215" s="190"/>
      <c r="HUJ215" s="190"/>
      <c r="HUK215" s="190"/>
      <c r="HUL215" s="190"/>
      <c r="HUM215" s="190"/>
      <c r="HUN215" s="190"/>
      <c r="HUO215" s="190"/>
      <c r="HUP215" s="190"/>
      <c r="HUQ215" s="190"/>
      <c r="HUR215" s="190"/>
      <c r="HUS215" s="190"/>
      <c r="HUT215" s="190"/>
      <c r="HUU215" s="190"/>
      <c r="HUV215" s="190"/>
      <c r="HUW215" s="190"/>
      <c r="HUX215" s="190"/>
      <c r="HUY215" s="190"/>
      <c r="HUZ215" s="190"/>
      <c r="HVA215" s="190"/>
      <c r="HVB215" s="190"/>
      <c r="HVC215" s="190"/>
      <c r="HVD215" s="190"/>
      <c r="HVE215" s="190"/>
      <c r="HVF215" s="190"/>
      <c r="HVG215" s="190"/>
      <c r="HVH215" s="190"/>
      <c r="HVI215" s="190"/>
      <c r="HVJ215" s="190"/>
      <c r="HVK215" s="190"/>
      <c r="HVL215" s="190"/>
      <c r="HVM215" s="190"/>
      <c r="HVN215" s="190"/>
      <c r="HVO215" s="190"/>
      <c r="HVP215" s="190"/>
      <c r="HVQ215" s="190"/>
      <c r="HVR215" s="190"/>
      <c r="HVS215" s="190"/>
      <c r="HVT215" s="190"/>
      <c r="HVU215" s="190"/>
      <c r="HVV215" s="190"/>
      <c r="HVW215" s="190"/>
      <c r="HVX215" s="190"/>
      <c r="HVY215" s="190"/>
      <c r="HVZ215" s="190"/>
      <c r="HWA215" s="190"/>
      <c r="HWB215" s="190"/>
      <c r="HWC215" s="190"/>
      <c r="HWD215" s="190"/>
      <c r="HWE215" s="190"/>
      <c r="HWF215" s="190"/>
      <c r="HWG215" s="190"/>
      <c r="HWH215" s="190"/>
      <c r="HWI215" s="190"/>
      <c r="HWJ215" s="190"/>
      <c r="HWK215" s="190"/>
      <c r="HWL215" s="190"/>
      <c r="HWM215" s="190"/>
      <c r="HWN215" s="190"/>
      <c r="HWO215" s="190"/>
      <c r="HWP215" s="190"/>
      <c r="HWQ215" s="190"/>
      <c r="HWR215" s="190"/>
      <c r="HWS215" s="190"/>
      <c r="HWT215" s="190"/>
      <c r="HWU215" s="190"/>
      <c r="HWV215" s="190"/>
      <c r="HWW215" s="190"/>
      <c r="HWX215" s="190"/>
      <c r="HWY215" s="190"/>
      <c r="HWZ215" s="190"/>
      <c r="HXA215" s="190"/>
      <c r="HXB215" s="190"/>
      <c r="HXC215" s="190"/>
      <c r="HXD215" s="190"/>
      <c r="HXE215" s="190"/>
      <c r="HXF215" s="190"/>
      <c r="HXG215" s="190"/>
      <c r="HXH215" s="190"/>
      <c r="HXI215" s="190"/>
      <c r="HXJ215" s="190"/>
      <c r="HXK215" s="190"/>
      <c r="HXL215" s="190"/>
      <c r="HXM215" s="190"/>
      <c r="HXN215" s="190"/>
      <c r="HXO215" s="190"/>
      <c r="HXP215" s="190"/>
      <c r="HXQ215" s="190"/>
      <c r="HXR215" s="190"/>
      <c r="HXS215" s="190"/>
      <c r="HXT215" s="190"/>
      <c r="HXU215" s="190"/>
      <c r="HXV215" s="190"/>
      <c r="HXW215" s="190"/>
      <c r="HXX215" s="190"/>
      <c r="HXY215" s="190"/>
      <c r="HXZ215" s="190"/>
      <c r="HYA215" s="190"/>
      <c r="HYB215" s="190"/>
      <c r="HYC215" s="190"/>
      <c r="HYD215" s="190"/>
      <c r="HYE215" s="190"/>
      <c r="HYF215" s="190"/>
      <c r="HYG215" s="190"/>
      <c r="HYH215" s="190"/>
      <c r="HYI215" s="190"/>
      <c r="HYJ215" s="190"/>
      <c r="HYK215" s="190"/>
      <c r="HYL215" s="190"/>
      <c r="HYM215" s="190"/>
      <c r="HYN215" s="190"/>
      <c r="HYO215" s="190"/>
      <c r="HYP215" s="190"/>
      <c r="HYQ215" s="190"/>
      <c r="HYR215" s="190"/>
      <c r="HYS215" s="190"/>
      <c r="HYT215" s="190"/>
      <c r="HYU215" s="190"/>
      <c r="HYV215" s="190"/>
      <c r="HYW215" s="190"/>
      <c r="HYX215" s="190"/>
      <c r="HYY215" s="190"/>
      <c r="HYZ215" s="190"/>
      <c r="HZA215" s="190"/>
      <c r="HZB215" s="190"/>
      <c r="HZC215" s="190"/>
      <c r="HZD215" s="190"/>
      <c r="HZE215" s="190"/>
      <c r="HZF215" s="190"/>
      <c r="HZG215" s="190"/>
      <c r="HZH215" s="190"/>
      <c r="HZI215" s="190"/>
      <c r="HZJ215" s="190"/>
      <c r="HZK215" s="190"/>
      <c r="HZL215" s="190"/>
      <c r="HZM215" s="190"/>
      <c r="HZN215" s="190"/>
      <c r="HZO215" s="190"/>
      <c r="HZP215" s="190"/>
      <c r="HZQ215" s="190"/>
      <c r="HZR215" s="190"/>
      <c r="HZS215" s="190"/>
      <c r="HZT215" s="190"/>
      <c r="HZU215" s="190"/>
      <c r="HZV215" s="190"/>
      <c r="HZW215" s="190"/>
      <c r="HZX215" s="190"/>
      <c r="HZY215" s="190"/>
      <c r="HZZ215" s="190"/>
      <c r="IAA215" s="190"/>
      <c r="IAB215" s="190"/>
      <c r="IAC215" s="190"/>
      <c r="IAD215" s="190"/>
      <c r="IAE215" s="190"/>
      <c r="IAF215" s="190"/>
      <c r="IAG215" s="190"/>
      <c r="IAH215" s="190"/>
      <c r="IAI215" s="190"/>
      <c r="IAJ215" s="190"/>
      <c r="IAK215" s="190"/>
      <c r="IAL215" s="190"/>
      <c r="IAM215" s="190"/>
      <c r="IAN215" s="190"/>
      <c r="IAO215" s="190"/>
      <c r="IAP215" s="190"/>
      <c r="IAQ215" s="190"/>
      <c r="IAR215" s="190"/>
      <c r="IAS215" s="190"/>
      <c r="IAT215" s="190"/>
      <c r="IAU215" s="190"/>
      <c r="IAV215" s="190"/>
      <c r="IAW215" s="190"/>
      <c r="IAX215" s="190"/>
      <c r="IAY215" s="190"/>
      <c r="IAZ215" s="190"/>
      <c r="IBA215" s="190"/>
      <c r="IBB215" s="190"/>
      <c r="IBC215" s="190"/>
      <c r="IBD215" s="190"/>
      <c r="IBE215" s="190"/>
      <c r="IBF215" s="190"/>
      <c r="IBG215" s="190"/>
      <c r="IBH215" s="190"/>
      <c r="IBI215" s="190"/>
      <c r="IBJ215" s="190"/>
      <c r="IBK215" s="190"/>
      <c r="IBL215" s="190"/>
      <c r="IBM215" s="190"/>
      <c r="IBN215" s="190"/>
      <c r="IBO215" s="190"/>
      <c r="IBP215" s="190"/>
      <c r="IBQ215" s="190"/>
      <c r="IBR215" s="190"/>
      <c r="IBS215" s="190"/>
      <c r="IBT215" s="190"/>
      <c r="IBU215" s="190"/>
      <c r="IBV215" s="190"/>
      <c r="IBW215" s="190"/>
      <c r="IBX215" s="190"/>
      <c r="IBY215" s="190"/>
      <c r="IBZ215" s="190"/>
      <c r="ICA215" s="190"/>
      <c r="ICB215" s="190"/>
      <c r="ICC215" s="190"/>
      <c r="ICD215" s="190"/>
      <c r="ICE215" s="190"/>
      <c r="ICF215" s="190"/>
      <c r="ICG215" s="190"/>
      <c r="ICH215" s="190"/>
      <c r="ICI215" s="190"/>
      <c r="ICJ215" s="190"/>
      <c r="ICK215" s="190"/>
      <c r="ICL215" s="190"/>
      <c r="ICM215" s="190"/>
      <c r="ICN215" s="190"/>
      <c r="ICO215" s="190"/>
      <c r="ICP215" s="190"/>
      <c r="ICQ215" s="190"/>
      <c r="ICR215" s="190"/>
      <c r="ICS215" s="190"/>
      <c r="ICT215" s="190"/>
      <c r="ICU215" s="190"/>
      <c r="ICV215" s="190"/>
      <c r="ICW215" s="190"/>
      <c r="ICX215" s="190"/>
      <c r="ICY215" s="190"/>
      <c r="ICZ215" s="190"/>
      <c r="IDA215" s="190"/>
      <c r="IDB215" s="190"/>
      <c r="IDC215" s="190"/>
      <c r="IDD215" s="190"/>
      <c r="IDE215" s="190"/>
      <c r="IDF215" s="190"/>
      <c r="IDG215" s="190"/>
      <c r="IDH215" s="190"/>
      <c r="IDI215" s="190"/>
      <c r="IDJ215" s="190"/>
      <c r="IDK215" s="190"/>
      <c r="IDL215" s="190"/>
      <c r="IDM215" s="190"/>
      <c r="IDN215" s="190"/>
      <c r="IDO215" s="190"/>
      <c r="IDP215" s="190"/>
      <c r="IDQ215" s="190"/>
      <c r="IDR215" s="190"/>
      <c r="IDS215" s="190"/>
      <c r="IDT215" s="190"/>
      <c r="IDU215" s="190"/>
      <c r="IDV215" s="190"/>
      <c r="IDW215" s="190"/>
      <c r="IDX215" s="190"/>
      <c r="IDY215" s="190"/>
      <c r="IDZ215" s="190"/>
      <c r="IEA215" s="190"/>
      <c r="IEB215" s="190"/>
      <c r="IEC215" s="190"/>
      <c r="IED215" s="190"/>
      <c r="IEE215" s="190"/>
      <c r="IEF215" s="190"/>
      <c r="IEG215" s="190"/>
      <c r="IEH215" s="190"/>
      <c r="IEI215" s="190"/>
      <c r="IEJ215" s="190"/>
      <c r="IEK215" s="190"/>
      <c r="IEL215" s="190"/>
      <c r="IEM215" s="190"/>
      <c r="IEN215" s="190"/>
      <c r="IEO215" s="190"/>
      <c r="IEP215" s="190"/>
      <c r="IEQ215" s="190"/>
      <c r="IER215" s="190"/>
      <c r="IES215" s="190"/>
      <c r="IET215" s="190"/>
      <c r="IEU215" s="190"/>
      <c r="IEV215" s="190"/>
      <c r="IEW215" s="190"/>
      <c r="IEX215" s="190"/>
      <c r="IEY215" s="190"/>
      <c r="IEZ215" s="190"/>
      <c r="IFA215" s="190"/>
      <c r="IFB215" s="190"/>
      <c r="IFC215" s="190"/>
      <c r="IFD215" s="190"/>
      <c r="IFE215" s="190"/>
      <c r="IFF215" s="190"/>
      <c r="IFG215" s="190"/>
      <c r="IFH215" s="190"/>
      <c r="IFI215" s="190"/>
      <c r="IFJ215" s="190"/>
      <c r="IFK215" s="190"/>
      <c r="IFL215" s="190"/>
      <c r="IFM215" s="190"/>
      <c r="IFN215" s="190"/>
      <c r="IFO215" s="190"/>
      <c r="IFP215" s="190"/>
      <c r="IFQ215" s="190"/>
      <c r="IFR215" s="190"/>
      <c r="IFS215" s="190"/>
      <c r="IFT215" s="190"/>
      <c r="IFU215" s="190"/>
      <c r="IFV215" s="190"/>
      <c r="IFW215" s="190"/>
      <c r="IFX215" s="190"/>
      <c r="IFY215" s="190"/>
      <c r="IFZ215" s="190"/>
      <c r="IGA215" s="190"/>
      <c r="IGB215" s="190"/>
      <c r="IGC215" s="190"/>
      <c r="IGD215" s="190"/>
      <c r="IGE215" s="190"/>
      <c r="IGF215" s="190"/>
      <c r="IGG215" s="190"/>
      <c r="IGH215" s="190"/>
      <c r="IGI215" s="190"/>
      <c r="IGJ215" s="190"/>
      <c r="IGK215" s="190"/>
      <c r="IGL215" s="190"/>
      <c r="IGM215" s="190"/>
      <c r="IGN215" s="190"/>
      <c r="IGO215" s="190"/>
      <c r="IGP215" s="190"/>
      <c r="IGQ215" s="190"/>
      <c r="IGR215" s="190"/>
      <c r="IGS215" s="190"/>
      <c r="IGT215" s="190"/>
      <c r="IGU215" s="190"/>
      <c r="IGV215" s="190"/>
      <c r="IGW215" s="190"/>
      <c r="IGX215" s="190"/>
      <c r="IGY215" s="190"/>
      <c r="IGZ215" s="190"/>
      <c r="IHA215" s="190"/>
      <c r="IHB215" s="190"/>
      <c r="IHC215" s="190"/>
      <c r="IHD215" s="190"/>
      <c r="IHE215" s="190"/>
      <c r="IHF215" s="190"/>
      <c r="IHG215" s="190"/>
      <c r="IHH215" s="190"/>
      <c r="IHI215" s="190"/>
      <c r="IHJ215" s="190"/>
      <c r="IHK215" s="190"/>
      <c r="IHL215" s="190"/>
      <c r="IHM215" s="190"/>
      <c r="IHN215" s="190"/>
      <c r="IHO215" s="190"/>
      <c r="IHP215" s="190"/>
      <c r="IHQ215" s="190"/>
      <c r="IHR215" s="190"/>
      <c r="IHS215" s="190"/>
      <c r="IHT215" s="190"/>
      <c r="IHU215" s="190"/>
      <c r="IHV215" s="190"/>
      <c r="IHW215" s="190"/>
      <c r="IHX215" s="190"/>
      <c r="IHY215" s="190"/>
      <c r="IHZ215" s="190"/>
      <c r="IIA215" s="190"/>
      <c r="IIB215" s="190"/>
      <c r="IIC215" s="190"/>
      <c r="IID215" s="190"/>
      <c r="IIE215" s="190"/>
      <c r="IIF215" s="190"/>
      <c r="IIG215" s="190"/>
      <c r="IIH215" s="190"/>
      <c r="III215" s="190"/>
      <c r="IIJ215" s="190"/>
      <c r="IIK215" s="190"/>
      <c r="IIL215" s="190"/>
      <c r="IIM215" s="190"/>
      <c r="IIN215" s="190"/>
      <c r="IIO215" s="190"/>
      <c r="IIP215" s="190"/>
      <c r="IIQ215" s="190"/>
      <c r="IIR215" s="190"/>
      <c r="IIS215" s="190"/>
      <c r="IIT215" s="190"/>
      <c r="IIU215" s="190"/>
      <c r="IIV215" s="190"/>
      <c r="IIW215" s="190"/>
      <c r="IIX215" s="190"/>
      <c r="IIY215" s="190"/>
      <c r="IIZ215" s="190"/>
      <c r="IJA215" s="190"/>
      <c r="IJB215" s="190"/>
      <c r="IJC215" s="190"/>
      <c r="IJD215" s="190"/>
      <c r="IJE215" s="190"/>
      <c r="IJF215" s="190"/>
      <c r="IJG215" s="190"/>
      <c r="IJH215" s="190"/>
      <c r="IJI215" s="190"/>
      <c r="IJJ215" s="190"/>
      <c r="IJK215" s="190"/>
      <c r="IJL215" s="190"/>
      <c r="IJM215" s="190"/>
      <c r="IJN215" s="190"/>
      <c r="IJO215" s="190"/>
      <c r="IJP215" s="190"/>
      <c r="IJQ215" s="190"/>
      <c r="IJR215" s="190"/>
      <c r="IJS215" s="190"/>
      <c r="IJT215" s="190"/>
      <c r="IJU215" s="190"/>
      <c r="IJV215" s="190"/>
      <c r="IJW215" s="190"/>
      <c r="IJX215" s="190"/>
      <c r="IJY215" s="190"/>
      <c r="IJZ215" s="190"/>
      <c r="IKA215" s="190"/>
      <c r="IKB215" s="190"/>
      <c r="IKC215" s="190"/>
      <c r="IKD215" s="190"/>
      <c r="IKE215" s="190"/>
      <c r="IKF215" s="190"/>
      <c r="IKG215" s="190"/>
      <c r="IKH215" s="190"/>
      <c r="IKI215" s="190"/>
      <c r="IKJ215" s="190"/>
      <c r="IKK215" s="190"/>
      <c r="IKL215" s="190"/>
      <c r="IKM215" s="190"/>
      <c r="IKN215" s="190"/>
      <c r="IKO215" s="190"/>
      <c r="IKP215" s="190"/>
      <c r="IKQ215" s="190"/>
      <c r="IKR215" s="190"/>
      <c r="IKS215" s="190"/>
      <c r="IKT215" s="190"/>
      <c r="IKU215" s="190"/>
      <c r="IKV215" s="190"/>
      <c r="IKW215" s="190"/>
      <c r="IKX215" s="190"/>
      <c r="IKY215" s="190"/>
      <c r="IKZ215" s="190"/>
      <c r="ILA215" s="190"/>
      <c r="ILB215" s="190"/>
      <c r="ILC215" s="190"/>
      <c r="ILD215" s="190"/>
      <c r="ILE215" s="190"/>
      <c r="ILF215" s="190"/>
      <c r="ILG215" s="190"/>
      <c r="ILH215" s="190"/>
      <c r="ILI215" s="190"/>
      <c r="ILJ215" s="190"/>
      <c r="ILK215" s="190"/>
      <c r="ILL215" s="190"/>
      <c r="ILM215" s="190"/>
      <c r="ILN215" s="190"/>
      <c r="ILO215" s="190"/>
      <c r="ILP215" s="190"/>
      <c r="ILQ215" s="190"/>
      <c r="ILR215" s="190"/>
      <c r="ILS215" s="190"/>
      <c r="ILT215" s="190"/>
      <c r="ILU215" s="190"/>
      <c r="ILV215" s="190"/>
      <c r="ILW215" s="190"/>
      <c r="ILX215" s="190"/>
      <c r="ILY215" s="190"/>
      <c r="ILZ215" s="190"/>
      <c r="IMA215" s="190"/>
      <c r="IMB215" s="190"/>
      <c r="IMC215" s="190"/>
      <c r="IMD215" s="190"/>
      <c r="IME215" s="190"/>
      <c r="IMF215" s="190"/>
      <c r="IMG215" s="190"/>
      <c r="IMH215" s="190"/>
      <c r="IMI215" s="190"/>
      <c r="IMJ215" s="190"/>
      <c r="IMK215" s="190"/>
      <c r="IML215" s="190"/>
      <c r="IMM215" s="190"/>
      <c r="IMN215" s="190"/>
      <c r="IMO215" s="190"/>
      <c r="IMP215" s="190"/>
      <c r="IMQ215" s="190"/>
      <c r="IMR215" s="190"/>
      <c r="IMS215" s="190"/>
      <c r="IMT215" s="190"/>
      <c r="IMU215" s="190"/>
      <c r="IMV215" s="190"/>
      <c r="IMW215" s="190"/>
      <c r="IMX215" s="190"/>
      <c r="IMY215" s="190"/>
      <c r="IMZ215" s="190"/>
      <c r="INA215" s="190"/>
      <c r="INB215" s="190"/>
      <c r="INC215" s="190"/>
      <c r="IND215" s="190"/>
      <c r="INE215" s="190"/>
      <c r="INF215" s="190"/>
      <c r="ING215" s="190"/>
      <c r="INH215" s="190"/>
      <c r="INI215" s="190"/>
      <c r="INJ215" s="190"/>
      <c r="INK215" s="190"/>
      <c r="INL215" s="190"/>
      <c r="INM215" s="190"/>
      <c r="INN215" s="190"/>
      <c r="INO215" s="190"/>
      <c r="INP215" s="190"/>
      <c r="INQ215" s="190"/>
      <c r="INR215" s="190"/>
      <c r="INS215" s="190"/>
      <c r="INT215" s="190"/>
      <c r="INU215" s="190"/>
      <c r="INV215" s="190"/>
      <c r="INW215" s="190"/>
      <c r="INX215" s="190"/>
      <c r="INY215" s="190"/>
      <c r="INZ215" s="190"/>
      <c r="IOA215" s="190"/>
      <c r="IOB215" s="190"/>
      <c r="IOC215" s="190"/>
      <c r="IOD215" s="190"/>
      <c r="IOE215" s="190"/>
      <c r="IOF215" s="190"/>
      <c r="IOG215" s="190"/>
      <c r="IOH215" s="190"/>
      <c r="IOI215" s="190"/>
      <c r="IOJ215" s="190"/>
      <c r="IOK215" s="190"/>
      <c r="IOL215" s="190"/>
      <c r="IOM215" s="190"/>
      <c r="ION215" s="190"/>
      <c r="IOO215" s="190"/>
      <c r="IOP215" s="190"/>
      <c r="IOQ215" s="190"/>
      <c r="IOR215" s="190"/>
      <c r="IOS215" s="190"/>
      <c r="IOT215" s="190"/>
      <c r="IOU215" s="190"/>
      <c r="IOV215" s="190"/>
      <c r="IOW215" s="190"/>
      <c r="IOX215" s="190"/>
      <c r="IOY215" s="190"/>
      <c r="IOZ215" s="190"/>
      <c r="IPA215" s="190"/>
      <c r="IPB215" s="190"/>
      <c r="IPC215" s="190"/>
      <c r="IPD215" s="190"/>
      <c r="IPE215" s="190"/>
      <c r="IPF215" s="190"/>
      <c r="IPG215" s="190"/>
      <c r="IPH215" s="190"/>
      <c r="IPI215" s="190"/>
      <c r="IPJ215" s="190"/>
      <c r="IPK215" s="190"/>
      <c r="IPL215" s="190"/>
      <c r="IPM215" s="190"/>
      <c r="IPN215" s="190"/>
      <c r="IPO215" s="190"/>
      <c r="IPP215" s="190"/>
      <c r="IPQ215" s="190"/>
      <c r="IPR215" s="190"/>
      <c r="IPS215" s="190"/>
      <c r="IPT215" s="190"/>
      <c r="IPU215" s="190"/>
      <c r="IPV215" s="190"/>
      <c r="IPW215" s="190"/>
      <c r="IPX215" s="190"/>
      <c r="IPY215" s="190"/>
      <c r="IPZ215" s="190"/>
      <c r="IQA215" s="190"/>
      <c r="IQB215" s="190"/>
      <c r="IQC215" s="190"/>
      <c r="IQD215" s="190"/>
      <c r="IQE215" s="190"/>
      <c r="IQF215" s="190"/>
      <c r="IQG215" s="190"/>
      <c r="IQH215" s="190"/>
      <c r="IQI215" s="190"/>
      <c r="IQJ215" s="190"/>
      <c r="IQK215" s="190"/>
      <c r="IQL215" s="190"/>
      <c r="IQM215" s="190"/>
      <c r="IQN215" s="190"/>
      <c r="IQO215" s="190"/>
      <c r="IQP215" s="190"/>
      <c r="IQQ215" s="190"/>
      <c r="IQR215" s="190"/>
      <c r="IQS215" s="190"/>
      <c r="IQT215" s="190"/>
      <c r="IQU215" s="190"/>
      <c r="IQV215" s="190"/>
      <c r="IQW215" s="190"/>
      <c r="IQX215" s="190"/>
      <c r="IQY215" s="190"/>
      <c r="IQZ215" s="190"/>
      <c r="IRA215" s="190"/>
      <c r="IRB215" s="190"/>
      <c r="IRC215" s="190"/>
      <c r="IRD215" s="190"/>
      <c r="IRE215" s="190"/>
      <c r="IRF215" s="190"/>
      <c r="IRG215" s="190"/>
      <c r="IRH215" s="190"/>
      <c r="IRI215" s="190"/>
      <c r="IRJ215" s="190"/>
      <c r="IRK215" s="190"/>
      <c r="IRL215" s="190"/>
      <c r="IRM215" s="190"/>
      <c r="IRN215" s="190"/>
      <c r="IRO215" s="190"/>
      <c r="IRP215" s="190"/>
      <c r="IRQ215" s="190"/>
      <c r="IRR215" s="190"/>
      <c r="IRS215" s="190"/>
      <c r="IRT215" s="190"/>
      <c r="IRU215" s="190"/>
      <c r="IRV215" s="190"/>
      <c r="IRW215" s="190"/>
      <c r="IRX215" s="190"/>
      <c r="IRY215" s="190"/>
      <c r="IRZ215" s="190"/>
      <c r="ISA215" s="190"/>
      <c r="ISB215" s="190"/>
      <c r="ISC215" s="190"/>
      <c r="ISD215" s="190"/>
      <c r="ISE215" s="190"/>
      <c r="ISF215" s="190"/>
      <c r="ISG215" s="190"/>
      <c r="ISH215" s="190"/>
      <c r="ISI215" s="190"/>
      <c r="ISJ215" s="190"/>
      <c r="ISK215" s="190"/>
      <c r="ISL215" s="190"/>
      <c r="ISM215" s="190"/>
      <c r="ISN215" s="190"/>
      <c r="ISO215" s="190"/>
      <c r="ISP215" s="190"/>
      <c r="ISQ215" s="190"/>
      <c r="ISR215" s="190"/>
      <c r="ISS215" s="190"/>
      <c r="IST215" s="190"/>
      <c r="ISU215" s="190"/>
      <c r="ISV215" s="190"/>
      <c r="ISW215" s="190"/>
      <c r="ISX215" s="190"/>
      <c r="ISY215" s="190"/>
      <c r="ISZ215" s="190"/>
      <c r="ITA215" s="190"/>
      <c r="ITB215" s="190"/>
      <c r="ITC215" s="190"/>
      <c r="ITD215" s="190"/>
      <c r="ITE215" s="190"/>
      <c r="ITF215" s="190"/>
      <c r="ITG215" s="190"/>
      <c r="ITH215" s="190"/>
      <c r="ITI215" s="190"/>
      <c r="ITJ215" s="190"/>
      <c r="ITK215" s="190"/>
      <c r="ITL215" s="190"/>
      <c r="ITM215" s="190"/>
      <c r="ITN215" s="190"/>
      <c r="ITO215" s="190"/>
      <c r="ITP215" s="190"/>
      <c r="ITQ215" s="190"/>
      <c r="ITR215" s="190"/>
      <c r="ITS215" s="190"/>
      <c r="ITT215" s="190"/>
      <c r="ITU215" s="190"/>
      <c r="ITV215" s="190"/>
      <c r="ITW215" s="190"/>
      <c r="ITX215" s="190"/>
      <c r="ITY215" s="190"/>
      <c r="ITZ215" s="190"/>
      <c r="IUA215" s="190"/>
      <c r="IUB215" s="190"/>
      <c r="IUC215" s="190"/>
      <c r="IUD215" s="190"/>
      <c r="IUE215" s="190"/>
      <c r="IUF215" s="190"/>
      <c r="IUG215" s="190"/>
      <c r="IUH215" s="190"/>
      <c r="IUI215" s="190"/>
      <c r="IUJ215" s="190"/>
      <c r="IUK215" s="190"/>
      <c r="IUL215" s="190"/>
      <c r="IUM215" s="190"/>
      <c r="IUN215" s="190"/>
      <c r="IUO215" s="190"/>
      <c r="IUP215" s="190"/>
      <c r="IUQ215" s="190"/>
      <c r="IUR215" s="190"/>
      <c r="IUS215" s="190"/>
      <c r="IUT215" s="190"/>
      <c r="IUU215" s="190"/>
      <c r="IUV215" s="190"/>
      <c r="IUW215" s="190"/>
      <c r="IUX215" s="190"/>
      <c r="IUY215" s="190"/>
      <c r="IUZ215" s="190"/>
      <c r="IVA215" s="190"/>
      <c r="IVB215" s="190"/>
      <c r="IVC215" s="190"/>
      <c r="IVD215" s="190"/>
      <c r="IVE215" s="190"/>
      <c r="IVF215" s="190"/>
      <c r="IVG215" s="190"/>
      <c r="IVH215" s="190"/>
      <c r="IVI215" s="190"/>
      <c r="IVJ215" s="190"/>
      <c r="IVK215" s="190"/>
      <c r="IVL215" s="190"/>
      <c r="IVM215" s="190"/>
      <c r="IVN215" s="190"/>
      <c r="IVO215" s="190"/>
      <c r="IVP215" s="190"/>
      <c r="IVQ215" s="190"/>
      <c r="IVR215" s="190"/>
      <c r="IVS215" s="190"/>
      <c r="IVT215" s="190"/>
      <c r="IVU215" s="190"/>
      <c r="IVV215" s="190"/>
      <c r="IVW215" s="190"/>
      <c r="IVX215" s="190"/>
      <c r="IVY215" s="190"/>
      <c r="IVZ215" s="190"/>
      <c r="IWA215" s="190"/>
      <c r="IWB215" s="190"/>
      <c r="IWC215" s="190"/>
      <c r="IWD215" s="190"/>
      <c r="IWE215" s="190"/>
      <c r="IWF215" s="190"/>
      <c r="IWG215" s="190"/>
      <c r="IWH215" s="190"/>
      <c r="IWI215" s="190"/>
      <c r="IWJ215" s="190"/>
      <c r="IWK215" s="190"/>
      <c r="IWL215" s="190"/>
      <c r="IWM215" s="190"/>
      <c r="IWN215" s="190"/>
      <c r="IWO215" s="190"/>
      <c r="IWP215" s="190"/>
      <c r="IWQ215" s="190"/>
      <c r="IWR215" s="190"/>
      <c r="IWS215" s="190"/>
      <c r="IWT215" s="190"/>
      <c r="IWU215" s="190"/>
      <c r="IWV215" s="190"/>
      <c r="IWW215" s="190"/>
      <c r="IWX215" s="190"/>
      <c r="IWY215" s="190"/>
      <c r="IWZ215" s="190"/>
      <c r="IXA215" s="190"/>
      <c r="IXB215" s="190"/>
      <c r="IXC215" s="190"/>
      <c r="IXD215" s="190"/>
      <c r="IXE215" s="190"/>
      <c r="IXF215" s="190"/>
      <c r="IXG215" s="190"/>
      <c r="IXH215" s="190"/>
      <c r="IXI215" s="190"/>
      <c r="IXJ215" s="190"/>
      <c r="IXK215" s="190"/>
      <c r="IXL215" s="190"/>
      <c r="IXM215" s="190"/>
      <c r="IXN215" s="190"/>
      <c r="IXO215" s="190"/>
      <c r="IXP215" s="190"/>
      <c r="IXQ215" s="190"/>
      <c r="IXR215" s="190"/>
      <c r="IXS215" s="190"/>
      <c r="IXT215" s="190"/>
      <c r="IXU215" s="190"/>
      <c r="IXV215" s="190"/>
      <c r="IXW215" s="190"/>
      <c r="IXX215" s="190"/>
      <c r="IXY215" s="190"/>
      <c r="IXZ215" s="190"/>
      <c r="IYA215" s="190"/>
      <c r="IYB215" s="190"/>
      <c r="IYC215" s="190"/>
      <c r="IYD215" s="190"/>
      <c r="IYE215" s="190"/>
      <c r="IYF215" s="190"/>
      <c r="IYG215" s="190"/>
      <c r="IYH215" s="190"/>
      <c r="IYI215" s="190"/>
      <c r="IYJ215" s="190"/>
      <c r="IYK215" s="190"/>
      <c r="IYL215" s="190"/>
      <c r="IYM215" s="190"/>
      <c r="IYN215" s="190"/>
      <c r="IYO215" s="190"/>
      <c r="IYP215" s="190"/>
      <c r="IYQ215" s="190"/>
      <c r="IYR215" s="190"/>
      <c r="IYS215" s="190"/>
      <c r="IYT215" s="190"/>
      <c r="IYU215" s="190"/>
      <c r="IYV215" s="190"/>
      <c r="IYW215" s="190"/>
      <c r="IYX215" s="190"/>
      <c r="IYY215" s="190"/>
      <c r="IYZ215" s="190"/>
      <c r="IZA215" s="190"/>
      <c r="IZB215" s="190"/>
      <c r="IZC215" s="190"/>
      <c r="IZD215" s="190"/>
      <c r="IZE215" s="190"/>
      <c r="IZF215" s="190"/>
      <c r="IZG215" s="190"/>
      <c r="IZH215" s="190"/>
      <c r="IZI215" s="190"/>
      <c r="IZJ215" s="190"/>
      <c r="IZK215" s="190"/>
      <c r="IZL215" s="190"/>
      <c r="IZM215" s="190"/>
      <c r="IZN215" s="190"/>
      <c r="IZO215" s="190"/>
      <c r="IZP215" s="190"/>
      <c r="IZQ215" s="190"/>
      <c r="IZR215" s="190"/>
      <c r="IZS215" s="190"/>
      <c r="IZT215" s="190"/>
      <c r="IZU215" s="190"/>
      <c r="IZV215" s="190"/>
      <c r="IZW215" s="190"/>
      <c r="IZX215" s="190"/>
      <c r="IZY215" s="190"/>
      <c r="IZZ215" s="190"/>
      <c r="JAA215" s="190"/>
      <c r="JAB215" s="190"/>
      <c r="JAC215" s="190"/>
      <c r="JAD215" s="190"/>
      <c r="JAE215" s="190"/>
      <c r="JAF215" s="190"/>
      <c r="JAG215" s="190"/>
      <c r="JAH215" s="190"/>
      <c r="JAI215" s="190"/>
      <c r="JAJ215" s="190"/>
      <c r="JAK215" s="190"/>
      <c r="JAL215" s="190"/>
      <c r="JAM215" s="190"/>
      <c r="JAN215" s="190"/>
      <c r="JAO215" s="190"/>
      <c r="JAP215" s="190"/>
      <c r="JAQ215" s="190"/>
      <c r="JAR215" s="190"/>
      <c r="JAS215" s="190"/>
      <c r="JAT215" s="190"/>
      <c r="JAU215" s="190"/>
      <c r="JAV215" s="190"/>
      <c r="JAW215" s="190"/>
      <c r="JAX215" s="190"/>
      <c r="JAY215" s="190"/>
      <c r="JAZ215" s="190"/>
      <c r="JBA215" s="190"/>
      <c r="JBB215" s="190"/>
      <c r="JBC215" s="190"/>
      <c r="JBD215" s="190"/>
      <c r="JBE215" s="190"/>
      <c r="JBF215" s="190"/>
      <c r="JBG215" s="190"/>
      <c r="JBH215" s="190"/>
      <c r="JBI215" s="190"/>
      <c r="JBJ215" s="190"/>
      <c r="JBK215" s="190"/>
      <c r="JBL215" s="190"/>
      <c r="JBM215" s="190"/>
      <c r="JBN215" s="190"/>
      <c r="JBO215" s="190"/>
      <c r="JBP215" s="190"/>
      <c r="JBQ215" s="190"/>
      <c r="JBR215" s="190"/>
      <c r="JBS215" s="190"/>
      <c r="JBT215" s="190"/>
      <c r="JBU215" s="190"/>
      <c r="JBV215" s="190"/>
      <c r="JBW215" s="190"/>
      <c r="JBX215" s="190"/>
      <c r="JBY215" s="190"/>
      <c r="JBZ215" s="190"/>
      <c r="JCA215" s="190"/>
      <c r="JCB215" s="190"/>
      <c r="JCC215" s="190"/>
      <c r="JCD215" s="190"/>
      <c r="JCE215" s="190"/>
      <c r="JCF215" s="190"/>
      <c r="JCG215" s="190"/>
      <c r="JCH215" s="190"/>
      <c r="JCI215" s="190"/>
      <c r="JCJ215" s="190"/>
      <c r="JCK215" s="190"/>
      <c r="JCL215" s="190"/>
      <c r="JCM215" s="190"/>
      <c r="JCN215" s="190"/>
      <c r="JCO215" s="190"/>
      <c r="JCP215" s="190"/>
      <c r="JCQ215" s="190"/>
      <c r="JCR215" s="190"/>
      <c r="JCS215" s="190"/>
      <c r="JCT215" s="190"/>
      <c r="JCU215" s="190"/>
      <c r="JCV215" s="190"/>
      <c r="JCW215" s="190"/>
      <c r="JCX215" s="190"/>
      <c r="JCY215" s="190"/>
      <c r="JCZ215" s="190"/>
      <c r="JDA215" s="190"/>
      <c r="JDB215" s="190"/>
      <c r="JDC215" s="190"/>
      <c r="JDD215" s="190"/>
      <c r="JDE215" s="190"/>
      <c r="JDF215" s="190"/>
      <c r="JDG215" s="190"/>
      <c r="JDH215" s="190"/>
      <c r="JDI215" s="190"/>
      <c r="JDJ215" s="190"/>
      <c r="JDK215" s="190"/>
      <c r="JDL215" s="190"/>
      <c r="JDM215" s="190"/>
      <c r="JDN215" s="190"/>
      <c r="JDO215" s="190"/>
      <c r="JDP215" s="190"/>
      <c r="JDQ215" s="190"/>
      <c r="JDR215" s="190"/>
      <c r="JDS215" s="190"/>
      <c r="JDT215" s="190"/>
      <c r="JDU215" s="190"/>
      <c r="JDV215" s="190"/>
      <c r="JDW215" s="190"/>
      <c r="JDX215" s="190"/>
      <c r="JDY215" s="190"/>
      <c r="JDZ215" s="190"/>
      <c r="JEA215" s="190"/>
      <c r="JEB215" s="190"/>
      <c r="JEC215" s="190"/>
      <c r="JED215" s="190"/>
      <c r="JEE215" s="190"/>
      <c r="JEF215" s="190"/>
      <c r="JEG215" s="190"/>
      <c r="JEH215" s="190"/>
      <c r="JEI215" s="190"/>
      <c r="JEJ215" s="190"/>
      <c r="JEK215" s="190"/>
      <c r="JEL215" s="190"/>
      <c r="JEM215" s="190"/>
      <c r="JEN215" s="190"/>
      <c r="JEO215" s="190"/>
      <c r="JEP215" s="190"/>
      <c r="JEQ215" s="190"/>
      <c r="JER215" s="190"/>
      <c r="JES215" s="190"/>
      <c r="JET215" s="190"/>
      <c r="JEU215" s="190"/>
      <c r="JEV215" s="190"/>
      <c r="JEW215" s="190"/>
      <c r="JEX215" s="190"/>
      <c r="JEY215" s="190"/>
      <c r="JEZ215" s="190"/>
      <c r="JFA215" s="190"/>
      <c r="JFB215" s="190"/>
      <c r="JFC215" s="190"/>
      <c r="JFD215" s="190"/>
      <c r="JFE215" s="190"/>
      <c r="JFF215" s="190"/>
      <c r="JFG215" s="190"/>
      <c r="JFH215" s="190"/>
      <c r="JFI215" s="190"/>
      <c r="JFJ215" s="190"/>
      <c r="JFK215" s="190"/>
      <c r="JFL215" s="190"/>
      <c r="JFM215" s="190"/>
      <c r="JFN215" s="190"/>
      <c r="JFO215" s="190"/>
      <c r="JFP215" s="190"/>
      <c r="JFQ215" s="190"/>
      <c r="JFR215" s="190"/>
      <c r="JFS215" s="190"/>
      <c r="JFT215" s="190"/>
      <c r="JFU215" s="190"/>
      <c r="JFV215" s="190"/>
      <c r="JFW215" s="190"/>
      <c r="JFX215" s="190"/>
      <c r="JFY215" s="190"/>
      <c r="JFZ215" s="190"/>
      <c r="JGA215" s="190"/>
      <c r="JGB215" s="190"/>
      <c r="JGC215" s="190"/>
      <c r="JGD215" s="190"/>
      <c r="JGE215" s="190"/>
      <c r="JGF215" s="190"/>
      <c r="JGG215" s="190"/>
      <c r="JGH215" s="190"/>
      <c r="JGI215" s="190"/>
      <c r="JGJ215" s="190"/>
      <c r="JGK215" s="190"/>
      <c r="JGL215" s="190"/>
      <c r="JGM215" s="190"/>
      <c r="JGN215" s="190"/>
      <c r="JGO215" s="190"/>
      <c r="JGP215" s="190"/>
      <c r="JGQ215" s="190"/>
      <c r="JGR215" s="190"/>
      <c r="JGS215" s="190"/>
      <c r="JGT215" s="190"/>
      <c r="JGU215" s="190"/>
      <c r="JGV215" s="190"/>
      <c r="JGW215" s="190"/>
      <c r="JGX215" s="190"/>
      <c r="JGY215" s="190"/>
      <c r="JGZ215" s="190"/>
      <c r="JHA215" s="190"/>
      <c r="JHB215" s="190"/>
      <c r="JHC215" s="190"/>
      <c r="JHD215" s="190"/>
      <c r="JHE215" s="190"/>
      <c r="JHF215" s="190"/>
      <c r="JHG215" s="190"/>
      <c r="JHH215" s="190"/>
      <c r="JHI215" s="190"/>
      <c r="JHJ215" s="190"/>
      <c r="JHK215" s="190"/>
      <c r="JHL215" s="190"/>
      <c r="JHM215" s="190"/>
      <c r="JHN215" s="190"/>
      <c r="JHO215" s="190"/>
      <c r="JHP215" s="190"/>
      <c r="JHQ215" s="190"/>
      <c r="JHR215" s="190"/>
      <c r="JHS215" s="190"/>
      <c r="JHT215" s="190"/>
      <c r="JHU215" s="190"/>
      <c r="JHV215" s="190"/>
      <c r="JHW215" s="190"/>
      <c r="JHX215" s="190"/>
      <c r="JHY215" s="190"/>
      <c r="JHZ215" s="190"/>
      <c r="JIA215" s="190"/>
      <c r="JIB215" s="190"/>
      <c r="JIC215" s="190"/>
      <c r="JID215" s="190"/>
      <c r="JIE215" s="190"/>
      <c r="JIF215" s="190"/>
      <c r="JIG215" s="190"/>
      <c r="JIH215" s="190"/>
      <c r="JII215" s="190"/>
      <c r="JIJ215" s="190"/>
      <c r="JIK215" s="190"/>
      <c r="JIL215" s="190"/>
      <c r="JIM215" s="190"/>
      <c r="JIN215" s="190"/>
      <c r="JIO215" s="190"/>
      <c r="JIP215" s="190"/>
      <c r="JIQ215" s="190"/>
      <c r="JIR215" s="190"/>
      <c r="JIS215" s="190"/>
      <c r="JIT215" s="190"/>
      <c r="JIU215" s="190"/>
      <c r="JIV215" s="190"/>
      <c r="JIW215" s="190"/>
      <c r="JIX215" s="190"/>
      <c r="JIY215" s="190"/>
      <c r="JIZ215" s="190"/>
      <c r="JJA215" s="190"/>
      <c r="JJB215" s="190"/>
      <c r="JJC215" s="190"/>
      <c r="JJD215" s="190"/>
      <c r="JJE215" s="190"/>
      <c r="JJF215" s="190"/>
      <c r="JJG215" s="190"/>
      <c r="JJH215" s="190"/>
      <c r="JJI215" s="190"/>
      <c r="JJJ215" s="190"/>
      <c r="JJK215" s="190"/>
      <c r="JJL215" s="190"/>
      <c r="JJM215" s="190"/>
      <c r="JJN215" s="190"/>
      <c r="JJO215" s="190"/>
      <c r="JJP215" s="190"/>
      <c r="JJQ215" s="190"/>
      <c r="JJR215" s="190"/>
      <c r="JJS215" s="190"/>
      <c r="JJT215" s="190"/>
      <c r="JJU215" s="190"/>
      <c r="JJV215" s="190"/>
      <c r="JJW215" s="190"/>
      <c r="JJX215" s="190"/>
      <c r="JJY215" s="190"/>
      <c r="JJZ215" s="190"/>
      <c r="JKA215" s="190"/>
      <c r="JKB215" s="190"/>
      <c r="JKC215" s="190"/>
      <c r="JKD215" s="190"/>
      <c r="JKE215" s="190"/>
      <c r="JKF215" s="190"/>
      <c r="JKG215" s="190"/>
      <c r="JKH215" s="190"/>
      <c r="JKI215" s="190"/>
      <c r="JKJ215" s="190"/>
      <c r="JKK215" s="190"/>
      <c r="JKL215" s="190"/>
      <c r="JKM215" s="190"/>
      <c r="JKN215" s="190"/>
      <c r="JKO215" s="190"/>
      <c r="JKP215" s="190"/>
      <c r="JKQ215" s="190"/>
      <c r="JKR215" s="190"/>
      <c r="JKS215" s="190"/>
      <c r="JKT215" s="190"/>
      <c r="JKU215" s="190"/>
      <c r="JKV215" s="190"/>
      <c r="JKW215" s="190"/>
      <c r="JKX215" s="190"/>
      <c r="JKY215" s="190"/>
      <c r="JKZ215" s="190"/>
      <c r="JLA215" s="190"/>
      <c r="JLB215" s="190"/>
      <c r="JLC215" s="190"/>
      <c r="JLD215" s="190"/>
      <c r="JLE215" s="190"/>
      <c r="JLF215" s="190"/>
      <c r="JLG215" s="190"/>
      <c r="JLH215" s="190"/>
      <c r="JLI215" s="190"/>
      <c r="JLJ215" s="190"/>
      <c r="JLK215" s="190"/>
      <c r="JLL215" s="190"/>
      <c r="JLM215" s="190"/>
      <c r="JLN215" s="190"/>
      <c r="JLO215" s="190"/>
      <c r="JLP215" s="190"/>
      <c r="JLQ215" s="190"/>
      <c r="JLR215" s="190"/>
      <c r="JLS215" s="190"/>
      <c r="JLT215" s="190"/>
      <c r="JLU215" s="190"/>
      <c r="JLV215" s="190"/>
      <c r="JLW215" s="190"/>
      <c r="JLX215" s="190"/>
      <c r="JLY215" s="190"/>
      <c r="JLZ215" s="190"/>
      <c r="JMA215" s="190"/>
      <c r="JMB215" s="190"/>
      <c r="JMC215" s="190"/>
      <c r="JMD215" s="190"/>
      <c r="JME215" s="190"/>
      <c r="JMF215" s="190"/>
      <c r="JMG215" s="190"/>
      <c r="JMH215" s="190"/>
      <c r="JMI215" s="190"/>
      <c r="JMJ215" s="190"/>
      <c r="JMK215" s="190"/>
      <c r="JML215" s="190"/>
      <c r="JMM215" s="190"/>
      <c r="JMN215" s="190"/>
      <c r="JMO215" s="190"/>
      <c r="JMP215" s="190"/>
      <c r="JMQ215" s="190"/>
      <c r="JMR215" s="190"/>
      <c r="JMS215" s="190"/>
      <c r="JMT215" s="190"/>
      <c r="JMU215" s="190"/>
      <c r="JMV215" s="190"/>
      <c r="JMW215" s="190"/>
      <c r="JMX215" s="190"/>
      <c r="JMY215" s="190"/>
      <c r="JMZ215" s="190"/>
      <c r="JNA215" s="190"/>
      <c r="JNB215" s="190"/>
      <c r="JNC215" s="190"/>
      <c r="JND215" s="190"/>
      <c r="JNE215" s="190"/>
      <c r="JNF215" s="190"/>
      <c r="JNG215" s="190"/>
      <c r="JNH215" s="190"/>
      <c r="JNI215" s="190"/>
      <c r="JNJ215" s="190"/>
      <c r="JNK215" s="190"/>
      <c r="JNL215" s="190"/>
      <c r="JNM215" s="190"/>
      <c r="JNN215" s="190"/>
      <c r="JNO215" s="190"/>
      <c r="JNP215" s="190"/>
      <c r="JNQ215" s="190"/>
      <c r="JNR215" s="190"/>
      <c r="JNS215" s="190"/>
      <c r="JNT215" s="190"/>
      <c r="JNU215" s="190"/>
      <c r="JNV215" s="190"/>
      <c r="JNW215" s="190"/>
      <c r="JNX215" s="190"/>
      <c r="JNY215" s="190"/>
      <c r="JNZ215" s="190"/>
      <c r="JOA215" s="190"/>
      <c r="JOB215" s="190"/>
      <c r="JOC215" s="190"/>
      <c r="JOD215" s="190"/>
      <c r="JOE215" s="190"/>
      <c r="JOF215" s="190"/>
      <c r="JOG215" s="190"/>
      <c r="JOH215" s="190"/>
      <c r="JOI215" s="190"/>
      <c r="JOJ215" s="190"/>
      <c r="JOK215" s="190"/>
      <c r="JOL215" s="190"/>
      <c r="JOM215" s="190"/>
      <c r="JON215" s="190"/>
      <c r="JOO215" s="190"/>
      <c r="JOP215" s="190"/>
      <c r="JOQ215" s="190"/>
      <c r="JOR215" s="190"/>
      <c r="JOS215" s="190"/>
      <c r="JOT215" s="190"/>
      <c r="JOU215" s="190"/>
      <c r="JOV215" s="190"/>
      <c r="JOW215" s="190"/>
      <c r="JOX215" s="190"/>
      <c r="JOY215" s="190"/>
      <c r="JOZ215" s="190"/>
      <c r="JPA215" s="190"/>
      <c r="JPB215" s="190"/>
      <c r="JPC215" s="190"/>
      <c r="JPD215" s="190"/>
      <c r="JPE215" s="190"/>
      <c r="JPF215" s="190"/>
      <c r="JPG215" s="190"/>
      <c r="JPH215" s="190"/>
      <c r="JPI215" s="190"/>
      <c r="JPJ215" s="190"/>
      <c r="JPK215" s="190"/>
      <c r="JPL215" s="190"/>
      <c r="JPM215" s="190"/>
      <c r="JPN215" s="190"/>
      <c r="JPO215" s="190"/>
      <c r="JPP215" s="190"/>
      <c r="JPQ215" s="190"/>
      <c r="JPR215" s="190"/>
      <c r="JPS215" s="190"/>
      <c r="JPT215" s="190"/>
      <c r="JPU215" s="190"/>
      <c r="JPV215" s="190"/>
      <c r="JPW215" s="190"/>
      <c r="JPX215" s="190"/>
      <c r="JPY215" s="190"/>
      <c r="JPZ215" s="190"/>
      <c r="JQA215" s="190"/>
      <c r="JQB215" s="190"/>
      <c r="JQC215" s="190"/>
      <c r="JQD215" s="190"/>
      <c r="JQE215" s="190"/>
      <c r="JQF215" s="190"/>
      <c r="JQG215" s="190"/>
      <c r="JQH215" s="190"/>
      <c r="JQI215" s="190"/>
      <c r="JQJ215" s="190"/>
      <c r="JQK215" s="190"/>
      <c r="JQL215" s="190"/>
      <c r="JQM215" s="190"/>
      <c r="JQN215" s="190"/>
      <c r="JQO215" s="190"/>
      <c r="JQP215" s="190"/>
      <c r="JQQ215" s="190"/>
      <c r="JQR215" s="190"/>
      <c r="JQS215" s="190"/>
      <c r="JQT215" s="190"/>
      <c r="JQU215" s="190"/>
      <c r="JQV215" s="190"/>
      <c r="JQW215" s="190"/>
      <c r="JQX215" s="190"/>
      <c r="JQY215" s="190"/>
      <c r="JQZ215" s="190"/>
      <c r="JRA215" s="190"/>
      <c r="JRB215" s="190"/>
      <c r="JRC215" s="190"/>
      <c r="JRD215" s="190"/>
      <c r="JRE215" s="190"/>
      <c r="JRF215" s="190"/>
      <c r="JRG215" s="190"/>
      <c r="JRH215" s="190"/>
      <c r="JRI215" s="190"/>
      <c r="JRJ215" s="190"/>
      <c r="JRK215" s="190"/>
      <c r="JRL215" s="190"/>
      <c r="JRM215" s="190"/>
      <c r="JRN215" s="190"/>
      <c r="JRO215" s="190"/>
      <c r="JRP215" s="190"/>
      <c r="JRQ215" s="190"/>
      <c r="JRR215" s="190"/>
      <c r="JRS215" s="190"/>
      <c r="JRT215" s="190"/>
      <c r="JRU215" s="190"/>
      <c r="JRV215" s="190"/>
      <c r="JRW215" s="190"/>
      <c r="JRX215" s="190"/>
      <c r="JRY215" s="190"/>
      <c r="JRZ215" s="190"/>
      <c r="JSA215" s="190"/>
      <c r="JSB215" s="190"/>
      <c r="JSC215" s="190"/>
      <c r="JSD215" s="190"/>
      <c r="JSE215" s="190"/>
      <c r="JSF215" s="190"/>
      <c r="JSG215" s="190"/>
      <c r="JSH215" s="190"/>
      <c r="JSI215" s="190"/>
      <c r="JSJ215" s="190"/>
      <c r="JSK215" s="190"/>
      <c r="JSL215" s="190"/>
      <c r="JSM215" s="190"/>
      <c r="JSN215" s="190"/>
      <c r="JSO215" s="190"/>
      <c r="JSP215" s="190"/>
      <c r="JSQ215" s="190"/>
      <c r="JSR215" s="190"/>
      <c r="JSS215" s="190"/>
      <c r="JST215" s="190"/>
      <c r="JSU215" s="190"/>
      <c r="JSV215" s="190"/>
      <c r="JSW215" s="190"/>
      <c r="JSX215" s="190"/>
      <c r="JSY215" s="190"/>
      <c r="JSZ215" s="190"/>
      <c r="JTA215" s="190"/>
      <c r="JTB215" s="190"/>
      <c r="JTC215" s="190"/>
      <c r="JTD215" s="190"/>
      <c r="JTE215" s="190"/>
      <c r="JTF215" s="190"/>
      <c r="JTG215" s="190"/>
      <c r="JTH215" s="190"/>
      <c r="JTI215" s="190"/>
      <c r="JTJ215" s="190"/>
      <c r="JTK215" s="190"/>
      <c r="JTL215" s="190"/>
      <c r="JTM215" s="190"/>
      <c r="JTN215" s="190"/>
      <c r="JTO215" s="190"/>
      <c r="JTP215" s="190"/>
      <c r="JTQ215" s="190"/>
      <c r="JTR215" s="190"/>
      <c r="JTS215" s="190"/>
      <c r="JTT215" s="190"/>
      <c r="JTU215" s="190"/>
      <c r="JTV215" s="190"/>
      <c r="JTW215" s="190"/>
      <c r="JTX215" s="190"/>
      <c r="JTY215" s="190"/>
      <c r="JTZ215" s="190"/>
      <c r="JUA215" s="190"/>
      <c r="JUB215" s="190"/>
      <c r="JUC215" s="190"/>
      <c r="JUD215" s="190"/>
      <c r="JUE215" s="190"/>
      <c r="JUF215" s="190"/>
      <c r="JUG215" s="190"/>
      <c r="JUH215" s="190"/>
      <c r="JUI215" s="190"/>
      <c r="JUJ215" s="190"/>
      <c r="JUK215" s="190"/>
      <c r="JUL215" s="190"/>
      <c r="JUM215" s="190"/>
      <c r="JUN215" s="190"/>
      <c r="JUO215" s="190"/>
      <c r="JUP215" s="190"/>
      <c r="JUQ215" s="190"/>
      <c r="JUR215" s="190"/>
      <c r="JUS215" s="190"/>
      <c r="JUT215" s="190"/>
      <c r="JUU215" s="190"/>
      <c r="JUV215" s="190"/>
      <c r="JUW215" s="190"/>
      <c r="JUX215" s="190"/>
      <c r="JUY215" s="190"/>
      <c r="JUZ215" s="190"/>
      <c r="JVA215" s="190"/>
      <c r="JVB215" s="190"/>
      <c r="JVC215" s="190"/>
      <c r="JVD215" s="190"/>
      <c r="JVE215" s="190"/>
      <c r="JVF215" s="190"/>
      <c r="JVG215" s="190"/>
      <c r="JVH215" s="190"/>
      <c r="JVI215" s="190"/>
      <c r="JVJ215" s="190"/>
      <c r="JVK215" s="190"/>
      <c r="JVL215" s="190"/>
      <c r="JVM215" s="190"/>
      <c r="JVN215" s="190"/>
      <c r="JVO215" s="190"/>
      <c r="JVP215" s="190"/>
      <c r="JVQ215" s="190"/>
      <c r="JVR215" s="190"/>
      <c r="JVS215" s="190"/>
      <c r="JVT215" s="190"/>
      <c r="JVU215" s="190"/>
      <c r="JVV215" s="190"/>
      <c r="JVW215" s="190"/>
      <c r="JVX215" s="190"/>
      <c r="JVY215" s="190"/>
      <c r="JVZ215" s="190"/>
      <c r="JWA215" s="190"/>
      <c r="JWB215" s="190"/>
      <c r="JWC215" s="190"/>
      <c r="JWD215" s="190"/>
      <c r="JWE215" s="190"/>
      <c r="JWF215" s="190"/>
      <c r="JWG215" s="190"/>
      <c r="JWH215" s="190"/>
      <c r="JWI215" s="190"/>
      <c r="JWJ215" s="190"/>
      <c r="JWK215" s="190"/>
      <c r="JWL215" s="190"/>
      <c r="JWM215" s="190"/>
      <c r="JWN215" s="190"/>
      <c r="JWO215" s="190"/>
      <c r="JWP215" s="190"/>
      <c r="JWQ215" s="190"/>
      <c r="JWR215" s="190"/>
      <c r="JWS215" s="190"/>
      <c r="JWT215" s="190"/>
      <c r="JWU215" s="190"/>
      <c r="JWV215" s="190"/>
      <c r="JWW215" s="190"/>
      <c r="JWX215" s="190"/>
      <c r="JWY215" s="190"/>
      <c r="JWZ215" s="190"/>
      <c r="JXA215" s="190"/>
      <c r="JXB215" s="190"/>
      <c r="JXC215" s="190"/>
      <c r="JXD215" s="190"/>
      <c r="JXE215" s="190"/>
      <c r="JXF215" s="190"/>
      <c r="JXG215" s="190"/>
      <c r="JXH215" s="190"/>
      <c r="JXI215" s="190"/>
      <c r="JXJ215" s="190"/>
      <c r="JXK215" s="190"/>
      <c r="JXL215" s="190"/>
      <c r="JXM215" s="190"/>
      <c r="JXN215" s="190"/>
      <c r="JXO215" s="190"/>
      <c r="JXP215" s="190"/>
      <c r="JXQ215" s="190"/>
      <c r="JXR215" s="190"/>
      <c r="JXS215" s="190"/>
      <c r="JXT215" s="190"/>
      <c r="JXU215" s="190"/>
      <c r="JXV215" s="190"/>
      <c r="JXW215" s="190"/>
      <c r="JXX215" s="190"/>
      <c r="JXY215" s="190"/>
      <c r="JXZ215" s="190"/>
      <c r="JYA215" s="190"/>
      <c r="JYB215" s="190"/>
      <c r="JYC215" s="190"/>
      <c r="JYD215" s="190"/>
      <c r="JYE215" s="190"/>
      <c r="JYF215" s="190"/>
      <c r="JYG215" s="190"/>
      <c r="JYH215" s="190"/>
      <c r="JYI215" s="190"/>
      <c r="JYJ215" s="190"/>
      <c r="JYK215" s="190"/>
      <c r="JYL215" s="190"/>
      <c r="JYM215" s="190"/>
      <c r="JYN215" s="190"/>
      <c r="JYO215" s="190"/>
      <c r="JYP215" s="190"/>
      <c r="JYQ215" s="190"/>
      <c r="JYR215" s="190"/>
      <c r="JYS215" s="190"/>
      <c r="JYT215" s="190"/>
      <c r="JYU215" s="190"/>
      <c r="JYV215" s="190"/>
      <c r="JYW215" s="190"/>
      <c r="JYX215" s="190"/>
      <c r="JYY215" s="190"/>
      <c r="JYZ215" s="190"/>
      <c r="JZA215" s="190"/>
      <c r="JZB215" s="190"/>
      <c r="JZC215" s="190"/>
      <c r="JZD215" s="190"/>
      <c r="JZE215" s="190"/>
      <c r="JZF215" s="190"/>
      <c r="JZG215" s="190"/>
      <c r="JZH215" s="190"/>
      <c r="JZI215" s="190"/>
      <c r="JZJ215" s="190"/>
      <c r="JZK215" s="190"/>
      <c r="JZL215" s="190"/>
      <c r="JZM215" s="190"/>
      <c r="JZN215" s="190"/>
      <c r="JZO215" s="190"/>
      <c r="JZP215" s="190"/>
      <c r="JZQ215" s="190"/>
      <c r="JZR215" s="190"/>
      <c r="JZS215" s="190"/>
      <c r="JZT215" s="190"/>
      <c r="JZU215" s="190"/>
      <c r="JZV215" s="190"/>
      <c r="JZW215" s="190"/>
      <c r="JZX215" s="190"/>
      <c r="JZY215" s="190"/>
      <c r="JZZ215" s="190"/>
      <c r="KAA215" s="190"/>
      <c r="KAB215" s="190"/>
      <c r="KAC215" s="190"/>
      <c r="KAD215" s="190"/>
      <c r="KAE215" s="190"/>
      <c r="KAF215" s="190"/>
      <c r="KAG215" s="190"/>
      <c r="KAH215" s="190"/>
      <c r="KAI215" s="190"/>
      <c r="KAJ215" s="190"/>
      <c r="KAK215" s="190"/>
      <c r="KAL215" s="190"/>
      <c r="KAM215" s="190"/>
      <c r="KAN215" s="190"/>
      <c r="KAO215" s="190"/>
      <c r="KAP215" s="190"/>
      <c r="KAQ215" s="190"/>
      <c r="KAR215" s="190"/>
      <c r="KAS215" s="190"/>
      <c r="KAT215" s="190"/>
      <c r="KAU215" s="190"/>
      <c r="KAV215" s="190"/>
      <c r="KAW215" s="190"/>
      <c r="KAX215" s="190"/>
      <c r="KAY215" s="190"/>
      <c r="KAZ215" s="190"/>
      <c r="KBA215" s="190"/>
      <c r="KBB215" s="190"/>
      <c r="KBC215" s="190"/>
      <c r="KBD215" s="190"/>
      <c r="KBE215" s="190"/>
      <c r="KBF215" s="190"/>
      <c r="KBG215" s="190"/>
      <c r="KBH215" s="190"/>
      <c r="KBI215" s="190"/>
      <c r="KBJ215" s="190"/>
      <c r="KBK215" s="190"/>
      <c r="KBL215" s="190"/>
      <c r="KBM215" s="190"/>
      <c r="KBN215" s="190"/>
      <c r="KBO215" s="190"/>
      <c r="KBP215" s="190"/>
      <c r="KBQ215" s="190"/>
      <c r="KBR215" s="190"/>
      <c r="KBS215" s="190"/>
      <c r="KBT215" s="190"/>
      <c r="KBU215" s="190"/>
      <c r="KBV215" s="190"/>
      <c r="KBW215" s="190"/>
      <c r="KBX215" s="190"/>
      <c r="KBY215" s="190"/>
      <c r="KBZ215" s="190"/>
      <c r="KCA215" s="190"/>
      <c r="KCB215" s="190"/>
      <c r="KCC215" s="190"/>
      <c r="KCD215" s="190"/>
      <c r="KCE215" s="190"/>
      <c r="KCF215" s="190"/>
      <c r="KCG215" s="190"/>
      <c r="KCH215" s="190"/>
      <c r="KCI215" s="190"/>
      <c r="KCJ215" s="190"/>
      <c r="KCK215" s="190"/>
      <c r="KCL215" s="190"/>
      <c r="KCM215" s="190"/>
      <c r="KCN215" s="190"/>
      <c r="KCO215" s="190"/>
      <c r="KCP215" s="190"/>
      <c r="KCQ215" s="190"/>
      <c r="KCR215" s="190"/>
      <c r="KCS215" s="190"/>
      <c r="KCT215" s="190"/>
      <c r="KCU215" s="190"/>
      <c r="KCV215" s="190"/>
      <c r="KCW215" s="190"/>
      <c r="KCX215" s="190"/>
      <c r="KCY215" s="190"/>
      <c r="KCZ215" s="190"/>
      <c r="KDA215" s="190"/>
      <c r="KDB215" s="190"/>
      <c r="KDC215" s="190"/>
      <c r="KDD215" s="190"/>
      <c r="KDE215" s="190"/>
      <c r="KDF215" s="190"/>
      <c r="KDG215" s="190"/>
      <c r="KDH215" s="190"/>
      <c r="KDI215" s="190"/>
      <c r="KDJ215" s="190"/>
      <c r="KDK215" s="190"/>
      <c r="KDL215" s="190"/>
      <c r="KDM215" s="190"/>
      <c r="KDN215" s="190"/>
      <c r="KDO215" s="190"/>
      <c r="KDP215" s="190"/>
      <c r="KDQ215" s="190"/>
      <c r="KDR215" s="190"/>
      <c r="KDS215" s="190"/>
      <c r="KDT215" s="190"/>
      <c r="KDU215" s="190"/>
      <c r="KDV215" s="190"/>
      <c r="KDW215" s="190"/>
      <c r="KDX215" s="190"/>
      <c r="KDY215" s="190"/>
      <c r="KDZ215" s="190"/>
      <c r="KEA215" s="190"/>
      <c r="KEB215" s="190"/>
      <c r="KEC215" s="190"/>
      <c r="KED215" s="190"/>
      <c r="KEE215" s="190"/>
      <c r="KEF215" s="190"/>
      <c r="KEG215" s="190"/>
      <c r="KEH215" s="190"/>
      <c r="KEI215" s="190"/>
      <c r="KEJ215" s="190"/>
      <c r="KEK215" s="190"/>
      <c r="KEL215" s="190"/>
      <c r="KEM215" s="190"/>
      <c r="KEN215" s="190"/>
      <c r="KEO215" s="190"/>
      <c r="KEP215" s="190"/>
      <c r="KEQ215" s="190"/>
      <c r="KER215" s="190"/>
      <c r="KES215" s="190"/>
      <c r="KET215" s="190"/>
      <c r="KEU215" s="190"/>
      <c r="KEV215" s="190"/>
      <c r="KEW215" s="190"/>
      <c r="KEX215" s="190"/>
      <c r="KEY215" s="190"/>
      <c r="KEZ215" s="190"/>
      <c r="KFA215" s="190"/>
      <c r="KFB215" s="190"/>
      <c r="KFC215" s="190"/>
      <c r="KFD215" s="190"/>
      <c r="KFE215" s="190"/>
      <c r="KFF215" s="190"/>
      <c r="KFG215" s="190"/>
      <c r="KFH215" s="190"/>
      <c r="KFI215" s="190"/>
      <c r="KFJ215" s="190"/>
      <c r="KFK215" s="190"/>
      <c r="KFL215" s="190"/>
      <c r="KFM215" s="190"/>
      <c r="KFN215" s="190"/>
      <c r="KFO215" s="190"/>
      <c r="KFP215" s="190"/>
      <c r="KFQ215" s="190"/>
      <c r="KFR215" s="190"/>
      <c r="KFS215" s="190"/>
      <c r="KFT215" s="190"/>
      <c r="KFU215" s="190"/>
      <c r="KFV215" s="190"/>
      <c r="KFW215" s="190"/>
      <c r="KFX215" s="190"/>
      <c r="KFY215" s="190"/>
      <c r="KFZ215" s="190"/>
      <c r="KGA215" s="190"/>
      <c r="KGB215" s="190"/>
      <c r="KGC215" s="190"/>
      <c r="KGD215" s="190"/>
      <c r="KGE215" s="190"/>
      <c r="KGF215" s="190"/>
      <c r="KGG215" s="190"/>
      <c r="KGH215" s="190"/>
      <c r="KGI215" s="190"/>
      <c r="KGJ215" s="190"/>
      <c r="KGK215" s="190"/>
      <c r="KGL215" s="190"/>
      <c r="KGM215" s="190"/>
      <c r="KGN215" s="190"/>
      <c r="KGO215" s="190"/>
      <c r="KGP215" s="190"/>
      <c r="KGQ215" s="190"/>
      <c r="KGR215" s="190"/>
      <c r="KGS215" s="190"/>
      <c r="KGT215" s="190"/>
      <c r="KGU215" s="190"/>
      <c r="KGV215" s="190"/>
      <c r="KGW215" s="190"/>
      <c r="KGX215" s="190"/>
      <c r="KGY215" s="190"/>
      <c r="KGZ215" s="190"/>
      <c r="KHA215" s="190"/>
      <c r="KHB215" s="190"/>
      <c r="KHC215" s="190"/>
      <c r="KHD215" s="190"/>
      <c r="KHE215" s="190"/>
      <c r="KHF215" s="190"/>
      <c r="KHG215" s="190"/>
      <c r="KHH215" s="190"/>
      <c r="KHI215" s="190"/>
      <c r="KHJ215" s="190"/>
      <c r="KHK215" s="190"/>
      <c r="KHL215" s="190"/>
      <c r="KHM215" s="190"/>
      <c r="KHN215" s="190"/>
      <c r="KHO215" s="190"/>
      <c r="KHP215" s="190"/>
      <c r="KHQ215" s="190"/>
      <c r="KHR215" s="190"/>
      <c r="KHS215" s="190"/>
      <c r="KHT215" s="190"/>
      <c r="KHU215" s="190"/>
      <c r="KHV215" s="190"/>
      <c r="KHW215" s="190"/>
      <c r="KHX215" s="190"/>
      <c r="KHY215" s="190"/>
      <c r="KHZ215" s="190"/>
      <c r="KIA215" s="190"/>
      <c r="KIB215" s="190"/>
      <c r="KIC215" s="190"/>
      <c r="KID215" s="190"/>
      <c r="KIE215" s="190"/>
      <c r="KIF215" s="190"/>
      <c r="KIG215" s="190"/>
      <c r="KIH215" s="190"/>
      <c r="KII215" s="190"/>
      <c r="KIJ215" s="190"/>
      <c r="KIK215" s="190"/>
      <c r="KIL215" s="190"/>
      <c r="KIM215" s="190"/>
      <c r="KIN215" s="190"/>
      <c r="KIO215" s="190"/>
      <c r="KIP215" s="190"/>
      <c r="KIQ215" s="190"/>
      <c r="KIR215" s="190"/>
      <c r="KIS215" s="190"/>
      <c r="KIT215" s="190"/>
      <c r="KIU215" s="190"/>
      <c r="KIV215" s="190"/>
      <c r="KIW215" s="190"/>
      <c r="KIX215" s="190"/>
      <c r="KIY215" s="190"/>
      <c r="KIZ215" s="190"/>
      <c r="KJA215" s="190"/>
      <c r="KJB215" s="190"/>
      <c r="KJC215" s="190"/>
      <c r="KJD215" s="190"/>
      <c r="KJE215" s="190"/>
      <c r="KJF215" s="190"/>
      <c r="KJG215" s="190"/>
      <c r="KJH215" s="190"/>
      <c r="KJI215" s="190"/>
      <c r="KJJ215" s="190"/>
      <c r="KJK215" s="190"/>
      <c r="KJL215" s="190"/>
      <c r="KJM215" s="190"/>
      <c r="KJN215" s="190"/>
      <c r="KJO215" s="190"/>
      <c r="KJP215" s="190"/>
      <c r="KJQ215" s="190"/>
      <c r="KJR215" s="190"/>
      <c r="KJS215" s="190"/>
      <c r="KJT215" s="190"/>
      <c r="KJU215" s="190"/>
      <c r="KJV215" s="190"/>
      <c r="KJW215" s="190"/>
      <c r="KJX215" s="190"/>
      <c r="KJY215" s="190"/>
      <c r="KJZ215" s="190"/>
      <c r="KKA215" s="190"/>
      <c r="KKB215" s="190"/>
      <c r="KKC215" s="190"/>
      <c r="KKD215" s="190"/>
      <c r="KKE215" s="190"/>
      <c r="KKF215" s="190"/>
      <c r="KKG215" s="190"/>
      <c r="KKH215" s="190"/>
      <c r="KKI215" s="190"/>
      <c r="KKJ215" s="190"/>
      <c r="KKK215" s="190"/>
      <c r="KKL215" s="190"/>
      <c r="KKM215" s="190"/>
      <c r="KKN215" s="190"/>
      <c r="KKO215" s="190"/>
      <c r="KKP215" s="190"/>
      <c r="KKQ215" s="190"/>
      <c r="KKR215" s="190"/>
      <c r="KKS215" s="190"/>
      <c r="KKT215" s="190"/>
      <c r="KKU215" s="190"/>
      <c r="KKV215" s="190"/>
      <c r="KKW215" s="190"/>
      <c r="KKX215" s="190"/>
      <c r="KKY215" s="190"/>
      <c r="KKZ215" s="190"/>
      <c r="KLA215" s="190"/>
      <c r="KLB215" s="190"/>
      <c r="KLC215" s="190"/>
      <c r="KLD215" s="190"/>
      <c r="KLE215" s="190"/>
      <c r="KLF215" s="190"/>
      <c r="KLG215" s="190"/>
      <c r="KLH215" s="190"/>
      <c r="KLI215" s="190"/>
      <c r="KLJ215" s="190"/>
      <c r="KLK215" s="190"/>
      <c r="KLL215" s="190"/>
      <c r="KLM215" s="190"/>
      <c r="KLN215" s="190"/>
      <c r="KLO215" s="190"/>
      <c r="KLP215" s="190"/>
      <c r="KLQ215" s="190"/>
      <c r="KLR215" s="190"/>
      <c r="KLS215" s="190"/>
      <c r="KLT215" s="190"/>
      <c r="KLU215" s="190"/>
      <c r="KLV215" s="190"/>
      <c r="KLW215" s="190"/>
      <c r="KLX215" s="190"/>
      <c r="KLY215" s="190"/>
      <c r="KLZ215" s="190"/>
      <c r="KMA215" s="190"/>
      <c r="KMB215" s="190"/>
      <c r="KMC215" s="190"/>
      <c r="KMD215" s="190"/>
      <c r="KME215" s="190"/>
      <c r="KMF215" s="190"/>
      <c r="KMG215" s="190"/>
      <c r="KMH215" s="190"/>
      <c r="KMI215" s="190"/>
      <c r="KMJ215" s="190"/>
      <c r="KMK215" s="190"/>
      <c r="KML215" s="190"/>
      <c r="KMM215" s="190"/>
      <c r="KMN215" s="190"/>
      <c r="KMO215" s="190"/>
      <c r="KMP215" s="190"/>
      <c r="KMQ215" s="190"/>
      <c r="KMR215" s="190"/>
      <c r="KMS215" s="190"/>
      <c r="KMT215" s="190"/>
      <c r="KMU215" s="190"/>
      <c r="KMV215" s="190"/>
      <c r="KMW215" s="190"/>
      <c r="KMX215" s="190"/>
      <c r="KMY215" s="190"/>
      <c r="KMZ215" s="190"/>
      <c r="KNA215" s="190"/>
      <c r="KNB215" s="190"/>
      <c r="KNC215" s="190"/>
      <c r="KND215" s="190"/>
      <c r="KNE215" s="190"/>
      <c r="KNF215" s="190"/>
      <c r="KNG215" s="190"/>
      <c r="KNH215" s="190"/>
      <c r="KNI215" s="190"/>
      <c r="KNJ215" s="190"/>
      <c r="KNK215" s="190"/>
      <c r="KNL215" s="190"/>
      <c r="KNM215" s="190"/>
      <c r="KNN215" s="190"/>
      <c r="KNO215" s="190"/>
      <c r="KNP215" s="190"/>
      <c r="KNQ215" s="190"/>
      <c r="KNR215" s="190"/>
      <c r="KNS215" s="190"/>
      <c r="KNT215" s="190"/>
      <c r="KNU215" s="190"/>
      <c r="KNV215" s="190"/>
      <c r="KNW215" s="190"/>
      <c r="KNX215" s="190"/>
      <c r="KNY215" s="190"/>
      <c r="KNZ215" s="190"/>
      <c r="KOA215" s="190"/>
      <c r="KOB215" s="190"/>
      <c r="KOC215" s="190"/>
      <c r="KOD215" s="190"/>
      <c r="KOE215" s="190"/>
      <c r="KOF215" s="190"/>
      <c r="KOG215" s="190"/>
      <c r="KOH215" s="190"/>
      <c r="KOI215" s="190"/>
      <c r="KOJ215" s="190"/>
      <c r="KOK215" s="190"/>
      <c r="KOL215" s="190"/>
      <c r="KOM215" s="190"/>
      <c r="KON215" s="190"/>
      <c r="KOO215" s="190"/>
      <c r="KOP215" s="190"/>
      <c r="KOQ215" s="190"/>
      <c r="KOR215" s="190"/>
      <c r="KOS215" s="190"/>
      <c r="KOT215" s="190"/>
      <c r="KOU215" s="190"/>
      <c r="KOV215" s="190"/>
      <c r="KOW215" s="190"/>
      <c r="KOX215" s="190"/>
      <c r="KOY215" s="190"/>
      <c r="KOZ215" s="190"/>
      <c r="KPA215" s="190"/>
      <c r="KPB215" s="190"/>
      <c r="KPC215" s="190"/>
      <c r="KPD215" s="190"/>
      <c r="KPE215" s="190"/>
      <c r="KPF215" s="190"/>
      <c r="KPG215" s="190"/>
      <c r="KPH215" s="190"/>
      <c r="KPI215" s="190"/>
      <c r="KPJ215" s="190"/>
      <c r="KPK215" s="190"/>
      <c r="KPL215" s="190"/>
      <c r="KPM215" s="190"/>
      <c r="KPN215" s="190"/>
      <c r="KPO215" s="190"/>
      <c r="KPP215" s="190"/>
      <c r="KPQ215" s="190"/>
      <c r="KPR215" s="190"/>
      <c r="KPS215" s="190"/>
      <c r="KPT215" s="190"/>
      <c r="KPU215" s="190"/>
      <c r="KPV215" s="190"/>
      <c r="KPW215" s="190"/>
      <c r="KPX215" s="190"/>
      <c r="KPY215" s="190"/>
      <c r="KPZ215" s="190"/>
      <c r="KQA215" s="190"/>
      <c r="KQB215" s="190"/>
      <c r="KQC215" s="190"/>
      <c r="KQD215" s="190"/>
      <c r="KQE215" s="190"/>
      <c r="KQF215" s="190"/>
      <c r="KQG215" s="190"/>
      <c r="KQH215" s="190"/>
      <c r="KQI215" s="190"/>
      <c r="KQJ215" s="190"/>
      <c r="KQK215" s="190"/>
      <c r="KQL215" s="190"/>
      <c r="KQM215" s="190"/>
      <c r="KQN215" s="190"/>
      <c r="KQO215" s="190"/>
      <c r="KQP215" s="190"/>
      <c r="KQQ215" s="190"/>
      <c r="KQR215" s="190"/>
      <c r="KQS215" s="190"/>
      <c r="KQT215" s="190"/>
      <c r="KQU215" s="190"/>
      <c r="KQV215" s="190"/>
      <c r="KQW215" s="190"/>
      <c r="KQX215" s="190"/>
      <c r="KQY215" s="190"/>
      <c r="KQZ215" s="190"/>
      <c r="KRA215" s="190"/>
      <c r="KRB215" s="190"/>
      <c r="KRC215" s="190"/>
      <c r="KRD215" s="190"/>
      <c r="KRE215" s="190"/>
      <c r="KRF215" s="190"/>
      <c r="KRG215" s="190"/>
      <c r="KRH215" s="190"/>
      <c r="KRI215" s="190"/>
      <c r="KRJ215" s="190"/>
      <c r="KRK215" s="190"/>
      <c r="KRL215" s="190"/>
      <c r="KRM215" s="190"/>
      <c r="KRN215" s="190"/>
      <c r="KRO215" s="190"/>
      <c r="KRP215" s="190"/>
      <c r="KRQ215" s="190"/>
      <c r="KRR215" s="190"/>
      <c r="KRS215" s="190"/>
      <c r="KRT215" s="190"/>
      <c r="KRU215" s="190"/>
      <c r="KRV215" s="190"/>
      <c r="KRW215" s="190"/>
      <c r="KRX215" s="190"/>
      <c r="KRY215" s="190"/>
      <c r="KRZ215" s="190"/>
      <c r="KSA215" s="190"/>
      <c r="KSB215" s="190"/>
      <c r="KSC215" s="190"/>
      <c r="KSD215" s="190"/>
      <c r="KSE215" s="190"/>
      <c r="KSF215" s="190"/>
      <c r="KSG215" s="190"/>
      <c r="KSH215" s="190"/>
      <c r="KSI215" s="190"/>
      <c r="KSJ215" s="190"/>
      <c r="KSK215" s="190"/>
      <c r="KSL215" s="190"/>
      <c r="KSM215" s="190"/>
      <c r="KSN215" s="190"/>
      <c r="KSO215" s="190"/>
      <c r="KSP215" s="190"/>
      <c r="KSQ215" s="190"/>
      <c r="KSR215" s="190"/>
      <c r="KSS215" s="190"/>
      <c r="KST215" s="190"/>
      <c r="KSU215" s="190"/>
      <c r="KSV215" s="190"/>
      <c r="KSW215" s="190"/>
      <c r="KSX215" s="190"/>
      <c r="KSY215" s="190"/>
      <c r="KSZ215" s="190"/>
      <c r="KTA215" s="190"/>
      <c r="KTB215" s="190"/>
      <c r="KTC215" s="190"/>
      <c r="KTD215" s="190"/>
      <c r="KTE215" s="190"/>
      <c r="KTF215" s="190"/>
      <c r="KTG215" s="190"/>
      <c r="KTH215" s="190"/>
      <c r="KTI215" s="190"/>
      <c r="KTJ215" s="190"/>
      <c r="KTK215" s="190"/>
      <c r="KTL215" s="190"/>
      <c r="KTM215" s="190"/>
      <c r="KTN215" s="190"/>
      <c r="KTO215" s="190"/>
      <c r="KTP215" s="190"/>
      <c r="KTQ215" s="190"/>
      <c r="KTR215" s="190"/>
      <c r="KTS215" s="190"/>
      <c r="KTT215" s="190"/>
      <c r="KTU215" s="190"/>
      <c r="KTV215" s="190"/>
      <c r="KTW215" s="190"/>
      <c r="KTX215" s="190"/>
      <c r="KTY215" s="190"/>
      <c r="KTZ215" s="190"/>
      <c r="KUA215" s="190"/>
      <c r="KUB215" s="190"/>
      <c r="KUC215" s="190"/>
      <c r="KUD215" s="190"/>
      <c r="KUE215" s="190"/>
      <c r="KUF215" s="190"/>
      <c r="KUG215" s="190"/>
      <c r="KUH215" s="190"/>
      <c r="KUI215" s="190"/>
      <c r="KUJ215" s="190"/>
      <c r="KUK215" s="190"/>
      <c r="KUL215" s="190"/>
      <c r="KUM215" s="190"/>
      <c r="KUN215" s="190"/>
      <c r="KUO215" s="190"/>
      <c r="KUP215" s="190"/>
      <c r="KUQ215" s="190"/>
      <c r="KUR215" s="190"/>
      <c r="KUS215" s="190"/>
      <c r="KUT215" s="190"/>
      <c r="KUU215" s="190"/>
      <c r="KUV215" s="190"/>
      <c r="KUW215" s="190"/>
      <c r="KUX215" s="190"/>
      <c r="KUY215" s="190"/>
      <c r="KUZ215" s="190"/>
      <c r="KVA215" s="190"/>
      <c r="KVB215" s="190"/>
      <c r="KVC215" s="190"/>
      <c r="KVD215" s="190"/>
      <c r="KVE215" s="190"/>
      <c r="KVF215" s="190"/>
      <c r="KVG215" s="190"/>
      <c r="KVH215" s="190"/>
      <c r="KVI215" s="190"/>
      <c r="KVJ215" s="190"/>
      <c r="KVK215" s="190"/>
      <c r="KVL215" s="190"/>
      <c r="KVM215" s="190"/>
      <c r="KVN215" s="190"/>
      <c r="KVO215" s="190"/>
      <c r="KVP215" s="190"/>
      <c r="KVQ215" s="190"/>
      <c r="KVR215" s="190"/>
      <c r="KVS215" s="190"/>
      <c r="KVT215" s="190"/>
      <c r="KVU215" s="190"/>
      <c r="KVV215" s="190"/>
      <c r="KVW215" s="190"/>
      <c r="KVX215" s="190"/>
      <c r="KVY215" s="190"/>
      <c r="KVZ215" s="190"/>
      <c r="KWA215" s="190"/>
      <c r="KWB215" s="190"/>
      <c r="KWC215" s="190"/>
      <c r="KWD215" s="190"/>
      <c r="KWE215" s="190"/>
      <c r="KWF215" s="190"/>
      <c r="KWG215" s="190"/>
      <c r="KWH215" s="190"/>
      <c r="KWI215" s="190"/>
      <c r="KWJ215" s="190"/>
      <c r="KWK215" s="190"/>
      <c r="KWL215" s="190"/>
      <c r="KWM215" s="190"/>
      <c r="KWN215" s="190"/>
      <c r="KWO215" s="190"/>
      <c r="KWP215" s="190"/>
      <c r="KWQ215" s="190"/>
      <c r="KWR215" s="190"/>
      <c r="KWS215" s="190"/>
      <c r="KWT215" s="190"/>
      <c r="KWU215" s="190"/>
      <c r="KWV215" s="190"/>
      <c r="KWW215" s="190"/>
      <c r="KWX215" s="190"/>
      <c r="KWY215" s="190"/>
      <c r="KWZ215" s="190"/>
      <c r="KXA215" s="190"/>
      <c r="KXB215" s="190"/>
      <c r="KXC215" s="190"/>
      <c r="KXD215" s="190"/>
      <c r="KXE215" s="190"/>
      <c r="KXF215" s="190"/>
      <c r="KXG215" s="190"/>
      <c r="KXH215" s="190"/>
      <c r="KXI215" s="190"/>
      <c r="KXJ215" s="190"/>
      <c r="KXK215" s="190"/>
      <c r="KXL215" s="190"/>
      <c r="KXM215" s="190"/>
      <c r="KXN215" s="190"/>
      <c r="KXO215" s="190"/>
      <c r="KXP215" s="190"/>
      <c r="KXQ215" s="190"/>
      <c r="KXR215" s="190"/>
      <c r="KXS215" s="190"/>
      <c r="KXT215" s="190"/>
      <c r="KXU215" s="190"/>
      <c r="KXV215" s="190"/>
      <c r="KXW215" s="190"/>
      <c r="KXX215" s="190"/>
      <c r="KXY215" s="190"/>
      <c r="KXZ215" s="190"/>
      <c r="KYA215" s="190"/>
      <c r="KYB215" s="190"/>
      <c r="KYC215" s="190"/>
      <c r="KYD215" s="190"/>
      <c r="KYE215" s="190"/>
      <c r="KYF215" s="190"/>
      <c r="KYG215" s="190"/>
      <c r="KYH215" s="190"/>
      <c r="KYI215" s="190"/>
      <c r="KYJ215" s="190"/>
      <c r="KYK215" s="190"/>
      <c r="KYL215" s="190"/>
      <c r="KYM215" s="190"/>
      <c r="KYN215" s="190"/>
      <c r="KYO215" s="190"/>
      <c r="KYP215" s="190"/>
      <c r="KYQ215" s="190"/>
      <c r="KYR215" s="190"/>
      <c r="KYS215" s="190"/>
      <c r="KYT215" s="190"/>
      <c r="KYU215" s="190"/>
      <c r="KYV215" s="190"/>
      <c r="KYW215" s="190"/>
      <c r="KYX215" s="190"/>
      <c r="KYY215" s="190"/>
      <c r="KYZ215" s="190"/>
      <c r="KZA215" s="190"/>
      <c r="KZB215" s="190"/>
      <c r="KZC215" s="190"/>
      <c r="KZD215" s="190"/>
      <c r="KZE215" s="190"/>
      <c r="KZF215" s="190"/>
      <c r="KZG215" s="190"/>
      <c r="KZH215" s="190"/>
      <c r="KZI215" s="190"/>
      <c r="KZJ215" s="190"/>
      <c r="KZK215" s="190"/>
      <c r="KZL215" s="190"/>
      <c r="KZM215" s="190"/>
      <c r="KZN215" s="190"/>
      <c r="KZO215" s="190"/>
      <c r="KZP215" s="190"/>
      <c r="KZQ215" s="190"/>
      <c r="KZR215" s="190"/>
      <c r="KZS215" s="190"/>
      <c r="KZT215" s="190"/>
      <c r="KZU215" s="190"/>
      <c r="KZV215" s="190"/>
      <c r="KZW215" s="190"/>
      <c r="KZX215" s="190"/>
      <c r="KZY215" s="190"/>
      <c r="KZZ215" s="190"/>
      <c r="LAA215" s="190"/>
      <c r="LAB215" s="190"/>
      <c r="LAC215" s="190"/>
      <c r="LAD215" s="190"/>
      <c r="LAE215" s="190"/>
      <c r="LAF215" s="190"/>
      <c r="LAG215" s="190"/>
      <c r="LAH215" s="190"/>
      <c r="LAI215" s="190"/>
      <c r="LAJ215" s="190"/>
      <c r="LAK215" s="190"/>
      <c r="LAL215" s="190"/>
      <c r="LAM215" s="190"/>
      <c r="LAN215" s="190"/>
      <c r="LAO215" s="190"/>
      <c r="LAP215" s="190"/>
      <c r="LAQ215" s="190"/>
      <c r="LAR215" s="190"/>
      <c r="LAS215" s="190"/>
      <c r="LAT215" s="190"/>
      <c r="LAU215" s="190"/>
      <c r="LAV215" s="190"/>
      <c r="LAW215" s="190"/>
      <c r="LAX215" s="190"/>
      <c r="LAY215" s="190"/>
      <c r="LAZ215" s="190"/>
      <c r="LBA215" s="190"/>
      <c r="LBB215" s="190"/>
      <c r="LBC215" s="190"/>
      <c r="LBD215" s="190"/>
      <c r="LBE215" s="190"/>
      <c r="LBF215" s="190"/>
      <c r="LBG215" s="190"/>
      <c r="LBH215" s="190"/>
      <c r="LBI215" s="190"/>
      <c r="LBJ215" s="190"/>
      <c r="LBK215" s="190"/>
      <c r="LBL215" s="190"/>
      <c r="LBM215" s="190"/>
      <c r="LBN215" s="190"/>
      <c r="LBO215" s="190"/>
      <c r="LBP215" s="190"/>
      <c r="LBQ215" s="190"/>
      <c r="LBR215" s="190"/>
      <c r="LBS215" s="190"/>
      <c r="LBT215" s="190"/>
      <c r="LBU215" s="190"/>
      <c r="LBV215" s="190"/>
      <c r="LBW215" s="190"/>
      <c r="LBX215" s="190"/>
      <c r="LBY215" s="190"/>
      <c r="LBZ215" s="190"/>
      <c r="LCA215" s="190"/>
      <c r="LCB215" s="190"/>
      <c r="LCC215" s="190"/>
      <c r="LCD215" s="190"/>
      <c r="LCE215" s="190"/>
      <c r="LCF215" s="190"/>
      <c r="LCG215" s="190"/>
      <c r="LCH215" s="190"/>
      <c r="LCI215" s="190"/>
      <c r="LCJ215" s="190"/>
      <c r="LCK215" s="190"/>
      <c r="LCL215" s="190"/>
      <c r="LCM215" s="190"/>
      <c r="LCN215" s="190"/>
      <c r="LCO215" s="190"/>
      <c r="LCP215" s="190"/>
      <c r="LCQ215" s="190"/>
      <c r="LCR215" s="190"/>
      <c r="LCS215" s="190"/>
      <c r="LCT215" s="190"/>
      <c r="LCU215" s="190"/>
      <c r="LCV215" s="190"/>
      <c r="LCW215" s="190"/>
      <c r="LCX215" s="190"/>
      <c r="LCY215" s="190"/>
      <c r="LCZ215" s="190"/>
      <c r="LDA215" s="190"/>
      <c r="LDB215" s="190"/>
      <c r="LDC215" s="190"/>
      <c r="LDD215" s="190"/>
      <c r="LDE215" s="190"/>
      <c r="LDF215" s="190"/>
      <c r="LDG215" s="190"/>
      <c r="LDH215" s="190"/>
      <c r="LDI215" s="190"/>
      <c r="LDJ215" s="190"/>
      <c r="LDK215" s="190"/>
      <c r="LDL215" s="190"/>
      <c r="LDM215" s="190"/>
      <c r="LDN215" s="190"/>
      <c r="LDO215" s="190"/>
      <c r="LDP215" s="190"/>
      <c r="LDQ215" s="190"/>
      <c r="LDR215" s="190"/>
      <c r="LDS215" s="190"/>
      <c r="LDT215" s="190"/>
      <c r="LDU215" s="190"/>
      <c r="LDV215" s="190"/>
      <c r="LDW215" s="190"/>
      <c r="LDX215" s="190"/>
      <c r="LDY215" s="190"/>
      <c r="LDZ215" s="190"/>
      <c r="LEA215" s="190"/>
      <c r="LEB215" s="190"/>
      <c r="LEC215" s="190"/>
      <c r="LED215" s="190"/>
      <c r="LEE215" s="190"/>
      <c r="LEF215" s="190"/>
      <c r="LEG215" s="190"/>
      <c r="LEH215" s="190"/>
      <c r="LEI215" s="190"/>
      <c r="LEJ215" s="190"/>
      <c r="LEK215" s="190"/>
      <c r="LEL215" s="190"/>
      <c r="LEM215" s="190"/>
      <c r="LEN215" s="190"/>
      <c r="LEO215" s="190"/>
      <c r="LEP215" s="190"/>
      <c r="LEQ215" s="190"/>
      <c r="LER215" s="190"/>
      <c r="LES215" s="190"/>
      <c r="LET215" s="190"/>
      <c r="LEU215" s="190"/>
      <c r="LEV215" s="190"/>
      <c r="LEW215" s="190"/>
      <c r="LEX215" s="190"/>
      <c r="LEY215" s="190"/>
      <c r="LEZ215" s="190"/>
      <c r="LFA215" s="190"/>
      <c r="LFB215" s="190"/>
      <c r="LFC215" s="190"/>
      <c r="LFD215" s="190"/>
      <c r="LFE215" s="190"/>
      <c r="LFF215" s="190"/>
      <c r="LFG215" s="190"/>
      <c r="LFH215" s="190"/>
      <c r="LFI215" s="190"/>
      <c r="LFJ215" s="190"/>
      <c r="LFK215" s="190"/>
      <c r="LFL215" s="190"/>
      <c r="LFM215" s="190"/>
      <c r="LFN215" s="190"/>
      <c r="LFO215" s="190"/>
      <c r="LFP215" s="190"/>
      <c r="LFQ215" s="190"/>
      <c r="LFR215" s="190"/>
      <c r="LFS215" s="190"/>
      <c r="LFT215" s="190"/>
      <c r="LFU215" s="190"/>
      <c r="LFV215" s="190"/>
      <c r="LFW215" s="190"/>
      <c r="LFX215" s="190"/>
      <c r="LFY215" s="190"/>
      <c r="LFZ215" s="190"/>
      <c r="LGA215" s="190"/>
      <c r="LGB215" s="190"/>
      <c r="LGC215" s="190"/>
      <c r="LGD215" s="190"/>
      <c r="LGE215" s="190"/>
      <c r="LGF215" s="190"/>
      <c r="LGG215" s="190"/>
      <c r="LGH215" s="190"/>
      <c r="LGI215" s="190"/>
      <c r="LGJ215" s="190"/>
      <c r="LGK215" s="190"/>
      <c r="LGL215" s="190"/>
      <c r="LGM215" s="190"/>
      <c r="LGN215" s="190"/>
      <c r="LGO215" s="190"/>
      <c r="LGP215" s="190"/>
      <c r="LGQ215" s="190"/>
      <c r="LGR215" s="190"/>
      <c r="LGS215" s="190"/>
      <c r="LGT215" s="190"/>
      <c r="LGU215" s="190"/>
      <c r="LGV215" s="190"/>
      <c r="LGW215" s="190"/>
      <c r="LGX215" s="190"/>
      <c r="LGY215" s="190"/>
      <c r="LGZ215" s="190"/>
      <c r="LHA215" s="190"/>
      <c r="LHB215" s="190"/>
      <c r="LHC215" s="190"/>
      <c r="LHD215" s="190"/>
      <c r="LHE215" s="190"/>
      <c r="LHF215" s="190"/>
      <c r="LHG215" s="190"/>
      <c r="LHH215" s="190"/>
      <c r="LHI215" s="190"/>
      <c r="LHJ215" s="190"/>
      <c r="LHK215" s="190"/>
      <c r="LHL215" s="190"/>
      <c r="LHM215" s="190"/>
      <c r="LHN215" s="190"/>
      <c r="LHO215" s="190"/>
      <c r="LHP215" s="190"/>
      <c r="LHQ215" s="190"/>
      <c r="LHR215" s="190"/>
      <c r="LHS215" s="190"/>
      <c r="LHT215" s="190"/>
      <c r="LHU215" s="190"/>
      <c r="LHV215" s="190"/>
      <c r="LHW215" s="190"/>
      <c r="LHX215" s="190"/>
      <c r="LHY215" s="190"/>
      <c r="LHZ215" s="190"/>
      <c r="LIA215" s="190"/>
      <c r="LIB215" s="190"/>
      <c r="LIC215" s="190"/>
      <c r="LID215" s="190"/>
      <c r="LIE215" s="190"/>
      <c r="LIF215" s="190"/>
      <c r="LIG215" s="190"/>
      <c r="LIH215" s="190"/>
      <c r="LII215" s="190"/>
      <c r="LIJ215" s="190"/>
      <c r="LIK215" s="190"/>
      <c r="LIL215" s="190"/>
      <c r="LIM215" s="190"/>
      <c r="LIN215" s="190"/>
      <c r="LIO215" s="190"/>
      <c r="LIP215" s="190"/>
      <c r="LIQ215" s="190"/>
      <c r="LIR215" s="190"/>
      <c r="LIS215" s="190"/>
      <c r="LIT215" s="190"/>
      <c r="LIU215" s="190"/>
      <c r="LIV215" s="190"/>
      <c r="LIW215" s="190"/>
      <c r="LIX215" s="190"/>
      <c r="LIY215" s="190"/>
      <c r="LIZ215" s="190"/>
      <c r="LJA215" s="190"/>
      <c r="LJB215" s="190"/>
      <c r="LJC215" s="190"/>
      <c r="LJD215" s="190"/>
      <c r="LJE215" s="190"/>
      <c r="LJF215" s="190"/>
      <c r="LJG215" s="190"/>
      <c r="LJH215" s="190"/>
      <c r="LJI215" s="190"/>
      <c r="LJJ215" s="190"/>
      <c r="LJK215" s="190"/>
      <c r="LJL215" s="190"/>
      <c r="LJM215" s="190"/>
      <c r="LJN215" s="190"/>
      <c r="LJO215" s="190"/>
      <c r="LJP215" s="190"/>
      <c r="LJQ215" s="190"/>
      <c r="LJR215" s="190"/>
      <c r="LJS215" s="190"/>
      <c r="LJT215" s="190"/>
      <c r="LJU215" s="190"/>
      <c r="LJV215" s="190"/>
      <c r="LJW215" s="190"/>
      <c r="LJX215" s="190"/>
      <c r="LJY215" s="190"/>
      <c r="LJZ215" s="190"/>
      <c r="LKA215" s="190"/>
      <c r="LKB215" s="190"/>
      <c r="LKC215" s="190"/>
      <c r="LKD215" s="190"/>
      <c r="LKE215" s="190"/>
      <c r="LKF215" s="190"/>
      <c r="LKG215" s="190"/>
      <c r="LKH215" s="190"/>
      <c r="LKI215" s="190"/>
      <c r="LKJ215" s="190"/>
      <c r="LKK215" s="190"/>
      <c r="LKL215" s="190"/>
      <c r="LKM215" s="190"/>
      <c r="LKN215" s="190"/>
      <c r="LKO215" s="190"/>
      <c r="LKP215" s="190"/>
      <c r="LKQ215" s="190"/>
      <c r="LKR215" s="190"/>
      <c r="LKS215" s="190"/>
      <c r="LKT215" s="190"/>
      <c r="LKU215" s="190"/>
      <c r="LKV215" s="190"/>
      <c r="LKW215" s="190"/>
      <c r="LKX215" s="190"/>
      <c r="LKY215" s="190"/>
      <c r="LKZ215" s="190"/>
      <c r="LLA215" s="190"/>
      <c r="LLB215" s="190"/>
      <c r="LLC215" s="190"/>
      <c r="LLD215" s="190"/>
      <c r="LLE215" s="190"/>
      <c r="LLF215" s="190"/>
      <c r="LLG215" s="190"/>
      <c r="LLH215" s="190"/>
      <c r="LLI215" s="190"/>
      <c r="LLJ215" s="190"/>
      <c r="LLK215" s="190"/>
      <c r="LLL215" s="190"/>
      <c r="LLM215" s="190"/>
      <c r="LLN215" s="190"/>
      <c r="LLO215" s="190"/>
      <c r="LLP215" s="190"/>
      <c r="LLQ215" s="190"/>
      <c r="LLR215" s="190"/>
      <c r="LLS215" s="190"/>
      <c r="LLT215" s="190"/>
      <c r="LLU215" s="190"/>
      <c r="LLV215" s="190"/>
      <c r="LLW215" s="190"/>
      <c r="LLX215" s="190"/>
      <c r="LLY215" s="190"/>
      <c r="LLZ215" s="190"/>
      <c r="LMA215" s="190"/>
      <c r="LMB215" s="190"/>
      <c r="LMC215" s="190"/>
      <c r="LMD215" s="190"/>
      <c r="LME215" s="190"/>
      <c r="LMF215" s="190"/>
      <c r="LMG215" s="190"/>
      <c r="LMH215" s="190"/>
      <c r="LMI215" s="190"/>
      <c r="LMJ215" s="190"/>
      <c r="LMK215" s="190"/>
      <c r="LML215" s="190"/>
      <c r="LMM215" s="190"/>
      <c r="LMN215" s="190"/>
      <c r="LMO215" s="190"/>
      <c r="LMP215" s="190"/>
      <c r="LMQ215" s="190"/>
      <c r="LMR215" s="190"/>
      <c r="LMS215" s="190"/>
      <c r="LMT215" s="190"/>
      <c r="LMU215" s="190"/>
      <c r="LMV215" s="190"/>
      <c r="LMW215" s="190"/>
      <c r="LMX215" s="190"/>
      <c r="LMY215" s="190"/>
      <c r="LMZ215" s="190"/>
      <c r="LNA215" s="190"/>
      <c r="LNB215" s="190"/>
      <c r="LNC215" s="190"/>
      <c r="LND215" s="190"/>
      <c r="LNE215" s="190"/>
      <c r="LNF215" s="190"/>
      <c r="LNG215" s="190"/>
      <c r="LNH215" s="190"/>
      <c r="LNI215" s="190"/>
      <c r="LNJ215" s="190"/>
      <c r="LNK215" s="190"/>
      <c r="LNL215" s="190"/>
      <c r="LNM215" s="190"/>
      <c r="LNN215" s="190"/>
      <c r="LNO215" s="190"/>
      <c r="LNP215" s="190"/>
      <c r="LNQ215" s="190"/>
      <c r="LNR215" s="190"/>
      <c r="LNS215" s="190"/>
      <c r="LNT215" s="190"/>
      <c r="LNU215" s="190"/>
      <c r="LNV215" s="190"/>
      <c r="LNW215" s="190"/>
      <c r="LNX215" s="190"/>
      <c r="LNY215" s="190"/>
      <c r="LNZ215" s="190"/>
      <c r="LOA215" s="190"/>
      <c r="LOB215" s="190"/>
      <c r="LOC215" s="190"/>
      <c r="LOD215" s="190"/>
      <c r="LOE215" s="190"/>
      <c r="LOF215" s="190"/>
      <c r="LOG215" s="190"/>
      <c r="LOH215" s="190"/>
      <c r="LOI215" s="190"/>
      <c r="LOJ215" s="190"/>
      <c r="LOK215" s="190"/>
      <c r="LOL215" s="190"/>
      <c r="LOM215" s="190"/>
      <c r="LON215" s="190"/>
      <c r="LOO215" s="190"/>
      <c r="LOP215" s="190"/>
      <c r="LOQ215" s="190"/>
      <c r="LOR215" s="190"/>
      <c r="LOS215" s="190"/>
      <c r="LOT215" s="190"/>
      <c r="LOU215" s="190"/>
      <c r="LOV215" s="190"/>
      <c r="LOW215" s="190"/>
      <c r="LOX215" s="190"/>
      <c r="LOY215" s="190"/>
      <c r="LOZ215" s="190"/>
      <c r="LPA215" s="190"/>
      <c r="LPB215" s="190"/>
      <c r="LPC215" s="190"/>
      <c r="LPD215" s="190"/>
      <c r="LPE215" s="190"/>
      <c r="LPF215" s="190"/>
      <c r="LPG215" s="190"/>
      <c r="LPH215" s="190"/>
      <c r="LPI215" s="190"/>
      <c r="LPJ215" s="190"/>
      <c r="LPK215" s="190"/>
      <c r="LPL215" s="190"/>
      <c r="LPM215" s="190"/>
      <c r="LPN215" s="190"/>
      <c r="LPO215" s="190"/>
      <c r="LPP215" s="190"/>
      <c r="LPQ215" s="190"/>
      <c r="LPR215" s="190"/>
      <c r="LPS215" s="190"/>
      <c r="LPT215" s="190"/>
      <c r="LPU215" s="190"/>
      <c r="LPV215" s="190"/>
      <c r="LPW215" s="190"/>
      <c r="LPX215" s="190"/>
      <c r="LPY215" s="190"/>
      <c r="LPZ215" s="190"/>
      <c r="LQA215" s="190"/>
      <c r="LQB215" s="190"/>
      <c r="LQC215" s="190"/>
      <c r="LQD215" s="190"/>
      <c r="LQE215" s="190"/>
      <c r="LQF215" s="190"/>
      <c r="LQG215" s="190"/>
      <c r="LQH215" s="190"/>
      <c r="LQI215" s="190"/>
      <c r="LQJ215" s="190"/>
      <c r="LQK215" s="190"/>
      <c r="LQL215" s="190"/>
      <c r="LQM215" s="190"/>
      <c r="LQN215" s="190"/>
      <c r="LQO215" s="190"/>
      <c r="LQP215" s="190"/>
      <c r="LQQ215" s="190"/>
      <c r="LQR215" s="190"/>
      <c r="LQS215" s="190"/>
      <c r="LQT215" s="190"/>
      <c r="LQU215" s="190"/>
      <c r="LQV215" s="190"/>
      <c r="LQW215" s="190"/>
      <c r="LQX215" s="190"/>
      <c r="LQY215" s="190"/>
      <c r="LQZ215" s="190"/>
      <c r="LRA215" s="190"/>
      <c r="LRB215" s="190"/>
      <c r="LRC215" s="190"/>
      <c r="LRD215" s="190"/>
      <c r="LRE215" s="190"/>
      <c r="LRF215" s="190"/>
      <c r="LRG215" s="190"/>
      <c r="LRH215" s="190"/>
      <c r="LRI215" s="190"/>
      <c r="LRJ215" s="190"/>
      <c r="LRK215" s="190"/>
      <c r="LRL215" s="190"/>
      <c r="LRM215" s="190"/>
      <c r="LRN215" s="190"/>
      <c r="LRO215" s="190"/>
      <c r="LRP215" s="190"/>
      <c r="LRQ215" s="190"/>
      <c r="LRR215" s="190"/>
      <c r="LRS215" s="190"/>
      <c r="LRT215" s="190"/>
      <c r="LRU215" s="190"/>
      <c r="LRV215" s="190"/>
      <c r="LRW215" s="190"/>
      <c r="LRX215" s="190"/>
      <c r="LRY215" s="190"/>
      <c r="LRZ215" s="190"/>
      <c r="LSA215" s="190"/>
      <c r="LSB215" s="190"/>
      <c r="LSC215" s="190"/>
      <c r="LSD215" s="190"/>
      <c r="LSE215" s="190"/>
      <c r="LSF215" s="190"/>
      <c r="LSG215" s="190"/>
      <c r="LSH215" s="190"/>
      <c r="LSI215" s="190"/>
      <c r="LSJ215" s="190"/>
      <c r="LSK215" s="190"/>
      <c r="LSL215" s="190"/>
      <c r="LSM215" s="190"/>
      <c r="LSN215" s="190"/>
      <c r="LSO215" s="190"/>
      <c r="LSP215" s="190"/>
      <c r="LSQ215" s="190"/>
      <c r="LSR215" s="190"/>
      <c r="LSS215" s="190"/>
      <c r="LST215" s="190"/>
      <c r="LSU215" s="190"/>
      <c r="LSV215" s="190"/>
      <c r="LSW215" s="190"/>
      <c r="LSX215" s="190"/>
      <c r="LSY215" s="190"/>
      <c r="LSZ215" s="190"/>
      <c r="LTA215" s="190"/>
      <c r="LTB215" s="190"/>
      <c r="LTC215" s="190"/>
      <c r="LTD215" s="190"/>
      <c r="LTE215" s="190"/>
      <c r="LTF215" s="190"/>
      <c r="LTG215" s="190"/>
      <c r="LTH215" s="190"/>
      <c r="LTI215" s="190"/>
      <c r="LTJ215" s="190"/>
      <c r="LTK215" s="190"/>
      <c r="LTL215" s="190"/>
      <c r="LTM215" s="190"/>
      <c r="LTN215" s="190"/>
      <c r="LTO215" s="190"/>
      <c r="LTP215" s="190"/>
      <c r="LTQ215" s="190"/>
      <c r="LTR215" s="190"/>
      <c r="LTS215" s="190"/>
      <c r="LTT215" s="190"/>
      <c r="LTU215" s="190"/>
      <c r="LTV215" s="190"/>
      <c r="LTW215" s="190"/>
      <c r="LTX215" s="190"/>
      <c r="LTY215" s="190"/>
      <c r="LTZ215" s="190"/>
      <c r="LUA215" s="190"/>
      <c r="LUB215" s="190"/>
      <c r="LUC215" s="190"/>
      <c r="LUD215" s="190"/>
      <c r="LUE215" s="190"/>
      <c r="LUF215" s="190"/>
      <c r="LUG215" s="190"/>
      <c r="LUH215" s="190"/>
      <c r="LUI215" s="190"/>
      <c r="LUJ215" s="190"/>
      <c r="LUK215" s="190"/>
      <c r="LUL215" s="190"/>
      <c r="LUM215" s="190"/>
      <c r="LUN215" s="190"/>
      <c r="LUO215" s="190"/>
      <c r="LUP215" s="190"/>
      <c r="LUQ215" s="190"/>
      <c r="LUR215" s="190"/>
      <c r="LUS215" s="190"/>
      <c r="LUT215" s="190"/>
      <c r="LUU215" s="190"/>
      <c r="LUV215" s="190"/>
      <c r="LUW215" s="190"/>
      <c r="LUX215" s="190"/>
      <c r="LUY215" s="190"/>
      <c r="LUZ215" s="190"/>
      <c r="LVA215" s="190"/>
      <c r="LVB215" s="190"/>
      <c r="LVC215" s="190"/>
      <c r="LVD215" s="190"/>
      <c r="LVE215" s="190"/>
      <c r="LVF215" s="190"/>
      <c r="LVG215" s="190"/>
      <c r="LVH215" s="190"/>
      <c r="LVI215" s="190"/>
      <c r="LVJ215" s="190"/>
      <c r="LVK215" s="190"/>
      <c r="LVL215" s="190"/>
      <c r="LVM215" s="190"/>
      <c r="LVN215" s="190"/>
      <c r="LVO215" s="190"/>
      <c r="LVP215" s="190"/>
      <c r="LVQ215" s="190"/>
      <c r="LVR215" s="190"/>
      <c r="LVS215" s="190"/>
      <c r="LVT215" s="190"/>
      <c r="LVU215" s="190"/>
      <c r="LVV215" s="190"/>
      <c r="LVW215" s="190"/>
      <c r="LVX215" s="190"/>
      <c r="LVY215" s="190"/>
      <c r="LVZ215" s="190"/>
      <c r="LWA215" s="190"/>
      <c r="LWB215" s="190"/>
      <c r="LWC215" s="190"/>
      <c r="LWD215" s="190"/>
      <c r="LWE215" s="190"/>
      <c r="LWF215" s="190"/>
      <c r="LWG215" s="190"/>
      <c r="LWH215" s="190"/>
      <c r="LWI215" s="190"/>
      <c r="LWJ215" s="190"/>
      <c r="LWK215" s="190"/>
      <c r="LWL215" s="190"/>
      <c r="LWM215" s="190"/>
      <c r="LWN215" s="190"/>
      <c r="LWO215" s="190"/>
      <c r="LWP215" s="190"/>
      <c r="LWQ215" s="190"/>
      <c r="LWR215" s="190"/>
      <c r="LWS215" s="190"/>
      <c r="LWT215" s="190"/>
      <c r="LWU215" s="190"/>
      <c r="LWV215" s="190"/>
      <c r="LWW215" s="190"/>
      <c r="LWX215" s="190"/>
      <c r="LWY215" s="190"/>
      <c r="LWZ215" s="190"/>
      <c r="LXA215" s="190"/>
      <c r="LXB215" s="190"/>
      <c r="LXC215" s="190"/>
      <c r="LXD215" s="190"/>
      <c r="LXE215" s="190"/>
      <c r="LXF215" s="190"/>
      <c r="LXG215" s="190"/>
      <c r="LXH215" s="190"/>
      <c r="LXI215" s="190"/>
      <c r="LXJ215" s="190"/>
      <c r="LXK215" s="190"/>
      <c r="LXL215" s="190"/>
      <c r="LXM215" s="190"/>
      <c r="LXN215" s="190"/>
      <c r="LXO215" s="190"/>
      <c r="LXP215" s="190"/>
      <c r="LXQ215" s="190"/>
      <c r="LXR215" s="190"/>
      <c r="LXS215" s="190"/>
      <c r="LXT215" s="190"/>
      <c r="LXU215" s="190"/>
      <c r="LXV215" s="190"/>
      <c r="LXW215" s="190"/>
      <c r="LXX215" s="190"/>
      <c r="LXY215" s="190"/>
      <c r="LXZ215" s="190"/>
      <c r="LYA215" s="190"/>
      <c r="LYB215" s="190"/>
      <c r="LYC215" s="190"/>
      <c r="LYD215" s="190"/>
      <c r="LYE215" s="190"/>
      <c r="LYF215" s="190"/>
      <c r="LYG215" s="190"/>
      <c r="LYH215" s="190"/>
      <c r="LYI215" s="190"/>
      <c r="LYJ215" s="190"/>
      <c r="LYK215" s="190"/>
      <c r="LYL215" s="190"/>
      <c r="LYM215" s="190"/>
      <c r="LYN215" s="190"/>
      <c r="LYO215" s="190"/>
      <c r="LYP215" s="190"/>
      <c r="LYQ215" s="190"/>
      <c r="LYR215" s="190"/>
      <c r="LYS215" s="190"/>
      <c r="LYT215" s="190"/>
      <c r="LYU215" s="190"/>
      <c r="LYV215" s="190"/>
      <c r="LYW215" s="190"/>
      <c r="LYX215" s="190"/>
      <c r="LYY215" s="190"/>
      <c r="LYZ215" s="190"/>
      <c r="LZA215" s="190"/>
      <c r="LZB215" s="190"/>
      <c r="LZC215" s="190"/>
      <c r="LZD215" s="190"/>
      <c r="LZE215" s="190"/>
      <c r="LZF215" s="190"/>
      <c r="LZG215" s="190"/>
      <c r="LZH215" s="190"/>
      <c r="LZI215" s="190"/>
      <c r="LZJ215" s="190"/>
      <c r="LZK215" s="190"/>
      <c r="LZL215" s="190"/>
      <c r="LZM215" s="190"/>
      <c r="LZN215" s="190"/>
      <c r="LZO215" s="190"/>
      <c r="LZP215" s="190"/>
      <c r="LZQ215" s="190"/>
      <c r="LZR215" s="190"/>
      <c r="LZS215" s="190"/>
      <c r="LZT215" s="190"/>
      <c r="LZU215" s="190"/>
      <c r="LZV215" s="190"/>
      <c r="LZW215" s="190"/>
      <c r="LZX215" s="190"/>
      <c r="LZY215" s="190"/>
      <c r="LZZ215" s="190"/>
      <c r="MAA215" s="190"/>
      <c r="MAB215" s="190"/>
      <c r="MAC215" s="190"/>
      <c r="MAD215" s="190"/>
      <c r="MAE215" s="190"/>
      <c r="MAF215" s="190"/>
      <c r="MAG215" s="190"/>
      <c r="MAH215" s="190"/>
      <c r="MAI215" s="190"/>
      <c r="MAJ215" s="190"/>
      <c r="MAK215" s="190"/>
      <c r="MAL215" s="190"/>
      <c r="MAM215" s="190"/>
      <c r="MAN215" s="190"/>
      <c r="MAO215" s="190"/>
      <c r="MAP215" s="190"/>
      <c r="MAQ215" s="190"/>
      <c r="MAR215" s="190"/>
      <c r="MAS215" s="190"/>
      <c r="MAT215" s="190"/>
      <c r="MAU215" s="190"/>
      <c r="MAV215" s="190"/>
      <c r="MAW215" s="190"/>
      <c r="MAX215" s="190"/>
      <c r="MAY215" s="190"/>
      <c r="MAZ215" s="190"/>
      <c r="MBA215" s="190"/>
      <c r="MBB215" s="190"/>
      <c r="MBC215" s="190"/>
      <c r="MBD215" s="190"/>
      <c r="MBE215" s="190"/>
      <c r="MBF215" s="190"/>
      <c r="MBG215" s="190"/>
      <c r="MBH215" s="190"/>
      <c r="MBI215" s="190"/>
      <c r="MBJ215" s="190"/>
      <c r="MBK215" s="190"/>
      <c r="MBL215" s="190"/>
      <c r="MBM215" s="190"/>
      <c r="MBN215" s="190"/>
      <c r="MBO215" s="190"/>
      <c r="MBP215" s="190"/>
      <c r="MBQ215" s="190"/>
      <c r="MBR215" s="190"/>
      <c r="MBS215" s="190"/>
      <c r="MBT215" s="190"/>
      <c r="MBU215" s="190"/>
      <c r="MBV215" s="190"/>
      <c r="MBW215" s="190"/>
      <c r="MBX215" s="190"/>
      <c r="MBY215" s="190"/>
      <c r="MBZ215" s="190"/>
      <c r="MCA215" s="190"/>
      <c r="MCB215" s="190"/>
      <c r="MCC215" s="190"/>
      <c r="MCD215" s="190"/>
      <c r="MCE215" s="190"/>
      <c r="MCF215" s="190"/>
      <c r="MCG215" s="190"/>
      <c r="MCH215" s="190"/>
      <c r="MCI215" s="190"/>
      <c r="MCJ215" s="190"/>
      <c r="MCK215" s="190"/>
      <c r="MCL215" s="190"/>
      <c r="MCM215" s="190"/>
      <c r="MCN215" s="190"/>
      <c r="MCO215" s="190"/>
      <c r="MCP215" s="190"/>
      <c r="MCQ215" s="190"/>
      <c r="MCR215" s="190"/>
      <c r="MCS215" s="190"/>
      <c r="MCT215" s="190"/>
      <c r="MCU215" s="190"/>
      <c r="MCV215" s="190"/>
      <c r="MCW215" s="190"/>
      <c r="MCX215" s="190"/>
      <c r="MCY215" s="190"/>
      <c r="MCZ215" s="190"/>
      <c r="MDA215" s="190"/>
      <c r="MDB215" s="190"/>
      <c r="MDC215" s="190"/>
      <c r="MDD215" s="190"/>
      <c r="MDE215" s="190"/>
      <c r="MDF215" s="190"/>
      <c r="MDG215" s="190"/>
      <c r="MDH215" s="190"/>
      <c r="MDI215" s="190"/>
      <c r="MDJ215" s="190"/>
      <c r="MDK215" s="190"/>
      <c r="MDL215" s="190"/>
      <c r="MDM215" s="190"/>
      <c r="MDN215" s="190"/>
      <c r="MDO215" s="190"/>
      <c r="MDP215" s="190"/>
      <c r="MDQ215" s="190"/>
      <c r="MDR215" s="190"/>
      <c r="MDS215" s="190"/>
      <c r="MDT215" s="190"/>
      <c r="MDU215" s="190"/>
      <c r="MDV215" s="190"/>
      <c r="MDW215" s="190"/>
      <c r="MDX215" s="190"/>
      <c r="MDY215" s="190"/>
      <c r="MDZ215" s="190"/>
      <c r="MEA215" s="190"/>
      <c r="MEB215" s="190"/>
      <c r="MEC215" s="190"/>
      <c r="MED215" s="190"/>
      <c r="MEE215" s="190"/>
      <c r="MEF215" s="190"/>
      <c r="MEG215" s="190"/>
      <c r="MEH215" s="190"/>
      <c r="MEI215" s="190"/>
      <c r="MEJ215" s="190"/>
      <c r="MEK215" s="190"/>
      <c r="MEL215" s="190"/>
      <c r="MEM215" s="190"/>
      <c r="MEN215" s="190"/>
      <c r="MEO215" s="190"/>
      <c r="MEP215" s="190"/>
      <c r="MEQ215" s="190"/>
      <c r="MER215" s="190"/>
      <c r="MES215" s="190"/>
      <c r="MET215" s="190"/>
      <c r="MEU215" s="190"/>
      <c r="MEV215" s="190"/>
      <c r="MEW215" s="190"/>
      <c r="MEX215" s="190"/>
      <c r="MEY215" s="190"/>
      <c r="MEZ215" s="190"/>
      <c r="MFA215" s="190"/>
      <c r="MFB215" s="190"/>
      <c r="MFC215" s="190"/>
      <c r="MFD215" s="190"/>
      <c r="MFE215" s="190"/>
      <c r="MFF215" s="190"/>
      <c r="MFG215" s="190"/>
      <c r="MFH215" s="190"/>
      <c r="MFI215" s="190"/>
      <c r="MFJ215" s="190"/>
      <c r="MFK215" s="190"/>
      <c r="MFL215" s="190"/>
      <c r="MFM215" s="190"/>
      <c r="MFN215" s="190"/>
      <c r="MFO215" s="190"/>
      <c r="MFP215" s="190"/>
      <c r="MFQ215" s="190"/>
      <c r="MFR215" s="190"/>
      <c r="MFS215" s="190"/>
      <c r="MFT215" s="190"/>
      <c r="MFU215" s="190"/>
      <c r="MFV215" s="190"/>
      <c r="MFW215" s="190"/>
      <c r="MFX215" s="190"/>
      <c r="MFY215" s="190"/>
      <c r="MFZ215" s="190"/>
      <c r="MGA215" s="190"/>
      <c r="MGB215" s="190"/>
      <c r="MGC215" s="190"/>
      <c r="MGD215" s="190"/>
      <c r="MGE215" s="190"/>
      <c r="MGF215" s="190"/>
      <c r="MGG215" s="190"/>
      <c r="MGH215" s="190"/>
      <c r="MGI215" s="190"/>
      <c r="MGJ215" s="190"/>
      <c r="MGK215" s="190"/>
      <c r="MGL215" s="190"/>
      <c r="MGM215" s="190"/>
      <c r="MGN215" s="190"/>
      <c r="MGO215" s="190"/>
      <c r="MGP215" s="190"/>
      <c r="MGQ215" s="190"/>
      <c r="MGR215" s="190"/>
      <c r="MGS215" s="190"/>
      <c r="MGT215" s="190"/>
      <c r="MGU215" s="190"/>
      <c r="MGV215" s="190"/>
      <c r="MGW215" s="190"/>
      <c r="MGX215" s="190"/>
      <c r="MGY215" s="190"/>
      <c r="MGZ215" s="190"/>
      <c r="MHA215" s="190"/>
      <c r="MHB215" s="190"/>
      <c r="MHC215" s="190"/>
      <c r="MHD215" s="190"/>
      <c r="MHE215" s="190"/>
      <c r="MHF215" s="190"/>
      <c r="MHG215" s="190"/>
      <c r="MHH215" s="190"/>
      <c r="MHI215" s="190"/>
      <c r="MHJ215" s="190"/>
      <c r="MHK215" s="190"/>
      <c r="MHL215" s="190"/>
      <c r="MHM215" s="190"/>
      <c r="MHN215" s="190"/>
      <c r="MHO215" s="190"/>
      <c r="MHP215" s="190"/>
      <c r="MHQ215" s="190"/>
      <c r="MHR215" s="190"/>
      <c r="MHS215" s="190"/>
      <c r="MHT215" s="190"/>
      <c r="MHU215" s="190"/>
      <c r="MHV215" s="190"/>
      <c r="MHW215" s="190"/>
      <c r="MHX215" s="190"/>
      <c r="MHY215" s="190"/>
      <c r="MHZ215" s="190"/>
      <c r="MIA215" s="190"/>
      <c r="MIB215" s="190"/>
      <c r="MIC215" s="190"/>
      <c r="MID215" s="190"/>
      <c r="MIE215" s="190"/>
      <c r="MIF215" s="190"/>
      <c r="MIG215" s="190"/>
      <c r="MIH215" s="190"/>
      <c r="MII215" s="190"/>
      <c r="MIJ215" s="190"/>
      <c r="MIK215" s="190"/>
      <c r="MIL215" s="190"/>
      <c r="MIM215" s="190"/>
      <c r="MIN215" s="190"/>
      <c r="MIO215" s="190"/>
      <c r="MIP215" s="190"/>
      <c r="MIQ215" s="190"/>
      <c r="MIR215" s="190"/>
      <c r="MIS215" s="190"/>
      <c r="MIT215" s="190"/>
      <c r="MIU215" s="190"/>
      <c r="MIV215" s="190"/>
      <c r="MIW215" s="190"/>
      <c r="MIX215" s="190"/>
      <c r="MIY215" s="190"/>
      <c r="MIZ215" s="190"/>
      <c r="MJA215" s="190"/>
      <c r="MJB215" s="190"/>
      <c r="MJC215" s="190"/>
      <c r="MJD215" s="190"/>
      <c r="MJE215" s="190"/>
      <c r="MJF215" s="190"/>
      <c r="MJG215" s="190"/>
      <c r="MJH215" s="190"/>
      <c r="MJI215" s="190"/>
      <c r="MJJ215" s="190"/>
      <c r="MJK215" s="190"/>
      <c r="MJL215" s="190"/>
      <c r="MJM215" s="190"/>
      <c r="MJN215" s="190"/>
      <c r="MJO215" s="190"/>
      <c r="MJP215" s="190"/>
      <c r="MJQ215" s="190"/>
      <c r="MJR215" s="190"/>
      <c r="MJS215" s="190"/>
      <c r="MJT215" s="190"/>
      <c r="MJU215" s="190"/>
      <c r="MJV215" s="190"/>
      <c r="MJW215" s="190"/>
      <c r="MJX215" s="190"/>
      <c r="MJY215" s="190"/>
      <c r="MJZ215" s="190"/>
      <c r="MKA215" s="190"/>
      <c r="MKB215" s="190"/>
      <c r="MKC215" s="190"/>
      <c r="MKD215" s="190"/>
      <c r="MKE215" s="190"/>
      <c r="MKF215" s="190"/>
      <c r="MKG215" s="190"/>
      <c r="MKH215" s="190"/>
      <c r="MKI215" s="190"/>
      <c r="MKJ215" s="190"/>
      <c r="MKK215" s="190"/>
      <c r="MKL215" s="190"/>
      <c r="MKM215" s="190"/>
      <c r="MKN215" s="190"/>
      <c r="MKO215" s="190"/>
      <c r="MKP215" s="190"/>
      <c r="MKQ215" s="190"/>
      <c r="MKR215" s="190"/>
      <c r="MKS215" s="190"/>
      <c r="MKT215" s="190"/>
      <c r="MKU215" s="190"/>
      <c r="MKV215" s="190"/>
      <c r="MKW215" s="190"/>
      <c r="MKX215" s="190"/>
      <c r="MKY215" s="190"/>
      <c r="MKZ215" s="190"/>
      <c r="MLA215" s="190"/>
      <c r="MLB215" s="190"/>
      <c r="MLC215" s="190"/>
      <c r="MLD215" s="190"/>
      <c r="MLE215" s="190"/>
      <c r="MLF215" s="190"/>
      <c r="MLG215" s="190"/>
      <c r="MLH215" s="190"/>
      <c r="MLI215" s="190"/>
      <c r="MLJ215" s="190"/>
      <c r="MLK215" s="190"/>
      <c r="MLL215" s="190"/>
      <c r="MLM215" s="190"/>
      <c r="MLN215" s="190"/>
      <c r="MLO215" s="190"/>
      <c r="MLP215" s="190"/>
      <c r="MLQ215" s="190"/>
      <c r="MLR215" s="190"/>
      <c r="MLS215" s="190"/>
      <c r="MLT215" s="190"/>
      <c r="MLU215" s="190"/>
      <c r="MLV215" s="190"/>
      <c r="MLW215" s="190"/>
      <c r="MLX215" s="190"/>
      <c r="MLY215" s="190"/>
      <c r="MLZ215" s="190"/>
      <c r="MMA215" s="190"/>
      <c r="MMB215" s="190"/>
      <c r="MMC215" s="190"/>
      <c r="MMD215" s="190"/>
      <c r="MME215" s="190"/>
      <c r="MMF215" s="190"/>
      <c r="MMG215" s="190"/>
      <c r="MMH215" s="190"/>
      <c r="MMI215" s="190"/>
      <c r="MMJ215" s="190"/>
      <c r="MMK215" s="190"/>
      <c r="MML215" s="190"/>
      <c r="MMM215" s="190"/>
      <c r="MMN215" s="190"/>
      <c r="MMO215" s="190"/>
      <c r="MMP215" s="190"/>
      <c r="MMQ215" s="190"/>
      <c r="MMR215" s="190"/>
      <c r="MMS215" s="190"/>
      <c r="MMT215" s="190"/>
      <c r="MMU215" s="190"/>
      <c r="MMV215" s="190"/>
      <c r="MMW215" s="190"/>
      <c r="MMX215" s="190"/>
      <c r="MMY215" s="190"/>
      <c r="MMZ215" s="190"/>
      <c r="MNA215" s="190"/>
      <c r="MNB215" s="190"/>
      <c r="MNC215" s="190"/>
      <c r="MND215" s="190"/>
      <c r="MNE215" s="190"/>
      <c r="MNF215" s="190"/>
      <c r="MNG215" s="190"/>
      <c r="MNH215" s="190"/>
      <c r="MNI215" s="190"/>
      <c r="MNJ215" s="190"/>
      <c r="MNK215" s="190"/>
      <c r="MNL215" s="190"/>
      <c r="MNM215" s="190"/>
      <c r="MNN215" s="190"/>
      <c r="MNO215" s="190"/>
      <c r="MNP215" s="190"/>
      <c r="MNQ215" s="190"/>
      <c r="MNR215" s="190"/>
      <c r="MNS215" s="190"/>
      <c r="MNT215" s="190"/>
      <c r="MNU215" s="190"/>
      <c r="MNV215" s="190"/>
      <c r="MNW215" s="190"/>
      <c r="MNX215" s="190"/>
      <c r="MNY215" s="190"/>
      <c r="MNZ215" s="190"/>
      <c r="MOA215" s="190"/>
      <c r="MOB215" s="190"/>
      <c r="MOC215" s="190"/>
      <c r="MOD215" s="190"/>
      <c r="MOE215" s="190"/>
      <c r="MOF215" s="190"/>
      <c r="MOG215" s="190"/>
      <c r="MOH215" s="190"/>
      <c r="MOI215" s="190"/>
      <c r="MOJ215" s="190"/>
      <c r="MOK215" s="190"/>
      <c r="MOL215" s="190"/>
      <c r="MOM215" s="190"/>
      <c r="MON215" s="190"/>
      <c r="MOO215" s="190"/>
      <c r="MOP215" s="190"/>
      <c r="MOQ215" s="190"/>
      <c r="MOR215" s="190"/>
      <c r="MOS215" s="190"/>
      <c r="MOT215" s="190"/>
      <c r="MOU215" s="190"/>
      <c r="MOV215" s="190"/>
      <c r="MOW215" s="190"/>
      <c r="MOX215" s="190"/>
      <c r="MOY215" s="190"/>
      <c r="MOZ215" s="190"/>
      <c r="MPA215" s="190"/>
      <c r="MPB215" s="190"/>
      <c r="MPC215" s="190"/>
      <c r="MPD215" s="190"/>
      <c r="MPE215" s="190"/>
      <c r="MPF215" s="190"/>
      <c r="MPG215" s="190"/>
      <c r="MPH215" s="190"/>
      <c r="MPI215" s="190"/>
      <c r="MPJ215" s="190"/>
      <c r="MPK215" s="190"/>
      <c r="MPL215" s="190"/>
      <c r="MPM215" s="190"/>
      <c r="MPN215" s="190"/>
      <c r="MPO215" s="190"/>
      <c r="MPP215" s="190"/>
      <c r="MPQ215" s="190"/>
      <c r="MPR215" s="190"/>
      <c r="MPS215" s="190"/>
      <c r="MPT215" s="190"/>
      <c r="MPU215" s="190"/>
      <c r="MPV215" s="190"/>
      <c r="MPW215" s="190"/>
      <c r="MPX215" s="190"/>
      <c r="MPY215" s="190"/>
      <c r="MPZ215" s="190"/>
      <c r="MQA215" s="190"/>
      <c r="MQB215" s="190"/>
      <c r="MQC215" s="190"/>
      <c r="MQD215" s="190"/>
      <c r="MQE215" s="190"/>
      <c r="MQF215" s="190"/>
      <c r="MQG215" s="190"/>
      <c r="MQH215" s="190"/>
      <c r="MQI215" s="190"/>
      <c r="MQJ215" s="190"/>
      <c r="MQK215" s="190"/>
      <c r="MQL215" s="190"/>
      <c r="MQM215" s="190"/>
      <c r="MQN215" s="190"/>
      <c r="MQO215" s="190"/>
      <c r="MQP215" s="190"/>
      <c r="MQQ215" s="190"/>
      <c r="MQR215" s="190"/>
      <c r="MQS215" s="190"/>
      <c r="MQT215" s="190"/>
      <c r="MQU215" s="190"/>
      <c r="MQV215" s="190"/>
      <c r="MQW215" s="190"/>
      <c r="MQX215" s="190"/>
      <c r="MQY215" s="190"/>
      <c r="MQZ215" s="190"/>
      <c r="MRA215" s="190"/>
      <c r="MRB215" s="190"/>
      <c r="MRC215" s="190"/>
      <c r="MRD215" s="190"/>
      <c r="MRE215" s="190"/>
      <c r="MRF215" s="190"/>
      <c r="MRG215" s="190"/>
      <c r="MRH215" s="190"/>
      <c r="MRI215" s="190"/>
      <c r="MRJ215" s="190"/>
      <c r="MRK215" s="190"/>
      <c r="MRL215" s="190"/>
      <c r="MRM215" s="190"/>
      <c r="MRN215" s="190"/>
      <c r="MRO215" s="190"/>
      <c r="MRP215" s="190"/>
      <c r="MRQ215" s="190"/>
      <c r="MRR215" s="190"/>
      <c r="MRS215" s="190"/>
      <c r="MRT215" s="190"/>
      <c r="MRU215" s="190"/>
      <c r="MRV215" s="190"/>
      <c r="MRW215" s="190"/>
      <c r="MRX215" s="190"/>
      <c r="MRY215" s="190"/>
      <c r="MRZ215" s="190"/>
      <c r="MSA215" s="190"/>
      <c r="MSB215" s="190"/>
      <c r="MSC215" s="190"/>
      <c r="MSD215" s="190"/>
      <c r="MSE215" s="190"/>
      <c r="MSF215" s="190"/>
      <c r="MSG215" s="190"/>
      <c r="MSH215" s="190"/>
      <c r="MSI215" s="190"/>
      <c r="MSJ215" s="190"/>
      <c r="MSK215" s="190"/>
      <c r="MSL215" s="190"/>
      <c r="MSM215" s="190"/>
      <c r="MSN215" s="190"/>
      <c r="MSO215" s="190"/>
      <c r="MSP215" s="190"/>
      <c r="MSQ215" s="190"/>
      <c r="MSR215" s="190"/>
      <c r="MSS215" s="190"/>
      <c r="MST215" s="190"/>
      <c r="MSU215" s="190"/>
      <c r="MSV215" s="190"/>
      <c r="MSW215" s="190"/>
      <c r="MSX215" s="190"/>
      <c r="MSY215" s="190"/>
      <c r="MSZ215" s="190"/>
      <c r="MTA215" s="190"/>
      <c r="MTB215" s="190"/>
      <c r="MTC215" s="190"/>
      <c r="MTD215" s="190"/>
      <c r="MTE215" s="190"/>
      <c r="MTF215" s="190"/>
      <c r="MTG215" s="190"/>
      <c r="MTH215" s="190"/>
      <c r="MTI215" s="190"/>
      <c r="MTJ215" s="190"/>
      <c r="MTK215" s="190"/>
      <c r="MTL215" s="190"/>
      <c r="MTM215" s="190"/>
      <c r="MTN215" s="190"/>
      <c r="MTO215" s="190"/>
      <c r="MTP215" s="190"/>
      <c r="MTQ215" s="190"/>
      <c r="MTR215" s="190"/>
      <c r="MTS215" s="190"/>
      <c r="MTT215" s="190"/>
      <c r="MTU215" s="190"/>
      <c r="MTV215" s="190"/>
      <c r="MTW215" s="190"/>
      <c r="MTX215" s="190"/>
      <c r="MTY215" s="190"/>
      <c r="MTZ215" s="190"/>
      <c r="MUA215" s="190"/>
      <c r="MUB215" s="190"/>
      <c r="MUC215" s="190"/>
      <c r="MUD215" s="190"/>
      <c r="MUE215" s="190"/>
      <c r="MUF215" s="190"/>
      <c r="MUG215" s="190"/>
      <c r="MUH215" s="190"/>
      <c r="MUI215" s="190"/>
      <c r="MUJ215" s="190"/>
      <c r="MUK215" s="190"/>
      <c r="MUL215" s="190"/>
      <c r="MUM215" s="190"/>
      <c r="MUN215" s="190"/>
      <c r="MUO215" s="190"/>
      <c r="MUP215" s="190"/>
      <c r="MUQ215" s="190"/>
      <c r="MUR215" s="190"/>
      <c r="MUS215" s="190"/>
      <c r="MUT215" s="190"/>
      <c r="MUU215" s="190"/>
      <c r="MUV215" s="190"/>
      <c r="MUW215" s="190"/>
      <c r="MUX215" s="190"/>
      <c r="MUY215" s="190"/>
      <c r="MUZ215" s="190"/>
      <c r="MVA215" s="190"/>
      <c r="MVB215" s="190"/>
      <c r="MVC215" s="190"/>
      <c r="MVD215" s="190"/>
      <c r="MVE215" s="190"/>
      <c r="MVF215" s="190"/>
      <c r="MVG215" s="190"/>
      <c r="MVH215" s="190"/>
      <c r="MVI215" s="190"/>
      <c r="MVJ215" s="190"/>
      <c r="MVK215" s="190"/>
      <c r="MVL215" s="190"/>
      <c r="MVM215" s="190"/>
      <c r="MVN215" s="190"/>
      <c r="MVO215" s="190"/>
      <c r="MVP215" s="190"/>
      <c r="MVQ215" s="190"/>
      <c r="MVR215" s="190"/>
      <c r="MVS215" s="190"/>
      <c r="MVT215" s="190"/>
      <c r="MVU215" s="190"/>
      <c r="MVV215" s="190"/>
      <c r="MVW215" s="190"/>
      <c r="MVX215" s="190"/>
      <c r="MVY215" s="190"/>
      <c r="MVZ215" s="190"/>
      <c r="MWA215" s="190"/>
      <c r="MWB215" s="190"/>
      <c r="MWC215" s="190"/>
      <c r="MWD215" s="190"/>
      <c r="MWE215" s="190"/>
      <c r="MWF215" s="190"/>
      <c r="MWG215" s="190"/>
      <c r="MWH215" s="190"/>
      <c r="MWI215" s="190"/>
      <c r="MWJ215" s="190"/>
      <c r="MWK215" s="190"/>
      <c r="MWL215" s="190"/>
      <c r="MWM215" s="190"/>
      <c r="MWN215" s="190"/>
      <c r="MWO215" s="190"/>
      <c r="MWP215" s="190"/>
      <c r="MWQ215" s="190"/>
      <c r="MWR215" s="190"/>
      <c r="MWS215" s="190"/>
      <c r="MWT215" s="190"/>
      <c r="MWU215" s="190"/>
      <c r="MWV215" s="190"/>
      <c r="MWW215" s="190"/>
      <c r="MWX215" s="190"/>
      <c r="MWY215" s="190"/>
      <c r="MWZ215" s="190"/>
      <c r="MXA215" s="190"/>
      <c r="MXB215" s="190"/>
      <c r="MXC215" s="190"/>
      <c r="MXD215" s="190"/>
      <c r="MXE215" s="190"/>
      <c r="MXF215" s="190"/>
      <c r="MXG215" s="190"/>
      <c r="MXH215" s="190"/>
      <c r="MXI215" s="190"/>
      <c r="MXJ215" s="190"/>
      <c r="MXK215" s="190"/>
      <c r="MXL215" s="190"/>
      <c r="MXM215" s="190"/>
      <c r="MXN215" s="190"/>
      <c r="MXO215" s="190"/>
      <c r="MXP215" s="190"/>
      <c r="MXQ215" s="190"/>
      <c r="MXR215" s="190"/>
      <c r="MXS215" s="190"/>
      <c r="MXT215" s="190"/>
      <c r="MXU215" s="190"/>
      <c r="MXV215" s="190"/>
      <c r="MXW215" s="190"/>
      <c r="MXX215" s="190"/>
      <c r="MXY215" s="190"/>
      <c r="MXZ215" s="190"/>
      <c r="MYA215" s="190"/>
      <c r="MYB215" s="190"/>
      <c r="MYC215" s="190"/>
      <c r="MYD215" s="190"/>
      <c r="MYE215" s="190"/>
      <c r="MYF215" s="190"/>
      <c r="MYG215" s="190"/>
      <c r="MYH215" s="190"/>
      <c r="MYI215" s="190"/>
      <c r="MYJ215" s="190"/>
      <c r="MYK215" s="190"/>
      <c r="MYL215" s="190"/>
      <c r="MYM215" s="190"/>
      <c r="MYN215" s="190"/>
      <c r="MYO215" s="190"/>
      <c r="MYP215" s="190"/>
      <c r="MYQ215" s="190"/>
      <c r="MYR215" s="190"/>
      <c r="MYS215" s="190"/>
      <c r="MYT215" s="190"/>
      <c r="MYU215" s="190"/>
      <c r="MYV215" s="190"/>
      <c r="MYW215" s="190"/>
      <c r="MYX215" s="190"/>
      <c r="MYY215" s="190"/>
      <c r="MYZ215" s="190"/>
      <c r="MZA215" s="190"/>
      <c r="MZB215" s="190"/>
      <c r="MZC215" s="190"/>
      <c r="MZD215" s="190"/>
      <c r="MZE215" s="190"/>
      <c r="MZF215" s="190"/>
      <c r="MZG215" s="190"/>
      <c r="MZH215" s="190"/>
      <c r="MZI215" s="190"/>
      <c r="MZJ215" s="190"/>
      <c r="MZK215" s="190"/>
      <c r="MZL215" s="190"/>
      <c r="MZM215" s="190"/>
      <c r="MZN215" s="190"/>
      <c r="MZO215" s="190"/>
      <c r="MZP215" s="190"/>
      <c r="MZQ215" s="190"/>
      <c r="MZR215" s="190"/>
      <c r="MZS215" s="190"/>
      <c r="MZT215" s="190"/>
      <c r="MZU215" s="190"/>
      <c r="MZV215" s="190"/>
      <c r="MZW215" s="190"/>
      <c r="MZX215" s="190"/>
      <c r="MZY215" s="190"/>
      <c r="MZZ215" s="190"/>
      <c r="NAA215" s="190"/>
      <c r="NAB215" s="190"/>
      <c r="NAC215" s="190"/>
      <c r="NAD215" s="190"/>
      <c r="NAE215" s="190"/>
      <c r="NAF215" s="190"/>
      <c r="NAG215" s="190"/>
      <c r="NAH215" s="190"/>
      <c r="NAI215" s="190"/>
      <c r="NAJ215" s="190"/>
      <c r="NAK215" s="190"/>
      <c r="NAL215" s="190"/>
      <c r="NAM215" s="190"/>
      <c r="NAN215" s="190"/>
      <c r="NAO215" s="190"/>
      <c r="NAP215" s="190"/>
      <c r="NAQ215" s="190"/>
      <c r="NAR215" s="190"/>
      <c r="NAS215" s="190"/>
      <c r="NAT215" s="190"/>
      <c r="NAU215" s="190"/>
      <c r="NAV215" s="190"/>
      <c r="NAW215" s="190"/>
      <c r="NAX215" s="190"/>
      <c r="NAY215" s="190"/>
      <c r="NAZ215" s="190"/>
      <c r="NBA215" s="190"/>
      <c r="NBB215" s="190"/>
      <c r="NBC215" s="190"/>
      <c r="NBD215" s="190"/>
      <c r="NBE215" s="190"/>
      <c r="NBF215" s="190"/>
      <c r="NBG215" s="190"/>
      <c r="NBH215" s="190"/>
      <c r="NBI215" s="190"/>
      <c r="NBJ215" s="190"/>
      <c r="NBK215" s="190"/>
      <c r="NBL215" s="190"/>
      <c r="NBM215" s="190"/>
      <c r="NBN215" s="190"/>
      <c r="NBO215" s="190"/>
      <c r="NBP215" s="190"/>
      <c r="NBQ215" s="190"/>
      <c r="NBR215" s="190"/>
      <c r="NBS215" s="190"/>
      <c r="NBT215" s="190"/>
      <c r="NBU215" s="190"/>
      <c r="NBV215" s="190"/>
      <c r="NBW215" s="190"/>
      <c r="NBX215" s="190"/>
      <c r="NBY215" s="190"/>
      <c r="NBZ215" s="190"/>
      <c r="NCA215" s="190"/>
      <c r="NCB215" s="190"/>
      <c r="NCC215" s="190"/>
      <c r="NCD215" s="190"/>
      <c r="NCE215" s="190"/>
      <c r="NCF215" s="190"/>
      <c r="NCG215" s="190"/>
      <c r="NCH215" s="190"/>
      <c r="NCI215" s="190"/>
      <c r="NCJ215" s="190"/>
      <c r="NCK215" s="190"/>
      <c r="NCL215" s="190"/>
      <c r="NCM215" s="190"/>
      <c r="NCN215" s="190"/>
      <c r="NCO215" s="190"/>
      <c r="NCP215" s="190"/>
      <c r="NCQ215" s="190"/>
      <c r="NCR215" s="190"/>
      <c r="NCS215" s="190"/>
      <c r="NCT215" s="190"/>
      <c r="NCU215" s="190"/>
      <c r="NCV215" s="190"/>
      <c r="NCW215" s="190"/>
      <c r="NCX215" s="190"/>
      <c r="NCY215" s="190"/>
      <c r="NCZ215" s="190"/>
      <c r="NDA215" s="190"/>
      <c r="NDB215" s="190"/>
      <c r="NDC215" s="190"/>
      <c r="NDD215" s="190"/>
      <c r="NDE215" s="190"/>
      <c r="NDF215" s="190"/>
      <c r="NDG215" s="190"/>
      <c r="NDH215" s="190"/>
      <c r="NDI215" s="190"/>
      <c r="NDJ215" s="190"/>
      <c r="NDK215" s="190"/>
      <c r="NDL215" s="190"/>
      <c r="NDM215" s="190"/>
      <c r="NDN215" s="190"/>
      <c r="NDO215" s="190"/>
      <c r="NDP215" s="190"/>
      <c r="NDQ215" s="190"/>
      <c r="NDR215" s="190"/>
      <c r="NDS215" s="190"/>
      <c r="NDT215" s="190"/>
      <c r="NDU215" s="190"/>
      <c r="NDV215" s="190"/>
      <c r="NDW215" s="190"/>
      <c r="NDX215" s="190"/>
      <c r="NDY215" s="190"/>
      <c r="NDZ215" s="190"/>
      <c r="NEA215" s="190"/>
      <c r="NEB215" s="190"/>
      <c r="NEC215" s="190"/>
      <c r="NED215" s="190"/>
      <c r="NEE215" s="190"/>
      <c r="NEF215" s="190"/>
      <c r="NEG215" s="190"/>
      <c r="NEH215" s="190"/>
      <c r="NEI215" s="190"/>
      <c r="NEJ215" s="190"/>
      <c r="NEK215" s="190"/>
      <c r="NEL215" s="190"/>
      <c r="NEM215" s="190"/>
      <c r="NEN215" s="190"/>
      <c r="NEO215" s="190"/>
      <c r="NEP215" s="190"/>
      <c r="NEQ215" s="190"/>
      <c r="NER215" s="190"/>
      <c r="NES215" s="190"/>
      <c r="NET215" s="190"/>
      <c r="NEU215" s="190"/>
      <c r="NEV215" s="190"/>
      <c r="NEW215" s="190"/>
      <c r="NEX215" s="190"/>
      <c r="NEY215" s="190"/>
      <c r="NEZ215" s="190"/>
      <c r="NFA215" s="190"/>
      <c r="NFB215" s="190"/>
      <c r="NFC215" s="190"/>
      <c r="NFD215" s="190"/>
      <c r="NFE215" s="190"/>
      <c r="NFF215" s="190"/>
      <c r="NFG215" s="190"/>
      <c r="NFH215" s="190"/>
      <c r="NFI215" s="190"/>
      <c r="NFJ215" s="190"/>
      <c r="NFK215" s="190"/>
      <c r="NFL215" s="190"/>
      <c r="NFM215" s="190"/>
      <c r="NFN215" s="190"/>
      <c r="NFO215" s="190"/>
      <c r="NFP215" s="190"/>
      <c r="NFQ215" s="190"/>
      <c r="NFR215" s="190"/>
      <c r="NFS215" s="190"/>
      <c r="NFT215" s="190"/>
      <c r="NFU215" s="190"/>
      <c r="NFV215" s="190"/>
      <c r="NFW215" s="190"/>
      <c r="NFX215" s="190"/>
      <c r="NFY215" s="190"/>
      <c r="NFZ215" s="190"/>
      <c r="NGA215" s="190"/>
      <c r="NGB215" s="190"/>
      <c r="NGC215" s="190"/>
      <c r="NGD215" s="190"/>
      <c r="NGE215" s="190"/>
      <c r="NGF215" s="190"/>
      <c r="NGG215" s="190"/>
      <c r="NGH215" s="190"/>
      <c r="NGI215" s="190"/>
      <c r="NGJ215" s="190"/>
      <c r="NGK215" s="190"/>
      <c r="NGL215" s="190"/>
      <c r="NGM215" s="190"/>
      <c r="NGN215" s="190"/>
      <c r="NGO215" s="190"/>
      <c r="NGP215" s="190"/>
      <c r="NGQ215" s="190"/>
      <c r="NGR215" s="190"/>
      <c r="NGS215" s="190"/>
      <c r="NGT215" s="190"/>
      <c r="NGU215" s="190"/>
      <c r="NGV215" s="190"/>
      <c r="NGW215" s="190"/>
      <c r="NGX215" s="190"/>
      <c r="NGY215" s="190"/>
      <c r="NGZ215" s="190"/>
      <c r="NHA215" s="190"/>
      <c r="NHB215" s="190"/>
      <c r="NHC215" s="190"/>
      <c r="NHD215" s="190"/>
      <c r="NHE215" s="190"/>
      <c r="NHF215" s="190"/>
      <c r="NHG215" s="190"/>
      <c r="NHH215" s="190"/>
      <c r="NHI215" s="190"/>
      <c r="NHJ215" s="190"/>
      <c r="NHK215" s="190"/>
      <c r="NHL215" s="190"/>
      <c r="NHM215" s="190"/>
      <c r="NHN215" s="190"/>
      <c r="NHO215" s="190"/>
      <c r="NHP215" s="190"/>
      <c r="NHQ215" s="190"/>
      <c r="NHR215" s="190"/>
      <c r="NHS215" s="190"/>
      <c r="NHT215" s="190"/>
      <c r="NHU215" s="190"/>
      <c r="NHV215" s="190"/>
      <c r="NHW215" s="190"/>
      <c r="NHX215" s="190"/>
      <c r="NHY215" s="190"/>
      <c r="NHZ215" s="190"/>
      <c r="NIA215" s="190"/>
      <c r="NIB215" s="190"/>
      <c r="NIC215" s="190"/>
      <c r="NID215" s="190"/>
      <c r="NIE215" s="190"/>
      <c r="NIF215" s="190"/>
      <c r="NIG215" s="190"/>
      <c r="NIH215" s="190"/>
      <c r="NII215" s="190"/>
      <c r="NIJ215" s="190"/>
      <c r="NIK215" s="190"/>
      <c r="NIL215" s="190"/>
      <c r="NIM215" s="190"/>
      <c r="NIN215" s="190"/>
      <c r="NIO215" s="190"/>
      <c r="NIP215" s="190"/>
      <c r="NIQ215" s="190"/>
      <c r="NIR215" s="190"/>
      <c r="NIS215" s="190"/>
      <c r="NIT215" s="190"/>
      <c r="NIU215" s="190"/>
      <c r="NIV215" s="190"/>
      <c r="NIW215" s="190"/>
      <c r="NIX215" s="190"/>
      <c r="NIY215" s="190"/>
      <c r="NIZ215" s="190"/>
      <c r="NJA215" s="190"/>
      <c r="NJB215" s="190"/>
      <c r="NJC215" s="190"/>
      <c r="NJD215" s="190"/>
      <c r="NJE215" s="190"/>
      <c r="NJF215" s="190"/>
      <c r="NJG215" s="190"/>
      <c r="NJH215" s="190"/>
      <c r="NJI215" s="190"/>
      <c r="NJJ215" s="190"/>
      <c r="NJK215" s="190"/>
      <c r="NJL215" s="190"/>
      <c r="NJM215" s="190"/>
      <c r="NJN215" s="190"/>
      <c r="NJO215" s="190"/>
      <c r="NJP215" s="190"/>
      <c r="NJQ215" s="190"/>
      <c r="NJR215" s="190"/>
      <c r="NJS215" s="190"/>
      <c r="NJT215" s="190"/>
      <c r="NJU215" s="190"/>
      <c r="NJV215" s="190"/>
      <c r="NJW215" s="190"/>
      <c r="NJX215" s="190"/>
      <c r="NJY215" s="190"/>
      <c r="NJZ215" s="190"/>
      <c r="NKA215" s="190"/>
      <c r="NKB215" s="190"/>
      <c r="NKC215" s="190"/>
      <c r="NKD215" s="190"/>
      <c r="NKE215" s="190"/>
      <c r="NKF215" s="190"/>
      <c r="NKG215" s="190"/>
      <c r="NKH215" s="190"/>
      <c r="NKI215" s="190"/>
      <c r="NKJ215" s="190"/>
      <c r="NKK215" s="190"/>
      <c r="NKL215" s="190"/>
      <c r="NKM215" s="190"/>
      <c r="NKN215" s="190"/>
      <c r="NKO215" s="190"/>
      <c r="NKP215" s="190"/>
      <c r="NKQ215" s="190"/>
      <c r="NKR215" s="190"/>
      <c r="NKS215" s="190"/>
      <c r="NKT215" s="190"/>
      <c r="NKU215" s="190"/>
      <c r="NKV215" s="190"/>
      <c r="NKW215" s="190"/>
      <c r="NKX215" s="190"/>
      <c r="NKY215" s="190"/>
      <c r="NKZ215" s="190"/>
      <c r="NLA215" s="190"/>
      <c r="NLB215" s="190"/>
      <c r="NLC215" s="190"/>
      <c r="NLD215" s="190"/>
      <c r="NLE215" s="190"/>
      <c r="NLF215" s="190"/>
      <c r="NLG215" s="190"/>
      <c r="NLH215" s="190"/>
      <c r="NLI215" s="190"/>
      <c r="NLJ215" s="190"/>
      <c r="NLK215" s="190"/>
      <c r="NLL215" s="190"/>
      <c r="NLM215" s="190"/>
      <c r="NLN215" s="190"/>
      <c r="NLO215" s="190"/>
      <c r="NLP215" s="190"/>
      <c r="NLQ215" s="190"/>
      <c r="NLR215" s="190"/>
      <c r="NLS215" s="190"/>
      <c r="NLT215" s="190"/>
      <c r="NLU215" s="190"/>
      <c r="NLV215" s="190"/>
      <c r="NLW215" s="190"/>
      <c r="NLX215" s="190"/>
      <c r="NLY215" s="190"/>
      <c r="NLZ215" s="190"/>
      <c r="NMA215" s="190"/>
      <c r="NMB215" s="190"/>
      <c r="NMC215" s="190"/>
      <c r="NMD215" s="190"/>
      <c r="NME215" s="190"/>
      <c r="NMF215" s="190"/>
      <c r="NMG215" s="190"/>
      <c r="NMH215" s="190"/>
      <c r="NMI215" s="190"/>
      <c r="NMJ215" s="190"/>
      <c r="NMK215" s="190"/>
      <c r="NML215" s="190"/>
      <c r="NMM215" s="190"/>
      <c r="NMN215" s="190"/>
      <c r="NMO215" s="190"/>
      <c r="NMP215" s="190"/>
      <c r="NMQ215" s="190"/>
      <c r="NMR215" s="190"/>
      <c r="NMS215" s="190"/>
      <c r="NMT215" s="190"/>
      <c r="NMU215" s="190"/>
      <c r="NMV215" s="190"/>
      <c r="NMW215" s="190"/>
      <c r="NMX215" s="190"/>
      <c r="NMY215" s="190"/>
      <c r="NMZ215" s="190"/>
      <c r="NNA215" s="190"/>
      <c r="NNB215" s="190"/>
      <c r="NNC215" s="190"/>
      <c r="NND215" s="190"/>
      <c r="NNE215" s="190"/>
      <c r="NNF215" s="190"/>
      <c r="NNG215" s="190"/>
      <c r="NNH215" s="190"/>
      <c r="NNI215" s="190"/>
      <c r="NNJ215" s="190"/>
      <c r="NNK215" s="190"/>
      <c r="NNL215" s="190"/>
      <c r="NNM215" s="190"/>
      <c r="NNN215" s="190"/>
      <c r="NNO215" s="190"/>
      <c r="NNP215" s="190"/>
      <c r="NNQ215" s="190"/>
      <c r="NNR215" s="190"/>
      <c r="NNS215" s="190"/>
      <c r="NNT215" s="190"/>
      <c r="NNU215" s="190"/>
      <c r="NNV215" s="190"/>
      <c r="NNW215" s="190"/>
      <c r="NNX215" s="190"/>
      <c r="NNY215" s="190"/>
      <c r="NNZ215" s="190"/>
      <c r="NOA215" s="190"/>
      <c r="NOB215" s="190"/>
      <c r="NOC215" s="190"/>
      <c r="NOD215" s="190"/>
      <c r="NOE215" s="190"/>
      <c r="NOF215" s="190"/>
      <c r="NOG215" s="190"/>
      <c r="NOH215" s="190"/>
      <c r="NOI215" s="190"/>
      <c r="NOJ215" s="190"/>
      <c r="NOK215" s="190"/>
      <c r="NOL215" s="190"/>
      <c r="NOM215" s="190"/>
      <c r="NON215" s="190"/>
      <c r="NOO215" s="190"/>
      <c r="NOP215" s="190"/>
      <c r="NOQ215" s="190"/>
      <c r="NOR215" s="190"/>
      <c r="NOS215" s="190"/>
      <c r="NOT215" s="190"/>
      <c r="NOU215" s="190"/>
      <c r="NOV215" s="190"/>
      <c r="NOW215" s="190"/>
      <c r="NOX215" s="190"/>
      <c r="NOY215" s="190"/>
      <c r="NOZ215" s="190"/>
      <c r="NPA215" s="190"/>
      <c r="NPB215" s="190"/>
      <c r="NPC215" s="190"/>
      <c r="NPD215" s="190"/>
      <c r="NPE215" s="190"/>
      <c r="NPF215" s="190"/>
      <c r="NPG215" s="190"/>
      <c r="NPH215" s="190"/>
      <c r="NPI215" s="190"/>
      <c r="NPJ215" s="190"/>
      <c r="NPK215" s="190"/>
      <c r="NPL215" s="190"/>
      <c r="NPM215" s="190"/>
      <c r="NPN215" s="190"/>
      <c r="NPO215" s="190"/>
      <c r="NPP215" s="190"/>
      <c r="NPQ215" s="190"/>
      <c r="NPR215" s="190"/>
      <c r="NPS215" s="190"/>
      <c r="NPT215" s="190"/>
      <c r="NPU215" s="190"/>
      <c r="NPV215" s="190"/>
      <c r="NPW215" s="190"/>
      <c r="NPX215" s="190"/>
      <c r="NPY215" s="190"/>
      <c r="NPZ215" s="190"/>
      <c r="NQA215" s="190"/>
      <c r="NQB215" s="190"/>
      <c r="NQC215" s="190"/>
      <c r="NQD215" s="190"/>
      <c r="NQE215" s="190"/>
      <c r="NQF215" s="190"/>
      <c r="NQG215" s="190"/>
      <c r="NQH215" s="190"/>
      <c r="NQI215" s="190"/>
      <c r="NQJ215" s="190"/>
      <c r="NQK215" s="190"/>
      <c r="NQL215" s="190"/>
      <c r="NQM215" s="190"/>
      <c r="NQN215" s="190"/>
      <c r="NQO215" s="190"/>
      <c r="NQP215" s="190"/>
      <c r="NQQ215" s="190"/>
      <c r="NQR215" s="190"/>
      <c r="NQS215" s="190"/>
      <c r="NQT215" s="190"/>
      <c r="NQU215" s="190"/>
      <c r="NQV215" s="190"/>
      <c r="NQW215" s="190"/>
      <c r="NQX215" s="190"/>
      <c r="NQY215" s="190"/>
      <c r="NQZ215" s="190"/>
      <c r="NRA215" s="190"/>
      <c r="NRB215" s="190"/>
      <c r="NRC215" s="190"/>
      <c r="NRD215" s="190"/>
      <c r="NRE215" s="190"/>
      <c r="NRF215" s="190"/>
      <c r="NRG215" s="190"/>
      <c r="NRH215" s="190"/>
      <c r="NRI215" s="190"/>
      <c r="NRJ215" s="190"/>
      <c r="NRK215" s="190"/>
      <c r="NRL215" s="190"/>
      <c r="NRM215" s="190"/>
      <c r="NRN215" s="190"/>
      <c r="NRO215" s="190"/>
      <c r="NRP215" s="190"/>
      <c r="NRQ215" s="190"/>
      <c r="NRR215" s="190"/>
      <c r="NRS215" s="190"/>
      <c r="NRT215" s="190"/>
      <c r="NRU215" s="190"/>
      <c r="NRV215" s="190"/>
      <c r="NRW215" s="190"/>
      <c r="NRX215" s="190"/>
      <c r="NRY215" s="190"/>
      <c r="NRZ215" s="190"/>
      <c r="NSA215" s="190"/>
      <c r="NSB215" s="190"/>
      <c r="NSC215" s="190"/>
      <c r="NSD215" s="190"/>
      <c r="NSE215" s="190"/>
      <c r="NSF215" s="190"/>
      <c r="NSG215" s="190"/>
      <c r="NSH215" s="190"/>
      <c r="NSI215" s="190"/>
      <c r="NSJ215" s="190"/>
      <c r="NSK215" s="190"/>
      <c r="NSL215" s="190"/>
      <c r="NSM215" s="190"/>
      <c r="NSN215" s="190"/>
      <c r="NSO215" s="190"/>
      <c r="NSP215" s="190"/>
      <c r="NSQ215" s="190"/>
      <c r="NSR215" s="190"/>
      <c r="NSS215" s="190"/>
      <c r="NST215" s="190"/>
      <c r="NSU215" s="190"/>
      <c r="NSV215" s="190"/>
      <c r="NSW215" s="190"/>
      <c r="NSX215" s="190"/>
      <c r="NSY215" s="190"/>
      <c r="NSZ215" s="190"/>
      <c r="NTA215" s="190"/>
      <c r="NTB215" s="190"/>
      <c r="NTC215" s="190"/>
      <c r="NTD215" s="190"/>
      <c r="NTE215" s="190"/>
      <c r="NTF215" s="190"/>
      <c r="NTG215" s="190"/>
      <c r="NTH215" s="190"/>
      <c r="NTI215" s="190"/>
      <c r="NTJ215" s="190"/>
      <c r="NTK215" s="190"/>
      <c r="NTL215" s="190"/>
      <c r="NTM215" s="190"/>
      <c r="NTN215" s="190"/>
      <c r="NTO215" s="190"/>
      <c r="NTP215" s="190"/>
      <c r="NTQ215" s="190"/>
      <c r="NTR215" s="190"/>
      <c r="NTS215" s="190"/>
      <c r="NTT215" s="190"/>
      <c r="NTU215" s="190"/>
      <c r="NTV215" s="190"/>
      <c r="NTW215" s="190"/>
      <c r="NTX215" s="190"/>
      <c r="NTY215" s="190"/>
      <c r="NTZ215" s="190"/>
      <c r="NUA215" s="190"/>
      <c r="NUB215" s="190"/>
      <c r="NUC215" s="190"/>
      <c r="NUD215" s="190"/>
      <c r="NUE215" s="190"/>
      <c r="NUF215" s="190"/>
      <c r="NUG215" s="190"/>
      <c r="NUH215" s="190"/>
      <c r="NUI215" s="190"/>
      <c r="NUJ215" s="190"/>
      <c r="NUK215" s="190"/>
      <c r="NUL215" s="190"/>
      <c r="NUM215" s="190"/>
      <c r="NUN215" s="190"/>
      <c r="NUO215" s="190"/>
      <c r="NUP215" s="190"/>
      <c r="NUQ215" s="190"/>
      <c r="NUR215" s="190"/>
      <c r="NUS215" s="190"/>
      <c r="NUT215" s="190"/>
      <c r="NUU215" s="190"/>
      <c r="NUV215" s="190"/>
      <c r="NUW215" s="190"/>
      <c r="NUX215" s="190"/>
      <c r="NUY215" s="190"/>
      <c r="NUZ215" s="190"/>
      <c r="NVA215" s="190"/>
      <c r="NVB215" s="190"/>
      <c r="NVC215" s="190"/>
      <c r="NVD215" s="190"/>
      <c r="NVE215" s="190"/>
      <c r="NVF215" s="190"/>
      <c r="NVG215" s="190"/>
      <c r="NVH215" s="190"/>
      <c r="NVI215" s="190"/>
      <c r="NVJ215" s="190"/>
      <c r="NVK215" s="190"/>
      <c r="NVL215" s="190"/>
      <c r="NVM215" s="190"/>
      <c r="NVN215" s="190"/>
      <c r="NVO215" s="190"/>
      <c r="NVP215" s="190"/>
      <c r="NVQ215" s="190"/>
      <c r="NVR215" s="190"/>
      <c r="NVS215" s="190"/>
      <c r="NVT215" s="190"/>
      <c r="NVU215" s="190"/>
      <c r="NVV215" s="190"/>
      <c r="NVW215" s="190"/>
      <c r="NVX215" s="190"/>
      <c r="NVY215" s="190"/>
      <c r="NVZ215" s="190"/>
      <c r="NWA215" s="190"/>
      <c r="NWB215" s="190"/>
      <c r="NWC215" s="190"/>
      <c r="NWD215" s="190"/>
      <c r="NWE215" s="190"/>
      <c r="NWF215" s="190"/>
      <c r="NWG215" s="190"/>
      <c r="NWH215" s="190"/>
      <c r="NWI215" s="190"/>
      <c r="NWJ215" s="190"/>
      <c r="NWK215" s="190"/>
      <c r="NWL215" s="190"/>
      <c r="NWM215" s="190"/>
      <c r="NWN215" s="190"/>
      <c r="NWO215" s="190"/>
      <c r="NWP215" s="190"/>
      <c r="NWQ215" s="190"/>
      <c r="NWR215" s="190"/>
      <c r="NWS215" s="190"/>
      <c r="NWT215" s="190"/>
      <c r="NWU215" s="190"/>
      <c r="NWV215" s="190"/>
      <c r="NWW215" s="190"/>
      <c r="NWX215" s="190"/>
      <c r="NWY215" s="190"/>
      <c r="NWZ215" s="190"/>
      <c r="NXA215" s="190"/>
      <c r="NXB215" s="190"/>
      <c r="NXC215" s="190"/>
      <c r="NXD215" s="190"/>
      <c r="NXE215" s="190"/>
      <c r="NXF215" s="190"/>
      <c r="NXG215" s="190"/>
      <c r="NXH215" s="190"/>
      <c r="NXI215" s="190"/>
      <c r="NXJ215" s="190"/>
      <c r="NXK215" s="190"/>
      <c r="NXL215" s="190"/>
      <c r="NXM215" s="190"/>
      <c r="NXN215" s="190"/>
      <c r="NXO215" s="190"/>
      <c r="NXP215" s="190"/>
      <c r="NXQ215" s="190"/>
      <c r="NXR215" s="190"/>
      <c r="NXS215" s="190"/>
      <c r="NXT215" s="190"/>
      <c r="NXU215" s="190"/>
      <c r="NXV215" s="190"/>
      <c r="NXW215" s="190"/>
      <c r="NXX215" s="190"/>
      <c r="NXY215" s="190"/>
      <c r="NXZ215" s="190"/>
      <c r="NYA215" s="190"/>
      <c r="NYB215" s="190"/>
      <c r="NYC215" s="190"/>
      <c r="NYD215" s="190"/>
      <c r="NYE215" s="190"/>
      <c r="NYF215" s="190"/>
      <c r="NYG215" s="190"/>
      <c r="NYH215" s="190"/>
      <c r="NYI215" s="190"/>
      <c r="NYJ215" s="190"/>
      <c r="NYK215" s="190"/>
      <c r="NYL215" s="190"/>
      <c r="NYM215" s="190"/>
      <c r="NYN215" s="190"/>
      <c r="NYO215" s="190"/>
      <c r="NYP215" s="190"/>
      <c r="NYQ215" s="190"/>
      <c r="NYR215" s="190"/>
      <c r="NYS215" s="190"/>
      <c r="NYT215" s="190"/>
      <c r="NYU215" s="190"/>
      <c r="NYV215" s="190"/>
      <c r="NYW215" s="190"/>
      <c r="NYX215" s="190"/>
      <c r="NYY215" s="190"/>
      <c r="NYZ215" s="190"/>
      <c r="NZA215" s="190"/>
      <c r="NZB215" s="190"/>
      <c r="NZC215" s="190"/>
      <c r="NZD215" s="190"/>
      <c r="NZE215" s="190"/>
      <c r="NZF215" s="190"/>
      <c r="NZG215" s="190"/>
      <c r="NZH215" s="190"/>
      <c r="NZI215" s="190"/>
      <c r="NZJ215" s="190"/>
      <c r="NZK215" s="190"/>
      <c r="NZL215" s="190"/>
      <c r="NZM215" s="190"/>
      <c r="NZN215" s="190"/>
      <c r="NZO215" s="190"/>
      <c r="NZP215" s="190"/>
      <c r="NZQ215" s="190"/>
      <c r="NZR215" s="190"/>
      <c r="NZS215" s="190"/>
      <c r="NZT215" s="190"/>
      <c r="NZU215" s="190"/>
      <c r="NZV215" s="190"/>
      <c r="NZW215" s="190"/>
      <c r="NZX215" s="190"/>
      <c r="NZY215" s="190"/>
      <c r="NZZ215" s="190"/>
      <c r="OAA215" s="190"/>
      <c r="OAB215" s="190"/>
      <c r="OAC215" s="190"/>
      <c r="OAD215" s="190"/>
      <c r="OAE215" s="190"/>
      <c r="OAF215" s="190"/>
      <c r="OAG215" s="190"/>
      <c r="OAH215" s="190"/>
      <c r="OAI215" s="190"/>
      <c r="OAJ215" s="190"/>
      <c r="OAK215" s="190"/>
      <c r="OAL215" s="190"/>
      <c r="OAM215" s="190"/>
      <c r="OAN215" s="190"/>
      <c r="OAO215" s="190"/>
      <c r="OAP215" s="190"/>
      <c r="OAQ215" s="190"/>
      <c r="OAR215" s="190"/>
      <c r="OAS215" s="190"/>
      <c r="OAT215" s="190"/>
      <c r="OAU215" s="190"/>
      <c r="OAV215" s="190"/>
      <c r="OAW215" s="190"/>
      <c r="OAX215" s="190"/>
      <c r="OAY215" s="190"/>
      <c r="OAZ215" s="190"/>
      <c r="OBA215" s="190"/>
      <c r="OBB215" s="190"/>
      <c r="OBC215" s="190"/>
      <c r="OBD215" s="190"/>
      <c r="OBE215" s="190"/>
      <c r="OBF215" s="190"/>
      <c r="OBG215" s="190"/>
      <c r="OBH215" s="190"/>
      <c r="OBI215" s="190"/>
      <c r="OBJ215" s="190"/>
      <c r="OBK215" s="190"/>
      <c r="OBL215" s="190"/>
      <c r="OBM215" s="190"/>
      <c r="OBN215" s="190"/>
      <c r="OBO215" s="190"/>
      <c r="OBP215" s="190"/>
      <c r="OBQ215" s="190"/>
      <c r="OBR215" s="190"/>
      <c r="OBS215" s="190"/>
      <c r="OBT215" s="190"/>
      <c r="OBU215" s="190"/>
      <c r="OBV215" s="190"/>
      <c r="OBW215" s="190"/>
      <c r="OBX215" s="190"/>
      <c r="OBY215" s="190"/>
      <c r="OBZ215" s="190"/>
      <c r="OCA215" s="190"/>
      <c r="OCB215" s="190"/>
      <c r="OCC215" s="190"/>
      <c r="OCD215" s="190"/>
      <c r="OCE215" s="190"/>
      <c r="OCF215" s="190"/>
      <c r="OCG215" s="190"/>
      <c r="OCH215" s="190"/>
      <c r="OCI215" s="190"/>
      <c r="OCJ215" s="190"/>
      <c r="OCK215" s="190"/>
      <c r="OCL215" s="190"/>
      <c r="OCM215" s="190"/>
      <c r="OCN215" s="190"/>
      <c r="OCO215" s="190"/>
      <c r="OCP215" s="190"/>
      <c r="OCQ215" s="190"/>
      <c r="OCR215" s="190"/>
      <c r="OCS215" s="190"/>
      <c r="OCT215" s="190"/>
      <c r="OCU215" s="190"/>
      <c r="OCV215" s="190"/>
      <c r="OCW215" s="190"/>
      <c r="OCX215" s="190"/>
      <c r="OCY215" s="190"/>
      <c r="OCZ215" s="190"/>
      <c r="ODA215" s="190"/>
      <c r="ODB215" s="190"/>
      <c r="ODC215" s="190"/>
      <c r="ODD215" s="190"/>
      <c r="ODE215" s="190"/>
      <c r="ODF215" s="190"/>
      <c r="ODG215" s="190"/>
      <c r="ODH215" s="190"/>
      <c r="ODI215" s="190"/>
      <c r="ODJ215" s="190"/>
      <c r="ODK215" s="190"/>
      <c r="ODL215" s="190"/>
      <c r="ODM215" s="190"/>
      <c r="ODN215" s="190"/>
      <c r="ODO215" s="190"/>
      <c r="ODP215" s="190"/>
      <c r="ODQ215" s="190"/>
      <c r="ODR215" s="190"/>
      <c r="ODS215" s="190"/>
      <c r="ODT215" s="190"/>
      <c r="ODU215" s="190"/>
      <c r="ODV215" s="190"/>
      <c r="ODW215" s="190"/>
      <c r="ODX215" s="190"/>
      <c r="ODY215" s="190"/>
      <c r="ODZ215" s="190"/>
      <c r="OEA215" s="190"/>
      <c r="OEB215" s="190"/>
      <c r="OEC215" s="190"/>
      <c r="OED215" s="190"/>
      <c r="OEE215" s="190"/>
      <c r="OEF215" s="190"/>
      <c r="OEG215" s="190"/>
      <c r="OEH215" s="190"/>
      <c r="OEI215" s="190"/>
      <c r="OEJ215" s="190"/>
      <c r="OEK215" s="190"/>
      <c r="OEL215" s="190"/>
      <c r="OEM215" s="190"/>
      <c r="OEN215" s="190"/>
      <c r="OEO215" s="190"/>
      <c r="OEP215" s="190"/>
      <c r="OEQ215" s="190"/>
      <c r="OER215" s="190"/>
      <c r="OES215" s="190"/>
      <c r="OET215" s="190"/>
      <c r="OEU215" s="190"/>
      <c r="OEV215" s="190"/>
      <c r="OEW215" s="190"/>
      <c r="OEX215" s="190"/>
      <c r="OEY215" s="190"/>
      <c r="OEZ215" s="190"/>
      <c r="OFA215" s="190"/>
      <c r="OFB215" s="190"/>
      <c r="OFC215" s="190"/>
      <c r="OFD215" s="190"/>
      <c r="OFE215" s="190"/>
      <c r="OFF215" s="190"/>
      <c r="OFG215" s="190"/>
      <c r="OFH215" s="190"/>
      <c r="OFI215" s="190"/>
      <c r="OFJ215" s="190"/>
      <c r="OFK215" s="190"/>
      <c r="OFL215" s="190"/>
      <c r="OFM215" s="190"/>
      <c r="OFN215" s="190"/>
      <c r="OFO215" s="190"/>
      <c r="OFP215" s="190"/>
      <c r="OFQ215" s="190"/>
      <c r="OFR215" s="190"/>
      <c r="OFS215" s="190"/>
      <c r="OFT215" s="190"/>
      <c r="OFU215" s="190"/>
      <c r="OFV215" s="190"/>
      <c r="OFW215" s="190"/>
      <c r="OFX215" s="190"/>
      <c r="OFY215" s="190"/>
      <c r="OFZ215" s="190"/>
      <c r="OGA215" s="190"/>
      <c r="OGB215" s="190"/>
      <c r="OGC215" s="190"/>
      <c r="OGD215" s="190"/>
      <c r="OGE215" s="190"/>
      <c r="OGF215" s="190"/>
      <c r="OGG215" s="190"/>
      <c r="OGH215" s="190"/>
      <c r="OGI215" s="190"/>
      <c r="OGJ215" s="190"/>
      <c r="OGK215" s="190"/>
      <c r="OGL215" s="190"/>
      <c r="OGM215" s="190"/>
      <c r="OGN215" s="190"/>
      <c r="OGO215" s="190"/>
      <c r="OGP215" s="190"/>
      <c r="OGQ215" s="190"/>
      <c r="OGR215" s="190"/>
      <c r="OGS215" s="190"/>
      <c r="OGT215" s="190"/>
      <c r="OGU215" s="190"/>
      <c r="OGV215" s="190"/>
      <c r="OGW215" s="190"/>
      <c r="OGX215" s="190"/>
      <c r="OGY215" s="190"/>
      <c r="OGZ215" s="190"/>
      <c r="OHA215" s="190"/>
      <c r="OHB215" s="190"/>
      <c r="OHC215" s="190"/>
      <c r="OHD215" s="190"/>
      <c r="OHE215" s="190"/>
      <c r="OHF215" s="190"/>
      <c r="OHG215" s="190"/>
      <c r="OHH215" s="190"/>
      <c r="OHI215" s="190"/>
      <c r="OHJ215" s="190"/>
      <c r="OHK215" s="190"/>
      <c r="OHL215" s="190"/>
      <c r="OHM215" s="190"/>
      <c r="OHN215" s="190"/>
      <c r="OHO215" s="190"/>
      <c r="OHP215" s="190"/>
      <c r="OHQ215" s="190"/>
      <c r="OHR215" s="190"/>
      <c r="OHS215" s="190"/>
      <c r="OHT215" s="190"/>
      <c r="OHU215" s="190"/>
      <c r="OHV215" s="190"/>
      <c r="OHW215" s="190"/>
      <c r="OHX215" s="190"/>
      <c r="OHY215" s="190"/>
      <c r="OHZ215" s="190"/>
      <c r="OIA215" s="190"/>
      <c r="OIB215" s="190"/>
      <c r="OIC215" s="190"/>
      <c r="OID215" s="190"/>
      <c r="OIE215" s="190"/>
      <c r="OIF215" s="190"/>
      <c r="OIG215" s="190"/>
      <c r="OIH215" s="190"/>
      <c r="OII215" s="190"/>
      <c r="OIJ215" s="190"/>
      <c r="OIK215" s="190"/>
      <c r="OIL215" s="190"/>
      <c r="OIM215" s="190"/>
      <c r="OIN215" s="190"/>
      <c r="OIO215" s="190"/>
      <c r="OIP215" s="190"/>
      <c r="OIQ215" s="190"/>
      <c r="OIR215" s="190"/>
      <c r="OIS215" s="190"/>
      <c r="OIT215" s="190"/>
      <c r="OIU215" s="190"/>
      <c r="OIV215" s="190"/>
      <c r="OIW215" s="190"/>
      <c r="OIX215" s="190"/>
      <c r="OIY215" s="190"/>
      <c r="OIZ215" s="190"/>
      <c r="OJA215" s="190"/>
      <c r="OJB215" s="190"/>
      <c r="OJC215" s="190"/>
      <c r="OJD215" s="190"/>
      <c r="OJE215" s="190"/>
      <c r="OJF215" s="190"/>
      <c r="OJG215" s="190"/>
      <c r="OJH215" s="190"/>
      <c r="OJI215" s="190"/>
      <c r="OJJ215" s="190"/>
      <c r="OJK215" s="190"/>
      <c r="OJL215" s="190"/>
      <c r="OJM215" s="190"/>
      <c r="OJN215" s="190"/>
      <c r="OJO215" s="190"/>
      <c r="OJP215" s="190"/>
      <c r="OJQ215" s="190"/>
      <c r="OJR215" s="190"/>
      <c r="OJS215" s="190"/>
      <c r="OJT215" s="190"/>
      <c r="OJU215" s="190"/>
      <c r="OJV215" s="190"/>
      <c r="OJW215" s="190"/>
      <c r="OJX215" s="190"/>
      <c r="OJY215" s="190"/>
      <c r="OJZ215" s="190"/>
      <c r="OKA215" s="190"/>
      <c r="OKB215" s="190"/>
      <c r="OKC215" s="190"/>
      <c r="OKD215" s="190"/>
      <c r="OKE215" s="190"/>
      <c r="OKF215" s="190"/>
      <c r="OKG215" s="190"/>
      <c r="OKH215" s="190"/>
      <c r="OKI215" s="190"/>
      <c r="OKJ215" s="190"/>
      <c r="OKK215" s="190"/>
      <c r="OKL215" s="190"/>
      <c r="OKM215" s="190"/>
      <c r="OKN215" s="190"/>
      <c r="OKO215" s="190"/>
      <c r="OKP215" s="190"/>
      <c r="OKQ215" s="190"/>
      <c r="OKR215" s="190"/>
      <c r="OKS215" s="190"/>
      <c r="OKT215" s="190"/>
      <c r="OKU215" s="190"/>
      <c r="OKV215" s="190"/>
      <c r="OKW215" s="190"/>
      <c r="OKX215" s="190"/>
      <c r="OKY215" s="190"/>
      <c r="OKZ215" s="190"/>
      <c r="OLA215" s="190"/>
      <c r="OLB215" s="190"/>
      <c r="OLC215" s="190"/>
      <c r="OLD215" s="190"/>
      <c r="OLE215" s="190"/>
      <c r="OLF215" s="190"/>
      <c r="OLG215" s="190"/>
      <c r="OLH215" s="190"/>
      <c r="OLI215" s="190"/>
      <c r="OLJ215" s="190"/>
      <c r="OLK215" s="190"/>
      <c r="OLL215" s="190"/>
      <c r="OLM215" s="190"/>
      <c r="OLN215" s="190"/>
      <c r="OLO215" s="190"/>
      <c r="OLP215" s="190"/>
      <c r="OLQ215" s="190"/>
      <c r="OLR215" s="190"/>
      <c r="OLS215" s="190"/>
      <c r="OLT215" s="190"/>
      <c r="OLU215" s="190"/>
      <c r="OLV215" s="190"/>
      <c r="OLW215" s="190"/>
      <c r="OLX215" s="190"/>
      <c r="OLY215" s="190"/>
      <c r="OLZ215" s="190"/>
      <c r="OMA215" s="190"/>
      <c r="OMB215" s="190"/>
      <c r="OMC215" s="190"/>
      <c r="OMD215" s="190"/>
      <c r="OME215" s="190"/>
      <c r="OMF215" s="190"/>
      <c r="OMG215" s="190"/>
      <c r="OMH215" s="190"/>
      <c r="OMI215" s="190"/>
      <c r="OMJ215" s="190"/>
      <c r="OMK215" s="190"/>
      <c r="OML215" s="190"/>
      <c r="OMM215" s="190"/>
      <c r="OMN215" s="190"/>
      <c r="OMO215" s="190"/>
      <c r="OMP215" s="190"/>
      <c r="OMQ215" s="190"/>
      <c r="OMR215" s="190"/>
      <c r="OMS215" s="190"/>
      <c r="OMT215" s="190"/>
      <c r="OMU215" s="190"/>
      <c r="OMV215" s="190"/>
      <c r="OMW215" s="190"/>
      <c r="OMX215" s="190"/>
      <c r="OMY215" s="190"/>
      <c r="OMZ215" s="190"/>
      <c r="ONA215" s="190"/>
      <c r="ONB215" s="190"/>
      <c r="ONC215" s="190"/>
      <c r="OND215" s="190"/>
      <c r="ONE215" s="190"/>
      <c r="ONF215" s="190"/>
      <c r="ONG215" s="190"/>
      <c r="ONH215" s="190"/>
      <c r="ONI215" s="190"/>
      <c r="ONJ215" s="190"/>
      <c r="ONK215" s="190"/>
      <c r="ONL215" s="190"/>
      <c r="ONM215" s="190"/>
      <c r="ONN215" s="190"/>
      <c r="ONO215" s="190"/>
      <c r="ONP215" s="190"/>
      <c r="ONQ215" s="190"/>
      <c r="ONR215" s="190"/>
      <c r="ONS215" s="190"/>
      <c r="ONT215" s="190"/>
      <c r="ONU215" s="190"/>
      <c r="ONV215" s="190"/>
      <c r="ONW215" s="190"/>
      <c r="ONX215" s="190"/>
      <c r="ONY215" s="190"/>
      <c r="ONZ215" s="190"/>
      <c r="OOA215" s="190"/>
      <c r="OOB215" s="190"/>
      <c r="OOC215" s="190"/>
      <c r="OOD215" s="190"/>
      <c r="OOE215" s="190"/>
      <c r="OOF215" s="190"/>
      <c r="OOG215" s="190"/>
      <c r="OOH215" s="190"/>
      <c r="OOI215" s="190"/>
      <c r="OOJ215" s="190"/>
      <c r="OOK215" s="190"/>
      <c r="OOL215" s="190"/>
      <c r="OOM215" s="190"/>
      <c r="OON215" s="190"/>
      <c r="OOO215" s="190"/>
      <c r="OOP215" s="190"/>
      <c r="OOQ215" s="190"/>
      <c r="OOR215" s="190"/>
      <c r="OOS215" s="190"/>
      <c r="OOT215" s="190"/>
      <c r="OOU215" s="190"/>
      <c r="OOV215" s="190"/>
      <c r="OOW215" s="190"/>
      <c r="OOX215" s="190"/>
      <c r="OOY215" s="190"/>
      <c r="OOZ215" s="190"/>
      <c r="OPA215" s="190"/>
      <c r="OPB215" s="190"/>
      <c r="OPC215" s="190"/>
      <c r="OPD215" s="190"/>
      <c r="OPE215" s="190"/>
      <c r="OPF215" s="190"/>
      <c r="OPG215" s="190"/>
      <c r="OPH215" s="190"/>
      <c r="OPI215" s="190"/>
      <c r="OPJ215" s="190"/>
      <c r="OPK215" s="190"/>
      <c r="OPL215" s="190"/>
      <c r="OPM215" s="190"/>
      <c r="OPN215" s="190"/>
      <c r="OPO215" s="190"/>
      <c r="OPP215" s="190"/>
      <c r="OPQ215" s="190"/>
      <c r="OPR215" s="190"/>
      <c r="OPS215" s="190"/>
      <c r="OPT215" s="190"/>
      <c r="OPU215" s="190"/>
      <c r="OPV215" s="190"/>
      <c r="OPW215" s="190"/>
      <c r="OPX215" s="190"/>
      <c r="OPY215" s="190"/>
      <c r="OPZ215" s="190"/>
      <c r="OQA215" s="190"/>
      <c r="OQB215" s="190"/>
      <c r="OQC215" s="190"/>
      <c r="OQD215" s="190"/>
      <c r="OQE215" s="190"/>
      <c r="OQF215" s="190"/>
      <c r="OQG215" s="190"/>
      <c r="OQH215" s="190"/>
      <c r="OQI215" s="190"/>
      <c r="OQJ215" s="190"/>
      <c r="OQK215" s="190"/>
      <c r="OQL215" s="190"/>
      <c r="OQM215" s="190"/>
      <c r="OQN215" s="190"/>
      <c r="OQO215" s="190"/>
      <c r="OQP215" s="190"/>
      <c r="OQQ215" s="190"/>
      <c r="OQR215" s="190"/>
      <c r="OQS215" s="190"/>
      <c r="OQT215" s="190"/>
      <c r="OQU215" s="190"/>
      <c r="OQV215" s="190"/>
      <c r="OQW215" s="190"/>
      <c r="OQX215" s="190"/>
      <c r="OQY215" s="190"/>
      <c r="OQZ215" s="190"/>
      <c r="ORA215" s="190"/>
      <c r="ORB215" s="190"/>
      <c r="ORC215" s="190"/>
      <c r="ORD215" s="190"/>
      <c r="ORE215" s="190"/>
      <c r="ORF215" s="190"/>
      <c r="ORG215" s="190"/>
      <c r="ORH215" s="190"/>
      <c r="ORI215" s="190"/>
      <c r="ORJ215" s="190"/>
      <c r="ORK215" s="190"/>
      <c r="ORL215" s="190"/>
      <c r="ORM215" s="190"/>
      <c r="ORN215" s="190"/>
      <c r="ORO215" s="190"/>
      <c r="ORP215" s="190"/>
      <c r="ORQ215" s="190"/>
      <c r="ORR215" s="190"/>
      <c r="ORS215" s="190"/>
      <c r="ORT215" s="190"/>
      <c r="ORU215" s="190"/>
      <c r="ORV215" s="190"/>
      <c r="ORW215" s="190"/>
      <c r="ORX215" s="190"/>
      <c r="ORY215" s="190"/>
      <c r="ORZ215" s="190"/>
      <c r="OSA215" s="190"/>
      <c r="OSB215" s="190"/>
      <c r="OSC215" s="190"/>
      <c r="OSD215" s="190"/>
      <c r="OSE215" s="190"/>
      <c r="OSF215" s="190"/>
      <c r="OSG215" s="190"/>
      <c r="OSH215" s="190"/>
      <c r="OSI215" s="190"/>
      <c r="OSJ215" s="190"/>
      <c r="OSK215" s="190"/>
      <c r="OSL215" s="190"/>
      <c r="OSM215" s="190"/>
      <c r="OSN215" s="190"/>
      <c r="OSO215" s="190"/>
      <c r="OSP215" s="190"/>
      <c r="OSQ215" s="190"/>
      <c r="OSR215" s="190"/>
      <c r="OSS215" s="190"/>
      <c r="OST215" s="190"/>
      <c r="OSU215" s="190"/>
      <c r="OSV215" s="190"/>
      <c r="OSW215" s="190"/>
      <c r="OSX215" s="190"/>
      <c r="OSY215" s="190"/>
      <c r="OSZ215" s="190"/>
      <c r="OTA215" s="190"/>
      <c r="OTB215" s="190"/>
      <c r="OTC215" s="190"/>
      <c r="OTD215" s="190"/>
      <c r="OTE215" s="190"/>
      <c r="OTF215" s="190"/>
      <c r="OTG215" s="190"/>
      <c r="OTH215" s="190"/>
      <c r="OTI215" s="190"/>
      <c r="OTJ215" s="190"/>
      <c r="OTK215" s="190"/>
      <c r="OTL215" s="190"/>
      <c r="OTM215" s="190"/>
      <c r="OTN215" s="190"/>
      <c r="OTO215" s="190"/>
      <c r="OTP215" s="190"/>
      <c r="OTQ215" s="190"/>
      <c r="OTR215" s="190"/>
      <c r="OTS215" s="190"/>
      <c r="OTT215" s="190"/>
      <c r="OTU215" s="190"/>
      <c r="OTV215" s="190"/>
      <c r="OTW215" s="190"/>
      <c r="OTX215" s="190"/>
      <c r="OTY215" s="190"/>
      <c r="OTZ215" s="190"/>
      <c r="OUA215" s="190"/>
      <c r="OUB215" s="190"/>
      <c r="OUC215" s="190"/>
      <c r="OUD215" s="190"/>
      <c r="OUE215" s="190"/>
      <c r="OUF215" s="190"/>
      <c r="OUG215" s="190"/>
      <c r="OUH215" s="190"/>
      <c r="OUI215" s="190"/>
      <c r="OUJ215" s="190"/>
      <c r="OUK215" s="190"/>
      <c r="OUL215" s="190"/>
      <c r="OUM215" s="190"/>
      <c r="OUN215" s="190"/>
      <c r="OUO215" s="190"/>
      <c r="OUP215" s="190"/>
      <c r="OUQ215" s="190"/>
      <c r="OUR215" s="190"/>
      <c r="OUS215" s="190"/>
      <c r="OUT215" s="190"/>
      <c r="OUU215" s="190"/>
      <c r="OUV215" s="190"/>
      <c r="OUW215" s="190"/>
      <c r="OUX215" s="190"/>
      <c r="OUY215" s="190"/>
      <c r="OUZ215" s="190"/>
      <c r="OVA215" s="190"/>
      <c r="OVB215" s="190"/>
      <c r="OVC215" s="190"/>
      <c r="OVD215" s="190"/>
      <c r="OVE215" s="190"/>
      <c r="OVF215" s="190"/>
      <c r="OVG215" s="190"/>
      <c r="OVH215" s="190"/>
      <c r="OVI215" s="190"/>
      <c r="OVJ215" s="190"/>
      <c r="OVK215" s="190"/>
      <c r="OVL215" s="190"/>
      <c r="OVM215" s="190"/>
      <c r="OVN215" s="190"/>
      <c r="OVO215" s="190"/>
      <c r="OVP215" s="190"/>
      <c r="OVQ215" s="190"/>
      <c r="OVR215" s="190"/>
      <c r="OVS215" s="190"/>
      <c r="OVT215" s="190"/>
      <c r="OVU215" s="190"/>
      <c r="OVV215" s="190"/>
      <c r="OVW215" s="190"/>
      <c r="OVX215" s="190"/>
      <c r="OVY215" s="190"/>
      <c r="OVZ215" s="190"/>
      <c r="OWA215" s="190"/>
      <c r="OWB215" s="190"/>
      <c r="OWC215" s="190"/>
      <c r="OWD215" s="190"/>
      <c r="OWE215" s="190"/>
      <c r="OWF215" s="190"/>
      <c r="OWG215" s="190"/>
      <c r="OWH215" s="190"/>
      <c r="OWI215" s="190"/>
      <c r="OWJ215" s="190"/>
      <c r="OWK215" s="190"/>
      <c r="OWL215" s="190"/>
      <c r="OWM215" s="190"/>
      <c r="OWN215" s="190"/>
      <c r="OWO215" s="190"/>
      <c r="OWP215" s="190"/>
      <c r="OWQ215" s="190"/>
      <c r="OWR215" s="190"/>
      <c r="OWS215" s="190"/>
      <c r="OWT215" s="190"/>
      <c r="OWU215" s="190"/>
      <c r="OWV215" s="190"/>
      <c r="OWW215" s="190"/>
      <c r="OWX215" s="190"/>
      <c r="OWY215" s="190"/>
      <c r="OWZ215" s="190"/>
      <c r="OXA215" s="190"/>
      <c r="OXB215" s="190"/>
      <c r="OXC215" s="190"/>
      <c r="OXD215" s="190"/>
      <c r="OXE215" s="190"/>
      <c r="OXF215" s="190"/>
      <c r="OXG215" s="190"/>
      <c r="OXH215" s="190"/>
      <c r="OXI215" s="190"/>
      <c r="OXJ215" s="190"/>
      <c r="OXK215" s="190"/>
      <c r="OXL215" s="190"/>
      <c r="OXM215" s="190"/>
      <c r="OXN215" s="190"/>
      <c r="OXO215" s="190"/>
      <c r="OXP215" s="190"/>
      <c r="OXQ215" s="190"/>
      <c r="OXR215" s="190"/>
      <c r="OXS215" s="190"/>
      <c r="OXT215" s="190"/>
      <c r="OXU215" s="190"/>
      <c r="OXV215" s="190"/>
      <c r="OXW215" s="190"/>
      <c r="OXX215" s="190"/>
      <c r="OXY215" s="190"/>
      <c r="OXZ215" s="190"/>
      <c r="OYA215" s="190"/>
      <c r="OYB215" s="190"/>
      <c r="OYC215" s="190"/>
      <c r="OYD215" s="190"/>
      <c r="OYE215" s="190"/>
      <c r="OYF215" s="190"/>
      <c r="OYG215" s="190"/>
      <c r="OYH215" s="190"/>
      <c r="OYI215" s="190"/>
      <c r="OYJ215" s="190"/>
      <c r="OYK215" s="190"/>
      <c r="OYL215" s="190"/>
      <c r="OYM215" s="190"/>
      <c r="OYN215" s="190"/>
      <c r="OYO215" s="190"/>
      <c r="OYP215" s="190"/>
      <c r="OYQ215" s="190"/>
      <c r="OYR215" s="190"/>
      <c r="OYS215" s="190"/>
      <c r="OYT215" s="190"/>
      <c r="OYU215" s="190"/>
      <c r="OYV215" s="190"/>
      <c r="OYW215" s="190"/>
      <c r="OYX215" s="190"/>
      <c r="OYY215" s="190"/>
      <c r="OYZ215" s="190"/>
      <c r="OZA215" s="190"/>
      <c r="OZB215" s="190"/>
      <c r="OZC215" s="190"/>
      <c r="OZD215" s="190"/>
      <c r="OZE215" s="190"/>
      <c r="OZF215" s="190"/>
      <c r="OZG215" s="190"/>
      <c r="OZH215" s="190"/>
      <c r="OZI215" s="190"/>
      <c r="OZJ215" s="190"/>
      <c r="OZK215" s="190"/>
      <c r="OZL215" s="190"/>
      <c r="OZM215" s="190"/>
      <c r="OZN215" s="190"/>
      <c r="OZO215" s="190"/>
      <c r="OZP215" s="190"/>
      <c r="OZQ215" s="190"/>
      <c r="OZR215" s="190"/>
      <c r="OZS215" s="190"/>
      <c r="OZT215" s="190"/>
      <c r="OZU215" s="190"/>
      <c r="OZV215" s="190"/>
      <c r="OZW215" s="190"/>
      <c r="OZX215" s="190"/>
      <c r="OZY215" s="190"/>
      <c r="OZZ215" s="190"/>
      <c r="PAA215" s="190"/>
      <c r="PAB215" s="190"/>
      <c r="PAC215" s="190"/>
      <c r="PAD215" s="190"/>
      <c r="PAE215" s="190"/>
      <c r="PAF215" s="190"/>
      <c r="PAG215" s="190"/>
      <c r="PAH215" s="190"/>
      <c r="PAI215" s="190"/>
      <c r="PAJ215" s="190"/>
      <c r="PAK215" s="190"/>
      <c r="PAL215" s="190"/>
      <c r="PAM215" s="190"/>
      <c r="PAN215" s="190"/>
      <c r="PAO215" s="190"/>
      <c r="PAP215" s="190"/>
      <c r="PAQ215" s="190"/>
      <c r="PAR215" s="190"/>
      <c r="PAS215" s="190"/>
      <c r="PAT215" s="190"/>
      <c r="PAU215" s="190"/>
      <c r="PAV215" s="190"/>
      <c r="PAW215" s="190"/>
      <c r="PAX215" s="190"/>
      <c r="PAY215" s="190"/>
      <c r="PAZ215" s="190"/>
      <c r="PBA215" s="190"/>
      <c r="PBB215" s="190"/>
      <c r="PBC215" s="190"/>
      <c r="PBD215" s="190"/>
      <c r="PBE215" s="190"/>
      <c r="PBF215" s="190"/>
      <c r="PBG215" s="190"/>
      <c r="PBH215" s="190"/>
      <c r="PBI215" s="190"/>
      <c r="PBJ215" s="190"/>
      <c r="PBK215" s="190"/>
      <c r="PBL215" s="190"/>
      <c r="PBM215" s="190"/>
      <c r="PBN215" s="190"/>
      <c r="PBO215" s="190"/>
      <c r="PBP215" s="190"/>
      <c r="PBQ215" s="190"/>
      <c r="PBR215" s="190"/>
      <c r="PBS215" s="190"/>
      <c r="PBT215" s="190"/>
      <c r="PBU215" s="190"/>
      <c r="PBV215" s="190"/>
      <c r="PBW215" s="190"/>
      <c r="PBX215" s="190"/>
      <c r="PBY215" s="190"/>
      <c r="PBZ215" s="190"/>
      <c r="PCA215" s="190"/>
      <c r="PCB215" s="190"/>
      <c r="PCC215" s="190"/>
      <c r="PCD215" s="190"/>
      <c r="PCE215" s="190"/>
      <c r="PCF215" s="190"/>
      <c r="PCG215" s="190"/>
      <c r="PCH215" s="190"/>
      <c r="PCI215" s="190"/>
      <c r="PCJ215" s="190"/>
      <c r="PCK215" s="190"/>
      <c r="PCL215" s="190"/>
      <c r="PCM215" s="190"/>
      <c r="PCN215" s="190"/>
      <c r="PCO215" s="190"/>
      <c r="PCP215" s="190"/>
      <c r="PCQ215" s="190"/>
      <c r="PCR215" s="190"/>
      <c r="PCS215" s="190"/>
      <c r="PCT215" s="190"/>
      <c r="PCU215" s="190"/>
      <c r="PCV215" s="190"/>
      <c r="PCW215" s="190"/>
      <c r="PCX215" s="190"/>
      <c r="PCY215" s="190"/>
      <c r="PCZ215" s="190"/>
      <c r="PDA215" s="190"/>
      <c r="PDB215" s="190"/>
      <c r="PDC215" s="190"/>
      <c r="PDD215" s="190"/>
      <c r="PDE215" s="190"/>
      <c r="PDF215" s="190"/>
      <c r="PDG215" s="190"/>
      <c r="PDH215" s="190"/>
      <c r="PDI215" s="190"/>
      <c r="PDJ215" s="190"/>
      <c r="PDK215" s="190"/>
      <c r="PDL215" s="190"/>
      <c r="PDM215" s="190"/>
      <c r="PDN215" s="190"/>
      <c r="PDO215" s="190"/>
      <c r="PDP215" s="190"/>
      <c r="PDQ215" s="190"/>
      <c r="PDR215" s="190"/>
      <c r="PDS215" s="190"/>
      <c r="PDT215" s="190"/>
      <c r="PDU215" s="190"/>
      <c r="PDV215" s="190"/>
      <c r="PDW215" s="190"/>
      <c r="PDX215" s="190"/>
      <c r="PDY215" s="190"/>
      <c r="PDZ215" s="190"/>
      <c r="PEA215" s="190"/>
      <c r="PEB215" s="190"/>
      <c r="PEC215" s="190"/>
      <c r="PED215" s="190"/>
      <c r="PEE215" s="190"/>
      <c r="PEF215" s="190"/>
      <c r="PEG215" s="190"/>
      <c r="PEH215" s="190"/>
      <c r="PEI215" s="190"/>
      <c r="PEJ215" s="190"/>
      <c r="PEK215" s="190"/>
      <c r="PEL215" s="190"/>
      <c r="PEM215" s="190"/>
      <c r="PEN215" s="190"/>
      <c r="PEO215" s="190"/>
      <c r="PEP215" s="190"/>
      <c r="PEQ215" s="190"/>
      <c r="PER215" s="190"/>
      <c r="PES215" s="190"/>
      <c r="PET215" s="190"/>
      <c r="PEU215" s="190"/>
      <c r="PEV215" s="190"/>
      <c r="PEW215" s="190"/>
      <c r="PEX215" s="190"/>
      <c r="PEY215" s="190"/>
      <c r="PEZ215" s="190"/>
      <c r="PFA215" s="190"/>
      <c r="PFB215" s="190"/>
      <c r="PFC215" s="190"/>
      <c r="PFD215" s="190"/>
      <c r="PFE215" s="190"/>
      <c r="PFF215" s="190"/>
      <c r="PFG215" s="190"/>
      <c r="PFH215" s="190"/>
      <c r="PFI215" s="190"/>
      <c r="PFJ215" s="190"/>
      <c r="PFK215" s="190"/>
      <c r="PFL215" s="190"/>
      <c r="PFM215" s="190"/>
      <c r="PFN215" s="190"/>
      <c r="PFO215" s="190"/>
      <c r="PFP215" s="190"/>
      <c r="PFQ215" s="190"/>
      <c r="PFR215" s="190"/>
      <c r="PFS215" s="190"/>
      <c r="PFT215" s="190"/>
      <c r="PFU215" s="190"/>
      <c r="PFV215" s="190"/>
      <c r="PFW215" s="190"/>
      <c r="PFX215" s="190"/>
      <c r="PFY215" s="190"/>
      <c r="PFZ215" s="190"/>
      <c r="PGA215" s="190"/>
      <c r="PGB215" s="190"/>
      <c r="PGC215" s="190"/>
      <c r="PGD215" s="190"/>
      <c r="PGE215" s="190"/>
      <c r="PGF215" s="190"/>
      <c r="PGG215" s="190"/>
      <c r="PGH215" s="190"/>
      <c r="PGI215" s="190"/>
      <c r="PGJ215" s="190"/>
      <c r="PGK215" s="190"/>
      <c r="PGL215" s="190"/>
      <c r="PGM215" s="190"/>
      <c r="PGN215" s="190"/>
      <c r="PGO215" s="190"/>
      <c r="PGP215" s="190"/>
      <c r="PGQ215" s="190"/>
      <c r="PGR215" s="190"/>
      <c r="PGS215" s="190"/>
      <c r="PGT215" s="190"/>
      <c r="PGU215" s="190"/>
      <c r="PGV215" s="190"/>
      <c r="PGW215" s="190"/>
      <c r="PGX215" s="190"/>
      <c r="PGY215" s="190"/>
      <c r="PGZ215" s="190"/>
      <c r="PHA215" s="190"/>
      <c r="PHB215" s="190"/>
      <c r="PHC215" s="190"/>
      <c r="PHD215" s="190"/>
      <c r="PHE215" s="190"/>
      <c r="PHF215" s="190"/>
      <c r="PHG215" s="190"/>
      <c r="PHH215" s="190"/>
      <c r="PHI215" s="190"/>
      <c r="PHJ215" s="190"/>
      <c r="PHK215" s="190"/>
      <c r="PHL215" s="190"/>
      <c r="PHM215" s="190"/>
      <c r="PHN215" s="190"/>
      <c r="PHO215" s="190"/>
      <c r="PHP215" s="190"/>
      <c r="PHQ215" s="190"/>
      <c r="PHR215" s="190"/>
      <c r="PHS215" s="190"/>
      <c r="PHT215" s="190"/>
      <c r="PHU215" s="190"/>
      <c r="PHV215" s="190"/>
      <c r="PHW215" s="190"/>
      <c r="PHX215" s="190"/>
      <c r="PHY215" s="190"/>
      <c r="PHZ215" s="190"/>
      <c r="PIA215" s="190"/>
      <c r="PIB215" s="190"/>
      <c r="PIC215" s="190"/>
      <c r="PID215" s="190"/>
      <c r="PIE215" s="190"/>
      <c r="PIF215" s="190"/>
      <c r="PIG215" s="190"/>
      <c r="PIH215" s="190"/>
      <c r="PII215" s="190"/>
      <c r="PIJ215" s="190"/>
      <c r="PIK215" s="190"/>
      <c r="PIL215" s="190"/>
      <c r="PIM215" s="190"/>
      <c r="PIN215" s="190"/>
      <c r="PIO215" s="190"/>
      <c r="PIP215" s="190"/>
      <c r="PIQ215" s="190"/>
      <c r="PIR215" s="190"/>
      <c r="PIS215" s="190"/>
      <c r="PIT215" s="190"/>
      <c r="PIU215" s="190"/>
      <c r="PIV215" s="190"/>
      <c r="PIW215" s="190"/>
      <c r="PIX215" s="190"/>
      <c r="PIY215" s="190"/>
      <c r="PIZ215" s="190"/>
      <c r="PJA215" s="190"/>
      <c r="PJB215" s="190"/>
      <c r="PJC215" s="190"/>
      <c r="PJD215" s="190"/>
      <c r="PJE215" s="190"/>
      <c r="PJF215" s="190"/>
      <c r="PJG215" s="190"/>
      <c r="PJH215" s="190"/>
      <c r="PJI215" s="190"/>
      <c r="PJJ215" s="190"/>
      <c r="PJK215" s="190"/>
      <c r="PJL215" s="190"/>
      <c r="PJM215" s="190"/>
      <c r="PJN215" s="190"/>
      <c r="PJO215" s="190"/>
      <c r="PJP215" s="190"/>
      <c r="PJQ215" s="190"/>
      <c r="PJR215" s="190"/>
      <c r="PJS215" s="190"/>
      <c r="PJT215" s="190"/>
      <c r="PJU215" s="190"/>
      <c r="PJV215" s="190"/>
      <c r="PJW215" s="190"/>
      <c r="PJX215" s="190"/>
      <c r="PJY215" s="190"/>
      <c r="PJZ215" s="190"/>
      <c r="PKA215" s="190"/>
      <c r="PKB215" s="190"/>
      <c r="PKC215" s="190"/>
      <c r="PKD215" s="190"/>
      <c r="PKE215" s="190"/>
      <c r="PKF215" s="190"/>
      <c r="PKG215" s="190"/>
      <c r="PKH215" s="190"/>
      <c r="PKI215" s="190"/>
      <c r="PKJ215" s="190"/>
      <c r="PKK215" s="190"/>
      <c r="PKL215" s="190"/>
      <c r="PKM215" s="190"/>
      <c r="PKN215" s="190"/>
      <c r="PKO215" s="190"/>
      <c r="PKP215" s="190"/>
      <c r="PKQ215" s="190"/>
      <c r="PKR215" s="190"/>
      <c r="PKS215" s="190"/>
      <c r="PKT215" s="190"/>
      <c r="PKU215" s="190"/>
      <c r="PKV215" s="190"/>
      <c r="PKW215" s="190"/>
      <c r="PKX215" s="190"/>
      <c r="PKY215" s="190"/>
      <c r="PKZ215" s="190"/>
      <c r="PLA215" s="190"/>
      <c r="PLB215" s="190"/>
      <c r="PLC215" s="190"/>
      <c r="PLD215" s="190"/>
      <c r="PLE215" s="190"/>
      <c r="PLF215" s="190"/>
      <c r="PLG215" s="190"/>
      <c r="PLH215" s="190"/>
      <c r="PLI215" s="190"/>
      <c r="PLJ215" s="190"/>
      <c r="PLK215" s="190"/>
      <c r="PLL215" s="190"/>
      <c r="PLM215" s="190"/>
      <c r="PLN215" s="190"/>
      <c r="PLO215" s="190"/>
      <c r="PLP215" s="190"/>
      <c r="PLQ215" s="190"/>
      <c r="PLR215" s="190"/>
      <c r="PLS215" s="190"/>
      <c r="PLT215" s="190"/>
      <c r="PLU215" s="190"/>
      <c r="PLV215" s="190"/>
      <c r="PLW215" s="190"/>
      <c r="PLX215" s="190"/>
      <c r="PLY215" s="190"/>
      <c r="PLZ215" s="190"/>
      <c r="PMA215" s="190"/>
      <c r="PMB215" s="190"/>
      <c r="PMC215" s="190"/>
      <c r="PMD215" s="190"/>
      <c r="PME215" s="190"/>
      <c r="PMF215" s="190"/>
      <c r="PMG215" s="190"/>
      <c r="PMH215" s="190"/>
      <c r="PMI215" s="190"/>
      <c r="PMJ215" s="190"/>
      <c r="PMK215" s="190"/>
      <c r="PML215" s="190"/>
      <c r="PMM215" s="190"/>
      <c r="PMN215" s="190"/>
      <c r="PMO215" s="190"/>
      <c r="PMP215" s="190"/>
      <c r="PMQ215" s="190"/>
      <c r="PMR215" s="190"/>
      <c r="PMS215" s="190"/>
      <c r="PMT215" s="190"/>
      <c r="PMU215" s="190"/>
      <c r="PMV215" s="190"/>
      <c r="PMW215" s="190"/>
      <c r="PMX215" s="190"/>
      <c r="PMY215" s="190"/>
      <c r="PMZ215" s="190"/>
      <c r="PNA215" s="190"/>
      <c r="PNB215" s="190"/>
      <c r="PNC215" s="190"/>
      <c r="PND215" s="190"/>
      <c r="PNE215" s="190"/>
      <c r="PNF215" s="190"/>
      <c r="PNG215" s="190"/>
      <c r="PNH215" s="190"/>
      <c r="PNI215" s="190"/>
      <c r="PNJ215" s="190"/>
      <c r="PNK215" s="190"/>
      <c r="PNL215" s="190"/>
      <c r="PNM215" s="190"/>
      <c r="PNN215" s="190"/>
      <c r="PNO215" s="190"/>
      <c r="PNP215" s="190"/>
      <c r="PNQ215" s="190"/>
      <c r="PNR215" s="190"/>
      <c r="PNS215" s="190"/>
      <c r="PNT215" s="190"/>
      <c r="PNU215" s="190"/>
      <c r="PNV215" s="190"/>
      <c r="PNW215" s="190"/>
      <c r="PNX215" s="190"/>
      <c r="PNY215" s="190"/>
      <c r="PNZ215" s="190"/>
      <c r="POA215" s="190"/>
      <c r="POB215" s="190"/>
      <c r="POC215" s="190"/>
      <c r="POD215" s="190"/>
      <c r="POE215" s="190"/>
      <c r="POF215" s="190"/>
      <c r="POG215" s="190"/>
      <c r="POH215" s="190"/>
      <c r="POI215" s="190"/>
      <c r="POJ215" s="190"/>
      <c r="POK215" s="190"/>
      <c r="POL215" s="190"/>
      <c r="POM215" s="190"/>
      <c r="PON215" s="190"/>
      <c r="POO215" s="190"/>
      <c r="POP215" s="190"/>
      <c r="POQ215" s="190"/>
      <c r="POR215" s="190"/>
      <c r="POS215" s="190"/>
      <c r="POT215" s="190"/>
      <c r="POU215" s="190"/>
      <c r="POV215" s="190"/>
      <c r="POW215" s="190"/>
      <c r="POX215" s="190"/>
      <c r="POY215" s="190"/>
      <c r="POZ215" s="190"/>
      <c r="PPA215" s="190"/>
      <c r="PPB215" s="190"/>
      <c r="PPC215" s="190"/>
      <c r="PPD215" s="190"/>
      <c r="PPE215" s="190"/>
      <c r="PPF215" s="190"/>
      <c r="PPG215" s="190"/>
      <c r="PPH215" s="190"/>
      <c r="PPI215" s="190"/>
      <c r="PPJ215" s="190"/>
      <c r="PPK215" s="190"/>
      <c r="PPL215" s="190"/>
      <c r="PPM215" s="190"/>
      <c r="PPN215" s="190"/>
      <c r="PPO215" s="190"/>
      <c r="PPP215" s="190"/>
      <c r="PPQ215" s="190"/>
      <c r="PPR215" s="190"/>
      <c r="PPS215" s="190"/>
      <c r="PPT215" s="190"/>
      <c r="PPU215" s="190"/>
      <c r="PPV215" s="190"/>
      <c r="PPW215" s="190"/>
      <c r="PPX215" s="190"/>
      <c r="PPY215" s="190"/>
      <c r="PPZ215" s="190"/>
      <c r="PQA215" s="190"/>
      <c r="PQB215" s="190"/>
      <c r="PQC215" s="190"/>
      <c r="PQD215" s="190"/>
      <c r="PQE215" s="190"/>
      <c r="PQF215" s="190"/>
      <c r="PQG215" s="190"/>
      <c r="PQH215" s="190"/>
      <c r="PQI215" s="190"/>
      <c r="PQJ215" s="190"/>
      <c r="PQK215" s="190"/>
      <c r="PQL215" s="190"/>
      <c r="PQM215" s="190"/>
      <c r="PQN215" s="190"/>
      <c r="PQO215" s="190"/>
      <c r="PQP215" s="190"/>
      <c r="PQQ215" s="190"/>
      <c r="PQR215" s="190"/>
      <c r="PQS215" s="190"/>
      <c r="PQT215" s="190"/>
      <c r="PQU215" s="190"/>
      <c r="PQV215" s="190"/>
      <c r="PQW215" s="190"/>
      <c r="PQX215" s="190"/>
      <c r="PQY215" s="190"/>
      <c r="PQZ215" s="190"/>
      <c r="PRA215" s="190"/>
      <c r="PRB215" s="190"/>
      <c r="PRC215" s="190"/>
      <c r="PRD215" s="190"/>
      <c r="PRE215" s="190"/>
      <c r="PRF215" s="190"/>
      <c r="PRG215" s="190"/>
      <c r="PRH215" s="190"/>
      <c r="PRI215" s="190"/>
      <c r="PRJ215" s="190"/>
      <c r="PRK215" s="190"/>
      <c r="PRL215" s="190"/>
      <c r="PRM215" s="190"/>
      <c r="PRN215" s="190"/>
      <c r="PRO215" s="190"/>
      <c r="PRP215" s="190"/>
      <c r="PRQ215" s="190"/>
      <c r="PRR215" s="190"/>
      <c r="PRS215" s="190"/>
      <c r="PRT215" s="190"/>
      <c r="PRU215" s="190"/>
      <c r="PRV215" s="190"/>
      <c r="PRW215" s="190"/>
      <c r="PRX215" s="190"/>
      <c r="PRY215" s="190"/>
      <c r="PRZ215" s="190"/>
      <c r="PSA215" s="190"/>
      <c r="PSB215" s="190"/>
      <c r="PSC215" s="190"/>
      <c r="PSD215" s="190"/>
      <c r="PSE215" s="190"/>
      <c r="PSF215" s="190"/>
      <c r="PSG215" s="190"/>
      <c r="PSH215" s="190"/>
      <c r="PSI215" s="190"/>
      <c r="PSJ215" s="190"/>
      <c r="PSK215" s="190"/>
      <c r="PSL215" s="190"/>
      <c r="PSM215" s="190"/>
      <c r="PSN215" s="190"/>
      <c r="PSO215" s="190"/>
      <c r="PSP215" s="190"/>
      <c r="PSQ215" s="190"/>
      <c r="PSR215" s="190"/>
      <c r="PSS215" s="190"/>
      <c r="PST215" s="190"/>
      <c r="PSU215" s="190"/>
      <c r="PSV215" s="190"/>
      <c r="PSW215" s="190"/>
      <c r="PSX215" s="190"/>
      <c r="PSY215" s="190"/>
      <c r="PSZ215" s="190"/>
      <c r="PTA215" s="190"/>
      <c r="PTB215" s="190"/>
      <c r="PTC215" s="190"/>
      <c r="PTD215" s="190"/>
      <c r="PTE215" s="190"/>
      <c r="PTF215" s="190"/>
      <c r="PTG215" s="190"/>
      <c r="PTH215" s="190"/>
      <c r="PTI215" s="190"/>
      <c r="PTJ215" s="190"/>
      <c r="PTK215" s="190"/>
      <c r="PTL215" s="190"/>
      <c r="PTM215" s="190"/>
      <c r="PTN215" s="190"/>
      <c r="PTO215" s="190"/>
      <c r="PTP215" s="190"/>
      <c r="PTQ215" s="190"/>
      <c r="PTR215" s="190"/>
      <c r="PTS215" s="190"/>
      <c r="PTT215" s="190"/>
      <c r="PTU215" s="190"/>
      <c r="PTV215" s="190"/>
      <c r="PTW215" s="190"/>
      <c r="PTX215" s="190"/>
      <c r="PTY215" s="190"/>
      <c r="PTZ215" s="190"/>
      <c r="PUA215" s="190"/>
      <c r="PUB215" s="190"/>
      <c r="PUC215" s="190"/>
      <c r="PUD215" s="190"/>
      <c r="PUE215" s="190"/>
      <c r="PUF215" s="190"/>
      <c r="PUG215" s="190"/>
      <c r="PUH215" s="190"/>
      <c r="PUI215" s="190"/>
      <c r="PUJ215" s="190"/>
      <c r="PUK215" s="190"/>
      <c r="PUL215" s="190"/>
      <c r="PUM215" s="190"/>
      <c r="PUN215" s="190"/>
      <c r="PUO215" s="190"/>
      <c r="PUP215" s="190"/>
      <c r="PUQ215" s="190"/>
      <c r="PUR215" s="190"/>
      <c r="PUS215" s="190"/>
      <c r="PUT215" s="190"/>
      <c r="PUU215" s="190"/>
      <c r="PUV215" s="190"/>
      <c r="PUW215" s="190"/>
      <c r="PUX215" s="190"/>
      <c r="PUY215" s="190"/>
      <c r="PUZ215" s="190"/>
      <c r="PVA215" s="190"/>
      <c r="PVB215" s="190"/>
      <c r="PVC215" s="190"/>
      <c r="PVD215" s="190"/>
      <c r="PVE215" s="190"/>
      <c r="PVF215" s="190"/>
      <c r="PVG215" s="190"/>
      <c r="PVH215" s="190"/>
      <c r="PVI215" s="190"/>
      <c r="PVJ215" s="190"/>
      <c r="PVK215" s="190"/>
      <c r="PVL215" s="190"/>
      <c r="PVM215" s="190"/>
      <c r="PVN215" s="190"/>
      <c r="PVO215" s="190"/>
      <c r="PVP215" s="190"/>
      <c r="PVQ215" s="190"/>
      <c r="PVR215" s="190"/>
      <c r="PVS215" s="190"/>
      <c r="PVT215" s="190"/>
      <c r="PVU215" s="190"/>
      <c r="PVV215" s="190"/>
      <c r="PVW215" s="190"/>
      <c r="PVX215" s="190"/>
      <c r="PVY215" s="190"/>
      <c r="PVZ215" s="190"/>
      <c r="PWA215" s="190"/>
      <c r="PWB215" s="190"/>
      <c r="PWC215" s="190"/>
      <c r="PWD215" s="190"/>
      <c r="PWE215" s="190"/>
      <c r="PWF215" s="190"/>
      <c r="PWG215" s="190"/>
      <c r="PWH215" s="190"/>
      <c r="PWI215" s="190"/>
      <c r="PWJ215" s="190"/>
      <c r="PWK215" s="190"/>
      <c r="PWL215" s="190"/>
      <c r="PWM215" s="190"/>
      <c r="PWN215" s="190"/>
      <c r="PWO215" s="190"/>
      <c r="PWP215" s="190"/>
      <c r="PWQ215" s="190"/>
      <c r="PWR215" s="190"/>
      <c r="PWS215" s="190"/>
      <c r="PWT215" s="190"/>
      <c r="PWU215" s="190"/>
      <c r="PWV215" s="190"/>
      <c r="PWW215" s="190"/>
      <c r="PWX215" s="190"/>
      <c r="PWY215" s="190"/>
      <c r="PWZ215" s="190"/>
      <c r="PXA215" s="190"/>
      <c r="PXB215" s="190"/>
      <c r="PXC215" s="190"/>
      <c r="PXD215" s="190"/>
      <c r="PXE215" s="190"/>
      <c r="PXF215" s="190"/>
      <c r="PXG215" s="190"/>
      <c r="PXH215" s="190"/>
      <c r="PXI215" s="190"/>
      <c r="PXJ215" s="190"/>
      <c r="PXK215" s="190"/>
      <c r="PXL215" s="190"/>
      <c r="PXM215" s="190"/>
      <c r="PXN215" s="190"/>
      <c r="PXO215" s="190"/>
      <c r="PXP215" s="190"/>
      <c r="PXQ215" s="190"/>
      <c r="PXR215" s="190"/>
      <c r="PXS215" s="190"/>
      <c r="PXT215" s="190"/>
      <c r="PXU215" s="190"/>
      <c r="PXV215" s="190"/>
      <c r="PXW215" s="190"/>
      <c r="PXX215" s="190"/>
      <c r="PXY215" s="190"/>
      <c r="PXZ215" s="190"/>
      <c r="PYA215" s="190"/>
      <c r="PYB215" s="190"/>
      <c r="PYC215" s="190"/>
      <c r="PYD215" s="190"/>
      <c r="PYE215" s="190"/>
      <c r="PYF215" s="190"/>
      <c r="PYG215" s="190"/>
      <c r="PYH215" s="190"/>
      <c r="PYI215" s="190"/>
      <c r="PYJ215" s="190"/>
      <c r="PYK215" s="190"/>
      <c r="PYL215" s="190"/>
      <c r="PYM215" s="190"/>
      <c r="PYN215" s="190"/>
      <c r="PYO215" s="190"/>
      <c r="PYP215" s="190"/>
      <c r="PYQ215" s="190"/>
      <c r="PYR215" s="190"/>
      <c r="PYS215" s="190"/>
      <c r="PYT215" s="190"/>
      <c r="PYU215" s="190"/>
      <c r="PYV215" s="190"/>
      <c r="PYW215" s="190"/>
      <c r="PYX215" s="190"/>
      <c r="PYY215" s="190"/>
      <c r="PYZ215" s="190"/>
      <c r="PZA215" s="190"/>
      <c r="PZB215" s="190"/>
      <c r="PZC215" s="190"/>
      <c r="PZD215" s="190"/>
      <c r="PZE215" s="190"/>
      <c r="PZF215" s="190"/>
      <c r="PZG215" s="190"/>
      <c r="PZH215" s="190"/>
      <c r="PZI215" s="190"/>
      <c r="PZJ215" s="190"/>
      <c r="PZK215" s="190"/>
      <c r="PZL215" s="190"/>
      <c r="PZM215" s="190"/>
      <c r="PZN215" s="190"/>
      <c r="PZO215" s="190"/>
      <c r="PZP215" s="190"/>
      <c r="PZQ215" s="190"/>
      <c r="PZR215" s="190"/>
      <c r="PZS215" s="190"/>
      <c r="PZT215" s="190"/>
      <c r="PZU215" s="190"/>
      <c r="PZV215" s="190"/>
      <c r="PZW215" s="190"/>
      <c r="PZX215" s="190"/>
      <c r="PZY215" s="190"/>
      <c r="PZZ215" s="190"/>
      <c r="QAA215" s="190"/>
      <c r="QAB215" s="190"/>
      <c r="QAC215" s="190"/>
      <c r="QAD215" s="190"/>
      <c r="QAE215" s="190"/>
      <c r="QAF215" s="190"/>
      <c r="QAG215" s="190"/>
      <c r="QAH215" s="190"/>
      <c r="QAI215" s="190"/>
      <c r="QAJ215" s="190"/>
      <c r="QAK215" s="190"/>
      <c r="QAL215" s="190"/>
      <c r="QAM215" s="190"/>
      <c r="QAN215" s="190"/>
      <c r="QAO215" s="190"/>
      <c r="QAP215" s="190"/>
      <c r="QAQ215" s="190"/>
      <c r="QAR215" s="190"/>
      <c r="QAS215" s="190"/>
      <c r="QAT215" s="190"/>
      <c r="QAU215" s="190"/>
      <c r="QAV215" s="190"/>
      <c r="QAW215" s="190"/>
      <c r="QAX215" s="190"/>
      <c r="QAY215" s="190"/>
      <c r="QAZ215" s="190"/>
      <c r="QBA215" s="190"/>
      <c r="QBB215" s="190"/>
      <c r="QBC215" s="190"/>
      <c r="QBD215" s="190"/>
      <c r="QBE215" s="190"/>
      <c r="QBF215" s="190"/>
      <c r="QBG215" s="190"/>
      <c r="QBH215" s="190"/>
      <c r="QBI215" s="190"/>
      <c r="QBJ215" s="190"/>
      <c r="QBK215" s="190"/>
      <c r="QBL215" s="190"/>
      <c r="QBM215" s="190"/>
      <c r="QBN215" s="190"/>
      <c r="QBO215" s="190"/>
      <c r="QBP215" s="190"/>
      <c r="QBQ215" s="190"/>
      <c r="QBR215" s="190"/>
      <c r="QBS215" s="190"/>
      <c r="QBT215" s="190"/>
      <c r="QBU215" s="190"/>
      <c r="QBV215" s="190"/>
      <c r="QBW215" s="190"/>
      <c r="QBX215" s="190"/>
      <c r="QBY215" s="190"/>
      <c r="QBZ215" s="190"/>
      <c r="QCA215" s="190"/>
      <c r="QCB215" s="190"/>
      <c r="QCC215" s="190"/>
      <c r="QCD215" s="190"/>
      <c r="QCE215" s="190"/>
      <c r="QCF215" s="190"/>
      <c r="QCG215" s="190"/>
      <c r="QCH215" s="190"/>
      <c r="QCI215" s="190"/>
      <c r="QCJ215" s="190"/>
      <c r="QCK215" s="190"/>
      <c r="QCL215" s="190"/>
      <c r="QCM215" s="190"/>
      <c r="QCN215" s="190"/>
      <c r="QCO215" s="190"/>
      <c r="QCP215" s="190"/>
      <c r="QCQ215" s="190"/>
      <c r="QCR215" s="190"/>
      <c r="QCS215" s="190"/>
      <c r="QCT215" s="190"/>
      <c r="QCU215" s="190"/>
      <c r="QCV215" s="190"/>
      <c r="QCW215" s="190"/>
      <c r="QCX215" s="190"/>
      <c r="QCY215" s="190"/>
      <c r="QCZ215" s="190"/>
      <c r="QDA215" s="190"/>
      <c r="QDB215" s="190"/>
      <c r="QDC215" s="190"/>
      <c r="QDD215" s="190"/>
      <c r="QDE215" s="190"/>
      <c r="QDF215" s="190"/>
      <c r="QDG215" s="190"/>
      <c r="QDH215" s="190"/>
      <c r="QDI215" s="190"/>
      <c r="QDJ215" s="190"/>
      <c r="QDK215" s="190"/>
      <c r="QDL215" s="190"/>
      <c r="QDM215" s="190"/>
      <c r="QDN215" s="190"/>
      <c r="QDO215" s="190"/>
      <c r="QDP215" s="190"/>
      <c r="QDQ215" s="190"/>
      <c r="QDR215" s="190"/>
      <c r="QDS215" s="190"/>
      <c r="QDT215" s="190"/>
      <c r="QDU215" s="190"/>
      <c r="QDV215" s="190"/>
      <c r="QDW215" s="190"/>
      <c r="QDX215" s="190"/>
      <c r="QDY215" s="190"/>
      <c r="QDZ215" s="190"/>
      <c r="QEA215" s="190"/>
      <c r="QEB215" s="190"/>
      <c r="QEC215" s="190"/>
      <c r="QED215" s="190"/>
      <c r="QEE215" s="190"/>
      <c r="QEF215" s="190"/>
      <c r="QEG215" s="190"/>
      <c r="QEH215" s="190"/>
      <c r="QEI215" s="190"/>
      <c r="QEJ215" s="190"/>
      <c r="QEK215" s="190"/>
      <c r="QEL215" s="190"/>
      <c r="QEM215" s="190"/>
      <c r="QEN215" s="190"/>
      <c r="QEO215" s="190"/>
      <c r="QEP215" s="190"/>
      <c r="QEQ215" s="190"/>
      <c r="QER215" s="190"/>
      <c r="QES215" s="190"/>
      <c r="QET215" s="190"/>
      <c r="QEU215" s="190"/>
      <c r="QEV215" s="190"/>
      <c r="QEW215" s="190"/>
      <c r="QEX215" s="190"/>
      <c r="QEY215" s="190"/>
      <c r="QEZ215" s="190"/>
      <c r="QFA215" s="190"/>
      <c r="QFB215" s="190"/>
      <c r="QFC215" s="190"/>
      <c r="QFD215" s="190"/>
      <c r="QFE215" s="190"/>
      <c r="QFF215" s="190"/>
      <c r="QFG215" s="190"/>
      <c r="QFH215" s="190"/>
      <c r="QFI215" s="190"/>
      <c r="QFJ215" s="190"/>
      <c r="QFK215" s="190"/>
      <c r="QFL215" s="190"/>
      <c r="QFM215" s="190"/>
      <c r="QFN215" s="190"/>
      <c r="QFO215" s="190"/>
      <c r="QFP215" s="190"/>
      <c r="QFQ215" s="190"/>
      <c r="QFR215" s="190"/>
      <c r="QFS215" s="190"/>
      <c r="QFT215" s="190"/>
      <c r="QFU215" s="190"/>
      <c r="QFV215" s="190"/>
      <c r="QFW215" s="190"/>
      <c r="QFX215" s="190"/>
      <c r="QFY215" s="190"/>
      <c r="QFZ215" s="190"/>
      <c r="QGA215" s="190"/>
      <c r="QGB215" s="190"/>
      <c r="QGC215" s="190"/>
      <c r="QGD215" s="190"/>
      <c r="QGE215" s="190"/>
      <c r="QGF215" s="190"/>
      <c r="QGG215" s="190"/>
      <c r="QGH215" s="190"/>
      <c r="QGI215" s="190"/>
      <c r="QGJ215" s="190"/>
      <c r="QGK215" s="190"/>
      <c r="QGL215" s="190"/>
      <c r="QGM215" s="190"/>
      <c r="QGN215" s="190"/>
      <c r="QGO215" s="190"/>
      <c r="QGP215" s="190"/>
      <c r="QGQ215" s="190"/>
      <c r="QGR215" s="190"/>
      <c r="QGS215" s="190"/>
      <c r="QGT215" s="190"/>
      <c r="QGU215" s="190"/>
      <c r="QGV215" s="190"/>
      <c r="QGW215" s="190"/>
      <c r="QGX215" s="190"/>
      <c r="QGY215" s="190"/>
      <c r="QGZ215" s="190"/>
      <c r="QHA215" s="190"/>
      <c r="QHB215" s="190"/>
      <c r="QHC215" s="190"/>
      <c r="QHD215" s="190"/>
      <c r="QHE215" s="190"/>
      <c r="QHF215" s="190"/>
      <c r="QHG215" s="190"/>
      <c r="QHH215" s="190"/>
      <c r="QHI215" s="190"/>
      <c r="QHJ215" s="190"/>
      <c r="QHK215" s="190"/>
      <c r="QHL215" s="190"/>
      <c r="QHM215" s="190"/>
      <c r="QHN215" s="190"/>
      <c r="QHO215" s="190"/>
      <c r="QHP215" s="190"/>
      <c r="QHQ215" s="190"/>
      <c r="QHR215" s="190"/>
      <c r="QHS215" s="190"/>
      <c r="QHT215" s="190"/>
      <c r="QHU215" s="190"/>
      <c r="QHV215" s="190"/>
      <c r="QHW215" s="190"/>
      <c r="QHX215" s="190"/>
      <c r="QHY215" s="190"/>
      <c r="QHZ215" s="190"/>
      <c r="QIA215" s="190"/>
      <c r="QIB215" s="190"/>
      <c r="QIC215" s="190"/>
      <c r="QID215" s="190"/>
      <c r="QIE215" s="190"/>
      <c r="QIF215" s="190"/>
      <c r="QIG215" s="190"/>
      <c r="QIH215" s="190"/>
      <c r="QII215" s="190"/>
      <c r="QIJ215" s="190"/>
      <c r="QIK215" s="190"/>
      <c r="QIL215" s="190"/>
      <c r="QIM215" s="190"/>
      <c r="QIN215" s="190"/>
      <c r="QIO215" s="190"/>
      <c r="QIP215" s="190"/>
      <c r="QIQ215" s="190"/>
      <c r="QIR215" s="190"/>
      <c r="QIS215" s="190"/>
      <c r="QIT215" s="190"/>
      <c r="QIU215" s="190"/>
      <c r="QIV215" s="190"/>
      <c r="QIW215" s="190"/>
      <c r="QIX215" s="190"/>
      <c r="QIY215" s="190"/>
      <c r="QIZ215" s="190"/>
      <c r="QJA215" s="190"/>
      <c r="QJB215" s="190"/>
      <c r="QJC215" s="190"/>
      <c r="QJD215" s="190"/>
      <c r="QJE215" s="190"/>
      <c r="QJF215" s="190"/>
      <c r="QJG215" s="190"/>
      <c r="QJH215" s="190"/>
      <c r="QJI215" s="190"/>
      <c r="QJJ215" s="190"/>
      <c r="QJK215" s="190"/>
      <c r="QJL215" s="190"/>
      <c r="QJM215" s="190"/>
      <c r="QJN215" s="190"/>
      <c r="QJO215" s="190"/>
      <c r="QJP215" s="190"/>
      <c r="QJQ215" s="190"/>
      <c r="QJR215" s="190"/>
      <c r="QJS215" s="190"/>
      <c r="QJT215" s="190"/>
      <c r="QJU215" s="190"/>
      <c r="QJV215" s="190"/>
      <c r="QJW215" s="190"/>
      <c r="QJX215" s="190"/>
      <c r="QJY215" s="190"/>
      <c r="QJZ215" s="190"/>
      <c r="QKA215" s="190"/>
      <c r="QKB215" s="190"/>
      <c r="QKC215" s="190"/>
      <c r="QKD215" s="190"/>
      <c r="QKE215" s="190"/>
      <c r="QKF215" s="190"/>
      <c r="QKG215" s="190"/>
      <c r="QKH215" s="190"/>
      <c r="QKI215" s="190"/>
      <c r="QKJ215" s="190"/>
      <c r="QKK215" s="190"/>
      <c r="QKL215" s="190"/>
      <c r="QKM215" s="190"/>
      <c r="QKN215" s="190"/>
      <c r="QKO215" s="190"/>
      <c r="QKP215" s="190"/>
      <c r="QKQ215" s="190"/>
      <c r="QKR215" s="190"/>
      <c r="QKS215" s="190"/>
      <c r="QKT215" s="190"/>
      <c r="QKU215" s="190"/>
      <c r="QKV215" s="190"/>
      <c r="QKW215" s="190"/>
      <c r="QKX215" s="190"/>
      <c r="QKY215" s="190"/>
      <c r="QKZ215" s="190"/>
      <c r="QLA215" s="190"/>
      <c r="QLB215" s="190"/>
      <c r="QLC215" s="190"/>
      <c r="QLD215" s="190"/>
      <c r="QLE215" s="190"/>
      <c r="QLF215" s="190"/>
      <c r="QLG215" s="190"/>
      <c r="QLH215" s="190"/>
      <c r="QLI215" s="190"/>
      <c r="QLJ215" s="190"/>
      <c r="QLK215" s="190"/>
      <c r="QLL215" s="190"/>
      <c r="QLM215" s="190"/>
      <c r="QLN215" s="190"/>
      <c r="QLO215" s="190"/>
      <c r="QLP215" s="190"/>
      <c r="QLQ215" s="190"/>
      <c r="QLR215" s="190"/>
      <c r="QLS215" s="190"/>
      <c r="QLT215" s="190"/>
      <c r="QLU215" s="190"/>
      <c r="QLV215" s="190"/>
      <c r="QLW215" s="190"/>
      <c r="QLX215" s="190"/>
      <c r="QLY215" s="190"/>
      <c r="QLZ215" s="190"/>
      <c r="QMA215" s="190"/>
      <c r="QMB215" s="190"/>
      <c r="QMC215" s="190"/>
      <c r="QMD215" s="190"/>
      <c r="QME215" s="190"/>
      <c r="QMF215" s="190"/>
      <c r="QMG215" s="190"/>
      <c r="QMH215" s="190"/>
      <c r="QMI215" s="190"/>
      <c r="QMJ215" s="190"/>
      <c r="QMK215" s="190"/>
      <c r="QML215" s="190"/>
      <c r="QMM215" s="190"/>
      <c r="QMN215" s="190"/>
      <c r="QMO215" s="190"/>
      <c r="QMP215" s="190"/>
      <c r="QMQ215" s="190"/>
      <c r="QMR215" s="190"/>
      <c r="QMS215" s="190"/>
      <c r="QMT215" s="190"/>
      <c r="QMU215" s="190"/>
      <c r="QMV215" s="190"/>
      <c r="QMW215" s="190"/>
      <c r="QMX215" s="190"/>
      <c r="QMY215" s="190"/>
      <c r="QMZ215" s="190"/>
      <c r="QNA215" s="190"/>
      <c r="QNB215" s="190"/>
      <c r="QNC215" s="190"/>
      <c r="QND215" s="190"/>
      <c r="QNE215" s="190"/>
      <c r="QNF215" s="190"/>
      <c r="QNG215" s="190"/>
      <c r="QNH215" s="190"/>
      <c r="QNI215" s="190"/>
      <c r="QNJ215" s="190"/>
      <c r="QNK215" s="190"/>
      <c r="QNL215" s="190"/>
      <c r="QNM215" s="190"/>
      <c r="QNN215" s="190"/>
      <c r="QNO215" s="190"/>
      <c r="QNP215" s="190"/>
      <c r="QNQ215" s="190"/>
      <c r="QNR215" s="190"/>
      <c r="QNS215" s="190"/>
      <c r="QNT215" s="190"/>
      <c r="QNU215" s="190"/>
      <c r="QNV215" s="190"/>
      <c r="QNW215" s="190"/>
      <c r="QNX215" s="190"/>
      <c r="QNY215" s="190"/>
      <c r="QNZ215" s="190"/>
      <c r="QOA215" s="190"/>
      <c r="QOB215" s="190"/>
      <c r="QOC215" s="190"/>
      <c r="QOD215" s="190"/>
      <c r="QOE215" s="190"/>
      <c r="QOF215" s="190"/>
      <c r="QOG215" s="190"/>
      <c r="QOH215" s="190"/>
      <c r="QOI215" s="190"/>
      <c r="QOJ215" s="190"/>
      <c r="QOK215" s="190"/>
      <c r="QOL215" s="190"/>
      <c r="QOM215" s="190"/>
      <c r="QON215" s="190"/>
      <c r="QOO215" s="190"/>
      <c r="QOP215" s="190"/>
      <c r="QOQ215" s="190"/>
      <c r="QOR215" s="190"/>
      <c r="QOS215" s="190"/>
      <c r="QOT215" s="190"/>
      <c r="QOU215" s="190"/>
      <c r="QOV215" s="190"/>
      <c r="QOW215" s="190"/>
      <c r="QOX215" s="190"/>
      <c r="QOY215" s="190"/>
      <c r="QOZ215" s="190"/>
      <c r="QPA215" s="190"/>
      <c r="QPB215" s="190"/>
      <c r="QPC215" s="190"/>
      <c r="QPD215" s="190"/>
      <c r="QPE215" s="190"/>
      <c r="QPF215" s="190"/>
      <c r="QPG215" s="190"/>
      <c r="QPH215" s="190"/>
      <c r="QPI215" s="190"/>
      <c r="QPJ215" s="190"/>
      <c r="QPK215" s="190"/>
      <c r="QPL215" s="190"/>
      <c r="QPM215" s="190"/>
      <c r="QPN215" s="190"/>
      <c r="QPO215" s="190"/>
      <c r="QPP215" s="190"/>
      <c r="QPQ215" s="190"/>
      <c r="QPR215" s="190"/>
      <c r="QPS215" s="190"/>
      <c r="QPT215" s="190"/>
      <c r="QPU215" s="190"/>
      <c r="QPV215" s="190"/>
      <c r="QPW215" s="190"/>
      <c r="QPX215" s="190"/>
      <c r="QPY215" s="190"/>
      <c r="QPZ215" s="190"/>
      <c r="QQA215" s="190"/>
      <c r="QQB215" s="190"/>
      <c r="QQC215" s="190"/>
      <c r="QQD215" s="190"/>
      <c r="QQE215" s="190"/>
      <c r="QQF215" s="190"/>
      <c r="QQG215" s="190"/>
      <c r="QQH215" s="190"/>
      <c r="QQI215" s="190"/>
      <c r="QQJ215" s="190"/>
      <c r="QQK215" s="190"/>
      <c r="QQL215" s="190"/>
      <c r="QQM215" s="190"/>
      <c r="QQN215" s="190"/>
      <c r="QQO215" s="190"/>
      <c r="QQP215" s="190"/>
      <c r="QQQ215" s="190"/>
      <c r="QQR215" s="190"/>
      <c r="QQS215" s="190"/>
      <c r="QQT215" s="190"/>
      <c r="QQU215" s="190"/>
      <c r="QQV215" s="190"/>
      <c r="QQW215" s="190"/>
      <c r="QQX215" s="190"/>
      <c r="QQY215" s="190"/>
      <c r="QQZ215" s="190"/>
      <c r="QRA215" s="190"/>
      <c r="QRB215" s="190"/>
      <c r="QRC215" s="190"/>
      <c r="QRD215" s="190"/>
      <c r="QRE215" s="190"/>
      <c r="QRF215" s="190"/>
      <c r="QRG215" s="190"/>
      <c r="QRH215" s="190"/>
      <c r="QRI215" s="190"/>
      <c r="QRJ215" s="190"/>
      <c r="QRK215" s="190"/>
      <c r="QRL215" s="190"/>
      <c r="QRM215" s="190"/>
      <c r="QRN215" s="190"/>
      <c r="QRO215" s="190"/>
      <c r="QRP215" s="190"/>
      <c r="QRQ215" s="190"/>
      <c r="QRR215" s="190"/>
      <c r="QRS215" s="190"/>
      <c r="QRT215" s="190"/>
      <c r="QRU215" s="190"/>
      <c r="QRV215" s="190"/>
      <c r="QRW215" s="190"/>
      <c r="QRX215" s="190"/>
      <c r="QRY215" s="190"/>
      <c r="QRZ215" s="190"/>
      <c r="QSA215" s="190"/>
      <c r="QSB215" s="190"/>
      <c r="QSC215" s="190"/>
      <c r="QSD215" s="190"/>
      <c r="QSE215" s="190"/>
      <c r="QSF215" s="190"/>
      <c r="QSG215" s="190"/>
      <c r="QSH215" s="190"/>
      <c r="QSI215" s="190"/>
      <c r="QSJ215" s="190"/>
      <c r="QSK215" s="190"/>
      <c r="QSL215" s="190"/>
      <c r="QSM215" s="190"/>
      <c r="QSN215" s="190"/>
      <c r="QSO215" s="190"/>
      <c r="QSP215" s="190"/>
      <c r="QSQ215" s="190"/>
      <c r="QSR215" s="190"/>
      <c r="QSS215" s="190"/>
      <c r="QST215" s="190"/>
      <c r="QSU215" s="190"/>
      <c r="QSV215" s="190"/>
      <c r="QSW215" s="190"/>
      <c r="QSX215" s="190"/>
      <c r="QSY215" s="190"/>
      <c r="QSZ215" s="190"/>
      <c r="QTA215" s="190"/>
      <c r="QTB215" s="190"/>
      <c r="QTC215" s="190"/>
      <c r="QTD215" s="190"/>
      <c r="QTE215" s="190"/>
      <c r="QTF215" s="190"/>
      <c r="QTG215" s="190"/>
      <c r="QTH215" s="190"/>
      <c r="QTI215" s="190"/>
      <c r="QTJ215" s="190"/>
      <c r="QTK215" s="190"/>
      <c r="QTL215" s="190"/>
      <c r="QTM215" s="190"/>
      <c r="QTN215" s="190"/>
      <c r="QTO215" s="190"/>
      <c r="QTP215" s="190"/>
      <c r="QTQ215" s="190"/>
      <c r="QTR215" s="190"/>
      <c r="QTS215" s="190"/>
      <c r="QTT215" s="190"/>
      <c r="QTU215" s="190"/>
      <c r="QTV215" s="190"/>
      <c r="QTW215" s="190"/>
      <c r="QTX215" s="190"/>
      <c r="QTY215" s="190"/>
      <c r="QTZ215" s="190"/>
      <c r="QUA215" s="190"/>
      <c r="QUB215" s="190"/>
      <c r="QUC215" s="190"/>
      <c r="QUD215" s="190"/>
      <c r="QUE215" s="190"/>
      <c r="QUF215" s="190"/>
      <c r="QUG215" s="190"/>
      <c r="QUH215" s="190"/>
      <c r="QUI215" s="190"/>
      <c r="QUJ215" s="190"/>
      <c r="QUK215" s="190"/>
      <c r="QUL215" s="190"/>
      <c r="QUM215" s="190"/>
      <c r="QUN215" s="190"/>
      <c r="QUO215" s="190"/>
      <c r="QUP215" s="190"/>
      <c r="QUQ215" s="190"/>
      <c r="QUR215" s="190"/>
      <c r="QUS215" s="190"/>
      <c r="QUT215" s="190"/>
      <c r="QUU215" s="190"/>
      <c r="QUV215" s="190"/>
      <c r="QUW215" s="190"/>
      <c r="QUX215" s="190"/>
      <c r="QUY215" s="190"/>
      <c r="QUZ215" s="190"/>
      <c r="QVA215" s="190"/>
      <c r="QVB215" s="190"/>
      <c r="QVC215" s="190"/>
      <c r="QVD215" s="190"/>
      <c r="QVE215" s="190"/>
      <c r="QVF215" s="190"/>
      <c r="QVG215" s="190"/>
      <c r="QVH215" s="190"/>
      <c r="QVI215" s="190"/>
      <c r="QVJ215" s="190"/>
      <c r="QVK215" s="190"/>
      <c r="QVL215" s="190"/>
      <c r="QVM215" s="190"/>
      <c r="QVN215" s="190"/>
      <c r="QVO215" s="190"/>
      <c r="QVP215" s="190"/>
      <c r="QVQ215" s="190"/>
      <c r="QVR215" s="190"/>
      <c r="QVS215" s="190"/>
      <c r="QVT215" s="190"/>
      <c r="QVU215" s="190"/>
      <c r="QVV215" s="190"/>
      <c r="QVW215" s="190"/>
      <c r="QVX215" s="190"/>
      <c r="QVY215" s="190"/>
      <c r="QVZ215" s="190"/>
      <c r="QWA215" s="190"/>
      <c r="QWB215" s="190"/>
      <c r="QWC215" s="190"/>
      <c r="QWD215" s="190"/>
      <c r="QWE215" s="190"/>
      <c r="QWF215" s="190"/>
      <c r="QWG215" s="190"/>
      <c r="QWH215" s="190"/>
      <c r="QWI215" s="190"/>
      <c r="QWJ215" s="190"/>
      <c r="QWK215" s="190"/>
      <c r="QWL215" s="190"/>
      <c r="QWM215" s="190"/>
      <c r="QWN215" s="190"/>
      <c r="QWO215" s="190"/>
      <c r="QWP215" s="190"/>
      <c r="QWQ215" s="190"/>
      <c r="QWR215" s="190"/>
      <c r="QWS215" s="190"/>
      <c r="QWT215" s="190"/>
      <c r="QWU215" s="190"/>
      <c r="QWV215" s="190"/>
      <c r="QWW215" s="190"/>
      <c r="QWX215" s="190"/>
      <c r="QWY215" s="190"/>
      <c r="QWZ215" s="190"/>
      <c r="QXA215" s="190"/>
      <c r="QXB215" s="190"/>
      <c r="QXC215" s="190"/>
      <c r="QXD215" s="190"/>
      <c r="QXE215" s="190"/>
      <c r="QXF215" s="190"/>
      <c r="QXG215" s="190"/>
      <c r="QXH215" s="190"/>
      <c r="QXI215" s="190"/>
      <c r="QXJ215" s="190"/>
      <c r="QXK215" s="190"/>
      <c r="QXL215" s="190"/>
      <c r="QXM215" s="190"/>
      <c r="QXN215" s="190"/>
      <c r="QXO215" s="190"/>
      <c r="QXP215" s="190"/>
      <c r="QXQ215" s="190"/>
      <c r="QXR215" s="190"/>
      <c r="QXS215" s="190"/>
      <c r="QXT215" s="190"/>
      <c r="QXU215" s="190"/>
      <c r="QXV215" s="190"/>
      <c r="QXW215" s="190"/>
      <c r="QXX215" s="190"/>
      <c r="QXY215" s="190"/>
      <c r="QXZ215" s="190"/>
      <c r="QYA215" s="190"/>
      <c r="QYB215" s="190"/>
      <c r="QYC215" s="190"/>
      <c r="QYD215" s="190"/>
      <c r="QYE215" s="190"/>
      <c r="QYF215" s="190"/>
      <c r="QYG215" s="190"/>
      <c r="QYH215" s="190"/>
      <c r="QYI215" s="190"/>
      <c r="QYJ215" s="190"/>
      <c r="QYK215" s="190"/>
      <c r="QYL215" s="190"/>
      <c r="QYM215" s="190"/>
      <c r="QYN215" s="190"/>
      <c r="QYO215" s="190"/>
      <c r="QYP215" s="190"/>
      <c r="QYQ215" s="190"/>
      <c r="QYR215" s="190"/>
      <c r="QYS215" s="190"/>
      <c r="QYT215" s="190"/>
      <c r="QYU215" s="190"/>
      <c r="QYV215" s="190"/>
      <c r="QYW215" s="190"/>
      <c r="QYX215" s="190"/>
      <c r="QYY215" s="190"/>
      <c r="QYZ215" s="190"/>
      <c r="QZA215" s="190"/>
      <c r="QZB215" s="190"/>
      <c r="QZC215" s="190"/>
      <c r="QZD215" s="190"/>
      <c r="QZE215" s="190"/>
      <c r="QZF215" s="190"/>
      <c r="QZG215" s="190"/>
      <c r="QZH215" s="190"/>
      <c r="QZI215" s="190"/>
      <c r="QZJ215" s="190"/>
      <c r="QZK215" s="190"/>
      <c r="QZL215" s="190"/>
      <c r="QZM215" s="190"/>
      <c r="QZN215" s="190"/>
      <c r="QZO215" s="190"/>
      <c r="QZP215" s="190"/>
      <c r="QZQ215" s="190"/>
      <c r="QZR215" s="190"/>
      <c r="QZS215" s="190"/>
      <c r="QZT215" s="190"/>
      <c r="QZU215" s="190"/>
      <c r="QZV215" s="190"/>
      <c r="QZW215" s="190"/>
      <c r="QZX215" s="190"/>
      <c r="QZY215" s="190"/>
      <c r="QZZ215" s="190"/>
      <c r="RAA215" s="190"/>
      <c r="RAB215" s="190"/>
      <c r="RAC215" s="190"/>
      <c r="RAD215" s="190"/>
      <c r="RAE215" s="190"/>
      <c r="RAF215" s="190"/>
      <c r="RAG215" s="190"/>
      <c r="RAH215" s="190"/>
      <c r="RAI215" s="190"/>
      <c r="RAJ215" s="190"/>
      <c r="RAK215" s="190"/>
      <c r="RAL215" s="190"/>
      <c r="RAM215" s="190"/>
      <c r="RAN215" s="190"/>
      <c r="RAO215" s="190"/>
      <c r="RAP215" s="190"/>
      <c r="RAQ215" s="190"/>
      <c r="RAR215" s="190"/>
      <c r="RAS215" s="190"/>
      <c r="RAT215" s="190"/>
      <c r="RAU215" s="190"/>
      <c r="RAV215" s="190"/>
      <c r="RAW215" s="190"/>
      <c r="RAX215" s="190"/>
      <c r="RAY215" s="190"/>
      <c r="RAZ215" s="190"/>
      <c r="RBA215" s="190"/>
      <c r="RBB215" s="190"/>
      <c r="RBC215" s="190"/>
      <c r="RBD215" s="190"/>
      <c r="RBE215" s="190"/>
      <c r="RBF215" s="190"/>
      <c r="RBG215" s="190"/>
      <c r="RBH215" s="190"/>
      <c r="RBI215" s="190"/>
      <c r="RBJ215" s="190"/>
      <c r="RBK215" s="190"/>
      <c r="RBL215" s="190"/>
      <c r="RBM215" s="190"/>
      <c r="RBN215" s="190"/>
      <c r="RBO215" s="190"/>
      <c r="RBP215" s="190"/>
      <c r="RBQ215" s="190"/>
      <c r="RBR215" s="190"/>
      <c r="RBS215" s="190"/>
      <c r="RBT215" s="190"/>
      <c r="RBU215" s="190"/>
      <c r="RBV215" s="190"/>
      <c r="RBW215" s="190"/>
      <c r="RBX215" s="190"/>
      <c r="RBY215" s="190"/>
      <c r="RBZ215" s="190"/>
      <c r="RCA215" s="190"/>
      <c r="RCB215" s="190"/>
      <c r="RCC215" s="190"/>
      <c r="RCD215" s="190"/>
      <c r="RCE215" s="190"/>
      <c r="RCF215" s="190"/>
      <c r="RCG215" s="190"/>
      <c r="RCH215" s="190"/>
      <c r="RCI215" s="190"/>
      <c r="RCJ215" s="190"/>
      <c r="RCK215" s="190"/>
      <c r="RCL215" s="190"/>
      <c r="RCM215" s="190"/>
      <c r="RCN215" s="190"/>
      <c r="RCO215" s="190"/>
      <c r="RCP215" s="190"/>
      <c r="RCQ215" s="190"/>
      <c r="RCR215" s="190"/>
      <c r="RCS215" s="190"/>
      <c r="RCT215" s="190"/>
      <c r="RCU215" s="190"/>
      <c r="RCV215" s="190"/>
      <c r="RCW215" s="190"/>
      <c r="RCX215" s="190"/>
      <c r="RCY215" s="190"/>
      <c r="RCZ215" s="190"/>
      <c r="RDA215" s="190"/>
      <c r="RDB215" s="190"/>
      <c r="RDC215" s="190"/>
      <c r="RDD215" s="190"/>
      <c r="RDE215" s="190"/>
      <c r="RDF215" s="190"/>
      <c r="RDG215" s="190"/>
      <c r="RDH215" s="190"/>
      <c r="RDI215" s="190"/>
      <c r="RDJ215" s="190"/>
      <c r="RDK215" s="190"/>
      <c r="RDL215" s="190"/>
      <c r="RDM215" s="190"/>
      <c r="RDN215" s="190"/>
      <c r="RDO215" s="190"/>
      <c r="RDP215" s="190"/>
      <c r="RDQ215" s="190"/>
      <c r="RDR215" s="190"/>
      <c r="RDS215" s="190"/>
      <c r="RDT215" s="190"/>
      <c r="RDU215" s="190"/>
      <c r="RDV215" s="190"/>
      <c r="RDW215" s="190"/>
      <c r="RDX215" s="190"/>
      <c r="RDY215" s="190"/>
      <c r="RDZ215" s="190"/>
      <c r="REA215" s="190"/>
      <c r="REB215" s="190"/>
      <c r="REC215" s="190"/>
      <c r="RED215" s="190"/>
      <c r="REE215" s="190"/>
      <c r="REF215" s="190"/>
      <c r="REG215" s="190"/>
      <c r="REH215" s="190"/>
      <c r="REI215" s="190"/>
      <c r="REJ215" s="190"/>
      <c r="REK215" s="190"/>
      <c r="REL215" s="190"/>
      <c r="REM215" s="190"/>
      <c r="REN215" s="190"/>
      <c r="REO215" s="190"/>
      <c r="REP215" s="190"/>
      <c r="REQ215" s="190"/>
      <c r="RER215" s="190"/>
      <c r="RES215" s="190"/>
      <c r="RET215" s="190"/>
      <c r="REU215" s="190"/>
      <c r="REV215" s="190"/>
      <c r="REW215" s="190"/>
      <c r="REX215" s="190"/>
      <c r="REY215" s="190"/>
      <c r="REZ215" s="190"/>
      <c r="RFA215" s="190"/>
      <c r="RFB215" s="190"/>
      <c r="RFC215" s="190"/>
      <c r="RFD215" s="190"/>
      <c r="RFE215" s="190"/>
      <c r="RFF215" s="190"/>
      <c r="RFG215" s="190"/>
      <c r="RFH215" s="190"/>
      <c r="RFI215" s="190"/>
      <c r="RFJ215" s="190"/>
      <c r="RFK215" s="190"/>
      <c r="RFL215" s="190"/>
      <c r="RFM215" s="190"/>
      <c r="RFN215" s="190"/>
      <c r="RFO215" s="190"/>
      <c r="RFP215" s="190"/>
      <c r="RFQ215" s="190"/>
      <c r="RFR215" s="190"/>
      <c r="RFS215" s="190"/>
      <c r="RFT215" s="190"/>
      <c r="RFU215" s="190"/>
      <c r="RFV215" s="190"/>
      <c r="RFW215" s="190"/>
      <c r="RFX215" s="190"/>
      <c r="RFY215" s="190"/>
      <c r="RFZ215" s="190"/>
      <c r="RGA215" s="190"/>
      <c r="RGB215" s="190"/>
      <c r="RGC215" s="190"/>
      <c r="RGD215" s="190"/>
      <c r="RGE215" s="190"/>
      <c r="RGF215" s="190"/>
      <c r="RGG215" s="190"/>
      <c r="RGH215" s="190"/>
      <c r="RGI215" s="190"/>
      <c r="RGJ215" s="190"/>
      <c r="RGK215" s="190"/>
      <c r="RGL215" s="190"/>
      <c r="RGM215" s="190"/>
      <c r="RGN215" s="190"/>
      <c r="RGO215" s="190"/>
      <c r="RGP215" s="190"/>
      <c r="RGQ215" s="190"/>
      <c r="RGR215" s="190"/>
      <c r="RGS215" s="190"/>
      <c r="RGT215" s="190"/>
      <c r="RGU215" s="190"/>
      <c r="RGV215" s="190"/>
      <c r="RGW215" s="190"/>
      <c r="RGX215" s="190"/>
      <c r="RGY215" s="190"/>
      <c r="RGZ215" s="190"/>
      <c r="RHA215" s="190"/>
      <c r="RHB215" s="190"/>
      <c r="RHC215" s="190"/>
      <c r="RHD215" s="190"/>
      <c r="RHE215" s="190"/>
      <c r="RHF215" s="190"/>
      <c r="RHG215" s="190"/>
      <c r="RHH215" s="190"/>
      <c r="RHI215" s="190"/>
      <c r="RHJ215" s="190"/>
      <c r="RHK215" s="190"/>
      <c r="RHL215" s="190"/>
      <c r="RHM215" s="190"/>
      <c r="RHN215" s="190"/>
      <c r="RHO215" s="190"/>
      <c r="RHP215" s="190"/>
      <c r="RHQ215" s="190"/>
      <c r="RHR215" s="190"/>
      <c r="RHS215" s="190"/>
      <c r="RHT215" s="190"/>
      <c r="RHU215" s="190"/>
      <c r="RHV215" s="190"/>
      <c r="RHW215" s="190"/>
      <c r="RHX215" s="190"/>
      <c r="RHY215" s="190"/>
      <c r="RHZ215" s="190"/>
      <c r="RIA215" s="190"/>
      <c r="RIB215" s="190"/>
      <c r="RIC215" s="190"/>
      <c r="RID215" s="190"/>
      <c r="RIE215" s="190"/>
      <c r="RIF215" s="190"/>
      <c r="RIG215" s="190"/>
      <c r="RIH215" s="190"/>
      <c r="RII215" s="190"/>
      <c r="RIJ215" s="190"/>
      <c r="RIK215" s="190"/>
      <c r="RIL215" s="190"/>
      <c r="RIM215" s="190"/>
      <c r="RIN215" s="190"/>
      <c r="RIO215" s="190"/>
      <c r="RIP215" s="190"/>
      <c r="RIQ215" s="190"/>
      <c r="RIR215" s="190"/>
      <c r="RIS215" s="190"/>
      <c r="RIT215" s="190"/>
      <c r="RIU215" s="190"/>
      <c r="RIV215" s="190"/>
      <c r="RIW215" s="190"/>
      <c r="RIX215" s="190"/>
      <c r="RIY215" s="190"/>
      <c r="RIZ215" s="190"/>
      <c r="RJA215" s="190"/>
      <c r="RJB215" s="190"/>
      <c r="RJC215" s="190"/>
      <c r="RJD215" s="190"/>
      <c r="RJE215" s="190"/>
      <c r="RJF215" s="190"/>
      <c r="RJG215" s="190"/>
      <c r="RJH215" s="190"/>
      <c r="RJI215" s="190"/>
      <c r="RJJ215" s="190"/>
      <c r="RJK215" s="190"/>
      <c r="RJL215" s="190"/>
      <c r="RJM215" s="190"/>
      <c r="RJN215" s="190"/>
      <c r="RJO215" s="190"/>
      <c r="RJP215" s="190"/>
      <c r="RJQ215" s="190"/>
      <c r="RJR215" s="190"/>
      <c r="RJS215" s="190"/>
      <c r="RJT215" s="190"/>
      <c r="RJU215" s="190"/>
      <c r="RJV215" s="190"/>
      <c r="RJW215" s="190"/>
      <c r="RJX215" s="190"/>
      <c r="RJY215" s="190"/>
      <c r="RJZ215" s="190"/>
      <c r="RKA215" s="190"/>
      <c r="RKB215" s="190"/>
      <c r="RKC215" s="190"/>
      <c r="RKD215" s="190"/>
      <c r="RKE215" s="190"/>
      <c r="RKF215" s="190"/>
      <c r="RKG215" s="190"/>
      <c r="RKH215" s="190"/>
      <c r="RKI215" s="190"/>
      <c r="RKJ215" s="190"/>
      <c r="RKK215" s="190"/>
      <c r="RKL215" s="190"/>
      <c r="RKM215" s="190"/>
      <c r="RKN215" s="190"/>
      <c r="RKO215" s="190"/>
      <c r="RKP215" s="190"/>
      <c r="RKQ215" s="190"/>
      <c r="RKR215" s="190"/>
      <c r="RKS215" s="190"/>
      <c r="RKT215" s="190"/>
      <c r="RKU215" s="190"/>
      <c r="RKV215" s="190"/>
      <c r="RKW215" s="190"/>
      <c r="RKX215" s="190"/>
      <c r="RKY215" s="190"/>
      <c r="RKZ215" s="190"/>
      <c r="RLA215" s="190"/>
      <c r="RLB215" s="190"/>
      <c r="RLC215" s="190"/>
      <c r="RLD215" s="190"/>
      <c r="RLE215" s="190"/>
      <c r="RLF215" s="190"/>
      <c r="RLG215" s="190"/>
      <c r="RLH215" s="190"/>
      <c r="RLI215" s="190"/>
      <c r="RLJ215" s="190"/>
      <c r="RLK215" s="190"/>
      <c r="RLL215" s="190"/>
      <c r="RLM215" s="190"/>
      <c r="RLN215" s="190"/>
      <c r="RLO215" s="190"/>
      <c r="RLP215" s="190"/>
      <c r="RLQ215" s="190"/>
      <c r="RLR215" s="190"/>
      <c r="RLS215" s="190"/>
      <c r="RLT215" s="190"/>
      <c r="RLU215" s="190"/>
      <c r="RLV215" s="190"/>
      <c r="RLW215" s="190"/>
      <c r="RLX215" s="190"/>
      <c r="RLY215" s="190"/>
      <c r="RLZ215" s="190"/>
      <c r="RMA215" s="190"/>
      <c r="RMB215" s="190"/>
      <c r="RMC215" s="190"/>
      <c r="RMD215" s="190"/>
      <c r="RME215" s="190"/>
      <c r="RMF215" s="190"/>
      <c r="RMG215" s="190"/>
      <c r="RMH215" s="190"/>
      <c r="RMI215" s="190"/>
      <c r="RMJ215" s="190"/>
      <c r="RMK215" s="190"/>
      <c r="RML215" s="190"/>
      <c r="RMM215" s="190"/>
      <c r="RMN215" s="190"/>
      <c r="RMO215" s="190"/>
      <c r="RMP215" s="190"/>
      <c r="RMQ215" s="190"/>
      <c r="RMR215" s="190"/>
      <c r="RMS215" s="190"/>
      <c r="RMT215" s="190"/>
      <c r="RMU215" s="190"/>
      <c r="RMV215" s="190"/>
      <c r="RMW215" s="190"/>
      <c r="RMX215" s="190"/>
      <c r="RMY215" s="190"/>
      <c r="RMZ215" s="190"/>
      <c r="RNA215" s="190"/>
      <c r="RNB215" s="190"/>
      <c r="RNC215" s="190"/>
      <c r="RND215" s="190"/>
      <c r="RNE215" s="190"/>
      <c r="RNF215" s="190"/>
      <c r="RNG215" s="190"/>
      <c r="RNH215" s="190"/>
      <c r="RNI215" s="190"/>
      <c r="RNJ215" s="190"/>
      <c r="RNK215" s="190"/>
      <c r="RNL215" s="190"/>
      <c r="RNM215" s="190"/>
      <c r="RNN215" s="190"/>
      <c r="RNO215" s="190"/>
      <c r="RNP215" s="190"/>
      <c r="RNQ215" s="190"/>
      <c r="RNR215" s="190"/>
      <c r="RNS215" s="190"/>
      <c r="RNT215" s="190"/>
      <c r="RNU215" s="190"/>
      <c r="RNV215" s="190"/>
      <c r="RNW215" s="190"/>
      <c r="RNX215" s="190"/>
      <c r="RNY215" s="190"/>
      <c r="RNZ215" s="190"/>
      <c r="ROA215" s="190"/>
      <c r="ROB215" s="190"/>
      <c r="ROC215" s="190"/>
      <c r="ROD215" s="190"/>
      <c r="ROE215" s="190"/>
      <c r="ROF215" s="190"/>
      <c r="ROG215" s="190"/>
      <c r="ROH215" s="190"/>
      <c r="ROI215" s="190"/>
      <c r="ROJ215" s="190"/>
      <c r="ROK215" s="190"/>
      <c r="ROL215" s="190"/>
      <c r="ROM215" s="190"/>
      <c r="RON215" s="190"/>
      <c r="ROO215" s="190"/>
      <c r="ROP215" s="190"/>
      <c r="ROQ215" s="190"/>
      <c r="ROR215" s="190"/>
      <c r="ROS215" s="190"/>
      <c r="ROT215" s="190"/>
      <c r="ROU215" s="190"/>
      <c r="ROV215" s="190"/>
      <c r="ROW215" s="190"/>
      <c r="ROX215" s="190"/>
      <c r="ROY215" s="190"/>
      <c r="ROZ215" s="190"/>
      <c r="RPA215" s="190"/>
      <c r="RPB215" s="190"/>
      <c r="RPC215" s="190"/>
      <c r="RPD215" s="190"/>
      <c r="RPE215" s="190"/>
      <c r="RPF215" s="190"/>
      <c r="RPG215" s="190"/>
      <c r="RPH215" s="190"/>
      <c r="RPI215" s="190"/>
      <c r="RPJ215" s="190"/>
      <c r="RPK215" s="190"/>
      <c r="RPL215" s="190"/>
      <c r="RPM215" s="190"/>
      <c r="RPN215" s="190"/>
      <c r="RPO215" s="190"/>
      <c r="RPP215" s="190"/>
      <c r="RPQ215" s="190"/>
      <c r="RPR215" s="190"/>
      <c r="RPS215" s="190"/>
      <c r="RPT215" s="190"/>
      <c r="RPU215" s="190"/>
      <c r="RPV215" s="190"/>
      <c r="RPW215" s="190"/>
      <c r="RPX215" s="190"/>
      <c r="RPY215" s="190"/>
      <c r="RPZ215" s="190"/>
      <c r="RQA215" s="190"/>
      <c r="RQB215" s="190"/>
      <c r="RQC215" s="190"/>
      <c r="RQD215" s="190"/>
      <c r="RQE215" s="190"/>
      <c r="RQF215" s="190"/>
      <c r="RQG215" s="190"/>
      <c r="RQH215" s="190"/>
      <c r="RQI215" s="190"/>
      <c r="RQJ215" s="190"/>
      <c r="RQK215" s="190"/>
      <c r="RQL215" s="190"/>
      <c r="RQM215" s="190"/>
      <c r="RQN215" s="190"/>
      <c r="RQO215" s="190"/>
      <c r="RQP215" s="190"/>
      <c r="RQQ215" s="190"/>
      <c r="RQR215" s="190"/>
      <c r="RQS215" s="190"/>
      <c r="RQT215" s="190"/>
      <c r="RQU215" s="190"/>
      <c r="RQV215" s="190"/>
      <c r="RQW215" s="190"/>
      <c r="RQX215" s="190"/>
      <c r="RQY215" s="190"/>
      <c r="RQZ215" s="190"/>
      <c r="RRA215" s="190"/>
      <c r="RRB215" s="190"/>
      <c r="RRC215" s="190"/>
      <c r="RRD215" s="190"/>
      <c r="RRE215" s="190"/>
      <c r="RRF215" s="190"/>
      <c r="RRG215" s="190"/>
      <c r="RRH215" s="190"/>
      <c r="RRI215" s="190"/>
      <c r="RRJ215" s="190"/>
      <c r="RRK215" s="190"/>
      <c r="RRL215" s="190"/>
      <c r="RRM215" s="190"/>
      <c r="RRN215" s="190"/>
      <c r="RRO215" s="190"/>
      <c r="RRP215" s="190"/>
      <c r="RRQ215" s="190"/>
      <c r="RRR215" s="190"/>
      <c r="RRS215" s="190"/>
      <c r="RRT215" s="190"/>
      <c r="RRU215" s="190"/>
      <c r="RRV215" s="190"/>
      <c r="RRW215" s="190"/>
      <c r="RRX215" s="190"/>
      <c r="RRY215" s="190"/>
      <c r="RRZ215" s="190"/>
      <c r="RSA215" s="190"/>
      <c r="RSB215" s="190"/>
      <c r="RSC215" s="190"/>
      <c r="RSD215" s="190"/>
      <c r="RSE215" s="190"/>
      <c r="RSF215" s="190"/>
      <c r="RSG215" s="190"/>
      <c r="RSH215" s="190"/>
      <c r="RSI215" s="190"/>
      <c r="RSJ215" s="190"/>
      <c r="RSK215" s="190"/>
      <c r="RSL215" s="190"/>
      <c r="RSM215" s="190"/>
      <c r="RSN215" s="190"/>
      <c r="RSO215" s="190"/>
      <c r="RSP215" s="190"/>
      <c r="RSQ215" s="190"/>
      <c r="RSR215" s="190"/>
      <c r="RSS215" s="190"/>
      <c r="RST215" s="190"/>
      <c r="RSU215" s="190"/>
      <c r="RSV215" s="190"/>
      <c r="RSW215" s="190"/>
      <c r="RSX215" s="190"/>
      <c r="RSY215" s="190"/>
      <c r="RSZ215" s="190"/>
      <c r="RTA215" s="190"/>
      <c r="RTB215" s="190"/>
      <c r="RTC215" s="190"/>
      <c r="RTD215" s="190"/>
      <c r="RTE215" s="190"/>
      <c r="RTF215" s="190"/>
      <c r="RTG215" s="190"/>
      <c r="RTH215" s="190"/>
      <c r="RTI215" s="190"/>
      <c r="RTJ215" s="190"/>
      <c r="RTK215" s="190"/>
      <c r="RTL215" s="190"/>
      <c r="RTM215" s="190"/>
      <c r="RTN215" s="190"/>
      <c r="RTO215" s="190"/>
      <c r="RTP215" s="190"/>
      <c r="RTQ215" s="190"/>
      <c r="RTR215" s="190"/>
      <c r="RTS215" s="190"/>
      <c r="RTT215" s="190"/>
      <c r="RTU215" s="190"/>
      <c r="RTV215" s="190"/>
      <c r="RTW215" s="190"/>
      <c r="RTX215" s="190"/>
      <c r="RTY215" s="190"/>
      <c r="RTZ215" s="190"/>
      <c r="RUA215" s="190"/>
      <c r="RUB215" s="190"/>
      <c r="RUC215" s="190"/>
      <c r="RUD215" s="190"/>
      <c r="RUE215" s="190"/>
      <c r="RUF215" s="190"/>
      <c r="RUG215" s="190"/>
      <c r="RUH215" s="190"/>
      <c r="RUI215" s="190"/>
      <c r="RUJ215" s="190"/>
      <c r="RUK215" s="190"/>
      <c r="RUL215" s="190"/>
      <c r="RUM215" s="190"/>
      <c r="RUN215" s="190"/>
      <c r="RUO215" s="190"/>
      <c r="RUP215" s="190"/>
      <c r="RUQ215" s="190"/>
      <c r="RUR215" s="190"/>
      <c r="RUS215" s="190"/>
      <c r="RUT215" s="190"/>
      <c r="RUU215" s="190"/>
      <c r="RUV215" s="190"/>
      <c r="RUW215" s="190"/>
      <c r="RUX215" s="190"/>
      <c r="RUY215" s="190"/>
      <c r="RUZ215" s="190"/>
      <c r="RVA215" s="190"/>
      <c r="RVB215" s="190"/>
      <c r="RVC215" s="190"/>
      <c r="RVD215" s="190"/>
      <c r="RVE215" s="190"/>
      <c r="RVF215" s="190"/>
      <c r="RVG215" s="190"/>
      <c r="RVH215" s="190"/>
      <c r="RVI215" s="190"/>
      <c r="RVJ215" s="190"/>
      <c r="RVK215" s="190"/>
      <c r="RVL215" s="190"/>
      <c r="RVM215" s="190"/>
      <c r="RVN215" s="190"/>
      <c r="RVO215" s="190"/>
      <c r="RVP215" s="190"/>
      <c r="RVQ215" s="190"/>
      <c r="RVR215" s="190"/>
      <c r="RVS215" s="190"/>
      <c r="RVT215" s="190"/>
      <c r="RVU215" s="190"/>
      <c r="RVV215" s="190"/>
      <c r="RVW215" s="190"/>
      <c r="RVX215" s="190"/>
      <c r="RVY215" s="190"/>
      <c r="RVZ215" s="190"/>
      <c r="RWA215" s="190"/>
      <c r="RWB215" s="190"/>
      <c r="RWC215" s="190"/>
      <c r="RWD215" s="190"/>
      <c r="RWE215" s="190"/>
      <c r="RWF215" s="190"/>
      <c r="RWG215" s="190"/>
      <c r="RWH215" s="190"/>
      <c r="RWI215" s="190"/>
      <c r="RWJ215" s="190"/>
      <c r="RWK215" s="190"/>
      <c r="RWL215" s="190"/>
      <c r="RWM215" s="190"/>
      <c r="RWN215" s="190"/>
      <c r="RWO215" s="190"/>
      <c r="RWP215" s="190"/>
      <c r="RWQ215" s="190"/>
      <c r="RWR215" s="190"/>
      <c r="RWS215" s="190"/>
      <c r="RWT215" s="190"/>
      <c r="RWU215" s="190"/>
      <c r="RWV215" s="190"/>
      <c r="RWW215" s="190"/>
      <c r="RWX215" s="190"/>
      <c r="RWY215" s="190"/>
      <c r="RWZ215" s="190"/>
      <c r="RXA215" s="190"/>
      <c r="RXB215" s="190"/>
      <c r="RXC215" s="190"/>
      <c r="RXD215" s="190"/>
      <c r="RXE215" s="190"/>
      <c r="RXF215" s="190"/>
      <c r="RXG215" s="190"/>
      <c r="RXH215" s="190"/>
      <c r="RXI215" s="190"/>
      <c r="RXJ215" s="190"/>
      <c r="RXK215" s="190"/>
      <c r="RXL215" s="190"/>
      <c r="RXM215" s="190"/>
      <c r="RXN215" s="190"/>
      <c r="RXO215" s="190"/>
      <c r="RXP215" s="190"/>
      <c r="RXQ215" s="190"/>
      <c r="RXR215" s="190"/>
      <c r="RXS215" s="190"/>
      <c r="RXT215" s="190"/>
      <c r="RXU215" s="190"/>
      <c r="RXV215" s="190"/>
      <c r="RXW215" s="190"/>
      <c r="RXX215" s="190"/>
      <c r="RXY215" s="190"/>
      <c r="RXZ215" s="190"/>
      <c r="RYA215" s="190"/>
      <c r="RYB215" s="190"/>
      <c r="RYC215" s="190"/>
      <c r="RYD215" s="190"/>
      <c r="RYE215" s="190"/>
      <c r="RYF215" s="190"/>
      <c r="RYG215" s="190"/>
      <c r="RYH215" s="190"/>
      <c r="RYI215" s="190"/>
      <c r="RYJ215" s="190"/>
      <c r="RYK215" s="190"/>
      <c r="RYL215" s="190"/>
      <c r="RYM215" s="190"/>
      <c r="RYN215" s="190"/>
      <c r="RYO215" s="190"/>
      <c r="RYP215" s="190"/>
      <c r="RYQ215" s="190"/>
      <c r="RYR215" s="190"/>
      <c r="RYS215" s="190"/>
      <c r="RYT215" s="190"/>
      <c r="RYU215" s="190"/>
      <c r="RYV215" s="190"/>
      <c r="RYW215" s="190"/>
      <c r="RYX215" s="190"/>
      <c r="RYY215" s="190"/>
      <c r="RYZ215" s="190"/>
      <c r="RZA215" s="190"/>
      <c r="RZB215" s="190"/>
      <c r="RZC215" s="190"/>
      <c r="RZD215" s="190"/>
      <c r="RZE215" s="190"/>
      <c r="RZF215" s="190"/>
      <c r="RZG215" s="190"/>
      <c r="RZH215" s="190"/>
      <c r="RZI215" s="190"/>
      <c r="RZJ215" s="190"/>
      <c r="RZK215" s="190"/>
      <c r="RZL215" s="190"/>
      <c r="RZM215" s="190"/>
      <c r="RZN215" s="190"/>
      <c r="RZO215" s="190"/>
      <c r="RZP215" s="190"/>
      <c r="RZQ215" s="190"/>
      <c r="RZR215" s="190"/>
      <c r="RZS215" s="190"/>
      <c r="RZT215" s="190"/>
      <c r="RZU215" s="190"/>
      <c r="RZV215" s="190"/>
      <c r="RZW215" s="190"/>
      <c r="RZX215" s="190"/>
      <c r="RZY215" s="190"/>
      <c r="RZZ215" s="190"/>
      <c r="SAA215" s="190"/>
      <c r="SAB215" s="190"/>
      <c r="SAC215" s="190"/>
      <c r="SAD215" s="190"/>
      <c r="SAE215" s="190"/>
      <c r="SAF215" s="190"/>
      <c r="SAG215" s="190"/>
      <c r="SAH215" s="190"/>
      <c r="SAI215" s="190"/>
      <c r="SAJ215" s="190"/>
      <c r="SAK215" s="190"/>
      <c r="SAL215" s="190"/>
      <c r="SAM215" s="190"/>
      <c r="SAN215" s="190"/>
      <c r="SAO215" s="190"/>
      <c r="SAP215" s="190"/>
      <c r="SAQ215" s="190"/>
      <c r="SAR215" s="190"/>
      <c r="SAS215" s="190"/>
      <c r="SAT215" s="190"/>
      <c r="SAU215" s="190"/>
      <c r="SAV215" s="190"/>
      <c r="SAW215" s="190"/>
      <c r="SAX215" s="190"/>
      <c r="SAY215" s="190"/>
      <c r="SAZ215" s="190"/>
      <c r="SBA215" s="190"/>
      <c r="SBB215" s="190"/>
      <c r="SBC215" s="190"/>
      <c r="SBD215" s="190"/>
      <c r="SBE215" s="190"/>
      <c r="SBF215" s="190"/>
      <c r="SBG215" s="190"/>
      <c r="SBH215" s="190"/>
      <c r="SBI215" s="190"/>
      <c r="SBJ215" s="190"/>
      <c r="SBK215" s="190"/>
      <c r="SBL215" s="190"/>
      <c r="SBM215" s="190"/>
      <c r="SBN215" s="190"/>
      <c r="SBO215" s="190"/>
      <c r="SBP215" s="190"/>
      <c r="SBQ215" s="190"/>
      <c r="SBR215" s="190"/>
      <c r="SBS215" s="190"/>
      <c r="SBT215" s="190"/>
      <c r="SBU215" s="190"/>
      <c r="SBV215" s="190"/>
      <c r="SBW215" s="190"/>
      <c r="SBX215" s="190"/>
      <c r="SBY215" s="190"/>
      <c r="SBZ215" s="190"/>
      <c r="SCA215" s="190"/>
      <c r="SCB215" s="190"/>
      <c r="SCC215" s="190"/>
      <c r="SCD215" s="190"/>
      <c r="SCE215" s="190"/>
      <c r="SCF215" s="190"/>
      <c r="SCG215" s="190"/>
      <c r="SCH215" s="190"/>
      <c r="SCI215" s="190"/>
      <c r="SCJ215" s="190"/>
      <c r="SCK215" s="190"/>
      <c r="SCL215" s="190"/>
      <c r="SCM215" s="190"/>
      <c r="SCN215" s="190"/>
      <c r="SCO215" s="190"/>
      <c r="SCP215" s="190"/>
      <c r="SCQ215" s="190"/>
      <c r="SCR215" s="190"/>
      <c r="SCS215" s="190"/>
      <c r="SCT215" s="190"/>
      <c r="SCU215" s="190"/>
      <c r="SCV215" s="190"/>
      <c r="SCW215" s="190"/>
      <c r="SCX215" s="190"/>
      <c r="SCY215" s="190"/>
      <c r="SCZ215" s="190"/>
      <c r="SDA215" s="190"/>
      <c r="SDB215" s="190"/>
      <c r="SDC215" s="190"/>
      <c r="SDD215" s="190"/>
      <c r="SDE215" s="190"/>
      <c r="SDF215" s="190"/>
      <c r="SDG215" s="190"/>
      <c r="SDH215" s="190"/>
      <c r="SDI215" s="190"/>
      <c r="SDJ215" s="190"/>
      <c r="SDK215" s="190"/>
      <c r="SDL215" s="190"/>
      <c r="SDM215" s="190"/>
      <c r="SDN215" s="190"/>
      <c r="SDO215" s="190"/>
      <c r="SDP215" s="190"/>
      <c r="SDQ215" s="190"/>
      <c r="SDR215" s="190"/>
      <c r="SDS215" s="190"/>
      <c r="SDT215" s="190"/>
      <c r="SDU215" s="190"/>
      <c r="SDV215" s="190"/>
      <c r="SDW215" s="190"/>
      <c r="SDX215" s="190"/>
      <c r="SDY215" s="190"/>
      <c r="SDZ215" s="190"/>
      <c r="SEA215" s="190"/>
      <c r="SEB215" s="190"/>
      <c r="SEC215" s="190"/>
      <c r="SED215" s="190"/>
      <c r="SEE215" s="190"/>
      <c r="SEF215" s="190"/>
      <c r="SEG215" s="190"/>
      <c r="SEH215" s="190"/>
      <c r="SEI215" s="190"/>
      <c r="SEJ215" s="190"/>
      <c r="SEK215" s="190"/>
      <c r="SEL215" s="190"/>
      <c r="SEM215" s="190"/>
      <c r="SEN215" s="190"/>
      <c r="SEO215" s="190"/>
      <c r="SEP215" s="190"/>
      <c r="SEQ215" s="190"/>
      <c r="SER215" s="190"/>
      <c r="SES215" s="190"/>
      <c r="SET215" s="190"/>
      <c r="SEU215" s="190"/>
      <c r="SEV215" s="190"/>
      <c r="SEW215" s="190"/>
      <c r="SEX215" s="190"/>
      <c r="SEY215" s="190"/>
      <c r="SEZ215" s="190"/>
      <c r="SFA215" s="190"/>
      <c r="SFB215" s="190"/>
      <c r="SFC215" s="190"/>
      <c r="SFD215" s="190"/>
      <c r="SFE215" s="190"/>
      <c r="SFF215" s="190"/>
      <c r="SFG215" s="190"/>
      <c r="SFH215" s="190"/>
      <c r="SFI215" s="190"/>
      <c r="SFJ215" s="190"/>
      <c r="SFK215" s="190"/>
      <c r="SFL215" s="190"/>
      <c r="SFM215" s="190"/>
      <c r="SFN215" s="190"/>
      <c r="SFO215" s="190"/>
      <c r="SFP215" s="190"/>
      <c r="SFQ215" s="190"/>
      <c r="SFR215" s="190"/>
      <c r="SFS215" s="190"/>
      <c r="SFT215" s="190"/>
      <c r="SFU215" s="190"/>
      <c r="SFV215" s="190"/>
      <c r="SFW215" s="190"/>
      <c r="SFX215" s="190"/>
      <c r="SFY215" s="190"/>
      <c r="SFZ215" s="190"/>
      <c r="SGA215" s="190"/>
      <c r="SGB215" s="190"/>
      <c r="SGC215" s="190"/>
      <c r="SGD215" s="190"/>
      <c r="SGE215" s="190"/>
      <c r="SGF215" s="190"/>
      <c r="SGG215" s="190"/>
      <c r="SGH215" s="190"/>
      <c r="SGI215" s="190"/>
      <c r="SGJ215" s="190"/>
      <c r="SGK215" s="190"/>
      <c r="SGL215" s="190"/>
      <c r="SGM215" s="190"/>
      <c r="SGN215" s="190"/>
      <c r="SGO215" s="190"/>
      <c r="SGP215" s="190"/>
      <c r="SGQ215" s="190"/>
      <c r="SGR215" s="190"/>
      <c r="SGS215" s="190"/>
      <c r="SGT215" s="190"/>
      <c r="SGU215" s="190"/>
      <c r="SGV215" s="190"/>
      <c r="SGW215" s="190"/>
      <c r="SGX215" s="190"/>
      <c r="SGY215" s="190"/>
      <c r="SGZ215" s="190"/>
      <c r="SHA215" s="190"/>
      <c r="SHB215" s="190"/>
      <c r="SHC215" s="190"/>
      <c r="SHD215" s="190"/>
      <c r="SHE215" s="190"/>
      <c r="SHF215" s="190"/>
      <c r="SHG215" s="190"/>
      <c r="SHH215" s="190"/>
      <c r="SHI215" s="190"/>
      <c r="SHJ215" s="190"/>
      <c r="SHK215" s="190"/>
      <c r="SHL215" s="190"/>
      <c r="SHM215" s="190"/>
      <c r="SHN215" s="190"/>
      <c r="SHO215" s="190"/>
      <c r="SHP215" s="190"/>
      <c r="SHQ215" s="190"/>
      <c r="SHR215" s="190"/>
      <c r="SHS215" s="190"/>
      <c r="SHT215" s="190"/>
      <c r="SHU215" s="190"/>
      <c r="SHV215" s="190"/>
      <c r="SHW215" s="190"/>
      <c r="SHX215" s="190"/>
      <c r="SHY215" s="190"/>
      <c r="SHZ215" s="190"/>
      <c r="SIA215" s="190"/>
      <c r="SIB215" s="190"/>
      <c r="SIC215" s="190"/>
      <c r="SID215" s="190"/>
      <c r="SIE215" s="190"/>
      <c r="SIF215" s="190"/>
      <c r="SIG215" s="190"/>
      <c r="SIH215" s="190"/>
      <c r="SII215" s="190"/>
      <c r="SIJ215" s="190"/>
      <c r="SIK215" s="190"/>
      <c r="SIL215" s="190"/>
      <c r="SIM215" s="190"/>
      <c r="SIN215" s="190"/>
      <c r="SIO215" s="190"/>
      <c r="SIP215" s="190"/>
      <c r="SIQ215" s="190"/>
      <c r="SIR215" s="190"/>
      <c r="SIS215" s="190"/>
      <c r="SIT215" s="190"/>
      <c r="SIU215" s="190"/>
      <c r="SIV215" s="190"/>
      <c r="SIW215" s="190"/>
      <c r="SIX215" s="190"/>
      <c r="SIY215" s="190"/>
      <c r="SIZ215" s="190"/>
      <c r="SJA215" s="190"/>
      <c r="SJB215" s="190"/>
      <c r="SJC215" s="190"/>
      <c r="SJD215" s="190"/>
      <c r="SJE215" s="190"/>
      <c r="SJF215" s="190"/>
      <c r="SJG215" s="190"/>
      <c r="SJH215" s="190"/>
      <c r="SJI215" s="190"/>
      <c r="SJJ215" s="190"/>
      <c r="SJK215" s="190"/>
      <c r="SJL215" s="190"/>
      <c r="SJM215" s="190"/>
      <c r="SJN215" s="190"/>
      <c r="SJO215" s="190"/>
      <c r="SJP215" s="190"/>
      <c r="SJQ215" s="190"/>
      <c r="SJR215" s="190"/>
      <c r="SJS215" s="190"/>
      <c r="SJT215" s="190"/>
      <c r="SJU215" s="190"/>
      <c r="SJV215" s="190"/>
      <c r="SJW215" s="190"/>
      <c r="SJX215" s="190"/>
      <c r="SJY215" s="190"/>
      <c r="SJZ215" s="190"/>
      <c r="SKA215" s="190"/>
      <c r="SKB215" s="190"/>
      <c r="SKC215" s="190"/>
      <c r="SKD215" s="190"/>
      <c r="SKE215" s="190"/>
      <c r="SKF215" s="190"/>
      <c r="SKG215" s="190"/>
      <c r="SKH215" s="190"/>
      <c r="SKI215" s="190"/>
      <c r="SKJ215" s="190"/>
      <c r="SKK215" s="190"/>
      <c r="SKL215" s="190"/>
      <c r="SKM215" s="190"/>
      <c r="SKN215" s="190"/>
      <c r="SKO215" s="190"/>
      <c r="SKP215" s="190"/>
      <c r="SKQ215" s="190"/>
      <c r="SKR215" s="190"/>
      <c r="SKS215" s="190"/>
      <c r="SKT215" s="190"/>
      <c r="SKU215" s="190"/>
      <c r="SKV215" s="190"/>
      <c r="SKW215" s="190"/>
      <c r="SKX215" s="190"/>
      <c r="SKY215" s="190"/>
      <c r="SKZ215" s="190"/>
      <c r="SLA215" s="190"/>
      <c r="SLB215" s="190"/>
      <c r="SLC215" s="190"/>
      <c r="SLD215" s="190"/>
      <c r="SLE215" s="190"/>
      <c r="SLF215" s="190"/>
      <c r="SLG215" s="190"/>
      <c r="SLH215" s="190"/>
      <c r="SLI215" s="190"/>
      <c r="SLJ215" s="190"/>
      <c r="SLK215" s="190"/>
      <c r="SLL215" s="190"/>
      <c r="SLM215" s="190"/>
      <c r="SLN215" s="190"/>
      <c r="SLO215" s="190"/>
      <c r="SLP215" s="190"/>
      <c r="SLQ215" s="190"/>
      <c r="SLR215" s="190"/>
      <c r="SLS215" s="190"/>
      <c r="SLT215" s="190"/>
      <c r="SLU215" s="190"/>
      <c r="SLV215" s="190"/>
      <c r="SLW215" s="190"/>
      <c r="SLX215" s="190"/>
      <c r="SLY215" s="190"/>
      <c r="SLZ215" s="190"/>
      <c r="SMA215" s="190"/>
      <c r="SMB215" s="190"/>
      <c r="SMC215" s="190"/>
      <c r="SMD215" s="190"/>
      <c r="SME215" s="190"/>
      <c r="SMF215" s="190"/>
      <c r="SMG215" s="190"/>
      <c r="SMH215" s="190"/>
      <c r="SMI215" s="190"/>
      <c r="SMJ215" s="190"/>
      <c r="SMK215" s="190"/>
      <c r="SML215" s="190"/>
      <c r="SMM215" s="190"/>
      <c r="SMN215" s="190"/>
      <c r="SMO215" s="190"/>
      <c r="SMP215" s="190"/>
      <c r="SMQ215" s="190"/>
      <c r="SMR215" s="190"/>
      <c r="SMS215" s="190"/>
      <c r="SMT215" s="190"/>
      <c r="SMU215" s="190"/>
      <c r="SMV215" s="190"/>
      <c r="SMW215" s="190"/>
      <c r="SMX215" s="190"/>
      <c r="SMY215" s="190"/>
      <c r="SMZ215" s="190"/>
      <c r="SNA215" s="190"/>
      <c r="SNB215" s="190"/>
      <c r="SNC215" s="190"/>
      <c r="SND215" s="190"/>
      <c r="SNE215" s="190"/>
      <c r="SNF215" s="190"/>
      <c r="SNG215" s="190"/>
      <c r="SNH215" s="190"/>
      <c r="SNI215" s="190"/>
      <c r="SNJ215" s="190"/>
      <c r="SNK215" s="190"/>
      <c r="SNL215" s="190"/>
      <c r="SNM215" s="190"/>
      <c r="SNN215" s="190"/>
      <c r="SNO215" s="190"/>
      <c r="SNP215" s="190"/>
      <c r="SNQ215" s="190"/>
      <c r="SNR215" s="190"/>
      <c r="SNS215" s="190"/>
      <c r="SNT215" s="190"/>
      <c r="SNU215" s="190"/>
      <c r="SNV215" s="190"/>
      <c r="SNW215" s="190"/>
      <c r="SNX215" s="190"/>
      <c r="SNY215" s="190"/>
      <c r="SNZ215" s="190"/>
      <c r="SOA215" s="190"/>
      <c r="SOB215" s="190"/>
      <c r="SOC215" s="190"/>
      <c r="SOD215" s="190"/>
      <c r="SOE215" s="190"/>
      <c r="SOF215" s="190"/>
      <c r="SOG215" s="190"/>
      <c r="SOH215" s="190"/>
      <c r="SOI215" s="190"/>
      <c r="SOJ215" s="190"/>
      <c r="SOK215" s="190"/>
      <c r="SOL215" s="190"/>
      <c r="SOM215" s="190"/>
      <c r="SON215" s="190"/>
      <c r="SOO215" s="190"/>
      <c r="SOP215" s="190"/>
      <c r="SOQ215" s="190"/>
      <c r="SOR215" s="190"/>
      <c r="SOS215" s="190"/>
      <c r="SOT215" s="190"/>
      <c r="SOU215" s="190"/>
      <c r="SOV215" s="190"/>
      <c r="SOW215" s="190"/>
      <c r="SOX215" s="190"/>
      <c r="SOY215" s="190"/>
      <c r="SOZ215" s="190"/>
      <c r="SPA215" s="190"/>
      <c r="SPB215" s="190"/>
      <c r="SPC215" s="190"/>
      <c r="SPD215" s="190"/>
      <c r="SPE215" s="190"/>
      <c r="SPF215" s="190"/>
      <c r="SPG215" s="190"/>
      <c r="SPH215" s="190"/>
      <c r="SPI215" s="190"/>
      <c r="SPJ215" s="190"/>
      <c r="SPK215" s="190"/>
      <c r="SPL215" s="190"/>
      <c r="SPM215" s="190"/>
      <c r="SPN215" s="190"/>
      <c r="SPO215" s="190"/>
      <c r="SPP215" s="190"/>
      <c r="SPQ215" s="190"/>
      <c r="SPR215" s="190"/>
      <c r="SPS215" s="190"/>
      <c r="SPT215" s="190"/>
      <c r="SPU215" s="190"/>
      <c r="SPV215" s="190"/>
      <c r="SPW215" s="190"/>
      <c r="SPX215" s="190"/>
      <c r="SPY215" s="190"/>
      <c r="SPZ215" s="190"/>
      <c r="SQA215" s="190"/>
      <c r="SQB215" s="190"/>
      <c r="SQC215" s="190"/>
      <c r="SQD215" s="190"/>
      <c r="SQE215" s="190"/>
      <c r="SQF215" s="190"/>
      <c r="SQG215" s="190"/>
      <c r="SQH215" s="190"/>
      <c r="SQI215" s="190"/>
      <c r="SQJ215" s="190"/>
      <c r="SQK215" s="190"/>
      <c r="SQL215" s="190"/>
      <c r="SQM215" s="190"/>
      <c r="SQN215" s="190"/>
      <c r="SQO215" s="190"/>
      <c r="SQP215" s="190"/>
      <c r="SQQ215" s="190"/>
      <c r="SQR215" s="190"/>
      <c r="SQS215" s="190"/>
      <c r="SQT215" s="190"/>
      <c r="SQU215" s="190"/>
      <c r="SQV215" s="190"/>
      <c r="SQW215" s="190"/>
      <c r="SQX215" s="190"/>
      <c r="SQY215" s="190"/>
      <c r="SQZ215" s="190"/>
      <c r="SRA215" s="190"/>
      <c r="SRB215" s="190"/>
      <c r="SRC215" s="190"/>
      <c r="SRD215" s="190"/>
      <c r="SRE215" s="190"/>
      <c r="SRF215" s="190"/>
      <c r="SRG215" s="190"/>
      <c r="SRH215" s="190"/>
      <c r="SRI215" s="190"/>
      <c r="SRJ215" s="190"/>
      <c r="SRK215" s="190"/>
      <c r="SRL215" s="190"/>
      <c r="SRM215" s="190"/>
      <c r="SRN215" s="190"/>
      <c r="SRO215" s="190"/>
      <c r="SRP215" s="190"/>
      <c r="SRQ215" s="190"/>
      <c r="SRR215" s="190"/>
      <c r="SRS215" s="190"/>
      <c r="SRT215" s="190"/>
      <c r="SRU215" s="190"/>
      <c r="SRV215" s="190"/>
      <c r="SRW215" s="190"/>
      <c r="SRX215" s="190"/>
      <c r="SRY215" s="190"/>
      <c r="SRZ215" s="190"/>
      <c r="SSA215" s="190"/>
      <c r="SSB215" s="190"/>
      <c r="SSC215" s="190"/>
      <c r="SSD215" s="190"/>
      <c r="SSE215" s="190"/>
      <c r="SSF215" s="190"/>
      <c r="SSG215" s="190"/>
      <c r="SSH215" s="190"/>
      <c r="SSI215" s="190"/>
      <c r="SSJ215" s="190"/>
      <c r="SSK215" s="190"/>
      <c r="SSL215" s="190"/>
      <c r="SSM215" s="190"/>
      <c r="SSN215" s="190"/>
      <c r="SSO215" s="190"/>
      <c r="SSP215" s="190"/>
      <c r="SSQ215" s="190"/>
      <c r="SSR215" s="190"/>
      <c r="SSS215" s="190"/>
      <c r="SST215" s="190"/>
      <c r="SSU215" s="190"/>
      <c r="SSV215" s="190"/>
      <c r="SSW215" s="190"/>
      <c r="SSX215" s="190"/>
      <c r="SSY215" s="190"/>
      <c r="SSZ215" s="190"/>
      <c r="STA215" s="190"/>
      <c r="STB215" s="190"/>
      <c r="STC215" s="190"/>
      <c r="STD215" s="190"/>
      <c r="STE215" s="190"/>
      <c r="STF215" s="190"/>
      <c r="STG215" s="190"/>
      <c r="STH215" s="190"/>
      <c r="STI215" s="190"/>
      <c r="STJ215" s="190"/>
      <c r="STK215" s="190"/>
      <c r="STL215" s="190"/>
      <c r="STM215" s="190"/>
      <c r="STN215" s="190"/>
      <c r="STO215" s="190"/>
      <c r="STP215" s="190"/>
      <c r="STQ215" s="190"/>
      <c r="STR215" s="190"/>
      <c r="STS215" s="190"/>
      <c r="STT215" s="190"/>
      <c r="STU215" s="190"/>
      <c r="STV215" s="190"/>
      <c r="STW215" s="190"/>
      <c r="STX215" s="190"/>
      <c r="STY215" s="190"/>
      <c r="STZ215" s="190"/>
      <c r="SUA215" s="190"/>
      <c r="SUB215" s="190"/>
      <c r="SUC215" s="190"/>
      <c r="SUD215" s="190"/>
      <c r="SUE215" s="190"/>
      <c r="SUF215" s="190"/>
      <c r="SUG215" s="190"/>
      <c r="SUH215" s="190"/>
      <c r="SUI215" s="190"/>
      <c r="SUJ215" s="190"/>
      <c r="SUK215" s="190"/>
      <c r="SUL215" s="190"/>
      <c r="SUM215" s="190"/>
      <c r="SUN215" s="190"/>
      <c r="SUO215" s="190"/>
      <c r="SUP215" s="190"/>
      <c r="SUQ215" s="190"/>
      <c r="SUR215" s="190"/>
      <c r="SUS215" s="190"/>
      <c r="SUT215" s="190"/>
      <c r="SUU215" s="190"/>
      <c r="SUV215" s="190"/>
      <c r="SUW215" s="190"/>
      <c r="SUX215" s="190"/>
      <c r="SUY215" s="190"/>
      <c r="SUZ215" s="190"/>
      <c r="SVA215" s="190"/>
      <c r="SVB215" s="190"/>
      <c r="SVC215" s="190"/>
      <c r="SVD215" s="190"/>
      <c r="SVE215" s="190"/>
      <c r="SVF215" s="190"/>
      <c r="SVG215" s="190"/>
      <c r="SVH215" s="190"/>
      <c r="SVI215" s="190"/>
      <c r="SVJ215" s="190"/>
      <c r="SVK215" s="190"/>
      <c r="SVL215" s="190"/>
      <c r="SVM215" s="190"/>
      <c r="SVN215" s="190"/>
      <c r="SVO215" s="190"/>
      <c r="SVP215" s="190"/>
      <c r="SVQ215" s="190"/>
      <c r="SVR215" s="190"/>
      <c r="SVS215" s="190"/>
      <c r="SVT215" s="190"/>
      <c r="SVU215" s="190"/>
      <c r="SVV215" s="190"/>
      <c r="SVW215" s="190"/>
      <c r="SVX215" s="190"/>
      <c r="SVY215" s="190"/>
      <c r="SVZ215" s="190"/>
      <c r="SWA215" s="190"/>
      <c r="SWB215" s="190"/>
      <c r="SWC215" s="190"/>
      <c r="SWD215" s="190"/>
      <c r="SWE215" s="190"/>
      <c r="SWF215" s="190"/>
      <c r="SWG215" s="190"/>
      <c r="SWH215" s="190"/>
      <c r="SWI215" s="190"/>
      <c r="SWJ215" s="190"/>
      <c r="SWK215" s="190"/>
      <c r="SWL215" s="190"/>
      <c r="SWM215" s="190"/>
      <c r="SWN215" s="190"/>
      <c r="SWO215" s="190"/>
      <c r="SWP215" s="190"/>
      <c r="SWQ215" s="190"/>
      <c r="SWR215" s="190"/>
      <c r="SWS215" s="190"/>
      <c r="SWT215" s="190"/>
      <c r="SWU215" s="190"/>
      <c r="SWV215" s="190"/>
      <c r="SWW215" s="190"/>
      <c r="SWX215" s="190"/>
      <c r="SWY215" s="190"/>
      <c r="SWZ215" s="190"/>
      <c r="SXA215" s="190"/>
      <c r="SXB215" s="190"/>
      <c r="SXC215" s="190"/>
      <c r="SXD215" s="190"/>
      <c r="SXE215" s="190"/>
      <c r="SXF215" s="190"/>
      <c r="SXG215" s="190"/>
      <c r="SXH215" s="190"/>
      <c r="SXI215" s="190"/>
      <c r="SXJ215" s="190"/>
      <c r="SXK215" s="190"/>
      <c r="SXL215" s="190"/>
      <c r="SXM215" s="190"/>
      <c r="SXN215" s="190"/>
      <c r="SXO215" s="190"/>
      <c r="SXP215" s="190"/>
      <c r="SXQ215" s="190"/>
      <c r="SXR215" s="190"/>
      <c r="SXS215" s="190"/>
      <c r="SXT215" s="190"/>
      <c r="SXU215" s="190"/>
      <c r="SXV215" s="190"/>
      <c r="SXW215" s="190"/>
      <c r="SXX215" s="190"/>
      <c r="SXY215" s="190"/>
      <c r="SXZ215" s="190"/>
      <c r="SYA215" s="190"/>
      <c r="SYB215" s="190"/>
      <c r="SYC215" s="190"/>
      <c r="SYD215" s="190"/>
      <c r="SYE215" s="190"/>
      <c r="SYF215" s="190"/>
      <c r="SYG215" s="190"/>
      <c r="SYH215" s="190"/>
      <c r="SYI215" s="190"/>
      <c r="SYJ215" s="190"/>
      <c r="SYK215" s="190"/>
      <c r="SYL215" s="190"/>
      <c r="SYM215" s="190"/>
      <c r="SYN215" s="190"/>
      <c r="SYO215" s="190"/>
      <c r="SYP215" s="190"/>
      <c r="SYQ215" s="190"/>
      <c r="SYR215" s="190"/>
      <c r="SYS215" s="190"/>
      <c r="SYT215" s="190"/>
      <c r="SYU215" s="190"/>
      <c r="SYV215" s="190"/>
      <c r="SYW215" s="190"/>
      <c r="SYX215" s="190"/>
      <c r="SYY215" s="190"/>
      <c r="SYZ215" s="190"/>
      <c r="SZA215" s="190"/>
      <c r="SZB215" s="190"/>
      <c r="SZC215" s="190"/>
      <c r="SZD215" s="190"/>
      <c r="SZE215" s="190"/>
      <c r="SZF215" s="190"/>
      <c r="SZG215" s="190"/>
      <c r="SZH215" s="190"/>
      <c r="SZI215" s="190"/>
      <c r="SZJ215" s="190"/>
      <c r="SZK215" s="190"/>
      <c r="SZL215" s="190"/>
      <c r="SZM215" s="190"/>
      <c r="SZN215" s="190"/>
      <c r="SZO215" s="190"/>
      <c r="SZP215" s="190"/>
      <c r="SZQ215" s="190"/>
      <c r="SZR215" s="190"/>
      <c r="SZS215" s="190"/>
      <c r="SZT215" s="190"/>
      <c r="SZU215" s="190"/>
      <c r="SZV215" s="190"/>
      <c r="SZW215" s="190"/>
      <c r="SZX215" s="190"/>
      <c r="SZY215" s="190"/>
      <c r="SZZ215" s="190"/>
      <c r="TAA215" s="190"/>
      <c r="TAB215" s="190"/>
      <c r="TAC215" s="190"/>
      <c r="TAD215" s="190"/>
      <c r="TAE215" s="190"/>
      <c r="TAF215" s="190"/>
      <c r="TAG215" s="190"/>
      <c r="TAH215" s="190"/>
      <c r="TAI215" s="190"/>
      <c r="TAJ215" s="190"/>
      <c r="TAK215" s="190"/>
      <c r="TAL215" s="190"/>
      <c r="TAM215" s="190"/>
      <c r="TAN215" s="190"/>
      <c r="TAO215" s="190"/>
      <c r="TAP215" s="190"/>
      <c r="TAQ215" s="190"/>
      <c r="TAR215" s="190"/>
      <c r="TAS215" s="190"/>
      <c r="TAT215" s="190"/>
      <c r="TAU215" s="190"/>
      <c r="TAV215" s="190"/>
      <c r="TAW215" s="190"/>
      <c r="TAX215" s="190"/>
      <c r="TAY215" s="190"/>
      <c r="TAZ215" s="190"/>
      <c r="TBA215" s="190"/>
      <c r="TBB215" s="190"/>
      <c r="TBC215" s="190"/>
      <c r="TBD215" s="190"/>
      <c r="TBE215" s="190"/>
      <c r="TBF215" s="190"/>
      <c r="TBG215" s="190"/>
      <c r="TBH215" s="190"/>
      <c r="TBI215" s="190"/>
      <c r="TBJ215" s="190"/>
      <c r="TBK215" s="190"/>
      <c r="TBL215" s="190"/>
      <c r="TBM215" s="190"/>
      <c r="TBN215" s="190"/>
      <c r="TBO215" s="190"/>
      <c r="TBP215" s="190"/>
      <c r="TBQ215" s="190"/>
      <c r="TBR215" s="190"/>
      <c r="TBS215" s="190"/>
      <c r="TBT215" s="190"/>
      <c r="TBU215" s="190"/>
      <c r="TBV215" s="190"/>
      <c r="TBW215" s="190"/>
      <c r="TBX215" s="190"/>
      <c r="TBY215" s="190"/>
      <c r="TBZ215" s="190"/>
      <c r="TCA215" s="190"/>
      <c r="TCB215" s="190"/>
      <c r="TCC215" s="190"/>
      <c r="TCD215" s="190"/>
      <c r="TCE215" s="190"/>
      <c r="TCF215" s="190"/>
      <c r="TCG215" s="190"/>
      <c r="TCH215" s="190"/>
      <c r="TCI215" s="190"/>
      <c r="TCJ215" s="190"/>
      <c r="TCK215" s="190"/>
      <c r="TCL215" s="190"/>
      <c r="TCM215" s="190"/>
      <c r="TCN215" s="190"/>
      <c r="TCO215" s="190"/>
      <c r="TCP215" s="190"/>
      <c r="TCQ215" s="190"/>
      <c r="TCR215" s="190"/>
      <c r="TCS215" s="190"/>
      <c r="TCT215" s="190"/>
      <c r="TCU215" s="190"/>
      <c r="TCV215" s="190"/>
      <c r="TCW215" s="190"/>
      <c r="TCX215" s="190"/>
      <c r="TCY215" s="190"/>
      <c r="TCZ215" s="190"/>
      <c r="TDA215" s="190"/>
      <c r="TDB215" s="190"/>
      <c r="TDC215" s="190"/>
      <c r="TDD215" s="190"/>
      <c r="TDE215" s="190"/>
      <c r="TDF215" s="190"/>
      <c r="TDG215" s="190"/>
      <c r="TDH215" s="190"/>
      <c r="TDI215" s="190"/>
      <c r="TDJ215" s="190"/>
      <c r="TDK215" s="190"/>
      <c r="TDL215" s="190"/>
      <c r="TDM215" s="190"/>
      <c r="TDN215" s="190"/>
      <c r="TDO215" s="190"/>
      <c r="TDP215" s="190"/>
      <c r="TDQ215" s="190"/>
      <c r="TDR215" s="190"/>
      <c r="TDS215" s="190"/>
      <c r="TDT215" s="190"/>
      <c r="TDU215" s="190"/>
      <c r="TDV215" s="190"/>
      <c r="TDW215" s="190"/>
      <c r="TDX215" s="190"/>
      <c r="TDY215" s="190"/>
      <c r="TDZ215" s="190"/>
      <c r="TEA215" s="190"/>
      <c r="TEB215" s="190"/>
      <c r="TEC215" s="190"/>
      <c r="TED215" s="190"/>
      <c r="TEE215" s="190"/>
      <c r="TEF215" s="190"/>
      <c r="TEG215" s="190"/>
      <c r="TEH215" s="190"/>
      <c r="TEI215" s="190"/>
      <c r="TEJ215" s="190"/>
      <c r="TEK215" s="190"/>
      <c r="TEL215" s="190"/>
      <c r="TEM215" s="190"/>
      <c r="TEN215" s="190"/>
      <c r="TEO215" s="190"/>
      <c r="TEP215" s="190"/>
      <c r="TEQ215" s="190"/>
      <c r="TER215" s="190"/>
      <c r="TES215" s="190"/>
      <c r="TET215" s="190"/>
      <c r="TEU215" s="190"/>
      <c r="TEV215" s="190"/>
      <c r="TEW215" s="190"/>
      <c r="TEX215" s="190"/>
      <c r="TEY215" s="190"/>
      <c r="TEZ215" s="190"/>
      <c r="TFA215" s="190"/>
      <c r="TFB215" s="190"/>
      <c r="TFC215" s="190"/>
      <c r="TFD215" s="190"/>
      <c r="TFE215" s="190"/>
      <c r="TFF215" s="190"/>
      <c r="TFG215" s="190"/>
      <c r="TFH215" s="190"/>
      <c r="TFI215" s="190"/>
      <c r="TFJ215" s="190"/>
      <c r="TFK215" s="190"/>
      <c r="TFL215" s="190"/>
      <c r="TFM215" s="190"/>
      <c r="TFN215" s="190"/>
      <c r="TFO215" s="190"/>
      <c r="TFP215" s="190"/>
      <c r="TFQ215" s="190"/>
      <c r="TFR215" s="190"/>
      <c r="TFS215" s="190"/>
      <c r="TFT215" s="190"/>
      <c r="TFU215" s="190"/>
      <c r="TFV215" s="190"/>
      <c r="TFW215" s="190"/>
      <c r="TFX215" s="190"/>
      <c r="TFY215" s="190"/>
      <c r="TFZ215" s="190"/>
      <c r="TGA215" s="190"/>
      <c r="TGB215" s="190"/>
      <c r="TGC215" s="190"/>
      <c r="TGD215" s="190"/>
      <c r="TGE215" s="190"/>
      <c r="TGF215" s="190"/>
      <c r="TGG215" s="190"/>
      <c r="TGH215" s="190"/>
      <c r="TGI215" s="190"/>
      <c r="TGJ215" s="190"/>
      <c r="TGK215" s="190"/>
      <c r="TGL215" s="190"/>
      <c r="TGM215" s="190"/>
      <c r="TGN215" s="190"/>
      <c r="TGO215" s="190"/>
      <c r="TGP215" s="190"/>
      <c r="TGQ215" s="190"/>
      <c r="TGR215" s="190"/>
      <c r="TGS215" s="190"/>
      <c r="TGT215" s="190"/>
      <c r="TGU215" s="190"/>
      <c r="TGV215" s="190"/>
      <c r="TGW215" s="190"/>
      <c r="TGX215" s="190"/>
      <c r="TGY215" s="190"/>
      <c r="TGZ215" s="190"/>
      <c r="THA215" s="190"/>
      <c r="THB215" s="190"/>
      <c r="THC215" s="190"/>
      <c r="THD215" s="190"/>
      <c r="THE215" s="190"/>
      <c r="THF215" s="190"/>
      <c r="THG215" s="190"/>
      <c r="THH215" s="190"/>
      <c r="THI215" s="190"/>
      <c r="THJ215" s="190"/>
      <c r="THK215" s="190"/>
      <c r="THL215" s="190"/>
      <c r="THM215" s="190"/>
      <c r="THN215" s="190"/>
      <c r="THO215" s="190"/>
      <c r="THP215" s="190"/>
      <c r="THQ215" s="190"/>
      <c r="THR215" s="190"/>
      <c r="THS215" s="190"/>
      <c r="THT215" s="190"/>
      <c r="THU215" s="190"/>
      <c r="THV215" s="190"/>
      <c r="THW215" s="190"/>
      <c r="THX215" s="190"/>
      <c r="THY215" s="190"/>
      <c r="THZ215" s="190"/>
      <c r="TIA215" s="190"/>
      <c r="TIB215" s="190"/>
      <c r="TIC215" s="190"/>
      <c r="TID215" s="190"/>
      <c r="TIE215" s="190"/>
      <c r="TIF215" s="190"/>
      <c r="TIG215" s="190"/>
      <c r="TIH215" s="190"/>
      <c r="TII215" s="190"/>
      <c r="TIJ215" s="190"/>
      <c r="TIK215" s="190"/>
      <c r="TIL215" s="190"/>
      <c r="TIM215" s="190"/>
      <c r="TIN215" s="190"/>
      <c r="TIO215" s="190"/>
      <c r="TIP215" s="190"/>
      <c r="TIQ215" s="190"/>
      <c r="TIR215" s="190"/>
      <c r="TIS215" s="190"/>
      <c r="TIT215" s="190"/>
      <c r="TIU215" s="190"/>
      <c r="TIV215" s="190"/>
      <c r="TIW215" s="190"/>
      <c r="TIX215" s="190"/>
      <c r="TIY215" s="190"/>
      <c r="TIZ215" s="190"/>
      <c r="TJA215" s="190"/>
      <c r="TJB215" s="190"/>
      <c r="TJC215" s="190"/>
      <c r="TJD215" s="190"/>
      <c r="TJE215" s="190"/>
      <c r="TJF215" s="190"/>
      <c r="TJG215" s="190"/>
      <c r="TJH215" s="190"/>
      <c r="TJI215" s="190"/>
      <c r="TJJ215" s="190"/>
      <c r="TJK215" s="190"/>
      <c r="TJL215" s="190"/>
      <c r="TJM215" s="190"/>
      <c r="TJN215" s="190"/>
      <c r="TJO215" s="190"/>
      <c r="TJP215" s="190"/>
      <c r="TJQ215" s="190"/>
      <c r="TJR215" s="190"/>
      <c r="TJS215" s="190"/>
      <c r="TJT215" s="190"/>
      <c r="TJU215" s="190"/>
      <c r="TJV215" s="190"/>
      <c r="TJW215" s="190"/>
      <c r="TJX215" s="190"/>
      <c r="TJY215" s="190"/>
      <c r="TJZ215" s="190"/>
      <c r="TKA215" s="190"/>
      <c r="TKB215" s="190"/>
      <c r="TKC215" s="190"/>
      <c r="TKD215" s="190"/>
      <c r="TKE215" s="190"/>
      <c r="TKF215" s="190"/>
      <c r="TKG215" s="190"/>
      <c r="TKH215" s="190"/>
      <c r="TKI215" s="190"/>
      <c r="TKJ215" s="190"/>
      <c r="TKK215" s="190"/>
      <c r="TKL215" s="190"/>
      <c r="TKM215" s="190"/>
      <c r="TKN215" s="190"/>
      <c r="TKO215" s="190"/>
      <c r="TKP215" s="190"/>
      <c r="TKQ215" s="190"/>
      <c r="TKR215" s="190"/>
      <c r="TKS215" s="190"/>
      <c r="TKT215" s="190"/>
      <c r="TKU215" s="190"/>
      <c r="TKV215" s="190"/>
      <c r="TKW215" s="190"/>
      <c r="TKX215" s="190"/>
      <c r="TKY215" s="190"/>
      <c r="TKZ215" s="190"/>
      <c r="TLA215" s="190"/>
      <c r="TLB215" s="190"/>
      <c r="TLC215" s="190"/>
      <c r="TLD215" s="190"/>
      <c r="TLE215" s="190"/>
      <c r="TLF215" s="190"/>
      <c r="TLG215" s="190"/>
      <c r="TLH215" s="190"/>
      <c r="TLI215" s="190"/>
      <c r="TLJ215" s="190"/>
      <c r="TLK215" s="190"/>
      <c r="TLL215" s="190"/>
      <c r="TLM215" s="190"/>
      <c r="TLN215" s="190"/>
      <c r="TLO215" s="190"/>
      <c r="TLP215" s="190"/>
      <c r="TLQ215" s="190"/>
      <c r="TLR215" s="190"/>
      <c r="TLS215" s="190"/>
      <c r="TLT215" s="190"/>
      <c r="TLU215" s="190"/>
      <c r="TLV215" s="190"/>
      <c r="TLW215" s="190"/>
      <c r="TLX215" s="190"/>
      <c r="TLY215" s="190"/>
      <c r="TLZ215" s="190"/>
      <c r="TMA215" s="190"/>
      <c r="TMB215" s="190"/>
      <c r="TMC215" s="190"/>
      <c r="TMD215" s="190"/>
      <c r="TME215" s="190"/>
      <c r="TMF215" s="190"/>
      <c r="TMG215" s="190"/>
      <c r="TMH215" s="190"/>
      <c r="TMI215" s="190"/>
      <c r="TMJ215" s="190"/>
      <c r="TMK215" s="190"/>
      <c r="TML215" s="190"/>
      <c r="TMM215" s="190"/>
      <c r="TMN215" s="190"/>
      <c r="TMO215" s="190"/>
      <c r="TMP215" s="190"/>
      <c r="TMQ215" s="190"/>
      <c r="TMR215" s="190"/>
      <c r="TMS215" s="190"/>
      <c r="TMT215" s="190"/>
      <c r="TMU215" s="190"/>
      <c r="TMV215" s="190"/>
      <c r="TMW215" s="190"/>
      <c r="TMX215" s="190"/>
      <c r="TMY215" s="190"/>
      <c r="TMZ215" s="190"/>
      <c r="TNA215" s="190"/>
      <c r="TNB215" s="190"/>
      <c r="TNC215" s="190"/>
      <c r="TND215" s="190"/>
      <c r="TNE215" s="190"/>
      <c r="TNF215" s="190"/>
      <c r="TNG215" s="190"/>
      <c r="TNH215" s="190"/>
      <c r="TNI215" s="190"/>
      <c r="TNJ215" s="190"/>
      <c r="TNK215" s="190"/>
      <c r="TNL215" s="190"/>
      <c r="TNM215" s="190"/>
      <c r="TNN215" s="190"/>
      <c r="TNO215" s="190"/>
      <c r="TNP215" s="190"/>
      <c r="TNQ215" s="190"/>
      <c r="TNR215" s="190"/>
      <c r="TNS215" s="190"/>
      <c r="TNT215" s="190"/>
      <c r="TNU215" s="190"/>
      <c r="TNV215" s="190"/>
      <c r="TNW215" s="190"/>
      <c r="TNX215" s="190"/>
      <c r="TNY215" s="190"/>
      <c r="TNZ215" s="190"/>
      <c r="TOA215" s="190"/>
      <c r="TOB215" s="190"/>
      <c r="TOC215" s="190"/>
      <c r="TOD215" s="190"/>
      <c r="TOE215" s="190"/>
      <c r="TOF215" s="190"/>
      <c r="TOG215" s="190"/>
      <c r="TOH215" s="190"/>
      <c r="TOI215" s="190"/>
      <c r="TOJ215" s="190"/>
      <c r="TOK215" s="190"/>
      <c r="TOL215" s="190"/>
      <c r="TOM215" s="190"/>
      <c r="TON215" s="190"/>
      <c r="TOO215" s="190"/>
      <c r="TOP215" s="190"/>
      <c r="TOQ215" s="190"/>
      <c r="TOR215" s="190"/>
      <c r="TOS215" s="190"/>
      <c r="TOT215" s="190"/>
      <c r="TOU215" s="190"/>
      <c r="TOV215" s="190"/>
      <c r="TOW215" s="190"/>
      <c r="TOX215" s="190"/>
      <c r="TOY215" s="190"/>
      <c r="TOZ215" s="190"/>
      <c r="TPA215" s="190"/>
      <c r="TPB215" s="190"/>
      <c r="TPC215" s="190"/>
      <c r="TPD215" s="190"/>
      <c r="TPE215" s="190"/>
      <c r="TPF215" s="190"/>
      <c r="TPG215" s="190"/>
      <c r="TPH215" s="190"/>
      <c r="TPI215" s="190"/>
      <c r="TPJ215" s="190"/>
      <c r="TPK215" s="190"/>
      <c r="TPL215" s="190"/>
      <c r="TPM215" s="190"/>
      <c r="TPN215" s="190"/>
      <c r="TPO215" s="190"/>
      <c r="TPP215" s="190"/>
      <c r="TPQ215" s="190"/>
      <c r="TPR215" s="190"/>
      <c r="TPS215" s="190"/>
      <c r="TPT215" s="190"/>
      <c r="TPU215" s="190"/>
      <c r="TPV215" s="190"/>
      <c r="TPW215" s="190"/>
      <c r="TPX215" s="190"/>
      <c r="TPY215" s="190"/>
      <c r="TPZ215" s="190"/>
      <c r="TQA215" s="190"/>
      <c r="TQB215" s="190"/>
      <c r="TQC215" s="190"/>
      <c r="TQD215" s="190"/>
      <c r="TQE215" s="190"/>
      <c r="TQF215" s="190"/>
      <c r="TQG215" s="190"/>
      <c r="TQH215" s="190"/>
      <c r="TQI215" s="190"/>
      <c r="TQJ215" s="190"/>
      <c r="TQK215" s="190"/>
      <c r="TQL215" s="190"/>
      <c r="TQM215" s="190"/>
      <c r="TQN215" s="190"/>
      <c r="TQO215" s="190"/>
      <c r="TQP215" s="190"/>
      <c r="TQQ215" s="190"/>
      <c r="TQR215" s="190"/>
      <c r="TQS215" s="190"/>
      <c r="TQT215" s="190"/>
      <c r="TQU215" s="190"/>
      <c r="TQV215" s="190"/>
      <c r="TQW215" s="190"/>
      <c r="TQX215" s="190"/>
      <c r="TQY215" s="190"/>
      <c r="TQZ215" s="190"/>
      <c r="TRA215" s="190"/>
      <c r="TRB215" s="190"/>
      <c r="TRC215" s="190"/>
      <c r="TRD215" s="190"/>
      <c r="TRE215" s="190"/>
      <c r="TRF215" s="190"/>
      <c r="TRG215" s="190"/>
      <c r="TRH215" s="190"/>
      <c r="TRI215" s="190"/>
      <c r="TRJ215" s="190"/>
      <c r="TRK215" s="190"/>
      <c r="TRL215" s="190"/>
      <c r="TRM215" s="190"/>
      <c r="TRN215" s="190"/>
      <c r="TRO215" s="190"/>
      <c r="TRP215" s="190"/>
      <c r="TRQ215" s="190"/>
      <c r="TRR215" s="190"/>
      <c r="TRS215" s="190"/>
      <c r="TRT215" s="190"/>
      <c r="TRU215" s="190"/>
      <c r="TRV215" s="190"/>
      <c r="TRW215" s="190"/>
      <c r="TRX215" s="190"/>
      <c r="TRY215" s="190"/>
      <c r="TRZ215" s="190"/>
      <c r="TSA215" s="190"/>
      <c r="TSB215" s="190"/>
      <c r="TSC215" s="190"/>
      <c r="TSD215" s="190"/>
      <c r="TSE215" s="190"/>
      <c r="TSF215" s="190"/>
      <c r="TSG215" s="190"/>
      <c r="TSH215" s="190"/>
      <c r="TSI215" s="190"/>
      <c r="TSJ215" s="190"/>
      <c r="TSK215" s="190"/>
      <c r="TSL215" s="190"/>
      <c r="TSM215" s="190"/>
      <c r="TSN215" s="190"/>
      <c r="TSO215" s="190"/>
      <c r="TSP215" s="190"/>
      <c r="TSQ215" s="190"/>
      <c r="TSR215" s="190"/>
      <c r="TSS215" s="190"/>
      <c r="TST215" s="190"/>
      <c r="TSU215" s="190"/>
      <c r="TSV215" s="190"/>
      <c r="TSW215" s="190"/>
      <c r="TSX215" s="190"/>
      <c r="TSY215" s="190"/>
      <c r="TSZ215" s="190"/>
      <c r="TTA215" s="190"/>
      <c r="TTB215" s="190"/>
      <c r="TTC215" s="190"/>
      <c r="TTD215" s="190"/>
      <c r="TTE215" s="190"/>
      <c r="TTF215" s="190"/>
      <c r="TTG215" s="190"/>
      <c r="TTH215" s="190"/>
      <c r="TTI215" s="190"/>
      <c r="TTJ215" s="190"/>
      <c r="TTK215" s="190"/>
      <c r="TTL215" s="190"/>
      <c r="TTM215" s="190"/>
      <c r="TTN215" s="190"/>
      <c r="TTO215" s="190"/>
      <c r="TTP215" s="190"/>
      <c r="TTQ215" s="190"/>
      <c r="TTR215" s="190"/>
      <c r="TTS215" s="190"/>
      <c r="TTT215" s="190"/>
      <c r="TTU215" s="190"/>
      <c r="TTV215" s="190"/>
      <c r="TTW215" s="190"/>
      <c r="TTX215" s="190"/>
      <c r="TTY215" s="190"/>
      <c r="TTZ215" s="190"/>
      <c r="TUA215" s="190"/>
      <c r="TUB215" s="190"/>
      <c r="TUC215" s="190"/>
      <c r="TUD215" s="190"/>
      <c r="TUE215" s="190"/>
      <c r="TUF215" s="190"/>
      <c r="TUG215" s="190"/>
      <c r="TUH215" s="190"/>
      <c r="TUI215" s="190"/>
      <c r="TUJ215" s="190"/>
      <c r="TUK215" s="190"/>
      <c r="TUL215" s="190"/>
      <c r="TUM215" s="190"/>
      <c r="TUN215" s="190"/>
      <c r="TUO215" s="190"/>
      <c r="TUP215" s="190"/>
      <c r="TUQ215" s="190"/>
      <c r="TUR215" s="190"/>
      <c r="TUS215" s="190"/>
      <c r="TUT215" s="190"/>
      <c r="TUU215" s="190"/>
      <c r="TUV215" s="190"/>
      <c r="TUW215" s="190"/>
      <c r="TUX215" s="190"/>
      <c r="TUY215" s="190"/>
      <c r="TUZ215" s="190"/>
      <c r="TVA215" s="190"/>
      <c r="TVB215" s="190"/>
      <c r="TVC215" s="190"/>
      <c r="TVD215" s="190"/>
      <c r="TVE215" s="190"/>
      <c r="TVF215" s="190"/>
      <c r="TVG215" s="190"/>
      <c r="TVH215" s="190"/>
      <c r="TVI215" s="190"/>
      <c r="TVJ215" s="190"/>
      <c r="TVK215" s="190"/>
      <c r="TVL215" s="190"/>
      <c r="TVM215" s="190"/>
      <c r="TVN215" s="190"/>
      <c r="TVO215" s="190"/>
      <c r="TVP215" s="190"/>
      <c r="TVQ215" s="190"/>
      <c r="TVR215" s="190"/>
      <c r="TVS215" s="190"/>
      <c r="TVT215" s="190"/>
      <c r="TVU215" s="190"/>
      <c r="TVV215" s="190"/>
      <c r="TVW215" s="190"/>
      <c r="TVX215" s="190"/>
      <c r="TVY215" s="190"/>
      <c r="TVZ215" s="190"/>
      <c r="TWA215" s="190"/>
      <c r="TWB215" s="190"/>
      <c r="TWC215" s="190"/>
      <c r="TWD215" s="190"/>
      <c r="TWE215" s="190"/>
      <c r="TWF215" s="190"/>
      <c r="TWG215" s="190"/>
      <c r="TWH215" s="190"/>
      <c r="TWI215" s="190"/>
      <c r="TWJ215" s="190"/>
      <c r="TWK215" s="190"/>
      <c r="TWL215" s="190"/>
      <c r="TWM215" s="190"/>
      <c r="TWN215" s="190"/>
      <c r="TWO215" s="190"/>
      <c r="TWP215" s="190"/>
      <c r="TWQ215" s="190"/>
      <c r="TWR215" s="190"/>
      <c r="TWS215" s="190"/>
      <c r="TWT215" s="190"/>
      <c r="TWU215" s="190"/>
      <c r="TWV215" s="190"/>
      <c r="TWW215" s="190"/>
      <c r="TWX215" s="190"/>
      <c r="TWY215" s="190"/>
      <c r="TWZ215" s="190"/>
      <c r="TXA215" s="190"/>
      <c r="TXB215" s="190"/>
      <c r="TXC215" s="190"/>
      <c r="TXD215" s="190"/>
      <c r="TXE215" s="190"/>
      <c r="TXF215" s="190"/>
      <c r="TXG215" s="190"/>
      <c r="TXH215" s="190"/>
      <c r="TXI215" s="190"/>
      <c r="TXJ215" s="190"/>
      <c r="TXK215" s="190"/>
      <c r="TXL215" s="190"/>
      <c r="TXM215" s="190"/>
      <c r="TXN215" s="190"/>
      <c r="TXO215" s="190"/>
      <c r="TXP215" s="190"/>
      <c r="TXQ215" s="190"/>
      <c r="TXR215" s="190"/>
      <c r="TXS215" s="190"/>
      <c r="TXT215" s="190"/>
      <c r="TXU215" s="190"/>
      <c r="TXV215" s="190"/>
      <c r="TXW215" s="190"/>
      <c r="TXX215" s="190"/>
      <c r="TXY215" s="190"/>
      <c r="TXZ215" s="190"/>
      <c r="TYA215" s="190"/>
      <c r="TYB215" s="190"/>
      <c r="TYC215" s="190"/>
      <c r="TYD215" s="190"/>
      <c r="TYE215" s="190"/>
      <c r="TYF215" s="190"/>
      <c r="TYG215" s="190"/>
      <c r="TYH215" s="190"/>
      <c r="TYI215" s="190"/>
      <c r="TYJ215" s="190"/>
      <c r="TYK215" s="190"/>
      <c r="TYL215" s="190"/>
      <c r="TYM215" s="190"/>
      <c r="TYN215" s="190"/>
      <c r="TYO215" s="190"/>
      <c r="TYP215" s="190"/>
      <c r="TYQ215" s="190"/>
      <c r="TYR215" s="190"/>
      <c r="TYS215" s="190"/>
      <c r="TYT215" s="190"/>
      <c r="TYU215" s="190"/>
      <c r="TYV215" s="190"/>
      <c r="TYW215" s="190"/>
      <c r="TYX215" s="190"/>
      <c r="TYY215" s="190"/>
      <c r="TYZ215" s="190"/>
      <c r="TZA215" s="190"/>
      <c r="TZB215" s="190"/>
      <c r="TZC215" s="190"/>
      <c r="TZD215" s="190"/>
      <c r="TZE215" s="190"/>
      <c r="TZF215" s="190"/>
      <c r="TZG215" s="190"/>
      <c r="TZH215" s="190"/>
      <c r="TZI215" s="190"/>
      <c r="TZJ215" s="190"/>
      <c r="TZK215" s="190"/>
      <c r="TZL215" s="190"/>
      <c r="TZM215" s="190"/>
      <c r="TZN215" s="190"/>
      <c r="TZO215" s="190"/>
      <c r="TZP215" s="190"/>
      <c r="TZQ215" s="190"/>
      <c r="TZR215" s="190"/>
      <c r="TZS215" s="190"/>
      <c r="TZT215" s="190"/>
      <c r="TZU215" s="190"/>
      <c r="TZV215" s="190"/>
      <c r="TZW215" s="190"/>
      <c r="TZX215" s="190"/>
      <c r="TZY215" s="190"/>
      <c r="TZZ215" s="190"/>
      <c r="UAA215" s="190"/>
      <c r="UAB215" s="190"/>
      <c r="UAC215" s="190"/>
      <c r="UAD215" s="190"/>
      <c r="UAE215" s="190"/>
      <c r="UAF215" s="190"/>
      <c r="UAG215" s="190"/>
      <c r="UAH215" s="190"/>
      <c r="UAI215" s="190"/>
      <c r="UAJ215" s="190"/>
      <c r="UAK215" s="190"/>
      <c r="UAL215" s="190"/>
      <c r="UAM215" s="190"/>
      <c r="UAN215" s="190"/>
      <c r="UAO215" s="190"/>
      <c r="UAP215" s="190"/>
      <c r="UAQ215" s="190"/>
      <c r="UAR215" s="190"/>
      <c r="UAS215" s="190"/>
      <c r="UAT215" s="190"/>
      <c r="UAU215" s="190"/>
      <c r="UAV215" s="190"/>
      <c r="UAW215" s="190"/>
      <c r="UAX215" s="190"/>
      <c r="UAY215" s="190"/>
      <c r="UAZ215" s="190"/>
      <c r="UBA215" s="190"/>
      <c r="UBB215" s="190"/>
      <c r="UBC215" s="190"/>
      <c r="UBD215" s="190"/>
      <c r="UBE215" s="190"/>
      <c r="UBF215" s="190"/>
      <c r="UBG215" s="190"/>
      <c r="UBH215" s="190"/>
      <c r="UBI215" s="190"/>
      <c r="UBJ215" s="190"/>
      <c r="UBK215" s="190"/>
      <c r="UBL215" s="190"/>
      <c r="UBM215" s="190"/>
      <c r="UBN215" s="190"/>
      <c r="UBO215" s="190"/>
      <c r="UBP215" s="190"/>
      <c r="UBQ215" s="190"/>
      <c r="UBR215" s="190"/>
      <c r="UBS215" s="190"/>
      <c r="UBT215" s="190"/>
      <c r="UBU215" s="190"/>
      <c r="UBV215" s="190"/>
      <c r="UBW215" s="190"/>
      <c r="UBX215" s="190"/>
      <c r="UBY215" s="190"/>
      <c r="UBZ215" s="190"/>
      <c r="UCA215" s="190"/>
      <c r="UCB215" s="190"/>
      <c r="UCC215" s="190"/>
      <c r="UCD215" s="190"/>
      <c r="UCE215" s="190"/>
      <c r="UCF215" s="190"/>
      <c r="UCG215" s="190"/>
      <c r="UCH215" s="190"/>
      <c r="UCI215" s="190"/>
      <c r="UCJ215" s="190"/>
      <c r="UCK215" s="190"/>
      <c r="UCL215" s="190"/>
      <c r="UCM215" s="190"/>
      <c r="UCN215" s="190"/>
      <c r="UCO215" s="190"/>
      <c r="UCP215" s="190"/>
      <c r="UCQ215" s="190"/>
      <c r="UCR215" s="190"/>
      <c r="UCS215" s="190"/>
      <c r="UCT215" s="190"/>
      <c r="UCU215" s="190"/>
      <c r="UCV215" s="190"/>
      <c r="UCW215" s="190"/>
      <c r="UCX215" s="190"/>
      <c r="UCY215" s="190"/>
      <c r="UCZ215" s="190"/>
      <c r="UDA215" s="190"/>
      <c r="UDB215" s="190"/>
      <c r="UDC215" s="190"/>
      <c r="UDD215" s="190"/>
      <c r="UDE215" s="190"/>
      <c r="UDF215" s="190"/>
      <c r="UDG215" s="190"/>
      <c r="UDH215" s="190"/>
      <c r="UDI215" s="190"/>
      <c r="UDJ215" s="190"/>
      <c r="UDK215" s="190"/>
      <c r="UDL215" s="190"/>
      <c r="UDM215" s="190"/>
      <c r="UDN215" s="190"/>
      <c r="UDO215" s="190"/>
      <c r="UDP215" s="190"/>
      <c r="UDQ215" s="190"/>
      <c r="UDR215" s="190"/>
      <c r="UDS215" s="190"/>
      <c r="UDT215" s="190"/>
      <c r="UDU215" s="190"/>
      <c r="UDV215" s="190"/>
      <c r="UDW215" s="190"/>
      <c r="UDX215" s="190"/>
      <c r="UDY215" s="190"/>
      <c r="UDZ215" s="190"/>
      <c r="UEA215" s="190"/>
      <c r="UEB215" s="190"/>
      <c r="UEC215" s="190"/>
      <c r="UED215" s="190"/>
      <c r="UEE215" s="190"/>
      <c r="UEF215" s="190"/>
      <c r="UEG215" s="190"/>
      <c r="UEH215" s="190"/>
      <c r="UEI215" s="190"/>
      <c r="UEJ215" s="190"/>
      <c r="UEK215" s="190"/>
      <c r="UEL215" s="190"/>
      <c r="UEM215" s="190"/>
      <c r="UEN215" s="190"/>
      <c r="UEO215" s="190"/>
      <c r="UEP215" s="190"/>
      <c r="UEQ215" s="190"/>
      <c r="UER215" s="190"/>
      <c r="UES215" s="190"/>
      <c r="UET215" s="190"/>
      <c r="UEU215" s="190"/>
      <c r="UEV215" s="190"/>
      <c r="UEW215" s="190"/>
      <c r="UEX215" s="190"/>
      <c r="UEY215" s="190"/>
      <c r="UEZ215" s="190"/>
      <c r="UFA215" s="190"/>
      <c r="UFB215" s="190"/>
      <c r="UFC215" s="190"/>
      <c r="UFD215" s="190"/>
      <c r="UFE215" s="190"/>
      <c r="UFF215" s="190"/>
      <c r="UFG215" s="190"/>
      <c r="UFH215" s="190"/>
      <c r="UFI215" s="190"/>
      <c r="UFJ215" s="190"/>
      <c r="UFK215" s="190"/>
      <c r="UFL215" s="190"/>
      <c r="UFM215" s="190"/>
      <c r="UFN215" s="190"/>
      <c r="UFO215" s="190"/>
      <c r="UFP215" s="190"/>
      <c r="UFQ215" s="190"/>
      <c r="UFR215" s="190"/>
      <c r="UFS215" s="190"/>
      <c r="UFT215" s="190"/>
      <c r="UFU215" s="190"/>
      <c r="UFV215" s="190"/>
      <c r="UFW215" s="190"/>
      <c r="UFX215" s="190"/>
      <c r="UFY215" s="190"/>
      <c r="UFZ215" s="190"/>
      <c r="UGA215" s="190"/>
      <c r="UGB215" s="190"/>
      <c r="UGC215" s="190"/>
      <c r="UGD215" s="190"/>
      <c r="UGE215" s="190"/>
      <c r="UGF215" s="190"/>
      <c r="UGG215" s="190"/>
      <c r="UGH215" s="190"/>
      <c r="UGI215" s="190"/>
      <c r="UGJ215" s="190"/>
      <c r="UGK215" s="190"/>
      <c r="UGL215" s="190"/>
      <c r="UGM215" s="190"/>
      <c r="UGN215" s="190"/>
      <c r="UGO215" s="190"/>
      <c r="UGP215" s="190"/>
      <c r="UGQ215" s="190"/>
      <c r="UGR215" s="190"/>
      <c r="UGS215" s="190"/>
      <c r="UGT215" s="190"/>
      <c r="UGU215" s="190"/>
      <c r="UGV215" s="190"/>
      <c r="UGW215" s="190"/>
      <c r="UGX215" s="190"/>
      <c r="UGY215" s="190"/>
      <c r="UGZ215" s="190"/>
      <c r="UHA215" s="190"/>
      <c r="UHB215" s="190"/>
      <c r="UHC215" s="190"/>
      <c r="UHD215" s="190"/>
      <c r="UHE215" s="190"/>
      <c r="UHF215" s="190"/>
      <c r="UHG215" s="190"/>
      <c r="UHH215" s="190"/>
      <c r="UHI215" s="190"/>
      <c r="UHJ215" s="190"/>
      <c r="UHK215" s="190"/>
      <c r="UHL215" s="190"/>
      <c r="UHM215" s="190"/>
      <c r="UHN215" s="190"/>
      <c r="UHO215" s="190"/>
      <c r="UHP215" s="190"/>
      <c r="UHQ215" s="190"/>
      <c r="UHR215" s="190"/>
      <c r="UHS215" s="190"/>
      <c r="UHT215" s="190"/>
      <c r="UHU215" s="190"/>
      <c r="UHV215" s="190"/>
      <c r="UHW215" s="190"/>
      <c r="UHX215" s="190"/>
      <c r="UHY215" s="190"/>
      <c r="UHZ215" s="190"/>
      <c r="UIA215" s="190"/>
      <c r="UIB215" s="190"/>
      <c r="UIC215" s="190"/>
      <c r="UID215" s="190"/>
      <c r="UIE215" s="190"/>
      <c r="UIF215" s="190"/>
      <c r="UIG215" s="190"/>
      <c r="UIH215" s="190"/>
      <c r="UII215" s="190"/>
      <c r="UIJ215" s="190"/>
      <c r="UIK215" s="190"/>
      <c r="UIL215" s="190"/>
      <c r="UIM215" s="190"/>
      <c r="UIN215" s="190"/>
      <c r="UIO215" s="190"/>
      <c r="UIP215" s="190"/>
      <c r="UIQ215" s="190"/>
      <c r="UIR215" s="190"/>
      <c r="UIS215" s="190"/>
      <c r="UIT215" s="190"/>
      <c r="UIU215" s="190"/>
      <c r="UIV215" s="190"/>
      <c r="UIW215" s="190"/>
      <c r="UIX215" s="190"/>
      <c r="UIY215" s="190"/>
      <c r="UIZ215" s="190"/>
      <c r="UJA215" s="190"/>
      <c r="UJB215" s="190"/>
      <c r="UJC215" s="190"/>
      <c r="UJD215" s="190"/>
      <c r="UJE215" s="190"/>
      <c r="UJF215" s="190"/>
      <c r="UJG215" s="190"/>
      <c r="UJH215" s="190"/>
      <c r="UJI215" s="190"/>
      <c r="UJJ215" s="190"/>
      <c r="UJK215" s="190"/>
      <c r="UJL215" s="190"/>
      <c r="UJM215" s="190"/>
      <c r="UJN215" s="190"/>
      <c r="UJO215" s="190"/>
      <c r="UJP215" s="190"/>
      <c r="UJQ215" s="190"/>
      <c r="UJR215" s="190"/>
      <c r="UJS215" s="190"/>
      <c r="UJT215" s="190"/>
      <c r="UJU215" s="190"/>
      <c r="UJV215" s="190"/>
      <c r="UJW215" s="190"/>
      <c r="UJX215" s="190"/>
      <c r="UJY215" s="190"/>
      <c r="UJZ215" s="190"/>
      <c r="UKA215" s="190"/>
      <c r="UKB215" s="190"/>
      <c r="UKC215" s="190"/>
      <c r="UKD215" s="190"/>
      <c r="UKE215" s="190"/>
      <c r="UKF215" s="190"/>
      <c r="UKG215" s="190"/>
      <c r="UKH215" s="190"/>
      <c r="UKI215" s="190"/>
      <c r="UKJ215" s="190"/>
      <c r="UKK215" s="190"/>
      <c r="UKL215" s="190"/>
      <c r="UKM215" s="190"/>
      <c r="UKN215" s="190"/>
      <c r="UKO215" s="190"/>
      <c r="UKP215" s="190"/>
      <c r="UKQ215" s="190"/>
      <c r="UKR215" s="190"/>
      <c r="UKS215" s="190"/>
      <c r="UKT215" s="190"/>
      <c r="UKU215" s="190"/>
      <c r="UKV215" s="190"/>
      <c r="UKW215" s="190"/>
      <c r="UKX215" s="190"/>
      <c r="UKY215" s="190"/>
      <c r="UKZ215" s="190"/>
      <c r="ULA215" s="190"/>
      <c r="ULB215" s="190"/>
      <c r="ULC215" s="190"/>
      <c r="ULD215" s="190"/>
      <c r="ULE215" s="190"/>
      <c r="ULF215" s="190"/>
      <c r="ULG215" s="190"/>
      <c r="ULH215" s="190"/>
      <c r="ULI215" s="190"/>
      <c r="ULJ215" s="190"/>
      <c r="ULK215" s="190"/>
      <c r="ULL215" s="190"/>
      <c r="ULM215" s="190"/>
      <c r="ULN215" s="190"/>
      <c r="ULO215" s="190"/>
      <c r="ULP215" s="190"/>
      <c r="ULQ215" s="190"/>
      <c r="ULR215" s="190"/>
      <c r="ULS215" s="190"/>
      <c r="ULT215" s="190"/>
      <c r="ULU215" s="190"/>
      <c r="ULV215" s="190"/>
      <c r="ULW215" s="190"/>
      <c r="ULX215" s="190"/>
      <c r="ULY215" s="190"/>
      <c r="ULZ215" s="190"/>
      <c r="UMA215" s="190"/>
      <c r="UMB215" s="190"/>
      <c r="UMC215" s="190"/>
      <c r="UMD215" s="190"/>
      <c r="UME215" s="190"/>
      <c r="UMF215" s="190"/>
      <c r="UMG215" s="190"/>
      <c r="UMH215" s="190"/>
      <c r="UMI215" s="190"/>
      <c r="UMJ215" s="190"/>
      <c r="UMK215" s="190"/>
      <c r="UML215" s="190"/>
      <c r="UMM215" s="190"/>
      <c r="UMN215" s="190"/>
      <c r="UMO215" s="190"/>
      <c r="UMP215" s="190"/>
      <c r="UMQ215" s="190"/>
      <c r="UMR215" s="190"/>
      <c r="UMS215" s="190"/>
      <c r="UMT215" s="190"/>
      <c r="UMU215" s="190"/>
      <c r="UMV215" s="190"/>
      <c r="UMW215" s="190"/>
      <c r="UMX215" s="190"/>
      <c r="UMY215" s="190"/>
      <c r="UMZ215" s="190"/>
      <c r="UNA215" s="190"/>
      <c r="UNB215" s="190"/>
      <c r="UNC215" s="190"/>
      <c r="UND215" s="190"/>
      <c r="UNE215" s="190"/>
      <c r="UNF215" s="190"/>
      <c r="UNG215" s="190"/>
      <c r="UNH215" s="190"/>
      <c r="UNI215" s="190"/>
      <c r="UNJ215" s="190"/>
      <c r="UNK215" s="190"/>
      <c r="UNL215" s="190"/>
      <c r="UNM215" s="190"/>
      <c r="UNN215" s="190"/>
      <c r="UNO215" s="190"/>
      <c r="UNP215" s="190"/>
      <c r="UNQ215" s="190"/>
      <c r="UNR215" s="190"/>
      <c r="UNS215" s="190"/>
      <c r="UNT215" s="190"/>
      <c r="UNU215" s="190"/>
      <c r="UNV215" s="190"/>
      <c r="UNW215" s="190"/>
      <c r="UNX215" s="190"/>
      <c r="UNY215" s="190"/>
      <c r="UNZ215" s="190"/>
      <c r="UOA215" s="190"/>
      <c r="UOB215" s="190"/>
      <c r="UOC215" s="190"/>
      <c r="UOD215" s="190"/>
      <c r="UOE215" s="190"/>
      <c r="UOF215" s="190"/>
      <c r="UOG215" s="190"/>
      <c r="UOH215" s="190"/>
      <c r="UOI215" s="190"/>
      <c r="UOJ215" s="190"/>
      <c r="UOK215" s="190"/>
      <c r="UOL215" s="190"/>
      <c r="UOM215" s="190"/>
      <c r="UON215" s="190"/>
      <c r="UOO215" s="190"/>
      <c r="UOP215" s="190"/>
      <c r="UOQ215" s="190"/>
      <c r="UOR215" s="190"/>
      <c r="UOS215" s="190"/>
      <c r="UOT215" s="190"/>
      <c r="UOU215" s="190"/>
      <c r="UOV215" s="190"/>
      <c r="UOW215" s="190"/>
      <c r="UOX215" s="190"/>
      <c r="UOY215" s="190"/>
      <c r="UOZ215" s="190"/>
      <c r="UPA215" s="190"/>
      <c r="UPB215" s="190"/>
      <c r="UPC215" s="190"/>
      <c r="UPD215" s="190"/>
      <c r="UPE215" s="190"/>
      <c r="UPF215" s="190"/>
      <c r="UPG215" s="190"/>
      <c r="UPH215" s="190"/>
      <c r="UPI215" s="190"/>
      <c r="UPJ215" s="190"/>
      <c r="UPK215" s="190"/>
      <c r="UPL215" s="190"/>
      <c r="UPM215" s="190"/>
      <c r="UPN215" s="190"/>
      <c r="UPO215" s="190"/>
      <c r="UPP215" s="190"/>
      <c r="UPQ215" s="190"/>
      <c r="UPR215" s="190"/>
      <c r="UPS215" s="190"/>
      <c r="UPT215" s="190"/>
      <c r="UPU215" s="190"/>
      <c r="UPV215" s="190"/>
      <c r="UPW215" s="190"/>
      <c r="UPX215" s="190"/>
      <c r="UPY215" s="190"/>
      <c r="UPZ215" s="190"/>
      <c r="UQA215" s="190"/>
      <c r="UQB215" s="190"/>
      <c r="UQC215" s="190"/>
      <c r="UQD215" s="190"/>
      <c r="UQE215" s="190"/>
      <c r="UQF215" s="190"/>
      <c r="UQG215" s="190"/>
      <c r="UQH215" s="190"/>
      <c r="UQI215" s="190"/>
      <c r="UQJ215" s="190"/>
      <c r="UQK215" s="190"/>
      <c r="UQL215" s="190"/>
      <c r="UQM215" s="190"/>
      <c r="UQN215" s="190"/>
      <c r="UQO215" s="190"/>
      <c r="UQP215" s="190"/>
      <c r="UQQ215" s="190"/>
      <c r="UQR215" s="190"/>
      <c r="UQS215" s="190"/>
      <c r="UQT215" s="190"/>
      <c r="UQU215" s="190"/>
      <c r="UQV215" s="190"/>
      <c r="UQW215" s="190"/>
      <c r="UQX215" s="190"/>
      <c r="UQY215" s="190"/>
      <c r="UQZ215" s="190"/>
      <c r="URA215" s="190"/>
      <c r="URB215" s="190"/>
      <c r="URC215" s="190"/>
      <c r="URD215" s="190"/>
      <c r="URE215" s="190"/>
      <c r="URF215" s="190"/>
      <c r="URG215" s="190"/>
      <c r="URH215" s="190"/>
      <c r="URI215" s="190"/>
      <c r="URJ215" s="190"/>
      <c r="URK215" s="190"/>
      <c r="URL215" s="190"/>
      <c r="URM215" s="190"/>
      <c r="URN215" s="190"/>
      <c r="URO215" s="190"/>
      <c r="URP215" s="190"/>
      <c r="URQ215" s="190"/>
      <c r="URR215" s="190"/>
      <c r="URS215" s="190"/>
      <c r="URT215" s="190"/>
      <c r="URU215" s="190"/>
      <c r="URV215" s="190"/>
      <c r="URW215" s="190"/>
      <c r="URX215" s="190"/>
      <c r="URY215" s="190"/>
      <c r="URZ215" s="190"/>
      <c r="USA215" s="190"/>
      <c r="USB215" s="190"/>
      <c r="USC215" s="190"/>
      <c r="USD215" s="190"/>
      <c r="USE215" s="190"/>
      <c r="USF215" s="190"/>
      <c r="USG215" s="190"/>
      <c r="USH215" s="190"/>
      <c r="USI215" s="190"/>
      <c r="USJ215" s="190"/>
      <c r="USK215" s="190"/>
      <c r="USL215" s="190"/>
      <c r="USM215" s="190"/>
      <c r="USN215" s="190"/>
      <c r="USO215" s="190"/>
      <c r="USP215" s="190"/>
      <c r="USQ215" s="190"/>
      <c r="USR215" s="190"/>
      <c r="USS215" s="190"/>
      <c r="UST215" s="190"/>
      <c r="USU215" s="190"/>
      <c r="USV215" s="190"/>
      <c r="USW215" s="190"/>
      <c r="USX215" s="190"/>
      <c r="USY215" s="190"/>
      <c r="USZ215" s="190"/>
      <c r="UTA215" s="190"/>
      <c r="UTB215" s="190"/>
      <c r="UTC215" s="190"/>
      <c r="UTD215" s="190"/>
      <c r="UTE215" s="190"/>
      <c r="UTF215" s="190"/>
      <c r="UTG215" s="190"/>
      <c r="UTH215" s="190"/>
      <c r="UTI215" s="190"/>
      <c r="UTJ215" s="190"/>
      <c r="UTK215" s="190"/>
      <c r="UTL215" s="190"/>
      <c r="UTM215" s="190"/>
      <c r="UTN215" s="190"/>
      <c r="UTO215" s="190"/>
      <c r="UTP215" s="190"/>
      <c r="UTQ215" s="190"/>
      <c r="UTR215" s="190"/>
      <c r="UTS215" s="190"/>
      <c r="UTT215" s="190"/>
      <c r="UTU215" s="190"/>
      <c r="UTV215" s="190"/>
      <c r="UTW215" s="190"/>
      <c r="UTX215" s="190"/>
      <c r="UTY215" s="190"/>
      <c r="UTZ215" s="190"/>
      <c r="UUA215" s="190"/>
      <c r="UUB215" s="190"/>
      <c r="UUC215" s="190"/>
      <c r="UUD215" s="190"/>
      <c r="UUE215" s="190"/>
      <c r="UUF215" s="190"/>
      <c r="UUG215" s="190"/>
      <c r="UUH215" s="190"/>
      <c r="UUI215" s="190"/>
      <c r="UUJ215" s="190"/>
      <c r="UUK215" s="190"/>
      <c r="UUL215" s="190"/>
      <c r="UUM215" s="190"/>
      <c r="UUN215" s="190"/>
      <c r="UUO215" s="190"/>
      <c r="UUP215" s="190"/>
      <c r="UUQ215" s="190"/>
      <c r="UUR215" s="190"/>
      <c r="UUS215" s="190"/>
      <c r="UUT215" s="190"/>
      <c r="UUU215" s="190"/>
      <c r="UUV215" s="190"/>
      <c r="UUW215" s="190"/>
      <c r="UUX215" s="190"/>
      <c r="UUY215" s="190"/>
      <c r="UUZ215" s="190"/>
      <c r="UVA215" s="190"/>
      <c r="UVB215" s="190"/>
      <c r="UVC215" s="190"/>
      <c r="UVD215" s="190"/>
      <c r="UVE215" s="190"/>
      <c r="UVF215" s="190"/>
      <c r="UVG215" s="190"/>
      <c r="UVH215" s="190"/>
      <c r="UVI215" s="190"/>
      <c r="UVJ215" s="190"/>
      <c r="UVK215" s="190"/>
      <c r="UVL215" s="190"/>
      <c r="UVM215" s="190"/>
      <c r="UVN215" s="190"/>
      <c r="UVO215" s="190"/>
      <c r="UVP215" s="190"/>
      <c r="UVQ215" s="190"/>
      <c r="UVR215" s="190"/>
      <c r="UVS215" s="190"/>
      <c r="UVT215" s="190"/>
      <c r="UVU215" s="190"/>
      <c r="UVV215" s="190"/>
      <c r="UVW215" s="190"/>
      <c r="UVX215" s="190"/>
      <c r="UVY215" s="190"/>
      <c r="UVZ215" s="190"/>
      <c r="UWA215" s="190"/>
      <c r="UWB215" s="190"/>
      <c r="UWC215" s="190"/>
      <c r="UWD215" s="190"/>
      <c r="UWE215" s="190"/>
      <c r="UWF215" s="190"/>
      <c r="UWG215" s="190"/>
      <c r="UWH215" s="190"/>
      <c r="UWI215" s="190"/>
      <c r="UWJ215" s="190"/>
      <c r="UWK215" s="190"/>
      <c r="UWL215" s="190"/>
      <c r="UWM215" s="190"/>
      <c r="UWN215" s="190"/>
      <c r="UWO215" s="190"/>
      <c r="UWP215" s="190"/>
      <c r="UWQ215" s="190"/>
      <c r="UWR215" s="190"/>
      <c r="UWS215" s="190"/>
      <c r="UWT215" s="190"/>
      <c r="UWU215" s="190"/>
      <c r="UWV215" s="190"/>
      <c r="UWW215" s="190"/>
      <c r="UWX215" s="190"/>
      <c r="UWY215" s="190"/>
      <c r="UWZ215" s="190"/>
      <c r="UXA215" s="190"/>
      <c r="UXB215" s="190"/>
      <c r="UXC215" s="190"/>
      <c r="UXD215" s="190"/>
      <c r="UXE215" s="190"/>
      <c r="UXF215" s="190"/>
      <c r="UXG215" s="190"/>
      <c r="UXH215" s="190"/>
      <c r="UXI215" s="190"/>
      <c r="UXJ215" s="190"/>
      <c r="UXK215" s="190"/>
      <c r="UXL215" s="190"/>
      <c r="UXM215" s="190"/>
      <c r="UXN215" s="190"/>
      <c r="UXO215" s="190"/>
      <c r="UXP215" s="190"/>
      <c r="UXQ215" s="190"/>
      <c r="UXR215" s="190"/>
      <c r="UXS215" s="190"/>
      <c r="UXT215" s="190"/>
      <c r="UXU215" s="190"/>
      <c r="UXV215" s="190"/>
      <c r="UXW215" s="190"/>
      <c r="UXX215" s="190"/>
      <c r="UXY215" s="190"/>
      <c r="UXZ215" s="190"/>
      <c r="UYA215" s="190"/>
      <c r="UYB215" s="190"/>
      <c r="UYC215" s="190"/>
      <c r="UYD215" s="190"/>
      <c r="UYE215" s="190"/>
      <c r="UYF215" s="190"/>
      <c r="UYG215" s="190"/>
      <c r="UYH215" s="190"/>
      <c r="UYI215" s="190"/>
      <c r="UYJ215" s="190"/>
      <c r="UYK215" s="190"/>
      <c r="UYL215" s="190"/>
      <c r="UYM215" s="190"/>
      <c r="UYN215" s="190"/>
      <c r="UYO215" s="190"/>
      <c r="UYP215" s="190"/>
      <c r="UYQ215" s="190"/>
      <c r="UYR215" s="190"/>
      <c r="UYS215" s="190"/>
      <c r="UYT215" s="190"/>
      <c r="UYU215" s="190"/>
      <c r="UYV215" s="190"/>
      <c r="UYW215" s="190"/>
      <c r="UYX215" s="190"/>
      <c r="UYY215" s="190"/>
      <c r="UYZ215" s="190"/>
      <c r="UZA215" s="190"/>
      <c r="UZB215" s="190"/>
      <c r="UZC215" s="190"/>
      <c r="UZD215" s="190"/>
      <c r="UZE215" s="190"/>
      <c r="UZF215" s="190"/>
      <c r="UZG215" s="190"/>
      <c r="UZH215" s="190"/>
      <c r="UZI215" s="190"/>
      <c r="UZJ215" s="190"/>
      <c r="UZK215" s="190"/>
      <c r="UZL215" s="190"/>
      <c r="UZM215" s="190"/>
      <c r="UZN215" s="190"/>
      <c r="UZO215" s="190"/>
      <c r="UZP215" s="190"/>
      <c r="UZQ215" s="190"/>
      <c r="UZR215" s="190"/>
      <c r="UZS215" s="190"/>
      <c r="UZT215" s="190"/>
      <c r="UZU215" s="190"/>
      <c r="UZV215" s="190"/>
      <c r="UZW215" s="190"/>
      <c r="UZX215" s="190"/>
      <c r="UZY215" s="190"/>
      <c r="UZZ215" s="190"/>
      <c r="VAA215" s="190"/>
      <c r="VAB215" s="190"/>
      <c r="VAC215" s="190"/>
      <c r="VAD215" s="190"/>
      <c r="VAE215" s="190"/>
      <c r="VAF215" s="190"/>
      <c r="VAG215" s="190"/>
      <c r="VAH215" s="190"/>
      <c r="VAI215" s="190"/>
      <c r="VAJ215" s="190"/>
      <c r="VAK215" s="190"/>
      <c r="VAL215" s="190"/>
      <c r="VAM215" s="190"/>
      <c r="VAN215" s="190"/>
      <c r="VAO215" s="190"/>
      <c r="VAP215" s="190"/>
      <c r="VAQ215" s="190"/>
      <c r="VAR215" s="190"/>
      <c r="VAS215" s="190"/>
      <c r="VAT215" s="190"/>
      <c r="VAU215" s="190"/>
      <c r="VAV215" s="190"/>
      <c r="VAW215" s="190"/>
      <c r="VAX215" s="190"/>
      <c r="VAY215" s="190"/>
      <c r="VAZ215" s="190"/>
      <c r="VBA215" s="190"/>
      <c r="VBB215" s="190"/>
      <c r="VBC215" s="190"/>
      <c r="VBD215" s="190"/>
      <c r="VBE215" s="190"/>
      <c r="VBF215" s="190"/>
      <c r="VBG215" s="190"/>
      <c r="VBH215" s="190"/>
      <c r="VBI215" s="190"/>
      <c r="VBJ215" s="190"/>
      <c r="VBK215" s="190"/>
      <c r="VBL215" s="190"/>
      <c r="VBM215" s="190"/>
      <c r="VBN215" s="190"/>
      <c r="VBO215" s="190"/>
      <c r="VBP215" s="190"/>
      <c r="VBQ215" s="190"/>
      <c r="VBR215" s="190"/>
      <c r="VBS215" s="190"/>
      <c r="VBT215" s="190"/>
      <c r="VBU215" s="190"/>
      <c r="VBV215" s="190"/>
      <c r="VBW215" s="190"/>
      <c r="VBX215" s="190"/>
      <c r="VBY215" s="190"/>
      <c r="VBZ215" s="190"/>
      <c r="VCA215" s="190"/>
      <c r="VCB215" s="190"/>
      <c r="VCC215" s="190"/>
      <c r="VCD215" s="190"/>
      <c r="VCE215" s="190"/>
      <c r="VCF215" s="190"/>
      <c r="VCG215" s="190"/>
      <c r="VCH215" s="190"/>
      <c r="VCI215" s="190"/>
      <c r="VCJ215" s="190"/>
      <c r="VCK215" s="190"/>
      <c r="VCL215" s="190"/>
      <c r="VCM215" s="190"/>
      <c r="VCN215" s="190"/>
      <c r="VCO215" s="190"/>
      <c r="VCP215" s="190"/>
      <c r="VCQ215" s="190"/>
      <c r="VCR215" s="190"/>
      <c r="VCS215" s="190"/>
      <c r="VCT215" s="190"/>
      <c r="VCU215" s="190"/>
      <c r="VCV215" s="190"/>
      <c r="VCW215" s="190"/>
      <c r="VCX215" s="190"/>
      <c r="VCY215" s="190"/>
      <c r="VCZ215" s="190"/>
      <c r="VDA215" s="190"/>
      <c r="VDB215" s="190"/>
      <c r="VDC215" s="190"/>
      <c r="VDD215" s="190"/>
      <c r="VDE215" s="190"/>
      <c r="VDF215" s="190"/>
      <c r="VDG215" s="190"/>
      <c r="VDH215" s="190"/>
      <c r="VDI215" s="190"/>
      <c r="VDJ215" s="190"/>
      <c r="VDK215" s="190"/>
      <c r="VDL215" s="190"/>
      <c r="VDM215" s="190"/>
      <c r="VDN215" s="190"/>
      <c r="VDO215" s="190"/>
      <c r="VDP215" s="190"/>
      <c r="VDQ215" s="190"/>
      <c r="VDR215" s="190"/>
      <c r="VDS215" s="190"/>
      <c r="VDT215" s="190"/>
      <c r="VDU215" s="190"/>
      <c r="VDV215" s="190"/>
      <c r="VDW215" s="190"/>
      <c r="VDX215" s="190"/>
      <c r="VDY215" s="190"/>
      <c r="VDZ215" s="190"/>
      <c r="VEA215" s="190"/>
      <c r="VEB215" s="190"/>
      <c r="VEC215" s="190"/>
      <c r="VED215" s="190"/>
      <c r="VEE215" s="190"/>
      <c r="VEF215" s="190"/>
      <c r="VEG215" s="190"/>
      <c r="VEH215" s="190"/>
      <c r="VEI215" s="190"/>
      <c r="VEJ215" s="190"/>
      <c r="VEK215" s="190"/>
      <c r="VEL215" s="190"/>
      <c r="VEM215" s="190"/>
      <c r="VEN215" s="190"/>
      <c r="VEO215" s="190"/>
      <c r="VEP215" s="190"/>
      <c r="VEQ215" s="190"/>
      <c r="VER215" s="190"/>
      <c r="VES215" s="190"/>
      <c r="VET215" s="190"/>
      <c r="VEU215" s="190"/>
      <c r="VEV215" s="190"/>
      <c r="VEW215" s="190"/>
      <c r="VEX215" s="190"/>
      <c r="VEY215" s="190"/>
      <c r="VEZ215" s="190"/>
      <c r="VFA215" s="190"/>
      <c r="VFB215" s="190"/>
      <c r="VFC215" s="190"/>
      <c r="VFD215" s="190"/>
      <c r="VFE215" s="190"/>
      <c r="VFF215" s="190"/>
      <c r="VFG215" s="190"/>
      <c r="VFH215" s="190"/>
      <c r="VFI215" s="190"/>
      <c r="VFJ215" s="190"/>
      <c r="VFK215" s="190"/>
      <c r="VFL215" s="190"/>
      <c r="VFM215" s="190"/>
      <c r="VFN215" s="190"/>
      <c r="VFO215" s="190"/>
      <c r="VFP215" s="190"/>
      <c r="VFQ215" s="190"/>
      <c r="VFR215" s="190"/>
      <c r="VFS215" s="190"/>
      <c r="VFT215" s="190"/>
      <c r="VFU215" s="190"/>
      <c r="VFV215" s="190"/>
      <c r="VFW215" s="190"/>
      <c r="VFX215" s="190"/>
      <c r="VFY215" s="190"/>
      <c r="VFZ215" s="190"/>
      <c r="VGA215" s="190"/>
      <c r="VGB215" s="190"/>
      <c r="VGC215" s="190"/>
      <c r="VGD215" s="190"/>
      <c r="VGE215" s="190"/>
      <c r="VGF215" s="190"/>
      <c r="VGG215" s="190"/>
      <c r="VGH215" s="190"/>
      <c r="VGI215" s="190"/>
      <c r="VGJ215" s="190"/>
      <c r="VGK215" s="190"/>
      <c r="VGL215" s="190"/>
      <c r="VGM215" s="190"/>
      <c r="VGN215" s="190"/>
      <c r="VGO215" s="190"/>
      <c r="VGP215" s="190"/>
      <c r="VGQ215" s="190"/>
      <c r="VGR215" s="190"/>
      <c r="VGS215" s="190"/>
      <c r="VGT215" s="190"/>
      <c r="VGU215" s="190"/>
      <c r="VGV215" s="190"/>
      <c r="VGW215" s="190"/>
      <c r="VGX215" s="190"/>
      <c r="VGY215" s="190"/>
      <c r="VGZ215" s="190"/>
      <c r="VHA215" s="190"/>
      <c r="VHB215" s="190"/>
      <c r="VHC215" s="190"/>
      <c r="VHD215" s="190"/>
      <c r="VHE215" s="190"/>
      <c r="VHF215" s="190"/>
      <c r="VHG215" s="190"/>
      <c r="VHH215" s="190"/>
      <c r="VHI215" s="190"/>
      <c r="VHJ215" s="190"/>
      <c r="VHK215" s="190"/>
      <c r="VHL215" s="190"/>
      <c r="VHM215" s="190"/>
      <c r="VHN215" s="190"/>
      <c r="VHO215" s="190"/>
      <c r="VHP215" s="190"/>
      <c r="VHQ215" s="190"/>
      <c r="VHR215" s="190"/>
      <c r="VHS215" s="190"/>
      <c r="VHT215" s="190"/>
      <c r="VHU215" s="190"/>
      <c r="VHV215" s="190"/>
      <c r="VHW215" s="190"/>
      <c r="VHX215" s="190"/>
      <c r="VHY215" s="190"/>
      <c r="VHZ215" s="190"/>
      <c r="VIA215" s="190"/>
      <c r="VIB215" s="190"/>
      <c r="VIC215" s="190"/>
      <c r="VID215" s="190"/>
      <c r="VIE215" s="190"/>
      <c r="VIF215" s="190"/>
      <c r="VIG215" s="190"/>
      <c r="VIH215" s="190"/>
      <c r="VII215" s="190"/>
      <c r="VIJ215" s="190"/>
      <c r="VIK215" s="190"/>
      <c r="VIL215" s="190"/>
      <c r="VIM215" s="190"/>
      <c r="VIN215" s="190"/>
      <c r="VIO215" s="190"/>
      <c r="VIP215" s="190"/>
      <c r="VIQ215" s="190"/>
      <c r="VIR215" s="190"/>
      <c r="VIS215" s="190"/>
      <c r="VIT215" s="190"/>
      <c r="VIU215" s="190"/>
      <c r="VIV215" s="190"/>
      <c r="VIW215" s="190"/>
      <c r="VIX215" s="190"/>
      <c r="VIY215" s="190"/>
      <c r="VIZ215" s="190"/>
      <c r="VJA215" s="190"/>
      <c r="VJB215" s="190"/>
      <c r="VJC215" s="190"/>
      <c r="VJD215" s="190"/>
      <c r="VJE215" s="190"/>
      <c r="VJF215" s="190"/>
      <c r="VJG215" s="190"/>
      <c r="VJH215" s="190"/>
      <c r="VJI215" s="190"/>
      <c r="VJJ215" s="190"/>
      <c r="VJK215" s="190"/>
      <c r="VJL215" s="190"/>
      <c r="VJM215" s="190"/>
      <c r="VJN215" s="190"/>
      <c r="VJO215" s="190"/>
      <c r="VJP215" s="190"/>
      <c r="VJQ215" s="190"/>
      <c r="VJR215" s="190"/>
      <c r="VJS215" s="190"/>
      <c r="VJT215" s="190"/>
      <c r="VJU215" s="190"/>
      <c r="VJV215" s="190"/>
      <c r="VJW215" s="190"/>
      <c r="VJX215" s="190"/>
      <c r="VJY215" s="190"/>
      <c r="VJZ215" s="190"/>
      <c r="VKA215" s="190"/>
      <c r="VKB215" s="190"/>
      <c r="VKC215" s="190"/>
      <c r="VKD215" s="190"/>
      <c r="VKE215" s="190"/>
      <c r="VKF215" s="190"/>
      <c r="VKG215" s="190"/>
      <c r="VKH215" s="190"/>
      <c r="VKI215" s="190"/>
      <c r="VKJ215" s="190"/>
      <c r="VKK215" s="190"/>
      <c r="VKL215" s="190"/>
      <c r="VKM215" s="190"/>
      <c r="VKN215" s="190"/>
      <c r="VKO215" s="190"/>
      <c r="VKP215" s="190"/>
      <c r="VKQ215" s="190"/>
      <c r="VKR215" s="190"/>
      <c r="VKS215" s="190"/>
      <c r="VKT215" s="190"/>
      <c r="VKU215" s="190"/>
      <c r="VKV215" s="190"/>
      <c r="VKW215" s="190"/>
      <c r="VKX215" s="190"/>
      <c r="VKY215" s="190"/>
      <c r="VKZ215" s="190"/>
      <c r="VLA215" s="190"/>
      <c r="VLB215" s="190"/>
      <c r="VLC215" s="190"/>
      <c r="VLD215" s="190"/>
      <c r="VLE215" s="190"/>
      <c r="VLF215" s="190"/>
      <c r="VLG215" s="190"/>
      <c r="VLH215" s="190"/>
      <c r="VLI215" s="190"/>
      <c r="VLJ215" s="190"/>
      <c r="VLK215" s="190"/>
      <c r="VLL215" s="190"/>
      <c r="VLM215" s="190"/>
      <c r="VLN215" s="190"/>
      <c r="VLO215" s="190"/>
      <c r="VLP215" s="190"/>
      <c r="VLQ215" s="190"/>
      <c r="VLR215" s="190"/>
      <c r="VLS215" s="190"/>
      <c r="VLT215" s="190"/>
      <c r="VLU215" s="190"/>
      <c r="VLV215" s="190"/>
      <c r="VLW215" s="190"/>
      <c r="VLX215" s="190"/>
      <c r="VLY215" s="190"/>
      <c r="VLZ215" s="190"/>
      <c r="VMA215" s="190"/>
      <c r="VMB215" s="190"/>
      <c r="VMC215" s="190"/>
      <c r="VMD215" s="190"/>
      <c r="VME215" s="190"/>
      <c r="VMF215" s="190"/>
      <c r="VMG215" s="190"/>
      <c r="VMH215" s="190"/>
      <c r="VMI215" s="190"/>
      <c r="VMJ215" s="190"/>
      <c r="VMK215" s="190"/>
      <c r="VML215" s="190"/>
      <c r="VMM215" s="190"/>
      <c r="VMN215" s="190"/>
      <c r="VMO215" s="190"/>
      <c r="VMP215" s="190"/>
      <c r="VMQ215" s="190"/>
      <c r="VMR215" s="190"/>
      <c r="VMS215" s="190"/>
      <c r="VMT215" s="190"/>
      <c r="VMU215" s="190"/>
      <c r="VMV215" s="190"/>
      <c r="VMW215" s="190"/>
      <c r="VMX215" s="190"/>
      <c r="VMY215" s="190"/>
      <c r="VMZ215" s="190"/>
      <c r="VNA215" s="190"/>
      <c r="VNB215" s="190"/>
      <c r="VNC215" s="190"/>
      <c r="VND215" s="190"/>
      <c r="VNE215" s="190"/>
      <c r="VNF215" s="190"/>
      <c r="VNG215" s="190"/>
      <c r="VNH215" s="190"/>
      <c r="VNI215" s="190"/>
      <c r="VNJ215" s="190"/>
      <c r="VNK215" s="190"/>
      <c r="VNL215" s="190"/>
      <c r="VNM215" s="190"/>
      <c r="VNN215" s="190"/>
      <c r="VNO215" s="190"/>
      <c r="VNP215" s="190"/>
      <c r="VNQ215" s="190"/>
      <c r="VNR215" s="190"/>
      <c r="VNS215" s="190"/>
      <c r="VNT215" s="190"/>
      <c r="VNU215" s="190"/>
      <c r="VNV215" s="190"/>
      <c r="VNW215" s="190"/>
      <c r="VNX215" s="190"/>
      <c r="VNY215" s="190"/>
      <c r="VNZ215" s="190"/>
      <c r="VOA215" s="190"/>
      <c r="VOB215" s="190"/>
      <c r="VOC215" s="190"/>
      <c r="VOD215" s="190"/>
      <c r="VOE215" s="190"/>
      <c r="VOF215" s="190"/>
      <c r="VOG215" s="190"/>
      <c r="VOH215" s="190"/>
      <c r="VOI215" s="190"/>
      <c r="VOJ215" s="190"/>
      <c r="VOK215" s="190"/>
      <c r="VOL215" s="190"/>
      <c r="VOM215" s="190"/>
      <c r="VON215" s="190"/>
      <c r="VOO215" s="190"/>
      <c r="VOP215" s="190"/>
      <c r="VOQ215" s="190"/>
      <c r="VOR215" s="190"/>
      <c r="VOS215" s="190"/>
      <c r="VOT215" s="190"/>
      <c r="VOU215" s="190"/>
      <c r="VOV215" s="190"/>
      <c r="VOW215" s="190"/>
      <c r="VOX215" s="190"/>
      <c r="VOY215" s="190"/>
      <c r="VOZ215" s="190"/>
      <c r="VPA215" s="190"/>
      <c r="VPB215" s="190"/>
      <c r="VPC215" s="190"/>
      <c r="VPD215" s="190"/>
      <c r="VPE215" s="190"/>
      <c r="VPF215" s="190"/>
      <c r="VPG215" s="190"/>
      <c r="VPH215" s="190"/>
      <c r="VPI215" s="190"/>
      <c r="VPJ215" s="190"/>
      <c r="VPK215" s="190"/>
      <c r="VPL215" s="190"/>
      <c r="VPM215" s="190"/>
      <c r="VPN215" s="190"/>
      <c r="VPO215" s="190"/>
      <c r="VPP215" s="190"/>
      <c r="VPQ215" s="190"/>
      <c r="VPR215" s="190"/>
      <c r="VPS215" s="190"/>
      <c r="VPT215" s="190"/>
      <c r="VPU215" s="190"/>
      <c r="VPV215" s="190"/>
      <c r="VPW215" s="190"/>
      <c r="VPX215" s="190"/>
      <c r="VPY215" s="190"/>
      <c r="VPZ215" s="190"/>
      <c r="VQA215" s="190"/>
      <c r="VQB215" s="190"/>
      <c r="VQC215" s="190"/>
      <c r="VQD215" s="190"/>
      <c r="VQE215" s="190"/>
      <c r="VQF215" s="190"/>
      <c r="VQG215" s="190"/>
      <c r="VQH215" s="190"/>
      <c r="VQI215" s="190"/>
      <c r="VQJ215" s="190"/>
      <c r="VQK215" s="190"/>
      <c r="VQL215" s="190"/>
      <c r="VQM215" s="190"/>
      <c r="VQN215" s="190"/>
      <c r="VQO215" s="190"/>
      <c r="VQP215" s="190"/>
      <c r="VQQ215" s="190"/>
      <c r="VQR215" s="190"/>
      <c r="VQS215" s="190"/>
      <c r="VQT215" s="190"/>
      <c r="VQU215" s="190"/>
      <c r="VQV215" s="190"/>
      <c r="VQW215" s="190"/>
      <c r="VQX215" s="190"/>
      <c r="VQY215" s="190"/>
      <c r="VQZ215" s="190"/>
      <c r="VRA215" s="190"/>
      <c r="VRB215" s="190"/>
      <c r="VRC215" s="190"/>
      <c r="VRD215" s="190"/>
      <c r="VRE215" s="190"/>
      <c r="VRF215" s="190"/>
      <c r="VRG215" s="190"/>
      <c r="VRH215" s="190"/>
      <c r="VRI215" s="190"/>
      <c r="VRJ215" s="190"/>
      <c r="VRK215" s="190"/>
      <c r="VRL215" s="190"/>
      <c r="VRM215" s="190"/>
      <c r="VRN215" s="190"/>
      <c r="VRO215" s="190"/>
      <c r="VRP215" s="190"/>
      <c r="VRQ215" s="190"/>
      <c r="VRR215" s="190"/>
      <c r="VRS215" s="190"/>
      <c r="VRT215" s="190"/>
      <c r="VRU215" s="190"/>
      <c r="VRV215" s="190"/>
      <c r="VRW215" s="190"/>
      <c r="VRX215" s="190"/>
      <c r="VRY215" s="190"/>
      <c r="VRZ215" s="190"/>
      <c r="VSA215" s="190"/>
      <c r="VSB215" s="190"/>
      <c r="VSC215" s="190"/>
      <c r="VSD215" s="190"/>
      <c r="VSE215" s="190"/>
      <c r="VSF215" s="190"/>
      <c r="VSG215" s="190"/>
      <c r="VSH215" s="190"/>
      <c r="VSI215" s="190"/>
      <c r="VSJ215" s="190"/>
      <c r="VSK215" s="190"/>
      <c r="VSL215" s="190"/>
      <c r="VSM215" s="190"/>
      <c r="VSN215" s="190"/>
      <c r="VSO215" s="190"/>
      <c r="VSP215" s="190"/>
      <c r="VSQ215" s="190"/>
      <c r="VSR215" s="190"/>
      <c r="VSS215" s="190"/>
      <c r="VST215" s="190"/>
      <c r="VSU215" s="190"/>
      <c r="VSV215" s="190"/>
      <c r="VSW215" s="190"/>
      <c r="VSX215" s="190"/>
      <c r="VSY215" s="190"/>
      <c r="VSZ215" s="190"/>
      <c r="VTA215" s="190"/>
      <c r="VTB215" s="190"/>
      <c r="VTC215" s="190"/>
      <c r="VTD215" s="190"/>
      <c r="VTE215" s="190"/>
      <c r="VTF215" s="190"/>
      <c r="VTG215" s="190"/>
      <c r="VTH215" s="190"/>
      <c r="VTI215" s="190"/>
      <c r="VTJ215" s="190"/>
      <c r="VTK215" s="190"/>
      <c r="VTL215" s="190"/>
      <c r="VTM215" s="190"/>
      <c r="VTN215" s="190"/>
      <c r="VTO215" s="190"/>
      <c r="VTP215" s="190"/>
      <c r="VTQ215" s="190"/>
      <c r="VTR215" s="190"/>
      <c r="VTS215" s="190"/>
      <c r="VTT215" s="190"/>
      <c r="VTU215" s="190"/>
      <c r="VTV215" s="190"/>
      <c r="VTW215" s="190"/>
      <c r="VTX215" s="190"/>
      <c r="VTY215" s="190"/>
      <c r="VTZ215" s="190"/>
      <c r="VUA215" s="190"/>
      <c r="VUB215" s="190"/>
      <c r="VUC215" s="190"/>
      <c r="VUD215" s="190"/>
      <c r="VUE215" s="190"/>
      <c r="VUF215" s="190"/>
      <c r="VUG215" s="190"/>
      <c r="VUH215" s="190"/>
      <c r="VUI215" s="190"/>
      <c r="VUJ215" s="190"/>
      <c r="VUK215" s="190"/>
      <c r="VUL215" s="190"/>
      <c r="VUM215" s="190"/>
      <c r="VUN215" s="190"/>
      <c r="VUO215" s="190"/>
      <c r="VUP215" s="190"/>
      <c r="VUQ215" s="190"/>
      <c r="VUR215" s="190"/>
      <c r="VUS215" s="190"/>
      <c r="VUT215" s="190"/>
      <c r="VUU215" s="190"/>
      <c r="VUV215" s="190"/>
      <c r="VUW215" s="190"/>
      <c r="VUX215" s="190"/>
      <c r="VUY215" s="190"/>
      <c r="VUZ215" s="190"/>
      <c r="VVA215" s="190"/>
      <c r="VVB215" s="190"/>
      <c r="VVC215" s="190"/>
      <c r="VVD215" s="190"/>
      <c r="VVE215" s="190"/>
      <c r="VVF215" s="190"/>
      <c r="VVG215" s="190"/>
      <c r="VVH215" s="190"/>
      <c r="VVI215" s="190"/>
      <c r="VVJ215" s="190"/>
      <c r="VVK215" s="190"/>
      <c r="VVL215" s="190"/>
      <c r="VVM215" s="190"/>
      <c r="VVN215" s="190"/>
      <c r="VVO215" s="190"/>
      <c r="VVP215" s="190"/>
      <c r="VVQ215" s="190"/>
      <c r="VVR215" s="190"/>
      <c r="VVS215" s="190"/>
      <c r="VVT215" s="190"/>
      <c r="VVU215" s="190"/>
      <c r="VVV215" s="190"/>
      <c r="VVW215" s="190"/>
      <c r="VVX215" s="190"/>
      <c r="VVY215" s="190"/>
      <c r="VVZ215" s="190"/>
      <c r="VWA215" s="190"/>
      <c r="VWB215" s="190"/>
      <c r="VWC215" s="190"/>
      <c r="VWD215" s="190"/>
      <c r="VWE215" s="190"/>
      <c r="VWF215" s="190"/>
      <c r="VWG215" s="190"/>
      <c r="VWH215" s="190"/>
      <c r="VWI215" s="190"/>
      <c r="VWJ215" s="190"/>
      <c r="VWK215" s="190"/>
      <c r="VWL215" s="190"/>
      <c r="VWM215" s="190"/>
      <c r="VWN215" s="190"/>
      <c r="VWO215" s="190"/>
      <c r="VWP215" s="190"/>
      <c r="VWQ215" s="190"/>
      <c r="VWR215" s="190"/>
      <c r="VWS215" s="190"/>
      <c r="VWT215" s="190"/>
      <c r="VWU215" s="190"/>
      <c r="VWV215" s="190"/>
      <c r="VWW215" s="190"/>
      <c r="VWX215" s="190"/>
      <c r="VWY215" s="190"/>
      <c r="VWZ215" s="190"/>
      <c r="VXA215" s="190"/>
      <c r="VXB215" s="190"/>
      <c r="VXC215" s="190"/>
      <c r="VXD215" s="190"/>
      <c r="VXE215" s="190"/>
      <c r="VXF215" s="190"/>
      <c r="VXG215" s="190"/>
      <c r="VXH215" s="190"/>
      <c r="VXI215" s="190"/>
      <c r="VXJ215" s="190"/>
      <c r="VXK215" s="190"/>
      <c r="VXL215" s="190"/>
      <c r="VXM215" s="190"/>
      <c r="VXN215" s="190"/>
      <c r="VXO215" s="190"/>
      <c r="VXP215" s="190"/>
      <c r="VXQ215" s="190"/>
      <c r="VXR215" s="190"/>
      <c r="VXS215" s="190"/>
      <c r="VXT215" s="190"/>
      <c r="VXU215" s="190"/>
      <c r="VXV215" s="190"/>
      <c r="VXW215" s="190"/>
      <c r="VXX215" s="190"/>
      <c r="VXY215" s="190"/>
      <c r="VXZ215" s="190"/>
      <c r="VYA215" s="190"/>
      <c r="VYB215" s="190"/>
      <c r="VYC215" s="190"/>
      <c r="VYD215" s="190"/>
      <c r="VYE215" s="190"/>
      <c r="VYF215" s="190"/>
      <c r="VYG215" s="190"/>
      <c r="VYH215" s="190"/>
      <c r="VYI215" s="190"/>
      <c r="VYJ215" s="190"/>
      <c r="VYK215" s="190"/>
      <c r="VYL215" s="190"/>
      <c r="VYM215" s="190"/>
      <c r="VYN215" s="190"/>
      <c r="VYO215" s="190"/>
      <c r="VYP215" s="190"/>
      <c r="VYQ215" s="190"/>
      <c r="VYR215" s="190"/>
      <c r="VYS215" s="190"/>
      <c r="VYT215" s="190"/>
      <c r="VYU215" s="190"/>
      <c r="VYV215" s="190"/>
      <c r="VYW215" s="190"/>
      <c r="VYX215" s="190"/>
      <c r="VYY215" s="190"/>
      <c r="VYZ215" s="190"/>
      <c r="VZA215" s="190"/>
      <c r="VZB215" s="190"/>
      <c r="VZC215" s="190"/>
      <c r="VZD215" s="190"/>
      <c r="VZE215" s="190"/>
      <c r="VZF215" s="190"/>
      <c r="VZG215" s="190"/>
      <c r="VZH215" s="190"/>
      <c r="VZI215" s="190"/>
      <c r="VZJ215" s="190"/>
      <c r="VZK215" s="190"/>
      <c r="VZL215" s="190"/>
      <c r="VZM215" s="190"/>
      <c r="VZN215" s="190"/>
      <c r="VZO215" s="190"/>
      <c r="VZP215" s="190"/>
      <c r="VZQ215" s="190"/>
      <c r="VZR215" s="190"/>
      <c r="VZS215" s="190"/>
      <c r="VZT215" s="190"/>
      <c r="VZU215" s="190"/>
      <c r="VZV215" s="190"/>
      <c r="VZW215" s="190"/>
      <c r="VZX215" s="190"/>
      <c r="VZY215" s="190"/>
      <c r="VZZ215" s="190"/>
      <c r="WAA215" s="190"/>
      <c r="WAB215" s="190"/>
      <c r="WAC215" s="190"/>
      <c r="WAD215" s="190"/>
      <c r="WAE215" s="190"/>
      <c r="WAF215" s="190"/>
      <c r="WAG215" s="190"/>
      <c r="WAH215" s="190"/>
      <c r="WAI215" s="190"/>
      <c r="WAJ215" s="190"/>
      <c r="WAK215" s="190"/>
      <c r="WAL215" s="190"/>
      <c r="WAM215" s="190"/>
      <c r="WAN215" s="190"/>
      <c r="WAO215" s="190"/>
      <c r="WAP215" s="190"/>
      <c r="WAQ215" s="190"/>
      <c r="WAR215" s="190"/>
      <c r="WAS215" s="190"/>
      <c r="WAT215" s="190"/>
      <c r="WAU215" s="190"/>
      <c r="WAV215" s="190"/>
      <c r="WAW215" s="190"/>
      <c r="WAX215" s="190"/>
      <c r="WAY215" s="190"/>
      <c r="WAZ215" s="190"/>
      <c r="WBA215" s="190"/>
      <c r="WBB215" s="190"/>
      <c r="WBC215" s="190"/>
      <c r="WBD215" s="190"/>
      <c r="WBE215" s="190"/>
      <c r="WBF215" s="190"/>
      <c r="WBG215" s="190"/>
      <c r="WBH215" s="190"/>
      <c r="WBI215" s="190"/>
      <c r="WBJ215" s="190"/>
      <c r="WBK215" s="190"/>
      <c r="WBL215" s="190"/>
      <c r="WBM215" s="190"/>
      <c r="WBN215" s="190"/>
      <c r="WBO215" s="190"/>
      <c r="WBP215" s="190"/>
      <c r="WBQ215" s="190"/>
      <c r="WBR215" s="190"/>
      <c r="WBS215" s="190"/>
      <c r="WBT215" s="190"/>
      <c r="WBU215" s="190"/>
      <c r="WBV215" s="190"/>
      <c r="WBW215" s="190"/>
      <c r="WBX215" s="190"/>
      <c r="WBY215" s="190"/>
      <c r="WBZ215" s="190"/>
      <c r="WCA215" s="190"/>
      <c r="WCB215" s="190"/>
      <c r="WCC215" s="190"/>
      <c r="WCD215" s="190"/>
      <c r="WCE215" s="190"/>
      <c r="WCF215" s="190"/>
      <c r="WCG215" s="190"/>
      <c r="WCH215" s="190"/>
      <c r="WCI215" s="190"/>
      <c r="WCJ215" s="190"/>
      <c r="WCK215" s="190"/>
      <c r="WCL215" s="190"/>
      <c r="WCM215" s="190"/>
      <c r="WCN215" s="190"/>
      <c r="WCO215" s="190"/>
      <c r="WCP215" s="190"/>
      <c r="WCQ215" s="190"/>
      <c r="WCR215" s="190"/>
      <c r="WCS215" s="190"/>
      <c r="WCT215" s="190"/>
      <c r="WCU215" s="190"/>
      <c r="WCV215" s="190"/>
      <c r="WCW215" s="190"/>
      <c r="WCX215" s="190"/>
      <c r="WCY215" s="190"/>
      <c r="WCZ215" s="190"/>
      <c r="WDA215" s="190"/>
      <c r="WDB215" s="190"/>
      <c r="WDC215" s="190"/>
      <c r="WDD215" s="190"/>
      <c r="WDE215" s="190"/>
      <c r="WDF215" s="190"/>
      <c r="WDG215" s="190"/>
      <c r="WDH215" s="190"/>
      <c r="WDI215" s="190"/>
      <c r="WDJ215" s="190"/>
      <c r="WDK215" s="190"/>
      <c r="WDL215" s="190"/>
      <c r="WDM215" s="190"/>
      <c r="WDN215" s="190"/>
      <c r="WDO215" s="190"/>
      <c r="WDP215" s="190"/>
      <c r="WDQ215" s="190"/>
      <c r="WDR215" s="190"/>
      <c r="WDS215" s="190"/>
      <c r="WDT215" s="190"/>
      <c r="WDU215" s="190"/>
      <c r="WDV215" s="190"/>
      <c r="WDW215" s="190"/>
      <c r="WDX215" s="190"/>
      <c r="WDY215" s="190"/>
      <c r="WDZ215" s="190"/>
      <c r="WEA215" s="190"/>
      <c r="WEB215" s="190"/>
      <c r="WEC215" s="190"/>
      <c r="WED215" s="190"/>
      <c r="WEE215" s="190"/>
      <c r="WEF215" s="190"/>
      <c r="WEG215" s="190"/>
      <c r="WEH215" s="190"/>
      <c r="WEI215" s="190"/>
      <c r="WEJ215" s="190"/>
      <c r="WEK215" s="190"/>
      <c r="WEL215" s="190"/>
      <c r="WEM215" s="190"/>
      <c r="WEN215" s="190"/>
      <c r="WEO215" s="190"/>
      <c r="WEP215" s="190"/>
      <c r="WEQ215" s="190"/>
      <c r="WER215" s="190"/>
      <c r="WES215" s="190"/>
      <c r="WET215" s="190"/>
      <c r="WEU215" s="190"/>
      <c r="WEV215" s="190"/>
      <c r="WEW215" s="190"/>
      <c r="WEX215" s="190"/>
      <c r="WEY215" s="190"/>
      <c r="WEZ215" s="190"/>
      <c r="WFA215" s="190"/>
      <c r="WFB215" s="190"/>
      <c r="WFC215" s="190"/>
      <c r="WFD215" s="190"/>
      <c r="WFE215" s="190"/>
      <c r="WFF215" s="190"/>
      <c r="WFG215" s="190"/>
      <c r="WFH215" s="190"/>
      <c r="WFI215" s="190"/>
      <c r="WFJ215" s="190"/>
      <c r="WFK215" s="190"/>
      <c r="WFL215" s="190"/>
      <c r="WFM215" s="190"/>
      <c r="WFN215" s="190"/>
      <c r="WFO215" s="190"/>
      <c r="WFP215" s="190"/>
      <c r="WFQ215" s="190"/>
      <c r="WFR215" s="190"/>
      <c r="WFS215" s="190"/>
      <c r="WFT215" s="190"/>
      <c r="WFU215" s="190"/>
      <c r="WFV215" s="190"/>
      <c r="WFW215" s="190"/>
      <c r="WFX215" s="190"/>
      <c r="WFY215" s="190"/>
      <c r="WFZ215" s="190"/>
      <c r="WGA215" s="190"/>
      <c r="WGB215" s="190"/>
      <c r="WGC215" s="190"/>
      <c r="WGD215" s="190"/>
      <c r="WGE215" s="190"/>
      <c r="WGF215" s="190"/>
      <c r="WGG215" s="190"/>
      <c r="WGH215" s="190"/>
      <c r="WGI215" s="190"/>
      <c r="WGJ215" s="190"/>
      <c r="WGK215" s="190"/>
      <c r="WGL215" s="190"/>
      <c r="WGM215" s="190"/>
      <c r="WGN215" s="190"/>
      <c r="WGO215" s="190"/>
      <c r="WGP215" s="190"/>
      <c r="WGQ215" s="190"/>
      <c r="WGR215" s="190"/>
      <c r="WGS215" s="190"/>
      <c r="WGT215" s="190"/>
      <c r="WGU215" s="190"/>
      <c r="WGV215" s="190"/>
      <c r="WGW215" s="190"/>
      <c r="WGX215" s="190"/>
      <c r="WGY215" s="190"/>
      <c r="WGZ215" s="190"/>
      <c r="WHA215" s="190"/>
      <c r="WHB215" s="190"/>
      <c r="WHC215" s="190"/>
      <c r="WHD215" s="190"/>
      <c r="WHE215" s="190"/>
      <c r="WHF215" s="190"/>
      <c r="WHG215" s="190"/>
      <c r="WHH215" s="190"/>
      <c r="WHI215" s="190"/>
      <c r="WHJ215" s="190"/>
      <c r="WHK215" s="190"/>
      <c r="WHL215" s="190"/>
      <c r="WHM215" s="190"/>
      <c r="WHN215" s="190"/>
      <c r="WHO215" s="190"/>
      <c r="WHP215" s="190"/>
      <c r="WHQ215" s="190"/>
      <c r="WHR215" s="190"/>
      <c r="WHS215" s="190"/>
      <c r="WHT215" s="190"/>
      <c r="WHU215" s="190"/>
      <c r="WHV215" s="190"/>
      <c r="WHW215" s="190"/>
      <c r="WHX215" s="190"/>
      <c r="WHY215" s="190"/>
      <c r="WHZ215" s="190"/>
      <c r="WIA215" s="190"/>
      <c r="WIB215" s="190"/>
      <c r="WIC215" s="190"/>
      <c r="WID215" s="190"/>
      <c r="WIE215" s="190"/>
      <c r="WIF215" s="190"/>
      <c r="WIG215" s="190"/>
      <c r="WIH215" s="190"/>
      <c r="WII215" s="190"/>
      <c r="WIJ215" s="190"/>
      <c r="WIK215" s="190"/>
      <c r="WIL215" s="190"/>
      <c r="WIM215" s="190"/>
      <c r="WIN215" s="190"/>
      <c r="WIO215" s="190"/>
      <c r="WIP215" s="190"/>
      <c r="WIQ215" s="190"/>
      <c r="WIR215" s="190"/>
      <c r="WIS215" s="190"/>
      <c r="WIT215" s="190"/>
      <c r="WIU215" s="190"/>
      <c r="WIV215" s="190"/>
      <c r="WIW215" s="190"/>
      <c r="WIX215" s="190"/>
      <c r="WIY215" s="190"/>
      <c r="WIZ215" s="190"/>
      <c r="WJA215" s="190"/>
      <c r="WJB215" s="190"/>
      <c r="WJC215" s="190"/>
      <c r="WJD215" s="190"/>
      <c r="WJE215" s="190"/>
      <c r="WJF215" s="190"/>
      <c r="WJG215" s="190"/>
      <c r="WJH215" s="190"/>
      <c r="WJI215" s="190"/>
      <c r="WJJ215" s="190"/>
      <c r="WJK215" s="190"/>
      <c r="WJL215" s="190"/>
      <c r="WJM215" s="190"/>
      <c r="WJN215" s="190"/>
      <c r="WJO215" s="190"/>
      <c r="WJP215" s="190"/>
      <c r="WJQ215" s="190"/>
      <c r="WJR215" s="190"/>
      <c r="WJS215" s="190"/>
      <c r="WJT215" s="190"/>
      <c r="WJU215" s="190"/>
      <c r="WJV215" s="190"/>
      <c r="WJW215" s="190"/>
      <c r="WJX215" s="190"/>
      <c r="WJY215" s="190"/>
      <c r="WJZ215" s="190"/>
      <c r="WKA215" s="190"/>
      <c r="WKB215" s="190"/>
      <c r="WKC215" s="190"/>
      <c r="WKD215" s="190"/>
      <c r="WKE215" s="190"/>
      <c r="WKF215" s="190"/>
      <c r="WKG215" s="190"/>
      <c r="WKH215" s="190"/>
      <c r="WKI215" s="190"/>
      <c r="WKJ215" s="190"/>
      <c r="WKK215" s="190"/>
      <c r="WKL215" s="190"/>
      <c r="WKM215" s="190"/>
      <c r="WKN215" s="190"/>
      <c r="WKO215" s="190"/>
      <c r="WKP215" s="190"/>
      <c r="WKQ215" s="190"/>
      <c r="WKR215" s="190"/>
      <c r="WKS215" s="190"/>
      <c r="WKT215" s="190"/>
      <c r="WKU215" s="190"/>
      <c r="WKV215" s="190"/>
      <c r="WKW215" s="190"/>
      <c r="WKX215" s="190"/>
      <c r="WKY215" s="190"/>
      <c r="WKZ215" s="190"/>
      <c r="WLA215" s="190"/>
      <c r="WLB215" s="190"/>
      <c r="WLC215" s="190"/>
      <c r="WLD215" s="190"/>
      <c r="WLE215" s="190"/>
      <c r="WLF215" s="190"/>
      <c r="WLG215" s="190"/>
      <c r="WLH215" s="190"/>
      <c r="WLI215" s="190"/>
      <c r="WLJ215" s="190"/>
      <c r="WLK215" s="190"/>
      <c r="WLL215" s="190"/>
      <c r="WLM215" s="190"/>
      <c r="WLN215" s="190"/>
      <c r="WLO215" s="190"/>
      <c r="WLP215" s="190"/>
      <c r="WLQ215" s="190"/>
      <c r="WLR215" s="190"/>
      <c r="WLS215" s="190"/>
      <c r="WLT215" s="190"/>
      <c r="WLU215" s="190"/>
      <c r="WLV215" s="190"/>
      <c r="WLW215" s="190"/>
      <c r="WLX215" s="190"/>
      <c r="WLY215" s="190"/>
      <c r="WLZ215" s="190"/>
      <c r="WMA215" s="190"/>
      <c r="WMB215" s="190"/>
      <c r="WMC215" s="190"/>
      <c r="WMD215" s="190"/>
      <c r="WME215" s="190"/>
      <c r="WMF215" s="190"/>
      <c r="WMG215" s="190"/>
      <c r="WMH215" s="190"/>
      <c r="WMI215" s="190"/>
      <c r="WMJ215" s="190"/>
      <c r="WMK215" s="190"/>
      <c r="WML215" s="190"/>
      <c r="WMM215" s="190"/>
      <c r="WMN215" s="190"/>
      <c r="WMO215" s="190"/>
      <c r="WMP215" s="190"/>
      <c r="WMQ215" s="190"/>
      <c r="WMR215" s="190"/>
      <c r="WMS215" s="190"/>
      <c r="WMT215" s="190"/>
      <c r="WMU215" s="190"/>
      <c r="WMV215" s="190"/>
      <c r="WMW215" s="190"/>
      <c r="WMX215" s="190"/>
      <c r="WMY215" s="190"/>
      <c r="WMZ215" s="190"/>
      <c r="WNA215" s="190"/>
      <c r="WNB215" s="190"/>
      <c r="WNC215" s="190"/>
      <c r="WND215" s="190"/>
      <c r="WNE215" s="190"/>
      <c r="WNF215" s="190"/>
      <c r="WNG215" s="190"/>
      <c r="WNH215" s="190"/>
      <c r="WNI215" s="190"/>
      <c r="WNJ215" s="190"/>
      <c r="WNK215" s="190"/>
      <c r="WNL215" s="190"/>
      <c r="WNM215" s="190"/>
      <c r="WNN215" s="190"/>
      <c r="WNO215" s="190"/>
      <c r="WNP215" s="190"/>
      <c r="WNQ215" s="190"/>
      <c r="WNR215" s="190"/>
      <c r="WNS215" s="190"/>
      <c r="WNT215" s="190"/>
      <c r="WNU215" s="190"/>
      <c r="WNV215" s="190"/>
      <c r="WNW215" s="190"/>
      <c r="WNX215" s="190"/>
      <c r="WNY215" s="190"/>
      <c r="WNZ215" s="190"/>
      <c r="WOA215" s="190"/>
      <c r="WOB215" s="190"/>
      <c r="WOC215" s="190"/>
      <c r="WOD215" s="190"/>
      <c r="WOE215" s="190"/>
      <c r="WOF215" s="190"/>
      <c r="WOG215" s="190"/>
      <c r="WOH215" s="190"/>
      <c r="WOI215" s="190"/>
      <c r="WOJ215" s="190"/>
      <c r="WOK215" s="190"/>
      <c r="WOL215" s="190"/>
      <c r="WOM215" s="190"/>
      <c r="WON215" s="190"/>
      <c r="WOO215" s="190"/>
      <c r="WOP215" s="190"/>
      <c r="WOQ215" s="190"/>
      <c r="WOR215" s="190"/>
      <c r="WOS215" s="190"/>
      <c r="WOT215" s="190"/>
      <c r="WOU215" s="190"/>
      <c r="WOV215" s="190"/>
      <c r="WOW215" s="190"/>
      <c r="WOX215" s="190"/>
      <c r="WOY215" s="190"/>
      <c r="WOZ215" s="190"/>
      <c r="WPA215" s="190"/>
      <c r="WPB215" s="190"/>
      <c r="WPC215" s="190"/>
      <c r="WPD215" s="190"/>
      <c r="WPE215" s="190"/>
      <c r="WPF215" s="190"/>
      <c r="WPG215" s="190"/>
      <c r="WPH215" s="190"/>
      <c r="WPI215" s="190"/>
      <c r="WPJ215" s="190"/>
      <c r="WPK215" s="190"/>
      <c r="WPL215" s="190"/>
      <c r="WPM215" s="190"/>
      <c r="WPN215" s="190"/>
      <c r="WPO215" s="190"/>
      <c r="WPP215" s="190"/>
      <c r="WPQ215" s="190"/>
      <c r="WPR215" s="190"/>
      <c r="WPS215" s="190"/>
      <c r="WPT215" s="190"/>
      <c r="WPU215" s="190"/>
      <c r="WPV215" s="190"/>
      <c r="WPW215" s="190"/>
      <c r="WPX215" s="190"/>
      <c r="WPY215" s="190"/>
      <c r="WPZ215" s="190"/>
      <c r="WQA215" s="190"/>
      <c r="WQB215" s="190"/>
      <c r="WQC215" s="190"/>
      <c r="WQD215" s="190"/>
      <c r="WQE215" s="190"/>
      <c r="WQF215" s="190"/>
      <c r="WQG215" s="190"/>
      <c r="WQH215" s="190"/>
      <c r="WQI215" s="190"/>
      <c r="WQJ215" s="190"/>
      <c r="WQK215" s="190"/>
      <c r="WQL215" s="190"/>
      <c r="WQM215" s="190"/>
      <c r="WQN215" s="190"/>
      <c r="WQO215" s="190"/>
      <c r="WQP215" s="190"/>
      <c r="WQQ215" s="190"/>
      <c r="WQR215" s="190"/>
      <c r="WQS215" s="190"/>
      <c r="WQT215" s="190"/>
      <c r="WQU215" s="190"/>
      <c r="WQV215" s="190"/>
      <c r="WQW215" s="190"/>
      <c r="WQX215" s="190"/>
      <c r="WQY215" s="190"/>
      <c r="WQZ215" s="190"/>
      <c r="WRA215" s="190"/>
      <c r="WRB215" s="190"/>
      <c r="WRC215" s="190"/>
      <c r="WRD215" s="190"/>
      <c r="WRE215" s="190"/>
      <c r="WRF215" s="190"/>
      <c r="WRG215" s="190"/>
      <c r="WRH215" s="190"/>
      <c r="WRI215" s="190"/>
      <c r="WRJ215" s="190"/>
      <c r="WRK215" s="190"/>
      <c r="WRL215" s="190"/>
      <c r="WRM215" s="190"/>
      <c r="WRN215" s="190"/>
      <c r="WRO215" s="190"/>
      <c r="WRP215" s="190"/>
      <c r="WRQ215" s="190"/>
      <c r="WRR215" s="190"/>
      <c r="WRS215" s="190"/>
      <c r="WRT215" s="190"/>
      <c r="WRU215" s="190"/>
      <c r="WRV215" s="190"/>
      <c r="WRW215" s="190"/>
      <c r="WRX215" s="190"/>
      <c r="WRY215" s="190"/>
      <c r="WRZ215" s="190"/>
      <c r="WSA215" s="190"/>
      <c r="WSB215" s="190"/>
      <c r="WSC215" s="190"/>
      <c r="WSD215" s="190"/>
      <c r="WSE215" s="190"/>
      <c r="WSF215" s="190"/>
      <c r="WSG215" s="190"/>
      <c r="WSH215" s="190"/>
      <c r="WSI215" s="190"/>
      <c r="WSJ215" s="190"/>
      <c r="WSK215" s="190"/>
      <c r="WSL215" s="190"/>
      <c r="WSM215" s="190"/>
      <c r="WSN215" s="190"/>
      <c r="WSO215" s="190"/>
      <c r="WSP215" s="190"/>
      <c r="WSQ215" s="190"/>
      <c r="WSR215" s="190"/>
      <c r="WSS215" s="190"/>
      <c r="WST215" s="190"/>
      <c r="WSU215" s="190"/>
      <c r="WSV215" s="190"/>
      <c r="WSW215" s="190"/>
      <c r="WSX215" s="190"/>
      <c r="WSY215" s="190"/>
      <c r="WSZ215" s="190"/>
      <c r="WTA215" s="190"/>
      <c r="WTB215" s="190"/>
      <c r="WTC215" s="190"/>
      <c r="WTD215" s="190"/>
      <c r="WTE215" s="190"/>
      <c r="WTF215" s="190"/>
      <c r="WTG215" s="190"/>
      <c r="WTH215" s="190"/>
      <c r="WTI215" s="190"/>
      <c r="WTJ215" s="190"/>
      <c r="WTK215" s="190"/>
      <c r="WTL215" s="190"/>
      <c r="WTM215" s="190"/>
      <c r="WTN215" s="190"/>
      <c r="WTO215" s="190"/>
      <c r="WTP215" s="190"/>
      <c r="WTQ215" s="190"/>
      <c r="WTR215" s="190"/>
      <c r="WTS215" s="190"/>
      <c r="WTT215" s="190"/>
      <c r="WTU215" s="190"/>
      <c r="WTV215" s="190"/>
      <c r="WTW215" s="190"/>
      <c r="WTX215" s="190"/>
      <c r="WTY215" s="190"/>
      <c r="WTZ215" s="190"/>
      <c r="WUA215" s="190"/>
      <c r="WUB215" s="190"/>
      <c r="WUC215" s="190"/>
      <c r="WUD215" s="190"/>
      <c r="WUE215" s="190"/>
      <c r="WUF215" s="190"/>
      <c r="WUG215" s="190"/>
      <c r="WUH215" s="190"/>
      <c r="WUI215" s="190"/>
      <c r="WUJ215" s="190"/>
      <c r="WUK215" s="190"/>
      <c r="WUL215" s="190"/>
      <c r="WUM215" s="190"/>
      <c r="WUN215" s="190"/>
      <c r="WUO215" s="190"/>
      <c r="WUP215" s="190"/>
      <c r="WUQ215" s="190"/>
      <c r="WUR215" s="190"/>
      <c r="WUS215" s="190"/>
      <c r="WUT215" s="190"/>
      <c r="WUU215" s="190"/>
      <c r="WUV215" s="190"/>
      <c r="WUW215" s="190"/>
      <c r="WUX215" s="190"/>
      <c r="WUY215" s="190"/>
      <c r="WUZ215" s="190"/>
      <c r="WVA215" s="190"/>
      <c r="WVB215" s="190"/>
      <c r="WVC215" s="190"/>
      <c r="WVD215" s="190"/>
      <c r="WVE215" s="190"/>
      <c r="WVF215" s="190"/>
      <c r="WVG215" s="190"/>
      <c r="WVH215" s="190"/>
      <c r="WVI215" s="190"/>
      <c r="WVJ215" s="190"/>
      <c r="WVK215" s="190"/>
      <c r="WVL215" s="190"/>
      <c r="WVM215" s="190"/>
      <c r="WVN215" s="190"/>
      <c r="WVO215" s="190"/>
      <c r="WVP215" s="190"/>
      <c r="WVQ215" s="190"/>
      <c r="WVR215" s="190"/>
      <c r="WVS215" s="190"/>
      <c r="WVT215" s="190"/>
      <c r="WVU215" s="190"/>
      <c r="WVV215" s="190"/>
      <c r="WVW215" s="190"/>
      <c r="WVX215" s="190"/>
      <c r="WVY215" s="190"/>
      <c r="WVZ215" s="190"/>
      <c r="WWA215" s="190"/>
      <c r="WWB215" s="190"/>
      <c r="WWC215" s="190"/>
      <c r="WWD215" s="190"/>
      <c r="WWE215" s="190"/>
      <c r="WWF215" s="190"/>
      <c r="WWG215" s="190"/>
      <c r="WWH215" s="190"/>
      <c r="WWI215" s="190"/>
      <c r="WWJ215" s="190"/>
      <c r="WWK215" s="190"/>
      <c r="WWL215" s="190"/>
      <c r="WWM215" s="190"/>
      <c r="WWN215" s="190"/>
      <c r="WWO215" s="190"/>
      <c r="WWP215" s="190"/>
      <c r="WWQ215" s="190"/>
      <c r="WWR215" s="190"/>
      <c r="WWS215" s="190"/>
      <c r="WWT215" s="190"/>
      <c r="WWU215" s="190"/>
      <c r="WWV215" s="190"/>
      <c r="WWW215" s="190"/>
      <c r="WWX215" s="190"/>
      <c r="WWY215" s="190"/>
      <c r="WWZ215" s="190"/>
      <c r="WXA215" s="190"/>
      <c r="WXB215" s="190"/>
      <c r="WXC215" s="190"/>
      <c r="WXD215" s="190"/>
      <c r="WXE215" s="190"/>
      <c r="WXF215" s="190"/>
      <c r="WXG215" s="190"/>
      <c r="WXH215" s="190"/>
      <c r="WXI215" s="190"/>
      <c r="WXJ215" s="190"/>
      <c r="WXK215" s="190"/>
      <c r="WXL215" s="190"/>
      <c r="WXM215" s="190"/>
      <c r="WXN215" s="190"/>
      <c r="WXO215" s="190"/>
      <c r="WXP215" s="190"/>
      <c r="WXQ215" s="190"/>
      <c r="WXR215" s="190"/>
      <c r="WXS215" s="190"/>
      <c r="WXT215" s="190"/>
      <c r="WXU215" s="190"/>
      <c r="WXV215" s="190"/>
      <c r="WXW215" s="190"/>
      <c r="WXX215" s="190"/>
      <c r="WXY215" s="190"/>
      <c r="WXZ215" s="190"/>
      <c r="WYA215" s="190"/>
      <c r="WYB215" s="190"/>
      <c r="WYC215" s="190"/>
      <c r="WYD215" s="190"/>
      <c r="WYE215" s="190"/>
      <c r="WYF215" s="190"/>
      <c r="WYG215" s="190"/>
      <c r="WYH215" s="190"/>
      <c r="WYI215" s="190"/>
      <c r="WYJ215" s="190"/>
      <c r="WYK215" s="190"/>
      <c r="WYL215" s="190"/>
      <c r="WYM215" s="190"/>
      <c r="WYN215" s="190"/>
      <c r="WYO215" s="190"/>
      <c r="WYP215" s="190"/>
      <c r="WYQ215" s="190"/>
      <c r="WYR215" s="190"/>
      <c r="WYS215" s="190"/>
      <c r="WYT215" s="190"/>
      <c r="WYU215" s="190"/>
      <c r="WYV215" s="190"/>
      <c r="WYW215" s="190"/>
      <c r="WYX215" s="190"/>
      <c r="WYY215" s="190"/>
      <c r="WYZ215" s="190"/>
      <c r="WZA215" s="190"/>
      <c r="WZB215" s="190"/>
      <c r="WZC215" s="190"/>
      <c r="WZD215" s="190"/>
      <c r="WZE215" s="190"/>
      <c r="WZF215" s="190"/>
      <c r="WZG215" s="190"/>
      <c r="WZH215" s="190"/>
      <c r="WZI215" s="190"/>
      <c r="WZJ215" s="190"/>
      <c r="WZK215" s="190"/>
      <c r="WZL215" s="190"/>
      <c r="WZM215" s="190"/>
      <c r="WZN215" s="190"/>
      <c r="WZO215" s="190"/>
      <c r="WZP215" s="190"/>
      <c r="WZQ215" s="190"/>
      <c r="WZR215" s="190"/>
      <c r="WZS215" s="190"/>
      <c r="WZT215" s="190"/>
      <c r="WZU215" s="190"/>
      <c r="WZV215" s="190"/>
      <c r="WZW215" s="190"/>
      <c r="WZX215" s="190"/>
      <c r="WZY215" s="190"/>
      <c r="WZZ215" s="190"/>
      <c r="XAA215" s="190"/>
      <c r="XAB215" s="190"/>
      <c r="XAC215" s="190"/>
      <c r="XAD215" s="190"/>
      <c r="XAE215" s="190"/>
      <c r="XAF215" s="190"/>
      <c r="XAG215" s="190"/>
      <c r="XAH215" s="190"/>
      <c r="XAI215" s="190"/>
      <c r="XAJ215" s="190"/>
      <c r="XAK215" s="190"/>
      <c r="XAL215" s="190"/>
      <c r="XAM215" s="190"/>
      <c r="XAN215" s="190"/>
      <c r="XAO215" s="190"/>
      <c r="XAP215" s="190"/>
      <c r="XAQ215" s="190"/>
      <c r="XAR215" s="190"/>
      <c r="XAS215" s="190"/>
      <c r="XAT215" s="190"/>
      <c r="XAU215" s="190"/>
      <c r="XAV215" s="190"/>
      <c r="XAW215" s="190"/>
      <c r="XAX215" s="190"/>
      <c r="XAY215" s="190"/>
      <c r="XAZ215" s="190"/>
      <c r="XBA215" s="190"/>
      <c r="XBB215" s="190"/>
      <c r="XBC215" s="190"/>
      <c r="XBD215" s="190"/>
      <c r="XBE215" s="190"/>
      <c r="XBF215" s="190"/>
      <c r="XBG215" s="190"/>
      <c r="XBH215" s="190"/>
      <c r="XBI215" s="190"/>
      <c r="XBJ215" s="190"/>
      <c r="XBK215" s="190"/>
      <c r="XBL215" s="190"/>
      <c r="XBM215" s="190"/>
      <c r="XBN215" s="190"/>
      <c r="XBO215" s="190"/>
      <c r="XBP215" s="190"/>
      <c r="XBQ215" s="190"/>
      <c r="XBR215" s="190"/>
      <c r="XBS215" s="190"/>
      <c r="XBT215" s="190"/>
      <c r="XBU215" s="190"/>
      <c r="XBV215" s="190"/>
      <c r="XBW215" s="190"/>
      <c r="XBX215" s="190"/>
      <c r="XBY215" s="190"/>
      <c r="XBZ215" s="190"/>
      <c r="XCA215" s="190"/>
      <c r="XCB215" s="190"/>
      <c r="XCC215" s="190"/>
      <c r="XCD215" s="190"/>
      <c r="XCE215" s="190"/>
      <c r="XCF215" s="190"/>
      <c r="XCG215" s="190"/>
      <c r="XCH215" s="190"/>
      <c r="XCI215" s="190"/>
      <c r="XCJ215" s="190"/>
      <c r="XCK215" s="190"/>
      <c r="XCL215" s="190"/>
      <c r="XCM215" s="190"/>
      <c r="XCN215" s="190"/>
      <c r="XCO215" s="190"/>
      <c r="XCP215" s="190"/>
      <c r="XCQ215" s="190"/>
      <c r="XCR215" s="190"/>
      <c r="XCS215" s="190"/>
      <c r="XCT215" s="190"/>
      <c r="XCU215" s="190"/>
      <c r="XCV215" s="190"/>
      <c r="XCW215" s="190"/>
      <c r="XCX215" s="190"/>
      <c r="XCY215" s="190"/>
      <c r="XCZ215" s="190"/>
      <c r="XDA215" s="190"/>
      <c r="XDB215" s="190"/>
      <c r="XDC215" s="190"/>
      <c r="XDD215" s="190"/>
      <c r="XDE215" s="190"/>
      <c r="XDF215" s="190"/>
      <c r="XDG215" s="190"/>
      <c r="XDH215" s="190"/>
      <c r="XDI215" s="190"/>
      <c r="XDJ215" s="190"/>
      <c r="XDK215" s="190"/>
      <c r="XDL215" s="190"/>
      <c r="XDM215" s="190"/>
      <c r="XDN215" s="190"/>
      <c r="XDO215" s="190"/>
      <c r="XDP215" s="190"/>
      <c r="XDQ215" s="190"/>
      <c r="XDR215" s="190"/>
      <c r="XDS215" s="190"/>
      <c r="XDT215" s="190"/>
      <c r="XDU215" s="190"/>
      <c r="XDV215" s="190"/>
      <c r="XDW215" s="190"/>
      <c r="XDX215" s="190"/>
      <c r="XDY215" s="190"/>
      <c r="XDZ215" s="190"/>
      <c r="XEA215" s="190"/>
      <c r="XEB215" s="190"/>
      <c r="XEC215" s="190"/>
      <c r="XED215" s="190"/>
      <c r="XEE215" s="190"/>
      <c r="XEF215" s="190"/>
      <c r="XEG215" s="190"/>
      <c r="XEH215" s="190"/>
      <c r="XEI215" s="190"/>
      <c r="XEJ215" s="190"/>
      <c r="XEK215" s="190"/>
      <c r="XEL215" s="190"/>
      <c r="XEM215" s="190"/>
      <c r="XEN215" s="190"/>
      <c r="XEO215" s="190"/>
      <c r="XEP215" s="190"/>
      <c r="XEQ215" s="190"/>
      <c r="XER215" s="190"/>
      <c r="XES215" s="190"/>
      <c r="XET215" s="190"/>
      <c r="XEU215" s="190"/>
      <c r="XEV215" s="190"/>
      <c r="XEW215" s="190"/>
    </row>
    <row r="216" s="190" customFormat="1" ht="30" customHeight="1" spans="1:1024 1025:16377">
      <c r="A216" s="196" t="s">
        <v>571</v>
      </c>
      <c r="B216" s="197" t="s">
        <v>1635</v>
      </c>
      <c r="C216" s="198">
        <v>3.61</v>
      </c>
      <c r="D216" s="198">
        <v>3.61</v>
      </c>
      <c r="E216" s="204"/>
      <c r="F216" s="195">
        <v>302.53</v>
      </c>
    </row>
    <row r="217" s="190" customFormat="1" ht="30" customHeight="1" spans="1:1024 1025:16377">
      <c r="A217" s="196" t="s">
        <v>573</v>
      </c>
      <c r="B217" s="197" t="s">
        <v>1636</v>
      </c>
      <c r="C217" s="198">
        <v>0.28</v>
      </c>
      <c r="D217" s="198">
        <v>0.28</v>
      </c>
      <c r="E217" s="204"/>
      <c r="F217" s="195">
        <v>23.47</v>
      </c>
    </row>
    <row r="218" s="190" customFormat="1" ht="30" customHeight="1" spans="1:1024 1025:16377">
      <c r="A218" s="196" t="s">
        <v>575</v>
      </c>
      <c r="B218" s="197" t="s">
        <v>1637</v>
      </c>
      <c r="C218" s="198">
        <v>2.9</v>
      </c>
      <c r="D218" s="198">
        <v>2.9</v>
      </c>
      <c r="E218" s="204"/>
      <c r="F218" s="195">
        <v>243.02</v>
      </c>
    </row>
    <row r="219" s="190" customFormat="1" ht="30" customHeight="1" spans="1:1024 1025:16377">
      <c r="A219" s="196" t="s">
        <v>577</v>
      </c>
      <c r="B219" s="197" t="s">
        <v>1638</v>
      </c>
      <c r="C219" s="198">
        <v>3</v>
      </c>
      <c r="D219" s="198">
        <v>3</v>
      </c>
      <c r="E219" s="204"/>
      <c r="F219" s="195">
        <v>251.4</v>
      </c>
    </row>
    <row r="220" s="190" customFormat="1" ht="30" customHeight="1" spans="1:1024 1025:16377">
      <c r="A220" s="196" t="s">
        <v>579</v>
      </c>
      <c r="B220" s="197" t="s">
        <v>1639</v>
      </c>
      <c r="C220" s="198">
        <v>2</v>
      </c>
      <c r="D220" s="198">
        <v>2</v>
      </c>
      <c r="E220" s="204"/>
      <c r="F220" s="195">
        <v>167.6</v>
      </c>
    </row>
    <row r="221" s="140" customFormat="1" ht="30" customHeight="1" spans="1:1024 1025:16377">
      <c r="A221" s="196" t="s">
        <v>581</v>
      </c>
      <c r="B221" s="197" t="s">
        <v>1640</v>
      </c>
      <c r="C221" s="198">
        <v>2.5</v>
      </c>
      <c r="D221" s="198">
        <v>2.5</v>
      </c>
      <c r="E221" s="210"/>
      <c r="F221" s="159">
        <v>209.5</v>
      </c>
      <c r="G221" s="190"/>
      <c r="H221" s="190"/>
      <c r="I221" s="190"/>
      <c r="J221" s="190"/>
      <c r="K221" s="190"/>
      <c r="L221" s="190"/>
      <c r="M221" s="190"/>
      <c r="N221" s="190"/>
      <c r="O221" s="190"/>
      <c r="P221" s="190"/>
      <c r="Q221" s="190"/>
      <c r="R221" s="190"/>
      <c r="S221" s="190"/>
      <c r="T221" s="190"/>
      <c r="U221" s="190"/>
      <c r="V221" s="190"/>
      <c r="W221" s="190"/>
      <c r="X221" s="190"/>
      <c r="Y221" s="190"/>
      <c r="Z221" s="190"/>
      <c r="AA221" s="190"/>
      <c r="AB221" s="190"/>
      <c r="AC221" s="190"/>
      <c r="AD221" s="190"/>
      <c r="AE221" s="190"/>
      <c r="AF221" s="190"/>
      <c r="AG221" s="190"/>
      <c r="AH221" s="190"/>
      <c r="AI221" s="190"/>
      <c r="AJ221" s="190"/>
      <c r="AK221" s="190"/>
      <c r="AL221" s="190"/>
      <c r="AM221" s="190"/>
      <c r="AN221" s="190"/>
      <c r="AO221" s="190"/>
      <c r="AP221" s="190"/>
      <c r="AQ221" s="190"/>
      <c r="AR221" s="190"/>
      <c r="AS221" s="190"/>
      <c r="AT221" s="190"/>
      <c r="AU221" s="190"/>
      <c r="AV221" s="190"/>
      <c r="AW221" s="190"/>
      <c r="AX221" s="190"/>
      <c r="AY221" s="190"/>
      <c r="AZ221" s="190"/>
      <c r="BA221" s="190"/>
      <c r="BB221" s="190"/>
      <c r="BC221" s="190"/>
      <c r="BD221" s="190"/>
      <c r="BE221" s="190"/>
      <c r="BF221" s="190"/>
      <c r="BG221" s="190"/>
      <c r="BH221" s="190"/>
      <c r="BI221" s="190"/>
      <c r="BJ221" s="190"/>
      <c r="BK221" s="190"/>
      <c r="BL221" s="190"/>
      <c r="BM221" s="190"/>
      <c r="BN221" s="190"/>
      <c r="BO221" s="190"/>
      <c r="BP221" s="190"/>
      <c r="BQ221" s="190"/>
      <c r="BR221" s="190"/>
      <c r="BS221" s="190"/>
      <c r="BT221" s="190"/>
      <c r="BU221" s="190"/>
      <c r="BV221" s="190"/>
      <c r="BW221" s="190"/>
      <c r="BX221" s="190"/>
      <c r="BY221" s="190"/>
      <c r="BZ221" s="190"/>
      <c r="CA221" s="190"/>
      <c r="CB221" s="190"/>
      <c r="CC221" s="190"/>
      <c r="CD221" s="190"/>
      <c r="CE221" s="190"/>
      <c r="CF221" s="190"/>
      <c r="CG221" s="190"/>
      <c r="CH221" s="190"/>
      <c r="CI221" s="190"/>
      <c r="CJ221" s="190"/>
      <c r="CK221" s="190"/>
      <c r="CL221" s="190"/>
      <c r="CM221" s="190"/>
      <c r="CN221" s="190"/>
      <c r="CO221" s="190"/>
      <c r="CP221" s="190"/>
      <c r="CQ221" s="190"/>
      <c r="CR221" s="190"/>
      <c r="CS221" s="190"/>
      <c r="CT221" s="190"/>
      <c r="CU221" s="190"/>
      <c r="CV221" s="190"/>
      <c r="CW221" s="190"/>
      <c r="CX221" s="190"/>
      <c r="CY221" s="190"/>
      <c r="CZ221" s="190"/>
      <c r="DA221" s="190"/>
      <c r="DB221" s="190"/>
      <c r="DC221" s="190"/>
      <c r="DD221" s="190"/>
      <c r="DE221" s="190"/>
      <c r="DF221" s="190"/>
      <c r="DG221" s="190"/>
      <c r="DH221" s="190"/>
      <c r="DI221" s="190"/>
      <c r="DJ221" s="190"/>
      <c r="DK221" s="190"/>
      <c r="DL221" s="190"/>
      <c r="DM221" s="190"/>
      <c r="DN221" s="190"/>
      <c r="DO221" s="190"/>
      <c r="DP221" s="190"/>
      <c r="DQ221" s="190"/>
      <c r="DR221" s="190"/>
      <c r="DS221" s="190"/>
      <c r="DT221" s="190"/>
      <c r="DU221" s="190"/>
      <c r="DV221" s="190"/>
      <c r="DW221" s="190"/>
      <c r="DX221" s="190"/>
      <c r="DY221" s="190"/>
      <c r="DZ221" s="190"/>
      <c r="EA221" s="190"/>
      <c r="EB221" s="190"/>
      <c r="EC221" s="190"/>
      <c r="ED221" s="190"/>
      <c r="EE221" s="190"/>
      <c r="EF221" s="190"/>
      <c r="EG221" s="190"/>
      <c r="EH221" s="190"/>
      <c r="EI221" s="190"/>
      <c r="EJ221" s="190"/>
      <c r="EK221" s="190"/>
      <c r="EL221" s="190"/>
      <c r="EM221" s="190"/>
      <c r="EN221" s="190"/>
      <c r="EO221" s="190"/>
      <c r="EP221" s="190"/>
      <c r="EQ221" s="190"/>
      <c r="ER221" s="190"/>
      <c r="ES221" s="190"/>
      <c r="ET221" s="190"/>
      <c r="EU221" s="190"/>
      <c r="EV221" s="190"/>
      <c r="EW221" s="190"/>
      <c r="EX221" s="190"/>
      <c r="EY221" s="190"/>
      <c r="EZ221" s="190"/>
      <c r="FA221" s="190"/>
      <c r="FB221" s="190"/>
      <c r="FC221" s="190"/>
      <c r="FD221" s="190"/>
      <c r="FE221" s="190"/>
      <c r="FF221" s="190"/>
      <c r="FG221" s="190"/>
      <c r="FH221" s="190"/>
      <c r="FI221" s="190"/>
      <c r="FJ221" s="190"/>
      <c r="FK221" s="190"/>
      <c r="FL221" s="190"/>
      <c r="FM221" s="190"/>
      <c r="FN221" s="190"/>
      <c r="FO221" s="190"/>
      <c r="FP221" s="190"/>
      <c r="FQ221" s="190"/>
      <c r="FR221" s="190"/>
      <c r="FS221" s="190"/>
      <c r="FT221" s="190"/>
      <c r="FU221" s="190"/>
      <c r="FV221" s="190"/>
      <c r="FW221" s="190"/>
      <c r="FX221" s="190"/>
      <c r="FY221" s="190"/>
      <c r="FZ221" s="190"/>
      <c r="GA221" s="190"/>
      <c r="GB221" s="190"/>
      <c r="GC221" s="190"/>
      <c r="GD221" s="190"/>
      <c r="GE221" s="190"/>
      <c r="GF221" s="190"/>
      <c r="GG221" s="190"/>
      <c r="GH221" s="190"/>
      <c r="GI221" s="190"/>
      <c r="GJ221" s="190"/>
      <c r="GK221" s="190"/>
      <c r="GL221" s="190"/>
      <c r="GM221" s="190"/>
      <c r="GN221" s="190"/>
      <c r="GO221" s="190"/>
      <c r="GP221" s="190"/>
      <c r="GQ221" s="190"/>
      <c r="GR221" s="190"/>
      <c r="GS221" s="190"/>
      <c r="GT221" s="190"/>
      <c r="GU221" s="190"/>
      <c r="GV221" s="190"/>
      <c r="GW221" s="190"/>
      <c r="GX221" s="190"/>
      <c r="GY221" s="190"/>
      <c r="GZ221" s="190"/>
      <c r="HA221" s="190"/>
      <c r="HB221" s="190"/>
      <c r="HC221" s="190"/>
      <c r="HD221" s="190"/>
      <c r="HE221" s="190"/>
      <c r="HF221" s="190"/>
      <c r="HG221" s="190"/>
      <c r="HH221" s="190"/>
      <c r="HI221" s="190"/>
      <c r="HJ221" s="190"/>
      <c r="HK221" s="190"/>
      <c r="HL221" s="190"/>
      <c r="HM221" s="190"/>
      <c r="HN221" s="190"/>
      <c r="HO221" s="190"/>
      <c r="HP221" s="190"/>
      <c r="HQ221" s="190"/>
      <c r="HR221" s="190"/>
      <c r="HS221" s="190"/>
      <c r="HT221" s="190"/>
      <c r="HU221" s="190"/>
      <c r="HV221" s="190"/>
      <c r="HW221" s="190"/>
      <c r="HX221" s="190"/>
      <c r="HY221" s="190"/>
      <c r="HZ221" s="190"/>
      <c r="IA221" s="190"/>
      <c r="IB221" s="190"/>
      <c r="IC221" s="190"/>
      <c r="ID221" s="190"/>
      <c r="IE221" s="190"/>
      <c r="IF221" s="190"/>
      <c r="IG221" s="190"/>
      <c r="IH221" s="190"/>
      <c r="II221" s="190"/>
      <c r="IJ221" s="190"/>
      <c r="IK221" s="190"/>
      <c r="IL221" s="190"/>
      <c r="IM221" s="190"/>
      <c r="IN221" s="190"/>
      <c r="IO221" s="190"/>
      <c r="IP221" s="190"/>
      <c r="IQ221" s="190"/>
      <c r="IR221" s="190"/>
      <c r="IS221" s="190"/>
      <c r="IT221" s="190"/>
      <c r="IU221" s="190"/>
      <c r="IV221" s="190"/>
      <c r="IW221" s="190"/>
      <c r="IX221" s="190"/>
      <c r="IY221" s="190"/>
      <c r="IZ221" s="190"/>
      <c r="JA221" s="190"/>
      <c r="JB221" s="190"/>
      <c r="JC221" s="190"/>
      <c r="JD221" s="190"/>
      <c r="JE221" s="190"/>
      <c r="JF221" s="190"/>
      <c r="JG221" s="190"/>
      <c r="JH221" s="190"/>
      <c r="JI221" s="190"/>
      <c r="JJ221" s="190"/>
      <c r="JK221" s="190"/>
      <c r="JL221" s="190"/>
      <c r="JM221" s="190"/>
      <c r="JN221" s="190"/>
      <c r="JO221" s="190"/>
      <c r="JP221" s="190"/>
      <c r="JQ221" s="190"/>
      <c r="JR221" s="190"/>
      <c r="JS221" s="190"/>
      <c r="JT221" s="190"/>
      <c r="JU221" s="190"/>
      <c r="JV221" s="190"/>
      <c r="JW221" s="190"/>
      <c r="JX221" s="190"/>
      <c r="JY221" s="190"/>
      <c r="JZ221" s="190"/>
      <c r="KA221" s="190"/>
      <c r="KB221" s="190"/>
      <c r="KC221" s="190"/>
      <c r="KD221" s="190"/>
      <c r="KE221" s="190"/>
      <c r="KF221" s="190"/>
      <c r="KG221" s="190"/>
      <c r="KH221" s="190"/>
      <c r="KI221" s="190"/>
      <c r="KJ221" s="190"/>
      <c r="KK221" s="190"/>
      <c r="KL221" s="190"/>
      <c r="KM221" s="190"/>
      <c r="KN221" s="190"/>
      <c r="KO221" s="190"/>
      <c r="KP221" s="190"/>
      <c r="KQ221" s="190"/>
      <c r="KR221" s="190"/>
      <c r="KS221" s="190"/>
      <c r="KT221" s="190"/>
      <c r="KU221" s="190"/>
      <c r="KV221" s="190"/>
      <c r="KW221" s="190"/>
      <c r="KX221" s="190"/>
      <c r="KY221" s="190"/>
      <c r="KZ221" s="190"/>
      <c r="LA221" s="190"/>
      <c r="LB221" s="190"/>
      <c r="LC221" s="190"/>
      <c r="LD221" s="190"/>
      <c r="LE221" s="190"/>
      <c r="LF221" s="190"/>
      <c r="LG221" s="190"/>
      <c r="LH221" s="190"/>
      <c r="LI221" s="190"/>
      <c r="LJ221" s="190"/>
      <c r="LK221" s="190"/>
      <c r="LL221" s="190"/>
      <c r="LM221" s="190"/>
      <c r="LN221" s="190"/>
      <c r="LO221" s="190"/>
      <c r="LP221" s="190"/>
      <c r="LQ221" s="190"/>
      <c r="LR221" s="190"/>
      <c r="LS221" s="190"/>
      <c r="LT221" s="190"/>
      <c r="LU221" s="190"/>
      <c r="LV221" s="190"/>
      <c r="LW221" s="190"/>
      <c r="LX221" s="190"/>
      <c r="LY221" s="190"/>
      <c r="LZ221" s="190"/>
      <c r="MA221" s="190"/>
      <c r="MB221" s="190"/>
      <c r="MC221" s="190"/>
      <c r="MD221" s="190"/>
      <c r="ME221" s="190"/>
      <c r="MF221" s="190"/>
      <c r="MG221" s="190"/>
      <c r="MH221" s="190"/>
      <c r="MI221" s="190"/>
      <c r="MJ221" s="190"/>
      <c r="MK221" s="190"/>
      <c r="ML221" s="190"/>
      <c r="MM221" s="190"/>
      <c r="MN221" s="190"/>
      <c r="MO221" s="190"/>
      <c r="MP221" s="190"/>
      <c r="MQ221" s="190"/>
      <c r="MR221" s="190"/>
      <c r="MS221" s="190"/>
      <c r="MT221" s="190"/>
      <c r="MU221" s="190"/>
      <c r="MV221" s="190"/>
      <c r="MW221" s="190"/>
      <c r="MX221" s="190"/>
      <c r="MY221" s="190"/>
      <c r="MZ221" s="190"/>
      <c r="NA221" s="190"/>
      <c r="NB221" s="190"/>
      <c r="NC221" s="190"/>
      <c r="ND221" s="190"/>
      <c r="NE221" s="190"/>
      <c r="NF221" s="190"/>
      <c r="NG221" s="190"/>
      <c r="NH221" s="190"/>
      <c r="NI221" s="190"/>
      <c r="NJ221" s="190"/>
      <c r="NK221" s="190"/>
      <c r="NL221" s="190"/>
      <c r="NM221" s="190"/>
      <c r="NN221" s="190"/>
      <c r="NO221" s="190"/>
      <c r="NP221" s="190"/>
      <c r="NQ221" s="190"/>
      <c r="NR221" s="190"/>
      <c r="NS221" s="190"/>
      <c r="NT221" s="190"/>
      <c r="NU221" s="190"/>
      <c r="NV221" s="190"/>
      <c r="NW221" s="190"/>
      <c r="NX221" s="190"/>
      <c r="NY221" s="190"/>
      <c r="NZ221" s="190"/>
      <c r="OA221" s="190"/>
      <c r="OB221" s="190"/>
      <c r="OC221" s="190"/>
      <c r="OD221" s="190"/>
      <c r="OE221" s="190"/>
      <c r="OF221" s="190"/>
      <c r="OG221" s="190"/>
      <c r="OH221" s="190"/>
      <c r="OI221" s="190"/>
      <c r="OJ221" s="190"/>
      <c r="OK221" s="190"/>
      <c r="OL221" s="190"/>
      <c r="OM221" s="190"/>
      <c r="ON221" s="190"/>
      <c r="OO221" s="190"/>
      <c r="OP221" s="190"/>
      <c r="OQ221" s="190"/>
      <c r="OR221" s="190"/>
      <c r="OS221" s="190"/>
      <c r="OT221" s="190"/>
      <c r="OU221" s="190"/>
      <c r="OV221" s="190"/>
      <c r="OW221" s="190"/>
      <c r="OX221" s="190"/>
      <c r="OY221" s="190"/>
      <c r="OZ221" s="190"/>
      <c r="PA221" s="190"/>
      <c r="PB221" s="190"/>
      <c r="PC221" s="190"/>
      <c r="PD221" s="190"/>
      <c r="PE221" s="190"/>
      <c r="PF221" s="190"/>
      <c r="PG221" s="190"/>
      <c r="PH221" s="190"/>
      <c r="PI221" s="190"/>
      <c r="PJ221" s="190"/>
      <c r="PK221" s="190"/>
      <c r="PL221" s="190"/>
      <c r="PM221" s="190"/>
      <c r="PN221" s="190"/>
      <c r="PO221" s="190"/>
      <c r="PP221" s="190"/>
      <c r="PQ221" s="190"/>
      <c r="PR221" s="190"/>
      <c r="PS221" s="190"/>
      <c r="PT221" s="190"/>
      <c r="PU221" s="190"/>
      <c r="PV221" s="190"/>
      <c r="PW221" s="190"/>
      <c r="PX221" s="190"/>
      <c r="PY221" s="190"/>
      <c r="PZ221" s="190"/>
      <c r="QA221" s="190"/>
      <c r="QB221" s="190"/>
      <c r="QC221" s="190"/>
      <c r="QD221" s="190"/>
      <c r="QE221" s="190"/>
      <c r="QF221" s="190"/>
      <c r="QG221" s="190"/>
      <c r="QH221" s="190"/>
      <c r="QI221" s="190"/>
      <c r="QJ221" s="190"/>
      <c r="QK221" s="190"/>
      <c r="QL221" s="190"/>
      <c r="QM221" s="190"/>
      <c r="QN221" s="190"/>
      <c r="QO221" s="190"/>
      <c r="QP221" s="190"/>
      <c r="QQ221" s="190"/>
      <c r="QR221" s="190"/>
      <c r="QS221" s="190"/>
      <c r="QT221" s="190"/>
      <c r="QU221" s="190"/>
      <c r="QV221" s="190"/>
      <c r="QW221" s="190"/>
      <c r="QX221" s="190"/>
      <c r="QY221" s="190"/>
      <c r="QZ221" s="190"/>
      <c r="RA221" s="190"/>
      <c r="RB221" s="190"/>
      <c r="RC221" s="190"/>
      <c r="RD221" s="190"/>
      <c r="RE221" s="190"/>
      <c r="RF221" s="190"/>
      <c r="RG221" s="190"/>
      <c r="RH221" s="190"/>
      <c r="RI221" s="190"/>
      <c r="RJ221" s="190"/>
      <c r="RK221" s="190"/>
      <c r="RL221" s="190"/>
      <c r="RM221" s="190"/>
      <c r="RN221" s="190"/>
      <c r="RO221" s="190"/>
      <c r="RP221" s="190"/>
      <c r="RQ221" s="190"/>
      <c r="RR221" s="190"/>
      <c r="RS221" s="190"/>
      <c r="RT221" s="190"/>
      <c r="RU221" s="190"/>
      <c r="RV221" s="190"/>
      <c r="RW221" s="190"/>
      <c r="RX221" s="190"/>
      <c r="RY221" s="190"/>
      <c r="RZ221" s="190"/>
      <c r="SA221" s="190"/>
      <c r="SB221" s="190"/>
      <c r="SC221" s="190"/>
      <c r="SD221" s="190"/>
      <c r="SE221" s="190"/>
      <c r="SF221" s="190"/>
      <c r="SG221" s="190"/>
      <c r="SH221" s="190"/>
      <c r="SI221" s="190"/>
      <c r="SJ221" s="190"/>
      <c r="SK221" s="190"/>
      <c r="SL221" s="190"/>
      <c r="SM221" s="190"/>
      <c r="SN221" s="190"/>
      <c r="SO221" s="190"/>
      <c r="SP221" s="190"/>
      <c r="SQ221" s="190"/>
      <c r="SR221" s="190"/>
      <c r="SS221" s="190"/>
      <c r="ST221" s="190"/>
      <c r="SU221" s="190"/>
      <c r="SV221" s="190"/>
      <c r="SW221" s="190"/>
      <c r="SX221" s="190"/>
      <c r="SY221" s="190"/>
      <c r="SZ221" s="190"/>
      <c r="TA221" s="190"/>
      <c r="TB221" s="190"/>
      <c r="TC221" s="190"/>
      <c r="TD221" s="190"/>
      <c r="TE221" s="190"/>
      <c r="TF221" s="190"/>
      <c r="TG221" s="190"/>
      <c r="TH221" s="190"/>
      <c r="TI221" s="190"/>
      <c r="TJ221" s="190"/>
      <c r="TK221" s="190"/>
      <c r="TL221" s="190"/>
      <c r="TM221" s="190"/>
      <c r="TN221" s="190"/>
      <c r="TO221" s="190"/>
      <c r="TP221" s="190"/>
      <c r="TQ221" s="190"/>
      <c r="TR221" s="190"/>
      <c r="TS221" s="190"/>
      <c r="TT221" s="190"/>
      <c r="TU221" s="190"/>
      <c r="TV221" s="190"/>
      <c r="TW221" s="190"/>
      <c r="TX221" s="190"/>
      <c r="TY221" s="190"/>
      <c r="TZ221" s="190"/>
      <c r="UA221" s="190"/>
      <c r="UB221" s="190"/>
      <c r="UC221" s="190"/>
      <c r="UD221" s="190"/>
      <c r="UE221" s="190"/>
      <c r="UF221" s="190"/>
      <c r="UG221" s="190"/>
      <c r="UH221" s="190"/>
      <c r="UI221" s="190"/>
      <c r="UJ221" s="190"/>
      <c r="UK221" s="190"/>
      <c r="UL221" s="190"/>
      <c r="UM221" s="190"/>
      <c r="UN221" s="190"/>
      <c r="UO221" s="190"/>
      <c r="UP221" s="190"/>
      <c r="UQ221" s="190"/>
      <c r="UR221" s="190"/>
      <c r="US221" s="190"/>
      <c r="UT221" s="190"/>
      <c r="UU221" s="190"/>
      <c r="UV221" s="190"/>
      <c r="UW221" s="190"/>
      <c r="UX221" s="190"/>
      <c r="UY221" s="190"/>
      <c r="UZ221" s="190"/>
      <c r="VA221" s="190"/>
      <c r="VB221" s="190"/>
      <c r="VC221" s="190"/>
      <c r="VD221" s="190"/>
      <c r="VE221" s="190"/>
      <c r="VF221" s="190"/>
      <c r="VG221" s="190"/>
      <c r="VH221" s="190"/>
      <c r="VI221" s="190"/>
      <c r="VJ221" s="190"/>
      <c r="VK221" s="190"/>
      <c r="VL221" s="190"/>
      <c r="VM221" s="190"/>
      <c r="VN221" s="190"/>
      <c r="VO221" s="190"/>
      <c r="VP221" s="190"/>
      <c r="VQ221" s="190"/>
      <c r="VR221" s="190"/>
      <c r="VS221" s="190"/>
      <c r="VT221" s="190"/>
      <c r="VU221" s="190"/>
      <c r="VV221" s="190"/>
      <c r="VW221" s="190"/>
      <c r="VX221" s="190"/>
      <c r="VY221" s="190"/>
      <c r="VZ221" s="190"/>
      <c r="WA221" s="190"/>
      <c r="WB221" s="190"/>
      <c r="WC221" s="190"/>
      <c r="WD221" s="190"/>
      <c r="WE221" s="190"/>
      <c r="WF221" s="190"/>
      <c r="WG221" s="190"/>
      <c r="WH221" s="190"/>
      <c r="WI221" s="190"/>
      <c r="WJ221" s="190"/>
      <c r="WK221" s="190"/>
      <c r="WL221" s="190"/>
      <c r="WM221" s="190"/>
      <c r="WN221" s="190"/>
      <c r="WO221" s="190"/>
      <c r="WP221" s="190"/>
      <c r="WQ221" s="190"/>
      <c r="WR221" s="190"/>
      <c r="WS221" s="190"/>
      <c r="WT221" s="190"/>
      <c r="WU221" s="190"/>
      <c r="WV221" s="190"/>
      <c r="WW221" s="190"/>
      <c r="WX221" s="190"/>
      <c r="WY221" s="190"/>
      <c r="WZ221" s="190"/>
      <c r="XA221" s="190"/>
      <c r="XB221" s="190"/>
      <c r="XC221" s="190"/>
      <c r="XD221" s="190"/>
      <c r="XE221" s="190"/>
      <c r="XF221" s="190"/>
      <c r="XG221" s="190"/>
      <c r="XH221" s="190"/>
      <c r="XI221" s="190"/>
      <c r="XJ221" s="190"/>
      <c r="XK221" s="190"/>
      <c r="XL221" s="190"/>
      <c r="XM221" s="190"/>
      <c r="XN221" s="190"/>
      <c r="XO221" s="190"/>
      <c r="XP221" s="190"/>
      <c r="XQ221" s="190"/>
      <c r="XR221" s="190"/>
      <c r="XS221" s="190"/>
      <c r="XT221" s="190"/>
      <c r="XU221" s="190"/>
      <c r="XV221" s="190"/>
      <c r="XW221" s="190"/>
      <c r="XX221" s="190"/>
      <c r="XY221" s="190"/>
      <c r="XZ221" s="190"/>
      <c r="YA221" s="190"/>
      <c r="YB221" s="190"/>
      <c r="YC221" s="190"/>
      <c r="YD221" s="190"/>
      <c r="YE221" s="190"/>
      <c r="YF221" s="190"/>
      <c r="YG221" s="190"/>
      <c r="YH221" s="190"/>
      <c r="YI221" s="190"/>
      <c r="YJ221" s="190"/>
      <c r="YK221" s="190"/>
      <c r="YL221" s="190"/>
      <c r="YM221" s="190"/>
      <c r="YN221" s="190"/>
      <c r="YO221" s="190"/>
      <c r="YP221" s="190"/>
      <c r="YQ221" s="190"/>
      <c r="YR221" s="190"/>
      <c r="YS221" s="190"/>
      <c r="YT221" s="190"/>
      <c r="YU221" s="190"/>
      <c r="YV221" s="190"/>
      <c r="YW221" s="190"/>
      <c r="YX221" s="190"/>
      <c r="YY221" s="190"/>
      <c r="YZ221" s="190"/>
      <c r="ZA221" s="190"/>
      <c r="ZB221" s="190"/>
      <c r="ZC221" s="190"/>
      <c r="ZD221" s="190"/>
      <c r="ZE221" s="190"/>
      <c r="ZF221" s="190"/>
      <c r="ZG221" s="190"/>
      <c r="ZH221" s="190"/>
      <c r="ZI221" s="190"/>
      <c r="ZJ221" s="190"/>
      <c r="ZK221" s="190"/>
      <c r="ZL221" s="190"/>
      <c r="ZM221" s="190"/>
      <c r="ZN221" s="190"/>
      <c r="ZO221" s="190"/>
      <c r="ZP221" s="190"/>
      <c r="ZQ221" s="190"/>
      <c r="ZR221" s="190"/>
      <c r="ZS221" s="190"/>
      <c r="ZT221" s="190"/>
      <c r="ZU221" s="190"/>
      <c r="ZV221" s="190"/>
      <c r="ZW221" s="190"/>
      <c r="ZX221" s="190"/>
      <c r="ZY221" s="190"/>
      <c r="ZZ221" s="190"/>
      <c r="AAA221" s="190"/>
      <c r="AAB221" s="190"/>
      <c r="AAC221" s="190"/>
      <c r="AAD221" s="190"/>
      <c r="AAE221" s="190"/>
      <c r="AAF221" s="190"/>
      <c r="AAG221" s="190"/>
      <c r="AAH221" s="190"/>
      <c r="AAI221" s="190"/>
      <c r="AAJ221" s="190"/>
      <c r="AAK221" s="190"/>
      <c r="AAL221" s="190"/>
      <c r="AAM221" s="190"/>
      <c r="AAN221" s="190"/>
      <c r="AAO221" s="190"/>
      <c r="AAP221" s="190"/>
      <c r="AAQ221" s="190"/>
      <c r="AAR221" s="190"/>
      <c r="AAS221" s="190"/>
      <c r="AAT221" s="190"/>
      <c r="AAU221" s="190"/>
      <c r="AAV221" s="190"/>
      <c r="AAW221" s="190"/>
      <c r="AAX221" s="190"/>
      <c r="AAY221" s="190"/>
      <c r="AAZ221" s="190"/>
      <c r="ABA221" s="190"/>
      <c r="ABB221" s="190"/>
      <c r="ABC221" s="190"/>
      <c r="ABD221" s="190"/>
      <c r="ABE221" s="190"/>
      <c r="ABF221" s="190"/>
      <c r="ABG221" s="190"/>
      <c r="ABH221" s="190"/>
      <c r="ABI221" s="190"/>
      <c r="ABJ221" s="190"/>
      <c r="ABK221" s="190"/>
      <c r="ABL221" s="190"/>
      <c r="ABM221" s="190"/>
      <c r="ABN221" s="190"/>
      <c r="ABO221" s="190"/>
      <c r="ABP221" s="190"/>
      <c r="ABQ221" s="190"/>
      <c r="ABR221" s="190"/>
      <c r="ABS221" s="190"/>
      <c r="ABT221" s="190"/>
      <c r="ABU221" s="190"/>
      <c r="ABV221" s="190"/>
      <c r="ABW221" s="190"/>
      <c r="ABX221" s="190"/>
      <c r="ABY221" s="190"/>
      <c r="ABZ221" s="190"/>
      <c r="ACA221" s="190"/>
      <c r="ACB221" s="190"/>
      <c r="ACC221" s="190"/>
      <c r="ACD221" s="190"/>
      <c r="ACE221" s="190"/>
      <c r="ACF221" s="190"/>
      <c r="ACG221" s="190"/>
      <c r="ACH221" s="190"/>
      <c r="ACI221" s="190"/>
      <c r="ACJ221" s="190"/>
      <c r="ACK221" s="190"/>
      <c r="ACL221" s="190"/>
      <c r="ACM221" s="190"/>
      <c r="ACN221" s="190"/>
      <c r="ACO221" s="190"/>
      <c r="ACP221" s="190"/>
      <c r="ACQ221" s="190"/>
      <c r="ACR221" s="190"/>
      <c r="ACS221" s="190"/>
      <c r="ACT221" s="190"/>
      <c r="ACU221" s="190"/>
      <c r="ACV221" s="190"/>
      <c r="ACW221" s="190"/>
      <c r="ACX221" s="190"/>
      <c r="ACY221" s="190"/>
      <c r="ACZ221" s="190"/>
      <c r="ADA221" s="190"/>
      <c r="ADB221" s="190"/>
      <c r="ADC221" s="190"/>
      <c r="ADD221" s="190"/>
      <c r="ADE221" s="190"/>
      <c r="ADF221" s="190"/>
      <c r="ADG221" s="190"/>
      <c r="ADH221" s="190"/>
      <c r="ADI221" s="190"/>
      <c r="ADJ221" s="190"/>
      <c r="ADK221" s="190"/>
      <c r="ADL221" s="190"/>
      <c r="ADM221" s="190"/>
      <c r="ADN221" s="190"/>
      <c r="ADO221" s="190"/>
      <c r="ADP221" s="190"/>
      <c r="ADQ221" s="190"/>
      <c r="ADR221" s="190"/>
      <c r="ADS221" s="190"/>
      <c r="ADT221" s="190"/>
      <c r="ADU221" s="190"/>
      <c r="ADV221" s="190"/>
      <c r="ADW221" s="190"/>
      <c r="ADX221" s="190"/>
      <c r="ADY221" s="190"/>
      <c r="ADZ221" s="190"/>
      <c r="AEA221" s="190"/>
      <c r="AEB221" s="190"/>
      <c r="AEC221" s="190"/>
      <c r="AED221" s="190"/>
      <c r="AEE221" s="190"/>
      <c r="AEF221" s="190"/>
      <c r="AEG221" s="190"/>
      <c r="AEH221" s="190"/>
      <c r="AEI221" s="190"/>
      <c r="AEJ221" s="190"/>
      <c r="AEK221" s="190"/>
      <c r="AEL221" s="190"/>
      <c r="AEM221" s="190"/>
      <c r="AEN221" s="190"/>
      <c r="AEO221" s="190"/>
      <c r="AEP221" s="190"/>
      <c r="AEQ221" s="190"/>
      <c r="AER221" s="190"/>
      <c r="AES221" s="190"/>
      <c r="AET221" s="190"/>
      <c r="AEU221" s="190"/>
      <c r="AEV221" s="190"/>
      <c r="AEW221" s="190"/>
      <c r="AEX221" s="190"/>
      <c r="AEY221" s="190"/>
      <c r="AEZ221" s="190"/>
      <c r="AFA221" s="190"/>
      <c r="AFB221" s="190"/>
      <c r="AFC221" s="190"/>
      <c r="AFD221" s="190"/>
      <c r="AFE221" s="190"/>
      <c r="AFF221" s="190"/>
      <c r="AFG221" s="190"/>
      <c r="AFH221" s="190"/>
      <c r="AFI221" s="190"/>
      <c r="AFJ221" s="190"/>
      <c r="AFK221" s="190"/>
      <c r="AFL221" s="190"/>
      <c r="AFM221" s="190"/>
      <c r="AFN221" s="190"/>
      <c r="AFO221" s="190"/>
      <c r="AFP221" s="190"/>
      <c r="AFQ221" s="190"/>
      <c r="AFR221" s="190"/>
      <c r="AFS221" s="190"/>
      <c r="AFT221" s="190"/>
      <c r="AFU221" s="190"/>
      <c r="AFV221" s="190"/>
      <c r="AFW221" s="190"/>
      <c r="AFX221" s="190"/>
      <c r="AFY221" s="190"/>
      <c r="AFZ221" s="190"/>
      <c r="AGA221" s="190"/>
      <c r="AGB221" s="190"/>
      <c r="AGC221" s="190"/>
      <c r="AGD221" s="190"/>
      <c r="AGE221" s="190"/>
      <c r="AGF221" s="190"/>
      <c r="AGG221" s="190"/>
      <c r="AGH221" s="190"/>
      <c r="AGI221" s="190"/>
      <c r="AGJ221" s="190"/>
      <c r="AGK221" s="190"/>
      <c r="AGL221" s="190"/>
      <c r="AGM221" s="190"/>
      <c r="AGN221" s="190"/>
      <c r="AGO221" s="190"/>
      <c r="AGP221" s="190"/>
      <c r="AGQ221" s="190"/>
      <c r="AGR221" s="190"/>
      <c r="AGS221" s="190"/>
      <c r="AGT221" s="190"/>
      <c r="AGU221" s="190"/>
      <c r="AGV221" s="190"/>
      <c r="AGW221" s="190"/>
      <c r="AGX221" s="190"/>
      <c r="AGY221" s="190"/>
      <c r="AGZ221" s="190"/>
      <c r="AHA221" s="190"/>
      <c r="AHB221" s="190"/>
      <c r="AHC221" s="190"/>
      <c r="AHD221" s="190"/>
      <c r="AHE221" s="190"/>
      <c r="AHF221" s="190"/>
      <c r="AHG221" s="190"/>
      <c r="AHH221" s="190"/>
      <c r="AHI221" s="190"/>
      <c r="AHJ221" s="190"/>
      <c r="AHK221" s="190"/>
      <c r="AHL221" s="190"/>
      <c r="AHM221" s="190"/>
      <c r="AHN221" s="190"/>
      <c r="AHO221" s="190"/>
      <c r="AHP221" s="190"/>
      <c r="AHQ221" s="190"/>
      <c r="AHR221" s="190"/>
      <c r="AHS221" s="190"/>
      <c r="AHT221" s="190"/>
      <c r="AHU221" s="190"/>
      <c r="AHV221" s="190"/>
      <c r="AHW221" s="190"/>
      <c r="AHX221" s="190"/>
      <c r="AHY221" s="190"/>
      <c r="AHZ221" s="190"/>
      <c r="AIA221" s="190"/>
      <c r="AIB221" s="190"/>
      <c r="AIC221" s="190"/>
      <c r="AID221" s="190"/>
      <c r="AIE221" s="190"/>
      <c r="AIF221" s="190"/>
      <c r="AIG221" s="190"/>
      <c r="AIH221" s="190"/>
      <c r="AII221" s="190"/>
      <c r="AIJ221" s="190"/>
      <c r="AIK221" s="190"/>
      <c r="AIL221" s="190"/>
      <c r="AIM221" s="190"/>
      <c r="AIN221" s="190"/>
      <c r="AIO221" s="190"/>
      <c r="AIP221" s="190"/>
      <c r="AIQ221" s="190"/>
      <c r="AIR221" s="190"/>
      <c r="AIS221" s="190"/>
      <c r="AIT221" s="190"/>
      <c r="AIU221" s="190"/>
      <c r="AIV221" s="190"/>
      <c r="AIW221" s="190"/>
      <c r="AIX221" s="190"/>
      <c r="AIY221" s="190"/>
      <c r="AIZ221" s="190"/>
      <c r="AJA221" s="190"/>
      <c r="AJB221" s="190"/>
      <c r="AJC221" s="190"/>
      <c r="AJD221" s="190"/>
      <c r="AJE221" s="190"/>
      <c r="AJF221" s="190"/>
      <c r="AJG221" s="190"/>
      <c r="AJH221" s="190"/>
      <c r="AJI221" s="190"/>
      <c r="AJJ221" s="190"/>
      <c r="AJK221" s="190"/>
      <c r="AJL221" s="190"/>
      <c r="AJM221" s="190"/>
      <c r="AJN221" s="190"/>
      <c r="AJO221" s="190"/>
      <c r="AJP221" s="190"/>
      <c r="AJQ221" s="190"/>
      <c r="AJR221" s="190"/>
      <c r="AJS221" s="190"/>
      <c r="AJT221" s="190"/>
      <c r="AJU221" s="190"/>
      <c r="AJV221" s="190"/>
      <c r="AJW221" s="190"/>
      <c r="AJX221" s="190"/>
      <c r="AJY221" s="190"/>
      <c r="AJZ221" s="190"/>
      <c r="AKA221" s="190"/>
      <c r="AKB221" s="190"/>
      <c r="AKC221" s="190"/>
      <c r="AKD221" s="190"/>
      <c r="AKE221" s="190"/>
      <c r="AKF221" s="190"/>
      <c r="AKG221" s="190"/>
      <c r="AKH221" s="190"/>
      <c r="AKI221" s="190"/>
      <c r="AKJ221" s="190"/>
      <c r="AKK221" s="190"/>
      <c r="AKL221" s="190"/>
      <c r="AKM221" s="190"/>
      <c r="AKN221" s="190"/>
      <c r="AKO221" s="190"/>
      <c r="AKP221" s="190"/>
      <c r="AKQ221" s="190"/>
      <c r="AKR221" s="190"/>
      <c r="AKS221" s="190"/>
      <c r="AKT221" s="190"/>
      <c r="AKU221" s="190"/>
      <c r="AKV221" s="190"/>
      <c r="AKW221" s="190"/>
      <c r="AKX221" s="190"/>
      <c r="AKY221" s="190"/>
      <c r="AKZ221" s="190"/>
      <c r="ALA221" s="190"/>
      <c r="ALB221" s="190"/>
      <c r="ALC221" s="190"/>
      <c r="ALD221" s="190"/>
      <c r="ALE221" s="190"/>
      <c r="ALF221" s="190"/>
      <c r="ALG221" s="190"/>
      <c r="ALH221" s="190"/>
      <c r="ALI221" s="190"/>
      <c r="ALJ221" s="190"/>
      <c r="ALK221" s="190"/>
      <c r="ALL221" s="190"/>
      <c r="ALM221" s="190"/>
      <c r="ALN221" s="190"/>
      <c r="ALO221" s="190"/>
      <c r="ALP221" s="190"/>
      <c r="ALQ221" s="190"/>
      <c r="ALR221" s="190"/>
      <c r="ALS221" s="190"/>
      <c r="ALT221" s="190"/>
      <c r="ALU221" s="190"/>
      <c r="ALV221" s="190"/>
      <c r="ALW221" s="190"/>
      <c r="ALX221" s="190"/>
      <c r="ALY221" s="190"/>
      <c r="ALZ221" s="190"/>
      <c r="AMA221" s="190"/>
      <c r="AMB221" s="190"/>
      <c r="AMC221" s="190"/>
      <c r="AMD221" s="190"/>
      <c r="AME221" s="190"/>
      <c r="AMF221" s="190"/>
      <c r="AMG221" s="190"/>
      <c r="AMH221" s="190"/>
      <c r="AMI221" s="190"/>
      <c r="AMJ221" s="190"/>
      <c r="AMK221" s="190"/>
      <c r="AML221" s="190"/>
      <c r="AMM221" s="190"/>
      <c r="AMN221" s="190"/>
      <c r="AMO221" s="190"/>
      <c r="AMP221" s="190"/>
      <c r="AMQ221" s="190"/>
      <c r="AMR221" s="190"/>
      <c r="AMS221" s="190"/>
      <c r="AMT221" s="190"/>
      <c r="AMU221" s="190"/>
      <c r="AMV221" s="190"/>
      <c r="AMW221" s="190"/>
      <c r="AMX221" s="190"/>
      <c r="AMY221" s="190"/>
      <c r="AMZ221" s="190"/>
      <c r="ANA221" s="190"/>
      <c r="ANB221" s="190"/>
      <c r="ANC221" s="190"/>
      <c r="AND221" s="190"/>
      <c r="ANE221" s="190"/>
      <c r="ANF221" s="190"/>
      <c r="ANG221" s="190"/>
      <c r="ANH221" s="190"/>
      <c r="ANI221" s="190"/>
      <c r="ANJ221" s="190"/>
      <c r="ANK221" s="190"/>
      <c r="ANL221" s="190"/>
      <c r="ANM221" s="190"/>
      <c r="ANN221" s="190"/>
      <c r="ANO221" s="190"/>
      <c r="ANP221" s="190"/>
      <c r="ANQ221" s="190"/>
      <c r="ANR221" s="190"/>
      <c r="ANS221" s="190"/>
      <c r="ANT221" s="190"/>
      <c r="ANU221" s="190"/>
      <c r="ANV221" s="190"/>
      <c r="ANW221" s="190"/>
      <c r="ANX221" s="190"/>
      <c r="ANY221" s="190"/>
      <c r="ANZ221" s="190"/>
      <c r="AOA221" s="190"/>
      <c r="AOB221" s="190"/>
      <c r="AOC221" s="190"/>
      <c r="AOD221" s="190"/>
      <c r="AOE221" s="190"/>
      <c r="AOF221" s="190"/>
      <c r="AOG221" s="190"/>
      <c r="AOH221" s="190"/>
      <c r="AOI221" s="190"/>
      <c r="AOJ221" s="190"/>
      <c r="AOK221" s="190"/>
      <c r="AOL221" s="190"/>
      <c r="AOM221" s="190"/>
      <c r="AON221" s="190"/>
      <c r="AOO221" s="190"/>
      <c r="AOP221" s="190"/>
      <c r="AOQ221" s="190"/>
      <c r="AOR221" s="190"/>
      <c r="AOS221" s="190"/>
      <c r="AOT221" s="190"/>
      <c r="AOU221" s="190"/>
      <c r="AOV221" s="190"/>
      <c r="AOW221" s="190"/>
      <c r="AOX221" s="190"/>
      <c r="AOY221" s="190"/>
      <c r="AOZ221" s="190"/>
      <c r="APA221" s="190"/>
      <c r="APB221" s="190"/>
      <c r="APC221" s="190"/>
      <c r="APD221" s="190"/>
      <c r="APE221" s="190"/>
      <c r="APF221" s="190"/>
      <c r="APG221" s="190"/>
      <c r="APH221" s="190"/>
      <c r="API221" s="190"/>
      <c r="APJ221" s="190"/>
      <c r="APK221" s="190"/>
      <c r="APL221" s="190"/>
      <c r="APM221" s="190"/>
      <c r="APN221" s="190"/>
      <c r="APO221" s="190"/>
      <c r="APP221" s="190"/>
      <c r="APQ221" s="190"/>
      <c r="APR221" s="190"/>
      <c r="APS221" s="190"/>
      <c r="APT221" s="190"/>
      <c r="APU221" s="190"/>
      <c r="APV221" s="190"/>
      <c r="APW221" s="190"/>
      <c r="APX221" s="190"/>
      <c r="APY221" s="190"/>
      <c r="APZ221" s="190"/>
      <c r="AQA221" s="190"/>
      <c r="AQB221" s="190"/>
      <c r="AQC221" s="190"/>
      <c r="AQD221" s="190"/>
      <c r="AQE221" s="190"/>
      <c r="AQF221" s="190"/>
      <c r="AQG221" s="190"/>
      <c r="AQH221" s="190"/>
      <c r="AQI221" s="190"/>
      <c r="AQJ221" s="190"/>
      <c r="AQK221" s="190"/>
      <c r="AQL221" s="190"/>
      <c r="AQM221" s="190"/>
      <c r="AQN221" s="190"/>
      <c r="AQO221" s="190"/>
      <c r="AQP221" s="190"/>
      <c r="AQQ221" s="190"/>
      <c r="AQR221" s="190"/>
      <c r="AQS221" s="190"/>
      <c r="AQT221" s="190"/>
      <c r="AQU221" s="190"/>
      <c r="AQV221" s="190"/>
      <c r="AQW221" s="190"/>
      <c r="AQX221" s="190"/>
      <c r="AQY221" s="190"/>
      <c r="AQZ221" s="190"/>
      <c r="ARA221" s="190"/>
      <c r="ARB221" s="190"/>
      <c r="ARC221" s="190"/>
      <c r="ARD221" s="190"/>
      <c r="ARE221" s="190"/>
      <c r="ARF221" s="190"/>
      <c r="ARG221" s="190"/>
      <c r="ARH221" s="190"/>
      <c r="ARI221" s="190"/>
      <c r="ARJ221" s="190"/>
      <c r="ARK221" s="190"/>
      <c r="ARL221" s="190"/>
      <c r="ARM221" s="190"/>
      <c r="ARN221" s="190"/>
      <c r="ARO221" s="190"/>
      <c r="ARP221" s="190"/>
      <c r="ARQ221" s="190"/>
      <c r="ARR221" s="190"/>
      <c r="ARS221" s="190"/>
      <c r="ART221" s="190"/>
      <c r="ARU221" s="190"/>
      <c r="ARV221" s="190"/>
      <c r="ARW221" s="190"/>
      <c r="ARX221" s="190"/>
      <c r="ARY221" s="190"/>
      <c r="ARZ221" s="190"/>
      <c r="ASA221" s="190"/>
      <c r="ASB221" s="190"/>
      <c r="ASC221" s="190"/>
      <c r="ASD221" s="190"/>
      <c r="ASE221" s="190"/>
      <c r="ASF221" s="190"/>
      <c r="ASG221" s="190"/>
      <c r="ASH221" s="190"/>
      <c r="ASI221" s="190"/>
      <c r="ASJ221" s="190"/>
      <c r="ASK221" s="190"/>
      <c r="ASL221" s="190"/>
      <c r="ASM221" s="190"/>
      <c r="ASN221" s="190"/>
      <c r="ASO221" s="190"/>
      <c r="ASP221" s="190"/>
      <c r="ASQ221" s="190"/>
      <c r="ASR221" s="190"/>
      <c r="ASS221" s="190"/>
      <c r="AST221" s="190"/>
      <c r="ASU221" s="190"/>
      <c r="ASV221" s="190"/>
      <c r="ASW221" s="190"/>
      <c r="ASX221" s="190"/>
      <c r="ASY221" s="190"/>
      <c r="ASZ221" s="190"/>
      <c r="ATA221" s="190"/>
      <c r="ATB221" s="190"/>
      <c r="ATC221" s="190"/>
      <c r="ATD221" s="190"/>
      <c r="ATE221" s="190"/>
      <c r="ATF221" s="190"/>
      <c r="ATG221" s="190"/>
      <c r="ATH221" s="190"/>
      <c r="ATI221" s="190"/>
      <c r="ATJ221" s="190"/>
      <c r="ATK221" s="190"/>
      <c r="ATL221" s="190"/>
      <c r="ATM221" s="190"/>
      <c r="ATN221" s="190"/>
      <c r="ATO221" s="190"/>
      <c r="ATP221" s="190"/>
      <c r="ATQ221" s="190"/>
      <c r="ATR221" s="190"/>
      <c r="ATS221" s="190"/>
      <c r="ATT221" s="190"/>
      <c r="ATU221" s="190"/>
      <c r="ATV221" s="190"/>
      <c r="ATW221" s="190"/>
      <c r="ATX221" s="190"/>
      <c r="ATY221" s="190"/>
      <c r="ATZ221" s="190"/>
      <c r="AUA221" s="190"/>
      <c r="AUB221" s="190"/>
      <c r="AUC221" s="190"/>
      <c r="AUD221" s="190"/>
      <c r="AUE221" s="190"/>
      <c r="AUF221" s="190"/>
      <c r="AUG221" s="190"/>
      <c r="AUH221" s="190"/>
      <c r="AUI221" s="190"/>
      <c r="AUJ221" s="190"/>
      <c r="AUK221" s="190"/>
      <c r="AUL221" s="190"/>
      <c r="AUM221" s="190"/>
      <c r="AUN221" s="190"/>
      <c r="AUO221" s="190"/>
      <c r="AUP221" s="190"/>
      <c r="AUQ221" s="190"/>
      <c r="AUR221" s="190"/>
      <c r="AUS221" s="190"/>
      <c r="AUT221" s="190"/>
      <c r="AUU221" s="190"/>
      <c r="AUV221" s="190"/>
      <c r="AUW221" s="190"/>
      <c r="AUX221" s="190"/>
      <c r="AUY221" s="190"/>
      <c r="AUZ221" s="190"/>
      <c r="AVA221" s="190"/>
      <c r="AVB221" s="190"/>
      <c r="AVC221" s="190"/>
      <c r="AVD221" s="190"/>
      <c r="AVE221" s="190"/>
      <c r="AVF221" s="190"/>
      <c r="AVG221" s="190"/>
      <c r="AVH221" s="190"/>
      <c r="AVI221" s="190"/>
      <c r="AVJ221" s="190"/>
      <c r="AVK221" s="190"/>
      <c r="AVL221" s="190"/>
      <c r="AVM221" s="190"/>
      <c r="AVN221" s="190"/>
      <c r="AVO221" s="190"/>
      <c r="AVP221" s="190"/>
      <c r="AVQ221" s="190"/>
      <c r="AVR221" s="190"/>
      <c r="AVS221" s="190"/>
      <c r="AVT221" s="190"/>
      <c r="AVU221" s="190"/>
      <c r="AVV221" s="190"/>
      <c r="AVW221" s="190"/>
      <c r="AVX221" s="190"/>
      <c r="AVY221" s="190"/>
      <c r="AVZ221" s="190"/>
      <c r="AWA221" s="190"/>
      <c r="AWB221" s="190"/>
      <c r="AWC221" s="190"/>
      <c r="AWD221" s="190"/>
      <c r="AWE221" s="190"/>
      <c r="AWF221" s="190"/>
      <c r="AWG221" s="190"/>
      <c r="AWH221" s="190"/>
      <c r="AWI221" s="190"/>
      <c r="AWJ221" s="190"/>
      <c r="AWK221" s="190"/>
      <c r="AWL221" s="190"/>
      <c r="AWM221" s="190"/>
      <c r="AWN221" s="190"/>
      <c r="AWO221" s="190"/>
      <c r="AWP221" s="190"/>
      <c r="AWQ221" s="190"/>
      <c r="AWR221" s="190"/>
      <c r="AWS221" s="190"/>
      <c r="AWT221" s="190"/>
      <c r="AWU221" s="190"/>
      <c r="AWV221" s="190"/>
      <c r="AWW221" s="190"/>
      <c r="AWX221" s="190"/>
      <c r="AWY221" s="190"/>
      <c r="AWZ221" s="190"/>
      <c r="AXA221" s="190"/>
      <c r="AXB221" s="190"/>
      <c r="AXC221" s="190"/>
      <c r="AXD221" s="190"/>
      <c r="AXE221" s="190"/>
      <c r="AXF221" s="190"/>
      <c r="AXG221" s="190"/>
      <c r="AXH221" s="190"/>
      <c r="AXI221" s="190"/>
      <c r="AXJ221" s="190"/>
      <c r="AXK221" s="190"/>
      <c r="AXL221" s="190"/>
      <c r="AXM221" s="190"/>
      <c r="AXN221" s="190"/>
      <c r="AXO221" s="190"/>
      <c r="AXP221" s="190"/>
      <c r="AXQ221" s="190"/>
      <c r="AXR221" s="190"/>
      <c r="AXS221" s="190"/>
      <c r="AXT221" s="190"/>
      <c r="AXU221" s="190"/>
      <c r="AXV221" s="190"/>
      <c r="AXW221" s="190"/>
      <c r="AXX221" s="190"/>
      <c r="AXY221" s="190"/>
      <c r="AXZ221" s="190"/>
      <c r="AYA221" s="190"/>
      <c r="AYB221" s="190"/>
      <c r="AYC221" s="190"/>
      <c r="AYD221" s="190"/>
      <c r="AYE221" s="190"/>
      <c r="AYF221" s="190"/>
      <c r="AYG221" s="190"/>
      <c r="AYH221" s="190"/>
      <c r="AYI221" s="190"/>
      <c r="AYJ221" s="190"/>
      <c r="AYK221" s="190"/>
      <c r="AYL221" s="190"/>
      <c r="AYM221" s="190"/>
      <c r="AYN221" s="190"/>
      <c r="AYO221" s="190"/>
      <c r="AYP221" s="190"/>
      <c r="AYQ221" s="190"/>
      <c r="AYR221" s="190"/>
      <c r="AYS221" s="190"/>
      <c r="AYT221" s="190"/>
      <c r="AYU221" s="190"/>
      <c r="AYV221" s="190"/>
      <c r="AYW221" s="190"/>
      <c r="AYX221" s="190"/>
      <c r="AYY221" s="190"/>
      <c r="AYZ221" s="190"/>
      <c r="AZA221" s="190"/>
      <c r="AZB221" s="190"/>
      <c r="AZC221" s="190"/>
      <c r="AZD221" s="190"/>
      <c r="AZE221" s="190"/>
      <c r="AZF221" s="190"/>
      <c r="AZG221" s="190"/>
      <c r="AZH221" s="190"/>
      <c r="AZI221" s="190"/>
      <c r="AZJ221" s="190"/>
      <c r="AZK221" s="190"/>
      <c r="AZL221" s="190"/>
      <c r="AZM221" s="190"/>
      <c r="AZN221" s="190"/>
      <c r="AZO221" s="190"/>
      <c r="AZP221" s="190"/>
      <c r="AZQ221" s="190"/>
      <c r="AZR221" s="190"/>
      <c r="AZS221" s="190"/>
      <c r="AZT221" s="190"/>
      <c r="AZU221" s="190"/>
      <c r="AZV221" s="190"/>
      <c r="AZW221" s="190"/>
      <c r="AZX221" s="190"/>
      <c r="AZY221" s="190"/>
      <c r="AZZ221" s="190"/>
      <c r="BAA221" s="190"/>
      <c r="BAB221" s="190"/>
      <c r="BAC221" s="190"/>
      <c r="BAD221" s="190"/>
      <c r="BAE221" s="190"/>
      <c r="BAF221" s="190"/>
      <c r="BAG221" s="190"/>
      <c r="BAH221" s="190"/>
      <c r="BAI221" s="190"/>
      <c r="BAJ221" s="190"/>
      <c r="BAK221" s="190"/>
      <c r="BAL221" s="190"/>
      <c r="BAM221" s="190"/>
      <c r="BAN221" s="190"/>
      <c r="BAO221" s="190"/>
      <c r="BAP221" s="190"/>
      <c r="BAQ221" s="190"/>
      <c r="BAR221" s="190"/>
      <c r="BAS221" s="190"/>
      <c r="BAT221" s="190"/>
      <c r="BAU221" s="190"/>
      <c r="BAV221" s="190"/>
      <c r="BAW221" s="190"/>
      <c r="BAX221" s="190"/>
      <c r="BAY221" s="190"/>
      <c r="BAZ221" s="190"/>
      <c r="BBA221" s="190"/>
      <c r="BBB221" s="190"/>
      <c r="BBC221" s="190"/>
      <c r="BBD221" s="190"/>
      <c r="BBE221" s="190"/>
      <c r="BBF221" s="190"/>
      <c r="BBG221" s="190"/>
      <c r="BBH221" s="190"/>
      <c r="BBI221" s="190"/>
      <c r="BBJ221" s="190"/>
      <c r="BBK221" s="190"/>
      <c r="BBL221" s="190"/>
      <c r="BBM221" s="190"/>
      <c r="BBN221" s="190"/>
      <c r="BBO221" s="190"/>
      <c r="BBP221" s="190"/>
      <c r="BBQ221" s="190"/>
      <c r="BBR221" s="190"/>
      <c r="BBS221" s="190"/>
      <c r="BBT221" s="190"/>
      <c r="BBU221" s="190"/>
      <c r="BBV221" s="190"/>
      <c r="BBW221" s="190"/>
      <c r="BBX221" s="190"/>
      <c r="BBY221" s="190"/>
      <c r="BBZ221" s="190"/>
      <c r="BCA221" s="190"/>
      <c r="BCB221" s="190"/>
      <c r="BCC221" s="190"/>
      <c r="BCD221" s="190"/>
      <c r="BCE221" s="190"/>
      <c r="BCF221" s="190"/>
      <c r="BCG221" s="190"/>
      <c r="BCH221" s="190"/>
      <c r="BCI221" s="190"/>
      <c r="BCJ221" s="190"/>
      <c r="BCK221" s="190"/>
      <c r="BCL221" s="190"/>
      <c r="BCM221" s="190"/>
      <c r="BCN221" s="190"/>
      <c r="BCO221" s="190"/>
      <c r="BCP221" s="190"/>
      <c r="BCQ221" s="190"/>
      <c r="BCR221" s="190"/>
      <c r="BCS221" s="190"/>
      <c r="BCT221" s="190"/>
      <c r="BCU221" s="190"/>
      <c r="BCV221" s="190"/>
      <c r="BCW221" s="190"/>
      <c r="BCX221" s="190"/>
      <c r="BCY221" s="190"/>
      <c r="BCZ221" s="190"/>
      <c r="BDA221" s="190"/>
      <c r="BDB221" s="190"/>
      <c r="BDC221" s="190"/>
      <c r="BDD221" s="190"/>
      <c r="BDE221" s="190"/>
      <c r="BDF221" s="190"/>
      <c r="BDG221" s="190"/>
      <c r="BDH221" s="190"/>
      <c r="BDI221" s="190"/>
      <c r="BDJ221" s="190"/>
      <c r="BDK221" s="190"/>
      <c r="BDL221" s="190"/>
      <c r="BDM221" s="190"/>
      <c r="BDN221" s="190"/>
      <c r="BDO221" s="190"/>
      <c r="BDP221" s="190"/>
      <c r="BDQ221" s="190"/>
      <c r="BDR221" s="190"/>
      <c r="BDS221" s="190"/>
      <c r="BDT221" s="190"/>
      <c r="BDU221" s="190"/>
      <c r="BDV221" s="190"/>
      <c r="BDW221" s="190"/>
      <c r="BDX221" s="190"/>
      <c r="BDY221" s="190"/>
      <c r="BDZ221" s="190"/>
      <c r="BEA221" s="190"/>
      <c r="BEB221" s="190"/>
      <c r="BEC221" s="190"/>
      <c r="BED221" s="190"/>
      <c r="BEE221" s="190"/>
      <c r="BEF221" s="190"/>
      <c r="BEG221" s="190"/>
      <c r="BEH221" s="190"/>
      <c r="BEI221" s="190"/>
      <c r="BEJ221" s="190"/>
      <c r="BEK221" s="190"/>
      <c r="BEL221" s="190"/>
      <c r="BEM221" s="190"/>
      <c r="BEN221" s="190"/>
      <c r="BEO221" s="190"/>
      <c r="BEP221" s="190"/>
      <c r="BEQ221" s="190"/>
      <c r="BER221" s="190"/>
      <c r="BES221" s="190"/>
      <c r="BET221" s="190"/>
      <c r="BEU221" s="190"/>
      <c r="BEV221" s="190"/>
      <c r="BEW221" s="190"/>
      <c r="BEX221" s="190"/>
      <c r="BEY221" s="190"/>
      <c r="BEZ221" s="190"/>
      <c r="BFA221" s="190"/>
      <c r="BFB221" s="190"/>
      <c r="BFC221" s="190"/>
      <c r="BFD221" s="190"/>
      <c r="BFE221" s="190"/>
      <c r="BFF221" s="190"/>
      <c r="BFG221" s="190"/>
      <c r="BFH221" s="190"/>
      <c r="BFI221" s="190"/>
      <c r="BFJ221" s="190"/>
      <c r="BFK221" s="190"/>
      <c r="BFL221" s="190"/>
      <c r="BFM221" s="190"/>
      <c r="BFN221" s="190"/>
      <c r="BFO221" s="190"/>
      <c r="BFP221" s="190"/>
      <c r="BFQ221" s="190"/>
      <c r="BFR221" s="190"/>
      <c r="BFS221" s="190"/>
      <c r="BFT221" s="190"/>
      <c r="BFU221" s="190"/>
      <c r="BFV221" s="190"/>
      <c r="BFW221" s="190"/>
      <c r="BFX221" s="190"/>
      <c r="BFY221" s="190"/>
      <c r="BFZ221" s="190"/>
      <c r="BGA221" s="190"/>
      <c r="BGB221" s="190"/>
      <c r="BGC221" s="190"/>
      <c r="BGD221" s="190"/>
      <c r="BGE221" s="190"/>
      <c r="BGF221" s="190"/>
      <c r="BGG221" s="190"/>
      <c r="BGH221" s="190"/>
      <c r="BGI221" s="190"/>
      <c r="BGJ221" s="190"/>
      <c r="BGK221" s="190"/>
      <c r="BGL221" s="190"/>
      <c r="BGM221" s="190"/>
      <c r="BGN221" s="190"/>
      <c r="BGO221" s="190"/>
      <c r="BGP221" s="190"/>
      <c r="BGQ221" s="190"/>
      <c r="BGR221" s="190"/>
      <c r="BGS221" s="190"/>
      <c r="BGT221" s="190"/>
      <c r="BGU221" s="190"/>
      <c r="BGV221" s="190"/>
      <c r="BGW221" s="190"/>
      <c r="BGX221" s="190"/>
      <c r="BGY221" s="190"/>
      <c r="BGZ221" s="190"/>
      <c r="BHA221" s="190"/>
      <c r="BHB221" s="190"/>
      <c r="BHC221" s="190"/>
      <c r="BHD221" s="190"/>
      <c r="BHE221" s="190"/>
      <c r="BHF221" s="190"/>
      <c r="BHG221" s="190"/>
      <c r="BHH221" s="190"/>
      <c r="BHI221" s="190"/>
      <c r="BHJ221" s="190"/>
      <c r="BHK221" s="190"/>
      <c r="BHL221" s="190"/>
      <c r="BHM221" s="190"/>
      <c r="BHN221" s="190"/>
      <c r="BHO221" s="190"/>
      <c r="BHP221" s="190"/>
      <c r="BHQ221" s="190"/>
      <c r="BHR221" s="190"/>
      <c r="BHS221" s="190"/>
      <c r="BHT221" s="190"/>
      <c r="BHU221" s="190"/>
      <c r="BHV221" s="190"/>
      <c r="BHW221" s="190"/>
      <c r="BHX221" s="190"/>
      <c r="BHY221" s="190"/>
      <c r="BHZ221" s="190"/>
      <c r="BIA221" s="190"/>
      <c r="BIB221" s="190"/>
      <c r="BIC221" s="190"/>
      <c r="BID221" s="190"/>
      <c r="BIE221" s="190"/>
      <c r="BIF221" s="190"/>
      <c r="BIG221" s="190"/>
      <c r="BIH221" s="190"/>
      <c r="BII221" s="190"/>
      <c r="BIJ221" s="190"/>
      <c r="BIK221" s="190"/>
      <c r="BIL221" s="190"/>
      <c r="BIM221" s="190"/>
      <c r="BIN221" s="190"/>
      <c r="BIO221" s="190"/>
      <c r="BIP221" s="190"/>
      <c r="BIQ221" s="190"/>
      <c r="BIR221" s="190"/>
      <c r="BIS221" s="190"/>
      <c r="BIT221" s="190"/>
      <c r="BIU221" s="190"/>
      <c r="BIV221" s="190"/>
      <c r="BIW221" s="190"/>
      <c r="BIX221" s="190"/>
      <c r="BIY221" s="190"/>
      <c r="BIZ221" s="190"/>
      <c r="BJA221" s="190"/>
      <c r="BJB221" s="190"/>
      <c r="BJC221" s="190"/>
      <c r="BJD221" s="190"/>
      <c r="BJE221" s="190"/>
      <c r="BJF221" s="190"/>
      <c r="BJG221" s="190"/>
      <c r="BJH221" s="190"/>
      <c r="BJI221" s="190"/>
      <c r="BJJ221" s="190"/>
      <c r="BJK221" s="190"/>
      <c r="BJL221" s="190"/>
      <c r="BJM221" s="190"/>
      <c r="BJN221" s="190"/>
      <c r="BJO221" s="190"/>
      <c r="BJP221" s="190"/>
      <c r="BJQ221" s="190"/>
      <c r="BJR221" s="190"/>
      <c r="BJS221" s="190"/>
      <c r="BJT221" s="190"/>
      <c r="BJU221" s="190"/>
      <c r="BJV221" s="190"/>
      <c r="BJW221" s="190"/>
      <c r="BJX221" s="190"/>
      <c r="BJY221" s="190"/>
      <c r="BJZ221" s="190"/>
      <c r="BKA221" s="190"/>
      <c r="BKB221" s="190"/>
      <c r="BKC221" s="190"/>
      <c r="BKD221" s="190"/>
      <c r="BKE221" s="190"/>
      <c r="BKF221" s="190"/>
      <c r="BKG221" s="190"/>
      <c r="BKH221" s="190"/>
      <c r="BKI221" s="190"/>
      <c r="BKJ221" s="190"/>
      <c r="BKK221" s="190"/>
      <c r="BKL221" s="190"/>
      <c r="BKM221" s="190"/>
      <c r="BKN221" s="190"/>
      <c r="BKO221" s="190"/>
      <c r="BKP221" s="190"/>
      <c r="BKQ221" s="190"/>
      <c r="BKR221" s="190"/>
      <c r="BKS221" s="190"/>
      <c r="BKT221" s="190"/>
      <c r="BKU221" s="190"/>
      <c r="BKV221" s="190"/>
      <c r="BKW221" s="190"/>
      <c r="BKX221" s="190"/>
      <c r="BKY221" s="190"/>
      <c r="BKZ221" s="190"/>
      <c r="BLA221" s="190"/>
      <c r="BLB221" s="190"/>
      <c r="BLC221" s="190"/>
      <c r="BLD221" s="190"/>
      <c r="BLE221" s="190"/>
      <c r="BLF221" s="190"/>
      <c r="BLG221" s="190"/>
      <c r="BLH221" s="190"/>
      <c r="BLI221" s="190"/>
      <c r="BLJ221" s="190"/>
      <c r="BLK221" s="190"/>
      <c r="BLL221" s="190"/>
      <c r="BLM221" s="190"/>
      <c r="BLN221" s="190"/>
      <c r="BLO221" s="190"/>
      <c r="BLP221" s="190"/>
      <c r="BLQ221" s="190"/>
      <c r="BLR221" s="190"/>
      <c r="BLS221" s="190"/>
      <c r="BLT221" s="190"/>
      <c r="BLU221" s="190"/>
      <c r="BLV221" s="190"/>
      <c r="BLW221" s="190"/>
      <c r="BLX221" s="190"/>
      <c r="BLY221" s="190"/>
      <c r="BLZ221" s="190"/>
      <c r="BMA221" s="190"/>
      <c r="BMB221" s="190"/>
      <c r="BMC221" s="190"/>
      <c r="BMD221" s="190"/>
      <c r="BME221" s="190"/>
      <c r="BMF221" s="190"/>
      <c r="BMG221" s="190"/>
      <c r="BMH221" s="190"/>
      <c r="BMI221" s="190"/>
      <c r="BMJ221" s="190"/>
      <c r="BMK221" s="190"/>
      <c r="BML221" s="190"/>
      <c r="BMM221" s="190"/>
      <c r="BMN221" s="190"/>
      <c r="BMO221" s="190"/>
      <c r="BMP221" s="190"/>
      <c r="BMQ221" s="190"/>
      <c r="BMR221" s="190"/>
      <c r="BMS221" s="190"/>
      <c r="BMT221" s="190"/>
      <c r="BMU221" s="190"/>
      <c r="BMV221" s="190"/>
      <c r="BMW221" s="190"/>
      <c r="BMX221" s="190"/>
      <c r="BMY221" s="190"/>
      <c r="BMZ221" s="190"/>
      <c r="BNA221" s="190"/>
      <c r="BNB221" s="190"/>
      <c r="BNC221" s="190"/>
      <c r="BND221" s="190"/>
      <c r="BNE221" s="190"/>
      <c r="BNF221" s="190"/>
      <c r="BNG221" s="190"/>
      <c r="BNH221" s="190"/>
      <c r="BNI221" s="190"/>
      <c r="BNJ221" s="190"/>
      <c r="BNK221" s="190"/>
      <c r="BNL221" s="190"/>
      <c r="BNM221" s="190"/>
      <c r="BNN221" s="190"/>
      <c r="BNO221" s="190"/>
      <c r="BNP221" s="190"/>
      <c r="BNQ221" s="190"/>
      <c r="BNR221" s="190"/>
      <c r="BNS221" s="190"/>
      <c r="BNT221" s="190"/>
      <c r="BNU221" s="190"/>
      <c r="BNV221" s="190"/>
      <c r="BNW221" s="190"/>
      <c r="BNX221" s="190"/>
      <c r="BNY221" s="190"/>
      <c r="BNZ221" s="190"/>
      <c r="BOA221" s="190"/>
      <c r="BOB221" s="190"/>
      <c r="BOC221" s="190"/>
      <c r="BOD221" s="190"/>
      <c r="BOE221" s="190"/>
      <c r="BOF221" s="190"/>
      <c r="BOG221" s="190"/>
      <c r="BOH221" s="190"/>
      <c r="BOI221" s="190"/>
      <c r="BOJ221" s="190"/>
      <c r="BOK221" s="190"/>
      <c r="BOL221" s="190"/>
      <c r="BOM221" s="190"/>
      <c r="BON221" s="190"/>
      <c r="BOO221" s="190"/>
      <c r="BOP221" s="190"/>
      <c r="BOQ221" s="190"/>
      <c r="BOR221" s="190"/>
      <c r="BOS221" s="190"/>
      <c r="BOT221" s="190"/>
      <c r="BOU221" s="190"/>
      <c r="BOV221" s="190"/>
      <c r="BOW221" s="190"/>
      <c r="BOX221" s="190"/>
      <c r="BOY221" s="190"/>
      <c r="BOZ221" s="190"/>
      <c r="BPA221" s="190"/>
      <c r="BPB221" s="190"/>
      <c r="BPC221" s="190"/>
      <c r="BPD221" s="190"/>
      <c r="BPE221" s="190"/>
      <c r="BPF221" s="190"/>
      <c r="BPG221" s="190"/>
      <c r="BPH221" s="190"/>
      <c r="BPI221" s="190"/>
      <c r="BPJ221" s="190"/>
      <c r="BPK221" s="190"/>
      <c r="BPL221" s="190"/>
      <c r="BPM221" s="190"/>
      <c r="BPN221" s="190"/>
      <c r="BPO221" s="190"/>
      <c r="BPP221" s="190"/>
      <c r="BPQ221" s="190"/>
      <c r="BPR221" s="190"/>
      <c r="BPS221" s="190"/>
      <c r="BPT221" s="190"/>
      <c r="BPU221" s="190"/>
      <c r="BPV221" s="190"/>
      <c r="BPW221" s="190"/>
      <c r="BPX221" s="190"/>
      <c r="BPY221" s="190"/>
      <c r="BPZ221" s="190"/>
      <c r="BQA221" s="190"/>
      <c r="BQB221" s="190"/>
      <c r="BQC221" s="190"/>
      <c r="BQD221" s="190"/>
      <c r="BQE221" s="190"/>
      <c r="BQF221" s="190"/>
      <c r="BQG221" s="190"/>
      <c r="BQH221" s="190"/>
      <c r="BQI221" s="190"/>
      <c r="BQJ221" s="190"/>
      <c r="BQK221" s="190"/>
      <c r="BQL221" s="190"/>
      <c r="BQM221" s="190"/>
      <c r="BQN221" s="190"/>
      <c r="BQO221" s="190"/>
      <c r="BQP221" s="190"/>
      <c r="BQQ221" s="190"/>
      <c r="BQR221" s="190"/>
      <c r="BQS221" s="190"/>
      <c r="BQT221" s="190"/>
      <c r="BQU221" s="190"/>
      <c r="BQV221" s="190"/>
      <c r="BQW221" s="190"/>
      <c r="BQX221" s="190"/>
      <c r="BQY221" s="190"/>
      <c r="BQZ221" s="190"/>
      <c r="BRA221" s="190"/>
      <c r="BRB221" s="190"/>
      <c r="BRC221" s="190"/>
      <c r="BRD221" s="190"/>
      <c r="BRE221" s="190"/>
      <c r="BRF221" s="190"/>
      <c r="BRG221" s="190"/>
      <c r="BRH221" s="190"/>
      <c r="BRI221" s="190"/>
      <c r="BRJ221" s="190"/>
      <c r="BRK221" s="190"/>
      <c r="BRL221" s="190"/>
      <c r="BRM221" s="190"/>
      <c r="BRN221" s="190"/>
      <c r="BRO221" s="190"/>
      <c r="BRP221" s="190"/>
      <c r="BRQ221" s="190"/>
      <c r="BRR221" s="190"/>
      <c r="BRS221" s="190"/>
      <c r="BRT221" s="190"/>
      <c r="BRU221" s="190"/>
      <c r="BRV221" s="190"/>
      <c r="BRW221" s="190"/>
      <c r="BRX221" s="190"/>
      <c r="BRY221" s="190"/>
      <c r="BRZ221" s="190"/>
      <c r="BSA221" s="190"/>
      <c r="BSB221" s="190"/>
      <c r="BSC221" s="190"/>
      <c r="BSD221" s="190"/>
      <c r="BSE221" s="190"/>
      <c r="BSF221" s="190"/>
      <c r="BSG221" s="190"/>
      <c r="BSH221" s="190"/>
      <c r="BSI221" s="190"/>
      <c r="BSJ221" s="190"/>
      <c r="BSK221" s="190"/>
      <c r="BSL221" s="190"/>
      <c r="BSM221" s="190"/>
      <c r="BSN221" s="190"/>
      <c r="BSO221" s="190"/>
      <c r="BSP221" s="190"/>
      <c r="BSQ221" s="190"/>
      <c r="BSR221" s="190"/>
      <c r="BSS221" s="190"/>
      <c r="BST221" s="190"/>
      <c r="BSU221" s="190"/>
      <c r="BSV221" s="190"/>
      <c r="BSW221" s="190"/>
      <c r="BSX221" s="190"/>
      <c r="BSY221" s="190"/>
      <c r="BSZ221" s="190"/>
      <c r="BTA221" s="190"/>
      <c r="BTB221" s="190"/>
      <c r="BTC221" s="190"/>
      <c r="BTD221" s="190"/>
      <c r="BTE221" s="190"/>
      <c r="BTF221" s="190"/>
      <c r="BTG221" s="190"/>
      <c r="BTH221" s="190"/>
      <c r="BTI221" s="190"/>
      <c r="BTJ221" s="190"/>
      <c r="BTK221" s="190"/>
      <c r="BTL221" s="190"/>
      <c r="BTM221" s="190"/>
      <c r="BTN221" s="190"/>
      <c r="BTO221" s="190"/>
      <c r="BTP221" s="190"/>
      <c r="BTQ221" s="190"/>
      <c r="BTR221" s="190"/>
      <c r="BTS221" s="190"/>
      <c r="BTT221" s="190"/>
      <c r="BTU221" s="190"/>
      <c r="BTV221" s="190"/>
      <c r="BTW221" s="190"/>
      <c r="BTX221" s="190"/>
      <c r="BTY221" s="190"/>
      <c r="BTZ221" s="190"/>
      <c r="BUA221" s="190"/>
      <c r="BUB221" s="190"/>
      <c r="BUC221" s="190"/>
      <c r="BUD221" s="190"/>
      <c r="BUE221" s="190"/>
      <c r="BUF221" s="190"/>
      <c r="BUG221" s="190"/>
      <c r="BUH221" s="190"/>
      <c r="BUI221" s="190"/>
      <c r="BUJ221" s="190"/>
      <c r="BUK221" s="190"/>
      <c r="BUL221" s="190"/>
      <c r="BUM221" s="190"/>
      <c r="BUN221" s="190"/>
      <c r="BUO221" s="190"/>
      <c r="BUP221" s="190"/>
      <c r="BUQ221" s="190"/>
      <c r="BUR221" s="190"/>
      <c r="BUS221" s="190"/>
      <c r="BUT221" s="190"/>
      <c r="BUU221" s="190"/>
      <c r="BUV221" s="190"/>
      <c r="BUW221" s="190"/>
      <c r="BUX221" s="190"/>
      <c r="BUY221" s="190"/>
      <c r="BUZ221" s="190"/>
      <c r="BVA221" s="190"/>
      <c r="BVB221" s="190"/>
      <c r="BVC221" s="190"/>
      <c r="BVD221" s="190"/>
      <c r="BVE221" s="190"/>
      <c r="BVF221" s="190"/>
      <c r="BVG221" s="190"/>
      <c r="BVH221" s="190"/>
      <c r="BVI221" s="190"/>
      <c r="BVJ221" s="190"/>
      <c r="BVK221" s="190"/>
      <c r="BVL221" s="190"/>
      <c r="BVM221" s="190"/>
      <c r="BVN221" s="190"/>
      <c r="BVO221" s="190"/>
      <c r="BVP221" s="190"/>
      <c r="BVQ221" s="190"/>
      <c r="BVR221" s="190"/>
      <c r="BVS221" s="190"/>
      <c r="BVT221" s="190"/>
      <c r="BVU221" s="190"/>
      <c r="BVV221" s="190"/>
      <c r="BVW221" s="190"/>
      <c r="BVX221" s="190"/>
      <c r="BVY221" s="190"/>
      <c r="BVZ221" s="190"/>
      <c r="BWA221" s="190"/>
      <c r="BWB221" s="190"/>
      <c r="BWC221" s="190"/>
      <c r="BWD221" s="190"/>
      <c r="BWE221" s="190"/>
      <c r="BWF221" s="190"/>
      <c r="BWG221" s="190"/>
      <c r="BWH221" s="190"/>
      <c r="BWI221" s="190"/>
      <c r="BWJ221" s="190"/>
      <c r="BWK221" s="190"/>
      <c r="BWL221" s="190"/>
      <c r="BWM221" s="190"/>
      <c r="BWN221" s="190"/>
      <c r="BWO221" s="190"/>
      <c r="BWP221" s="190"/>
      <c r="BWQ221" s="190"/>
      <c r="BWR221" s="190"/>
      <c r="BWS221" s="190"/>
      <c r="BWT221" s="190"/>
      <c r="BWU221" s="190"/>
      <c r="BWV221" s="190"/>
      <c r="BWW221" s="190"/>
      <c r="BWX221" s="190"/>
      <c r="BWY221" s="190"/>
      <c r="BWZ221" s="190"/>
      <c r="BXA221" s="190"/>
      <c r="BXB221" s="190"/>
      <c r="BXC221" s="190"/>
      <c r="BXD221" s="190"/>
      <c r="BXE221" s="190"/>
      <c r="BXF221" s="190"/>
      <c r="BXG221" s="190"/>
      <c r="BXH221" s="190"/>
      <c r="BXI221" s="190"/>
      <c r="BXJ221" s="190"/>
      <c r="BXK221" s="190"/>
      <c r="BXL221" s="190"/>
      <c r="BXM221" s="190"/>
      <c r="BXN221" s="190"/>
      <c r="BXO221" s="190"/>
      <c r="BXP221" s="190"/>
      <c r="BXQ221" s="190"/>
      <c r="BXR221" s="190"/>
      <c r="BXS221" s="190"/>
      <c r="BXT221" s="190"/>
      <c r="BXU221" s="190"/>
      <c r="BXV221" s="190"/>
      <c r="BXW221" s="190"/>
      <c r="BXX221" s="190"/>
      <c r="BXY221" s="190"/>
      <c r="BXZ221" s="190"/>
      <c r="BYA221" s="190"/>
      <c r="BYB221" s="190"/>
      <c r="BYC221" s="190"/>
      <c r="BYD221" s="190"/>
      <c r="BYE221" s="190"/>
      <c r="BYF221" s="190"/>
      <c r="BYG221" s="190"/>
      <c r="BYH221" s="190"/>
      <c r="BYI221" s="190"/>
      <c r="BYJ221" s="190"/>
      <c r="BYK221" s="190"/>
      <c r="BYL221" s="190"/>
      <c r="BYM221" s="190"/>
      <c r="BYN221" s="190"/>
      <c r="BYO221" s="190"/>
      <c r="BYP221" s="190"/>
      <c r="BYQ221" s="190"/>
      <c r="BYR221" s="190"/>
      <c r="BYS221" s="190"/>
      <c r="BYT221" s="190"/>
      <c r="BYU221" s="190"/>
      <c r="BYV221" s="190"/>
      <c r="BYW221" s="190"/>
      <c r="BYX221" s="190"/>
      <c r="BYY221" s="190"/>
      <c r="BYZ221" s="190"/>
      <c r="BZA221" s="190"/>
      <c r="BZB221" s="190"/>
      <c r="BZC221" s="190"/>
      <c r="BZD221" s="190"/>
      <c r="BZE221" s="190"/>
      <c r="BZF221" s="190"/>
      <c r="BZG221" s="190"/>
      <c r="BZH221" s="190"/>
      <c r="BZI221" s="190"/>
      <c r="BZJ221" s="190"/>
      <c r="BZK221" s="190"/>
      <c r="BZL221" s="190"/>
      <c r="BZM221" s="190"/>
      <c r="BZN221" s="190"/>
      <c r="BZO221" s="190"/>
      <c r="BZP221" s="190"/>
      <c r="BZQ221" s="190"/>
      <c r="BZR221" s="190"/>
      <c r="BZS221" s="190"/>
      <c r="BZT221" s="190"/>
      <c r="BZU221" s="190"/>
      <c r="BZV221" s="190"/>
      <c r="BZW221" s="190"/>
      <c r="BZX221" s="190"/>
      <c r="BZY221" s="190"/>
      <c r="BZZ221" s="190"/>
      <c r="CAA221" s="190"/>
      <c r="CAB221" s="190"/>
      <c r="CAC221" s="190"/>
      <c r="CAD221" s="190"/>
      <c r="CAE221" s="190"/>
      <c r="CAF221" s="190"/>
      <c r="CAG221" s="190"/>
      <c r="CAH221" s="190"/>
      <c r="CAI221" s="190"/>
      <c r="CAJ221" s="190"/>
      <c r="CAK221" s="190"/>
      <c r="CAL221" s="190"/>
      <c r="CAM221" s="190"/>
      <c r="CAN221" s="190"/>
      <c r="CAO221" s="190"/>
      <c r="CAP221" s="190"/>
      <c r="CAQ221" s="190"/>
      <c r="CAR221" s="190"/>
      <c r="CAS221" s="190"/>
      <c r="CAT221" s="190"/>
      <c r="CAU221" s="190"/>
      <c r="CAV221" s="190"/>
      <c r="CAW221" s="190"/>
      <c r="CAX221" s="190"/>
      <c r="CAY221" s="190"/>
      <c r="CAZ221" s="190"/>
      <c r="CBA221" s="190"/>
      <c r="CBB221" s="190"/>
      <c r="CBC221" s="190"/>
      <c r="CBD221" s="190"/>
      <c r="CBE221" s="190"/>
      <c r="CBF221" s="190"/>
      <c r="CBG221" s="190"/>
      <c r="CBH221" s="190"/>
      <c r="CBI221" s="190"/>
      <c r="CBJ221" s="190"/>
      <c r="CBK221" s="190"/>
      <c r="CBL221" s="190"/>
      <c r="CBM221" s="190"/>
      <c r="CBN221" s="190"/>
      <c r="CBO221" s="190"/>
      <c r="CBP221" s="190"/>
      <c r="CBQ221" s="190"/>
      <c r="CBR221" s="190"/>
      <c r="CBS221" s="190"/>
      <c r="CBT221" s="190"/>
      <c r="CBU221" s="190"/>
      <c r="CBV221" s="190"/>
      <c r="CBW221" s="190"/>
      <c r="CBX221" s="190"/>
      <c r="CBY221" s="190"/>
      <c r="CBZ221" s="190"/>
      <c r="CCA221" s="190"/>
      <c r="CCB221" s="190"/>
      <c r="CCC221" s="190"/>
      <c r="CCD221" s="190"/>
      <c r="CCE221" s="190"/>
      <c r="CCF221" s="190"/>
      <c r="CCG221" s="190"/>
      <c r="CCH221" s="190"/>
      <c r="CCI221" s="190"/>
      <c r="CCJ221" s="190"/>
      <c r="CCK221" s="190"/>
      <c r="CCL221" s="190"/>
      <c r="CCM221" s="190"/>
      <c r="CCN221" s="190"/>
      <c r="CCO221" s="190"/>
      <c r="CCP221" s="190"/>
      <c r="CCQ221" s="190"/>
      <c r="CCR221" s="190"/>
      <c r="CCS221" s="190"/>
      <c r="CCT221" s="190"/>
      <c r="CCU221" s="190"/>
      <c r="CCV221" s="190"/>
      <c r="CCW221" s="190"/>
      <c r="CCX221" s="190"/>
      <c r="CCY221" s="190"/>
      <c r="CCZ221" s="190"/>
      <c r="CDA221" s="190"/>
      <c r="CDB221" s="190"/>
      <c r="CDC221" s="190"/>
      <c r="CDD221" s="190"/>
      <c r="CDE221" s="190"/>
      <c r="CDF221" s="190"/>
      <c r="CDG221" s="190"/>
      <c r="CDH221" s="190"/>
      <c r="CDI221" s="190"/>
      <c r="CDJ221" s="190"/>
      <c r="CDK221" s="190"/>
      <c r="CDL221" s="190"/>
      <c r="CDM221" s="190"/>
      <c r="CDN221" s="190"/>
      <c r="CDO221" s="190"/>
      <c r="CDP221" s="190"/>
      <c r="CDQ221" s="190"/>
      <c r="CDR221" s="190"/>
      <c r="CDS221" s="190"/>
      <c r="CDT221" s="190"/>
      <c r="CDU221" s="190"/>
      <c r="CDV221" s="190"/>
      <c r="CDW221" s="190"/>
      <c r="CDX221" s="190"/>
      <c r="CDY221" s="190"/>
      <c r="CDZ221" s="190"/>
      <c r="CEA221" s="190"/>
      <c r="CEB221" s="190"/>
      <c r="CEC221" s="190"/>
      <c r="CED221" s="190"/>
      <c r="CEE221" s="190"/>
      <c r="CEF221" s="190"/>
      <c r="CEG221" s="190"/>
      <c r="CEH221" s="190"/>
      <c r="CEI221" s="190"/>
      <c r="CEJ221" s="190"/>
      <c r="CEK221" s="190"/>
      <c r="CEL221" s="190"/>
      <c r="CEM221" s="190"/>
      <c r="CEN221" s="190"/>
      <c r="CEO221" s="190"/>
      <c r="CEP221" s="190"/>
      <c r="CEQ221" s="190"/>
      <c r="CER221" s="190"/>
      <c r="CES221" s="190"/>
      <c r="CET221" s="190"/>
      <c r="CEU221" s="190"/>
      <c r="CEV221" s="190"/>
      <c r="CEW221" s="190"/>
      <c r="CEX221" s="190"/>
      <c r="CEY221" s="190"/>
      <c r="CEZ221" s="190"/>
      <c r="CFA221" s="190"/>
      <c r="CFB221" s="190"/>
      <c r="CFC221" s="190"/>
      <c r="CFD221" s="190"/>
      <c r="CFE221" s="190"/>
      <c r="CFF221" s="190"/>
      <c r="CFG221" s="190"/>
      <c r="CFH221" s="190"/>
      <c r="CFI221" s="190"/>
      <c r="CFJ221" s="190"/>
      <c r="CFK221" s="190"/>
      <c r="CFL221" s="190"/>
      <c r="CFM221" s="190"/>
      <c r="CFN221" s="190"/>
      <c r="CFO221" s="190"/>
      <c r="CFP221" s="190"/>
      <c r="CFQ221" s="190"/>
      <c r="CFR221" s="190"/>
      <c r="CFS221" s="190"/>
      <c r="CFT221" s="190"/>
      <c r="CFU221" s="190"/>
      <c r="CFV221" s="190"/>
      <c r="CFW221" s="190"/>
      <c r="CFX221" s="190"/>
      <c r="CFY221" s="190"/>
      <c r="CFZ221" s="190"/>
      <c r="CGA221" s="190"/>
      <c r="CGB221" s="190"/>
      <c r="CGC221" s="190"/>
      <c r="CGD221" s="190"/>
      <c r="CGE221" s="190"/>
      <c r="CGF221" s="190"/>
      <c r="CGG221" s="190"/>
      <c r="CGH221" s="190"/>
      <c r="CGI221" s="190"/>
      <c r="CGJ221" s="190"/>
      <c r="CGK221" s="190"/>
      <c r="CGL221" s="190"/>
      <c r="CGM221" s="190"/>
      <c r="CGN221" s="190"/>
      <c r="CGO221" s="190"/>
      <c r="CGP221" s="190"/>
      <c r="CGQ221" s="190"/>
      <c r="CGR221" s="190"/>
      <c r="CGS221" s="190"/>
      <c r="CGT221" s="190"/>
      <c r="CGU221" s="190"/>
      <c r="CGV221" s="190"/>
      <c r="CGW221" s="190"/>
      <c r="CGX221" s="190"/>
      <c r="CGY221" s="190"/>
      <c r="CGZ221" s="190"/>
      <c r="CHA221" s="190"/>
      <c r="CHB221" s="190"/>
      <c r="CHC221" s="190"/>
      <c r="CHD221" s="190"/>
      <c r="CHE221" s="190"/>
      <c r="CHF221" s="190"/>
      <c r="CHG221" s="190"/>
      <c r="CHH221" s="190"/>
      <c r="CHI221" s="190"/>
      <c r="CHJ221" s="190"/>
      <c r="CHK221" s="190"/>
      <c r="CHL221" s="190"/>
      <c r="CHM221" s="190"/>
      <c r="CHN221" s="190"/>
      <c r="CHO221" s="190"/>
      <c r="CHP221" s="190"/>
      <c r="CHQ221" s="190"/>
      <c r="CHR221" s="190"/>
      <c r="CHS221" s="190"/>
      <c r="CHT221" s="190"/>
      <c r="CHU221" s="190"/>
      <c r="CHV221" s="190"/>
      <c r="CHW221" s="190"/>
      <c r="CHX221" s="190"/>
      <c r="CHY221" s="190"/>
      <c r="CHZ221" s="190"/>
      <c r="CIA221" s="190"/>
      <c r="CIB221" s="190"/>
      <c r="CIC221" s="190"/>
      <c r="CID221" s="190"/>
      <c r="CIE221" s="190"/>
      <c r="CIF221" s="190"/>
      <c r="CIG221" s="190"/>
      <c r="CIH221" s="190"/>
      <c r="CII221" s="190"/>
      <c r="CIJ221" s="190"/>
      <c r="CIK221" s="190"/>
      <c r="CIL221" s="190"/>
      <c r="CIM221" s="190"/>
      <c r="CIN221" s="190"/>
      <c r="CIO221" s="190"/>
      <c r="CIP221" s="190"/>
      <c r="CIQ221" s="190"/>
      <c r="CIR221" s="190"/>
      <c r="CIS221" s="190"/>
      <c r="CIT221" s="190"/>
      <c r="CIU221" s="190"/>
      <c r="CIV221" s="190"/>
      <c r="CIW221" s="190"/>
      <c r="CIX221" s="190"/>
      <c r="CIY221" s="190"/>
      <c r="CIZ221" s="190"/>
      <c r="CJA221" s="190"/>
      <c r="CJB221" s="190"/>
      <c r="CJC221" s="190"/>
      <c r="CJD221" s="190"/>
      <c r="CJE221" s="190"/>
      <c r="CJF221" s="190"/>
      <c r="CJG221" s="190"/>
      <c r="CJH221" s="190"/>
      <c r="CJI221" s="190"/>
      <c r="CJJ221" s="190"/>
      <c r="CJK221" s="190"/>
      <c r="CJL221" s="190"/>
      <c r="CJM221" s="190"/>
      <c r="CJN221" s="190"/>
      <c r="CJO221" s="190"/>
      <c r="CJP221" s="190"/>
      <c r="CJQ221" s="190"/>
      <c r="CJR221" s="190"/>
      <c r="CJS221" s="190"/>
      <c r="CJT221" s="190"/>
      <c r="CJU221" s="190"/>
      <c r="CJV221" s="190"/>
      <c r="CJW221" s="190"/>
      <c r="CJX221" s="190"/>
      <c r="CJY221" s="190"/>
      <c r="CJZ221" s="190"/>
      <c r="CKA221" s="190"/>
      <c r="CKB221" s="190"/>
      <c r="CKC221" s="190"/>
      <c r="CKD221" s="190"/>
      <c r="CKE221" s="190"/>
      <c r="CKF221" s="190"/>
      <c r="CKG221" s="190"/>
      <c r="CKH221" s="190"/>
      <c r="CKI221" s="190"/>
      <c r="CKJ221" s="190"/>
      <c r="CKK221" s="190"/>
      <c r="CKL221" s="190"/>
      <c r="CKM221" s="190"/>
      <c r="CKN221" s="190"/>
      <c r="CKO221" s="190"/>
      <c r="CKP221" s="190"/>
      <c r="CKQ221" s="190"/>
      <c r="CKR221" s="190"/>
      <c r="CKS221" s="190"/>
      <c r="CKT221" s="190"/>
      <c r="CKU221" s="190"/>
      <c r="CKV221" s="190"/>
      <c r="CKW221" s="190"/>
      <c r="CKX221" s="190"/>
      <c r="CKY221" s="190"/>
      <c r="CKZ221" s="190"/>
      <c r="CLA221" s="190"/>
      <c r="CLB221" s="190"/>
      <c r="CLC221" s="190"/>
      <c r="CLD221" s="190"/>
      <c r="CLE221" s="190"/>
      <c r="CLF221" s="190"/>
      <c r="CLG221" s="190"/>
      <c r="CLH221" s="190"/>
      <c r="CLI221" s="190"/>
      <c r="CLJ221" s="190"/>
      <c r="CLK221" s="190"/>
      <c r="CLL221" s="190"/>
      <c r="CLM221" s="190"/>
      <c r="CLN221" s="190"/>
      <c r="CLO221" s="190"/>
      <c r="CLP221" s="190"/>
      <c r="CLQ221" s="190"/>
      <c r="CLR221" s="190"/>
      <c r="CLS221" s="190"/>
      <c r="CLT221" s="190"/>
      <c r="CLU221" s="190"/>
      <c r="CLV221" s="190"/>
      <c r="CLW221" s="190"/>
      <c r="CLX221" s="190"/>
      <c r="CLY221" s="190"/>
      <c r="CLZ221" s="190"/>
      <c r="CMA221" s="190"/>
      <c r="CMB221" s="190"/>
      <c r="CMC221" s="190"/>
      <c r="CMD221" s="190"/>
      <c r="CME221" s="190"/>
      <c r="CMF221" s="190"/>
      <c r="CMG221" s="190"/>
      <c r="CMH221" s="190"/>
      <c r="CMI221" s="190"/>
      <c r="CMJ221" s="190"/>
      <c r="CMK221" s="190"/>
      <c r="CML221" s="190"/>
      <c r="CMM221" s="190"/>
      <c r="CMN221" s="190"/>
      <c r="CMO221" s="190"/>
      <c r="CMP221" s="190"/>
      <c r="CMQ221" s="190"/>
      <c r="CMR221" s="190"/>
      <c r="CMS221" s="190"/>
      <c r="CMT221" s="190"/>
      <c r="CMU221" s="190"/>
      <c r="CMV221" s="190"/>
      <c r="CMW221" s="190"/>
      <c r="CMX221" s="190"/>
      <c r="CMY221" s="190"/>
      <c r="CMZ221" s="190"/>
      <c r="CNA221" s="190"/>
      <c r="CNB221" s="190"/>
      <c r="CNC221" s="190"/>
      <c r="CND221" s="190"/>
      <c r="CNE221" s="190"/>
      <c r="CNF221" s="190"/>
      <c r="CNG221" s="190"/>
      <c r="CNH221" s="190"/>
      <c r="CNI221" s="190"/>
      <c r="CNJ221" s="190"/>
      <c r="CNK221" s="190"/>
      <c r="CNL221" s="190"/>
      <c r="CNM221" s="190"/>
      <c r="CNN221" s="190"/>
      <c r="CNO221" s="190"/>
      <c r="CNP221" s="190"/>
      <c r="CNQ221" s="190"/>
      <c r="CNR221" s="190"/>
      <c r="CNS221" s="190"/>
      <c r="CNT221" s="190"/>
      <c r="CNU221" s="190"/>
      <c r="CNV221" s="190"/>
      <c r="CNW221" s="190"/>
      <c r="CNX221" s="190"/>
      <c r="CNY221" s="190"/>
      <c r="CNZ221" s="190"/>
      <c r="COA221" s="190"/>
      <c r="COB221" s="190"/>
      <c r="COC221" s="190"/>
      <c r="COD221" s="190"/>
      <c r="COE221" s="190"/>
      <c r="COF221" s="190"/>
      <c r="COG221" s="190"/>
      <c r="COH221" s="190"/>
      <c r="COI221" s="190"/>
      <c r="COJ221" s="190"/>
      <c r="COK221" s="190"/>
      <c r="COL221" s="190"/>
      <c r="COM221" s="190"/>
      <c r="CON221" s="190"/>
      <c r="COO221" s="190"/>
      <c r="COP221" s="190"/>
      <c r="COQ221" s="190"/>
      <c r="COR221" s="190"/>
      <c r="COS221" s="190"/>
      <c r="COT221" s="190"/>
      <c r="COU221" s="190"/>
      <c r="COV221" s="190"/>
      <c r="COW221" s="190"/>
      <c r="COX221" s="190"/>
      <c r="COY221" s="190"/>
      <c r="COZ221" s="190"/>
      <c r="CPA221" s="190"/>
      <c r="CPB221" s="190"/>
      <c r="CPC221" s="190"/>
      <c r="CPD221" s="190"/>
      <c r="CPE221" s="190"/>
      <c r="CPF221" s="190"/>
      <c r="CPG221" s="190"/>
      <c r="CPH221" s="190"/>
      <c r="CPI221" s="190"/>
      <c r="CPJ221" s="190"/>
      <c r="CPK221" s="190"/>
      <c r="CPL221" s="190"/>
      <c r="CPM221" s="190"/>
      <c r="CPN221" s="190"/>
      <c r="CPO221" s="190"/>
      <c r="CPP221" s="190"/>
      <c r="CPQ221" s="190"/>
      <c r="CPR221" s="190"/>
      <c r="CPS221" s="190"/>
      <c r="CPT221" s="190"/>
      <c r="CPU221" s="190"/>
      <c r="CPV221" s="190"/>
      <c r="CPW221" s="190"/>
      <c r="CPX221" s="190"/>
      <c r="CPY221" s="190"/>
      <c r="CPZ221" s="190"/>
      <c r="CQA221" s="190"/>
      <c r="CQB221" s="190"/>
      <c r="CQC221" s="190"/>
      <c r="CQD221" s="190"/>
      <c r="CQE221" s="190"/>
      <c r="CQF221" s="190"/>
      <c r="CQG221" s="190"/>
      <c r="CQH221" s="190"/>
      <c r="CQI221" s="190"/>
      <c r="CQJ221" s="190"/>
      <c r="CQK221" s="190"/>
      <c r="CQL221" s="190"/>
      <c r="CQM221" s="190"/>
      <c r="CQN221" s="190"/>
      <c r="CQO221" s="190"/>
      <c r="CQP221" s="190"/>
      <c r="CQQ221" s="190"/>
      <c r="CQR221" s="190"/>
      <c r="CQS221" s="190"/>
      <c r="CQT221" s="190"/>
      <c r="CQU221" s="190"/>
      <c r="CQV221" s="190"/>
      <c r="CQW221" s="190"/>
      <c r="CQX221" s="190"/>
      <c r="CQY221" s="190"/>
      <c r="CQZ221" s="190"/>
      <c r="CRA221" s="190"/>
      <c r="CRB221" s="190"/>
      <c r="CRC221" s="190"/>
      <c r="CRD221" s="190"/>
      <c r="CRE221" s="190"/>
      <c r="CRF221" s="190"/>
      <c r="CRG221" s="190"/>
      <c r="CRH221" s="190"/>
      <c r="CRI221" s="190"/>
      <c r="CRJ221" s="190"/>
      <c r="CRK221" s="190"/>
      <c r="CRL221" s="190"/>
      <c r="CRM221" s="190"/>
      <c r="CRN221" s="190"/>
      <c r="CRO221" s="190"/>
      <c r="CRP221" s="190"/>
      <c r="CRQ221" s="190"/>
      <c r="CRR221" s="190"/>
      <c r="CRS221" s="190"/>
      <c r="CRT221" s="190"/>
      <c r="CRU221" s="190"/>
      <c r="CRV221" s="190"/>
      <c r="CRW221" s="190"/>
      <c r="CRX221" s="190"/>
      <c r="CRY221" s="190"/>
      <c r="CRZ221" s="190"/>
      <c r="CSA221" s="190"/>
      <c r="CSB221" s="190"/>
      <c r="CSC221" s="190"/>
      <c r="CSD221" s="190"/>
      <c r="CSE221" s="190"/>
      <c r="CSF221" s="190"/>
      <c r="CSG221" s="190"/>
      <c r="CSH221" s="190"/>
      <c r="CSI221" s="190"/>
      <c r="CSJ221" s="190"/>
      <c r="CSK221" s="190"/>
      <c r="CSL221" s="190"/>
      <c r="CSM221" s="190"/>
      <c r="CSN221" s="190"/>
      <c r="CSO221" s="190"/>
      <c r="CSP221" s="190"/>
      <c r="CSQ221" s="190"/>
      <c r="CSR221" s="190"/>
      <c r="CSS221" s="190"/>
      <c r="CST221" s="190"/>
      <c r="CSU221" s="190"/>
      <c r="CSV221" s="190"/>
      <c r="CSW221" s="190"/>
      <c r="CSX221" s="190"/>
      <c r="CSY221" s="190"/>
      <c r="CSZ221" s="190"/>
      <c r="CTA221" s="190"/>
      <c r="CTB221" s="190"/>
      <c r="CTC221" s="190"/>
      <c r="CTD221" s="190"/>
      <c r="CTE221" s="190"/>
      <c r="CTF221" s="190"/>
      <c r="CTG221" s="190"/>
      <c r="CTH221" s="190"/>
      <c r="CTI221" s="190"/>
      <c r="CTJ221" s="190"/>
      <c r="CTK221" s="190"/>
      <c r="CTL221" s="190"/>
      <c r="CTM221" s="190"/>
      <c r="CTN221" s="190"/>
      <c r="CTO221" s="190"/>
      <c r="CTP221" s="190"/>
      <c r="CTQ221" s="190"/>
      <c r="CTR221" s="190"/>
      <c r="CTS221" s="190"/>
      <c r="CTT221" s="190"/>
      <c r="CTU221" s="190"/>
      <c r="CTV221" s="190"/>
      <c r="CTW221" s="190"/>
      <c r="CTX221" s="190"/>
      <c r="CTY221" s="190"/>
      <c r="CTZ221" s="190"/>
      <c r="CUA221" s="190"/>
      <c r="CUB221" s="190"/>
      <c r="CUC221" s="190"/>
      <c r="CUD221" s="190"/>
      <c r="CUE221" s="190"/>
      <c r="CUF221" s="190"/>
      <c r="CUG221" s="190"/>
      <c r="CUH221" s="190"/>
      <c r="CUI221" s="190"/>
      <c r="CUJ221" s="190"/>
      <c r="CUK221" s="190"/>
      <c r="CUL221" s="190"/>
      <c r="CUM221" s="190"/>
      <c r="CUN221" s="190"/>
      <c r="CUO221" s="190"/>
      <c r="CUP221" s="190"/>
      <c r="CUQ221" s="190"/>
      <c r="CUR221" s="190"/>
      <c r="CUS221" s="190"/>
      <c r="CUT221" s="190"/>
      <c r="CUU221" s="190"/>
      <c r="CUV221" s="190"/>
      <c r="CUW221" s="190"/>
      <c r="CUX221" s="190"/>
      <c r="CUY221" s="190"/>
      <c r="CUZ221" s="190"/>
      <c r="CVA221" s="190"/>
      <c r="CVB221" s="190"/>
      <c r="CVC221" s="190"/>
      <c r="CVD221" s="190"/>
      <c r="CVE221" s="190"/>
      <c r="CVF221" s="190"/>
      <c r="CVG221" s="190"/>
      <c r="CVH221" s="190"/>
      <c r="CVI221" s="190"/>
      <c r="CVJ221" s="190"/>
      <c r="CVK221" s="190"/>
      <c r="CVL221" s="190"/>
      <c r="CVM221" s="190"/>
      <c r="CVN221" s="190"/>
      <c r="CVO221" s="190"/>
      <c r="CVP221" s="190"/>
      <c r="CVQ221" s="190"/>
      <c r="CVR221" s="190"/>
      <c r="CVS221" s="190"/>
      <c r="CVT221" s="190"/>
      <c r="CVU221" s="190"/>
      <c r="CVV221" s="190"/>
      <c r="CVW221" s="190"/>
      <c r="CVX221" s="190"/>
      <c r="CVY221" s="190"/>
      <c r="CVZ221" s="190"/>
      <c r="CWA221" s="190"/>
      <c r="CWB221" s="190"/>
      <c r="CWC221" s="190"/>
      <c r="CWD221" s="190"/>
      <c r="CWE221" s="190"/>
      <c r="CWF221" s="190"/>
      <c r="CWG221" s="190"/>
      <c r="CWH221" s="190"/>
      <c r="CWI221" s="190"/>
      <c r="CWJ221" s="190"/>
      <c r="CWK221" s="190"/>
      <c r="CWL221" s="190"/>
      <c r="CWM221" s="190"/>
      <c r="CWN221" s="190"/>
      <c r="CWO221" s="190"/>
      <c r="CWP221" s="190"/>
      <c r="CWQ221" s="190"/>
      <c r="CWR221" s="190"/>
      <c r="CWS221" s="190"/>
      <c r="CWT221" s="190"/>
      <c r="CWU221" s="190"/>
      <c r="CWV221" s="190"/>
      <c r="CWW221" s="190"/>
      <c r="CWX221" s="190"/>
      <c r="CWY221" s="190"/>
      <c r="CWZ221" s="190"/>
      <c r="CXA221" s="190"/>
      <c r="CXB221" s="190"/>
      <c r="CXC221" s="190"/>
      <c r="CXD221" s="190"/>
      <c r="CXE221" s="190"/>
      <c r="CXF221" s="190"/>
      <c r="CXG221" s="190"/>
      <c r="CXH221" s="190"/>
      <c r="CXI221" s="190"/>
      <c r="CXJ221" s="190"/>
      <c r="CXK221" s="190"/>
      <c r="CXL221" s="190"/>
      <c r="CXM221" s="190"/>
      <c r="CXN221" s="190"/>
      <c r="CXO221" s="190"/>
      <c r="CXP221" s="190"/>
      <c r="CXQ221" s="190"/>
      <c r="CXR221" s="190"/>
      <c r="CXS221" s="190"/>
      <c r="CXT221" s="190"/>
      <c r="CXU221" s="190"/>
      <c r="CXV221" s="190"/>
      <c r="CXW221" s="190"/>
      <c r="CXX221" s="190"/>
      <c r="CXY221" s="190"/>
      <c r="CXZ221" s="190"/>
      <c r="CYA221" s="190"/>
      <c r="CYB221" s="190"/>
      <c r="CYC221" s="190"/>
      <c r="CYD221" s="190"/>
      <c r="CYE221" s="190"/>
      <c r="CYF221" s="190"/>
      <c r="CYG221" s="190"/>
      <c r="CYH221" s="190"/>
      <c r="CYI221" s="190"/>
      <c r="CYJ221" s="190"/>
      <c r="CYK221" s="190"/>
      <c r="CYL221" s="190"/>
      <c r="CYM221" s="190"/>
      <c r="CYN221" s="190"/>
      <c r="CYO221" s="190"/>
      <c r="CYP221" s="190"/>
      <c r="CYQ221" s="190"/>
      <c r="CYR221" s="190"/>
      <c r="CYS221" s="190"/>
      <c r="CYT221" s="190"/>
      <c r="CYU221" s="190"/>
      <c r="CYV221" s="190"/>
      <c r="CYW221" s="190"/>
      <c r="CYX221" s="190"/>
      <c r="CYY221" s="190"/>
      <c r="CYZ221" s="190"/>
      <c r="CZA221" s="190"/>
      <c r="CZB221" s="190"/>
      <c r="CZC221" s="190"/>
      <c r="CZD221" s="190"/>
      <c r="CZE221" s="190"/>
      <c r="CZF221" s="190"/>
      <c r="CZG221" s="190"/>
      <c r="CZH221" s="190"/>
      <c r="CZI221" s="190"/>
      <c r="CZJ221" s="190"/>
      <c r="CZK221" s="190"/>
      <c r="CZL221" s="190"/>
      <c r="CZM221" s="190"/>
      <c r="CZN221" s="190"/>
      <c r="CZO221" s="190"/>
      <c r="CZP221" s="190"/>
      <c r="CZQ221" s="190"/>
      <c r="CZR221" s="190"/>
      <c r="CZS221" s="190"/>
      <c r="CZT221" s="190"/>
      <c r="CZU221" s="190"/>
      <c r="CZV221" s="190"/>
      <c r="CZW221" s="190"/>
      <c r="CZX221" s="190"/>
      <c r="CZY221" s="190"/>
      <c r="CZZ221" s="190"/>
      <c r="DAA221" s="190"/>
      <c r="DAB221" s="190"/>
      <c r="DAC221" s="190"/>
      <c r="DAD221" s="190"/>
      <c r="DAE221" s="190"/>
      <c r="DAF221" s="190"/>
      <c r="DAG221" s="190"/>
      <c r="DAH221" s="190"/>
      <c r="DAI221" s="190"/>
      <c r="DAJ221" s="190"/>
      <c r="DAK221" s="190"/>
      <c r="DAL221" s="190"/>
      <c r="DAM221" s="190"/>
      <c r="DAN221" s="190"/>
      <c r="DAO221" s="190"/>
      <c r="DAP221" s="190"/>
      <c r="DAQ221" s="190"/>
      <c r="DAR221" s="190"/>
      <c r="DAS221" s="190"/>
      <c r="DAT221" s="190"/>
      <c r="DAU221" s="190"/>
      <c r="DAV221" s="190"/>
      <c r="DAW221" s="190"/>
      <c r="DAX221" s="190"/>
      <c r="DAY221" s="190"/>
      <c r="DAZ221" s="190"/>
      <c r="DBA221" s="190"/>
      <c r="DBB221" s="190"/>
      <c r="DBC221" s="190"/>
      <c r="DBD221" s="190"/>
      <c r="DBE221" s="190"/>
      <c r="DBF221" s="190"/>
      <c r="DBG221" s="190"/>
      <c r="DBH221" s="190"/>
      <c r="DBI221" s="190"/>
      <c r="DBJ221" s="190"/>
      <c r="DBK221" s="190"/>
      <c r="DBL221" s="190"/>
      <c r="DBM221" s="190"/>
      <c r="DBN221" s="190"/>
      <c r="DBO221" s="190"/>
      <c r="DBP221" s="190"/>
      <c r="DBQ221" s="190"/>
      <c r="DBR221" s="190"/>
      <c r="DBS221" s="190"/>
      <c r="DBT221" s="190"/>
      <c r="DBU221" s="190"/>
      <c r="DBV221" s="190"/>
      <c r="DBW221" s="190"/>
      <c r="DBX221" s="190"/>
      <c r="DBY221" s="190"/>
      <c r="DBZ221" s="190"/>
      <c r="DCA221" s="190"/>
      <c r="DCB221" s="190"/>
      <c r="DCC221" s="190"/>
      <c r="DCD221" s="190"/>
      <c r="DCE221" s="190"/>
      <c r="DCF221" s="190"/>
      <c r="DCG221" s="190"/>
      <c r="DCH221" s="190"/>
      <c r="DCI221" s="190"/>
      <c r="DCJ221" s="190"/>
      <c r="DCK221" s="190"/>
      <c r="DCL221" s="190"/>
      <c r="DCM221" s="190"/>
      <c r="DCN221" s="190"/>
      <c r="DCO221" s="190"/>
      <c r="DCP221" s="190"/>
      <c r="DCQ221" s="190"/>
      <c r="DCR221" s="190"/>
      <c r="DCS221" s="190"/>
      <c r="DCT221" s="190"/>
      <c r="DCU221" s="190"/>
      <c r="DCV221" s="190"/>
      <c r="DCW221" s="190"/>
      <c r="DCX221" s="190"/>
      <c r="DCY221" s="190"/>
      <c r="DCZ221" s="190"/>
      <c r="DDA221" s="190"/>
      <c r="DDB221" s="190"/>
      <c r="DDC221" s="190"/>
      <c r="DDD221" s="190"/>
      <c r="DDE221" s="190"/>
      <c r="DDF221" s="190"/>
      <c r="DDG221" s="190"/>
      <c r="DDH221" s="190"/>
      <c r="DDI221" s="190"/>
      <c r="DDJ221" s="190"/>
      <c r="DDK221" s="190"/>
      <c r="DDL221" s="190"/>
      <c r="DDM221" s="190"/>
      <c r="DDN221" s="190"/>
      <c r="DDO221" s="190"/>
      <c r="DDP221" s="190"/>
      <c r="DDQ221" s="190"/>
      <c r="DDR221" s="190"/>
      <c r="DDS221" s="190"/>
      <c r="DDT221" s="190"/>
      <c r="DDU221" s="190"/>
      <c r="DDV221" s="190"/>
      <c r="DDW221" s="190"/>
      <c r="DDX221" s="190"/>
      <c r="DDY221" s="190"/>
      <c r="DDZ221" s="190"/>
      <c r="DEA221" s="190"/>
      <c r="DEB221" s="190"/>
      <c r="DEC221" s="190"/>
      <c r="DED221" s="190"/>
      <c r="DEE221" s="190"/>
      <c r="DEF221" s="190"/>
      <c r="DEG221" s="190"/>
      <c r="DEH221" s="190"/>
      <c r="DEI221" s="190"/>
      <c r="DEJ221" s="190"/>
      <c r="DEK221" s="190"/>
      <c r="DEL221" s="190"/>
      <c r="DEM221" s="190"/>
      <c r="DEN221" s="190"/>
      <c r="DEO221" s="190"/>
      <c r="DEP221" s="190"/>
      <c r="DEQ221" s="190"/>
      <c r="DER221" s="190"/>
      <c r="DES221" s="190"/>
      <c r="DET221" s="190"/>
      <c r="DEU221" s="190"/>
      <c r="DEV221" s="190"/>
      <c r="DEW221" s="190"/>
      <c r="DEX221" s="190"/>
      <c r="DEY221" s="190"/>
      <c r="DEZ221" s="190"/>
      <c r="DFA221" s="190"/>
      <c r="DFB221" s="190"/>
      <c r="DFC221" s="190"/>
      <c r="DFD221" s="190"/>
      <c r="DFE221" s="190"/>
      <c r="DFF221" s="190"/>
      <c r="DFG221" s="190"/>
      <c r="DFH221" s="190"/>
      <c r="DFI221" s="190"/>
      <c r="DFJ221" s="190"/>
      <c r="DFK221" s="190"/>
      <c r="DFL221" s="190"/>
      <c r="DFM221" s="190"/>
      <c r="DFN221" s="190"/>
      <c r="DFO221" s="190"/>
      <c r="DFP221" s="190"/>
      <c r="DFQ221" s="190"/>
      <c r="DFR221" s="190"/>
      <c r="DFS221" s="190"/>
      <c r="DFT221" s="190"/>
      <c r="DFU221" s="190"/>
      <c r="DFV221" s="190"/>
      <c r="DFW221" s="190"/>
      <c r="DFX221" s="190"/>
      <c r="DFY221" s="190"/>
      <c r="DFZ221" s="190"/>
      <c r="DGA221" s="190"/>
      <c r="DGB221" s="190"/>
      <c r="DGC221" s="190"/>
      <c r="DGD221" s="190"/>
      <c r="DGE221" s="190"/>
      <c r="DGF221" s="190"/>
      <c r="DGG221" s="190"/>
      <c r="DGH221" s="190"/>
      <c r="DGI221" s="190"/>
      <c r="DGJ221" s="190"/>
      <c r="DGK221" s="190"/>
      <c r="DGL221" s="190"/>
      <c r="DGM221" s="190"/>
      <c r="DGN221" s="190"/>
      <c r="DGO221" s="190"/>
      <c r="DGP221" s="190"/>
      <c r="DGQ221" s="190"/>
      <c r="DGR221" s="190"/>
      <c r="DGS221" s="190"/>
      <c r="DGT221" s="190"/>
      <c r="DGU221" s="190"/>
      <c r="DGV221" s="190"/>
      <c r="DGW221" s="190"/>
      <c r="DGX221" s="190"/>
      <c r="DGY221" s="190"/>
      <c r="DGZ221" s="190"/>
      <c r="DHA221" s="190"/>
      <c r="DHB221" s="190"/>
      <c r="DHC221" s="190"/>
      <c r="DHD221" s="190"/>
      <c r="DHE221" s="190"/>
      <c r="DHF221" s="190"/>
      <c r="DHG221" s="190"/>
      <c r="DHH221" s="190"/>
      <c r="DHI221" s="190"/>
      <c r="DHJ221" s="190"/>
      <c r="DHK221" s="190"/>
      <c r="DHL221" s="190"/>
      <c r="DHM221" s="190"/>
      <c r="DHN221" s="190"/>
      <c r="DHO221" s="190"/>
      <c r="DHP221" s="190"/>
      <c r="DHQ221" s="190"/>
      <c r="DHR221" s="190"/>
      <c r="DHS221" s="190"/>
      <c r="DHT221" s="190"/>
      <c r="DHU221" s="190"/>
      <c r="DHV221" s="190"/>
      <c r="DHW221" s="190"/>
      <c r="DHX221" s="190"/>
      <c r="DHY221" s="190"/>
      <c r="DHZ221" s="190"/>
      <c r="DIA221" s="190"/>
      <c r="DIB221" s="190"/>
      <c r="DIC221" s="190"/>
      <c r="DID221" s="190"/>
      <c r="DIE221" s="190"/>
      <c r="DIF221" s="190"/>
      <c r="DIG221" s="190"/>
      <c r="DIH221" s="190"/>
      <c r="DII221" s="190"/>
      <c r="DIJ221" s="190"/>
      <c r="DIK221" s="190"/>
      <c r="DIL221" s="190"/>
      <c r="DIM221" s="190"/>
      <c r="DIN221" s="190"/>
      <c r="DIO221" s="190"/>
      <c r="DIP221" s="190"/>
      <c r="DIQ221" s="190"/>
      <c r="DIR221" s="190"/>
      <c r="DIS221" s="190"/>
      <c r="DIT221" s="190"/>
      <c r="DIU221" s="190"/>
      <c r="DIV221" s="190"/>
      <c r="DIW221" s="190"/>
      <c r="DIX221" s="190"/>
      <c r="DIY221" s="190"/>
      <c r="DIZ221" s="190"/>
      <c r="DJA221" s="190"/>
      <c r="DJB221" s="190"/>
      <c r="DJC221" s="190"/>
      <c r="DJD221" s="190"/>
      <c r="DJE221" s="190"/>
      <c r="DJF221" s="190"/>
      <c r="DJG221" s="190"/>
      <c r="DJH221" s="190"/>
      <c r="DJI221" s="190"/>
      <c r="DJJ221" s="190"/>
      <c r="DJK221" s="190"/>
      <c r="DJL221" s="190"/>
      <c r="DJM221" s="190"/>
      <c r="DJN221" s="190"/>
      <c r="DJO221" s="190"/>
      <c r="DJP221" s="190"/>
      <c r="DJQ221" s="190"/>
      <c r="DJR221" s="190"/>
      <c r="DJS221" s="190"/>
      <c r="DJT221" s="190"/>
      <c r="DJU221" s="190"/>
      <c r="DJV221" s="190"/>
      <c r="DJW221" s="190"/>
      <c r="DJX221" s="190"/>
      <c r="DJY221" s="190"/>
      <c r="DJZ221" s="190"/>
      <c r="DKA221" s="190"/>
      <c r="DKB221" s="190"/>
      <c r="DKC221" s="190"/>
      <c r="DKD221" s="190"/>
      <c r="DKE221" s="190"/>
      <c r="DKF221" s="190"/>
      <c r="DKG221" s="190"/>
      <c r="DKH221" s="190"/>
      <c r="DKI221" s="190"/>
      <c r="DKJ221" s="190"/>
      <c r="DKK221" s="190"/>
      <c r="DKL221" s="190"/>
      <c r="DKM221" s="190"/>
      <c r="DKN221" s="190"/>
      <c r="DKO221" s="190"/>
      <c r="DKP221" s="190"/>
      <c r="DKQ221" s="190"/>
      <c r="DKR221" s="190"/>
      <c r="DKS221" s="190"/>
      <c r="DKT221" s="190"/>
      <c r="DKU221" s="190"/>
      <c r="DKV221" s="190"/>
      <c r="DKW221" s="190"/>
      <c r="DKX221" s="190"/>
      <c r="DKY221" s="190"/>
      <c r="DKZ221" s="190"/>
      <c r="DLA221" s="190"/>
      <c r="DLB221" s="190"/>
      <c r="DLC221" s="190"/>
      <c r="DLD221" s="190"/>
      <c r="DLE221" s="190"/>
      <c r="DLF221" s="190"/>
      <c r="DLG221" s="190"/>
      <c r="DLH221" s="190"/>
      <c r="DLI221" s="190"/>
      <c r="DLJ221" s="190"/>
      <c r="DLK221" s="190"/>
      <c r="DLL221" s="190"/>
      <c r="DLM221" s="190"/>
      <c r="DLN221" s="190"/>
      <c r="DLO221" s="190"/>
      <c r="DLP221" s="190"/>
      <c r="DLQ221" s="190"/>
      <c r="DLR221" s="190"/>
      <c r="DLS221" s="190"/>
      <c r="DLT221" s="190"/>
      <c r="DLU221" s="190"/>
      <c r="DLV221" s="190"/>
      <c r="DLW221" s="190"/>
      <c r="DLX221" s="190"/>
      <c r="DLY221" s="190"/>
      <c r="DLZ221" s="190"/>
      <c r="DMA221" s="190"/>
      <c r="DMB221" s="190"/>
      <c r="DMC221" s="190"/>
      <c r="DMD221" s="190"/>
      <c r="DME221" s="190"/>
      <c r="DMF221" s="190"/>
      <c r="DMG221" s="190"/>
      <c r="DMH221" s="190"/>
      <c r="DMI221" s="190"/>
      <c r="DMJ221" s="190"/>
      <c r="DMK221" s="190"/>
      <c r="DML221" s="190"/>
      <c r="DMM221" s="190"/>
      <c r="DMN221" s="190"/>
      <c r="DMO221" s="190"/>
      <c r="DMP221" s="190"/>
      <c r="DMQ221" s="190"/>
      <c r="DMR221" s="190"/>
      <c r="DMS221" s="190"/>
      <c r="DMT221" s="190"/>
      <c r="DMU221" s="190"/>
      <c r="DMV221" s="190"/>
      <c r="DMW221" s="190"/>
      <c r="DMX221" s="190"/>
      <c r="DMY221" s="190"/>
      <c r="DMZ221" s="190"/>
      <c r="DNA221" s="190"/>
      <c r="DNB221" s="190"/>
      <c r="DNC221" s="190"/>
      <c r="DND221" s="190"/>
      <c r="DNE221" s="190"/>
      <c r="DNF221" s="190"/>
      <c r="DNG221" s="190"/>
      <c r="DNH221" s="190"/>
      <c r="DNI221" s="190"/>
      <c r="DNJ221" s="190"/>
      <c r="DNK221" s="190"/>
      <c r="DNL221" s="190"/>
      <c r="DNM221" s="190"/>
      <c r="DNN221" s="190"/>
      <c r="DNO221" s="190"/>
      <c r="DNP221" s="190"/>
      <c r="DNQ221" s="190"/>
      <c r="DNR221" s="190"/>
      <c r="DNS221" s="190"/>
      <c r="DNT221" s="190"/>
      <c r="DNU221" s="190"/>
      <c r="DNV221" s="190"/>
      <c r="DNW221" s="190"/>
      <c r="DNX221" s="190"/>
      <c r="DNY221" s="190"/>
      <c r="DNZ221" s="190"/>
      <c r="DOA221" s="190"/>
      <c r="DOB221" s="190"/>
      <c r="DOC221" s="190"/>
      <c r="DOD221" s="190"/>
      <c r="DOE221" s="190"/>
      <c r="DOF221" s="190"/>
      <c r="DOG221" s="190"/>
      <c r="DOH221" s="190"/>
      <c r="DOI221" s="190"/>
      <c r="DOJ221" s="190"/>
      <c r="DOK221" s="190"/>
      <c r="DOL221" s="190"/>
      <c r="DOM221" s="190"/>
      <c r="DON221" s="190"/>
      <c r="DOO221" s="190"/>
      <c r="DOP221" s="190"/>
      <c r="DOQ221" s="190"/>
      <c r="DOR221" s="190"/>
      <c r="DOS221" s="190"/>
      <c r="DOT221" s="190"/>
      <c r="DOU221" s="190"/>
      <c r="DOV221" s="190"/>
      <c r="DOW221" s="190"/>
      <c r="DOX221" s="190"/>
      <c r="DOY221" s="190"/>
      <c r="DOZ221" s="190"/>
      <c r="DPA221" s="190"/>
      <c r="DPB221" s="190"/>
      <c r="DPC221" s="190"/>
      <c r="DPD221" s="190"/>
      <c r="DPE221" s="190"/>
      <c r="DPF221" s="190"/>
      <c r="DPG221" s="190"/>
      <c r="DPH221" s="190"/>
      <c r="DPI221" s="190"/>
      <c r="DPJ221" s="190"/>
      <c r="DPK221" s="190"/>
      <c r="DPL221" s="190"/>
      <c r="DPM221" s="190"/>
      <c r="DPN221" s="190"/>
      <c r="DPO221" s="190"/>
      <c r="DPP221" s="190"/>
      <c r="DPQ221" s="190"/>
      <c r="DPR221" s="190"/>
      <c r="DPS221" s="190"/>
      <c r="DPT221" s="190"/>
      <c r="DPU221" s="190"/>
      <c r="DPV221" s="190"/>
      <c r="DPW221" s="190"/>
      <c r="DPX221" s="190"/>
      <c r="DPY221" s="190"/>
      <c r="DPZ221" s="190"/>
      <c r="DQA221" s="190"/>
      <c r="DQB221" s="190"/>
      <c r="DQC221" s="190"/>
      <c r="DQD221" s="190"/>
      <c r="DQE221" s="190"/>
      <c r="DQF221" s="190"/>
      <c r="DQG221" s="190"/>
      <c r="DQH221" s="190"/>
      <c r="DQI221" s="190"/>
      <c r="DQJ221" s="190"/>
      <c r="DQK221" s="190"/>
      <c r="DQL221" s="190"/>
      <c r="DQM221" s="190"/>
      <c r="DQN221" s="190"/>
      <c r="DQO221" s="190"/>
      <c r="DQP221" s="190"/>
      <c r="DQQ221" s="190"/>
      <c r="DQR221" s="190"/>
      <c r="DQS221" s="190"/>
      <c r="DQT221" s="190"/>
      <c r="DQU221" s="190"/>
      <c r="DQV221" s="190"/>
      <c r="DQW221" s="190"/>
      <c r="DQX221" s="190"/>
      <c r="DQY221" s="190"/>
      <c r="DQZ221" s="190"/>
      <c r="DRA221" s="190"/>
      <c r="DRB221" s="190"/>
      <c r="DRC221" s="190"/>
      <c r="DRD221" s="190"/>
      <c r="DRE221" s="190"/>
      <c r="DRF221" s="190"/>
      <c r="DRG221" s="190"/>
      <c r="DRH221" s="190"/>
      <c r="DRI221" s="190"/>
      <c r="DRJ221" s="190"/>
      <c r="DRK221" s="190"/>
      <c r="DRL221" s="190"/>
      <c r="DRM221" s="190"/>
      <c r="DRN221" s="190"/>
      <c r="DRO221" s="190"/>
      <c r="DRP221" s="190"/>
      <c r="DRQ221" s="190"/>
      <c r="DRR221" s="190"/>
      <c r="DRS221" s="190"/>
      <c r="DRT221" s="190"/>
      <c r="DRU221" s="190"/>
      <c r="DRV221" s="190"/>
      <c r="DRW221" s="190"/>
      <c r="DRX221" s="190"/>
      <c r="DRY221" s="190"/>
      <c r="DRZ221" s="190"/>
      <c r="DSA221" s="190"/>
      <c r="DSB221" s="190"/>
      <c r="DSC221" s="190"/>
      <c r="DSD221" s="190"/>
      <c r="DSE221" s="190"/>
      <c r="DSF221" s="190"/>
      <c r="DSG221" s="190"/>
      <c r="DSH221" s="190"/>
      <c r="DSI221" s="190"/>
      <c r="DSJ221" s="190"/>
      <c r="DSK221" s="190"/>
      <c r="DSL221" s="190"/>
      <c r="DSM221" s="190"/>
      <c r="DSN221" s="190"/>
      <c r="DSO221" s="190"/>
      <c r="DSP221" s="190"/>
      <c r="DSQ221" s="190"/>
      <c r="DSR221" s="190"/>
      <c r="DSS221" s="190"/>
      <c r="DST221" s="190"/>
      <c r="DSU221" s="190"/>
      <c r="DSV221" s="190"/>
      <c r="DSW221" s="190"/>
      <c r="DSX221" s="190"/>
      <c r="DSY221" s="190"/>
      <c r="DSZ221" s="190"/>
      <c r="DTA221" s="190"/>
      <c r="DTB221" s="190"/>
      <c r="DTC221" s="190"/>
      <c r="DTD221" s="190"/>
      <c r="DTE221" s="190"/>
      <c r="DTF221" s="190"/>
      <c r="DTG221" s="190"/>
      <c r="DTH221" s="190"/>
      <c r="DTI221" s="190"/>
      <c r="DTJ221" s="190"/>
      <c r="DTK221" s="190"/>
      <c r="DTL221" s="190"/>
      <c r="DTM221" s="190"/>
      <c r="DTN221" s="190"/>
      <c r="DTO221" s="190"/>
      <c r="DTP221" s="190"/>
      <c r="DTQ221" s="190"/>
      <c r="DTR221" s="190"/>
      <c r="DTS221" s="190"/>
      <c r="DTT221" s="190"/>
      <c r="DTU221" s="190"/>
      <c r="DTV221" s="190"/>
      <c r="DTW221" s="190"/>
      <c r="DTX221" s="190"/>
      <c r="DTY221" s="190"/>
      <c r="DTZ221" s="190"/>
      <c r="DUA221" s="190"/>
      <c r="DUB221" s="190"/>
      <c r="DUC221" s="190"/>
      <c r="DUD221" s="190"/>
      <c r="DUE221" s="190"/>
      <c r="DUF221" s="190"/>
      <c r="DUG221" s="190"/>
      <c r="DUH221" s="190"/>
      <c r="DUI221" s="190"/>
      <c r="DUJ221" s="190"/>
      <c r="DUK221" s="190"/>
      <c r="DUL221" s="190"/>
      <c r="DUM221" s="190"/>
      <c r="DUN221" s="190"/>
      <c r="DUO221" s="190"/>
      <c r="DUP221" s="190"/>
      <c r="DUQ221" s="190"/>
      <c r="DUR221" s="190"/>
      <c r="DUS221" s="190"/>
      <c r="DUT221" s="190"/>
      <c r="DUU221" s="190"/>
      <c r="DUV221" s="190"/>
      <c r="DUW221" s="190"/>
      <c r="DUX221" s="190"/>
      <c r="DUY221" s="190"/>
      <c r="DUZ221" s="190"/>
      <c r="DVA221" s="190"/>
      <c r="DVB221" s="190"/>
      <c r="DVC221" s="190"/>
      <c r="DVD221" s="190"/>
      <c r="DVE221" s="190"/>
      <c r="DVF221" s="190"/>
      <c r="DVG221" s="190"/>
      <c r="DVH221" s="190"/>
      <c r="DVI221" s="190"/>
      <c r="DVJ221" s="190"/>
      <c r="DVK221" s="190"/>
      <c r="DVL221" s="190"/>
      <c r="DVM221" s="190"/>
      <c r="DVN221" s="190"/>
      <c r="DVO221" s="190"/>
      <c r="DVP221" s="190"/>
      <c r="DVQ221" s="190"/>
      <c r="DVR221" s="190"/>
      <c r="DVS221" s="190"/>
      <c r="DVT221" s="190"/>
      <c r="DVU221" s="190"/>
      <c r="DVV221" s="190"/>
      <c r="DVW221" s="190"/>
      <c r="DVX221" s="190"/>
      <c r="DVY221" s="190"/>
      <c r="DVZ221" s="190"/>
      <c r="DWA221" s="190"/>
      <c r="DWB221" s="190"/>
      <c r="DWC221" s="190"/>
      <c r="DWD221" s="190"/>
      <c r="DWE221" s="190"/>
      <c r="DWF221" s="190"/>
      <c r="DWG221" s="190"/>
      <c r="DWH221" s="190"/>
      <c r="DWI221" s="190"/>
      <c r="DWJ221" s="190"/>
      <c r="DWK221" s="190"/>
      <c r="DWL221" s="190"/>
      <c r="DWM221" s="190"/>
      <c r="DWN221" s="190"/>
      <c r="DWO221" s="190"/>
      <c r="DWP221" s="190"/>
      <c r="DWQ221" s="190"/>
      <c r="DWR221" s="190"/>
      <c r="DWS221" s="190"/>
      <c r="DWT221" s="190"/>
      <c r="DWU221" s="190"/>
      <c r="DWV221" s="190"/>
      <c r="DWW221" s="190"/>
      <c r="DWX221" s="190"/>
      <c r="DWY221" s="190"/>
      <c r="DWZ221" s="190"/>
      <c r="DXA221" s="190"/>
      <c r="DXB221" s="190"/>
      <c r="DXC221" s="190"/>
      <c r="DXD221" s="190"/>
      <c r="DXE221" s="190"/>
      <c r="DXF221" s="190"/>
      <c r="DXG221" s="190"/>
      <c r="DXH221" s="190"/>
      <c r="DXI221" s="190"/>
      <c r="DXJ221" s="190"/>
      <c r="DXK221" s="190"/>
      <c r="DXL221" s="190"/>
      <c r="DXM221" s="190"/>
      <c r="DXN221" s="190"/>
      <c r="DXO221" s="190"/>
      <c r="DXP221" s="190"/>
      <c r="DXQ221" s="190"/>
      <c r="DXR221" s="190"/>
      <c r="DXS221" s="190"/>
      <c r="DXT221" s="190"/>
      <c r="DXU221" s="190"/>
      <c r="DXV221" s="190"/>
      <c r="DXW221" s="190"/>
      <c r="DXX221" s="190"/>
      <c r="DXY221" s="190"/>
      <c r="DXZ221" s="190"/>
      <c r="DYA221" s="190"/>
      <c r="DYB221" s="190"/>
      <c r="DYC221" s="190"/>
      <c r="DYD221" s="190"/>
      <c r="DYE221" s="190"/>
      <c r="DYF221" s="190"/>
      <c r="DYG221" s="190"/>
      <c r="DYH221" s="190"/>
      <c r="DYI221" s="190"/>
      <c r="DYJ221" s="190"/>
      <c r="DYK221" s="190"/>
      <c r="DYL221" s="190"/>
      <c r="DYM221" s="190"/>
      <c r="DYN221" s="190"/>
      <c r="DYO221" s="190"/>
      <c r="DYP221" s="190"/>
      <c r="DYQ221" s="190"/>
      <c r="DYR221" s="190"/>
      <c r="DYS221" s="190"/>
      <c r="DYT221" s="190"/>
      <c r="DYU221" s="190"/>
      <c r="DYV221" s="190"/>
      <c r="DYW221" s="190"/>
      <c r="DYX221" s="190"/>
      <c r="DYY221" s="190"/>
      <c r="DYZ221" s="190"/>
      <c r="DZA221" s="190"/>
      <c r="DZB221" s="190"/>
      <c r="DZC221" s="190"/>
      <c r="DZD221" s="190"/>
      <c r="DZE221" s="190"/>
      <c r="DZF221" s="190"/>
      <c r="DZG221" s="190"/>
      <c r="DZH221" s="190"/>
      <c r="DZI221" s="190"/>
      <c r="DZJ221" s="190"/>
      <c r="DZK221" s="190"/>
      <c r="DZL221" s="190"/>
      <c r="DZM221" s="190"/>
      <c r="DZN221" s="190"/>
      <c r="DZO221" s="190"/>
      <c r="DZP221" s="190"/>
      <c r="DZQ221" s="190"/>
      <c r="DZR221" s="190"/>
      <c r="DZS221" s="190"/>
      <c r="DZT221" s="190"/>
      <c r="DZU221" s="190"/>
      <c r="DZV221" s="190"/>
      <c r="DZW221" s="190"/>
      <c r="DZX221" s="190"/>
      <c r="DZY221" s="190"/>
      <c r="DZZ221" s="190"/>
      <c r="EAA221" s="190"/>
      <c r="EAB221" s="190"/>
      <c r="EAC221" s="190"/>
      <c r="EAD221" s="190"/>
      <c r="EAE221" s="190"/>
      <c r="EAF221" s="190"/>
      <c r="EAG221" s="190"/>
      <c r="EAH221" s="190"/>
      <c r="EAI221" s="190"/>
      <c r="EAJ221" s="190"/>
      <c r="EAK221" s="190"/>
      <c r="EAL221" s="190"/>
      <c r="EAM221" s="190"/>
      <c r="EAN221" s="190"/>
      <c r="EAO221" s="190"/>
      <c r="EAP221" s="190"/>
      <c r="EAQ221" s="190"/>
      <c r="EAR221" s="190"/>
      <c r="EAS221" s="190"/>
      <c r="EAT221" s="190"/>
      <c r="EAU221" s="190"/>
      <c r="EAV221" s="190"/>
      <c r="EAW221" s="190"/>
      <c r="EAX221" s="190"/>
      <c r="EAY221" s="190"/>
      <c r="EAZ221" s="190"/>
      <c r="EBA221" s="190"/>
      <c r="EBB221" s="190"/>
      <c r="EBC221" s="190"/>
      <c r="EBD221" s="190"/>
      <c r="EBE221" s="190"/>
      <c r="EBF221" s="190"/>
      <c r="EBG221" s="190"/>
      <c r="EBH221" s="190"/>
      <c r="EBI221" s="190"/>
      <c r="EBJ221" s="190"/>
      <c r="EBK221" s="190"/>
      <c r="EBL221" s="190"/>
      <c r="EBM221" s="190"/>
      <c r="EBN221" s="190"/>
      <c r="EBO221" s="190"/>
      <c r="EBP221" s="190"/>
      <c r="EBQ221" s="190"/>
      <c r="EBR221" s="190"/>
      <c r="EBS221" s="190"/>
      <c r="EBT221" s="190"/>
      <c r="EBU221" s="190"/>
      <c r="EBV221" s="190"/>
      <c r="EBW221" s="190"/>
      <c r="EBX221" s="190"/>
      <c r="EBY221" s="190"/>
      <c r="EBZ221" s="190"/>
      <c r="ECA221" s="190"/>
      <c r="ECB221" s="190"/>
      <c r="ECC221" s="190"/>
      <c r="ECD221" s="190"/>
      <c r="ECE221" s="190"/>
      <c r="ECF221" s="190"/>
      <c r="ECG221" s="190"/>
      <c r="ECH221" s="190"/>
      <c r="ECI221" s="190"/>
      <c r="ECJ221" s="190"/>
      <c r="ECK221" s="190"/>
      <c r="ECL221" s="190"/>
      <c r="ECM221" s="190"/>
      <c r="ECN221" s="190"/>
      <c r="ECO221" s="190"/>
      <c r="ECP221" s="190"/>
      <c r="ECQ221" s="190"/>
      <c r="ECR221" s="190"/>
      <c r="ECS221" s="190"/>
      <c r="ECT221" s="190"/>
      <c r="ECU221" s="190"/>
      <c r="ECV221" s="190"/>
      <c r="ECW221" s="190"/>
      <c r="ECX221" s="190"/>
      <c r="ECY221" s="190"/>
      <c r="ECZ221" s="190"/>
      <c r="EDA221" s="190"/>
      <c r="EDB221" s="190"/>
      <c r="EDC221" s="190"/>
      <c r="EDD221" s="190"/>
      <c r="EDE221" s="190"/>
      <c r="EDF221" s="190"/>
      <c r="EDG221" s="190"/>
      <c r="EDH221" s="190"/>
      <c r="EDI221" s="190"/>
      <c r="EDJ221" s="190"/>
      <c r="EDK221" s="190"/>
      <c r="EDL221" s="190"/>
      <c r="EDM221" s="190"/>
      <c r="EDN221" s="190"/>
      <c r="EDO221" s="190"/>
      <c r="EDP221" s="190"/>
      <c r="EDQ221" s="190"/>
      <c r="EDR221" s="190"/>
      <c r="EDS221" s="190"/>
      <c r="EDT221" s="190"/>
      <c r="EDU221" s="190"/>
      <c r="EDV221" s="190"/>
      <c r="EDW221" s="190"/>
      <c r="EDX221" s="190"/>
      <c r="EDY221" s="190"/>
      <c r="EDZ221" s="190"/>
      <c r="EEA221" s="190"/>
      <c r="EEB221" s="190"/>
      <c r="EEC221" s="190"/>
      <c r="EED221" s="190"/>
      <c r="EEE221" s="190"/>
      <c r="EEF221" s="190"/>
      <c r="EEG221" s="190"/>
      <c r="EEH221" s="190"/>
      <c r="EEI221" s="190"/>
      <c r="EEJ221" s="190"/>
      <c r="EEK221" s="190"/>
      <c r="EEL221" s="190"/>
      <c r="EEM221" s="190"/>
      <c r="EEN221" s="190"/>
      <c r="EEO221" s="190"/>
      <c r="EEP221" s="190"/>
      <c r="EEQ221" s="190"/>
      <c r="EER221" s="190"/>
      <c r="EES221" s="190"/>
      <c r="EET221" s="190"/>
      <c r="EEU221" s="190"/>
      <c r="EEV221" s="190"/>
      <c r="EEW221" s="190"/>
      <c r="EEX221" s="190"/>
      <c r="EEY221" s="190"/>
      <c r="EEZ221" s="190"/>
      <c r="EFA221" s="190"/>
      <c r="EFB221" s="190"/>
      <c r="EFC221" s="190"/>
      <c r="EFD221" s="190"/>
      <c r="EFE221" s="190"/>
      <c r="EFF221" s="190"/>
      <c r="EFG221" s="190"/>
      <c r="EFH221" s="190"/>
      <c r="EFI221" s="190"/>
      <c r="EFJ221" s="190"/>
      <c r="EFK221" s="190"/>
      <c r="EFL221" s="190"/>
      <c r="EFM221" s="190"/>
      <c r="EFN221" s="190"/>
      <c r="EFO221" s="190"/>
      <c r="EFP221" s="190"/>
      <c r="EFQ221" s="190"/>
      <c r="EFR221" s="190"/>
      <c r="EFS221" s="190"/>
      <c r="EFT221" s="190"/>
      <c r="EFU221" s="190"/>
      <c r="EFV221" s="190"/>
      <c r="EFW221" s="190"/>
      <c r="EFX221" s="190"/>
      <c r="EFY221" s="190"/>
      <c r="EFZ221" s="190"/>
      <c r="EGA221" s="190"/>
      <c r="EGB221" s="190"/>
      <c r="EGC221" s="190"/>
      <c r="EGD221" s="190"/>
      <c r="EGE221" s="190"/>
      <c r="EGF221" s="190"/>
      <c r="EGG221" s="190"/>
      <c r="EGH221" s="190"/>
      <c r="EGI221" s="190"/>
      <c r="EGJ221" s="190"/>
      <c r="EGK221" s="190"/>
      <c r="EGL221" s="190"/>
      <c r="EGM221" s="190"/>
      <c r="EGN221" s="190"/>
      <c r="EGO221" s="190"/>
      <c r="EGP221" s="190"/>
      <c r="EGQ221" s="190"/>
      <c r="EGR221" s="190"/>
      <c r="EGS221" s="190"/>
      <c r="EGT221" s="190"/>
      <c r="EGU221" s="190"/>
      <c r="EGV221" s="190"/>
      <c r="EGW221" s="190"/>
      <c r="EGX221" s="190"/>
      <c r="EGY221" s="190"/>
      <c r="EGZ221" s="190"/>
      <c r="EHA221" s="190"/>
      <c r="EHB221" s="190"/>
      <c r="EHC221" s="190"/>
      <c r="EHD221" s="190"/>
      <c r="EHE221" s="190"/>
      <c r="EHF221" s="190"/>
      <c r="EHG221" s="190"/>
      <c r="EHH221" s="190"/>
      <c r="EHI221" s="190"/>
      <c r="EHJ221" s="190"/>
      <c r="EHK221" s="190"/>
      <c r="EHL221" s="190"/>
      <c r="EHM221" s="190"/>
      <c r="EHN221" s="190"/>
      <c r="EHO221" s="190"/>
      <c r="EHP221" s="190"/>
      <c r="EHQ221" s="190"/>
      <c r="EHR221" s="190"/>
      <c r="EHS221" s="190"/>
      <c r="EHT221" s="190"/>
      <c r="EHU221" s="190"/>
      <c r="EHV221" s="190"/>
      <c r="EHW221" s="190"/>
      <c r="EHX221" s="190"/>
      <c r="EHY221" s="190"/>
      <c r="EHZ221" s="190"/>
      <c r="EIA221" s="190"/>
      <c r="EIB221" s="190"/>
      <c r="EIC221" s="190"/>
      <c r="EID221" s="190"/>
      <c r="EIE221" s="190"/>
      <c r="EIF221" s="190"/>
      <c r="EIG221" s="190"/>
      <c r="EIH221" s="190"/>
      <c r="EII221" s="190"/>
      <c r="EIJ221" s="190"/>
      <c r="EIK221" s="190"/>
      <c r="EIL221" s="190"/>
      <c r="EIM221" s="190"/>
      <c r="EIN221" s="190"/>
      <c r="EIO221" s="190"/>
      <c r="EIP221" s="190"/>
      <c r="EIQ221" s="190"/>
      <c r="EIR221" s="190"/>
      <c r="EIS221" s="190"/>
      <c r="EIT221" s="190"/>
      <c r="EIU221" s="190"/>
      <c r="EIV221" s="190"/>
      <c r="EIW221" s="190"/>
      <c r="EIX221" s="190"/>
      <c r="EIY221" s="190"/>
      <c r="EIZ221" s="190"/>
      <c r="EJA221" s="190"/>
      <c r="EJB221" s="190"/>
      <c r="EJC221" s="190"/>
      <c r="EJD221" s="190"/>
      <c r="EJE221" s="190"/>
      <c r="EJF221" s="190"/>
      <c r="EJG221" s="190"/>
      <c r="EJH221" s="190"/>
      <c r="EJI221" s="190"/>
      <c r="EJJ221" s="190"/>
      <c r="EJK221" s="190"/>
      <c r="EJL221" s="190"/>
      <c r="EJM221" s="190"/>
      <c r="EJN221" s="190"/>
      <c r="EJO221" s="190"/>
      <c r="EJP221" s="190"/>
      <c r="EJQ221" s="190"/>
      <c r="EJR221" s="190"/>
      <c r="EJS221" s="190"/>
      <c r="EJT221" s="190"/>
      <c r="EJU221" s="190"/>
      <c r="EJV221" s="190"/>
      <c r="EJW221" s="190"/>
      <c r="EJX221" s="190"/>
      <c r="EJY221" s="190"/>
      <c r="EJZ221" s="190"/>
      <c r="EKA221" s="190"/>
      <c r="EKB221" s="190"/>
      <c r="EKC221" s="190"/>
      <c r="EKD221" s="190"/>
      <c r="EKE221" s="190"/>
      <c r="EKF221" s="190"/>
      <c r="EKG221" s="190"/>
      <c r="EKH221" s="190"/>
      <c r="EKI221" s="190"/>
      <c r="EKJ221" s="190"/>
      <c r="EKK221" s="190"/>
      <c r="EKL221" s="190"/>
      <c r="EKM221" s="190"/>
      <c r="EKN221" s="190"/>
      <c r="EKO221" s="190"/>
      <c r="EKP221" s="190"/>
      <c r="EKQ221" s="190"/>
      <c r="EKR221" s="190"/>
      <c r="EKS221" s="190"/>
      <c r="EKT221" s="190"/>
      <c r="EKU221" s="190"/>
      <c r="EKV221" s="190"/>
      <c r="EKW221" s="190"/>
      <c r="EKX221" s="190"/>
      <c r="EKY221" s="190"/>
      <c r="EKZ221" s="190"/>
      <c r="ELA221" s="190"/>
      <c r="ELB221" s="190"/>
      <c r="ELC221" s="190"/>
      <c r="ELD221" s="190"/>
      <c r="ELE221" s="190"/>
      <c r="ELF221" s="190"/>
      <c r="ELG221" s="190"/>
      <c r="ELH221" s="190"/>
      <c r="ELI221" s="190"/>
      <c r="ELJ221" s="190"/>
      <c r="ELK221" s="190"/>
      <c r="ELL221" s="190"/>
      <c r="ELM221" s="190"/>
      <c r="ELN221" s="190"/>
      <c r="ELO221" s="190"/>
      <c r="ELP221" s="190"/>
      <c r="ELQ221" s="190"/>
      <c r="ELR221" s="190"/>
      <c r="ELS221" s="190"/>
      <c r="ELT221" s="190"/>
      <c r="ELU221" s="190"/>
      <c r="ELV221" s="190"/>
      <c r="ELW221" s="190"/>
      <c r="ELX221" s="190"/>
      <c r="ELY221" s="190"/>
      <c r="ELZ221" s="190"/>
      <c r="EMA221" s="190"/>
      <c r="EMB221" s="190"/>
      <c r="EMC221" s="190"/>
      <c r="EMD221" s="190"/>
      <c r="EME221" s="190"/>
      <c r="EMF221" s="190"/>
      <c r="EMG221" s="190"/>
      <c r="EMH221" s="190"/>
      <c r="EMI221" s="190"/>
      <c r="EMJ221" s="190"/>
      <c r="EMK221" s="190"/>
      <c r="EML221" s="190"/>
      <c r="EMM221" s="190"/>
      <c r="EMN221" s="190"/>
      <c r="EMO221" s="190"/>
      <c r="EMP221" s="190"/>
      <c r="EMQ221" s="190"/>
      <c r="EMR221" s="190"/>
      <c r="EMS221" s="190"/>
      <c r="EMT221" s="190"/>
      <c r="EMU221" s="190"/>
      <c r="EMV221" s="190"/>
      <c r="EMW221" s="190"/>
      <c r="EMX221" s="190"/>
      <c r="EMY221" s="190"/>
      <c r="EMZ221" s="190"/>
      <c r="ENA221" s="190"/>
      <c r="ENB221" s="190"/>
      <c r="ENC221" s="190"/>
      <c r="END221" s="190"/>
      <c r="ENE221" s="190"/>
      <c r="ENF221" s="190"/>
      <c r="ENG221" s="190"/>
      <c r="ENH221" s="190"/>
      <c r="ENI221" s="190"/>
      <c r="ENJ221" s="190"/>
      <c r="ENK221" s="190"/>
      <c r="ENL221" s="190"/>
      <c r="ENM221" s="190"/>
      <c r="ENN221" s="190"/>
      <c r="ENO221" s="190"/>
      <c r="ENP221" s="190"/>
      <c r="ENQ221" s="190"/>
      <c r="ENR221" s="190"/>
      <c r="ENS221" s="190"/>
      <c r="ENT221" s="190"/>
      <c r="ENU221" s="190"/>
      <c r="ENV221" s="190"/>
      <c r="ENW221" s="190"/>
      <c r="ENX221" s="190"/>
      <c r="ENY221" s="190"/>
      <c r="ENZ221" s="190"/>
      <c r="EOA221" s="190"/>
      <c r="EOB221" s="190"/>
      <c r="EOC221" s="190"/>
      <c r="EOD221" s="190"/>
      <c r="EOE221" s="190"/>
      <c r="EOF221" s="190"/>
      <c r="EOG221" s="190"/>
      <c r="EOH221" s="190"/>
      <c r="EOI221" s="190"/>
      <c r="EOJ221" s="190"/>
      <c r="EOK221" s="190"/>
      <c r="EOL221" s="190"/>
      <c r="EOM221" s="190"/>
      <c r="EON221" s="190"/>
      <c r="EOO221" s="190"/>
      <c r="EOP221" s="190"/>
      <c r="EOQ221" s="190"/>
      <c r="EOR221" s="190"/>
      <c r="EOS221" s="190"/>
      <c r="EOT221" s="190"/>
      <c r="EOU221" s="190"/>
      <c r="EOV221" s="190"/>
      <c r="EOW221" s="190"/>
      <c r="EOX221" s="190"/>
      <c r="EOY221" s="190"/>
      <c r="EOZ221" s="190"/>
      <c r="EPA221" s="190"/>
      <c r="EPB221" s="190"/>
      <c r="EPC221" s="190"/>
      <c r="EPD221" s="190"/>
      <c r="EPE221" s="190"/>
      <c r="EPF221" s="190"/>
      <c r="EPG221" s="190"/>
      <c r="EPH221" s="190"/>
      <c r="EPI221" s="190"/>
      <c r="EPJ221" s="190"/>
      <c r="EPK221" s="190"/>
      <c r="EPL221" s="190"/>
      <c r="EPM221" s="190"/>
      <c r="EPN221" s="190"/>
      <c r="EPO221" s="190"/>
      <c r="EPP221" s="190"/>
      <c r="EPQ221" s="190"/>
      <c r="EPR221" s="190"/>
      <c r="EPS221" s="190"/>
      <c r="EPT221" s="190"/>
      <c r="EPU221" s="190"/>
      <c r="EPV221" s="190"/>
      <c r="EPW221" s="190"/>
      <c r="EPX221" s="190"/>
      <c r="EPY221" s="190"/>
      <c r="EPZ221" s="190"/>
      <c r="EQA221" s="190"/>
      <c r="EQB221" s="190"/>
      <c r="EQC221" s="190"/>
      <c r="EQD221" s="190"/>
      <c r="EQE221" s="190"/>
      <c r="EQF221" s="190"/>
      <c r="EQG221" s="190"/>
      <c r="EQH221" s="190"/>
      <c r="EQI221" s="190"/>
      <c r="EQJ221" s="190"/>
      <c r="EQK221" s="190"/>
      <c r="EQL221" s="190"/>
      <c r="EQM221" s="190"/>
      <c r="EQN221" s="190"/>
      <c r="EQO221" s="190"/>
      <c r="EQP221" s="190"/>
      <c r="EQQ221" s="190"/>
      <c r="EQR221" s="190"/>
      <c r="EQS221" s="190"/>
      <c r="EQT221" s="190"/>
      <c r="EQU221" s="190"/>
      <c r="EQV221" s="190"/>
      <c r="EQW221" s="190"/>
      <c r="EQX221" s="190"/>
      <c r="EQY221" s="190"/>
      <c r="EQZ221" s="190"/>
      <c r="ERA221" s="190"/>
      <c r="ERB221" s="190"/>
      <c r="ERC221" s="190"/>
      <c r="ERD221" s="190"/>
      <c r="ERE221" s="190"/>
      <c r="ERF221" s="190"/>
      <c r="ERG221" s="190"/>
      <c r="ERH221" s="190"/>
      <c r="ERI221" s="190"/>
      <c r="ERJ221" s="190"/>
      <c r="ERK221" s="190"/>
      <c r="ERL221" s="190"/>
      <c r="ERM221" s="190"/>
      <c r="ERN221" s="190"/>
      <c r="ERO221" s="190"/>
      <c r="ERP221" s="190"/>
      <c r="ERQ221" s="190"/>
      <c r="ERR221" s="190"/>
      <c r="ERS221" s="190"/>
      <c r="ERT221" s="190"/>
      <c r="ERU221" s="190"/>
      <c r="ERV221" s="190"/>
      <c r="ERW221" s="190"/>
      <c r="ERX221" s="190"/>
      <c r="ERY221" s="190"/>
      <c r="ERZ221" s="190"/>
      <c r="ESA221" s="190"/>
      <c r="ESB221" s="190"/>
      <c r="ESC221" s="190"/>
      <c r="ESD221" s="190"/>
      <c r="ESE221" s="190"/>
      <c r="ESF221" s="190"/>
      <c r="ESG221" s="190"/>
      <c r="ESH221" s="190"/>
      <c r="ESI221" s="190"/>
      <c r="ESJ221" s="190"/>
      <c r="ESK221" s="190"/>
      <c r="ESL221" s="190"/>
      <c r="ESM221" s="190"/>
      <c r="ESN221" s="190"/>
      <c r="ESO221" s="190"/>
      <c r="ESP221" s="190"/>
      <c r="ESQ221" s="190"/>
      <c r="ESR221" s="190"/>
      <c r="ESS221" s="190"/>
      <c r="EST221" s="190"/>
      <c r="ESU221" s="190"/>
      <c r="ESV221" s="190"/>
      <c r="ESW221" s="190"/>
      <c r="ESX221" s="190"/>
      <c r="ESY221" s="190"/>
      <c r="ESZ221" s="190"/>
      <c r="ETA221" s="190"/>
      <c r="ETB221" s="190"/>
      <c r="ETC221" s="190"/>
      <c r="ETD221" s="190"/>
      <c r="ETE221" s="190"/>
      <c r="ETF221" s="190"/>
      <c r="ETG221" s="190"/>
      <c r="ETH221" s="190"/>
      <c r="ETI221" s="190"/>
      <c r="ETJ221" s="190"/>
      <c r="ETK221" s="190"/>
      <c r="ETL221" s="190"/>
      <c r="ETM221" s="190"/>
      <c r="ETN221" s="190"/>
      <c r="ETO221" s="190"/>
      <c r="ETP221" s="190"/>
      <c r="ETQ221" s="190"/>
      <c r="ETR221" s="190"/>
      <c r="ETS221" s="190"/>
      <c r="ETT221" s="190"/>
      <c r="ETU221" s="190"/>
      <c r="ETV221" s="190"/>
      <c r="ETW221" s="190"/>
      <c r="ETX221" s="190"/>
      <c r="ETY221" s="190"/>
      <c r="ETZ221" s="190"/>
      <c r="EUA221" s="190"/>
      <c r="EUB221" s="190"/>
      <c r="EUC221" s="190"/>
      <c r="EUD221" s="190"/>
      <c r="EUE221" s="190"/>
      <c r="EUF221" s="190"/>
      <c r="EUG221" s="190"/>
      <c r="EUH221" s="190"/>
      <c r="EUI221" s="190"/>
      <c r="EUJ221" s="190"/>
      <c r="EUK221" s="190"/>
      <c r="EUL221" s="190"/>
      <c r="EUM221" s="190"/>
      <c r="EUN221" s="190"/>
      <c r="EUO221" s="190"/>
      <c r="EUP221" s="190"/>
      <c r="EUQ221" s="190"/>
      <c r="EUR221" s="190"/>
      <c r="EUS221" s="190"/>
      <c r="EUT221" s="190"/>
      <c r="EUU221" s="190"/>
      <c r="EUV221" s="190"/>
      <c r="EUW221" s="190"/>
      <c r="EUX221" s="190"/>
      <c r="EUY221" s="190"/>
      <c r="EUZ221" s="190"/>
      <c r="EVA221" s="190"/>
      <c r="EVB221" s="190"/>
      <c r="EVC221" s="190"/>
      <c r="EVD221" s="190"/>
      <c r="EVE221" s="190"/>
      <c r="EVF221" s="190"/>
      <c r="EVG221" s="190"/>
      <c r="EVH221" s="190"/>
      <c r="EVI221" s="190"/>
      <c r="EVJ221" s="190"/>
      <c r="EVK221" s="190"/>
      <c r="EVL221" s="190"/>
      <c r="EVM221" s="190"/>
      <c r="EVN221" s="190"/>
      <c r="EVO221" s="190"/>
      <c r="EVP221" s="190"/>
      <c r="EVQ221" s="190"/>
      <c r="EVR221" s="190"/>
      <c r="EVS221" s="190"/>
      <c r="EVT221" s="190"/>
      <c r="EVU221" s="190"/>
      <c r="EVV221" s="190"/>
      <c r="EVW221" s="190"/>
      <c r="EVX221" s="190"/>
      <c r="EVY221" s="190"/>
      <c r="EVZ221" s="190"/>
      <c r="EWA221" s="190"/>
      <c r="EWB221" s="190"/>
      <c r="EWC221" s="190"/>
      <c r="EWD221" s="190"/>
      <c r="EWE221" s="190"/>
      <c r="EWF221" s="190"/>
      <c r="EWG221" s="190"/>
      <c r="EWH221" s="190"/>
      <c r="EWI221" s="190"/>
      <c r="EWJ221" s="190"/>
      <c r="EWK221" s="190"/>
      <c r="EWL221" s="190"/>
      <c r="EWM221" s="190"/>
      <c r="EWN221" s="190"/>
      <c r="EWO221" s="190"/>
      <c r="EWP221" s="190"/>
      <c r="EWQ221" s="190"/>
      <c r="EWR221" s="190"/>
      <c r="EWS221" s="190"/>
      <c r="EWT221" s="190"/>
      <c r="EWU221" s="190"/>
      <c r="EWV221" s="190"/>
      <c r="EWW221" s="190"/>
      <c r="EWX221" s="190"/>
      <c r="EWY221" s="190"/>
      <c r="EWZ221" s="190"/>
      <c r="EXA221" s="190"/>
      <c r="EXB221" s="190"/>
      <c r="EXC221" s="190"/>
      <c r="EXD221" s="190"/>
      <c r="EXE221" s="190"/>
      <c r="EXF221" s="190"/>
      <c r="EXG221" s="190"/>
      <c r="EXH221" s="190"/>
      <c r="EXI221" s="190"/>
      <c r="EXJ221" s="190"/>
      <c r="EXK221" s="190"/>
      <c r="EXL221" s="190"/>
      <c r="EXM221" s="190"/>
      <c r="EXN221" s="190"/>
      <c r="EXO221" s="190"/>
      <c r="EXP221" s="190"/>
      <c r="EXQ221" s="190"/>
      <c r="EXR221" s="190"/>
      <c r="EXS221" s="190"/>
      <c r="EXT221" s="190"/>
      <c r="EXU221" s="190"/>
      <c r="EXV221" s="190"/>
      <c r="EXW221" s="190"/>
      <c r="EXX221" s="190"/>
      <c r="EXY221" s="190"/>
      <c r="EXZ221" s="190"/>
      <c r="EYA221" s="190"/>
      <c r="EYB221" s="190"/>
      <c r="EYC221" s="190"/>
      <c r="EYD221" s="190"/>
      <c r="EYE221" s="190"/>
      <c r="EYF221" s="190"/>
      <c r="EYG221" s="190"/>
      <c r="EYH221" s="190"/>
      <c r="EYI221" s="190"/>
      <c r="EYJ221" s="190"/>
      <c r="EYK221" s="190"/>
      <c r="EYL221" s="190"/>
      <c r="EYM221" s="190"/>
      <c r="EYN221" s="190"/>
      <c r="EYO221" s="190"/>
      <c r="EYP221" s="190"/>
      <c r="EYQ221" s="190"/>
      <c r="EYR221" s="190"/>
      <c r="EYS221" s="190"/>
      <c r="EYT221" s="190"/>
      <c r="EYU221" s="190"/>
      <c r="EYV221" s="190"/>
      <c r="EYW221" s="190"/>
      <c r="EYX221" s="190"/>
      <c r="EYY221" s="190"/>
      <c r="EYZ221" s="190"/>
      <c r="EZA221" s="190"/>
      <c r="EZB221" s="190"/>
      <c r="EZC221" s="190"/>
      <c r="EZD221" s="190"/>
      <c r="EZE221" s="190"/>
      <c r="EZF221" s="190"/>
      <c r="EZG221" s="190"/>
      <c r="EZH221" s="190"/>
      <c r="EZI221" s="190"/>
      <c r="EZJ221" s="190"/>
      <c r="EZK221" s="190"/>
      <c r="EZL221" s="190"/>
      <c r="EZM221" s="190"/>
      <c r="EZN221" s="190"/>
      <c r="EZO221" s="190"/>
      <c r="EZP221" s="190"/>
      <c r="EZQ221" s="190"/>
      <c r="EZR221" s="190"/>
      <c r="EZS221" s="190"/>
      <c r="EZT221" s="190"/>
      <c r="EZU221" s="190"/>
      <c r="EZV221" s="190"/>
      <c r="EZW221" s="190"/>
      <c r="EZX221" s="190"/>
      <c r="EZY221" s="190"/>
      <c r="EZZ221" s="190"/>
      <c r="FAA221" s="190"/>
      <c r="FAB221" s="190"/>
      <c r="FAC221" s="190"/>
      <c r="FAD221" s="190"/>
      <c r="FAE221" s="190"/>
      <c r="FAF221" s="190"/>
      <c r="FAG221" s="190"/>
      <c r="FAH221" s="190"/>
      <c r="FAI221" s="190"/>
      <c r="FAJ221" s="190"/>
      <c r="FAK221" s="190"/>
      <c r="FAL221" s="190"/>
      <c r="FAM221" s="190"/>
      <c r="FAN221" s="190"/>
      <c r="FAO221" s="190"/>
      <c r="FAP221" s="190"/>
      <c r="FAQ221" s="190"/>
      <c r="FAR221" s="190"/>
      <c r="FAS221" s="190"/>
      <c r="FAT221" s="190"/>
      <c r="FAU221" s="190"/>
      <c r="FAV221" s="190"/>
      <c r="FAW221" s="190"/>
      <c r="FAX221" s="190"/>
      <c r="FAY221" s="190"/>
      <c r="FAZ221" s="190"/>
      <c r="FBA221" s="190"/>
      <c r="FBB221" s="190"/>
      <c r="FBC221" s="190"/>
      <c r="FBD221" s="190"/>
      <c r="FBE221" s="190"/>
      <c r="FBF221" s="190"/>
      <c r="FBG221" s="190"/>
      <c r="FBH221" s="190"/>
      <c r="FBI221" s="190"/>
      <c r="FBJ221" s="190"/>
      <c r="FBK221" s="190"/>
      <c r="FBL221" s="190"/>
      <c r="FBM221" s="190"/>
      <c r="FBN221" s="190"/>
      <c r="FBO221" s="190"/>
      <c r="FBP221" s="190"/>
      <c r="FBQ221" s="190"/>
      <c r="FBR221" s="190"/>
      <c r="FBS221" s="190"/>
      <c r="FBT221" s="190"/>
      <c r="FBU221" s="190"/>
      <c r="FBV221" s="190"/>
      <c r="FBW221" s="190"/>
      <c r="FBX221" s="190"/>
      <c r="FBY221" s="190"/>
      <c r="FBZ221" s="190"/>
      <c r="FCA221" s="190"/>
      <c r="FCB221" s="190"/>
      <c r="FCC221" s="190"/>
      <c r="FCD221" s="190"/>
      <c r="FCE221" s="190"/>
      <c r="FCF221" s="190"/>
      <c r="FCG221" s="190"/>
      <c r="FCH221" s="190"/>
      <c r="FCI221" s="190"/>
      <c r="FCJ221" s="190"/>
      <c r="FCK221" s="190"/>
      <c r="FCL221" s="190"/>
      <c r="FCM221" s="190"/>
      <c r="FCN221" s="190"/>
      <c r="FCO221" s="190"/>
      <c r="FCP221" s="190"/>
      <c r="FCQ221" s="190"/>
      <c r="FCR221" s="190"/>
      <c r="FCS221" s="190"/>
      <c r="FCT221" s="190"/>
      <c r="FCU221" s="190"/>
      <c r="FCV221" s="190"/>
      <c r="FCW221" s="190"/>
      <c r="FCX221" s="190"/>
      <c r="FCY221" s="190"/>
      <c r="FCZ221" s="190"/>
      <c r="FDA221" s="190"/>
      <c r="FDB221" s="190"/>
      <c r="FDC221" s="190"/>
      <c r="FDD221" s="190"/>
      <c r="FDE221" s="190"/>
      <c r="FDF221" s="190"/>
      <c r="FDG221" s="190"/>
      <c r="FDH221" s="190"/>
      <c r="FDI221" s="190"/>
      <c r="FDJ221" s="190"/>
      <c r="FDK221" s="190"/>
      <c r="FDL221" s="190"/>
      <c r="FDM221" s="190"/>
      <c r="FDN221" s="190"/>
      <c r="FDO221" s="190"/>
      <c r="FDP221" s="190"/>
      <c r="FDQ221" s="190"/>
      <c r="FDR221" s="190"/>
      <c r="FDS221" s="190"/>
      <c r="FDT221" s="190"/>
      <c r="FDU221" s="190"/>
      <c r="FDV221" s="190"/>
      <c r="FDW221" s="190"/>
      <c r="FDX221" s="190"/>
      <c r="FDY221" s="190"/>
      <c r="FDZ221" s="190"/>
      <c r="FEA221" s="190"/>
      <c r="FEB221" s="190"/>
      <c r="FEC221" s="190"/>
      <c r="FED221" s="190"/>
      <c r="FEE221" s="190"/>
      <c r="FEF221" s="190"/>
      <c r="FEG221" s="190"/>
      <c r="FEH221" s="190"/>
      <c r="FEI221" s="190"/>
      <c r="FEJ221" s="190"/>
      <c r="FEK221" s="190"/>
      <c r="FEL221" s="190"/>
      <c r="FEM221" s="190"/>
      <c r="FEN221" s="190"/>
      <c r="FEO221" s="190"/>
      <c r="FEP221" s="190"/>
      <c r="FEQ221" s="190"/>
      <c r="FER221" s="190"/>
      <c r="FES221" s="190"/>
      <c r="FET221" s="190"/>
      <c r="FEU221" s="190"/>
      <c r="FEV221" s="190"/>
      <c r="FEW221" s="190"/>
      <c r="FEX221" s="190"/>
      <c r="FEY221" s="190"/>
      <c r="FEZ221" s="190"/>
      <c r="FFA221" s="190"/>
      <c r="FFB221" s="190"/>
      <c r="FFC221" s="190"/>
      <c r="FFD221" s="190"/>
      <c r="FFE221" s="190"/>
      <c r="FFF221" s="190"/>
      <c r="FFG221" s="190"/>
      <c r="FFH221" s="190"/>
      <c r="FFI221" s="190"/>
      <c r="FFJ221" s="190"/>
      <c r="FFK221" s="190"/>
      <c r="FFL221" s="190"/>
      <c r="FFM221" s="190"/>
      <c r="FFN221" s="190"/>
      <c r="FFO221" s="190"/>
      <c r="FFP221" s="190"/>
      <c r="FFQ221" s="190"/>
      <c r="FFR221" s="190"/>
      <c r="FFS221" s="190"/>
      <c r="FFT221" s="190"/>
      <c r="FFU221" s="190"/>
      <c r="FFV221" s="190"/>
      <c r="FFW221" s="190"/>
      <c r="FFX221" s="190"/>
      <c r="FFY221" s="190"/>
      <c r="FFZ221" s="190"/>
      <c r="FGA221" s="190"/>
      <c r="FGB221" s="190"/>
      <c r="FGC221" s="190"/>
      <c r="FGD221" s="190"/>
      <c r="FGE221" s="190"/>
      <c r="FGF221" s="190"/>
      <c r="FGG221" s="190"/>
      <c r="FGH221" s="190"/>
      <c r="FGI221" s="190"/>
      <c r="FGJ221" s="190"/>
      <c r="FGK221" s="190"/>
      <c r="FGL221" s="190"/>
      <c r="FGM221" s="190"/>
      <c r="FGN221" s="190"/>
      <c r="FGO221" s="190"/>
      <c r="FGP221" s="190"/>
      <c r="FGQ221" s="190"/>
      <c r="FGR221" s="190"/>
      <c r="FGS221" s="190"/>
      <c r="FGT221" s="190"/>
      <c r="FGU221" s="190"/>
      <c r="FGV221" s="190"/>
      <c r="FGW221" s="190"/>
      <c r="FGX221" s="190"/>
      <c r="FGY221" s="190"/>
      <c r="FGZ221" s="190"/>
      <c r="FHA221" s="190"/>
      <c r="FHB221" s="190"/>
      <c r="FHC221" s="190"/>
      <c r="FHD221" s="190"/>
      <c r="FHE221" s="190"/>
      <c r="FHF221" s="190"/>
      <c r="FHG221" s="190"/>
      <c r="FHH221" s="190"/>
      <c r="FHI221" s="190"/>
      <c r="FHJ221" s="190"/>
      <c r="FHK221" s="190"/>
      <c r="FHL221" s="190"/>
      <c r="FHM221" s="190"/>
      <c r="FHN221" s="190"/>
      <c r="FHO221" s="190"/>
      <c r="FHP221" s="190"/>
      <c r="FHQ221" s="190"/>
      <c r="FHR221" s="190"/>
      <c r="FHS221" s="190"/>
      <c r="FHT221" s="190"/>
      <c r="FHU221" s="190"/>
      <c r="FHV221" s="190"/>
      <c r="FHW221" s="190"/>
      <c r="FHX221" s="190"/>
      <c r="FHY221" s="190"/>
      <c r="FHZ221" s="190"/>
      <c r="FIA221" s="190"/>
      <c r="FIB221" s="190"/>
      <c r="FIC221" s="190"/>
      <c r="FID221" s="190"/>
      <c r="FIE221" s="190"/>
      <c r="FIF221" s="190"/>
      <c r="FIG221" s="190"/>
      <c r="FIH221" s="190"/>
      <c r="FII221" s="190"/>
      <c r="FIJ221" s="190"/>
      <c r="FIK221" s="190"/>
      <c r="FIL221" s="190"/>
      <c r="FIM221" s="190"/>
      <c r="FIN221" s="190"/>
      <c r="FIO221" s="190"/>
      <c r="FIP221" s="190"/>
      <c r="FIQ221" s="190"/>
      <c r="FIR221" s="190"/>
      <c r="FIS221" s="190"/>
      <c r="FIT221" s="190"/>
      <c r="FIU221" s="190"/>
      <c r="FIV221" s="190"/>
      <c r="FIW221" s="190"/>
      <c r="FIX221" s="190"/>
      <c r="FIY221" s="190"/>
      <c r="FIZ221" s="190"/>
      <c r="FJA221" s="190"/>
      <c r="FJB221" s="190"/>
      <c r="FJC221" s="190"/>
      <c r="FJD221" s="190"/>
      <c r="FJE221" s="190"/>
      <c r="FJF221" s="190"/>
      <c r="FJG221" s="190"/>
      <c r="FJH221" s="190"/>
      <c r="FJI221" s="190"/>
      <c r="FJJ221" s="190"/>
      <c r="FJK221" s="190"/>
      <c r="FJL221" s="190"/>
      <c r="FJM221" s="190"/>
      <c r="FJN221" s="190"/>
      <c r="FJO221" s="190"/>
      <c r="FJP221" s="190"/>
      <c r="FJQ221" s="190"/>
      <c r="FJR221" s="190"/>
      <c r="FJS221" s="190"/>
      <c r="FJT221" s="190"/>
      <c r="FJU221" s="190"/>
      <c r="FJV221" s="190"/>
      <c r="FJW221" s="190"/>
      <c r="FJX221" s="190"/>
      <c r="FJY221" s="190"/>
      <c r="FJZ221" s="190"/>
      <c r="FKA221" s="190"/>
      <c r="FKB221" s="190"/>
      <c r="FKC221" s="190"/>
      <c r="FKD221" s="190"/>
      <c r="FKE221" s="190"/>
      <c r="FKF221" s="190"/>
      <c r="FKG221" s="190"/>
      <c r="FKH221" s="190"/>
      <c r="FKI221" s="190"/>
      <c r="FKJ221" s="190"/>
      <c r="FKK221" s="190"/>
      <c r="FKL221" s="190"/>
      <c r="FKM221" s="190"/>
      <c r="FKN221" s="190"/>
      <c r="FKO221" s="190"/>
      <c r="FKP221" s="190"/>
      <c r="FKQ221" s="190"/>
      <c r="FKR221" s="190"/>
      <c r="FKS221" s="190"/>
      <c r="FKT221" s="190"/>
      <c r="FKU221" s="190"/>
      <c r="FKV221" s="190"/>
      <c r="FKW221" s="190"/>
      <c r="FKX221" s="190"/>
      <c r="FKY221" s="190"/>
      <c r="FKZ221" s="190"/>
      <c r="FLA221" s="190"/>
      <c r="FLB221" s="190"/>
      <c r="FLC221" s="190"/>
      <c r="FLD221" s="190"/>
      <c r="FLE221" s="190"/>
      <c r="FLF221" s="190"/>
      <c r="FLG221" s="190"/>
      <c r="FLH221" s="190"/>
      <c r="FLI221" s="190"/>
      <c r="FLJ221" s="190"/>
      <c r="FLK221" s="190"/>
      <c r="FLL221" s="190"/>
      <c r="FLM221" s="190"/>
      <c r="FLN221" s="190"/>
      <c r="FLO221" s="190"/>
      <c r="FLP221" s="190"/>
      <c r="FLQ221" s="190"/>
      <c r="FLR221" s="190"/>
      <c r="FLS221" s="190"/>
      <c r="FLT221" s="190"/>
      <c r="FLU221" s="190"/>
      <c r="FLV221" s="190"/>
      <c r="FLW221" s="190"/>
      <c r="FLX221" s="190"/>
      <c r="FLY221" s="190"/>
      <c r="FLZ221" s="190"/>
      <c r="FMA221" s="190"/>
      <c r="FMB221" s="190"/>
      <c r="FMC221" s="190"/>
      <c r="FMD221" s="190"/>
      <c r="FME221" s="190"/>
      <c r="FMF221" s="190"/>
      <c r="FMG221" s="190"/>
      <c r="FMH221" s="190"/>
      <c r="FMI221" s="190"/>
      <c r="FMJ221" s="190"/>
      <c r="FMK221" s="190"/>
      <c r="FML221" s="190"/>
      <c r="FMM221" s="190"/>
      <c r="FMN221" s="190"/>
      <c r="FMO221" s="190"/>
      <c r="FMP221" s="190"/>
      <c r="FMQ221" s="190"/>
      <c r="FMR221" s="190"/>
      <c r="FMS221" s="190"/>
      <c r="FMT221" s="190"/>
      <c r="FMU221" s="190"/>
      <c r="FMV221" s="190"/>
      <c r="FMW221" s="190"/>
      <c r="FMX221" s="190"/>
      <c r="FMY221" s="190"/>
      <c r="FMZ221" s="190"/>
      <c r="FNA221" s="190"/>
      <c r="FNB221" s="190"/>
      <c r="FNC221" s="190"/>
      <c r="FND221" s="190"/>
      <c r="FNE221" s="190"/>
      <c r="FNF221" s="190"/>
      <c r="FNG221" s="190"/>
      <c r="FNH221" s="190"/>
      <c r="FNI221" s="190"/>
      <c r="FNJ221" s="190"/>
      <c r="FNK221" s="190"/>
      <c r="FNL221" s="190"/>
      <c r="FNM221" s="190"/>
      <c r="FNN221" s="190"/>
      <c r="FNO221" s="190"/>
      <c r="FNP221" s="190"/>
      <c r="FNQ221" s="190"/>
      <c r="FNR221" s="190"/>
      <c r="FNS221" s="190"/>
      <c r="FNT221" s="190"/>
      <c r="FNU221" s="190"/>
      <c r="FNV221" s="190"/>
      <c r="FNW221" s="190"/>
      <c r="FNX221" s="190"/>
      <c r="FNY221" s="190"/>
      <c r="FNZ221" s="190"/>
      <c r="FOA221" s="190"/>
      <c r="FOB221" s="190"/>
      <c r="FOC221" s="190"/>
      <c r="FOD221" s="190"/>
      <c r="FOE221" s="190"/>
      <c r="FOF221" s="190"/>
      <c r="FOG221" s="190"/>
      <c r="FOH221" s="190"/>
      <c r="FOI221" s="190"/>
      <c r="FOJ221" s="190"/>
      <c r="FOK221" s="190"/>
      <c r="FOL221" s="190"/>
      <c r="FOM221" s="190"/>
      <c r="FON221" s="190"/>
      <c r="FOO221" s="190"/>
      <c r="FOP221" s="190"/>
      <c r="FOQ221" s="190"/>
      <c r="FOR221" s="190"/>
      <c r="FOS221" s="190"/>
      <c r="FOT221" s="190"/>
      <c r="FOU221" s="190"/>
      <c r="FOV221" s="190"/>
      <c r="FOW221" s="190"/>
      <c r="FOX221" s="190"/>
      <c r="FOY221" s="190"/>
      <c r="FOZ221" s="190"/>
      <c r="FPA221" s="190"/>
      <c r="FPB221" s="190"/>
      <c r="FPC221" s="190"/>
      <c r="FPD221" s="190"/>
      <c r="FPE221" s="190"/>
      <c r="FPF221" s="190"/>
      <c r="FPG221" s="190"/>
      <c r="FPH221" s="190"/>
      <c r="FPI221" s="190"/>
      <c r="FPJ221" s="190"/>
      <c r="FPK221" s="190"/>
      <c r="FPL221" s="190"/>
      <c r="FPM221" s="190"/>
      <c r="FPN221" s="190"/>
      <c r="FPO221" s="190"/>
      <c r="FPP221" s="190"/>
      <c r="FPQ221" s="190"/>
      <c r="FPR221" s="190"/>
      <c r="FPS221" s="190"/>
      <c r="FPT221" s="190"/>
      <c r="FPU221" s="190"/>
      <c r="FPV221" s="190"/>
      <c r="FPW221" s="190"/>
      <c r="FPX221" s="190"/>
      <c r="FPY221" s="190"/>
      <c r="FPZ221" s="190"/>
      <c r="FQA221" s="190"/>
      <c r="FQB221" s="190"/>
      <c r="FQC221" s="190"/>
      <c r="FQD221" s="190"/>
      <c r="FQE221" s="190"/>
      <c r="FQF221" s="190"/>
      <c r="FQG221" s="190"/>
      <c r="FQH221" s="190"/>
      <c r="FQI221" s="190"/>
      <c r="FQJ221" s="190"/>
      <c r="FQK221" s="190"/>
      <c r="FQL221" s="190"/>
      <c r="FQM221" s="190"/>
      <c r="FQN221" s="190"/>
      <c r="FQO221" s="190"/>
      <c r="FQP221" s="190"/>
      <c r="FQQ221" s="190"/>
      <c r="FQR221" s="190"/>
      <c r="FQS221" s="190"/>
      <c r="FQT221" s="190"/>
      <c r="FQU221" s="190"/>
      <c r="FQV221" s="190"/>
      <c r="FQW221" s="190"/>
      <c r="FQX221" s="190"/>
      <c r="FQY221" s="190"/>
      <c r="FQZ221" s="190"/>
      <c r="FRA221" s="190"/>
      <c r="FRB221" s="190"/>
      <c r="FRC221" s="190"/>
      <c r="FRD221" s="190"/>
      <c r="FRE221" s="190"/>
      <c r="FRF221" s="190"/>
      <c r="FRG221" s="190"/>
      <c r="FRH221" s="190"/>
      <c r="FRI221" s="190"/>
      <c r="FRJ221" s="190"/>
      <c r="FRK221" s="190"/>
      <c r="FRL221" s="190"/>
      <c r="FRM221" s="190"/>
      <c r="FRN221" s="190"/>
      <c r="FRO221" s="190"/>
      <c r="FRP221" s="190"/>
      <c r="FRQ221" s="190"/>
      <c r="FRR221" s="190"/>
      <c r="FRS221" s="190"/>
      <c r="FRT221" s="190"/>
      <c r="FRU221" s="190"/>
      <c r="FRV221" s="190"/>
      <c r="FRW221" s="190"/>
      <c r="FRX221" s="190"/>
      <c r="FRY221" s="190"/>
      <c r="FRZ221" s="190"/>
      <c r="FSA221" s="190"/>
      <c r="FSB221" s="190"/>
      <c r="FSC221" s="190"/>
      <c r="FSD221" s="190"/>
      <c r="FSE221" s="190"/>
      <c r="FSF221" s="190"/>
      <c r="FSG221" s="190"/>
      <c r="FSH221" s="190"/>
      <c r="FSI221" s="190"/>
      <c r="FSJ221" s="190"/>
      <c r="FSK221" s="190"/>
      <c r="FSL221" s="190"/>
      <c r="FSM221" s="190"/>
      <c r="FSN221" s="190"/>
      <c r="FSO221" s="190"/>
      <c r="FSP221" s="190"/>
      <c r="FSQ221" s="190"/>
      <c r="FSR221" s="190"/>
      <c r="FSS221" s="190"/>
      <c r="FST221" s="190"/>
      <c r="FSU221" s="190"/>
      <c r="FSV221" s="190"/>
      <c r="FSW221" s="190"/>
      <c r="FSX221" s="190"/>
      <c r="FSY221" s="190"/>
      <c r="FSZ221" s="190"/>
      <c r="FTA221" s="190"/>
      <c r="FTB221" s="190"/>
      <c r="FTC221" s="190"/>
      <c r="FTD221" s="190"/>
      <c r="FTE221" s="190"/>
      <c r="FTF221" s="190"/>
      <c r="FTG221" s="190"/>
      <c r="FTH221" s="190"/>
      <c r="FTI221" s="190"/>
      <c r="FTJ221" s="190"/>
      <c r="FTK221" s="190"/>
      <c r="FTL221" s="190"/>
      <c r="FTM221" s="190"/>
      <c r="FTN221" s="190"/>
      <c r="FTO221" s="190"/>
      <c r="FTP221" s="190"/>
      <c r="FTQ221" s="190"/>
      <c r="FTR221" s="190"/>
      <c r="FTS221" s="190"/>
      <c r="FTT221" s="190"/>
      <c r="FTU221" s="190"/>
      <c r="FTV221" s="190"/>
      <c r="FTW221" s="190"/>
      <c r="FTX221" s="190"/>
      <c r="FTY221" s="190"/>
      <c r="FTZ221" s="190"/>
      <c r="FUA221" s="190"/>
      <c r="FUB221" s="190"/>
      <c r="FUC221" s="190"/>
      <c r="FUD221" s="190"/>
      <c r="FUE221" s="190"/>
      <c r="FUF221" s="190"/>
      <c r="FUG221" s="190"/>
      <c r="FUH221" s="190"/>
      <c r="FUI221" s="190"/>
      <c r="FUJ221" s="190"/>
      <c r="FUK221" s="190"/>
      <c r="FUL221" s="190"/>
      <c r="FUM221" s="190"/>
      <c r="FUN221" s="190"/>
      <c r="FUO221" s="190"/>
      <c r="FUP221" s="190"/>
      <c r="FUQ221" s="190"/>
      <c r="FUR221" s="190"/>
      <c r="FUS221" s="190"/>
      <c r="FUT221" s="190"/>
      <c r="FUU221" s="190"/>
      <c r="FUV221" s="190"/>
      <c r="FUW221" s="190"/>
      <c r="FUX221" s="190"/>
      <c r="FUY221" s="190"/>
      <c r="FUZ221" s="190"/>
      <c r="FVA221" s="190"/>
      <c r="FVB221" s="190"/>
      <c r="FVC221" s="190"/>
      <c r="FVD221" s="190"/>
      <c r="FVE221" s="190"/>
      <c r="FVF221" s="190"/>
      <c r="FVG221" s="190"/>
      <c r="FVH221" s="190"/>
      <c r="FVI221" s="190"/>
      <c r="FVJ221" s="190"/>
      <c r="FVK221" s="190"/>
      <c r="FVL221" s="190"/>
      <c r="FVM221" s="190"/>
      <c r="FVN221" s="190"/>
      <c r="FVO221" s="190"/>
      <c r="FVP221" s="190"/>
      <c r="FVQ221" s="190"/>
      <c r="FVR221" s="190"/>
      <c r="FVS221" s="190"/>
      <c r="FVT221" s="190"/>
      <c r="FVU221" s="190"/>
      <c r="FVV221" s="190"/>
      <c r="FVW221" s="190"/>
      <c r="FVX221" s="190"/>
      <c r="FVY221" s="190"/>
      <c r="FVZ221" s="190"/>
      <c r="FWA221" s="190"/>
      <c r="FWB221" s="190"/>
      <c r="FWC221" s="190"/>
      <c r="FWD221" s="190"/>
      <c r="FWE221" s="190"/>
      <c r="FWF221" s="190"/>
      <c r="FWG221" s="190"/>
      <c r="FWH221" s="190"/>
      <c r="FWI221" s="190"/>
      <c r="FWJ221" s="190"/>
      <c r="FWK221" s="190"/>
      <c r="FWL221" s="190"/>
      <c r="FWM221" s="190"/>
      <c r="FWN221" s="190"/>
      <c r="FWO221" s="190"/>
      <c r="FWP221" s="190"/>
      <c r="FWQ221" s="190"/>
      <c r="FWR221" s="190"/>
      <c r="FWS221" s="190"/>
      <c r="FWT221" s="190"/>
      <c r="FWU221" s="190"/>
      <c r="FWV221" s="190"/>
      <c r="FWW221" s="190"/>
      <c r="FWX221" s="190"/>
      <c r="FWY221" s="190"/>
      <c r="FWZ221" s="190"/>
      <c r="FXA221" s="190"/>
      <c r="FXB221" s="190"/>
      <c r="FXC221" s="190"/>
      <c r="FXD221" s="190"/>
      <c r="FXE221" s="190"/>
      <c r="FXF221" s="190"/>
      <c r="FXG221" s="190"/>
      <c r="FXH221" s="190"/>
      <c r="FXI221" s="190"/>
      <c r="FXJ221" s="190"/>
      <c r="FXK221" s="190"/>
      <c r="FXL221" s="190"/>
      <c r="FXM221" s="190"/>
      <c r="FXN221" s="190"/>
      <c r="FXO221" s="190"/>
      <c r="FXP221" s="190"/>
      <c r="FXQ221" s="190"/>
      <c r="FXR221" s="190"/>
      <c r="FXS221" s="190"/>
      <c r="FXT221" s="190"/>
      <c r="FXU221" s="190"/>
      <c r="FXV221" s="190"/>
      <c r="FXW221" s="190"/>
      <c r="FXX221" s="190"/>
      <c r="FXY221" s="190"/>
      <c r="FXZ221" s="190"/>
      <c r="FYA221" s="190"/>
      <c r="FYB221" s="190"/>
      <c r="FYC221" s="190"/>
      <c r="FYD221" s="190"/>
      <c r="FYE221" s="190"/>
      <c r="FYF221" s="190"/>
      <c r="FYG221" s="190"/>
      <c r="FYH221" s="190"/>
      <c r="FYI221" s="190"/>
      <c r="FYJ221" s="190"/>
      <c r="FYK221" s="190"/>
      <c r="FYL221" s="190"/>
      <c r="FYM221" s="190"/>
      <c r="FYN221" s="190"/>
      <c r="FYO221" s="190"/>
      <c r="FYP221" s="190"/>
      <c r="FYQ221" s="190"/>
      <c r="FYR221" s="190"/>
      <c r="FYS221" s="190"/>
      <c r="FYT221" s="190"/>
      <c r="FYU221" s="190"/>
      <c r="FYV221" s="190"/>
      <c r="FYW221" s="190"/>
      <c r="FYX221" s="190"/>
      <c r="FYY221" s="190"/>
      <c r="FYZ221" s="190"/>
      <c r="FZA221" s="190"/>
      <c r="FZB221" s="190"/>
      <c r="FZC221" s="190"/>
      <c r="FZD221" s="190"/>
      <c r="FZE221" s="190"/>
      <c r="FZF221" s="190"/>
      <c r="FZG221" s="190"/>
      <c r="FZH221" s="190"/>
      <c r="FZI221" s="190"/>
      <c r="FZJ221" s="190"/>
      <c r="FZK221" s="190"/>
      <c r="FZL221" s="190"/>
      <c r="FZM221" s="190"/>
      <c r="FZN221" s="190"/>
      <c r="FZO221" s="190"/>
      <c r="FZP221" s="190"/>
      <c r="FZQ221" s="190"/>
      <c r="FZR221" s="190"/>
      <c r="FZS221" s="190"/>
      <c r="FZT221" s="190"/>
      <c r="FZU221" s="190"/>
      <c r="FZV221" s="190"/>
      <c r="FZW221" s="190"/>
      <c r="FZX221" s="190"/>
      <c r="FZY221" s="190"/>
      <c r="FZZ221" s="190"/>
      <c r="GAA221" s="190"/>
      <c r="GAB221" s="190"/>
      <c r="GAC221" s="190"/>
      <c r="GAD221" s="190"/>
      <c r="GAE221" s="190"/>
      <c r="GAF221" s="190"/>
      <c r="GAG221" s="190"/>
      <c r="GAH221" s="190"/>
      <c r="GAI221" s="190"/>
      <c r="GAJ221" s="190"/>
      <c r="GAK221" s="190"/>
      <c r="GAL221" s="190"/>
      <c r="GAM221" s="190"/>
      <c r="GAN221" s="190"/>
      <c r="GAO221" s="190"/>
      <c r="GAP221" s="190"/>
      <c r="GAQ221" s="190"/>
      <c r="GAR221" s="190"/>
      <c r="GAS221" s="190"/>
      <c r="GAT221" s="190"/>
      <c r="GAU221" s="190"/>
      <c r="GAV221" s="190"/>
      <c r="GAW221" s="190"/>
      <c r="GAX221" s="190"/>
      <c r="GAY221" s="190"/>
      <c r="GAZ221" s="190"/>
      <c r="GBA221" s="190"/>
      <c r="GBB221" s="190"/>
      <c r="GBC221" s="190"/>
      <c r="GBD221" s="190"/>
      <c r="GBE221" s="190"/>
      <c r="GBF221" s="190"/>
      <c r="GBG221" s="190"/>
      <c r="GBH221" s="190"/>
      <c r="GBI221" s="190"/>
      <c r="GBJ221" s="190"/>
      <c r="GBK221" s="190"/>
      <c r="GBL221" s="190"/>
      <c r="GBM221" s="190"/>
      <c r="GBN221" s="190"/>
      <c r="GBO221" s="190"/>
      <c r="GBP221" s="190"/>
      <c r="GBQ221" s="190"/>
      <c r="GBR221" s="190"/>
      <c r="GBS221" s="190"/>
      <c r="GBT221" s="190"/>
      <c r="GBU221" s="190"/>
      <c r="GBV221" s="190"/>
      <c r="GBW221" s="190"/>
      <c r="GBX221" s="190"/>
      <c r="GBY221" s="190"/>
      <c r="GBZ221" s="190"/>
      <c r="GCA221" s="190"/>
      <c r="GCB221" s="190"/>
      <c r="GCC221" s="190"/>
      <c r="GCD221" s="190"/>
      <c r="GCE221" s="190"/>
      <c r="GCF221" s="190"/>
      <c r="GCG221" s="190"/>
      <c r="GCH221" s="190"/>
      <c r="GCI221" s="190"/>
      <c r="GCJ221" s="190"/>
      <c r="GCK221" s="190"/>
      <c r="GCL221" s="190"/>
      <c r="GCM221" s="190"/>
      <c r="GCN221" s="190"/>
      <c r="GCO221" s="190"/>
      <c r="GCP221" s="190"/>
      <c r="GCQ221" s="190"/>
      <c r="GCR221" s="190"/>
      <c r="GCS221" s="190"/>
      <c r="GCT221" s="190"/>
      <c r="GCU221" s="190"/>
      <c r="GCV221" s="190"/>
      <c r="GCW221" s="190"/>
      <c r="GCX221" s="190"/>
      <c r="GCY221" s="190"/>
      <c r="GCZ221" s="190"/>
      <c r="GDA221" s="190"/>
      <c r="GDB221" s="190"/>
      <c r="GDC221" s="190"/>
      <c r="GDD221" s="190"/>
      <c r="GDE221" s="190"/>
      <c r="GDF221" s="190"/>
      <c r="GDG221" s="190"/>
      <c r="GDH221" s="190"/>
      <c r="GDI221" s="190"/>
      <c r="GDJ221" s="190"/>
      <c r="GDK221" s="190"/>
      <c r="GDL221" s="190"/>
      <c r="GDM221" s="190"/>
      <c r="GDN221" s="190"/>
      <c r="GDO221" s="190"/>
      <c r="GDP221" s="190"/>
      <c r="GDQ221" s="190"/>
      <c r="GDR221" s="190"/>
      <c r="GDS221" s="190"/>
      <c r="GDT221" s="190"/>
      <c r="GDU221" s="190"/>
      <c r="GDV221" s="190"/>
      <c r="GDW221" s="190"/>
      <c r="GDX221" s="190"/>
      <c r="GDY221" s="190"/>
      <c r="GDZ221" s="190"/>
      <c r="GEA221" s="190"/>
      <c r="GEB221" s="190"/>
      <c r="GEC221" s="190"/>
      <c r="GED221" s="190"/>
      <c r="GEE221" s="190"/>
      <c r="GEF221" s="190"/>
      <c r="GEG221" s="190"/>
      <c r="GEH221" s="190"/>
      <c r="GEI221" s="190"/>
      <c r="GEJ221" s="190"/>
      <c r="GEK221" s="190"/>
      <c r="GEL221" s="190"/>
      <c r="GEM221" s="190"/>
      <c r="GEN221" s="190"/>
      <c r="GEO221" s="190"/>
      <c r="GEP221" s="190"/>
      <c r="GEQ221" s="190"/>
      <c r="GER221" s="190"/>
      <c r="GES221" s="190"/>
      <c r="GET221" s="190"/>
      <c r="GEU221" s="190"/>
      <c r="GEV221" s="190"/>
      <c r="GEW221" s="190"/>
      <c r="GEX221" s="190"/>
      <c r="GEY221" s="190"/>
      <c r="GEZ221" s="190"/>
      <c r="GFA221" s="190"/>
      <c r="GFB221" s="190"/>
      <c r="GFC221" s="190"/>
      <c r="GFD221" s="190"/>
      <c r="GFE221" s="190"/>
      <c r="GFF221" s="190"/>
      <c r="GFG221" s="190"/>
      <c r="GFH221" s="190"/>
      <c r="GFI221" s="190"/>
      <c r="GFJ221" s="190"/>
      <c r="GFK221" s="190"/>
      <c r="GFL221" s="190"/>
      <c r="GFM221" s="190"/>
      <c r="GFN221" s="190"/>
      <c r="GFO221" s="190"/>
      <c r="GFP221" s="190"/>
      <c r="GFQ221" s="190"/>
      <c r="GFR221" s="190"/>
      <c r="GFS221" s="190"/>
      <c r="GFT221" s="190"/>
      <c r="GFU221" s="190"/>
      <c r="GFV221" s="190"/>
      <c r="GFW221" s="190"/>
      <c r="GFX221" s="190"/>
      <c r="GFY221" s="190"/>
      <c r="GFZ221" s="190"/>
      <c r="GGA221" s="190"/>
      <c r="GGB221" s="190"/>
      <c r="GGC221" s="190"/>
      <c r="GGD221" s="190"/>
      <c r="GGE221" s="190"/>
      <c r="GGF221" s="190"/>
      <c r="GGG221" s="190"/>
      <c r="GGH221" s="190"/>
      <c r="GGI221" s="190"/>
      <c r="GGJ221" s="190"/>
      <c r="GGK221" s="190"/>
      <c r="GGL221" s="190"/>
      <c r="GGM221" s="190"/>
      <c r="GGN221" s="190"/>
      <c r="GGO221" s="190"/>
      <c r="GGP221" s="190"/>
      <c r="GGQ221" s="190"/>
      <c r="GGR221" s="190"/>
      <c r="GGS221" s="190"/>
      <c r="GGT221" s="190"/>
      <c r="GGU221" s="190"/>
      <c r="GGV221" s="190"/>
      <c r="GGW221" s="190"/>
      <c r="GGX221" s="190"/>
      <c r="GGY221" s="190"/>
      <c r="GGZ221" s="190"/>
      <c r="GHA221" s="190"/>
      <c r="GHB221" s="190"/>
      <c r="GHC221" s="190"/>
      <c r="GHD221" s="190"/>
      <c r="GHE221" s="190"/>
      <c r="GHF221" s="190"/>
      <c r="GHG221" s="190"/>
      <c r="GHH221" s="190"/>
      <c r="GHI221" s="190"/>
      <c r="GHJ221" s="190"/>
      <c r="GHK221" s="190"/>
      <c r="GHL221" s="190"/>
      <c r="GHM221" s="190"/>
      <c r="GHN221" s="190"/>
      <c r="GHO221" s="190"/>
      <c r="GHP221" s="190"/>
      <c r="GHQ221" s="190"/>
      <c r="GHR221" s="190"/>
      <c r="GHS221" s="190"/>
      <c r="GHT221" s="190"/>
      <c r="GHU221" s="190"/>
      <c r="GHV221" s="190"/>
      <c r="GHW221" s="190"/>
      <c r="GHX221" s="190"/>
      <c r="GHY221" s="190"/>
      <c r="GHZ221" s="190"/>
      <c r="GIA221" s="190"/>
      <c r="GIB221" s="190"/>
      <c r="GIC221" s="190"/>
      <c r="GID221" s="190"/>
      <c r="GIE221" s="190"/>
      <c r="GIF221" s="190"/>
      <c r="GIG221" s="190"/>
      <c r="GIH221" s="190"/>
      <c r="GII221" s="190"/>
      <c r="GIJ221" s="190"/>
      <c r="GIK221" s="190"/>
      <c r="GIL221" s="190"/>
      <c r="GIM221" s="190"/>
      <c r="GIN221" s="190"/>
      <c r="GIO221" s="190"/>
      <c r="GIP221" s="190"/>
      <c r="GIQ221" s="190"/>
      <c r="GIR221" s="190"/>
      <c r="GIS221" s="190"/>
      <c r="GIT221" s="190"/>
      <c r="GIU221" s="190"/>
      <c r="GIV221" s="190"/>
      <c r="GIW221" s="190"/>
      <c r="GIX221" s="190"/>
      <c r="GIY221" s="190"/>
      <c r="GIZ221" s="190"/>
      <c r="GJA221" s="190"/>
      <c r="GJB221" s="190"/>
      <c r="GJC221" s="190"/>
      <c r="GJD221" s="190"/>
      <c r="GJE221" s="190"/>
      <c r="GJF221" s="190"/>
      <c r="GJG221" s="190"/>
      <c r="GJH221" s="190"/>
      <c r="GJI221" s="190"/>
      <c r="GJJ221" s="190"/>
      <c r="GJK221" s="190"/>
      <c r="GJL221" s="190"/>
      <c r="GJM221" s="190"/>
      <c r="GJN221" s="190"/>
      <c r="GJO221" s="190"/>
      <c r="GJP221" s="190"/>
      <c r="GJQ221" s="190"/>
      <c r="GJR221" s="190"/>
      <c r="GJS221" s="190"/>
      <c r="GJT221" s="190"/>
      <c r="GJU221" s="190"/>
      <c r="GJV221" s="190"/>
      <c r="GJW221" s="190"/>
      <c r="GJX221" s="190"/>
      <c r="GJY221" s="190"/>
      <c r="GJZ221" s="190"/>
      <c r="GKA221" s="190"/>
      <c r="GKB221" s="190"/>
      <c r="GKC221" s="190"/>
      <c r="GKD221" s="190"/>
      <c r="GKE221" s="190"/>
      <c r="GKF221" s="190"/>
      <c r="GKG221" s="190"/>
      <c r="GKH221" s="190"/>
      <c r="GKI221" s="190"/>
      <c r="GKJ221" s="190"/>
      <c r="GKK221" s="190"/>
      <c r="GKL221" s="190"/>
      <c r="GKM221" s="190"/>
      <c r="GKN221" s="190"/>
      <c r="GKO221" s="190"/>
      <c r="GKP221" s="190"/>
      <c r="GKQ221" s="190"/>
      <c r="GKR221" s="190"/>
      <c r="GKS221" s="190"/>
      <c r="GKT221" s="190"/>
      <c r="GKU221" s="190"/>
      <c r="GKV221" s="190"/>
      <c r="GKW221" s="190"/>
      <c r="GKX221" s="190"/>
      <c r="GKY221" s="190"/>
      <c r="GKZ221" s="190"/>
      <c r="GLA221" s="190"/>
      <c r="GLB221" s="190"/>
      <c r="GLC221" s="190"/>
      <c r="GLD221" s="190"/>
      <c r="GLE221" s="190"/>
      <c r="GLF221" s="190"/>
      <c r="GLG221" s="190"/>
      <c r="GLH221" s="190"/>
      <c r="GLI221" s="190"/>
      <c r="GLJ221" s="190"/>
      <c r="GLK221" s="190"/>
      <c r="GLL221" s="190"/>
      <c r="GLM221" s="190"/>
      <c r="GLN221" s="190"/>
      <c r="GLO221" s="190"/>
      <c r="GLP221" s="190"/>
      <c r="GLQ221" s="190"/>
      <c r="GLR221" s="190"/>
      <c r="GLS221" s="190"/>
      <c r="GLT221" s="190"/>
      <c r="GLU221" s="190"/>
      <c r="GLV221" s="190"/>
      <c r="GLW221" s="190"/>
      <c r="GLX221" s="190"/>
      <c r="GLY221" s="190"/>
      <c r="GLZ221" s="190"/>
      <c r="GMA221" s="190"/>
      <c r="GMB221" s="190"/>
      <c r="GMC221" s="190"/>
      <c r="GMD221" s="190"/>
      <c r="GME221" s="190"/>
      <c r="GMF221" s="190"/>
      <c r="GMG221" s="190"/>
      <c r="GMH221" s="190"/>
      <c r="GMI221" s="190"/>
      <c r="GMJ221" s="190"/>
      <c r="GMK221" s="190"/>
      <c r="GML221" s="190"/>
      <c r="GMM221" s="190"/>
      <c r="GMN221" s="190"/>
      <c r="GMO221" s="190"/>
      <c r="GMP221" s="190"/>
      <c r="GMQ221" s="190"/>
      <c r="GMR221" s="190"/>
      <c r="GMS221" s="190"/>
      <c r="GMT221" s="190"/>
      <c r="GMU221" s="190"/>
      <c r="GMV221" s="190"/>
      <c r="GMW221" s="190"/>
      <c r="GMX221" s="190"/>
      <c r="GMY221" s="190"/>
      <c r="GMZ221" s="190"/>
      <c r="GNA221" s="190"/>
      <c r="GNB221" s="190"/>
      <c r="GNC221" s="190"/>
      <c r="GND221" s="190"/>
      <c r="GNE221" s="190"/>
      <c r="GNF221" s="190"/>
      <c r="GNG221" s="190"/>
      <c r="GNH221" s="190"/>
      <c r="GNI221" s="190"/>
      <c r="GNJ221" s="190"/>
      <c r="GNK221" s="190"/>
      <c r="GNL221" s="190"/>
      <c r="GNM221" s="190"/>
      <c r="GNN221" s="190"/>
      <c r="GNO221" s="190"/>
      <c r="GNP221" s="190"/>
      <c r="GNQ221" s="190"/>
      <c r="GNR221" s="190"/>
      <c r="GNS221" s="190"/>
      <c r="GNT221" s="190"/>
      <c r="GNU221" s="190"/>
      <c r="GNV221" s="190"/>
      <c r="GNW221" s="190"/>
      <c r="GNX221" s="190"/>
      <c r="GNY221" s="190"/>
      <c r="GNZ221" s="190"/>
      <c r="GOA221" s="190"/>
      <c r="GOB221" s="190"/>
      <c r="GOC221" s="190"/>
      <c r="GOD221" s="190"/>
      <c r="GOE221" s="190"/>
      <c r="GOF221" s="190"/>
      <c r="GOG221" s="190"/>
      <c r="GOH221" s="190"/>
      <c r="GOI221" s="190"/>
      <c r="GOJ221" s="190"/>
      <c r="GOK221" s="190"/>
      <c r="GOL221" s="190"/>
      <c r="GOM221" s="190"/>
      <c r="GON221" s="190"/>
      <c r="GOO221" s="190"/>
      <c r="GOP221" s="190"/>
      <c r="GOQ221" s="190"/>
      <c r="GOR221" s="190"/>
      <c r="GOS221" s="190"/>
      <c r="GOT221" s="190"/>
      <c r="GOU221" s="190"/>
      <c r="GOV221" s="190"/>
      <c r="GOW221" s="190"/>
      <c r="GOX221" s="190"/>
      <c r="GOY221" s="190"/>
      <c r="GOZ221" s="190"/>
      <c r="GPA221" s="190"/>
      <c r="GPB221" s="190"/>
      <c r="GPC221" s="190"/>
      <c r="GPD221" s="190"/>
      <c r="GPE221" s="190"/>
      <c r="GPF221" s="190"/>
      <c r="GPG221" s="190"/>
      <c r="GPH221" s="190"/>
      <c r="GPI221" s="190"/>
      <c r="GPJ221" s="190"/>
      <c r="GPK221" s="190"/>
      <c r="GPL221" s="190"/>
      <c r="GPM221" s="190"/>
      <c r="GPN221" s="190"/>
      <c r="GPO221" s="190"/>
      <c r="GPP221" s="190"/>
      <c r="GPQ221" s="190"/>
      <c r="GPR221" s="190"/>
      <c r="GPS221" s="190"/>
      <c r="GPT221" s="190"/>
      <c r="GPU221" s="190"/>
      <c r="GPV221" s="190"/>
      <c r="GPW221" s="190"/>
      <c r="GPX221" s="190"/>
      <c r="GPY221" s="190"/>
      <c r="GPZ221" s="190"/>
      <c r="GQA221" s="190"/>
      <c r="GQB221" s="190"/>
      <c r="GQC221" s="190"/>
      <c r="GQD221" s="190"/>
      <c r="GQE221" s="190"/>
      <c r="GQF221" s="190"/>
      <c r="GQG221" s="190"/>
      <c r="GQH221" s="190"/>
      <c r="GQI221" s="190"/>
      <c r="GQJ221" s="190"/>
      <c r="GQK221" s="190"/>
      <c r="GQL221" s="190"/>
      <c r="GQM221" s="190"/>
      <c r="GQN221" s="190"/>
      <c r="GQO221" s="190"/>
      <c r="GQP221" s="190"/>
      <c r="GQQ221" s="190"/>
      <c r="GQR221" s="190"/>
      <c r="GQS221" s="190"/>
      <c r="GQT221" s="190"/>
      <c r="GQU221" s="190"/>
      <c r="GQV221" s="190"/>
      <c r="GQW221" s="190"/>
      <c r="GQX221" s="190"/>
      <c r="GQY221" s="190"/>
      <c r="GQZ221" s="190"/>
      <c r="GRA221" s="190"/>
      <c r="GRB221" s="190"/>
      <c r="GRC221" s="190"/>
      <c r="GRD221" s="190"/>
      <c r="GRE221" s="190"/>
      <c r="GRF221" s="190"/>
      <c r="GRG221" s="190"/>
      <c r="GRH221" s="190"/>
      <c r="GRI221" s="190"/>
      <c r="GRJ221" s="190"/>
      <c r="GRK221" s="190"/>
      <c r="GRL221" s="190"/>
      <c r="GRM221" s="190"/>
      <c r="GRN221" s="190"/>
      <c r="GRO221" s="190"/>
      <c r="GRP221" s="190"/>
      <c r="GRQ221" s="190"/>
      <c r="GRR221" s="190"/>
      <c r="GRS221" s="190"/>
      <c r="GRT221" s="190"/>
      <c r="GRU221" s="190"/>
      <c r="GRV221" s="190"/>
      <c r="GRW221" s="190"/>
      <c r="GRX221" s="190"/>
      <c r="GRY221" s="190"/>
      <c r="GRZ221" s="190"/>
      <c r="GSA221" s="190"/>
      <c r="GSB221" s="190"/>
      <c r="GSC221" s="190"/>
      <c r="GSD221" s="190"/>
      <c r="GSE221" s="190"/>
      <c r="GSF221" s="190"/>
      <c r="GSG221" s="190"/>
      <c r="GSH221" s="190"/>
      <c r="GSI221" s="190"/>
      <c r="GSJ221" s="190"/>
      <c r="GSK221" s="190"/>
      <c r="GSL221" s="190"/>
      <c r="GSM221" s="190"/>
      <c r="GSN221" s="190"/>
      <c r="GSO221" s="190"/>
      <c r="GSP221" s="190"/>
      <c r="GSQ221" s="190"/>
      <c r="GSR221" s="190"/>
      <c r="GSS221" s="190"/>
      <c r="GST221" s="190"/>
      <c r="GSU221" s="190"/>
      <c r="GSV221" s="190"/>
      <c r="GSW221" s="190"/>
      <c r="GSX221" s="190"/>
      <c r="GSY221" s="190"/>
      <c r="GSZ221" s="190"/>
      <c r="GTA221" s="190"/>
      <c r="GTB221" s="190"/>
      <c r="GTC221" s="190"/>
      <c r="GTD221" s="190"/>
      <c r="GTE221" s="190"/>
      <c r="GTF221" s="190"/>
      <c r="GTG221" s="190"/>
      <c r="GTH221" s="190"/>
      <c r="GTI221" s="190"/>
      <c r="GTJ221" s="190"/>
      <c r="GTK221" s="190"/>
      <c r="GTL221" s="190"/>
      <c r="GTM221" s="190"/>
      <c r="GTN221" s="190"/>
      <c r="GTO221" s="190"/>
      <c r="GTP221" s="190"/>
      <c r="GTQ221" s="190"/>
      <c r="GTR221" s="190"/>
      <c r="GTS221" s="190"/>
      <c r="GTT221" s="190"/>
      <c r="GTU221" s="190"/>
      <c r="GTV221" s="190"/>
      <c r="GTW221" s="190"/>
      <c r="GTX221" s="190"/>
      <c r="GTY221" s="190"/>
      <c r="GTZ221" s="190"/>
      <c r="GUA221" s="190"/>
      <c r="GUB221" s="190"/>
      <c r="GUC221" s="190"/>
      <c r="GUD221" s="190"/>
      <c r="GUE221" s="190"/>
      <c r="GUF221" s="190"/>
      <c r="GUG221" s="190"/>
      <c r="GUH221" s="190"/>
      <c r="GUI221" s="190"/>
      <c r="GUJ221" s="190"/>
      <c r="GUK221" s="190"/>
      <c r="GUL221" s="190"/>
      <c r="GUM221" s="190"/>
      <c r="GUN221" s="190"/>
      <c r="GUO221" s="190"/>
      <c r="GUP221" s="190"/>
      <c r="GUQ221" s="190"/>
      <c r="GUR221" s="190"/>
      <c r="GUS221" s="190"/>
      <c r="GUT221" s="190"/>
      <c r="GUU221" s="190"/>
      <c r="GUV221" s="190"/>
      <c r="GUW221" s="190"/>
      <c r="GUX221" s="190"/>
      <c r="GUY221" s="190"/>
      <c r="GUZ221" s="190"/>
      <c r="GVA221" s="190"/>
      <c r="GVB221" s="190"/>
      <c r="GVC221" s="190"/>
      <c r="GVD221" s="190"/>
      <c r="GVE221" s="190"/>
      <c r="GVF221" s="190"/>
      <c r="GVG221" s="190"/>
      <c r="GVH221" s="190"/>
      <c r="GVI221" s="190"/>
      <c r="GVJ221" s="190"/>
      <c r="GVK221" s="190"/>
      <c r="GVL221" s="190"/>
      <c r="GVM221" s="190"/>
      <c r="GVN221" s="190"/>
      <c r="GVO221" s="190"/>
      <c r="GVP221" s="190"/>
      <c r="GVQ221" s="190"/>
      <c r="GVR221" s="190"/>
      <c r="GVS221" s="190"/>
      <c r="GVT221" s="190"/>
      <c r="GVU221" s="190"/>
      <c r="GVV221" s="190"/>
      <c r="GVW221" s="190"/>
      <c r="GVX221" s="190"/>
      <c r="GVY221" s="190"/>
      <c r="GVZ221" s="190"/>
      <c r="GWA221" s="190"/>
      <c r="GWB221" s="190"/>
      <c r="GWC221" s="190"/>
      <c r="GWD221" s="190"/>
      <c r="GWE221" s="190"/>
      <c r="GWF221" s="190"/>
      <c r="GWG221" s="190"/>
      <c r="GWH221" s="190"/>
      <c r="GWI221" s="190"/>
      <c r="GWJ221" s="190"/>
      <c r="GWK221" s="190"/>
      <c r="GWL221" s="190"/>
      <c r="GWM221" s="190"/>
      <c r="GWN221" s="190"/>
      <c r="GWO221" s="190"/>
      <c r="GWP221" s="190"/>
      <c r="GWQ221" s="190"/>
      <c r="GWR221" s="190"/>
      <c r="GWS221" s="190"/>
      <c r="GWT221" s="190"/>
      <c r="GWU221" s="190"/>
      <c r="GWV221" s="190"/>
      <c r="GWW221" s="190"/>
      <c r="GWX221" s="190"/>
      <c r="GWY221" s="190"/>
      <c r="GWZ221" s="190"/>
      <c r="GXA221" s="190"/>
      <c r="GXB221" s="190"/>
      <c r="GXC221" s="190"/>
      <c r="GXD221" s="190"/>
      <c r="GXE221" s="190"/>
      <c r="GXF221" s="190"/>
      <c r="GXG221" s="190"/>
      <c r="GXH221" s="190"/>
      <c r="GXI221" s="190"/>
      <c r="GXJ221" s="190"/>
      <c r="GXK221" s="190"/>
      <c r="GXL221" s="190"/>
      <c r="GXM221" s="190"/>
      <c r="GXN221" s="190"/>
      <c r="GXO221" s="190"/>
      <c r="GXP221" s="190"/>
      <c r="GXQ221" s="190"/>
      <c r="GXR221" s="190"/>
      <c r="GXS221" s="190"/>
      <c r="GXT221" s="190"/>
      <c r="GXU221" s="190"/>
      <c r="GXV221" s="190"/>
      <c r="GXW221" s="190"/>
      <c r="GXX221" s="190"/>
      <c r="GXY221" s="190"/>
      <c r="GXZ221" s="190"/>
      <c r="GYA221" s="190"/>
      <c r="GYB221" s="190"/>
      <c r="GYC221" s="190"/>
      <c r="GYD221" s="190"/>
      <c r="GYE221" s="190"/>
      <c r="GYF221" s="190"/>
      <c r="GYG221" s="190"/>
      <c r="GYH221" s="190"/>
      <c r="GYI221" s="190"/>
      <c r="GYJ221" s="190"/>
      <c r="GYK221" s="190"/>
      <c r="GYL221" s="190"/>
      <c r="GYM221" s="190"/>
      <c r="GYN221" s="190"/>
      <c r="GYO221" s="190"/>
      <c r="GYP221" s="190"/>
      <c r="GYQ221" s="190"/>
      <c r="GYR221" s="190"/>
      <c r="GYS221" s="190"/>
      <c r="GYT221" s="190"/>
      <c r="GYU221" s="190"/>
      <c r="GYV221" s="190"/>
      <c r="GYW221" s="190"/>
      <c r="GYX221" s="190"/>
      <c r="GYY221" s="190"/>
      <c r="GYZ221" s="190"/>
      <c r="GZA221" s="190"/>
      <c r="GZB221" s="190"/>
      <c r="GZC221" s="190"/>
      <c r="GZD221" s="190"/>
      <c r="GZE221" s="190"/>
      <c r="GZF221" s="190"/>
      <c r="GZG221" s="190"/>
      <c r="GZH221" s="190"/>
      <c r="GZI221" s="190"/>
      <c r="GZJ221" s="190"/>
      <c r="GZK221" s="190"/>
      <c r="GZL221" s="190"/>
      <c r="GZM221" s="190"/>
      <c r="GZN221" s="190"/>
      <c r="GZO221" s="190"/>
      <c r="GZP221" s="190"/>
      <c r="GZQ221" s="190"/>
      <c r="GZR221" s="190"/>
      <c r="GZS221" s="190"/>
      <c r="GZT221" s="190"/>
      <c r="GZU221" s="190"/>
      <c r="GZV221" s="190"/>
      <c r="GZW221" s="190"/>
      <c r="GZX221" s="190"/>
      <c r="GZY221" s="190"/>
      <c r="GZZ221" s="190"/>
      <c r="HAA221" s="190"/>
      <c r="HAB221" s="190"/>
      <c r="HAC221" s="190"/>
      <c r="HAD221" s="190"/>
      <c r="HAE221" s="190"/>
      <c r="HAF221" s="190"/>
      <c r="HAG221" s="190"/>
      <c r="HAH221" s="190"/>
      <c r="HAI221" s="190"/>
      <c r="HAJ221" s="190"/>
      <c r="HAK221" s="190"/>
      <c r="HAL221" s="190"/>
      <c r="HAM221" s="190"/>
      <c r="HAN221" s="190"/>
      <c r="HAO221" s="190"/>
      <c r="HAP221" s="190"/>
      <c r="HAQ221" s="190"/>
      <c r="HAR221" s="190"/>
      <c r="HAS221" s="190"/>
      <c r="HAT221" s="190"/>
      <c r="HAU221" s="190"/>
      <c r="HAV221" s="190"/>
      <c r="HAW221" s="190"/>
      <c r="HAX221" s="190"/>
      <c r="HAY221" s="190"/>
      <c r="HAZ221" s="190"/>
      <c r="HBA221" s="190"/>
      <c r="HBB221" s="190"/>
      <c r="HBC221" s="190"/>
      <c r="HBD221" s="190"/>
      <c r="HBE221" s="190"/>
      <c r="HBF221" s="190"/>
      <c r="HBG221" s="190"/>
      <c r="HBH221" s="190"/>
      <c r="HBI221" s="190"/>
      <c r="HBJ221" s="190"/>
      <c r="HBK221" s="190"/>
      <c r="HBL221" s="190"/>
      <c r="HBM221" s="190"/>
      <c r="HBN221" s="190"/>
      <c r="HBO221" s="190"/>
      <c r="HBP221" s="190"/>
      <c r="HBQ221" s="190"/>
      <c r="HBR221" s="190"/>
      <c r="HBS221" s="190"/>
      <c r="HBT221" s="190"/>
      <c r="HBU221" s="190"/>
      <c r="HBV221" s="190"/>
      <c r="HBW221" s="190"/>
      <c r="HBX221" s="190"/>
      <c r="HBY221" s="190"/>
      <c r="HBZ221" s="190"/>
      <c r="HCA221" s="190"/>
      <c r="HCB221" s="190"/>
      <c r="HCC221" s="190"/>
      <c r="HCD221" s="190"/>
      <c r="HCE221" s="190"/>
      <c r="HCF221" s="190"/>
      <c r="HCG221" s="190"/>
      <c r="HCH221" s="190"/>
      <c r="HCI221" s="190"/>
      <c r="HCJ221" s="190"/>
      <c r="HCK221" s="190"/>
      <c r="HCL221" s="190"/>
      <c r="HCM221" s="190"/>
      <c r="HCN221" s="190"/>
      <c r="HCO221" s="190"/>
      <c r="HCP221" s="190"/>
      <c r="HCQ221" s="190"/>
      <c r="HCR221" s="190"/>
      <c r="HCS221" s="190"/>
      <c r="HCT221" s="190"/>
      <c r="HCU221" s="190"/>
      <c r="HCV221" s="190"/>
      <c r="HCW221" s="190"/>
      <c r="HCX221" s="190"/>
      <c r="HCY221" s="190"/>
      <c r="HCZ221" s="190"/>
      <c r="HDA221" s="190"/>
      <c r="HDB221" s="190"/>
      <c r="HDC221" s="190"/>
      <c r="HDD221" s="190"/>
      <c r="HDE221" s="190"/>
      <c r="HDF221" s="190"/>
      <c r="HDG221" s="190"/>
      <c r="HDH221" s="190"/>
      <c r="HDI221" s="190"/>
      <c r="HDJ221" s="190"/>
      <c r="HDK221" s="190"/>
      <c r="HDL221" s="190"/>
      <c r="HDM221" s="190"/>
      <c r="HDN221" s="190"/>
      <c r="HDO221" s="190"/>
      <c r="HDP221" s="190"/>
      <c r="HDQ221" s="190"/>
      <c r="HDR221" s="190"/>
      <c r="HDS221" s="190"/>
      <c r="HDT221" s="190"/>
      <c r="HDU221" s="190"/>
      <c r="HDV221" s="190"/>
      <c r="HDW221" s="190"/>
      <c r="HDX221" s="190"/>
      <c r="HDY221" s="190"/>
      <c r="HDZ221" s="190"/>
      <c r="HEA221" s="190"/>
      <c r="HEB221" s="190"/>
      <c r="HEC221" s="190"/>
      <c r="HED221" s="190"/>
      <c r="HEE221" s="190"/>
      <c r="HEF221" s="190"/>
      <c r="HEG221" s="190"/>
      <c r="HEH221" s="190"/>
      <c r="HEI221" s="190"/>
      <c r="HEJ221" s="190"/>
      <c r="HEK221" s="190"/>
      <c r="HEL221" s="190"/>
      <c r="HEM221" s="190"/>
      <c r="HEN221" s="190"/>
      <c r="HEO221" s="190"/>
      <c r="HEP221" s="190"/>
      <c r="HEQ221" s="190"/>
      <c r="HER221" s="190"/>
      <c r="HES221" s="190"/>
      <c r="HET221" s="190"/>
      <c r="HEU221" s="190"/>
      <c r="HEV221" s="190"/>
      <c r="HEW221" s="190"/>
      <c r="HEX221" s="190"/>
      <c r="HEY221" s="190"/>
      <c r="HEZ221" s="190"/>
      <c r="HFA221" s="190"/>
      <c r="HFB221" s="190"/>
      <c r="HFC221" s="190"/>
      <c r="HFD221" s="190"/>
      <c r="HFE221" s="190"/>
      <c r="HFF221" s="190"/>
      <c r="HFG221" s="190"/>
      <c r="HFH221" s="190"/>
      <c r="HFI221" s="190"/>
      <c r="HFJ221" s="190"/>
      <c r="HFK221" s="190"/>
      <c r="HFL221" s="190"/>
      <c r="HFM221" s="190"/>
      <c r="HFN221" s="190"/>
      <c r="HFO221" s="190"/>
      <c r="HFP221" s="190"/>
      <c r="HFQ221" s="190"/>
      <c r="HFR221" s="190"/>
      <c r="HFS221" s="190"/>
      <c r="HFT221" s="190"/>
      <c r="HFU221" s="190"/>
      <c r="HFV221" s="190"/>
      <c r="HFW221" s="190"/>
      <c r="HFX221" s="190"/>
      <c r="HFY221" s="190"/>
      <c r="HFZ221" s="190"/>
      <c r="HGA221" s="190"/>
      <c r="HGB221" s="190"/>
      <c r="HGC221" s="190"/>
      <c r="HGD221" s="190"/>
      <c r="HGE221" s="190"/>
      <c r="HGF221" s="190"/>
      <c r="HGG221" s="190"/>
      <c r="HGH221" s="190"/>
      <c r="HGI221" s="190"/>
      <c r="HGJ221" s="190"/>
      <c r="HGK221" s="190"/>
      <c r="HGL221" s="190"/>
      <c r="HGM221" s="190"/>
      <c r="HGN221" s="190"/>
      <c r="HGO221" s="190"/>
      <c r="HGP221" s="190"/>
      <c r="HGQ221" s="190"/>
      <c r="HGR221" s="190"/>
      <c r="HGS221" s="190"/>
      <c r="HGT221" s="190"/>
      <c r="HGU221" s="190"/>
      <c r="HGV221" s="190"/>
      <c r="HGW221" s="190"/>
      <c r="HGX221" s="190"/>
      <c r="HGY221" s="190"/>
      <c r="HGZ221" s="190"/>
      <c r="HHA221" s="190"/>
      <c r="HHB221" s="190"/>
      <c r="HHC221" s="190"/>
      <c r="HHD221" s="190"/>
      <c r="HHE221" s="190"/>
      <c r="HHF221" s="190"/>
      <c r="HHG221" s="190"/>
      <c r="HHH221" s="190"/>
      <c r="HHI221" s="190"/>
      <c r="HHJ221" s="190"/>
      <c r="HHK221" s="190"/>
      <c r="HHL221" s="190"/>
      <c r="HHM221" s="190"/>
      <c r="HHN221" s="190"/>
      <c r="HHO221" s="190"/>
      <c r="HHP221" s="190"/>
      <c r="HHQ221" s="190"/>
      <c r="HHR221" s="190"/>
      <c r="HHS221" s="190"/>
      <c r="HHT221" s="190"/>
      <c r="HHU221" s="190"/>
      <c r="HHV221" s="190"/>
      <c r="HHW221" s="190"/>
      <c r="HHX221" s="190"/>
      <c r="HHY221" s="190"/>
      <c r="HHZ221" s="190"/>
      <c r="HIA221" s="190"/>
      <c r="HIB221" s="190"/>
      <c r="HIC221" s="190"/>
      <c r="HID221" s="190"/>
      <c r="HIE221" s="190"/>
      <c r="HIF221" s="190"/>
      <c r="HIG221" s="190"/>
      <c r="HIH221" s="190"/>
      <c r="HII221" s="190"/>
      <c r="HIJ221" s="190"/>
      <c r="HIK221" s="190"/>
      <c r="HIL221" s="190"/>
      <c r="HIM221" s="190"/>
      <c r="HIN221" s="190"/>
      <c r="HIO221" s="190"/>
      <c r="HIP221" s="190"/>
      <c r="HIQ221" s="190"/>
      <c r="HIR221" s="190"/>
      <c r="HIS221" s="190"/>
      <c r="HIT221" s="190"/>
      <c r="HIU221" s="190"/>
      <c r="HIV221" s="190"/>
      <c r="HIW221" s="190"/>
      <c r="HIX221" s="190"/>
      <c r="HIY221" s="190"/>
      <c r="HIZ221" s="190"/>
      <c r="HJA221" s="190"/>
      <c r="HJB221" s="190"/>
      <c r="HJC221" s="190"/>
      <c r="HJD221" s="190"/>
      <c r="HJE221" s="190"/>
      <c r="HJF221" s="190"/>
      <c r="HJG221" s="190"/>
      <c r="HJH221" s="190"/>
      <c r="HJI221" s="190"/>
      <c r="HJJ221" s="190"/>
      <c r="HJK221" s="190"/>
      <c r="HJL221" s="190"/>
      <c r="HJM221" s="190"/>
      <c r="HJN221" s="190"/>
      <c r="HJO221" s="190"/>
      <c r="HJP221" s="190"/>
      <c r="HJQ221" s="190"/>
      <c r="HJR221" s="190"/>
      <c r="HJS221" s="190"/>
      <c r="HJT221" s="190"/>
      <c r="HJU221" s="190"/>
      <c r="HJV221" s="190"/>
      <c r="HJW221" s="190"/>
      <c r="HJX221" s="190"/>
      <c r="HJY221" s="190"/>
      <c r="HJZ221" s="190"/>
      <c r="HKA221" s="190"/>
      <c r="HKB221" s="190"/>
      <c r="HKC221" s="190"/>
      <c r="HKD221" s="190"/>
      <c r="HKE221" s="190"/>
      <c r="HKF221" s="190"/>
      <c r="HKG221" s="190"/>
      <c r="HKH221" s="190"/>
      <c r="HKI221" s="190"/>
      <c r="HKJ221" s="190"/>
      <c r="HKK221" s="190"/>
      <c r="HKL221" s="190"/>
      <c r="HKM221" s="190"/>
      <c r="HKN221" s="190"/>
      <c r="HKO221" s="190"/>
      <c r="HKP221" s="190"/>
      <c r="HKQ221" s="190"/>
      <c r="HKR221" s="190"/>
      <c r="HKS221" s="190"/>
      <c r="HKT221" s="190"/>
      <c r="HKU221" s="190"/>
      <c r="HKV221" s="190"/>
      <c r="HKW221" s="190"/>
      <c r="HKX221" s="190"/>
      <c r="HKY221" s="190"/>
      <c r="HKZ221" s="190"/>
      <c r="HLA221" s="190"/>
      <c r="HLB221" s="190"/>
      <c r="HLC221" s="190"/>
      <c r="HLD221" s="190"/>
      <c r="HLE221" s="190"/>
      <c r="HLF221" s="190"/>
      <c r="HLG221" s="190"/>
      <c r="HLH221" s="190"/>
      <c r="HLI221" s="190"/>
      <c r="HLJ221" s="190"/>
      <c r="HLK221" s="190"/>
      <c r="HLL221" s="190"/>
      <c r="HLM221" s="190"/>
      <c r="HLN221" s="190"/>
      <c r="HLO221" s="190"/>
      <c r="HLP221" s="190"/>
      <c r="HLQ221" s="190"/>
      <c r="HLR221" s="190"/>
      <c r="HLS221" s="190"/>
      <c r="HLT221" s="190"/>
      <c r="HLU221" s="190"/>
      <c r="HLV221" s="190"/>
      <c r="HLW221" s="190"/>
      <c r="HLX221" s="190"/>
      <c r="HLY221" s="190"/>
      <c r="HLZ221" s="190"/>
      <c r="HMA221" s="190"/>
      <c r="HMB221" s="190"/>
      <c r="HMC221" s="190"/>
      <c r="HMD221" s="190"/>
      <c r="HME221" s="190"/>
      <c r="HMF221" s="190"/>
      <c r="HMG221" s="190"/>
      <c r="HMH221" s="190"/>
      <c r="HMI221" s="190"/>
      <c r="HMJ221" s="190"/>
      <c r="HMK221" s="190"/>
      <c r="HML221" s="190"/>
      <c r="HMM221" s="190"/>
      <c r="HMN221" s="190"/>
      <c r="HMO221" s="190"/>
      <c r="HMP221" s="190"/>
      <c r="HMQ221" s="190"/>
      <c r="HMR221" s="190"/>
      <c r="HMS221" s="190"/>
      <c r="HMT221" s="190"/>
      <c r="HMU221" s="190"/>
      <c r="HMV221" s="190"/>
      <c r="HMW221" s="190"/>
      <c r="HMX221" s="190"/>
      <c r="HMY221" s="190"/>
      <c r="HMZ221" s="190"/>
      <c r="HNA221" s="190"/>
      <c r="HNB221" s="190"/>
      <c r="HNC221" s="190"/>
      <c r="HND221" s="190"/>
      <c r="HNE221" s="190"/>
      <c r="HNF221" s="190"/>
      <c r="HNG221" s="190"/>
      <c r="HNH221" s="190"/>
      <c r="HNI221" s="190"/>
      <c r="HNJ221" s="190"/>
      <c r="HNK221" s="190"/>
      <c r="HNL221" s="190"/>
      <c r="HNM221" s="190"/>
      <c r="HNN221" s="190"/>
      <c r="HNO221" s="190"/>
      <c r="HNP221" s="190"/>
      <c r="HNQ221" s="190"/>
      <c r="HNR221" s="190"/>
      <c r="HNS221" s="190"/>
      <c r="HNT221" s="190"/>
      <c r="HNU221" s="190"/>
      <c r="HNV221" s="190"/>
      <c r="HNW221" s="190"/>
      <c r="HNX221" s="190"/>
      <c r="HNY221" s="190"/>
      <c r="HNZ221" s="190"/>
      <c r="HOA221" s="190"/>
      <c r="HOB221" s="190"/>
      <c r="HOC221" s="190"/>
      <c r="HOD221" s="190"/>
      <c r="HOE221" s="190"/>
      <c r="HOF221" s="190"/>
      <c r="HOG221" s="190"/>
      <c r="HOH221" s="190"/>
      <c r="HOI221" s="190"/>
      <c r="HOJ221" s="190"/>
      <c r="HOK221" s="190"/>
      <c r="HOL221" s="190"/>
      <c r="HOM221" s="190"/>
      <c r="HON221" s="190"/>
      <c r="HOO221" s="190"/>
      <c r="HOP221" s="190"/>
      <c r="HOQ221" s="190"/>
      <c r="HOR221" s="190"/>
      <c r="HOS221" s="190"/>
      <c r="HOT221" s="190"/>
      <c r="HOU221" s="190"/>
      <c r="HOV221" s="190"/>
      <c r="HOW221" s="190"/>
      <c r="HOX221" s="190"/>
      <c r="HOY221" s="190"/>
      <c r="HOZ221" s="190"/>
      <c r="HPA221" s="190"/>
      <c r="HPB221" s="190"/>
      <c r="HPC221" s="190"/>
      <c r="HPD221" s="190"/>
      <c r="HPE221" s="190"/>
      <c r="HPF221" s="190"/>
      <c r="HPG221" s="190"/>
      <c r="HPH221" s="190"/>
      <c r="HPI221" s="190"/>
      <c r="HPJ221" s="190"/>
      <c r="HPK221" s="190"/>
      <c r="HPL221" s="190"/>
      <c r="HPM221" s="190"/>
      <c r="HPN221" s="190"/>
      <c r="HPO221" s="190"/>
      <c r="HPP221" s="190"/>
      <c r="HPQ221" s="190"/>
      <c r="HPR221" s="190"/>
      <c r="HPS221" s="190"/>
      <c r="HPT221" s="190"/>
      <c r="HPU221" s="190"/>
      <c r="HPV221" s="190"/>
      <c r="HPW221" s="190"/>
      <c r="HPX221" s="190"/>
      <c r="HPY221" s="190"/>
      <c r="HPZ221" s="190"/>
      <c r="HQA221" s="190"/>
      <c r="HQB221" s="190"/>
      <c r="HQC221" s="190"/>
      <c r="HQD221" s="190"/>
      <c r="HQE221" s="190"/>
      <c r="HQF221" s="190"/>
      <c r="HQG221" s="190"/>
      <c r="HQH221" s="190"/>
      <c r="HQI221" s="190"/>
      <c r="HQJ221" s="190"/>
      <c r="HQK221" s="190"/>
      <c r="HQL221" s="190"/>
      <c r="HQM221" s="190"/>
      <c r="HQN221" s="190"/>
      <c r="HQO221" s="190"/>
      <c r="HQP221" s="190"/>
      <c r="HQQ221" s="190"/>
      <c r="HQR221" s="190"/>
      <c r="HQS221" s="190"/>
      <c r="HQT221" s="190"/>
      <c r="HQU221" s="190"/>
      <c r="HQV221" s="190"/>
      <c r="HQW221" s="190"/>
      <c r="HQX221" s="190"/>
      <c r="HQY221" s="190"/>
      <c r="HQZ221" s="190"/>
      <c r="HRA221" s="190"/>
      <c r="HRB221" s="190"/>
      <c r="HRC221" s="190"/>
      <c r="HRD221" s="190"/>
      <c r="HRE221" s="190"/>
      <c r="HRF221" s="190"/>
      <c r="HRG221" s="190"/>
      <c r="HRH221" s="190"/>
      <c r="HRI221" s="190"/>
      <c r="HRJ221" s="190"/>
      <c r="HRK221" s="190"/>
      <c r="HRL221" s="190"/>
      <c r="HRM221" s="190"/>
      <c r="HRN221" s="190"/>
      <c r="HRO221" s="190"/>
      <c r="HRP221" s="190"/>
      <c r="HRQ221" s="190"/>
      <c r="HRR221" s="190"/>
      <c r="HRS221" s="190"/>
      <c r="HRT221" s="190"/>
      <c r="HRU221" s="190"/>
      <c r="HRV221" s="190"/>
      <c r="HRW221" s="190"/>
      <c r="HRX221" s="190"/>
      <c r="HRY221" s="190"/>
      <c r="HRZ221" s="190"/>
      <c r="HSA221" s="190"/>
      <c r="HSB221" s="190"/>
      <c r="HSC221" s="190"/>
      <c r="HSD221" s="190"/>
      <c r="HSE221" s="190"/>
      <c r="HSF221" s="190"/>
      <c r="HSG221" s="190"/>
      <c r="HSH221" s="190"/>
      <c r="HSI221" s="190"/>
      <c r="HSJ221" s="190"/>
      <c r="HSK221" s="190"/>
      <c r="HSL221" s="190"/>
      <c r="HSM221" s="190"/>
      <c r="HSN221" s="190"/>
      <c r="HSO221" s="190"/>
      <c r="HSP221" s="190"/>
      <c r="HSQ221" s="190"/>
      <c r="HSR221" s="190"/>
      <c r="HSS221" s="190"/>
      <c r="HST221" s="190"/>
      <c r="HSU221" s="190"/>
      <c r="HSV221" s="190"/>
      <c r="HSW221" s="190"/>
      <c r="HSX221" s="190"/>
      <c r="HSY221" s="190"/>
      <c r="HSZ221" s="190"/>
      <c r="HTA221" s="190"/>
      <c r="HTB221" s="190"/>
      <c r="HTC221" s="190"/>
      <c r="HTD221" s="190"/>
      <c r="HTE221" s="190"/>
      <c r="HTF221" s="190"/>
      <c r="HTG221" s="190"/>
      <c r="HTH221" s="190"/>
      <c r="HTI221" s="190"/>
      <c r="HTJ221" s="190"/>
      <c r="HTK221" s="190"/>
      <c r="HTL221" s="190"/>
      <c r="HTM221" s="190"/>
      <c r="HTN221" s="190"/>
      <c r="HTO221" s="190"/>
      <c r="HTP221" s="190"/>
      <c r="HTQ221" s="190"/>
      <c r="HTR221" s="190"/>
      <c r="HTS221" s="190"/>
      <c r="HTT221" s="190"/>
      <c r="HTU221" s="190"/>
      <c r="HTV221" s="190"/>
      <c r="HTW221" s="190"/>
      <c r="HTX221" s="190"/>
      <c r="HTY221" s="190"/>
      <c r="HTZ221" s="190"/>
      <c r="HUA221" s="190"/>
      <c r="HUB221" s="190"/>
      <c r="HUC221" s="190"/>
      <c r="HUD221" s="190"/>
      <c r="HUE221" s="190"/>
      <c r="HUF221" s="190"/>
      <c r="HUG221" s="190"/>
      <c r="HUH221" s="190"/>
      <c r="HUI221" s="190"/>
      <c r="HUJ221" s="190"/>
      <c r="HUK221" s="190"/>
      <c r="HUL221" s="190"/>
      <c r="HUM221" s="190"/>
      <c r="HUN221" s="190"/>
      <c r="HUO221" s="190"/>
      <c r="HUP221" s="190"/>
      <c r="HUQ221" s="190"/>
      <c r="HUR221" s="190"/>
      <c r="HUS221" s="190"/>
      <c r="HUT221" s="190"/>
      <c r="HUU221" s="190"/>
      <c r="HUV221" s="190"/>
      <c r="HUW221" s="190"/>
      <c r="HUX221" s="190"/>
      <c r="HUY221" s="190"/>
      <c r="HUZ221" s="190"/>
      <c r="HVA221" s="190"/>
      <c r="HVB221" s="190"/>
      <c r="HVC221" s="190"/>
      <c r="HVD221" s="190"/>
      <c r="HVE221" s="190"/>
      <c r="HVF221" s="190"/>
      <c r="HVG221" s="190"/>
      <c r="HVH221" s="190"/>
      <c r="HVI221" s="190"/>
      <c r="HVJ221" s="190"/>
      <c r="HVK221" s="190"/>
      <c r="HVL221" s="190"/>
      <c r="HVM221" s="190"/>
      <c r="HVN221" s="190"/>
      <c r="HVO221" s="190"/>
      <c r="HVP221" s="190"/>
      <c r="HVQ221" s="190"/>
      <c r="HVR221" s="190"/>
      <c r="HVS221" s="190"/>
      <c r="HVT221" s="190"/>
      <c r="HVU221" s="190"/>
      <c r="HVV221" s="190"/>
      <c r="HVW221" s="190"/>
      <c r="HVX221" s="190"/>
      <c r="HVY221" s="190"/>
      <c r="HVZ221" s="190"/>
      <c r="HWA221" s="190"/>
      <c r="HWB221" s="190"/>
      <c r="HWC221" s="190"/>
      <c r="HWD221" s="190"/>
      <c r="HWE221" s="190"/>
      <c r="HWF221" s="190"/>
      <c r="HWG221" s="190"/>
      <c r="HWH221" s="190"/>
      <c r="HWI221" s="190"/>
      <c r="HWJ221" s="190"/>
      <c r="HWK221" s="190"/>
      <c r="HWL221" s="190"/>
      <c r="HWM221" s="190"/>
      <c r="HWN221" s="190"/>
      <c r="HWO221" s="190"/>
      <c r="HWP221" s="190"/>
      <c r="HWQ221" s="190"/>
      <c r="HWR221" s="190"/>
      <c r="HWS221" s="190"/>
      <c r="HWT221" s="190"/>
      <c r="HWU221" s="190"/>
      <c r="HWV221" s="190"/>
      <c r="HWW221" s="190"/>
      <c r="HWX221" s="190"/>
      <c r="HWY221" s="190"/>
      <c r="HWZ221" s="190"/>
      <c r="HXA221" s="190"/>
      <c r="HXB221" s="190"/>
      <c r="HXC221" s="190"/>
      <c r="HXD221" s="190"/>
      <c r="HXE221" s="190"/>
      <c r="HXF221" s="190"/>
      <c r="HXG221" s="190"/>
      <c r="HXH221" s="190"/>
      <c r="HXI221" s="190"/>
      <c r="HXJ221" s="190"/>
      <c r="HXK221" s="190"/>
      <c r="HXL221" s="190"/>
      <c r="HXM221" s="190"/>
      <c r="HXN221" s="190"/>
      <c r="HXO221" s="190"/>
      <c r="HXP221" s="190"/>
      <c r="HXQ221" s="190"/>
      <c r="HXR221" s="190"/>
      <c r="HXS221" s="190"/>
      <c r="HXT221" s="190"/>
      <c r="HXU221" s="190"/>
      <c r="HXV221" s="190"/>
      <c r="HXW221" s="190"/>
      <c r="HXX221" s="190"/>
      <c r="HXY221" s="190"/>
      <c r="HXZ221" s="190"/>
      <c r="HYA221" s="190"/>
      <c r="HYB221" s="190"/>
      <c r="HYC221" s="190"/>
      <c r="HYD221" s="190"/>
      <c r="HYE221" s="190"/>
      <c r="HYF221" s="190"/>
      <c r="HYG221" s="190"/>
      <c r="HYH221" s="190"/>
      <c r="HYI221" s="190"/>
      <c r="HYJ221" s="190"/>
      <c r="HYK221" s="190"/>
      <c r="HYL221" s="190"/>
      <c r="HYM221" s="190"/>
      <c r="HYN221" s="190"/>
      <c r="HYO221" s="190"/>
      <c r="HYP221" s="190"/>
      <c r="HYQ221" s="190"/>
      <c r="HYR221" s="190"/>
      <c r="HYS221" s="190"/>
      <c r="HYT221" s="190"/>
      <c r="HYU221" s="190"/>
      <c r="HYV221" s="190"/>
      <c r="HYW221" s="190"/>
      <c r="HYX221" s="190"/>
      <c r="HYY221" s="190"/>
      <c r="HYZ221" s="190"/>
      <c r="HZA221" s="190"/>
      <c r="HZB221" s="190"/>
      <c r="HZC221" s="190"/>
      <c r="HZD221" s="190"/>
      <c r="HZE221" s="190"/>
      <c r="HZF221" s="190"/>
      <c r="HZG221" s="190"/>
      <c r="HZH221" s="190"/>
      <c r="HZI221" s="190"/>
      <c r="HZJ221" s="190"/>
      <c r="HZK221" s="190"/>
      <c r="HZL221" s="190"/>
      <c r="HZM221" s="190"/>
      <c r="HZN221" s="190"/>
      <c r="HZO221" s="190"/>
      <c r="HZP221" s="190"/>
      <c r="HZQ221" s="190"/>
      <c r="HZR221" s="190"/>
      <c r="HZS221" s="190"/>
      <c r="HZT221" s="190"/>
      <c r="HZU221" s="190"/>
      <c r="HZV221" s="190"/>
      <c r="HZW221" s="190"/>
      <c r="HZX221" s="190"/>
      <c r="HZY221" s="190"/>
      <c r="HZZ221" s="190"/>
      <c r="IAA221" s="190"/>
      <c r="IAB221" s="190"/>
      <c r="IAC221" s="190"/>
      <c r="IAD221" s="190"/>
      <c r="IAE221" s="190"/>
      <c r="IAF221" s="190"/>
      <c r="IAG221" s="190"/>
      <c r="IAH221" s="190"/>
      <c r="IAI221" s="190"/>
      <c r="IAJ221" s="190"/>
      <c r="IAK221" s="190"/>
      <c r="IAL221" s="190"/>
      <c r="IAM221" s="190"/>
      <c r="IAN221" s="190"/>
      <c r="IAO221" s="190"/>
      <c r="IAP221" s="190"/>
      <c r="IAQ221" s="190"/>
      <c r="IAR221" s="190"/>
      <c r="IAS221" s="190"/>
      <c r="IAT221" s="190"/>
      <c r="IAU221" s="190"/>
      <c r="IAV221" s="190"/>
      <c r="IAW221" s="190"/>
      <c r="IAX221" s="190"/>
      <c r="IAY221" s="190"/>
      <c r="IAZ221" s="190"/>
      <c r="IBA221" s="190"/>
      <c r="IBB221" s="190"/>
      <c r="IBC221" s="190"/>
      <c r="IBD221" s="190"/>
      <c r="IBE221" s="190"/>
      <c r="IBF221" s="190"/>
      <c r="IBG221" s="190"/>
      <c r="IBH221" s="190"/>
      <c r="IBI221" s="190"/>
      <c r="IBJ221" s="190"/>
      <c r="IBK221" s="190"/>
      <c r="IBL221" s="190"/>
      <c r="IBM221" s="190"/>
      <c r="IBN221" s="190"/>
      <c r="IBO221" s="190"/>
      <c r="IBP221" s="190"/>
      <c r="IBQ221" s="190"/>
      <c r="IBR221" s="190"/>
      <c r="IBS221" s="190"/>
      <c r="IBT221" s="190"/>
      <c r="IBU221" s="190"/>
      <c r="IBV221" s="190"/>
      <c r="IBW221" s="190"/>
      <c r="IBX221" s="190"/>
      <c r="IBY221" s="190"/>
      <c r="IBZ221" s="190"/>
      <c r="ICA221" s="190"/>
      <c r="ICB221" s="190"/>
      <c r="ICC221" s="190"/>
      <c r="ICD221" s="190"/>
      <c r="ICE221" s="190"/>
      <c r="ICF221" s="190"/>
      <c r="ICG221" s="190"/>
      <c r="ICH221" s="190"/>
      <c r="ICI221" s="190"/>
      <c r="ICJ221" s="190"/>
      <c r="ICK221" s="190"/>
      <c r="ICL221" s="190"/>
      <c r="ICM221" s="190"/>
      <c r="ICN221" s="190"/>
      <c r="ICO221" s="190"/>
      <c r="ICP221" s="190"/>
      <c r="ICQ221" s="190"/>
      <c r="ICR221" s="190"/>
      <c r="ICS221" s="190"/>
      <c r="ICT221" s="190"/>
      <c r="ICU221" s="190"/>
      <c r="ICV221" s="190"/>
      <c r="ICW221" s="190"/>
      <c r="ICX221" s="190"/>
      <c r="ICY221" s="190"/>
      <c r="ICZ221" s="190"/>
      <c r="IDA221" s="190"/>
      <c r="IDB221" s="190"/>
      <c r="IDC221" s="190"/>
      <c r="IDD221" s="190"/>
      <c r="IDE221" s="190"/>
      <c r="IDF221" s="190"/>
      <c r="IDG221" s="190"/>
      <c r="IDH221" s="190"/>
      <c r="IDI221" s="190"/>
      <c r="IDJ221" s="190"/>
      <c r="IDK221" s="190"/>
      <c r="IDL221" s="190"/>
      <c r="IDM221" s="190"/>
      <c r="IDN221" s="190"/>
      <c r="IDO221" s="190"/>
      <c r="IDP221" s="190"/>
      <c r="IDQ221" s="190"/>
      <c r="IDR221" s="190"/>
      <c r="IDS221" s="190"/>
      <c r="IDT221" s="190"/>
      <c r="IDU221" s="190"/>
      <c r="IDV221" s="190"/>
      <c r="IDW221" s="190"/>
      <c r="IDX221" s="190"/>
      <c r="IDY221" s="190"/>
      <c r="IDZ221" s="190"/>
      <c r="IEA221" s="190"/>
      <c r="IEB221" s="190"/>
      <c r="IEC221" s="190"/>
      <c r="IED221" s="190"/>
      <c r="IEE221" s="190"/>
      <c r="IEF221" s="190"/>
      <c r="IEG221" s="190"/>
      <c r="IEH221" s="190"/>
      <c r="IEI221" s="190"/>
      <c r="IEJ221" s="190"/>
      <c r="IEK221" s="190"/>
      <c r="IEL221" s="190"/>
      <c r="IEM221" s="190"/>
      <c r="IEN221" s="190"/>
      <c r="IEO221" s="190"/>
      <c r="IEP221" s="190"/>
      <c r="IEQ221" s="190"/>
      <c r="IER221" s="190"/>
      <c r="IES221" s="190"/>
      <c r="IET221" s="190"/>
      <c r="IEU221" s="190"/>
      <c r="IEV221" s="190"/>
      <c r="IEW221" s="190"/>
      <c r="IEX221" s="190"/>
      <c r="IEY221" s="190"/>
      <c r="IEZ221" s="190"/>
      <c r="IFA221" s="190"/>
      <c r="IFB221" s="190"/>
      <c r="IFC221" s="190"/>
      <c r="IFD221" s="190"/>
      <c r="IFE221" s="190"/>
      <c r="IFF221" s="190"/>
      <c r="IFG221" s="190"/>
      <c r="IFH221" s="190"/>
      <c r="IFI221" s="190"/>
      <c r="IFJ221" s="190"/>
      <c r="IFK221" s="190"/>
      <c r="IFL221" s="190"/>
      <c r="IFM221" s="190"/>
      <c r="IFN221" s="190"/>
      <c r="IFO221" s="190"/>
      <c r="IFP221" s="190"/>
      <c r="IFQ221" s="190"/>
      <c r="IFR221" s="190"/>
      <c r="IFS221" s="190"/>
      <c r="IFT221" s="190"/>
      <c r="IFU221" s="190"/>
      <c r="IFV221" s="190"/>
      <c r="IFW221" s="190"/>
      <c r="IFX221" s="190"/>
      <c r="IFY221" s="190"/>
      <c r="IFZ221" s="190"/>
      <c r="IGA221" s="190"/>
      <c r="IGB221" s="190"/>
      <c r="IGC221" s="190"/>
      <c r="IGD221" s="190"/>
      <c r="IGE221" s="190"/>
      <c r="IGF221" s="190"/>
      <c r="IGG221" s="190"/>
      <c r="IGH221" s="190"/>
      <c r="IGI221" s="190"/>
      <c r="IGJ221" s="190"/>
      <c r="IGK221" s="190"/>
      <c r="IGL221" s="190"/>
      <c r="IGM221" s="190"/>
      <c r="IGN221" s="190"/>
      <c r="IGO221" s="190"/>
      <c r="IGP221" s="190"/>
      <c r="IGQ221" s="190"/>
      <c r="IGR221" s="190"/>
      <c r="IGS221" s="190"/>
      <c r="IGT221" s="190"/>
      <c r="IGU221" s="190"/>
      <c r="IGV221" s="190"/>
      <c r="IGW221" s="190"/>
      <c r="IGX221" s="190"/>
      <c r="IGY221" s="190"/>
      <c r="IGZ221" s="190"/>
      <c r="IHA221" s="190"/>
      <c r="IHB221" s="190"/>
      <c r="IHC221" s="190"/>
      <c r="IHD221" s="190"/>
      <c r="IHE221" s="190"/>
      <c r="IHF221" s="190"/>
      <c r="IHG221" s="190"/>
      <c r="IHH221" s="190"/>
      <c r="IHI221" s="190"/>
      <c r="IHJ221" s="190"/>
      <c r="IHK221" s="190"/>
      <c r="IHL221" s="190"/>
      <c r="IHM221" s="190"/>
      <c r="IHN221" s="190"/>
      <c r="IHO221" s="190"/>
      <c r="IHP221" s="190"/>
      <c r="IHQ221" s="190"/>
      <c r="IHR221" s="190"/>
      <c r="IHS221" s="190"/>
      <c r="IHT221" s="190"/>
      <c r="IHU221" s="190"/>
      <c r="IHV221" s="190"/>
      <c r="IHW221" s="190"/>
      <c r="IHX221" s="190"/>
      <c r="IHY221" s="190"/>
      <c r="IHZ221" s="190"/>
      <c r="IIA221" s="190"/>
      <c r="IIB221" s="190"/>
      <c r="IIC221" s="190"/>
      <c r="IID221" s="190"/>
      <c r="IIE221" s="190"/>
      <c r="IIF221" s="190"/>
      <c r="IIG221" s="190"/>
      <c r="IIH221" s="190"/>
      <c r="III221" s="190"/>
      <c r="IIJ221" s="190"/>
      <c r="IIK221" s="190"/>
      <c r="IIL221" s="190"/>
      <c r="IIM221" s="190"/>
      <c r="IIN221" s="190"/>
      <c r="IIO221" s="190"/>
      <c r="IIP221" s="190"/>
      <c r="IIQ221" s="190"/>
      <c r="IIR221" s="190"/>
      <c r="IIS221" s="190"/>
      <c r="IIT221" s="190"/>
      <c r="IIU221" s="190"/>
      <c r="IIV221" s="190"/>
      <c r="IIW221" s="190"/>
      <c r="IIX221" s="190"/>
      <c r="IIY221" s="190"/>
      <c r="IIZ221" s="190"/>
      <c r="IJA221" s="190"/>
      <c r="IJB221" s="190"/>
      <c r="IJC221" s="190"/>
      <c r="IJD221" s="190"/>
      <c r="IJE221" s="190"/>
      <c r="IJF221" s="190"/>
      <c r="IJG221" s="190"/>
      <c r="IJH221" s="190"/>
      <c r="IJI221" s="190"/>
      <c r="IJJ221" s="190"/>
      <c r="IJK221" s="190"/>
      <c r="IJL221" s="190"/>
      <c r="IJM221" s="190"/>
      <c r="IJN221" s="190"/>
      <c r="IJO221" s="190"/>
      <c r="IJP221" s="190"/>
      <c r="IJQ221" s="190"/>
      <c r="IJR221" s="190"/>
      <c r="IJS221" s="190"/>
      <c r="IJT221" s="190"/>
      <c r="IJU221" s="190"/>
      <c r="IJV221" s="190"/>
      <c r="IJW221" s="190"/>
      <c r="IJX221" s="190"/>
      <c r="IJY221" s="190"/>
      <c r="IJZ221" s="190"/>
      <c r="IKA221" s="190"/>
      <c r="IKB221" s="190"/>
      <c r="IKC221" s="190"/>
      <c r="IKD221" s="190"/>
      <c r="IKE221" s="190"/>
      <c r="IKF221" s="190"/>
      <c r="IKG221" s="190"/>
      <c r="IKH221" s="190"/>
      <c r="IKI221" s="190"/>
      <c r="IKJ221" s="190"/>
      <c r="IKK221" s="190"/>
      <c r="IKL221" s="190"/>
      <c r="IKM221" s="190"/>
      <c r="IKN221" s="190"/>
      <c r="IKO221" s="190"/>
      <c r="IKP221" s="190"/>
      <c r="IKQ221" s="190"/>
      <c r="IKR221" s="190"/>
      <c r="IKS221" s="190"/>
      <c r="IKT221" s="190"/>
      <c r="IKU221" s="190"/>
      <c r="IKV221" s="190"/>
      <c r="IKW221" s="190"/>
      <c r="IKX221" s="190"/>
      <c r="IKY221" s="190"/>
      <c r="IKZ221" s="190"/>
      <c r="ILA221" s="190"/>
      <c r="ILB221" s="190"/>
      <c r="ILC221" s="190"/>
      <c r="ILD221" s="190"/>
      <c r="ILE221" s="190"/>
      <c r="ILF221" s="190"/>
      <c r="ILG221" s="190"/>
      <c r="ILH221" s="190"/>
      <c r="ILI221" s="190"/>
      <c r="ILJ221" s="190"/>
      <c r="ILK221" s="190"/>
      <c r="ILL221" s="190"/>
      <c r="ILM221" s="190"/>
      <c r="ILN221" s="190"/>
      <c r="ILO221" s="190"/>
      <c r="ILP221" s="190"/>
      <c r="ILQ221" s="190"/>
      <c r="ILR221" s="190"/>
      <c r="ILS221" s="190"/>
      <c r="ILT221" s="190"/>
      <c r="ILU221" s="190"/>
      <c r="ILV221" s="190"/>
      <c r="ILW221" s="190"/>
      <c r="ILX221" s="190"/>
      <c r="ILY221" s="190"/>
      <c r="ILZ221" s="190"/>
      <c r="IMA221" s="190"/>
      <c r="IMB221" s="190"/>
      <c r="IMC221" s="190"/>
      <c r="IMD221" s="190"/>
      <c r="IME221" s="190"/>
      <c r="IMF221" s="190"/>
      <c r="IMG221" s="190"/>
      <c r="IMH221" s="190"/>
      <c r="IMI221" s="190"/>
      <c r="IMJ221" s="190"/>
      <c r="IMK221" s="190"/>
      <c r="IML221" s="190"/>
      <c r="IMM221" s="190"/>
      <c r="IMN221" s="190"/>
      <c r="IMO221" s="190"/>
      <c r="IMP221" s="190"/>
      <c r="IMQ221" s="190"/>
      <c r="IMR221" s="190"/>
      <c r="IMS221" s="190"/>
      <c r="IMT221" s="190"/>
      <c r="IMU221" s="190"/>
      <c r="IMV221" s="190"/>
      <c r="IMW221" s="190"/>
      <c r="IMX221" s="190"/>
      <c r="IMY221" s="190"/>
      <c r="IMZ221" s="190"/>
      <c r="INA221" s="190"/>
      <c r="INB221" s="190"/>
      <c r="INC221" s="190"/>
      <c r="IND221" s="190"/>
      <c r="INE221" s="190"/>
      <c r="INF221" s="190"/>
      <c r="ING221" s="190"/>
      <c r="INH221" s="190"/>
      <c r="INI221" s="190"/>
      <c r="INJ221" s="190"/>
      <c r="INK221" s="190"/>
      <c r="INL221" s="190"/>
      <c r="INM221" s="190"/>
      <c r="INN221" s="190"/>
      <c r="INO221" s="190"/>
      <c r="INP221" s="190"/>
      <c r="INQ221" s="190"/>
      <c r="INR221" s="190"/>
      <c r="INS221" s="190"/>
      <c r="INT221" s="190"/>
      <c r="INU221" s="190"/>
      <c r="INV221" s="190"/>
      <c r="INW221" s="190"/>
      <c r="INX221" s="190"/>
      <c r="INY221" s="190"/>
      <c r="INZ221" s="190"/>
      <c r="IOA221" s="190"/>
      <c r="IOB221" s="190"/>
      <c r="IOC221" s="190"/>
      <c r="IOD221" s="190"/>
      <c r="IOE221" s="190"/>
      <c r="IOF221" s="190"/>
      <c r="IOG221" s="190"/>
      <c r="IOH221" s="190"/>
      <c r="IOI221" s="190"/>
      <c r="IOJ221" s="190"/>
      <c r="IOK221" s="190"/>
      <c r="IOL221" s="190"/>
      <c r="IOM221" s="190"/>
      <c r="ION221" s="190"/>
      <c r="IOO221" s="190"/>
      <c r="IOP221" s="190"/>
      <c r="IOQ221" s="190"/>
      <c r="IOR221" s="190"/>
      <c r="IOS221" s="190"/>
      <c r="IOT221" s="190"/>
      <c r="IOU221" s="190"/>
      <c r="IOV221" s="190"/>
      <c r="IOW221" s="190"/>
      <c r="IOX221" s="190"/>
      <c r="IOY221" s="190"/>
      <c r="IOZ221" s="190"/>
      <c r="IPA221" s="190"/>
      <c r="IPB221" s="190"/>
      <c r="IPC221" s="190"/>
      <c r="IPD221" s="190"/>
      <c r="IPE221" s="190"/>
      <c r="IPF221" s="190"/>
      <c r="IPG221" s="190"/>
      <c r="IPH221" s="190"/>
      <c r="IPI221" s="190"/>
      <c r="IPJ221" s="190"/>
      <c r="IPK221" s="190"/>
      <c r="IPL221" s="190"/>
      <c r="IPM221" s="190"/>
      <c r="IPN221" s="190"/>
      <c r="IPO221" s="190"/>
      <c r="IPP221" s="190"/>
      <c r="IPQ221" s="190"/>
      <c r="IPR221" s="190"/>
      <c r="IPS221" s="190"/>
      <c r="IPT221" s="190"/>
      <c r="IPU221" s="190"/>
      <c r="IPV221" s="190"/>
      <c r="IPW221" s="190"/>
      <c r="IPX221" s="190"/>
      <c r="IPY221" s="190"/>
      <c r="IPZ221" s="190"/>
      <c r="IQA221" s="190"/>
      <c r="IQB221" s="190"/>
      <c r="IQC221" s="190"/>
      <c r="IQD221" s="190"/>
      <c r="IQE221" s="190"/>
      <c r="IQF221" s="190"/>
      <c r="IQG221" s="190"/>
      <c r="IQH221" s="190"/>
      <c r="IQI221" s="190"/>
      <c r="IQJ221" s="190"/>
      <c r="IQK221" s="190"/>
      <c r="IQL221" s="190"/>
      <c r="IQM221" s="190"/>
      <c r="IQN221" s="190"/>
      <c r="IQO221" s="190"/>
      <c r="IQP221" s="190"/>
      <c r="IQQ221" s="190"/>
      <c r="IQR221" s="190"/>
      <c r="IQS221" s="190"/>
      <c r="IQT221" s="190"/>
      <c r="IQU221" s="190"/>
      <c r="IQV221" s="190"/>
      <c r="IQW221" s="190"/>
      <c r="IQX221" s="190"/>
      <c r="IQY221" s="190"/>
      <c r="IQZ221" s="190"/>
      <c r="IRA221" s="190"/>
      <c r="IRB221" s="190"/>
      <c r="IRC221" s="190"/>
      <c r="IRD221" s="190"/>
      <c r="IRE221" s="190"/>
      <c r="IRF221" s="190"/>
      <c r="IRG221" s="190"/>
      <c r="IRH221" s="190"/>
      <c r="IRI221" s="190"/>
      <c r="IRJ221" s="190"/>
      <c r="IRK221" s="190"/>
      <c r="IRL221" s="190"/>
      <c r="IRM221" s="190"/>
      <c r="IRN221" s="190"/>
      <c r="IRO221" s="190"/>
      <c r="IRP221" s="190"/>
      <c r="IRQ221" s="190"/>
      <c r="IRR221" s="190"/>
      <c r="IRS221" s="190"/>
      <c r="IRT221" s="190"/>
      <c r="IRU221" s="190"/>
      <c r="IRV221" s="190"/>
      <c r="IRW221" s="190"/>
      <c r="IRX221" s="190"/>
      <c r="IRY221" s="190"/>
      <c r="IRZ221" s="190"/>
      <c r="ISA221" s="190"/>
      <c r="ISB221" s="190"/>
      <c r="ISC221" s="190"/>
      <c r="ISD221" s="190"/>
      <c r="ISE221" s="190"/>
      <c r="ISF221" s="190"/>
      <c r="ISG221" s="190"/>
      <c r="ISH221" s="190"/>
      <c r="ISI221" s="190"/>
      <c r="ISJ221" s="190"/>
      <c r="ISK221" s="190"/>
      <c r="ISL221" s="190"/>
      <c r="ISM221" s="190"/>
      <c r="ISN221" s="190"/>
      <c r="ISO221" s="190"/>
      <c r="ISP221" s="190"/>
      <c r="ISQ221" s="190"/>
      <c r="ISR221" s="190"/>
      <c r="ISS221" s="190"/>
      <c r="IST221" s="190"/>
      <c r="ISU221" s="190"/>
      <c r="ISV221" s="190"/>
      <c r="ISW221" s="190"/>
      <c r="ISX221" s="190"/>
      <c r="ISY221" s="190"/>
      <c r="ISZ221" s="190"/>
      <c r="ITA221" s="190"/>
      <c r="ITB221" s="190"/>
      <c r="ITC221" s="190"/>
      <c r="ITD221" s="190"/>
      <c r="ITE221" s="190"/>
      <c r="ITF221" s="190"/>
      <c r="ITG221" s="190"/>
      <c r="ITH221" s="190"/>
      <c r="ITI221" s="190"/>
      <c r="ITJ221" s="190"/>
      <c r="ITK221" s="190"/>
      <c r="ITL221" s="190"/>
      <c r="ITM221" s="190"/>
      <c r="ITN221" s="190"/>
      <c r="ITO221" s="190"/>
      <c r="ITP221" s="190"/>
      <c r="ITQ221" s="190"/>
      <c r="ITR221" s="190"/>
      <c r="ITS221" s="190"/>
      <c r="ITT221" s="190"/>
      <c r="ITU221" s="190"/>
      <c r="ITV221" s="190"/>
      <c r="ITW221" s="190"/>
      <c r="ITX221" s="190"/>
      <c r="ITY221" s="190"/>
      <c r="ITZ221" s="190"/>
      <c r="IUA221" s="190"/>
      <c r="IUB221" s="190"/>
      <c r="IUC221" s="190"/>
      <c r="IUD221" s="190"/>
      <c r="IUE221" s="190"/>
      <c r="IUF221" s="190"/>
      <c r="IUG221" s="190"/>
      <c r="IUH221" s="190"/>
      <c r="IUI221" s="190"/>
      <c r="IUJ221" s="190"/>
      <c r="IUK221" s="190"/>
      <c r="IUL221" s="190"/>
      <c r="IUM221" s="190"/>
      <c r="IUN221" s="190"/>
      <c r="IUO221" s="190"/>
      <c r="IUP221" s="190"/>
      <c r="IUQ221" s="190"/>
      <c r="IUR221" s="190"/>
      <c r="IUS221" s="190"/>
      <c r="IUT221" s="190"/>
      <c r="IUU221" s="190"/>
      <c r="IUV221" s="190"/>
      <c r="IUW221" s="190"/>
      <c r="IUX221" s="190"/>
      <c r="IUY221" s="190"/>
      <c r="IUZ221" s="190"/>
      <c r="IVA221" s="190"/>
      <c r="IVB221" s="190"/>
      <c r="IVC221" s="190"/>
      <c r="IVD221" s="190"/>
      <c r="IVE221" s="190"/>
      <c r="IVF221" s="190"/>
      <c r="IVG221" s="190"/>
      <c r="IVH221" s="190"/>
      <c r="IVI221" s="190"/>
      <c r="IVJ221" s="190"/>
      <c r="IVK221" s="190"/>
      <c r="IVL221" s="190"/>
      <c r="IVM221" s="190"/>
      <c r="IVN221" s="190"/>
      <c r="IVO221" s="190"/>
      <c r="IVP221" s="190"/>
      <c r="IVQ221" s="190"/>
      <c r="IVR221" s="190"/>
      <c r="IVS221" s="190"/>
      <c r="IVT221" s="190"/>
      <c r="IVU221" s="190"/>
      <c r="IVV221" s="190"/>
      <c r="IVW221" s="190"/>
      <c r="IVX221" s="190"/>
      <c r="IVY221" s="190"/>
      <c r="IVZ221" s="190"/>
      <c r="IWA221" s="190"/>
      <c r="IWB221" s="190"/>
      <c r="IWC221" s="190"/>
      <c r="IWD221" s="190"/>
      <c r="IWE221" s="190"/>
      <c r="IWF221" s="190"/>
      <c r="IWG221" s="190"/>
      <c r="IWH221" s="190"/>
      <c r="IWI221" s="190"/>
      <c r="IWJ221" s="190"/>
      <c r="IWK221" s="190"/>
      <c r="IWL221" s="190"/>
      <c r="IWM221" s="190"/>
      <c r="IWN221" s="190"/>
      <c r="IWO221" s="190"/>
      <c r="IWP221" s="190"/>
      <c r="IWQ221" s="190"/>
      <c r="IWR221" s="190"/>
      <c r="IWS221" s="190"/>
      <c r="IWT221" s="190"/>
      <c r="IWU221" s="190"/>
      <c r="IWV221" s="190"/>
      <c r="IWW221" s="190"/>
      <c r="IWX221" s="190"/>
      <c r="IWY221" s="190"/>
      <c r="IWZ221" s="190"/>
      <c r="IXA221" s="190"/>
      <c r="IXB221" s="190"/>
      <c r="IXC221" s="190"/>
      <c r="IXD221" s="190"/>
      <c r="IXE221" s="190"/>
      <c r="IXF221" s="190"/>
      <c r="IXG221" s="190"/>
      <c r="IXH221" s="190"/>
      <c r="IXI221" s="190"/>
      <c r="IXJ221" s="190"/>
      <c r="IXK221" s="190"/>
      <c r="IXL221" s="190"/>
      <c r="IXM221" s="190"/>
      <c r="IXN221" s="190"/>
      <c r="IXO221" s="190"/>
      <c r="IXP221" s="190"/>
      <c r="IXQ221" s="190"/>
      <c r="IXR221" s="190"/>
      <c r="IXS221" s="190"/>
      <c r="IXT221" s="190"/>
      <c r="IXU221" s="190"/>
      <c r="IXV221" s="190"/>
      <c r="IXW221" s="190"/>
      <c r="IXX221" s="190"/>
      <c r="IXY221" s="190"/>
      <c r="IXZ221" s="190"/>
      <c r="IYA221" s="190"/>
      <c r="IYB221" s="190"/>
      <c r="IYC221" s="190"/>
      <c r="IYD221" s="190"/>
      <c r="IYE221" s="190"/>
      <c r="IYF221" s="190"/>
      <c r="IYG221" s="190"/>
      <c r="IYH221" s="190"/>
      <c r="IYI221" s="190"/>
      <c r="IYJ221" s="190"/>
      <c r="IYK221" s="190"/>
      <c r="IYL221" s="190"/>
      <c r="IYM221" s="190"/>
      <c r="IYN221" s="190"/>
      <c r="IYO221" s="190"/>
      <c r="IYP221" s="190"/>
      <c r="IYQ221" s="190"/>
      <c r="IYR221" s="190"/>
      <c r="IYS221" s="190"/>
      <c r="IYT221" s="190"/>
      <c r="IYU221" s="190"/>
      <c r="IYV221" s="190"/>
      <c r="IYW221" s="190"/>
      <c r="IYX221" s="190"/>
      <c r="IYY221" s="190"/>
      <c r="IYZ221" s="190"/>
      <c r="IZA221" s="190"/>
      <c r="IZB221" s="190"/>
      <c r="IZC221" s="190"/>
      <c r="IZD221" s="190"/>
      <c r="IZE221" s="190"/>
      <c r="IZF221" s="190"/>
      <c r="IZG221" s="190"/>
      <c r="IZH221" s="190"/>
      <c r="IZI221" s="190"/>
      <c r="IZJ221" s="190"/>
      <c r="IZK221" s="190"/>
      <c r="IZL221" s="190"/>
      <c r="IZM221" s="190"/>
      <c r="IZN221" s="190"/>
      <c r="IZO221" s="190"/>
      <c r="IZP221" s="190"/>
      <c r="IZQ221" s="190"/>
      <c r="IZR221" s="190"/>
      <c r="IZS221" s="190"/>
      <c r="IZT221" s="190"/>
      <c r="IZU221" s="190"/>
      <c r="IZV221" s="190"/>
      <c r="IZW221" s="190"/>
      <c r="IZX221" s="190"/>
      <c r="IZY221" s="190"/>
      <c r="IZZ221" s="190"/>
      <c r="JAA221" s="190"/>
      <c r="JAB221" s="190"/>
      <c r="JAC221" s="190"/>
      <c r="JAD221" s="190"/>
      <c r="JAE221" s="190"/>
      <c r="JAF221" s="190"/>
      <c r="JAG221" s="190"/>
      <c r="JAH221" s="190"/>
      <c r="JAI221" s="190"/>
      <c r="JAJ221" s="190"/>
      <c r="JAK221" s="190"/>
      <c r="JAL221" s="190"/>
      <c r="JAM221" s="190"/>
      <c r="JAN221" s="190"/>
      <c r="JAO221" s="190"/>
      <c r="JAP221" s="190"/>
      <c r="JAQ221" s="190"/>
      <c r="JAR221" s="190"/>
      <c r="JAS221" s="190"/>
      <c r="JAT221" s="190"/>
      <c r="JAU221" s="190"/>
      <c r="JAV221" s="190"/>
      <c r="JAW221" s="190"/>
      <c r="JAX221" s="190"/>
      <c r="JAY221" s="190"/>
      <c r="JAZ221" s="190"/>
      <c r="JBA221" s="190"/>
      <c r="JBB221" s="190"/>
      <c r="JBC221" s="190"/>
      <c r="JBD221" s="190"/>
      <c r="JBE221" s="190"/>
      <c r="JBF221" s="190"/>
      <c r="JBG221" s="190"/>
      <c r="JBH221" s="190"/>
      <c r="JBI221" s="190"/>
      <c r="JBJ221" s="190"/>
      <c r="JBK221" s="190"/>
      <c r="JBL221" s="190"/>
      <c r="JBM221" s="190"/>
      <c r="JBN221" s="190"/>
      <c r="JBO221" s="190"/>
      <c r="JBP221" s="190"/>
      <c r="JBQ221" s="190"/>
      <c r="JBR221" s="190"/>
      <c r="JBS221" s="190"/>
      <c r="JBT221" s="190"/>
      <c r="JBU221" s="190"/>
      <c r="JBV221" s="190"/>
      <c r="JBW221" s="190"/>
      <c r="JBX221" s="190"/>
      <c r="JBY221" s="190"/>
      <c r="JBZ221" s="190"/>
      <c r="JCA221" s="190"/>
      <c r="JCB221" s="190"/>
      <c r="JCC221" s="190"/>
      <c r="JCD221" s="190"/>
      <c r="JCE221" s="190"/>
      <c r="JCF221" s="190"/>
      <c r="JCG221" s="190"/>
      <c r="JCH221" s="190"/>
      <c r="JCI221" s="190"/>
      <c r="JCJ221" s="190"/>
      <c r="JCK221" s="190"/>
      <c r="JCL221" s="190"/>
      <c r="JCM221" s="190"/>
      <c r="JCN221" s="190"/>
      <c r="JCO221" s="190"/>
      <c r="JCP221" s="190"/>
      <c r="JCQ221" s="190"/>
      <c r="JCR221" s="190"/>
      <c r="JCS221" s="190"/>
      <c r="JCT221" s="190"/>
      <c r="JCU221" s="190"/>
      <c r="JCV221" s="190"/>
      <c r="JCW221" s="190"/>
      <c r="JCX221" s="190"/>
      <c r="JCY221" s="190"/>
      <c r="JCZ221" s="190"/>
      <c r="JDA221" s="190"/>
      <c r="JDB221" s="190"/>
      <c r="JDC221" s="190"/>
      <c r="JDD221" s="190"/>
      <c r="JDE221" s="190"/>
      <c r="JDF221" s="190"/>
      <c r="JDG221" s="190"/>
      <c r="JDH221" s="190"/>
      <c r="JDI221" s="190"/>
      <c r="JDJ221" s="190"/>
      <c r="JDK221" s="190"/>
      <c r="JDL221" s="190"/>
      <c r="JDM221" s="190"/>
      <c r="JDN221" s="190"/>
      <c r="JDO221" s="190"/>
      <c r="JDP221" s="190"/>
      <c r="JDQ221" s="190"/>
      <c r="JDR221" s="190"/>
      <c r="JDS221" s="190"/>
      <c r="JDT221" s="190"/>
      <c r="JDU221" s="190"/>
      <c r="JDV221" s="190"/>
      <c r="JDW221" s="190"/>
      <c r="JDX221" s="190"/>
      <c r="JDY221" s="190"/>
      <c r="JDZ221" s="190"/>
      <c r="JEA221" s="190"/>
      <c r="JEB221" s="190"/>
      <c r="JEC221" s="190"/>
      <c r="JED221" s="190"/>
      <c r="JEE221" s="190"/>
      <c r="JEF221" s="190"/>
      <c r="JEG221" s="190"/>
      <c r="JEH221" s="190"/>
      <c r="JEI221" s="190"/>
      <c r="JEJ221" s="190"/>
      <c r="JEK221" s="190"/>
      <c r="JEL221" s="190"/>
      <c r="JEM221" s="190"/>
      <c r="JEN221" s="190"/>
      <c r="JEO221" s="190"/>
      <c r="JEP221" s="190"/>
      <c r="JEQ221" s="190"/>
      <c r="JER221" s="190"/>
      <c r="JES221" s="190"/>
      <c r="JET221" s="190"/>
      <c r="JEU221" s="190"/>
      <c r="JEV221" s="190"/>
      <c r="JEW221" s="190"/>
      <c r="JEX221" s="190"/>
      <c r="JEY221" s="190"/>
      <c r="JEZ221" s="190"/>
      <c r="JFA221" s="190"/>
      <c r="JFB221" s="190"/>
      <c r="JFC221" s="190"/>
      <c r="JFD221" s="190"/>
      <c r="JFE221" s="190"/>
      <c r="JFF221" s="190"/>
      <c r="JFG221" s="190"/>
      <c r="JFH221" s="190"/>
      <c r="JFI221" s="190"/>
      <c r="JFJ221" s="190"/>
      <c r="JFK221" s="190"/>
      <c r="JFL221" s="190"/>
      <c r="JFM221" s="190"/>
      <c r="JFN221" s="190"/>
      <c r="JFO221" s="190"/>
      <c r="JFP221" s="190"/>
      <c r="JFQ221" s="190"/>
      <c r="JFR221" s="190"/>
      <c r="JFS221" s="190"/>
      <c r="JFT221" s="190"/>
      <c r="JFU221" s="190"/>
      <c r="JFV221" s="190"/>
      <c r="JFW221" s="190"/>
      <c r="JFX221" s="190"/>
      <c r="JFY221" s="190"/>
      <c r="JFZ221" s="190"/>
      <c r="JGA221" s="190"/>
      <c r="JGB221" s="190"/>
      <c r="JGC221" s="190"/>
      <c r="JGD221" s="190"/>
      <c r="JGE221" s="190"/>
      <c r="JGF221" s="190"/>
      <c r="JGG221" s="190"/>
      <c r="JGH221" s="190"/>
      <c r="JGI221" s="190"/>
      <c r="JGJ221" s="190"/>
      <c r="JGK221" s="190"/>
      <c r="JGL221" s="190"/>
      <c r="JGM221" s="190"/>
      <c r="JGN221" s="190"/>
      <c r="JGO221" s="190"/>
      <c r="JGP221" s="190"/>
      <c r="JGQ221" s="190"/>
      <c r="JGR221" s="190"/>
      <c r="JGS221" s="190"/>
      <c r="JGT221" s="190"/>
      <c r="JGU221" s="190"/>
      <c r="JGV221" s="190"/>
      <c r="JGW221" s="190"/>
      <c r="JGX221" s="190"/>
      <c r="JGY221" s="190"/>
      <c r="JGZ221" s="190"/>
      <c r="JHA221" s="190"/>
      <c r="JHB221" s="190"/>
      <c r="JHC221" s="190"/>
      <c r="JHD221" s="190"/>
      <c r="JHE221" s="190"/>
      <c r="JHF221" s="190"/>
      <c r="JHG221" s="190"/>
      <c r="JHH221" s="190"/>
      <c r="JHI221" s="190"/>
      <c r="JHJ221" s="190"/>
      <c r="JHK221" s="190"/>
      <c r="JHL221" s="190"/>
      <c r="JHM221" s="190"/>
      <c r="JHN221" s="190"/>
      <c r="JHO221" s="190"/>
      <c r="JHP221" s="190"/>
      <c r="JHQ221" s="190"/>
      <c r="JHR221" s="190"/>
      <c r="JHS221" s="190"/>
      <c r="JHT221" s="190"/>
      <c r="JHU221" s="190"/>
      <c r="JHV221" s="190"/>
      <c r="JHW221" s="190"/>
      <c r="JHX221" s="190"/>
      <c r="JHY221" s="190"/>
      <c r="JHZ221" s="190"/>
      <c r="JIA221" s="190"/>
      <c r="JIB221" s="190"/>
      <c r="JIC221" s="190"/>
      <c r="JID221" s="190"/>
      <c r="JIE221" s="190"/>
      <c r="JIF221" s="190"/>
      <c r="JIG221" s="190"/>
      <c r="JIH221" s="190"/>
      <c r="JII221" s="190"/>
      <c r="JIJ221" s="190"/>
      <c r="JIK221" s="190"/>
      <c r="JIL221" s="190"/>
      <c r="JIM221" s="190"/>
      <c r="JIN221" s="190"/>
      <c r="JIO221" s="190"/>
      <c r="JIP221" s="190"/>
      <c r="JIQ221" s="190"/>
      <c r="JIR221" s="190"/>
      <c r="JIS221" s="190"/>
      <c r="JIT221" s="190"/>
      <c r="JIU221" s="190"/>
      <c r="JIV221" s="190"/>
      <c r="JIW221" s="190"/>
      <c r="JIX221" s="190"/>
      <c r="JIY221" s="190"/>
      <c r="JIZ221" s="190"/>
      <c r="JJA221" s="190"/>
      <c r="JJB221" s="190"/>
      <c r="JJC221" s="190"/>
      <c r="JJD221" s="190"/>
      <c r="JJE221" s="190"/>
      <c r="JJF221" s="190"/>
      <c r="JJG221" s="190"/>
      <c r="JJH221" s="190"/>
      <c r="JJI221" s="190"/>
      <c r="JJJ221" s="190"/>
      <c r="JJK221" s="190"/>
      <c r="JJL221" s="190"/>
      <c r="JJM221" s="190"/>
      <c r="JJN221" s="190"/>
      <c r="JJO221" s="190"/>
      <c r="JJP221" s="190"/>
      <c r="JJQ221" s="190"/>
      <c r="JJR221" s="190"/>
      <c r="JJS221" s="190"/>
      <c r="JJT221" s="190"/>
      <c r="JJU221" s="190"/>
      <c r="JJV221" s="190"/>
      <c r="JJW221" s="190"/>
      <c r="JJX221" s="190"/>
      <c r="JJY221" s="190"/>
      <c r="JJZ221" s="190"/>
      <c r="JKA221" s="190"/>
      <c r="JKB221" s="190"/>
      <c r="JKC221" s="190"/>
      <c r="JKD221" s="190"/>
      <c r="JKE221" s="190"/>
      <c r="JKF221" s="190"/>
      <c r="JKG221" s="190"/>
      <c r="JKH221" s="190"/>
      <c r="JKI221" s="190"/>
      <c r="JKJ221" s="190"/>
      <c r="JKK221" s="190"/>
      <c r="JKL221" s="190"/>
      <c r="JKM221" s="190"/>
      <c r="JKN221" s="190"/>
      <c r="JKO221" s="190"/>
      <c r="JKP221" s="190"/>
      <c r="JKQ221" s="190"/>
      <c r="JKR221" s="190"/>
      <c r="JKS221" s="190"/>
      <c r="JKT221" s="190"/>
      <c r="JKU221" s="190"/>
      <c r="JKV221" s="190"/>
      <c r="JKW221" s="190"/>
      <c r="JKX221" s="190"/>
      <c r="JKY221" s="190"/>
      <c r="JKZ221" s="190"/>
      <c r="JLA221" s="190"/>
      <c r="JLB221" s="190"/>
      <c r="JLC221" s="190"/>
      <c r="JLD221" s="190"/>
      <c r="JLE221" s="190"/>
      <c r="JLF221" s="190"/>
      <c r="JLG221" s="190"/>
      <c r="JLH221" s="190"/>
      <c r="JLI221" s="190"/>
      <c r="JLJ221" s="190"/>
      <c r="JLK221" s="190"/>
      <c r="JLL221" s="190"/>
      <c r="JLM221" s="190"/>
      <c r="JLN221" s="190"/>
      <c r="JLO221" s="190"/>
      <c r="JLP221" s="190"/>
      <c r="JLQ221" s="190"/>
      <c r="JLR221" s="190"/>
      <c r="JLS221" s="190"/>
      <c r="JLT221" s="190"/>
      <c r="JLU221" s="190"/>
      <c r="JLV221" s="190"/>
      <c r="JLW221" s="190"/>
      <c r="JLX221" s="190"/>
      <c r="JLY221" s="190"/>
      <c r="JLZ221" s="190"/>
      <c r="JMA221" s="190"/>
      <c r="JMB221" s="190"/>
      <c r="JMC221" s="190"/>
      <c r="JMD221" s="190"/>
      <c r="JME221" s="190"/>
      <c r="JMF221" s="190"/>
      <c r="JMG221" s="190"/>
      <c r="JMH221" s="190"/>
      <c r="JMI221" s="190"/>
      <c r="JMJ221" s="190"/>
      <c r="JMK221" s="190"/>
      <c r="JML221" s="190"/>
      <c r="JMM221" s="190"/>
      <c r="JMN221" s="190"/>
      <c r="JMO221" s="190"/>
      <c r="JMP221" s="190"/>
      <c r="JMQ221" s="190"/>
      <c r="JMR221" s="190"/>
      <c r="JMS221" s="190"/>
      <c r="JMT221" s="190"/>
      <c r="JMU221" s="190"/>
      <c r="JMV221" s="190"/>
      <c r="JMW221" s="190"/>
      <c r="JMX221" s="190"/>
      <c r="JMY221" s="190"/>
      <c r="JMZ221" s="190"/>
      <c r="JNA221" s="190"/>
      <c r="JNB221" s="190"/>
      <c r="JNC221" s="190"/>
      <c r="JND221" s="190"/>
      <c r="JNE221" s="190"/>
      <c r="JNF221" s="190"/>
      <c r="JNG221" s="190"/>
      <c r="JNH221" s="190"/>
      <c r="JNI221" s="190"/>
      <c r="JNJ221" s="190"/>
      <c r="JNK221" s="190"/>
      <c r="JNL221" s="190"/>
      <c r="JNM221" s="190"/>
      <c r="JNN221" s="190"/>
      <c r="JNO221" s="190"/>
      <c r="JNP221" s="190"/>
      <c r="JNQ221" s="190"/>
      <c r="JNR221" s="190"/>
      <c r="JNS221" s="190"/>
      <c r="JNT221" s="190"/>
      <c r="JNU221" s="190"/>
      <c r="JNV221" s="190"/>
      <c r="JNW221" s="190"/>
      <c r="JNX221" s="190"/>
      <c r="JNY221" s="190"/>
      <c r="JNZ221" s="190"/>
      <c r="JOA221" s="190"/>
      <c r="JOB221" s="190"/>
      <c r="JOC221" s="190"/>
      <c r="JOD221" s="190"/>
      <c r="JOE221" s="190"/>
      <c r="JOF221" s="190"/>
      <c r="JOG221" s="190"/>
      <c r="JOH221" s="190"/>
      <c r="JOI221" s="190"/>
      <c r="JOJ221" s="190"/>
      <c r="JOK221" s="190"/>
      <c r="JOL221" s="190"/>
      <c r="JOM221" s="190"/>
      <c r="JON221" s="190"/>
      <c r="JOO221" s="190"/>
      <c r="JOP221" s="190"/>
      <c r="JOQ221" s="190"/>
      <c r="JOR221" s="190"/>
      <c r="JOS221" s="190"/>
      <c r="JOT221" s="190"/>
      <c r="JOU221" s="190"/>
      <c r="JOV221" s="190"/>
      <c r="JOW221" s="190"/>
      <c r="JOX221" s="190"/>
      <c r="JOY221" s="190"/>
      <c r="JOZ221" s="190"/>
      <c r="JPA221" s="190"/>
      <c r="JPB221" s="190"/>
      <c r="JPC221" s="190"/>
      <c r="JPD221" s="190"/>
      <c r="JPE221" s="190"/>
      <c r="JPF221" s="190"/>
      <c r="JPG221" s="190"/>
      <c r="JPH221" s="190"/>
      <c r="JPI221" s="190"/>
      <c r="JPJ221" s="190"/>
      <c r="JPK221" s="190"/>
      <c r="JPL221" s="190"/>
      <c r="JPM221" s="190"/>
      <c r="JPN221" s="190"/>
      <c r="JPO221" s="190"/>
      <c r="JPP221" s="190"/>
      <c r="JPQ221" s="190"/>
      <c r="JPR221" s="190"/>
      <c r="JPS221" s="190"/>
      <c r="JPT221" s="190"/>
      <c r="JPU221" s="190"/>
      <c r="JPV221" s="190"/>
      <c r="JPW221" s="190"/>
      <c r="JPX221" s="190"/>
      <c r="JPY221" s="190"/>
      <c r="JPZ221" s="190"/>
      <c r="JQA221" s="190"/>
      <c r="JQB221" s="190"/>
      <c r="JQC221" s="190"/>
      <c r="JQD221" s="190"/>
      <c r="JQE221" s="190"/>
      <c r="JQF221" s="190"/>
      <c r="JQG221" s="190"/>
      <c r="JQH221" s="190"/>
      <c r="JQI221" s="190"/>
      <c r="JQJ221" s="190"/>
      <c r="JQK221" s="190"/>
      <c r="JQL221" s="190"/>
      <c r="JQM221" s="190"/>
      <c r="JQN221" s="190"/>
      <c r="JQO221" s="190"/>
      <c r="JQP221" s="190"/>
      <c r="JQQ221" s="190"/>
      <c r="JQR221" s="190"/>
      <c r="JQS221" s="190"/>
      <c r="JQT221" s="190"/>
      <c r="JQU221" s="190"/>
      <c r="JQV221" s="190"/>
      <c r="JQW221" s="190"/>
      <c r="JQX221" s="190"/>
      <c r="JQY221" s="190"/>
      <c r="JQZ221" s="190"/>
      <c r="JRA221" s="190"/>
      <c r="JRB221" s="190"/>
      <c r="JRC221" s="190"/>
      <c r="JRD221" s="190"/>
      <c r="JRE221" s="190"/>
      <c r="JRF221" s="190"/>
      <c r="JRG221" s="190"/>
      <c r="JRH221" s="190"/>
      <c r="JRI221" s="190"/>
      <c r="JRJ221" s="190"/>
      <c r="JRK221" s="190"/>
      <c r="JRL221" s="190"/>
      <c r="JRM221" s="190"/>
      <c r="JRN221" s="190"/>
      <c r="JRO221" s="190"/>
      <c r="JRP221" s="190"/>
      <c r="JRQ221" s="190"/>
      <c r="JRR221" s="190"/>
      <c r="JRS221" s="190"/>
      <c r="JRT221" s="190"/>
      <c r="JRU221" s="190"/>
      <c r="JRV221" s="190"/>
      <c r="JRW221" s="190"/>
      <c r="JRX221" s="190"/>
      <c r="JRY221" s="190"/>
      <c r="JRZ221" s="190"/>
      <c r="JSA221" s="190"/>
      <c r="JSB221" s="190"/>
      <c r="JSC221" s="190"/>
      <c r="JSD221" s="190"/>
      <c r="JSE221" s="190"/>
      <c r="JSF221" s="190"/>
      <c r="JSG221" s="190"/>
      <c r="JSH221" s="190"/>
      <c r="JSI221" s="190"/>
      <c r="JSJ221" s="190"/>
      <c r="JSK221" s="190"/>
      <c r="JSL221" s="190"/>
      <c r="JSM221" s="190"/>
      <c r="JSN221" s="190"/>
      <c r="JSO221" s="190"/>
      <c r="JSP221" s="190"/>
      <c r="JSQ221" s="190"/>
      <c r="JSR221" s="190"/>
      <c r="JSS221" s="190"/>
      <c r="JST221" s="190"/>
      <c r="JSU221" s="190"/>
      <c r="JSV221" s="190"/>
      <c r="JSW221" s="190"/>
      <c r="JSX221" s="190"/>
      <c r="JSY221" s="190"/>
      <c r="JSZ221" s="190"/>
      <c r="JTA221" s="190"/>
      <c r="JTB221" s="190"/>
      <c r="JTC221" s="190"/>
      <c r="JTD221" s="190"/>
      <c r="JTE221" s="190"/>
      <c r="JTF221" s="190"/>
      <c r="JTG221" s="190"/>
      <c r="JTH221" s="190"/>
      <c r="JTI221" s="190"/>
      <c r="JTJ221" s="190"/>
      <c r="JTK221" s="190"/>
      <c r="JTL221" s="190"/>
      <c r="JTM221" s="190"/>
      <c r="JTN221" s="190"/>
      <c r="JTO221" s="190"/>
      <c r="JTP221" s="190"/>
      <c r="JTQ221" s="190"/>
      <c r="JTR221" s="190"/>
      <c r="JTS221" s="190"/>
      <c r="JTT221" s="190"/>
      <c r="JTU221" s="190"/>
      <c r="JTV221" s="190"/>
      <c r="JTW221" s="190"/>
      <c r="JTX221" s="190"/>
      <c r="JTY221" s="190"/>
      <c r="JTZ221" s="190"/>
      <c r="JUA221" s="190"/>
      <c r="JUB221" s="190"/>
      <c r="JUC221" s="190"/>
      <c r="JUD221" s="190"/>
      <c r="JUE221" s="190"/>
      <c r="JUF221" s="190"/>
      <c r="JUG221" s="190"/>
      <c r="JUH221" s="190"/>
      <c r="JUI221" s="190"/>
      <c r="JUJ221" s="190"/>
      <c r="JUK221" s="190"/>
      <c r="JUL221" s="190"/>
      <c r="JUM221" s="190"/>
      <c r="JUN221" s="190"/>
      <c r="JUO221" s="190"/>
      <c r="JUP221" s="190"/>
      <c r="JUQ221" s="190"/>
      <c r="JUR221" s="190"/>
      <c r="JUS221" s="190"/>
      <c r="JUT221" s="190"/>
      <c r="JUU221" s="190"/>
      <c r="JUV221" s="190"/>
      <c r="JUW221" s="190"/>
      <c r="JUX221" s="190"/>
      <c r="JUY221" s="190"/>
      <c r="JUZ221" s="190"/>
      <c r="JVA221" s="190"/>
      <c r="JVB221" s="190"/>
      <c r="JVC221" s="190"/>
      <c r="JVD221" s="190"/>
      <c r="JVE221" s="190"/>
      <c r="JVF221" s="190"/>
      <c r="JVG221" s="190"/>
      <c r="JVH221" s="190"/>
      <c r="JVI221" s="190"/>
      <c r="JVJ221" s="190"/>
      <c r="JVK221" s="190"/>
      <c r="JVL221" s="190"/>
      <c r="JVM221" s="190"/>
      <c r="JVN221" s="190"/>
      <c r="JVO221" s="190"/>
      <c r="JVP221" s="190"/>
      <c r="JVQ221" s="190"/>
      <c r="JVR221" s="190"/>
      <c r="JVS221" s="190"/>
      <c r="JVT221" s="190"/>
      <c r="JVU221" s="190"/>
      <c r="JVV221" s="190"/>
      <c r="JVW221" s="190"/>
      <c r="JVX221" s="190"/>
      <c r="JVY221" s="190"/>
      <c r="JVZ221" s="190"/>
      <c r="JWA221" s="190"/>
      <c r="JWB221" s="190"/>
      <c r="JWC221" s="190"/>
      <c r="JWD221" s="190"/>
      <c r="JWE221" s="190"/>
      <c r="JWF221" s="190"/>
      <c r="JWG221" s="190"/>
      <c r="JWH221" s="190"/>
      <c r="JWI221" s="190"/>
      <c r="JWJ221" s="190"/>
      <c r="JWK221" s="190"/>
      <c r="JWL221" s="190"/>
      <c r="JWM221" s="190"/>
      <c r="JWN221" s="190"/>
      <c r="JWO221" s="190"/>
      <c r="JWP221" s="190"/>
      <c r="JWQ221" s="190"/>
      <c r="JWR221" s="190"/>
      <c r="JWS221" s="190"/>
      <c r="JWT221" s="190"/>
      <c r="JWU221" s="190"/>
      <c r="JWV221" s="190"/>
      <c r="JWW221" s="190"/>
      <c r="JWX221" s="190"/>
      <c r="JWY221" s="190"/>
      <c r="JWZ221" s="190"/>
      <c r="JXA221" s="190"/>
      <c r="JXB221" s="190"/>
      <c r="JXC221" s="190"/>
      <c r="JXD221" s="190"/>
      <c r="JXE221" s="190"/>
      <c r="JXF221" s="190"/>
      <c r="JXG221" s="190"/>
      <c r="JXH221" s="190"/>
      <c r="JXI221" s="190"/>
      <c r="JXJ221" s="190"/>
      <c r="JXK221" s="190"/>
      <c r="JXL221" s="190"/>
      <c r="JXM221" s="190"/>
      <c r="JXN221" s="190"/>
      <c r="JXO221" s="190"/>
      <c r="JXP221" s="190"/>
      <c r="JXQ221" s="190"/>
      <c r="JXR221" s="190"/>
      <c r="JXS221" s="190"/>
      <c r="JXT221" s="190"/>
      <c r="JXU221" s="190"/>
      <c r="JXV221" s="190"/>
      <c r="JXW221" s="190"/>
      <c r="JXX221" s="190"/>
      <c r="JXY221" s="190"/>
      <c r="JXZ221" s="190"/>
      <c r="JYA221" s="190"/>
      <c r="JYB221" s="190"/>
      <c r="JYC221" s="190"/>
      <c r="JYD221" s="190"/>
      <c r="JYE221" s="190"/>
      <c r="JYF221" s="190"/>
      <c r="JYG221" s="190"/>
      <c r="JYH221" s="190"/>
      <c r="JYI221" s="190"/>
      <c r="JYJ221" s="190"/>
      <c r="JYK221" s="190"/>
      <c r="JYL221" s="190"/>
      <c r="JYM221" s="190"/>
      <c r="JYN221" s="190"/>
      <c r="JYO221" s="190"/>
      <c r="JYP221" s="190"/>
      <c r="JYQ221" s="190"/>
      <c r="JYR221" s="190"/>
      <c r="JYS221" s="190"/>
      <c r="JYT221" s="190"/>
      <c r="JYU221" s="190"/>
      <c r="JYV221" s="190"/>
      <c r="JYW221" s="190"/>
      <c r="JYX221" s="190"/>
      <c r="JYY221" s="190"/>
      <c r="JYZ221" s="190"/>
      <c r="JZA221" s="190"/>
      <c r="JZB221" s="190"/>
      <c r="JZC221" s="190"/>
      <c r="JZD221" s="190"/>
      <c r="JZE221" s="190"/>
      <c r="JZF221" s="190"/>
      <c r="JZG221" s="190"/>
      <c r="JZH221" s="190"/>
      <c r="JZI221" s="190"/>
      <c r="JZJ221" s="190"/>
      <c r="JZK221" s="190"/>
      <c r="JZL221" s="190"/>
      <c r="JZM221" s="190"/>
      <c r="JZN221" s="190"/>
      <c r="JZO221" s="190"/>
      <c r="JZP221" s="190"/>
      <c r="JZQ221" s="190"/>
      <c r="JZR221" s="190"/>
      <c r="JZS221" s="190"/>
      <c r="JZT221" s="190"/>
      <c r="JZU221" s="190"/>
      <c r="JZV221" s="190"/>
      <c r="JZW221" s="190"/>
      <c r="JZX221" s="190"/>
      <c r="JZY221" s="190"/>
      <c r="JZZ221" s="190"/>
      <c r="KAA221" s="190"/>
      <c r="KAB221" s="190"/>
      <c r="KAC221" s="190"/>
      <c r="KAD221" s="190"/>
      <c r="KAE221" s="190"/>
      <c r="KAF221" s="190"/>
      <c r="KAG221" s="190"/>
      <c r="KAH221" s="190"/>
      <c r="KAI221" s="190"/>
      <c r="KAJ221" s="190"/>
      <c r="KAK221" s="190"/>
      <c r="KAL221" s="190"/>
      <c r="KAM221" s="190"/>
      <c r="KAN221" s="190"/>
      <c r="KAO221" s="190"/>
      <c r="KAP221" s="190"/>
      <c r="KAQ221" s="190"/>
      <c r="KAR221" s="190"/>
      <c r="KAS221" s="190"/>
      <c r="KAT221" s="190"/>
      <c r="KAU221" s="190"/>
      <c r="KAV221" s="190"/>
      <c r="KAW221" s="190"/>
      <c r="KAX221" s="190"/>
      <c r="KAY221" s="190"/>
      <c r="KAZ221" s="190"/>
      <c r="KBA221" s="190"/>
      <c r="KBB221" s="190"/>
      <c r="KBC221" s="190"/>
      <c r="KBD221" s="190"/>
      <c r="KBE221" s="190"/>
      <c r="KBF221" s="190"/>
      <c r="KBG221" s="190"/>
      <c r="KBH221" s="190"/>
      <c r="KBI221" s="190"/>
      <c r="KBJ221" s="190"/>
      <c r="KBK221" s="190"/>
      <c r="KBL221" s="190"/>
      <c r="KBM221" s="190"/>
      <c r="KBN221" s="190"/>
      <c r="KBO221" s="190"/>
      <c r="KBP221" s="190"/>
      <c r="KBQ221" s="190"/>
      <c r="KBR221" s="190"/>
      <c r="KBS221" s="190"/>
      <c r="KBT221" s="190"/>
      <c r="KBU221" s="190"/>
      <c r="KBV221" s="190"/>
      <c r="KBW221" s="190"/>
      <c r="KBX221" s="190"/>
      <c r="KBY221" s="190"/>
      <c r="KBZ221" s="190"/>
      <c r="KCA221" s="190"/>
      <c r="KCB221" s="190"/>
      <c r="KCC221" s="190"/>
      <c r="KCD221" s="190"/>
      <c r="KCE221" s="190"/>
      <c r="KCF221" s="190"/>
      <c r="KCG221" s="190"/>
      <c r="KCH221" s="190"/>
      <c r="KCI221" s="190"/>
      <c r="KCJ221" s="190"/>
      <c r="KCK221" s="190"/>
      <c r="KCL221" s="190"/>
      <c r="KCM221" s="190"/>
      <c r="KCN221" s="190"/>
      <c r="KCO221" s="190"/>
      <c r="KCP221" s="190"/>
      <c r="KCQ221" s="190"/>
      <c r="KCR221" s="190"/>
      <c r="KCS221" s="190"/>
      <c r="KCT221" s="190"/>
      <c r="KCU221" s="190"/>
      <c r="KCV221" s="190"/>
      <c r="KCW221" s="190"/>
      <c r="KCX221" s="190"/>
      <c r="KCY221" s="190"/>
      <c r="KCZ221" s="190"/>
      <c r="KDA221" s="190"/>
      <c r="KDB221" s="190"/>
      <c r="KDC221" s="190"/>
      <c r="KDD221" s="190"/>
      <c r="KDE221" s="190"/>
      <c r="KDF221" s="190"/>
      <c r="KDG221" s="190"/>
      <c r="KDH221" s="190"/>
      <c r="KDI221" s="190"/>
      <c r="KDJ221" s="190"/>
      <c r="KDK221" s="190"/>
      <c r="KDL221" s="190"/>
      <c r="KDM221" s="190"/>
      <c r="KDN221" s="190"/>
      <c r="KDO221" s="190"/>
      <c r="KDP221" s="190"/>
      <c r="KDQ221" s="190"/>
      <c r="KDR221" s="190"/>
      <c r="KDS221" s="190"/>
      <c r="KDT221" s="190"/>
      <c r="KDU221" s="190"/>
      <c r="KDV221" s="190"/>
      <c r="KDW221" s="190"/>
      <c r="KDX221" s="190"/>
      <c r="KDY221" s="190"/>
      <c r="KDZ221" s="190"/>
      <c r="KEA221" s="190"/>
      <c r="KEB221" s="190"/>
      <c r="KEC221" s="190"/>
      <c r="KED221" s="190"/>
      <c r="KEE221" s="190"/>
      <c r="KEF221" s="190"/>
      <c r="KEG221" s="190"/>
      <c r="KEH221" s="190"/>
      <c r="KEI221" s="190"/>
      <c r="KEJ221" s="190"/>
      <c r="KEK221" s="190"/>
      <c r="KEL221" s="190"/>
      <c r="KEM221" s="190"/>
      <c r="KEN221" s="190"/>
      <c r="KEO221" s="190"/>
      <c r="KEP221" s="190"/>
      <c r="KEQ221" s="190"/>
      <c r="KER221" s="190"/>
      <c r="KES221" s="190"/>
      <c r="KET221" s="190"/>
      <c r="KEU221" s="190"/>
      <c r="KEV221" s="190"/>
      <c r="KEW221" s="190"/>
      <c r="KEX221" s="190"/>
      <c r="KEY221" s="190"/>
      <c r="KEZ221" s="190"/>
      <c r="KFA221" s="190"/>
      <c r="KFB221" s="190"/>
      <c r="KFC221" s="190"/>
      <c r="KFD221" s="190"/>
      <c r="KFE221" s="190"/>
      <c r="KFF221" s="190"/>
      <c r="KFG221" s="190"/>
      <c r="KFH221" s="190"/>
      <c r="KFI221" s="190"/>
      <c r="KFJ221" s="190"/>
      <c r="KFK221" s="190"/>
      <c r="KFL221" s="190"/>
      <c r="KFM221" s="190"/>
      <c r="KFN221" s="190"/>
      <c r="KFO221" s="190"/>
      <c r="KFP221" s="190"/>
      <c r="KFQ221" s="190"/>
      <c r="KFR221" s="190"/>
      <c r="KFS221" s="190"/>
      <c r="KFT221" s="190"/>
      <c r="KFU221" s="190"/>
      <c r="KFV221" s="190"/>
      <c r="KFW221" s="190"/>
      <c r="KFX221" s="190"/>
      <c r="KFY221" s="190"/>
      <c r="KFZ221" s="190"/>
      <c r="KGA221" s="190"/>
      <c r="KGB221" s="190"/>
      <c r="KGC221" s="190"/>
      <c r="KGD221" s="190"/>
      <c r="KGE221" s="190"/>
      <c r="KGF221" s="190"/>
      <c r="KGG221" s="190"/>
      <c r="KGH221" s="190"/>
      <c r="KGI221" s="190"/>
      <c r="KGJ221" s="190"/>
      <c r="KGK221" s="190"/>
      <c r="KGL221" s="190"/>
      <c r="KGM221" s="190"/>
      <c r="KGN221" s="190"/>
      <c r="KGO221" s="190"/>
      <c r="KGP221" s="190"/>
      <c r="KGQ221" s="190"/>
      <c r="KGR221" s="190"/>
      <c r="KGS221" s="190"/>
      <c r="KGT221" s="190"/>
      <c r="KGU221" s="190"/>
      <c r="KGV221" s="190"/>
      <c r="KGW221" s="190"/>
      <c r="KGX221" s="190"/>
      <c r="KGY221" s="190"/>
      <c r="KGZ221" s="190"/>
      <c r="KHA221" s="190"/>
      <c r="KHB221" s="190"/>
      <c r="KHC221" s="190"/>
      <c r="KHD221" s="190"/>
      <c r="KHE221" s="190"/>
      <c r="KHF221" s="190"/>
      <c r="KHG221" s="190"/>
      <c r="KHH221" s="190"/>
      <c r="KHI221" s="190"/>
      <c r="KHJ221" s="190"/>
      <c r="KHK221" s="190"/>
      <c r="KHL221" s="190"/>
      <c r="KHM221" s="190"/>
      <c r="KHN221" s="190"/>
      <c r="KHO221" s="190"/>
      <c r="KHP221" s="190"/>
      <c r="KHQ221" s="190"/>
      <c r="KHR221" s="190"/>
      <c r="KHS221" s="190"/>
      <c r="KHT221" s="190"/>
      <c r="KHU221" s="190"/>
      <c r="KHV221" s="190"/>
      <c r="KHW221" s="190"/>
      <c r="KHX221" s="190"/>
      <c r="KHY221" s="190"/>
      <c r="KHZ221" s="190"/>
      <c r="KIA221" s="190"/>
      <c r="KIB221" s="190"/>
      <c r="KIC221" s="190"/>
      <c r="KID221" s="190"/>
      <c r="KIE221" s="190"/>
      <c r="KIF221" s="190"/>
      <c r="KIG221" s="190"/>
      <c r="KIH221" s="190"/>
      <c r="KII221" s="190"/>
      <c r="KIJ221" s="190"/>
      <c r="KIK221" s="190"/>
      <c r="KIL221" s="190"/>
      <c r="KIM221" s="190"/>
      <c r="KIN221" s="190"/>
      <c r="KIO221" s="190"/>
      <c r="KIP221" s="190"/>
      <c r="KIQ221" s="190"/>
      <c r="KIR221" s="190"/>
      <c r="KIS221" s="190"/>
      <c r="KIT221" s="190"/>
      <c r="KIU221" s="190"/>
      <c r="KIV221" s="190"/>
      <c r="KIW221" s="190"/>
      <c r="KIX221" s="190"/>
      <c r="KIY221" s="190"/>
      <c r="KIZ221" s="190"/>
      <c r="KJA221" s="190"/>
      <c r="KJB221" s="190"/>
      <c r="KJC221" s="190"/>
      <c r="KJD221" s="190"/>
      <c r="KJE221" s="190"/>
      <c r="KJF221" s="190"/>
      <c r="KJG221" s="190"/>
      <c r="KJH221" s="190"/>
      <c r="KJI221" s="190"/>
      <c r="KJJ221" s="190"/>
      <c r="KJK221" s="190"/>
      <c r="KJL221" s="190"/>
      <c r="KJM221" s="190"/>
      <c r="KJN221" s="190"/>
      <c r="KJO221" s="190"/>
      <c r="KJP221" s="190"/>
      <c r="KJQ221" s="190"/>
      <c r="KJR221" s="190"/>
      <c r="KJS221" s="190"/>
      <c r="KJT221" s="190"/>
      <c r="KJU221" s="190"/>
      <c r="KJV221" s="190"/>
      <c r="KJW221" s="190"/>
      <c r="KJX221" s="190"/>
      <c r="KJY221" s="190"/>
      <c r="KJZ221" s="190"/>
      <c r="KKA221" s="190"/>
      <c r="KKB221" s="190"/>
      <c r="KKC221" s="190"/>
      <c r="KKD221" s="190"/>
      <c r="KKE221" s="190"/>
      <c r="KKF221" s="190"/>
      <c r="KKG221" s="190"/>
      <c r="KKH221" s="190"/>
      <c r="KKI221" s="190"/>
      <c r="KKJ221" s="190"/>
      <c r="KKK221" s="190"/>
      <c r="KKL221" s="190"/>
      <c r="KKM221" s="190"/>
      <c r="KKN221" s="190"/>
      <c r="KKO221" s="190"/>
      <c r="KKP221" s="190"/>
      <c r="KKQ221" s="190"/>
      <c r="KKR221" s="190"/>
      <c r="KKS221" s="190"/>
      <c r="KKT221" s="190"/>
      <c r="KKU221" s="190"/>
      <c r="KKV221" s="190"/>
      <c r="KKW221" s="190"/>
      <c r="KKX221" s="190"/>
      <c r="KKY221" s="190"/>
      <c r="KKZ221" s="190"/>
      <c r="KLA221" s="190"/>
      <c r="KLB221" s="190"/>
      <c r="KLC221" s="190"/>
      <c r="KLD221" s="190"/>
      <c r="KLE221" s="190"/>
      <c r="KLF221" s="190"/>
      <c r="KLG221" s="190"/>
      <c r="KLH221" s="190"/>
      <c r="KLI221" s="190"/>
      <c r="KLJ221" s="190"/>
      <c r="KLK221" s="190"/>
      <c r="KLL221" s="190"/>
      <c r="KLM221" s="190"/>
      <c r="KLN221" s="190"/>
      <c r="KLO221" s="190"/>
      <c r="KLP221" s="190"/>
      <c r="KLQ221" s="190"/>
      <c r="KLR221" s="190"/>
      <c r="KLS221" s="190"/>
      <c r="KLT221" s="190"/>
      <c r="KLU221" s="190"/>
      <c r="KLV221" s="190"/>
      <c r="KLW221" s="190"/>
      <c r="KLX221" s="190"/>
      <c r="KLY221" s="190"/>
      <c r="KLZ221" s="190"/>
      <c r="KMA221" s="190"/>
      <c r="KMB221" s="190"/>
      <c r="KMC221" s="190"/>
      <c r="KMD221" s="190"/>
      <c r="KME221" s="190"/>
      <c r="KMF221" s="190"/>
      <c r="KMG221" s="190"/>
      <c r="KMH221" s="190"/>
      <c r="KMI221" s="190"/>
      <c r="KMJ221" s="190"/>
      <c r="KMK221" s="190"/>
      <c r="KML221" s="190"/>
      <c r="KMM221" s="190"/>
      <c r="KMN221" s="190"/>
      <c r="KMO221" s="190"/>
      <c r="KMP221" s="190"/>
      <c r="KMQ221" s="190"/>
      <c r="KMR221" s="190"/>
      <c r="KMS221" s="190"/>
      <c r="KMT221" s="190"/>
      <c r="KMU221" s="190"/>
      <c r="KMV221" s="190"/>
      <c r="KMW221" s="190"/>
      <c r="KMX221" s="190"/>
      <c r="KMY221" s="190"/>
      <c r="KMZ221" s="190"/>
      <c r="KNA221" s="190"/>
      <c r="KNB221" s="190"/>
      <c r="KNC221" s="190"/>
      <c r="KND221" s="190"/>
      <c r="KNE221" s="190"/>
      <c r="KNF221" s="190"/>
      <c r="KNG221" s="190"/>
      <c r="KNH221" s="190"/>
      <c r="KNI221" s="190"/>
      <c r="KNJ221" s="190"/>
      <c r="KNK221" s="190"/>
      <c r="KNL221" s="190"/>
      <c r="KNM221" s="190"/>
      <c r="KNN221" s="190"/>
      <c r="KNO221" s="190"/>
      <c r="KNP221" s="190"/>
      <c r="KNQ221" s="190"/>
      <c r="KNR221" s="190"/>
      <c r="KNS221" s="190"/>
      <c r="KNT221" s="190"/>
      <c r="KNU221" s="190"/>
      <c r="KNV221" s="190"/>
      <c r="KNW221" s="190"/>
      <c r="KNX221" s="190"/>
      <c r="KNY221" s="190"/>
      <c r="KNZ221" s="190"/>
      <c r="KOA221" s="190"/>
      <c r="KOB221" s="190"/>
      <c r="KOC221" s="190"/>
      <c r="KOD221" s="190"/>
      <c r="KOE221" s="190"/>
      <c r="KOF221" s="190"/>
      <c r="KOG221" s="190"/>
      <c r="KOH221" s="190"/>
      <c r="KOI221" s="190"/>
      <c r="KOJ221" s="190"/>
      <c r="KOK221" s="190"/>
      <c r="KOL221" s="190"/>
      <c r="KOM221" s="190"/>
      <c r="KON221" s="190"/>
      <c r="KOO221" s="190"/>
      <c r="KOP221" s="190"/>
      <c r="KOQ221" s="190"/>
      <c r="KOR221" s="190"/>
      <c r="KOS221" s="190"/>
      <c r="KOT221" s="190"/>
      <c r="KOU221" s="190"/>
      <c r="KOV221" s="190"/>
      <c r="KOW221" s="190"/>
      <c r="KOX221" s="190"/>
      <c r="KOY221" s="190"/>
      <c r="KOZ221" s="190"/>
      <c r="KPA221" s="190"/>
      <c r="KPB221" s="190"/>
      <c r="KPC221" s="190"/>
      <c r="KPD221" s="190"/>
      <c r="KPE221" s="190"/>
      <c r="KPF221" s="190"/>
      <c r="KPG221" s="190"/>
      <c r="KPH221" s="190"/>
      <c r="KPI221" s="190"/>
      <c r="KPJ221" s="190"/>
      <c r="KPK221" s="190"/>
      <c r="KPL221" s="190"/>
      <c r="KPM221" s="190"/>
      <c r="KPN221" s="190"/>
      <c r="KPO221" s="190"/>
      <c r="KPP221" s="190"/>
      <c r="KPQ221" s="190"/>
      <c r="KPR221" s="190"/>
      <c r="KPS221" s="190"/>
      <c r="KPT221" s="190"/>
      <c r="KPU221" s="190"/>
      <c r="KPV221" s="190"/>
      <c r="KPW221" s="190"/>
      <c r="KPX221" s="190"/>
      <c r="KPY221" s="190"/>
      <c r="KPZ221" s="190"/>
      <c r="KQA221" s="190"/>
      <c r="KQB221" s="190"/>
      <c r="KQC221" s="190"/>
      <c r="KQD221" s="190"/>
      <c r="KQE221" s="190"/>
      <c r="KQF221" s="190"/>
      <c r="KQG221" s="190"/>
      <c r="KQH221" s="190"/>
      <c r="KQI221" s="190"/>
      <c r="KQJ221" s="190"/>
      <c r="KQK221" s="190"/>
      <c r="KQL221" s="190"/>
      <c r="KQM221" s="190"/>
      <c r="KQN221" s="190"/>
      <c r="KQO221" s="190"/>
      <c r="KQP221" s="190"/>
      <c r="KQQ221" s="190"/>
      <c r="KQR221" s="190"/>
      <c r="KQS221" s="190"/>
      <c r="KQT221" s="190"/>
      <c r="KQU221" s="190"/>
      <c r="KQV221" s="190"/>
      <c r="KQW221" s="190"/>
      <c r="KQX221" s="190"/>
      <c r="KQY221" s="190"/>
      <c r="KQZ221" s="190"/>
      <c r="KRA221" s="190"/>
      <c r="KRB221" s="190"/>
      <c r="KRC221" s="190"/>
      <c r="KRD221" s="190"/>
      <c r="KRE221" s="190"/>
      <c r="KRF221" s="190"/>
      <c r="KRG221" s="190"/>
      <c r="KRH221" s="190"/>
      <c r="KRI221" s="190"/>
      <c r="KRJ221" s="190"/>
      <c r="KRK221" s="190"/>
      <c r="KRL221" s="190"/>
      <c r="KRM221" s="190"/>
      <c r="KRN221" s="190"/>
      <c r="KRO221" s="190"/>
      <c r="KRP221" s="190"/>
      <c r="KRQ221" s="190"/>
      <c r="KRR221" s="190"/>
      <c r="KRS221" s="190"/>
      <c r="KRT221" s="190"/>
      <c r="KRU221" s="190"/>
      <c r="KRV221" s="190"/>
      <c r="KRW221" s="190"/>
      <c r="KRX221" s="190"/>
      <c r="KRY221" s="190"/>
      <c r="KRZ221" s="190"/>
      <c r="KSA221" s="190"/>
      <c r="KSB221" s="190"/>
      <c r="KSC221" s="190"/>
      <c r="KSD221" s="190"/>
      <c r="KSE221" s="190"/>
      <c r="KSF221" s="190"/>
      <c r="KSG221" s="190"/>
      <c r="KSH221" s="190"/>
      <c r="KSI221" s="190"/>
      <c r="KSJ221" s="190"/>
      <c r="KSK221" s="190"/>
      <c r="KSL221" s="190"/>
      <c r="KSM221" s="190"/>
      <c r="KSN221" s="190"/>
      <c r="KSO221" s="190"/>
      <c r="KSP221" s="190"/>
      <c r="KSQ221" s="190"/>
      <c r="KSR221" s="190"/>
      <c r="KSS221" s="190"/>
      <c r="KST221" s="190"/>
      <c r="KSU221" s="190"/>
      <c r="KSV221" s="190"/>
      <c r="KSW221" s="190"/>
      <c r="KSX221" s="190"/>
      <c r="KSY221" s="190"/>
      <c r="KSZ221" s="190"/>
      <c r="KTA221" s="190"/>
      <c r="KTB221" s="190"/>
      <c r="KTC221" s="190"/>
      <c r="KTD221" s="190"/>
      <c r="KTE221" s="190"/>
      <c r="KTF221" s="190"/>
      <c r="KTG221" s="190"/>
      <c r="KTH221" s="190"/>
      <c r="KTI221" s="190"/>
      <c r="KTJ221" s="190"/>
      <c r="KTK221" s="190"/>
      <c r="KTL221" s="190"/>
      <c r="KTM221" s="190"/>
      <c r="KTN221" s="190"/>
      <c r="KTO221" s="190"/>
      <c r="KTP221" s="190"/>
      <c r="KTQ221" s="190"/>
      <c r="KTR221" s="190"/>
      <c r="KTS221" s="190"/>
      <c r="KTT221" s="190"/>
      <c r="KTU221" s="190"/>
      <c r="KTV221" s="190"/>
      <c r="KTW221" s="190"/>
      <c r="KTX221" s="190"/>
      <c r="KTY221" s="190"/>
      <c r="KTZ221" s="190"/>
      <c r="KUA221" s="190"/>
      <c r="KUB221" s="190"/>
      <c r="KUC221" s="190"/>
      <c r="KUD221" s="190"/>
      <c r="KUE221" s="190"/>
      <c r="KUF221" s="190"/>
      <c r="KUG221" s="190"/>
      <c r="KUH221" s="190"/>
      <c r="KUI221" s="190"/>
      <c r="KUJ221" s="190"/>
      <c r="KUK221" s="190"/>
      <c r="KUL221" s="190"/>
      <c r="KUM221" s="190"/>
      <c r="KUN221" s="190"/>
      <c r="KUO221" s="190"/>
      <c r="KUP221" s="190"/>
      <c r="KUQ221" s="190"/>
      <c r="KUR221" s="190"/>
      <c r="KUS221" s="190"/>
      <c r="KUT221" s="190"/>
      <c r="KUU221" s="190"/>
      <c r="KUV221" s="190"/>
      <c r="KUW221" s="190"/>
      <c r="KUX221" s="190"/>
      <c r="KUY221" s="190"/>
      <c r="KUZ221" s="190"/>
      <c r="KVA221" s="190"/>
      <c r="KVB221" s="190"/>
      <c r="KVC221" s="190"/>
      <c r="KVD221" s="190"/>
      <c r="KVE221" s="190"/>
      <c r="KVF221" s="190"/>
      <c r="KVG221" s="190"/>
      <c r="KVH221" s="190"/>
      <c r="KVI221" s="190"/>
      <c r="KVJ221" s="190"/>
      <c r="KVK221" s="190"/>
      <c r="KVL221" s="190"/>
      <c r="KVM221" s="190"/>
      <c r="KVN221" s="190"/>
      <c r="KVO221" s="190"/>
      <c r="KVP221" s="190"/>
      <c r="KVQ221" s="190"/>
      <c r="KVR221" s="190"/>
      <c r="KVS221" s="190"/>
      <c r="KVT221" s="190"/>
      <c r="KVU221" s="190"/>
      <c r="KVV221" s="190"/>
      <c r="KVW221" s="190"/>
      <c r="KVX221" s="190"/>
      <c r="KVY221" s="190"/>
      <c r="KVZ221" s="190"/>
      <c r="KWA221" s="190"/>
      <c r="KWB221" s="190"/>
      <c r="KWC221" s="190"/>
      <c r="KWD221" s="190"/>
      <c r="KWE221" s="190"/>
      <c r="KWF221" s="190"/>
      <c r="KWG221" s="190"/>
      <c r="KWH221" s="190"/>
      <c r="KWI221" s="190"/>
      <c r="KWJ221" s="190"/>
      <c r="KWK221" s="190"/>
      <c r="KWL221" s="190"/>
      <c r="KWM221" s="190"/>
      <c r="KWN221" s="190"/>
      <c r="KWO221" s="190"/>
      <c r="KWP221" s="190"/>
      <c r="KWQ221" s="190"/>
      <c r="KWR221" s="190"/>
      <c r="KWS221" s="190"/>
      <c r="KWT221" s="190"/>
      <c r="KWU221" s="190"/>
      <c r="KWV221" s="190"/>
      <c r="KWW221" s="190"/>
      <c r="KWX221" s="190"/>
      <c r="KWY221" s="190"/>
      <c r="KWZ221" s="190"/>
      <c r="KXA221" s="190"/>
      <c r="KXB221" s="190"/>
      <c r="KXC221" s="190"/>
      <c r="KXD221" s="190"/>
      <c r="KXE221" s="190"/>
      <c r="KXF221" s="190"/>
      <c r="KXG221" s="190"/>
      <c r="KXH221" s="190"/>
      <c r="KXI221" s="190"/>
      <c r="KXJ221" s="190"/>
      <c r="KXK221" s="190"/>
      <c r="KXL221" s="190"/>
      <c r="KXM221" s="190"/>
      <c r="KXN221" s="190"/>
      <c r="KXO221" s="190"/>
      <c r="KXP221" s="190"/>
      <c r="KXQ221" s="190"/>
      <c r="KXR221" s="190"/>
      <c r="KXS221" s="190"/>
      <c r="KXT221" s="190"/>
      <c r="KXU221" s="190"/>
      <c r="KXV221" s="190"/>
      <c r="KXW221" s="190"/>
      <c r="KXX221" s="190"/>
      <c r="KXY221" s="190"/>
      <c r="KXZ221" s="190"/>
      <c r="KYA221" s="190"/>
      <c r="KYB221" s="190"/>
      <c r="KYC221" s="190"/>
      <c r="KYD221" s="190"/>
      <c r="KYE221" s="190"/>
      <c r="KYF221" s="190"/>
      <c r="KYG221" s="190"/>
      <c r="KYH221" s="190"/>
      <c r="KYI221" s="190"/>
      <c r="KYJ221" s="190"/>
      <c r="KYK221" s="190"/>
      <c r="KYL221" s="190"/>
      <c r="KYM221" s="190"/>
      <c r="KYN221" s="190"/>
      <c r="KYO221" s="190"/>
      <c r="KYP221" s="190"/>
      <c r="KYQ221" s="190"/>
      <c r="KYR221" s="190"/>
      <c r="KYS221" s="190"/>
      <c r="KYT221" s="190"/>
      <c r="KYU221" s="190"/>
      <c r="KYV221" s="190"/>
      <c r="KYW221" s="190"/>
      <c r="KYX221" s="190"/>
      <c r="KYY221" s="190"/>
      <c r="KYZ221" s="190"/>
      <c r="KZA221" s="190"/>
      <c r="KZB221" s="190"/>
      <c r="KZC221" s="190"/>
      <c r="KZD221" s="190"/>
      <c r="KZE221" s="190"/>
      <c r="KZF221" s="190"/>
      <c r="KZG221" s="190"/>
      <c r="KZH221" s="190"/>
      <c r="KZI221" s="190"/>
      <c r="KZJ221" s="190"/>
      <c r="KZK221" s="190"/>
      <c r="KZL221" s="190"/>
      <c r="KZM221" s="190"/>
      <c r="KZN221" s="190"/>
      <c r="KZO221" s="190"/>
      <c r="KZP221" s="190"/>
      <c r="KZQ221" s="190"/>
      <c r="KZR221" s="190"/>
      <c r="KZS221" s="190"/>
      <c r="KZT221" s="190"/>
      <c r="KZU221" s="190"/>
      <c r="KZV221" s="190"/>
      <c r="KZW221" s="190"/>
      <c r="KZX221" s="190"/>
      <c r="KZY221" s="190"/>
      <c r="KZZ221" s="190"/>
      <c r="LAA221" s="190"/>
      <c r="LAB221" s="190"/>
      <c r="LAC221" s="190"/>
      <c r="LAD221" s="190"/>
      <c r="LAE221" s="190"/>
      <c r="LAF221" s="190"/>
      <c r="LAG221" s="190"/>
      <c r="LAH221" s="190"/>
      <c r="LAI221" s="190"/>
      <c r="LAJ221" s="190"/>
      <c r="LAK221" s="190"/>
      <c r="LAL221" s="190"/>
      <c r="LAM221" s="190"/>
      <c r="LAN221" s="190"/>
      <c r="LAO221" s="190"/>
      <c r="LAP221" s="190"/>
      <c r="LAQ221" s="190"/>
      <c r="LAR221" s="190"/>
      <c r="LAS221" s="190"/>
      <c r="LAT221" s="190"/>
      <c r="LAU221" s="190"/>
      <c r="LAV221" s="190"/>
      <c r="LAW221" s="190"/>
      <c r="LAX221" s="190"/>
      <c r="LAY221" s="190"/>
      <c r="LAZ221" s="190"/>
      <c r="LBA221" s="190"/>
      <c r="LBB221" s="190"/>
      <c r="LBC221" s="190"/>
      <c r="LBD221" s="190"/>
      <c r="LBE221" s="190"/>
      <c r="LBF221" s="190"/>
      <c r="LBG221" s="190"/>
      <c r="LBH221" s="190"/>
      <c r="LBI221" s="190"/>
      <c r="LBJ221" s="190"/>
      <c r="LBK221" s="190"/>
      <c r="LBL221" s="190"/>
      <c r="LBM221" s="190"/>
      <c r="LBN221" s="190"/>
      <c r="LBO221" s="190"/>
      <c r="LBP221" s="190"/>
      <c r="LBQ221" s="190"/>
      <c r="LBR221" s="190"/>
      <c r="LBS221" s="190"/>
      <c r="LBT221" s="190"/>
      <c r="LBU221" s="190"/>
      <c r="LBV221" s="190"/>
      <c r="LBW221" s="190"/>
      <c r="LBX221" s="190"/>
      <c r="LBY221" s="190"/>
      <c r="LBZ221" s="190"/>
      <c r="LCA221" s="190"/>
      <c r="LCB221" s="190"/>
      <c r="LCC221" s="190"/>
      <c r="LCD221" s="190"/>
      <c r="LCE221" s="190"/>
      <c r="LCF221" s="190"/>
      <c r="LCG221" s="190"/>
      <c r="LCH221" s="190"/>
      <c r="LCI221" s="190"/>
      <c r="LCJ221" s="190"/>
      <c r="LCK221" s="190"/>
      <c r="LCL221" s="190"/>
      <c r="LCM221" s="190"/>
      <c r="LCN221" s="190"/>
      <c r="LCO221" s="190"/>
      <c r="LCP221" s="190"/>
      <c r="LCQ221" s="190"/>
      <c r="LCR221" s="190"/>
      <c r="LCS221" s="190"/>
      <c r="LCT221" s="190"/>
      <c r="LCU221" s="190"/>
      <c r="LCV221" s="190"/>
      <c r="LCW221" s="190"/>
      <c r="LCX221" s="190"/>
      <c r="LCY221" s="190"/>
      <c r="LCZ221" s="190"/>
      <c r="LDA221" s="190"/>
      <c r="LDB221" s="190"/>
      <c r="LDC221" s="190"/>
      <c r="LDD221" s="190"/>
      <c r="LDE221" s="190"/>
      <c r="LDF221" s="190"/>
      <c r="LDG221" s="190"/>
      <c r="LDH221" s="190"/>
      <c r="LDI221" s="190"/>
      <c r="LDJ221" s="190"/>
      <c r="LDK221" s="190"/>
      <c r="LDL221" s="190"/>
      <c r="LDM221" s="190"/>
      <c r="LDN221" s="190"/>
      <c r="LDO221" s="190"/>
      <c r="LDP221" s="190"/>
      <c r="LDQ221" s="190"/>
      <c r="LDR221" s="190"/>
      <c r="LDS221" s="190"/>
      <c r="LDT221" s="190"/>
      <c r="LDU221" s="190"/>
      <c r="LDV221" s="190"/>
      <c r="LDW221" s="190"/>
      <c r="LDX221" s="190"/>
      <c r="LDY221" s="190"/>
      <c r="LDZ221" s="190"/>
      <c r="LEA221" s="190"/>
      <c r="LEB221" s="190"/>
      <c r="LEC221" s="190"/>
      <c r="LED221" s="190"/>
      <c r="LEE221" s="190"/>
      <c r="LEF221" s="190"/>
      <c r="LEG221" s="190"/>
      <c r="LEH221" s="190"/>
      <c r="LEI221" s="190"/>
      <c r="LEJ221" s="190"/>
      <c r="LEK221" s="190"/>
      <c r="LEL221" s="190"/>
      <c r="LEM221" s="190"/>
      <c r="LEN221" s="190"/>
      <c r="LEO221" s="190"/>
      <c r="LEP221" s="190"/>
      <c r="LEQ221" s="190"/>
      <c r="LER221" s="190"/>
      <c r="LES221" s="190"/>
      <c r="LET221" s="190"/>
      <c r="LEU221" s="190"/>
      <c r="LEV221" s="190"/>
      <c r="LEW221" s="190"/>
      <c r="LEX221" s="190"/>
      <c r="LEY221" s="190"/>
      <c r="LEZ221" s="190"/>
      <c r="LFA221" s="190"/>
      <c r="LFB221" s="190"/>
      <c r="LFC221" s="190"/>
      <c r="LFD221" s="190"/>
      <c r="LFE221" s="190"/>
      <c r="LFF221" s="190"/>
      <c r="LFG221" s="190"/>
      <c r="LFH221" s="190"/>
      <c r="LFI221" s="190"/>
      <c r="LFJ221" s="190"/>
      <c r="LFK221" s="190"/>
      <c r="LFL221" s="190"/>
      <c r="LFM221" s="190"/>
      <c r="LFN221" s="190"/>
      <c r="LFO221" s="190"/>
      <c r="LFP221" s="190"/>
      <c r="LFQ221" s="190"/>
      <c r="LFR221" s="190"/>
      <c r="LFS221" s="190"/>
      <c r="LFT221" s="190"/>
      <c r="LFU221" s="190"/>
      <c r="LFV221" s="190"/>
      <c r="LFW221" s="190"/>
      <c r="LFX221" s="190"/>
      <c r="LFY221" s="190"/>
      <c r="LFZ221" s="190"/>
      <c r="LGA221" s="190"/>
      <c r="LGB221" s="190"/>
      <c r="LGC221" s="190"/>
      <c r="LGD221" s="190"/>
      <c r="LGE221" s="190"/>
      <c r="LGF221" s="190"/>
      <c r="LGG221" s="190"/>
      <c r="LGH221" s="190"/>
      <c r="LGI221" s="190"/>
      <c r="LGJ221" s="190"/>
      <c r="LGK221" s="190"/>
      <c r="LGL221" s="190"/>
      <c r="LGM221" s="190"/>
      <c r="LGN221" s="190"/>
      <c r="LGO221" s="190"/>
      <c r="LGP221" s="190"/>
      <c r="LGQ221" s="190"/>
      <c r="LGR221" s="190"/>
      <c r="LGS221" s="190"/>
      <c r="LGT221" s="190"/>
      <c r="LGU221" s="190"/>
      <c r="LGV221" s="190"/>
      <c r="LGW221" s="190"/>
      <c r="LGX221" s="190"/>
      <c r="LGY221" s="190"/>
      <c r="LGZ221" s="190"/>
      <c r="LHA221" s="190"/>
      <c r="LHB221" s="190"/>
      <c r="LHC221" s="190"/>
      <c r="LHD221" s="190"/>
      <c r="LHE221" s="190"/>
      <c r="LHF221" s="190"/>
      <c r="LHG221" s="190"/>
      <c r="LHH221" s="190"/>
      <c r="LHI221" s="190"/>
      <c r="LHJ221" s="190"/>
      <c r="LHK221" s="190"/>
      <c r="LHL221" s="190"/>
      <c r="LHM221" s="190"/>
      <c r="LHN221" s="190"/>
      <c r="LHO221" s="190"/>
      <c r="LHP221" s="190"/>
      <c r="LHQ221" s="190"/>
      <c r="LHR221" s="190"/>
      <c r="LHS221" s="190"/>
      <c r="LHT221" s="190"/>
      <c r="LHU221" s="190"/>
      <c r="LHV221" s="190"/>
      <c r="LHW221" s="190"/>
      <c r="LHX221" s="190"/>
      <c r="LHY221" s="190"/>
      <c r="LHZ221" s="190"/>
      <c r="LIA221" s="190"/>
      <c r="LIB221" s="190"/>
      <c r="LIC221" s="190"/>
      <c r="LID221" s="190"/>
      <c r="LIE221" s="190"/>
      <c r="LIF221" s="190"/>
      <c r="LIG221" s="190"/>
      <c r="LIH221" s="190"/>
      <c r="LII221" s="190"/>
      <c r="LIJ221" s="190"/>
      <c r="LIK221" s="190"/>
      <c r="LIL221" s="190"/>
      <c r="LIM221" s="190"/>
      <c r="LIN221" s="190"/>
      <c r="LIO221" s="190"/>
      <c r="LIP221" s="190"/>
      <c r="LIQ221" s="190"/>
      <c r="LIR221" s="190"/>
      <c r="LIS221" s="190"/>
      <c r="LIT221" s="190"/>
      <c r="LIU221" s="190"/>
      <c r="LIV221" s="190"/>
      <c r="LIW221" s="190"/>
      <c r="LIX221" s="190"/>
      <c r="LIY221" s="190"/>
      <c r="LIZ221" s="190"/>
      <c r="LJA221" s="190"/>
      <c r="LJB221" s="190"/>
      <c r="LJC221" s="190"/>
      <c r="LJD221" s="190"/>
      <c r="LJE221" s="190"/>
      <c r="LJF221" s="190"/>
      <c r="LJG221" s="190"/>
      <c r="LJH221" s="190"/>
      <c r="LJI221" s="190"/>
      <c r="LJJ221" s="190"/>
      <c r="LJK221" s="190"/>
      <c r="LJL221" s="190"/>
      <c r="LJM221" s="190"/>
      <c r="LJN221" s="190"/>
      <c r="LJO221" s="190"/>
      <c r="LJP221" s="190"/>
      <c r="LJQ221" s="190"/>
      <c r="LJR221" s="190"/>
      <c r="LJS221" s="190"/>
      <c r="LJT221" s="190"/>
      <c r="LJU221" s="190"/>
      <c r="LJV221" s="190"/>
      <c r="LJW221" s="190"/>
      <c r="LJX221" s="190"/>
      <c r="LJY221" s="190"/>
      <c r="LJZ221" s="190"/>
      <c r="LKA221" s="190"/>
      <c r="LKB221" s="190"/>
      <c r="LKC221" s="190"/>
      <c r="LKD221" s="190"/>
      <c r="LKE221" s="190"/>
      <c r="LKF221" s="190"/>
      <c r="LKG221" s="190"/>
      <c r="LKH221" s="190"/>
      <c r="LKI221" s="190"/>
      <c r="LKJ221" s="190"/>
      <c r="LKK221" s="190"/>
      <c r="LKL221" s="190"/>
      <c r="LKM221" s="190"/>
      <c r="LKN221" s="190"/>
      <c r="LKO221" s="190"/>
      <c r="LKP221" s="190"/>
      <c r="LKQ221" s="190"/>
      <c r="LKR221" s="190"/>
      <c r="LKS221" s="190"/>
      <c r="LKT221" s="190"/>
      <c r="LKU221" s="190"/>
      <c r="LKV221" s="190"/>
      <c r="LKW221" s="190"/>
      <c r="LKX221" s="190"/>
      <c r="LKY221" s="190"/>
      <c r="LKZ221" s="190"/>
      <c r="LLA221" s="190"/>
      <c r="LLB221" s="190"/>
      <c r="LLC221" s="190"/>
      <c r="LLD221" s="190"/>
      <c r="LLE221" s="190"/>
      <c r="LLF221" s="190"/>
      <c r="LLG221" s="190"/>
      <c r="LLH221" s="190"/>
      <c r="LLI221" s="190"/>
      <c r="LLJ221" s="190"/>
      <c r="LLK221" s="190"/>
      <c r="LLL221" s="190"/>
      <c r="LLM221" s="190"/>
      <c r="LLN221" s="190"/>
      <c r="LLO221" s="190"/>
      <c r="LLP221" s="190"/>
      <c r="LLQ221" s="190"/>
      <c r="LLR221" s="190"/>
      <c r="LLS221" s="190"/>
      <c r="LLT221" s="190"/>
      <c r="LLU221" s="190"/>
      <c r="LLV221" s="190"/>
      <c r="LLW221" s="190"/>
      <c r="LLX221" s="190"/>
      <c r="LLY221" s="190"/>
      <c r="LLZ221" s="190"/>
      <c r="LMA221" s="190"/>
      <c r="LMB221" s="190"/>
      <c r="LMC221" s="190"/>
      <c r="LMD221" s="190"/>
      <c r="LME221" s="190"/>
      <c r="LMF221" s="190"/>
      <c r="LMG221" s="190"/>
      <c r="LMH221" s="190"/>
      <c r="LMI221" s="190"/>
      <c r="LMJ221" s="190"/>
      <c r="LMK221" s="190"/>
      <c r="LML221" s="190"/>
      <c r="LMM221" s="190"/>
      <c r="LMN221" s="190"/>
      <c r="LMO221" s="190"/>
      <c r="LMP221" s="190"/>
      <c r="LMQ221" s="190"/>
      <c r="LMR221" s="190"/>
      <c r="LMS221" s="190"/>
      <c r="LMT221" s="190"/>
      <c r="LMU221" s="190"/>
      <c r="LMV221" s="190"/>
      <c r="LMW221" s="190"/>
      <c r="LMX221" s="190"/>
      <c r="LMY221" s="190"/>
      <c r="LMZ221" s="190"/>
      <c r="LNA221" s="190"/>
      <c r="LNB221" s="190"/>
      <c r="LNC221" s="190"/>
      <c r="LND221" s="190"/>
      <c r="LNE221" s="190"/>
      <c r="LNF221" s="190"/>
      <c r="LNG221" s="190"/>
      <c r="LNH221" s="190"/>
      <c r="LNI221" s="190"/>
      <c r="LNJ221" s="190"/>
      <c r="LNK221" s="190"/>
      <c r="LNL221" s="190"/>
      <c r="LNM221" s="190"/>
      <c r="LNN221" s="190"/>
      <c r="LNO221" s="190"/>
      <c r="LNP221" s="190"/>
      <c r="LNQ221" s="190"/>
      <c r="LNR221" s="190"/>
      <c r="LNS221" s="190"/>
      <c r="LNT221" s="190"/>
      <c r="LNU221" s="190"/>
      <c r="LNV221" s="190"/>
      <c r="LNW221" s="190"/>
      <c r="LNX221" s="190"/>
      <c r="LNY221" s="190"/>
      <c r="LNZ221" s="190"/>
      <c r="LOA221" s="190"/>
      <c r="LOB221" s="190"/>
      <c r="LOC221" s="190"/>
      <c r="LOD221" s="190"/>
      <c r="LOE221" s="190"/>
      <c r="LOF221" s="190"/>
      <c r="LOG221" s="190"/>
      <c r="LOH221" s="190"/>
      <c r="LOI221" s="190"/>
      <c r="LOJ221" s="190"/>
      <c r="LOK221" s="190"/>
      <c r="LOL221" s="190"/>
      <c r="LOM221" s="190"/>
      <c r="LON221" s="190"/>
      <c r="LOO221" s="190"/>
      <c r="LOP221" s="190"/>
      <c r="LOQ221" s="190"/>
      <c r="LOR221" s="190"/>
      <c r="LOS221" s="190"/>
      <c r="LOT221" s="190"/>
      <c r="LOU221" s="190"/>
      <c r="LOV221" s="190"/>
      <c r="LOW221" s="190"/>
      <c r="LOX221" s="190"/>
      <c r="LOY221" s="190"/>
      <c r="LOZ221" s="190"/>
      <c r="LPA221" s="190"/>
      <c r="LPB221" s="190"/>
      <c r="LPC221" s="190"/>
      <c r="LPD221" s="190"/>
      <c r="LPE221" s="190"/>
      <c r="LPF221" s="190"/>
      <c r="LPG221" s="190"/>
      <c r="LPH221" s="190"/>
      <c r="LPI221" s="190"/>
      <c r="LPJ221" s="190"/>
      <c r="LPK221" s="190"/>
      <c r="LPL221" s="190"/>
      <c r="LPM221" s="190"/>
      <c r="LPN221" s="190"/>
      <c r="LPO221" s="190"/>
      <c r="LPP221" s="190"/>
      <c r="LPQ221" s="190"/>
      <c r="LPR221" s="190"/>
      <c r="LPS221" s="190"/>
      <c r="LPT221" s="190"/>
      <c r="LPU221" s="190"/>
      <c r="LPV221" s="190"/>
      <c r="LPW221" s="190"/>
      <c r="LPX221" s="190"/>
      <c r="LPY221" s="190"/>
      <c r="LPZ221" s="190"/>
      <c r="LQA221" s="190"/>
      <c r="LQB221" s="190"/>
      <c r="LQC221" s="190"/>
      <c r="LQD221" s="190"/>
      <c r="LQE221" s="190"/>
      <c r="LQF221" s="190"/>
      <c r="LQG221" s="190"/>
      <c r="LQH221" s="190"/>
      <c r="LQI221" s="190"/>
      <c r="LQJ221" s="190"/>
      <c r="LQK221" s="190"/>
      <c r="LQL221" s="190"/>
      <c r="LQM221" s="190"/>
      <c r="LQN221" s="190"/>
      <c r="LQO221" s="190"/>
      <c r="LQP221" s="190"/>
      <c r="LQQ221" s="190"/>
      <c r="LQR221" s="190"/>
      <c r="LQS221" s="190"/>
      <c r="LQT221" s="190"/>
      <c r="LQU221" s="190"/>
      <c r="LQV221" s="190"/>
      <c r="LQW221" s="190"/>
      <c r="LQX221" s="190"/>
      <c r="LQY221" s="190"/>
      <c r="LQZ221" s="190"/>
      <c r="LRA221" s="190"/>
      <c r="LRB221" s="190"/>
      <c r="LRC221" s="190"/>
      <c r="LRD221" s="190"/>
      <c r="LRE221" s="190"/>
      <c r="LRF221" s="190"/>
      <c r="LRG221" s="190"/>
      <c r="LRH221" s="190"/>
      <c r="LRI221" s="190"/>
      <c r="LRJ221" s="190"/>
      <c r="LRK221" s="190"/>
      <c r="LRL221" s="190"/>
      <c r="LRM221" s="190"/>
      <c r="LRN221" s="190"/>
      <c r="LRO221" s="190"/>
      <c r="LRP221" s="190"/>
      <c r="LRQ221" s="190"/>
      <c r="LRR221" s="190"/>
      <c r="LRS221" s="190"/>
      <c r="LRT221" s="190"/>
      <c r="LRU221" s="190"/>
      <c r="LRV221" s="190"/>
      <c r="LRW221" s="190"/>
      <c r="LRX221" s="190"/>
      <c r="LRY221" s="190"/>
      <c r="LRZ221" s="190"/>
      <c r="LSA221" s="190"/>
      <c r="LSB221" s="190"/>
      <c r="LSC221" s="190"/>
      <c r="LSD221" s="190"/>
      <c r="LSE221" s="190"/>
      <c r="LSF221" s="190"/>
      <c r="LSG221" s="190"/>
      <c r="LSH221" s="190"/>
      <c r="LSI221" s="190"/>
      <c r="LSJ221" s="190"/>
      <c r="LSK221" s="190"/>
      <c r="LSL221" s="190"/>
      <c r="LSM221" s="190"/>
      <c r="LSN221" s="190"/>
      <c r="LSO221" s="190"/>
      <c r="LSP221" s="190"/>
      <c r="LSQ221" s="190"/>
      <c r="LSR221" s="190"/>
      <c r="LSS221" s="190"/>
      <c r="LST221" s="190"/>
      <c r="LSU221" s="190"/>
      <c r="LSV221" s="190"/>
      <c r="LSW221" s="190"/>
      <c r="LSX221" s="190"/>
      <c r="LSY221" s="190"/>
      <c r="LSZ221" s="190"/>
      <c r="LTA221" s="190"/>
      <c r="LTB221" s="190"/>
      <c r="LTC221" s="190"/>
      <c r="LTD221" s="190"/>
      <c r="LTE221" s="190"/>
      <c r="LTF221" s="190"/>
      <c r="LTG221" s="190"/>
      <c r="LTH221" s="190"/>
      <c r="LTI221" s="190"/>
      <c r="LTJ221" s="190"/>
      <c r="LTK221" s="190"/>
      <c r="LTL221" s="190"/>
      <c r="LTM221" s="190"/>
      <c r="LTN221" s="190"/>
      <c r="LTO221" s="190"/>
      <c r="LTP221" s="190"/>
      <c r="LTQ221" s="190"/>
      <c r="LTR221" s="190"/>
      <c r="LTS221" s="190"/>
      <c r="LTT221" s="190"/>
      <c r="LTU221" s="190"/>
      <c r="LTV221" s="190"/>
      <c r="LTW221" s="190"/>
      <c r="LTX221" s="190"/>
      <c r="LTY221" s="190"/>
      <c r="LTZ221" s="190"/>
      <c r="LUA221" s="190"/>
      <c r="LUB221" s="190"/>
      <c r="LUC221" s="190"/>
      <c r="LUD221" s="190"/>
      <c r="LUE221" s="190"/>
      <c r="LUF221" s="190"/>
      <c r="LUG221" s="190"/>
      <c r="LUH221" s="190"/>
      <c r="LUI221" s="190"/>
      <c r="LUJ221" s="190"/>
      <c r="LUK221" s="190"/>
      <c r="LUL221" s="190"/>
      <c r="LUM221" s="190"/>
      <c r="LUN221" s="190"/>
      <c r="LUO221" s="190"/>
      <c r="LUP221" s="190"/>
      <c r="LUQ221" s="190"/>
      <c r="LUR221" s="190"/>
      <c r="LUS221" s="190"/>
      <c r="LUT221" s="190"/>
      <c r="LUU221" s="190"/>
      <c r="LUV221" s="190"/>
      <c r="LUW221" s="190"/>
      <c r="LUX221" s="190"/>
      <c r="LUY221" s="190"/>
      <c r="LUZ221" s="190"/>
      <c r="LVA221" s="190"/>
      <c r="LVB221" s="190"/>
      <c r="LVC221" s="190"/>
      <c r="LVD221" s="190"/>
      <c r="LVE221" s="190"/>
      <c r="LVF221" s="190"/>
      <c r="LVG221" s="190"/>
      <c r="LVH221" s="190"/>
      <c r="LVI221" s="190"/>
      <c r="LVJ221" s="190"/>
      <c r="LVK221" s="190"/>
      <c r="LVL221" s="190"/>
      <c r="LVM221" s="190"/>
      <c r="LVN221" s="190"/>
      <c r="LVO221" s="190"/>
      <c r="LVP221" s="190"/>
      <c r="LVQ221" s="190"/>
      <c r="LVR221" s="190"/>
      <c r="LVS221" s="190"/>
      <c r="LVT221" s="190"/>
      <c r="LVU221" s="190"/>
      <c r="LVV221" s="190"/>
      <c r="LVW221" s="190"/>
      <c r="LVX221" s="190"/>
      <c r="LVY221" s="190"/>
      <c r="LVZ221" s="190"/>
      <c r="LWA221" s="190"/>
      <c r="LWB221" s="190"/>
      <c r="LWC221" s="190"/>
      <c r="LWD221" s="190"/>
      <c r="LWE221" s="190"/>
      <c r="LWF221" s="190"/>
      <c r="LWG221" s="190"/>
      <c r="LWH221" s="190"/>
      <c r="LWI221" s="190"/>
      <c r="LWJ221" s="190"/>
      <c r="LWK221" s="190"/>
      <c r="LWL221" s="190"/>
      <c r="LWM221" s="190"/>
      <c r="LWN221" s="190"/>
      <c r="LWO221" s="190"/>
      <c r="LWP221" s="190"/>
      <c r="LWQ221" s="190"/>
      <c r="LWR221" s="190"/>
      <c r="LWS221" s="190"/>
      <c r="LWT221" s="190"/>
      <c r="LWU221" s="190"/>
      <c r="LWV221" s="190"/>
      <c r="LWW221" s="190"/>
      <c r="LWX221" s="190"/>
      <c r="LWY221" s="190"/>
      <c r="LWZ221" s="190"/>
      <c r="LXA221" s="190"/>
      <c r="LXB221" s="190"/>
      <c r="LXC221" s="190"/>
      <c r="LXD221" s="190"/>
      <c r="LXE221" s="190"/>
      <c r="LXF221" s="190"/>
      <c r="LXG221" s="190"/>
      <c r="LXH221" s="190"/>
      <c r="LXI221" s="190"/>
      <c r="LXJ221" s="190"/>
      <c r="LXK221" s="190"/>
      <c r="LXL221" s="190"/>
      <c r="LXM221" s="190"/>
      <c r="LXN221" s="190"/>
      <c r="LXO221" s="190"/>
      <c r="LXP221" s="190"/>
      <c r="LXQ221" s="190"/>
      <c r="LXR221" s="190"/>
      <c r="LXS221" s="190"/>
      <c r="LXT221" s="190"/>
      <c r="LXU221" s="190"/>
      <c r="LXV221" s="190"/>
      <c r="LXW221" s="190"/>
      <c r="LXX221" s="190"/>
      <c r="LXY221" s="190"/>
      <c r="LXZ221" s="190"/>
      <c r="LYA221" s="190"/>
      <c r="LYB221" s="190"/>
      <c r="LYC221" s="190"/>
      <c r="LYD221" s="190"/>
      <c r="LYE221" s="190"/>
      <c r="LYF221" s="190"/>
      <c r="LYG221" s="190"/>
      <c r="LYH221" s="190"/>
      <c r="LYI221" s="190"/>
      <c r="LYJ221" s="190"/>
      <c r="LYK221" s="190"/>
      <c r="LYL221" s="190"/>
      <c r="LYM221" s="190"/>
      <c r="LYN221" s="190"/>
      <c r="LYO221" s="190"/>
      <c r="LYP221" s="190"/>
      <c r="LYQ221" s="190"/>
      <c r="LYR221" s="190"/>
      <c r="LYS221" s="190"/>
      <c r="LYT221" s="190"/>
      <c r="LYU221" s="190"/>
      <c r="LYV221" s="190"/>
      <c r="LYW221" s="190"/>
      <c r="LYX221" s="190"/>
      <c r="LYY221" s="190"/>
      <c r="LYZ221" s="190"/>
      <c r="LZA221" s="190"/>
      <c r="LZB221" s="190"/>
      <c r="LZC221" s="190"/>
      <c r="LZD221" s="190"/>
      <c r="LZE221" s="190"/>
      <c r="LZF221" s="190"/>
      <c r="LZG221" s="190"/>
      <c r="LZH221" s="190"/>
      <c r="LZI221" s="190"/>
      <c r="LZJ221" s="190"/>
      <c r="LZK221" s="190"/>
      <c r="LZL221" s="190"/>
      <c r="LZM221" s="190"/>
      <c r="LZN221" s="190"/>
      <c r="LZO221" s="190"/>
      <c r="LZP221" s="190"/>
      <c r="LZQ221" s="190"/>
      <c r="LZR221" s="190"/>
      <c r="LZS221" s="190"/>
      <c r="LZT221" s="190"/>
      <c r="LZU221" s="190"/>
      <c r="LZV221" s="190"/>
      <c r="LZW221" s="190"/>
      <c r="LZX221" s="190"/>
      <c r="LZY221" s="190"/>
      <c r="LZZ221" s="190"/>
      <c r="MAA221" s="190"/>
      <c r="MAB221" s="190"/>
      <c r="MAC221" s="190"/>
      <c r="MAD221" s="190"/>
      <c r="MAE221" s="190"/>
      <c r="MAF221" s="190"/>
      <c r="MAG221" s="190"/>
      <c r="MAH221" s="190"/>
      <c r="MAI221" s="190"/>
      <c r="MAJ221" s="190"/>
      <c r="MAK221" s="190"/>
      <c r="MAL221" s="190"/>
      <c r="MAM221" s="190"/>
      <c r="MAN221" s="190"/>
      <c r="MAO221" s="190"/>
      <c r="MAP221" s="190"/>
      <c r="MAQ221" s="190"/>
      <c r="MAR221" s="190"/>
      <c r="MAS221" s="190"/>
      <c r="MAT221" s="190"/>
      <c r="MAU221" s="190"/>
      <c r="MAV221" s="190"/>
      <c r="MAW221" s="190"/>
      <c r="MAX221" s="190"/>
      <c r="MAY221" s="190"/>
      <c r="MAZ221" s="190"/>
      <c r="MBA221" s="190"/>
      <c r="MBB221" s="190"/>
      <c r="MBC221" s="190"/>
      <c r="MBD221" s="190"/>
      <c r="MBE221" s="190"/>
      <c r="MBF221" s="190"/>
      <c r="MBG221" s="190"/>
      <c r="MBH221" s="190"/>
      <c r="MBI221" s="190"/>
      <c r="MBJ221" s="190"/>
      <c r="MBK221" s="190"/>
      <c r="MBL221" s="190"/>
      <c r="MBM221" s="190"/>
      <c r="MBN221" s="190"/>
      <c r="MBO221" s="190"/>
      <c r="MBP221" s="190"/>
      <c r="MBQ221" s="190"/>
      <c r="MBR221" s="190"/>
      <c r="MBS221" s="190"/>
      <c r="MBT221" s="190"/>
      <c r="MBU221" s="190"/>
      <c r="MBV221" s="190"/>
      <c r="MBW221" s="190"/>
      <c r="MBX221" s="190"/>
      <c r="MBY221" s="190"/>
      <c r="MBZ221" s="190"/>
      <c r="MCA221" s="190"/>
      <c r="MCB221" s="190"/>
      <c r="MCC221" s="190"/>
      <c r="MCD221" s="190"/>
      <c r="MCE221" s="190"/>
      <c r="MCF221" s="190"/>
      <c r="MCG221" s="190"/>
      <c r="MCH221" s="190"/>
      <c r="MCI221" s="190"/>
      <c r="MCJ221" s="190"/>
      <c r="MCK221" s="190"/>
      <c r="MCL221" s="190"/>
      <c r="MCM221" s="190"/>
      <c r="MCN221" s="190"/>
      <c r="MCO221" s="190"/>
      <c r="MCP221" s="190"/>
      <c r="MCQ221" s="190"/>
      <c r="MCR221" s="190"/>
      <c r="MCS221" s="190"/>
      <c r="MCT221" s="190"/>
      <c r="MCU221" s="190"/>
      <c r="MCV221" s="190"/>
      <c r="MCW221" s="190"/>
      <c r="MCX221" s="190"/>
      <c r="MCY221" s="190"/>
      <c r="MCZ221" s="190"/>
      <c r="MDA221" s="190"/>
      <c r="MDB221" s="190"/>
      <c r="MDC221" s="190"/>
      <c r="MDD221" s="190"/>
      <c r="MDE221" s="190"/>
      <c r="MDF221" s="190"/>
      <c r="MDG221" s="190"/>
      <c r="MDH221" s="190"/>
      <c r="MDI221" s="190"/>
      <c r="MDJ221" s="190"/>
      <c r="MDK221" s="190"/>
      <c r="MDL221" s="190"/>
      <c r="MDM221" s="190"/>
      <c r="MDN221" s="190"/>
      <c r="MDO221" s="190"/>
      <c r="MDP221" s="190"/>
      <c r="MDQ221" s="190"/>
      <c r="MDR221" s="190"/>
      <c r="MDS221" s="190"/>
      <c r="MDT221" s="190"/>
      <c r="MDU221" s="190"/>
      <c r="MDV221" s="190"/>
      <c r="MDW221" s="190"/>
      <c r="MDX221" s="190"/>
      <c r="MDY221" s="190"/>
      <c r="MDZ221" s="190"/>
      <c r="MEA221" s="190"/>
      <c r="MEB221" s="190"/>
      <c r="MEC221" s="190"/>
      <c r="MED221" s="190"/>
      <c r="MEE221" s="190"/>
      <c r="MEF221" s="190"/>
      <c r="MEG221" s="190"/>
      <c r="MEH221" s="190"/>
      <c r="MEI221" s="190"/>
      <c r="MEJ221" s="190"/>
      <c r="MEK221" s="190"/>
      <c r="MEL221" s="190"/>
      <c r="MEM221" s="190"/>
      <c r="MEN221" s="190"/>
      <c r="MEO221" s="190"/>
      <c r="MEP221" s="190"/>
      <c r="MEQ221" s="190"/>
      <c r="MER221" s="190"/>
      <c r="MES221" s="190"/>
      <c r="MET221" s="190"/>
      <c r="MEU221" s="190"/>
      <c r="MEV221" s="190"/>
      <c r="MEW221" s="190"/>
      <c r="MEX221" s="190"/>
      <c r="MEY221" s="190"/>
      <c r="MEZ221" s="190"/>
      <c r="MFA221" s="190"/>
      <c r="MFB221" s="190"/>
      <c r="MFC221" s="190"/>
      <c r="MFD221" s="190"/>
      <c r="MFE221" s="190"/>
      <c r="MFF221" s="190"/>
      <c r="MFG221" s="190"/>
      <c r="MFH221" s="190"/>
      <c r="MFI221" s="190"/>
      <c r="MFJ221" s="190"/>
      <c r="MFK221" s="190"/>
      <c r="MFL221" s="190"/>
      <c r="MFM221" s="190"/>
      <c r="MFN221" s="190"/>
      <c r="MFO221" s="190"/>
      <c r="MFP221" s="190"/>
      <c r="MFQ221" s="190"/>
      <c r="MFR221" s="190"/>
      <c r="MFS221" s="190"/>
      <c r="MFT221" s="190"/>
      <c r="MFU221" s="190"/>
      <c r="MFV221" s="190"/>
      <c r="MFW221" s="190"/>
      <c r="MFX221" s="190"/>
      <c r="MFY221" s="190"/>
      <c r="MFZ221" s="190"/>
      <c r="MGA221" s="190"/>
      <c r="MGB221" s="190"/>
      <c r="MGC221" s="190"/>
      <c r="MGD221" s="190"/>
      <c r="MGE221" s="190"/>
      <c r="MGF221" s="190"/>
      <c r="MGG221" s="190"/>
      <c r="MGH221" s="190"/>
      <c r="MGI221" s="190"/>
      <c r="MGJ221" s="190"/>
      <c r="MGK221" s="190"/>
      <c r="MGL221" s="190"/>
      <c r="MGM221" s="190"/>
      <c r="MGN221" s="190"/>
      <c r="MGO221" s="190"/>
      <c r="MGP221" s="190"/>
      <c r="MGQ221" s="190"/>
      <c r="MGR221" s="190"/>
      <c r="MGS221" s="190"/>
      <c r="MGT221" s="190"/>
      <c r="MGU221" s="190"/>
      <c r="MGV221" s="190"/>
      <c r="MGW221" s="190"/>
      <c r="MGX221" s="190"/>
      <c r="MGY221" s="190"/>
      <c r="MGZ221" s="190"/>
      <c r="MHA221" s="190"/>
      <c r="MHB221" s="190"/>
      <c r="MHC221" s="190"/>
      <c r="MHD221" s="190"/>
      <c r="MHE221" s="190"/>
      <c r="MHF221" s="190"/>
      <c r="MHG221" s="190"/>
      <c r="MHH221" s="190"/>
      <c r="MHI221" s="190"/>
      <c r="MHJ221" s="190"/>
      <c r="MHK221" s="190"/>
      <c r="MHL221" s="190"/>
      <c r="MHM221" s="190"/>
      <c r="MHN221" s="190"/>
      <c r="MHO221" s="190"/>
      <c r="MHP221" s="190"/>
      <c r="MHQ221" s="190"/>
      <c r="MHR221" s="190"/>
      <c r="MHS221" s="190"/>
      <c r="MHT221" s="190"/>
      <c r="MHU221" s="190"/>
      <c r="MHV221" s="190"/>
      <c r="MHW221" s="190"/>
      <c r="MHX221" s="190"/>
      <c r="MHY221" s="190"/>
      <c r="MHZ221" s="190"/>
      <c r="MIA221" s="190"/>
      <c r="MIB221" s="190"/>
      <c r="MIC221" s="190"/>
      <c r="MID221" s="190"/>
      <c r="MIE221" s="190"/>
      <c r="MIF221" s="190"/>
      <c r="MIG221" s="190"/>
      <c r="MIH221" s="190"/>
      <c r="MII221" s="190"/>
      <c r="MIJ221" s="190"/>
      <c r="MIK221" s="190"/>
      <c r="MIL221" s="190"/>
      <c r="MIM221" s="190"/>
      <c r="MIN221" s="190"/>
      <c r="MIO221" s="190"/>
      <c r="MIP221" s="190"/>
      <c r="MIQ221" s="190"/>
      <c r="MIR221" s="190"/>
      <c r="MIS221" s="190"/>
      <c r="MIT221" s="190"/>
      <c r="MIU221" s="190"/>
      <c r="MIV221" s="190"/>
      <c r="MIW221" s="190"/>
      <c r="MIX221" s="190"/>
      <c r="MIY221" s="190"/>
      <c r="MIZ221" s="190"/>
      <c r="MJA221" s="190"/>
      <c r="MJB221" s="190"/>
      <c r="MJC221" s="190"/>
      <c r="MJD221" s="190"/>
      <c r="MJE221" s="190"/>
      <c r="MJF221" s="190"/>
      <c r="MJG221" s="190"/>
      <c r="MJH221" s="190"/>
      <c r="MJI221" s="190"/>
      <c r="MJJ221" s="190"/>
      <c r="MJK221" s="190"/>
      <c r="MJL221" s="190"/>
      <c r="MJM221" s="190"/>
      <c r="MJN221" s="190"/>
      <c r="MJO221" s="190"/>
      <c r="MJP221" s="190"/>
      <c r="MJQ221" s="190"/>
      <c r="MJR221" s="190"/>
      <c r="MJS221" s="190"/>
      <c r="MJT221" s="190"/>
      <c r="MJU221" s="190"/>
      <c r="MJV221" s="190"/>
      <c r="MJW221" s="190"/>
      <c r="MJX221" s="190"/>
      <c r="MJY221" s="190"/>
      <c r="MJZ221" s="190"/>
      <c r="MKA221" s="190"/>
      <c r="MKB221" s="190"/>
      <c r="MKC221" s="190"/>
      <c r="MKD221" s="190"/>
      <c r="MKE221" s="190"/>
      <c r="MKF221" s="190"/>
      <c r="MKG221" s="190"/>
      <c r="MKH221" s="190"/>
      <c r="MKI221" s="190"/>
      <c r="MKJ221" s="190"/>
      <c r="MKK221" s="190"/>
      <c r="MKL221" s="190"/>
      <c r="MKM221" s="190"/>
      <c r="MKN221" s="190"/>
      <c r="MKO221" s="190"/>
      <c r="MKP221" s="190"/>
      <c r="MKQ221" s="190"/>
      <c r="MKR221" s="190"/>
      <c r="MKS221" s="190"/>
      <c r="MKT221" s="190"/>
      <c r="MKU221" s="190"/>
      <c r="MKV221" s="190"/>
      <c r="MKW221" s="190"/>
      <c r="MKX221" s="190"/>
      <c r="MKY221" s="190"/>
      <c r="MKZ221" s="190"/>
      <c r="MLA221" s="190"/>
      <c r="MLB221" s="190"/>
      <c r="MLC221" s="190"/>
      <c r="MLD221" s="190"/>
      <c r="MLE221" s="190"/>
      <c r="MLF221" s="190"/>
      <c r="MLG221" s="190"/>
      <c r="MLH221" s="190"/>
      <c r="MLI221" s="190"/>
      <c r="MLJ221" s="190"/>
      <c r="MLK221" s="190"/>
      <c r="MLL221" s="190"/>
      <c r="MLM221" s="190"/>
      <c r="MLN221" s="190"/>
      <c r="MLO221" s="190"/>
      <c r="MLP221" s="190"/>
      <c r="MLQ221" s="190"/>
      <c r="MLR221" s="190"/>
      <c r="MLS221" s="190"/>
      <c r="MLT221" s="190"/>
      <c r="MLU221" s="190"/>
      <c r="MLV221" s="190"/>
      <c r="MLW221" s="190"/>
      <c r="MLX221" s="190"/>
      <c r="MLY221" s="190"/>
      <c r="MLZ221" s="190"/>
      <c r="MMA221" s="190"/>
      <c r="MMB221" s="190"/>
      <c r="MMC221" s="190"/>
      <c r="MMD221" s="190"/>
      <c r="MME221" s="190"/>
      <c r="MMF221" s="190"/>
      <c r="MMG221" s="190"/>
      <c r="MMH221" s="190"/>
      <c r="MMI221" s="190"/>
      <c r="MMJ221" s="190"/>
      <c r="MMK221" s="190"/>
      <c r="MML221" s="190"/>
      <c r="MMM221" s="190"/>
      <c r="MMN221" s="190"/>
      <c r="MMO221" s="190"/>
      <c r="MMP221" s="190"/>
      <c r="MMQ221" s="190"/>
      <c r="MMR221" s="190"/>
      <c r="MMS221" s="190"/>
      <c r="MMT221" s="190"/>
      <c r="MMU221" s="190"/>
      <c r="MMV221" s="190"/>
      <c r="MMW221" s="190"/>
      <c r="MMX221" s="190"/>
      <c r="MMY221" s="190"/>
      <c r="MMZ221" s="190"/>
      <c r="MNA221" s="190"/>
      <c r="MNB221" s="190"/>
      <c r="MNC221" s="190"/>
      <c r="MND221" s="190"/>
      <c r="MNE221" s="190"/>
      <c r="MNF221" s="190"/>
      <c r="MNG221" s="190"/>
      <c r="MNH221" s="190"/>
      <c r="MNI221" s="190"/>
      <c r="MNJ221" s="190"/>
      <c r="MNK221" s="190"/>
      <c r="MNL221" s="190"/>
      <c r="MNM221" s="190"/>
      <c r="MNN221" s="190"/>
      <c r="MNO221" s="190"/>
      <c r="MNP221" s="190"/>
      <c r="MNQ221" s="190"/>
      <c r="MNR221" s="190"/>
      <c r="MNS221" s="190"/>
      <c r="MNT221" s="190"/>
      <c r="MNU221" s="190"/>
      <c r="MNV221" s="190"/>
      <c r="MNW221" s="190"/>
      <c r="MNX221" s="190"/>
      <c r="MNY221" s="190"/>
      <c r="MNZ221" s="190"/>
      <c r="MOA221" s="190"/>
      <c r="MOB221" s="190"/>
      <c r="MOC221" s="190"/>
      <c r="MOD221" s="190"/>
      <c r="MOE221" s="190"/>
      <c r="MOF221" s="190"/>
      <c r="MOG221" s="190"/>
      <c r="MOH221" s="190"/>
      <c r="MOI221" s="190"/>
      <c r="MOJ221" s="190"/>
      <c r="MOK221" s="190"/>
      <c r="MOL221" s="190"/>
      <c r="MOM221" s="190"/>
      <c r="MON221" s="190"/>
      <c r="MOO221" s="190"/>
      <c r="MOP221" s="190"/>
      <c r="MOQ221" s="190"/>
      <c r="MOR221" s="190"/>
      <c r="MOS221" s="190"/>
      <c r="MOT221" s="190"/>
      <c r="MOU221" s="190"/>
      <c r="MOV221" s="190"/>
      <c r="MOW221" s="190"/>
      <c r="MOX221" s="190"/>
      <c r="MOY221" s="190"/>
      <c r="MOZ221" s="190"/>
      <c r="MPA221" s="190"/>
      <c r="MPB221" s="190"/>
      <c r="MPC221" s="190"/>
      <c r="MPD221" s="190"/>
      <c r="MPE221" s="190"/>
      <c r="MPF221" s="190"/>
      <c r="MPG221" s="190"/>
      <c r="MPH221" s="190"/>
      <c r="MPI221" s="190"/>
      <c r="MPJ221" s="190"/>
      <c r="MPK221" s="190"/>
      <c r="MPL221" s="190"/>
      <c r="MPM221" s="190"/>
      <c r="MPN221" s="190"/>
      <c r="MPO221" s="190"/>
      <c r="MPP221" s="190"/>
      <c r="MPQ221" s="190"/>
      <c r="MPR221" s="190"/>
      <c r="MPS221" s="190"/>
      <c r="MPT221" s="190"/>
      <c r="MPU221" s="190"/>
      <c r="MPV221" s="190"/>
      <c r="MPW221" s="190"/>
      <c r="MPX221" s="190"/>
      <c r="MPY221" s="190"/>
      <c r="MPZ221" s="190"/>
      <c r="MQA221" s="190"/>
      <c r="MQB221" s="190"/>
      <c r="MQC221" s="190"/>
      <c r="MQD221" s="190"/>
      <c r="MQE221" s="190"/>
      <c r="MQF221" s="190"/>
      <c r="MQG221" s="190"/>
      <c r="MQH221" s="190"/>
      <c r="MQI221" s="190"/>
      <c r="MQJ221" s="190"/>
      <c r="MQK221" s="190"/>
      <c r="MQL221" s="190"/>
      <c r="MQM221" s="190"/>
      <c r="MQN221" s="190"/>
      <c r="MQO221" s="190"/>
      <c r="MQP221" s="190"/>
      <c r="MQQ221" s="190"/>
      <c r="MQR221" s="190"/>
      <c r="MQS221" s="190"/>
      <c r="MQT221" s="190"/>
      <c r="MQU221" s="190"/>
      <c r="MQV221" s="190"/>
      <c r="MQW221" s="190"/>
      <c r="MQX221" s="190"/>
      <c r="MQY221" s="190"/>
      <c r="MQZ221" s="190"/>
      <c r="MRA221" s="190"/>
      <c r="MRB221" s="190"/>
      <c r="MRC221" s="190"/>
      <c r="MRD221" s="190"/>
      <c r="MRE221" s="190"/>
      <c r="MRF221" s="190"/>
      <c r="MRG221" s="190"/>
      <c r="MRH221" s="190"/>
      <c r="MRI221" s="190"/>
      <c r="MRJ221" s="190"/>
      <c r="MRK221" s="190"/>
      <c r="MRL221" s="190"/>
      <c r="MRM221" s="190"/>
      <c r="MRN221" s="190"/>
      <c r="MRO221" s="190"/>
      <c r="MRP221" s="190"/>
      <c r="MRQ221" s="190"/>
      <c r="MRR221" s="190"/>
      <c r="MRS221" s="190"/>
      <c r="MRT221" s="190"/>
      <c r="MRU221" s="190"/>
      <c r="MRV221" s="190"/>
      <c r="MRW221" s="190"/>
      <c r="MRX221" s="190"/>
      <c r="MRY221" s="190"/>
      <c r="MRZ221" s="190"/>
      <c r="MSA221" s="190"/>
      <c r="MSB221" s="190"/>
      <c r="MSC221" s="190"/>
      <c r="MSD221" s="190"/>
      <c r="MSE221" s="190"/>
      <c r="MSF221" s="190"/>
      <c r="MSG221" s="190"/>
      <c r="MSH221" s="190"/>
      <c r="MSI221" s="190"/>
      <c r="MSJ221" s="190"/>
      <c r="MSK221" s="190"/>
      <c r="MSL221" s="190"/>
      <c r="MSM221" s="190"/>
      <c r="MSN221" s="190"/>
      <c r="MSO221" s="190"/>
      <c r="MSP221" s="190"/>
      <c r="MSQ221" s="190"/>
      <c r="MSR221" s="190"/>
      <c r="MSS221" s="190"/>
      <c r="MST221" s="190"/>
      <c r="MSU221" s="190"/>
      <c r="MSV221" s="190"/>
      <c r="MSW221" s="190"/>
      <c r="MSX221" s="190"/>
      <c r="MSY221" s="190"/>
      <c r="MSZ221" s="190"/>
      <c r="MTA221" s="190"/>
      <c r="MTB221" s="190"/>
      <c r="MTC221" s="190"/>
      <c r="MTD221" s="190"/>
      <c r="MTE221" s="190"/>
      <c r="MTF221" s="190"/>
      <c r="MTG221" s="190"/>
      <c r="MTH221" s="190"/>
      <c r="MTI221" s="190"/>
      <c r="MTJ221" s="190"/>
      <c r="MTK221" s="190"/>
      <c r="MTL221" s="190"/>
      <c r="MTM221" s="190"/>
      <c r="MTN221" s="190"/>
      <c r="MTO221" s="190"/>
      <c r="MTP221" s="190"/>
      <c r="MTQ221" s="190"/>
      <c r="MTR221" s="190"/>
      <c r="MTS221" s="190"/>
      <c r="MTT221" s="190"/>
      <c r="MTU221" s="190"/>
      <c r="MTV221" s="190"/>
      <c r="MTW221" s="190"/>
      <c r="MTX221" s="190"/>
      <c r="MTY221" s="190"/>
      <c r="MTZ221" s="190"/>
      <c r="MUA221" s="190"/>
      <c r="MUB221" s="190"/>
      <c r="MUC221" s="190"/>
      <c r="MUD221" s="190"/>
      <c r="MUE221" s="190"/>
      <c r="MUF221" s="190"/>
      <c r="MUG221" s="190"/>
      <c r="MUH221" s="190"/>
      <c r="MUI221" s="190"/>
      <c r="MUJ221" s="190"/>
      <c r="MUK221" s="190"/>
      <c r="MUL221" s="190"/>
      <c r="MUM221" s="190"/>
      <c r="MUN221" s="190"/>
      <c r="MUO221" s="190"/>
      <c r="MUP221" s="190"/>
      <c r="MUQ221" s="190"/>
      <c r="MUR221" s="190"/>
      <c r="MUS221" s="190"/>
      <c r="MUT221" s="190"/>
      <c r="MUU221" s="190"/>
      <c r="MUV221" s="190"/>
      <c r="MUW221" s="190"/>
      <c r="MUX221" s="190"/>
      <c r="MUY221" s="190"/>
      <c r="MUZ221" s="190"/>
      <c r="MVA221" s="190"/>
      <c r="MVB221" s="190"/>
      <c r="MVC221" s="190"/>
      <c r="MVD221" s="190"/>
      <c r="MVE221" s="190"/>
      <c r="MVF221" s="190"/>
      <c r="MVG221" s="190"/>
      <c r="MVH221" s="190"/>
      <c r="MVI221" s="190"/>
      <c r="MVJ221" s="190"/>
      <c r="MVK221" s="190"/>
      <c r="MVL221" s="190"/>
      <c r="MVM221" s="190"/>
      <c r="MVN221" s="190"/>
      <c r="MVO221" s="190"/>
      <c r="MVP221" s="190"/>
      <c r="MVQ221" s="190"/>
      <c r="MVR221" s="190"/>
      <c r="MVS221" s="190"/>
      <c r="MVT221" s="190"/>
      <c r="MVU221" s="190"/>
      <c r="MVV221" s="190"/>
      <c r="MVW221" s="190"/>
      <c r="MVX221" s="190"/>
      <c r="MVY221" s="190"/>
      <c r="MVZ221" s="190"/>
      <c r="MWA221" s="190"/>
      <c r="MWB221" s="190"/>
      <c r="MWC221" s="190"/>
      <c r="MWD221" s="190"/>
      <c r="MWE221" s="190"/>
      <c r="MWF221" s="190"/>
      <c r="MWG221" s="190"/>
      <c r="MWH221" s="190"/>
      <c r="MWI221" s="190"/>
      <c r="MWJ221" s="190"/>
      <c r="MWK221" s="190"/>
      <c r="MWL221" s="190"/>
      <c r="MWM221" s="190"/>
      <c r="MWN221" s="190"/>
      <c r="MWO221" s="190"/>
      <c r="MWP221" s="190"/>
      <c r="MWQ221" s="190"/>
      <c r="MWR221" s="190"/>
      <c r="MWS221" s="190"/>
      <c r="MWT221" s="190"/>
      <c r="MWU221" s="190"/>
      <c r="MWV221" s="190"/>
      <c r="MWW221" s="190"/>
      <c r="MWX221" s="190"/>
      <c r="MWY221" s="190"/>
      <c r="MWZ221" s="190"/>
      <c r="MXA221" s="190"/>
      <c r="MXB221" s="190"/>
      <c r="MXC221" s="190"/>
      <c r="MXD221" s="190"/>
      <c r="MXE221" s="190"/>
      <c r="MXF221" s="190"/>
      <c r="MXG221" s="190"/>
      <c r="MXH221" s="190"/>
      <c r="MXI221" s="190"/>
      <c r="MXJ221" s="190"/>
      <c r="MXK221" s="190"/>
      <c r="MXL221" s="190"/>
      <c r="MXM221" s="190"/>
      <c r="MXN221" s="190"/>
      <c r="MXO221" s="190"/>
      <c r="MXP221" s="190"/>
      <c r="MXQ221" s="190"/>
      <c r="MXR221" s="190"/>
      <c r="MXS221" s="190"/>
      <c r="MXT221" s="190"/>
      <c r="MXU221" s="190"/>
      <c r="MXV221" s="190"/>
      <c r="MXW221" s="190"/>
      <c r="MXX221" s="190"/>
      <c r="MXY221" s="190"/>
      <c r="MXZ221" s="190"/>
      <c r="MYA221" s="190"/>
      <c r="MYB221" s="190"/>
      <c r="MYC221" s="190"/>
      <c r="MYD221" s="190"/>
      <c r="MYE221" s="190"/>
      <c r="MYF221" s="190"/>
      <c r="MYG221" s="190"/>
      <c r="MYH221" s="190"/>
      <c r="MYI221" s="190"/>
      <c r="MYJ221" s="190"/>
      <c r="MYK221" s="190"/>
      <c r="MYL221" s="190"/>
      <c r="MYM221" s="190"/>
      <c r="MYN221" s="190"/>
      <c r="MYO221" s="190"/>
      <c r="MYP221" s="190"/>
      <c r="MYQ221" s="190"/>
      <c r="MYR221" s="190"/>
      <c r="MYS221" s="190"/>
      <c r="MYT221" s="190"/>
      <c r="MYU221" s="190"/>
      <c r="MYV221" s="190"/>
      <c r="MYW221" s="190"/>
      <c r="MYX221" s="190"/>
      <c r="MYY221" s="190"/>
      <c r="MYZ221" s="190"/>
      <c r="MZA221" s="190"/>
      <c r="MZB221" s="190"/>
      <c r="MZC221" s="190"/>
      <c r="MZD221" s="190"/>
      <c r="MZE221" s="190"/>
      <c r="MZF221" s="190"/>
      <c r="MZG221" s="190"/>
      <c r="MZH221" s="190"/>
      <c r="MZI221" s="190"/>
      <c r="MZJ221" s="190"/>
      <c r="MZK221" s="190"/>
      <c r="MZL221" s="190"/>
      <c r="MZM221" s="190"/>
      <c r="MZN221" s="190"/>
      <c r="MZO221" s="190"/>
      <c r="MZP221" s="190"/>
      <c r="MZQ221" s="190"/>
      <c r="MZR221" s="190"/>
      <c r="MZS221" s="190"/>
      <c r="MZT221" s="190"/>
      <c r="MZU221" s="190"/>
      <c r="MZV221" s="190"/>
      <c r="MZW221" s="190"/>
      <c r="MZX221" s="190"/>
      <c r="MZY221" s="190"/>
      <c r="MZZ221" s="190"/>
      <c r="NAA221" s="190"/>
      <c r="NAB221" s="190"/>
      <c r="NAC221" s="190"/>
      <c r="NAD221" s="190"/>
      <c r="NAE221" s="190"/>
      <c r="NAF221" s="190"/>
      <c r="NAG221" s="190"/>
      <c r="NAH221" s="190"/>
      <c r="NAI221" s="190"/>
      <c r="NAJ221" s="190"/>
      <c r="NAK221" s="190"/>
      <c r="NAL221" s="190"/>
      <c r="NAM221" s="190"/>
      <c r="NAN221" s="190"/>
      <c r="NAO221" s="190"/>
      <c r="NAP221" s="190"/>
      <c r="NAQ221" s="190"/>
      <c r="NAR221" s="190"/>
      <c r="NAS221" s="190"/>
      <c r="NAT221" s="190"/>
      <c r="NAU221" s="190"/>
      <c r="NAV221" s="190"/>
      <c r="NAW221" s="190"/>
      <c r="NAX221" s="190"/>
      <c r="NAY221" s="190"/>
      <c r="NAZ221" s="190"/>
      <c r="NBA221" s="190"/>
      <c r="NBB221" s="190"/>
      <c r="NBC221" s="190"/>
      <c r="NBD221" s="190"/>
      <c r="NBE221" s="190"/>
      <c r="NBF221" s="190"/>
      <c r="NBG221" s="190"/>
      <c r="NBH221" s="190"/>
      <c r="NBI221" s="190"/>
      <c r="NBJ221" s="190"/>
      <c r="NBK221" s="190"/>
      <c r="NBL221" s="190"/>
      <c r="NBM221" s="190"/>
      <c r="NBN221" s="190"/>
      <c r="NBO221" s="190"/>
      <c r="NBP221" s="190"/>
      <c r="NBQ221" s="190"/>
      <c r="NBR221" s="190"/>
      <c r="NBS221" s="190"/>
      <c r="NBT221" s="190"/>
      <c r="NBU221" s="190"/>
      <c r="NBV221" s="190"/>
      <c r="NBW221" s="190"/>
      <c r="NBX221" s="190"/>
      <c r="NBY221" s="190"/>
      <c r="NBZ221" s="190"/>
      <c r="NCA221" s="190"/>
      <c r="NCB221" s="190"/>
      <c r="NCC221" s="190"/>
      <c r="NCD221" s="190"/>
      <c r="NCE221" s="190"/>
      <c r="NCF221" s="190"/>
      <c r="NCG221" s="190"/>
      <c r="NCH221" s="190"/>
      <c r="NCI221" s="190"/>
      <c r="NCJ221" s="190"/>
      <c r="NCK221" s="190"/>
      <c r="NCL221" s="190"/>
      <c r="NCM221" s="190"/>
      <c r="NCN221" s="190"/>
      <c r="NCO221" s="190"/>
      <c r="NCP221" s="190"/>
      <c r="NCQ221" s="190"/>
      <c r="NCR221" s="190"/>
      <c r="NCS221" s="190"/>
      <c r="NCT221" s="190"/>
      <c r="NCU221" s="190"/>
      <c r="NCV221" s="190"/>
      <c r="NCW221" s="190"/>
      <c r="NCX221" s="190"/>
      <c r="NCY221" s="190"/>
      <c r="NCZ221" s="190"/>
      <c r="NDA221" s="190"/>
      <c r="NDB221" s="190"/>
      <c r="NDC221" s="190"/>
      <c r="NDD221" s="190"/>
      <c r="NDE221" s="190"/>
      <c r="NDF221" s="190"/>
      <c r="NDG221" s="190"/>
      <c r="NDH221" s="190"/>
      <c r="NDI221" s="190"/>
      <c r="NDJ221" s="190"/>
      <c r="NDK221" s="190"/>
      <c r="NDL221" s="190"/>
      <c r="NDM221" s="190"/>
      <c r="NDN221" s="190"/>
      <c r="NDO221" s="190"/>
      <c r="NDP221" s="190"/>
      <c r="NDQ221" s="190"/>
      <c r="NDR221" s="190"/>
      <c r="NDS221" s="190"/>
      <c r="NDT221" s="190"/>
      <c r="NDU221" s="190"/>
      <c r="NDV221" s="190"/>
      <c r="NDW221" s="190"/>
      <c r="NDX221" s="190"/>
      <c r="NDY221" s="190"/>
      <c r="NDZ221" s="190"/>
      <c r="NEA221" s="190"/>
      <c r="NEB221" s="190"/>
      <c r="NEC221" s="190"/>
      <c r="NED221" s="190"/>
      <c r="NEE221" s="190"/>
      <c r="NEF221" s="190"/>
      <c r="NEG221" s="190"/>
      <c r="NEH221" s="190"/>
      <c r="NEI221" s="190"/>
      <c r="NEJ221" s="190"/>
      <c r="NEK221" s="190"/>
      <c r="NEL221" s="190"/>
      <c r="NEM221" s="190"/>
      <c r="NEN221" s="190"/>
      <c r="NEO221" s="190"/>
      <c r="NEP221" s="190"/>
      <c r="NEQ221" s="190"/>
      <c r="NER221" s="190"/>
      <c r="NES221" s="190"/>
      <c r="NET221" s="190"/>
      <c r="NEU221" s="190"/>
      <c r="NEV221" s="190"/>
      <c r="NEW221" s="190"/>
      <c r="NEX221" s="190"/>
      <c r="NEY221" s="190"/>
      <c r="NEZ221" s="190"/>
      <c r="NFA221" s="190"/>
      <c r="NFB221" s="190"/>
      <c r="NFC221" s="190"/>
      <c r="NFD221" s="190"/>
      <c r="NFE221" s="190"/>
      <c r="NFF221" s="190"/>
      <c r="NFG221" s="190"/>
      <c r="NFH221" s="190"/>
      <c r="NFI221" s="190"/>
      <c r="NFJ221" s="190"/>
      <c r="NFK221" s="190"/>
      <c r="NFL221" s="190"/>
      <c r="NFM221" s="190"/>
      <c r="NFN221" s="190"/>
      <c r="NFO221" s="190"/>
      <c r="NFP221" s="190"/>
      <c r="NFQ221" s="190"/>
      <c r="NFR221" s="190"/>
      <c r="NFS221" s="190"/>
      <c r="NFT221" s="190"/>
      <c r="NFU221" s="190"/>
      <c r="NFV221" s="190"/>
      <c r="NFW221" s="190"/>
      <c r="NFX221" s="190"/>
      <c r="NFY221" s="190"/>
      <c r="NFZ221" s="190"/>
      <c r="NGA221" s="190"/>
      <c r="NGB221" s="190"/>
      <c r="NGC221" s="190"/>
      <c r="NGD221" s="190"/>
      <c r="NGE221" s="190"/>
      <c r="NGF221" s="190"/>
      <c r="NGG221" s="190"/>
      <c r="NGH221" s="190"/>
      <c r="NGI221" s="190"/>
      <c r="NGJ221" s="190"/>
      <c r="NGK221" s="190"/>
      <c r="NGL221" s="190"/>
      <c r="NGM221" s="190"/>
      <c r="NGN221" s="190"/>
      <c r="NGO221" s="190"/>
      <c r="NGP221" s="190"/>
      <c r="NGQ221" s="190"/>
      <c r="NGR221" s="190"/>
      <c r="NGS221" s="190"/>
      <c r="NGT221" s="190"/>
      <c r="NGU221" s="190"/>
      <c r="NGV221" s="190"/>
      <c r="NGW221" s="190"/>
      <c r="NGX221" s="190"/>
      <c r="NGY221" s="190"/>
      <c r="NGZ221" s="190"/>
      <c r="NHA221" s="190"/>
      <c r="NHB221" s="190"/>
      <c r="NHC221" s="190"/>
      <c r="NHD221" s="190"/>
      <c r="NHE221" s="190"/>
      <c r="NHF221" s="190"/>
      <c r="NHG221" s="190"/>
      <c r="NHH221" s="190"/>
      <c r="NHI221" s="190"/>
      <c r="NHJ221" s="190"/>
      <c r="NHK221" s="190"/>
      <c r="NHL221" s="190"/>
      <c r="NHM221" s="190"/>
      <c r="NHN221" s="190"/>
      <c r="NHO221" s="190"/>
      <c r="NHP221" s="190"/>
      <c r="NHQ221" s="190"/>
      <c r="NHR221" s="190"/>
      <c r="NHS221" s="190"/>
      <c r="NHT221" s="190"/>
      <c r="NHU221" s="190"/>
      <c r="NHV221" s="190"/>
      <c r="NHW221" s="190"/>
      <c r="NHX221" s="190"/>
      <c r="NHY221" s="190"/>
      <c r="NHZ221" s="190"/>
      <c r="NIA221" s="190"/>
      <c r="NIB221" s="190"/>
      <c r="NIC221" s="190"/>
      <c r="NID221" s="190"/>
      <c r="NIE221" s="190"/>
      <c r="NIF221" s="190"/>
      <c r="NIG221" s="190"/>
      <c r="NIH221" s="190"/>
      <c r="NII221" s="190"/>
      <c r="NIJ221" s="190"/>
      <c r="NIK221" s="190"/>
      <c r="NIL221" s="190"/>
      <c r="NIM221" s="190"/>
      <c r="NIN221" s="190"/>
      <c r="NIO221" s="190"/>
      <c r="NIP221" s="190"/>
      <c r="NIQ221" s="190"/>
      <c r="NIR221" s="190"/>
      <c r="NIS221" s="190"/>
      <c r="NIT221" s="190"/>
      <c r="NIU221" s="190"/>
      <c r="NIV221" s="190"/>
      <c r="NIW221" s="190"/>
      <c r="NIX221" s="190"/>
      <c r="NIY221" s="190"/>
      <c r="NIZ221" s="190"/>
      <c r="NJA221" s="190"/>
      <c r="NJB221" s="190"/>
      <c r="NJC221" s="190"/>
      <c r="NJD221" s="190"/>
      <c r="NJE221" s="190"/>
      <c r="NJF221" s="190"/>
      <c r="NJG221" s="190"/>
      <c r="NJH221" s="190"/>
      <c r="NJI221" s="190"/>
      <c r="NJJ221" s="190"/>
      <c r="NJK221" s="190"/>
      <c r="NJL221" s="190"/>
      <c r="NJM221" s="190"/>
      <c r="NJN221" s="190"/>
      <c r="NJO221" s="190"/>
      <c r="NJP221" s="190"/>
      <c r="NJQ221" s="190"/>
      <c r="NJR221" s="190"/>
      <c r="NJS221" s="190"/>
      <c r="NJT221" s="190"/>
      <c r="NJU221" s="190"/>
      <c r="NJV221" s="190"/>
      <c r="NJW221" s="190"/>
      <c r="NJX221" s="190"/>
      <c r="NJY221" s="190"/>
      <c r="NJZ221" s="190"/>
      <c r="NKA221" s="190"/>
      <c r="NKB221" s="190"/>
      <c r="NKC221" s="190"/>
      <c r="NKD221" s="190"/>
      <c r="NKE221" s="190"/>
      <c r="NKF221" s="190"/>
      <c r="NKG221" s="190"/>
      <c r="NKH221" s="190"/>
      <c r="NKI221" s="190"/>
      <c r="NKJ221" s="190"/>
      <c r="NKK221" s="190"/>
      <c r="NKL221" s="190"/>
      <c r="NKM221" s="190"/>
      <c r="NKN221" s="190"/>
      <c r="NKO221" s="190"/>
      <c r="NKP221" s="190"/>
      <c r="NKQ221" s="190"/>
      <c r="NKR221" s="190"/>
      <c r="NKS221" s="190"/>
      <c r="NKT221" s="190"/>
      <c r="NKU221" s="190"/>
      <c r="NKV221" s="190"/>
      <c r="NKW221" s="190"/>
      <c r="NKX221" s="190"/>
      <c r="NKY221" s="190"/>
      <c r="NKZ221" s="190"/>
      <c r="NLA221" s="190"/>
      <c r="NLB221" s="190"/>
      <c r="NLC221" s="190"/>
      <c r="NLD221" s="190"/>
      <c r="NLE221" s="190"/>
      <c r="NLF221" s="190"/>
      <c r="NLG221" s="190"/>
      <c r="NLH221" s="190"/>
      <c r="NLI221" s="190"/>
      <c r="NLJ221" s="190"/>
      <c r="NLK221" s="190"/>
      <c r="NLL221" s="190"/>
      <c r="NLM221" s="190"/>
      <c r="NLN221" s="190"/>
      <c r="NLO221" s="190"/>
      <c r="NLP221" s="190"/>
      <c r="NLQ221" s="190"/>
      <c r="NLR221" s="190"/>
      <c r="NLS221" s="190"/>
      <c r="NLT221" s="190"/>
      <c r="NLU221" s="190"/>
      <c r="NLV221" s="190"/>
      <c r="NLW221" s="190"/>
      <c r="NLX221" s="190"/>
      <c r="NLY221" s="190"/>
      <c r="NLZ221" s="190"/>
      <c r="NMA221" s="190"/>
      <c r="NMB221" s="190"/>
      <c r="NMC221" s="190"/>
      <c r="NMD221" s="190"/>
      <c r="NME221" s="190"/>
      <c r="NMF221" s="190"/>
      <c r="NMG221" s="190"/>
      <c r="NMH221" s="190"/>
      <c r="NMI221" s="190"/>
      <c r="NMJ221" s="190"/>
      <c r="NMK221" s="190"/>
      <c r="NML221" s="190"/>
      <c r="NMM221" s="190"/>
      <c r="NMN221" s="190"/>
      <c r="NMO221" s="190"/>
      <c r="NMP221" s="190"/>
      <c r="NMQ221" s="190"/>
      <c r="NMR221" s="190"/>
      <c r="NMS221" s="190"/>
      <c r="NMT221" s="190"/>
      <c r="NMU221" s="190"/>
      <c r="NMV221" s="190"/>
      <c r="NMW221" s="190"/>
      <c r="NMX221" s="190"/>
      <c r="NMY221" s="190"/>
      <c r="NMZ221" s="190"/>
      <c r="NNA221" s="190"/>
      <c r="NNB221" s="190"/>
      <c r="NNC221" s="190"/>
      <c r="NND221" s="190"/>
      <c r="NNE221" s="190"/>
      <c r="NNF221" s="190"/>
      <c r="NNG221" s="190"/>
      <c r="NNH221" s="190"/>
      <c r="NNI221" s="190"/>
      <c r="NNJ221" s="190"/>
      <c r="NNK221" s="190"/>
      <c r="NNL221" s="190"/>
      <c r="NNM221" s="190"/>
      <c r="NNN221" s="190"/>
      <c r="NNO221" s="190"/>
      <c r="NNP221" s="190"/>
      <c r="NNQ221" s="190"/>
      <c r="NNR221" s="190"/>
      <c r="NNS221" s="190"/>
      <c r="NNT221" s="190"/>
      <c r="NNU221" s="190"/>
      <c r="NNV221" s="190"/>
      <c r="NNW221" s="190"/>
      <c r="NNX221" s="190"/>
      <c r="NNY221" s="190"/>
      <c r="NNZ221" s="190"/>
      <c r="NOA221" s="190"/>
      <c r="NOB221" s="190"/>
      <c r="NOC221" s="190"/>
      <c r="NOD221" s="190"/>
      <c r="NOE221" s="190"/>
      <c r="NOF221" s="190"/>
      <c r="NOG221" s="190"/>
      <c r="NOH221" s="190"/>
      <c r="NOI221" s="190"/>
      <c r="NOJ221" s="190"/>
      <c r="NOK221" s="190"/>
      <c r="NOL221" s="190"/>
      <c r="NOM221" s="190"/>
      <c r="NON221" s="190"/>
      <c r="NOO221" s="190"/>
      <c r="NOP221" s="190"/>
      <c r="NOQ221" s="190"/>
      <c r="NOR221" s="190"/>
      <c r="NOS221" s="190"/>
      <c r="NOT221" s="190"/>
      <c r="NOU221" s="190"/>
      <c r="NOV221" s="190"/>
      <c r="NOW221" s="190"/>
      <c r="NOX221" s="190"/>
      <c r="NOY221" s="190"/>
      <c r="NOZ221" s="190"/>
      <c r="NPA221" s="190"/>
      <c r="NPB221" s="190"/>
      <c r="NPC221" s="190"/>
      <c r="NPD221" s="190"/>
      <c r="NPE221" s="190"/>
      <c r="NPF221" s="190"/>
      <c r="NPG221" s="190"/>
      <c r="NPH221" s="190"/>
      <c r="NPI221" s="190"/>
      <c r="NPJ221" s="190"/>
      <c r="NPK221" s="190"/>
      <c r="NPL221" s="190"/>
      <c r="NPM221" s="190"/>
      <c r="NPN221" s="190"/>
      <c r="NPO221" s="190"/>
      <c r="NPP221" s="190"/>
      <c r="NPQ221" s="190"/>
      <c r="NPR221" s="190"/>
      <c r="NPS221" s="190"/>
      <c r="NPT221" s="190"/>
      <c r="NPU221" s="190"/>
      <c r="NPV221" s="190"/>
      <c r="NPW221" s="190"/>
      <c r="NPX221" s="190"/>
      <c r="NPY221" s="190"/>
      <c r="NPZ221" s="190"/>
      <c r="NQA221" s="190"/>
      <c r="NQB221" s="190"/>
      <c r="NQC221" s="190"/>
      <c r="NQD221" s="190"/>
      <c r="NQE221" s="190"/>
      <c r="NQF221" s="190"/>
      <c r="NQG221" s="190"/>
      <c r="NQH221" s="190"/>
      <c r="NQI221" s="190"/>
      <c r="NQJ221" s="190"/>
      <c r="NQK221" s="190"/>
      <c r="NQL221" s="190"/>
      <c r="NQM221" s="190"/>
      <c r="NQN221" s="190"/>
      <c r="NQO221" s="190"/>
      <c r="NQP221" s="190"/>
      <c r="NQQ221" s="190"/>
      <c r="NQR221" s="190"/>
      <c r="NQS221" s="190"/>
      <c r="NQT221" s="190"/>
      <c r="NQU221" s="190"/>
      <c r="NQV221" s="190"/>
      <c r="NQW221" s="190"/>
      <c r="NQX221" s="190"/>
      <c r="NQY221" s="190"/>
      <c r="NQZ221" s="190"/>
      <c r="NRA221" s="190"/>
      <c r="NRB221" s="190"/>
      <c r="NRC221" s="190"/>
      <c r="NRD221" s="190"/>
      <c r="NRE221" s="190"/>
      <c r="NRF221" s="190"/>
      <c r="NRG221" s="190"/>
      <c r="NRH221" s="190"/>
      <c r="NRI221" s="190"/>
      <c r="NRJ221" s="190"/>
      <c r="NRK221" s="190"/>
      <c r="NRL221" s="190"/>
      <c r="NRM221" s="190"/>
      <c r="NRN221" s="190"/>
      <c r="NRO221" s="190"/>
      <c r="NRP221" s="190"/>
      <c r="NRQ221" s="190"/>
      <c r="NRR221" s="190"/>
      <c r="NRS221" s="190"/>
      <c r="NRT221" s="190"/>
      <c r="NRU221" s="190"/>
      <c r="NRV221" s="190"/>
      <c r="NRW221" s="190"/>
      <c r="NRX221" s="190"/>
      <c r="NRY221" s="190"/>
      <c r="NRZ221" s="190"/>
      <c r="NSA221" s="190"/>
      <c r="NSB221" s="190"/>
      <c r="NSC221" s="190"/>
      <c r="NSD221" s="190"/>
      <c r="NSE221" s="190"/>
      <c r="NSF221" s="190"/>
      <c r="NSG221" s="190"/>
      <c r="NSH221" s="190"/>
      <c r="NSI221" s="190"/>
      <c r="NSJ221" s="190"/>
      <c r="NSK221" s="190"/>
      <c r="NSL221" s="190"/>
      <c r="NSM221" s="190"/>
      <c r="NSN221" s="190"/>
      <c r="NSO221" s="190"/>
      <c r="NSP221" s="190"/>
      <c r="NSQ221" s="190"/>
      <c r="NSR221" s="190"/>
      <c r="NSS221" s="190"/>
      <c r="NST221" s="190"/>
      <c r="NSU221" s="190"/>
      <c r="NSV221" s="190"/>
      <c r="NSW221" s="190"/>
      <c r="NSX221" s="190"/>
      <c r="NSY221" s="190"/>
      <c r="NSZ221" s="190"/>
      <c r="NTA221" s="190"/>
      <c r="NTB221" s="190"/>
      <c r="NTC221" s="190"/>
      <c r="NTD221" s="190"/>
      <c r="NTE221" s="190"/>
      <c r="NTF221" s="190"/>
      <c r="NTG221" s="190"/>
      <c r="NTH221" s="190"/>
      <c r="NTI221" s="190"/>
      <c r="NTJ221" s="190"/>
      <c r="NTK221" s="190"/>
      <c r="NTL221" s="190"/>
      <c r="NTM221" s="190"/>
      <c r="NTN221" s="190"/>
      <c r="NTO221" s="190"/>
      <c r="NTP221" s="190"/>
      <c r="NTQ221" s="190"/>
      <c r="NTR221" s="190"/>
      <c r="NTS221" s="190"/>
      <c r="NTT221" s="190"/>
      <c r="NTU221" s="190"/>
      <c r="NTV221" s="190"/>
      <c r="NTW221" s="190"/>
      <c r="NTX221" s="190"/>
      <c r="NTY221" s="190"/>
      <c r="NTZ221" s="190"/>
      <c r="NUA221" s="190"/>
      <c r="NUB221" s="190"/>
      <c r="NUC221" s="190"/>
      <c r="NUD221" s="190"/>
      <c r="NUE221" s="190"/>
      <c r="NUF221" s="190"/>
      <c r="NUG221" s="190"/>
      <c r="NUH221" s="190"/>
      <c r="NUI221" s="190"/>
      <c r="NUJ221" s="190"/>
      <c r="NUK221" s="190"/>
      <c r="NUL221" s="190"/>
      <c r="NUM221" s="190"/>
      <c r="NUN221" s="190"/>
      <c r="NUO221" s="190"/>
      <c r="NUP221" s="190"/>
      <c r="NUQ221" s="190"/>
      <c r="NUR221" s="190"/>
      <c r="NUS221" s="190"/>
      <c r="NUT221" s="190"/>
      <c r="NUU221" s="190"/>
      <c r="NUV221" s="190"/>
      <c r="NUW221" s="190"/>
      <c r="NUX221" s="190"/>
      <c r="NUY221" s="190"/>
      <c r="NUZ221" s="190"/>
      <c r="NVA221" s="190"/>
      <c r="NVB221" s="190"/>
      <c r="NVC221" s="190"/>
      <c r="NVD221" s="190"/>
      <c r="NVE221" s="190"/>
      <c r="NVF221" s="190"/>
      <c r="NVG221" s="190"/>
      <c r="NVH221" s="190"/>
      <c r="NVI221" s="190"/>
      <c r="NVJ221" s="190"/>
      <c r="NVK221" s="190"/>
      <c r="NVL221" s="190"/>
      <c r="NVM221" s="190"/>
      <c r="NVN221" s="190"/>
      <c r="NVO221" s="190"/>
      <c r="NVP221" s="190"/>
      <c r="NVQ221" s="190"/>
      <c r="NVR221" s="190"/>
      <c r="NVS221" s="190"/>
      <c r="NVT221" s="190"/>
      <c r="NVU221" s="190"/>
      <c r="NVV221" s="190"/>
      <c r="NVW221" s="190"/>
      <c r="NVX221" s="190"/>
      <c r="NVY221" s="190"/>
      <c r="NVZ221" s="190"/>
      <c r="NWA221" s="190"/>
      <c r="NWB221" s="190"/>
      <c r="NWC221" s="190"/>
      <c r="NWD221" s="190"/>
      <c r="NWE221" s="190"/>
      <c r="NWF221" s="190"/>
      <c r="NWG221" s="190"/>
      <c r="NWH221" s="190"/>
      <c r="NWI221" s="190"/>
      <c r="NWJ221" s="190"/>
      <c r="NWK221" s="190"/>
      <c r="NWL221" s="190"/>
      <c r="NWM221" s="190"/>
      <c r="NWN221" s="190"/>
      <c r="NWO221" s="190"/>
      <c r="NWP221" s="190"/>
      <c r="NWQ221" s="190"/>
      <c r="NWR221" s="190"/>
      <c r="NWS221" s="190"/>
      <c r="NWT221" s="190"/>
      <c r="NWU221" s="190"/>
      <c r="NWV221" s="190"/>
      <c r="NWW221" s="190"/>
      <c r="NWX221" s="190"/>
      <c r="NWY221" s="190"/>
      <c r="NWZ221" s="190"/>
      <c r="NXA221" s="190"/>
      <c r="NXB221" s="190"/>
      <c r="NXC221" s="190"/>
      <c r="NXD221" s="190"/>
      <c r="NXE221" s="190"/>
      <c r="NXF221" s="190"/>
      <c r="NXG221" s="190"/>
      <c r="NXH221" s="190"/>
      <c r="NXI221" s="190"/>
      <c r="NXJ221" s="190"/>
      <c r="NXK221" s="190"/>
      <c r="NXL221" s="190"/>
      <c r="NXM221" s="190"/>
      <c r="NXN221" s="190"/>
      <c r="NXO221" s="190"/>
      <c r="NXP221" s="190"/>
      <c r="NXQ221" s="190"/>
      <c r="NXR221" s="190"/>
      <c r="NXS221" s="190"/>
      <c r="NXT221" s="190"/>
      <c r="NXU221" s="190"/>
      <c r="NXV221" s="190"/>
      <c r="NXW221" s="190"/>
      <c r="NXX221" s="190"/>
      <c r="NXY221" s="190"/>
      <c r="NXZ221" s="190"/>
      <c r="NYA221" s="190"/>
      <c r="NYB221" s="190"/>
      <c r="NYC221" s="190"/>
      <c r="NYD221" s="190"/>
      <c r="NYE221" s="190"/>
      <c r="NYF221" s="190"/>
      <c r="NYG221" s="190"/>
      <c r="NYH221" s="190"/>
      <c r="NYI221" s="190"/>
      <c r="NYJ221" s="190"/>
      <c r="NYK221" s="190"/>
      <c r="NYL221" s="190"/>
      <c r="NYM221" s="190"/>
      <c r="NYN221" s="190"/>
      <c r="NYO221" s="190"/>
      <c r="NYP221" s="190"/>
      <c r="NYQ221" s="190"/>
      <c r="NYR221" s="190"/>
      <c r="NYS221" s="190"/>
      <c r="NYT221" s="190"/>
      <c r="NYU221" s="190"/>
      <c r="NYV221" s="190"/>
      <c r="NYW221" s="190"/>
      <c r="NYX221" s="190"/>
      <c r="NYY221" s="190"/>
      <c r="NYZ221" s="190"/>
      <c r="NZA221" s="190"/>
      <c r="NZB221" s="190"/>
      <c r="NZC221" s="190"/>
      <c r="NZD221" s="190"/>
      <c r="NZE221" s="190"/>
      <c r="NZF221" s="190"/>
      <c r="NZG221" s="190"/>
      <c r="NZH221" s="190"/>
      <c r="NZI221" s="190"/>
      <c r="NZJ221" s="190"/>
      <c r="NZK221" s="190"/>
      <c r="NZL221" s="190"/>
      <c r="NZM221" s="190"/>
      <c r="NZN221" s="190"/>
      <c r="NZO221" s="190"/>
      <c r="NZP221" s="190"/>
      <c r="NZQ221" s="190"/>
      <c r="NZR221" s="190"/>
      <c r="NZS221" s="190"/>
      <c r="NZT221" s="190"/>
      <c r="NZU221" s="190"/>
      <c r="NZV221" s="190"/>
      <c r="NZW221" s="190"/>
      <c r="NZX221" s="190"/>
      <c r="NZY221" s="190"/>
      <c r="NZZ221" s="190"/>
      <c r="OAA221" s="190"/>
      <c r="OAB221" s="190"/>
      <c r="OAC221" s="190"/>
      <c r="OAD221" s="190"/>
      <c r="OAE221" s="190"/>
      <c r="OAF221" s="190"/>
      <c r="OAG221" s="190"/>
      <c r="OAH221" s="190"/>
      <c r="OAI221" s="190"/>
      <c r="OAJ221" s="190"/>
      <c r="OAK221" s="190"/>
      <c r="OAL221" s="190"/>
      <c r="OAM221" s="190"/>
      <c r="OAN221" s="190"/>
      <c r="OAO221" s="190"/>
      <c r="OAP221" s="190"/>
      <c r="OAQ221" s="190"/>
      <c r="OAR221" s="190"/>
      <c r="OAS221" s="190"/>
      <c r="OAT221" s="190"/>
      <c r="OAU221" s="190"/>
      <c r="OAV221" s="190"/>
      <c r="OAW221" s="190"/>
      <c r="OAX221" s="190"/>
      <c r="OAY221" s="190"/>
      <c r="OAZ221" s="190"/>
      <c r="OBA221" s="190"/>
      <c r="OBB221" s="190"/>
      <c r="OBC221" s="190"/>
      <c r="OBD221" s="190"/>
      <c r="OBE221" s="190"/>
      <c r="OBF221" s="190"/>
      <c r="OBG221" s="190"/>
      <c r="OBH221" s="190"/>
      <c r="OBI221" s="190"/>
      <c r="OBJ221" s="190"/>
      <c r="OBK221" s="190"/>
      <c r="OBL221" s="190"/>
      <c r="OBM221" s="190"/>
      <c r="OBN221" s="190"/>
      <c r="OBO221" s="190"/>
      <c r="OBP221" s="190"/>
      <c r="OBQ221" s="190"/>
      <c r="OBR221" s="190"/>
      <c r="OBS221" s="190"/>
      <c r="OBT221" s="190"/>
      <c r="OBU221" s="190"/>
      <c r="OBV221" s="190"/>
      <c r="OBW221" s="190"/>
      <c r="OBX221" s="190"/>
      <c r="OBY221" s="190"/>
      <c r="OBZ221" s="190"/>
      <c r="OCA221" s="190"/>
      <c r="OCB221" s="190"/>
      <c r="OCC221" s="190"/>
      <c r="OCD221" s="190"/>
      <c r="OCE221" s="190"/>
      <c r="OCF221" s="190"/>
      <c r="OCG221" s="190"/>
      <c r="OCH221" s="190"/>
      <c r="OCI221" s="190"/>
      <c r="OCJ221" s="190"/>
      <c r="OCK221" s="190"/>
      <c r="OCL221" s="190"/>
      <c r="OCM221" s="190"/>
      <c r="OCN221" s="190"/>
      <c r="OCO221" s="190"/>
      <c r="OCP221" s="190"/>
      <c r="OCQ221" s="190"/>
      <c r="OCR221" s="190"/>
      <c r="OCS221" s="190"/>
      <c r="OCT221" s="190"/>
      <c r="OCU221" s="190"/>
      <c r="OCV221" s="190"/>
      <c r="OCW221" s="190"/>
      <c r="OCX221" s="190"/>
      <c r="OCY221" s="190"/>
      <c r="OCZ221" s="190"/>
      <c r="ODA221" s="190"/>
      <c r="ODB221" s="190"/>
      <c r="ODC221" s="190"/>
      <c r="ODD221" s="190"/>
      <c r="ODE221" s="190"/>
      <c r="ODF221" s="190"/>
      <c r="ODG221" s="190"/>
      <c r="ODH221" s="190"/>
      <c r="ODI221" s="190"/>
      <c r="ODJ221" s="190"/>
      <c r="ODK221" s="190"/>
      <c r="ODL221" s="190"/>
      <c r="ODM221" s="190"/>
      <c r="ODN221" s="190"/>
      <c r="ODO221" s="190"/>
      <c r="ODP221" s="190"/>
      <c r="ODQ221" s="190"/>
      <c r="ODR221" s="190"/>
      <c r="ODS221" s="190"/>
      <c r="ODT221" s="190"/>
      <c r="ODU221" s="190"/>
      <c r="ODV221" s="190"/>
      <c r="ODW221" s="190"/>
      <c r="ODX221" s="190"/>
      <c r="ODY221" s="190"/>
      <c r="ODZ221" s="190"/>
      <c r="OEA221" s="190"/>
      <c r="OEB221" s="190"/>
      <c r="OEC221" s="190"/>
      <c r="OED221" s="190"/>
      <c r="OEE221" s="190"/>
      <c r="OEF221" s="190"/>
      <c r="OEG221" s="190"/>
      <c r="OEH221" s="190"/>
      <c r="OEI221" s="190"/>
      <c r="OEJ221" s="190"/>
      <c r="OEK221" s="190"/>
      <c r="OEL221" s="190"/>
      <c r="OEM221" s="190"/>
      <c r="OEN221" s="190"/>
      <c r="OEO221" s="190"/>
      <c r="OEP221" s="190"/>
      <c r="OEQ221" s="190"/>
      <c r="OER221" s="190"/>
      <c r="OES221" s="190"/>
      <c r="OET221" s="190"/>
      <c r="OEU221" s="190"/>
      <c r="OEV221" s="190"/>
      <c r="OEW221" s="190"/>
      <c r="OEX221" s="190"/>
      <c r="OEY221" s="190"/>
      <c r="OEZ221" s="190"/>
      <c r="OFA221" s="190"/>
      <c r="OFB221" s="190"/>
      <c r="OFC221" s="190"/>
      <c r="OFD221" s="190"/>
      <c r="OFE221" s="190"/>
      <c r="OFF221" s="190"/>
      <c r="OFG221" s="190"/>
      <c r="OFH221" s="190"/>
      <c r="OFI221" s="190"/>
      <c r="OFJ221" s="190"/>
      <c r="OFK221" s="190"/>
      <c r="OFL221" s="190"/>
      <c r="OFM221" s="190"/>
      <c r="OFN221" s="190"/>
      <c r="OFO221" s="190"/>
      <c r="OFP221" s="190"/>
      <c r="OFQ221" s="190"/>
      <c r="OFR221" s="190"/>
      <c r="OFS221" s="190"/>
      <c r="OFT221" s="190"/>
      <c r="OFU221" s="190"/>
      <c r="OFV221" s="190"/>
      <c r="OFW221" s="190"/>
      <c r="OFX221" s="190"/>
      <c r="OFY221" s="190"/>
      <c r="OFZ221" s="190"/>
      <c r="OGA221" s="190"/>
      <c r="OGB221" s="190"/>
      <c r="OGC221" s="190"/>
      <c r="OGD221" s="190"/>
      <c r="OGE221" s="190"/>
      <c r="OGF221" s="190"/>
      <c r="OGG221" s="190"/>
      <c r="OGH221" s="190"/>
      <c r="OGI221" s="190"/>
      <c r="OGJ221" s="190"/>
      <c r="OGK221" s="190"/>
      <c r="OGL221" s="190"/>
      <c r="OGM221" s="190"/>
      <c r="OGN221" s="190"/>
      <c r="OGO221" s="190"/>
      <c r="OGP221" s="190"/>
      <c r="OGQ221" s="190"/>
      <c r="OGR221" s="190"/>
      <c r="OGS221" s="190"/>
      <c r="OGT221" s="190"/>
      <c r="OGU221" s="190"/>
      <c r="OGV221" s="190"/>
      <c r="OGW221" s="190"/>
      <c r="OGX221" s="190"/>
      <c r="OGY221" s="190"/>
      <c r="OGZ221" s="190"/>
      <c r="OHA221" s="190"/>
      <c r="OHB221" s="190"/>
      <c r="OHC221" s="190"/>
      <c r="OHD221" s="190"/>
      <c r="OHE221" s="190"/>
      <c r="OHF221" s="190"/>
      <c r="OHG221" s="190"/>
      <c r="OHH221" s="190"/>
      <c r="OHI221" s="190"/>
      <c r="OHJ221" s="190"/>
      <c r="OHK221" s="190"/>
      <c r="OHL221" s="190"/>
      <c r="OHM221" s="190"/>
      <c r="OHN221" s="190"/>
      <c r="OHO221" s="190"/>
      <c r="OHP221" s="190"/>
      <c r="OHQ221" s="190"/>
      <c r="OHR221" s="190"/>
      <c r="OHS221" s="190"/>
      <c r="OHT221" s="190"/>
      <c r="OHU221" s="190"/>
      <c r="OHV221" s="190"/>
      <c r="OHW221" s="190"/>
      <c r="OHX221" s="190"/>
      <c r="OHY221" s="190"/>
      <c r="OHZ221" s="190"/>
      <c r="OIA221" s="190"/>
      <c r="OIB221" s="190"/>
      <c r="OIC221" s="190"/>
      <c r="OID221" s="190"/>
      <c r="OIE221" s="190"/>
      <c r="OIF221" s="190"/>
      <c r="OIG221" s="190"/>
      <c r="OIH221" s="190"/>
      <c r="OII221" s="190"/>
      <c r="OIJ221" s="190"/>
      <c r="OIK221" s="190"/>
      <c r="OIL221" s="190"/>
      <c r="OIM221" s="190"/>
      <c r="OIN221" s="190"/>
      <c r="OIO221" s="190"/>
      <c r="OIP221" s="190"/>
      <c r="OIQ221" s="190"/>
      <c r="OIR221" s="190"/>
      <c r="OIS221" s="190"/>
      <c r="OIT221" s="190"/>
      <c r="OIU221" s="190"/>
      <c r="OIV221" s="190"/>
      <c r="OIW221" s="190"/>
      <c r="OIX221" s="190"/>
      <c r="OIY221" s="190"/>
      <c r="OIZ221" s="190"/>
      <c r="OJA221" s="190"/>
      <c r="OJB221" s="190"/>
      <c r="OJC221" s="190"/>
      <c r="OJD221" s="190"/>
      <c r="OJE221" s="190"/>
      <c r="OJF221" s="190"/>
      <c r="OJG221" s="190"/>
      <c r="OJH221" s="190"/>
      <c r="OJI221" s="190"/>
      <c r="OJJ221" s="190"/>
      <c r="OJK221" s="190"/>
      <c r="OJL221" s="190"/>
      <c r="OJM221" s="190"/>
      <c r="OJN221" s="190"/>
      <c r="OJO221" s="190"/>
      <c r="OJP221" s="190"/>
      <c r="OJQ221" s="190"/>
      <c r="OJR221" s="190"/>
      <c r="OJS221" s="190"/>
      <c r="OJT221" s="190"/>
      <c r="OJU221" s="190"/>
      <c r="OJV221" s="190"/>
      <c r="OJW221" s="190"/>
      <c r="OJX221" s="190"/>
      <c r="OJY221" s="190"/>
      <c r="OJZ221" s="190"/>
      <c r="OKA221" s="190"/>
      <c r="OKB221" s="190"/>
      <c r="OKC221" s="190"/>
      <c r="OKD221" s="190"/>
      <c r="OKE221" s="190"/>
      <c r="OKF221" s="190"/>
      <c r="OKG221" s="190"/>
      <c r="OKH221" s="190"/>
      <c r="OKI221" s="190"/>
      <c r="OKJ221" s="190"/>
      <c r="OKK221" s="190"/>
      <c r="OKL221" s="190"/>
      <c r="OKM221" s="190"/>
      <c r="OKN221" s="190"/>
      <c r="OKO221" s="190"/>
      <c r="OKP221" s="190"/>
      <c r="OKQ221" s="190"/>
      <c r="OKR221" s="190"/>
      <c r="OKS221" s="190"/>
      <c r="OKT221" s="190"/>
      <c r="OKU221" s="190"/>
      <c r="OKV221" s="190"/>
      <c r="OKW221" s="190"/>
      <c r="OKX221" s="190"/>
      <c r="OKY221" s="190"/>
      <c r="OKZ221" s="190"/>
      <c r="OLA221" s="190"/>
      <c r="OLB221" s="190"/>
      <c r="OLC221" s="190"/>
      <c r="OLD221" s="190"/>
      <c r="OLE221" s="190"/>
      <c r="OLF221" s="190"/>
      <c r="OLG221" s="190"/>
      <c r="OLH221" s="190"/>
      <c r="OLI221" s="190"/>
      <c r="OLJ221" s="190"/>
      <c r="OLK221" s="190"/>
      <c r="OLL221" s="190"/>
      <c r="OLM221" s="190"/>
      <c r="OLN221" s="190"/>
      <c r="OLO221" s="190"/>
      <c r="OLP221" s="190"/>
      <c r="OLQ221" s="190"/>
      <c r="OLR221" s="190"/>
      <c r="OLS221" s="190"/>
      <c r="OLT221" s="190"/>
      <c r="OLU221" s="190"/>
      <c r="OLV221" s="190"/>
      <c r="OLW221" s="190"/>
      <c r="OLX221" s="190"/>
      <c r="OLY221" s="190"/>
      <c r="OLZ221" s="190"/>
      <c r="OMA221" s="190"/>
      <c r="OMB221" s="190"/>
      <c r="OMC221" s="190"/>
      <c r="OMD221" s="190"/>
      <c r="OME221" s="190"/>
      <c r="OMF221" s="190"/>
      <c r="OMG221" s="190"/>
      <c r="OMH221" s="190"/>
      <c r="OMI221" s="190"/>
      <c r="OMJ221" s="190"/>
      <c r="OMK221" s="190"/>
      <c r="OML221" s="190"/>
      <c r="OMM221" s="190"/>
      <c r="OMN221" s="190"/>
      <c r="OMO221" s="190"/>
      <c r="OMP221" s="190"/>
      <c r="OMQ221" s="190"/>
      <c r="OMR221" s="190"/>
      <c r="OMS221" s="190"/>
      <c r="OMT221" s="190"/>
      <c r="OMU221" s="190"/>
      <c r="OMV221" s="190"/>
      <c r="OMW221" s="190"/>
      <c r="OMX221" s="190"/>
      <c r="OMY221" s="190"/>
      <c r="OMZ221" s="190"/>
      <c r="ONA221" s="190"/>
      <c r="ONB221" s="190"/>
      <c r="ONC221" s="190"/>
      <c r="OND221" s="190"/>
      <c r="ONE221" s="190"/>
      <c r="ONF221" s="190"/>
      <c r="ONG221" s="190"/>
      <c r="ONH221" s="190"/>
      <c r="ONI221" s="190"/>
      <c r="ONJ221" s="190"/>
      <c r="ONK221" s="190"/>
      <c r="ONL221" s="190"/>
      <c r="ONM221" s="190"/>
      <c r="ONN221" s="190"/>
      <c r="ONO221" s="190"/>
      <c r="ONP221" s="190"/>
      <c r="ONQ221" s="190"/>
      <c r="ONR221" s="190"/>
      <c r="ONS221" s="190"/>
      <c r="ONT221" s="190"/>
      <c r="ONU221" s="190"/>
      <c r="ONV221" s="190"/>
      <c r="ONW221" s="190"/>
      <c r="ONX221" s="190"/>
      <c r="ONY221" s="190"/>
      <c r="ONZ221" s="190"/>
      <c r="OOA221" s="190"/>
      <c r="OOB221" s="190"/>
      <c r="OOC221" s="190"/>
      <c r="OOD221" s="190"/>
      <c r="OOE221" s="190"/>
      <c r="OOF221" s="190"/>
      <c r="OOG221" s="190"/>
      <c r="OOH221" s="190"/>
      <c r="OOI221" s="190"/>
      <c r="OOJ221" s="190"/>
      <c r="OOK221" s="190"/>
      <c r="OOL221" s="190"/>
      <c r="OOM221" s="190"/>
      <c r="OON221" s="190"/>
      <c r="OOO221" s="190"/>
      <c r="OOP221" s="190"/>
      <c r="OOQ221" s="190"/>
      <c r="OOR221" s="190"/>
      <c r="OOS221" s="190"/>
      <c r="OOT221" s="190"/>
      <c r="OOU221" s="190"/>
      <c r="OOV221" s="190"/>
      <c r="OOW221" s="190"/>
      <c r="OOX221" s="190"/>
      <c r="OOY221" s="190"/>
      <c r="OOZ221" s="190"/>
      <c r="OPA221" s="190"/>
      <c r="OPB221" s="190"/>
      <c r="OPC221" s="190"/>
      <c r="OPD221" s="190"/>
      <c r="OPE221" s="190"/>
      <c r="OPF221" s="190"/>
      <c r="OPG221" s="190"/>
      <c r="OPH221" s="190"/>
      <c r="OPI221" s="190"/>
      <c r="OPJ221" s="190"/>
      <c r="OPK221" s="190"/>
      <c r="OPL221" s="190"/>
      <c r="OPM221" s="190"/>
      <c r="OPN221" s="190"/>
      <c r="OPO221" s="190"/>
      <c r="OPP221" s="190"/>
      <c r="OPQ221" s="190"/>
      <c r="OPR221" s="190"/>
      <c r="OPS221" s="190"/>
      <c r="OPT221" s="190"/>
      <c r="OPU221" s="190"/>
      <c r="OPV221" s="190"/>
      <c r="OPW221" s="190"/>
      <c r="OPX221" s="190"/>
      <c r="OPY221" s="190"/>
      <c r="OPZ221" s="190"/>
      <c r="OQA221" s="190"/>
      <c r="OQB221" s="190"/>
      <c r="OQC221" s="190"/>
      <c r="OQD221" s="190"/>
      <c r="OQE221" s="190"/>
      <c r="OQF221" s="190"/>
      <c r="OQG221" s="190"/>
      <c r="OQH221" s="190"/>
      <c r="OQI221" s="190"/>
      <c r="OQJ221" s="190"/>
      <c r="OQK221" s="190"/>
      <c r="OQL221" s="190"/>
      <c r="OQM221" s="190"/>
      <c r="OQN221" s="190"/>
      <c r="OQO221" s="190"/>
      <c r="OQP221" s="190"/>
      <c r="OQQ221" s="190"/>
      <c r="OQR221" s="190"/>
      <c r="OQS221" s="190"/>
      <c r="OQT221" s="190"/>
      <c r="OQU221" s="190"/>
      <c r="OQV221" s="190"/>
      <c r="OQW221" s="190"/>
      <c r="OQX221" s="190"/>
      <c r="OQY221" s="190"/>
      <c r="OQZ221" s="190"/>
      <c r="ORA221" s="190"/>
      <c r="ORB221" s="190"/>
      <c r="ORC221" s="190"/>
      <c r="ORD221" s="190"/>
      <c r="ORE221" s="190"/>
      <c r="ORF221" s="190"/>
      <c r="ORG221" s="190"/>
      <c r="ORH221" s="190"/>
      <c r="ORI221" s="190"/>
      <c r="ORJ221" s="190"/>
      <c r="ORK221" s="190"/>
      <c r="ORL221" s="190"/>
      <c r="ORM221" s="190"/>
      <c r="ORN221" s="190"/>
      <c r="ORO221" s="190"/>
      <c r="ORP221" s="190"/>
      <c r="ORQ221" s="190"/>
      <c r="ORR221" s="190"/>
      <c r="ORS221" s="190"/>
      <c r="ORT221" s="190"/>
      <c r="ORU221" s="190"/>
      <c r="ORV221" s="190"/>
      <c r="ORW221" s="190"/>
      <c r="ORX221" s="190"/>
      <c r="ORY221" s="190"/>
      <c r="ORZ221" s="190"/>
      <c r="OSA221" s="190"/>
      <c r="OSB221" s="190"/>
      <c r="OSC221" s="190"/>
      <c r="OSD221" s="190"/>
      <c r="OSE221" s="190"/>
      <c r="OSF221" s="190"/>
      <c r="OSG221" s="190"/>
      <c r="OSH221" s="190"/>
      <c r="OSI221" s="190"/>
      <c r="OSJ221" s="190"/>
      <c r="OSK221" s="190"/>
      <c r="OSL221" s="190"/>
      <c r="OSM221" s="190"/>
      <c r="OSN221" s="190"/>
      <c r="OSO221" s="190"/>
      <c r="OSP221" s="190"/>
      <c r="OSQ221" s="190"/>
      <c r="OSR221" s="190"/>
      <c r="OSS221" s="190"/>
      <c r="OST221" s="190"/>
      <c r="OSU221" s="190"/>
      <c r="OSV221" s="190"/>
      <c r="OSW221" s="190"/>
      <c r="OSX221" s="190"/>
      <c r="OSY221" s="190"/>
      <c r="OSZ221" s="190"/>
      <c r="OTA221" s="190"/>
      <c r="OTB221" s="190"/>
      <c r="OTC221" s="190"/>
      <c r="OTD221" s="190"/>
      <c r="OTE221" s="190"/>
      <c r="OTF221" s="190"/>
      <c r="OTG221" s="190"/>
      <c r="OTH221" s="190"/>
      <c r="OTI221" s="190"/>
      <c r="OTJ221" s="190"/>
      <c r="OTK221" s="190"/>
      <c r="OTL221" s="190"/>
      <c r="OTM221" s="190"/>
      <c r="OTN221" s="190"/>
      <c r="OTO221" s="190"/>
      <c r="OTP221" s="190"/>
      <c r="OTQ221" s="190"/>
      <c r="OTR221" s="190"/>
      <c r="OTS221" s="190"/>
      <c r="OTT221" s="190"/>
      <c r="OTU221" s="190"/>
      <c r="OTV221" s="190"/>
      <c r="OTW221" s="190"/>
      <c r="OTX221" s="190"/>
      <c r="OTY221" s="190"/>
      <c r="OTZ221" s="190"/>
      <c r="OUA221" s="190"/>
      <c r="OUB221" s="190"/>
      <c r="OUC221" s="190"/>
      <c r="OUD221" s="190"/>
      <c r="OUE221" s="190"/>
      <c r="OUF221" s="190"/>
      <c r="OUG221" s="190"/>
      <c r="OUH221" s="190"/>
      <c r="OUI221" s="190"/>
      <c r="OUJ221" s="190"/>
      <c r="OUK221" s="190"/>
      <c r="OUL221" s="190"/>
      <c r="OUM221" s="190"/>
      <c r="OUN221" s="190"/>
      <c r="OUO221" s="190"/>
      <c r="OUP221" s="190"/>
      <c r="OUQ221" s="190"/>
      <c r="OUR221" s="190"/>
      <c r="OUS221" s="190"/>
      <c r="OUT221" s="190"/>
      <c r="OUU221" s="190"/>
      <c r="OUV221" s="190"/>
      <c r="OUW221" s="190"/>
      <c r="OUX221" s="190"/>
      <c r="OUY221" s="190"/>
      <c r="OUZ221" s="190"/>
      <c r="OVA221" s="190"/>
      <c r="OVB221" s="190"/>
      <c r="OVC221" s="190"/>
      <c r="OVD221" s="190"/>
      <c r="OVE221" s="190"/>
      <c r="OVF221" s="190"/>
      <c r="OVG221" s="190"/>
      <c r="OVH221" s="190"/>
      <c r="OVI221" s="190"/>
      <c r="OVJ221" s="190"/>
      <c r="OVK221" s="190"/>
      <c r="OVL221" s="190"/>
      <c r="OVM221" s="190"/>
      <c r="OVN221" s="190"/>
      <c r="OVO221" s="190"/>
      <c r="OVP221" s="190"/>
      <c r="OVQ221" s="190"/>
      <c r="OVR221" s="190"/>
      <c r="OVS221" s="190"/>
      <c r="OVT221" s="190"/>
      <c r="OVU221" s="190"/>
      <c r="OVV221" s="190"/>
      <c r="OVW221" s="190"/>
      <c r="OVX221" s="190"/>
      <c r="OVY221" s="190"/>
      <c r="OVZ221" s="190"/>
      <c r="OWA221" s="190"/>
      <c r="OWB221" s="190"/>
      <c r="OWC221" s="190"/>
      <c r="OWD221" s="190"/>
      <c r="OWE221" s="190"/>
      <c r="OWF221" s="190"/>
      <c r="OWG221" s="190"/>
      <c r="OWH221" s="190"/>
      <c r="OWI221" s="190"/>
      <c r="OWJ221" s="190"/>
      <c r="OWK221" s="190"/>
      <c r="OWL221" s="190"/>
      <c r="OWM221" s="190"/>
      <c r="OWN221" s="190"/>
      <c r="OWO221" s="190"/>
      <c r="OWP221" s="190"/>
      <c r="OWQ221" s="190"/>
      <c r="OWR221" s="190"/>
      <c r="OWS221" s="190"/>
      <c r="OWT221" s="190"/>
      <c r="OWU221" s="190"/>
      <c r="OWV221" s="190"/>
      <c r="OWW221" s="190"/>
      <c r="OWX221" s="190"/>
      <c r="OWY221" s="190"/>
      <c r="OWZ221" s="190"/>
      <c r="OXA221" s="190"/>
      <c r="OXB221" s="190"/>
      <c r="OXC221" s="190"/>
      <c r="OXD221" s="190"/>
      <c r="OXE221" s="190"/>
      <c r="OXF221" s="190"/>
      <c r="OXG221" s="190"/>
      <c r="OXH221" s="190"/>
      <c r="OXI221" s="190"/>
      <c r="OXJ221" s="190"/>
      <c r="OXK221" s="190"/>
      <c r="OXL221" s="190"/>
      <c r="OXM221" s="190"/>
      <c r="OXN221" s="190"/>
      <c r="OXO221" s="190"/>
      <c r="OXP221" s="190"/>
      <c r="OXQ221" s="190"/>
      <c r="OXR221" s="190"/>
      <c r="OXS221" s="190"/>
      <c r="OXT221" s="190"/>
      <c r="OXU221" s="190"/>
      <c r="OXV221" s="190"/>
      <c r="OXW221" s="190"/>
      <c r="OXX221" s="190"/>
      <c r="OXY221" s="190"/>
      <c r="OXZ221" s="190"/>
      <c r="OYA221" s="190"/>
      <c r="OYB221" s="190"/>
      <c r="OYC221" s="190"/>
      <c r="OYD221" s="190"/>
      <c r="OYE221" s="190"/>
      <c r="OYF221" s="190"/>
      <c r="OYG221" s="190"/>
      <c r="OYH221" s="190"/>
      <c r="OYI221" s="190"/>
      <c r="OYJ221" s="190"/>
      <c r="OYK221" s="190"/>
      <c r="OYL221" s="190"/>
      <c r="OYM221" s="190"/>
      <c r="OYN221" s="190"/>
      <c r="OYO221" s="190"/>
      <c r="OYP221" s="190"/>
      <c r="OYQ221" s="190"/>
      <c r="OYR221" s="190"/>
      <c r="OYS221" s="190"/>
      <c r="OYT221" s="190"/>
      <c r="OYU221" s="190"/>
      <c r="OYV221" s="190"/>
      <c r="OYW221" s="190"/>
      <c r="OYX221" s="190"/>
      <c r="OYY221" s="190"/>
      <c r="OYZ221" s="190"/>
      <c r="OZA221" s="190"/>
      <c r="OZB221" s="190"/>
      <c r="OZC221" s="190"/>
      <c r="OZD221" s="190"/>
      <c r="OZE221" s="190"/>
      <c r="OZF221" s="190"/>
      <c r="OZG221" s="190"/>
      <c r="OZH221" s="190"/>
      <c r="OZI221" s="190"/>
      <c r="OZJ221" s="190"/>
      <c r="OZK221" s="190"/>
      <c r="OZL221" s="190"/>
      <c r="OZM221" s="190"/>
      <c r="OZN221" s="190"/>
      <c r="OZO221" s="190"/>
      <c r="OZP221" s="190"/>
      <c r="OZQ221" s="190"/>
      <c r="OZR221" s="190"/>
      <c r="OZS221" s="190"/>
      <c r="OZT221" s="190"/>
      <c r="OZU221" s="190"/>
      <c r="OZV221" s="190"/>
      <c r="OZW221" s="190"/>
      <c r="OZX221" s="190"/>
      <c r="OZY221" s="190"/>
      <c r="OZZ221" s="190"/>
      <c r="PAA221" s="190"/>
      <c r="PAB221" s="190"/>
      <c r="PAC221" s="190"/>
      <c r="PAD221" s="190"/>
      <c r="PAE221" s="190"/>
      <c r="PAF221" s="190"/>
      <c r="PAG221" s="190"/>
      <c r="PAH221" s="190"/>
      <c r="PAI221" s="190"/>
      <c r="PAJ221" s="190"/>
      <c r="PAK221" s="190"/>
      <c r="PAL221" s="190"/>
      <c r="PAM221" s="190"/>
      <c r="PAN221" s="190"/>
      <c r="PAO221" s="190"/>
      <c r="PAP221" s="190"/>
      <c r="PAQ221" s="190"/>
      <c r="PAR221" s="190"/>
      <c r="PAS221" s="190"/>
      <c r="PAT221" s="190"/>
      <c r="PAU221" s="190"/>
      <c r="PAV221" s="190"/>
      <c r="PAW221" s="190"/>
      <c r="PAX221" s="190"/>
      <c r="PAY221" s="190"/>
      <c r="PAZ221" s="190"/>
      <c r="PBA221" s="190"/>
      <c r="PBB221" s="190"/>
      <c r="PBC221" s="190"/>
      <c r="PBD221" s="190"/>
      <c r="PBE221" s="190"/>
      <c r="PBF221" s="190"/>
      <c r="PBG221" s="190"/>
      <c r="PBH221" s="190"/>
      <c r="PBI221" s="190"/>
      <c r="PBJ221" s="190"/>
      <c r="PBK221" s="190"/>
      <c r="PBL221" s="190"/>
      <c r="PBM221" s="190"/>
      <c r="PBN221" s="190"/>
      <c r="PBO221" s="190"/>
      <c r="PBP221" s="190"/>
      <c r="PBQ221" s="190"/>
      <c r="PBR221" s="190"/>
      <c r="PBS221" s="190"/>
      <c r="PBT221" s="190"/>
      <c r="PBU221" s="190"/>
      <c r="PBV221" s="190"/>
      <c r="PBW221" s="190"/>
      <c r="PBX221" s="190"/>
      <c r="PBY221" s="190"/>
      <c r="PBZ221" s="190"/>
      <c r="PCA221" s="190"/>
      <c r="PCB221" s="190"/>
      <c r="PCC221" s="190"/>
      <c r="PCD221" s="190"/>
      <c r="PCE221" s="190"/>
      <c r="PCF221" s="190"/>
      <c r="PCG221" s="190"/>
      <c r="PCH221" s="190"/>
      <c r="PCI221" s="190"/>
      <c r="PCJ221" s="190"/>
      <c r="PCK221" s="190"/>
      <c r="PCL221" s="190"/>
      <c r="PCM221" s="190"/>
      <c r="PCN221" s="190"/>
      <c r="PCO221" s="190"/>
      <c r="PCP221" s="190"/>
      <c r="PCQ221" s="190"/>
      <c r="PCR221" s="190"/>
      <c r="PCS221" s="190"/>
      <c r="PCT221" s="190"/>
      <c r="PCU221" s="190"/>
      <c r="PCV221" s="190"/>
      <c r="PCW221" s="190"/>
      <c r="PCX221" s="190"/>
      <c r="PCY221" s="190"/>
      <c r="PCZ221" s="190"/>
      <c r="PDA221" s="190"/>
      <c r="PDB221" s="190"/>
      <c r="PDC221" s="190"/>
      <c r="PDD221" s="190"/>
      <c r="PDE221" s="190"/>
      <c r="PDF221" s="190"/>
      <c r="PDG221" s="190"/>
      <c r="PDH221" s="190"/>
      <c r="PDI221" s="190"/>
      <c r="PDJ221" s="190"/>
      <c r="PDK221" s="190"/>
      <c r="PDL221" s="190"/>
      <c r="PDM221" s="190"/>
      <c r="PDN221" s="190"/>
      <c r="PDO221" s="190"/>
      <c r="PDP221" s="190"/>
      <c r="PDQ221" s="190"/>
      <c r="PDR221" s="190"/>
      <c r="PDS221" s="190"/>
      <c r="PDT221" s="190"/>
      <c r="PDU221" s="190"/>
      <c r="PDV221" s="190"/>
      <c r="PDW221" s="190"/>
      <c r="PDX221" s="190"/>
      <c r="PDY221" s="190"/>
      <c r="PDZ221" s="190"/>
      <c r="PEA221" s="190"/>
      <c r="PEB221" s="190"/>
      <c r="PEC221" s="190"/>
      <c r="PED221" s="190"/>
      <c r="PEE221" s="190"/>
      <c r="PEF221" s="190"/>
      <c r="PEG221" s="190"/>
      <c r="PEH221" s="190"/>
      <c r="PEI221" s="190"/>
      <c r="PEJ221" s="190"/>
      <c r="PEK221" s="190"/>
      <c r="PEL221" s="190"/>
      <c r="PEM221" s="190"/>
      <c r="PEN221" s="190"/>
      <c r="PEO221" s="190"/>
      <c r="PEP221" s="190"/>
      <c r="PEQ221" s="190"/>
      <c r="PER221" s="190"/>
      <c r="PES221" s="190"/>
      <c r="PET221" s="190"/>
      <c r="PEU221" s="190"/>
      <c r="PEV221" s="190"/>
      <c r="PEW221" s="190"/>
      <c r="PEX221" s="190"/>
      <c r="PEY221" s="190"/>
      <c r="PEZ221" s="190"/>
      <c r="PFA221" s="190"/>
      <c r="PFB221" s="190"/>
      <c r="PFC221" s="190"/>
      <c r="PFD221" s="190"/>
      <c r="PFE221" s="190"/>
      <c r="PFF221" s="190"/>
      <c r="PFG221" s="190"/>
      <c r="PFH221" s="190"/>
      <c r="PFI221" s="190"/>
      <c r="PFJ221" s="190"/>
      <c r="PFK221" s="190"/>
      <c r="PFL221" s="190"/>
      <c r="PFM221" s="190"/>
      <c r="PFN221" s="190"/>
      <c r="PFO221" s="190"/>
      <c r="PFP221" s="190"/>
      <c r="PFQ221" s="190"/>
      <c r="PFR221" s="190"/>
      <c r="PFS221" s="190"/>
      <c r="PFT221" s="190"/>
      <c r="PFU221" s="190"/>
      <c r="PFV221" s="190"/>
      <c r="PFW221" s="190"/>
      <c r="PFX221" s="190"/>
      <c r="PFY221" s="190"/>
      <c r="PFZ221" s="190"/>
      <c r="PGA221" s="190"/>
      <c r="PGB221" s="190"/>
      <c r="PGC221" s="190"/>
      <c r="PGD221" s="190"/>
      <c r="PGE221" s="190"/>
      <c r="PGF221" s="190"/>
      <c r="PGG221" s="190"/>
      <c r="PGH221" s="190"/>
      <c r="PGI221" s="190"/>
      <c r="PGJ221" s="190"/>
      <c r="PGK221" s="190"/>
      <c r="PGL221" s="190"/>
      <c r="PGM221" s="190"/>
      <c r="PGN221" s="190"/>
      <c r="PGO221" s="190"/>
      <c r="PGP221" s="190"/>
      <c r="PGQ221" s="190"/>
      <c r="PGR221" s="190"/>
      <c r="PGS221" s="190"/>
      <c r="PGT221" s="190"/>
      <c r="PGU221" s="190"/>
      <c r="PGV221" s="190"/>
      <c r="PGW221" s="190"/>
      <c r="PGX221" s="190"/>
      <c r="PGY221" s="190"/>
      <c r="PGZ221" s="190"/>
      <c r="PHA221" s="190"/>
      <c r="PHB221" s="190"/>
      <c r="PHC221" s="190"/>
      <c r="PHD221" s="190"/>
      <c r="PHE221" s="190"/>
      <c r="PHF221" s="190"/>
      <c r="PHG221" s="190"/>
      <c r="PHH221" s="190"/>
      <c r="PHI221" s="190"/>
      <c r="PHJ221" s="190"/>
      <c r="PHK221" s="190"/>
      <c r="PHL221" s="190"/>
      <c r="PHM221" s="190"/>
      <c r="PHN221" s="190"/>
      <c r="PHO221" s="190"/>
      <c r="PHP221" s="190"/>
      <c r="PHQ221" s="190"/>
      <c r="PHR221" s="190"/>
      <c r="PHS221" s="190"/>
      <c r="PHT221" s="190"/>
      <c r="PHU221" s="190"/>
      <c r="PHV221" s="190"/>
      <c r="PHW221" s="190"/>
      <c r="PHX221" s="190"/>
      <c r="PHY221" s="190"/>
      <c r="PHZ221" s="190"/>
      <c r="PIA221" s="190"/>
      <c r="PIB221" s="190"/>
      <c r="PIC221" s="190"/>
      <c r="PID221" s="190"/>
      <c r="PIE221" s="190"/>
      <c r="PIF221" s="190"/>
      <c r="PIG221" s="190"/>
      <c r="PIH221" s="190"/>
      <c r="PII221" s="190"/>
      <c r="PIJ221" s="190"/>
      <c r="PIK221" s="190"/>
      <c r="PIL221" s="190"/>
      <c r="PIM221" s="190"/>
      <c r="PIN221" s="190"/>
      <c r="PIO221" s="190"/>
      <c r="PIP221" s="190"/>
      <c r="PIQ221" s="190"/>
      <c r="PIR221" s="190"/>
      <c r="PIS221" s="190"/>
      <c r="PIT221" s="190"/>
      <c r="PIU221" s="190"/>
      <c r="PIV221" s="190"/>
      <c r="PIW221" s="190"/>
      <c r="PIX221" s="190"/>
      <c r="PIY221" s="190"/>
      <c r="PIZ221" s="190"/>
      <c r="PJA221" s="190"/>
      <c r="PJB221" s="190"/>
      <c r="PJC221" s="190"/>
      <c r="PJD221" s="190"/>
      <c r="PJE221" s="190"/>
      <c r="PJF221" s="190"/>
      <c r="PJG221" s="190"/>
      <c r="PJH221" s="190"/>
      <c r="PJI221" s="190"/>
      <c r="PJJ221" s="190"/>
      <c r="PJK221" s="190"/>
      <c r="PJL221" s="190"/>
      <c r="PJM221" s="190"/>
      <c r="PJN221" s="190"/>
      <c r="PJO221" s="190"/>
      <c r="PJP221" s="190"/>
      <c r="PJQ221" s="190"/>
      <c r="PJR221" s="190"/>
      <c r="PJS221" s="190"/>
      <c r="PJT221" s="190"/>
      <c r="PJU221" s="190"/>
      <c r="PJV221" s="190"/>
      <c r="PJW221" s="190"/>
      <c r="PJX221" s="190"/>
      <c r="PJY221" s="190"/>
      <c r="PJZ221" s="190"/>
      <c r="PKA221" s="190"/>
      <c r="PKB221" s="190"/>
      <c r="PKC221" s="190"/>
      <c r="PKD221" s="190"/>
      <c r="PKE221" s="190"/>
      <c r="PKF221" s="190"/>
      <c r="PKG221" s="190"/>
      <c r="PKH221" s="190"/>
      <c r="PKI221" s="190"/>
      <c r="PKJ221" s="190"/>
      <c r="PKK221" s="190"/>
      <c r="PKL221" s="190"/>
      <c r="PKM221" s="190"/>
      <c r="PKN221" s="190"/>
      <c r="PKO221" s="190"/>
      <c r="PKP221" s="190"/>
      <c r="PKQ221" s="190"/>
      <c r="PKR221" s="190"/>
      <c r="PKS221" s="190"/>
      <c r="PKT221" s="190"/>
      <c r="PKU221" s="190"/>
      <c r="PKV221" s="190"/>
      <c r="PKW221" s="190"/>
      <c r="PKX221" s="190"/>
      <c r="PKY221" s="190"/>
      <c r="PKZ221" s="190"/>
      <c r="PLA221" s="190"/>
      <c r="PLB221" s="190"/>
      <c r="PLC221" s="190"/>
      <c r="PLD221" s="190"/>
      <c r="PLE221" s="190"/>
      <c r="PLF221" s="190"/>
      <c r="PLG221" s="190"/>
      <c r="PLH221" s="190"/>
      <c r="PLI221" s="190"/>
      <c r="PLJ221" s="190"/>
      <c r="PLK221" s="190"/>
      <c r="PLL221" s="190"/>
      <c r="PLM221" s="190"/>
      <c r="PLN221" s="190"/>
      <c r="PLO221" s="190"/>
      <c r="PLP221" s="190"/>
      <c r="PLQ221" s="190"/>
      <c r="PLR221" s="190"/>
      <c r="PLS221" s="190"/>
      <c r="PLT221" s="190"/>
      <c r="PLU221" s="190"/>
      <c r="PLV221" s="190"/>
      <c r="PLW221" s="190"/>
      <c r="PLX221" s="190"/>
      <c r="PLY221" s="190"/>
      <c r="PLZ221" s="190"/>
      <c r="PMA221" s="190"/>
      <c r="PMB221" s="190"/>
      <c r="PMC221" s="190"/>
      <c r="PMD221" s="190"/>
      <c r="PME221" s="190"/>
      <c r="PMF221" s="190"/>
      <c r="PMG221" s="190"/>
      <c r="PMH221" s="190"/>
      <c r="PMI221" s="190"/>
      <c r="PMJ221" s="190"/>
      <c r="PMK221" s="190"/>
      <c r="PML221" s="190"/>
      <c r="PMM221" s="190"/>
      <c r="PMN221" s="190"/>
      <c r="PMO221" s="190"/>
      <c r="PMP221" s="190"/>
      <c r="PMQ221" s="190"/>
      <c r="PMR221" s="190"/>
      <c r="PMS221" s="190"/>
      <c r="PMT221" s="190"/>
      <c r="PMU221" s="190"/>
      <c r="PMV221" s="190"/>
      <c r="PMW221" s="190"/>
      <c r="PMX221" s="190"/>
      <c r="PMY221" s="190"/>
      <c r="PMZ221" s="190"/>
      <c r="PNA221" s="190"/>
      <c r="PNB221" s="190"/>
      <c r="PNC221" s="190"/>
      <c r="PND221" s="190"/>
      <c r="PNE221" s="190"/>
      <c r="PNF221" s="190"/>
      <c r="PNG221" s="190"/>
      <c r="PNH221" s="190"/>
      <c r="PNI221" s="190"/>
      <c r="PNJ221" s="190"/>
      <c r="PNK221" s="190"/>
      <c r="PNL221" s="190"/>
      <c r="PNM221" s="190"/>
      <c r="PNN221" s="190"/>
      <c r="PNO221" s="190"/>
      <c r="PNP221" s="190"/>
      <c r="PNQ221" s="190"/>
      <c r="PNR221" s="190"/>
      <c r="PNS221" s="190"/>
      <c r="PNT221" s="190"/>
      <c r="PNU221" s="190"/>
      <c r="PNV221" s="190"/>
      <c r="PNW221" s="190"/>
      <c r="PNX221" s="190"/>
      <c r="PNY221" s="190"/>
      <c r="PNZ221" s="190"/>
      <c r="POA221" s="190"/>
      <c r="POB221" s="190"/>
      <c r="POC221" s="190"/>
      <c r="POD221" s="190"/>
      <c r="POE221" s="190"/>
      <c r="POF221" s="190"/>
      <c r="POG221" s="190"/>
      <c r="POH221" s="190"/>
      <c r="POI221" s="190"/>
      <c r="POJ221" s="190"/>
      <c r="POK221" s="190"/>
      <c r="POL221" s="190"/>
      <c r="POM221" s="190"/>
      <c r="PON221" s="190"/>
      <c r="POO221" s="190"/>
      <c r="POP221" s="190"/>
      <c r="POQ221" s="190"/>
      <c r="POR221" s="190"/>
      <c r="POS221" s="190"/>
      <c r="POT221" s="190"/>
      <c r="POU221" s="190"/>
      <c r="POV221" s="190"/>
      <c r="POW221" s="190"/>
      <c r="POX221" s="190"/>
      <c r="POY221" s="190"/>
      <c r="POZ221" s="190"/>
      <c r="PPA221" s="190"/>
      <c r="PPB221" s="190"/>
      <c r="PPC221" s="190"/>
      <c r="PPD221" s="190"/>
      <c r="PPE221" s="190"/>
      <c r="PPF221" s="190"/>
      <c r="PPG221" s="190"/>
      <c r="PPH221" s="190"/>
      <c r="PPI221" s="190"/>
      <c r="PPJ221" s="190"/>
      <c r="PPK221" s="190"/>
      <c r="PPL221" s="190"/>
      <c r="PPM221" s="190"/>
      <c r="PPN221" s="190"/>
      <c r="PPO221" s="190"/>
      <c r="PPP221" s="190"/>
      <c r="PPQ221" s="190"/>
      <c r="PPR221" s="190"/>
      <c r="PPS221" s="190"/>
      <c r="PPT221" s="190"/>
      <c r="PPU221" s="190"/>
      <c r="PPV221" s="190"/>
      <c r="PPW221" s="190"/>
      <c r="PPX221" s="190"/>
      <c r="PPY221" s="190"/>
      <c r="PPZ221" s="190"/>
      <c r="PQA221" s="190"/>
      <c r="PQB221" s="190"/>
      <c r="PQC221" s="190"/>
      <c r="PQD221" s="190"/>
      <c r="PQE221" s="190"/>
      <c r="PQF221" s="190"/>
      <c r="PQG221" s="190"/>
      <c r="PQH221" s="190"/>
      <c r="PQI221" s="190"/>
      <c r="PQJ221" s="190"/>
      <c r="PQK221" s="190"/>
      <c r="PQL221" s="190"/>
      <c r="PQM221" s="190"/>
      <c r="PQN221" s="190"/>
      <c r="PQO221" s="190"/>
      <c r="PQP221" s="190"/>
      <c r="PQQ221" s="190"/>
      <c r="PQR221" s="190"/>
      <c r="PQS221" s="190"/>
      <c r="PQT221" s="190"/>
      <c r="PQU221" s="190"/>
      <c r="PQV221" s="190"/>
      <c r="PQW221" s="190"/>
      <c r="PQX221" s="190"/>
      <c r="PQY221" s="190"/>
      <c r="PQZ221" s="190"/>
      <c r="PRA221" s="190"/>
      <c r="PRB221" s="190"/>
      <c r="PRC221" s="190"/>
      <c r="PRD221" s="190"/>
      <c r="PRE221" s="190"/>
      <c r="PRF221" s="190"/>
      <c r="PRG221" s="190"/>
      <c r="PRH221" s="190"/>
      <c r="PRI221" s="190"/>
      <c r="PRJ221" s="190"/>
      <c r="PRK221" s="190"/>
      <c r="PRL221" s="190"/>
      <c r="PRM221" s="190"/>
      <c r="PRN221" s="190"/>
      <c r="PRO221" s="190"/>
      <c r="PRP221" s="190"/>
      <c r="PRQ221" s="190"/>
      <c r="PRR221" s="190"/>
      <c r="PRS221" s="190"/>
      <c r="PRT221" s="190"/>
      <c r="PRU221" s="190"/>
      <c r="PRV221" s="190"/>
      <c r="PRW221" s="190"/>
      <c r="PRX221" s="190"/>
      <c r="PRY221" s="190"/>
      <c r="PRZ221" s="190"/>
      <c r="PSA221" s="190"/>
      <c r="PSB221" s="190"/>
      <c r="PSC221" s="190"/>
      <c r="PSD221" s="190"/>
      <c r="PSE221" s="190"/>
      <c r="PSF221" s="190"/>
      <c r="PSG221" s="190"/>
      <c r="PSH221" s="190"/>
      <c r="PSI221" s="190"/>
      <c r="PSJ221" s="190"/>
      <c r="PSK221" s="190"/>
      <c r="PSL221" s="190"/>
      <c r="PSM221" s="190"/>
      <c r="PSN221" s="190"/>
      <c r="PSO221" s="190"/>
      <c r="PSP221" s="190"/>
      <c r="PSQ221" s="190"/>
      <c r="PSR221" s="190"/>
      <c r="PSS221" s="190"/>
      <c r="PST221" s="190"/>
      <c r="PSU221" s="190"/>
      <c r="PSV221" s="190"/>
      <c r="PSW221" s="190"/>
      <c r="PSX221" s="190"/>
      <c r="PSY221" s="190"/>
      <c r="PSZ221" s="190"/>
      <c r="PTA221" s="190"/>
      <c r="PTB221" s="190"/>
      <c r="PTC221" s="190"/>
      <c r="PTD221" s="190"/>
      <c r="PTE221" s="190"/>
      <c r="PTF221" s="190"/>
      <c r="PTG221" s="190"/>
      <c r="PTH221" s="190"/>
      <c r="PTI221" s="190"/>
      <c r="PTJ221" s="190"/>
      <c r="PTK221" s="190"/>
      <c r="PTL221" s="190"/>
      <c r="PTM221" s="190"/>
      <c r="PTN221" s="190"/>
      <c r="PTO221" s="190"/>
      <c r="PTP221" s="190"/>
      <c r="PTQ221" s="190"/>
      <c r="PTR221" s="190"/>
      <c r="PTS221" s="190"/>
      <c r="PTT221" s="190"/>
      <c r="PTU221" s="190"/>
      <c r="PTV221" s="190"/>
      <c r="PTW221" s="190"/>
      <c r="PTX221" s="190"/>
      <c r="PTY221" s="190"/>
      <c r="PTZ221" s="190"/>
      <c r="PUA221" s="190"/>
      <c r="PUB221" s="190"/>
      <c r="PUC221" s="190"/>
      <c r="PUD221" s="190"/>
      <c r="PUE221" s="190"/>
      <c r="PUF221" s="190"/>
      <c r="PUG221" s="190"/>
      <c r="PUH221" s="190"/>
      <c r="PUI221" s="190"/>
      <c r="PUJ221" s="190"/>
      <c r="PUK221" s="190"/>
      <c r="PUL221" s="190"/>
      <c r="PUM221" s="190"/>
      <c r="PUN221" s="190"/>
      <c r="PUO221" s="190"/>
      <c r="PUP221" s="190"/>
      <c r="PUQ221" s="190"/>
      <c r="PUR221" s="190"/>
      <c r="PUS221" s="190"/>
      <c r="PUT221" s="190"/>
      <c r="PUU221" s="190"/>
      <c r="PUV221" s="190"/>
      <c r="PUW221" s="190"/>
      <c r="PUX221" s="190"/>
      <c r="PUY221" s="190"/>
      <c r="PUZ221" s="190"/>
      <c r="PVA221" s="190"/>
      <c r="PVB221" s="190"/>
      <c r="PVC221" s="190"/>
      <c r="PVD221" s="190"/>
      <c r="PVE221" s="190"/>
      <c r="PVF221" s="190"/>
      <c r="PVG221" s="190"/>
      <c r="PVH221" s="190"/>
      <c r="PVI221" s="190"/>
      <c r="PVJ221" s="190"/>
      <c r="PVK221" s="190"/>
      <c r="PVL221" s="190"/>
      <c r="PVM221" s="190"/>
      <c r="PVN221" s="190"/>
      <c r="PVO221" s="190"/>
      <c r="PVP221" s="190"/>
      <c r="PVQ221" s="190"/>
      <c r="PVR221" s="190"/>
      <c r="PVS221" s="190"/>
      <c r="PVT221" s="190"/>
      <c r="PVU221" s="190"/>
      <c r="PVV221" s="190"/>
      <c r="PVW221" s="190"/>
      <c r="PVX221" s="190"/>
      <c r="PVY221" s="190"/>
      <c r="PVZ221" s="190"/>
      <c r="PWA221" s="190"/>
      <c r="PWB221" s="190"/>
      <c r="PWC221" s="190"/>
      <c r="PWD221" s="190"/>
      <c r="PWE221" s="190"/>
      <c r="PWF221" s="190"/>
      <c r="PWG221" s="190"/>
      <c r="PWH221" s="190"/>
      <c r="PWI221" s="190"/>
      <c r="PWJ221" s="190"/>
      <c r="PWK221" s="190"/>
      <c r="PWL221" s="190"/>
      <c r="PWM221" s="190"/>
      <c r="PWN221" s="190"/>
      <c r="PWO221" s="190"/>
      <c r="PWP221" s="190"/>
      <c r="PWQ221" s="190"/>
      <c r="PWR221" s="190"/>
      <c r="PWS221" s="190"/>
      <c r="PWT221" s="190"/>
      <c r="PWU221" s="190"/>
      <c r="PWV221" s="190"/>
      <c r="PWW221" s="190"/>
      <c r="PWX221" s="190"/>
      <c r="PWY221" s="190"/>
      <c r="PWZ221" s="190"/>
      <c r="PXA221" s="190"/>
      <c r="PXB221" s="190"/>
      <c r="PXC221" s="190"/>
      <c r="PXD221" s="190"/>
      <c r="PXE221" s="190"/>
      <c r="PXF221" s="190"/>
      <c r="PXG221" s="190"/>
      <c r="PXH221" s="190"/>
      <c r="PXI221" s="190"/>
      <c r="PXJ221" s="190"/>
      <c r="PXK221" s="190"/>
      <c r="PXL221" s="190"/>
      <c r="PXM221" s="190"/>
      <c r="PXN221" s="190"/>
      <c r="PXO221" s="190"/>
      <c r="PXP221" s="190"/>
      <c r="PXQ221" s="190"/>
      <c r="PXR221" s="190"/>
      <c r="PXS221" s="190"/>
      <c r="PXT221" s="190"/>
      <c r="PXU221" s="190"/>
      <c r="PXV221" s="190"/>
      <c r="PXW221" s="190"/>
      <c r="PXX221" s="190"/>
      <c r="PXY221" s="190"/>
      <c r="PXZ221" s="190"/>
      <c r="PYA221" s="190"/>
      <c r="PYB221" s="190"/>
      <c r="PYC221" s="190"/>
      <c r="PYD221" s="190"/>
      <c r="PYE221" s="190"/>
      <c r="PYF221" s="190"/>
      <c r="PYG221" s="190"/>
      <c r="PYH221" s="190"/>
      <c r="PYI221" s="190"/>
      <c r="PYJ221" s="190"/>
      <c r="PYK221" s="190"/>
      <c r="PYL221" s="190"/>
      <c r="PYM221" s="190"/>
      <c r="PYN221" s="190"/>
      <c r="PYO221" s="190"/>
      <c r="PYP221" s="190"/>
      <c r="PYQ221" s="190"/>
      <c r="PYR221" s="190"/>
      <c r="PYS221" s="190"/>
      <c r="PYT221" s="190"/>
      <c r="PYU221" s="190"/>
      <c r="PYV221" s="190"/>
      <c r="PYW221" s="190"/>
      <c r="PYX221" s="190"/>
      <c r="PYY221" s="190"/>
      <c r="PYZ221" s="190"/>
      <c r="PZA221" s="190"/>
      <c r="PZB221" s="190"/>
      <c r="PZC221" s="190"/>
      <c r="PZD221" s="190"/>
      <c r="PZE221" s="190"/>
      <c r="PZF221" s="190"/>
      <c r="PZG221" s="190"/>
      <c r="PZH221" s="190"/>
      <c r="PZI221" s="190"/>
      <c r="PZJ221" s="190"/>
      <c r="PZK221" s="190"/>
      <c r="PZL221" s="190"/>
      <c r="PZM221" s="190"/>
      <c r="PZN221" s="190"/>
      <c r="PZO221" s="190"/>
      <c r="PZP221" s="190"/>
      <c r="PZQ221" s="190"/>
      <c r="PZR221" s="190"/>
      <c r="PZS221" s="190"/>
      <c r="PZT221" s="190"/>
      <c r="PZU221" s="190"/>
      <c r="PZV221" s="190"/>
      <c r="PZW221" s="190"/>
      <c r="PZX221" s="190"/>
      <c r="PZY221" s="190"/>
      <c r="PZZ221" s="190"/>
      <c r="QAA221" s="190"/>
      <c r="QAB221" s="190"/>
      <c r="QAC221" s="190"/>
      <c r="QAD221" s="190"/>
      <c r="QAE221" s="190"/>
      <c r="QAF221" s="190"/>
      <c r="QAG221" s="190"/>
      <c r="QAH221" s="190"/>
      <c r="QAI221" s="190"/>
      <c r="QAJ221" s="190"/>
      <c r="QAK221" s="190"/>
      <c r="QAL221" s="190"/>
      <c r="QAM221" s="190"/>
      <c r="QAN221" s="190"/>
      <c r="QAO221" s="190"/>
      <c r="QAP221" s="190"/>
      <c r="QAQ221" s="190"/>
      <c r="QAR221" s="190"/>
      <c r="QAS221" s="190"/>
      <c r="QAT221" s="190"/>
      <c r="QAU221" s="190"/>
      <c r="QAV221" s="190"/>
      <c r="QAW221" s="190"/>
      <c r="QAX221" s="190"/>
      <c r="QAY221" s="190"/>
      <c r="QAZ221" s="190"/>
      <c r="QBA221" s="190"/>
      <c r="QBB221" s="190"/>
      <c r="QBC221" s="190"/>
      <c r="QBD221" s="190"/>
      <c r="QBE221" s="190"/>
      <c r="QBF221" s="190"/>
      <c r="QBG221" s="190"/>
      <c r="QBH221" s="190"/>
      <c r="QBI221" s="190"/>
      <c r="QBJ221" s="190"/>
      <c r="QBK221" s="190"/>
      <c r="QBL221" s="190"/>
      <c r="QBM221" s="190"/>
      <c r="QBN221" s="190"/>
      <c r="QBO221" s="190"/>
      <c r="QBP221" s="190"/>
      <c r="QBQ221" s="190"/>
      <c r="QBR221" s="190"/>
      <c r="QBS221" s="190"/>
      <c r="QBT221" s="190"/>
      <c r="QBU221" s="190"/>
      <c r="QBV221" s="190"/>
      <c r="QBW221" s="190"/>
      <c r="QBX221" s="190"/>
      <c r="QBY221" s="190"/>
      <c r="QBZ221" s="190"/>
      <c r="QCA221" s="190"/>
      <c r="QCB221" s="190"/>
      <c r="QCC221" s="190"/>
      <c r="QCD221" s="190"/>
      <c r="QCE221" s="190"/>
      <c r="QCF221" s="190"/>
      <c r="QCG221" s="190"/>
      <c r="QCH221" s="190"/>
      <c r="QCI221" s="190"/>
      <c r="QCJ221" s="190"/>
      <c r="QCK221" s="190"/>
      <c r="QCL221" s="190"/>
      <c r="QCM221" s="190"/>
      <c r="QCN221" s="190"/>
      <c r="QCO221" s="190"/>
      <c r="QCP221" s="190"/>
      <c r="QCQ221" s="190"/>
      <c r="QCR221" s="190"/>
      <c r="QCS221" s="190"/>
      <c r="QCT221" s="190"/>
      <c r="QCU221" s="190"/>
      <c r="QCV221" s="190"/>
      <c r="QCW221" s="190"/>
      <c r="QCX221" s="190"/>
      <c r="QCY221" s="190"/>
      <c r="QCZ221" s="190"/>
      <c r="QDA221" s="190"/>
      <c r="QDB221" s="190"/>
      <c r="QDC221" s="190"/>
      <c r="QDD221" s="190"/>
      <c r="QDE221" s="190"/>
      <c r="QDF221" s="190"/>
      <c r="QDG221" s="190"/>
      <c r="QDH221" s="190"/>
      <c r="QDI221" s="190"/>
      <c r="QDJ221" s="190"/>
      <c r="QDK221" s="190"/>
      <c r="QDL221" s="190"/>
      <c r="QDM221" s="190"/>
      <c r="QDN221" s="190"/>
      <c r="QDO221" s="190"/>
      <c r="QDP221" s="190"/>
      <c r="QDQ221" s="190"/>
      <c r="QDR221" s="190"/>
      <c r="QDS221" s="190"/>
      <c r="QDT221" s="190"/>
      <c r="QDU221" s="190"/>
      <c r="QDV221" s="190"/>
      <c r="QDW221" s="190"/>
      <c r="QDX221" s="190"/>
      <c r="QDY221" s="190"/>
      <c r="QDZ221" s="190"/>
      <c r="QEA221" s="190"/>
      <c r="QEB221" s="190"/>
      <c r="QEC221" s="190"/>
      <c r="QED221" s="190"/>
      <c r="QEE221" s="190"/>
      <c r="QEF221" s="190"/>
      <c r="QEG221" s="190"/>
      <c r="QEH221" s="190"/>
      <c r="QEI221" s="190"/>
      <c r="QEJ221" s="190"/>
      <c r="QEK221" s="190"/>
      <c r="QEL221" s="190"/>
      <c r="QEM221" s="190"/>
      <c r="QEN221" s="190"/>
      <c r="QEO221" s="190"/>
      <c r="QEP221" s="190"/>
      <c r="QEQ221" s="190"/>
      <c r="QER221" s="190"/>
      <c r="QES221" s="190"/>
      <c r="QET221" s="190"/>
      <c r="QEU221" s="190"/>
      <c r="QEV221" s="190"/>
      <c r="QEW221" s="190"/>
      <c r="QEX221" s="190"/>
      <c r="QEY221" s="190"/>
      <c r="QEZ221" s="190"/>
      <c r="QFA221" s="190"/>
      <c r="QFB221" s="190"/>
      <c r="QFC221" s="190"/>
      <c r="QFD221" s="190"/>
      <c r="QFE221" s="190"/>
      <c r="QFF221" s="190"/>
      <c r="QFG221" s="190"/>
      <c r="QFH221" s="190"/>
      <c r="QFI221" s="190"/>
      <c r="QFJ221" s="190"/>
      <c r="QFK221" s="190"/>
      <c r="QFL221" s="190"/>
      <c r="QFM221" s="190"/>
      <c r="QFN221" s="190"/>
      <c r="QFO221" s="190"/>
      <c r="QFP221" s="190"/>
      <c r="QFQ221" s="190"/>
      <c r="QFR221" s="190"/>
      <c r="QFS221" s="190"/>
      <c r="QFT221" s="190"/>
      <c r="QFU221" s="190"/>
      <c r="QFV221" s="190"/>
      <c r="QFW221" s="190"/>
      <c r="QFX221" s="190"/>
      <c r="QFY221" s="190"/>
      <c r="QFZ221" s="190"/>
      <c r="QGA221" s="190"/>
      <c r="QGB221" s="190"/>
      <c r="QGC221" s="190"/>
      <c r="QGD221" s="190"/>
      <c r="QGE221" s="190"/>
      <c r="QGF221" s="190"/>
      <c r="QGG221" s="190"/>
      <c r="QGH221" s="190"/>
      <c r="QGI221" s="190"/>
      <c r="QGJ221" s="190"/>
      <c r="QGK221" s="190"/>
      <c r="QGL221" s="190"/>
      <c r="QGM221" s="190"/>
      <c r="QGN221" s="190"/>
      <c r="QGO221" s="190"/>
      <c r="QGP221" s="190"/>
      <c r="QGQ221" s="190"/>
      <c r="QGR221" s="190"/>
      <c r="QGS221" s="190"/>
      <c r="QGT221" s="190"/>
      <c r="QGU221" s="190"/>
      <c r="QGV221" s="190"/>
      <c r="QGW221" s="190"/>
      <c r="QGX221" s="190"/>
      <c r="QGY221" s="190"/>
      <c r="QGZ221" s="190"/>
      <c r="QHA221" s="190"/>
      <c r="QHB221" s="190"/>
      <c r="QHC221" s="190"/>
      <c r="QHD221" s="190"/>
      <c r="QHE221" s="190"/>
      <c r="QHF221" s="190"/>
      <c r="QHG221" s="190"/>
      <c r="QHH221" s="190"/>
      <c r="QHI221" s="190"/>
      <c r="QHJ221" s="190"/>
      <c r="QHK221" s="190"/>
      <c r="QHL221" s="190"/>
      <c r="QHM221" s="190"/>
      <c r="QHN221" s="190"/>
      <c r="QHO221" s="190"/>
      <c r="QHP221" s="190"/>
      <c r="QHQ221" s="190"/>
      <c r="QHR221" s="190"/>
      <c r="QHS221" s="190"/>
      <c r="QHT221" s="190"/>
      <c r="QHU221" s="190"/>
      <c r="QHV221" s="190"/>
      <c r="QHW221" s="190"/>
      <c r="QHX221" s="190"/>
      <c r="QHY221" s="190"/>
      <c r="QHZ221" s="190"/>
      <c r="QIA221" s="190"/>
      <c r="QIB221" s="190"/>
      <c r="QIC221" s="190"/>
      <c r="QID221" s="190"/>
      <c r="QIE221" s="190"/>
      <c r="QIF221" s="190"/>
      <c r="QIG221" s="190"/>
      <c r="QIH221" s="190"/>
      <c r="QII221" s="190"/>
      <c r="QIJ221" s="190"/>
      <c r="QIK221" s="190"/>
      <c r="QIL221" s="190"/>
      <c r="QIM221" s="190"/>
      <c r="QIN221" s="190"/>
      <c r="QIO221" s="190"/>
      <c r="QIP221" s="190"/>
      <c r="QIQ221" s="190"/>
      <c r="QIR221" s="190"/>
      <c r="QIS221" s="190"/>
      <c r="QIT221" s="190"/>
      <c r="QIU221" s="190"/>
      <c r="QIV221" s="190"/>
      <c r="QIW221" s="190"/>
      <c r="QIX221" s="190"/>
      <c r="QIY221" s="190"/>
      <c r="QIZ221" s="190"/>
      <c r="QJA221" s="190"/>
      <c r="QJB221" s="190"/>
      <c r="QJC221" s="190"/>
      <c r="QJD221" s="190"/>
      <c r="QJE221" s="190"/>
      <c r="QJF221" s="190"/>
      <c r="QJG221" s="190"/>
      <c r="QJH221" s="190"/>
      <c r="QJI221" s="190"/>
      <c r="QJJ221" s="190"/>
      <c r="QJK221" s="190"/>
      <c r="QJL221" s="190"/>
      <c r="QJM221" s="190"/>
      <c r="QJN221" s="190"/>
      <c r="QJO221" s="190"/>
      <c r="QJP221" s="190"/>
      <c r="QJQ221" s="190"/>
      <c r="QJR221" s="190"/>
      <c r="QJS221" s="190"/>
      <c r="QJT221" s="190"/>
      <c r="QJU221" s="190"/>
      <c r="QJV221" s="190"/>
      <c r="QJW221" s="190"/>
      <c r="QJX221" s="190"/>
      <c r="QJY221" s="190"/>
      <c r="QJZ221" s="190"/>
      <c r="QKA221" s="190"/>
      <c r="QKB221" s="190"/>
      <c r="QKC221" s="190"/>
      <c r="QKD221" s="190"/>
      <c r="QKE221" s="190"/>
      <c r="QKF221" s="190"/>
      <c r="QKG221" s="190"/>
      <c r="QKH221" s="190"/>
      <c r="QKI221" s="190"/>
      <c r="QKJ221" s="190"/>
      <c r="QKK221" s="190"/>
      <c r="QKL221" s="190"/>
      <c r="QKM221" s="190"/>
      <c r="QKN221" s="190"/>
      <c r="QKO221" s="190"/>
      <c r="QKP221" s="190"/>
      <c r="QKQ221" s="190"/>
      <c r="QKR221" s="190"/>
      <c r="QKS221" s="190"/>
      <c r="QKT221" s="190"/>
      <c r="QKU221" s="190"/>
      <c r="QKV221" s="190"/>
      <c r="QKW221" s="190"/>
      <c r="QKX221" s="190"/>
      <c r="QKY221" s="190"/>
      <c r="QKZ221" s="190"/>
      <c r="QLA221" s="190"/>
      <c r="QLB221" s="190"/>
      <c r="QLC221" s="190"/>
      <c r="QLD221" s="190"/>
      <c r="QLE221" s="190"/>
      <c r="QLF221" s="190"/>
      <c r="QLG221" s="190"/>
      <c r="QLH221" s="190"/>
      <c r="QLI221" s="190"/>
      <c r="QLJ221" s="190"/>
      <c r="QLK221" s="190"/>
      <c r="QLL221" s="190"/>
      <c r="QLM221" s="190"/>
      <c r="QLN221" s="190"/>
      <c r="QLO221" s="190"/>
      <c r="QLP221" s="190"/>
      <c r="QLQ221" s="190"/>
      <c r="QLR221" s="190"/>
      <c r="QLS221" s="190"/>
      <c r="QLT221" s="190"/>
      <c r="QLU221" s="190"/>
      <c r="QLV221" s="190"/>
      <c r="QLW221" s="190"/>
      <c r="QLX221" s="190"/>
      <c r="QLY221" s="190"/>
      <c r="QLZ221" s="190"/>
      <c r="QMA221" s="190"/>
      <c r="QMB221" s="190"/>
      <c r="QMC221" s="190"/>
      <c r="QMD221" s="190"/>
      <c r="QME221" s="190"/>
      <c r="QMF221" s="190"/>
      <c r="QMG221" s="190"/>
      <c r="QMH221" s="190"/>
      <c r="QMI221" s="190"/>
      <c r="QMJ221" s="190"/>
      <c r="QMK221" s="190"/>
      <c r="QML221" s="190"/>
      <c r="QMM221" s="190"/>
      <c r="QMN221" s="190"/>
      <c r="QMO221" s="190"/>
      <c r="QMP221" s="190"/>
      <c r="QMQ221" s="190"/>
      <c r="QMR221" s="190"/>
      <c r="QMS221" s="190"/>
      <c r="QMT221" s="190"/>
      <c r="QMU221" s="190"/>
      <c r="QMV221" s="190"/>
      <c r="QMW221" s="190"/>
      <c r="QMX221" s="190"/>
      <c r="QMY221" s="190"/>
      <c r="QMZ221" s="190"/>
      <c r="QNA221" s="190"/>
      <c r="QNB221" s="190"/>
      <c r="QNC221" s="190"/>
      <c r="QND221" s="190"/>
      <c r="QNE221" s="190"/>
      <c r="QNF221" s="190"/>
      <c r="QNG221" s="190"/>
      <c r="QNH221" s="190"/>
      <c r="QNI221" s="190"/>
      <c r="QNJ221" s="190"/>
      <c r="QNK221" s="190"/>
      <c r="QNL221" s="190"/>
      <c r="QNM221" s="190"/>
      <c r="QNN221" s="190"/>
      <c r="QNO221" s="190"/>
      <c r="QNP221" s="190"/>
      <c r="QNQ221" s="190"/>
      <c r="QNR221" s="190"/>
      <c r="QNS221" s="190"/>
      <c r="QNT221" s="190"/>
      <c r="QNU221" s="190"/>
      <c r="QNV221" s="190"/>
      <c r="QNW221" s="190"/>
      <c r="QNX221" s="190"/>
      <c r="QNY221" s="190"/>
      <c r="QNZ221" s="190"/>
      <c r="QOA221" s="190"/>
      <c r="QOB221" s="190"/>
      <c r="QOC221" s="190"/>
      <c r="QOD221" s="190"/>
      <c r="QOE221" s="190"/>
      <c r="QOF221" s="190"/>
      <c r="QOG221" s="190"/>
      <c r="QOH221" s="190"/>
      <c r="QOI221" s="190"/>
      <c r="QOJ221" s="190"/>
      <c r="QOK221" s="190"/>
      <c r="QOL221" s="190"/>
      <c r="QOM221" s="190"/>
      <c r="QON221" s="190"/>
      <c r="QOO221" s="190"/>
      <c r="QOP221" s="190"/>
      <c r="QOQ221" s="190"/>
      <c r="QOR221" s="190"/>
      <c r="QOS221" s="190"/>
      <c r="QOT221" s="190"/>
      <c r="QOU221" s="190"/>
      <c r="QOV221" s="190"/>
      <c r="QOW221" s="190"/>
      <c r="QOX221" s="190"/>
      <c r="QOY221" s="190"/>
      <c r="QOZ221" s="190"/>
      <c r="QPA221" s="190"/>
      <c r="QPB221" s="190"/>
      <c r="QPC221" s="190"/>
      <c r="QPD221" s="190"/>
      <c r="QPE221" s="190"/>
      <c r="QPF221" s="190"/>
      <c r="QPG221" s="190"/>
      <c r="QPH221" s="190"/>
      <c r="QPI221" s="190"/>
      <c r="QPJ221" s="190"/>
      <c r="QPK221" s="190"/>
      <c r="QPL221" s="190"/>
      <c r="QPM221" s="190"/>
      <c r="QPN221" s="190"/>
      <c r="QPO221" s="190"/>
      <c r="QPP221" s="190"/>
      <c r="QPQ221" s="190"/>
      <c r="QPR221" s="190"/>
      <c r="QPS221" s="190"/>
      <c r="QPT221" s="190"/>
      <c r="QPU221" s="190"/>
      <c r="QPV221" s="190"/>
      <c r="QPW221" s="190"/>
      <c r="QPX221" s="190"/>
      <c r="QPY221" s="190"/>
      <c r="QPZ221" s="190"/>
      <c r="QQA221" s="190"/>
      <c r="QQB221" s="190"/>
      <c r="QQC221" s="190"/>
      <c r="QQD221" s="190"/>
      <c r="QQE221" s="190"/>
      <c r="QQF221" s="190"/>
      <c r="QQG221" s="190"/>
      <c r="QQH221" s="190"/>
      <c r="QQI221" s="190"/>
      <c r="QQJ221" s="190"/>
      <c r="QQK221" s="190"/>
      <c r="QQL221" s="190"/>
      <c r="QQM221" s="190"/>
      <c r="QQN221" s="190"/>
      <c r="QQO221" s="190"/>
      <c r="QQP221" s="190"/>
      <c r="QQQ221" s="190"/>
      <c r="QQR221" s="190"/>
      <c r="QQS221" s="190"/>
      <c r="QQT221" s="190"/>
      <c r="QQU221" s="190"/>
      <c r="QQV221" s="190"/>
      <c r="QQW221" s="190"/>
      <c r="QQX221" s="190"/>
      <c r="QQY221" s="190"/>
      <c r="QQZ221" s="190"/>
      <c r="QRA221" s="190"/>
      <c r="QRB221" s="190"/>
      <c r="QRC221" s="190"/>
      <c r="QRD221" s="190"/>
      <c r="QRE221" s="190"/>
      <c r="QRF221" s="190"/>
      <c r="QRG221" s="190"/>
      <c r="QRH221" s="190"/>
      <c r="QRI221" s="190"/>
      <c r="QRJ221" s="190"/>
      <c r="QRK221" s="190"/>
      <c r="QRL221" s="190"/>
      <c r="QRM221" s="190"/>
      <c r="QRN221" s="190"/>
      <c r="QRO221" s="190"/>
      <c r="QRP221" s="190"/>
      <c r="QRQ221" s="190"/>
      <c r="QRR221" s="190"/>
      <c r="QRS221" s="190"/>
      <c r="QRT221" s="190"/>
      <c r="QRU221" s="190"/>
      <c r="QRV221" s="190"/>
      <c r="QRW221" s="190"/>
      <c r="QRX221" s="190"/>
      <c r="QRY221" s="190"/>
      <c r="QRZ221" s="190"/>
      <c r="QSA221" s="190"/>
      <c r="QSB221" s="190"/>
      <c r="QSC221" s="190"/>
      <c r="QSD221" s="190"/>
      <c r="QSE221" s="190"/>
      <c r="QSF221" s="190"/>
      <c r="QSG221" s="190"/>
      <c r="QSH221" s="190"/>
      <c r="QSI221" s="190"/>
      <c r="QSJ221" s="190"/>
      <c r="QSK221" s="190"/>
      <c r="QSL221" s="190"/>
      <c r="QSM221" s="190"/>
      <c r="QSN221" s="190"/>
      <c r="QSO221" s="190"/>
      <c r="QSP221" s="190"/>
      <c r="QSQ221" s="190"/>
      <c r="QSR221" s="190"/>
      <c r="QSS221" s="190"/>
      <c r="QST221" s="190"/>
      <c r="QSU221" s="190"/>
      <c r="QSV221" s="190"/>
      <c r="QSW221" s="190"/>
      <c r="QSX221" s="190"/>
      <c r="QSY221" s="190"/>
      <c r="QSZ221" s="190"/>
      <c r="QTA221" s="190"/>
      <c r="QTB221" s="190"/>
      <c r="QTC221" s="190"/>
      <c r="QTD221" s="190"/>
      <c r="QTE221" s="190"/>
      <c r="QTF221" s="190"/>
      <c r="QTG221" s="190"/>
      <c r="QTH221" s="190"/>
      <c r="QTI221" s="190"/>
      <c r="QTJ221" s="190"/>
      <c r="QTK221" s="190"/>
      <c r="QTL221" s="190"/>
      <c r="QTM221" s="190"/>
      <c r="QTN221" s="190"/>
      <c r="QTO221" s="190"/>
      <c r="QTP221" s="190"/>
      <c r="QTQ221" s="190"/>
      <c r="QTR221" s="190"/>
      <c r="QTS221" s="190"/>
      <c r="QTT221" s="190"/>
      <c r="QTU221" s="190"/>
      <c r="QTV221" s="190"/>
      <c r="QTW221" s="190"/>
      <c r="QTX221" s="190"/>
      <c r="QTY221" s="190"/>
      <c r="QTZ221" s="190"/>
      <c r="QUA221" s="190"/>
      <c r="QUB221" s="190"/>
      <c r="QUC221" s="190"/>
      <c r="QUD221" s="190"/>
      <c r="QUE221" s="190"/>
      <c r="QUF221" s="190"/>
      <c r="QUG221" s="190"/>
      <c r="QUH221" s="190"/>
      <c r="QUI221" s="190"/>
      <c r="QUJ221" s="190"/>
      <c r="QUK221" s="190"/>
      <c r="QUL221" s="190"/>
      <c r="QUM221" s="190"/>
      <c r="QUN221" s="190"/>
      <c r="QUO221" s="190"/>
      <c r="QUP221" s="190"/>
      <c r="QUQ221" s="190"/>
      <c r="QUR221" s="190"/>
      <c r="QUS221" s="190"/>
      <c r="QUT221" s="190"/>
      <c r="QUU221" s="190"/>
      <c r="QUV221" s="190"/>
      <c r="QUW221" s="190"/>
      <c r="QUX221" s="190"/>
      <c r="QUY221" s="190"/>
      <c r="QUZ221" s="190"/>
      <c r="QVA221" s="190"/>
      <c r="QVB221" s="190"/>
      <c r="QVC221" s="190"/>
      <c r="QVD221" s="190"/>
      <c r="QVE221" s="190"/>
      <c r="QVF221" s="190"/>
      <c r="QVG221" s="190"/>
      <c r="QVH221" s="190"/>
      <c r="QVI221" s="190"/>
      <c r="QVJ221" s="190"/>
      <c r="QVK221" s="190"/>
      <c r="QVL221" s="190"/>
      <c r="QVM221" s="190"/>
      <c r="QVN221" s="190"/>
      <c r="QVO221" s="190"/>
      <c r="QVP221" s="190"/>
      <c r="QVQ221" s="190"/>
      <c r="QVR221" s="190"/>
      <c r="QVS221" s="190"/>
      <c r="QVT221" s="190"/>
      <c r="QVU221" s="190"/>
      <c r="QVV221" s="190"/>
      <c r="QVW221" s="190"/>
      <c r="QVX221" s="190"/>
      <c r="QVY221" s="190"/>
      <c r="QVZ221" s="190"/>
      <c r="QWA221" s="190"/>
      <c r="QWB221" s="190"/>
      <c r="QWC221" s="190"/>
      <c r="QWD221" s="190"/>
      <c r="QWE221" s="190"/>
      <c r="QWF221" s="190"/>
      <c r="QWG221" s="190"/>
      <c r="QWH221" s="190"/>
      <c r="QWI221" s="190"/>
      <c r="QWJ221" s="190"/>
      <c r="QWK221" s="190"/>
      <c r="QWL221" s="190"/>
      <c r="QWM221" s="190"/>
      <c r="QWN221" s="190"/>
      <c r="QWO221" s="190"/>
      <c r="QWP221" s="190"/>
      <c r="QWQ221" s="190"/>
      <c r="QWR221" s="190"/>
      <c r="QWS221" s="190"/>
      <c r="QWT221" s="190"/>
      <c r="QWU221" s="190"/>
      <c r="QWV221" s="190"/>
      <c r="QWW221" s="190"/>
      <c r="QWX221" s="190"/>
      <c r="QWY221" s="190"/>
      <c r="QWZ221" s="190"/>
      <c r="QXA221" s="190"/>
      <c r="QXB221" s="190"/>
      <c r="QXC221" s="190"/>
      <c r="QXD221" s="190"/>
      <c r="QXE221" s="190"/>
      <c r="QXF221" s="190"/>
      <c r="QXG221" s="190"/>
      <c r="QXH221" s="190"/>
      <c r="QXI221" s="190"/>
      <c r="QXJ221" s="190"/>
      <c r="QXK221" s="190"/>
      <c r="QXL221" s="190"/>
      <c r="QXM221" s="190"/>
      <c r="QXN221" s="190"/>
      <c r="QXO221" s="190"/>
      <c r="QXP221" s="190"/>
      <c r="QXQ221" s="190"/>
      <c r="QXR221" s="190"/>
      <c r="QXS221" s="190"/>
      <c r="QXT221" s="190"/>
      <c r="QXU221" s="190"/>
      <c r="QXV221" s="190"/>
      <c r="QXW221" s="190"/>
      <c r="QXX221" s="190"/>
      <c r="QXY221" s="190"/>
      <c r="QXZ221" s="190"/>
      <c r="QYA221" s="190"/>
      <c r="QYB221" s="190"/>
      <c r="QYC221" s="190"/>
      <c r="QYD221" s="190"/>
      <c r="QYE221" s="190"/>
      <c r="QYF221" s="190"/>
      <c r="QYG221" s="190"/>
      <c r="QYH221" s="190"/>
      <c r="QYI221" s="190"/>
      <c r="QYJ221" s="190"/>
      <c r="QYK221" s="190"/>
      <c r="QYL221" s="190"/>
      <c r="QYM221" s="190"/>
      <c r="QYN221" s="190"/>
      <c r="QYO221" s="190"/>
      <c r="QYP221" s="190"/>
      <c r="QYQ221" s="190"/>
      <c r="QYR221" s="190"/>
      <c r="QYS221" s="190"/>
      <c r="QYT221" s="190"/>
      <c r="QYU221" s="190"/>
      <c r="QYV221" s="190"/>
      <c r="QYW221" s="190"/>
      <c r="QYX221" s="190"/>
      <c r="QYY221" s="190"/>
      <c r="QYZ221" s="190"/>
      <c r="QZA221" s="190"/>
      <c r="QZB221" s="190"/>
      <c r="QZC221" s="190"/>
      <c r="QZD221" s="190"/>
      <c r="QZE221" s="190"/>
      <c r="QZF221" s="190"/>
      <c r="QZG221" s="190"/>
      <c r="QZH221" s="190"/>
      <c r="QZI221" s="190"/>
      <c r="QZJ221" s="190"/>
      <c r="QZK221" s="190"/>
      <c r="QZL221" s="190"/>
      <c r="QZM221" s="190"/>
      <c r="QZN221" s="190"/>
      <c r="QZO221" s="190"/>
      <c r="QZP221" s="190"/>
      <c r="QZQ221" s="190"/>
      <c r="QZR221" s="190"/>
      <c r="QZS221" s="190"/>
      <c r="QZT221" s="190"/>
      <c r="QZU221" s="190"/>
      <c r="QZV221" s="190"/>
      <c r="QZW221" s="190"/>
      <c r="QZX221" s="190"/>
      <c r="QZY221" s="190"/>
      <c r="QZZ221" s="190"/>
      <c r="RAA221" s="190"/>
      <c r="RAB221" s="190"/>
      <c r="RAC221" s="190"/>
      <c r="RAD221" s="190"/>
      <c r="RAE221" s="190"/>
      <c r="RAF221" s="190"/>
      <c r="RAG221" s="190"/>
      <c r="RAH221" s="190"/>
      <c r="RAI221" s="190"/>
      <c r="RAJ221" s="190"/>
      <c r="RAK221" s="190"/>
      <c r="RAL221" s="190"/>
      <c r="RAM221" s="190"/>
      <c r="RAN221" s="190"/>
      <c r="RAO221" s="190"/>
      <c r="RAP221" s="190"/>
      <c r="RAQ221" s="190"/>
      <c r="RAR221" s="190"/>
      <c r="RAS221" s="190"/>
      <c r="RAT221" s="190"/>
      <c r="RAU221" s="190"/>
      <c r="RAV221" s="190"/>
      <c r="RAW221" s="190"/>
      <c r="RAX221" s="190"/>
      <c r="RAY221" s="190"/>
      <c r="RAZ221" s="190"/>
      <c r="RBA221" s="190"/>
      <c r="RBB221" s="190"/>
      <c r="RBC221" s="190"/>
      <c r="RBD221" s="190"/>
      <c r="RBE221" s="190"/>
      <c r="RBF221" s="190"/>
      <c r="RBG221" s="190"/>
      <c r="RBH221" s="190"/>
      <c r="RBI221" s="190"/>
      <c r="RBJ221" s="190"/>
      <c r="RBK221" s="190"/>
      <c r="RBL221" s="190"/>
      <c r="RBM221" s="190"/>
      <c r="RBN221" s="190"/>
      <c r="RBO221" s="190"/>
      <c r="RBP221" s="190"/>
      <c r="RBQ221" s="190"/>
      <c r="RBR221" s="190"/>
      <c r="RBS221" s="190"/>
      <c r="RBT221" s="190"/>
      <c r="RBU221" s="190"/>
      <c r="RBV221" s="190"/>
      <c r="RBW221" s="190"/>
      <c r="RBX221" s="190"/>
      <c r="RBY221" s="190"/>
      <c r="RBZ221" s="190"/>
      <c r="RCA221" s="190"/>
      <c r="RCB221" s="190"/>
      <c r="RCC221" s="190"/>
      <c r="RCD221" s="190"/>
      <c r="RCE221" s="190"/>
      <c r="RCF221" s="190"/>
      <c r="RCG221" s="190"/>
      <c r="RCH221" s="190"/>
      <c r="RCI221" s="190"/>
      <c r="RCJ221" s="190"/>
      <c r="RCK221" s="190"/>
      <c r="RCL221" s="190"/>
      <c r="RCM221" s="190"/>
      <c r="RCN221" s="190"/>
      <c r="RCO221" s="190"/>
      <c r="RCP221" s="190"/>
      <c r="RCQ221" s="190"/>
      <c r="RCR221" s="190"/>
      <c r="RCS221" s="190"/>
      <c r="RCT221" s="190"/>
      <c r="RCU221" s="190"/>
      <c r="RCV221" s="190"/>
      <c r="RCW221" s="190"/>
      <c r="RCX221" s="190"/>
      <c r="RCY221" s="190"/>
      <c r="RCZ221" s="190"/>
      <c r="RDA221" s="190"/>
      <c r="RDB221" s="190"/>
      <c r="RDC221" s="190"/>
      <c r="RDD221" s="190"/>
      <c r="RDE221" s="190"/>
      <c r="RDF221" s="190"/>
      <c r="RDG221" s="190"/>
      <c r="RDH221" s="190"/>
      <c r="RDI221" s="190"/>
      <c r="RDJ221" s="190"/>
      <c r="RDK221" s="190"/>
      <c r="RDL221" s="190"/>
      <c r="RDM221" s="190"/>
      <c r="RDN221" s="190"/>
      <c r="RDO221" s="190"/>
      <c r="RDP221" s="190"/>
      <c r="RDQ221" s="190"/>
      <c r="RDR221" s="190"/>
      <c r="RDS221" s="190"/>
      <c r="RDT221" s="190"/>
      <c r="RDU221" s="190"/>
      <c r="RDV221" s="190"/>
      <c r="RDW221" s="190"/>
      <c r="RDX221" s="190"/>
      <c r="RDY221" s="190"/>
      <c r="RDZ221" s="190"/>
      <c r="REA221" s="190"/>
      <c r="REB221" s="190"/>
      <c r="REC221" s="190"/>
      <c r="RED221" s="190"/>
      <c r="REE221" s="190"/>
      <c r="REF221" s="190"/>
      <c r="REG221" s="190"/>
      <c r="REH221" s="190"/>
      <c r="REI221" s="190"/>
      <c r="REJ221" s="190"/>
      <c r="REK221" s="190"/>
      <c r="REL221" s="190"/>
      <c r="REM221" s="190"/>
      <c r="REN221" s="190"/>
      <c r="REO221" s="190"/>
      <c r="REP221" s="190"/>
      <c r="REQ221" s="190"/>
      <c r="RER221" s="190"/>
      <c r="RES221" s="190"/>
      <c r="RET221" s="190"/>
      <c r="REU221" s="190"/>
      <c r="REV221" s="190"/>
      <c r="REW221" s="190"/>
      <c r="REX221" s="190"/>
      <c r="REY221" s="190"/>
      <c r="REZ221" s="190"/>
      <c r="RFA221" s="190"/>
      <c r="RFB221" s="190"/>
      <c r="RFC221" s="190"/>
      <c r="RFD221" s="190"/>
      <c r="RFE221" s="190"/>
      <c r="RFF221" s="190"/>
      <c r="RFG221" s="190"/>
      <c r="RFH221" s="190"/>
      <c r="RFI221" s="190"/>
      <c r="RFJ221" s="190"/>
      <c r="RFK221" s="190"/>
      <c r="RFL221" s="190"/>
      <c r="RFM221" s="190"/>
      <c r="RFN221" s="190"/>
      <c r="RFO221" s="190"/>
      <c r="RFP221" s="190"/>
      <c r="RFQ221" s="190"/>
      <c r="RFR221" s="190"/>
      <c r="RFS221" s="190"/>
      <c r="RFT221" s="190"/>
      <c r="RFU221" s="190"/>
      <c r="RFV221" s="190"/>
      <c r="RFW221" s="190"/>
      <c r="RFX221" s="190"/>
      <c r="RFY221" s="190"/>
      <c r="RFZ221" s="190"/>
      <c r="RGA221" s="190"/>
      <c r="RGB221" s="190"/>
      <c r="RGC221" s="190"/>
      <c r="RGD221" s="190"/>
      <c r="RGE221" s="190"/>
      <c r="RGF221" s="190"/>
      <c r="RGG221" s="190"/>
      <c r="RGH221" s="190"/>
      <c r="RGI221" s="190"/>
      <c r="RGJ221" s="190"/>
      <c r="RGK221" s="190"/>
      <c r="RGL221" s="190"/>
      <c r="RGM221" s="190"/>
      <c r="RGN221" s="190"/>
      <c r="RGO221" s="190"/>
      <c r="RGP221" s="190"/>
      <c r="RGQ221" s="190"/>
      <c r="RGR221" s="190"/>
      <c r="RGS221" s="190"/>
      <c r="RGT221" s="190"/>
      <c r="RGU221" s="190"/>
      <c r="RGV221" s="190"/>
      <c r="RGW221" s="190"/>
      <c r="RGX221" s="190"/>
      <c r="RGY221" s="190"/>
      <c r="RGZ221" s="190"/>
      <c r="RHA221" s="190"/>
      <c r="RHB221" s="190"/>
      <c r="RHC221" s="190"/>
      <c r="RHD221" s="190"/>
      <c r="RHE221" s="190"/>
      <c r="RHF221" s="190"/>
      <c r="RHG221" s="190"/>
      <c r="RHH221" s="190"/>
      <c r="RHI221" s="190"/>
      <c r="RHJ221" s="190"/>
      <c r="RHK221" s="190"/>
      <c r="RHL221" s="190"/>
      <c r="RHM221" s="190"/>
      <c r="RHN221" s="190"/>
      <c r="RHO221" s="190"/>
      <c r="RHP221" s="190"/>
      <c r="RHQ221" s="190"/>
      <c r="RHR221" s="190"/>
      <c r="RHS221" s="190"/>
      <c r="RHT221" s="190"/>
      <c r="RHU221" s="190"/>
      <c r="RHV221" s="190"/>
      <c r="RHW221" s="190"/>
      <c r="RHX221" s="190"/>
      <c r="RHY221" s="190"/>
      <c r="RHZ221" s="190"/>
      <c r="RIA221" s="190"/>
      <c r="RIB221" s="190"/>
      <c r="RIC221" s="190"/>
      <c r="RID221" s="190"/>
      <c r="RIE221" s="190"/>
      <c r="RIF221" s="190"/>
      <c r="RIG221" s="190"/>
      <c r="RIH221" s="190"/>
      <c r="RII221" s="190"/>
      <c r="RIJ221" s="190"/>
      <c r="RIK221" s="190"/>
      <c r="RIL221" s="190"/>
      <c r="RIM221" s="190"/>
      <c r="RIN221" s="190"/>
      <c r="RIO221" s="190"/>
      <c r="RIP221" s="190"/>
      <c r="RIQ221" s="190"/>
      <c r="RIR221" s="190"/>
      <c r="RIS221" s="190"/>
      <c r="RIT221" s="190"/>
      <c r="RIU221" s="190"/>
      <c r="RIV221" s="190"/>
      <c r="RIW221" s="190"/>
      <c r="RIX221" s="190"/>
      <c r="RIY221" s="190"/>
      <c r="RIZ221" s="190"/>
      <c r="RJA221" s="190"/>
      <c r="RJB221" s="190"/>
      <c r="RJC221" s="190"/>
      <c r="RJD221" s="190"/>
      <c r="RJE221" s="190"/>
      <c r="RJF221" s="190"/>
      <c r="RJG221" s="190"/>
      <c r="RJH221" s="190"/>
      <c r="RJI221" s="190"/>
      <c r="RJJ221" s="190"/>
      <c r="RJK221" s="190"/>
      <c r="RJL221" s="190"/>
      <c r="RJM221" s="190"/>
      <c r="RJN221" s="190"/>
      <c r="RJO221" s="190"/>
      <c r="RJP221" s="190"/>
      <c r="RJQ221" s="190"/>
      <c r="RJR221" s="190"/>
      <c r="RJS221" s="190"/>
      <c r="RJT221" s="190"/>
      <c r="RJU221" s="190"/>
      <c r="RJV221" s="190"/>
      <c r="RJW221" s="190"/>
      <c r="RJX221" s="190"/>
      <c r="RJY221" s="190"/>
      <c r="RJZ221" s="190"/>
      <c r="RKA221" s="190"/>
      <c r="RKB221" s="190"/>
      <c r="RKC221" s="190"/>
      <c r="RKD221" s="190"/>
      <c r="RKE221" s="190"/>
      <c r="RKF221" s="190"/>
      <c r="RKG221" s="190"/>
      <c r="RKH221" s="190"/>
      <c r="RKI221" s="190"/>
      <c r="RKJ221" s="190"/>
      <c r="RKK221" s="190"/>
      <c r="RKL221" s="190"/>
      <c r="RKM221" s="190"/>
      <c r="RKN221" s="190"/>
      <c r="RKO221" s="190"/>
      <c r="RKP221" s="190"/>
      <c r="RKQ221" s="190"/>
      <c r="RKR221" s="190"/>
      <c r="RKS221" s="190"/>
      <c r="RKT221" s="190"/>
      <c r="RKU221" s="190"/>
      <c r="RKV221" s="190"/>
      <c r="RKW221" s="190"/>
      <c r="RKX221" s="190"/>
      <c r="RKY221" s="190"/>
      <c r="RKZ221" s="190"/>
      <c r="RLA221" s="190"/>
      <c r="RLB221" s="190"/>
      <c r="RLC221" s="190"/>
      <c r="RLD221" s="190"/>
      <c r="RLE221" s="190"/>
      <c r="RLF221" s="190"/>
      <c r="RLG221" s="190"/>
      <c r="RLH221" s="190"/>
      <c r="RLI221" s="190"/>
      <c r="RLJ221" s="190"/>
      <c r="RLK221" s="190"/>
      <c r="RLL221" s="190"/>
      <c r="RLM221" s="190"/>
      <c r="RLN221" s="190"/>
      <c r="RLO221" s="190"/>
      <c r="RLP221" s="190"/>
      <c r="RLQ221" s="190"/>
      <c r="RLR221" s="190"/>
      <c r="RLS221" s="190"/>
      <c r="RLT221" s="190"/>
      <c r="RLU221" s="190"/>
      <c r="RLV221" s="190"/>
      <c r="RLW221" s="190"/>
      <c r="RLX221" s="190"/>
      <c r="RLY221" s="190"/>
      <c r="RLZ221" s="190"/>
      <c r="RMA221" s="190"/>
      <c r="RMB221" s="190"/>
      <c r="RMC221" s="190"/>
      <c r="RMD221" s="190"/>
      <c r="RME221" s="190"/>
      <c r="RMF221" s="190"/>
      <c r="RMG221" s="190"/>
      <c r="RMH221" s="190"/>
      <c r="RMI221" s="190"/>
      <c r="RMJ221" s="190"/>
      <c r="RMK221" s="190"/>
      <c r="RML221" s="190"/>
      <c r="RMM221" s="190"/>
      <c r="RMN221" s="190"/>
      <c r="RMO221" s="190"/>
      <c r="RMP221" s="190"/>
      <c r="RMQ221" s="190"/>
      <c r="RMR221" s="190"/>
      <c r="RMS221" s="190"/>
      <c r="RMT221" s="190"/>
      <c r="RMU221" s="190"/>
      <c r="RMV221" s="190"/>
      <c r="RMW221" s="190"/>
      <c r="RMX221" s="190"/>
      <c r="RMY221" s="190"/>
      <c r="RMZ221" s="190"/>
      <c r="RNA221" s="190"/>
      <c r="RNB221" s="190"/>
      <c r="RNC221" s="190"/>
      <c r="RND221" s="190"/>
      <c r="RNE221" s="190"/>
      <c r="RNF221" s="190"/>
      <c r="RNG221" s="190"/>
      <c r="RNH221" s="190"/>
      <c r="RNI221" s="190"/>
      <c r="RNJ221" s="190"/>
      <c r="RNK221" s="190"/>
      <c r="RNL221" s="190"/>
      <c r="RNM221" s="190"/>
      <c r="RNN221" s="190"/>
      <c r="RNO221" s="190"/>
      <c r="RNP221" s="190"/>
      <c r="RNQ221" s="190"/>
      <c r="RNR221" s="190"/>
      <c r="RNS221" s="190"/>
      <c r="RNT221" s="190"/>
      <c r="RNU221" s="190"/>
      <c r="RNV221" s="190"/>
      <c r="RNW221" s="190"/>
      <c r="RNX221" s="190"/>
      <c r="RNY221" s="190"/>
      <c r="RNZ221" s="190"/>
      <c r="ROA221" s="190"/>
      <c r="ROB221" s="190"/>
      <c r="ROC221" s="190"/>
      <c r="ROD221" s="190"/>
      <c r="ROE221" s="190"/>
      <c r="ROF221" s="190"/>
      <c r="ROG221" s="190"/>
      <c r="ROH221" s="190"/>
      <c r="ROI221" s="190"/>
      <c r="ROJ221" s="190"/>
      <c r="ROK221" s="190"/>
      <c r="ROL221" s="190"/>
      <c r="ROM221" s="190"/>
      <c r="RON221" s="190"/>
      <c r="ROO221" s="190"/>
      <c r="ROP221" s="190"/>
      <c r="ROQ221" s="190"/>
      <c r="ROR221" s="190"/>
      <c r="ROS221" s="190"/>
      <c r="ROT221" s="190"/>
      <c r="ROU221" s="190"/>
      <c r="ROV221" s="190"/>
      <c r="ROW221" s="190"/>
      <c r="ROX221" s="190"/>
      <c r="ROY221" s="190"/>
      <c r="ROZ221" s="190"/>
      <c r="RPA221" s="190"/>
      <c r="RPB221" s="190"/>
      <c r="RPC221" s="190"/>
      <c r="RPD221" s="190"/>
      <c r="RPE221" s="190"/>
      <c r="RPF221" s="190"/>
      <c r="RPG221" s="190"/>
      <c r="RPH221" s="190"/>
      <c r="RPI221" s="190"/>
      <c r="RPJ221" s="190"/>
      <c r="RPK221" s="190"/>
      <c r="RPL221" s="190"/>
      <c r="RPM221" s="190"/>
      <c r="RPN221" s="190"/>
      <c r="RPO221" s="190"/>
      <c r="RPP221" s="190"/>
      <c r="RPQ221" s="190"/>
      <c r="RPR221" s="190"/>
      <c r="RPS221" s="190"/>
      <c r="RPT221" s="190"/>
      <c r="RPU221" s="190"/>
      <c r="RPV221" s="190"/>
      <c r="RPW221" s="190"/>
      <c r="RPX221" s="190"/>
      <c r="RPY221" s="190"/>
      <c r="RPZ221" s="190"/>
      <c r="RQA221" s="190"/>
      <c r="RQB221" s="190"/>
      <c r="RQC221" s="190"/>
      <c r="RQD221" s="190"/>
      <c r="RQE221" s="190"/>
      <c r="RQF221" s="190"/>
      <c r="RQG221" s="190"/>
      <c r="RQH221" s="190"/>
      <c r="RQI221" s="190"/>
      <c r="RQJ221" s="190"/>
      <c r="RQK221" s="190"/>
      <c r="RQL221" s="190"/>
      <c r="RQM221" s="190"/>
      <c r="RQN221" s="190"/>
      <c r="RQO221" s="190"/>
      <c r="RQP221" s="190"/>
      <c r="RQQ221" s="190"/>
      <c r="RQR221" s="190"/>
      <c r="RQS221" s="190"/>
      <c r="RQT221" s="190"/>
      <c r="RQU221" s="190"/>
      <c r="RQV221" s="190"/>
      <c r="RQW221" s="190"/>
      <c r="RQX221" s="190"/>
      <c r="RQY221" s="190"/>
      <c r="RQZ221" s="190"/>
      <c r="RRA221" s="190"/>
      <c r="RRB221" s="190"/>
      <c r="RRC221" s="190"/>
      <c r="RRD221" s="190"/>
      <c r="RRE221" s="190"/>
      <c r="RRF221" s="190"/>
      <c r="RRG221" s="190"/>
      <c r="RRH221" s="190"/>
      <c r="RRI221" s="190"/>
      <c r="RRJ221" s="190"/>
      <c r="RRK221" s="190"/>
      <c r="RRL221" s="190"/>
      <c r="RRM221" s="190"/>
      <c r="RRN221" s="190"/>
      <c r="RRO221" s="190"/>
      <c r="RRP221" s="190"/>
      <c r="RRQ221" s="190"/>
      <c r="RRR221" s="190"/>
      <c r="RRS221" s="190"/>
      <c r="RRT221" s="190"/>
      <c r="RRU221" s="190"/>
      <c r="RRV221" s="190"/>
      <c r="RRW221" s="190"/>
      <c r="RRX221" s="190"/>
      <c r="RRY221" s="190"/>
      <c r="RRZ221" s="190"/>
      <c r="RSA221" s="190"/>
      <c r="RSB221" s="190"/>
      <c r="RSC221" s="190"/>
      <c r="RSD221" s="190"/>
      <c r="RSE221" s="190"/>
      <c r="RSF221" s="190"/>
      <c r="RSG221" s="190"/>
      <c r="RSH221" s="190"/>
      <c r="RSI221" s="190"/>
      <c r="RSJ221" s="190"/>
      <c r="RSK221" s="190"/>
      <c r="RSL221" s="190"/>
      <c r="RSM221" s="190"/>
      <c r="RSN221" s="190"/>
      <c r="RSO221" s="190"/>
      <c r="RSP221" s="190"/>
      <c r="RSQ221" s="190"/>
      <c r="RSR221" s="190"/>
      <c r="RSS221" s="190"/>
      <c r="RST221" s="190"/>
      <c r="RSU221" s="190"/>
      <c r="RSV221" s="190"/>
      <c r="RSW221" s="190"/>
      <c r="RSX221" s="190"/>
      <c r="RSY221" s="190"/>
      <c r="RSZ221" s="190"/>
      <c r="RTA221" s="190"/>
      <c r="RTB221" s="190"/>
      <c r="RTC221" s="190"/>
      <c r="RTD221" s="190"/>
      <c r="RTE221" s="190"/>
      <c r="RTF221" s="190"/>
      <c r="RTG221" s="190"/>
      <c r="RTH221" s="190"/>
      <c r="RTI221" s="190"/>
      <c r="RTJ221" s="190"/>
      <c r="RTK221" s="190"/>
      <c r="RTL221" s="190"/>
      <c r="RTM221" s="190"/>
      <c r="RTN221" s="190"/>
      <c r="RTO221" s="190"/>
      <c r="RTP221" s="190"/>
      <c r="RTQ221" s="190"/>
      <c r="RTR221" s="190"/>
      <c r="RTS221" s="190"/>
      <c r="RTT221" s="190"/>
      <c r="RTU221" s="190"/>
      <c r="RTV221" s="190"/>
      <c r="RTW221" s="190"/>
      <c r="RTX221" s="190"/>
      <c r="RTY221" s="190"/>
      <c r="RTZ221" s="190"/>
      <c r="RUA221" s="190"/>
      <c r="RUB221" s="190"/>
      <c r="RUC221" s="190"/>
      <c r="RUD221" s="190"/>
      <c r="RUE221" s="190"/>
      <c r="RUF221" s="190"/>
      <c r="RUG221" s="190"/>
      <c r="RUH221" s="190"/>
      <c r="RUI221" s="190"/>
      <c r="RUJ221" s="190"/>
      <c r="RUK221" s="190"/>
      <c r="RUL221" s="190"/>
      <c r="RUM221" s="190"/>
      <c r="RUN221" s="190"/>
      <c r="RUO221" s="190"/>
      <c r="RUP221" s="190"/>
      <c r="RUQ221" s="190"/>
      <c r="RUR221" s="190"/>
      <c r="RUS221" s="190"/>
      <c r="RUT221" s="190"/>
      <c r="RUU221" s="190"/>
      <c r="RUV221" s="190"/>
      <c r="RUW221" s="190"/>
      <c r="RUX221" s="190"/>
      <c r="RUY221" s="190"/>
      <c r="RUZ221" s="190"/>
      <c r="RVA221" s="190"/>
      <c r="RVB221" s="190"/>
      <c r="RVC221" s="190"/>
      <c r="RVD221" s="190"/>
      <c r="RVE221" s="190"/>
      <c r="RVF221" s="190"/>
      <c r="RVG221" s="190"/>
      <c r="RVH221" s="190"/>
      <c r="RVI221" s="190"/>
      <c r="RVJ221" s="190"/>
      <c r="RVK221" s="190"/>
      <c r="RVL221" s="190"/>
      <c r="RVM221" s="190"/>
      <c r="RVN221" s="190"/>
      <c r="RVO221" s="190"/>
      <c r="RVP221" s="190"/>
      <c r="RVQ221" s="190"/>
      <c r="RVR221" s="190"/>
      <c r="RVS221" s="190"/>
      <c r="RVT221" s="190"/>
      <c r="RVU221" s="190"/>
      <c r="RVV221" s="190"/>
      <c r="RVW221" s="190"/>
      <c r="RVX221" s="190"/>
      <c r="RVY221" s="190"/>
      <c r="RVZ221" s="190"/>
      <c r="RWA221" s="190"/>
      <c r="RWB221" s="190"/>
      <c r="RWC221" s="190"/>
      <c r="RWD221" s="190"/>
      <c r="RWE221" s="190"/>
      <c r="RWF221" s="190"/>
      <c r="RWG221" s="190"/>
      <c r="RWH221" s="190"/>
      <c r="RWI221" s="190"/>
      <c r="RWJ221" s="190"/>
      <c r="RWK221" s="190"/>
      <c r="RWL221" s="190"/>
      <c r="RWM221" s="190"/>
      <c r="RWN221" s="190"/>
      <c r="RWO221" s="190"/>
      <c r="RWP221" s="190"/>
      <c r="RWQ221" s="190"/>
      <c r="RWR221" s="190"/>
      <c r="RWS221" s="190"/>
      <c r="RWT221" s="190"/>
      <c r="RWU221" s="190"/>
      <c r="RWV221" s="190"/>
      <c r="RWW221" s="190"/>
      <c r="RWX221" s="190"/>
      <c r="RWY221" s="190"/>
      <c r="RWZ221" s="190"/>
      <c r="RXA221" s="190"/>
      <c r="RXB221" s="190"/>
      <c r="RXC221" s="190"/>
      <c r="RXD221" s="190"/>
      <c r="RXE221" s="190"/>
      <c r="RXF221" s="190"/>
      <c r="RXG221" s="190"/>
      <c r="RXH221" s="190"/>
      <c r="RXI221" s="190"/>
      <c r="RXJ221" s="190"/>
      <c r="RXK221" s="190"/>
      <c r="RXL221" s="190"/>
      <c r="RXM221" s="190"/>
      <c r="RXN221" s="190"/>
      <c r="RXO221" s="190"/>
      <c r="RXP221" s="190"/>
      <c r="RXQ221" s="190"/>
      <c r="RXR221" s="190"/>
      <c r="RXS221" s="190"/>
      <c r="RXT221" s="190"/>
      <c r="RXU221" s="190"/>
      <c r="RXV221" s="190"/>
      <c r="RXW221" s="190"/>
      <c r="RXX221" s="190"/>
      <c r="RXY221" s="190"/>
      <c r="RXZ221" s="190"/>
      <c r="RYA221" s="190"/>
      <c r="RYB221" s="190"/>
      <c r="RYC221" s="190"/>
      <c r="RYD221" s="190"/>
      <c r="RYE221" s="190"/>
      <c r="RYF221" s="190"/>
      <c r="RYG221" s="190"/>
      <c r="RYH221" s="190"/>
      <c r="RYI221" s="190"/>
      <c r="RYJ221" s="190"/>
      <c r="RYK221" s="190"/>
      <c r="RYL221" s="190"/>
      <c r="RYM221" s="190"/>
      <c r="RYN221" s="190"/>
      <c r="RYO221" s="190"/>
      <c r="RYP221" s="190"/>
      <c r="RYQ221" s="190"/>
      <c r="RYR221" s="190"/>
      <c r="RYS221" s="190"/>
      <c r="RYT221" s="190"/>
      <c r="RYU221" s="190"/>
      <c r="RYV221" s="190"/>
      <c r="RYW221" s="190"/>
      <c r="RYX221" s="190"/>
      <c r="RYY221" s="190"/>
      <c r="RYZ221" s="190"/>
      <c r="RZA221" s="190"/>
      <c r="RZB221" s="190"/>
      <c r="RZC221" s="190"/>
      <c r="RZD221" s="190"/>
      <c r="RZE221" s="190"/>
      <c r="RZF221" s="190"/>
      <c r="RZG221" s="190"/>
      <c r="RZH221" s="190"/>
      <c r="RZI221" s="190"/>
      <c r="RZJ221" s="190"/>
      <c r="RZK221" s="190"/>
      <c r="RZL221" s="190"/>
      <c r="RZM221" s="190"/>
      <c r="RZN221" s="190"/>
      <c r="RZO221" s="190"/>
      <c r="RZP221" s="190"/>
      <c r="RZQ221" s="190"/>
      <c r="RZR221" s="190"/>
      <c r="RZS221" s="190"/>
      <c r="RZT221" s="190"/>
      <c r="RZU221" s="190"/>
      <c r="RZV221" s="190"/>
      <c r="RZW221" s="190"/>
      <c r="RZX221" s="190"/>
      <c r="RZY221" s="190"/>
      <c r="RZZ221" s="190"/>
      <c r="SAA221" s="190"/>
      <c r="SAB221" s="190"/>
      <c r="SAC221" s="190"/>
      <c r="SAD221" s="190"/>
      <c r="SAE221" s="190"/>
      <c r="SAF221" s="190"/>
      <c r="SAG221" s="190"/>
      <c r="SAH221" s="190"/>
      <c r="SAI221" s="190"/>
      <c r="SAJ221" s="190"/>
      <c r="SAK221" s="190"/>
      <c r="SAL221" s="190"/>
      <c r="SAM221" s="190"/>
      <c r="SAN221" s="190"/>
      <c r="SAO221" s="190"/>
      <c r="SAP221" s="190"/>
      <c r="SAQ221" s="190"/>
      <c r="SAR221" s="190"/>
      <c r="SAS221" s="190"/>
      <c r="SAT221" s="190"/>
      <c r="SAU221" s="190"/>
      <c r="SAV221" s="190"/>
      <c r="SAW221" s="190"/>
      <c r="SAX221" s="190"/>
      <c r="SAY221" s="190"/>
      <c r="SAZ221" s="190"/>
      <c r="SBA221" s="190"/>
      <c r="SBB221" s="190"/>
      <c r="SBC221" s="190"/>
      <c r="SBD221" s="190"/>
      <c r="SBE221" s="190"/>
      <c r="SBF221" s="190"/>
      <c r="SBG221" s="190"/>
      <c r="SBH221" s="190"/>
      <c r="SBI221" s="190"/>
      <c r="SBJ221" s="190"/>
      <c r="SBK221" s="190"/>
      <c r="SBL221" s="190"/>
      <c r="SBM221" s="190"/>
      <c r="SBN221" s="190"/>
      <c r="SBO221" s="190"/>
      <c r="SBP221" s="190"/>
      <c r="SBQ221" s="190"/>
      <c r="SBR221" s="190"/>
      <c r="SBS221" s="190"/>
      <c r="SBT221" s="190"/>
      <c r="SBU221" s="190"/>
      <c r="SBV221" s="190"/>
      <c r="SBW221" s="190"/>
      <c r="SBX221" s="190"/>
      <c r="SBY221" s="190"/>
      <c r="SBZ221" s="190"/>
      <c r="SCA221" s="190"/>
      <c r="SCB221" s="190"/>
      <c r="SCC221" s="190"/>
      <c r="SCD221" s="190"/>
      <c r="SCE221" s="190"/>
      <c r="SCF221" s="190"/>
      <c r="SCG221" s="190"/>
      <c r="SCH221" s="190"/>
      <c r="SCI221" s="190"/>
      <c r="SCJ221" s="190"/>
      <c r="SCK221" s="190"/>
      <c r="SCL221" s="190"/>
      <c r="SCM221" s="190"/>
      <c r="SCN221" s="190"/>
      <c r="SCO221" s="190"/>
      <c r="SCP221" s="190"/>
      <c r="SCQ221" s="190"/>
      <c r="SCR221" s="190"/>
      <c r="SCS221" s="190"/>
      <c r="SCT221" s="190"/>
      <c r="SCU221" s="190"/>
      <c r="SCV221" s="190"/>
      <c r="SCW221" s="190"/>
      <c r="SCX221" s="190"/>
      <c r="SCY221" s="190"/>
      <c r="SCZ221" s="190"/>
      <c r="SDA221" s="190"/>
      <c r="SDB221" s="190"/>
      <c r="SDC221" s="190"/>
      <c r="SDD221" s="190"/>
      <c r="SDE221" s="190"/>
      <c r="SDF221" s="190"/>
      <c r="SDG221" s="190"/>
      <c r="SDH221" s="190"/>
      <c r="SDI221" s="190"/>
      <c r="SDJ221" s="190"/>
      <c r="SDK221" s="190"/>
      <c r="SDL221" s="190"/>
      <c r="SDM221" s="190"/>
      <c r="SDN221" s="190"/>
      <c r="SDO221" s="190"/>
      <c r="SDP221" s="190"/>
      <c r="SDQ221" s="190"/>
      <c r="SDR221" s="190"/>
      <c r="SDS221" s="190"/>
      <c r="SDT221" s="190"/>
      <c r="SDU221" s="190"/>
      <c r="SDV221" s="190"/>
      <c r="SDW221" s="190"/>
      <c r="SDX221" s="190"/>
      <c r="SDY221" s="190"/>
      <c r="SDZ221" s="190"/>
      <c r="SEA221" s="190"/>
      <c r="SEB221" s="190"/>
      <c r="SEC221" s="190"/>
      <c r="SED221" s="190"/>
      <c r="SEE221" s="190"/>
      <c r="SEF221" s="190"/>
      <c r="SEG221" s="190"/>
      <c r="SEH221" s="190"/>
      <c r="SEI221" s="190"/>
      <c r="SEJ221" s="190"/>
      <c r="SEK221" s="190"/>
      <c r="SEL221" s="190"/>
      <c r="SEM221" s="190"/>
      <c r="SEN221" s="190"/>
      <c r="SEO221" s="190"/>
      <c r="SEP221" s="190"/>
      <c r="SEQ221" s="190"/>
      <c r="SER221" s="190"/>
      <c r="SES221" s="190"/>
      <c r="SET221" s="190"/>
      <c r="SEU221" s="190"/>
      <c r="SEV221" s="190"/>
      <c r="SEW221" s="190"/>
      <c r="SEX221" s="190"/>
      <c r="SEY221" s="190"/>
      <c r="SEZ221" s="190"/>
      <c r="SFA221" s="190"/>
      <c r="SFB221" s="190"/>
      <c r="SFC221" s="190"/>
      <c r="SFD221" s="190"/>
      <c r="SFE221" s="190"/>
      <c r="SFF221" s="190"/>
      <c r="SFG221" s="190"/>
      <c r="SFH221" s="190"/>
      <c r="SFI221" s="190"/>
      <c r="SFJ221" s="190"/>
      <c r="SFK221" s="190"/>
      <c r="SFL221" s="190"/>
      <c r="SFM221" s="190"/>
      <c r="SFN221" s="190"/>
      <c r="SFO221" s="190"/>
      <c r="SFP221" s="190"/>
      <c r="SFQ221" s="190"/>
      <c r="SFR221" s="190"/>
      <c r="SFS221" s="190"/>
      <c r="SFT221" s="190"/>
      <c r="SFU221" s="190"/>
      <c r="SFV221" s="190"/>
      <c r="SFW221" s="190"/>
      <c r="SFX221" s="190"/>
      <c r="SFY221" s="190"/>
      <c r="SFZ221" s="190"/>
      <c r="SGA221" s="190"/>
      <c r="SGB221" s="190"/>
      <c r="SGC221" s="190"/>
      <c r="SGD221" s="190"/>
      <c r="SGE221" s="190"/>
      <c r="SGF221" s="190"/>
      <c r="SGG221" s="190"/>
      <c r="SGH221" s="190"/>
      <c r="SGI221" s="190"/>
      <c r="SGJ221" s="190"/>
      <c r="SGK221" s="190"/>
      <c r="SGL221" s="190"/>
      <c r="SGM221" s="190"/>
      <c r="SGN221" s="190"/>
      <c r="SGO221" s="190"/>
      <c r="SGP221" s="190"/>
      <c r="SGQ221" s="190"/>
      <c r="SGR221" s="190"/>
      <c r="SGS221" s="190"/>
      <c r="SGT221" s="190"/>
      <c r="SGU221" s="190"/>
      <c r="SGV221" s="190"/>
      <c r="SGW221" s="190"/>
      <c r="SGX221" s="190"/>
      <c r="SGY221" s="190"/>
      <c r="SGZ221" s="190"/>
      <c r="SHA221" s="190"/>
      <c r="SHB221" s="190"/>
      <c r="SHC221" s="190"/>
      <c r="SHD221" s="190"/>
      <c r="SHE221" s="190"/>
      <c r="SHF221" s="190"/>
      <c r="SHG221" s="190"/>
      <c r="SHH221" s="190"/>
      <c r="SHI221" s="190"/>
      <c r="SHJ221" s="190"/>
      <c r="SHK221" s="190"/>
      <c r="SHL221" s="190"/>
      <c r="SHM221" s="190"/>
      <c r="SHN221" s="190"/>
      <c r="SHO221" s="190"/>
      <c r="SHP221" s="190"/>
      <c r="SHQ221" s="190"/>
      <c r="SHR221" s="190"/>
      <c r="SHS221" s="190"/>
      <c r="SHT221" s="190"/>
      <c r="SHU221" s="190"/>
      <c r="SHV221" s="190"/>
      <c r="SHW221" s="190"/>
      <c r="SHX221" s="190"/>
      <c r="SHY221" s="190"/>
      <c r="SHZ221" s="190"/>
      <c r="SIA221" s="190"/>
      <c r="SIB221" s="190"/>
      <c r="SIC221" s="190"/>
      <c r="SID221" s="190"/>
      <c r="SIE221" s="190"/>
      <c r="SIF221" s="190"/>
      <c r="SIG221" s="190"/>
      <c r="SIH221" s="190"/>
      <c r="SII221" s="190"/>
      <c r="SIJ221" s="190"/>
      <c r="SIK221" s="190"/>
      <c r="SIL221" s="190"/>
      <c r="SIM221" s="190"/>
      <c r="SIN221" s="190"/>
      <c r="SIO221" s="190"/>
      <c r="SIP221" s="190"/>
      <c r="SIQ221" s="190"/>
      <c r="SIR221" s="190"/>
      <c r="SIS221" s="190"/>
      <c r="SIT221" s="190"/>
      <c r="SIU221" s="190"/>
      <c r="SIV221" s="190"/>
      <c r="SIW221" s="190"/>
      <c r="SIX221" s="190"/>
      <c r="SIY221" s="190"/>
      <c r="SIZ221" s="190"/>
      <c r="SJA221" s="190"/>
      <c r="SJB221" s="190"/>
      <c r="SJC221" s="190"/>
      <c r="SJD221" s="190"/>
      <c r="SJE221" s="190"/>
      <c r="SJF221" s="190"/>
      <c r="SJG221" s="190"/>
      <c r="SJH221" s="190"/>
      <c r="SJI221" s="190"/>
      <c r="SJJ221" s="190"/>
      <c r="SJK221" s="190"/>
      <c r="SJL221" s="190"/>
      <c r="SJM221" s="190"/>
      <c r="SJN221" s="190"/>
      <c r="SJO221" s="190"/>
      <c r="SJP221" s="190"/>
      <c r="SJQ221" s="190"/>
      <c r="SJR221" s="190"/>
      <c r="SJS221" s="190"/>
      <c r="SJT221" s="190"/>
      <c r="SJU221" s="190"/>
      <c r="SJV221" s="190"/>
      <c r="SJW221" s="190"/>
      <c r="SJX221" s="190"/>
      <c r="SJY221" s="190"/>
      <c r="SJZ221" s="190"/>
      <c r="SKA221" s="190"/>
      <c r="SKB221" s="190"/>
      <c r="SKC221" s="190"/>
      <c r="SKD221" s="190"/>
      <c r="SKE221" s="190"/>
      <c r="SKF221" s="190"/>
      <c r="SKG221" s="190"/>
      <c r="SKH221" s="190"/>
      <c r="SKI221" s="190"/>
      <c r="SKJ221" s="190"/>
      <c r="SKK221" s="190"/>
      <c r="SKL221" s="190"/>
      <c r="SKM221" s="190"/>
      <c r="SKN221" s="190"/>
      <c r="SKO221" s="190"/>
      <c r="SKP221" s="190"/>
      <c r="SKQ221" s="190"/>
      <c r="SKR221" s="190"/>
      <c r="SKS221" s="190"/>
      <c r="SKT221" s="190"/>
      <c r="SKU221" s="190"/>
      <c r="SKV221" s="190"/>
      <c r="SKW221" s="190"/>
      <c r="SKX221" s="190"/>
      <c r="SKY221" s="190"/>
      <c r="SKZ221" s="190"/>
      <c r="SLA221" s="190"/>
      <c r="SLB221" s="190"/>
      <c r="SLC221" s="190"/>
      <c r="SLD221" s="190"/>
      <c r="SLE221" s="190"/>
      <c r="SLF221" s="190"/>
      <c r="SLG221" s="190"/>
      <c r="SLH221" s="190"/>
      <c r="SLI221" s="190"/>
      <c r="SLJ221" s="190"/>
      <c r="SLK221" s="190"/>
      <c r="SLL221" s="190"/>
      <c r="SLM221" s="190"/>
      <c r="SLN221" s="190"/>
      <c r="SLO221" s="190"/>
      <c r="SLP221" s="190"/>
      <c r="SLQ221" s="190"/>
      <c r="SLR221" s="190"/>
      <c r="SLS221" s="190"/>
      <c r="SLT221" s="190"/>
      <c r="SLU221" s="190"/>
      <c r="SLV221" s="190"/>
      <c r="SLW221" s="190"/>
      <c r="SLX221" s="190"/>
      <c r="SLY221" s="190"/>
      <c r="SLZ221" s="190"/>
      <c r="SMA221" s="190"/>
      <c r="SMB221" s="190"/>
      <c r="SMC221" s="190"/>
      <c r="SMD221" s="190"/>
      <c r="SME221" s="190"/>
      <c r="SMF221" s="190"/>
      <c r="SMG221" s="190"/>
      <c r="SMH221" s="190"/>
      <c r="SMI221" s="190"/>
      <c r="SMJ221" s="190"/>
      <c r="SMK221" s="190"/>
      <c r="SML221" s="190"/>
      <c r="SMM221" s="190"/>
      <c r="SMN221" s="190"/>
      <c r="SMO221" s="190"/>
      <c r="SMP221" s="190"/>
      <c r="SMQ221" s="190"/>
      <c r="SMR221" s="190"/>
      <c r="SMS221" s="190"/>
      <c r="SMT221" s="190"/>
      <c r="SMU221" s="190"/>
      <c r="SMV221" s="190"/>
      <c r="SMW221" s="190"/>
      <c r="SMX221" s="190"/>
      <c r="SMY221" s="190"/>
      <c r="SMZ221" s="190"/>
      <c r="SNA221" s="190"/>
      <c r="SNB221" s="190"/>
      <c r="SNC221" s="190"/>
      <c r="SND221" s="190"/>
      <c r="SNE221" s="190"/>
      <c r="SNF221" s="190"/>
      <c r="SNG221" s="190"/>
      <c r="SNH221" s="190"/>
      <c r="SNI221" s="190"/>
      <c r="SNJ221" s="190"/>
      <c r="SNK221" s="190"/>
      <c r="SNL221" s="190"/>
      <c r="SNM221" s="190"/>
      <c r="SNN221" s="190"/>
      <c r="SNO221" s="190"/>
      <c r="SNP221" s="190"/>
      <c r="SNQ221" s="190"/>
      <c r="SNR221" s="190"/>
      <c r="SNS221" s="190"/>
      <c r="SNT221" s="190"/>
      <c r="SNU221" s="190"/>
      <c r="SNV221" s="190"/>
      <c r="SNW221" s="190"/>
      <c r="SNX221" s="190"/>
      <c r="SNY221" s="190"/>
      <c r="SNZ221" s="190"/>
      <c r="SOA221" s="190"/>
      <c r="SOB221" s="190"/>
      <c r="SOC221" s="190"/>
      <c r="SOD221" s="190"/>
      <c r="SOE221" s="190"/>
      <c r="SOF221" s="190"/>
      <c r="SOG221" s="190"/>
      <c r="SOH221" s="190"/>
      <c r="SOI221" s="190"/>
      <c r="SOJ221" s="190"/>
      <c r="SOK221" s="190"/>
      <c r="SOL221" s="190"/>
      <c r="SOM221" s="190"/>
      <c r="SON221" s="190"/>
      <c r="SOO221" s="190"/>
      <c r="SOP221" s="190"/>
      <c r="SOQ221" s="190"/>
      <c r="SOR221" s="190"/>
      <c r="SOS221" s="190"/>
      <c r="SOT221" s="190"/>
      <c r="SOU221" s="190"/>
      <c r="SOV221" s="190"/>
      <c r="SOW221" s="190"/>
      <c r="SOX221" s="190"/>
      <c r="SOY221" s="190"/>
      <c r="SOZ221" s="190"/>
      <c r="SPA221" s="190"/>
      <c r="SPB221" s="190"/>
      <c r="SPC221" s="190"/>
      <c r="SPD221" s="190"/>
      <c r="SPE221" s="190"/>
      <c r="SPF221" s="190"/>
      <c r="SPG221" s="190"/>
      <c r="SPH221" s="190"/>
      <c r="SPI221" s="190"/>
      <c r="SPJ221" s="190"/>
      <c r="SPK221" s="190"/>
      <c r="SPL221" s="190"/>
      <c r="SPM221" s="190"/>
      <c r="SPN221" s="190"/>
      <c r="SPO221" s="190"/>
      <c r="SPP221" s="190"/>
      <c r="SPQ221" s="190"/>
      <c r="SPR221" s="190"/>
      <c r="SPS221" s="190"/>
      <c r="SPT221" s="190"/>
      <c r="SPU221" s="190"/>
      <c r="SPV221" s="190"/>
      <c r="SPW221" s="190"/>
      <c r="SPX221" s="190"/>
      <c r="SPY221" s="190"/>
      <c r="SPZ221" s="190"/>
      <c r="SQA221" s="190"/>
      <c r="SQB221" s="190"/>
      <c r="SQC221" s="190"/>
      <c r="SQD221" s="190"/>
      <c r="SQE221" s="190"/>
      <c r="SQF221" s="190"/>
      <c r="SQG221" s="190"/>
      <c r="SQH221" s="190"/>
      <c r="SQI221" s="190"/>
      <c r="SQJ221" s="190"/>
      <c r="SQK221" s="190"/>
      <c r="SQL221" s="190"/>
      <c r="SQM221" s="190"/>
      <c r="SQN221" s="190"/>
      <c r="SQO221" s="190"/>
      <c r="SQP221" s="190"/>
      <c r="SQQ221" s="190"/>
      <c r="SQR221" s="190"/>
      <c r="SQS221" s="190"/>
      <c r="SQT221" s="190"/>
      <c r="SQU221" s="190"/>
      <c r="SQV221" s="190"/>
      <c r="SQW221" s="190"/>
      <c r="SQX221" s="190"/>
      <c r="SQY221" s="190"/>
      <c r="SQZ221" s="190"/>
      <c r="SRA221" s="190"/>
      <c r="SRB221" s="190"/>
      <c r="SRC221" s="190"/>
      <c r="SRD221" s="190"/>
      <c r="SRE221" s="190"/>
      <c r="SRF221" s="190"/>
      <c r="SRG221" s="190"/>
      <c r="SRH221" s="190"/>
      <c r="SRI221" s="190"/>
      <c r="SRJ221" s="190"/>
      <c r="SRK221" s="190"/>
      <c r="SRL221" s="190"/>
      <c r="SRM221" s="190"/>
      <c r="SRN221" s="190"/>
      <c r="SRO221" s="190"/>
      <c r="SRP221" s="190"/>
      <c r="SRQ221" s="190"/>
      <c r="SRR221" s="190"/>
      <c r="SRS221" s="190"/>
      <c r="SRT221" s="190"/>
      <c r="SRU221" s="190"/>
      <c r="SRV221" s="190"/>
      <c r="SRW221" s="190"/>
      <c r="SRX221" s="190"/>
      <c r="SRY221" s="190"/>
      <c r="SRZ221" s="190"/>
      <c r="SSA221" s="190"/>
      <c r="SSB221" s="190"/>
      <c r="SSC221" s="190"/>
      <c r="SSD221" s="190"/>
      <c r="SSE221" s="190"/>
      <c r="SSF221" s="190"/>
      <c r="SSG221" s="190"/>
      <c r="SSH221" s="190"/>
      <c r="SSI221" s="190"/>
      <c r="SSJ221" s="190"/>
      <c r="SSK221" s="190"/>
      <c r="SSL221" s="190"/>
      <c r="SSM221" s="190"/>
      <c r="SSN221" s="190"/>
      <c r="SSO221" s="190"/>
      <c r="SSP221" s="190"/>
      <c r="SSQ221" s="190"/>
      <c r="SSR221" s="190"/>
      <c r="SSS221" s="190"/>
      <c r="SST221" s="190"/>
      <c r="SSU221" s="190"/>
      <c r="SSV221" s="190"/>
      <c r="SSW221" s="190"/>
      <c r="SSX221" s="190"/>
      <c r="SSY221" s="190"/>
      <c r="SSZ221" s="190"/>
      <c r="STA221" s="190"/>
      <c r="STB221" s="190"/>
      <c r="STC221" s="190"/>
      <c r="STD221" s="190"/>
      <c r="STE221" s="190"/>
      <c r="STF221" s="190"/>
      <c r="STG221" s="190"/>
      <c r="STH221" s="190"/>
      <c r="STI221" s="190"/>
      <c r="STJ221" s="190"/>
      <c r="STK221" s="190"/>
      <c r="STL221" s="190"/>
      <c r="STM221" s="190"/>
      <c r="STN221" s="190"/>
      <c r="STO221" s="190"/>
      <c r="STP221" s="190"/>
      <c r="STQ221" s="190"/>
      <c r="STR221" s="190"/>
      <c r="STS221" s="190"/>
      <c r="STT221" s="190"/>
      <c r="STU221" s="190"/>
      <c r="STV221" s="190"/>
      <c r="STW221" s="190"/>
      <c r="STX221" s="190"/>
      <c r="STY221" s="190"/>
      <c r="STZ221" s="190"/>
      <c r="SUA221" s="190"/>
      <c r="SUB221" s="190"/>
      <c r="SUC221" s="190"/>
      <c r="SUD221" s="190"/>
      <c r="SUE221" s="190"/>
      <c r="SUF221" s="190"/>
      <c r="SUG221" s="190"/>
      <c r="SUH221" s="190"/>
      <c r="SUI221" s="190"/>
      <c r="SUJ221" s="190"/>
      <c r="SUK221" s="190"/>
      <c r="SUL221" s="190"/>
      <c r="SUM221" s="190"/>
      <c r="SUN221" s="190"/>
      <c r="SUO221" s="190"/>
      <c r="SUP221" s="190"/>
      <c r="SUQ221" s="190"/>
      <c r="SUR221" s="190"/>
      <c r="SUS221" s="190"/>
      <c r="SUT221" s="190"/>
      <c r="SUU221" s="190"/>
      <c r="SUV221" s="190"/>
      <c r="SUW221" s="190"/>
      <c r="SUX221" s="190"/>
      <c r="SUY221" s="190"/>
      <c r="SUZ221" s="190"/>
      <c r="SVA221" s="190"/>
      <c r="SVB221" s="190"/>
      <c r="SVC221" s="190"/>
      <c r="SVD221" s="190"/>
      <c r="SVE221" s="190"/>
      <c r="SVF221" s="190"/>
      <c r="SVG221" s="190"/>
      <c r="SVH221" s="190"/>
      <c r="SVI221" s="190"/>
      <c r="SVJ221" s="190"/>
      <c r="SVK221" s="190"/>
      <c r="SVL221" s="190"/>
      <c r="SVM221" s="190"/>
      <c r="SVN221" s="190"/>
      <c r="SVO221" s="190"/>
      <c r="SVP221" s="190"/>
      <c r="SVQ221" s="190"/>
      <c r="SVR221" s="190"/>
      <c r="SVS221" s="190"/>
      <c r="SVT221" s="190"/>
      <c r="SVU221" s="190"/>
      <c r="SVV221" s="190"/>
      <c r="SVW221" s="190"/>
      <c r="SVX221" s="190"/>
      <c r="SVY221" s="190"/>
      <c r="SVZ221" s="190"/>
      <c r="SWA221" s="190"/>
      <c r="SWB221" s="190"/>
      <c r="SWC221" s="190"/>
      <c r="SWD221" s="190"/>
      <c r="SWE221" s="190"/>
      <c r="SWF221" s="190"/>
      <c r="SWG221" s="190"/>
      <c r="SWH221" s="190"/>
      <c r="SWI221" s="190"/>
      <c r="SWJ221" s="190"/>
      <c r="SWK221" s="190"/>
      <c r="SWL221" s="190"/>
      <c r="SWM221" s="190"/>
      <c r="SWN221" s="190"/>
      <c r="SWO221" s="190"/>
      <c r="SWP221" s="190"/>
      <c r="SWQ221" s="190"/>
      <c r="SWR221" s="190"/>
      <c r="SWS221" s="190"/>
      <c r="SWT221" s="190"/>
      <c r="SWU221" s="190"/>
      <c r="SWV221" s="190"/>
      <c r="SWW221" s="190"/>
      <c r="SWX221" s="190"/>
      <c r="SWY221" s="190"/>
      <c r="SWZ221" s="190"/>
      <c r="SXA221" s="190"/>
      <c r="SXB221" s="190"/>
      <c r="SXC221" s="190"/>
      <c r="SXD221" s="190"/>
      <c r="SXE221" s="190"/>
      <c r="SXF221" s="190"/>
      <c r="SXG221" s="190"/>
      <c r="SXH221" s="190"/>
      <c r="SXI221" s="190"/>
      <c r="SXJ221" s="190"/>
      <c r="SXK221" s="190"/>
      <c r="SXL221" s="190"/>
      <c r="SXM221" s="190"/>
      <c r="SXN221" s="190"/>
      <c r="SXO221" s="190"/>
      <c r="SXP221" s="190"/>
      <c r="SXQ221" s="190"/>
      <c r="SXR221" s="190"/>
      <c r="SXS221" s="190"/>
      <c r="SXT221" s="190"/>
      <c r="SXU221" s="190"/>
      <c r="SXV221" s="190"/>
      <c r="SXW221" s="190"/>
      <c r="SXX221" s="190"/>
      <c r="SXY221" s="190"/>
      <c r="SXZ221" s="190"/>
      <c r="SYA221" s="190"/>
      <c r="SYB221" s="190"/>
      <c r="SYC221" s="190"/>
      <c r="SYD221" s="190"/>
      <c r="SYE221" s="190"/>
      <c r="SYF221" s="190"/>
      <c r="SYG221" s="190"/>
      <c r="SYH221" s="190"/>
      <c r="SYI221" s="190"/>
      <c r="SYJ221" s="190"/>
      <c r="SYK221" s="190"/>
      <c r="SYL221" s="190"/>
      <c r="SYM221" s="190"/>
      <c r="SYN221" s="190"/>
      <c r="SYO221" s="190"/>
      <c r="SYP221" s="190"/>
      <c r="SYQ221" s="190"/>
      <c r="SYR221" s="190"/>
      <c r="SYS221" s="190"/>
      <c r="SYT221" s="190"/>
      <c r="SYU221" s="190"/>
      <c r="SYV221" s="190"/>
      <c r="SYW221" s="190"/>
      <c r="SYX221" s="190"/>
      <c r="SYY221" s="190"/>
      <c r="SYZ221" s="190"/>
      <c r="SZA221" s="190"/>
      <c r="SZB221" s="190"/>
      <c r="SZC221" s="190"/>
      <c r="SZD221" s="190"/>
      <c r="SZE221" s="190"/>
      <c r="SZF221" s="190"/>
      <c r="SZG221" s="190"/>
      <c r="SZH221" s="190"/>
      <c r="SZI221" s="190"/>
      <c r="SZJ221" s="190"/>
      <c r="SZK221" s="190"/>
      <c r="SZL221" s="190"/>
      <c r="SZM221" s="190"/>
      <c r="SZN221" s="190"/>
      <c r="SZO221" s="190"/>
      <c r="SZP221" s="190"/>
      <c r="SZQ221" s="190"/>
      <c r="SZR221" s="190"/>
      <c r="SZS221" s="190"/>
      <c r="SZT221" s="190"/>
      <c r="SZU221" s="190"/>
      <c r="SZV221" s="190"/>
      <c r="SZW221" s="190"/>
      <c r="SZX221" s="190"/>
      <c r="SZY221" s="190"/>
      <c r="SZZ221" s="190"/>
      <c r="TAA221" s="190"/>
      <c r="TAB221" s="190"/>
      <c r="TAC221" s="190"/>
      <c r="TAD221" s="190"/>
      <c r="TAE221" s="190"/>
      <c r="TAF221" s="190"/>
      <c r="TAG221" s="190"/>
      <c r="TAH221" s="190"/>
      <c r="TAI221" s="190"/>
      <c r="TAJ221" s="190"/>
      <c r="TAK221" s="190"/>
      <c r="TAL221" s="190"/>
      <c r="TAM221" s="190"/>
      <c r="TAN221" s="190"/>
      <c r="TAO221" s="190"/>
      <c r="TAP221" s="190"/>
      <c r="TAQ221" s="190"/>
      <c r="TAR221" s="190"/>
      <c r="TAS221" s="190"/>
      <c r="TAT221" s="190"/>
      <c r="TAU221" s="190"/>
      <c r="TAV221" s="190"/>
      <c r="TAW221" s="190"/>
      <c r="TAX221" s="190"/>
      <c r="TAY221" s="190"/>
      <c r="TAZ221" s="190"/>
      <c r="TBA221" s="190"/>
      <c r="TBB221" s="190"/>
      <c r="TBC221" s="190"/>
      <c r="TBD221" s="190"/>
      <c r="TBE221" s="190"/>
      <c r="TBF221" s="190"/>
      <c r="TBG221" s="190"/>
      <c r="TBH221" s="190"/>
      <c r="TBI221" s="190"/>
      <c r="TBJ221" s="190"/>
      <c r="TBK221" s="190"/>
      <c r="TBL221" s="190"/>
      <c r="TBM221" s="190"/>
      <c r="TBN221" s="190"/>
      <c r="TBO221" s="190"/>
      <c r="TBP221" s="190"/>
      <c r="TBQ221" s="190"/>
      <c r="TBR221" s="190"/>
      <c r="TBS221" s="190"/>
      <c r="TBT221" s="190"/>
      <c r="TBU221" s="190"/>
      <c r="TBV221" s="190"/>
      <c r="TBW221" s="190"/>
      <c r="TBX221" s="190"/>
      <c r="TBY221" s="190"/>
      <c r="TBZ221" s="190"/>
      <c r="TCA221" s="190"/>
      <c r="TCB221" s="190"/>
      <c r="TCC221" s="190"/>
      <c r="TCD221" s="190"/>
      <c r="TCE221" s="190"/>
      <c r="TCF221" s="190"/>
      <c r="TCG221" s="190"/>
      <c r="TCH221" s="190"/>
      <c r="TCI221" s="190"/>
      <c r="TCJ221" s="190"/>
      <c r="TCK221" s="190"/>
      <c r="TCL221" s="190"/>
      <c r="TCM221" s="190"/>
      <c r="TCN221" s="190"/>
      <c r="TCO221" s="190"/>
      <c r="TCP221" s="190"/>
      <c r="TCQ221" s="190"/>
      <c r="TCR221" s="190"/>
      <c r="TCS221" s="190"/>
      <c r="TCT221" s="190"/>
      <c r="TCU221" s="190"/>
      <c r="TCV221" s="190"/>
      <c r="TCW221" s="190"/>
      <c r="TCX221" s="190"/>
      <c r="TCY221" s="190"/>
      <c r="TCZ221" s="190"/>
      <c r="TDA221" s="190"/>
      <c r="TDB221" s="190"/>
      <c r="TDC221" s="190"/>
      <c r="TDD221" s="190"/>
      <c r="TDE221" s="190"/>
      <c r="TDF221" s="190"/>
      <c r="TDG221" s="190"/>
      <c r="TDH221" s="190"/>
      <c r="TDI221" s="190"/>
      <c r="TDJ221" s="190"/>
      <c r="TDK221" s="190"/>
      <c r="TDL221" s="190"/>
      <c r="TDM221" s="190"/>
      <c r="TDN221" s="190"/>
      <c r="TDO221" s="190"/>
      <c r="TDP221" s="190"/>
      <c r="TDQ221" s="190"/>
      <c r="TDR221" s="190"/>
      <c r="TDS221" s="190"/>
      <c r="TDT221" s="190"/>
      <c r="TDU221" s="190"/>
      <c r="TDV221" s="190"/>
      <c r="TDW221" s="190"/>
      <c r="TDX221" s="190"/>
      <c r="TDY221" s="190"/>
      <c r="TDZ221" s="190"/>
      <c r="TEA221" s="190"/>
      <c r="TEB221" s="190"/>
      <c r="TEC221" s="190"/>
      <c r="TED221" s="190"/>
      <c r="TEE221" s="190"/>
      <c r="TEF221" s="190"/>
      <c r="TEG221" s="190"/>
      <c r="TEH221" s="190"/>
      <c r="TEI221" s="190"/>
      <c r="TEJ221" s="190"/>
      <c r="TEK221" s="190"/>
      <c r="TEL221" s="190"/>
      <c r="TEM221" s="190"/>
      <c r="TEN221" s="190"/>
      <c r="TEO221" s="190"/>
      <c r="TEP221" s="190"/>
      <c r="TEQ221" s="190"/>
      <c r="TER221" s="190"/>
      <c r="TES221" s="190"/>
      <c r="TET221" s="190"/>
      <c r="TEU221" s="190"/>
      <c r="TEV221" s="190"/>
      <c r="TEW221" s="190"/>
      <c r="TEX221" s="190"/>
      <c r="TEY221" s="190"/>
      <c r="TEZ221" s="190"/>
      <c r="TFA221" s="190"/>
      <c r="TFB221" s="190"/>
      <c r="TFC221" s="190"/>
      <c r="TFD221" s="190"/>
      <c r="TFE221" s="190"/>
      <c r="TFF221" s="190"/>
      <c r="TFG221" s="190"/>
      <c r="TFH221" s="190"/>
      <c r="TFI221" s="190"/>
      <c r="TFJ221" s="190"/>
      <c r="TFK221" s="190"/>
      <c r="TFL221" s="190"/>
      <c r="TFM221" s="190"/>
      <c r="TFN221" s="190"/>
      <c r="TFO221" s="190"/>
      <c r="TFP221" s="190"/>
      <c r="TFQ221" s="190"/>
      <c r="TFR221" s="190"/>
      <c r="TFS221" s="190"/>
      <c r="TFT221" s="190"/>
      <c r="TFU221" s="190"/>
      <c r="TFV221" s="190"/>
      <c r="TFW221" s="190"/>
      <c r="TFX221" s="190"/>
      <c r="TFY221" s="190"/>
      <c r="TFZ221" s="190"/>
      <c r="TGA221" s="190"/>
      <c r="TGB221" s="190"/>
      <c r="TGC221" s="190"/>
      <c r="TGD221" s="190"/>
      <c r="TGE221" s="190"/>
      <c r="TGF221" s="190"/>
      <c r="TGG221" s="190"/>
      <c r="TGH221" s="190"/>
      <c r="TGI221" s="190"/>
      <c r="TGJ221" s="190"/>
      <c r="TGK221" s="190"/>
      <c r="TGL221" s="190"/>
      <c r="TGM221" s="190"/>
      <c r="TGN221" s="190"/>
      <c r="TGO221" s="190"/>
      <c r="TGP221" s="190"/>
      <c r="TGQ221" s="190"/>
      <c r="TGR221" s="190"/>
      <c r="TGS221" s="190"/>
      <c r="TGT221" s="190"/>
      <c r="TGU221" s="190"/>
      <c r="TGV221" s="190"/>
      <c r="TGW221" s="190"/>
      <c r="TGX221" s="190"/>
      <c r="TGY221" s="190"/>
      <c r="TGZ221" s="190"/>
      <c r="THA221" s="190"/>
      <c r="THB221" s="190"/>
      <c r="THC221" s="190"/>
      <c r="THD221" s="190"/>
      <c r="THE221" s="190"/>
      <c r="THF221" s="190"/>
      <c r="THG221" s="190"/>
      <c r="THH221" s="190"/>
      <c r="THI221" s="190"/>
      <c r="THJ221" s="190"/>
      <c r="THK221" s="190"/>
      <c r="THL221" s="190"/>
      <c r="THM221" s="190"/>
      <c r="THN221" s="190"/>
      <c r="THO221" s="190"/>
      <c r="THP221" s="190"/>
      <c r="THQ221" s="190"/>
      <c r="THR221" s="190"/>
      <c r="THS221" s="190"/>
      <c r="THT221" s="190"/>
      <c r="THU221" s="190"/>
      <c r="THV221" s="190"/>
      <c r="THW221" s="190"/>
      <c r="THX221" s="190"/>
      <c r="THY221" s="190"/>
      <c r="THZ221" s="190"/>
      <c r="TIA221" s="190"/>
      <c r="TIB221" s="190"/>
      <c r="TIC221" s="190"/>
      <c r="TID221" s="190"/>
      <c r="TIE221" s="190"/>
      <c r="TIF221" s="190"/>
      <c r="TIG221" s="190"/>
      <c r="TIH221" s="190"/>
      <c r="TII221" s="190"/>
      <c r="TIJ221" s="190"/>
      <c r="TIK221" s="190"/>
      <c r="TIL221" s="190"/>
      <c r="TIM221" s="190"/>
      <c r="TIN221" s="190"/>
      <c r="TIO221" s="190"/>
      <c r="TIP221" s="190"/>
      <c r="TIQ221" s="190"/>
      <c r="TIR221" s="190"/>
      <c r="TIS221" s="190"/>
      <c r="TIT221" s="190"/>
      <c r="TIU221" s="190"/>
      <c r="TIV221" s="190"/>
      <c r="TIW221" s="190"/>
      <c r="TIX221" s="190"/>
      <c r="TIY221" s="190"/>
      <c r="TIZ221" s="190"/>
      <c r="TJA221" s="190"/>
      <c r="TJB221" s="190"/>
      <c r="TJC221" s="190"/>
      <c r="TJD221" s="190"/>
      <c r="TJE221" s="190"/>
      <c r="TJF221" s="190"/>
      <c r="TJG221" s="190"/>
      <c r="TJH221" s="190"/>
      <c r="TJI221" s="190"/>
      <c r="TJJ221" s="190"/>
      <c r="TJK221" s="190"/>
      <c r="TJL221" s="190"/>
      <c r="TJM221" s="190"/>
      <c r="TJN221" s="190"/>
      <c r="TJO221" s="190"/>
      <c r="TJP221" s="190"/>
      <c r="TJQ221" s="190"/>
      <c r="TJR221" s="190"/>
      <c r="TJS221" s="190"/>
      <c r="TJT221" s="190"/>
      <c r="TJU221" s="190"/>
      <c r="TJV221" s="190"/>
      <c r="TJW221" s="190"/>
      <c r="TJX221" s="190"/>
      <c r="TJY221" s="190"/>
      <c r="TJZ221" s="190"/>
      <c r="TKA221" s="190"/>
      <c r="TKB221" s="190"/>
      <c r="TKC221" s="190"/>
      <c r="TKD221" s="190"/>
      <c r="TKE221" s="190"/>
      <c r="TKF221" s="190"/>
      <c r="TKG221" s="190"/>
      <c r="TKH221" s="190"/>
      <c r="TKI221" s="190"/>
      <c r="TKJ221" s="190"/>
      <c r="TKK221" s="190"/>
      <c r="TKL221" s="190"/>
      <c r="TKM221" s="190"/>
      <c r="TKN221" s="190"/>
      <c r="TKO221" s="190"/>
      <c r="TKP221" s="190"/>
      <c r="TKQ221" s="190"/>
      <c r="TKR221" s="190"/>
      <c r="TKS221" s="190"/>
      <c r="TKT221" s="190"/>
      <c r="TKU221" s="190"/>
      <c r="TKV221" s="190"/>
      <c r="TKW221" s="190"/>
      <c r="TKX221" s="190"/>
      <c r="TKY221" s="190"/>
      <c r="TKZ221" s="190"/>
      <c r="TLA221" s="190"/>
      <c r="TLB221" s="190"/>
      <c r="TLC221" s="190"/>
      <c r="TLD221" s="190"/>
      <c r="TLE221" s="190"/>
      <c r="TLF221" s="190"/>
      <c r="TLG221" s="190"/>
      <c r="TLH221" s="190"/>
      <c r="TLI221" s="190"/>
      <c r="TLJ221" s="190"/>
      <c r="TLK221" s="190"/>
      <c r="TLL221" s="190"/>
      <c r="TLM221" s="190"/>
      <c r="TLN221" s="190"/>
      <c r="TLO221" s="190"/>
      <c r="TLP221" s="190"/>
      <c r="TLQ221" s="190"/>
      <c r="TLR221" s="190"/>
      <c r="TLS221" s="190"/>
      <c r="TLT221" s="190"/>
      <c r="TLU221" s="190"/>
      <c r="TLV221" s="190"/>
      <c r="TLW221" s="190"/>
      <c r="TLX221" s="190"/>
      <c r="TLY221" s="190"/>
      <c r="TLZ221" s="190"/>
      <c r="TMA221" s="190"/>
      <c r="TMB221" s="190"/>
      <c r="TMC221" s="190"/>
      <c r="TMD221" s="190"/>
      <c r="TME221" s="190"/>
      <c r="TMF221" s="190"/>
      <c r="TMG221" s="190"/>
      <c r="TMH221" s="190"/>
      <c r="TMI221" s="190"/>
      <c r="TMJ221" s="190"/>
      <c r="TMK221" s="190"/>
      <c r="TML221" s="190"/>
      <c r="TMM221" s="190"/>
      <c r="TMN221" s="190"/>
      <c r="TMO221" s="190"/>
      <c r="TMP221" s="190"/>
      <c r="TMQ221" s="190"/>
      <c r="TMR221" s="190"/>
      <c r="TMS221" s="190"/>
      <c r="TMT221" s="190"/>
      <c r="TMU221" s="190"/>
      <c r="TMV221" s="190"/>
      <c r="TMW221" s="190"/>
      <c r="TMX221" s="190"/>
      <c r="TMY221" s="190"/>
      <c r="TMZ221" s="190"/>
      <c r="TNA221" s="190"/>
      <c r="TNB221" s="190"/>
      <c r="TNC221" s="190"/>
      <c r="TND221" s="190"/>
      <c r="TNE221" s="190"/>
      <c r="TNF221" s="190"/>
      <c r="TNG221" s="190"/>
      <c r="TNH221" s="190"/>
      <c r="TNI221" s="190"/>
      <c r="TNJ221" s="190"/>
      <c r="TNK221" s="190"/>
      <c r="TNL221" s="190"/>
      <c r="TNM221" s="190"/>
      <c r="TNN221" s="190"/>
      <c r="TNO221" s="190"/>
      <c r="TNP221" s="190"/>
      <c r="TNQ221" s="190"/>
      <c r="TNR221" s="190"/>
      <c r="TNS221" s="190"/>
      <c r="TNT221" s="190"/>
      <c r="TNU221" s="190"/>
      <c r="TNV221" s="190"/>
      <c r="TNW221" s="190"/>
      <c r="TNX221" s="190"/>
      <c r="TNY221" s="190"/>
      <c r="TNZ221" s="190"/>
      <c r="TOA221" s="190"/>
      <c r="TOB221" s="190"/>
      <c r="TOC221" s="190"/>
      <c r="TOD221" s="190"/>
      <c r="TOE221" s="190"/>
      <c r="TOF221" s="190"/>
      <c r="TOG221" s="190"/>
      <c r="TOH221" s="190"/>
      <c r="TOI221" s="190"/>
      <c r="TOJ221" s="190"/>
      <c r="TOK221" s="190"/>
      <c r="TOL221" s="190"/>
      <c r="TOM221" s="190"/>
      <c r="TON221" s="190"/>
      <c r="TOO221" s="190"/>
      <c r="TOP221" s="190"/>
      <c r="TOQ221" s="190"/>
      <c r="TOR221" s="190"/>
      <c r="TOS221" s="190"/>
      <c r="TOT221" s="190"/>
      <c r="TOU221" s="190"/>
      <c r="TOV221" s="190"/>
      <c r="TOW221" s="190"/>
      <c r="TOX221" s="190"/>
      <c r="TOY221" s="190"/>
      <c r="TOZ221" s="190"/>
      <c r="TPA221" s="190"/>
      <c r="TPB221" s="190"/>
      <c r="TPC221" s="190"/>
      <c r="TPD221" s="190"/>
      <c r="TPE221" s="190"/>
      <c r="TPF221" s="190"/>
      <c r="TPG221" s="190"/>
      <c r="TPH221" s="190"/>
      <c r="TPI221" s="190"/>
      <c r="TPJ221" s="190"/>
      <c r="TPK221" s="190"/>
      <c r="TPL221" s="190"/>
      <c r="TPM221" s="190"/>
      <c r="TPN221" s="190"/>
      <c r="TPO221" s="190"/>
      <c r="TPP221" s="190"/>
      <c r="TPQ221" s="190"/>
      <c r="TPR221" s="190"/>
      <c r="TPS221" s="190"/>
      <c r="TPT221" s="190"/>
      <c r="TPU221" s="190"/>
      <c r="TPV221" s="190"/>
      <c r="TPW221" s="190"/>
      <c r="TPX221" s="190"/>
      <c r="TPY221" s="190"/>
      <c r="TPZ221" s="190"/>
      <c r="TQA221" s="190"/>
      <c r="TQB221" s="190"/>
      <c r="TQC221" s="190"/>
      <c r="TQD221" s="190"/>
      <c r="TQE221" s="190"/>
      <c r="TQF221" s="190"/>
      <c r="TQG221" s="190"/>
      <c r="TQH221" s="190"/>
      <c r="TQI221" s="190"/>
      <c r="TQJ221" s="190"/>
      <c r="TQK221" s="190"/>
      <c r="TQL221" s="190"/>
      <c r="TQM221" s="190"/>
      <c r="TQN221" s="190"/>
      <c r="TQO221" s="190"/>
      <c r="TQP221" s="190"/>
      <c r="TQQ221" s="190"/>
      <c r="TQR221" s="190"/>
      <c r="TQS221" s="190"/>
      <c r="TQT221" s="190"/>
      <c r="TQU221" s="190"/>
      <c r="TQV221" s="190"/>
      <c r="TQW221" s="190"/>
      <c r="TQX221" s="190"/>
      <c r="TQY221" s="190"/>
      <c r="TQZ221" s="190"/>
      <c r="TRA221" s="190"/>
      <c r="TRB221" s="190"/>
      <c r="TRC221" s="190"/>
      <c r="TRD221" s="190"/>
      <c r="TRE221" s="190"/>
      <c r="TRF221" s="190"/>
      <c r="TRG221" s="190"/>
      <c r="TRH221" s="190"/>
      <c r="TRI221" s="190"/>
      <c r="TRJ221" s="190"/>
      <c r="TRK221" s="190"/>
      <c r="TRL221" s="190"/>
      <c r="TRM221" s="190"/>
      <c r="TRN221" s="190"/>
      <c r="TRO221" s="190"/>
      <c r="TRP221" s="190"/>
      <c r="TRQ221" s="190"/>
      <c r="TRR221" s="190"/>
      <c r="TRS221" s="190"/>
      <c r="TRT221" s="190"/>
      <c r="TRU221" s="190"/>
      <c r="TRV221" s="190"/>
      <c r="TRW221" s="190"/>
      <c r="TRX221" s="190"/>
      <c r="TRY221" s="190"/>
      <c r="TRZ221" s="190"/>
      <c r="TSA221" s="190"/>
      <c r="TSB221" s="190"/>
      <c r="TSC221" s="190"/>
      <c r="TSD221" s="190"/>
      <c r="TSE221" s="190"/>
      <c r="TSF221" s="190"/>
      <c r="TSG221" s="190"/>
      <c r="TSH221" s="190"/>
      <c r="TSI221" s="190"/>
      <c r="TSJ221" s="190"/>
      <c r="TSK221" s="190"/>
      <c r="TSL221" s="190"/>
      <c r="TSM221" s="190"/>
      <c r="TSN221" s="190"/>
      <c r="TSO221" s="190"/>
      <c r="TSP221" s="190"/>
      <c r="TSQ221" s="190"/>
      <c r="TSR221" s="190"/>
      <c r="TSS221" s="190"/>
      <c r="TST221" s="190"/>
      <c r="TSU221" s="190"/>
      <c r="TSV221" s="190"/>
      <c r="TSW221" s="190"/>
      <c r="TSX221" s="190"/>
      <c r="TSY221" s="190"/>
      <c r="TSZ221" s="190"/>
      <c r="TTA221" s="190"/>
      <c r="TTB221" s="190"/>
      <c r="TTC221" s="190"/>
      <c r="TTD221" s="190"/>
      <c r="TTE221" s="190"/>
      <c r="TTF221" s="190"/>
      <c r="TTG221" s="190"/>
      <c r="TTH221" s="190"/>
      <c r="TTI221" s="190"/>
      <c r="TTJ221" s="190"/>
      <c r="TTK221" s="190"/>
      <c r="TTL221" s="190"/>
      <c r="TTM221" s="190"/>
      <c r="TTN221" s="190"/>
      <c r="TTO221" s="190"/>
      <c r="TTP221" s="190"/>
      <c r="TTQ221" s="190"/>
      <c r="TTR221" s="190"/>
      <c r="TTS221" s="190"/>
      <c r="TTT221" s="190"/>
      <c r="TTU221" s="190"/>
      <c r="TTV221" s="190"/>
      <c r="TTW221" s="190"/>
      <c r="TTX221" s="190"/>
      <c r="TTY221" s="190"/>
      <c r="TTZ221" s="190"/>
      <c r="TUA221" s="190"/>
      <c r="TUB221" s="190"/>
      <c r="TUC221" s="190"/>
      <c r="TUD221" s="190"/>
      <c r="TUE221" s="190"/>
      <c r="TUF221" s="190"/>
      <c r="TUG221" s="190"/>
      <c r="TUH221" s="190"/>
      <c r="TUI221" s="190"/>
      <c r="TUJ221" s="190"/>
      <c r="TUK221" s="190"/>
      <c r="TUL221" s="190"/>
      <c r="TUM221" s="190"/>
      <c r="TUN221" s="190"/>
      <c r="TUO221" s="190"/>
      <c r="TUP221" s="190"/>
      <c r="TUQ221" s="190"/>
      <c r="TUR221" s="190"/>
      <c r="TUS221" s="190"/>
      <c r="TUT221" s="190"/>
      <c r="TUU221" s="190"/>
      <c r="TUV221" s="190"/>
      <c r="TUW221" s="190"/>
      <c r="TUX221" s="190"/>
      <c r="TUY221" s="190"/>
      <c r="TUZ221" s="190"/>
      <c r="TVA221" s="190"/>
      <c r="TVB221" s="190"/>
      <c r="TVC221" s="190"/>
      <c r="TVD221" s="190"/>
      <c r="TVE221" s="190"/>
      <c r="TVF221" s="190"/>
      <c r="TVG221" s="190"/>
      <c r="TVH221" s="190"/>
      <c r="TVI221" s="190"/>
      <c r="TVJ221" s="190"/>
      <c r="TVK221" s="190"/>
      <c r="TVL221" s="190"/>
      <c r="TVM221" s="190"/>
      <c r="TVN221" s="190"/>
      <c r="TVO221" s="190"/>
      <c r="TVP221" s="190"/>
      <c r="TVQ221" s="190"/>
      <c r="TVR221" s="190"/>
      <c r="TVS221" s="190"/>
      <c r="TVT221" s="190"/>
      <c r="TVU221" s="190"/>
      <c r="TVV221" s="190"/>
      <c r="TVW221" s="190"/>
      <c r="TVX221" s="190"/>
      <c r="TVY221" s="190"/>
      <c r="TVZ221" s="190"/>
      <c r="TWA221" s="190"/>
      <c r="TWB221" s="190"/>
      <c r="TWC221" s="190"/>
      <c r="TWD221" s="190"/>
      <c r="TWE221" s="190"/>
      <c r="TWF221" s="190"/>
      <c r="TWG221" s="190"/>
      <c r="TWH221" s="190"/>
      <c r="TWI221" s="190"/>
      <c r="TWJ221" s="190"/>
      <c r="TWK221" s="190"/>
      <c r="TWL221" s="190"/>
      <c r="TWM221" s="190"/>
      <c r="TWN221" s="190"/>
      <c r="TWO221" s="190"/>
      <c r="TWP221" s="190"/>
      <c r="TWQ221" s="190"/>
      <c r="TWR221" s="190"/>
      <c r="TWS221" s="190"/>
      <c r="TWT221" s="190"/>
      <c r="TWU221" s="190"/>
      <c r="TWV221" s="190"/>
      <c r="TWW221" s="190"/>
      <c r="TWX221" s="190"/>
      <c r="TWY221" s="190"/>
      <c r="TWZ221" s="190"/>
      <c r="TXA221" s="190"/>
      <c r="TXB221" s="190"/>
      <c r="TXC221" s="190"/>
      <c r="TXD221" s="190"/>
      <c r="TXE221" s="190"/>
      <c r="TXF221" s="190"/>
      <c r="TXG221" s="190"/>
      <c r="TXH221" s="190"/>
      <c r="TXI221" s="190"/>
      <c r="TXJ221" s="190"/>
      <c r="TXK221" s="190"/>
      <c r="TXL221" s="190"/>
      <c r="TXM221" s="190"/>
      <c r="TXN221" s="190"/>
      <c r="TXO221" s="190"/>
      <c r="TXP221" s="190"/>
      <c r="TXQ221" s="190"/>
      <c r="TXR221" s="190"/>
      <c r="TXS221" s="190"/>
      <c r="TXT221" s="190"/>
      <c r="TXU221" s="190"/>
      <c r="TXV221" s="190"/>
      <c r="TXW221" s="190"/>
      <c r="TXX221" s="190"/>
      <c r="TXY221" s="190"/>
      <c r="TXZ221" s="190"/>
      <c r="TYA221" s="190"/>
      <c r="TYB221" s="190"/>
      <c r="TYC221" s="190"/>
      <c r="TYD221" s="190"/>
      <c r="TYE221" s="190"/>
      <c r="TYF221" s="190"/>
      <c r="TYG221" s="190"/>
      <c r="TYH221" s="190"/>
      <c r="TYI221" s="190"/>
      <c r="TYJ221" s="190"/>
      <c r="TYK221" s="190"/>
      <c r="TYL221" s="190"/>
      <c r="TYM221" s="190"/>
      <c r="TYN221" s="190"/>
      <c r="TYO221" s="190"/>
      <c r="TYP221" s="190"/>
      <c r="TYQ221" s="190"/>
      <c r="TYR221" s="190"/>
      <c r="TYS221" s="190"/>
      <c r="TYT221" s="190"/>
      <c r="TYU221" s="190"/>
      <c r="TYV221" s="190"/>
      <c r="TYW221" s="190"/>
      <c r="TYX221" s="190"/>
      <c r="TYY221" s="190"/>
      <c r="TYZ221" s="190"/>
      <c r="TZA221" s="190"/>
      <c r="TZB221" s="190"/>
      <c r="TZC221" s="190"/>
      <c r="TZD221" s="190"/>
      <c r="TZE221" s="190"/>
      <c r="TZF221" s="190"/>
      <c r="TZG221" s="190"/>
      <c r="TZH221" s="190"/>
      <c r="TZI221" s="190"/>
      <c r="TZJ221" s="190"/>
      <c r="TZK221" s="190"/>
      <c r="TZL221" s="190"/>
      <c r="TZM221" s="190"/>
      <c r="TZN221" s="190"/>
      <c r="TZO221" s="190"/>
      <c r="TZP221" s="190"/>
      <c r="TZQ221" s="190"/>
      <c r="TZR221" s="190"/>
      <c r="TZS221" s="190"/>
      <c r="TZT221" s="190"/>
      <c r="TZU221" s="190"/>
      <c r="TZV221" s="190"/>
      <c r="TZW221" s="190"/>
      <c r="TZX221" s="190"/>
      <c r="TZY221" s="190"/>
      <c r="TZZ221" s="190"/>
      <c r="UAA221" s="190"/>
      <c r="UAB221" s="190"/>
      <c r="UAC221" s="190"/>
      <c r="UAD221" s="190"/>
      <c r="UAE221" s="190"/>
      <c r="UAF221" s="190"/>
      <c r="UAG221" s="190"/>
      <c r="UAH221" s="190"/>
      <c r="UAI221" s="190"/>
      <c r="UAJ221" s="190"/>
      <c r="UAK221" s="190"/>
      <c r="UAL221" s="190"/>
      <c r="UAM221" s="190"/>
      <c r="UAN221" s="190"/>
      <c r="UAO221" s="190"/>
      <c r="UAP221" s="190"/>
      <c r="UAQ221" s="190"/>
      <c r="UAR221" s="190"/>
      <c r="UAS221" s="190"/>
      <c r="UAT221" s="190"/>
      <c r="UAU221" s="190"/>
      <c r="UAV221" s="190"/>
      <c r="UAW221" s="190"/>
      <c r="UAX221" s="190"/>
      <c r="UAY221" s="190"/>
      <c r="UAZ221" s="190"/>
      <c r="UBA221" s="190"/>
      <c r="UBB221" s="190"/>
      <c r="UBC221" s="190"/>
      <c r="UBD221" s="190"/>
      <c r="UBE221" s="190"/>
      <c r="UBF221" s="190"/>
      <c r="UBG221" s="190"/>
      <c r="UBH221" s="190"/>
      <c r="UBI221" s="190"/>
      <c r="UBJ221" s="190"/>
      <c r="UBK221" s="190"/>
      <c r="UBL221" s="190"/>
      <c r="UBM221" s="190"/>
      <c r="UBN221" s="190"/>
      <c r="UBO221" s="190"/>
      <c r="UBP221" s="190"/>
      <c r="UBQ221" s="190"/>
      <c r="UBR221" s="190"/>
      <c r="UBS221" s="190"/>
      <c r="UBT221" s="190"/>
      <c r="UBU221" s="190"/>
      <c r="UBV221" s="190"/>
      <c r="UBW221" s="190"/>
      <c r="UBX221" s="190"/>
      <c r="UBY221" s="190"/>
      <c r="UBZ221" s="190"/>
      <c r="UCA221" s="190"/>
      <c r="UCB221" s="190"/>
      <c r="UCC221" s="190"/>
      <c r="UCD221" s="190"/>
      <c r="UCE221" s="190"/>
      <c r="UCF221" s="190"/>
      <c r="UCG221" s="190"/>
      <c r="UCH221" s="190"/>
      <c r="UCI221" s="190"/>
      <c r="UCJ221" s="190"/>
      <c r="UCK221" s="190"/>
      <c r="UCL221" s="190"/>
      <c r="UCM221" s="190"/>
      <c r="UCN221" s="190"/>
      <c r="UCO221" s="190"/>
      <c r="UCP221" s="190"/>
      <c r="UCQ221" s="190"/>
      <c r="UCR221" s="190"/>
      <c r="UCS221" s="190"/>
      <c r="UCT221" s="190"/>
      <c r="UCU221" s="190"/>
      <c r="UCV221" s="190"/>
      <c r="UCW221" s="190"/>
      <c r="UCX221" s="190"/>
      <c r="UCY221" s="190"/>
      <c r="UCZ221" s="190"/>
      <c r="UDA221" s="190"/>
      <c r="UDB221" s="190"/>
      <c r="UDC221" s="190"/>
      <c r="UDD221" s="190"/>
      <c r="UDE221" s="190"/>
      <c r="UDF221" s="190"/>
      <c r="UDG221" s="190"/>
      <c r="UDH221" s="190"/>
      <c r="UDI221" s="190"/>
      <c r="UDJ221" s="190"/>
      <c r="UDK221" s="190"/>
      <c r="UDL221" s="190"/>
      <c r="UDM221" s="190"/>
      <c r="UDN221" s="190"/>
      <c r="UDO221" s="190"/>
      <c r="UDP221" s="190"/>
      <c r="UDQ221" s="190"/>
      <c r="UDR221" s="190"/>
      <c r="UDS221" s="190"/>
      <c r="UDT221" s="190"/>
      <c r="UDU221" s="190"/>
      <c r="UDV221" s="190"/>
      <c r="UDW221" s="190"/>
      <c r="UDX221" s="190"/>
      <c r="UDY221" s="190"/>
      <c r="UDZ221" s="190"/>
      <c r="UEA221" s="190"/>
      <c r="UEB221" s="190"/>
      <c r="UEC221" s="190"/>
      <c r="UED221" s="190"/>
      <c r="UEE221" s="190"/>
      <c r="UEF221" s="190"/>
      <c r="UEG221" s="190"/>
      <c r="UEH221" s="190"/>
      <c r="UEI221" s="190"/>
      <c r="UEJ221" s="190"/>
      <c r="UEK221" s="190"/>
      <c r="UEL221" s="190"/>
      <c r="UEM221" s="190"/>
      <c r="UEN221" s="190"/>
      <c r="UEO221" s="190"/>
      <c r="UEP221" s="190"/>
      <c r="UEQ221" s="190"/>
      <c r="UER221" s="190"/>
      <c r="UES221" s="190"/>
      <c r="UET221" s="190"/>
      <c r="UEU221" s="190"/>
      <c r="UEV221" s="190"/>
      <c r="UEW221" s="190"/>
      <c r="UEX221" s="190"/>
      <c r="UEY221" s="190"/>
      <c r="UEZ221" s="190"/>
      <c r="UFA221" s="190"/>
      <c r="UFB221" s="190"/>
      <c r="UFC221" s="190"/>
      <c r="UFD221" s="190"/>
      <c r="UFE221" s="190"/>
      <c r="UFF221" s="190"/>
      <c r="UFG221" s="190"/>
      <c r="UFH221" s="190"/>
      <c r="UFI221" s="190"/>
      <c r="UFJ221" s="190"/>
      <c r="UFK221" s="190"/>
      <c r="UFL221" s="190"/>
      <c r="UFM221" s="190"/>
      <c r="UFN221" s="190"/>
      <c r="UFO221" s="190"/>
      <c r="UFP221" s="190"/>
      <c r="UFQ221" s="190"/>
      <c r="UFR221" s="190"/>
      <c r="UFS221" s="190"/>
      <c r="UFT221" s="190"/>
      <c r="UFU221" s="190"/>
      <c r="UFV221" s="190"/>
      <c r="UFW221" s="190"/>
      <c r="UFX221" s="190"/>
      <c r="UFY221" s="190"/>
      <c r="UFZ221" s="190"/>
      <c r="UGA221" s="190"/>
      <c r="UGB221" s="190"/>
      <c r="UGC221" s="190"/>
      <c r="UGD221" s="190"/>
      <c r="UGE221" s="190"/>
      <c r="UGF221" s="190"/>
      <c r="UGG221" s="190"/>
      <c r="UGH221" s="190"/>
      <c r="UGI221" s="190"/>
      <c r="UGJ221" s="190"/>
      <c r="UGK221" s="190"/>
      <c r="UGL221" s="190"/>
      <c r="UGM221" s="190"/>
      <c r="UGN221" s="190"/>
      <c r="UGO221" s="190"/>
      <c r="UGP221" s="190"/>
      <c r="UGQ221" s="190"/>
      <c r="UGR221" s="190"/>
      <c r="UGS221" s="190"/>
      <c r="UGT221" s="190"/>
      <c r="UGU221" s="190"/>
      <c r="UGV221" s="190"/>
      <c r="UGW221" s="190"/>
      <c r="UGX221" s="190"/>
      <c r="UGY221" s="190"/>
      <c r="UGZ221" s="190"/>
      <c r="UHA221" s="190"/>
      <c r="UHB221" s="190"/>
      <c r="UHC221" s="190"/>
      <c r="UHD221" s="190"/>
      <c r="UHE221" s="190"/>
      <c r="UHF221" s="190"/>
      <c r="UHG221" s="190"/>
      <c r="UHH221" s="190"/>
      <c r="UHI221" s="190"/>
      <c r="UHJ221" s="190"/>
      <c r="UHK221" s="190"/>
      <c r="UHL221" s="190"/>
      <c r="UHM221" s="190"/>
      <c r="UHN221" s="190"/>
      <c r="UHO221" s="190"/>
      <c r="UHP221" s="190"/>
      <c r="UHQ221" s="190"/>
      <c r="UHR221" s="190"/>
      <c r="UHS221" s="190"/>
      <c r="UHT221" s="190"/>
      <c r="UHU221" s="190"/>
      <c r="UHV221" s="190"/>
      <c r="UHW221" s="190"/>
      <c r="UHX221" s="190"/>
      <c r="UHY221" s="190"/>
      <c r="UHZ221" s="190"/>
      <c r="UIA221" s="190"/>
      <c r="UIB221" s="190"/>
      <c r="UIC221" s="190"/>
      <c r="UID221" s="190"/>
      <c r="UIE221" s="190"/>
      <c r="UIF221" s="190"/>
      <c r="UIG221" s="190"/>
      <c r="UIH221" s="190"/>
      <c r="UII221" s="190"/>
      <c r="UIJ221" s="190"/>
      <c r="UIK221" s="190"/>
      <c r="UIL221" s="190"/>
      <c r="UIM221" s="190"/>
      <c r="UIN221" s="190"/>
      <c r="UIO221" s="190"/>
      <c r="UIP221" s="190"/>
      <c r="UIQ221" s="190"/>
      <c r="UIR221" s="190"/>
      <c r="UIS221" s="190"/>
      <c r="UIT221" s="190"/>
      <c r="UIU221" s="190"/>
      <c r="UIV221" s="190"/>
      <c r="UIW221" s="190"/>
      <c r="UIX221" s="190"/>
      <c r="UIY221" s="190"/>
      <c r="UIZ221" s="190"/>
      <c r="UJA221" s="190"/>
      <c r="UJB221" s="190"/>
      <c r="UJC221" s="190"/>
      <c r="UJD221" s="190"/>
      <c r="UJE221" s="190"/>
      <c r="UJF221" s="190"/>
      <c r="UJG221" s="190"/>
      <c r="UJH221" s="190"/>
      <c r="UJI221" s="190"/>
      <c r="UJJ221" s="190"/>
      <c r="UJK221" s="190"/>
      <c r="UJL221" s="190"/>
      <c r="UJM221" s="190"/>
      <c r="UJN221" s="190"/>
      <c r="UJO221" s="190"/>
      <c r="UJP221" s="190"/>
      <c r="UJQ221" s="190"/>
      <c r="UJR221" s="190"/>
      <c r="UJS221" s="190"/>
      <c r="UJT221" s="190"/>
      <c r="UJU221" s="190"/>
      <c r="UJV221" s="190"/>
      <c r="UJW221" s="190"/>
      <c r="UJX221" s="190"/>
      <c r="UJY221" s="190"/>
      <c r="UJZ221" s="190"/>
      <c r="UKA221" s="190"/>
      <c r="UKB221" s="190"/>
      <c r="UKC221" s="190"/>
      <c r="UKD221" s="190"/>
      <c r="UKE221" s="190"/>
      <c r="UKF221" s="190"/>
      <c r="UKG221" s="190"/>
      <c r="UKH221" s="190"/>
      <c r="UKI221" s="190"/>
      <c r="UKJ221" s="190"/>
      <c r="UKK221" s="190"/>
      <c r="UKL221" s="190"/>
      <c r="UKM221" s="190"/>
      <c r="UKN221" s="190"/>
      <c r="UKO221" s="190"/>
      <c r="UKP221" s="190"/>
      <c r="UKQ221" s="190"/>
      <c r="UKR221" s="190"/>
      <c r="UKS221" s="190"/>
      <c r="UKT221" s="190"/>
      <c r="UKU221" s="190"/>
      <c r="UKV221" s="190"/>
      <c r="UKW221" s="190"/>
      <c r="UKX221" s="190"/>
      <c r="UKY221" s="190"/>
      <c r="UKZ221" s="190"/>
      <c r="ULA221" s="190"/>
      <c r="ULB221" s="190"/>
      <c r="ULC221" s="190"/>
      <c r="ULD221" s="190"/>
      <c r="ULE221" s="190"/>
      <c r="ULF221" s="190"/>
      <c r="ULG221" s="190"/>
      <c r="ULH221" s="190"/>
      <c r="ULI221" s="190"/>
      <c r="ULJ221" s="190"/>
      <c r="ULK221" s="190"/>
      <c r="ULL221" s="190"/>
      <c r="ULM221" s="190"/>
      <c r="ULN221" s="190"/>
      <c r="ULO221" s="190"/>
      <c r="ULP221" s="190"/>
      <c r="ULQ221" s="190"/>
      <c r="ULR221" s="190"/>
      <c r="ULS221" s="190"/>
      <c r="ULT221" s="190"/>
      <c r="ULU221" s="190"/>
      <c r="ULV221" s="190"/>
      <c r="ULW221" s="190"/>
      <c r="ULX221" s="190"/>
      <c r="ULY221" s="190"/>
      <c r="ULZ221" s="190"/>
      <c r="UMA221" s="190"/>
      <c r="UMB221" s="190"/>
      <c r="UMC221" s="190"/>
      <c r="UMD221" s="190"/>
      <c r="UME221" s="190"/>
      <c r="UMF221" s="190"/>
      <c r="UMG221" s="190"/>
      <c r="UMH221" s="190"/>
      <c r="UMI221" s="190"/>
      <c r="UMJ221" s="190"/>
      <c r="UMK221" s="190"/>
      <c r="UML221" s="190"/>
      <c r="UMM221" s="190"/>
      <c r="UMN221" s="190"/>
      <c r="UMO221" s="190"/>
      <c r="UMP221" s="190"/>
      <c r="UMQ221" s="190"/>
      <c r="UMR221" s="190"/>
      <c r="UMS221" s="190"/>
      <c r="UMT221" s="190"/>
      <c r="UMU221" s="190"/>
      <c r="UMV221" s="190"/>
      <c r="UMW221" s="190"/>
      <c r="UMX221" s="190"/>
      <c r="UMY221" s="190"/>
      <c r="UMZ221" s="190"/>
      <c r="UNA221" s="190"/>
      <c r="UNB221" s="190"/>
      <c r="UNC221" s="190"/>
      <c r="UND221" s="190"/>
      <c r="UNE221" s="190"/>
      <c r="UNF221" s="190"/>
      <c r="UNG221" s="190"/>
      <c r="UNH221" s="190"/>
      <c r="UNI221" s="190"/>
      <c r="UNJ221" s="190"/>
      <c r="UNK221" s="190"/>
      <c r="UNL221" s="190"/>
      <c r="UNM221" s="190"/>
      <c r="UNN221" s="190"/>
      <c r="UNO221" s="190"/>
      <c r="UNP221" s="190"/>
      <c r="UNQ221" s="190"/>
      <c r="UNR221" s="190"/>
      <c r="UNS221" s="190"/>
      <c r="UNT221" s="190"/>
      <c r="UNU221" s="190"/>
      <c r="UNV221" s="190"/>
      <c r="UNW221" s="190"/>
      <c r="UNX221" s="190"/>
      <c r="UNY221" s="190"/>
      <c r="UNZ221" s="190"/>
      <c r="UOA221" s="190"/>
      <c r="UOB221" s="190"/>
      <c r="UOC221" s="190"/>
      <c r="UOD221" s="190"/>
      <c r="UOE221" s="190"/>
      <c r="UOF221" s="190"/>
      <c r="UOG221" s="190"/>
      <c r="UOH221" s="190"/>
      <c r="UOI221" s="190"/>
      <c r="UOJ221" s="190"/>
      <c r="UOK221" s="190"/>
      <c r="UOL221" s="190"/>
      <c r="UOM221" s="190"/>
      <c r="UON221" s="190"/>
      <c r="UOO221" s="190"/>
      <c r="UOP221" s="190"/>
      <c r="UOQ221" s="190"/>
      <c r="UOR221" s="190"/>
      <c r="UOS221" s="190"/>
      <c r="UOT221" s="190"/>
      <c r="UOU221" s="190"/>
      <c r="UOV221" s="190"/>
      <c r="UOW221" s="190"/>
      <c r="UOX221" s="190"/>
      <c r="UOY221" s="190"/>
      <c r="UOZ221" s="190"/>
      <c r="UPA221" s="190"/>
      <c r="UPB221" s="190"/>
      <c r="UPC221" s="190"/>
      <c r="UPD221" s="190"/>
      <c r="UPE221" s="190"/>
      <c r="UPF221" s="190"/>
      <c r="UPG221" s="190"/>
      <c r="UPH221" s="190"/>
      <c r="UPI221" s="190"/>
      <c r="UPJ221" s="190"/>
      <c r="UPK221" s="190"/>
      <c r="UPL221" s="190"/>
      <c r="UPM221" s="190"/>
      <c r="UPN221" s="190"/>
      <c r="UPO221" s="190"/>
      <c r="UPP221" s="190"/>
      <c r="UPQ221" s="190"/>
      <c r="UPR221" s="190"/>
      <c r="UPS221" s="190"/>
      <c r="UPT221" s="190"/>
      <c r="UPU221" s="190"/>
      <c r="UPV221" s="190"/>
      <c r="UPW221" s="190"/>
      <c r="UPX221" s="190"/>
      <c r="UPY221" s="190"/>
      <c r="UPZ221" s="190"/>
      <c r="UQA221" s="190"/>
      <c r="UQB221" s="190"/>
      <c r="UQC221" s="190"/>
      <c r="UQD221" s="190"/>
      <c r="UQE221" s="190"/>
      <c r="UQF221" s="190"/>
      <c r="UQG221" s="190"/>
      <c r="UQH221" s="190"/>
      <c r="UQI221" s="190"/>
      <c r="UQJ221" s="190"/>
      <c r="UQK221" s="190"/>
      <c r="UQL221" s="190"/>
      <c r="UQM221" s="190"/>
      <c r="UQN221" s="190"/>
      <c r="UQO221" s="190"/>
      <c r="UQP221" s="190"/>
      <c r="UQQ221" s="190"/>
      <c r="UQR221" s="190"/>
      <c r="UQS221" s="190"/>
      <c r="UQT221" s="190"/>
      <c r="UQU221" s="190"/>
      <c r="UQV221" s="190"/>
      <c r="UQW221" s="190"/>
      <c r="UQX221" s="190"/>
      <c r="UQY221" s="190"/>
      <c r="UQZ221" s="190"/>
      <c r="URA221" s="190"/>
      <c r="URB221" s="190"/>
      <c r="URC221" s="190"/>
      <c r="URD221" s="190"/>
      <c r="URE221" s="190"/>
      <c r="URF221" s="190"/>
      <c r="URG221" s="190"/>
      <c r="URH221" s="190"/>
      <c r="URI221" s="190"/>
      <c r="URJ221" s="190"/>
      <c r="URK221" s="190"/>
      <c r="URL221" s="190"/>
      <c r="URM221" s="190"/>
      <c r="URN221" s="190"/>
      <c r="URO221" s="190"/>
      <c r="URP221" s="190"/>
      <c r="URQ221" s="190"/>
      <c r="URR221" s="190"/>
      <c r="URS221" s="190"/>
      <c r="URT221" s="190"/>
      <c r="URU221" s="190"/>
      <c r="URV221" s="190"/>
      <c r="URW221" s="190"/>
      <c r="URX221" s="190"/>
      <c r="URY221" s="190"/>
      <c r="URZ221" s="190"/>
      <c r="USA221" s="190"/>
      <c r="USB221" s="190"/>
      <c r="USC221" s="190"/>
      <c r="USD221" s="190"/>
      <c r="USE221" s="190"/>
      <c r="USF221" s="190"/>
      <c r="USG221" s="190"/>
      <c r="USH221" s="190"/>
      <c r="USI221" s="190"/>
      <c r="USJ221" s="190"/>
      <c r="USK221" s="190"/>
      <c r="USL221" s="190"/>
      <c r="USM221" s="190"/>
      <c r="USN221" s="190"/>
      <c r="USO221" s="190"/>
      <c r="USP221" s="190"/>
      <c r="USQ221" s="190"/>
      <c r="USR221" s="190"/>
      <c r="USS221" s="190"/>
      <c r="UST221" s="190"/>
      <c r="USU221" s="190"/>
      <c r="USV221" s="190"/>
      <c r="USW221" s="190"/>
      <c r="USX221" s="190"/>
      <c r="USY221" s="190"/>
      <c r="USZ221" s="190"/>
      <c r="UTA221" s="190"/>
      <c r="UTB221" s="190"/>
      <c r="UTC221" s="190"/>
      <c r="UTD221" s="190"/>
      <c r="UTE221" s="190"/>
      <c r="UTF221" s="190"/>
      <c r="UTG221" s="190"/>
      <c r="UTH221" s="190"/>
      <c r="UTI221" s="190"/>
      <c r="UTJ221" s="190"/>
      <c r="UTK221" s="190"/>
      <c r="UTL221" s="190"/>
      <c r="UTM221" s="190"/>
      <c r="UTN221" s="190"/>
      <c r="UTO221" s="190"/>
      <c r="UTP221" s="190"/>
      <c r="UTQ221" s="190"/>
      <c r="UTR221" s="190"/>
      <c r="UTS221" s="190"/>
      <c r="UTT221" s="190"/>
      <c r="UTU221" s="190"/>
      <c r="UTV221" s="190"/>
      <c r="UTW221" s="190"/>
      <c r="UTX221" s="190"/>
      <c r="UTY221" s="190"/>
      <c r="UTZ221" s="190"/>
      <c r="UUA221" s="190"/>
      <c r="UUB221" s="190"/>
      <c r="UUC221" s="190"/>
      <c r="UUD221" s="190"/>
      <c r="UUE221" s="190"/>
      <c r="UUF221" s="190"/>
      <c r="UUG221" s="190"/>
      <c r="UUH221" s="190"/>
      <c r="UUI221" s="190"/>
      <c r="UUJ221" s="190"/>
      <c r="UUK221" s="190"/>
      <c r="UUL221" s="190"/>
      <c r="UUM221" s="190"/>
      <c r="UUN221" s="190"/>
      <c r="UUO221" s="190"/>
      <c r="UUP221" s="190"/>
      <c r="UUQ221" s="190"/>
      <c r="UUR221" s="190"/>
      <c r="UUS221" s="190"/>
      <c r="UUT221" s="190"/>
      <c r="UUU221" s="190"/>
      <c r="UUV221" s="190"/>
      <c r="UUW221" s="190"/>
      <c r="UUX221" s="190"/>
      <c r="UUY221" s="190"/>
      <c r="UUZ221" s="190"/>
      <c r="UVA221" s="190"/>
      <c r="UVB221" s="190"/>
      <c r="UVC221" s="190"/>
      <c r="UVD221" s="190"/>
      <c r="UVE221" s="190"/>
      <c r="UVF221" s="190"/>
      <c r="UVG221" s="190"/>
      <c r="UVH221" s="190"/>
      <c r="UVI221" s="190"/>
      <c r="UVJ221" s="190"/>
      <c r="UVK221" s="190"/>
      <c r="UVL221" s="190"/>
      <c r="UVM221" s="190"/>
      <c r="UVN221" s="190"/>
      <c r="UVO221" s="190"/>
      <c r="UVP221" s="190"/>
      <c r="UVQ221" s="190"/>
      <c r="UVR221" s="190"/>
      <c r="UVS221" s="190"/>
      <c r="UVT221" s="190"/>
      <c r="UVU221" s="190"/>
      <c r="UVV221" s="190"/>
      <c r="UVW221" s="190"/>
      <c r="UVX221" s="190"/>
      <c r="UVY221" s="190"/>
      <c r="UVZ221" s="190"/>
      <c r="UWA221" s="190"/>
      <c r="UWB221" s="190"/>
      <c r="UWC221" s="190"/>
      <c r="UWD221" s="190"/>
      <c r="UWE221" s="190"/>
      <c r="UWF221" s="190"/>
      <c r="UWG221" s="190"/>
      <c r="UWH221" s="190"/>
      <c r="UWI221" s="190"/>
      <c r="UWJ221" s="190"/>
      <c r="UWK221" s="190"/>
      <c r="UWL221" s="190"/>
      <c r="UWM221" s="190"/>
      <c r="UWN221" s="190"/>
      <c r="UWO221" s="190"/>
      <c r="UWP221" s="190"/>
      <c r="UWQ221" s="190"/>
      <c r="UWR221" s="190"/>
      <c r="UWS221" s="190"/>
      <c r="UWT221" s="190"/>
      <c r="UWU221" s="190"/>
      <c r="UWV221" s="190"/>
      <c r="UWW221" s="190"/>
      <c r="UWX221" s="190"/>
      <c r="UWY221" s="190"/>
      <c r="UWZ221" s="190"/>
      <c r="UXA221" s="190"/>
      <c r="UXB221" s="190"/>
      <c r="UXC221" s="190"/>
      <c r="UXD221" s="190"/>
      <c r="UXE221" s="190"/>
      <c r="UXF221" s="190"/>
      <c r="UXG221" s="190"/>
      <c r="UXH221" s="190"/>
      <c r="UXI221" s="190"/>
      <c r="UXJ221" s="190"/>
      <c r="UXK221" s="190"/>
      <c r="UXL221" s="190"/>
      <c r="UXM221" s="190"/>
      <c r="UXN221" s="190"/>
      <c r="UXO221" s="190"/>
      <c r="UXP221" s="190"/>
      <c r="UXQ221" s="190"/>
      <c r="UXR221" s="190"/>
      <c r="UXS221" s="190"/>
      <c r="UXT221" s="190"/>
      <c r="UXU221" s="190"/>
      <c r="UXV221" s="190"/>
      <c r="UXW221" s="190"/>
      <c r="UXX221" s="190"/>
      <c r="UXY221" s="190"/>
      <c r="UXZ221" s="190"/>
      <c r="UYA221" s="190"/>
      <c r="UYB221" s="190"/>
      <c r="UYC221" s="190"/>
      <c r="UYD221" s="190"/>
      <c r="UYE221" s="190"/>
      <c r="UYF221" s="190"/>
      <c r="UYG221" s="190"/>
      <c r="UYH221" s="190"/>
      <c r="UYI221" s="190"/>
      <c r="UYJ221" s="190"/>
      <c r="UYK221" s="190"/>
      <c r="UYL221" s="190"/>
      <c r="UYM221" s="190"/>
      <c r="UYN221" s="190"/>
      <c r="UYO221" s="190"/>
      <c r="UYP221" s="190"/>
      <c r="UYQ221" s="190"/>
      <c r="UYR221" s="190"/>
      <c r="UYS221" s="190"/>
      <c r="UYT221" s="190"/>
      <c r="UYU221" s="190"/>
      <c r="UYV221" s="190"/>
      <c r="UYW221" s="190"/>
      <c r="UYX221" s="190"/>
      <c r="UYY221" s="190"/>
      <c r="UYZ221" s="190"/>
      <c r="UZA221" s="190"/>
      <c r="UZB221" s="190"/>
      <c r="UZC221" s="190"/>
      <c r="UZD221" s="190"/>
      <c r="UZE221" s="190"/>
      <c r="UZF221" s="190"/>
      <c r="UZG221" s="190"/>
      <c r="UZH221" s="190"/>
      <c r="UZI221" s="190"/>
      <c r="UZJ221" s="190"/>
      <c r="UZK221" s="190"/>
      <c r="UZL221" s="190"/>
      <c r="UZM221" s="190"/>
      <c r="UZN221" s="190"/>
      <c r="UZO221" s="190"/>
      <c r="UZP221" s="190"/>
      <c r="UZQ221" s="190"/>
      <c r="UZR221" s="190"/>
      <c r="UZS221" s="190"/>
      <c r="UZT221" s="190"/>
      <c r="UZU221" s="190"/>
      <c r="UZV221" s="190"/>
      <c r="UZW221" s="190"/>
      <c r="UZX221" s="190"/>
      <c r="UZY221" s="190"/>
      <c r="UZZ221" s="190"/>
      <c r="VAA221" s="190"/>
      <c r="VAB221" s="190"/>
      <c r="VAC221" s="190"/>
      <c r="VAD221" s="190"/>
      <c r="VAE221" s="190"/>
      <c r="VAF221" s="190"/>
      <c r="VAG221" s="190"/>
      <c r="VAH221" s="190"/>
      <c r="VAI221" s="190"/>
      <c r="VAJ221" s="190"/>
      <c r="VAK221" s="190"/>
      <c r="VAL221" s="190"/>
      <c r="VAM221" s="190"/>
      <c r="VAN221" s="190"/>
      <c r="VAO221" s="190"/>
      <c r="VAP221" s="190"/>
      <c r="VAQ221" s="190"/>
      <c r="VAR221" s="190"/>
      <c r="VAS221" s="190"/>
      <c r="VAT221" s="190"/>
      <c r="VAU221" s="190"/>
      <c r="VAV221" s="190"/>
      <c r="VAW221" s="190"/>
      <c r="VAX221" s="190"/>
      <c r="VAY221" s="190"/>
      <c r="VAZ221" s="190"/>
      <c r="VBA221" s="190"/>
      <c r="VBB221" s="190"/>
      <c r="VBC221" s="190"/>
      <c r="VBD221" s="190"/>
      <c r="VBE221" s="190"/>
      <c r="VBF221" s="190"/>
      <c r="VBG221" s="190"/>
      <c r="VBH221" s="190"/>
      <c r="VBI221" s="190"/>
      <c r="VBJ221" s="190"/>
      <c r="VBK221" s="190"/>
      <c r="VBL221" s="190"/>
      <c r="VBM221" s="190"/>
      <c r="VBN221" s="190"/>
      <c r="VBO221" s="190"/>
      <c r="VBP221" s="190"/>
      <c r="VBQ221" s="190"/>
      <c r="VBR221" s="190"/>
      <c r="VBS221" s="190"/>
      <c r="VBT221" s="190"/>
      <c r="VBU221" s="190"/>
      <c r="VBV221" s="190"/>
      <c r="VBW221" s="190"/>
      <c r="VBX221" s="190"/>
      <c r="VBY221" s="190"/>
      <c r="VBZ221" s="190"/>
      <c r="VCA221" s="190"/>
      <c r="VCB221" s="190"/>
      <c r="VCC221" s="190"/>
      <c r="VCD221" s="190"/>
      <c r="VCE221" s="190"/>
      <c r="VCF221" s="190"/>
      <c r="VCG221" s="190"/>
      <c r="VCH221" s="190"/>
      <c r="VCI221" s="190"/>
      <c r="VCJ221" s="190"/>
      <c r="VCK221" s="190"/>
      <c r="VCL221" s="190"/>
      <c r="VCM221" s="190"/>
      <c r="VCN221" s="190"/>
      <c r="VCO221" s="190"/>
      <c r="VCP221" s="190"/>
      <c r="VCQ221" s="190"/>
      <c r="VCR221" s="190"/>
      <c r="VCS221" s="190"/>
      <c r="VCT221" s="190"/>
      <c r="VCU221" s="190"/>
      <c r="VCV221" s="190"/>
      <c r="VCW221" s="190"/>
      <c r="VCX221" s="190"/>
      <c r="VCY221" s="190"/>
      <c r="VCZ221" s="190"/>
      <c r="VDA221" s="190"/>
      <c r="VDB221" s="190"/>
      <c r="VDC221" s="190"/>
      <c r="VDD221" s="190"/>
      <c r="VDE221" s="190"/>
      <c r="VDF221" s="190"/>
      <c r="VDG221" s="190"/>
      <c r="VDH221" s="190"/>
      <c r="VDI221" s="190"/>
      <c r="VDJ221" s="190"/>
      <c r="VDK221" s="190"/>
      <c r="VDL221" s="190"/>
      <c r="VDM221" s="190"/>
      <c r="VDN221" s="190"/>
      <c r="VDO221" s="190"/>
      <c r="VDP221" s="190"/>
      <c r="VDQ221" s="190"/>
      <c r="VDR221" s="190"/>
      <c r="VDS221" s="190"/>
      <c r="VDT221" s="190"/>
      <c r="VDU221" s="190"/>
      <c r="VDV221" s="190"/>
      <c r="VDW221" s="190"/>
      <c r="VDX221" s="190"/>
      <c r="VDY221" s="190"/>
      <c r="VDZ221" s="190"/>
      <c r="VEA221" s="190"/>
      <c r="VEB221" s="190"/>
      <c r="VEC221" s="190"/>
      <c r="VED221" s="190"/>
      <c r="VEE221" s="190"/>
      <c r="VEF221" s="190"/>
      <c r="VEG221" s="190"/>
      <c r="VEH221" s="190"/>
      <c r="VEI221" s="190"/>
      <c r="VEJ221" s="190"/>
      <c r="VEK221" s="190"/>
      <c r="VEL221" s="190"/>
      <c r="VEM221" s="190"/>
      <c r="VEN221" s="190"/>
      <c r="VEO221" s="190"/>
      <c r="VEP221" s="190"/>
      <c r="VEQ221" s="190"/>
      <c r="VER221" s="190"/>
      <c r="VES221" s="190"/>
      <c r="VET221" s="190"/>
      <c r="VEU221" s="190"/>
      <c r="VEV221" s="190"/>
      <c r="VEW221" s="190"/>
      <c r="VEX221" s="190"/>
      <c r="VEY221" s="190"/>
      <c r="VEZ221" s="190"/>
      <c r="VFA221" s="190"/>
      <c r="VFB221" s="190"/>
      <c r="VFC221" s="190"/>
      <c r="VFD221" s="190"/>
      <c r="VFE221" s="190"/>
      <c r="VFF221" s="190"/>
      <c r="VFG221" s="190"/>
      <c r="VFH221" s="190"/>
      <c r="VFI221" s="190"/>
      <c r="VFJ221" s="190"/>
      <c r="VFK221" s="190"/>
      <c r="VFL221" s="190"/>
      <c r="VFM221" s="190"/>
      <c r="VFN221" s="190"/>
      <c r="VFO221" s="190"/>
      <c r="VFP221" s="190"/>
      <c r="VFQ221" s="190"/>
      <c r="VFR221" s="190"/>
      <c r="VFS221" s="190"/>
      <c r="VFT221" s="190"/>
      <c r="VFU221" s="190"/>
      <c r="VFV221" s="190"/>
      <c r="VFW221" s="190"/>
      <c r="VFX221" s="190"/>
      <c r="VFY221" s="190"/>
      <c r="VFZ221" s="190"/>
      <c r="VGA221" s="190"/>
      <c r="VGB221" s="190"/>
      <c r="VGC221" s="190"/>
      <c r="VGD221" s="190"/>
      <c r="VGE221" s="190"/>
      <c r="VGF221" s="190"/>
      <c r="VGG221" s="190"/>
      <c r="VGH221" s="190"/>
      <c r="VGI221" s="190"/>
      <c r="VGJ221" s="190"/>
      <c r="VGK221" s="190"/>
      <c r="VGL221" s="190"/>
      <c r="VGM221" s="190"/>
      <c r="VGN221" s="190"/>
      <c r="VGO221" s="190"/>
      <c r="VGP221" s="190"/>
      <c r="VGQ221" s="190"/>
      <c r="VGR221" s="190"/>
      <c r="VGS221" s="190"/>
      <c r="VGT221" s="190"/>
      <c r="VGU221" s="190"/>
      <c r="VGV221" s="190"/>
      <c r="VGW221" s="190"/>
      <c r="VGX221" s="190"/>
      <c r="VGY221" s="190"/>
      <c r="VGZ221" s="190"/>
      <c r="VHA221" s="190"/>
      <c r="VHB221" s="190"/>
      <c r="VHC221" s="190"/>
      <c r="VHD221" s="190"/>
      <c r="VHE221" s="190"/>
      <c r="VHF221" s="190"/>
      <c r="VHG221" s="190"/>
      <c r="VHH221" s="190"/>
      <c r="VHI221" s="190"/>
      <c r="VHJ221" s="190"/>
      <c r="VHK221" s="190"/>
      <c r="VHL221" s="190"/>
      <c r="VHM221" s="190"/>
      <c r="VHN221" s="190"/>
      <c r="VHO221" s="190"/>
      <c r="VHP221" s="190"/>
      <c r="VHQ221" s="190"/>
      <c r="VHR221" s="190"/>
      <c r="VHS221" s="190"/>
      <c r="VHT221" s="190"/>
      <c r="VHU221" s="190"/>
      <c r="VHV221" s="190"/>
      <c r="VHW221" s="190"/>
      <c r="VHX221" s="190"/>
      <c r="VHY221" s="190"/>
      <c r="VHZ221" s="190"/>
      <c r="VIA221" s="190"/>
      <c r="VIB221" s="190"/>
      <c r="VIC221" s="190"/>
      <c r="VID221" s="190"/>
      <c r="VIE221" s="190"/>
      <c r="VIF221" s="190"/>
      <c r="VIG221" s="190"/>
      <c r="VIH221" s="190"/>
      <c r="VII221" s="190"/>
      <c r="VIJ221" s="190"/>
      <c r="VIK221" s="190"/>
      <c r="VIL221" s="190"/>
      <c r="VIM221" s="190"/>
      <c r="VIN221" s="190"/>
      <c r="VIO221" s="190"/>
      <c r="VIP221" s="190"/>
      <c r="VIQ221" s="190"/>
      <c r="VIR221" s="190"/>
      <c r="VIS221" s="190"/>
      <c r="VIT221" s="190"/>
      <c r="VIU221" s="190"/>
      <c r="VIV221" s="190"/>
      <c r="VIW221" s="190"/>
      <c r="VIX221" s="190"/>
      <c r="VIY221" s="190"/>
      <c r="VIZ221" s="190"/>
      <c r="VJA221" s="190"/>
      <c r="VJB221" s="190"/>
      <c r="VJC221" s="190"/>
      <c r="VJD221" s="190"/>
      <c r="VJE221" s="190"/>
      <c r="VJF221" s="190"/>
      <c r="VJG221" s="190"/>
      <c r="VJH221" s="190"/>
      <c r="VJI221" s="190"/>
      <c r="VJJ221" s="190"/>
      <c r="VJK221" s="190"/>
      <c r="VJL221" s="190"/>
      <c r="VJM221" s="190"/>
      <c r="VJN221" s="190"/>
      <c r="VJO221" s="190"/>
      <c r="VJP221" s="190"/>
      <c r="VJQ221" s="190"/>
      <c r="VJR221" s="190"/>
      <c r="VJS221" s="190"/>
      <c r="VJT221" s="190"/>
      <c r="VJU221" s="190"/>
      <c r="VJV221" s="190"/>
      <c r="VJW221" s="190"/>
      <c r="VJX221" s="190"/>
      <c r="VJY221" s="190"/>
      <c r="VJZ221" s="190"/>
      <c r="VKA221" s="190"/>
      <c r="VKB221" s="190"/>
      <c r="VKC221" s="190"/>
      <c r="VKD221" s="190"/>
      <c r="VKE221" s="190"/>
      <c r="VKF221" s="190"/>
      <c r="VKG221" s="190"/>
      <c r="VKH221" s="190"/>
      <c r="VKI221" s="190"/>
      <c r="VKJ221" s="190"/>
      <c r="VKK221" s="190"/>
      <c r="VKL221" s="190"/>
      <c r="VKM221" s="190"/>
      <c r="VKN221" s="190"/>
      <c r="VKO221" s="190"/>
      <c r="VKP221" s="190"/>
      <c r="VKQ221" s="190"/>
      <c r="VKR221" s="190"/>
      <c r="VKS221" s="190"/>
      <c r="VKT221" s="190"/>
      <c r="VKU221" s="190"/>
      <c r="VKV221" s="190"/>
      <c r="VKW221" s="190"/>
      <c r="VKX221" s="190"/>
      <c r="VKY221" s="190"/>
      <c r="VKZ221" s="190"/>
      <c r="VLA221" s="190"/>
      <c r="VLB221" s="190"/>
      <c r="VLC221" s="190"/>
      <c r="VLD221" s="190"/>
      <c r="VLE221" s="190"/>
      <c r="VLF221" s="190"/>
      <c r="VLG221" s="190"/>
      <c r="VLH221" s="190"/>
      <c r="VLI221" s="190"/>
      <c r="VLJ221" s="190"/>
      <c r="VLK221" s="190"/>
      <c r="VLL221" s="190"/>
      <c r="VLM221" s="190"/>
      <c r="VLN221" s="190"/>
      <c r="VLO221" s="190"/>
      <c r="VLP221" s="190"/>
      <c r="VLQ221" s="190"/>
      <c r="VLR221" s="190"/>
      <c r="VLS221" s="190"/>
      <c r="VLT221" s="190"/>
      <c r="VLU221" s="190"/>
      <c r="VLV221" s="190"/>
      <c r="VLW221" s="190"/>
      <c r="VLX221" s="190"/>
      <c r="VLY221" s="190"/>
      <c r="VLZ221" s="190"/>
      <c r="VMA221" s="190"/>
      <c r="VMB221" s="190"/>
      <c r="VMC221" s="190"/>
      <c r="VMD221" s="190"/>
      <c r="VME221" s="190"/>
      <c r="VMF221" s="190"/>
      <c r="VMG221" s="190"/>
      <c r="VMH221" s="190"/>
      <c r="VMI221" s="190"/>
      <c r="VMJ221" s="190"/>
      <c r="VMK221" s="190"/>
      <c r="VML221" s="190"/>
      <c r="VMM221" s="190"/>
      <c r="VMN221" s="190"/>
      <c r="VMO221" s="190"/>
      <c r="VMP221" s="190"/>
      <c r="VMQ221" s="190"/>
      <c r="VMR221" s="190"/>
      <c r="VMS221" s="190"/>
      <c r="VMT221" s="190"/>
      <c r="VMU221" s="190"/>
      <c r="VMV221" s="190"/>
      <c r="VMW221" s="190"/>
      <c r="VMX221" s="190"/>
      <c r="VMY221" s="190"/>
      <c r="VMZ221" s="190"/>
      <c r="VNA221" s="190"/>
      <c r="VNB221" s="190"/>
      <c r="VNC221" s="190"/>
      <c r="VND221" s="190"/>
      <c r="VNE221" s="190"/>
      <c r="VNF221" s="190"/>
      <c r="VNG221" s="190"/>
      <c r="VNH221" s="190"/>
      <c r="VNI221" s="190"/>
      <c r="VNJ221" s="190"/>
      <c r="VNK221" s="190"/>
      <c r="VNL221" s="190"/>
      <c r="VNM221" s="190"/>
      <c r="VNN221" s="190"/>
      <c r="VNO221" s="190"/>
      <c r="VNP221" s="190"/>
      <c r="VNQ221" s="190"/>
      <c r="VNR221" s="190"/>
      <c r="VNS221" s="190"/>
      <c r="VNT221" s="190"/>
      <c r="VNU221" s="190"/>
      <c r="VNV221" s="190"/>
      <c r="VNW221" s="190"/>
      <c r="VNX221" s="190"/>
      <c r="VNY221" s="190"/>
      <c r="VNZ221" s="190"/>
      <c r="VOA221" s="190"/>
      <c r="VOB221" s="190"/>
      <c r="VOC221" s="190"/>
      <c r="VOD221" s="190"/>
      <c r="VOE221" s="190"/>
      <c r="VOF221" s="190"/>
      <c r="VOG221" s="190"/>
      <c r="VOH221" s="190"/>
      <c r="VOI221" s="190"/>
      <c r="VOJ221" s="190"/>
      <c r="VOK221" s="190"/>
      <c r="VOL221" s="190"/>
      <c r="VOM221" s="190"/>
      <c r="VON221" s="190"/>
      <c r="VOO221" s="190"/>
      <c r="VOP221" s="190"/>
      <c r="VOQ221" s="190"/>
      <c r="VOR221" s="190"/>
      <c r="VOS221" s="190"/>
      <c r="VOT221" s="190"/>
      <c r="VOU221" s="190"/>
      <c r="VOV221" s="190"/>
      <c r="VOW221" s="190"/>
      <c r="VOX221" s="190"/>
      <c r="VOY221" s="190"/>
      <c r="VOZ221" s="190"/>
      <c r="VPA221" s="190"/>
      <c r="VPB221" s="190"/>
      <c r="VPC221" s="190"/>
      <c r="VPD221" s="190"/>
      <c r="VPE221" s="190"/>
      <c r="VPF221" s="190"/>
      <c r="VPG221" s="190"/>
      <c r="VPH221" s="190"/>
      <c r="VPI221" s="190"/>
      <c r="VPJ221" s="190"/>
      <c r="VPK221" s="190"/>
      <c r="VPL221" s="190"/>
      <c r="VPM221" s="190"/>
      <c r="VPN221" s="190"/>
      <c r="VPO221" s="190"/>
      <c r="VPP221" s="190"/>
      <c r="VPQ221" s="190"/>
      <c r="VPR221" s="190"/>
      <c r="VPS221" s="190"/>
      <c r="VPT221" s="190"/>
      <c r="VPU221" s="190"/>
      <c r="VPV221" s="190"/>
      <c r="VPW221" s="190"/>
      <c r="VPX221" s="190"/>
      <c r="VPY221" s="190"/>
      <c r="VPZ221" s="190"/>
      <c r="VQA221" s="190"/>
      <c r="VQB221" s="190"/>
      <c r="VQC221" s="190"/>
      <c r="VQD221" s="190"/>
      <c r="VQE221" s="190"/>
      <c r="VQF221" s="190"/>
      <c r="VQG221" s="190"/>
      <c r="VQH221" s="190"/>
      <c r="VQI221" s="190"/>
      <c r="VQJ221" s="190"/>
      <c r="VQK221" s="190"/>
      <c r="VQL221" s="190"/>
      <c r="VQM221" s="190"/>
      <c r="VQN221" s="190"/>
      <c r="VQO221" s="190"/>
      <c r="VQP221" s="190"/>
      <c r="VQQ221" s="190"/>
      <c r="VQR221" s="190"/>
      <c r="VQS221" s="190"/>
      <c r="VQT221" s="190"/>
      <c r="VQU221" s="190"/>
      <c r="VQV221" s="190"/>
      <c r="VQW221" s="190"/>
      <c r="VQX221" s="190"/>
      <c r="VQY221" s="190"/>
      <c r="VQZ221" s="190"/>
      <c r="VRA221" s="190"/>
      <c r="VRB221" s="190"/>
      <c r="VRC221" s="190"/>
      <c r="VRD221" s="190"/>
      <c r="VRE221" s="190"/>
      <c r="VRF221" s="190"/>
      <c r="VRG221" s="190"/>
      <c r="VRH221" s="190"/>
      <c r="VRI221" s="190"/>
      <c r="VRJ221" s="190"/>
      <c r="VRK221" s="190"/>
      <c r="VRL221" s="190"/>
      <c r="VRM221" s="190"/>
      <c r="VRN221" s="190"/>
      <c r="VRO221" s="190"/>
      <c r="VRP221" s="190"/>
      <c r="VRQ221" s="190"/>
      <c r="VRR221" s="190"/>
      <c r="VRS221" s="190"/>
      <c r="VRT221" s="190"/>
      <c r="VRU221" s="190"/>
      <c r="VRV221" s="190"/>
      <c r="VRW221" s="190"/>
      <c r="VRX221" s="190"/>
      <c r="VRY221" s="190"/>
      <c r="VRZ221" s="190"/>
      <c r="VSA221" s="190"/>
      <c r="VSB221" s="190"/>
      <c r="VSC221" s="190"/>
      <c r="VSD221" s="190"/>
      <c r="VSE221" s="190"/>
      <c r="VSF221" s="190"/>
      <c r="VSG221" s="190"/>
      <c r="VSH221" s="190"/>
      <c r="VSI221" s="190"/>
      <c r="VSJ221" s="190"/>
      <c r="VSK221" s="190"/>
      <c r="VSL221" s="190"/>
      <c r="VSM221" s="190"/>
      <c r="VSN221" s="190"/>
      <c r="VSO221" s="190"/>
      <c r="VSP221" s="190"/>
      <c r="VSQ221" s="190"/>
      <c r="VSR221" s="190"/>
      <c r="VSS221" s="190"/>
      <c r="VST221" s="190"/>
      <c r="VSU221" s="190"/>
      <c r="VSV221" s="190"/>
      <c r="VSW221" s="190"/>
      <c r="VSX221" s="190"/>
      <c r="VSY221" s="190"/>
      <c r="VSZ221" s="190"/>
      <c r="VTA221" s="190"/>
      <c r="VTB221" s="190"/>
      <c r="VTC221" s="190"/>
      <c r="VTD221" s="190"/>
      <c r="VTE221" s="190"/>
      <c r="VTF221" s="190"/>
      <c r="VTG221" s="190"/>
      <c r="VTH221" s="190"/>
      <c r="VTI221" s="190"/>
      <c r="VTJ221" s="190"/>
      <c r="VTK221" s="190"/>
      <c r="VTL221" s="190"/>
      <c r="VTM221" s="190"/>
      <c r="VTN221" s="190"/>
      <c r="VTO221" s="190"/>
      <c r="VTP221" s="190"/>
      <c r="VTQ221" s="190"/>
      <c r="VTR221" s="190"/>
      <c r="VTS221" s="190"/>
      <c r="VTT221" s="190"/>
      <c r="VTU221" s="190"/>
      <c r="VTV221" s="190"/>
      <c r="VTW221" s="190"/>
      <c r="VTX221" s="190"/>
      <c r="VTY221" s="190"/>
      <c r="VTZ221" s="190"/>
      <c r="VUA221" s="190"/>
      <c r="VUB221" s="190"/>
      <c r="VUC221" s="190"/>
      <c r="VUD221" s="190"/>
      <c r="VUE221" s="190"/>
      <c r="VUF221" s="190"/>
      <c r="VUG221" s="190"/>
      <c r="VUH221" s="190"/>
      <c r="VUI221" s="190"/>
      <c r="VUJ221" s="190"/>
      <c r="VUK221" s="190"/>
      <c r="VUL221" s="190"/>
      <c r="VUM221" s="190"/>
      <c r="VUN221" s="190"/>
      <c r="VUO221" s="190"/>
      <c r="VUP221" s="190"/>
      <c r="VUQ221" s="190"/>
      <c r="VUR221" s="190"/>
      <c r="VUS221" s="190"/>
      <c r="VUT221" s="190"/>
      <c r="VUU221" s="190"/>
      <c r="VUV221" s="190"/>
      <c r="VUW221" s="190"/>
      <c r="VUX221" s="190"/>
      <c r="VUY221" s="190"/>
      <c r="VUZ221" s="190"/>
      <c r="VVA221" s="190"/>
      <c r="VVB221" s="190"/>
      <c r="VVC221" s="190"/>
      <c r="VVD221" s="190"/>
      <c r="VVE221" s="190"/>
      <c r="VVF221" s="190"/>
      <c r="VVG221" s="190"/>
      <c r="VVH221" s="190"/>
      <c r="VVI221" s="190"/>
      <c r="VVJ221" s="190"/>
      <c r="VVK221" s="190"/>
      <c r="VVL221" s="190"/>
      <c r="VVM221" s="190"/>
      <c r="VVN221" s="190"/>
      <c r="VVO221" s="190"/>
      <c r="VVP221" s="190"/>
      <c r="VVQ221" s="190"/>
      <c r="VVR221" s="190"/>
      <c r="VVS221" s="190"/>
      <c r="VVT221" s="190"/>
      <c r="VVU221" s="190"/>
      <c r="VVV221" s="190"/>
      <c r="VVW221" s="190"/>
      <c r="VVX221" s="190"/>
      <c r="VVY221" s="190"/>
      <c r="VVZ221" s="190"/>
      <c r="VWA221" s="190"/>
      <c r="VWB221" s="190"/>
      <c r="VWC221" s="190"/>
      <c r="VWD221" s="190"/>
      <c r="VWE221" s="190"/>
      <c r="VWF221" s="190"/>
      <c r="VWG221" s="190"/>
      <c r="VWH221" s="190"/>
      <c r="VWI221" s="190"/>
      <c r="VWJ221" s="190"/>
      <c r="VWK221" s="190"/>
      <c r="VWL221" s="190"/>
      <c r="VWM221" s="190"/>
      <c r="VWN221" s="190"/>
      <c r="VWO221" s="190"/>
      <c r="VWP221" s="190"/>
      <c r="VWQ221" s="190"/>
      <c r="VWR221" s="190"/>
      <c r="VWS221" s="190"/>
      <c r="VWT221" s="190"/>
      <c r="VWU221" s="190"/>
      <c r="VWV221" s="190"/>
      <c r="VWW221" s="190"/>
      <c r="VWX221" s="190"/>
      <c r="VWY221" s="190"/>
      <c r="VWZ221" s="190"/>
      <c r="VXA221" s="190"/>
      <c r="VXB221" s="190"/>
      <c r="VXC221" s="190"/>
      <c r="VXD221" s="190"/>
      <c r="VXE221" s="190"/>
      <c r="VXF221" s="190"/>
      <c r="VXG221" s="190"/>
      <c r="VXH221" s="190"/>
      <c r="VXI221" s="190"/>
      <c r="VXJ221" s="190"/>
      <c r="VXK221" s="190"/>
      <c r="VXL221" s="190"/>
      <c r="VXM221" s="190"/>
      <c r="VXN221" s="190"/>
      <c r="VXO221" s="190"/>
      <c r="VXP221" s="190"/>
      <c r="VXQ221" s="190"/>
      <c r="VXR221" s="190"/>
      <c r="VXS221" s="190"/>
      <c r="VXT221" s="190"/>
      <c r="VXU221" s="190"/>
      <c r="VXV221" s="190"/>
      <c r="VXW221" s="190"/>
      <c r="VXX221" s="190"/>
      <c r="VXY221" s="190"/>
      <c r="VXZ221" s="190"/>
      <c r="VYA221" s="190"/>
      <c r="VYB221" s="190"/>
      <c r="VYC221" s="190"/>
      <c r="VYD221" s="190"/>
      <c r="VYE221" s="190"/>
      <c r="VYF221" s="190"/>
      <c r="VYG221" s="190"/>
      <c r="VYH221" s="190"/>
      <c r="VYI221" s="190"/>
      <c r="VYJ221" s="190"/>
      <c r="VYK221" s="190"/>
      <c r="VYL221" s="190"/>
      <c r="VYM221" s="190"/>
      <c r="VYN221" s="190"/>
      <c r="VYO221" s="190"/>
      <c r="VYP221" s="190"/>
      <c r="VYQ221" s="190"/>
      <c r="VYR221" s="190"/>
      <c r="VYS221" s="190"/>
      <c r="VYT221" s="190"/>
      <c r="VYU221" s="190"/>
      <c r="VYV221" s="190"/>
      <c r="VYW221" s="190"/>
      <c r="VYX221" s="190"/>
      <c r="VYY221" s="190"/>
      <c r="VYZ221" s="190"/>
      <c r="VZA221" s="190"/>
      <c r="VZB221" s="190"/>
      <c r="VZC221" s="190"/>
      <c r="VZD221" s="190"/>
      <c r="VZE221" s="190"/>
      <c r="VZF221" s="190"/>
      <c r="VZG221" s="190"/>
      <c r="VZH221" s="190"/>
      <c r="VZI221" s="190"/>
      <c r="VZJ221" s="190"/>
      <c r="VZK221" s="190"/>
      <c r="VZL221" s="190"/>
      <c r="VZM221" s="190"/>
      <c r="VZN221" s="190"/>
      <c r="VZO221" s="190"/>
      <c r="VZP221" s="190"/>
      <c r="VZQ221" s="190"/>
      <c r="VZR221" s="190"/>
      <c r="VZS221" s="190"/>
      <c r="VZT221" s="190"/>
      <c r="VZU221" s="190"/>
      <c r="VZV221" s="190"/>
      <c r="VZW221" s="190"/>
      <c r="VZX221" s="190"/>
      <c r="VZY221" s="190"/>
      <c r="VZZ221" s="190"/>
      <c r="WAA221" s="190"/>
      <c r="WAB221" s="190"/>
      <c r="WAC221" s="190"/>
      <c r="WAD221" s="190"/>
      <c r="WAE221" s="190"/>
      <c r="WAF221" s="190"/>
      <c r="WAG221" s="190"/>
      <c r="WAH221" s="190"/>
      <c r="WAI221" s="190"/>
      <c r="WAJ221" s="190"/>
      <c r="WAK221" s="190"/>
      <c r="WAL221" s="190"/>
      <c r="WAM221" s="190"/>
      <c r="WAN221" s="190"/>
      <c r="WAO221" s="190"/>
      <c r="WAP221" s="190"/>
      <c r="WAQ221" s="190"/>
      <c r="WAR221" s="190"/>
      <c r="WAS221" s="190"/>
      <c r="WAT221" s="190"/>
      <c r="WAU221" s="190"/>
      <c r="WAV221" s="190"/>
      <c r="WAW221" s="190"/>
      <c r="WAX221" s="190"/>
      <c r="WAY221" s="190"/>
      <c r="WAZ221" s="190"/>
      <c r="WBA221" s="190"/>
      <c r="WBB221" s="190"/>
      <c r="WBC221" s="190"/>
      <c r="WBD221" s="190"/>
      <c r="WBE221" s="190"/>
      <c r="WBF221" s="190"/>
      <c r="WBG221" s="190"/>
      <c r="WBH221" s="190"/>
      <c r="WBI221" s="190"/>
      <c r="WBJ221" s="190"/>
      <c r="WBK221" s="190"/>
      <c r="WBL221" s="190"/>
      <c r="WBM221" s="190"/>
      <c r="WBN221" s="190"/>
      <c r="WBO221" s="190"/>
      <c r="WBP221" s="190"/>
      <c r="WBQ221" s="190"/>
      <c r="WBR221" s="190"/>
      <c r="WBS221" s="190"/>
      <c r="WBT221" s="190"/>
      <c r="WBU221" s="190"/>
      <c r="WBV221" s="190"/>
      <c r="WBW221" s="190"/>
      <c r="WBX221" s="190"/>
      <c r="WBY221" s="190"/>
      <c r="WBZ221" s="190"/>
      <c r="WCA221" s="190"/>
      <c r="WCB221" s="190"/>
      <c r="WCC221" s="190"/>
      <c r="WCD221" s="190"/>
      <c r="WCE221" s="190"/>
      <c r="WCF221" s="190"/>
      <c r="WCG221" s="190"/>
      <c r="WCH221" s="190"/>
      <c r="WCI221" s="190"/>
      <c r="WCJ221" s="190"/>
      <c r="WCK221" s="190"/>
      <c r="WCL221" s="190"/>
      <c r="WCM221" s="190"/>
      <c r="WCN221" s="190"/>
      <c r="WCO221" s="190"/>
      <c r="WCP221" s="190"/>
      <c r="WCQ221" s="190"/>
      <c r="WCR221" s="190"/>
      <c r="WCS221" s="190"/>
      <c r="WCT221" s="190"/>
      <c r="WCU221" s="190"/>
      <c r="WCV221" s="190"/>
      <c r="WCW221" s="190"/>
      <c r="WCX221" s="190"/>
      <c r="WCY221" s="190"/>
      <c r="WCZ221" s="190"/>
      <c r="WDA221" s="190"/>
      <c r="WDB221" s="190"/>
      <c r="WDC221" s="190"/>
      <c r="WDD221" s="190"/>
      <c r="WDE221" s="190"/>
      <c r="WDF221" s="190"/>
      <c r="WDG221" s="190"/>
      <c r="WDH221" s="190"/>
      <c r="WDI221" s="190"/>
      <c r="WDJ221" s="190"/>
      <c r="WDK221" s="190"/>
      <c r="WDL221" s="190"/>
      <c r="WDM221" s="190"/>
      <c r="WDN221" s="190"/>
      <c r="WDO221" s="190"/>
      <c r="WDP221" s="190"/>
      <c r="WDQ221" s="190"/>
      <c r="WDR221" s="190"/>
      <c r="WDS221" s="190"/>
      <c r="WDT221" s="190"/>
      <c r="WDU221" s="190"/>
      <c r="WDV221" s="190"/>
      <c r="WDW221" s="190"/>
      <c r="WDX221" s="190"/>
      <c r="WDY221" s="190"/>
      <c r="WDZ221" s="190"/>
      <c r="WEA221" s="190"/>
      <c r="WEB221" s="190"/>
      <c r="WEC221" s="190"/>
      <c r="WED221" s="190"/>
      <c r="WEE221" s="190"/>
      <c r="WEF221" s="190"/>
      <c r="WEG221" s="190"/>
      <c r="WEH221" s="190"/>
      <c r="WEI221" s="190"/>
      <c r="WEJ221" s="190"/>
      <c r="WEK221" s="190"/>
      <c r="WEL221" s="190"/>
      <c r="WEM221" s="190"/>
      <c r="WEN221" s="190"/>
      <c r="WEO221" s="190"/>
      <c r="WEP221" s="190"/>
      <c r="WEQ221" s="190"/>
      <c r="WER221" s="190"/>
      <c r="WES221" s="190"/>
      <c r="WET221" s="190"/>
      <c r="WEU221" s="190"/>
      <c r="WEV221" s="190"/>
      <c r="WEW221" s="190"/>
      <c r="WEX221" s="190"/>
      <c r="WEY221" s="190"/>
      <c r="WEZ221" s="190"/>
      <c r="WFA221" s="190"/>
      <c r="WFB221" s="190"/>
      <c r="WFC221" s="190"/>
      <c r="WFD221" s="190"/>
      <c r="WFE221" s="190"/>
      <c r="WFF221" s="190"/>
      <c r="WFG221" s="190"/>
      <c r="WFH221" s="190"/>
      <c r="WFI221" s="190"/>
      <c r="WFJ221" s="190"/>
      <c r="WFK221" s="190"/>
      <c r="WFL221" s="190"/>
      <c r="WFM221" s="190"/>
      <c r="WFN221" s="190"/>
      <c r="WFO221" s="190"/>
      <c r="WFP221" s="190"/>
      <c r="WFQ221" s="190"/>
      <c r="WFR221" s="190"/>
      <c r="WFS221" s="190"/>
      <c r="WFT221" s="190"/>
      <c r="WFU221" s="190"/>
      <c r="WFV221" s="190"/>
      <c r="WFW221" s="190"/>
      <c r="WFX221" s="190"/>
      <c r="WFY221" s="190"/>
      <c r="WFZ221" s="190"/>
      <c r="WGA221" s="190"/>
      <c r="WGB221" s="190"/>
      <c r="WGC221" s="190"/>
      <c r="WGD221" s="190"/>
      <c r="WGE221" s="190"/>
      <c r="WGF221" s="190"/>
      <c r="WGG221" s="190"/>
      <c r="WGH221" s="190"/>
      <c r="WGI221" s="190"/>
      <c r="WGJ221" s="190"/>
      <c r="WGK221" s="190"/>
      <c r="WGL221" s="190"/>
      <c r="WGM221" s="190"/>
      <c r="WGN221" s="190"/>
      <c r="WGO221" s="190"/>
      <c r="WGP221" s="190"/>
      <c r="WGQ221" s="190"/>
      <c r="WGR221" s="190"/>
      <c r="WGS221" s="190"/>
      <c r="WGT221" s="190"/>
      <c r="WGU221" s="190"/>
      <c r="WGV221" s="190"/>
      <c r="WGW221" s="190"/>
      <c r="WGX221" s="190"/>
      <c r="WGY221" s="190"/>
      <c r="WGZ221" s="190"/>
      <c r="WHA221" s="190"/>
      <c r="WHB221" s="190"/>
      <c r="WHC221" s="190"/>
      <c r="WHD221" s="190"/>
      <c r="WHE221" s="190"/>
      <c r="WHF221" s="190"/>
      <c r="WHG221" s="190"/>
      <c r="WHH221" s="190"/>
      <c r="WHI221" s="190"/>
      <c r="WHJ221" s="190"/>
      <c r="WHK221" s="190"/>
      <c r="WHL221" s="190"/>
      <c r="WHM221" s="190"/>
      <c r="WHN221" s="190"/>
      <c r="WHO221" s="190"/>
      <c r="WHP221" s="190"/>
      <c r="WHQ221" s="190"/>
      <c r="WHR221" s="190"/>
      <c r="WHS221" s="190"/>
      <c r="WHT221" s="190"/>
      <c r="WHU221" s="190"/>
      <c r="WHV221" s="190"/>
      <c r="WHW221" s="190"/>
      <c r="WHX221" s="190"/>
      <c r="WHY221" s="190"/>
      <c r="WHZ221" s="190"/>
      <c r="WIA221" s="190"/>
      <c r="WIB221" s="190"/>
      <c r="WIC221" s="190"/>
      <c r="WID221" s="190"/>
      <c r="WIE221" s="190"/>
      <c r="WIF221" s="190"/>
      <c r="WIG221" s="190"/>
      <c r="WIH221" s="190"/>
      <c r="WII221" s="190"/>
      <c r="WIJ221" s="190"/>
      <c r="WIK221" s="190"/>
      <c r="WIL221" s="190"/>
      <c r="WIM221" s="190"/>
      <c r="WIN221" s="190"/>
      <c r="WIO221" s="190"/>
      <c r="WIP221" s="190"/>
      <c r="WIQ221" s="190"/>
      <c r="WIR221" s="190"/>
      <c r="WIS221" s="190"/>
      <c r="WIT221" s="190"/>
      <c r="WIU221" s="190"/>
      <c r="WIV221" s="190"/>
      <c r="WIW221" s="190"/>
      <c r="WIX221" s="190"/>
      <c r="WIY221" s="190"/>
      <c r="WIZ221" s="190"/>
      <c r="WJA221" s="190"/>
      <c r="WJB221" s="190"/>
      <c r="WJC221" s="190"/>
      <c r="WJD221" s="190"/>
      <c r="WJE221" s="190"/>
      <c r="WJF221" s="190"/>
      <c r="WJG221" s="190"/>
      <c r="WJH221" s="190"/>
      <c r="WJI221" s="190"/>
      <c r="WJJ221" s="190"/>
      <c r="WJK221" s="190"/>
      <c r="WJL221" s="190"/>
      <c r="WJM221" s="190"/>
      <c r="WJN221" s="190"/>
      <c r="WJO221" s="190"/>
      <c r="WJP221" s="190"/>
      <c r="WJQ221" s="190"/>
      <c r="WJR221" s="190"/>
      <c r="WJS221" s="190"/>
      <c r="WJT221" s="190"/>
      <c r="WJU221" s="190"/>
      <c r="WJV221" s="190"/>
      <c r="WJW221" s="190"/>
      <c r="WJX221" s="190"/>
      <c r="WJY221" s="190"/>
      <c r="WJZ221" s="190"/>
      <c r="WKA221" s="190"/>
      <c r="WKB221" s="190"/>
      <c r="WKC221" s="190"/>
      <c r="WKD221" s="190"/>
      <c r="WKE221" s="190"/>
      <c r="WKF221" s="190"/>
      <c r="WKG221" s="190"/>
      <c r="WKH221" s="190"/>
      <c r="WKI221" s="190"/>
      <c r="WKJ221" s="190"/>
      <c r="WKK221" s="190"/>
      <c r="WKL221" s="190"/>
      <c r="WKM221" s="190"/>
      <c r="WKN221" s="190"/>
      <c r="WKO221" s="190"/>
      <c r="WKP221" s="190"/>
      <c r="WKQ221" s="190"/>
      <c r="WKR221" s="190"/>
      <c r="WKS221" s="190"/>
      <c r="WKT221" s="190"/>
      <c r="WKU221" s="190"/>
      <c r="WKV221" s="190"/>
      <c r="WKW221" s="190"/>
      <c r="WKX221" s="190"/>
      <c r="WKY221" s="190"/>
      <c r="WKZ221" s="190"/>
      <c r="WLA221" s="190"/>
      <c r="WLB221" s="190"/>
      <c r="WLC221" s="190"/>
      <c r="WLD221" s="190"/>
      <c r="WLE221" s="190"/>
      <c r="WLF221" s="190"/>
      <c r="WLG221" s="190"/>
      <c r="WLH221" s="190"/>
      <c r="WLI221" s="190"/>
      <c r="WLJ221" s="190"/>
      <c r="WLK221" s="190"/>
      <c r="WLL221" s="190"/>
      <c r="WLM221" s="190"/>
      <c r="WLN221" s="190"/>
      <c r="WLO221" s="190"/>
      <c r="WLP221" s="190"/>
      <c r="WLQ221" s="190"/>
      <c r="WLR221" s="190"/>
      <c r="WLS221" s="190"/>
      <c r="WLT221" s="190"/>
      <c r="WLU221" s="190"/>
      <c r="WLV221" s="190"/>
      <c r="WLW221" s="190"/>
      <c r="WLX221" s="190"/>
      <c r="WLY221" s="190"/>
      <c r="WLZ221" s="190"/>
      <c r="WMA221" s="190"/>
      <c r="WMB221" s="190"/>
      <c r="WMC221" s="190"/>
      <c r="WMD221" s="190"/>
      <c r="WME221" s="190"/>
      <c r="WMF221" s="190"/>
      <c r="WMG221" s="190"/>
      <c r="WMH221" s="190"/>
      <c r="WMI221" s="190"/>
      <c r="WMJ221" s="190"/>
      <c r="WMK221" s="190"/>
      <c r="WML221" s="190"/>
      <c r="WMM221" s="190"/>
      <c r="WMN221" s="190"/>
      <c r="WMO221" s="190"/>
      <c r="WMP221" s="190"/>
      <c r="WMQ221" s="190"/>
      <c r="WMR221" s="190"/>
      <c r="WMS221" s="190"/>
      <c r="WMT221" s="190"/>
      <c r="WMU221" s="190"/>
      <c r="WMV221" s="190"/>
      <c r="WMW221" s="190"/>
      <c r="WMX221" s="190"/>
      <c r="WMY221" s="190"/>
      <c r="WMZ221" s="190"/>
      <c r="WNA221" s="190"/>
      <c r="WNB221" s="190"/>
      <c r="WNC221" s="190"/>
      <c r="WND221" s="190"/>
      <c r="WNE221" s="190"/>
      <c r="WNF221" s="190"/>
      <c r="WNG221" s="190"/>
      <c r="WNH221" s="190"/>
      <c r="WNI221" s="190"/>
      <c r="WNJ221" s="190"/>
      <c r="WNK221" s="190"/>
      <c r="WNL221" s="190"/>
      <c r="WNM221" s="190"/>
      <c r="WNN221" s="190"/>
      <c r="WNO221" s="190"/>
      <c r="WNP221" s="190"/>
      <c r="WNQ221" s="190"/>
      <c r="WNR221" s="190"/>
      <c r="WNS221" s="190"/>
      <c r="WNT221" s="190"/>
      <c r="WNU221" s="190"/>
      <c r="WNV221" s="190"/>
      <c r="WNW221" s="190"/>
      <c r="WNX221" s="190"/>
      <c r="WNY221" s="190"/>
      <c r="WNZ221" s="190"/>
      <c r="WOA221" s="190"/>
      <c r="WOB221" s="190"/>
      <c r="WOC221" s="190"/>
      <c r="WOD221" s="190"/>
      <c r="WOE221" s="190"/>
      <c r="WOF221" s="190"/>
      <c r="WOG221" s="190"/>
      <c r="WOH221" s="190"/>
      <c r="WOI221" s="190"/>
      <c r="WOJ221" s="190"/>
      <c r="WOK221" s="190"/>
      <c r="WOL221" s="190"/>
      <c r="WOM221" s="190"/>
      <c r="WON221" s="190"/>
      <c r="WOO221" s="190"/>
      <c r="WOP221" s="190"/>
      <c r="WOQ221" s="190"/>
      <c r="WOR221" s="190"/>
      <c r="WOS221" s="190"/>
      <c r="WOT221" s="190"/>
      <c r="WOU221" s="190"/>
      <c r="WOV221" s="190"/>
      <c r="WOW221" s="190"/>
      <c r="WOX221" s="190"/>
      <c r="WOY221" s="190"/>
      <c r="WOZ221" s="190"/>
      <c r="WPA221" s="190"/>
      <c r="WPB221" s="190"/>
      <c r="WPC221" s="190"/>
      <c r="WPD221" s="190"/>
      <c r="WPE221" s="190"/>
      <c r="WPF221" s="190"/>
      <c r="WPG221" s="190"/>
      <c r="WPH221" s="190"/>
      <c r="WPI221" s="190"/>
      <c r="WPJ221" s="190"/>
      <c r="WPK221" s="190"/>
      <c r="WPL221" s="190"/>
      <c r="WPM221" s="190"/>
      <c r="WPN221" s="190"/>
      <c r="WPO221" s="190"/>
      <c r="WPP221" s="190"/>
      <c r="WPQ221" s="190"/>
      <c r="WPR221" s="190"/>
      <c r="WPS221" s="190"/>
      <c r="WPT221" s="190"/>
      <c r="WPU221" s="190"/>
      <c r="WPV221" s="190"/>
      <c r="WPW221" s="190"/>
      <c r="WPX221" s="190"/>
      <c r="WPY221" s="190"/>
      <c r="WPZ221" s="190"/>
      <c r="WQA221" s="190"/>
      <c r="WQB221" s="190"/>
      <c r="WQC221" s="190"/>
      <c r="WQD221" s="190"/>
      <c r="WQE221" s="190"/>
      <c r="WQF221" s="190"/>
      <c r="WQG221" s="190"/>
      <c r="WQH221" s="190"/>
      <c r="WQI221" s="190"/>
      <c r="WQJ221" s="190"/>
      <c r="WQK221" s="190"/>
      <c r="WQL221" s="190"/>
      <c r="WQM221" s="190"/>
      <c r="WQN221" s="190"/>
      <c r="WQO221" s="190"/>
      <c r="WQP221" s="190"/>
      <c r="WQQ221" s="190"/>
      <c r="WQR221" s="190"/>
      <c r="WQS221" s="190"/>
      <c r="WQT221" s="190"/>
      <c r="WQU221" s="190"/>
      <c r="WQV221" s="190"/>
      <c r="WQW221" s="190"/>
      <c r="WQX221" s="190"/>
      <c r="WQY221" s="190"/>
      <c r="WQZ221" s="190"/>
      <c r="WRA221" s="190"/>
      <c r="WRB221" s="190"/>
      <c r="WRC221" s="190"/>
      <c r="WRD221" s="190"/>
      <c r="WRE221" s="190"/>
      <c r="WRF221" s="190"/>
      <c r="WRG221" s="190"/>
      <c r="WRH221" s="190"/>
      <c r="WRI221" s="190"/>
      <c r="WRJ221" s="190"/>
      <c r="WRK221" s="190"/>
      <c r="WRL221" s="190"/>
      <c r="WRM221" s="190"/>
      <c r="WRN221" s="190"/>
      <c r="WRO221" s="190"/>
      <c r="WRP221" s="190"/>
      <c r="WRQ221" s="190"/>
      <c r="WRR221" s="190"/>
      <c r="WRS221" s="190"/>
      <c r="WRT221" s="190"/>
      <c r="WRU221" s="190"/>
      <c r="WRV221" s="190"/>
      <c r="WRW221" s="190"/>
      <c r="WRX221" s="190"/>
      <c r="WRY221" s="190"/>
      <c r="WRZ221" s="190"/>
      <c r="WSA221" s="190"/>
      <c r="WSB221" s="190"/>
      <c r="WSC221" s="190"/>
      <c r="WSD221" s="190"/>
      <c r="WSE221" s="190"/>
      <c r="WSF221" s="190"/>
      <c r="WSG221" s="190"/>
      <c r="WSH221" s="190"/>
      <c r="WSI221" s="190"/>
      <c r="WSJ221" s="190"/>
      <c r="WSK221" s="190"/>
      <c r="WSL221" s="190"/>
      <c r="WSM221" s="190"/>
      <c r="WSN221" s="190"/>
      <c r="WSO221" s="190"/>
      <c r="WSP221" s="190"/>
      <c r="WSQ221" s="190"/>
      <c r="WSR221" s="190"/>
      <c r="WSS221" s="190"/>
      <c r="WST221" s="190"/>
      <c r="WSU221" s="190"/>
      <c r="WSV221" s="190"/>
      <c r="WSW221" s="190"/>
      <c r="WSX221" s="190"/>
      <c r="WSY221" s="190"/>
      <c r="WSZ221" s="190"/>
      <c r="WTA221" s="190"/>
      <c r="WTB221" s="190"/>
      <c r="WTC221" s="190"/>
      <c r="WTD221" s="190"/>
      <c r="WTE221" s="190"/>
      <c r="WTF221" s="190"/>
      <c r="WTG221" s="190"/>
      <c r="WTH221" s="190"/>
      <c r="WTI221" s="190"/>
      <c r="WTJ221" s="190"/>
      <c r="WTK221" s="190"/>
      <c r="WTL221" s="190"/>
      <c r="WTM221" s="190"/>
      <c r="WTN221" s="190"/>
      <c r="WTO221" s="190"/>
      <c r="WTP221" s="190"/>
      <c r="WTQ221" s="190"/>
      <c r="WTR221" s="190"/>
      <c r="WTS221" s="190"/>
      <c r="WTT221" s="190"/>
      <c r="WTU221" s="190"/>
      <c r="WTV221" s="190"/>
      <c r="WTW221" s="190"/>
      <c r="WTX221" s="190"/>
      <c r="WTY221" s="190"/>
      <c r="WTZ221" s="190"/>
      <c r="WUA221" s="190"/>
      <c r="WUB221" s="190"/>
      <c r="WUC221" s="190"/>
      <c r="WUD221" s="190"/>
      <c r="WUE221" s="190"/>
      <c r="WUF221" s="190"/>
      <c r="WUG221" s="190"/>
      <c r="WUH221" s="190"/>
      <c r="WUI221" s="190"/>
      <c r="WUJ221" s="190"/>
      <c r="WUK221" s="190"/>
      <c r="WUL221" s="190"/>
      <c r="WUM221" s="190"/>
      <c r="WUN221" s="190"/>
      <c r="WUO221" s="190"/>
      <c r="WUP221" s="190"/>
      <c r="WUQ221" s="190"/>
      <c r="WUR221" s="190"/>
      <c r="WUS221" s="190"/>
      <c r="WUT221" s="190"/>
      <c r="WUU221" s="190"/>
      <c r="WUV221" s="190"/>
      <c r="WUW221" s="190"/>
      <c r="WUX221" s="190"/>
      <c r="WUY221" s="190"/>
      <c r="WUZ221" s="190"/>
      <c r="WVA221" s="190"/>
      <c r="WVB221" s="190"/>
      <c r="WVC221" s="190"/>
      <c r="WVD221" s="190"/>
      <c r="WVE221" s="190"/>
      <c r="WVF221" s="190"/>
      <c r="WVG221" s="190"/>
      <c r="WVH221" s="190"/>
      <c r="WVI221" s="190"/>
      <c r="WVJ221" s="190"/>
      <c r="WVK221" s="190"/>
      <c r="WVL221" s="190"/>
      <c r="WVM221" s="190"/>
      <c r="WVN221" s="190"/>
      <c r="WVO221" s="190"/>
      <c r="WVP221" s="190"/>
      <c r="WVQ221" s="190"/>
      <c r="WVR221" s="190"/>
      <c r="WVS221" s="190"/>
      <c r="WVT221" s="190"/>
      <c r="WVU221" s="190"/>
      <c r="WVV221" s="190"/>
      <c r="WVW221" s="190"/>
      <c r="WVX221" s="190"/>
      <c r="WVY221" s="190"/>
      <c r="WVZ221" s="190"/>
      <c r="WWA221" s="190"/>
      <c r="WWB221" s="190"/>
      <c r="WWC221" s="190"/>
      <c r="WWD221" s="190"/>
      <c r="WWE221" s="190"/>
      <c r="WWF221" s="190"/>
      <c r="WWG221" s="190"/>
      <c r="WWH221" s="190"/>
      <c r="WWI221" s="190"/>
      <c r="WWJ221" s="190"/>
      <c r="WWK221" s="190"/>
      <c r="WWL221" s="190"/>
      <c r="WWM221" s="190"/>
      <c r="WWN221" s="190"/>
      <c r="WWO221" s="190"/>
      <c r="WWP221" s="190"/>
      <c r="WWQ221" s="190"/>
      <c r="WWR221" s="190"/>
      <c r="WWS221" s="190"/>
      <c r="WWT221" s="190"/>
      <c r="WWU221" s="190"/>
      <c r="WWV221" s="190"/>
      <c r="WWW221" s="190"/>
      <c r="WWX221" s="190"/>
      <c r="WWY221" s="190"/>
      <c r="WWZ221" s="190"/>
      <c r="WXA221" s="190"/>
      <c r="WXB221" s="190"/>
      <c r="WXC221" s="190"/>
      <c r="WXD221" s="190"/>
      <c r="WXE221" s="190"/>
      <c r="WXF221" s="190"/>
      <c r="WXG221" s="190"/>
      <c r="WXH221" s="190"/>
      <c r="WXI221" s="190"/>
      <c r="WXJ221" s="190"/>
      <c r="WXK221" s="190"/>
      <c r="WXL221" s="190"/>
      <c r="WXM221" s="190"/>
      <c r="WXN221" s="190"/>
      <c r="WXO221" s="190"/>
      <c r="WXP221" s="190"/>
      <c r="WXQ221" s="190"/>
      <c r="WXR221" s="190"/>
      <c r="WXS221" s="190"/>
      <c r="WXT221" s="190"/>
      <c r="WXU221" s="190"/>
      <c r="WXV221" s="190"/>
      <c r="WXW221" s="190"/>
      <c r="WXX221" s="190"/>
      <c r="WXY221" s="190"/>
      <c r="WXZ221" s="190"/>
      <c r="WYA221" s="190"/>
      <c r="WYB221" s="190"/>
      <c r="WYC221" s="190"/>
      <c r="WYD221" s="190"/>
      <c r="WYE221" s="190"/>
      <c r="WYF221" s="190"/>
      <c r="WYG221" s="190"/>
      <c r="WYH221" s="190"/>
      <c r="WYI221" s="190"/>
      <c r="WYJ221" s="190"/>
      <c r="WYK221" s="190"/>
      <c r="WYL221" s="190"/>
      <c r="WYM221" s="190"/>
      <c r="WYN221" s="190"/>
      <c r="WYO221" s="190"/>
      <c r="WYP221" s="190"/>
      <c r="WYQ221" s="190"/>
      <c r="WYR221" s="190"/>
      <c r="WYS221" s="190"/>
      <c r="WYT221" s="190"/>
      <c r="WYU221" s="190"/>
      <c r="WYV221" s="190"/>
      <c r="WYW221" s="190"/>
      <c r="WYX221" s="190"/>
      <c r="WYY221" s="190"/>
      <c r="WYZ221" s="190"/>
      <c r="WZA221" s="190"/>
      <c r="WZB221" s="190"/>
      <c r="WZC221" s="190"/>
      <c r="WZD221" s="190"/>
      <c r="WZE221" s="190"/>
      <c r="WZF221" s="190"/>
      <c r="WZG221" s="190"/>
      <c r="WZH221" s="190"/>
      <c r="WZI221" s="190"/>
      <c r="WZJ221" s="190"/>
      <c r="WZK221" s="190"/>
      <c r="WZL221" s="190"/>
      <c r="WZM221" s="190"/>
      <c r="WZN221" s="190"/>
      <c r="WZO221" s="190"/>
      <c r="WZP221" s="190"/>
      <c r="WZQ221" s="190"/>
      <c r="WZR221" s="190"/>
      <c r="WZS221" s="190"/>
      <c r="WZT221" s="190"/>
      <c r="WZU221" s="190"/>
      <c r="WZV221" s="190"/>
      <c r="WZW221" s="190"/>
      <c r="WZX221" s="190"/>
      <c r="WZY221" s="190"/>
      <c r="WZZ221" s="190"/>
      <c r="XAA221" s="190"/>
      <c r="XAB221" s="190"/>
      <c r="XAC221" s="190"/>
      <c r="XAD221" s="190"/>
      <c r="XAE221" s="190"/>
      <c r="XAF221" s="190"/>
      <c r="XAG221" s="190"/>
      <c r="XAH221" s="190"/>
      <c r="XAI221" s="190"/>
      <c r="XAJ221" s="190"/>
      <c r="XAK221" s="190"/>
      <c r="XAL221" s="190"/>
      <c r="XAM221" s="190"/>
      <c r="XAN221" s="190"/>
      <c r="XAO221" s="190"/>
      <c r="XAP221" s="190"/>
      <c r="XAQ221" s="190"/>
      <c r="XAR221" s="190"/>
      <c r="XAS221" s="190"/>
      <c r="XAT221" s="190"/>
      <c r="XAU221" s="190"/>
      <c r="XAV221" s="190"/>
      <c r="XAW221" s="190"/>
      <c r="XAX221" s="190"/>
      <c r="XAY221" s="190"/>
      <c r="XAZ221" s="190"/>
      <c r="XBA221" s="190"/>
      <c r="XBB221" s="190"/>
      <c r="XBC221" s="190"/>
      <c r="XBD221" s="190"/>
      <c r="XBE221" s="190"/>
      <c r="XBF221" s="190"/>
      <c r="XBG221" s="190"/>
      <c r="XBH221" s="190"/>
      <c r="XBI221" s="190"/>
      <c r="XBJ221" s="190"/>
      <c r="XBK221" s="190"/>
      <c r="XBL221" s="190"/>
      <c r="XBM221" s="190"/>
      <c r="XBN221" s="190"/>
      <c r="XBO221" s="190"/>
      <c r="XBP221" s="190"/>
      <c r="XBQ221" s="190"/>
      <c r="XBR221" s="190"/>
      <c r="XBS221" s="190"/>
      <c r="XBT221" s="190"/>
      <c r="XBU221" s="190"/>
      <c r="XBV221" s="190"/>
      <c r="XBW221" s="190"/>
      <c r="XBX221" s="190"/>
      <c r="XBY221" s="190"/>
      <c r="XBZ221" s="190"/>
      <c r="XCA221" s="190"/>
      <c r="XCB221" s="190"/>
      <c r="XCC221" s="190"/>
      <c r="XCD221" s="190"/>
      <c r="XCE221" s="190"/>
      <c r="XCF221" s="190"/>
      <c r="XCG221" s="190"/>
      <c r="XCH221" s="190"/>
      <c r="XCI221" s="190"/>
      <c r="XCJ221" s="190"/>
      <c r="XCK221" s="190"/>
      <c r="XCL221" s="190"/>
      <c r="XCM221" s="190"/>
      <c r="XCN221" s="190"/>
      <c r="XCO221" s="190"/>
      <c r="XCP221" s="190"/>
      <c r="XCQ221" s="190"/>
      <c r="XCR221" s="190"/>
      <c r="XCS221" s="190"/>
      <c r="XCT221" s="190"/>
      <c r="XCU221" s="190"/>
      <c r="XCV221" s="190"/>
      <c r="XCW221" s="190"/>
      <c r="XCX221" s="190"/>
      <c r="XCY221" s="190"/>
      <c r="XCZ221" s="190"/>
      <c r="XDA221" s="190"/>
      <c r="XDB221" s="190"/>
      <c r="XDC221" s="190"/>
      <c r="XDD221" s="190"/>
      <c r="XDE221" s="190"/>
      <c r="XDF221" s="190"/>
      <c r="XDG221" s="190"/>
      <c r="XDH221" s="190"/>
      <c r="XDI221" s="190"/>
      <c r="XDJ221" s="190"/>
      <c r="XDK221" s="190"/>
      <c r="XDL221" s="190"/>
      <c r="XDM221" s="190"/>
      <c r="XDN221" s="190"/>
      <c r="XDO221" s="190"/>
      <c r="XDP221" s="190"/>
      <c r="XDQ221" s="190"/>
      <c r="XDR221" s="190"/>
      <c r="XDS221" s="190"/>
      <c r="XDT221" s="190"/>
      <c r="XDU221" s="190"/>
      <c r="XDV221" s="190"/>
      <c r="XDW221" s="190"/>
      <c r="XDX221" s="190"/>
      <c r="XDY221" s="190"/>
      <c r="XDZ221" s="190"/>
      <c r="XEA221" s="190"/>
      <c r="XEB221" s="190"/>
      <c r="XEC221" s="190"/>
      <c r="XED221" s="190"/>
      <c r="XEE221" s="190"/>
      <c r="XEF221" s="190"/>
      <c r="XEG221" s="190"/>
      <c r="XEH221" s="190"/>
      <c r="XEI221" s="190"/>
      <c r="XEJ221" s="190"/>
      <c r="XEK221" s="190"/>
      <c r="XEL221" s="190"/>
      <c r="XEM221" s="190"/>
      <c r="XEN221" s="190"/>
      <c r="XEO221" s="190"/>
      <c r="XEP221" s="190"/>
      <c r="XEQ221" s="190"/>
      <c r="XER221" s="190"/>
      <c r="XES221" s="190"/>
      <c r="XET221" s="190"/>
      <c r="XEU221" s="190"/>
      <c r="XEV221" s="190"/>
      <c r="XEW221" s="190"/>
    </row>
    <row r="222" s="190" customFormat="1" ht="30" customHeight="1" spans="1:1024 1025:16377">
      <c r="A222" s="196" t="s">
        <v>583</v>
      </c>
      <c r="B222" s="197" t="s">
        <v>1641</v>
      </c>
      <c r="C222" s="198">
        <v>2.9</v>
      </c>
      <c r="D222" s="198">
        <v>2.9</v>
      </c>
      <c r="E222" s="204"/>
      <c r="F222" s="195">
        <v>243.02</v>
      </c>
    </row>
    <row r="223" s="190" customFormat="1" ht="30" customHeight="1" spans="1:1024 1025:16377">
      <c r="A223" s="196" t="s">
        <v>585</v>
      </c>
      <c r="B223" s="197" t="s">
        <v>1642</v>
      </c>
      <c r="C223" s="198">
        <v>2.4</v>
      </c>
      <c r="D223" s="198">
        <v>2.4</v>
      </c>
      <c r="E223" s="204"/>
      <c r="F223" s="195">
        <v>201.12</v>
      </c>
    </row>
    <row r="224" s="190" customFormat="1" ht="30" customHeight="1" spans="1:1024 1025:16377">
      <c r="A224" s="196" t="s">
        <v>587</v>
      </c>
      <c r="B224" s="197" t="s">
        <v>1643</v>
      </c>
      <c r="C224" s="198">
        <v>3.6</v>
      </c>
      <c r="D224" s="198">
        <v>3.6</v>
      </c>
      <c r="E224" s="204"/>
      <c r="F224" s="195">
        <v>301.68</v>
      </c>
    </row>
    <row r="225" s="190" customFormat="1" ht="30" customHeight="1" spans="1:1024 1025:16377">
      <c r="A225" s="196" t="s">
        <v>589</v>
      </c>
      <c r="B225" s="197" t="s">
        <v>1644</v>
      </c>
      <c r="C225" s="198">
        <v>5.7</v>
      </c>
      <c r="D225" s="198">
        <v>5.7</v>
      </c>
      <c r="E225" s="204"/>
      <c r="F225" s="195">
        <v>477.67</v>
      </c>
    </row>
    <row r="226" s="140" customFormat="1" ht="30" customHeight="1" spans="1:1024 1025:16377">
      <c r="A226" s="196" t="s">
        <v>591</v>
      </c>
      <c r="B226" s="197" t="s">
        <v>1645</v>
      </c>
      <c r="C226" s="198">
        <v>4</v>
      </c>
      <c r="D226" s="198">
        <v>4</v>
      </c>
      <c r="E226" s="210"/>
      <c r="F226" s="159">
        <v>335.21</v>
      </c>
      <c r="G226" s="190"/>
      <c r="H226" s="190"/>
      <c r="I226" s="190"/>
      <c r="J226" s="190"/>
      <c r="K226" s="190"/>
      <c r="L226" s="190"/>
      <c r="M226" s="190"/>
      <c r="N226" s="190"/>
      <c r="O226" s="190"/>
      <c r="P226" s="190"/>
      <c r="Q226" s="190"/>
      <c r="R226" s="190"/>
      <c r="S226" s="190"/>
      <c r="T226" s="190"/>
      <c r="U226" s="190"/>
      <c r="V226" s="190"/>
      <c r="W226" s="190"/>
      <c r="X226" s="190"/>
      <c r="Y226" s="190"/>
      <c r="Z226" s="190"/>
      <c r="AA226" s="190"/>
      <c r="AB226" s="190"/>
      <c r="AC226" s="190"/>
      <c r="AD226" s="190"/>
      <c r="AE226" s="190"/>
      <c r="AF226" s="190"/>
      <c r="AG226" s="190"/>
      <c r="AH226" s="190"/>
      <c r="AI226" s="190"/>
      <c r="AJ226" s="190"/>
      <c r="AK226" s="190"/>
      <c r="AL226" s="190"/>
      <c r="AM226" s="190"/>
      <c r="AN226" s="190"/>
      <c r="AO226" s="190"/>
      <c r="AP226" s="190"/>
      <c r="AQ226" s="190"/>
      <c r="AR226" s="190"/>
      <c r="AS226" s="190"/>
      <c r="AT226" s="190"/>
      <c r="AU226" s="190"/>
      <c r="AV226" s="190"/>
      <c r="AW226" s="190"/>
      <c r="AX226" s="190"/>
      <c r="AY226" s="190"/>
      <c r="AZ226" s="190"/>
      <c r="BA226" s="190"/>
      <c r="BB226" s="190"/>
      <c r="BC226" s="190"/>
      <c r="BD226" s="190"/>
      <c r="BE226" s="190"/>
      <c r="BF226" s="190"/>
      <c r="BG226" s="190"/>
      <c r="BH226" s="190"/>
      <c r="BI226" s="190"/>
      <c r="BJ226" s="190"/>
      <c r="BK226" s="190"/>
      <c r="BL226" s="190"/>
      <c r="BM226" s="190"/>
      <c r="BN226" s="190"/>
      <c r="BO226" s="190"/>
      <c r="BP226" s="190"/>
      <c r="BQ226" s="190"/>
      <c r="BR226" s="190"/>
      <c r="BS226" s="190"/>
      <c r="BT226" s="190"/>
      <c r="BU226" s="190"/>
      <c r="BV226" s="190"/>
      <c r="BW226" s="190"/>
      <c r="BX226" s="190"/>
      <c r="BY226" s="190"/>
      <c r="BZ226" s="190"/>
      <c r="CA226" s="190"/>
      <c r="CB226" s="190"/>
      <c r="CC226" s="190"/>
      <c r="CD226" s="190"/>
      <c r="CE226" s="190"/>
      <c r="CF226" s="190"/>
      <c r="CG226" s="190"/>
      <c r="CH226" s="190"/>
      <c r="CI226" s="190"/>
      <c r="CJ226" s="190"/>
      <c r="CK226" s="190"/>
      <c r="CL226" s="190"/>
      <c r="CM226" s="190"/>
      <c r="CN226" s="190"/>
      <c r="CO226" s="190"/>
      <c r="CP226" s="190"/>
      <c r="CQ226" s="190"/>
      <c r="CR226" s="190"/>
      <c r="CS226" s="190"/>
      <c r="CT226" s="190"/>
      <c r="CU226" s="190"/>
      <c r="CV226" s="190"/>
      <c r="CW226" s="190"/>
      <c r="CX226" s="190"/>
      <c r="CY226" s="190"/>
      <c r="CZ226" s="190"/>
      <c r="DA226" s="190"/>
      <c r="DB226" s="190"/>
      <c r="DC226" s="190"/>
      <c r="DD226" s="190"/>
      <c r="DE226" s="190"/>
      <c r="DF226" s="190"/>
      <c r="DG226" s="190"/>
      <c r="DH226" s="190"/>
      <c r="DI226" s="190"/>
      <c r="DJ226" s="190"/>
      <c r="DK226" s="190"/>
      <c r="DL226" s="190"/>
      <c r="DM226" s="190"/>
      <c r="DN226" s="190"/>
      <c r="DO226" s="190"/>
      <c r="DP226" s="190"/>
      <c r="DQ226" s="190"/>
      <c r="DR226" s="190"/>
      <c r="DS226" s="190"/>
      <c r="DT226" s="190"/>
      <c r="DU226" s="190"/>
      <c r="DV226" s="190"/>
      <c r="DW226" s="190"/>
      <c r="DX226" s="190"/>
      <c r="DY226" s="190"/>
      <c r="DZ226" s="190"/>
      <c r="EA226" s="190"/>
      <c r="EB226" s="190"/>
      <c r="EC226" s="190"/>
      <c r="ED226" s="190"/>
      <c r="EE226" s="190"/>
      <c r="EF226" s="190"/>
      <c r="EG226" s="190"/>
      <c r="EH226" s="190"/>
      <c r="EI226" s="190"/>
      <c r="EJ226" s="190"/>
      <c r="EK226" s="190"/>
      <c r="EL226" s="190"/>
      <c r="EM226" s="190"/>
      <c r="EN226" s="190"/>
      <c r="EO226" s="190"/>
      <c r="EP226" s="190"/>
      <c r="EQ226" s="190"/>
      <c r="ER226" s="190"/>
      <c r="ES226" s="190"/>
      <c r="ET226" s="190"/>
      <c r="EU226" s="190"/>
      <c r="EV226" s="190"/>
      <c r="EW226" s="190"/>
      <c r="EX226" s="190"/>
      <c r="EY226" s="190"/>
      <c r="EZ226" s="190"/>
      <c r="FA226" s="190"/>
      <c r="FB226" s="190"/>
      <c r="FC226" s="190"/>
      <c r="FD226" s="190"/>
      <c r="FE226" s="190"/>
      <c r="FF226" s="190"/>
      <c r="FG226" s="190"/>
      <c r="FH226" s="190"/>
      <c r="FI226" s="190"/>
      <c r="FJ226" s="190"/>
      <c r="FK226" s="190"/>
      <c r="FL226" s="190"/>
      <c r="FM226" s="190"/>
      <c r="FN226" s="190"/>
      <c r="FO226" s="190"/>
      <c r="FP226" s="190"/>
      <c r="FQ226" s="190"/>
      <c r="FR226" s="190"/>
      <c r="FS226" s="190"/>
      <c r="FT226" s="190"/>
      <c r="FU226" s="190"/>
      <c r="FV226" s="190"/>
      <c r="FW226" s="190"/>
      <c r="FX226" s="190"/>
      <c r="FY226" s="190"/>
      <c r="FZ226" s="190"/>
      <c r="GA226" s="190"/>
      <c r="GB226" s="190"/>
      <c r="GC226" s="190"/>
      <c r="GD226" s="190"/>
      <c r="GE226" s="190"/>
      <c r="GF226" s="190"/>
      <c r="GG226" s="190"/>
      <c r="GH226" s="190"/>
      <c r="GI226" s="190"/>
      <c r="GJ226" s="190"/>
      <c r="GK226" s="190"/>
      <c r="GL226" s="190"/>
      <c r="GM226" s="190"/>
      <c r="GN226" s="190"/>
      <c r="GO226" s="190"/>
      <c r="GP226" s="190"/>
      <c r="GQ226" s="190"/>
      <c r="GR226" s="190"/>
      <c r="GS226" s="190"/>
      <c r="GT226" s="190"/>
      <c r="GU226" s="190"/>
      <c r="GV226" s="190"/>
      <c r="GW226" s="190"/>
      <c r="GX226" s="190"/>
      <c r="GY226" s="190"/>
      <c r="GZ226" s="190"/>
      <c r="HA226" s="190"/>
      <c r="HB226" s="190"/>
      <c r="HC226" s="190"/>
      <c r="HD226" s="190"/>
      <c r="HE226" s="190"/>
      <c r="HF226" s="190"/>
      <c r="HG226" s="190"/>
      <c r="HH226" s="190"/>
      <c r="HI226" s="190"/>
      <c r="HJ226" s="190"/>
      <c r="HK226" s="190"/>
      <c r="HL226" s="190"/>
      <c r="HM226" s="190"/>
      <c r="HN226" s="190"/>
      <c r="HO226" s="190"/>
      <c r="HP226" s="190"/>
      <c r="HQ226" s="190"/>
      <c r="HR226" s="190"/>
      <c r="HS226" s="190"/>
      <c r="HT226" s="190"/>
      <c r="HU226" s="190"/>
      <c r="HV226" s="190"/>
      <c r="HW226" s="190"/>
      <c r="HX226" s="190"/>
      <c r="HY226" s="190"/>
      <c r="HZ226" s="190"/>
      <c r="IA226" s="190"/>
      <c r="IB226" s="190"/>
      <c r="IC226" s="190"/>
      <c r="ID226" s="190"/>
      <c r="IE226" s="190"/>
      <c r="IF226" s="190"/>
      <c r="IG226" s="190"/>
      <c r="IH226" s="190"/>
      <c r="II226" s="190"/>
      <c r="IJ226" s="190"/>
      <c r="IK226" s="190"/>
      <c r="IL226" s="190"/>
      <c r="IM226" s="190"/>
      <c r="IN226" s="190"/>
      <c r="IO226" s="190"/>
      <c r="IP226" s="190"/>
      <c r="IQ226" s="190"/>
      <c r="IR226" s="190"/>
      <c r="IS226" s="190"/>
      <c r="IT226" s="190"/>
      <c r="IU226" s="190"/>
      <c r="IV226" s="190"/>
      <c r="IW226" s="190"/>
      <c r="IX226" s="190"/>
      <c r="IY226" s="190"/>
      <c r="IZ226" s="190"/>
      <c r="JA226" s="190"/>
      <c r="JB226" s="190"/>
      <c r="JC226" s="190"/>
      <c r="JD226" s="190"/>
      <c r="JE226" s="190"/>
      <c r="JF226" s="190"/>
      <c r="JG226" s="190"/>
      <c r="JH226" s="190"/>
      <c r="JI226" s="190"/>
      <c r="JJ226" s="190"/>
      <c r="JK226" s="190"/>
      <c r="JL226" s="190"/>
      <c r="JM226" s="190"/>
      <c r="JN226" s="190"/>
      <c r="JO226" s="190"/>
      <c r="JP226" s="190"/>
      <c r="JQ226" s="190"/>
      <c r="JR226" s="190"/>
      <c r="JS226" s="190"/>
      <c r="JT226" s="190"/>
      <c r="JU226" s="190"/>
      <c r="JV226" s="190"/>
      <c r="JW226" s="190"/>
      <c r="JX226" s="190"/>
      <c r="JY226" s="190"/>
      <c r="JZ226" s="190"/>
      <c r="KA226" s="190"/>
      <c r="KB226" s="190"/>
      <c r="KC226" s="190"/>
      <c r="KD226" s="190"/>
      <c r="KE226" s="190"/>
      <c r="KF226" s="190"/>
      <c r="KG226" s="190"/>
      <c r="KH226" s="190"/>
      <c r="KI226" s="190"/>
      <c r="KJ226" s="190"/>
      <c r="KK226" s="190"/>
      <c r="KL226" s="190"/>
      <c r="KM226" s="190"/>
      <c r="KN226" s="190"/>
      <c r="KO226" s="190"/>
      <c r="KP226" s="190"/>
      <c r="KQ226" s="190"/>
      <c r="KR226" s="190"/>
      <c r="KS226" s="190"/>
      <c r="KT226" s="190"/>
      <c r="KU226" s="190"/>
      <c r="KV226" s="190"/>
      <c r="KW226" s="190"/>
      <c r="KX226" s="190"/>
      <c r="KY226" s="190"/>
      <c r="KZ226" s="190"/>
      <c r="LA226" s="190"/>
      <c r="LB226" s="190"/>
      <c r="LC226" s="190"/>
      <c r="LD226" s="190"/>
      <c r="LE226" s="190"/>
      <c r="LF226" s="190"/>
      <c r="LG226" s="190"/>
      <c r="LH226" s="190"/>
      <c r="LI226" s="190"/>
      <c r="LJ226" s="190"/>
      <c r="LK226" s="190"/>
      <c r="LL226" s="190"/>
      <c r="LM226" s="190"/>
      <c r="LN226" s="190"/>
      <c r="LO226" s="190"/>
      <c r="LP226" s="190"/>
      <c r="LQ226" s="190"/>
      <c r="LR226" s="190"/>
      <c r="LS226" s="190"/>
      <c r="LT226" s="190"/>
      <c r="LU226" s="190"/>
      <c r="LV226" s="190"/>
      <c r="LW226" s="190"/>
      <c r="LX226" s="190"/>
      <c r="LY226" s="190"/>
      <c r="LZ226" s="190"/>
      <c r="MA226" s="190"/>
      <c r="MB226" s="190"/>
      <c r="MC226" s="190"/>
      <c r="MD226" s="190"/>
      <c r="ME226" s="190"/>
      <c r="MF226" s="190"/>
      <c r="MG226" s="190"/>
      <c r="MH226" s="190"/>
      <c r="MI226" s="190"/>
      <c r="MJ226" s="190"/>
      <c r="MK226" s="190"/>
      <c r="ML226" s="190"/>
      <c r="MM226" s="190"/>
      <c r="MN226" s="190"/>
      <c r="MO226" s="190"/>
      <c r="MP226" s="190"/>
      <c r="MQ226" s="190"/>
      <c r="MR226" s="190"/>
      <c r="MS226" s="190"/>
      <c r="MT226" s="190"/>
      <c r="MU226" s="190"/>
      <c r="MV226" s="190"/>
      <c r="MW226" s="190"/>
      <c r="MX226" s="190"/>
      <c r="MY226" s="190"/>
      <c r="MZ226" s="190"/>
      <c r="NA226" s="190"/>
      <c r="NB226" s="190"/>
      <c r="NC226" s="190"/>
      <c r="ND226" s="190"/>
      <c r="NE226" s="190"/>
      <c r="NF226" s="190"/>
      <c r="NG226" s="190"/>
      <c r="NH226" s="190"/>
      <c r="NI226" s="190"/>
      <c r="NJ226" s="190"/>
      <c r="NK226" s="190"/>
      <c r="NL226" s="190"/>
      <c r="NM226" s="190"/>
      <c r="NN226" s="190"/>
      <c r="NO226" s="190"/>
      <c r="NP226" s="190"/>
      <c r="NQ226" s="190"/>
      <c r="NR226" s="190"/>
      <c r="NS226" s="190"/>
      <c r="NT226" s="190"/>
      <c r="NU226" s="190"/>
      <c r="NV226" s="190"/>
      <c r="NW226" s="190"/>
      <c r="NX226" s="190"/>
      <c r="NY226" s="190"/>
      <c r="NZ226" s="190"/>
      <c r="OA226" s="190"/>
      <c r="OB226" s="190"/>
      <c r="OC226" s="190"/>
      <c r="OD226" s="190"/>
      <c r="OE226" s="190"/>
      <c r="OF226" s="190"/>
      <c r="OG226" s="190"/>
      <c r="OH226" s="190"/>
      <c r="OI226" s="190"/>
      <c r="OJ226" s="190"/>
      <c r="OK226" s="190"/>
      <c r="OL226" s="190"/>
      <c r="OM226" s="190"/>
      <c r="ON226" s="190"/>
      <c r="OO226" s="190"/>
      <c r="OP226" s="190"/>
      <c r="OQ226" s="190"/>
      <c r="OR226" s="190"/>
      <c r="OS226" s="190"/>
      <c r="OT226" s="190"/>
      <c r="OU226" s="190"/>
      <c r="OV226" s="190"/>
      <c r="OW226" s="190"/>
      <c r="OX226" s="190"/>
      <c r="OY226" s="190"/>
      <c r="OZ226" s="190"/>
      <c r="PA226" s="190"/>
      <c r="PB226" s="190"/>
      <c r="PC226" s="190"/>
      <c r="PD226" s="190"/>
      <c r="PE226" s="190"/>
      <c r="PF226" s="190"/>
      <c r="PG226" s="190"/>
      <c r="PH226" s="190"/>
      <c r="PI226" s="190"/>
      <c r="PJ226" s="190"/>
      <c r="PK226" s="190"/>
      <c r="PL226" s="190"/>
      <c r="PM226" s="190"/>
      <c r="PN226" s="190"/>
      <c r="PO226" s="190"/>
      <c r="PP226" s="190"/>
      <c r="PQ226" s="190"/>
      <c r="PR226" s="190"/>
      <c r="PS226" s="190"/>
      <c r="PT226" s="190"/>
      <c r="PU226" s="190"/>
      <c r="PV226" s="190"/>
      <c r="PW226" s="190"/>
      <c r="PX226" s="190"/>
      <c r="PY226" s="190"/>
      <c r="PZ226" s="190"/>
      <c r="QA226" s="190"/>
      <c r="QB226" s="190"/>
      <c r="QC226" s="190"/>
      <c r="QD226" s="190"/>
      <c r="QE226" s="190"/>
      <c r="QF226" s="190"/>
      <c r="QG226" s="190"/>
      <c r="QH226" s="190"/>
      <c r="QI226" s="190"/>
      <c r="QJ226" s="190"/>
      <c r="QK226" s="190"/>
      <c r="QL226" s="190"/>
      <c r="QM226" s="190"/>
      <c r="QN226" s="190"/>
      <c r="QO226" s="190"/>
      <c r="QP226" s="190"/>
      <c r="QQ226" s="190"/>
      <c r="QR226" s="190"/>
      <c r="QS226" s="190"/>
      <c r="QT226" s="190"/>
      <c r="QU226" s="190"/>
      <c r="QV226" s="190"/>
      <c r="QW226" s="190"/>
      <c r="QX226" s="190"/>
      <c r="QY226" s="190"/>
      <c r="QZ226" s="190"/>
      <c r="RA226" s="190"/>
      <c r="RB226" s="190"/>
      <c r="RC226" s="190"/>
      <c r="RD226" s="190"/>
      <c r="RE226" s="190"/>
      <c r="RF226" s="190"/>
      <c r="RG226" s="190"/>
      <c r="RH226" s="190"/>
      <c r="RI226" s="190"/>
      <c r="RJ226" s="190"/>
      <c r="RK226" s="190"/>
      <c r="RL226" s="190"/>
      <c r="RM226" s="190"/>
      <c r="RN226" s="190"/>
      <c r="RO226" s="190"/>
      <c r="RP226" s="190"/>
      <c r="RQ226" s="190"/>
      <c r="RR226" s="190"/>
      <c r="RS226" s="190"/>
      <c r="RT226" s="190"/>
      <c r="RU226" s="190"/>
      <c r="RV226" s="190"/>
      <c r="RW226" s="190"/>
      <c r="RX226" s="190"/>
      <c r="RY226" s="190"/>
      <c r="RZ226" s="190"/>
      <c r="SA226" s="190"/>
      <c r="SB226" s="190"/>
      <c r="SC226" s="190"/>
      <c r="SD226" s="190"/>
      <c r="SE226" s="190"/>
      <c r="SF226" s="190"/>
      <c r="SG226" s="190"/>
      <c r="SH226" s="190"/>
      <c r="SI226" s="190"/>
      <c r="SJ226" s="190"/>
      <c r="SK226" s="190"/>
      <c r="SL226" s="190"/>
      <c r="SM226" s="190"/>
      <c r="SN226" s="190"/>
      <c r="SO226" s="190"/>
      <c r="SP226" s="190"/>
      <c r="SQ226" s="190"/>
      <c r="SR226" s="190"/>
      <c r="SS226" s="190"/>
      <c r="ST226" s="190"/>
      <c r="SU226" s="190"/>
      <c r="SV226" s="190"/>
      <c r="SW226" s="190"/>
      <c r="SX226" s="190"/>
      <c r="SY226" s="190"/>
      <c r="SZ226" s="190"/>
      <c r="TA226" s="190"/>
      <c r="TB226" s="190"/>
      <c r="TC226" s="190"/>
      <c r="TD226" s="190"/>
      <c r="TE226" s="190"/>
      <c r="TF226" s="190"/>
      <c r="TG226" s="190"/>
      <c r="TH226" s="190"/>
      <c r="TI226" s="190"/>
      <c r="TJ226" s="190"/>
      <c r="TK226" s="190"/>
      <c r="TL226" s="190"/>
      <c r="TM226" s="190"/>
      <c r="TN226" s="190"/>
      <c r="TO226" s="190"/>
      <c r="TP226" s="190"/>
      <c r="TQ226" s="190"/>
      <c r="TR226" s="190"/>
      <c r="TS226" s="190"/>
      <c r="TT226" s="190"/>
      <c r="TU226" s="190"/>
      <c r="TV226" s="190"/>
      <c r="TW226" s="190"/>
      <c r="TX226" s="190"/>
      <c r="TY226" s="190"/>
      <c r="TZ226" s="190"/>
      <c r="UA226" s="190"/>
      <c r="UB226" s="190"/>
      <c r="UC226" s="190"/>
      <c r="UD226" s="190"/>
      <c r="UE226" s="190"/>
      <c r="UF226" s="190"/>
      <c r="UG226" s="190"/>
      <c r="UH226" s="190"/>
      <c r="UI226" s="190"/>
      <c r="UJ226" s="190"/>
      <c r="UK226" s="190"/>
      <c r="UL226" s="190"/>
      <c r="UM226" s="190"/>
      <c r="UN226" s="190"/>
      <c r="UO226" s="190"/>
      <c r="UP226" s="190"/>
      <c r="UQ226" s="190"/>
      <c r="UR226" s="190"/>
      <c r="US226" s="190"/>
      <c r="UT226" s="190"/>
      <c r="UU226" s="190"/>
      <c r="UV226" s="190"/>
      <c r="UW226" s="190"/>
      <c r="UX226" s="190"/>
      <c r="UY226" s="190"/>
      <c r="UZ226" s="190"/>
      <c r="VA226" s="190"/>
      <c r="VB226" s="190"/>
      <c r="VC226" s="190"/>
      <c r="VD226" s="190"/>
      <c r="VE226" s="190"/>
      <c r="VF226" s="190"/>
      <c r="VG226" s="190"/>
      <c r="VH226" s="190"/>
      <c r="VI226" s="190"/>
      <c r="VJ226" s="190"/>
      <c r="VK226" s="190"/>
      <c r="VL226" s="190"/>
      <c r="VM226" s="190"/>
      <c r="VN226" s="190"/>
      <c r="VO226" s="190"/>
      <c r="VP226" s="190"/>
      <c r="VQ226" s="190"/>
      <c r="VR226" s="190"/>
      <c r="VS226" s="190"/>
      <c r="VT226" s="190"/>
      <c r="VU226" s="190"/>
      <c r="VV226" s="190"/>
      <c r="VW226" s="190"/>
      <c r="VX226" s="190"/>
      <c r="VY226" s="190"/>
      <c r="VZ226" s="190"/>
      <c r="WA226" s="190"/>
      <c r="WB226" s="190"/>
      <c r="WC226" s="190"/>
      <c r="WD226" s="190"/>
      <c r="WE226" s="190"/>
      <c r="WF226" s="190"/>
      <c r="WG226" s="190"/>
      <c r="WH226" s="190"/>
      <c r="WI226" s="190"/>
      <c r="WJ226" s="190"/>
      <c r="WK226" s="190"/>
      <c r="WL226" s="190"/>
      <c r="WM226" s="190"/>
      <c r="WN226" s="190"/>
      <c r="WO226" s="190"/>
      <c r="WP226" s="190"/>
      <c r="WQ226" s="190"/>
      <c r="WR226" s="190"/>
      <c r="WS226" s="190"/>
      <c r="WT226" s="190"/>
      <c r="WU226" s="190"/>
      <c r="WV226" s="190"/>
      <c r="WW226" s="190"/>
      <c r="WX226" s="190"/>
      <c r="WY226" s="190"/>
      <c r="WZ226" s="190"/>
      <c r="XA226" s="190"/>
      <c r="XB226" s="190"/>
      <c r="XC226" s="190"/>
      <c r="XD226" s="190"/>
      <c r="XE226" s="190"/>
      <c r="XF226" s="190"/>
      <c r="XG226" s="190"/>
      <c r="XH226" s="190"/>
      <c r="XI226" s="190"/>
      <c r="XJ226" s="190"/>
      <c r="XK226" s="190"/>
      <c r="XL226" s="190"/>
      <c r="XM226" s="190"/>
      <c r="XN226" s="190"/>
      <c r="XO226" s="190"/>
      <c r="XP226" s="190"/>
      <c r="XQ226" s="190"/>
      <c r="XR226" s="190"/>
      <c r="XS226" s="190"/>
      <c r="XT226" s="190"/>
      <c r="XU226" s="190"/>
      <c r="XV226" s="190"/>
      <c r="XW226" s="190"/>
      <c r="XX226" s="190"/>
      <c r="XY226" s="190"/>
      <c r="XZ226" s="190"/>
      <c r="YA226" s="190"/>
      <c r="YB226" s="190"/>
      <c r="YC226" s="190"/>
      <c r="YD226" s="190"/>
      <c r="YE226" s="190"/>
      <c r="YF226" s="190"/>
      <c r="YG226" s="190"/>
      <c r="YH226" s="190"/>
      <c r="YI226" s="190"/>
      <c r="YJ226" s="190"/>
      <c r="YK226" s="190"/>
      <c r="YL226" s="190"/>
      <c r="YM226" s="190"/>
      <c r="YN226" s="190"/>
      <c r="YO226" s="190"/>
      <c r="YP226" s="190"/>
      <c r="YQ226" s="190"/>
      <c r="YR226" s="190"/>
      <c r="YS226" s="190"/>
      <c r="YT226" s="190"/>
      <c r="YU226" s="190"/>
      <c r="YV226" s="190"/>
      <c r="YW226" s="190"/>
      <c r="YX226" s="190"/>
      <c r="YY226" s="190"/>
      <c r="YZ226" s="190"/>
      <c r="ZA226" s="190"/>
      <c r="ZB226" s="190"/>
      <c r="ZC226" s="190"/>
      <c r="ZD226" s="190"/>
      <c r="ZE226" s="190"/>
      <c r="ZF226" s="190"/>
      <c r="ZG226" s="190"/>
      <c r="ZH226" s="190"/>
      <c r="ZI226" s="190"/>
      <c r="ZJ226" s="190"/>
      <c r="ZK226" s="190"/>
      <c r="ZL226" s="190"/>
      <c r="ZM226" s="190"/>
      <c r="ZN226" s="190"/>
      <c r="ZO226" s="190"/>
      <c r="ZP226" s="190"/>
      <c r="ZQ226" s="190"/>
      <c r="ZR226" s="190"/>
      <c r="ZS226" s="190"/>
      <c r="ZT226" s="190"/>
      <c r="ZU226" s="190"/>
      <c r="ZV226" s="190"/>
      <c r="ZW226" s="190"/>
      <c r="ZX226" s="190"/>
      <c r="ZY226" s="190"/>
      <c r="ZZ226" s="190"/>
      <c r="AAA226" s="190"/>
      <c r="AAB226" s="190"/>
      <c r="AAC226" s="190"/>
      <c r="AAD226" s="190"/>
      <c r="AAE226" s="190"/>
      <c r="AAF226" s="190"/>
      <c r="AAG226" s="190"/>
      <c r="AAH226" s="190"/>
      <c r="AAI226" s="190"/>
      <c r="AAJ226" s="190"/>
      <c r="AAK226" s="190"/>
      <c r="AAL226" s="190"/>
      <c r="AAM226" s="190"/>
      <c r="AAN226" s="190"/>
      <c r="AAO226" s="190"/>
      <c r="AAP226" s="190"/>
      <c r="AAQ226" s="190"/>
      <c r="AAR226" s="190"/>
      <c r="AAS226" s="190"/>
      <c r="AAT226" s="190"/>
      <c r="AAU226" s="190"/>
      <c r="AAV226" s="190"/>
      <c r="AAW226" s="190"/>
      <c r="AAX226" s="190"/>
      <c r="AAY226" s="190"/>
      <c r="AAZ226" s="190"/>
      <c r="ABA226" s="190"/>
      <c r="ABB226" s="190"/>
      <c r="ABC226" s="190"/>
      <c r="ABD226" s="190"/>
      <c r="ABE226" s="190"/>
      <c r="ABF226" s="190"/>
      <c r="ABG226" s="190"/>
      <c r="ABH226" s="190"/>
      <c r="ABI226" s="190"/>
      <c r="ABJ226" s="190"/>
      <c r="ABK226" s="190"/>
      <c r="ABL226" s="190"/>
      <c r="ABM226" s="190"/>
      <c r="ABN226" s="190"/>
      <c r="ABO226" s="190"/>
      <c r="ABP226" s="190"/>
      <c r="ABQ226" s="190"/>
      <c r="ABR226" s="190"/>
      <c r="ABS226" s="190"/>
      <c r="ABT226" s="190"/>
      <c r="ABU226" s="190"/>
      <c r="ABV226" s="190"/>
      <c r="ABW226" s="190"/>
      <c r="ABX226" s="190"/>
      <c r="ABY226" s="190"/>
      <c r="ABZ226" s="190"/>
      <c r="ACA226" s="190"/>
      <c r="ACB226" s="190"/>
      <c r="ACC226" s="190"/>
      <c r="ACD226" s="190"/>
      <c r="ACE226" s="190"/>
      <c r="ACF226" s="190"/>
      <c r="ACG226" s="190"/>
      <c r="ACH226" s="190"/>
      <c r="ACI226" s="190"/>
      <c r="ACJ226" s="190"/>
      <c r="ACK226" s="190"/>
      <c r="ACL226" s="190"/>
      <c r="ACM226" s="190"/>
      <c r="ACN226" s="190"/>
      <c r="ACO226" s="190"/>
      <c r="ACP226" s="190"/>
      <c r="ACQ226" s="190"/>
      <c r="ACR226" s="190"/>
      <c r="ACS226" s="190"/>
      <c r="ACT226" s="190"/>
      <c r="ACU226" s="190"/>
      <c r="ACV226" s="190"/>
      <c r="ACW226" s="190"/>
      <c r="ACX226" s="190"/>
      <c r="ACY226" s="190"/>
      <c r="ACZ226" s="190"/>
      <c r="ADA226" s="190"/>
      <c r="ADB226" s="190"/>
      <c r="ADC226" s="190"/>
      <c r="ADD226" s="190"/>
      <c r="ADE226" s="190"/>
      <c r="ADF226" s="190"/>
      <c r="ADG226" s="190"/>
      <c r="ADH226" s="190"/>
      <c r="ADI226" s="190"/>
      <c r="ADJ226" s="190"/>
      <c r="ADK226" s="190"/>
      <c r="ADL226" s="190"/>
      <c r="ADM226" s="190"/>
      <c r="ADN226" s="190"/>
      <c r="ADO226" s="190"/>
      <c r="ADP226" s="190"/>
      <c r="ADQ226" s="190"/>
      <c r="ADR226" s="190"/>
      <c r="ADS226" s="190"/>
      <c r="ADT226" s="190"/>
      <c r="ADU226" s="190"/>
      <c r="ADV226" s="190"/>
      <c r="ADW226" s="190"/>
      <c r="ADX226" s="190"/>
      <c r="ADY226" s="190"/>
      <c r="ADZ226" s="190"/>
      <c r="AEA226" s="190"/>
      <c r="AEB226" s="190"/>
      <c r="AEC226" s="190"/>
      <c r="AED226" s="190"/>
      <c r="AEE226" s="190"/>
      <c r="AEF226" s="190"/>
      <c r="AEG226" s="190"/>
      <c r="AEH226" s="190"/>
      <c r="AEI226" s="190"/>
      <c r="AEJ226" s="190"/>
      <c r="AEK226" s="190"/>
      <c r="AEL226" s="190"/>
      <c r="AEM226" s="190"/>
      <c r="AEN226" s="190"/>
      <c r="AEO226" s="190"/>
      <c r="AEP226" s="190"/>
      <c r="AEQ226" s="190"/>
      <c r="AER226" s="190"/>
      <c r="AES226" s="190"/>
      <c r="AET226" s="190"/>
      <c r="AEU226" s="190"/>
      <c r="AEV226" s="190"/>
      <c r="AEW226" s="190"/>
      <c r="AEX226" s="190"/>
      <c r="AEY226" s="190"/>
      <c r="AEZ226" s="190"/>
      <c r="AFA226" s="190"/>
      <c r="AFB226" s="190"/>
      <c r="AFC226" s="190"/>
      <c r="AFD226" s="190"/>
      <c r="AFE226" s="190"/>
      <c r="AFF226" s="190"/>
      <c r="AFG226" s="190"/>
      <c r="AFH226" s="190"/>
      <c r="AFI226" s="190"/>
      <c r="AFJ226" s="190"/>
      <c r="AFK226" s="190"/>
      <c r="AFL226" s="190"/>
      <c r="AFM226" s="190"/>
      <c r="AFN226" s="190"/>
      <c r="AFO226" s="190"/>
      <c r="AFP226" s="190"/>
      <c r="AFQ226" s="190"/>
      <c r="AFR226" s="190"/>
      <c r="AFS226" s="190"/>
      <c r="AFT226" s="190"/>
      <c r="AFU226" s="190"/>
      <c r="AFV226" s="190"/>
      <c r="AFW226" s="190"/>
      <c r="AFX226" s="190"/>
      <c r="AFY226" s="190"/>
      <c r="AFZ226" s="190"/>
      <c r="AGA226" s="190"/>
      <c r="AGB226" s="190"/>
      <c r="AGC226" s="190"/>
      <c r="AGD226" s="190"/>
      <c r="AGE226" s="190"/>
      <c r="AGF226" s="190"/>
      <c r="AGG226" s="190"/>
      <c r="AGH226" s="190"/>
      <c r="AGI226" s="190"/>
      <c r="AGJ226" s="190"/>
      <c r="AGK226" s="190"/>
      <c r="AGL226" s="190"/>
      <c r="AGM226" s="190"/>
      <c r="AGN226" s="190"/>
      <c r="AGO226" s="190"/>
      <c r="AGP226" s="190"/>
      <c r="AGQ226" s="190"/>
      <c r="AGR226" s="190"/>
      <c r="AGS226" s="190"/>
      <c r="AGT226" s="190"/>
      <c r="AGU226" s="190"/>
      <c r="AGV226" s="190"/>
      <c r="AGW226" s="190"/>
      <c r="AGX226" s="190"/>
      <c r="AGY226" s="190"/>
      <c r="AGZ226" s="190"/>
      <c r="AHA226" s="190"/>
      <c r="AHB226" s="190"/>
      <c r="AHC226" s="190"/>
      <c r="AHD226" s="190"/>
      <c r="AHE226" s="190"/>
      <c r="AHF226" s="190"/>
      <c r="AHG226" s="190"/>
      <c r="AHH226" s="190"/>
      <c r="AHI226" s="190"/>
      <c r="AHJ226" s="190"/>
      <c r="AHK226" s="190"/>
      <c r="AHL226" s="190"/>
      <c r="AHM226" s="190"/>
      <c r="AHN226" s="190"/>
      <c r="AHO226" s="190"/>
      <c r="AHP226" s="190"/>
      <c r="AHQ226" s="190"/>
      <c r="AHR226" s="190"/>
      <c r="AHS226" s="190"/>
      <c r="AHT226" s="190"/>
      <c r="AHU226" s="190"/>
      <c r="AHV226" s="190"/>
      <c r="AHW226" s="190"/>
      <c r="AHX226" s="190"/>
      <c r="AHY226" s="190"/>
      <c r="AHZ226" s="190"/>
      <c r="AIA226" s="190"/>
      <c r="AIB226" s="190"/>
      <c r="AIC226" s="190"/>
      <c r="AID226" s="190"/>
      <c r="AIE226" s="190"/>
      <c r="AIF226" s="190"/>
      <c r="AIG226" s="190"/>
      <c r="AIH226" s="190"/>
      <c r="AII226" s="190"/>
      <c r="AIJ226" s="190"/>
      <c r="AIK226" s="190"/>
      <c r="AIL226" s="190"/>
      <c r="AIM226" s="190"/>
      <c r="AIN226" s="190"/>
      <c r="AIO226" s="190"/>
      <c r="AIP226" s="190"/>
      <c r="AIQ226" s="190"/>
      <c r="AIR226" s="190"/>
      <c r="AIS226" s="190"/>
      <c r="AIT226" s="190"/>
      <c r="AIU226" s="190"/>
      <c r="AIV226" s="190"/>
      <c r="AIW226" s="190"/>
      <c r="AIX226" s="190"/>
      <c r="AIY226" s="190"/>
      <c r="AIZ226" s="190"/>
      <c r="AJA226" s="190"/>
      <c r="AJB226" s="190"/>
      <c r="AJC226" s="190"/>
      <c r="AJD226" s="190"/>
      <c r="AJE226" s="190"/>
      <c r="AJF226" s="190"/>
      <c r="AJG226" s="190"/>
      <c r="AJH226" s="190"/>
      <c r="AJI226" s="190"/>
      <c r="AJJ226" s="190"/>
      <c r="AJK226" s="190"/>
      <c r="AJL226" s="190"/>
      <c r="AJM226" s="190"/>
      <c r="AJN226" s="190"/>
      <c r="AJO226" s="190"/>
      <c r="AJP226" s="190"/>
      <c r="AJQ226" s="190"/>
      <c r="AJR226" s="190"/>
      <c r="AJS226" s="190"/>
      <c r="AJT226" s="190"/>
      <c r="AJU226" s="190"/>
      <c r="AJV226" s="190"/>
      <c r="AJW226" s="190"/>
      <c r="AJX226" s="190"/>
      <c r="AJY226" s="190"/>
      <c r="AJZ226" s="190"/>
      <c r="AKA226" s="190"/>
      <c r="AKB226" s="190"/>
      <c r="AKC226" s="190"/>
      <c r="AKD226" s="190"/>
      <c r="AKE226" s="190"/>
      <c r="AKF226" s="190"/>
      <c r="AKG226" s="190"/>
      <c r="AKH226" s="190"/>
      <c r="AKI226" s="190"/>
      <c r="AKJ226" s="190"/>
      <c r="AKK226" s="190"/>
      <c r="AKL226" s="190"/>
      <c r="AKM226" s="190"/>
      <c r="AKN226" s="190"/>
      <c r="AKO226" s="190"/>
      <c r="AKP226" s="190"/>
      <c r="AKQ226" s="190"/>
      <c r="AKR226" s="190"/>
      <c r="AKS226" s="190"/>
      <c r="AKT226" s="190"/>
      <c r="AKU226" s="190"/>
      <c r="AKV226" s="190"/>
      <c r="AKW226" s="190"/>
      <c r="AKX226" s="190"/>
      <c r="AKY226" s="190"/>
      <c r="AKZ226" s="190"/>
      <c r="ALA226" s="190"/>
      <c r="ALB226" s="190"/>
      <c r="ALC226" s="190"/>
      <c r="ALD226" s="190"/>
      <c r="ALE226" s="190"/>
      <c r="ALF226" s="190"/>
      <c r="ALG226" s="190"/>
      <c r="ALH226" s="190"/>
      <c r="ALI226" s="190"/>
      <c r="ALJ226" s="190"/>
      <c r="ALK226" s="190"/>
      <c r="ALL226" s="190"/>
      <c r="ALM226" s="190"/>
      <c r="ALN226" s="190"/>
      <c r="ALO226" s="190"/>
      <c r="ALP226" s="190"/>
      <c r="ALQ226" s="190"/>
      <c r="ALR226" s="190"/>
      <c r="ALS226" s="190"/>
      <c r="ALT226" s="190"/>
      <c r="ALU226" s="190"/>
      <c r="ALV226" s="190"/>
      <c r="ALW226" s="190"/>
      <c r="ALX226" s="190"/>
      <c r="ALY226" s="190"/>
      <c r="ALZ226" s="190"/>
      <c r="AMA226" s="190"/>
      <c r="AMB226" s="190"/>
      <c r="AMC226" s="190"/>
      <c r="AMD226" s="190"/>
      <c r="AME226" s="190"/>
      <c r="AMF226" s="190"/>
      <c r="AMG226" s="190"/>
      <c r="AMH226" s="190"/>
      <c r="AMI226" s="190"/>
      <c r="AMJ226" s="190"/>
      <c r="AMK226" s="190"/>
      <c r="AML226" s="190"/>
      <c r="AMM226" s="190"/>
      <c r="AMN226" s="190"/>
      <c r="AMO226" s="190"/>
      <c r="AMP226" s="190"/>
      <c r="AMQ226" s="190"/>
      <c r="AMR226" s="190"/>
      <c r="AMS226" s="190"/>
      <c r="AMT226" s="190"/>
      <c r="AMU226" s="190"/>
      <c r="AMV226" s="190"/>
      <c r="AMW226" s="190"/>
      <c r="AMX226" s="190"/>
      <c r="AMY226" s="190"/>
      <c r="AMZ226" s="190"/>
      <c r="ANA226" s="190"/>
      <c r="ANB226" s="190"/>
      <c r="ANC226" s="190"/>
      <c r="AND226" s="190"/>
      <c r="ANE226" s="190"/>
      <c r="ANF226" s="190"/>
      <c r="ANG226" s="190"/>
      <c r="ANH226" s="190"/>
      <c r="ANI226" s="190"/>
      <c r="ANJ226" s="190"/>
      <c r="ANK226" s="190"/>
      <c r="ANL226" s="190"/>
      <c r="ANM226" s="190"/>
      <c r="ANN226" s="190"/>
      <c r="ANO226" s="190"/>
      <c r="ANP226" s="190"/>
      <c r="ANQ226" s="190"/>
      <c r="ANR226" s="190"/>
      <c r="ANS226" s="190"/>
      <c r="ANT226" s="190"/>
      <c r="ANU226" s="190"/>
      <c r="ANV226" s="190"/>
      <c r="ANW226" s="190"/>
      <c r="ANX226" s="190"/>
      <c r="ANY226" s="190"/>
      <c r="ANZ226" s="190"/>
      <c r="AOA226" s="190"/>
      <c r="AOB226" s="190"/>
      <c r="AOC226" s="190"/>
      <c r="AOD226" s="190"/>
      <c r="AOE226" s="190"/>
      <c r="AOF226" s="190"/>
      <c r="AOG226" s="190"/>
      <c r="AOH226" s="190"/>
      <c r="AOI226" s="190"/>
      <c r="AOJ226" s="190"/>
      <c r="AOK226" s="190"/>
      <c r="AOL226" s="190"/>
      <c r="AOM226" s="190"/>
      <c r="AON226" s="190"/>
      <c r="AOO226" s="190"/>
      <c r="AOP226" s="190"/>
      <c r="AOQ226" s="190"/>
      <c r="AOR226" s="190"/>
      <c r="AOS226" s="190"/>
      <c r="AOT226" s="190"/>
      <c r="AOU226" s="190"/>
      <c r="AOV226" s="190"/>
      <c r="AOW226" s="190"/>
      <c r="AOX226" s="190"/>
      <c r="AOY226" s="190"/>
      <c r="AOZ226" s="190"/>
      <c r="APA226" s="190"/>
      <c r="APB226" s="190"/>
      <c r="APC226" s="190"/>
      <c r="APD226" s="190"/>
      <c r="APE226" s="190"/>
      <c r="APF226" s="190"/>
      <c r="APG226" s="190"/>
      <c r="APH226" s="190"/>
      <c r="API226" s="190"/>
      <c r="APJ226" s="190"/>
      <c r="APK226" s="190"/>
      <c r="APL226" s="190"/>
      <c r="APM226" s="190"/>
      <c r="APN226" s="190"/>
      <c r="APO226" s="190"/>
      <c r="APP226" s="190"/>
      <c r="APQ226" s="190"/>
      <c r="APR226" s="190"/>
      <c r="APS226" s="190"/>
      <c r="APT226" s="190"/>
      <c r="APU226" s="190"/>
      <c r="APV226" s="190"/>
      <c r="APW226" s="190"/>
      <c r="APX226" s="190"/>
      <c r="APY226" s="190"/>
      <c r="APZ226" s="190"/>
      <c r="AQA226" s="190"/>
      <c r="AQB226" s="190"/>
      <c r="AQC226" s="190"/>
      <c r="AQD226" s="190"/>
      <c r="AQE226" s="190"/>
      <c r="AQF226" s="190"/>
      <c r="AQG226" s="190"/>
      <c r="AQH226" s="190"/>
      <c r="AQI226" s="190"/>
      <c r="AQJ226" s="190"/>
      <c r="AQK226" s="190"/>
      <c r="AQL226" s="190"/>
      <c r="AQM226" s="190"/>
      <c r="AQN226" s="190"/>
      <c r="AQO226" s="190"/>
      <c r="AQP226" s="190"/>
      <c r="AQQ226" s="190"/>
      <c r="AQR226" s="190"/>
      <c r="AQS226" s="190"/>
      <c r="AQT226" s="190"/>
      <c r="AQU226" s="190"/>
      <c r="AQV226" s="190"/>
      <c r="AQW226" s="190"/>
      <c r="AQX226" s="190"/>
      <c r="AQY226" s="190"/>
      <c r="AQZ226" s="190"/>
      <c r="ARA226" s="190"/>
      <c r="ARB226" s="190"/>
      <c r="ARC226" s="190"/>
      <c r="ARD226" s="190"/>
      <c r="ARE226" s="190"/>
      <c r="ARF226" s="190"/>
      <c r="ARG226" s="190"/>
      <c r="ARH226" s="190"/>
      <c r="ARI226" s="190"/>
      <c r="ARJ226" s="190"/>
      <c r="ARK226" s="190"/>
      <c r="ARL226" s="190"/>
      <c r="ARM226" s="190"/>
      <c r="ARN226" s="190"/>
      <c r="ARO226" s="190"/>
      <c r="ARP226" s="190"/>
      <c r="ARQ226" s="190"/>
      <c r="ARR226" s="190"/>
      <c r="ARS226" s="190"/>
      <c r="ART226" s="190"/>
      <c r="ARU226" s="190"/>
      <c r="ARV226" s="190"/>
      <c r="ARW226" s="190"/>
      <c r="ARX226" s="190"/>
      <c r="ARY226" s="190"/>
      <c r="ARZ226" s="190"/>
      <c r="ASA226" s="190"/>
      <c r="ASB226" s="190"/>
      <c r="ASC226" s="190"/>
      <c r="ASD226" s="190"/>
      <c r="ASE226" s="190"/>
      <c r="ASF226" s="190"/>
      <c r="ASG226" s="190"/>
      <c r="ASH226" s="190"/>
      <c r="ASI226" s="190"/>
      <c r="ASJ226" s="190"/>
      <c r="ASK226" s="190"/>
      <c r="ASL226" s="190"/>
      <c r="ASM226" s="190"/>
      <c r="ASN226" s="190"/>
      <c r="ASO226" s="190"/>
      <c r="ASP226" s="190"/>
      <c r="ASQ226" s="190"/>
      <c r="ASR226" s="190"/>
      <c r="ASS226" s="190"/>
      <c r="AST226" s="190"/>
      <c r="ASU226" s="190"/>
      <c r="ASV226" s="190"/>
      <c r="ASW226" s="190"/>
      <c r="ASX226" s="190"/>
      <c r="ASY226" s="190"/>
      <c r="ASZ226" s="190"/>
      <c r="ATA226" s="190"/>
      <c r="ATB226" s="190"/>
      <c r="ATC226" s="190"/>
      <c r="ATD226" s="190"/>
      <c r="ATE226" s="190"/>
      <c r="ATF226" s="190"/>
      <c r="ATG226" s="190"/>
      <c r="ATH226" s="190"/>
      <c r="ATI226" s="190"/>
      <c r="ATJ226" s="190"/>
      <c r="ATK226" s="190"/>
      <c r="ATL226" s="190"/>
      <c r="ATM226" s="190"/>
      <c r="ATN226" s="190"/>
      <c r="ATO226" s="190"/>
      <c r="ATP226" s="190"/>
      <c r="ATQ226" s="190"/>
      <c r="ATR226" s="190"/>
      <c r="ATS226" s="190"/>
      <c r="ATT226" s="190"/>
      <c r="ATU226" s="190"/>
      <c r="ATV226" s="190"/>
      <c r="ATW226" s="190"/>
      <c r="ATX226" s="190"/>
      <c r="ATY226" s="190"/>
      <c r="ATZ226" s="190"/>
      <c r="AUA226" s="190"/>
      <c r="AUB226" s="190"/>
      <c r="AUC226" s="190"/>
      <c r="AUD226" s="190"/>
      <c r="AUE226" s="190"/>
      <c r="AUF226" s="190"/>
      <c r="AUG226" s="190"/>
      <c r="AUH226" s="190"/>
      <c r="AUI226" s="190"/>
      <c r="AUJ226" s="190"/>
      <c r="AUK226" s="190"/>
      <c r="AUL226" s="190"/>
      <c r="AUM226" s="190"/>
      <c r="AUN226" s="190"/>
      <c r="AUO226" s="190"/>
      <c r="AUP226" s="190"/>
      <c r="AUQ226" s="190"/>
      <c r="AUR226" s="190"/>
      <c r="AUS226" s="190"/>
      <c r="AUT226" s="190"/>
      <c r="AUU226" s="190"/>
      <c r="AUV226" s="190"/>
      <c r="AUW226" s="190"/>
      <c r="AUX226" s="190"/>
      <c r="AUY226" s="190"/>
      <c r="AUZ226" s="190"/>
      <c r="AVA226" s="190"/>
      <c r="AVB226" s="190"/>
      <c r="AVC226" s="190"/>
      <c r="AVD226" s="190"/>
      <c r="AVE226" s="190"/>
      <c r="AVF226" s="190"/>
      <c r="AVG226" s="190"/>
      <c r="AVH226" s="190"/>
      <c r="AVI226" s="190"/>
      <c r="AVJ226" s="190"/>
      <c r="AVK226" s="190"/>
      <c r="AVL226" s="190"/>
      <c r="AVM226" s="190"/>
      <c r="AVN226" s="190"/>
      <c r="AVO226" s="190"/>
      <c r="AVP226" s="190"/>
      <c r="AVQ226" s="190"/>
      <c r="AVR226" s="190"/>
      <c r="AVS226" s="190"/>
      <c r="AVT226" s="190"/>
      <c r="AVU226" s="190"/>
      <c r="AVV226" s="190"/>
      <c r="AVW226" s="190"/>
      <c r="AVX226" s="190"/>
      <c r="AVY226" s="190"/>
      <c r="AVZ226" s="190"/>
      <c r="AWA226" s="190"/>
      <c r="AWB226" s="190"/>
      <c r="AWC226" s="190"/>
      <c r="AWD226" s="190"/>
      <c r="AWE226" s="190"/>
      <c r="AWF226" s="190"/>
      <c r="AWG226" s="190"/>
      <c r="AWH226" s="190"/>
      <c r="AWI226" s="190"/>
      <c r="AWJ226" s="190"/>
      <c r="AWK226" s="190"/>
      <c r="AWL226" s="190"/>
      <c r="AWM226" s="190"/>
      <c r="AWN226" s="190"/>
      <c r="AWO226" s="190"/>
      <c r="AWP226" s="190"/>
      <c r="AWQ226" s="190"/>
      <c r="AWR226" s="190"/>
      <c r="AWS226" s="190"/>
      <c r="AWT226" s="190"/>
      <c r="AWU226" s="190"/>
      <c r="AWV226" s="190"/>
      <c r="AWW226" s="190"/>
      <c r="AWX226" s="190"/>
      <c r="AWY226" s="190"/>
      <c r="AWZ226" s="190"/>
      <c r="AXA226" s="190"/>
      <c r="AXB226" s="190"/>
      <c r="AXC226" s="190"/>
      <c r="AXD226" s="190"/>
      <c r="AXE226" s="190"/>
      <c r="AXF226" s="190"/>
      <c r="AXG226" s="190"/>
      <c r="AXH226" s="190"/>
      <c r="AXI226" s="190"/>
      <c r="AXJ226" s="190"/>
      <c r="AXK226" s="190"/>
      <c r="AXL226" s="190"/>
      <c r="AXM226" s="190"/>
      <c r="AXN226" s="190"/>
      <c r="AXO226" s="190"/>
      <c r="AXP226" s="190"/>
      <c r="AXQ226" s="190"/>
      <c r="AXR226" s="190"/>
      <c r="AXS226" s="190"/>
      <c r="AXT226" s="190"/>
      <c r="AXU226" s="190"/>
      <c r="AXV226" s="190"/>
      <c r="AXW226" s="190"/>
      <c r="AXX226" s="190"/>
      <c r="AXY226" s="190"/>
      <c r="AXZ226" s="190"/>
      <c r="AYA226" s="190"/>
      <c r="AYB226" s="190"/>
      <c r="AYC226" s="190"/>
      <c r="AYD226" s="190"/>
      <c r="AYE226" s="190"/>
      <c r="AYF226" s="190"/>
      <c r="AYG226" s="190"/>
      <c r="AYH226" s="190"/>
      <c r="AYI226" s="190"/>
      <c r="AYJ226" s="190"/>
      <c r="AYK226" s="190"/>
      <c r="AYL226" s="190"/>
      <c r="AYM226" s="190"/>
      <c r="AYN226" s="190"/>
      <c r="AYO226" s="190"/>
      <c r="AYP226" s="190"/>
      <c r="AYQ226" s="190"/>
      <c r="AYR226" s="190"/>
      <c r="AYS226" s="190"/>
      <c r="AYT226" s="190"/>
      <c r="AYU226" s="190"/>
      <c r="AYV226" s="190"/>
      <c r="AYW226" s="190"/>
      <c r="AYX226" s="190"/>
      <c r="AYY226" s="190"/>
      <c r="AYZ226" s="190"/>
      <c r="AZA226" s="190"/>
      <c r="AZB226" s="190"/>
      <c r="AZC226" s="190"/>
      <c r="AZD226" s="190"/>
      <c r="AZE226" s="190"/>
      <c r="AZF226" s="190"/>
      <c r="AZG226" s="190"/>
      <c r="AZH226" s="190"/>
      <c r="AZI226" s="190"/>
      <c r="AZJ226" s="190"/>
      <c r="AZK226" s="190"/>
      <c r="AZL226" s="190"/>
      <c r="AZM226" s="190"/>
      <c r="AZN226" s="190"/>
      <c r="AZO226" s="190"/>
      <c r="AZP226" s="190"/>
      <c r="AZQ226" s="190"/>
      <c r="AZR226" s="190"/>
      <c r="AZS226" s="190"/>
      <c r="AZT226" s="190"/>
      <c r="AZU226" s="190"/>
      <c r="AZV226" s="190"/>
      <c r="AZW226" s="190"/>
      <c r="AZX226" s="190"/>
      <c r="AZY226" s="190"/>
      <c r="AZZ226" s="190"/>
      <c r="BAA226" s="190"/>
      <c r="BAB226" s="190"/>
      <c r="BAC226" s="190"/>
      <c r="BAD226" s="190"/>
      <c r="BAE226" s="190"/>
      <c r="BAF226" s="190"/>
      <c r="BAG226" s="190"/>
      <c r="BAH226" s="190"/>
      <c r="BAI226" s="190"/>
      <c r="BAJ226" s="190"/>
      <c r="BAK226" s="190"/>
      <c r="BAL226" s="190"/>
      <c r="BAM226" s="190"/>
      <c r="BAN226" s="190"/>
      <c r="BAO226" s="190"/>
      <c r="BAP226" s="190"/>
      <c r="BAQ226" s="190"/>
      <c r="BAR226" s="190"/>
      <c r="BAS226" s="190"/>
      <c r="BAT226" s="190"/>
      <c r="BAU226" s="190"/>
      <c r="BAV226" s="190"/>
      <c r="BAW226" s="190"/>
      <c r="BAX226" s="190"/>
      <c r="BAY226" s="190"/>
      <c r="BAZ226" s="190"/>
      <c r="BBA226" s="190"/>
      <c r="BBB226" s="190"/>
      <c r="BBC226" s="190"/>
      <c r="BBD226" s="190"/>
      <c r="BBE226" s="190"/>
      <c r="BBF226" s="190"/>
      <c r="BBG226" s="190"/>
      <c r="BBH226" s="190"/>
      <c r="BBI226" s="190"/>
      <c r="BBJ226" s="190"/>
      <c r="BBK226" s="190"/>
      <c r="BBL226" s="190"/>
      <c r="BBM226" s="190"/>
      <c r="BBN226" s="190"/>
      <c r="BBO226" s="190"/>
      <c r="BBP226" s="190"/>
      <c r="BBQ226" s="190"/>
      <c r="BBR226" s="190"/>
      <c r="BBS226" s="190"/>
      <c r="BBT226" s="190"/>
      <c r="BBU226" s="190"/>
      <c r="BBV226" s="190"/>
      <c r="BBW226" s="190"/>
      <c r="BBX226" s="190"/>
      <c r="BBY226" s="190"/>
      <c r="BBZ226" s="190"/>
      <c r="BCA226" s="190"/>
      <c r="BCB226" s="190"/>
      <c r="BCC226" s="190"/>
      <c r="BCD226" s="190"/>
      <c r="BCE226" s="190"/>
      <c r="BCF226" s="190"/>
      <c r="BCG226" s="190"/>
      <c r="BCH226" s="190"/>
      <c r="BCI226" s="190"/>
      <c r="BCJ226" s="190"/>
      <c r="BCK226" s="190"/>
      <c r="BCL226" s="190"/>
      <c r="BCM226" s="190"/>
      <c r="BCN226" s="190"/>
      <c r="BCO226" s="190"/>
      <c r="BCP226" s="190"/>
      <c r="BCQ226" s="190"/>
      <c r="BCR226" s="190"/>
      <c r="BCS226" s="190"/>
      <c r="BCT226" s="190"/>
      <c r="BCU226" s="190"/>
      <c r="BCV226" s="190"/>
      <c r="BCW226" s="190"/>
      <c r="BCX226" s="190"/>
      <c r="BCY226" s="190"/>
      <c r="BCZ226" s="190"/>
      <c r="BDA226" s="190"/>
      <c r="BDB226" s="190"/>
      <c r="BDC226" s="190"/>
      <c r="BDD226" s="190"/>
      <c r="BDE226" s="190"/>
      <c r="BDF226" s="190"/>
      <c r="BDG226" s="190"/>
      <c r="BDH226" s="190"/>
      <c r="BDI226" s="190"/>
      <c r="BDJ226" s="190"/>
      <c r="BDK226" s="190"/>
      <c r="BDL226" s="190"/>
      <c r="BDM226" s="190"/>
      <c r="BDN226" s="190"/>
      <c r="BDO226" s="190"/>
      <c r="BDP226" s="190"/>
      <c r="BDQ226" s="190"/>
      <c r="BDR226" s="190"/>
      <c r="BDS226" s="190"/>
      <c r="BDT226" s="190"/>
      <c r="BDU226" s="190"/>
      <c r="BDV226" s="190"/>
      <c r="BDW226" s="190"/>
      <c r="BDX226" s="190"/>
      <c r="BDY226" s="190"/>
      <c r="BDZ226" s="190"/>
      <c r="BEA226" s="190"/>
      <c r="BEB226" s="190"/>
      <c r="BEC226" s="190"/>
      <c r="BED226" s="190"/>
      <c r="BEE226" s="190"/>
      <c r="BEF226" s="190"/>
      <c r="BEG226" s="190"/>
      <c r="BEH226" s="190"/>
      <c r="BEI226" s="190"/>
      <c r="BEJ226" s="190"/>
      <c r="BEK226" s="190"/>
      <c r="BEL226" s="190"/>
      <c r="BEM226" s="190"/>
      <c r="BEN226" s="190"/>
      <c r="BEO226" s="190"/>
      <c r="BEP226" s="190"/>
      <c r="BEQ226" s="190"/>
      <c r="BER226" s="190"/>
      <c r="BES226" s="190"/>
      <c r="BET226" s="190"/>
      <c r="BEU226" s="190"/>
      <c r="BEV226" s="190"/>
      <c r="BEW226" s="190"/>
      <c r="BEX226" s="190"/>
      <c r="BEY226" s="190"/>
      <c r="BEZ226" s="190"/>
      <c r="BFA226" s="190"/>
      <c r="BFB226" s="190"/>
      <c r="BFC226" s="190"/>
      <c r="BFD226" s="190"/>
      <c r="BFE226" s="190"/>
      <c r="BFF226" s="190"/>
      <c r="BFG226" s="190"/>
      <c r="BFH226" s="190"/>
      <c r="BFI226" s="190"/>
      <c r="BFJ226" s="190"/>
      <c r="BFK226" s="190"/>
      <c r="BFL226" s="190"/>
      <c r="BFM226" s="190"/>
      <c r="BFN226" s="190"/>
      <c r="BFO226" s="190"/>
      <c r="BFP226" s="190"/>
      <c r="BFQ226" s="190"/>
      <c r="BFR226" s="190"/>
      <c r="BFS226" s="190"/>
      <c r="BFT226" s="190"/>
      <c r="BFU226" s="190"/>
      <c r="BFV226" s="190"/>
      <c r="BFW226" s="190"/>
      <c r="BFX226" s="190"/>
      <c r="BFY226" s="190"/>
      <c r="BFZ226" s="190"/>
      <c r="BGA226" s="190"/>
      <c r="BGB226" s="190"/>
      <c r="BGC226" s="190"/>
      <c r="BGD226" s="190"/>
      <c r="BGE226" s="190"/>
      <c r="BGF226" s="190"/>
      <c r="BGG226" s="190"/>
      <c r="BGH226" s="190"/>
      <c r="BGI226" s="190"/>
      <c r="BGJ226" s="190"/>
      <c r="BGK226" s="190"/>
      <c r="BGL226" s="190"/>
      <c r="BGM226" s="190"/>
      <c r="BGN226" s="190"/>
      <c r="BGO226" s="190"/>
      <c r="BGP226" s="190"/>
      <c r="BGQ226" s="190"/>
      <c r="BGR226" s="190"/>
      <c r="BGS226" s="190"/>
      <c r="BGT226" s="190"/>
      <c r="BGU226" s="190"/>
      <c r="BGV226" s="190"/>
      <c r="BGW226" s="190"/>
      <c r="BGX226" s="190"/>
      <c r="BGY226" s="190"/>
      <c r="BGZ226" s="190"/>
      <c r="BHA226" s="190"/>
      <c r="BHB226" s="190"/>
      <c r="BHC226" s="190"/>
      <c r="BHD226" s="190"/>
      <c r="BHE226" s="190"/>
      <c r="BHF226" s="190"/>
      <c r="BHG226" s="190"/>
      <c r="BHH226" s="190"/>
      <c r="BHI226" s="190"/>
      <c r="BHJ226" s="190"/>
      <c r="BHK226" s="190"/>
      <c r="BHL226" s="190"/>
      <c r="BHM226" s="190"/>
      <c r="BHN226" s="190"/>
      <c r="BHO226" s="190"/>
      <c r="BHP226" s="190"/>
      <c r="BHQ226" s="190"/>
      <c r="BHR226" s="190"/>
      <c r="BHS226" s="190"/>
      <c r="BHT226" s="190"/>
      <c r="BHU226" s="190"/>
      <c r="BHV226" s="190"/>
      <c r="BHW226" s="190"/>
      <c r="BHX226" s="190"/>
      <c r="BHY226" s="190"/>
      <c r="BHZ226" s="190"/>
      <c r="BIA226" s="190"/>
      <c r="BIB226" s="190"/>
      <c r="BIC226" s="190"/>
      <c r="BID226" s="190"/>
      <c r="BIE226" s="190"/>
      <c r="BIF226" s="190"/>
      <c r="BIG226" s="190"/>
      <c r="BIH226" s="190"/>
      <c r="BII226" s="190"/>
      <c r="BIJ226" s="190"/>
      <c r="BIK226" s="190"/>
      <c r="BIL226" s="190"/>
      <c r="BIM226" s="190"/>
      <c r="BIN226" s="190"/>
      <c r="BIO226" s="190"/>
      <c r="BIP226" s="190"/>
      <c r="BIQ226" s="190"/>
      <c r="BIR226" s="190"/>
      <c r="BIS226" s="190"/>
      <c r="BIT226" s="190"/>
      <c r="BIU226" s="190"/>
      <c r="BIV226" s="190"/>
      <c r="BIW226" s="190"/>
      <c r="BIX226" s="190"/>
      <c r="BIY226" s="190"/>
      <c r="BIZ226" s="190"/>
      <c r="BJA226" s="190"/>
      <c r="BJB226" s="190"/>
      <c r="BJC226" s="190"/>
      <c r="BJD226" s="190"/>
      <c r="BJE226" s="190"/>
      <c r="BJF226" s="190"/>
      <c r="BJG226" s="190"/>
      <c r="BJH226" s="190"/>
      <c r="BJI226" s="190"/>
      <c r="BJJ226" s="190"/>
      <c r="BJK226" s="190"/>
      <c r="BJL226" s="190"/>
      <c r="BJM226" s="190"/>
      <c r="BJN226" s="190"/>
      <c r="BJO226" s="190"/>
      <c r="BJP226" s="190"/>
      <c r="BJQ226" s="190"/>
      <c r="BJR226" s="190"/>
      <c r="BJS226" s="190"/>
      <c r="BJT226" s="190"/>
      <c r="BJU226" s="190"/>
      <c r="BJV226" s="190"/>
      <c r="BJW226" s="190"/>
      <c r="BJX226" s="190"/>
      <c r="BJY226" s="190"/>
      <c r="BJZ226" s="190"/>
      <c r="BKA226" s="190"/>
      <c r="BKB226" s="190"/>
      <c r="BKC226" s="190"/>
      <c r="BKD226" s="190"/>
      <c r="BKE226" s="190"/>
      <c r="BKF226" s="190"/>
      <c r="BKG226" s="190"/>
      <c r="BKH226" s="190"/>
      <c r="BKI226" s="190"/>
      <c r="BKJ226" s="190"/>
      <c r="BKK226" s="190"/>
      <c r="BKL226" s="190"/>
      <c r="BKM226" s="190"/>
      <c r="BKN226" s="190"/>
      <c r="BKO226" s="190"/>
      <c r="BKP226" s="190"/>
      <c r="BKQ226" s="190"/>
      <c r="BKR226" s="190"/>
      <c r="BKS226" s="190"/>
      <c r="BKT226" s="190"/>
      <c r="BKU226" s="190"/>
      <c r="BKV226" s="190"/>
      <c r="BKW226" s="190"/>
      <c r="BKX226" s="190"/>
      <c r="BKY226" s="190"/>
      <c r="BKZ226" s="190"/>
      <c r="BLA226" s="190"/>
      <c r="BLB226" s="190"/>
      <c r="BLC226" s="190"/>
      <c r="BLD226" s="190"/>
      <c r="BLE226" s="190"/>
      <c r="BLF226" s="190"/>
      <c r="BLG226" s="190"/>
      <c r="BLH226" s="190"/>
      <c r="BLI226" s="190"/>
      <c r="BLJ226" s="190"/>
      <c r="BLK226" s="190"/>
      <c r="BLL226" s="190"/>
      <c r="BLM226" s="190"/>
      <c r="BLN226" s="190"/>
      <c r="BLO226" s="190"/>
      <c r="BLP226" s="190"/>
      <c r="BLQ226" s="190"/>
      <c r="BLR226" s="190"/>
      <c r="BLS226" s="190"/>
      <c r="BLT226" s="190"/>
      <c r="BLU226" s="190"/>
      <c r="BLV226" s="190"/>
      <c r="BLW226" s="190"/>
      <c r="BLX226" s="190"/>
      <c r="BLY226" s="190"/>
      <c r="BLZ226" s="190"/>
      <c r="BMA226" s="190"/>
      <c r="BMB226" s="190"/>
      <c r="BMC226" s="190"/>
      <c r="BMD226" s="190"/>
      <c r="BME226" s="190"/>
      <c r="BMF226" s="190"/>
      <c r="BMG226" s="190"/>
      <c r="BMH226" s="190"/>
      <c r="BMI226" s="190"/>
      <c r="BMJ226" s="190"/>
      <c r="BMK226" s="190"/>
      <c r="BML226" s="190"/>
      <c r="BMM226" s="190"/>
      <c r="BMN226" s="190"/>
      <c r="BMO226" s="190"/>
      <c r="BMP226" s="190"/>
      <c r="BMQ226" s="190"/>
      <c r="BMR226" s="190"/>
      <c r="BMS226" s="190"/>
      <c r="BMT226" s="190"/>
      <c r="BMU226" s="190"/>
      <c r="BMV226" s="190"/>
      <c r="BMW226" s="190"/>
      <c r="BMX226" s="190"/>
      <c r="BMY226" s="190"/>
      <c r="BMZ226" s="190"/>
      <c r="BNA226" s="190"/>
      <c r="BNB226" s="190"/>
      <c r="BNC226" s="190"/>
      <c r="BND226" s="190"/>
      <c r="BNE226" s="190"/>
      <c r="BNF226" s="190"/>
      <c r="BNG226" s="190"/>
      <c r="BNH226" s="190"/>
      <c r="BNI226" s="190"/>
      <c r="BNJ226" s="190"/>
      <c r="BNK226" s="190"/>
      <c r="BNL226" s="190"/>
      <c r="BNM226" s="190"/>
      <c r="BNN226" s="190"/>
      <c r="BNO226" s="190"/>
      <c r="BNP226" s="190"/>
      <c r="BNQ226" s="190"/>
      <c r="BNR226" s="190"/>
      <c r="BNS226" s="190"/>
      <c r="BNT226" s="190"/>
      <c r="BNU226" s="190"/>
      <c r="BNV226" s="190"/>
      <c r="BNW226" s="190"/>
      <c r="BNX226" s="190"/>
      <c r="BNY226" s="190"/>
      <c r="BNZ226" s="190"/>
      <c r="BOA226" s="190"/>
      <c r="BOB226" s="190"/>
      <c r="BOC226" s="190"/>
      <c r="BOD226" s="190"/>
      <c r="BOE226" s="190"/>
      <c r="BOF226" s="190"/>
      <c r="BOG226" s="190"/>
      <c r="BOH226" s="190"/>
      <c r="BOI226" s="190"/>
      <c r="BOJ226" s="190"/>
      <c r="BOK226" s="190"/>
      <c r="BOL226" s="190"/>
      <c r="BOM226" s="190"/>
      <c r="BON226" s="190"/>
      <c r="BOO226" s="190"/>
      <c r="BOP226" s="190"/>
      <c r="BOQ226" s="190"/>
      <c r="BOR226" s="190"/>
      <c r="BOS226" s="190"/>
      <c r="BOT226" s="190"/>
      <c r="BOU226" s="190"/>
      <c r="BOV226" s="190"/>
      <c r="BOW226" s="190"/>
      <c r="BOX226" s="190"/>
      <c r="BOY226" s="190"/>
      <c r="BOZ226" s="190"/>
      <c r="BPA226" s="190"/>
      <c r="BPB226" s="190"/>
      <c r="BPC226" s="190"/>
      <c r="BPD226" s="190"/>
      <c r="BPE226" s="190"/>
      <c r="BPF226" s="190"/>
      <c r="BPG226" s="190"/>
      <c r="BPH226" s="190"/>
      <c r="BPI226" s="190"/>
      <c r="BPJ226" s="190"/>
      <c r="BPK226" s="190"/>
      <c r="BPL226" s="190"/>
      <c r="BPM226" s="190"/>
      <c r="BPN226" s="190"/>
      <c r="BPO226" s="190"/>
      <c r="BPP226" s="190"/>
      <c r="BPQ226" s="190"/>
      <c r="BPR226" s="190"/>
      <c r="BPS226" s="190"/>
      <c r="BPT226" s="190"/>
      <c r="BPU226" s="190"/>
      <c r="BPV226" s="190"/>
      <c r="BPW226" s="190"/>
      <c r="BPX226" s="190"/>
      <c r="BPY226" s="190"/>
      <c r="BPZ226" s="190"/>
      <c r="BQA226" s="190"/>
      <c r="BQB226" s="190"/>
      <c r="BQC226" s="190"/>
      <c r="BQD226" s="190"/>
      <c r="BQE226" s="190"/>
      <c r="BQF226" s="190"/>
      <c r="BQG226" s="190"/>
      <c r="BQH226" s="190"/>
      <c r="BQI226" s="190"/>
      <c r="BQJ226" s="190"/>
      <c r="BQK226" s="190"/>
      <c r="BQL226" s="190"/>
      <c r="BQM226" s="190"/>
      <c r="BQN226" s="190"/>
      <c r="BQO226" s="190"/>
      <c r="BQP226" s="190"/>
      <c r="BQQ226" s="190"/>
      <c r="BQR226" s="190"/>
      <c r="BQS226" s="190"/>
      <c r="BQT226" s="190"/>
      <c r="BQU226" s="190"/>
      <c r="BQV226" s="190"/>
      <c r="BQW226" s="190"/>
      <c r="BQX226" s="190"/>
      <c r="BQY226" s="190"/>
      <c r="BQZ226" s="190"/>
      <c r="BRA226" s="190"/>
      <c r="BRB226" s="190"/>
      <c r="BRC226" s="190"/>
      <c r="BRD226" s="190"/>
      <c r="BRE226" s="190"/>
      <c r="BRF226" s="190"/>
      <c r="BRG226" s="190"/>
      <c r="BRH226" s="190"/>
      <c r="BRI226" s="190"/>
      <c r="BRJ226" s="190"/>
      <c r="BRK226" s="190"/>
      <c r="BRL226" s="190"/>
      <c r="BRM226" s="190"/>
      <c r="BRN226" s="190"/>
      <c r="BRO226" s="190"/>
      <c r="BRP226" s="190"/>
      <c r="BRQ226" s="190"/>
      <c r="BRR226" s="190"/>
      <c r="BRS226" s="190"/>
      <c r="BRT226" s="190"/>
      <c r="BRU226" s="190"/>
      <c r="BRV226" s="190"/>
      <c r="BRW226" s="190"/>
      <c r="BRX226" s="190"/>
      <c r="BRY226" s="190"/>
      <c r="BRZ226" s="190"/>
      <c r="BSA226" s="190"/>
      <c r="BSB226" s="190"/>
      <c r="BSC226" s="190"/>
      <c r="BSD226" s="190"/>
      <c r="BSE226" s="190"/>
      <c r="BSF226" s="190"/>
      <c r="BSG226" s="190"/>
      <c r="BSH226" s="190"/>
      <c r="BSI226" s="190"/>
      <c r="BSJ226" s="190"/>
      <c r="BSK226" s="190"/>
      <c r="BSL226" s="190"/>
      <c r="BSM226" s="190"/>
      <c r="BSN226" s="190"/>
      <c r="BSO226" s="190"/>
      <c r="BSP226" s="190"/>
      <c r="BSQ226" s="190"/>
      <c r="BSR226" s="190"/>
      <c r="BSS226" s="190"/>
      <c r="BST226" s="190"/>
      <c r="BSU226" s="190"/>
      <c r="BSV226" s="190"/>
      <c r="BSW226" s="190"/>
      <c r="BSX226" s="190"/>
      <c r="BSY226" s="190"/>
      <c r="BSZ226" s="190"/>
      <c r="BTA226" s="190"/>
      <c r="BTB226" s="190"/>
      <c r="BTC226" s="190"/>
      <c r="BTD226" s="190"/>
      <c r="BTE226" s="190"/>
      <c r="BTF226" s="190"/>
      <c r="BTG226" s="190"/>
      <c r="BTH226" s="190"/>
      <c r="BTI226" s="190"/>
      <c r="BTJ226" s="190"/>
      <c r="BTK226" s="190"/>
      <c r="BTL226" s="190"/>
      <c r="BTM226" s="190"/>
      <c r="BTN226" s="190"/>
      <c r="BTO226" s="190"/>
      <c r="BTP226" s="190"/>
      <c r="BTQ226" s="190"/>
      <c r="BTR226" s="190"/>
      <c r="BTS226" s="190"/>
      <c r="BTT226" s="190"/>
      <c r="BTU226" s="190"/>
      <c r="BTV226" s="190"/>
      <c r="BTW226" s="190"/>
      <c r="BTX226" s="190"/>
      <c r="BTY226" s="190"/>
      <c r="BTZ226" s="190"/>
      <c r="BUA226" s="190"/>
      <c r="BUB226" s="190"/>
      <c r="BUC226" s="190"/>
      <c r="BUD226" s="190"/>
      <c r="BUE226" s="190"/>
      <c r="BUF226" s="190"/>
      <c r="BUG226" s="190"/>
      <c r="BUH226" s="190"/>
      <c r="BUI226" s="190"/>
      <c r="BUJ226" s="190"/>
      <c r="BUK226" s="190"/>
      <c r="BUL226" s="190"/>
      <c r="BUM226" s="190"/>
      <c r="BUN226" s="190"/>
      <c r="BUO226" s="190"/>
      <c r="BUP226" s="190"/>
      <c r="BUQ226" s="190"/>
      <c r="BUR226" s="190"/>
      <c r="BUS226" s="190"/>
      <c r="BUT226" s="190"/>
      <c r="BUU226" s="190"/>
      <c r="BUV226" s="190"/>
      <c r="BUW226" s="190"/>
      <c r="BUX226" s="190"/>
      <c r="BUY226" s="190"/>
      <c r="BUZ226" s="190"/>
      <c r="BVA226" s="190"/>
      <c r="BVB226" s="190"/>
      <c r="BVC226" s="190"/>
      <c r="BVD226" s="190"/>
      <c r="BVE226" s="190"/>
      <c r="BVF226" s="190"/>
      <c r="BVG226" s="190"/>
      <c r="BVH226" s="190"/>
      <c r="BVI226" s="190"/>
      <c r="BVJ226" s="190"/>
      <c r="BVK226" s="190"/>
      <c r="BVL226" s="190"/>
      <c r="BVM226" s="190"/>
      <c r="BVN226" s="190"/>
      <c r="BVO226" s="190"/>
      <c r="BVP226" s="190"/>
      <c r="BVQ226" s="190"/>
      <c r="BVR226" s="190"/>
      <c r="BVS226" s="190"/>
      <c r="BVT226" s="190"/>
      <c r="BVU226" s="190"/>
      <c r="BVV226" s="190"/>
      <c r="BVW226" s="190"/>
      <c r="BVX226" s="190"/>
      <c r="BVY226" s="190"/>
      <c r="BVZ226" s="190"/>
      <c r="BWA226" s="190"/>
      <c r="BWB226" s="190"/>
      <c r="BWC226" s="190"/>
      <c r="BWD226" s="190"/>
      <c r="BWE226" s="190"/>
      <c r="BWF226" s="190"/>
      <c r="BWG226" s="190"/>
      <c r="BWH226" s="190"/>
      <c r="BWI226" s="190"/>
      <c r="BWJ226" s="190"/>
      <c r="BWK226" s="190"/>
      <c r="BWL226" s="190"/>
      <c r="BWM226" s="190"/>
      <c r="BWN226" s="190"/>
      <c r="BWO226" s="190"/>
      <c r="BWP226" s="190"/>
      <c r="BWQ226" s="190"/>
      <c r="BWR226" s="190"/>
      <c r="BWS226" s="190"/>
      <c r="BWT226" s="190"/>
      <c r="BWU226" s="190"/>
      <c r="BWV226" s="190"/>
      <c r="BWW226" s="190"/>
      <c r="BWX226" s="190"/>
      <c r="BWY226" s="190"/>
      <c r="BWZ226" s="190"/>
      <c r="BXA226" s="190"/>
      <c r="BXB226" s="190"/>
      <c r="BXC226" s="190"/>
      <c r="BXD226" s="190"/>
      <c r="BXE226" s="190"/>
      <c r="BXF226" s="190"/>
      <c r="BXG226" s="190"/>
      <c r="BXH226" s="190"/>
      <c r="BXI226" s="190"/>
      <c r="BXJ226" s="190"/>
      <c r="BXK226" s="190"/>
      <c r="BXL226" s="190"/>
      <c r="BXM226" s="190"/>
      <c r="BXN226" s="190"/>
      <c r="BXO226" s="190"/>
      <c r="BXP226" s="190"/>
      <c r="BXQ226" s="190"/>
      <c r="BXR226" s="190"/>
      <c r="BXS226" s="190"/>
      <c r="BXT226" s="190"/>
      <c r="BXU226" s="190"/>
      <c r="BXV226" s="190"/>
      <c r="BXW226" s="190"/>
      <c r="BXX226" s="190"/>
      <c r="BXY226" s="190"/>
      <c r="BXZ226" s="190"/>
      <c r="BYA226" s="190"/>
      <c r="BYB226" s="190"/>
      <c r="BYC226" s="190"/>
      <c r="BYD226" s="190"/>
      <c r="BYE226" s="190"/>
      <c r="BYF226" s="190"/>
      <c r="BYG226" s="190"/>
      <c r="BYH226" s="190"/>
      <c r="BYI226" s="190"/>
      <c r="BYJ226" s="190"/>
      <c r="BYK226" s="190"/>
      <c r="BYL226" s="190"/>
      <c r="BYM226" s="190"/>
      <c r="BYN226" s="190"/>
      <c r="BYO226" s="190"/>
      <c r="BYP226" s="190"/>
      <c r="BYQ226" s="190"/>
      <c r="BYR226" s="190"/>
      <c r="BYS226" s="190"/>
      <c r="BYT226" s="190"/>
      <c r="BYU226" s="190"/>
      <c r="BYV226" s="190"/>
      <c r="BYW226" s="190"/>
      <c r="BYX226" s="190"/>
      <c r="BYY226" s="190"/>
      <c r="BYZ226" s="190"/>
      <c r="BZA226" s="190"/>
      <c r="BZB226" s="190"/>
      <c r="BZC226" s="190"/>
      <c r="BZD226" s="190"/>
      <c r="BZE226" s="190"/>
      <c r="BZF226" s="190"/>
      <c r="BZG226" s="190"/>
      <c r="BZH226" s="190"/>
      <c r="BZI226" s="190"/>
      <c r="BZJ226" s="190"/>
      <c r="BZK226" s="190"/>
      <c r="BZL226" s="190"/>
      <c r="BZM226" s="190"/>
      <c r="BZN226" s="190"/>
      <c r="BZO226" s="190"/>
      <c r="BZP226" s="190"/>
      <c r="BZQ226" s="190"/>
      <c r="BZR226" s="190"/>
      <c r="BZS226" s="190"/>
      <c r="BZT226" s="190"/>
      <c r="BZU226" s="190"/>
      <c r="BZV226" s="190"/>
      <c r="BZW226" s="190"/>
      <c r="BZX226" s="190"/>
      <c r="BZY226" s="190"/>
      <c r="BZZ226" s="190"/>
      <c r="CAA226" s="190"/>
      <c r="CAB226" s="190"/>
      <c r="CAC226" s="190"/>
      <c r="CAD226" s="190"/>
      <c r="CAE226" s="190"/>
      <c r="CAF226" s="190"/>
      <c r="CAG226" s="190"/>
      <c r="CAH226" s="190"/>
      <c r="CAI226" s="190"/>
      <c r="CAJ226" s="190"/>
      <c r="CAK226" s="190"/>
      <c r="CAL226" s="190"/>
      <c r="CAM226" s="190"/>
      <c r="CAN226" s="190"/>
      <c r="CAO226" s="190"/>
      <c r="CAP226" s="190"/>
      <c r="CAQ226" s="190"/>
      <c r="CAR226" s="190"/>
      <c r="CAS226" s="190"/>
      <c r="CAT226" s="190"/>
      <c r="CAU226" s="190"/>
      <c r="CAV226" s="190"/>
      <c r="CAW226" s="190"/>
      <c r="CAX226" s="190"/>
      <c r="CAY226" s="190"/>
      <c r="CAZ226" s="190"/>
      <c r="CBA226" s="190"/>
      <c r="CBB226" s="190"/>
      <c r="CBC226" s="190"/>
      <c r="CBD226" s="190"/>
      <c r="CBE226" s="190"/>
      <c r="CBF226" s="190"/>
      <c r="CBG226" s="190"/>
      <c r="CBH226" s="190"/>
      <c r="CBI226" s="190"/>
      <c r="CBJ226" s="190"/>
      <c r="CBK226" s="190"/>
      <c r="CBL226" s="190"/>
      <c r="CBM226" s="190"/>
      <c r="CBN226" s="190"/>
      <c r="CBO226" s="190"/>
      <c r="CBP226" s="190"/>
      <c r="CBQ226" s="190"/>
      <c r="CBR226" s="190"/>
      <c r="CBS226" s="190"/>
      <c r="CBT226" s="190"/>
      <c r="CBU226" s="190"/>
      <c r="CBV226" s="190"/>
      <c r="CBW226" s="190"/>
      <c r="CBX226" s="190"/>
      <c r="CBY226" s="190"/>
      <c r="CBZ226" s="190"/>
      <c r="CCA226" s="190"/>
      <c r="CCB226" s="190"/>
      <c r="CCC226" s="190"/>
      <c r="CCD226" s="190"/>
      <c r="CCE226" s="190"/>
      <c r="CCF226" s="190"/>
      <c r="CCG226" s="190"/>
      <c r="CCH226" s="190"/>
      <c r="CCI226" s="190"/>
      <c r="CCJ226" s="190"/>
      <c r="CCK226" s="190"/>
      <c r="CCL226" s="190"/>
      <c r="CCM226" s="190"/>
      <c r="CCN226" s="190"/>
      <c r="CCO226" s="190"/>
      <c r="CCP226" s="190"/>
      <c r="CCQ226" s="190"/>
      <c r="CCR226" s="190"/>
      <c r="CCS226" s="190"/>
      <c r="CCT226" s="190"/>
      <c r="CCU226" s="190"/>
      <c r="CCV226" s="190"/>
      <c r="CCW226" s="190"/>
      <c r="CCX226" s="190"/>
      <c r="CCY226" s="190"/>
      <c r="CCZ226" s="190"/>
      <c r="CDA226" s="190"/>
      <c r="CDB226" s="190"/>
      <c r="CDC226" s="190"/>
      <c r="CDD226" s="190"/>
      <c r="CDE226" s="190"/>
      <c r="CDF226" s="190"/>
      <c r="CDG226" s="190"/>
      <c r="CDH226" s="190"/>
      <c r="CDI226" s="190"/>
      <c r="CDJ226" s="190"/>
      <c r="CDK226" s="190"/>
      <c r="CDL226" s="190"/>
      <c r="CDM226" s="190"/>
      <c r="CDN226" s="190"/>
      <c r="CDO226" s="190"/>
      <c r="CDP226" s="190"/>
      <c r="CDQ226" s="190"/>
      <c r="CDR226" s="190"/>
      <c r="CDS226" s="190"/>
      <c r="CDT226" s="190"/>
      <c r="CDU226" s="190"/>
      <c r="CDV226" s="190"/>
      <c r="CDW226" s="190"/>
      <c r="CDX226" s="190"/>
      <c r="CDY226" s="190"/>
      <c r="CDZ226" s="190"/>
      <c r="CEA226" s="190"/>
      <c r="CEB226" s="190"/>
      <c r="CEC226" s="190"/>
      <c r="CED226" s="190"/>
      <c r="CEE226" s="190"/>
      <c r="CEF226" s="190"/>
      <c r="CEG226" s="190"/>
      <c r="CEH226" s="190"/>
      <c r="CEI226" s="190"/>
      <c r="CEJ226" s="190"/>
      <c r="CEK226" s="190"/>
      <c r="CEL226" s="190"/>
      <c r="CEM226" s="190"/>
      <c r="CEN226" s="190"/>
      <c r="CEO226" s="190"/>
      <c r="CEP226" s="190"/>
      <c r="CEQ226" s="190"/>
      <c r="CER226" s="190"/>
      <c r="CES226" s="190"/>
      <c r="CET226" s="190"/>
      <c r="CEU226" s="190"/>
      <c r="CEV226" s="190"/>
      <c r="CEW226" s="190"/>
      <c r="CEX226" s="190"/>
      <c r="CEY226" s="190"/>
      <c r="CEZ226" s="190"/>
      <c r="CFA226" s="190"/>
      <c r="CFB226" s="190"/>
      <c r="CFC226" s="190"/>
      <c r="CFD226" s="190"/>
      <c r="CFE226" s="190"/>
      <c r="CFF226" s="190"/>
      <c r="CFG226" s="190"/>
      <c r="CFH226" s="190"/>
      <c r="CFI226" s="190"/>
      <c r="CFJ226" s="190"/>
      <c r="CFK226" s="190"/>
      <c r="CFL226" s="190"/>
      <c r="CFM226" s="190"/>
      <c r="CFN226" s="190"/>
      <c r="CFO226" s="190"/>
      <c r="CFP226" s="190"/>
      <c r="CFQ226" s="190"/>
      <c r="CFR226" s="190"/>
      <c r="CFS226" s="190"/>
      <c r="CFT226" s="190"/>
      <c r="CFU226" s="190"/>
      <c r="CFV226" s="190"/>
      <c r="CFW226" s="190"/>
      <c r="CFX226" s="190"/>
      <c r="CFY226" s="190"/>
      <c r="CFZ226" s="190"/>
      <c r="CGA226" s="190"/>
      <c r="CGB226" s="190"/>
      <c r="CGC226" s="190"/>
      <c r="CGD226" s="190"/>
      <c r="CGE226" s="190"/>
      <c r="CGF226" s="190"/>
      <c r="CGG226" s="190"/>
      <c r="CGH226" s="190"/>
      <c r="CGI226" s="190"/>
      <c r="CGJ226" s="190"/>
      <c r="CGK226" s="190"/>
      <c r="CGL226" s="190"/>
      <c r="CGM226" s="190"/>
      <c r="CGN226" s="190"/>
      <c r="CGO226" s="190"/>
      <c r="CGP226" s="190"/>
      <c r="CGQ226" s="190"/>
      <c r="CGR226" s="190"/>
      <c r="CGS226" s="190"/>
      <c r="CGT226" s="190"/>
      <c r="CGU226" s="190"/>
      <c r="CGV226" s="190"/>
      <c r="CGW226" s="190"/>
      <c r="CGX226" s="190"/>
      <c r="CGY226" s="190"/>
      <c r="CGZ226" s="190"/>
      <c r="CHA226" s="190"/>
      <c r="CHB226" s="190"/>
      <c r="CHC226" s="190"/>
      <c r="CHD226" s="190"/>
      <c r="CHE226" s="190"/>
      <c r="CHF226" s="190"/>
      <c r="CHG226" s="190"/>
      <c r="CHH226" s="190"/>
      <c r="CHI226" s="190"/>
      <c r="CHJ226" s="190"/>
      <c r="CHK226" s="190"/>
      <c r="CHL226" s="190"/>
      <c r="CHM226" s="190"/>
      <c r="CHN226" s="190"/>
      <c r="CHO226" s="190"/>
      <c r="CHP226" s="190"/>
      <c r="CHQ226" s="190"/>
      <c r="CHR226" s="190"/>
      <c r="CHS226" s="190"/>
      <c r="CHT226" s="190"/>
      <c r="CHU226" s="190"/>
      <c r="CHV226" s="190"/>
      <c r="CHW226" s="190"/>
      <c r="CHX226" s="190"/>
      <c r="CHY226" s="190"/>
      <c r="CHZ226" s="190"/>
      <c r="CIA226" s="190"/>
      <c r="CIB226" s="190"/>
      <c r="CIC226" s="190"/>
      <c r="CID226" s="190"/>
      <c r="CIE226" s="190"/>
      <c r="CIF226" s="190"/>
      <c r="CIG226" s="190"/>
      <c r="CIH226" s="190"/>
      <c r="CII226" s="190"/>
      <c r="CIJ226" s="190"/>
      <c r="CIK226" s="190"/>
      <c r="CIL226" s="190"/>
      <c r="CIM226" s="190"/>
      <c r="CIN226" s="190"/>
      <c r="CIO226" s="190"/>
      <c r="CIP226" s="190"/>
      <c r="CIQ226" s="190"/>
      <c r="CIR226" s="190"/>
      <c r="CIS226" s="190"/>
      <c r="CIT226" s="190"/>
      <c r="CIU226" s="190"/>
      <c r="CIV226" s="190"/>
      <c r="CIW226" s="190"/>
      <c r="CIX226" s="190"/>
      <c r="CIY226" s="190"/>
      <c r="CIZ226" s="190"/>
      <c r="CJA226" s="190"/>
      <c r="CJB226" s="190"/>
      <c r="CJC226" s="190"/>
      <c r="CJD226" s="190"/>
      <c r="CJE226" s="190"/>
      <c r="CJF226" s="190"/>
      <c r="CJG226" s="190"/>
      <c r="CJH226" s="190"/>
      <c r="CJI226" s="190"/>
      <c r="CJJ226" s="190"/>
      <c r="CJK226" s="190"/>
      <c r="CJL226" s="190"/>
      <c r="CJM226" s="190"/>
      <c r="CJN226" s="190"/>
      <c r="CJO226" s="190"/>
      <c r="CJP226" s="190"/>
      <c r="CJQ226" s="190"/>
      <c r="CJR226" s="190"/>
      <c r="CJS226" s="190"/>
      <c r="CJT226" s="190"/>
      <c r="CJU226" s="190"/>
      <c r="CJV226" s="190"/>
      <c r="CJW226" s="190"/>
      <c r="CJX226" s="190"/>
      <c r="CJY226" s="190"/>
      <c r="CJZ226" s="190"/>
      <c r="CKA226" s="190"/>
      <c r="CKB226" s="190"/>
      <c r="CKC226" s="190"/>
      <c r="CKD226" s="190"/>
      <c r="CKE226" s="190"/>
      <c r="CKF226" s="190"/>
      <c r="CKG226" s="190"/>
      <c r="CKH226" s="190"/>
      <c r="CKI226" s="190"/>
      <c r="CKJ226" s="190"/>
      <c r="CKK226" s="190"/>
      <c r="CKL226" s="190"/>
      <c r="CKM226" s="190"/>
      <c r="CKN226" s="190"/>
      <c r="CKO226" s="190"/>
      <c r="CKP226" s="190"/>
      <c r="CKQ226" s="190"/>
      <c r="CKR226" s="190"/>
      <c r="CKS226" s="190"/>
      <c r="CKT226" s="190"/>
      <c r="CKU226" s="190"/>
      <c r="CKV226" s="190"/>
      <c r="CKW226" s="190"/>
      <c r="CKX226" s="190"/>
      <c r="CKY226" s="190"/>
      <c r="CKZ226" s="190"/>
      <c r="CLA226" s="190"/>
      <c r="CLB226" s="190"/>
      <c r="CLC226" s="190"/>
      <c r="CLD226" s="190"/>
      <c r="CLE226" s="190"/>
      <c r="CLF226" s="190"/>
      <c r="CLG226" s="190"/>
      <c r="CLH226" s="190"/>
      <c r="CLI226" s="190"/>
      <c r="CLJ226" s="190"/>
      <c r="CLK226" s="190"/>
      <c r="CLL226" s="190"/>
      <c r="CLM226" s="190"/>
      <c r="CLN226" s="190"/>
      <c r="CLO226" s="190"/>
      <c r="CLP226" s="190"/>
      <c r="CLQ226" s="190"/>
      <c r="CLR226" s="190"/>
      <c r="CLS226" s="190"/>
      <c r="CLT226" s="190"/>
      <c r="CLU226" s="190"/>
      <c r="CLV226" s="190"/>
      <c r="CLW226" s="190"/>
      <c r="CLX226" s="190"/>
      <c r="CLY226" s="190"/>
      <c r="CLZ226" s="190"/>
      <c r="CMA226" s="190"/>
      <c r="CMB226" s="190"/>
      <c r="CMC226" s="190"/>
      <c r="CMD226" s="190"/>
      <c r="CME226" s="190"/>
      <c r="CMF226" s="190"/>
      <c r="CMG226" s="190"/>
      <c r="CMH226" s="190"/>
      <c r="CMI226" s="190"/>
      <c r="CMJ226" s="190"/>
      <c r="CMK226" s="190"/>
      <c r="CML226" s="190"/>
      <c r="CMM226" s="190"/>
      <c r="CMN226" s="190"/>
      <c r="CMO226" s="190"/>
      <c r="CMP226" s="190"/>
      <c r="CMQ226" s="190"/>
      <c r="CMR226" s="190"/>
      <c r="CMS226" s="190"/>
      <c r="CMT226" s="190"/>
      <c r="CMU226" s="190"/>
      <c r="CMV226" s="190"/>
      <c r="CMW226" s="190"/>
      <c r="CMX226" s="190"/>
      <c r="CMY226" s="190"/>
      <c r="CMZ226" s="190"/>
      <c r="CNA226" s="190"/>
      <c r="CNB226" s="190"/>
      <c r="CNC226" s="190"/>
      <c r="CND226" s="190"/>
      <c r="CNE226" s="190"/>
      <c r="CNF226" s="190"/>
      <c r="CNG226" s="190"/>
      <c r="CNH226" s="190"/>
      <c r="CNI226" s="190"/>
      <c r="CNJ226" s="190"/>
      <c r="CNK226" s="190"/>
      <c r="CNL226" s="190"/>
      <c r="CNM226" s="190"/>
      <c r="CNN226" s="190"/>
      <c r="CNO226" s="190"/>
      <c r="CNP226" s="190"/>
      <c r="CNQ226" s="190"/>
      <c r="CNR226" s="190"/>
      <c r="CNS226" s="190"/>
      <c r="CNT226" s="190"/>
      <c r="CNU226" s="190"/>
      <c r="CNV226" s="190"/>
      <c r="CNW226" s="190"/>
      <c r="CNX226" s="190"/>
      <c r="CNY226" s="190"/>
      <c r="CNZ226" s="190"/>
      <c r="COA226" s="190"/>
      <c r="COB226" s="190"/>
      <c r="COC226" s="190"/>
      <c r="COD226" s="190"/>
      <c r="COE226" s="190"/>
      <c r="COF226" s="190"/>
      <c r="COG226" s="190"/>
      <c r="COH226" s="190"/>
      <c r="COI226" s="190"/>
      <c r="COJ226" s="190"/>
      <c r="COK226" s="190"/>
      <c r="COL226" s="190"/>
      <c r="COM226" s="190"/>
      <c r="CON226" s="190"/>
      <c r="COO226" s="190"/>
      <c r="COP226" s="190"/>
      <c r="COQ226" s="190"/>
      <c r="COR226" s="190"/>
      <c r="COS226" s="190"/>
      <c r="COT226" s="190"/>
      <c r="COU226" s="190"/>
      <c r="COV226" s="190"/>
      <c r="COW226" s="190"/>
      <c r="COX226" s="190"/>
      <c r="COY226" s="190"/>
      <c r="COZ226" s="190"/>
      <c r="CPA226" s="190"/>
      <c r="CPB226" s="190"/>
      <c r="CPC226" s="190"/>
      <c r="CPD226" s="190"/>
      <c r="CPE226" s="190"/>
      <c r="CPF226" s="190"/>
      <c r="CPG226" s="190"/>
      <c r="CPH226" s="190"/>
      <c r="CPI226" s="190"/>
      <c r="CPJ226" s="190"/>
      <c r="CPK226" s="190"/>
      <c r="CPL226" s="190"/>
      <c r="CPM226" s="190"/>
      <c r="CPN226" s="190"/>
      <c r="CPO226" s="190"/>
      <c r="CPP226" s="190"/>
      <c r="CPQ226" s="190"/>
      <c r="CPR226" s="190"/>
      <c r="CPS226" s="190"/>
      <c r="CPT226" s="190"/>
      <c r="CPU226" s="190"/>
      <c r="CPV226" s="190"/>
      <c r="CPW226" s="190"/>
      <c r="CPX226" s="190"/>
      <c r="CPY226" s="190"/>
      <c r="CPZ226" s="190"/>
      <c r="CQA226" s="190"/>
      <c r="CQB226" s="190"/>
      <c r="CQC226" s="190"/>
      <c r="CQD226" s="190"/>
      <c r="CQE226" s="190"/>
      <c r="CQF226" s="190"/>
      <c r="CQG226" s="190"/>
      <c r="CQH226" s="190"/>
      <c r="CQI226" s="190"/>
      <c r="CQJ226" s="190"/>
      <c r="CQK226" s="190"/>
      <c r="CQL226" s="190"/>
      <c r="CQM226" s="190"/>
      <c r="CQN226" s="190"/>
      <c r="CQO226" s="190"/>
      <c r="CQP226" s="190"/>
      <c r="CQQ226" s="190"/>
      <c r="CQR226" s="190"/>
      <c r="CQS226" s="190"/>
      <c r="CQT226" s="190"/>
      <c r="CQU226" s="190"/>
      <c r="CQV226" s="190"/>
      <c r="CQW226" s="190"/>
      <c r="CQX226" s="190"/>
      <c r="CQY226" s="190"/>
      <c r="CQZ226" s="190"/>
      <c r="CRA226" s="190"/>
      <c r="CRB226" s="190"/>
      <c r="CRC226" s="190"/>
      <c r="CRD226" s="190"/>
      <c r="CRE226" s="190"/>
      <c r="CRF226" s="190"/>
      <c r="CRG226" s="190"/>
      <c r="CRH226" s="190"/>
      <c r="CRI226" s="190"/>
      <c r="CRJ226" s="190"/>
      <c r="CRK226" s="190"/>
      <c r="CRL226" s="190"/>
      <c r="CRM226" s="190"/>
      <c r="CRN226" s="190"/>
      <c r="CRO226" s="190"/>
      <c r="CRP226" s="190"/>
      <c r="CRQ226" s="190"/>
      <c r="CRR226" s="190"/>
      <c r="CRS226" s="190"/>
      <c r="CRT226" s="190"/>
      <c r="CRU226" s="190"/>
      <c r="CRV226" s="190"/>
      <c r="CRW226" s="190"/>
      <c r="CRX226" s="190"/>
      <c r="CRY226" s="190"/>
      <c r="CRZ226" s="190"/>
      <c r="CSA226" s="190"/>
      <c r="CSB226" s="190"/>
      <c r="CSC226" s="190"/>
      <c r="CSD226" s="190"/>
      <c r="CSE226" s="190"/>
      <c r="CSF226" s="190"/>
      <c r="CSG226" s="190"/>
      <c r="CSH226" s="190"/>
      <c r="CSI226" s="190"/>
      <c r="CSJ226" s="190"/>
      <c r="CSK226" s="190"/>
      <c r="CSL226" s="190"/>
      <c r="CSM226" s="190"/>
      <c r="CSN226" s="190"/>
      <c r="CSO226" s="190"/>
      <c r="CSP226" s="190"/>
      <c r="CSQ226" s="190"/>
      <c r="CSR226" s="190"/>
      <c r="CSS226" s="190"/>
      <c r="CST226" s="190"/>
      <c r="CSU226" s="190"/>
      <c r="CSV226" s="190"/>
      <c r="CSW226" s="190"/>
      <c r="CSX226" s="190"/>
      <c r="CSY226" s="190"/>
      <c r="CSZ226" s="190"/>
      <c r="CTA226" s="190"/>
      <c r="CTB226" s="190"/>
      <c r="CTC226" s="190"/>
      <c r="CTD226" s="190"/>
      <c r="CTE226" s="190"/>
      <c r="CTF226" s="190"/>
      <c r="CTG226" s="190"/>
      <c r="CTH226" s="190"/>
      <c r="CTI226" s="190"/>
      <c r="CTJ226" s="190"/>
      <c r="CTK226" s="190"/>
      <c r="CTL226" s="190"/>
      <c r="CTM226" s="190"/>
      <c r="CTN226" s="190"/>
      <c r="CTO226" s="190"/>
      <c r="CTP226" s="190"/>
      <c r="CTQ226" s="190"/>
      <c r="CTR226" s="190"/>
      <c r="CTS226" s="190"/>
      <c r="CTT226" s="190"/>
      <c r="CTU226" s="190"/>
      <c r="CTV226" s="190"/>
      <c r="CTW226" s="190"/>
      <c r="CTX226" s="190"/>
      <c r="CTY226" s="190"/>
      <c r="CTZ226" s="190"/>
      <c r="CUA226" s="190"/>
      <c r="CUB226" s="190"/>
      <c r="CUC226" s="190"/>
      <c r="CUD226" s="190"/>
      <c r="CUE226" s="190"/>
      <c r="CUF226" s="190"/>
      <c r="CUG226" s="190"/>
      <c r="CUH226" s="190"/>
      <c r="CUI226" s="190"/>
      <c r="CUJ226" s="190"/>
      <c r="CUK226" s="190"/>
      <c r="CUL226" s="190"/>
      <c r="CUM226" s="190"/>
      <c r="CUN226" s="190"/>
      <c r="CUO226" s="190"/>
      <c r="CUP226" s="190"/>
      <c r="CUQ226" s="190"/>
      <c r="CUR226" s="190"/>
      <c r="CUS226" s="190"/>
      <c r="CUT226" s="190"/>
      <c r="CUU226" s="190"/>
      <c r="CUV226" s="190"/>
      <c r="CUW226" s="190"/>
      <c r="CUX226" s="190"/>
      <c r="CUY226" s="190"/>
      <c r="CUZ226" s="190"/>
      <c r="CVA226" s="190"/>
      <c r="CVB226" s="190"/>
      <c r="CVC226" s="190"/>
      <c r="CVD226" s="190"/>
      <c r="CVE226" s="190"/>
      <c r="CVF226" s="190"/>
      <c r="CVG226" s="190"/>
      <c r="CVH226" s="190"/>
      <c r="CVI226" s="190"/>
      <c r="CVJ226" s="190"/>
      <c r="CVK226" s="190"/>
      <c r="CVL226" s="190"/>
      <c r="CVM226" s="190"/>
      <c r="CVN226" s="190"/>
      <c r="CVO226" s="190"/>
      <c r="CVP226" s="190"/>
      <c r="CVQ226" s="190"/>
      <c r="CVR226" s="190"/>
      <c r="CVS226" s="190"/>
      <c r="CVT226" s="190"/>
      <c r="CVU226" s="190"/>
      <c r="CVV226" s="190"/>
      <c r="CVW226" s="190"/>
      <c r="CVX226" s="190"/>
      <c r="CVY226" s="190"/>
      <c r="CVZ226" s="190"/>
      <c r="CWA226" s="190"/>
      <c r="CWB226" s="190"/>
      <c r="CWC226" s="190"/>
      <c r="CWD226" s="190"/>
      <c r="CWE226" s="190"/>
      <c r="CWF226" s="190"/>
      <c r="CWG226" s="190"/>
      <c r="CWH226" s="190"/>
      <c r="CWI226" s="190"/>
      <c r="CWJ226" s="190"/>
      <c r="CWK226" s="190"/>
      <c r="CWL226" s="190"/>
      <c r="CWM226" s="190"/>
      <c r="CWN226" s="190"/>
      <c r="CWO226" s="190"/>
      <c r="CWP226" s="190"/>
      <c r="CWQ226" s="190"/>
      <c r="CWR226" s="190"/>
      <c r="CWS226" s="190"/>
      <c r="CWT226" s="190"/>
      <c r="CWU226" s="190"/>
      <c r="CWV226" s="190"/>
      <c r="CWW226" s="190"/>
      <c r="CWX226" s="190"/>
      <c r="CWY226" s="190"/>
      <c r="CWZ226" s="190"/>
      <c r="CXA226" s="190"/>
      <c r="CXB226" s="190"/>
      <c r="CXC226" s="190"/>
      <c r="CXD226" s="190"/>
      <c r="CXE226" s="190"/>
      <c r="CXF226" s="190"/>
      <c r="CXG226" s="190"/>
      <c r="CXH226" s="190"/>
      <c r="CXI226" s="190"/>
      <c r="CXJ226" s="190"/>
      <c r="CXK226" s="190"/>
      <c r="CXL226" s="190"/>
      <c r="CXM226" s="190"/>
      <c r="CXN226" s="190"/>
      <c r="CXO226" s="190"/>
      <c r="CXP226" s="190"/>
      <c r="CXQ226" s="190"/>
      <c r="CXR226" s="190"/>
      <c r="CXS226" s="190"/>
      <c r="CXT226" s="190"/>
      <c r="CXU226" s="190"/>
      <c r="CXV226" s="190"/>
      <c r="CXW226" s="190"/>
      <c r="CXX226" s="190"/>
      <c r="CXY226" s="190"/>
      <c r="CXZ226" s="190"/>
      <c r="CYA226" s="190"/>
      <c r="CYB226" s="190"/>
      <c r="CYC226" s="190"/>
      <c r="CYD226" s="190"/>
      <c r="CYE226" s="190"/>
      <c r="CYF226" s="190"/>
      <c r="CYG226" s="190"/>
      <c r="CYH226" s="190"/>
      <c r="CYI226" s="190"/>
      <c r="CYJ226" s="190"/>
      <c r="CYK226" s="190"/>
      <c r="CYL226" s="190"/>
      <c r="CYM226" s="190"/>
      <c r="CYN226" s="190"/>
      <c r="CYO226" s="190"/>
      <c r="CYP226" s="190"/>
      <c r="CYQ226" s="190"/>
      <c r="CYR226" s="190"/>
      <c r="CYS226" s="190"/>
      <c r="CYT226" s="190"/>
      <c r="CYU226" s="190"/>
      <c r="CYV226" s="190"/>
      <c r="CYW226" s="190"/>
      <c r="CYX226" s="190"/>
      <c r="CYY226" s="190"/>
      <c r="CYZ226" s="190"/>
      <c r="CZA226" s="190"/>
      <c r="CZB226" s="190"/>
      <c r="CZC226" s="190"/>
      <c r="CZD226" s="190"/>
      <c r="CZE226" s="190"/>
      <c r="CZF226" s="190"/>
      <c r="CZG226" s="190"/>
      <c r="CZH226" s="190"/>
      <c r="CZI226" s="190"/>
      <c r="CZJ226" s="190"/>
      <c r="CZK226" s="190"/>
      <c r="CZL226" s="190"/>
      <c r="CZM226" s="190"/>
      <c r="CZN226" s="190"/>
      <c r="CZO226" s="190"/>
      <c r="CZP226" s="190"/>
      <c r="CZQ226" s="190"/>
      <c r="CZR226" s="190"/>
      <c r="CZS226" s="190"/>
      <c r="CZT226" s="190"/>
      <c r="CZU226" s="190"/>
      <c r="CZV226" s="190"/>
      <c r="CZW226" s="190"/>
      <c r="CZX226" s="190"/>
      <c r="CZY226" s="190"/>
      <c r="CZZ226" s="190"/>
      <c r="DAA226" s="190"/>
      <c r="DAB226" s="190"/>
      <c r="DAC226" s="190"/>
      <c r="DAD226" s="190"/>
      <c r="DAE226" s="190"/>
      <c r="DAF226" s="190"/>
      <c r="DAG226" s="190"/>
      <c r="DAH226" s="190"/>
      <c r="DAI226" s="190"/>
      <c r="DAJ226" s="190"/>
      <c r="DAK226" s="190"/>
      <c r="DAL226" s="190"/>
      <c r="DAM226" s="190"/>
      <c r="DAN226" s="190"/>
      <c r="DAO226" s="190"/>
      <c r="DAP226" s="190"/>
      <c r="DAQ226" s="190"/>
      <c r="DAR226" s="190"/>
      <c r="DAS226" s="190"/>
      <c r="DAT226" s="190"/>
      <c r="DAU226" s="190"/>
      <c r="DAV226" s="190"/>
      <c r="DAW226" s="190"/>
      <c r="DAX226" s="190"/>
      <c r="DAY226" s="190"/>
      <c r="DAZ226" s="190"/>
      <c r="DBA226" s="190"/>
      <c r="DBB226" s="190"/>
      <c r="DBC226" s="190"/>
      <c r="DBD226" s="190"/>
      <c r="DBE226" s="190"/>
      <c r="DBF226" s="190"/>
      <c r="DBG226" s="190"/>
      <c r="DBH226" s="190"/>
      <c r="DBI226" s="190"/>
      <c r="DBJ226" s="190"/>
      <c r="DBK226" s="190"/>
      <c r="DBL226" s="190"/>
      <c r="DBM226" s="190"/>
      <c r="DBN226" s="190"/>
      <c r="DBO226" s="190"/>
      <c r="DBP226" s="190"/>
      <c r="DBQ226" s="190"/>
      <c r="DBR226" s="190"/>
      <c r="DBS226" s="190"/>
      <c r="DBT226" s="190"/>
      <c r="DBU226" s="190"/>
      <c r="DBV226" s="190"/>
      <c r="DBW226" s="190"/>
      <c r="DBX226" s="190"/>
      <c r="DBY226" s="190"/>
      <c r="DBZ226" s="190"/>
      <c r="DCA226" s="190"/>
      <c r="DCB226" s="190"/>
      <c r="DCC226" s="190"/>
      <c r="DCD226" s="190"/>
      <c r="DCE226" s="190"/>
      <c r="DCF226" s="190"/>
      <c r="DCG226" s="190"/>
      <c r="DCH226" s="190"/>
      <c r="DCI226" s="190"/>
      <c r="DCJ226" s="190"/>
      <c r="DCK226" s="190"/>
      <c r="DCL226" s="190"/>
      <c r="DCM226" s="190"/>
      <c r="DCN226" s="190"/>
      <c r="DCO226" s="190"/>
      <c r="DCP226" s="190"/>
      <c r="DCQ226" s="190"/>
      <c r="DCR226" s="190"/>
      <c r="DCS226" s="190"/>
      <c r="DCT226" s="190"/>
      <c r="DCU226" s="190"/>
      <c r="DCV226" s="190"/>
      <c r="DCW226" s="190"/>
      <c r="DCX226" s="190"/>
      <c r="DCY226" s="190"/>
      <c r="DCZ226" s="190"/>
      <c r="DDA226" s="190"/>
      <c r="DDB226" s="190"/>
      <c r="DDC226" s="190"/>
      <c r="DDD226" s="190"/>
      <c r="DDE226" s="190"/>
      <c r="DDF226" s="190"/>
      <c r="DDG226" s="190"/>
      <c r="DDH226" s="190"/>
      <c r="DDI226" s="190"/>
      <c r="DDJ226" s="190"/>
      <c r="DDK226" s="190"/>
      <c r="DDL226" s="190"/>
      <c r="DDM226" s="190"/>
      <c r="DDN226" s="190"/>
      <c r="DDO226" s="190"/>
      <c r="DDP226" s="190"/>
      <c r="DDQ226" s="190"/>
      <c r="DDR226" s="190"/>
      <c r="DDS226" s="190"/>
      <c r="DDT226" s="190"/>
      <c r="DDU226" s="190"/>
      <c r="DDV226" s="190"/>
      <c r="DDW226" s="190"/>
      <c r="DDX226" s="190"/>
      <c r="DDY226" s="190"/>
      <c r="DDZ226" s="190"/>
      <c r="DEA226" s="190"/>
      <c r="DEB226" s="190"/>
      <c r="DEC226" s="190"/>
      <c r="DED226" s="190"/>
      <c r="DEE226" s="190"/>
      <c r="DEF226" s="190"/>
      <c r="DEG226" s="190"/>
      <c r="DEH226" s="190"/>
      <c r="DEI226" s="190"/>
      <c r="DEJ226" s="190"/>
      <c r="DEK226" s="190"/>
      <c r="DEL226" s="190"/>
      <c r="DEM226" s="190"/>
      <c r="DEN226" s="190"/>
      <c r="DEO226" s="190"/>
      <c r="DEP226" s="190"/>
      <c r="DEQ226" s="190"/>
      <c r="DER226" s="190"/>
      <c r="DES226" s="190"/>
      <c r="DET226" s="190"/>
      <c r="DEU226" s="190"/>
      <c r="DEV226" s="190"/>
      <c r="DEW226" s="190"/>
      <c r="DEX226" s="190"/>
      <c r="DEY226" s="190"/>
      <c r="DEZ226" s="190"/>
      <c r="DFA226" s="190"/>
      <c r="DFB226" s="190"/>
      <c r="DFC226" s="190"/>
      <c r="DFD226" s="190"/>
      <c r="DFE226" s="190"/>
      <c r="DFF226" s="190"/>
      <c r="DFG226" s="190"/>
      <c r="DFH226" s="190"/>
      <c r="DFI226" s="190"/>
      <c r="DFJ226" s="190"/>
      <c r="DFK226" s="190"/>
      <c r="DFL226" s="190"/>
      <c r="DFM226" s="190"/>
      <c r="DFN226" s="190"/>
      <c r="DFO226" s="190"/>
      <c r="DFP226" s="190"/>
      <c r="DFQ226" s="190"/>
      <c r="DFR226" s="190"/>
      <c r="DFS226" s="190"/>
      <c r="DFT226" s="190"/>
      <c r="DFU226" s="190"/>
      <c r="DFV226" s="190"/>
      <c r="DFW226" s="190"/>
      <c r="DFX226" s="190"/>
      <c r="DFY226" s="190"/>
      <c r="DFZ226" s="190"/>
      <c r="DGA226" s="190"/>
      <c r="DGB226" s="190"/>
      <c r="DGC226" s="190"/>
      <c r="DGD226" s="190"/>
      <c r="DGE226" s="190"/>
      <c r="DGF226" s="190"/>
      <c r="DGG226" s="190"/>
      <c r="DGH226" s="190"/>
      <c r="DGI226" s="190"/>
      <c r="DGJ226" s="190"/>
      <c r="DGK226" s="190"/>
      <c r="DGL226" s="190"/>
      <c r="DGM226" s="190"/>
      <c r="DGN226" s="190"/>
      <c r="DGO226" s="190"/>
      <c r="DGP226" s="190"/>
      <c r="DGQ226" s="190"/>
      <c r="DGR226" s="190"/>
      <c r="DGS226" s="190"/>
      <c r="DGT226" s="190"/>
      <c r="DGU226" s="190"/>
      <c r="DGV226" s="190"/>
      <c r="DGW226" s="190"/>
      <c r="DGX226" s="190"/>
      <c r="DGY226" s="190"/>
      <c r="DGZ226" s="190"/>
      <c r="DHA226" s="190"/>
      <c r="DHB226" s="190"/>
      <c r="DHC226" s="190"/>
      <c r="DHD226" s="190"/>
      <c r="DHE226" s="190"/>
      <c r="DHF226" s="190"/>
      <c r="DHG226" s="190"/>
      <c r="DHH226" s="190"/>
      <c r="DHI226" s="190"/>
      <c r="DHJ226" s="190"/>
      <c r="DHK226" s="190"/>
      <c r="DHL226" s="190"/>
      <c r="DHM226" s="190"/>
      <c r="DHN226" s="190"/>
      <c r="DHO226" s="190"/>
      <c r="DHP226" s="190"/>
      <c r="DHQ226" s="190"/>
      <c r="DHR226" s="190"/>
      <c r="DHS226" s="190"/>
      <c r="DHT226" s="190"/>
      <c r="DHU226" s="190"/>
      <c r="DHV226" s="190"/>
      <c r="DHW226" s="190"/>
      <c r="DHX226" s="190"/>
      <c r="DHY226" s="190"/>
      <c r="DHZ226" s="190"/>
      <c r="DIA226" s="190"/>
      <c r="DIB226" s="190"/>
      <c r="DIC226" s="190"/>
      <c r="DID226" s="190"/>
      <c r="DIE226" s="190"/>
      <c r="DIF226" s="190"/>
      <c r="DIG226" s="190"/>
      <c r="DIH226" s="190"/>
      <c r="DII226" s="190"/>
      <c r="DIJ226" s="190"/>
      <c r="DIK226" s="190"/>
      <c r="DIL226" s="190"/>
      <c r="DIM226" s="190"/>
      <c r="DIN226" s="190"/>
      <c r="DIO226" s="190"/>
      <c r="DIP226" s="190"/>
      <c r="DIQ226" s="190"/>
      <c r="DIR226" s="190"/>
      <c r="DIS226" s="190"/>
      <c r="DIT226" s="190"/>
      <c r="DIU226" s="190"/>
      <c r="DIV226" s="190"/>
      <c r="DIW226" s="190"/>
      <c r="DIX226" s="190"/>
      <c r="DIY226" s="190"/>
      <c r="DIZ226" s="190"/>
      <c r="DJA226" s="190"/>
      <c r="DJB226" s="190"/>
      <c r="DJC226" s="190"/>
      <c r="DJD226" s="190"/>
      <c r="DJE226" s="190"/>
      <c r="DJF226" s="190"/>
      <c r="DJG226" s="190"/>
      <c r="DJH226" s="190"/>
      <c r="DJI226" s="190"/>
      <c r="DJJ226" s="190"/>
      <c r="DJK226" s="190"/>
      <c r="DJL226" s="190"/>
      <c r="DJM226" s="190"/>
      <c r="DJN226" s="190"/>
      <c r="DJO226" s="190"/>
      <c r="DJP226" s="190"/>
      <c r="DJQ226" s="190"/>
      <c r="DJR226" s="190"/>
      <c r="DJS226" s="190"/>
      <c r="DJT226" s="190"/>
      <c r="DJU226" s="190"/>
      <c r="DJV226" s="190"/>
      <c r="DJW226" s="190"/>
      <c r="DJX226" s="190"/>
      <c r="DJY226" s="190"/>
      <c r="DJZ226" s="190"/>
      <c r="DKA226" s="190"/>
      <c r="DKB226" s="190"/>
      <c r="DKC226" s="190"/>
      <c r="DKD226" s="190"/>
      <c r="DKE226" s="190"/>
      <c r="DKF226" s="190"/>
      <c r="DKG226" s="190"/>
      <c r="DKH226" s="190"/>
      <c r="DKI226" s="190"/>
      <c r="DKJ226" s="190"/>
      <c r="DKK226" s="190"/>
      <c r="DKL226" s="190"/>
      <c r="DKM226" s="190"/>
      <c r="DKN226" s="190"/>
      <c r="DKO226" s="190"/>
      <c r="DKP226" s="190"/>
      <c r="DKQ226" s="190"/>
      <c r="DKR226" s="190"/>
      <c r="DKS226" s="190"/>
      <c r="DKT226" s="190"/>
      <c r="DKU226" s="190"/>
      <c r="DKV226" s="190"/>
      <c r="DKW226" s="190"/>
      <c r="DKX226" s="190"/>
      <c r="DKY226" s="190"/>
      <c r="DKZ226" s="190"/>
      <c r="DLA226" s="190"/>
      <c r="DLB226" s="190"/>
      <c r="DLC226" s="190"/>
      <c r="DLD226" s="190"/>
      <c r="DLE226" s="190"/>
      <c r="DLF226" s="190"/>
      <c r="DLG226" s="190"/>
      <c r="DLH226" s="190"/>
      <c r="DLI226" s="190"/>
      <c r="DLJ226" s="190"/>
      <c r="DLK226" s="190"/>
      <c r="DLL226" s="190"/>
      <c r="DLM226" s="190"/>
      <c r="DLN226" s="190"/>
      <c r="DLO226" s="190"/>
      <c r="DLP226" s="190"/>
      <c r="DLQ226" s="190"/>
      <c r="DLR226" s="190"/>
      <c r="DLS226" s="190"/>
      <c r="DLT226" s="190"/>
      <c r="DLU226" s="190"/>
      <c r="DLV226" s="190"/>
      <c r="DLW226" s="190"/>
      <c r="DLX226" s="190"/>
      <c r="DLY226" s="190"/>
      <c r="DLZ226" s="190"/>
      <c r="DMA226" s="190"/>
      <c r="DMB226" s="190"/>
      <c r="DMC226" s="190"/>
      <c r="DMD226" s="190"/>
      <c r="DME226" s="190"/>
      <c r="DMF226" s="190"/>
      <c r="DMG226" s="190"/>
      <c r="DMH226" s="190"/>
      <c r="DMI226" s="190"/>
      <c r="DMJ226" s="190"/>
      <c r="DMK226" s="190"/>
      <c r="DML226" s="190"/>
      <c r="DMM226" s="190"/>
      <c r="DMN226" s="190"/>
      <c r="DMO226" s="190"/>
      <c r="DMP226" s="190"/>
      <c r="DMQ226" s="190"/>
      <c r="DMR226" s="190"/>
      <c r="DMS226" s="190"/>
      <c r="DMT226" s="190"/>
      <c r="DMU226" s="190"/>
      <c r="DMV226" s="190"/>
      <c r="DMW226" s="190"/>
      <c r="DMX226" s="190"/>
      <c r="DMY226" s="190"/>
      <c r="DMZ226" s="190"/>
      <c r="DNA226" s="190"/>
      <c r="DNB226" s="190"/>
      <c r="DNC226" s="190"/>
      <c r="DND226" s="190"/>
      <c r="DNE226" s="190"/>
      <c r="DNF226" s="190"/>
      <c r="DNG226" s="190"/>
      <c r="DNH226" s="190"/>
      <c r="DNI226" s="190"/>
      <c r="DNJ226" s="190"/>
      <c r="DNK226" s="190"/>
      <c r="DNL226" s="190"/>
      <c r="DNM226" s="190"/>
      <c r="DNN226" s="190"/>
      <c r="DNO226" s="190"/>
      <c r="DNP226" s="190"/>
      <c r="DNQ226" s="190"/>
      <c r="DNR226" s="190"/>
      <c r="DNS226" s="190"/>
      <c r="DNT226" s="190"/>
      <c r="DNU226" s="190"/>
      <c r="DNV226" s="190"/>
      <c r="DNW226" s="190"/>
      <c r="DNX226" s="190"/>
      <c r="DNY226" s="190"/>
      <c r="DNZ226" s="190"/>
      <c r="DOA226" s="190"/>
      <c r="DOB226" s="190"/>
      <c r="DOC226" s="190"/>
      <c r="DOD226" s="190"/>
      <c r="DOE226" s="190"/>
      <c r="DOF226" s="190"/>
      <c r="DOG226" s="190"/>
      <c r="DOH226" s="190"/>
      <c r="DOI226" s="190"/>
      <c r="DOJ226" s="190"/>
      <c r="DOK226" s="190"/>
      <c r="DOL226" s="190"/>
      <c r="DOM226" s="190"/>
      <c r="DON226" s="190"/>
      <c r="DOO226" s="190"/>
      <c r="DOP226" s="190"/>
      <c r="DOQ226" s="190"/>
      <c r="DOR226" s="190"/>
      <c r="DOS226" s="190"/>
      <c r="DOT226" s="190"/>
      <c r="DOU226" s="190"/>
      <c r="DOV226" s="190"/>
      <c r="DOW226" s="190"/>
      <c r="DOX226" s="190"/>
      <c r="DOY226" s="190"/>
      <c r="DOZ226" s="190"/>
      <c r="DPA226" s="190"/>
      <c r="DPB226" s="190"/>
      <c r="DPC226" s="190"/>
      <c r="DPD226" s="190"/>
      <c r="DPE226" s="190"/>
      <c r="DPF226" s="190"/>
      <c r="DPG226" s="190"/>
      <c r="DPH226" s="190"/>
      <c r="DPI226" s="190"/>
      <c r="DPJ226" s="190"/>
      <c r="DPK226" s="190"/>
      <c r="DPL226" s="190"/>
      <c r="DPM226" s="190"/>
      <c r="DPN226" s="190"/>
      <c r="DPO226" s="190"/>
      <c r="DPP226" s="190"/>
      <c r="DPQ226" s="190"/>
      <c r="DPR226" s="190"/>
      <c r="DPS226" s="190"/>
      <c r="DPT226" s="190"/>
      <c r="DPU226" s="190"/>
      <c r="DPV226" s="190"/>
      <c r="DPW226" s="190"/>
      <c r="DPX226" s="190"/>
      <c r="DPY226" s="190"/>
      <c r="DPZ226" s="190"/>
      <c r="DQA226" s="190"/>
      <c r="DQB226" s="190"/>
      <c r="DQC226" s="190"/>
      <c r="DQD226" s="190"/>
      <c r="DQE226" s="190"/>
      <c r="DQF226" s="190"/>
      <c r="DQG226" s="190"/>
      <c r="DQH226" s="190"/>
      <c r="DQI226" s="190"/>
      <c r="DQJ226" s="190"/>
      <c r="DQK226" s="190"/>
      <c r="DQL226" s="190"/>
      <c r="DQM226" s="190"/>
      <c r="DQN226" s="190"/>
      <c r="DQO226" s="190"/>
      <c r="DQP226" s="190"/>
      <c r="DQQ226" s="190"/>
      <c r="DQR226" s="190"/>
      <c r="DQS226" s="190"/>
      <c r="DQT226" s="190"/>
      <c r="DQU226" s="190"/>
      <c r="DQV226" s="190"/>
      <c r="DQW226" s="190"/>
      <c r="DQX226" s="190"/>
      <c r="DQY226" s="190"/>
      <c r="DQZ226" s="190"/>
      <c r="DRA226" s="190"/>
      <c r="DRB226" s="190"/>
      <c r="DRC226" s="190"/>
      <c r="DRD226" s="190"/>
      <c r="DRE226" s="190"/>
      <c r="DRF226" s="190"/>
      <c r="DRG226" s="190"/>
      <c r="DRH226" s="190"/>
      <c r="DRI226" s="190"/>
      <c r="DRJ226" s="190"/>
      <c r="DRK226" s="190"/>
      <c r="DRL226" s="190"/>
      <c r="DRM226" s="190"/>
      <c r="DRN226" s="190"/>
      <c r="DRO226" s="190"/>
      <c r="DRP226" s="190"/>
      <c r="DRQ226" s="190"/>
      <c r="DRR226" s="190"/>
      <c r="DRS226" s="190"/>
      <c r="DRT226" s="190"/>
      <c r="DRU226" s="190"/>
      <c r="DRV226" s="190"/>
      <c r="DRW226" s="190"/>
      <c r="DRX226" s="190"/>
      <c r="DRY226" s="190"/>
      <c r="DRZ226" s="190"/>
      <c r="DSA226" s="190"/>
      <c r="DSB226" s="190"/>
      <c r="DSC226" s="190"/>
      <c r="DSD226" s="190"/>
      <c r="DSE226" s="190"/>
      <c r="DSF226" s="190"/>
      <c r="DSG226" s="190"/>
      <c r="DSH226" s="190"/>
      <c r="DSI226" s="190"/>
      <c r="DSJ226" s="190"/>
      <c r="DSK226" s="190"/>
      <c r="DSL226" s="190"/>
      <c r="DSM226" s="190"/>
      <c r="DSN226" s="190"/>
      <c r="DSO226" s="190"/>
      <c r="DSP226" s="190"/>
      <c r="DSQ226" s="190"/>
      <c r="DSR226" s="190"/>
      <c r="DSS226" s="190"/>
      <c r="DST226" s="190"/>
      <c r="DSU226" s="190"/>
      <c r="DSV226" s="190"/>
      <c r="DSW226" s="190"/>
      <c r="DSX226" s="190"/>
      <c r="DSY226" s="190"/>
      <c r="DSZ226" s="190"/>
      <c r="DTA226" s="190"/>
      <c r="DTB226" s="190"/>
      <c r="DTC226" s="190"/>
      <c r="DTD226" s="190"/>
      <c r="DTE226" s="190"/>
      <c r="DTF226" s="190"/>
      <c r="DTG226" s="190"/>
      <c r="DTH226" s="190"/>
      <c r="DTI226" s="190"/>
      <c r="DTJ226" s="190"/>
      <c r="DTK226" s="190"/>
      <c r="DTL226" s="190"/>
      <c r="DTM226" s="190"/>
      <c r="DTN226" s="190"/>
      <c r="DTO226" s="190"/>
      <c r="DTP226" s="190"/>
      <c r="DTQ226" s="190"/>
      <c r="DTR226" s="190"/>
      <c r="DTS226" s="190"/>
      <c r="DTT226" s="190"/>
      <c r="DTU226" s="190"/>
      <c r="DTV226" s="190"/>
      <c r="DTW226" s="190"/>
      <c r="DTX226" s="190"/>
      <c r="DTY226" s="190"/>
      <c r="DTZ226" s="190"/>
      <c r="DUA226" s="190"/>
      <c r="DUB226" s="190"/>
      <c r="DUC226" s="190"/>
      <c r="DUD226" s="190"/>
      <c r="DUE226" s="190"/>
      <c r="DUF226" s="190"/>
      <c r="DUG226" s="190"/>
      <c r="DUH226" s="190"/>
      <c r="DUI226" s="190"/>
      <c r="DUJ226" s="190"/>
      <c r="DUK226" s="190"/>
      <c r="DUL226" s="190"/>
      <c r="DUM226" s="190"/>
      <c r="DUN226" s="190"/>
      <c r="DUO226" s="190"/>
      <c r="DUP226" s="190"/>
      <c r="DUQ226" s="190"/>
      <c r="DUR226" s="190"/>
      <c r="DUS226" s="190"/>
      <c r="DUT226" s="190"/>
      <c r="DUU226" s="190"/>
      <c r="DUV226" s="190"/>
      <c r="DUW226" s="190"/>
      <c r="DUX226" s="190"/>
      <c r="DUY226" s="190"/>
      <c r="DUZ226" s="190"/>
      <c r="DVA226" s="190"/>
      <c r="DVB226" s="190"/>
      <c r="DVC226" s="190"/>
      <c r="DVD226" s="190"/>
      <c r="DVE226" s="190"/>
      <c r="DVF226" s="190"/>
      <c r="DVG226" s="190"/>
      <c r="DVH226" s="190"/>
      <c r="DVI226" s="190"/>
      <c r="DVJ226" s="190"/>
      <c r="DVK226" s="190"/>
      <c r="DVL226" s="190"/>
      <c r="DVM226" s="190"/>
      <c r="DVN226" s="190"/>
      <c r="DVO226" s="190"/>
      <c r="DVP226" s="190"/>
      <c r="DVQ226" s="190"/>
      <c r="DVR226" s="190"/>
      <c r="DVS226" s="190"/>
      <c r="DVT226" s="190"/>
      <c r="DVU226" s="190"/>
      <c r="DVV226" s="190"/>
      <c r="DVW226" s="190"/>
      <c r="DVX226" s="190"/>
      <c r="DVY226" s="190"/>
      <c r="DVZ226" s="190"/>
      <c r="DWA226" s="190"/>
      <c r="DWB226" s="190"/>
      <c r="DWC226" s="190"/>
      <c r="DWD226" s="190"/>
      <c r="DWE226" s="190"/>
      <c r="DWF226" s="190"/>
      <c r="DWG226" s="190"/>
      <c r="DWH226" s="190"/>
      <c r="DWI226" s="190"/>
      <c r="DWJ226" s="190"/>
      <c r="DWK226" s="190"/>
      <c r="DWL226" s="190"/>
      <c r="DWM226" s="190"/>
      <c r="DWN226" s="190"/>
      <c r="DWO226" s="190"/>
      <c r="DWP226" s="190"/>
      <c r="DWQ226" s="190"/>
      <c r="DWR226" s="190"/>
      <c r="DWS226" s="190"/>
      <c r="DWT226" s="190"/>
      <c r="DWU226" s="190"/>
      <c r="DWV226" s="190"/>
      <c r="DWW226" s="190"/>
      <c r="DWX226" s="190"/>
      <c r="DWY226" s="190"/>
      <c r="DWZ226" s="190"/>
      <c r="DXA226" s="190"/>
      <c r="DXB226" s="190"/>
      <c r="DXC226" s="190"/>
      <c r="DXD226" s="190"/>
      <c r="DXE226" s="190"/>
      <c r="DXF226" s="190"/>
      <c r="DXG226" s="190"/>
      <c r="DXH226" s="190"/>
      <c r="DXI226" s="190"/>
      <c r="DXJ226" s="190"/>
      <c r="DXK226" s="190"/>
      <c r="DXL226" s="190"/>
      <c r="DXM226" s="190"/>
      <c r="DXN226" s="190"/>
      <c r="DXO226" s="190"/>
      <c r="DXP226" s="190"/>
      <c r="DXQ226" s="190"/>
      <c r="DXR226" s="190"/>
      <c r="DXS226" s="190"/>
      <c r="DXT226" s="190"/>
      <c r="DXU226" s="190"/>
      <c r="DXV226" s="190"/>
      <c r="DXW226" s="190"/>
      <c r="DXX226" s="190"/>
      <c r="DXY226" s="190"/>
      <c r="DXZ226" s="190"/>
      <c r="DYA226" s="190"/>
      <c r="DYB226" s="190"/>
      <c r="DYC226" s="190"/>
      <c r="DYD226" s="190"/>
      <c r="DYE226" s="190"/>
      <c r="DYF226" s="190"/>
      <c r="DYG226" s="190"/>
      <c r="DYH226" s="190"/>
      <c r="DYI226" s="190"/>
      <c r="DYJ226" s="190"/>
      <c r="DYK226" s="190"/>
      <c r="DYL226" s="190"/>
      <c r="DYM226" s="190"/>
      <c r="DYN226" s="190"/>
      <c r="DYO226" s="190"/>
      <c r="DYP226" s="190"/>
      <c r="DYQ226" s="190"/>
      <c r="DYR226" s="190"/>
      <c r="DYS226" s="190"/>
      <c r="DYT226" s="190"/>
      <c r="DYU226" s="190"/>
      <c r="DYV226" s="190"/>
      <c r="DYW226" s="190"/>
      <c r="DYX226" s="190"/>
      <c r="DYY226" s="190"/>
      <c r="DYZ226" s="190"/>
      <c r="DZA226" s="190"/>
      <c r="DZB226" s="190"/>
      <c r="DZC226" s="190"/>
      <c r="DZD226" s="190"/>
      <c r="DZE226" s="190"/>
      <c r="DZF226" s="190"/>
      <c r="DZG226" s="190"/>
      <c r="DZH226" s="190"/>
      <c r="DZI226" s="190"/>
      <c r="DZJ226" s="190"/>
      <c r="DZK226" s="190"/>
      <c r="DZL226" s="190"/>
      <c r="DZM226" s="190"/>
      <c r="DZN226" s="190"/>
      <c r="DZO226" s="190"/>
      <c r="DZP226" s="190"/>
      <c r="DZQ226" s="190"/>
      <c r="DZR226" s="190"/>
      <c r="DZS226" s="190"/>
      <c r="DZT226" s="190"/>
      <c r="DZU226" s="190"/>
      <c r="DZV226" s="190"/>
      <c r="DZW226" s="190"/>
      <c r="DZX226" s="190"/>
      <c r="DZY226" s="190"/>
      <c r="DZZ226" s="190"/>
      <c r="EAA226" s="190"/>
      <c r="EAB226" s="190"/>
      <c r="EAC226" s="190"/>
      <c r="EAD226" s="190"/>
      <c r="EAE226" s="190"/>
      <c r="EAF226" s="190"/>
      <c r="EAG226" s="190"/>
      <c r="EAH226" s="190"/>
      <c r="EAI226" s="190"/>
      <c r="EAJ226" s="190"/>
      <c r="EAK226" s="190"/>
      <c r="EAL226" s="190"/>
      <c r="EAM226" s="190"/>
      <c r="EAN226" s="190"/>
      <c r="EAO226" s="190"/>
      <c r="EAP226" s="190"/>
      <c r="EAQ226" s="190"/>
      <c r="EAR226" s="190"/>
      <c r="EAS226" s="190"/>
      <c r="EAT226" s="190"/>
      <c r="EAU226" s="190"/>
      <c r="EAV226" s="190"/>
      <c r="EAW226" s="190"/>
      <c r="EAX226" s="190"/>
      <c r="EAY226" s="190"/>
      <c r="EAZ226" s="190"/>
      <c r="EBA226" s="190"/>
      <c r="EBB226" s="190"/>
      <c r="EBC226" s="190"/>
      <c r="EBD226" s="190"/>
      <c r="EBE226" s="190"/>
      <c r="EBF226" s="190"/>
      <c r="EBG226" s="190"/>
      <c r="EBH226" s="190"/>
      <c r="EBI226" s="190"/>
      <c r="EBJ226" s="190"/>
      <c r="EBK226" s="190"/>
      <c r="EBL226" s="190"/>
      <c r="EBM226" s="190"/>
      <c r="EBN226" s="190"/>
      <c r="EBO226" s="190"/>
      <c r="EBP226" s="190"/>
      <c r="EBQ226" s="190"/>
      <c r="EBR226" s="190"/>
      <c r="EBS226" s="190"/>
      <c r="EBT226" s="190"/>
      <c r="EBU226" s="190"/>
      <c r="EBV226" s="190"/>
      <c r="EBW226" s="190"/>
      <c r="EBX226" s="190"/>
      <c r="EBY226" s="190"/>
      <c r="EBZ226" s="190"/>
      <c r="ECA226" s="190"/>
      <c r="ECB226" s="190"/>
      <c r="ECC226" s="190"/>
      <c r="ECD226" s="190"/>
      <c r="ECE226" s="190"/>
      <c r="ECF226" s="190"/>
      <c r="ECG226" s="190"/>
      <c r="ECH226" s="190"/>
      <c r="ECI226" s="190"/>
      <c r="ECJ226" s="190"/>
      <c r="ECK226" s="190"/>
      <c r="ECL226" s="190"/>
      <c r="ECM226" s="190"/>
      <c r="ECN226" s="190"/>
      <c r="ECO226" s="190"/>
      <c r="ECP226" s="190"/>
      <c r="ECQ226" s="190"/>
      <c r="ECR226" s="190"/>
      <c r="ECS226" s="190"/>
      <c r="ECT226" s="190"/>
      <c r="ECU226" s="190"/>
      <c r="ECV226" s="190"/>
      <c r="ECW226" s="190"/>
      <c r="ECX226" s="190"/>
      <c r="ECY226" s="190"/>
      <c r="ECZ226" s="190"/>
      <c r="EDA226" s="190"/>
      <c r="EDB226" s="190"/>
      <c r="EDC226" s="190"/>
      <c r="EDD226" s="190"/>
      <c r="EDE226" s="190"/>
      <c r="EDF226" s="190"/>
      <c r="EDG226" s="190"/>
      <c r="EDH226" s="190"/>
      <c r="EDI226" s="190"/>
      <c r="EDJ226" s="190"/>
      <c r="EDK226" s="190"/>
      <c r="EDL226" s="190"/>
      <c r="EDM226" s="190"/>
      <c r="EDN226" s="190"/>
      <c r="EDO226" s="190"/>
      <c r="EDP226" s="190"/>
      <c r="EDQ226" s="190"/>
      <c r="EDR226" s="190"/>
      <c r="EDS226" s="190"/>
      <c r="EDT226" s="190"/>
      <c r="EDU226" s="190"/>
      <c r="EDV226" s="190"/>
      <c r="EDW226" s="190"/>
      <c r="EDX226" s="190"/>
      <c r="EDY226" s="190"/>
      <c r="EDZ226" s="190"/>
      <c r="EEA226" s="190"/>
      <c r="EEB226" s="190"/>
      <c r="EEC226" s="190"/>
      <c r="EED226" s="190"/>
      <c r="EEE226" s="190"/>
      <c r="EEF226" s="190"/>
      <c r="EEG226" s="190"/>
      <c r="EEH226" s="190"/>
      <c r="EEI226" s="190"/>
      <c r="EEJ226" s="190"/>
      <c r="EEK226" s="190"/>
      <c r="EEL226" s="190"/>
      <c r="EEM226" s="190"/>
      <c r="EEN226" s="190"/>
      <c r="EEO226" s="190"/>
      <c r="EEP226" s="190"/>
      <c r="EEQ226" s="190"/>
      <c r="EER226" s="190"/>
      <c r="EES226" s="190"/>
      <c r="EET226" s="190"/>
      <c r="EEU226" s="190"/>
      <c r="EEV226" s="190"/>
      <c r="EEW226" s="190"/>
      <c r="EEX226" s="190"/>
      <c r="EEY226" s="190"/>
      <c r="EEZ226" s="190"/>
      <c r="EFA226" s="190"/>
      <c r="EFB226" s="190"/>
      <c r="EFC226" s="190"/>
      <c r="EFD226" s="190"/>
      <c r="EFE226" s="190"/>
      <c r="EFF226" s="190"/>
      <c r="EFG226" s="190"/>
      <c r="EFH226" s="190"/>
      <c r="EFI226" s="190"/>
      <c r="EFJ226" s="190"/>
      <c r="EFK226" s="190"/>
      <c r="EFL226" s="190"/>
      <c r="EFM226" s="190"/>
      <c r="EFN226" s="190"/>
      <c r="EFO226" s="190"/>
      <c r="EFP226" s="190"/>
      <c r="EFQ226" s="190"/>
      <c r="EFR226" s="190"/>
      <c r="EFS226" s="190"/>
      <c r="EFT226" s="190"/>
      <c r="EFU226" s="190"/>
      <c r="EFV226" s="190"/>
      <c r="EFW226" s="190"/>
      <c r="EFX226" s="190"/>
      <c r="EFY226" s="190"/>
      <c r="EFZ226" s="190"/>
      <c r="EGA226" s="190"/>
      <c r="EGB226" s="190"/>
      <c r="EGC226" s="190"/>
      <c r="EGD226" s="190"/>
      <c r="EGE226" s="190"/>
      <c r="EGF226" s="190"/>
      <c r="EGG226" s="190"/>
      <c r="EGH226" s="190"/>
      <c r="EGI226" s="190"/>
      <c r="EGJ226" s="190"/>
      <c r="EGK226" s="190"/>
      <c r="EGL226" s="190"/>
      <c r="EGM226" s="190"/>
      <c r="EGN226" s="190"/>
      <c r="EGO226" s="190"/>
      <c r="EGP226" s="190"/>
      <c r="EGQ226" s="190"/>
      <c r="EGR226" s="190"/>
      <c r="EGS226" s="190"/>
      <c r="EGT226" s="190"/>
      <c r="EGU226" s="190"/>
      <c r="EGV226" s="190"/>
      <c r="EGW226" s="190"/>
      <c r="EGX226" s="190"/>
      <c r="EGY226" s="190"/>
      <c r="EGZ226" s="190"/>
      <c r="EHA226" s="190"/>
      <c r="EHB226" s="190"/>
      <c r="EHC226" s="190"/>
      <c r="EHD226" s="190"/>
      <c r="EHE226" s="190"/>
      <c r="EHF226" s="190"/>
      <c r="EHG226" s="190"/>
      <c r="EHH226" s="190"/>
      <c r="EHI226" s="190"/>
      <c r="EHJ226" s="190"/>
      <c r="EHK226" s="190"/>
      <c r="EHL226" s="190"/>
      <c r="EHM226" s="190"/>
      <c r="EHN226" s="190"/>
      <c r="EHO226" s="190"/>
      <c r="EHP226" s="190"/>
      <c r="EHQ226" s="190"/>
      <c r="EHR226" s="190"/>
      <c r="EHS226" s="190"/>
      <c r="EHT226" s="190"/>
      <c r="EHU226" s="190"/>
      <c r="EHV226" s="190"/>
      <c r="EHW226" s="190"/>
      <c r="EHX226" s="190"/>
      <c r="EHY226" s="190"/>
      <c r="EHZ226" s="190"/>
      <c r="EIA226" s="190"/>
      <c r="EIB226" s="190"/>
      <c r="EIC226" s="190"/>
      <c r="EID226" s="190"/>
      <c r="EIE226" s="190"/>
      <c r="EIF226" s="190"/>
      <c r="EIG226" s="190"/>
      <c r="EIH226" s="190"/>
      <c r="EII226" s="190"/>
      <c r="EIJ226" s="190"/>
      <c r="EIK226" s="190"/>
      <c r="EIL226" s="190"/>
      <c r="EIM226" s="190"/>
      <c r="EIN226" s="190"/>
      <c r="EIO226" s="190"/>
      <c r="EIP226" s="190"/>
      <c r="EIQ226" s="190"/>
      <c r="EIR226" s="190"/>
      <c r="EIS226" s="190"/>
      <c r="EIT226" s="190"/>
      <c r="EIU226" s="190"/>
      <c r="EIV226" s="190"/>
      <c r="EIW226" s="190"/>
      <c r="EIX226" s="190"/>
      <c r="EIY226" s="190"/>
      <c r="EIZ226" s="190"/>
      <c r="EJA226" s="190"/>
      <c r="EJB226" s="190"/>
      <c r="EJC226" s="190"/>
      <c r="EJD226" s="190"/>
      <c r="EJE226" s="190"/>
      <c r="EJF226" s="190"/>
      <c r="EJG226" s="190"/>
      <c r="EJH226" s="190"/>
      <c r="EJI226" s="190"/>
      <c r="EJJ226" s="190"/>
      <c r="EJK226" s="190"/>
      <c r="EJL226" s="190"/>
      <c r="EJM226" s="190"/>
      <c r="EJN226" s="190"/>
      <c r="EJO226" s="190"/>
      <c r="EJP226" s="190"/>
      <c r="EJQ226" s="190"/>
      <c r="EJR226" s="190"/>
      <c r="EJS226" s="190"/>
      <c r="EJT226" s="190"/>
      <c r="EJU226" s="190"/>
      <c r="EJV226" s="190"/>
      <c r="EJW226" s="190"/>
      <c r="EJX226" s="190"/>
      <c r="EJY226" s="190"/>
      <c r="EJZ226" s="190"/>
      <c r="EKA226" s="190"/>
      <c r="EKB226" s="190"/>
      <c r="EKC226" s="190"/>
      <c r="EKD226" s="190"/>
      <c r="EKE226" s="190"/>
      <c r="EKF226" s="190"/>
      <c r="EKG226" s="190"/>
      <c r="EKH226" s="190"/>
      <c r="EKI226" s="190"/>
      <c r="EKJ226" s="190"/>
      <c r="EKK226" s="190"/>
      <c r="EKL226" s="190"/>
      <c r="EKM226" s="190"/>
      <c r="EKN226" s="190"/>
      <c r="EKO226" s="190"/>
      <c r="EKP226" s="190"/>
      <c r="EKQ226" s="190"/>
      <c r="EKR226" s="190"/>
      <c r="EKS226" s="190"/>
      <c r="EKT226" s="190"/>
      <c r="EKU226" s="190"/>
      <c r="EKV226" s="190"/>
      <c r="EKW226" s="190"/>
      <c r="EKX226" s="190"/>
      <c r="EKY226" s="190"/>
      <c r="EKZ226" s="190"/>
      <c r="ELA226" s="190"/>
      <c r="ELB226" s="190"/>
      <c r="ELC226" s="190"/>
      <c r="ELD226" s="190"/>
      <c r="ELE226" s="190"/>
      <c r="ELF226" s="190"/>
      <c r="ELG226" s="190"/>
      <c r="ELH226" s="190"/>
      <c r="ELI226" s="190"/>
      <c r="ELJ226" s="190"/>
      <c r="ELK226" s="190"/>
      <c r="ELL226" s="190"/>
      <c r="ELM226" s="190"/>
      <c r="ELN226" s="190"/>
      <c r="ELO226" s="190"/>
      <c r="ELP226" s="190"/>
      <c r="ELQ226" s="190"/>
      <c r="ELR226" s="190"/>
      <c r="ELS226" s="190"/>
      <c r="ELT226" s="190"/>
      <c r="ELU226" s="190"/>
      <c r="ELV226" s="190"/>
      <c r="ELW226" s="190"/>
      <c r="ELX226" s="190"/>
      <c r="ELY226" s="190"/>
      <c r="ELZ226" s="190"/>
      <c r="EMA226" s="190"/>
      <c r="EMB226" s="190"/>
      <c r="EMC226" s="190"/>
      <c r="EMD226" s="190"/>
      <c r="EME226" s="190"/>
      <c r="EMF226" s="190"/>
      <c r="EMG226" s="190"/>
      <c r="EMH226" s="190"/>
      <c r="EMI226" s="190"/>
      <c r="EMJ226" s="190"/>
      <c r="EMK226" s="190"/>
      <c r="EML226" s="190"/>
      <c r="EMM226" s="190"/>
      <c r="EMN226" s="190"/>
      <c r="EMO226" s="190"/>
      <c r="EMP226" s="190"/>
      <c r="EMQ226" s="190"/>
      <c r="EMR226" s="190"/>
      <c r="EMS226" s="190"/>
      <c r="EMT226" s="190"/>
      <c r="EMU226" s="190"/>
      <c r="EMV226" s="190"/>
      <c r="EMW226" s="190"/>
      <c r="EMX226" s="190"/>
      <c r="EMY226" s="190"/>
      <c r="EMZ226" s="190"/>
      <c r="ENA226" s="190"/>
      <c r="ENB226" s="190"/>
      <c r="ENC226" s="190"/>
      <c r="END226" s="190"/>
      <c r="ENE226" s="190"/>
      <c r="ENF226" s="190"/>
      <c r="ENG226" s="190"/>
      <c r="ENH226" s="190"/>
      <c r="ENI226" s="190"/>
      <c r="ENJ226" s="190"/>
      <c r="ENK226" s="190"/>
      <c r="ENL226" s="190"/>
      <c r="ENM226" s="190"/>
      <c r="ENN226" s="190"/>
      <c r="ENO226" s="190"/>
      <c r="ENP226" s="190"/>
      <c r="ENQ226" s="190"/>
      <c r="ENR226" s="190"/>
      <c r="ENS226" s="190"/>
      <c r="ENT226" s="190"/>
      <c r="ENU226" s="190"/>
      <c r="ENV226" s="190"/>
      <c r="ENW226" s="190"/>
      <c r="ENX226" s="190"/>
      <c r="ENY226" s="190"/>
      <c r="ENZ226" s="190"/>
      <c r="EOA226" s="190"/>
      <c r="EOB226" s="190"/>
      <c r="EOC226" s="190"/>
      <c r="EOD226" s="190"/>
      <c r="EOE226" s="190"/>
      <c r="EOF226" s="190"/>
      <c r="EOG226" s="190"/>
      <c r="EOH226" s="190"/>
      <c r="EOI226" s="190"/>
      <c r="EOJ226" s="190"/>
      <c r="EOK226" s="190"/>
      <c r="EOL226" s="190"/>
      <c r="EOM226" s="190"/>
      <c r="EON226" s="190"/>
      <c r="EOO226" s="190"/>
      <c r="EOP226" s="190"/>
      <c r="EOQ226" s="190"/>
      <c r="EOR226" s="190"/>
      <c r="EOS226" s="190"/>
      <c r="EOT226" s="190"/>
      <c r="EOU226" s="190"/>
      <c r="EOV226" s="190"/>
      <c r="EOW226" s="190"/>
      <c r="EOX226" s="190"/>
      <c r="EOY226" s="190"/>
      <c r="EOZ226" s="190"/>
      <c r="EPA226" s="190"/>
      <c r="EPB226" s="190"/>
      <c r="EPC226" s="190"/>
      <c r="EPD226" s="190"/>
      <c r="EPE226" s="190"/>
      <c r="EPF226" s="190"/>
      <c r="EPG226" s="190"/>
      <c r="EPH226" s="190"/>
      <c r="EPI226" s="190"/>
      <c r="EPJ226" s="190"/>
      <c r="EPK226" s="190"/>
      <c r="EPL226" s="190"/>
      <c r="EPM226" s="190"/>
      <c r="EPN226" s="190"/>
      <c r="EPO226" s="190"/>
      <c r="EPP226" s="190"/>
      <c r="EPQ226" s="190"/>
      <c r="EPR226" s="190"/>
      <c r="EPS226" s="190"/>
      <c r="EPT226" s="190"/>
      <c r="EPU226" s="190"/>
      <c r="EPV226" s="190"/>
      <c r="EPW226" s="190"/>
      <c r="EPX226" s="190"/>
      <c r="EPY226" s="190"/>
      <c r="EPZ226" s="190"/>
      <c r="EQA226" s="190"/>
      <c r="EQB226" s="190"/>
      <c r="EQC226" s="190"/>
      <c r="EQD226" s="190"/>
      <c r="EQE226" s="190"/>
      <c r="EQF226" s="190"/>
      <c r="EQG226" s="190"/>
      <c r="EQH226" s="190"/>
      <c r="EQI226" s="190"/>
      <c r="EQJ226" s="190"/>
      <c r="EQK226" s="190"/>
      <c r="EQL226" s="190"/>
      <c r="EQM226" s="190"/>
      <c r="EQN226" s="190"/>
      <c r="EQO226" s="190"/>
      <c r="EQP226" s="190"/>
      <c r="EQQ226" s="190"/>
      <c r="EQR226" s="190"/>
      <c r="EQS226" s="190"/>
      <c r="EQT226" s="190"/>
      <c r="EQU226" s="190"/>
      <c r="EQV226" s="190"/>
      <c r="EQW226" s="190"/>
      <c r="EQX226" s="190"/>
      <c r="EQY226" s="190"/>
      <c r="EQZ226" s="190"/>
      <c r="ERA226" s="190"/>
      <c r="ERB226" s="190"/>
      <c r="ERC226" s="190"/>
      <c r="ERD226" s="190"/>
      <c r="ERE226" s="190"/>
      <c r="ERF226" s="190"/>
      <c r="ERG226" s="190"/>
      <c r="ERH226" s="190"/>
      <c r="ERI226" s="190"/>
      <c r="ERJ226" s="190"/>
      <c r="ERK226" s="190"/>
      <c r="ERL226" s="190"/>
      <c r="ERM226" s="190"/>
      <c r="ERN226" s="190"/>
      <c r="ERO226" s="190"/>
      <c r="ERP226" s="190"/>
      <c r="ERQ226" s="190"/>
      <c r="ERR226" s="190"/>
      <c r="ERS226" s="190"/>
      <c r="ERT226" s="190"/>
      <c r="ERU226" s="190"/>
      <c r="ERV226" s="190"/>
      <c r="ERW226" s="190"/>
      <c r="ERX226" s="190"/>
      <c r="ERY226" s="190"/>
      <c r="ERZ226" s="190"/>
      <c r="ESA226" s="190"/>
      <c r="ESB226" s="190"/>
      <c r="ESC226" s="190"/>
      <c r="ESD226" s="190"/>
      <c r="ESE226" s="190"/>
      <c r="ESF226" s="190"/>
      <c r="ESG226" s="190"/>
      <c r="ESH226" s="190"/>
      <c r="ESI226" s="190"/>
      <c r="ESJ226" s="190"/>
      <c r="ESK226" s="190"/>
      <c r="ESL226" s="190"/>
      <c r="ESM226" s="190"/>
      <c r="ESN226" s="190"/>
      <c r="ESO226" s="190"/>
      <c r="ESP226" s="190"/>
      <c r="ESQ226" s="190"/>
      <c r="ESR226" s="190"/>
      <c r="ESS226" s="190"/>
      <c r="EST226" s="190"/>
      <c r="ESU226" s="190"/>
      <c r="ESV226" s="190"/>
      <c r="ESW226" s="190"/>
      <c r="ESX226" s="190"/>
      <c r="ESY226" s="190"/>
      <c r="ESZ226" s="190"/>
      <c r="ETA226" s="190"/>
      <c r="ETB226" s="190"/>
      <c r="ETC226" s="190"/>
      <c r="ETD226" s="190"/>
      <c r="ETE226" s="190"/>
      <c r="ETF226" s="190"/>
      <c r="ETG226" s="190"/>
      <c r="ETH226" s="190"/>
      <c r="ETI226" s="190"/>
      <c r="ETJ226" s="190"/>
      <c r="ETK226" s="190"/>
      <c r="ETL226" s="190"/>
      <c r="ETM226" s="190"/>
      <c r="ETN226" s="190"/>
      <c r="ETO226" s="190"/>
      <c r="ETP226" s="190"/>
      <c r="ETQ226" s="190"/>
      <c r="ETR226" s="190"/>
      <c r="ETS226" s="190"/>
      <c r="ETT226" s="190"/>
      <c r="ETU226" s="190"/>
      <c r="ETV226" s="190"/>
      <c r="ETW226" s="190"/>
      <c r="ETX226" s="190"/>
      <c r="ETY226" s="190"/>
      <c r="ETZ226" s="190"/>
      <c r="EUA226" s="190"/>
      <c r="EUB226" s="190"/>
      <c r="EUC226" s="190"/>
      <c r="EUD226" s="190"/>
      <c r="EUE226" s="190"/>
      <c r="EUF226" s="190"/>
      <c r="EUG226" s="190"/>
      <c r="EUH226" s="190"/>
      <c r="EUI226" s="190"/>
      <c r="EUJ226" s="190"/>
      <c r="EUK226" s="190"/>
      <c r="EUL226" s="190"/>
      <c r="EUM226" s="190"/>
      <c r="EUN226" s="190"/>
      <c r="EUO226" s="190"/>
      <c r="EUP226" s="190"/>
      <c r="EUQ226" s="190"/>
      <c r="EUR226" s="190"/>
      <c r="EUS226" s="190"/>
      <c r="EUT226" s="190"/>
      <c r="EUU226" s="190"/>
      <c r="EUV226" s="190"/>
      <c r="EUW226" s="190"/>
      <c r="EUX226" s="190"/>
      <c r="EUY226" s="190"/>
      <c r="EUZ226" s="190"/>
      <c r="EVA226" s="190"/>
      <c r="EVB226" s="190"/>
      <c r="EVC226" s="190"/>
      <c r="EVD226" s="190"/>
      <c r="EVE226" s="190"/>
      <c r="EVF226" s="190"/>
      <c r="EVG226" s="190"/>
      <c r="EVH226" s="190"/>
      <c r="EVI226" s="190"/>
      <c r="EVJ226" s="190"/>
      <c r="EVK226" s="190"/>
      <c r="EVL226" s="190"/>
      <c r="EVM226" s="190"/>
      <c r="EVN226" s="190"/>
      <c r="EVO226" s="190"/>
      <c r="EVP226" s="190"/>
      <c r="EVQ226" s="190"/>
      <c r="EVR226" s="190"/>
      <c r="EVS226" s="190"/>
      <c r="EVT226" s="190"/>
      <c r="EVU226" s="190"/>
      <c r="EVV226" s="190"/>
      <c r="EVW226" s="190"/>
      <c r="EVX226" s="190"/>
      <c r="EVY226" s="190"/>
      <c r="EVZ226" s="190"/>
      <c r="EWA226" s="190"/>
      <c r="EWB226" s="190"/>
      <c r="EWC226" s="190"/>
      <c r="EWD226" s="190"/>
      <c r="EWE226" s="190"/>
      <c r="EWF226" s="190"/>
      <c r="EWG226" s="190"/>
      <c r="EWH226" s="190"/>
      <c r="EWI226" s="190"/>
      <c r="EWJ226" s="190"/>
      <c r="EWK226" s="190"/>
      <c r="EWL226" s="190"/>
      <c r="EWM226" s="190"/>
      <c r="EWN226" s="190"/>
      <c r="EWO226" s="190"/>
      <c r="EWP226" s="190"/>
      <c r="EWQ226" s="190"/>
      <c r="EWR226" s="190"/>
      <c r="EWS226" s="190"/>
      <c r="EWT226" s="190"/>
      <c r="EWU226" s="190"/>
      <c r="EWV226" s="190"/>
      <c r="EWW226" s="190"/>
      <c r="EWX226" s="190"/>
      <c r="EWY226" s="190"/>
      <c r="EWZ226" s="190"/>
      <c r="EXA226" s="190"/>
      <c r="EXB226" s="190"/>
      <c r="EXC226" s="190"/>
      <c r="EXD226" s="190"/>
      <c r="EXE226" s="190"/>
      <c r="EXF226" s="190"/>
      <c r="EXG226" s="190"/>
      <c r="EXH226" s="190"/>
      <c r="EXI226" s="190"/>
      <c r="EXJ226" s="190"/>
      <c r="EXK226" s="190"/>
      <c r="EXL226" s="190"/>
      <c r="EXM226" s="190"/>
      <c r="EXN226" s="190"/>
      <c r="EXO226" s="190"/>
      <c r="EXP226" s="190"/>
      <c r="EXQ226" s="190"/>
      <c r="EXR226" s="190"/>
      <c r="EXS226" s="190"/>
      <c r="EXT226" s="190"/>
      <c r="EXU226" s="190"/>
      <c r="EXV226" s="190"/>
      <c r="EXW226" s="190"/>
      <c r="EXX226" s="190"/>
      <c r="EXY226" s="190"/>
      <c r="EXZ226" s="190"/>
      <c r="EYA226" s="190"/>
      <c r="EYB226" s="190"/>
      <c r="EYC226" s="190"/>
      <c r="EYD226" s="190"/>
      <c r="EYE226" s="190"/>
      <c r="EYF226" s="190"/>
      <c r="EYG226" s="190"/>
      <c r="EYH226" s="190"/>
      <c r="EYI226" s="190"/>
      <c r="EYJ226" s="190"/>
      <c r="EYK226" s="190"/>
      <c r="EYL226" s="190"/>
      <c r="EYM226" s="190"/>
      <c r="EYN226" s="190"/>
      <c r="EYO226" s="190"/>
      <c r="EYP226" s="190"/>
      <c r="EYQ226" s="190"/>
      <c r="EYR226" s="190"/>
      <c r="EYS226" s="190"/>
      <c r="EYT226" s="190"/>
      <c r="EYU226" s="190"/>
      <c r="EYV226" s="190"/>
      <c r="EYW226" s="190"/>
      <c r="EYX226" s="190"/>
      <c r="EYY226" s="190"/>
      <c r="EYZ226" s="190"/>
      <c r="EZA226" s="190"/>
      <c r="EZB226" s="190"/>
      <c r="EZC226" s="190"/>
      <c r="EZD226" s="190"/>
      <c r="EZE226" s="190"/>
      <c r="EZF226" s="190"/>
      <c r="EZG226" s="190"/>
      <c r="EZH226" s="190"/>
      <c r="EZI226" s="190"/>
      <c r="EZJ226" s="190"/>
      <c r="EZK226" s="190"/>
      <c r="EZL226" s="190"/>
      <c r="EZM226" s="190"/>
      <c r="EZN226" s="190"/>
      <c r="EZO226" s="190"/>
      <c r="EZP226" s="190"/>
      <c r="EZQ226" s="190"/>
      <c r="EZR226" s="190"/>
      <c r="EZS226" s="190"/>
      <c r="EZT226" s="190"/>
      <c r="EZU226" s="190"/>
      <c r="EZV226" s="190"/>
      <c r="EZW226" s="190"/>
      <c r="EZX226" s="190"/>
      <c r="EZY226" s="190"/>
      <c r="EZZ226" s="190"/>
      <c r="FAA226" s="190"/>
      <c r="FAB226" s="190"/>
      <c r="FAC226" s="190"/>
      <c r="FAD226" s="190"/>
      <c r="FAE226" s="190"/>
      <c r="FAF226" s="190"/>
      <c r="FAG226" s="190"/>
      <c r="FAH226" s="190"/>
      <c r="FAI226" s="190"/>
      <c r="FAJ226" s="190"/>
      <c r="FAK226" s="190"/>
      <c r="FAL226" s="190"/>
      <c r="FAM226" s="190"/>
      <c r="FAN226" s="190"/>
      <c r="FAO226" s="190"/>
      <c r="FAP226" s="190"/>
      <c r="FAQ226" s="190"/>
      <c r="FAR226" s="190"/>
      <c r="FAS226" s="190"/>
      <c r="FAT226" s="190"/>
      <c r="FAU226" s="190"/>
      <c r="FAV226" s="190"/>
      <c r="FAW226" s="190"/>
      <c r="FAX226" s="190"/>
      <c r="FAY226" s="190"/>
      <c r="FAZ226" s="190"/>
      <c r="FBA226" s="190"/>
      <c r="FBB226" s="190"/>
      <c r="FBC226" s="190"/>
      <c r="FBD226" s="190"/>
      <c r="FBE226" s="190"/>
      <c r="FBF226" s="190"/>
      <c r="FBG226" s="190"/>
      <c r="FBH226" s="190"/>
      <c r="FBI226" s="190"/>
      <c r="FBJ226" s="190"/>
      <c r="FBK226" s="190"/>
      <c r="FBL226" s="190"/>
      <c r="FBM226" s="190"/>
      <c r="FBN226" s="190"/>
      <c r="FBO226" s="190"/>
      <c r="FBP226" s="190"/>
      <c r="FBQ226" s="190"/>
      <c r="FBR226" s="190"/>
      <c r="FBS226" s="190"/>
      <c r="FBT226" s="190"/>
      <c r="FBU226" s="190"/>
      <c r="FBV226" s="190"/>
      <c r="FBW226" s="190"/>
      <c r="FBX226" s="190"/>
      <c r="FBY226" s="190"/>
      <c r="FBZ226" s="190"/>
      <c r="FCA226" s="190"/>
      <c r="FCB226" s="190"/>
      <c r="FCC226" s="190"/>
      <c r="FCD226" s="190"/>
      <c r="FCE226" s="190"/>
      <c r="FCF226" s="190"/>
      <c r="FCG226" s="190"/>
      <c r="FCH226" s="190"/>
      <c r="FCI226" s="190"/>
      <c r="FCJ226" s="190"/>
      <c r="FCK226" s="190"/>
      <c r="FCL226" s="190"/>
      <c r="FCM226" s="190"/>
      <c r="FCN226" s="190"/>
      <c r="FCO226" s="190"/>
      <c r="FCP226" s="190"/>
      <c r="FCQ226" s="190"/>
      <c r="FCR226" s="190"/>
      <c r="FCS226" s="190"/>
      <c r="FCT226" s="190"/>
      <c r="FCU226" s="190"/>
      <c r="FCV226" s="190"/>
      <c r="FCW226" s="190"/>
      <c r="FCX226" s="190"/>
      <c r="FCY226" s="190"/>
      <c r="FCZ226" s="190"/>
      <c r="FDA226" s="190"/>
      <c r="FDB226" s="190"/>
      <c r="FDC226" s="190"/>
      <c r="FDD226" s="190"/>
      <c r="FDE226" s="190"/>
      <c r="FDF226" s="190"/>
      <c r="FDG226" s="190"/>
      <c r="FDH226" s="190"/>
      <c r="FDI226" s="190"/>
      <c r="FDJ226" s="190"/>
      <c r="FDK226" s="190"/>
      <c r="FDL226" s="190"/>
      <c r="FDM226" s="190"/>
      <c r="FDN226" s="190"/>
      <c r="FDO226" s="190"/>
      <c r="FDP226" s="190"/>
      <c r="FDQ226" s="190"/>
      <c r="FDR226" s="190"/>
      <c r="FDS226" s="190"/>
      <c r="FDT226" s="190"/>
      <c r="FDU226" s="190"/>
      <c r="FDV226" s="190"/>
      <c r="FDW226" s="190"/>
      <c r="FDX226" s="190"/>
      <c r="FDY226" s="190"/>
      <c r="FDZ226" s="190"/>
      <c r="FEA226" s="190"/>
      <c r="FEB226" s="190"/>
      <c r="FEC226" s="190"/>
      <c r="FED226" s="190"/>
      <c r="FEE226" s="190"/>
      <c r="FEF226" s="190"/>
      <c r="FEG226" s="190"/>
      <c r="FEH226" s="190"/>
      <c r="FEI226" s="190"/>
      <c r="FEJ226" s="190"/>
      <c r="FEK226" s="190"/>
      <c r="FEL226" s="190"/>
      <c r="FEM226" s="190"/>
      <c r="FEN226" s="190"/>
      <c r="FEO226" s="190"/>
      <c r="FEP226" s="190"/>
      <c r="FEQ226" s="190"/>
      <c r="FER226" s="190"/>
      <c r="FES226" s="190"/>
      <c r="FET226" s="190"/>
      <c r="FEU226" s="190"/>
      <c r="FEV226" s="190"/>
      <c r="FEW226" s="190"/>
      <c r="FEX226" s="190"/>
      <c r="FEY226" s="190"/>
      <c r="FEZ226" s="190"/>
      <c r="FFA226" s="190"/>
      <c r="FFB226" s="190"/>
      <c r="FFC226" s="190"/>
      <c r="FFD226" s="190"/>
      <c r="FFE226" s="190"/>
      <c r="FFF226" s="190"/>
      <c r="FFG226" s="190"/>
      <c r="FFH226" s="190"/>
      <c r="FFI226" s="190"/>
      <c r="FFJ226" s="190"/>
      <c r="FFK226" s="190"/>
      <c r="FFL226" s="190"/>
      <c r="FFM226" s="190"/>
      <c r="FFN226" s="190"/>
      <c r="FFO226" s="190"/>
      <c r="FFP226" s="190"/>
      <c r="FFQ226" s="190"/>
      <c r="FFR226" s="190"/>
      <c r="FFS226" s="190"/>
      <c r="FFT226" s="190"/>
      <c r="FFU226" s="190"/>
      <c r="FFV226" s="190"/>
      <c r="FFW226" s="190"/>
      <c r="FFX226" s="190"/>
      <c r="FFY226" s="190"/>
      <c r="FFZ226" s="190"/>
      <c r="FGA226" s="190"/>
      <c r="FGB226" s="190"/>
      <c r="FGC226" s="190"/>
      <c r="FGD226" s="190"/>
      <c r="FGE226" s="190"/>
      <c r="FGF226" s="190"/>
      <c r="FGG226" s="190"/>
      <c r="FGH226" s="190"/>
      <c r="FGI226" s="190"/>
      <c r="FGJ226" s="190"/>
      <c r="FGK226" s="190"/>
      <c r="FGL226" s="190"/>
      <c r="FGM226" s="190"/>
      <c r="FGN226" s="190"/>
      <c r="FGO226" s="190"/>
      <c r="FGP226" s="190"/>
      <c r="FGQ226" s="190"/>
      <c r="FGR226" s="190"/>
      <c r="FGS226" s="190"/>
      <c r="FGT226" s="190"/>
      <c r="FGU226" s="190"/>
      <c r="FGV226" s="190"/>
      <c r="FGW226" s="190"/>
      <c r="FGX226" s="190"/>
      <c r="FGY226" s="190"/>
      <c r="FGZ226" s="190"/>
      <c r="FHA226" s="190"/>
      <c r="FHB226" s="190"/>
      <c r="FHC226" s="190"/>
      <c r="FHD226" s="190"/>
      <c r="FHE226" s="190"/>
      <c r="FHF226" s="190"/>
      <c r="FHG226" s="190"/>
      <c r="FHH226" s="190"/>
      <c r="FHI226" s="190"/>
      <c r="FHJ226" s="190"/>
      <c r="FHK226" s="190"/>
      <c r="FHL226" s="190"/>
      <c r="FHM226" s="190"/>
      <c r="FHN226" s="190"/>
      <c r="FHO226" s="190"/>
      <c r="FHP226" s="190"/>
      <c r="FHQ226" s="190"/>
      <c r="FHR226" s="190"/>
      <c r="FHS226" s="190"/>
      <c r="FHT226" s="190"/>
      <c r="FHU226" s="190"/>
      <c r="FHV226" s="190"/>
      <c r="FHW226" s="190"/>
      <c r="FHX226" s="190"/>
      <c r="FHY226" s="190"/>
      <c r="FHZ226" s="190"/>
      <c r="FIA226" s="190"/>
      <c r="FIB226" s="190"/>
      <c r="FIC226" s="190"/>
      <c r="FID226" s="190"/>
      <c r="FIE226" s="190"/>
      <c r="FIF226" s="190"/>
      <c r="FIG226" s="190"/>
      <c r="FIH226" s="190"/>
      <c r="FII226" s="190"/>
      <c r="FIJ226" s="190"/>
      <c r="FIK226" s="190"/>
      <c r="FIL226" s="190"/>
      <c r="FIM226" s="190"/>
      <c r="FIN226" s="190"/>
      <c r="FIO226" s="190"/>
      <c r="FIP226" s="190"/>
      <c r="FIQ226" s="190"/>
      <c r="FIR226" s="190"/>
      <c r="FIS226" s="190"/>
      <c r="FIT226" s="190"/>
      <c r="FIU226" s="190"/>
      <c r="FIV226" s="190"/>
      <c r="FIW226" s="190"/>
      <c r="FIX226" s="190"/>
      <c r="FIY226" s="190"/>
      <c r="FIZ226" s="190"/>
      <c r="FJA226" s="190"/>
      <c r="FJB226" s="190"/>
      <c r="FJC226" s="190"/>
      <c r="FJD226" s="190"/>
      <c r="FJE226" s="190"/>
      <c r="FJF226" s="190"/>
      <c r="FJG226" s="190"/>
      <c r="FJH226" s="190"/>
      <c r="FJI226" s="190"/>
      <c r="FJJ226" s="190"/>
      <c r="FJK226" s="190"/>
      <c r="FJL226" s="190"/>
      <c r="FJM226" s="190"/>
      <c r="FJN226" s="190"/>
      <c r="FJO226" s="190"/>
      <c r="FJP226" s="190"/>
      <c r="FJQ226" s="190"/>
      <c r="FJR226" s="190"/>
      <c r="FJS226" s="190"/>
      <c r="FJT226" s="190"/>
      <c r="FJU226" s="190"/>
      <c r="FJV226" s="190"/>
      <c r="FJW226" s="190"/>
      <c r="FJX226" s="190"/>
      <c r="FJY226" s="190"/>
      <c r="FJZ226" s="190"/>
      <c r="FKA226" s="190"/>
      <c r="FKB226" s="190"/>
      <c r="FKC226" s="190"/>
      <c r="FKD226" s="190"/>
      <c r="FKE226" s="190"/>
      <c r="FKF226" s="190"/>
      <c r="FKG226" s="190"/>
      <c r="FKH226" s="190"/>
      <c r="FKI226" s="190"/>
      <c r="FKJ226" s="190"/>
      <c r="FKK226" s="190"/>
      <c r="FKL226" s="190"/>
      <c r="FKM226" s="190"/>
      <c r="FKN226" s="190"/>
      <c r="FKO226" s="190"/>
      <c r="FKP226" s="190"/>
      <c r="FKQ226" s="190"/>
      <c r="FKR226" s="190"/>
      <c r="FKS226" s="190"/>
      <c r="FKT226" s="190"/>
      <c r="FKU226" s="190"/>
      <c r="FKV226" s="190"/>
      <c r="FKW226" s="190"/>
      <c r="FKX226" s="190"/>
      <c r="FKY226" s="190"/>
      <c r="FKZ226" s="190"/>
      <c r="FLA226" s="190"/>
      <c r="FLB226" s="190"/>
      <c r="FLC226" s="190"/>
      <c r="FLD226" s="190"/>
      <c r="FLE226" s="190"/>
      <c r="FLF226" s="190"/>
      <c r="FLG226" s="190"/>
      <c r="FLH226" s="190"/>
      <c r="FLI226" s="190"/>
      <c r="FLJ226" s="190"/>
      <c r="FLK226" s="190"/>
      <c r="FLL226" s="190"/>
      <c r="FLM226" s="190"/>
      <c r="FLN226" s="190"/>
      <c r="FLO226" s="190"/>
      <c r="FLP226" s="190"/>
      <c r="FLQ226" s="190"/>
      <c r="FLR226" s="190"/>
      <c r="FLS226" s="190"/>
      <c r="FLT226" s="190"/>
      <c r="FLU226" s="190"/>
      <c r="FLV226" s="190"/>
      <c r="FLW226" s="190"/>
      <c r="FLX226" s="190"/>
      <c r="FLY226" s="190"/>
      <c r="FLZ226" s="190"/>
      <c r="FMA226" s="190"/>
      <c r="FMB226" s="190"/>
      <c r="FMC226" s="190"/>
      <c r="FMD226" s="190"/>
      <c r="FME226" s="190"/>
      <c r="FMF226" s="190"/>
      <c r="FMG226" s="190"/>
      <c r="FMH226" s="190"/>
      <c r="FMI226" s="190"/>
      <c r="FMJ226" s="190"/>
      <c r="FMK226" s="190"/>
      <c r="FML226" s="190"/>
      <c r="FMM226" s="190"/>
      <c r="FMN226" s="190"/>
      <c r="FMO226" s="190"/>
      <c r="FMP226" s="190"/>
      <c r="FMQ226" s="190"/>
      <c r="FMR226" s="190"/>
      <c r="FMS226" s="190"/>
      <c r="FMT226" s="190"/>
      <c r="FMU226" s="190"/>
      <c r="FMV226" s="190"/>
      <c r="FMW226" s="190"/>
      <c r="FMX226" s="190"/>
      <c r="FMY226" s="190"/>
      <c r="FMZ226" s="190"/>
      <c r="FNA226" s="190"/>
      <c r="FNB226" s="190"/>
      <c r="FNC226" s="190"/>
      <c r="FND226" s="190"/>
      <c r="FNE226" s="190"/>
      <c r="FNF226" s="190"/>
      <c r="FNG226" s="190"/>
      <c r="FNH226" s="190"/>
      <c r="FNI226" s="190"/>
      <c r="FNJ226" s="190"/>
      <c r="FNK226" s="190"/>
      <c r="FNL226" s="190"/>
      <c r="FNM226" s="190"/>
      <c r="FNN226" s="190"/>
      <c r="FNO226" s="190"/>
      <c r="FNP226" s="190"/>
      <c r="FNQ226" s="190"/>
      <c r="FNR226" s="190"/>
      <c r="FNS226" s="190"/>
      <c r="FNT226" s="190"/>
      <c r="FNU226" s="190"/>
      <c r="FNV226" s="190"/>
      <c r="FNW226" s="190"/>
      <c r="FNX226" s="190"/>
      <c r="FNY226" s="190"/>
      <c r="FNZ226" s="190"/>
      <c r="FOA226" s="190"/>
      <c r="FOB226" s="190"/>
      <c r="FOC226" s="190"/>
      <c r="FOD226" s="190"/>
      <c r="FOE226" s="190"/>
      <c r="FOF226" s="190"/>
      <c r="FOG226" s="190"/>
      <c r="FOH226" s="190"/>
      <c r="FOI226" s="190"/>
      <c r="FOJ226" s="190"/>
      <c r="FOK226" s="190"/>
      <c r="FOL226" s="190"/>
      <c r="FOM226" s="190"/>
      <c r="FON226" s="190"/>
      <c r="FOO226" s="190"/>
      <c r="FOP226" s="190"/>
      <c r="FOQ226" s="190"/>
      <c r="FOR226" s="190"/>
      <c r="FOS226" s="190"/>
      <c r="FOT226" s="190"/>
      <c r="FOU226" s="190"/>
      <c r="FOV226" s="190"/>
      <c r="FOW226" s="190"/>
      <c r="FOX226" s="190"/>
      <c r="FOY226" s="190"/>
      <c r="FOZ226" s="190"/>
      <c r="FPA226" s="190"/>
      <c r="FPB226" s="190"/>
      <c r="FPC226" s="190"/>
      <c r="FPD226" s="190"/>
      <c r="FPE226" s="190"/>
      <c r="FPF226" s="190"/>
      <c r="FPG226" s="190"/>
      <c r="FPH226" s="190"/>
      <c r="FPI226" s="190"/>
      <c r="FPJ226" s="190"/>
      <c r="FPK226" s="190"/>
      <c r="FPL226" s="190"/>
      <c r="FPM226" s="190"/>
      <c r="FPN226" s="190"/>
      <c r="FPO226" s="190"/>
      <c r="FPP226" s="190"/>
      <c r="FPQ226" s="190"/>
      <c r="FPR226" s="190"/>
      <c r="FPS226" s="190"/>
      <c r="FPT226" s="190"/>
      <c r="FPU226" s="190"/>
      <c r="FPV226" s="190"/>
      <c r="FPW226" s="190"/>
      <c r="FPX226" s="190"/>
      <c r="FPY226" s="190"/>
      <c r="FPZ226" s="190"/>
      <c r="FQA226" s="190"/>
      <c r="FQB226" s="190"/>
      <c r="FQC226" s="190"/>
      <c r="FQD226" s="190"/>
      <c r="FQE226" s="190"/>
      <c r="FQF226" s="190"/>
      <c r="FQG226" s="190"/>
      <c r="FQH226" s="190"/>
      <c r="FQI226" s="190"/>
      <c r="FQJ226" s="190"/>
      <c r="FQK226" s="190"/>
      <c r="FQL226" s="190"/>
      <c r="FQM226" s="190"/>
      <c r="FQN226" s="190"/>
      <c r="FQO226" s="190"/>
      <c r="FQP226" s="190"/>
      <c r="FQQ226" s="190"/>
      <c r="FQR226" s="190"/>
      <c r="FQS226" s="190"/>
      <c r="FQT226" s="190"/>
      <c r="FQU226" s="190"/>
      <c r="FQV226" s="190"/>
      <c r="FQW226" s="190"/>
      <c r="FQX226" s="190"/>
      <c r="FQY226" s="190"/>
      <c r="FQZ226" s="190"/>
      <c r="FRA226" s="190"/>
      <c r="FRB226" s="190"/>
      <c r="FRC226" s="190"/>
      <c r="FRD226" s="190"/>
      <c r="FRE226" s="190"/>
      <c r="FRF226" s="190"/>
      <c r="FRG226" s="190"/>
      <c r="FRH226" s="190"/>
      <c r="FRI226" s="190"/>
      <c r="FRJ226" s="190"/>
      <c r="FRK226" s="190"/>
      <c r="FRL226" s="190"/>
      <c r="FRM226" s="190"/>
      <c r="FRN226" s="190"/>
      <c r="FRO226" s="190"/>
      <c r="FRP226" s="190"/>
      <c r="FRQ226" s="190"/>
      <c r="FRR226" s="190"/>
      <c r="FRS226" s="190"/>
      <c r="FRT226" s="190"/>
      <c r="FRU226" s="190"/>
      <c r="FRV226" s="190"/>
      <c r="FRW226" s="190"/>
      <c r="FRX226" s="190"/>
      <c r="FRY226" s="190"/>
      <c r="FRZ226" s="190"/>
      <c r="FSA226" s="190"/>
      <c r="FSB226" s="190"/>
      <c r="FSC226" s="190"/>
      <c r="FSD226" s="190"/>
      <c r="FSE226" s="190"/>
      <c r="FSF226" s="190"/>
      <c r="FSG226" s="190"/>
      <c r="FSH226" s="190"/>
      <c r="FSI226" s="190"/>
      <c r="FSJ226" s="190"/>
      <c r="FSK226" s="190"/>
      <c r="FSL226" s="190"/>
      <c r="FSM226" s="190"/>
      <c r="FSN226" s="190"/>
      <c r="FSO226" s="190"/>
      <c r="FSP226" s="190"/>
      <c r="FSQ226" s="190"/>
      <c r="FSR226" s="190"/>
      <c r="FSS226" s="190"/>
      <c r="FST226" s="190"/>
      <c r="FSU226" s="190"/>
      <c r="FSV226" s="190"/>
      <c r="FSW226" s="190"/>
      <c r="FSX226" s="190"/>
      <c r="FSY226" s="190"/>
      <c r="FSZ226" s="190"/>
      <c r="FTA226" s="190"/>
      <c r="FTB226" s="190"/>
      <c r="FTC226" s="190"/>
      <c r="FTD226" s="190"/>
      <c r="FTE226" s="190"/>
      <c r="FTF226" s="190"/>
      <c r="FTG226" s="190"/>
      <c r="FTH226" s="190"/>
      <c r="FTI226" s="190"/>
      <c r="FTJ226" s="190"/>
      <c r="FTK226" s="190"/>
      <c r="FTL226" s="190"/>
      <c r="FTM226" s="190"/>
      <c r="FTN226" s="190"/>
      <c r="FTO226" s="190"/>
      <c r="FTP226" s="190"/>
      <c r="FTQ226" s="190"/>
      <c r="FTR226" s="190"/>
      <c r="FTS226" s="190"/>
      <c r="FTT226" s="190"/>
      <c r="FTU226" s="190"/>
      <c r="FTV226" s="190"/>
      <c r="FTW226" s="190"/>
      <c r="FTX226" s="190"/>
      <c r="FTY226" s="190"/>
      <c r="FTZ226" s="190"/>
      <c r="FUA226" s="190"/>
      <c r="FUB226" s="190"/>
      <c r="FUC226" s="190"/>
      <c r="FUD226" s="190"/>
      <c r="FUE226" s="190"/>
      <c r="FUF226" s="190"/>
      <c r="FUG226" s="190"/>
      <c r="FUH226" s="190"/>
      <c r="FUI226" s="190"/>
      <c r="FUJ226" s="190"/>
      <c r="FUK226" s="190"/>
      <c r="FUL226" s="190"/>
      <c r="FUM226" s="190"/>
      <c r="FUN226" s="190"/>
      <c r="FUO226" s="190"/>
      <c r="FUP226" s="190"/>
      <c r="FUQ226" s="190"/>
      <c r="FUR226" s="190"/>
      <c r="FUS226" s="190"/>
      <c r="FUT226" s="190"/>
      <c r="FUU226" s="190"/>
      <c r="FUV226" s="190"/>
      <c r="FUW226" s="190"/>
      <c r="FUX226" s="190"/>
      <c r="FUY226" s="190"/>
      <c r="FUZ226" s="190"/>
      <c r="FVA226" s="190"/>
      <c r="FVB226" s="190"/>
      <c r="FVC226" s="190"/>
      <c r="FVD226" s="190"/>
      <c r="FVE226" s="190"/>
      <c r="FVF226" s="190"/>
      <c r="FVG226" s="190"/>
      <c r="FVH226" s="190"/>
      <c r="FVI226" s="190"/>
      <c r="FVJ226" s="190"/>
      <c r="FVK226" s="190"/>
      <c r="FVL226" s="190"/>
      <c r="FVM226" s="190"/>
      <c r="FVN226" s="190"/>
      <c r="FVO226" s="190"/>
      <c r="FVP226" s="190"/>
      <c r="FVQ226" s="190"/>
      <c r="FVR226" s="190"/>
      <c r="FVS226" s="190"/>
      <c r="FVT226" s="190"/>
      <c r="FVU226" s="190"/>
      <c r="FVV226" s="190"/>
      <c r="FVW226" s="190"/>
      <c r="FVX226" s="190"/>
      <c r="FVY226" s="190"/>
      <c r="FVZ226" s="190"/>
      <c r="FWA226" s="190"/>
      <c r="FWB226" s="190"/>
      <c r="FWC226" s="190"/>
      <c r="FWD226" s="190"/>
      <c r="FWE226" s="190"/>
      <c r="FWF226" s="190"/>
      <c r="FWG226" s="190"/>
      <c r="FWH226" s="190"/>
      <c r="FWI226" s="190"/>
      <c r="FWJ226" s="190"/>
      <c r="FWK226" s="190"/>
      <c r="FWL226" s="190"/>
      <c r="FWM226" s="190"/>
      <c r="FWN226" s="190"/>
      <c r="FWO226" s="190"/>
      <c r="FWP226" s="190"/>
      <c r="FWQ226" s="190"/>
      <c r="FWR226" s="190"/>
      <c r="FWS226" s="190"/>
      <c r="FWT226" s="190"/>
      <c r="FWU226" s="190"/>
      <c r="FWV226" s="190"/>
      <c r="FWW226" s="190"/>
      <c r="FWX226" s="190"/>
      <c r="FWY226" s="190"/>
      <c r="FWZ226" s="190"/>
      <c r="FXA226" s="190"/>
      <c r="FXB226" s="190"/>
      <c r="FXC226" s="190"/>
      <c r="FXD226" s="190"/>
      <c r="FXE226" s="190"/>
      <c r="FXF226" s="190"/>
      <c r="FXG226" s="190"/>
      <c r="FXH226" s="190"/>
      <c r="FXI226" s="190"/>
      <c r="FXJ226" s="190"/>
      <c r="FXK226" s="190"/>
      <c r="FXL226" s="190"/>
      <c r="FXM226" s="190"/>
      <c r="FXN226" s="190"/>
      <c r="FXO226" s="190"/>
      <c r="FXP226" s="190"/>
      <c r="FXQ226" s="190"/>
      <c r="FXR226" s="190"/>
      <c r="FXS226" s="190"/>
      <c r="FXT226" s="190"/>
      <c r="FXU226" s="190"/>
      <c r="FXV226" s="190"/>
      <c r="FXW226" s="190"/>
      <c r="FXX226" s="190"/>
      <c r="FXY226" s="190"/>
      <c r="FXZ226" s="190"/>
      <c r="FYA226" s="190"/>
      <c r="FYB226" s="190"/>
      <c r="FYC226" s="190"/>
      <c r="FYD226" s="190"/>
      <c r="FYE226" s="190"/>
      <c r="FYF226" s="190"/>
      <c r="FYG226" s="190"/>
      <c r="FYH226" s="190"/>
      <c r="FYI226" s="190"/>
      <c r="FYJ226" s="190"/>
      <c r="FYK226" s="190"/>
      <c r="FYL226" s="190"/>
      <c r="FYM226" s="190"/>
      <c r="FYN226" s="190"/>
      <c r="FYO226" s="190"/>
      <c r="FYP226" s="190"/>
      <c r="FYQ226" s="190"/>
      <c r="FYR226" s="190"/>
      <c r="FYS226" s="190"/>
      <c r="FYT226" s="190"/>
      <c r="FYU226" s="190"/>
      <c r="FYV226" s="190"/>
      <c r="FYW226" s="190"/>
      <c r="FYX226" s="190"/>
      <c r="FYY226" s="190"/>
      <c r="FYZ226" s="190"/>
      <c r="FZA226" s="190"/>
      <c r="FZB226" s="190"/>
      <c r="FZC226" s="190"/>
      <c r="FZD226" s="190"/>
      <c r="FZE226" s="190"/>
      <c r="FZF226" s="190"/>
      <c r="FZG226" s="190"/>
      <c r="FZH226" s="190"/>
      <c r="FZI226" s="190"/>
      <c r="FZJ226" s="190"/>
      <c r="FZK226" s="190"/>
      <c r="FZL226" s="190"/>
      <c r="FZM226" s="190"/>
      <c r="FZN226" s="190"/>
      <c r="FZO226" s="190"/>
      <c r="FZP226" s="190"/>
      <c r="FZQ226" s="190"/>
      <c r="FZR226" s="190"/>
      <c r="FZS226" s="190"/>
      <c r="FZT226" s="190"/>
      <c r="FZU226" s="190"/>
      <c r="FZV226" s="190"/>
      <c r="FZW226" s="190"/>
      <c r="FZX226" s="190"/>
      <c r="FZY226" s="190"/>
      <c r="FZZ226" s="190"/>
      <c r="GAA226" s="190"/>
      <c r="GAB226" s="190"/>
      <c r="GAC226" s="190"/>
      <c r="GAD226" s="190"/>
      <c r="GAE226" s="190"/>
      <c r="GAF226" s="190"/>
      <c r="GAG226" s="190"/>
      <c r="GAH226" s="190"/>
      <c r="GAI226" s="190"/>
      <c r="GAJ226" s="190"/>
      <c r="GAK226" s="190"/>
      <c r="GAL226" s="190"/>
      <c r="GAM226" s="190"/>
      <c r="GAN226" s="190"/>
      <c r="GAO226" s="190"/>
      <c r="GAP226" s="190"/>
      <c r="GAQ226" s="190"/>
      <c r="GAR226" s="190"/>
      <c r="GAS226" s="190"/>
      <c r="GAT226" s="190"/>
      <c r="GAU226" s="190"/>
      <c r="GAV226" s="190"/>
      <c r="GAW226" s="190"/>
      <c r="GAX226" s="190"/>
      <c r="GAY226" s="190"/>
      <c r="GAZ226" s="190"/>
      <c r="GBA226" s="190"/>
      <c r="GBB226" s="190"/>
      <c r="GBC226" s="190"/>
      <c r="GBD226" s="190"/>
      <c r="GBE226" s="190"/>
      <c r="GBF226" s="190"/>
      <c r="GBG226" s="190"/>
      <c r="GBH226" s="190"/>
      <c r="GBI226" s="190"/>
      <c r="GBJ226" s="190"/>
      <c r="GBK226" s="190"/>
      <c r="GBL226" s="190"/>
      <c r="GBM226" s="190"/>
      <c r="GBN226" s="190"/>
      <c r="GBO226" s="190"/>
      <c r="GBP226" s="190"/>
      <c r="GBQ226" s="190"/>
      <c r="GBR226" s="190"/>
      <c r="GBS226" s="190"/>
      <c r="GBT226" s="190"/>
      <c r="GBU226" s="190"/>
      <c r="GBV226" s="190"/>
      <c r="GBW226" s="190"/>
      <c r="GBX226" s="190"/>
      <c r="GBY226" s="190"/>
      <c r="GBZ226" s="190"/>
      <c r="GCA226" s="190"/>
      <c r="GCB226" s="190"/>
      <c r="GCC226" s="190"/>
      <c r="GCD226" s="190"/>
      <c r="GCE226" s="190"/>
      <c r="GCF226" s="190"/>
      <c r="GCG226" s="190"/>
      <c r="GCH226" s="190"/>
      <c r="GCI226" s="190"/>
      <c r="GCJ226" s="190"/>
      <c r="GCK226" s="190"/>
      <c r="GCL226" s="190"/>
      <c r="GCM226" s="190"/>
      <c r="GCN226" s="190"/>
      <c r="GCO226" s="190"/>
      <c r="GCP226" s="190"/>
      <c r="GCQ226" s="190"/>
      <c r="GCR226" s="190"/>
      <c r="GCS226" s="190"/>
      <c r="GCT226" s="190"/>
      <c r="GCU226" s="190"/>
      <c r="GCV226" s="190"/>
      <c r="GCW226" s="190"/>
      <c r="GCX226" s="190"/>
      <c r="GCY226" s="190"/>
      <c r="GCZ226" s="190"/>
      <c r="GDA226" s="190"/>
      <c r="GDB226" s="190"/>
      <c r="GDC226" s="190"/>
      <c r="GDD226" s="190"/>
      <c r="GDE226" s="190"/>
      <c r="GDF226" s="190"/>
      <c r="GDG226" s="190"/>
      <c r="GDH226" s="190"/>
      <c r="GDI226" s="190"/>
      <c r="GDJ226" s="190"/>
      <c r="GDK226" s="190"/>
      <c r="GDL226" s="190"/>
      <c r="GDM226" s="190"/>
      <c r="GDN226" s="190"/>
      <c r="GDO226" s="190"/>
      <c r="GDP226" s="190"/>
      <c r="GDQ226" s="190"/>
      <c r="GDR226" s="190"/>
      <c r="GDS226" s="190"/>
      <c r="GDT226" s="190"/>
      <c r="GDU226" s="190"/>
      <c r="GDV226" s="190"/>
      <c r="GDW226" s="190"/>
      <c r="GDX226" s="190"/>
      <c r="GDY226" s="190"/>
      <c r="GDZ226" s="190"/>
      <c r="GEA226" s="190"/>
      <c r="GEB226" s="190"/>
      <c r="GEC226" s="190"/>
      <c r="GED226" s="190"/>
      <c r="GEE226" s="190"/>
      <c r="GEF226" s="190"/>
      <c r="GEG226" s="190"/>
      <c r="GEH226" s="190"/>
      <c r="GEI226" s="190"/>
      <c r="GEJ226" s="190"/>
      <c r="GEK226" s="190"/>
      <c r="GEL226" s="190"/>
      <c r="GEM226" s="190"/>
      <c r="GEN226" s="190"/>
      <c r="GEO226" s="190"/>
      <c r="GEP226" s="190"/>
      <c r="GEQ226" s="190"/>
      <c r="GER226" s="190"/>
      <c r="GES226" s="190"/>
      <c r="GET226" s="190"/>
      <c r="GEU226" s="190"/>
      <c r="GEV226" s="190"/>
      <c r="GEW226" s="190"/>
      <c r="GEX226" s="190"/>
      <c r="GEY226" s="190"/>
      <c r="GEZ226" s="190"/>
      <c r="GFA226" s="190"/>
      <c r="GFB226" s="190"/>
      <c r="GFC226" s="190"/>
      <c r="GFD226" s="190"/>
      <c r="GFE226" s="190"/>
      <c r="GFF226" s="190"/>
      <c r="GFG226" s="190"/>
      <c r="GFH226" s="190"/>
      <c r="GFI226" s="190"/>
      <c r="GFJ226" s="190"/>
      <c r="GFK226" s="190"/>
      <c r="GFL226" s="190"/>
      <c r="GFM226" s="190"/>
      <c r="GFN226" s="190"/>
      <c r="GFO226" s="190"/>
      <c r="GFP226" s="190"/>
      <c r="GFQ226" s="190"/>
      <c r="GFR226" s="190"/>
      <c r="GFS226" s="190"/>
      <c r="GFT226" s="190"/>
      <c r="GFU226" s="190"/>
      <c r="GFV226" s="190"/>
      <c r="GFW226" s="190"/>
      <c r="GFX226" s="190"/>
      <c r="GFY226" s="190"/>
      <c r="GFZ226" s="190"/>
      <c r="GGA226" s="190"/>
      <c r="GGB226" s="190"/>
      <c r="GGC226" s="190"/>
      <c r="GGD226" s="190"/>
      <c r="GGE226" s="190"/>
      <c r="GGF226" s="190"/>
      <c r="GGG226" s="190"/>
      <c r="GGH226" s="190"/>
      <c r="GGI226" s="190"/>
      <c r="GGJ226" s="190"/>
      <c r="GGK226" s="190"/>
      <c r="GGL226" s="190"/>
      <c r="GGM226" s="190"/>
      <c r="GGN226" s="190"/>
      <c r="GGO226" s="190"/>
      <c r="GGP226" s="190"/>
      <c r="GGQ226" s="190"/>
      <c r="GGR226" s="190"/>
      <c r="GGS226" s="190"/>
      <c r="GGT226" s="190"/>
      <c r="GGU226" s="190"/>
      <c r="GGV226" s="190"/>
      <c r="GGW226" s="190"/>
      <c r="GGX226" s="190"/>
      <c r="GGY226" s="190"/>
      <c r="GGZ226" s="190"/>
      <c r="GHA226" s="190"/>
      <c r="GHB226" s="190"/>
      <c r="GHC226" s="190"/>
      <c r="GHD226" s="190"/>
      <c r="GHE226" s="190"/>
      <c r="GHF226" s="190"/>
      <c r="GHG226" s="190"/>
      <c r="GHH226" s="190"/>
      <c r="GHI226" s="190"/>
      <c r="GHJ226" s="190"/>
      <c r="GHK226" s="190"/>
      <c r="GHL226" s="190"/>
      <c r="GHM226" s="190"/>
      <c r="GHN226" s="190"/>
      <c r="GHO226" s="190"/>
      <c r="GHP226" s="190"/>
      <c r="GHQ226" s="190"/>
      <c r="GHR226" s="190"/>
      <c r="GHS226" s="190"/>
      <c r="GHT226" s="190"/>
      <c r="GHU226" s="190"/>
      <c r="GHV226" s="190"/>
      <c r="GHW226" s="190"/>
      <c r="GHX226" s="190"/>
      <c r="GHY226" s="190"/>
      <c r="GHZ226" s="190"/>
      <c r="GIA226" s="190"/>
      <c r="GIB226" s="190"/>
      <c r="GIC226" s="190"/>
      <c r="GID226" s="190"/>
      <c r="GIE226" s="190"/>
      <c r="GIF226" s="190"/>
      <c r="GIG226" s="190"/>
      <c r="GIH226" s="190"/>
      <c r="GII226" s="190"/>
      <c r="GIJ226" s="190"/>
      <c r="GIK226" s="190"/>
      <c r="GIL226" s="190"/>
      <c r="GIM226" s="190"/>
      <c r="GIN226" s="190"/>
      <c r="GIO226" s="190"/>
      <c r="GIP226" s="190"/>
      <c r="GIQ226" s="190"/>
      <c r="GIR226" s="190"/>
      <c r="GIS226" s="190"/>
      <c r="GIT226" s="190"/>
      <c r="GIU226" s="190"/>
      <c r="GIV226" s="190"/>
      <c r="GIW226" s="190"/>
      <c r="GIX226" s="190"/>
      <c r="GIY226" s="190"/>
      <c r="GIZ226" s="190"/>
      <c r="GJA226" s="190"/>
      <c r="GJB226" s="190"/>
      <c r="GJC226" s="190"/>
      <c r="GJD226" s="190"/>
      <c r="GJE226" s="190"/>
      <c r="GJF226" s="190"/>
      <c r="GJG226" s="190"/>
      <c r="GJH226" s="190"/>
      <c r="GJI226" s="190"/>
      <c r="GJJ226" s="190"/>
      <c r="GJK226" s="190"/>
      <c r="GJL226" s="190"/>
      <c r="GJM226" s="190"/>
      <c r="GJN226" s="190"/>
      <c r="GJO226" s="190"/>
      <c r="GJP226" s="190"/>
      <c r="GJQ226" s="190"/>
      <c r="GJR226" s="190"/>
      <c r="GJS226" s="190"/>
      <c r="GJT226" s="190"/>
      <c r="GJU226" s="190"/>
      <c r="GJV226" s="190"/>
      <c r="GJW226" s="190"/>
      <c r="GJX226" s="190"/>
      <c r="GJY226" s="190"/>
      <c r="GJZ226" s="190"/>
      <c r="GKA226" s="190"/>
      <c r="GKB226" s="190"/>
      <c r="GKC226" s="190"/>
      <c r="GKD226" s="190"/>
      <c r="GKE226" s="190"/>
      <c r="GKF226" s="190"/>
      <c r="GKG226" s="190"/>
      <c r="GKH226" s="190"/>
      <c r="GKI226" s="190"/>
      <c r="GKJ226" s="190"/>
      <c r="GKK226" s="190"/>
      <c r="GKL226" s="190"/>
      <c r="GKM226" s="190"/>
      <c r="GKN226" s="190"/>
      <c r="GKO226" s="190"/>
      <c r="GKP226" s="190"/>
      <c r="GKQ226" s="190"/>
      <c r="GKR226" s="190"/>
      <c r="GKS226" s="190"/>
      <c r="GKT226" s="190"/>
      <c r="GKU226" s="190"/>
      <c r="GKV226" s="190"/>
      <c r="GKW226" s="190"/>
      <c r="GKX226" s="190"/>
      <c r="GKY226" s="190"/>
      <c r="GKZ226" s="190"/>
      <c r="GLA226" s="190"/>
      <c r="GLB226" s="190"/>
      <c r="GLC226" s="190"/>
      <c r="GLD226" s="190"/>
      <c r="GLE226" s="190"/>
      <c r="GLF226" s="190"/>
      <c r="GLG226" s="190"/>
      <c r="GLH226" s="190"/>
      <c r="GLI226" s="190"/>
      <c r="GLJ226" s="190"/>
      <c r="GLK226" s="190"/>
      <c r="GLL226" s="190"/>
      <c r="GLM226" s="190"/>
      <c r="GLN226" s="190"/>
      <c r="GLO226" s="190"/>
      <c r="GLP226" s="190"/>
      <c r="GLQ226" s="190"/>
      <c r="GLR226" s="190"/>
      <c r="GLS226" s="190"/>
      <c r="GLT226" s="190"/>
      <c r="GLU226" s="190"/>
      <c r="GLV226" s="190"/>
      <c r="GLW226" s="190"/>
      <c r="GLX226" s="190"/>
      <c r="GLY226" s="190"/>
      <c r="GLZ226" s="190"/>
      <c r="GMA226" s="190"/>
      <c r="GMB226" s="190"/>
      <c r="GMC226" s="190"/>
      <c r="GMD226" s="190"/>
      <c r="GME226" s="190"/>
      <c r="GMF226" s="190"/>
      <c r="GMG226" s="190"/>
      <c r="GMH226" s="190"/>
      <c r="GMI226" s="190"/>
      <c r="GMJ226" s="190"/>
      <c r="GMK226" s="190"/>
      <c r="GML226" s="190"/>
      <c r="GMM226" s="190"/>
      <c r="GMN226" s="190"/>
      <c r="GMO226" s="190"/>
      <c r="GMP226" s="190"/>
      <c r="GMQ226" s="190"/>
      <c r="GMR226" s="190"/>
      <c r="GMS226" s="190"/>
      <c r="GMT226" s="190"/>
      <c r="GMU226" s="190"/>
      <c r="GMV226" s="190"/>
      <c r="GMW226" s="190"/>
      <c r="GMX226" s="190"/>
      <c r="GMY226" s="190"/>
      <c r="GMZ226" s="190"/>
      <c r="GNA226" s="190"/>
      <c r="GNB226" s="190"/>
      <c r="GNC226" s="190"/>
      <c r="GND226" s="190"/>
      <c r="GNE226" s="190"/>
      <c r="GNF226" s="190"/>
      <c r="GNG226" s="190"/>
      <c r="GNH226" s="190"/>
      <c r="GNI226" s="190"/>
      <c r="GNJ226" s="190"/>
      <c r="GNK226" s="190"/>
      <c r="GNL226" s="190"/>
      <c r="GNM226" s="190"/>
      <c r="GNN226" s="190"/>
      <c r="GNO226" s="190"/>
      <c r="GNP226" s="190"/>
      <c r="GNQ226" s="190"/>
      <c r="GNR226" s="190"/>
      <c r="GNS226" s="190"/>
      <c r="GNT226" s="190"/>
      <c r="GNU226" s="190"/>
      <c r="GNV226" s="190"/>
      <c r="GNW226" s="190"/>
      <c r="GNX226" s="190"/>
      <c r="GNY226" s="190"/>
      <c r="GNZ226" s="190"/>
      <c r="GOA226" s="190"/>
      <c r="GOB226" s="190"/>
      <c r="GOC226" s="190"/>
      <c r="GOD226" s="190"/>
      <c r="GOE226" s="190"/>
      <c r="GOF226" s="190"/>
      <c r="GOG226" s="190"/>
      <c r="GOH226" s="190"/>
      <c r="GOI226" s="190"/>
      <c r="GOJ226" s="190"/>
      <c r="GOK226" s="190"/>
      <c r="GOL226" s="190"/>
      <c r="GOM226" s="190"/>
      <c r="GON226" s="190"/>
      <c r="GOO226" s="190"/>
      <c r="GOP226" s="190"/>
      <c r="GOQ226" s="190"/>
      <c r="GOR226" s="190"/>
      <c r="GOS226" s="190"/>
      <c r="GOT226" s="190"/>
      <c r="GOU226" s="190"/>
      <c r="GOV226" s="190"/>
      <c r="GOW226" s="190"/>
      <c r="GOX226" s="190"/>
      <c r="GOY226" s="190"/>
      <c r="GOZ226" s="190"/>
      <c r="GPA226" s="190"/>
      <c r="GPB226" s="190"/>
      <c r="GPC226" s="190"/>
      <c r="GPD226" s="190"/>
      <c r="GPE226" s="190"/>
      <c r="GPF226" s="190"/>
      <c r="GPG226" s="190"/>
      <c r="GPH226" s="190"/>
      <c r="GPI226" s="190"/>
      <c r="GPJ226" s="190"/>
      <c r="GPK226" s="190"/>
      <c r="GPL226" s="190"/>
      <c r="GPM226" s="190"/>
      <c r="GPN226" s="190"/>
      <c r="GPO226" s="190"/>
      <c r="GPP226" s="190"/>
      <c r="GPQ226" s="190"/>
      <c r="GPR226" s="190"/>
      <c r="GPS226" s="190"/>
      <c r="GPT226" s="190"/>
      <c r="GPU226" s="190"/>
      <c r="GPV226" s="190"/>
      <c r="GPW226" s="190"/>
      <c r="GPX226" s="190"/>
      <c r="GPY226" s="190"/>
      <c r="GPZ226" s="190"/>
      <c r="GQA226" s="190"/>
      <c r="GQB226" s="190"/>
      <c r="GQC226" s="190"/>
      <c r="GQD226" s="190"/>
      <c r="GQE226" s="190"/>
      <c r="GQF226" s="190"/>
      <c r="GQG226" s="190"/>
      <c r="GQH226" s="190"/>
      <c r="GQI226" s="190"/>
      <c r="GQJ226" s="190"/>
      <c r="GQK226" s="190"/>
      <c r="GQL226" s="190"/>
      <c r="GQM226" s="190"/>
      <c r="GQN226" s="190"/>
      <c r="GQO226" s="190"/>
      <c r="GQP226" s="190"/>
      <c r="GQQ226" s="190"/>
      <c r="GQR226" s="190"/>
      <c r="GQS226" s="190"/>
      <c r="GQT226" s="190"/>
      <c r="GQU226" s="190"/>
      <c r="GQV226" s="190"/>
      <c r="GQW226" s="190"/>
      <c r="GQX226" s="190"/>
      <c r="GQY226" s="190"/>
      <c r="GQZ226" s="190"/>
      <c r="GRA226" s="190"/>
      <c r="GRB226" s="190"/>
      <c r="GRC226" s="190"/>
      <c r="GRD226" s="190"/>
      <c r="GRE226" s="190"/>
      <c r="GRF226" s="190"/>
      <c r="GRG226" s="190"/>
      <c r="GRH226" s="190"/>
      <c r="GRI226" s="190"/>
      <c r="GRJ226" s="190"/>
      <c r="GRK226" s="190"/>
      <c r="GRL226" s="190"/>
      <c r="GRM226" s="190"/>
      <c r="GRN226" s="190"/>
      <c r="GRO226" s="190"/>
      <c r="GRP226" s="190"/>
      <c r="GRQ226" s="190"/>
      <c r="GRR226" s="190"/>
      <c r="GRS226" s="190"/>
      <c r="GRT226" s="190"/>
      <c r="GRU226" s="190"/>
      <c r="GRV226" s="190"/>
      <c r="GRW226" s="190"/>
      <c r="GRX226" s="190"/>
      <c r="GRY226" s="190"/>
      <c r="GRZ226" s="190"/>
      <c r="GSA226" s="190"/>
      <c r="GSB226" s="190"/>
      <c r="GSC226" s="190"/>
      <c r="GSD226" s="190"/>
      <c r="GSE226" s="190"/>
      <c r="GSF226" s="190"/>
      <c r="GSG226" s="190"/>
      <c r="GSH226" s="190"/>
      <c r="GSI226" s="190"/>
      <c r="GSJ226" s="190"/>
      <c r="GSK226" s="190"/>
      <c r="GSL226" s="190"/>
      <c r="GSM226" s="190"/>
      <c r="GSN226" s="190"/>
      <c r="GSO226" s="190"/>
      <c r="GSP226" s="190"/>
      <c r="GSQ226" s="190"/>
      <c r="GSR226" s="190"/>
      <c r="GSS226" s="190"/>
      <c r="GST226" s="190"/>
      <c r="GSU226" s="190"/>
      <c r="GSV226" s="190"/>
      <c r="GSW226" s="190"/>
      <c r="GSX226" s="190"/>
      <c r="GSY226" s="190"/>
      <c r="GSZ226" s="190"/>
      <c r="GTA226" s="190"/>
      <c r="GTB226" s="190"/>
      <c r="GTC226" s="190"/>
      <c r="GTD226" s="190"/>
      <c r="GTE226" s="190"/>
      <c r="GTF226" s="190"/>
      <c r="GTG226" s="190"/>
      <c r="GTH226" s="190"/>
      <c r="GTI226" s="190"/>
      <c r="GTJ226" s="190"/>
      <c r="GTK226" s="190"/>
      <c r="GTL226" s="190"/>
      <c r="GTM226" s="190"/>
      <c r="GTN226" s="190"/>
      <c r="GTO226" s="190"/>
      <c r="GTP226" s="190"/>
      <c r="GTQ226" s="190"/>
      <c r="GTR226" s="190"/>
      <c r="GTS226" s="190"/>
      <c r="GTT226" s="190"/>
      <c r="GTU226" s="190"/>
      <c r="GTV226" s="190"/>
      <c r="GTW226" s="190"/>
      <c r="GTX226" s="190"/>
      <c r="GTY226" s="190"/>
      <c r="GTZ226" s="190"/>
      <c r="GUA226" s="190"/>
      <c r="GUB226" s="190"/>
      <c r="GUC226" s="190"/>
      <c r="GUD226" s="190"/>
      <c r="GUE226" s="190"/>
      <c r="GUF226" s="190"/>
      <c r="GUG226" s="190"/>
      <c r="GUH226" s="190"/>
      <c r="GUI226" s="190"/>
      <c r="GUJ226" s="190"/>
      <c r="GUK226" s="190"/>
      <c r="GUL226" s="190"/>
      <c r="GUM226" s="190"/>
      <c r="GUN226" s="190"/>
      <c r="GUO226" s="190"/>
      <c r="GUP226" s="190"/>
      <c r="GUQ226" s="190"/>
      <c r="GUR226" s="190"/>
      <c r="GUS226" s="190"/>
      <c r="GUT226" s="190"/>
      <c r="GUU226" s="190"/>
      <c r="GUV226" s="190"/>
      <c r="GUW226" s="190"/>
      <c r="GUX226" s="190"/>
      <c r="GUY226" s="190"/>
      <c r="GUZ226" s="190"/>
      <c r="GVA226" s="190"/>
      <c r="GVB226" s="190"/>
      <c r="GVC226" s="190"/>
      <c r="GVD226" s="190"/>
      <c r="GVE226" s="190"/>
      <c r="GVF226" s="190"/>
      <c r="GVG226" s="190"/>
      <c r="GVH226" s="190"/>
      <c r="GVI226" s="190"/>
      <c r="GVJ226" s="190"/>
      <c r="GVK226" s="190"/>
      <c r="GVL226" s="190"/>
      <c r="GVM226" s="190"/>
      <c r="GVN226" s="190"/>
      <c r="GVO226" s="190"/>
      <c r="GVP226" s="190"/>
      <c r="GVQ226" s="190"/>
      <c r="GVR226" s="190"/>
      <c r="GVS226" s="190"/>
      <c r="GVT226" s="190"/>
      <c r="GVU226" s="190"/>
      <c r="GVV226" s="190"/>
      <c r="GVW226" s="190"/>
      <c r="GVX226" s="190"/>
      <c r="GVY226" s="190"/>
      <c r="GVZ226" s="190"/>
      <c r="GWA226" s="190"/>
      <c r="GWB226" s="190"/>
      <c r="GWC226" s="190"/>
      <c r="GWD226" s="190"/>
      <c r="GWE226" s="190"/>
      <c r="GWF226" s="190"/>
      <c r="GWG226" s="190"/>
      <c r="GWH226" s="190"/>
      <c r="GWI226" s="190"/>
      <c r="GWJ226" s="190"/>
      <c r="GWK226" s="190"/>
      <c r="GWL226" s="190"/>
      <c r="GWM226" s="190"/>
      <c r="GWN226" s="190"/>
      <c r="GWO226" s="190"/>
      <c r="GWP226" s="190"/>
      <c r="GWQ226" s="190"/>
      <c r="GWR226" s="190"/>
      <c r="GWS226" s="190"/>
      <c r="GWT226" s="190"/>
      <c r="GWU226" s="190"/>
      <c r="GWV226" s="190"/>
      <c r="GWW226" s="190"/>
      <c r="GWX226" s="190"/>
      <c r="GWY226" s="190"/>
      <c r="GWZ226" s="190"/>
      <c r="GXA226" s="190"/>
      <c r="GXB226" s="190"/>
      <c r="GXC226" s="190"/>
      <c r="GXD226" s="190"/>
      <c r="GXE226" s="190"/>
      <c r="GXF226" s="190"/>
      <c r="GXG226" s="190"/>
      <c r="GXH226" s="190"/>
      <c r="GXI226" s="190"/>
      <c r="GXJ226" s="190"/>
      <c r="GXK226" s="190"/>
      <c r="GXL226" s="190"/>
      <c r="GXM226" s="190"/>
      <c r="GXN226" s="190"/>
      <c r="GXO226" s="190"/>
      <c r="GXP226" s="190"/>
      <c r="GXQ226" s="190"/>
      <c r="GXR226" s="190"/>
      <c r="GXS226" s="190"/>
      <c r="GXT226" s="190"/>
      <c r="GXU226" s="190"/>
      <c r="GXV226" s="190"/>
      <c r="GXW226" s="190"/>
      <c r="GXX226" s="190"/>
      <c r="GXY226" s="190"/>
      <c r="GXZ226" s="190"/>
      <c r="GYA226" s="190"/>
      <c r="GYB226" s="190"/>
      <c r="GYC226" s="190"/>
      <c r="GYD226" s="190"/>
      <c r="GYE226" s="190"/>
      <c r="GYF226" s="190"/>
      <c r="GYG226" s="190"/>
      <c r="GYH226" s="190"/>
      <c r="GYI226" s="190"/>
      <c r="GYJ226" s="190"/>
      <c r="GYK226" s="190"/>
      <c r="GYL226" s="190"/>
      <c r="GYM226" s="190"/>
      <c r="GYN226" s="190"/>
      <c r="GYO226" s="190"/>
      <c r="GYP226" s="190"/>
      <c r="GYQ226" s="190"/>
      <c r="GYR226" s="190"/>
      <c r="GYS226" s="190"/>
      <c r="GYT226" s="190"/>
      <c r="GYU226" s="190"/>
      <c r="GYV226" s="190"/>
      <c r="GYW226" s="190"/>
      <c r="GYX226" s="190"/>
      <c r="GYY226" s="190"/>
      <c r="GYZ226" s="190"/>
      <c r="GZA226" s="190"/>
      <c r="GZB226" s="190"/>
      <c r="GZC226" s="190"/>
      <c r="GZD226" s="190"/>
      <c r="GZE226" s="190"/>
      <c r="GZF226" s="190"/>
      <c r="GZG226" s="190"/>
      <c r="GZH226" s="190"/>
      <c r="GZI226" s="190"/>
      <c r="GZJ226" s="190"/>
      <c r="GZK226" s="190"/>
      <c r="GZL226" s="190"/>
      <c r="GZM226" s="190"/>
      <c r="GZN226" s="190"/>
      <c r="GZO226" s="190"/>
      <c r="GZP226" s="190"/>
      <c r="GZQ226" s="190"/>
      <c r="GZR226" s="190"/>
      <c r="GZS226" s="190"/>
      <c r="GZT226" s="190"/>
      <c r="GZU226" s="190"/>
      <c r="GZV226" s="190"/>
      <c r="GZW226" s="190"/>
      <c r="GZX226" s="190"/>
      <c r="GZY226" s="190"/>
      <c r="GZZ226" s="190"/>
      <c r="HAA226" s="190"/>
      <c r="HAB226" s="190"/>
      <c r="HAC226" s="190"/>
      <c r="HAD226" s="190"/>
      <c r="HAE226" s="190"/>
      <c r="HAF226" s="190"/>
      <c r="HAG226" s="190"/>
      <c r="HAH226" s="190"/>
      <c r="HAI226" s="190"/>
      <c r="HAJ226" s="190"/>
      <c r="HAK226" s="190"/>
      <c r="HAL226" s="190"/>
      <c r="HAM226" s="190"/>
      <c r="HAN226" s="190"/>
      <c r="HAO226" s="190"/>
      <c r="HAP226" s="190"/>
      <c r="HAQ226" s="190"/>
      <c r="HAR226" s="190"/>
      <c r="HAS226" s="190"/>
      <c r="HAT226" s="190"/>
      <c r="HAU226" s="190"/>
      <c r="HAV226" s="190"/>
      <c r="HAW226" s="190"/>
      <c r="HAX226" s="190"/>
      <c r="HAY226" s="190"/>
      <c r="HAZ226" s="190"/>
      <c r="HBA226" s="190"/>
      <c r="HBB226" s="190"/>
      <c r="HBC226" s="190"/>
      <c r="HBD226" s="190"/>
      <c r="HBE226" s="190"/>
      <c r="HBF226" s="190"/>
      <c r="HBG226" s="190"/>
      <c r="HBH226" s="190"/>
      <c r="HBI226" s="190"/>
      <c r="HBJ226" s="190"/>
      <c r="HBK226" s="190"/>
      <c r="HBL226" s="190"/>
      <c r="HBM226" s="190"/>
      <c r="HBN226" s="190"/>
      <c r="HBO226" s="190"/>
      <c r="HBP226" s="190"/>
      <c r="HBQ226" s="190"/>
      <c r="HBR226" s="190"/>
      <c r="HBS226" s="190"/>
      <c r="HBT226" s="190"/>
      <c r="HBU226" s="190"/>
      <c r="HBV226" s="190"/>
      <c r="HBW226" s="190"/>
      <c r="HBX226" s="190"/>
      <c r="HBY226" s="190"/>
      <c r="HBZ226" s="190"/>
      <c r="HCA226" s="190"/>
      <c r="HCB226" s="190"/>
      <c r="HCC226" s="190"/>
      <c r="HCD226" s="190"/>
      <c r="HCE226" s="190"/>
      <c r="HCF226" s="190"/>
      <c r="HCG226" s="190"/>
      <c r="HCH226" s="190"/>
      <c r="HCI226" s="190"/>
      <c r="HCJ226" s="190"/>
      <c r="HCK226" s="190"/>
      <c r="HCL226" s="190"/>
      <c r="HCM226" s="190"/>
      <c r="HCN226" s="190"/>
      <c r="HCO226" s="190"/>
      <c r="HCP226" s="190"/>
      <c r="HCQ226" s="190"/>
      <c r="HCR226" s="190"/>
      <c r="HCS226" s="190"/>
      <c r="HCT226" s="190"/>
      <c r="HCU226" s="190"/>
      <c r="HCV226" s="190"/>
      <c r="HCW226" s="190"/>
      <c r="HCX226" s="190"/>
      <c r="HCY226" s="190"/>
      <c r="HCZ226" s="190"/>
      <c r="HDA226" s="190"/>
      <c r="HDB226" s="190"/>
      <c r="HDC226" s="190"/>
      <c r="HDD226" s="190"/>
      <c r="HDE226" s="190"/>
      <c r="HDF226" s="190"/>
      <c r="HDG226" s="190"/>
      <c r="HDH226" s="190"/>
      <c r="HDI226" s="190"/>
      <c r="HDJ226" s="190"/>
      <c r="HDK226" s="190"/>
      <c r="HDL226" s="190"/>
      <c r="HDM226" s="190"/>
      <c r="HDN226" s="190"/>
      <c r="HDO226" s="190"/>
      <c r="HDP226" s="190"/>
      <c r="HDQ226" s="190"/>
      <c r="HDR226" s="190"/>
      <c r="HDS226" s="190"/>
      <c r="HDT226" s="190"/>
      <c r="HDU226" s="190"/>
      <c r="HDV226" s="190"/>
      <c r="HDW226" s="190"/>
      <c r="HDX226" s="190"/>
      <c r="HDY226" s="190"/>
      <c r="HDZ226" s="190"/>
      <c r="HEA226" s="190"/>
      <c r="HEB226" s="190"/>
      <c r="HEC226" s="190"/>
      <c r="HED226" s="190"/>
      <c r="HEE226" s="190"/>
      <c r="HEF226" s="190"/>
      <c r="HEG226" s="190"/>
      <c r="HEH226" s="190"/>
      <c r="HEI226" s="190"/>
      <c r="HEJ226" s="190"/>
      <c r="HEK226" s="190"/>
      <c r="HEL226" s="190"/>
      <c r="HEM226" s="190"/>
      <c r="HEN226" s="190"/>
      <c r="HEO226" s="190"/>
      <c r="HEP226" s="190"/>
      <c r="HEQ226" s="190"/>
      <c r="HER226" s="190"/>
      <c r="HES226" s="190"/>
      <c r="HET226" s="190"/>
      <c r="HEU226" s="190"/>
      <c r="HEV226" s="190"/>
      <c r="HEW226" s="190"/>
      <c r="HEX226" s="190"/>
      <c r="HEY226" s="190"/>
      <c r="HEZ226" s="190"/>
      <c r="HFA226" s="190"/>
      <c r="HFB226" s="190"/>
      <c r="HFC226" s="190"/>
      <c r="HFD226" s="190"/>
      <c r="HFE226" s="190"/>
      <c r="HFF226" s="190"/>
      <c r="HFG226" s="190"/>
      <c r="HFH226" s="190"/>
      <c r="HFI226" s="190"/>
      <c r="HFJ226" s="190"/>
      <c r="HFK226" s="190"/>
      <c r="HFL226" s="190"/>
      <c r="HFM226" s="190"/>
      <c r="HFN226" s="190"/>
      <c r="HFO226" s="190"/>
      <c r="HFP226" s="190"/>
      <c r="HFQ226" s="190"/>
      <c r="HFR226" s="190"/>
      <c r="HFS226" s="190"/>
      <c r="HFT226" s="190"/>
      <c r="HFU226" s="190"/>
      <c r="HFV226" s="190"/>
      <c r="HFW226" s="190"/>
      <c r="HFX226" s="190"/>
      <c r="HFY226" s="190"/>
      <c r="HFZ226" s="190"/>
      <c r="HGA226" s="190"/>
      <c r="HGB226" s="190"/>
      <c r="HGC226" s="190"/>
      <c r="HGD226" s="190"/>
      <c r="HGE226" s="190"/>
      <c r="HGF226" s="190"/>
      <c r="HGG226" s="190"/>
      <c r="HGH226" s="190"/>
      <c r="HGI226" s="190"/>
      <c r="HGJ226" s="190"/>
      <c r="HGK226" s="190"/>
      <c r="HGL226" s="190"/>
      <c r="HGM226" s="190"/>
      <c r="HGN226" s="190"/>
      <c r="HGO226" s="190"/>
      <c r="HGP226" s="190"/>
      <c r="HGQ226" s="190"/>
      <c r="HGR226" s="190"/>
      <c r="HGS226" s="190"/>
      <c r="HGT226" s="190"/>
      <c r="HGU226" s="190"/>
      <c r="HGV226" s="190"/>
      <c r="HGW226" s="190"/>
      <c r="HGX226" s="190"/>
      <c r="HGY226" s="190"/>
      <c r="HGZ226" s="190"/>
      <c r="HHA226" s="190"/>
      <c r="HHB226" s="190"/>
      <c r="HHC226" s="190"/>
      <c r="HHD226" s="190"/>
      <c r="HHE226" s="190"/>
      <c r="HHF226" s="190"/>
      <c r="HHG226" s="190"/>
      <c r="HHH226" s="190"/>
      <c r="HHI226" s="190"/>
      <c r="HHJ226" s="190"/>
      <c r="HHK226" s="190"/>
      <c r="HHL226" s="190"/>
      <c r="HHM226" s="190"/>
      <c r="HHN226" s="190"/>
      <c r="HHO226" s="190"/>
      <c r="HHP226" s="190"/>
      <c r="HHQ226" s="190"/>
      <c r="HHR226" s="190"/>
      <c r="HHS226" s="190"/>
      <c r="HHT226" s="190"/>
      <c r="HHU226" s="190"/>
      <c r="HHV226" s="190"/>
      <c r="HHW226" s="190"/>
      <c r="HHX226" s="190"/>
      <c r="HHY226" s="190"/>
      <c r="HHZ226" s="190"/>
      <c r="HIA226" s="190"/>
      <c r="HIB226" s="190"/>
      <c r="HIC226" s="190"/>
      <c r="HID226" s="190"/>
      <c r="HIE226" s="190"/>
      <c r="HIF226" s="190"/>
      <c r="HIG226" s="190"/>
      <c r="HIH226" s="190"/>
      <c r="HII226" s="190"/>
      <c r="HIJ226" s="190"/>
      <c r="HIK226" s="190"/>
      <c r="HIL226" s="190"/>
      <c r="HIM226" s="190"/>
      <c r="HIN226" s="190"/>
      <c r="HIO226" s="190"/>
      <c r="HIP226" s="190"/>
      <c r="HIQ226" s="190"/>
      <c r="HIR226" s="190"/>
      <c r="HIS226" s="190"/>
      <c r="HIT226" s="190"/>
      <c r="HIU226" s="190"/>
      <c r="HIV226" s="190"/>
      <c r="HIW226" s="190"/>
      <c r="HIX226" s="190"/>
      <c r="HIY226" s="190"/>
      <c r="HIZ226" s="190"/>
      <c r="HJA226" s="190"/>
      <c r="HJB226" s="190"/>
      <c r="HJC226" s="190"/>
      <c r="HJD226" s="190"/>
      <c r="HJE226" s="190"/>
      <c r="HJF226" s="190"/>
      <c r="HJG226" s="190"/>
      <c r="HJH226" s="190"/>
      <c r="HJI226" s="190"/>
      <c r="HJJ226" s="190"/>
      <c r="HJK226" s="190"/>
      <c r="HJL226" s="190"/>
      <c r="HJM226" s="190"/>
      <c r="HJN226" s="190"/>
      <c r="HJO226" s="190"/>
      <c r="HJP226" s="190"/>
      <c r="HJQ226" s="190"/>
      <c r="HJR226" s="190"/>
      <c r="HJS226" s="190"/>
      <c r="HJT226" s="190"/>
      <c r="HJU226" s="190"/>
      <c r="HJV226" s="190"/>
      <c r="HJW226" s="190"/>
      <c r="HJX226" s="190"/>
      <c r="HJY226" s="190"/>
      <c r="HJZ226" s="190"/>
      <c r="HKA226" s="190"/>
      <c r="HKB226" s="190"/>
      <c r="HKC226" s="190"/>
      <c r="HKD226" s="190"/>
      <c r="HKE226" s="190"/>
      <c r="HKF226" s="190"/>
      <c r="HKG226" s="190"/>
      <c r="HKH226" s="190"/>
      <c r="HKI226" s="190"/>
      <c r="HKJ226" s="190"/>
      <c r="HKK226" s="190"/>
      <c r="HKL226" s="190"/>
      <c r="HKM226" s="190"/>
      <c r="HKN226" s="190"/>
      <c r="HKO226" s="190"/>
      <c r="HKP226" s="190"/>
      <c r="HKQ226" s="190"/>
      <c r="HKR226" s="190"/>
      <c r="HKS226" s="190"/>
      <c r="HKT226" s="190"/>
      <c r="HKU226" s="190"/>
      <c r="HKV226" s="190"/>
      <c r="HKW226" s="190"/>
      <c r="HKX226" s="190"/>
      <c r="HKY226" s="190"/>
      <c r="HKZ226" s="190"/>
      <c r="HLA226" s="190"/>
      <c r="HLB226" s="190"/>
      <c r="HLC226" s="190"/>
      <c r="HLD226" s="190"/>
      <c r="HLE226" s="190"/>
      <c r="HLF226" s="190"/>
      <c r="HLG226" s="190"/>
      <c r="HLH226" s="190"/>
      <c r="HLI226" s="190"/>
      <c r="HLJ226" s="190"/>
      <c r="HLK226" s="190"/>
      <c r="HLL226" s="190"/>
      <c r="HLM226" s="190"/>
      <c r="HLN226" s="190"/>
      <c r="HLO226" s="190"/>
      <c r="HLP226" s="190"/>
      <c r="HLQ226" s="190"/>
      <c r="HLR226" s="190"/>
      <c r="HLS226" s="190"/>
      <c r="HLT226" s="190"/>
      <c r="HLU226" s="190"/>
      <c r="HLV226" s="190"/>
      <c r="HLW226" s="190"/>
      <c r="HLX226" s="190"/>
      <c r="HLY226" s="190"/>
      <c r="HLZ226" s="190"/>
      <c r="HMA226" s="190"/>
      <c r="HMB226" s="190"/>
      <c r="HMC226" s="190"/>
      <c r="HMD226" s="190"/>
      <c r="HME226" s="190"/>
      <c r="HMF226" s="190"/>
      <c r="HMG226" s="190"/>
      <c r="HMH226" s="190"/>
      <c r="HMI226" s="190"/>
      <c r="HMJ226" s="190"/>
      <c r="HMK226" s="190"/>
      <c r="HML226" s="190"/>
      <c r="HMM226" s="190"/>
      <c r="HMN226" s="190"/>
      <c r="HMO226" s="190"/>
      <c r="HMP226" s="190"/>
      <c r="HMQ226" s="190"/>
      <c r="HMR226" s="190"/>
      <c r="HMS226" s="190"/>
      <c r="HMT226" s="190"/>
      <c r="HMU226" s="190"/>
      <c r="HMV226" s="190"/>
      <c r="HMW226" s="190"/>
      <c r="HMX226" s="190"/>
      <c r="HMY226" s="190"/>
      <c r="HMZ226" s="190"/>
      <c r="HNA226" s="190"/>
      <c r="HNB226" s="190"/>
      <c r="HNC226" s="190"/>
      <c r="HND226" s="190"/>
      <c r="HNE226" s="190"/>
      <c r="HNF226" s="190"/>
      <c r="HNG226" s="190"/>
      <c r="HNH226" s="190"/>
      <c r="HNI226" s="190"/>
      <c r="HNJ226" s="190"/>
      <c r="HNK226" s="190"/>
      <c r="HNL226" s="190"/>
      <c r="HNM226" s="190"/>
      <c r="HNN226" s="190"/>
      <c r="HNO226" s="190"/>
      <c r="HNP226" s="190"/>
      <c r="HNQ226" s="190"/>
      <c r="HNR226" s="190"/>
      <c r="HNS226" s="190"/>
      <c r="HNT226" s="190"/>
      <c r="HNU226" s="190"/>
      <c r="HNV226" s="190"/>
      <c r="HNW226" s="190"/>
      <c r="HNX226" s="190"/>
      <c r="HNY226" s="190"/>
      <c r="HNZ226" s="190"/>
      <c r="HOA226" s="190"/>
      <c r="HOB226" s="190"/>
      <c r="HOC226" s="190"/>
      <c r="HOD226" s="190"/>
      <c r="HOE226" s="190"/>
      <c r="HOF226" s="190"/>
      <c r="HOG226" s="190"/>
      <c r="HOH226" s="190"/>
      <c r="HOI226" s="190"/>
      <c r="HOJ226" s="190"/>
      <c r="HOK226" s="190"/>
      <c r="HOL226" s="190"/>
      <c r="HOM226" s="190"/>
      <c r="HON226" s="190"/>
      <c r="HOO226" s="190"/>
      <c r="HOP226" s="190"/>
      <c r="HOQ226" s="190"/>
      <c r="HOR226" s="190"/>
      <c r="HOS226" s="190"/>
      <c r="HOT226" s="190"/>
      <c r="HOU226" s="190"/>
      <c r="HOV226" s="190"/>
      <c r="HOW226" s="190"/>
      <c r="HOX226" s="190"/>
      <c r="HOY226" s="190"/>
      <c r="HOZ226" s="190"/>
      <c r="HPA226" s="190"/>
      <c r="HPB226" s="190"/>
      <c r="HPC226" s="190"/>
      <c r="HPD226" s="190"/>
      <c r="HPE226" s="190"/>
      <c r="HPF226" s="190"/>
      <c r="HPG226" s="190"/>
      <c r="HPH226" s="190"/>
      <c r="HPI226" s="190"/>
      <c r="HPJ226" s="190"/>
      <c r="HPK226" s="190"/>
      <c r="HPL226" s="190"/>
      <c r="HPM226" s="190"/>
      <c r="HPN226" s="190"/>
      <c r="HPO226" s="190"/>
      <c r="HPP226" s="190"/>
      <c r="HPQ226" s="190"/>
      <c r="HPR226" s="190"/>
      <c r="HPS226" s="190"/>
      <c r="HPT226" s="190"/>
      <c r="HPU226" s="190"/>
      <c r="HPV226" s="190"/>
      <c r="HPW226" s="190"/>
      <c r="HPX226" s="190"/>
      <c r="HPY226" s="190"/>
      <c r="HPZ226" s="190"/>
      <c r="HQA226" s="190"/>
      <c r="HQB226" s="190"/>
      <c r="HQC226" s="190"/>
      <c r="HQD226" s="190"/>
      <c r="HQE226" s="190"/>
      <c r="HQF226" s="190"/>
      <c r="HQG226" s="190"/>
      <c r="HQH226" s="190"/>
      <c r="HQI226" s="190"/>
      <c r="HQJ226" s="190"/>
      <c r="HQK226" s="190"/>
      <c r="HQL226" s="190"/>
      <c r="HQM226" s="190"/>
      <c r="HQN226" s="190"/>
      <c r="HQO226" s="190"/>
      <c r="HQP226" s="190"/>
      <c r="HQQ226" s="190"/>
      <c r="HQR226" s="190"/>
      <c r="HQS226" s="190"/>
      <c r="HQT226" s="190"/>
      <c r="HQU226" s="190"/>
      <c r="HQV226" s="190"/>
      <c r="HQW226" s="190"/>
      <c r="HQX226" s="190"/>
      <c r="HQY226" s="190"/>
      <c r="HQZ226" s="190"/>
      <c r="HRA226" s="190"/>
      <c r="HRB226" s="190"/>
      <c r="HRC226" s="190"/>
      <c r="HRD226" s="190"/>
      <c r="HRE226" s="190"/>
      <c r="HRF226" s="190"/>
      <c r="HRG226" s="190"/>
      <c r="HRH226" s="190"/>
      <c r="HRI226" s="190"/>
      <c r="HRJ226" s="190"/>
      <c r="HRK226" s="190"/>
      <c r="HRL226" s="190"/>
      <c r="HRM226" s="190"/>
      <c r="HRN226" s="190"/>
      <c r="HRO226" s="190"/>
      <c r="HRP226" s="190"/>
      <c r="HRQ226" s="190"/>
      <c r="HRR226" s="190"/>
      <c r="HRS226" s="190"/>
      <c r="HRT226" s="190"/>
      <c r="HRU226" s="190"/>
      <c r="HRV226" s="190"/>
      <c r="HRW226" s="190"/>
      <c r="HRX226" s="190"/>
      <c r="HRY226" s="190"/>
      <c r="HRZ226" s="190"/>
      <c r="HSA226" s="190"/>
      <c r="HSB226" s="190"/>
      <c r="HSC226" s="190"/>
      <c r="HSD226" s="190"/>
      <c r="HSE226" s="190"/>
      <c r="HSF226" s="190"/>
      <c r="HSG226" s="190"/>
      <c r="HSH226" s="190"/>
      <c r="HSI226" s="190"/>
      <c r="HSJ226" s="190"/>
      <c r="HSK226" s="190"/>
      <c r="HSL226" s="190"/>
      <c r="HSM226" s="190"/>
      <c r="HSN226" s="190"/>
      <c r="HSO226" s="190"/>
      <c r="HSP226" s="190"/>
      <c r="HSQ226" s="190"/>
      <c r="HSR226" s="190"/>
      <c r="HSS226" s="190"/>
      <c r="HST226" s="190"/>
      <c r="HSU226" s="190"/>
      <c r="HSV226" s="190"/>
      <c r="HSW226" s="190"/>
      <c r="HSX226" s="190"/>
      <c r="HSY226" s="190"/>
      <c r="HSZ226" s="190"/>
      <c r="HTA226" s="190"/>
      <c r="HTB226" s="190"/>
      <c r="HTC226" s="190"/>
      <c r="HTD226" s="190"/>
      <c r="HTE226" s="190"/>
      <c r="HTF226" s="190"/>
      <c r="HTG226" s="190"/>
      <c r="HTH226" s="190"/>
      <c r="HTI226" s="190"/>
      <c r="HTJ226" s="190"/>
      <c r="HTK226" s="190"/>
      <c r="HTL226" s="190"/>
      <c r="HTM226" s="190"/>
      <c r="HTN226" s="190"/>
      <c r="HTO226" s="190"/>
      <c r="HTP226" s="190"/>
      <c r="HTQ226" s="190"/>
      <c r="HTR226" s="190"/>
      <c r="HTS226" s="190"/>
      <c r="HTT226" s="190"/>
      <c r="HTU226" s="190"/>
      <c r="HTV226" s="190"/>
      <c r="HTW226" s="190"/>
      <c r="HTX226" s="190"/>
      <c r="HTY226" s="190"/>
      <c r="HTZ226" s="190"/>
      <c r="HUA226" s="190"/>
      <c r="HUB226" s="190"/>
      <c r="HUC226" s="190"/>
      <c r="HUD226" s="190"/>
      <c r="HUE226" s="190"/>
      <c r="HUF226" s="190"/>
      <c r="HUG226" s="190"/>
      <c r="HUH226" s="190"/>
      <c r="HUI226" s="190"/>
      <c r="HUJ226" s="190"/>
      <c r="HUK226" s="190"/>
      <c r="HUL226" s="190"/>
      <c r="HUM226" s="190"/>
      <c r="HUN226" s="190"/>
      <c r="HUO226" s="190"/>
      <c r="HUP226" s="190"/>
      <c r="HUQ226" s="190"/>
      <c r="HUR226" s="190"/>
      <c r="HUS226" s="190"/>
      <c r="HUT226" s="190"/>
      <c r="HUU226" s="190"/>
      <c r="HUV226" s="190"/>
      <c r="HUW226" s="190"/>
      <c r="HUX226" s="190"/>
      <c r="HUY226" s="190"/>
      <c r="HUZ226" s="190"/>
      <c r="HVA226" s="190"/>
      <c r="HVB226" s="190"/>
      <c r="HVC226" s="190"/>
      <c r="HVD226" s="190"/>
      <c r="HVE226" s="190"/>
      <c r="HVF226" s="190"/>
      <c r="HVG226" s="190"/>
      <c r="HVH226" s="190"/>
      <c r="HVI226" s="190"/>
      <c r="HVJ226" s="190"/>
      <c r="HVK226" s="190"/>
      <c r="HVL226" s="190"/>
      <c r="HVM226" s="190"/>
      <c r="HVN226" s="190"/>
      <c r="HVO226" s="190"/>
      <c r="HVP226" s="190"/>
      <c r="HVQ226" s="190"/>
      <c r="HVR226" s="190"/>
      <c r="HVS226" s="190"/>
      <c r="HVT226" s="190"/>
      <c r="HVU226" s="190"/>
      <c r="HVV226" s="190"/>
      <c r="HVW226" s="190"/>
      <c r="HVX226" s="190"/>
      <c r="HVY226" s="190"/>
      <c r="HVZ226" s="190"/>
      <c r="HWA226" s="190"/>
      <c r="HWB226" s="190"/>
      <c r="HWC226" s="190"/>
      <c r="HWD226" s="190"/>
      <c r="HWE226" s="190"/>
      <c r="HWF226" s="190"/>
      <c r="HWG226" s="190"/>
      <c r="HWH226" s="190"/>
      <c r="HWI226" s="190"/>
      <c r="HWJ226" s="190"/>
      <c r="HWK226" s="190"/>
      <c r="HWL226" s="190"/>
      <c r="HWM226" s="190"/>
      <c r="HWN226" s="190"/>
      <c r="HWO226" s="190"/>
      <c r="HWP226" s="190"/>
      <c r="HWQ226" s="190"/>
      <c r="HWR226" s="190"/>
      <c r="HWS226" s="190"/>
      <c r="HWT226" s="190"/>
      <c r="HWU226" s="190"/>
      <c r="HWV226" s="190"/>
      <c r="HWW226" s="190"/>
      <c r="HWX226" s="190"/>
      <c r="HWY226" s="190"/>
      <c r="HWZ226" s="190"/>
      <c r="HXA226" s="190"/>
      <c r="HXB226" s="190"/>
      <c r="HXC226" s="190"/>
      <c r="HXD226" s="190"/>
      <c r="HXE226" s="190"/>
      <c r="HXF226" s="190"/>
      <c r="HXG226" s="190"/>
      <c r="HXH226" s="190"/>
      <c r="HXI226" s="190"/>
      <c r="HXJ226" s="190"/>
      <c r="HXK226" s="190"/>
      <c r="HXL226" s="190"/>
      <c r="HXM226" s="190"/>
      <c r="HXN226" s="190"/>
      <c r="HXO226" s="190"/>
      <c r="HXP226" s="190"/>
      <c r="HXQ226" s="190"/>
      <c r="HXR226" s="190"/>
      <c r="HXS226" s="190"/>
      <c r="HXT226" s="190"/>
      <c r="HXU226" s="190"/>
      <c r="HXV226" s="190"/>
      <c r="HXW226" s="190"/>
      <c r="HXX226" s="190"/>
      <c r="HXY226" s="190"/>
      <c r="HXZ226" s="190"/>
      <c r="HYA226" s="190"/>
      <c r="HYB226" s="190"/>
      <c r="HYC226" s="190"/>
      <c r="HYD226" s="190"/>
      <c r="HYE226" s="190"/>
      <c r="HYF226" s="190"/>
      <c r="HYG226" s="190"/>
      <c r="HYH226" s="190"/>
      <c r="HYI226" s="190"/>
      <c r="HYJ226" s="190"/>
      <c r="HYK226" s="190"/>
      <c r="HYL226" s="190"/>
      <c r="HYM226" s="190"/>
      <c r="HYN226" s="190"/>
      <c r="HYO226" s="190"/>
      <c r="HYP226" s="190"/>
      <c r="HYQ226" s="190"/>
      <c r="HYR226" s="190"/>
      <c r="HYS226" s="190"/>
      <c r="HYT226" s="190"/>
      <c r="HYU226" s="190"/>
      <c r="HYV226" s="190"/>
      <c r="HYW226" s="190"/>
      <c r="HYX226" s="190"/>
      <c r="HYY226" s="190"/>
      <c r="HYZ226" s="190"/>
      <c r="HZA226" s="190"/>
      <c r="HZB226" s="190"/>
      <c r="HZC226" s="190"/>
      <c r="HZD226" s="190"/>
      <c r="HZE226" s="190"/>
      <c r="HZF226" s="190"/>
      <c r="HZG226" s="190"/>
      <c r="HZH226" s="190"/>
      <c r="HZI226" s="190"/>
      <c r="HZJ226" s="190"/>
      <c r="HZK226" s="190"/>
      <c r="HZL226" s="190"/>
      <c r="HZM226" s="190"/>
      <c r="HZN226" s="190"/>
      <c r="HZO226" s="190"/>
      <c r="HZP226" s="190"/>
      <c r="HZQ226" s="190"/>
      <c r="HZR226" s="190"/>
      <c r="HZS226" s="190"/>
      <c r="HZT226" s="190"/>
      <c r="HZU226" s="190"/>
      <c r="HZV226" s="190"/>
      <c r="HZW226" s="190"/>
      <c r="HZX226" s="190"/>
      <c r="HZY226" s="190"/>
      <c r="HZZ226" s="190"/>
      <c r="IAA226" s="190"/>
      <c r="IAB226" s="190"/>
      <c r="IAC226" s="190"/>
      <c r="IAD226" s="190"/>
      <c r="IAE226" s="190"/>
      <c r="IAF226" s="190"/>
      <c r="IAG226" s="190"/>
      <c r="IAH226" s="190"/>
      <c r="IAI226" s="190"/>
      <c r="IAJ226" s="190"/>
      <c r="IAK226" s="190"/>
      <c r="IAL226" s="190"/>
      <c r="IAM226" s="190"/>
      <c r="IAN226" s="190"/>
      <c r="IAO226" s="190"/>
      <c r="IAP226" s="190"/>
      <c r="IAQ226" s="190"/>
      <c r="IAR226" s="190"/>
      <c r="IAS226" s="190"/>
      <c r="IAT226" s="190"/>
      <c r="IAU226" s="190"/>
      <c r="IAV226" s="190"/>
      <c r="IAW226" s="190"/>
      <c r="IAX226" s="190"/>
      <c r="IAY226" s="190"/>
      <c r="IAZ226" s="190"/>
      <c r="IBA226" s="190"/>
      <c r="IBB226" s="190"/>
      <c r="IBC226" s="190"/>
      <c r="IBD226" s="190"/>
      <c r="IBE226" s="190"/>
      <c r="IBF226" s="190"/>
      <c r="IBG226" s="190"/>
      <c r="IBH226" s="190"/>
      <c r="IBI226" s="190"/>
      <c r="IBJ226" s="190"/>
      <c r="IBK226" s="190"/>
      <c r="IBL226" s="190"/>
      <c r="IBM226" s="190"/>
      <c r="IBN226" s="190"/>
      <c r="IBO226" s="190"/>
      <c r="IBP226" s="190"/>
      <c r="IBQ226" s="190"/>
      <c r="IBR226" s="190"/>
      <c r="IBS226" s="190"/>
      <c r="IBT226" s="190"/>
      <c r="IBU226" s="190"/>
      <c r="IBV226" s="190"/>
      <c r="IBW226" s="190"/>
      <c r="IBX226" s="190"/>
      <c r="IBY226" s="190"/>
      <c r="IBZ226" s="190"/>
      <c r="ICA226" s="190"/>
      <c r="ICB226" s="190"/>
      <c r="ICC226" s="190"/>
      <c r="ICD226" s="190"/>
      <c r="ICE226" s="190"/>
      <c r="ICF226" s="190"/>
      <c r="ICG226" s="190"/>
      <c r="ICH226" s="190"/>
      <c r="ICI226" s="190"/>
      <c r="ICJ226" s="190"/>
      <c r="ICK226" s="190"/>
      <c r="ICL226" s="190"/>
      <c r="ICM226" s="190"/>
      <c r="ICN226" s="190"/>
      <c r="ICO226" s="190"/>
      <c r="ICP226" s="190"/>
      <c r="ICQ226" s="190"/>
      <c r="ICR226" s="190"/>
      <c r="ICS226" s="190"/>
      <c r="ICT226" s="190"/>
      <c r="ICU226" s="190"/>
      <c r="ICV226" s="190"/>
      <c r="ICW226" s="190"/>
      <c r="ICX226" s="190"/>
      <c r="ICY226" s="190"/>
      <c r="ICZ226" s="190"/>
      <c r="IDA226" s="190"/>
      <c r="IDB226" s="190"/>
      <c r="IDC226" s="190"/>
      <c r="IDD226" s="190"/>
      <c r="IDE226" s="190"/>
      <c r="IDF226" s="190"/>
      <c r="IDG226" s="190"/>
      <c r="IDH226" s="190"/>
      <c r="IDI226" s="190"/>
      <c r="IDJ226" s="190"/>
      <c r="IDK226" s="190"/>
      <c r="IDL226" s="190"/>
      <c r="IDM226" s="190"/>
      <c r="IDN226" s="190"/>
      <c r="IDO226" s="190"/>
      <c r="IDP226" s="190"/>
      <c r="IDQ226" s="190"/>
      <c r="IDR226" s="190"/>
      <c r="IDS226" s="190"/>
      <c r="IDT226" s="190"/>
      <c r="IDU226" s="190"/>
      <c r="IDV226" s="190"/>
      <c r="IDW226" s="190"/>
      <c r="IDX226" s="190"/>
      <c r="IDY226" s="190"/>
      <c r="IDZ226" s="190"/>
      <c r="IEA226" s="190"/>
      <c r="IEB226" s="190"/>
      <c r="IEC226" s="190"/>
      <c r="IED226" s="190"/>
      <c r="IEE226" s="190"/>
      <c r="IEF226" s="190"/>
      <c r="IEG226" s="190"/>
      <c r="IEH226" s="190"/>
      <c r="IEI226" s="190"/>
      <c r="IEJ226" s="190"/>
      <c r="IEK226" s="190"/>
      <c r="IEL226" s="190"/>
      <c r="IEM226" s="190"/>
      <c r="IEN226" s="190"/>
      <c r="IEO226" s="190"/>
      <c r="IEP226" s="190"/>
      <c r="IEQ226" s="190"/>
      <c r="IER226" s="190"/>
      <c r="IES226" s="190"/>
      <c r="IET226" s="190"/>
      <c r="IEU226" s="190"/>
      <c r="IEV226" s="190"/>
      <c r="IEW226" s="190"/>
      <c r="IEX226" s="190"/>
      <c r="IEY226" s="190"/>
      <c r="IEZ226" s="190"/>
      <c r="IFA226" s="190"/>
      <c r="IFB226" s="190"/>
      <c r="IFC226" s="190"/>
      <c r="IFD226" s="190"/>
      <c r="IFE226" s="190"/>
      <c r="IFF226" s="190"/>
      <c r="IFG226" s="190"/>
      <c r="IFH226" s="190"/>
      <c r="IFI226" s="190"/>
      <c r="IFJ226" s="190"/>
      <c r="IFK226" s="190"/>
      <c r="IFL226" s="190"/>
      <c r="IFM226" s="190"/>
      <c r="IFN226" s="190"/>
      <c r="IFO226" s="190"/>
      <c r="IFP226" s="190"/>
      <c r="IFQ226" s="190"/>
      <c r="IFR226" s="190"/>
      <c r="IFS226" s="190"/>
      <c r="IFT226" s="190"/>
      <c r="IFU226" s="190"/>
      <c r="IFV226" s="190"/>
      <c r="IFW226" s="190"/>
      <c r="IFX226" s="190"/>
      <c r="IFY226" s="190"/>
      <c r="IFZ226" s="190"/>
      <c r="IGA226" s="190"/>
      <c r="IGB226" s="190"/>
      <c r="IGC226" s="190"/>
      <c r="IGD226" s="190"/>
      <c r="IGE226" s="190"/>
      <c r="IGF226" s="190"/>
      <c r="IGG226" s="190"/>
      <c r="IGH226" s="190"/>
      <c r="IGI226" s="190"/>
      <c r="IGJ226" s="190"/>
      <c r="IGK226" s="190"/>
      <c r="IGL226" s="190"/>
      <c r="IGM226" s="190"/>
      <c r="IGN226" s="190"/>
      <c r="IGO226" s="190"/>
      <c r="IGP226" s="190"/>
      <c r="IGQ226" s="190"/>
      <c r="IGR226" s="190"/>
      <c r="IGS226" s="190"/>
      <c r="IGT226" s="190"/>
      <c r="IGU226" s="190"/>
      <c r="IGV226" s="190"/>
      <c r="IGW226" s="190"/>
      <c r="IGX226" s="190"/>
      <c r="IGY226" s="190"/>
      <c r="IGZ226" s="190"/>
      <c r="IHA226" s="190"/>
      <c r="IHB226" s="190"/>
      <c r="IHC226" s="190"/>
      <c r="IHD226" s="190"/>
      <c r="IHE226" s="190"/>
      <c r="IHF226" s="190"/>
      <c r="IHG226" s="190"/>
      <c r="IHH226" s="190"/>
      <c r="IHI226" s="190"/>
      <c r="IHJ226" s="190"/>
      <c r="IHK226" s="190"/>
      <c r="IHL226" s="190"/>
      <c r="IHM226" s="190"/>
      <c r="IHN226" s="190"/>
      <c r="IHO226" s="190"/>
      <c r="IHP226" s="190"/>
      <c r="IHQ226" s="190"/>
      <c r="IHR226" s="190"/>
      <c r="IHS226" s="190"/>
      <c r="IHT226" s="190"/>
      <c r="IHU226" s="190"/>
      <c r="IHV226" s="190"/>
      <c r="IHW226" s="190"/>
      <c r="IHX226" s="190"/>
      <c r="IHY226" s="190"/>
      <c r="IHZ226" s="190"/>
      <c r="IIA226" s="190"/>
      <c r="IIB226" s="190"/>
      <c r="IIC226" s="190"/>
      <c r="IID226" s="190"/>
      <c r="IIE226" s="190"/>
      <c r="IIF226" s="190"/>
      <c r="IIG226" s="190"/>
      <c r="IIH226" s="190"/>
      <c r="III226" s="190"/>
      <c r="IIJ226" s="190"/>
      <c r="IIK226" s="190"/>
      <c r="IIL226" s="190"/>
      <c r="IIM226" s="190"/>
      <c r="IIN226" s="190"/>
      <c r="IIO226" s="190"/>
      <c r="IIP226" s="190"/>
      <c r="IIQ226" s="190"/>
      <c r="IIR226" s="190"/>
      <c r="IIS226" s="190"/>
      <c r="IIT226" s="190"/>
      <c r="IIU226" s="190"/>
      <c r="IIV226" s="190"/>
      <c r="IIW226" s="190"/>
      <c r="IIX226" s="190"/>
      <c r="IIY226" s="190"/>
      <c r="IIZ226" s="190"/>
      <c r="IJA226" s="190"/>
      <c r="IJB226" s="190"/>
      <c r="IJC226" s="190"/>
      <c r="IJD226" s="190"/>
      <c r="IJE226" s="190"/>
      <c r="IJF226" s="190"/>
      <c r="IJG226" s="190"/>
      <c r="IJH226" s="190"/>
      <c r="IJI226" s="190"/>
      <c r="IJJ226" s="190"/>
      <c r="IJK226" s="190"/>
      <c r="IJL226" s="190"/>
      <c r="IJM226" s="190"/>
      <c r="IJN226" s="190"/>
      <c r="IJO226" s="190"/>
      <c r="IJP226" s="190"/>
      <c r="IJQ226" s="190"/>
      <c r="IJR226" s="190"/>
      <c r="IJS226" s="190"/>
      <c r="IJT226" s="190"/>
      <c r="IJU226" s="190"/>
      <c r="IJV226" s="190"/>
      <c r="IJW226" s="190"/>
      <c r="IJX226" s="190"/>
      <c r="IJY226" s="190"/>
      <c r="IJZ226" s="190"/>
      <c r="IKA226" s="190"/>
      <c r="IKB226" s="190"/>
      <c r="IKC226" s="190"/>
      <c r="IKD226" s="190"/>
      <c r="IKE226" s="190"/>
      <c r="IKF226" s="190"/>
      <c r="IKG226" s="190"/>
      <c r="IKH226" s="190"/>
      <c r="IKI226" s="190"/>
      <c r="IKJ226" s="190"/>
      <c r="IKK226" s="190"/>
      <c r="IKL226" s="190"/>
      <c r="IKM226" s="190"/>
      <c r="IKN226" s="190"/>
      <c r="IKO226" s="190"/>
      <c r="IKP226" s="190"/>
      <c r="IKQ226" s="190"/>
      <c r="IKR226" s="190"/>
      <c r="IKS226" s="190"/>
      <c r="IKT226" s="190"/>
      <c r="IKU226" s="190"/>
      <c r="IKV226" s="190"/>
      <c r="IKW226" s="190"/>
      <c r="IKX226" s="190"/>
      <c r="IKY226" s="190"/>
      <c r="IKZ226" s="190"/>
      <c r="ILA226" s="190"/>
      <c r="ILB226" s="190"/>
      <c r="ILC226" s="190"/>
      <c r="ILD226" s="190"/>
      <c r="ILE226" s="190"/>
      <c r="ILF226" s="190"/>
      <c r="ILG226" s="190"/>
      <c r="ILH226" s="190"/>
      <c r="ILI226" s="190"/>
      <c r="ILJ226" s="190"/>
      <c r="ILK226" s="190"/>
      <c r="ILL226" s="190"/>
      <c r="ILM226" s="190"/>
      <c r="ILN226" s="190"/>
      <c r="ILO226" s="190"/>
      <c r="ILP226" s="190"/>
      <c r="ILQ226" s="190"/>
      <c r="ILR226" s="190"/>
      <c r="ILS226" s="190"/>
      <c r="ILT226" s="190"/>
      <c r="ILU226" s="190"/>
      <c r="ILV226" s="190"/>
      <c r="ILW226" s="190"/>
      <c r="ILX226" s="190"/>
      <c r="ILY226" s="190"/>
      <c r="ILZ226" s="190"/>
      <c r="IMA226" s="190"/>
      <c r="IMB226" s="190"/>
      <c r="IMC226" s="190"/>
      <c r="IMD226" s="190"/>
      <c r="IME226" s="190"/>
      <c r="IMF226" s="190"/>
      <c r="IMG226" s="190"/>
      <c r="IMH226" s="190"/>
      <c r="IMI226" s="190"/>
      <c r="IMJ226" s="190"/>
      <c r="IMK226" s="190"/>
      <c r="IML226" s="190"/>
      <c r="IMM226" s="190"/>
      <c r="IMN226" s="190"/>
      <c r="IMO226" s="190"/>
      <c r="IMP226" s="190"/>
      <c r="IMQ226" s="190"/>
      <c r="IMR226" s="190"/>
      <c r="IMS226" s="190"/>
      <c r="IMT226" s="190"/>
      <c r="IMU226" s="190"/>
      <c r="IMV226" s="190"/>
      <c r="IMW226" s="190"/>
      <c r="IMX226" s="190"/>
      <c r="IMY226" s="190"/>
      <c r="IMZ226" s="190"/>
      <c r="INA226" s="190"/>
      <c r="INB226" s="190"/>
      <c r="INC226" s="190"/>
      <c r="IND226" s="190"/>
      <c r="INE226" s="190"/>
      <c r="INF226" s="190"/>
      <c r="ING226" s="190"/>
      <c r="INH226" s="190"/>
      <c r="INI226" s="190"/>
      <c r="INJ226" s="190"/>
      <c r="INK226" s="190"/>
      <c r="INL226" s="190"/>
      <c r="INM226" s="190"/>
      <c r="INN226" s="190"/>
      <c r="INO226" s="190"/>
      <c r="INP226" s="190"/>
      <c r="INQ226" s="190"/>
      <c r="INR226" s="190"/>
      <c r="INS226" s="190"/>
      <c r="INT226" s="190"/>
      <c r="INU226" s="190"/>
      <c r="INV226" s="190"/>
      <c r="INW226" s="190"/>
      <c r="INX226" s="190"/>
      <c r="INY226" s="190"/>
      <c r="INZ226" s="190"/>
      <c r="IOA226" s="190"/>
      <c r="IOB226" s="190"/>
      <c r="IOC226" s="190"/>
      <c r="IOD226" s="190"/>
      <c r="IOE226" s="190"/>
      <c r="IOF226" s="190"/>
      <c r="IOG226" s="190"/>
      <c r="IOH226" s="190"/>
      <c r="IOI226" s="190"/>
      <c r="IOJ226" s="190"/>
      <c r="IOK226" s="190"/>
      <c r="IOL226" s="190"/>
      <c r="IOM226" s="190"/>
      <c r="ION226" s="190"/>
      <c r="IOO226" s="190"/>
      <c r="IOP226" s="190"/>
      <c r="IOQ226" s="190"/>
      <c r="IOR226" s="190"/>
      <c r="IOS226" s="190"/>
      <c r="IOT226" s="190"/>
      <c r="IOU226" s="190"/>
      <c r="IOV226" s="190"/>
      <c r="IOW226" s="190"/>
      <c r="IOX226" s="190"/>
      <c r="IOY226" s="190"/>
      <c r="IOZ226" s="190"/>
      <c r="IPA226" s="190"/>
      <c r="IPB226" s="190"/>
      <c r="IPC226" s="190"/>
      <c r="IPD226" s="190"/>
      <c r="IPE226" s="190"/>
      <c r="IPF226" s="190"/>
      <c r="IPG226" s="190"/>
      <c r="IPH226" s="190"/>
      <c r="IPI226" s="190"/>
      <c r="IPJ226" s="190"/>
      <c r="IPK226" s="190"/>
      <c r="IPL226" s="190"/>
      <c r="IPM226" s="190"/>
      <c r="IPN226" s="190"/>
      <c r="IPO226" s="190"/>
      <c r="IPP226" s="190"/>
      <c r="IPQ226" s="190"/>
      <c r="IPR226" s="190"/>
      <c r="IPS226" s="190"/>
      <c r="IPT226" s="190"/>
      <c r="IPU226" s="190"/>
      <c r="IPV226" s="190"/>
      <c r="IPW226" s="190"/>
      <c r="IPX226" s="190"/>
      <c r="IPY226" s="190"/>
      <c r="IPZ226" s="190"/>
      <c r="IQA226" s="190"/>
      <c r="IQB226" s="190"/>
      <c r="IQC226" s="190"/>
      <c r="IQD226" s="190"/>
      <c r="IQE226" s="190"/>
      <c r="IQF226" s="190"/>
      <c r="IQG226" s="190"/>
      <c r="IQH226" s="190"/>
      <c r="IQI226" s="190"/>
      <c r="IQJ226" s="190"/>
      <c r="IQK226" s="190"/>
      <c r="IQL226" s="190"/>
      <c r="IQM226" s="190"/>
      <c r="IQN226" s="190"/>
      <c r="IQO226" s="190"/>
      <c r="IQP226" s="190"/>
      <c r="IQQ226" s="190"/>
      <c r="IQR226" s="190"/>
      <c r="IQS226" s="190"/>
      <c r="IQT226" s="190"/>
      <c r="IQU226" s="190"/>
      <c r="IQV226" s="190"/>
      <c r="IQW226" s="190"/>
      <c r="IQX226" s="190"/>
      <c r="IQY226" s="190"/>
      <c r="IQZ226" s="190"/>
      <c r="IRA226" s="190"/>
      <c r="IRB226" s="190"/>
      <c r="IRC226" s="190"/>
      <c r="IRD226" s="190"/>
      <c r="IRE226" s="190"/>
      <c r="IRF226" s="190"/>
      <c r="IRG226" s="190"/>
      <c r="IRH226" s="190"/>
      <c r="IRI226" s="190"/>
      <c r="IRJ226" s="190"/>
      <c r="IRK226" s="190"/>
      <c r="IRL226" s="190"/>
      <c r="IRM226" s="190"/>
      <c r="IRN226" s="190"/>
      <c r="IRO226" s="190"/>
      <c r="IRP226" s="190"/>
      <c r="IRQ226" s="190"/>
      <c r="IRR226" s="190"/>
      <c r="IRS226" s="190"/>
      <c r="IRT226" s="190"/>
      <c r="IRU226" s="190"/>
      <c r="IRV226" s="190"/>
      <c r="IRW226" s="190"/>
      <c r="IRX226" s="190"/>
      <c r="IRY226" s="190"/>
      <c r="IRZ226" s="190"/>
      <c r="ISA226" s="190"/>
      <c r="ISB226" s="190"/>
      <c r="ISC226" s="190"/>
      <c r="ISD226" s="190"/>
      <c r="ISE226" s="190"/>
      <c r="ISF226" s="190"/>
      <c r="ISG226" s="190"/>
      <c r="ISH226" s="190"/>
      <c r="ISI226" s="190"/>
      <c r="ISJ226" s="190"/>
      <c r="ISK226" s="190"/>
      <c r="ISL226" s="190"/>
      <c r="ISM226" s="190"/>
      <c r="ISN226" s="190"/>
      <c r="ISO226" s="190"/>
      <c r="ISP226" s="190"/>
      <c r="ISQ226" s="190"/>
      <c r="ISR226" s="190"/>
      <c r="ISS226" s="190"/>
      <c r="IST226" s="190"/>
      <c r="ISU226" s="190"/>
      <c r="ISV226" s="190"/>
      <c r="ISW226" s="190"/>
      <c r="ISX226" s="190"/>
      <c r="ISY226" s="190"/>
      <c r="ISZ226" s="190"/>
      <c r="ITA226" s="190"/>
      <c r="ITB226" s="190"/>
      <c r="ITC226" s="190"/>
      <c r="ITD226" s="190"/>
      <c r="ITE226" s="190"/>
      <c r="ITF226" s="190"/>
      <c r="ITG226" s="190"/>
      <c r="ITH226" s="190"/>
      <c r="ITI226" s="190"/>
      <c r="ITJ226" s="190"/>
      <c r="ITK226" s="190"/>
      <c r="ITL226" s="190"/>
      <c r="ITM226" s="190"/>
      <c r="ITN226" s="190"/>
      <c r="ITO226" s="190"/>
      <c r="ITP226" s="190"/>
      <c r="ITQ226" s="190"/>
      <c r="ITR226" s="190"/>
      <c r="ITS226" s="190"/>
      <c r="ITT226" s="190"/>
      <c r="ITU226" s="190"/>
      <c r="ITV226" s="190"/>
      <c r="ITW226" s="190"/>
      <c r="ITX226" s="190"/>
      <c r="ITY226" s="190"/>
      <c r="ITZ226" s="190"/>
      <c r="IUA226" s="190"/>
      <c r="IUB226" s="190"/>
      <c r="IUC226" s="190"/>
      <c r="IUD226" s="190"/>
      <c r="IUE226" s="190"/>
      <c r="IUF226" s="190"/>
      <c r="IUG226" s="190"/>
      <c r="IUH226" s="190"/>
      <c r="IUI226" s="190"/>
      <c r="IUJ226" s="190"/>
      <c r="IUK226" s="190"/>
      <c r="IUL226" s="190"/>
      <c r="IUM226" s="190"/>
      <c r="IUN226" s="190"/>
      <c r="IUO226" s="190"/>
      <c r="IUP226" s="190"/>
      <c r="IUQ226" s="190"/>
      <c r="IUR226" s="190"/>
      <c r="IUS226" s="190"/>
      <c r="IUT226" s="190"/>
      <c r="IUU226" s="190"/>
      <c r="IUV226" s="190"/>
      <c r="IUW226" s="190"/>
      <c r="IUX226" s="190"/>
      <c r="IUY226" s="190"/>
      <c r="IUZ226" s="190"/>
      <c r="IVA226" s="190"/>
      <c r="IVB226" s="190"/>
      <c r="IVC226" s="190"/>
      <c r="IVD226" s="190"/>
      <c r="IVE226" s="190"/>
      <c r="IVF226" s="190"/>
      <c r="IVG226" s="190"/>
      <c r="IVH226" s="190"/>
      <c r="IVI226" s="190"/>
      <c r="IVJ226" s="190"/>
      <c r="IVK226" s="190"/>
      <c r="IVL226" s="190"/>
      <c r="IVM226" s="190"/>
      <c r="IVN226" s="190"/>
      <c r="IVO226" s="190"/>
      <c r="IVP226" s="190"/>
      <c r="IVQ226" s="190"/>
      <c r="IVR226" s="190"/>
      <c r="IVS226" s="190"/>
      <c r="IVT226" s="190"/>
      <c r="IVU226" s="190"/>
      <c r="IVV226" s="190"/>
      <c r="IVW226" s="190"/>
      <c r="IVX226" s="190"/>
      <c r="IVY226" s="190"/>
      <c r="IVZ226" s="190"/>
      <c r="IWA226" s="190"/>
      <c r="IWB226" s="190"/>
      <c r="IWC226" s="190"/>
      <c r="IWD226" s="190"/>
      <c r="IWE226" s="190"/>
      <c r="IWF226" s="190"/>
      <c r="IWG226" s="190"/>
      <c r="IWH226" s="190"/>
      <c r="IWI226" s="190"/>
      <c r="IWJ226" s="190"/>
      <c r="IWK226" s="190"/>
      <c r="IWL226" s="190"/>
      <c r="IWM226" s="190"/>
      <c r="IWN226" s="190"/>
      <c r="IWO226" s="190"/>
      <c r="IWP226" s="190"/>
      <c r="IWQ226" s="190"/>
      <c r="IWR226" s="190"/>
      <c r="IWS226" s="190"/>
      <c r="IWT226" s="190"/>
      <c r="IWU226" s="190"/>
      <c r="IWV226" s="190"/>
      <c r="IWW226" s="190"/>
      <c r="IWX226" s="190"/>
      <c r="IWY226" s="190"/>
      <c r="IWZ226" s="190"/>
      <c r="IXA226" s="190"/>
      <c r="IXB226" s="190"/>
      <c r="IXC226" s="190"/>
      <c r="IXD226" s="190"/>
      <c r="IXE226" s="190"/>
      <c r="IXF226" s="190"/>
      <c r="IXG226" s="190"/>
      <c r="IXH226" s="190"/>
      <c r="IXI226" s="190"/>
      <c r="IXJ226" s="190"/>
      <c r="IXK226" s="190"/>
      <c r="IXL226" s="190"/>
      <c r="IXM226" s="190"/>
      <c r="IXN226" s="190"/>
      <c r="IXO226" s="190"/>
      <c r="IXP226" s="190"/>
      <c r="IXQ226" s="190"/>
      <c r="IXR226" s="190"/>
      <c r="IXS226" s="190"/>
      <c r="IXT226" s="190"/>
      <c r="IXU226" s="190"/>
      <c r="IXV226" s="190"/>
      <c r="IXW226" s="190"/>
      <c r="IXX226" s="190"/>
      <c r="IXY226" s="190"/>
      <c r="IXZ226" s="190"/>
      <c r="IYA226" s="190"/>
      <c r="IYB226" s="190"/>
      <c r="IYC226" s="190"/>
      <c r="IYD226" s="190"/>
      <c r="IYE226" s="190"/>
      <c r="IYF226" s="190"/>
      <c r="IYG226" s="190"/>
      <c r="IYH226" s="190"/>
      <c r="IYI226" s="190"/>
      <c r="IYJ226" s="190"/>
      <c r="IYK226" s="190"/>
      <c r="IYL226" s="190"/>
      <c r="IYM226" s="190"/>
      <c r="IYN226" s="190"/>
      <c r="IYO226" s="190"/>
      <c r="IYP226" s="190"/>
      <c r="IYQ226" s="190"/>
      <c r="IYR226" s="190"/>
      <c r="IYS226" s="190"/>
      <c r="IYT226" s="190"/>
      <c r="IYU226" s="190"/>
      <c r="IYV226" s="190"/>
      <c r="IYW226" s="190"/>
      <c r="IYX226" s="190"/>
      <c r="IYY226" s="190"/>
      <c r="IYZ226" s="190"/>
      <c r="IZA226" s="190"/>
      <c r="IZB226" s="190"/>
      <c r="IZC226" s="190"/>
      <c r="IZD226" s="190"/>
      <c r="IZE226" s="190"/>
      <c r="IZF226" s="190"/>
      <c r="IZG226" s="190"/>
      <c r="IZH226" s="190"/>
      <c r="IZI226" s="190"/>
      <c r="IZJ226" s="190"/>
      <c r="IZK226" s="190"/>
      <c r="IZL226" s="190"/>
      <c r="IZM226" s="190"/>
      <c r="IZN226" s="190"/>
      <c r="IZO226" s="190"/>
      <c r="IZP226" s="190"/>
      <c r="IZQ226" s="190"/>
      <c r="IZR226" s="190"/>
      <c r="IZS226" s="190"/>
      <c r="IZT226" s="190"/>
      <c r="IZU226" s="190"/>
      <c r="IZV226" s="190"/>
      <c r="IZW226" s="190"/>
      <c r="IZX226" s="190"/>
      <c r="IZY226" s="190"/>
      <c r="IZZ226" s="190"/>
      <c r="JAA226" s="190"/>
      <c r="JAB226" s="190"/>
      <c r="JAC226" s="190"/>
      <c r="JAD226" s="190"/>
      <c r="JAE226" s="190"/>
      <c r="JAF226" s="190"/>
      <c r="JAG226" s="190"/>
      <c r="JAH226" s="190"/>
      <c r="JAI226" s="190"/>
      <c r="JAJ226" s="190"/>
      <c r="JAK226" s="190"/>
      <c r="JAL226" s="190"/>
      <c r="JAM226" s="190"/>
      <c r="JAN226" s="190"/>
      <c r="JAO226" s="190"/>
      <c r="JAP226" s="190"/>
      <c r="JAQ226" s="190"/>
      <c r="JAR226" s="190"/>
      <c r="JAS226" s="190"/>
      <c r="JAT226" s="190"/>
      <c r="JAU226" s="190"/>
      <c r="JAV226" s="190"/>
      <c r="JAW226" s="190"/>
      <c r="JAX226" s="190"/>
      <c r="JAY226" s="190"/>
      <c r="JAZ226" s="190"/>
      <c r="JBA226" s="190"/>
      <c r="JBB226" s="190"/>
      <c r="JBC226" s="190"/>
      <c r="JBD226" s="190"/>
      <c r="JBE226" s="190"/>
      <c r="JBF226" s="190"/>
      <c r="JBG226" s="190"/>
      <c r="JBH226" s="190"/>
      <c r="JBI226" s="190"/>
      <c r="JBJ226" s="190"/>
      <c r="JBK226" s="190"/>
      <c r="JBL226" s="190"/>
      <c r="JBM226" s="190"/>
      <c r="JBN226" s="190"/>
      <c r="JBO226" s="190"/>
      <c r="JBP226" s="190"/>
      <c r="JBQ226" s="190"/>
      <c r="JBR226" s="190"/>
      <c r="JBS226" s="190"/>
      <c r="JBT226" s="190"/>
      <c r="JBU226" s="190"/>
      <c r="JBV226" s="190"/>
      <c r="JBW226" s="190"/>
      <c r="JBX226" s="190"/>
      <c r="JBY226" s="190"/>
      <c r="JBZ226" s="190"/>
      <c r="JCA226" s="190"/>
      <c r="JCB226" s="190"/>
      <c r="JCC226" s="190"/>
      <c r="JCD226" s="190"/>
      <c r="JCE226" s="190"/>
      <c r="JCF226" s="190"/>
      <c r="JCG226" s="190"/>
      <c r="JCH226" s="190"/>
      <c r="JCI226" s="190"/>
      <c r="JCJ226" s="190"/>
      <c r="JCK226" s="190"/>
      <c r="JCL226" s="190"/>
      <c r="JCM226" s="190"/>
      <c r="JCN226" s="190"/>
      <c r="JCO226" s="190"/>
      <c r="JCP226" s="190"/>
      <c r="JCQ226" s="190"/>
      <c r="JCR226" s="190"/>
      <c r="JCS226" s="190"/>
      <c r="JCT226" s="190"/>
      <c r="JCU226" s="190"/>
      <c r="JCV226" s="190"/>
      <c r="JCW226" s="190"/>
      <c r="JCX226" s="190"/>
      <c r="JCY226" s="190"/>
      <c r="JCZ226" s="190"/>
      <c r="JDA226" s="190"/>
      <c r="JDB226" s="190"/>
      <c r="JDC226" s="190"/>
      <c r="JDD226" s="190"/>
      <c r="JDE226" s="190"/>
      <c r="JDF226" s="190"/>
      <c r="JDG226" s="190"/>
      <c r="JDH226" s="190"/>
      <c r="JDI226" s="190"/>
      <c r="JDJ226" s="190"/>
      <c r="JDK226" s="190"/>
      <c r="JDL226" s="190"/>
      <c r="JDM226" s="190"/>
      <c r="JDN226" s="190"/>
      <c r="JDO226" s="190"/>
      <c r="JDP226" s="190"/>
      <c r="JDQ226" s="190"/>
      <c r="JDR226" s="190"/>
      <c r="JDS226" s="190"/>
      <c r="JDT226" s="190"/>
      <c r="JDU226" s="190"/>
      <c r="JDV226" s="190"/>
      <c r="JDW226" s="190"/>
      <c r="JDX226" s="190"/>
      <c r="JDY226" s="190"/>
      <c r="JDZ226" s="190"/>
      <c r="JEA226" s="190"/>
      <c r="JEB226" s="190"/>
      <c r="JEC226" s="190"/>
      <c r="JED226" s="190"/>
      <c r="JEE226" s="190"/>
      <c r="JEF226" s="190"/>
      <c r="JEG226" s="190"/>
      <c r="JEH226" s="190"/>
      <c r="JEI226" s="190"/>
      <c r="JEJ226" s="190"/>
      <c r="JEK226" s="190"/>
      <c r="JEL226" s="190"/>
      <c r="JEM226" s="190"/>
      <c r="JEN226" s="190"/>
      <c r="JEO226" s="190"/>
      <c r="JEP226" s="190"/>
      <c r="JEQ226" s="190"/>
      <c r="JER226" s="190"/>
      <c r="JES226" s="190"/>
      <c r="JET226" s="190"/>
      <c r="JEU226" s="190"/>
      <c r="JEV226" s="190"/>
      <c r="JEW226" s="190"/>
      <c r="JEX226" s="190"/>
      <c r="JEY226" s="190"/>
      <c r="JEZ226" s="190"/>
      <c r="JFA226" s="190"/>
      <c r="JFB226" s="190"/>
      <c r="JFC226" s="190"/>
      <c r="JFD226" s="190"/>
      <c r="JFE226" s="190"/>
      <c r="JFF226" s="190"/>
      <c r="JFG226" s="190"/>
      <c r="JFH226" s="190"/>
      <c r="JFI226" s="190"/>
      <c r="JFJ226" s="190"/>
      <c r="JFK226" s="190"/>
      <c r="JFL226" s="190"/>
      <c r="JFM226" s="190"/>
      <c r="JFN226" s="190"/>
      <c r="JFO226" s="190"/>
      <c r="JFP226" s="190"/>
      <c r="JFQ226" s="190"/>
      <c r="JFR226" s="190"/>
      <c r="JFS226" s="190"/>
      <c r="JFT226" s="190"/>
      <c r="JFU226" s="190"/>
      <c r="JFV226" s="190"/>
      <c r="JFW226" s="190"/>
      <c r="JFX226" s="190"/>
      <c r="JFY226" s="190"/>
      <c r="JFZ226" s="190"/>
      <c r="JGA226" s="190"/>
      <c r="JGB226" s="190"/>
      <c r="JGC226" s="190"/>
      <c r="JGD226" s="190"/>
      <c r="JGE226" s="190"/>
      <c r="JGF226" s="190"/>
      <c r="JGG226" s="190"/>
      <c r="JGH226" s="190"/>
      <c r="JGI226" s="190"/>
      <c r="JGJ226" s="190"/>
      <c r="JGK226" s="190"/>
      <c r="JGL226" s="190"/>
      <c r="JGM226" s="190"/>
      <c r="JGN226" s="190"/>
      <c r="JGO226" s="190"/>
      <c r="JGP226" s="190"/>
      <c r="JGQ226" s="190"/>
      <c r="JGR226" s="190"/>
      <c r="JGS226" s="190"/>
      <c r="JGT226" s="190"/>
      <c r="JGU226" s="190"/>
      <c r="JGV226" s="190"/>
      <c r="JGW226" s="190"/>
      <c r="JGX226" s="190"/>
      <c r="JGY226" s="190"/>
      <c r="JGZ226" s="190"/>
      <c r="JHA226" s="190"/>
      <c r="JHB226" s="190"/>
      <c r="JHC226" s="190"/>
      <c r="JHD226" s="190"/>
      <c r="JHE226" s="190"/>
      <c r="JHF226" s="190"/>
      <c r="JHG226" s="190"/>
      <c r="JHH226" s="190"/>
      <c r="JHI226" s="190"/>
      <c r="JHJ226" s="190"/>
      <c r="JHK226" s="190"/>
      <c r="JHL226" s="190"/>
      <c r="JHM226" s="190"/>
      <c r="JHN226" s="190"/>
      <c r="JHO226" s="190"/>
      <c r="JHP226" s="190"/>
      <c r="JHQ226" s="190"/>
      <c r="JHR226" s="190"/>
      <c r="JHS226" s="190"/>
      <c r="JHT226" s="190"/>
      <c r="JHU226" s="190"/>
      <c r="JHV226" s="190"/>
      <c r="JHW226" s="190"/>
      <c r="JHX226" s="190"/>
      <c r="JHY226" s="190"/>
      <c r="JHZ226" s="190"/>
      <c r="JIA226" s="190"/>
      <c r="JIB226" s="190"/>
      <c r="JIC226" s="190"/>
      <c r="JID226" s="190"/>
      <c r="JIE226" s="190"/>
      <c r="JIF226" s="190"/>
      <c r="JIG226" s="190"/>
      <c r="JIH226" s="190"/>
      <c r="JII226" s="190"/>
      <c r="JIJ226" s="190"/>
      <c r="JIK226" s="190"/>
      <c r="JIL226" s="190"/>
      <c r="JIM226" s="190"/>
      <c r="JIN226" s="190"/>
      <c r="JIO226" s="190"/>
      <c r="JIP226" s="190"/>
      <c r="JIQ226" s="190"/>
      <c r="JIR226" s="190"/>
      <c r="JIS226" s="190"/>
      <c r="JIT226" s="190"/>
      <c r="JIU226" s="190"/>
      <c r="JIV226" s="190"/>
      <c r="JIW226" s="190"/>
      <c r="JIX226" s="190"/>
      <c r="JIY226" s="190"/>
      <c r="JIZ226" s="190"/>
      <c r="JJA226" s="190"/>
      <c r="JJB226" s="190"/>
      <c r="JJC226" s="190"/>
      <c r="JJD226" s="190"/>
      <c r="JJE226" s="190"/>
      <c r="JJF226" s="190"/>
      <c r="JJG226" s="190"/>
      <c r="JJH226" s="190"/>
      <c r="JJI226" s="190"/>
      <c r="JJJ226" s="190"/>
      <c r="JJK226" s="190"/>
      <c r="JJL226" s="190"/>
      <c r="JJM226" s="190"/>
      <c r="JJN226" s="190"/>
      <c r="JJO226" s="190"/>
      <c r="JJP226" s="190"/>
      <c r="JJQ226" s="190"/>
      <c r="JJR226" s="190"/>
      <c r="JJS226" s="190"/>
      <c r="JJT226" s="190"/>
      <c r="JJU226" s="190"/>
      <c r="JJV226" s="190"/>
      <c r="JJW226" s="190"/>
      <c r="JJX226" s="190"/>
      <c r="JJY226" s="190"/>
      <c r="JJZ226" s="190"/>
      <c r="JKA226" s="190"/>
      <c r="JKB226" s="190"/>
      <c r="JKC226" s="190"/>
      <c r="JKD226" s="190"/>
      <c r="JKE226" s="190"/>
      <c r="JKF226" s="190"/>
      <c r="JKG226" s="190"/>
      <c r="JKH226" s="190"/>
      <c r="JKI226" s="190"/>
      <c r="JKJ226" s="190"/>
      <c r="JKK226" s="190"/>
      <c r="JKL226" s="190"/>
      <c r="JKM226" s="190"/>
      <c r="JKN226" s="190"/>
      <c r="JKO226" s="190"/>
      <c r="JKP226" s="190"/>
      <c r="JKQ226" s="190"/>
      <c r="JKR226" s="190"/>
      <c r="JKS226" s="190"/>
      <c r="JKT226" s="190"/>
      <c r="JKU226" s="190"/>
      <c r="JKV226" s="190"/>
      <c r="JKW226" s="190"/>
      <c r="JKX226" s="190"/>
      <c r="JKY226" s="190"/>
      <c r="JKZ226" s="190"/>
      <c r="JLA226" s="190"/>
      <c r="JLB226" s="190"/>
      <c r="JLC226" s="190"/>
      <c r="JLD226" s="190"/>
      <c r="JLE226" s="190"/>
      <c r="JLF226" s="190"/>
      <c r="JLG226" s="190"/>
      <c r="JLH226" s="190"/>
      <c r="JLI226" s="190"/>
      <c r="JLJ226" s="190"/>
      <c r="JLK226" s="190"/>
      <c r="JLL226" s="190"/>
      <c r="JLM226" s="190"/>
      <c r="JLN226" s="190"/>
      <c r="JLO226" s="190"/>
      <c r="JLP226" s="190"/>
      <c r="JLQ226" s="190"/>
      <c r="JLR226" s="190"/>
      <c r="JLS226" s="190"/>
      <c r="JLT226" s="190"/>
      <c r="JLU226" s="190"/>
      <c r="JLV226" s="190"/>
      <c r="JLW226" s="190"/>
      <c r="JLX226" s="190"/>
      <c r="JLY226" s="190"/>
      <c r="JLZ226" s="190"/>
      <c r="JMA226" s="190"/>
      <c r="JMB226" s="190"/>
      <c r="JMC226" s="190"/>
      <c r="JMD226" s="190"/>
      <c r="JME226" s="190"/>
      <c r="JMF226" s="190"/>
      <c r="JMG226" s="190"/>
      <c r="JMH226" s="190"/>
      <c r="JMI226" s="190"/>
      <c r="JMJ226" s="190"/>
      <c r="JMK226" s="190"/>
      <c r="JML226" s="190"/>
      <c r="JMM226" s="190"/>
      <c r="JMN226" s="190"/>
      <c r="JMO226" s="190"/>
      <c r="JMP226" s="190"/>
      <c r="JMQ226" s="190"/>
      <c r="JMR226" s="190"/>
      <c r="JMS226" s="190"/>
      <c r="JMT226" s="190"/>
      <c r="JMU226" s="190"/>
      <c r="JMV226" s="190"/>
      <c r="JMW226" s="190"/>
      <c r="JMX226" s="190"/>
      <c r="JMY226" s="190"/>
      <c r="JMZ226" s="190"/>
      <c r="JNA226" s="190"/>
      <c r="JNB226" s="190"/>
      <c r="JNC226" s="190"/>
      <c r="JND226" s="190"/>
      <c r="JNE226" s="190"/>
      <c r="JNF226" s="190"/>
      <c r="JNG226" s="190"/>
      <c r="JNH226" s="190"/>
      <c r="JNI226" s="190"/>
      <c r="JNJ226" s="190"/>
      <c r="JNK226" s="190"/>
      <c r="JNL226" s="190"/>
      <c r="JNM226" s="190"/>
      <c r="JNN226" s="190"/>
      <c r="JNO226" s="190"/>
      <c r="JNP226" s="190"/>
      <c r="JNQ226" s="190"/>
      <c r="JNR226" s="190"/>
      <c r="JNS226" s="190"/>
      <c r="JNT226" s="190"/>
      <c r="JNU226" s="190"/>
      <c r="JNV226" s="190"/>
      <c r="JNW226" s="190"/>
      <c r="JNX226" s="190"/>
      <c r="JNY226" s="190"/>
      <c r="JNZ226" s="190"/>
      <c r="JOA226" s="190"/>
      <c r="JOB226" s="190"/>
      <c r="JOC226" s="190"/>
      <c r="JOD226" s="190"/>
      <c r="JOE226" s="190"/>
      <c r="JOF226" s="190"/>
      <c r="JOG226" s="190"/>
      <c r="JOH226" s="190"/>
      <c r="JOI226" s="190"/>
      <c r="JOJ226" s="190"/>
      <c r="JOK226" s="190"/>
      <c r="JOL226" s="190"/>
      <c r="JOM226" s="190"/>
      <c r="JON226" s="190"/>
      <c r="JOO226" s="190"/>
      <c r="JOP226" s="190"/>
      <c r="JOQ226" s="190"/>
      <c r="JOR226" s="190"/>
      <c r="JOS226" s="190"/>
      <c r="JOT226" s="190"/>
      <c r="JOU226" s="190"/>
      <c r="JOV226" s="190"/>
      <c r="JOW226" s="190"/>
      <c r="JOX226" s="190"/>
      <c r="JOY226" s="190"/>
      <c r="JOZ226" s="190"/>
      <c r="JPA226" s="190"/>
      <c r="JPB226" s="190"/>
      <c r="JPC226" s="190"/>
      <c r="JPD226" s="190"/>
      <c r="JPE226" s="190"/>
      <c r="JPF226" s="190"/>
      <c r="JPG226" s="190"/>
      <c r="JPH226" s="190"/>
      <c r="JPI226" s="190"/>
      <c r="JPJ226" s="190"/>
      <c r="JPK226" s="190"/>
      <c r="JPL226" s="190"/>
      <c r="JPM226" s="190"/>
      <c r="JPN226" s="190"/>
      <c r="JPO226" s="190"/>
      <c r="JPP226" s="190"/>
      <c r="JPQ226" s="190"/>
      <c r="JPR226" s="190"/>
      <c r="JPS226" s="190"/>
      <c r="JPT226" s="190"/>
      <c r="JPU226" s="190"/>
      <c r="JPV226" s="190"/>
      <c r="JPW226" s="190"/>
      <c r="JPX226" s="190"/>
      <c r="JPY226" s="190"/>
      <c r="JPZ226" s="190"/>
      <c r="JQA226" s="190"/>
      <c r="JQB226" s="190"/>
      <c r="JQC226" s="190"/>
      <c r="JQD226" s="190"/>
      <c r="JQE226" s="190"/>
      <c r="JQF226" s="190"/>
      <c r="JQG226" s="190"/>
      <c r="JQH226" s="190"/>
      <c r="JQI226" s="190"/>
      <c r="JQJ226" s="190"/>
      <c r="JQK226" s="190"/>
      <c r="JQL226" s="190"/>
      <c r="JQM226" s="190"/>
      <c r="JQN226" s="190"/>
      <c r="JQO226" s="190"/>
      <c r="JQP226" s="190"/>
      <c r="JQQ226" s="190"/>
      <c r="JQR226" s="190"/>
      <c r="JQS226" s="190"/>
      <c r="JQT226" s="190"/>
      <c r="JQU226" s="190"/>
      <c r="JQV226" s="190"/>
      <c r="JQW226" s="190"/>
      <c r="JQX226" s="190"/>
      <c r="JQY226" s="190"/>
      <c r="JQZ226" s="190"/>
      <c r="JRA226" s="190"/>
      <c r="JRB226" s="190"/>
      <c r="JRC226" s="190"/>
      <c r="JRD226" s="190"/>
      <c r="JRE226" s="190"/>
      <c r="JRF226" s="190"/>
      <c r="JRG226" s="190"/>
      <c r="JRH226" s="190"/>
      <c r="JRI226" s="190"/>
      <c r="JRJ226" s="190"/>
      <c r="JRK226" s="190"/>
      <c r="JRL226" s="190"/>
      <c r="JRM226" s="190"/>
      <c r="JRN226" s="190"/>
      <c r="JRO226" s="190"/>
      <c r="JRP226" s="190"/>
      <c r="JRQ226" s="190"/>
      <c r="JRR226" s="190"/>
      <c r="JRS226" s="190"/>
      <c r="JRT226" s="190"/>
      <c r="JRU226" s="190"/>
      <c r="JRV226" s="190"/>
      <c r="JRW226" s="190"/>
      <c r="JRX226" s="190"/>
      <c r="JRY226" s="190"/>
      <c r="JRZ226" s="190"/>
      <c r="JSA226" s="190"/>
      <c r="JSB226" s="190"/>
      <c r="JSC226" s="190"/>
      <c r="JSD226" s="190"/>
      <c r="JSE226" s="190"/>
      <c r="JSF226" s="190"/>
      <c r="JSG226" s="190"/>
      <c r="JSH226" s="190"/>
      <c r="JSI226" s="190"/>
      <c r="JSJ226" s="190"/>
      <c r="JSK226" s="190"/>
      <c r="JSL226" s="190"/>
      <c r="JSM226" s="190"/>
      <c r="JSN226" s="190"/>
      <c r="JSO226" s="190"/>
      <c r="JSP226" s="190"/>
      <c r="JSQ226" s="190"/>
      <c r="JSR226" s="190"/>
      <c r="JSS226" s="190"/>
      <c r="JST226" s="190"/>
      <c r="JSU226" s="190"/>
      <c r="JSV226" s="190"/>
      <c r="JSW226" s="190"/>
      <c r="JSX226" s="190"/>
      <c r="JSY226" s="190"/>
      <c r="JSZ226" s="190"/>
      <c r="JTA226" s="190"/>
      <c r="JTB226" s="190"/>
      <c r="JTC226" s="190"/>
      <c r="JTD226" s="190"/>
      <c r="JTE226" s="190"/>
      <c r="JTF226" s="190"/>
      <c r="JTG226" s="190"/>
      <c r="JTH226" s="190"/>
      <c r="JTI226" s="190"/>
      <c r="JTJ226" s="190"/>
      <c r="JTK226" s="190"/>
      <c r="JTL226" s="190"/>
      <c r="JTM226" s="190"/>
      <c r="JTN226" s="190"/>
      <c r="JTO226" s="190"/>
      <c r="JTP226" s="190"/>
      <c r="JTQ226" s="190"/>
      <c r="JTR226" s="190"/>
      <c r="JTS226" s="190"/>
      <c r="JTT226" s="190"/>
      <c r="JTU226" s="190"/>
      <c r="JTV226" s="190"/>
      <c r="JTW226" s="190"/>
      <c r="JTX226" s="190"/>
      <c r="JTY226" s="190"/>
      <c r="JTZ226" s="190"/>
      <c r="JUA226" s="190"/>
      <c r="JUB226" s="190"/>
      <c r="JUC226" s="190"/>
      <c r="JUD226" s="190"/>
      <c r="JUE226" s="190"/>
      <c r="JUF226" s="190"/>
      <c r="JUG226" s="190"/>
      <c r="JUH226" s="190"/>
      <c r="JUI226" s="190"/>
      <c r="JUJ226" s="190"/>
      <c r="JUK226" s="190"/>
      <c r="JUL226" s="190"/>
      <c r="JUM226" s="190"/>
      <c r="JUN226" s="190"/>
      <c r="JUO226" s="190"/>
      <c r="JUP226" s="190"/>
      <c r="JUQ226" s="190"/>
      <c r="JUR226" s="190"/>
      <c r="JUS226" s="190"/>
      <c r="JUT226" s="190"/>
      <c r="JUU226" s="190"/>
      <c r="JUV226" s="190"/>
      <c r="JUW226" s="190"/>
      <c r="JUX226" s="190"/>
      <c r="JUY226" s="190"/>
      <c r="JUZ226" s="190"/>
      <c r="JVA226" s="190"/>
      <c r="JVB226" s="190"/>
      <c r="JVC226" s="190"/>
      <c r="JVD226" s="190"/>
      <c r="JVE226" s="190"/>
      <c r="JVF226" s="190"/>
      <c r="JVG226" s="190"/>
      <c r="JVH226" s="190"/>
      <c r="JVI226" s="190"/>
      <c r="JVJ226" s="190"/>
      <c r="JVK226" s="190"/>
      <c r="JVL226" s="190"/>
      <c r="JVM226" s="190"/>
      <c r="JVN226" s="190"/>
      <c r="JVO226" s="190"/>
      <c r="JVP226" s="190"/>
      <c r="JVQ226" s="190"/>
      <c r="JVR226" s="190"/>
      <c r="JVS226" s="190"/>
      <c r="JVT226" s="190"/>
      <c r="JVU226" s="190"/>
      <c r="JVV226" s="190"/>
      <c r="JVW226" s="190"/>
      <c r="JVX226" s="190"/>
      <c r="JVY226" s="190"/>
      <c r="JVZ226" s="190"/>
      <c r="JWA226" s="190"/>
      <c r="JWB226" s="190"/>
      <c r="JWC226" s="190"/>
      <c r="JWD226" s="190"/>
      <c r="JWE226" s="190"/>
      <c r="JWF226" s="190"/>
      <c r="JWG226" s="190"/>
      <c r="JWH226" s="190"/>
      <c r="JWI226" s="190"/>
      <c r="JWJ226" s="190"/>
      <c r="JWK226" s="190"/>
      <c r="JWL226" s="190"/>
      <c r="JWM226" s="190"/>
      <c r="JWN226" s="190"/>
      <c r="JWO226" s="190"/>
      <c r="JWP226" s="190"/>
      <c r="JWQ226" s="190"/>
      <c r="JWR226" s="190"/>
      <c r="JWS226" s="190"/>
      <c r="JWT226" s="190"/>
      <c r="JWU226" s="190"/>
      <c r="JWV226" s="190"/>
      <c r="JWW226" s="190"/>
      <c r="JWX226" s="190"/>
      <c r="JWY226" s="190"/>
      <c r="JWZ226" s="190"/>
      <c r="JXA226" s="190"/>
      <c r="JXB226" s="190"/>
      <c r="JXC226" s="190"/>
      <c r="JXD226" s="190"/>
      <c r="JXE226" s="190"/>
      <c r="JXF226" s="190"/>
      <c r="JXG226" s="190"/>
      <c r="JXH226" s="190"/>
      <c r="JXI226" s="190"/>
      <c r="JXJ226" s="190"/>
      <c r="JXK226" s="190"/>
      <c r="JXL226" s="190"/>
      <c r="JXM226" s="190"/>
      <c r="JXN226" s="190"/>
      <c r="JXO226" s="190"/>
      <c r="JXP226" s="190"/>
      <c r="JXQ226" s="190"/>
      <c r="JXR226" s="190"/>
      <c r="JXS226" s="190"/>
      <c r="JXT226" s="190"/>
      <c r="JXU226" s="190"/>
      <c r="JXV226" s="190"/>
      <c r="JXW226" s="190"/>
      <c r="JXX226" s="190"/>
      <c r="JXY226" s="190"/>
      <c r="JXZ226" s="190"/>
      <c r="JYA226" s="190"/>
      <c r="JYB226" s="190"/>
      <c r="JYC226" s="190"/>
      <c r="JYD226" s="190"/>
      <c r="JYE226" s="190"/>
      <c r="JYF226" s="190"/>
      <c r="JYG226" s="190"/>
      <c r="JYH226" s="190"/>
      <c r="JYI226" s="190"/>
      <c r="JYJ226" s="190"/>
      <c r="JYK226" s="190"/>
      <c r="JYL226" s="190"/>
      <c r="JYM226" s="190"/>
      <c r="JYN226" s="190"/>
      <c r="JYO226" s="190"/>
      <c r="JYP226" s="190"/>
      <c r="JYQ226" s="190"/>
      <c r="JYR226" s="190"/>
      <c r="JYS226" s="190"/>
      <c r="JYT226" s="190"/>
      <c r="JYU226" s="190"/>
      <c r="JYV226" s="190"/>
      <c r="JYW226" s="190"/>
      <c r="JYX226" s="190"/>
      <c r="JYY226" s="190"/>
      <c r="JYZ226" s="190"/>
      <c r="JZA226" s="190"/>
      <c r="JZB226" s="190"/>
      <c r="JZC226" s="190"/>
      <c r="JZD226" s="190"/>
      <c r="JZE226" s="190"/>
      <c r="JZF226" s="190"/>
      <c r="JZG226" s="190"/>
      <c r="JZH226" s="190"/>
      <c r="JZI226" s="190"/>
      <c r="JZJ226" s="190"/>
      <c r="JZK226" s="190"/>
      <c r="JZL226" s="190"/>
      <c r="JZM226" s="190"/>
      <c r="JZN226" s="190"/>
      <c r="JZO226" s="190"/>
      <c r="JZP226" s="190"/>
      <c r="JZQ226" s="190"/>
      <c r="JZR226" s="190"/>
      <c r="JZS226" s="190"/>
      <c r="JZT226" s="190"/>
      <c r="JZU226" s="190"/>
      <c r="JZV226" s="190"/>
      <c r="JZW226" s="190"/>
      <c r="JZX226" s="190"/>
      <c r="JZY226" s="190"/>
      <c r="JZZ226" s="190"/>
      <c r="KAA226" s="190"/>
      <c r="KAB226" s="190"/>
      <c r="KAC226" s="190"/>
      <c r="KAD226" s="190"/>
      <c r="KAE226" s="190"/>
      <c r="KAF226" s="190"/>
      <c r="KAG226" s="190"/>
      <c r="KAH226" s="190"/>
      <c r="KAI226" s="190"/>
      <c r="KAJ226" s="190"/>
      <c r="KAK226" s="190"/>
      <c r="KAL226" s="190"/>
      <c r="KAM226" s="190"/>
      <c r="KAN226" s="190"/>
      <c r="KAO226" s="190"/>
      <c r="KAP226" s="190"/>
      <c r="KAQ226" s="190"/>
      <c r="KAR226" s="190"/>
      <c r="KAS226" s="190"/>
      <c r="KAT226" s="190"/>
      <c r="KAU226" s="190"/>
      <c r="KAV226" s="190"/>
      <c r="KAW226" s="190"/>
      <c r="KAX226" s="190"/>
      <c r="KAY226" s="190"/>
      <c r="KAZ226" s="190"/>
      <c r="KBA226" s="190"/>
      <c r="KBB226" s="190"/>
      <c r="KBC226" s="190"/>
      <c r="KBD226" s="190"/>
      <c r="KBE226" s="190"/>
      <c r="KBF226" s="190"/>
      <c r="KBG226" s="190"/>
      <c r="KBH226" s="190"/>
      <c r="KBI226" s="190"/>
      <c r="KBJ226" s="190"/>
      <c r="KBK226" s="190"/>
      <c r="KBL226" s="190"/>
      <c r="KBM226" s="190"/>
      <c r="KBN226" s="190"/>
      <c r="KBO226" s="190"/>
      <c r="KBP226" s="190"/>
      <c r="KBQ226" s="190"/>
      <c r="KBR226" s="190"/>
      <c r="KBS226" s="190"/>
      <c r="KBT226" s="190"/>
      <c r="KBU226" s="190"/>
      <c r="KBV226" s="190"/>
      <c r="KBW226" s="190"/>
      <c r="KBX226" s="190"/>
      <c r="KBY226" s="190"/>
      <c r="KBZ226" s="190"/>
      <c r="KCA226" s="190"/>
      <c r="KCB226" s="190"/>
      <c r="KCC226" s="190"/>
      <c r="KCD226" s="190"/>
      <c r="KCE226" s="190"/>
      <c r="KCF226" s="190"/>
      <c r="KCG226" s="190"/>
      <c r="KCH226" s="190"/>
      <c r="KCI226" s="190"/>
      <c r="KCJ226" s="190"/>
      <c r="KCK226" s="190"/>
      <c r="KCL226" s="190"/>
      <c r="KCM226" s="190"/>
      <c r="KCN226" s="190"/>
      <c r="KCO226" s="190"/>
      <c r="KCP226" s="190"/>
      <c r="KCQ226" s="190"/>
      <c r="KCR226" s="190"/>
      <c r="KCS226" s="190"/>
      <c r="KCT226" s="190"/>
      <c r="KCU226" s="190"/>
      <c r="KCV226" s="190"/>
      <c r="KCW226" s="190"/>
      <c r="KCX226" s="190"/>
      <c r="KCY226" s="190"/>
      <c r="KCZ226" s="190"/>
      <c r="KDA226" s="190"/>
      <c r="KDB226" s="190"/>
      <c r="KDC226" s="190"/>
      <c r="KDD226" s="190"/>
      <c r="KDE226" s="190"/>
      <c r="KDF226" s="190"/>
      <c r="KDG226" s="190"/>
      <c r="KDH226" s="190"/>
      <c r="KDI226" s="190"/>
      <c r="KDJ226" s="190"/>
      <c r="KDK226" s="190"/>
      <c r="KDL226" s="190"/>
      <c r="KDM226" s="190"/>
      <c r="KDN226" s="190"/>
      <c r="KDO226" s="190"/>
      <c r="KDP226" s="190"/>
      <c r="KDQ226" s="190"/>
      <c r="KDR226" s="190"/>
      <c r="KDS226" s="190"/>
      <c r="KDT226" s="190"/>
      <c r="KDU226" s="190"/>
      <c r="KDV226" s="190"/>
      <c r="KDW226" s="190"/>
      <c r="KDX226" s="190"/>
      <c r="KDY226" s="190"/>
      <c r="KDZ226" s="190"/>
      <c r="KEA226" s="190"/>
      <c r="KEB226" s="190"/>
      <c r="KEC226" s="190"/>
      <c r="KED226" s="190"/>
      <c r="KEE226" s="190"/>
      <c r="KEF226" s="190"/>
      <c r="KEG226" s="190"/>
      <c r="KEH226" s="190"/>
      <c r="KEI226" s="190"/>
      <c r="KEJ226" s="190"/>
      <c r="KEK226" s="190"/>
      <c r="KEL226" s="190"/>
      <c r="KEM226" s="190"/>
      <c r="KEN226" s="190"/>
      <c r="KEO226" s="190"/>
      <c r="KEP226" s="190"/>
      <c r="KEQ226" s="190"/>
      <c r="KER226" s="190"/>
      <c r="KES226" s="190"/>
      <c r="KET226" s="190"/>
      <c r="KEU226" s="190"/>
      <c r="KEV226" s="190"/>
      <c r="KEW226" s="190"/>
      <c r="KEX226" s="190"/>
      <c r="KEY226" s="190"/>
      <c r="KEZ226" s="190"/>
      <c r="KFA226" s="190"/>
      <c r="KFB226" s="190"/>
      <c r="KFC226" s="190"/>
      <c r="KFD226" s="190"/>
      <c r="KFE226" s="190"/>
      <c r="KFF226" s="190"/>
      <c r="KFG226" s="190"/>
      <c r="KFH226" s="190"/>
      <c r="KFI226" s="190"/>
      <c r="KFJ226" s="190"/>
      <c r="KFK226" s="190"/>
      <c r="KFL226" s="190"/>
      <c r="KFM226" s="190"/>
      <c r="KFN226" s="190"/>
      <c r="KFO226" s="190"/>
      <c r="KFP226" s="190"/>
      <c r="KFQ226" s="190"/>
      <c r="KFR226" s="190"/>
      <c r="KFS226" s="190"/>
      <c r="KFT226" s="190"/>
      <c r="KFU226" s="190"/>
      <c r="KFV226" s="190"/>
      <c r="KFW226" s="190"/>
      <c r="KFX226" s="190"/>
      <c r="KFY226" s="190"/>
      <c r="KFZ226" s="190"/>
      <c r="KGA226" s="190"/>
      <c r="KGB226" s="190"/>
      <c r="KGC226" s="190"/>
      <c r="KGD226" s="190"/>
      <c r="KGE226" s="190"/>
      <c r="KGF226" s="190"/>
      <c r="KGG226" s="190"/>
      <c r="KGH226" s="190"/>
      <c r="KGI226" s="190"/>
      <c r="KGJ226" s="190"/>
      <c r="KGK226" s="190"/>
      <c r="KGL226" s="190"/>
      <c r="KGM226" s="190"/>
      <c r="KGN226" s="190"/>
      <c r="KGO226" s="190"/>
      <c r="KGP226" s="190"/>
      <c r="KGQ226" s="190"/>
      <c r="KGR226" s="190"/>
      <c r="KGS226" s="190"/>
      <c r="KGT226" s="190"/>
      <c r="KGU226" s="190"/>
      <c r="KGV226" s="190"/>
      <c r="KGW226" s="190"/>
      <c r="KGX226" s="190"/>
      <c r="KGY226" s="190"/>
      <c r="KGZ226" s="190"/>
      <c r="KHA226" s="190"/>
      <c r="KHB226" s="190"/>
      <c r="KHC226" s="190"/>
      <c r="KHD226" s="190"/>
      <c r="KHE226" s="190"/>
      <c r="KHF226" s="190"/>
      <c r="KHG226" s="190"/>
      <c r="KHH226" s="190"/>
      <c r="KHI226" s="190"/>
      <c r="KHJ226" s="190"/>
      <c r="KHK226" s="190"/>
      <c r="KHL226" s="190"/>
      <c r="KHM226" s="190"/>
      <c r="KHN226" s="190"/>
      <c r="KHO226" s="190"/>
      <c r="KHP226" s="190"/>
      <c r="KHQ226" s="190"/>
      <c r="KHR226" s="190"/>
      <c r="KHS226" s="190"/>
      <c r="KHT226" s="190"/>
      <c r="KHU226" s="190"/>
      <c r="KHV226" s="190"/>
      <c r="KHW226" s="190"/>
      <c r="KHX226" s="190"/>
      <c r="KHY226" s="190"/>
      <c r="KHZ226" s="190"/>
      <c r="KIA226" s="190"/>
      <c r="KIB226" s="190"/>
      <c r="KIC226" s="190"/>
      <c r="KID226" s="190"/>
      <c r="KIE226" s="190"/>
      <c r="KIF226" s="190"/>
      <c r="KIG226" s="190"/>
      <c r="KIH226" s="190"/>
      <c r="KII226" s="190"/>
      <c r="KIJ226" s="190"/>
      <c r="KIK226" s="190"/>
      <c r="KIL226" s="190"/>
      <c r="KIM226" s="190"/>
      <c r="KIN226" s="190"/>
      <c r="KIO226" s="190"/>
      <c r="KIP226" s="190"/>
      <c r="KIQ226" s="190"/>
      <c r="KIR226" s="190"/>
      <c r="KIS226" s="190"/>
      <c r="KIT226" s="190"/>
      <c r="KIU226" s="190"/>
      <c r="KIV226" s="190"/>
      <c r="KIW226" s="190"/>
      <c r="KIX226" s="190"/>
      <c r="KIY226" s="190"/>
      <c r="KIZ226" s="190"/>
      <c r="KJA226" s="190"/>
      <c r="KJB226" s="190"/>
      <c r="KJC226" s="190"/>
      <c r="KJD226" s="190"/>
      <c r="KJE226" s="190"/>
      <c r="KJF226" s="190"/>
      <c r="KJG226" s="190"/>
      <c r="KJH226" s="190"/>
      <c r="KJI226" s="190"/>
      <c r="KJJ226" s="190"/>
      <c r="KJK226" s="190"/>
      <c r="KJL226" s="190"/>
      <c r="KJM226" s="190"/>
      <c r="KJN226" s="190"/>
      <c r="KJO226" s="190"/>
      <c r="KJP226" s="190"/>
      <c r="KJQ226" s="190"/>
      <c r="KJR226" s="190"/>
      <c r="KJS226" s="190"/>
      <c r="KJT226" s="190"/>
      <c r="KJU226" s="190"/>
      <c r="KJV226" s="190"/>
      <c r="KJW226" s="190"/>
      <c r="KJX226" s="190"/>
      <c r="KJY226" s="190"/>
      <c r="KJZ226" s="190"/>
      <c r="KKA226" s="190"/>
      <c r="KKB226" s="190"/>
      <c r="KKC226" s="190"/>
      <c r="KKD226" s="190"/>
      <c r="KKE226" s="190"/>
      <c r="KKF226" s="190"/>
      <c r="KKG226" s="190"/>
      <c r="KKH226" s="190"/>
      <c r="KKI226" s="190"/>
      <c r="KKJ226" s="190"/>
      <c r="KKK226" s="190"/>
      <c r="KKL226" s="190"/>
      <c r="KKM226" s="190"/>
      <c r="KKN226" s="190"/>
      <c r="KKO226" s="190"/>
      <c r="KKP226" s="190"/>
      <c r="KKQ226" s="190"/>
      <c r="KKR226" s="190"/>
      <c r="KKS226" s="190"/>
      <c r="KKT226" s="190"/>
      <c r="KKU226" s="190"/>
      <c r="KKV226" s="190"/>
      <c r="KKW226" s="190"/>
      <c r="KKX226" s="190"/>
      <c r="KKY226" s="190"/>
      <c r="KKZ226" s="190"/>
      <c r="KLA226" s="190"/>
      <c r="KLB226" s="190"/>
      <c r="KLC226" s="190"/>
      <c r="KLD226" s="190"/>
      <c r="KLE226" s="190"/>
      <c r="KLF226" s="190"/>
      <c r="KLG226" s="190"/>
      <c r="KLH226" s="190"/>
      <c r="KLI226" s="190"/>
      <c r="KLJ226" s="190"/>
      <c r="KLK226" s="190"/>
      <c r="KLL226" s="190"/>
      <c r="KLM226" s="190"/>
      <c r="KLN226" s="190"/>
      <c r="KLO226" s="190"/>
      <c r="KLP226" s="190"/>
      <c r="KLQ226" s="190"/>
      <c r="KLR226" s="190"/>
      <c r="KLS226" s="190"/>
      <c r="KLT226" s="190"/>
      <c r="KLU226" s="190"/>
      <c r="KLV226" s="190"/>
      <c r="KLW226" s="190"/>
      <c r="KLX226" s="190"/>
      <c r="KLY226" s="190"/>
      <c r="KLZ226" s="190"/>
      <c r="KMA226" s="190"/>
      <c r="KMB226" s="190"/>
      <c r="KMC226" s="190"/>
      <c r="KMD226" s="190"/>
      <c r="KME226" s="190"/>
      <c r="KMF226" s="190"/>
      <c r="KMG226" s="190"/>
      <c r="KMH226" s="190"/>
      <c r="KMI226" s="190"/>
      <c r="KMJ226" s="190"/>
      <c r="KMK226" s="190"/>
      <c r="KML226" s="190"/>
      <c r="KMM226" s="190"/>
      <c r="KMN226" s="190"/>
      <c r="KMO226" s="190"/>
      <c r="KMP226" s="190"/>
      <c r="KMQ226" s="190"/>
      <c r="KMR226" s="190"/>
      <c r="KMS226" s="190"/>
      <c r="KMT226" s="190"/>
      <c r="KMU226" s="190"/>
      <c r="KMV226" s="190"/>
      <c r="KMW226" s="190"/>
      <c r="KMX226" s="190"/>
      <c r="KMY226" s="190"/>
      <c r="KMZ226" s="190"/>
      <c r="KNA226" s="190"/>
      <c r="KNB226" s="190"/>
      <c r="KNC226" s="190"/>
      <c r="KND226" s="190"/>
      <c r="KNE226" s="190"/>
      <c r="KNF226" s="190"/>
      <c r="KNG226" s="190"/>
      <c r="KNH226" s="190"/>
      <c r="KNI226" s="190"/>
      <c r="KNJ226" s="190"/>
      <c r="KNK226" s="190"/>
      <c r="KNL226" s="190"/>
      <c r="KNM226" s="190"/>
      <c r="KNN226" s="190"/>
      <c r="KNO226" s="190"/>
      <c r="KNP226" s="190"/>
      <c r="KNQ226" s="190"/>
      <c r="KNR226" s="190"/>
      <c r="KNS226" s="190"/>
      <c r="KNT226" s="190"/>
      <c r="KNU226" s="190"/>
      <c r="KNV226" s="190"/>
      <c r="KNW226" s="190"/>
      <c r="KNX226" s="190"/>
      <c r="KNY226" s="190"/>
      <c r="KNZ226" s="190"/>
      <c r="KOA226" s="190"/>
      <c r="KOB226" s="190"/>
      <c r="KOC226" s="190"/>
      <c r="KOD226" s="190"/>
      <c r="KOE226" s="190"/>
      <c r="KOF226" s="190"/>
      <c r="KOG226" s="190"/>
      <c r="KOH226" s="190"/>
      <c r="KOI226" s="190"/>
      <c r="KOJ226" s="190"/>
      <c r="KOK226" s="190"/>
      <c r="KOL226" s="190"/>
      <c r="KOM226" s="190"/>
      <c r="KON226" s="190"/>
      <c r="KOO226" s="190"/>
      <c r="KOP226" s="190"/>
      <c r="KOQ226" s="190"/>
      <c r="KOR226" s="190"/>
      <c r="KOS226" s="190"/>
      <c r="KOT226" s="190"/>
      <c r="KOU226" s="190"/>
      <c r="KOV226" s="190"/>
      <c r="KOW226" s="190"/>
      <c r="KOX226" s="190"/>
      <c r="KOY226" s="190"/>
      <c r="KOZ226" s="190"/>
      <c r="KPA226" s="190"/>
      <c r="KPB226" s="190"/>
      <c r="KPC226" s="190"/>
      <c r="KPD226" s="190"/>
      <c r="KPE226" s="190"/>
      <c r="KPF226" s="190"/>
      <c r="KPG226" s="190"/>
      <c r="KPH226" s="190"/>
      <c r="KPI226" s="190"/>
      <c r="KPJ226" s="190"/>
      <c r="KPK226" s="190"/>
      <c r="KPL226" s="190"/>
      <c r="KPM226" s="190"/>
      <c r="KPN226" s="190"/>
      <c r="KPO226" s="190"/>
      <c r="KPP226" s="190"/>
      <c r="KPQ226" s="190"/>
      <c r="KPR226" s="190"/>
      <c r="KPS226" s="190"/>
      <c r="KPT226" s="190"/>
      <c r="KPU226" s="190"/>
      <c r="KPV226" s="190"/>
      <c r="KPW226" s="190"/>
      <c r="KPX226" s="190"/>
      <c r="KPY226" s="190"/>
      <c r="KPZ226" s="190"/>
      <c r="KQA226" s="190"/>
      <c r="KQB226" s="190"/>
      <c r="KQC226" s="190"/>
      <c r="KQD226" s="190"/>
      <c r="KQE226" s="190"/>
      <c r="KQF226" s="190"/>
      <c r="KQG226" s="190"/>
      <c r="KQH226" s="190"/>
      <c r="KQI226" s="190"/>
      <c r="KQJ226" s="190"/>
      <c r="KQK226" s="190"/>
      <c r="KQL226" s="190"/>
      <c r="KQM226" s="190"/>
      <c r="KQN226" s="190"/>
      <c r="KQO226" s="190"/>
      <c r="KQP226" s="190"/>
      <c r="KQQ226" s="190"/>
      <c r="KQR226" s="190"/>
      <c r="KQS226" s="190"/>
      <c r="KQT226" s="190"/>
      <c r="KQU226" s="190"/>
      <c r="KQV226" s="190"/>
      <c r="KQW226" s="190"/>
      <c r="KQX226" s="190"/>
      <c r="KQY226" s="190"/>
      <c r="KQZ226" s="190"/>
      <c r="KRA226" s="190"/>
      <c r="KRB226" s="190"/>
      <c r="KRC226" s="190"/>
      <c r="KRD226" s="190"/>
      <c r="KRE226" s="190"/>
      <c r="KRF226" s="190"/>
      <c r="KRG226" s="190"/>
      <c r="KRH226" s="190"/>
      <c r="KRI226" s="190"/>
      <c r="KRJ226" s="190"/>
      <c r="KRK226" s="190"/>
      <c r="KRL226" s="190"/>
      <c r="KRM226" s="190"/>
      <c r="KRN226" s="190"/>
      <c r="KRO226" s="190"/>
      <c r="KRP226" s="190"/>
      <c r="KRQ226" s="190"/>
      <c r="KRR226" s="190"/>
      <c r="KRS226" s="190"/>
      <c r="KRT226" s="190"/>
      <c r="KRU226" s="190"/>
      <c r="KRV226" s="190"/>
      <c r="KRW226" s="190"/>
      <c r="KRX226" s="190"/>
      <c r="KRY226" s="190"/>
      <c r="KRZ226" s="190"/>
      <c r="KSA226" s="190"/>
      <c r="KSB226" s="190"/>
      <c r="KSC226" s="190"/>
      <c r="KSD226" s="190"/>
      <c r="KSE226" s="190"/>
      <c r="KSF226" s="190"/>
      <c r="KSG226" s="190"/>
      <c r="KSH226" s="190"/>
      <c r="KSI226" s="190"/>
      <c r="KSJ226" s="190"/>
      <c r="KSK226" s="190"/>
      <c r="KSL226" s="190"/>
      <c r="KSM226" s="190"/>
      <c r="KSN226" s="190"/>
      <c r="KSO226" s="190"/>
      <c r="KSP226" s="190"/>
      <c r="KSQ226" s="190"/>
      <c r="KSR226" s="190"/>
      <c r="KSS226" s="190"/>
      <c r="KST226" s="190"/>
      <c r="KSU226" s="190"/>
      <c r="KSV226" s="190"/>
      <c r="KSW226" s="190"/>
      <c r="KSX226" s="190"/>
      <c r="KSY226" s="190"/>
      <c r="KSZ226" s="190"/>
      <c r="KTA226" s="190"/>
      <c r="KTB226" s="190"/>
      <c r="KTC226" s="190"/>
      <c r="KTD226" s="190"/>
      <c r="KTE226" s="190"/>
      <c r="KTF226" s="190"/>
      <c r="KTG226" s="190"/>
      <c r="KTH226" s="190"/>
      <c r="KTI226" s="190"/>
      <c r="KTJ226" s="190"/>
      <c r="KTK226" s="190"/>
      <c r="KTL226" s="190"/>
      <c r="KTM226" s="190"/>
      <c r="KTN226" s="190"/>
      <c r="KTO226" s="190"/>
      <c r="KTP226" s="190"/>
      <c r="KTQ226" s="190"/>
      <c r="KTR226" s="190"/>
      <c r="KTS226" s="190"/>
      <c r="KTT226" s="190"/>
      <c r="KTU226" s="190"/>
      <c r="KTV226" s="190"/>
      <c r="KTW226" s="190"/>
      <c r="KTX226" s="190"/>
      <c r="KTY226" s="190"/>
      <c r="KTZ226" s="190"/>
      <c r="KUA226" s="190"/>
      <c r="KUB226" s="190"/>
      <c r="KUC226" s="190"/>
      <c r="KUD226" s="190"/>
      <c r="KUE226" s="190"/>
      <c r="KUF226" s="190"/>
      <c r="KUG226" s="190"/>
      <c r="KUH226" s="190"/>
      <c r="KUI226" s="190"/>
      <c r="KUJ226" s="190"/>
      <c r="KUK226" s="190"/>
      <c r="KUL226" s="190"/>
      <c r="KUM226" s="190"/>
      <c r="KUN226" s="190"/>
      <c r="KUO226" s="190"/>
      <c r="KUP226" s="190"/>
      <c r="KUQ226" s="190"/>
      <c r="KUR226" s="190"/>
      <c r="KUS226" s="190"/>
      <c r="KUT226" s="190"/>
      <c r="KUU226" s="190"/>
      <c r="KUV226" s="190"/>
      <c r="KUW226" s="190"/>
      <c r="KUX226" s="190"/>
      <c r="KUY226" s="190"/>
      <c r="KUZ226" s="190"/>
      <c r="KVA226" s="190"/>
      <c r="KVB226" s="190"/>
      <c r="KVC226" s="190"/>
      <c r="KVD226" s="190"/>
      <c r="KVE226" s="190"/>
      <c r="KVF226" s="190"/>
      <c r="KVG226" s="190"/>
      <c r="KVH226" s="190"/>
      <c r="KVI226" s="190"/>
      <c r="KVJ226" s="190"/>
      <c r="KVK226" s="190"/>
      <c r="KVL226" s="190"/>
      <c r="KVM226" s="190"/>
      <c r="KVN226" s="190"/>
      <c r="KVO226" s="190"/>
      <c r="KVP226" s="190"/>
      <c r="KVQ226" s="190"/>
      <c r="KVR226" s="190"/>
      <c r="KVS226" s="190"/>
      <c r="KVT226" s="190"/>
      <c r="KVU226" s="190"/>
      <c r="KVV226" s="190"/>
      <c r="KVW226" s="190"/>
      <c r="KVX226" s="190"/>
      <c r="KVY226" s="190"/>
      <c r="KVZ226" s="190"/>
      <c r="KWA226" s="190"/>
      <c r="KWB226" s="190"/>
      <c r="KWC226" s="190"/>
      <c r="KWD226" s="190"/>
      <c r="KWE226" s="190"/>
      <c r="KWF226" s="190"/>
      <c r="KWG226" s="190"/>
      <c r="KWH226" s="190"/>
      <c r="KWI226" s="190"/>
      <c r="KWJ226" s="190"/>
      <c r="KWK226" s="190"/>
      <c r="KWL226" s="190"/>
      <c r="KWM226" s="190"/>
      <c r="KWN226" s="190"/>
      <c r="KWO226" s="190"/>
      <c r="KWP226" s="190"/>
      <c r="KWQ226" s="190"/>
      <c r="KWR226" s="190"/>
      <c r="KWS226" s="190"/>
      <c r="KWT226" s="190"/>
      <c r="KWU226" s="190"/>
      <c r="KWV226" s="190"/>
      <c r="KWW226" s="190"/>
      <c r="KWX226" s="190"/>
      <c r="KWY226" s="190"/>
      <c r="KWZ226" s="190"/>
      <c r="KXA226" s="190"/>
      <c r="KXB226" s="190"/>
      <c r="KXC226" s="190"/>
      <c r="KXD226" s="190"/>
      <c r="KXE226" s="190"/>
      <c r="KXF226" s="190"/>
      <c r="KXG226" s="190"/>
      <c r="KXH226" s="190"/>
      <c r="KXI226" s="190"/>
      <c r="KXJ226" s="190"/>
      <c r="KXK226" s="190"/>
      <c r="KXL226" s="190"/>
      <c r="KXM226" s="190"/>
      <c r="KXN226" s="190"/>
      <c r="KXO226" s="190"/>
      <c r="KXP226" s="190"/>
      <c r="KXQ226" s="190"/>
      <c r="KXR226" s="190"/>
      <c r="KXS226" s="190"/>
      <c r="KXT226" s="190"/>
      <c r="KXU226" s="190"/>
      <c r="KXV226" s="190"/>
      <c r="KXW226" s="190"/>
      <c r="KXX226" s="190"/>
      <c r="KXY226" s="190"/>
      <c r="KXZ226" s="190"/>
      <c r="KYA226" s="190"/>
      <c r="KYB226" s="190"/>
      <c r="KYC226" s="190"/>
      <c r="KYD226" s="190"/>
      <c r="KYE226" s="190"/>
      <c r="KYF226" s="190"/>
      <c r="KYG226" s="190"/>
      <c r="KYH226" s="190"/>
      <c r="KYI226" s="190"/>
      <c r="KYJ226" s="190"/>
      <c r="KYK226" s="190"/>
      <c r="KYL226" s="190"/>
      <c r="KYM226" s="190"/>
      <c r="KYN226" s="190"/>
      <c r="KYO226" s="190"/>
      <c r="KYP226" s="190"/>
      <c r="KYQ226" s="190"/>
      <c r="KYR226" s="190"/>
      <c r="KYS226" s="190"/>
      <c r="KYT226" s="190"/>
      <c r="KYU226" s="190"/>
      <c r="KYV226" s="190"/>
      <c r="KYW226" s="190"/>
      <c r="KYX226" s="190"/>
      <c r="KYY226" s="190"/>
      <c r="KYZ226" s="190"/>
      <c r="KZA226" s="190"/>
      <c r="KZB226" s="190"/>
      <c r="KZC226" s="190"/>
      <c r="KZD226" s="190"/>
      <c r="KZE226" s="190"/>
      <c r="KZF226" s="190"/>
      <c r="KZG226" s="190"/>
      <c r="KZH226" s="190"/>
      <c r="KZI226" s="190"/>
      <c r="KZJ226" s="190"/>
      <c r="KZK226" s="190"/>
      <c r="KZL226" s="190"/>
      <c r="KZM226" s="190"/>
      <c r="KZN226" s="190"/>
      <c r="KZO226" s="190"/>
      <c r="KZP226" s="190"/>
      <c r="KZQ226" s="190"/>
      <c r="KZR226" s="190"/>
      <c r="KZS226" s="190"/>
      <c r="KZT226" s="190"/>
      <c r="KZU226" s="190"/>
      <c r="KZV226" s="190"/>
      <c r="KZW226" s="190"/>
      <c r="KZX226" s="190"/>
      <c r="KZY226" s="190"/>
      <c r="KZZ226" s="190"/>
      <c r="LAA226" s="190"/>
      <c r="LAB226" s="190"/>
      <c r="LAC226" s="190"/>
      <c r="LAD226" s="190"/>
      <c r="LAE226" s="190"/>
      <c r="LAF226" s="190"/>
      <c r="LAG226" s="190"/>
      <c r="LAH226" s="190"/>
      <c r="LAI226" s="190"/>
      <c r="LAJ226" s="190"/>
      <c r="LAK226" s="190"/>
      <c r="LAL226" s="190"/>
      <c r="LAM226" s="190"/>
      <c r="LAN226" s="190"/>
      <c r="LAO226" s="190"/>
      <c r="LAP226" s="190"/>
      <c r="LAQ226" s="190"/>
      <c r="LAR226" s="190"/>
      <c r="LAS226" s="190"/>
      <c r="LAT226" s="190"/>
      <c r="LAU226" s="190"/>
      <c r="LAV226" s="190"/>
      <c r="LAW226" s="190"/>
      <c r="LAX226" s="190"/>
      <c r="LAY226" s="190"/>
      <c r="LAZ226" s="190"/>
      <c r="LBA226" s="190"/>
      <c r="LBB226" s="190"/>
      <c r="LBC226" s="190"/>
      <c r="LBD226" s="190"/>
      <c r="LBE226" s="190"/>
      <c r="LBF226" s="190"/>
      <c r="LBG226" s="190"/>
      <c r="LBH226" s="190"/>
      <c r="LBI226" s="190"/>
      <c r="LBJ226" s="190"/>
      <c r="LBK226" s="190"/>
      <c r="LBL226" s="190"/>
      <c r="LBM226" s="190"/>
      <c r="LBN226" s="190"/>
      <c r="LBO226" s="190"/>
      <c r="LBP226" s="190"/>
      <c r="LBQ226" s="190"/>
      <c r="LBR226" s="190"/>
      <c r="LBS226" s="190"/>
      <c r="LBT226" s="190"/>
      <c r="LBU226" s="190"/>
      <c r="LBV226" s="190"/>
      <c r="LBW226" s="190"/>
      <c r="LBX226" s="190"/>
      <c r="LBY226" s="190"/>
      <c r="LBZ226" s="190"/>
      <c r="LCA226" s="190"/>
      <c r="LCB226" s="190"/>
      <c r="LCC226" s="190"/>
      <c r="LCD226" s="190"/>
      <c r="LCE226" s="190"/>
      <c r="LCF226" s="190"/>
      <c r="LCG226" s="190"/>
      <c r="LCH226" s="190"/>
      <c r="LCI226" s="190"/>
      <c r="LCJ226" s="190"/>
      <c r="LCK226" s="190"/>
      <c r="LCL226" s="190"/>
      <c r="LCM226" s="190"/>
      <c r="LCN226" s="190"/>
      <c r="LCO226" s="190"/>
      <c r="LCP226" s="190"/>
      <c r="LCQ226" s="190"/>
      <c r="LCR226" s="190"/>
      <c r="LCS226" s="190"/>
      <c r="LCT226" s="190"/>
      <c r="LCU226" s="190"/>
      <c r="LCV226" s="190"/>
      <c r="LCW226" s="190"/>
      <c r="LCX226" s="190"/>
      <c r="LCY226" s="190"/>
      <c r="LCZ226" s="190"/>
      <c r="LDA226" s="190"/>
      <c r="LDB226" s="190"/>
      <c r="LDC226" s="190"/>
      <c r="LDD226" s="190"/>
      <c r="LDE226" s="190"/>
      <c r="LDF226" s="190"/>
      <c r="LDG226" s="190"/>
      <c r="LDH226" s="190"/>
      <c r="LDI226" s="190"/>
      <c r="LDJ226" s="190"/>
      <c r="LDK226" s="190"/>
      <c r="LDL226" s="190"/>
      <c r="LDM226" s="190"/>
      <c r="LDN226" s="190"/>
      <c r="LDO226" s="190"/>
      <c r="LDP226" s="190"/>
      <c r="LDQ226" s="190"/>
      <c r="LDR226" s="190"/>
      <c r="LDS226" s="190"/>
      <c r="LDT226" s="190"/>
      <c r="LDU226" s="190"/>
      <c r="LDV226" s="190"/>
      <c r="LDW226" s="190"/>
      <c r="LDX226" s="190"/>
      <c r="LDY226" s="190"/>
      <c r="LDZ226" s="190"/>
      <c r="LEA226" s="190"/>
      <c r="LEB226" s="190"/>
      <c r="LEC226" s="190"/>
      <c r="LED226" s="190"/>
      <c r="LEE226" s="190"/>
      <c r="LEF226" s="190"/>
      <c r="LEG226" s="190"/>
      <c r="LEH226" s="190"/>
      <c r="LEI226" s="190"/>
      <c r="LEJ226" s="190"/>
      <c r="LEK226" s="190"/>
      <c r="LEL226" s="190"/>
      <c r="LEM226" s="190"/>
      <c r="LEN226" s="190"/>
      <c r="LEO226" s="190"/>
      <c r="LEP226" s="190"/>
      <c r="LEQ226" s="190"/>
      <c r="LER226" s="190"/>
      <c r="LES226" s="190"/>
      <c r="LET226" s="190"/>
      <c r="LEU226" s="190"/>
      <c r="LEV226" s="190"/>
      <c r="LEW226" s="190"/>
      <c r="LEX226" s="190"/>
      <c r="LEY226" s="190"/>
      <c r="LEZ226" s="190"/>
      <c r="LFA226" s="190"/>
      <c r="LFB226" s="190"/>
      <c r="LFC226" s="190"/>
      <c r="LFD226" s="190"/>
      <c r="LFE226" s="190"/>
      <c r="LFF226" s="190"/>
      <c r="LFG226" s="190"/>
      <c r="LFH226" s="190"/>
      <c r="LFI226" s="190"/>
      <c r="LFJ226" s="190"/>
      <c r="LFK226" s="190"/>
      <c r="LFL226" s="190"/>
      <c r="LFM226" s="190"/>
      <c r="LFN226" s="190"/>
      <c r="LFO226" s="190"/>
      <c r="LFP226" s="190"/>
      <c r="LFQ226" s="190"/>
      <c r="LFR226" s="190"/>
      <c r="LFS226" s="190"/>
      <c r="LFT226" s="190"/>
      <c r="LFU226" s="190"/>
      <c r="LFV226" s="190"/>
      <c r="LFW226" s="190"/>
      <c r="LFX226" s="190"/>
      <c r="LFY226" s="190"/>
      <c r="LFZ226" s="190"/>
      <c r="LGA226" s="190"/>
      <c r="LGB226" s="190"/>
      <c r="LGC226" s="190"/>
      <c r="LGD226" s="190"/>
      <c r="LGE226" s="190"/>
      <c r="LGF226" s="190"/>
      <c r="LGG226" s="190"/>
      <c r="LGH226" s="190"/>
      <c r="LGI226" s="190"/>
      <c r="LGJ226" s="190"/>
      <c r="LGK226" s="190"/>
      <c r="LGL226" s="190"/>
      <c r="LGM226" s="190"/>
      <c r="LGN226" s="190"/>
      <c r="LGO226" s="190"/>
      <c r="LGP226" s="190"/>
      <c r="LGQ226" s="190"/>
      <c r="LGR226" s="190"/>
      <c r="LGS226" s="190"/>
      <c r="LGT226" s="190"/>
      <c r="LGU226" s="190"/>
      <c r="LGV226" s="190"/>
      <c r="LGW226" s="190"/>
      <c r="LGX226" s="190"/>
      <c r="LGY226" s="190"/>
      <c r="LGZ226" s="190"/>
      <c r="LHA226" s="190"/>
      <c r="LHB226" s="190"/>
      <c r="LHC226" s="190"/>
      <c r="LHD226" s="190"/>
      <c r="LHE226" s="190"/>
      <c r="LHF226" s="190"/>
      <c r="LHG226" s="190"/>
      <c r="LHH226" s="190"/>
      <c r="LHI226" s="190"/>
      <c r="LHJ226" s="190"/>
      <c r="LHK226" s="190"/>
      <c r="LHL226" s="190"/>
      <c r="LHM226" s="190"/>
      <c r="LHN226" s="190"/>
      <c r="LHO226" s="190"/>
      <c r="LHP226" s="190"/>
      <c r="LHQ226" s="190"/>
      <c r="LHR226" s="190"/>
      <c r="LHS226" s="190"/>
      <c r="LHT226" s="190"/>
      <c r="LHU226" s="190"/>
      <c r="LHV226" s="190"/>
      <c r="LHW226" s="190"/>
      <c r="LHX226" s="190"/>
      <c r="LHY226" s="190"/>
      <c r="LHZ226" s="190"/>
      <c r="LIA226" s="190"/>
      <c r="LIB226" s="190"/>
      <c r="LIC226" s="190"/>
      <c r="LID226" s="190"/>
      <c r="LIE226" s="190"/>
      <c r="LIF226" s="190"/>
      <c r="LIG226" s="190"/>
      <c r="LIH226" s="190"/>
      <c r="LII226" s="190"/>
      <c r="LIJ226" s="190"/>
      <c r="LIK226" s="190"/>
      <c r="LIL226" s="190"/>
      <c r="LIM226" s="190"/>
      <c r="LIN226" s="190"/>
      <c r="LIO226" s="190"/>
      <c r="LIP226" s="190"/>
      <c r="LIQ226" s="190"/>
      <c r="LIR226" s="190"/>
      <c r="LIS226" s="190"/>
      <c r="LIT226" s="190"/>
      <c r="LIU226" s="190"/>
      <c r="LIV226" s="190"/>
      <c r="LIW226" s="190"/>
      <c r="LIX226" s="190"/>
      <c r="LIY226" s="190"/>
      <c r="LIZ226" s="190"/>
      <c r="LJA226" s="190"/>
      <c r="LJB226" s="190"/>
      <c r="LJC226" s="190"/>
      <c r="LJD226" s="190"/>
      <c r="LJE226" s="190"/>
      <c r="LJF226" s="190"/>
      <c r="LJG226" s="190"/>
      <c r="LJH226" s="190"/>
      <c r="LJI226" s="190"/>
      <c r="LJJ226" s="190"/>
      <c r="LJK226" s="190"/>
      <c r="LJL226" s="190"/>
      <c r="LJM226" s="190"/>
      <c r="LJN226" s="190"/>
      <c r="LJO226" s="190"/>
      <c r="LJP226" s="190"/>
      <c r="LJQ226" s="190"/>
      <c r="LJR226" s="190"/>
      <c r="LJS226" s="190"/>
      <c r="LJT226" s="190"/>
      <c r="LJU226" s="190"/>
      <c r="LJV226" s="190"/>
      <c r="LJW226" s="190"/>
      <c r="LJX226" s="190"/>
      <c r="LJY226" s="190"/>
      <c r="LJZ226" s="190"/>
      <c r="LKA226" s="190"/>
      <c r="LKB226" s="190"/>
      <c r="LKC226" s="190"/>
      <c r="LKD226" s="190"/>
      <c r="LKE226" s="190"/>
      <c r="LKF226" s="190"/>
      <c r="LKG226" s="190"/>
      <c r="LKH226" s="190"/>
      <c r="LKI226" s="190"/>
      <c r="LKJ226" s="190"/>
      <c r="LKK226" s="190"/>
      <c r="LKL226" s="190"/>
      <c r="LKM226" s="190"/>
      <c r="LKN226" s="190"/>
      <c r="LKO226" s="190"/>
      <c r="LKP226" s="190"/>
      <c r="LKQ226" s="190"/>
      <c r="LKR226" s="190"/>
      <c r="LKS226" s="190"/>
      <c r="LKT226" s="190"/>
      <c r="LKU226" s="190"/>
      <c r="LKV226" s="190"/>
      <c r="LKW226" s="190"/>
      <c r="LKX226" s="190"/>
      <c r="LKY226" s="190"/>
      <c r="LKZ226" s="190"/>
      <c r="LLA226" s="190"/>
      <c r="LLB226" s="190"/>
      <c r="LLC226" s="190"/>
      <c r="LLD226" s="190"/>
      <c r="LLE226" s="190"/>
      <c r="LLF226" s="190"/>
      <c r="LLG226" s="190"/>
      <c r="LLH226" s="190"/>
      <c r="LLI226" s="190"/>
      <c r="LLJ226" s="190"/>
      <c r="LLK226" s="190"/>
      <c r="LLL226" s="190"/>
      <c r="LLM226" s="190"/>
      <c r="LLN226" s="190"/>
      <c r="LLO226" s="190"/>
      <c r="LLP226" s="190"/>
      <c r="LLQ226" s="190"/>
      <c r="LLR226" s="190"/>
      <c r="LLS226" s="190"/>
      <c r="LLT226" s="190"/>
      <c r="LLU226" s="190"/>
      <c r="LLV226" s="190"/>
      <c r="LLW226" s="190"/>
      <c r="LLX226" s="190"/>
      <c r="LLY226" s="190"/>
      <c r="LLZ226" s="190"/>
      <c r="LMA226" s="190"/>
      <c r="LMB226" s="190"/>
      <c r="LMC226" s="190"/>
      <c r="LMD226" s="190"/>
      <c r="LME226" s="190"/>
      <c r="LMF226" s="190"/>
      <c r="LMG226" s="190"/>
      <c r="LMH226" s="190"/>
      <c r="LMI226" s="190"/>
      <c r="LMJ226" s="190"/>
      <c r="LMK226" s="190"/>
      <c r="LML226" s="190"/>
      <c r="LMM226" s="190"/>
      <c r="LMN226" s="190"/>
      <c r="LMO226" s="190"/>
      <c r="LMP226" s="190"/>
      <c r="LMQ226" s="190"/>
      <c r="LMR226" s="190"/>
      <c r="LMS226" s="190"/>
      <c r="LMT226" s="190"/>
      <c r="LMU226" s="190"/>
      <c r="LMV226" s="190"/>
      <c r="LMW226" s="190"/>
      <c r="LMX226" s="190"/>
      <c r="LMY226" s="190"/>
      <c r="LMZ226" s="190"/>
      <c r="LNA226" s="190"/>
      <c r="LNB226" s="190"/>
      <c r="LNC226" s="190"/>
      <c r="LND226" s="190"/>
      <c r="LNE226" s="190"/>
      <c r="LNF226" s="190"/>
      <c r="LNG226" s="190"/>
      <c r="LNH226" s="190"/>
      <c r="LNI226" s="190"/>
      <c r="LNJ226" s="190"/>
      <c r="LNK226" s="190"/>
      <c r="LNL226" s="190"/>
      <c r="LNM226" s="190"/>
      <c r="LNN226" s="190"/>
      <c r="LNO226" s="190"/>
      <c r="LNP226" s="190"/>
      <c r="LNQ226" s="190"/>
      <c r="LNR226" s="190"/>
      <c r="LNS226" s="190"/>
      <c r="LNT226" s="190"/>
      <c r="LNU226" s="190"/>
      <c r="LNV226" s="190"/>
      <c r="LNW226" s="190"/>
      <c r="LNX226" s="190"/>
      <c r="LNY226" s="190"/>
      <c r="LNZ226" s="190"/>
      <c r="LOA226" s="190"/>
      <c r="LOB226" s="190"/>
      <c r="LOC226" s="190"/>
      <c r="LOD226" s="190"/>
      <c r="LOE226" s="190"/>
      <c r="LOF226" s="190"/>
      <c r="LOG226" s="190"/>
      <c r="LOH226" s="190"/>
      <c r="LOI226" s="190"/>
      <c r="LOJ226" s="190"/>
      <c r="LOK226" s="190"/>
      <c r="LOL226" s="190"/>
      <c r="LOM226" s="190"/>
      <c r="LON226" s="190"/>
      <c r="LOO226" s="190"/>
      <c r="LOP226" s="190"/>
      <c r="LOQ226" s="190"/>
      <c r="LOR226" s="190"/>
      <c r="LOS226" s="190"/>
      <c r="LOT226" s="190"/>
      <c r="LOU226" s="190"/>
      <c r="LOV226" s="190"/>
      <c r="LOW226" s="190"/>
      <c r="LOX226" s="190"/>
      <c r="LOY226" s="190"/>
      <c r="LOZ226" s="190"/>
      <c r="LPA226" s="190"/>
      <c r="LPB226" s="190"/>
      <c r="LPC226" s="190"/>
      <c r="LPD226" s="190"/>
      <c r="LPE226" s="190"/>
      <c r="LPF226" s="190"/>
      <c r="LPG226" s="190"/>
      <c r="LPH226" s="190"/>
      <c r="LPI226" s="190"/>
      <c r="LPJ226" s="190"/>
      <c r="LPK226" s="190"/>
      <c r="LPL226" s="190"/>
      <c r="LPM226" s="190"/>
      <c r="LPN226" s="190"/>
      <c r="LPO226" s="190"/>
      <c r="LPP226" s="190"/>
      <c r="LPQ226" s="190"/>
      <c r="LPR226" s="190"/>
      <c r="LPS226" s="190"/>
      <c r="LPT226" s="190"/>
      <c r="LPU226" s="190"/>
      <c r="LPV226" s="190"/>
      <c r="LPW226" s="190"/>
      <c r="LPX226" s="190"/>
      <c r="LPY226" s="190"/>
      <c r="LPZ226" s="190"/>
      <c r="LQA226" s="190"/>
      <c r="LQB226" s="190"/>
      <c r="LQC226" s="190"/>
      <c r="LQD226" s="190"/>
      <c r="LQE226" s="190"/>
      <c r="LQF226" s="190"/>
      <c r="LQG226" s="190"/>
      <c r="LQH226" s="190"/>
      <c r="LQI226" s="190"/>
      <c r="LQJ226" s="190"/>
      <c r="LQK226" s="190"/>
      <c r="LQL226" s="190"/>
      <c r="LQM226" s="190"/>
      <c r="LQN226" s="190"/>
      <c r="LQO226" s="190"/>
      <c r="LQP226" s="190"/>
      <c r="LQQ226" s="190"/>
      <c r="LQR226" s="190"/>
      <c r="LQS226" s="190"/>
      <c r="LQT226" s="190"/>
      <c r="LQU226" s="190"/>
      <c r="LQV226" s="190"/>
      <c r="LQW226" s="190"/>
      <c r="LQX226" s="190"/>
      <c r="LQY226" s="190"/>
      <c r="LQZ226" s="190"/>
      <c r="LRA226" s="190"/>
      <c r="LRB226" s="190"/>
      <c r="LRC226" s="190"/>
      <c r="LRD226" s="190"/>
      <c r="LRE226" s="190"/>
      <c r="LRF226" s="190"/>
      <c r="LRG226" s="190"/>
      <c r="LRH226" s="190"/>
      <c r="LRI226" s="190"/>
      <c r="LRJ226" s="190"/>
      <c r="LRK226" s="190"/>
      <c r="LRL226" s="190"/>
      <c r="LRM226" s="190"/>
      <c r="LRN226" s="190"/>
      <c r="LRO226" s="190"/>
      <c r="LRP226" s="190"/>
      <c r="LRQ226" s="190"/>
      <c r="LRR226" s="190"/>
      <c r="LRS226" s="190"/>
      <c r="LRT226" s="190"/>
      <c r="LRU226" s="190"/>
      <c r="LRV226" s="190"/>
      <c r="LRW226" s="190"/>
      <c r="LRX226" s="190"/>
      <c r="LRY226" s="190"/>
      <c r="LRZ226" s="190"/>
      <c r="LSA226" s="190"/>
      <c r="LSB226" s="190"/>
      <c r="LSC226" s="190"/>
      <c r="LSD226" s="190"/>
      <c r="LSE226" s="190"/>
      <c r="LSF226" s="190"/>
      <c r="LSG226" s="190"/>
      <c r="LSH226" s="190"/>
      <c r="LSI226" s="190"/>
      <c r="LSJ226" s="190"/>
      <c r="LSK226" s="190"/>
      <c r="LSL226" s="190"/>
      <c r="LSM226" s="190"/>
      <c r="LSN226" s="190"/>
      <c r="LSO226" s="190"/>
      <c r="LSP226" s="190"/>
      <c r="LSQ226" s="190"/>
      <c r="LSR226" s="190"/>
      <c r="LSS226" s="190"/>
      <c r="LST226" s="190"/>
      <c r="LSU226" s="190"/>
      <c r="LSV226" s="190"/>
      <c r="LSW226" s="190"/>
      <c r="LSX226" s="190"/>
      <c r="LSY226" s="190"/>
      <c r="LSZ226" s="190"/>
      <c r="LTA226" s="190"/>
      <c r="LTB226" s="190"/>
      <c r="LTC226" s="190"/>
      <c r="LTD226" s="190"/>
      <c r="LTE226" s="190"/>
      <c r="LTF226" s="190"/>
      <c r="LTG226" s="190"/>
      <c r="LTH226" s="190"/>
      <c r="LTI226" s="190"/>
      <c r="LTJ226" s="190"/>
      <c r="LTK226" s="190"/>
      <c r="LTL226" s="190"/>
      <c r="LTM226" s="190"/>
      <c r="LTN226" s="190"/>
      <c r="LTO226" s="190"/>
      <c r="LTP226" s="190"/>
      <c r="LTQ226" s="190"/>
      <c r="LTR226" s="190"/>
      <c r="LTS226" s="190"/>
      <c r="LTT226" s="190"/>
      <c r="LTU226" s="190"/>
      <c r="LTV226" s="190"/>
      <c r="LTW226" s="190"/>
      <c r="LTX226" s="190"/>
      <c r="LTY226" s="190"/>
      <c r="LTZ226" s="190"/>
      <c r="LUA226" s="190"/>
      <c r="LUB226" s="190"/>
      <c r="LUC226" s="190"/>
      <c r="LUD226" s="190"/>
      <c r="LUE226" s="190"/>
      <c r="LUF226" s="190"/>
      <c r="LUG226" s="190"/>
      <c r="LUH226" s="190"/>
      <c r="LUI226" s="190"/>
      <c r="LUJ226" s="190"/>
      <c r="LUK226" s="190"/>
      <c r="LUL226" s="190"/>
      <c r="LUM226" s="190"/>
      <c r="LUN226" s="190"/>
      <c r="LUO226" s="190"/>
      <c r="LUP226" s="190"/>
      <c r="LUQ226" s="190"/>
      <c r="LUR226" s="190"/>
      <c r="LUS226" s="190"/>
      <c r="LUT226" s="190"/>
      <c r="LUU226" s="190"/>
      <c r="LUV226" s="190"/>
      <c r="LUW226" s="190"/>
      <c r="LUX226" s="190"/>
      <c r="LUY226" s="190"/>
      <c r="LUZ226" s="190"/>
      <c r="LVA226" s="190"/>
      <c r="LVB226" s="190"/>
      <c r="LVC226" s="190"/>
      <c r="LVD226" s="190"/>
      <c r="LVE226" s="190"/>
      <c r="LVF226" s="190"/>
      <c r="LVG226" s="190"/>
      <c r="LVH226" s="190"/>
      <c r="LVI226" s="190"/>
      <c r="LVJ226" s="190"/>
      <c r="LVK226" s="190"/>
      <c r="LVL226" s="190"/>
      <c r="LVM226" s="190"/>
      <c r="LVN226" s="190"/>
      <c r="LVO226" s="190"/>
      <c r="LVP226" s="190"/>
      <c r="LVQ226" s="190"/>
      <c r="LVR226" s="190"/>
      <c r="LVS226" s="190"/>
      <c r="LVT226" s="190"/>
      <c r="LVU226" s="190"/>
      <c r="LVV226" s="190"/>
      <c r="LVW226" s="190"/>
      <c r="LVX226" s="190"/>
      <c r="LVY226" s="190"/>
      <c r="LVZ226" s="190"/>
      <c r="LWA226" s="190"/>
      <c r="LWB226" s="190"/>
      <c r="LWC226" s="190"/>
      <c r="LWD226" s="190"/>
      <c r="LWE226" s="190"/>
      <c r="LWF226" s="190"/>
      <c r="LWG226" s="190"/>
      <c r="LWH226" s="190"/>
      <c r="LWI226" s="190"/>
      <c r="LWJ226" s="190"/>
      <c r="LWK226" s="190"/>
      <c r="LWL226" s="190"/>
      <c r="LWM226" s="190"/>
      <c r="LWN226" s="190"/>
      <c r="LWO226" s="190"/>
      <c r="LWP226" s="190"/>
      <c r="LWQ226" s="190"/>
      <c r="LWR226" s="190"/>
      <c r="LWS226" s="190"/>
      <c r="LWT226" s="190"/>
      <c r="LWU226" s="190"/>
      <c r="LWV226" s="190"/>
      <c r="LWW226" s="190"/>
      <c r="LWX226" s="190"/>
      <c r="LWY226" s="190"/>
      <c r="LWZ226" s="190"/>
      <c r="LXA226" s="190"/>
      <c r="LXB226" s="190"/>
      <c r="LXC226" s="190"/>
      <c r="LXD226" s="190"/>
      <c r="LXE226" s="190"/>
      <c r="LXF226" s="190"/>
      <c r="LXG226" s="190"/>
      <c r="LXH226" s="190"/>
      <c r="LXI226" s="190"/>
      <c r="LXJ226" s="190"/>
      <c r="LXK226" s="190"/>
      <c r="LXL226" s="190"/>
      <c r="LXM226" s="190"/>
      <c r="LXN226" s="190"/>
      <c r="LXO226" s="190"/>
      <c r="LXP226" s="190"/>
      <c r="LXQ226" s="190"/>
      <c r="LXR226" s="190"/>
      <c r="LXS226" s="190"/>
      <c r="LXT226" s="190"/>
      <c r="LXU226" s="190"/>
      <c r="LXV226" s="190"/>
      <c r="LXW226" s="190"/>
      <c r="LXX226" s="190"/>
      <c r="LXY226" s="190"/>
      <c r="LXZ226" s="190"/>
      <c r="LYA226" s="190"/>
      <c r="LYB226" s="190"/>
      <c r="LYC226" s="190"/>
      <c r="LYD226" s="190"/>
      <c r="LYE226" s="190"/>
      <c r="LYF226" s="190"/>
      <c r="LYG226" s="190"/>
      <c r="LYH226" s="190"/>
      <c r="LYI226" s="190"/>
      <c r="LYJ226" s="190"/>
      <c r="LYK226" s="190"/>
      <c r="LYL226" s="190"/>
      <c r="LYM226" s="190"/>
      <c r="LYN226" s="190"/>
      <c r="LYO226" s="190"/>
      <c r="LYP226" s="190"/>
      <c r="LYQ226" s="190"/>
      <c r="LYR226" s="190"/>
      <c r="LYS226" s="190"/>
      <c r="LYT226" s="190"/>
      <c r="LYU226" s="190"/>
      <c r="LYV226" s="190"/>
      <c r="LYW226" s="190"/>
      <c r="LYX226" s="190"/>
      <c r="LYY226" s="190"/>
      <c r="LYZ226" s="190"/>
      <c r="LZA226" s="190"/>
      <c r="LZB226" s="190"/>
      <c r="LZC226" s="190"/>
      <c r="LZD226" s="190"/>
      <c r="LZE226" s="190"/>
      <c r="LZF226" s="190"/>
      <c r="LZG226" s="190"/>
      <c r="LZH226" s="190"/>
      <c r="LZI226" s="190"/>
      <c r="LZJ226" s="190"/>
      <c r="LZK226" s="190"/>
      <c r="LZL226" s="190"/>
      <c r="LZM226" s="190"/>
      <c r="LZN226" s="190"/>
      <c r="LZO226" s="190"/>
      <c r="LZP226" s="190"/>
      <c r="LZQ226" s="190"/>
      <c r="LZR226" s="190"/>
      <c r="LZS226" s="190"/>
      <c r="LZT226" s="190"/>
      <c r="LZU226" s="190"/>
      <c r="LZV226" s="190"/>
      <c r="LZW226" s="190"/>
      <c r="LZX226" s="190"/>
      <c r="LZY226" s="190"/>
      <c r="LZZ226" s="190"/>
      <c r="MAA226" s="190"/>
      <c r="MAB226" s="190"/>
      <c r="MAC226" s="190"/>
      <c r="MAD226" s="190"/>
      <c r="MAE226" s="190"/>
      <c r="MAF226" s="190"/>
      <c r="MAG226" s="190"/>
      <c r="MAH226" s="190"/>
      <c r="MAI226" s="190"/>
      <c r="MAJ226" s="190"/>
      <c r="MAK226" s="190"/>
      <c r="MAL226" s="190"/>
      <c r="MAM226" s="190"/>
      <c r="MAN226" s="190"/>
      <c r="MAO226" s="190"/>
      <c r="MAP226" s="190"/>
      <c r="MAQ226" s="190"/>
      <c r="MAR226" s="190"/>
      <c r="MAS226" s="190"/>
      <c r="MAT226" s="190"/>
      <c r="MAU226" s="190"/>
      <c r="MAV226" s="190"/>
      <c r="MAW226" s="190"/>
      <c r="MAX226" s="190"/>
      <c r="MAY226" s="190"/>
      <c r="MAZ226" s="190"/>
      <c r="MBA226" s="190"/>
      <c r="MBB226" s="190"/>
      <c r="MBC226" s="190"/>
      <c r="MBD226" s="190"/>
      <c r="MBE226" s="190"/>
      <c r="MBF226" s="190"/>
      <c r="MBG226" s="190"/>
      <c r="MBH226" s="190"/>
      <c r="MBI226" s="190"/>
      <c r="MBJ226" s="190"/>
      <c r="MBK226" s="190"/>
      <c r="MBL226" s="190"/>
      <c r="MBM226" s="190"/>
      <c r="MBN226" s="190"/>
      <c r="MBO226" s="190"/>
      <c r="MBP226" s="190"/>
      <c r="MBQ226" s="190"/>
      <c r="MBR226" s="190"/>
      <c r="MBS226" s="190"/>
      <c r="MBT226" s="190"/>
      <c r="MBU226" s="190"/>
      <c r="MBV226" s="190"/>
      <c r="MBW226" s="190"/>
      <c r="MBX226" s="190"/>
      <c r="MBY226" s="190"/>
      <c r="MBZ226" s="190"/>
      <c r="MCA226" s="190"/>
      <c r="MCB226" s="190"/>
      <c r="MCC226" s="190"/>
      <c r="MCD226" s="190"/>
      <c r="MCE226" s="190"/>
      <c r="MCF226" s="190"/>
      <c r="MCG226" s="190"/>
      <c r="MCH226" s="190"/>
      <c r="MCI226" s="190"/>
      <c r="MCJ226" s="190"/>
      <c r="MCK226" s="190"/>
      <c r="MCL226" s="190"/>
      <c r="MCM226" s="190"/>
      <c r="MCN226" s="190"/>
      <c r="MCO226" s="190"/>
      <c r="MCP226" s="190"/>
      <c r="MCQ226" s="190"/>
      <c r="MCR226" s="190"/>
      <c r="MCS226" s="190"/>
      <c r="MCT226" s="190"/>
      <c r="MCU226" s="190"/>
      <c r="MCV226" s="190"/>
      <c r="MCW226" s="190"/>
      <c r="MCX226" s="190"/>
      <c r="MCY226" s="190"/>
      <c r="MCZ226" s="190"/>
      <c r="MDA226" s="190"/>
      <c r="MDB226" s="190"/>
      <c r="MDC226" s="190"/>
      <c r="MDD226" s="190"/>
      <c r="MDE226" s="190"/>
      <c r="MDF226" s="190"/>
      <c r="MDG226" s="190"/>
      <c r="MDH226" s="190"/>
      <c r="MDI226" s="190"/>
      <c r="MDJ226" s="190"/>
      <c r="MDK226" s="190"/>
      <c r="MDL226" s="190"/>
      <c r="MDM226" s="190"/>
      <c r="MDN226" s="190"/>
      <c r="MDO226" s="190"/>
      <c r="MDP226" s="190"/>
      <c r="MDQ226" s="190"/>
      <c r="MDR226" s="190"/>
      <c r="MDS226" s="190"/>
      <c r="MDT226" s="190"/>
      <c r="MDU226" s="190"/>
      <c r="MDV226" s="190"/>
      <c r="MDW226" s="190"/>
      <c r="MDX226" s="190"/>
      <c r="MDY226" s="190"/>
      <c r="MDZ226" s="190"/>
      <c r="MEA226" s="190"/>
      <c r="MEB226" s="190"/>
      <c r="MEC226" s="190"/>
      <c r="MED226" s="190"/>
      <c r="MEE226" s="190"/>
      <c r="MEF226" s="190"/>
      <c r="MEG226" s="190"/>
      <c r="MEH226" s="190"/>
      <c r="MEI226" s="190"/>
      <c r="MEJ226" s="190"/>
      <c r="MEK226" s="190"/>
      <c r="MEL226" s="190"/>
      <c r="MEM226" s="190"/>
      <c r="MEN226" s="190"/>
      <c r="MEO226" s="190"/>
      <c r="MEP226" s="190"/>
      <c r="MEQ226" s="190"/>
      <c r="MER226" s="190"/>
      <c r="MES226" s="190"/>
      <c r="MET226" s="190"/>
      <c r="MEU226" s="190"/>
      <c r="MEV226" s="190"/>
      <c r="MEW226" s="190"/>
      <c r="MEX226" s="190"/>
      <c r="MEY226" s="190"/>
      <c r="MEZ226" s="190"/>
      <c r="MFA226" s="190"/>
      <c r="MFB226" s="190"/>
      <c r="MFC226" s="190"/>
      <c r="MFD226" s="190"/>
      <c r="MFE226" s="190"/>
      <c r="MFF226" s="190"/>
      <c r="MFG226" s="190"/>
      <c r="MFH226" s="190"/>
      <c r="MFI226" s="190"/>
      <c r="MFJ226" s="190"/>
      <c r="MFK226" s="190"/>
      <c r="MFL226" s="190"/>
      <c r="MFM226" s="190"/>
      <c r="MFN226" s="190"/>
      <c r="MFO226" s="190"/>
      <c r="MFP226" s="190"/>
      <c r="MFQ226" s="190"/>
      <c r="MFR226" s="190"/>
      <c r="MFS226" s="190"/>
      <c r="MFT226" s="190"/>
      <c r="MFU226" s="190"/>
      <c r="MFV226" s="190"/>
      <c r="MFW226" s="190"/>
      <c r="MFX226" s="190"/>
      <c r="MFY226" s="190"/>
      <c r="MFZ226" s="190"/>
      <c r="MGA226" s="190"/>
      <c r="MGB226" s="190"/>
      <c r="MGC226" s="190"/>
      <c r="MGD226" s="190"/>
      <c r="MGE226" s="190"/>
      <c r="MGF226" s="190"/>
      <c r="MGG226" s="190"/>
      <c r="MGH226" s="190"/>
      <c r="MGI226" s="190"/>
      <c r="MGJ226" s="190"/>
      <c r="MGK226" s="190"/>
      <c r="MGL226" s="190"/>
      <c r="MGM226" s="190"/>
      <c r="MGN226" s="190"/>
      <c r="MGO226" s="190"/>
      <c r="MGP226" s="190"/>
      <c r="MGQ226" s="190"/>
      <c r="MGR226" s="190"/>
      <c r="MGS226" s="190"/>
      <c r="MGT226" s="190"/>
      <c r="MGU226" s="190"/>
      <c r="MGV226" s="190"/>
      <c r="MGW226" s="190"/>
      <c r="MGX226" s="190"/>
      <c r="MGY226" s="190"/>
      <c r="MGZ226" s="190"/>
      <c r="MHA226" s="190"/>
      <c r="MHB226" s="190"/>
      <c r="MHC226" s="190"/>
      <c r="MHD226" s="190"/>
      <c r="MHE226" s="190"/>
      <c r="MHF226" s="190"/>
      <c r="MHG226" s="190"/>
      <c r="MHH226" s="190"/>
      <c r="MHI226" s="190"/>
      <c r="MHJ226" s="190"/>
      <c r="MHK226" s="190"/>
      <c r="MHL226" s="190"/>
      <c r="MHM226" s="190"/>
      <c r="MHN226" s="190"/>
      <c r="MHO226" s="190"/>
      <c r="MHP226" s="190"/>
      <c r="MHQ226" s="190"/>
      <c r="MHR226" s="190"/>
      <c r="MHS226" s="190"/>
      <c r="MHT226" s="190"/>
      <c r="MHU226" s="190"/>
      <c r="MHV226" s="190"/>
      <c r="MHW226" s="190"/>
      <c r="MHX226" s="190"/>
      <c r="MHY226" s="190"/>
      <c r="MHZ226" s="190"/>
      <c r="MIA226" s="190"/>
      <c r="MIB226" s="190"/>
      <c r="MIC226" s="190"/>
      <c r="MID226" s="190"/>
      <c r="MIE226" s="190"/>
      <c r="MIF226" s="190"/>
      <c r="MIG226" s="190"/>
      <c r="MIH226" s="190"/>
      <c r="MII226" s="190"/>
      <c r="MIJ226" s="190"/>
      <c r="MIK226" s="190"/>
      <c r="MIL226" s="190"/>
      <c r="MIM226" s="190"/>
      <c r="MIN226" s="190"/>
      <c r="MIO226" s="190"/>
      <c r="MIP226" s="190"/>
      <c r="MIQ226" s="190"/>
      <c r="MIR226" s="190"/>
      <c r="MIS226" s="190"/>
      <c r="MIT226" s="190"/>
      <c r="MIU226" s="190"/>
      <c r="MIV226" s="190"/>
      <c r="MIW226" s="190"/>
      <c r="MIX226" s="190"/>
      <c r="MIY226" s="190"/>
      <c r="MIZ226" s="190"/>
      <c r="MJA226" s="190"/>
      <c r="MJB226" s="190"/>
      <c r="MJC226" s="190"/>
      <c r="MJD226" s="190"/>
      <c r="MJE226" s="190"/>
      <c r="MJF226" s="190"/>
      <c r="MJG226" s="190"/>
      <c r="MJH226" s="190"/>
      <c r="MJI226" s="190"/>
      <c r="MJJ226" s="190"/>
      <c r="MJK226" s="190"/>
      <c r="MJL226" s="190"/>
      <c r="MJM226" s="190"/>
      <c r="MJN226" s="190"/>
      <c r="MJO226" s="190"/>
      <c r="MJP226" s="190"/>
      <c r="MJQ226" s="190"/>
      <c r="MJR226" s="190"/>
      <c r="MJS226" s="190"/>
      <c r="MJT226" s="190"/>
      <c r="MJU226" s="190"/>
      <c r="MJV226" s="190"/>
      <c r="MJW226" s="190"/>
      <c r="MJX226" s="190"/>
      <c r="MJY226" s="190"/>
      <c r="MJZ226" s="190"/>
      <c r="MKA226" s="190"/>
      <c r="MKB226" s="190"/>
      <c r="MKC226" s="190"/>
      <c r="MKD226" s="190"/>
      <c r="MKE226" s="190"/>
      <c r="MKF226" s="190"/>
      <c r="MKG226" s="190"/>
      <c r="MKH226" s="190"/>
      <c r="MKI226" s="190"/>
      <c r="MKJ226" s="190"/>
      <c r="MKK226" s="190"/>
      <c r="MKL226" s="190"/>
      <c r="MKM226" s="190"/>
      <c r="MKN226" s="190"/>
      <c r="MKO226" s="190"/>
      <c r="MKP226" s="190"/>
      <c r="MKQ226" s="190"/>
      <c r="MKR226" s="190"/>
      <c r="MKS226" s="190"/>
      <c r="MKT226" s="190"/>
      <c r="MKU226" s="190"/>
      <c r="MKV226" s="190"/>
      <c r="MKW226" s="190"/>
      <c r="MKX226" s="190"/>
      <c r="MKY226" s="190"/>
      <c r="MKZ226" s="190"/>
      <c r="MLA226" s="190"/>
      <c r="MLB226" s="190"/>
      <c r="MLC226" s="190"/>
      <c r="MLD226" s="190"/>
      <c r="MLE226" s="190"/>
      <c r="MLF226" s="190"/>
      <c r="MLG226" s="190"/>
      <c r="MLH226" s="190"/>
      <c r="MLI226" s="190"/>
      <c r="MLJ226" s="190"/>
      <c r="MLK226" s="190"/>
      <c r="MLL226" s="190"/>
      <c r="MLM226" s="190"/>
      <c r="MLN226" s="190"/>
      <c r="MLO226" s="190"/>
      <c r="MLP226" s="190"/>
      <c r="MLQ226" s="190"/>
      <c r="MLR226" s="190"/>
      <c r="MLS226" s="190"/>
      <c r="MLT226" s="190"/>
      <c r="MLU226" s="190"/>
      <c r="MLV226" s="190"/>
      <c r="MLW226" s="190"/>
      <c r="MLX226" s="190"/>
      <c r="MLY226" s="190"/>
      <c r="MLZ226" s="190"/>
      <c r="MMA226" s="190"/>
      <c r="MMB226" s="190"/>
      <c r="MMC226" s="190"/>
      <c r="MMD226" s="190"/>
      <c r="MME226" s="190"/>
      <c r="MMF226" s="190"/>
      <c r="MMG226" s="190"/>
      <c r="MMH226" s="190"/>
      <c r="MMI226" s="190"/>
      <c r="MMJ226" s="190"/>
      <c r="MMK226" s="190"/>
      <c r="MML226" s="190"/>
      <c r="MMM226" s="190"/>
      <c r="MMN226" s="190"/>
      <c r="MMO226" s="190"/>
      <c r="MMP226" s="190"/>
      <c r="MMQ226" s="190"/>
      <c r="MMR226" s="190"/>
      <c r="MMS226" s="190"/>
      <c r="MMT226" s="190"/>
      <c r="MMU226" s="190"/>
      <c r="MMV226" s="190"/>
      <c r="MMW226" s="190"/>
      <c r="MMX226" s="190"/>
      <c r="MMY226" s="190"/>
      <c r="MMZ226" s="190"/>
      <c r="MNA226" s="190"/>
      <c r="MNB226" s="190"/>
      <c r="MNC226" s="190"/>
      <c r="MND226" s="190"/>
      <c r="MNE226" s="190"/>
      <c r="MNF226" s="190"/>
      <c r="MNG226" s="190"/>
      <c r="MNH226" s="190"/>
      <c r="MNI226" s="190"/>
      <c r="MNJ226" s="190"/>
      <c r="MNK226" s="190"/>
      <c r="MNL226" s="190"/>
      <c r="MNM226" s="190"/>
      <c r="MNN226" s="190"/>
      <c r="MNO226" s="190"/>
      <c r="MNP226" s="190"/>
      <c r="MNQ226" s="190"/>
      <c r="MNR226" s="190"/>
      <c r="MNS226" s="190"/>
      <c r="MNT226" s="190"/>
      <c r="MNU226" s="190"/>
      <c r="MNV226" s="190"/>
      <c r="MNW226" s="190"/>
      <c r="MNX226" s="190"/>
      <c r="MNY226" s="190"/>
      <c r="MNZ226" s="190"/>
      <c r="MOA226" s="190"/>
      <c r="MOB226" s="190"/>
      <c r="MOC226" s="190"/>
      <c r="MOD226" s="190"/>
      <c r="MOE226" s="190"/>
      <c r="MOF226" s="190"/>
      <c r="MOG226" s="190"/>
      <c r="MOH226" s="190"/>
      <c r="MOI226" s="190"/>
      <c r="MOJ226" s="190"/>
      <c r="MOK226" s="190"/>
      <c r="MOL226" s="190"/>
      <c r="MOM226" s="190"/>
      <c r="MON226" s="190"/>
      <c r="MOO226" s="190"/>
      <c r="MOP226" s="190"/>
      <c r="MOQ226" s="190"/>
      <c r="MOR226" s="190"/>
      <c r="MOS226" s="190"/>
      <c r="MOT226" s="190"/>
      <c r="MOU226" s="190"/>
      <c r="MOV226" s="190"/>
      <c r="MOW226" s="190"/>
      <c r="MOX226" s="190"/>
      <c r="MOY226" s="190"/>
      <c r="MOZ226" s="190"/>
      <c r="MPA226" s="190"/>
      <c r="MPB226" s="190"/>
      <c r="MPC226" s="190"/>
      <c r="MPD226" s="190"/>
      <c r="MPE226" s="190"/>
      <c r="MPF226" s="190"/>
      <c r="MPG226" s="190"/>
      <c r="MPH226" s="190"/>
      <c r="MPI226" s="190"/>
      <c r="MPJ226" s="190"/>
      <c r="MPK226" s="190"/>
      <c r="MPL226" s="190"/>
      <c r="MPM226" s="190"/>
      <c r="MPN226" s="190"/>
      <c r="MPO226" s="190"/>
      <c r="MPP226" s="190"/>
      <c r="MPQ226" s="190"/>
      <c r="MPR226" s="190"/>
      <c r="MPS226" s="190"/>
      <c r="MPT226" s="190"/>
      <c r="MPU226" s="190"/>
      <c r="MPV226" s="190"/>
      <c r="MPW226" s="190"/>
      <c r="MPX226" s="190"/>
      <c r="MPY226" s="190"/>
      <c r="MPZ226" s="190"/>
      <c r="MQA226" s="190"/>
      <c r="MQB226" s="190"/>
      <c r="MQC226" s="190"/>
      <c r="MQD226" s="190"/>
      <c r="MQE226" s="190"/>
      <c r="MQF226" s="190"/>
      <c r="MQG226" s="190"/>
      <c r="MQH226" s="190"/>
      <c r="MQI226" s="190"/>
      <c r="MQJ226" s="190"/>
      <c r="MQK226" s="190"/>
      <c r="MQL226" s="190"/>
      <c r="MQM226" s="190"/>
      <c r="MQN226" s="190"/>
      <c r="MQO226" s="190"/>
      <c r="MQP226" s="190"/>
      <c r="MQQ226" s="190"/>
      <c r="MQR226" s="190"/>
      <c r="MQS226" s="190"/>
      <c r="MQT226" s="190"/>
      <c r="MQU226" s="190"/>
      <c r="MQV226" s="190"/>
      <c r="MQW226" s="190"/>
      <c r="MQX226" s="190"/>
      <c r="MQY226" s="190"/>
      <c r="MQZ226" s="190"/>
      <c r="MRA226" s="190"/>
      <c r="MRB226" s="190"/>
      <c r="MRC226" s="190"/>
      <c r="MRD226" s="190"/>
      <c r="MRE226" s="190"/>
      <c r="MRF226" s="190"/>
      <c r="MRG226" s="190"/>
      <c r="MRH226" s="190"/>
      <c r="MRI226" s="190"/>
      <c r="MRJ226" s="190"/>
      <c r="MRK226" s="190"/>
      <c r="MRL226" s="190"/>
      <c r="MRM226" s="190"/>
      <c r="MRN226" s="190"/>
      <c r="MRO226" s="190"/>
      <c r="MRP226" s="190"/>
      <c r="MRQ226" s="190"/>
      <c r="MRR226" s="190"/>
      <c r="MRS226" s="190"/>
      <c r="MRT226" s="190"/>
      <c r="MRU226" s="190"/>
      <c r="MRV226" s="190"/>
      <c r="MRW226" s="190"/>
      <c r="MRX226" s="190"/>
      <c r="MRY226" s="190"/>
      <c r="MRZ226" s="190"/>
      <c r="MSA226" s="190"/>
      <c r="MSB226" s="190"/>
      <c r="MSC226" s="190"/>
      <c r="MSD226" s="190"/>
      <c r="MSE226" s="190"/>
      <c r="MSF226" s="190"/>
      <c r="MSG226" s="190"/>
      <c r="MSH226" s="190"/>
      <c r="MSI226" s="190"/>
      <c r="MSJ226" s="190"/>
      <c r="MSK226" s="190"/>
      <c r="MSL226" s="190"/>
      <c r="MSM226" s="190"/>
      <c r="MSN226" s="190"/>
      <c r="MSO226" s="190"/>
      <c r="MSP226" s="190"/>
      <c r="MSQ226" s="190"/>
      <c r="MSR226" s="190"/>
      <c r="MSS226" s="190"/>
      <c r="MST226" s="190"/>
      <c r="MSU226" s="190"/>
      <c r="MSV226" s="190"/>
      <c r="MSW226" s="190"/>
      <c r="MSX226" s="190"/>
      <c r="MSY226" s="190"/>
      <c r="MSZ226" s="190"/>
      <c r="MTA226" s="190"/>
      <c r="MTB226" s="190"/>
      <c r="MTC226" s="190"/>
      <c r="MTD226" s="190"/>
      <c r="MTE226" s="190"/>
      <c r="MTF226" s="190"/>
      <c r="MTG226" s="190"/>
      <c r="MTH226" s="190"/>
      <c r="MTI226" s="190"/>
      <c r="MTJ226" s="190"/>
      <c r="MTK226" s="190"/>
      <c r="MTL226" s="190"/>
      <c r="MTM226" s="190"/>
      <c r="MTN226" s="190"/>
      <c r="MTO226" s="190"/>
      <c r="MTP226" s="190"/>
      <c r="MTQ226" s="190"/>
      <c r="MTR226" s="190"/>
      <c r="MTS226" s="190"/>
      <c r="MTT226" s="190"/>
      <c r="MTU226" s="190"/>
      <c r="MTV226" s="190"/>
      <c r="MTW226" s="190"/>
      <c r="MTX226" s="190"/>
      <c r="MTY226" s="190"/>
      <c r="MTZ226" s="190"/>
      <c r="MUA226" s="190"/>
      <c r="MUB226" s="190"/>
      <c r="MUC226" s="190"/>
      <c r="MUD226" s="190"/>
      <c r="MUE226" s="190"/>
      <c r="MUF226" s="190"/>
      <c r="MUG226" s="190"/>
      <c r="MUH226" s="190"/>
      <c r="MUI226" s="190"/>
      <c r="MUJ226" s="190"/>
      <c r="MUK226" s="190"/>
      <c r="MUL226" s="190"/>
      <c r="MUM226" s="190"/>
      <c r="MUN226" s="190"/>
      <c r="MUO226" s="190"/>
      <c r="MUP226" s="190"/>
      <c r="MUQ226" s="190"/>
      <c r="MUR226" s="190"/>
      <c r="MUS226" s="190"/>
      <c r="MUT226" s="190"/>
      <c r="MUU226" s="190"/>
      <c r="MUV226" s="190"/>
      <c r="MUW226" s="190"/>
      <c r="MUX226" s="190"/>
      <c r="MUY226" s="190"/>
      <c r="MUZ226" s="190"/>
      <c r="MVA226" s="190"/>
      <c r="MVB226" s="190"/>
      <c r="MVC226" s="190"/>
      <c r="MVD226" s="190"/>
      <c r="MVE226" s="190"/>
      <c r="MVF226" s="190"/>
      <c r="MVG226" s="190"/>
      <c r="MVH226" s="190"/>
      <c r="MVI226" s="190"/>
      <c r="MVJ226" s="190"/>
      <c r="MVK226" s="190"/>
      <c r="MVL226" s="190"/>
      <c r="MVM226" s="190"/>
      <c r="MVN226" s="190"/>
      <c r="MVO226" s="190"/>
      <c r="MVP226" s="190"/>
      <c r="MVQ226" s="190"/>
      <c r="MVR226" s="190"/>
      <c r="MVS226" s="190"/>
      <c r="MVT226" s="190"/>
      <c r="MVU226" s="190"/>
      <c r="MVV226" s="190"/>
      <c r="MVW226" s="190"/>
      <c r="MVX226" s="190"/>
      <c r="MVY226" s="190"/>
      <c r="MVZ226" s="190"/>
      <c r="MWA226" s="190"/>
      <c r="MWB226" s="190"/>
      <c r="MWC226" s="190"/>
      <c r="MWD226" s="190"/>
      <c r="MWE226" s="190"/>
      <c r="MWF226" s="190"/>
      <c r="MWG226" s="190"/>
      <c r="MWH226" s="190"/>
      <c r="MWI226" s="190"/>
      <c r="MWJ226" s="190"/>
      <c r="MWK226" s="190"/>
      <c r="MWL226" s="190"/>
      <c r="MWM226" s="190"/>
      <c r="MWN226" s="190"/>
      <c r="MWO226" s="190"/>
      <c r="MWP226" s="190"/>
      <c r="MWQ226" s="190"/>
      <c r="MWR226" s="190"/>
      <c r="MWS226" s="190"/>
      <c r="MWT226" s="190"/>
      <c r="MWU226" s="190"/>
      <c r="MWV226" s="190"/>
      <c r="MWW226" s="190"/>
      <c r="MWX226" s="190"/>
      <c r="MWY226" s="190"/>
      <c r="MWZ226" s="190"/>
      <c r="MXA226" s="190"/>
      <c r="MXB226" s="190"/>
      <c r="MXC226" s="190"/>
      <c r="MXD226" s="190"/>
      <c r="MXE226" s="190"/>
      <c r="MXF226" s="190"/>
      <c r="MXG226" s="190"/>
      <c r="MXH226" s="190"/>
      <c r="MXI226" s="190"/>
      <c r="MXJ226" s="190"/>
      <c r="MXK226" s="190"/>
      <c r="MXL226" s="190"/>
      <c r="MXM226" s="190"/>
      <c r="MXN226" s="190"/>
      <c r="MXO226" s="190"/>
      <c r="MXP226" s="190"/>
      <c r="MXQ226" s="190"/>
      <c r="MXR226" s="190"/>
      <c r="MXS226" s="190"/>
      <c r="MXT226" s="190"/>
      <c r="MXU226" s="190"/>
      <c r="MXV226" s="190"/>
      <c r="MXW226" s="190"/>
      <c r="MXX226" s="190"/>
      <c r="MXY226" s="190"/>
      <c r="MXZ226" s="190"/>
      <c r="MYA226" s="190"/>
      <c r="MYB226" s="190"/>
      <c r="MYC226" s="190"/>
      <c r="MYD226" s="190"/>
      <c r="MYE226" s="190"/>
      <c r="MYF226" s="190"/>
      <c r="MYG226" s="190"/>
      <c r="MYH226" s="190"/>
      <c r="MYI226" s="190"/>
      <c r="MYJ226" s="190"/>
      <c r="MYK226" s="190"/>
      <c r="MYL226" s="190"/>
      <c r="MYM226" s="190"/>
      <c r="MYN226" s="190"/>
      <c r="MYO226" s="190"/>
      <c r="MYP226" s="190"/>
      <c r="MYQ226" s="190"/>
      <c r="MYR226" s="190"/>
      <c r="MYS226" s="190"/>
      <c r="MYT226" s="190"/>
      <c r="MYU226" s="190"/>
      <c r="MYV226" s="190"/>
      <c r="MYW226" s="190"/>
      <c r="MYX226" s="190"/>
      <c r="MYY226" s="190"/>
      <c r="MYZ226" s="190"/>
      <c r="MZA226" s="190"/>
      <c r="MZB226" s="190"/>
      <c r="MZC226" s="190"/>
      <c r="MZD226" s="190"/>
      <c r="MZE226" s="190"/>
      <c r="MZF226" s="190"/>
      <c r="MZG226" s="190"/>
      <c r="MZH226" s="190"/>
      <c r="MZI226" s="190"/>
      <c r="MZJ226" s="190"/>
      <c r="MZK226" s="190"/>
      <c r="MZL226" s="190"/>
      <c r="MZM226" s="190"/>
      <c r="MZN226" s="190"/>
      <c r="MZO226" s="190"/>
      <c r="MZP226" s="190"/>
      <c r="MZQ226" s="190"/>
      <c r="MZR226" s="190"/>
      <c r="MZS226" s="190"/>
      <c r="MZT226" s="190"/>
      <c r="MZU226" s="190"/>
      <c r="MZV226" s="190"/>
      <c r="MZW226" s="190"/>
      <c r="MZX226" s="190"/>
      <c r="MZY226" s="190"/>
      <c r="MZZ226" s="190"/>
      <c r="NAA226" s="190"/>
      <c r="NAB226" s="190"/>
      <c r="NAC226" s="190"/>
      <c r="NAD226" s="190"/>
      <c r="NAE226" s="190"/>
      <c r="NAF226" s="190"/>
      <c r="NAG226" s="190"/>
      <c r="NAH226" s="190"/>
      <c r="NAI226" s="190"/>
      <c r="NAJ226" s="190"/>
      <c r="NAK226" s="190"/>
      <c r="NAL226" s="190"/>
      <c r="NAM226" s="190"/>
      <c r="NAN226" s="190"/>
      <c r="NAO226" s="190"/>
      <c r="NAP226" s="190"/>
      <c r="NAQ226" s="190"/>
      <c r="NAR226" s="190"/>
      <c r="NAS226" s="190"/>
      <c r="NAT226" s="190"/>
      <c r="NAU226" s="190"/>
      <c r="NAV226" s="190"/>
      <c r="NAW226" s="190"/>
      <c r="NAX226" s="190"/>
      <c r="NAY226" s="190"/>
      <c r="NAZ226" s="190"/>
      <c r="NBA226" s="190"/>
      <c r="NBB226" s="190"/>
      <c r="NBC226" s="190"/>
      <c r="NBD226" s="190"/>
      <c r="NBE226" s="190"/>
      <c r="NBF226" s="190"/>
      <c r="NBG226" s="190"/>
      <c r="NBH226" s="190"/>
      <c r="NBI226" s="190"/>
      <c r="NBJ226" s="190"/>
      <c r="NBK226" s="190"/>
      <c r="NBL226" s="190"/>
      <c r="NBM226" s="190"/>
      <c r="NBN226" s="190"/>
      <c r="NBO226" s="190"/>
      <c r="NBP226" s="190"/>
      <c r="NBQ226" s="190"/>
      <c r="NBR226" s="190"/>
      <c r="NBS226" s="190"/>
      <c r="NBT226" s="190"/>
      <c r="NBU226" s="190"/>
      <c r="NBV226" s="190"/>
      <c r="NBW226" s="190"/>
      <c r="NBX226" s="190"/>
      <c r="NBY226" s="190"/>
      <c r="NBZ226" s="190"/>
      <c r="NCA226" s="190"/>
      <c r="NCB226" s="190"/>
      <c r="NCC226" s="190"/>
      <c r="NCD226" s="190"/>
      <c r="NCE226" s="190"/>
      <c r="NCF226" s="190"/>
      <c r="NCG226" s="190"/>
      <c r="NCH226" s="190"/>
      <c r="NCI226" s="190"/>
      <c r="NCJ226" s="190"/>
      <c r="NCK226" s="190"/>
      <c r="NCL226" s="190"/>
      <c r="NCM226" s="190"/>
      <c r="NCN226" s="190"/>
      <c r="NCO226" s="190"/>
      <c r="NCP226" s="190"/>
      <c r="NCQ226" s="190"/>
      <c r="NCR226" s="190"/>
      <c r="NCS226" s="190"/>
      <c r="NCT226" s="190"/>
      <c r="NCU226" s="190"/>
      <c r="NCV226" s="190"/>
      <c r="NCW226" s="190"/>
      <c r="NCX226" s="190"/>
      <c r="NCY226" s="190"/>
      <c r="NCZ226" s="190"/>
      <c r="NDA226" s="190"/>
      <c r="NDB226" s="190"/>
      <c r="NDC226" s="190"/>
      <c r="NDD226" s="190"/>
      <c r="NDE226" s="190"/>
      <c r="NDF226" s="190"/>
      <c r="NDG226" s="190"/>
      <c r="NDH226" s="190"/>
      <c r="NDI226" s="190"/>
      <c r="NDJ226" s="190"/>
      <c r="NDK226" s="190"/>
      <c r="NDL226" s="190"/>
      <c r="NDM226" s="190"/>
      <c r="NDN226" s="190"/>
      <c r="NDO226" s="190"/>
      <c r="NDP226" s="190"/>
      <c r="NDQ226" s="190"/>
      <c r="NDR226" s="190"/>
      <c r="NDS226" s="190"/>
      <c r="NDT226" s="190"/>
      <c r="NDU226" s="190"/>
      <c r="NDV226" s="190"/>
      <c r="NDW226" s="190"/>
      <c r="NDX226" s="190"/>
      <c r="NDY226" s="190"/>
      <c r="NDZ226" s="190"/>
      <c r="NEA226" s="190"/>
      <c r="NEB226" s="190"/>
      <c r="NEC226" s="190"/>
      <c r="NED226" s="190"/>
      <c r="NEE226" s="190"/>
      <c r="NEF226" s="190"/>
      <c r="NEG226" s="190"/>
      <c r="NEH226" s="190"/>
      <c r="NEI226" s="190"/>
      <c r="NEJ226" s="190"/>
      <c r="NEK226" s="190"/>
      <c r="NEL226" s="190"/>
      <c r="NEM226" s="190"/>
      <c r="NEN226" s="190"/>
      <c r="NEO226" s="190"/>
      <c r="NEP226" s="190"/>
      <c r="NEQ226" s="190"/>
      <c r="NER226" s="190"/>
      <c r="NES226" s="190"/>
      <c r="NET226" s="190"/>
      <c r="NEU226" s="190"/>
      <c r="NEV226" s="190"/>
      <c r="NEW226" s="190"/>
      <c r="NEX226" s="190"/>
      <c r="NEY226" s="190"/>
      <c r="NEZ226" s="190"/>
      <c r="NFA226" s="190"/>
      <c r="NFB226" s="190"/>
      <c r="NFC226" s="190"/>
      <c r="NFD226" s="190"/>
      <c r="NFE226" s="190"/>
      <c r="NFF226" s="190"/>
      <c r="NFG226" s="190"/>
      <c r="NFH226" s="190"/>
      <c r="NFI226" s="190"/>
      <c r="NFJ226" s="190"/>
      <c r="NFK226" s="190"/>
      <c r="NFL226" s="190"/>
      <c r="NFM226" s="190"/>
      <c r="NFN226" s="190"/>
      <c r="NFO226" s="190"/>
      <c r="NFP226" s="190"/>
      <c r="NFQ226" s="190"/>
      <c r="NFR226" s="190"/>
      <c r="NFS226" s="190"/>
      <c r="NFT226" s="190"/>
      <c r="NFU226" s="190"/>
      <c r="NFV226" s="190"/>
      <c r="NFW226" s="190"/>
      <c r="NFX226" s="190"/>
      <c r="NFY226" s="190"/>
      <c r="NFZ226" s="190"/>
      <c r="NGA226" s="190"/>
      <c r="NGB226" s="190"/>
      <c r="NGC226" s="190"/>
      <c r="NGD226" s="190"/>
      <c r="NGE226" s="190"/>
      <c r="NGF226" s="190"/>
      <c r="NGG226" s="190"/>
      <c r="NGH226" s="190"/>
      <c r="NGI226" s="190"/>
      <c r="NGJ226" s="190"/>
      <c r="NGK226" s="190"/>
      <c r="NGL226" s="190"/>
      <c r="NGM226" s="190"/>
      <c r="NGN226" s="190"/>
      <c r="NGO226" s="190"/>
      <c r="NGP226" s="190"/>
      <c r="NGQ226" s="190"/>
      <c r="NGR226" s="190"/>
      <c r="NGS226" s="190"/>
      <c r="NGT226" s="190"/>
      <c r="NGU226" s="190"/>
      <c r="NGV226" s="190"/>
      <c r="NGW226" s="190"/>
      <c r="NGX226" s="190"/>
      <c r="NGY226" s="190"/>
      <c r="NGZ226" s="190"/>
      <c r="NHA226" s="190"/>
      <c r="NHB226" s="190"/>
      <c r="NHC226" s="190"/>
      <c r="NHD226" s="190"/>
      <c r="NHE226" s="190"/>
      <c r="NHF226" s="190"/>
      <c r="NHG226" s="190"/>
      <c r="NHH226" s="190"/>
      <c r="NHI226" s="190"/>
      <c r="NHJ226" s="190"/>
      <c r="NHK226" s="190"/>
      <c r="NHL226" s="190"/>
      <c r="NHM226" s="190"/>
      <c r="NHN226" s="190"/>
      <c r="NHO226" s="190"/>
      <c r="NHP226" s="190"/>
      <c r="NHQ226" s="190"/>
      <c r="NHR226" s="190"/>
      <c r="NHS226" s="190"/>
      <c r="NHT226" s="190"/>
      <c r="NHU226" s="190"/>
      <c r="NHV226" s="190"/>
      <c r="NHW226" s="190"/>
      <c r="NHX226" s="190"/>
      <c r="NHY226" s="190"/>
      <c r="NHZ226" s="190"/>
      <c r="NIA226" s="190"/>
      <c r="NIB226" s="190"/>
      <c r="NIC226" s="190"/>
      <c r="NID226" s="190"/>
      <c r="NIE226" s="190"/>
      <c r="NIF226" s="190"/>
      <c r="NIG226" s="190"/>
      <c r="NIH226" s="190"/>
      <c r="NII226" s="190"/>
      <c r="NIJ226" s="190"/>
      <c r="NIK226" s="190"/>
      <c r="NIL226" s="190"/>
      <c r="NIM226" s="190"/>
      <c r="NIN226" s="190"/>
      <c r="NIO226" s="190"/>
      <c r="NIP226" s="190"/>
      <c r="NIQ226" s="190"/>
      <c r="NIR226" s="190"/>
      <c r="NIS226" s="190"/>
      <c r="NIT226" s="190"/>
      <c r="NIU226" s="190"/>
      <c r="NIV226" s="190"/>
      <c r="NIW226" s="190"/>
      <c r="NIX226" s="190"/>
      <c r="NIY226" s="190"/>
      <c r="NIZ226" s="190"/>
      <c r="NJA226" s="190"/>
      <c r="NJB226" s="190"/>
      <c r="NJC226" s="190"/>
      <c r="NJD226" s="190"/>
      <c r="NJE226" s="190"/>
      <c r="NJF226" s="190"/>
      <c r="NJG226" s="190"/>
      <c r="NJH226" s="190"/>
      <c r="NJI226" s="190"/>
      <c r="NJJ226" s="190"/>
      <c r="NJK226" s="190"/>
      <c r="NJL226" s="190"/>
      <c r="NJM226" s="190"/>
      <c r="NJN226" s="190"/>
      <c r="NJO226" s="190"/>
      <c r="NJP226" s="190"/>
      <c r="NJQ226" s="190"/>
      <c r="NJR226" s="190"/>
      <c r="NJS226" s="190"/>
      <c r="NJT226" s="190"/>
      <c r="NJU226" s="190"/>
      <c r="NJV226" s="190"/>
      <c r="NJW226" s="190"/>
      <c r="NJX226" s="190"/>
      <c r="NJY226" s="190"/>
      <c r="NJZ226" s="190"/>
      <c r="NKA226" s="190"/>
      <c r="NKB226" s="190"/>
      <c r="NKC226" s="190"/>
      <c r="NKD226" s="190"/>
      <c r="NKE226" s="190"/>
      <c r="NKF226" s="190"/>
      <c r="NKG226" s="190"/>
      <c r="NKH226" s="190"/>
      <c r="NKI226" s="190"/>
      <c r="NKJ226" s="190"/>
      <c r="NKK226" s="190"/>
      <c r="NKL226" s="190"/>
      <c r="NKM226" s="190"/>
      <c r="NKN226" s="190"/>
      <c r="NKO226" s="190"/>
      <c r="NKP226" s="190"/>
      <c r="NKQ226" s="190"/>
      <c r="NKR226" s="190"/>
      <c r="NKS226" s="190"/>
      <c r="NKT226" s="190"/>
      <c r="NKU226" s="190"/>
      <c r="NKV226" s="190"/>
      <c r="NKW226" s="190"/>
      <c r="NKX226" s="190"/>
      <c r="NKY226" s="190"/>
      <c r="NKZ226" s="190"/>
      <c r="NLA226" s="190"/>
      <c r="NLB226" s="190"/>
      <c r="NLC226" s="190"/>
      <c r="NLD226" s="190"/>
      <c r="NLE226" s="190"/>
      <c r="NLF226" s="190"/>
      <c r="NLG226" s="190"/>
      <c r="NLH226" s="190"/>
      <c r="NLI226" s="190"/>
      <c r="NLJ226" s="190"/>
      <c r="NLK226" s="190"/>
      <c r="NLL226" s="190"/>
      <c r="NLM226" s="190"/>
      <c r="NLN226" s="190"/>
      <c r="NLO226" s="190"/>
      <c r="NLP226" s="190"/>
      <c r="NLQ226" s="190"/>
      <c r="NLR226" s="190"/>
      <c r="NLS226" s="190"/>
      <c r="NLT226" s="190"/>
      <c r="NLU226" s="190"/>
      <c r="NLV226" s="190"/>
      <c r="NLW226" s="190"/>
      <c r="NLX226" s="190"/>
      <c r="NLY226" s="190"/>
      <c r="NLZ226" s="190"/>
      <c r="NMA226" s="190"/>
      <c r="NMB226" s="190"/>
      <c r="NMC226" s="190"/>
      <c r="NMD226" s="190"/>
      <c r="NME226" s="190"/>
      <c r="NMF226" s="190"/>
      <c r="NMG226" s="190"/>
      <c r="NMH226" s="190"/>
      <c r="NMI226" s="190"/>
      <c r="NMJ226" s="190"/>
      <c r="NMK226" s="190"/>
      <c r="NML226" s="190"/>
      <c r="NMM226" s="190"/>
      <c r="NMN226" s="190"/>
      <c r="NMO226" s="190"/>
      <c r="NMP226" s="190"/>
      <c r="NMQ226" s="190"/>
      <c r="NMR226" s="190"/>
      <c r="NMS226" s="190"/>
      <c r="NMT226" s="190"/>
      <c r="NMU226" s="190"/>
      <c r="NMV226" s="190"/>
      <c r="NMW226" s="190"/>
      <c r="NMX226" s="190"/>
      <c r="NMY226" s="190"/>
      <c r="NMZ226" s="190"/>
      <c r="NNA226" s="190"/>
      <c r="NNB226" s="190"/>
      <c r="NNC226" s="190"/>
      <c r="NND226" s="190"/>
      <c r="NNE226" s="190"/>
      <c r="NNF226" s="190"/>
      <c r="NNG226" s="190"/>
      <c r="NNH226" s="190"/>
      <c r="NNI226" s="190"/>
      <c r="NNJ226" s="190"/>
      <c r="NNK226" s="190"/>
      <c r="NNL226" s="190"/>
      <c r="NNM226" s="190"/>
      <c r="NNN226" s="190"/>
      <c r="NNO226" s="190"/>
      <c r="NNP226" s="190"/>
      <c r="NNQ226" s="190"/>
      <c r="NNR226" s="190"/>
      <c r="NNS226" s="190"/>
      <c r="NNT226" s="190"/>
      <c r="NNU226" s="190"/>
      <c r="NNV226" s="190"/>
      <c r="NNW226" s="190"/>
      <c r="NNX226" s="190"/>
      <c r="NNY226" s="190"/>
      <c r="NNZ226" s="190"/>
      <c r="NOA226" s="190"/>
      <c r="NOB226" s="190"/>
      <c r="NOC226" s="190"/>
      <c r="NOD226" s="190"/>
      <c r="NOE226" s="190"/>
      <c r="NOF226" s="190"/>
      <c r="NOG226" s="190"/>
      <c r="NOH226" s="190"/>
      <c r="NOI226" s="190"/>
      <c r="NOJ226" s="190"/>
      <c r="NOK226" s="190"/>
      <c r="NOL226" s="190"/>
      <c r="NOM226" s="190"/>
      <c r="NON226" s="190"/>
      <c r="NOO226" s="190"/>
      <c r="NOP226" s="190"/>
      <c r="NOQ226" s="190"/>
      <c r="NOR226" s="190"/>
      <c r="NOS226" s="190"/>
      <c r="NOT226" s="190"/>
      <c r="NOU226" s="190"/>
      <c r="NOV226" s="190"/>
      <c r="NOW226" s="190"/>
      <c r="NOX226" s="190"/>
      <c r="NOY226" s="190"/>
      <c r="NOZ226" s="190"/>
      <c r="NPA226" s="190"/>
      <c r="NPB226" s="190"/>
      <c r="NPC226" s="190"/>
      <c r="NPD226" s="190"/>
      <c r="NPE226" s="190"/>
      <c r="NPF226" s="190"/>
      <c r="NPG226" s="190"/>
      <c r="NPH226" s="190"/>
      <c r="NPI226" s="190"/>
      <c r="NPJ226" s="190"/>
      <c r="NPK226" s="190"/>
      <c r="NPL226" s="190"/>
      <c r="NPM226" s="190"/>
      <c r="NPN226" s="190"/>
      <c r="NPO226" s="190"/>
      <c r="NPP226" s="190"/>
      <c r="NPQ226" s="190"/>
      <c r="NPR226" s="190"/>
      <c r="NPS226" s="190"/>
      <c r="NPT226" s="190"/>
      <c r="NPU226" s="190"/>
      <c r="NPV226" s="190"/>
      <c r="NPW226" s="190"/>
      <c r="NPX226" s="190"/>
      <c r="NPY226" s="190"/>
      <c r="NPZ226" s="190"/>
      <c r="NQA226" s="190"/>
      <c r="NQB226" s="190"/>
      <c r="NQC226" s="190"/>
      <c r="NQD226" s="190"/>
      <c r="NQE226" s="190"/>
      <c r="NQF226" s="190"/>
      <c r="NQG226" s="190"/>
      <c r="NQH226" s="190"/>
      <c r="NQI226" s="190"/>
      <c r="NQJ226" s="190"/>
      <c r="NQK226" s="190"/>
      <c r="NQL226" s="190"/>
      <c r="NQM226" s="190"/>
      <c r="NQN226" s="190"/>
      <c r="NQO226" s="190"/>
      <c r="NQP226" s="190"/>
      <c r="NQQ226" s="190"/>
      <c r="NQR226" s="190"/>
      <c r="NQS226" s="190"/>
      <c r="NQT226" s="190"/>
      <c r="NQU226" s="190"/>
      <c r="NQV226" s="190"/>
      <c r="NQW226" s="190"/>
      <c r="NQX226" s="190"/>
      <c r="NQY226" s="190"/>
      <c r="NQZ226" s="190"/>
      <c r="NRA226" s="190"/>
      <c r="NRB226" s="190"/>
      <c r="NRC226" s="190"/>
      <c r="NRD226" s="190"/>
      <c r="NRE226" s="190"/>
      <c r="NRF226" s="190"/>
      <c r="NRG226" s="190"/>
      <c r="NRH226" s="190"/>
      <c r="NRI226" s="190"/>
      <c r="NRJ226" s="190"/>
      <c r="NRK226" s="190"/>
      <c r="NRL226" s="190"/>
      <c r="NRM226" s="190"/>
      <c r="NRN226" s="190"/>
      <c r="NRO226" s="190"/>
      <c r="NRP226" s="190"/>
      <c r="NRQ226" s="190"/>
      <c r="NRR226" s="190"/>
      <c r="NRS226" s="190"/>
      <c r="NRT226" s="190"/>
      <c r="NRU226" s="190"/>
      <c r="NRV226" s="190"/>
      <c r="NRW226" s="190"/>
      <c r="NRX226" s="190"/>
      <c r="NRY226" s="190"/>
      <c r="NRZ226" s="190"/>
      <c r="NSA226" s="190"/>
      <c r="NSB226" s="190"/>
      <c r="NSC226" s="190"/>
      <c r="NSD226" s="190"/>
      <c r="NSE226" s="190"/>
      <c r="NSF226" s="190"/>
      <c r="NSG226" s="190"/>
      <c r="NSH226" s="190"/>
      <c r="NSI226" s="190"/>
      <c r="NSJ226" s="190"/>
      <c r="NSK226" s="190"/>
      <c r="NSL226" s="190"/>
      <c r="NSM226" s="190"/>
      <c r="NSN226" s="190"/>
      <c r="NSO226" s="190"/>
      <c r="NSP226" s="190"/>
      <c r="NSQ226" s="190"/>
      <c r="NSR226" s="190"/>
      <c r="NSS226" s="190"/>
      <c r="NST226" s="190"/>
      <c r="NSU226" s="190"/>
      <c r="NSV226" s="190"/>
      <c r="NSW226" s="190"/>
      <c r="NSX226" s="190"/>
      <c r="NSY226" s="190"/>
      <c r="NSZ226" s="190"/>
      <c r="NTA226" s="190"/>
      <c r="NTB226" s="190"/>
      <c r="NTC226" s="190"/>
      <c r="NTD226" s="190"/>
      <c r="NTE226" s="190"/>
      <c r="NTF226" s="190"/>
      <c r="NTG226" s="190"/>
      <c r="NTH226" s="190"/>
      <c r="NTI226" s="190"/>
      <c r="NTJ226" s="190"/>
      <c r="NTK226" s="190"/>
      <c r="NTL226" s="190"/>
      <c r="NTM226" s="190"/>
      <c r="NTN226" s="190"/>
      <c r="NTO226" s="190"/>
      <c r="NTP226" s="190"/>
      <c r="NTQ226" s="190"/>
      <c r="NTR226" s="190"/>
      <c r="NTS226" s="190"/>
      <c r="NTT226" s="190"/>
      <c r="NTU226" s="190"/>
      <c r="NTV226" s="190"/>
      <c r="NTW226" s="190"/>
      <c r="NTX226" s="190"/>
      <c r="NTY226" s="190"/>
      <c r="NTZ226" s="190"/>
      <c r="NUA226" s="190"/>
      <c r="NUB226" s="190"/>
      <c r="NUC226" s="190"/>
      <c r="NUD226" s="190"/>
      <c r="NUE226" s="190"/>
      <c r="NUF226" s="190"/>
      <c r="NUG226" s="190"/>
      <c r="NUH226" s="190"/>
      <c r="NUI226" s="190"/>
      <c r="NUJ226" s="190"/>
      <c r="NUK226" s="190"/>
      <c r="NUL226" s="190"/>
      <c r="NUM226" s="190"/>
      <c r="NUN226" s="190"/>
      <c r="NUO226" s="190"/>
      <c r="NUP226" s="190"/>
      <c r="NUQ226" s="190"/>
      <c r="NUR226" s="190"/>
      <c r="NUS226" s="190"/>
      <c r="NUT226" s="190"/>
      <c r="NUU226" s="190"/>
      <c r="NUV226" s="190"/>
      <c r="NUW226" s="190"/>
      <c r="NUX226" s="190"/>
      <c r="NUY226" s="190"/>
      <c r="NUZ226" s="190"/>
      <c r="NVA226" s="190"/>
      <c r="NVB226" s="190"/>
      <c r="NVC226" s="190"/>
      <c r="NVD226" s="190"/>
      <c r="NVE226" s="190"/>
      <c r="NVF226" s="190"/>
      <c r="NVG226" s="190"/>
      <c r="NVH226" s="190"/>
      <c r="NVI226" s="190"/>
      <c r="NVJ226" s="190"/>
      <c r="NVK226" s="190"/>
      <c r="NVL226" s="190"/>
      <c r="NVM226" s="190"/>
      <c r="NVN226" s="190"/>
      <c r="NVO226" s="190"/>
      <c r="NVP226" s="190"/>
      <c r="NVQ226" s="190"/>
      <c r="NVR226" s="190"/>
      <c r="NVS226" s="190"/>
      <c r="NVT226" s="190"/>
      <c r="NVU226" s="190"/>
      <c r="NVV226" s="190"/>
      <c r="NVW226" s="190"/>
      <c r="NVX226" s="190"/>
      <c r="NVY226" s="190"/>
      <c r="NVZ226" s="190"/>
      <c r="NWA226" s="190"/>
      <c r="NWB226" s="190"/>
      <c r="NWC226" s="190"/>
      <c r="NWD226" s="190"/>
      <c r="NWE226" s="190"/>
      <c r="NWF226" s="190"/>
      <c r="NWG226" s="190"/>
      <c r="NWH226" s="190"/>
      <c r="NWI226" s="190"/>
      <c r="NWJ226" s="190"/>
      <c r="NWK226" s="190"/>
      <c r="NWL226" s="190"/>
      <c r="NWM226" s="190"/>
      <c r="NWN226" s="190"/>
      <c r="NWO226" s="190"/>
      <c r="NWP226" s="190"/>
      <c r="NWQ226" s="190"/>
      <c r="NWR226" s="190"/>
      <c r="NWS226" s="190"/>
      <c r="NWT226" s="190"/>
      <c r="NWU226" s="190"/>
      <c r="NWV226" s="190"/>
      <c r="NWW226" s="190"/>
      <c r="NWX226" s="190"/>
      <c r="NWY226" s="190"/>
      <c r="NWZ226" s="190"/>
      <c r="NXA226" s="190"/>
      <c r="NXB226" s="190"/>
      <c r="NXC226" s="190"/>
      <c r="NXD226" s="190"/>
      <c r="NXE226" s="190"/>
      <c r="NXF226" s="190"/>
      <c r="NXG226" s="190"/>
      <c r="NXH226" s="190"/>
      <c r="NXI226" s="190"/>
      <c r="NXJ226" s="190"/>
      <c r="NXK226" s="190"/>
      <c r="NXL226" s="190"/>
      <c r="NXM226" s="190"/>
      <c r="NXN226" s="190"/>
      <c r="NXO226" s="190"/>
      <c r="NXP226" s="190"/>
      <c r="NXQ226" s="190"/>
      <c r="NXR226" s="190"/>
      <c r="NXS226" s="190"/>
      <c r="NXT226" s="190"/>
      <c r="NXU226" s="190"/>
      <c r="NXV226" s="190"/>
      <c r="NXW226" s="190"/>
      <c r="NXX226" s="190"/>
      <c r="NXY226" s="190"/>
      <c r="NXZ226" s="190"/>
      <c r="NYA226" s="190"/>
      <c r="NYB226" s="190"/>
      <c r="NYC226" s="190"/>
      <c r="NYD226" s="190"/>
      <c r="NYE226" s="190"/>
      <c r="NYF226" s="190"/>
      <c r="NYG226" s="190"/>
      <c r="NYH226" s="190"/>
      <c r="NYI226" s="190"/>
      <c r="NYJ226" s="190"/>
      <c r="NYK226" s="190"/>
      <c r="NYL226" s="190"/>
      <c r="NYM226" s="190"/>
      <c r="NYN226" s="190"/>
      <c r="NYO226" s="190"/>
      <c r="NYP226" s="190"/>
      <c r="NYQ226" s="190"/>
      <c r="NYR226" s="190"/>
      <c r="NYS226" s="190"/>
      <c r="NYT226" s="190"/>
      <c r="NYU226" s="190"/>
      <c r="NYV226" s="190"/>
      <c r="NYW226" s="190"/>
      <c r="NYX226" s="190"/>
      <c r="NYY226" s="190"/>
      <c r="NYZ226" s="190"/>
      <c r="NZA226" s="190"/>
      <c r="NZB226" s="190"/>
      <c r="NZC226" s="190"/>
      <c r="NZD226" s="190"/>
      <c r="NZE226" s="190"/>
      <c r="NZF226" s="190"/>
      <c r="NZG226" s="190"/>
      <c r="NZH226" s="190"/>
      <c r="NZI226" s="190"/>
      <c r="NZJ226" s="190"/>
      <c r="NZK226" s="190"/>
      <c r="NZL226" s="190"/>
      <c r="NZM226" s="190"/>
      <c r="NZN226" s="190"/>
      <c r="NZO226" s="190"/>
      <c r="NZP226" s="190"/>
      <c r="NZQ226" s="190"/>
      <c r="NZR226" s="190"/>
      <c r="NZS226" s="190"/>
      <c r="NZT226" s="190"/>
      <c r="NZU226" s="190"/>
      <c r="NZV226" s="190"/>
      <c r="NZW226" s="190"/>
      <c r="NZX226" s="190"/>
      <c r="NZY226" s="190"/>
      <c r="NZZ226" s="190"/>
      <c r="OAA226" s="190"/>
      <c r="OAB226" s="190"/>
      <c r="OAC226" s="190"/>
      <c r="OAD226" s="190"/>
      <c r="OAE226" s="190"/>
      <c r="OAF226" s="190"/>
      <c r="OAG226" s="190"/>
      <c r="OAH226" s="190"/>
      <c r="OAI226" s="190"/>
      <c r="OAJ226" s="190"/>
      <c r="OAK226" s="190"/>
      <c r="OAL226" s="190"/>
      <c r="OAM226" s="190"/>
      <c r="OAN226" s="190"/>
      <c r="OAO226" s="190"/>
      <c r="OAP226" s="190"/>
      <c r="OAQ226" s="190"/>
      <c r="OAR226" s="190"/>
      <c r="OAS226" s="190"/>
      <c r="OAT226" s="190"/>
      <c r="OAU226" s="190"/>
      <c r="OAV226" s="190"/>
      <c r="OAW226" s="190"/>
      <c r="OAX226" s="190"/>
      <c r="OAY226" s="190"/>
      <c r="OAZ226" s="190"/>
      <c r="OBA226" s="190"/>
      <c r="OBB226" s="190"/>
      <c r="OBC226" s="190"/>
      <c r="OBD226" s="190"/>
      <c r="OBE226" s="190"/>
      <c r="OBF226" s="190"/>
      <c r="OBG226" s="190"/>
      <c r="OBH226" s="190"/>
      <c r="OBI226" s="190"/>
      <c r="OBJ226" s="190"/>
      <c r="OBK226" s="190"/>
      <c r="OBL226" s="190"/>
      <c r="OBM226" s="190"/>
      <c r="OBN226" s="190"/>
      <c r="OBO226" s="190"/>
      <c r="OBP226" s="190"/>
      <c r="OBQ226" s="190"/>
      <c r="OBR226" s="190"/>
      <c r="OBS226" s="190"/>
      <c r="OBT226" s="190"/>
      <c r="OBU226" s="190"/>
      <c r="OBV226" s="190"/>
      <c r="OBW226" s="190"/>
      <c r="OBX226" s="190"/>
      <c r="OBY226" s="190"/>
      <c r="OBZ226" s="190"/>
      <c r="OCA226" s="190"/>
      <c r="OCB226" s="190"/>
      <c r="OCC226" s="190"/>
      <c r="OCD226" s="190"/>
      <c r="OCE226" s="190"/>
      <c r="OCF226" s="190"/>
      <c r="OCG226" s="190"/>
      <c r="OCH226" s="190"/>
      <c r="OCI226" s="190"/>
      <c r="OCJ226" s="190"/>
      <c r="OCK226" s="190"/>
      <c r="OCL226" s="190"/>
      <c r="OCM226" s="190"/>
      <c r="OCN226" s="190"/>
      <c r="OCO226" s="190"/>
      <c r="OCP226" s="190"/>
      <c r="OCQ226" s="190"/>
      <c r="OCR226" s="190"/>
      <c r="OCS226" s="190"/>
      <c r="OCT226" s="190"/>
      <c r="OCU226" s="190"/>
      <c r="OCV226" s="190"/>
      <c r="OCW226" s="190"/>
      <c r="OCX226" s="190"/>
      <c r="OCY226" s="190"/>
      <c r="OCZ226" s="190"/>
      <c r="ODA226" s="190"/>
      <c r="ODB226" s="190"/>
      <c r="ODC226" s="190"/>
      <c r="ODD226" s="190"/>
      <c r="ODE226" s="190"/>
      <c r="ODF226" s="190"/>
      <c r="ODG226" s="190"/>
      <c r="ODH226" s="190"/>
      <c r="ODI226" s="190"/>
      <c r="ODJ226" s="190"/>
      <c r="ODK226" s="190"/>
      <c r="ODL226" s="190"/>
      <c r="ODM226" s="190"/>
      <c r="ODN226" s="190"/>
      <c r="ODO226" s="190"/>
      <c r="ODP226" s="190"/>
      <c r="ODQ226" s="190"/>
      <c r="ODR226" s="190"/>
      <c r="ODS226" s="190"/>
      <c r="ODT226" s="190"/>
      <c r="ODU226" s="190"/>
      <c r="ODV226" s="190"/>
      <c r="ODW226" s="190"/>
      <c r="ODX226" s="190"/>
      <c r="ODY226" s="190"/>
      <c r="ODZ226" s="190"/>
      <c r="OEA226" s="190"/>
      <c r="OEB226" s="190"/>
      <c r="OEC226" s="190"/>
      <c r="OED226" s="190"/>
      <c r="OEE226" s="190"/>
      <c r="OEF226" s="190"/>
      <c r="OEG226" s="190"/>
      <c r="OEH226" s="190"/>
      <c r="OEI226" s="190"/>
      <c r="OEJ226" s="190"/>
      <c r="OEK226" s="190"/>
      <c r="OEL226" s="190"/>
      <c r="OEM226" s="190"/>
      <c r="OEN226" s="190"/>
      <c r="OEO226" s="190"/>
      <c r="OEP226" s="190"/>
      <c r="OEQ226" s="190"/>
      <c r="OER226" s="190"/>
      <c r="OES226" s="190"/>
      <c r="OET226" s="190"/>
      <c r="OEU226" s="190"/>
      <c r="OEV226" s="190"/>
      <c r="OEW226" s="190"/>
      <c r="OEX226" s="190"/>
      <c r="OEY226" s="190"/>
      <c r="OEZ226" s="190"/>
      <c r="OFA226" s="190"/>
      <c r="OFB226" s="190"/>
      <c r="OFC226" s="190"/>
      <c r="OFD226" s="190"/>
      <c r="OFE226" s="190"/>
      <c r="OFF226" s="190"/>
      <c r="OFG226" s="190"/>
      <c r="OFH226" s="190"/>
      <c r="OFI226" s="190"/>
      <c r="OFJ226" s="190"/>
      <c r="OFK226" s="190"/>
      <c r="OFL226" s="190"/>
      <c r="OFM226" s="190"/>
      <c r="OFN226" s="190"/>
      <c r="OFO226" s="190"/>
      <c r="OFP226" s="190"/>
      <c r="OFQ226" s="190"/>
      <c r="OFR226" s="190"/>
      <c r="OFS226" s="190"/>
      <c r="OFT226" s="190"/>
      <c r="OFU226" s="190"/>
      <c r="OFV226" s="190"/>
      <c r="OFW226" s="190"/>
      <c r="OFX226" s="190"/>
      <c r="OFY226" s="190"/>
      <c r="OFZ226" s="190"/>
      <c r="OGA226" s="190"/>
      <c r="OGB226" s="190"/>
      <c r="OGC226" s="190"/>
      <c r="OGD226" s="190"/>
      <c r="OGE226" s="190"/>
      <c r="OGF226" s="190"/>
      <c r="OGG226" s="190"/>
      <c r="OGH226" s="190"/>
      <c r="OGI226" s="190"/>
      <c r="OGJ226" s="190"/>
      <c r="OGK226" s="190"/>
      <c r="OGL226" s="190"/>
      <c r="OGM226" s="190"/>
      <c r="OGN226" s="190"/>
      <c r="OGO226" s="190"/>
      <c r="OGP226" s="190"/>
      <c r="OGQ226" s="190"/>
      <c r="OGR226" s="190"/>
      <c r="OGS226" s="190"/>
      <c r="OGT226" s="190"/>
      <c r="OGU226" s="190"/>
      <c r="OGV226" s="190"/>
      <c r="OGW226" s="190"/>
      <c r="OGX226" s="190"/>
      <c r="OGY226" s="190"/>
      <c r="OGZ226" s="190"/>
      <c r="OHA226" s="190"/>
      <c r="OHB226" s="190"/>
      <c r="OHC226" s="190"/>
      <c r="OHD226" s="190"/>
      <c r="OHE226" s="190"/>
      <c r="OHF226" s="190"/>
      <c r="OHG226" s="190"/>
      <c r="OHH226" s="190"/>
      <c r="OHI226" s="190"/>
      <c r="OHJ226" s="190"/>
      <c r="OHK226" s="190"/>
      <c r="OHL226" s="190"/>
      <c r="OHM226" s="190"/>
      <c r="OHN226" s="190"/>
      <c r="OHO226" s="190"/>
      <c r="OHP226" s="190"/>
      <c r="OHQ226" s="190"/>
      <c r="OHR226" s="190"/>
      <c r="OHS226" s="190"/>
      <c r="OHT226" s="190"/>
      <c r="OHU226" s="190"/>
      <c r="OHV226" s="190"/>
      <c r="OHW226" s="190"/>
      <c r="OHX226" s="190"/>
      <c r="OHY226" s="190"/>
      <c r="OHZ226" s="190"/>
      <c r="OIA226" s="190"/>
      <c r="OIB226" s="190"/>
      <c r="OIC226" s="190"/>
      <c r="OID226" s="190"/>
      <c r="OIE226" s="190"/>
      <c r="OIF226" s="190"/>
      <c r="OIG226" s="190"/>
      <c r="OIH226" s="190"/>
      <c r="OII226" s="190"/>
      <c r="OIJ226" s="190"/>
      <c r="OIK226" s="190"/>
      <c r="OIL226" s="190"/>
      <c r="OIM226" s="190"/>
      <c r="OIN226" s="190"/>
      <c r="OIO226" s="190"/>
      <c r="OIP226" s="190"/>
      <c r="OIQ226" s="190"/>
      <c r="OIR226" s="190"/>
      <c r="OIS226" s="190"/>
      <c r="OIT226" s="190"/>
      <c r="OIU226" s="190"/>
      <c r="OIV226" s="190"/>
      <c r="OIW226" s="190"/>
      <c r="OIX226" s="190"/>
      <c r="OIY226" s="190"/>
      <c r="OIZ226" s="190"/>
      <c r="OJA226" s="190"/>
      <c r="OJB226" s="190"/>
      <c r="OJC226" s="190"/>
      <c r="OJD226" s="190"/>
      <c r="OJE226" s="190"/>
      <c r="OJF226" s="190"/>
      <c r="OJG226" s="190"/>
      <c r="OJH226" s="190"/>
      <c r="OJI226" s="190"/>
      <c r="OJJ226" s="190"/>
      <c r="OJK226" s="190"/>
      <c r="OJL226" s="190"/>
      <c r="OJM226" s="190"/>
      <c r="OJN226" s="190"/>
      <c r="OJO226" s="190"/>
      <c r="OJP226" s="190"/>
      <c r="OJQ226" s="190"/>
      <c r="OJR226" s="190"/>
      <c r="OJS226" s="190"/>
      <c r="OJT226" s="190"/>
      <c r="OJU226" s="190"/>
      <c r="OJV226" s="190"/>
      <c r="OJW226" s="190"/>
      <c r="OJX226" s="190"/>
      <c r="OJY226" s="190"/>
      <c r="OJZ226" s="190"/>
      <c r="OKA226" s="190"/>
      <c r="OKB226" s="190"/>
      <c r="OKC226" s="190"/>
      <c r="OKD226" s="190"/>
      <c r="OKE226" s="190"/>
      <c r="OKF226" s="190"/>
      <c r="OKG226" s="190"/>
      <c r="OKH226" s="190"/>
      <c r="OKI226" s="190"/>
      <c r="OKJ226" s="190"/>
      <c r="OKK226" s="190"/>
      <c r="OKL226" s="190"/>
      <c r="OKM226" s="190"/>
      <c r="OKN226" s="190"/>
      <c r="OKO226" s="190"/>
      <c r="OKP226" s="190"/>
      <c r="OKQ226" s="190"/>
      <c r="OKR226" s="190"/>
      <c r="OKS226" s="190"/>
      <c r="OKT226" s="190"/>
      <c r="OKU226" s="190"/>
      <c r="OKV226" s="190"/>
      <c r="OKW226" s="190"/>
      <c r="OKX226" s="190"/>
      <c r="OKY226" s="190"/>
      <c r="OKZ226" s="190"/>
      <c r="OLA226" s="190"/>
      <c r="OLB226" s="190"/>
      <c r="OLC226" s="190"/>
      <c r="OLD226" s="190"/>
      <c r="OLE226" s="190"/>
      <c r="OLF226" s="190"/>
      <c r="OLG226" s="190"/>
      <c r="OLH226" s="190"/>
      <c r="OLI226" s="190"/>
      <c r="OLJ226" s="190"/>
      <c r="OLK226" s="190"/>
      <c r="OLL226" s="190"/>
      <c r="OLM226" s="190"/>
      <c r="OLN226" s="190"/>
      <c r="OLO226" s="190"/>
      <c r="OLP226" s="190"/>
      <c r="OLQ226" s="190"/>
      <c r="OLR226" s="190"/>
      <c r="OLS226" s="190"/>
      <c r="OLT226" s="190"/>
      <c r="OLU226" s="190"/>
      <c r="OLV226" s="190"/>
      <c r="OLW226" s="190"/>
      <c r="OLX226" s="190"/>
      <c r="OLY226" s="190"/>
      <c r="OLZ226" s="190"/>
      <c r="OMA226" s="190"/>
      <c r="OMB226" s="190"/>
      <c r="OMC226" s="190"/>
      <c r="OMD226" s="190"/>
      <c r="OME226" s="190"/>
      <c r="OMF226" s="190"/>
      <c r="OMG226" s="190"/>
      <c r="OMH226" s="190"/>
      <c r="OMI226" s="190"/>
      <c r="OMJ226" s="190"/>
      <c r="OMK226" s="190"/>
      <c r="OML226" s="190"/>
      <c r="OMM226" s="190"/>
      <c r="OMN226" s="190"/>
      <c r="OMO226" s="190"/>
      <c r="OMP226" s="190"/>
      <c r="OMQ226" s="190"/>
      <c r="OMR226" s="190"/>
      <c r="OMS226" s="190"/>
      <c r="OMT226" s="190"/>
      <c r="OMU226" s="190"/>
      <c r="OMV226" s="190"/>
      <c r="OMW226" s="190"/>
      <c r="OMX226" s="190"/>
      <c r="OMY226" s="190"/>
      <c r="OMZ226" s="190"/>
      <c r="ONA226" s="190"/>
      <c r="ONB226" s="190"/>
      <c r="ONC226" s="190"/>
      <c r="OND226" s="190"/>
      <c r="ONE226" s="190"/>
      <c r="ONF226" s="190"/>
      <c r="ONG226" s="190"/>
      <c r="ONH226" s="190"/>
      <c r="ONI226" s="190"/>
      <c r="ONJ226" s="190"/>
      <c r="ONK226" s="190"/>
      <c r="ONL226" s="190"/>
      <c r="ONM226" s="190"/>
      <c r="ONN226" s="190"/>
      <c r="ONO226" s="190"/>
      <c r="ONP226" s="190"/>
      <c r="ONQ226" s="190"/>
      <c r="ONR226" s="190"/>
      <c r="ONS226" s="190"/>
      <c r="ONT226" s="190"/>
      <c r="ONU226" s="190"/>
      <c r="ONV226" s="190"/>
      <c r="ONW226" s="190"/>
      <c r="ONX226" s="190"/>
      <c r="ONY226" s="190"/>
      <c r="ONZ226" s="190"/>
      <c r="OOA226" s="190"/>
      <c r="OOB226" s="190"/>
      <c r="OOC226" s="190"/>
      <c r="OOD226" s="190"/>
      <c r="OOE226" s="190"/>
      <c r="OOF226" s="190"/>
      <c r="OOG226" s="190"/>
      <c r="OOH226" s="190"/>
      <c r="OOI226" s="190"/>
      <c r="OOJ226" s="190"/>
      <c r="OOK226" s="190"/>
      <c r="OOL226" s="190"/>
      <c r="OOM226" s="190"/>
      <c r="OON226" s="190"/>
      <c r="OOO226" s="190"/>
      <c r="OOP226" s="190"/>
      <c r="OOQ226" s="190"/>
      <c r="OOR226" s="190"/>
      <c r="OOS226" s="190"/>
      <c r="OOT226" s="190"/>
      <c r="OOU226" s="190"/>
      <c r="OOV226" s="190"/>
      <c r="OOW226" s="190"/>
      <c r="OOX226" s="190"/>
      <c r="OOY226" s="190"/>
      <c r="OOZ226" s="190"/>
      <c r="OPA226" s="190"/>
      <c r="OPB226" s="190"/>
      <c r="OPC226" s="190"/>
      <c r="OPD226" s="190"/>
      <c r="OPE226" s="190"/>
      <c r="OPF226" s="190"/>
      <c r="OPG226" s="190"/>
      <c r="OPH226" s="190"/>
      <c r="OPI226" s="190"/>
      <c r="OPJ226" s="190"/>
      <c r="OPK226" s="190"/>
      <c r="OPL226" s="190"/>
      <c r="OPM226" s="190"/>
      <c r="OPN226" s="190"/>
      <c r="OPO226" s="190"/>
      <c r="OPP226" s="190"/>
      <c r="OPQ226" s="190"/>
      <c r="OPR226" s="190"/>
      <c r="OPS226" s="190"/>
      <c r="OPT226" s="190"/>
      <c r="OPU226" s="190"/>
      <c r="OPV226" s="190"/>
      <c r="OPW226" s="190"/>
      <c r="OPX226" s="190"/>
      <c r="OPY226" s="190"/>
      <c r="OPZ226" s="190"/>
      <c r="OQA226" s="190"/>
      <c r="OQB226" s="190"/>
      <c r="OQC226" s="190"/>
      <c r="OQD226" s="190"/>
      <c r="OQE226" s="190"/>
      <c r="OQF226" s="190"/>
      <c r="OQG226" s="190"/>
      <c r="OQH226" s="190"/>
      <c r="OQI226" s="190"/>
      <c r="OQJ226" s="190"/>
      <c r="OQK226" s="190"/>
      <c r="OQL226" s="190"/>
      <c r="OQM226" s="190"/>
      <c r="OQN226" s="190"/>
      <c r="OQO226" s="190"/>
      <c r="OQP226" s="190"/>
      <c r="OQQ226" s="190"/>
      <c r="OQR226" s="190"/>
      <c r="OQS226" s="190"/>
      <c r="OQT226" s="190"/>
      <c r="OQU226" s="190"/>
      <c r="OQV226" s="190"/>
      <c r="OQW226" s="190"/>
      <c r="OQX226" s="190"/>
      <c r="OQY226" s="190"/>
      <c r="OQZ226" s="190"/>
      <c r="ORA226" s="190"/>
      <c r="ORB226" s="190"/>
      <c r="ORC226" s="190"/>
      <c r="ORD226" s="190"/>
      <c r="ORE226" s="190"/>
      <c r="ORF226" s="190"/>
      <c r="ORG226" s="190"/>
      <c r="ORH226" s="190"/>
      <c r="ORI226" s="190"/>
      <c r="ORJ226" s="190"/>
      <c r="ORK226" s="190"/>
      <c r="ORL226" s="190"/>
      <c r="ORM226" s="190"/>
      <c r="ORN226" s="190"/>
      <c r="ORO226" s="190"/>
      <c r="ORP226" s="190"/>
      <c r="ORQ226" s="190"/>
      <c r="ORR226" s="190"/>
      <c r="ORS226" s="190"/>
      <c r="ORT226" s="190"/>
      <c r="ORU226" s="190"/>
      <c r="ORV226" s="190"/>
      <c r="ORW226" s="190"/>
      <c r="ORX226" s="190"/>
      <c r="ORY226" s="190"/>
      <c r="ORZ226" s="190"/>
      <c r="OSA226" s="190"/>
      <c r="OSB226" s="190"/>
      <c r="OSC226" s="190"/>
      <c r="OSD226" s="190"/>
      <c r="OSE226" s="190"/>
      <c r="OSF226" s="190"/>
      <c r="OSG226" s="190"/>
      <c r="OSH226" s="190"/>
      <c r="OSI226" s="190"/>
      <c r="OSJ226" s="190"/>
      <c r="OSK226" s="190"/>
      <c r="OSL226" s="190"/>
      <c r="OSM226" s="190"/>
      <c r="OSN226" s="190"/>
      <c r="OSO226" s="190"/>
      <c r="OSP226" s="190"/>
      <c r="OSQ226" s="190"/>
      <c r="OSR226" s="190"/>
      <c r="OSS226" s="190"/>
      <c r="OST226" s="190"/>
      <c r="OSU226" s="190"/>
      <c r="OSV226" s="190"/>
      <c r="OSW226" s="190"/>
      <c r="OSX226" s="190"/>
      <c r="OSY226" s="190"/>
      <c r="OSZ226" s="190"/>
      <c r="OTA226" s="190"/>
      <c r="OTB226" s="190"/>
      <c r="OTC226" s="190"/>
      <c r="OTD226" s="190"/>
      <c r="OTE226" s="190"/>
      <c r="OTF226" s="190"/>
      <c r="OTG226" s="190"/>
      <c r="OTH226" s="190"/>
      <c r="OTI226" s="190"/>
      <c r="OTJ226" s="190"/>
      <c r="OTK226" s="190"/>
      <c r="OTL226" s="190"/>
      <c r="OTM226" s="190"/>
      <c r="OTN226" s="190"/>
      <c r="OTO226" s="190"/>
      <c r="OTP226" s="190"/>
      <c r="OTQ226" s="190"/>
      <c r="OTR226" s="190"/>
      <c r="OTS226" s="190"/>
      <c r="OTT226" s="190"/>
      <c r="OTU226" s="190"/>
      <c r="OTV226" s="190"/>
      <c r="OTW226" s="190"/>
      <c r="OTX226" s="190"/>
      <c r="OTY226" s="190"/>
      <c r="OTZ226" s="190"/>
      <c r="OUA226" s="190"/>
      <c r="OUB226" s="190"/>
      <c r="OUC226" s="190"/>
      <c r="OUD226" s="190"/>
      <c r="OUE226" s="190"/>
      <c r="OUF226" s="190"/>
      <c r="OUG226" s="190"/>
      <c r="OUH226" s="190"/>
      <c r="OUI226" s="190"/>
      <c r="OUJ226" s="190"/>
      <c r="OUK226" s="190"/>
      <c r="OUL226" s="190"/>
      <c r="OUM226" s="190"/>
      <c r="OUN226" s="190"/>
      <c r="OUO226" s="190"/>
      <c r="OUP226" s="190"/>
      <c r="OUQ226" s="190"/>
      <c r="OUR226" s="190"/>
      <c r="OUS226" s="190"/>
      <c r="OUT226" s="190"/>
      <c r="OUU226" s="190"/>
      <c r="OUV226" s="190"/>
      <c r="OUW226" s="190"/>
      <c r="OUX226" s="190"/>
      <c r="OUY226" s="190"/>
      <c r="OUZ226" s="190"/>
      <c r="OVA226" s="190"/>
      <c r="OVB226" s="190"/>
      <c r="OVC226" s="190"/>
      <c r="OVD226" s="190"/>
      <c r="OVE226" s="190"/>
      <c r="OVF226" s="190"/>
      <c r="OVG226" s="190"/>
      <c r="OVH226" s="190"/>
      <c r="OVI226" s="190"/>
      <c r="OVJ226" s="190"/>
      <c r="OVK226" s="190"/>
      <c r="OVL226" s="190"/>
      <c r="OVM226" s="190"/>
      <c r="OVN226" s="190"/>
      <c r="OVO226" s="190"/>
      <c r="OVP226" s="190"/>
      <c r="OVQ226" s="190"/>
      <c r="OVR226" s="190"/>
      <c r="OVS226" s="190"/>
      <c r="OVT226" s="190"/>
      <c r="OVU226" s="190"/>
      <c r="OVV226" s="190"/>
      <c r="OVW226" s="190"/>
      <c r="OVX226" s="190"/>
      <c r="OVY226" s="190"/>
      <c r="OVZ226" s="190"/>
      <c r="OWA226" s="190"/>
      <c r="OWB226" s="190"/>
      <c r="OWC226" s="190"/>
      <c r="OWD226" s="190"/>
      <c r="OWE226" s="190"/>
      <c r="OWF226" s="190"/>
      <c r="OWG226" s="190"/>
      <c r="OWH226" s="190"/>
      <c r="OWI226" s="190"/>
      <c r="OWJ226" s="190"/>
      <c r="OWK226" s="190"/>
      <c r="OWL226" s="190"/>
      <c r="OWM226" s="190"/>
      <c r="OWN226" s="190"/>
      <c r="OWO226" s="190"/>
      <c r="OWP226" s="190"/>
      <c r="OWQ226" s="190"/>
      <c r="OWR226" s="190"/>
      <c r="OWS226" s="190"/>
      <c r="OWT226" s="190"/>
      <c r="OWU226" s="190"/>
      <c r="OWV226" s="190"/>
      <c r="OWW226" s="190"/>
      <c r="OWX226" s="190"/>
      <c r="OWY226" s="190"/>
      <c r="OWZ226" s="190"/>
      <c r="OXA226" s="190"/>
      <c r="OXB226" s="190"/>
      <c r="OXC226" s="190"/>
      <c r="OXD226" s="190"/>
      <c r="OXE226" s="190"/>
      <c r="OXF226" s="190"/>
      <c r="OXG226" s="190"/>
      <c r="OXH226" s="190"/>
      <c r="OXI226" s="190"/>
      <c r="OXJ226" s="190"/>
      <c r="OXK226" s="190"/>
      <c r="OXL226" s="190"/>
      <c r="OXM226" s="190"/>
      <c r="OXN226" s="190"/>
      <c r="OXO226" s="190"/>
      <c r="OXP226" s="190"/>
      <c r="OXQ226" s="190"/>
      <c r="OXR226" s="190"/>
      <c r="OXS226" s="190"/>
      <c r="OXT226" s="190"/>
      <c r="OXU226" s="190"/>
      <c r="OXV226" s="190"/>
      <c r="OXW226" s="190"/>
      <c r="OXX226" s="190"/>
      <c r="OXY226" s="190"/>
      <c r="OXZ226" s="190"/>
      <c r="OYA226" s="190"/>
      <c r="OYB226" s="190"/>
      <c r="OYC226" s="190"/>
      <c r="OYD226" s="190"/>
      <c r="OYE226" s="190"/>
      <c r="OYF226" s="190"/>
      <c r="OYG226" s="190"/>
      <c r="OYH226" s="190"/>
      <c r="OYI226" s="190"/>
      <c r="OYJ226" s="190"/>
      <c r="OYK226" s="190"/>
      <c r="OYL226" s="190"/>
      <c r="OYM226" s="190"/>
      <c r="OYN226" s="190"/>
      <c r="OYO226" s="190"/>
      <c r="OYP226" s="190"/>
      <c r="OYQ226" s="190"/>
      <c r="OYR226" s="190"/>
      <c r="OYS226" s="190"/>
      <c r="OYT226" s="190"/>
      <c r="OYU226" s="190"/>
      <c r="OYV226" s="190"/>
      <c r="OYW226" s="190"/>
      <c r="OYX226" s="190"/>
      <c r="OYY226" s="190"/>
      <c r="OYZ226" s="190"/>
      <c r="OZA226" s="190"/>
      <c r="OZB226" s="190"/>
      <c r="OZC226" s="190"/>
      <c r="OZD226" s="190"/>
      <c r="OZE226" s="190"/>
      <c r="OZF226" s="190"/>
      <c r="OZG226" s="190"/>
      <c r="OZH226" s="190"/>
      <c r="OZI226" s="190"/>
      <c r="OZJ226" s="190"/>
      <c r="OZK226" s="190"/>
      <c r="OZL226" s="190"/>
      <c r="OZM226" s="190"/>
      <c r="OZN226" s="190"/>
      <c r="OZO226" s="190"/>
      <c r="OZP226" s="190"/>
      <c r="OZQ226" s="190"/>
      <c r="OZR226" s="190"/>
      <c r="OZS226" s="190"/>
      <c r="OZT226" s="190"/>
      <c r="OZU226" s="190"/>
      <c r="OZV226" s="190"/>
      <c r="OZW226" s="190"/>
      <c r="OZX226" s="190"/>
      <c r="OZY226" s="190"/>
      <c r="OZZ226" s="190"/>
      <c r="PAA226" s="190"/>
      <c r="PAB226" s="190"/>
      <c r="PAC226" s="190"/>
      <c r="PAD226" s="190"/>
      <c r="PAE226" s="190"/>
      <c r="PAF226" s="190"/>
      <c r="PAG226" s="190"/>
      <c r="PAH226" s="190"/>
      <c r="PAI226" s="190"/>
      <c r="PAJ226" s="190"/>
      <c r="PAK226" s="190"/>
      <c r="PAL226" s="190"/>
      <c r="PAM226" s="190"/>
      <c r="PAN226" s="190"/>
      <c r="PAO226" s="190"/>
      <c r="PAP226" s="190"/>
      <c r="PAQ226" s="190"/>
      <c r="PAR226" s="190"/>
      <c r="PAS226" s="190"/>
      <c r="PAT226" s="190"/>
      <c r="PAU226" s="190"/>
      <c r="PAV226" s="190"/>
      <c r="PAW226" s="190"/>
      <c r="PAX226" s="190"/>
      <c r="PAY226" s="190"/>
      <c r="PAZ226" s="190"/>
      <c r="PBA226" s="190"/>
      <c r="PBB226" s="190"/>
      <c r="PBC226" s="190"/>
      <c r="PBD226" s="190"/>
      <c r="PBE226" s="190"/>
      <c r="PBF226" s="190"/>
      <c r="PBG226" s="190"/>
      <c r="PBH226" s="190"/>
      <c r="PBI226" s="190"/>
      <c r="PBJ226" s="190"/>
      <c r="PBK226" s="190"/>
      <c r="PBL226" s="190"/>
      <c r="PBM226" s="190"/>
      <c r="PBN226" s="190"/>
      <c r="PBO226" s="190"/>
      <c r="PBP226" s="190"/>
      <c r="PBQ226" s="190"/>
      <c r="PBR226" s="190"/>
      <c r="PBS226" s="190"/>
      <c r="PBT226" s="190"/>
      <c r="PBU226" s="190"/>
      <c r="PBV226" s="190"/>
      <c r="PBW226" s="190"/>
      <c r="PBX226" s="190"/>
      <c r="PBY226" s="190"/>
      <c r="PBZ226" s="190"/>
      <c r="PCA226" s="190"/>
      <c r="PCB226" s="190"/>
      <c r="PCC226" s="190"/>
      <c r="PCD226" s="190"/>
      <c r="PCE226" s="190"/>
      <c r="PCF226" s="190"/>
      <c r="PCG226" s="190"/>
      <c r="PCH226" s="190"/>
      <c r="PCI226" s="190"/>
      <c r="PCJ226" s="190"/>
      <c r="PCK226" s="190"/>
      <c r="PCL226" s="190"/>
      <c r="PCM226" s="190"/>
      <c r="PCN226" s="190"/>
      <c r="PCO226" s="190"/>
      <c r="PCP226" s="190"/>
      <c r="PCQ226" s="190"/>
      <c r="PCR226" s="190"/>
      <c r="PCS226" s="190"/>
      <c r="PCT226" s="190"/>
      <c r="PCU226" s="190"/>
      <c r="PCV226" s="190"/>
      <c r="PCW226" s="190"/>
      <c r="PCX226" s="190"/>
      <c r="PCY226" s="190"/>
      <c r="PCZ226" s="190"/>
      <c r="PDA226" s="190"/>
      <c r="PDB226" s="190"/>
      <c r="PDC226" s="190"/>
      <c r="PDD226" s="190"/>
      <c r="PDE226" s="190"/>
      <c r="PDF226" s="190"/>
      <c r="PDG226" s="190"/>
      <c r="PDH226" s="190"/>
      <c r="PDI226" s="190"/>
      <c r="PDJ226" s="190"/>
      <c r="PDK226" s="190"/>
      <c r="PDL226" s="190"/>
      <c r="PDM226" s="190"/>
      <c r="PDN226" s="190"/>
      <c r="PDO226" s="190"/>
      <c r="PDP226" s="190"/>
      <c r="PDQ226" s="190"/>
      <c r="PDR226" s="190"/>
      <c r="PDS226" s="190"/>
      <c r="PDT226" s="190"/>
      <c r="PDU226" s="190"/>
      <c r="PDV226" s="190"/>
      <c r="PDW226" s="190"/>
      <c r="PDX226" s="190"/>
      <c r="PDY226" s="190"/>
      <c r="PDZ226" s="190"/>
      <c r="PEA226" s="190"/>
      <c r="PEB226" s="190"/>
      <c r="PEC226" s="190"/>
      <c r="PED226" s="190"/>
      <c r="PEE226" s="190"/>
      <c r="PEF226" s="190"/>
      <c r="PEG226" s="190"/>
      <c r="PEH226" s="190"/>
      <c r="PEI226" s="190"/>
      <c r="PEJ226" s="190"/>
      <c r="PEK226" s="190"/>
      <c r="PEL226" s="190"/>
      <c r="PEM226" s="190"/>
      <c r="PEN226" s="190"/>
      <c r="PEO226" s="190"/>
      <c r="PEP226" s="190"/>
      <c r="PEQ226" s="190"/>
      <c r="PER226" s="190"/>
      <c r="PES226" s="190"/>
      <c r="PET226" s="190"/>
      <c r="PEU226" s="190"/>
      <c r="PEV226" s="190"/>
      <c r="PEW226" s="190"/>
      <c r="PEX226" s="190"/>
      <c r="PEY226" s="190"/>
      <c r="PEZ226" s="190"/>
      <c r="PFA226" s="190"/>
      <c r="PFB226" s="190"/>
      <c r="PFC226" s="190"/>
      <c r="PFD226" s="190"/>
      <c r="PFE226" s="190"/>
      <c r="PFF226" s="190"/>
      <c r="PFG226" s="190"/>
      <c r="PFH226" s="190"/>
      <c r="PFI226" s="190"/>
      <c r="PFJ226" s="190"/>
      <c r="PFK226" s="190"/>
      <c r="PFL226" s="190"/>
      <c r="PFM226" s="190"/>
      <c r="PFN226" s="190"/>
      <c r="PFO226" s="190"/>
      <c r="PFP226" s="190"/>
      <c r="PFQ226" s="190"/>
      <c r="PFR226" s="190"/>
      <c r="PFS226" s="190"/>
      <c r="PFT226" s="190"/>
      <c r="PFU226" s="190"/>
      <c r="PFV226" s="190"/>
      <c r="PFW226" s="190"/>
      <c r="PFX226" s="190"/>
      <c r="PFY226" s="190"/>
      <c r="PFZ226" s="190"/>
      <c r="PGA226" s="190"/>
      <c r="PGB226" s="190"/>
      <c r="PGC226" s="190"/>
      <c r="PGD226" s="190"/>
      <c r="PGE226" s="190"/>
      <c r="PGF226" s="190"/>
      <c r="PGG226" s="190"/>
      <c r="PGH226" s="190"/>
      <c r="PGI226" s="190"/>
      <c r="PGJ226" s="190"/>
      <c r="PGK226" s="190"/>
      <c r="PGL226" s="190"/>
      <c r="PGM226" s="190"/>
      <c r="PGN226" s="190"/>
      <c r="PGO226" s="190"/>
      <c r="PGP226" s="190"/>
      <c r="PGQ226" s="190"/>
      <c r="PGR226" s="190"/>
      <c r="PGS226" s="190"/>
      <c r="PGT226" s="190"/>
      <c r="PGU226" s="190"/>
      <c r="PGV226" s="190"/>
      <c r="PGW226" s="190"/>
      <c r="PGX226" s="190"/>
      <c r="PGY226" s="190"/>
      <c r="PGZ226" s="190"/>
      <c r="PHA226" s="190"/>
      <c r="PHB226" s="190"/>
      <c r="PHC226" s="190"/>
      <c r="PHD226" s="190"/>
      <c r="PHE226" s="190"/>
      <c r="PHF226" s="190"/>
      <c r="PHG226" s="190"/>
      <c r="PHH226" s="190"/>
      <c r="PHI226" s="190"/>
      <c r="PHJ226" s="190"/>
      <c r="PHK226" s="190"/>
      <c r="PHL226" s="190"/>
      <c r="PHM226" s="190"/>
      <c r="PHN226" s="190"/>
      <c r="PHO226" s="190"/>
      <c r="PHP226" s="190"/>
      <c r="PHQ226" s="190"/>
      <c r="PHR226" s="190"/>
      <c r="PHS226" s="190"/>
      <c r="PHT226" s="190"/>
      <c r="PHU226" s="190"/>
      <c r="PHV226" s="190"/>
      <c r="PHW226" s="190"/>
      <c r="PHX226" s="190"/>
      <c r="PHY226" s="190"/>
      <c r="PHZ226" s="190"/>
      <c r="PIA226" s="190"/>
      <c r="PIB226" s="190"/>
      <c r="PIC226" s="190"/>
      <c r="PID226" s="190"/>
      <c r="PIE226" s="190"/>
      <c r="PIF226" s="190"/>
      <c r="PIG226" s="190"/>
      <c r="PIH226" s="190"/>
      <c r="PII226" s="190"/>
      <c r="PIJ226" s="190"/>
      <c r="PIK226" s="190"/>
      <c r="PIL226" s="190"/>
      <c r="PIM226" s="190"/>
      <c r="PIN226" s="190"/>
      <c r="PIO226" s="190"/>
      <c r="PIP226" s="190"/>
      <c r="PIQ226" s="190"/>
      <c r="PIR226" s="190"/>
      <c r="PIS226" s="190"/>
      <c r="PIT226" s="190"/>
      <c r="PIU226" s="190"/>
      <c r="PIV226" s="190"/>
      <c r="PIW226" s="190"/>
      <c r="PIX226" s="190"/>
      <c r="PIY226" s="190"/>
      <c r="PIZ226" s="190"/>
      <c r="PJA226" s="190"/>
      <c r="PJB226" s="190"/>
      <c r="PJC226" s="190"/>
      <c r="PJD226" s="190"/>
      <c r="PJE226" s="190"/>
      <c r="PJF226" s="190"/>
      <c r="PJG226" s="190"/>
      <c r="PJH226" s="190"/>
      <c r="PJI226" s="190"/>
      <c r="PJJ226" s="190"/>
      <c r="PJK226" s="190"/>
      <c r="PJL226" s="190"/>
      <c r="PJM226" s="190"/>
      <c r="PJN226" s="190"/>
      <c r="PJO226" s="190"/>
      <c r="PJP226" s="190"/>
      <c r="PJQ226" s="190"/>
      <c r="PJR226" s="190"/>
      <c r="PJS226" s="190"/>
      <c r="PJT226" s="190"/>
      <c r="PJU226" s="190"/>
      <c r="PJV226" s="190"/>
      <c r="PJW226" s="190"/>
      <c r="PJX226" s="190"/>
      <c r="PJY226" s="190"/>
      <c r="PJZ226" s="190"/>
      <c r="PKA226" s="190"/>
      <c r="PKB226" s="190"/>
      <c r="PKC226" s="190"/>
      <c r="PKD226" s="190"/>
      <c r="PKE226" s="190"/>
      <c r="PKF226" s="190"/>
      <c r="PKG226" s="190"/>
      <c r="PKH226" s="190"/>
      <c r="PKI226" s="190"/>
      <c r="PKJ226" s="190"/>
      <c r="PKK226" s="190"/>
      <c r="PKL226" s="190"/>
      <c r="PKM226" s="190"/>
      <c r="PKN226" s="190"/>
      <c r="PKO226" s="190"/>
      <c r="PKP226" s="190"/>
      <c r="PKQ226" s="190"/>
      <c r="PKR226" s="190"/>
      <c r="PKS226" s="190"/>
      <c r="PKT226" s="190"/>
      <c r="PKU226" s="190"/>
      <c r="PKV226" s="190"/>
      <c r="PKW226" s="190"/>
      <c r="PKX226" s="190"/>
      <c r="PKY226" s="190"/>
      <c r="PKZ226" s="190"/>
      <c r="PLA226" s="190"/>
      <c r="PLB226" s="190"/>
      <c r="PLC226" s="190"/>
      <c r="PLD226" s="190"/>
      <c r="PLE226" s="190"/>
      <c r="PLF226" s="190"/>
      <c r="PLG226" s="190"/>
      <c r="PLH226" s="190"/>
      <c r="PLI226" s="190"/>
      <c r="PLJ226" s="190"/>
      <c r="PLK226" s="190"/>
      <c r="PLL226" s="190"/>
      <c r="PLM226" s="190"/>
      <c r="PLN226" s="190"/>
      <c r="PLO226" s="190"/>
      <c r="PLP226" s="190"/>
      <c r="PLQ226" s="190"/>
      <c r="PLR226" s="190"/>
      <c r="PLS226" s="190"/>
      <c r="PLT226" s="190"/>
      <c r="PLU226" s="190"/>
      <c r="PLV226" s="190"/>
      <c r="PLW226" s="190"/>
      <c r="PLX226" s="190"/>
      <c r="PLY226" s="190"/>
      <c r="PLZ226" s="190"/>
      <c r="PMA226" s="190"/>
      <c r="PMB226" s="190"/>
      <c r="PMC226" s="190"/>
      <c r="PMD226" s="190"/>
      <c r="PME226" s="190"/>
      <c r="PMF226" s="190"/>
      <c r="PMG226" s="190"/>
      <c r="PMH226" s="190"/>
      <c r="PMI226" s="190"/>
      <c r="PMJ226" s="190"/>
      <c r="PMK226" s="190"/>
      <c r="PML226" s="190"/>
      <c r="PMM226" s="190"/>
      <c r="PMN226" s="190"/>
      <c r="PMO226" s="190"/>
      <c r="PMP226" s="190"/>
      <c r="PMQ226" s="190"/>
      <c r="PMR226" s="190"/>
      <c r="PMS226" s="190"/>
      <c r="PMT226" s="190"/>
      <c r="PMU226" s="190"/>
      <c r="PMV226" s="190"/>
      <c r="PMW226" s="190"/>
      <c r="PMX226" s="190"/>
      <c r="PMY226" s="190"/>
      <c r="PMZ226" s="190"/>
      <c r="PNA226" s="190"/>
      <c r="PNB226" s="190"/>
      <c r="PNC226" s="190"/>
      <c r="PND226" s="190"/>
      <c r="PNE226" s="190"/>
      <c r="PNF226" s="190"/>
      <c r="PNG226" s="190"/>
      <c r="PNH226" s="190"/>
      <c r="PNI226" s="190"/>
      <c r="PNJ226" s="190"/>
      <c r="PNK226" s="190"/>
      <c r="PNL226" s="190"/>
      <c r="PNM226" s="190"/>
      <c r="PNN226" s="190"/>
      <c r="PNO226" s="190"/>
      <c r="PNP226" s="190"/>
      <c r="PNQ226" s="190"/>
      <c r="PNR226" s="190"/>
      <c r="PNS226" s="190"/>
      <c r="PNT226" s="190"/>
      <c r="PNU226" s="190"/>
      <c r="PNV226" s="190"/>
      <c r="PNW226" s="190"/>
      <c r="PNX226" s="190"/>
      <c r="PNY226" s="190"/>
      <c r="PNZ226" s="190"/>
      <c r="POA226" s="190"/>
      <c r="POB226" s="190"/>
      <c r="POC226" s="190"/>
      <c r="POD226" s="190"/>
      <c r="POE226" s="190"/>
      <c r="POF226" s="190"/>
      <c r="POG226" s="190"/>
      <c r="POH226" s="190"/>
      <c r="POI226" s="190"/>
      <c r="POJ226" s="190"/>
      <c r="POK226" s="190"/>
      <c r="POL226" s="190"/>
      <c r="POM226" s="190"/>
      <c r="PON226" s="190"/>
      <c r="POO226" s="190"/>
      <c r="POP226" s="190"/>
      <c r="POQ226" s="190"/>
      <c r="POR226" s="190"/>
      <c r="POS226" s="190"/>
      <c r="POT226" s="190"/>
      <c r="POU226" s="190"/>
      <c r="POV226" s="190"/>
      <c r="POW226" s="190"/>
      <c r="POX226" s="190"/>
      <c r="POY226" s="190"/>
      <c r="POZ226" s="190"/>
      <c r="PPA226" s="190"/>
      <c r="PPB226" s="190"/>
      <c r="PPC226" s="190"/>
      <c r="PPD226" s="190"/>
      <c r="PPE226" s="190"/>
      <c r="PPF226" s="190"/>
      <c r="PPG226" s="190"/>
      <c r="PPH226" s="190"/>
      <c r="PPI226" s="190"/>
      <c r="PPJ226" s="190"/>
      <c r="PPK226" s="190"/>
      <c r="PPL226" s="190"/>
      <c r="PPM226" s="190"/>
      <c r="PPN226" s="190"/>
      <c r="PPO226" s="190"/>
      <c r="PPP226" s="190"/>
      <c r="PPQ226" s="190"/>
      <c r="PPR226" s="190"/>
      <c r="PPS226" s="190"/>
      <c r="PPT226" s="190"/>
      <c r="PPU226" s="190"/>
      <c r="PPV226" s="190"/>
      <c r="PPW226" s="190"/>
      <c r="PPX226" s="190"/>
      <c r="PPY226" s="190"/>
      <c r="PPZ226" s="190"/>
      <c r="PQA226" s="190"/>
      <c r="PQB226" s="190"/>
      <c r="PQC226" s="190"/>
      <c r="PQD226" s="190"/>
      <c r="PQE226" s="190"/>
      <c r="PQF226" s="190"/>
      <c r="PQG226" s="190"/>
      <c r="PQH226" s="190"/>
      <c r="PQI226" s="190"/>
      <c r="PQJ226" s="190"/>
      <c r="PQK226" s="190"/>
      <c r="PQL226" s="190"/>
      <c r="PQM226" s="190"/>
      <c r="PQN226" s="190"/>
      <c r="PQO226" s="190"/>
      <c r="PQP226" s="190"/>
      <c r="PQQ226" s="190"/>
      <c r="PQR226" s="190"/>
      <c r="PQS226" s="190"/>
      <c r="PQT226" s="190"/>
      <c r="PQU226" s="190"/>
      <c r="PQV226" s="190"/>
      <c r="PQW226" s="190"/>
      <c r="PQX226" s="190"/>
      <c r="PQY226" s="190"/>
      <c r="PQZ226" s="190"/>
      <c r="PRA226" s="190"/>
      <c r="PRB226" s="190"/>
      <c r="PRC226" s="190"/>
      <c r="PRD226" s="190"/>
      <c r="PRE226" s="190"/>
      <c r="PRF226" s="190"/>
      <c r="PRG226" s="190"/>
      <c r="PRH226" s="190"/>
      <c r="PRI226" s="190"/>
      <c r="PRJ226" s="190"/>
      <c r="PRK226" s="190"/>
      <c r="PRL226" s="190"/>
      <c r="PRM226" s="190"/>
      <c r="PRN226" s="190"/>
      <c r="PRO226" s="190"/>
      <c r="PRP226" s="190"/>
      <c r="PRQ226" s="190"/>
      <c r="PRR226" s="190"/>
      <c r="PRS226" s="190"/>
      <c r="PRT226" s="190"/>
      <c r="PRU226" s="190"/>
      <c r="PRV226" s="190"/>
      <c r="PRW226" s="190"/>
      <c r="PRX226" s="190"/>
      <c r="PRY226" s="190"/>
      <c r="PRZ226" s="190"/>
      <c r="PSA226" s="190"/>
      <c r="PSB226" s="190"/>
      <c r="PSC226" s="190"/>
      <c r="PSD226" s="190"/>
      <c r="PSE226" s="190"/>
      <c r="PSF226" s="190"/>
      <c r="PSG226" s="190"/>
      <c r="PSH226" s="190"/>
      <c r="PSI226" s="190"/>
      <c r="PSJ226" s="190"/>
      <c r="PSK226" s="190"/>
      <c r="PSL226" s="190"/>
      <c r="PSM226" s="190"/>
      <c r="PSN226" s="190"/>
      <c r="PSO226" s="190"/>
      <c r="PSP226" s="190"/>
      <c r="PSQ226" s="190"/>
      <c r="PSR226" s="190"/>
      <c r="PSS226" s="190"/>
      <c r="PST226" s="190"/>
      <c r="PSU226" s="190"/>
      <c r="PSV226" s="190"/>
      <c r="PSW226" s="190"/>
      <c r="PSX226" s="190"/>
      <c r="PSY226" s="190"/>
      <c r="PSZ226" s="190"/>
      <c r="PTA226" s="190"/>
      <c r="PTB226" s="190"/>
      <c r="PTC226" s="190"/>
      <c r="PTD226" s="190"/>
      <c r="PTE226" s="190"/>
      <c r="PTF226" s="190"/>
      <c r="PTG226" s="190"/>
      <c r="PTH226" s="190"/>
      <c r="PTI226" s="190"/>
      <c r="PTJ226" s="190"/>
      <c r="PTK226" s="190"/>
      <c r="PTL226" s="190"/>
      <c r="PTM226" s="190"/>
      <c r="PTN226" s="190"/>
      <c r="PTO226" s="190"/>
      <c r="PTP226" s="190"/>
      <c r="PTQ226" s="190"/>
      <c r="PTR226" s="190"/>
      <c r="PTS226" s="190"/>
      <c r="PTT226" s="190"/>
      <c r="PTU226" s="190"/>
      <c r="PTV226" s="190"/>
      <c r="PTW226" s="190"/>
      <c r="PTX226" s="190"/>
      <c r="PTY226" s="190"/>
      <c r="PTZ226" s="190"/>
      <c r="PUA226" s="190"/>
      <c r="PUB226" s="190"/>
      <c r="PUC226" s="190"/>
      <c r="PUD226" s="190"/>
      <c r="PUE226" s="190"/>
      <c r="PUF226" s="190"/>
      <c r="PUG226" s="190"/>
      <c r="PUH226" s="190"/>
      <c r="PUI226" s="190"/>
      <c r="PUJ226" s="190"/>
      <c r="PUK226" s="190"/>
      <c r="PUL226" s="190"/>
      <c r="PUM226" s="190"/>
      <c r="PUN226" s="190"/>
      <c r="PUO226" s="190"/>
      <c r="PUP226" s="190"/>
      <c r="PUQ226" s="190"/>
      <c r="PUR226" s="190"/>
      <c r="PUS226" s="190"/>
      <c r="PUT226" s="190"/>
      <c r="PUU226" s="190"/>
      <c r="PUV226" s="190"/>
      <c r="PUW226" s="190"/>
      <c r="PUX226" s="190"/>
      <c r="PUY226" s="190"/>
      <c r="PUZ226" s="190"/>
      <c r="PVA226" s="190"/>
      <c r="PVB226" s="190"/>
      <c r="PVC226" s="190"/>
      <c r="PVD226" s="190"/>
      <c r="PVE226" s="190"/>
      <c r="PVF226" s="190"/>
      <c r="PVG226" s="190"/>
      <c r="PVH226" s="190"/>
      <c r="PVI226" s="190"/>
      <c r="PVJ226" s="190"/>
      <c r="PVK226" s="190"/>
      <c r="PVL226" s="190"/>
      <c r="PVM226" s="190"/>
      <c r="PVN226" s="190"/>
      <c r="PVO226" s="190"/>
      <c r="PVP226" s="190"/>
      <c r="PVQ226" s="190"/>
      <c r="PVR226" s="190"/>
      <c r="PVS226" s="190"/>
      <c r="PVT226" s="190"/>
      <c r="PVU226" s="190"/>
      <c r="PVV226" s="190"/>
      <c r="PVW226" s="190"/>
      <c r="PVX226" s="190"/>
      <c r="PVY226" s="190"/>
      <c r="PVZ226" s="190"/>
      <c r="PWA226" s="190"/>
      <c r="PWB226" s="190"/>
      <c r="PWC226" s="190"/>
      <c r="PWD226" s="190"/>
      <c r="PWE226" s="190"/>
      <c r="PWF226" s="190"/>
      <c r="PWG226" s="190"/>
      <c r="PWH226" s="190"/>
      <c r="PWI226" s="190"/>
      <c r="PWJ226" s="190"/>
      <c r="PWK226" s="190"/>
      <c r="PWL226" s="190"/>
      <c r="PWM226" s="190"/>
      <c r="PWN226" s="190"/>
      <c r="PWO226" s="190"/>
      <c r="PWP226" s="190"/>
      <c r="PWQ226" s="190"/>
      <c r="PWR226" s="190"/>
      <c r="PWS226" s="190"/>
      <c r="PWT226" s="190"/>
      <c r="PWU226" s="190"/>
      <c r="PWV226" s="190"/>
      <c r="PWW226" s="190"/>
      <c r="PWX226" s="190"/>
      <c r="PWY226" s="190"/>
      <c r="PWZ226" s="190"/>
      <c r="PXA226" s="190"/>
      <c r="PXB226" s="190"/>
      <c r="PXC226" s="190"/>
      <c r="PXD226" s="190"/>
      <c r="PXE226" s="190"/>
      <c r="PXF226" s="190"/>
      <c r="PXG226" s="190"/>
      <c r="PXH226" s="190"/>
      <c r="PXI226" s="190"/>
      <c r="PXJ226" s="190"/>
      <c r="PXK226" s="190"/>
      <c r="PXL226" s="190"/>
      <c r="PXM226" s="190"/>
      <c r="PXN226" s="190"/>
      <c r="PXO226" s="190"/>
      <c r="PXP226" s="190"/>
      <c r="PXQ226" s="190"/>
      <c r="PXR226" s="190"/>
      <c r="PXS226" s="190"/>
      <c r="PXT226" s="190"/>
      <c r="PXU226" s="190"/>
      <c r="PXV226" s="190"/>
      <c r="PXW226" s="190"/>
      <c r="PXX226" s="190"/>
      <c r="PXY226" s="190"/>
      <c r="PXZ226" s="190"/>
      <c r="PYA226" s="190"/>
      <c r="PYB226" s="190"/>
      <c r="PYC226" s="190"/>
      <c r="PYD226" s="190"/>
      <c r="PYE226" s="190"/>
      <c r="PYF226" s="190"/>
      <c r="PYG226" s="190"/>
      <c r="PYH226" s="190"/>
      <c r="PYI226" s="190"/>
      <c r="PYJ226" s="190"/>
      <c r="PYK226" s="190"/>
      <c r="PYL226" s="190"/>
      <c r="PYM226" s="190"/>
      <c r="PYN226" s="190"/>
      <c r="PYO226" s="190"/>
      <c r="PYP226" s="190"/>
      <c r="PYQ226" s="190"/>
      <c r="PYR226" s="190"/>
      <c r="PYS226" s="190"/>
      <c r="PYT226" s="190"/>
      <c r="PYU226" s="190"/>
      <c r="PYV226" s="190"/>
      <c r="PYW226" s="190"/>
      <c r="PYX226" s="190"/>
      <c r="PYY226" s="190"/>
      <c r="PYZ226" s="190"/>
      <c r="PZA226" s="190"/>
      <c r="PZB226" s="190"/>
      <c r="PZC226" s="190"/>
      <c r="PZD226" s="190"/>
      <c r="PZE226" s="190"/>
      <c r="PZF226" s="190"/>
      <c r="PZG226" s="190"/>
      <c r="PZH226" s="190"/>
      <c r="PZI226" s="190"/>
      <c r="PZJ226" s="190"/>
      <c r="PZK226" s="190"/>
      <c r="PZL226" s="190"/>
      <c r="PZM226" s="190"/>
      <c r="PZN226" s="190"/>
      <c r="PZO226" s="190"/>
      <c r="PZP226" s="190"/>
      <c r="PZQ226" s="190"/>
      <c r="PZR226" s="190"/>
      <c r="PZS226" s="190"/>
      <c r="PZT226" s="190"/>
      <c r="PZU226" s="190"/>
      <c r="PZV226" s="190"/>
      <c r="PZW226" s="190"/>
      <c r="PZX226" s="190"/>
      <c r="PZY226" s="190"/>
      <c r="PZZ226" s="190"/>
      <c r="QAA226" s="190"/>
      <c r="QAB226" s="190"/>
      <c r="QAC226" s="190"/>
      <c r="QAD226" s="190"/>
      <c r="QAE226" s="190"/>
      <c r="QAF226" s="190"/>
      <c r="QAG226" s="190"/>
      <c r="QAH226" s="190"/>
      <c r="QAI226" s="190"/>
      <c r="QAJ226" s="190"/>
      <c r="QAK226" s="190"/>
      <c r="QAL226" s="190"/>
      <c r="QAM226" s="190"/>
      <c r="QAN226" s="190"/>
      <c r="QAO226" s="190"/>
      <c r="QAP226" s="190"/>
      <c r="QAQ226" s="190"/>
      <c r="QAR226" s="190"/>
      <c r="QAS226" s="190"/>
      <c r="QAT226" s="190"/>
      <c r="QAU226" s="190"/>
      <c r="QAV226" s="190"/>
      <c r="QAW226" s="190"/>
      <c r="QAX226" s="190"/>
      <c r="QAY226" s="190"/>
      <c r="QAZ226" s="190"/>
      <c r="QBA226" s="190"/>
      <c r="QBB226" s="190"/>
      <c r="QBC226" s="190"/>
      <c r="QBD226" s="190"/>
      <c r="QBE226" s="190"/>
      <c r="QBF226" s="190"/>
      <c r="QBG226" s="190"/>
      <c r="QBH226" s="190"/>
      <c r="QBI226" s="190"/>
      <c r="QBJ226" s="190"/>
      <c r="QBK226" s="190"/>
      <c r="QBL226" s="190"/>
      <c r="QBM226" s="190"/>
      <c r="QBN226" s="190"/>
      <c r="QBO226" s="190"/>
      <c r="QBP226" s="190"/>
      <c r="QBQ226" s="190"/>
      <c r="QBR226" s="190"/>
      <c r="QBS226" s="190"/>
      <c r="QBT226" s="190"/>
      <c r="QBU226" s="190"/>
      <c r="QBV226" s="190"/>
      <c r="QBW226" s="190"/>
      <c r="QBX226" s="190"/>
      <c r="QBY226" s="190"/>
      <c r="QBZ226" s="190"/>
      <c r="QCA226" s="190"/>
      <c r="QCB226" s="190"/>
      <c r="QCC226" s="190"/>
      <c r="QCD226" s="190"/>
      <c r="QCE226" s="190"/>
      <c r="QCF226" s="190"/>
      <c r="QCG226" s="190"/>
      <c r="QCH226" s="190"/>
      <c r="QCI226" s="190"/>
      <c r="QCJ226" s="190"/>
      <c r="QCK226" s="190"/>
      <c r="QCL226" s="190"/>
      <c r="QCM226" s="190"/>
      <c r="QCN226" s="190"/>
      <c r="QCO226" s="190"/>
      <c r="QCP226" s="190"/>
      <c r="QCQ226" s="190"/>
      <c r="QCR226" s="190"/>
      <c r="QCS226" s="190"/>
      <c r="QCT226" s="190"/>
      <c r="QCU226" s="190"/>
      <c r="QCV226" s="190"/>
      <c r="QCW226" s="190"/>
      <c r="QCX226" s="190"/>
      <c r="QCY226" s="190"/>
      <c r="QCZ226" s="190"/>
      <c r="QDA226" s="190"/>
      <c r="QDB226" s="190"/>
      <c r="QDC226" s="190"/>
      <c r="QDD226" s="190"/>
      <c r="QDE226" s="190"/>
      <c r="QDF226" s="190"/>
      <c r="QDG226" s="190"/>
      <c r="QDH226" s="190"/>
      <c r="QDI226" s="190"/>
      <c r="QDJ226" s="190"/>
      <c r="QDK226" s="190"/>
      <c r="QDL226" s="190"/>
      <c r="QDM226" s="190"/>
      <c r="QDN226" s="190"/>
      <c r="QDO226" s="190"/>
      <c r="QDP226" s="190"/>
      <c r="QDQ226" s="190"/>
      <c r="QDR226" s="190"/>
      <c r="QDS226" s="190"/>
      <c r="QDT226" s="190"/>
      <c r="QDU226" s="190"/>
      <c r="QDV226" s="190"/>
      <c r="QDW226" s="190"/>
      <c r="QDX226" s="190"/>
      <c r="QDY226" s="190"/>
      <c r="QDZ226" s="190"/>
      <c r="QEA226" s="190"/>
      <c r="QEB226" s="190"/>
      <c r="QEC226" s="190"/>
      <c r="QED226" s="190"/>
      <c r="QEE226" s="190"/>
      <c r="QEF226" s="190"/>
      <c r="QEG226" s="190"/>
      <c r="QEH226" s="190"/>
      <c r="QEI226" s="190"/>
      <c r="QEJ226" s="190"/>
      <c r="QEK226" s="190"/>
      <c r="QEL226" s="190"/>
      <c r="QEM226" s="190"/>
      <c r="QEN226" s="190"/>
      <c r="QEO226" s="190"/>
      <c r="QEP226" s="190"/>
      <c r="QEQ226" s="190"/>
      <c r="QER226" s="190"/>
      <c r="QES226" s="190"/>
      <c r="QET226" s="190"/>
      <c r="QEU226" s="190"/>
      <c r="QEV226" s="190"/>
      <c r="QEW226" s="190"/>
      <c r="QEX226" s="190"/>
      <c r="QEY226" s="190"/>
      <c r="QEZ226" s="190"/>
      <c r="QFA226" s="190"/>
      <c r="QFB226" s="190"/>
      <c r="QFC226" s="190"/>
      <c r="QFD226" s="190"/>
      <c r="QFE226" s="190"/>
      <c r="QFF226" s="190"/>
      <c r="QFG226" s="190"/>
      <c r="QFH226" s="190"/>
      <c r="QFI226" s="190"/>
      <c r="QFJ226" s="190"/>
      <c r="QFK226" s="190"/>
      <c r="QFL226" s="190"/>
      <c r="QFM226" s="190"/>
      <c r="QFN226" s="190"/>
      <c r="QFO226" s="190"/>
      <c r="QFP226" s="190"/>
      <c r="QFQ226" s="190"/>
      <c r="QFR226" s="190"/>
      <c r="QFS226" s="190"/>
      <c r="QFT226" s="190"/>
      <c r="QFU226" s="190"/>
      <c r="QFV226" s="190"/>
      <c r="QFW226" s="190"/>
      <c r="QFX226" s="190"/>
      <c r="QFY226" s="190"/>
      <c r="QFZ226" s="190"/>
      <c r="QGA226" s="190"/>
      <c r="QGB226" s="190"/>
      <c r="QGC226" s="190"/>
      <c r="QGD226" s="190"/>
      <c r="QGE226" s="190"/>
      <c r="QGF226" s="190"/>
      <c r="QGG226" s="190"/>
      <c r="QGH226" s="190"/>
      <c r="QGI226" s="190"/>
      <c r="QGJ226" s="190"/>
      <c r="QGK226" s="190"/>
      <c r="QGL226" s="190"/>
      <c r="QGM226" s="190"/>
      <c r="QGN226" s="190"/>
      <c r="QGO226" s="190"/>
      <c r="QGP226" s="190"/>
      <c r="QGQ226" s="190"/>
      <c r="QGR226" s="190"/>
      <c r="QGS226" s="190"/>
      <c r="QGT226" s="190"/>
      <c r="QGU226" s="190"/>
      <c r="QGV226" s="190"/>
      <c r="QGW226" s="190"/>
      <c r="QGX226" s="190"/>
      <c r="QGY226" s="190"/>
      <c r="QGZ226" s="190"/>
      <c r="QHA226" s="190"/>
      <c r="QHB226" s="190"/>
      <c r="QHC226" s="190"/>
      <c r="QHD226" s="190"/>
      <c r="QHE226" s="190"/>
      <c r="QHF226" s="190"/>
      <c r="QHG226" s="190"/>
      <c r="QHH226" s="190"/>
      <c r="QHI226" s="190"/>
      <c r="QHJ226" s="190"/>
      <c r="QHK226" s="190"/>
      <c r="QHL226" s="190"/>
      <c r="QHM226" s="190"/>
      <c r="QHN226" s="190"/>
      <c r="QHO226" s="190"/>
      <c r="QHP226" s="190"/>
      <c r="QHQ226" s="190"/>
      <c r="QHR226" s="190"/>
      <c r="QHS226" s="190"/>
      <c r="QHT226" s="190"/>
      <c r="QHU226" s="190"/>
      <c r="QHV226" s="190"/>
      <c r="QHW226" s="190"/>
      <c r="QHX226" s="190"/>
      <c r="QHY226" s="190"/>
      <c r="QHZ226" s="190"/>
      <c r="QIA226" s="190"/>
      <c r="QIB226" s="190"/>
      <c r="QIC226" s="190"/>
      <c r="QID226" s="190"/>
      <c r="QIE226" s="190"/>
      <c r="QIF226" s="190"/>
      <c r="QIG226" s="190"/>
      <c r="QIH226" s="190"/>
      <c r="QII226" s="190"/>
      <c r="QIJ226" s="190"/>
      <c r="QIK226" s="190"/>
      <c r="QIL226" s="190"/>
      <c r="QIM226" s="190"/>
      <c r="QIN226" s="190"/>
      <c r="QIO226" s="190"/>
      <c r="QIP226" s="190"/>
      <c r="QIQ226" s="190"/>
      <c r="QIR226" s="190"/>
      <c r="QIS226" s="190"/>
      <c r="QIT226" s="190"/>
      <c r="QIU226" s="190"/>
      <c r="QIV226" s="190"/>
      <c r="QIW226" s="190"/>
      <c r="QIX226" s="190"/>
      <c r="QIY226" s="190"/>
      <c r="QIZ226" s="190"/>
      <c r="QJA226" s="190"/>
      <c r="QJB226" s="190"/>
      <c r="QJC226" s="190"/>
      <c r="QJD226" s="190"/>
      <c r="QJE226" s="190"/>
      <c r="QJF226" s="190"/>
      <c r="QJG226" s="190"/>
      <c r="QJH226" s="190"/>
      <c r="QJI226" s="190"/>
      <c r="QJJ226" s="190"/>
      <c r="QJK226" s="190"/>
      <c r="QJL226" s="190"/>
      <c r="QJM226" s="190"/>
      <c r="QJN226" s="190"/>
      <c r="QJO226" s="190"/>
      <c r="QJP226" s="190"/>
      <c r="QJQ226" s="190"/>
      <c r="QJR226" s="190"/>
      <c r="QJS226" s="190"/>
      <c r="QJT226" s="190"/>
      <c r="QJU226" s="190"/>
      <c r="QJV226" s="190"/>
      <c r="QJW226" s="190"/>
      <c r="QJX226" s="190"/>
      <c r="QJY226" s="190"/>
      <c r="QJZ226" s="190"/>
      <c r="QKA226" s="190"/>
      <c r="QKB226" s="190"/>
      <c r="QKC226" s="190"/>
      <c r="QKD226" s="190"/>
      <c r="QKE226" s="190"/>
      <c r="QKF226" s="190"/>
      <c r="QKG226" s="190"/>
      <c r="QKH226" s="190"/>
      <c r="QKI226" s="190"/>
      <c r="QKJ226" s="190"/>
      <c r="QKK226" s="190"/>
      <c r="QKL226" s="190"/>
      <c r="QKM226" s="190"/>
      <c r="QKN226" s="190"/>
      <c r="QKO226" s="190"/>
      <c r="QKP226" s="190"/>
      <c r="QKQ226" s="190"/>
      <c r="QKR226" s="190"/>
      <c r="QKS226" s="190"/>
      <c r="QKT226" s="190"/>
      <c r="QKU226" s="190"/>
      <c r="QKV226" s="190"/>
      <c r="QKW226" s="190"/>
      <c r="QKX226" s="190"/>
      <c r="QKY226" s="190"/>
      <c r="QKZ226" s="190"/>
      <c r="QLA226" s="190"/>
      <c r="QLB226" s="190"/>
      <c r="QLC226" s="190"/>
      <c r="QLD226" s="190"/>
      <c r="QLE226" s="190"/>
      <c r="QLF226" s="190"/>
      <c r="QLG226" s="190"/>
      <c r="QLH226" s="190"/>
      <c r="QLI226" s="190"/>
      <c r="QLJ226" s="190"/>
      <c r="QLK226" s="190"/>
      <c r="QLL226" s="190"/>
      <c r="QLM226" s="190"/>
      <c r="QLN226" s="190"/>
      <c r="QLO226" s="190"/>
      <c r="QLP226" s="190"/>
      <c r="QLQ226" s="190"/>
      <c r="QLR226" s="190"/>
      <c r="QLS226" s="190"/>
      <c r="QLT226" s="190"/>
      <c r="QLU226" s="190"/>
      <c r="QLV226" s="190"/>
      <c r="QLW226" s="190"/>
      <c r="QLX226" s="190"/>
      <c r="QLY226" s="190"/>
      <c r="QLZ226" s="190"/>
      <c r="QMA226" s="190"/>
      <c r="QMB226" s="190"/>
      <c r="QMC226" s="190"/>
      <c r="QMD226" s="190"/>
      <c r="QME226" s="190"/>
      <c r="QMF226" s="190"/>
      <c r="QMG226" s="190"/>
      <c r="QMH226" s="190"/>
      <c r="QMI226" s="190"/>
      <c r="QMJ226" s="190"/>
      <c r="QMK226" s="190"/>
      <c r="QML226" s="190"/>
      <c r="QMM226" s="190"/>
      <c r="QMN226" s="190"/>
      <c r="QMO226" s="190"/>
      <c r="QMP226" s="190"/>
      <c r="QMQ226" s="190"/>
      <c r="QMR226" s="190"/>
      <c r="QMS226" s="190"/>
      <c r="QMT226" s="190"/>
      <c r="QMU226" s="190"/>
      <c r="QMV226" s="190"/>
      <c r="QMW226" s="190"/>
      <c r="QMX226" s="190"/>
      <c r="QMY226" s="190"/>
      <c r="QMZ226" s="190"/>
      <c r="QNA226" s="190"/>
      <c r="QNB226" s="190"/>
      <c r="QNC226" s="190"/>
      <c r="QND226" s="190"/>
      <c r="QNE226" s="190"/>
      <c r="QNF226" s="190"/>
      <c r="QNG226" s="190"/>
      <c r="QNH226" s="190"/>
      <c r="QNI226" s="190"/>
      <c r="QNJ226" s="190"/>
      <c r="QNK226" s="190"/>
      <c r="QNL226" s="190"/>
      <c r="QNM226" s="190"/>
      <c r="QNN226" s="190"/>
      <c r="QNO226" s="190"/>
      <c r="QNP226" s="190"/>
      <c r="QNQ226" s="190"/>
      <c r="QNR226" s="190"/>
      <c r="QNS226" s="190"/>
      <c r="QNT226" s="190"/>
      <c r="QNU226" s="190"/>
      <c r="QNV226" s="190"/>
      <c r="QNW226" s="190"/>
      <c r="QNX226" s="190"/>
      <c r="QNY226" s="190"/>
      <c r="QNZ226" s="190"/>
      <c r="QOA226" s="190"/>
      <c r="QOB226" s="190"/>
      <c r="QOC226" s="190"/>
      <c r="QOD226" s="190"/>
      <c r="QOE226" s="190"/>
      <c r="QOF226" s="190"/>
      <c r="QOG226" s="190"/>
      <c r="QOH226" s="190"/>
      <c r="QOI226" s="190"/>
      <c r="QOJ226" s="190"/>
      <c r="QOK226" s="190"/>
      <c r="QOL226" s="190"/>
      <c r="QOM226" s="190"/>
      <c r="QON226" s="190"/>
      <c r="QOO226" s="190"/>
      <c r="QOP226" s="190"/>
      <c r="QOQ226" s="190"/>
      <c r="QOR226" s="190"/>
      <c r="QOS226" s="190"/>
      <c r="QOT226" s="190"/>
      <c r="QOU226" s="190"/>
      <c r="QOV226" s="190"/>
      <c r="QOW226" s="190"/>
      <c r="QOX226" s="190"/>
      <c r="QOY226" s="190"/>
      <c r="QOZ226" s="190"/>
      <c r="QPA226" s="190"/>
      <c r="QPB226" s="190"/>
      <c r="QPC226" s="190"/>
      <c r="QPD226" s="190"/>
      <c r="QPE226" s="190"/>
      <c r="QPF226" s="190"/>
      <c r="QPG226" s="190"/>
      <c r="QPH226" s="190"/>
      <c r="QPI226" s="190"/>
      <c r="QPJ226" s="190"/>
      <c r="QPK226" s="190"/>
      <c r="QPL226" s="190"/>
      <c r="QPM226" s="190"/>
      <c r="QPN226" s="190"/>
      <c r="QPO226" s="190"/>
      <c r="QPP226" s="190"/>
      <c r="QPQ226" s="190"/>
      <c r="QPR226" s="190"/>
      <c r="QPS226" s="190"/>
      <c r="QPT226" s="190"/>
      <c r="QPU226" s="190"/>
      <c r="QPV226" s="190"/>
      <c r="QPW226" s="190"/>
      <c r="QPX226" s="190"/>
      <c r="QPY226" s="190"/>
      <c r="QPZ226" s="190"/>
      <c r="QQA226" s="190"/>
      <c r="QQB226" s="190"/>
      <c r="QQC226" s="190"/>
      <c r="QQD226" s="190"/>
      <c r="QQE226" s="190"/>
      <c r="QQF226" s="190"/>
      <c r="QQG226" s="190"/>
      <c r="QQH226" s="190"/>
      <c r="QQI226" s="190"/>
      <c r="QQJ226" s="190"/>
      <c r="QQK226" s="190"/>
      <c r="QQL226" s="190"/>
      <c r="QQM226" s="190"/>
      <c r="QQN226" s="190"/>
      <c r="QQO226" s="190"/>
      <c r="QQP226" s="190"/>
      <c r="QQQ226" s="190"/>
      <c r="QQR226" s="190"/>
      <c r="QQS226" s="190"/>
      <c r="QQT226" s="190"/>
      <c r="QQU226" s="190"/>
      <c r="QQV226" s="190"/>
      <c r="QQW226" s="190"/>
      <c r="QQX226" s="190"/>
      <c r="QQY226" s="190"/>
      <c r="QQZ226" s="190"/>
      <c r="QRA226" s="190"/>
      <c r="QRB226" s="190"/>
      <c r="QRC226" s="190"/>
      <c r="QRD226" s="190"/>
      <c r="QRE226" s="190"/>
      <c r="QRF226" s="190"/>
      <c r="QRG226" s="190"/>
      <c r="QRH226" s="190"/>
      <c r="QRI226" s="190"/>
      <c r="QRJ226" s="190"/>
      <c r="QRK226" s="190"/>
      <c r="QRL226" s="190"/>
      <c r="QRM226" s="190"/>
      <c r="QRN226" s="190"/>
      <c r="QRO226" s="190"/>
      <c r="QRP226" s="190"/>
      <c r="QRQ226" s="190"/>
      <c r="QRR226" s="190"/>
      <c r="QRS226" s="190"/>
      <c r="QRT226" s="190"/>
      <c r="QRU226" s="190"/>
      <c r="QRV226" s="190"/>
      <c r="QRW226" s="190"/>
      <c r="QRX226" s="190"/>
      <c r="QRY226" s="190"/>
      <c r="QRZ226" s="190"/>
      <c r="QSA226" s="190"/>
      <c r="QSB226" s="190"/>
      <c r="QSC226" s="190"/>
      <c r="QSD226" s="190"/>
      <c r="QSE226" s="190"/>
      <c r="QSF226" s="190"/>
      <c r="QSG226" s="190"/>
      <c r="QSH226" s="190"/>
      <c r="QSI226" s="190"/>
      <c r="QSJ226" s="190"/>
      <c r="QSK226" s="190"/>
      <c r="QSL226" s="190"/>
      <c r="QSM226" s="190"/>
      <c r="QSN226" s="190"/>
      <c r="QSO226" s="190"/>
      <c r="QSP226" s="190"/>
      <c r="QSQ226" s="190"/>
      <c r="QSR226" s="190"/>
      <c r="QSS226" s="190"/>
      <c r="QST226" s="190"/>
      <c r="QSU226" s="190"/>
      <c r="QSV226" s="190"/>
      <c r="QSW226" s="190"/>
      <c r="QSX226" s="190"/>
      <c r="QSY226" s="190"/>
      <c r="QSZ226" s="190"/>
      <c r="QTA226" s="190"/>
      <c r="QTB226" s="190"/>
      <c r="QTC226" s="190"/>
      <c r="QTD226" s="190"/>
      <c r="QTE226" s="190"/>
      <c r="QTF226" s="190"/>
      <c r="QTG226" s="190"/>
      <c r="QTH226" s="190"/>
      <c r="QTI226" s="190"/>
      <c r="QTJ226" s="190"/>
      <c r="QTK226" s="190"/>
      <c r="QTL226" s="190"/>
      <c r="QTM226" s="190"/>
      <c r="QTN226" s="190"/>
      <c r="QTO226" s="190"/>
      <c r="QTP226" s="190"/>
      <c r="QTQ226" s="190"/>
      <c r="QTR226" s="190"/>
      <c r="QTS226" s="190"/>
      <c r="QTT226" s="190"/>
      <c r="QTU226" s="190"/>
      <c r="QTV226" s="190"/>
      <c r="QTW226" s="190"/>
      <c r="QTX226" s="190"/>
      <c r="QTY226" s="190"/>
      <c r="QTZ226" s="190"/>
      <c r="QUA226" s="190"/>
      <c r="QUB226" s="190"/>
      <c r="QUC226" s="190"/>
      <c r="QUD226" s="190"/>
      <c r="QUE226" s="190"/>
      <c r="QUF226" s="190"/>
      <c r="QUG226" s="190"/>
      <c r="QUH226" s="190"/>
      <c r="QUI226" s="190"/>
      <c r="QUJ226" s="190"/>
      <c r="QUK226" s="190"/>
      <c r="QUL226" s="190"/>
      <c r="QUM226" s="190"/>
      <c r="QUN226" s="190"/>
      <c r="QUO226" s="190"/>
      <c r="QUP226" s="190"/>
      <c r="QUQ226" s="190"/>
      <c r="QUR226" s="190"/>
      <c r="QUS226" s="190"/>
      <c r="QUT226" s="190"/>
      <c r="QUU226" s="190"/>
      <c r="QUV226" s="190"/>
      <c r="QUW226" s="190"/>
      <c r="QUX226" s="190"/>
      <c r="QUY226" s="190"/>
      <c r="QUZ226" s="190"/>
      <c r="QVA226" s="190"/>
      <c r="QVB226" s="190"/>
      <c r="QVC226" s="190"/>
      <c r="QVD226" s="190"/>
      <c r="QVE226" s="190"/>
      <c r="QVF226" s="190"/>
      <c r="QVG226" s="190"/>
      <c r="QVH226" s="190"/>
      <c r="QVI226" s="190"/>
      <c r="QVJ226" s="190"/>
      <c r="QVK226" s="190"/>
      <c r="QVL226" s="190"/>
      <c r="QVM226" s="190"/>
      <c r="QVN226" s="190"/>
      <c r="QVO226" s="190"/>
      <c r="QVP226" s="190"/>
      <c r="QVQ226" s="190"/>
      <c r="QVR226" s="190"/>
      <c r="QVS226" s="190"/>
      <c r="QVT226" s="190"/>
      <c r="QVU226" s="190"/>
      <c r="QVV226" s="190"/>
      <c r="QVW226" s="190"/>
      <c r="QVX226" s="190"/>
      <c r="QVY226" s="190"/>
      <c r="QVZ226" s="190"/>
      <c r="QWA226" s="190"/>
      <c r="QWB226" s="190"/>
      <c r="QWC226" s="190"/>
      <c r="QWD226" s="190"/>
      <c r="QWE226" s="190"/>
      <c r="QWF226" s="190"/>
      <c r="QWG226" s="190"/>
      <c r="QWH226" s="190"/>
      <c r="QWI226" s="190"/>
      <c r="QWJ226" s="190"/>
      <c r="QWK226" s="190"/>
      <c r="QWL226" s="190"/>
      <c r="QWM226" s="190"/>
      <c r="QWN226" s="190"/>
      <c r="QWO226" s="190"/>
      <c r="QWP226" s="190"/>
      <c r="QWQ226" s="190"/>
      <c r="QWR226" s="190"/>
      <c r="QWS226" s="190"/>
      <c r="QWT226" s="190"/>
      <c r="QWU226" s="190"/>
      <c r="QWV226" s="190"/>
      <c r="QWW226" s="190"/>
      <c r="QWX226" s="190"/>
      <c r="QWY226" s="190"/>
      <c r="QWZ226" s="190"/>
      <c r="QXA226" s="190"/>
      <c r="QXB226" s="190"/>
      <c r="QXC226" s="190"/>
      <c r="QXD226" s="190"/>
      <c r="QXE226" s="190"/>
      <c r="QXF226" s="190"/>
      <c r="QXG226" s="190"/>
      <c r="QXH226" s="190"/>
      <c r="QXI226" s="190"/>
      <c r="QXJ226" s="190"/>
      <c r="QXK226" s="190"/>
      <c r="QXL226" s="190"/>
      <c r="QXM226" s="190"/>
      <c r="QXN226" s="190"/>
      <c r="QXO226" s="190"/>
      <c r="QXP226" s="190"/>
      <c r="QXQ226" s="190"/>
      <c r="QXR226" s="190"/>
      <c r="QXS226" s="190"/>
      <c r="QXT226" s="190"/>
      <c r="QXU226" s="190"/>
      <c r="QXV226" s="190"/>
      <c r="QXW226" s="190"/>
      <c r="QXX226" s="190"/>
      <c r="QXY226" s="190"/>
      <c r="QXZ226" s="190"/>
      <c r="QYA226" s="190"/>
      <c r="QYB226" s="190"/>
      <c r="QYC226" s="190"/>
      <c r="QYD226" s="190"/>
      <c r="QYE226" s="190"/>
      <c r="QYF226" s="190"/>
      <c r="QYG226" s="190"/>
      <c r="QYH226" s="190"/>
      <c r="QYI226" s="190"/>
      <c r="QYJ226" s="190"/>
      <c r="QYK226" s="190"/>
      <c r="QYL226" s="190"/>
      <c r="QYM226" s="190"/>
      <c r="QYN226" s="190"/>
      <c r="QYO226" s="190"/>
      <c r="QYP226" s="190"/>
      <c r="QYQ226" s="190"/>
      <c r="QYR226" s="190"/>
      <c r="QYS226" s="190"/>
      <c r="QYT226" s="190"/>
      <c r="QYU226" s="190"/>
      <c r="QYV226" s="190"/>
      <c r="QYW226" s="190"/>
      <c r="QYX226" s="190"/>
      <c r="QYY226" s="190"/>
      <c r="QYZ226" s="190"/>
      <c r="QZA226" s="190"/>
      <c r="QZB226" s="190"/>
      <c r="QZC226" s="190"/>
      <c r="QZD226" s="190"/>
      <c r="QZE226" s="190"/>
      <c r="QZF226" s="190"/>
      <c r="QZG226" s="190"/>
      <c r="QZH226" s="190"/>
      <c r="QZI226" s="190"/>
      <c r="QZJ226" s="190"/>
      <c r="QZK226" s="190"/>
      <c r="QZL226" s="190"/>
      <c r="QZM226" s="190"/>
      <c r="QZN226" s="190"/>
      <c r="QZO226" s="190"/>
      <c r="QZP226" s="190"/>
      <c r="QZQ226" s="190"/>
      <c r="QZR226" s="190"/>
      <c r="QZS226" s="190"/>
      <c r="QZT226" s="190"/>
      <c r="QZU226" s="190"/>
      <c r="QZV226" s="190"/>
      <c r="QZW226" s="190"/>
      <c r="QZX226" s="190"/>
      <c r="QZY226" s="190"/>
      <c r="QZZ226" s="190"/>
      <c r="RAA226" s="190"/>
      <c r="RAB226" s="190"/>
      <c r="RAC226" s="190"/>
      <c r="RAD226" s="190"/>
      <c r="RAE226" s="190"/>
      <c r="RAF226" s="190"/>
      <c r="RAG226" s="190"/>
      <c r="RAH226" s="190"/>
      <c r="RAI226" s="190"/>
      <c r="RAJ226" s="190"/>
      <c r="RAK226" s="190"/>
      <c r="RAL226" s="190"/>
      <c r="RAM226" s="190"/>
      <c r="RAN226" s="190"/>
      <c r="RAO226" s="190"/>
      <c r="RAP226" s="190"/>
      <c r="RAQ226" s="190"/>
      <c r="RAR226" s="190"/>
      <c r="RAS226" s="190"/>
      <c r="RAT226" s="190"/>
      <c r="RAU226" s="190"/>
      <c r="RAV226" s="190"/>
      <c r="RAW226" s="190"/>
      <c r="RAX226" s="190"/>
      <c r="RAY226" s="190"/>
      <c r="RAZ226" s="190"/>
      <c r="RBA226" s="190"/>
      <c r="RBB226" s="190"/>
      <c r="RBC226" s="190"/>
      <c r="RBD226" s="190"/>
      <c r="RBE226" s="190"/>
      <c r="RBF226" s="190"/>
      <c r="RBG226" s="190"/>
      <c r="RBH226" s="190"/>
      <c r="RBI226" s="190"/>
      <c r="RBJ226" s="190"/>
      <c r="RBK226" s="190"/>
      <c r="RBL226" s="190"/>
      <c r="RBM226" s="190"/>
      <c r="RBN226" s="190"/>
      <c r="RBO226" s="190"/>
      <c r="RBP226" s="190"/>
      <c r="RBQ226" s="190"/>
      <c r="RBR226" s="190"/>
      <c r="RBS226" s="190"/>
      <c r="RBT226" s="190"/>
      <c r="RBU226" s="190"/>
      <c r="RBV226" s="190"/>
      <c r="RBW226" s="190"/>
      <c r="RBX226" s="190"/>
      <c r="RBY226" s="190"/>
      <c r="RBZ226" s="190"/>
      <c r="RCA226" s="190"/>
      <c r="RCB226" s="190"/>
      <c r="RCC226" s="190"/>
      <c r="RCD226" s="190"/>
      <c r="RCE226" s="190"/>
      <c r="RCF226" s="190"/>
      <c r="RCG226" s="190"/>
      <c r="RCH226" s="190"/>
      <c r="RCI226" s="190"/>
      <c r="RCJ226" s="190"/>
      <c r="RCK226" s="190"/>
      <c r="RCL226" s="190"/>
      <c r="RCM226" s="190"/>
      <c r="RCN226" s="190"/>
      <c r="RCO226" s="190"/>
      <c r="RCP226" s="190"/>
      <c r="RCQ226" s="190"/>
      <c r="RCR226" s="190"/>
      <c r="RCS226" s="190"/>
      <c r="RCT226" s="190"/>
      <c r="RCU226" s="190"/>
      <c r="RCV226" s="190"/>
      <c r="RCW226" s="190"/>
      <c r="RCX226" s="190"/>
      <c r="RCY226" s="190"/>
      <c r="RCZ226" s="190"/>
      <c r="RDA226" s="190"/>
      <c r="RDB226" s="190"/>
      <c r="RDC226" s="190"/>
      <c r="RDD226" s="190"/>
      <c r="RDE226" s="190"/>
      <c r="RDF226" s="190"/>
      <c r="RDG226" s="190"/>
      <c r="RDH226" s="190"/>
      <c r="RDI226" s="190"/>
      <c r="RDJ226" s="190"/>
      <c r="RDK226" s="190"/>
      <c r="RDL226" s="190"/>
      <c r="RDM226" s="190"/>
      <c r="RDN226" s="190"/>
      <c r="RDO226" s="190"/>
      <c r="RDP226" s="190"/>
      <c r="RDQ226" s="190"/>
      <c r="RDR226" s="190"/>
      <c r="RDS226" s="190"/>
      <c r="RDT226" s="190"/>
      <c r="RDU226" s="190"/>
      <c r="RDV226" s="190"/>
      <c r="RDW226" s="190"/>
      <c r="RDX226" s="190"/>
      <c r="RDY226" s="190"/>
      <c r="RDZ226" s="190"/>
      <c r="REA226" s="190"/>
      <c r="REB226" s="190"/>
      <c r="REC226" s="190"/>
      <c r="RED226" s="190"/>
      <c r="REE226" s="190"/>
      <c r="REF226" s="190"/>
      <c r="REG226" s="190"/>
      <c r="REH226" s="190"/>
      <c r="REI226" s="190"/>
      <c r="REJ226" s="190"/>
      <c r="REK226" s="190"/>
      <c r="REL226" s="190"/>
      <c r="REM226" s="190"/>
      <c r="REN226" s="190"/>
      <c r="REO226" s="190"/>
      <c r="REP226" s="190"/>
      <c r="REQ226" s="190"/>
      <c r="RER226" s="190"/>
      <c r="RES226" s="190"/>
      <c r="RET226" s="190"/>
      <c r="REU226" s="190"/>
      <c r="REV226" s="190"/>
      <c r="REW226" s="190"/>
      <c r="REX226" s="190"/>
      <c r="REY226" s="190"/>
      <c r="REZ226" s="190"/>
      <c r="RFA226" s="190"/>
      <c r="RFB226" s="190"/>
      <c r="RFC226" s="190"/>
      <c r="RFD226" s="190"/>
      <c r="RFE226" s="190"/>
      <c r="RFF226" s="190"/>
      <c r="RFG226" s="190"/>
      <c r="RFH226" s="190"/>
      <c r="RFI226" s="190"/>
      <c r="RFJ226" s="190"/>
      <c r="RFK226" s="190"/>
      <c r="RFL226" s="190"/>
      <c r="RFM226" s="190"/>
      <c r="RFN226" s="190"/>
      <c r="RFO226" s="190"/>
      <c r="RFP226" s="190"/>
      <c r="RFQ226" s="190"/>
      <c r="RFR226" s="190"/>
      <c r="RFS226" s="190"/>
      <c r="RFT226" s="190"/>
      <c r="RFU226" s="190"/>
      <c r="RFV226" s="190"/>
      <c r="RFW226" s="190"/>
      <c r="RFX226" s="190"/>
      <c r="RFY226" s="190"/>
      <c r="RFZ226" s="190"/>
      <c r="RGA226" s="190"/>
      <c r="RGB226" s="190"/>
      <c r="RGC226" s="190"/>
      <c r="RGD226" s="190"/>
      <c r="RGE226" s="190"/>
      <c r="RGF226" s="190"/>
      <c r="RGG226" s="190"/>
      <c r="RGH226" s="190"/>
      <c r="RGI226" s="190"/>
      <c r="RGJ226" s="190"/>
      <c r="RGK226" s="190"/>
      <c r="RGL226" s="190"/>
      <c r="RGM226" s="190"/>
      <c r="RGN226" s="190"/>
      <c r="RGO226" s="190"/>
      <c r="RGP226" s="190"/>
      <c r="RGQ226" s="190"/>
      <c r="RGR226" s="190"/>
      <c r="RGS226" s="190"/>
      <c r="RGT226" s="190"/>
      <c r="RGU226" s="190"/>
      <c r="RGV226" s="190"/>
      <c r="RGW226" s="190"/>
      <c r="RGX226" s="190"/>
      <c r="RGY226" s="190"/>
      <c r="RGZ226" s="190"/>
      <c r="RHA226" s="190"/>
      <c r="RHB226" s="190"/>
      <c r="RHC226" s="190"/>
      <c r="RHD226" s="190"/>
      <c r="RHE226" s="190"/>
      <c r="RHF226" s="190"/>
      <c r="RHG226" s="190"/>
      <c r="RHH226" s="190"/>
      <c r="RHI226" s="190"/>
      <c r="RHJ226" s="190"/>
      <c r="RHK226" s="190"/>
      <c r="RHL226" s="190"/>
      <c r="RHM226" s="190"/>
      <c r="RHN226" s="190"/>
      <c r="RHO226" s="190"/>
      <c r="RHP226" s="190"/>
      <c r="RHQ226" s="190"/>
      <c r="RHR226" s="190"/>
      <c r="RHS226" s="190"/>
      <c r="RHT226" s="190"/>
      <c r="RHU226" s="190"/>
      <c r="RHV226" s="190"/>
      <c r="RHW226" s="190"/>
      <c r="RHX226" s="190"/>
      <c r="RHY226" s="190"/>
      <c r="RHZ226" s="190"/>
      <c r="RIA226" s="190"/>
      <c r="RIB226" s="190"/>
      <c r="RIC226" s="190"/>
      <c r="RID226" s="190"/>
      <c r="RIE226" s="190"/>
      <c r="RIF226" s="190"/>
      <c r="RIG226" s="190"/>
      <c r="RIH226" s="190"/>
      <c r="RII226" s="190"/>
      <c r="RIJ226" s="190"/>
      <c r="RIK226" s="190"/>
      <c r="RIL226" s="190"/>
      <c r="RIM226" s="190"/>
      <c r="RIN226" s="190"/>
      <c r="RIO226" s="190"/>
      <c r="RIP226" s="190"/>
      <c r="RIQ226" s="190"/>
      <c r="RIR226" s="190"/>
      <c r="RIS226" s="190"/>
      <c r="RIT226" s="190"/>
      <c r="RIU226" s="190"/>
      <c r="RIV226" s="190"/>
      <c r="RIW226" s="190"/>
      <c r="RIX226" s="190"/>
      <c r="RIY226" s="190"/>
      <c r="RIZ226" s="190"/>
      <c r="RJA226" s="190"/>
      <c r="RJB226" s="190"/>
      <c r="RJC226" s="190"/>
      <c r="RJD226" s="190"/>
      <c r="RJE226" s="190"/>
      <c r="RJF226" s="190"/>
      <c r="RJG226" s="190"/>
      <c r="RJH226" s="190"/>
      <c r="RJI226" s="190"/>
      <c r="RJJ226" s="190"/>
      <c r="RJK226" s="190"/>
      <c r="RJL226" s="190"/>
      <c r="RJM226" s="190"/>
      <c r="RJN226" s="190"/>
      <c r="RJO226" s="190"/>
      <c r="RJP226" s="190"/>
      <c r="RJQ226" s="190"/>
      <c r="RJR226" s="190"/>
      <c r="RJS226" s="190"/>
      <c r="RJT226" s="190"/>
      <c r="RJU226" s="190"/>
      <c r="RJV226" s="190"/>
      <c r="RJW226" s="190"/>
      <c r="RJX226" s="190"/>
      <c r="RJY226" s="190"/>
      <c r="RJZ226" s="190"/>
      <c r="RKA226" s="190"/>
      <c r="RKB226" s="190"/>
      <c r="RKC226" s="190"/>
      <c r="RKD226" s="190"/>
      <c r="RKE226" s="190"/>
      <c r="RKF226" s="190"/>
      <c r="RKG226" s="190"/>
      <c r="RKH226" s="190"/>
      <c r="RKI226" s="190"/>
      <c r="RKJ226" s="190"/>
      <c r="RKK226" s="190"/>
      <c r="RKL226" s="190"/>
      <c r="RKM226" s="190"/>
      <c r="RKN226" s="190"/>
      <c r="RKO226" s="190"/>
      <c r="RKP226" s="190"/>
      <c r="RKQ226" s="190"/>
      <c r="RKR226" s="190"/>
      <c r="RKS226" s="190"/>
      <c r="RKT226" s="190"/>
      <c r="RKU226" s="190"/>
      <c r="RKV226" s="190"/>
      <c r="RKW226" s="190"/>
      <c r="RKX226" s="190"/>
      <c r="RKY226" s="190"/>
      <c r="RKZ226" s="190"/>
      <c r="RLA226" s="190"/>
      <c r="RLB226" s="190"/>
      <c r="RLC226" s="190"/>
      <c r="RLD226" s="190"/>
      <c r="RLE226" s="190"/>
      <c r="RLF226" s="190"/>
      <c r="RLG226" s="190"/>
      <c r="RLH226" s="190"/>
      <c r="RLI226" s="190"/>
      <c r="RLJ226" s="190"/>
      <c r="RLK226" s="190"/>
      <c r="RLL226" s="190"/>
      <c r="RLM226" s="190"/>
      <c r="RLN226" s="190"/>
      <c r="RLO226" s="190"/>
      <c r="RLP226" s="190"/>
      <c r="RLQ226" s="190"/>
      <c r="RLR226" s="190"/>
      <c r="RLS226" s="190"/>
      <c r="RLT226" s="190"/>
      <c r="RLU226" s="190"/>
      <c r="RLV226" s="190"/>
      <c r="RLW226" s="190"/>
      <c r="RLX226" s="190"/>
      <c r="RLY226" s="190"/>
      <c r="RLZ226" s="190"/>
      <c r="RMA226" s="190"/>
      <c r="RMB226" s="190"/>
      <c r="RMC226" s="190"/>
      <c r="RMD226" s="190"/>
      <c r="RME226" s="190"/>
      <c r="RMF226" s="190"/>
      <c r="RMG226" s="190"/>
      <c r="RMH226" s="190"/>
      <c r="RMI226" s="190"/>
      <c r="RMJ226" s="190"/>
      <c r="RMK226" s="190"/>
      <c r="RML226" s="190"/>
      <c r="RMM226" s="190"/>
      <c r="RMN226" s="190"/>
      <c r="RMO226" s="190"/>
      <c r="RMP226" s="190"/>
      <c r="RMQ226" s="190"/>
      <c r="RMR226" s="190"/>
      <c r="RMS226" s="190"/>
      <c r="RMT226" s="190"/>
      <c r="RMU226" s="190"/>
      <c r="RMV226" s="190"/>
      <c r="RMW226" s="190"/>
      <c r="RMX226" s="190"/>
      <c r="RMY226" s="190"/>
      <c r="RMZ226" s="190"/>
      <c r="RNA226" s="190"/>
      <c r="RNB226" s="190"/>
      <c r="RNC226" s="190"/>
      <c r="RND226" s="190"/>
      <c r="RNE226" s="190"/>
      <c r="RNF226" s="190"/>
      <c r="RNG226" s="190"/>
      <c r="RNH226" s="190"/>
      <c r="RNI226" s="190"/>
      <c r="RNJ226" s="190"/>
      <c r="RNK226" s="190"/>
      <c r="RNL226" s="190"/>
      <c r="RNM226" s="190"/>
      <c r="RNN226" s="190"/>
      <c r="RNO226" s="190"/>
      <c r="RNP226" s="190"/>
      <c r="RNQ226" s="190"/>
      <c r="RNR226" s="190"/>
      <c r="RNS226" s="190"/>
      <c r="RNT226" s="190"/>
      <c r="RNU226" s="190"/>
      <c r="RNV226" s="190"/>
      <c r="RNW226" s="190"/>
      <c r="RNX226" s="190"/>
      <c r="RNY226" s="190"/>
      <c r="RNZ226" s="190"/>
      <c r="ROA226" s="190"/>
      <c r="ROB226" s="190"/>
      <c r="ROC226" s="190"/>
      <c r="ROD226" s="190"/>
      <c r="ROE226" s="190"/>
      <c r="ROF226" s="190"/>
      <c r="ROG226" s="190"/>
      <c r="ROH226" s="190"/>
      <c r="ROI226" s="190"/>
      <c r="ROJ226" s="190"/>
      <c r="ROK226" s="190"/>
      <c r="ROL226" s="190"/>
      <c r="ROM226" s="190"/>
      <c r="RON226" s="190"/>
      <c r="ROO226" s="190"/>
      <c r="ROP226" s="190"/>
      <c r="ROQ226" s="190"/>
      <c r="ROR226" s="190"/>
      <c r="ROS226" s="190"/>
      <c r="ROT226" s="190"/>
      <c r="ROU226" s="190"/>
      <c r="ROV226" s="190"/>
      <c r="ROW226" s="190"/>
      <c r="ROX226" s="190"/>
      <c r="ROY226" s="190"/>
      <c r="ROZ226" s="190"/>
      <c r="RPA226" s="190"/>
      <c r="RPB226" s="190"/>
      <c r="RPC226" s="190"/>
      <c r="RPD226" s="190"/>
      <c r="RPE226" s="190"/>
      <c r="RPF226" s="190"/>
      <c r="RPG226" s="190"/>
      <c r="RPH226" s="190"/>
      <c r="RPI226" s="190"/>
      <c r="RPJ226" s="190"/>
      <c r="RPK226" s="190"/>
      <c r="RPL226" s="190"/>
      <c r="RPM226" s="190"/>
      <c r="RPN226" s="190"/>
      <c r="RPO226" s="190"/>
      <c r="RPP226" s="190"/>
      <c r="RPQ226" s="190"/>
      <c r="RPR226" s="190"/>
      <c r="RPS226" s="190"/>
      <c r="RPT226" s="190"/>
      <c r="RPU226" s="190"/>
      <c r="RPV226" s="190"/>
      <c r="RPW226" s="190"/>
      <c r="RPX226" s="190"/>
      <c r="RPY226" s="190"/>
      <c r="RPZ226" s="190"/>
      <c r="RQA226" s="190"/>
      <c r="RQB226" s="190"/>
      <c r="RQC226" s="190"/>
      <c r="RQD226" s="190"/>
      <c r="RQE226" s="190"/>
      <c r="RQF226" s="190"/>
      <c r="RQG226" s="190"/>
      <c r="RQH226" s="190"/>
      <c r="RQI226" s="190"/>
      <c r="RQJ226" s="190"/>
      <c r="RQK226" s="190"/>
      <c r="RQL226" s="190"/>
      <c r="RQM226" s="190"/>
      <c r="RQN226" s="190"/>
      <c r="RQO226" s="190"/>
      <c r="RQP226" s="190"/>
      <c r="RQQ226" s="190"/>
      <c r="RQR226" s="190"/>
      <c r="RQS226" s="190"/>
      <c r="RQT226" s="190"/>
      <c r="RQU226" s="190"/>
      <c r="RQV226" s="190"/>
      <c r="RQW226" s="190"/>
      <c r="RQX226" s="190"/>
      <c r="RQY226" s="190"/>
      <c r="RQZ226" s="190"/>
      <c r="RRA226" s="190"/>
      <c r="RRB226" s="190"/>
      <c r="RRC226" s="190"/>
      <c r="RRD226" s="190"/>
      <c r="RRE226" s="190"/>
      <c r="RRF226" s="190"/>
      <c r="RRG226" s="190"/>
      <c r="RRH226" s="190"/>
      <c r="RRI226" s="190"/>
      <c r="RRJ226" s="190"/>
      <c r="RRK226" s="190"/>
      <c r="RRL226" s="190"/>
      <c r="RRM226" s="190"/>
      <c r="RRN226" s="190"/>
      <c r="RRO226" s="190"/>
      <c r="RRP226" s="190"/>
      <c r="RRQ226" s="190"/>
      <c r="RRR226" s="190"/>
      <c r="RRS226" s="190"/>
      <c r="RRT226" s="190"/>
      <c r="RRU226" s="190"/>
      <c r="RRV226" s="190"/>
      <c r="RRW226" s="190"/>
      <c r="RRX226" s="190"/>
      <c r="RRY226" s="190"/>
      <c r="RRZ226" s="190"/>
      <c r="RSA226" s="190"/>
      <c r="RSB226" s="190"/>
      <c r="RSC226" s="190"/>
      <c r="RSD226" s="190"/>
      <c r="RSE226" s="190"/>
      <c r="RSF226" s="190"/>
      <c r="RSG226" s="190"/>
      <c r="RSH226" s="190"/>
      <c r="RSI226" s="190"/>
      <c r="RSJ226" s="190"/>
      <c r="RSK226" s="190"/>
      <c r="RSL226" s="190"/>
      <c r="RSM226" s="190"/>
      <c r="RSN226" s="190"/>
      <c r="RSO226" s="190"/>
      <c r="RSP226" s="190"/>
      <c r="RSQ226" s="190"/>
      <c r="RSR226" s="190"/>
      <c r="RSS226" s="190"/>
      <c r="RST226" s="190"/>
      <c r="RSU226" s="190"/>
      <c r="RSV226" s="190"/>
      <c r="RSW226" s="190"/>
      <c r="RSX226" s="190"/>
      <c r="RSY226" s="190"/>
      <c r="RSZ226" s="190"/>
      <c r="RTA226" s="190"/>
      <c r="RTB226" s="190"/>
      <c r="RTC226" s="190"/>
      <c r="RTD226" s="190"/>
      <c r="RTE226" s="190"/>
      <c r="RTF226" s="190"/>
      <c r="RTG226" s="190"/>
      <c r="RTH226" s="190"/>
      <c r="RTI226" s="190"/>
      <c r="RTJ226" s="190"/>
      <c r="RTK226" s="190"/>
      <c r="RTL226" s="190"/>
      <c r="RTM226" s="190"/>
      <c r="RTN226" s="190"/>
      <c r="RTO226" s="190"/>
      <c r="RTP226" s="190"/>
      <c r="RTQ226" s="190"/>
      <c r="RTR226" s="190"/>
      <c r="RTS226" s="190"/>
      <c r="RTT226" s="190"/>
      <c r="RTU226" s="190"/>
      <c r="RTV226" s="190"/>
      <c r="RTW226" s="190"/>
      <c r="RTX226" s="190"/>
      <c r="RTY226" s="190"/>
      <c r="RTZ226" s="190"/>
      <c r="RUA226" s="190"/>
      <c r="RUB226" s="190"/>
      <c r="RUC226" s="190"/>
      <c r="RUD226" s="190"/>
      <c r="RUE226" s="190"/>
      <c r="RUF226" s="190"/>
      <c r="RUG226" s="190"/>
      <c r="RUH226" s="190"/>
      <c r="RUI226" s="190"/>
      <c r="RUJ226" s="190"/>
      <c r="RUK226" s="190"/>
      <c r="RUL226" s="190"/>
      <c r="RUM226" s="190"/>
      <c r="RUN226" s="190"/>
      <c r="RUO226" s="190"/>
      <c r="RUP226" s="190"/>
      <c r="RUQ226" s="190"/>
      <c r="RUR226" s="190"/>
      <c r="RUS226" s="190"/>
      <c r="RUT226" s="190"/>
      <c r="RUU226" s="190"/>
      <c r="RUV226" s="190"/>
      <c r="RUW226" s="190"/>
      <c r="RUX226" s="190"/>
      <c r="RUY226" s="190"/>
      <c r="RUZ226" s="190"/>
      <c r="RVA226" s="190"/>
      <c r="RVB226" s="190"/>
      <c r="RVC226" s="190"/>
      <c r="RVD226" s="190"/>
      <c r="RVE226" s="190"/>
      <c r="RVF226" s="190"/>
      <c r="RVG226" s="190"/>
      <c r="RVH226" s="190"/>
      <c r="RVI226" s="190"/>
      <c r="RVJ226" s="190"/>
      <c r="RVK226" s="190"/>
      <c r="RVL226" s="190"/>
      <c r="RVM226" s="190"/>
      <c r="RVN226" s="190"/>
      <c r="RVO226" s="190"/>
      <c r="RVP226" s="190"/>
      <c r="RVQ226" s="190"/>
      <c r="RVR226" s="190"/>
      <c r="RVS226" s="190"/>
      <c r="RVT226" s="190"/>
      <c r="RVU226" s="190"/>
      <c r="RVV226" s="190"/>
      <c r="RVW226" s="190"/>
      <c r="RVX226" s="190"/>
      <c r="RVY226" s="190"/>
      <c r="RVZ226" s="190"/>
      <c r="RWA226" s="190"/>
      <c r="RWB226" s="190"/>
      <c r="RWC226" s="190"/>
      <c r="RWD226" s="190"/>
      <c r="RWE226" s="190"/>
      <c r="RWF226" s="190"/>
      <c r="RWG226" s="190"/>
      <c r="RWH226" s="190"/>
      <c r="RWI226" s="190"/>
      <c r="RWJ226" s="190"/>
      <c r="RWK226" s="190"/>
      <c r="RWL226" s="190"/>
      <c r="RWM226" s="190"/>
      <c r="RWN226" s="190"/>
      <c r="RWO226" s="190"/>
      <c r="RWP226" s="190"/>
      <c r="RWQ226" s="190"/>
      <c r="RWR226" s="190"/>
      <c r="RWS226" s="190"/>
      <c r="RWT226" s="190"/>
      <c r="RWU226" s="190"/>
      <c r="RWV226" s="190"/>
      <c r="RWW226" s="190"/>
      <c r="RWX226" s="190"/>
      <c r="RWY226" s="190"/>
      <c r="RWZ226" s="190"/>
      <c r="RXA226" s="190"/>
      <c r="RXB226" s="190"/>
      <c r="RXC226" s="190"/>
      <c r="RXD226" s="190"/>
      <c r="RXE226" s="190"/>
      <c r="RXF226" s="190"/>
      <c r="RXG226" s="190"/>
      <c r="RXH226" s="190"/>
      <c r="RXI226" s="190"/>
      <c r="RXJ226" s="190"/>
      <c r="RXK226" s="190"/>
      <c r="RXL226" s="190"/>
      <c r="RXM226" s="190"/>
      <c r="RXN226" s="190"/>
      <c r="RXO226" s="190"/>
      <c r="RXP226" s="190"/>
      <c r="RXQ226" s="190"/>
      <c r="RXR226" s="190"/>
      <c r="RXS226" s="190"/>
      <c r="RXT226" s="190"/>
      <c r="RXU226" s="190"/>
      <c r="RXV226" s="190"/>
      <c r="RXW226" s="190"/>
      <c r="RXX226" s="190"/>
      <c r="RXY226" s="190"/>
      <c r="RXZ226" s="190"/>
      <c r="RYA226" s="190"/>
      <c r="RYB226" s="190"/>
      <c r="RYC226" s="190"/>
      <c r="RYD226" s="190"/>
      <c r="RYE226" s="190"/>
      <c r="RYF226" s="190"/>
      <c r="RYG226" s="190"/>
      <c r="RYH226" s="190"/>
      <c r="RYI226" s="190"/>
      <c r="RYJ226" s="190"/>
      <c r="RYK226" s="190"/>
      <c r="RYL226" s="190"/>
      <c r="RYM226" s="190"/>
      <c r="RYN226" s="190"/>
      <c r="RYO226" s="190"/>
      <c r="RYP226" s="190"/>
      <c r="RYQ226" s="190"/>
      <c r="RYR226" s="190"/>
      <c r="RYS226" s="190"/>
      <c r="RYT226" s="190"/>
      <c r="RYU226" s="190"/>
      <c r="RYV226" s="190"/>
      <c r="RYW226" s="190"/>
      <c r="RYX226" s="190"/>
      <c r="RYY226" s="190"/>
      <c r="RYZ226" s="190"/>
      <c r="RZA226" s="190"/>
      <c r="RZB226" s="190"/>
      <c r="RZC226" s="190"/>
      <c r="RZD226" s="190"/>
      <c r="RZE226" s="190"/>
      <c r="RZF226" s="190"/>
      <c r="RZG226" s="190"/>
      <c r="RZH226" s="190"/>
      <c r="RZI226" s="190"/>
      <c r="RZJ226" s="190"/>
      <c r="RZK226" s="190"/>
      <c r="RZL226" s="190"/>
      <c r="RZM226" s="190"/>
      <c r="RZN226" s="190"/>
      <c r="RZO226" s="190"/>
      <c r="RZP226" s="190"/>
      <c r="RZQ226" s="190"/>
      <c r="RZR226" s="190"/>
      <c r="RZS226" s="190"/>
      <c r="RZT226" s="190"/>
      <c r="RZU226" s="190"/>
      <c r="RZV226" s="190"/>
      <c r="RZW226" s="190"/>
      <c r="RZX226" s="190"/>
      <c r="RZY226" s="190"/>
      <c r="RZZ226" s="190"/>
      <c r="SAA226" s="190"/>
      <c r="SAB226" s="190"/>
      <c r="SAC226" s="190"/>
      <c r="SAD226" s="190"/>
      <c r="SAE226" s="190"/>
      <c r="SAF226" s="190"/>
      <c r="SAG226" s="190"/>
      <c r="SAH226" s="190"/>
      <c r="SAI226" s="190"/>
      <c r="SAJ226" s="190"/>
      <c r="SAK226" s="190"/>
      <c r="SAL226" s="190"/>
      <c r="SAM226" s="190"/>
      <c r="SAN226" s="190"/>
      <c r="SAO226" s="190"/>
      <c r="SAP226" s="190"/>
      <c r="SAQ226" s="190"/>
      <c r="SAR226" s="190"/>
      <c r="SAS226" s="190"/>
      <c r="SAT226" s="190"/>
      <c r="SAU226" s="190"/>
      <c r="SAV226" s="190"/>
      <c r="SAW226" s="190"/>
      <c r="SAX226" s="190"/>
      <c r="SAY226" s="190"/>
      <c r="SAZ226" s="190"/>
      <c r="SBA226" s="190"/>
      <c r="SBB226" s="190"/>
      <c r="SBC226" s="190"/>
      <c r="SBD226" s="190"/>
      <c r="SBE226" s="190"/>
      <c r="SBF226" s="190"/>
      <c r="SBG226" s="190"/>
      <c r="SBH226" s="190"/>
      <c r="SBI226" s="190"/>
      <c r="SBJ226" s="190"/>
      <c r="SBK226" s="190"/>
      <c r="SBL226" s="190"/>
      <c r="SBM226" s="190"/>
      <c r="SBN226" s="190"/>
      <c r="SBO226" s="190"/>
      <c r="SBP226" s="190"/>
      <c r="SBQ226" s="190"/>
      <c r="SBR226" s="190"/>
      <c r="SBS226" s="190"/>
      <c r="SBT226" s="190"/>
      <c r="SBU226" s="190"/>
      <c r="SBV226" s="190"/>
      <c r="SBW226" s="190"/>
      <c r="SBX226" s="190"/>
      <c r="SBY226" s="190"/>
      <c r="SBZ226" s="190"/>
      <c r="SCA226" s="190"/>
      <c r="SCB226" s="190"/>
      <c r="SCC226" s="190"/>
      <c r="SCD226" s="190"/>
      <c r="SCE226" s="190"/>
      <c r="SCF226" s="190"/>
      <c r="SCG226" s="190"/>
      <c r="SCH226" s="190"/>
      <c r="SCI226" s="190"/>
      <c r="SCJ226" s="190"/>
      <c r="SCK226" s="190"/>
      <c r="SCL226" s="190"/>
      <c r="SCM226" s="190"/>
      <c r="SCN226" s="190"/>
      <c r="SCO226" s="190"/>
      <c r="SCP226" s="190"/>
      <c r="SCQ226" s="190"/>
      <c r="SCR226" s="190"/>
      <c r="SCS226" s="190"/>
      <c r="SCT226" s="190"/>
      <c r="SCU226" s="190"/>
      <c r="SCV226" s="190"/>
      <c r="SCW226" s="190"/>
      <c r="SCX226" s="190"/>
      <c r="SCY226" s="190"/>
      <c r="SCZ226" s="190"/>
      <c r="SDA226" s="190"/>
      <c r="SDB226" s="190"/>
      <c r="SDC226" s="190"/>
      <c r="SDD226" s="190"/>
      <c r="SDE226" s="190"/>
      <c r="SDF226" s="190"/>
      <c r="SDG226" s="190"/>
      <c r="SDH226" s="190"/>
      <c r="SDI226" s="190"/>
      <c r="SDJ226" s="190"/>
      <c r="SDK226" s="190"/>
      <c r="SDL226" s="190"/>
      <c r="SDM226" s="190"/>
      <c r="SDN226" s="190"/>
      <c r="SDO226" s="190"/>
      <c r="SDP226" s="190"/>
      <c r="SDQ226" s="190"/>
      <c r="SDR226" s="190"/>
      <c r="SDS226" s="190"/>
      <c r="SDT226" s="190"/>
      <c r="SDU226" s="190"/>
      <c r="SDV226" s="190"/>
      <c r="SDW226" s="190"/>
      <c r="SDX226" s="190"/>
      <c r="SDY226" s="190"/>
      <c r="SDZ226" s="190"/>
      <c r="SEA226" s="190"/>
      <c r="SEB226" s="190"/>
      <c r="SEC226" s="190"/>
      <c r="SED226" s="190"/>
      <c r="SEE226" s="190"/>
      <c r="SEF226" s="190"/>
      <c r="SEG226" s="190"/>
      <c r="SEH226" s="190"/>
      <c r="SEI226" s="190"/>
      <c r="SEJ226" s="190"/>
      <c r="SEK226" s="190"/>
      <c r="SEL226" s="190"/>
      <c r="SEM226" s="190"/>
      <c r="SEN226" s="190"/>
      <c r="SEO226" s="190"/>
      <c r="SEP226" s="190"/>
      <c r="SEQ226" s="190"/>
      <c r="SER226" s="190"/>
      <c r="SES226" s="190"/>
      <c r="SET226" s="190"/>
      <c r="SEU226" s="190"/>
      <c r="SEV226" s="190"/>
      <c r="SEW226" s="190"/>
      <c r="SEX226" s="190"/>
      <c r="SEY226" s="190"/>
      <c r="SEZ226" s="190"/>
      <c r="SFA226" s="190"/>
      <c r="SFB226" s="190"/>
      <c r="SFC226" s="190"/>
      <c r="SFD226" s="190"/>
      <c r="SFE226" s="190"/>
      <c r="SFF226" s="190"/>
      <c r="SFG226" s="190"/>
      <c r="SFH226" s="190"/>
      <c r="SFI226" s="190"/>
      <c r="SFJ226" s="190"/>
      <c r="SFK226" s="190"/>
      <c r="SFL226" s="190"/>
      <c r="SFM226" s="190"/>
      <c r="SFN226" s="190"/>
      <c r="SFO226" s="190"/>
      <c r="SFP226" s="190"/>
      <c r="SFQ226" s="190"/>
      <c r="SFR226" s="190"/>
      <c r="SFS226" s="190"/>
      <c r="SFT226" s="190"/>
      <c r="SFU226" s="190"/>
      <c r="SFV226" s="190"/>
      <c r="SFW226" s="190"/>
      <c r="SFX226" s="190"/>
      <c r="SFY226" s="190"/>
      <c r="SFZ226" s="190"/>
      <c r="SGA226" s="190"/>
      <c r="SGB226" s="190"/>
      <c r="SGC226" s="190"/>
      <c r="SGD226" s="190"/>
      <c r="SGE226" s="190"/>
      <c r="SGF226" s="190"/>
      <c r="SGG226" s="190"/>
      <c r="SGH226" s="190"/>
      <c r="SGI226" s="190"/>
      <c r="SGJ226" s="190"/>
      <c r="SGK226" s="190"/>
      <c r="SGL226" s="190"/>
      <c r="SGM226" s="190"/>
      <c r="SGN226" s="190"/>
      <c r="SGO226" s="190"/>
      <c r="SGP226" s="190"/>
      <c r="SGQ226" s="190"/>
      <c r="SGR226" s="190"/>
      <c r="SGS226" s="190"/>
      <c r="SGT226" s="190"/>
      <c r="SGU226" s="190"/>
      <c r="SGV226" s="190"/>
      <c r="SGW226" s="190"/>
      <c r="SGX226" s="190"/>
      <c r="SGY226" s="190"/>
      <c r="SGZ226" s="190"/>
      <c r="SHA226" s="190"/>
      <c r="SHB226" s="190"/>
      <c r="SHC226" s="190"/>
      <c r="SHD226" s="190"/>
      <c r="SHE226" s="190"/>
      <c r="SHF226" s="190"/>
      <c r="SHG226" s="190"/>
      <c r="SHH226" s="190"/>
      <c r="SHI226" s="190"/>
      <c r="SHJ226" s="190"/>
      <c r="SHK226" s="190"/>
      <c r="SHL226" s="190"/>
      <c r="SHM226" s="190"/>
      <c r="SHN226" s="190"/>
      <c r="SHO226" s="190"/>
      <c r="SHP226" s="190"/>
      <c r="SHQ226" s="190"/>
      <c r="SHR226" s="190"/>
      <c r="SHS226" s="190"/>
      <c r="SHT226" s="190"/>
      <c r="SHU226" s="190"/>
      <c r="SHV226" s="190"/>
      <c r="SHW226" s="190"/>
      <c r="SHX226" s="190"/>
      <c r="SHY226" s="190"/>
      <c r="SHZ226" s="190"/>
      <c r="SIA226" s="190"/>
      <c r="SIB226" s="190"/>
      <c r="SIC226" s="190"/>
      <c r="SID226" s="190"/>
      <c r="SIE226" s="190"/>
      <c r="SIF226" s="190"/>
      <c r="SIG226" s="190"/>
      <c r="SIH226" s="190"/>
      <c r="SII226" s="190"/>
      <c r="SIJ226" s="190"/>
      <c r="SIK226" s="190"/>
      <c r="SIL226" s="190"/>
      <c r="SIM226" s="190"/>
      <c r="SIN226" s="190"/>
      <c r="SIO226" s="190"/>
      <c r="SIP226" s="190"/>
      <c r="SIQ226" s="190"/>
      <c r="SIR226" s="190"/>
      <c r="SIS226" s="190"/>
      <c r="SIT226" s="190"/>
      <c r="SIU226" s="190"/>
      <c r="SIV226" s="190"/>
      <c r="SIW226" s="190"/>
      <c r="SIX226" s="190"/>
      <c r="SIY226" s="190"/>
      <c r="SIZ226" s="190"/>
      <c r="SJA226" s="190"/>
      <c r="SJB226" s="190"/>
      <c r="SJC226" s="190"/>
      <c r="SJD226" s="190"/>
      <c r="SJE226" s="190"/>
      <c r="SJF226" s="190"/>
      <c r="SJG226" s="190"/>
      <c r="SJH226" s="190"/>
      <c r="SJI226" s="190"/>
      <c r="SJJ226" s="190"/>
      <c r="SJK226" s="190"/>
      <c r="SJL226" s="190"/>
      <c r="SJM226" s="190"/>
      <c r="SJN226" s="190"/>
      <c r="SJO226" s="190"/>
      <c r="SJP226" s="190"/>
      <c r="SJQ226" s="190"/>
      <c r="SJR226" s="190"/>
      <c r="SJS226" s="190"/>
      <c r="SJT226" s="190"/>
      <c r="SJU226" s="190"/>
      <c r="SJV226" s="190"/>
      <c r="SJW226" s="190"/>
      <c r="SJX226" s="190"/>
      <c r="SJY226" s="190"/>
      <c r="SJZ226" s="190"/>
      <c r="SKA226" s="190"/>
      <c r="SKB226" s="190"/>
      <c r="SKC226" s="190"/>
      <c r="SKD226" s="190"/>
      <c r="SKE226" s="190"/>
      <c r="SKF226" s="190"/>
      <c r="SKG226" s="190"/>
      <c r="SKH226" s="190"/>
      <c r="SKI226" s="190"/>
      <c r="SKJ226" s="190"/>
      <c r="SKK226" s="190"/>
      <c r="SKL226" s="190"/>
      <c r="SKM226" s="190"/>
      <c r="SKN226" s="190"/>
      <c r="SKO226" s="190"/>
      <c r="SKP226" s="190"/>
      <c r="SKQ226" s="190"/>
      <c r="SKR226" s="190"/>
      <c r="SKS226" s="190"/>
      <c r="SKT226" s="190"/>
      <c r="SKU226" s="190"/>
      <c r="SKV226" s="190"/>
      <c r="SKW226" s="190"/>
      <c r="SKX226" s="190"/>
      <c r="SKY226" s="190"/>
      <c r="SKZ226" s="190"/>
      <c r="SLA226" s="190"/>
      <c r="SLB226" s="190"/>
      <c r="SLC226" s="190"/>
      <c r="SLD226" s="190"/>
      <c r="SLE226" s="190"/>
      <c r="SLF226" s="190"/>
      <c r="SLG226" s="190"/>
      <c r="SLH226" s="190"/>
      <c r="SLI226" s="190"/>
      <c r="SLJ226" s="190"/>
      <c r="SLK226" s="190"/>
      <c r="SLL226" s="190"/>
      <c r="SLM226" s="190"/>
      <c r="SLN226" s="190"/>
      <c r="SLO226" s="190"/>
      <c r="SLP226" s="190"/>
      <c r="SLQ226" s="190"/>
      <c r="SLR226" s="190"/>
      <c r="SLS226" s="190"/>
      <c r="SLT226" s="190"/>
      <c r="SLU226" s="190"/>
      <c r="SLV226" s="190"/>
      <c r="SLW226" s="190"/>
      <c r="SLX226" s="190"/>
      <c r="SLY226" s="190"/>
      <c r="SLZ226" s="190"/>
      <c r="SMA226" s="190"/>
      <c r="SMB226" s="190"/>
      <c r="SMC226" s="190"/>
      <c r="SMD226" s="190"/>
      <c r="SME226" s="190"/>
      <c r="SMF226" s="190"/>
      <c r="SMG226" s="190"/>
      <c r="SMH226" s="190"/>
      <c r="SMI226" s="190"/>
      <c r="SMJ226" s="190"/>
      <c r="SMK226" s="190"/>
      <c r="SML226" s="190"/>
      <c r="SMM226" s="190"/>
      <c r="SMN226" s="190"/>
      <c r="SMO226" s="190"/>
      <c r="SMP226" s="190"/>
      <c r="SMQ226" s="190"/>
      <c r="SMR226" s="190"/>
      <c r="SMS226" s="190"/>
      <c r="SMT226" s="190"/>
      <c r="SMU226" s="190"/>
      <c r="SMV226" s="190"/>
      <c r="SMW226" s="190"/>
      <c r="SMX226" s="190"/>
      <c r="SMY226" s="190"/>
      <c r="SMZ226" s="190"/>
      <c r="SNA226" s="190"/>
      <c r="SNB226" s="190"/>
      <c r="SNC226" s="190"/>
      <c r="SND226" s="190"/>
      <c r="SNE226" s="190"/>
      <c r="SNF226" s="190"/>
      <c r="SNG226" s="190"/>
      <c r="SNH226" s="190"/>
      <c r="SNI226" s="190"/>
      <c r="SNJ226" s="190"/>
      <c r="SNK226" s="190"/>
      <c r="SNL226" s="190"/>
      <c r="SNM226" s="190"/>
      <c r="SNN226" s="190"/>
      <c r="SNO226" s="190"/>
      <c r="SNP226" s="190"/>
      <c r="SNQ226" s="190"/>
      <c r="SNR226" s="190"/>
      <c r="SNS226" s="190"/>
      <c r="SNT226" s="190"/>
      <c r="SNU226" s="190"/>
      <c r="SNV226" s="190"/>
      <c r="SNW226" s="190"/>
      <c r="SNX226" s="190"/>
      <c r="SNY226" s="190"/>
      <c r="SNZ226" s="190"/>
      <c r="SOA226" s="190"/>
      <c r="SOB226" s="190"/>
      <c r="SOC226" s="190"/>
      <c r="SOD226" s="190"/>
      <c r="SOE226" s="190"/>
      <c r="SOF226" s="190"/>
      <c r="SOG226" s="190"/>
      <c r="SOH226" s="190"/>
      <c r="SOI226" s="190"/>
      <c r="SOJ226" s="190"/>
      <c r="SOK226" s="190"/>
      <c r="SOL226" s="190"/>
      <c r="SOM226" s="190"/>
      <c r="SON226" s="190"/>
      <c r="SOO226" s="190"/>
      <c r="SOP226" s="190"/>
      <c r="SOQ226" s="190"/>
      <c r="SOR226" s="190"/>
      <c r="SOS226" s="190"/>
      <c r="SOT226" s="190"/>
      <c r="SOU226" s="190"/>
      <c r="SOV226" s="190"/>
      <c r="SOW226" s="190"/>
      <c r="SOX226" s="190"/>
      <c r="SOY226" s="190"/>
      <c r="SOZ226" s="190"/>
      <c r="SPA226" s="190"/>
      <c r="SPB226" s="190"/>
      <c r="SPC226" s="190"/>
      <c r="SPD226" s="190"/>
      <c r="SPE226" s="190"/>
      <c r="SPF226" s="190"/>
      <c r="SPG226" s="190"/>
      <c r="SPH226" s="190"/>
      <c r="SPI226" s="190"/>
      <c r="SPJ226" s="190"/>
      <c r="SPK226" s="190"/>
      <c r="SPL226" s="190"/>
      <c r="SPM226" s="190"/>
      <c r="SPN226" s="190"/>
      <c r="SPO226" s="190"/>
      <c r="SPP226" s="190"/>
      <c r="SPQ226" s="190"/>
      <c r="SPR226" s="190"/>
      <c r="SPS226" s="190"/>
      <c r="SPT226" s="190"/>
      <c r="SPU226" s="190"/>
      <c r="SPV226" s="190"/>
      <c r="SPW226" s="190"/>
      <c r="SPX226" s="190"/>
      <c r="SPY226" s="190"/>
      <c r="SPZ226" s="190"/>
      <c r="SQA226" s="190"/>
      <c r="SQB226" s="190"/>
      <c r="SQC226" s="190"/>
      <c r="SQD226" s="190"/>
      <c r="SQE226" s="190"/>
      <c r="SQF226" s="190"/>
      <c r="SQG226" s="190"/>
      <c r="SQH226" s="190"/>
      <c r="SQI226" s="190"/>
      <c r="SQJ226" s="190"/>
      <c r="SQK226" s="190"/>
      <c r="SQL226" s="190"/>
      <c r="SQM226" s="190"/>
      <c r="SQN226" s="190"/>
      <c r="SQO226" s="190"/>
      <c r="SQP226" s="190"/>
      <c r="SQQ226" s="190"/>
      <c r="SQR226" s="190"/>
      <c r="SQS226" s="190"/>
      <c r="SQT226" s="190"/>
      <c r="SQU226" s="190"/>
      <c r="SQV226" s="190"/>
      <c r="SQW226" s="190"/>
      <c r="SQX226" s="190"/>
      <c r="SQY226" s="190"/>
      <c r="SQZ226" s="190"/>
      <c r="SRA226" s="190"/>
      <c r="SRB226" s="190"/>
      <c r="SRC226" s="190"/>
      <c r="SRD226" s="190"/>
      <c r="SRE226" s="190"/>
      <c r="SRF226" s="190"/>
      <c r="SRG226" s="190"/>
      <c r="SRH226" s="190"/>
      <c r="SRI226" s="190"/>
      <c r="SRJ226" s="190"/>
      <c r="SRK226" s="190"/>
      <c r="SRL226" s="190"/>
      <c r="SRM226" s="190"/>
      <c r="SRN226" s="190"/>
      <c r="SRO226" s="190"/>
      <c r="SRP226" s="190"/>
      <c r="SRQ226" s="190"/>
      <c r="SRR226" s="190"/>
      <c r="SRS226" s="190"/>
      <c r="SRT226" s="190"/>
      <c r="SRU226" s="190"/>
      <c r="SRV226" s="190"/>
      <c r="SRW226" s="190"/>
      <c r="SRX226" s="190"/>
      <c r="SRY226" s="190"/>
      <c r="SRZ226" s="190"/>
      <c r="SSA226" s="190"/>
      <c r="SSB226" s="190"/>
      <c r="SSC226" s="190"/>
      <c r="SSD226" s="190"/>
      <c r="SSE226" s="190"/>
      <c r="SSF226" s="190"/>
      <c r="SSG226" s="190"/>
      <c r="SSH226" s="190"/>
      <c r="SSI226" s="190"/>
      <c r="SSJ226" s="190"/>
      <c r="SSK226" s="190"/>
      <c r="SSL226" s="190"/>
      <c r="SSM226" s="190"/>
      <c r="SSN226" s="190"/>
      <c r="SSO226" s="190"/>
      <c r="SSP226" s="190"/>
      <c r="SSQ226" s="190"/>
      <c r="SSR226" s="190"/>
      <c r="SSS226" s="190"/>
      <c r="SST226" s="190"/>
      <c r="SSU226" s="190"/>
      <c r="SSV226" s="190"/>
      <c r="SSW226" s="190"/>
      <c r="SSX226" s="190"/>
      <c r="SSY226" s="190"/>
      <c r="SSZ226" s="190"/>
      <c r="STA226" s="190"/>
      <c r="STB226" s="190"/>
      <c r="STC226" s="190"/>
      <c r="STD226" s="190"/>
      <c r="STE226" s="190"/>
      <c r="STF226" s="190"/>
      <c r="STG226" s="190"/>
      <c r="STH226" s="190"/>
      <c r="STI226" s="190"/>
      <c r="STJ226" s="190"/>
      <c r="STK226" s="190"/>
      <c r="STL226" s="190"/>
      <c r="STM226" s="190"/>
      <c r="STN226" s="190"/>
      <c r="STO226" s="190"/>
      <c r="STP226" s="190"/>
      <c r="STQ226" s="190"/>
      <c r="STR226" s="190"/>
      <c r="STS226" s="190"/>
      <c r="STT226" s="190"/>
      <c r="STU226" s="190"/>
      <c r="STV226" s="190"/>
      <c r="STW226" s="190"/>
      <c r="STX226" s="190"/>
      <c r="STY226" s="190"/>
      <c r="STZ226" s="190"/>
      <c r="SUA226" s="190"/>
      <c r="SUB226" s="190"/>
      <c r="SUC226" s="190"/>
      <c r="SUD226" s="190"/>
      <c r="SUE226" s="190"/>
      <c r="SUF226" s="190"/>
      <c r="SUG226" s="190"/>
      <c r="SUH226" s="190"/>
      <c r="SUI226" s="190"/>
      <c r="SUJ226" s="190"/>
      <c r="SUK226" s="190"/>
      <c r="SUL226" s="190"/>
      <c r="SUM226" s="190"/>
      <c r="SUN226" s="190"/>
      <c r="SUO226" s="190"/>
      <c r="SUP226" s="190"/>
      <c r="SUQ226" s="190"/>
      <c r="SUR226" s="190"/>
      <c r="SUS226" s="190"/>
      <c r="SUT226" s="190"/>
      <c r="SUU226" s="190"/>
      <c r="SUV226" s="190"/>
      <c r="SUW226" s="190"/>
      <c r="SUX226" s="190"/>
      <c r="SUY226" s="190"/>
      <c r="SUZ226" s="190"/>
      <c r="SVA226" s="190"/>
      <c r="SVB226" s="190"/>
      <c r="SVC226" s="190"/>
      <c r="SVD226" s="190"/>
      <c r="SVE226" s="190"/>
      <c r="SVF226" s="190"/>
      <c r="SVG226" s="190"/>
      <c r="SVH226" s="190"/>
      <c r="SVI226" s="190"/>
      <c r="SVJ226" s="190"/>
      <c r="SVK226" s="190"/>
      <c r="SVL226" s="190"/>
      <c r="SVM226" s="190"/>
      <c r="SVN226" s="190"/>
      <c r="SVO226" s="190"/>
      <c r="SVP226" s="190"/>
      <c r="SVQ226" s="190"/>
      <c r="SVR226" s="190"/>
      <c r="SVS226" s="190"/>
      <c r="SVT226" s="190"/>
      <c r="SVU226" s="190"/>
      <c r="SVV226" s="190"/>
      <c r="SVW226" s="190"/>
      <c r="SVX226" s="190"/>
      <c r="SVY226" s="190"/>
      <c r="SVZ226" s="190"/>
      <c r="SWA226" s="190"/>
      <c r="SWB226" s="190"/>
      <c r="SWC226" s="190"/>
      <c r="SWD226" s="190"/>
      <c r="SWE226" s="190"/>
      <c r="SWF226" s="190"/>
      <c r="SWG226" s="190"/>
      <c r="SWH226" s="190"/>
      <c r="SWI226" s="190"/>
      <c r="SWJ226" s="190"/>
      <c r="SWK226" s="190"/>
      <c r="SWL226" s="190"/>
      <c r="SWM226" s="190"/>
      <c r="SWN226" s="190"/>
      <c r="SWO226" s="190"/>
      <c r="SWP226" s="190"/>
      <c r="SWQ226" s="190"/>
      <c r="SWR226" s="190"/>
      <c r="SWS226" s="190"/>
      <c r="SWT226" s="190"/>
      <c r="SWU226" s="190"/>
      <c r="SWV226" s="190"/>
      <c r="SWW226" s="190"/>
      <c r="SWX226" s="190"/>
      <c r="SWY226" s="190"/>
      <c r="SWZ226" s="190"/>
      <c r="SXA226" s="190"/>
      <c r="SXB226" s="190"/>
      <c r="SXC226" s="190"/>
      <c r="SXD226" s="190"/>
      <c r="SXE226" s="190"/>
      <c r="SXF226" s="190"/>
      <c r="SXG226" s="190"/>
      <c r="SXH226" s="190"/>
      <c r="SXI226" s="190"/>
      <c r="SXJ226" s="190"/>
      <c r="SXK226" s="190"/>
      <c r="SXL226" s="190"/>
      <c r="SXM226" s="190"/>
      <c r="SXN226" s="190"/>
      <c r="SXO226" s="190"/>
      <c r="SXP226" s="190"/>
      <c r="SXQ226" s="190"/>
      <c r="SXR226" s="190"/>
      <c r="SXS226" s="190"/>
      <c r="SXT226" s="190"/>
      <c r="SXU226" s="190"/>
      <c r="SXV226" s="190"/>
      <c r="SXW226" s="190"/>
      <c r="SXX226" s="190"/>
      <c r="SXY226" s="190"/>
      <c r="SXZ226" s="190"/>
      <c r="SYA226" s="190"/>
      <c r="SYB226" s="190"/>
      <c r="SYC226" s="190"/>
      <c r="SYD226" s="190"/>
      <c r="SYE226" s="190"/>
      <c r="SYF226" s="190"/>
      <c r="SYG226" s="190"/>
      <c r="SYH226" s="190"/>
      <c r="SYI226" s="190"/>
      <c r="SYJ226" s="190"/>
      <c r="SYK226" s="190"/>
      <c r="SYL226" s="190"/>
      <c r="SYM226" s="190"/>
      <c r="SYN226" s="190"/>
      <c r="SYO226" s="190"/>
      <c r="SYP226" s="190"/>
      <c r="SYQ226" s="190"/>
      <c r="SYR226" s="190"/>
      <c r="SYS226" s="190"/>
      <c r="SYT226" s="190"/>
      <c r="SYU226" s="190"/>
      <c r="SYV226" s="190"/>
      <c r="SYW226" s="190"/>
      <c r="SYX226" s="190"/>
      <c r="SYY226" s="190"/>
      <c r="SYZ226" s="190"/>
      <c r="SZA226" s="190"/>
      <c r="SZB226" s="190"/>
      <c r="SZC226" s="190"/>
      <c r="SZD226" s="190"/>
      <c r="SZE226" s="190"/>
      <c r="SZF226" s="190"/>
      <c r="SZG226" s="190"/>
      <c r="SZH226" s="190"/>
      <c r="SZI226" s="190"/>
      <c r="SZJ226" s="190"/>
      <c r="SZK226" s="190"/>
      <c r="SZL226" s="190"/>
      <c r="SZM226" s="190"/>
      <c r="SZN226" s="190"/>
      <c r="SZO226" s="190"/>
      <c r="SZP226" s="190"/>
      <c r="SZQ226" s="190"/>
      <c r="SZR226" s="190"/>
      <c r="SZS226" s="190"/>
      <c r="SZT226" s="190"/>
      <c r="SZU226" s="190"/>
      <c r="SZV226" s="190"/>
      <c r="SZW226" s="190"/>
      <c r="SZX226" s="190"/>
      <c r="SZY226" s="190"/>
      <c r="SZZ226" s="190"/>
      <c r="TAA226" s="190"/>
      <c r="TAB226" s="190"/>
      <c r="TAC226" s="190"/>
      <c r="TAD226" s="190"/>
      <c r="TAE226" s="190"/>
      <c r="TAF226" s="190"/>
      <c r="TAG226" s="190"/>
      <c r="TAH226" s="190"/>
      <c r="TAI226" s="190"/>
      <c r="TAJ226" s="190"/>
      <c r="TAK226" s="190"/>
      <c r="TAL226" s="190"/>
      <c r="TAM226" s="190"/>
      <c r="TAN226" s="190"/>
      <c r="TAO226" s="190"/>
      <c r="TAP226" s="190"/>
      <c r="TAQ226" s="190"/>
      <c r="TAR226" s="190"/>
      <c r="TAS226" s="190"/>
      <c r="TAT226" s="190"/>
      <c r="TAU226" s="190"/>
      <c r="TAV226" s="190"/>
      <c r="TAW226" s="190"/>
      <c r="TAX226" s="190"/>
      <c r="TAY226" s="190"/>
      <c r="TAZ226" s="190"/>
      <c r="TBA226" s="190"/>
      <c r="TBB226" s="190"/>
      <c r="TBC226" s="190"/>
      <c r="TBD226" s="190"/>
      <c r="TBE226" s="190"/>
      <c r="TBF226" s="190"/>
      <c r="TBG226" s="190"/>
      <c r="TBH226" s="190"/>
      <c r="TBI226" s="190"/>
      <c r="TBJ226" s="190"/>
      <c r="TBK226" s="190"/>
      <c r="TBL226" s="190"/>
      <c r="TBM226" s="190"/>
      <c r="TBN226" s="190"/>
      <c r="TBO226" s="190"/>
      <c r="TBP226" s="190"/>
      <c r="TBQ226" s="190"/>
      <c r="TBR226" s="190"/>
      <c r="TBS226" s="190"/>
      <c r="TBT226" s="190"/>
      <c r="TBU226" s="190"/>
      <c r="TBV226" s="190"/>
      <c r="TBW226" s="190"/>
      <c r="TBX226" s="190"/>
      <c r="TBY226" s="190"/>
      <c r="TBZ226" s="190"/>
      <c r="TCA226" s="190"/>
      <c r="TCB226" s="190"/>
      <c r="TCC226" s="190"/>
      <c r="TCD226" s="190"/>
      <c r="TCE226" s="190"/>
      <c r="TCF226" s="190"/>
      <c r="TCG226" s="190"/>
      <c r="TCH226" s="190"/>
      <c r="TCI226" s="190"/>
      <c r="TCJ226" s="190"/>
      <c r="TCK226" s="190"/>
      <c r="TCL226" s="190"/>
      <c r="TCM226" s="190"/>
      <c r="TCN226" s="190"/>
      <c r="TCO226" s="190"/>
      <c r="TCP226" s="190"/>
      <c r="TCQ226" s="190"/>
      <c r="TCR226" s="190"/>
      <c r="TCS226" s="190"/>
      <c r="TCT226" s="190"/>
      <c r="TCU226" s="190"/>
      <c r="TCV226" s="190"/>
      <c r="TCW226" s="190"/>
      <c r="TCX226" s="190"/>
      <c r="TCY226" s="190"/>
      <c r="TCZ226" s="190"/>
      <c r="TDA226" s="190"/>
      <c r="TDB226" s="190"/>
      <c r="TDC226" s="190"/>
      <c r="TDD226" s="190"/>
      <c r="TDE226" s="190"/>
      <c r="TDF226" s="190"/>
      <c r="TDG226" s="190"/>
      <c r="TDH226" s="190"/>
      <c r="TDI226" s="190"/>
      <c r="TDJ226" s="190"/>
      <c r="TDK226" s="190"/>
      <c r="TDL226" s="190"/>
      <c r="TDM226" s="190"/>
      <c r="TDN226" s="190"/>
      <c r="TDO226" s="190"/>
      <c r="TDP226" s="190"/>
      <c r="TDQ226" s="190"/>
      <c r="TDR226" s="190"/>
      <c r="TDS226" s="190"/>
      <c r="TDT226" s="190"/>
      <c r="TDU226" s="190"/>
      <c r="TDV226" s="190"/>
      <c r="TDW226" s="190"/>
      <c r="TDX226" s="190"/>
      <c r="TDY226" s="190"/>
      <c r="TDZ226" s="190"/>
      <c r="TEA226" s="190"/>
      <c r="TEB226" s="190"/>
      <c r="TEC226" s="190"/>
      <c r="TED226" s="190"/>
      <c r="TEE226" s="190"/>
      <c r="TEF226" s="190"/>
      <c r="TEG226" s="190"/>
      <c r="TEH226" s="190"/>
      <c r="TEI226" s="190"/>
      <c r="TEJ226" s="190"/>
      <c r="TEK226" s="190"/>
      <c r="TEL226" s="190"/>
      <c r="TEM226" s="190"/>
      <c r="TEN226" s="190"/>
      <c r="TEO226" s="190"/>
      <c r="TEP226" s="190"/>
      <c r="TEQ226" s="190"/>
      <c r="TER226" s="190"/>
      <c r="TES226" s="190"/>
      <c r="TET226" s="190"/>
      <c r="TEU226" s="190"/>
      <c r="TEV226" s="190"/>
      <c r="TEW226" s="190"/>
      <c r="TEX226" s="190"/>
      <c r="TEY226" s="190"/>
      <c r="TEZ226" s="190"/>
      <c r="TFA226" s="190"/>
      <c r="TFB226" s="190"/>
      <c r="TFC226" s="190"/>
      <c r="TFD226" s="190"/>
      <c r="TFE226" s="190"/>
      <c r="TFF226" s="190"/>
      <c r="TFG226" s="190"/>
      <c r="TFH226" s="190"/>
      <c r="TFI226" s="190"/>
      <c r="TFJ226" s="190"/>
      <c r="TFK226" s="190"/>
      <c r="TFL226" s="190"/>
      <c r="TFM226" s="190"/>
      <c r="TFN226" s="190"/>
      <c r="TFO226" s="190"/>
      <c r="TFP226" s="190"/>
      <c r="TFQ226" s="190"/>
      <c r="TFR226" s="190"/>
      <c r="TFS226" s="190"/>
      <c r="TFT226" s="190"/>
      <c r="TFU226" s="190"/>
      <c r="TFV226" s="190"/>
      <c r="TFW226" s="190"/>
      <c r="TFX226" s="190"/>
      <c r="TFY226" s="190"/>
      <c r="TFZ226" s="190"/>
      <c r="TGA226" s="190"/>
      <c r="TGB226" s="190"/>
      <c r="TGC226" s="190"/>
      <c r="TGD226" s="190"/>
      <c r="TGE226" s="190"/>
      <c r="TGF226" s="190"/>
      <c r="TGG226" s="190"/>
      <c r="TGH226" s="190"/>
      <c r="TGI226" s="190"/>
      <c r="TGJ226" s="190"/>
      <c r="TGK226" s="190"/>
      <c r="TGL226" s="190"/>
      <c r="TGM226" s="190"/>
      <c r="TGN226" s="190"/>
      <c r="TGO226" s="190"/>
      <c r="TGP226" s="190"/>
      <c r="TGQ226" s="190"/>
      <c r="TGR226" s="190"/>
      <c r="TGS226" s="190"/>
      <c r="TGT226" s="190"/>
      <c r="TGU226" s="190"/>
      <c r="TGV226" s="190"/>
      <c r="TGW226" s="190"/>
      <c r="TGX226" s="190"/>
      <c r="TGY226" s="190"/>
      <c r="TGZ226" s="190"/>
      <c r="THA226" s="190"/>
      <c r="THB226" s="190"/>
      <c r="THC226" s="190"/>
      <c r="THD226" s="190"/>
      <c r="THE226" s="190"/>
      <c r="THF226" s="190"/>
      <c r="THG226" s="190"/>
      <c r="THH226" s="190"/>
      <c r="THI226" s="190"/>
      <c r="THJ226" s="190"/>
      <c r="THK226" s="190"/>
      <c r="THL226" s="190"/>
      <c r="THM226" s="190"/>
      <c r="THN226" s="190"/>
      <c r="THO226" s="190"/>
      <c r="THP226" s="190"/>
      <c r="THQ226" s="190"/>
      <c r="THR226" s="190"/>
      <c r="THS226" s="190"/>
      <c r="THT226" s="190"/>
      <c r="THU226" s="190"/>
      <c r="THV226" s="190"/>
      <c r="THW226" s="190"/>
      <c r="THX226" s="190"/>
      <c r="THY226" s="190"/>
      <c r="THZ226" s="190"/>
      <c r="TIA226" s="190"/>
      <c r="TIB226" s="190"/>
      <c r="TIC226" s="190"/>
      <c r="TID226" s="190"/>
      <c r="TIE226" s="190"/>
      <c r="TIF226" s="190"/>
      <c r="TIG226" s="190"/>
      <c r="TIH226" s="190"/>
      <c r="TII226" s="190"/>
      <c r="TIJ226" s="190"/>
      <c r="TIK226" s="190"/>
      <c r="TIL226" s="190"/>
      <c r="TIM226" s="190"/>
      <c r="TIN226" s="190"/>
      <c r="TIO226" s="190"/>
      <c r="TIP226" s="190"/>
      <c r="TIQ226" s="190"/>
      <c r="TIR226" s="190"/>
      <c r="TIS226" s="190"/>
      <c r="TIT226" s="190"/>
      <c r="TIU226" s="190"/>
      <c r="TIV226" s="190"/>
      <c r="TIW226" s="190"/>
      <c r="TIX226" s="190"/>
      <c r="TIY226" s="190"/>
      <c r="TIZ226" s="190"/>
      <c r="TJA226" s="190"/>
      <c r="TJB226" s="190"/>
      <c r="TJC226" s="190"/>
      <c r="TJD226" s="190"/>
      <c r="TJE226" s="190"/>
      <c r="TJF226" s="190"/>
      <c r="TJG226" s="190"/>
      <c r="TJH226" s="190"/>
      <c r="TJI226" s="190"/>
      <c r="TJJ226" s="190"/>
      <c r="TJK226" s="190"/>
      <c r="TJL226" s="190"/>
      <c r="TJM226" s="190"/>
      <c r="TJN226" s="190"/>
      <c r="TJO226" s="190"/>
      <c r="TJP226" s="190"/>
      <c r="TJQ226" s="190"/>
      <c r="TJR226" s="190"/>
      <c r="TJS226" s="190"/>
      <c r="TJT226" s="190"/>
      <c r="TJU226" s="190"/>
      <c r="TJV226" s="190"/>
      <c r="TJW226" s="190"/>
      <c r="TJX226" s="190"/>
      <c r="TJY226" s="190"/>
      <c r="TJZ226" s="190"/>
      <c r="TKA226" s="190"/>
      <c r="TKB226" s="190"/>
      <c r="TKC226" s="190"/>
      <c r="TKD226" s="190"/>
      <c r="TKE226" s="190"/>
      <c r="TKF226" s="190"/>
      <c r="TKG226" s="190"/>
      <c r="TKH226" s="190"/>
      <c r="TKI226" s="190"/>
      <c r="TKJ226" s="190"/>
      <c r="TKK226" s="190"/>
      <c r="TKL226" s="190"/>
      <c r="TKM226" s="190"/>
      <c r="TKN226" s="190"/>
      <c r="TKO226" s="190"/>
      <c r="TKP226" s="190"/>
      <c r="TKQ226" s="190"/>
      <c r="TKR226" s="190"/>
      <c r="TKS226" s="190"/>
      <c r="TKT226" s="190"/>
      <c r="TKU226" s="190"/>
      <c r="TKV226" s="190"/>
      <c r="TKW226" s="190"/>
      <c r="TKX226" s="190"/>
      <c r="TKY226" s="190"/>
      <c r="TKZ226" s="190"/>
      <c r="TLA226" s="190"/>
      <c r="TLB226" s="190"/>
      <c r="TLC226" s="190"/>
      <c r="TLD226" s="190"/>
      <c r="TLE226" s="190"/>
      <c r="TLF226" s="190"/>
      <c r="TLG226" s="190"/>
      <c r="TLH226" s="190"/>
      <c r="TLI226" s="190"/>
      <c r="TLJ226" s="190"/>
      <c r="TLK226" s="190"/>
      <c r="TLL226" s="190"/>
      <c r="TLM226" s="190"/>
      <c r="TLN226" s="190"/>
      <c r="TLO226" s="190"/>
      <c r="TLP226" s="190"/>
      <c r="TLQ226" s="190"/>
      <c r="TLR226" s="190"/>
      <c r="TLS226" s="190"/>
      <c r="TLT226" s="190"/>
      <c r="TLU226" s="190"/>
      <c r="TLV226" s="190"/>
      <c r="TLW226" s="190"/>
      <c r="TLX226" s="190"/>
      <c r="TLY226" s="190"/>
      <c r="TLZ226" s="190"/>
      <c r="TMA226" s="190"/>
      <c r="TMB226" s="190"/>
      <c r="TMC226" s="190"/>
      <c r="TMD226" s="190"/>
      <c r="TME226" s="190"/>
      <c r="TMF226" s="190"/>
      <c r="TMG226" s="190"/>
      <c r="TMH226" s="190"/>
      <c r="TMI226" s="190"/>
      <c r="TMJ226" s="190"/>
      <c r="TMK226" s="190"/>
      <c r="TML226" s="190"/>
      <c r="TMM226" s="190"/>
      <c r="TMN226" s="190"/>
      <c r="TMO226" s="190"/>
      <c r="TMP226" s="190"/>
      <c r="TMQ226" s="190"/>
      <c r="TMR226" s="190"/>
      <c r="TMS226" s="190"/>
      <c r="TMT226" s="190"/>
      <c r="TMU226" s="190"/>
      <c r="TMV226" s="190"/>
      <c r="TMW226" s="190"/>
      <c r="TMX226" s="190"/>
      <c r="TMY226" s="190"/>
      <c r="TMZ226" s="190"/>
      <c r="TNA226" s="190"/>
      <c r="TNB226" s="190"/>
      <c r="TNC226" s="190"/>
      <c r="TND226" s="190"/>
      <c r="TNE226" s="190"/>
      <c r="TNF226" s="190"/>
      <c r="TNG226" s="190"/>
      <c r="TNH226" s="190"/>
      <c r="TNI226" s="190"/>
      <c r="TNJ226" s="190"/>
      <c r="TNK226" s="190"/>
      <c r="TNL226" s="190"/>
      <c r="TNM226" s="190"/>
      <c r="TNN226" s="190"/>
      <c r="TNO226" s="190"/>
      <c r="TNP226" s="190"/>
      <c r="TNQ226" s="190"/>
      <c r="TNR226" s="190"/>
      <c r="TNS226" s="190"/>
      <c r="TNT226" s="190"/>
      <c r="TNU226" s="190"/>
      <c r="TNV226" s="190"/>
      <c r="TNW226" s="190"/>
      <c r="TNX226" s="190"/>
      <c r="TNY226" s="190"/>
      <c r="TNZ226" s="190"/>
      <c r="TOA226" s="190"/>
      <c r="TOB226" s="190"/>
      <c r="TOC226" s="190"/>
      <c r="TOD226" s="190"/>
      <c r="TOE226" s="190"/>
      <c r="TOF226" s="190"/>
      <c r="TOG226" s="190"/>
      <c r="TOH226" s="190"/>
      <c r="TOI226" s="190"/>
      <c r="TOJ226" s="190"/>
      <c r="TOK226" s="190"/>
      <c r="TOL226" s="190"/>
      <c r="TOM226" s="190"/>
      <c r="TON226" s="190"/>
      <c r="TOO226" s="190"/>
      <c r="TOP226" s="190"/>
      <c r="TOQ226" s="190"/>
      <c r="TOR226" s="190"/>
      <c r="TOS226" s="190"/>
      <c r="TOT226" s="190"/>
      <c r="TOU226" s="190"/>
      <c r="TOV226" s="190"/>
      <c r="TOW226" s="190"/>
      <c r="TOX226" s="190"/>
      <c r="TOY226" s="190"/>
      <c r="TOZ226" s="190"/>
      <c r="TPA226" s="190"/>
      <c r="TPB226" s="190"/>
      <c r="TPC226" s="190"/>
      <c r="TPD226" s="190"/>
      <c r="TPE226" s="190"/>
      <c r="TPF226" s="190"/>
      <c r="TPG226" s="190"/>
      <c r="TPH226" s="190"/>
      <c r="TPI226" s="190"/>
      <c r="TPJ226" s="190"/>
      <c r="TPK226" s="190"/>
      <c r="TPL226" s="190"/>
      <c r="TPM226" s="190"/>
      <c r="TPN226" s="190"/>
      <c r="TPO226" s="190"/>
      <c r="TPP226" s="190"/>
      <c r="TPQ226" s="190"/>
      <c r="TPR226" s="190"/>
      <c r="TPS226" s="190"/>
      <c r="TPT226" s="190"/>
      <c r="TPU226" s="190"/>
      <c r="TPV226" s="190"/>
      <c r="TPW226" s="190"/>
      <c r="TPX226" s="190"/>
      <c r="TPY226" s="190"/>
      <c r="TPZ226" s="190"/>
      <c r="TQA226" s="190"/>
      <c r="TQB226" s="190"/>
      <c r="TQC226" s="190"/>
      <c r="TQD226" s="190"/>
      <c r="TQE226" s="190"/>
      <c r="TQF226" s="190"/>
      <c r="TQG226" s="190"/>
      <c r="TQH226" s="190"/>
      <c r="TQI226" s="190"/>
      <c r="TQJ226" s="190"/>
      <c r="TQK226" s="190"/>
      <c r="TQL226" s="190"/>
      <c r="TQM226" s="190"/>
      <c r="TQN226" s="190"/>
      <c r="TQO226" s="190"/>
      <c r="TQP226" s="190"/>
      <c r="TQQ226" s="190"/>
      <c r="TQR226" s="190"/>
      <c r="TQS226" s="190"/>
      <c r="TQT226" s="190"/>
      <c r="TQU226" s="190"/>
      <c r="TQV226" s="190"/>
      <c r="TQW226" s="190"/>
      <c r="TQX226" s="190"/>
      <c r="TQY226" s="190"/>
      <c r="TQZ226" s="190"/>
      <c r="TRA226" s="190"/>
      <c r="TRB226" s="190"/>
      <c r="TRC226" s="190"/>
      <c r="TRD226" s="190"/>
      <c r="TRE226" s="190"/>
      <c r="TRF226" s="190"/>
      <c r="TRG226" s="190"/>
      <c r="TRH226" s="190"/>
      <c r="TRI226" s="190"/>
      <c r="TRJ226" s="190"/>
      <c r="TRK226" s="190"/>
      <c r="TRL226" s="190"/>
      <c r="TRM226" s="190"/>
      <c r="TRN226" s="190"/>
      <c r="TRO226" s="190"/>
      <c r="TRP226" s="190"/>
      <c r="TRQ226" s="190"/>
      <c r="TRR226" s="190"/>
      <c r="TRS226" s="190"/>
      <c r="TRT226" s="190"/>
      <c r="TRU226" s="190"/>
      <c r="TRV226" s="190"/>
      <c r="TRW226" s="190"/>
      <c r="TRX226" s="190"/>
      <c r="TRY226" s="190"/>
      <c r="TRZ226" s="190"/>
      <c r="TSA226" s="190"/>
      <c r="TSB226" s="190"/>
      <c r="TSC226" s="190"/>
      <c r="TSD226" s="190"/>
      <c r="TSE226" s="190"/>
      <c r="TSF226" s="190"/>
      <c r="TSG226" s="190"/>
      <c r="TSH226" s="190"/>
      <c r="TSI226" s="190"/>
      <c r="TSJ226" s="190"/>
      <c r="TSK226" s="190"/>
      <c r="TSL226" s="190"/>
      <c r="TSM226" s="190"/>
      <c r="TSN226" s="190"/>
      <c r="TSO226" s="190"/>
      <c r="TSP226" s="190"/>
      <c r="TSQ226" s="190"/>
      <c r="TSR226" s="190"/>
      <c r="TSS226" s="190"/>
      <c r="TST226" s="190"/>
      <c r="TSU226" s="190"/>
      <c r="TSV226" s="190"/>
      <c r="TSW226" s="190"/>
      <c r="TSX226" s="190"/>
      <c r="TSY226" s="190"/>
      <c r="TSZ226" s="190"/>
      <c r="TTA226" s="190"/>
      <c r="TTB226" s="190"/>
      <c r="TTC226" s="190"/>
      <c r="TTD226" s="190"/>
      <c r="TTE226" s="190"/>
      <c r="TTF226" s="190"/>
      <c r="TTG226" s="190"/>
      <c r="TTH226" s="190"/>
      <c r="TTI226" s="190"/>
      <c r="TTJ226" s="190"/>
      <c r="TTK226" s="190"/>
      <c r="TTL226" s="190"/>
      <c r="TTM226" s="190"/>
      <c r="TTN226" s="190"/>
      <c r="TTO226" s="190"/>
      <c r="TTP226" s="190"/>
      <c r="TTQ226" s="190"/>
      <c r="TTR226" s="190"/>
      <c r="TTS226" s="190"/>
      <c r="TTT226" s="190"/>
      <c r="TTU226" s="190"/>
      <c r="TTV226" s="190"/>
      <c r="TTW226" s="190"/>
      <c r="TTX226" s="190"/>
      <c r="TTY226" s="190"/>
      <c r="TTZ226" s="190"/>
      <c r="TUA226" s="190"/>
      <c r="TUB226" s="190"/>
      <c r="TUC226" s="190"/>
      <c r="TUD226" s="190"/>
      <c r="TUE226" s="190"/>
      <c r="TUF226" s="190"/>
      <c r="TUG226" s="190"/>
      <c r="TUH226" s="190"/>
      <c r="TUI226" s="190"/>
      <c r="TUJ226" s="190"/>
      <c r="TUK226" s="190"/>
      <c r="TUL226" s="190"/>
      <c r="TUM226" s="190"/>
      <c r="TUN226" s="190"/>
      <c r="TUO226" s="190"/>
      <c r="TUP226" s="190"/>
      <c r="TUQ226" s="190"/>
      <c r="TUR226" s="190"/>
      <c r="TUS226" s="190"/>
      <c r="TUT226" s="190"/>
      <c r="TUU226" s="190"/>
      <c r="TUV226" s="190"/>
      <c r="TUW226" s="190"/>
      <c r="TUX226" s="190"/>
      <c r="TUY226" s="190"/>
      <c r="TUZ226" s="190"/>
      <c r="TVA226" s="190"/>
      <c r="TVB226" s="190"/>
      <c r="TVC226" s="190"/>
      <c r="TVD226" s="190"/>
      <c r="TVE226" s="190"/>
      <c r="TVF226" s="190"/>
      <c r="TVG226" s="190"/>
      <c r="TVH226" s="190"/>
      <c r="TVI226" s="190"/>
      <c r="TVJ226" s="190"/>
      <c r="TVK226" s="190"/>
      <c r="TVL226" s="190"/>
      <c r="TVM226" s="190"/>
      <c r="TVN226" s="190"/>
      <c r="TVO226" s="190"/>
      <c r="TVP226" s="190"/>
      <c r="TVQ226" s="190"/>
      <c r="TVR226" s="190"/>
      <c r="TVS226" s="190"/>
      <c r="TVT226" s="190"/>
      <c r="TVU226" s="190"/>
      <c r="TVV226" s="190"/>
      <c r="TVW226" s="190"/>
      <c r="TVX226" s="190"/>
      <c r="TVY226" s="190"/>
      <c r="TVZ226" s="190"/>
      <c r="TWA226" s="190"/>
      <c r="TWB226" s="190"/>
      <c r="TWC226" s="190"/>
      <c r="TWD226" s="190"/>
      <c r="TWE226" s="190"/>
      <c r="TWF226" s="190"/>
      <c r="TWG226" s="190"/>
      <c r="TWH226" s="190"/>
      <c r="TWI226" s="190"/>
      <c r="TWJ226" s="190"/>
      <c r="TWK226" s="190"/>
      <c r="TWL226" s="190"/>
      <c r="TWM226" s="190"/>
      <c r="TWN226" s="190"/>
      <c r="TWO226" s="190"/>
      <c r="TWP226" s="190"/>
      <c r="TWQ226" s="190"/>
      <c r="TWR226" s="190"/>
      <c r="TWS226" s="190"/>
      <c r="TWT226" s="190"/>
      <c r="TWU226" s="190"/>
      <c r="TWV226" s="190"/>
      <c r="TWW226" s="190"/>
      <c r="TWX226" s="190"/>
      <c r="TWY226" s="190"/>
      <c r="TWZ226" s="190"/>
      <c r="TXA226" s="190"/>
      <c r="TXB226" s="190"/>
      <c r="TXC226" s="190"/>
      <c r="TXD226" s="190"/>
      <c r="TXE226" s="190"/>
      <c r="TXF226" s="190"/>
      <c r="TXG226" s="190"/>
      <c r="TXH226" s="190"/>
      <c r="TXI226" s="190"/>
      <c r="TXJ226" s="190"/>
      <c r="TXK226" s="190"/>
      <c r="TXL226" s="190"/>
      <c r="TXM226" s="190"/>
      <c r="TXN226" s="190"/>
      <c r="TXO226" s="190"/>
      <c r="TXP226" s="190"/>
      <c r="TXQ226" s="190"/>
      <c r="TXR226" s="190"/>
      <c r="TXS226" s="190"/>
      <c r="TXT226" s="190"/>
      <c r="TXU226" s="190"/>
      <c r="TXV226" s="190"/>
      <c r="TXW226" s="190"/>
      <c r="TXX226" s="190"/>
      <c r="TXY226" s="190"/>
      <c r="TXZ226" s="190"/>
      <c r="TYA226" s="190"/>
      <c r="TYB226" s="190"/>
      <c r="TYC226" s="190"/>
      <c r="TYD226" s="190"/>
      <c r="TYE226" s="190"/>
      <c r="TYF226" s="190"/>
      <c r="TYG226" s="190"/>
      <c r="TYH226" s="190"/>
      <c r="TYI226" s="190"/>
      <c r="TYJ226" s="190"/>
      <c r="TYK226" s="190"/>
      <c r="TYL226" s="190"/>
      <c r="TYM226" s="190"/>
      <c r="TYN226" s="190"/>
      <c r="TYO226" s="190"/>
      <c r="TYP226" s="190"/>
      <c r="TYQ226" s="190"/>
      <c r="TYR226" s="190"/>
      <c r="TYS226" s="190"/>
      <c r="TYT226" s="190"/>
      <c r="TYU226" s="190"/>
      <c r="TYV226" s="190"/>
      <c r="TYW226" s="190"/>
      <c r="TYX226" s="190"/>
      <c r="TYY226" s="190"/>
      <c r="TYZ226" s="190"/>
      <c r="TZA226" s="190"/>
      <c r="TZB226" s="190"/>
      <c r="TZC226" s="190"/>
      <c r="TZD226" s="190"/>
      <c r="TZE226" s="190"/>
      <c r="TZF226" s="190"/>
      <c r="TZG226" s="190"/>
      <c r="TZH226" s="190"/>
      <c r="TZI226" s="190"/>
      <c r="TZJ226" s="190"/>
      <c r="TZK226" s="190"/>
      <c r="TZL226" s="190"/>
      <c r="TZM226" s="190"/>
      <c r="TZN226" s="190"/>
      <c r="TZO226" s="190"/>
      <c r="TZP226" s="190"/>
      <c r="TZQ226" s="190"/>
      <c r="TZR226" s="190"/>
      <c r="TZS226" s="190"/>
      <c r="TZT226" s="190"/>
      <c r="TZU226" s="190"/>
      <c r="TZV226" s="190"/>
      <c r="TZW226" s="190"/>
      <c r="TZX226" s="190"/>
      <c r="TZY226" s="190"/>
      <c r="TZZ226" s="190"/>
      <c r="UAA226" s="190"/>
      <c r="UAB226" s="190"/>
      <c r="UAC226" s="190"/>
      <c r="UAD226" s="190"/>
      <c r="UAE226" s="190"/>
      <c r="UAF226" s="190"/>
      <c r="UAG226" s="190"/>
      <c r="UAH226" s="190"/>
      <c r="UAI226" s="190"/>
      <c r="UAJ226" s="190"/>
      <c r="UAK226" s="190"/>
      <c r="UAL226" s="190"/>
      <c r="UAM226" s="190"/>
      <c r="UAN226" s="190"/>
      <c r="UAO226" s="190"/>
      <c r="UAP226" s="190"/>
      <c r="UAQ226" s="190"/>
      <c r="UAR226" s="190"/>
      <c r="UAS226" s="190"/>
      <c r="UAT226" s="190"/>
      <c r="UAU226" s="190"/>
      <c r="UAV226" s="190"/>
      <c r="UAW226" s="190"/>
      <c r="UAX226" s="190"/>
      <c r="UAY226" s="190"/>
      <c r="UAZ226" s="190"/>
      <c r="UBA226" s="190"/>
      <c r="UBB226" s="190"/>
      <c r="UBC226" s="190"/>
      <c r="UBD226" s="190"/>
      <c r="UBE226" s="190"/>
      <c r="UBF226" s="190"/>
      <c r="UBG226" s="190"/>
      <c r="UBH226" s="190"/>
      <c r="UBI226" s="190"/>
      <c r="UBJ226" s="190"/>
      <c r="UBK226" s="190"/>
      <c r="UBL226" s="190"/>
      <c r="UBM226" s="190"/>
      <c r="UBN226" s="190"/>
      <c r="UBO226" s="190"/>
      <c r="UBP226" s="190"/>
      <c r="UBQ226" s="190"/>
      <c r="UBR226" s="190"/>
      <c r="UBS226" s="190"/>
      <c r="UBT226" s="190"/>
      <c r="UBU226" s="190"/>
      <c r="UBV226" s="190"/>
      <c r="UBW226" s="190"/>
      <c r="UBX226" s="190"/>
      <c r="UBY226" s="190"/>
      <c r="UBZ226" s="190"/>
      <c r="UCA226" s="190"/>
      <c r="UCB226" s="190"/>
      <c r="UCC226" s="190"/>
      <c r="UCD226" s="190"/>
      <c r="UCE226" s="190"/>
      <c r="UCF226" s="190"/>
      <c r="UCG226" s="190"/>
      <c r="UCH226" s="190"/>
      <c r="UCI226" s="190"/>
      <c r="UCJ226" s="190"/>
      <c r="UCK226" s="190"/>
      <c r="UCL226" s="190"/>
      <c r="UCM226" s="190"/>
      <c r="UCN226" s="190"/>
      <c r="UCO226" s="190"/>
      <c r="UCP226" s="190"/>
      <c r="UCQ226" s="190"/>
      <c r="UCR226" s="190"/>
      <c r="UCS226" s="190"/>
      <c r="UCT226" s="190"/>
      <c r="UCU226" s="190"/>
      <c r="UCV226" s="190"/>
      <c r="UCW226" s="190"/>
      <c r="UCX226" s="190"/>
      <c r="UCY226" s="190"/>
      <c r="UCZ226" s="190"/>
      <c r="UDA226" s="190"/>
      <c r="UDB226" s="190"/>
      <c r="UDC226" s="190"/>
      <c r="UDD226" s="190"/>
      <c r="UDE226" s="190"/>
      <c r="UDF226" s="190"/>
      <c r="UDG226" s="190"/>
      <c r="UDH226" s="190"/>
      <c r="UDI226" s="190"/>
      <c r="UDJ226" s="190"/>
      <c r="UDK226" s="190"/>
      <c r="UDL226" s="190"/>
      <c r="UDM226" s="190"/>
      <c r="UDN226" s="190"/>
      <c r="UDO226" s="190"/>
      <c r="UDP226" s="190"/>
      <c r="UDQ226" s="190"/>
      <c r="UDR226" s="190"/>
      <c r="UDS226" s="190"/>
      <c r="UDT226" s="190"/>
      <c r="UDU226" s="190"/>
      <c r="UDV226" s="190"/>
      <c r="UDW226" s="190"/>
      <c r="UDX226" s="190"/>
      <c r="UDY226" s="190"/>
      <c r="UDZ226" s="190"/>
      <c r="UEA226" s="190"/>
      <c r="UEB226" s="190"/>
      <c r="UEC226" s="190"/>
      <c r="UED226" s="190"/>
      <c r="UEE226" s="190"/>
      <c r="UEF226" s="190"/>
      <c r="UEG226" s="190"/>
      <c r="UEH226" s="190"/>
      <c r="UEI226" s="190"/>
      <c r="UEJ226" s="190"/>
      <c r="UEK226" s="190"/>
      <c r="UEL226" s="190"/>
      <c r="UEM226" s="190"/>
      <c r="UEN226" s="190"/>
      <c r="UEO226" s="190"/>
      <c r="UEP226" s="190"/>
      <c r="UEQ226" s="190"/>
      <c r="UER226" s="190"/>
      <c r="UES226" s="190"/>
      <c r="UET226" s="190"/>
      <c r="UEU226" s="190"/>
      <c r="UEV226" s="190"/>
      <c r="UEW226" s="190"/>
      <c r="UEX226" s="190"/>
      <c r="UEY226" s="190"/>
      <c r="UEZ226" s="190"/>
      <c r="UFA226" s="190"/>
      <c r="UFB226" s="190"/>
      <c r="UFC226" s="190"/>
      <c r="UFD226" s="190"/>
      <c r="UFE226" s="190"/>
      <c r="UFF226" s="190"/>
      <c r="UFG226" s="190"/>
      <c r="UFH226" s="190"/>
      <c r="UFI226" s="190"/>
      <c r="UFJ226" s="190"/>
      <c r="UFK226" s="190"/>
      <c r="UFL226" s="190"/>
      <c r="UFM226" s="190"/>
      <c r="UFN226" s="190"/>
      <c r="UFO226" s="190"/>
      <c r="UFP226" s="190"/>
      <c r="UFQ226" s="190"/>
      <c r="UFR226" s="190"/>
      <c r="UFS226" s="190"/>
      <c r="UFT226" s="190"/>
      <c r="UFU226" s="190"/>
      <c r="UFV226" s="190"/>
      <c r="UFW226" s="190"/>
      <c r="UFX226" s="190"/>
      <c r="UFY226" s="190"/>
      <c r="UFZ226" s="190"/>
      <c r="UGA226" s="190"/>
      <c r="UGB226" s="190"/>
      <c r="UGC226" s="190"/>
      <c r="UGD226" s="190"/>
      <c r="UGE226" s="190"/>
      <c r="UGF226" s="190"/>
      <c r="UGG226" s="190"/>
      <c r="UGH226" s="190"/>
      <c r="UGI226" s="190"/>
      <c r="UGJ226" s="190"/>
      <c r="UGK226" s="190"/>
      <c r="UGL226" s="190"/>
      <c r="UGM226" s="190"/>
      <c r="UGN226" s="190"/>
      <c r="UGO226" s="190"/>
      <c r="UGP226" s="190"/>
      <c r="UGQ226" s="190"/>
      <c r="UGR226" s="190"/>
      <c r="UGS226" s="190"/>
      <c r="UGT226" s="190"/>
      <c r="UGU226" s="190"/>
      <c r="UGV226" s="190"/>
      <c r="UGW226" s="190"/>
      <c r="UGX226" s="190"/>
      <c r="UGY226" s="190"/>
      <c r="UGZ226" s="190"/>
      <c r="UHA226" s="190"/>
      <c r="UHB226" s="190"/>
      <c r="UHC226" s="190"/>
      <c r="UHD226" s="190"/>
      <c r="UHE226" s="190"/>
      <c r="UHF226" s="190"/>
      <c r="UHG226" s="190"/>
      <c r="UHH226" s="190"/>
      <c r="UHI226" s="190"/>
      <c r="UHJ226" s="190"/>
      <c r="UHK226" s="190"/>
      <c r="UHL226" s="190"/>
      <c r="UHM226" s="190"/>
      <c r="UHN226" s="190"/>
      <c r="UHO226" s="190"/>
      <c r="UHP226" s="190"/>
      <c r="UHQ226" s="190"/>
      <c r="UHR226" s="190"/>
      <c r="UHS226" s="190"/>
      <c r="UHT226" s="190"/>
      <c r="UHU226" s="190"/>
      <c r="UHV226" s="190"/>
      <c r="UHW226" s="190"/>
      <c r="UHX226" s="190"/>
      <c r="UHY226" s="190"/>
      <c r="UHZ226" s="190"/>
      <c r="UIA226" s="190"/>
      <c r="UIB226" s="190"/>
      <c r="UIC226" s="190"/>
      <c r="UID226" s="190"/>
      <c r="UIE226" s="190"/>
      <c r="UIF226" s="190"/>
      <c r="UIG226" s="190"/>
      <c r="UIH226" s="190"/>
      <c r="UII226" s="190"/>
      <c r="UIJ226" s="190"/>
      <c r="UIK226" s="190"/>
      <c r="UIL226" s="190"/>
      <c r="UIM226" s="190"/>
      <c r="UIN226" s="190"/>
      <c r="UIO226" s="190"/>
      <c r="UIP226" s="190"/>
      <c r="UIQ226" s="190"/>
      <c r="UIR226" s="190"/>
      <c r="UIS226" s="190"/>
      <c r="UIT226" s="190"/>
      <c r="UIU226" s="190"/>
      <c r="UIV226" s="190"/>
      <c r="UIW226" s="190"/>
      <c r="UIX226" s="190"/>
      <c r="UIY226" s="190"/>
      <c r="UIZ226" s="190"/>
      <c r="UJA226" s="190"/>
      <c r="UJB226" s="190"/>
      <c r="UJC226" s="190"/>
      <c r="UJD226" s="190"/>
      <c r="UJE226" s="190"/>
      <c r="UJF226" s="190"/>
      <c r="UJG226" s="190"/>
      <c r="UJH226" s="190"/>
      <c r="UJI226" s="190"/>
      <c r="UJJ226" s="190"/>
      <c r="UJK226" s="190"/>
      <c r="UJL226" s="190"/>
      <c r="UJM226" s="190"/>
      <c r="UJN226" s="190"/>
      <c r="UJO226" s="190"/>
      <c r="UJP226" s="190"/>
      <c r="UJQ226" s="190"/>
      <c r="UJR226" s="190"/>
      <c r="UJS226" s="190"/>
      <c r="UJT226" s="190"/>
      <c r="UJU226" s="190"/>
      <c r="UJV226" s="190"/>
      <c r="UJW226" s="190"/>
      <c r="UJX226" s="190"/>
      <c r="UJY226" s="190"/>
      <c r="UJZ226" s="190"/>
      <c r="UKA226" s="190"/>
      <c r="UKB226" s="190"/>
      <c r="UKC226" s="190"/>
      <c r="UKD226" s="190"/>
      <c r="UKE226" s="190"/>
      <c r="UKF226" s="190"/>
      <c r="UKG226" s="190"/>
      <c r="UKH226" s="190"/>
      <c r="UKI226" s="190"/>
      <c r="UKJ226" s="190"/>
      <c r="UKK226" s="190"/>
      <c r="UKL226" s="190"/>
      <c r="UKM226" s="190"/>
      <c r="UKN226" s="190"/>
      <c r="UKO226" s="190"/>
      <c r="UKP226" s="190"/>
      <c r="UKQ226" s="190"/>
      <c r="UKR226" s="190"/>
      <c r="UKS226" s="190"/>
      <c r="UKT226" s="190"/>
      <c r="UKU226" s="190"/>
      <c r="UKV226" s="190"/>
      <c r="UKW226" s="190"/>
      <c r="UKX226" s="190"/>
      <c r="UKY226" s="190"/>
      <c r="UKZ226" s="190"/>
      <c r="ULA226" s="190"/>
      <c r="ULB226" s="190"/>
      <c r="ULC226" s="190"/>
      <c r="ULD226" s="190"/>
      <c r="ULE226" s="190"/>
      <c r="ULF226" s="190"/>
      <c r="ULG226" s="190"/>
      <c r="ULH226" s="190"/>
      <c r="ULI226" s="190"/>
      <c r="ULJ226" s="190"/>
      <c r="ULK226" s="190"/>
      <c r="ULL226" s="190"/>
      <c r="ULM226" s="190"/>
      <c r="ULN226" s="190"/>
      <c r="ULO226" s="190"/>
      <c r="ULP226" s="190"/>
      <c r="ULQ226" s="190"/>
      <c r="ULR226" s="190"/>
      <c r="ULS226" s="190"/>
      <c r="ULT226" s="190"/>
      <c r="ULU226" s="190"/>
      <c r="ULV226" s="190"/>
      <c r="ULW226" s="190"/>
      <c r="ULX226" s="190"/>
      <c r="ULY226" s="190"/>
      <c r="ULZ226" s="190"/>
      <c r="UMA226" s="190"/>
      <c r="UMB226" s="190"/>
      <c r="UMC226" s="190"/>
      <c r="UMD226" s="190"/>
      <c r="UME226" s="190"/>
      <c r="UMF226" s="190"/>
      <c r="UMG226" s="190"/>
      <c r="UMH226" s="190"/>
      <c r="UMI226" s="190"/>
      <c r="UMJ226" s="190"/>
      <c r="UMK226" s="190"/>
      <c r="UML226" s="190"/>
      <c r="UMM226" s="190"/>
      <c r="UMN226" s="190"/>
      <c r="UMO226" s="190"/>
      <c r="UMP226" s="190"/>
      <c r="UMQ226" s="190"/>
      <c r="UMR226" s="190"/>
      <c r="UMS226" s="190"/>
      <c r="UMT226" s="190"/>
      <c r="UMU226" s="190"/>
      <c r="UMV226" s="190"/>
      <c r="UMW226" s="190"/>
      <c r="UMX226" s="190"/>
      <c r="UMY226" s="190"/>
      <c r="UMZ226" s="190"/>
      <c r="UNA226" s="190"/>
      <c r="UNB226" s="190"/>
      <c r="UNC226" s="190"/>
      <c r="UND226" s="190"/>
      <c r="UNE226" s="190"/>
      <c r="UNF226" s="190"/>
      <c r="UNG226" s="190"/>
      <c r="UNH226" s="190"/>
      <c r="UNI226" s="190"/>
      <c r="UNJ226" s="190"/>
      <c r="UNK226" s="190"/>
      <c r="UNL226" s="190"/>
      <c r="UNM226" s="190"/>
      <c r="UNN226" s="190"/>
      <c r="UNO226" s="190"/>
      <c r="UNP226" s="190"/>
      <c r="UNQ226" s="190"/>
      <c r="UNR226" s="190"/>
      <c r="UNS226" s="190"/>
      <c r="UNT226" s="190"/>
      <c r="UNU226" s="190"/>
      <c r="UNV226" s="190"/>
      <c r="UNW226" s="190"/>
      <c r="UNX226" s="190"/>
      <c r="UNY226" s="190"/>
      <c r="UNZ226" s="190"/>
      <c r="UOA226" s="190"/>
      <c r="UOB226" s="190"/>
      <c r="UOC226" s="190"/>
      <c r="UOD226" s="190"/>
      <c r="UOE226" s="190"/>
      <c r="UOF226" s="190"/>
      <c r="UOG226" s="190"/>
      <c r="UOH226" s="190"/>
      <c r="UOI226" s="190"/>
      <c r="UOJ226" s="190"/>
      <c r="UOK226" s="190"/>
      <c r="UOL226" s="190"/>
      <c r="UOM226" s="190"/>
      <c r="UON226" s="190"/>
      <c r="UOO226" s="190"/>
      <c r="UOP226" s="190"/>
      <c r="UOQ226" s="190"/>
      <c r="UOR226" s="190"/>
      <c r="UOS226" s="190"/>
      <c r="UOT226" s="190"/>
      <c r="UOU226" s="190"/>
      <c r="UOV226" s="190"/>
      <c r="UOW226" s="190"/>
      <c r="UOX226" s="190"/>
      <c r="UOY226" s="190"/>
      <c r="UOZ226" s="190"/>
      <c r="UPA226" s="190"/>
      <c r="UPB226" s="190"/>
      <c r="UPC226" s="190"/>
      <c r="UPD226" s="190"/>
      <c r="UPE226" s="190"/>
      <c r="UPF226" s="190"/>
      <c r="UPG226" s="190"/>
      <c r="UPH226" s="190"/>
      <c r="UPI226" s="190"/>
      <c r="UPJ226" s="190"/>
      <c r="UPK226" s="190"/>
      <c r="UPL226" s="190"/>
      <c r="UPM226" s="190"/>
      <c r="UPN226" s="190"/>
      <c r="UPO226" s="190"/>
      <c r="UPP226" s="190"/>
      <c r="UPQ226" s="190"/>
      <c r="UPR226" s="190"/>
      <c r="UPS226" s="190"/>
      <c r="UPT226" s="190"/>
      <c r="UPU226" s="190"/>
      <c r="UPV226" s="190"/>
      <c r="UPW226" s="190"/>
      <c r="UPX226" s="190"/>
      <c r="UPY226" s="190"/>
      <c r="UPZ226" s="190"/>
      <c r="UQA226" s="190"/>
      <c r="UQB226" s="190"/>
      <c r="UQC226" s="190"/>
      <c r="UQD226" s="190"/>
      <c r="UQE226" s="190"/>
      <c r="UQF226" s="190"/>
      <c r="UQG226" s="190"/>
      <c r="UQH226" s="190"/>
      <c r="UQI226" s="190"/>
      <c r="UQJ226" s="190"/>
      <c r="UQK226" s="190"/>
      <c r="UQL226" s="190"/>
      <c r="UQM226" s="190"/>
      <c r="UQN226" s="190"/>
      <c r="UQO226" s="190"/>
      <c r="UQP226" s="190"/>
      <c r="UQQ226" s="190"/>
      <c r="UQR226" s="190"/>
      <c r="UQS226" s="190"/>
      <c r="UQT226" s="190"/>
      <c r="UQU226" s="190"/>
      <c r="UQV226" s="190"/>
      <c r="UQW226" s="190"/>
      <c r="UQX226" s="190"/>
      <c r="UQY226" s="190"/>
      <c r="UQZ226" s="190"/>
      <c r="URA226" s="190"/>
      <c r="URB226" s="190"/>
      <c r="URC226" s="190"/>
      <c r="URD226" s="190"/>
      <c r="URE226" s="190"/>
      <c r="URF226" s="190"/>
      <c r="URG226" s="190"/>
      <c r="URH226" s="190"/>
      <c r="URI226" s="190"/>
      <c r="URJ226" s="190"/>
      <c r="URK226" s="190"/>
      <c r="URL226" s="190"/>
      <c r="URM226" s="190"/>
      <c r="URN226" s="190"/>
      <c r="URO226" s="190"/>
      <c r="URP226" s="190"/>
      <c r="URQ226" s="190"/>
      <c r="URR226" s="190"/>
      <c r="URS226" s="190"/>
      <c r="URT226" s="190"/>
      <c r="URU226" s="190"/>
      <c r="URV226" s="190"/>
      <c r="URW226" s="190"/>
      <c r="URX226" s="190"/>
      <c r="URY226" s="190"/>
      <c r="URZ226" s="190"/>
      <c r="USA226" s="190"/>
      <c r="USB226" s="190"/>
      <c r="USC226" s="190"/>
      <c r="USD226" s="190"/>
      <c r="USE226" s="190"/>
      <c r="USF226" s="190"/>
      <c r="USG226" s="190"/>
      <c r="USH226" s="190"/>
      <c r="USI226" s="190"/>
      <c r="USJ226" s="190"/>
      <c r="USK226" s="190"/>
      <c r="USL226" s="190"/>
      <c r="USM226" s="190"/>
      <c r="USN226" s="190"/>
      <c r="USO226" s="190"/>
      <c r="USP226" s="190"/>
      <c r="USQ226" s="190"/>
      <c r="USR226" s="190"/>
      <c r="USS226" s="190"/>
      <c r="UST226" s="190"/>
      <c r="USU226" s="190"/>
      <c r="USV226" s="190"/>
      <c r="USW226" s="190"/>
      <c r="USX226" s="190"/>
      <c r="USY226" s="190"/>
      <c r="USZ226" s="190"/>
      <c r="UTA226" s="190"/>
      <c r="UTB226" s="190"/>
      <c r="UTC226" s="190"/>
      <c r="UTD226" s="190"/>
      <c r="UTE226" s="190"/>
      <c r="UTF226" s="190"/>
      <c r="UTG226" s="190"/>
      <c r="UTH226" s="190"/>
      <c r="UTI226" s="190"/>
      <c r="UTJ226" s="190"/>
      <c r="UTK226" s="190"/>
      <c r="UTL226" s="190"/>
      <c r="UTM226" s="190"/>
      <c r="UTN226" s="190"/>
      <c r="UTO226" s="190"/>
      <c r="UTP226" s="190"/>
      <c r="UTQ226" s="190"/>
      <c r="UTR226" s="190"/>
      <c r="UTS226" s="190"/>
      <c r="UTT226" s="190"/>
      <c r="UTU226" s="190"/>
      <c r="UTV226" s="190"/>
      <c r="UTW226" s="190"/>
      <c r="UTX226" s="190"/>
      <c r="UTY226" s="190"/>
      <c r="UTZ226" s="190"/>
      <c r="UUA226" s="190"/>
      <c r="UUB226" s="190"/>
      <c r="UUC226" s="190"/>
      <c r="UUD226" s="190"/>
      <c r="UUE226" s="190"/>
      <c r="UUF226" s="190"/>
      <c r="UUG226" s="190"/>
      <c r="UUH226" s="190"/>
      <c r="UUI226" s="190"/>
      <c r="UUJ226" s="190"/>
      <c r="UUK226" s="190"/>
      <c r="UUL226" s="190"/>
      <c r="UUM226" s="190"/>
      <c r="UUN226" s="190"/>
      <c r="UUO226" s="190"/>
      <c r="UUP226" s="190"/>
      <c r="UUQ226" s="190"/>
      <c r="UUR226" s="190"/>
      <c r="UUS226" s="190"/>
      <c r="UUT226" s="190"/>
      <c r="UUU226" s="190"/>
      <c r="UUV226" s="190"/>
      <c r="UUW226" s="190"/>
      <c r="UUX226" s="190"/>
      <c r="UUY226" s="190"/>
      <c r="UUZ226" s="190"/>
      <c r="UVA226" s="190"/>
      <c r="UVB226" s="190"/>
      <c r="UVC226" s="190"/>
      <c r="UVD226" s="190"/>
      <c r="UVE226" s="190"/>
      <c r="UVF226" s="190"/>
      <c r="UVG226" s="190"/>
      <c r="UVH226" s="190"/>
      <c r="UVI226" s="190"/>
      <c r="UVJ226" s="190"/>
      <c r="UVK226" s="190"/>
      <c r="UVL226" s="190"/>
      <c r="UVM226" s="190"/>
      <c r="UVN226" s="190"/>
      <c r="UVO226" s="190"/>
      <c r="UVP226" s="190"/>
      <c r="UVQ226" s="190"/>
      <c r="UVR226" s="190"/>
      <c r="UVS226" s="190"/>
      <c r="UVT226" s="190"/>
      <c r="UVU226" s="190"/>
      <c r="UVV226" s="190"/>
      <c r="UVW226" s="190"/>
      <c r="UVX226" s="190"/>
      <c r="UVY226" s="190"/>
      <c r="UVZ226" s="190"/>
      <c r="UWA226" s="190"/>
      <c r="UWB226" s="190"/>
      <c r="UWC226" s="190"/>
      <c r="UWD226" s="190"/>
      <c r="UWE226" s="190"/>
      <c r="UWF226" s="190"/>
      <c r="UWG226" s="190"/>
      <c r="UWH226" s="190"/>
      <c r="UWI226" s="190"/>
      <c r="UWJ226" s="190"/>
      <c r="UWK226" s="190"/>
      <c r="UWL226" s="190"/>
      <c r="UWM226" s="190"/>
      <c r="UWN226" s="190"/>
      <c r="UWO226" s="190"/>
      <c r="UWP226" s="190"/>
      <c r="UWQ226" s="190"/>
      <c r="UWR226" s="190"/>
      <c r="UWS226" s="190"/>
      <c r="UWT226" s="190"/>
      <c r="UWU226" s="190"/>
      <c r="UWV226" s="190"/>
      <c r="UWW226" s="190"/>
      <c r="UWX226" s="190"/>
      <c r="UWY226" s="190"/>
      <c r="UWZ226" s="190"/>
      <c r="UXA226" s="190"/>
      <c r="UXB226" s="190"/>
      <c r="UXC226" s="190"/>
      <c r="UXD226" s="190"/>
      <c r="UXE226" s="190"/>
      <c r="UXF226" s="190"/>
      <c r="UXG226" s="190"/>
      <c r="UXH226" s="190"/>
      <c r="UXI226" s="190"/>
      <c r="UXJ226" s="190"/>
      <c r="UXK226" s="190"/>
      <c r="UXL226" s="190"/>
      <c r="UXM226" s="190"/>
      <c r="UXN226" s="190"/>
      <c r="UXO226" s="190"/>
      <c r="UXP226" s="190"/>
      <c r="UXQ226" s="190"/>
      <c r="UXR226" s="190"/>
      <c r="UXS226" s="190"/>
      <c r="UXT226" s="190"/>
      <c r="UXU226" s="190"/>
      <c r="UXV226" s="190"/>
      <c r="UXW226" s="190"/>
      <c r="UXX226" s="190"/>
      <c r="UXY226" s="190"/>
      <c r="UXZ226" s="190"/>
      <c r="UYA226" s="190"/>
      <c r="UYB226" s="190"/>
      <c r="UYC226" s="190"/>
      <c r="UYD226" s="190"/>
      <c r="UYE226" s="190"/>
      <c r="UYF226" s="190"/>
      <c r="UYG226" s="190"/>
      <c r="UYH226" s="190"/>
      <c r="UYI226" s="190"/>
      <c r="UYJ226" s="190"/>
      <c r="UYK226" s="190"/>
      <c r="UYL226" s="190"/>
      <c r="UYM226" s="190"/>
      <c r="UYN226" s="190"/>
      <c r="UYO226" s="190"/>
      <c r="UYP226" s="190"/>
      <c r="UYQ226" s="190"/>
      <c r="UYR226" s="190"/>
      <c r="UYS226" s="190"/>
      <c r="UYT226" s="190"/>
      <c r="UYU226" s="190"/>
      <c r="UYV226" s="190"/>
      <c r="UYW226" s="190"/>
      <c r="UYX226" s="190"/>
      <c r="UYY226" s="190"/>
      <c r="UYZ226" s="190"/>
      <c r="UZA226" s="190"/>
      <c r="UZB226" s="190"/>
      <c r="UZC226" s="190"/>
      <c r="UZD226" s="190"/>
      <c r="UZE226" s="190"/>
      <c r="UZF226" s="190"/>
      <c r="UZG226" s="190"/>
      <c r="UZH226" s="190"/>
      <c r="UZI226" s="190"/>
      <c r="UZJ226" s="190"/>
      <c r="UZK226" s="190"/>
      <c r="UZL226" s="190"/>
      <c r="UZM226" s="190"/>
      <c r="UZN226" s="190"/>
      <c r="UZO226" s="190"/>
      <c r="UZP226" s="190"/>
      <c r="UZQ226" s="190"/>
      <c r="UZR226" s="190"/>
      <c r="UZS226" s="190"/>
      <c r="UZT226" s="190"/>
      <c r="UZU226" s="190"/>
      <c r="UZV226" s="190"/>
      <c r="UZW226" s="190"/>
      <c r="UZX226" s="190"/>
      <c r="UZY226" s="190"/>
      <c r="UZZ226" s="190"/>
      <c r="VAA226" s="190"/>
      <c r="VAB226" s="190"/>
      <c r="VAC226" s="190"/>
      <c r="VAD226" s="190"/>
      <c r="VAE226" s="190"/>
      <c r="VAF226" s="190"/>
      <c r="VAG226" s="190"/>
      <c r="VAH226" s="190"/>
      <c r="VAI226" s="190"/>
      <c r="VAJ226" s="190"/>
      <c r="VAK226" s="190"/>
      <c r="VAL226" s="190"/>
      <c r="VAM226" s="190"/>
      <c r="VAN226" s="190"/>
      <c r="VAO226" s="190"/>
      <c r="VAP226" s="190"/>
      <c r="VAQ226" s="190"/>
      <c r="VAR226" s="190"/>
      <c r="VAS226" s="190"/>
      <c r="VAT226" s="190"/>
      <c r="VAU226" s="190"/>
      <c r="VAV226" s="190"/>
      <c r="VAW226" s="190"/>
      <c r="VAX226" s="190"/>
      <c r="VAY226" s="190"/>
      <c r="VAZ226" s="190"/>
      <c r="VBA226" s="190"/>
      <c r="VBB226" s="190"/>
      <c r="VBC226" s="190"/>
      <c r="VBD226" s="190"/>
      <c r="VBE226" s="190"/>
      <c r="VBF226" s="190"/>
      <c r="VBG226" s="190"/>
      <c r="VBH226" s="190"/>
      <c r="VBI226" s="190"/>
      <c r="VBJ226" s="190"/>
      <c r="VBK226" s="190"/>
      <c r="VBL226" s="190"/>
      <c r="VBM226" s="190"/>
      <c r="VBN226" s="190"/>
      <c r="VBO226" s="190"/>
      <c r="VBP226" s="190"/>
      <c r="VBQ226" s="190"/>
      <c r="VBR226" s="190"/>
      <c r="VBS226" s="190"/>
      <c r="VBT226" s="190"/>
      <c r="VBU226" s="190"/>
      <c r="VBV226" s="190"/>
      <c r="VBW226" s="190"/>
      <c r="VBX226" s="190"/>
      <c r="VBY226" s="190"/>
      <c r="VBZ226" s="190"/>
      <c r="VCA226" s="190"/>
      <c r="VCB226" s="190"/>
      <c r="VCC226" s="190"/>
      <c r="VCD226" s="190"/>
      <c r="VCE226" s="190"/>
      <c r="VCF226" s="190"/>
      <c r="VCG226" s="190"/>
      <c r="VCH226" s="190"/>
      <c r="VCI226" s="190"/>
      <c r="VCJ226" s="190"/>
      <c r="VCK226" s="190"/>
      <c r="VCL226" s="190"/>
      <c r="VCM226" s="190"/>
      <c r="VCN226" s="190"/>
      <c r="VCO226" s="190"/>
      <c r="VCP226" s="190"/>
      <c r="VCQ226" s="190"/>
      <c r="VCR226" s="190"/>
      <c r="VCS226" s="190"/>
      <c r="VCT226" s="190"/>
      <c r="VCU226" s="190"/>
      <c r="VCV226" s="190"/>
      <c r="VCW226" s="190"/>
      <c r="VCX226" s="190"/>
      <c r="VCY226" s="190"/>
      <c r="VCZ226" s="190"/>
      <c r="VDA226" s="190"/>
      <c r="VDB226" s="190"/>
      <c r="VDC226" s="190"/>
      <c r="VDD226" s="190"/>
      <c r="VDE226" s="190"/>
      <c r="VDF226" s="190"/>
      <c r="VDG226" s="190"/>
      <c r="VDH226" s="190"/>
      <c r="VDI226" s="190"/>
      <c r="VDJ226" s="190"/>
      <c r="VDK226" s="190"/>
      <c r="VDL226" s="190"/>
      <c r="VDM226" s="190"/>
      <c r="VDN226" s="190"/>
      <c r="VDO226" s="190"/>
      <c r="VDP226" s="190"/>
      <c r="VDQ226" s="190"/>
      <c r="VDR226" s="190"/>
      <c r="VDS226" s="190"/>
      <c r="VDT226" s="190"/>
      <c r="VDU226" s="190"/>
      <c r="VDV226" s="190"/>
      <c r="VDW226" s="190"/>
      <c r="VDX226" s="190"/>
      <c r="VDY226" s="190"/>
      <c r="VDZ226" s="190"/>
      <c r="VEA226" s="190"/>
      <c r="VEB226" s="190"/>
      <c r="VEC226" s="190"/>
      <c r="VED226" s="190"/>
      <c r="VEE226" s="190"/>
      <c r="VEF226" s="190"/>
      <c r="VEG226" s="190"/>
      <c r="VEH226" s="190"/>
      <c r="VEI226" s="190"/>
      <c r="VEJ226" s="190"/>
      <c r="VEK226" s="190"/>
      <c r="VEL226" s="190"/>
      <c r="VEM226" s="190"/>
      <c r="VEN226" s="190"/>
      <c r="VEO226" s="190"/>
      <c r="VEP226" s="190"/>
      <c r="VEQ226" s="190"/>
      <c r="VER226" s="190"/>
      <c r="VES226" s="190"/>
      <c r="VET226" s="190"/>
      <c r="VEU226" s="190"/>
      <c r="VEV226" s="190"/>
      <c r="VEW226" s="190"/>
      <c r="VEX226" s="190"/>
      <c r="VEY226" s="190"/>
      <c r="VEZ226" s="190"/>
      <c r="VFA226" s="190"/>
      <c r="VFB226" s="190"/>
      <c r="VFC226" s="190"/>
      <c r="VFD226" s="190"/>
      <c r="VFE226" s="190"/>
      <c r="VFF226" s="190"/>
      <c r="VFG226" s="190"/>
      <c r="VFH226" s="190"/>
      <c r="VFI226" s="190"/>
      <c r="VFJ226" s="190"/>
      <c r="VFK226" s="190"/>
      <c r="VFL226" s="190"/>
      <c r="VFM226" s="190"/>
      <c r="VFN226" s="190"/>
      <c r="VFO226" s="190"/>
      <c r="VFP226" s="190"/>
      <c r="VFQ226" s="190"/>
      <c r="VFR226" s="190"/>
      <c r="VFS226" s="190"/>
      <c r="VFT226" s="190"/>
      <c r="VFU226" s="190"/>
      <c r="VFV226" s="190"/>
      <c r="VFW226" s="190"/>
      <c r="VFX226" s="190"/>
      <c r="VFY226" s="190"/>
      <c r="VFZ226" s="190"/>
      <c r="VGA226" s="190"/>
      <c r="VGB226" s="190"/>
      <c r="VGC226" s="190"/>
      <c r="VGD226" s="190"/>
      <c r="VGE226" s="190"/>
      <c r="VGF226" s="190"/>
      <c r="VGG226" s="190"/>
      <c r="VGH226" s="190"/>
      <c r="VGI226" s="190"/>
      <c r="VGJ226" s="190"/>
      <c r="VGK226" s="190"/>
      <c r="VGL226" s="190"/>
      <c r="VGM226" s="190"/>
      <c r="VGN226" s="190"/>
      <c r="VGO226" s="190"/>
      <c r="VGP226" s="190"/>
      <c r="VGQ226" s="190"/>
      <c r="VGR226" s="190"/>
      <c r="VGS226" s="190"/>
      <c r="VGT226" s="190"/>
      <c r="VGU226" s="190"/>
      <c r="VGV226" s="190"/>
      <c r="VGW226" s="190"/>
      <c r="VGX226" s="190"/>
      <c r="VGY226" s="190"/>
      <c r="VGZ226" s="190"/>
      <c r="VHA226" s="190"/>
      <c r="VHB226" s="190"/>
      <c r="VHC226" s="190"/>
      <c r="VHD226" s="190"/>
      <c r="VHE226" s="190"/>
      <c r="VHF226" s="190"/>
      <c r="VHG226" s="190"/>
      <c r="VHH226" s="190"/>
      <c r="VHI226" s="190"/>
      <c r="VHJ226" s="190"/>
      <c r="VHK226" s="190"/>
      <c r="VHL226" s="190"/>
      <c r="VHM226" s="190"/>
      <c r="VHN226" s="190"/>
      <c r="VHO226" s="190"/>
      <c r="VHP226" s="190"/>
      <c r="VHQ226" s="190"/>
      <c r="VHR226" s="190"/>
      <c r="VHS226" s="190"/>
      <c r="VHT226" s="190"/>
      <c r="VHU226" s="190"/>
      <c r="VHV226" s="190"/>
      <c r="VHW226" s="190"/>
      <c r="VHX226" s="190"/>
      <c r="VHY226" s="190"/>
      <c r="VHZ226" s="190"/>
      <c r="VIA226" s="190"/>
      <c r="VIB226" s="190"/>
      <c r="VIC226" s="190"/>
      <c r="VID226" s="190"/>
      <c r="VIE226" s="190"/>
      <c r="VIF226" s="190"/>
      <c r="VIG226" s="190"/>
      <c r="VIH226" s="190"/>
      <c r="VII226" s="190"/>
      <c r="VIJ226" s="190"/>
      <c r="VIK226" s="190"/>
      <c r="VIL226" s="190"/>
      <c r="VIM226" s="190"/>
      <c r="VIN226" s="190"/>
      <c r="VIO226" s="190"/>
      <c r="VIP226" s="190"/>
      <c r="VIQ226" s="190"/>
      <c r="VIR226" s="190"/>
      <c r="VIS226" s="190"/>
      <c r="VIT226" s="190"/>
      <c r="VIU226" s="190"/>
      <c r="VIV226" s="190"/>
      <c r="VIW226" s="190"/>
      <c r="VIX226" s="190"/>
      <c r="VIY226" s="190"/>
      <c r="VIZ226" s="190"/>
      <c r="VJA226" s="190"/>
      <c r="VJB226" s="190"/>
      <c r="VJC226" s="190"/>
      <c r="VJD226" s="190"/>
      <c r="VJE226" s="190"/>
      <c r="VJF226" s="190"/>
      <c r="VJG226" s="190"/>
      <c r="VJH226" s="190"/>
      <c r="VJI226" s="190"/>
      <c r="VJJ226" s="190"/>
      <c r="VJK226" s="190"/>
      <c r="VJL226" s="190"/>
      <c r="VJM226" s="190"/>
      <c r="VJN226" s="190"/>
      <c r="VJO226" s="190"/>
      <c r="VJP226" s="190"/>
      <c r="VJQ226" s="190"/>
      <c r="VJR226" s="190"/>
      <c r="VJS226" s="190"/>
      <c r="VJT226" s="190"/>
      <c r="VJU226" s="190"/>
      <c r="VJV226" s="190"/>
      <c r="VJW226" s="190"/>
      <c r="VJX226" s="190"/>
      <c r="VJY226" s="190"/>
      <c r="VJZ226" s="190"/>
      <c r="VKA226" s="190"/>
      <c r="VKB226" s="190"/>
      <c r="VKC226" s="190"/>
      <c r="VKD226" s="190"/>
      <c r="VKE226" s="190"/>
      <c r="VKF226" s="190"/>
      <c r="VKG226" s="190"/>
      <c r="VKH226" s="190"/>
      <c r="VKI226" s="190"/>
      <c r="VKJ226" s="190"/>
      <c r="VKK226" s="190"/>
      <c r="VKL226" s="190"/>
      <c r="VKM226" s="190"/>
      <c r="VKN226" s="190"/>
      <c r="VKO226" s="190"/>
      <c r="VKP226" s="190"/>
      <c r="VKQ226" s="190"/>
      <c r="VKR226" s="190"/>
      <c r="VKS226" s="190"/>
      <c r="VKT226" s="190"/>
      <c r="VKU226" s="190"/>
      <c r="VKV226" s="190"/>
      <c r="VKW226" s="190"/>
      <c r="VKX226" s="190"/>
      <c r="VKY226" s="190"/>
      <c r="VKZ226" s="190"/>
      <c r="VLA226" s="190"/>
      <c r="VLB226" s="190"/>
      <c r="VLC226" s="190"/>
      <c r="VLD226" s="190"/>
      <c r="VLE226" s="190"/>
      <c r="VLF226" s="190"/>
      <c r="VLG226" s="190"/>
      <c r="VLH226" s="190"/>
      <c r="VLI226" s="190"/>
      <c r="VLJ226" s="190"/>
      <c r="VLK226" s="190"/>
      <c r="VLL226" s="190"/>
      <c r="VLM226" s="190"/>
      <c r="VLN226" s="190"/>
      <c r="VLO226" s="190"/>
      <c r="VLP226" s="190"/>
      <c r="VLQ226" s="190"/>
      <c r="VLR226" s="190"/>
      <c r="VLS226" s="190"/>
      <c r="VLT226" s="190"/>
      <c r="VLU226" s="190"/>
      <c r="VLV226" s="190"/>
      <c r="VLW226" s="190"/>
      <c r="VLX226" s="190"/>
      <c r="VLY226" s="190"/>
      <c r="VLZ226" s="190"/>
      <c r="VMA226" s="190"/>
      <c r="VMB226" s="190"/>
      <c r="VMC226" s="190"/>
      <c r="VMD226" s="190"/>
      <c r="VME226" s="190"/>
      <c r="VMF226" s="190"/>
      <c r="VMG226" s="190"/>
      <c r="VMH226" s="190"/>
      <c r="VMI226" s="190"/>
      <c r="VMJ226" s="190"/>
      <c r="VMK226" s="190"/>
      <c r="VML226" s="190"/>
      <c r="VMM226" s="190"/>
      <c r="VMN226" s="190"/>
      <c r="VMO226" s="190"/>
      <c r="VMP226" s="190"/>
      <c r="VMQ226" s="190"/>
      <c r="VMR226" s="190"/>
      <c r="VMS226" s="190"/>
      <c r="VMT226" s="190"/>
      <c r="VMU226" s="190"/>
      <c r="VMV226" s="190"/>
      <c r="VMW226" s="190"/>
      <c r="VMX226" s="190"/>
      <c r="VMY226" s="190"/>
      <c r="VMZ226" s="190"/>
      <c r="VNA226" s="190"/>
      <c r="VNB226" s="190"/>
      <c r="VNC226" s="190"/>
      <c r="VND226" s="190"/>
      <c r="VNE226" s="190"/>
      <c r="VNF226" s="190"/>
      <c r="VNG226" s="190"/>
      <c r="VNH226" s="190"/>
      <c r="VNI226" s="190"/>
      <c r="VNJ226" s="190"/>
      <c r="VNK226" s="190"/>
      <c r="VNL226" s="190"/>
      <c r="VNM226" s="190"/>
      <c r="VNN226" s="190"/>
      <c r="VNO226" s="190"/>
      <c r="VNP226" s="190"/>
      <c r="VNQ226" s="190"/>
      <c r="VNR226" s="190"/>
      <c r="VNS226" s="190"/>
      <c r="VNT226" s="190"/>
      <c r="VNU226" s="190"/>
      <c r="VNV226" s="190"/>
      <c r="VNW226" s="190"/>
      <c r="VNX226" s="190"/>
      <c r="VNY226" s="190"/>
      <c r="VNZ226" s="190"/>
      <c r="VOA226" s="190"/>
      <c r="VOB226" s="190"/>
      <c r="VOC226" s="190"/>
      <c r="VOD226" s="190"/>
      <c r="VOE226" s="190"/>
      <c r="VOF226" s="190"/>
      <c r="VOG226" s="190"/>
      <c r="VOH226" s="190"/>
      <c r="VOI226" s="190"/>
      <c r="VOJ226" s="190"/>
      <c r="VOK226" s="190"/>
      <c r="VOL226" s="190"/>
      <c r="VOM226" s="190"/>
      <c r="VON226" s="190"/>
      <c r="VOO226" s="190"/>
      <c r="VOP226" s="190"/>
      <c r="VOQ226" s="190"/>
      <c r="VOR226" s="190"/>
      <c r="VOS226" s="190"/>
      <c r="VOT226" s="190"/>
      <c r="VOU226" s="190"/>
      <c r="VOV226" s="190"/>
      <c r="VOW226" s="190"/>
      <c r="VOX226" s="190"/>
      <c r="VOY226" s="190"/>
      <c r="VOZ226" s="190"/>
      <c r="VPA226" s="190"/>
      <c r="VPB226" s="190"/>
      <c r="VPC226" s="190"/>
      <c r="VPD226" s="190"/>
      <c r="VPE226" s="190"/>
      <c r="VPF226" s="190"/>
      <c r="VPG226" s="190"/>
      <c r="VPH226" s="190"/>
      <c r="VPI226" s="190"/>
      <c r="VPJ226" s="190"/>
      <c r="VPK226" s="190"/>
      <c r="VPL226" s="190"/>
      <c r="VPM226" s="190"/>
      <c r="VPN226" s="190"/>
      <c r="VPO226" s="190"/>
      <c r="VPP226" s="190"/>
      <c r="VPQ226" s="190"/>
      <c r="VPR226" s="190"/>
      <c r="VPS226" s="190"/>
      <c r="VPT226" s="190"/>
      <c r="VPU226" s="190"/>
      <c r="VPV226" s="190"/>
      <c r="VPW226" s="190"/>
      <c r="VPX226" s="190"/>
      <c r="VPY226" s="190"/>
      <c r="VPZ226" s="190"/>
      <c r="VQA226" s="190"/>
      <c r="VQB226" s="190"/>
      <c r="VQC226" s="190"/>
      <c r="VQD226" s="190"/>
      <c r="VQE226" s="190"/>
      <c r="VQF226" s="190"/>
      <c r="VQG226" s="190"/>
      <c r="VQH226" s="190"/>
      <c r="VQI226" s="190"/>
      <c r="VQJ226" s="190"/>
      <c r="VQK226" s="190"/>
      <c r="VQL226" s="190"/>
      <c r="VQM226" s="190"/>
      <c r="VQN226" s="190"/>
      <c r="VQO226" s="190"/>
      <c r="VQP226" s="190"/>
      <c r="VQQ226" s="190"/>
      <c r="VQR226" s="190"/>
      <c r="VQS226" s="190"/>
      <c r="VQT226" s="190"/>
      <c r="VQU226" s="190"/>
      <c r="VQV226" s="190"/>
      <c r="VQW226" s="190"/>
      <c r="VQX226" s="190"/>
      <c r="VQY226" s="190"/>
      <c r="VQZ226" s="190"/>
      <c r="VRA226" s="190"/>
      <c r="VRB226" s="190"/>
      <c r="VRC226" s="190"/>
      <c r="VRD226" s="190"/>
      <c r="VRE226" s="190"/>
      <c r="VRF226" s="190"/>
      <c r="VRG226" s="190"/>
      <c r="VRH226" s="190"/>
      <c r="VRI226" s="190"/>
      <c r="VRJ226" s="190"/>
      <c r="VRK226" s="190"/>
      <c r="VRL226" s="190"/>
      <c r="VRM226" s="190"/>
      <c r="VRN226" s="190"/>
      <c r="VRO226" s="190"/>
      <c r="VRP226" s="190"/>
      <c r="VRQ226" s="190"/>
      <c r="VRR226" s="190"/>
      <c r="VRS226" s="190"/>
      <c r="VRT226" s="190"/>
      <c r="VRU226" s="190"/>
      <c r="VRV226" s="190"/>
      <c r="VRW226" s="190"/>
      <c r="VRX226" s="190"/>
      <c r="VRY226" s="190"/>
      <c r="VRZ226" s="190"/>
      <c r="VSA226" s="190"/>
      <c r="VSB226" s="190"/>
      <c r="VSC226" s="190"/>
      <c r="VSD226" s="190"/>
      <c r="VSE226" s="190"/>
      <c r="VSF226" s="190"/>
      <c r="VSG226" s="190"/>
      <c r="VSH226" s="190"/>
      <c r="VSI226" s="190"/>
      <c r="VSJ226" s="190"/>
      <c r="VSK226" s="190"/>
      <c r="VSL226" s="190"/>
      <c r="VSM226" s="190"/>
      <c r="VSN226" s="190"/>
      <c r="VSO226" s="190"/>
      <c r="VSP226" s="190"/>
      <c r="VSQ226" s="190"/>
      <c r="VSR226" s="190"/>
      <c r="VSS226" s="190"/>
      <c r="VST226" s="190"/>
      <c r="VSU226" s="190"/>
      <c r="VSV226" s="190"/>
      <c r="VSW226" s="190"/>
      <c r="VSX226" s="190"/>
      <c r="VSY226" s="190"/>
      <c r="VSZ226" s="190"/>
      <c r="VTA226" s="190"/>
      <c r="VTB226" s="190"/>
      <c r="VTC226" s="190"/>
      <c r="VTD226" s="190"/>
      <c r="VTE226" s="190"/>
      <c r="VTF226" s="190"/>
      <c r="VTG226" s="190"/>
      <c r="VTH226" s="190"/>
      <c r="VTI226" s="190"/>
      <c r="VTJ226" s="190"/>
      <c r="VTK226" s="190"/>
      <c r="VTL226" s="190"/>
      <c r="VTM226" s="190"/>
      <c r="VTN226" s="190"/>
      <c r="VTO226" s="190"/>
      <c r="VTP226" s="190"/>
      <c r="VTQ226" s="190"/>
      <c r="VTR226" s="190"/>
      <c r="VTS226" s="190"/>
      <c r="VTT226" s="190"/>
      <c r="VTU226" s="190"/>
      <c r="VTV226" s="190"/>
      <c r="VTW226" s="190"/>
      <c r="VTX226" s="190"/>
      <c r="VTY226" s="190"/>
      <c r="VTZ226" s="190"/>
      <c r="VUA226" s="190"/>
      <c r="VUB226" s="190"/>
      <c r="VUC226" s="190"/>
      <c r="VUD226" s="190"/>
      <c r="VUE226" s="190"/>
      <c r="VUF226" s="190"/>
      <c r="VUG226" s="190"/>
      <c r="VUH226" s="190"/>
      <c r="VUI226" s="190"/>
      <c r="VUJ226" s="190"/>
      <c r="VUK226" s="190"/>
      <c r="VUL226" s="190"/>
      <c r="VUM226" s="190"/>
      <c r="VUN226" s="190"/>
      <c r="VUO226" s="190"/>
      <c r="VUP226" s="190"/>
      <c r="VUQ226" s="190"/>
      <c r="VUR226" s="190"/>
      <c r="VUS226" s="190"/>
      <c r="VUT226" s="190"/>
      <c r="VUU226" s="190"/>
      <c r="VUV226" s="190"/>
      <c r="VUW226" s="190"/>
      <c r="VUX226" s="190"/>
      <c r="VUY226" s="190"/>
      <c r="VUZ226" s="190"/>
      <c r="VVA226" s="190"/>
      <c r="VVB226" s="190"/>
      <c r="VVC226" s="190"/>
      <c r="VVD226" s="190"/>
      <c r="VVE226" s="190"/>
      <c r="VVF226" s="190"/>
      <c r="VVG226" s="190"/>
      <c r="VVH226" s="190"/>
      <c r="VVI226" s="190"/>
      <c r="VVJ226" s="190"/>
      <c r="VVK226" s="190"/>
      <c r="VVL226" s="190"/>
      <c r="VVM226" s="190"/>
      <c r="VVN226" s="190"/>
      <c r="VVO226" s="190"/>
      <c r="VVP226" s="190"/>
      <c r="VVQ226" s="190"/>
      <c r="VVR226" s="190"/>
      <c r="VVS226" s="190"/>
      <c r="VVT226" s="190"/>
      <c r="VVU226" s="190"/>
      <c r="VVV226" s="190"/>
      <c r="VVW226" s="190"/>
      <c r="VVX226" s="190"/>
      <c r="VVY226" s="190"/>
      <c r="VVZ226" s="190"/>
      <c r="VWA226" s="190"/>
      <c r="VWB226" s="190"/>
      <c r="VWC226" s="190"/>
      <c r="VWD226" s="190"/>
      <c r="VWE226" s="190"/>
      <c r="VWF226" s="190"/>
      <c r="VWG226" s="190"/>
      <c r="VWH226" s="190"/>
      <c r="VWI226" s="190"/>
      <c r="VWJ226" s="190"/>
      <c r="VWK226" s="190"/>
      <c r="VWL226" s="190"/>
      <c r="VWM226" s="190"/>
      <c r="VWN226" s="190"/>
      <c r="VWO226" s="190"/>
      <c r="VWP226" s="190"/>
      <c r="VWQ226" s="190"/>
      <c r="VWR226" s="190"/>
      <c r="VWS226" s="190"/>
      <c r="VWT226" s="190"/>
      <c r="VWU226" s="190"/>
      <c r="VWV226" s="190"/>
      <c r="VWW226" s="190"/>
      <c r="VWX226" s="190"/>
      <c r="VWY226" s="190"/>
      <c r="VWZ226" s="190"/>
      <c r="VXA226" s="190"/>
      <c r="VXB226" s="190"/>
      <c r="VXC226" s="190"/>
      <c r="VXD226" s="190"/>
      <c r="VXE226" s="190"/>
      <c r="VXF226" s="190"/>
      <c r="VXG226" s="190"/>
      <c r="VXH226" s="190"/>
      <c r="VXI226" s="190"/>
      <c r="VXJ226" s="190"/>
      <c r="VXK226" s="190"/>
      <c r="VXL226" s="190"/>
      <c r="VXM226" s="190"/>
      <c r="VXN226" s="190"/>
      <c r="VXO226" s="190"/>
      <c r="VXP226" s="190"/>
      <c r="VXQ226" s="190"/>
      <c r="VXR226" s="190"/>
      <c r="VXS226" s="190"/>
      <c r="VXT226" s="190"/>
      <c r="VXU226" s="190"/>
      <c r="VXV226" s="190"/>
      <c r="VXW226" s="190"/>
      <c r="VXX226" s="190"/>
      <c r="VXY226" s="190"/>
      <c r="VXZ226" s="190"/>
      <c r="VYA226" s="190"/>
      <c r="VYB226" s="190"/>
      <c r="VYC226" s="190"/>
      <c r="VYD226" s="190"/>
      <c r="VYE226" s="190"/>
      <c r="VYF226" s="190"/>
      <c r="VYG226" s="190"/>
      <c r="VYH226" s="190"/>
      <c r="VYI226" s="190"/>
      <c r="VYJ226" s="190"/>
      <c r="VYK226" s="190"/>
      <c r="VYL226" s="190"/>
      <c r="VYM226" s="190"/>
      <c r="VYN226" s="190"/>
      <c r="VYO226" s="190"/>
      <c r="VYP226" s="190"/>
      <c r="VYQ226" s="190"/>
      <c r="VYR226" s="190"/>
      <c r="VYS226" s="190"/>
      <c r="VYT226" s="190"/>
      <c r="VYU226" s="190"/>
      <c r="VYV226" s="190"/>
      <c r="VYW226" s="190"/>
      <c r="VYX226" s="190"/>
      <c r="VYY226" s="190"/>
      <c r="VYZ226" s="190"/>
      <c r="VZA226" s="190"/>
      <c r="VZB226" s="190"/>
      <c r="VZC226" s="190"/>
      <c r="VZD226" s="190"/>
      <c r="VZE226" s="190"/>
      <c r="VZF226" s="190"/>
      <c r="VZG226" s="190"/>
      <c r="VZH226" s="190"/>
      <c r="VZI226" s="190"/>
      <c r="VZJ226" s="190"/>
      <c r="VZK226" s="190"/>
      <c r="VZL226" s="190"/>
      <c r="VZM226" s="190"/>
      <c r="VZN226" s="190"/>
      <c r="VZO226" s="190"/>
      <c r="VZP226" s="190"/>
      <c r="VZQ226" s="190"/>
      <c r="VZR226" s="190"/>
      <c r="VZS226" s="190"/>
      <c r="VZT226" s="190"/>
      <c r="VZU226" s="190"/>
      <c r="VZV226" s="190"/>
      <c r="VZW226" s="190"/>
      <c r="VZX226" s="190"/>
      <c r="VZY226" s="190"/>
      <c r="VZZ226" s="190"/>
      <c r="WAA226" s="190"/>
      <c r="WAB226" s="190"/>
      <c r="WAC226" s="190"/>
      <c r="WAD226" s="190"/>
      <c r="WAE226" s="190"/>
      <c r="WAF226" s="190"/>
      <c r="WAG226" s="190"/>
      <c r="WAH226" s="190"/>
      <c r="WAI226" s="190"/>
      <c r="WAJ226" s="190"/>
      <c r="WAK226" s="190"/>
      <c r="WAL226" s="190"/>
      <c r="WAM226" s="190"/>
      <c r="WAN226" s="190"/>
      <c r="WAO226" s="190"/>
      <c r="WAP226" s="190"/>
      <c r="WAQ226" s="190"/>
      <c r="WAR226" s="190"/>
      <c r="WAS226" s="190"/>
      <c r="WAT226" s="190"/>
      <c r="WAU226" s="190"/>
      <c r="WAV226" s="190"/>
      <c r="WAW226" s="190"/>
      <c r="WAX226" s="190"/>
      <c r="WAY226" s="190"/>
      <c r="WAZ226" s="190"/>
      <c r="WBA226" s="190"/>
      <c r="WBB226" s="190"/>
      <c r="WBC226" s="190"/>
      <c r="WBD226" s="190"/>
      <c r="WBE226" s="190"/>
      <c r="WBF226" s="190"/>
      <c r="WBG226" s="190"/>
      <c r="WBH226" s="190"/>
      <c r="WBI226" s="190"/>
      <c r="WBJ226" s="190"/>
      <c r="WBK226" s="190"/>
      <c r="WBL226" s="190"/>
      <c r="WBM226" s="190"/>
      <c r="WBN226" s="190"/>
      <c r="WBO226" s="190"/>
      <c r="WBP226" s="190"/>
      <c r="WBQ226" s="190"/>
      <c r="WBR226" s="190"/>
      <c r="WBS226" s="190"/>
      <c r="WBT226" s="190"/>
      <c r="WBU226" s="190"/>
      <c r="WBV226" s="190"/>
      <c r="WBW226" s="190"/>
      <c r="WBX226" s="190"/>
      <c r="WBY226" s="190"/>
      <c r="WBZ226" s="190"/>
      <c r="WCA226" s="190"/>
      <c r="WCB226" s="190"/>
      <c r="WCC226" s="190"/>
      <c r="WCD226" s="190"/>
      <c r="WCE226" s="190"/>
      <c r="WCF226" s="190"/>
      <c r="WCG226" s="190"/>
      <c r="WCH226" s="190"/>
      <c r="WCI226" s="190"/>
      <c r="WCJ226" s="190"/>
      <c r="WCK226" s="190"/>
      <c r="WCL226" s="190"/>
      <c r="WCM226" s="190"/>
      <c r="WCN226" s="190"/>
      <c r="WCO226" s="190"/>
      <c r="WCP226" s="190"/>
      <c r="WCQ226" s="190"/>
      <c r="WCR226" s="190"/>
      <c r="WCS226" s="190"/>
      <c r="WCT226" s="190"/>
      <c r="WCU226" s="190"/>
      <c r="WCV226" s="190"/>
      <c r="WCW226" s="190"/>
      <c r="WCX226" s="190"/>
      <c r="WCY226" s="190"/>
      <c r="WCZ226" s="190"/>
      <c r="WDA226" s="190"/>
      <c r="WDB226" s="190"/>
      <c r="WDC226" s="190"/>
      <c r="WDD226" s="190"/>
      <c r="WDE226" s="190"/>
      <c r="WDF226" s="190"/>
      <c r="WDG226" s="190"/>
      <c r="WDH226" s="190"/>
      <c r="WDI226" s="190"/>
      <c r="WDJ226" s="190"/>
      <c r="WDK226" s="190"/>
      <c r="WDL226" s="190"/>
      <c r="WDM226" s="190"/>
      <c r="WDN226" s="190"/>
      <c r="WDO226" s="190"/>
      <c r="WDP226" s="190"/>
      <c r="WDQ226" s="190"/>
      <c r="WDR226" s="190"/>
      <c r="WDS226" s="190"/>
      <c r="WDT226" s="190"/>
      <c r="WDU226" s="190"/>
      <c r="WDV226" s="190"/>
      <c r="WDW226" s="190"/>
      <c r="WDX226" s="190"/>
      <c r="WDY226" s="190"/>
      <c r="WDZ226" s="190"/>
      <c r="WEA226" s="190"/>
      <c r="WEB226" s="190"/>
      <c r="WEC226" s="190"/>
      <c r="WED226" s="190"/>
      <c r="WEE226" s="190"/>
      <c r="WEF226" s="190"/>
      <c r="WEG226" s="190"/>
      <c r="WEH226" s="190"/>
      <c r="WEI226" s="190"/>
      <c r="WEJ226" s="190"/>
      <c r="WEK226" s="190"/>
      <c r="WEL226" s="190"/>
      <c r="WEM226" s="190"/>
      <c r="WEN226" s="190"/>
      <c r="WEO226" s="190"/>
      <c r="WEP226" s="190"/>
      <c r="WEQ226" s="190"/>
      <c r="WER226" s="190"/>
      <c r="WES226" s="190"/>
      <c r="WET226" s="190"/>
      <c r="WEU226" s="190"/>
      <c r="WEV226" s="190"/>
      <c r="WEW226" s="190"/>
      <c r="WEX226" s="190"/>
      <c r="WEY226" s="190"/>
      <c r="WEZ226" s="190"/>
      <c r="WFA226" s="190"/>
      <c r="WFB226" s="190"/>
      <c r="WFC226" s="190"/>
      <c r="WFD226" s="190"/>
      <c r="WFE226" s="190"/>
      <c r="WFF226" s="190"/>
      <c r="WFG226" s="190"/>
      <c r="WFH226" s="190"/>
      <c r="WFI226" s="190"/>
      <c r="WFJ226" s="190"/>
      <c r="WFK226" s="190"/>
      <c r="WFL226" s="190"/>
      <c r="WFM226" s="190"/>
      <c r="WFN226" s="190"/>
      <c r="WFO226" s="190"/>
      <c r="WFP226" s="190"/>
      <c r="WFQ226" s="190"/>
      <c r="WFR226" s="190"/>
      <c r="WFS226" s="190"/>
      <c r="WFT226" s="190"/>
      <c r="WFU226" s="190"/>
      <c r="WFV226" s="190"/>
      <c r="WFW226" s="190"/>
      <c r="WFX226" s="190"/>
      <c r="WFY226" s="190"/>
      <c r="WFZ226" s="190"/>
      <c r="WGA226" s="190"/>
      <c r="WGB226" s="190"/>
      <c r="WGC226" s="190"/>
      <c r="WGD226" s="190"/>
      <c r="WGE226" s="190"/>
      <c r="WGF226" s="190"/>
      <c r="WGG226" s="190"/>
      <c r="WGH226" s="190"/>
      <c r="WGI226" s="190"/>
      <c r="WGJ226" s="190"/>
      <c r="WGK226" s="190"/>
      <c r="WGL226" s="190"/>
      <c r="WGM226" s="190"/>
      <c r="WGN226" s="190"/>
      <c r="WGO226" s="190"/>
      <c r="WGP226" s="190"/>
      <c r="WGQ226" s="190"/>
      <c r="WGR226" s="190"/>
      <c r="WGS226" s="190"/>
      <c r="WGT226" s="190"/>
      <c r="WGU226" s="190"/>
      <c r="WGV226" s="190"/>
      <c r="WGW226" s="190"/>
      <c r="WGX226" s="190"/>
      <c r="WGY226" s="190"/>
      <c r="WGZ226" s="190"/>
      <c r="WHA226" s="190"/>
      <c r="WHB226" s="190"/>
      <c r="WHC226" s="190"/>
      <c r="WHD226" s="190"/>
      <c r="WHE226" s="190"/>
      <c r="WHF226" s="190"/>
      <c r="WHG226" s="190"/>
      <c r="WHH226" s="190"/>
      <c r="WHI226" s="190"/>
      <c r="WHJ226" s="190"/>
      <c r="WHK226" s="190"/>
      <c r="WHL226" s="190"/>
      <c r="WHM226" s="190"/>
      <c r="WHN226" s="190"/>
      <c r="WHO226" s="190"/>
      <c r="WHP226" s="190"/>
      <c r="WHQ226" s="190"/>
      <c r="WHR226" s="190"/>
      <c r="WHS226" s="190"/>
      <c r="WHT226" s="190"/>
      <c r="WHU226" s="190"/>
      <c r="WHV226" s="190"/>
      <c r="WHW226" s="190"/>
      <c r="WHX226" s="190"/>
      <c r="WHY226" s="190"/>
      <c r="WHZ226" s="190"/>
      <c r="WIA226" s="190"/>
      <c r="WIB226" s="190"/>
      <c r="WIC226" s="190"/>
      <c r="WID226" s="190"/>
      <c r="WIE226" s="190"/>
      <c r="WIF226" s="190"/>
      <c r="WIG226" s="190"/>
      <c r="WIH226" s="190"/>
      <c r="WII226" s="190"/>
      <c r="WIJ226" s="190"/>
      <c r="WIK226" s="190"/>
      <c r="WIL226" s="190"/>
      <c r="WIM226" s="190"/>
      <c r="WIN226" s="190"/>
      <c r="WIO226" s="190"/>
      <c r="WIP226" s="190"/>
      <c r="WIQ226" s="190"/>
      <c r="WIR226" s="190"/>
      <c r="WIS226" s="190"/>
      <c r="WIT226" s="190"/>
      <c r="WIU226" s="190"/>
      <c r="WIV226" s="190"/>
      <c r="WIW226" s="190"/>
      <c r="WIX226" s="190"/>
      <c r="WIY226" s="190"/>
      <c r="WIZ226" s="190"/>
      <c r="WJA226" s="190"/>
      <c r="WJB226" s="190"/>
      <c r="WJC226" s="190"/>
      <c r="WJD226" s="190"/>
      <c r="WJE226" s="190"/>
      <c r="WJF226" s="190"/>
      <c r="WJG226" s="190"/>
      <c r="WJH226" s="190"/>
      <c r="WJI226" s="190"/>
      <c r="WJJ226" s="190"/>
      <c r="WJK226" s="190"/>
      <c r="WJL226" s="190"/>
      <c r="WJM226" s="190"/>
      <c r="WJN226" s="190"/>
      <c r="WJO226" s="190"/>
      <c r="WJP226" s="190"/>
      <c r="WJQ226" s="190"/>
      <c r="WJR226" s="190"/>
      <c r="WJS226" s="190"/>
      <c r="WJT226" s="190"/>
      <c r="WJU226" s="190"/>
      <c r="WJV226" s="190"/>
      <c r="WJW226" s="190"/>
      <c r="WJX226" s="190"/>
      <c r="WJY226" s="190"/>
      <c r="WJZ226" s="190"/>
      <c r="WKA226" s="190"/>
      <c r="WKB226" s="190"/>
      <c r="WKC226" s="190"/>
      <c r="WKD226" s="190"/>
      <c r="WKE226" s="190"/>
      <c r="WKF226" s="190"/>
      <c r="WKG226" s="190"/>
      <c r="WKH226" s="190"/>
      <c r="WKI226" s="190"/>
      <c r="WKJ226" s="190"/>
      <c r="WKK226" s="190"/>
      <c r="WKL226" s="190"/>
      <c r="WKM226" s="190"/>
      <c r="WKN226" s="190"/>
      <c r="WKO226" s="190"/>
      <c r="WKP226" s="190"/>
      <c r="WKQ226" s="190"/>
      <c r="WKR226" s="190"/>
      <c r="WKS226" s="190"/>
      <c r="WKT226" s="190"/>
      <c r="WKU226" s="190"/>
      <c r="WKV226" s="190"/>
      <c r="WKW226" s="190"/>
      <c r="WKX226" s="190"/>
      <c r="WKY226" s="190"/>
      <c r="WKZ226" s="190"/>
      <c r="WLA226" s="190"/>
      <c r="WLB226" s="190"/>
      <c r="WLC226" s="190"/>
      <c r="WLD226" s="190"/>
      <c r="WLE226" s="190"/>
      <c r="WLF226" s="190"/>
      <c r="WLG226" s="190"/>
      <c r="WLH226" s="190"/>
      <c r="WLI226" s="190"/>
      <c r="WLJ226" s="190"/>
      <c r="WLK226" s="190"/>
      <c r="WLL226" s="190"/>
      <c r="WLM226" s="190"/>
      <c r="WLN226" s="190"/>
      <c r="WLO226" s="190"/>
      <c r="WLP226" s="190"/>
      <c r="WLQ226" s="190"/>
      <c r="WLR226" s="190"/>
      <c r="WLS226" s="190"/>
      <c r="WLT226" s="190"/>
      <c r="WLU226" s="190"/>
      <c r="WLV226" s="190"/>
      <c r="WLW226" s="190"/>
      <c r="WLX226" s="190"/>
      <c r="WLY226" s="190"/>
      <c r="WLZ226" s="190"/>
      <c r="WMA226" s="190"/>
      <c r="WMB226" s="190"/>
      <c r="WMC226" s="190"/>
      <c r="WMD226" s="190"/>
      <c r="WME226" s="190"/>
      <c r="WMF226" s="190"/>
      <c r="WMG226" s="190"/>
      <c r="WMH226" s="190"/>
      <c r="WMI226" s="190"/>
      <c r="WMJ226" s="190"/>
      <c r="WMK226" s="190"/>
      <c r="WML226" s="190"/>
      <c r="WMM226" s="190"/>
      <c r="WMN226" s="190"/>
      <c r="WMO226" s="190"/>
      <c r="WMP226" s="190"/>
      <c r="WMQ226" s="190"/>
      <c r="WMR226" s="190"/>
      <c r="WMS226" s="190"/>
      <c r="WMT226" s="190"/>
      <c r="WMU226" s="190"/>
      <c r="WMV226" s="190"/>
      <c r="WMW226" s="190"/>
      <c r="WMX226" s="190"/>
      <c r="WMY226" s="190"/>
      <c r="WMZ226" s="190"/>
      <c r="WNA226" s="190"/>
      <c r="WNB226" s="190"/>
      <c r="WNC226" s="190"/>
      <c r="WND226" s="190"/>
      <c r="WNE226" s="190"/>
      <c r="WNF226" s="190"/>
      <c r="WNG226" s="190"/>
      <c r="WNH226" s="190"/>
      <c r="WNI226" s="190"/>
      <c r="WNJ226" s="190"/>
      <c r="WNK226" s="190"/>
      <c r="WNL226" s="190"/>
      <c r="WNM226" s="190"/>
      <c r="WNN226" s="190"/>
      <c r="WNO226" s="190"/>
      <c r="WNP226" s="190"/>
      <c r="WNQ226" s="190"/>
      <c r="WNR226" s="190"/>
      <c r="WNS226" s="190"/>
      <c r="WNT226" s="190"/>
      <c r="WNU226" s="190"/>
      <c r="WNV226" s="190"/>
      <c r="WNW226" s="190"/>
      <c r="WNX226" s="190"/>
      <c r="WNY226" s="190"/>
      <c r="WNZ226" s="190"/>
      <c r="WOA226" s="190"/>
      <c r="WOB226" s="190"/>
      <c r="WOC226" s="190"/>
      <c r="WOD226" s="190"/>
      <c r="WOE226" s="190"/>
      <c r="WOF226" s="190"/>
      <c r="WOG226" s="190"/>
      <c r="WOH226" s="190"/>
      <c r="WOI226" s="190"/>
      <c r="WOJ226" s="190"/>
      <c r="WOK226" s="190"/>
      <c r="WOL226" s="190"/>
      <c r="WOM226" s="190"/>
      <c r="WON226" s="190"/>
      <c r="WOO226" s="190"/>
      <c r="WOP226" s="190"/>
      <c r="WOQ226" s="190"/>
      <c r="WOR226" s="190"/>
      <c r="WOS226" s="190"/>
      <c r="WOT226" s="190"/>
      <c r="WOU226" s="190"/>
      <c r="WOV226" s="190"/>
      <c r="WOW226" s="190"/>
      <c r="WOX226" s="190"/>
      <c r="WOY226" s="190"/>
      <c r="WOZ226" s="190"/>
      <c r="WPA226" s="190"/>
      <c r="WPB226" s="190"/>
      <c r="WPC226" s="190"/>
      <c r="WPD226" s="190"/>
      <c r="WPE226" s="190"/>
      <c r="WPF226" s="190"/>
      <c r="WPG226" s="190"/>
      <c r="WPH226" s="190"/>
      <c r="WPI226" s="190"/>
      <c r="WPJ226" s="190"/>
      <c r="WPK226" s="190"/>
      <c r="WPL226" s="190"/>
      <c r="WPM226" s="190"/>
      <c r="WPN226" s="190"/>
      <c r="WPO226" s="190"/>
      <c r="WPP226" s="190"/>
      <c r="WPQ226" s="190"/>
      <c r="WPR226" s="190"/>
      <c r="WPS226" s="190"/>
      <c r="WPT226" s="190"/>
      <c r="WPU226" s="190"/>
      <c r="WPV226" s="190"/>
      <c r="WPW226" s="190"/>
      <c r="WPX226" s="190"/>
      <c r="WPY226" s="190"/>
      <c r="WPZ226" s="190"/>
      <c r="WQA226" s="190"/>
      <c r="WQB226" s="190"/>
      <c r="WQC226" s="190"/>
      <c r="WQD226" s="190"/>
      <c r="WQE226" s="190"/>
      <c r="WQF226" s="190"/>
      <c r="WQG226" s="190"/>
      <c r="WQH226" s="190"/>
      <c r="WQI226" s="190"/>
      <c r="WQJ226" s="190"/>
      <c r="WQK226" s="190"/>
      <c r="WQL226" s="190"/>
      <c r="WQM226" s="190"/>
      <c r="WQN226" s="190"/>
      <c r="WQO226" s="190"/>
      <c r="WQP226" s="190"/>
      <c r="WQQ226" s="190"/>
      <c r="WQR226" s="190"/>
      <c r="WQS226" s="190"/>
      <c r="WQT226" s="190"/>
      <c r="WQU226" s="190"/>
      <c r="WQV226" s="190"/>
      <c r="WQW226" s="190"/>
      <c r="WQX226" s="190"/>
      <c r="WQY226" s="190"/>
      <c r="WQZ226" s="190"/>
      <c r="WRA226" s="190"/>
      <c r="WRB226" s="190"/>
      <c r="WRC226" s="190"/>
      <c r="WRD226" s="190"/>
      <c r="WRE226" s="190"/>
      <c r="WRF226" s="190"/>
      <c r="WRG226" s="190"/>
      <c r="WRH226" s="190"/>
      <c r="WRI226" s="190"/>
      <c r="WRJ226" s="190"/>
      <c r="WRK226" s="190"/>
      <c r="WRL226" s="190"/>
      <c r="WRM226" s="190"/>
      <c r="WRN226" s="190"/>
      <c r="WRO226" s="190"/>
      <c r="WRP226" s="190"/>
      <c r="WRQ226" s="190"/>
      <c r="WRR226" s="190"/>
      <c r="WRS226" s="190"/>
      <c r="WRT226" s="190"/>
      <c r="WRU226" s="190"/>
      <c r="WRV226" s="190"/>
      <c r="WRW226" s="190"/>
      <c r="WRX226" s="190"/>
      <c r="WRY226" s="190"/>
      <c r="WRZ226" s="190"/>
      <c r="WSA226" s="190"/>
      <c r="WSB226" s="190"/>
      <c r="WSC226" s="190"/>
      <c r="WSD226" s="190"/>
      <c r="WSE226" s="190"/>
      <c r="WSF226" s="190"/>
      <c r="WSG226" s="190"/>
      <c r="WSH226" s="190"/>
      <c r="WSI226" s="190"/>
      <c r="WSJ226" s="190"/>
      <c r="WSK226" s="190"/>
      <c r="WSL226" s="190"/>
      <c r="WSM226" s="190"/>
      <c r="WSN226" s="190"/>
      <c r="WSO226" s="190"/>
      <c r="WSP226" s="190"/>
      <c r="WSQ226" s="190"/>
      <c r="WSR226" s="190"/>
      <c r="WSS226" s="190"/>
      <c r="WST226" s="190"/>
      <c r="WSU226" s="190"/>
      <c r="WSV226" s="190"/>
      <c r="WSW226" s="190"/>
      <c r="WSX226" s="190"/>
      <c r="WSY226" s="190"/>
      <c r="WSZ226" s="190"/>
      <c r="WTA226" s="190"/>
      <c r="WTB226" s="190"/>
      <c r="WTC226" s="190"/>
      <c r="WTD226" s="190"/>
      <c r="WTE226" s="190"/>
      <c r="WTF226" s="190"/>
      <c r="WTG226" s="190"/>
      <c r="WTH226" s="190"/>
      <c r="WTI226" s="190"/>
      <c r="WTJ226" s="190"/>
      <c r="WTK226" s="190"/>
      <c r="WTL226" s="190"/>
      <c r="WTM226" s="190"/>
      <c r="WTN226" s="190"/>
      <c r="WTO226" s="190"/>
      <c r="WTP226" s="190"/>
      <c r="WTQ226" s="190"/>
      <c r="WTR226" s="190"/>
      <c r="WTS226" s="190"/>
      <c r="WTT226" s="190"/>
      <c r="WTU226" s="190"/>
      <c r="WTV226" s="190"/>
      <c r="WTW226" s="190"/>
      <c r="WTX226" s="190"/>
      <c r="WTY226" s="190"/>
      <c r="WTZ226" s="190"/>
      <c r="WUA226" s="190"/>
      <c r="WUB226" s="190"/>
      <c r="WUC226" s="190"/>
      <c r="WUD226" s="190"/>
      <c r="WUE226" s="190"/>
      <c r="WUF226" s="190"/>
      <c r="WUG226" s="190"/>
      <c r="WUH226" s="190"/>
      <c r="WUI226" s="190"/>
      <c r="WUJ226" s="190"/>
      <c r="WUK226" s="190"/>
      <c r="WUL226" s="190"/>
      <c r="WUM226" s="190"/>
      <c r="WUN226" s="190"/>
      <c r="WUO226" s="190"/>
      <c r="WUP226" s="190"/>
      <c r="WUQ226" s="190"/>
      <c r="WUR226" s="190"/>
      <c r="WUS226" s="190"/>
      <c r="WUT226" s="190"/>
      <c r="WUU226" s="190"/>
      <c r="WUV226" s="190"/>
      <c r="WUW226" s="190"/>
      <c r="WUX226" s="190"/>
      <c r="WUY226" s="190"/>
      <c r="WUZ226" s="190"/>
      <c r="WVA226" s="190"/>
      <c r="WVB226" s="190"/>
      <c r="WVC226" s="190"/>
      <c r="WVD226" s="190"/>
      <c r="WVE226" s="190"/>
      <c r="WVF226" s="190"/>
      <c r="WVG226" s="190"/>
      <c r="WVH226" s="190"/>
      <c r="WVI226" s="190"/>
      <c r="WVJ226" s="190"/>
      <c r="WVK226" s="190"/>
      <c r="WVL226" s="190"/>
      <c r="WVM226" s="190"/>
      <c r="WVN226" s="190"/>
      <c r="WVO226" s="190"/>
      <c r="WVP226" s="190"/>
      <c r="WVQ226" s="190"/>
      <c r="WVR226" s="190"/>
      <c r="WVS226" s="190"/>
      <c r="WVT226" s="190"/>
      <c r="WVU226" s="190"/>
      <c r="WVV226" s="190"/>
      <c r="WVW226" s="190"/>
      <c r="WVX226" s="190"/>
      <c r="WVY226" s="190"/>
      <c r="WVZ226" s="190"/>
      <c r="WWA226" s="190"/>
      <c r="WWB226" s="190"/>
      <c r="WWC226" s="190"/>
      <c r="WWD226" s="190"/>
      <c r="WWE226" s="190"/>
      <c r="WWF226" s="190"/>
      <c r="WWG226" s="190"/>
      <c r="WWH226" s="190"/>
      <c r="WWI226" s="190"/>
      <c r="WWJ226" s="190"/>
      <c r="WWK226" s="190"/>
      <c r="WWL226" s="190"/>
      <c r="WWM226" s="190"/>
      <c r="WWN226" s="190"/>
      <c r="WWO226" s="190"/>
      <c r="WWP226" s="190"/>
      <c r="WWQ226" s="190"/>
      <c r="WWR226" s="190"/>
      <c r="WWS226" s="190"/>
      <c r="WWT226" s="190"/>
      <c r="WWU226" s="190"/>
      <c r="WWV226" s="190"/>
      <c r="WWW226" s="190"/>
      <c r="WWX226" s="190"/>
      <c r="WWY226" s="190"/>
      <c r="WWZ226" s="190"/>
      <c r="WXA226" s="190"/>
      <c r="WXB226" s="190"/>
      <c r="WXC226" s="190"/>
      <c r="WXD226" s="190"/>
      <c r="WXE226" s="190"/>
      <c r="WXF226" s="190"/>
      <c r="WXG226" s="190"/>
      <c r="WXH226" s="190"/>
      <c r="WXI226" s="190"/>
      <c r="WXJ226" s="190"/>
      <c r="WXK226" s="190"/>
      <c r="WXL226" s="190"/>
      <c r="WXM226" s="190"/>
      <c r="WXN226" s="190"/>
      <c r="WXO226" s="190"/>
      <c r="WXP226" s="190"/>
      <c r="WXQ226" s="190"/>
      <c r="WXR226" s="190"/>
      <c r="WXS226" s="190"/>
      <c r="WXT226" s="190"/>
      <c r="WXU226" s="190"/>
      <c r="WXV226" s="190"/>
      <c r="WXW226" s="190"/>
      <c r="WXX226" s="190"/>
      <c r="WXY226" s="190"/>
      <c r="WXZ226" s="190"/>
      <c r="WYA226" s="190"/>
      <c r="WYB226" s="190"/>
      <c r="WYC226" s="190"/>
      <c r="WYD226" s="190"/>
      <c r="WYE226" s="190"/>
      <c r="WYF226" s="190"/>
      <c r="WYG226" s="190"/>
      <c r="WYH226" s="190"/>
      <c r="WYI226" s="190"/>
      <c r="WYJ226" s="190"/>
      <c r="WYK226" s="190"/>
      <c r="WYL226" s="190"/>
      <c r="WYM226" s="190"/>
      <c r="WYN226" s="190"/>
      <c r="WYO226" s="190"/>
      <c r="WYP226" s="190"/>
      <c r="WYQ226" s="190"/>
      <c r="WYR226" s="190"/>
      <c r="WYS226" s="190"/>
      <c r="WYT226" s="190"/>
      <c r="WYU226" s="190"/>
      <c r="WYV226" s="190"/>
      <c r="WYW226" s="190"/>
      <c r="WYX226" s="190"/>
      <c r="WYY226" s="190"/>
      <c r="WYZ226" s="190"/>
      <c r="WZA226" s="190"/>
      <c r="WZB226" s="190"/>
      <c r="WZC226" s="190"/>
      <c r="WZD226" s="190"/>
      <c r="WZE226" s="190"/>
      <c r="WZF226" s="190"/>
      <c r="WZG226" s="190"/>
      <c r="WZH226" s="190"/>
      <c r="WZI226" s="190"/>
      <c r="WZJ226" s="190"/>
      <c r="WZK226" s="190"/>
      <c r="WZL226" s="190"/>
      <c r="WZM226" s="190"/>
      <c r="WZN226" s="190"/>
      <c r="WZO226" s="190"/>
      <c r="WZP226" s="190"/>
      <c r="WZQ226" s="190"/>
      <c r="WZR226" s="190"/>
      <c r="WZS226" s="190"/>
      <c r="WZT226" s="190"/>
      <c r="WZU226" s="190"/>
      <c r="WZV226" s="190"/>
      <c r="WZW226" s="190"/>
      <c r="WZX226" s="190"/>
      <c r="WZY226" s="190"/>
      <c r="WZZ226" s="190"/>
      <c r="XAA226" s="190"/>
      <c r="XAB226" s="190"/>
      <c r="XAC226" s="190"/>
      <c r="XAD226" s="190"/>
      <c r="XAE226" s="190"/>
      <c r="XAF226" s="190"/>
      <c r="XAG226" s="190"/>
      <c r="XAH226" s="190"/>
      <c r="XAI226" s="190"/>
      <c r="XAJ226" s="190"/>
      <c r="XAK226" s="190"/>
      <c r="XAL226" s="190"/>
      <c r="XAM226" s="190"/>
      <c r="XAN226" s="190"/>
      <c r="XAO226" s="190"/>
      <c r="XAP226" s="190"/>
      <c r="XAQ226" s="190"/>
      <c r="XAR226" s="190"/>
      <c r="XAS226" s="190"/>
      <c r="XAT226" s="190"/>
      <c r="XAU226" s="190"/>
      <c r="XAV226" s="190"/>
      <c r="XAW226" s="190"/>
      <c r="XAX226" s="190"/>
      <c r="XAY226" s="190"/>
      <c r="XAZ226" s="190"/>
      <c r="XBA226" s="190"/>
      <c r="XBB226" s="190"/>
      <c r="XBC226" s="190"/>
      <c r="XBD226" s="190"/>
      <c r="XBE226" s="190"/>
      <c r="XBF226" s="190"/>
      <c r="XBG226" s="190"/>
      <c r="XBH226" s="190"/>
      <c r="XBI226" s="190"/>
      <c r="XBJ226" s="190"/>
      <c r="XBK226" s="190"/>
      <c r="XBL226" s="190"/>
      <c r="XBM226" s="190"/>
      <c r="XBN226" s="190"/>
      <c r="XBO226" s="190"/>
      <c r="XBP226" s="190"/>
      <c r="XBQ226" s="190"/>
      <c r="XBR226" s="190"/>
      <c r="XBS226" s="190"/>
      <c r="XBT226" s="190"/>
      <c r="XBU226" s="190"/>
      <c r="XBV226" s="190"/>
      <c r="XBW226" s="190"/>
      <c r="XBX226" s="190"/>
      <c r="XBY226" s="190"/>
      <c r="XBZ226" s="190"/>
      <c r="XCA226" s="190"/>
      <c r="XCB226" s="190"/>
      <c r="XCC226" s="190"/>
      <c r="XCD226" s="190"/>
      <c r="XCE226" s="190"/>
      <c r="XCF226" s="190"/>
      <c r="XCG226" s="190"/>
      <c r="XCH226" s="190"/>
      <c r="XCI226" s="190"/>
      <c r="XCJ226" s="190"/>
      <c r="XCK226" s="190"/>
      <c r="XCL226" s="190"/>
      <c r="XCM226" s="190"/>
      <c r="XCN226" s="190"/>
      <c r="XCO226" s="190"/>
      <c r="XCP226" s="190"/>
      <c r="XCQ226" s="190"/>
      <c r="XCR226" s="190"/>
      <c r="XCS226" s="190"/>
      <c r="XCT226" s="190"/>
      <c r="XCU226" s="190"/>
      <c r="XCV226" s="190"/>
      <c r="XCW226" s="190"/>
      <c r="XCX226" s="190"/>
      <c r="XCY226" s="190"/>
      <c r="XCZ226" s="190"/>
      <c r="XDA226" s="190"/>
      <c r="XDB226" s="190"/>
      <c r="XDC226" s="190"/>
      <c r="XDD226" s="190"/>
      <c r="XDE226" s="190"/>
      <c r="XDF226" s="190"/>
      <c r="XDG226" s="190"/>
      <c r="XDH226" s="190"/>
      <c r="XDI226" s="190"/>
      <c r="XDJ226" s="190"/>
      <c r="XDK226" s="190"/>
      <c r="XDL226" s="190"/>
      <c r="XDM226" s="190"/>
      <c r="XDN226" s="190"/>
      <c r="XDO226" s="190"/>
      <c r="XDP226" s="190"/>
      <c r="XDQ226" s="190"/>
      <c r="XDR226" s="190"/>
      <c r="XDS226" s="190"/>
      <c r="XDT226" s="190"/>
      <c r="XDU226" s="190"/>
      <c r="XDV226" s="190"/>
      <c r="XDW226" s="190"/>
      <c r="XDX226" s="190"/>
      <c r="XDY226" s="190"/>
      <c r="XDZ226" s="190"/>
      <c r="XEA226" s="190"/>
      <c r="XEB226" s="190"/>
      <c r="XEC226" s="190"/>
      <c r="XED226" s="190"/>
      <c r="XEE226" s="190"/>
      <c r="XEF226" s="190"/>
      <c r="XEG226" s="190"/>
      <c r="XEH226" s="190"/>
      <c r="XEI226" s="190"/>
      <c r="XEJ226" s="190"/>
      <c r="XEK226" s="190"/>
      <c r="XEL226" s="190"/>
      <c r="XEM226" s="190"/>
      <c r="XEN226" s="190"/>
      <c r="XEO226" s="190"/>
      <c r="XEP226" s="190"/>
      <c r="XEQ226" s="190"/>
      <c r="XER226" s="190"/>
      <c r="XES226" s="190"/>
      <c r="XET226" s="190"/>
      <c r="XEU226" s="190"/>
      <c r="XEV226" s="190"/>
      <c r="XEW226" s="190"/>
    </row>
    <row r="227" s="190" customFormat="1" ht="30" customHeight="1" spans="1:1024 1025:16377">
      <c r="A227" s="196" t="s">
        <v>593</v>
      </c>
      <c r="B227" s="197" t="s">
        <v>1646</v>
      </c>
      <c r="C227" s="198">
        <v>4.8</v>
      </c>
      <c r="D227" s="198">
        <v>4.8</v>
      </c>
      <c r="E227" s="204"/>
      <c r="F227" s="195">
        <v>402.25</v>
      </c>
    </row>
    <row r="228" s="190" customFormat="1" ht="30" customHeight="1" spans="1:1024 1025:16377">
      <c r="A228" s="196" t="s">
        <v>595</v>
      </c>
      <c r="B228" s="197" t="s">
        <v>1647</v>
      </c>
      <c r="C228" s="198">
        <v>0.4</v>
      </c>
      <c r="D228" s="198">
        <v>0.4</v>
      </c>
      <c r="E228" s="204"/>
      <c r="F228" s="195">
        <v>33.52</v>
      </c>
    </row>
    <row r="229" s="190" customFormat="1" ht="30" customHeight="1" spans="1:1024 1025:16377">
      <c r="A229" s="196" t="s">
        <v>597</v>
      </c>
      <c r="B229" s="197" t="s">
        <v>1648</v>
      </c>
      <c r="C229" s="198">
        <v>5.3</v>
      </c>
      <c r="D229" s="198">
        <v>5.3</v>
      </c>
      <c r="E229" s="204"/>
      <c r="F229" s="195">
        <v>444.15</v>
      </c>
    </row>
    <row r="230" s="190" customFormat="1" ht="30" customHeight="1" spans="1:1024 1025:16377">
      <c r="A230" s="196" t="s">
        <v>599</v>
      </c>
      <c r="B230" s="197" t="s">
        <v>1649</v>
      </c>
      <c r="C230" s="198">
        <v>5.9</v>
      </c>
      <c r="D230" s="198">
        <v>5.9</v>
      </c>
      <c r="E230" s="204"/>
      <c r="F230" s="195">
        <v>494.43</v>
      </c>
    </row>
    <row r="231" s="190" customFormat="1" ht="30" customHeight="1" spans="1:1024 1025:16377">
      <c r="A231" s="196" t="s">
        <v>601</v>
      </c>
      <c r="B231" s="197" t="s">
        <v>1650</v>
      </c>
      <c r="C231" s="198">
        <v>5</v>
      </c>
      <c r="D231" s="198">
        <v>5</v>
      </c>
      <c r="E231" s="204"/>
      <c r="F231" s="195">
        <v>419.01</v>
      </c>
    </row>
    <row r="232" s="190" customFormat="1" ht="30" customHeight="1" spans="1:1024 1025:16377">
      <c r="A232" s="196" t="s">
        <v>603</v>
      </c>
      <c r="B232" s="202" t="s">
        <v>1651</v>
      </c>
      <c r="C232" s="203">
        <v>2.17</v>
      </c>
      <c r="D232" s="203">
        <v>2.17</v>
      </c>
      <c r="E232" s="204"/>
      <c r="F232" s="195">
        <v>181.85</v>
      </c>
    </row>
    <row r="233" s="190" customFormat="1" ht="30" customHeight="1" spans="1:1024 1025:16377">
      <c r="A233" s="196" t="s">
        <v>605</v>
      </c>
      <c r="B233" s="202" t="s">
        <v>1652</v>
      </c>
      <c r="C233" s="203">
        <v>3.02</v>
      </c>
      <c r="D233" s="203">
        <v>3.02</v>
      </c>
      <c r="E233" s="204"/>
      <c r="F233" s="195">
        <v>253.08</v>
      </c>
    </row>
    <row r="234" s="190" customFormat="1" ht="30" customHeight="1" spans="1:1024 1025:16377">
      <c r="A234" s="196" t="s">
        <v>607</v>
      </c>
      <c r="B234" s="197" t="s">
        <v>1653</v>
      </c>
      <c r="C234" s="198">
        <v>0.6</v>
      </c>
      <c r="D234" s="198">
        <v>0.6</v>
      </c>
      <c r="E234" s="204"/>
      <c r="F234" s="195">
        <v>50.28</v>
      </c>
    </row>
    <row r="235" s="190" customFormat="1" ht="30" customHeight="1" spans="1:1024 1025:16377">
      <c r="A235" s="196" t="s">
        <v>609</v>
      </c>
      <c r="B235" s="207" t="s">
        <v>1624</v>
      </c>
      <c r="C235" s="198">
        <v>1</v>
      </c>
      <c r="D235" s="198">
        <v>1</v>
      </c>
      <c r="E235" s="204"/>
      <c r="F235" s="195">
        <v>83.8</v>
      </c>
    </row>
    <row r="236" s="190" customFormat="1" ht="30" customHeight="1" spans="1:1024 1025:16377">
      <c r="A236" s="196" t="s">
        <v>611</v>
      </c>
      <c r="B236" s="197" t="s">
        <v>1654</v>
      </c>
      <c r="C236" s="198">
        <v>4.6</v>
      </c>
      <c r="D236" s="198">
        <v>4.6</v>
      </c>
      <c r="E236" s="204"/>
      <c r="F236" s="195">
        <v>385.49</v>
      </c>
    </row>
    <row r="237" s="190" customFormat="1" ht="30" customHeight="1" spans="1:1024 1025:16377">
      <c r="A237" s="196" t="s">
        <v>613</v>
      </c>
      <c r="B237" s="197" t="s">
        <v>1655</v>
      </c>
      <c r="C237" s="198">
        <v>2.4</v>
      </c>
      <c r="D237" s="198">
        <v>2.4</v>
      </c>
      <c r="E237" s="204"/>
      <c r="F237" s="195">
        <v>201.12</v>
      </c>
    </row>
    <row r="238" s="190" customFormat="1" ht="30" customHeight="1" spans="1:1024 1025:16377">
      <c r="A238" s="196" t="s">
        <v>615</v>
      </c>
      <c r="B238" s="207" t="s">
        <v>1656</v>
      </c>
      <c r="C238" s="198">
        <v>3.48</v>
      </c>
      <c r="D238" s="198">
        <v>3.48</v>
      </c>
      <c r="E238" s="204"/>
      <c r="F238" s="195">
        <v>291.63</v>
      </c>
    </row>
    <row r="239" s="140" customFormat="1" ht="30" customHeight="1" spans="1:1024 1025:16377">
      <c r="A239" s="196" t="s">
        <v>617</v>
      </c>
      <c r="B239" s="197" t="s">
        <v>1657</v>
      </c>
      <c r="C239" s="198">
        <v>4.8</v>
      </c>
      <c r="D239" s="198">
        <v>4.8</v>
      </c>
      <c r="E239" s="210"/>
      <c r="F239" s="159">
        <v>402.25</v>
      </c>
      <c r="G239" s="190"/>
      <c r="H239" s="190"/>
      <c r="I239" s="190"/>
      <c r="J239" s="190"/>
      <c r="K239" s="190"/>
      <c r="L239" s="190"/>
      <c r="M239" s="190"/>
      <c r="N239" s="190"/>
      <c r="O239" s="190"/>
      <c r="P239" s="190"/>
      <c r="Q239" s="190"/>
      <c r="R239" s="190"/>
      <c r="S239" s="190"/>
      <c r="T239" s="190"/>
      <c r="U239" s="190"/>
      <c r="V239" s="190"/>
      <c r="W239" s="190"/>
      <c r="X239" s="190"/>
      <c r="Y239" s="190"/>
      <c r="Z239" s="190"/>
      <c r="AA239" s="190"/>
      <c r="AB239" s="190"/>
      <c r="AC239" s="190"/>
      <c r="AD239" s="190"/>
      <c r="AE239" s="190"/>
      <c r="AF239" s="190"/>
      <c r="AG239" s="190"/>
      <c r="AH239" s="190"/>
      <c r="AI239" s="190"/>
      <c r="AJ239" s="190"/>
      <c r="AK239" s="190"/>
      <c r="AL239" s="190"/>
      <c r="AM239" s="190"/>
      <c r="AN239" s="190"/>
      <c r="AO239" s="190"/>
      <c r="AP239" s="190"/>
      <c r="AQ239" s="190"/>
      <c r="AR239" s="190"/>
      <c r="AS239" s="190"/>
      <c r="AT239" s="190"/>
      <c r="AU239" s="190"/>
      <c r="AV239" s="190"/>
      <c r="AW239" s="190"/>
      <c r="AX239" s="190"/>
      <c r="AY239" s="190"/>
      <c r="AZ239" s="190"/>
      <c r="BA239" s="190"/>
      <c r="BB239" s="190"/>
      <c r="BC239" s="190"/>
      <c r="BD239" s="190"/>
      <c r="BE239" s="190"/>
      <c r="BF239" s="190"/>
      <c r="BG239" s="190"/>
      <c r="BH239" s="190"/>
      <c r="BI239" s="190"/>
      <c r="BJ239" s="190"/>
      <c r="BK239" s="190"/>
      <c r="BL239" s="190"/>
      <c r="BM239" s="190"/>
      <c r="BN239" s="190"/>
      <c r="BO239" s="190"/>
      <c r="BP239" s="190"/>
      <c r="BQ239" s="190"/>
      <c r="BR239" s="190"/>
      <c r="BS239" s="190"/>
      <c r="BT239" s="190"/>
      <c r="BU239" s="190"/>
      <c r="BV239" s="190"/>
      <c r="BW239" s="190"/>
      <c r="BX239" s="190"/>
      <c r="BY239" s="190"/>
      <c r="BZ239" s="190"/>
      <c r="CA239" s="190"/>
      <c r="CB239" s="190"/>
      <c r="CC239" s="190"/>
      <c r="CD239" s="190"/>
      <c r="CE239" s="190"/>
      <c r="CF239" s="190"/>
      <c r="CG239" s="190"/>
      <c r="CH239" s="190"/>
      <c r="CI239" s="190"/>
      <c r="CJ239" s="190"/>
      <c r="CK239" s="190"/>
      <c r="CL239" s="190"/>
      <c r="CM239" s="190"/>
      <c r="CN239" s="190"/>
      <c r="CO239" s="190"/>
      <c r="CP239" s="190"/>
      <c r="CQ239" s="190"/>
      <c r="CR239" s="190"/>
      <c r="CS239" s="190"/>
      <c r="CT239" s="190"/>
      <c r="CU239" s="190"/>
      <c r="CV239" s="190"/>
      <c r="CW239" s="190"/>
      <c r="CX239" s="190"/>
      <c r="CY239" s="190"/>
      <c r="CZ239" s="190"/>
      <c r="DA239" s="190"/>
      <c r="DB239" s="190"/>
      <c r="DC239" s="190"/>
      <c r="DD239" s="190"/>
      <c r="DE239" s="190"/>
      <c r="DF239" s="190"/>
      <c r="DG239" s="190"/>
      <c r="DH239" s="190"/>
      <c r="DI239" s="190"/>
      <c r="DJ239" s="190"/>
      <c r="DK239" s="190"/>
      <c r="DL239" s="190"/>
      <c r="DM239" s="190"/>
      <c r="DN239" s="190"/>
      <c r="DO239" s="190"/>
      <c r="DP239" s="190"/>
      <c r="DQ239" s="190"/>
      <c r="DR239" s="190"/>
      <c r="DS239" s="190"/>
      <c r="DT239" s="190"/>
      <c r="DU239" s="190"/>
      <c r="DV239" s="190"/>
      <c r="DW239" s="190"/>
      <c r="DX239" s="190"/>
      <c r="DY239" s="190"/>
      <c r="DZ239" s="190"/>
      <c r="EA239" s="190"/>
      <c r="EB239" s="190"/>
      <c r="EC239" s="190"/>
      <c r="ED239" s="190"/>
      <c r="EE239" s="190"/>
      <c r="EF239" s="190"/>
      <c r="EG239" s="190"/>
      <c r="EH239" s="190"/>
      <c r="EI239" s="190"/>
      <c r="EJ239" s="190"/>
      <c r="EK239" s="190"/>
      <c r="EL239" s="190"/>
      <c r="EM239" s="190"/>
      <c r="EN239" s="190"/>
      <c r="EO239" s="190"/>
      <c r="EP239" s="190"/>
      <c r="EQ239" s="190"/>
      <c r="ER239" s="190"/>
      <c r="ES239" s="190"/>
      <c r="ET239" s="190"/>
      <c r="EU239" s="190"/>
      <c r="EV239" s="190"/>
      <c r="EW239" s="190"/>
      <c r="EX239" s="190"/>
      <c r="EY239" s="190"/>
      <c r="EZ239" s="190"/>
      <c r="FA239" s="190"/>
      <c r="FB239" s="190"/>
      <c r="FC239" s="190"/>
      <c r="FD239" s="190"/>
      <c r="FE239" s="190"/>
      <c r="FF239" s="190"/>
      <c r="FG239" s="190"/>
      <c r="FH239" s="190"/>
      <c r="FI239" s="190"/>
      <c r="FJ239" s="190"/>
      <c r="FK239" s="190"/>
      <c r="FL239" s="190"/>
      <c r="FM239" s="190"/>
      <c r="FN239" s="190"/>
      <c r="FO239" s="190"/>
      <c r="FP239" s="190"/>
      <c r="FQ239" s="190"/>
      <c r="FR239" s="190"/>
      <c r="FS239" s="190"/>
      <c r="FT239" s="190"/>
      <c r="FU239" s="190"/>
      <c r="FV239" s="190"/>
      <c r="FW239" s="190"/>
      <c r="FX239" s="190"/>
      <c r="FY239" s="190"/>
      <c r="FZ239" s="190"/>
      <c r="GA239" s="190"/>
      <c r="GB239" s="190"/>
      <c r="GC239" s="190"/>
      <c r="GD239" s="190"/>
      <c r="GE239" s="190"/>
      <c r="GF239" s="190"/>
      <c r="GG239" s="190"/>
      <c r="GH239" s="190"/>
      <c r="GI239" s="190"/>
      <c r="GJ239" s="190"/>
      <c r="GK239" s="190"/>
      <c r="GL239" s="190"/>
      <c r="GM239" s="190"/>
      <c r="GN239" s="190"/>
      <c r="GO239" s="190"/>
      <c r="GP239" s="190"/>
      <c r="GQ239" s="190"/>
      <c r="GR239" s="190"/>
      <c r="GS239" s="190"/>
      <c r="GT239" s="190"/>
      <c r="GU239" s="190"/>
      <c r="GV239" s="190"/>
      <c r="GW239" s="190"/>
      <c r="GX239" s="190"/>
      <c r="GY239" s="190"/>
      <c r="GZ239" s="190"/>
      <c r="HA239" s="190"/>
      <c r="HB239" s="190"/>
      <c r="HC239" s="190"/>
      <c r="HD239" s="190"/>
      <c r="HE239" s="190"/>
      <c r="HF239" s="190"/>
      <c r="HG239" s="190"/>
      <c r="HH239" s="190"/>
      <c r="HI239" s="190"/>
      <c r="HJ239" s="190"/>
      <c r="HK239" s="190"/>
      <c r="HL239" s="190"/>
      <c r="HM239" s="190"/>
      <c r="HN239" s="190"/>
      <c r="HO239" s="190"/>
      <c r="HP239" s="190"/>
      <c r="HQ239" s="190"/>
      <c r="HR239" s="190"/>
      <c r="HS239" s="190"/>
      <c r="HT239" s="190"/>
      <c r="HU239" s="190"/>
      <c r="HV239" s="190"/>
      <c r="HW239" s="190"/>
      <c r="HX239" s="190"/>
      <c r="HY239" s="190"/>
      <c r="HZ239" s="190"/>
      <c r="IA239" s="190"/>
      <c r="IB239" s="190"/>
      <c r="IC239" s="190"/>
      <c r="ID239" s="190"/>
      <c r="IE239" s="190"/>
      <c r="IF239" s="190"/>
      <c r="IG239" s="190"/>
      <c r="IH239" s="190"/>
      <c r="II239" s="190"/>
      <c r="IJ239" s="190"/>
      <c r="IK239" s="190"/>
      <c r="IL239" s="190"/>
      <c r="IM239" s="190"/>
      <c r="IN239" s="190"/>
      <c r="IO239" s="190"/>
      <c r="IP239" s="190"/>
      <c r="IQ239" s="190"/>
      <c r="IR239" s="190"/>
      <c r="IS239" s="190"/>
      <c r="IT239" s="190"/>
      <c r="IU239" s="190"/>
      <c r="IV239" s="190"/>
      <c r="IW239" s="190"/>
      <c r="IX239" s="190"/>
      <c r="IY239" s="190"/>
      <c r="IZ239" s="190"/>
      <c r="JA239" s="190"/>
      <c r="JB239" s="190"/>
      <c r="JC239" s="190"/>
      <c r="JD239" s="190"/>
      <c r="JE239" s="190"/>
      <c r="JF239" s="190"/>
      <c r="JG239" s="190"/>
      <c r="JH239" s="190"/>
      <c r="JI239" s="190"/>
      <c r="JJ239" s="190"/>
      <c r="JK239" s="190"/>
      <c r="JL239" s="190"/>
      <c r="JM239" s="190"/>
      <c r="JN239" s="190"/>
      <c r="JO239" s="190"/>
      <c r="JP239" s="190"/>
      <c r="JQ239" s="190"/>
      <c r="JR239" s="190"/>
      <c r="JS239" s="190"/>
      <c r="JT239" s="190"/>
      <c r="JU239" s="190"/>
      <c r="JV239" s="190"/>
      <c r="JW239" s="190"/>
      <c r="JX239" s="190"/>
      <c r="JY239" s="190"/>
      <c r="JZ239" s="190"/>
      <c r="KA239" s="190"/>
      <c r="KB239" s="190"/>
      <c r="KC239" s="190"/>
      <c r="KD239" s="190"/>
      <c r="KE239" s="190"/>
      <c r="KF239" s="190"/>
      <c r="KG239" s="190"/>
      <c r="KH239" s="190"/>
      <c r="KI239" s="190"/>
      <c r="KJ239" s="190"/>
      <c r="KK239" s="190"/>
      <c r="KL239" s="190"/>
      <c r="KM239" s="190"/>
      <c r="KN239" s="190"/>
      <c r="KO239" s="190"/>
      <c r="KP239" s="190"/>
      <c r="KQ239" s="190"/>
      <c r="KR239" s="190"/>
      <c r="KS239" s="190"/>
      <c r="KT239" s="190"/>
      <c r="KU239" s="190"/>
      <c r="KV239" s="190"/>
      <c r="KW239" s="190"/>
      <c r="KX239" s="190"/>
      <c r="KY239" s="190"/>
      <c r="KZ239" s="190"/>
      <c r="LA239" s="190"/>
      <c r="LB239" s="190"/>
      <c r="LC239" s="190"/>
      <c r="LD239" s="190"/>
      <c r="LE239" s="190"/>
      <c r="LF239" s="190"/>
      <c r="LG239" s="190"/>
      <c r="LH239" s="190"/>
      <c r="LI239" s="190"/>
      <c r="LJ239" s="190"/>
      <c r="LK239" s="190"/>
      <c r="LL239" s="190"/>
      <c r="LM239" s="190"/>
      <c r="LN239" s="190"/>
      <c r="LO239" s="190"/>
      <c r="LP239" s="190"/>
      <c r="LQ239" s="190"/>
      <c r="LR239" s="190"/>
      <c r="LS239" s="190"/>
      <c r="LT239" s="190"/>
      <c r="LU239" s="190"/>
      <c r="LV239" s="190"/>
      <c r="LW239" s="190"/>
      <c r="LX239" s="190"/>
      <c r="LY239" s="190"/>
      <c r="LZ239" s="190"/>
      <c r="MA239" s="190"/>
      <c r="MB239" s="190"/>
      <c r="MC239" s="190"/>
      <c r="MD239" s="190"/>
      <c r="ME239" s="190"/>
      <c r="MF239" s="190"/>
      <c r="MG239" s="190"/>
      <c r="MH239" s="190"/>
      <c r="MI239" s="190"/>
      <c r="MJ239" s="190"/>
      <c r="MK239" s="190"/>
      <c r="ML239" s="190"/>
      <c r="MM239" s="190"/>
      <c r="MN239" s="190"/>
      <c r="MO239" s="190"/>
      <c r="MP239" s="190"/>
      <c r="MQ239" s="190"/>
      <c r="MR239" s="190"/>
      <c r="MS239" s="190"/>
      <c r="MT239" s="190"/>
      <c r="MU239" s="190"/>
      <c r="MV239" s="190"/>
      <c r="MW239" s="190"/>
      <c r="MX239" s="190"/>
      <c r="MY239" s="190"/>
      <c r="MZ239" s="190"/>
      <c r="NA239" s="190"/>
      <c r="NB239" s="190"/>
      <c r="NC239" s="190"/>
      <c r="ND239" s="190"/>
      <c r="NE239" s="190"/>
      <c r="NF239" s="190"/>
      <c r="NG239" s="190"/>
      <c r="NH239" s="190"/>
      <c r="NI239" s="190"/>
      <c r="NJ239" s="190"/>
      <c r="NK239" s="190"/>
      <c r="NL239" s="190"/>
      <c r="NM239" s="190"/>
      <c r="NN239" s="190"/>
      <c r="NO239" s="190"/>
      <c r="NP239" s="190"/>
      <c r="NQ239" s="190"/>
      <c r="NR239" s="190"/>
      <c r="NS239" s="190"/>
      <c r="NT239" s="190"/>
      <c r="NU239" s="190"/>
      <c r="NV239" s="190"/>
      <c r="NW239" s="190"/>
      <c r="NX239" s="190"/>
      <c r="NY239" s="190"/>
      <c r="NZ239" s="190"/>
      <c r="OA239" s="190"/>
      <c r="OB239" s="190"/>
      <c r="OC239" s="190"/>
      <c r="OD239" s="190"/>
      <c r="OE239" s="190"/>
      <c r="OF239" s="190"/>
      <c r="OG239" s="190"/>
      <c r="OH239" s="190"/>
      <c r="OI239" s="190"/>
      <c r="OJ239" s="190"/>
      <c r="OK239" s="190"/>
      <c r="OL239" s="190"/>
      <c r="OM239" s="190"/>
      <c r="ON239" s="190"/>
      <c r="OO239" s="190"/>
      <c r="OP239" s="190"/>
      <c r="OQ239" s="190"/>
      <c r="OR239" s="190"/>
      <c r="OS239" s="190"/>
      <c r="OT239" s="190"/>
      <c r="OU239" s="190"/>
      <c r="OV239" s="190"/>
      <c r="OW239" s="190"/>
      <c r="OX239" s="190"/>
      <c r="OY239" s="190"/>
      <c r="OZ239" s="190"/>
      <c r="PA239" s="190"/>
      <c r="PB239" s="190"/>
      <c r="PC239" s="190"/>
      <c r="PD239" s="190"/>
      <c r="PE239" s="190"/>
      <c r="PF239" s="190"/>
      <c r="PG239" s="190"/>
      <c r="PH239" s="190"/>
      <c r="PI239" s="190"/>
      <c r="PJ239" s="190"/>
      <c r="PK239" s="190"/>
      <c r="PL239" s="190"/>
      <c r="PM239" s="190"/>
      <c r="PN239" s="190"/>
      <c r="PO239" s="190"/>
      <c r="PP239" s="190"/>
      <c r="PQ239" s="190"/>
      <c r="PR239" s="190"/>
      <c r="PS239" s="190"/>
      <c r="PT239" s="190"/>
      <c r="PU239" s="190"/>
      <c r="PV239" s="190"/>
      <c r="PW239" s="190"/>
      <c r="PX239" s="190"/>
      <c r="PY239" s="190"/>
      <c r="PZ239" s="190"/>
      <c r="QA239" s="190"/>
      <c r="QB239" s="190"/>
      <c r="QC239" s="190"/>
      <c r="QD239" s="190"/>
      <c r="QE239" s="190"/>
      <c r="QF239" s="190"/>
      <c r="QG239" s="190"/>
      <c r="QH239" s="190"/>
      <c r="QI239" s="190"/>
      <c r="QJ239" s="190"/>
      <c r="QK239" s="190"/>
      <c r="QL239" s="190"/>
      <c r="QM239" s="190"/>
      <c r="QN239" s="190"/>
      <c r="QO239" s="190"/>
      <c r="QP239" s="190"/>
      <c r="QQ239" s="190"/>
      <c r="QR239" s="190"/>
      <c r="QS239" s="190"/>
      <c r="QT239" s="190"/>
      <c r="QU239" s="190"/>
      <c r="QV239" s="190"/>
      <c r="QW239" s="190"/>
      <c r="QX239" s="190"/>
      <c r="QY239" s="190"/>
      <c r="QZ239" s="190"/>
      <c r="RA239" s="190"/>
      <c r="RB239" s="190"/>
      <c r="RC239" s="190"/>
      <c r="RD239" s="190"/>
      <c r="RE239" s="190"/>
      <c r="RF239" s="190"/>
      <c r="RG239" s="190"/>
      <c r="RH239" s="190"/>
      <c r="RI239" s="190"/>
      <c r="RJ239" s="190"/>
      <c r="RK239" s="190"/>
      <c r="RL239" s="190"/>
      <c r="RM239" s="190"/>
      <c r="RN239" s="190"/>
      <c r="RO239" s="190"/>
      <c r="RP239" s="190"/>
      <c r="RQ239" s="190"/>
      <c r="RR239" s="190"/>
      <c r="RS239" s="190"/>
      <c r="RT239" s="190"/>
      <c r="RU239" s="190"/>
      <c r="RV239" s="190"/>
      <c r="RW239" s="190"/>
      <c r="RX239" s="190"/>
      <c r="RY239" s="190"/>
      <c r="RZ239" s="190"/>
      <c r="SA239" s="190"/>
      <c r="SB239" s="190"/>
      <c r="SC239" s="190"/>
      <c r="SD239" s="190"/>
      <c r="SE239" s="190"/>
      <c r="SF239" s="190"/>
      <c r="SG239" s="190"/>
      <c r="SH239" s="190"/>
      <c r="SI239" s="190"/>
      <c r="SJ239" s="190"/>
      <c r="SK239" s="190"/>
      <c r="SL239" s="190"/>
      <c r="SM239" s="190"/>
      <c r="SN239" s="190"/>
      <c r="SO239" s="190"/>
      <c r="SP239" s="190"/>
      <c r="SQ239" s="190"/>
      <c r="SR239" s="190"/>
      <c r="SS239" s="190"/>
      <c r="ST239" s="190"/>
      <c r="SU239" s="190"/>
      <c r="SV239" s="190"/>
      <c r="SW239" s="190"/>
      <c r="SX239" s="190"/>
      <c r="SY239" s="190"/>
      <c r="SZ239" s="190"/>
      <c r="TA239" s="190"/>
      <c r="TB239" s="190"/>
      <c r="TC239" s="190"/>
      <c r="TD239" s="190"/>
      <c r="TE239" s="190"/>
      <c r="TF239" s="190"/>
      <c r="TG239" s="190"/>
      <c r="TH239" s="190"/>
      <c r="TI239" s="190"/>
      <c r="TJ239" s="190"/>
      <c r="TK239" s="190"/>
      <c r="TL239" s="190"/>
      <c r="TM239" s="190"/>
      <c r="TN239" s="190"/>
      <c r="TO239" s="190"/>
      <c r="TP239" s="190"/>
      <c r="TQ239" s="190"/>
      <c r="TR239" s="190"/>
      <c r="TS239" s="190"/>
      <c r="TT239" s="190"/>
      <c r="TU239" s="190"/>
      <c r="TV239" s="190"/>
      <c r="TW239" s="190"/>
      <c r="TX239" s="190"/>
      <c r="TY239" s="190"/>
      <c r="TZ239" s="190"/>
      <c r="UA239" s="190"/>
      <c r="UB239" s="190"/>
      <c r="UC239" s="190"/>
      <c r="UD239" s="190"/>
      <c r="UE239" s="190"/>
      <c r="UF239" s="190"/>
      <c r="UG239" s="190"/>
      <c r="UH239" s="190"/>
      <c r="UI239" s="190"/>
      <c r="UJ239" s="190"/>
      <c r="UK239" s="190"/>
      <c r="UL239" s="190"/>
      <c r="UM239" s="190"/>
      <c r="UN239" s="190"/>
      <c r="UO239" s="190"/>
      <c r="UP239" s="190"/>
      <c r="UQ239" s="190"/>
      <c r="UR239" s="190"/>
      <c r="US239" s="190"/>
      <c r="UT239" s="190"/>
      <c r="UU239" s="190"/>
      <c r="UV239" s="190"/>
      <c r="UW239" s="190"/>
      <c r="UX239" s="190"/>
      <c r="UY239" s="190"/>
      <c r="UZ239" s="190"/>
      <c r="VA239" s="190"/>
      <c r="VB239" s="190"/>
      <c r="VC239" s="190"/>
      <c r="VD239" s="190"/>
      <c r="VE239" s="190"/>
      <c r="VF239" s="190"/>
      <c r="VG239" s="190"/>
      <c r="VH239" s="190"/>
      <c r="VI239" s="190"/>
      <c r="VJ239" s="190"/>
      <c r="VK239" s="190"/>
      <c r="VL239" s="190"/>
      <c r="VM239" s="190"/>
      <c r="VN239" s="190"/>
      <c r="VO239" s="190"/>
      <c r="VP239" s="190"/>
      <c r="VQ239" s="190"/>
      <c r="VR239" s="190"/>
      <c r="VS239" s="190"/>
      <c r="VT239" s="190"/>
      <c r="VU239" s="190"/>
      <c r="VV239" s="190"/>
      <c r="VW239" s="190"/>
      <c r="VX239" s="190"/>
      <c r="VY239" s="190"/>
      <c r="VZ239" s="190"/>
      <c r="WA239" s="190"/>
      <c r="WB239" s="190"/>
      <c r="WC239" s="190"/>
      <c r="WD239" s="190"/>
      <c r="WE239" s="190"/>
      <c r="WF239" s="190"/>
      <c r="WG239" s="190"/>
      <c r="WH239" s="190"/>
      <c r="WI239" s="190"/>
      <c r="WJ239" s="190"/>
      <c r="WK239" s="190"/>
      <c r="WL239" s="190"/>
      <c r="WM239" s="190"/>
      <c r="WN239" s="190"/>
      <c r="WO239" s="190"/>
      <c r="WP239" s="190"/>
      <c r="WQ239" s="190"/>
      <c r="WR239" s="190"/>
      <c r="WS239" s="190"/>
      <c r="WT239" s="190"/>
      <c r="WU239" s="190"/>
      <c r="WV239" s="190"/>
      <c r="WW239" s="190"/>
      <c r="WX239" s="190"/>
      <c r="WY239" s="190"/>
      <c r="WZ239" s="190"/>
      <c r="XA239" s="190"/>
      <c r="XB239" s="190"/>
      <c r="XC239" s="190"/>
      <c r="XD239" s="190"/>
      <c r="XE239" s="190"/>
      <c r="XF239" s="190"/>
      <c r="XG239" s="190"/>
      <c r="XH239" s="190"/>
      <c r="XI239" s="190"/>
      <c r="XJ239" s="190"/>
      <c r="XK239" s="190"/>
      <c r="XL239" s="190"/>
      <c r="XM239" s="190"/>
      <c r="XN239" s="190"/>
      <c r="XO239" s="190"/>
      <c r="XP239" s="190"/>
      <c r="XQ239" s="190"/>
      <c r="XR239" s="190"/>
      <c r="XS239" s="190"/>
      <c r="XT239" s="190"/>
      <c r="XU239" s="190"/>
      <c r="XV239" s="190"/>
      <c r="XW239" s="190"/>
      <c r="XX239" s="190"/>
      <c r="XY239" s="190"/>
      <c r="XZ239" s="190"/>
      <c r="YA239" s="190"/>
      <c r="YB239" s="190"/>
      <c r="YC239" s="190"/>
      <c r="YD239" s="190"/>
      <c r="YE239" s="190"/>
      <c r="YF239" s="190"/>
      <c r="YG239" s="190"/>
      <c r="YH239" s="190"/>
      <c r="YI239" s="190"/>
      <c r="YJ239" s="190"/>
      <c r="YK239" s="190"/>
      <c r="YL239" s="190"/>
      <c r="YM239" s="190"/>
      <c r="YN239" s="190"/>
      <c r="YO239" s="190"/>
      <c r="YP239" s="190"/>
      <c r="YQ239" s="190"/>
      <c r="YR239" s="190"/>
      <c r="YS239" s="190"/>
      <c r="YT239" s="190"/>
      <c r="YU239" s="190"/>
      <c r="YV239" s="190"/>
      <c r="YW239" s="190"/>
      <c r="YX239" s="190"/>
      <c r="YY239" s="190"/>
      <c r="YZ239" s="190"/>
      <c r="ZA239" s="190"/>
      <c r="ZB239" s="190"/>
      <c r="ZC239" s="190"/>
      <c r="ZD239" s="190"/>
      <c r="ZE239" s="190"/>
      <c r="ZF239" s="190"/>
      <c r="ZG239" s="190"/>
      <c r="ZH239" s="190"/>
      <c r="ZI239" s="190"/>
      <c r="ZJ239" s="190"/>
      <c r="ZK239" s="190"/>
      <c r="ZL239" s="190"/>
      <c r="ZM239" s="190"/>
      <c r="ZN239" s="190"/>
      <c r="ZO239" s="190"/>
      <c r="ZP239" s="190"/>
      <c r="ZQ239" s="190"/>
      <c r="ZR239" s="190"/>
      <c r="ZS239" s="190"/>
      <c r="ZT239" s="190"/>
      <c r="ZU239" s="190"/>
      <c r="ZV239" s="190"/>
      <c r="ZW239" s="190"/>
      <c r="ZX239" s="190"/>
      <c r="ZY239" s="190"/>
      <c r="ZZ239" s="190"/>
      <c r="AAA239" s="190"/>
      <c r="AAB239" s="190"/>
      <c r="AAC239" s="190"/>
      <c r="AAD239" s="190"/>
      <c r="AAE239" s="190"/>
      <c r="AAF239" s="190"/>
      <c r="AAG239" s="190"/>
      <c r="AAH239" s="190"/>
      <c r="AAI239" s="190"/>
      <c r="AAJ239" s="190"/>
      <c r="AAK239" s="190"/>
      <c r="AAL239" s="190"/>
      <c r="AAM239" s="190"/>
      <c r="AAN239" s="190"/>
      <c r="AAO239" s="190"/>
      <c r="AAP239" s="190"/>
      <c r="AAQ239" s="190"/>
      <c r="AAR239" s="190"/>
      <c r="AAS239" s="190"/>
      <c r="AAT239" s="190"/>
      <c r="AAU239" s="190"/>
      <c r="AAV239" s="190"/>
      <c r="AAW239" s="190"/>
      <c r="AAX239" s="190"/>
      <c r="AAY239" s="190"/>
      <c r="AAZ239" s="190"/>
      <c r="ABA239" s="190"/>
      <c r="ABB239" s="190"/>
      <c r="ABC239" s="190"/>
      <c r="ABD239" s="190"/>
      <c r="ABE239" s="190"/>
      <c r="ABF239" s="190"/>
      <c r="ABG239" s="190"/>
      <c r="ABH239" s="190"/>
      <c r="ABI239" s="190"/>
      <c r="ABJ239" s="190"/>
      <c r="ABK239" s="190"/>
      <c r="ABL239" s="190"/>
      <c r="ABM239" s="190"/>
      <c r="ABN239" s="190"/>
      <c r="ABO239" s="190"/>
      <c r="ABP239" s="190"/>
      <c r="ABQ239" s="190"/>
      <c r="ABR239" s="190"/>
      <c r="ABS239" s="190"/>
      <c r="ABT239" s="190"/>
      <c r="ABU239" s="190"/>
      <c r="ABV239" s="190"/>
      <c r="ABW239" s="190"/>
      <c r="ABX239" s="190"/>
      <c r="ABY239" s="190"/>
      <c r="ABZ239" s="190"/>
      <c r="ACA239" s="190"/>
      <c r="ACB239" s="190"/>
      <c r="ACC239" s="190"/>
      <c r="ACD239" s="190"/>
      <c r="ACE239" s="190"/>
      <c r="ACF239" s="190"/>
      <c r="ACG239" s="190"/>
      <c r="ACH239" s="190"/>
      <c r="ACI239" s="190"/>
      <c r="ACJ239" s="190"/>
      <c r="ACK239" s="190"/>
      <c r="ACL239" s="190"/>
      <c r="ACM239" s="190"/>
      <c r="ACN239" s="190"/>
      <c r="ACO239" s="190"/>
      <c r="ACP239" s="190"/>
      <c r="ACQ239" s="190"/>
      <c r="ACR239" s="190"/>
      <c r="ACS239" s="190"/>
      <c r="ACT239" s="190"/>
      <c r="ACU239" s="190"/>
      <c r="ACV239" s="190"/>
      <c r="ACW239" s="190"/>
      <c r="ACX239" s="190"/>
      <c r="ACY239" s="190"/>
      <c r="ACZ239" s="190"/>
      <c r="ADA239" s="190"/>
      <c r="ADB239" s="190"/>
      <c r="ADC239" s="190"/>
      <c r="ADD239" s="190"/>
      <c r="ADE239" s="190"/>
      <c r="ADF239" s="190"/>
      <c r="ADG239" s="190"/>
      <c r="ADH239" s="190"/>
      <c r="ADI239" s="190"/>
      <c r="ADJ239" s="190"/>
      <c r="ADK239" s="190"/>
      <c r="ADL239" s="190"/>
      <c r="ADM239" s="190"/>
      <c r="ADN239" s="190"/>
      <c r="ADO239" s="190"/>
      <c r="ADP239" s="190"/>
      <c r="ADQ239" s="190"/>
      <c r="ADR239" s="190"/>
      <c r="ADS239" s="190"/>
      <c r="ADT239" s="190"/>
      <c r="ADU239" s="190"/>
      <c r="ADV239" s="190"/>
      <c r="ADW239" s="190"/>
      <c r="ADX239" s="190"/>
      <c r="ADY239" s="190"/>
      <c r="ADZ239" s="190"/>
      <c r="AEA239" s="190"/>
      <c r="AEB239" s="190"/>
      <c r="AEC239" s="190"/>
      <c r="AED239" s="190"/>
      <c r="AEE239" s="190"/>
      <c r="AEF239" s="190"/>
      <c r="AEG239" s="190"/>
      <c r="AEH239" s="190"/>
      <c r="AEI239" s="190"/>
      <c r="AEJ239" s="190"/>
      <c r="AEK239" s="190"/>
      <c r="AEL239" s="190"/>
      <c r="AEM239" s="190"/>
      <c r="AEN239" s="190"/>
      <c r="AEO239" s="190"/>
      <c r="AEP239" s="190"/>
      <c r="AEQ239" s="190"/>
      <c r="AER239" s="190"/>
      <c r="AES239" s="190"/>
      <c r="AET239" s="190"/>
      <c r="AEU239" s="190"/>
      <c r="AEV239" s="190"/>
      <c r="AEW239" s="190"/>
      <c r="AEX239" s="190"/>
      <c r="AEY239" s="190"/>
      <c r="AEZ239" s="190"/>
      <c r="AFA239" s="190"/>
      <c r="AFB239" s="190"/>
      <c r="AFC239" s="190"/>
      <c r="AFD239" s="190"/>
      <c r="AFE239" s="190"/>
      <c r="AFF239" s="190"/>
      <c r="AFG239" s="190"/>
      <c r="AFH239" s="190"/>
      <c r="AFI239" s="190"/>
      <c r="AFJ239" s="190"/>
      <c r="AFK239" s="190"/>
      <c r="AFL239" s="190"/>
      <c r="AFM239" s="190"/>
      <c r="AFN239" s="190"/>
      <c r="AFO239" s="190"/>
      <c r="AFP239" s="190"/>
      <c r="AFQ239" s="190"/>
      <c r="AFR239" s="190"/>
      <c r="AFS239" s="190"/>
      <c r="AFT239" s="190"/>
      <c r="AFU239" s="190"/>
      <c r="AFV239" s="190"/>
      <c r="AFW239" s="190"/>
      <c r="AFX239" s="190"/>
      <c r="AFY239" s="190"/>
      <c r="AFZ239" s="190"/>
      <c r="AGA239" s="190"/>
      <c r="AGB239" s="190"/>
      <c r="AGC239" s="190"/>
      <c r="AGD239" s="190"/>
      <c r="AGE239" s="190"/>
      <c r="AGF239" s="190"/>
      <c r="AGG239" s="190"/>
      <c r="AGH239" s="190"/>
      <c r="AGI239" s="190"/>
      <c r="AGJ239" s="190"/>
      <c r="AGK239" s="190"/>
      <c r="AGL239" s="190"/>
      <c r="AGM239" s="190"/>
      <c r="AGN239" s="190"/>
      <c r="AGO239" s="190"/>
      <c r="AGP239" s="190"/>
      <c r="AGQ239" s="190"/>
      <c r="AGR239" s="190"/>
      <c r="AGS239" s="190"/>
      <c r="AGT239" s="190"/>
      <c r="AGU239" s="190"/>
      <c r="AGV239" s="190"/>
      <c r="AGW239" s="190"/>
      <c r="AGX239" s="190"/>
      <c r="AGY239" s="190"/>
      <c r="AGZ239" s="190"/>
      <c r="AHA239" s="190"/>
      <c r="AHB239" s="190"/>
      <c r="AHC239" s="190"/>
      <c r="AHD239" s="190"/>
      <c r="AHE239" s="190"/>
      <c r="AHF239" s="190"/>
      <c r="AHG239" s="190"/>
      <c r="AHH239" s="190"/>
      <c r="AHI239" s="190"/>
      <c r="AHJ239" s="190"/>
      <c r="AHK239" s="190"/>
      <c r="AHL239" s="190"/>
      <c r="AHM239" s="190"/>
      <c r="AHN239" s="190"/>
      <c r="AHO239" s="190"/>
      <c r="AHP239" s="190"/>
      <c r="AHQ239" s="190"/>
      <c r="AHR239" s="190"/>
      <c r="AHS239" s="190"/>
      <c r="AHT239" s="190"/>
      <c r="AHU239" s="190"/>
      <c r="AHV239" s="190"/>
      <c r="AHW239" s="190"/>
      <c r="AHX239" s="190"/>
      <c r="AHY239" s="190"/>
      <c r="AHZ239" s="190"/>
      <c r="AIA239" s="190"/>
      <c r="AIB239" s="190"/>
      <c r="AIC239" s="190"/>
      <c r="AID239" s="190"/>
      <c r="AIE239" s="190"/>
      <c r="AIF239" s="190"/>
      <c r="AIG239" s="190"/>
      <c r="AIH239" s="190"/>
      <c r="AII239" s="190"/>
      <c r="AIJ239" s="190"/>
      <c r="AIK239" s="190"/>
      <c r="AIL239" s="190"/>
      <c r="AIM239" s="190"/>
      <c r="AIN239" s="190"/>
      <c r="AIO239" s="190"/>
      <c r="AIP239" s="190"/>
      <c r="AIQ239" s="190"/>
      <c r="AIR239" s="190"/>
      <c r="AIS239" s="190"/>
      <c r="AIT239" s="190"/>
      <c r="AIU239" s="190"/>
      <c r="AIV239" s="190"/>
      <c r="AIW239" s="190"/>
      <c r="AIX239" s="190"/>
      <c r="AIY239" s="190"/>
      <c r="AIZ239" s="190"/>
      <c r="AJA239" s="190"/>
      <c r="AJB239" s="190"/>
      <c r="AJC239" s="190"/>
      <c r="AJD239" s="190"/>
      <c r="AJE239" s="190"/>
      <c r="AJF239" s="190"/>
      <c r="AJG239" s="190"/>
      <c r="AJH239" s="190"/>
      <c r="AJI239" s="190"/>
      <c r="AJJ239" s="190"/>
      <c r="AJK239" s="190"/>
      <c r="AJL239" s="190"/>
      <c r="AJM239" s="190"/>
      <c r="AJN239" s="190"/>
      <c r="AJO239" s="190"/>
      <c r="AJP239" s="190"/>
      <c r="AJQ239" s="190"/>
      <c r="AJR239" s="190"/>
      <c r="AJS239" s="190"/>
      <c r="AJT239" s="190"/>
      <c r="AJU239" s="190"/>
      <c r="AJV239" s="190"/>
      <c r="AJW239" s="190"/>
      <c r="AJX239" s="190"/>
      <c r="AJY239" s="190"/>
      <c r="AJZ239" s="190"/>
      <c r="AKA239" s="190"/>
      <c r="AKB239" s="190"/>
      <c r="AKC239" s="190"/>
      <c r="AKD239" s="190"/>
      <c r="AKE239" s="190"/>
      <c r="AKF239" s="190"/>
      <c r="AKG239" s="190"/>
      <c r="AKH239" s="190"/>
      <c r="AKI239" s="190"/>
      <c r="AKJ239" s="190"/>
      <c r="AKK239" s="190"/>
      <c r="AKL239" s="190"/>
      <c r="AKM239" s="190"/>
      <c r="AKN239" s="190"/>
      <c r="AKO239" s="190"/>
      <c r="AKP239" s="190"/>
      <c r="AKQ239" s="190"/>
      <c r="AKR239" s="190"/>
      <c r="AKS239" s="190"/>
      <c r="AKT239" s="190"/>
      <c r="AKU239" s="190"/>
      <c r="AKV239" s="190"/>
      <c r="AKW239" s="190"/>
      <c r="AKX239" s="190"/>
      <c r="AKY239" s="190"/>
      <c r="AKZ239" s="190"/>
      <c r="ALA239" s="190"/>
      <c r="ALB239" s="190"/>
      <c r="ALC239" s="190"/>
      <c r="ALD239" s="190"/>
      <c r="ALE239" s="190"/>
      <c r="ALF239" s="190"/>
      <c r="ALG239" s="190"/>
      <c r="ALH239" s="190"/>
      <c r="ALI239" s="190"/>
      <c r="ALJ239" s="190"/>
      <c r="ALK239" s="190"/>
      <c r="ALL239" s="190"/>
      <c r="ALM239" s="190"/>
      <c r="ALN239" s="190"/>
      <c r="ALO239" s="190"/>
      <c r="ALP239" s="190"/>
      <c r="ALQ239" s="190"/>
      <c r="ALR239" s="190"/>
      <c r="ALS239" s="190"/>
      <c r="ALT239" s="190"/>
      <c r="ALU239" s="190"/>
      <c r="ALV239" s="190"/>
      <c r="ALW239" s="190"/>
      <c r="ALX239" s="190"/>
      <c r="ALY239" s="190"/>
      <c r="ALZ239" s="190"/>
      <c r="AMA239" s="190"/>
      <c r="AMB239" s="190"/>
      <c r="AMC239" s="190"/>
      <c r="AMD239" s="190"/>
      <c r="AME239" s="190"/>
      <c r="AMF239" s="190"/>
      <c r="AMG239" s="190"/>
      <c r="AMH239" s="190"/>
      <c r="AMI239" s="190"/>
      <c r="AMJ239" s="190"/>
      <c r="AMK239" s="190"/>
      <c r="AML239" s="190"/>
      <c r="AMM239" s="190"/>
      <c r="AMN239" s="190"/>
      <c r="AMO239" s="190"/>
      <c r="AMP239" s="190"/>
      <c r="AMQ239" s="190"/>
      <c r="AMR239" s="190"/>
      <c r="AMS239" s="190"/>
      <c r="AMT239" s="190"/>
      <c r="AMU239" s="190"/>
      <c r="AMV239" s="190"/>
      <c r="AMW239" s="190"/>
      <c r="AMX239" s="190"/>
      <c r="AMY239" s="190"/>
      <c r="AMZ239" s="190"/>
      <c r="ANA239" s="190"/>
      <c r="ANB239" s="190"/>
      <c r="ANC239" s="190"/>
      <c r="AND239" s="190"/>
      <c r="ANE239" s="190"/>
      <c r="ANF239" s="190"/>
      <c r="ANG239" s="190"/>
      <c r="ANH239" s="190"/>
      <c r="ANI239" s="190"/>
      <c r="ANJ239" s="190"/>
      <c r="ANK239" s="190"/>
      <c r="ANL239" s="190"/>
      <c r="ANM239" s="190"/>
      <c r="ANN239" s="190"/>
      <c r="ANO239" s="190"/>
      <c r="ANP239" s="190"/>
      <c r="ANQ239" s="190"/>
      <c r="ANR239" s="190"/>
      <c r="ANS239" s="190"/>
      <c r="ANT239" s="190"/>
      <c r="ANU239" s="190"/>
      <c r="ANV239" s="190"/>
      <c r="ANW239" s="190"/>
      <c r="ANX239" s="190"/>
      <c r="ANY239" s="190"/>
      <c r="ANZ239" s="190"/>
      <c r="AOA239" s="190"/>
      <c r="AOB239" s="190"/>
      <c r="AOC239" s="190"/>
      <c r="AOD239" s="190"/>
      <c r="AOE239" s="190"/>
      <c r="AOF239" s="190"/>
      <c r="AOG239" s="190"/>
      <c r="AOH239" s="190"/>
      <c r="AOI239" s="190"/>
      <c r="AOJ239" s="190"/>
      <c r="AOK239" s="190"/>
      <c r="AOL239" s="190"/>
      <c r="AOM239" s="190"/>
      <c r="AON239" s="190"/>
      <c r="AOO239" s="190"/>
      <c r="AOP239" s="190"/>
      <c r="AOQ239" s="190"/>
      <c r="AOR239" s="190"/>
      <c r="AOS239" s="190"/>
      <c r="AOT239" s="190"/>
      <c r="AOU239" s="190"/>
      <c r="AOV239" s="190"/>
      <c r="AOW239" s="190"/>
      <c r="AOX239" s="190"/>
      <c r="AOY239" s="190"/>
      <c r="AOZ239" s="190"/>
      <c r="APA239" s="190"/>
      <c r="APB239" s="190"/>
      <c r="APC239" s="190"/>
      <c r="APD239" s="190"/>
      <c r="APE239" s="190"/>
      <c r="APF239" s="190"/>
      <c r="APG239" s="190"/>
      <c r="APH239" s="190"/>
      <c r="API239" s="190"/>
      <c r="APJ239" s="190"/>
      <c r="APK239" s="190"/>
      <c r="APL239" s="190"/>
      <c r="APM239" s="190"/>
      <c r="APN239" s="190"/>
      <c r="APO239" s="190"/>
      <c r="APP239" s="190"/>
      <c r="APQ239" s="190"/>
      <c r="APR239" s="190"/>
      <c r="APS239" s="190"/>
      <c r="APT239" s="190"/>
      <c r="APU239" s="190"/>
      <c r="APV239" s="190"/>
      <c r="APW239" s="190"/>
      <c r="APX239" s="190"/>
      <c r="APY239" s="190"/>
      <c r="APZ239" s="190"/>
      <c r="AQA239" s="190"/>
      <c r="AQB239" s="190"/>
      <c r="AQC239" s="190"/>
      <c r="AQD239" s="190"/>
      <c r="AQE239" s="190"/>
      <c r="AQF239" s="190"/>
      <c r="AQG239" s="190"/>
      <c r="AQH239" s="190"/>
      <c r="AQI239" s="190"/>
      <c r="AQJ239" s="190"/>
      <c r="AQK239" s="190"/>
      <c r="AQL239" s="190"/>
      <c r="AQM239" s="190"/>
      <c r="AQN239" s="190"/>
      <c r="AQO239" s="190"/>
      <c r="AQP239" s="190"/>
      <c r="AQQ239" s="190"/>
      <c r="AQR239" s="190"/>
      <c r="AQS239" s="190"/>
      <c r="AQT239" s="190"/>
      <c r="AQU239" s="190"/>
      <c r="AQV239" s="190"/>
      <c r="AQW239" s="190"/>
      <c r="AQX239" s="190"/>
      <c r="AQY239" s="190"/>
      <c r="AQZ239" s="190"/>
      <c r="ARA239" s="190"/>
      <c r="ARB239" s="190"/>
      <c r="ARC239" s="190"/>
      <c r="ARD239" s="190"/>
      <c r="ARE239" s="190"/>
      <c r="ARF239" s="190"/>
      <c r="ARG239" s="190"/>
      <c r="ARH239" s="190"/>
      <c r="ARI239" s="190"/>
      <c r="ARJ239" s="190"/>
      <c r="ARK239" s="190"/>
      <c r="ARL239" s="190"/>
      <c r="ARM239" s="190"/>
      <c r="ARN239" s="190"/>
      <c r="ARO239" s="190"/>
      <c r="ARP239" s="190"/>
      <c r="ARQ239" s="190"/>
      <c r="ARR239" s="190"/>
      <c r="ARS239" s="190"/>
      <c r="ART239" s="190"/>
      <c r="ARU239" s="190"/>
      <c r="ARV239" s="190"/>
      <c r="ARW239" s="190"/>
      <c r="ARX239" s="190"/>
      <c r="ARY239" s="190"/>
      <c r="ARZ239" s="190"/>
      <c r="ASA239" s="190"/>
      <c r="ASB239" s="190"/>
      <c r="ASC239" s="190"/>
      <c r="ASD239" s="190"/>
      <c r="ASE239" s="190"/>
      <c r="ASF239" s="190"/>
      <c r="ASG239" s="190"/>
      <c r="ASH239" s="190"/>
      <c r="ASI239" s="190"/>
      <c r="ASJ239" s="190"/>
      <c r="ASK239" s="190"/>
      <c r="ASL239" s="190"/>
      <c r="ASM239" s="190"/>
      <c r="ASN239" s="190"/>
      <c r="ASO239" s="190"/>
      <c r="ASP239" s="190"/>
      <c r="ASQ239" s="190"/>
      <c r="ASR239" s="190"/>
      <c r="ASS239" s="190"/>
      <c r="AST239" s="190"/>
      <c r="ASU239" s="190"/>
      <c r="ASV239" s="190"/>
      <c r="ASW239" s="190"/>
      <c r="ASX239" s="190"/>
      <c r="ASY239" s="190"/>
      <c r="ASZ239" s="190"/>
      <c r="ATA239" s="190"/>
      <c r="ATB239" s="190"/>
      <c r="ATC239" s="190"/>
      <c r="ATD239" s="190"/>
      <c r="ATE239" s="190"/>
      <c r="ATF239" s="190"/>
      <c r="ATG239" s="190"/>
      <c r="ATH239" s="190"/>
      <c r="ATI239" s="190"/>
      <c r="ATJ239" s="190"/>
      <c r="ATK239" s="190"/>
      <c r="ATL239" s="190"/>
      <c r="ATM239" s="190"/>
      <c r="ATN239" s="190"/>
      <c r="ATO239" s="190"/>
      <c r="ATP239" s="190"/>
      <c r="ATQ239" s="190"/>
      <c r="ATR239" s="190"/>
      <c r="ATS239" s="190"/>
      <c r="ATT239" s="190"/>
      <c r="ATU239" s="190"/>
      <c r="ATV239" s="190"/>
      <c r="ATW239" s="190"/>
      <c r="ATX239" s="190"/>
      <c r="ATY239" s="190"/>
      <c r="ATZ239" s="190"/>
      <c r="AUA239" s="190"/>
      <c r="AUB239" s="190"/>
      <c r="AUC239" s="190"/>
      <c r="AUD239" s="190"/>
      <c r="AUE239" s="190"/>
      <c r="AUF239" s="190"/>
      <c r="AUG239" s="190"/>
      <c r="AUH239" s="190"/>
      <c r="AUI239" s="190"/>
      <c r="AUJ239" s="190"/>
      <c r="AUK239" s="190"/>
      <c r="AUL239" s="190"/>
      <c r="AUM239" s="190"/>
      <c r="AUN239" s="190"/>
      <c r="AUO239" s="190"/>
      <c r="AUP239" s="190"/>
      <c r="AUQ239" s="190"/>
      <c r="AUR239" s="190"/>
      <c r="AUS239" s="190"/>
      <c r="AUT239" s="190"/>
      <c r="AUU239" s="190"/>
      <c r="AUV239" s="190"/>
      <c r="AUW239" s="190"/>
      <c r="AUX239" s="190"/>
      <c r="AUY239" s="190"/>
      <c r="AUZ239" s="190"/>
      <c r="AVA239" s="190"/>
      <c r="AVB239" s="190"/>
      <c r="AVC239" s="190"/>
      <c r="AVD239" s="190"/>
      <c r="AVE239" s="190"/>
      <c r="AVF239" s="190"/>
      <c r="AVG239" s="190"/>
      <c r="AVH239" s="190"/>
      <c r="AVI239" s="190"/>
      <c r="AVJ239" s="190"/>
      <c r="AVK239" s="190"/>
      <c r="AVL239" s="190"/>
      <c r="AVM239" s="190"/>
      <c r="AVN239" s="190"/>
      <c r="AVO239" s="190"/>
      <c r="AVP239" s="190"/>
      <c r="AVQ239" s="190"/>
      <c r="AVR239" s="190"/>
      <c r="AVS239" s="190"/>
      <c r="AVT239" s="190"/>
      <c r="AVU239" s="190"/>
      <c r="AVV239" s="190"/>
      <c r="AVW239" s="190"/>
      <c r="AVX239" s="190"/>
      <c r="AVY239" s="190"/>
      <c r="AVZ239" s="190"/>
      <c r="AWA239" s="190"/>
      <c r="AWB239" s="190"/>
      <c r="AWC239" s="190"/>
      <c r="AWD239" s="190"/>
      <c r="AWE239" s="190"/>
      <c r="AWF239" s="190"/>
      <c r="AWG239" s="190"/>
      <c r="AWH239" s="190"/>
      <c r="AWI239" s="190"/>
      <c r="AWJ239" s="190"/>
      <c r="AWK239" s="190"/>
      <c r="AWL239" s="190"/>
      <c r="AWM239" s="190"/>
      <c r="AWN239" s="190"/>
      <c r="AWO239" s="190"/>
      <c r="AWP239" s="190"/>
      <c r="AWQ239" s="190"/>
      <c r="AWR239" s="190"/>
      <c r="AWS239" s="190"/>
      <c r="AWT239" s="190"/>
      <c r="AWU239" s="190"/>
      <c r="AWV239" s="190"/>
      <c r="AWW239" s="190"/>
      <c r="AWX239" s="190"/>
      <c r="AWY239" s="190"/>
      <c r="AWZ239" s="190"/>
      <c r="AXA239" s="190"/>
      <c r="AXB239" s="190"/>
      <c r="AXC239" s="190"/>
      <c r="AXD239" s="190"/>
      <c r="AXE239" s="190"/>
      <c r="AXF239" s="190"/>
      <c r="AXG239" s="190"/>
      <c r="AXH239" s="190"/>
      <c r="AXI239" s="190"/>
      <c r="AXJ239" s="190"/>
      <c r="AXK239" s="190"/>
      <c r="AXL239" s="190"/>
      <c r="AXM239" s="190"/>
      <c r="AXN239" s="190"/>
      <c r="AXO239" s="190"/>
      <c r="AXP239" s="190"/>
      <c r="AXQ239" s="190"/>
      <c r="AXR239" s="190"/>
      <c r="AXS239" s="190"/>
      <c r="AXT239" s="190"/>
      <c r="AXU239" s="190"/>
      <c r="AXV239" s="190"/>
      <c r="AXW239" s="190"/>
      <c r="AXX239" s="190"/>
      <c r="AXY239" s="190"/>
      <c r="AXZ239" s="190"/>
      <c r="AYA239" s="190"/>
      <c r="AYB239" s="190"/>
      <c r="AYC239" s="190"/>
      <c r="AYD239" s="190"/>
      <c r="AYE239" s="190"/>
      <c r="AYF239" s="190"/>
      <c r="AYG239" s="190"/>
      <c r="AYH239" s="190"/>
      <c r="AYI239" s="190"/>
      <c r="AYJ239" s="190"/>
      <c r="AYK239" s="190"/>
      <c r="AYL239" s="190"/>
      <c r="AYM239" s="190"/>
      <c r="AYN239" s="190"/>
      <c r="AYO239" s="190"/>
      <c r="AYP239" s="190"/>
      <c r="AYQ239" s="190"/>
      <c r="AYR239" s="190"/>
      <c r="AYS239" s="190"/>
      <c r="AYT239" s="190"/>
      <c r="AYU239" s="190"/>
      <c r="AYV239" s="190"/>
      <c r="AYW239" s="190"/>
      <c r="AYX239" s="190"/>
      <c r="AYY239" s="190"/>
      <c r="AYZ239" s="190"/>
      <c r="AZA239" s="190"/>
      <c r="AZB239" s="190"/>
      <c r="AZC239" s="190"/>
      <c r="AZD239" s="190"/>
      <c r="AZE239" s="190"/>
      <c r="AZF239" s="190"/>
      <c r="AZG239" s="190"/>
      <c r="AZH239" s="190"/>
      <c r="AZI239" s="190"/>
      <c r="AZJ239" s="190"/>
      <c r="AZK239" s="190"/>
      <c r="AZL239" s="190"/>
      <c r="AZM239" s="190"/>
      <c r="AZN239" s="190"/>
      <c r="AZO239" s="190"/>
      <c r="AZP239" s="190"/>
      <c r="AZQ239" s="190"/>
      <c r="AZR239" s="190"/>
      <c r="AZS239" s="190"/>
      <c r="AZT239" s="190"/>
      <c r="AZU239" s="190"/>
      <c r="AZV239" s="190"/>
      <c r="AZW239" s="190"/>
      <c r="AZX239" s="190"/>
      <c r="AZY239" s="190"/>
      <c r="AZZ239" s="190"/>
      <c r="BAA239" s="190"/>
      <c r="BAB239" s="190"/>
      <c r="BAC239" s="190"/>
      <c r="BAD239" s="190"/>
      <c r="BAE239" s="190"/>
      <c r="BAF239" s="190"/>
      <c r="BAG239" s="190"/>
      <c r="BAH239" s="190"/>
      <c r="BAI239" s="190"/>
      <c r="BAJ239" s="190"/>
      <c r="BAK239" s="190"/>
      <c r="BAL239" s="190"/>
      <c r="BAM239" s="190"/>
      <c r="BAN239" s="190"/>
      <c r="BAO239" s="190"/>
      <c r="BAP239" s="190"/>
      <c r="BAQ239" s="190"/>
      <c r="BAR239" s="190"/>
      <c r="BAS239" s="190"/>
      <c r="BAT239" s="190"/>
      <c r="BAU239" s="190"/>
      <c r="BAV239" s="190"/>
      <c r="BAW239" s="190"/>
      <c r="BAX239" s="190"/>
      <c r="BAY239" s="190"/>
      <c r="BAZ239" s="190"/>
      <c r="BBA239" s="190"/>
      <c r="BBB239" s="190"/>
      <c r="BBC239" s="190"/>
      <c r="BBD239" s="190"/>
      <c r="BBE239" s="190"/>
      <c r="BBF239" s="190"/>
      <c r="BBG239" s="190"/>
      <c r="BBH239" s="190"/>
      <c r="BBI239" s="190"/>
      <c r="BBJ239" s="190"/>
      <c r="BBK239" s="190"/>
      <c r="BBL239" s="190"/>
      <c r="BBM239" s="190"/>
      <c r="BBN239" s="190"/>
      <c r="BBO239" s="190"/>
      <c r="BBP239" s="190"/>
      <c r="BBQ239" s="190"/>
      <c r="BBR239" s="190"/>
      <c r="BBS239" s="190"/>
      <c r="BBT239" s="190"/>
      <c r="BBU239" s="190"/>
      <c r="BBV239" s="190"/>
      <c r="BBW239" s="190"/>
      <c r="BBX239" s="190"/>
      <c r="BBY239" s="190"/>
      <c r="BBZ239" s="190"/>
      <c r="BCA239" s="190"/>
      <c r="BCB239" s="190"/>
      <c r="BCC239" s="190"/>
      <c r="BCD239" s="190"/>
      <c r="BCE239" s="190"/>
      <c r="BCF239" s="190"/>
      <c r="BCG239" s="190"/>
      <c r="BCH239" s="190"/>
      <c r="BCI239" s="190"/>
      <c r="BCJ239" s="190"/>
      <c r="BCK239" s="190"/>
      <c r="BCL239" s="190"/>
      <c r="BCM239" s="190"/>
      <c r="BCN239" s="190"/>
      <c r="BCO239" s="190"/>
      <c r="BCP239" s="190"/>
      <c r="BCQ239" s="190"/>
      <c r="BCR239" s="190"/>
      <c r="BCS239" s="190"/>
      <c r="BCT239" s="190"/>
      <c r="BCU239" s="190"/>
      <c r="BCV239" s="190"/>
      <c r="BCW239" s="190"/>
      <c r="BCX239" s="190"/>
      <c r="BCY239" s="190"/>
      <c r="BCZ239" s="190"/>
      <c r="BDA239" s="190"/>
      <c r="BDB239" s="190"/>
      <c r="BDC239" s="190"/>
      <c r="BDD239" s="190"/>
      <c r="BDE239" s="190"/>
      <c r="BDF239" s="190"/>
      <c r="BDG239" s="190"/>
      <c r="BDH239" s="190"/>
      <c r="BDI239" s="190"/>
      <c r="BDJ239" s="190"/>
      <c r="BDK239" s="190"/>
      <c r="BDL239" s="190"/>
      <c r="BDM239" s="190"/>
      <c r="BDN239" s="190"/>
      <c r="BDO239" s="190"/>
      <c r="BDP239" s="190"/>
      <c r="BDQ239" s="190"/>
      <c r="BDR239" s="190"/>
      <c r="BDS239" s="190"/>
      <c r="BDT239" s="190"/>
      <c r="BDU239" s="190"/>
      <c r="BDV239" s="190"/>
      <c r="BDW239" s="190"/>
      <c r="BDX239" s="190"/>
      <c r="BDY239" s="190"/>
      <c r="BDZ239" s="190"/>
      <c r="BEA239" s="190"/>
      <c r="BEB239" s="190"/>
      <c r="BEC239" s="190"/>
      <c r="BED239" s="190"/>
      <c r="BEE239" s="190"/>
      <c r="BEF239" s="190"/>
      <c r="BEG239" s="190"/>
      <c r="BEH239" s="190"/>
      <c r="BEI239" s="190"/>
      <c r="BEJ239" s="190"/>
      <c r="BEK239" s="190"/>
      <c r="BEL239" s="190"/>
      <c r="BEM239" s="190"/>
      <c r="BEN239" s="190"/>
      <c r="BEO239" s="190"/>
      <c r="BEP239" s="190"/>
      <c r="BEQ239" s="190"/>
      <c r="BER239" s="190"/>
      <c r="BES239" s="190"/>
      <c r="BET239" s="190"/>
      <c r="BEU239" s="190"/>
      <c r="BEV239" s="190"/>
      <c r="BEW239" s="190"/>
      <c r="BEX239" s="190"/>
      <c r="BEY239" s="190"/>
      <c r="BEZ239" s="190"/>
      <c r="BFA239" s="190"/>
      <c r="BFB239" s="190"/>
      <c r="BFC239" s="190"/>
      <c r="BFD239" s="190"/>
      <c r="BFE239" s="190"/>
      <c r="BFF239" s="190"/>
      <c r="BFG239" s="190"/>
      <c r="BFH239" s="190"/>
      <c r="BFI239" s="190"/>
      <c r="BFJ239" s="190"/>
      <c r="BFK239" s="190"/>
      <c r="BFL239" s="190"/>
      <c r="BFM239" s="190"/>
      <c r="BFN239" s="190"/>
      <c r="BFO239" s="190"/>
      <c r="BFP239" s="190"/>
      <c r="BFQ239" s="190"/>
      <c r="BFR239" s="190"/>
      <c r="BFS239" s="190"/>
      <c r="BFT239" s="190"/>
      <c r="BFU239" s="190"/>
      <c r="BFV239" s="190"/>
      <c r="BFW239" s="190"/>
      <c r="BFX239" s="190"/>
      <c r="BFY239" s="190"/>
      <c r="BFZ239" s="190"/>
      <c r="BGA239" s="190"/>
      <c r="BGB239" s="190"/>
      <c r="BGC239" s="190"/>
      <c r="BGD239" s="190"/>
      <c r="BGE239" s="190"/>
      <c r="BGF239" s="190"/>
      <c r="BGG239" s="190"/>
      <c r="BGH239" s="190"/>
      <c r="BGI239" s="190"/>
      <c r="BGJ239" s="190"/>
      <c r="BGK239" s="190"/>
      <c r="BGL239" s="190"/>
      <c r="BGM239" s="190"/>
      <c r="BGN239" s="190"/>
      <c r="BGO239" s="190"/>
      <c r="BGP239" s="190"/>
      <c r="BGQ239" s="190"/>
      <c r="BGR239" s="190"/>
      <c r="BGS239" s="190"/>
      <c r="BGT239" s="190"/>
      <c r="BGU239" s="190"/>
      <c r="BGV239" s="190"/>
      <c r="BGW239" s="190"/>
      <c r="BGX239" s="190"/>
      <c r="BGY239" s="190"/>
      <c r="BGZ239" s="190"/>
      <c r="BHA239" s="190"/>
      <c r="BHB239" s="190"/>
      <c r="BHC239" s="190"/>
      <c r="BHD239" s="190"/>
      <c r="BHE239" s="190"/>
      <c r="BHF239" s="190"/>
      <c r="BHG239" s="190"/>
      <c r="BHH239" s="190"/>
      <c r="BHI239" s="190"/>
      <c r="BHJ239" s="190"/>
      <c r="BHK239" s="190"/>
      <c r="BHL239" s="190"/>
      <c r="BHM239" s="190"/>
      <c r="BHN239" s="190"/>
      <c r="BHO239" s="190"/>
      <c r="BHP239" s="190"/>
      <c r="BHQ239" s="190"/>
      <c r="BHR239" s="190"/>
      <c r="BHS239" s="190"/>
      <c r="BHT239" s="190"/>
      <c r="BHU239" s="190"/>
      <c r="BHV239" s="190"/>
      <c r="BHW239" s="190"/>
      <c r="BHX239" s="190"/>
      <c r="BHY239" s="190"/>
      <c r="BHZ239" s="190"/>
      <c r="BIA239" s="190"/>
      <c r="BIB239" s="190"/>
      <c r="BIC239" s="190"/>
      <c r="BID239" s="190"/>
      <c r="BIE239" s="190"/>
      <c r="BIF239" s="190"/>
      <c r="BIG239" s="190"/>
      <c r="BIH239" s="190"/>
      <c r="BII239" s="190"/>
      <c r="BIJ239" s="190"/>
      <c r="BIK239" s="190"/>
      <c r="BIL239" s="190"/>
      <c r="BIM239" s="190"/>
      <c r="BIN239" s="190"/>
      <c r="BIO239" s="190"/>
      <c r="BIP239" s="190"/>
      <c r="BIQ239" s="190"/>
      <c r="BIR239" s="190"/>
      <c r="BIS239" s="190"/>
      <c r="BIT239" s="190"/>
      <c r="BIU239" s="190"/>
      <c r="BIV239" s="190"/>
      <c r="BIW239" s="190"/>
      <c r="BIX239" s="190"/>
      <c r="BIY239" s="190"/>
      <c r="BIZ239" s="190"/>
      <c r="BJA239" s="190"/>
      <c r="BJB239" s="190"/>
      <c r="BJC239" s="190"/>
      <c r="BJD239" s="190"/>
      <c r="BJE239" s="190"/>
      <c r="BJF239" s="190"/>
      <c r="BJG239" s="190"/>
      <c r="BJH239" s="190"/>
      <c r="BJI239" s="190"/>
      <c r="BJJ239" s="190"/>
      <c r="BJK239" s="190"/>
      <c r="BJL239" s="190"/>
      <c r="BJM239" s="190"/>
      <c r="BJN239" s="190"/>
      <c r="BJO239" s="190"/>
      <c r="BJP239" s="190"/>
      <c r="BJQ239" s="190"/>
      <c r="BJR239" s="190"/>
      <c r="BJS239" s="190"/>
      <c r="BJT239" s="190"/>
      <c r="BJU239" s="190"/>
      <c r="BJV239" s="190"/>
      <c r="BJW239" s="190"/>
      <c r="BJX239" s="190"/>
      <c r="BJY239" s="190"/>
      <c r="BJZ239" s="190"/>
      <c r="BKA239" s="190"/>
      <c r="BKB239" s="190"/>
      <c r="BKC239" s="190"/>
      <c r="BKD239" s="190"/>
      <c r="BKE239" s="190"/>
      <c r="BKF239" s="190"/>
      <c r="BKG239" s="190"/>
      <c r="BKH239" s="190"/>
      <c r="BKI239" s="190"/>
      <c r="BKJ239" s="190"/>
      <c r="BKK239" s="190"/>
      <c r="BKL239" s="190"/>
      <c r="BKM239" s="190"/>
      <c r="BKN239" s="190"/>
      <c r="BKO239" s="190"/>
      <c r="BKP239" s="190"/>
      <c r="BKQ239" s="190"/>
      <c r="BKR239" s="190"/>
      <c r="BKS239" s="190"/>
      <c r="BKT239" s="190"/>
      <c r="BKU239" s="190"/>
      <c r="BKV239" s="190"/>
      <c r="BKW239" s="190"/>
      <c r="BKX239" s="190"/>
      <c r="BKY239" s="190"/>
      <c r="BKZ239" s="190"/>
      <c r="BLA239" s="190"/>
      <c r="BLB239" s="190"/>
      <c r="BLC239" s="190"/>
      <c r="BLD239" s="190"/>
      <c r="BLE239" s="190"/>
      <c r="BLF239" s="190"/>
      <c r="BLG239" s="190"/>
      <c r="BLH239" s="190"/>
      <c r="BLI239" s="190"/>
      <c r="BLJ239" s="190"/>
      <c r="BLK239" s="190"/>
      <c r="BLL239" s="190"/>
      <c r="BLM239" s="190"/>
      <c r="BLN239" s="190"/>
      <c r="BLO239" s="190"/>
      <c r="BLP239" s="190"/>
      <c r="BLQ239" s="190"/>
      <c r="BLR239" s="190"/>
      <c r="BLS239" s="190"/>
      <c r="BLT239" s="190"/>
      <c r="BLU239" s="190"/>
      <c r="BLV239" s="190"/>
      <c r="BLW239" s="190"/>
      <c r="BLX239" s="190"/>
      <c r="BLY239" s="190"/>
      <c r="BLZ239" s="190"/>
      <c r="BMA239" s="190"/>
      <c r="BMB239" s="190"/>
      <c r="BMC239" s="190"/>
      <c r="BMD239" s="190"/>
      <c r="BME239" s="190"/>
      <c r="BMF239" s="190"/>
      <c r="BMG239" s="190"/>
      <c r="BMH239" s="190"/>
      <c r="BMI239" s="190"/>
      <c r="BMJ239" s="190"/>
      <c r="BMK239" s="190"/>
      <c r="BML239" s="190"/>
      <c r="BMM239" s="190"/>
      <c r="BMN239" s="190"/>
      <c r="BMO239" s="190"/>
      <c r="BMP239" s="190"/>
      <c r="BMQ239" s="190"/>
      <c r="BMR239" s="190"/>
      <c r="BMS239" s="190"/>
      <c r="BMT239" s="190"/>
      <c r="BMU239" s="190"/>
      <c r="BMV239" s="190"/>
      <c r="BMW239" s="190"/>
      <c r="BMX239" s="190"/>
      <c r="BMY239" s="190"/>
      <c r="BMZ239" s="190"/>
      <c r="BNA239" s="190"/>
      <c r="BNB239" s="190"/>
      <c r="BNC239" s="190"/>
      <c r="BND239" s="190"/>
      <c r="BNE239" s="190"/>
      <c r="BNF239" s="190"/>
      <c r="BNG239" s="190"/>
      <c r="BNH239" s="190"/>
      <c r="BNI239" s="190"/>
      <c r="BNJ239" s="190"/>
      <c r="BNK239" s="190"/>
      <c r="BNL239" s="190"/>
      <c r="BNM239" s="190"/>
      <c r="BNN239" s="190"/>
      <c r="BNO239" s="190"/>
      <c r="BNP239" s="190"/>
      <c r="BNQ239" s="190"/>
      <c r="BNR239" s="190"/>
      <c r="BNS239" s="190"/>
      <c r="BNT239" s="190"/>
      <c r="BNU239" s="190"/>
      <c r="BNV239" s="190"/>
      <c r="BNW239" s="190"/>
      <c r="BNX239" s="190"/>
      <c r="BNY239" s="190"/>
      <c r="BNZ239" s="190"/>
      <c r="BOA239" s="190"/>
      <c r="BOB239" s="190"/>
      <c r="BOC239" s="190"/>
      <c r="BOD239" s="190"/>
      <c r="BOE239" s="190"/>
      <c r="BOF239" s="190"/>
      <c r="BOG239" s="190"/>
      <c r="BOH239" s="190"/>
      <c r="BOI239" s="190"/>
      <c r="BOJ239" s="190"/>
      <c r="BOK239" s="190"/>
      <c r="BOL239" s="190"/>
      <c r="BOM239" s="190"/>
      <c r="BON239" s="190"/>
      <c r="BOO239" s="190"/>
      <c r="BOP239" s="190"/>
      <c r="BOQ239" s="190"/>
      <c r="BOR239" s="190"/>
      <c r="BOS239" s="190"/>
      <c r="BOT239" s="190"/>
      <c r="BOU239" s="190"/>
      <c r="BOV239" s="190"/>
      <c r="BOW239" s="190"/>
      <c r="BOX239" s="190"/>
      <c r="BOY239" s="190"/>
      <c r="BOZ239" s="190"/>
      <c r="BPA239" s="190"/>
      <c r="BPB239" s="190"/>
      <c r="BPC239" s="190"/>
      <c r="BPD239" s="190"/>
      <c r="BPE239" s="190"/>
      <c r="BPF239" s="190"/>
      <c r="BPG239" s="190"/>
      <c r="BPH239" s="190"/>
      <c r="BPI239" s="190"/>
      <c r="BPJ239" s="190"/>
      <c r="BPK239" s="190"/>
      <c r="BPL239" s="190"/>
      <c r="BPM239" s="190"/>
      <c r="BPN239" s="190"/>
      <c r="BPO239" s="190"/>
      <c r="BPP239" s="190"/>
      <c r="BPQ239" s="190"/>
      <c r="BPR239" s="190"/>
      <c r="BPS239" s="190"/>
      <c r="BPT239" s="190"/>
      <c r="BPU239" s="190"/>
      <c r="BPV239" s="190"/>
      <c r="BPW239" s="190"/>
      <c r="BPX239" s="190"/>
      <c r="BPY239" s="190"/>
      <c r="BPZ239" s="190"/>
      <c r="BQA239" s="190"/>
      <c r="BQB239" s="190"/>
      <c r="BQC239" s="190"/>
      <c r="BQD239" s="190"/>
      <c r="BQE239" s="190"/>
      <c r="BQF239" s="190"/>
      <c r="BQG239" s="190"/>
      <c r="BQH239" s="190"/>
      <c r="BQI239" s="190"/>
      <c r="BQJ239" s="190"/>
      <c r="BQK239" s="190"/>
      <c r="BQL239" s="190"/>
      <c r="BQM239" s="190"/>
      <c r="BQN239" s="190"/>
      <c r="BQO239" s="190"/>
      <c r="BQP239" s="190"/>
      <c r="BQQ239" s="190"/>
      <c r="BQR239" s="190"/>
      <c r="BQS239" s="190"/>
      <c r="BQT239" s="190"/>
      <c r="BQU239" s="190"/>
      <c r="BQV239" s="190"/>
      <c r="BQW239" s="190"/>
      <c r="BQX239" s="190"/>
      <c r="BQY239" s="190"/>
      <c r="BQZ239" s="190"/>
      <c r="BRA239" s="190"/>
      <c r="BRB239" s="190"/>
      <c r="BRC239" s="190"/>
      <c r="BRD239" s="190"/>
      <c r="BRE239" s="190"/>
      <c r="BRF239" s="190"/>
      <c r="BRG239" s="190"/>
      <c r="BRH239" s="190"/>
      <c r="BRI239" s="190"/>
      <c r="BRJ239" s="190"/>
      <c r="BRK239" s="190"/>
      <c r="BRL239" s="190"/>
      <c r="BRM239" s="190"/>
      <c r="BRN239" s="190"/>
      <c r="BRO239" s="190"/>
      <c r="BRP239" s="190"/>
      <c r="BRQ239" s="190"/>
      <c r="BRR239" s="190"/>
      <c r="BRS239" s="190"/>
      <c r="BRT239" s="190"/>
      <c r="BRU239" s="190"/>
      <c r="BRV239" s="190"/>
      <c r="BRW239" s="190"/>
      <c r="BRX239" s="190"/>
      <c r="BRY239" s="190"/>
      <c r="BRZ239" s="190"/>
      <c r="BSA239" s="190"/>
      <c r="BSB239" s="190"/>
      <c r="BSC239" s="190"/>
      <c r="BSD239" s="190"/>
      <c r="BSE239" s="190"/>
      <c r="BSF239" s="190"/>
      <c r="BSG239" s="190"/>
      <c r="BSH239" s="190"/>
      <c r="BSI239" s="190"/>
      <c r="BSJ239" s="190"/>
      <c r="BSK239" s="190"/>
      <c r="BSL239" s="190"/>
      <c r="BSM239" s="190"/>
      <c r="BSN239" s="190"/>
      <c r="BSO239" s="190"/>
      <c r="BSP239" s="190"/>
      <c r="BSQ239" s="190"/>
      <c r="BSR239" s="190"/>
      <c r="BSS239" s="190"/>
      <c r="BST239" s="190"/>
      <c r="BSU239" s="190"/>
      <c r="BSV239" s="190"/>
      <c r="BSW239" s="190"/>
      <c r="BSX239" s="190"/>
      <c r="BSY239" s="190"/>
      <c r="BSZ239" s="190"/>
      <c r="BTA239" s="190"/>
      <c r="BTB239" s="190"/>
      <c r="BTC239" s="190"/>
      <c r="BTD239" s="190"/>
      <c r="BTE239" s="190"/>
      <c r="BTF239" s="190"/>
      <c r="BTG239" s="190"/>
      <c r="BTH239" s="190"/>
      <c r="BTI239" s="190"/>
      <c r="BTJ239" s="190"/>
      <c r="BTK239" s="190"/>
      <c r="BTL239" s="190"/>
      <c r="BTM239" s="190"/>
      <c r="BTN239" s="190"/>
      <c r="BTO239" s="190"/>
      <c r="BTP239" s="190"/>
      <c r="BTQ239" s="190"/>
      <c r="BTR239" s="190"/>
      <c r="BTS239" s="190"/>
      <c r="BTT239" s="190"/>
      <c r="BTU239" s="190"/>
      <c r="BTV239" s="190"/>
      <c r="BTW239" s="190"/>
      <c r="BTX239" s="190"/>
      <c r="BTY239" s="190"/>
      <c r="BTZ239" s="190"/>
      <c r="BUA239" s="190"/>
      <c r="BUB239" s="190"/>
      <c r="BUC239" s="190"/>
      <c r="BUD239" s="190"/>
      <c r="BUE239" s="190"/>
      <c r="BUF239" s="190"/>
      <c r="BUG239" s="190"/>
      <c r="BUH239" s="190"/>
      <c r="BUI239" s="190"/>
      <c r="BUJ239" s="190"/>
      <c r="BUK239" s="190"/>
      <c r="BUL239" s="190"/>
      <c r="BUM239" s="190"/>
      <c r="BUN239" s="190"/>
      <c r="BUO239" s="190"/>
      <c r="BUP239" s="190"/>
      <c r="BUQ239" s="190"/>
      <c r="BUR239" s="190"/>
      <c r="BUS239" s="190"/>
      <c r="BUT239" s="190"/>
      <c r="BUU239" s="190"/>
      <c r="BUV239" s="190"/>
      <c r="BUW239" s="190"/>
      <c r="BUX239" s="190"/>
      <c r="BUY239" s="190"/>
      <c r="BUZ239" s="190"/>
      <c r="BVA239" s="190"/>
      <c r="BVB239" s="190"/>
      <c r="BVC239" s="190"/>
      <c r="BVD239" s="190"/>
      <c r="BVE239" s="190"/>
      <c r="BVF239" s="190"/>
      <c r="BVG239" s="190"/>
      <c r="BVH239" s="190"/>
      <c r="BVI239" s="190"/>
      <c r="BVJ239" s="190"/>
      <c r="BVK239" s="190"/>
      <c r="BVL239" s="190"/>
      <c r="BVM239" s="190"/>
      <c r="BVN239" s="190"/>
      <c r="BVO239" s="190"/>
      <c r="BVP239" s="190"/>
      <c r="BVQ239" s="190"/>
      <c r="BVR239" s="190"/>
      <c r="BVS239" s="190"/>
      <c r="BVT239" s="190"/>
      <c r="BVU239" s="190"/>
      <c r="BVV239" s="190"/>
      <c r="BVW239" s="190"/>
      <c r="BVX239" s="190"/>
      <c r="BVY239" s="190"/>
      <c r="BVZ239" s="190"/>
      <c r="BWA239" s="190"/>
      <c r="BWB239" s="190"/>
      <c r="BWC239" s="190"/>
      <c r="BWD239" s="190"/>
      <c r="BWE239" s="190"/>
      <c r="BWF239" s="190"/>
      <c r="BWG239" s="190"/>
      <c r="BWH239" s="190"/>
      <c r="BWI239" s="190"/>
      <c r="BWJ239" s="190"/>
      <c r="BWK239" s="190"/>
      <c r="BWL239" s="190"/>
      <c r="BWM239" s="190"/>
      <c r="BWN239" s="190"/>
      <c r="BWO239" s="190"/>
      <c r="BWP239" s="190"/>
      <c r="BWQ239" s="190"/>
      <c r="BWR239" s="190"/>
      <c r="BWS239" s="190"/>
      <c r="BWT239" s="190"/>
      <c r="BWU239" s="190"/>
      <c r="BWV239" s="190"/>
      <c r="BWW239" s="190"/>
      <c r="BWX239" s="190"/>
      <c r="BWY239" s="190"/>
      <c r="BWZ239" s="190"/>
      <c r="BXA239" s="190"/>
      <c r="BXB239" s="190"/>
      <c r="BXC239" s="190"/>
      <c r="BXD239" s="190"/>
      <c r="BXE239" s="190"/>
      <c r="BXF239" s="190"/>
      <c r="BXG239" s="190"/>
      <c r="BXH239" s="190"/>
      <c r="BXI239" s="190"/>
      <c r="BXJ239" s="190"/>
      <c r="BXK239" s="190"/>
      <c r="BXL239" s="190"/>
      <c r="BXM239" s="190"/>
      <c r="BXN239" s="190"/>
      <c r="BXO239" s="190"/>
      <c r="BXP239" s="190"/>
      <c r="BXQ239" s="190"/>
      <c r="BXR239" s="190"/>
      <c r="BXS239" s="190"/>
      <c r="BXT239" s="190"/>
      <c r="BXU239" s="190"/>
      <c r="BXV239" s="190"/>
      <c r="BXW239" s="190"/>
      <c r="BXX239" s="190"/>
      <c r="BXY239" s="190"/>
      <c r="BXZ239" s="190"/>
      <c r="BYA239" s="190"/>
      <c r="BYB239" s="190"/>
      <c r="BYC239" s="190"/>
      <c r="BYD239" s="190"/>
      <c r="BYE239" s="190"/>
      <c r="BYF239" s="190"/>
      <c r="BYG239" s="190"/>
      <c r="BYH239" s="190"/>
      <c r="BYI239" s="190"/>
      <c r="BYJ239" s="190"/>
      <c r="BYK239" s="190"/>
      <c r="BYL239" s="190"/>
      <c r="BYM239" s="190"/>
      <c r="BYN239" s="190"/>
      <c r="BYO239" s="190"/>
      <c r="BYP239" s="190"/>
      <c r="BYQ239" s="190"/>
      <c r="BYR239" s="190"/>
      <c r="BYS239" s="190"/>
      <c r="BYT239" s="190"/>
      <c r="BYU239" s="190"/>
      <c r="BYV239" s="190"/>
      <c r="BYW239" s="190"/>
      <c r="BYX239" s="190"/>
      <c r="BYY239" s="190"/>
      <c r="BYZ239" s="190"/>
      <c r="BZA239" s="190"/>
      <c r="BZB239" s="190"/>
      <c r="BZC239" s="190"/>
      <c r="BZD239" s="190"/>
      <c r="BZE239" s="190"/>
      <c r="BZF239" s="190"/>
      <c r="BZG239" s="190"/>
      <c r="BZH239" s="190"/>
      <c r="BZI239" s="190"/>
      <c r="BZJ239" s="190"/>
      <c r="BZK239" s="190"/>
      <c r="BZL239" s="190"/>
      <c r="BZM239" s="190"/>
      <c r="BZN239" s="190"/>
      <c r="BZO239" s="190"/>
      <c r="BZP239" s="190"/>
      <c r="BZQ239" s="190"/>
      <c r="BZR239" s="190"/>
      <c r="BZS239" s="190"/>
      <c r="BZT239" s="190"/>
      <c r="BZU239" s="190"/>
      <c r="BZV239" s="190"/>
      <c r="BZW239" s="190"/>
      <c r="BZX239" s="190"/>
      <c r="BZY239" s="190"/>
      <c r="BZZ239" s="190"/>
      <c r="CAA239" s="190"/>
      <c r="CAB239" s="190"/>
      <c r="CAC239" s="190"/>
      <c r="CAD239" s="190"/>
      <c r="CAE239" s="190"/>
      <c r="CAF239" s="190"/>
      <c r="CAG239" s="190"/>
      <c r="CAH239" s="190"/>
      <c r="CAI239" s="190"/>
      <c r="CAJ239" s="190"/>
      <c r="CAK239" s="190"/>
      <c r="CAL239" s="190"/>
      <c r="CAM239" s="190"/>
      <c r="CAN239" s="190"/>
      <c r="CAO239" s="190"/>
      <c r="CAP239" s="190"/>
      <c r="CAQ239" s="190"/>
      <c r="CAR239" s="190"/>
      <c r="CAS239" s="190"/>
      <c r="CAT239" s="190"/>
      <c r="CAU239" s="190"/>
      <c r="CAV239" s="190"/>
      <c r="CAW239" s="190"/>
      <c r="CAX239" s="190"/>
      <c r="CAY239" s="190"/>
      <c r="CAZ239" s="190"/>
      <c r="CBA239" s="190"/>
      <c r="CBB239" s="190"/>
      <c r="CBC239" s="190"/>
      <c r="CBD239" s="190"/>
      <c r="CBE239" s="190"/>
      <c r="CBF239" s="190"/>
      <c r="CBG239" s="190"/>
      <c r="CBH239" s="190"/>
      <c r="CBI239" s="190"/>
      <c r="CBJ239" s="190"/>
      <c r="CBK239" s="190"/>
      <c r="CBL239" s="190"/>
      <c r="CBM239" s="190"/>
      <c r="CBN239" s="190"/>
      <c r="CBO239" s="190"/>
      <c r="CBP239" s="190"/>
      <c r="CBQ239" s="190"/>
      <c r="CBR239" s="190"/>
      <c r="CBS239" s="190"/>
      <c r="CBT239" s="190"/>
      <c r="CBU239" s="190"/>
      <c r="CBV239" s="190"/>
      <c r="CBW239" s="190"/>
      <c r="CBX239" s="190"/>
      <c r="CBY239" s="190"/>
      <c r="CBZ239" s="190"/>
      <c r="CCA239" s="190"/>
      <c r="CCB239" s="190"/>
      <c r="CCC239" s="190"/>
      <c r="CCD239" s="190"/>
      <c r="CCE239" s="190"/>
      <c r="CCF239" s="190"/>
      <c r="CCG239" s="190"/>
      <c r="CCH239" s="190"/>
      <c r="CCI239" s="190"/>
      <c r="CCJ239" s="190"/>
      <c r="CCK239" s="190"/>
      <c r="CCL239" s="190"/>
      <c r="CCM239" s="190"/>
      <c r="CCN239" s="190"/>
      <c r="CCO239" s="190"/>
      <c r="CCP239" s="190"/>
      <c r="CCQ239" s="190"/>
      <c r="CCR239" s="190"/>
      <c r="CCS239" s="190"/>
      <c r="CCT239" s="190"/>
      <c r="CCU239" s="190"/>
      <c r="CCV239" s="190"/>
      <c r="CCW239" s="190"/>
      <c r="CCX239" s="190"/>
      <c r="CCY239" s="190"/>
      <c r="CCZ239" s="190"/>
      <c r="CDA239" s="190"/>
      <c r="CDB239" s="190"/>
      <c r="CDC239" s="190"/>
      <c r="CDD239" s="190"/>
      <c r="CDE239" s="190"/>
      <c r="CDF239" s="190"/>
      <c r="CDG239" s="190"/>
      <c r="CDH239" s="190"/>
      <c r="CDI239" s="190"/>
      <c r="CDJ239" s="190"/>
      <c r="CDK239" s="190"/>
      <c r="CDL239" s="190"/>
      <c r="CDM239" s="190"/>
      <c r="CDN239" s="190"/>
      <c r="CDO239" s="190"/>
      <c r="CDP239" s="190"/>
      <c r="CDQ239" s="190"/>
      <c r="CDR239" s="190"/>
      <c r="CDS239" s="190"/>
      <c r="CDT239" s="190"/>
      <c r="CDU239" s="190"/>
      <c r="CDV239" s="190"/>
      <c r="CDW239" s="190"/>
      <c r="CDX239" s="190"/>
      <c r="CDY239" s="190"/>
      <c r="CDZ239" s="190"/>
      <c r="CEA239" s="190"/>
      <c r="CEB239" s="190"/>
      <c r="CEC239" s="190"/>
      <c r="CED239" s="190"/>
      <c r="CEE239" s="190"/>
      <c r="CEF239" s="190"/>
      <c r="CEG239" s="190"/>
      <c r="CEH239" s="190"/>
      <c r="CEI239" s="190"/>
      <c r="CEJ239" s="190"/>
      <c r="CEK239" s="190"/>
      <c r="CEL239" s="190"/>
      <c r="CEM239" s="190"/>
      <c r="CEN239" s="190"/>
      <c r="CEO239" s="190"/>
      <c r="CEP239" s="190"/>
      <c r="CEQ239" s="190"/>
      <c r="CER239" s="190"/>
      <c r="CES239" s="190"/>
      <c r="CET239" s="190"/>
      <c r="CEU239" s="190"/>
      <c r="CEV239" s="190"/>
      <c r="CEW239" s="190"/>
      <c r="CEX239" s="190"/>
      <c r="CEY239" s="190"/>
      <c r="CEZ239" s="190"/>
      <c r="CFA239" s="190"/>
      <c r="CFB239" s="190"/>
      <c r="CFC239" s="190"/>
      <c r="CFD239" s="190"/>
      <c r="CFE239" s="190"/>
      <c r="CFF239" s="190"/>
      <c r="CFG239" s="190"/>
      <c r="CFH239" s="190"/>
      <c r="CFI239" s="190"/>
      <c r="CFJ239" s="190"/>
      <c r="CFK239" s="190"/>
      <c r="CFL239" s="190"/>
      <c r="CFM239" s="190"/>
      <c r="CFN239" s="190"/>
      <c r="CFO239" s="190"/>
      <c r="CFP239" s="190"/>
      <c r="CFQ239" s="190"/>
      <c r="CFR239" s="190"/>
      <c r="CFS239" s="190"/>
      <c r="CFT239" s="190"/>
      <c r="CFU239" s="190"/>
      <c r="CFV239" s="190"/>
      <c r="CFW239" s="190"/>
      <c r="CFX239" s="190"/>
      <c r="CFY239" s="190"/>
      <c r="CFZ239" s="190"/>
      <c r="CGA239" s="190"/>
      <c r="CGB239" s="190"/>
      <c r="CGC239" s="190"/>
      <c r="CGD239" s="190"/>
      <c r="CGE239" s="190"/>
      <c r="CGF239" s="190"/>
      <c r="CGG239" s="190"/>
      <c r="CGH239" s="190"/>
      <c r="CGI239" s="190"/>
      <c r="CGJ239" s="190"/>
      <c r="CGK239" s="190"/>
      <c r="CGL239" s="190"/>
      <c r="CGM239" s="190"/>
      <c r="CGN239" s="190"/>
      <c r="CGO239" s="190"/>
      <c r="CGP239" s="190"/>
      <c r="CGQ239" s="190"/>
      <c r="CGR239" s="190"/>
      <c r="CGS239" s="190"/>
      <c r="CGT239" s="190"/>
      <c r="CGU239" s="190"/>
      <c r="CGV239" s="190"/>
      <c r="CGW239" s="190"/>
      <c r="CGX239" s="190"/>
      <c r="CGY239" s="190"/>
      <c r="CGZ239" s="190"/>
      <c r="CHA239" s="190"/>
      <c r="CHB239" s="190"/>
      <c r="CHC239" s="190"/>
      <c r="CHD239" s="190"/>
      <c r="CHE239" s="190"/>
      <c r="CHF239" s="190"/>
      <c r="CHG239" s="190"/>
      <c r="CHH239" s="190"/>
      <c r="CHI239" s="190"/>
      <c r="CHJ239" s="190"/>
      <c r="CHK239" s="190"/>
      <c r="CHL239" s="190"/>
      <c r="CHM239" s="190"/>
      <c r="CHN239" s="190"/>
      <c r="CHO239" s="190"/>
      <c r="CHP239" s="190"/>
      <c r="CHQ239" s="190"/>
      <c r="CHR239" s="190"/>
      <c r="CHS239" s="190"/>
      <c r="CHT239" s="190"/>
      <c r="CHU239" s="190"/>
      <c r="CHV239" s="190"/>
      <c r="CHW239" s="190"/>
      <c r="CHX239" s="190"/>
      <c r="CHY239" s="190"/>
      <c r="CHZ239" s="190"/>
      <c r="CIA239" s="190"/>
      <c r="CIB239" s="190"/>
      <c r="CIC239" s="190"/>
      <c r="CID239" s="190"/>
      <c r="CIE239" s="190"/>
      <c r="CIF239" s="190"/>
      <c r="CIG239" s="190"/>
      <c r="CIH239" s="190"/>
      <c r="CII239" s="190"/>
      <c r="CIJ239" s="190"/>
      <c r="CIK239" s="190"/>
      <c r="CIL239" s="190"/>
      <c r="CIM239" s="190"/>
      <c r="CIN239" s="190"/>
      <c r="CIO239" s="190"/>
      <c r="CIP239" s="190"/>
      <c r="CIQ239" s="190"/>
      <c r="CIR239" s="190"/>
      <c r="CIS239" s="190"/>
      <c r="CIT239" s="190"/>
      <c r="CIU239" s="190"/>
      <c r="CIV239" s="190"/>
      <c r="CIW239" s="190"/>
      <c r="CIX239" s="190"/>
      <c r="CIY239" s="190"/>
      <c r="CIZ239" s="190"/>
      <c r="CJA239" s="190"/>
      <c r="CJB239" s="190"/>
      <c r="CJC239" s="190"/>
      <c r="CJD239" s="190"/>
      <c r="CJE239" s="190"/>
      <c r="CJF239" s="190"/>
      <c r="CJG239" s="190"/>
      <c r="CJH239" s="190"/>
      <c r="CJI239" s="190"/>
      <c r="CJJ239" s="190"/>
      <c r="CJK239" s="190"/>
      <c r="CJL239" s="190"/>
      <c r="CJM239" s="190"/>
      <c r="CJN239" s="190"/>
      <c r="CJO239" s="190"/>
      <c r="CJP239" s="190"/>
      <c r="CJQ239" s="190"/>
      <c r="CJR239" s="190"/>
      <c r="CJS239" s="190"/>
      <c r="CJT239" s="190"/>
      <c r="CJU239" s="190"/>
      <c r="CJV239" s="190"/>
      <c r="CJW239" s="190"/>
      <c r="CJX239" s="190"/>
      <c r="CJY239" s="190"/>
      <c r="CJZ239" s="190"/>
      <c r="CKA239" s="190"/>
      <c r="CKB239" s="190"/>
      <c r="CKC239" s="190"/>
      <c r="CKD239" s="190"/>
      <c r="CKE239" s="190"/>
      <c r="CKF239" s="190"/>
      <c r="CKG239" s="190"/>
      <c r="CKH239" s="190"/>
      <c r="CKI239" s="190"/>
      <c r="CKJ239" s="190"/>
      <c r="CKK239" s="190"/>
      <c r="CKL239" s="190"/>
      <c r="CKM239" s="190"/>
      <c r="CKN239" s="190"/>
      <c r="CKO239" s="190"/>
      <c r="CKP239" s="190"/>
      <c r="CKQ239" s="190"/>
      <c r="CKR239" s="190"/>
      <c r="CKS239" s="190"/>
      <c r="CKT239" s="190"/>
      <c r="CKU239" s="190"/>
      <c r="CKV239" s="190"/>
      <c r="CKW239" s="190"/>
      <c r="CKX239" s="190"/>
      <c r="CKY239" s="190"/>
      <c r="CKZ239" s="190"/>
      <c r="CLA239" s="190"/>
      <c r="CLB239" s="190"/>
      <c r="CLC239" s="190"/>
      <c r="CLD239" s="190"/>
      <c r="CLE239" s="190"/>
      <c r="CLF239" s="190"/>
      <c r="CLG239" s="190"/>
      <c r="CLH239" s="190"/>
      <c r="CLI239" s="190"/>
      <c r="CLJ239" s="190"/>
      <c r="CLK239" s="190"/>
      <c r="CLL239" s="190"/>
      <c r="CLM239" s="190"/>
      <c r="CLN239" s="190"/>
      <c r="CLO239" s="190"/>
      <c r="CLP239" s="190"/>
      <c r="CLQ239" s="190"/>
      <c r="CLR239" s="190"/>
      <c r="CLS239" s="190"/>
      <c r="CLT239" s="190"/>
      <c r="CLU239" s="190"/>
      <c r="CLV239" s="190"/>
      <c r="CLW239" s="190"/>
      <c r="CLX239" s="190"/>
      <c r="CLY239" s="190"/>
      <c r="CLZ239" s="190"/>
      <c r="CMA239" s="190"/>
      <c r="CMB239" s="190"/>
      <c r="CMC239" s="190"/>
      <c r="CMD239" s="190"/>
      <c r="CME239" s="190"/>
      <c r="CMF239" s="190"/>
      <c r="CMG239" s="190"/>
      <c r="CMH239" s="190"/>
      <c r="CMI239" s="190"/>
      <c r="CMJ239" s="190"/>
      <c r="CMK239" s="190"/>
      <c r="CML239" s="190"/>
      <c r="CMM239" s="190"/>
      <c r="CMN239" s="190"/>
      <c r="CMO239" s="190"/>
      <c r="CMP239" s="190"/>
      <c r="CMQ239" s="190"/>
      <c r="CMR239" s="190"/>
      <c r="CMS239" s="190"/>
      <c r="CMT239" s="190"/>
      <c r="CMU239" s="190"/>
      <c r="CMV239" s="190"/>
      <c r="CMW239" s="190"/>
      <c r="CMX239" s="190"/>
      <c r="CMY239" s="190"/>
      <c r="CMZ239" s="190"/>
      <c r="CNA239" s="190"/>
      <c r="CNB239" s="190"/>
      <c r="CNC239" s="190"/>
      <c r="CND239" s="190"/>
      <c r="CNE239" s="190"/>
      <c r="CNF239" s="190"/>
      <c r="CNG239" s="190"/>
      <c r="CNH239" s="190"/>
      <c r="CNI239" s="190"/>
      <c r="CNJ239" s="190"/>
      <c r="CNK239" s="190"/>
      <c r="CNL239" s="190"/>
      <c r="CNM239" s="190"/>
      <c r="CNN239" s="190"/>
      <c r="CNO239" s="190"/>
      <c r="CNP239" s="190"/>
      <c r="CNQ239" s="190"/>
      <c r="CNR239" s="190"/>
      <c r="CNS239" s="190"/>
      <c r="CNT239" s="190"/>
      <c r="CNU239" s="190"/>
      <c r="CNV239" s="190"/>
      <c r="CNW239" s="190"/>
      <c r="CNX239" s="190"/>
      <c r="CNY239" s="190"/>
      <c r="CNZ239" s="190"/>
      <c r="COA239" s="190"/>
      <c r="COB239" s="190"/>
      <c r="COC239" s="190"/>
      <c r="COD239" s="190"/>
      <c r="COE239" s="190"/>
      <c r="COF239" s="190"/>
      <c r="COG239" s="190"/>
      <c r="COH239" s="190"/>
      <c r="COI239" s="190"/>
      <c r="COJ239" s="190"/>
      <c r="COK239" s="190"/>
      <c r="COL239" s="190"/>
      <c r="COM239" s="190"/>
      <c r="CON239" s="190"/>
      <c r="COO239" s="190"/>
      <c r="COP239" s="190"/>
      <c r="COQ239" s="190"/>
      <c r="COR239" s="190"/>
      <c r="COS239" s="190"/>
      <c r="COT239" s="190"/>
      <c r="COU239" s="190"/>
      <c r="COV239" s="190"/>
      <c r="COW239" s="190"/>
      <c r="COX239" s="190"/>
      <c r="COY239" s="190"/>
      <c r="COZ239" s="190"/>
      <c r="CPA239" s="190"/>
      <c r="CPB239" s="190"/>
      <c r="CPC239" s="190"/>
      <c r="CPD239" s="190"/>
      <c r="CPE239" s="190"/>
      <c r="CPF239" s="190"/>
      <c r="CPG239" s="190"/>
      <c r="CPH239" s="190"/>
      <c r="CPI239" s="190"/>
      <c r="CPJ239" s="190"/>
      <c r="CPK239" s="190"/>
      <c r="CPL239" s="190"/>
      <c r="CPM239" s="190"/>
      <c r="CPN239" s="190"/>
      <c r="CPO239" s="190"/>
      <c r="CPP239" s="190"/>
      <c r="CPQ239" s="190"/>
      <c r="CPR239" s="190"/>
      <c r="CPS239" s="190"/>
      <c r="CPT239" s="190"/>
      <c r="CPU239" s="190"/>
      <c r="CPV239" s="190"/>
      <c r="CPW239" s="190"/>
      <c r="CPX239" s="190"/>
      <c r="CPY239" s="190"/>
      <c r="CPZ239" s="190"/>
      <c r="CQA239" s="190"/>
      <c r="CQB239" s="190"/>
      <c r="CQC239" s="190"/>
      <c r="CQD239" s="190"/>
      <c r="CQE239" s="190"/>
      <c r="CQF239" s="190"/>
      <c r="CQG239" s="190"/>
      <c r="CQH239" s="190"/>
      <c r="CQI239" s="190"/>
      <c r="CQJ239" s="190"/>
      <c r="CQK239" s="190"/>
      <c r="CQL239" s="190"/>
      <c r="CQM239" s="190"/>
      <c r="CQN239" s="190"/>
      <c r="CQO239" s="190"/>
      <c r="CQP239" s="190"/>
      <c r="CQQ239" s="190"/>
      <c r="CQR239" s="190"/>
      <c r="CQS239" s="190"/>
      <c r="CQT239" s="190"/>
      <c r="CQU239" s="190"/>
      <c r="CQV239" s="190"/>
      <c r="CQW239" s="190"/>
      <c r="CQX239" s="190"/>
      <c r="CQY239" s="190"/>
      <c r="CQZ239" s="190"/>
      <c r="CRA239" s="190"/>
      <c r="CRB239" s="190"/>
      <c r="CRC239" s="190"/>
      <c r="CRD239" s="190"/>
      <c r="CRE239" s="190"/>
      <c r="CRF239" s="190"/>
      <c r="CRG239" s="190"/>
      <c r="CRH239" s="190"/>
      <c r="CRI239" s="190"/>
      <c r="CRJ239" s="190"/>
      <c r="CRK239" s="190"/>
      <c r="CRL239" s="190"/>
      <c r="CRM239" s="190"/>
      <c r="CRN239" s="190"/>
      <c r="CRO239" s="190"/>
      <c r="CRP239" s="190"/>
      <c r="CRQ239" s="190"/>
      <c r="CRR239" s="190"/>
      <c r="CRS239" s="190"/>
      <c r="CRT239" s="190"/>
      <c r="CRU239" s="190"/>
      <c r="CRV239" s="190"/>
      <c r="CRW239" s="190"/>
      <c r="CRX239" s="190"/>
      <c r="CRY239" s="190"/>
      <c r="CRZ239" s="190"/>
      <c r="CSA239" s="190"/>
      <c r="CSB239" s="190"/>
      <c r="CSC239" s="190"/>
      <c r="CSD239" s="190"/>
      <c r="CSE239" s="190"/>
      <c r="CSF239" s="190"/>
      <c r="CSG239" s="190"/>
      <c r="CSH239" s="190"/>
      <c r="CSI239" s="190"/>
      <c r="CSJ239" s="190"/>
      <c r="CSK239" s="190"/>
      <c r="CSL239" s="190"/>
      <c r="CSM239" s="190"/>
      <c r="CSN239" s="190"/>
      <c r="CSO239" s="190"/>
      <c r="CSP239" s="190"/>
      <c r="CSQ239" s="190"/>
      <c r="CSR239" s="190"/>
      <c r="CSS239" s="190"/>
      <c r="CST239" s="190"/>
      <c r="CSU239" s="190"/>
      <c r="CSV239" s="190"/>
      <c r="CSW239" s="190"/>
      <c r="CSX239" s="190"/>
      <c r="CSY239" s="190"/>
      <c r="CSZ239" s="190"/>
      <c r="CTA239" s="190"/>
      <c r="CTB239" s="190"/>
      <c r="CTC239" s="190"/>
      <c r="CTD239" s="190"/>
      <c r="CTE239" s="190"/>
      <c r="CTF239" s="190"/>
      <c r="CTG239" s="190"/>
      <c r="CTH239" s="190"/>
      <c r="CTI239" s="190"/>
      <c r="CTJ239" s="190"/>
      <c r="CTK239" s="190"/>
      <c r="CTL239" s="190"/>
      <c r="CTM239" s="190"/>
      <c r="CTN239" s="190"/>
      <c r="CTO239" s="190"/>
      <c r="CTP239" s="190"/>
      <c r="CTQ239" s="190"/>
      <c r="CTR239" s="190"/>
      <c r="CTS239" s="190"/>
      <c r="CTT239" s="190"/>
      <c r="CTU239" s="190"/>
      <c r="CTV239" s="190"/>
      <c r="CTW239" s="190"/>
      <c r="CTX239" s="190"/>
      <c r="CTY239" s="190"/>
      <c r="CTZ239" s="190"/>
      <c r="CUA239" s="190"/>
      <c r="CUB239" s="190"/>
      <c r="CUC239" s="190"/>
      <c r="CUD239" s="190"/>
      <c r="CUE239" s="190"/>
      <c r="CUF239" s="190"/>
      <c r="CUG239" s="190"/>
      <c r="CUH239" s="190"/>
      <c r="CUI239" s="190"/>
      <c r="CUJ239" s="190"/>
      <c r="CUK239" s="190"/>
      <c r="CUL239" s="190"/>
      <c r="CUM239" s="190"/>
      <c r="CUN239" s="190"/>
      <c r="CUO239" s="190"/>
      <c r="CUP239" s="190"/>
      <c r="CUQ239" s="190"/>
      <c r="CUR239" s="190"/>
      <c r="CUS239" s="190"/>
      <c r="CUT239" s="190"/>
      <c r="CUU239" s="190"/>
      <c r="CUV239" s="190"/>
      <c r="CUW239" s="190"/>
      <c r="CUX239" s="190"/>
      <c r="CUY239" s="190"/>
      <c r="CUZ239" s="190"/>
      <c r="CVA239" s="190"/>
      <c r="CVB239" s="190"/>
      <c r="CVC239" s="190"/>
      <c r="CVD239" s="190"/>
      <c r="CVE239" s="190"/>
      <c r="CVF239" s="190"/>
      <c r="CVG239" s="190"/>
      <c r="CVH239" s="190"/>
      <c r="CVI239" s="190"/>
      <c r="CVJ239" s="190"/>
      <c r="CVK239" s="190"/>
      <c r="CVL239" s="190"/>
      <c r="CVM239" s="190"/>
      <c r="CVN239" s="190"/>
      <c r="CVO239" s="190"/>
      <c r="CVP239" s="190"/>
      <c r="CVQ239" s="190"/>
      <c r="CVR239" s="190"/>
      <c r="CVS239" s="190"/>
      <c r="CVT239" s="190"/>
      <c r="CVU239" s="190"/>
      <c r="CVV239" s="190"/>
      <c r="CVW239" s="190"/>
      <c r="CVX239" s="190"/>
      <c r="CVY239" s="190"/>
      <c r="CVZ239" s="190"/>
      <c r="CWA239" s="190"/>
      <c r="CWB239" s="190"/>
      <c r="CWC239" s="190"/>
      <c r="CWD239" s="190"/>
      <c r="CWE239" s="190"/>
      <c r="CWF239" s="190"/>
      <c r="CWG239" s="190"/>
      <c r="CWH239" s="190"/>
      <c r="CWI239" s="190"/>
      <c r="CWJ239" s="190"/>
      <c r="CWK239" s="190"/>
      <c r="CWL239" s="190"/>
      <c r="CWM239" s="190"/>
      <c r="CWN239" s="190"/>
      <c r="CWO239" s="190"/>
      <c r="CWP239" s="190"/>
      <c r="CWQ239" s="190"/>
      <c r="CWR239" s="190"/>
      <c r="CWS239" s="190"/>
      <c r="CWT239" s="190"/>
      <c r="CWU239" s="190"/>
      <c r="CWV239" s="190"/>
      <c r="CWW239" s="190"/>
      <c r="CWX239" s="190"/>
      <c r="CWY239" s="190"/>
      <c r="CWZ239" s="190"/>
      <c r="CXA239" s="190"/>
      <c r="CXB239" s="190"/>
      <c r="CXC239" s="190"/>
      <c r="CXD239" s="190"/>
      <c r="CXE239" s="190"/>
      <c r="CXF239" s="190"/>
      <c r="CXG239" s="190"/>
      <c r="CXH239" s="190"/>
      <c r="CXI239" s="190"/>
      <c r="CXJ239" s="190"/>
      <c r="CXK239" s="190"/>
      <c r="CXL239" s="190"/>
      <c r="CXM239" s="190"/>
      <c r="CXN239" s="190"/>
      <c r="CXO239" s="190"/>
      <c r="CXP239" s="190"/>
      <c r="CXQ239" s="190"/>
      <c r="CXR239" s="190"/>
      <c r="CXS239" s="190"/>
      <c r="CXT239" s="190"/>
      <c r="CXU239" s="190"/>
      <c r="CXV239" s="190"/>
      <c r="CXW239" s="190"/>
      <c r="CXX239" s="190"/>
      <c r="CXY239" s="190"/>
      <c r="CXZ239" s="190"/>
      <c r="CYA239" s="190"/>
      <c r="CYB239" s="190"/>
      <c r="CYC239" s="190"/>
      <c r="CYD239" s="190"/>
      <c r="CYE239" s="190"/>
      <c r="CYF239" s="190"/>
      <c r="CYG239" s="190"/>
      <c r="CYH239" s="190"/>
      <c r="CYI239" s="190"/>
      <c r="CYJ239" s="190"/>
      <c r="CYK239" s="190"/>
      <c r="CYL239" s="190"/>
      <c r="CYM239" s="190"/>
      <c r="CYN239" s="190"/>
      <c r="CYO239" s="190"/>
      <c r="CYP239" s="190"/>
      <c r="CYQ239" s="190"/>
      <c r="CYR239" s="190"/>
      <c r="CYS239" s="190"/>
      <c r="CYT239" s="190"/>
      <c r="CYU239" s="190"/>
      <c r="CYV239" s="190"/>
      <c r="CYW239" s="190"/>
      <c r="CYX239" s="190"/>
      <c r="CYY239" s="190"/>
      <c r="CYZ239" s="190"/>
      <c r="CZA239" s="190"/>
      <c r="CZB239" s="190"/>
      <c r="CZC239" s="190"/>
      <c r="CZD239" s="190"/>
      <c r="CZE239" s="190"/>
      <c r="CZF239" s="190"/>
      <c r="CZG239" s="190"/>
      <c r="CZH239" s="190"/>
      <c r="CZI239" s="190"/>
      <c r="CZJ239" s="190"/>
      <c r="CZK239" s="190"/>
      <c r="CZL239" s="190"/>
      <c r="CZM239" s="190"/>
      <c r="CZN239" s="190"/>
      <c r="CZO239" s="190"/>
      <c r="CZP239" s="190"/>
      <c r="CZQ239" s="190"/>
      <c r="CZR239" s="190"/>
      <c r="CZS239" s="190"/>
      <c r="CZT239" s="190"/>
      <c r="CZU239" s="190"/>
      <c r="CZV239" s="190"/>
      <c r="CZW239" s="190"/>
      <c r="CZX239" s="190"/>
      <c r="CZY239" s="190"/>
      <c r="CZZ239" s="190"/>
      <c r="DAA239" s="190"/>
      <c r="DAB239" s="190"/>
      <c r="DAC239" s="190"/>
      <c r="DAD239" s="190"/>
      <c r="DAE239" s="190"/>
      <c r="DAF239" s="190"/>
      <c r="DAG239" s="190"/>
      <c r="DAH239" s="190"/>
      <c r="DAI239" s="190"/>
      <c r="DAJ239" s="190"/>
      <c r="DAK239" s="190"/>
      <c r="DAL239" s="190"/>
      <c r="DAM239" s="190"/>
      <c r="DAN239" s="190"/>
      <c r="DAO239" s="190"/>
      <c r="DAP239" s="190"/>
      <c r="DAQ239" s="190"/>
      <c r="DAR239" s="190"/>
      <c r="DAS239" s="190"/>
      <c r="DAT239" s="190"/>
      <c r="DAU239" s="190"/>
      <c r="DAV239" s="190"/>
      <c r="DAW239" s="190"/>
      <c r="DAX239" s="190"/>
      <c r="DAY239" s="190"/>
      <c r="DAZ239" s="190"/>
      <c r="DBA239" s="190"/>
      <c r="DBB239" s="190"/>
      <c r="DBC239" s="190"/>
      <c r="DBD239" s="190"/>
      <c r="DBE239" s="190"/>
      <c r="DBF239" s="190"/>
      <c r="DBG239" s="190"/>
      <c r="DBH239" s="190"/>
      <c r="DBI239" s="190"/>
      <c r="DBJ239" s="190"/>
      <c r="DBK239" s="190"/>
      <c r="DBL239" s="190"/>
      <c r="DBM239" s="190"/>
      <c r="DBN239" s="190"/>
      <c r="DBO239" s="190"/>
      <c r="DBP239" s="190"/>
      <c r="DBQ239" s="190"/>
      <c r="DBR239" s="190"/>
      <c r="DBS239" s="190"/>
      <c r="DBT239" s="190"/>
      <c r="DBU239" s="190"/>
      <c r="DBV239" s="190"/>
      <c r="DBW239" s="190"/>
      <c r="DBX239" s="190"/>
      <c r="DBY239" s="190"/>
      <c r="DBZ239" s="190"/>
      <c r="DCA239" s="190"/>
      <c r="DCB239" s="190"/>
      <c r="DCC239" s="190"/>
      <c r="DCD239" s="190"/>
      <c r="DCE239" s="190"/>
      <c r="DCF239" s="190"/>
      <c r="DCG239" s="190"/>
      <c r="DCH239" s="190"/>
      <c r="DCI239" s="190"/>
      <c r="DCJ239" s="190"/>
      <c r="DCK239" s="190"/>
      <c r="DCL239" s="190"/>
      <c r="DCM239" s="190"/>
      <c r="DCN239" s="190"/>
      <c r="DCO239" s="190"/>
      <c r="DCP239" s="190"/>
      <c r="DCQ239" s="190"/>
      <c r="DCR239" s="190"/>
      <c r="DCS239" s="190"/>
      <c r="DCT239" s="190"/>
      <c r="DCU239" s="190"/>
      <c r="DCV239" s="190"/>
      <c r="DCW239" s="190"/>
      <c r="DCX239" s="190"/>
      <c r="DCY239" s="190"/>
      <c r="DCZ239" s="190"/>
      <c r="DDA239" s="190"/>
      <c r="DDB239" s="190"/>
      <c r="DDC239" s="190"/>
      <c r="DDD239" s="190"/>
      <c r="DDE239" s="190"/>
      <c r="DDF239" s="190"/>
      <c r="DDG239" s="190"/>
      <c r="DDH239" s="190"/>
      <c r="DDI239" s="190"/>
      <c r="DDJ239" s="190"/>
      <c r="DDK239" s="190"/>
      <c r="DDL239" s="190"/>
      <c r="DDM239" s="190"/>
      <c r="DDN239" s="190"/>
      <c r="DDO239" s="190"/>
      <c r="DDP239" s="190"/>
      <c r="DDQ239" s="190"/>
      <c r="DDR239" s="190"/>
      <c r="DDS239" s="190"/>
      <c r="DDT239" s="190"/>
      <c r="DDU239" s="190"/>
      <c r="DDV239" s="190"/>
      <c r="DDW239" s="190"/>
      <c r="DDX239" s="190"/>
      <c r="DDY239" s="190"/>
      <c r="DDZ239" s="190"/>
      <c r="DEA239" s="190"/>
      <c r="DEB239" s="190"/>
      <c r="DEC239" s="190"/>
      <c r="DED239" s="190"/>
      <c r="DEE239" s="190"/>
      <c r="DEF239" s="190"/>
      <c r="DEG239" s="190"/>
      <c r="DEH239" s="190"/>
      <c r="DEI239" s="190"/>
      <c r="DEJ239" s="190"/>
      <c r="DEK239" s="190"/>
      <c r="DEL239" s="190"/>
      <c r="DEM239" s="190"/>
      <c r="DEN239" s="190"/>
      <c r="DEO239" s="190"/>
      <c r="DEP239" s="190"/>
      <c r="DEQ239" s="190"/>
      <c r="DER239" s="190"/>
      <c r="DES239" s="190"/>
      <c r="DET239" s="190"/>
      <c r="DEU239" s="190"/>
      <c r="DEV239" s="190"/>
      <c r="DEW239" s="190"/>
      <c r="DEX239" s="190"/>
      <c r="DEY239" s="190"/>
      <c r="DEZ239" s="190"/>
      <c r="DFA239" s="190"/>
      <c r="DFB239" s="190"/>
      <c r="DFC239" s="190"/>
      <c r="DFD239" s="190"/>
      <c r="DFE239" s="190"/>
      <c r="DFF239" s="190"/>
      <c r="DFG239" s="190"/>
      <c r="DFH239" s="190"/>
      <c r="DFI239" s="190"/>
      <c r="DFJ239" s="190"/>
      <c r="DFK239" s="190"/>
      <c r="DFL239" s="190"/>
      <c r="DFM239" s="190"/>
      <c r="DFN239" s="190"/>
      <c r="DFO239" s="190"/>
      <c r="DFP239" s="190"/>
      <c r="DFQ239" s="190"/>
      <c r="DFR239" s="190"/>
      <c r="DFS239" s="190"/>
      <c r="DFT239" s="190"/>
      <c r="DFU239" s="190"/>
      <c r="DFV239" s="190"/>
      <c r="DFW239" s="190"/>
      <c r="DFX239" s="190"/>
      <c r="DFY239" s="190"/>
      <c r="DFZ239" s="190"/>
      <c r="DGA239" s="190"/>
      <c r="DGB239" s="190"/>
      <c r="DGC239" s="190"/>
      <c r="DGD239" s="190"/>
      <c r="DGE239" s="190"/>
      <c r="DGF239" s="190"/>
      <c r="DGG239" s="190"/>
      <c r="DGH239" s="190"/>
      <c r="DGI239" s="190"/>
      <c r="DGJ239" s="190"/>
      <c r="DGK239" s="190"/>
      <c r="DGL239" s="190"/>
      <c r="DGM239" s="190"/>
      <c r="DGN239" s="190"/>
      <c r="DGO239" s="190"/>
      <c r="DGP239" s="190"/>
      <c r="DGQ239" s="190"/>
      <c r="DGR239" s="190"/>
      <c r="DGS239" s="190"/>
      <c r="DGT239" s="190"/>
      <c r="DGU239" s="190"/>
      <c r="DGV239" s="190"/>
      <c r="DGW239" s="190"/>
      <c r="DGX239" s="190"/>
      <c r="DGY239" s="190"/>
      <c r="DGZ239" s="190"/>
      <c r="DHA239" s="190"/>
      <c r="DHB239" s="190"/>
      <c r="DHC239" s="190"/>
      <c r="DHD239" s="190"/>
      <c r="DHE239" s="190"/>
      <c r="DHF239" s="190"/>
      <c r="DHG239" s="190"/>
      <c r="DHH239" s="190"/>
      <c r="DHI239" s="190"/>
      <c r="DHJ239" s="190"/>
      <c r="DHK239" s="190"/>
      <c r="DHL239" s="190"/>
      <c r="DHM239" s="190"/>
      <c r="DHN239" s="190"/>
      <c r="DHO239" s="190"/>
      <c r="DHP239" s="190"/>
      <c r="DHQ239" s="190"/>
      <c r="DHR239" s="190"/>
      <c r="DHS239" s="190"/>
      <c r="DHT239" s="190"/>
      <c r="DHU239" s="190"/>
      <c r="DHV239" s="190"/>
      <c r="DHW239" s="190"/>
      <c r="DHX239" s="190"/>
      <c r="DHY239" s="190"/>
      <c r="DHZ239" s="190"/>
      <c r="DIA239" s="190"/>
      <c r="DIB239" s="190"/>
      <c r="DIC239" s="190"/>
      <c r="DID239" s="190"/>
      <c r="DIE239" s="190"/>
      <c r="DIF239" s="190"/>
      <c r="DIG239" s="190"/>
      <c r="DIH239" s="190"/>
      <c r="DII239" s="190"/>
      <c r="DIJ239" s="190"/>
      <c r="DIK239" s="190"/>
      <c r="DIL239" s="190"/>
      <c r="DIM239" s="190"/>
      <c r="DIN239" s="190"/>
      <c r="DIO239" s="190"/>
      <c r="DIP239" s="190"/>
      <c r="DIQ239" s="190"/>
      <c r="DIR239" s="190"/>
      <c r="DIS239" s="190"/>
      <c r="DIT239" s="190"/>
      <c r="DIU239" s="190"/>
      <c r="DIV239" s="190"/>
      <c r="DIW239" s="190"/>
      <c r="DIX239" s="190"/>
      <c r="DIY239" s="190"/>
      <c r="DIZ239" s="190"/>
      <c r="DJA239" s="190"/>
      <c r="DJB239" s="190"/>
      <c r="DJC239" s="190"/>
      <c r="DJD239" s="190"/>
      <c r="DJE239" s="190"/>
      <c r="DJF239" s="190"/>
      <c r="DJG239" s="190"/>
      <c r="DJH239" s="190"/>
      <c r="DJI239" s="190"/>
      <c r="DJJ239" s="190"/>
      <c r="DJK239" s="190"/>
      <c r="DJL239" s="190"/>
      <c r="DJM239" s="190"/>
      <c r="DJN239" s="190"/>
      <c r="DJO239" s="190"/>
      <c r="DJP239" s="190"/>
      <c r="DJQ239" s="190"/>
      <c r="DJR239" s="190"/>
      <c r="DJS239" s="190"/>
      <c r="DJT239" s="190"/>
      <c r="DJU239" s="190"/>
      <c r="DJV239" s="190"/>
      <c r="DJW239" s="190"/>
      <c r="DJX239" s="190"/>
      <c r="DJY239" s="190"/>
      <c r="DJZ239" s="190"/>
      <c r="DKA239" s="190"/>
      <c r="DKB239" s="190"/>
      <c r="DKC239" s="190"/>
      <c r="DKD239" s="190"/>
      <c r="DKE239" s="190"/>
      <c r="DKF239" s="190"/>
      <c r="DKG239" s="190"/>
      <c r="DKH239" s="190"/>
      <c r="DKI239" s="190"/>
      <c r="DKJ239" s="190"/>
      <c r="DKK239" s="190"/>
      <c r="DKL239" s="190"/>
      <c r="DKM239" s="190"/>
      <c r="DKN239" s="190"/>
      <c r="DKO239" s="190"/>
      <c r="DKP239" s="190"/>
      <c r="DKQ239" s="190"/>
      <c r="DKR239" s="190"/>
      <c r="DKS239" s="190"/>
      <c r="DKT239" s="190"/>
      <c r="DKU239" s="190"/>
      <c r="DKV239" s="190"/>
      <c r="DKW239" s="190"/>
      <c r="DKX239" s="190"/>
      <c r="DKY239" s="190"/>
      <c r="DKZ239" s="190"/>
      <c r="DLA239" s="190"/>
      <c r="DLB239" s="190"/>
      <c r="DLC239" s="190"/>
      <c r="DLD239" s="190"/>
      <c r="DLE239" s="190"/>
      <c r="DLF239" s="190"/>
      <c r="DLG239" s="190"/>
      <c r="DLH239" s="190"/>
      <c r="DLI239" s="190"/>
      <c r="DLJ239" s="190"/>
      <c r="DLK239" s="190"/>
      <c r="DLL239" s="190"/>
      <c r="DLM239" s="190"/>
      <c r="DLN239" s="190"/>
      <c r="DLO239" s="190"/>
      <c r="DLP239" s="190"/>
      <c r="DLQ239" s="190"/>
      <c r="DLR239" s="190"/>
      <c r="DLS239" s="190"/>
      <c r="DLT239" s="190"/>
      <c r="DLU239" s="190"/>
      <c r="DLV239" s="190"/>
      <c r="DLW239" s="190"/>
      <c r="DLX239" s="190"/>
      <c r="DLY239" s="190"/>
      <c r="DLZ239" s="190"/>
      <c r="DMA239" s="190"/>
      <c r="DMB239" s="190"/>
      <c r="DMC239" s="190"/>
      <c r="DMD239" s="190"/>
      <c r="DME239" s="190"/>
      <c r="DMF239" s="190"/>
      <c r="DMG239" s="190"/>
      <c r="DMH239" s="190"/>
      <c r="DMI239" s="190"/>
      <c r="DMJ239" s="190"/>
      <c r="DMK239" s="190"/>
      <c r="DML239" s="190"/>
      <c r="DMM239" s="190"/>
      <c r="DMN239" s="190"/>
      <c r="DMO239" s="190"/>
      <c r="DMP239" s="190"/>
      <c r="DMQ239" s="190"/>
      <c r="DMR239" s="190"/>
      <c r="DMS239" s="190"/>
      <c r="DMT239" s="190"/>
      <c r="DMU239" s="190"/>
      <c r="DMV239" s="190"/>
      <c r="DMW239" s="190"/>
      <c r="DMX239" s="190"/>
      <c r="DMY239" s="190"/>
      <c r="DMZ239" s="190"/>
      <c r="DNA239" s="190"/>
      <c r="DNB239" s="190"/>
      <c r="DNC239" s="190"/>
      <c r="DND239" s="190"/>
      <c r="DNE239" s="190"/>
      <c r="DNF239" s="190"/>
      <c r="DNG239" s="190"/>
      <c r="DNH239" s="190"/>
      <c r="DNI239" s="190"/>
      <c r="DNJ239" s="190"/>
      <c r="DNK239" s="190"/>
      <c r="DNL239" s="190"/>
      <c r="DNM239" s="190"/>
      <c r="DNN239" s="190"/>
      <c r="DNO239" s="190"/>
      <c r="DNP239" s="190"/>
      <c r="DNQ239" s="190"/>
      <c r="DNR239" s="190"/>
      <c r="DNS239" s="190"/>
      <c r="DNT239" s="190"/>
      <c r="DNU239" s="190"/>
      <c r="DNV239" s="190"/>
      <c r="DNW239" s="190"/>
      <c r="DNX239" s="190"/>
      <c r="DNY239" s="190"/>
      <c r="DNZ239" s="190"/>
      <c r="DOA239" s="190"/>
      <c r="DOB239" s="190"/>
      <c r="DOC239" s="190"/>
      <c r="DOD239" s="190"/>
      <c r="DOE239" s="190"/>
      <c r="DOF239" s="190"/>
      <c r="DOG239" s="190"/>
      <c r="DOH239" s="190"/>
      <c r="DOI239" s="190"/>
      <c r="DOJ239" s="190"/>
      <c r="DOK239" s="190"/>
      <c r="DOL239" s="190"/>
      <c r="DOM239" s="190"/>
      <c r="DON239" s="190"/>
      <c r="DOO239" s="190"/>
      <c r="DOP239" s="190"/>
      <c r="DOQ239" s="190"/>
      <c r="DOR239" s="190"/>
      <c r="DOS239" s="190"/>
      <c r="DOT239" s="190"/>
      <c r="DOU239" s="190"/>
      <c r="DOV239" s="190"/>
      <c r="DOW239" s="190"/>
      <c r="DOX239" s="190"/>
      <c r="DOY239" s="190"/>
      <c r="DOZ239" s="190"/>
      <c r="DPA239" s="190"/>
      <c r="DPB239" s="190"/>
      <c r="DPC239" s="190"/>
      <c r="DPD239" s="190"/>
      <c r="DPE239" s="190"/>
      <c r="DPF239" s="190"/>
      <c r="DPG239" s="190"/>
      <c r="DPH239" s="190"/>
      <c r="DPI239" s="190"/>
      <c r="DPJ239" s="190"/>
      <c r="DPK239" s="190"/>
      <c r="DPL239" s="190"/>
      <c r="DPM239" s="190"/>
      <c r="DPN239" s="190"/>
      <c r="DPO239" s="190"/>
      <c r="DPP239" s="190"/>
      <c r="DPQ239" s="190"/>
      <c r="DPR239" s="190"/>
      <c r="DPS239" s="190"/>
      <c r="DPT239" s="190"/>
      <c r="DPU239" s="190"/>
      <c r="DPV239" s="190"/>
      <c r="DPW239" s="190"/>
      <c r="DPX239" s="190"/>
      <c r="DPY239" s="190"/>
      <c r="DPZ239" s="190"/>
      <c r="DQA239" s="190"/>
      <c r="DQB239" s="190"/>
      <c r="DQC239" s="190"/>
      <c r="DQD239" s="190"/>
      <c r="DQE239" s="190"/>
      <c r="DQF239" s="190"/>
      <c r="DQG239" s="190"/>
      <c r="DQH239" s="190"/>
      <c r="DQI239" s="190"/>
      <c r="DQJ239" s="190"/>
      <c r="DQK239" s="190"/>
      <c r="DQL239" s="190"/>
      <c r="DQM239" s="190"/>
      <c r="DQN239" s="190"/>
      <c r="DQO239" s="190"/>
      <c r="DQP239" s="190"/>
      <c r="DQQ239" s="190"/>
      <c r="DQR239" s="190"/>
      <c r="DQS239" s="190"/>
      <c r="DQT239" s="190"/>
      <c r="DQU239" s="190"/>
      <c r="DQV239" s="190"/>
      <c r="DQW239" s="190"/>
      <c r="DQX239" s="190"/>
      <c r="DQY239" s="190"/>
      <c r="DQZ239" s="190"/>
      <c r="DRA239" s="190"/>
      <c r="DRB239" s="190"/>
      <c r="DRC239" s="190"/>
      <c r="DRD239" s="190"/>
      <c r="DRE239" s="190"/>
      <c r="DRF239" s="190"/>
      <c r="DRG239" s="190"/>
      <c r="DRH239" s="190"/>
      <c r="DRI239" s="190"/>
      <c r="DRJ239" s="190"/>
      <c r="DRK239" s="190"/>
      <c r="DRL239" s="190"/>
      <c r="DRM239" s="190"/>
      <c r="DRN239" s="190"/>
      <c r="DRO239" s="190"/>
      <c r="DRP239" s="190"/>
      <c r="DRQ239" s="190"/>
      <c r="DRR239" s="190"/>
      <c r="DRS239" s="190"/>
      <c r="DRT239" s="190"/>
      <c r="DRU239" s="190"/>
      <c r="DRV239" s="190"/>
      <c r="DRW239" s="190"/>
      <c r="DRX239" s="190"/>
      <c r="DRY239" s="190"/>
      <c r="DRZ239" s="190"/>
      <c r="DSA239" s="190"/>
      <c r="DSB239" s="190"/>
      <c r="DSC239" s="190"/>
      <c r="DSD239" s="190"/>
      <c r="DSE239" s="190"/>
      <c r="DSF239" s="190"/>
      <c r="DSG239" s="190"/>
      <c r="DSH239" s="190"/>
      <c r="DSI239" s="190"/>
      <c r="DSJ239" s="190"/>
      <c r="DSK239" s="190"/>
      <c r="DSL239" s="190"/>
      <c r="DSM239" s="190"/>
      <c r="DSN239" s="190"/>
      <c r="DSO239" s="190"/>
      <c r="DSP239" s="190"/>
      <c r="DSQ239" s="190"/>
      <c r="DSR239" s="190"/>
      <c r="DSS239" s="190"/>
      <c r="DST239" s="190"/>
      <c r="DSU239" s="190"/>
      <c r="DSV239" s="190"/>
      <c r="DSW239" s="190"/>
      <c r="DSX239" s="190"/>
      <c r="DSY239" s="190"/>
      <c r="DSZ239" s="190"/>
      <c r="DTA239" s="190"/>
      <c r="DTB239" s="190"/>
      <c r="DTC239" s="190"/>
      <c r="DTD239" s="190"/>
      <c r="DTE239" s="190"/>
      <c r="DTF239" s="190"/>
      <c r="DTG239" s="190"/>
      <c r="DTH239" s="190"/>
      <c r="DTI239" s="190"/>
      <c r="DTJ239" s="190"/>
      <c r="DTK239" s="190"/>
      <c r="DTL239" s="190"/>
      <c r="DTM239" s="190"/>
      <c r="DTN239" s="190"/>
      <c r="DTO239" s="190"/>
      <c r="DTP239" s="190"/>
      <c r="DTQ239" s="190"/>
      <c r="DTR239" s="190"/>
      <c r="DTS239" s="190"/>
      <c r="DTT239" s="190"/>
      <c r="DTU239" s="190"/>
      <c r="DTV239" s="190"/>
      <c r="DTW239" s="190"/>
      <c r="DTX239" s="190"/>
      <c r="DTY239" s="190"/>
      <c r="DTZ239" s="190"/>
      <c r="DUA239" s="190"/>
      <c r="DUB239" s="190"/>
      <c r="DUC239" s="190"/>
      <c r="DUD239" s="190"/>
      <c r="DUE239" s="190"/>
      <c r="DUF239" s="190"/>
      <c r="DUG239" s="190"/>
      <c r="DUH239" s="190"/>
      <c r="DUI239" s="190"/>
      <c r="DUJ239" s="190"/>
      <c r="DUK239" s="190"/>
      <c r="DUL239" s="190"/>
      <c r="DUM239" s="190"/>
      <c r="DUN239" s="190"/>
      <c r="DUO239" s="190"/>
      <c r="DUP239" s="190"/>
      <c r="DUQ239" s="190"/>
      <c r="DUR239" s="190"/>
      <c r="DUS239" s="190"/>
      <c r="DUT239" s="190"/>
      <c r="DUU239" s="190"/>
      <c r="DUV239" s="190"/>
      <c r="DUW239" s="190"/>
      <c r="DUX239" s="190"/>
      <c r="DUY239" s="190"/>
      <c r="DUZ239" s="190"/>
      <c r="DVA239" s="190"/>
      <c r="DVB239" s="190"/>
      <c r="DVC239" s="190"/>
      <c r="DVD239" s="190"/>
      <c r="DVE239" s="190"/>
      <c r="DVF239" s="190"/>
      <c r="DVG239" s="190"/>
      <c r="DVH239" s="190"/>
      <c r="DVI239" s="190"/>
      <c r="DVJ239" s="190"/>
      <c r="DVK239" s="190"/>
      <c r="DVL239" s="190"/>
      <c r="DVM239" s="190"/>
      <c r="DVN239" s="190"/>
      <c r="DVO239" s="190"/>
      <c r="DVP239" s="190"/>
      <c r="DVQ239" s="190"/>
      <c r="DVR239" s="190"/>
      <c r="DVS239" s="190"/>
      <c r="DVT239" s="190"/>
      <c r="DVU239" s="190"/>
      <c r="DVV239" s="190"/>
      <c r="DVW239" s="190"/>
      <c r="DVX239" s="190"/>
      <c r="DVY239" s="190"/>
      <c r="DVZ239" s="190"/>
      <c r="DWA239" s="190"/>
      <c r="DWB239" s="190"/>
      <c r="DWC239" s="190"/>
      <c r="DWD239" s="190"/>
      <c r="DWE239" s="190"/>
      <c r="DWF239" s="190"/>
      <c r="DWG239" s="190"/>
      <c r="DWH239" s="190"/>
      <c r="DWI239" s="190"/>
      <c r="DWJ239" s="190"/>
      <c r="DWK239" s="190"/>
      <c r="DWL239" s="190"/>
      <c r="DWM239" s="190"/>
      <c r="DWN239" s="190"/>
      <c r="DWO239" s="190"/>
      <c r="DWP239" s="190"/>
      <c r="DWQ239" s="190"/>
      <c r="DWR239" s="190"/>
      <c r="DWS239" s="190"/>
      <c r="DWT239" s="190"/>
      <c r="DWU239" s="190"/>
      <c r="DWV239" s="190"/>
      <c r="DWW239" s="190"/>
      <c r="DWX239" s="190"/>
      <c r="DWY239" s="190"/>
      <c r="DWZ239" s="190"/>
      <c r="DXA239" s="190"/>
      <c r="DXB239" s="190"/>
      <c r="DXC239" s="190"/>
      <c r="DXD239" s="190"/>
      <c r="DXE239" s="190"/>
      <c r="DXF239" s="190"/>
      <c r="DXG239" s="190"/>
      <c r="DXH239" s="190"/>
      <c r="DXI239" s="190"/>
      <c r="DXJ239" s="190"/>
      <c r="DXK239" s="190"/>
      <c r="DXL239" s="190"/>
      <c r="DXM239" s="190"/>
      <c r="DXN239" s="190"/>
      <c r="DXO239" s="190"/>
      <c r="DXP239" s="190"/>
      <c r="DXQ239" s="190"/>
      <c r="DXR239" s="190"/>
      <c r="DXS239" s="190"/>
      <c r="DXT239" s="190"/>
      <c r="DXU239" s="190"/>
      <c r="DXV239" s="190"/>
      <c r="DXW239" s="190"/>
      <c r="DXX239" s="190"/>
      <c r="DXY239" s="190"/>
      <c r="DXZ239" s="190"/>
      <c r="DYA239" s="190"/>
      <c r="DYB239" s="190"/>
      <c r="DYC239" s="190"/>
      <c r="DYD239" s="190"/>
      <c r="DYE239" s="190"/>
      <c r="DYF239" s="190"/>
      <c r="DYG239" s="190"/>
      <c r="DYH239" s="190"/>
      <c r="DYI239" s="190"/>
      <c r="DYJ239" s="190"/>
      <c r="DYK239" s="190"/>
      <c r="DYL239" s="190"/>
      <c r="DYM239" s="190"/>
      <c r="DYN239" s="190"/>
      <c r="DYO239" s="190"/>
      <c r="DYP239" s="190"/>
      <c r="DYQ239" s="190"/>
      <c r="DYR239" s="190"/>
      <c r="DYS239" s="190"/>
      <c r="DYT239" s="190"/>
      <c r="DYU239" s="190"/>
      <c r="DYV239" s="190"/>
      <c r="DYW239" s="190"/>
      <c r="DYX239" s="190"/>
      <c r="DYY239" s="190"/>
      <c r="DYZ239" s="190"/>
      <c r="DZA239" s="190"/>
      <c r="DZB239" s="190"/>
      <c r="DZC239" s="190"/>
      <c r="DZD239" s="190"/>
      <c r="DZE239" s="190"/>
      <c r="DZF239" s="190"/>
      <c r="DZG239" s="190"/>
      <c r="DZH239" s="190"/>
      <c r="DZI239" s="190"/>
      <c r="DZJ239" s="190"/>
      <c r="DZK239" s="190"/>
      <c r="DZL239" s="190"/>
      <c r="DZM239" s="190"/>
      <c r="DZN239" s="190"/>
      <c r="DZO239" s="190"/>
      <c r="DZP239" s="190"/>
      <c r="DZQ239" s="190"/>
      <c r="DZR239" s="190"/>
      <c r="DZS239" s="190"/>
      <c r="DZT239" s="190"/>
      <c r="DZU239" s="190"/>
      <c r="DZV239" s="190"/>
      <c r="DZW239" s="190"/>
      <c r="DZX239" s="190"/>
      <c r="DZY239" s="190"/>
      <c r="DZZ239" s="190"/>
      <c r="EAA239" s="190"/>
      <c r="EAB239" s="190"/>
      <c r="EAC239" s="190"/>
      <c r="EAD239" s="190"/>
      <c r="EAE239" s="190"/>
      <c r="EAF239" s="190"/>
      <c r="EAG239" s="190"/>
      <c r="EAH239" s="190"/>
      <c r="EAI239" s="190"/>
      <c r="EAJ239" s="190"/>
      <c r="EAK239" s="190"/>
      <c r="EAL239" s="190"/>
      <c r="EAM239" s="190"/>
      <c r="EAN239" s="190"/>
      <c r="EAO239" s="190"/>
      <c r="EAP239" s="190"/>
      <c r="EAQ239" s="190"/>
      <c r="EAR239" s="190"/>
      <c r="EAS239" s="190"/>
      <c r="EAT239" s="190"/>
      <c r="EAU239" s="190"/>
      <c r="EAV239" s="190"/>
      <c r="EAW239" s="190"/>
      <c r="EAX239" s="190"/>
      <c r="EAY239" s="190"/>
      <c r="EAZ239" s="190"/>
      <c r="EBA239" s="190"/>
      <c r="EBB239" s="190"/>
      <c r="EBC239" s="190"/>
      <c r="EBD239" s="190"/>
      <c r="EBE239" s="190"/>
      <c r="EBF239" s="190"/>
      <c r="EBG239" s="190"/>
      <c r="EBH239" s="190"/>
      <c r="EBI239" s="190"/>
      <c r="EBJ239" s="190"/>
      <c r="EBK239" s="190"/>
      <c r="EBL239" s="190"/>
      <c r="EBM239" s="190"/>
      <c r="EBN239" s="190"/>
      <c r="EBO239" s="190"/>
      <c r="EBP239" s="190"/>
      <c r="EBQ239" s="190"/>
      <c r="EBR239" s="190"/>
      <c r="EBS239" s="190"/>
      <c r="EBT239" s="190"/>
      <c r="EBU239" s="190"/>
      <c r="EBV239" s="190"/>
      <c r="EBW239" s="190"/>
      <c r="EBX239" s="190"/>
      <c r="EBY239" s="190"/>
      <c r="EBZ239" s="190"/>
      <c r="ECA239" s="190"/>
      <c r="ECB239" s="190"/>
      <c r="ECC239" s="190"/>
      <c r="ECD239" s="190"/>
      <c r="ECE239" s="190"/>
      <c r="ECF239" s="190"/>
      <c r="ECG239" s="190"/>
      <c r="ECH239" s="190"/>
      <c r="ECI239" s="190"/>
      <c r="ECJ239" s="190"/>
      <c r="ECK239" s="190"/>
      <c r="ECL239" s="190"/>
      <c r="ECM239" s="190"/>
      <c r="ECN239" s="190"/>
      <c r="ECO239" s="190"/>
      <c r="ECP239" s="190"/>
      <c r="ECQ239" s="190"/>
      <c r="ECR239" s="190"/>
      <c r="ECS239" s="190"/>
      <c r="ECT239" s="190"/>
      <c r="ECU239" s="190"/>
      <c r="ECV239" s="190"/>
      <c r="ECW239" s="190"/>
      <c r="ECX239" s="190"/>
      <c r="ECY239" s="190"/>
      <c r="ECZ239" s="190"/>
      <c r="EDA239" s="190"/>
      <c r="EDB239" s="190"/>
      <c r="EDC239" s="190"/>
      <c r="EDD239" s="190"/>
      <c r="EDE239" s="190"/>
      <c r="EDF239" s="190"/>
      <c r="EDG239" s="190"/>
      <c r="EDH239" s="190"/>
      <c r="EDI239" s="190"/>
      <c r="EDJ239" s="190"/>
      <c r="EDK239" s="190"/>
      <c r="EDL239" s="190"/>
      <c r="EDM239" s="190"/>
      <c r="EDN239" s="190"/>
      <c r="EDO239" s="190"/>
      <c r="EDP239" s="190"/>
      <c r="EDQ239" s="190"/>
      <c r="EDR239" s="190"/>
      <c r="EDS239" s="190"/>
      <c r="EDT239" s="190"/>
      <c r="EDU239" s="190"/>
      <c r="EDV239" s="190"/>
      <c r="EDW239" s="190"/>
      <c r="EDX239" s="190"/>
      <c r="EDY239" s="190"/>
      <c r="EDZ239" s="190"/>
      <c r="EEA239" s="190"/>
      <c r="EEB239" s="190"/>
      <c r="EEC239" s="190"/>
      <c r="EED239" s="190"/>
      <c r="EEE239" s="190"/>
      <c r="EEF239" s="190"/>
      <c r="EEG239" s="190"/>
      <c r="EEH239" s="190"/>
      <c r="EEI239" s="190"/>
      <c r="EEJ239" s="190"/>
      <c r="EEK239" s="190"/>
      <c r="EEL239" s="190"/>
      <c r="EEM239" s="190"/>
      <c r="EEN239" s="190"/>
      <c r="EEO239" s="190"/>
      <c r="EEP239" s="190"/>
      <c r="EEQ239" s="190"/>
      <c r="EER239" s="190"/>
      <c r="EES239" s="190"/>
      <c r="EET239" s="190"/>
      <c r="EEU239" s="190"/>
      <c r="EEV239" s="190"/>
      <c r="EEW239" s="190"/>
      <c r="EEX239" s="190"/>
      <c r="EEY239" s="190"/>
      <c r="EEZ239" s="190"/>
      <c r="EFA239" s="190"/>
      <c r="EFB239" s="190"/>
      <c r="EFC239" s="190"/>
      <c r="EFD239" s="190"/>
      <c r="EFE239" s="190"/>
      <c r="EFF239" s="190"/>
      <c r="EFG239" s="190"/>
      <c r="EFH239" s="190"/>
      <c r="EFI239" s="190"/>
      <c r="EFJ239" s="190"/>
      <c r="EFK239" s="190"/>
      <c r="EFL239" s="190"/>
      <c r="EFM239" s="190"/>
      <c r="EFN239" s="190"/>
      <c r="EFO239" s="190"/>
      <c r="EFP239" s="190"/>
      <c r="EFQ239" s="190"/>
      <c r="EFR239" s="190"/>
      <c r="EFS239" s="190"/>
      <c r="EFT239" s="190"/>
      <c r="EFU239" s="190"/>
      <c r="EFV239" s="190"/>
      <c r="EFW239" s="190"/>
      <c r="EFX239" s="190"/>
      <c r="EFY239" s="190"/>
      <c r="EFZ239" s="190"/>
      <c r="EGA239" s="190"/>
      <c r="EGB239" s="190"/>
      <c r="EGC239" s="190"/>
      <c r="EGD239" s="190"/>
      <c r="EGE239" s="190"/>
      <c r="EGF239" s="190"/>
      <c r="EGG239" s="190"/>
      <c r="EGH239" s="190"/>
      <c r="EGI239" s="190"/>
      <c r="EGJ239" s="190"/>
      <c r="EGK239" s="190"/>
      <c r="EGL239" s="190"/>
      <c r="EGM239" s="190"/>
      <c r="EGN239" s="190"/>
      <c r="EGO239" s="190"/>
      <c r="EGP239" s="190"/>
      <c r="EGQ239" s="190"/>
      <c r="EGR239" s="190"/>
      <c r="EGS239" s="190"/>
      <c r="EGT239" s="190"/>
      <c r="EGU239" s="190"/>
      <c r="EGV239" s="190"/>
      <c r="EGW239" s="190"/>
      <c r="EGX239" s="190"/>
      <c r="EGY239" s="190"/>
      <c r="EGZ239" s="190"/>
      <c r="EHA239" s="190"/>
      <c r="EHB239" s="190"/>
      <c r="EHC239" s="190"/>
      <c r="EHD239" s="190"/>
      <c r="EHE239" s="190"/>
      <c r="EHF239" s="190"/>
      <c r="EHG239" s="190"/>
      <c r="EHH239" s="190"/>
      <c r="EHI239" s="190"/>
      <c r="EHJ239" s="190"/>
      <c r="EHK239" s="190"/>
      <c r="EHL239" s="190"/>
      <c r="EHM239" s="190"/>
      <c r="EHN239" s="190"/>
      <c r="EHO239" s="190"/>
      <c r="EHP239" s="190"/>
      <c r="EHQ239" s="190"/>
      <c r="EHR239" s="190"/>
      <c r="EHS239" s="190"/>
      <c r="EHT239" s="190"/>
      <c r="EHU239" s="190"/>
      <c r="EHV239" s="190"/>
      <c r="EHW239" s="190"/>
      <c r="EHX239" s="190"/>
      <c r="EHY239" s="190"/>
      <c r="EHZ239" s="190"/>
      <c r="EIA239" s="190"/>
      <c r="EIB239" s="190"/>
      <c r="EIC239" s="190"/>
      <c r="EID239" s="190"/>
      <c r="EIE239" s="190"/>
      <c r="EIF239" s="190"/>
      <c r="EIG239" s="190"/>
      <c r="EIH239" s="190"/>
      <c r="EII239" s="190"/>
      <c r="EIJ239" s="190"/>
      <c r="EIK239" s="190"/>
      <c r="EIL239" s="190"/>
      <c r="EIM239" s="190"/>
      <c r="EIN239" s="190"/>
      <c r="EIO239" s="190"/>
      <c r="EIP239" s="190"/>
      <c r="EIQ239" s="190"/>
      <c r="EIR239" s="190"/>
      <c r="EIS239" s="190"/>
      <c r="EIT239" s="190"/>
      <c r="EIU239" s="190"/>
      <c r="EIV239" s="190"/>
      <c r="EIW239" s="190"/>
      <c r="EIX239" s="190"/>
      <c r="EIY239" s="190"/>
      <c r="EIZ239" s="190"/>
      <c r="EJA239" s="190"/>
      <c r="EJB239" s="190"/>
      <c r="EJC239" s="190"/>
      <c r="EJD239" s="190"/>
      <c r="EJE239" s="190"/>
      <c r="EJF239" s="190"/>
      <c r="EJG239" s="190"/>
      <c r="EJH239" s="190"/>
      <c r="EJI239" s="190"/>
      <c r="EJJ239" s="190"/>
      <c r="EJK239" s="190"/>
      <c r="EJL239" s="190"/>
      <c r="EJM239" s="190"/>
      <c r="EJN239" s="190"/>
      <c r="EJO239" s="190"/>
      <c r="EJP239" s="190"/>
      <c r="EJQ239" s="190"/>
      <c r="EJR239" s="190"/>
      <c r="EJS239" s="190"/>
      <c r="EJT239" s="190"/>
      <c r="EJU239" s="190"/>
      <c r="EJV239" s="190"/>
      <c r="EJW239" s="190"/>
      <c r="EJX239" s="190"/>
      <c r="EJY239" s="190"/>
      <c r="EJZ239" s="190"/>
      <c r="EKA239" s="190"/>
      <c r="EKB239" s="190"/>
      <c r="EKC239" s="190"/>
      <c r="EKD239" s="190"/>
      <c r="EKE239" s="190"/>
      <c r="EKF239" s="190"/>
      <c r="EKG239" s="190"/>
      <c r="EKH239" s="190"/>
      <c r="EKI239" s="190"/>
      <c r="EKJ239" s="190"/>
      <c r="EKK239" s="190"/>
      <c r="EKL239" s="190"/>
      <c r="EKM239" s="190"/>
      <c r="EKN239" s="190"/>
      <c r="EKO239" s="190"/>
      <c r="EKP239" s="190"/>
      <c r="EKQ239" s="190"/>
      <c r="EKR239" s="190"/>
      <c r="EKS239" s="190"/>
      <c r="EKT239" s="190"/>
      <c r="EKU239" s="190"/>
      <c r="EKV239" s="190"/>
      <c r="EKW239" s="190"/>
      <c r="EKX239" s="190"/>
      <c r="EKY239" s="190"/>
      <c r="EKZ239" s="190"/>
      <c r="ELA239" s="190"/>
      <c r="ELB239" s="190"/>
      <c r="ELC239" s="190"/>
      <c r="ELD239" s="190"/>
      <c r="ELE239" s="190"/>
      <c r="ELF239" s="190"/>
      <c r="ELG239" s="190"/>
      <c r="ELH239" s="190"/>
      <c r="ELI239" s="190"/>
      <c r="ELJ239" s="190"/>
      <c r="ELK239" s="190"/>
      <c r="ELL239" s="190"/>
      <c r="ELM239" s="190"/>
      <c r="ELN239" s="190"/>
      <c r="ELO239" s="190"/>
      <c r="ELP239" s="190"/>
      <c r="ELQ239" s="190"/>
      <c r="ELR239" s="190"/>
      <c r="ELS239" s="190"/>
      <c r="ELT239" s="190"/>
      <c r="ELU239" s="190"/>
      <c r="ELV239" s="190"/>
      <c r="ELW239" s="190"/>
      <c r="ELX239" s="190"/>
      <c r="ELY239" s="190"/>
      <c r="ELZ239" s="190"/>
      <c r="EMA239" s="190"/>
      <c r="EMB239" s="190"/>
      <c r="EMC239" s="190"/>
      <c r="EMD239" s="190"/>
      <c r="EME239" s="190"/>
      <c r="EMF239" s="190"/>
      <c r="EMG239" s="190"/>
      <c r="EMH239" s="190"/>
      <c r="EMI239" s="190"/>
      <c r="EMJ239" s="190"/>
      <c r="EMK239" s="190"/>
      <c r="EML239" s="190"/>
      <c r="EMM239" s="190"/>
      <c r="EMN239" s="190"/>
      <c r="EMO239" s="190"/>
      <c r="EMP239" s="190"/>
      <c r="EMQ239" s="190"/>
      <c r="EMR239" s="190"/>
      <c r="EMS239" s="190"/>
      <c r="EMT239" s="190"/>
      <c r="EMU239" s="190"/>
      <c r="EMV239" s="190"/>
      <c r="EMW239" s="190"/>
      <c r="EMX239" s="190"/>
      <c r="EMY239" s="190"/>
      <c r="EMZ239" s="190"/>
      <c r="ENA239" s="190"/>
      <c r="ENB239" s="190"/>
      <c r="ENC239" s="190"/>
      <c r="END239" s="190"/>
      <c r="ENE239" s="190"/>
      <c r="ENF239" s="190"/>
      <c r="ENG239" s="190"/>
      <c r="ENH239" s="190"/>
      <c r="ENI239" s="190"/>
      <c r="ENJ239" s="190"/>
      <c r="ENK239" s="190"/>
      <c r="ENL239" s="190"/>
      <c r="ENM239" s="190"/>
      <c r="ENN239" s="190"/>
      <c r="ENO239" s="190"/>
      <c r="ENP239" s="190"/>
      <c r="ENQ239" s="190"/>
      <c r="ENR239" s="190"/>
      <c r="ENS239" s="190"/>
      <c r="ENT239" s="190"/>
      <c r="ENU239" s="190"/>
      <c r="ENV239" s="190"/>
      <c r="ENW239" s="190"/>
      <c r="ENX239" s="190"/>
      <c r="ENY239" s="190"/>
      <c r="ENZ239" s="190"/>
      <c r="EOA239" s="190"/>
      <c r="EOB239" s="190"/>
      <c r="EOC239" s="190"/>
      <c r="EOD239" s="190"/>
      <c r="EOE239" s="190"/>
      <c r="EOF239" s="190"/>
      <c r="EOG239" s="190"/>
      <c r="EOH239" s="190"/>
      <c r="EOI239" s="190"/>
      <c r="EOJ239" s="190"/>
      <c r="EOK239" s="190"/>
      <c r="EOL239" s="190"/>
      <c r="EOM239" s="190"/>
      <c r="EON239" s="190"/>
      <c r="EOO239" s="190"/>
      <c r="EOP239" s="190"/>
      <c r="EOQ239" s="190"/>
      <c r="EOR239" s="190"/>
      <c r="EOS239" s="190"/>
      <c r="EOT239" s="190"/>
      <c r="EOU239" s="190"/>
      <c r="EOV239" s="190"/>
      <c r="EOW239" s="190"/>
      <c r="EOX239" s="190"/>
      <c r="EOY239" s="190"/>
      <c r="EOZ239" s="190"/>
      <c r="EPA239" s="190"/>
      <c r="EPB239" s="190"/>
      <c r="EPC239" s="190"/>
      <c r="EPD239" s="190"/>
      <c r="EPE239" s="190"/>
      <c r="EPF239" s="190"/>
      <c r="EPG239" s="190"/>
      <c r="EPH239" s="190"/>
      <c r="EPI239" s="190"/>
      <c r="EPJ239" s="190"/>
      <c r="EPK239" s="190"/>
      <c r="EPL239" s="190"/>
      <c r="EPM239" s="190"/>
      <c r="EPN239" s="190"/>
      <c r="EPO239" s="190"/>
      <c r="EPP239" s="190"/>
      <c r="EPQ239" s="190"/>
      <c r="EPR239" s="190"/>
      <c r="EPS239" s="190"/>
      <c r="EPT239" s="190"/>
      <c r="EPU239" s="190"/>
      <c r="EPV239" s="190"/>
      <c r="EPW239" s="190"/>
      <c r="EPX239" s="190"/>
      <c r="EPY239" s="190"/>
      <c r="EPZ239" s="190"/>
      <c r="EQA239" s="190"/>
      <c r="EQB239" s="190"/>
      <c r="EQC239" s="190"/>
      <c r="EQD239" s="190"/>
      <c r="EQE239" s="190"/>
      <c r="EQF239" s="190"/>
      <c r="EQG239" s="190"/>
      <c r="EQH239" s="190"/>
      <c r="EQI239" s="190"/>
      <c r="EQJ239" s="190"/>
      <c r="EQK239" s="190"/>
      <c r="EQL239" s="190"/>
      <c r="EQM239" s="190"/>
      <c r="EQN239" s="190"/>
      <c r="EQO239" s="190"/>
      <c r="EQP239" s="190"/>
      <c r="EQQ239" s="190"/>
      <c r="EQR239" s="190"/>
      <c r="EQS239" s="190"/>
      <c r="EQT239" s="190"/>
      <c r="EQU239" s="190"/>
      <c r="EQV239" s="190"/>
      <c r="EQW239" s="190"/>
      <c r="EQX239" s="190"/>
      <c r="EQY239" s="190"/>
      <c r="EQZ239" s="190"/>
      <c r="ERA239" s="190"/>
      <c r="ERB239" s="190"/>
      <c r="ERC239" s="190"/>
      <c r="ERD239" s="190"/>
      <c r="ERE239" s="190"/>
      <c r="ERF239" s="190"/>
      <c r="ERG239" s="190"/>
      <c r="ERH239" s="190"/>
      <c r="ERI239" s="190"/>
      <c r="ERJ239" s="190"/>
      <c r="ERK239" s="190"/>
      <c r="ERL239" s="190"/>
      <c r="ERM239" s="190"/>
      <c r="ERN239" s="190"/>
      <c r="ERO239" s="190"/>
      <c r="ERP239" s="190"/>
      <c r="ERQ239" s="190"/>
      <c r="ERR239" s="190"/>
      <c r="ERS239" s="190"/>
      <c r="ERT239" s="190"/>
      <c r="ERU239" s="190"/>
      <c r="ERV239" s="190"/>
      <c r="ERW239" s="190"/>
      <c r="ERX239" s="190"/>
      <c r="ERY239" s="190"/>
      <c r="ERZ239" s="190"/>
      <c r="ESA239" s="190"/>
      <c r="ESB239" s="190"/>
      <c r="ESC239" s="190"/>
      <c r="ESD239" s="190"/>
      <c r="ESE239" s="190"/>
      <c r="ESF239" s="190"/>
      <c r="ESG239" s="190"/>
      <c r="ESH239" s="190"/>
      <c r="ESI239" s="190"/>
      <c r="ESJ239" s="190"/>
      <c r="ESK239" s="190"/>
      <c r="ESL239" s="190"/>
      <c r="ESM239" s="190"/>
      <c r="ESN239" s="190"/>
      <c r="ESO239" s="190"/>
      <c r="ESP239" s="190"/>
      <c r="ESQ239" s="190"/>
      <c r="ESR239" s="190"/>
      <c r="ESS239" s="190"/>
      <c r="EST239" s="190"/>
      <c r="ESU239" s="190"/>
      <c r="ESV239" s="190"/>
      <c r="ESW239" s="190"/>
      <c r="ESX239" s="190"/>
      <c r="ESY239" s="190"/>
      <c r="ESZ239" s="190"/>
      <c r="ETA239" s="190"/>
      <c r="ETB239" s="190"/>
      <c r="ETC239" s="190"/>
      <c r="ETD239" s="190"/>
      <c r="ETE239" s="190"/>
      <c r="ETF239" s="190"/>
      <c r="ETG239" s="190"/>
      <c r="ETH239" s="190"/>
      <c r="ETI239" s="190"/>
      <c r="ETJ239" s="190"/>
      <c r="ETK239" s="190"/>
      <c r="ETL239" s="190"/>
      <c r="ETM239" s="190"/>
      <c r="ETN239" s="190"/>
      <c r="ETO239" s="190"/>
      <c r="ETP239" s="190"/>
      <c r="ETQ239" s="190"/>
      <c r="ETR239" s="190"/>
      <c r="ETS239" s="190"/>
      <c r="ETT239" s="190"/>
      <c r="ETU239" s="190"/>
      <c r="ETV239" s="190"/>
      <c r="ETW239" s="190"/>
      <c r="ETX239" s="190"/>
      <c r="ETY239" s="190"/>
      <c r="ETZ239" s="190"/>
      <c r="EUA239" s="190"/>
      <c r="EUB239" s="190"/>
      <c r="EUC239" s="190"/>
      <c r="EUD239" s="190"/>
      <c r="EUE239" s="190"/>
      <c r="EUF239" s="190"/>
      <c r="EUG239" s="190"/>
      <c r="EUH239" s="190"/>
      <c r="EUI239" s="190"/>
      <c r="EUJ239" s="190"/>
      <c r="EUK239" s="190"/>
      <c r="EUL239" s="190"/>
      <c r="EUM239" s="190"/>
      <c r="EUN239" s="190"/>
      <c r="EUO239" s="190"/>
      <c r="EUP239" s="190"/>
      <c r="EUQ239" s="190"/>
      <c r="EUR239" s="190"/>
      <c r="EUS239" s="190"/>
      <c r="EUT239" s="190"/>
      <c r="EUU239" s="190"/>
      <c r="EUV239" s="190"/>
      <c r="EUW239" s="190"/>
      <c r="EUX239" s="190"/>
      <c r="EUY239" s="190"/>
      <c r="EUZ239" s="190"/>
      <c r="EVA239" s="190"/>
      <c r="EVB239" s="190"/>
      <c r="EVC239" s="190"/>
      <c r="EVD239" s="190"/>
      <c r="EVE239" s="190"/>
      <c r="EVF239" s="190"/>
      <c r="EVG239" s="190"/>
      <c r="EVH239" s="190"/>
      <c r="EVI239" s="190"/>
      <c r="EVJ239" s="190"/>
      <c r="EVK239" s="190"/>
      <c r="EVL239" s="190"/>
      <c r="EVM239" s="190"/>
      <c r="EVN239" s="190"/>
      <c r="EVO239" s="190"/>
      <c r="EVP239" s="190"/>
      <c r="EVQ239" s="190"/>
      <c r="EVR239" s="190"/>
      <c r="EVS239" s="190"/>
      <c r="EVT239" s="190"/>
      <c r="EVU239" s="190"/>
      <c r="EVV239" s="190"/>
      <c r="EVW239" s="190"/>
      <c r="EVX239" s="190"/>
      <c r="EVY239" s="190"/>
      <c r="EVZ239" s="190"/>
      <c r="EWA239" s="190"/>
      <c r="EWB239" s="190"/>
      <c r="EWC239" s="190"/>
      <c r="EWD239" s="190"/>
      <c r="EWE239" s="190"/>
      <c r="EWF239" s="190"/>
      <c r="EWG239" s="190"/>
      <c r="EWH239" s="190"/>
      <c r="EWI239" s="190"/>
      <c r="EWJ239" s="190"/>
      <c r="EWK239" s="190"/>
      <c r="EWL239" s="190"/>
      <c r="EWM239" s="190"/>
      <c r="EWN239" s="190"/>
      <c r="EWO239" s="190"/>
      <c r="EWP239" s="190"/>
      <c r="EWQ239" s="190"/>
      <c r="EWR239" s="190"/>
      <c r="EWS239" s="190"/>
      <c r="EWT239" s="190"/>
      <c r="EWU239" s="190"/>
      <c r="EWV239" s="190"/>
      <c r="EWW239" s="190"/>
      <c r="EWX239" s="190"/>
      <c r="EWY239" s="190"/>
      <c r="EWZ239" s="190"/>
      <c r="EXA239" s="190"/>
      <c r="EXB239" s="190"/>
      <c r="EXC239" s="190"/>
      <c r="EXD239" s="190"/>
      <c r="EXE239" s="190"/>
      <c r="EXF239" s="190"/>
      <c r="EXG239" s="190"/>
      <c r="EXH239" s="190"/>
      <c r="EXI239" s="190"/>
      <c r="EXJ239" s="190"/>
      <c r="EXK239" s="190"/>
      <c r="EXL239" s="190"/>
      <c r="EXM239" s="190"/>
      <c r="EXN239" s="190"/>
      <c r="EXO239" s="190"/>
      <c r="EXP239" s="190"/>
      <c r="EXQ239" s="190"/>
      <c r="EXR239" s="190"/>
      <c r="EXS239" s="190"/>
      <c r="EXT239" s="190"/>
      <c r="EXU239" s="190"/>
      <c r="EXV239" s="190"/>
      <c r="EXW239" s="190"/>
      <c r="EXX239" s="190"/>
      <c r="EXY239" s="190"/>
      <c r="EXZ239" s="190"/>
      <c r="EYA239" s="190"/>
      <c r="EYB239" s="190"/>
      <c r="EYC239" s="190"/>
      <c r="EYD239" s="190"/>
      <c r="EYE239" s="190"/>
      <c r="EYF239" s="190"/>
      <c r="EYG239" s="190"/>
      <c r="EYH239" s="190"/>
      <c r="EYI239" s="190"/>
      <c r="EYJ239" s="190"/>
      <c r="EYK239" s="190"/>
      <c r="EYL239" s="190"/>
      <c r="EYM239" s="190"/>
      <c r="EYN239" s="190"/>
      <c r="EYO239" s="190"/>
      <c r="EYP239" s="190"/>
      <c r="EYQ239" s="190"/>
      <c r="EYR239" s="190"/>
      <c r="EYS239" s="190"/>
      <c r="EYT239" s="190"/>
      <c r="EYU239" s="190"/>
      <c r="EYV239" s="190"/>
      <c r="EYW239" s="190"/>
      <c r="EYX239" s="190"/>
      <c r="EYY239" s="190"/>
      <c r="EYZ239" s="190"/>
      <c r="EZA239" s="190"/>
      <c r="EZB239" s="190"/>
      <c r="EZC239" s="190"/>
      <c r="EZD239" s="190"/>
      <c r="EZE239" s="190"/>
      <c r="EZF239" s="190"/>
      <c r="EZG239" s="190"/>
      <c r="EZH239" s="190"/>
      <c r="EZI239" s="190"/>
      <c r="EZJ239" s="190"/>
      <c r="EZK239" s="190"/>
      <c r="EZL239" s="190"/>
      <c r="EZM239" s="190"/>
      <c r="EZN239" s="190"/>
      <c r="EZO239" s="190"/>
      <c r="EZP239" s="190"/>
      <c r="EZQ239" s="190"/>
      <c r="EZR239" s="190"/>
      <c r="EZS239" s="190"/>
      <c r="EZT239" s="190"/>
      <c r="EZU239" s="190"/>
      <c r="EZV239" s="190"/>
      <c r="EZW239" s="190"/>
      <c r="EZX239" s="190"/>
      <c r="EZY239" s="190"/>
      <c r="EZZ239" s="190"/>
      <c r="FAA239" s="190"/>
      <c r="FAB239" s="190"/>
      <c r="FAC239" s="190"/>
      <c r="FAD239" s="190"/>
      <c r="FAE239" s="190"/>
      <c r="FAF239" s="190"/>
      <c r="FAG239" s="190"/>
      <c r="FAH239" s="190"/>
      <c r="FAI239" s="190"/>
      <c r="FAJ239" s="190"/>
      <c r="FAK239" s="190"/>
      <c r="FAL239" s="190"/>
      <c r="FAM239" s="190"/>
      <c r="FAN239" s="190"/>
      <c r="FAO239" s="190"/>
      <c r="FAP239" s="190"/>
      <c r="FAQ239" s="190"/>
      <c r="FAR239" s="190"/>
      <c r="FAS239" s="190"/>
      <c r="FAT239" s="190"/>
      <c r="FAU239" s="190"/>
      <c r="FAV239" s="190"/>
      <c r="FAW239" s="190"/>
      <c r="FAX239" s="190"/>
      <c r="FAY239" s="190"/>
      <c r="FAZ239" s="190"/>
      <c r="FBA239" s="190"/>
      <c r="FBB239" s="190"/>
      <c r="FBC239" s="190"/>
      <c r="FBD239" s="190"/>
      <c r="FBE239" s="190"/>
      <c r="FBF239" s="190"/>
      <c r="FBG239" s="190"/>
      <c r="FBH239" s="190"/>
      <c r="FBI239" s="190"/>
      <c r="FBJ239" s="190"/>
      <c r="FBK239" s="190"/>
      <c r="FBL239" s="190"/>
      <c r="FBM239" s="190"/>
      <c r="FBN239" s="190"/>
      <c r="FBO239" s="190"/>
      <c r="FBP239" s="190"/>
      <c r="FBQ239" s="190"/>
      <c r="FBR239" s="190"/>
      <c r="FBS239" s="190"/>
      <c r="FBT239" s="190"/>
      <c r="FBU239" s="190"/>
      <c r="FBV239" s="190"/>
      <c r="FBW239" s="190"/>
      <c r="FBX239" s="190"/>
      <c r="FBY239" s="190"/>
      <c r="FBZ239" s="190"/>
      <c r="FCA239" s="190"/>
      <c r="FCB239" s="190"/>
      <c r="FCC239" s="190"/>
      <c r="FCD239" s="190"/>
      <c r="FCE239" s="190"/>
      <c r="FCF239" s="190"/>
      <c r="FCG239" s="190"/>
      <c r="FCH239" s="190"/>
      <c r="FCI239" s="190"/>
      <c r="FCJ239" s="190"/>
      <c r="FCK239" s="190"/>
      <c r="FCL239" s="190"/>
      <c r="FCM239" s="190"/>
      <c r="FCN239" s="190"/>
      <c r="FCO239" s="190"/>
      <c r="FCP239" s="190"/>
      <c r="FCQ239" s="190"/>
      <c r="FCR239" s="190"/>
      <c r="FCS239" s="190"/>
      <c r="FCT239" s="190"/>
      <c r="FCU239" s="190"/>
      <c r="FCV239" s="190"/>
      <c r="FCW239" s="190"/>
      <c r="FCX239" s="190"/>
      <c r="FCY239" s="190"/>
      <c r="FCZ239" s="190"/>
      <c r="FDA239" s="190"/>
      <c r="FDB239" s="190"/>
      <c r="FDC239" s="190"/>
      <c r="FDD239" s="190"/>
      <c r="FDE239" s="190"/>
      <c r="FDF239" s="190"/>
      <c r="FDG239" s="190"/>
      <c r="FDH239" s="190"/>
      <c r="FDI239" s="190"/>
      <c r="FDJ239" s="190"/>
      <c r="FDK239" s="190"/>
      <c r="FDL239" s="190"/>
      <c r="FDM239" s="190"/>
      <c r="FDN239" s="190"/>
      <c r="FDO239" s="190"/>
      <c r="FDP239" s="190"/>
      <c r="FDQ239" s="190"/>
      <c r="FDR239" s="190"/>
      <c r="FDS239" s="190"/>
      <c r="FDT239" s="190"/>
      <c r="FDU239" s="190"/>
      <c r="FDV239" s="190"/>
      <c r="FDW239" s="190"/>
      <c r="FDX239" s="190"/>
      <c r="FDY239" s="190"/>
      <c r="FDZ239" s="190"/>
      <c r="FEA239" s="190"/>
      <c r="FEB239" s="190"/>
      <c r="FEC239" s="190"/>
      <c r="FED239" s="190"/>
      <c r="FEE239" s="190"/>
      <c r="FEF239" s="190"/>
      <c r="FEG239" s="190"/>
      <c r="FEH239" s="190"/>
      <c r="FEI239" s="190"/>
      <c r="FEJ239" s="190"/>
      <c r="FEK239" s="190"/>
      <c r="FEL239" s="190"/>
      <c r="FEM239" s="190"/>
      <c r="FEN239" s="190"/>
      <c r="FEO239" s="190"/>
      <c r="FEP239" s="190"/>
      <c r="FEQ239" s="190"/>
      <c r="FER239" s="190"/>
      <c r="FES239" s="190"/>
      <c r="FET239" s="190"/>
      <c r="FEU239" s="190"/>
      <c r="FEV239" s="190"/>
      <c r="FEW239" s="190"/>
      <c r="FEX239" s="190"/>
      <c r="FEY239" s="190"/>
      <c r="FEZ239" s="190"/>
      <c r="FFA239" s="190"/>
      <c r="FFB239" s="190"/>
      <c r="FFC239" s="190"/>
      <c r="FFD239" s="190"/>
      <c r="FFE239" s="190"/>
      <c r="FFF239" s="190"/>
      <c r="FFG239" s="190"/>
      <c r="FFH239" s="190"/>
      <c r="FFI239" s="190"/>
      <c r="FFJ239" s="190"/>
      <c r="FFK239" s="190"/>
      <c r="FFL239" s="190"/>
      <c r="FFM239" s="190"/>
      <c r="FFN239" s="190"/>
      <c r="FFO239" s="190"/>
      <c r="FFP239" s="190"/>
      <c r="FFQ239" s="190"/>
      <c r="FFR239" s="190"/>
      <c r="FFS239" s="190"/>
      <c r="FFT239" s="190"/>
      <c r="FFU239" s="190"/>
      <c r="FFV239" s="190"/>
      <c r="FFW239" s="190"/>
      <c r="FFX239" s="190"/>
      <c r="FFY239" s="190"/>
      <c r="FFZ239" s="190"/>
      <c r="FGA239" s="190"/>
      <c r="FGB239" s="190"/>
      <c r="FGC239" s="190"/>
      <c r="FGD239" s="190"/>
      <c r="FGE239" s="190"/>
      <c r="FGF239" s="190"/>
      <c r="FGG239" s="190"/>
      <c r="FGH239" s="190"/>
      <c r="FGI239" s="190"/>
      <c r="FGJ239" s="190"/>
      <c r="FGK239" s="190"/>
      <c r="FGL239" s="190"/>
      <c r="FGM239" s="190"/>
      <c r="FGN239" s="190"/>
      <c r="FGO239" s="190"/>
      <c r="FGP239" s="190"/>
      <c r="FGQ239" s="190"/>
      <c r="FGR239" s="190"/>
      <c r="FGS239" s="190"/>
      <c r="FGT239" s="190"/>
      <c r="FGU239" s="190"/>
      <c r="FGV239" s="190"/>
      <c r="FGW239" s="190"/>
      <c r="FGX239" s="190"/>
      <c r="FGY239" s="190"/>
      <c r="FGZ239" s="190"/>
      <c r="FHA239" s="190"/>
      <c r="FHB239" s="190"/>
      <c r="FHC239" s="190"/>
      <c r="FHD239" s="190"/>
      <c r="FHE239" s="190"/>
      <c r="FHF239" s="190"/>
      <c r="FHG239" s="190"/>
      <c r="FHH239" s="190"/>
      <c r="FHI239" s="190"/>
      <c r="FHJ239" s="190"/>
      <c r="FHK239" s="190"/>
      <c r="FHL239" s="190"/>
      <c r="FHM239" s="190"/>
      <c r="FHN239" s="190"/>
      <c r="FHO239" s="190"/>
      <c r="FHP239" s="190"/>
      <c r="FHQ239" s="190"/>
      <c r="FHR239" s="190"/>
      <c r="FHS239" s="190"/>
      <c r="FHT239" s="190"/>
      <c r="FHU239" s="190"/>
      <c r="FHV239" s="190"/>
      <c r="FHW239" s="190"/>
      <c r="FHX239" s="190"/>
      <c r="FHY239" s="190"/>
      <c r="FHZ239" s="190"/>
      <c r="FIA239" s="190"/>
      <c r="FIB239" s="190"/>
      <c r="FIC239" s="190"/>
      <c r="FID239" s="190"/>
      <c r="FIE239" s="190"/>
      <c r="FIF239" s="190"/>
      <c r="FIG239" s="190"/>
      <c r="FIH239" s="190"/>
      <c r="FII239" s="190"/>
      <c r="FIJ239" s="190"/>
      <c r="FIK239" s="190"/>
      <c r="FIL239" s="190"/>
      <c r="FIM239" s="190"/>
      <c r="FIN239" s="190"/>
      <c r="FIO239" s="190"/>
      <c r="FIP239" s="190"/>
      <c r="FIQ239" s="190"/>
      <c r="FIR239" s="190"/>
      <c r="FIS239" s="190"/>
      <c r="FIT239" s="190"/>
      <c r="FIU239" s="190"/>
      <c r="FIV239" s="190"/>
      <c r="FIW239" s="190"/>
      <c r="FIX239" s="190"/>
      <c r="FIY239" s="190"/>
      <c r="FIZ239" s="190"/>
      <c r="FJA239" s="190"/>
      <c r="FJB239" s="190"/>
      <c r="FJC239" s="190"/>
      <c r="FJD239" s="190"/>
      <c r="FJE239" s="190"/>
      <c r="FJF239" s="190"/>
      <c r="FJG239" s="190"/>
      <c r="FJH239" s="190"/>
      <c r="FJI239" s="190"/>
      <c r="FJJ239" s="190"/>
      <c r="FJK239" s="190"/>
      <c r="FJL239" s="190"/>
      <c r="FJM239" s="190"/>
      <c r="FJN239" s="190"/>
      <c r="FJO239" s="190"/>
      <c r="FJP239" s="190"/>
      <c r="FJQ239" s="190"/>
      <c r="FJR239" s="190"/>
      <c r="FJS239" s="190"/>
      <c r="FJT239" s="190"/>
      <c r="FJU239" s="190"/>
      <c r="FJV239" s="190"/>
      <c r="FJW239" s="190"/>
      <c r="FJX239" s="190"/>
      <c r="FJY239" s="190"/>
      <c r="FJZ239" s="190"/>
      <c r="FKA239" s="190"/>
      <c r="FKB239" s="190"/>
      <c r="FKC239" s="190"/>
      <c r="FKD239" s="190"/>
      <c r="FKE239" s="190"/>
      <c r="FKF239" s="190"/>
      <c r="FKG239" s="190"/>
      <c r="FKH239" s="190"/>
      <c r="FKI239" s="190"/>
      <c r="FKJ239" s="190"/>
      <c r="FKK239" s="190"/>
      <c r="FKL239" s="190"/>
      <c r="FKM239" s="190"/>
      <c r="FKN239" s="190"/>
      <c r="FKO239" s="190"/>
      <c r="FKP239" s="190"/>
      <c r="FKQ239" s="190"/>
      <c r="FKR239" s="190"/>
      <c r="FKS239" s="190"/>
      <c r="FKT239" s="190"/>
      <c r="FKU239" s="190"/>
      <c r="FKV239" s="190"/>
      <c r="FKW239" s="190"/>
      <c r="FKX239" s="190"/>
      <c r="FKY239" s="190"/>
      <c r="FKZ239" s="190"/>
      <c r="FLA239" s="190"/>
      <c r="FLB239" s="190"/>
      <c r="FLC239" s="190"/>
      <c r="FLD239" s="190"/>
      <c r="FLE239" s="190"/>
      <c r="FLF239" s="190"/>
      <c r="FLG239" s="190"/>
      <c r="FLH239" s="190"/>
      <c r="FLI239" s="190"/>
      <c r="FLJ239" s="190"/>
      <c r="FLK239" s="190"/>
      <c r="FLL239" s="190"/>
      <c r="FLM239" s="190"/>
      <c r="FLN239" s="190"/>
      <c r="FLO239" s="190"/>
      <c r="FLP239" s="190"/>
      <c r="FLQ239" s="190"/>
      <c r="FLR239" s="190"/>
      <c r="FLS239" s="190"/>
      <c r="FLT239" s="190"/>
      <c r="FLU239" s="190"/>
      <c r="FLV239" s="190"/>
      <c r="FLW239" s="190"/>
      <c r="FLX239" s="190"/>
      <c r="FLY239" s="190"/>
      <c r="FLZ239" s="190"/>
      <c r="FMA239" s="190"/>
      <c r="FMB239" s="190"/>
      <c r="FMC239" s="190"/>
      <c r="FMD239" s="190"/>
      <c r="FME239" s="190"/>
      <c r="FMF239" s="190"/>
      <c r="FMG239" s="190"/>
      <c r="FMH239" s="190"/>
      <c r="FMI239" s="190"/>
      <c r="FMJ239" s="190"/>
      <c r="FMK239" s="190"/>
      <c r="FML239" s="190"/>
      <c r="FMM239" s="190"/>
      <c r="FMN239" s="190"/>
      <c r="FMO239" s="190"/>
      <c r="FMP239" s="190"/>
      <c r="FMQ239" s="190"/>
      <c r="FMR239" s="190"/>
      <c r="FMS239" s="190"/>
      <c r="FMT239" s="190"/>
      <c r="FMU239" s="190"/>
      <c r="FMV239" s="190"/>
      <c r="FMW239" s="190"/>
      <c r="FMX239" s="190"/>
      <c r="FMY239" s="190"/>
      <c r="FMZ239" s="190"/>
      <c r="FNA239" s="190"/>
      <c r="FNB239" s="190"/>
      <c r="FNC239" s="190"/>
      <c r="FND239" s="190"/>
      <c r="FNE239" s="190"/>
      <c r="FNF239" s="190"/>
      <c r="FNG239" s="190"/>
      <c r="FNH239" s="190"/>
      <c r="FNI239" s="190"/>
      <c r="FNJ239" s="190"/>
      <c r="FNK239" s="190"/>
      <c r="FNL239" s="190"/>
      <c r="FNM239" s="190"/>
      <c r="FNN239" s="190"/>
      <c r="FNO239" s="190"/>
      <c r="FNP239" s="190"/>
      <c r="FNQ239" s="190"/>
      <c r="FNR239" s="190"/>
      <c r="FNS239" s="190"/>
      <c r="FNT239" s="190"/>
      <c r="FNU239" s="190"/>
      <c r="FNV239" s="190"/>
      <c r="FNW239" s="190"/>
      <c r="FNX239" s="190"/>
      <c r="FNY239" s="190"/>
      <c r="FNZ239" s="190"/>
      <c r="FOA239" s="190"/>
      <c r="FOB239" s="190"/>
      <c r="FOC239" s="190"/>
      <c r="FOD239" s="190"/>
      <c r="FOE239" s="190"/>
      <c r="FOF239" s="190"/>
      <c r="FOG239" s="190"/>
      <c r="FOH239" s="190"/>
      <c r="FOI239" s="190"/>
      <c r="FOJ239" s="190"/>
      <c r="FOK239" s="190"/>
      <c r="FOL239" s="190"/>
      <c r="FOM239" s="190"/>
      <c r="FON239" s="190"/>
      <c r="FOO239" s="190"/>
      <c r="FOP239" s="190"/>
      <c r="FOQ239" s="190"/>
      <c r="FOR239" s="190"/>
      <c r="FOS239" s="190"/>
      <c r="FOT239" s="190"/>
      <c r="FOU239" s="190"/>
      <c r="FOV239" s="190"/>
      <c r="FOW239" s="190"/>
      <c r="FOX239" s="190"/>
      <c r="FOY239" s="190"/>
      <c r="FOZ239" s="190"/>
      <c r="FPA239" s="190"/>
      <c r="FPB239" s="190"/>
      <c r="FPC239" s="190"/>
      <c r="FPD239" s="190"/>
      <c r="FPE239" s="190"/>
      <c r="FPF239" s="190"/>
      <c r="FPG239" s="190"/>
      <c r="FPH239" s="190"/>
      <c r="FPI239" s="190"/>
      <c r="FPJ239" s="190"/>
      <c r="FPK239" s="190"/>
      <c r="FPL239" s="190"/>
      <c r="FPM239" s="190"/>
      <c r="FPN239" s="190"/>
      <c r="FPO239" s="190"/>
      <c r="FPP239" s="190"/>
      <c r="FPQ239" s="190"/>
      <c r="FPR239" s="190"/>
      <c r="FPS239" s="190"/>
      <c r="FPT239" s="190"/>
      <c r="FPU239" s="190"/>
      <c r="FPV239" s="190"/>
      <c r="FPW239" s="190"/>
      <c r="FPX239" s="190"/>
      <c r="FPY239" s="190"/>
      <c r="FPZ239" s="190"/>
      <c r="FQA239" s="190"/>
      <c r="FQB239" s="190"/>
      <c r="FQC239" s="190"/>
      <c r="FQD239" s="190"/>
      <c r="FQE239" s="190"/>
      <c r="FQF239" s="190"/>
      <c r="FQG239" s="190"/>
      <c r="FQH239" s="190"/>
      <c r="FQI239" s="190"/>
      <c r="FQJ239" s="190"/>
      <c r="FQK239" s="190"/>
      <c r="FQL239" s="190"/>
      <c r="FQM239" s="190"/>
      <c r="FQN239" s="190"/>
      <c r="FQO239" s="190"/>
      <c r="FQP239" s="190"/>
      <c r="FQQ239" s="190"/>
      <c r="FQR239" s="190"/>
      <c r="FQS239" s="190"/>
      <c r="FQT239" s="190"/>
      <c r="FQU239" s="190"/>
      <c r="FQV239" s="190"/>
      <c r="FQW239" s="190"/>
      <c r="FQX239" s="190"/>
      <c r="FQY239" s="190"/>
      <c r="FQZ239" s="190"/>
      <c r="FRA239" s="190"/>
      <c r="FRB239" s="190"/>
      <c r="FRC239" s="190"/>
      <c r="FRD239" s="190"/>
      <c r="FRE239" s="190"/>
      <c r="FRF239" s="190"/>
      <c r="FRG239" s="190"/>
      <c r="FRH239" s="190"/>
      <c r="FRI239" s="190"/>
      <c r="FRJ239" s="190"/>
      <c r="FRK239" s="190"/>
      <c r="FRL239" s="190"/>
      <c r="FRM239" s="190"/>
      <c r="FRN239" s="190"/>
      <c r="FRO239" s="190"/>
      <c r="FRP239" s="190"/>
      <c r="FRQ239" s="190"/>
      <c r="FRR239" s="190"/>
      <c r="FRS239" s="190"/>
      <c r="FRT239" s="190"/>
      <c r="FRU239" s="190"/>
      <c r="FRV239" s="190"/>
      <c r="FRW239" s="190"/>
      <c r="FRX239" s="190"/>
      <c r="FRY239" s="190"/>
      <c r="FRZ239" s="190"/>
      <c r="FSA239" s="190"/>
      <c r="FSB239" s="190"/>
      <c r="FSC239" s="190"/>
      <c r="FSD239" s="190"/>
      <c r="FSE239" s="190"/>
      <c r="FSF239" s="190"/>
      <c r="FSG239" s="190"/>
      <c r="FSH239" s="190"/>
      <c r="FSI239" s="190"/>
      <c r="FSJ239" s="190"/>
      <c r="FSK239" s="190"/>
      <c r="FSL239" s="190"/>
      <c r="FSM239" s="190"/>
      <c r="FSN239" s="190"/>
      <c r="FSO239" s="190"/>
      <c r="FSP239" s="190"/>
      <c r="FSQ239" s="190"/>
      <c r="FSR239" s="190"/>
      <c r="FSS239" s="190"/>
      <c r="FST239" s="190"/>
      <c r="FSU239" s="190"/>
      <c r="FSV239" s="190"/>
      <c r="FSW239" s="190"/>
      <c r="FSX239" s="190"/>
      <c r="FSY239" s="190"/>
      <c r="FSZ239" s="190"/>
      <c r="FTA239" s="190"/>
      <c r="FTB239" s="190"/>
      <c r="FTC239" s="190"/>
      <c r="FTD239" s="190"/>
      <c r="FTE239" s="190"/>
      <c r="FTF239" s="190"/>
      <c r="FTG239" s="190"/>
      <c r="FTH239" s="190"/>
      <c r="FTI239" s="190"/>
      <c r="FTJ239" s="190"/>
      <c r="FTK239" s="190"/>
      <c r="FTL239" s="190"/>
      <c r="FTM239" s="190"/>
      <c r="FTN239" s="190"/>
      <c r="FTO239" s="190"/>
      <c r="FTP239" s="190"/>
      <c r="FTQ239" s="190"/>
      <c r="FTR239" s="190"/>
      <c r="FTS239" s="190"/>
      <c r="FTT239" s="190"/>
      <c r="FTU239" s="190"/>
      <c r="FTV239" s="190"/>
      <c r="FTW239" s="190"/>
      <c r="FTX239" s="190"/>
      <c r="FTY239" s="190"/>
      <c r="FTZ239" s="190"/>
      <c r="FUA239" s="190"/>
      <c r="FUB239" s="190"/>
      <c r="FUC239" s="190"/>
      <c r="FUD239" s="190"/>
      <c r="FUE239" s="190"/>
      <c r="FUF239" s="190"/>
      <c r="FUG239" s="190"/>
      <c r="FUH239" s="190"/>
      <c r="FUI239" s="190"/>
      <c r="FUJ239" s="190"/>
      <c r="FUK239" s="190"/>
      <c r="FUL239" s="190"/>
      <c r="FUM239" s="190"/>
      <c r="FUN239" s="190"/>
      <c r="FUO239" s="190"/>
      <c r="FUP239" s="190"/>
      <c r="FUQ239" s="190"/>
      <c r="FUR239" s="190"/>
      <c r="FUS239" s="190"/>
      <c r="FUT239" s="190"/>
      <c r="FUU239" s="190"/>
      <c r="FUV239" s="190"/>
      <c r="FUW239" s="190"/>
      <c r="FUX239" s="190"/>
      <c r="FUY239" s="190"/>
      <c r="FUZ239" s="190"/>
      <c r="FVA239" s="190"/>
      <c r="FVB239" s="190"/>
      <c r="FVC239" s="190"/>
      <c r="FVD239" s="190"/>
      <c r="FVE239" s="190"/>
      <c r="FVF239" s="190"/>
      <c r="FVG239" s="190"/>
      <c r="FVH239" s="190"/>
      <c r="FVI239" s="190"/>
      <c r="FVJ239" s="190"/>
      <c r="FVK239" s="190"/>
      <c r="FVL239" s="190"/>
      <c r="FVM239" s="190"/>
      <c r="FVN239" s="190"/>
      <c r="FVO239" s="190"/>
      <c r="FVP239" s="190"/>
      <c r="FVQ239" s="190"/>
      <c r="FVR239" s="190"/>
      <c r="FVS239" s="190"/>
      <c r="FVT239" s="190"/>
      <c r="FVU239" s="190"/>
      <c r="FVV239" s="190"/>
      <c r="FVW239" s="190"/>
      <c r="FVX239" s="190"/>
      <c r="FVY239" s="190"/>
      <c r="FVZ239" s="190"/>
      <c r="FWA239" s="190"/>
      <c r="FWB239" s="190"/>
      <c r="FWC239" s="190"/>
      <c r="FWD239" s="190"/>
      <c r="FWE239" s="190"/>
      <c r="FWF239" s="190"/>
      <c r="FWG239" s="190"/>
      <c r="FWH239" s="190"/>
      <c r="FWI239" s="190"/>
      <c r="FWJ239" s="190"/>
      <c r="FWK239" s="190"/>
      <c r="FWL239" s="190"/>
      <c r="FWM239" s="190"/>
      <c r="FWN239" s="190"/>
      <c r="FWO239" s="190"/>
      <c r="FWP239" s="190"/>
      <c r="FWQ239" s="190"/>
      <c r="FWR239" s="190"/>
      <c r="FWS239" s="190"/>
      <c r="FWT239" s="190"/>
      <c r="FWU239" s="190"/>
      <c r="FWV239" s="190"/>
      <c r="FWW239" s="190"/>
      <c r="FWX239" s="190"/>
      <c r="FWY239" s="190"/>
      <c r="FWZ239" s="190"/>
      <c r="FXA239" s="190"/>
      <c r="FXB239" s="190"/>
      <c r="FXC239" s="190"/>
      <c r="FXD239" s="190"/>
      <c r="FXE239" s="190"/>
      <c r="FXF239" s="190"/>
      <c r="FXG239" s="190"/>
      <c r="FXH239" s="190"/>
      <c r="FXI239" s="190"/>
      <c r="FXJ239" s="190"/>
      <c r="FXK239" s="190"/>
      <c r="FXL239" s="190"/>
      <c r="FXM239" s="190"/>
      <c r="FXN239" s="190"/>
      <c r="FXO239" s="190"/>
      <c r="FXP239" s="190"/>
      <c r="FXQ239" s="190"/>
      <c r="FXR239" s="190"/>
      <c r="FXS239" s="190"/>
      <c r="FXT239" s="190"/>
      <c r="FXU239" s="190"/>
      <c r="FXV239" s="190"/>
      <c r="FXW239" s="190"/>
      <c r="FXX239" s="190"/>
      <c r="FXY239" s="190"/>
      <c r="FXZ239" s="190"/>
      <c r="FYA239" s="190"/>
      <c r="FYB239" s="190"/>
      <c r="FYC239" s="190"/>
      <c r="FYD239" s="190"/>
      <c r="FYE239" s="190"/>
      <c r="FYF239" s="190"/>
      <c r="FYG239" s="190"/>
      <c r="FYH239" s="190"/>
      <c r="FYI239" s="190"/>
      <c r="FYJ239" s="190"/>
      <c r="FYK239" s="190"/>
      <c r="FYL239" s="190"/>
      <c r="FYM239" s="190"/>
      <c r="FYN239" s="190"/>
      <c r="FYO239" s="190"/>
      <c r="FYP239" s="190"/>
      <c r="FYQ239" s="190"/>
      <c r="FYR239" s="190"/>
      <c r="FYS239" s="190"/>
      <c r="FYT239" s="190"/>
      <c r="FYU239" s="190"/>
      <c r="FYV239" s="190"/>
      <c r="FYW239" s="190"/>
      <c r="FYX239" s="190"/>
      <c r="FYY239" s="190"/>
      <c r="FYZ239" s="190"/>
      <c r="FZA239" s="190"/>
      <c r="FZB239" s="190"/>
      <c r="FZC239" s="190"/>
      <c r="FZD239" s="190"/>
      <c r="FZE239" s="190"/>
      <c r="FZF239" s="190"/>
      <c r="FZG239" s="190"/>
      <c r="FZH239" s="190"/>
      <c r="FZI239" s="190"/>
      <c r="FZJ239" s="190"/>
      <c r="FZK239" s="190"/>
      <c r="FZL239" s="190"/>
      <c r="FZM239" s="190"/>
      <c r="FZN239" s="190"/>
      <c r="FZO239" s="190"/>
      <c r="FZP239" s="190"/>
      <c r="FZQ239" s="190"/>
      <c r="FZR239" s="190"/>
      <c r="FZS239" s="190"/>
      <c r="FZT239" s="190"/>
      <c r="FZU239" s="190"/>
      <c r="FZV239" s="190"/>
      <c r="FZW239" s="190"/>
      <c r="FZX239" s="190"/>
      <c r="FZY239" s="190"/>
      <c r="FZZ239" s="190"/>
      <c r="GAA239" s="190"/>
      <c r="GAB239" s="190"/>
      <c r="GAC239" s="190"/>
      <c r="GAD239" s="190"/>
      <c r="GAE239" s="190"/>
      <c r="GAF239" s="190"/>
      <c r="GAG239" s="190"/>
      <c r="GAH239" s="190"/>
      <c r="GAI239" s="190"/>
      <c r="GAJ239" s="190"/>
      <c r="GAK239" s="190"/>
      <c r="GAL239" s="190"/>
      <c r="GAM239" s="190"/>
      <c r="GAN239" s="190"/>
      <c r="GAO239" s="190"/>
      <c r="GAP239" s="190"/>
      <c r="GAQ239" s="190"/>
      <c r="GAR239" s="190"/>
      <c r="GAS239" s="190"/>
      <c r="GAT239" s="190"/>
      <c r="GAU239" s="190"/>
      <c r="GAV239" s="190"/>
      <c r="GAW239" s="190"/>
      <c r="GAX239" s="190"/>
      <c r="GAY239" s="190"/>
      <c r="GAZ239" s="190"/>
      <c r="GBA239" s="190"/>
      <c r="GBB239" s="190"/>
      <c r="GBC239" s="190"/>
      <c r="GBD239" s="190"/>
      <c r="GBE239" s="190"/>
      <c r="GBF239" s="190"/>
      <c r="GBG239" s="190"/>
      <c r="GBH239" s="190"/>
      <c r="GBI239" s="190"/>
      <c r="GBJ239" s="190"/>
      <c r="GBK239" s="190"/>
      <c r="GBL239" s="190"/>
      <c r="GBM239" s="190"/>
      <c r="GBN239" s="190"/>
      <c r="GBO239" s="190"/>
      <c r="GBP239" s="190"/>
      <c r="GBQ239" s="190"/>
      <c r="GBR239" s="190"/>
      <c r="GBS239" s="190"/>
      <c r="GBT239" s="190"/>
      <c r="GBU239" s="190"/>
      <c r="GBV239" s="190"/>
      <c r="GBW239" s="190"/>
      <c r="GBX239" s="190"/>
      <c r="GBY239" s="190"/>
      <c r="GBZ239" s="190"/>
      <c r="GCA239" s="190"/>
      <c r="GCB239" s="190"/>
      <c r="GCC239" s="190"/>
      <c r="GCD239" s="190"/>
      <c r="GCE239" s="190"/>
      <c r="GCF239" s="190"/>
      <c r="GCG239" s="190"/>
      <c r="GCH239" s="190"/>
      <c r="GCI239" s="190"/>
      <c r="GCJ239" s="190"/>
      <c r="GCK239" s="190"/>
      <c r="GCL239" s="190"/>
      <c r="GCM239" s="190"/>
      <c r="GCN239" s="190"/>
      <c r="GCO239" s="190"/>
      <c r="GCP239" s="190"/>
      <c r="GCQ239" s="190"/>
      <c r="GCR239" s="190"/>
      <c r="GCS239" s="190"/>
      <c r="GCT239" s="190"/>
      <c r="GCU239" s="190"/>
      <c r="GCV239" s="190"/>
      <c r="GCW239" s="190"/>
      <c r="GCX239" s="190"/>
      <c r="GCY239" s="190"/>
      <c r="GCZ239" s="190"/>
      <c r="GDA239" s="190"/>
      <c r="GDB239" s="190"/>
      <c r="GDC239" s="190"/>
      <c r="GDD239" s="190"/>
      <c r="GDE239" s="190"/>
      <c r="GDF239" s="190"/>
      <c r="GDG239" s="190"/>
      <c r="GDH239" s="190"/>
      <c r="GDI239" s="190"/>
      <c r="GDJ239" s="190"/>
      <c r="GDK239" s="190"/>
      <c r="GDL239" s="190"/>
      <c r="GDM239" s="190"/>
      <c r="GDN239" s="190"/>
      <c r="GDO239" s="190"/>
      <c r="GDP239" s="190"/>
      <c r="GDQ239" s="190"/>
      <c r="GDR239" s="190"/>
      <c r="GDS239" s="190"/>
      <c r="GDT239" s="190"/>
      <c r="GDU239" s="190"/>
      <c r="GDV239" s="190"/>
      <c r="GDW239" s="190"/>
      <c r="GDX239" s="190"/>
      <c r="GDY239" s="190"/>
      <c r="GDZ239" s="190"/>
      <c r="GEA239" s="190"/>
      <c r="GEB239" s="190"/>
      <c r="GEC239" s="190"/>
      <c r="GED239" s="190"/>
      <c r="GEE239" s="190"/>
      <c r="GEF239" s="190"/>
      <c r="GEG239" s="190"/>
      <c r="GEH239" s="190"/>
      <c r="GEI239" s="190"/>
      <c r="GEJ239" s="190"/>
      <c r="GEK239" s="190"/>
      <c r="GEL239" s="190"/>
      <c r="GEM239" s="190"/>
      <c r="GEN239" s="190"/>
      <c r="GEO239" s="190"/>
      <c r="GEP239" s="190"/>
      <c r="GEQ239" s="190"/>
      <c r="GER239" s="190"/>
      <c r="GES239" s="190"/>
      <c r="GET239" s="190"/>
      <c r="GEU239" s="190"/>
      <c r="GEV239" s="190"/>
      <c r="GEW239" s="190"/>
      <c r="GEX239" s="190"/>
      <c r="GEY239" s="190"/>
      <c r="GEZ239" s="190"/>
      <c r="GFA239" s="190"/>
      <c r="GFB239" s="190"/>
      <c r="GFC239" s="190"/>
      <c r="GFD239" s="190"/>
      <c r="GFE239" s="190"/>
      <c r="GFF239" s="190"/>
      <c r="GFG239" s="190"/>
      <c r="GFH239" s="190"/>
      <c r="GFI239" s="190"/>
      <c r="GFJ239" s="190"/>
      <c r="GFK239" s="190"/>
      <c r="GFL239" s="190"/>
      <c r="GFM239" s="190"/>
      <c r="GFN239" s="190"/>
      <c r="GFO239" s="190"/>
      <c r="GFP239" s="190"/>
      <c r="GFQ239" s="190"/>
      <c r="GFR239" s="190"/>
      <c r="GFS239" s="190"/>
      <c r="GFT239" s="190"/>
      <c r="GFU239" s="190"/>
      <c r="GFV239" s="190"/>
      <c r="GFW239" s="190"/>
      <c r="GFX239" s="190"/>
      <c r="GFY239" s="190"/>
      <c r="GFZ239" s="190"/>
      <c r="GGA239" s="190"/>
      <c r="GGB239" s="190"/>
      <c r="GGC239" s="190"/>
      <c r="GGD239" s="190"/>
      <c r="GGE239" s="190"/>
      <c r="GGF239" s="190"/>
      <c r="GGG239" s="190"/>
      <c r="GGH239" s="190"/>
      <c r="GGI239" s="190"/>
      <c r="GGJ239" s="190"/>
      <c r="GGK239" s="190"/>
      <c r="GGL239" s="190"/>
      <c r="GGM239" s="190"/>
      <c r="GGN239" s="190"/>
      <c r="GGO239" s="190"/>
      <c r="GGP239" s="190"/>
      <c r="GGQ239" s="190"/>
      <c r="GGR239" s="190"/>
      <c r="GGS239" s="190"/>
      <c r="GGT239" s="190"/>
      <c r="GGU239" s="190"/>
      <c r="GGV239" s="190"/>
      <c r="GGW239" s="190"/>
      <c r="GGX239" s="190"/>
      <c r="GGY239" s="190"/>
      <c r="GGZ239" s="190"/>
      <c r="GHA239" s="190"/>
      <c r="GHB239" s="190"/>
      <c r="GHC239" s="190"/>
      <c r="GHD239" s="190"/>
      <c r="GHE239" s="190"/>
      <c r="GHF239" s="190"/>
      <c r="GHG239" s="190"/>
      <c r="GHH239" s="190"/>
      <c r="GHI239" s="190"/>
      <c r="GHJ239" s="190"/>
      <c r="GHK239" s="190"/>
      <c r="GHL239" s="190"/>
      <c r="GHM239" s="190"/>
      <c r="GHN239" s="190"/>
      <c r="GHO239" s="190"/>
      <c r="GHP239" s="190"/>
      <c r="GHQ239" s="190"/>
      <c r="GHR239" s="190"/>
      <c r="GHS239" s="190"/>
      <c r="GHT239" s="190"/>
      <c r="GHU239" s="190"/>
      <c r="GHV239" s="190"/>
      <c r="GHW239" s="190"/>
      <c r="GHX239" s="190"/>
      <c r="GHY239" s="190"/>
      <c r="GHZ239" s="190"/>
      <c r="GIA239" s="190"/>
      <c r="GIB239" s="190"/>
      <c r="GIC239" s="190"/>
      <c r="GID239" s="190"/>
      <c r="GIE239" s="190"/>
      <c r="GIF239" s="190"/>
      <c r="GIG239" s="190"/>
      <c r="GIH239" s="190"/>
      <c r="GII239" s="190"/>
      <c r="GIJ239" s="190"/>
      <c r="GIK239" s="190"/>
      <c r="GIL239" s="190"/>
      <c r="GIM239" s="190"/>
      <c r="GIN239" s="190"/>
      <c r="GIO239" s="190"/>
      <c r="GIP239" s="190"/>
      <c r="GIQ239" s="190"/>
      <c r="GIR239" s="190"/>
      <c r="GIS239" s="190"/>
      <c r="GIT239" s="190"/>
      <c r="GIU239" s="190"/>
      <c r="GIV239" s="190"/>
      <c r="GIW239" s="190"/>
      <c r="GIX239" s="190"/>
      <c r="GIY239" s="190"/>
      <c r="GIZ239" s="190"/>
      <c r="GJA239" s="190"/>
      <c r="GJB239" s="190"/>
      <c r="GJC239" s="190"/>
      <c r="GJD239" s="190"/>
      <c r="GJE239" s="190"/>
      <c r="GJF239" s="190"/>
      <c r="GJG239" s="190"/>
      <c r="GJH239" s="190"/>
      <c r="GJI239" s="190"/>
      <c r="GJJ239" s="190"/>
      <c r="GJK239" s="190"/>
      <c r="GJL239" s="190"/>
      <c r="GJM239" s="190"/>
      <c r="GJN239" s="190"/>
      <c r="GJO239" s="190"/>
      <c r="GJP239" s="190"/>
      <c r="GJQ239" s="190"/>
      <c r="GJR239" s="190"/>
      <c r="GJS239" s="190"/>
      <c r="GJT239" s="190"/>
      <c r="GJU239" s="190"/>
      <c r="GJV239" s="190"/>
      <c r="GJW239" s="190"/>
      <c r="GJX239" s="190"/>
      <c r="GJY239" s="190"/>
      <c r="GJZ239" s="190"/>
      <c r="GKA239" s="190"/>
      <c r="GKB239" s="190"/>
      <c r="GKC239" s="190"/>
      <c r="GKD239" s="190"/>
      <c r="GKE239" s="190"/>
      <c r="GKF239" s="190"/>
      <c r="GKG239" s="190"/>
      <c r="GKH239" s="190"/>
      <c r="GKI239" s="190"/>
      <c r="GKJ239" s="190"/>
      <c r="GKK239" s="190"/>
      <c r="GKL239" s="190"/>
      <c r="GKM239" s="190"/>
      <c r="GKN239" s="190"/>
      <c r="GKO239" s="190"/>
      <c r="GKP239" s="190"/>
      <c r="GKQ239" s="190"/>
      <c r="GKR239" s="190"/>
      <c r="GKS239" s="190"/>
      <c r="GKT239" s="190"/>
      <c r="GKU239" s="190"/>
      <c r="GKV239" s="190"/>
      <c r="GKW239" s="190"/>
      <c r="GKX239" s="190"/>
      <c r="GKY239" s="190"/>
      <c r="GKZ239" s="190"/>
      <c r="GLA239" s="190"/>
      <c r="GLB239" s="190"/>
      <c r="GLC239" s="190"/>
      <c r="GLD239" s="190"/>
      <c r="GLE239" s="190"/>
      <c r="GLF239" s="190"/>
      <c r="GLG239" s="190"/>
      <c r="GLH239" s="190"/>
      <c r="GLI239" s="190"/>
      <c r="GLJ239" s="190"/>
      <c r="GLK239" s="190"/>
      <c r="GLL239" s="190"/>
      <c r="GLM239" s="190"/>
      <c r="GLN239" s="190"/>
      <c r="GLO239" s="190"/>
      <c r="GLP239" s="190"/>
      <c r="GLQ239" s="190"/>
      <c r="GLR239" s="190"/>
      <c r="GLS239" s="190"/>
      <c r="GLT239" s="190"/>
      <c r="GLU239" s="190"/>
      <c r="GLV239" s="190"/>
      <c r="GLW239" s="190"/>
      <c r="GLX239" s="190"/>
      <c r="GLY239" s="190"/>
      <c r="GLZ239" s="190"/>
      <c r="GMA239" s="190"/>
      <c r="GMB239" s="190"/>
      <c r="GMC239" s="190"/>
      <c r="GMD239" s="190"/>
      <c r="GME239" s="190"/>
      <c r="GMF239" s="190"/>
      <c r="GMG239" s="190"/>
      <c r="GMH239" s="190"/>
      <c r="GMI239" s="190"/>
      <c r="GMJ239" s="190"/>
      <c r="GMK239" s="190"/>
      <c r="GML239" s="190"/>
      <c r="GMM239" s="190"/>
      <c r="GMN239" s="190"/>
      <c r="GMO239" s="190"/>
      <c r="GMP239" s="190"/>
      <c r="GMQ239" s="190"/>
      <c r="GMR239" s="190"/>
      <c r="GMS239" s="190"/>
      <c r="GMT239" s="190"/>
      <c r="GMU239" s="190"/>
      <c r="GMV239" s="190"/>
      <c r="GMW239" s="190"/>
      <c r="GMX239" s="190"/>
      <c r="GMY239" s="190"/>
      <c r="GMZ239" s="190"/>
      <c r="GNA239" s="190"/>
      <c r="GNB239" s="190"/>
      <c r="GNC239" s="190"/>
      <c r="GND239" s="190"/>
      <c r="GNE239" s="190"/>
      <c r="GNF239" s="190"/>
      <c r="GNG239" s="190"/>
      <c r="GNH239" s="190"/>
      <c r="GNI239" s="190"/>
      <c r="GNJ239" s="190"/>
      <c r="GNK239" s="190"/>
      <c r="GNL239" s="190"/>
      <c r="GNM239" s="190"/>
      <c r="GNN239" s="190"/>
      <c r="GNO239" s="190"/>
      <c r="GNP239" s="190"/>
      <c r="GNQ239" s="190"/>
      <c r="GNR239" s="190"/>
      <c r="GNS239" s="190"/>
      <c r="GNT239" s="190"/>
      <c r="GNU239" s="190"/>
      <c r="GNV239" s="190"/>
      <c r="GNW239" s="190"/>
      <c r="GNX239" s="190"/>
      <c r="GNY239" s="190"/>
      <c r="GNZ239" s="190"/>
      <c r="GOA239" s="190"/>
      <c r="GOB239" s="190"/>
      <c r="GOC239" s="190"/>
      <c r="GOD239" s="190"/>
      <c r="GOE239" s="190"/>
      <c r="GOF239" s="190"/>
      <c r="GOG239" s="190"/>
      <c r="GOH239" s="190"/>
      <c r="GOI239" s="190"/>
      <c r="GOJ239" s="190"/>
      <c r="GOK239" s="190"/>
      <c r="GOL239" s="190"/>
      <c r="GOM239" s="190"/>
      <c r="GON239" s="190"/>
      <c r="GOO239" s="190"/>
      <c r="GOP239" s="190"/>
      <c r="GOQ239" s="190"/>
      <c r="GOR239" s="190"/>
      <c r="GOS239" s="190"/>
      <c r="GOT239" s="190"/>
      <c r="GOU239" s="190"/>
      <c r="GOV239" s="190"/>
      <c r="GOW239" s="190"/>
      <c r="GOX239" s="190"/>
      <c r="GOY239" s="190"/>
      <c r="GOZ239" s="190"/>
      <c r="GPA239" s="190"/>
      <c r="GPB239" s="190"/>
      <c r="GPC239" s="190"/>
      <c r="GPD239" s="190"/>
      <c r="GPE239" s="190"/>
      <c r="GPF239" s="190"/>
      <c r="GPG239" s="190"/>
      <c r="GPH239" s="190"/>
      <c r="GPI239" s="190"/>
      <c r="GPJ239" s="190"/>
      <c r="GPK239" s="190"/>
      <c r="GPL239" s="190"/>
      <c r="GPM239" s="190"/>
      <c r="GPN239" s="190"/>
      <c r="GPO239" s="190"/>
      <c r="GPP239" s="190"/>
      <c r="GPQ239" s="190"/>
      <c r="GPR239" s="190"/>
      <c r="GPS239" s="190"/>
      <c r="GPT239" s="190"/>
      <c r="GPU239" s="190"/>
      <c r="GPV239" s="190"/>
      <c r="GPW239" s="190"/>
      <c r="GPX239" s="190"/>
      <c r="GPY239" s="190"/>
      <c r="GPZ239" s="190"/>
      <c r="GQA239" s="190"/>
      <c r="GQB239" s="190"/>
      <c r="GQC239" s="190"/>
      <c r="GQD239" s="190"/>
      <c r="GQE239" s="190"/>
      <c r="GQF239" s="190"/>
      <c r="GQG239" s="190"/>
      <c r="GQH239" s="190"/>
      <c r="GQI239" s="190"/>
      <c r="GQJ239" s="190"/>
      <c r="GQK239" s="190"/>
      <c r="GQL239" s="190"/>
      <c r="GQM239" s="190"/>
      <c r="GQN239" s="190"/>
      <c r="GQO239" s="190"/>
      <c r="GQP239" s="190"/>
      <c r="GQQ239" s="190"/>
      <c r="GQR239" s="190"/>
      <c r="GQS239" s="190"/>
      <c r="GQT239" s="190"/>
      <c r="GQU239" s="190"/>
      <c r="GQV239" s="190"/>
      <c r="GQW239" s="190"/>
      <c r="GQX239" s="190"/>
      <c r="GQY239" s="190"/>
      <c r="GQZ239" s="190"/>
      <c r="GRA239" s="190"/>
      <c r="GRB239" s="190"/>
      <c r="GRC239" s="190"/>
      <c r="GRD239" s="190"/>
      <c r="GRE239" s="190"/>
      <c r="GRF239" s="190"/>
      <c r="GRG239" s="190"/>
      <c r="GRH239" s="190"/>
      <c r="GRI239" s="190"/>
      <c r="GRJ239" s="190"/>
      <c r="GRK239" s="190"/>
      <c r="GRL239" s="190"/>
      <c r="GRM239" s="190"/>
      <c r="GRN239" s="190"/>
      <c r="GRO239" s="190"/>
      <c r="GRP239" s="190"/>
      <c r="GRQ239" s="190"/>
      <c r="GRR239" s="190"/>
      <c r="GRS239" s="190"/>
      <c r="GRT239" s="190"/>
      <c r="GRU239" s="190"/>
      <c r="GRV239" s="190"/>
      <c r="GRW239" s="190"/>
      <c r="GRX239" s="190"/>
      <c r="GRY239" s="190"/>
      <c r="GRZ239" s="190"/>
      <c r="GSA239" s="190"/>
      <c r="GSB239" s="190"/>
      <c r="GSC239" s="190"/>
      <c r="GSD239" s="190"/>
      <c r="GSE239" s="190"/>
      <c r="GSF239" s="190"/>
      <c r="GSG239" s="190"/>
      <c r="GSH239" s="190"/>
      <c r="GSI239" s="190"/>
      <c r="GSJ239" s="190"/>
      <c r="GSK239" s="190"/>
      <c r="GSL239" s="190"/>
      <c r="GSM239" s="190"/>
      <c r="GSN239" s="190"/>
      <c r="GSO239" s="190"/>
      <c r="GSP239" s="190"/>
      <c r="GSQ239" s="190"/>
      <c r="GSR239" s="190"/>
      <c r="GSS239" s="190"/>
      <c r="GST239" s="190"/>
      <c r="GSU239" s="190"/>
      <c r="GSV239" s="190"/>
      <c r="GSW239" s="190"/>
      <c r="GSX239" s="190"/>
      <c r="GSY239" s="190"/>
      <c r="GSZ239" s="190"/>
      <c r="GTA239" s="190"/>
      <c r="GTB239" s="190"/>
      <c r="GTC239" s="190"/>
      <c r="GTD239" s="190"/>
      <c r="GTE239" s="190"/>
      <c r="GTF239" s="190"/>
      <c r="GTG239" s="190"/>
      <c r="GTH239" s="190"/>
      <c r="GTI239" s="190"/>
      <c r="GTJ239" s="190"/>
      <c r="GTK239" s="190"/>
      <c r="GTL239" s="190"/>
      <c r="GTM239" s="190"/>
      <c r="GTN239" s="190"/>
      <c r="GTO239" s="190"/>
      <c r="GTP239" s="190"/>
      <c r="GTQ239" s="190"/>
      <c r="GTR239" s="190"/>
      <c r="GTS239" s="190"/>
      <c r="GTT239" s="190"/>
      <c r="GTU239" s="190"/>
      <c r="GTV239" s="190"/>
      <c r="GTW239" s="190"/>
      <c r="GTX239" s="190"/>
      <c r="GTY239" s="190"/>
      <c r="GTZ239" s="190"/>
      <c r="GUA239" s="190"/>
      <c r="GUB239" s="190"/>
      <c r="GUC239" s="190"/>
      <c r="GUD239" s="190"/>
      <c r="GUE239" s="190"/>
      <c r="GUF239" s="190"/>
      <c r="GUG239" s="190"/>
      <c r="GUH239" s="190"/>
      <c r="GUI239" s="190"/>
      <c r="GUJ239" s="190"/>
      <c r="GUK239" s="190"/>
      <c r="GUL239" s="190"/>
      <c r="GUM239" s="190"/>
      <c r="GUN239" s="190"/>
      <c r="GUO239" s="190"/>
      <c r="GUP239" s="190"/>
      <c r="GUQ239" s="190"/>
      <c r="GUR239" s="190"/>
      <c r="GUS239" s="190"/>
      <c r="GUT239" s="190"/>
      <c r="GUU239" s="190"/>
      <c r="GUV239" s="190"/>
      <c r="GUW239" s="190"/>
      <c r="GUX239" s="190"/>
      <c r="GUY239" s="190"/>
      <c r="GUZ239" s="190"/>
      <c r="GVA239" s="190"/>
      <c r="GVB239" s="190"/>
      <c r="GVC239" s="190"/>
      <c r="GVD239" s="190"/>
      <c r="GVE239" s="190"/>
      <c r="GVF239" s="190"/>
      <c r="GVG239" s="190"/>
      <c r="GVH239" s="190"/>
      <c r="GVI239" s="190"/>
      <c r="GVJ239" s="190"/>
      <c r="GVK239" s="190"/>
      <c r="GVL239" s="190"/>
      <c r="GVM239" s="190"/>
      <c r="GVN239" s="190"/>
      <c r="GVO239" s="190"/>
      <c r="GVP239" s="190"/>
      <c r="GVQ239" s="190"/>
      <c r="GVR239" s="190"/>
      <c r="GVS239" s="190"/>
      <c r="GVT239" s="190"/>
      <c r="GVU239" s="190"/>
      <c r="GVV239" s="190"/>
      <c r="GVW239" s="190"/>
      <c r="GVX239" s="190"/>
      <c r="GVY239" s="190"/>
      <c r="GVZ239" s="190"/>
      <c r="GWA239" s="190"/>
      <c r="GWB239" s="190"/>
      <c r="GWC239" s="190"/>
      <c r="GWD239" s="190"/>
      <c r="GWE239" s="190"/>
      <c r="GWF239" s="190"/>
      <c r="GWG239" s="190"/>
      <c r="GWH239" s="190"/>
      <c r="GWI239" s="190"/>
      <c r="GWJ239" s="190"/>
      <c r="GWK239" s="190"/>
      <c r="GWL239" s="190"/>
      <c r="GWM239" s="190"/>
      <c r="GWN239" s="190"/>
      <c r="GWO239" s="190"/>
      <c r="GWP239" s="190"/>
      <c r="GWQ239" s="190"/>
      <c r="GWR239" s="190"/>
      <c r="GWS239" s="190"/>
      <c r="GWT239" s="190"/>
      <c r="GWU239" s="190"/>
      <c r="GWV239" s="190"/>
      <c r="GWW239" s="190"/>
      <c r="GWX239" s="190"/>
      <c r="GWY239" s="190"/>
      <c r="GWZ239" s="190"/>
      <c r="GXA239" s="190"/>
      <c r="GXB239" s="190"/>
      <c r="GXC239" s="190"/>
      <c r="GXD239" s="190"/>
      <c r="GXE239" s="190"/>
      <c r="GXF239" s="190"/>
      <c r="GXG239" s="190"/>
      <c r="GXH239" s="190"/>
      <c r="GXI239" s="190"/>
      <c r="GXJ239" s="190"/>
      <c r="GXK239" s="190"/>
      <c r="GXL239" s="190"/>
      <c r="GXM239" s="190"/>
      <c r="GXN239" s="190"/>
      <c r="GXO239" s="190"/>
      <c r="GXP239" s="190"/>
      <c r="GXQ239" s="190"/>
      <c r="GXR239" s="190"/>
      <c r="GXS239" s="190"/>
      <c r="GXT239" s="190"/>
      <c r="GXU239" s="190"/>
      <c r="GXV239" s="190"/>
      <c r="GXW239" s="190"/>
      <c r="GXX239" s="190"/>
      <c r="GXY239" s="190"/>
      <c r="GXZ239" s="190"/>
      <c r="GYA239" s="190"/>
      <c r="GYB239" s="190"/>
      <c r="GYC239" s="190"/>
      <c r="GYD239" s="190"/>
      <c r="GYE239" s="190"/>
      <c r="GYF239" s="190"/>
      <c r="GYG239" s="190"/>
      <c r="GYH239" s="190"/>
      <c r="GYI239" s="190"/>
      <c r="GYJ239" s="190"/>
      <c r="GYK239" s="190"/>
      <c r="GYL239" s="190"/>
      <c r="GYM239" s="190"/>
      <c r="GYN239" s="190"/>
      <c r="GYO239" s="190"/>
      <c r="GYP239" s="190"/>
      <c r="GYQ239" s="190"/>
      <c r="GYR239" s="190"/>
      <c r="GYS239" s="190"/>
      <c r="GYT239" s="190"/>
      <c r="GYU239" s="190"/>
      <c r="GYV239" s="190"/>
      <c r="GYW239" s="190"/>
      <c r="GYX239" s="190"/>
      <c r="GYY239" s="190"/>
      <c r="GYZ239" s="190"/>
      <c r="GZA239" s="190"/>
      <c r="GZB239" s="190"/>
      <c r="GZC239" s="190"/>
      <c r="GZD239" s="190"/>
      <c r="GZE239" s="190"/>
      <c r="GZF239" s="190"/>
      <c r="GZG239" s="190"/>
      <c r="GZH239" s="190"/>
      <c r="GZI239" s="190"/>
      <c r="GZJ239" s="190"/>
      <c r="GZK239" s="190"/>
      <c r="GZL239" s="190"/>
      <c r="GZM239" s="190"/>
      <c r="GZN239" s="190"/>
      <c r="GZO239" s="190"/>
      <c r="GZP239" s="190"/>
      <c r="GZQ239" s="190"/>
      <c r="GZR239" s="190"/>
      <c r="GZS239" s="190"/>
      <c r="GZT239" s="190"/>
      <c r="GZU239" s="190"/>
      <c r="GZV239" s="190"/>
      <c r="GZW239" s="190"/>
      <c r="GZX239" s="190"/>
      <c r="GZY239" s="190"/>
      <c r="GZZ239" s="190"/>
      <c r="HAA239" s="190"/>
      <c r="HAB239" s="190"/>
      <c r="HAC239" s="190"/>
      <c r="HAD239" s="190"/>
      <c r="HAE239" s="190"/>
      <c r="HAF239" s="190"/>
      <c r="HAG239" s="190"/>
      <c r="HAH239" s="190"/>
      <c r="HAI239" s="190"/>
      <c r="HAJ239" s="190"/>
      <c r="HAK239" s="190"/>
      <c r="HAL239" s="190"/>
      <c r="HAM239" s="190"/>
      <c r="HAN239" s="190"/>
      <c r="HAO239" s="190"/>
      <c r="HAP239" s="190"/>
      <c r="HAQ239" s="190"/>
      <c r="HAR239" s="190"/>
      <c r="HAS239" s="190"/>
      <c r="HAT239" s="190"/>
      <c r="HAU239" s="190"/>
      <c r="HAV239" s="190"/>
      <c r="HAW239" s="190"/>
      <c r="HAX239" s="190"/>
      <c r="HAY239" s="190"/>
      <c r="HAZ239" s="190"/>
      <c r="HBA239" s="190"/>
      <c r="HBB239" s="190"/>
      <c r="HBC239" s="190"/>
      <c r="HBD239" s="190"/>
      <c r="HBE239" s="190"/>
      <c r="HBF239" s="190"/>
      <c r="HBG239" s="190"/>
      <c r="HBH239" s="190"/>
      <c r="HBI239" s="190"/>
      <c r="HBJ239" s="190"/>
      <c r="HBK239" s="190"/>
      <c r="HBL239" s="190"/>
      <c r="HBM239" s="190"/>
      <c r="HBN239" s="190"/>
      <c r="HBO239" s="190"/>
      <c r="HBP239" s="190"/>
      <c r="HBQ239" s="190"/>
      <c r="HBR239" s="190"/>
      <c r="HBS239" s="190"/>
      <c r="HBT239" s="190"/>
      <c r="HBU239" s="190"/>
      <c r="HBV239" s="190"/>
      <c r="HBW239" s="190"/>
      <c r="HBX239" s="190"/>
      <c r="HBY239" s="190"/>
      <c r="HBZ239" s="190"/>
      <c r="HCA239" s="190"/>
      <c r="HCB239" s="190"/>
      <c r="HCC239" s="190"/>
      <c r="HCD239" s="190"/>
      <c r="HCE239" s="190"/>
      <c r="HCF239" s="190"/>
      <c r="HCG239" s="190"/>
      <c r="HCH239" s="190"/>
      <c r="HCI239" s="190"/>
      <c r="HCJ239" s="190"/>
      <c r="HCK239" s="190"/>
      <c r="HCL239" s="190"/>
      <c r="HCM239" s="190"/>
      <c r="HCN239" s="190"/>
      <c r="HCO239" s="190"/>
      <c r="HCP239" s="190"/>
      <c r="HCQ239" s="190"/>
      <c r="HCR239" s="190"/>
      <c r="HCS239" s="190"/>
      <c r="HCT239" s="190"/>
      <c r="HCU239" s="190"/>
      <c r="HCV239" s="190"/>
      <c r="HCW239" s="190"/>
      <c r="HCX239" s="190"/>
      <c r="HCY239" s="190"/>
      <c r="HCZ239" s="190"/>
      <c r="HDA239" s="190"/>
      <c r="HDB239" s="190"/>
      <c r="HDC239" s="190"/>
      <c r="HDD239" s="190"/>
      <c r="HDE239" s="190"/>
      <c r="HDF239" s="190"/>
      <c r="HDG239" s="190"/>
      <c r="HDH239" s="190"/>
      <c r="HDI239" s="190"/>
      <c r="HDJ239" s="190"/>
      <c r="HDK239" s="190"/>
      <c r="HDL239" s="190"/>
      <c r="HDM239" s="190"/>
      <c r="HDN239" s="190"/>
      <c r="HDO239" s="190"/>
      <c r="HDP239" s="190"/>
      <c r="HDQ239" s="190"/>
      <c r="HDR239" s="190"/>
      <c r="HDS239" s="190"/>
      <c r="HDT239" s="190"/>
      <c r="HDU239" s="190"/>
      <c r="HDV239" s="190"/>
      <c r="HDW239" s="190"/>
      <c r="HDX239" s="190"/>
      <c r="HDY239" s="190"/>
      <c r="HDZ239" s="190"/>
      <c r="HEA239" s="190"/>
      <c r="HEB239" s="190"/>
      <c r="HEC239" s="190"/>
      <c r="HED239" s="190"/>
      <c r="HEE239" s="190"/>
      <c r="HEF239" s="190"/>
      <c r="HEG239" s="190"/>
      <c r="HEH239" s="190"/>
      <c r="HEI239" s="190"/>
      <c r="HEJ239" s="190"/>
      <c r="HEK239" s="190"/>
      <c r="HEL239" s="190"/>
      <c r="HEM239" s="190"/>
      <c r="HEN239" s="190"/>
      <c r="HEO239" s="190"/>
      <c r="HEP239" s="190"/>
      <c r="HEQ239" s="190"/>
      <c r="HER239" s="190"/>
      <c r="HES239" s="190"/>
      <c r="HET239" s="190"/>
      <c r="HEU239" s="190"/>
      <c r="HEV239" s="190"/>
      <c r="HEW239" s="190"/>
      <c r="HEX239" s="190"/>
      <c r="HEY239" s="190"/>
      <c r="HEZ239" s="190"/>
      <c r="HFA239" s="190"/>
      <c r="HFB239" s="190"/>
      <c r="HFC239" s="190"/>
      <c r="HFD239" s="190"/>
      <c r="HFE239" s="190"/>
      <c r="HFF239" s="190"/>
      <c r="HFG239" s="190"/>
      <c r="HFH239" s="190"/>
      <c r="HFI239" s="190"/>
      <c r="HFJ239" s="190"/>
      <c r="HFK239" s="190"/>
      <c r="HFL239" s="190"/>
      <c r="HFM239" s="190"/>
      <c r="HFN239" s="190"/>
      <c r="HFO239" s="190"/>
      <c r="HFP239" s="190"/>
      <c r="HFQ239" s="190"/>
      <c r="HFR239" s="190"/>
      <c r="HFS239" s="190"/>
      <c r="HFT239" s="190"/>
      <c r="HFU239" s="190"/>
      <c r="HFV239" s="190"/>
      <c r="HFW239" s="190"/>
      <c r="HFX239" s="190"/>
      <c r="HFY239" s="190"/>
      <c r="HFZ239" s="190"/>
      <c r="HGA239" s="190"/>
      <c r="HGB239" s="190"/>
      <c r="HGC239" s="190"/>
      <c r="HGD239" s="190"/>
      <c r="HGE239" s="190"/>
      <c r="HGF239" s="190"/>
      <c r="HGG239" s="190"/>
      <c r="HGH239" s="190"/>
      <c r="HGI239" s="190"/>
      <c r="HGJ239" s="190"/>
      <c r="HGK239" s="190"/>
      <c r="HGL239" s="190"/>
      <c r="HGM239" s="190"/>
      <c r="HGN239" s="190"/>
      <c r="HGO239" s="190"/>
      <c r="HGP239" s="190"/>
      <c r="HGQ239" s="190"/>
      <c r="HGR239" s="190"/>
      <c r="HGS239" s="190"/>
      <c r="HGT239" s="190"/>
      <c r="HGU239" s="190"/>
      <c r="HGV239" s="190"/>
      <c r="HGW239" s="190"/>
      <c r="HGX239" s="190"/>
      <c r="HGY239" s="190"/>
      <c r="HGZ239" s="190"/>
      <c r="HHA239" s="190"/>
      <c r="HHB239" s="190"/>
      <c r="HHC239" s="190"/>
      <c r="HHD239" s="190"/>
      <c r="HHE239" s="190"/>
      <c r="HHF239" s="190"/>
      <c r="HHG239" s="190"/>
      <c r="HHH239" s="190"/>
      <c r="HHI239" s="190"/>
      <c r="HHJ239" s="190"/>
      <c r="HHK239" s="190"/>
      <c r="HHL239" s="190"/>
      <c r="HHM239" s="190"/>
      <c r="HHN239" s="190"/>
      <c r="HHO239" s="190"/>
      <c r="HHP239" s="190"/>
      <c r="HHQ239" s="190"/>
      <c r="HHR239" s="190"/>
      <c r="HHS239" s="190"/>
      <c r="HHT239" s="190"/>
      <c r="HHU239" s="190"/>
      <c r="HHV239" s="190"/>
      <c r="HHW239" s="190"/>
      <c r="HHX239" s="190"/>
      <c r="HHY239" s="190"/>
      <c r="HHZ239" s="190"/>
      <c r="HIA239" s="190"/>
      <c r="HIB239" s="190"/>
      <c r="HIC239" s="190"/>
      <c r="HID239" s="190"/>
      <c r="HIE239" s="190"/>
      <c r="HIF239" s="190"/>
      <c r="HIG239" s="190"/>
      <c r="HIH239" s="190"/>
      <c r="HII239" s="190"/>
      <c r="HIJ239" s="190"/>
      <c r="HIK239" s="190"/>
      <c r="HIL239" s="190"/>
      <c r="HIM239" s="190"/>
      <c r="HIN239" s="190"/>
      <c r="HIO239" s="190"/>
      <c r="HIP239" s="190"/>
      <c r="HIQ239" s="190"/>
      <c r="HIR239" s="190"/>
      <c r="HIS239" s="190"/>
      <c r="HIT239" s="190"/>
      <c r="HIU239" s="190"/>
      <c r="HIV239" s="190"/>
      <c r="HIW239" s="190"/>
      <c r="HIX239" s="190"/>
      <c r="HIY239" s="190"/>
      <c r="HIZ239" s="190"/>
      <c r="HJA239" s="190"/>
      <c r="HJB239" s="190"/>
      <c r="HJC239" s="190"/>
      <c r="HJD239" s="190"/>
      <c r="HJE239" s="190"/>
      <c r="HJF239" s="190"/>
      <c r="HJG239" s="190"/>
      <c r="HJH239" s="190"/>
      <c r="HJI239" s="190"/>
      <c r="HJJ239" s="190"/>
      <c r="HJK239" s="190"/>
      <c r="HJL239" s="190"/>
      <c r="HJM239" s="190"/>
      <c r="HJN239" s="190"/>
      <c r="HJO239" s="190"/>
      <c r="HJP239" s="190"/>
      <c r="HJQ239" s="190"/>
      <c r="HJR239" s="190"/>
      <c r="HJS239" s="190"/>
      <c r="HJT239" s="190"/>
      <c r="HJU239" s="190"/>
      <c r="HJV239" s="190"/>
      <c r="HJW239" s="190"/>
      <c r="HJX239" s="190"/>
      <c r="HJY239" s="190"/>
      <c r="HJZ239" s="190"/>
      <c r="HKA239" s="190"/>
      <c r="HKB239" s="190"/>
      <c r="HKC239" s="190"/>
      <c r="HKD239" s="190"/>
      <c r="HKE239" s="190"/>
      <c r="HKF239" s="190"/>
      <c r="HKG239" s="190"/>
      <c r="HKH239" s="190"/>
      <c r="HKI239" s="190"/>
      <c r="HKJ239" s="190"/>
      <c r="HKK239" s="190"/>
      <c r="HKL239" s="190"/>
      <c r="HKM239" s="190"/>
      <c r="HKN239" s="190"/>
      <c r="HKO239" s="190"/>
      <c r="HKP239" s="190"/>
      <c r="HKQ239" s="190"/>
      <c r="HKR239" s="190"/>
      <c r="HKS239" s="190"/>
      <c r="HKT239" s="190"/>
      <c r="HKU239" s="190"/>
      <c r="HKV239" s="190"/>
      <c r="HKW239" s="190"/>
      <c r="HKX239" s="190"/>
      <c r="HKY239" s="190"/>
      <c r="HKZ239" s="190"/>
      <c r="HLA239" s="190"/>
      <c r="HLB239" s="190"/>
      <c r="HLC239" s="190"/>
      <c r="HLD239" s="190"/>
      <c r="HLE239" s="190"/>
      <c r="HLF239" s="190"/>
      <c r="HLG239" s="190"/>
      <c r="HLH239" s="190"/>
      <c r="HLI239" s="190"/>
      <c r="HLJ239" s="190"/>
      <c r="HLK239" s="190"/>
      <c r="HLL239" s="190"/>
      <c r="HLM239" s="190"/>
      <c r="HLN239" s="190"/>
      <c r="HLO239" s="190"/>
      <c r="HLP239" s="190"/>
      <c r="HLQ239" s="190"/>
      <c r="HLR239" s="190"/>
      <c r="HLS239" s="190"/>
      <c r="HLT239" s="190"/>
      <c r="HLU239" s="190"/>
      <c r="HLV239" s="190"/>
      <c r="HLW239" s="190"/>
      <c r="HLX239" s="190"/>
      <c r="HLY239" s="190"/>
      <c r="HLZ239" s="190"/>
      <c r="HMA239" s="190"/>
      <c r="HMB239" s="190"/>
      <c r="HMC239" s="190"/>
      <c r="HMD239" s="190"/>
      <c r="HME239" s="190"/>
      <c r="HMF239" s="190"/>
      <c r="HMG239" s="190"/>
      <c r="HMH239" s="190"/>
      <c r="HMI239" s="190"/>
      <c r="HMJ239" s="190"/>
      <c r="HMK239" s="190"/>
      <c r="HML239" s="190"/>
      <c r="HMM239" s="190"/>
      <c r="HMN239" s="190"/>
      <c r="HMO239" s="190"/>
      <c r="HMP239" s="190"/>
      <c r="HMQ239" s="190"/>
      <c r="HMR239" s="190"/>
      <c r="HMS239" s="190"/>
      <c r="HMT239" s="190"/>
      <c r="HMU239" s="190"/>
      <c r="HMV239" s="190"/>
      <c r="HMW239" s="190"/>
      <c r="HMX239" s="190"/>
      <c r="HMY239" s="190"/>
      <c r="HMZ239" s="190"/>
      <c r="HNA239" s="190"/>
      <c r="HNB239" s="190"/>
      <c r="HNC239" s="190"/>
      <c r="HND239" s="190"/>
      <c r="HNE239" s="190"/>
      <c r="HNF239" s="190"/>
      <c r="HNG239" s="190"/>
      <c r="HNH239" s="190"/>
      <c r="HNI239" s="190"/>
      <c r="HNJ239" s="190"/>
      <c r="HNK239" s="190"/>
      <c r="HNL239" s="190"/>
      <c r="HNM239" s="190"/>
      <c r="HNN239" s="190"/>
      <c r="HNO239" s="190"/>
      <c r="HNP239" s="190"/>
      <c r="HNQ239" s="190"/>
      <c r="HNR239" s="190"/>
      <c r="HNS239" s="190"/>
      <c r="HNT239" s="190"/>
      <c r="HNU239" s="190"/>
      <c r="HNV239" s="190"/>
      <c r="HNW239" s="190"/>
      <c r="HNX239" s="190"/>
      <c r="HNY239" s="190"/>
      <c r="HNZ239" s="190"/>
      <c r="HOA239" s="190"/>
      <c r="HOB239" s="190"/>
      <c r="HOC239" s="190"/>
      <c r="HOD239" s="190"/>
      <c r="HOE239" s="190"/>
      <c r="HOF239" s="190"/>
      <c r="HOG239" s="190"/>
      <c r="HOH239" s="190"/>
      <c r="HOI239" s="190"/>
      <c r="HOJ239" s="190"/>
      <c r="HOK239" s="190"/>
      <c r="HOL239" s="190"/>
      <c r="HOM239" s="190"/>
      <c r="HON239" s="190"/>
      <c r="HOO239" s="190"/>
      <c r="HOP239" s="190"/>
      <c r="HOQ239" s="190"/>
      <c r="HOR239" s="190"/>
      <c r="HOS239" s="190"/>
      <c r="HOT239" s="190"/>
      <c r="HOU239" s="190"/>
      <c r="HOV239" s="190"/>
      <c r="HOW239" s="190"/>
      <c r="HOX239" s="190"/>
      <c r="HOY239" s="190"/>
      <c r="HOZ239" s="190"/>
      <c r="HPA239" s="190"/>
      <c r="HPB239" s="190"/>
      <c r="HPC239" s="190"/>
      <c r="HPD239" s="190"/>
      <c r="HPE239" s="190"/>
      <c r="HPF239" s="190"/>
      <c r="HPG239" s="190"/>
      <c r="HPH239" s="190"/>
      <c r="HPI239" s="190"/>
      <c r="HPJ239" s="190"/>
      <c r="HPK239" s="190"/>
      <c r="HPL239" s="190"/>
      <c r="HPM239" s="190"/>
      <c r="HPN239" s="190"/>
      <c r="HPO239" s="190"/>
      <c r="HPP239" s="190"/>
      <c r="HPQ239" s="190"/>
      <c r="HPR239" s="190"/>
      <c r="HPS239" s="190"/>
      <c r="HPT239" s="190"/>
      <c r="HPU239" s="190"/>
      <c r="HPV239" s="190"/>
      <c r="HPW239" s="190"/>
      <c r="HPX239" s="190"/>
      <c r="HPY239" s="190"/>
      <c r="HPZ239" s="190"/>
      <c r="HQA239" s="190"/>
      <c r="HQB239" s="190"/>
      <c r="HQC239" s="190"/>
      <c r="HQD239" s="190"/>
      <c r="HQE239" s="190"/>
      <c r="HQF239" s="190"/>
      <c r="HQG239" s="190"/>
      <c r="HQH239" s="190"/>
      <c r="HQI239" s="190"/>
      <c r="HQJ239" s="190"/>
      <c r="HQK239" s="190"/>
      <c r="HQL239" s="190"/>
      <c r="HQM239" s="190"/>
      <c r="HQN239" s="190"/>
      <c r="HQO239" s="190"/>
      <c r="HQP239" s="190"/>
      <c r="HQQ239" s="190"/>
      <c r="HQR239" s="190"/>
      <c r="HQS239" s="190"/>
      <c r="HQT239" s="190"/>
      <c r="HQU239" s="190"/>
      <c r="HQV239" s="190"/>
      <c r="HQW239" s="190"/>
      <c r="HQX239" s="190"/>
      <c r="HQY239" s="190"/>
      <c r="HQZ239" s="190"/>
      <c r="HRA239" s="190"/>
      <c r="HRB239" s="190"/>
      <c r="HRC239" s="190"/>
      <c r="HRD239" s="190"/>
      <c r="HRE239" s="190"/>
      <c r="HRF239" s="190"/>
      <c r="HRG239" s="190"/>
      <c r="HRH239" s="190"/>
      <c r="HRI239" s="190"/>
      <c r="HRJ239" s="190"/>
      <c r="HRK239" s="190"/>
      <c r="HRL239" s="190"/>
      <c r="HRM239" s="190"/>
      <c r="HRN239" s="190"/>
      <c r="HRO239" s="190"/>
      <c r="HRP239" s="190"/>
      <c r="HRQ239" s="190"/>
      <c r="HRR239" s="190"/>
      <c r="HRS239" s="190"/>
      <c r="HRT239" s="190"/>
      <c r="HRU239" s="190"/>
      <c r="HRV239" s="190"/>
      <c r="HRW239" s="190"/>
      <c r="HRX239" s="190"/>
      <c r="HRY239" s="190"/>
      <c r="HRZ239" s="190"/>
      <c r="HSA239" s="190"/>
      <c r="HSB239" s="190"/>
      <c r="HSC239" s="190"/>
      <c r="HSD239" s="190"/>
      <c r="HSE239" s="190"/>
      <c r="HSF239" s="190"/>
      <c r="HSG239" s="190"/>
      <c r="HSH239" s="190"/>
      <c r="HSI239" s="190"/>
      <c r="HSJ239" s="190"/>
      <c r="HSK239" s="190"/>
      <c r="HSL239" s="190"/>
      <c r="HSM239" s="190"/>
      <c r="HSN239" s="190"/>
      <c r="HSO239" s="190"/>
      <c r="HSP239" s="190"/>
      <c r="HSQ239" s="190"/>
      <c r="HSR239" s="190"/>
      <c r="HSS239" s="190"/>
      <c r="HST239" s="190"/>
      <c r="HSU239" s="190"/>
      <c r="HSV239" s="190"/>
      <c r="HSW239" s="190"/>
      <c r="HSX239" s="190"/>
      <c r="HSY239" s="190"/>
      <c r="HSZ239" s="190"/>
      <c r="HTA239" s="190"/>
      <c r="HTB239" s="190"/>
      <c r="HTC239" s="190"/>
      <c r="HTD239" s="190"/>
      <c r="HTE239" s="190"/>
      <c r="HTF239" s="190"/>
      <c r="HTG239" s="190"/>
      <c r="HTH239" s="190"/>
      <c r="HTI239" s="190"/>
      <c r="HTJ239" s="190"/>
      <c r="HTK239" s="190"/>
      <c r="HTL239" s="190"/>
      <c r="HTM239" s="190"/>
      <c r="HTN239" s="190"/>
      <c r="HTO239" s="190"/>
      <c r="HTP239" s="190"/>
      <c r="HTQ239" s="190"/>
      <c r="HTR239" s="190"/>
      <c r="HTS239" s="190"/>
      <c r="HTT239" s="190"/>
      <c r="HTU239" s="190"/>
      <c r="HTV239" s="190"/>
      <c r="HTW239" s="190"/>
      <c r="HTX239" s="190"/>
      <c r="HTY239" s="190"/>
      <c r="HTZ239" s="190"/>
      <c r="HUA239" s="190"/>
      <c r="HUB239" s="190"/>
      <c r="HUC239" s="190"/>
      <c r="HUD239" s="190"/>
      <c r="HUE239" s="190"/>
      <c r="HUF239" s="190"/>
      <c r="HUG239" s="190"/>
      <c r="HUH239" s="190"/>
      <c r="HUI239" s="190"/>
      <c r="HUJ239" s="190"/>
      <c r="HUK239" s="190"/>
      <c r="HUL239" s="190"/>
      <c r="HUM239" s="190"/>
      <c r="HUN239" s="190"/>
      <c r="HUO239" s="190"/>
      <c r="HUP239" s="190"/>
      <c r="HUQ239" s="190"/>
      <c r="HUR239" s="190"/>
      <c r="HUS239" s="190"/>
      <c r="HUT239" s="190"/>
      <c r="HUU239" s="190"/>
      <c r="HUV239" s="190"/>
      <c r="HUW239" s="190"/>
      <c r="HUX239" s="190"/>
      <c r="HUY239" s="190"/>
      <c r="HUZ239" s="190"/>
      <c r="HVA239" s="190"/>
      <c r="HVB239" s="190"/>
      <c r="HVC239" s="190"/>
      <c r="HVD239" s="190"/>
      <c r="HVE239" s="190"/>
      <c r="HVF239" s="190"/>
      <c r="HVG239" s="190"/>
      <c r="HVH239" s="190"/>
      <c r="HVI239" s="190"/>
      <c r="HVJ239" s="190"/>
      <c r="HVK239" s="190"/>
      <c r="HVL239" s="190"/>
      <c r="HVM239" s="190"/>
      <c r="HVN239" s="190"/>
      <c r="HVO239" s="190"/>
      <c r="HVP239" s="190"/>
      <c r="HVQ239" s="190"/>
      <c r="HVR239" s="190"/>
      <c r="HVS239" s="190"/>
      <c r="HVT239" s="190"/>
      <c r="HVU239" s="190"/>
      <c r="HVV239" s="190"/>
      <c r="HVW239" s="190"/>
      <c r="HVX239" s="190"/>
      <c r="HVY239" s="190"/>
      <c r="HVZ239" s="190"/>
      <c r="HWA239" s="190"/>
      <c r="HWB239" s="190"/>
      <c r="HWC239" s="190"/>
      <c r="HWD239" s="190"/>
      <c r="HWE239" s="190"/>
      <c r="HWF239" s="190"/>
      <c r="HWG239" s="190"/>
      <c r="HWH239" s="190"/>
      <c r="HWI239" s="190"/>
      <c r="HWJ239" s="190"/>
      <c r="HWK239" s="190"/>
      <c r="HWL239" s="190"/>
      <c r="HWM239" s="190"/>
      <c r="HWN239" s="190"/>
      <c r="HWO239" s="190"/>
      <c r="HWP239" s="190"/>
      <c r="HWQ239" s="190"/>
      <c r="HWR239" s="190"/>
      <c r="HWS239" s="190"/>
      <c r="HWT239" s="190"/>
      <c r="HWU239" s="190"/>
      <c r="HWV239" s="190"/>
      <c r="HWW239" s="190"/>
      <c r="HWX239" s="190"/>
      <c r="HWY239" s="190"/>
      <c r="HWZ239" s="190"/>
      <c r="HXA239" s="190"/>
      <c r="HXB239" s="190"/>
      <c r="HXC239" s="190"/>
      <c r="HXD239" s="190"/>
      <c r="HXE239" s="190"/>
      <c r="HXF239" s="190"/>
      <c r="HXG239" s="190"/>
      <c r="HXH239" s="190"/>
      <c r="HXI239" s="190"/>
      <c r="HXJ239" s="190"/>
      <c r="HXK239" s="190"/>
      <c r="HXL239" s="190"/>
      <c r="HXM239" s="190"/>
      <c r="HXN239" s="190"/>
      <c r="HXO239" s="190"/>
      <c r="HXP239" s="190"/>
      <c r="HXQ239" s="190"/>
      <c r="HXR239" s="190"/>
      <c r="HXS239" s="190"/>
      <c r="HXT239" s="190"/>
      <c r="HXU239" s="190"/>
      <c r="HXV239" s="190"/>
      <c r="HXW239" s="190"/>
      <c r="HXX239" s="190"/>
      <c r="HXY239" s="190"/>
      <c r="HXZ239" s="190"/>
      <c r="HYA239" s="190"/>
      <c r="HYB239" s="190"/>
      <c r="HYC239" s="190"/>
      <c r="HYD239" s="190"/>
      <c r="HYE239" s="190"/>
      <c r="HYF239" s="190"/>
      <c r="HYG239" s="190"/>
      <c r="HYH239" s="190"/>
      <c r="HYI239" s="190"/>
      <c r="HYJ239" s="190"/>
      <c r="HYK239" s="190"/>
      <c r="HYL239" s="190"/>
      <c r="HYM239" s="190"/>
      <c r="HYN239" s="190"/>
      <c r="HYO239" s="190"/>
      <c r="HYP239" s="190"/>
      <c r="HYQ239" s="190"/>
      <c r="HYR239" s="190"/>
      <c r="HYS239" s="190"/>
      <c r="HYT239" s="190"/>
      <c r="HYU239" s="190"/>
      <c r="HYV239" s="190"/>
      <c r="HYW239" s="190"/>
      <c r="HYX239" s="190"/>
      <c r="HYY239" s="190"/>
      <c r="HYZ239" s="190"/>
      <c r="HZA239" s="190"/>
      <c r="HZB239" s="190"/>
      <c r="HZC239" s="190"/>
      <c r="HZD239" s="190"/>
      <c r="HZE239" s="190"/>
      <c r="HZF239" s="190"/>
      <c r="HZG239" s="190"/>
      <c r="HZH239" s="190"/>
      <c r="HZI239" s="190"/>
      <c r="HZJ239" s="190"/>
      <c r="HZK239" s="190"/>
      <c r="HZL239" s="190"/>
      <c r="HZM239" s="190"/>
      <c r="HZN239" s="190"/>
      <c r="HZO239" s="190"/>
      <c r="HZP239" s="190"/>
      <c r="HZQ239" s="190"/>
      <c r="HZR239" s="190"/>
      <c r="HZS239" s="190"/>
      <c r="HZT239" s="190"/>
      <c r="HZU239" s="190"/>
      <c r="HZV239" s="190"/>
      <c r="HZW239" s="190"/>
      <c r="HZX239" s="190"/>
      <c r="HZY239" s="190"/>
      <c r="HZZ239" s="190"/>
      <c r="IAA239" s="190"/>
      <c r="IAB239" s="190"/>
      <c r="IAC239" s="190"/>
      <c r="IAD239" s="190"/>
      <c r="IAE239" s="190"/>
      <c r="IAF239" s="190"/>
      <c r="IAG239" s="190"/>
      <c r="IAH239" s="190"/>
      <c r="IAI239" s="190"/>
      <c r="IAJ239" s="190"/>
      <c r="IAK239" s="190"/>
      <c r="IAL239" s="190"/>
      <c r="IAM239" s="190"/>
      <c r="IAN239" s="190"/>
      <c r="IAO239" s="190"/>
      <c r="IAP239" s="190"/>
      <c r="IAQ239" s="190"/>
      <c r="IAR239" s="190"/>
      <c r="IAS239" s="190"/>
      <c r="IAT239" s="190"/>
      <c r="IAU239" s="190"/>
      <c r="IAV239" s="190"/>
      <c r="IAW239" s="190"/>
      <c r="IAX239" s="190"/>
      <c r="IAY239" s="190"/>
      <c r="IAZ239" s="190"/>
      <c r="IBA239" s="190"/>
      <c r="IBB239" s="190"/>
      <c r="IBC239" s="190"/>
      <c r="IBD239" s="190"/>
      <c r="IBE239" s="190"/>
      <c r="IBF239" s="190"/>
      <c r="IBG239" s="190"/>
      <c r="IBH239" s="190"/>
      <c r="IBI239" s="190"/>
      <c r="IBJ239" s="190"/>
      <c r="IBK239" s="190"/>
      <c r="IBL239" s="190"/>
      <c r="IBM239" s="190"/>
      <c r="IBN239" s="190"/>
      <c r="IBO239" s="190"/>
      <c r="IBP239" s="190"/>
      <c r="IBQ239" s="190"/>
      <c r="IBR239" s="190"/>
      <c r="IBS239" s="190"/>
      <c r="IBT239" s="190"/>
      <c r="IBU239" s="190"/>
      <c r="IBV239" s="190"/>
      <c r="IBW239" s="190"/>
      <c r="IBX239" s="190"/>
      <c r="IBY239" s="190"/>
      <c r="IBZ239" s="190"/>
      <c r="ICA239" s="190"/>
      <c r="ICB239" s="190"/>
      <c r="ICC239" s="190"/>
      <c r="ICD239" s="190"/>
      <c r="ICE239" s="190"/>
      <c r="ICF239" s="190"/>
      <c r="ICG239" s="190"/>
      <c r="ICH239" s="190"/>
      <c r="ICI239" s="190"/>
      <c r="ICJ239" s="190"/>
      <c r="ICK239" s="190"/>
      <c r="ICL239" s="190"/>
      <c r="ICM239" s="190"/>
      <c r="ICN239" s="190"/>
      <c r="ICO239" s="190"/>
      <c r="ICP239" s="190"/>
      <c r="ICQ239" s="190"/>
      <c r="ICR239" s="190"/>
      <c r="ICS239" s="190"/>
      <c r="ICT239" s="190"/>
      <c r="ICU239" s="190"/>
      <c r="ICV239" s="190"/>
      <c r="ICW239" s="190"/>
      <c r="ICX239" s="190"/>
      <c r="ICY239" s="190"/>
      <c r="ICZ239" s="190"/>
      <c r="IDA239" s="190"/>
      <c r="IDB239" s="190"/>
      <c r="IDC239" s="190"/>
      <c r="IDD239" s="190"/>
      <c r="IDE239" s="190"/>
      <c r="IDF239" s="190"/>
      <c r="IDG239" s="190"/>
      <c r="IDH239" s="190"/>
      <c r="IDI239" s="190"/>
      <c r="IDJ239" s="190"/>
      <c r="IDK239" s="190"/>
      <c r="IDL239" s="190"/>
      <c r="IDM239" s="190"/>
      <c r="IDN239" s="190"/>
      <c r="IDO239" s="190"/>
      <c r="IDP239" s="190"/>
      <c r="IDQ239" s="190"/>
      <c r="IDR239" s="190"/>
      <c r="IDS239" s="190"/>
      <c r="IDT239" s="190"/>
      <c r="IDU239" s="190"/>
      <c r="IDV239" s="190"/>
      <c r="IDW239" s="190"/>
      <c r="IDX239" s="190"/>
      <c r="IDY239" s="190"/>
      <c r="IDZ239" s="190"/>
      <c r="IEA239" s="190"/>
      <c r="IEB239" s="190"/>
      <c r="IEC239" s="190"/>
      <c r="IED239" s="190"/>
      <c r="IEE239" s="190"/>
      <c r="IEF239" s="190"/>
      <c r="IEG239" s="190"/>
      <c r="IEH239" s="190"/>
      <c r="IEI239" s="190"/>
      <c r="IEJ239" s="190"/>
      <c r="IEK239" s="190"/>
      <c r="IEL239" s="190"/>
      <c r="IEM239" s="190"/>
      <c r="IEN239" s="190"/>
      <c r="IEO239" s="190"/>
      <c r="IEP239" s="190"/>
      <c r="IEQ239" s="190"/>
      <c r="IER239" s="190"/>
      <c r="IES239" s="190"/>
      <c r="IET239" s="190"/>
      <c r="IEU239" s="190"/>
      <c r="IEV239" s="190"/>
      <c r="IEW239" s="190"/>
      <c r="IEX239" s="190"/>
      <c r="IEY239" s="190"/>
      <c r="IEZ239" s="190"/>
      <c r="IFA239" s="190"/>
      <c r="IFB239" s="190"/>
      <c r="IFC239" s="190"/>
      <c r="IFD239" s="190"/>
      <c r="IFE239" s="190"/>
      <c r="IFF239" s="190"/>
      <c r="IFG239" s="190"/>
      <c r="IFH239" s="190"/>
      <c r="IFI239" s="190"/>
      <c r="IFJ239" s="190"/>
      <c r="IFK239" s="190"/>
      <c r="IFL239" s="190"/>
      <c r="IFM239" s="190"/>
      <c r="IFN239" s="190"/>
      <c r="IFO239" s="190"/>
      <c r="IFP239" s="190"/>
      <c r="IFQ239" s="190"/>
      <c r="IFR239" s="190"/>
      <c r="IFS239" s="190"/>
      <c r="IFT239" s="190"/>
      <c r="IFU239" s="190"/>
      <c r="IFV239" s="190"/>
      <c r="IFW239" s="190"/>
      <c r="IFX239" s="190"/>
      <c r="IFY239" s="190"/>
      <c r="IFZ239" s="190"/>
      <c r="IGA239" s="190"/>
      <c r="IGB239" s="190"/>
      <c r="IGC239" s="190"/>
      <c r="IGD239" s="190"/>
      <c r="IGE239" s="190"/>
      <c r="IGF239" s="190"/>
      <c r="IGG239" s="190"/>
      <c r="IGH239" s="190"/>
      <c r="IGI239" s="190"/>
      <c r="IGJ239" s="190"/>
      <c r="IGK239" s="190"/>
      <c r="IGL239" s="190"/>
      <c r="IGM239" s="190"/>
      <c r="IGN239" s="190"/>
      <c r="IGO239" s="190"/>
      <c r="IGP239" s="190"/>
      <c r="IGQ239" s="190"/>
      <c r="IGR239" s="190"/>
      <c r="IGS239" s="190"/>
      <c r="IGT239" s="190"/>
      <c r="IGU239" s="190"/>
      <c r="IGV239" s="190"/>
      <c r="IGW239" s="190"/>
      <c r="IGX239" s="190"/>
      <c r="IGY239" s="190"/>
      <c r="IGZ239" s="190"/>
      <c r="IHA239" s="190"/>
      <c r="IHB239" s="190"/>
      <c r="IHC239" s="190"/>
      <c r="IHD239" s="190"/>
      <c r="IHE239" s="190"/>
      <c r="IHF239" s="190"/>
      <c r="IHG239" s="190"/>
      <c r="IHH239" s="190"/>
      <c r="IHI239" s="190"/>
      <c r="IHJ239" s="190"/>
      <c r="IHK239" s="190"/>
      <c r="IHL239" s="190"/>
      <c r="IHM239" s="190"/>
      <c r="IHN239" s="190"/>
      <c r="IHO239" s="190"/>
      <c r="IHP239" s="190"/>
      <c r="IHQ239" s="190"/>
      <c r="IHR239" s="190"/>
      <c r="IHS239" s="190"/>
      <c r="IHT239" s="190"/>
      <c r="IHU239" s="190"/>
      <c r="IHV239" s="190"/>
      <c r="IHW239" s="190"/>
      <c r="IHX239" s="190"/>
      <c r="IHY239" s="190"/>
      <c r="IHZ239" s="190"/>
      <c r="IIA239" s="190"/>
      <c r="IIB239" s="190"/>
      <c r="IIC239" s="190"/>
      <c r="IID239" s="190"/>
      <c r="IIE239" s="190"/>
      <c r="IIF239" s="190"/>
      <c r="IIG239" s="190"/>
      <c r="IIH239" s="190"/>
      <c r="III239" s="190"/>
      <c r="IIJ239" s="190"/>
      <c r="IIK239" s="190"/>
      <c r="IIL239" s="190"/>
      <c r="IIM239" s="190"/>
      <c r="IIN239" s="190"/>
      <c r="IIO239" s="190"/>
      <c r="IIP239" s="190"/>
      <c r="IIQ239" s="190"/>
      <c r="IIR239" s="190"/>
      <c r="IIS239" s="190"/>
      <c r="IIT239" s="190"/>
      <c r="IIU239" s="190"/>
      <c r="IIV239" s="190"/>
      <c r="IIW239" s="190"/>
      <c r="IIX239" s="190"/>
      <c r="IIY239" s="190"/>
      <c r="IIZ239" s="190"/>
      <c r="IJA239" s="190"/>
      <c r="IJB239" s="190"/>
      <c r="IJC239" s="190"/>
      <c r="IJD239" s="190"/>
      <c r="IJE239" s="190"/>
      <c r="IJF239" s="190"/>
      <c r="IJG239" s="190"/>
      <c r="IJH239" s="190"/>
      <c r="IJI239" s="190"/>
      <c r="IJJ239" s="190"/>
      <c r="IJK239" s="190"/>
      <c r="IJL239" s="190"/>
      <c r="IJM239" s="190"/>
      <c r="IJN239" s="190"/>
      <c r="IJO239" s="190"/>
      <c r="IJP239" s="190"/>
      <c r="IJQ239" s="190"/>
      <c r="IJR239" s="190"/>
      <c r="IJS239" s="190"/>
      <c r="IJT239" s="190"/>
      <c r="IJU239" s="190"/>
      <c r="IJV239" s="190"/>
      <c r="IJW239" s="190"/>
      <c r="IJX239" s="190"/>
      <c r="IJY239" s="190"/>
      <c r="IJZ239" s="190"/>
      <c r="IKA239" s="190"/>
      <c r="IKB239" s="190"/>
      <c r="IKC239" s="190"/>
      <c r="IKD239" s="190"/>
      <c r="IKE239" s="190"/>
      <c r="IKF239" s="190"/>
      <c r="IKG239" s="190"/>
      <c r="IKH239" s="190"/>
      <c r="IKI239" s="190"/>
      <c r="IKJ239" s="190"/>
      <c r="IKK239" s="190"/>
      <c r="IKL239" s="190"/>
      <c r="IKM239" s="190"/>
      <c r="IKN239" s="190"/>
      <c r="IKO239" s="190"/>
      <c r="IKP239" s="190"/>
      <c r="IKQ239" s="190"/>
      <c r="IKR239" s="190"/>
      <c r="IKS239" s="190"/>
      <c r="IKT239" s="190"/>
      <c r="IKU239" s="190"/>
      <c r="IKV239" s="190"/>
      <c r="IKW239" s="190"/>
      <c r="IKX239" s="190"/>
      <c r="IKY239" s="190"/>
      <c r="IKZ239" s="190"/>
      <c r="ILA239" s="190"/>
      <c r="ILB239" s="190"/>
      <c r="ILC239" s="190"/>
      <c r="ILD239" s="190"/>
      <c r="ILE239" s="190"/>
      <c r="ILF239" s="190"/>
      <c r="ILG239" s="190"/>
      <c r="ILH239" s="190"/>
      <c r="ILI239" s="190"/>
      <c r="ILJ239" s="190"/>
      <c r="ILK239" s="190"/>
      <c r="ILL239" s="190"/>
      <c r="ILM239" s="190"/>
      <c r="ILN239" s="190"/>
      <c r="ILO239" s="190"/>
      <c r="ILP239" s="190"/>
      <c r="ILQ239" s="190"/>
      <c r="ILR239" s="190"/>
      <c r="ILS239" s="190"/>
      <c r="ILT239" s="190"/>
      <c r="ILU239" s="190"/>
      <c r="ILV239" s="190"/>
      <c r="ILW239" s="190"/>
      <c r="ILX239" s="190"/>
      <c r="ILY239" s="190"/>
      <c r="ILZ239" s="190"/>
      <c r="IMA239" s="190"/>
      <c r="IMB239" s="190"/>
      <c r="IMC239" s="190"/>
      <c r="IMD239" s="190"/>
      <c r="IME239" s="190"/>
      <c r="IMF239" s="190"/>
      <c r="IMG239" s="190"/>
      <c r="IMH239" s="190"/>
      <c r="IMI239" s="190"/>
      <c r="IMJ239" s="190"/>
      <c r="IMK239" s="190"/>
      <c r="IML239" s="190"/>
      <c r="IMM239" s="190"/>
      <c r="IMN239" s="190"/>
      <c r="IMO239" s="190"/>
      <c r="IMP239" s="190"/>
      <c r="IMQ239" s="190"/>
      <c r="IMR239" s="190"/>
      <c r="IMS239" s="190"/>
      <c r="IMT239" s="190"/>
      <c r="IMU239" s="190"/>
      <c r="IMV239" s="190"/>
      <c r="IMW239" s="190"/>
      <c r="IMX239" s="190"/>
      <c r="IMY239" s="190"/>
      <c r="IMZ239" s="190"/>
      <c r="INA239" s="190"/>
      <c r="INB239" s="190"/>
      <c r="INC239" s="190"/>
      <c r="IND239" s="190"/>
      <c r="INE239" s="190"/>
      <c r="INF239" s="190"/>
      <c r="ING239" s="190"/>
      <c r="INH239" s="190"/>
      <c r="INI239" s="190"/>
      <c r="INJ239" s="190"/>
      <c r="INK239" s="190"/>
      <c r="INL239" s="190"/>
      <c r="INM239" s="190"/>
      <c r="INN239" s="190"/>
      <c r="INO239" s="190"/>
      <c r="INP239" s="190"/>
      <c r="INQ239" s="190"/>
      <c r="INR239" s="190"/>
      <c r="INS239" s="190"/>
      <c r="INT239" s="190"/>
      <c r="INU239" s="190"/>
      <c r="INV239" s="190"/>
      <c r="INW239" s="190"/>
      <c r="INX239" s="190"/>
      <c r="INY239" s="190"/>
      <c r="INZ239" s="190"/>
      <c r="IOA239" s="190"/>
      <c r="IOB239" s="190"/>
      <c r="IOC239" s="190"/>
      <c r="IOD239" s="190"/>
      <c r="IOE239" s="190"/>
      <c r="IOF239" s="190"/>
      <c r="IOG239" s="190"/>
      <c r="IOH239" s="190"/>
      <c r="IOI239" s="190"/>
      <c r="IOJ239" s="190"/>
      <c r="IOK239" s="190"/>
      <c r="IOL239" s="190"/>
      <c r="IOM239" s="190"/>
      <c r="ION239" s="190"/>
      <c r="IOO239" s="190"/>
      <c r="IOP239" s="190"/>
      <c r="IOQ239" s="190"/>
      <c r="IOR239" s="190"/>
      <c r="IOS239" s="190"/>
      <c r="IOT239" s="190"/>
      <c r="IOU239" s="190"/>
      <c r="IOV239" s="190"/>
      <c r="IOW239" s="190"/>
      <c r="IOX239" s="190"/>
      <c r="IOY239" s="190"/>
      <c r="IOZ239" s="190"/>
      <c r="IPA239" s="190"/>
      <c r="IPB239" s="190"/>
      <c r="IPC239" s="190"/>
      <c r="IPD239" s="190"/>
      <c r="IPE239" s="190"/>
      <c r="IPF239" s="190"/>
      <c r="IPG239" s="190"/>
      <c r="IPH239" s="190"/>
      <c r="IPI239" s="190"/>
      <c r="IPJ239" s="190"/>
      <c r="IPK239" s="190"/>
      <c r="IPL239" s="190"/>
      <c r="IPM239" s="190"/>
      <c r="IPN239" s="190"/>
      <c r="IPO239" s="190"/>
      <c r="IPP239" s="190"/>
      <c r="IPQ239" s="190"/>
      <c r="IPR239" s="190"/>
      <c r="IPS239" s="190"/>
      <c r="IPT239" s="190"/>
      <c r="IPU239" s="190"/>
      <c r="IPV239" s="190"/>
      <c r="IPW239" s="190"/>
      <c r="IPX239" s="190"/>
      <c r="IPY239" s="190"/>
      <c r="IPZ239" s="190"/>
      <c r="IQA239" s="190"/>
      <c r="IQB239" s="190"/>
      <c r="IQC239" s="190"/>
      <c r="IQD239" s="190"/>
      <c r="IQE239" s="190"/>
      <c r="IQF239" s="190"/>
      <c r="IQG239" s="190"/>
      <c r="IQH239" s="190"/>
      <c r="IQI239" s="190"/>
      <c r="IQJ239" s="190"/>
      <c r="IQK239" s="190"/>
      <c r="IQL239" s="190"/>
      <c r="IQM239" s="190"/>
      <c r="IQN239" s="190"/>
      <c r="IQO239" s="190"/>
      <c r="IQP239" s="190"/>
      <c r="IQQ239" s="190"/>
      <c r="IQR239" s="190"/>
      <c r="IQS239" s="190"/>
      <c r="IQT239" s="190"/>
      <c r="IQU239" s="190"/>
      <c r="IQV239" s="190"/>
      <c r="IQW239" s="190"/>
      <c r="IQX239" s="190"/>
      <c r="IQY239" s="190"/>
      <c r="IQZ239" s="190"/>
      <c r="IRA239" s="190"/>
      <c r="IRB239" s="190"/>
      <c r="IRC239" s="190"/>
      <c r="IRD239" s="190"/>
      <c r="IRE239" s="190"/>
      <c r="IRF239" s="190"/>
      <c r="IRG239" s="190"/>
      <c r="IRH239" s="190"/>
      <c r="IRI239" s="190"/>
      <c r="IRJ239" s="190"/>
      <c r="IRK239" s="190"/>
      <c r="IRL239" s="190"/>
      <c r="IRM239" s="190"/>
      <c r="IRN239" s="190"/>
      <c r="IRO239" s="190"/>
      <c r="IRP239" s="190"/>
      <c r="IRQ239" s="190"/>
      <c r="IRR239" s="190"/>
      <c r="IRS239" s="190"/>
      <c r="IRT239" s="190"/>
      <c r="IRU239" s="190"/>
      <c r="IRV239" s="190"/>
      <c r="IRW239" s="190"/>
      <c r="IRX239" s="190"/>
      <c r="IRY239" s="190"/>
      <c r="IRZ239" s="190"/>
      <c r="ISA239" s="190"/>
      <c r="ISB239" s="190"/>
      <c r="ISC239" s="190"/>
      <c r="ISD239" s="190"/>
      <c r="ISE239" s="190"/>
      <c r="ISF239" s="190"/>
      <c r="ISG239" s="190"/>
      <c r="ISH239" s="190"/>
      <c r="ISI239" s="190"/>
      <c r="ISJ239" s="190"/>
      <c r="ISK239" s="190"/>
      <c r="ISL239" s="190"/>
      <c r="ISM239" s="190"/>
      <c r="ISN239" s="190"/>
      <c r="ISO239" s="190"/>
      <c r="ISP239" s="190"/>
      <c r="ISQ239" s="190"/>
      <c r="ISR239" s="190"/>
      <c r="ISS239" s="190"/>
      <c r="IST239" s="190"/>
      <c r="ISU239" s="190"/>
      <c r="ISV239" s="190"/>
      <c r="ISW239" s="190"/>
      <c r="ISX239" s="190"/>
      <c r="ISY239" s="190"/>
      <c r="ISZ239" s="190"/>
      <c r="ITA239" s="190"/>
      <c r="ITB239" s="190"/>
      <c r="ITC239" s="190"/>
      <c r="ITD239" s="190"/>
      <c r="ITE239" s="190"/>
      <c r="ITF239" s="190"/>
      <c r="ITG239" s="190"/>
      <c r="ITH239" s="190"/>
      <c r="ITI239" s="190"/>
      <c r="ITJ239" s="190"/>
      <c r="ITK239" s="190"/>
      <c r="ITL239" s="190"/>
      <c r="ITM239" s="190"/>
      <c r="ITN239" s="190"/>
      <c r="ITO239" s="190"/>
      <c r="ITP239" s="190"/>
      <c r="ITQ239" s="190"/>
      <c r="ITR239" s="190"/>
      <c r="ITS239" s="190"/>
      <c r="ITT239" s="190"/>
      <c r="ITU239" s="190"/>
      <c r="ITV239" s="190"/>
      <c r="ITW239" s="190"/>
      <c r="ITX239" s="190"/>
      <c r="ITY239" s="190"/>
      <c r="ITZ239" s="190"/>
      <c r="IUA239" s="190"/>
      <c r="IUB239" s="190"/>
      <c r="IUC239" s="190"/>
      <c r="IUD239" s="190"/>
      <c r="IUE239" s="190"/>
      <c r="IUF239" s="190"/>
      <c r="IUG239" s="190"/>
      <c r="IUH239" s="190"/>
      <c r="IUI239" s="190"/>
      <c r="IUJ239" s="190"/>
      <c r="IUK239" s="190"/>
      <c r="IUL239" s="190"/>
      <c r="IUM239" s="190"/>
      <c r="IUN239" s="190"/>
      <c r="IUO239" s="190"/>
      <c r="IUP239" s="190"/>
      <c r="IUQ239" s="190"/>
      <c r="IUR239" s="190"/>
      <c r="IUS239" s="190"/>
      <c r="IUT239" s="190"/>
      <c r="IUU239" s="190"/>
      <c r="IUV239" s="190"/>
      <c r="IUW239" s="190"/>
      <c r="IUX239" s="190"/>
      <c r="IUY239" s="190"/>
      <c r="IUZ239" s="190"/>
      <c r="IVA239" s="190"/>
      <c r="IVB239" s="190"/>
      <c r="IVC239" s="190"/>
      <c r="IVD239" s="190"/>
      <c r="IVE239" s="190"/>
      <c r="IVF239" s="190"/>
      <c r="IVG239" s="190"/>
      <c r="IVH239" s="190"/>
      <c r="IVI239" s="190"/>
      <c r="IVJ239" s="190"/>
      <c r="IVK239" s="190"/>
      <c r="IVL239" s="190"/>
      <c r="IVM239" s="190"/>
      <c r="IVN239" s="190"/>
      <c r="IVO239" s="190"/>
      <c r="IVP239" s="190"/>
      <c r="IVQ239" s="190"/>
      <c r="IVR239" s="190"/>
      <c r="IVS239" s="190"/>
      <c r="IVT239" s="190"/>
      <c r="IVU239" s="190"/>
      <c r="IVV239" s="190"/>
      <c r="IVW239" s="190"/>
      <c r="IVX239" s="190"/>
      <c r="IVY239" s="190"/>
      <c r="IVZ239" s="190"/>
      <c r="IWA239" s="190"/>
      <c r="IWB239" s="190"/>
      <c r="IWC239" s="190"/>
      <c r="IWD239" s="190"/>
      <c r="IWE239" s="190"/>
      <c r="IWF239" s="190"/>
      <c r="IWG239" s="190"/>
      <c r="IWH239" s="190"/>
      <c r="IWI239" s="190"/>
      <c r="IWJ239" s="190"/>
      <c r="IWK239" s="190"/>
      <c r="IWL239" s="190"/>
      <c r="IWM239" s="190"/>
      <c r="IWN239" s="190"/>
      <c r="IWO239" s="190"/>
      <c r="IWP239" s="190"/>
      <c r="IWQ239" s="190"/>
      <c r="IWR239" s="190"/>
      <c r="IWS239" s="190"/>
      <c r="IWT239" s="190"/>
      <c r="IWU239" s="190"/>
      <c r="IWV239" s="190"/>
      <c r="IWW239" s="190"/>
      <c r="IWX239" s="190"/>
      <c r="IWY239" s="190"/>
      <c r="IWZ239" s="190"/>
      <c r="IXA239" s="190"/>
      <c r="IXB239" s="190"/>
      <c r="IXC239" s="190"/>
      <c r="IXD239" s="190"/>
      <c r="IXE239" s="190"/>
      <c r="IXF239" s="190"/>
      <c r="IXG239" s="190"/>
      <c r="IXH239" s="190"/>
      <c r="IXI239" s="190"/>
      <c r="IXJ239" s="190"/>
      <c r="IXK239" s="190"/>
      <c r="IXL239" s="190"/>
      <c r="IXM239" s="190"/>
      <c r="IXN239" s="190"/>
      <c r="IXO239" s="190"/>
      <c r="IXP239" s="190"/>
      <c r="IXQ239" s="190"/>
      <c r="IXR239" s="190"/>
      <c r="IXS239" s="190"/>
      <c r="IXT239" s="190"/>
      <c r="IXU239" s="190"/>
      <c r="IXV239" s="190"/>
      <c r="IXW239" s="190"/>
      <c r="IXX239" s="190"/>
      <c r="IXY239" s="190"/>
      <c r="IXZ239" s="190"/>
      <c r="IYA239" s="190"/>
      <c r="IYB239" s="190"/>
      <c r="IYC239" s="190"/>
      <c r="IYD239" s="190"/>
      <c r="IYE239" s="190"/>
      <c r="IYF239" s="190"/>
      <c r="IYG239" s="190"/>
      <c r="IYH239" s="190"/>
      <c r="IYI239" s="190"/>
      <c r="IYJ239" s="190"/>
      <c r="IYK239" s="190"/>
      <c r="IYL239" s="190"/>
      <c r="IYM239" s="190"/>
      <c r="IYN239" s="190"/>
      <c r="IYO239" s="190"/>
      <c r="IYP239" s="190"/>
      <c r="IYQ239" s="190"/>
      <c r="IYR239" s="190"/>
      <c r="IYS239" s="190"/>
      <c r="IYT239" s="190"/>
      <c r="IYU239" s="190"/>
      <c r="IYV239" s="190"/>
      <c r="IYW239" s="190"/>
      <c r="IYX239" s="190"/>
      <c r="IYY239" s="190"/>
      <c r="IYZ239" s="190"/>
      <c r="IZA239" s="190"/>
      <c r="IZB239" s="190"/>
      <c r="IZC239" s="190"/>
      <c r="IZD239" s="190"/>
      <c r="IZE239" s="190"/>
      <c r="IZF239" s="190"/>
      <c r="IZG239" s="190"/>
      <c r="IZH239" s="190"/>
      <c r="IZI239" s="190"/>
      <c r="IZJ239" s="190"/>
      <c r="IZK239" s="190"/>
      <c r="IZL239" s="190"/>
      <c r="IZM239" s="190"/>
      <c r="IZN239" s="190"/>
      <c r="IZO239" s="190"/>
      <c r="IZP239" s="190"/>
      <c r="IZQ239" s="190"/>
      <c r="IZR239" s="190"/>
      <c r="IZS239" s="190"/>
      <c r="IZT239" s="190"/>
      <c r="IZU239" s="190"/>
      <c r="IZV239" s="190"/>
      <c r="IZW239" s="190"/>
      <c r="IZX239" s="190"/>
      <c r="IZY239" s="190"/>
      <c r="IZZ239" s="190"/>
      <c r="JAA239" s="190"/>
      <c r="JAB239" s="190"/>
      <c r="JAC239" s="190"/>
      <c r="JAD239" s="190"/>
      <c r="JAE239" s="190"/>
      <c r="JAF239" s="190"/>
      <c r="JAG239" s="190"/>
      <c r="JAH239" s="190"/>
      <c r="JAI239" s="190"/>
      <c r="JAJ239" s="190"/>
      <c r="JAK239" s="190"/>
      <c r="JAL239" s="190"/>
      <c r="JAM239" s="190"/>
      <c r="JAN239" s="190"/>
      <c r="JAO239" s="190"/>
      <c r="JAP239" s="190"/>
      <c r="JAQ239" s="190"/>
      <c r="JAR239" s="190"/>
      <c r="JAS239" s="190"/>
      <c r="JAT239" s="190"/>
      <c r="JAU239" s="190"/>
      <c r="JAV239" s="190"/>
      <c r="JAW239" s="190"/>
      <c r="JAX239" s="190"/>
      <c r="JAY239" s="190"/>
      <c r="JAZ239" s="190"/>
      <c r="JBA239" s="190"/>
      <c r="JBB239" s="190"/>
      <c r="JBC239" s="190"/>
      <c r="JBD239" s="190"/>
      <c r="JBE239" s="190"/>
      <c r="JBF239" s="190"/>
      <c r="JBG239" s="190"/>
      <c r="JBH239" s="190"/>
      <c r="JBI239" s="190"/>
      <c r="JBJ239" s="190"/>
      <c r="JBK239" s="190"/>
      <c r="JBL239" s="190"/>
      <c r="JBM239" s="190"/>
      <c r="JBN239" s="190"/>
      <c r="JBO239" s="190"/>
      <c r="JBP239" s="190"/>
      <c r="JBQ239" s="190"/>
      <c r="JBR239" s="190"/>
      <c r="JBS239" s="190"/>
      <c r="JBT239" s="190"/>
      <c r="JBU239" s="190"/>
      <c r="JBV239" s="190"/>
      <c r="JBW239" s="190"/>
      <c r="JBX239" s="190"/>
      <c r="JBY239" s="190"/>
      <c r="JBZ239" s="190"/>
      <c r="JCA239" s="190"/>
      <c r="JCB239" s="190"/>
      <c r="JCC239" s="190"/>
      <c r="JCD239" s="190"/>
      <c r="JCE239" s="190"/>
      <c r="JCF239" s="190"/>
      <c r="JCG239" s="190"/>
      <c r="JCH239" s="190"/>
      <c r="JCI239" s="190"/>
      <c r="JCJ239" s="190"/>
      <c r="JCK239" s="190"/>
      <c r="JCL239" s="190"/>
      <c r="JCM239" s="190"/>
      <c r="JCN239" s="190"/>
      <c r="JCO239" s="190"/>
      <c r="JCP239" s="190"/>
      <c r="JCQ239" s="190"/>
      <c r="JCR239" s="190"/>
      <c r="JCS239" s="190"/>
      <c r="JCT239" s="190"/>
      <c r="JCU239" s="190"/>
      <c r="JCV239" s="190"/>
      <c r="JCW239" s="190"/>
      <c r="JCX239" s="190"/>
      <c r="JCY239" s="190"/>
      <c r="JCZ239" s="190"/>
      <c r="JDA239" s="190"/>
      <c r="JDB239" s="190"/>
      <c r="JDC239" s="190"/>
      <c r="JDD239" s="190"/>
      <c r="JDE239" s="190"/>
      <c r="JDF239" s="190"/>
      <c r="JDG239" s="190"/>
      <c r="JDH239" s="190"/>
      <c r="JDI239" s="190"/>
      <c r="JDJ239" s="190"/>
      <c r="JDK239" s="190"/>
      <c r="JDL239" s="190"/>
      <c r="JDM239" s="190"/>
      <c r="JDN239" s="190"/>
      <c r="JDO239" s="190"/>
      <c r="JDP239" s="190"/>
      <c r="JDQ239" s="190"/>
      <c r="JDR239" s="190"/>
      <c r="JDS239" s="190"/>
      <c r="JDT239" s="190"/>
      <c r="JDU239" s="190"/>
      <c r="JDV239" s="190"/>
      <c r="JDW239" s="190"/>
      <c r="JDX239" s="190"/>
      <c r="JDY239" s="190"/>
      <c r="JDZ239" s="190"/>
      <c r="JEA239" s="190"/>
      <c r="JEB239" s="190"/>
      <c r="JEC239" s="190"/>
      <c r="JED239" s="190"/>
      <c r="JEE239" s="190"/>
      <c r="JEF239" s="190"/>
      <c r="JEG239" s="190"/>
      <c r="JEH239" s="190"/>
      <c r="JEI239" s="190"/>
      <c r="JEJ239" s="190"/>
      <c r="JEK239" s="190"/>
      <c r="JEL239" s="190"/>
      <c r="JEM239" s="190"/>
      <c r="JEN239" s="190"/>
      <c r="JEO239" s="190"/>
      <c r="JEP239" s="190"/>
      <c r="JEQ239" s="190"/>
      <c r="JER239" s="190"/>
      <c r="JES239" s="190"/>
      <c r="JET239" s="190"/>
      <c r="JEU239" s="190"/>
      <c r="JEV239" s="190"/>
      <c r="JEW239" s="190"/>
      <c r="JEX239" s="190"/>
      <c r="JEY239" s="190"/>
      <c r="JEZ239" s="190"/>
      <c r="JFA239" s="190"/>
      <c r="JFB239" s="190"/>
      <c r="JFC239" s="190"/>
      <c r="JFD239" s="190"/>
      <c r="JFE239" s="190"/>
      <c r="JFF239" s="190"/>
      <c r="JFG239" s="190"/>
      <c r="JFH239" s="190"/>
      <c r="JFI239" s="190"/>
      <c r="JFJ239" s="190"/>
      <c r="JFK239" s="190"/>
      <c r="JFL239" s="190"/>
      <c r="JFM239" s="190"/>
      <c r="JFN239" s="190"/>
      <c r="JFO239" s="190"/>
      <c r="JFP239" s="190"/>
      <c r="JFQ239" s="190"/>
      <c r="JFR239" s="190"/>
      <c r="JFS239" s="190"/>
      <c r="JFT239" s="190"/>
      <c r="JFU239" s="190"/>
      <c r="JFV239" s="190"/>
      <c r="JFW239" s="190"/>
      <c r="JFX239" s="190"/>
      <c r="JFY239" s="190"/>
      <c r="JFZ239" s="190"/>
      <c r="JGA239" s="190"/>
      <c r="JGB239" s="190"/>
      <c r="JGC239" s="190"/>
      <c r="JGD239" s="190"/>
      <c r="JGE239" s="190"/>
      <c r="JGF239" s="190"/>
      <c r="JGG239" s="190"/>
      <c r="JGH239" s="190"/>
      <c r="JGI239" s="190"/>
      <c r="JGJ239" s="190"/>
      <c r="JGK239" s="190"/>
      <c r="JGL239" s="190"/>
      <c r="JGM239" s="190"/>
      <c r="JGN239" s="190"/>
      <c r="JGO239" s="190"/>
      <c r="JGP239" s="190"/>
      <c r="JGQ239" s="190"/>
      <c r="JGR239" s="190"/>
      <c r="JGS239" s="190"/>
      <c r="JGT239" s="190"/>
      <c r="JGU239" s="190"/>
      <c r="JGV239" s="190"/>
      <c r="JGW239" s="190"/>
      <c r="JGX239" s="190"/>
      <c r="JGY239" s="190"/>
      <c r="JGZ239" s="190"/>
      <c r="JHA239" s="190"/>
      <c r="JHB239" s="190"/>
      <c r="JHC239" s="190"/>
      <c r="JHD239" s="190"/>
      <c r="JHE239" s="190"/>
      <c r="JHF239" s="190"/>
      <c r="JHG239" s="190"/>
      <c r="JHH239" s="190"/>
      <c r="JHI239" s="190"/>
      <c r="JHJ239" s="190"/>
      <c r="JHK239" s="190"/>
      <c r="JHL239" s="190"/>
      <c r="JHM239" s="190"/>
      <c r="JHN239" s="190"/>
      <c r="JHO239" s="190"/>
      <c r="JHP239" s="190"/>
      <c r="JHQ239" s="190"/>
      <c r="JHR239" s="190"/>
      <c r="JHS239" s="190"/>
      <c r="JHT239" s="190"/>
      <c r="JHU239" s="190"/>
      <c r="JHV239" s="190"/>
      <c r="JHW239" s="190"/>
      <c r="JHX239" s="190"/>
      <c r="JHY239" s="190"/>
      <c r="JHZ239" s="190"/>
      <c r="JIA239" s="190"/>
      <c r="JIB239" s="190"/>
      <c r="JIC239" s="190"/>
      <c r="JID239" s="190"/>
      <c r="JIE239" s="190"/>
      <c r="JIF239" s="190"/>
      <c r="JIG239" s="190"/>
      <c r="JIH239" s="190"/>
      <c r="JII239" s="190"/>
      <c r="JIJ239" s="190"/>
      <c r="JIK239" s="190"/>
      <c r="JIL239" s="190"/>
      <c r="JIM239" s="190"/>
      <c r="JIN239" s="190"/>
      <c r="JIO239" s="190"/>
      <c r="JIP239" s="190"/>
      <c r="JIQ239" s="190"/>
      <c r="JIR239" s="190"/>
      <c r="JIS239" s="190"/>
      <c r="JIT239" s="190"/>
      <c r="JIU239" s="190"/>
      <c r="JIV239" s="190"/>
      <c r="JIW239" s="190"/>
      <c r="JIX239" s="190"/>
      <c r="JIY239" s="190"/>
      <c r="JIZ239" s="190"/>
      <c r="JJA239" s="190"/>
      <c r="JJB239" s="190"/>
      <c r="JJC239" s="190"/>
      <c r="JJD239" s="190"/>
      <c r="JJE239" s="190"/>
      <c r="JJF239" s="190"/>
      <c r="JJG239" s="190"/>
      <c r="JJH239" s="190"/>
      <c r="JJI239" s="190"/>
      <c r="JJJ239" s="190"/>
      <c r="JJK239" s="190"/>
      <c r="JJL239" s="190"/>
      <c r="JJM239" s="190"/>
      <c r="JJN239" s="190"/>
      <c r="JJO239" s="190"/>
      <c r="JJP239" s="190"/>
      <c r="JJQ239" s="190"/>
      <c r="JJR239" s="190"/>
      <c r="JJS239" s="190"/>
      <c r="JJT239" s="190"/>
      <c r="JJU239" s="190"/>
      <c r="JJV239" s="190"/>
      <c r="JJW239" s="190"/>
      <c r="JJX239" s="190"/>
      <c r="JJY239" s="190"/>
      <c r="JJZ239" s="190"/>
      <c r="JKA239" s="190"/>
      <c r="JKB239" s="190"/>
      <c r="JKC239" s="190"/>
      <c r="JKD239" s="190"/>
      <c r="JKE239" s="190"/>
      <c r="JKF239" s="190"/>
      <c r="JKG239" s="190"/>
      <c r="JKH239" s="190"/>
      <c r="JKI239" s="190"/>
      <c r="JKJ239" s="190"/>
      <c r="JKK239" s="190"/>
      <c r="JKL239" s="190"/>
      <c r="JKM239" s="190"/>
      <c r="JKN239" s="190"/>
      <c r="JKO239" s="190"/>
      <c r="JKP239" s="190"/>
      <c r="JKQ239" s="190"/>
      <c r="JKR239" s="190"/>
      <c r="JKS239" s="190"/>
      <c r="JKT239" s="190"/>
      <c r="JKU239" s="190"/>
      <c r="JKV239" s="190"/>
      <c r="JKW239" s="190"/>
      <c r="JKX239" s="190"/>
      <c r="JKY239" s="190"/>
      <c r="JKZ239" s="190"/>
      <c r="JLA239" s="190"/>
      <c r="JLB239" s="190"/>
      <c r="JLC239" s="190"/>
      <c r="JLD239" s="190"/>
      <c r="JLE239" s="190"/>
      <c r="JLF239" s="190"/>
      <c r="JLG239" s="190"/>
      <c r="JLH239" s="190"/>
      <c r="JLI239" s="190"/>
      <c r="JLJ239" s="190"/>
      <c r="JLK239" s="190"/>
      <c r="JLL239" s="190"/>
      <c r="JLM239" s="190"/>
      <c r="JLN239" s="190"/>
      <c r="JLO239" s="190"/>
      <c r="JLP239" s="190"/>
      <c r="JLQ239" s="190"/>
      <c r="JLR239" s="190"/>
      <c r="JLS239" s="190"/>
      <c r="JLT239" s="190"/>
      <c r="JLU239" s="190"/>
      <c r="JLV239" s="190"/>
      <c r="JLW239" s="190"/>
      <c r="JLX239" s="190"/>
      <c r="JLY239" s="190"/>
      <c r="JLZ239" s="190"/>
      <c r="JMA239" s="190"/>
      <c r="JMB239" s="190"/>
      <c r="JMC239" s="190"/>
      <c r="JMD239" s="190"/>
      <c r="JME239" s="190"/>
      <c r="JMF239" s="190"/>
      <c r="JMG239" s="190"/>
      <c r="JMH239" s="190"/>
      <c r="JMI239" s="190"/>
      <c r="JMJ239" s="190"/>
      <c r="JMK239" s="190"/>
      <c r="JML239" s="190"/>
      <c r="JMM239" s="190"/>
      <c r="JMN239" s="190"/>
      <c r="JMO239" s="190"/>
      <c r="JMP239" s="190"/>
      <c r="JMQ239" s="190"/>
      <c r="JMR239" s="190"/>
      <c r="JMS239" s="190"/>
      <c r="JMT239" s="190"/>
      <c r="JMU239" s="190"/>
      <c r="JMV239" s="190"/>
      <c r="JMW239" s="190"/>
      <c r="JMX239" s="190"/>
      <c r="JMY239" s="190"/>
      <c r="JMZ239" s="190"/>
      <c r="JNA239" s="190"/>
      <c r="JNB239" s="190"/>
      <c r="JNC239" s="190"/>
      <c r="JND239" s="190"/>
      <c r="JNE239" s="190"/>
      <c r="JNF239" s="190"/>
      <c r="JNG239" s="190"/>
      <c r="JNH239" s="190"/>
      <c r="JNI239" s="190"/>
      <c r="JNJ239" s="190"/>
      <c r="JNK239" s="190"/>
      <c r="JNL239" s="190"/>
      <c r="JNM239" s="190"/>
      <c r="JNN239" s="190"/>
      <c r="JNO239" s="190"/>
      <c r="JNP239" s="190"/>
      <c r="JNQ239" s="190"/>
      <c r="JNR239" s="190"/>
      <c r="JNS239" s="190"/>
      <c r="JNT239" s="190"/>
      <c r="JNU239" s="190"/>
      <c r="JNV239" s="190"/>
      <c r="JNW239" s="190"/>
      <c r="JNX239" s="190"/>
      <c r="JNY239" s="190"/>
      <c r="JNZ239" s="190"/>
      <c r="JOA239" s="190"/>
      <c r="JOB239" s="190"/>
      <c r="JOC239" s="190"/>
      <c r="JOD239" s="190"/>
      <c r="JOE239" s="190"/>
      <c r="JOF239" s="190"/>
      <c r="JOG239" s="190"/>
      <c r="JOH239" s="190"/>
      <c r="JOI239" s="190"/>
      <c r="JOJ239" s="190"/>
      <c r="JOK239" s="190"/>
      <c r="JOL239" s="190"/>
      <c r="JOM239" s="190"/>
      <c r="JON239" s="190"/>
      <c r="JOO239" s="190"/>
      <c r="JOP239" s="190"/>
      <c r="JOQ239" s="190"/>
      <c r="JOR239" s="190"/>
      <c r="JOS239" s="190"/>
      <c r="JOT239" s="190"/>
      <c r="JOU239" s="190"/>
      <c r="JOV239" s="190"/>
      <c r="JOW239" s="190"/>
      <c r="JOX239" s="190"/>
      <c r="JOY239" s="190"/>
      <c r="JOZ239" s="190"/>
      <c r="JPA239" s="190"/>
      <c r="JPB239" s="190"/>
      <c r="JPC239" s="190"/>
      <c r="JPD239" s="190"/>
      <c r="JPE239" s="190"/>
      <c r="JPF239" s="190"/>
      <c r="JPG239" s="190"/>
      <c r="JPH239" s="190"/>
      <c r="JPI239" s="190"/>
      <c r="JPJ239" s="190"/>
      <c r="JPK239" s="190"/>
      <c r="JPL239" s="190"/>
      <c r="JPM239" s="190"/>
      <c r="JPN239" s="190"/>
      <c r="JPO239" s="190"/>
      <c r="JPP239" s="190"/>
      <c r="JPQ239" s="190"/>
      <c r="JPR239" s="190"/>
      <c r="JPS239" s="190"/>
      <c r="JPT239" s="190"/>
      <c r="JPU239" s="190"/>
      <c r="JPV239" s="190"/>
      <c r="JPW239" s="190"/>
      <c r="JPX239" s="190"/>
      <c r="JPY239" s="190"/>
      <c r="JPZ239" s="190"/>
      <c r="JQA239" s="190"/>
      <c r="JQB239" s="190"/>
      <c r="JQC239" s="190"/>
      <c r="JQD239" s="190"/>
      <c r="JQE239" s="190"/>
      <c r="JQF239" s="190"/>
      <c r="JQG239" s="190"/>
      <c r="JQH239" s="190"/>
      <c r="JQI239" s="190"/>
      <c r="JQJ239" s="190"/>
      <c r="JQK239" s="190"/>
      <c r="JQL239" s="190"/>
      <c r="JQM239" s="190"/>
      <c r="JQN239" s="190"/>
      <c r="JQO239" s="190"/>
      <c r="JQP239" s="190"/>
      <c r="JQQ239" s="190"/>
      <c r="JQR239" s="190"/>
      <c r="JQS239" s="190"/>
      <c r="JQT239" s="190"/>
      <c r="JQU239" s="190"/>
      <c r="JQV239" s="190"/>
      <c r="JQW239" s="190"/>
      <c r="JQX239" s="190"/>
      <c r="JQY239" s="190"/>
      <c r="JQZ239" s="190"/>
      <c r="JRA239" s="190"/>
      <c r="JRB239" s="190"/>
      <c r="JRC239" s="190"/>
      <c r="JRD239" s="190"/>
      <c r="JRE239" s="190"/>
      <c r="JRF239" s="190"/>
      <c r="JRG239" s="190"/>
      <c r="JRH239" s="190"/>
      <c r="JRI239" s="190"/>
      <c r="JRJ239" s="190"/>
      <c r="JRK239" s="190"/>
      <c r="JRL239" s="190"/>
      <c r="JRM239" s="190"/>
      <c r="JRN239" s="190"/>
      <c r="JRO239" s="190"/>
      <c r="JRP239" s="190"/>
      <c r="JRQ239" s="190"/>
      <c r="JRR239" s="190"/>
      <c r="JRS239" s="190"/>
      <c r="JRT239" s="190"/>
      <c r="JRU239" s="190"/>
      <c r="JRV239" s="190"/>
      <c r="JRW239" s="190"/>
      <c r="JRX239" s="190"/>
      <c r="JRY239" s="190"/>
      <c r="JRZ239" s="190"/>
      <c r="JSA239" s="190"/>
      <c r="JSB239" s="190"/>
      <c r="JSC239" s="190"/>
      <c r="JSD239" s="190"/>
      <c r="JSE239" s="190"/>
      <c r="JSF239" s="190"/>
      <c r="JSG239" s="190"/>
      <c r="JSH239" s="190"/>
      <c r="JSI239" s="190"/>
      <c r="JSJ239" s="190"/>
      <c r="JSK239" s="190"/>
      <c r="JSL239" s="190"/>
      <c r="JSM239" s="190"/>
      <c r="JSN239" s="190"/>
      <c r="JSO239" s="190"/>
      <c r="JSP239" s="190"/>
      <c r="JSQ239" s="190"/>
      <c r="JSR239" s="190"/>
      <c r="JSS239" s="190"/>
      <c r="JST239" s="190"/>
      <c r="JSU239" s="190"/>
      <c r="JSV239" s="190"/>
      <c r="JSW239" s="190"/>
      <c r="JSX239" s="190"/>
      <c r="JSY239" s="190"/>
      <c r="JSZ239" s="190"/>
      <c r="JTA239" s="190"/>
      <c r="JTB239" s="190"/>
      <c r="JTC239" s="190"/>
      <c r="JTD239" s="190"/>
      <c r="JTE239" s="190"/>
      <c r="JTF239" s="190"/>
      <c r="JTG239" s="190"/>
      <c r="JTH239" s="190"/>
      <c r="JTI239" s="190"/>
      <c r="JTJ239" s="190"/>
      <c r="JTK239" s="190"/>
      <c r="JTL239" s="190"/>
      <c r="JTM239" s="190"/>
      <c r="JTN239" s="190"/>
      <c r="JTO239" s="190"/>
      <c r="JTP239" s="190"/>
      <c r="JTQ239" s="190"/>
      <c r="JTR239" s="190"/>
      <c r="JTS239" s="190"/>
      <c r="JTT239" s="190"/>
      <c r="JTU239" s="190"/>
      <c r="JTV239" s="190"/>
      <c r="JTW239" s="190"/>
      <c r="JTX239" s="190"/>
      <c r="JTY239" s="190"/>
      <c r="JTZ239" s="190"/>
      <c r="JUA239" s="190"/>
      <c r="JUB239" s="190"/>
      <c r="JUC239" s="190"/>
      <c r="JUD239" s="190"/>
      <c r="JUE239" s="190"/>
      <c r="JUF239" s="190"/>
      <c r="JUG239" s="190"/>
      <c r="JUH239" s="190"/>
      <c r="JUI239" s="190"/>
      <c r="JUJ239" s="190"/>
      <c r="JUK239" s="190"/>
      <c r="JUL239" s="190"/>
      <c r="JUM239" s="190"/>
      <c r="JUN239" s="190"/>
      <c r="JUO239" s="190"/>
      <c r="JUP239" s="190"/>
      <c r="JUQ239" s="190"/>
      <c r="JUR239" s="190"/>
      <c r="JUS239" s="190"/>
      <c r="JUT239" s="190"/>
      <c r="JUU239" s="190"/>
      <c r="JUV239" s="190"/>
      <c r="JUW239" s="190"/>
      <c r="JUX239" s="190"/>
      <c r="JUY239" s="190"/>
      <c r="JUZ239" s="190"/>
      <c r="JVA239" s="190"/>
      <c r="JVB239" s="190"/>
      <c r="JVC239" s="190"/>
      <c r="JVD239" s="190"/>
      <c r="JVE239" s="190"/>
      <c r="JVF239" s="190"/>
      <c r="JVG239" s="190"/>
      <c r="JVH239" s="190"/>
      <c r="JVI239" s="190"/>
      <c r="JVJ239" s="190"/>
      <c r="JVK239" s="190"/>
      <c r="JVL239" s="190"/>
      <c r="JVM239" s="190"/>
      <c r="JVN239" s="190"/>
      <c r="JVO239" s="190"/>
      <c r="JVP239" s="190"/>
      <c r="JVQ239" s="190"/>
      <c r="JVR239" s="190"/>
      <c r="JVS239" s="190"/>
      <c r="JVT239" s="190"/>
      <c r="JVU239" s="190"/>
      <c r="JVV239" s="190"/>
      <c r="JVW239" s="190"/>
      <c r="JVX239" s="190"/>
      <c r="JVY239" s="190"/>
      <c r="JVZ239" s="190"/>
      <c r="JWA239" s="190"/>
      <c r="JWB239" s="190"/>
      <c r="JWC239" s="190"/>
      <c r="JWD239" s="190"/>
      <c r="JWE239" s="190"/>
      <c r="JWF239" s="190"/>
      <c r="JWG239" s="190"/>
      <c r="JWH239" s="190"/>
      <c r="JWI239" s="190"/>
      <c r="JWJ239" s="190"/>
      <c r="JWK239" s="190"/>
      <c r="JWL239" s="190"/>
      <c r="JWM239" s="190"/>
      <c r="JWN239" s="190"/>
      <c r="JWO239" s="190"/>
      <c r="JWP239" s="190"/>
      <c r="JWQ239" s="190"/>
      <c r="JWR239" s="190"/>
      <c r="JWS239" s="190"/>
      <c r="JWT239" s="190"/>
      <c r="JWU239" s="190"/>
      <c r="JWV239" s="190"/>
      <c r="JWW239" s="190"/>
      <c r="JWX239" s="190"/>
      <c r="JWY239" s="190"/>
      <c r="JWZ239" s="190"/>
      <c r="JXA239" s="190"/>
      <c r="JXB239" s="190"/>
      <c r="JXC239" s="190"/>
      <c r="JXD239" s="190"/>
      <c r="JXE239" s="190"/>
      <c r="JXF239" s="190"/>
      <c r="JXG239" s="190"/>
      <c r="JXH239" s="190"/>
      <c r="JXI239" s="190"/>
      <c r="JXJ239" s="190"/>
      <c r="JXK239" s="190"/>
      <c r="JXL239" s="190"/>
      <c r="JXM239" s="190"/>
      <c r="JXN239" s="190"/>
      <c r="JXO239" s="190"/>
      <c r="JXP239" s="190"/>
      <c r="JXQ239" s="190"/>
      <c r="JXR239" s="190"/>
      <c r="JXS239" s="190"/>
      <c r="JXT239" s="190"/>
      <c r="JXU239" s="190"/>
      <c r="JXV239" s="190"/>
      <c r="JXW239" s="190"/>
      <c r="JXX239" s="190"/>
      <c r="JXY239" s="190"/>
      <c r="JXZ239" s="190"/>
      <c r="JYA239" s="190"/>
      <c r="JYB239" s="190"/>
      <c r="JYC239" s="190"/>
      <c r="JYD239" s="190"/>
      <c r="JYE239" s="190"/>
      <c r="JYF239" s="190"/>
      <c r="JYG239" s="190"/>
      <c r="JYH239" s="190"/>
      <c r="JYI239" s="190"/>
      <c r="JYJ239" s="190"/>
      <c r="JYK239" s="190"/>
      <c r="JYL239" s="190"/>
      <c r="JYM239" s="190"/>
      <c r="JYN239" s="190"/>
      <c r="JYO239" s="190"/>
      <c r="JYP239" s="190"/>
      <c r="JYQ239" s="190"/>
      <c r="JYR239" s="190"/>
      <c r="JYS239" s="190"/>
      <c r="JYT239" s="190"/>
      <c r="JYU239" s="190"/>
      <c r="JYV239" s="190"/>
      <c r="JYW239" s="190"/>
      <c r="JYX239" s="190"/>
      <c r="JYY239" s="190"/>
      <c r="JYZ239" s="190"/>
      <c r="JZA239" s="190"/>
      <c r="JZB239" s="190"/>
      <c r="JZC239" s="190"/>
      <c r="JZD239" s="190"/>
      <c r="JZE239" s="190"/>
      <c r="JZF239" s="190"/>
      <c r="JZG239" s="190"/>
      <c r="JZH239" s="190"/>
      <c r="JZI239" s="190"/>
      <c r="JZJ239" s="190"/>
      <c r="JZK239" s="190"/>
      <c r="JZL239" s="190"/>
      <c r="JZM239" s="190"/>
      <c r="JZN239" s="190"/>
      <c r="JZO239" s="190"/>
      <c r="JZP239" s="190"/>
      <c r="JZQ239" s="190"/>
      <c r="JZR239" s="190"/>
      <c r="JZS239" s="190"/>
      <c r="JZT239" s="190"/>
      <c r="JZU239" s="190"/>
      <c r="JZV239" s="190"/>
      <c r="JZW239" s="190"/>
      <c r="JZX239" s="190"/>
      <c r="JZY239" s="190"/>
      <c r="JZZ239" s="190"/>
      <c r="KAA239" s="190"/>
      <c r="KAB239" s="190"/>
      <c r="KAC239" s="190"/>
      <c r="KAD239" s="190"/>
      <c r="KAE239" s="190"/>
      <c r="KAF239" s="190"/>
      <c r="KAG239" s="190"/>
      <c r="KAH239" s="190"/>
      <c r="KAI239" s="190"/>
      <c r="KAJ239" s="190"/>
      <c r="KAK239" s="190"/>
      <c r="KAL239" s="190"/>
      <c r="KAM239" s="190"/>
      <c r="KAN239" s="190"/>
      <c r="KAO239" s="190"/>
      <c r="KAP239" s="190"/>
      <c r="KAQ239" s="190"/>
      <c r="KAR239" s="190"/>
      <c r="KAS239" s="190"/>
      <c r="KAT239" s="190"/>
      <c r="KAU239" s="190"/>
      <c r="KAV239" s="190"/>
      <c r="KAW239" s="190"/>
      <c r="KAX239" s="190"/>
      <c r="KAY239" s="190"/>
      <c r="KAZ239" s="190"/>
      <c r="KBA239" s="190"/>
      <c r="KBB239" s="190"/>
      <c r="KBC239" s="190"/>
      <c r="KBD239" s="190"/>
      <c r="KBE239" s="190"/>
      <c r="KBF239" s="190"/>
      <c r="KBG239" s="190"/>
      <c r="KBH239" s="190"/>
      <c r="KBI239" s="190"/>
      <c r="KBJ239" s="190"/>
      <c r="KBK239" s="190"/>
      <c r="KBL239" s="190"/>
      <c r="KBM239" s="190"/>
      <c r="KBN239" s="190"/>
      <c r="KBO239" s="190"/>
      <c r="KBP239" s="190"/>
      <c r="KBQ239" s="190"/>
      <c r="KBR239" s="190"/>
      <c r="KBS239" s="190"/>
      <c r="KBT239" s="190"/>
      <c r="KBU239" s="190"/>
      <c r="KBV239" s="190"/>
      <c r="KBW239" s="190"/>
      <c r="KBX239" s="190"/>
      <c r="KBY239" s="190"/>
      <c r="KBZ239" s="190"/>
      <c r="KCA239" s="190"/>
      <c r="KCB239" s="190"/>
      <c r="KCC239" s="190"/>
      <c r="KCD239" s="190"/>
      <c r="KCE239" s="190"/>
      <c r="KCF239" s="190"/>
      <c r="KCG239" s="190"/>
      <c r="KCH239" s="190"/>
      <c r="KCI239" s="190"/>
      <c r="KCJ239" s="190"/>
      <c r="KCK239" s="190"/>
      <c r="KCL239" s="190"/>
      <c r="KCM239" s="190"/>
      <c r="KCN239" s="190"/>
      <c r="KCO239" s="190"/>
      <c r="KCP239" s="190"/>
      <c r="KCQ239" s="190"/>
      <c r="KCR239" s="190"/>
      <c r="KCS239" s="190"/>
      <c r="KCT239" s="190"/>
      <c r="KCU239" s="190"/>
      <c r="KCV239" s="190"/>
      <c r="KCW239" s="190"/>
      <c r="KCX239" s="190"/>
      <c r="KCY239" s="190"/>
      <c r="KCZ239" s="190"/>
      <c r="KDA239" s="190"/>
      <c r="KDB239" s="190"/>
      <c r="KDC239" s="190"/>
      <c r="KDD239" s="190"/>
      <c r="KDE239" s="190"/>
      <c r="KDF239" s="190"/>
      <c r="KDG239" s="190"/>
      <c r="KDH239" s="190"/>
      <c r="KDI239" s="190"/>
      <c r="KDJ239" s="190"/>
      <c r="KDK239" s="190"/>
      <c r="KDL239" s="190"/>
      <c r="KDM239" s="190"/>
      <c r="KDN239" s="190"/>
      <c r="KDO239" s="190"/>
      <c r="KDP239" s="190"/>
      <c r="KDQ239" s="190"/>
      <c r="KDR239" s="190"/>
      <c r="KDS239" s="190"/>
      <c r="KDT239" s="190"/>
      <c r="KDU239" s="190"/>
      <c r="KDV239" s="190"/>
      <c r="KDW239" s="190"/>
      <c r="KDX239" s="190"/>
      <c r="KDY239" s="190"/>
      <c r="KDZ239" s="190"/>
      <c r="KEA239" s="190"/>
      <c r="KEB239" s="190"/>
      <c r="KEC239" s="190"/>
      <c r="KED239" s="190"/>
      <c r="KEE239" s="190"/>
      <c r="KEF239" s="190"/>
      <c r="KEG239" s="190"/>
      <c r="KEH239" s="190"/>
      <c r="KEI239" s="190"/>
      <c r="KEJ239" s="190"/>
      <c r="KEK239" s="190"/>
      <c r="KEL239" s="190"/>
      <c r="KEM239" s="190"/>
      <c r="KEN239" s="190"/>
      <c r="KEO239" s="190"/>
      <c r="KEP239" s="190"/>
      <c r="KEQ239" s="190"/>
      <c r="KER239" s="190"/>
      <c r="KES239" s="190"/>
      <c r="KET239" s="190"/>
      <c r="KEU239" s="190"/>
      <c r="KEV239" s="190"/>
      <c r="KEW239" s="190"/>
      <c r="KEX239" s="190"/>
      <c r="KEY239" s="190"/>
      <c r="KEZ239" s="190"/>
      <c r="KFA239" s="190"/>
      <c r="KFB239" s="190"/>
      <c r="KFC239" s="190"/>
      <c r="KFD239" s="190"/>
      <c r="KFE239" s="190"/>
      <c r="KFF239" s="190"/>
      <c r="KFG239" s="190"/>
      <c r="KFH239" s="190"/>
      <c r="KFI239" s="190"/>
      <c r="KFJ239" s="190"/>
      <c r="KFK239" s="190"/>
      <c r="KFL239" s="190"/>
      <c r="KFM239" s="190"/>
      <c r="KFN239" s="190"/>
      <c r="KFO239" s="190"/>
      <c r="KFP239" s="190"/>
      <c r="KFQ239" s="190"/>
      <c r="KFR239" s="190"/>
      <c r="KFS239" s="190"/>
      <c r="KFT239" s="190"/>
      <c r="KFU239" s="190"/>
      <c r="KFV239" s="190"/>
      <c r="KFW239" s="190"/>
      <c r="KFX239" s="190"/>
      <c r="KFY239" s="190"/>
      <c r="KFZ239" s="190"/>
      <c r="KGA239" s="190"/>
      <c r="KGB239" s="190"/>
      <c r="KGC239" s="190"/>
      <c r="KGD239" s="190"/>
      <c r="KGE239" s="190"/>
      <c r="KGF239" s="190"/>
      <c r="KGG239" s="190"/>
      <c r="KGH239" s="190"/>
      <c r="KGI239" s="190"/>
      <c r="KGJ239" s="190"/>
      <c r="KGK239" s="190"/>
      <c r="KGL239" s="190"/>
      <c r="KGM239" s="190"/>
      <c r="KGN239" s="190"/>
      <c r="KGO239" s="190"/>
      <c r="KGP239" s="190"/>
      <c r="KGQ239" s="190"/>
      <c r="KGR239" s="190"/>
      <c r="KGS239" s="190"/>
      <c r="KGT239" s="190"/>
      <c r="KGU239" s="190"/>
      <c r="KGV239" s="190"/>
      <c r="KGW239" s="190"/>
      <c r="KGX239" s="190"/>
      <c r="KGY239" s="190"/>
      <c r="KGZ239" s="190"/>
      <c r="KHA239" s="190"/>
      <c r="KHB239" s="190"/>
      <c r="KHC239" s="190"/>
      <c r="KHD239" s="190"/>
      <c r="KHE239" s="190"/>
      <c r="KHF239" s="190"/>
      <c r="KHG239" s="190"/>
      <c r="KHH239" s="190"/>
      <c r="KHI239" s="190"/>
      <c r="KHJ239" s="190"/>
      <c r="KHK239" s="190"/>
      <c r="KHL239" s="190"/>
      <c r="KHM239" s="190"/>
      <c r="KHN239" s="190"/>
      <c r="KHO239" s="190"/>
      <c r="KHP239" s="190"/>
      <c r="KHQ239" s="190"/>
      <c r="KHR239" s="190"/>
      <c r="KHS239" s="190"/>
      <c r="KHT239" s="190"/>
      <c r="KHU239" s="190"/>
      <c r="KHV239" s="190"/>
      <c r="KHW239" s="190"/>
      <c r="KHX239" s="190"/>
      <c r="KHY239" s="190"/>
      <c r="KHZ239" s="190"/>
      <c r="KIA239" s="190"/>
      <c r="KIB239" s="190"/>
      <c r="KIC239" s="190"/>
      <c r="KID239" s="190"/>
      <c r="KIE239" s="190"/>
      <c r="KIF239" s="190"/>
      <c r="KIG239" s="190"/>
      <c r="KIH239" s="190"/>
      <c r="KII239" s="190"/>
      <c r="KIJ239" s="190"/>
      <c r="KIK239" s="190"/>
      <c r="KIL239" s="190"/>
      <c r="KIM239" s="190"/>
      <c r="KIN239" s="190"/>
      <c r="KIO239" s="190"/>
      <c r="KIP239" s="190"/>
      <c r="KIQ239" s="190"/>
      <c r="KIR239" s="190"/>
      <c r="KIS239" s="190"/>
      <c r="KIT239" s="190"/>
      <c r="KIU239" s="190"/>
      <c r="KIV239" s="190"/>
      <c r="KIW239" s="190"/>
      <c r="KIX239" s="190"/>
      <c r="KIY239" s="190"/>
      <c r="KIZ239" s="190"/>
      <c r="KJA239" s="190"/>
      <c r="KJB239" s="190"/>
      <c r="KJC239" s="190"/>
      <c r="KJD239" s="190"/>
      <c r="KJE239" s="190"/>
      <c r="KJF239" s="190"/>
      <c r="KJG239" s="190"/>
      <c r="KJH239" s="190"/>
      <c r="KJI239" s="190"/>
      <c r="KJJ239" s="190"/>
      <c r="KJK239" s="190"/>
      <c r="KJL239" s="190"/>
      <c r="KJM239" s="190"/>
      <c r="KJN239" s="190"/>
      <c r="KJO239" s="190"/>
      <c r="KJP239" s="190"/>
      <c r="KJQ239" s="190"/>
      <c r="KJR239" s="190"/>
      <c r="KJS239" s="190"/>
      <c r="KJT239" s="190"/>
      <c r="KJU239" s="190"/>
      <c r="KJV239" s="190"/>
      <c r="KJW239" s="190"/>
      <c r="KJX239" s="190"/>
      <c r="KJY239" s="190"/>
      <c r="KJZ239" s="190"/>
      <c r="KKA239" s="190"/>
      <c r="KKB239" s="190"/>
      <c r="KKC239" s="190"/>
      <c r="KKD239" s="190"/>
      <c r="KKE239" s="190"/>
      <c r="KKF239" s="190"/>
      <c r="KKG239" s="190"/>
      <c r="KKH239" s="190"/>
      <c r="KKI239" s="190"/>
      <c r="KKJ239" s="190"/>
      <c r="KKK239" s="190"/>
      <c r="KKL239" s="190"/>
      <c r="KKM239" s="190"/>
      <c r="KKN239" s="190"/>
      <c r="KKO239" s="190"/>
      <c r="KKP239" s="190"/>
      <c r="KKQ239" s="190"/>
      <c r="KKR239" s="190"/>
      <c r="KKS239" s="190"/>
      <c r="KKT239" s="190"/>
      <c r="KKU239" s="190"/>
      <c r="KKV239" s="190"/>
      <c r="KKW239" s="190"/>
      <c r="KKX239" s="190"/>
      <c r="KKY239" s="190"/>
      <c r="KKZ239" s="190"/>
      <c r="KLA239" s="190"/>
      <c r="KLB239" s="190"/>
      <c r="KLC239" s="190"/>
      <c r="KLD239" s="190"/>
      <c r="KLE239" s="190"/>
      <c r="KLF239" s="190"/>
      <c r="KLG239" s="190"/>
      <c r="KLH239" s="190"/>
      <c r="KLI239" s="190"/>
      <c r="KLJ239" s="190"/>
      <c r="KLK239" s="190"/>
      <c r="KLL239" s="190"/>
      <c r="KLM239" s="190"/>
      <c r="KLN239" s="190"/>
      <c r="KLO239" s="190"/>
      <c r="KLP239" s="190"/>
      <c r="KLQ239" s="190"/>
      <c r="KLR239" s="190"/>
      <c r="KLS239" s="190"/>
      <c r="KLT239" s="190"/>
      <c r="KLU239" s="190"/>
      <c r="KLV239" s="190"/>
      <c r="KLW239" s="190"/>
      <c r="KLX239" s="190"/>
      <c r="KLY239" s="190"/>
      <c r="KLZ239" s="190"/>
      <c r="KMA239" s="190"/>
      <c r="KMB239" s="190"/>
      <c r="KMC239" s="190"/>
      <c r="KMD239" s="190"/>
      <c r="KME239" s="190"/>
      <c r="KMF239" s="190"/>
      <c r="KMG239" s="190"/>
      <c r="KMH239" s="190"/>
      <c r="KMI239" s="190"/>
      <c r="KMJ239" s="190"/>
      <c r="KMK239" s="190"/>
      <c r="KML239" s="190"/>
      <c r="KMM239" s="190"/>
      <c r="KMN239" s="190"/>
      <c r="KMO239" s="190"/>
      <c r="KMP239" s="190"/>
      <c r="KMQ239" s="190"/>
      <c r="KMR239" s="190"/>
      <c r="KMS239" s="190"/>
      <c r="KMT239" s="190"/>
      <c r="KMU239" s="190"/>
      <c r="KMV239" s="190"/>
      <c r="KMW239" s="190"/>
      <c r="KMX239" s="190"/>
      <c r="KMY239" s="190"/>
      <c r="KMZ239" s="190"/>
      <c r="KNA239" s="190"/>
      <c r="KNB239" s="190"/>
      <c r="KNC239" s="190"/>
      <c r="KND239" s="190"/>
      <c r="KNE239" s="190"/>
      <c r="KNF239" s="190"/>
      <c r="KNG239" s="190"/>
      <c r="KNH239" s="190"/>
      <c r="KNI239" s="190"/>
      <c r="KNJ239" s="190"/>
      <c r="KNK239" s="190"/>
      <c r="KNL239" s="190"/>
      <c r="KNM239" s="190"/>
      <c r="KNN239" s="190"/>
      <c r="KNO239" s="190"/>
      <c r="KNP239" s="190"/>
      <c r="KNQ239" s="190"/>
      <c r="KNR239" s="190"/>
      <c r="KNS239" s="190"/>
      <c r="KNT239" s="190"/>
      <c r="KNU239" s="190"/>
      <c r="KNV239" s="190"/>
      <c r="KNW239" s="190"/>
      <c r="KNX239" s="190"/>
      <c r="KNY239" s="190"/>
      <c r="KNZ239" s="190"/>
      <c r="KOA239" s="190"/>
      <c r="KOB239" s="190"/>
      <c r="KOC239" s="190"/>
      <c r="KOD239" s="190"/>
      <c r="KOE239" s="190"/>
      <c r="KOF239" s="190"/>
      <c r="KOG239" s="190"/>
      <c r="KOH239" s="190"/>
      <c r="KOI239" s="190"/>
      <c r="KOJ239" s="190"/>
      <c r="KOK239" s="190"/>
      <c r="KOL239" s="190"/>
      <c r="KOM239" s="190"/>
      <c r="KON239" s="190"/>
      <c r="KOO239" s="190"/>
      <c r="KOP239" s="190"/>
      <c r="KOQ239" s="190"/>
      <c r="KOR239" s="190"/>
      <c r="KOS239" s="190"/>
      <c r="KOT239" s="190"/>
      <c r="KOU239" s="190"/>
      <c r="KOV239" s="190"/>
      <c r="KOW239" s="190"/>
      <c r="KOX239" s="190"/>
      <c r="KOY239" s="190"/>
      <c r="KOZ239" s="190"/>
      <c r="KPA239" s="190"/>
      <c r="KPB239" s="190"/>
      <c r="KPC239" s="190"/>
      <c r="KPD239" s="190"/>
      <c r="KPE239" s="190"/>
      <c r="KPF239" s="190"/>
      <c r="KPG239" s="190"/>
      <c r="KPH239" s="190"/>
      <c r="KPI239" s="190"/>
      <c r="KPJ239" s="190"/>
      <c r="KPK239" s="190"/>
      <c r="KPL239" s="190"/>
      <c r="KPM239" s="190"/>
      <c r="KPN239" s="190"/>
      <c r="KPO239" s="190"/>
      <c r="KPP239" s="190"/>
      <c r="KPQ239" s="190"/>
      <c r="KPR239" s="190"/>
      <c r="KPS239" s="190"/>
      <c r="KPT239" s="190"/>
      <c r="KPU239" s="190"/>
      <c r="KPV239" s="190"/>
      <c r="KPW239" s="190"/>
      <c r="KPX239" s="190"/>
      <c r="KPY239" s="190"/>
      <c r="KPZ239" s="190"/>
      <c r="KQA239" s="190"/>
      <c r="KQB239" s="190"/>
      <c r="KQC239" s="190"/>
      <c r="KQD239" s="190"/>
      <c r="KQE239" s="190"/>
      <c r="KQF239" s="190"/>
      <c r="KQG239" s="190"/>
      <c r="KQH239" s="190"/>
      <c r="KQI239" s="190"/>
      <c r="KQJ239" s="190"/>
      <c r="KQK239" s="190"/>
      <c r="KQL239" s="190"/>
      <c r="KQM239" s="190"/>
      <c r="KQN239" s="190"/>
      <c r="KQO239" s="190"/>
      <c r="KQP239" s="190"/>
      <c r="KQQ239" s="190"/>
      <c r="KQR239" s="190"/>
      <c r="KQS239" s="190"/>
      <c r="KQT239" s="190"/>
      <c r="KQU239" s="190"/>
      <c r="KQV239" s="190"/>
      <c r="KQW239" s="190"/>
      <c r="KQX239" s="190"/>
      <c r="KQY239" s="190"/>
      <c r="KQZ239" s="190"/>
      <c r="KRA239" s="190"/>
      <c r="KRB239" s="190"/>
      <c r="KRC239" s="190"/>
      <c r="KRD239" s="190"/>
      <c r="KRE239" s="190"/>
      <c r="KRF239" s="190"/>
      <c r="KRG239" s="190"/>
      <c r="KRH239" s="190"/>
      <c r="KRI239" s="190"/>
      <c r="KRJ239" s="190"/>
      <c r="KRK239" s="190"/>
      <c r="KRL239" s="190"/>
      <c r="KRM239" s="190"/>
      <c r="KRN239" s="190"/>
      <c r="KRO239" s="190"/>
      <c r="KRP239" s="190"/>
      <c r="KRQ239" s="190"/>
      <c r="KRR239" s="190"/>
      <c r="KRS239" s="190"/>
      <c r="KRT239" s="190"/>
      <c r="KRU239" s="190"/>
      <c r="KRV239" s="190"/>
      <c r="KRW239" s="190"/>
      <c r="KRX239" s="190"/>
      <c r="KRY239" s="190"/>
      <c r="KRZ239" s="190"/>
      <c r="KSA239" s="190"/>
      <c r="KSB239" s="190"/>
      <c r="KSC239" s="190"/>
      <c r="KSD239" s="190"/>
      <c r="KSE239" s="190"/>
      <c r="KSF239" s="190"/>
      <c r="KSG239" s="190"/>
      <c r="KSH239" s="190"/>
      <c r="KSI239" s="190"/>
      <c r="KSJ239" s="190"/>
      <c r="KSK239" s="190"/>
      <c r="KSL239" s="190"/>
      <c r="KSM239" s="190"/>
      <c r="KSN239" s="190"/>
      <c r="KSO239" s="190"/>
      <c r="KSP239" s="190"/>
      <c r="KSQ239" s="190"/>
      <c r="KSR239" s="190"/>
      <c r="KSS239" s="190"/>
      <c r="KST239" s="190"/>
      <c r="KSU239" s="190"/>
      <c r="KSV239" s="190"/>
      <c r="KSW239" s="190"/>
      <c r="KSX239" s="190"/>
      <c r="KSY239" s="190"/>
      <c r="KSZ239" s="190"/>
      <c r="KTA239" s="190"/>
      <c r="KTB239" s="190"/>
      <c r="KTC239" s="190"/>
      <c r="KTD239" s="190"/>
      <c r="KTE239" s="190"/>
      <c r="KTF239" s="190"/>
      <c r="KTG239" s="190"/>
      <c r="KTH239" s="190"/>
      <c r="KTI239" s="190"/>
      <c r="KTJ239" s="190"/>
      <c r="KTK239" s="190"/>
      <c r="KTL239" s="190"/>
      <c r="KTM239" s="190"/>
      <c r="KTN239" s="190"/>
      <c r="KTO239" s="190"/>
      <c r="KTP239" s="190"/>
      <c r="KTQ239" s="190"/>
      <c r="KTR239" s="190"/>
      <c r="KTS239" s="190"/>
      <c r="KTT239" s="190"/>
      <c r="KTU239" s="190"/>
      <c r="KTV239" s="190"/>
      <c r="KTW239" s="190"/>
      <c r="KTX239" s="190"/>
      <c r="KTY239" s="190"/>
      <c r="KTZ239" s="190"/>
      <c r="KUA239" s="190"/>
      <c r="KUB239" s="190"/>
      <c r="KUC239" s="190"/>
      <c r="KUD239" s="190"/>
      <c r="KUE239" s="190"/>
      <c r="KUF239" s="190"/>
      <c r="KUG239" s="190"/>
      <c r="KUH239" s="190"/>
      <c r="KUI239" s="190"/>
      <c r="KUJ239" s="190"/>
      <c r="KUK239" s="190"/>
      <c r="KUL239" s="190"/>
      <c r="KUM239" s="190"/>
      <c r="KUN239" s="190"/>
      <c r="KUO239" s="190"/>
      <c r="KUP239" s="190"/>
      <c r="KUQ239" s="190"/>
      <c r="KUR239" s="190"/>
      <c r="KUS239" s="190"/>
      <c r="KUT239" s="190"/>
      <c r="KUU239" s="190"/>
      <c r="KUV239" s="190"/>
      <c r="KUW239" s="190"/>
      <c r="KUX239" s="190"/>
      <c r="KUY239" s="190"/>
      <c r="KUZ239" s="190"/>
      <c r="KVA239" s="190"/>
      <c r="KVB239" s="190"/>
      <c r="KVC239" s="190"/>
      <c r="KVD239" s="190"/>
      <c r="KVE239" s="190"/>
      <c r="KVF239" s="190"/>
      <c r="KVG239" s="190"/>
      <c r="KVH239" s="190"/>
      <c r="KVI239" s="190"/>
      <c r="KVJ239" s="190"/>
      <c r="KVK239" s="190"/>
      <c r="KVL239" s="190"/>
      <c r="KVM239" s="190"/>
      <c r="KVN239" s="190"/>
      <c r="KVO239" s="190"/>
      <c r="KVP239" s="190"/>
      <c r="KVQ239" s="190"/>
      <c r="KVR239" s="190"/>
      <c r="KVS239" s="190"/>
      <c r="KVT239" s="190"/>
      <c r="KVU239" s="190"/>
      <c r="KVV239" s="190"/>
      <c r="KVW239" s="190"/>
      <c r="KVX239" s="190"/>
      <c r="KVY239" s="190"/>
      <c r="KVZ239" s="190"/>
      <c r="KWA239" s="190"/>
      <c r="KWB239" s="190"/>
      <c r="KWC239" s="190"/>
      <c r="KWD239" s="190"/>
      <c r="KWE239" s="190"/>
      <c r="KWF239" s="190"/>
      <c r="KWG239" s="190"/>
      <c r="KWH239" s="190"/>
      <c r="KWI239" s="190"/>
      <c r="KWJ239" s="190"/>
      <c r="KWK239" s="190"/>
      <c r="KWL239" s="190"/>
      <c r="KWM239" s="190"/>
      <c r="KWN239" s="190"/>
      <c r="KWO239" s="190"/>
      <c r="KWP239" s="190"/>
      <c r="KWQ239" s="190"/>
      <c r="KWR239" s="190"/>
      <c r="KWS239" s="190"/>
      <c r="KWT239" s="190"/>
      <c r="KWU239" s="190"/>
      <c r="KWV239" s="190"/>
      <c r="KWW239" s="190"/>
      <c r="KWX239" s="190"/>
      <c r="KWY239" s="190"/>
      <c r="KWZ239" s="190"/>
      <c r="KXA239" s="190"/>
      <c r="KXB239" s="190"/>
      <c r="KXC239" s="190"/>
      <c r="KXD239" s="190"/>
      <c r="KXE239" s="190"/>
      <c r="KXF239" s="190"/>
      <c r="KXG239" s="190"/>
      <c r="KXH239" s="190"/>
      <c r="KXI239" s="190"/>
      <c r="KXJ239" s="190"/>
      <c r="KXK239" s="190"/>
      <c r="KXL239" s="190"/>
      <c r="KXM239" s="190"/>
      <c r="KXN239" s="190"/>
      <c r="KXO239" s="190"/>
      <c r="KXP239" s="190"/>
      <c r="KXQ239" s="190"/>
      <c r="KXR239" s="190"/>
      <c r="KXS239" s="190"/>
      <c r="KXT239" s="190"/>
      <c r="KXU239" s="190"/>
      <c r="KXV239" s="190"/>
      <c r="KXW239" s="190"/>
      <c r="KXX239" s="190"/>
      <c r="KXY239" s="190"/>
      <c r="KXZ239" s="190"/>
      <c r="KYA239" s="190"/>
      <c r="KYB239" s="190"/>
      <c r="KYC239" s="190"/>
      <c r="KYD239" s="190"/>
      <c r="KYE239" s="190"/>
      <c r="KYF239" s="190"/>
      <c r="KYG239" s="190"/>
      <c r="KYH239" s="190"/>
      <c r="KYI239" s="190"/>
      <c r="KYJ239" s="190"/>
      <c r="KYK239" s="190"/>
      <c r="KYL239" s="190"/>
      <c r="KYM239" s="190"/>
      <c r="KYN239" s="190"/>
      <c r="KYO239" s="190"/>
      <c r="KYP239" s="190"/>
      <c r="KYQ239" s="190"/>
      <c r="KYR239" s="190"/>
      <c r="KYS239" s="190"/>
      <c r="KYT239" s="190"/>
      <c r="KYU239" s="190"/>
      <c r="KYV239" s="190"/>
      <c r="KYW239" s="190"/>
      <c r="KYX239" s="190"/>
      <c r="KYY239" s="190"/>
      <c r="KYZ239" s="190"/>
      <c r="KZA239" s="190"/>
      <c r="KZB239" s="190"/>
      <c r="KZC239" s="190"/>
      <c r="KZD239" s="190"/>
      <c r="KZE239" s="190"/>
      <c r="KZF239" s="190"/>
      <c r="KZG239" s="190"/>
      <c r="KZH239" s="190"/>
      <c r="KZI239" s="190"/>
      <c r="KZJ239" s="190"/>
      <c r="KZK239" s="190"/>
      <c r="KZL239" s="190"/>
      <c r="KZM239" s="190"/>
      <c r="KZN239" s="190"/>
      <c r="KZO239" s="190"/>
      <c r="KZP239" s="190"/>
      <c r="KZQ239" s="190"/>
      <c r="KZR239" s="190"/>
      <c r="KZS239" s="190"/>
      <c r="KZT239" s="190"/>
      <c r="KZU239" s="190"/>
      <c r="KZV239" s="190"/>
      <c r="KZW239" s="190"/>
      <c r="KZX239" s="190"/>
      <c r="KZY239" s="190"/>
      <c r="KZZ239" s="190"/>
      <c r="LAA239" s="190"/>
      <c r="LAB239" s="190"/>
      <c r="LAC239" s="190"/>
      <c r="LAD239" s="190"/>
      <c r="LAE239" s="190"/>
      <c r="LAF239" s="190"/>
      <c r="LAG239" s="190"/>
      <c r="LAH239" s="190"/>
      <c r="LAI239" s="190"/>
      <c r="LAJ239" s="190"/>
      <c r="LAK239" s="190"/>
      <c r="LAL239" s="190"/>
      <c r="LAM239" s="190"/>
      <c r="LAN239" s="190"/>
      <c r="LAO239" s="190"/>
      <c r="LAP239" s="190"/>
      <c r="LAQ239" s="190"/>
      <c r="LAR239" s="190"/>
      <c r="LAS239" s="190"/>
      <c r="LAT239" s="190"/>
      <c r="LAU239" s="190"/>
      <c r="LAV239" s="190"/>
      <c r="LAW239" s="190"/>
      <c r="LAX239" s="190"/>
      <c r="LAY239" s="190"/>
      <c r="LAZ239" s="190"/>
      <c r="LBA239" s="190"/>
      <c r="LBB239" s="190"/>
      <c r="LBC239" s="190"/>
      <c r="LBD239" s="190"/>
      <c r="LBE239" s="190"/>
      <c r="LBF239" s="190"/>
      <c r="LBG239" s="190"/>
      <c r="LBH239" s="190"/>
      <c r="LBI239" s="190"/>
      <c r="LBJ239" s="190"/>
      <c r="LBK239" s="190"/>
      <c r="LBL239" s="190"/>
      <c r="LBM239" s="190"/>
      <c r="LBN239" s="190"/>
      <c r="LBO239" s="190"/>
      <c r="LBP239" s="190"/>
      <c r="LBQ239" s="190"/>
      <c r="LBR239" s="190"/>
      <c r="LBS239" s="190"/>
      <c r="LBT239" s="190"/>
      <c r="LBU239" s="190"/>
      <c r="LBV239" s="190"/>
      <c r="LBW239" s="190"/>
      <c r="LBX239" s="190"/>
      <c r="LBY239" s="190"/>
      <c r="LBZ239" s="190"/>
      <c r="LCA239" s="190"/>
      <c r="LCB239" s="190"/>
      <c r="LCC239" s="190"/>
      <c r="LCD239" s="190"/>
      <c r="LCE239" s="190"/>
      <c r="LCF239" s="190"/>
      <c r="LCG239" s="190"/>
      <c r="LCH239" s="190"/>
      <c r="LCI239" s="190"/>
      <c r="LCJ239" s="190"/>
      <c r="LCK239" s="190"/>
      <c r="LCL239" s="190"/>
      <c r="LCM239" s="190"/>
      <c r="LCN239" s="190"/>
      <c r="LCO239" s="190"/>
      <c r="LCP239" s="190"/>
      <c r="LCQ239" s="190"/>
      <c r="LCR239" s="190"/>
      <c r="LCS239" s="190"/>
      <c r="LCT239" s="190"/>
      <c r="LCU239" s="190"/>
      <c r="LCV239" s="190"/>
      <c r="LCW239" s="190"/>
      <c r="LCX239" s="190"/>
      <c r="LCY239" s="190"/>
      <c r="LCZ239" s="190"/>
      <c r="LDA239" s="190"/>
      <c r="LDB239" s="190"/>
      <c r="LDC239" s="190"/>
      <c r="LDD239" s="190"/>
      <c r="LDE239" s="190"/>
      <c r="LDF239" s="190"/>
      <c r="LDG239" s="190"/>
      <c r="LDH239" s="190"/>
      <c r="LDI239" s="190"/>
      <c r="LDJ239" s="190"/>
      <c r="LDK239" s="190"/>
      <c r="LDL239" s="190"/>
      <c r="LDM239" s="190"/>
      <c r="LDN239" s="190"/>
      <c r="LDO239" s="190"/>
      <c r="LDP239" s="190"/>
      <c r="LDQ239" s="190"/>
      <c r="LDR239" s="190"/>
      <c r="LDS239" s="190"/>
      <c r="LDT239" s="190"/>
      <c r="LDU239" s="190"/>
      <c r="LDV239" s="190"/>
      <c r="LDW239" s="190"/>
      <c r="LDX239" s="190"/>
      <c r="LDY239" s="190"/>
      <c r="LDZ239" s="190"/>
      <c r="LEA239" s="190"/>
      <c r="LEB239" s="190"/>
      <c r="LEC239" s="190"/>
      <c r="LED239" s="190"/>
      <c r="LEE239" s="190"/>
      <c r="LEF239" s="190"/>
      <c r="LEG239" s="190"/>
      <c r="LEH239" s="190"/>
      <c r="LEI239" s="190"/>
      <c r="LEJ239" s="190"/>
      <c r="LEK239" s="190"/>
      <c r="LEL239" s="190"/>
      <c r="LEM239" s="190"/>
      <c r="LEN239" s="190"/>
      <c r="LEO239" s="190"/>
      <c r="LEP239" s="190"/>
      <c r="LEQ239" s="190"/>
      <c r="LER239" s="190"/>
      <c r="LES239" s="190"/>
      <c r="LET239" s="190"/>
      <c r="LEU239" s="190"/>
      <c r="LEV239" s="190"/>
      <c r="LEW239" s="190"/>
      <c r="LEX239" s="190"/>
      <c r="LEY239" s="190"/>
      <c r="LEZ239" s="190"/>
      <c r="LFA239" s="190"/>
      <c r="LFB239" s="190"/>
      <c r="LFC239" s="190"/>
      <c r="LFD239" s="190"/>
      <c r="LFE239" s="190"/>
      <c r="LFF239" s="190"/>
      <c r="LFG239" s="190"/>
      <c r="LFH239" s="190"/>
      <c r="LFI239" s="190"/>
      <c r="LFJ239" s="190"/>
      <c r="LFK239" s="190"/>
      <c r="LFL239" s="190"/>
      <c r="LFM239" s="190"/>
      <c r="LFN239" s="190"/>
      <c r="LFO239" s="190"/>
      <c r="LFP239" s="190"/>
      <c r="LFQ239" s="190"/>
      <c r="LFR239" s="190"/>
      <c r="LFS239" s="190"/>
      <c r="LFT239" s="190"/>
      <c r="LFU239" s="190"/>
      <c r="LFV239" s="190"/>
      <c r="LFW239" s="190"/>
      <c r="LFX239" s="190"/>
      <c r="LFY239" s="190"/>
      <c r="LFZ239" s="190"/>
      <c r="LGA239" s="190"/>
      <c r="LGB239" s="190"/>
      <c r="LGC239" s="190"/>
      <c r="LGD239" s="190"/>
      <c r="LGE239" s="190"/>
      <c r="LGF239" s="190"/>
      <c r="LGG239" s="190"/>
      <c r="LGH239" s="190"/>
      <c r="LGI239" s="190"/>
      <c r="LGJ239" s="190"/>
      <c r="LGK239" s="190"/>
      <c r="LGL239" s="190"/>
      <c r="LGM239" s="190"/>
      <c r="LGN239" s="190"/>
      <c r="LGO239" s="190"/>
      <c r="LGP239" s="190"/>
      <c r="LGQ239" s="190"/>
      <c r="LGR239" s="190"/>
      <c r="LGS239" s="190"/>
      <c r="LGT239" s="190"/>
      <c r="LGU239" s="190"/>
      <c r="LGV239" s="190"/>
      <c r="LGW239" s="190"/>
      <c r="LGX239" s="190"/>
      <c r="LGY239" s="190"/>
      <c r="LGZ239" s="190"/>
      <c r="LHA239" s="190"/>
      <c r="LHB239" s="190"/>
      <c r="LHC239" s="190"/>
      <c r="LHD239" s="190"/>
      <c r="LHE239" s="190"/>
      <c r="LHF239" s="190"/>
      <c r="LHG239" s="190"/>
      <c r="LHH239" s="190"/>
      <c r="LHI239" s="190"/>
      <c r="LHJ239" s="190"/>
      <c r="LHK239" s="190"/>
      <c r="LHL239" s="190"/>
      <c r="LHM239" s="190"/>
      <c r="LHN239" s="190"/>
      <c r="LHO239" s="190"/>
      <c r="LHP239" s="190"/>
      <c r="LHQ239" s="190"/>
      <c r="LHR239" s="190"/>
      <c r="LHS239" s="190"/>
      <c r="LHT239" s="190"/>
      <c r="LHU239" s="190"/>
      <c r="LHV239" s="190"/>
      <c r="LHW239" s="190"/>
      <c r="LHX239" s="190"/>
      <c r="LHY239" s="190"/>
      <c r="LHZ239" s="190"/>
      <c r="LIA239" s="190"/>
      <c r="LIB239" s="190"/>
      <c r="LIC239" s="190"/>
      <c r="LID239" s="190"/>
      <c r="LIE239" s="190"/>
      <c r="LIF239" s="190"/>
      <c r="LIG239" s="190"/>
      <c r="LIH239" s="190"/>
      <c r="LII239" s="190"/>
      <c r="LIJ239" s="190"/>
      <c r="LIK239" s="190"/>
      <c r="LIL239" s="190"/>
      <c r="LIM239" s="190"/>
      <c r="LIN239" s="190"/>
      <c r="LIO239" s="190"/>
      <c r="LIP239" s="190"/>
      <c r="LIQ239" s="190"/>
      <c r="LIR239" s="190"/>
      <c r="LIS239" s="190"/>
      <c r="LIT239" s="190"/>
      <c r="LIU239" s="190"/>
      <c r="LIV239" s="190"/>
      <c r="LIW239" s="190"/>
      <c r="LIX239" s="190"/>
      <c r="LIY239" s="190"/>
      <c r="LIZ239" s="190"/>
      <c r="LJA239" s="190"/>
      <c r="LJB239" s="190"/>
      <c r="LJC239" s="190"/>
      <c r="LJD239" s="190"/>
      <c r="LJE239" s="190"/>
      <c r="LJF239" s="190"/>
      <c r="LJG239" s="190"/>
      <c r="LJH239" s="190"/>
      <c r="LJI239" s="190"/>
      <c r="LJJ239" s="190"/>
      <c r="LJK239" s="190"/>
      <c r="LJL239" s="190"/>
      <c r="LJM239" s="190"/>
      <c r="LJN239" s="190"/>
      <c r="LJO239" s="190"/>
      <c r="LJP239" s="190"/>
      <c r="LJQ239" s="190"/>
      <c r="LJR239" s="190"/>
      <c r="LJS239" s="190"/>
      <c r="LJT239" s="190"/>
      <c r="LJU239" s="190"/>
      <c r="LJV239" s="190"/>
      <c r="LJW239" s="190"/>
      <c r="LJX239" s="190"/>
      <c r="LJY239" s="190"/>
      <c r="LJZ239" s="190"/>
      <c r="LKA239" s="190"/>
      <c r="LKB239" s="190"/>
      <c r="LKC239" s="190"/>
      <c r="LKD239" s="190"/>
      <c r="LKE239" s="190"/>
      <c r="LKF239" s="190"/>
      <c r="LKG239" s="190"/>
      <c r="LKH239" s="190"/>
      <c r="LKI239" s="190"/>
      <c r="LKJ239" s="190"/>
      <c r="LKK239" s="190"/>
      <c r="LKL239" s="190"/>
      <c r="LKM239" s="190"/>
      <c r="LKN239" s="190"/>
      <c r="LKO239" s="190"/>
      <c r="LKP239" s="190"/>
      <c r="LKQ239" s="190"/>
      <c r="LKR239" s="190"/>
      <c r="LKS239" s="190"/>
      <c r="LKT239" s="190"/>
      <c r="LKU239" s="190"/>
      <c r="LKV239" s="190"/>
      <c r="LKW239" s="190"/>
      <c r="LKX239" s="190"/>
      <c r="LKY239" s="190"/>
      <c r="LKZ239" s="190"/>
      <c r="LLA239" s="190"/>
      <c r="LLB239" s="190"/>
      <c r="LLC239" s="190"/>
      <c r="LLD239" s="190"/>
      <c r="LLE239" s="190"/>
      <c r="LLF239" s="190"/>
      <c r="LLG239" s="190"/>
      <c r="LLH239" s="190"/>
      <c r="LLI239" s="190"/>
      <c r="LLJ239" s="190"/>
      <c r="LLK239" s="190"/>
      <c r="LLL239" s="190"/>
      <c r="LLM239" s="190"/>
      <c r="LLN239" s="190"/>
      <c r="LLO239" s="190"/>
      <c r="LLP239" s="190"/>
      <c r="LLQ239" s="190"/>
      <c r="LLR239" s="190"/>
      <c r="LLS239" s="190"/>
      <c r="LLT239" s="190"/>
      <c r="LLU239" s="190"/>
      <c r="LLV239" s="190"/>
      <c r="LLW239" s="190"/>
      <c r="LLX239" s="190"/>
      <c r="LLY239" s="190"/>
      <c r="LLZ239" s="190"/>
      <c r="LMA239" s="190"/>
      <c r="LMB239" s="190"/>
      <c r="LMC239" s="190"/>
      <c r="LMD239" s="190"/>
      <c r="LME239" s="190"/>
      <c r="LMF239" s="190"/>
      <c r="LMG239" s="190"/>
      <c r="LMH239" s="190"/>
      <c r="LMI239" s="190"/>
      <c r="LMJ239" s="190"/>
      <c r="LMK239" s="190"/>
      <c r="LML239" s="190"/>
      <c r="LMM239" s="190"/>
      <c r="LMN239" s="190"/>
      <c r="LMO239" s="190"/>
      <c r="LMP239" s="190"/>
      <c r="LMQ239" s="190"/>
      <c r="LMR239" s="190"/>
      <c r="LMS239" s="190"/>
      <c r="LMT239" s="190"/>
      <c r="LMU239" s="190"/>
      <c r="LMV239" s="190"/>
      <c r="LMW239" s="190"/>
      <c r="LMX239" s="190"/>
      <c r="LMY239" s="190"/>
      <c r="LMZ239" s="190"/>
      <c r="LNA239" s="190"/>
      <c r="LNB239" s="190"/>
      <c r="LNC239" s="190"/>
      <c r="LND239" s="190"/>
      <c r="LNE239" s="190"/>
      <c r="LNF239" s="190"/>
      <c r="LNG239" s="190"/>
      <c r="LNH239" s="190"/>
      <c r="LNI239" s="190"/>
      <c r="LNJ239" s="190"/>
      <c r="LNK239" s="190"/>
      <c r="LNL239" s="190"/>
      <c r="LNM239" s="190"/>
      <c r="LNN239" s="190"/>
      <c r="LNO239" s="190"/>
      <c r="LNP239" s="190"/>
      <c r="LNQ239" s="190"/>
      <c r="LNR239" s="190"/>
      <c r="LNS239" s="190"/>
      <c r="LNT239" s="190"/>
      <c r="LNU239" s="190"/>
      <c r="LNV239" s="190"/>
      <c r="LNW239" s="190"/>
      <c r="LNX239" s="190"/>
      <c r="LNY239" s="190"/>
      <c r="LNZ239" s="190"/>
      <c r="LOA239" s="190"/>
      <c r="LOB239" s="190"/>
      <c r="LOC239" s="190"/>
      <c r="LOD239" s="190"/>
      <c r="LOE239" s="190"/>
      <c r="LOF239" s="190"/>
      <c r="LOG239" s="190"/>
      <c r="LOH239" s="190"/>
      <c r="LOI239" s="190"/>
      <c r="LOJ239" s="190"/>
      <c r="LOK239" s="190"/>
      <c r="LOL239" s="190"/>
      <c r="LOM239" s="190"/>
      <c r="LON239" s="190"/>
      <c r="LOO239" s="190"/>
      <c r="LOP239" s="190"/>
      <c r="LOQ239" s="190"/>
      <c r="LOR239" s="190"/>
      <c r="LOS239" s="190"/>
      <c r="LOT239" s="190"/>
      <c r="LOU239" s="190"/>
      <c r="LOV239" s="190"/>
      <c r="LOW239" s="190"/>
      <c r="LOX239" s="190"/>
      <c r="LOY239" s="190"/>
      <c r="LOZ239" s="190"/>
      <c r="LPA239" s="190"/>
      <c r="LPB239" s="190"/>
      <c r="LPC239" s="190"/>
      <c r="LPD239" s="190"/>
      <c r="LPE239" s="190"/>
      <c r="LPF239" s="190"/>
      <c r="LPG239" s="190"/>
      <c r="LPH239" s="190"/>
      <c r="LPI239" s="190"/>
      <c r="LPJ239" s="190"/>
      <c r="LPK239" s="190"/>
      <c r="LPL239" s="190"/>
      <c r="LPM239" s="190"/>
      <c r="LPN239" s="190"/>
      <c r="LPO239" s="190"/>
      <c r="LPP239" s="190"/>
      <c r="LPQ239" s="190"/>
      <c r="LPR239" s="190"/>
      <c r="LPS239" s="190"/>
      <c r="LPT239" s="190"/>
      <c r="LPU239" s="190"/>
      <c r="LPV239" s="190"/>
      <c r="LPW239" s="190"/>
      <c r="LPX239" s="190"/>
      <c r="LPY239" s="190"/>
      <c r="LPZ239" s="190"/>
      <c r="LQA239" s="190"/>
      <c r="LQB239" s="190"/>
      <c r="LQC239" s="190"/>
      <c r="LQD239" s="190"/>
      <c r="LQE239" s="190"/>
      <c r="LQF239" s="190"/>
      <c r="LQG239" s="190"/>
      <c r="LQH239" s="190"/>
      <c r="LQI239" s="190"/>
      <c r="LQJ239" s="190"/>
      <c r="LQK239" s="190"/>
      <c r="LQL239" s="190"/>
      <c r="LQM239" s="190"/>
      <c r="LQN239" s="190"/>
      <c r="LQO239" s="190"/>
      <c r="LQP239" s="190"/>
      <c r="LQQ239" s="190"/>
      <c r="LQR239" s="190"/>
      <c r="LQS239" s="190"/>
      <c r="LQT239" s="190"/>
      <c r="LQU239" s="190"/>
      <c r="LQV239" s="190"/>
      <c r="LQW239" s="190"/>
      <c r="LQX239" s="190"/>
      <c r="LQY239" s="190"/>
      <c r="LQZ239" s="190"/>
      <c r="LRA239" s="190"/>
      <c r="LRB239" s="190"/>
      <c r="LRC239" s="190"/>
      <c r="LRD239" s="190"/>
      <c r="LRE239" s="190"/>
      <c r="LRF239" s="190"/>
      <c r="LRG239" s="190"/>
      <c r="LRH239" s="190"/>
      <c r="LRI239" s="190"/>
      <c r="LRJ239" s="190"/>
      <c r="LRK239" s="190"/>
      <c r="LRL239" s="190"/>
      <c r="LRM239" s="190"/>
      <c r="LRN239" s="190"/>
      <c r="LRO239" s="190"/>
      <c r="LRP239" s="190"/>
      <c r="LRQ239" s="190"/>
      <c r="LRR239" s="190"/>
      <c r="LRS239" s="190"/>
      <c r="LRT239" s="190"/>
      <c r="LRU239" s="190"/>
      <c r="LRV239" s="190"/>
      <c r="LRW239" s="190"/>
      <c r="LRX239" s="190"/>
      <c r="LRY239" s="190"/>
      <c r="LRZ239" s="190"/>
      <c r="LSA239" s="190"/>
      <c r="LSB239" s="190"/>
      <c r="LSC239" s="190"/>
      <c r="LSD239" s="190"/>
      <c r="LSE239" s="190"/>
      <c r="LSF239" s="190"/>
      <c r="LSG239" s="190"/>
      <c r="LSH239" s="190"/>
      <c r="LSI239" s="190"/>
      <c r="LSJ239" s="190"/>
      <c r="LSK239" s="190"/>
      <c r="LSL239" s="190"/>
      <c r="LSM239" s="190"/>
      <c r="LSN239" s="190"/>
      <c r="LSO239" s="190"/>
      <c r="LSP239" s="190"/>
      <c r="LSQ239" s="190"/>
      <c r="LSR239" s="190"/>
      <c r="LSS239" s="190"/>
      <c r="LST239" s="190"/>
      <c r="LSU239" s="190"/>
      <c r="LSV239" s="190"/>
      <c r="LSW239" s="190"/>
      <c r="LSX239" s="190"/>
      <c r="LSY239" s="190"/>
      <c r="LSZ239" s="190"/>
      <c r="LTA239" s="190"/>
      <c r="LTB239" s="190"/>
      <c r="LTC239" s="190"/>
      <c r="LTD239" s="190"/>
      <c r="LTE239" s="190"/>
      <c r="LTF239" s="190"/>
      <c r="LTG239" s="190"/>
      <c r="LTH239" s="190"/>
      <c r="LTI239" s="190"/>
      <c r="LTJ239" s="190"/>
      <c r="LTK239" s="190"/>
      <c r="LTL239" s="190"/>
      <c r="LTM239" s="190"/>
      <c r="LTN239" s="190"/>
      <c r="LTO239" s="190"/>
      <c r="LTP239" s="190"/>
      <c r="LTQ239" s="190"/>
      <c r="LTR239" s="190"/>
      <c r="LTS239" s="190"/>
      <c r="LTT239" s="190"/>
      <c r="LTU239" s="190"/>
      <c r="LTV239" s="190"/>
      <c r="LTW239" s="190"/>
      <c r="LTX239" s="190"/>
      <c r="LTY239" s="190"/>
      <c r="LTZ239" s="190"/>
      <c r="LUA239" s="190"/>
      <c r="LUB239" s="190"/>
      <c r="LUC239" s="190"/>
      <c r="LUD239" s="190"/>
      <c r="LUE239" s="190"/>
      <c r="LUF239" s="190"/>
      <c r="LUG239" s="190"/>
      <c r="LUH239" s="190"/>
      <c r="LUI239" s="190"/>
      <c r="LUJ239" s="190"/>
      <c r="LUK239" s="190"/>
      <c r="LUL239" s="190"/>
      <c r="LUM239" s="190"/>
      <c r="LUN239" s="190"/>
      <c r="LUO239" s="190"/>
      <c r="LUP239" s="190"/>
      <c r="LUQ239" s="190"/>
      <c r="LUR239" s="190"/>
      <c r="LUS239" s="190"/>
      <c r="LUT239" s="190"/>
      <c r="LUU239" s="190"/>
      <c r="LUV239" s="190"/>
      <c r="LUW239" s="190"/>
      <c r="LUX239" s="190"/>
      <c r="LUY239" s="190"/>
      <c r="LUZ239" s="190"/>
      <c r="LVA239" s="190"/>
      <c r="LVB239" s="190"/>
      <c r="LVC239" s="190"/>
      <c r="LVD239" s="190"/>
      <c r="LVE239" s="190"/>
      <c r="LVF239" s="190"/>
      <c r="LVG239" s="190"/>
      <c r="LVH239" s="190"/>
      <c r="LVI239" s="190"/>
      <c r="LVJ239" s="190"/>
      <c r="LVK239" s="190"/>
      <c r="LVL239" s="190"/>
      <c r="LVM239" s="190"/>
      <c r="LVN239" s="190"/>
      <c r="LVO239" s="190"/>
      <c r="LVP239" s="190"/>
      <c r="LVQ239" s="190"/>
      <c r="LVR239" s="190"/>
      <c r="LVS239" s="190"/>
      <c r="LVT239" s="190"/>
      <c r="LVU239" s="190"/>
      <c r="LVV239" s="190"/>
      <c r="LVW239" s="190"/>
      <c r="LVX239" s="190"/>
      <c r="LVY239" s="190"/>
      <c r="LVZ239" s="190"/>
      <c r="LWA239" s="190"/>
      <c r="LWB239" s="190"/>
      <c r="LWC239" s="190"/>
      <c r="LWD239" s="190"/>
      <c r="LWE239" s="190"/>
      <c r="LWF239" s="190"/>
      <c r="LWG239" s="190"/>
      <c r="LWH239" s="190"/>
      <c r="LWI239" s="190"/>
      <c r="LWJ239" s="190"/>
      <c r="LWK239" s="190"/>
      <c r="LWL239" s="190"/>
      <c r="LWM239" s="190"/>
      <c r="LWN239" s="190"/>
      <c r="LWO239" s="190"/>
      <c r="LWP239" s="190"/>
      <c r="LWQ239" s="190"/>
      <c r="LWR239" s="190"/>
      <c r="LWS239" s="190"/>
      <c r="LWT239" s="190"/>
      <c r="LWU239" s="190"/>
      <c r="LWV239" s="190"/>
      <c r="LWW239" s="190"/>
      <c r="LWX239" s="190"/>
      <c r="LWY239" s="190"/>
      <c r="LWZ239" s="190"/>
      <c r="LXA239" s="190"/>
      <c r="LXB239" s="190"/>
      <c r="LXC239" s="190"/>
      <c r="LXD239" s="190"/>
      <c r="LXE239" s="190"/>
      <c r="LXF239" s="190"/>
      <c r="LXG239" s="190"/>
      <c r="LXH239" s="190"/>
      <c r="LXI239" s="190"/>
      <c r="LXJ239" s="190"/>
      <c r="LXK239" s="190"/>
      <c r="LXL239" s="190"/>
      <c r="LXM239" s="190"/>
      <c r="LXN239" s="190"/>
      <c r="LXO239" s="190"/>
      <c r="LXP239" s="190"/>
      <c r="LXQ239" s="190"/>
      <c r="LXR239" s="190"/>
      <c r="LXS239" s="190"/>
      <c r="LXT239" s="190"/>
      <c r="LXU239" s="190"/>
      <c r="LXV239" s="190"/>
      <c r="LXW239" s="190"/>
      <c r="LXX239" s="190"/>
      <c r="LXY239" s="190"/>
      <c r="LXZ239" s="190"/>
      <c r="LYA239" s="190"/>
      <c r="LYB239" s="190"/>
      <c r="LYC239" s="190"/>
      <c r="LYD239" s="190"/>
      <c r="LYE239" s="190"/>
      <c r="LYF239" s="190"/>
      <c r="LYG239" s="190"/>
      <c r="LYH239" s="190"/>
      <c r="LYI239" s="190"/>
      <c r="LYJ239" s="190"/>
      <c r="LYK239" s="190"/>
      <c r="LYL239" s="190"/>
      <c r="LYM239" s="190"/>
      <c r="LYN239" s="190"/>
      <c r="LYO239" s="190"/>
      <c r="LYP239" s="190"/>
      <c r="LYQ239" s="190"/>
      <c r="LYR239" s="190"/>
      <c r="LYS239" s="190"/>
      <c r="LYT239" s="190"/>
      <c r="LYU239" s="190"/>
      <c r="LYV239" s="190"/>
      <c r="LYW239" s="190"/>
      <c r="LYX239" s="190"/>
      <c r="LYY239" s="190"/>
      <c r="LYZ239" s="190"/>
      <c r="LZA239" s="190"/>
      <c r="LZB239" s="190"/>
      <c r="LZC239" s="190"/>
      <c r="LZD239" s="190"/>
      <c r="LZE239" s="190"/>
      <c r="LZF239" s="190"/>
      <c r="LZG239" s="190"/>
      <c r="LZH239" s="190"/>
      <c r="LZI239" s="190"/>
      <c r="LZJ239" s="190"/>
      <c r="LZK239" s="190"/>
      <c r="LZL239" s="190"/>
      <c r="LZM239" s="190"/>
      <c r="LZN239" s="190"/>
      <c r="LZO239" s="190"/>
      <c r="LZP239" s="190"/>
      <c r="LZQ239" s="190"/>
      <c r="LZR239" s="190"/>
      <c r="LZS239" s="190"/>
      <c r="LZT239" s="190"/>
      <c r="LZU239" s="190"/>
      <c r="LZV239" s="190"/>
      <c r="LZW239" s="190"/>
      <c r="LZX239" s="190"/>
      <c r="LZY239" s="190"/>
      <c r="LZZ239" s="190"/>
      <c r="MAA239" s="190"/>
      <c r="MAB239" s="190"/>
      <c r="MAC239" s="190"/>
      <c r="MAD239" s="190"/>
      <c r="MAE239" s="190"/>
      <c r="MAF239" s="190"/>
      <c r="MAG239" s="190"/>
      <c r="MAH239" s="190"/>
      <c r="MAI239" s="190"/>
      <c r="MAJ239" s="190"/>
      <c r="MAK239" s="190"/>
      <c r="MAL239" s="190"/>
      <c r="MAM239" s="190"/>
      <c r="MAN239" s="190"/>
      <c r="MAO239" s="190"/>
      <c r="MAP239" s="190"/>
      <c r="MAQ239" s="190"/>
      <c r="MAR239" s="190"/>
      <c r="MAS239" s="190"/>
      <c r="MAT239" s="190"/>
      <c r="MAU239" s="190"/>
      <c r="MAV239" s="190"/>
      <c r="MAW239" s="190"/>
      <c r="MAX239" s="190"/>
      <c r="MAY239" s="190"/>
      <c r="MAZ239" s="190"/>
      <c r="MBA239" s="190"/>
      <c r="MBB239" s="190"/>
      <c r="MBC239" s="190"/>
      <c r="MBD239" s="190"/>
      <c r="MBE239" s="190"/>
      <c r="MBF239" s="190"/>
      <c r="MBG239" s="190"/>
      <c r="MBH239" s="190"/>
      <c r="MBI239" s="190"/>
      <c r="MBJ239" s="190"/>
      <c r="MBK239" s="190"/>
      <c r="MBL239" s="190"/>
      <c r="MBM239" s="190"/>
      <c r="MBN239" s="190"/>
      <c r="MBO239" s="190"/>
      <c r="MBP239" s="190"/>
      <c r="MBQ239" s="190"/>
      <c r="MBR239" s="190"/>
      <c r="MBS239" s="190"/>
      <c r="MBT239" s="190"/>
      <c r="MBU239" s="190"/>
      <c r="MBV239" s="190"/>
      <c r="MBW239" s="190"/>
      <c r="MBX239" s="190"/>
      <c r="MBY239" s="190"/>
      <c r="MBZ239" s="190"/>
      <c r="MCA239" s="190"/>
      <c r="MCB239" s="190"/>
      <c r="MCC239" s="190"/>
      <c r="MCD239" s="190"/>
      <c r="MCE239" s="190"/>
      <c r="MCF239" s="190"/>
      <c r="MCG239" s="190"/>
      <c r="MCH239" s="190"/>
      <c r="MCI239" s="190"/>
      <c r="MCJ239" s="190"/>
      <c r="MCK239" s="190"/>
      <c r="MCL239" s="190"/>
      <c r="MCM239" s="190"/>
      <c r="MCN239" s="190"/>
      <c r="MCO239" s="190"/>
      <c r="MCP239" s="190"/>
      <c r="MCQ239" s="190"/>
      <c r="MCR239" s="190"/>
      <c r="MCS239" s="190"/>
      <c r="MCT239" s="190"/>
      <c r="MCU239" s="190"/>
      <c r="MCV239" s="190"/>
      <c r="MCW239" s="190"/>
      <c r="MCX239" s="190"/>
      <c r="MCY239" s="190"/>
      <c r="MCZ239" s="190"/>
      <c r="MDA239" s="190"/>
      <c r="MDB239" s="190"/>
      <c r="MDC239" s="190"/>
      <c r="MDD239" s="190"/>
      <c r="MDE239" s="190"/>
      <c r="MDF239" s="190"/>
      <c r="MDG239" s="190"/>
      <c r="MDH239" s="190"/>
      <c r="MDI239" s="190"/>
      <c r="MDJ239" s="190"/>
      <c r="MDK239" s="190"/>
      <c r="MDL239" s="190"/>
      <c r="MDM239" s="190"/>
      <c r="MDN239" s="190"/>
      <c r="MDO239" s="190"/>
      <c r="MDP239" s="190"/>
      <c r="MDQ239" s="190"/>
      <c r="MDR239" s="190"/>
      <c r="MDS239" s="190"/>
      <c r="MDT239" s="190"/>
      <c r="MDU239" s="190"/>
      <c r="MDV239" s="190"/>
      <c r="MDW239" s="190"/>
      <c r="MDX239" s="190"/>
      <c r="MDY239" s="190"/>
      <c r="MDZ239" s="190"/>
      <c r="MEA239" s="190"/>
      <c r="MEB239" s="190"/>
      <c r="MEC239" s="190"/>
      <c r="MED239" s="190"/>
      <c r="MEE239" s="190"/>
      <c r="MEF239" s="190"/>
      <c r="MEG239" s="190"/>
      <c r="MEH239" s="190"/>
      <c r="MEI239" s="190"/>
      <c r="MEJ239" s="190"/>
      <c r="MEK239" s="190"/>
      <c r="MEL239" s="190"/>
      <c r="MEM239" s="190"/>
      <c r="MEN239" s="190"/>
      <c r="MEO239" s="190"/>
      <c r="MEP239" s="190"/>
      <c r="MEQ239" s="190"/>
      <c r="MER239" s="190"/>
      <c r="MES239" s="190"/>
      <c r="MET239" s="190"/>
      <c r="MEU239" s="190"/>
      <c r="MEV239" s="190"/>
      <c r="MEW239" s="190"/>
      <c r="MEX239" s="190"/>
      <c r="MEY239" s="190"/>
      <c r="MEZ239" s="190"/>
      <c r="MFA239" s="190"/>
      <c r="MFB239" s="190"/>
      <c r="MFC239" s="190"/>
      <c r="MFD239" s="190"/>
      <c r="MFE239" s="190"/>
      <c r="MFF239" s="190"/>
      <c r="MFG239" s="190"/>
      <c r="MFH239" s="190"/>
      <c r="MFI239" s="190"/>
      <c r="MFJ239" s="190"/>
      <c r="MFK239" s="190"/>
      <c r="MFL239" s="190"/>
      <c r="MFM239" s="190"/>
      <c r="MFN239" s="190"/>
      <c r="MFO239" s="190"/>
      <c r="MFP239" s="190"/>
      <c r="MFQ239" s="190"/>
      <c r="MFR239" s="190"/>
      <c r="MFS239" s="190"/>
      <c r="MFT239" s="190"/>
      <c r="MFU239" s="190"/>
      <c r="MFV239" s="190"/>
      <c r="MFW239" s="190"/>
      <c r="MFX239" s="190"/>
      <c r="MFY239" s="190"/>
      <c r="MFZ239" s="190"/>
      <c r="MGA239" s="190"/>
      <c r="MGB239" s="190"/>
      <c r="MGC239" s="190"/>
      <c r="MGD239" s="190"/>
      <c r="MGE239" s="190"/>
      <c r="MGF239" s="190"/>
      <c r="MGG239" s="190"/>
      <c r="MGH239" s="190"/>
      <c r="MGI239" s="190"/>
      <c r="MGJ239" s="190"/>
      <c r="MGK239" s="190"/>
      <c r="MGL239" s="190"/>
      <c r="MGM239" s="190"/>
      <c r="MGN239" s="190"/>
      <c r="MGO239" s="190"/>
      <c r="MGP239" s="190"/>
      <c r="MGQ239" s="190"/>
      <c r="MGR239" s="190"/>
      <c r="MGS239" s="190"/>
      <c r="MGT239" s="190"/>
      <c r="MGU239" s="190"/>
      <c r="MGV239" s="190"/>
      <c r="MGW239" s="190"/>
      <c r="MGX239" s="190"/>
      <c r="MGY239" s="190"/>
      <c r="MGZ239" s="190"/>
      <c r="MHA239" s="190"/>
      <c r="MHB239" s="190"/>
      <c r="MHC239" s="190"/>
      <c r="MHD239" s="190"/>
      <c r="MHE239" s="190"/>
      <c r="MHF239" s="190"/>
      <c r="MHG239" s="190"/>
      <c r="MHH239" s="190"/>
      <c r="MHI239" s="190"/>
      <c r="MHJ239" s="190"/>
      <c r="MHK239" s="190"/>
      <c r="MHL239" s="190"/>
      <c r="MHM239" s="190"/>
      <c r="MHN239" s="190"/>
      <c r="MHO239" s="190"/>
      <c r="MHP239" s="190"/>
      <c r="MHQ239" s="190"/>
      <c r="MHR239" s="190"/>
      <c r="MHS239" s="190"/>
      <c r="MHT239" s="190"/>
      <c r="MHU239" s="190"/>
      <c r="MHV239" s="190"/>
      <c r="MHW239" s="190"/>
      <c r="MHX239" s="190"/>
      <c r="MHY239" s="190"/>
      <c r="MHZ239" s="190"/>
      <c r="MIA239" s="190"/>
      <c r="MIB239" s="190"/>
      <c r="MIC239" s="190"/>
      <c r="MID239" s="190"/>
      <c r="MIE239" s="190"/>
      <c r="MIF239" s="190"/>
      <c r="MIG239" s="190"/>
      <c r="MIH239" s="190"/>
      <c r="MII239" s="190"/>
      <c r="MIJ239" s="190"/>
      <c r="MIK239" s="190"/>
      <c r="MIL239" s="190"/>
      <c r="MIM239" s="190"/>
      <c r="MIN239" s="190"/>
      <c r="MIO239" s="190"/>
      <c r="MIP239" s="190"/>
      <c r="MIQ239" s="190"/>
      <c r="MIR239" s="190"/>
      <c r="MIS239" s="190"/>
      <c r="MIT239" s="190"/>
      <c r="MIU239" s="190"/>
      <c r="MIV239" s="190"/>
      <c r="MIW239" s="190"/>
      <c r="MIX239" s="190"/>
      <c r="MIY239" s="190"/>
      <c r="MIZ239" s="190"/>
      <c r="MJA239" s="190"/>
      <c r="MJB239" s="190"/>
      <c r="MJC239" s="190"/>
      <c r="MJD239" s="190"/>
      <c r="MJE239" s="190"/>
      <c r="MJF239" s="190"/>
      <c r="MJG239" s="190"/>
      <c r="MJH239" s="190"/>
      <c r="MJI239" s="190"/>
      <c r="MJJ239" s="190"/>
      <c r="MJK239" s="190"/>
      <c r="MJL239" s="190"/>
      <c r="MJM239" s="190"/>
      <c r="MJN239" s="190"/>
      <c r="MJO239" s="190"/>
      <c r="MJP239" s="190"/>
      <c r="MJQ239" s="190"/>
      <c r="MJR239" s="190"/>
      <c r="MJS239" s="190"/>
      <c r="MJT239" s="190"/>
      <c r="MJU239" s="190"/>
      <c r="MJV239" s="190"/>
      <c r="MJW239" s="190"/>
      <c r="MJX239" s="190"/>
      <c r="MJY239" s="190"/>
      <c r="MJZ239" s="190"/>
      <c r="MKA239" s="190"/>
      <c r="MKB239" s="190"/>
      <c r="MKC239" s="190"/>
      <c r="MKD239" s="190"/>
      <c r="MKE239" s="190"/>
      <c r="MKF239" s="190"/>
      <c r="MKG239" s="190"/>
      <c r="MKH239" s="190"/>
      <c r="MKI239" s="190"/>
      <c r="MKJ239" s="190"/>
      <c r="MKK239" s="190"/>
      <c r="MKL239" s="190"/>
      <c r="MKM239" s="190"/>
      <c r="MKN239" s="190"/>
      <c r="MKO239" s="190"/>
      <c r="MKP239" s="190"/>
      <c r="MKQ239" s="190"/>
      <c r="MKR239" s="190"/>
      <c r="MKS239" s="190"/>
      <c r="MKT239" s="190"/>
      <c r="MKU239" s="190"/>
      <c r="MKV239" s="190"/>
      <c r="MKW239" s="190"/>
      <c r="MKX239" s="190"/>
      <c r="MKY239" s="190"/>
      <c r="MKZ239" s="190"/>
      <c r="MLA239" s="190"/>
      <c r="MLB239" s="190"/>
      <c r="MLC239" s="190"/>
      <c r="MLD239" s="190"/>
      <c r="MLE239" s="190"/>
      <c r="MLF239" s="190"/>
      <c r="MLG239" s="190"/>
      <c r="MLH239" s="190"/>
      <c r="MLI239" s="190"/>
      <c r="MLJ239" s="190"/>
      <c r="MLK239" s="190"/>
      <c r="MLL239" s="190"/>
      <c r="MLM239" s="190"/>
      <c r="MLN239" s="190"/>
      <c r="MLO239" s="190"/>
      <c r="MLP239" s="190"/>
      <c r="MLQ239" s="190"/>
      <c r="MLR239" s="190"/>
      <c r="MLS239" s="190"/>
      <c r="MLT239" s="190"/>
      <c r="MLU239" s="190"/>
      <c r="MLV239" s="190"/>
      <c r="MLW239" s="190"/>
      <c r="MLX239" s="190"/>
      <c r="MLY239" s="190"/>
      <c r="MLZ239" s="190"/>
      <c r="MMA239" s="190"/>
      <c r="MMB239" s="190"/>
      <c r="MMC239" s="190"/>
      <c r="MMD239" s="190"/>
      <c r="MME239" s="190"/>
      <c r="MMF239" s="190"/>
      <c r="MMG239" s="190"/>
      <c r="MMH239" s="190"/>
      <c r="MMI239" s="190"/>
      <c r="MMJ239" s="190"/>
      <c r="MMK239" s="190"/>
      <c r="MML239" s="190"/>
      <c r="MMM239" s="190"/>
      <c r="MMN239" s="190"/>
      <c r="MMO239" s="190"/>
      <c r="MMP239" s="190"/>
      <c r="MMQ239" s="190"/>
      <c r="MMR239" s="190"/>
      <c r="MMS239" s="190"/>
      <c r="MMT239" s="190"/>
      <c r="MMU239" s="190"/>
      <c r="MMV239" s="190"/>
      <c r="MMW239" s="190"/>
      <c r="MMX239" s="190"/>
      <c r="MMY239" s="190"/>
      <c r="MMZ239" s="190"/>
      <c r="MNA239" s="190"/>
      <c r="MNB239" s="190"/>
      <c r="MNC239" s="190"/>
      <c r="MND239" s="190"/>
      <c r="MNE239" s="190"/>
      <c r="MNF239" s="190"/>
      <c r="MNG239" s="190"/>
      <c r="MNH239" s="190"/>
      <c r="MNI239" s="190"/>
      <c r="MNJ239" s="190"/>
      <c r="MNK239" s="190"/>
      <c r="MNL239" s="190"/>
      <c r="MNM239" s="190"/>
      <c r="MNN239" s="190"/>
      <c r="MNO239" s="190"/>
      <c r="MNP239" s="190"/>
      <c r="MNQ239" s="190"/>
      <c r="MNR239" s="190"/>
      <c r="MNS239" s="190"/>
      <c r="MNT239" s="190"/>
      <c r="MNU239" s="190"/>
      <c r="MNV239" s="190"/>
      <c r="MNW239" s="190"/>
      <c r="MNX239" s="190"/>
      <c r="MNY239" s="190"/>
      <c r="MNZ239" s="190"/>
      <c r="MOA239" s="190"/>
      <c r="MOB239" s="190"/>
      <c r="MOC239" s="190"/>
      <c r="MOD239" s="190"/>
      <c r="MOE239" s="190"/>
      <c r="MOF239" s="190"/>
      <c r="MOG239" s="190"/>
      <c r="MOH239" s="190"/>
      <c r="MOI239" s="190"/>
      <c r="MOJ239" s="190"/>
      <c r="MOK239" s="190"/>
      <c r="MOL239" s="190"/>
      <c r="MOM239" s="190"/>
      <c r="MON239" s="190"/>
      <c r="MOO239" s="190"/>
      <c r="MOP239" s="190"/>
      <c r="MOQ239" s="190"/>
      <c r="MOR239" s="190"/>
      <c r="MOS239" s="190"/>
      <c r="MOT239" s="190"/>
      <c r="MOU239" s="190"/>
      <c r="MOV239" s="190"/>
      <c r="MOW239" s="190"/>
      <c r="MOX239" s="190"/>
      <c r="MOY239" s="190"/>
      <c r="MOZ239" s="190"/>
      <c r="MPA239" s="190"/>
      <c r="MPB239" s="190"/>
      <c r="MPC239" s="190"/>
      <c r="MPD239" s="190"/>
      <c r="MPE239" s="190"/>
      <c r="MPF239" s="190"/>
      <c r="MPG239" s="190"/>
      <c r="MPH239" s="190"/>
      <c r="MPI239" s="190"/>
      <c r="MPJ239" s="190"/>
      <c r="MPK239" s="190"/>
      <c r="MPL239" s="190"/>
      <c r="MPM239" s="190"/>
      <c r="MPN239" s="190"/>
      <c r="MPO239" s="190"/>
      <c r="MPP239" s="190"/>
      <c r="MPQ239" s="190"/>
      <c r="MPR239" s="190"/>
      <c r="MPS239" s="190"/>
      <c r="MPT239" s="190"/>
      <c r="MPU239" s="190"/>
      <c r="MPV239" s="190"/>
      <c r="MPW239" s="190"/>
      <c r="MPX239" s="190"/>
      <c r="MPY239" s="190"/>
      <c r="MPZ239" s="190"/>
      <c r="MQA239" s="190"/>
      <c r="MQB239" s="190"/>
      <c r="MQC239" s="190"/>
      <c r="MQD239" s="190"/>
      <c r="MQE239" s="190"/>
      <c r="MQF239" s="190"/>
      <c r="MQG239" s="190"/>
      <c r="MQH239" s="190"/>
      <c r="MQI239" s="190"/>
      <c r="MQJ239" s="190"/>
      <c r="MQK239" s="190"/>
      <c r="MQL239" s="190"/>
      <c r="MQM239" s="190"/>
      <c r="MQN239" s="190"/>
      <c r="MQO239" s="190"/>
      <c r="MQP239" s="190"/>
      <c r="MQQ239" s="190"/>
      <c r="MQR239" s="190"/>
      <c r="MQS239" s="190"/>
      <c r="MQT239" s="190"/>
      <c r="MQU239" s="190"/>
      <c r="MQV239" s="190"/>
      <c r="MQW239" s="190"/>
      <c r="MQX239" s="190"/>
      <c r="MQY239" s="190"/>
      <c r="MQZ239" s="190"/>
      <c r="MRA239" s="190"/>
      <c r="MRB239" s="190"/>
      <c r="MRC239" s="190"/>
      <c r="MRD239" s="190"/>
      <c r="MRE239" s="190"/>
      <c r="MRF239" s="190"/>
      <c r="MRG239" s="190"/>
      <c r="MRH239" s="190"/>
      <c r="MRI239" s="190"/>
      <c r="MRJ239" s="190"/>
      <c r="MRK239" s="190"/>
      <c r="MRL239" s="190"/>
      <c r="MRM239" s="190"/>
      <c r="MRN239" s="190"/>
      <c r="MRO239" s="190"/>
      <c r="MRP239" s="190"/>
      <c r="MRQ239" s="190"/>
      <c r="MRR239" s="190"/>
      <c r="MRS239" s="190"/>
      <c r="MRT239" s="190"/>
      <c r="MRU239" s="190"/>
      <c r="MRV239" s="190"/>
      <c r="MRW239" s="190"/>
      <c r="MRX239" s="190"/>
      <c r="MRY239" s="190"/>
      <c r="MRZ239" s="190"/>
      <c r="MSA239" s="190"/>
      <c r="MSB239" s="190"/>
      <c r="MSC239" s="190"/>
      <c r="MSD239" s="190"/>
      <c r="MSE239" s="190"/>
      <c r="MSF239" s="190"/>
      <c r="MSG239" s="190"/>
      <c r="MSH239" s="190"/>
      <c r="MSI239" s="190"/>
      <c r="MSJ239" s="190"/>
      <c r="MSK239" s="190"/>
      <c r="MSL239" s="190"/>
      <c r="MSM239" s="190"/>
      <c r="MSN239" s="190"/>
      <c r="MSO239" s="190"/>
      <c r="MSP239" s="190"/>
      <c r="MSQ239" s="190"/>
      <c r="MSR239" s="190"/>
      <c r="MSS239" s="190"/>
      <c r="MST239" s="190"/>
      <c r="MSU239" s="190"/>
      <c r="MSV239" s="190"/>
      <c r="MSW239" s="190"/>
      <c r="MSX239" s="190"/>
      <c r="MSY239" s="190"/>
      <c r="MSZ239" s="190"/>
      <c r="MTA239" s="190"/>
      <c r="MTB239" s="190"/>
      <c r="MTC239" s="190"/>
      <c r="MTD239" s="190"/>
      <c r="MTE239" s="190"/>
      <c r="MTF239" s="190"/>
      <c r="MTG239" s="190"/>
      <c r="MTH239" s="190"/>
      <c r="MTI239" s="190"/>
      <c r="MTJ239" s="190"/>
      <c r="MTK239" s="190"/>
      <c r="MTL239" s="190"/>
      <c r="MTM239" s="190"/>
      <c r="MTN239" s="190"/>
      <c r="MTO239" s="190"/>
      <c r="MTP239" s="190"/>
      <c r="MTQ239" s="190"/>
      <c r="MTR239" s="190"/>
      <c r="MTS239" s="190"/>
      <c r="MTT239" s="190"/>
      <c r="MTU239" s="190"/>
      <c r="MTV239" s="190"/>
      <c r="MTW239" s="190"/>
      <c r="MTX239" s="190"/>
      <c r="MTY239" s="190"/>
      <c r="MTZ239" s="190"/>
      <c r="MUA239" s="190"/>
      <c r="MUB239" s="190"/>
      <c r="MUC239" s="190"/>
      <c r="MUD239" s="190"/>
      <c r="MUE239" s="190"/>
      <c r="MUF239" s="190"/>
      <c r="MUG239" s="190"/>
      <c r="MUH239" s="190"/>
      <c r="MUI239" s="190"/>
      <c r="MUJ239" s="190"/>
      <c r="MUK239" s="190"/>
      <c r="MUL239" s="190"/>
      <c r="MUM239" s="190"/>
      <c r="MUN239" s="190"/>
      <c r="MUO239" s="190"/>
      <c r="MUP239" s="190"/>
      <c r="MUQ239" s="190"/>
      <c r="MUR239" s="190"/>
      <c r="MUS239" s="190"/>
      <c r="MUT239" s="190"/>
      <c r="MUU239" s="190"/>
      <c r="MUV239" s="190"/>
      <c r="MUW239" s="190"/>
      <c r="MUX239" s="190"/>
      <c r="MUY239" s="190"/>
      <c r="MUZ239" s="190"/>
      <c r="MVA239" s="190"/>
      <c r="MVB239" s="190"/>
      <c r="MVC239" s="190"/>
      <c r="MVD239" s="190"/>
      <c r="MVE239" s="190"/>
      <c r="MVF239" s="190"/>
      <c r="MVG239" s="190"/>
      <c r="MVH239" s="190"/>
      <c r="MVI239" s="190"/>
      <c r="MVJ239" s="190"/>
      <c r="MVK239" s="190"/>
      <c r="MVL239" s="190"/>
      <c r="MVM239" s="190"/>
      <c r="MVN239" s="190"/>
      <c r="MVO239" s="190"/>
      <c r="MVP239" s="190"/>
      <c r="MVQ239" s="190"/>
      <c r="MVR239" s="190"/>
      <c r="MVS239" s="190"/>
      <c r="MVT239" s="190"/>
      <c r="MVU239" s="190"/>
      <c r="MVV239" s="190"/>
      <c r="MVW239" s="190"/>
      <c r="MVX239" s="190"/>
      <c r="MVY239" s="190"/>
      <c r="MVZ239" s="190"/>
      <c r="MWA239" s="190"/>
      <c r="MWB239" s="190"/>
      <c r="MWC239" s="190"/>
      <c r="MWD239" s="190"/>
      <c r="MWE239" s="190"/>
      <c r="MWF239" s="190"/>
      <c r="MWG239" s="190"/>
      <c r="MWH239" s="190"/>
      <c r="MWI239" s="190"/>
      <c r="MWJ239" s="190"/>
      <c r="MWK239" s="190"/>
      <c r="MWL239" s="190"/>
      <c r="MWM239" s="190"/>
      <c r="MWN239" s="190"/>
      <c r="MWO239" s="190"/>
      <c r="MWP239" s="190"/>
      <c r="MWQ239" s="190"/>
      <c r="MWR239" s="190"/>
      <c r="MWS239" s="190"/>
      <c r="MWT239" s="190"/>
      <c r="MWU239" s="190"/>
      <c r="MWV239" s="190"/>
      <c r="MWW239" s="190"/>
      <c r="MWX239" s="190"/>
      <c r="MWY239" s="190"/>
      <c r="MWZ239" s="190"/>
      <c r="MXA239" s="190"/>
      <c r="MXB239" s="190"/>
      <c r="MXC239" s="190"/>
      <c r="MXD239" s="190"/>
      <c r="MXE239" s="190"/>
      <c r="MXF239" s="190"/>
      <c r="MXG239" s="190"/>
      <c r="MXH239" s="190"/>
      <c r="MXI239" s="190"/>
      <c r="MXJ239" s="190"/>
      <c r="MXK239" s="190"/>
      <c r="MXL239" s="190"/>
      <c r="MXM239" s="190"/>
      <c r="MXN239" s="190"/>
      <c r="MXO239" s="190"/>
      <c r="MXP239" s="190"/>
      <c r="MXQ239" s="190"/>
      <c r="MXR239" s="190"/>
      <c r="MXS239" s="190"/>
      <c r="MXT239" s="190"/>
      <c r="MXU239" s="190"/>
      <c r="MXV239" s="190"/>
      <c r="MXW239" s="190"/>
      <c r="MXX239" s="190"/>
      <c r="MXY239" s="190"/>
      <c r="MXZ239" s="190"/>
      <c r="MYA239" s="190"/>
      <c r="MYB239" s="190"/>
      <c r="MYC239" s="190"/>
      <c r="MYD239" s="190"/>
      <c r="MYE239" s="190"/>
      <c r="MYF239" s="190"/>
      <c r="MYG239" s="190"/>
      <c r="MYH239" s="190"/>
      <c r="MYI239" s="190"/>
      <c r="MYJ239" s="190"/>
      <c r="MYK239" s="190"/>
      <c r="MYL239" s="190"/>
      <c r="MYM239" s="190"/>
      <c r="MYN239" s="190"/>
      <c r="MYO239" s="190"/>
      <c r="MYP239" s="190"/>
      <c r="MYQ239" s="190"/>
      <c r="MYR239" s="190"/>
      <c r="MYS239" s="190"/>
      <c r="MYT239" s="190"/>
      <c r="MYU239" s="190"/>
      <c r="MYV239" s="190"/>
      <c r="MYW239" s="190"/>
      <c r="MYX239" s="190"/>
      <c r="MYY239" s="190"/>
      <c r="MYZ239" s="190"/>
      <c r="MZA239" s="190"/>
      <c r="MZB239" s="190"/>
      <c r="MZC239" s="190"/>
      <c r="MZD239" s="190"/>
      <c r="MZE239" s="190"/>
      <c r="MZF239" s="190"/>
      <c r="MZG239" s="190"/>
      <c r="MZH239" s="190"/>
      <c r="MZI239" s="190"/>
      <c r="MZJ239" s="190"/>
      <c r="MZK239" s="190"/>
      <c r="MZL239" s="190"/>
      <c r="MZM239" s="190"/>
      <c r="MZN239" s="190"/>
      <c r="MZO239" s="190"/>
      <c r="MZP239" s="190"/>
      <c r="MZQ239" s="190"/>
      <c r="MZR239" s="190"/>
      <c r="MZS239" s="190"/>
      <c r="MZT239" s="190"/>
      <c r="MZU239" s="190"/>
      <c r="MZV239" s="190"/>
      <c r="MZW239" s="190"/>
      <c r="MZX239" s="190"/>
      <c r="MZY239" s="190"/>
      <c r="MZZ239" s="190"/>
      <c r="NAA239" s="190"/>
      <c r="NAB239" s="190"/>
      <c r="NAC239" s="190"/>
      <c r="NAD239" s="190"/>
      <c r="NAE239" s="190"/>
      <c r="NAF239" s="190"/>
      <c r="NAG239" s="190"/>
      <c r="NAH239" s="190"/>
      <c r="NAI239" s="190"/>
      <c r="NAJ239" s="190"/>
      <c r="NAK239" s="190"/>
      <c r="NAL239" s="190"/>
      <c r="NAM239" s="190"/>
      <c r="NAN239" s="190"/>
      <c r="NAO239" s="190"/>
      <c r="NAP239" s="190"/>
      <c r="NAQ239" s="190"/>
      <c r="NAR239" s="190"/>
      <c r="NAS239" s="190"/>
      <c r="NAT239" s="190"/>
      <c r="NAU239" s="190"/>
      <c r="NAV239" s="190"/>
      <c r="NAW239" s="190"/>
      <c r="NAX239" s="190"/>
      <c r="NAY239" s="190"/>
      <c r="NAZ239" s="190"/>
      <c r="NBA239" s="190"/>
      <c r="NBB239" s="190"/>
      <c r="NBC239" s="190"/>
      <c r="NBD239" s="190"/>
      <c r="NBE239" s="190"/>
      <c r="NBF239" s="190"/>
      <c r="NBG239" s="190"/>
      <c r="NBH239" s="190"/>
      <c r="NBI239" s="190"/>
      <c r="NBJ239" s="190"/>
      <c r="NBK239" s="190"/>
      <c r="NBL239" s="190"/>
      <c r="NBM239" s="190"/>
      <c r="NBN239" s="190"/>
      <c r="NBO239" s="190"/>
      <c r="NBP239" s="190"/>
      <c r="NBQ239" s="190"/>
      <c r="NBR239" s="190"/>
      <c r="NBS239" s="190"/>
      <c r="NBT239" s="190"/>
      <c r="NBU239" s="190"/>
      <c r="NBV239" s="190"/>
      <c r="NBW239" s="190"/>
      <c r="NBX239" s="190"/>
      <c r="NBY239" s="190"/>
      <c r="NBZ239" s="190"/>
      <c r="NCA239" s="190"/>
      <c r="NCB239" s="190"/>
      <c r="NCC239" s="190"/>
      <c r="NCD239" s="190"/>
      <c r="NCE239" s="190"/>
      <c r="NCF239" s="190"/>
      <c r="NCG239" s="190"/>
      <c r="NCH239" s="190"/>
      <c r="NCI239" s="190"/>
      <c r="NCJ239" s="190"/>
      <c r="NCK239" s="190"/>
      <c r="NCL239" s="190"/>
      <c r="NCM239" s="190"/>
      <c r="NCN239" s="190"/>
      <c r="NCO239" s="190"/>
      <c r="NCP239" s="190"/>
      <c r="NCQ239" s="190"/>
      <c r="NCR239" s="190"/>
      <c r="NCS239" s="190"/>
      <c r="NCT239" s="190"/>
      <c r="NCU239" s="190"/>
      <c r="NCV239" s="190"/>
      <c r="NCW239" s="190"/>
      <c r="NCX239" s="190"/>
      <c r="NCY239" s="190"/>
      <c r="NCZ239" s="190"/>
      <c r="NDA239" s="190"/>
      <c r="NDB239" s="190"/>
      <c r="NDC239" s="190"/>
      <c r="NDD239" s="190"/>
      <c r="NDE239" s="190"/>
      <c r="NDF239" s="190"/>
      <c r="NDG239" s="190"/>
      <c r="NDH239" s="190"/>
      <c r="NDI239" s="190"/>
      <c r="NDJ239" s="190"/>
      <c r="NDK239" s="190"/>
      <c r="NDL239" s="190"/>
      <c r="NDM239" s="190"/>
      <c r="NDN239" s="190"/>
      <c r="NDO239" s="190"/>
      <c r="NDP239" s="190"/>
      <c r="NDQ239" s="190"/>
      <c r="NDR239" s="190"/>
      <c r="NDS239" s="190"/>
      <c r="NDT239" s="190"/>
      <c r="NDU239" s="190"/>
      <c r="NDV239" s="190"/>
      <c r="NDW239" s="190"/>
      <c r="NDX239" s="190"/>
      <c r="NDY239" s="190"/>
      <c r="NDZ239" s="190"/>
      <c r="NEA239" s="190"/>
      <c r="NEB239" s="190"/>
      <c r="NEC239" s="190"/>
      <c r="NED239" s="190"/>
      <c r="NEE239" s="190"/>
      <c r="NEF239" s="190"/>
      <c r="NEG239" s="190"/>
      <c r="NEH239" s="190"/>
      <c r="NEI239" s="190"/>
      <c r="NEJ239" s="190"/>
      <c r="NEK239" s="190"/>
      <c r="NEL239" s="190"/>
      <c r="NEM239" s="190"/>
      <c r="NEN239" s="190"/>
      <c r="NEO239" s="190"/>
      <c r="NEP239" s="190"/>
      <c r="NEQ239" s="190"/>
      <c r="NER239" s="190"/>
      <c r="NES239" s="190"/>
      <c r="NET239" s="190"/>
      <c r="NEU239" s="190"/>
      <c r="NEV239" s="190"/>
      <c r="NEW239" s="190"/>
      <c r="NEX239" s="190"/>
      <c r="NEY239" s="190"/>
      <c r="NEZ239" s="190"/>
      <c r="NFA239" s="190"/>
      <c r="NFB239" s="190"/>
      <c r="NFC239" s="190"/>
      <c r="NFD239" s="190"/>
      <c r="NFE239" s="190"/>
      <c r="NFF239" s="190"/>
      <c r="NFG239" s="190"/>
      <c r="NFH239" s="190"/>
      <c r="NFI239" s="190"/>
      <c r="NFJ239" s="190"/>
      <c r="NFK239" s="190"/>
      <c r="NFL239" s="190"/>
      <c r="NFM239" s="190"/>
      <c r="NFN239" s="190"/>
      <c r="NFO239" s="190"/>
      <c r="NFP239" s="190"/>
      <c r="NFQ239" s="190"/>
      <c r="NFR239" s="190"/>
      <c r="NFS239" s="190"/>
      <c r="NFT239" s="190"/>
      <c r="NFU239" s="190"/>
      <c r="NFV239" s="190"/>
      <c r="NFW239" s="190"/>
      <c r="NFX239" s="190"/>
      <c r="NFY239" s="190"/>
      <c r="NFZ239" s="190"/>
      <c r="NGA239" s="190"/>
      <c r="NGB239" s="190"/>
      <c r="NGC239" s="190"/>
      <c r="NGD239" s="190"/>
      <c r="NGE239" s="190"/>
      <c r="NGF239" s="190"/>
      <c r="NGG239" s="190"/>
      <c r="NGH239" s="190"/>
      <c r="NGI239" s="190"/>
      <c r="NGJ239" s="190"/>
      <c r="NGK239" s="190"/>
      <c r="NGL239" s="190"/>
      <c r="NGM239" s="190"/>
      <c r="NGN239" s="190"/>
      <c r="NGO239" s="190"/>
      <c r="NGP239" s="190"/>
      <c r="NGQ239" s="190"/>
      <c r="NGR239" s="190"/>
      <c r="NGS239" s="190"/>
      <c r="NGT239" s="190"/>
      <c r="NGU239" s="190"/>
      <c r="NGV239" s="190"/>
      <c r="NGW239" s="190"/>
      <c r="NGX239" s="190"/>
      <c r="NGY239" s="190"/>
      <c r="NGZ239" s="190"/>
      <c r="NHA239" s="190"/>
      <c r="NHB239" s="190"/>
      <c r="NHC239" s="190"/>
      <c r="NHD239" s="190"/>
      <c r="NHE239" s="190"/>
      <c r="NHF239" s="190"/>
      <c r="NHG239" s="190"/>
      <c r="NHH239" s="190"/>
      <c r="NHI239" s="190"/>
      <c r="NHJ239" s="190"/>
      <c r="NHK239" s="190"/>
      <c r="NHL239" s="190"/>
      <c r="NHM239" s="190"/>
      <c r="NHN239" s="190"/>
      <c r="NHO239" s="190"/>
      <c r="NHP239" s="190"/>
      <c r="NHQ239" s="190"/>
      <c r="NHR239" s="190"/>
      <c r="NHS239" s="190"/>
      <c r="NHT239" s="190"/>
      <c r="NHU239" s="190"/>
      <c r="NHV239" s="190"/>
      <c r="NHW239" s="190"/>
      <c r="NHX239" s="190"/>
      <c r="NHY239" s="190"/>
      <c r="NHZ239" s="190"/>
      <c r="NIA239" s="190"/>
      <c r="NIB239" s="190"/>
      <c r="NIC239" s="190"/>
      <c r="NID239" s="190"/>
      <c r="NIE239" s="190"/>
      <c r="NIF239" s="190"/>
      <c r="NIG239" s="190"/>
      <c r="NIH239" s="190"/>
      <c r="NII239" s="190"/>
      <c r="NIJ239" s="190"/>
      <c r="NIK239" s="190"/>
      <c r="NIL239" s="190"/>
      <c r="NIM239" s="190"/>
      <c r="NIN239" s="190"/>
      <c r="NIO239" s="190"/>
      <c r="NIP239" s="190"/>
      <c r="NIQ239" s="190"/>
      <c r="NIR239" s="190"/>
      <c r="NIS239" s="190"/>
      <c r="NIT239" s="190"/>
      <c r="NIU239" s="190"/>
      <c r="NIV239" s="190"/>
      <c r="NIW239" s="190"/>
      <c r="NIX239" s="190"/>
      <c r="NIY239" s="190"/>
      <c r="NIZ239" s="190"/>
      <c r="NJA239" s="190"/>
      <c r="NJB239" s="190"/>
      <c r="NJC239" s="190"/>
      <c r="NJD239" s="190"/>
      <c r="NJE239" s="190"/>
      <c r="NJF239" s="190"/>
      <c r="NJG239" s="190"/>
      <c r="NJH239" s="190"/>
      <c r="NJI239" s="190"/>
      <c r="NJJ239" s="190"/>
      <c r="NJK239" s="190"/>
      <c r="NJL239" s="190"/>
      <c r="NJM239" s="190"/>
      <c r="NJN239" s="190"/>
      <c r="NJO239" s="190"/>
      <c r="NJP239" s="190"/>
      <c r="NJQ239" s="190"/>
      <c r="NJR239" s="190"/>
      <c r="NJS239" s="190"/>
      <c r="NJT239" s="190"/>
      <c r="NJU239" s="190"/>
      <c r="NJV239" s="190"/>
      <c r="NJW239" s="190"/>
      <c r="NJX239" s="190"/>
      <c r="NJY239" s="190"/>
      <c r="NJZ239" s="190"/>
      <c r="NKA239" s="190"/>
      <c r="NKB239" s="190"/>
      <c r="NKC239" s="190"/>
      <c r="NKD239" s="190"/>
      <c r="NKE239" s="190"/>
      <c r="NKF239" s="190"/>
      <c r="NKG239" s="190"/>
      <c r="NKH239" s="190"/>
      <c r="NKI239" s="190"/>
      <c r="NKJ239" s="190"/>
      <c r="NKK239" s="190"/>
      <c r="NKL239" s="190"/>
      <c r="NKM239" s="190"/>
      <c r="NKN239" s="190"/>
      <c r="NKO239" s="190"/>
      <c r="NKP239" s="190"/>
      <c r="NKQ239" s="190"/>
      <c r="NKR239" s="190"/>
      <c r="NKS239" s="190"/>
      <c r="NKT239" s="190"/>
      <c r="NKU239" s="190"/>
      <c r="NKV239" s="190"/>
      <c r="NKW239" s="190"/>
      <c r="NKX239" s="190"/>
      <c r="NKY239" s="190"/>
      <c r="NKZ239" s="190"/>
      <c r="NLA239" s="190"/>
      <c r="NLB239" s="190"/>
      <c r="NLC239" s="190"/>
      <c r="NLD239" s="190"/>
      <c r="NLE239" s="190"/>
      <c r="NLF239" s="190"/>
      <c r="NLG239" s="190"/>
      <c r="NLH239" s="190"/>
      <c r="NLI239" s="190"/>
      <c r="NLJ239" s="190"/>
      <c r="NLK239" s="190"/>
      <c r="NLL239" s="190"/>
      <c r="NLM239" s="190"/>
      <c r="NLN239" s="190"/>
      <c r="NLO239" s="190"/>
      <c r="NLP239" s="190"/>
      <c r="NLQ239" s="190"/>
      <c r="NLR239" s="190"/>
      <c r="NLS239" s="190"/>
      <c r="NLT239" s="190"/>
      <c r="NLU239" s="190"/>
      <c r="NLV239" s="190"/>
      <c r="NLW239" s="190"/>
      <c r="NLX239" s="190"/>
      <c r="NLY239" s="190"/>
      <c r="NLZ239" s="190"/>
      <c r="NMA239" s="190"/>
      <c r="NMB239" s="190"/>
      <c r="NMC239" s="190"/>
      <c r="NMD239" s="190"/>
      <c r="NME239" s="190"/>
      <c r="NMF239" s="190"/>
      <c r="NMG239" s="190"/>
      <c r="NMH239" s="190"/>
      <c r="NMI239" s="190"/>
      <c r="NMJ239" s="190"/>
      <c r="NMK239" s="190"/>
      <c r="NML239" s="190"/>
      <c r="NMM239" s="190"/>
      <c r="NMN239" s="190"/>
      <c r="NMO239" s="190"/>
      <c r="NMP239" s="190"/>
      <c r="NMQ239" s="190"/>
      <c r="NMR239" s="190"/>
      <c r="NMS239" s="190"/>
      <c r="NMT239" s="190"/>
      <c r="NMU239" s="190"/>
      <c r="NMV239" s="190"/>
      <c r="NMW239" s="190"/>
      <c r="NMX239" s="190"/>
      <c r="NMY239" s="190"/>
      <c r="NMZ239" s="190"/>
      <c r="NNA239" s="190"/>
      <c r="NNB239" s="190"/>
      <c r="NNC239" s="190"/>
      <c r="NND239" s="190"/>
      <c r="NNE239" s="190"/>
      <c r="NNF239" s="190"/>
      <c r="NNG239" s="190"/>
      <c r="NNH239" s="190"/>
      <c r="NNI239" s="190"/>
      <c r="NNJ239" s="190"/>
      <c r="NNK239" s="190"/>
      <c r="NNL239" s="190"/>
      <c r="NNM239" s="190"/>
      <c r="NNN239" s="190"/>
      <c r="NNO239" s="190"/>
      <c r="NNP239" s="190"/>
      <c r="NNQ239" s="190"/>
      <c r="NNR239" s="190"/>
      <c r="NNS239" s="190"/>
      <c r="NNT239" s="190"/>
      <c r="NNU239" s="190"/>
      <c r="NNV239" s="190"/>
      <c r="NNW239" s="190"/>
      <c r="NNX239" s="190"/>
      <c r="NNY239" s="190"/>
      <c r="NNZ239" s="190"/>
      <c r="NOA239" s="190"/>
      <c r="NOB239" s="190"/>
      <c r="NOC239" s="190"/>
      <c r="NOD239" s="190"/>
      <c r="NOE239" s="190"/>
      <c r="NOF239" s="190"/>
      <c r="NOG239" s="190"/>
      <c r="NOH239" s="190"/>
      <c r="NOI239" s="190"/>
      <c r="NOJ239" s="190"/>
      <c r="NOK239" s="190"/>
      <c r="NOL239" s="190"/>
      <c r="NOM239" s="190"/>
      <c r="NON239" s="190"/>
      <c r="NOO239" s="190"/>
      <c r="NOP239" s="190"/>
      <c r="NOQ239" s="190"/>
      <c r="NOR239" s="190"/>
      <c r="NOS239" s="190"/>
      <c r="NOT239" s="190"/>
      <c r="NOU239" s="190"/>
      <c r="NOV239" s="190"/>
      <c r="NOW239" s="190"/>
      <c r="NOX239" s="190"/>
      <c r="NOY239" s="190"/>
      <c r="NOZ239" s="190"/>
      <c r="NPA239" s="190"/>
      <c r="NPB239" s="190"/>
      <c r="NPC239" s="190"/>
      <c r="NPD239" s="190"/>
      <c r="NPE239" s="190"/>
      <c r="NPF239" s="190"/>
      <c r="NPG239" s="190"/>
      <c r="NPH239" s="190"/>
      <c r="NPI239" s="190"/>
      <c r="NPJ239" s="190"/>
      <c r="NPK239" s="190"/>
      <c r="NPL239" s="190"/>
      <c r="NPM239" s="190"/>
      <c r="NPN239" s="190"/>
      <c r="NPO239" s="190"/>
      <c r="NPP239" s="190"/>
      <c r="NPQ239" s="190"/>
      <c r="NPR239" s="190"/>
      <c r="NPS239" s="190"/>
      <c r="NPT239" s="190"/>
      <c r="NPU239" s="190"/>
      <c r="NPV239" s="190"/>
      <c r="NPW239" s="190"/>
      <c r="NPX239" s="190"/>
      <c r="NPY239" s="190"/>
      <c r="NPZ239" s="190"/>
      <c r="NQA239" s="190"/>
      <c r="NQB239" s="190"/>
      <c r="NQC239" s="190"/>
      <c r="NQD239" s="190"/>
      <c r="NQE239" s="190"/>
      <c r="NQF239" s="190"/>
      <c r="NQG239" s="190"/>
      <c r="NQH239" s="190"/>
      <c r="NQI239" s="190"/>
      <c r="NQJ239" s="190"/>
      <c r="NQK239" s="190"/>
      <c r="NQL239" s="190"/>
      <c r="NQM239" s="190"/>
      <c r="NQN239" s="190"/>
      <c r="NQO239" s="190"/>
      <c r="NQP239" s="190"/>
      <c r="NQQ239" s="190"/>
      <c r="NQR239" s="190"/>
      <c r="NQS239" s="190"/>
      <c r="NQT239" s="190"/>
      <c r="NQU239" s="190"/>
      <c r="NQV239" s="190"/>
      <c r="NQW239" s="190"/>
      <c r="NQX239" s="190"/>
      <c r="NQY239" s="190"/>
      <c r="NQZ239" s="190"/>
      <c r="NRA239" s="190"/>
      <c r="NRB239" s="190"/>
      <c r="NRC239" s="190"/>
      <c r="NRD239" s="190"/>
      <c r="NRE239" s="190"/>
      <c r="NRF239" s="190"/>
      <c r="NRG239" s="190"/>
      <c r="NRH239" s="190"/>
      <c r="NRI239" s="190"/>
      <c r="NRJ239" s="190"/>
      <c r="NRK239" s="190"/>
      <c r="NRL239" s="190"/>
      <c r="NRM239" s="190"/>
      <c r="NRN239" s="190"/>
      <c r="NRO239" s="190"/>
      <c r="NRP239" s="190"/>
      <c r="NRQ239" s="190"/>
      <c r="NRR239" s="190"/>
      <c r="NRS239" s="190"/>
      <c r="NRT239" s="190"/>
      <c r="NRU239" s="190"/>
      <c r="NRV239" s="190"/>
      <c r="NRW239" s="190"/>
      <c r="NRX239" s="190"/>
      <c r="NRY239" s="190"/>
      <c r="NRZ239" s="190"/>
      <c r="NSA239" s="190"/>
      <c r="NSB239" s="190"/>
      <c r="NSC239" s="190"/>
      <c r="NSD239" s="190"/>
      <c r="NSE239" s="190"/>
      <c r="NSF239" s="190"/>
      <c r="NSG239" s="190"/>
      <c r="NSH239" s="190"/>
      <c r="NSI239" s="190"/>
      <c r="NSJ239" s="190"/>
      <c r="NSK239" s="190"/>
      <c r="NSL239" s="190"/>
      <c r="NSM239" s="190"/>
      <c r="NSN239" s="190"/>
      <c r="NSO239" s="190"/>
      <c r="NSP239" s="190"/>
      <c r="NSQ239" s="190"/>
      <c r="NSR239" s="190"/>
      <c r="NSS239" s="190"/>
      <c r="NST239" s="190"/>
      <c r="NSU239" s="190"/>
      <c r="NSV239" s="190"/>
      <c r="NSW239" s="190"/>
      <c r="NSX239" s="190"/>
      <c r="NSY239" s="190"/>
      <c r="NSZ239" s="190"/>
      <c r="NTA239" s="190"/>
      <c r="NTB239" s="190"/>
      <c r="NTC239" s="190"/>
      <c r="NTD239" s="190"/>
      <c r="NTE239" s="190"/>
      <c r="NTF239" s="190"/>
      <c r="NTG239" s="190"/>
      <c r="NTH239" s="190"/>
      <c r="NTI239" s="190"/>
      <c r="NTJ239" s="190"/>
      <c r="NTK239" s="190"/>
      <c r="NTL239" s="190"/>
      <c r="NTM239" s="190"/>
      <c r="NTN239" s="190"/>
      <c r="NTO239" s="190"/>
      <c r="NTP239" s="190"/>
      <c r="NTQ239" s="190"/>
      <c r="NTR239" s="190"/>
      <c r="NTS239" s="190"/>
      <c r="NTT239" s="190"/>
      <c r="NTU239" s="190"/>
      <c r="NTV239" s="190"/>
      <c r="NTW239" s="190"/>
      <c r="NTX239" s="190"/>
      <c r="NTY239" s="190"/>
      <c r="NTZ239" s="190"/>
      <c r="NUA239" s="190"/>
      <c r="NUB239" s="190"/>
      <c r="NUC239" s="190"/>
      <c r="NUD239" s="190"/>
      <c r="NUE239" s="190"/>
      <c r="NUF239" s="190"/>
      <c r="NUG239" s="190"/>
      <c r="NUH239" s="190"/>
      <c r="NUI239" s="190"/>
      <c r="NUJ239" s="190"/>
      <c r="NUK239" s="190"/>
      <c r="NUL239" s="190"/>
      <c r="NUM239" s="190"/>
      <c r="NUN239" s="190"/>
      <c r="NUO239" s="190"/>
      <c r="NUP239" s="190"/>
      <c r="NUQ239" s="190"/>
      <c r="NUR239" s="190"/>
      <c r="NUS239" s="190"/>
      <c r="NUT239" s="190"/>
      <c r="NUU239" s="190"/>
      <c r="NUV239" s="190"/>
      <c r="NUW239" s="190"/>
      <c r="NUX239" s="190"/>
      <c r="NUY239" s="190"/>
      <c r="NUZ239" s="190"/>
      <c r="NVA239" s="190"/>
      <c r="NVB239" s="190"/>
      <c r="NVC239" s="190"/>
      <c r="NVD239" s="190"/>
      <c r="NVE239" s="190"/>
      <c r="NVF239" s="190"/>
      <c r="NVG239" s="190"/>
      <c r="NVH239" s="190"/>
      <c r="NVI239" s="190"/>
      <c r="NVJ239" s="190"/>
      <c r="NVK239" s="190"/>
      <c r="NVL239" s="190"/>
      <c r="NVM239" s="190"/>
      <c r="NVN239" s="190"/>
      <c r="NVO239" s="190"/>
      <c r="NVP239" s="190"/>
      <c r="NVQ239" s="190"/>
      <c r="NVR239" s="190"/>
      <c r="NVS239" s="190"/>
      <c r="NVT239" s="190"/>
      <c r="NVU239" s="190"/>
      <c r="NVV239" s="190"/>
      <c r="NVW239" s="190"/>
      <c r="NVX239" s="190"/>
      <c r="NVY239" s="190"/>
      <c r="NVZ239" s="190"/>
      <c r="NWA239" s="190"/>
      <c r="NWB239" s="190"/>
      <c r="NWC239" s="190"/>
      <c r="NWD239" s="190"/>
      <c r="NWE239" s="190"/>
      <c r="NWF239" s="190"/>
      <c r="NWG239" s="190"/>
      <c r="NWH239" s="190"/>
      <c r="NWI239" s="190"/>
      <c r="NWJ239" s="190"/>
      <c r="NWK239" s="190"/>
      <c r="NWL239" s="190"/>
      <c r="NWM239" s="190"/>
      <c r="NWN239" s="190"/>
      <c r="NWO239" s="190"/>
      <c r="NWP239" s="190"/>
      <c r="NWQ239" s="190"/>
      <c r="NWR239" s="190"/>
      <c r="NWS239" s="190"/>
      <c r="NWT239" s="190"/>
      <c r="NWU239" s="190"/>
      <c r="NWV239" s="190"/>
      <c r="NWW239" s="190"/>
      <c r="NWX239" s="190"/>
      <c r="NWY239" s="190"/>
      <c r="NWZ239" s="190"/>
      <c r="NXA239" s="190"/>
      <c r="NXB239" s="190"/>
      <c r="NXC239" s="190"/>
      <c r="NXD239" s="190"/>
      <c r="NXE239" s="190"/>
      <c r="NXF239" s="190"/>
      <c r="NXG239" s="190"/>
      <c r="NXH239" s="190"/>
      <c r="NXI239" s="190"/>
      <c r="NXJ239" s="190"/>
      <c r="NXK239" s="190"/>
      <c r="NXL239" s="190"/>
      <c r="NXM239" s="190"/>
      <c r="NXN239" s="190"/>
      <c r="NXO239" s="190"/>
      <c r="NXP239" s="190"/>
      <c r="NXQ239" s="190"/>
      <c r="NXR239" s="190"/>
      <c r="NXS239" s="190"/>
      <c r="NXT239" s="190"/>
      <c r="NXU239" s="190"/>
      <c r="NXV239" s="190"/>
      <c r="NXW239" s="190"/>
      <c r="NXX239" s="190"/>
      <c r="NXY239" s="190"/>
      <c r="NXZ239" s="190"/>
      <c r="NYA239" s="190"/>
      <c r="NYB239" s="190"/>
      <c r="NYC239" s="190"/>
      <c r="NYD239" s="190"/>
      <c r="NYE239" s="190"/>
      <c r="NYF239" s="190"/>
      <c r="NYG239" s="190"/>
      <c r="NYH239" s="190"/>
      <c r="NYI239" s="190"/>
      <c r="NYJ239" s="190"/>
      <c r="NYK239" s="190"/>
      <c r="NYL239" s="190"/>
      <c r="NYM239" s="190"/>
      <c r="NYN239" s="190"/>
      <c r="NYO239" s="190"/>
      <c r="NYP239" s="190"/>
      <c r="NYQ239" s="190"/>
      <c r="NYR239" s="190"/>
      <c r="NYS239" s="190"/>
      <c r="NYT239" s="190"/>
      <c r="NYU239" s="190"/>
      <c r="NYV239" s="190"/>
      <c r="NYW239" s="190"/>
      <c r="NYX239" s="190"/>
      <c r="NYY239" s="190"/>
      <c r="NYZ239" s="190"/>
      <c r="NZA239" s="190"/>
      <c r="NZB239" s="190"/>
      <c r="NZC239" s="190"/>
      <c r="NZD239" s="190"/>
      <c r="NZE239" s="190"/>
      <c r="NZF239" s="190"/>
      <c r="NZG239" s="190"/>
      <c r="NZH239" s="190"/>
      <c r="NZI239" s="190"/>
      <c r="NZJ239" s="190"/>
      <c r="NZK239" s="190"/>
      <c r="NZL239" s="190"/>
      <c r="NZM239" s="190"/>
      <c r="NZN239" s="190"/>
      <c r="NZO239" s="190"/>
      <c r="NZP239" s="190"/>
      <c r="NZQ239" s="190"/>
      <c r="NZR239" s="190"/>
      <c r="NZS239" s="190"/>
      <c r="NZT239" s="190"/>
      <c r="NZU239" s="190"/>
      <c r="NZV239" s="190"/>
      <c r="NZW239" s="190"/>
      <c r="NZX239" s="190"/>
      <c r="NZY239" s="190"/>
      <c r="NZZ239" s="190"/>
      <c r="OAA239" s="190"/>
      <c r="OAB239" s="190"/>
      <c r="OAC239" s="190"/>
      <c r="OAD239" s="190"/>
      <c r="OAE239" s="190"/>
      <c r="OAF239" s="190"/>
      <c r="OAG239" s="190"/>
      <c r="OAH239" s="190"/>
      <c r="OAI239" s="190"/>
      <c r="OAJ239" s="190"/>
      <c r="OAK239" s="190"/>
      <c r="OAL239" s="190"/>
      <c r="OAM239" s="190"/>
      <c r="OAN239" s="190"/>
      <c r="OAO239" s="190"/>
      <c r="OAP239" s="190"/>
      <c r="OAQ239" s="190"/>
      <c r="OAR239" s="190"/>
      <c r="OAS239" s="190"/>
      <c r="OAT239" s="190"/>
      <c r="OAU239" s="190"/>
      <c r="OAV239" s="190"/>
      <c r="OAW239" s="190"/>
      <c r="OAX239" s="190"/>
      <c r="OAY239" s="190"/>
      <c r="OAZ239" s="190"/>
      <c r="OBA239" s="190"/>
      <c r="OBB239" s="190"/>
      <c r="OBC239" s="190"/>
      <c r="OBD239" s="190"/>
      <c r="OBE239" s="190"/>
      <c r="OBF239" s="190"/>
      <c r="OBG239" s="190"/>
      <c r="OBH239" s="190"/>
      <c r="OBI239" s="190"/>
      <c r="OBJ239" s="190"/>
      <c r="OBK239" s="190"/>
      <c r="OBL239" s="190"/>
      <c r="OBM239" s="190"/>
      <c r="OBN239" s="190"/>
      <c r="OBO239" s="190"/>
      <c r="OBP239" s="190"/>
      <c r="OBQ239" s="190"/>
      <c r="OBR239" s="190"/>
      <c r="OBS239" s="190"/>
      <c r="OBT239" s="190"/>
      <c r="OBU239" s="190"/>
      <c r="OBV239" s="190"/>
      <c r="OBW239" s="190"/>
      <c r="OBX239" s="190"/>
      <c r="OBY239" s="190"/>
      <c r="OBZ239" s="190"/>
      <c r="OCA239" s="190"/>
      <c r="OCB239" s="190"/>
      <c r="OCC239" s="190"/>
      <c r="OCD239" s="190"/>
      <c r="OCE239" s="190"/>
      <c r="OCF239" s="190"/>
      <c r="OCG239" s="190"/>
      <c r="OCH239" s="190"/>
      <c r="OCI239" s="190"/>
      <c r="OCJ239" s="190"/>
      <c r="OCK239" s="190"/>
      <c r="OCL239" s="190"/>
      <c r="OCM239" s="190"/>
      <c r="OCN239" s="190"/>
      <c r="OCO239" s="190"/>
      <c r="OCP239" s="190"/>
      <c r="OCQ239" s="190"/>
      <c r="OCR239" s="190"/>
      <c r="OCS239" s="190"/>
      <c r="OCT239" s="190"/>
      <c r="OCU239" s="190"/>
      <c r="OCV239" s="190"/>
      <c r="OCW239" s="190"/>
      <c r="OCX239" s="190"/>
      <c r="OCY239" s="190"/>
      <c r="OCZ239" s="190"/>
      <c r="ODA239" s="190"/>
      <c r="ODB239" s="190"/>
      <c r="ODC239" s="190"/>
      <c r="ODD239" s="190"/>
      <c r="ODE239" s="190"/>
      <c r="ODF239" s="190"/>
      <c r="ODG239" s="190"/>
      <c r="ODH239" s="190"/>
      <c r="ODI239" s="190"/>
      <c r="ODJ239" s="190"/>
      <c r="ODK239" s="190"/>
      <c r="ODL239" s="190"/>
      <c r="ODM239" s="190"/>
      <c r="ODN239" s="190"/>
      <c r="ODO239" s="190"/>
      <c r="ODP239" s="190"/>
      <c r="ODQ239" s="190"/>
      <c r="ODR239" s="190"/>
      <c r="ODS239" s="190"/>
      <c r="ODT239" s="190"/>
      <c r="ODU239" s="190"/>
      <c r="ODV239" s="190"/>
      <c r="ODW239" s="190"/>
      <c r="ODX239" s="190"/>
      <c r="ODY239" s="190"/>
      <c r="ODZ239" s="190"/>
      <c r="OEA239" s="190"/>
      <c r="OEB239" s="190"/>
      <c r="OEC239" s="190"/>
      <c r="OED239" s="190"/>
      <c r="OEE239" s="190"/>
      <c r="OEF239" s="190"/>
      <c r="OEG239" s="190"/>
      <c r="OEH239" s="190"/>
      <c r="OEI239" s="190"/>
      <c r="OEJ239" s="190"/>
      <c r="OEK239" s="190"/>
      <c r="OEL239" s="190"/>
      <c r="OEM239" s="190"/>
      <c r="OEN239" s="190"/>
      <c r="OEO239" s="190"/>
      <c r="OEP239" s="190"/>
      <c r="OEQ239" s="190"/>
      <c r="OER239" s="190"/>
      <c r="OES239" s="190"/>
      <c r="OET239" s="190"/>
      <c r="OEU239" s="190"/>
      <c r="OEV239" s="190"/>
      <c r="OEW239" s="190"/>
      <c r="OEX239" s="190"/>
      <c r="OEY239" s="190"/>
      <c r="OEZ239" s="190"/>
      <c r="OFA239" s="190"/>
      <c r="OFB239" s="190"/>
      <c r="OFC239" s="190"/>
      <c r="OFD239" s="190"/>
      <c r="OFE239" s="190"/>
      <c r="OFF239" s="190"/>
      <c r="OFG239" s="190"/>
      <c r="OFH239" s="190"/>
      <c r="OFI239" s="190"/>
      <c r="OFJ239" s="190"/>
      <c r="OFK239" s="190"/>
      <c r="OFL239" s="190"/>
      <c r="OFM239" s="190"/>
      <c r="OFN239" s="190"/>
      <c r="OFO239" s="190"/>
      <c r="OFP239" s="190"/>
      <c r="OFQ239" s="190"/>
      <c r="OFR239" s="190"/>
      <c r="OFS239" s="190"/>
      <c r="OFT239" s="190"/>
      <c r="OFU239" s="190"/>
      <c r="OFV239" s="190"/>
      <c r="OFW239" s="190"/>
      <c r="OFX239" s="190"/>
      <c r="OFY239" s="190"/>
      <c r="OFZ239" s="190"/>
      <c r="OGA239" s="190"/>
      <c r="OGB239" s="190"/>
      <c r="OGC239" s="190"/>
      <c r="OGD239" s="190"/>
      <c r="OGE239" s="190"/>
      <c r="OGF239" s="190"/>
      <c r="OGG239" s="190"/>
      <c r="OGH239" s="190"/>
      <c r="OGI239" s="190"/>
      <c r="OGJ239" s="190"/>
      <c r="OGK239" s="190"/>
      <c r="OGL239" s="190"/>
      <c r="OGM239" s="190"/>
      <c r="OGN239" s="190"/>
      <c r="OGO239" s="190"/>
      <c r="OGP239" s="190"/>
      <c r="OGQ239" s="190"/>
      <c r="OGR239" s="190"/>
      <c r="OGS239" s="190"/>
      <c r="OGT239" s="190"/>
      <c r="OGU239" s="190"/>
      <c r="OGV239" s="190"/>
      <c r="OGW239" s="190"/>
      <c r="OGX239" s="190"/>
      <c r="OGY239" s="190"/>
      <c r="OGZ239" s="190"/>
      <c r="OHA239" s="190"/>
      <c r="OHB239" s="190"/>
      <c r="OHC239" s="190"/>
      <c r="OHD239" s="190"/>
      <c r="OHE239" s="190"/>
      <c r="OHF239" s="190"/>
      <c r="OHG239" s="190"/>
      <c r="OHH239" s="190"/>
      <c r="OHI239" s="190"/>
      <c r="OHJ239" s="190"/>
      <c r="OHK239" s="190"/>
      <c r="OHL239" s="190"/>
      <c r="OHM239" s="190"/>
      <c r="OHN239" s="190"/>
      <c r="OHO239" s="190"/>
      <c r="OHP239" s="190"/>
      <c r="OHQ239" s="190"/>
      <c r="OHR239" s="190"/>
      <c r="OHS239" s="190"/>
      <c r="OHT239" s="190"/>
      <c r="OHU239" s="190"/>
      <c r="OHV239" s="190"/>
      <c r="OHW239" s="190"/>
      <c r="OHX239" s="190"/>
      <c r="OHY239" s="190"/>
      <c r="OHZ239" s="190"/>
      <c r="OIA239" s="190"/>
      <c r="OIB239" s="190"/>
      <c r="OIC239" s="190"/>
      <c r="OID239" s="190"/>
      <c r="OIE239" s="190"/>
      <c r="OIF239" s="190"/>
      <c r="OIG239" s="190"/>
      <c r="OIH239" s="190"/>
      <c r="OII239" s="190"/>
      <c r="OIJ239" s="190"/>
      <c r="OIK239" s="190"/>
      <c r="OIL239" s="190"/>
      <c r="OIM239" s="190"/>
      <c r="OIN239" s="190"/>
      <c r="OIO239" s="190"/>
      <c r="OIP239" s="190"/>
      <c r="OIQ239" s="190"/>
      <c r="OIR239" s="190"/>
      <c r="OIS239" s="190"/>
      <c r="OIT239" s="190"/>
      <c r="OIU239" s="190"/>
      <c r="OIV239" s="190"/>
      <c r="OIW239" s="190"/>
      <c r="OIX239" s="190"/>
      <c r="OIY239" s="190"/>
      <c r="OIZ239" s="190"/>
      <c r="OJA239" s="190"/>
      <c r="OJB239" s="190"/>
      <c r="OJC239" s="190"/>
      <c r="OJD239" s="190"/>
      <c r="OJE239" s="190"/>
      <c r="OJF239" s="190"/>
      <c r="OJG239" s="190"/>
      <c r="OJH239" s="190"/>
      <c r="OJI239" s="190"/>
      <c r="OJJ239" s="190"/>
      <c r="OJK239" s="190"/>
      <c r="OJL239" s="190"/>
      <c r="OJM239" s="190"/>
      <c r="OJN239" s="190"/>
      <c r="OJO239" s="190"/>
      <c r="OJP239" s="190"/>
      <c r="OJQ239" s="190"/>
      <c r="OJR239" s="190"/>
      <c r="OJS239" s="190"/>
      <c r="OJT239" s="190"/>
      <c r="OJU239" s="190"/>
      <c r="OJV239" s="190"/>
      <c r="OJW239" s="190"/>
      <c r="OJX239" s="190"/>
      <c r="OJY239" s="190"/>
      <c r="OJZ239" s="190"/>
      <c r="OKA239" s="190"/>
      <c r="OKB239" s="190"/>
      <c r="OKC239" s="190"/>
      <c r="OKD239" s="190"/>
      <c r="OKE239" s="190"/>
      <c r="OKF239" s="190"/>
      <c r="OKG239" s="190"/>
      <c r="OKH239" s="190"/>
      <c r="OKI239" s="190"/>
      <c r="OKJ239" s="190"/>
      <c r="OKK239" s="190"/>
      <c r="OKL239" s="190"/>
      <c r="OKM239" s="190"/>
      <c r="OKN239" s="190"/>
      <c r="OKO239" s="190"/>
      <c r="OKP239" s="190"/>
      <c r="OKQ239" s="190"/>
      <c r="OKR239" s="190"/>
      <c r="OKS239" s="190"/>
      <c r="OKT239" s="190"/>
      <c r="OKU239" s="190"/>
      <c r="OKV239" s="190"/>
      <c r="OKW239" s="190"/>
      <c r="OKX239" s="190"/>
      <c r="OKY239" s="190"/>
      <c r="OKZ239" s="190"/>
      <c r="OLA239" s="190"/>
      <c r="OLB239" s="190"/>
      <c r="OLC239" s="190"/>
      <c r="OLD239" s="190"/>
      <c r="OLE239" s="190"/>
      <c r="OLF239" s="190"/>
      <c r="OLG239" s="190"/>
      <c r="OLH239" s="190"/>
      <c r="OLI239" s="190"/>
      <c r="OLJ239" s="190"/>
      <c r="OLK239" s="190"/>
      <c r="OLL239" s="190"/>
      <c r="OLM239" s="190"/>
      <c r="OLN239" s="190"/>
      <c r="OLO239" s="190"/>
      <c r="OLP239" s="190"/>
      <c r="OLQ239" s="190"/>
      <c r="OLR239" s="190"/>
      <c r="OLS239" s="190"/>
      <c r="OLT239" s="190"/>
      <c r="OLU239" s="190"/>
      <c r="OLV239" s="190"/>
      <c r="OLW239" s="190"/>
      <c r="OLX239" s="190"/>
      <c r="OLY239" s="190"/>
      <c r="OLZ239" s="190"/>
      <c r="OMA239" s="190"/>
      <c r="OMB239" s="190"/>
      <c r="OMC239" s="190"/>
      <c r="OMD239" s="190"/>
      <c r="OME239" s="190"/>
      <c r="OMF239" s="190"/>
      <c r="OMG239" s="190"/>
      <c r="OMH239" s="190"/>
      <c r="OMI239" s="190"/>
      <c r="OMJ239" s="190"/>
      <c r="OMK239" s="190"/>
      <c r="OML239" s="190"/>
      <c r="OMM239" s="190"/>
      <c r="OMN239" s="190"/>
      <c r="OMO239" s="190"/>
      <c r="OMP239" s="190"/>
      <c r="OMQ239" s="190"/>
      <c r="OMR239" s="190"/>
      <c r="OMS239" s="190"/>
      <c r="OMT239" s="190"/>
      <c r="OMU239" s="190"/>
      <c r="OMV239" s="190"/>
      <c r="OMW239" s="190"/>
      <c r="OMX239" s="190"/>
      <c r="OMY239" s="190"/>
      <c r="OMZ239" s="190"/>
      <c r="ONA239" s="190"/>
      <c r="ONB239" s="190"/>
      <c r="ONC239" s="190"/>
      <c r="OND239" s="190"/>
      <c r="ONE239" s="190"/>
      <c r="ONF239" s="190"/>
      <c r="ONG239" s="190"/>
      <c r="ONH239" s="190"/>
      <c r="ONI239" s="190"/>
      <c r="ONJ239" s="190"/>
      <c r="ONK239" s="190"/>
      <c r="ONL239" s="190"/>
      <c r="ONM239" s="190"/>
      <c r="ONN239" s="190"/>
      <c r="ONO239" s="190"/>
      <c r="ONP239" s="190"/>
      <c r="ONQ239" s="190"/>
      <c r="ONR239" s="190"/>
      <c r="ONS239" s="190"/>
      <c r="ONT239" s="190"/>
      <c r="ONU239" s="190"/>
      <c r="ONV239" s="190"/>
      <c r="ONW239" s="190"/>
      <c r="ONX239" s="190"/>
      <c r="ONY239" s="190"/>
      <c r="ONZ239" s="190"/>
      <c r="OOA239" s="190"/>
      <c r="OOB239" s="190"/>
      <c r="OOC239" s="190"/>
      <c r="OOD239" s="190"/>
      <c r="OOE239" s="190"/>
      <c r="OOF239" s="190"/>
      <c r="OOG239" s="190"/>
      <c r="OOH239" s="190"/>
      <c r="OOI239" s="190"/>
      <c r="OOJ239" s="190"/>
      <c r="OOK239" s="190"/>
      <c r="OOL239" s="190"/>
      <c r="OOM239" s="190"/>
      <c r="OON239" s="190"/>
      <c r="OOO239" s="190"/>
      <c r="OOP239" s="190"/>
      <c r="OOQ239" s="190"/>
      <c r="OOR239" s="190"/>
      <c r="OOS239" s="190"/>
      <c r="OOT239" s="190"/>
      <c r="OOU239" s="190"/>
      <c r="OOV239" s="190"/>
      <c r="OOW239" s="190"/>
      <c r="OOX239" s="190"/>
      <c r="OOY239" s="190"/>
      <c r="OOZ239" s="190"/>
      <c r="OPA239" s="190"/>
      <c r="OPB239" s="190"/>
      <c r="OPC239" s="190"/>
      <c r="OPD239" s="190"/>
      <c r="OPE239" s="190"/>
      <c r="OPF239" s="190"/>
      <c r="OPG239" s="190"/>
      <c r="OPH239" s="190"/>
      <c r="OPI239" s="190"/>
      <c r="OPJ239" s="190"/>
      <c r="OPK239" s="190"/>
      <c r="OPL239" s="190"/>
      <c r="OPM239" s="190"/>
      <c r="OPN239" s="190"/>
      <c r="OPO239" s="190"/>
      <c r="OPP239" s="190"/>
      <c r="OPQ239" s="190"/>
      <c r="OPR239" s="190"/>
      <c r="OPS239" s="190"/>
      <c r="OPT239" s="190"/>
      <c r="OPU239" s="190"/>
      <c r="OPV239" s="190"/>
      <c r="OPW239" s="190"/>
      <c r="OPX239" s="190"/>
      <c r="OPY239" s="190"/>
      <c r="OPZ239" s="190"/>
      <c r="OQA239" s="190"/>
      <c r="OQB239" s="190"/>
      <c r="OQC239" s="190"/>
      <c r="OQD239" s="190"/>
      <c r="OQE239" s="190"/>
      <c r="OQF239" s="190"/>
      <c r="OQG239" s="190"/>
      <c r="OQH239" s="190"/>
      <c r="OQI239" s="190"/>
      <c r="OQJ239" s="190"/>
      <c r="OQK239" s="190"/>
      <c r="OQL239" s="190"/>
      <c r="OQM239" s="190"/>
      <c r="OQN239" s="190"/>
      <c r="OQO239" s="190"/>
      <c r="OQP239" s="190"/>
      <c r="OQQ239" s="190"/>
      <c r="OQR239" s="190"/>
      <c r="OQS239" s="190"/>
      <c r="OQT239" s="190"/>
      <c r="OQU239" s="190"/>
      <c r="OQV239" s="190"/>
      <c r="OQW239" s="190"/>
      <c r="OQX239" s="190"/>
      <c r="OQY239" s="190"/>
      <c r="OQZ239" s="190"/>
      <c r="ORA239" s="190"/>
      <c r="ORB239" s="190"/>
      <c r="ORC239" s="190"/>
      <c r="ORD239" s="190"/>
      <c r="ORE239" s="190"/>
      <c r="ORF239" s="190"/>
      <c r="ORG239" s="190"/>
      <c r="ORH239" s="190"/>
      <c r="ORI239" s="190"/>
      <c r="ORJ239" s="190"/>
      <c r="ORK239" s="190"/>
      <c r="ORL239" s="190"/>
      <c r="ORM239" s="190"/>
      <c r="ORN239" s="190"/>
      <c r="ORO239" s="190"/>
      <c r="ORP239" s="190"/>
      <c r="ORQ239" s="190"/>
      <c r="ORR239" s="190"/>
      <c r="ORS239" s="190"/>
      <c r="ORT239" s="190"/>
      <c r="ORU239" s="190"/>
      <c r="ORV239" s="190"/>
      <c r="ORW239" s="190"/>
      <c r="ORX239" s="190"/>
      <c r="ORY239" s="190"/>
      <c r="ORZ239" s="190"/>
      <c r="OSA239" s="190"/>
      <c r="OSB239" s="190"/>
      <c r="OSC239" s="190"/>
      <c r="OSD239" s="190"/>
      <c r="OSE239" s="190"/>
      <c r="OSF239" s="190"/>
      <c r="OSG239" s="190"/>
      <c r="OSH239" s="190"/>
      <c r="OSI239" s="190"/>
      <c r="OSJ239" s="190"/>
      <c r="OSK239" s="190"/>
      <c r="OSL239" s="190"/>
      <c r="OSM239" s="190"/>
      <c r="OSN239" s="190"/>
      <c r="OSO239" s="190"/>
      <c r="OSP239" s="190"/>
      <c r="OSQ239" s="190"/>
      <c r="OSR239" s="190"/>
      <c r="OSS239" s="190"/>
      <c r="OST239" s="190"/>
      <c r="OSU239" s="190"/>
      <c r="OSV239" s="190"/>
      <c r="OSW239" s="190"/>
      <c r="OSX239" s="190"/>
      <c r="OSY239" s="190"/>
      <c r="OSZ239" s="190"/>
      <c r="OTA239" s="190"/>
      <c r="OTB239" s="190"/>
      <c r="OTC239" s="190"/>
      <c r="OTD239" s="190"/>
      <c r="OTE239" s="190"/>
      <c r="OTF239" s="190"/>
      <c r="OTG239" s="190"/>
      <c r="OTH239" s="190"/>
      <c r="OTI239" s="190"/>
      <c r="OTJ239" s="190"/>
      <c r="OTK239" s="190"/>
      <c r="OTL239" s="190"/>
      <c r="OTM239" s="190"/>
      <c r="OTN239" s="190"/>
      <c r="OTO239" s="190"/>
      <c r="OTP239" s="190"/>
      <c r="OTQ239" s="190"/>
      <c r="OTR239" s="190"/>
      <c r="OTS239" s="190"/>
      <c r="OTT239" s="190"/>
      <c r="OTU239" s="190"/>
      <c r="OTV239" s="190"/>
      <c r="OTW239" s="190"/>
      <c r="OTX239" s="190"/>
      <c r="OTY239" s="190"/>
      <c r="OTZ239" s="190"/>
      <c r="OUA239" s="190"/>
      <c r="OUB239" s="190"/>
      <c r="OUC239" s="190"/>
      <c r="OUD239" s="190"/>
      <c r="OUE239" s="190"/>
      <c r="OUF239" s="190"/>
      <c r="OUG239" s="190"/>
      <c r="OUH239" s="190"/>
      <c r="OUI239" s="190"/>
      <c r="OUJ239" s="190"/>
      <c r="OUK239" s="190"/>
      <c r="OUL239" s="190"/>
      <c r="OUM239" s="190"/>
      <c r="OUN239" s="190"/>
      <c r="OUO239" s="190"/>
      <c r="OUP239" s="190"/>
      <c r="OUQ239" s="190"/>
      <c r="OUR239" s="190"/>
      <c r="OUS239" s="190"/>
      <c r="OUT239" s="190"/>
      <c r="OUU239" s="190"/>
      <c r="OUV239" s="190"/>
      <c r="OUW239" s="190"/>
      <c r="OUX239" s="190"/>
      <c r="OUY239" s="190"/>
      <c r="OUZ239" s="190"/>
      <c r="OVA239" s="190"/>
      <c r="OVB239" s="190"/>
      <c r="OVC239" s="190"/>
      <c r="OVD239" s="190"/>
      <c r="OVE239" s="190"/>
      <c r="OVF239" s="190"/>
      <c r="OVG239" s="190"/>
      <c r="OVH239" s="190"/>
      <c r="OVI239" s="190"/>
      <c r="OVJ239" s="190"/>
      <c r="OVK239" s="190"/>
      <c r="OVL239" s="190"/>
      <c r="OVM239" s="190"/>
      <c r="OVN239" s="190"/>
      <c r="OVO239" s="190"/>
      <c r="OVP239" s="190"/>
      <c r="OVQ239" s="190"/>
      <c r="OVR239" s="190"/>
      <c r="OVS239" s="190"/>
      <c r="OVT239" s="190"/>
      <c r="OVU239" s="190"/>
      <c r="OVV239" s="190"/>
      <c r="OVW239" s="190"/>
      <c r="OVX239" s="190"/>
      <c r="OVY239" s="190"/>
      <c r="OVZ239" s="190"/>
      <c r="OWA239" s="190"/>
      <c r="OWB239" s="190"/>
      <c r="OWC239" s="190"/>
      <c r="OWD239" s="190"/>
      <c r="OWE239" s="190"/>
      <c r="OWF239" s="190"/>
      <c r="OWG239" s="190"/>
      <c r="OWH239" s="190"/>
      <c r="OWI239" s="190"/>
      <c r="OWJ239" s="190"/>
      <c r="OWK239" s="190"/>
      <c r="OWL239" s="190"/>
      <c r="OWM239" s="190"/>
      <c r="OWN239" s="190"/>
      <c r="OWO239" s="190"/>
      <c r="OWP239" s="190"/>
      <c r="OWQ239" s="190"/>
      <c r="OWR239" s="190"/>
      <c r="OWS239" s="190"/>
      <c r="OWT239" s="190"/>
      <c r="OWU239" s="190"/>
      <c r="OWV239" s="190"/>
      <c r="OWW239" s="190"/>
      <c r="OWX239" s="190"/>
      <c r="OWY239" s="190"/>
      <c r="OWZ239" s="190"/>
      <c r="OXA239" s="190"/>
      <c r="OXB239" s="190"/>
      <c r="OXC239" s="190"/>
      <c r="OXD239" s="190"/>
      <c r="OXE239" s="190"/>
      <c r="OXF239" s="190"/>
      <c r="OXG239" s="190"/>
      <c r="OXH239" s="190"/>
      <c r="OXI239" s="190"/>
      <c r="OXJ239" s="190"/>
      <c r="OXK239" s="190"/>
      <c r="OXL239" s="190"/>
      <c r="OXM239" s="190"/>
      <c r="OXN239" s="190"/>
      <c r="OXO239" s="190"/>
      <c r="OXP239" s="190"/>
      <c r="OXQ239" s="190"/>
      <c r="OXR239" s="190"/>
      <c r="OXS239" s="190"/>
      <c r="OXT239" s="190"/>
      <c r="OXU239" s="190"/>
      <c r="OXV239" s="190"/>
      <c r="OXW239" s="190"/>
      <c r="OXX239" s="190"/>
      <c r="OXY239" s="190"/>
      <c r="OXZ239" s="190"/>
      <c r="OYA239" s="190"/>
      <c r="OYB239" s="190"/>
      <c r="OYC239" s="190"/>
      <c r="OYD239" s="190"/>
      <c r="OYE239" s="190"/>
      <c r="OYF239" s="190"/>
      <c r="OYG239" s="190"/>
      <c r="OYH239" s="190"/>
      <c r="OYI239" s="190"/>
      <c r="OYJ239" s="190"/>
      <c r="OYK239" s="190"/>
      <c r="OYL239" s="190"/>
      <c r="OYM239" s="190"/>
      <c r="OYN239" s="190"/>
      <c r="OYO239" s="190"/>
      <c r="OYP239" s="190"/>
      <c r="OYQ239" s="190"/>
      <c r="OYR239" s="190"/>
      <c r="OYS239" s="190"/>
      <c r="OYT239" s="190"/>
      <c r="OYU239" s="190"/>
      <c r="OYV239" s="190"/>
      <c r="OYW239" s="190"/>
      <c r="OYX239" s="190"/>
      <c r="OYY239" s="190"/>
      <c r="OYZ239" s="190"/>
      <c r="OZA239" s="190"/>
      <c r="OZB239" s="190"/>
      <c r="OZC239" s="190"/>
      <c r="OZD239" s="190"/>
      <c r="OZE239" s="190"/>
      <c r="OZF239" s="190"/>
      <c r="OZG239" s="190"/>
      <c r="OZH239" s="190"/>
      <c r="OZI239" s="190"/>
      <c r="OZJ239" s="190"/>
      <c r="OZK239" s="190"/>
      <c r="OZL239" s="190"/>
      <c r="OZM239" s="190"/>
      <c r="OZN239" s="190"/>
      <c r="OZO239" s="190"/>
      <c r="OZP239" s="190"/>
      <c r="OZQ239" s="190"/>
      <c r="OZR239" s="190"/>
      <c r="OZS239" s="190"/>
      <c r="OZT239" s="190"/>
      <c r="OZU239" s="190"/>
      <c r="OZV239" s="190"/>
      <c r="OZW239" s="190"/>
      <c r="OZX239" s="190"/>
      <c r="OZY239" s="190"/>
      <c r="OZZ239" s="190"/>
      <c r="PAA239" s="190"/>
      <c r="PAB239" s="190"/>
      <c r="PAC239" s="190"/>
      <c r="PAD239" s="190"/>
      <c r="PAE239" s="190"/>
      <c r="PAF239" s="190"/>
      <c r="PAG239" s="190"/>
      <c r="PAH239" s="190"/>
      <c r="PAI239" s="190"/>
      <c r="PAJ239" s="190"/>
      <c r="PAK239" s="190"/>
      <c r="PAL239" s="190"/>
      <c r="PAM239" s="190"/>
      <c r="PAN239" s="190"/>
      <c r="PAO239" s="190"/>
      <c r="PAP239" s="190"/>
      <c r="PAQ239" s="190"/>
      <c r="PAR239" s="190"/>
      <c r="PAS239" s="190"/>
      <c r="PAT239" s="190"/>
      <c r="PAU239" s="190"/>
      <c r="PAV239" s="190"/>
      <c r="PAW239" s="190"/>
      <c r="PAX239" s="190"/>
      <c r="PAY239" s="190"/>
      <c r="PAZ239" s="190"/>
      <c r="PBA239" s="190"/>
      <c r="PBB239" s="190"/>
      <c r="PBC239" s="190"/>
      <c r="PBD239" s="190"/>
      <c r="PBE239" s="190"/>
      <c r="PBF239" s="190"/>
      <c r="PBG239" s="190"/>
      <c r="PBH239" s="190"/>
      <c r="PBI239" s="190"/>
      <c r="PBJ239" s="190"/>
      <c r="PBK239" s="190"/>
      <c r="PBL239" s="190"/>
      <c r="PBM239" s="190"/>
      <c r="PBN239" s="190"/>
      <c r="PBO239" s="190"/>
      <c r="PBP239" s="190"/>
      <c r="PBQ239" s="190"/>
      <c r="PBR239" s="190"/>
      <c r="PBS239" s="190"/>
      <c r="PBT239" s="190"/>
      <c r="PBU239" s="190"/>
      <c r="PBV239" s="190"/>
      <c r="PBW239" s="190"/>
      <c r="PBX239" s="190"/>
      <c r="PBY239" s="190"/>
      <c r="PBZ239" s="190"/>
      <c r="PCA239" s="190"/>
      <c r="PCB239" s="190"/>
      <c r="PCC239" s="190"/>
      <c r="PCD239" s="190"/>
      <c r="PCE239" s="190"/>
      <c r="PCF239" s="190"/>
      <c r="PCG239" s="190"/>
      <c r="PCH239" s="190"/>
      <c r="PCI239" s="190"/>
      <c r="PCJ239" s="190"/>
      <c r="PCK239" s="190"/>
      <c r="PCL239" s="190"/>
      <c r="PCM239" s="190"/>
      <c r="PCN239" s="190"/>
      <c r="PCO239" s="190"/>
      <c r="PCP239" s="190"/>
      <c r="PCQ239" s="190"/>
      <c r="PCR239" s="190"/>
      <c r="PCS239" s="190"/>
      <c r="PCT239" s="190"/>
      <c r="PCU239" s="190"/>
      <c r="PCV239" s="190"/>
      <c r="PCW239" s="190"/>
      <c r="PCX239" s="190"/>
      <c r="PCY239" s="190"/>
      <c r="PCZ239" s="190"/>
      <c r="PDA239" s="190"/>
      <c r="PDB239" s="190"/>
      <c r="PDC239" s="190"/>
      <c r="PDD239" s="190"/>
      <c r="PDE239" s="190"/>
      <c r="PDF239" s="190"/>
      <c r="PDG239" s="190"/>
      <c r="PDH239" s="190"/>
      <c r="PDI239" s="190"/>
      <c r="PDJ239" s="190"/>
      <c r="PDK239" s="190"/>
      <c r="PDL239" s="190"/>
      <c r="PDM239" s="190"/>
      <c r="PDN239" s="190"/>
      <c r="PDO239" s="190"/>
      <c r="PDP239" s="190"/>
      <c r="PDQ239" s="190"/>
      <c r="PDR239" s="190"/>
      <c r="PDS239" s="190"/>
      <c r="PDT239" s="190"/>
      <c r="PDU239" s="190"/>
      <c r="PDV239" s="190"/>
      <c r="PDW239" s="190"/>
      <c r="PDX239" s="190"/>
      <c r="PDY239" s="190"/>
      <c r="PDZ239" s="190"/>
      <c r="PEA239" s="190"/>
      <c r="PEB239" s="190"/>
      <c r="PEC239" s="190"/>
      <c r="PED239" s="190"/>
      <c r="PEE239" s="190"/>
      <c r="PEF239" s="190"/>
      <c r="PEG239" s="190"/>
      <c r="PEH239" s="190"/>
      <c r="PEI239" s="190"/>
      <c r="PEJ239" s="190"/>
      <c r="PEK239" s="190"/>
      <c r="PEL239" s="190"/>
      <c r="PEM239" s="190"/>
      <c r="PEN239" s="190"/>
      <c r="PEO239" s="190"/>
      <c r="PEP239" s="190"/>
      <c r="PEQ239" s="190"/>
      <c r="PER239" s="190"/>
      <c r="PES239" s="190"/>
      <c r="PET239" s="190"/>
      <c r="PEU239" s="190"/>
      <c r="PEV239" s="190"/>
      <c r="PEW239" s="190"/>
      <c r="PEX239" s="190"/>
      <c r="PEY239" s="190"/>
      <c r="PEZ239" s="190"/>
      <c r="PFA239" s="190"/>
      <c r="PFB239" s="190"/>
      <c r="PFC239" s="190"/>
      <c r="PFD239" s="190"/>
      <c r="PFE239" s="190"/>
      <c r="PFF239" s="190"/>
      <c r="PFG239" s="190"/>
      <c r="PFH239" s="190"/>
      <c r="PFI239" s="190"/>
      <c r="PFJ239" s="190"/>
      <c r="PFK239" s="190"/>
      <c r="PFL239" s="190"/>
      <c r="PFM239" s="190"/>
      <c r="PFN239" s="190"/>
      <c r="PFO239" s="190"/>
      <c r="PFP239" s="190"/>
      <c r="PFQ239" s="190"/>
      <c r="PFR239" s="190"/>
      <c r="PFS239" s="190"/>
      <c r="PFT239" s="190"/>
      <c r="PFU239" s="190"/>
      <c r="PFV239" s="190"/>
      <c r="PFW239" s="190"/>
      <c r="PFX239" s="190"/>
      <c r="PFY239" s="190"/>
      <c r="PFZ239" s="190"/>
      <c r="PGA239" s="190"/>
      <c r="PGB239" s="190"/>
      <c r="PGC239" s="190"/>
      <c r="PGD239" s="190"/>
      <c r="PGE239" s="190"/>
      <c r="PGF239" s="190"/>
      <c r="PGG239" s="190"/>
      <c r="PGH239" s="190"/>
      <c r="PGI239" s="190"/>
      <c r="PGJ239" s="190"/>
      <c r="PGK239" s="190"/>
      <c r="PGL239" s="190"/>
      <c r="PGM239" s="190"/>
      <c r="PGN239" s="190"/>
      <c r="PGO239" s="190"/>
      <c r="PGP239" s="190"/>
      <c r="PGQ239" s="190"/>
      <c r="PGR239" s="190"/>
      <c r="PGS239" s="190"/>
      <c r="PGT239" s="190"/>
      <c r="PGU239" s="190"/>
      <c r="PGV239" s="190"/>
      <c r="PGW239" s="190"/>
      <c r="PGX239" s="190"/>
      <c r="PGY239" s="190"/>
      <c r="PGZ239" s="190"/>
      <c r="PHA239" s="190"/>
      <c r="PHB239" s="190"/>
      <c r="PHC239" s="190"/>
      <c r="PHD239" s="190"/>
      <c r="PHE239" s="190"/>
      <c r="PHF239" s="190"/>
      <c r="PHG239" s="190"/>
      <c r="PHH239" s="190"/>
      <c r="PHI239" s="190"/>
      <c r="PHJ239" s="190"/>
      <c r="PHK239" s="190"/>
      <c r="PHL239" s="190"/>
      <c r="PHM239" s="190"/>
      <c r="PHN239" s="190"/>
      <c r="PHO239" s="190"/>
      <c r="PHP239" s="190"/>
      <c r="PHQ239" s="190"/>
      <c r="PHR239" s="190"/>
      <c r="PHS239" s="190"/>
      <c r="PHT239" s="190"/>
      <c r="PHU239" s="190"/>
      <c r="PHV239" s="190"/>
      <c r="PHW239" s="190"/>
      <c r="PHX239" s="190"/>
      <c r="PHY239" s="190"/>
      <c r="PHZ239" s="190"/>
      <c r="PIA239" s="190"/>
      <c r="PIB239" s="190"/>
      <c r="PIC239" s="190"/>
      <c r="PID239" s="190"/>
      <c r="PIE239" s="190"/>
      <c r="PIF239" s="190"/>
      <c r="PIG239" s="190"/>
      <c r="PIH239" s="190"/>
      <c r="PII239" s="190"/>
      <c r="PIJ239" s="190"/>
      <c r="PIK239" s="190"/>
      <c r="PIL239" s="190"/>
      <c r="PIM239" s="190"/>
      <c r="PIN239" s="190"/>
      <c r="PIO239" s="190"/>
      <c r="PIP239" s="190"/>
      <c r="PIQ239" s="190"/>
      <c r="PIR239" s="190"/>
      <c r="PIS239" s="190"/>
      <c r="PIT239" s="190"/>
      <c r="PIU239" s="190"/>
      <c r="PIV239" s="190"/>
      <c r="PIW239" s="190"/>
      <c r="PIX239" s="190"/>
      <c r="PIY239" s="190"/>
      <c r="PIZ239" s="190"/>
      <c r="PJA239" s="190"/>
      <c r="PJB239" s="190"/>
      <c r="PJC239" s="190"/>
      <c r="PJD239" s="190"/>
      <c r="PJE239" s="190"/>
      <c r="PJF239" s="190"/>
      <c r="PJG239" s="190"/>
      <c r="PJH239" s="190"/>
      <c r="PJI239" s="190"/>
      <c r="PJJ239" s="190"/>
      <c r="PJK239" s="190"/>
      <c r="PJL239" s="190"/>
      <c r="PJM239" s="190"/>
      <c r="PJN239" s="190"/>
      <c r="PJO239" s="190"/>
      <c r="PJP239" s="190"/>
      <c r="PJQ239" s="190"/>
      <c r="PJR239" s="190"/>
      <c r="PJS239" s="190"/>
      <c r="PJT239" s="190"/>
      <c r="PJU239" s="190"/>
      <c r="PJV239" s="190"/>
      <c r="PJW239" s="190"/>
      <c r="PJX239" s="190"/>
      <c r="PJY239" s="190"/>
      <c r="PJZ239" s="190"/>
      <c r="PKA239" s="190"/>
      <c r="PKB239" s="190"/>
      <c r="PKC239" s="190"/>
      <c r="PKD239" s="190"/>
      <c r="PKE239" s="190"/>
      <c r="PKF239" s="190"/>
      <c r="PKG239" s="190"/>
      <c r="PKH239" s="190"/>
      <c r="PKI239" s="190"/>
      <c r="PKJ239" s="190"/>
      <c r="PKK239" s="190"/>
      <c r="PKL239" s="190"/>
      <c r="PKM239" s="190"/>
      <c r="PKN239" s="190"/>
      <c r="PKO239" s="190"/>
      <c r="PKP239" s="190"/>
      <c r="PKQ239" s="190"/>
      <c r="PKR239" s="190"/>
      <c r="PKS239" s="190"/>
      <c r="PKT239" s="190"/>
      <c r="PKU239" s="190"/>
      <c r="PKV239" s="190"/>
      <c r="PKW239" s="190"/>
      <c r="PKX239" s="190"/>
      <c r="PKY239" s="190"/>
      <c r="PKZ239" s="190"/>
      <c r="PLA239" s="190"/>
      <c r="PLB239" s="190"/>
      <c r="PLC239" s="190"/>
      <c r="PLD239" s="190"/>
      <c r="PLE239" s="190"/>
      <c r="PLF239" s="190"/>
      <c r="PLG239" s="190"/>
      <c r="PLH239" s="190"/>
      <c r="PLI239" s="190"/>
      <c r="PLJ239" s="190"/>
      <c r="PLK239" s="190"/>
      <c r="PLL239" s="190"/>
      <c r="PLM239" s="190"/>
      <c r="PLN239" s="190"/>
      <c r="PLO239" s="190"/>
      <c r="PLP239" s="190"/>
      <c r="PLQ239" s="190"/>
      <c r="PLR239" s="190"/>
      <c r="PLS239" s="190"/>
      <c r="PLT239" s="190"/>
      <c r="PLU239" s="190"/>
      <c r="PLV239" s="190"/>
      <c r="PLW239" s="190"/>
      <c r="PLX239" s="190"/>
      <c r="PLY239" s="190"/>
      <c r="PLZ239" s="190"/>
      <c r="PMA239" s="190"/>
      <c r="PMB239" s="190"/>
      <c r="PMC239" s="190"/>
      <c r="PMD239" s="190"/>
      <c r="PME239" s="190"/>
      <c r="PMF239" s="190"/>
      <c r="PMG239" s="190"/>
      <c r="PMH239" s="190"/>
      <c r="PMI239" s="190"/>
      <c r="PMJ239" s="190"/>
      <c r="PMK239" s="190"/>
      <c r="PML239" s="190"/>
      <c r="PMM239" s="190"/>
      <c r="PMN239" s="190"/>
      <c r="PMO239" s="190"/>
      <c r="PMP239" s="190"/>
      <c r="PMQ239" s="190"/>
      <c r="PMR239" s="190"/>
      <c r="PMS239" s="190"/>
      <c r="PMT239" s="190"/>
      <c r="PMU239" s="190"/>
      <c r="PMV239" s="190"/>
      <c r="PMW239" s="190"/>
      <c r="PMX239" s="190"/>
      <c r="PMY239" s="190"/>
      <c r="PMZ239" s="190"/>
      <c r="PNA239" s="190"/>
      <c r="PNB239" s="190"/>
      <c r="PNC239" s="190"/>
      <c r="PND239" s="190"/>
      <c r="PNE239" s="190"/>
      <c r="PNF239" s="190"/>
      <c r="PNG239" s="190"/>
      <c r="PNH239" s="190"/>
      <c r="PNI239" s="190"/>
      <c r="PNJ239" s="190"/>
      <c r="PNK239" s="190"/>
      <c r="PNL239" s="190"/>
      <c r="PNM239" s="190"/>
      <c r="PNN239" s="190"/>
      <c r="PNO239" s="190"/>
      <c r="PNP239" s="190"/>
      <c r="PNQ239" s="190"/>
      <c r="PNR239" s="190"/>
      <c r="PNS239" s="190"/>
      <c r="PNT239" s="190"/>
      <c r="PNU239" s="190"/>
      <c r="PNV239" s="190"/>
      <c r="PNW239" s="190"/>
      <c r="PNX239" s="190"/>
      <c r="PNY239" s="190"/>
      <c r="PNZ239" s="190"/>
      <c r="POA239" s="190"/>
      <c r="POB239" s="190"/>
      <c r="POC239" s="190"/>
      <c r="POD239" s="190"/>
      <c r="POE239" s="190"/>
      <c r="POF239" s="190"/>
      <c r="POG239" s="190"/>
      <c r="POH239" s="190"/>
      <c r="POI239" s="190"/>
      <c r="POJ239" s="190"/>
      <c r="POK239" s="190"/>
      <c r="POL239" s="190"/>
      <c r="POM239" s="190"/>
      <c r="PON239" s="190"/>
      <c r="POO239" s="190"/>
      <c r="POP239" s="190"/>
      <c r="POQ239" s="190"/>
      <c r="POR239" s="190"/>
      <c r="POS239" s="190"/>
      <c r="POT239" s="190"/>
      <c r="POU239" s="190"/>
      <c r="POV239" s="190"/>
      <c r="POW239" s="190"/>
      <c r="POX239" s="190"/>
      <c r="POY239" s="190"/>
      <c r="POZ239" s="190"/>
      <c r="PPA239" s="190"/>
      <c r="PPB239" s="190"/>
      <c r="PPC239" s="190"/>
      <c r="PPD239" s="190"/>
      <c r="PPE239" s="190"/>
      <c r="PPF239" s="190"/>
      <c r="PPG239" s="190"/>
      <c r="PPH239" s="190"/>
      <c r="PPI239" s="190"/>
      <c r="PPJ239" s="190"/>
      <c r="PPK239" s="190"/>
      <c r="PPL239" s="190"/>
      <c r="PPM239" s="190"/>
      <c r="PPN239" s="190"/>
      <c r="PPO239" s="190"/>
      <c r="PPP239" s="190"/>
      <c r="PPQ239" s="190"/>
      <c r="PPR239" s="190"/>
      <c r="PPS239" s="190"/>
      <c r="PPT239" s="190"/>
      <c r="PPU239" s="190"/>
      <c r="PPV239" s="190"/>
      <c r="PPW239" s="190"/>
      <c r="PPX239" s="190"/>
      <c r="PPY239" s="190"/>
      <c r="PPZ239" s="190"/>
      <c r="PQA239" s="190"/>
      <c r="PQB239" s="190"/>
      <c r="PQC239" s="190"/>
      <c r="PQD239" s="190"/>
      <c r="PQE239" s="190"/>
      <c r="PQF239" s="190"/>
      <c r="PQG239" s="190"/>
      <c r="PQH239" s="190"/>
      <c r="PQI239" s="190"/>
      <c r="PQJ239" s="190"/>
      <c r="PQK239" s="190"/>
      <c r="PQL239" s="190"/>
      <c r="PQM239" s="190"/>
      <c r="PQN239" s="190"/>
      <c r="PQO239" s="190"/>
      <c r="PQP239" s="190"/>
      <c r="PQQ239" s="190"/>
      <c r="PQR239" s="190"/>
      <c r="PQS239" s="190"/>
      <c r="PQT239" s="190"/>
      <c r="PQU239" s="190"/>
      <c r="PQV239" s="190"/>
      <c r="PQW239" s="190"/>
      <c r="PQX239" s="190"/>
      <c r="PQY239" s="190"/>
      <c r="PQZ239" s="190"/>
      <c r="PRA239" s="190"/>
      <c r="PRB239" s="190"/>
      <c r="PRC239" s="190"/>
      <c r="PRD239" s="190"/>
      <c r="PRE239" s="190"/>
      <c r="PRF239" s="190"/>
      <c r="PRG239" s="190"/>
      <c r="PRH239" s="190"/>
      <c r="PRI239" s="190"/>
      <c r="PRJ239" s="190"/>
      <c r="PRK239" s="190"/>
      <c r="PRL239" s="190"/>
      <c r="PRM239" s="190"/>
      <c r="PRN239" s="190"/>
      <c r="PRO239" s="190"/>
      <c r="PRP239" s="190"/>
      <c r="PRQ239" s="190"/>
      <c r="PRR239" s="190"/>
      <c r="PRS239" s="190"/>
      <c r="PRT239" s="190"/>
      <c r="PRU239" s="190"/>
      <c r="PRV239" s="190"/>
      <c r="PRW239" s="190"/>
      <c r="PRX239" s="190"/>
      <c r="PRY239" s="190"/>
      <c r="PRZ239" s="190"/>
      <c r="PSA239" s="190"/>
      <c r="PSB239" s="190"/>
      <c r="PSC239" s="190"/>
      <c r="PSD239" s="190"/>
      <c r="PSE239" s="190"/>
      <c r="PSF239" s="190"/>
      <c r="PSG239" s="190"/>
      <c r="PSH239" s="190"/>
      <c r="PSI239" s="190"/>
      <c r="PSJ239" s="190"/>
      <c r="PSK239" s="190"/>
      <c r="PSL239" s="190"/>
      <c r="PSM239" s="190"/>
      <c r="PSN239" s="190"/>
      <c r="PSO239" s="190"/>
      <c r="PSP239" s="190"/>
      <c r="PSQ239" s="190"/>
      <c r="PSR239" s="190"/>
      <c r="PSS239" s="190"/>
      <c r="PST239" s="190"/>
      <c r="PSU239" s="190"/>
      <c r="PSV239" s="190"/>
      <c r="PSW239" s="190"/>
      <c r="PSX239" s="190"/>
      <c r="PSY239" s="190"/>
      <c r="PSZ239" s="190"/>
      <c r="PTA239" s="190"/>
      <c r="PTB239" s="190"/>
      <c r="PTC239" s="190"/>
      <c r="PTD239" s="190"/>
      <c r="PTE239" s="190"/>
      <c r="PTF239" s="190"/>
      <c r="PTG239" s="190"/>
      <c r="PTH239" s="190"/>
      <c r="PTI239" s="190"/>
      <c r="PTJ239" s="190"/>
      <c r="PTK239" s="190"/>
      <c r="PTL239" s="190"/>
      <c r="PTM239" s="190"/>
      <c r="PTN239" s="190"/>
      <c r="PTO239" s="190"/>
      <c r="PTP239" s="190"/>
      <c r="PTQ239" s="190"/>
      <c r="PTR239" s="190"/>
      <c r="PTS239" s="190"/>
      <c r="PTT239" s="190"/>
      <c r="PTU239" s="190"/>
      <c r="PTV239" s="190"/>
      <c r="PTW239" s="190"/>
      <c r="PTX239" s="190"/>
      <c r="PTY239" s="190"/>
      <c r="PTZ239" s="190"/>
      <c r="PUA239" s="190"/>
      <c r="PUB239" s="190"/>
      <c r="PUC239" s="190"/>
      <c r="PUD239" s="190"/>
      <c r="PUE239" s="190"/>
      <c r="PUF239" s="190"/>
      <c r="PUG239" s="190"/>
      <c r="PUH239" s="190"/>
      <c r="PUI239" s="190"/>
      <c r="PUJ239" s="190"/>
      <c r="PUK239" s="190"/>
      <c r="PUL239" s="190"/>
      <c r="PUM239" s="190"/>
      <c r="PUN239" s="190"/>
      <c r="PUO239" s="190"/>
      <c r="PUP239" s="190"/>
      <c r="PUQ239" s="190"/>
      <c r="PUR239" s="190"/>
      <c r="PUS239" s="190"/>
      <c r="PUT239" s="190"/>
      <c r="PUU239" s="190"/>
      <c r="PUV239" s="190"/>
      <c r="PUW239" s="190"/>
      <c r="PUX239" s="190"/>
      <c r="PUY239" s="190"/>
      <c r="PUZ239" s="190"/>
      <c r="PVA239" s="190"/>
      <c r="PVB239" s="190"/>
      <c r="PVC239" s="190"/>
      <c r="PVD239" s="190"/>
      <c r="PVE239" s="190"/>
      <c r="PVF239" s="190"/>
      <c r="PVG239" s="190"/>
      <c r="PVH239" s="190"/>
      <c r="PVI239" s="190"/>
      <c r="PVJ239" s="190"/>
      <c r="PVK239" s="190"/>
      <c r="PVL239" s="190"/>
      <c r="PVM239" s="190"/>
      <c r="PVN239" s="190"/>
      <c r="PVO239" s="190"/>
      <c r="PVP239" s="190"/>
      <c r="PVQ239" s="190"/>
      <c r="PVR239" s="190"/>
      <c r="PVS239" s="190"/>
      <c r="PVT239" s="190"/>
      <c r="PVU239" s="190"/>
      <c r="PVV239" s="190"/>
      <c r="PVW239" s="190"/>
      <c r="PVX239" s="190"/>
      <c r="PVY239" s="190"/>
      <c r="PVZ239" s="190"/>
      <c r="PWA239" s="190"/>
      <c r="PWB239" s="190"/>
      <c r="PWC239" s="190"/>
      <c r="PWD239" s="190"/>
      <c r="PWE239" s="190"/>
      <c r="PWF239" s="190"/>
      <c r="PWG239" s="190"/>
      <c r="PWH239" s="190"/>
      <c r="PWI239" s="190"/>
      <c r="PWJ239" s="190"/>
      <c r="PWK239" s="190"/>
      <c r="PWL239" s="190"/>
      <c r="PWM239" s="190"/>
      <c r="PWN239" s="190"/>
      <c r="PWO239" s="190"/>
      <c r="PWP239" s="190"/>
      <c r="PWQ239" s="190"/>
      <c r="PWR239" s="190"/>
      <c r="PWS239" s="190"/>
      <c r="PWT239" s="190"/>
      <c r="PWU239" s="190"/>
      <c r="PWV239" s="190"/>
      <c r="PWW239" s="190"/>
      <c r="PWX239" s="190"/>
      <c r="PWY239" s="190"/>
      <c r="PWZ239" s="190"/>
      <c r="PXA239" s="190"/>
      <c r="PXB239" s="190"/>
      <c r="PXC239" s="190"/>
      <c r="PXD239" s="190"/>
      <c r="PXE239" s="190"/>
      <c r="PXF239" s="190"/>
      <c r="PXG239" s="190"/>
      <c r="PXH239" s="190"/>
      <c r="PXI239" s="190"/>
      <c r="PXJ239" s="190"/>
      <c r="PXK239" s="190"/>
      <c r="PXL239" s="190"/>
      <c r="PXM239" s="190"/>
      <c r="PXN239" s="190"/>
      <c r="PXO239" s="190"/>
      <c r="PXP239" s="190"/>
      <c r="PXQ239" s="190"/>
      <c r="PXR239" s="190"/>
      <c r="PXS239" s="190"/>
      <c r="PXT239" s="190"/>
      <c r="PXU239" s="190"/>
      <c r="PXV239" s="190"/>
      <c r="PXW239" s="190"/>
      <c r="PXX239" s="190"/>
      <c r="PXY239" s="190"/>
      <c r="PXZ239" s="190"/>
      <c r="PYA239" s="190"/>
      <c r="PYB239" s="190"/>
      <c r="PYC239" s="190"/>
      <c r="PYD239" s="190"/>
      <c r="PYE239" s="190"/>
      <c r="PYF239" s="190"/>
      <c r="PYG239" s="190"/>
      <c r="PYH239" s="190"/>
      <c r="PYI239" s="190"/>
      <c r="PYJ239" s="190"/>
      <c r="PYK239" s="190"/>
      <c r="PYL239" s="190"/>
      <c r="PYM239" s="190"/>
      <c r="PYN239" s="190"/>
      <c r="PYO239" s="190"/>
      <c r="PYP239" s="190"/>
      <c r="PYQ239" s="190"/>
      <c r="PYR239" s="190"/>
      <c r="PYS239" s="190"/>
      <c r="PYT239" s="190"/>
      <c r="PYU239" s="190"/>
      <c r="PYV239" s="190"/>
      <c r="PYW239" s="190"/>
      <c r="PYX239" s="190"/>
      <c r="PYY239" s="190"/>
      <c r="PYZ239" s="190"/>
      <c r="PZA239" s="190"/>
      <c r="PZB239" s="190"/>
      <c r="PZC239" s="190"/>
      <c r="PZD239" s="190"/>
      <c r="PZE239" s="190"/>
      <c r="PZF239" s="190"/>
      <c r="PZG239" s="190"/>
      <c r="PZH239" s="190"/>
      <c r="PZI239" s="190"/>
      <c r="PZJ239" s="190"/>
      <c r="PZK239" s="190"/>
      <c r="PZL239" s="190"/>
      <c r="PZM239" s="190"/>
      <c r="PZN239" s="190"/>
      <c r="PZO239" s="190"/>
      <c r="PZP239" s="190"/>
      <c r="PZQ239" s="190"/>
      <c r="PZR239" s="190"/>
      <c r="PZS239" s="190"/>
      <c r="PZT239" s="190"/>
      <c r="PZU239" s="190"/>
      <c r="PZV239" s="190"/>
      <c r="PZW239" s="190"/>
      <c r="PZX239" s="190"/>
      <c r="PZY239" s="190"/>
      <c r="PZZ239" s="190"/>
      <c r="QAA239" s="190"/>
      <c r="QAB239" s="190"/>
      <c r="QAC239" s="190"/>
      <c r="QAD239" s="190"/>
      <c r="QAE239" s="190"/>
      <c r="QAF239" s="190"/>
      <c r="QAG239" s="190"/>
      <c r="QAH239" s="190"/>
      <c r="QAI239" s="190"/>
      <c r="QAJ239" s="190"/>
      <c r="QAK239" s="190"/>
      <c r="QAL239" s="190"/>
      <c r="QAM239" s="190"/>
      <c r="QAN239" s="190"/>
      <c r="QAO239" s="190"/>
      <c r="QAP239" s="190"/>
      <c r="QAQ239" s="190"/>
      <c r="QAR239" s="190"/>
      <c r="QAS239" s="190"/>
      <c r="QAT239" s="190"/>
      <c r="QAU239" s="190"/>
      <c r="QAV239" s="190"/>
      <c r="QAW239" s="190"/>
      <c r="QAX239" s="190"/>
      <c r="QAY239" s="190"/>
      <c r="QAZ239" s="190"/>
      <c r="QBA239" s="190"/>
      <c r="QBB239" s="190"/>
      <c r="QBC239" s="190"/>
      <c r="QBD239" s="190"/>
      <c r="QBE239" s="190"/>
      <c r="QBF239" s="190"/>
      <c r="QBG239" s="190"/>
      <c r="QBH239" s="190"/>
      <c r="QBI239" s="190"/>
      <c r="QBJ239" s="190"/>
      <c r="QBK239" s="190"/>
      <c r="QBL239" s="190"/>
      <c r="QBM239" s="190"/>
      <c r="QBN239" s="190"/>
      <c r="QBO239" s="190"/>
      <c r="QBP239" s="190"/>
      <c r="QBQ239" s="190"/>
      <c r="QBR239" s="190"/>
      <c r="QBS239" s="190"/>
      <c r="QBT239" s="190"/>
      <c r="QBU239" s="190"/>
      <c r="QBV239" s="190"/>
      <c r="QBW239" s="190"/>
      <c r="QBX239" s="190"/>
      <c r="QBY239" s="190"/>
      <c r="QBZ239" s="190"/>
      <c r="QCA239" s="190"/>
      <c r="QCB239" s="190"/>
      <c r="QCC239" s="190"/>
      <c r="QCD239" s="190"/>
      <c r="QCE239" s="190"/>
      <c r="QCF239" s="190"/>
      <c r="QCG239" s="190"/>
      <c r="QCH239" s="190"/>
      <c r="QCI239" s="190"/>
      <c r="QCJ239" s="190"/>
      <c r="QCK239" s="190"/>
      <c r="QCL239" s="190"/>
      <c r="QCM239" s="190"/>
      <c r="QCN239" s="190"/>
      <c r="QCO239" s="190"/>
      <c r="QCP239" s="190"/>
      <c r="QCQ239" s="190"/>
      <c r="QCR239" s="190"/>
      <c r="QCS239" s="190"/>
      <c r="QCT239" s="190"/>
      <c r="QCU239" s="190"/>
      <c r="QCV239" s="190"/>
      <c r="QCW239" s="190"/>
      <c r="QCX239" s="190"/>
      <c r="QCY239" s="190"/>
      <c r="QCZ239" s="190"/>
      <c r="QDA239" s="190"/>
      <c r="QDB239" s="190"/>
      <c r="QDC239" s="190"/>
      <c r="QDD239" s="190"/>
      <c r="QDE239" s="190"/>
      <c r="QDF239" s="190"/>
      <c r="QDG239" s="190"/>
      <c r="QDH239" s="190"/>
      <c r="QDI239" s="190"/>
      <c r="QDJ239" s="190"/>
      <c r="QDK239" s="190"/>
      <c r="QDL239" s="190"/>
      <c r="QDM239" s="190"/>
      <c r="QDN239" s="190"/>
      <c r="QDO239" s="190"/>
      <c r="QDP239" s="190"/>
      <c r="QDQ239" s="190"/>
      <c r="QDR239" s="190"/>
      <c r="QDS239" s="190"/>
      <c r="QDT239" s="190"/>
      <c r="QDU239" s="190"/>
      <c r="QDV239" s="190"/>
      <c r="QDW239" s="190"/>
      <c r="QDX239" s="190"/>
      <c r="QDY239" s="190"/>
      <c r="QDZ239" s="190"/>
      <c r="QEA239" s="190"/>
      <c r="QEB239" s="190"/>
      <c r="QEC239" s="190"/>
      <c r="QED239" s="190"/>
      <c r="QEE239" s="190"/>
      <c r="QEF239" s="190"/>
      <c r="QEG239" s="190"/>
      <c r="QEH239" s="190"/>
      <c r="QEI239" s="190"/>
      <c r="QEJ239" s="190"/>
      <c r="QEK239" s="190"/>
      <c r="QEL239" s="190"/>
      <c r="QEM239" s="190"/>
      <c r="QEN239" s="190"/>
      <c r="QEO239" s="190"/>
      <c r="QEP239" s="190"/>
      <c r="QEQ239" s="190"/>
      <c r="QER239" s="190"/>
      <c r="QES239" s="190"/>
      <c r="QET239" s="190"/>
      <c r="QEU239" s="190"/>
      <c r="QEV239" s="190"/>
      <c r="QEW239" s="190"/>
      <c r="QEX239" s="190"/>
      <c r="QEY239" s="190"/>
      <c r="QEZ239" s="190"/>
      <c r="QFA239" s="190"/>
      <c r="QFB239" s="190"/>
      <c r="QFC239" s="190"/>
      <c r="QFD239" s="190"/>
      <c r="QFE239" s="190"/>
      <c r="QFF239" s="190"/>
      <c r="QFG239" s="190"/>
      <c r="QFH239" s="190"/>
      <c r="QFI239" s="190"/>
      <c r="QFJ239" s="190"/>
      <c r="QFK239" s="190"/>
      <c r="QFL239" s="190"/>
      <c r="QFM239" s="190"/>
      <c r="QFN239" s="190"/>
      <c r="QFO239" s="190"/>
      <c r="QFP239" s="190"/>
      <c r="QFQ239" s="190"/>
      <c r="QFR239" s="190"/>
      <c r="QFS239" s="190"/>
      <c r="QFT239" s="190"/>
      <c r="QFU239" s="190"/>
      <c r="QFV239" s="190"/>
      <c r="QFW239" s="190"/>
      <c r="QFX239" s="190"/>
      <c r="QFY239" s="190"/>
      <c r="QFZ239" s="190"/>
      <c r="QGA239" s="190"/>
      <c r="QGB239" s="190"/>
      <c r="QGC239" s="190"/>
      <c r="QGD239" s="190"/>
      <c r="QGE239" s="190"/>
      <c r="QGF239" s="190"/>
      <c r="QGG239" s="190"/>
      <c r="QGH239" s="190"/>
      <c r="QGI239" s="190"/>
      <c r="QGJ239" s="190"/>
      <c r="QGK239" s="190"/>
      <c r="QGL239" s="190"/>
      <c r="QGM239" s="190"/>
      <c r="QGN239" s="190"/>
      <c r="QGO239" s="190"/>
      <c r="QGP239" s="190"/>
      <c r="QGQ239" s="190"/>
      <c r="QGR239" s="190"/>
      <c r="QGS239" s="190"/>
      <c r="QGT239" s="190"/>
      <c r="QGU239" s="190"/>
      <c r="QGV239" s="190"/>
      <c r="QGW239" s="190"/>
      <c r="QGX239" s="190"/>
      <c r="QGY239" s="190"/>
      <c r="QGZ239" s="190"/>
      <c r="QHA239" s="190"/>
      <c r="QHB239" s="190"/>
      <c r="QHC239" s="190"/>
      <c r="QHD239" s="190"/>
      <c r="QHE239" s="190"/>
      <c r="QHF239" s="190"/>
      <c r="QHG239" s="190"/>
      <c r="QHH239" s="190"/>
      <c r="QHI239" s="190"/>
      <c r="QHJ239" s="190"/>
      <c r="QHK239" s="190"/>
      <c r="QHL239" s="190"/>
      <c r="QHM239" s="190"/>
      <c r="QHN239" s="190"/>
      <c r="QHO239" s="190"/>
      <c r="QHP239" s="190"/>
      <c r="QHQ239" s="190"/>
      <c r="QHR239" s="190"/>
      <c r="QHS239" s="190"/>
      <c r="QHT239" s="190"/>
      <c r="QHU239" s="190"/>
      <c r="QHV239" s="190"/>
      <c r="QHW239" s="190"/>
      <c r="QHX239" s="190"/>
      <c r="QHY239" s="190"/>
      <c r="QHZ239" s="190"/>
      <c r="QIA239" s="190"/>
      <c r="QIB239" s="190"/>
      <c r="QIC239" s="190"/>
      <c r="QID239" s="190"/>
      <c r="QIE239" s="190"/>
      <c r="QIF239" s="190"/>
      <c r="QIG239" s="190"/>
      <c r="QIH239" s="190"/>
      <c r="QII239" s="190"/>
      <c r="QIJ239" s="190"/>
      <c r="QIK239" s="190"/>
      <c r="QIL239" s="190"/>
      <c r="QIM239" s="190"/>
      <c r="QIN239" s="190"/>
      <c r="QIO239" s="190"/>
      <c r="QIP239" s="190"/>
      <c r="QIQ239" s="190"/>
      <c r="QIR239" s="190"/>
      <c r="QIS239" s="190"/>
      <c r="QIT239" s="190"/>
      <c r="QIU239" s="190"/>
      <c r="QIV239" s="190"/>
      <c r="QIW239" s="190"/>
      <c r="QIX239" s="190"/>
      <c r="QIY239" s="190"/>
      <c r="QIZ239" s="190"/>
      <c r="QJA239" s="190"/>
      <c r="QJB239" s="190"/>
      <c r="QJC239" s="190"/>
      <c r="QJD239" s="190"/>
      <c r="QJE239" s="190"/>
      <c r="QJF239" s="190"/>
      <c r="QJG239" s="190"/>
      <c r="QJH239" s="190"/>
      <c r="QJI239" s="190"/>
      <c r="QJJ239" s="190"/>
      <c r="QJK239" s="190"/>
      <c r="QJL239" s="190"/>
      <c r="QJM239" s="190"/>
      <c r="QJN239" s="190"/>
      <c r="QJO239" s="190"/>
      <c r="QJP239" s="190"/>
      <c r="QJQ239" s="190"/>
      <c r="QJR239" s="190"/>
      <c r="QJS239" s="190"/>
      <c r="QJT239" s="190"/>
      <c r="QJU239" s="190"/>
      <c r="QJV239" s="190"/>
      <c r="QJW239" s="190"/>
      <c r="QJX239" s="190"/>
      <c r="QJY239" s="190"/>
      <c r="QJZ239" s="190"/>
      <c r="QKA239" s="190"/>
      <c r="QKB239" s="190"/>
      <c r="QKC239" s="190"/>
      <c r="QKD239" s="190"/>
      <c r="QKE239" s="190"/>
      <c r="QKF239" s="190"/>
      <c r="QKG239" s="190"/>
      <c r="QKH239" s="190"/>
      <c r="QKI239" s="190"/>
      <c r="QKJ239" s="190"/>
      <c r="QKK239" s="190"/>
      <c r="QKL239" s="190"/>
      <c r="QKM239" s="190"/>
      <c r="QKN239" s="190"/>
      <c r="QKO239" s="190"/>
      <c r="QKP239" s="190"/>
      <c r="QKQ239" s="190"/>
      <c r="QKR239" s="190"/>
      <c r="QKS239" s="190"/>
      <c r="QKT239" s="190"/>
      <c r="QKU239" s="190"/>
      <c r="QKV239" s="190"/>
      <c r="QKW239" s="190"/>
      <c r="QKX239" s="190"/>
      <c r="QKY239" s="190"/>
      <c r="QKZ239" s="190"/>
      <c r="QLA239" s="190"/>
      <c r="QLB239" s="190"/>
      <c r="QLC239" s="190"/>
      <c r="QLD239" s="190"/>
      <c r="QLE239" s="190"/>
      <c r="QLF239" s="190"/>
      <c r="QLG239" s="190"/>
      <c r="QLH239" s="190"/>
      <c r="QLI239" s="190"/>
      <c r="QLJ239" s="190"/>
      <c r="QLK239" s="190"/>
      <c r="QLL239" s="190"/>
      <c r="QLM239" s="190"/>
      <c r="QLN239" s="190"/>
      <c r="QLO239" s="190"/>
      <c r="QLP239" s="190"/>
      <c r="QLQ239" s="190"/>
      <c r="QLR239" s="190"/>
      <c r="QLS239" s="190"/>
      <c r="QLT239" s="190"/>
      <c r="QLU239" s="190"/>
      <c r="QLV239" s="190"/>
      <c r="QLW239" s="190"/>
      <c r="QLX239" s="190"/>
      <c r="QLY239" s="190"/>
      <c r="QLZ239" s="190"/>
      <c r="QMA239" s="190"/>
      <c r="QMB239" s="190"/>
      <c r="QMC239" s="190"/>
      <c r="QMD239" s="190"/>
      <c r="QME239" s="190"/>
      <c r="QMF239" s="190"/>
      <c r="QMG239" s="190"/>
      <c r="QMH239" s="190"/>
      <c r="QMI239" s="190"/>
      <c r="QMJ239" s="190"/>
      <c r="QMK239" s="190"/>
      <c r="QML239" s="190"/>
      <c r="QMM239" s="190"/>
      <c r="QMN239" s="190"/>
      <c r="QMO239" s="190"/>
      <c r="QMP239" s="190"/>
      <c r="QMQ239" s="190"/>
      <c r="QMR239" s="190"/>
      <c r="QMS239" s="190"/>
      <c r="QMT239" s="190"/>
      <c r="QMU239" s="190"/>
      <c r="QMV239" s="190"/>
      <c r="QMW239" s="190"/>
      <c r="QMX239" s="190"/>
      <c r="QMY239" s="190"/>
      <c r="QMZ239" s="190"/>
      <c r="QNA239" s="190"/>
      <c r="QNB239" s="190"/>
      <c r="QNC239" s="190"/>
      <c r="QND239" s="190"/>
      <c r="QNE239" s="190"/>
      <c r="QNF239" s="190"/>
      <c r="QNG239" s="190"/>
      <c r="QNH239" s="190"/>
      <c r="QNI239" s="190"/>
      <c r="QNJ239" s="190"/>
      <c r="QNK239" s="190"/>
      <c r="QNL239" s="190"/>
      <c r="QNM239" s="190"/>
      <c r="QNN239" s="190"/>
      <c r="QNO239" s="190"/>
      <c r="QNP239" s="190"/>
      <c r="QNQ239" s="190"/>
      <c r="QNR239" s="190"/>
      <c r="QNS239" s="190"/>
      <c r="QNT239" s="190"/>
      <c r="QNU239" s="190"/>
      <c r="QNV239" s="190"/>
      <c r="QNW239" s="190"/>
      <c r="QNX239" s="190"/>
      <c r="QNY239" s="190"/>
      <c r="QNZ239" s="190"/>
      <c r="QOA239" s="190"/>
      <c r="QOB239" s="190"/>
      <c r="QOC239" s="190"/>
      <c r="QOD239" s="190"/>
      <c r="QOE239" s="190"/>
      <c r="QOF239" s="190"/>
      <c r="QOG239" s="190"/>
      <c r="QOH239" s="190"/>
      <c r="QOI239" s="190"/>
      <c r="QOJ239" s="190"/>
      <c r="QOK239" s="190"/>
      <c r="QOL239" s="190"/>
      <c r="QOM239" s="190"/>
      <c r="QON239" s="190"/>
      <c r="QOO239" s="190"/>
      <c r="QOP239" s="190"/>
      <c r="QOQ239" s="190"/>
      <c r="QOR239" s="190"/>
      <c r="QOS239" s="190"/>
      <c r="QOT239" s="190"/>
      <c r="QOU239" s="190"/>
      <c r="QOV239" s="190"/>
      <c r="QOW239" s="190"/>
      <c r="QOX239" s="190"/>
      <c r="QOY239" s="190"/>
      <c r="QOZ239" s="190"/>
      <c r="QPA239" s="190"/>
      <c r="QPB239" s="190"/>
      <c r="QPC239" s="190"/>
      <c r="QPD239" s="190"/>
      <c r="QPE239" s="190"/>
      <c r="QPF239" s="190"/>
      <c r="QPG239" s="190"/>
      <c r="QPH239" s="190"/>
      <c r="QPI239" s="190"/>
      <c r="QPJ239" s="190"/>
      <c r="QPK239" s="190"/>
      <c r="QPL239" s="190"/>
      <c r="QPM239" s="190"/>
      <c r="QPN239" s="190"/>
      <c r="QPO239" s="190"/>
      <c r="QPP239" s="190"/>
      <c r="QPQ239" s="190"/>
      <c r="QPR239" s="190"/>
      <c r="QPS239" s="190"/>
      <c r="QPT239" s="190"/>
      <c r="QPU239" s="190"/>
      <c r="QPV239" s="190"/>
      <c r="QPW239" s="190"/>
      <c r="QPX239" s="190"/>
      <c r="QPY239" s="190"/>
      <c r="QPZ239" s="190"/>
      <c r="QQA239" s="190"/>
      <c r="QQB239" s="190"/>
      <c r="QQC239" s="190"/>
      <c r="QQD239" s="190"/>
      <c r="QQE239" s="190"/>
      <c r="QQF239" s="190"/>
      <c r="QQG239" s="190"/>
      <c r="QQH239" s="190"/>
      <c r="QQI239" s="190"/>
      <c r="QQJ239" s="190"/>
      <c r="QQK239" s="190"/>
      <c r="QQL239" s="190"/>
      <c r="QQM239" s="190"/>
      <c r="QQN239" s="190"/>
      <c r="QQO239" s="190"/>
      <c r="QQP239" s="190"/>
      <c r="QQQ239" s="190"/>
      <c r="QQR239" s="190"/>
      <c r="QQS239" s="190"/>
      <c r="QQT239" s="190"/>
      <c r="QQU239" s="190"/>
      <c r="QQV239" s="190"/>
      <c r="QQW239" s="190"/>
      <c r="QQX239" s="190"/>
      <c r="QQY239" s="190"/>
      <c r="QQZ239" s="190"/>
      <c r="QRA239" s="190"/>
      <c r="QRB239" s="190"/>
      <c r="QRC239" s="190"/>
      <c r="QRD239" s="190"/>
      <c r="QRE239" s="190"/>
      <c r="QRF239" s="190"/>
      <c r="QRG239" s="190"/>
      <c r="QRH239" s="190"/>
      <c r="QRI239" s="190"/>
      <c r="QRJ239" s="190"/>
      <c r="QRK239" s="190"/>
      <c r="QRL239" s="190"/>
      <c r="QRM239" s="190"/>
      <c r="QRN239" s="190"/>
      <c r="QRO239" s="190"/>
      <c r="QRP239" s="190"/>
      <c r="QRQ239" s="190"/>
      <c r="QRR239" s="190"/>
      <c r="QRS239" s="190"/>
      <c r="QRT239" s="190"/>
      <c r="QRU239" s="190"/>
      <c r="QRV239" s="190"/>
      <c r="QRW239" s="190"/>
      <c r="QRX239" s="190"/>
      <c r="QRY239" s="190"/>
      <c r="QRZ239" s="190"/>
      <c r="QSA239" s="190"/>
      <c r="QSB239" s="190"/>
      <c r="QSC239" s="190"/>
      <c r="QSD239" s="190"/>
      <c r="QSE239" s="190"/>
      <c r="QSF239" s="190"/>
      <c r="QSG239" s="190"/>
      <c r="QSH239" s="190"/>
      <c r="QSI239" s="190"/>
      <c r="QSJ239" s="190"/>
      <c r="QSK239" s="190"/>
      <c r="QSL239" s="190"/>
      <c r="QSM239" s="190"/>
      <c r="QSN239" s="190"/>
      <c r="QSO239" s="190"/>
      <c r="QSP239" s="190"/>
      <c r="QSQ239" s="190"/>
      <c r="QSR239" s="190"/>
      <c r="QSS239" s="190"/>
      <c r="QST239" s="190"/>
      <c r="QSU239" s="190"/>
      <c r="QSV239" s="190"/>
      <c r="QSW239" s="190"/>
      <c r="QSX239" s="190"/>
      <c r="QSY239" s="190"/>
      <c r="QSZ239" s="190"/>
      <c r="QTA239" s="190"/>
      <c r="QTB239" s="190"/>
      <c r="QTC239" s="190"/>
      <c r="QTD239" s="190"/>
      <c r="QTE239" s="190"/>
      <c r="QTF239" s="190"/>
      <c r="QTG239" s="190"/>
      <c r="QTH239" s="190"/>
      <c r="QTI239" s="190"/>
      <c r="QTJ239" s="190"/>
      <c r="QTK239" s="190"/>
      <c r="QTL239" s="190"/>
      <c r="QTM239" s="190"/>
      <c r="QTN239" s="190"/>
      <c r="QTO239" s="190"/>
      <c r="QTP239" s="190"/>
      <c r="QTQ239" s="190"/>
      <c r="QTR239" s="190"/>
      <c r="QTS239" s="190"/>
      <c r="QTT239" s="190"/>
      <c r="QTU239" s="190"/>
      <c r="QTV239" s="190"/>
      <c r="QTW239" s="190"/>
      <c r="QTX239" s="190"/>
      <c r="QTY239" s="190"/>
      <c r="QTZ239" s="190"/>
      <c r="QUA239" s="190"/>
      <c r="QUB239" s="190"/>
      <c r="QUC239" s="190"/>
      <c r="QUD239" s="190"/>
      <c r="QUE239" s="190"/>
      <c r="QUF239" s="190"/>
      <c r="QUG239" s="190"/>
      <c r="QUH239" s="190"/>
      <c r="QUI239" s="190"/>
      <c r="QUJ239" s="190"/>
      <c r="QUK239" s="190"/>
      <c r="QUL239" s="190"/>
      <c r="QUM239" s="190"/>
      <c r="QUN239" s="190"/>
      <c r="QUO239" s="190"/>
      <c r="QUP239" s="190"/>
      <c r="QUQ239" s="190"/>
      <c r="QUR239" s="190"/>
      <c r="QUS239" s="190"/>
      <c r="QUT239" s="190"/>
      <c r="QUU239" s="190"/>
      <c r="QUV239" s="190"/>
      <c r="QUW239" s="190"/>
      <c r="QUX239" s="190"/>
      <c r="QUY239" s="190"/>
      <c r="QUZ239" s="190"/>
      <c r="QVA239" s="190"/>
      <c r="QVB239" s="190"/>
      <c r="QVC239" s="190"/>
      <c r="QVD239" s="190"/>
      <c r="QVE239" s="190"/>
      <c r="QVF239" s="190"/>
      <c r="QVG239" s="190"/>
      <c r="QVH239" s="190"/>
      <c r="QVI239" s="190"/>
      <c r="QVJ239" s="190"/>
      <c r="QVK239" s="190"/>
      <c r="QVL239" s="190"/>
      <c r="QVM239" s="190"/>
      <c r="QVN239" s="190"/>
      <c r="QVO239" s="190"/>
      <c r="QVP239" s="190"/>
      <c r="QVQ239" s="190"/>
      <c r="QVR239" s="190"/>
      <c r="QVS239" s="190"/>
      <c r="QVT239" s="190"/>
      <c r="QVU239" s="190"/>
      <c r="QVV239" s="190"/>
      <c r="QVW239" s="190"/>
      <c r="QVX239" s="190"/>
      <c r="QVY239" s="190"/>
      <c r="QVZ239" s="190"/>
      <c r="QWA239" s="190"/>
      <c r="QWB239" s="190"/>
      <c r="QWC239" s="190"/>
      <c r="QWD239" s="190"/>
      <c r="QWE239" s="190"/>
      <c r="QWF239" s="190"/>
      <c r="QWG239" s="190"/>
      <c r="QWH239" s="190"/>
      <c r="QWI239" s="190"/>
      <c r="QWJ239" s="190"/>
      <c r="QWK239" s="190"/>
      <c r="QWL239" s="190"/>
      <c r="QWM239" s="190"/>
      <c r="QWN239" s="190"/>
      <c r="QWO239" s="190"/>
      <c r="QWP239" s="190"/>
      <c r="QWQ239" s="190"/>
      <c r="QWR239" s="190"/>
      <c r="QWS239" s="190"/>
      <c r="QWT239" s="190"/>
      <c r="QWU239" s="190"/>
      <c r="QWV239" s="190"/>
      <c r="QWW239" s="190"/>
      <c r="QWX239" s="190"/>
      <c r="QWY239" s="190"/>
      <c r="QWZ239" s="190"/>
      <c r="QXA239" s="190"/>
      <c r="QXB239" s="190"/>
      <c r="QXC239" s="190"/>
      <c r="QXD239" s="190"/>
      <c r="QXE239" s="190"/>
      <c r="QXF239" s="190"/>
      <c r="QXG239" s="190"/>
      <c r="QXH239" s="190"/>
      <c r="QXI239" s="190"/>
      <c r="QXJ239" s="190"/>
      <c r="QXK239" s="190"/>
      <c r="QXL239" s="190"/>
      <c r="QXM239" s="190"/>
      <c r="QXN239" s="190"/>
      <c r="QXO239" s="190"/>
      <c r="QXP239" s="190"/>
      <c r="QXQ239" s="190"/>
      <c r="QXR239" s="190"/>
      <c r="QXS239" s="190"/>
      <c r="QXT239" s="190"/>
      <c r="QXU239" s="190"/>
      <c r="QXV239" s="190"/>
      <c r="QXW239" s="190"/>
      <c r="QXX239" s="190"/>
      <c r="QXY239" s="190"/>
      <c r="QXZ239" s="190"/>
      <c r="QYA239" s="190"/>
      <c r="QYB239" s="190"/>
      <c r="QYC239" s="190"/>
      <c r="QYD239" s="190"/>
      <c r="QYE239" s="190"/>
      <c r="QYF239" s="190"/>
      <c r="QYG239" s="190"/>
      <c r="QYH239" s="190"/>
      <c r="QYI239" s="190"/>
      <c r="QYJ239" s="190"/>
      <c r="QYK239" s="190"/>
      <c r="QYL239" s="190"/>
      <c r="QYM239" s="190"/>
      <c r="QYN239" s="190"/>
      <c r="QYO239" s="190"/>
      <c r="QYP239" s="190"/>
      <c r="QYQ239" s="190"/>
      <c r="QYR239" s="190"/>
      <c r="QYS239" s="190"/>
      <c r="QYT239" s="190"/>
      <c r="QYU239" s="190"/>
      <c r="QYV239" s="190"/>
      <c r="QYW239" s="190"/>
      <c r="QYX239" s="190"/>
      <c r="QYY239" s="190"/>
      <c r="QYZ239" s="190"/>
      <c r="QZA239" s="190"/>
      <c r="QZB239" s="190"/>
      <c r="QZC239" s="190"/>
      <c r="QZD239" s="190"/>
      <c r="QZE239" s="190"/>
      <c r="QZF239" s="190"/>
      <c r="QZG239" s="190"/>
      <c r="QZH239" s="190"/>
      <c r="QZI239" s="190"/>
      <c r="QZJ239" s="190"/>
      <c r="QZK239" s="190"/>
      <c r="QZL239" s="190"/>
      <c r="QZM239" s="190"/>
      <c r="QZN239" s="190"/>
      <c r="QZO239" s="190"/>
      <c r="QZP239" s="190"/>
      <c r="QZQ239" s="190"/>
      <c r="QZR239" s="190"/>
      <c r="QZS239" s="190"/>
      <c r="QZT239" s="190"/>
      <c r="QZU239" s="190"/>
      <c r="QZV239" s="190"/>
      <c r="QZW239" s="190"/>
      <c r="QZX239" s="190"/>
      <c r="QZY239" s="190"/>
      <c r="QZZ239" s="190"/>
      <c r="RAA239" s="190"/>
      <c r="RAB239" s="190"/>
      <c r="RAC239" s="190"/>
      <c r="RAD239" s="190"/>
      <c r="RAE239" s="190"/>
      <c r="RAF239" s="190"/>
      <c r="RAG239" s="190"/>
      <c r="RAH239" s="190"/>
      <c r="RAI239" s="190"/>
      <c r="RAJ239" s="190"/>
      <c r="RAK239" s="190"/>
      <c r="RAL239" s="190"/>
      <c r="RAM239" s="190"/>
      <c r="RAN239" s="190"/>
      <c r="RAO239" s="190"/>
      <c r="RAP239" s="190"/>
      <c r="RAQ239" s="190"/>
      <c r="RAR239" s="190"/>
      <c r="RAS239" s="190"/>
      <c r="RAT239" s="190"/>
      <c r="RAU239" s="190"/>
      <c r="RAV239" s="190"/>
      <c r="RAW239" s="190"/>
      <c r="RAX239" s="190"/>
      <c r="RAY239" s="190"/>
      <c r="RAZ239" s="190"/>
      <c r="RBA239" s="190"/>
      <c r="RBB239" s="190"/>
      <c r="RBC239" s="190"/>
      <c r="RBD239" s="190"/>
      <c r="RBE239" s="190"/>
      <c r="RBF239" s="190"/>
      <c r="RBG239" s="190"/>
      <c r="RBH239" s="190"/>
      <c r="RBI239" s="190"/>
      <c r="RBJ239" s="190"/>
      <c r="RBK239" s="190"/>
      <c r="RBL239" s="190"/>
      <c r="RBM239" s="190"/>
      <c r="RBN239" s="190"/>
      <c r="RBO239" s="190"/>
      <c r="RBP239" s="190"/>
      <c r="RBQ239" s="190"/>
      <c r="RBR239" s="190"/>
      <c r="RBS239" s="190"/>
      <c r="RBT239" s="190"/>
      <c r="RBU239" s="190"/>
      <c r="RBV239" s="190"/>
      <c r="RBW239" s="190"/>
      <c r="RBX239" s="190"/>
      <c r="RBY239" s="190"/>
      <c r="RBZ239" s="190"/>
      <c r="RCA239" s="190"/>
      <c r="RCB239" s="190"/>
      <c r="RCC239" s="190"/>
      <c r="RCD239" s="190"/>
      <c r="RCE239" s="190"/>
      <c r="RCF239" s="190"/>
      <c r="RCG239" s="190"/>
      <c r="RCH239" s="190"/>
      <c r="RCI239" s="190"/>
      <c r="RCJ239" s="190"/>
      <c r="RCK239" s="190"/>
      <c r="RCL239" s="190"/>
      <c r="RCM239" s="190"/>
      <c r="RCN239" s="190"/>
      <c r="RCO239" s="190"/>
      <c r="RCP239" s="190"/>
      <c r="RCQ239" s="190"/>
      <c r="RCR239" s="190"/>
      <c r="RCS239" s="190"/>
      <c r="RCT239" s="190"/>
      <c r="RCU239" s="190"/>
      <c r="RCV239" s="190"/>
      <c r="RCW239" s="190"/>
      <c r="RCX239" s="190"/>
      <c r="RCY239" s="190"/>
      <c r="RCZ239" s="190"/>
      <c r="RDA239" s="190"/>
      <c r="RDB239" s="190"/>
      <c r="RDC239" s="190"/>
      <c r="RDD239" s="190"/>
      <c r="RDE239" s="190"/>
      <c r="RDF239" s="190"/>
      <c r="RDG239" s="190"/>
      <c r="RDH239" s="190"/>
      <c r="RDI239" s="190"/>
      <c r="RDJ239" s="190"/>
      <c r="RDK239" s="190"/>
      <c r="RDL239" s="190"/>
      <c r="RDM239" s="190"/>
      <c r="RDN239" s="190"/>
      <c r="RDO239" s="190"/>
      <c r="RDP239" s="190"/>
      <c r="RDQ239" s="190"/>
      <c r="RDR239" s="190"/>
      <c r="RDS239" s="190"/>
      <c r="RDT239" s="190"/>
      <c r="RDU239" s="190"/>
      <c r="RDV239" s="190"/>
      <c r="RDW239" s="190"/>
      <c r="RDX239" s="190"/>
      <c r="RDY239" s="190"/>
      <c r="RDZ239" s="190"/>
      <c r="REA239" s="190"/>
      <c r="REB239" s="190"/>
      <c r="REC239" s="190"/>
      <c r="RED239" s="190"/>
      <c r="REE239" s="190"/>
      <c r="REF239" s="190"/>
      <c r="REG239" s="190"/>
      <c r="REH239" s="190"/>
      <c r="REI239" s="190"/>
      <c r="REJ239" s="190"/>
      <c r="REK239" s="190"/>
      <c r="REL239" s="190"/>
      <c r="REM239" s="190"/>
      <c r="REN239" s="190"/>
      <c r="REO239" s="190"/>
      <c r="REP239" s="190"/>
      <c r="REQ239" s="190"/>
      <c r="RER239" s="190"/>
      <c r="RES239" s="190"/>
      <c r="RET239" s="190"/>
      <c r="REU239" s="190"/>
      <c r="REV239" s="190"/>
      <c r="REW239" s="190"/>
      <c r="REX239" s="190"/>
      <c r="REY239" s="190"/>
      <c r="REZ239" s="190"/>
      <c r="RFA239" s="190"/>
      <c r="RFB239" s="190"/>
      <c r="RFC239" s="190"/>
      <c r="RFD239" s="190"/>
      <c r="RFE239" s="190"/>
      <c r="RFF239" s="190"/>
      <c r="RFG239" s="190"/>
      <c r="RFH239" s="190"/>
      <c r="RFI239" s="190"/>
      <c r="RFJ239" s="190"/>
      <c r="RFK239" s="190"/>
      <c r="RFL239" s="190"/>
      <c r="RFM239" s="190"/>
      <c r="RFN239" s="190"/>
      <c r="RFO239" s="190"/>
      <c r="RFP239" s="190"/>
      <c r="RFQ239" s="190"/>
      <c r="RFR239" s="190"/>
      <c r="RFS239" s="190"/>
      <c r="RFT239" s="190"/>
      <c r="RFU239" s="190"/>
      <c r="RFV239" s="190"/>
      <c r="RFW239" s="190"/>
      <c r="RFX239" s="190"/>
      <c r="RFY239" s="190"/>
      <c r="RFZ239" s="190"/>
      <c r="RGA239" s="190"/>
      <c r="RGB239" s="190"/>
      <c r="RGC239" s="190"/>
      <c r="RGD239" s="190"/>
      <c r="RGE239" s="190"/>
      <c r="RGF239" s="190"/>
      <c r="RGG239" s="190"/>
      <c r="RGH239" s="190"/>
      <c r="RGI239" s="190"/>
      <c r="RGJ239" s="190"/>
      <c r="RGK239" s="190"/>
      <c r="RGL239" s="190"/>
      <c r="RGM239" s="190"/>
      <c r="RGN239" s="190"/>
      <c r="RGO239" s="190"/>
      <c r="RGP239" s="190"/>
      <c r="RGQ239" s="190"/>
      <c r="RGR239" s="190"/>
      <c r="RGS239" s="190"/>
      <c r="RGT239" s="190"/>
      <c r="RGU239" s="190"/>
      <c r="RGV239" s="190"/>
      <c r="RGW239" s="190"/>
      <c r="RGX239" s="190"/>
      <c r="RGY239" s="190"/>
      <c r="RGZ239" s="190"/>
      <c r="RHA239" s="190"/>
      <c r="RHB239" s="190"/>
      <c r="RHC239" s="190"/>
      <c r="RHD239" s="190"/>
      <c r="RHE239" s="190"/>
      <c r="RHF239" s="190"/>
      <c r="RHG239" s="190"/>
      <c r="RHH239" s="190"/>
      <c r="RHI239" s="190"/>
      <c r="RHJ239" s="190"/>
      <c r="RHK239" s="190"/>
      <c r="RHL239" s="190"/>
      <c r="RHM239" s="190"/>
      <c r="RHN239" s="190"/>
      <c r="RHO239" s="190"/>
      <c r="RHP239" s="190"/>
      <c r="RHQ239" s="190"/>
      <c r="RHR239" s="190"/>
      <c r="RHS239" s="190"/>
      <c r="RHT239" s="190"/>
      <c r="RHU239" s="190"/>
      <c r="RHV239" s="190"/>
      <c r="RHW239" s="190"/>
      <c r="RHX239" s="190"/>
      <c r="RHY239" s="190"/>
      <c r="RHZ239" s="190"/>
      <c r="RIA239" s="190"/>
      <c r="RIB239" s="190"/>
      <c r="RIC239" s="190"/>
      <c r="RID239" s="190"/>
      <c r="RIE239" s="190"/>
      <c r="RIF239" s="190"/>
      <c r="RIG239" s="190"/>
      <c r="RIH239" s="190"/>
      <c r="RII239" s="190"/>
      <c r="RIJ239" s="190"/>
      <c r="RIK239" s="190"/>
      <c r="RIL239" s="190"/>
      <c r="RIM239" s="190"/>
      <c r="RIN239" s="190"/>
      <c r="RIO239" s="190"/>
      <c r="RIP239" s="190"/>
      <c r="RIQ239" s="190"/>
      <c r="RIR239" s="190"/>
      <c r="RIS239" s="190"/>
      <c r="RIT239" s="190"/>
      <c r="RIU239" s="190"/>
      <c r="RIV239" s="190"/>
      <c r="RIW239" s="190"/>
      <c r="RIX239" s="190"/>
      <c r="RIY239" s="190"/>
      <c r="RIZ239" s="190"/>
      <c r="RJA239" s="190"/>
      <c r="RJB239" s="190"/>
      <c r="RJC239" s="190"/>
      <c r="RJD239" s="190"/>
      <c r="RJE239" s="190"/>
      <c r="RJF239" s="190"/>
      <c r="RJG239" s="190"/>
      <c r="RJH239" s="190"/>
      <c r="RJI239" s="190"/>
      <c r="RJJ239" s="190"/>
      <c r="RJK239" s="190"/>
      <c r="RJL239" s="190"/>
      <c r="RJM239" s="190"/>
      <c r="RJN239" s="190"/>
      <c r="RJO239" s="190"/>
      <c r="RJP239" s="190"/>
      <c r="RJQ239" s="190"/>
      <c r="RJR239" s="190"/>
      <c r="RJS239" s="190"/>
      <c r="RJT239" s="190"/>
      <c r="RJU239" s="190"/>
      <c r="RJV239" s="190"/>
      <c r="RJW239" s="190"/>
      <c r="RJX239" s="190"/>
      <c r="RJY239" s="190"/>
      <c r="RJZ239" s="190"/>
      <c r="RKA239" s="190"/>
      <c r="RKB239" s="190"/>
      <c r="RKC239" s="190"/>
      <c r="RKD239" s="190"/>
      <c r="RKE239" s="190"/>
      <c r="RKF239" s="190"/>
      <c r="RKG239" s="190"/>
      <c r="RKH239" s="190"/>
      <c r="RKI239" s="190"/>
      <c r="RKJ239" s="190"/>
      <c r="RKK239" s="190"/>
      <c r="RKL239" s="190"/>
      <c r="RKM239" s="190"/>
      <c r="RKN239" s="190"/>
      <c r="RKO239" s="190"/>
      <c r="RKP239" s="190"/>
      <c r="RKQ239" s="190"/>
      <c r="RKR239" s="190"/>
      <c r="RKS239" s="190"/>
      <c r="RKT239" s="190"/>
      <c r="RKU239" s="190"/>
      <c r="RKV239" s="190"/>
      <c r="RKW239" s="190"/>
      <c r="RKX239" s="190"/>
      <c r="RKY239" s="190"/>
      <c r="RKZ239" s="190"/>
      <c r="RLA239" s="190"/>
      <c r="RLB239" s="190"/>
      <c r="RLC239" s="190"/>
      <c r="RLD239" s="190"/>
      <c r="RLE239" s="190"/>
      <c r="RLF239" s="190"/>
      <c r="RLG239" s="190"/>
      <c r="RLH239" s="190"/>
      <c r="RLI239" s="190"/>
      <c r="RLJ239" s="190"/>
      <c r="RLK239" s="190"/>
      <c r="RLL239" s="190"/>
      <c r="RLM239" s="190"/>
      <c r="RLN239" s="190"/>
      <c r="RLO239" s="190"/>
      <c r="RLP239" s="190"/>
      <c r="RLQ239" s="190"/>
      <c r="RLR239" s="190"/>
      <c r="RLS239" s="190"/>
      <c r="RLT239" s="190"/>
      <c r="RLU239" s="190"/>
      <c r="RLV239" s="190"/>
      <c r="RLW239" s="190"/>
      <c r="RLX239" s="190"/>
      <c r="RLY239" s="190"/>
      <c r="RLZ239" s="190"/>
      <c r="RMA239" s="190"/>
      <c r="RMB239" s="190"/>
      <c r="RMC239" s="190"/>
      <c r="RMD239" s="190"/>
      <c r="RME239" s="190"/>
      <c r="RMF239" s="190"/>
      <c r="RMG239" s="190"/>
      <c r="RMH239" s="190"/>
      <c r="RMI239" s="190"/>
      <c r="RMJ239" s="190"/>
      <c r="RMK239" s="190"/>
      <c r="RML239" s="190"/>
      <c r="RMM239" s="190"/>
      <c r="RMN239" s="190"/>
      <c r="RMO239" s="190"/>
      <c r="RMP239" s="190"/>
      <c r="RMQ239" s="190"/>
      <c r="RMR239" s="190"/>
      <c r="RMS239" s="190"/>
      <c r="RMT239" s="190"/>
      <c r="RMU239" s="190"/>
      <c r="RMV239" s="190"/>
      <c r="RMW239" s="190"/>
      <c r="RMX239" s="190"/>
      <c r="RMY239" s="190"/>
      <c r="RMZ239" s="190"/>
      <c r="RNA239" s="190"/>
      <c r="RNB239" s="190"/>
      <c r="RNC239" s="190"/>
      <c r="RND239" s="190"/>
      <c r="RNE239" s="190"/>
      <c r="RNF239" s="190"/>
      <c r="RNG239" s="190"/>
      <c r="RNH239" s="190"/>
      <c r="RNI239" s="190"/>
      <c r="RNJ239" s="190"/>
      <c r="RNK239" s="190"/>
      <c r="RNL239" s="190"/>
      <c r="RNM239" s="190"/>
      <c r="RNN239" s="190"/>
      <c r="RNO239" s="190"/>
      <c r="RNP239" s="190"/>
      <c r="RNQ239" s="190"/>
      <c r="RNR239" s="190"/>
      <c r="RNS239" s="190"/>
      <c r="RNT239" s="190"/>
      <c r="RNU239" s="190"/>
      <c r="RNV239" s="190"/>
      <c r="RNW239" s="190"/>
      <c r="RNX239" s="190"/>
      <c r="RNY239" s="190"/>
      <c r="RNZ239" s="190"/>
      <c r="ROA239" s="190"/>
      <c r="ROB239" s="190"/>
      <c r="ROC239" s="190"/>
      <c r="ROD239" s="190"/>
      <c r="ROE239" s="190"/>
      <c r="ROF239" s="190"/>
      <c r="ROG239" s="190"/>
      <c r="ROH239" s="190"/>
      <c r="ROI239" s="190"/>
      <c r="ROJ239" s="190"/>
      <c r="ROK239" s="190"/>
      <c r="ROL239" s="190"/>
      <c r="ROM239" s="190"/>
      <c r="RON239" s="190"/>
      <c r="ROO239" s="190"/>
      <c r="ROP239" s="190"/>
      <c r="ROQ239" s="190"/>
      <c r="ROR239" s="190"/>
      <c r="ROS239" s="190"/>
      <c r="ROT239" s="190"/>
      <c r="ROU239" s="190"/>
      <c r="ROV239" s="190"/>
      <c r="ROW239" s="190"/>
      <c r="ROX239" s="190"/>
      <c r="ROY239" s="190"/>
      <c r="ROZ239" s="190"/>
      <c r="RPA239" s="190"/>
      <c r="RPB239" s="190"/>
      <c r="RPC239" s="190"/>
      <c r="RPD239" s="190"/>
      <c r="RPE239" s="190"/>
      <c r="RPF239" s="190"/>
      <c r="RPG239" s="190"/>
      <c r="RPH239" s="190"/>
      <c r="RPI239" s="190"/>
      <c r="RPJ239" s="190"/>
      <c r="RPK239" s="190"/>
      <c r="RPL239" s="190"/>
      <c r="RPM239" s="190"/>
      <c r="RPN239" s="190"/>
      <c r="RPO239" s="190"/>
      <c r="RPP239" s="190"/>
      <c r="RPQ239" s="190"/>
      <c r="RPR239" s="190"/>
      <c r="RPS239" s="190"/>
      <c r="RPT239" s="190"/>
      <c r="RPU239" s="190"/>
      <c r="RPV239" s="190"/>
      <c r="RPW239" s="190"/>
      <c r="RPX239" s="190"/>
      <c r="RPY239" s="190"/>
      <c r="RPZ239" s="190"/>
      <c r="RQA239" s="190"/>
      <c r="RQB239" s="190"/>
      <c r="RQC239" s="190"/>
      <c r="RQD239" s="190"/>
      <c r="RQE239" s="190"/>
      <c r="RQF239" s="190"/>
      <c r="RQG239" s="190"/>
      <c r="RQH239" s="190"/>
      <c r="RQI239" s="190"/>
      <c r="RQJ239" s="190"/>
      <c r="RQK239" s="190"/>
      <c r="RQL239" s="190"/>
      <c r="RQM239" s="190"/>
      <c r="RQN239" s="190"/>
      <c r="RQO239" s="190"/>
      <c r="RQP239" s="190"/>
      <c r="RQQ239" s="190"/>
      <c r="RQR239" s="190"/>
      <c r="RQS239" s="190"/>
      <c r="RQT239" s="190"/>
      <c r="RQU239" s="190"/>
      <c r="RQV239" s="190"/>
      <c r="RQW239" s="190"/>
      <c r="RQX239" s="190"/>
      <c r="RQY239" s="190"/>
      <c r="RQZ239" s="190"/>
      <c r="RRA239" s="190"/>
      <c r="RRB239" s="190"/>
      <c r="RRC239" s="190"/>
      <c r="RRD239" s="190"/>
      <c r="RRE239" s="190"/>
      <c r="RRF239" s="190"/>
      <c r="RRG239" s="190"/>
      <c r="RRH239" s="190"/>
      <c r="RRI239" s="190"/>
      <c r="RRJ239" s="190"/>
      <c r="RRK239" s="190"/>
      <c r="RRL239" s="190"/>
      <c r="RRM239" s="190"/>
      <c r="RRN239" s="190"/>
      <c r="RRO239" s="190"/>
      <c r="RRP239" s="190"/>
      <c r="RRQ239" s="190"/>
      <c r="RRR239" s="190"/>
      <c r="RRS239" s="190"/>
      <c r="RRT239" s="190"/>
      <c r="RRU239" s="190"/>
      <c r="RRV239" s="190"/>
      <c r="RRW239" s="190"/>
      <c r="RRX239" s="190"/>
      <c r="RRY239" s="190"/>
      <c r="RRZ239" s="190"/>
      <c r="RSA239" s="190"/>
      <c r="RSB239" s="190"/>
      <c r="RSC239" s="190"/>
      <c r="RSD239" s="190"/>
      <c r="RSE239" s="190"/>
      <c r="RSF239" s="190"/>
      <c r="RSG239" s="190"/>
      <c r="RSH239" s="190"/>
      <c r="RSI239" s="190"/>
      <c r="RSJ239" s="190"/>
      <c r="RSK239" s="190"/>
      <c r="RSL239" s="190"/>
      <c r="RSM239" s="190"/>
      <c r="RSN239" s="190"/>
      <c r="RSO239" s="190"/>
      <c r="RSP239" s="190"/>
      <c r="RSQ239" s="190"/>
      <c r="RSR239" s="190"/>
      <c r="RSS239" s="190"/>
      <c r="RST239" s="190"/>
      <c r="RSU239" s="190"/>
      <c r="RSV239" s="190"/>
      <c r="RSW239" s="190"/>
      <c r="RSX239" s="190"/>
      <c r="RSY239" s="190"/>
      <c r="RSZ239" s="190"/>
      <c r="RTA239" s="190"/>
      <c r="RTB239" s="190"/>
      <c r="RTC239" s="190"/>
      <c r="RTD239" s="190"/>
      <c r="RTE239" s="190"/>
      <c r="RTF239" s="190"/>
      <c r="RTG239" s="190"/>
      <c r="RTH239" s="190"/>
      <c r="RTI239" s="190"/>
      <c r="RTJ239" s="190"/>
      <c r="RTK239" s="190"/>
      <c r="RTL239" s="190"/>
      <c r="RTM239" s="190"/>
      <c r="RTN239" s="190"/>
      <c r="RTO239" s="190"/>
      <c r="RTP239" s="190"/>
      <c r="RTQ239" s="190"/>
      <c r="RTR239" s="190"/>
      <c r="RTS239" s="190"/>
      <c r="RTT239" s="190"/>
      <c r="RTU239" s="190"/>
      <c r="RTV239" s="190"/>
      <c r="RTW239" s="190"/>
      <c r="RTX239" s="190"/>
      <c r="RTY239" s="190"/>
      <c r="RTZ239" s="190"/>
      <c r="RUA239" s="190"/>
      <c r="RUB239" s="190"/>
      <c r="RUC239" s="190"/>
      <c r="RUD239" s="190"/>
      <c r="RUE239" s="190"/>
      <c r="RUF239" s="190"/>
      <c r="RUG239" s="190"/>
      <c r="RUH239" s="190"/>
      <c r="RUI239" s="190"/>
      <c r="RUJ239" s="190"/>
      <c r="RUK239" s="190"/>
      <c r="RUL239" s="190"/>
      <c r="RUM239" s="190"/>
      <c r="RUN239" s="190"/>
      <c r="RUO239" s="190"/>
      <c r="RUP239" s="190"/>
      <c r="RUQ239" s="190"/>
      <c r="RUR239" s="190"/>
      <c r="RUS239" s="190"/>
      <c r="RUT239" s="190"/>
      <c r="RUU239" s="190"/>
      <c r="RUV239" s="190"/>
      <c r="RUW239" s="190"/>
      <c r="RUX239" s="190"/>
      <c r="RUY239" s="190"/>
      <c r="RUZ239" s="190"/>
      <c r="RVA239" s="190"/>
      <c r="RVB239" s="190"/>
      <c r="RVC239" s="190"/>
      <c r="RVD239" s="190"/>
      <c r="RVE239" s="190"/>
      <c r="RVF239" s="190"/>
      <c r="RVG239" s="190"/>
      <c r="RVH239" s="190"/>
      <c r="RVI239" s="190"/>
      <c r="RVJ239" s="190"/>
      <c r="RVK239" s="190"/>
      <c r="RVL239" s="190"/>
      <c r="RVM239" s="190"/>
      <c r="RVN239" s="190"/>
      <c r="RVO239" s="190"/>
      <c r="RVP239" s="190"/>
      <c r="RVQ239" s="190"/>
      <c r="RVR239" s="190"/>
      <c r="RVS239" s="190"/>
      <c r="RVT239" s="190"/>
      <c r="RVU239" s="190"/>
      <c r="RVV239" s="190"/>
      <c r="RVW239" s="190"/>
      <c r="RVX239" s="190"/>
      <c r="RVY239" s="190"/>
      <c r="RVZ239" s="190"/>
      <c r="RWA239" s="190"/>
      <c r="RWB239" s="190"/>
      <c r="RWC239" s="190"/>
      <c r="RWD239" s="190"/>
      <c r="RWE239" s="190"/>
      <c r="RWF239" s="190"/>
      <c r="RWG239" s="190"/>
      <c r="RWH239" s="190"/>
      <c r="RWI239" s="190"/>
      <c r="RWJ239" s="190"/>
      <c r="RWK239" s="190"/>
      <c r="RWL239" s="190"/>
      <c r="RWM239" s="190"/>
      <c r="RWN239" s="190"/>
      <c r="RWO239" s="190"/>
      <c r="RWP239" s="190"/>
      <c r="RWQ239" s="190"/>
      <c r="RWR239" s="190"/>
      <c r="RWS239" s="190"/>
      <c r="RWT239" s="190"/>
      <c r="RWU239" s="190"/>
      <c r="RWV239" s="190"/>
      <c r="RWW239" s="190"/>
      <c r="RWX239" s="190"/>
      <c r="RWY239" s="190"/>
      <c r="RWZ239" s="190"/>
      <c r="RXA239" s="190"/>
      <c r="RXB239" s="190"/>
      <c r="RXC239" s="190"/>
      <c r="RXD239" s="190"/>
      <c r="RXE239" s="190"/>
      <c r="RXF239" s="190"/>
      <c r="RXG239" s="190"/>
      <c r="RXH239" s="190"/>
      <c r="RXI239" s="190"/>
      <c r="RXJ239" s="190"/>
      <c r="RXK239" s="190"/>
      <c r="RXL239" s="190"/>
      <c r="RXM239" s="190"/>
      <c r="RXN239" s="190"/>
      <c r="RXO239" s="190"/>
      <c r="RXP239" s="190"/>
      <c r="RXQ239" s="190"/>
      <c r="RXR239" s="190"/>
      <c r="RXS239" s="190"/>
      <c r="RXT239" s="190"/>
      <c r="RXU239" s="190"/>
      <c r="RXV239" s="190"/>
      <c r="RXW239" s="190"/>
      <c r="RXX239" s="190"/>
      <c r="RXY239" s="190"/>
      <c r="RXZ239" s="190"/>
      <c r="RYA239" s="190"/>
      <c r="RYB239" s="190"/>
      <c r="RYC239" s="190"/>
      <c r="RYD239" s="190"/>
      <c r="RYE239" s="190"/>
      <c r="RYF239" s="190"/>
      <c r="RYG239" s="190"/>
      <c r="RYH239" s="190"/>
      <c r="RYI239" s="190"/>
      <c r="RYJ239" s="190"/>
      <c r="RYK239" s="190"/>
      <c r="RYL239" s="190"/>
      <c r="RYM239" s="190"/>
      <c r="RYN239" s="190"/>
      <c r="RYO239" s="190"/>
      <c r="RYP239" s="190"/>
      <c r="RYQ239" s="190"/>
      <c r="RYR239" s="190"/>
      <c r="RYS239" s="190"/>
      <c r="RYT239" s="190"/>
      <c r="RYU239" s="190"/>
      <c r="RYV239" s="190"/>
      <c r="RYW239" s="190"/>
      <c r="RYX239" s="190"/>
      <c r="RYY239" s="190"/>
      <c r="RYZ239" s="190"/>
      <c r="RZA239" s="190"/>
      <c r="RZB239" s="190"/>
      <c r="RZC239" s="190"/>
      <c r="RZD239" s="190"/>
      <c r="RZE239" s="190"/>
      <c r="RZF239" s="190"/>
      <c r="RZG239" s="190"/>
      <c r="RZH239" s="190"/>
      <c r="RZI239" s="190"/>
      <c r="RZJ239" s="190"/>
      <c r="RZK239" s="190"/>
      <c r="RZL239" s="190"/>
      <c r="RZM239" s="190"/>
      <c r="RZN239" s="190"/>
      <c r="RZO239" s="190"/>
      <c r="RZP239" s="190"/>
      <c r="RZQ239" s="190"/>
      <c r="RZR239" s="190"/>
      <c r="RZS239" s="190"/>
      <c r="RZT239" s="190"/>
      <c r="RZU239" s="190"/>
      <c r="RZV239" s="190"/>
      <c r="RZW239" s="190"/>
      <c r="RZX239" s="190"/>
      <c r="RZY239" s="190"/>
      <c r="RZZ239" s="190"/>
      <c r="SAA239" s="190"/>
      <c r="SAB239" s="190"/>
      <c r="SAC239" s="190"/>
      <c r="SAD239" s="190"/>
      <c r="SAE239" s="190"/>
      <c r="SAF239" s="190"/>
      <c r="SAG239" s="190"/>
      <c r="SAH239" s="190"/>
      <c r="SAI239" s="190"/>
      <c r="SAJ239" s="190"/>
      <c r="SAK239" s="190"/>
      <c r="SAL239" s="190"/>
      <c r="SAM239" s="190"/>
      <c r="SAN239" s="190"/>
      <c r="SAO239" s="190"/>
      <c r="SAP239" s="190"/>
      <c r="SAQ239" s="190"/>
      <c r="SAR239" s="190"/>
      <c r="SAS239" s="190"/>
      <c r="SAT239" s="190"/>
      <c r="SAU239" s="190"/>
      <c r="SAV239" s="190"/>
      <c r="SAW239" s="190"/>
      <c r="SAX239" s="190"/>
      <c r="SAY239" s="190"/>
      <c r="SAZ239" s="190"/>
      <c r="SBA239" s="190"/>
      <c r="SBB239" s="190"/>
      <c r="SBC239" s="190"/>
      <c r="SBD239" s="190"/>
      <c r="SBE239" s="190"/>
      <c r="SBF239" s="190"/>
      <c r="SBG239" s="190"/>
      <c r="SBH239" s="190"/>
      <c r="SBI239" s="190"/>
      <c r="SBJ239" s="190"/>
      <c r="SBK239" s="190"/>
      <c r="SBL239" s="190"/>
      <c r="SBM239" s="190"/>
      <c r="SBN239" s="190"/>
      <c r="SBO239" s="190"/>
      <c r="SBP239" s="190"/>
      <c r="SBQ239" s="190"/>
      <c r="SBR239" s="190"/>
      <c r="SBS239" s="190"/>
      <c r="SBT239" s="190"/>
      <c r="SBU239" s="190"/>
      <c r="SBV239" s="190"/>
      <c r="SBW239" s="190"/>
      <c r="SBX239" s="190"/>
      <c r="SBY239" s="190"/>
      <c r="SBZ239" s="190"/>
      <c r="SCA239" s="190"/>
      <c r="SCB239" s="190"/>
      <c r="SCC239" s="190"/>
      <c r="SCD239" s="190"/>
      <c r="SCE239" s="190"/>
      <c r="SCF239" s="190"/>
      <c r="SCG239" s="190"/>
      <c r="SCH239" s="190"/>
      <c r="SCI239" s="190"/>
      <c r="SCJ239" s="190"/>
      <c r="SCK239" s="190"/>
      <c r="SCL239" s="190"/>
      <c r="SCM239" s="190"/>
      <c r="SCN239" s="190"/>
      <c r="SCO239" s="190"/>
      <c r="SCP239" s="190"/>
      <c r="SCQ239" s="190"/>
      <c r="SCR239" s="190"/>
      <c r="SCS239" s="190"/>
      <c r="SCT239" s="190"/>
      <c r="SCU239" s="190"/>
      <c r="SCV239" s="190"/>
      <c r="SCW239" s="190"/>
      <c r="SCX239" s="190"/>
      <c r="SCY239" s="190"/>
      <c r="SCZ239" s="190"/>
      <c r="SDA239" s="190"/>
      <c r="SDB239" s="190"/>
      <c r="SDC239" s="190"/>
      <c r="SDD239" s="190"/>
      <c r="SDE239" s="190"/>
      <c r="SDF239" s="190"/>
      <c r="SDG239" s="190"/>
      <c r="SDH239" s="190"/>
      <c r="SDI239" s="190"/>
      <c r="SDJ239" s="190"/>
      <c r="SDK239" s="190"/>
      <c r="SDL239" s="190"/>
      <c r="SDM239" s="190"/>
      <c r="SDN239" s="190"/>
      <c r="SDO239" s="190"/>
      <c r="SDP239" s="190"/>
      <c r="SDQ239" s="190"/>
      <c r="SDR239" s="190"/>
      <c r="SDS239" s="190"/>
      <c r="SDT239" s="190"/>
      <c r="SDU239" s="190"/>
      <c r="SDV239" s="190"/>
      <c r="SDW239" s="190"/>
      <c r="SDX239" s="190"/>
      <c r="SDY239" s="190"/>
      <c r="SDZ239" s="190"/>
      <c r="SEA239" s="190"/>
      <c r="SEB239" s="190"/>
      <c r="SEC239" s="190"/>
      <c r="SED239" s="190"/>
      <c r="SEE239" s="190"/>
      <c r="SEF239" s="190"/>
      <c r="SEG239" s="190"/>
      <c r="SEH239" s="190"/>
      <c r="SEI239" s="190"/>
      <c r="SEJ239" s="190"/>
      <c r="SEK239" s="190"/>
      <c r="SEL239" s="190"/>
      <c r="SEM239" s="190"/>
      <c r="SEN239" s="190"/>
      <c r="SEO239" s="190"/>
      <c r="SEP239" s="190"/>
      <c r="SEQ239" s="190"/>
      <c r="SER239" s="190"/>
      <c r="SES239" s="190"/>
      <c r="SET239" s="190"/>
      <c r="SEU239" s="190"/>
      <c r="SEV239" s="190"/>
      <c r="SEW239" s="190"/>
      <c r="SEX239" s="190"/>
      <c r="SEY239" s="190"/>
      <c r="SEZ239" s="190"/>
      <c r="SFA239" s="190"/>
      <c r="SFB239" s="190"/>
      <c r="SFC239" s="190"/>
      <c r="SFD239" s="190"/>
      <c r="SFE239" s="190"/>
      <c r="SFF239" s="190"/>
      <c r="SFG239" s="190"/>
      <c r="SFH239" s="190"/>
      <c r="SFI239" s="190"/>
      <c r="SFJ239" s="190"/>
      <c r="SFK239" s="190"/>
      <c r="SFL239" s="190"/>
      <c r="SFM239" s="190"/>
      <c r="SFN239" s="190"/>
      <c r="SFO239" s="190"/>
      <c r="SFP239" s="190"/>
      <c r="SFQ239" s="190"/>
      <c r="SFR239" s="190"/>
      <c r="SFS239" s="190"/>
      <c r="SFT239" s="190"/>
      <c r="SFU239" s="190"/>
      <c r="SFV239" s="190"/>
      <c r="SFW239" s="190"/>
      <c r="SFX239" s="190"/>
      <c r="SFY239" s="190"/>
      <c r="SFZ239" s="190"/>
      <c r="SGA239" s="190"/>
      <c r="SGB239" s="190"/>
      <c r="SGC239" s="190"/>
      <c r="SGD239" s="190"/>
      <c r="SGE239" s="190"/>
      <c r="SGF239" s="190"/>
      <c r="SGG239" s="190"/>
      <c r="SGH239" s="190"/>
      <c r="SGI239" s="190"/>
      <c r="SGJ239" s="190"/>
      <c r="SGK239" s="190"/>
      <c r="SGL239" s="190"/>
      <c r="SGM239" s="190"/>
      <c r="SGN239" s="190"/>
      <c r="SGO239" s="190"/>
      <c r="SGP239" s="190"/>
      <c r="SGQ239" s="190"/>
      <c r="SGR239" s="190"/>
      <c r="SGS239" s="190"/>
      <c r="SGT239" s="190"/>
      <c r="SGU239" s="190"/>
      <c r="SGV239" s="190"/>
      <c r="SGW239" s="190"/>
      <c r="SGX239" s="190"/>
      <c r="SGY239" s="190"/>
      <c r="SGZ239" s="190"/>
      <c r="SHA239" s="190"/>
      <c r="SHB239" s="190"/>
      <c r="SHC239" s="190"/>
      <c r="SHD239" s="190"/>
      <c r="SHE239" s="190"/>
      <c r="SHF239" s="190"/>
      <c r="SHG239" s="190"/>
      <c r="SHH239" s="190"/>
      <c r="SHI239" s="190"/>
      <c r="SHJ239" s="190"/>
      <c r="SHK239" s="190"/>
      <c r="SHL239" s="190"/>
      <c r="SHM239" s="190"/>
      <c r="SHN239" s="190"/>
      <c r="SHO239" s="190"/>
      <c r="SHP239" s="190"/>
      <c r="SHQ239" s="190"/>
      <c r="SHR239" s="190"/>
      <c r="SHS239" s="190"/>
      <c r="SHT239" s="190"/>
      <c r="SHU239" s="190"/>
      <c r="SHV239" s="190"/>
      <c r="SHW239" s="190"/>
      <c r="SHX239" s="190"/>
      <c r="SHY239" s="190"/>
      <c r="SHZ239" s="190"/>
      <c r="SIA239" s="190"/>
      <c r="SIB239" s="190"/>
      <c r="SIC239" s="190"/>
      <c r="SID239" s="190"/>
      <c r="SIE239" s="190"/>
      <c r="SIF239" s="190"/>
      <c r="SIG239" s="190"/>
      <c r="SIH239" s="190"/>
      <c r="SII239" s="190"/>
      <c r="SIJ239" s="190"/>
      <c r="SIK239" s="190"/>
      <c r="SIL239" s="190"/>
      <c r="SIM239" s="190"/>
      <c r="SIN239" s="190"/>
      <c r="SIO239" s="190"/>
      <c r="SIP239" s="190"/>
      <c r="SIQ239" s="190"/>
      <c r="SIR239" s="190"/>
      <c r="SIS239" s="190"/>
      <c r="SIT239" s="190"/>
      <c r="SIU239" s="190"/>
      <c r="SIV239" s="190"/>
      <c r="SIW239" s="190"/>
      <c r="SIX239" s="190"/>
      <c r="SIY239" s="190"/>
      <c r="SIZ239" s="190"/>
      <c r="SJA239" s="190"/>
      <c r="SJB239" s="190"/>
      <c r="SJC239" s="190"/>
      <c r="SJD239" s="190"/>
      <c r="SJE239" s="190"/>
      <c r="SJF239" s="190"/>
      <c r="SJG239" s="190"/>
      <c r="SJH239" s="190"/>
      <c r="SJI239" s="190"/>
      <c r="SJJ239" s="190"/>
      <c r="SJK239" s="190"/>
      <c r="SJL239" s="190"/>
      <c r="SJM239" s="190"/>
      <c r="SJN239" s="190"/>
      <c r="SJO239" s="190"/>
      <c r="SJP239" s="190"/>
      <c r="SJQ239" s="190"/>
      <c r="SJR239" s="190"/>
      <c r="SJS239" s="190"/>
      <c r="SJT239" s="190"/>
      <c r="SJU239" s="190"/>
      <c r="SJV239" s="190"/>
      <c r="SJW239" s="190"/>
      <c r="SJX239" s="190"/>
      <c r="SJY239" s="190"/>
      <c r="SJZ239" s="190"/>
      <c r="SKA239" s="190"/>
      <c r="SKB239" s="190"/>
      <c r="SKC239" s="190"/>
      <c r="SKD239" s="190"/>
      <c r="SKE239" s="190"/>
      <c r="SKF239" s="190"/>
      <c r="SKG239" s="190"/>
      <c r="SKH239" s="190"/>
      <c r="SKI239" s="190"/>
      <c r="SKJ239" s="190"/>
      <c r="SKK239" s="190"/>
      <c r="SKL239" s="190"/>
      <c r="SKM239" s="190"/>
      <c r="SKN239" s="190"/>
      <c r="SKO239" s="190"/>
      <c r="SKP239" s="190"/>
      <c r="SKQ239" s="190"/>
      <c r="SKR239" s="190"/>
      <c r="SKS239" s="190"/>
      <c r="SKT239" s="190"/>
      <c r="SKU239" s="190"/>
      <c r="SKV239" s="190"/>
      <c r="SKW239" s="190"/>
      <c r="SKX239" s="190"/>
      <c r="SKY239" s="190"/>
      <c r="SKZ239" s="190"/>
      <c r="SLA239" s="190"/>
      <c r="SLB239" s="190"/>
      <c r="SLC239" s="190"/>
      <c r="SLD239" s="190"/>
      <c r="SLE239" s="190"/>
      <c r="SLF239" s="190"/>
      <c r="SLG239" s="190"/>
      <c r="SLH239" s="190"/>
      <c r="SLI239" s="190"/>
      <c r="SLJ239" s="190"/>
      <c r="SLK239" s="190"/>
      <c r="SLL239" s="190"/>
      <c r="SLM239" s="190"/>
      <c r="SLN239" s="190"/>
      <c r="SLO239" s="190"/>
      <c r="SLP239" s="190"/>
      <c r="SLQ239" s="190"/>
      <c r="SLR239" s="190"/>
      <c r="SLS239" s="190"/>
      <c r="SLT239" s="190"/>
      <c r="SLU239" s="190"/>
      <c r="SLV239" s="190"/>
      <c r="SLW239" s="190"/>
      <c r="SLX239" s="190"/>
      <c r="SLY239" s="190"/>
      <c r="SLZ239" s="190"/>
      <c r="SMA239" s="190"/>
      <c r="SMB239" s="190"/>
      <c r="SMC239" s="190"/>
      <c r="SMD239" s="190"/>
      <c r="SME239" s="190"/>
      <c r="SMF239" s="190"/>
      <c r="SMG239" s="190"/>
      <c r="SMH239" s="190"/>
      <c r="SMI239" s="190"/>
      <c r="SMJ239" s="190"/>
      <c r="SMK239" s="190"/>
      <c r="SML239" s="190"/>
      <c r="SMM239" s="190"/>
      <c r="SMN239" s="190"/>
      <c r="SMO239" s="190"/>
      <c r="SMP239" s="190"/>
      <c r="SMQ239" s="190"/>
      <c r="SMR239" s="190"/>
      <c r="SMS239" s="190"/>
      <c r="SMT239" s="190"/>
      <c r="SMU239" s="190"/>
      <c r="SMV239" s="190"/>
      <c r="SMW239" s="190"/>
      <c r="SMX239" s="190"/>
      <c r="SMY239" s="190"/>
      <c r="SMZ239" s="190"/>
      <c r="SNA239" s="190"/>
      <c r="SNB239" s="190"/>
      <c r="SNC239" s="190"/>
      <c r="SND239" s="190"/>
      <c r="SNE239" s="190"/>
      <c r="SNF239" s="190"/>
      <c r="SNG239" s="190"/>
      <c r="SNH239" s="190"/>
      <c r="SNI239" s="190"/>
      <c r="SNJ239" s="190"/>
      <c r="SNK239" s="190"/>
      <c r="SNL239" s="190"/>
      <c r="SNM239" s="190"/>
      <c r="SNN239" s="190"/>
      <c r="SNO239" s="190"/>
      <c r="SNP239" s="190"/>
      <c r="SNQ239" s="190"/>
      <c r="SNR239" s="190"/>
      <c r="SNS239" s="190"/>
      <c r="SNT239" s="190"/>
      <c r="SNU239" s="190"/>
      <c r="SNV239" s="190"/>
      <c r="SNW239" s="190"/>
      <c r="SNX239" s="190"/>
      <c r="SNY239" s="190"/>
      <c r="SNZ239" s="190"/>
      <c r="SOA239" s="190"/>
      <c r="SOB239" s="190"/>
      <c r="SOC239" s="190"/>
      <c r="SOD239" s="190"/>
      <c r="SOE239" s="190"/>
      <c r="SOF239" s="190"/>
      <c r="SOG239" s="190"/>
      <c r="SOH239" s="190"/>
      <c r="SOI239" s="190"/>
      <c r="SOJ239" s="190"/>
      <c r="SOK239" s="190"/>
      <c r="SOL239" s="190"/>
      <c r="SOM239" s="190"/>
      <c r="SON239" s="190"/>
      <c r="SOO239" s="190"/>
      <c r="SOP239" s="190"/>
      <c r="SOQ239" s="190"/>
      <c r="SOR239" s="190"/>
      <c r="SOS239" s="190"/>
      <c r="SOT239" s="190"/>
      <c r="SOU239" s="190"/>
      <c r="SOV239" s="190"/>
      <c r="SOW239" s="190"/>
      <c r="SOX239" s="190"/>
      <c r="SOY239" s="190"/>
      <c r="SOZ239" s="190"/>
      <c r="SPA239" s="190"/>
      <c r="SPB239" s="190"/>
      <c r="SPC239" s="190"/>
      <c r="SPD239" s="190"/>
      <c r="SPE239" s="190"/>
      <c r="SPF239" s="190"/>
      <c r="SPG239" s="190"/>
      <c r="SPH239" s="190"/>
      <c r="SPI239" s="190"/>
      <c r="SPJ239" s="190"/>
      <c r="SPK239" s="190"/>
      <c r="SPL239" s="190"/>
      <c r="SPM239" s="190"/>
      <c r="SPN239" s="190"/>
      <c r="SPO239" s="190"/>
      <c r="SPP239" s="190"/>
      <c r="SPQ239" s="190"/>
      <c r="SPR239" s="190"/>
      <c r="SPS239" s="190"/>
      <c r="SPT239" s="190"/>
      <c r="SPU239" s="190"/>
      <c r="SPV239" s="190"/>
      <c r="SPW239" s="190"/>
      <c r="SPX239" s="190"/>
      <c r="SPY239" s="190"/>
      <c r="SPZ239" s="190"/>
      <c r="SQA239" s="190"/>
      <c r="SQB239" s="190"/>
      <c r="SQC239" s="190"/>
      <c r="SQD239" s="190"/>
      <c r="SQE239" s="190"/>
      <c r="SQF239" s="190"/>
      <c r="SQG239" s="190"/>
      <c r="SQH239" s="190"/>
      <c r="SQI239" s="190"/>
      <c r="SQJ239" s="190"/>
      <c r="SQK239" s="190"/>
      <c r="SQL239" s="190"/>
      <c r="SQM239" s="190"/>
      <c r="SQN239" s="190"/>
      <c r="SQO239" s="190"/>
      <c r="SQP239" s="190"/>
      <c r="SQQ239" s="190"/>
      <c r="SQR239" s="190"/>
      <c r="SQS239" s="190"/>
      <c r="SQT239" s="190"/>
      <c r="SQU239" s="190"/>
      <c r="SQV239" s="190"/>
      <c r="SQW239" s="190"/>
      <c r="SQX239" s="190"/>
      <c r="SQY239" s="190"/>
      <c r="SQZ239" s="190"/>
      <c r="SRA239" s="190"/>
      <c r="SRB239" s="190"/>
      <c r="SRC239" s="190"/>
      <c r="SRD239" s="190"/>
      <c r="SRE239" s="190"/>
      <c r="SRF239" s="190"/>
      <c r="SRG239" s="190"/>
      <c r="SRH239" s="190"/>
      <c r="SRI239" s="190"/>
      <c r="SRJ239" s="190"/>
      <c r="SRK239" s="190"/>
      <c r="SRL239" s="190"/>
      <c r="SRM239" s="190"/>
      <c r="SRN239" s="190"/>
      <c r="SRO239" s="190"/>
      <c r="SRP239" s="190"/>
      <c r="SRQ239" s="190"/>
      <c r="SRR239" s="190"/>
      <c r="SRS239" s="190"/>
      <c r="SRT239" s="190"/>
      <c r="SRU239" s="190"/>
      <c r="SRV239" s="190"/>
      <c r="SRW239" s="190"/>
      <c r="SRX239" s="190"/>
      <c r="SRY239" s="190"/>
      <c r="SRZ239" s="190"/>
      <c r="SSA239" s="190"/>
      <c r="SSB239" s="190"/>
      <c r="SSC239" s="190"/>
      <c r="SSD239" s="190"/>
      <c r="SSE239" s="190"/>
      <c r="SSF239" s="190"/>
      <c r="SSG239" s="190"/>
      <c r="SSH239" s="190"/>
      <c r="SSI239" s="190"/>
      <c r="SSJ239" s="190"/>
      <c r="SSK239" s="190"/>
      <c r="SSL239" s="190"/>
      <c r="SSM239" s="190"/>
      <c r="SSN239" s="190"/>
      <c r="SSO239" s="190"/>
      <c r="SSP239" s="190"/>
      <c r="SSQ239" s="190"/>
      <c r="SSR239" s="190"/>
      <c r="SSS239" s="190"/>
      <c r="SST239" s="190"/>
      <c r="SSU239" s="190"/>
      <c r="SSV239" s="190"/>
      <c r="SSW239" s="190"/>
      <c r="SSX239" s="190"/>
      <c r="SSY239" s="190"/>
      <c r="SSZ239" s="190"/>
      <c r="STA239" s="190"/>
      <c r="STB239" s="190"/>
      <c r="STC239" s="190"/>
      <c r="STD239" s="190"/>
      <c r="STE239" s="190"/>
      <c r="STF239" s="190"/>
      <c r="STG239" s="190"/>
      <c r="STH239" s="190"/>
      <c r="STI239" s="190"/>
      <c r="STJ239" s="190"/>
      <c r="STK239" s="190"/>
      <c r="STL239" s="190"/>
      <c r="STM239" s="190"/>
      <c r="STN239" s="190"/>
      <c r="STO239" s="190"/>
      <c r="STP239" s="190"/>
      <c r="STQ239" s="190"/>
      <c r="STR239" s="190"/>
      <c r="STS239" s="190"/>
      <c r="STT239" s="190"/>
      <c r="STU239" s="190"/>
      <c r="STV239" s="190"/>
      <c r="STW239" s="190"/>
      <c r="STX239" s="190"/>
      <c r="STY239" s="190"/>
      <c r="STZ239" s="190"/>
      <c r="SUA239" s="190"/>
      <c r="SUB239" s="190"/>
      <c r="SUC239" s="190"/>
      <c r="SUD239" s="190"/>
      <c r="SUE239" s="190"/>
      <c r="SUF239" s="190"/>
      <c r="SUG239" s="190"/>
      <c r="SUH239" s="190"/>
      <c r="SUI239" s="190"/>
      <c r="SUJ239" s="190"/>
      <c r="SUK239" s="190"/>
      <c r="SUL239" s="190"/>
      <c r="SUM239" s="190"/>
      <c r="SUN239" s="190"/>
      <c r="SUO239" s="190"/>
      <c r="SUP239" s="190"/>
      <c r="SUQ239" s="190"/>
      <c r="SUR239" s="190"/>
      <c r="SUS239" s="190"/>
      <c r="SUT239" s="190"/>
      <c r="SUU239" s="190"/>
      <c r="SUV239" s="190"/>
      <c r="SUW239" s="190"/>
      <c r="SUX239" s="190"/>
      <c r="SUY239" s="190"/>
      <c r="SUZ239" s="190"/>
      <c r="SVA239" s="190"/>
      <c r="SVB239" s="190"/>
      <c r="SVC239" s="190"/>
      <c r="SVD239" s="190"/>
      <c r="SVE239" s="190"/>
      <c r="SVF239" s="190"/>
      <c r="SVG239" s="190"/>
      <c r="SVH239" s="190"/>
      <c r="SVI239" s="190"/>
      <c r="SVJ239" s="190"/>
      <c r="SVK239" s="190"/>
      <c r="SVL239" s="190"/>
      <c r="SVM239" s="190"/>
      <c r="SVN239" s="190"/>
      <c r="SVO239" s="190"/>
      <c r="SVP239" s="190"/>
      <c r="SVQ239" s="190"/>
      <c r="SVR239" s="190"/>
      <c r="SVS239" s="190"/>
      <c r="SVT239" s="190"/>
      <c r="SVU239" s="190"/>
      <c r="SVV239" s="190"/>
      <c r="SVW239" s="190"/>
      <c r="SVX239" s="190"/>
      <c r="SVY239" s="190"/>
      <c r="SVZ239" s="190"/>
      <c r="SWA239" s="190"/>
      <c r="SWB239" s="190"/>
      <c r="SWC239" s="190"/>
      <c r="SWD239" s="190"/>
      <c r="SWE239" s="190"/>
      <c r="SWF239" s="190"/>
      <c r="SWG239" s="190"/>
      <c r="SWH239" s="190"/>
      <c r="SWI239" s="190"/>
      <c r="SWJ239" s="190"/>
      <c r="SWK239" s="190"/>
      <c r="SWL239" s="190"/>
      <c r="SWM239" s="190"/>
      <c r="SWN239" s="190"/>
      <c r="SWO239" s="190"/>
      <c r="SWP239" s="190"/>
      <c r="SWQ239" s="190"/>
      <c r="SWR239" s="190"/>
      <c r="SWS239" s="190"/>
      <c r="SWT239" s="190"/>
      <c r="SWU239" s="190"/>
      <c r="SWV239" s="190"/>
      <c r="SWW239" s="190"/>
      <c r="SWX239" s="190"/>
      <c r="SWY239" s="190"/>
      <c r="SWZ239" s="190"/>
      <c r="SXA239" s="190"/>
      <c r="SXB239" s="190"/>
      <c r="SXC239" s="190"/>
      <c r="SXD239" s="190"/>
      <c r="SXE239" s="190"/>
      <c r="SXF239" s="190"/>
      <c r="SXG239" s="190"/>
      <c r="SXH239" s="190"/>
      <c r="SXI239" s="190"/>
      <c r="SXJ239" s="190"/>
      <c r="SXK239" s="190"/>
      <c r="SXL239" s="190"/>
      <c r="SXM239" s="190"/>
      <c r="SXN239" s="190"/>
      <c r="SXO239" s="190"/>
      <c r="SXP239" s="190"/>
      <c r="SXQ239" s="190"/>
      <c r="SXR239" s="190"/>
      <c r="SXS239" s="190"/>
      <c r="SXT239" s="190"/>
      <c r="SXU239" s="190"/>
      <c r="SXV239" s="190"/>
      <c r="SXW239" s="190"/>
      <c r="SXX239" s="190"/>
      <c r="SXY239" s="190"/>
      <c r="SXZ239" s="190"/>
      <c r="SYA239" s="190"/>
      <c r="SYB239" s="190"/>
      <c r="SYC239" s="190"/>
      <c r="SYD239" s="190"/>
      <c r="SYE239" s="190"/>
      <c r="SYF239" s="190"/>
      <c r="SYG239" s="190"/>
      <c r="SYH239" s="190"/>
      <c r="SYI239" s="190"/>
      <c r="SYJ239" s="190"/>
      <c r="SYK239" s="190"/>
      <c r="SYL239" s="190"/>
      <c r="SYM239" s="190"/>
      <c r="SYN239" s="190"/>
      <c r="SYO239" s="190"/>
      <c r="SYP239" s="190"/>
      <c r="SYQ239" s="190"/>
      <c r="SYR239" s="190"/>
      <c r="SYS239" s="190"/>
      <c r="SYT239" s="190"/>
      <c r="SYU239" s="190"/>
      <c r="SYV239" s="190"/>
      <c r="SYW239" s="190"/>
      <c r="SYX239" s="190"/>
      <c r="SYY239" s="190"/>
      <c r="SYZ239" s="190"/>
      <c r="SZA239" s="190"/>
      <c r="SZB239" s="190"/>
      <c r="SZC239" s="190"/>
      <c r="SZD239" s="190"/>
      <c r="SZE239" s="190"/>
      <c r="SZF239" s="190"/>
      <c r="SZG239" s="190"/>
      <c r="SZH239" s="190"/>
      <c r="SZI239" s="190"/>
      <c r="SZJ239" s="190"/>
      <c r="SZK239" s="190"/>
      <c r="SZL239" s="190"/>
      <c r="SZM239" s="190"/>
      <c r="SZN239" s="190"/>
      <c r="SZO239" s="190"/>
      <c r="SZP239" s="190"/>
      <c r="SZQ239" s="190"/>
      <c r="SZR239" s="190"/>
      <c r="SZS239" s="190"/>
      <c r="SZT239" s="190"/>
      <c r="SZU239" s="190"/>
      <c r="SZV239" s="190"/>
      <c r="SZW239" s="190"/>
      <c r="SZX239" s="190"/>
      <c r="SZY239" s="190"/>
      <c r="SZZ239" s="190"/>
      <c r="TAA239" s="190"/>
      <c r="TAB239" s="190"/>
      <c r="TAC239" s="190"/>
      <c r="TAD239" s="190"/>
      <c r="TAE239" s="190"/>
      <c r="TAF239" s="190"/>
      <c r="TAG239" s="190"/>
      <c r="TAH239" s="190"/>
      <c r="TAI239" s="190"/>
      <c r="TAJ239" s="190"/>
      <c r="TAK239" s="190"/>
      <c r="TAL239" s="190"/>
      <c r="TAM239" s="190"/>
      <c r="TAN239" s="190"/>
      <c r="TAO239" s="190"/>
      <c r="TAP239" s="190"/>
      <c r="TAQ239" s="190"/>
      <c r="TAR239" s="190"/>
      <c r="TAS239" s="190"/>
      <c r="TAT239" s="190"/>
      <c r="TAU239" s="190"/>
      <c r="TAV239" s="190"/>
      <c r="TAW239" s="190"/>
      <c r="TAX239" s="190"/>
      <c r="TAY239" s="190"/>
      <c r="TAZ239" s="190"/>
      <c r="TBA239" s="190"/>
      <c r="TBB239" s="190"/>
      <c r="TBC239" s="190"/>
      <c r="TBD239" s="190"/>
      <c r="TBE239" s="190"/>
      <c r="TBF239" s="190"/>
      <c r="TBG239" s="190"/>
      <c r="TBH239" s="190"/>
      <c r="TBI239" s="190"/>
      <c r="TBJ239" s="190"/>
      <c r="TBK239" s="190"/>
      <c r="TBL239" s="190"/>
      <c r="TBM239" s="190"/>
      <c r="TBN239" s="190"/>
      <c r="TBO239" s="190"/>
      <c r="TBP239" s="190"/>
      <c r="TBQ239" s="190"/>
      <c r="TBR239" s="190"/>
      <c r="TBS239" s="190"/>
      <c r="TBT239" s="190"/>
      <c r="TBU239" s="190"/>
      <c r="TBV239" s="190"/>
      <c r="TBW239" s="190"/>
      <c r="TBX239" s="190"/>
      <c r="TBY239" s="190"/>
      <c r="TBZ239" s="190"/>
      <c r="TCA239" s="190"/>
      <c r="TCB239" s="190"/>
      <c r="TCC239" s="190"/>
      <c r="TCD239" s="190"/>
      <c r="TCE239" s="190"/>
      <c r="TCF239" s="190"/>
      <c r="TCG239" s="190"/>
      <c r="TCH239" s="190"/>
      <c r="TCI239" s="190"/>
      <c r="TCJ239" s="190"/>
      <c r="TCK239" s="190"/>
      <c r="TCL239" s="190"/>
      <c r="TCM239" s="190"/>
      <c r="TCN239" s="190"/>
      <c r="TCO239" s="190"/>
      <c r="TCP239" s="190"/>
      <c r="TCQ239" s="190"/>
      <c r="TCR239" s="190"/>
      <c r="TCS239" s="190"/>
      <c r="TCT239" s="190"/>
      <c r="TCU239" s="190"/>
      <c r="TCV239" s="190"/>
      <c r="TCW239" s="190"/>
      <c r="TCX239" s="190"/>
      <c r="TCY239" s="190"/>
      <c r="TCZ239" s="190"/>
      <c r="TDA239" s="190"/>
      <c r="TDB239" s="190"/>
      <c r="TDC239" s="190"/>
      <c r="TDD239" s="190"/>
      <c r="TDE239" s="190"/>
      <c r="TDF239" s="190"/>
      <c r="TDG239" s="190"/>
      <c r="TDH239" s="190"/>
      <c r="TDI239" s="190"/>
      <c r="TDJ239" s="190"/>
      <c r="TDK239" s="190"/>
      <c r="TDL239" s="190"/>
      <c r="TDM239" s="190"/>
      <c r="TDN239" s="190"/>
      <c r="TDO239" s="190"/>
      <c r="TDP239" s="190"/>
      <c r="TDQ239" s="190"/>
      <c r="TDR239" s="190"/>
      <c r="TDS239" s="190"/>
      <c r="TDT239" s="190"/>
      <c r="TDU239" s="190"/>
      <c r="TDV239" s="190"/>
      <c r="TDW239" s="190"/>
      <c r="TDX239" s="190"/>
      <c r="TDY239" s="190"/>
      <c r="TDZ239" s="190"/>
      <c r="TEA239" s="190"/>
      <c r="TEB239" s="190"/>
      <c r="TEC239" s="190"/>
      <c r="TED239" s="190"/>
      <c r="TEE239" s="190"/>
      <c r="TEF239" s="190"/>
      <c r="TEG239" s="190"/>
      <c r="TEH239" s="190"/>
      <c r="TEI239" s="190"/>
      <c r="TEJ239" s="190"/>
      <c r="TEK239" s="190"/>
      <c r="TEL239" s="190"/>
      <c r="TEM239" s="190"/>
      <c r="TEN239" s="190"/>
      <c r="TEO239" s="190"/>
      <c r="TEP239" s="190"/>
      <c r="TEQ239" s="190"/>
      <c r="TER239" s="190"/>
      <c r="TES239" s="190"/>
      <c r="TET239" s="190"/>
      <c r="TEU239" s="190"/>
      <c r="TEV239" s="190"/>
      <c r="TEW239" s="190"/>
      <c r="TEX239" s="190"/>
      <c r="TEY239" s="190"/>
      <c r="TEZ239" s="190"/>
      <c r="TFA239" s="190"/>
      <c r="TFB239" s="190"/>
      <c r="TFC239" s="190"/>
      <c r="TFD239" s="190"/>
      <c r="TFE239" s="190"/>
      <c r="TFF239" s="190"/>
      <c r="TFG239" s="190"/>
      <c r="TFH239" s="190"/>
      <c r="TFI239" s="190"/>
      <c r="TFJ239" s="190"/>
      <c r="TFK239" s="190"/>
      <c r="TFL239" s="190"/>
      <c r="TFM239" s="190"/>
      <c r="TFN239" s="190"/>
      <c r="TFO239" s="190"/>
      <c r="TFP239" s="190"/>
      <c r="TFQ239" s="190"/>
      <c r="TFR239" s="190"/>
      <c r="TFS239" s="190"/>
      <c r="TFT239" s="190"/>
      <c r="TFU239" s="190"/>
      <c r="TFV239" s="190"/>
      <c r="TFW239" s="190"/>
      <c r="TFX239" s="190"/>
      <c r="TFY239" s="190"/>
      <c r="TFZ239" s="190"/>
      <c r="TGA239" s="190"/>
      <c r="TGB239" s="190"/>
      <c r="TGC239" s="190"/>
      <c r="TGD239" s="190"/>
      <c r="TGE239" s="190"/>
      <c r="TGF239" s="190"/>
      <c r="TGG239" s="190"/>
      <c r="TGH239" s="190"/>
      <c r="TGI239" s="190"/>
      <c r="TGJ239" s="190"/>
      <c r="TGK239" s="190"/>
      <c r="TGL239" s="190"/>
      <c r="TGM239" s="190"/>
      <c r="TGN239" s="190"/>
      <c r="TGO239" s="190"/>
      <c r="TGP239" s="190"/>
      <c r="TGQ239" s="190"/>
      <c r="TGR239" s="190"/>
      <c r="TGS239" s="190"/>
      <c r="TGT239" s="190"/>
      <c r="TGU239" s="190"/>
      <c r="TGV239" s="190"/>
      <c r="TGW239" s="190"/>
      <c r="TGX239" s="190"/>
      <c r="TGY239" s="190"/>
      <c r="TGZ239" s="190"/>
      <c r="THA239" s="190"/>
      <c r="THB239" s="190"/>
      <c r="THC239" s="190"/>
      <c r="THD239" s="190"/>
      <c r="THE239" s="190"/>
      <c r="THF239" s="190"/>
      <c r="THG239" s="190"/>
      <c r="THH239" s="190"/>
      <c r="THI239" s="190"/>
      <c r="THJ239" s="190"/>
      <c r="THK239" s="190"/>
      <c r="THL239" s="190"/>
      <c r="THM239" s="190"/>
      <c r="THN239" s="190"/>
      <c r="THO239" s="190"/>
      <c r="THP239" s="190"/>
      <c r="THQ239" s="190"/>
      <c r="THR239" s="190"/>
      <c r="THS239" s="190"/>
      <c r="THT239" s="190"/>
      <c r="THU239" s="190"/>
      <c r="THV239" s="190"/>
      <c r="THW239" s="190"/>
      <c r="THX239" s="190"/>
      <c r="THY239" s="190"/>
      <c r="THZ239" s="190"/>
      <c r="TIA239" s="190"/>
      <c r="TIB239" s="190"/>
      <c r="TIC239" s="190"/>
      <c r="TID239" s="190"/>
      <c r="TIE239" s="190"/>
      <c r="TIF239" s="190"/>
      <c r="TIG239" s="190"/>
      <c r="TIH239" s="190"/>
      <c r="TII239" s="190"/>
      <c r="TIJ239" s="190"/>
      <c r="TIK239" s="190"/>
      <c r="TIL239" s="190"/>
      <c r="TIM239" s="190"/>
      <c r="TIN239" s="190"/>
      <c r="TIO239" s="190"/>
      <c r="TIP239" s="190"/>
      <c r="TIQ239" s="190"/>
      <c r="TIR239" s="190"/>
      <c r="TIS239" s="190"/>
      <c r="TIT239" s="190"/>
      <c r="TIU239" s="190"/>
      <c r="TIV239" s="190"/>
      <c r="TIW239" s="190"/>
      <c r="TIX239" s="190"/>
      <c r="TIY239" s="190"/>
      <c r="TIZ239" s="190"/>
      <c r="TJA239" s="190"/>
      <c r="TJB239" s="190"/>
      <c r="TJC239" s="190"/>
      <c r="TJD239" s="190"/>
      <c r="TJE239" s="190"/>
      <c r="TJF239" s="190"/>
      <c r="TJG239" s="190"/>
      <c r="TJH239" s="190"/>
      <c r="TJI239" s="190"/>
      <c r="TJJ239" s="190"/>
      <c r="TJK239" s="190"/>
      <c r="TJL239" s="190"/>
      <c r="TJM239" s="190"/>
      <c r="TJN239" s="190"/>
      <c r="TJO239" s="190"/>
      <c r="TJP239" s="190"/>
      <c r="TJQ239" s="190"/>
      <c r="TJR239" s="190"/>
      <c r="TJS239" s="190"/>
      <c r="TJT239" s="190"/>
      <c r="TJU239" s="190"/>
      <c r="TJV239" s="190"/>
      <c r="TJW239" s="190"/>
      <c r="TJX239" s="190"/>
      <c r="TJY239" s="190"/>
      <c r="TJZ239" s="190"/>
      <c r="TKA239" s="190"/>
      <c r="TKB239" s="190"/>
      <c r="TKC239" s="190"/>
      <c r="TKD239" s="190"/>
      <c r="TKE239" s="190"/>
      <c r="TKF239" s="190"/>
      <c r="TKG239" s="190"/>
      <c r="TKH239" s="190"/>
      <c r="TKI239" s="190"/>
      <c r="TKJ239" s="190"/>
      <c r="TKK239" s="190"/>
      <c r="TKL239" s="190"/>
      <c r="TKM239" s="190"/>
      <c r="TKN239" s="190"/>
      <c r="TKO239" s="190"/>
      <c r="TKP239" s="190"/>
      <c r="TKQ239" s="190"/>
      <c r="TKR239" s="190"/>
      <c r="TKS239" s="190"/>
      <c r="TKT239" s="190"/>
      <c r="TKU239" s="190"/>
      <c r="TKV239" s="190"/>
      <c r="TKW239" s="190"/>
      <c r="TKX239" s="190"/>
      <c r="TKY239" s="190"/>
      <c r="TKZ239" s="190"/>
      <c r="TLA239" s="190"/>
      <c r="TLB239" s="190"/>
      <c r="TLC239" s="190"/>
      <c r="TLD239" s="190"/>
      <c r="TLE239" s="190"/>
      <c r="TLF239" s="190"/>
      <c r="TLG239" s="190"/>
      <c r="TLH239" s="190"/>
      <c r="TLI239" s="190"/>
      <c r="TLJ239" s="190"/>
      <c r="TLK239" s="190"/>
      <c r="TLL239" s="190"/>
      <c r="TLM239" s="190"/>
      <c r="TLN239" s="190"/>
      <c r="TLO239" s="190"/>
      <c r="TLP239" s="190"/>
      <c r="TLQ239" s="190"/>
      <c r="TLR239" s="190"/>
      <c r="TLS239" s="190"/>
      <c r="TLT239" s="190"/>
      <c r="TLU239" s="190"/>
      <c r="TLV239" s="190"/>
      <c r="TLW239" s="190"/>
      <c r="TLX239" s="190"/>
      <c r="TLY239" s="190"/>
      <c r="TLZ239" s="190"/>
      <c r="TMA239" s="190"/>
      <c r="TMB239" s="190"/>
      <c r="TMC239" s="190"/>
      <c r="TMD239" s="190"/>
      <c r="TME239" s="190"/>
      <c r="TMF239" s="190"/>
      <c r="TMG239" s="190"/>
      <c r="TMH239" s="190"/>
      <c r="TMI239" s="190"/>
      <c r="TMJ239" s="190"/>
      <c r="TMK239" s="190"/>
      <c r="TML239" s="190"/>
      <c r="TMM239" s="190"/>
      <c r="TMN239" s="190"/>
      <c r="TMO239" s="190"/>
      <c r="TMP239" s="190"/>
      <c r="TMQ239" s="190"/>
      <c r="TMR239" s="190"/>
      <c r="TMS239" s="190"/>
      <c r="TMT239" s="190"/>
      <c r="TMU239" s="190"/>
      <c r="TMV239" s="190"/>
      <c r="TMW239" s="190"/>
      <c r="TMX239" s="190"/>
      <c r="TMY239" s="190"/>
      <c r="TMZ239" s="190"/>
      <c r="TNA239" s="190"/>
      <c r="TNB239" s="190"/>
      <c r="TNC239" s="190"/>
      <c r="TND239" s="190"/>
      <c r="TNE239" s="190"/>
      <c r="TNF239" s="190"/>
      <c r="TNG239" s="190"/>
      <c r="TNH239" s="190"/>
      <c r="TNI239" s="190"/>
      <c r="TNJ239" s="190"/>
      <c r="TNK239" s="190"/>
      <c r="TNL239" s="190"/>
      <c r="TNM239" s="190"/>
      <c r="TNN239" s="190"/>
      <c r="TNO239" s="190"/>
      <c r="TNP239" s="190"/>
      <c r="TNQ239" s="190"/>
      <c r="TNR239" s="190"/>
      <c r="TNS239" s="190"/>
      <c r="TNT239" s="190"/>
      <c r="TNU239" s="190"/>
      <c r="TNV239" s="190"/>
      <c r="TNW239" s="190"/>
      <c r="TNX239" s="190"/>
      <c r="TNY239" s="190"/>
      <c r="TNZ239" s="190"/>
      <c r="TOA239" s="190"/>
      <c r="TOB239" s="190"/>
      <c r="TOC239" s="190"/>
      <c r="TOD239" s="190"/>
      <c r="TOE239" s="190"/>
      <c r="TOF239" s="190"/>
      <c r="TOG239" s="190"/>
      <c r="TOH239" s="190"/>
      <c r="TOI239" s="190"/>
      <c r="TOJ239" s="190"/>
      <c r="TOK239" s="190"/>
      <c r="TOL239" s="190"/>
      <c r="TOM239" s="190"/>
      <c r="TON239" s="190"/>
      <c r="TOO239" s="190"/>
      <c r="TOP239" s="190"/>
      <c r="TOQ239" s="190"/>
      <c r="TOR239" s="190"/>
      <c r="TOS239" s="190"/>
      <c r="TOT239" s="190"/>
      <c r="TOU239" s="190"/>
      <c r="TOV239" s="190"/>
      <c r="TOW239" s="190"/>
      <c r="TOX239" s="190"/>
      <c r="TOY239" s="190"/>
      <c r="TOZ239" s="190"/>
      <c r="TPA239" s="190"/>
      <c r="TPB239" s="190"/>
      <c r="TPC239" s="190"/>
      <c r="TPD239" s="190"/>
      <c r="TPE239" s="190"/>
      <c r="TPF239" s="190"/>
      <c r="TPG239" s="190"/>
      <c r="TPH239" s="190"/>
      <c r="TPI239" s="190"/>
      <c r="TPJ239" s="190"/>
      <c r="TPK239" s="190"/>
      <c r="TPL239" s="190"/>
      <c r="TPM239" s="190"/>
      <c r="TPN239" s="190"/>
      <c r="TPO239" s="190"/>
      <c r="TPP239" s="190"/>
      <c r="TPQ239" s="190"/>
      <c r="TPR239" s="190"/>
      <c r="TPS239" s="190"/>
      <c r="TPT239" s="190"/>
      <c r="TPU239" s="190"/>
      <c r="TPV239" s="190"/>
      <c r="TPW239" s="190"/>
      <c r="TPX239" s="190"/>
      <c r="TPY239" s="190"/>
      <c r="TPZ239" s="190"/>
      <c r="TQA239" s="190"/>
      <c r="TQB239" s="190"/>
      <c r="TQC239" s="190"/>
      <c r="TQD239" s="190"/>
      <c r="TQE239" s="190"/>
      <c r="TQF239" s="190"/>
      <c r="TQG239" s="190"/>
      <c r="TQH239" s="190"/>
      <c r="TQI239" s="190"/>
      <c r="TQJ239" s="190"/>
      <c r="TQK239" s="190"/>
      <c r="TQL239" s="190"/>
      <c r="TQM239" s="190"/>
      <c r="TQN239" s="190"/>
      <c r="TQO239" s="190"/>
      <c r="TQP239" s="190"/>
      <c r="TQQ239" s="190"/>
      <c r="TQR239" s="190"/>
      <c r="TQS239" s="190"/>
      <c r="TQT239" s="190"/>
      <c r="TQU239" s="190"/>
      <c r="TQV239" s="190"/>
      <c r="TQW239" s="190"/>
      <c r="TQX239" s="190"/>
      <c r="TQY239" s="190"/>
      <c r="TQZ239" s="190"/>
      <c r="TRA239" s="190"/>
      <c r="TRB239" s="190"/>
      <c r="TRC239" s="190"/>
      <c r="TRD239" s="190"/>
      <c r="TRE239" s="190"/>
      <c r="TRF239" s="190"/>
      <c r="TRG239" s="190"/>
      <c r="TRH239" s="190"/>
      <c r="TRI239" s="190"/>
      <c r="TRJ239" s="190"/>
      <c r="TRK239" s="190"/>
      <c r="TRL239" s="190"/>
      <c r="TRM239" s="190"/>
      <c r="TRN239" s="190"/>
      <c r="TRO239" s="190"/>
      <c r="TRP239" s="190"/>
      <c r="TRQ239" s="190"/>
      <c r="TRR239" s="190"/>
      <c r="TRS239" s="190"/>
      <c r="TRT239" s="190"/>
      <c r="TRU239" s="190"/>
      <c r="TRV239" s="190"/>
      <c r="TRW239" s="190"/>
      <c r="TRX239" s="190"/>
      <c r="TRY239" s="190"/>
      <c r="TRZ239" s="190"/>
      <c r="TSA239" s="190"/>
      <c r="TSB239" s="190"/>
      <c r="TSC239" s="190"/>
      <c r="TSD239" s="190"/>
      <c r="TSE239" s="190"/>
      <c r="TSF239" s="190"/>
      <c r="TSG239" s="190"/>
      <c r="TSH239" s="190"/>
      <c r="TSI239" s="190"/>
      <c r="TSJ239" s="190"/>
      <c r="TSK239" s="190"/>
      <c r="TSL239" s="190"/>
      <c r="TSM239" s="190"/>
      <c r="TSN239" s="190"/>
      <c r="TSO239" s="190"/>
      <c r="TSP239" s="190"/>
      <c r="TSQ239" s="190"/>
      <c r="TSR239" s="190"/>
      <c r="TSS239" s="190"/>
      <c r="TST239" s="190"/>
      <c r="TSU239" s="190"/>
      <c r="TSV239" s="190"/>
      <c r="TSW239" s="190"/>
      <c r="TSX239" s="190"/>
      <c r="TSY239" s="190"/>
      <c r="TSZ239" s="190"/>
      <c r="TTA239" s="190"/>
      <c r="TTB239" s="190"/>
      <c r="TTC239" s="190"/>
      <c r="TTD239" s="190"/>
      <c r="TTE239" s="190"/>
      <c r="TTF239" s="190"/>
      <c r="TTG239" s="190"/>
      <c r="TTH239" s="190"/>
      <c r="TTI239" s="190"/>
      <c r="TTJ239" s="190"/>
      <c r="TTK239" s="190"/>
      <c r="TTL239" s="190"/>
      <c r="TTM239" s="190"/>
      <c r="TTN239" s="190"/>
      <c r="TTO239" s="190"/>
      <c r="TTP239" s="190"/>
      <c r="TTQ239" s="190"/>
      <c r="TTR239" s="190"/>
      <c r="TTS239" s="190"/>
      <c r="TTT239" s="190"/>
      <c r="TTU239" s="190"/>
      <c r="TTV239" s="190"/>
      <c r="TTW239" s="190"/>
      <c r="TTX239" s="190"/>
      <c r="TTY239" s="190"/>
      <c r="TTZ239" s="190"/>
      <c r="TUA239" s="190"/>
      <c r="TUB239" s="190"/>
      <c r="TUC239" s="190"/>
      <c r="TUD239" s="190"/>
      <c r="TUE239" s="190"/>
      <c r="TUF239" s="190"/>
      <c r="TUG239" s="190"/>
      <c r="TUH239" s="190"/>
      <c r="TUI239" s="190"/>
      <c r="TUJ239" s="190"/>
      <c r="TUK239" s="190"/>
      <c r="TUL239" s="190"/>
      <c r="TUM239" s="190"/>
      <c r="TUN239" s="190"/>
      <c r="TUO239" s="190"/>
      <c r="TUP239" s="190"/>
      <c r="TUQ239" s="190"/>
      <c r="TUR239" s="190"/>
      <c r="TUS239" s="190"/>
      <c r="TUT239" s="190"/>
      <c r="TUU239" s="190"/>
      <c r="TUV239" s="190"/>
      <c r="TUW239" s="190"/>
      <c r="TUX239" s="190"/>
      <c r="TUY239" s="190"/>
      <c r="TUZ239" s="190"/>
      <c r="TVA239" s="190"/>
      <c r="TVB239" s="190"/>
      <c r="TVC239" s="190"/>
      <c r="TVD239" s="190"/>
      <c r="TVE239" s="190"/>
      <c r="TVF239" s="190"/>
      <c r="TVG239" s="190"/>
      <c r="TVH239" s="190"/>
      <c r="TVI239" s="190"/>
      <c r="TVJ239" s="190"/>
      <c r="TVK239" s="190"/>
      <c r="TVL239" s="190"/>
      <c r="TVM239" s="190"/>
      <c r="TVN239" s="190"/>
      <c r="TVO239" s="190"/>
      <c r="TVP239" s="190"/>
      <c r="TVQ239" s="190"/>
      <c r="TVR239" s="190"/>
      <c r="TVS239" s="190"/>
      <c r="TVT239" s="190"/>
      <c r="TVU239" s="190"/>
      <c r="TVV239" s="190"/>
      <c r="TVW239" s="190"/>
      <c r="TVX239" s="190"/>
      <c r="TVY239" s="190"/>
      <c r="TVZ239" s="190"/>
      <c r="TWA239" s="190"/>
      <c r="TWB239" s="190"/>
      <c r="TWC239" s="190"/>
      <c r="TWD239" s="190"/>
      <c r="TWE239" s="190"/>
      <c r="TWF239" s="190"/>
      <c r="TWG239" s="190"/>
      <c r="TWH239" s="190"/>
      <c r="TWI239" s="190"/>
      <c r="TWJ239" s="190"/>
      <c r="TWK239" s="190"/>
      <c r="TWL239" s="190"/>
      <c r="TWM239" s="190"/>
      <c r="TWN239" s="190"/>
      <c r="TWO239" s="190"/>
      <c r="TWP239" s="190"/>
      <c r="TWQ239" s="190"/>
      <c r="TWR239" s="190"/>
      <c r="TWS239" s="190"/>
      <c r="TWT239" s="190"/>
      <c r="TWU239" s="190"/>
      <c r="TWV239" s="190"/>
      <c r="TWW239" s="190"/>
      <c r="TWX239" s="190"/>
      <c r="TWY239" s="190"/>
      <c r="TWZ239" s="190"/>
      <c r="TXA239" s="190"/>
      <c r="TXB239" s="190"/>
      <c r="TXC239" s="190"/>
      <c r="TXD239" s="190"/>
      <c r="TXE239" s="190"/>
      <c r="TXF239" s="190"/>
      <c r="TXG239" s="190"/>
      <c r="TXH239" s="190"/>
      <c r="TXI239" s="190"/>
      <c r="TXJ239" s="190"/>
      <c r="TXK239" s="190"/>
      <c r="TXL239" s="190"/>
      <c r="TXM239" s="190"/>
      <c r="TXN239" s="190"/>
      <c r="TXO239" s="190"/>
      <c r="TXP239" s="190"/>
      <c r="TXQ239" s="190"/>
      <c r="TXR239" s="190"/>
      <c r="TXS239" s="190"/>
      <c r="TXT239" s="190"/>
      <c r="TXU239" s="190"/>
      <c r="TXV239" s="190"/>
      <c r="TXW239" s="190"/>
      <c r="TXX239" s="190"/>
      <c r="TXY239" s="190"/>
      <c r="TXZ239" s="190"/>
      <c r="TYA239" s="190"/>
      <c r="TYB239" s="190"/>
      <c r="TYC239" s="190"/>
      <c r="TYD239" s="190"/>
      <c r="TYE239" s="190"/>
      <c r="TYF239" s="190"/>
      <c r="TYG239" s="190"/>
      <c r="TYH239" s="190"/>
      <c r="TYI239" s="190"/>
      <c r="TYJ239" s="190"/>
      <c r="TYK239" s="190"/>
      <c r="TYL239" s="190"/>
      <c r="TYM239" s="190"/>
      <c r="TYN239" s="190"/>
      <c r="TYO239" s="190"/>
      <c r="TYP239" s="190"/>
      <c r="TYQ239" s="190"/>
      <c r="TYR239" s="190"/>
      <c r="TYS239" s="190"/>
      <c r="TYT239" s="190"/>
      <c r="TYU239" s="190"/>
      <c r="TYV239" s="190"/>
      <c r="TYW239" s="190"/>
      <c r="TYX239" s="190"/>
      <c r="TYY239" s="190"/>
      <c r="TYZ239" s="190"/>
      <c r="TZA239" s="190"/>
      <c r="TZB239" s="190"/>
      <c r="TZC239" s="190"/>
      <c r="TZD239" s="190"/>
      <c r="TZE239" s="190"/>
      <c r="TZF239" s="190"/>
      <c r="TZG239" s="190"/>
      <c r="TZH239" s="190"/>
      <c r="TZI239" s="190"/>
      <c r="TZJ239" s="190"/>
      <c r="TZK239" s="190"/>
      <c r="TZL239" s="190"/>
      <c r="TZM239" s="190"/>
      <c r="TZN239" s="190"/>
      <c r="TZO239" s="190"/>
      <c r="TZP239" s="190"/>
      <c r="TZQ239" s="190"/>
      <c r="TZR239" s="190"/>
      <c r="TZS239" s="190"/>
      <c r="TZT239" s="190"/>
      <c r="TZU239" s="190"/>
      <c r="TZV239" s="190"/>
      <c r="TZW239" s="190"/>
      <c r="TZX239" s="190"/>
      <c r="TZY239" s="190"/>
      <c r="TZZ239" s="190"/>
      <c r="UAA239" s="190"/>
      <c r="UAB239" s="190"/>
      <c r="UAC239" s="190"/>
      <c r="UAD239" s="190"/>
      <c r="UAE239" s="190"/>
      <c r="UAF239" s="190"/>
      <c r="UAG239" s="190"/>
      <c r="UAH239" s="190"/>
      <c r="UAI239" s="190"/>
      <c r="UAJ239" s="190"/>
      <c r="UAK239" s="190"/>
      <c r="UAL239" s="190"/>
      <c r="UAM239" s="190"/>
      <c r="UAN239" s="190"/>
      <c r="UAO239" s="190"/>
      <c r="UAP239" s="190"/>
      <c r="UAQ239" s="190"/>
      <c r="UAR239" s="190"/>
      <c r="UAS239" s="190"/>
      <c r="UAT239" s="190"/>
      <c r="UAU239" s="190"/>
      <c r="UAV239" s="190"/>
      <c r="UAW239" s="190"/>
      <c r="UAX239" s="190"/>
      <c r="UAY239" s="190"/>
      <c r="UAZ239" s="190"/>
      <c r="UBA239" s="190"/>
      <c r="UBB239" s="190"/>
      <c r="UBC239" s="190"/>
      <c r="UBD239" s="190"/>
      <c r="UBE239" s="190"/>
      <c r="UBF239" s="190"/>
      <c r="UBG239" s="190"/>
      <c r="UBH239" s="190"/>
      <c r="UBI239" s="190"/>
      <c r="UBJ239" s="190"/>
      <c r="UBK239" s="190"/>
      <c r="UBL239" s="190"/>
      <c r="UBM239" s="190"/>
      <c r="UBN239" s="190"/>
      <c r="UBO239" s="190"/>
      <c r="UBP239" s="190"/>
      <c r="UBQ239" s="190"/>
      <c r="UBR239" s="190"/>
      <c r="UBS239" s="190"/>
      <c r="UBT239" s="190"/>
      <c r="UBU239" s="190"/>
      <c r="UBV239" s="190"/>
      <c r="UBW239" s="190"/>
      <c r="UBX239" s="190"/>
      <c r="UBY239" s="190"/>
      <c r="UBZ239" s="190"/>
      <c r="UCA239" s="190"/>
      <c r="UCB239" s="190"/>
      <c r="UCC239" s="190"/>
      <c r="UCD239" s="190"/>
      <c r="UCE239" s="190"/>
      <c r="UCF239" s="190"/>
      <c r="UCG239" s="190"/>
      <c r="UCH239" s="190"/>
      <c r="UCI239" s="190"/>
      <c r="UCJ239" s="190"/>
      <c r="UCK239" s="190"/>
      <c r="UCL239" s="190"/>
      <c r="UCM239" s="190"/>
      <c r="UCN239" s="190"/>
      <c r="UCO239" s="190"/>
      <c r="UCP239" s="190"/>
      <c r="UCQ239" s="190"/>
      <c r="UCR239" s="190"/>
      <c r="UCS239" s="190"/>
      <c r="UCT239" s="190"/>
      <c r="UCU239" s="190"/>
      <c r="UCV239" s="190"/>
      <c r="UCW239" s="190"/>
      <c r="UCX239" s="190"/>
      <c r="UCY239" s="190"/>
      <c r="UCZ239" s="190"/>
      <c r="UDA239" s="190"/>
      <c r="UDB239" s="190"/>
      <c r="UDC239" s="190"/>
      <c r="UDD239" s="190"/>
      <c r="UDE239" s="190"/>
      <c r="UDF239" s="190"/>
      <c r="UDG239" s="190"/>
      <c r="UDH239" s="190"/>
      <c r="UDI239" s="190"/>
      <c r="UDJ239" s="190"/>
      <c r="UDK239" s="190"/>
      <c r="UDL239" s="190"/>
      <c r="UDM239" s="190"/>
      <c r="UDN239" s="190"/>
      <c r="UDO239" s="190"/>
      <c r="UDP239" s="190"/>
      <c r="UDQ239" s="190"/>
      <c r="UDR239" s="190"/>
      <c r="UDS239" s="190"/>
      <c r="UDT239" s="190"/>
      <c r="UDU239" s="190"/>
      <c r="UDV239" s="190"/>
      <c r="UDW239" s="190"/>
      <c r="UDX239" s="190"/>
      <c r="UDY239" s="190"/>
      <c r="UDZ239" s="190"/>
      <c r="UEA239" s="190"/>
      <c r="UEB239" s="190"/>
      <c r="UEC239" s="190"/>
      <c r="UED239" s="190"/>
      <c r="UEE239" s="190"/>
      <c r="UEF239" s="190"/>
      <c r="UEG239" s="190"/>
      <c r="UEH239" s="190"/>
      <c r="UEI239" s="190"/>
      <c r="UEJ239" s="190"/>
      <c r="UEK239" s="190"/>
      <c r="UEL239" s="190"/>
      <c r="UEM239" s="190"/>
      <c r="UEN239" s="190"/>
      <c r="UEO239" s="190"/>
      <c r="UEP239" s="190"/>
      <c r="UEQ239" s="190"/>
      <c r="UER239" s="190"/>
      <c r="UES239" s="190"/>
      <c r="UET239" s="190"/>
      <c r="UEU239" s="190"/>
      <c r="UEV239" s="190"/>
      <c r="UEW239" s="190"/>
      <c r="UEX239" s="190"/>
      <c r="UEY239" s="190"/>
      <c r="UEZ239" s="190"/>
      <c r="UFA239" s="190"/>
      <c r="UFB239" s="190"/>
      <c r="UFC239" s="190"/>
      <c r="UFD239" s="190"/>
      <c r="UFE239" s="190"/>
      <c r="UFF239" s="190"/>
      <c r="UFG239" s="190"/>
      <c r="UFH239" s="190"/>
      <c r="UFI239" s="190"/>
      <c r="UFJ239" s="190"/>
      <c r="UFK239" s="190"/>
      <c r="UFL239" s="190"/>
      <c r="UFM239" s="190"/>
      <c r="UFN239" s="190"/>
      <c r="UFO239" s="190"/>
      <c r="UFP239" s="190"/>
      <c r="UFQ239" s="190"/>
      <c r="UFR239" s="190"/>
      <c r="UFS239" s="190"/>
      <c r="UFT239" s="190"/>
      <c r="UFU239" s="190"/>
      <c r="UFV239" s="190"/>
      <c r="UFW239" s="190"/>
      <c r="UFX239" s="190"/>
      <c r="UFY239" s="190"/>
      <c r="UFZ239" s="190"/>
      <c r="UGA239" s="190"/>
      <c r="UGB239" s="190"/>
      <c r="UGC239" s="190"/>
      <c r="UGD239" s="190"/>
      <c r="UGE239" s="190"/>
      <c r="UGF239" s="190"/>
      <c r="UGG239" s="190"/>
      <c r="UGH239" s="190"/>
      <c r="UGI239" s="190"/>
      <c r="UGJ239" s="190"/>
      <c r="UGK239" s="190"/>
      <c r="UGL239" s="190"/>
      <c r="UGM239" s="190"/>
      <c r="UGN239" s="190"/>
      <c r="UGO239" s="190"/>
      <c r="UGP239" s="190"/>
      <c r="UGQ239" s="190"/>
      <c r="UGR239" s="190"/>
      <c r="UGS239" s="190"/>
      <c r="UGT239" s="190"/>
      <c r="UGU239" s="190"/>
      <c r="UGV239" s="190"/>
      <c r="UGW239" s="190"/>
      <c r="UGX239" s="190"/>
      <c r="UGY239" s="190"/>
      <c r="UGZ239" s="190"/>
      <c r="UHA239" s="190"/>
      <c r="UHB239" s="190"/>
      <c r="UHC239" s="190"/>
      <c r="UHD239" s="190"/>
      <c r="UHE239" s="190"/>
      <c r="UHF239" s="190"/>
      <c r="UHG239" s="190"/>
      <c r="UHH239" s="190"/>
      <c r="UHI239" s="190"/>
      <c r="UHJ239" s="190"/>
      <c r="UHK239" s="190"/>
      <c r="UHL239" s="190"/>
      <c r="UHM239" s="190"/>
      <c r="UHN239" s="190"/>
      <c r="UHO239" s="190"/>
      <c r="UHP239" s="190"/>
      <c r="UHQ239" s="190"/>
      <c r="UHR239" s="190"/>
      <c r="UHS239" s="190"/>
      <c r="UHT239" s="190"/>
      <c r="UHU239" s="190"/>
      <c r="UHV239" s="190"/>
      <c r="UHW239" s="190"/>
      <c r="UHX239" s="190"/>
      <c r="UHY239" s="190"/>
      <c r="UHZ239" s="190"/>
      <c r="UIA239" s="190"/>
      <c r="UIB239" s="190"/>
      <c r="UIC239" s="190"/>
      <c r="UID239" s="190"/>
      <c r="UIE239" s="190"/>
      <c r="UIF239" s="190"/>
      <c r="UIG239" s="190"/>
      <c r="UIH239" s="190"/>
      <c r="UII239" s="190"/>
      <c r="UIJ239" s="190"/>
      <c r="UIK239" s="190"/>
      <c r="UIL239" s="190"/>
      <c r="UIM239" s="190"/>
      <c r="UIN239" s="190"/>
      <c r="UIO239" s="190"/>
      <c r="UIP239" s="190"/>
      <c r="UIQ239" s="190"/>
      <c r="UIR239" s="190"/>
      <c r="UIS239" s="190"/>
      <c r="UIT239" s="190"/>
      <c r="UIU239" s="190"/>
      <c r="UIV239" s="190"/>
      <c r="UIW239" s="190"/>
      <c r="UIX239" s="190"/>
      <c r="UIY239" s="190"/>
      <c r="UIZ239" s="190"/>
      <c r="UJA239" s="190"/>
      <c r="UJB239" s="190"/>
      <c r="UJC239" s="190"/>
      <c r="UJD239" s="190"/>
      <c r="UJE239" s="190"/>
      <c r="UJF239" s="190"/>
      <c r="UJG239" s="190"/>
      <c r="UJH239" s="190"/>
      <c r="UJI239" s="190"/>
      <c r="UJJ239" s="190"/>
      <c r="UJK239" s="190"/>
      <c r="UJL239" s="190"/>
      <c r="UJM239" s="190"/>
      <c r="UJN239" s="190"/>
      <c r="UJO239" s="190"/>
      <c r="UJP239" s="190"/>
      <c r="UJQ239" s="190"/>
      <c r="UJR239" s="190"/>
      <c r="UJS239" s="190"/>
      <c r="UJT239" s="190"/>
      <c r="UJU239" s="190"/>
      <c r="UJV239" s="190"/>
      <c r="UJW239" s="190"/>
      <c r="UJX239" s="190"/>
      <c r="UJY239" s="190"/>
      <c r="UJZ239" s="190"/>
      <c r="UKA239" s="190"/>
      <c r="UKB239" s="190"/>
      <c r="UKC239" s="190"/>
      <c r="UKD239" s="190"/>
      <c r="UKE239" s="190"/>
      <c r="UKF239" s="190"/>
      <c r="UKG239" s="190"/>
      <c r="UKH239" s="190"/>
      <c r="UKI239" s="190"/>
      <c r="UKJ239" s="190"/>
      <c r="UKK239" s="190"/>
      <c r="UKL239" s="190"/>
      <c r="UKM239" s="190"/>
      <c r="UKN239" s="190"/>
      <c r="UKO239" s="190"/>
      <c r="UKP239" s="190"/>
      <c r="UKQ239" s="190"/>
      <c r="UKR239" s="190"/>
      <c r="UKS239" s="190"/>
      <c r="UKT239" s="190"/>
      <c r="UKU239" s="190"/>
      <c r="UKV239" s="190"/>
      <c r="UKW239" s="190"/>
      <c r="UKX239" s="190"/>
      <c r="UKY239" s="190"/>
      <c r="UKZ239" s="190"/>
      <c r="ULA239" s="190"/>
      <c r="ULB239" s="190"/>
      <c r="ULC239" s="190"/>
      <c r="ULD239" s="190"/>
      <c r="ULE239" s="190"/>
      <c r="ULF239" s="190"/>
      <c r="ULG239" s="190"/>
      <c r="ULH239" s="190"/>
      <c r="ULI239" s="190"/>
      <c r="ULJ239" s="190"/>
      <c r="ULK239" s="190"/>
      <c r="ULL239" s="190"/>
      <c r="ULM239" s="190"/>
      <c r="ULN239" s="190"/>
      <c r="ULO239" s="190"/>
      <c r="ULP239" s="190"/>
      <c r="ULQ239" s="190"/>
      <c r="ULR239" s="190"/>
      <c r="ULS239" s="190"/>
      <c r="ULT239" s="190"/>
      <c r="ULU239" s="190"/>
      <c r="ULV239" s="190"/>
      <c r="ULW239" s="190"/>
      <c r="ULX239" s="190"/>
      <c r="ULY239" s="190"/>
      <c r="ULZ239" s="190"/>
      <c r="UMA239" s="190"/>
      <c r="UMB239" s="190"/>
      <c r="UMC239" s="190"/>
      <c r="UMD239" s="190"/>
      <c r="UME239" s="190"/>
      <c r="UMF239" s="190"/>
      <c r="UMG239" s="190"/>
      <c r="UMH239" s="190"/>
      <c r="UMI239" s="190"/>
      <c r="UMJ239" s="190"/>
      <c r="UMK239" s="190"/>
      <c r="UML239" s="190"/>
      <c r="UMM239" s="190"/>
      <c r="UMN239" s="190"/>
      <c r="UMO239" s="190"/>
      <c r="UMP239" s="190"/>
      <c r="UMQ239" s="190"/>
      <c r="UMR239" s="190"/>
      <c r="UMS239" s="190"/>
      <c r="UMT239" s="190"/>
      <c r="UMU239" s="190"/>
      <c r="UMV239" s="190"/>
      <c r="UMW239" s="190"/>
      <c r="UMX239" s="190"/>
      <c r="UMY239" s="190"/>
      <c r="UMZ239" s="190"/>
      <c r="UNA239" s="190"/>
      <c r="UNB239" s="190"/>
      <c r="UNC239" s="190"/>
      <c r="UND239" s="190"/>
      <c r="UNE239" s="190"/>
      <c r="UNF239" s="190"/>
      <c r="UNG239" s="190"/>
      <c r="UNH239" s="190"/>
      <c r="UNI239" s="190"/>
      <c r="UNJ239" s="190"/>
      <c r="UNK239" s="190"/>
      <c r="UNL239" s="190"/>
      <c r="UNM239" s="190"/>
      <c r="UNN239" s="190"/>
      <c r="UNO239" s="190"/>
      <c r="UNP239" s="190"/>
      <c r="UNQ239" s="190"/>
      <c r="UNR239" s="190"/>
      <c r="UNS239" s="190"/>
      <c r="UNT239" s="190"/>
      <c r="UNU239" s="190"/>
      <c r="UNV239" s="190"/>
      <c r="UNW239" s="190"/>
      <c r="UNX239" s="190"/>
      <c r="UNY239" s="190"/>
      <c r="UNZ239" s="190"/>
      <c r="UOA239" s="190"/>
      <c r="UOB239" s="190"/>
      <c r="UOC239" s="190"/>
      <c r="UOD239" s="190"/>
      <c r="UOE239" s="190"/>
      <c r="UOF239" s="190"/>
      <c r="UOG239" s="190"/>
      <c r="UOH239" s="190"/>
      <c r="UOI239" s="190"/>
      <c r="UOJ239" s="190"/>
      <c r="UOK239" s="190"/>
      <c r="UOL239" s="190"/>
      <c r="UOM239" s="190"/>
      <c r="UON239" s="190"/>
      <c r="UOO239" s="190"/>
      <c r="UOP239" s="190"/>
      <c r="UOQ239" s="190"/>
      <c r="UOR239" s="190"/>
      <c r="UOS239" s="190"/>
      <c r="UOT239" s="190"/>
      <c r="UOU239" s="190"/>
      <c r="UOV239" s="190"/>
      <c r="UOW239" s="190"/>
      <c r="UOX239" s="190"/>
      <c r="UOY239" s="190"/>
      <c r="UOZ239" s="190"/>
      <c r="UPA239" s="190"/>
      <c r="UPB239" s="190"/>
      <c r="UPC239" s="190"/>
      <c r="UPD239" s="190"/>
      <c r="UPE239" s="190"/>
      <c r="UPF239" s="190"/>
      <c r="UPG239" s="190"/>
      <c r="UPH239" s="190"/>
      <c r="UPI239" s="190"/>
      <c r="UPJ239" s="190"/>
      <c r="UPK239" s="190"/>
      <c r="UPL239" s="190"/>
      <c r="UPM239" s="190"/>
      <c r="UPN239" s="190"/>
      <c r="UPO239" s="190"/>
      <c r="UPP239" s="190"/>
      <c r="UPQ239" s="190"/>
      <c r="UPR239" s="190"/>
      <c r="UPS239" s="190"/>
      <c r="UPT239" s="190"/>
      <c r="UPU239" s="190"/>
      <c r="UPV239" s="190"/>
      <c r="UPW239" s="190"/>
      <c r="UPX239" s="190"/>
      <c r="UPY239" s="190"/>
      <c r="UPZ239" s="190"/>
      <c r="UQA239" s="190"/>
      <c r="UQB239" s="190"/>
      <c r="UQC239" s="190"/>
      <c r="UQD239" s="190"/>
      <c r="UQE239" s="190"/>
      <c r="UQF239" s="190"/>
      <c r="UQG239" s="190"/>
      <c r="UQH239" s="190"/>
      <c r="UQI239" s="190"/>
      <c r="UQJ239" s="190"/>
      <c r="UQK239" s="190"/>
      <c r="UQL239" s="190"/>
      <c r="UQM239" s="190"/>
      <c r="UQN239" s="190"/>
      <c r="UQO239" s="190"/>
      <c r="UQP239" s="190"/>
      <c r="UQQ239" s="190"/>
      <c r="UQR239" s="190"/>
      <c r="UQS239" s="190"/>
      <c r="UQT239" s="190"/>
      <c r="UQU239" s="190"/>
      <c r="UQV239" s="190"/>
      <c r="UQW239" s="190"/>
      <c r="UQX239" s="190"/>
      <c r="UQY239" s="190"/>
      <c r="UQZ239" s="190"/>
      <c r="URA239" s="190"/>
      <c r="URB239" s="190"/>
      <c r="URC239" s="190"/>
      <c r="URD239" s="190"/>
      <c r="URE239" s="190"/>
      <c r="URF239" s="190"/>
      <c r="URG239" s="190"/>
      <c r="URH239" s="190"/>
      <c r="URI239" s="190"/>
      <c r="URJ239" s="190"/>
      <c r="URK239" s="190"/>
      <c r="URL239" s="190"/>
      <c r="URM239" s="190"/>
      <c r="URN239" s="190"/>
      <c r="URO239" s="190"/>
      <c r="URP239" s="190"/>
      <c r="URQ239" s="190"/>
      <c r="URR239" s="190"/>
      <c r="URS239" s="190"/>
      <c r="URT239" s="190"/>
      <c r="URU239" s="190"/>
      <c r="URV239" s="190"/>
      <c r="URW239" s="190"/>
      <c r="URX239" s="190"/>
      <c r="URY239" s="190"/>
      <c r="URZ239" s="190"/>
      <c r="USA239" s="190"/>
      <c r="USB239" s="190"/>
      <c r="USC239" s="190"/>
      <c r="USD239" s="190"/>
      <c r="USE239" s="190"/>
      <c r="USF239" s="190"/>
      <c r="USG239" s="190"/>
      <c r="USH239" s="190"/>
      <c r="USI239" s="190"/>
      <c r="USJ239" s="190"/>
      <c r="USK239" s="190"/>
      <c r="USL239" s="190"/>
      <c r="USM239" s="190"/>
      <c r="USN239" s="190"/>
      <c r="USO239" s="190"/>
      <c r="USP239" s="190"/>
      <c r="USQ239" s="190"/>
      <c r="USR239" s="190"/>
      <c r="USS239" s="190"/>
      <c r="UST239" s="190"/>
      <c r="USU239" s="190"/>
      <c r="USV239" s="190"/>
      <c r="USW239" s="190"/>
      <c r="USX239" s="190"/>
      <c r="USY239" s="190"/>
      <c r="USZ239" s="190"/>
      <c r="UTA239" s="190"/>
      <c r="UTB239" s="190"/>
      <c r="UTC239" s="190"/>
      <c r="UTD239" s="190"/>
      <c r="UTE239" s="190"/>
      <c r="UTF239" s="190"/>
      <c r="UTG239" s="190"/>
      <c r="UTH239" s="190"/>
      <c r="UTI239" s="190"/>
      <c r="UTJ239" s="190"/>
      <c r="UTK239" s="190"/>
      <c r="UTL239" s="190"/>
      <c r="UTM239" s="190"/>
      <c r="UTN239" s="190"/>
      <c r="UTO239" s="190"/>
      <c r="UTP239" s="190"/>
      <c r="UTQ239" s="190"/>
      <c r="UTR239" s="190"/>
      <c r="UTS239" s="190"/>
      <c r="UTT239" s="190"/>
      <c r="UTU239" s="190"/>
      <c r="UTV239" s="190"/>
      <c r="UTW239" s="190"/>
      <c r="UTX239" s="190"/>
      <c r="UTY239" s="190"/>
      <c r="UTZ239" s="190"/>
      <c r="UUA239" s="190"/>
      <c r="UUB239" s="190"/>
      <c r="UUC239" s="190"/>
      <c r="UUD239" s="190"/>
      <c r="UUE239" s="190"/>
      <c r="UUF239" s="190"/>
      <c r="UUG239" s="190"/>
      <c r="UUH239" s="190"/>
      <c r="UUI239" s="190"/>
      <c r="UUJ239" s="190"/>
      <c r="UUK239" s="190"/>
      <c r="UUL239" s="190"/>
      <c r="UUM239" s="190"/>
      <c r="UUN239" s="190"/>
      <c r="UUO239" s="190"/>
      <c r="UUP239" s="190"/>
      <c r="UUQ239" s="190"/>
      <c r="UUR239" s="190"/>
      <c r="UUS239" s="190"/>
      <c r="UUT239" s="190"/>
      <c r="UUU239" s="190"/>
      <c r="UUV239" s="190"/>
      <c r="UUW239" s="190"/>
      <c r="UUX239" s="190"/>
      <c r="UUY239" s="190"/>
      <c r="UUZ239" s="190"/>
      <c r="UVA239" s="190"/>
      <c r="UVB239" s="190"/>
      <c r="UVC239" s="190"/>
      <c r="UVD239" s="190"/>
      <c r="UVE239" s="190"/>
      <c r="UVF239" s="190"/>
      <c r="UVG239" s="190"/>
      <c r="UVH239" s="190"/>
      <c r="UVI239" s="190"/>
      <c r="UVJ239" s="190"/>
      <c r="UVK239" s="190"/>
      <c r="UVL239" s="190"/>
      <c r="UVM239" s="190"/>
      <c r="UVN239" s="190"/>
      <c r="UVO239" s="190"/>
      <c r="UVP239" s="190"/>
      <c r="UVQ239" s="190"/>
      <c r="UVR239" s="190"/>
      <c r="UVS239" s="190"/>
      <c r="UVT239" s="190"/>
      <c r="UVU239" s="190"/>
      <c r="UVV239" s="190"/>
      <c r="UVW239" s="190"/>
      <c r="UVX239" s="190"/>
      <c r="UVY239" s="190"/>
      <c r="UVZ239" s="190"/>
      <c r="UWA239" s="190"/>
      <c r="UWB239" s="190"/>
      <c r="UWC239" s="190"/>
      <c r="UWD239" s="190"/>
      <c r="UWE239" s="190"/>
      <c r="UWF239" s="190"/>
      <c r="UWG239" s="190"/>
      <c r="UWH239" s="190"/>
      <c r="UWI239" s="190"/>
      <c r="UWJ239" s="190"/>
      <c r="UWK239" s="190"/>
      <c r="UWL239" s="190"/>
      <c r="UWM239" s="190"/>
      <c r="UWN239" s="190"/>
      <c r="UWO239" s="190"/>
      <c r="UWP239" s="190"/>
      <c r="UWQ239" s="190"/>
      <c r="UWR239" s="190"/>
      <c r="UWS239" s="190"/>
      <c r="UWT239" s="190"/>
      <c r="UWU239" s="190"/>
      <c r="UWV239" s="190"/>
      <c r="UWW239" s="190"/>
      <c r="UWX239" s="190"/>
      <c r="UWY239" s="190"/>
      <c r="UWZ239" s="190"/>
      <c r="UXA239" s="190"/>
      <c r="UXB239" s="190"/>
      <c r="UXC239" s="190"/>
      <c r="UXD239" s="190"/>
      <c r="UXE239" s="190"/>
      <c r="UXF239" s="190"/>
      <c r="UXG239" s="190"/>
      <c r="UXH239" s="190"/>
      <c r="UXI239" s="190"/>
      <c r="UXJ239" s="190"/>
      <c r="UXK239" s="190"/>
      <c r="UXL239" s="190"/>
      <c r="UXM239" s="190"/>
      <c r="UXN239" s="190"/>
      <c r="UXO239" s="190"/>
      <c r="UXP239" s="190"/>
      <c r="UXQ239" s="190"/>
      <c r="UXR239" s="190"/>
      <c r="UXS239" s="190"/>
      <c r="UXT239" s="190"/>
      <c r="UXU239" s="190"/>
      <c r="UXV239" s="190"/>
      <c r="UXW239" s="190"/>
      <c r="UXX239" s="190"/>
      <c r="UXY239" s="190"/>
      <c r="UXZ239" s="190"/>
      <c r="UYA239" s="190"/>
      <c r="UYB239" s="190"/>
      <c r="UYC239" s="190"/>
      <c r="UYD239" s="190"/>
      <c r="UYE239" s="190"/>
      <c r="UYF239" s="190"/>
      <c r="UYG239" s="190"/>
      <c r="UYH239" s="190"/>
      <c r="UYI239" s="190"/>
      <c r="UYJ239" s="190"/>
      <c r="UYK239" s="190"/>
      <c r="UYL239" s="190"/>
      <c r="UYM239" s="190"/>
      <c r="UYN239" s="190"/>
      <c r="UYO239" s="190"/>
      <c r="UYP239" s="190"/>
      <c r="UYQ239" s="190"/>
      <c r="UYR239" s="190"/>
      <c r="UYS239" s="190"/>
      <c r="UYT239" s="190"/>
      <c r="UYU239" s="190"/>
      <c r="UYV239" s="190"/>
      <c r="UYW239" s="190"/>
      <c r="UYX239" s="190"/>
      <c r="UYY239" s="190"/>
      <c r="UYZ239" s="190"/>
      <c r="UZA239" s="190"/>
      <c r="UZB239" s="190"/>
      <c r="UZC239" s="190"/>
      <c r="UZD239" s="190"/>
      <c r="UZE239" s="190"/>
      <c r="UZF239" s="190"/>
      <c r="UZG239" s="190"/>
      <c r="UZH239" s="190"/>
      <c r="UZI239" s="190"/>
      <c r="UZJ239" s="190"/>
      <c r="UZK239" s="190"/>
      <c r="UZL239" s="190"/>
      <c r="UZM239" s="190"/>
      <c r="UZN239" s="190"/>
      <c r="UZO239" s="190"/>
      <c r="UZP239" s="190"/>
      <c r="UZQ239" s="190"/>
      <c r="UZR239" s="190"/>
      <c r="UZS239" s="190"/>
      <c r="UZT239" s="190"/>
      <c r="UZU239" s="190"/>
      <c r="UZV239" s="190"/>
      <c r="UZW239" s="190"/>
      <c r="UZX239" s="190"/>
      <c r="UZY239" s="190"/>
      <c r="UZZ239" s="190"/>
      <c r="VAA239" s="190"/>
      <c r="VAB239" s="190"/>
      <c r="VAC239" s="190"/>
      <c r="VAD239" s="190"/>
      <c r="VAE239" s="190"/>
      <c r="VAF239" s="190"/>
      <c r="VAG239" s="190"/>
      <c r="VAH239" s="190"/>
      <c r="VAI239" s="190"/>
      <c r="VAJ239" s="190"/>
      <c r="VAK239" s="190"/>
      <c r="VAL239" s="190"/>
      <c r="VAM239" s="190"/>
      <c r="VAN239" s="190"/>
      <c r="VAO239" s="190"/>
      <c r="VAP239" s="190"/>
      <c r="VAQ239" s="190"/>
      <c r="VAR239" s="190"/>
      <c r="VAS239" s="190"/>
      <c r="VAT239" s="190"/>
      <c r="VAU239" s="190"/>
      <c r="VAV239" s="190"/>
      <c r="VAW239" s="190"/>
      <c r="VAX239" s="190"/>
      <c r="VAY239" s="190"/>
      <c r="VAZ239" s="190"/>
      <c r="VBA239" s="190"/>
      <c r="VBB239" s="190"/>
      <c r="VBC239" s="190"/>
      <c r="VBD239" s="190"/>
      <c r="VBE239" s="190"/>
      <c r="VBF239" s="190"/>
      <c r="VBG239" s="190"/>
      <c r="VBH239" s="190"/>
      <c r="VBI239" s="190"/>
      <c r="VBJ239" s="190"/>
      <c r="VBK239" s="190"/>
      <c r="VBL239" s="190"/>
      <c r="VBM239" s="190"/>
      <c r="VBN239" s="190"/>
      <c r="VBO239" s="190"/>
      <c r="VBP239" s="190"/>
      <c r="VBQ239" s="190"/>
      <c r="VBR239" s="190"/>
      <c r="VBS239" s="190"/>
      <c r="VBT239" s="190"/>
      <c r="VBU239" s="190"/>
      <c r="VBV239" s="190"/>
      <c r="VBW239" s="190"/>
      <c r="VBX239" s="190"/>
      <c r="VBY239" s="190"/>
      <c r="VBZ239" s="190"/>
      <c r="VCA239" s="190"/>
      <c r="VCB239" s="190"/>
      <c r="VCC239" s="190"/>
      <c r="VCD239" s="190"/>
      <c r="VCE239" s="190"/>
      <c r="VCF239" s="190"/>
      <c r="VCG239" s="190"/>
      <c r="VCH239" s="190"/>
      <c r="VCI239" s="190"/>
      <c r="VCJ239" s="190"/>
      <c r="VCK239" s="190"/>
      <c r="VCL239" s="190"/>
      <c r="VCM239" s="190"/>
      <c r="VCN239" s="190"/>
      <c r="VCO239" s="190"/>
      <c r="VCP239" s="190"/>
      <c r="VCQ239" s="190"/>
      <c r="VCR239" s="190"/>
      <c r="VCS239" s="190"/>
      <c r="VCT239" s="190"/>
      <c r="VCU239" s="190"/>
      <c r="VCV239" s="190"/>
      <c r="VCW239" s="190"/>
      <c r="VCX239" s="190"/>
      <c r="VCY239" s="190"/>
      <c r="VCZ239" s="190"/>
      <c r="VDA239" s="190"/>
      <c r="VDB239" s="190"/>
      <c r="VDC239" s="190"/>
      <c r="VDD239" s="190"/>
      <c r="VDE239" s="190"/>
      <c r="VDF239" s="190"/>
      <c r="VDG239" s="190"/>
      <c r="VDH239" s="190"/>
      <c r="VDI239" s="190"/>
      <c r="VDJ239" s="190"/>
      <c r="VDK239" s="190"/>
      <c r="VDL239" s="190"/>
      <c r="VDM239" s="190"/>
      <c r="VDN239" s="190"/>
      <c r="VDO239" s="190"/>
      <c r="VDP239" s="190"/>
      <c r="VDQ239" s="190"/>
      <c r="VDR239" s="190"/>
      <c r="VDS239" s="190"/>
      <c r="VDT239" s="190"/>
      <c r="VDU239" s="190"/>
      <c r="VDV239" s="190"/>
      <c r="VDW239" s="190"/>
      <c r="VDX239" s="190"/>
      <c r="VDY239" s="190"/>
      <c r="VDZ239" s="190"/>
      <c r="VEA239" s="190"/>
      <c r="VEB239" s="190"/>
      <c r="VEC239" s="190"/>
      <c r="VED239" s="190"/>
      <c r="VEE239" s="190"/>
      <c r="VEF239" s="190"/>
      <c r="VEG239" s="190"/>
      <c r="VEH239" s="190"/>
      <c r="VEI239" s="190"/>
      <c r="VEJ239" s="190"/>
      <c r="VEK239" s="190"/>
      <c r="VEL239" s="190"/>
      <c r="VEM239" s="190"/>
      <c r="VEN239" s="190"/>
      <c r="VEO239" s="190"/>
      <c r="VEP239" s="190"/>
      <c r="VEQ239" s="190"/>
      <c r="VER239" s="190"/>
      <c r="VES239" s="190"/>
      <c r="VET239" s="190"/>
      <c r="VEU239" s="190"/>
      <c r="VEV239" s="190"/>
      <c r="VEW239" s="190"/>
      <c r="VEX239" s="190"/>
      <c r="VEY239" s="190"/>
      <c r="VEZ239" s="190"/>
      <c r="VFA239" s="190"/>
      <c r="VFB239" s="190"/>
      <c r="VFC239" s="190"/>
      <c r="VFD239" s="190"/>
      <c r="VFE239" s="190"/>
      <c r="VFF239" s="190"/>
      <c r="VFG239" s="190"/>
      <c r="VFH239" s="190"/>
      <c r="VFI239" s="190"/>
      <c r="VFJ239" s="190"/>
      <c r="VFK239" s="190"/>
      <c r="VFL239" s="190"/>
      <c r="VFM239" s="190"/>
      <c r="VFN239" s="190"/>
      <c r="VFO239" s="190"/>
      <c r="VFP239" s="190"/>
      <c r="VFQ239" s="190"/>
      <c r="VFR239" s="190"/>
      <c r="VFS239" s="190"/>
      <c r="VFT239" s="190"/>
      <c r="VFU239" s="190"/>
      <c r="VFV239" s="190"/>
      <c r="VFW239" s="190"/>
      <c r="VFX239" s="190"/>
      <c r="VFY239" s="190"/>
      <c r="VFZ239" s="190"/>
      <c r="VGA239" s="190"/>
      <c r="VGB239" s="190"/>
      <c r="VGC239" s="190"/>
      <c r="VGD239" s="190"/>
      <c r="VGE239" s="190"/>
      <c r="VGF239" s="190"/>
      <c r="VGG239" s="190"/>
      <c r="VGH239" s="190"/>
      <c r="VGI239" s="190"/>
      <c r="VGJ239" s="190"/>
      <c r="VGK239" s="190"/>
      <c r="VGL239" s="190"/>
      <c r="VGM239" s="190"/>
      <c r="VGN239" s="190"/>
      <c r="VGO239" s="190"/>
      <c r="VGP239" s="190"/>
      <c r="VGQ239" s="190"/>
      <c r="VGR239" s="190"/>
      <c r="VGS239" s="190"/>
      <c r="VGT239" s="190"/>
      <c r="VGU239" s="190"/>
      <c r="VGV239" s="190"/>
      <c r="VGW239" s="190"/>
      <c r="VGX239" s="190"/>
      <c r="VGY239" s="190"/>
      <c r="VGZ239" s="190"/>
      <c r="VHA239" s="190"/>
      <c r="VHB239" s="190"/>
      <c r="VHC239" s="190"/>
      <c r="VHD239" s="190"/>
      <c r="VHE239" s="190"/>
      <c r="VHF239" s="190"/>
      <c r="VHG239" s="190"/>
      <c r="VHH239" s="190"/>
      <c r="VHI239" s="190"/>
      <c r="VHJ239" s="190"/>
      <c r="VHK239" s="190"/>
      <c r="VHL239" s="190"/>
      <c r="VHM239" s="190"/>
      <c r="VHN239" s="190"/>
      <c r="VHO239" s="190"/>
      <c r="VHP239" s="190"/>
      <c r="VHQ239" s="190"/>
      <c r="VHR239" s="190"/>
      <c r="VHS239" s="190"/>
      <c r="VHT239" s="190"/>
      <c r="VHU239" s="190"/>
      <c r="VHV239" s="190"/>
      <c r="VHW239" s="190"/>
      <c r="VHX239" s="190"/>
      <c r="VHY239" s="190"/>
      <c r="VHZ239" s="190"/>
      <c r="VIA239" s="190"/>
      <c r="VIB239" s="190"/>
      <c r="VIC239" s="190"/>
      <c r="VID239" s="190"/>
      <c r="VIE239" s="190"/>
      <c r="VIF239" s="190"/>
      <c r="VIG239" s="190"/>
      <c r="VIH239" s="190"/>
      <c r="VII239" s="190"/>
      <c r="VIJ239" s="190"/>
      <c r="VIK239" s="190"/>
      <c r="VIL239" s="190"/>
      <c r="VIM239" s="190"/>
      <c r="VIN239" s="190"/>
      <c r="VIO239" s="190"/>
      <c r="VIP239" s="190"/>
      <c r="VIQ239" s="190"/>
      <c r="VIR239" s="190"/>
      <c r="VIS239" s="190"/>
      <c r="VIT239" s="190"/>
      <c r="VIU239" s="190"/>
      <c r="VIV239" s="190"/>
      <c r="VIW239" s="190"/>
      <c r="VIX239" s="190"/>
      <c r="VIY239" s="190"/>
      <c r="VIZ239" s="190"/>
      <c r="VJA239" s="190"/>
      <c r="VJB239" s="190"/>
      <c r="VJC239" s="190"/>
      <c r="VJD239" s="190"/>
      <c r="VJE239" s="190"/>
      <c r="VJF239" s="190"/>
      <c r="VJG239" s="190"/>
      <c r="VJH239" s="190"/>
      <c r="VJI239" s="190"/>
      <c r="VJJ239" s="190"/>
      <c r="VJK239" s="190"/>
      <c r="VJL239" s="190"/>
      <c r="VJM239" s="190"/>
      <c r="VJN239" s="190"/>
      <c r="VJO239" s="190"/>
      <c r="VJP239" s="190"/>
      <c r="VJQ239" s="190"/>
      <c r="VJR239" s="190"/>
      <c r="VJS239" s="190"/>
      <c r="VJT239" s="190"/>
      <c r="VJU239" s="190"/>
      <c r="VJV239" s="190"/>
      <c r="VJW239" s="190"/>
      <c r="VJX239" s="190"/>
      <c r="VJY239" s="190"/>
      <c r="VJZ239" s="190"/>
      <c r="VKA239" s="190"/>
      <c r="VKB239" s="190"/>
      <c r="VKC239" s="190"/>
      <c r="VKD239" s="190"/>
      <c r="VKE239" s="190"/>
      <c r="VKF239" s="190"/>
      <c r="VKG239" s="190"/>
      <c r="VKH239" s="190"/>
      <c r="VKI239" s="190"/>
      <c r="VKJ239" s="190"/>
      <c r="VKK239" s="190"/>
      <c r="VKL239" s="190"/>
      <c r="VKM239" s="190"/>
      <c r="VKN239" s="190"/>
      <c r="VKO239" s="190"/>
      <c r="VKP239" s="190"/>
      <c r="VKQ239" s="190"/>
      <c r="VKR239" s="190"/>
      <c r="VKS239" s="190"/>
      <c r="VKT239" s="190"/>
      <c r="VKU239" s="190"/>
      <c r="VKV239" s="190"/>
      <c r="VKW239" s="190"/>
      <c r="VKX239" s="190"/>
      <c r="VKY239" s="190"/>
      <c r="VKZ239" s="190"/>
      <c r="VLA239" s="190"/>
      <c r="VLB239" s="190"/>
      <c r="VLC239" s="190"/>
      <c r="VLD239" s="190"/>
      <c r="VLE239" s="190"/>
      <c r="VLF239" s="190"/>
      <c r="VLG239" s="190"/>
      <c r="VLH239" s="190"/>
      <c r="VLI239" s="190"/>
      <c r="VLJ239" s="190"/>
      <c r="VLK239" s="190"/>
      <c r="VLL239" s="190"/>
      <c r="VLM239" s="190"/>
      <c r="VLN239" s="190"/>
      <c r="VLO239" s="190"/>
      <c r="VLP239" s="190"/>
      <c r="VLQ239" s="190"/>
      <c r="VLR239" s="190"/>
      <c r="VLS239" s="190"/>
      <c r="VLT239" s="190"/>
      <c r="VLU239" s="190"/>
      <c r="VLV239" s="190"/>
      <c r="VLW239" s="190"/>
      <c r="VLX239" s="190"/>
      <c r="VLY239" s="190"/>
      <c r="VLZ239" s="190"/>
      <c r="VMA239" s="190"/>
      <c r="VMB239" s="190"/>
      <c r="VMC239" s="190"/>
      <c r="VMD239" s="190"/>
      <c r="VME239" s="190"/>
      <c r="VMF239" s="190"/>
      <c r="VMG239" s="190"/>
      <c r="VMH239" s="190"/>
      <c r="VMI239" s="190"/>
      <c r="VMJ239" s="190"/>
      <c r="VMK239" s="190"/>
      <c r="VML239" s="190"/>
      <c r="VMM239" s="190"/>
      <c r="VMN239" s="190"/>
      <c r="VMO239" s="190"/>
      <c r="VMP239" s="190"/>
      <c r="VMQ239" s="190"/>
      <c r="VMR239" s="190"/>
      <c r="VMS239" s="190"/>
      <c r="VMT239" s="190"/>
      <c r="VMU239" s="190"/>
      <c r="VMV239" s="190"/>
      <c r="VMW239" s="190"/>
      <c r="VMX239" s="190"/>
      <c r="VMY239" s="190"/>
      <c r="VMZ239" s="190"/>
      <c r="VNA239" s="190"/>
      <c r="VNB239" s="190"/>
      <c r="VNC239" s="190"/>
      <c r="VND239" s="190"/>
      <c r="VNE239" s="190"/>
      <c r="VNF239" s="190"/>
      <c r="VNG239" s="190"/>
      <c r="VNH239" s="190"/>
      <c r="VNI239" s="190"/>
      <c r="VNJ239" s="190"/>
      <c r="VNK239" s="190"/>
      <c r="VNL239" s="190"/>
      <c r="VNM239" s="190"/>
      <c r="VNN239" s="190"/>
      <c r="VNO239" s="190"/>
      <c r="VNP239" s="190"/>
      <c r="VNQ239" s="190"/>
      <c r="VNR239" s="190"/>
      <c r="VNS239" s="190"/>
      <c r="VNT239" s="190"/>
      <c r="VNU239" s="190"/>
      <c r="VNV239" s="190"/>
      <c r="VNW239" s="190"/>
      <c r="VNX239" s="190"/>
      <c r="VNY239" s="190"/>
      <c r="VNZ239" s="190"/>
      <c r="VOA239" s="190"/>
      <c r="VOB239" s="190"/>
      <c r="VOC239" s="190"/>
      <c r="VOD239" s="190"/>
      <c r="VOE239" s="190"/>
      <c r="VOF239" s="190"/>
      <c r="VOG239" s="190"/>
      <c r="VOH239" s="190"/>
      <c r="VOI239" s="190"/>
      <c r="VOJ239" s="190"/>
      <c r="VOK239" s="190"/>
      <c r="VOL239" s="190"/>
      <c r="VOM239" s="190"/>
      <c r="VON239" s="190"/>
      <c r="VOO239" s="190"/>
      <c r="VOP239" s="190"/>
      <c r="VOQ239" s="190"/>
      <c r="VOR239" s="190"/>
      <c r="VOS239" s="190"/>
      <c r="VOT239" s="190"/>
      <c r="VOU239" s="190"/>
      <c r="VOV239" s="190"/>
      <c r="VOW239" s="190"/>
      <c r="VOX239" s="190"/>
      <c r="VOY239" s="190"/>
      <c r="VOZ239" s="190"/>
      <c r="VPA239" s="190"/>
      <c r="VPB239" s="190"/>
      <c r="VPC239" s="190"/>
      <c r="VPD239" s="190"/>
      <c r="VPE239" s="190"/>
      <c r="VPF239" s="190"/>
      <c r="VPG239" s="190"/>
      <c r="VPH239" s="190"/>
      <c r="VPI239" s="190"/>
      <c r="VPJ239" s="190"/>
      <c r="VPK239" s="190"/>
      <c r="VPL239" s="190"/>
      <c r="VPM239" s="190"/>
      <c r="VPN239" s="190"/>
      <c r="VPO239" s="190"/>
      <c r="VPP239" s="190"/>
      <c r="VPQ239" s="190"/>
      <c r="VPR239" s="190"/>
      <c r="VPS239" s="190"/>
      <c r="VPT239" s="190"/>
      <c r="VPU239" s="190"/>
      <c r="VPV239" s="190"/>
      <c r="VPW239" s="190"/>
      <c r="VPX239" s="190"/>
      <c r="VPY239" s="190"/>
      <c r="VPZ239" s="190"/>
      <c r="VQA239" s="190"/>
      <c r="VQB239" s="190"/>
      <c r="VQC239" s="190"/>
      <c r="VQD239" s="190"/>
      <c r="VQE239" s="190"/>
      <c r="VQF239" s="190"/>
      <c r="VQG239" s="190"/>
      <c r="VQH239" s="190"/>
      <c r="VQI239" s="190"/>
      <c r="VQJ239" s="190"/>
      <c r="VQK239" s="190"/>
      <c r="VQL239" s="190"/>
      <c r="VQM239" s="190"/>
      <c r="VQN239" s="190"/>
      <c r="VQO239" s="190"/>
      <c r="VQP239" s="190"/>
      <c r="VQQ239" s="190"/>
      <c r="VQR239" s="190"/>
      <c r="VQS239" s="190"/>
      <c r="VQT239" s="190"/>
      <c r="VQU239" s="190"/>
      <c r="VQV239" s="190"/>
      <c r="VQW239" s="190"/>
      <c r="VQX239" s="190"/>
      <c r="VQY239" s="190"/>
      <c r="VQZ239" s="190"/>
      <c r="VRA239" s="190"/>
      <c r="VRB239" s="190"/>
      <c r="VRC239" s="190"/>
      <c r="VRD239" s="190"/>
      <c r="VRE239" s="190"/>
      <c r="VRF239" s="190"/>
      <c r="VRG239" s="190"/>
      <c r="VRH239" s="190"/>
      <c r="VRI239" s="190"/>
      <c r="VRJ239" s="190"/>
      <c r="VRK239" s="190"/>
      <c r="VRL239" s="190"/>
      <c r="VRM239" s="190"/>
      <c r="VRN239" s="190"/>
      <c r="VRO239" s="190"/>
      <c r="VRP239" s="190"/>
      <c r="VRQ239" s="190"/>
      <c r="VRR239" s="190"/>
      <c r="VRS239" s="190"/>
      <c r="VRT239" s="190"/>
      <c r="VRU239" s="190"/>
      <c r="VRV239" s="190"/>
      <c r="VRW239" s="190"/>
      <c r="VRX239" s="190"/>
      <c r="VRY239" s="190"/>
      <c r="VRZ239" s="190"/>
      <c r="VSA239" s="190"/>
      <c r="VSB239" s="190"/>
      <c r="VSC239" s="190"/>
      <c r="VSD239" s="190"/>
      <c r="VSE239" s="190"/>
      <c r="VSF239" s="190"/>
      <c r="VSG239" s="190"/>
      <c r="VSH239" s="190"/>
      <c r="VSI239" s="190"/>
      <c r="VSJ239" s="190"/>
      <c r="VSK239" s="190"/>
      <c r="VSL239" s="190"/>
      <c r="VSM239" s="190"/>
      <c r="VSN239" s="190"/>
      <c r="VSO239" s="190"/>
      <c r="VSP239" s="190"/>
      <c r="VSQ239" s="190"/>
      <c r="VSR239" s="190"/>
      <c r="VSS239" s="190"/>
      <c r="VST239" s="190"/>
      <c r="VSU239" s="190"/>
      <c r="VSV239" s="190"/>
      <c r="VSW239" s="190"/>
      <c r="VSX239" s="190"/>
      <c r="VSY239" s="190"/>
      <c r="VSZ239" s="190"/>
      <c r="VTA239" s="190"/>
      <c r="VTB239" s="190"/>
      <c r="VTC239" s="190"/>
      <c r="VTD239" s="190"/>
      <c r="VTE239" s="190"/>
      <c r="VTF239" s="190"/>
      <c r="VTG239" s="190"/>
      <c r="VTH239" s="190"/>
      <c r="VTI239" s="190"/>
      <c r="VTJ239" s="190"/>
      <c r="VTK239" s="190"/>
      <c r="VTL239" s="190"/>
      <c r="VTM239" s="190"/>
      <c r="VTN239" s="190"/>
      <c r="VTO239" s="190"/>
      <c r="VTP239" s="190"/>
      <c r="VTQ239" s="190"/>
      <c r="VTR239" s="190"/>
      <c r="VTS239" s="190"/>
      <c r="VTT239" s="190"/>
      <c r="VTU239" s="190"/>
      <c r="VTV239" s="190"/>
      <c r="VTW239" s="190"/>
      <c r="VTX239" s="190"/>
      <c r="VTY239" s="190"/>
      <c r="VTZ239" s="190"/>
      <c r="VUA239" s="190"/>
      <c r="VUB239" s="190"/>
      <c r="VUC239" s="190"/>
      <c r="VUD239" s="190"/>
      <c r="VUE239" s="190"/>
      <c r="VUF239" s="190"/>
      <c r="VUG239" s="190"/>
      <c r="VUH239" s="190"/>
      <c r="VUI239" s="190"/>
      <c r="VUJ239" s="190"/>
      <c r="VUK239" s="190"/>
      <c r="VUL239" s="190"/>
      <c r="VUM239" s="190"/>
      <c r="VUN239" s="190"/>
      <c r="VUO239" s="190"/>
      <c r="VUP239" s="190"/>
      <c r="VUQ239" s="190"/>
      <c r="VUR239" s="190"/>
      <c r="VUS239" s="190"/>
      <c r="VUT239" s="190"/>
      <c r="VUU239" s="190"/>
      <c r="VUV239" s="190"/>
      <c r="VUW239" s="190"/>
      <c r="VUX239" s="190"/>
      <c r="VUY239" s="190"/>
      <c r="VUZ239" s="190"/>
      <c r="VVA239" s="190"/>
      <c r="VVB239" s="190"/>
      <c r="VVC239" s="190"/>
      <c r="VVD239" s="190"/>
      <c r="VVE239" s="190"/>
      <c r="VVF239" s="190"/>
      <c r="VVG239" s="190"/>
      <c r="VVH239" s="190"/>
      <c r="VVI239" s="190"/>
      <c r="VVJ239" s="190"/>
      <c r="VVK239" s="190"/>
      <c r="VVL239" s="190"/>
      <c r="VVM239" s="190"/>
      <c r="VVN239" s="190"/>
      <c r="VVO239" s="190"/>
      <c r="VVP239" s="190"/>
      <c r="VVQ239" s="190"/>
      <c r="VVR239" s="190"/>
      <c r="VVS239" s="190"/>
      <c r="VVT239" s="190"/>
      <c r="VVU239" s="190"/>
      <c r="VVV239" s="190"/>
      <c r="VVW239" s="190"/>
      <c r="VVX239" s="190"/>
      <c r="VVY239" s="190"/>
      <c r="VVZ239" s="190"/>
      <c r="VWA239" s="190"/>
      <c r="VWB239" s="190"/>
      <c r="VWC239" s="190"/>
      <c r="VWD239" s="190"/>
      <c r="VWE239" s="190"/>
      <c r="VWF239" s="190"/>
      <c r="VWG239" s="190"/>
      <c r="VWH239" s="190"/>
      <c r="VWI239" s="190"/>
      <c r="VWJ239" s="190"/>
      <c r="VWK239" s="190"/>
      <c r="VWL239" s="190"/>
      <c r="VWM239" s="190"/>
      <c r="VWN239" s="190"/>
      <c r="VWO239" s="190"/>
      <c r="VWP239" s="190"/>
      <c r="VWQ239" s="190"/>
      <c r="VWR239" s="190"/>
      <c r="VWS239" s="190"/>
      <c r="VWT239" s="190"/>
      <c r="VWU239" s="190"/>
      <c r="VWV239" s="190"/>
      <c r="VWW239" s="190"/>
      <c r="VWX239" s="190"/>
      <c r="VWY239" s="190"/>
      <c r="VWZ239" s="190"/>
      <c r="VXA239" s="190"/>
      <c r="VXB239" s="190"/>
      <c r="VXC239" s="190"/>
      <c r="VXD239" s="190"/>
      <c r="VXE239" s="190"/>
      <c r="VXF239" s="190"/>
      <c r="VXG239" s="190"/>
      <c r="VXH239" s="190"/>
      <c r="VXI239" s="190"/>
      <c r="VXJ239" s="190"/>
      <c r="VXK239" s="190"/>
      <c r="VXL239" s="190"/>
      <c r="VXM239" s="190"/>
      <c r="VXN239" s="190"/>
      <c r="VXO239" s="190"/>
      <c r="VXP239" s="190"/>
      <c r="VXQ239" s="190"/>
      <c r="VXR239" s="190"/>
      <c r="VXS239" s="190"/>
      <c r="VXT239" s="190"/>
      <c r="VXU239" s="190"/>
      <c r="VXV239" s="190"/>
      <c r="VXW239" s="190"/>
      <c r="VXX239" s="190"/>
      <c r="VXY239" s="190"/>
      <c r="VXZ239" s="190"/>
      <c r="VYA239" s="190"/>
      <c r="VYB239" s="190"/>
      <c r="VYC239" s="190"/>
      <c r="VYD239" s="190"/>
      <c r="VYE239" s="190"/>
      <c r="VYF239" s="190"/>
      <c r="VYG239" s="190"/>
      <c r="VYH239" s="190"/>
      <c r="VYI239" s="190"/>
      <c r="VYJ239" s="190"/>
      <c r="VYK239" s="190"/>
      <c r="VYL239" s="190"/>
      <c r="VYM239" s="190"/>
      <c r="VYN239" s="190"/>
      <c r="VYO239" s="190"/>
      <c r="VYP239" s="190"/>
      <c r="VYQ239" s="190"/>
      <c r="VYR239" s="190"/>
      <c r="VYS239" s="190"/>
      <c r="VYT239" s="190"/>
      <c r="VYU239" s="190"/>
      <c r="VYV239" s="190"/>
      <c r="VYW239" s="190"/>
      <c r="VYX239" s="190"/>
      <c r="VYY239" s="190"/>
      <c r="VYZ239" s="190"/>
      <c r="VZA239" s="190"/>
      <c r="VZB239" s="190"/>
      <c r="VZC239" s="190"/>
      <c r="VZD239" s="190"/>
      <c r="VZE239" s="190"/>
      <c r="VZF239" s="190"/>
      <c r="VZG239" s="190"/>
      <c r="VZH239" s="190"/>
      <c r="VZI239" s="190"/>
      <c r="VZJ239" s="190"/>
      <c r="VZK239" s="190"/>
      <c r="VZL239" s="190"/>
      <c r="VZM239" s="190"/>
      <c r="VZN239" s="190"/>
      <c r="VZO239" s="190"/>
      <c r="VZP239" s="190"/>
      <c r="VZQ239" s="190"/>
      <c r="VZR239" s="190"/>
      <c r="VZS239" s="190"/>
      <c r="VZT239" s="190"/>
      <c r="VZU239" s="190"/>
      <c r="VZV239" s="190"/>
      <c r="VZW239" s="190"/>
      <c r="VZX239" s="190"/>
      <c r="VZY239" s="190"/>
      <c r="VZZ239" s="190"/>
      <c r="WAA239" s="190"/>
      <c r="WAB239" s="190"/>
      <c r="WAC239" s="190"/>
      <c r="WAD239" s="190"/>
      <c r="WAE239" s="190"/>
      <c r="WAF239" s="190"/>
      <c r="WAG239" s="190"/>
      <c r="WAH239" s="190"/>
      <c r="WAI239" s="190"/>
      <c r="WAJ239" s="190"/>
      <c r="WAK239" s="190"/>
      <c r="WAL239" s="190"/>
      <c r="WAM239" s="190"/>
      <c r="WAN239" s="190"/>
      <c r="WAO239" s="190"/>
      <c r="WAP239" s="190"/>
      <c r="WAQ239" s="190"/>
      <c r="WAR239" s="190"/>
      <c r="WAS239" s="190"/>
      <c r="WAT239" s="190"/>
      <c r="WAU239" s="190"/>
      <c r="WAV239" s="190"/>
      <c r="WAW239" s="190"/>
      <c r="WAX239" s="190"/>
      <c r="WAY239" s="190"/>
      <c r="WAZ239" s="190"/>
      <c r="WBA239" s="190"/>
      <c r="WBB239" s="190"/>
      <c r="WBC239" s="190"/>
      <c r="WBD239" s="190"/>
      <c r="WBE239" s="190"/>
      <c r="WBF239" s="190"/>
      <c r="WBG239" s="190"/>
      <c r="WBH239" s="190"/>
      <c r="WBI239" s="190"/>
      <c r="WBJ239" s="190"/>
      <c r="WBK239" s="190"/>
      <c r="WBL239" s="190"/>
      <c r="WBM239" s="190"/>
      <c r="WBN239" s="190"/>
      <c r="WBO239" s="190"/>
      <c r="WBP239" s="190"/>
      <c r="WBQ239" s="190"/>
      <c r="WBR239" s="190"/>
      <c r="WBS239" s="190"/>
      <c r="WBT239" s="190"/>
      <c r="WBU239" s="190"/>
      <c r="WBV239" s="190"/>
      <c r="WBW239" s="190"/>
      <c r="WBX239" s="190"/>
      <c r="WBY239" s="190"/>
      <c r="WBZ239" s="190"/>
      <c r="WCA239" s="190"/>
      <c r="WCB239" s="190"/>
      <c r="WCC239" s="190"/>
      <c r="WCD239" s="190"/>
      <c r="WCE239" s="190"/>
      <c r="WCF239" s="190"/>
      <c r="WCG239" s="190"/>
      <c r="WCH239" s="190"/>
      <c r="WCI239" s="190"/>
      <c r="WCJ239" s="190"/>
      <c r="WCK239" s="190"/>
      <c r="WCL239" s="190"/>
      <c r="WCM239" s="190"/>
      <c r="WCN239" s="190"/>
      <c r="WCO239" s="190"/>
      <c r="WCP239" s="190"/>
      <c r="WCQ239" s="190"/>
      <c r="WCR239" s="190"/>
      <c r="WCS239" s="190"/>
      <c r="WCT239" s="190"/>
      <c r="WCU239" s="190"/>
      <c r="WCV239" s="190"/>
      <c r="WCW239" s="190"/>
      <c r="WCX239" s="190"/>
      <c r="WCY239" s="190"/>
      <c r="WCZ239" s="190"/>
      <c r="WDA239" s="190"/>
      <c r="WDB239" s="190"/>
      <c r="WDC239" s="190"/>
      <c r="WDD239" s="190"/>
      <c r="WDE239" s="190"/>
      <c r="WDF239" s="190"/>
      <c r="WDG239" s="190"/>
      <c r="WDH239" s="190"/>
      <c r="WDI239" s="190"/>
      <c r="WDJ239" s="190"/>
      <c r="WDK239" s="190"/>
      <c r="WDL239" s="190"/>
      <c r="WDM239" s="190"/>
      <c r="WDN239" s="190"/>
      <c r="WDO239" s="190"/>
      <c r="WDP239" s="190"/>
      <c r="WDQ239" s="190"/>
      <c r="WDR239" s="190"/>
      <c r="WDS239" s="190"/>
      <c r="WDT239" s="190"/>
      <c r="WDU239" s="190"/>
      <c r="WDV239" s="190"/>
      <c r="WDW239" s="190"/>
      <c r="WDX239" s="190"/>
      <c r="WDY239" s="190"/>
      <c r="WDZ239" s="190"/>
      <c r="WEA239" s="190"/>
      <c r="WEB239" s="190"/>
      <c r="WEC239" s="190"/>
      <c r="WED239" s="190"/>
      <c r="WEE239" s="190"/>
      <c r="WEF239" s="190"/>
      <c r="WEG239" s="190"/>
      <c r="WEH239" s="190"/>
      <c r="WEI239" s="190"/>
      <c r="WEJ239" s="190"/>
      <c r="WEK239" s="190"/>
      <c r="WEL239" s="190"/>
      <c r="WEM239" s="190"/>
      <c r="WEN239" s="190"/>
      <c r="WEO239" s="190"/>
      <c r="WEP239" s="190"/>
      <c r="WEQ239" s="190"/>
      <c r="WER239" s="190"/>
      <c r="WES239" s="190"/>
      <c r="WET239" s="190"/>
      <c r="WEU239" s="190"/>
      <c r="WEV239" s="190"/>
      <c r="WEW239" s="190"/>
      <c r="WEX239" s="190"/>
      <c r="WEY239" s="190"/>
      <c r="WEZ239" s="190"/>
      <c r="WFA239" s="190"/>
      <c r="WFB239" s="190"/>
      <c r="WFC239" s="190"/>
      <c r="WFD239" s="190"/>
      <c r="WFE239" s="190"/>
      <c r="WFF239" s="190"/>
      <c r="WFG239" s="190"/>
      <c r="WFH239" s="190"/>
      <c r="WFI239" s="190"/>
      <c r="WFJ239" s="190"/>
      <c r="WFK239" s="190"/>
      <c r="WFL239" s="190"/>
      <c r="WFM239" s="190"/>
      <c r="WFN239" s="190"/>
      <c r="WFO239" s="190"/>
      <c r="WFP239" s="190"/>
      <c r="WFQ239" s="190"/>
      <c r="WFR239" s="190"/>
      <c r="WFS239" s="190"/>
      <c r="WFT239" s="190"/>
      <c r="WFU239" s="190"/>
      <c r="WFV239" s="190"/>
      <c r="WFW239" s="190"/>
      <c r="WFX239" s="190"/>
      <c r="WFY239" s="190"/>
      <c r="WFZ239" s="190"/>
      <c r="WGA239" s="190"/>
      <c r="WGB239" s="190"/>
      <c r="WGC239" s="190"/>
      <c r="WGD239" s="190"/>
      <c r="WGE239" s="190"/>
      <c r="WGF239" s="190"/>
      <c r="WGG239" s="190"/>
      <c r="WGH239" s="190"/>
      <c r="WGI239" s="190"/>
      <c r="WGJ239" s="190"/>
      <c r="WGK239" s="190"/>
      <c r="WGL239" s="190"/>
      <c r="WGM239" s="190"/>
      <c r="WGN239" s="190"/>
      <c r="WGO239" s="190"/>
      <c r="WGP239" s="190"/>
      <c r="WGQ239" s="190"/>
      <c r="WGR239" s="190"/>
      <c r="WGS239" s="190"/>
      <c r="WGT239" s="190"/>
      <c r="WGU239" s="190"/>
      <c r="WGV239" s="190"/>
      <c r="WGW239" s="190"/>
      <c r="WGX239" s="190"/>
      <c r="WGY239" s="190"/>
      <c r="WGZ239" s="190"/>
      <c r="WHA239" s="190"/>
      <c r="WHB239" s="190"/>
      <c r="WHC239" s="190"/>
      <c r="WHD239" s="190"/>
      <c r="WHE239" s="190"/>
      <c r="WHF239" s="190"/>
      <c r="WHG239" s="190"/>
      <c r="WHH239" s="190"/>
      <c r="WHI239" s="190"/>
      <c r="WHJ239" s="190"/>
      <c r="WHK239" s="190"/>
      <c r="WHL239" s="190"/>
      <c r="WHM239" s="190"/>
      <c r="WHN239" s="190"/>
      <c r="WHO239" s="190"/>
      <c r="WHP239" s="190"/>
      <c r="WHQ239" s="190"/>
      <c r="WHR239" s="190"/>
      <c r="WHS239" s="190"/>
      <c r="WHT239" s="190"/>
      <c r="WHU239" s="190"/>
      <c r="WHV239" s="190"/>
      <c r="WHW239" s="190"/>
      <c r="WHX239" s="190"/>
      <c r="WHY239" s="190"/>
      <c r="WHZ239" s="190"/>
      <c r="WIA239" s="190"/>
      <c r="WIB239" s="190"/>
      <c r="WIC239" s="190"/>
      <c r="WID239" s="190"/>
      <c r="WIE239" s="190"/>
      <c r="WIF239" s="190"/>
      <c r="WIG239" s="190"/>
      <c r="WIH239" s="190"/>
      <c r="WII239" s="190"/>
      <c r="WIJ239" s="190"/>
      <c r="WIK239" s="190"/>
      <c r="WIL239" s="190"/>
      <c r="WIM239" s="190"/>
      <c r="WIN239" s="190"/>
      <c r="WIO239" s="190"/>
      <c r="WIP239" s="190"/>
      <c r="WIQ239" s="190"/>
      <c r="WIR239" s="190"/>
      <c r="WIS239" s="190"/>
      <c r="WIT239" s="190"/>
      <c r="WIU239" s="190"/>
      <c r="WIV239" s="190"/>
      <c r="WIW239" s="190"/>
      <c r="WIX239" s="190"/>
      <c r="WIY239" s="190"/>
      <c r="WIZ239" s="190"/>
      <c r="WJA239" s="190"/>
      <c r="WJB239" s="190"/>
      <c r="WJC239" s="190"/>
      <c r="WJD239" s="190"/>
      <c r="WJE239" s="190"/>
      <c r="WJF239" s="190"/>
      <c r="WJG239" s="190"/>
      <c r="WJH239" s="190"/>
      <c r="WJI239" s="190"/>
      <c r="WJJ239" s="190"/>
      <c r="WJK239" s="190"/>
      <c r="WJL239" s="190"/>
      <c r="WJM239" s="190"/>
      <c r="WJN239" s="190"/>
      <c r="WJO239" s="190"/>
      <c r="WJP239" s="190"/>
      <c r="WJQ239" s="190"/>
      <c r="WJR239" s="190"/>
      <c r="WJS239" s="190"/>
      <c r="WJT239" s="190"/>
      <c r="WJU239" s="190"/>
      <c r="WJV239" s="190"/>
      <c r="WJW239" s="190"/>
      <c r="WJX239" s="190"/>
      <c r="WJY239" s="190"/>
      <c r="WJZ239" s="190"/>
      <c r="WKA239" s="190"/>
      <c r="WKB239" s="190"/>
      <c r="WKC239" s="190"/>
      <c r="WKD239" s="190"/>
      <c r="WKE239" s="190"/>
      <c r="WKF239" s="190"/>
      <c r="WKG239" s="190"/>
      <c r="WKH239" s="190"/>
      <c r="WKI239" s="190"/>
      <c r="WKJ239" s="190"/>
      <c r="WKK239" s="190"/>
      <c r="WKL239" s="190"/>
      <c r="WKM239" s="190"/>
      <c r="WKN239" s="190"/>
      <c r="WKO239" s="190"/>
      <c r="WKP239" s="190"/>
      <c r="WKQ239" s="190"/>
      <c r="WKR239" s="190"/>
      <c r="WKS239" s="190"/>
      <c r="WKT239" s="190"/>
      <c r="WKU239" s="190"/>
      <c r="WKV239" s="190"/>
      <c r="WKW239" s="190"/>
      <c r="WKX239" s="190"/>
      <c r="WKY239" s="190"/>
      <c r="WKZ239" s="190"/>
      <c r="WLA239" s="190"/>
      <c r="WLB239" s="190"/>
      <c r="WLC239" s="190"/>
      <c r="WLD239" s="190"/>
      <c r="WLE239" s="190"/>
      <c r="WLF239" s="190"/>
      <c r="WLG239" s="190"/>
      <c r="WLH239" s="190"/>
      <c r="WLI239" s="190"/>
      <c r="WLJ239" s="190"/>
      <c r="WLK239" s="190"/>
      <c r="WLL239" s="190"/>
      <c r="WLM239" s="190"/>
      <c r="WLN239" s="190"/>
      <c r="WLO239" s="190"/>
      <c r="WLP239" s="190"/>
      <c r="WLQ239" s="190"/>
      <c r="WLR239" s="190"/>
      <c r="WLS239" s="190"/>
      <c r="WLT239" s="190"/>
      <c r="WLU239" s="190"/>
      <c r="WLV239" s="190"/>
      <c r="WLW239" s="190"/>
      <c r="WLX239" s="190"/>
      <c r="WLY239" s="190"/>
      <c r="WLZ239" s="190"/>
      <c r="WMA239" s="190"/>
      <c r="WMB239" s="190"/>
      <c r="WMC239" s="190"/>
      <c r="WMD239" s="190"/>
      <c r="WME239" s="190"/>
      <c r="WMF239" s="190"/>
      <c r="WMG239" s="190"/>
      <c r="WMH239" s="190"/>
      <c r="WMI239" s="190"/>
      <c r="WMJ239" s="190"/>
      <c r="WMK239" s="190"/>
      <c r="WML239" s="190"/>
      <c r="WMM239" s="190"/>
      <c r="WMN239" s="190"/>
      <c r="WMO239" s="190"/>
      <c r="WMP239" s="190"/>
      <c r="WMQ239" s="190"/>
      <c r="WMR239" s="190"/>
      <c r="WMS239" s="190"/>
      <c r="WMT239" s="190"/>
      <c r="WMU239" s="190"/>
      <c r="WMV239" s="190"/>
      <c r="WMW239" s="190"/>
      <c r="WMX239" s="190"/>
      <c r="WMY239" s="190"/>
      <c r="WMZ239" s="190"/>
      <c r="WNA239" s="190"/>
      <c r="WNB239" s="190"/>
      <c r="WNC239" s="190"/>
      <c r="WND239" s="190"/>
      <c r="WNE239" s="190"/>
      <c r="WNF239" s="190"/>
      <c r="WNG239" s="190"/>
      <c r="WNH239" s="190"/>
      <c r="WNI239" s="190"/>
      <c r="WNJ239" s="190"/>
      <c r="WNK239" s="190"/>
      <c r="WNL239" s="190"/>
      <c r="WNM239" s="190"/>
      <c r="WNN239" s="190"/>
      <c r="WNO239" s="190"/>
      <c r="WNP239" s="190"/>
      <c r="WNQ239" s="190"/>
      <c r="WNR239" s="190"/>
      <c r="WNS239" s="190"/>
      <c r="WNT239" s="190"/>
      <c r="WNU239" s="190"/>
      <c r="WNV239" s="190"/>
      <c r="WNW239" s="190"/>
      <c r="WNX239" s="190"/>
      <c r="WNY239" s="190"/>
      <c r="WNZ239" s="190"/>
      <c r="WOA239" s="190"/>
      <c r="WOB239" s="190"/>
      <c r="WOC239" s="190"/>
      <c r="WOD239" s="190"/>
      <c r="WOE239" s="190"/>
      <c r="WOF239" s="190"/>
      <c r="WOG239" s="190"/>
      <c r="WOH239" s="190"/>
      <c r="WOI239" s="190"/>
      <c r="WOJ239" s="190"/>
      <c r="WOK239" s="190"/>
      <c r="WOL239" s="190"/>
      <c r="WOM239" s="190"/>
      <c r="WON239" s="190"/>
      <c r="WOO239" s="190"/>
      <c r="WOP239" s="190"/>
      <c r="WOQ239" s="190"/>
      <c r="WOR239" s="190"/>
      <c r="WOS239" s="190"/>
      <c r="WOT239" s="190"/>
      <c r="WOU239" s="190"/>
      <c r="WOV239" s="190"/>
      <c r="WOW239" s="190"/>
      <c r="WOX239" s="190"/>
      <c r="WOY239" s="190"/>
      <c r="WOZ239" s="190"/>
      <c r="WPA239" s="190"/>
      <c r="WPB239" s="190"/>
      <c r="WPC239" s="190"/>
      <c r="WPD239" s="190"/>
      <c r="WPE239" s="190"/>
      <c r="WPF239" s="190"/>
      <c r="WPG239" s="190"/>
      <c r="WPH239" s="190"/>
      <c r="WPI239" s="190"/>
      <c r="WPJ239" s="190"/>
      <c r="WPK239" s="190"/>
      <c r="WPL239" s="190"/>
      <c r="WPM239" s="190"/>
      <c r="WPN239" s="190"/>
      <c r="WPO239" s="190"/>
      <c r="WPP239" s="190"/>
      <c r="WPQ239" s="190"/>
      <c r="WPR239" s="190"/>
      <c r="WPS239" s="190"/>
      <c r="WPT239" s="190"/>
      <c r="WPU239" s="190"/>
      <c r="WPV239" s="190"/>
      <c r="WPW239" s="190"/>
      <c r="WPX239" s="190"/>
      <c r="WPY239" s="190"/>
      <c r="WPZ239" s="190"/>
      <c r="WQA239" s="190"/>
      <c r="WQB239" s="190"/>
      <c r="WQC239" s="190"/>
      <c r="WQD239" s="190"/>
      <c r="WQE239" s="190"/>
      <c r="WQF239" s="190"/>
      <c r="WQG239" s="190"/>
      <c r="WQH239" s="190"/>
      <c r="WQI239" s="190"/>
      <c r="WQJ239" s="190"/>
      <c r="WQK239" s="190"/>
      <c r="WQL239" s="190"/>
      <c r="WQM239" s="190"/>
      <c r="WQN239" s="190"/>
      <c r="WQO239" s="190"/>
      <c r="WQP239" s="190"/>
      <c r="WQQ239" s="190"/>
      <c r="WQR239" s="190"/>
      <c r="WQS239" s="190"/>
      <c r="WQT239" s="190"/>
      <c r="WQU239" s="190"/>
      <c r="WQV239" s="190"/>
      <c r="WQW239" s="190"/>
      <c r="WQX239" s="190"/>
      <c r="WQY239" s="190"/>
      <c r="WQZ239" s="190"/>
      <c r="WRA239" s="190"/>
      <c r="WRB239" s="190"/>
      <c r="WRC239" s="190"/>
      <c r="WRD239" s="190"/>
      <c r="WRE239" s="190"/>
      <c r="WRF239" s="190"/>
      <c r="WRG239" s="190"/>
      <c r="WRH239" s="190"/>
      <c r="WRI239" s="190"/>
      <c r="WRJ239" s="190"/>
      <c r="WRK239" s="190"/>
      <c r="WRL239" s="190"/>
      <c r="WRM239" s="190"/>
      <c r="WRN239" s="190"/>
      <c r="WRO239" s="190"/>
      <c r="WRP239" s="190"/>
      <c r="WRQ239" s="190"/>
      <c r="WRR239" s="190"/>
      <c r="WRS239" s="190"/>
      <c r="WRT239" s="190"/>
      <c r="WRU239" s="190"/>
      <c r="WRV239" s="190"/>
      <c r="WRW239" s="190"/>
      <c r="WRX239" s="190"/>
      <c r="WRY239" s="190"/>
      <c r="WRZ239" s="190"/>
      <c r="WSA239" s="190"/>
      <c r="WSB239" s="190"/>
      <c r="WSC239" s="190"/>
      <c r="WSD239" s="190"/>
      <c r="WSE239" s="190"/>
      <c r="WSF239" s="190"/>
      <c r="WSG239" s="190"/>
      <c r="WSH239" s="190"/>
      <c r="WSI239" s="190"/>
      <c r="WSJ239" s="190"/>
      <c r="WSK239" s="190"/>
      <c r="WSL239" s="190"/>
      <c r="WSM239" s="190"/>
      <c r="WSN239" s="190"/>
      <c r="WSO239" s="190"/>
      <c r="WSP239" s="190"/>
      <c r="WSQ239" s="190"/>
      <c r="WSR239" s="190"/>
      <c r="WSS239" s="190"/>
      <c r="WST239" s="190"/>
      <c r="WSU239" s="190"/>
      <c r="WSV239" s="190"/>
      <c r="WSW239" s="190"/>
      <c r="WSX239" s="190"/>
      <c r="WSY239" s="190"/>
      <c r="WSZ239" s="190"/>
      <c r="WTA239" s="190"/>
      <c r="WTB239" s="190"/>
      <c r="WTC239" s="190"/>
      <c r="WTD239" s="190"/>
      <c r="WTE239" s="190"/>
      <c r="WTF239" s="190"/>
      <c r="WTG239" s="190"/>
      <c r="WTH239" s="190"/>
      <c r="WTI239" s="190"/>
      <c r="WTJ239" s="190"/>
      <c r="WTK239" s="190"/>
      <c r="WTL239" s="190"/>
      <c r="WTM239" s="190"/>
      <c r="WTN239" s="190"/>
      <c r="WTO239" s="190"/>
      <c r="WTP239" s="190"/>
      <c r="WTQ239" s="190"/>
      <c r="WTR239" s="190"/>
      <c r="WTS239" s="190"/>
      <c r="WTT239" s="190"/>
      <c r="WTU239" s="190"/>
      <c r="WTV239" s="190"/>
      <c r="WTW239" s="190"/>
      <c r="WTX239" s="190"/>
      <c r="WTY239" s="190"/>
      <c r="WTZ239" s="190"/>
      <c r="WUA239" s="190"/>
      <c r="WUB239" s="190"/>
      <c r="WUC239" s="190"/>
      <c r="WUD239" s="190"/>
      <c r="WUE239" s="190"/>
      <c r="WUF239" s="190"/>
      <c r="WUG239" s="190"/>
      <c r="WUH239" s="190"/>
      <c r="WUI239" s="190"/>
      <c r="WUJ239" s="190"/>
      <c r="WUK239" s="190"/>
      <c r="WUL239" s="190"/>
      <c r="WUM239" s="190"/>
      <c r="WUN239" s="190"/>
      <c r="WUO239" s="190"/>
      <c r="WUP239" s="190"/>
      <c r="WUQ239" s="190"/>
      <c r="WUR239" s="190"/>
      <c r="WUS239" s="190"/>
      <c r="WUT239" s="190"/>
      <c r="WUU239" s="190"/>
      <c r="WUV239" s="190"/>
      <c r="WUW239" s="190"/>
      <c r="WUX239" s="190"/>
      <c r="WUY239" s="190"/>
      <c r="WUZ239" s="190"/>
      <c r="WVA239" s="190"/>
      <c r="WVB239" s="190"/>
      <c r="WVC239" s="190"/>
      <c r="WVD239" s="190"/>
      <c r="WVE239" s="190"/>
      <c r="WVF239" s="190"/>
      <c r="WVG239" s="190"/>
      <c r="WVH239" s="190"/>
      <c r="WVI239" s="190"/>
      <c r="WVJ239" s="190"/>
      <c r="WVK239" s="190"/>
      <c r="WVL239" s="190"/>
      <c r="WVM239" s="190"/>
      <c r="WVN239" s="190"/>
      <c r="WVO239" s="190"/>
      <c r="WVP239" s="190"/>
      <c r="WVQ239" s="190"/>
      <c r="WVR239" s="190"/>
      <c r="WVS239" s="190"/>
      <c r="WVT239" s="190"/>
      <c r="WVU239" s="190"/>
      <c r="WVV239" s="190"/>
      <c r="WVW239" s="190"/>
      <c r="WVX239" s="190"/>
      <c r="WVY239" s="190"/>
      <c r="WVZ239" s="190"/>
      <c r="WWA239" s="190"/>
      <c r="WWB239" s="190"/>
      <c r="WWC239" s="190"/>
      <c r="WWD239" s="190"/>
      <c r="WWE239" s="190"/>
      <c r="WWF239" s="190"/>
      <c r="WWG239" s="190"/>
      <c r="WWH239" s="190"/>
      <c r="WWI239" s="190"/>
      <c r="WWJ239" s="190"/>
      <c r="WWK239" s="190"/>
      <c r="WWL239" s="190"/>
      <c r="WWM239" s="190"/>
      <c r="WWN239" s="190"/>
      <c r="WWO239" s="190"/>
      <c r="WWP239" s="190"/>
      <c r="WWQ239" s="190"/>
      <c r="WWR239" s="190"/>
      <c r="WWS239" s="190"/>
      <c r="WWT239" s="190"/>
      <c r="WWU239" s="190"/>
      <c r="WWV239" s="190"/>
      <c r="WWW239" s="190"/>
      <c r="WWX239" s="190"/>
      <c r="WWY239" s="190"/>
      <c r="WWZ239" s="190"/>
      <c r="WXA239" s="190"/>
      <c r="WXB239" s="190"/>
      <c r="WXC239" s="190"/>
      <c r="WXD239" s="190"/>
      <c r="WXE239" s="190"/>
      <c r="WXF239" s="190"/>
      <c r="WXG239" s="190"/>
      <c r="WXH239" s="190"/>
      <c r="WXI239" s="190"/>
      <c r="WXJ239" s="190"/>
      <c r="WXK239" s="190"/>
      <c r="WXL239" s="190"/>
      <c r="WXM239" s="190"/>
      <c r="WXN239" s="190"/>
      <c r="WXO239" s="190"/>
      <c r="WXP239" s="190"/>
      <c r="WXQ239" s="190"/>
      <c r="WXR239" s="190"/>
      <c r="WXS239" s="190"/>
      <c r="WXT239" s="190"/>
      <c r="WXU239" s="190"/>
      <c r="WXV239" s="190"/>
      <c r="WXW239" s="190"/>
      <c r="WXX239" s="190"/>
      <c r="WXY239" s="190"/>
      <c r="WXZ239" s="190"/>
      <c r="WYA239" s="190"/>
      <c r="WYB239" s="190"/>
      <c r="WYC239" s="190"/>
      <c r="WYD239" s="190"/>
      <c r="WYE239" s="190"/>
      <c r="WYF239" s="190"/>
      <c r="WYG239" s="190"/>
      <c r="WYH239" s="190"/>
      <c r="WYI239" s="190"/>
      <c r="WYJ239" s="190"/>
      <c r="WYK239" s="190"/>
      <c r="WYL239" s="190"/>
      <c r="WYM239" s="190"/>
      <c r="WYN239" s="190"/>
      <c r="WYO239" s="190"/>
      <c r="WYP239" s="190"/>
      <c r="WYQ239" s="190"/>
      <c r="WYR239" s="190"/>
      <c r="WYS239" s="190"/>
      <c r="WYT239" s="190"/>
      <c r="WYU239" s="190"/>
      <c r="WYV239" s="190"/>
      <c r="WYW239" s="190"/>
      <c r="WYX239" s="190"/>
      <c r="WYY239" s="190"/>
      <c r="WYZ239" s="190"/>
      <c r="WZA239" s="190"/>
      <c r="WZB239" s="190"/>
      <c r="WZC239" s="190"/>
      <c r="WZD239" s="190"/>
      <c r="WZE239" s="190"/>
      <c r="WZF239" s="190"/>
      <c r="WZG239" s="190"/>
      <c r="WZH239" s="190"/>
      <c r="WZI239" s="190"/>
      <c r="WZJ239" s="190"/>
      <c r="WZK239" s="190"/>
      <c r="WZL239" s="190"/>
      <c r="WZM239" s="190"/>
      <c r="WZN239" s="190"/>
      <c r="WZO239" s="190"/>
      <c r="WZP239" s="190"/>
      <c r="WZQ239" s="190"/>
      <c r="WZR239" s="190"/>
      <c r="WZS239" s="190"/>
      <c r="WZT239" s="190"/>
      <c r="WZU239" s="190"/>
      <c r="WZV239" s="190"/>
      <c r="WZW239" s="190"/>
      <c r="WZX239" s="190"/>
      <c r="WZY239" s="190"/>
      <c r="WZZ239" s="190"/>
      <c r="XAA239" s="190"/>
      <c r="XAB239" s="190"/>
      <c r="XAC239" s="190"/>
      <c r="XAD239" s="190"/>
      <c r="XAE239" s="190"/>
      <c r="XAF239" s="190"/>
      <c r="XAG239" s="190"/>
      <c r="XAH239" s="190"/>
      <c r="XAI239" s="190"/>
      <c r="XAJ239" s="190"/>
      <c r="XAK239" s="190"/>
      <c r="XAL239" s="190"/>
      <c r="XAM239" s="190"/>
      <c r="XAN239" s="190"/>
      <c r="XAO239" s="190"/>
      <c r="XAP239" s="190"/>
      <c r="XAQ239" s="190"/>
      <c r="XAR239" s="190"/>
      <c r="XAS239" s="190"/>
      <c r="XAT239" s="190"/>
      <c r="XAU239" s="190"/>
      <c r="XAV239" s="190"/>
      <c r="XAW239" s="190"/>
      <c r="XAX239" s="190"/>
      <c r="XAY239" s="190"/>
      <c r="XAZ239" s="190"/>
      <c r="XBA239" s="190"/>
      <c r="XBB239" s="190"/>
      <c r="XBC239" s="190"/>
      <c r="XBD239" s="190"/>
      <c r="XBE239" s="190"/>
      <c r="XBF239" s="190"/>
      <c r="XBG239" s="190"/>
      <c r="XBH239" s="190"/>
      <c r="XBI239" s="190"/>
      <c r="XBJ239" s="190"/>
      <c r="XBK239" s="190"/>
      <c r="XBL239" s="190"/>
      <c r="XBM239" s="190"/>
      <c r="XBN239" s="190"/>
      <c r="XBO239" s="190"/>
      <c r="XBP239" s="190"/>
      <c r="XBQ239" s="190"/>
      <c r="XBR239" s="190"/>
      <c r="XBS239" s="190"/>
      <c r="XBT239" s="190"/>
      <c r="XBU239" s="190"/>
      <c r="XBV239" s="190"/>
      <c r="XBW239" s="190"/>
      <c r="XBX239" s="190"/>
      <c r="XBY239" s="190"/>
      <c r="XBZ239" s="190"/>
      <c r="XCA239" s="190"/>
      <c r="XCB239" s="190"/>
      <c r="XCC239" s="190"/>
      <c r="XCD239" s="190"/>
      <c r="XCE239" s="190"/>
      <c r="XCF239" s="190"/>
      <c r="XCG239" s="190"/>
      <c r="XCH239" s="190"/>
      <c r="XCI239" s="190"/>
      <c r="XCJ239" s="190"/>
      <c r="XCK239" s="190"/>
      <c r="XCL239" s="190"/>
      <c r="XCM239" s="190"/>
      <c r="XCN239" s="190"/>
      <c r="XCO239" s="190"/>
      <c r="XCP239" s="190"/>
      <c r="XCQ239" s="190"/>
      <c r="XCR239" s="190"/>
      <c r="XCS239" s="190"/>
      <c r="XCT239" s="190"/>
      <c r="XCU239" s="190"/>
      <c r="XCV239" s="190"/>
      <c r="XCW239" s="190"/>
      <c r="XCX239" s="190"/>
      <c r="XCY239" s="190"/>
      <c r="XCZ239" s="190"/>
      <c r="XDA239" s="190"/>
      <c r="XDB239" s="190"/>
      <c r="XDC239" s="190"/>
      <c r="XDD239" s="190"/>
      <c r="XDE239" s="190"/>
      <c r="XDF239" s="190"/>
      <c r="XDG239" s="190"/>
      <c r="XDH239" s="190"/>
      <c r="XDI239" s="190"/>
      <c r="XDJ239" s="190"/>
      <c r="XDK239" s="190"/>
      <c r="XDL239" s="190"/>
      <c r="XDM239" s="190"/>
      <c r="XDN239" s="190"/>
      <c r="XDO239" s="190"/>
      <c r="XDP239" s="190"/>
      <c r="XDQ239" s="190"/>
      <c r="XDR239" s="190"/>
      <c r="XDS239" s="190"/>
      <c r="XDT239" s="190"/>
      <c r="XDU239" s="190"/>
      <c r="XDV239" s="190"/>
      <c r="XDW239" s="190"/>
      <c r="XDX239" s="190"/>
      <c r="XDY239" s="190"/>
      <c r="XDZ239" s="190"/>
      <c r="XEA239" s="190"/>
      <c r="XEB239" s="190"/>
      <c r="XEC239" s="190"/>
      <c r="XED239" s="190"/>
      <c r="XEE239" s="190"/>
      <c r="XEF239" s="190"/>
      <c r="XEG239" s="190"/>
      <c r="XEH239" s="190"/>
      <c r="XEI239" s="190"/>
      <c r="XEJ239" s="190"/>
      <c r="XEK239" s="190"/>
      <c r="XEL239" s="190"/>
      <c r="XEM239" s="190"/>
      <c r="XEN239" s="190"/>
      <c r="XEO239" s="190"/>
      <c r="XEP239" s="190"/>
      <c r="XEQ239" s="190"/>
      <c r="XER239" s="190"/>
      <c r="XES239" s="190"/>
      <c r="XET239" s="190"/>
      <c r="XEU239" s="190"/>
      <c r="XEV239" s="190"/>
      <c r="XEW239" s="190"/>
    </row>
    <row r="240" s="190" customFormat="1" ht="30" customHeight="1" spans="1:1024 1025:16377">
      <c r="A240" s="196" t="s">
        <v>619</v>
      </c>
      <c r="B240" s="202" t="s">
        <v>1658</v>
      </c>
      <c r="C240" s="203">
        <v>5.8</v>
      </c>
      <c r="D240" s="203">
        <v>5.8</v>
      </c>
      <c r="E240" s="204"/>
      <c r="F240" s="195">
        <v>486.05</v>
      </c>
    </row>
    <row r="241" s="190" customFormat="1" ht="30" customHeight="1" spans="1:1024 1025:16377">
      <c r="A241" s="196" t="s">
        <v>621</v>
      </c>
      <c r="B241" s="197" t="s">
        <v>876</v>
      </c>
      <c r="C241" s="198">
        <v>5.7</v>
      </c>
      <c r="D241" s="198">
        <v>5.7</v>
      </c>
      <c r="E241" s="204"/>
      <c r="F241" s="195">
        <v>477.67</v>
      </c>
    </row>
    <row r="242" s="190" customFormat="1" ht="30" customHeight="1" spans="1:1024 1025:16377">
      <c r="A242" s="196" t="s">
        <v>623</v>
      </c>
      <c r="B242" s="197" t="s">
        <v>1659</v>
      </c>
      <c r="C242" s="198">
        <v>4.7</v>
      </c>
      <c r="D242" s="198">
        <v>4.7</v>
      </c>
      <c r="E242" s="204"/>
      <c r="F242" s="195">
        <v>393.87</v>
      </c>
    </row>
    <row r="243" s="190" customFormat="1" ht="30" customHeight="1" spans="1:1024 1025:16377">
      <c r="A243" s="196" t="s">
        <v>625</v>
      </c>
      <c r="B243" s="207" t="s">
        <v>1660</v>
      </c>
      <c r="C243" s="198">
        <v>3.1</v>
      </c>
      <c r="D243" s="198">
        <v>3.1</v>
      </c>
      <c r="E243" s="204"/>
      <c r="F243" s="195">
        <v>259.78</v>
      </c>
    </row>
    <row r="244" s="190" customFormat="1" ht="30" customHeight="1" spans="1:1024 1025:16377">
      <c r="A244" s="196" t="s">
        <v>627</v>
      </c>
      <c r="B244" s="197" t="s">
        <v>1661</v>
      </c>
      <c r="C244" s="198">
        <v>1.4</v>
      </c>
      <c r="D244" s="198">
        <v>1.4</v>
      </c>
      <c r="E244" s="204"/>
      <c r="F244" s="195">
        <v>117.32</v>
      </c>
    </row>
    <row r="245" s="190" customFormat="1" ht="30" customHeight="1" spans="1:1024 1025:16377">
      <c r="A245" s="196" t="s">
        <v>629</v>
      </c>
      <c r="B245" s="197" t="s">
        <v>1662</v>
      </c>
      <c r="C245" s="198">
        <v>0.7</v>
      </c>
      <c r="D245" s="198">
        <v>0.7</v>
      </c>
      <c r="E245" s="204"/>
      <c r="F245" s="195">
        <v>58.66</v>
      </c>
    </row>
    <row r="246" s="190" customFormat="1" ht="30" customHeight="1" spans="1:1024 1025:16377">
      <c r="A246" s="196" t="s">
        <v>631</v>
      </c>
      <c r="B246" s="197" t="s">
        <v>1663</v>
      </c>
      <c r="C246" s="198">
        <v>3.1</v>
      </c>
      <c r="D246" s="198">
        <v>3.1</v>
      </c>
      <c r="E246" s="204"/>
      <c r="F246" s="195">
        <v>259.78</v>
      </c>
    </row>
    <row r="247" s="190" customFormat="1" ht="30" customHeight="1" spans="1:1024 1025:16377">
      <c r="A247" s="196" t="s">
        <v>633</v>
      </c>
      <c r="B247" s="197" t="s">
        <v>1664</v>
      </c>
      <c r="C247" s="198">
        <v>2.4</v>
      </c>
      <c r="D247" s="198">
        <v>2.4</v>
      </c>
      <c r="E247" s="204"/>
      <c r="F247" s="195">
        <v>201.12</v>
      </c>
    </row>
    <row r="248" s="140" customFormat="1" ht="30" customHeight="1" spans="1:1024 1025:16377">
      <c r="A248" s="196" t="s">
        <v>635</v>
      </c>
      <c r="B248" s="197" t="s">
        <v>1665</v>
      </c>
      <c r="C248" s="198">
        <v>1.7</v>
      </c>
      <c r="D248" s="198">
        <v>1.7</v>
      </c>
      <c r="E248" s="210"/>
      <c r="F248" s="159">
        <v>142.46</v>
      </c>
      <c r="G248" s="190"/>
      <c r="H248" s="190"/>
      <c r="I248" s="190"/>
      <c r="J248" s="190"/>
      <c r="K248" s="190"/>
      <c r="L248" s="190"/>
      <c r="M248" s="190"/>
      <c r="N248" s="190"/>
      <c r="O248" s="190"/>
      <c r="P248" s="190"/>
      <c r="Q248" s="190"/>
      <c r="R248" s="190"/>
      <c r="S248" s="190"/>
      <c r="T248" s="190"/>
      <c r="U248" s="190"/>
      <c r="V248" s="190"/>
      <c r="W248" s="190"/>
      <c r="X248" s="190"/>
      <c r="Y248" s="190"/>
      <c r="Z248" s="190"/>
      <c r="AA248" s="190"/>
      <c r="AB248" s="190"/>
      <c r="AC248" s="190"/>
      <c r="AD248" s="190"/>
      <c r="AE248" s="190"/>
      <c r="AF248" s="190"/>
      <c r="AG248" s="190"/>
      <c r="AH248" s="190"/>
      <c r="AI248" s="190"/>
      <c r="AJ248" s="190"/>
      <c r="AK248" s="190"/>
      <c r="AL248" s="190"/>
      <c r="AM248" s="190"/>
      <c r="AN248" s="190"/>
      <c r="AO248" s="190"/>
      <c r="AP248" s="190"/>
      <c r="AQ248" s="190"/>
      <c r="AR248" s="190"/>
      <c r="AS248" s="190"/>
      <c r="AT248" s="190"/>
      <c r="AU248" s="190"/>
      <c r="AV248" s="190"/>
      <c r="AW248" s="190"/>
      <c r="AX248" s="190"/>
      <c r="AY248" s="190"/>
      <c r="AZ248" s="190"/>
      <c r="BA248" s="190"/>
      <c r="BB248" s="190"/>
      <c r="BC248" s="190"/>
      <c r="BD248" s="190"/>
      <c r="BE248" s="190"/>
      <c r="BF248" s="190"/>
      <c r="BG248" s="190"/>
      <c r="BH248" s="190"/>
      <c r="BI248" s="190"/>
      <c r="BJ248" s="190"/>
      <c r="BK248" s="190"/>
      <c r="BL248" s="190"/>
      <c r="BM248" s="190"/>
      <c r="BN248" s="190"/>
      <c r="BO248" s="190"/>
      <c r="BP248" s="190"/>
      <c r="BQ248" s="190"/>
      <c r="BR248" s="190"/>
      <c r="BS248" s="190"/>
      <c r="BT248" s="190"/>
      <c r="BU248" s="190"/>
      <c r="BV248" s="190"/>
      <c r="BW248" s="190"/>
      <c r="BX248" s="190"/>
      <c r="BY248" s="190"/>
      <c r="BZ248" s="190"/>
      <c r="CA248" s="190"/>
      <c r="CB248" s="190"/>
      <c r="CC248" s="190"/>
      <c r="CD248" s="190"/>
      <c r="CE248" s="190"/>
      <c r="CF248" s="190"/>
      <c r="CG248" s="190"/>
      <c r="CH248" s="190"/>
      <c r="CI248" s="190"/>
      <c r="CJ248" s="190"/>
      <c r="CK248" s="190"/>
      <c r="CL248" s="190"/>
      <c r="CM248" s="190"/>
      <c r="CN248" s="190"/>
      <c r="CO248" s="190"/>
      <c r="CP248" s="190"/>
      <c r="CQ248" s="190"/>
      <c r="CR248" s="190"/>
      <c r="CS248" s="190"/>
      <c r="CT248" s="190"/>
      <c r="CU248" s="190"/>
      <c r="CV248" s="190"/>
      <c r="CW248" s="190"/>
      <c r="CX248" s="190"/>
      <c r="CY248" s="190"/>
      <c r="CZ248" s="190"/>
      <c r="DA248" s="190"/>
      <c r="DB248" s="190"/>
      <c r="DC248" s="190"/>
      <c r="DD248" s="190"/>
      <c r="DE248" s="190"/>
      <c r="DF248" s="190"/>
      <c r="DG248" s="190"/>
      <c r="DH248" s="190"/>
      <c r="DI248" s="190"/>
      <c r="DJ248" s="190"/>
      <c r="DK248" s="190"/>
      <c r="DL248" s="190"/>
      <c r="DM248" s="190"/>
      <c r="DN248" s="190"/>
      <c r="DO248" s="190"/>
      <c r="DP248" s="190"/>
      <c r="DQ248" s="190"/>
      <c r="DR248" s="190"/>
      <c r="DS248" s="190"/>
      <c r="DT248" s="190"/>
      <c r="DU248" s="190"/>
      <c r="DV248" s="190"/>
      <c r="DW248" s="190"/>
      <c r="DX248" s="190"/>
      <c r="DY248" s="190"/>
      <c r="DZ248" s="190"/>
      <c r="EA248" s="190"/>
      <c r="EB248" s="190"/>
      <c r="EC248" s="190"/>
      <c r="ED248" s="190"/>
      <c r="EE248" s="190"/>
      <c r="EF248" s="190"/>
      <c r="EG248" s="190"/>
      <c r="EH248" s="190"/>
      <c r="EI248" s="190"/>
      <c r="EJ248" s="190"/>
      <c r="EK248" s="190"/>
      <c r="EL248" s="190"/>
      <c r="EM248" s="190"/>
      <c r="EN248" s="190"/>
      <c r="EO248" s="190"/>
      <c r="EP248" s="190"/>
      <c r="EQ248" s="190"/>
      <c r="ER248" s="190"/>
      <c r="ES248" s="190"/>
      <c r="ET248" s="190"/>
      <c r="EU248" s="190"/>
      <c r="EV248" s="190"/>
      <c r="EW248" s="190"/>
      <c r="EX248" s="190"/>
      <c r="EY248" s="190"/>
      <c r="EZ248" s="190"/>
      <c r="FA248" s="190"/>
      <c r="FB248" s="190"/>
      <c r="FC248" s="190"/>
      <c r="FD248" s="190"/>
      <c r="FE248" s="190"/>
      <c r="FF248" s="190"/>
      <c r="FG248" s="190"/>
      <c r="FH248" s="190"/>
      <c r="FI248" s="190"/>
      <c r="FJ248" s="190"/>
      <c r="FK248" s="190"/>
      <c r="FL248" s="190"/>
      <c r="FM248" s="190"/>
      <c r="FN248" s="190"/>
      <c r="FO248" s="190"/>
      <c r="FP248" s="190"/>
      <c r="FQ248" s="190"/>
      <c r="FR248" s="190"/>
      <c r="FS248" s="190"/>
      <c r="FT248" s="190"/>
      <c r="FU248" s="190"/>
      <c r="FV248" s="190"/>
      <c r="FW248" s="190"/>
      <c r="FX248" s="190"/>
      <c r="FY248" s="190"/>
      <c r="FZ248" s="190"/>
      <c r="GA248" s="190"/>
      <c r="GB248" s="190"/>
      <c r="GC248" s="190"/>
      <c r="GD248" s="190"/>
      <c r="GE248" s="190"/>
      <c r="GF248" s="190"/>
      <c r="GG248" s="190"/>
      <c r="GH248" s="190"/>
      <c r="GI248" s="190"/>
      <c r="GJ248" s="190"/>
      <c r="GK248" s="190"/>
      <c r="GL248" s="190"/>
      <c r="GM248" s="190"/>
      <c r="GN248" s="190"/>
      <c r="GO248" s="190"/>
      <c r="GP248" s="190"/>
      <c r="GQ248" s="190"/>
      <c r="GR248" s="190"/>
      <c r="GS248" s="190"/>
      <c r="GT248" s="190"/>
      <c r="GU248" s="190"/>
      <c r="GV248" s="190"/>
      <c r="GW248" s="190"/>
      <c r="GX248" s="190"/>
      <c r="GY248" s="190"/>
      <c r="GZ248" s="190"/>
      <c r="HA248" s="190"/>
      <c r="HB248" s="190"/>
      <c r="HC248" s="190"/>
      <c r="HD248" s="190"/>
      <c r="HE248" s="190"/>
      <c r="HF248" s="190"/>
      <c r="HG248" s="190"/>
      <c r="HH248" s="190"/>
      <c r="HI248" s="190"/>
      <c r="HJ248" s="190"/>
      <c r="HK248" s="190"/>
      <c r="HL248" s="190"/>
      <c r="HM248" s="190"/>
      <c r="HN248" s="190"/>
      <c r="HO248" s="190"/>
      <c r="HP248" s="190"/>
      <c r="HQ248" s="190"/>
      <c r="HR248" s="190"/>
      <c r="HS248" s="190"/>
      <c r="HT248" s="190"/>
      <c r="HU248" s="190"/>
      <c r="HV248" s="190"/>
      <c r="HW248" s="190"/>
      <c r="HX248" s="190"/>
      <c r="HY248" s="190"/>
      <c r="HZ248" s="190"/>
      <c r="IA248" s="190"/>
      <c r="IB248" s="190"/>
      <c r="IC248" s="190"/>
      <c r="ID248" s="190"/>
      <c r="IE248" s="190"/>
      <c r="IF248" s="190"/>
      <c r="IG248" s="190"/>
      <c r="IH248" s="190"/>
      <c r="II248" s="190"/>
      <c r="IJ248" s="190"/>
      <c r="IK248" s="190"/>
      <c r="IL248" s="190"/>
      <c r="IM248" s="190"/>
      <c r="IN248" s="190"/>
      <c r="IO248" s="190"/>
      <c r="IP248" s="190"/>
      <c r="IQ248" s="190"/>
      <c r="IR248" s="190"/>
      <c r="IS248" s="190"/>
      <c r="IT248" s="190"/>
      <c r="IU248" s="190"/>
      <c r="IV248" s="190"/>
      <c r="IW248" s="190"/>
      <c r="IX248" s="190"/>
      <c r="IY248" s="190"/>
      <c r="IZ248" s="190"/>
      <c r="JA248" s="190"/>
      <c r="JB248" s="190"/>
      <c r="JC248" s="190"/>
      <c r="JD248" s="190"/>
      <c r="JE248" s="190"/>
      <c r="JF248" s="190"/>
      <c r="JG248" s="190"/>
      <c r="JH248" s="190"/>
      <c r="JI248" s="190"/>
      <c r="JJ248" s="190"/>
      <c r="JK248" s="190"/>
      <c r="JL248" s="190"/>
      <c r="JM248" s="190"/>
      <c r="JN248" s="190"/>
      <c r="JO248" s="190"/>
      <c r="JP248" s="190"/>
      <c r="JQ248" s="190"/>
      <c r="JR248" s="190"/>
      <c r="JS248" s="190"/>
      <c r="JT248" s="190"/>
      <c r="JU248" s="190"/>
      <c r="JV248" s="190"/>
      <c r="JW248" s="190"/>
      <c r="JX248" s="190"/>
      <c r="JY248" s="190"/>
      <c r="JZ248" s="190"/>
      <c r="KA248" s="190"/>
      <c r="KB248" s="190"/>
      <c r="KC248" s="190"/>
      <c r="KD248" s="190"/>
      <c r="KE248" s="190"/>
      <c r="KF248" s="190"/>
      <c r="KG248" s="190"/>
      <c r="KH248" s="190"/>
      <c r="KI248" s="190"/>
      <c r="KJ248" s="190"/>
      <c r="KK248" s="190"/>
      <c r="KL248" s="190"/>
      <c r="KM248" s="190"/>
      <c r="KN248" s="190"/>
      <c r="KO248" s="190"/>
      <c r="KP248" s="190"/>
      <c r="KQ248" s="190"/>
      <c r="KR248" s="190"/>
      <c r="KS248" s="190"/>
      <c r="KT248" s="190"/>
      <c r="KU248" s="190"/>
      <c r="KV248" s="190"/>
      <c r="KW248" s="190"/>
      <c r="KX248" s="190"/>
      <c r="KY248" s="190"/>
      <c r="KZ248" s="190"/>
      <c r="LA248" s="190"/>
      <c r="LB248" s="190"/>
      <c r="LC248" s="190"/>
      <c r="LD248" s="190"/>
      <c r="LE248" s="190"/>
      <c r="LF248" s="190"/>
      <c r="LG248" s="190"/>
      <c r="LH248" s="190"/>
      <c r="LI248" s="190"/>
      <c r="LJ248" s="190"/>
      <c r="LK248" s="190"/>
      <c r="LL248" s="190"/>
      <c r="LM248" s="190"/>
      <c r="LN248" s="190"/>
      <c r="LO248" s="190"/>
      <c r="LP248" s="190"/>
      <c r="LQ248" s="190"/>
      <c r="LR248" s="190"/>
      <c r="LS248" s="190"/>
      <c r="LT248" s="190"/>
      <c r="LU248" s="190"/>
      <c r="LV248" s="190"/>
      <c r="LW248" s="190"/>
      <c r="LX248" s="190"/>
      <c r="LY248" s="190"/>
      <c r="LZ248" s="190"/>
      <c r="MA248" s="190"/>
      <c r="MB248" s="190"/>
      <c r="MC248" s="190"/>
      <c r="MD248" s="190"/>
      <c r="ME248" s="190"/>
      <c r="MF248" s="190"/>
      <c r="MG248" s="190"/>
      <c r="MH248" s="190"/>
      <c r="MI248" s="190"/>
      <c r="MJ248" s="190"/>
      <c r="MK248" s="190"/>
      <c r="ML248" s="190"/>
      <c r="MM248" s="190"/>
      <c r="MN248" s="190"/>
      <c r="MO248" s="190"/>
      <c r="MP248" s="190"/>
      <c r="MQ248" s="190"/>
      <c r="MR248" s="190"/>
      <c r="MS248" s="190"/>
      <c r="MT248" s="190"/>
      <c r="MU248" s="190"/>
      <c r="MV248" s="190"/>
      <c r="MW248" s="190"/>
      <c r="MX248" s="190"/>
      <c r="MY248" s="190"/>
      <c r="MZ248" s="190"/>
      <c r="NA248" s="190"/>
      <c r="NB248" s="190"/>
      <c r="NC248" s="190"/>
      <c r="ND248" s="190"/>
      <c r="NE248" s="190"/>
      <c r="NF248" s="190"/>
      <c r="NG248" s="190"/>
      <c r="NH248" s="190"/>
      <c r="NI248" s="190"/>
      <c r="NJ248" s="190"/>
      <c r="NK248" s="190"/>
      <c r="NL248" s="190"/>
      <c r="NM248" s="190"/>
      <c r="NN248" s="190"/>
      <c r="NO248" s="190"/>
      <c r="NP248" s="190"/>
      <c r="NQ248" s="190"/>
      <c r="NR248" s="190"/>
      <c r="NS248" s="190"/>
      <c r="NT248" s="190"/>
      <c r="NU248" s="190"/>
      <c r="NV248" s="190"/>
      <c r="NW248" s="190"/>
      <c r="NX248" s="190"/>
      <c r="NY248" s="190"/>
      <c r="NZ248" s="190"/>
      <c r="OA248" s="190"/>
      <c r="OB248" s="190"/>
      <c r="OC248" s="190"/>
      <c r="OD248" s="190"/>
      <c r="OE248" s="190"/>
      <c r="OF248" s="190"/>
      <c r="OG248" s="190"/>
      <c r="OH248" s="190"/>
      <c r="OI248" s="190"/>
      <c r="OJ248" s="190"/>
      <c r="OK248" s="190"/>
      <c r="OL248" s="190"/>
      <c r="OM248" s="190"/>
      <c r="ON248" s="190"/>
      <c r="OO248" s="190"/>
      <c r="OP248" s="190"/>
      <c r="OQ248" s="190"/>
      <c r="OR248" s="190"/>
      <c r="OS248" s="190"/>
      <c r="OT248" s="190"/>
      <c r="OU248" s="190"/>
      <c r="OV248" s="190"/>
      <c r="OW248" s="190"/>
      <c r="OX248" s="190"/>
      <c r="OY248" s="190"/>
      <c r="OZ248" s="190"/>
      <c r="PA248" s="190"/>
      <c r="PB248" s="190"/>
      <c r="PC248" s="190"/>
      <c r="PD248" s="190"/>
      <c r="PE248" s="190"/>
      <c r="PF248" s="190"/>
      <c r="PG248" s="190"/>
      <c r="PH248" s="190"/>
      <c r="PI248" s="190"/>
      <c r="PJ248" s="190"/>
      <c r="PK248" s="190"/>
      <c r="PL248" s="190"/>
      <c r="PM248" s="190"/>
      <c r="PN248" s="190"/>
      <c r="PO248" s="190"/>
      <c r="PP248" s="190"/>
      <c r="PQ248" s="190"/>
      <c r="PR248" s="190"/>
      <c r="PS248" s="190"/>
      <c r="PT248" s="190"/>
      <c r="PU248" s="190"/>
      <c r="PV248" s="190"/>
      <c r="PW248" s="190"/>
      <c r="PX248" s="190"/>
      <c r="PY248" s="190"/>
      <c r="PZ248" s="190"/>
      <c r="QA248" s="190"/>
      <c r="QB248" s="190"/>
      <c r="QC248" s="190"/>
      <c r="QD248" s="190"/>
      <c r="QE248" s="190"/>
      <c r="QF248" s="190"/>
      <c r="QG248" s="190"/>
      <c r="QH248" s="190"/>
      <c r="QI248" s="190"/>
      <c r="QJ248" s="190"/>
      <c r="QK248" s="190"/>
      <c r="QL248" s="190"/>
      <c r="QM248" s="190"/>
      <c r="QN248" s="190"/>
      <c r="QO248" s="190"/>
      <c r="QP248" s="190"/>
      <c r="QQ248" s="190"/>
      <c r="QR248" s="190"/>
      <c r="QS248" s="190"/>
      <c r="QT248" s="190"/>
      <c r="QU248" s="190"/>
      <c r="QV248" s="190"/>
      <c r="QW248" s="190"/>
      <c r="QX248" s="190"/>
      <c r="QY248" s="190"/>
      <c r="QZ248" s="190"/>
      <c r="RA248" s="190"/>
      <c r="RB248" s="190"/>
      <c r="RC248" s="190"/>
      <c r="RD248" s="190"/>
      <c r="RE248" s="190"/>
      <c r="RF248" s="190"/>
      <c r="RG248" s="190"/>
      <c r="RH248" s="190"/>
      <c r="RI248" s="190"/>
      <c r="RJ248" s="190"/>
      <c r="RK248" s="190"/>
      <c r="RL248" s="190"/>
      <c r="RM248" s="190"/>
      <c r="RN248" s="190"/>
      <c r="RO248" s="190"/>
      <c r="RP248" s="190"/>
      <c r="RQ248" s="190"/>
      <c r="RR248" s="190"/>
      <c r="RS248" s="190"/>
      <c r="RT248" s="190"/>
      <c r="RU248" s="190"/>
      <c r="RV248" s="190"/>
      <c r="RW248" s="190"/>
      <c r="RX248" s="190"/>
      <c r="RY248" s="190"/>
      <c r="RZ248" s="190"/>
      <c r="SA248" s="190"/>
      <c r="SB248" s="190"/>
      <c r="SC248" s="190"/>
      <c r="SD248" s="190"/>
      <c r="SE248" s="190"/>
      <c r="SF248" s="190"/>
      <c r="SG248" s="190"/>
      <c r="SH248" s="190"/>
      <c r="SI248" s="190"/>
      <c r="SJ248" s="190"/>
      <c r="SK248" s="190"/>
      <c r="SL248" s="190"/>
      <c r="SM248" s="190"/>
      <c r="SN248" s="190"/>
      <c r="SO248" s="190"/>
      <c r="SP248" s="190"/>
      <c r="SQ248" s="190"/>
      <c r="SR248" s="190"/>
      <c r="SS248" s="190"/>
      <c r="ST248" s="190"/>
      <c r="SU248" s="190"/>
      <c r="SV248" s="190"/>
      <c r="SW248" s="190"/>
      <c r="SX248" s="190"/>
      <c r="SY248" s="190"/>
      <c r="SZ248" s="190"/>
      <c r="TA248" s="190"/>
      <c r="TB248" s="190"/>
      <c r="TC248" s="190"/>
      <c r="TD248" s="190"/>
      <c r="TE248" s="190"/>
      <c r="TF248" s="190"/>
      <c r="TG248" s="190"/>
      <c r="TH248" s="190"/>
      <c r="TI248" s="190"/>
      <c r="TJ248" s="190"/>
      <c r="TK248" s="190"/>
      <c r="TL248" s="190"/>
      <c r="TM248" s="190"/>
      <c r="TN248" s="190"/>
      <c r="TO248" s="190"/>
      <c r="TP248" s="190"/>
      <c r="TQ248" s="190"/>
      <c r="TR248" s="190"/>
      <c r="TS248" s="190"/>
      <c r="TT248" s="190"/>
      <c r="TU248" s="190"/>
      <c r="TV248" s="190"/>
      <c r="TW248" s="190"/>
      <c r="TX248" s="190"/>
      <c r="TY248" s="190"/>
      <c r="TZ248" s="190"/>
      <c r="UA248" s="190"/>
      <c r="UB248" s="190"/>
      <c r="UC248" s="190"/>
      <c r="UD248" s="190"/>
      <c r="UE248" s="190"/>
      <c r="UF248" s="190"/>
      <c r="UG248" s="190"/>
      <c r="UH248" s="190"/>
      <c r="UI248" s="190"/>
      <c r="UJ248" s="190"/>
      <c r="UK248" s="190"/>
      <c r="UL248" s="190"/>
      <c r="UM248" s="190"/>
      <c r="UN248" s="190"/>
      <c r="UO248" s="190"/>
      <c r="UP248" s="190"/>
      <c r="UQ248" s="190"/>
      <c r="UR248" s="190"/>
      <c r="US248" s="190"/>
      <c r="UT248" s="190"/>
      <c r="UU248" s="190"/>
      <c r="UV248" s="190"/>
      <c r="UW248" s="190"/>
      <c r="UX248" s="190"/>
      <c r="UY248" s="190"/>
      <c r="UZ248" s="190"/>
      <c r="VA248" s="190"/>
      <c r="VB248" s="190"/>
      <c r="VC248" s="190"/>
      <c r="VD248" s="190"/>
      <c r="VE248" s="190"/>
      <c r="VF248" s="190"/>
      <c r="VG248" s="190"/>
      <c r="VH248" s="190"/>
      <c r="VI248" s="190"/>
      <c r="VJ248" s="190"/>
      <c r="VK248" s="190"/>
      <c r="VL248" s="190"/>
      <c r="VM248" s="190"/>
      <c r="VN248" s="190"/>
      <c r="VO248" s="190"/>
      <c r="VP248" s="190"/>
      <c r="VQ248" s="190"/>
      <c r="VR248" s="190"/>
      <c r="VS248" s="190"/>
      <c r="VT248" s="190"/>
      <c r="VU248" s="190"/>
      <c r="VV248" s="190"/>
      <c r="VW248" s="190"/>
      <c r="VX248" s="190"/>
      <c r="VY248" s="190"/>
      <c r="VZ248" s="190"/>
      <c r="WA248" s="190"/>
      <c r="WB248" s="190"/>
      <c r="WC248" s="190"/>
      <c r="WD248" s="190"/>
      <c r="WE248" s="190"/>
      <c r="WF248" s="190"/>
      <c r="WG248" s="190"/>
      <c r="WH248" s="190"/>
      <c r="WI248" s="190"/>
      <c r="WJ248" s="190"/>
      <c r="WK248" s="190"/>
      <c r="WL248" s="190"/>
      <c r="WM248" s="190"/>
      <c r="WN248" s="190"/>
      <c r="WO248" s="190"/>
      <c r="WP248" s="190"/>
      <c r="WQ248" s="190"/>
      <c r="WR248" s="190"/>
      <c r="WS248" s="190"/>
      <c r="WT248" s="190"/>
      <c r="WU248" s="190"/>
      <c r="WV248" s="190"/>
      <c r="WW248" s="190"/>
      <c r="WX248" s="190"/>
      <c r="WY248" s="190"/>
      <c r="WZ248" s="190"/>
      <c r="XA248" s="190"/>
      <c r="XB248" s="190"/>
      <c r="XC248" s="190"/>
      <c r="XD248" s="190"/>
      <c r="XE248" s="190"/>
      <c r="XF248" s="190"/>
      <c r="XG248" s="190"/>
      <c r="XH248" s="190"/>
      <c r="XI248" s="190"/>
      <c r="XJ248" s="190"/>
      <c r="XK248" s="190"/>
      <c r="XL248" s="190"/>
      <c r="XM248" s="190"/>
      <c r="XN248" s="190"/>
      <c r="XO248" s="190"/>
      <c r="XP248" s="190"/>
      <c r="XQ248" s="190"/>
      <c r="XR248" s="190"/>
      <c r="XS248" s="190"/>
      <c r="XT248" s="190"/>
      <c r="XU248" s="190"/>
      <c r="XV248" s="190"/>
      <c r="XW248" s="190"/>
      <c r="XX248" s="190"/>
      <c r="XY248" s="190"/>
      <c r="XZ248" s="190"/>
      <c r="YA248" s="190"/>
      <c r="YB248" s="190"/>
      <c r="YC248" s="190"/>
      <c r="YD248" s="190"/>
      <c r="YE248" s="190"/>
      <c r="YF248" s="190"/>
      <c r="YG248" s="190"/>
      <c r="YH248" s="190"/>
      <c r="YI248" s="190"/>
      <c r="YJ248" s="190"/>
      <c r="YK248" s="190"/>
      <c r="YL248" s="190"/>
      <c r="YM248" s="190"/>
      <c r="YN248" s="190"/>
      <c r="YO248" s="190"/>
      <c r="YP248" s="190"/>
      <c r="YQ248" s="190"/>
      <c r="YR248" s="190"/>
      <c r="YS248" s="190"/>
      <c r="YT248" s="190"/>
      <c r="YU248" s="190"/>
      <c r="YV248" s="190"/>
      <c r="YW248" s="190"/>
      <c r="YX248" s="190"/>
      <c r="YY248" s="190"/>
      <c r="YZ248" s="190"/>
      <c r="ZA248" s="190"/>
      <c r="ZB248" s="190"/>
      <c r="ZC248" s="190"/>
      <c r="ZD248" s="190"/>
      <c r="ZE248" s="190"/>
      <c r="ZF248" s="190"/>
      <c r="ZG248" s="190"/>
      <c r="ZH248" s="190"/>
      <c r="ZI248" s="190"/>
      <c r="ZJ248" s="190"/>
      <c r="ZK248" s="190"/>
      <c r="ZL248" s="190"/>
      <c r="ZM248" s="190"/>
      <c r="ZN248" s="190"/>
      <c r="ZO248" s="190"/>
      <c r="ZP248" s="190"/>
      <c r="ZQ248" s="190"/>
      <c r="ZR248" s="190"/>
      <c r="ZS248" s="190"/>
      <c r="ZT248" s="190"/>
      <c r="ZU248" s="190"/>
      <c r="ZV248" s="190"/>
      <c r="ZW248" s="190"/>
      <c r="ZX248" s="190"/>
      <c r="ZY248" s="190"/>
      <c r="ZZ248" s="190"/>
      <c r="AAA248" s="190"/>
      <c r="AAB248" s="190"/>
      <c r="AAC248" s="190"/>
      <c r="AAD248" s="190"/>
      <c r="AAE248" s="190"/>
      <c r="AAF248" s="190"/>
      <c r="AAG248" s="190"/>
      <c r="AAH248" s="190"/>
      <c r="AAI248" s="190"/>
      <c r="AAJ248" s="190"/>
      <c r="AAK248" s="190"/>
      <c r="AAL248" s="190"/>
      <c r="AAM248" s="190"/>
      <c r="AAN248" s="190"/>
      <c r="AAO248" s="190"/>
      <c r="AAP248" s="190"/>
      <c r="AAQ248" s="190"/>
      <c r="AAR248" s="190"/>
      <c r="AAS248" s="190"/>
      <c r="AAT248" s="190"/>
      <c r="AAU248" s="190"/>
      <c r="AAV248" s="190"/>
      <c r="AAW248" s="190"/>
      <c r="AAX248" s="190"/>
      <c r="AAY248" s="190"/>
      <c r="AAZ248" s="190"/>
      <c r="ABA248" s="190"/>
      <c r="ABB248" s="190"/>
      <c r="ABC248" s="190"/>
      <c r="ABD248" s="190"/>
      <c r="ABE248" s="190"/>
      <c r="ABF248" s="190"/>
      <c r="ABG248" s="190"/>
      <c r="ABH248" s="190"/>
      <c r="ABI248" s="190"/>
      <c r="ABJ248" s="190"/>
      <c r="ABK248" s="190"/>
      <c r="ABL248" s="190"/>
      <c r="ABM248" s="190"/>
      <c r="ABN248" s="190"/>
      <c r="ABO248" s="190"/>
      <c r="ABP248" s="190"/>
      <c r="ABQ248" s="190"/>
      <c r="ABR248" s="190"/>
      <c r="ABS248" s="190"/>
      <c r="ABT248" s="190"/>
      <c r="ABU248" s="190"/>
      <c r="ABV248" s="190"/>
      <c r="ABW248" s="190"/>
      <c r="ABX248" s="190"/>
      <c r="ABY248" s="190"/>
      <c r="ABZ248" s="190"/>
      <c r="ACA248" s="190"/>
      <c r="ACB248" s="190"/>
      <c r="ACC248" s="190"/>
      <c r="ACD248" s="190"/>
      <c r="ACE248" s="190"/>
      <c r="ACF248" s="190"/>
      <c r="ACG248" s="190"/>
      <c r="ACH248" s="190"/>
      <c r="ACI248" s="190"/>
      <c r="ACJ248" s="190"/>
      <c r="ACK248" s="190"/>
      <c r="ACL248" s="190"/>
      <c r="ACM248" s="190"/>
      <c r="ACN248" s="190"/>
      <c r="ACO248" s="190"/>
      <c r="ACP248" s="190"/>
      <c r="ACQ248" s="190"/>
      <c r="ACR248" s="190"/>
      <c r="ACS248" s="190"/>
      <c r="ACT248" s="190"/>
      <c r="ACU248" s="190"/>
      <c r="ACV248" s="190"/>
      <c r="ACW248" s="190"/>
      <c r="ACX248" s="190"/>
      <c r="ACY248" s="190"/>
      <c r="ACZ248" s="190"/>
      <c r="ADA248" s="190"/>
      <c r="ADB248" s="190"/>
      <c r="ADC248" s="190"/>
      <c r="ADD248" s="190"/>
      <c r="ADE248" s="190"/>
      <c r="ADF248" s="190"/>
      <c r="ADG248" s="190"/>
      <c r="ADH248" s="190"/>
      <c r="ADI248" s="190"/>
      <c r="ADJ248" s="190"/>
      <c r="ADK248" s="190"/>
      <c r="ADL248" s="190"/>
      <c r="ADM248" s="190"/>
      <c r="ADN248" s="190"/>
      <c r="ADO248" s="190"/>
      <c r="ADP248" s="190"/>
      <c r="ADQ248" s="190"/>
      <c r="ADR248" s="190"/>
      <c r="ADS248" s="190"/>
      <c r="ADT248" s="190"/>
      <c r="ADU248" s="190"/>
      <c r="ADV248" s="190"/>
      <c r="ADW248" s="190"/>
      <c r="ADX248" s="190"/>
      <c r="ADY248" s="190"/>
      <c r="ADZ248" s="190"/>
      <c r="AEA248" s="190"/>
      <c r="AEB248" s="190"/>
      <c r="AEC248" s="190"/>
      <c r="AED248" s="190"/>
      <c r="AEE248" s="190"/>
      <c r="AEF248" s="190"/>
      <c r="AEG248" s="190"/>
      <c r="AEH248" s="190"/>
      <c r="AEI248" s="190"/>
      <c r="AEJ248" s="190"/>
      <c r="AEK248" s="190"/>
      <c r="AEL248" s="190"/>
      <c r="AEM248" s="190"/>
      <c r="AEN248" s="190"/>
      <c r="AEO248" s="190"/>
      <c r="AEP248" s="190"/>
      <c r="AEQ248" s="190"/>
      <c r="AER248" s="190"/>
      <c r="AES248" s="190"/>
      <c r="AET248" s="190"/>
      <c r="AEU248" s="190"/>
      <c r="AEV248" s="190"/>
      <c r="AEW248" s="190"/>
      <c r="AEX248" s="190"/>
      <c r="AEY248" s="190"/>
      <c r="AEZ248" s="190"/>
      <c r="AFA248" s="190"/>
      <c r="AFB248" s="190"/>
      <c r="AFC248" s="190"/>
      <c r="AFD248" s="190"/>
      <c r="AFE248" s="190"/>
      <c r="AFF248" s="190"/>
      <c r="AFG248" s="190"/>
      <c r="AFH248" s="190"/>
      <c r="AFI248" s="190"/>
      <c r="AFJ248" s="190"/>
      <c r="AFK248" s="190"/>
      <c r="AFL248" s="190"/>
      <c r="AFM248" s="190"/>
      <c r="AFN248" s="190"/>
      <c r="AFO248" s="190"/>
      <c r="AFP248" s="190"/>
      <c r="AFQ248" s="190"/>
      <c r="AFR248" s="190"/>
      <c r="AFS248" s="190"/>
      <c r="AFT248" s="190"/>
      <c r="AFU248" s="190"/>
      <c r="AFV248" s="190"/>
      <c r="AFW248" s="190"/>
      <c r="AFX248" s="190"/>
      <c r="AFY248" s="190"/>
      <c r="AFZ248" s="190"/>
      <c r="AGA248" s="190"/>
      <c r="AGB248" s="190"/>
      <c r="AGC248" s="190"/>
      <c r="AGD248" s="190"/>
      <c r="AGE248" s="190"/>
      <c r="AGF248" s="190"/>
      <c r="AGG248" s="190"/>
      <c r="AGH248" s="190"/>
      <c r="AGI248" s="190"/>
      <c r="AGJ248" s="190"/>
      <c r="AGK248" s="190"/>
      <c r="AGL248" s="190"/>
      <c r="AGM248" s="190"/>
      <c r="AGN248" s="190"/>
      <c r="AGO248" s="190"/>
      <c r="AGP248" s="190"/>
      <c r="AGQ248" s="190"/>
      <c r="AGR248" s="190"/>
      <c r="AGS248" s="190"/>
      <c r="AGT248" s="190"/>
      <c r="AGU248" s="190"/>
      <c r="AGV248" s="190"/>
      <c r="AGW248" s="190"/>
      <c r="AGX248" s="190"/>
      <c r="AGY248" s="190"/>
      <c r="AGZ248" s="190"/>
      <c r="AHA248" s="190"/>
      <c r="AHB248" s="190"/>
      <c r="AHC248" s="190"/>
      <c r="AHD248" s="190"/>
      <c r="AHE248" s="190"/>
      <c r="AHF248" s="190"/>
      <c r="AHG248" s="190"/>
      <c r="AHH248" s="190"/>
      <c r="AHI248" s="190"/>
      <c r="AHJ248" s="190"/>
      <c r="AHK248" s="190"/>
      <c r="AHL248" s="190"/>
      <c r="AHM248" s="190"/>
      <c r="AHN248" s="190"/>
      <c r="AHO248" s="190"/>
      <c r="AHP248" s="190"/>
      <c r="AHQ248" s="190"/>
      <c r="AHR248" s="190"/>
      <c r="AHS248" s="190"/>
      <c r="AHT248" s="190"/>
      <c r="AHU248" s="190"/>
      <c r="AHV248" s="190"/>
      <c r="AHW248" s="190"/>
      <c r="AHX248" s="190"/>
      <c r="AHY248" s="190"/>
      <c r="AHZ248" s="190"/>
      <c r="AIA248" s="190"/>
      <c r="AIB248" s="190"/>
      <c r="AIC248" s="190"/>
      <c r="AID248" s="190"/>
      <c r="AIE248" s="190"/>
      <c r="AIF248" s="190"/>
      <c r="AIG248" s="190"/>
      <c r="AIH248" s="190"/>
      <c r="AII248" s="190"/>
      <c r="AIJ248" s="190"/>
      <c r="AIK248" s="190"/>
      <c r="AIL248" s="190"/>
      <c r="AIM248" s="190"/>
      <c r="AIN248" s="190"/>
      <c r="AIO248" s="190"/>
      <c r="AIP248" s="190"/>
      <c r="AIQ248" s="190"/>
      <c r="AIR248" s="190"/>
      <c r="AIS248" s="190"/>
      <c r="AIT248" s="190"/>
      <c r="AIU248" s="190"/>
      <c r="AIV248" s="190"/>
      <c r="AIW248" s="190"/>
      <c r="AIX248" s="190"/>
      <c r="AIY248" s="190"/>
      <c r="AIZ248" s="190"/>
      <c r="AJA248" s="190"/>
      <c r="AJB248" s="190"/>
      <c r="AJC248" s="190"/>
      <c r="AJD248" s="190"/>
      <c r="AJE248" s="190"/>
      <c r="AJF248" s="190"/>
      <c r="AJG248" s="190"/>
      <c r="AJH248" s="190"/>
      <c r="AJI248" s="190"/>
      <c r="AJJ248" s="190"/>
      <c r="AJK248" s="190"/>
      <c r="AJL248" s="190"/>
      <c r="AJM248" s="190"/>
      <c r="AJN248" s="190"/>
      <c r="AJO248" s="190"/>
      <c r="AJP248" s="190"/>
      <c r="AJQ248" s="190"/>
      <c r="AJR248" s="190"/>
      <c r="AJS248" s="190"/>
      <c r="AJT248" s="190"/>
      <c r="AJU248" s="190"/>
      <c r="AJV248" s="190"/>
      <c r="AJW248" s="190"/>
      <c r="AJX248" s="190"/>
      <c r="AJY248" s="190"/>
      <c r="AJZ248" s="190"/>
      <c r="AKA248" s="190"/>
      <c r="AKB248" s="190"/>
      <c r="AKC248" s="190"/>
      <c r="AKD248" s="190"/>
      <c r="AKE248" s="190"/>
      <c r="AKF248" s="190"/>
      <c r="AKG248" s="190"/>
      <c r="AKH248" s="190"/>
      <c r="AKI248" s="190"/>
      <c r="AKJ248" s="190"/>
      <c r="AKK248" s="190"/>
      <c r="AKL248" s="190"/>
      <c r="AKM248" s="190"/>
      <c r="AKN248" s="190"/>
      <c r="AKO248" s="190"/>
      <c r="AKP248" s="190"/>
      <c r="AKQ248" s="190"/>
      <c r="AKR248" s="190"/>
      <c r="AKS248" s="190"/>
      <c r="AKT248" s="190"/>
      <c r="AKU248" s="190"/>
      <c r="AKV248" s="190"/>
      <c r="AKW248" s="190"/>
      <c r="AKX248" s="190"/>
      <c r="AKY248" s="190"/>
      <c r="AKZ248" s="190"/>
      <c r="ALA248" s="190"/>
      <c r="ALB248" s="190"/>
      <c r="ALC248" s="190"/>
      <c r="ALD248" s="190"/>
      <c r="ALE248" s="190"/>
      <c r="ALF248" s="190"/>
      <c r="ALG248" s="190"/>
      <c r="ALH248" s="190"/>
      <c r="ALI248" s="190"/>
      <c r="ALJ248" s="190"/>
      <c r="ALK248" s="190"/>
      <c r="ALL248" s="190"/>
      <c r="ALM248" s="190"/>
      <c r="ALN248" s="190"/>
      <c r="ALO248" s="190"/>
      <c r="ALP248" s="190"/>
      <c r="ALQ248" s="190"/>
      <c r="ALR248" s="190"/>
      <c r="ALS248" s="190"/>
      <c r="ALT248" s="190"/>
      <c r="ALU248" s="190"/>
      <c r="ALV248" s="190"/>
      <c r="ALW248" s="190"/>
      <c r="ALX248" s="190"/>
      <c r="ALY248" s="190"/>
      <c r="ALZ248" s="190"/>
      <c r="AMA248" s="190"/>
      <c r="AMB248" s="190"/>
      <c r="AMC248" s="190"/>
      <c r="AMD248" s="190"/>
      <c r="AME248" s="190"/>
      <c r="AMF248" s="190"/>
      <c r="AMG248" s="190"/>
      <c r="AMH248" s="190"/>
      <c r="AMI248" s="190"/>
      <c r="AMJ248" s="190"/>
      <c r="AMK248" s="190"/>
      <c r="AML248" s="190"/>
      <c r="AMM248" s="190"/>
      <c r="AMN248" s="190"/>
      <c r="AMO248" s="190"/>
      <c r="AMP248" s="190"/>
      <c r="AMQ248" s="190"/>
      <c r="AMR248" s="190"/>
      <c r="AMS248" s="190"/>
      <c r="AMT248" s="190"/>
      <c r="AMU248" s="190"/>
      <c r="AMV248" s="190"/>
      <c r="AMW248" s="190"/>
      <c r="AMX248" s="190"/>
      <c r="AMY248" s="190"/>
      <c r="AMZ248" s="190"/>
      <c r="ANA248" s="190"/>
      <c r="ANB248" s="190"/>
      <c r="ANC248" s="190"/>
      <c r="AND248" s="190"/>
      <c r="ANE248" s="190"/>
      <c r="ANF248" s="190"/>
      <c r="ANG248" s="190"/>
      <c r="ANH248" s="190"/>
      <c r="ANI248" s="190"/>
      <c r="ANJ248" s="190"/>
      <c r="ANK248" s="190"/>
      <c r="ANL248" s="190"/>
      <c r="ANM248" s="190"/>
      <c r="ANN248" s="190"/>
      <c r="ANO248" s="190"/>
      <c r="ANP248" s="190"/>
      <c r="ANQ248" s="190"/>
      <c r="ANR248" s="190"/>
      <c r="ANS248" s="190"/>
      <c r="ANT248" s="190"/>
      <c r="ANU248" s="190"/>
      <c r="ANV248" s="190"/>
      <c r="ANW248" s="190"/>
      <c r="ANX248" s="190"/>
      <c r="ANY248" s="190"/>
      <c r="ANZ248" s="190"/>
      <c r="AOA248" s="190"/>
      <c r="AOB248" s="190"/>
      <c r="AOC248" s="190"/>
      <c r="AOD248" s="190"/>
      <c r="AOE248" s="190"/>
      <c r="AOF248" s="190"/>
      <c r="AOG248" s="190"/>
      <c r="AOH248" s="190"/>
      <c r="AOI248" s="190"/>
      <c r="AOJ248" s="190"/>
      <c r="AOK248" s="190"/>
      <c r="AOL248" s="190"/>
      <c r="AOM248" s="190"/>
      <c r="AON248" s="190"/>
      <c r="AOO248" s="190"/>
      <c r="AOP248" s="190"/>
      <c r="AOQ248" s="190"/>
      <c r="AOR248" s="190"/>
      <c r="AOS248" s="190"/>
      <c r="AOT248" s="190"/>
      <c r="AOU248" s="190"/>
      <c r="AOV248" s="190"/>
      <c r="AOW248" s="190"/>
      <c r="AOX248" s="190"/>
      <c r="AOY248" s="190"/>
      <c r="AOZ248" s="190"/>
      <c r="APA248" s="190"/>
      <c r="APB248" s="190"/>
      <c r="APC248" s="190"/>
      <c r="APD248" s="190"/>
      <c r="APE248" s="190"/>
      <c r="APF248" s="190"/>
      <c r="APG248" s="190"/>
      <c r="APH248" s="190"/>
      <c r="API248" s="190"/>
      <c r="APJ248" s="190"/>
      <c r="APK248" s="190"/>
      <c r="APL248" s="190"/>
      <c r="APM248" s="190"/>
      <c r="APN248" s="190"/>
      <c r="APO248" s="190"/>
      <c r="APP248" s="190"/>
      <c r="APQ248" s="190"/>
      <c r="APR248" s="190"/>
      <c r="APS248" s="190"/>
      <c r="APT248" s="190"/>
      <c r="APU248" s="190"/>
      <c r="APV248" s="190"/>
      <c r="APW248" s="190"/>
      <c r="APX248" s="190"/>
      <c r="APY248" s="190"/>
      <c r="APZ248" s="190"/>
      <c r="AQA248" s="190"/>
      <c r="AQB248" s="190"/>
      <c r="AQC248" s="190"/>
      <c r="AQD248" s="190"/>
      <c r="AQE248" s="190"/>
      <c r="AQF248" s="190"/>
      <c r="AQG248" s="190"/>
      <c r="AQH248" s="190"/>
      <c r="AQI248" s="190"/>
      <c r="AQJ248" s="190"/>
      <c r="AQK248" s="190"/>
      <c r="AQL248" s="190"/>
      <c r="AQM248" s="190"/>
      <c r="AQN248" s="190"/>
      <c r="AQO248" s="190"/>
      <c r="AQP248" s="190"/>
      <c r="AQQ248" s="190"/>
      <c r="AQR248" s="190"/>
      <c r="AQS248" s="190"/>
      <c r="AQT248" s="190"/>
      <c r="AQU248" s="190"/>
      <c r="AQV248" s="190"/>
      <c r="AQW248" s="190"/>
      <c r="AQX248" s="190"/>
      <c r="AQY248" s="190"/>
      <c r="AQZ248" s="190"/>
      <c r="ARA248" s="190"/>
      <c r="ARB248" s="190"/>
      <c r="ARC248" s="190"/>
      <c r="ARD248" s="190"/>
      <c r="ARE248" s="190"/>
      <c r="ARF248" s="190"/>
      <c r="ARG248" s="190"/>
      <c r="ARH248" s="190"/>
      <c r="ARI248" s="190"/>
      <c r="ARJ248" s="190"/>
      <c r="ARK248" s="190"/>
      <c r="ARL248" s="190"/>
      <c r="ARM248" s="190"/>
      <c r="ARN248" s="190"/>
      <c r="ARO248" s="190"/>
      <c r="ARP248" s="190"/>
      <c r="ARQ248" s="190"/>
      <c r="ARR248" s="190"/>
      <c r="ARS248" s="190"/>
      <c r="ART248" s="190"/>
      <c r="ARU248" s="190"/>
      <c r="ARV248" s="190"/>
      <c r="ARW248" s="190"/>
      <c r="ARX248" s="190"/>
      <c r="ARY248" s="190"/>
      <c r="ARZ248" s="190"/>
      <c r="ASA248" s="190"/>
      <c r="ASB248" s="190"/>
      <c r="ASC248" s="190"/>
      <c r="ASD248" s="190"/>
      <c r="ASE248" s="190"/>
      <c r="ASF248" s="190"/>
      <c r="ASG248" s="190"/>
      <c r="ASH248" s="190"/>
      <c r="ASI248" s="190"/>
      <c r="ASJ248" s="190"/>
      <c r="ASK248" s="190"/>
      <c r="ASL248" s="190"/>
      <c r="ASM248" s="190"/>
      <c r="ASN248" s="190"/>
      <c r="ASO248" s="190"/>
      <c r="ASP248" s="190"/>
      <c r="ASQ248" s="190"/>
      <c r="ASR248" s="190"/>
      <c r="ASS248" s="190"/>
      <c r="AST248" s="190"/>
      <c r="ASU248" s="190"/>
      <c r="ASV248" s="190"/>
      <c r="ASW248" s="190"/>
      <c r="ASX248" s="190"/>
      <c r="ASY248" s="190"/>
      <c r="ASZ248" s="190"/>
      <c r="ATA248" s="190"/>
      <c r="ATB248" s="190"/>
      <c r="ATC248" s="190"/>
      <c r="ATD248" s="190"/>
      <c r="ATE248" s="190"/>
      <c r="ATF248" s="190"/>
      <c r="ATG248" s="190"/>
      <c r="ATH248" s="190"/>
      <c r="ATI248" s="190"/>
      <c r="ATJ248" s="190"/>
      <c r="ATK248" s="190"/>
      <c r="ATL248" s="190"/>
      <c r="ATM248" s="190"/>
      <c r="ATN248" s="190"/>
      <c r="ATO248" s="190"/>
      <c r="ATP248" s="190"/>
      <c r="ATQ248" s="190"/>
      <c r="ATR248" s="190"/>
      <c r="ATS248" s="190"/>
      <c r="ATT248" s="190"/>
      <c r="ATU248" s="190"/>
      <c r="ATV248" s="190"/>
      <c r="ATW248" s="190"/>
      <c r="ATX248" s="190"/>
      <c r="ATY248" s="190"/>
      <c r="ATZ248" s="190"/>
      <c r="AUA248" s="190"/>
      <c r="AUB248" s="190"/>
      <c r="AUC248" s="190"/>
      <c r="AUD248" s="190"/>
      <c r="AUE248" s="190"/>
      <c r="AUF248" s="190"/>
      <c r="AUG248" s="190"/>
      <c r="AUH248" s="190"/>
      <c r="AUI248" s="190"/>
      <c r="AUJ248" s="190"/>
      <c r="AUK248" s="190"/>
      <c r="AUL248" s="190"/>
      <c r="AUM248" s="190"/>
      <c r="AUN248" s="190"/>
      <c r="AUO248" s="190"/>
      <c r="AUP248" s="190"/>
      <c r="AUQ248" s="190"/>
      <c r="AUR248" s="190"/>
      <c r="AUS248" s="190"/>
      <c r="AUT248" s="190"/>
      <c r="AUU248" s="190"/>
      <c r="AUV248" s="190"/>
      <c r="AUW248" s="190"/>
      <c r="AUX248" s="190"/>
      <c r="AUY248" s="190"/>
      <c r="AUZ248" s="190"/>
      <c r="AVA248" s="190"/>
      <c r="AVB248" s="190"/>
      <c r="AVC248" s="190"/>
      <c r="AVD248" s="190"/>
      <c r="AVE248" s="190"/>
      <c r="AVF248" s="190"/>
      <c r="AVG248" s="190"/>
      <c r="AVH248" s="190"/>
      <c r="AVI248" s="190"/>
      <c r="AVJ248" s="190"/>
      <c r="AVK248" s="190"/>
      <c r="AVL248" s="190"/>
      <c r="AVM248" s="190"/>
      <c r="AVN248" s="190"/>
      <c r="AVO248" s="190"/>
      <c r="AVP248" s="190"/>
      <c r="AVQ248" s="190"/>
      <c r="AVR248" s="190"/>
      <c r="AVS248" s="190"/>
      <c r="AVT248" s="190"/>
      <c r="AVU248" s="190"/>
      <c r="AVV248" s="190"/>
      <c r="AVW248" s="190"/>
      <c r="AVX248" s="190"/>
      <c r="AVY248" s="190"/>
      <c r="AVZ248" s="190"/>
      <c r="AWA248" s="190"/>
      <c r="AWB248" s="190"/>
      <c r="AWC248" s="190"/>
      <c r="AWD248" s="190"/>
      <c r="AWE248" s="190"/>
      <c r="AWF248" s="190"/>
      <c r="AWG248" s="190"/>
      <c r="AWH248" s="190"/>
      <c r="AWI248" s="190"/>
      <c r="AWJ248" s="190"/>
      <c r="AWK248" s="190"/>
      <c r="AWL248" s="190"/>
      <c r="AWM248" s="190"/>
      <c r="AWN248" s="190"/>
      <c r="AWO248" s="190"/>
      <c r="AWP248" s="190"/>
      <c r="AWQ248" s="190"/>
      <c r="AWR248" s="190"/>
      <c r="AWS248" s="190"/>
      <c r="AWT248" s="190"/>
      <c r="AWU248" s="190"/>
      <c r="AWV248" s="190"/>
      <c r="AWW248" s="190"/>
      <c r="AWX248" s="190"/>
      <c r="AWY248" s="190"/>
      <c r="AWZ248" s="190"/>
      <c r="AXA248" s="190"/>
      <c r="AXB248" s="190"/>
      <c r="AXC248" s="190"/>
      <c r="AXD248" s="190"/>
      <c r="AXE248" s="190"/>
      <c r="AXF248" s="190"/>
      <c r="AXG248" s="190"/>
      <c r="AXH248" s="190"/>
      <c r="AXI248" s="190"/>
      <c r="AXJ248" s="190"/>
      <c r="AXK248" s="190"/>
      <c r="AXL248" s="190"/>
      <c r="AXM248" s="190"/>
      <c r="AXN248" s="190"/>
      <c r="AXO248" s="190"/>
      <c r="AXP248" s="190"/>
      <c r="AXQ248" s="190"/>
      <c r="AXR248" s="190"/>
      <c r="AXS248" s="190"/>
      <c r="AXT248" s="190"/>
      <c r="AXU248" s="190"/>
      <c r="AXV248" s="190"/>
      <c r="AXW248" s="190"/>
      <c r="AXX248" s="190"/>
      <c r="AXY248" s="190"/>
      <c r="AXZ248" s="190"/>
      <c r="AYA248" s="190"/>
      <c r="AYB248" s="190"/>
      <c r="AYC248" s="190"/>
      <c r="AYD248" s="190"/>
      <c r="AYE248" s="190"/>
      <c r="AYF248" s="190"/>
      <c r="AYG248" s="190"/>
      <c r="AYH248" s="190"/>
      <c r="AYI248" s="190"/>
      <c r="AYJ248" s="190"/>
      <c r="AYK248" s="190"/>
      <c r="AYL248" s="190"/>
      <c r="AYM248" s="190"/>
      <c r="AYN248" s="190"/>
      <c r="AYO248" s="190"/>
      <c r="AYP248" s="190"/>
      <c r="AYQ248" s="190"/>
      <c r="AYR248" s="190"/>
      <c r="AYS248" s="190"/>
      <c r="AYT248" s="190"/>
      <c r="AYU248" s="190"/>
      <c r="AYV248" s="190"/>
      <c r="AYW248" s="190"/>
      <c r="AYX248" s="190"/>
      <c r="AYY248" s="190"/>
      <c r="AYZ248" s="190"/>
      <c r="AZA248" s="190"/>
      <c r="AZB248" s="190"/>
      <c r="AZC248" s="190"/>
      <c r="AZD248" s="190"/>
      <c r="AZE248" s="190"/>
      <c r="AZF248" s="190"/>
      <c r="AZG248" s="190"/>
      <c r="AZH248" s="190"/>
      <c r="AZI248" s="190"/>
      <c r="AZJ248" s="190"/>
      <c r="AZK248" s="190"/>
      <c r="AZL248" s="190"/>
      <c r="AZM248" s="190"/>
      <c r="AZN248" s="190"/>
      <c r="AZO248" s="190"/>
      <c r="AZP248" s="190"/>
      <c r="AZQ248" s="190"/>
      <c r="AZR248" s="190"/>
      <c r="AZS248" s="190"/>
      <c r="AZT248" s="190"/>
      <c r="AZU248" s="190"/>
      <c r="AZV248" s="190"/>
      <c r="AZW248" s="190"/>
      <c r="AZX248" s="190"/>
      <c r="AZY248" s="190"/>
      <c r="AZZ248" s="190"/>
      <c r="BAA248" s="190"/>
      <c r="BAB248" s="190"/>
      <c r="BAC248" s="190"/>
      <c r="BAD248" s="190"/>
      <c r="BAE248" s="190"/>
      <c r="BAF248" s="190"/>
      <c r="BAG248" s="190"/>
      <c r="BAH248" s="190"/>
      <c r="BAI248" s="190"/>
      <c r="BAJ248" s="190"/>
      <c r="BAK248" s="190"/>
      <c r="BAL248" s="190"/>
      <c r="BAM248" s="190"/>
      <c r="BAN248" s="190"/>
      <c r="BAO248" s="190"/>
      <c r="BAP248" s="190"/>
      <c r="BAQ248" s="190"/>
      <c r="BAR248" s="190"/>
      <c r="BAS248" s="190"/>
      <c r="BAT248" s="190"/>
      <c r="BAU248" s="190"/>
      <c r="BAV248" s="190"/>
      <c r="BAW248" s="190"/>
      <c r="BAX248" s="190"/>
      <c r="BAY248" s="190"/>
      <c r="BAZ248" s="190"/>
      <c r="BBA248" s="190"/>
      <c r="BBB248" s="190"/>
      <c r="BBC248" s="190"/>
      <c r="BBD248" s="190"/>
      <c r="BBE248" s="190"/>
      <c r="BBF248" s="190"/>
      <c r="BBG248" s="190"/>
      <c r="BBH248" s="190"/>
      <c r="BBI248" s="190"/>
      <c r="BBJ248" s="190"/>
      <c r="BBK248" s="190"/>
      <c r="BBL248" s="190"/>
      <c r="BBM248" s="190"/>
      <c r="BBN248" s="190"/>
      <c r="BBO248" s="190"/>
      <c r="BBP248" s="190"/>
      <c r="BBQ248" s="190"/>
      <c r="BBR248" s="190"/>
      <c r="BBS248" s="190"/>
      <c r="BBT248" s="190"/>
      <c r="BBU248" s="190"/>
      <c r="BBV248" s="190"/>
      <c r="BBW248" s="190"/>
      <c r="BBX248" s="190"/>
      <c r="BBY248" s="190"/>
      <c r="BBZ248" s="190"/>
      <c r="BCA248" s="190"/>
      <c r="BCB248" s="190"/>
      <c r="BCC248" s="190"/>
      <c r="BCD248" s="190"/>
      <c r="BCE248" s="190"/>
      <c r="BCF248" s="190"/>
      <c r="BCG248" s="190"/>
      <c r="BCH248" s="190"/>
      <c r="BCI248" s="190"/>
      <c r="BCJ248" s="190"/>
      <c r="BCK248" s="190"/>
      <c r="BCL248" s="190"/>
      <c r="BCM248" s="190"/>
      <c r="BCN248" s="190"/>
      <c r="BCO248" s="190"/>
      <c r="BCP248" s="190"/>
      <c r="BCQ248" s="190"/>
      <c r="BCR248" s="190"/>
      <c r="BCS248" s="190"/>
      <c r="BCT248" s="190"/>
      <c r="BCU248" s="190"/>
      <c r="BCV248" s="190"/>
      <c r="BCW248" s="190"/>
      <c r="BCX248" s="190"/>
      <c r="BCY248" s="190"/>
      <c r="BCZ248" s="190"/>
      <c r="BDA248" s="190"/>
      <c r="BDB248" s="190"/>
      <c r="BDC248" s="190"/>
      <c r="BDD248" s="190"/>
      <c r="BDE248" s="190"/>
      <c r="BDF248" s="190"/>
      <c r="BDG248" s="190"/>
      <c r="BDH248" s="190"/>
      <c r="BDI248" s="190"/>
      <c r="BDJ248" s="190"/>
      <c r="BDK248" s="190"/>
      <c r="BDL248" s="190"/>
      <c r="BDM248" s="190"/>
      <c r="BDN248" s="190"/>
      <c r="BDO248" s="190"/>
      <c r="BDP248" s="190"/>
      <c r="BDQ248" s="190"/>
      <c r="BDR248" s="190"/>
      <c r="BDS248" s="190"/>
      <c r="BDT248" s="190"/>
      <c r="BDU248" s="190"/>
      <c r="BDV248" s="190"/>
      <c r="BDW248" s="190"/>
      <c r="BDX248" s="190"/>
      <c r="BDY248" s="190"/>
      <c r="BDZ248" s="190"/>
      <c r="BEA248" s="190"/>
      <c r="BEB248" s="190"/>
      <c r="BEC248" s="190"/>
      <c r="BED248" s="190"/>
      <c r="BEE248" s="190"/>
      <c r="BEF248" s="190"/>
      <c r="BEG248" s="190"/>
      <c r="BEH248" s="190"/>
      <c r="BEI248" s="190"/>
      <c r="BEJ248" s="190"/>
      <c r="BEK248" s="190"/>
      <c r="BEL248" s="190"/>
      <c r="BEM248" s="190"/>
      <c r="BEN248" s="190"/>
      <c r="BEO248" s="190"/>
      <c r="BEP248" s="190"/>
      <c r="BEQ248" s="190"/>
      <c r="BER248" s="190"/>
      <c r="BES248" s="190"/>
      <c r="BET248" s="190"/>
      <c r="BEU248" s="190"/>
      <c r="BEV248" s="190"/>
      <c r="BEW248" s="190"/>
      <c r="BEX248" s="190"/>
      <c r="BEY248" s="190"/>
      <c r="BEZ248" s="190"/>
      <c r="BFA248" s="190"/>
      <c r="BFB248" s="190"/>
      <c r="BFC248" s="190"/>
      <c r="BFD248" s="190"/>
      <c r="BFE248" s="190"/>
      <c r="BFF248" s="190"/>
      <c r="BFG248" s="190"/>
      <c r="BFH248" s="190"/>
      <c r="BFI248" s="190"/>
      <c r="BFJ248" s="190"/>
      <c r="BFK248" s="190"/>
      <c r="BFL248" s="190"/>
      <c r="BFM248" s="190"/>
      <c r="BFN248" s="190"/>
      <c r="BFO248" s="190"/>
      <c r="BFP248" s="190"/>
      <c r="BFQ248" s="190"/>
      <c r="BFR248" s="190"/>
      <c r="BFS248" s="190"/>
      <c r="BFT248" s="190"/>
      <c r="BFU248" s="190"/>
      <c r="BFV248" s="190"/>
      <c r="BFW248" s="190"/>
      <c r="BFX248" s="190"/>
      <c r="BFY248" s="190"/>
      <c r="BFZ248" s="190"/>
      <c r="BGA248" s="190"/>
      <c r="BGB248" s="190"/>
      <c r="BGC248" s="190"/>
      <c r="BGD248" s="190"/>
      <c r="BGE248" s="190"/>
      <c r="BGF248" s="190"/>
      <c r="BGG248" s="190"/>
      <c r="BGH248" s="190"/>
      <c r="BGI248" s="190"/>
      <c r="BGJ248" s="190"/>
      <c r="BGK248" s="190"/>
      <c r="BGL248" s="190"/>
      <c r="BGM248" s="190"/>
      <c r="BGN248" s="190"/>
      <c r="BGO248" s="190"/>
      <c r="BGP248" s="190"/>
      <c r="BGQ248" s="190"/>
      <c r="BGR248" s="190"/>
      <c r="BGS248" s="190"/>
      <c r="BGT248" s="190"/>
      <c r="BGU248" s="190"/>
      <c r="BGV248" s="190"/>
      <c r="BGW248" s="190"/>
      <c r="BGX248" s="190"/>
      <c r="BGY248" s="190"/>
      <c r="BGZ248" s="190"/>
      <c r="BHA248" s="190"/>
      <c r="BHB248" s="190"/>
      <c r="BHC248" s="190"/>
      <c r="BHD248" s="190"/>
      <c r="BHE248" s="190"/>
      <c r="BHF248" s="190"/>
      <c r="BHG248" s="190"/>
      <c r="BHH248" s="190"/>
      <c r="BHI248" s="190"/>
      <c r="BHJ248" s="190"/>
      <c r="BHK248" s="190"/>
      <c r="BHL248" s="190"/>
      <c r="BHM248" s="190"/>
      <c r="BHN248" s="190"/>
      <c r="BHO248" s="190"/>
      <c r="BHP248" s="190"/>
      <c r="BHQ248" s="190"/>
      <c r="BHR248" s="190"/>
      <c r="BHS248" s="190"/>
      <c r="BHT248" s="190"/>
      <c r="BHU248" s="190"/>
      <c r="BHV248" s="190"/>
      <c r="BHW248" s="190"/>
      <c r="BHX248" s="190"/>
      <c r="BHY248" s="190"/>
      <c r="BHZ248" s="190"/>
      <c r="BIA248" s="190"/>
      <c r="BIB248" s="190"/>
      <c r="BIC248" s="190"/>
      <c r="BID248" s="190"/>
      <c r="BIE248" s="190"/>
      <c r="BIF248" s="190"/>
      <c r="BIG248" s="190"/>
      <c r="BIH248" s="190"/>
      <c r="BII248" s="190"/>
      <c r="BIJ248" s="190"/>
      <c r="BIK248" s="190"/>
      <c r="BIL248" s="190"/>
      <c r="BIM248" s="190"/>
      <c r="BIN248" s="190"/>
      <c r="BIO248" s="190"/>
      <c r="BIP248" s="190"/>
      <c r="BIQ248" s="190"/>
      <c r="BIR248" s="190"/>
      <c r="BIS248" s="190"/>
      <c r="BIT248" s="190"/>
      <c r="BIU248" s="190"/>
      <c r="BIV248" s="190"/>
      <c r="BIW248" s="190"/>
      <c r="BIX248" s="190"/>
      <c r="BIY248" s="190"/>
      <c r="BIZ248" s="190"/>
      <c r="BJA248" s="190"/>
      <c r="BJB248" s="190"/>
      <c r="BJC248" s="190"/>
      <c r="BJD248" s="190"/>
      <c r="BJE248" s="190"/>
      <c r="BJF248" s="190"/>
      <c r="BJG248" s="190"/>
      <c r="BJH248" s="190"/>
      <c r="BJI248" s="190"/>
      <c r="BJJ248" s="190"/>
      <c r="BJK248" s="190"/>
      <c r="BJL248" s="190"/>
      <c r="BJM248" s="190"/>
      <c r="BJN248" s="190"/>
      <c r="BJO248" s="190"/>
      <c r="BJP248" s="190"/>
      <c r="BJQ248" s="190"/>
      <c r="BJR248" s="190"/>
      <c r="BJS248" s="190"/>
      <c r="BJT248" s="190"/>
      <c r="BJU248" s="190"/>
      <c r="BJV248" s="190"/>
      <c r="BJW248" s="190"/>
      <c r="BJX248" s="190"/>
      <c r="BJY248" s="190"/>
      <c r="BJZ248" s="190"/>
      <c r="BKA248" s="190"/>
      <c r="BKB248" s="190"/>
      <c r="BKC248" s="190"/>
      <c r="BKD248" s="190"/>
      <c r="BKE248" s="190"/>
      <c r="BKF248" s="190"/>
      <c r="BKG248" s="190"/>
      <c r="BKH248" s="190"/>
      <c r="BKI248" s="190"/>
      <c r="BKJ248" s="190"/>
      <c r="BKK248" s="190"/>
      <c r="BKL248" s="190"/>
      <c r="BKM248" s="190"/>
      <c r="BKN248" s="190"/>
      <c r="BKO248" s="190"/>
      <c r="BKP248" s="190"/>
      <c r="BKQ248" s="190"/>
      <c r="BKR248" s="190"/>
      <c r="BKS248" s="190"/>
      <c r="BKT248" s="190"/>
      <c r="BKU248" s="190"/>
      <c r="BKV248" s="190"/>
      <c r="BKW248" s="190"/>
      <c r="BKX248" s="190"/>
      <c r="BKY248" s="190"/>
      <c r="BKZ248" s="190"/>
      <c r="BLA248" s="190"/>
      <c r="BLB248" s="190"/>
      <c r="BLC248" s="190"/>
      <c r="BLD248" s="190"/>
      <c r="BLE248" s="190"/>
      <c r="BLF248" s="190"/>
      <c r="BLG248" s="190"/>
      <c r="BLH248" s="190"/>
      <c r="BLI248" s="190"/>
      <c r="BLJ248" s="190"/>
      <c r="BLK248" s="190"/>
      <c r="BLL248" s="190"/>
      <c r="BLM248" s="190"/>
      <c r="BLN248" s="190"/>
      <c r="BLO248" s="190"/>
      <c r="BLP248" s="190"/>
      <c r="BLQ248" s="190"/>
      <c r="BLR248" s="190"/>
      <c r="BLS248" s="190"/>
      <c r="BLT248" s="190"/>
      <c r="BLU248" s="190"/>
      <c r="BLV248" s="190"/>
      <c r="BLW248" s="190"/>
      <c r="BLX248" s="190"/>
      <c r="BLY248" s="190"/>
      <c r="BLZ248" s="190"/>
      <c r="BMA248" s="190"/>
      <c r="BMB248" s="190"/>
      <c r="BMC248" s="190"/>
      <c r="BMD248" s="190"/>
      <c r="BME248" s="190"/>
      <c r="BMF248" s="190"/>
      <c r="BMG248" s="190"/>
      <c r="BMH248" s="190"/>
      <c r="BMI248" s="190"/>
      <c r="BMJ248" s="190"/>
      <c r="BMK248" s="190"/>
      <c r="BML248" s="190"/>
      <c r="BMM248" s="190"/>
      <c r="BMN248" s="190"/>
      <c r="BMO248" s="190"/>
      <c r="BMP248" s="190"/>
      <c r="BMQ248" s="190"/>
      <c r="BMR248" s="190"/>
      <c r="BMS248" s="190"/>
      <c r="BMT248" s="190"/>
      <c r="BMU248" s="190"/>
      <c r="BMV248" s="190"/>
      <c r="BMW248" s="190"/>
      <c r="BMX248" s="190"/>
      <c r="BMY248" s="190"/>
      <c r="BMZ248" s="190"/>
      <c r="BNA248" s="190"/>
      <c r="BNB248" s="190"/>
      <c r="BNC248" s="190"/>
      <c r="BND248" s="190"/>
      <c r="BNE248" s="190"/>
      <c r="BNF248" s="190"/>
      <c r="BNG248" s="190"/>
      <c r="BNH248" s="190"/>
      <c r="BNI248" s="190"/>
      <c r="BNJ248" s="190"/>
      <c r="BNK248" s="190"/>
      <c r="BNL248" s="190"/>
      <c r="BNM248" s="190"/>
      <c r="BNN248" s="190"/>
      <c r="BNO248" s="190"/>
      <c r="BNP248" s="190"/>
      <c r="BNQ248" s="190"/>
      <c r="BNR248" s="190"/>
      <c r="BNS248" s="190"/>
      <c r="BNT248" s="190"/>
      <c r="BNU248" s="190"/>
      <c r="BNV248" s="190"/>
      <c r="BNW248" s="190"/>
      <c r="BNX248" s="190"/>
      <c r="BNY248" s="190"/>
      <c r="BNZ248" s="190"/>
      <c r="BOA248" s="190"/>
      <c r="BOB248" s="190"/>
      <c r="BOC248" s="190"/>
      <c r="BOD248" s="190"/>
      <c r="BOE248" s="190"/>
      <c r="BOF248" s="190"/>
      <c r="BOG248" s="190"/>
      <c r="BOH248" s="190"/>
      <c r="BOI248" s="190"/>
      <c r="BOJ248" s="190"/>
      <c r="BOK248" s="190"/>
      <c r="BOL248" s="190"/>
      <c r="BOM248" s="190"/>
      <c r="BON248" s="190"/>
      <c r="BOO248" s="190"/>
      <c r="BOP248" s="190"/>
      <c r="BOQ248" s="190"/>
      <c r="BOR248" s="190"/>
      <c r="BOS248" s="190"/>
      <c r="BOT248" s="190"/>
      <c r="BOU248" s="190"/>
      <c r="BOV248" s="190"/>
      <c r="BOW248" s="190"/>
      <c r="BOX248" s="190"/>
      <c r="BOY248" s="190"/>
      <c r="BOZ248" s="190"/>
      <c r="BPA248" s="190"/>
      <c r="BPB248" s="190"/>
      <c r="BPC248" s="190"/>
      <c r="BPD248" s="190"/>
      <c r="BPE248" s="190"/>
      <c r="BPF248" s="190"/>
      <c r="BPG248" s="190"/>
      <c r="BPH248" s="190"/>
      <c r="BPI248" s="190"/>
      <c r="BPJ248" s="190"/>
      <c r="BPK248" s="190"/>
      <c r="BPL248" s="190"/>
      <c r="BPM248" s="190"/>
      <c r="BPN248" s="190"/>
      <c r="BPO248" s="190"/>
      <c r="BPP248" s="190"/>
      <c r="BPQ248" s="190"/>
      <c r="BPR248" s="190"/>
      <c r="BPS248" s="190"/>
      <c r="BPT248" s="190"/>
      <c r="BPU248" s="190"/>
      <c r="BPV248" s="190"/>
      <c r="BPW248" s="190"/>
      <c r="BPX248" s="190"/>
      <c r="BPY248" s="190"/>
      <c r="BPZ248" s="190"/>
      <c r="BQA248" s="190"/>
      <c r="BQB248" s="190"/>
      <c r="BQC248" s="190"/>
      <c r="BQD248" s="190"/>
      <c r="BQE248" s="190"/>
      <c r="BQF248" s="190"/>
      <c r="BQG248" s="190"/>
      <c r="BQH248" s="190"/>
      <c r="BQI248" s="190"/>
      <c r="BQJ248" s="190"/>
      <c r="BQK248" s="190"/>
      <c r="BQL248" s="190"/>
      <c r="BQM248" s="190"/>
      <c r="BQN248" s="190"/>
      <c r="BQO248" s="190"/>
      <c r="BQP248" s="190"/>
      <c r="BQQ248" s="190"/>
      <c r="BQR248" s="190"/>
      <c r="BQS248" s="190"/>
      <c r="BQT248" s="190"/>
      <c r="BQU248" s="190"/>
      <c r="BQV248" s="190"/>
      <c r="BQW248" s="190"/>
      <c r="BQX248" s="190"/>
      <c r="BQY248" s="190"/>
      <c r="BQZ248" s="190"/>
      <c r="BRA248" s="190"/>
      <c r="BRB248" s="190"/>
      <c r="BRC248" s="190"/>
      <c r="BRD248" s="190"/>
      <c r="BRE248" s="190"/>
      <c r="BRF248" s="190"/>
      <c r="BRG248" s="190"/>
      <c r="BRH248" s="190"/>
      <c r="BRI248" s="190"/>
      <c r="BRJ248" s="190"/>
      <c r="BRK248" s="190"/>
      <c r="BRL248" s="190"/>
      <c r="BRM248" s="190"/>
      <c r="BRN248" s="190"/>
      <c r="BRO248" s="190"/>
      <c r="BRP248" s="190"/>
      <c r="BRQ248" s="190"/>
      <c r="BRR248" s="190"/>
      <c r="BRS248" s="190"/>
      <c r="BRT248" s="190"/>
      <c r="BRU248" s="190"/>
      <c r="BRV248" s="190"/>
      <c r="BRW248" s="190"/>
      <c r="BRX248" s="190"/>
      <c r="BRY248" s="190"/>
      <c r="BRZ248" s="190"/>
      <c r="BSA248" s="190"/>
      <c r="BSB248" s="190"/>
      <c r="BSC248" s="190"/>
      <c r="BSD248" s="190"/>
      <c r="BSE248" s="190"/>
      <c r="BSF248" s="190"/>
      <c r="BSG248" s="190"/>
      <c r="BSH248" s="190"/>
      <c r="BSI248" s="190"/>
      <c r="BSJ248" s="190"/>
      <c r="BSK248" s="190"/>
      <c r="BSL248" s="190"/>
      <c r="BSM248" s="190"/>
      <c r="BSN248" s="190"/>
      <c r="BSO248" s="190"/>
      <c r="BSP248" s="190"/>
      <c r="BSQ248" s="190"/>
      <c r="BSR248" s="190"/>
      <c r="BSS248" s="190"/>
      <c r="BST248" s="190"/>
      <c r="BSU248" s="190"/>
      <c r="BSV248" s="190"/>
      <c r="BSW248" s="190"/>
      <c r="BSX248" s="190"/>
      <c r="BSY248" s="190"/>
      <c r="BSZ248" s="190"/>
      <c r="BTA248" s="190"/>
      <c r="BTB248" s="190"/>
      <c r="BTC248" s="190"/>
      <c r="BTD248" s="190"/>
      <c r="BTE248" s="190"/>
      <c r="BTF248" s="190"/>
      <c r="BTG248" s="190"/>
      <c r="BTH248" s="190"/>
      <c r="BTI248" s="190"/>
      <c r="BTJ248" s="190"/>
      <c r="BTK248" s="190"/>
      <c r="BTL248" s="190"/>
      <c r="BTM248" s="190"/>
      <c r="BTN248" s="190"/>
      <c r="BTO248" s="190"/>
      <c r="BTP248" s="190"/>
      <c r="BTQ248" s="190"/>
      <c r="BTR248" s="190"/>
      <c r="BTS248" s="190"/>
      <c r="BTT248" s="190"/>
      <c r="BTU248" s="190"/>
      <c r="BTV248" s="190"/>
      <c r="BTW248" s="190"/>
      <c r="BTX248" s="190"/>
      <c r="BTY248" s="190"/>
      <c r="BTZ248" s="190"/>
      <c r="BUA248" s="190"/>
      <c r="BUB248" s="190"/>
      <c r="BUC248" s="190"/>
      <c r="BUD248" s="190"/>
      <c r="BUE248" s="190"/>
      <c r="BUF248" s="190"/>
      <c r="BUG248" s="190"/>
      <c r="BUH248" s="190"/>
      <c r="BUI248" s="190"/>
      <c r="BUJ248" s="190"/>
      <c r="BUK248" s="190"/>
      <c r="BUL248" s="190"/>
      <c r="BUM248" s="190"/>
      <c r="BUN248" s="190"/>
      <c r="BUO248" s="190"/>
      <c r="BUP248" s="190"/>
      <c r="BUQ248" s="190"/>
      <c r="BUR248" s="190"/>
      <c r="BUS248" s="190"/>
      <c r="BUT248" s="190"/>
      <c r="BUU248" s="190"/>
      <c r="BUV248" s="190"/>
      <c r="BUW248" s="190"/>
      <c r="BUX248" s="190"/>
      <c r="BUY248" s="190"/>
      <c r="BUZ248" s="190"/>
      <c r="BVA248" s="190"/>
      <c r="BVB248" s="190"/>
      <c r="BVC248" s="190"/>
      <c r="BVD248" s="190"/>
      <c r="BVE248" s="190"/>
      <c r="BVF248" s="190"/>
      <c r="BVG248" s="190"/>
      <c r="BVH248" s="190"/>
      <c r="BVI248" s="190"/>
      <c r="BVJ248" s="190"/>
      <c r="BVK248" s="190"/>
      <c r="BVL248" s="190"/>
      <c r="BVM248" s="190"/>
      <c r="BVN248" s="190"/>
      <c r="BVO248" s="190"/>
      <c r="BVP248" s="190"/>
      <c r="BVQ248" s="190"/>
      <c r="BVR248" s="190"/>
      <c r="BVS248" s="190"/>
      <c r="BVT248" s="190"/>
      <c r="BVU248" s="190"/>
      <c r="BVV248" s="190"/>
      <c r="BVW248" s="190"/>
      <c r="BVX248" s="190"/>
      <c r="BVY248" s="190"/>
      <c r="BVZ248" s="190"/>
      <c r="BWA248" s="190"/>
      <c r="BWB248" s="190"/>
      <c r="BWC248" s="190"/>
      <c r="BWD248" s="190"/>
      <c r="BWE248" s="190"/>
      <c r="BWF248" s="190"/>
      <c r="BWG248" s="190"/>
      <c r="BWH248" s="190"/>
      <c r="BWI248" s="190"/>
      <c r="BWJ248" s="190"/>
      <c r="BWK248" s="190"/>
      <c r="BWL248" s="190"/>
      <c r="BWM248" s="190"/>
      <c r="BWN248" s="190"/>
      <c r="BWO248" s="190"/>
      <c r="BWP248" s="190"/>
      <c r="BWQ248" s="190"/>
      <c r="BWR248" s="190"/>
      <c r="BWS248" s="190"/>
      <c r="BWT248" s="190"/>
      <c r="BWU248" s="190"/>
      <c r="BWV248" s="190"/>
      <c r="BWW248" s="190"/>
      <c r="BWX248" s="190"/>
      <c r="BWY248" s="190"/>
      <c r="BWZ248" s="190"/>
      <c r="BXA248" s="190"/>
      <c r="BXB248" s="190"/>
      <c r="BXC248" s="190"/>
      <c r="BXD248" s="190"/>
      <c r="BXE248" s="190"/>
      <c r="BXF248" s="190"/>
      <c r="BXG248" s="190"/>
      <c r="BXH248" s="190"/>
      <c r="BXI248" s="190"/>
      <c r="BXJ248" s="190"/>
      <c r="BXK248" s="190"/>
      <c r="BXL248" s="190"/>
      <c r="BXM248" s="190"/>
      <c r="BXN248" s="190"/>
      <c r="BXO248" s="190"/>
      <c r="BXP248" s="190"/>
      <c r="BXQ248" s="190"/>
      <c r="BXR248" s="190"/>
      <c r="BXS248" s="190"/>
      <c r="BXT248" s="190"/>
      <c r="BXU248" s="190"/>
      <c r="BXV248" s="190"/>
      <c r="BXW248" s="190"/>
      <c r="BXX248" s="190"/>
      <c r="BXY248" s="190"/>
      <c r="BXZ248" s="190"/>
      <c r="BYA248" s="190"/>
      <c r="BYB248" s="190"/>
      <c r="BYC248" s="190"/>
      <c r="BYD248" s="190"/>
      <c r="BYE248" s="190"/>
      <c r="BYF248" s="190"/>
      <c r="BYG248" s="190"/>
      <c r="BYH248" s="190"/>
      <c r="BYI248" s="190"/>
      <c r="BYJ248" s="190"/>
      <c r="BYK248" s="190"/>
      <c r="BYL248" s="190"/>
      <c r="BYM248" s="190"/>
      <c r="BYN248" s="190"/>
      <c r="BYO248" s="190"/>
      <c r="BYP248" s="190"/>
      <c r="BYQ248" s="190"/>
      <c r="BYR248" s="190"/>
      <c r="BYS248" s="190"/>
      <c r="BYT248" s="190"/>
      <c r="BYU248" s="190"/>
      <c r="BYV248" s="190"/>
      <c r="BYW248" s="190"/>
      <c r="BYX248" s="190"/>
      <c r="BYY248" s="190"/>
      <c r="BYZ248" s="190"/>
      <c r="BZA248" s="190"/>
      <c r="BZB248" s="190"/>
      <c r="BZC248" s="190"/>
      <c r="BZD248" s="190"/>
      <c r="BZE248" s="190"/>
      <c r="BZF248" s="190"/>
      <c r="BZG248" s="190"/>
      <c r="BZH248" s="190"/>
      <c r="BZI248" s="190"/>
      <c r="BZJ248" s="190"/>
      <c r="BZK248" s="190"/>
      <c r="BZL248" s="190"/>
      <c r="BZM248" s="190"/>
      <c r="BZN248" s="190"/>
      <c r="BZO248" s="190"/>
      <c r="BZP248" s="190"/>
      <c r="BZQ248" s="190"/>
      <c r="BZR248" s="190"/>
      <c r="BZS248" s="190"/>
      <c r="BZT248" s="190"/>
      <c r="BZU248" s="190"/>
      <c r="BZV248" s="190"/>
      <c r="BZW248" s="190"/>
      <c r="BZX248" s="190"/>
      <c r="BZY248" s="190"/>
      <c r="BZZ248" s="190"/>
      <c r="CAA248" s="190"/>
      <c r="CAB248" s="190"/>
      <c r="CAC248" s="190"/>
      <c r="CAD248" s="190"/>
      <c r="CAE248" s="190"/>
      <c r="CAF248" s="190"/>
      <c r="CAG248" s="190"/>
      <c r="CAH248" s="190"/>
      <c r="CAI248" s="190"/>
      <c r="CAJ248" s="190"/>
      <c r="CAK248" s="190"/>
      <c r="CAL248" s="190"/>
      <c r="CAM248" s="190"/>
      <c r="CAN248" s="190"/>
      <c r="CAO248" s="190"/>
      <c r="CAP248" s="190"/>
      <c r="CAQ248" s="190"/>
      <c r="CAR248" s="190"/>
      <c r="CAS248" s="190"/>
      <c r="CAT248" s="190"/>
      <c r="CAU248" s="190"/>
      <c r="CAV248" s="190"/>
      <c r="CAW248" s="190"/>
      <c r="CAX248" s="190"/>
      <c r="CAY248" s="190"/>
      <c r="CAZ248" s="190"/>
      <c r="CBA248" s="190"/>
      <c r="CBB248" s="190"/>
      <c r="CBC248" s="190"/>
      <c r="CBD248" s="190"/>
      <c r="CBE248" s="190"/>
      <c r="CBF248" s="190"/>
      <c r="CBG248" s="190"/>
      <c r="CBH248" s="190"/>
      <c r="CBI248" s="190"/>
      <c r="CBJ248" s="190"/>
      <c r="CBK248" s="190"/>
      <c r="CBL248" s="190"/>
      <c r="CBM248" s="190"/>
      <c r="CBN248" s="190"/>
      <c r="CBO248" s="190"/>
      <c r="CBP248" s="190"/>
      <c r="CBQ248" s="190"/>
      <c r="CBR248" s="190"/>
      <c r="CBS248" s="190"/>
      <c r="CBT248" s="190"/>
      <c r="CBU248" s="190"/>
      <c r="CBV248" s="190"/>
      <c r="CBW248" s="190"/>
      <c r="CBX248" s="190"/>
      <c r="CBY248" s="190"/>
      <c r="CBZ248" s="190"/>
      <c r="CCA248" s="190"/>
      <c r="CCB248" s="190"/>
      <c r="CCC248" s="190"/>
      <c r="CCD248" s="190"/>
      <c r="CCE248" s="190"/>
      <c r="CCF248" s="190"/>
      <c r="CCG248" s="190"/>
      <c r="CCH248" s="190"/>
      <c r="CCI248" s="190"/>
      <c r="CCJ248" s="190"/>
      <c r="CCK248" s="190"/>
      <c r="CCL248" s="190"/>
      <c r="CCM248" s="190"/>
      <c r="CCN248" s="190"/>
      <c r="CCO248" s="190"/>
      <c r="CCP248" s="190"/>
      <c r="CCQ248" s="190"/>
      <c r="CCR248" s="190"/>
      <c r="CCS248" s="190"/>
      <c r="CCT248" s="190"/>
      <c r="CCU248" s="190"/>
      <c r="CCV248" s="190"/>
      <c r="CCW248" s="190"/>
      <c r="CCX248" s="190"/>
      <c r="CCY248" s="190"/>
      <c r="CCZ248" s="190"/>
      <c r="CDA248" s="190"/>
      <c r="CDB248" s="190"/>
      <c r="CDC248" s="190"/>
      <c r="CDD248" s="190"/>
      <c r="CDE248" s="190"/>
      <c r="CDF248" s="190"/>
      <c r="CDG248" s="190"/>
      <c r="CDH248" s="190"/>
      <c r="CDI248" s="190"/>
      <c r="CDJ248" s="190"/>
      <c r="CDK248" s="190"/>
      <c r="CDL248" s="190"/>
      <c r="CDM248" s="190"/>
      <c r="CDN248" s="190"/>
      <c r="CDO248" s="190"/>
      <c r="CDP248" s="190"/>
      <c r="CDQ248" s="190"/>
      <c r="CDR248" s="190"/>
      <c r="CDS248" s="190"/>
      <c r="CDT248" s="190"/>
      <c r="CDU248" s="190"/>
      <c r="CDV248" s="190"/>
      <c r="CDW248" s="190"/>
      <c r="CDX248" s="190"/>
      <c r="CDY248" s="190"/>
      <c r="CDZ248" s="190"/>
      <c r="CEA248" s="190"/>
      <c r="CEB248" s="190"/>
      <c r="CEC248" s="190"/>
      <c r="CED248" s="190"/>
      <c r="CEE248" s="190"/>
      <c r="CEF248" s="190"/>
      <c r="CEG248" s="190"/>
      <c r="CEH248" s="190"/>
      <c r="CEI248" s="190"/>
      <c r="CEJ248" s="190"/>
      <c r="CEK248" s="190"/>
      <c r="CEL248" s="190"/>
      <c r="CEM248" s="190"/>
      <c r="CEN248" s="190"/>
      <c r="CEO248" s="190"/>
      <c r="CEP248" s="190"/>
      <c r="CEQ248" s="190"/>
      <c r="CER248" s="190"/>
      <c r="CES248" s="190"/>
      <c r="CET248" s="190"/>
      <c r="CEU248" s="190"/>
      <c r="CEV248" s="190"/>
      <c r="CEW248" s="190"/>
      <c r="CEX248" s="190"/>
      <c r="CEY248" s="190"/>
      <c r="CEZ248" s="190"/>
      <c r="CFA248" s="190"/>
      <c r="CFB248" s="190"/>
      <c r="CFC248" s="190"/>
      <c r="CFD248" s="190"/>
      <c r="CFE248" s="190"/>
      <c r="CFF248" s="190"/>
      <c r="CFG248" s="190"/>
      <c r="CFH248" s="190"/>
      <c r="CFI248" s="190"/>
      <c r="CFJ248" s="190"/>
      <c r="CFK248" s="190"/>
      <c r="CFL248" s="190"/>
      <c r="CFM248" s="190"/>
      <c r="CFN248" s="190"/>
      <c r="CFO248" s="190"/>
      <c r="CFP248" s="190"/>
      <c r="CFQ248" s="190"/>
      <c r="CFR248" s="190"/>
      <c r="CFS248" s="190"/>
      <c r="CFT248" s="190"/>
      <c r="CFU248" s="190"/>
      <c r="CFV248" s="190"/>
      <c r="CFW248" s="190"/>
      <c r="CFX248" s="190"/>
      <c r="CFY248" s="190"/>
      <c r="CFZ248" s="190"/>
      <c r="CGA248" s="190"/>
      <c r="CGB248" s="190"/>
      <c r="CGC248" s="190"/>
      <c r="CGD248" s="190"/>
      <c r="CGE248" s="190"/>
      <c r="CGF248" s="190"/>
      <c r="CGG248" s="190"/>
      <c r="CGH248" s="190"/>
      <c r="CGI248" s="190"/>
      <c r="CGJ248" s="190"/>
      <c r="CGK248" s="190"/>
      <c r="CGL248" s="190"/>
      <c r="CGM248" s="190"/>
      <c r="CGN248" s="190"/>
      <c r="CGO248" s="190"/>
      <c r="CGP248" s="190"/>
      <c r="CGQ248" s="190"/>
      <c r="CGR248" s="190"/>
      <c r="CGS248" s="190"/>
      <c r="CGT248" s="190"/>
      <c r="CGU248" s="190"/>
      <c r="CGV248" s="190"/>
      <c r="CGW248" s="190"/>
      <c r="CGX248" s="190"/>
      <c r="CGY248" s="190"/>
      <c r="CGZ248" s="190"/>
      <c r="CHA248" s="190"/>
      <c r="CHB248" s="190"/>
      <c r="CHC248" s="190"/>
      <c r="CHD248" s="190"/>
      <c r="CHE248" s="190"/>
      <c r="CHF248" s="190"/>
      <c r="CHG248" s="190"/>
      <c r="CHH248" s="190"/>
      <c r="CHI248" s="190"/>
      <c r="CHJ248" s="190"/>
      <c r="CHK248" s="190"/>
      <c r="CHL248" s="190"/>
      <c r="CHM248" s="190"/>
      <c r="CHN248" s="190"/>
      <c r="CHO248" s="190"/>
      <c r="CHP248" s="190"/>
      <c r="CHQ248" s="190"/>
      <c r="CHR248" s="190"/>
      <c r="CHS248" s="190"/>
      <c r="CHT248" s="190"/>
      <c r="CHU248" s="190"/>
      <c r="CHV248" s="190"/>
      <c r="CHW248" s="190"/>
      <c r="CHX248" s="190"/>
      <c r="CHY248" s="190"/>
      <c r="CHZ248" s="190"/>
      <c r="CIA248" s="190"/>
      <c r="CIB248" s="190"/>
      <c r="CIC248" s="190"/>
      <c r="CID248" s="190"/>
      <c r="CIE248" s="190"/>
      <c r="CIF248" s="190"/>
      <c r="CIG248" s="190"/>
      <c r="CIH248" s="190"/>
      <c r="CII248" s="190"/>
      <c r="CIJ248" s="190"/>
      <c r="CIK248" s="190"/>
      <c r="CIL248" s="190"/>
      <c r="CIM248" s="190"/>
      <c r="CIN248" s="190"/>
      <c r="CIO248" s="190"/>
      <c r="CIP248" s="190"/>
      <c r="CIQ248" s="190"/>
      <c r="CIR248" s="190"/>
      <c r="CIS248" s="190"/>
      <c r="CIT248" s="190"/>
      <c r="CIU248" s="190"/>
      <c r="CIV248" s="190"/>
      <c r="CIW248" s="190"/>
      <c r="CIX248" s="190"/>
      <c r="CIY248" s="190"/>
      <c r="CIZ248" s="190"/>
      <c r="CJA248" s="190"/>
      <c r="CJB248" s="190"/>
      <c r="CJC248" s="190"/>
      <c r="CJD248" s="190"/>
      <c r="CJE248" s="190"/>
      <c r="CJF248" s="190"/>
      <c r="CJG248" s="190"/>
      <c r="CJH248" s="190"/>
      <c r="CJI248" s="190"/>
      <c r="CJJ248" s="190"/>
      <c r="CJK248" s="190"/>
      <c r="CJL248" s="190"/>
      <c r="CJM248" s="190"/>
      <c r="CJN248" s="190"/>
      <c r="CJO248" s="190"/>
      <c r="CJP248" s="190"/>
      <c r="CJQ248" s="190"/>
      <c r="CJR248" s="190"/>
      <c r="CJS248" s="190"/>
      <c r="CJT248" s="190"/>
      <c r="CJU248" s="190"/>
      <c r="CJV248" s="190"/>
      <c r="CJW248" s="190"/>
      <c r="CJX248" s="190"/>
      <c r="CJY248" s="190"/>
      <c r="CJZ248" s="190"/>
      <c r="CKA248" s="190"/>
      <c r="CKB248" s="190"/>
      <c r="CKC248" s="190"/>
      <c r="CKD248" s="190"/>
      <c r="CKE248" s="190"/>
      <c r="CKF248" s="190"/>
      <c r="CKG248" s="190"/>
      <c r="CKH248" s="190"/>
      <c r="CKI248" s="190"/>
      <c r="CKJ248" s="190"/>
      <c r="CKK248" s="190"/>
      <c r="CKL248" s="190"/>
      <c r="CKM248" s="190"/>
      <c r="CKN248" s="190"/>
      <c r="CKO248" s="190"/>
      <c r="CKP248" s="190"/>
      <c r="CKQ248" s="190"/>
      <c r="CKR248" s="190"/>
      <c r="CKS248" s="190"/>
      <c r="CKT248" s="190"/>
      <c r="CKU248" s="190"/>
      <c r="CKV248" s="190"/>
      <c r="CKW248" s="190"/>
      <c r="CKX248" s="190"/>
      <c r="CKY248" s="190"/>
      <c r="CKZ248" s="190"/>
      <c r="CLA248" s="190"/>
      <c r="CLB248" s="190"/>
      <c r="CLC248" s="190"/>
      <c r="CLD248" s="190"/>
      <c r="CLE248" s="190"/>
      <c r="CLF248" s="190"/>
      <c r="CLG248" s="190"/>
      <c r="CLH248" s="190"/>
      <c r="CLI248" s="190"/>
      <c r="CLJ248" s="190"/>
      <c r="CLK248" s="190"/>
      <c r="CLL248" s="190"/>
      <c r="CLM248" s="190"/>
      <c r="CLN248" s="190"/>
      <c r="CLO248" s="190"/>
      <c r="CLP248" s="190"/>
      <c r="CLQ248" s="190"/>
      <c r="CLR248" s="190"/>
      <c r="CLS248" s="190"/>
      <c r="CLT248" s="190"/>
      <c r="CLU248" s="190"/>
      <c r="CLV248" s="190"/>
      <c r="CLW248" s="190"/>
      <c r="CLX248" s="190"/>
      <c r="CLY248" s="190"/>
      <c r="CLZ248" s="190"/>
      <c r="CMA248" s="190"/>
      <c r="CMB248" s="190"/>
      <c r="CMC248" s="190"/>
      <c r="CMD248" s="190"/>
      <c r="CME248" s="190"/>
      <c r="CMF248" s="190"/>
      <c r="CMG248" s="190"/>
      <c r="CMH248" s="190"/>
      <c r="CMI248" s="190"/>
      <c r="CMJ248" s="190"/>
      <c r="CMK248" s="190"/>
      <c r="CML248" s="190"/>
      <c r="CMM248" s="190"/>
      <c r="CMN248" s="190"/>
      <c r="CMO248" s="190"/>
      <c r="CMP248" s="190"/>
      <c r="CMQ248" s="190"/>
      <c r="CMR248" s="190"/>
      <c r="CMS248" s="190"/>
      <c r="CMT248" s="190"/>
      <c r="CMU248" s="190"/>
      <c r="CMV248" s="190"/>
      <c r="CMW248" s="190"/>
      <c r="CMX248" s="190"/>
      <c r="CMY248" s="190"/>
      <c r="CMZ248" s="190"/>
      <c r="CNA248" s="190"/>
      <c r="CNB248" s="190"/>
      <c r="CNC248" s="190"/>
      <c r="CND248" s="190"/>
      <c r="CNE248" s="190"/>
      <c r="CNF248" s="190"/>
      <c r="CNG248" s="190"/>
      <c r="CNH248" s="190"/>
      <c r="CNI248" s="190"/>
      <c r="CNJ248" s="190"/>
      <c r="CNK248" s="190"/>
      <c r="CNL248" s="190"/>
      <c r="CNM248" s="190"/>
      <c r="CNN248" s="190"/>
      <c r="CNO248" s="190"/>
      <c r="CNP248" s="190"/>
      <c r="CNQ248" s="190"/>
      <c r="CNR248" s="190"/>
      <c r="CNS248" s="190"/>
      <c r="CNT248" s="190"/>
      <c r="CNU248" s="190"/>
      <c r="CNV248" s="190"/>
      <c r="CNW248" s="190"/>
      <c r="CNX248" s="190"/>
      <c r="CNY248" s="190"/>
      <c r="CNZ248" s="190"/>
      <c r="COA248" s="190"/>
      <c r="COB248" s="190"/>
      <c r="COC248" s="190"/>
      <c r="COD248" s="190"/>
      <c r="COE248" s="190"/>
      <c r="COF248" s="190"/>
      <c r="COG248" s="190"/>
      <c r="COH248" s="190"/>
      <c r="COI248" s="190"/>
      <c r="COJ248" s="190"/>
      <c r="COK248" s="190"/>
      <c r="COL248" s="190"/>
      <c r="COM248" s="190"/>
      <c r="CON248" s="190"/>
      <c r="COO248" s="190"/>
      <c r="COP248" s="190"/>
      <c r="COQ248" s="190"/>
      <c r="COR248" s="190"/>
      <c r="COS248" s="190"/>
      <c r="COT248" s="190"/>
      <c r="COU248" s="190"/>
      <c r="COV248" s="190"/>
      <c r="COW248" s="190"/>
      <c r="COX248" s="190"/>
      <c r="COY248" s="190"/>
      <c r="COZ248" s="190"/>
      <c r="CPA248" s="190"/>
      <c r="CPB248" s="190"/>
      <c r="CPC248" s="190"/>
      <c r="CPD248" s="190"/>
      <c r="CPE248" s="190"/>
      <c r="CPF248" s="190"/>
      <c r="CPG248" s="190"/>
      <c r="CPH248" s="190"/>
      <c r="CPI248" s="190"/>
      <c r="CPJ248" s="190"/>
      <c r="CPK248" s="190"/>
      <c r="CPL248" s="190"/>
      <c r="CPM248" s="190"/>
      <c r="CPN248" s="190"/>
      <c r="CPO248" s="190"/>
      <c r="CPP248" s="190"/>
      <c r="CPQ248" s="190"/>
      <c r="CPR248" s="190"/>
      <c r="CPS248" s="190"/>
      <c r="CPT248" s="190"/>
      <c r="CPU248" s="190"/>
      <c r="CPV248" s="190"/>
      <c r="CPW248" s="190"/>
      <c r="CPX248" s="190"/>
      <c r="CPY248" s="190"/>
      <c r="CPZ248" s="190"/>
      <c r="CQA248" s="190"/>
      <c r="CQB248" s="190"/>
      <c r="CQC248" s="190"/>
      <c r="CQD248" s="190"/>
      <c r="CQE248" s="190"/>
      <c r="CQF248" s="190"/>
      <c r="CQG248" s="190"/>
      <c r="CQH248" s="190"/>
      <c r="CQI248" s="190"/>
      <c r="CQJ248" s="190"/>
      <c r="CQK248" s="190"/>
      <c r="CQL248" s="190"/>
      <c r="CQM248" s="190"/>
      <c r="CQN248" s="190"/>
      <c r="CQO248" s="190"/>
      <c r="CQP248" s="190"/>
      <c r="CQQ248" s="190"/>
      <c r="CQR248" s="190"/>
      <c r="CQS248" s="190"/>
      <c r="CQT248" s="190"/>
      <c r="CQU248" s="190"/>
      <c r="CQV248" s="190"/>
      <c r="CQW248" s="190"/>
      <c r="CQX248" s="190"/>
      <c r="CQY248" s="190"/>
      <c r="CQZ248" s="190"/>
      <c r="CRA248" s="190"/>
      <c r="CRB248" s="190"/>
      <c r="CRC248" s="190"/>
      <c r="CRD248" s="190"/>
      <c r="CRE248" s="190"/>
      <c r="CRF248" s="190"/>
      <c r="CRG248" s="190"/>
      <c r="CRH248" s="190"/>
      <c r="CRI248" s="190"/>
      <c r="CRJ248" s="190"/>
      <c r="CRK248" s="190"/>
      <c r="CRL248" s="190"/>
      <c r="CRM248" s="190"/>
      <c r="CRN248" s="190"/>
      <c r="CRO248" s="190"/>
      <c r="CRP248" s="190"/>
      <c r="CRQ248" s="190"/>
      <c r="CRR248" s="190"/>
      <c r="CRS248" s="190"/>
      <c r="CRT248" s="190"/>
      <c r="CRU248" s="190"/>
      <c r="CRV248" s="190"/>
      <c r="CRW248" s="190"/>
      <c r="CRX248" s="190"/>
      <c r="CRY248" s="190"/>
      <c r="CRZ248" s="190"/>
      <c r="CSA248" s="190"/>
      <c r="CSB248" s="190"/>
      <c r="CSC248" s="190"/>
      <c r="CSD248" s="190"/>
      <c r="CSE248" s="190"/>
      <c r="CSF248" s="190"/>
      <c r="CSG248" s="190"/>
      <c r="CSH248" s="190"/>
      <c r="CSI248" s="190"/>
      <c r="CSJ248" s="190"/>
      <c r="CSK248" s="190"/>
      <c r="CSL248" s="190"/>
      <c r="CSM248" s="190"/>
      <c r="CSN248" s="190"/>
      <c r="CSO248" s="190"/>
      <c r="CSP248" s="190"/>
      <c r="CSQ248" s="190"/>
      <c r="CSR248" s="190"/>
      <c r="CSS248" s="190"/>
      <c r="CST248" s="190"/>
      <c r="CSU248" s="190"/>
      <c r="CSV248" s="190"/>
      <c r="CSW248" s="190"/>
      <c r="CSX248" s="190"/>
      <c r="CSY248" s="190"/>
      <c r="CSZ248" s="190"/>
      <c r="CTA248" s="190"/>
      <c r="CTB248" s="190"/>
      <c r="CTC248" s="190"/>
      <c r="CTD248" s="190"/>
      <c r="CTE248" s="190"/>
      <c r="CTF248" s="190"/>
      <c r="CTG248" s="190"/>
      <c r="CTH248" s="190"/>
      <c r="CTI248" s="190"/>
      <c r="CTJ248" s="190"/>
      <c r="CTK248" s="190"/>
      <c r="CTL248" s="190"/>
      <c r="CTM248" s="190"/>
      <c r="CTN248" s="190"/>
      <c r="CTO248" s="190"/>
      <c r="CTP248" s="190"/>
      <c r="CTQ248" s="190"/>
      <c r="CTR248" s="190"/>
      <c r="CTS248" s="190"/>
      <c r="CTT248" s="190"/>
      <c r="CTU248" s="190"/>
      <c r="CTV248" s="190"/>
      <c r="CTW248" s="190"/>
      <c r="CTX248" s="190"/>
      <c r="CTY248" s="190"/>
      <c r="CTZ248" s="190"/>
      <c r="CUA248" s="190"/>
      <c r="CUB248" s="190"/>
      <c r="CUC248" s="190"/>
      <c r="CUD248" s="190"/>
      <c r="CUE248" s="190"/>
      <c r="CUF248" s="190"/>
      <c r="CUG248" s="190"/>
      <c r="CUH248" s="190"/>
      <c r="CUI248" s="190"/>
      <c r="CUJ248" s="190"/>
      <c r="CUK248" s="190"/>
      <c r="CUL248" s="190"/>
      <c r="CUM248" s="190"/>
      <c r="CUN248" s="190"/>
      <c r="CUO248" s="190"/>
      <c r="CUP248" s="190"/>
      <c r="CUQ248" s="190"/>
      <c r="CUR248" s="190"/>
      <c r="CUS248" s="190"/>
      <c r="CUT248" s="190"/>
      <c r="CUU248" s="190"/>
      <c r="CUV248" s="190"/>
      <c r="CUW248" s="190"/>
      <c r="CUX248" s="190"/>
      <c r="CUY248" s="190"/>
      <c r="CUZ248" s="190"/>
      <c r="CVA248" s="190"/>
      <c r="CVB248" s="190"/>
      <c r="CVC248" s="190"/>
      <c r="CVD248" s="190"/>
      <c r="CVE248" s="190"/>
      <c r="CVF248" s="190"/>
      <c r="CVG248" s="190"/>
      <c r="CVH248" s="190"/>
      <c r="CVI248" s="190"/>
      <c r="CVJ248" s="190"/>
      <c r="CVK248" s="190"/>
      <c r="CVL248" s="190"/>
      <c r="CVM248" s="190"/>
      <c r="CVN248" s="190"/>
      <c r="CVO248" s="190"/>
      <c r="CVP248" s="190"/>
      <c r="CVQ248" s="190"/>
      <c r="CVR248" s="190"/>
      <c r="CVS248" s="190"/>
      <c r="CVT248" s="190"/>
      <c r="CVU248" s="190"/>
      <c r="CVV248" s="190"/>
      <c r="CVW248" s="190"/>
      <c r="CVX248" s="190"/>
      <c r="CVY248" s="190"/>
      <c r="CVZ248" s="190"/>
      <c r="CWA248" s="190"/>
      <c r="CWB248" s="190"/>
      <c r="CWC248" s="190"/>
      <c r="CWD248" s="190"/>
      <c r="CWE248" s="190"/>
      <c r="CWF248" s="190"/>
      <c r="CWG248" s="190"/>
      <c r="CWH248" s="190"/>
      <c r="CWI248" s="190"/>
      <c r="CWJ248" s="190"/>
      <c r="CWK248" s="190"/>
      <c r="CWL248" s="190"/>
      <c r="CWM248" s="190"/>
      <c r="CWN248" s="190"/>
      <c r="CWO248" s="190"/>
      <c r="CWP248" s="190"/>
      <c r="CWQ248" s="190"/>
      <c r="CWR248" s="190"/>
      <c r="CWS248" s="190"/>
      <c r="CWT248" s="190"/>
      <c r="CWU248" s="190"/>
      <c r="CWV248" s="190"/>
      <c r="CWW248" s="190"/>
      <c r="CWX248" s="190"/>
      <c r="CWY248" s="190"/>
      <c r="CWZ248" s="190"/>
      <c r="CXA248" s="190"/>
      <c r="CXB248" s="190"/>
      <c r="CXC248" s="190"/>
      <c r="CXD248" s="190"/>
      <c r="CXE248" s="190"/>
      <c r="CXF248" s="190"/>
      <c r="CXG248" s="190"/>
      <c r="CXH248" s="190"/>
      <c r="CXI248" s="190"/>
      <c r="CXJ248" s="190"/>
      <c r="CXK248" s="190"/>
      <c r="CXL248" s="190"/>
      <c r="CXM248" s="190"/>
      <c r="CXN248" s="190"/>
      <c r="CXO248" s="190"/>
      <c r="CXP248" s="190"/>
      <c r="CXQ248" s="190"/>
      <c r="CXR248" s="190"/>
      <c r="CXS248" s="190"/>
      <c r="CXT248" s="190"/>
      <c r="CXU248" s="190"/>
      <c r="CXV248" s="190"/>
      <c r="CXW248" s="190"/>
      <c r="CXX248" s="190"/>
      <c r="CXY248" s="190"/>
      <c r="CXZ248" s="190"/>
      <c r="CYA248" s="190"/>
      <c r="CYB248" s="190"/>
      <c r="CYC248" s="190"/>
      <c r="CYD248" s="190"/>
      <c r="CYE248" s="190"/>
      <c r="CYF248" s="190"/>
      <c r="CYG248" s="190"/>
      <c r="CYH248" s="190"/>
      <c r="CYI248" s="190"/>
      <c r="CYJ248" s="190"/>
      <c r="CYK248" s="190"/>
      <c r="CYL248" s="190"/>
      <c r="CYM248" s="190"/>
      <c r="CYN248" s="190"/>
      <c r="CYO248" s="190"/>
      <c r="CYP248" s="190"/>
      <c r="CYQ248" s="190"/>
      <c r="CYR248" s="190"/>
      <c r="CYS248" s="190"/>
      <c r="CYT248" s="190"/>
      <c r="CYU248" s="190"/>
      <c r="CYV248" s="190"/>
      <c r="CYW248" s="190"/>
      <c r="CYX248" s="190"/>
      <c r="CYY248" s="190"/>
      <c r="CYZ248" s="190"/>
      <c r="CZA248" s="190"/>
      <c r="CZB248" s="190"/>
      <c r="CZC248" s="190"/>
      <c r="CZD248" s="190"/>
      <c r="CZE248" s="190"/>
      <c r="CZF248" s="190"/>
      <c r="CZG248" s="190"/>
      <c r="CZH248" s="190"/>
      <c r="CZI248" s="190"/>
      <c r="CZJ248" s="190"/>
      <c r="CZK248" s="190"/>
      <c r="CZL248" s="190"/>
      <c r="CZM248" s="190"/>
      <c r="CZN248" s="190"/>
      <c r="CZO248" s="190"/>
      <c r="CZP248" s="190"/>
      <c r="CZQ248" s="190"/>
      <c r="CZR248" s="190"/>
      <c r="CZS248" s="190"/>
      <c r="CZT248" s="190"/>
      <c r="CZU248" s="190"/>
      <c r="CZV248" s="190"/>
      <c r="CZW248" s="190"/>
      <c r="CZX248" s="190"/>
      <c r="CZY248" s="190"/>
      <c r="CZZ248" s="190"/>
      <c r="DAA248" s="190"/>
      <c r="DAB248" s="190"/>
      <c r="DAC248" s="190"/>
      <c r="DAD248" s="190"/>
      <c r="DAE248" s="190"/>
      <c r="DAF248" s="190"/>
      <c r="DAG248" s="190"/>
      <c r="DAH248" s="190"/>
      <c r="DAI248" s="190"/>
      <c r="DAJ248" s="190"/>
      <c r="DAK248" s="190"/>
      <c r="DAL248" s="190"/>
      <c r="DAM248" s="190"/>
      <c r="DAN248" s="190"/>
      <c r="DAO248" s="190"/>
      <c r="DAP248" s="190"/>
      <c r="DAQ248" s="190"/>
      <c r="DAR248" s="190"/>
      <c r="DAS248" s="190"/>
      <c r="DAT248" s="190"/>
      <c r="DAU248" s="190"/>
      <c r="DAV248" s="190"/>
      <c r="DAW248" s="190"/>
      <c r="DAX248" s="190"/>
      <c r="DAY248" s="190"/>
      <c r="DAZ248" s="190"/>
      <c r="DBA248" s="190"/>
      <c r="DBB248" s="190"/>
      <c r="DBC248" s="190"/>
      <c r="DBD248" s="190"/>
      <c r="DBE248" s="190"/>
      <c r="DBF248" s="190"/>
      <c r="DBG248" s="190"/>
      <c r="DBH248" s="190"/>
      <c r="DBI248" s="190"/>
      <c r="DBJ248" s="190"/>
      <c r="DBK248" s="190"/>
      <c r="DBL248" s="190"/>
      <c r="DBM248" s="190"/>
      <c r="DBN248" s="190"/>
      <c r="DBO248" s="190"/>
      <c r="DBP248" s="190"/>
      <c r="DBQ248" s="190"/>
      <c r="DBR248" s="190"/>
      <c r="DBS248" s="190"/>
      <c r="DBT248" s="190"/>
      <c r="DBU248" s="190"/>
      <c r="DBV248" s="190"/>
      <c r="DBW248" s="190"/>
      <c r="DBX248" s="190"/>
      <c r="DBY248" s="190"/>
      <c r="DBZ248" s="190"/>
      <c r="DCA248" s="190"/>
      <c r="DCB248" s="190"/>
      <c r="DCC248" s="190"/>
      <c r="DCD248" s="190"/>
      <c r="DCE248" s="190"/>
      <c r="DCF248" s="190"/>
      <c r="DCG248" s="190"/>
      <c r="DCH248" s="190"/>
      <c r="DCI248" s="190"/>
      <c r="DCJ248" s="190"/>
      <c r="DCK248" s="190"/>
      <c r="DCL248" s="190"/>
      <c r="DCM248" s="190"/>
      <c r="DCN248" s="190"/>
      <c r="DCO248" s="190"/>
      <c r="DCP248" s="190"/>
      <c r="DCQ248" s="190"/>
      <c r="DCR248" s="190"/>
      <c r="DCS248" s="190"/>
      <c r="DCT248" s="190"/>
      <c r="DCU248" s="190"/>
      <c r="DCV248" s="190"/>
      <c r="DCW248" s="190"/>
      <c r="DCX248" s="190"/>
      <c r="DCY248" s="190"/>
      <c r="DCZ248" s="190"/>
      <c r="DDA248" s="190"/>
      <c r="DDB248" s="190"/>
      <c r="DDC248" s="190"/>
      <c r="DDD248" s="190"/>
      <c r="DDE248" s="190"/>
      <c r="DDF248" s="190"/>
      <c r="DDG248" s="190"/>
      <c r="DDH248" s="190"/>
      <c r="DDI248" s="190"/>
      <c r="DDJ248" s="190"/>
      <c r="DDK248" s="190"/>
      <c r="DDL248" s="190"/>
      <c r="DDM248" s="190"/>
      <c r="DDN248" s="190"/>
      <c r="DDO248" s="190"/>
      <c r="DDP248" s="190"/>
      <c r="DDQ248" s="190"/>
      <c r="DDR248" s="190"/>
      <c r="DDS248" s="190"/>
      <c r="DDT248" s="190"/>
      <c r="DDU248" s="190"/>
      <c r="DDV248" s="190"/>
      <c r="DDW248" s="190"/>
      <c r="DDX248" s="190"/>
      <c r="DDY248" s="190"/>
      <c r="DDZ248" s="190"/>
      <c r="DEA248" s="190"/>
      <c r="DEB248" s="190"/>
      <c r="DEC248" s="190"/>
      <c r="DED248" s="190"/>
      <c r="DEE248" s="190"/>
      <c r="DEF248" s="190"/>
      <c r="DEG248" s="190"/>
      <c r="DEH248" s="190"/>
      <c r="DEI248" s="190"/>
      <c r="DEJ248" s="190"/>
      <c r="DEK248" s="190"/>
      <c r="DEL248" s="190"/>
      <c r="DEM248" s="190"/>
      <c r="DEN248" s="190"/>
      <c r="DEO248" s="190"/>
      <c r="DEP248" s="190"/>
      <c r="DEQ248" s="190"/>
      <c r="DER248" s="190"/>
      <c r="DES248" s="190"/>
      <c r="DET248" s="190"/>
      <c r="DEU248" s="190"/>
      <c r="DEV248" s="190"/>
      <c r="DEW248" s="190"/>
      <c r="DEX248" s="190"/>
      <c r="DEY248" s="190"/>
      <c r="DEZ248" s="190"/>
      <c r="DFA248" s="190"/>
      <c r="DFB248" s="190"/>
      <c r="DFC248" s="190"/>
      <c r="DFD248" s="190"/>
      <c r="DFE248" s="190"/>
      <c r="DFF248" s="190"/>
      <c r="DFG248" s="190"/>
      <c r="DFH248" s="190"/>
      <c r="DFI248" s="190"/>
      <c r="DFJ248" s="190"/>
      <c r="DFK248" s="190"/>
      <c r="DFL248" s="190"/>
      <c r="DFM248" s="190"/>
      <c r="DFN248" s="190"/>
      <c r="DFO248" s="190"/>
      <c r="DFP248" s="190"/>
      <c r="DFQ248" s="190"/>
      <c r="DFR248" s="190"/>
      <c r="DFS248" s="190"/>
      <c r="DFT248" s="190"/>
      <c r="DFU248" s="190"/>
      <c r="DFV248" s="190"/>
      <c r="DFW248" s="190"/>
      <c r="DFX248" s="190"/>
      <c r="DFY248" s="190"/>
      <c r="DFZ248" s="190"/>
      <c r="DGA248" s="190"/>
      <c r="DGB248" s="190"/>
      <c r="DGC248" s="190"/>
      <c r="DGD248" s="190"/>
      <c r="DGE248" s="190"/>
      <c r="DGF248" s="190"/>
      <c r="DGG248" s="190"/>
      <c r="DGH248" s="190"/>
      <c r="DGI248" s="190"/>
      <c r="DGJ248" s="190"/>
      <c r="DGK248" s="190"/>
      <c r="DGL248" s="190"/>
      <c r="DGM248" s="190"/>
      <c r="DGN248" s="190"/>
      <c r="DGO248" s="190"/>
      <c r="DGP248" s="190"/>
      <c r="DGQ248" s="190"/>
      <c r="DGR248" s="190"/>
      <c r="DGS248" s="190"/>
      <c r="DGT248" s="190"/>
      <c r="DGU248" s="190"/>
      <c r="DGV248" s="190"/>
      <c r="DGW248" s="190"/>
      <c r="DGX248" s="190"/>
      <c r="DGY248" s="190"/>
      <c r="DGZ248" s="190"/>
      <c r="DHA248" s="190"/>
      <c r="DHB248" s="190"/>
      <c r="DHC248" s="190"/>
      <c r="DHD248" s="190"/>
      <c r="DHE248" s="190"/>
      <c r="DHF248" s="190"/>
      <c r="DHG248" s="190"/>
      <c r="DHH248" s="190"/>
      <c r="DHI248" s="190"/>
      <c r="DHJ248" s="190"/>
      <c r="DHK248" s="190"/>
      <c r="DHL248" s="190"/>
      <c r="DHM248" s="190"/>
      <c r="DHN248" s="190"/>
      <c r="DHO248" s="190"/>
      <c r="DHP248" s="190"/>
      <c r="DHQ248" s="190"/>
      <c r="DHR248" s="190"/>
      <c r="DHS248" s="190"/>
      <c r="DHT248" s="190"/>
      <c r="DHU248" s="190"/>
      <c r="DHV248" s="190"/>
      <c r="DHW248" s="190"/>
      <c r="DHX248" s="190"/>
      <c r="DHY248" s="190"/>
      <c r="DHZ248" s="190"/>
      <c r="DIA248" s="190"/>
      <c r="DIB248" s="190"/>
      <c r="DIC248" s="190"/>
      <c r="DID248" s="190"/>
      <c r="DIE248" s="190"/>
      <c r="DIF248" s="190"/>
      <c r="DIG248" s="190"/>
      <c r="DIH248" s="190"/>
      <c r="DII248" s="190"/>
      <c r="DIJ248" s="190"/>
      <c r="DIK248" s="190"/>
      <c r="DIL248" s="190"/>
      <c r="DIM248" s="190"/>
      <c r="DIN248" s="190"/>
      <c r="DIO248" s="190"/>
      <c r="DIP248" s="190"/>
      <c r="DIQ248" s="190"/>
      <c r="DIR248" s="190"/>
      <c r="DIS248" s="190"/>
      <c r="DIT248" s="190"/>
      <c r="DIU248" s="190"/>
      <c r="DIV248" s="190"/>
      <c r="DIW248" s="190"/>
      <c r="DIX248" s="190"/>
      <c r="DIY248" s="190"/>
      <c r="DIZ248" s="190"/>
      <c r="DJA248" s="190"/>
      <c r="DJB248" s="190"/>
      <c r="DJC248" s="190"/>
      <c r="DJD248" s="190"/>
      <c r="DJE248" s="190"/>
      <c r="DJF248" s="190"/>
      <c r="DJG248" s="190"/>
      <c r="DJH248" s="190"/>
      <c r="DJI248" s="190"/>
      <c r="DJJ248" s="190"/>
      <c r="DJK248" s="190"/>
      <c r="DJL248" s="190"/>
      <c r="DJM248" s="190"/>
      <c r="DJN248" s="190"/>
      <c r="DJO248" s="190"/>
      <c r="DJP248" s="190"/>
      <c r="DJQ248" s="190"/>
      <c r="DJR248" s="190"/>
      <c r="DJS248" s="190"/>
      <c r="DJT248" s="190"/>
      <c r="DJU248" s="190"/>
      <c r="DJV248" s="190"/>
      <c r="DJW248" s="190"/>
      <c r="DJX248" s="190"/>
      <c r="DJY248" s="190"/>
      <c r="DJZ248" s="190"/>
      <c r="DKA248" s="190"/>
      <c r="DKB248" s="190"/>
      <c r="DKC248" s="190"/>
      <c r="DKD248" s="190"/>
      <c r="DKE248" s="190"/>
      <c r="DKF248" s="190"/>
      <c r="DKG248" s="190"/>
      <c r="DKH248" s="190"/>
      <c r="DKI248" s="190"/>
      <c r="DKJ248" s="190"/>
      <c r="DKK248" s="190"/>
      <c r="DKL248" s="190"/>
      <c r="DKM248" s="190"/>
      <c r="DKN248" s="190"/>
      <c r="DKO248" s="190"/>
      <c r="DKP248" s="190"/>
      <c r="DKQ248" s="190"/>
      <c r="DKR248" s="190"/>
      <c r="DKS248" s="190"/>
      <c r="DKT248" s="190"/>
      <c r="DKU248" s="190"/>
      <c r="DKV248" s="190"/>
      <c r="DKW248" s="190"/>
      <c r="DKX248" s="190"/>
      <c r="DKY248" s="190"/>
      <c r="DKZ248" s="190"/>
      <c r="DLA248" s="190"/>
      <c r="DLB248" s="190"/>
      <c r="DLC248" s="190"/>
      <c r="DLD248" s="190"/>
      <c r="DLE248" s="190"/>
      <c r="DLF248" s="190"/>
      <c r="DLG248" s="190"/>
      <c r="DLH248" s="190"/>
      <c r="DLI248" s="190"/>
      <c r="DLJ248" s="190"/>
      <c r="DLK248" s="190"/>
      <c r="DLL248" s="190"/>
      <c r="DLM248" s="190"/>
      <c r="DLN248" s="190"/>
      <c r="DLO248" s="190"/>
      <c r="DLP248" s="190"/>
      <c r="DLQ248" s="190"/>
      <c r="DLR248" s="190"/>
      <c r="DLS248" s="190"/>
      <c r="DLT248" s="190"/>
      <c r="DLU248" s="190"/>
      <c r="DLV248" s="190"/>
      <c r="DLW248" s="190"/>
      <c r="DLX248" s="190"/>
      <c r="DLY248" s="190"/>
      <c r="DLZ248" s="190"/>
      <c r="DMA248" s="190"/>
      <c r="DMB248" s="190"/>
      <c r="DMC248" s="190"/>
      <c r="DMD248" s="190"/>
      <c r="DME248" s="190"/>
      <c r="DMF248" s="190"/>
      <c r="DMG248" s="190"/>
      <c r="DMH248" s="190"/>
      <c r="DMI248" s="190"/>
      <c r="DMJ248" s="190"/>
      <c r="DMK248" s="190"/>
      <c r="DML248" s="190"/>
      <c r="DMM248" s="190"/>
      <c r="DMN248" s="190"/>
      <c r="DMO248" s="190"/>
      <c r="DMP248" s="190"/>
      <c r="DMQ248" s="190"/>
      <c r="DMR248" s="190"/>
      <c r="DMS248" s="190"/>
      <c r="DMT248" s="190"/>
      <c r="DMU248" s="190"/>
      <c r="DMV248" s="190"/>
      <c r="DMW248" s="190"/>
      <c r="DMX248" s="190"/>
      <c r="DMY248" s="190"/>
      <c r="DMZ248" s="190"/>
      <c r="DNA248" s="190"/>
      <c r="DNB248" s="190"/>
      <c r="DNC248" s="190"/>
      <c r="DND248" s="190"/>
      <c r="DNE248" s="190"/>
      <c r="DNF248" s="190"/>
      <c r="DNG248" s="190"/>
      <c r="DNH248" s="190"/>
      <c r="DNI248" s="190"/>
      <c r="DNJ248" s="190"/>
      <c r="DNK248" s="190"/>
      <c r="DNL248" s="190"/>
      <c r="DNM248" s="190"/>
      <c r="DNN248" s="190"/>
      <c r="DNO248" s="190"/>
      <c r="DNP248" s="190"/>
      <c r="DNQ248" s="190"/>
      <c r="DNR248" s="190"/>
      <c r="DNS248" s="190"/>
      <c r="DNT248" s="190"/>
      <c r="DNU248" s="190"/>
      <c r="DNV248" s="190"/>
      <c r="DNW248" s="190"/>
      <c r="DNX248" s="190"/>
      <c r="DNY248" s="190"/>
      <c r="DNZ248" s="190"/>
      <c r="DOA248" s="190"/>
      <c r="DOB248" s="190"/>
      <c r="DOC248" s="190"/>
      <c r="DOD248" s="190"/>
      <c r="DOE248" s="190"/>
      <c r="DOF248" s="190"/>
      <c r="DOG248" s="190"/>
      <c r="DOH248" s="190"/>
      <c r="DOI248" s="190"/>
      <c r="DOJ248" s="190"/>
      <c r="DOK248" s="190"/>
      <c r="DOL248" s="190"/>
      <c r="DOM248" s="190"/>
      <c r="DON248" s="190"/>
      <c r="DOO248" s="190"/>
      <c r="DOP248" s="190"/>
      <c r="DOQ248" s="190"/>
      <c r="DOR248" s="190"/>
      <c r="DOS248" s="190"/>
      <c r="DOT248" s="190"/>
      <c r="DOU248" s="190"/>
      <c r="DOV248" s="190"/>
      <c r="DOW248" s="190"/>
      <c r="DOX248" s="190"/>
      <c r="DOY248" s="190"/>
      <c r="DOZ248" s="190"/>
      <c r="DPA248" s="190"/>
      <c r="DPB248" s="190"/>
      <c r="DPC248" s="190"/>
      <c r="DPD248" s="190"/>
      <c r="DPE248" s="190"/>
      <c r="DPF248" s="190"/>
      <c r="DPG248" s="190"/>
      <c r="DPH248" s="190"/>
      <c r="DPI248" s="190"/>
      <c r="DPJ248" s="190"/>
      <c r="DPK248" s="190"/>
      <c r="DPL248" s="190"/>
      <c r="DPM248" s="190"/>
      <c r="DPN248" s="190"/>
      <c r="DPO248" s="190"/>
      <c r="DPP248" s="190"/>
      <c r="DPQ248" s="190"/>
      <c r="DPR248" s="190"/>
      <c r="DPS248" s="190"/>
      <c r="DPT248" s="190"/>
      <c r="DPU248" s="190"/>
      <c r="DPV248" s="190"/>
      <c r="DPW248" s="190"/>
      <c r="DPX248" s="190"/>
      <c r="DPY248" s="190"/>
      <c r="DPZ248" s="190"/>
      <c r="DQA248" s="190"/>
      <c r="DQB248" s="190"/>
      <c r="DQC248" s="190"/>
      <c r="DQD248" s="190"/>
      <c r="DQE248" s="190"/>
      <c r="DQF248" s="190"/>
      <c r="DQG248" s="190"/>
      <c r="DQH248" s="190"/>
      <c r="DQI248" s="190"/>
      <c r="DQJ248" s="190"/>
      <c r="DQK248" s="190"/>
      <c r="DQL248" s="190"/>
      <c r="DQM248" s="190"/>
      <c r="DQN248" s="190"/>
      <c r="DQO248" s="190"/>
      <c r="DQP248" s="190"/>
      <c r="DQQ248" s="190"/>
      <c r="DQR248" s="190"/>
      <c r="DQS248" s="190"/>
      <c r="DQT248" s="190"/>
      <c r="DQU248" s="190"/>
      <c r="DQV248" s="190"/>
      <c r="DQW248" s="190"/>
      <c r="DQX248" s="190"/>
      <c r="DQY248" s="190"/>
      <c r="DQZ248" s="190"/>
      <c r="DRA248" s="190"/>
      <c r="DRB248" s="190"/>
      <c r="DRC248" s="190"/>
      <c r="DRD248" s="190"/>
      <c r="DRE248" s="190"/>
      <c r="DRF248" s="190"/>
      <c r="DRG248" s="190"/>
      <c r="DRH248" s="190"/>
      <c r="DRI248" s="190"/>
      <c r="DRJ248" s="190"/>
      <c r="DRK248" s="190"/>
      <c r="DRL248" s="190"/>
      <c r="DRM248" s="190"/>
      <c r="DRN248" s="190"/>
      <c r="DRO248" s="190"/>
      <c r="DRP248" s="190"/>
      <c r="DRQ248" s="190"/>
      <c r="DRR248" s="190"/>
      <c r="DRS248" s="190"/>
      <c r="DRT248" s="190"/>
      <c r="DRU248" s="190"/>
      <c r="DRV248" s="190"/>
      <c r="DRW248" s="190"/>
      <c r="DRX248" s="190"/>
      <c r="DRY248" s="190"/>
      <c r="DRZ248" s="190"/>
      <c r="DSA248" s="190"/>
      <c r="DSB248" s="190"/>
      <c r="DSC248" s="190"/>
      <c r="DSD248" s="190"/>
      <c r="DSE248" s="190"/>
      <c r="DSF248" s="190"/>
      <c r="DSG248" s="190"/>
      <c r="DSH248" s="190"/>
      <c r="DSI248" s="190"/>
      <c r="DSJ248" s="190"/>
      <c r="DSK248" s="190"/>
      <c r="DSL248" s="190"/>
      <c r="DSM248" s="190"/>
      <c r="DSN248" s="190"/>
      <c r="DSO248" s="190"/>
      <c r="DSP248" s="190"/>
      <c r="DSQ248" s="190"/>
      <c r="DSR248" s="190"/>
      <c r="DSS248" s="190"/>
      <c r="DST248" s="190"/>
      <c r="DSU248" s="190"/>
      <c r="DSV248" s="190"/>
      <c r="DSW248" s="190"/>
      <c r="DSX248" s="190"/>
      <c r="DSY248" s="190"/>
      <c r="DSZ248" s="190"/>
      <c r="DTA248" s="190"/>
      <c r="DTB248" s="190"/>
      <c r="DTC248" s="190"/>
      <c r="DTD248" s="190"/>
      <c r="DTE248" s="190"/>
      <c r="DTF248" s="190"/>
      <c r="DTG248" s="190"/>
      <c r="DTH248" s="190"/>
      <c r="DTI248" s="190"/>
      <c r="DTJ248" s="190"/>
      <c r="DTK248" s="190"/>
      <c r="DTL248" s="190"/>
      <c r="DTM248" s="190"/>
      <c r="DTN248" s="190"/>
      <c r="DTO248" s="190"/>
      <c r="DTP248" s="190"/>
      <c r="DTQ248" s="190"/>
      <c r="DTR248" s="190"/>
      <c r="DTS248" s="190"/>
      <c r="DTT248" s="190"/>
      <c r="DTU248" s="190"/>
      <c r="DTV248" s="190"/>
      <c r="DTW248" s="190"/>
      <c r="DTX248" s="190"/>
      <c r="DTY248" s="190"/>
      <c r="DTZ248" s="190"/>
      <c r="DUA248" s="190"/>
      <c r="DUB248" s="190"/>
      <c r="DUC248" s="190"/>
      <c r="DUD248" s="190"/>
      <c r="DUE248" s="190"/>
      <c r="DUF248" s="190"/>
      <c r="DUG248" s="190"/>
      <c r="DUH248" s="190"/>
      <c r="DUI248" s="190"/>
      <c r="DUJ248" s="190"/>
      <c r="DUK248" s="190"/>
      <c r="DUL248" s="190"/>
      <c r="DUM248" s="190"/>
      <c r="DUN248" s="190"/>
      <c r="DUO248" s="190"/>
      <c r="DUP248" s="190"/>
      <c r="DUQ248" s="190"/>
      <c r="DUR248" s="190"/>
      <c r="DUS248" s="190"/>
      <c r="DUT248" s="190"/>
      <c r="DUU248" s="190"/>
      <c r="DUV248" s="190"/>
      <c r="DUW248" s="190"/>
      <c r="DUX248" s="190"/>
      <c r="DUY248" s="190"/>
      <c r="DUZ248" s="190"/>
      <c r="DVA248" s="190"/>
      <c r="DVB248" s="190"/>
      <c r="DVC248" s="190"/>
      <c r="DVD248" s="190"/>
      <c r="DVE248" s="190"/>
      <c r="DVF248" s="190"/>
      <c r="DVG248" s="190"/>
      <c r="DVH248" s="190"/>
      <c r="DVI248" s="190"/>
      <c r="DVJ248" s="190"/>
      <c r="DVK248" s="190"/>
      <c r="DVL248" s="190"/>
      <c r="DVM248" s="190"/>
      <c r="DVN248" s="190"/>
      <c r="DVO248" s="190"/>
      <c r="DVP248" s="190"/>
      <c r="DVQ248" s="190"/>
      <c r="DVR248" s="190"/>
      <c r="DVS248" s="190"/>
      <c r="DVT248" s="190"/>
      <c r="DVU248" s="190"/>
      <c r="DVV248" s="190"/>
      <c r="DVW248" s="190"/>
      <c r="DVX248" s="190"/>
      <c r="DVY248" s="190"/>
      <c r="DVZ248" s="190"/>
      <c r="DWA248" s="190"/>
      <c r="DWB248" s="190"/>
      <c r="DWC248" s="190"/>
      <c r="DWD248" s="190"/>
      <c r="DWE248" s="190"/>
      <c r="DWF248" s="190"/>
      <c r="DWG248" s="190"/>
      <c r="DWH248" s="190"/>
      <c r="DWI248" s="190"/>
      <c r="DWJ248" s="190"/>
      <c r="DWK248" s="190"/>
      <c r="DWL248" s="190"/>
      <c r="DWM248" s="190"/>
      <c r="DWN248" s="190"/>
      <c r="DWO248" s="190"/>
      <c r="DWP248" s="190"/>
      <c r="DWQ248" s="190"/>
      <c r="DWR248" s="190"/>
      <c r="DWS248" s="190"/>
      <c r="DWT248" s="190"/>
      <c r="DWU248" s="190"/>
      <c r="DWV248" s="190"/>
      <c r="DWW248" s="190"/>
      <c r="DWX248" s="190"/>
      <c r="DWY248" s="190"/>
      <c r="DWZ248" s="190"/>
      <c r="DXA248" s="190"/>
      <c r="DXB248" s="190"/>
      <c r="DXC248" s="190"/>
      <c r="DXD248" s="190"/>
      <c r="DXE248" s="190"/>
      <c r="DXF248" s="190"/>
      <c r="DXG248" s="190"/>
      <c r="DXH248" s="190"/>
      <c r="DXI248" s="190"/>
      <c r="DXJ248" s="190"/>
      <c r="DXK248" s="190"/>
      <c r="DXL248" s="190"/>
      <c r="DXM248" s="190"/>
      <c r="DXN248" s="190"/>
      <c r="DXO248" s="190"/>
      <c r="DXP248" s="190"/>
      <c r="DXQ248" s="190"/>
      <c r="DXR248" s="190"/>
      <c r="DXS248" s="190"/>
      <c r="DXT248" s="190"/>
      <c r="DXU248" s="190"/>
      <c r="DXV248" s="190"/>
      <c r="DXW248" s="190"/>
      <c r="DXX248" s="190"/>
      <c r="DXY248" s="190"/>
      <c r="DXZ248" s="190"/>
      <c r="DYA248" s="190"/>
      <c r="DYB248" s="190"/>
      <c r="DYC248" s="190"/>
      <c r="DYD248" s="190"/>
      <c r="DYE248" s="190"/>
      <c r="DYF248" s="190"/>
      <c r="DYG248" s="190"/>
      <c r="DYH248" s="190"/>
      <c r="DYI248" s="190"/>
      <c r="DYJ248" s="190"/>
      <c r="DYK248" s="190"/>
      <c r="DYL248" s="190"/>
      <c r="DYM248" s="190"/>
      <c r="DYN248" s="190"/>
      <c r="DYO248" s="190"/>
      <c r="DYP248" s="190"/>
      <c r="DYQ248" s="190"/>
      <c r="DYR248" s="190"/>
      <c r="DYS248" s="190"/>
      <c r="DYT248" s="190"/>
      <c r="DYU248" s="190"/>
      <c r="DYV248" s="190"/>
      <c r="DYW248" s="190"/>
      <c r="DYX248" s="190"/>
      <c r="DYY248" s="190"/>
      <c r="DYZ248" s="190"/>
      <c r="DZA248" s="190"/>
      <c r="DZB248" s="190"/>
      <c r="DZC248" s="190"/>
      <c r="DZD248" s="190"/>
      <c r="DZE248" s="190"/>
      <c r="DZF248" s="190"/>
      <c r="DZG248" s="190"/>
      <c r="DZH248" s="190"/>
      <c r="DZI248" s="190"/>
      <c r="DZJ248" s="190"/>
      <c r="DZK248" s="190"/>
      <c r="DZL248" s="190"/>
      <c r="DZM248" s="190"/>
      <c r="DZN248" s="190"/>
      <c r="DZO248" s="190"/>
      <c r="DZP248" s="190"/>
      <c r="DZQ248" s="190"/>
      <c r="DZR248" s="190"/>
      <c r="DZS248" s="190"/>
      <c r="DZT248" s="190"/>
      <c r="DZU248" s="190"/>
      <c r="DZV248" s="190"/>
      <c r="DZW248" s="190"/>
      <c r="DZX248" s="190"/>
      <c r="DZY248" s="190"/>
      <c r="DZZ248" s="190"/>
      <c r="EAA248" s="190"/>
      <c r="EAB248" s="190"/>
      <c r="EAC248" s="190"/>
      <c r="EAD248" s="190"/>
      <c r="EAE248" s="190"/>
      <c r="EAF248" s="190"/>
      <c r="EAG248" s="190"/>
      <c r="EAH248" s="190"/>
      <c r="EAI248" s="190"/>
      <c r="EAJ248" s="190"/>
      <c r="EAK248" s="190"/>
      <c r="EAL248" s="190"/>
      <c r="EAM248" s="190"/>
      <c r="EAN248" s="190"/>
      <c r="EAO248" s="190"/>
      <c r="EAP248" s="190"/>
      <c r="EAQ248" s="190"/>
      <c r="EAR248" s="190"/>
      <c r="EAS248" s="190"/>
      <c r="EAT248" s="190"/>
      <c r="EAU248" s="190"/>
      <c r="EAV248" s="190"/>
      <c r="EAW248" s="190"/>
      <c r="EAX248" s="190"/>
      <c r="EAY248" s="190"/>
      <c r="EAZ248" s="190"/>
      <c r="EBA248" s="190"/>
      <c r="EBB248" s="190"/>
      <c r="EBC248" s="190"/>
      <c r="EBD248" s="190"/>
      <c r="EBE248" s="190"/>
      <c r="EBF248" s="190"/>
      <c r="EBG248" s="190"/>
      <c r="EBH248" s="190"/>
      <c r="EBI248" s="190"/>
      <c r="EBJ248" s="190"/>
      <c r="EBK248" s="190"/>
      <c r="EBL248" s="190"/>
      <c r="EBM248" s="190"/>
      <c r="EBN248" s="190"/>
      <c r="EBO248" s="190"/>
      <c r="EBP248" s="190"/>
      <c r="EBQ248" s="190"/>
      <c r="EBR248" s="190"/>
      <c r="EBS248" s="190"/>
      <c r="EBT248" s="190"/>
      <c r="EBU248" s="190"/>
      <c r="EBV248" s="190"/>
      <c r="EBW248" s="190"/>
      <c r="EBX248" s="190"/>
      <c r="EBY248" s="190"/>
      <c r="EBZ248" s="190"/>
      <c r="ECA248" s="190"/>
      <c r="ECB248" s="190"/>
      <c r="ECC248" s="190"/>
      <c r="ECD248" s="190"/>
      <c r="ECE248" s="190"/>
      <c r="ECF248" s="190"/>
      <c r="ECG248" s="190"/>
      <c r="ECH248" s="190"/>
      <c r="ECI248" s="190"/>
      <c r="ECJ248" s="190"/>
      <c r="ECK248" s="190"/>
      <c r="ECL248" s="190"/>
      <c r="ECM248" s="190"/>
      <c r="ECN248" s="190"/>
      <c r="ECO248" s="190"/>
      <c r="ECP248" s="190"/>
      <c r="ECQ248" s="190"/>
      <c r="ECR248" s="190"/>
      <c r="ECS248" s="190"/>
      <c r="ECT248" s="190"/>
      <c r="ECU248" s="190"/>
      <c r="ECV248" s="190"/>
      <c r="ECW248" s="190"/>
      <c r="ECX248" s="190"/>
      <c r="ECY248" s="190"/>
      <c r="ECZ248" s="190"/>
      <c r="EDA248" s="190"/>
      <c r="EDB248" s="190"/>
      <c r="EDC248" s="190"/>
      <c r="EDD248" s="190"/>
      <c r="EDE248" s="190"/>
      <c r="EDF248" s="190"/>
      <c r="EDG248" s="190"/>
      <c r="EDH248" s="190"/>
      <c r="EDI248" s="190"/>
      <c r="EDJ248" s="190"/>
      <c r="EDK248" s="190"/>
      <c r="EDL248" s="190"/>
      <c r="EDM248" s="190"/>
      <c r="EDN248" s="190"/>
      <c r="EDO248" s="190"/>
      <c r="EDP248" s="190"/>
      <c r="EDQ248" s="190"/>
      <c r="EDR248" s="190"/>
      <c r="EDS248" s="190"/>
      <c r="EDT248" s="190"/>
      <c r="EDU248" s="190"/>
      <c r="EDV248" s="190"/>
      <c r="EDW248" s="190"/>
      <c r="EDX248" s="190"/>
      <c r="EDY248" s="190"/>
      <c r="EDZ248" s="190"/>
      <c r="EEA248" s="190"/>
      <c r="EEB248" s="190"/>
      <c r="EEC248" s="190"/>
      <c r="EED248" s="190"/>
      <c r="EEE248" s="190"/>
      <c r="EEF248" s="190"/>
      <c r="EEG248" s="190"/>
      <c r="EEH248" s="190"/>
      <c r="EEI248" s="190"/>
      <c r="EEJ248" s="190"/>
      <c r="EEK248" s="190"/>
      <c r="EEL248" s="190"/>
      <c r="EEM248" s="190"/>
      <c r="EEN248" s="190"/>
      <c r="EEO248" s="190"/>
      <c r="EEP248" s="190"/>
      <c r="EEQ248" s="190"/>
      <c r="EER248" s="190"/>
      <c r="EES248" s="190"/>
      <c r="EET248" s="190"/>
      <c r="EEU248" s="190"/>
      <c r="EEV248" s="190"/>
      <c r="EEW248" s="190"/>
      <c r="EEX248" s="190"/>
      <c r="EEY248" s="190"/>
      <c r="EEZ248" s="190"/>
      <c r="EFA248" s="190"/>
      <c r="EFB248" s="190"/>
      <c r="EFC248" s="190"/>
      <c r="EFD248" s="190"/>
      <c r="EFE248" s="190"/>
      <c r="EFF248" s="190"/>
      <c r="EFG248" s="190"/>
      <c r="EFH248" s="190"/>
      <c r="EFI248" s="190"/>
      <c r="EFJ248" s="190"/>
      <c r="EFK248" s="190"/>
      <c r="EFL248" s="190"/>
      <c r="EFM248" s="190"/>
      <c r="EFN248" s="190"/>
      <c r="EFO248" s="190"/>
      <c r="EFP248" s="190"/>
      <c r="EFQ248" s="190"/>
      <c r="EFR248" s="190"/>
      <c r="EFS248" s="190"/>
      <c r="EFT248" s="190"/>
      <c r="EFU248" s="190"/>
      <c r="EFV248" s="190"/>
      <c r="EFW248" s="190"/>
      <c r="EFX248" s="190"/>
      <c r="EFY248" s="190"/>
      <c r="EFZ248" s="190"/>
      <c r="EGA248" s="190"/>
      <c r="EGB248" s="190"/>
      <c r="EGC248" s="190"/>
      <c r="EGD248" s="190"/>
      <c r="EGE248" s="190"/>
      <c r="EGF248" s="190"/>
      <c r="EGG248" s="190"/>
      <c r="EGH248" s="190"/>
      <c r="EGI248" s="190"/>
      <c r="EGJ248" s="190"/>
      <c r="EGK248" s="190"/>
      <c r="EGL248" s="190"/>
      <c r="EGM248" s="190"/>
      <c r="EGN248" s="190"/>
      <c r="EGO248" s="190"/>
      <c r="EGP248" s="190"/>
      <c r="EGQ248" s="190"/>
      <c r="EGR248" s="190"/>
      <c r="EGS248" s="190"/>
      <c r="EGT248" s="190"/>
      <c r="EGU248" s="190"/>
      <c r="EGV248" s="190"/>
      <c r="EGW248" s="190"/>
      <c r="EGX248" s="190"/>
      <c r="EGY248" s="190"/>
      <c r="EGZ248" s="190"/>
      <c r="EHA248" s="190"/>
      <c r="EHB248" s="190"/>
      <c r="EHC248" s="190"/>
      <c r="EHD248" s="190"/>
      <c r="EHE248" s="190"/>
      <c r="EHF248" s="190"/>
      <c r="EHG248" s="190"/>
      <c r="EHH248" s="190"/>
      <c r="EHI248" s="190"/>
      <c r="EHJ248" s="190"/>
      <c r="EHK248" s="190"/>
      <c r="EHL248" s="190"/>
      <c r="EHM248" s="190"/>
      <c r="EHN248" s="190"/>
      <c r="EHO248" s="190"/>
      <c r="EHP248" s="190"/>
      <c r="EHQ248" s="190"/>
      <c r="EHR248" s="190"/>
      <c r="EHS248" s="190"/>
      <c r="EHT248" s="190"/>
      <c r="EHU248" s="190"/>
      <c r="EHV248" s="190"/>
      <c r="EHW248" s="190"/>
      <c r="EHX248" s="190"/>
      <c r="EHY248" s="190"/>
      <c r="EHZ248" s="190"/>
      <c r="EIA248" s="190"/>
      <c r="EIB248" s="190"/>
      <c r="EIC248" s="190"/>
      <c r="EID248" s="190"/>
      <c r="EIE248" s="190"/>
      <c r="EIF248" s="190"/>
      <c r="EIG248" s="190"/>
      <c r="EIH248" s="190"/>
      <c r="EII248" s="190"/>
      <c r="EIJ248" s="190"/>
      <c r="EIK248" s="190"/>
      <c r="EIL248" s="190"/>
      <c r="EIM248" s="190"/>
      <c r="EIN248" s="190"/>
      <c r="EIO248" s="190"/>
      <c r="EIP248" s="190"/>
      <c r="EIQ248" s="190"/>
      <c r="EIR248" s="190"/>
      <c r="EIS248" s="190"/>
      <c r="EIT248" s="190"/>
      <c r="EIU248" s="190"/>
      <c r="EIV248" s="190"/>
      <c r="EIW248" s="190"/>
      <c r="EIX248" s="190"/>
      <c r="EIY248" s="190"/>
      <c r="EIZ248" s="190"/>
      <c r="EJA248" s="190"/>
      <c r="EJB248" s="190"/>
      <c r="EJC248" s="190"/>
      <c r="EJD248" s="190"/>
      <c r="EJE248" s="190"/>
      <c r="EJF248" s="190"/>
      <c r="EJG248" s="190"/>
      <c r="EJH248" s="190"/>
      <c r="EJI248" s="190"/>
      <c r="EJJ248" s="190"/>
      <c r="EJK248" s="190"/>
      <c r="EJL248" s="190"/>
      <c r="EJM248" s="190"/>
      <c r="EJN248" s="190"/>
      <c r="EJO248" s="190"/>
      <c r="EJP248" s="190"/>
      <c r="EJQ248" s="190"/>
      <c r="EJR248" s="190"/>
      <c r="EJS248" s="190"/>
      <c r="EJT248" s="190"/>
      <c r="EJU248" s="190"/>
      <c r="EJV248" s="190"/>
      <c r="EJW248" s="190"/>
      <c r="EJX248" s="190"/>
      <c r="EJY248" s="190"/>
      <c r="EJZ248" s="190"/>
      <c r="EKA248" s="190"/>
      <c r="EKB248" s="190"/>
      <c r="EKC248" s="190"/>
      <c r="EKD248" s="190"/>
      <c r="EKE248" s="190"/>
      <c r="EKF248" s="190"/>
      <c r="EKG248" s="190"/>
      <c r="EKH248" s="190"/>
      <c r="EKI248" s="190"/>
      <c r="EKJ248" s="190"/>
      <c r="EKK248" s="190"/>
      <c r="EKL248" s="190"/>
      <c r="EKM248" s="190"/>
      <c r="EKN248" s="190"/>
      <c r="EKO248" s="190"/>
      <c r="EKP248" s="190"/>
      <c r="EKQ248" s="190"/>
      <c r="EKR248" s="190"/>
      <c r="EKS248" s="190"/>
      <c r="EKT248" s="190"/>
      <c r="EKU248" s="190"/>
      <c r="EKV248" s="190"/>
      <c r="EKW248" s="190"/>
      <c r="EKX248" s="190"/>
      <c r="EKY248" s="190"/>
      <c r="EKZ248" s="190"/>
      <c r="ELA248" s="190"/>
      <c r="ELB248" s="190"/>
      <c r="ELC248" s="190"/>
      <c r="ELD248" s="190"/>
      <c r="ELE248" s="190"/>
      <c r="ELF248" s="190"/>
      <c r="ELG248" s="190"/>
      <c r="ELH248" s="190"/>
      <c r="ELI248" s="190"/>
      <c r="ELJ248" s="190"/>
      <c r="ELK248" s="190"/>
      <c r="ELL248" s="190"/>
      <c r="ELM248" s="190"/>
      <c r="ELN248" s="190"/>
      <c r="ELO248" s="190"/>
      <c r="ELP248" s="190"/>
      <c r="ELQ248" s="190"/>
      <c r="ELR248" s="190"/>
      <c r="ELS248" s="190"/>
      <c r="ELT248" s="190"/>
      <c r="ELU248" s="190"/>
      <c r="ELV248" s="190"/>
      <c r="ELW248" s="190"/>
      <c r="ELX248" s="190"/>
      <c r="ELY248" s="190"/>
      <c r="ELZ248" s="190"/>
      <c r="EMA248" s="190"/>
      <c r="EMB248" s="190"/>
      <c r="EMC248" s="190"/>
      <c r="EMD248" s="190"/>
      <c r="EME248" s="190"/>
      <c r="EMF248" s="190"/>
      <c r="EMG248" s="190"/>
      <c r="EMH248" s="190"/>
      <c r="EMI248" s="190"/>
      <c r="EMJ248" s="190"/>
      <c r="EMK248" s="190"/>
      <c r="EML248" s="190"/>
      <c r="EMM248" s="190"/>
      <c r="EMN248" s="190"/>
      <c r="EMO248" s="190"/>
      <c r="EMP248" s="190"/>
      <c r="EMQ248" s="190"/>
      <c r="EMR248" s="190"/>
      <c r="EMS248" s="190"/>
      <c r="EMT248" s="190"/>
      <c r="EMU248" s="190"/>
      <c r="EMV248" s="190"/>
      <c r="EMW248" s="190"/>
      <c r="EMX248" s="190"/>
      <c r="EMY248" s="190"/>
      <c r="EMZ248" s="190"/>
      <c r="ENA248" s="190"/>
      <c r="ENB248" s="190"/>
      <c r="ENC248" s="190"/>
      <c r="END248" s="190"/>
      <c r="ENE248" s="190"/>
      <c r="ENF248" s="190"/>
      <c r="ENG248" s="190"/>
      <c r="ENH248" s="190"/>
      <c r="ENI248" s="190"/>
      <c r="ENJ248" s="190"/>
      <c r="ENK248" s="190"/>
      <c r="ENL248" s="190"/>
      <c r="ENM248" s="190"/>
      <c r="ENN248" s="190"/>
      <c r="ENO248" s="190"/>
      <c r="ENP248" s="190"/>
      <c r="ENQ248" s="190"/>
      <c r="ENR248" s="190"/>
      <c r="ENS248" s="190"/>
      <c r="ENT248" s="190"/>
      <c r="ENU248" s="190"/>
      <c r="ENV248" s="190"/>
      <c r="ENW248" s="190"/>
      <c r="ENX248" s="190"/>
      <c r="ENY248" s="190"/>
      <c r="ENZ248" s="190"/>
      <c r="EOA248" s="190"/>
      <c r="EOB248" s="190"/>
      <c r="EOC248" s="190"/>
      <c r="EOD248" s="190"/>
      <c r="EOE248" s="190"/>
      <c r="EOF248" s="190"/>
      <c r="EOG248" s="190"/>
      <c r="EOH248" s="190"/>
      <c r="EOI248" s="190"/>
      <c r="EOJ248" s="190"/>
      <c r="EOK248" s="190"/>
      <c r="EOL248" s="190"/>
      <c r="EOM248" s="190"/>
      <c r="EON248" s="190"/>
      <c r="EOO248" s="190"/>
      <c r="EOP248" s="190"/>
      <c r="EOQ248" s="190"/>
      <c r="EOR248" s="190"/>
      <c r="EOS248" s="190"/>
      <c r="EOT248" s="190"/>
      <c r="EOU248" s="190"/>
      <c r="EOV248" s="190"/>
      <c r="EOW248" s="190"/>
      <c r="EOX248" s="190"/>
      <c r="EOY248" s="190"/>
      <c r="EOZ248" s="190"/>
      <c r="EPA248" s="190"/>
      <c r="EPB248" s="190"/>
      <c r="EPC248" s="190"/>
      <c r="EPD248" s="190"/>
      <c r="EPE248" s="190"/>
      <c r="EPF248" s="190"/>
      <c r="EPG248" s="190"/>
      <c r="EPH248" s="190"/>
      <c r="EPI248" s="190"/>
      <c r="EPJ248" s="190"/>
      <c r="EPK248" s="190"/>
      <c r="EPL248" s="190"/>
      <c r="EPM248" s="190"/>
      <c r="EPN248" s="190"/>
      <c r="EPO248" s="190"/>
      <c r="EPP248" s="190"/>
      <c r="EPQ248" s="190"/>
      <c r="EPR248" s="190"/>
      <c r="EPS248" s="190"/>
      <c r="EPT248" s="190"/>
      <c r="EPU248" s="190"/>
      <c r="EPV248" s="190"/>
      <c r="EPW248" s="190"/>
      <c r="EPX248" s="190"/>
      <c r="EPY248" s="190"/>
      <c r="EPZ248" s="190"/>
      <c r="EQA248" s="190"/>
      <c r="EQB248" s="190"/>
      <c r="EQC248" s="190"/>
      <c r="EQD248" s="190"/>
      <c r="EQE248" s="190"/>
      <c r="EQF248" s="190"/>
      <c r="EQG248" s="190"/>
      <c r="EQH248" s="190"/>
      <c r="EQI248" s="190"/>
      <c r="EQJ248" s="190"/>
      <c r="EQK248" s="190"/>
      <c r="EQL248" s="190"/>
      <c r="EQM248" s="190"/>
      <c r="EQN248" s="190"/>
      <c r="EQO248" s="190"/>
      <c r="EQP248" s="190"/>
      <c r="EQQ248" s="190"/>
      <c r="EQR248" s="190"/>
      <c r="EQS248" s="190"/>
      <c r="EQT248" s="190"/>
      <c r="EQU248" s="190"/>
      <c r="EQV248" s="190"/>
      <c r="EQW248" s="190"/>
      <c r="EQX248" s="190"/>
      <c r="EQY248" s="190"/>
      <c r="EQZ248" s="190"/>
      <c r="ERA248" s="190"/>
      <c r="ERB248" s="190"/>
      <c r="ERC248" s="190"/>
      <c r="ERD248" s="190"/>
      <c r="ERE248" s="190"/>
      <c r="ERF248" s="190"/>
      <c r="ERG248" s="190"/>
      <c r="ERH248" s="190"/>
      <c r="ERI248" s="190"/>
      <c r="ERJ248" s="190"/>
      <c r="ERK248" s="190"/>
      <c r="ERL248" s="190"/>
      <c r="ERM248" s="190"/>
      <c r="ERN248" s="190"/>
      <c r="ERO248" s="190"/>
      <c r="ERP248" s="190"/>
      <c r="ERQ248" s="190"/>
      <c r="ERR248" s="190"/>
      <c r="ERS248" s="190"/>
      <c r="ERT248" s="190"/>
      <c r="ERU248" s="190"/>
      <c r="ERV248" s="190"/>
      <c r="ERW248" s="190"/>
      <c r="ERX248" s="190"/>
      <c r="ERY248" s="190"/>
      <c r="ERZ248" s="190"/>
      <c r="ESA248" s="190"/>
      <c r="ESB248" s="190"/>
      <c r="ESC248" s="190"/>
      <c r="ESD248" s="190"/>
      <c r="ESE248" s="190"/>
      <c r="ESF248" s="190"/>
      <c r="ESG248" s="190"/>
      <c r="ESH248" s="190"/>
      <c r="ESI248" s="190"/>
      <c r="ESJ248" s="190"/>
      <c r="ESK248" s="190"/>
      <c r="ESL248" s="190"/>
      <c r="ESM248" s="190"/>
      <c r="ESN248" s="190"/>
      <c r="ESO248" s="190"/>
      <c r="ESP248" s="190"/>
      <c r="ESQ248" s="190"/>
      <c r="ESR248" s="190"/>
      <c r="ESS248" s="190"/>
      <c r="EST248" s="190"/>
      <c r="ESU248" s="190"/>
      <c r="ESV248" s="190"/>
      <c r="ESW248" s="190"/>
      <c r="ESX248" s="190"/>
      <c r="ESY248" s="190"/>
      <c r="ESZ248" s="190"/>
      <c r="ETA248" s="190"/>
      <c r="ETB248" s="190"/>
      <c r="ETC248" s="190"/>
      <c r="ETD248" s="190"/>
      <c r="ETE248" s="190"/>
      <c r="ETF248" s="190"/>
      <c r="ETG248" s="190"/>
      <c r="ETH248" s="190"/>
      <c r="ETI248" s="190"/>
      <c r="ETJ248" s="190"/>
      <c r="ETK248" s="190"/>
      <c r="ETL248" s="190"/>
      <c r="ETM248" s="190"/>
      <c r="ETN248" s="190"/>
      <c r="ETO248" s="190"/>
      <c r="ETP248" s="190"/>
      <c r="ETQ248" s="190"/>
      <c r="ETR248" s="190"/>
      <c r="ETS248" s="190"/>
      <c r="ETT248" s="190"/>
      <c r="ETU248" s="190"/>
      <c r="ETV248" s="190"/>
      <c r="ETW248" s="190"/>
      <c r="ETX248" s="190"/>
      <c r="ETY248" s="190"/>
      <c r="ETZ248" s="190"/>
      <c r="EUA248" s="190"/>
      <c r="EUB248" s="190"/>
      <c r="EUC248" s="190"/>
      <c r="EUD248" s="190"/>
      <c r="EUE248" s="190"/>
      <c r="EUF248" s="190"/>
      <c r="EUG248" s="190"/>
      <c r="EUH248" s="190"/>
      <c r="EUI248" s="190"/>
      <c r="EUJ248" s="190"/>
      <c r="EUK248" s="190"/>
      <c r="EUL248" s="190"/>
      <c r="EUM248" s="190"/>
      <c r="EUN248" s="190"/>
      <c r="EUO248" s="190"/>
      <c r="EUP248" s="190"/>
      <c r="EUQ248" s="190"/>
      <c r="EUR248" s="190"/>
      <c r="EUS248" s="190"/>
      <c r="EUT248" s="190"/>
      <c r="EUU248" s="190"/>
      <c r="EUV248" s="190"/>
      <c r="EUW248" s="190"/>
      <c r="EUX248" s="190"/>
      <c r="EUY248" s="190"/>
      <c r="EUZ248" s="190"/>
      <c r="EVA248" s="190"/>
      <c r="EVB248" s="190"/>
      <c r="EVC248" s="190"/>
      <c r="EVD248" s="190"/>
      <c r="EVE248" s="190"/>
      <c r="EVF248" s="190"/>
      <c r="EVG248" s="190"/>
      <c r="EVH248" s="190"/>
      <c r="EVI248" s="190"/>
      <c r="EVJ248" s="190"/>
      <c r="EVK248" s="190"/>
      <c r="EVL248" s="190"/>
      <c r="EVM248" s="190"/>
      <c r="EVN248" s="190"/>
      <c r="EVO248" s="190"/>
      <c r="EVP248" s="190"/>
      <c r="EVQ248" s="190"/>
      <c r="EVR248" s="190"/>
      <c r="EVS248" s="190"/>
      <c r="EVT248" s="190"/>
      <c r="EVU248" s="190"/>
      <c r="EVV248" s="190"/>
      <c r="EVW248" s="190"/>
      <c r="EVX248" s="190"/>
      <c r="EVY248" s="190"/>
      <c r="EVZ248" s="190"/>
      <c r="EWA248" s="190"/>
      <c r="EWB248" s="190"/>
      <c r="EWC248" s="190"/>
      <c r="EWD248" s="190"/>
      <c r="EWE248" s="190"/>
      <c r="EWF248" s="190"/>
      <c r="EWG248" s="190"/>
      <c r="EWH248" s="190"/>
      <c r="EWI248" s="190"/>
      <c r="EWJ248" s="190"/>
      <c r="EWK248" s="190"/>
      <c r="EWL248" s="190"/>
      <c r="EWM248" s="190"/>
      <c r="EWN248" s="190"/>
      <c r="EWO248" s="190"/>
      <c r="EWP248" s="190"/>
      <c r="EWQ248" s="190"/>
      <c r="EWR248" s="190"/>
      <c r="EWS248" s="190"/>
      <c r="EWT248" s="190"/>
      <c r="EWU248" s="190"/>
      <c r="EWV248" s="190"/>
      <c r="EWW248" s="190"/>
      <c r="EWX248" s="190"/>
      <c r="EWY248" s="190"/>
      <c r="EWZ248" s="190"/>
      <c r="EXA248" s="190"/>
      <c r="EXB248" s="190"/>
      <c r="EXC248" s="190"/>
      <c r="EXD248" s="190"/>
      <c r="EXE248" s="190"/>
      <c r="EXF248" s="190"/>
      <c r="EXG248" s="190"/>
      <c r="EXH248" s="190"/>
      <c r="EXI248" s="190"/>
      <c r="EXJ248" s="190"/>
      <c r="EXK248" s="190"/>
      <c r="EXL248" s="190"/>
      <c r="EXM248" s="190"/>
      <c r="EXN248" s="190"/>
      <c r="EXO248" s="190"/>
      <c r="EXP248" s="190"/>
      <c r="EXQ248" s="190"/>
      <c r="EXR248" s="190"/>
      <c r="EXS248" s="190"/>
      <c r="EXT248" s="190"/>
      <c r="EXU248" s="190"/>
      <c r="EXV248" s="190"/>
      <c r="EXW248" s="190"/>
      <c r="EXX248" s="190"/>
      <c r="EXY248" s="190"/>
      <c r="EXZ248" s="190"/>
      <c r="EYA248" s="190"/>
      <c r="EYB248" s="190"/>
      <c r="EYC248" s="190"/>
      <c r="EYD248" s="190"/>
      <c r="EYE248" s="190"/>
      <c r="EYF248" s="190"/>
      <c r="EYG248" s="190"/>
      <c r="EYH248" s="190"/>
      <c r="EYI248" s="190"/>
      <c r="EYJ248" s="190"/>
      <c r="EYK248" s="190"/>
      <c r="EYL248" s="190"/>
      <c r="EYM248" s="190"/>
      <c r="EYN248" s="190"/>
      <c r="EYO248" s="190"/>
      <c r="EYP248" s="190"/>
      <c r="EYQ248" s="190"/>
      <c r="EYR248" s="190"/>
      <c r="EYS248" s="190"/>
      <c r="EYT248" s="190"/>
      <c r="EYU248" s="190"/>
      <c r="EYV248" s="190"/>
      <c r="EYW248" s="190"/>
      <c r="EYX248" s="190"/>
      <c r="EYY248" s="190"/>
      <c r="EYZ248" s="190"/>
      <c r="EZA248" s="190"/>
      <c r="EZB248" s="190"/>
      <c r="EZC248" s="190"/>
      <c r="EZD248" s="190"/>
      <c r="EZE248" s="190"/>
      <c r="EZF248" s="190"/>
      <c r="EZG248" s="190"/>
      <c r="EZH248" s="190"/>
      <c r="EZI248" s="190"/>
      <c r="EZJ248" s="190"/>
      <c r="EZK248" s="190"/>
      <c r="EZL248" s="190"/>
      <c r="EZM248" s="190"/>
      <c r="EZN248" s="190"/>
      <c r="EZO248" s="190"/>
      <c r="EZP248" s="190"/>
      <c r="EZQ248" s="190"/>
      <c r="EZR248" s="190"/>
      <c r="EZS248" s="190"/>
      <c r="EZT248" s="190"/>
      <c r="EZU248" s="190"/>
      <c r="EZV248" s="190"/>
      <c r="EZW248" s="190"/>
      <c r="EZX248" s="190"/>
      <c r="EZY248" s="190"/>
      <c r="EZZ248" s="190"/>
      <c r="FAA248" s="190"/>
      <c r="FAB248" s="190"/>
      <c r="FAC248" s="190"/>
      <c r="FAD248" s="190"/>
      <c r="FAE248" s="190"/>
      <c r="FAF248" s="190"/>
      <c r="FAG248" s="190"/>
      <c r="FAH248" s="190"/>
      <c r="FAI248" s="190"/>
      <c r="FAJ248" s="190"/>
      <c r="FAK248" s="190"/>
      <c r="FAL248" s="190"/>
      <c r="FAM248" s="190"/>
      <c r="FAN248" s="190"/>
      <c r="FAO248" s="190"/>
      <c r="FAP248" s="190"/>
      <c r="FAQ248" s="190"/>
      <c r="FAR248" s="190"/>
      <c r="FAS248" s="190"/>
      <c r="FAT248" s="190"/>
      <c r="FAU248" s="190"/>
      <c r="FAV248" s="190"/>
      <c r="FAW248" s="190"/>
      <c r="FAX248" s="190"/>
      <c r="FAY248" s="190"/>
      <c r="FAZ248" s="190"/>
      <c r="FBA248" s="190"/>
      <c r="FBB248" s="190"/>
      <c r="FBC248" s="190"/>
      <c r="FBD248" s="190"/>
      <c r="FBE248" s="190"/>
      <c r="FBF248" s="190"/>
      <c r="FBG248" s="190"/>
      <c r="FBH248" s="190"/>
      <c r="FBI248" s="190"/>
      <c r="FBJ248" s="190"/>
      <c r="FBK248" s="190"/>
      <c r="FBL248" s="190"/>
      <c r="FBM248" s="190"/>
      <c r="FBN248" s="190"/>
      <c r="FBO248" s="190"/>
      <c r="FBP248" s="190"/>
      <c r="FBQ248" s="190"/>
      <c r="FBR248" s="190"/>
      <c r="FBS248" s="190"/>
      <c r="FBT248" s="190"/>
      <c r="FBU248" s="190"/>
      <c r="FBV248" s="190"/>
      <c r="FBW248" s="190"/>
      <c r="FBX248" s="190"/>
      <c r="FBY248" s="190"/>
      <c r="FBZ248" s="190"/>
      <c r="FCA248" s="190"/>
      <c r="FCB248" s="190"/>
      <c r="FCC248" s="190"/>
      <c r="FCD248" s="190"/>
      <c r="FCE248" s="190"/>
      <c r="FCF248" s="190"/>
      <c r="FCG248" s="190"/>
      <c r="FCH248" s="190"/>
      <c r="FCI248" s="190"/>
      <c r="FCJ248" s="190"/>
      <c r="FCK248" s="190"/>
      <c r="FCL248" s="190"/>
      <c r="FCM248" s="190"/>
      <c r="FCN248" s="190"/>
      <c r="FCO248" s="190"/>
      <c r="FCP248" s="190"/>
      <c r="FCQ248" s="190"/>
      <c r="FCR248" s="190"/>
      <c r="FCS248" s="190"/>
      <c r="FCT248" s="190"/>
      <c r="FCU248" s="190"/>
      <c r="FCV248" s="190"/>
      <c r="FCW248" s="190"/>
      <c r="FCX248" s="190"/>
      <c r="FCY248" s="190"/>
      <c r="FCZ248" s="190"/>
      <c r="FDA248" s="190"/>
      <c r="FDB248" s="190"/>
      <c r="FDC248" s="190"/>
      <c r="FDD248" s="190"/>
      <c r="FDE248" s="190"/>
      <c r="FDF248" s="190"/>
      <c r="FDG248" s="190"/>
      <c r="FDH248" s="190"/>
      <c r="FDI248" s="190"/>
      <c r="FDJ248" s="190"/>
      <c r="FDK248" s="190"/>
      <c r="FDL248" s="190"/>
      <c r="FDM248" s="190"/>
      <c r="FDN248" s="190"/>
      <c r="FDO248" s="190"/>
      <c r="FDP248" s="190"/>
      <c r="FDQ248" s="190"/>
      <c r="FDR248" s="190"/>
      <c r="FDS248" s="190"/>
      <c r="FDT248" s="190"/>
      <c r="FDU248" s="190"/>
      <c r="FDV248" s="190"/>
      <c r="FDW248" s="190"/>
      <c r="FDX248" s="190"/>
      <c r="FDY248" s="190"/>
      <c r="FDZ248" s="190"/>
      <c r="FEA248" s="190"/>
      <c r="FEB248" s="190"/>
      <c r="FEC248" s="190"/>
      <c r="FED248" s="190"/>
      <c r="FEE248" s="190"/>
      <c r="FEF248" s="190"/>
      <c r="FEG248" s="190"/>
      <c r="FEH248" s="190"/>
      <c r="FEI248" s="190"/>
      <c r="FEJ248" s="190"/>
      <c r="FEK248" s="190"/>
      <c r="FEL248" s="190"/>
      <c r="FEM248" s="190"/>
      <c r="FEN248" s="190"/>
      <c r="FEO248" s="190"/>
      <c r="FEP248" s="190"/>
      <c r="FEQ248" s="190"/>
      <c r="FER248" s="190"/>
      <c r="FES248" s="190"/>
      <c r="FET248" s="190"/>
      <c r="FEU248" s="190"/>
      <c r="FEV248" s="190"/>
      <c r="FEW248" s="190"/>
      <c r="FEX248" s="190"/>
      <c r="FEY248" s="190"/>
      <c r="FEZ248" s="190"/>
      <c r="FFA248" s="190"/>
      <c r="FFB248" s="190"/>
      <c r="FFC248" s="190"/>
      <c r="FFD248" s="190"/>
      <c r="FFE248" s="190"/>
      <c r="FFF248" s="190"/>
      <c r="FFG248" s="190"/>
      <c r="FFH248" s="190"/>
      <c r="FFI248" s="190"/>
      <c r="FFJ248" s="190"/>
      <c r="FFK248" s="190"/>
      <c r="FFL248" s="190"/>
      <c r="FFM248" s="190"/>
      <c r="FFN248" s="190"/>
      <c r="FFO248" s="190"/>
      <c r="FFP248" s="190"/>
      <c r="FFQ248" s="190"/>
      <c r="FFR248" s="190"/>
      <c r="FFS248" s="190"/>
      <c r="FFT248" s="190"/>
      <c r="FFU248" s="190"/>
      <c r="FFV248" s="190"/>
      <c r="FFW248" s="190"/>
      <c r="FFX248" s="190"/>
      <c r="FFY248" s="190"/>
      <c r="FFZ248" s="190"/>
      <c r="FGA248" s="190"/>
      <c r="FGB248" s="190"/>
      <c r="FGC248" s="190"/>
      <c r="FGD248" s="190"/>
      <c r="FGE248" s="190"/>
      <c r="FGF248" s="190"/>
      <c r="FGG248" s="190"/>
      <c r="FGH248" s="190"/>
      <c r="FGI248" s="190"/>
      <c r="FGJ248" s="190"/>
      <c r="FGK248" s="190"/>
      <c r="FGL248" s="190"/>
      <c r="FGM248" s="190"/>
      <c r="FGN248" s="190"/>
      <c r="FGO248" s="190"/>
      <c r="FGP248" s="190"/>
      <c r="FGQ248" s="190"/>
      <c r="FGR248" s="190"/>
      <c r="FGS248" s="190"/>
      <c r="FGT248" s="190"/>
      <c r="FGU248" s="190"/>
      <c r="FGV248" s="190"/>
      <c r="FGW248" s="190"/>
      <c r="FGX248" s="190"/>
      <c r="FGY248" s="190"/>
      <c r="FGZ248" s="190"/>
      <c r="FHA248" s="190"/>
      <c r="FHB248" s="190"/>
      <c r="FHC248" s="190"/>
      <c r="FHD248" s="190"/>
      <c r="FHE248" s="190"/>
      <c r="FHF248" s="190"/>
      <c r="FHG248" s="190"/>
      <c r="FHH248" s="190"/>
      <c r="FHI248" s="190"/>
      <c r="FHJ248" s="190"/>
      <c r="FHK248" s="190"/>
      <c r="FHL248" s="190"/>
      <c r="FHM248" s="190"/>
      <c r="FHN248" s="190"/>
      <c r="FHO248" s="190"/>
      <c r="FHP248" s="190"/>
      <c r="FHQ248" s="190"/>
      <c r="FHR248" s="190"/>
      <c r="FHS248" s="190"/>
      <c r="FHT248" s="190"/>
      <c r="FHU248" s="190"/>
      <c r="FHV248" s="190"/>
      <c r="FHW248" s="190"/>
      <c r="FHX248" s="190"/>
      <c r="FHY248" s="190"/>
      <c r="FHZ248" s="190"/>
      <c r="FIA248" s="190"/>
      <c r="FIB248" s="190"/>
      <c r="FIC248" s="190"/>
      <c r="FID248" s="190"/>
      <c r="FIE248" s="190"/>
      <c r="FIF248" s="190"/>
      <c r="FIG248" s="190"/>
      <c r="FIH248" s="190"/>
      <c r="FII248" s="190"/>
      <c r="FIJ248" s="190"/>
      <c r="FIK248" s="190"/>
      <c r="FIL248" s="190"/>
      <c r="FIM248" s="190"/>
      <c r="FIN248" s="190"/>
      <c r="FIO248" s="190"/>
      <c r="FIP248" s="190"/>
      <c r="FIQ248" s="190"/>
      <c r="FIR248" s="190"/>
      <c r="FIS248" s="190"/>
      <c r="FIT248" s="190"/>
      <c r="FIU248" s="190"/>
      <c r="FIV248" s="190"/>
      <c r="FIW248" s="190"/>
      <c r="FIX248" s="190"/>
      <c r="FIY248" s="190"/>
      <c r="FIZ248" s="190"/>
      <c r="FJA248" s="190"/>
      <c r="FJB248" s="190"/>
      <c r="FJC248" s="190"/>
      <c r="FJD248" s="190"/>
      <c r="FJE248" s="190"/>
      <c r="FJF248" s="190"/>
      <c r="FJG248" s="190"/>
      <c r="FJH248" s="190"/>
      <c r="FJI248" s="190"/>
      <c r="FJJ248" s="190"/>
      <c r="FJK248" s="190"/>
      <c r="FJL248" s="190"/>
      <c r="FJM248" s="190"/>
      <c r="FJN248" s="190"/>
      <c r="FJO248" s="190"/>
      <c r="FJP248" s="190"/>
      <c r="FJQ248" s="190"/>
      <c r="FJR248" s="190"/>
      <c r="FJS248" s="190"/>
      <c r="FJT248" s="190"/>
      <c r="FJU248" s="190"/>
      <c r="FJV248" s="190"/>
      <c r="FJW248" s="190"/>
      <c r="FJX248" s="190"/>
      <c r="FJY248" s="190"/>
      <c r="FJZ248" s="190"/>
      <c r="FKA248" s="190"/>
      <c r="FKB248" s="190"/>
      <c r="FKC248" s="190"/>
      <c r="FKD248" s="190"/>
      <c r="FKE248" s="190"/>
      <c r="FKF248" s="190"/>
      <c r="FKG248" s="190"/>
      <c r="FKH248" s="190"/>
      <c r="FKI248" s="190"/>
      <c r="FKJ248" s="190"/>
      <c r="FKK248" s="190"/>
      <c r="FKL248" s="190"/>
      <c r="FKM248" s="190"/>
      <c r="FKN248" s="190"/>
      <c r="FKO248" s="190"/>
      <c r="FKP248" s="190"/>
      <c r="FKQ248" s="190"/>
      <c r="FKR248" s="190"/>
      <c r="FKS248" s="190"/>
      <c r="FKT248" s="190"/>
      <c r="FKU248" s="190"/>
      <c r="FKV248" s="190"/>
      <c r="FKW248" s="190"/>
      <c r="FKX248" s="190"/>
      <c r="FKY248" s="190"/>
      <c r="FKZ248" s="190"/>
      <c r="FLA248" s="190"/>
      <c r="FLB248" s="190"/>
      <c r="FLC248" s="190"/>
      <c r="FLD248" s="190"/>
      <c r="FLE248" s="190"/>
      <c r="FLF248" s="190"/>
      <c r="FLG248" s="190"/>
      <c r="FLH248" s="190"/>
      <c r="FLI248" s="190"/>
      <c r="FLJ248" s="190"/>
      <c r="FLK248" s="190"/>
      <c r="FLL248" s="190"/>
      <c r="FLM248" s="190"/>
      <c r="FLN248" s="190"/>
      <c r="FLO248" s="190"/>
      <c r="FLP248" s="190"/>
      <c r="FLQ248" s="190"/>
      <c r="FLR248" s="190"/>
      <c r="FLS248" s="190"/>
      <c r="FLT248" s="190"/>
      <c r="FLU248" s="190"/>
      <c r="FLV248" s="190"/>
      <c r="FLW248" s="190"/>
      <c r="FLX248" s="190"/>
      <c r="FLY248" s="190"/>
      <c r="FLZ248" s="190"/>
      <c r="FMA248" s="190"/>
      <c r="FMB248" s="190"/>
      <c r="FMC248" s="190"/>
      <c r="FMD248" s="190"/>
      <c r="FME248" s="190"/>
      <c r="FMF248" s="190"/>
      <c r="FMG248" s="190"/>
      <c r="FMH248" s="190"/>
      <c r="FMI248" s="190"/>
      <c r="FMJ248" s="190"/>
      <c r="FMK248" s="190"/>
      <c r="FML248" s="190"/>
      <c r="FMM248" s="190"/>
      <c r="FMN248" s="190"/>
      <c r="FMO248" s="190"/>
      <c r="FMP248" s="190"/>
      <c r="FMQ248" s="190"/>
      <c r="FMR248" s="190"/>
      <c r="FMS248" s="190"/>
      <c r="FMT248" s="190"/>
      <c r="FMU248" s="190"/>
      <c r="FMV248" s="190"/>
      <c r="FMW248" s="190"/>
      <c r="FMX248" s="190"/>
      <c r="FMY248" s="190"/>
      <c r="FMZ248" s="190"/>
      <c r="FNA248" s="190"/>
      <c r="FNB248" s="190"/>
      <c r="FNC248" s="190"/>
      <c r="FND248" s="190"/>
      <c r="FNE248" s="190"/>
      <c r="FNF248" s="190"/>
      <c r="FNG248" s="190"/>
      <c r="FNH248" s="190"/>
      <c r="FNI248" s="190"/>
      <c r="FNJ248" s="190"/>
      <c r="FNK248" s="190"/>
      <c r="FNL248" s="190"/>
      <c r="FNM248" s="190"/>
      <c r="FNN248" s="190"/>
      <c r="FNO248" s="190"/>
      <c r="FNP248" s="190"/>
      <c r="FNQ248" s="190"/>
      <c r="FNR248" s="190"/>
      <c r="FNS248" s="190"/>
      <c r="FNT248" s="190"/>
      <c r="FNU248" s="190"/>
      <c r="FNV248" s="190"/>
      <c r="FNW248" s="190"/>
      <c r="FNX248" s="190"/>
      <c r="FNY248" s="190"/>
      <c r="FNZ248" s="190"/>
      <c r="FOA248" s="190"/>
      <c r="FOB248" s="190"/>
      <c r="FOC248" s="190"/>
      <c r="FOD248" s="190"/>
      <c r="FOE248" s="190"/>
      <c r="FOF248" s="190"/>
      <c r="FOG248" s="190"/>
      <c r="FOH248" s="190"/>
      <c r="FOI248" s="190"/>
      <c r="FOJ248" s="190"/>
      <c r="FOK248" s="190"/>
      <c r="FOL248" s="190"/>
      <c r="FOM248" s="190"/>
      <c r="FON248" s="190"/>
      <c r="FOO248" s="190"/>
      <c r="FOP248" s="190"/>
      <c r="FOQ248" s="190"/>
      <c r="FOR248" s="190"/>
      <c r="FOS248" s="190"/>
      <c r="FOT248" s="190"/>
      <c r="FOU248" s="190"/>
      <c r="FOV248" s="190"/>
      <c r="FOW248" s="190"/>
      <c r="FOX248" s="190"/>
      <c r="FOY248" s="190"/>
      <c r="FOZ248" s="190"/>
      <c r="FPA248" s="190"/>
      <c r="FPB248" s="190"/>
      <c r="FPC248" s="190"/>
      <c r="FPD248" s="190"/>
      <c r="FPE248" s="190"/>
      <c r="FPF248" s="190"/>
      <c r="FPG248" s="190"/>
      <c r="FPH248" s="190"/>
      <c r="FPI248" s="190"/>
      <c r="FPJ248" s="190"/>
      <c r="FPK248" s="190"/>
      <c r="FPL248" s="190"/>
      <c r="FPM248" s="190"/>
      <c r="FPN248" s="190"/>
      <c r="FPO248" s="190"/>
      <c r="FPP248" s="190"/>
      <c r="FPQ248" s="190"/>
      <c r="FPR248" s="190"/>
      <c r="FPS248" s="190"/>
      <c r="FPT248" s="190"/>
      <c r="FPU248" s="190"/>
      <c r="FPV248" s="190"/>
      <c r="FPW248" s="190"/>
      <c r="FPX248" s="190"/>
      <c r="FPY248" s="190"/>
      <c r="FPZ248" s="190"/>
      <c r="FQA248" s="190"/>
      <c r="FQB248" s="190"/>
      <c r="FQC248" s="190"/>
      <c r="FQD248" s="190"/>
      <c r="FQE248" s="190"/>
      <c r="FQF248" s="190"/>
      <c r="FQG248" s="190"/>
      <c r="FQH248" s="190"/>
      <c r="FQI248" s="190"/>
      <c r="FQJ248" s="190"/>
      <c r="FQK248" s="190"/>
      <c r="FQL248" s="190"/>
      <c r="FQM248" s="190"/>
      <c r="FQN248" s="190"/>
      <c r="FQO248" s="190"/>
      <c r="FQP248" s="190"/>
      <c r="FQQ248" s="190"/>
      <c r="FQR248" s="190"/>
      <c r="FQS248" s="190"/>
      <c r="FQT248" s="190"/>
      <c r="FQU248" s="190"/>
      <c r="FQV248" s="190"/>
      <c r="FQW248" s="190"/>
      <c r="FQX248" s="190"/>
      <c r="FQY248" s="190"/>
      <c r="FQZ248" s="190"/>
      <c r="FRA248" s="190"/>
      <c r="FRB248" s="190"/>
      <c r="FRC248" s="190"/>
      <c r="FRD248" s="190"/>
      <c r="FRE248" s="190"/>
      <c r="FRF248" s="190"/>
      <c r="FRG248" s="190"/>
      <c r="FRH248" s="190"/>
      <c r="FRI248" s="190"/>
      <c r="FRJ248" s="190"/>
      <c r="FRK248" s="190"/>
      <c r="FRL248" s="190"/>
      <c r="FRM248" s="190"/>
      <c r="FRN248" s="190"/>
      <c r="FRO248" s="190"/>
      <c r="FRP248" s="190"/>
      <c r="FRQ248" s="190"/>
      <c r="FRR248" s="190"/>
      <c r="FRS248" s="190"/>
      <c r="FRT248" s="190"/>
      <c r="FRU248" s="190"/>
      <c r="FRV248" s="190"/>
      <c r="FRW248" s="190"/>
      <c r="FRX248" s="190"/>
      <c r="FRY248" s="190"/>
      <c r="FRZ248" s="190"/>
      <c r="FSA248" s="190"/>
      <c r="FSB248" s="190"/>
      <c r="FSC248" s="190"/>
      <c r="FSD248" s="190"/>
      <c r="FSE248" s="190"/>
      <c r="FSF248" s="190"/>
      <c r="FSG248" s="190"/>
      <c r="FSH248" s="190"/>
      <c r="FSI248" s="190"/>
      <c r="FSJ248" s="190"/>
      <c r="FSK248" s="190"/>
      <c r="FSL248" s="190"/>
      <c r="FSM248" s="190"/>
      <c r="FSN248" s="190"/>
      <c r="FSO248" s="190"/>
      <c r="FSP248" s="190"/>
      <c r="FSQ248" s="190"/>
      <c r="FSR248" s="190"/>
      <c r="FSS248" s="190"/>
      <c r="FST248" s="190"/>
      <c r="FSU248" s="190"/>
      <c r="FSV248" s="190"/>
      <c r="FSW248" s="190"/>
      <c r="FSX248" s="190"/>
      <c r="FSY248" s="190"/>
      <c r="FSZ248" s="190"/>
      <c r="FTA248" s="190"/>
      <c r="FTB248" s="190"/>
      <c r="FTC248" s="190"/>
      <c r="FTD248" s="190"/>
      <c r="FTE248" s="190"/>
      <c r="FTF248" s="190"/>
      <c r="FTG248" s="190"/>
      <c r="FTH248" s="190"/>
      <c r="FTI248" s="190"/>
      <c r="FTJ248" s="190"/>
      <c r="FTK248" s="190"/>
      <c r="FTL248" s="190"/>
      <c r="FTM248" s="190"/>
      <c r="FTN248" s="190"/>
      <c r="FTO248" s="190"/>
      <c r="FTP248" s="190"/>
      <c r="FTQ248" s="190"/>
      <c r="FTR248" s="190"/>
      <c r="FTS248" s="190"/>
      <c r="FTT248" s="190"/>
      <c r="FTU248" s="190"/>
      <c r="FTV248" s="190"/>
      <c r="FTW248" s="190"/>
      <c r="FTX248" s="190"/>
      <c r="FTY248" s="190"/>
      <c r="FTZ248" s="190"/>
      <c r="FUA248" s="190"/>
      <c r="FUB248" s="190"/>
      <c r="FUC248" s="190"/>
      <c r="FUD248" s="190"/>
      <c r="FUE248" s="190"/>
      <c r="FUF248" s="190"/>
      <c r="FUG248" s="190"/>
      <c r="FUH248" s="190"/>
      <c r="FUI248" s="190"/>
      <c r="FUJ248" s="190"/>
      <c r="FUK248" s="190"/>
      <c r="FUL248" s="190"/>
      <c r="FUM248" s="190"/>
      <c r="FUN248" s="190"/>
      <c r="FUO248" s="190"/>
      <c r="FUP248" s="190"/>
      <c r="FUQ248" s="190"/>
      <c r="FUR248" s="190"/>
      <c r="FUS248" s="190"/>
      <c r="FUT248" s="190"/>
      <c r="FUU248" s="190"/>
      <c r="FUV248" s="190"/>
      <c r="FUW248" s="190"/>
      <c r="FUX248" s="190"/>
      <c r="FUY248" s="190"/>
      <c r="FUZ248" s="190"/>
      <c r="FVA248" s="190"/>
      <c r="FVB248" s="190"/>
      <c r="FVC248" s="190"/>
      <c r="FVD248" s="190"/>
      <c r="FVE248" s="190"/>
      <c r="FVF248" s="190"/>
      <c r="FVG248" s="190"/>
      <c r="FVH248" s="190"/>
      <c r="FVI248" s="190"/>
      <c r="FVJ248" s="190"/>
      <c r="FVK248" s="190"/>
      <c r="FVL248" s="190"/>
      <c r="FVM248" s="190"/>
      <c r="FVN248" s="190"/>
      <c r="FVO248" s="190"/>
      <c r="FVP248" s="190"/>
      <c r="FVQ248" s="190"/>
      <c r="FVR248" s="190"/>
      <c r="FVS248" s="190"/>
      <c r="FVT248" s="190"/>
      <c r="FVU248" s="190"/>
      <c r="FVV248" s="190"/>
      <c r="FVW248" s="190"/>
      <c r="FVX248" s="190"/>
      <c r="FVY248" s="190"/>
      <c r="FVZ248" s="190"/>
      <c r="FWA248" s="190"/>
      <c r="FWB248" s="190"/>
      <c r="FWC248" s="190"/>
      <c r="FWD248" s="190"/>
      <c r="FWE248" s="190"/>
      <c r="FWF248" s="190"/>
      <c r="FWG248" s="190"/>
      <c r="FWH248" s="190"/>
      <c r="FWI248" s="190"/>
      <c r="FWJ248" s="190"/>
      <c r="FWK248" s="190"/>
      <c r="FWL248" s="190"/>
      <c r="FWM248" s="190"/>
      <c r="FWN248" s="190"/>
      <c r="FWO248" s="190"/>
      <c r="FWP248" s="190"/>
      <c r="FWQ248" s="190"/>
      <c r="FWR248" s="190"/>
      <c r="FWS248" s="190"/>
      <c r="FWT248" s="190"/>
      <c r="FWU248" s="190"/>
      <c r="FWV248" s="190"/>
      <c r="FWW248" s="190"/>
      <c r="FWX248" s="190"/>
      <c r="FWY248" s="190"/>
      <c r="FWZ248" s="190"/>
      <c r="FXA248" s="190"/>
      <c r="FXB248" s="190"/>
      <c r="FXC248" s="190"/>
      <c r="FXD248" s="190"/>
      <c r="FXE248" s="190"/>
      <c r="FXF248" s="190"/>
      <c r="FXG248" s="190"/>
      <c r="FXH248" s="190"/>
      <c r="FXI248" s="190"/>
      <c r="FXJ248" s="190"/>
      <c r="FXK248" s="190"/>
      <c r="FXL248" s="190"/>
      <c r="FXM248" s="190"/>
      <c r="FXN248" s="190"/>
      <c r="FXO248" s="190"/>
      <c r="FXP248" s="190"/>
      <c r="FXQ248" s="190"/>
      <c r="FXR248" s="190"/>
      <c r="FXS248" s="190"/>
      <c r="FXT248" s="190"/>
      <c r="FXU248" s="190"/>
      <c r="FXV248" s="190"/>
      <c r="FXW248" s="190"/>
      <c r="FXX248" s="190"/>
      <c r="FXY248" s="190"/>
      <c r="FXZ248" s="190"/>
      <c r="FYA248" s="190"/>
      <c r="FYB248" s="190"/>
      <c r="FYC248" s="190"/>
      <c r="FYD248" s="190"/>
      <c r="FYE248" s="190"/>
      <c r="FYF248" s="190"/>
      <c r="FYG248" s="190"/>
      <c r="FYH248" s="190"/>
      <c r="FYI248" s="190"/>
      <c r="FYJ248" s="190"/>
      <c r="FYK248" s="190"/>
      <c r="FYL248" s="190"/>
      <c r="FYM248" s="190"/>
      <c r="FYN248" s="190"/>
      <c r="FYO248" s="190"/>
      <c r="FYP248" s="190"/>
      <c r="FYQ248" s="190"/>
      <c r="FYR248" s="190"/>
      <c r="FYS248" s="190"/>
      <c r="FYT248" s="190"/>
      <c r="FYU248" s="190"/>
      <c r="FYV248" s="190"/>
      <c r="FYW248" s="190"/>
      <c r="FYX248" s="190"/>
      <c r="FYY248" s="190"/>
      <c r="FYZ248" s="190"/>
      <c r="FZA248" s="190"/>
      <c r="FZB248" s="190"/>
      <c r="FZC248" s="190"/>
      <c r="FZD248" s="190"/>
      <c r="FZE248" s="190"/>
      <c r="FZF248" s="190"/>
      <c r="FZG248" s="190"/>
      <c r="FZH248" s="190"/>
      <c r="FZI248" s="190"/>
      <c r="FZJ248" s="190"/>
      <c r="FZK248" s="190"/>
      <c r="FZL248" s="190"/>
      <c r="FZM248" s="190"/>
      <c r="FZN248" s="190"/>
      <c r="FZO248" s="190"/>
      <c r="FZP248" s="190"/>
      <c r="FZQ248" s="190"/>
      <c r="FZR248" s="190"/>
      <c r="FZS248" s="190"/>
      <c r="FZT248" s="190"/>
      <c r="FZU248" s="190"/>
      <c r="FZV248" s="190"/>
      <c r="FZW248" s="190"/>
      <c r="FZX248" s="190"/>
      <c r="FZY248" s="190"/>
      <c r="FZZ248" s="190"/>
      <c r="GAA248" s="190"/>
      <c r="GAB248" s="190"/>
      <c r="GAC248" s="190"/>
      <c r="GAD248" s="190"/>
      <c r="GAE248" s="190"/>
      <c r="GAF248" s="190"/>
      <c r="GAG248" s="190"/>
      <c r="GAH248" s="190"/>
      <c r="GAI248" s="190"/>
      <c r="GAJ248" s="190"/>
      <c r="GAK248" s="190"/>
      <c r="GAL248" s="190"/>
      <c r="GAM248" s="190"/>
      <c r="GAN248" s="190"/>
      <c r="GAO248" s="190"/>
      <c r="GAP248" s="190"/>
      <c r="GAQ248" s="190"/>
      <c r="GAR248" s="190"/>
      <c r="GAS248" s="190"/>
      <c r="GAT248" s="190"/>
      <c r="GAU248" s="190"/>
      <c r="GAV248" s="190"/>
      <c r="GAW248" s="190"/>
      <c r="GAX248" s="190"/>
      <c r="GAY248" s="190"/>
      <c r="GAZ248" s="190"/>
      <c r="GBA248" s="190"/>
      <c r="GBB248" s="190"/>
      <c r="GBC248" s="190"/>
      <c r="GBD248" s="190"/>
      <c r="GBE248" s="190"/>
      <c r="GBF248" s="190"/>
      <c r="GBG248" s="190"/>
      <c r="GBH248" s="190"/>
      <c r="GBI248" s="190"/>
      <c r="GBJ248" s="190"/>
      <c r="GBK248" s="190"/>
      <c r="GBL248" s="190"/>
      <c r="GBM248" s="190"/>
      <c r="GBN248" s="190"/>
      <c r="GBO248" s="190"/>
      <c r="GBP248" s="190"/>
      <c r="GBQ248" s="190"/>
      <c r="GBR248" s="190"/>
      <c r="GBS248" s="190"/>
      <c r="GBT248" s="190"/>
      <c r="GBU248" s="190"/>
      <c r="GBV248" s="190"/>
      <c r="GBW248" s="190"/>
      <c r="GBX248" s="190"/>
      <c r="GBY248" s="190"/>
      <c r="GBZ248" s="190"/>
      <c r="GCA248" s="190"/>
      <c r="GCB248" s="190"/>
      <c r="GCC248" s="190"/>
      <c r="GCD248" s="190"/>
      <c r="GCE248" s="190"/>
      <c r="GCF248" s="190"/>
      <c r="GCG248" s="190"/>
      <c r="GCH248" s="190"/>
      <c r="GCI248" s="190"/>
      <c r="GCJ248" s="190"/>
      <c r="GCK248" s="190"/>
      <c r="GCL248" s="190"/>
      <c r="GCM248" s="190"/>
      <c r="GCN248" s="190"/>
      <c r="GCO248" s="190"/>
      <c r="GCP248" s="190"/>
      <c r="GCQ248" s="190"/>
      <c r="GCR248" s="190"/>
      <c r="GCS248" s="190"/>
      <c r="GCT248" s="190"/>
      <c r="GCU248" s="190"/>
      <c r="GCV248" s="190"/>
      <c r="GCW248" s="190"/>
      <c r="GCX248" s="190"/>
      <c r="GCY248" s="190"/>
      <c r="GCZ248" s="190"/>
      <c r="GDA248" s="190"/>
      <c r="GDB248" s="190"/>
      <c r="GDC248" s="190"/>
      <c r="GDD248" s="190"/>
      <c r="GDE248" s="190"/>
      <c r="GDF248" s="190"/>
      <c r="GDG248" s="190"/>
      <c r="GDH248" s="190"/>
      <c r="GDI248" s="190"/>
      <c r="GDJ248" s="190"/>
      <c r="GDK248" s="190"/>
      <c r="GDL248" s="190"/>
      <c r="GDM248" s="190"/>
      <c r="GDN248" s="190"/>
      <c r="GDO248" s="190"/>
      <c r="GDP248" s="190"/>
      <c r="GDQ248" s="190"/>
      <c r="GDR248" s="190"/>
      <c r="GDS248" s="190"/>
      <c r="GDT248" s="190"/>
      <c r="GDU248" s="190"/>
      <c r="GDV248" s="190"/>
      <c r="GDW248" s="190"/>
      <c r="GDX248" s="190"/>
      <c r="GDY248" s="190"/>
      <c r="GDZ248" s="190"/>
      <c r="GEA248" s="190"/>
      <c r="GEB248" s="190"/>
      <c r="GEC248" s="190"/>
      <c r="GED248" s="190"/>
      <c r="GEE248" s="190"/>
      <c r="GEF248" s="190"/>
      <c r="GEG248" s="190"/>
      <c r="GEH248" s="190"/>
      <c r="GEI248" s="190"/>
      <c r="GEJ248" s="190"/>
      <c r="GEK248" s="190"/>
      <c r="GEL248" s="190"/>
      <c r="GEM248" s="190"/>
      <c r="GEN248" s="190"/>
      <c r="GEO248" s="190"/>
      <c r="GEP248" s="190"/>
      <c r="GEQ248" s="190"/>
      <c r="GER248" s="190"/>
      <c r="GES248" s="190"/>
      <c r="GET248" s="190"/>
      <c r="GEU248" s="190"/>
      <c r="GEV248" s="190"/>
      <c r="GEW248" s="190"/>
      <c r="GEX248" s="190"/>
      <c r="GEY248" s="190"/>
      <c r="GEZ248" s="190"/>
      <c r="GFA248" s="190"/>
      <c r="GFB248" s="190"/>
      <c r="GFC248" s="190"/>
      <c r="GFD248" s="190"/>
      <c r="GFE248" s="190"/>
      <c r="GFF248" s="190"/>
      <c r="GFG248" s="190"/>
      <c r="GFH248" s="190"/>
      <c r="GFI248" s="190"/>
      <c r="GFJ248" s="190"/>
      <c r="GFK248" s="190"/>
      <c r="GFL248" s="190"/>
      <c r="GFM248" s="190"/>
      <c r="GFN248" s="190"/>
      <c r="GFO248" s="190"/>
      <c r="GFP248" s="190"/>
      <c r="GFQ248" s="190"/>
      <c r="GFR248" s="190"/>
      <c r="GFS248" s="190"/>
      <c r="GFT248" s="190"/>
      <c r="GFU248" s="190"/>
      <c r="GFV248" s="190"/>
      <c r="GFW248" s="190"/>
      <c r="GFX248" s="190"/>
      <c r="GFY248" s="190"/>
      <c r="GFZ248" s="190"/>
      <c r="GGA248" s="190"/>
      <c r="GGB248" s="190"/>
      <c r="GGC248" s="190"/>
      <c r="GGD248" s="190"/>
      <c r="GGE248" s="190"/>
      <c r="GGF248" s="190"/>
      <c r="GGG248" s="190"/>
      <c r="GGH248" s="190"/>
      <c r="GGI248" s="190"/>
      <c r="GGJ248" s="190"/>
      <c r="GGK248" s="190"/>
      <c r="GGL248" s="190"/>
      <c r="GGM248" s="190"/>
      <c r="GGN248" s="190"/>
      <c r="GGO248" s="190"/>
      <c r="GGP248" s="190"/>
      <c r="GGQ248" s="190"/>
      <c r="GGR248" s="190"/>
      <c r="GGS248" s="190"/>
      <c r="GGT248" s="190"/>
      <c r="GGU248" s="190"/>
      <c r="GGV248" s="190"/>
      <c r="GGW248" s="190"/>
      <c r="GGX248" s="190"/>
      <c r="GGY248" s="190"/>
      <c r="GGZ248" s="190"/>
      <c r="GHA248" s="190"/>
      <c r="GHB248" s="190"/>
      <c r="GHC248" s="190"/>
      <c r="GHD248" s="190"/>
      <c r="GHE248" s="190"/>
      <c r="GHF248" s="190"/>
      <c r="GHG248" s="190"/>
      <c r="GHH248" s="190"/>
      <c r="GHI248" s="190"/>
      <c r="GHJ248" s="190"/>
      <c r="GHK248" s="190"/>
      <c r="GHL248" s="190"/>
      <c r="GHM248" s="190"/>
      <c r="GHN248" s="190"/>
      <c r="GHO248" s="190"/>
      <c r="GHP248" s="190"/>
      <c r="GHQ248" s="190"/>
      <c r="GHR248" s="190"/>
      <c r="GHS248" s="190"/>
      <c r="GHT248" s="190"/>
      <c r="GHU248" s="190"/>
      <c r="GHV248" s="190"/>
      <c r="GHW248" s="190"/>
      <c r="GHX248" s="190"/>
      <c r="GHY248" s="190"/>
      <c r="GHZ248" s="190"/>
      <c r="GIA248" s="190"/>
      <c r="GIB248" s="190"/>
      <c r="GIC248" s="190"/>
      <c r="GID248" s="190"/>
      <c r="GIE248" s="190"/>
      <c r="GIF248" s="190"/>
      <c r="GIG248" s="190"/>
      <c r="GIH248" s="190"/>
      <c r="GII248" s="190"/>
      <c r="GIJ248" s="190"/>
      <c r="GIK248" s="190"/>
      <c r="GIL248" s="190"/>
      <c r="GIM248" s="190"/>
      <c r="GIN248" s="190"/>
      <c r="GIO248" s="190"/>
      <c r="GIP248" s="190"/>
      <c r="GIQ248" s="190"/>
      <c r="GIR248" s="190"/>
      <c r="GIS248" s="190"/>
      <c r="GIT248" s="190"/>
      <c r="GIU248" s="190"/>
      <c r="GIV248" s="190"/>
      <c r="GIW248" s="190"/>
      <c r="GIX248" s="190"/>
      <c r="GIY248" s="190"/>
      <c r="GIZ248" s="190"/>
      <c r="GJA248" s="190"/>
      <c r="GJB248" s="190"/>
      <c r="GJC248" s="190"/>
      <c r="GJD248" s="190"/>
      <c r="GJE248" s="190"/>
      <c r="GJF248" s="190"/>
      <c r="GJG248" s="190"/>
      <c r="GJH248" s="190"/>
      <c r="GJI248" s="190"/>
      <c r="GJJ248" s="190"/>
      <c r="GJK248" s="190"/>
      <c r="GJL248" s="190"/>
      <c r="GJM248" s="190"/>
      <c r="GJN248" s="190"/>
      <c r="GJO248" s="190"/>
      <c r="GJP248" s="190"/>
      <c r="GJQ248" s="190"/>
      <c r="GJR248" s="190"/>
      <c r="GJS248" s="190"/>
      <c r="GJT248" s="190"/>
      <c r="GJU248" s="190"/>
      <c r="GJV248" s="190"/>
      <c r="GJW248" s="190"/>
      <c r="GJX248" s="190"/>
      <c r="GJY248" s="190"/>
      <c r="GJZ248" s="190"/>
      <c r="GKA248" s="190"/>
      <c r="GKB248" s="190"/>
      <c r="GKC248" s="190"/>
      <c r="GKD248" s="190"/>
      <c r="GKE248" s="190"/>
      <c r="GKF248" s="190"/>
      <c r="GKG248" s="190"/>
      <c r="GKH248" s="190"/>
      <c r="GKI248" s="190"/>
      <c r="GKJ248" s="190"/>
      <c r="GKK248" s="190"/>
      <c r="GKL248" s="190"/>
      <c r="GKM248" s="190"/>
      <c r="GKN248" s="190"/>
      <c r="GKO248" s="190"/>
      <c r="GKP248" s="190"/>
      <c r="GKQ248" s="190"/>
      <c r="GKR248" s="190"/>
      <c r="GKS248" s="190"/>
      <c r="GKT248" s="190"/>
      <c r="GKU248" s="190"/>
      <c r="GKV248" s="190"/>
      <c r="GKW248" s="190"/>
      <c r="GKX248" s="190"/>
      <c r="GKY248" s="190"/>
      <c r="GKZ248" s="190"/>
      <c r="GLA248" s="190"/>
      <c r="GLB248" s="190"/>
      <c r="GLC248" s="190"/>
      <c r="GLD248" s="190"/>
      <c r="GLE248" s="190"/>
      <c r="GLF248" s="190"/>
      <c r="GLG248" s="190"/>
      <c r="GLH248" s="190"/>
      <c r="GLI248" s="190"/>
      <c r="GLJ248" s="190"/>
      <c r="GLK248" s="190"/>
      <c r="GLL248" s="190"/>
      <c r="GLM248" s="190"/>
      <c r="GLN248" s="190"/>
      <c r="GLO248" s="190"/>
      <c r="GLP248" s="190"/>
      <c r="GLQ248" s="190"/>
      <c r="GLR248" s="190"/>
      <c r="GLS248" s="190"/>
      <c r="GLT248" s="190"/>
      <c r="GLU248" s="190"/>
      <c r="GLV248" s="190"/>
      <c r="GLW248" s="190"/>
      <c r="GLX248" s="190"/>
      <c r="GLY248" s="190"/>
      <c r="GLZ248" s="190"/>
      <c r="GMA248" s="190"/>
      <c r="GMB248" s="190"/>
      <c r="GMC248" s="190"/>
      <c r="GMD248" s="190"/>
      <c r="GME248" s="190"/>
      <c r="GMF248" s="190"/>
      <c r="GMG248" s="190"/>
      <c r="GMH248" s="190"/>
      <c r="GMI248" s="190"/>
      <c r="GMJ248" s="190"/>
      <c r="GMK248" s="190"/>
      <c r="GML248" s="190"/>
      <c r="GMM248" s="190"/>
      <c r="GMN248" s="190"/>
      <c r="GMO248" s="190"/>
      <c r="GMP248" s="190"/>
      <c r="GMQ248" s="190"/>
      <c r="GMR248" s="190"/>
      <c r="GMS248" s="190"/>
      <c r="GMT248" s="190"/>
      <c r="GMU248" s="190"/>
      <c r="GMV248" s="190"/>
      <c r="GMW248" s="190"/>
      <c r="GMX248" s="190"/>
      <c r="GMY248" s="190"/>
      <c r="GMZ248" s="190"/>
      <c r="GNA248" s="190"/>
      <c r="GNB248" s="190"/>
      <c r="GNC248" s="190"/>
      <c r="GND248" s="190"/>
      <c r="GNE248" s="190"/>
      <c r="GNF248" s="190"/>
      <c r="GNG248" s="190"/>
      <c r="GNH248" s="190"/>
      <c r="GNI248" s="190"/>
      <c r="GNJ248" s="190"/>
      <c r="GNK248" s="190"/>
      <c r="GNL248" s="190"/>
      <c r="GNM248" s="190"/>
      <c r="GNN248" s="190"/>
      <c r="GNO248" s="190"/>
      <c r="GNP248" s="190"/>
      <c r="GNQ248" s="190"/>
      <c r="GNR248" s="190"/>
      <c r="GNS248" s="190"/>
      <c r="GNT248" s="190"/>
      <c r="GNU248" s="190"/>
      <c r="GNV248" s="190"/>
      <c r="GNW248" s="190"/>
      <c r="GNX248" s="190"/>
      <c r="GNY248" s="190"/>
      <c r="GNZ248" s="190"/>
      <c r="GOA248" s="190"/>
      <c r="GOB248" s="190"/>
      <c r="GOC248" s="190"/>
      <c r="GOD248" s="190"/>
      <c r="GOE248" s="190"/>
      <c r="GOF248" s="190"/>
      <c r="GOG248" s="190"/>
      <c r="GOH248" s="190"/>
      <c r="GOI248" s="190"/>
      <c r="GOJ248" s="190"/>
      <c r="GOK248" s="190"/>
      <c r="GOL248" s="190"/>
      <c r="GOM248" s="190"/>
      <c r="GON248" s="190"/>
      <c r="GOO248" s="190"/>
      <c r="GOP248" s="190"/>
      <c r="GOQ248" s="190"/>
      <c r="GOR248" s="190"/>
      <c r="GOS248" s="190"/>
      <c r="GOT248" s="190"/>
      <c r="GOU248" s="190"/>
      <c r="GOV248" s="190"/>
      <c r="GOW248" s="190"/>
      <c r="GOX248" s="190"/>
      <c r="GOY248" s="190"/>
      <c r="GOZ248" s="190"/>
      <c r="GPA248" s="190"/>
      <c r="GPB248" s="190"/>
      <c r="GPC248" s="190"/>
      <c r="GPD248" s="190"/>
      <c r="GPE248" s="190"/>
      <c r="GPF248" s="190"/>
      <c r="GPG248" s="190"/>
      <c r="GPH248" s="190"/>
      <c r="GPI248" s="190"/>
      <c r="GPJ248" s="190"/>
      <c r="GPK248" s="190"/>
      <c r="GPL248" s="190"/>
      <c r="GPM248" s="190"/>
      <c r="GPN248" s="190"/>
      <c r="GPO248" s="190"/>
      <c r="GPP248" s="190"/>
      <c r="GPQ248" s="190"/>
      <c r="GPR248" s="190"/>
      <c r="GPS248" s="190"/>
      <c r="GPT248" s="190"/>
      <c r="GPU248" s="190"/>
      <c r="GPV248" s="190"/>
      <c r="GPW248" s="190"/>
      <c r="GPX248" s="190"/>
      <c r="GPY248" s="190"/>
      <c r="GPZ248" s="190"/>
      <c r="GQA248" s="190"/>
      <c r="GQB248" s="190"/>
      <c r="GQC248" s="190"/>
      <c r="GQD248" s="190"/>
      <c r="GQE248" s="190"/>
      <c r="GQF248" s="190"/>
      <c r="GQG248" s="190"/>
      <c r="GQH248" s="190"/>
      <c r="GQI248" s="190"/>
      <c r="GQJ248" s="190"/>
      <c r="GQK248" s="190"/>
      <c r="GQL248" s="190"/>
      <c r="GQM248" s="190"/>
      <c r="GQN248" s="190"/>
      <c r="GQO248" s="190"/>
      <c r="GQP248" s="190"/>
      <c r="GQQ248" s="190"/>
      <c r="GQR248" s="190"/>
      <c r="GQS248" s="190"/>
      <c r="GQT248" s="190"/>
      <c r="GQU248" s="190"/>
      <c r="GQV248" s="190"/>
      <c r="GQW248" s="190"/>
      <c r="GQX248" s="190"/>
      <c r="GQY248" s="190"/>
      <c r="GQZ248" s="190"/>
      <c r="GRA248" s="190"/>
      <c r="GRB248" s="190"/>
      <c r="GRC248" s="190"/>
      <c r="GRD248" s="190"/>
      <c r="GRE248" s="190"/>
      <c r="GRF248" s="190"/>
      <c r="GRG248" s="190"/>
      <c r="GRH248" s="190"/>
      <c r="GRI248" s="190"/>
      <c r="GRJ248" s="190"/>
      <c r="GRK248" s="190"/>
      <c r="GRL248" s="190"/>
      <c r="GRM248" s="190"/>
      <c r="GRN248" s="190"/>
      <c r="GRO248" s="190"/>
      <c r="GRP248" s="190"/>
      <c r="GRQ248" s="190"/>
      <c r="GRR248" s="190"/>
      <c r="GRS248" s="190"/>
      <c r="GRT248" s="190"/>
      <c r="GRU248" s="190"/>
      <c r="GRV248" s="190"/>
      <c r="GRW248" s="190"/>
      <c r="GRX248" s="190"/>
      <c r="GRY248" s="190"/>
      <c r="GRZ248" s="190"/>
      <c r="GSA248" s="190"/>
      <c r="GSB248" s="190"/>
      <c r="GSC248" s="190"/>
      <c r="GSD248" s="190"/>
      <c r="GSE248" s="190"/>
      <c r="GSF248" s="190"/>
      <c r="GSG248" s="190"/>
      <c r="GSH248" s="190"/>
      <c r="GSI248" s="190"/>
      <c r="GSJ248" s="190"/>
      <c r="GSK248" s="190"/>
      <c r="GSL248" s="190"/>
      <c r="GSM248" s="190"/>
      <c r="GSN248" s="190"/>
      <c r="GSO248" s="190"/>
      <c r="GSP248" s="190"/>
      <c r="GSQ248" s="190"/>
      <c r="GSR248" s="190"/>
      <c r="GSS248" s="190"/>
      <c r="GST248" s="190"/>
      <c r="GSU248" s="190"/>
      <c r="GSV248" s="190"/>
      <c r="GSW248" s="190"/>
      <c r="GSX248" s="190"/>
      <c r="GSY248" s="190"/>
      <c r="GSZ248" s="190"/>
      <c r="GTA248" s="190"/>
      <c r="GTB248" s="190"/>
      <c r="GTC248" s="190"/>
      <c r="GTD248" s="190"/>
      <c r="GTE248" s="190"/>
      <c r="GTF248" s="190"/>
      <c r="GTG248" s="190"/>
      <c r="GTH248" s="190"/>
      <c r="GTI248" s="190"/>
      <c r="GTJ248" s="190"/>
      <c r="GTK248" s="190"/>
      <c r="GTL248" s="190"/>
      <c r="GTM248" s="190"/>
      <c r="GTN248" s="190"/>
      <c r="GTO248" s="190"/>
      <c r="GTP248" s="190"/>
      <c r="GTQ248" s="190"/>
      <c r="GTR248" s="190"/>
      <c r="GTS248" s="190"/>
      <c r="GTT248" s="190"/>
      <c r="GTU248" s="190"/>
      <c r="GTV248" s="190"/>
      <c r="GTW248" s="190"/>
      <c r="GTX248" s="190"/>
      <c r="GTY248" s="190"/>
      <c r="GTZ248" s="190"/>
      <c r="GUA248" s="190"/>
      <c r="GUB248" s="190"/>
      <c r="GUC248" s="190"/>
      <c r="GUD248" s="190"/>
      <c r="GUE248" s="190"/>
      <c r="GUF248" s="190"/>
      <c r="GUG248" s="190"/>
      <c r="GUH248" s="190"/>
      <c r="GUI248" s="190"/>
      <c r="GUJ248" s="190"/>
      <c r="GUK248" s="190"/>
      <c r="GUL248" s="190"/>
      <c r="GUM248" s="190"/>
      <c r="GUN248" s="190"/>
      <c r="GUO248" s="190"/>
      <c r="GUP248" s="190"/>
      <c r="GUQ248" s="190"/>
      <c r="GUR248" s="190"/>
      <c r="GUS248" s="190"/>
      <c r="GUT248" s="190"/>
      <c r="GUU248" s="190"/>
      <c r="GUV248" s="190"/>
      <c r="GUW248" s="190"/>
      <c r="GUX248" s="190"/>
      <c r="GUY248" s="190"/>
      <c r="GUZ248" s="190"/>
      <c r="GVA248" s="190"/>
      <c r="GVB248" s="190"/>
      <c r="GVC248" s="190"/>
      <c r="GVD248" s="190"/>
      <c r="GVE248" s="190"/>
      <c r="GVF248" s="190"/>
      <c r="GVG248" s="190"/>
      <c r="GVH248" s="190"/>
      <c r="GVI248" s="190"/>
      <c r="GVJ248" s="190"/>
      <c r="GVK248" s="190"/>
      <c r="GVL248" s="190"/>
      <c r="GVM248" s="190"/>
      <c r="GVN248" s="190"/>
      <c r="GVO248" s="190"/>
      <c r="GVP248" s="190"/>
      <c r="GVQ248" s="190"/>
      <c r="GVR248" s="190"/>
      <c r="GVS248" s="190"/>
      <c r="GVT248" s="190"/>
      <c r="GVU248" s="190"/>
      <c r="GVV248" s="190"/>
      <c r="GVW248" s="190"/>
      <c r="GVX248" s="190"/>
      <c r="GVY248" s="190"/>
      <c r="GVZ248" s="190"/>
      <c r="GWA248" s="190"/>
      <c r="GWB248" s="190"/>
      <c r="GWC248" s="190"/>
      <c r="GWD248" s="190"/>
      <c r="GWE248" s="190"/>
      <c r="GWF248" s="190"/>
      <c r="GWG248" s="190"/>
      <c r="GWH248" s="190"/>
      <c r="GWI248" s="190"/>
      <c r="GWJ248" s="190"/>
      <c r="GWK248" s="190"/>
      <c r="GWL248" s="190"/>
      <c r="GWM248" s="190"/>
      <c r="GWN248" s="190"/>
      <c r="GWO248" s="190"/>
      <c r="GWP248" s="190"/>
      <c r="GWQ248" s="190"/>
      <c r="GWR248" s="190"/>
      <c r="GWS248" s="190"/>
      <c r="GWT248" s="190"/>
      <c r="GWU248" s="190"/>
      <c r="GWV248" s="190"/>
      <c r="GWW248" s="190"/>
      <c r="GWX248" s="190"/>
      <c r="GWY248" s="190"/>
      <c r="GWZ248" s="190"/>
      <c r="GXA248" s="190"/>
      <c r="GXB248" s="190"/>
      <c r="GXC248" s="190"/>
      <c r="GXD248" s="190"/>
      <c r="GXE248" s="190"/>
      <c r="GXF248" s="190"/>
      <c r="GXG248" s="190"/>
      <c r="GXH248" s="190"/>
      <c r="GXI248" s="190"/>
      <c r="GXJ248" s="190"/>
      <c r="GXK248" s="190"/>
      <c r="GXL248" s="190"/>
      <c r="GXM248" s="190"/>
      <c r="GXN248" s="190"/>
      <c r="GXO248" s="190"/>
      <c r="GXP248" s="190"/>
      <c r="GXQ248" s="190"/>
      <c r="GXR248" s="190"/>
      <c r="GXS248" s="190"/>
      <c r="GXT248" s="190"/>
      <c r="GXU248" s="190"/>
      <c r="GXV248" s="190"/>
      <c r="GXW248" s="190"/>
      <c r="GXX248" s="190"/>
      <c r="GXY248" s="190"/>
      <c r="GXZ248" s="190"/>
      <c r="GYA248" s="190"/>
      <c r="GYB248" s="190"/>
      <c r="GYC248" s="190"/>
      <c r="GYD248" s="190"/>
      <c r="GYE248" s="190"/>
      <c r="GYF248" s="190"/>
      <c r="GYG248" s="190"/>
      <c r="GYH248" s="190"/>
      <c r="GYI248" s="190"/>
      <c r="GYJ248" s="190"/>
      <c r="GYK248" s="190"/>
      <c r="GYL248" s="190"/>
      <c r="GYM248" s="190"/>
      <c r="GYN248" s="190"/>
      <c r="GYO248" s="190"/>
      <c r="GYP248" s="190"/>
      <c r="GYQ248" s="190"/>
      <c r="GYR248" s="190"/>
      <c r="GYS248" s="190"/>
      <c r="GYT248" s="190"/>
      <c r="GYU248" s="190"/>
      <c r="GYV248" s="190"/>
      <c r="GYW248" s="190"/>
      <c r="GYX248" s="190"/>
      <c r="GYY248" s="190"/>
      <c r="GYZ248" s="190"/>
      <c r="GZA248" s="190"/>
      <c r="GZB248" s="190"/>
      <c r="GZC248" s="190"/>
      <c r="GZD248" s="190"/>
      <c r="GZE248" s="190"/>
      <c r="GZF248" s="190"/>
      <c r="GZG248" s="190"/>
      <c r="GZH248" s="190"/>
      <c r="GZI248" s="190"/>
      <c r="GZJ248" s="190"/>
      <c r="GZK248" s="190"/>
      <c r="GZL248" s="190"/>
      <c r="GZM248" s="190"/>
      <c r="GZN248" s="190"/>
      <c r="GZO248" s="190"/>
      <c r="GZP248" s="190"/>
      <c r="GZQ248" s="190"/>
      <c r="GZR248" s="190"/>
      <c r="GZS248" s="190"/>
      <c r="GZT248" s="190"/>
      <c r="GZU248" s="190"/>
      <c r="GZV248" s="190"/>
      <c r="GZW248" s="190"/>
      <c r="GZX248" s="190"/>
      <c r="GZY248" s="190"/>
      <c r="GZZ248" s="190"/>
      <c r="HAA248" s="190"/>
      <c r="HAB248" s="190"/>
      <c r="HAC248" s="190"/>
      <c r="HAD248" s="190"/>
      <c r="HAE248" s="190"/>
      <c r="HAF248" s="190"/>
      <c r="HAG248" s="190"/>
      <c r="HAH248" s="190"/>
      <c r="HAI248" s="190"/>
      <c r="HAJ248" s="190"/>
      <c r="HAK248" s="190"/>
      <c r="HAL248" s="190"/>
      <c r="HAM248" s="190"/>
      <c r="HAN248" s="190"/>
      <c r="HAO248" s="190"/>
      <c r="HAP248" s="190"/>
      <c r="HAQ248" s="190"/>
      <c r="HAR248" s="190"/>
      <c r="HAS248" s="190"/>
      <c r="HAT248" s="190"/>
      <c r="HAU248" s="190"/>
      <c r="HAV248" s="190"/>
      <c r="HAW248" s="190"/>
      <c r="HAX248" s="190"/>
      <c r="HAY248" s="190"/>
      <c r="HAZ248" s="190"/>
      <c r="HBA248" s="190"/>
      <c r="HBB248" s="190"/>
      <c r="HBC248" s="190"/>
      <c r="HBD248" s="190"/>
      <c r="HBE248" s="190"/>
      <c r="HBF248" s="190"/>
      <c r="HBG248" s="190"/>
      <c r="HBH248" s="190"/>
      <c r="HBI248" s="190"/>
      <c r="HBJ248" s="190"/>
      <c r="HBK248" s="190"/>
      <c r="HBL248" s="190"/>
      <c r="HBM248" s="190"/>
      <c r="HBN248" s="190"/>
      <c r="HBO248" s="190"/>
      <c r="HBP248" s="190"/>
      <c r="HBQ248" s="190"/>
      <c r="HBR248" s="190"/>
      <c r="HBS248" s="190"/>
      <c r="HBT248" s="190"/>
      <c r="HBU248" s="190"/>
      <c r="HBV248" s="190"/>
      <c r="HBW248" s="190"/>
      <c r="HBX248" s="190"/>
      <c r="HBY248" s="190"/>
      <c r="HBZ248" s="190"/>
      <c r="HCA248" s="190"/>
      <c r="HCB248" s="190"/>
      <c r="HCC248" s="190"/>
      <c r="HCD248" s="190"/>
      <c r="HCE248" s="190"/>
      <c r="HCF248" s="190"/>
      <c r="HCG248" s="190"/>
      <c r="HCH248" s="190"/>
      <c r="HCI248" s="190"/>
      <c r="HCJ248" s="190"/>
      <c r="HCK248" s="190"/>
      <c r="HCL248" s="190"/>
      <c r="HCM248" s="190"/>
      <c r="HCN248" s="190"/>
      <c r="HCO248" s="190"/>
      <c r="HCP248" s="190"/>
      <c r="HCQ248" s="190"/>
      <c r="HCR248" s="190"/>
      <c r="HCS248" s="190"/>
      <c r="HCT248" s="190"/>
      <c r="HCU248" s="190"/>
      <c r="HCV248" s="190"/>
      <c r="HCW248" s="190"/>
      <c r="HCX248" s="190"/>
      <c r="HCY248" s="190"/>
      <c r="HCZ248" s="190"/>
      <c r="HDA248" s="190"/>
      <c r="HDB248" s="190"/>
      <c r="HDC248" s="190"/>
      <c r="HDD248" s="190"/>
      <c r="HDE248" s="190"/>
      <c r="HDF248" s="190"/>
      <c r="HDG248" s="190"/>
      <c r="HDH248" s="190"/>
      <c r="HDI248" s="190"/>
      <c r="HDJ248" s="190"/>
      <c r="HDK248" s="190"/>
      <c r="HDL248" s="190"/>
      <c r="HDM248" s="190"/>
      <c r="HDN248" s="190"/>
      <c r="HDO248" s="190"/>
      <c r="HDP248" s="190"/>
      <c r="HDQ248" s="190"/>
      <c r="HDR248" s="190"/>
      <c r="HDS248" s="190"/>
      <c r="HDT248" s="190"/>
      <c r="HDU248" s="190"/>
      <c r="HDV248" s="190"/>
      <c r="HDW248" s="190"/>
      <c r="HDX248" s="190"/>
      <c r="HDY248" s="190"/>
      <c r="HDZ248" s="190"/>
      <c r="HEA248" s="190"/>
      <c r="HEB248" s="190"/>
      <c r="HEC248" s="190"/>
      <c r="HED248" s="190"/>
      <c r="HEE248" s="190"/>
      <c r="HEF248" s="190"/>
      <c r="HEG248" s="190"/>
      <c r="HEH248" s="190"/>
      <c r="HEI248" s="190"/>
      <c r="HEJ248" s="190"/>
      <c r="HEK248" s="190"/>
      <c r="HEL248" s="190"/>
      <c r="HEM248" s="190"/>
      <c r="HEN248" s="190"/>
      <c r="HEO248" s="190"/>
      <c r="HEP248" s="190"/>
      <c r="HEQ248" s="190"/>
      <c r="HER248" s="190"/>
      <c r="HES248" s="190"/>
      <c r="HET248" s="190"/>
      <c r="HEU248" s="190"/>
      <c r="HEV248" s="190"/>
      <c r="HEW248" s="190"/>
      <c r="HEX248" s="190"/>
      <c r="HEY248" s="190"/>
      <c r="HEZ248" s="190"/>
      <c r="HFA248" s="190"/>
      <c r="HFB248" s="190"/>
      <c r="HFC248" s="190"/>
      <c r="HFD248" s="190"/>
      <c r="HFE248" s="190"/>
      <c r="HFF248" s="190"/>
      <c r="HFG248" s="190"/>
      <c r="HFH248" s="190"/>
      <c r="HFI248" s="190"/>
      <c r="HFJ248" s="190"/>
      <c r="HFK248" s="190"/>
      <c r="HFL248" s="190"/>
      <c r="HFM248" s="190"/>
      <c r="HFN248" s="190"/>
      <c r="HFO248" s="190"/>
      <c r="HFP248" s="190"/>
      <c r="HFQ248" s="190"/>
      <c r="HFR248" s="190"/>
      <c r="HFS248" s="190"/>
      <c r="HFT248" s="190"/>
      <c r="HFU248" s="190"/>
      <c r="HFV248" s="190"/>
      <c r="HFW248" s="190"/>
      <c r="HFX248" s="190"/>
      <c r="HFY248" s="190"/>
      <c r="HFZ248" s="190"/>
      <c r="HGA248" s="190"/>
      <c r="HGB248" s="190"/>
      <c r="HGC248" s="190"/>
      <c r="HGD248" s="190"/>
      <c r="HGE248" s="190"/>
      <c r="HGF248" s="190"/>
      <c r="HGG248" s="190"/>
      <c r="HGH248" s="190"/>
      <c r="HGI248" s="190"/>
      <c r="HGJ248" s="190"/>
      <c r="HGK248" s="190"/>
      <c r="HGL248" s="190"/>
      <c r="HGM248" s="190"/>
      <c r="HGN248" s="190"/>
      <c r="HGO248" s="190"/>
      <c r="HGP248" s="190"/>
      <c r="HGQ248" s="190"/>
      <c r="HGR248" s="190"/>
      <c r="HGS248" s="190"/>
      <c r="HGT248" s="190"/>
      <c r="HGU248" s="190"/>
      <c r="HGV248" s="190"/>
      <c r="HGW248" s="190"/>
      <c r="HGX248" s="190"/>
      <c r="HGY248" s="190"/>
      <c r="HGZ248" s="190"/>
      <c r="HHA248" s="190"/>
      <c r="HHB248" s="190"/>
      <c r="HHC248" s="190"/>
      <c r="HHD248" s="190"/>
      <c r="HHE248" s="190"/>
      <c r="HHF248" s="190"/>
      <c r="HHG248" s="190"/>
      <c r="HHH248" s="190"/>
      <c r="HHI248" s="190"/>
      <c r="HHJ248" s="190"/>
      <c r="HHK248" s="190"/>
      <c r="HHL248" s="190"/>
      <c r="HHM248" s="190"/>
      <c r="HHN248" s="190"/>
      <c r="HHO248" s="190"/>
      <c r="HHP248" s="190"/>
      <c r="HHQ248" s="190"/>
      <c r="HHR248" s="190"/>
      <c r="HHS248" s="190"/>
      <c r="HHT248" s="190"/>
      <c r="HHU248" s="190"/>
      <c r="HHV248" s="190"/>
      <c r="HHW248" s="190"/>
      <c r="HHX248" s="190"/>
      <c r="HHY248" s="190"/>
      <c r="HHZ248" s="190"/>
      <c r="HIA248" s="190"/>
      <c r="HIB248" s="190"/>
      <c r="HIC248" s="190"/>
      <c r="HID248" s="190"/>
      <c r="HIE248" s="190"/>
      <c r="HIF248" s="190"/>
      <c r="HIG248" s="190"/>
      <c r="HIH248" s="190"/>
      <c r="HII248" s="190"/>
      <c r="HIJ248" s="190"/>
      <c r="HIK248" s="190"/>
      <c r="HIL248" s="190"/>
      <c r="HIM248" s="190"/>
      <c r="HIN248" s="190"/>
      <c r="HIO248" s="190"/>
      <c r="HIP248" s="190"/>
      <c r="HIQ248" s="190"/>
      <c r="HIR248" s="190"/>
      <c r="HIS248" s="190"/>
      <c r="HIT248" s="190"/>
      <c r="HIU248" s="190"/>
      <c r="HIV248" s="190"/>
      <c r="HIW248" s="190"/>
      <c r="HIX248" s="190"/>
      <c r="HIY248" s="190"/>
      <c r="HIZ248" s="190"/>
      <c r="HJA248" s="190"/>
      <c r="HJB248" s="190"/>
      <c r="HJC248" s="190"/>
      <c r="HJD248" s="190"/>
      <c r="HJE248" s="190"/>
      <c r="HJF248" s="190"/>
      <c r="HJG248" s="190"/>
      <c r="HJH248" s="190"/>
      <c r="HJI248" s="190"/>
      <c r="HJJ248" s="190"/>
      <c r="HJK248" s="190"/>
      <c r="HJL248" s="190"/>
      <c r="HJM248" s="190"/>
      <c r="HJN248" s="190"/>
      <c r="HJO248" s="190"/>
      <c r="HJP248" s="190"/>
      <c r="HJQ248" s="190"/>
      <c r="HJR248" s="190"/>
      <c r="HJS248" s="190"/>
      <c r="HJT248" s="190"/>
      <c r="HJU248" s="190"/>
      <c r="HJV248" s="190"/>
      <c r="HJW248" s="190"/>
      <c r="HJX248" s="190"/>
      <c r="HJY248" s="190"/>
      <c r="HJZ248" s="190"/>
      <c r="HKA248" s="190"/>
      <c r="HKB248" s="190"/>
      <c r="HKC248" s="190"/>
      <c r="HKD248" s="190"/>
      <c r="HKE248" s="190"/>
      <c r="HKF248" s="190"/>
      <c r="HKG248" s="190"/>
      <c r="HKH248" s="190"/>
      <c r="HKI248" s="190"/>
      <c r="HKJ248" s="190"/>
      <c r="HKK248" s="190"/>
      <c r="HKL248" s="190"/>
      <c r="HKM248" s="190"/>
      <c r="HKN248" s="190"/>
      <c r="HKO248" s="190"/>
      <c r="HKP248" s="190"/>
      <c r="HKQ248" s="190"/>
      <c r="HKR248" s="190"/>
      <c r="HKS248" s="190"/>
      <c r="HKT248" s="190"/>
      <c r="HKU248" s="190"/>
      <c r="HKV248" s="190"/>
      <c r="HKW248" s="190"/>
      <c r="HKX248" s="190"/>
      <c r="HKY248" s="190"/>
      <c r="HKZ248" s="190"/>
      <c r="HLA248" s="190"/>
      <c r="HLB248" s="190"/>
      <c r="HLC248" s="190"/>
      <c r="HLD248" s="190"/>
      <c r="HLE248" s="190"/>
      <c r="HLF248" s="190"/>
      <c r="HLG248" s="190"/>
      <c r="HLH248" s="190"/>
      <c r="HLI248" s="190"/>
      <c r="HLJ248" s="190"/>
      <c r="HLK248" s="190"/>
      <c r="HLL248" s="190"/>
      <c r="HLM248" s="190"/>
      <c r="HLN248" s="190"/>
      <c r="HLO248" s="190"/>
      <c r="HLP248" s="190"/>
      <c r="HLQ248" s="190"/>
      <c r="HLR248" s="190"/>
      <c r="HLS248" s="190"/>
      <c r="HLT248" s="190"/>
      <c r="HLU248" s="190"/>
      <c r="HLV248" s="190"/>
      <c r="HLW248" s="190"/>
      <c r="HLX248" s="190"/>
      <c r="HLY248" s="190"/>
      <c r="HLZ248" s="190"/>
      <c r="HMA248" s="190"/>
      <c r="HMB248" s="190"/>
      <c r="HMC248" s="190"/>
      <c r="HMD248" s="190"/>
      <c r="HME248" s="190"/>
      <c r="HMF248" s="190"/>
      <c r="HMG248" s="190"/>
      <c r="HMH248" s="190"/>
      <c r="HMI248" s="190"/>
      <c r="HMJ248" s="190"/>
      <c r="HMK248" s="190"/>
      <c r="HML248" s="190"/>
      <c r="HMM248" s="190"/>
      <c r="HMN248" s="190"/>
      <c r="HMO248" s="190"/>
      <c r="HMP248" s="190"/>
      <c r="HMQ248" s="190"/>
      <c r="HMR248" s="190"/>
      <c r="HMS248" s="190"/>
      <c r="HMT248" s="190"/>
      <c r="HMU248" s="190"/>
      <c r="HMV248" s="190"/>
      <c r="HMW248" s="190"/>
      <c r="HMX248" s="190"/>
      <c r="HMY248" s="190"/>
      <c r="HMZ248" s="190"/>
      <c r="HNA248" s="190"/>
      <c r="HNB248" s="190"/>
      <c r="HNC248" s="190"/>
      <c r="HND248" s="190"/>
      <c r="HNE248" s="190"/>
      <c r="HNF248" s="190"/>
      <c r="HNG248" s="190"/>
      <c r="HNH248" s="190"/>
      <c r="HNI248" s="190"/>
      <c r="HNJ248" s="190"/>
      <c r="HNK248" s="190"/>
      <c r="HNL248" s="190"/>
      <c r="HNM248" s="190"/>
      <c r="HNN248" s="190"/>
      <c r="HNO248" s="190"/>
      <c r="HNP248" s="190"/>
      <c r="HNQ248" s="190"/>
      <c r="HNR248" s="190"/>
      <c r="HNS248" s="190"/>
      <c r="HNT248" s="190"/>
      <c r="HNU248" s="190"/>
      <c r="HNV248" s="190"/>
      <c r="HNW248" s="190"/>
      <c r="HNX248" s="190"/>
      <c r="HNY248" s="190"/>
      <c r="HNZ248" s="190"/>
      <c r="HOA248" s="190"/>
      <c r="HOB248" s="190"/>
      <c r="HOC248" s="190"/>
      <c r="HOD248" s="190"/>
      <c r="HOE248" s="190"/>
      <c r="HOF248" s="190"/>
      <c r="HOG248" s="190"/>
      <c r="HOH248" s="190"/>
      <c r="HOI248" s="190"/>
      <c r="HOJ248" s="190"/>
      <c r="HOK248" s="190"/>
      <c r="HOL248" s="190"/>
      <c r="HOM248" s="190"/>
      <c r="HON248" s="190"/>
      <c r="HOO248" s="190"/>
      <c r="HOP248" s="190"/>
      <c r="HOQ248" s="190"/>
      <c r="HOR248" s="190"/>
      <c r="HOS248" s="190"/>
      <c r="HOT248" s="190"/>
      <c r="HOU248" s="190"/>
      <c r="HOV248" s="190"/>
      <c r="HOW248" s="190"/>
      <c r="HOX248" s="190"/>
      <c r="HOY248" s="190"/>
      <c r="HOZ248" s="190"/>
      <c r="HPA248" s="190"/>
      <c r="HPB248" s="190"/>
      <c r="HPC248" s="190"/>
      <c r="HPD248" s="190"/>
      <c r="HPE248" s="190"/>
      <c r="HPF248" s="190"/>
      <c r="HPG248" s="190"/>
      <c r="HPH248" s="190"/>
      <c r="HPI248" s="190"/>
      <c r="HPJ248" s="190"/>
      <c r="HPK248" s="190"/>
      <c r="HPL248" s="190"/>
      <c r="HPM248" s="190"/>
      <c r="HPN248" s="190"/>
      <c r="HPO248" s="190"/>
      <c r="HPP248" s="190"/>
      <c r="HPQ248" s="190"/>
      <c r="HPR248" s="190"/>
      <c r="HPS248" s="190"/>
      <c r="HPT248" s="190"/>
      <c r="HPU248" s="190"/>
      <c r="HPV248" s="190"/>
      <c r="HPW248" s="190"/>
      <c r="HPX248" s="190"/>
      <c r="HPY248" s="190"/>
      <c r="HPZ248" s="190"/>
      <c r="HQA248" s="190"/>
      <c r="HQB248" s="190"/>
      <c r="HQC248" s="190"/>
      <c r="HQD248" s="190"/>
      <c r="HQE248" s="190"/>
      <c r="HQF248" s="190"/>
      <c r="HQG248" s="190"/>
      <c r="HQH248" s="190"/>
      <c r="HQI248" s="190"/>
      <c r="HQJ248" s="190"/>
      <c r="HQK248" s="190"/>
      <c r="HQL248" s="190"/>
      <c r="HQM248" s="190"/>
      <c r="HQN248" s="190"/>
      <c r="HQO248" s="190"/>
      <c r="HQP248" s="190"/>
      <c r="HQQ248" s="190"/>
      <c r="HQR248" s="190"/>
      <c r="HQS248" s="190"/>
      <c r="HQT248" s="190"/>
      <c r="HQU248" s="190"/>
      <c r="HQV248" s="190"/>
      <c r="HQW248" s="190"/>
      <c r="HQX248" s="190"/>
      <c r="HQY248" s="190"/>
      <c r="HQZ248" s="190"/>
      <c r="HRA248" s="190"/>
      <c r="HRB248" s="190"/>
      <c r="HRC248" s="190"/>
      <c r="HRD248" s="190"/>
      <c r="HRE248" s="190"/>
      <c r="HRF248" s="190"/>
      <c r="HRG248" s="190"/>
      <c r="HRH248" s="190"/>
      <c r="HRI248" s="190"/>
      <c r="HRJ248" s="190"/>
      <c r="HRK248" s="190"/>
      <c r="HRL248" s="190"/>
      <c r="HRM248" s="190"/>
      <c r="HRN248" s="190"/>
      <c r="HRO248" s="190"/>
      <c r="HRP248" s="190"/>
      <c r="HRQ248" s="190"/>
      <c r="HRR248" s="190"/>
      <c r="HRS248" s="190"/>
      <c r="HRT248" s="190"/>
      <c r="HRU248" s="190"/>
      <c r="HRV248" s="190"/>
      <c r="HRW248" s="190"/>
      <c r="HRX248" s="190"/>
      <c r="HRY248" s="190"/>
      <c r="HRZ248" s="190"/>
      <c r="HSA248" s="190"/>
      <c r="HSB248" s="190"/>
      <c r="HSC248" s="190"/>
      <c r="HSD248" s="190"/>
      <c r="HSE248" s="190"/>
      <c r="HSF248" s="190"/>
      <c r="HSG248" s="190"/>
      <c r="HSH248" s="190"/>
      <c r="HSI248" s="190"/>
      <c r="HSJ248" s="190"/>
      <c r="HSK248" s="190"/>
      <c r="HSL248" s="190"/>
      <c r="HSM248" s="190"/>
      <c r="HSN248" s="190"/>
      <c r="HSO248" s="190"/>
      <c r="HSP248" s="190"/>
      <c r="HSQ248" s="190"/>
      <c r="HSR248" s="190"/>
      <c r="HSS248" s="190"/>
      <c r="HST248" s="190"/>
      <c r="HSU248" s="190"/>
      <c r="HSV248" s="190"/>
      <c r="HSW248" s="190"/>
      <c r="HSX248" s="190"/>
      <c r="HSY248" s="190"/>
      <c r="HSZ248" s="190"/>
      <c r="HTA248" s="190"/>
      <c r="HTB248" s="190"/>
      <c r="HTC248" s="190"/>
      <c r="HTD248" s="190"/>
      <c r="HTE248" s="190"/>
      <c r="HTF248" s="190"/>
      <c r="HTG248" s="190"/>
      <c r="HTH248" s="190"/>
      <c r="HTI248" s="190"/>
      <c r="HTJ248" s="190"/>
      <c r="HTK248" s="190"/>
      <c r="HTL248" s="190"/>
      <c r="HTM248" s="190"/>
      <c r="HTN248" s="190"/>
      <c r="HTO248" s="190"/>
      <c r="HTP248" s="190"/>
      <c r="HTQ248" s="190"/>
      <c r="HTR248" s="190"/>
      <c r="HTS248" s="190"/>
      <c r="HTT248" s="190"/>
      <c r="HTU248" s="190"/>
      <c r="HTV248" s="190"/>
      <c r="HTW248" s="190"/>
      <c r="HTX248" s="190"/>
      <c r="HTY248" s="190"/>
      <c r="HTZ248" s="190"/>
      <c r="HUA248" s="190"/>
      <c r="HUB248" s="190"/>
      <c r="HUC248" s="190"/>
      <c r="HUD248" s="190"/>
      <c r="HUE248" s="190"/>
      <c r="HUF248" s="190"/>
      <c r="HUG248" s="190"/>
      <c r="HUH248" s="190"/>
      <c r="HUI248" s="190"/>
      <c r="HUJ248" s="190"/>
      <c r="HUK248" s="190"/>
      <c r="HUL248" s="190"/>
      <c r="HUM248" s="190"/>
      <c r="HUN248" s="190"/>
      <c r="HUO248" s="190"/>
      <c r="HUP248" s="190"/>
      <c r="HUQ248" s="190"/>
      <c r="HUR248" s="190"/>
      <c r="HUS248" s="190"/>
      <c r="HUT248" s="190"/>
      <c r="HUU248" s="190"/>
      <c r="HUV248" s="190"/>
      <c r="HUW248" s="190"/>
      <c r="HUX248" s="190"/>
      <c r="HUY248" s="190"/>
      <c r="HUZ248" s="190"/>
      <c r="HVA248" s="190"/>
      <c r="HVB248" s="190"/>
      <c r="HVC248" s="190"/>
      <c r="HVD248" s="190"/>
      <c r="HVE248" s="190"/>
      <c r="HVF248" s="190"/>
      <c r="HVG248" s="190"/>
      <c r="HVH248" s="190"/>
      <c r="HVI248" s="190"/>
      <c r="HVJ248" s="190"/>
      <c r="HVK248" s="190"/>
      <c r="HVL248" s="190"/>
      <c r="HVM248" s="190"/>
      <c r="HVN248" s="190"/>
      <c r="HVO248" s="190"/>
      <c r="HVP248" s="190"/>
      <c r="HVQ248" s="190"/>
      <c r="HVR248" s="190"/>
      <c r="HVS248" s="190"/>
      <c r="HVT248" s="190"/>
      <c r="HVU248" s="190"/>
      <c r="HVV248" s="190"/>
      <c r="HVW248" s="190"/>
      <c r="HVX248" s="190"/>
      <c r="HVY248" s="190"/>
      <c r="HVZ248" s="190"/>
      <c r="HWA248" s="190"/>
      <c r="HWB248" s="190"/>
      <c r="HWC248" s="190"/>
      <c r="HWD248" s="190"/>
      <c r="HWE248" s="190"/>
      <c r="HWF248" s="190"/>
      <c r="HWG248" s="190"/>
      <c r="HWH248" s="190"/>
      <c r="HWI248" s="190"/>
      <c r="HWJ248" s="190"/>
      <c r="HWK248" s="190"/>
      <c r="HWL248" s="190"/>
      <c r="HWM248" s="190"/>
      <c r="HWN248" s="190"/>
      <c r="HWO248" s="190"/>
      <c r="HWP248" s="190"/>
      <c r="HWQ248" s="190"/>
      <c r="HWR248" s="190"/>
      <c r="HWS248" s="190"/>
      <c r="HWT248" s="190"/>
      <c r="HWU248" s="190"/>
      <c r="HWV248" s="190"/>
      <c r="HWW248" s="190"/>
      <c r="HWX248" s="190"/>
      <c r="HWY248" s="190"/>
      <c r="HWZ248" s="190"/>
      <c r="HXA248" s="190"/>
      <c r="HXB248" s="190"/>
      <c r="HXC248" s="190"/>
      <c r="HXD248" s="190"/>
      <c r="HXE248" s="190"/>
      <c r="HXF248" s="190"/>
      <c r="HXG248" s="190"/>
      <c r="HXH248" s="190"/>
      <c r="HXI248" s="190"/>
      <c r="HXJ248" s="190"/>
      <c r="HXK248" s="190"/>
      <c r="HXL248" s="190"/>
      <c r="HXM248" s="190"/>
      <c r="HXN248" s="190"/>
      <c r="HXO248" s="190"/>
      <c r="HXP248" s="190"/>
      <c r="HXQ248" s="190"/>
      <c r="HXR248" s="190"/>
      <c r="HXS248" s="190"/>
      <c r="HXT248" s="190"/>
      <c r="HXU248" s="190"/>
      <c r="HXV248" s="190"/>
      <c r="HXW248" s="190"/>
      <c r="HXX248" s="190"/>
      <c r="HXY248" s="190"/>
      <c r="HXZ248" s="190"/>
      <c r="HYA248" s="190"/>
      <c r="HYB248" s="190"/>
      <c r="HYC248" s="190"/>
      <c r="HYD248" s="190"/>
      <c r="HYE248" s="190"/>
      <c r="HYF248" s="190"/>
      <c r="HYG248" s="190"/>
      <c r="HYH248" s="190"/>
      <c r="HYI248" s="190"/>
      <c r="HYJ248" s="190"/>
      <c r="HYK248" s="190"/>
      <c r="HYL248" s="190"/>
      <c r="HYM248" s="190"/>
      <c r="HYN248" s="190"/>
      <c r="HYO248" s="190"/>
      <c r="HYP248" s="190"/>
      <c r="HYQ248" s="190"/>
      <c r="HYR248" s="190"/>
      <c r="HYS248" s="190"/>
      <c r="HYT248" s="190"/>
      <c r="HYU248" s="190"/>
      <c r="HYV248" s="190"/>
      <c r="HYW248" s="190"/>
      <c r="HYX248" s="190"/>
      <c r="HYY248" s="190"/>
      <c r="HYZ248" s="190"/>
      <c r="HZA248" s="190"/>
      <c r="HZB248" s="190"/>
      <c r="HZC248" s="190"/>
      <c r="HZD248" s="190"/>
      <c r="HZE248" s="190"/>
      <c r="HZF248" s="190"/>
      <c r="HZG248" s="190"/>
      <c r="HZH248" s="190"/>
      <c r="HZI248" s="190"/>
      <c r="HZJ248" s="190"/>
      <c r="HZK248" s="190"/>
      <c r="HZL248" s="190"/>
      <c r="HZM248" s="190"/>
      <c r="HZN248" s="190"/>
      <c r="HZO248" s="190"/>
      <c r="HZP248" s="190"/>
      <c r="HZQ248" s="190"/>
      <c r="HZR248" s="190"/>
      <c r="HZS248" s="190"/>
      <c r="HZT248" s="190"/>
      <c r="HZU248" s="190"/>
      <c r="HZV248" s="190"/>
      <c r="HZW248" s="190"/>
      <c r="HZX248" s="190"/>
      <c r="HZY248" s="190"/>
      <c r="HZZ248" s="190"/>
      <c r="IAA248" s="190"/>
      <c r="IAB248" s="190"/>
      <c r="IAC248" s="190"/>
      <c r="IAD248" s="190"/>
      <c r="IAE248" s="190"/>
      <c r="IAF248" s="190"/>
      <c r="IAG248" s="190"/>
      <c r="IAH248" s="190"/>
      <c r="IAI248" s="190"/>
      <c r="IAJ248" s="190"/>
      <c r="IAK248" s="190"/>
      <c r="IAL248" s="190"/>
      <c r="IAM248" s="190"/>
      <c r="IAN248" s="190"/>
      <c r="IAO248" s="190"/>
      <c r="IAP248" s="190"/>
      <c r="IAQ248" s="190"/>
      <c r="IAR248" s="190"/>
      <c r="IAS248" s="190"/>
      <c r="IAT248" s="190"/>
      <c r="IAU248" s="190"/>
      <c r="IAV248" s="190"/>
      <c r="IAW248" s="190"/>
      <c r="IAX248" s="190"/>
      <c r="IAY248" s="190"/>
      <c r="IAZ248" s="190"/>
      <c r="IBA248" s="190"/>
      <c r="IBB248" s="190"/>
      <c r="IBC248" s="190"/>
      <c r="IBD248" s="190"/>
      <c r="IBE248" s="190"/>
      <c r="IBF248" s="190"/>
      <c r="IBG248" s="190"/>
      <c r="IBH248" s="190"/>
      <c r="IBI248" s="190"/>
      <c r="IBJ248" s="190"/>
      <c r="IBK248" s="190"/>
      <c r="IBL248" s="190"/>
      <c r="IBM248" s="190"/>
      <c r="IBN248" s="190"/>
      <c r="IBO248" s="190"/>
      <c r="IBP248" s="190"/>
      <c r="IBQ248" s="190"/>
      <c r="IBR248" s="190"/>
      <c r="IBS248" s="190"/>
      <c r="IBT248" s="190"/>
      <c r="IBU248" s="190"/>
      <c r="IBV248" s="190"/>
      <c r="IBW248" s="190"/>
      <c r="IBX248" s="190"/>
      <c r="IBY248" s="190"/>
      <c r="IBZ248" s="190"/>
      <c r="ICA248" s="190"/>
      <c r="ICB248" s="190"/>
      <c r="ICC248" s="190"/>
      <c r="ICD248" s="190"/>
      <c r="ICE248" s="190"/>
      <c r="ICF248" s="190"/>
      <c r="ICG248" s="190"/>
      <c r="ICH248" s="190"/>
      <c r="ICI248" s="190"/>
      <c r="ICJ248" s="190"/>
      <c r="ICK248" s="190"/>
      <c r="ICL248" s="190"/>
      <c r="ICM248" s="190"/>
      <c r="ICN248" s="190"/>
      <c r="ICO248" s="190"/>
      <c r="ICP248" s="190"/>
      <c r="ICQ248" s="190"/>
      <c r="ICR248" s="190"/>
      <c r="ICS248" s="190"/>
      <c r="ICT248" s="190"/>
      <c r="ICU248" s="190"/>
      <c r="ICV248" s="190"/>
      <c r="ICW248" s="190"/>
      <c r="ICX248" s="190"/>
      <c r="ICY248" s="190"/>
      <c r="ICZ248" s="190"/>
      <c r="IDA248" s="190"/>
      <c r="IDB248" s="190"/>
      <c r="IDC248" s="190"/>
      <c r="IDD248" s="190"/>
      <c r="IDE248" s="190"/>
      <c r="IDF248" s="190"/>
      <c r="IDG248" s="190"/>
      <c r="IDH248" s="190"/>
      <c r="IDI248" s="190"/>
      <c r="IDJ248" s="190"/>
      <c r="IDK248" s="190"/>
      <c r="IDL248" s="190"/>
      <c r="IDM248" s="190"/>
      <c r="IDN248" s="190"/>
      <c r="IDO248" s="190"/>
      <c r="IDP248" s="190"/>
      <c r="IDQ248" s="190"/>
      <c r="IDR248" s="190"/>
      <c r="IDS248" s="190"/>
      <c r="IDT248" s="190"/>
      <c r="IDU248" s="190"/>
      <c r="IDV248" s="190"/>
      <c r="IDW248" s="190"/>
      <c r="IDX248" s="190"/>
      <c r="IDY248" s="190"/>
      <c r="IDZ248" s="190"/>
      <c r="IEA248" s="190"/>
      <c r="IEB248" s="190"/>
      <c r="IEC248" s="190"/>
      <c r="IED248" s="190"/>
      <c r="IEE248" s="190"/>
      <c r="IEF248" s="190"/>
      <c r="IEG248" s="190"/>
      <c r="IEH248" s="190"/>
      <c r="IEI248" s="190"/>
      <c r="IEJ248" s="190"/>
      <c r="IEK248" s="190"/>
      <c r="IEL248" s="190"/>
      <c r="IEM248" s="190"/>
      <c r="IEN248" s="190"/>
      <c r="IEO248" s="190"/>
      <c r="IEP248" s="190"/>
      <c r="IEQ248" s="190"/>
      <c r="IER248" s="190"/>
      <c r="IES248" s="190"/>
      <c r="IET248" s="190"/>
      <c r="IEU248" s="190"/>
      <c r="IEV248" s="190"/>
      <c r="IEW248" s="190"/>
      <c r="IEX248" s="190"/>
      <c r="IEY248" s="190"/>
      <c r="IEZ248" s="190"/>
      <c r="IFA248" s="190"/>
      <c r="IFB248" s="190"/>
      <c r="IFC248" s="190"/>
      <c r="IFD248" s="190"/>
      <c r="IFE248" s="190"/>
      <c r="IFF248" s="190"/>
      <c r="IFG248" s="190"/>
      <c r="IFH248" s="190"/>
      <c r="IFI248" s="190"/>
      <c r="IFJ248" s="190"/>
      <c r="IFK248" s="190"/>
      <c r="IFL248" s="190"/>
      <c r="IFM248" s="190"/>
      <c r="IFN248" s="190"/>
      <c r="IFO248" s="190"/>
      <c r="IFP248" s="190"/>
      <c r="IFQ248" s="190"/>
      <c r="IFR248" s="190"/>
      <c r="IFS248" s="190"/>
      <c r="IFT248" s="190"/>
      <c r="IFU248" s="190"/>
      <c r="IFV248" s="190"/>
      <c r="IFW248" s="190"/>
      <c r="IFX248" s="190"/>
      <c r="IFY248" s="190"/>
      <c r="IFZ248" s="190"/>
      <c r="IGA248" s="190"/>
      <c r="IGB248" s="190"/>
      <c r="IGC248" s="190"/>
      <c r="IGD248" s="190"/>
      <c r="IGE248" s="190"/>
      <c r="IGF248" s="190"/>
      <c r="IGG248" s="190"/>
      <c r="IGH248" s="190"/>
      <c r="IGI248" s="190"/>
      <c r="IGJ248" s="190"/>
      <c r="IGK248" s="190"/>
      <c r="IGL248" s="190"/>
      <c r="IGM248" s="190"/>
      <c r="IGN248" s="190"/>
      <c r="IGO248" s="190"/>
      <c r="IGP248" s="190"/>
      <c r="IGQ248" s="190"/>
      <c r="IGR248" s="190"/>
      <c r="IGS248" s="190"/>
      <c r="IGT248" s="190"/>
      <c r="IGU248" s="190"/>
      <c r="IGV248" s="190"/>
      <c r="IGW248" s="190"/>
      <c r="IGX248" s="190"/>
      <c r="IGY248" s="190"/>
      <c r="IGZ248" s="190"/>
      <c r="IHA248" s="190"/>
      <c r="IHB248" s="190"/>
      <c r="IHC248" s="190"/>
      <c r="IHD248" s="190"/>
      <c r="IHE248" s="190"/>
      <c r="IHF248" s="190"/>
      <c r="IHG248" s="190"/>
      <c r="IHH248" s="190"/>
      <c r="IHI248" s="190"/>
      <c r="IHJ248" s="190"/>
      <c r="IHK248" s="190"/>
      <c r="IHL248" s="190"/>
      <c r="IHM248" s="190"/>
      <c r="IHN248" s="190"/>
      <c r="IHO248" s="190"/>
      <c r="IHP248" s="190"/>
      <c r="IHQ248" s="190"/>
      <c r="IHR248" s="190"/>
      <c r="IHS248" s="190"/>
      <c r="IHT248" s="190"/>
      <c r="IHU248" s="190"/>
      <c r="IHV248" s="190"/>
      <c r="IHW248" s="190"/>
      <c r="IHX248" s="190"/>
      <c r="IHY248" s="190"/>
      <c r="IHZ248" s="190"/>
      <c r="IIA248" s="190"/>
      <c r="IIB248" s="190"/>
      <c r="IIC248" s="190"/>
      <c r="IID248" s="190"/>
      <c r="IIE248" s="190"/>
      <c r="IIF248" s="190"/>
      <c r="IIG248" s="190"/>
      <c r="IIH248" s="190"/>
      <c r="III248" s="190"/>
      <c r="IIJ248" s="190"/>
      <c r="IIK248" s="190"/>
      <c r="IIL248" s="190"/>
      <c r="IIM248" s="190"/>
      <c r="IIN248" s="190"/>
      <c r="IIO248" s="190"/>
      <c r="IIP248" s="190"/>
      <c r="IIQ248" s="190"/>
      <c r="IIR248" s="190"/>
      <c r="IIS248" s="190"/>
      <c r="IIT248" s="190"/>
      <c r="IIU248" s="190"/>
      <c r="IIV248" s="190"/>
      <c r="IIW248" s="190"/>
      <c r="IIX248" s="190"/>
      <c r="IIY248" s="190"/>
      <c r="IIZ248" s="190"/>
      <c r="IJA248" s="190"/>
      <c r="IJB248" s="190"/>
      <c r="IJC248" s="190"/>
      <c r="IJD248" s="190"/>
      <c r="IJE248" s="190"/>
      <c r="IJF248" s="190"/>
      <c r="IJG248" s="190"/>
      <c r="IJH248" s="190"/>
      <c r="IJI248" s="190"/>
      <c r="IJJ248" s="190"/>
      <c r="IJK248" s="190"/>
      <c r="IJL248" s="190"/>
      <c r="IJM248" s="190"/>
      <c r="IJN248" s="190"/>
      <c r="IJO248" s="190"/>
      <c r="IJP248" s="190"/>
      <c r="IJQ248" s="190"/>
      <c r="IJR248" s="190"/>
      <c r="IJS248" s="190"/>
      <c r="IJT248" s="190"/>
      <c r="IJU248" s="190"/>
      <c r="IJV248" s="190"/>
      <c r="IJW248" s="190"/>
      <c r="IJX248" s="190"/>
      <c r="IJY248" s="190"/>
      <c r="IJZ248" s="190"/>
      <c r="IKA248" s="190"/>
      <c r="IKB248" s="190"/>
      <c r="IKC248" s="190"/>
      <c r="IKD248" s="190"/>
      <c r="IKE248" s="190"/>
      <c r="IKF248" s="190"/>
      <c r="IKG248" s="190"/>
      <c r="IKH248" s="190"/>
      <c r="IKI248" s="190"/>
      <c r="IKJ248" s="190"/>
      <c r="IKK248" s="190"/>
      <c r="IKL248" s="190"/>
      <c r="IKM248" s="190"/>
      <c r="IKN248" s="190"/>
      <c r="IKO248" s="190"/>
      <c r="IKP248" s="190"/>
      <c r="IKQ248" s="190"/>
      <c r="IKR248" s="190"/>
      <c r="IKS248" s="190"/>
      <c r="IKT248" s="190"/>
      <c r="IKU248" s="190"/>
      <c r="IKV248" s="190"/>
      <c r="IKW248" s="190"/>
      <c r="IKX248" s="190"/>
      <c r="IKY248" s="190"/>
      <c r="IKZ248" s="190"/>
      <c r="ILA248" s="190"/>
      <c r="ILB248" s="190"/>
      <c r="ILC248" s="190"/>
      <c r="ILD248" s="190"/>
      <c r="ILE248" s="190"/>
      <c r="ILF248" s="190"/>
      <c r="ILG248" s="190"/>
      <c r="ILH248" s="190"/>
      <c r="ILI248" s="190"/>
      <c r="ILJ248" s="190"/>
      <c r="ILK248" s="190"/>
      <c r="ILL248" s="190"/>
      <c r="ILM248" s="190"/>
      <c r="ILN248" s="190"/>
      <c r="ILO248" s="190"/>
      <c r="ILP248" s="190"/>
      <c r="ILQ248" s="190"/>
      <c r="ILR248" s="190"/>
      <c r="ILS248" s="190"/>
      <c r="ILT248" s="190"/>
      <c r="ILU248" s="190"/>
      <c r="ILV248" s="190"/>
      <c r="ILW248" s="190"/>
      <c r="ILX248" s="190"/>
      <c r="ILY248" s="190"/>
      <c r="ILZ248" s="190"/>
      <c r="IMA248" s="190"/>
      <c r="IMB248" s="190"/>
      <c r="IMC248" s="190"/>
      <c r="IMD248" s="190"/>
      <c r="IME248" s="190"/>
      <c r="IMF248" s="190"/>
      <c r="IMG248" s="190"/>
      <c r="IMH248" s="190"/>
      <c r="IMI248" s="190"/>
      <c r="IMJ248" s="190"/>
      <c r="IMK248" s="190"/>
      <c r="IML248" s="190"/>
      <c r="IMM248" s="190"/>
      <c r="IMN248" s="190"/>
      <c r="IMO248" s="190"/>
      <c r="IMP248" s="190"/>
      <c r="IMQ248" s="190"/>
      <c r="IMR248" s="190"/>
      <c r="IMS248" s="190"/>
      <c r="IMT248" s="190"/>
      <c r="IMU248" s="190"/>
      <c r="IMV248" s="190"/>
      <c r="IMW248" s="190"/>
      <c r="IMX248" s="190"/>
      <c r="IMY248" s="190"/>
      <c r="IMZ248" s="190"/>
      <c r="INA248" s="190"/>
      <c r="INB248" s="190"/>
      <c r="INC248" s="190"/>
      <c r="IND248" s="190"/>
      <c r="INE248" s="190"/>
      <c r="INF248" s="190"/>
      <c r="ING248" s="190"/>
      <c r="INH248" s="190"/>
      <c r="INI248" s="190"/>
      <c r="INJ248" s="190"/>
      <c r="INK248" s="190"/>
      <c r="INL248" s="190"/>
      <c r="INM248" s="190"/>
      <c r="INN248" s="190"/>
      <c r="INO248" s="190"/>
      <c r="INP248" s="190"/>
      <c r="INQ248" s="190"/>
      <c r="INR248" s="190"/>
      <c r="INS248" s="190"/>
      <c r="INT248" s="190"/>
      <c r="INU248" s="190"/>
      <c r="INV248" s="190"/>
      <c r="INW248" s="190"/>
      <c r="INX248" s="190"/>
      <c r="INY248" s="190"/>
      <c r="INZ248" s="190"/>
      <c r="IOA248" s="190"/>
      <c r="IOB248" s="190"/>
      <c r="IOC248" s="190"/>
      <c r="IOD248" s="190"/>
      <c r="IOE248" s="190"/>
      <c r="IOF248" s="190"/>
      <c r="IOG248" s="190"/>
      <c r="IOH248" s="190"/>
      <c r="IOI248" s="190"/>
      <c r="IOJ248" s="190"/>
      <c r="IOK248" s="190"/>
      <c r="IOL248" s="190"/>
      <c r="IOM248" s="190"/>
      <c r="ION248" s="190"/>
      <c r="IOO248" s="190"/>
      <c r="IOP248" s="190"/>
      <c r="IOQ248" s="190"/>
      <c r="IOR248" s="190"/>
      <c r="IOS248" s="190"/>
      <c r="IOT248" s="190"/>
      <c r="IOU248" s="190"/>
      <c r="IOV248" s="190"/>
      <c r="IOW248" s="190"/>
      <c r="IOX248" s="190"/>
      <c r="IOY248" s="190"/>
      <c r="IOZ248" s="190"/>
      <c r="IPA248" s="190"/>
      <c r="IPB248" s="190"/>
      <c r="IPC248" s="190"/>
      <c r="IPD248" s="190"/>
      <c r="IPE248" s="190"/>
      <c r="IPF248" s="190"/>
      <c r="IPG248" s="190"/>
      <c r="IPH248" s="190"/>
      <c r="IPI248" s="190"/>
      <c r="IPJ248" s="190"/>
      <c r="IPK248" s="190"/>
      <c r="IPL248" s="190"/>
      <c r="IPM248" s="190"/>
      <c r="IPN248" s="190"/>
      <c r="IPO248" s="190"/>
      <c r="IPP248" s="190"/>
      <c r="IPQ248" s="190"/>
      <c r="IPR248" s="190"/>
      <c r="IPS248" s="190"/>
      <c r="IPT248" s="190"/>
      <c r="IPU248" s="190"/>
      <c r="IPV248" s="190"/>
      <c r="IPW248" s="190"/>
      <c r="IPX248" s="190"/>
      <c r="IPY248" s="190"/>
      <c r="IPZ248" s="190"/>
      <c r="IQA248" s="190"/>
      <c r="IQB248" s="190"/>
      <c r="IQC248" s="190"/>
      <c r="IQD248" s="190"/>
      <c r="IQE248" s="190"/>
      <c r="IQF248" s="190"/>
      <c r="IQG248" s="190"/>
      <c r="IQH248" s="190"/>
      <c r="IQI248" s="190"/>
      <c r="IQJ248" s="190"/>
      <c r="IQK248" s="190"/>
      <c r="IQL248" s="190"/>
      <c r="IQM248" s="190"/>
      <c r="IQN248" s="190"/>
      <c r="IQO248" s="190"/>
      <c r="IQP248" s="190"/>
      <c r="IQQ248" s="190"/>
      <c r="IQR248" s="190"/>
      <c r="IQS248" s="190"/>
      <c r="IQT248" s="190"/>
      <c r="IQU248" s="190"/>
      <c r="IQV248" s="190"/>
      <c r="IQW248" s="190"/>
      <c r="IQX248" s="190"/>
      <c r="IQY248" s="190"/>
      <c r="IQZ248" s="190"/>
      <c r="IRA248" s="190"/>
      <c r="IRB248" s="190"/>
      <c r="IRC248" s="190"/>
      <c r="IRD248" s="190"/>
      <c r="IRE248" s="190"/>
      <c r="IRF248" s="190"/>
      <c r="IRG248" s="190"/>
      <c r="IRH248" s="190"/>
      <c r="IRI248" s="190"/>
      <c r="IRJ248" s="190"/>
      <c r="IRK248" s="190"/>
      <c r="IRL248" s="190"/>
      <c r="IRM248" s="190"/>
      <c r="IRN248" s="190"/>
      <c r="IRO248" s="190"/>
      <c r="IRP248" s="190"/>
      <c r="IRQ248" s="190"/>
      <c r="IRR248" s="190"/>
      <c r="IRS248" s="190"/>
      <c r="IRT248" s="190"/>
      <c r="IRU248" s="190"/>
      <c r="IRV248" s="190"/>
      <c r="IRW248" s="190"/>
      <c r="IRX248" s="190"/>
      <c r="IRY248" s="190"/>
      <c r="IRZ248" s="190"/>
      <c r="ISA248" s="190"/>
      <c r="ISB248" s="190"/>
      <c r="ISC248" s="190"/>
      <c r="ISD248" s="190"/>
      <c r="ISE248" s="190"/>
      <c r="ISF248" s="190"/>
      <c r="ISG248" s="190"/>
      <c r="ISH248" s="190"/>
      <c r="ISI248" s="190"/>
      <c r="ISJ248" s="190"/>
      <c r="ISK248" s="190"/>
      <c r="ISL248" s="190"/>
      <c r="ISM248" s="190"/>
      <c r="ISN248" s="190"/>
      <c r="ISO248" s="190"/>
      <c r="ISP248" s="190"/>
      <c r="ISQ248" s="190"/>
      <c r="ISR248" s="190"/>
      <c r="ISS248" s="190"/>
      <c r="IST248" s="190"/>
      <c r="ISU248" s="190"/>
      <c r="ISV248" s="190"/>
      <c r="ISW248" s="190"/>
      <c r="ISX248" s="190"/>
      <c r="ISY248" s="190"/>
      <c r="ISZ248" s="190"/>
      <c r="ITA248" s="190"/>
      <c r="ITB248" s="190"/>
      <c r="ITC248" s="190"/>
      <c r="ITD248" s="190"/>
      <c r="ITE248" s="190"/>
      <c r="ITF248" s="190"/>
      <c r="ITG248" s="190"/>
      <c r="ITH248" s="190"/>
      <c r="ITI248" s="190"/>
      <c r="ITJ248" s="190"/>
      <c r="ITK248" s="190"/>
      <c r="ITL248" s="190"/>
      <c r="ITM248" s="190"/>
      <c r="ITN248" s="190"/>
      <c r="ITO248" s="190"/>
      <c r="ITP248" s="190"/>
      <c r="ITQ248" s="190"/>
      <c r="ITR248" s="190"/>
      <c r="ITS248" s="190"/>
      <c r="ITT248" s="190"/>
      <c r="ITU248" s="190"/>
      <c r="ITV248" s="190"/>
      <c r="ITW248" s="190"/>
      <c r="ITX248" s="190"/>
      <c r="ITY248" s="190"/>
      <c r="ITZ248" s="190"/>
      <c r="IUA248" s="190"/>
      <c r="IUB248" s="190"/>
      <c r="IUC248" s="190"/>
      <c r="IUD248" s="190"/>
      <c r="IUE248" s="190"/>
      <c r="IUF248" s="190"/>
      <c r="IUG248" s="190"/>
      <c r="IUH248" s="190"/>
      <c r="IUI248" s="190"/>
      <c r="IUJ248" s="190"/>
      <c r="IUK248" s="190"/>
      <c r="IUL248" s="190"/>
      <c r="IUM248" s="190"/>
      <c r="IUN248" s="190"/>
      <c r="IUO248" s="190"/>
      <c r="IUP248" s="190"/>
      <c r="IUQ248" s="190"/>
      <c r="IUR248" s="190"/>
      <c r="IUS248" s="190"/>
      <c r="IUT248" s="190"/>
      <c r="IUU248" s="190"/>
      <c r="IUV248" s="190"/>
      <c r="IUW248" s="190"/>
      <c r="IUX248" s="190"/>
      <c r="IUY248" s="190"/>
      <c r="IUZ248" s="190"/>
      <c r="IVA248" s="190"/>
      <c r="IVB248" s="190"/>
      <c r="IVC248" s="190"/>
      <c r="IVD248" s="190"/>
      <c r="IVE248" s="190"/>
      <c r="IVF248" s="190"/>
      <c r="IVG248" s="190"/>
      <c r="IVH248" s="190"/>
      <c r="IVI248" s="190"/>
      <c r="IVJ248" s="190"/>
      <c r="IVK248" s="190"/>
      <c r="IVL248" s="190"/>
      <c r="IVM248" s="190"/>
      <c r="IVN248" s="190"/>
      <c r="IVO248" s="190"/>
      <c r="IVP248" s="190"/>
      <c r="IVQ248" s="190"/>
      <c r="IVR248" s="190"/>
      <c r="IVS248" s="190"/>
      <c r="IVT248" s="190"/>
      <c r="IVU248" s="190"/>
      <c r="IVV248" s="190"/>
      <c r="IVW248" s="190"/>
      <c r="IVX248" s="190"/>
      <c r="IVY248" s="190"/>
      <c r="IVZ248" s="190"/>
      <c r="IWA248" s="190"/>
      <c r="IWB248" s="190"/>
      <c r="IWC248" s="190"/>
      <c r="IWD248" s="190"/>
      <c r="IWE248" s="190"/>
      <c r="IWF248" s="190"/>
      <c r="IWG248" s="190"/>
      <c r="IWH248" s="190"/>
      <c r="IWI248" s="190"/>
      <c r="IWJ248" s="190"/>
      <c r="IWK248" s="190"/>
      <c r="IWL248" s="190"/>
      <c r="IWM248" s="190"/>
      <c r="IWN248" s="190"/>
      <c r="IWO248" s="190"/>
      <c r="IWP248" s="190"/>
      <c r="IWQ248" s="190"/>
      <c r="IWR248" s="190"/>
      <c r="IWS248" s="190"/>
      <c r="IWT248" s="190"/>
      <c r="IWU248" s="190"/>
      <c r="IWV248" s="190"/>
      <c r="IWW248" s="190"/>
      <c r="IWX248" s="190"/>
      <c r="IWY248" s="190"/>
      <c r="IWZ248" s="190"/>
      <c r="IXA248" s="190"/>
      <c r="IXB248" s="190"/>
      <c r="IXC248" s="190"/>
      <c r="IXD248" s="190"/>
      <c r="IXE248" s="190"/>
      <c r="IXF248" s="190"/>
      <c r="IXG248" s="190"/>
      <c r="IXH248" s="190"/>
      <c r="IXI248" s="190"/>
      <c r="IXJ248" s="190"/>
      <c r="IXK248" s="190"/>
      <c r="IXL248" s="190"/>
      <c r="IXM248" s="190"/>
      <c r="IXN248" s="190"/>
      <c r="IXO248" s="190"/>
      <c r="IXP248" s="190"/>
      <c r="IXQ248" s="190"/>
      <c r="IXR248" s="190"/>
      <c r="IXS248" s="190"/>
      <c r="IXT248" s="190"/>
      <c r="IXU248" s="190"/>
      <c r="IXV248" s="190"/>
      <c r="IXW248" s="190"/>
      <c r="IXX248" s="190"/>
      <c r="IXY248" s="190"/>
      <c r="IXZ248" s="190"/>
      <c r="IYA248" s="190"/>
      <c r="IYB248" s="190"/>
      <c r="IYC248" s="190"/>
      <c r="IYD248" s="190"/>
      <c r="IYE248" s="190"/>
      <c r="IYF248" s="190"/>
      <c r="IYG248" s="190"/>
      <c r="IYH248" s="190"/>
      <c r="IYI248" s="190"/>
      <c r="IYJ248" s="190"/>
      <c r="IYK248" s="190"/>
      <c r="IYL248" s="190"/>
      <c r="IYM248" s="190"/>
      <c r="IYN248" s="190"/>
      <c r="IYO248" s="190"/>
      <c r="IYP248" s="190"/>
      <c r="IYQ248" s="190"/>
      <c r="IYR248" s="190"/>
      <c r="IYS248" s="190"/>
      <c r="IYT248" s="190"/>
      <c r="IYU248" s="190"/>
      <c r="IYV248" s="190"/>
      <c r="IYW248" s="190"/>
      <c r="IYX248" s="190"/>
      <c r="IYY248" s="190"/>
      <c r="IYZ248" s="190"/>
      <c r="IZA248" s="190"/>
      <c r="IZB248" s="190"/>
      <c r="IZC248" s="190"/>
      <c r="IZD248" s="190"/>
      <c r="IZE248" s="190"/>
      <c r="IZF248" s="190"/>
      <c r="IZG248" s="190"/>
      <c r="IZH248" s="190"/>
      <c r="IZI248" s="190"/>
      <c r="IZJ248" s="190"/>
      <c r="IZK248" s="190"/>
      <c r="IZL248" s="190"/>
      <c r="IZM248" s="190"/>
      <c r="IZN248" s="190"/>
      <c r="IZO248" s="190"/>
      <c r="IZP248" s="190"/>
      <c r="IZQ248" s="190"/>
      <c r="IZR248" s="190"/>
      <c r="IZS248" s="190"/>
      <c r="IZT248" s="190"/>
      <c r="IZU248" s="190"/>
      <c r="IZV248" s="190"/>
      <c r="IZW248" s="190"/>
      <c r="IZX248" s="190"/>
      <c r="IZY248" s="190"/>
      <c r="IZZ248" s="190"/>
      <c r="JAA248" s="190"/>
      <c r="JAB248" s="190"/>
      <c r="JAC248" s="190"/>
      <c r="JAD248" s="190"/>
      <c r="JAE248" s="190"/>
      <c r="JAF248" s="190"/>
      <c r="JAG248" s="190"/>
      <c r="JAH248" s="190"/>
      <c r="JAI248" s="190"/>
      <c r="JAJ248" s="190"/>
      <c r="JAK248" s="190"/>
      <c r="JAL248" s="190"/>
      <c r="JAM248" s="190"/>
      <c r="JAN248" s="190"/>
      <c r="JAO248" s="190"/>
      <c r="JAP248" s="190"/>
      <c r="JAQ248" s="190"/>
      <c r="JAR248" s="190"/>
      <c r="JAS248" s="190"/>
      <c r="JAT248" s="190"/>
      <c r="JAU248" s="190"/>
      <c r="JAV248" s="190"/>
      <c r="JAW248" s="190"/>
      <c r="JAX248" s="190"/>
      <c r="JAY248" s="190"/>
      <c r="JAZ248" s="190"/>
      <c r="JBA248" s="190"/>
      <c r="JBB248" s="190"/>
      <c r="JBC248" s="190"/>
      <c r="JBD248" s="190"/>
      <c r="JBE248" s="190"/>
      <c r="JBF248" s="190"/>
      <c r="JBG248" s="190"/>
      <c r="JBH248" s="190"/>
      <c r="JBI248" s="190"/>
      <c r="JBJ248" s="190"/>
      <c r="JBK248" s="190"/>
      <c r="JBL248" s="190"/>
      <c r="JBM248" s="190"/>
      <c r="JBN248" s="190"/>
      <c r="JBO248" s="190"/>
      <c r="JBP248" s="190"/>
      <c r="JBQ248" s="190"/>
      <c r="JBR248" s="190"/>
      <c r="JBS248" s="190"/>
      <c r="JBT248" s="190"/>
      <c r="JBU248" s="190"/>
      <c r="JBV248" s="190"/>
      <c r="JBW248" s="190"/>
      <c r="JBX248" s="190"/>
      <c r="JBY248" s="190"/>
      <c r="JBZ248" s="190"/>
      <c r="JCA248" s="190"/>
      <c r="JCB248" s="190"/>
      <c r="JCC248" s="190"/>
      <c r="JCD248" s="190"/>
      <c r="JCE248" s="190"/>
      <c r="JCF248" s="190"/>
      <c r="JCG248" s="190"/>
      <c r="JCH248" s="190"/>
      <c r="JCI248" s="190"/>
      <c r="JCJ248" s="190"/>
      <c r="JCK248" s="190"/>
      <c r="JCL248" s="190"/>
      <c r="JCM248" s="190"/>
      <c r="JCN248" s="190"/>
      <c r="JCO248" s="190"/>
      <c r="JCP248" s="190"/>
      <c r="JCQ248" s="190"/>
      <c r="JCR248" s="190"/>
      <c r="JCS248" s="190"/>
      <c r="JCT248" s="190"/>
      <c r="JCU248" s="190"/>
      <c r="JCV248" s="190"/>
      <c r="JCW248" s="190"/>
      <c r="JCX248" s="190"/>
      <c r="JCY248" s="190"/>
      <c r="JCZ248" s="190"/>
      <c r="JDA248" s="190"/>
      <c r="JDB248" s="190"/>
      <c r="JDC248" s="190"/>
      <c r="JDD248" s="190"/>
      <c r="JDE248" s="190"/>
      <c r="JDF248" s="190"/>
      <c r="JDG248" s="190"/>
      <c r="JDH248" s="190"/>
      <c r="JDI248" s="190"/>
      <c r="JDJ248" s="190"/>
      <c r="JDK248" s="190"/>
      <c r="JDL248" s="190"/>
      <c r="JDM248" s="190"/>
      <c r="JDN248" s="190"/>
      <c r="JDO248" s="190"/>
      <c r="JDP248" s="190"/>
      <c r="JDQ248" s="190"/>
      <c r="JDR248" s="190"/>
      <c r="JDS248" s="190"/>
      <c r="JDT248" s="190"/>
      <c r="JDU248" s="190"/>
      <c r="JDV248" s="190"/>
      <c r="JDW248" s="190"/>
      <c r="JDX248" s="190"/>
      <c r="JDY248" s="190"/>
      <c r="JDZ248" s="190"/>
      <c r="JEA248" s="190"/>
      <c r="JEB248" s="190"/>
      <c r="JEC248" s="190"/>
      <c r="JED248" s="190"/>
      <c r="JEE248" s="190"/>
      <c r="JEF248" s="190"/>
      <c r="JEG248" s="190"/>
      <c r="JEH248" s="190"/>
      <c r="JEI248" s="190"/>
      <c r="JEJ248" s="190"/>
      <c r="JEK248" s="190"/>
      <c r="JEL248" s="190"/>
      <c r="JEM248" s="190"/>
      <c r="JEN248" s="190"/>
      <c r="JEO248" s="190"/>
      <c r="JEP248" s="190"/>
      <c r="JEQ248" s="190"/>
      <c r="JER248" s="190"/>
      <c r="JES248" s="190"/>
      <c r="JET248" s="190"/>
      <c r="JEU248" s="190"/>
      <c r="JEV248" s="190"/>
      <c r="JEW248" s="190"/>
      <c r="JEX248" s="190"/>
      <c r="JEY248" s="190"/>
      <c r="JEZ248" s="190"/>
      <c r="JFA248" s="190"/>
      <c r="JFB248" s="190"/>
      <c r="JFC248" s="190"/>
      <c r="JFD248" s="190"/>
      <c r="JFE248" s="190"/>
      <c r="JFF248" s="190"/>
      <c r="JFG248" s="190"/>
      <c r="JFH248" s="190"/>
      <c r="JFI248" s="190"/>
      <c r="JFJ248" s="190"/>
      <c r="JFK248" s="190"/>
      <c r="JFL248" s="190"/>
      <c r="JFM248" s="190"/>
      <c r="JFN248" s="190"/>
      <c r="JFO248" s="190"/>
      <c r="JFP248" s="190"/>
      <c r="JFQ248" s="190"/>
      <c r="JFR248" s="190"/>
      <c r="JFS248" s="190"/>
      <c r="JFT248" s="190"/>
      <c r="JFU248" s="190"/>
      <c r="JFV248" s="190"/>
      <c r="JFW248" s="190"/>
      <c r="JFX248" s="190"/>
      <c r="JFY248" s="190"/>
      <c r="JFZ248" s="190"/>
      <c r="JGA248" s="190"/>
      <c r="JGB248" s="190"/>
      <c r="JGC248" s="190"/>
      <c r="JGD248" s="190"/>
      <c r="JGE248" s="190"/>
      <c r="JGF248" s="190"/>
      <c r="JGG248" s="190"/>
      <c r="JGH248" s="190"/>
      <c r="JGI248" s="190"/>
      <c r="JGJ248" s="190"/>
      <c r="JGK248" s="190"/>
      <c r="JGL248" s="190"/>
      <c r="JGM248" s="190"/>
      <c r="JGN248" s="190"/>
      <c r="JGO248" s="190"/>
      <c r="JGP248" s="190"/>
      <c r="JGQ248" s="190"/>
      <c r="JGR248" s="190"/>
      <c r="JGS248" s="190"/>
      <c r="JGT248" s="190"/>
      <c r="JGU248" s="190"/>
      <c r="JGV248" s="190"/>
      <c r="JGW248" s="190"/>
      <c r="JGX248" s="190"/>
      <c r="JGY248" s="190"/>
      <c r="JGZ248" s="190"/>
      <c r="JHA248" s="190"/>
      <c r="JHB248" s="190"/>
      <c r="JHC248" s="190"/>
      <c r="JHD248" s="190"/>
      <c r="JHE248" s="190"/>
      <c r="JHF248" s="190"/>
      <c r="JHG248" s="190"/>
      <c r="JHH248" s="190"/>
      <c r="JHI248" s="190"/>
      <c r="JHJ248" s="190"/>
      <c r="JHK248" s="190"/>
      <c r="JHL248" s="190"/>
      <c r="JHM248" s="190"/>
      <c r="JHN248" s="190"/>
      <c r="JHO248" s="190"/>
      <c r="JHP248" s="190"/>
      <c r="JHQ248" s="190"/>
      <c r="JHR248" s="190"/>
      <c r="JHS248" s="190"/>
      <c r="JHT248" s="190"/>
      <c r="JHU248" s="190"/>
      <c r="JHV248" s="190"/>
      <c r="JHW248" s="190"/>
      <c r="JHX248" s="190"/>
      <c r="JHY248" s="190"/>
      <c r="JHZ248" s="190"/>
      <c r="JIA248" s="190"/>
      <c r="JIB248" s="190"/>
      <c r="JIC248" s="190"/>
      <c r="JID248" s="190"/>
      <c r="JIE248" s="190"/>
      <c r="JIF248" s="190"/>
      <c r="JIG248" s="190"/>
      <c r="JIH248" s="190"/>
      <c r="JII248" s="190"/>
      <c r="JIJ248" s="190"/>
      <c r="JIK248" s="190"/>
      <c r="JIL248" s="190"/>
      <c r="JIM248" s="190"/>
      <c r="JIN248" s="190"/>
      <c r="JIO248" s="190"/>
      <c r="JIP248" s="190"/>
      <c r="JIQ248" s="190"/>
      <c r="JIR248" s="190"/>
      <c r="JIS248" s="190"/>
      <c r="JIT248" s="190"/>
      <c r="JIU248" s="190"/>
      <c r="JIV248" s="190"/>
      <c r="JIW248" s="190"/>
      <c r="JIX248" s="190"/>
      <c r="JIY248" s="190"/>
      <c r="JIZ248" s="190"/>
      <c r="JJA248" s="190"/>
      <c r="JJB248" s="190"/>
      <c r="JJC248" s="190"/>
      <c r="JJD248" s="190"/>
      <c r="JJE248" s="190"/>
      <c r="JJF248" s="190"/>
      <c r="JJG248" s="190"/>
      <c r="JJH248" s="190"/>
      <c r="JJI248" s="190"/>
      <c r="JJJ248" s="190"/>
      <c r="JJK248" s="190"/>
      <c r="JJL248" s="190"/>
      <c r="JJM248" s="190"/>
      <c r="JJN248" s="190"/>
      <c r="JJO248" s="190"/>
      <c r="JJP248" s="190"/>
      <c r="JJQ248" s="190"/>
      <c r="JJR248" s="190"/>
      <c r="JJS248" s="190"/>
      <c r="JJT248" s="190"/>
      <c r="JJU248" s="190"/>
      <c r="JJV248" s="190"/>
      <c r="JJW248" s="190"/>
      <c r="JJX248" s="190"/>
      <c r="JJY248" s="190"/>
      <c r="JJZ248" s="190"/>
      <c r="JKA248" s="190"/>
      <c r="JKB248" s="190"/>
      <c r="JKC248" s="190"/>
      <c r="JKD248" s="190"/>
      <c r="JKE248" s="190"/>
      <c r="JKF248" s="190"/>
      <c r="JKG248" s="190"/>
      <c r="JKH248" s="190"/>
      <c r="JKI248" s="190"/>
      <c r="JKJ248" s="190"/>
      <c r="JKK248" s="190"/>
      <c r="JKL248" s="190"/>
      <c r="JKM248" s="190"/>
      <c r="JKN248" s="190"/>
      <c r="JKO248" s="190"/>
      <c r="JKP248" s="190"/>
      <c r="JKQ248" s="190"/>
      <c r="JKR248" s="190"/>
      <c r="JKS248" s="190"/>
      <c r="JKT248" s="190"/>
      <c r="JKU248" s="190"/>
      <c r="JKV248" s="190"/>
      <c r="JKW248" s="190"/>
      <c r="JKX248" s="190"/>
      <c r="JKY248" s="190"/>
      <c r="JKZ248" s="190"/>
      <c r="JLA248" s="190"/>
      <c r="JLB248" s="190"/>
      <c r="JLC248" s="190"/>
      <c r="JLD248" s="190"/>
      <c r="JLE248" s="190"/>
      <c r="JLF248" s="190"/>
      <c r="JLG248" s="190"/>
      <c r="JLH248" s="190"/>
      <c r="JLI248" s="190"/>
      <c r="JLJ248" s="190"/>
      <c r="JLK248" s="190"/>
      <c r="JLL248" s="190"/>
      <c r="JLM248" s="190"/>
      <c r="JLN248" s="190"/>
      <c r="JLO248" s="190"/>
      <c r="JLP248" s="190"/>
      <c r="JLQ248" s="190"/>
      <c r="JLR248" s="190"/>
      <c r="JLS248" s="190"/>
      <c r="JLT248" s="190"/>
      <c r="JLU248" s="190"/>
      <c r="JLV248" s="190"/>
      <c r="JLW248" s="190"/>
      <c r="JLX248" s="190"/>
      <c r="JLY248" s="190"/>
      <c r="JLZ248" s="190"/>
      <c r="JMA248" s="190"/>
      <c r="JMB248" s="190"/>
      <c r="JMC248" s="190"/>
      <c r="JMD248" s="190"/>
      <c r="JME248" s="190"/>
      <c r="JMF248" s="190"/>
      <c r="JMG248" s="190"/>
      <c r="JMH248" s="190"/>
      <c r="JMI248" s="190"/>
      <c r="JMJ248" s="190"/>
      <c r="JMK248" s="190"/>
      <c r="JML248" s="190"/>
      <c r="JMM248" s="190"/>
      <c r="JMN248" s="190"/>
      <c r="JMO248" s="190"/>
      <c r="JMP248" s="190"/>
      <c r="JMQ248" s="190"/>
      <c r="JMR248" s="190"/>
      <c r="JMS248" s="190"/>
      <c r="JMT248" s="190"/>
      <c r="JMU248" s="190"/>
      <c r="JMV248" s="190"/>
      <c r="JMW248" s="190"/>
      <c r="JMX248" s="190"/>
      <c r="JMY248" s="190"/>
      <c r="JMZ248" s="190"/>
      <c r="JNA248" s="190"/>
      <c r="JNB248" s="190"/>
      <c r="JNC248" s="190"/>
      <c r="JND248" s="190"/>
      <c r="JNE248" s="190"/>
      <c r="JNF248" s="190"/>
      <c r="JNG248" s="190"/>
      <c r="JNH248" s="190"/>
      <c r="JNI248" s="190"/>
      <c r="JNJ248" s="190"/>
      <c r="JNK248" s="190"/>
      <c r="JNL248" s="190"/>
      <c r="JNM248" s="190"/>
      <c r="JNN248" s="190"/>
      <c r="JNO248" s="190"/>
      <c r="JNP248" s="190"/>
      <c r="JNQ248" s="190"/>
      <c r="JNR248" s="190"/>
      <c r="JNS248" s="190"/>
      <c r="JNT248" s="190"/>
      <c r="JNU248" s="190"/>
      <c r="JNV248" s="190"/>
      <c r="JNW248" s="190"/>
      <c r="JNX248" s="190"/>
      <c r="JNY248" s="190"/>
      <c r="JNZ248" s="190"/>
      <c r="JOA248" s="190"/>
      <c r="JOB248" s="190"/>
      <c r="JOC248" s="190"/>
      <c r="JOD248" s="190"/>
      <c r="JOE248" s="190"/>
      <c r="JOF248" s="190"/>
      <c r="JOG248" s="190"/>
      <c r="JOH248" s="190"/>
      <c r="JOI248" s="190"/>
      <c r="JOJ248" s="190"/>
      <c r="JOK248" s="190"/>
      <c r="JOL248" s="190"/>
      <c r="JOM248" s="190"/>
      <c r="JON248" s="190"/>
      <c r="JOO248" s="190"/>
      <c r="JOP248" s="190"/>
      <c r="JOQ248" s="190"/>
      <c r="JOR248" s="190"/>
      <c r="JOS248" s="190"/>
      <c r="JOT248" s="190"/>
      <c r="JOU248" s="190"/>
      <c r="JOV248" s="190"/>
      <c r="JOW248" s="190"/>
      <c r="JOX248" s="190"/>
      <c r="JOY248" s="190"/>
      <c r="JOZ248" s="190"/>
      <c r="JPA248" s="190"/>
      <c r="JPB248" s="190"/>
      <c r="JPC248" s="190"/>
      <c r="JPD248" s="190"/>
      <c r="JPE248" s="190"/>
      <c r="JPF248" s="190"/>
      <c r="JPG248" s="190"/>
      <c r="JPH248" s="190"/>
      <c r="JPI248" s="190"/>
      <c r="JPJ248" s="190"/>
      <c r="JPK248" s="190"/>
      <c r="JPL248" s="190"/>
      <c r="JPM248" s="190"/>
      <c r="JPN248" s="190"/>
      <c r="JPO248" s="190"/>
      <c r="JPP248" s="190"/>
      <c r="JPQ248" s="190"/>
      <c r="JPR248" s="190"/>
      <c r="JPS248" s="190"/>
      <c r="JPT248" s="190"/>
      <c r="JPU248" s="190"/>
      <c r="JPV248" s="190"/>
      <c r="JPW248" s="190"/>
      <c r="JPX248" s="190"/>
      <c r="JPY248" s="190"/>
      <c r="JPZ248" s="190"/>
      <c r="JQA248" s="190"/>
      <c r="JQB248" s="190"/>
      <c r="JQC248" s="190"/>
      <c r="JQD248" s="190"/>
      <c r="JQE248" s="190"/>
      <c r="JQF248" s="190"/>
      <c r="JQG248" s="190"/>
      <c r="JQH248" s="190"/>
      <c r="JQI248" s="190"/>
      <c r="JQJ248" s="190"/>
      <c r="JQK248" s="190"/>
      <c r="JQL248" s="190"/>
      <c r="JQM248" s="190"/>
      <c r="JQN248" s="190"/>
      <c r="JQO248" s="190"/>
      <c r="JQP248" s="190"/>
      <c r="JQQ248" s="190"/>
      <c r="JQR248" s="190"/>
      <c r="JQS248" s="190"/>
      <c r="JQT248" s="190"/>
      <c r="JQU248" s="190"/>
      <c r="JQV248" s="190"/>
      <c r="JQW248" s="190"/>
      <c r="JQX248" s="190"/>
      <c r="JQY248" s="190"/>
      <c r="JQZ248" s="190"/>
      <c r="JRA248" s="190"/>
      <c r="JRB248" s="190"/>
      <c r="JRC248" s="190"/>
      <c r="JRD248" s="190"/>
      <c r="JRE248" s="190"/>
      <c r="JRF248" s="190"/>
      <c r="JRG248" s="190"/>
      <c r="JRH248" s="190"/>
      <c r="JRI248" s="190"/>
      <c r="JRJ248" s="190"/>
      <c r="JRK248" s="190"/>
      <c r="JRL248" s="190"/>
      <c r="JRM248" s="190"/>
      <c r="JRN248" s="190"/>
      <c r="JRO248" s="190"/>
      <c r="JRP248" s="190"/>
      <c r="JRQ248" s="190"/>
      <c r="JRR248" s="190"/>
      <c r="JRS248" s="190"/>
      <c r="JRT248" s="190"/>
      <c r="JRU248" s="190"/>
      <c r="JRV248" s="190"/>
      <c r="JRW248" s="190"/>
      <c r="JRX248" s="190"/>
      <c r="JRY248" s="190"/>
      <c r="JRZ248" s="190"/>
      <c r="JSA248" s="190"/>
      <c r="JSB248" s="190"/>
      <c r="JSC248" s="190"/>
      <c r="JSD248" s="190"/>
      <c r="JSE248" s="190"/>
      <c r="JSF248" s="190"/>
      <c r="JSG248" s="190"/>
      <c r="JSH248" s="190"/>
      <c r="JSI248" s="190"/>
      <c r="JSJ248" s="190"/>
      <c r="JSK248" s="190"/>
      <c r="JSL248" s="190"/>
      <c r="JSM248" s="190"/>
      <c r="JSN248" s="190"/>
      <c r="JSO248" s="190"/>
      <c r="JSP248" s="190"/>
      <c r="JSQ248" s="190"/>
      <c r="JSR248" s="190"/>
      <c r="JSS248" s="190"/>
      <c r="JST248" s="190"/>
      <c r="JSU248" s="190"/>
      <c r="JSV248" s="190"/>
      <c r="JSW248" s="190"/>
      <c r="JSX248" s="190"/>
      <c r="JSY248" s="190"/>
      <c r="JSZ248" s="190"/>
      <c r="JTA248" s="190"/>
      <c r="JTB248" s="190"/>
      <c r="JTC248" s="190"/>
      <c r="JTD248" s="190"/>
      <c r="JTE248" s="190"/>
      <c r="JTF248" s="190"/>
      <c r="JTG248" s="190"/>
      <c r="JTH248" s="190"/>
      <c r="JTI248" s="190"/>
      <c r="JTJ248" s="190"/>
      <c r="JTK248" s="190"/>
      <c r="JTL248" s="190"/>
      <c r="JTM248" s="190"/>
      <c r="JTN248" s="190"/>
      <c r="JTO248" s="190"/>
      <c r="JTP248" s="190"/>
      <c r="JTQ248" s="190"/>
      <c r="JTR248" s="190"/>
      <c r="JTS248" s="190"/>
      <c r="JTT248" s="190"/>
      <c r="JTU248" s="190"/>
      <c r="JTV248" s="190"/>
      <c r="JTW248" s="190"/>
      <c r="JTX248" s="190"/>
      <c r="JTY248" s="190"/>
      <c r="JTZ248" s="190"/>
      <c r="JUA248" s="190"/>
      <c r="JUB248" s="190"/>
      <c r="JUC248" s="190"/>
      <c r="JUD248" s="190"/>
      <c r="JUE248" s="190"/>
      <c r="JUF248" s="190"/>
      <c r="JUG248" s="190"/>
      <c r="JUH248" s="190"/>
      <c r="JUI248" s="190"/>
      <c r="JUJ248" s="190"/>
      <c r="JUK248" s="190"/>
      <c r="JUL248" s="190"/>
      <c r="JUM248" s="190"/>
      <c r="JUN248" s="190"/>
      <c r="JUO248" s="190"/>
      <c r="JUP248" s="190"/>
      <c r="JUQ248" s="190"/>
      <c r="JUR248" s="190"/>
      <c r="JUS248" s="190"/>
      <c r="JUT248" s="190"/>
      <c r="JUU248" s="190"/>
      <c r="JUV248" s="190"/>
      <c r="JUW248" s="190"/>
      <c r="JUX248" s="190"/>
      <c r="JUY248" s="190"/>
      <c r="JUZ248" s="190"/>
      <c r="JVA248" s="190"/>
      <c r="JVB248" s="190"/>
      <c r="JVC248" s="190"/>
      <c r="JVD248" s="190"/>
      <c r="JVE248" s="190"/>
      <c r="JVF248" s="190"/>
      <c r="JVG248" s="190"/>
      <c r="JVH248" s="190"/>
      <c r="JVI248" s="190"/>
      <c r="JVJ248" s="190"/>
      <c r="JVK248" s="190"/>
      <c r="JVL248" s="190"/>
      <c r="JVM248" s="190"/>
      <c r="JVN248" s="190"/>
      <c r="JVO248" s="190"/>
      <c r="JVP248" s="190"/>
      <c r="JVQ248" s="190"/>
      <c r="JVR248" s="190"/>
      <c r="JVS248" s="190"/>
      <c r="JVT248" s="190"/>
      <c r="JVU248" s="190"/>
      <c r="JVV248" s="190"/>
      <c r="JVW248" s="190"/>
      <c r="JVX248" s="190"/>
      <c r="JVY248" s="190"/>
      <c r="JVZ248" s="190"/>
      <c r="JWA248" s="190"/>
      <c r="JWB248" s="190"/>
      <c r="JWC248" s="190"/>
      <c r="JWD248" s="190"/>
      <c r="JWE248" s="190"/>
      <c r="JWF248" s="190"/>
      <c r="JWG248" s="190"/>
      <c r="JWH248" s="190"/>
      <c r="JWI248" s="190"/>
      <c r="JWJ248" s="190"/>
      <c r="JWK248" s="190"/>
      <c r="JWL248" s="190"/>
      <c r="JWM248" s="190"/>
      <c r="JWN248" s="190"/>
      <c r="JWO248" s="190"/>
      <c r="JWP248" s="190"/>
      <c r="JWQ248" s="190"/>
      <c r="JWR248" s="190"/>
      <c r="JWS248" s="190"/>
      <c r="JWT248" s="190"/>
      <c r="JWU248" s="190"/>
      <c r="JWV248" s="190"/>
      <c r="JWW248" s="190"/>
      <c r="JWX248" s="190"/>
      <c r="JWY248" s="190"/>
      <c r="JWZ248" s="190"/>
      <c r="JXA248" s="190"/>
      <c r="JXB248" s="190"/>
      <c r="JXC248" s="190"/>
      <c r="JXD248" s="190"/>
      <c r="JXE248" s="190"/>
      <c r="JXF248" s="190"/>
      <c r="JXG248" s="190"/>
      <c r="JXH248" s="190"/>
      <c r="JXI248" s="190"/>
      <c r="JXJ248" s="190"/>
      <c r="JXK248" s="190"/>
      <c r="JXL248" s="190"/>
      <c r="JXM248" s="190"/>
      <c r="JXN248" s="190"/>
      <c r="JXO248" s="190"/>
      <c r="JXP248" s="190"/>
      <c r="JXQ248" s="190"/>
      <c r="JXR248" s="190"/>
      <c r="JXS248" s="190"/>
      <c r="JXT248" s="190"/>
      <c r="JXU248" s="190"/>
      <c r="JXV248" s="190"/>
      <c r="JXW248" s="190"/>
      <c r="JXX248" s="190"/>
      <c r="JXY248" s="190"/>
      <c r="JXZ248" s="190"/>
      <c r="JYA248" s="190"/>
      <c r="JYB248" s="190"/>
      <c r="JYC248" s="190"/>
      <c r="JYD248" s="190"/>
      <c r="JYE248" s="190"/>
      <c r="JYF248" s="190"/>
      <c r="JYG248" s="190"/>
      <c r="JYH248" s="190"/>
      <c r="JYI248" s="190"/>
      <c r="JYJ248" s="190"/>
      <c r="JYK248" s="190"/>
      <c r="JYL248" s="190"/>
      <c r="JYM248" s="190"/>
      <c r="JYN248" s="190"/>
      <c r="JYO248" s="190"/>
      <c r="JYP248" s="190"/>
      <c r="JYQ248" s="190"/>
      <c r="JYR248" s="190"/>
      <c r="JYS248" s="190"/>
      <c r="JYT248" s="190"/>
      <c r="JYU248" s="190"/>
      <c r="JYV248" s="190"/>
      <c r="JYW248" s="190"/>
      <c r="JYX248" s="190"/>
      <c r="JYY248" s="190"/>
      <c r="JYZ248" s="190"/>
      <c r="JZA248" s="190"/>
      <c r="JZB248" s="190"/>
      <c r="JZC248" s="190"/>
      <c r="JZD248" s="190"/>
      <c r="JZE248" s="190"/>
      <c r="JZF248" s="190"/>
      <c r="JZG248" s="190"/>
      <c r="JZH248" s="190"/>
      <c r="JZI248" s="190"/>
      <c r="JZJ248" s="190"/>
      <c r="JZK248" s="190"/>
      <c r="JZL248" s="190"/>
      <c r="JZM248" s="190"/>
      <c r="JZN248" s="190"/>
      <c r="JZO248" s="190"/>
      <c r="JZP248" s="190"/>
      <c r="JZQ248" s="190"/>
      <c r="JZR248" s="190"/>
      <c r="JZS248" s="190"/>
      <c r="JZT248" s="190"/>
      <c r="JZU248" s="190"/>
      <c r="JZV248" s="190"/>
      <c r="JZW248" s="190"/>
      <c r="JZX248" s="190"/>
      <c r="JZY248" s="190"/>
      <c r="JZZ248" s="190"/>
      <c r="KAA248" s="190"/>
      <c r="KAB248" s="190"/>
      <c r="KAC248" s="190"/>
      <c r="KAD248" s="190"/>
      <c r="KAE248" s="190"/>
      <c r="KAF248" s="190"/>
      <c r="KAG248" s="190"/>
      <c r="KAH248" s="190"/>
      <c r="KAI248" s="190"/>
      <c r="KAJ248" s="190"/>
      <c r="KAK248" s="190"/>
      <c r="KAL248" s="190"/>
      <c r="KAM248" s="190"/>
      <c r="KAN248" s="190"/>
      <c r="KAO248" s="190"/>
      <c r="KAP248" s="190"/>
      <c r="KAQ248" s="190"/>
      <c r="KAR248" s="190"/>
      <c r="KAS248" s="190"/>
      <c r="KAT248" s="190"/>
      <c r="KAU248" s="190"/>
      <c r="KAV248" s="190"/>
      <c r="KAW248" s="190"/>
      <c r="KAX248" s="190"/>
      <c r="KAY248" s="190"/>
      <c r="KAZ248" s="190"/>
      <c r="KBA248" s="190"/>
      <c r="KBB248" s="190"/>
      <c r="KBC248" s="190"/>
      <c r="KBD248" s="190"/>
      <c r="KBE248" s="190"/>
      <c r="KBF248" s="190"/>
      <c r="KBG248" s="190"/>
      <c r="KBH248" s="190"/>
      <c r="KBI248" s="190"/>
      <c r="KBJ248" s="190"/>
      <c r="KBK248" s="190"/>
      <c r="KBL248" s="190"/>
      <c r="KBM248" s="190"/>
      <c r="KBN248" s="190"/>
      <c r="KBO248" s="190"/>
      <c r="KBP248" s="190"/>
      <c r="KBQ248" s="190"/>
      <c r="KBR248" s="190"/>
      <c r="KBS248" s="190"/>
      <c r="KBT248" s="190"/>
      <c r="KBU248" s="190"/>
      <c r="KBV248" s="190"/>
      <c r="KBW248" s="190"/>
      <c r="KBX248" s="190"/>
      <c r="KBY248" s="190"/>
      <c r="KBZ248" s="190"/>
      <c r="KCA248" s="190"/>
      <c r="KCB248" s="190"/>
      <c r="KCC248" s="190"/>
      <c r="KCD248" s="190"/>
      <c r="KCE248" s="190"/>
      <c r="KCF248" s="190"/>
      <c r="KCG248" s="190"/>
      <c r="KCH248" s="190"/>
      <c r="KCI248" s="190"/>
      <c r="KCJ248" s="190"/>
      <c r="KCK248" s="190"/>
      <c r="KCL248" s="190"/>
      <c r="KCM248" s="190"/>
      <c r="KCN248" s="190"/>
      <c r="KCO248" s="190"/>
      <c r="KCP248" s="190"/>
      <c r="KCQ248" s="190"/>
      <c r="KCR248" s="190"/>
      <c r="KCS248" s="190"/>
      <c r="KCT248" s="190"/>
      <c r="KCU248" s="190"/>
      <c r="KCV248" s="190"/>
      <c r="KCW248" s="190"/>
      <c r="KCX248" s="190"/>
      <c r="KCY248" s="190"/>
      <c r="KCZ248" s="190"/>
      <c r="KDA248" s="190"/>
      <c r="KDB248" s="190"/>
      <c r="KDC248" s="190"/>
      <c r="KDD248" s="190"/>
      <c r="KDE248" s="190"/>
      <c r="KDF248" s="190"/>
      <c r="KDG248" s="190"/>
      <c r="KDH248" s="190"/>
      <c r="KDI248" s="190"/>
      <c r="KDJ248" s="190"/>
      <c r="KDK248" s="190"/>
      <c r="KDL248" s="190"/>
      <c r="KDM248" s="190"/>
      <c r="KDN248" s="190"/>
      <c r="KDO248" s="190"/>
      <c r="KDP248" s="190"/>
      <c r="KDQ248" s="190"/>
      <c r="KDR248" s="190"/>
      <c r="KDS248" s="190"/>
      <c r="KDT248" s="190"/>
      <c r="KDU248" s="190"/>
      <c r="KDV248" s="190"/>
      <c r="KDW248" s="190"/>
      <c r="KDX248" s="190"/>
      <c r="KDY248" s="190"/>
      <c r="KDZ248" s="190"/>
      <c r="KEA248" s="190"/>
      <c r="KEB248" s="190"/>
      <c r="KEC248" s="190"/>
      <c r="KED248" s="190"/>
      <c r="KEE248" s="190"/>
      <c r="KEF248" s="190"/>
      <c r="KEG248" s="190"/>
      <c r="KEH248" s="190"/>
      <c r="KEI248" s="190"/>
      <c r="KEJ248" s="190"/>
      <c r="KEK248" s="190"/>
      <c r="KEL248" s="190"/>
      <c r="KEM248" s="190"/>
      <c r="KEN248" s="190"/>
      <c r="KEO248" s="190"/>
      <c r="KEP248" s="190"/>
      <c r="KEQ248" s="190"/>
      <c r="KER248" s="190"/>
      <c r="KES248" s="190"/>
      <c r="KET248" s="190"/>
      <c r="KEU248" s="190"/>
      <c r="KEV248" s="190"/>
      <c r="KEW248" s="190"/>
      <c r="KEX248" s="190"/>
      <c r="KEY248" s="190"/>
      <c r="KEZ248" s="190"/>
      <c r="KFA248" s="190"/>
      <c r="KFB248" s="190"/>
      <c r="KFC248" s="190"/>
      <c r="KFD248" s="190"/>
      <c r="KFE248" s="190"/>
      <c r="KFF248" s="190"/>
      <c r="KFG248" s="190"/>
      <c r="KFH248" s="190"/>
      <c r="KFI248" s="190"/>
      <c r="KFJ248" s="190"/>
      <c r="KFK248" s="190"/>
      <c r="KFL248" s="190"/>
      <c r="KFM248" s="190"/>
      <c r="KFN248" s="190"/>
      <c r="KFO248" s="190"/>
      <c r="KFP248" s="190"/>
      <c r="KFQ248" s="190"/>
      <c r="KFR248" s="190"/>
      <c r="KFS248" s="190"/>
      <c r="KFT248" s="190"/>
      <c r="KFU248" s="190"/>
      <c r="KFV248" s="190"/>
      <c r="KFW248" s="190"/>
      <c r="KFX248" s="190"/>
      <c r="KFY248" s="190"/>
      <c r="KFZ248" s="190"/>
      <c r="KGA248" s="190"/>
      <c r="KGB248" s="190"/>
      <c r="KGC248" s="190"/>
      <c r="KGD248" s="190"/>
      <c r="KGE248" s="190"/>
      <c r="KGF248" s="190"/>
      <c r="KGG248" s="190"/>
      <c r="KGH248" s="190"/>
      <c r="KGI248" s="190"/>
      <c r="KGJ248" s="190"/>
      <c r="KGK248" s="190"/>
      <c r="KGL248" s="190"/>
      <c r="KGM248" s="190"/>
      <c r="KGN248" s="190"/>
      <c r="KGO248" s="190"/>
      <c r="KGP248" s="190"/>
      <c r="KGQ248" s="190"/>
      <c r="KGR248" s="190"/>
      <c r="KGS248" s="190"/>
      <c r="KGT248" s="190"/>
      <c r="KGU248" s="190"/>
      <c r="KGV248" s="190"/>
      <c r="KGW248" s="190"/>
      <c r="KGX248" s="190"/>
      <c r="KGY248" s="190"/>
      <c r="KGZ248" s="190"/>
      <c r="KHA248" s="190"/>
      <c r="KHB248" s="190"/>
      <c r="KHC248" s="190"/>
      <c r="KHD248" s="190"/>
      <c r="KHE248" s="190"/>
      <c r="KHF248" s="190"/>
      <c r="KHG248" s="190"/>
      <c r="KHH248" s="190"/>
      <c r="KHI248" s="190"/>
      <c r="KHJ248" s="190"/>
      <c r="KHK248" s="190"/>
      <c r="KHL248" s="190"/>
      <c r="KHM248" s="190"/>
      <c r="KHN248" s="190"/>
      <c r="KHO248" s="190"/>
      <c r="KHP248" s="190"/>
      <c r="KHQ248" s="190"/>
      <c r="KHR248" s="190"/>
      <c r="KHS248" s="190"/>
      <c r="KHT248" s="190"/>
      <c r="KHU248" s="190"/>
      <c r="KHV248" s="190"/>
      <c r="KHW248" s="190"/>
      <c r="KHX248" s="190"/>
      <c r="KHY248" s="190"/>
      <c r="KHZ248" s="190"/>
      <c r="KIA248" s="190"/>
      <c r="KIB248" s="190"/>
      <c r="KIC248" s="190"/>
      <c r="KID248" s="190"/>
      <c r="KIE248" s="190"/>
      <c r="KIF248" s="190"/>
      <c r="KIG248" s="190"/>
      <c r="KIH248" s="190"/>
      <c r="KII248" s="190"/>
      <c r="KIJ248" s="190"/>
      <c r="KIK248" s="190"/>
      <c r="KIL248" s="190"/>
      <c r="KIM248" s="190"/>
      <c r="KIN248" s="190"/>
      <c r="KIO248" s="190"/>
      <c r="KIP248" s="190"/>
      <c r="KIQ248" s="190"/>
      <c r="KIR248" s="190"/>
      <c r="KIS248" s="190"/>
      <c r="KIT248" s="190"/>
      <c r="KIU248" s="190"/>
      <c r="KIV248" s="190"/>
      <c r="KIW248" s="190"/>
      <c r="KIX248" s="190"/>
      <c r="KIY248" s="190"/>
      <c r="KIZ248" s="190"/>
      <c r="KJA248" s="190"/>
      <c r="KJB248" s="190"/>
      <c r="KJC248" s="190"/>
      <c r="KJD248" s="190"/>
      <c r="KJE248" s="190"/>
      <c r="KJF248" s="190"/>
      <c r="KJG248" s="190"/>
      <c r="KJH248" s="190"/>
      <c r="KJI248" s="190"/>
      <c r="KJJ248" s="190"/>
      <c r="KJK248" s="190"/>
      <c r="KJL248" s="190"/>
      <c r="KJM248" s="190"/>
      <c r="KJN248" s="190"/>
      <c r="KJO248" s="190"/>
      <c r="KJP248" s="190"/>
      <c r="KJQ248" s="190"/>
      <c r="KJR248" s="190"/>
      <c r="KJS248" s="190"/>
      <c r="KJT248" s="190"/>
      <c r="KJU248" s="190"/>
      <c r="KJV248" s="190"/>
      <c r="KJW248" s="190"/>
      <c r="KJX248" s="190"/>
      <c r="KJY248" s="190"/>
      <c r="KJZ248" s="190"/>
      <c r="KKA248" s="190"/>
      <c r="KKB248" s="190"/>
      <c r="KKC248" s="190"/>
      <c r="KKD248" s="190"/>
      <c r="KKE248" s="190"/>
      <c r="KKF248" s="190"/>
      <c r="KKG248" s="190"/>
      <c r="KKH248" s="190"/>
      <c r="KKI248" s="190"/>
      <c r="KKJ248" s="190"/>
      <c r="KKK248" s="190"/>
      <c r="KKL248" s="190"/>
      <c r="KKM248" s="190"/>
      <c r="KKN248" s="190"/>
      <c r="KKO248" s="190"/>
      <c r="KKP248" s="190"/>
      <c r="KKQ248" s="190"/>
      <c r="KKR248" s="190"/>
      <c r="KKS248" s="190"/>
      <c r="KKT248" s="190"/>
      <c r="KKU248" s="190"/>
      <c r="KKV248" s="190"/>
      <c r="KKW248" s="190"/>
      <c r="KKX248" s="190"/>
      <c r="KKY248" s="190"/>
      <c r="KKZ248" s="190"/>
      <c r="KLA248" s="190"/>
      <c r="KLB248" s="190"/>
      <c r="KLC248" s="190"/>
      <c r="KLD248" s="190"/>
      <c r="KLE248" s="190"/>
      <c r="KLF248" s="190"/>
      <c r="KLG248" s="190"/>
      <c r="KLH248" s="190"/>
      <c r="KLI248" s="190"/>
      <c r="KLJ248" s="190"/>
      <c r="KLK248" s="190"/>
      <c r="KLL248" s="190"/>
      <c r="KLM248" s="190"/>
      <c r="KLN248" s="190"/>
      <c r="KLO248" s="190"/>
      <c r="KLP248" s="190"/>
      <c r="KLQ248" s="190"/>
      <c r="KLR248" s="190"/>
      <c r="KLS248" s="190"/>
      <c r="KLT248" s="190"/>
      <c r="KLU248" s="190"/>
      <c r="KLV248" s="190"/>
      <c r="KLW248" s="190"/>
      <c r="KLX248" s="190"/>
      <c r="KLY248" s="190"/>
      <c r="KLZ248" s="190"/>
      <c r="KMA248" s="190"/>
      <c r="KMB248" s="190"/>
      <c r="KMC248" s="190"/>
      <c r="KMD248" s="190"/>
      <c r="KME248" s="190"/>
      <c r="KMF248" s="190"/>
      <c r="KMG248" s="190"/>
      <c r="KMH248" s="190"/>
      <c r="KMI248" s="190"/>
      <c r="KMJ248" s="190"/>
      <c r="KMK248" s="190"/>
      <c r="KML248" s="190"/>
      <c r="KMM248" s="190"/>
      <c r="KMN248" s="190"/>
      <c r="KMO248" s="190"/>
      <c r="KMP248" s="190"/>
      <c r="KMQ248" s="190"/>
      <c r="KMR248" s="190"/>
      <c r="KMS248" s="190"/>
      <c r="KMT248" s="190"/>
      <c r="KMU248" s="190"/>
      <c r="KMV248" s="190"/>
      <c r="KMW248" s="190"/>
      <c r="KMX248" s="190"/>
      <c r="KMY248" s="190"/>
      <c r="KMZ248" s="190"/>
      <c r="KNA248" s="190"/>
      <c r="KNB248" s="190"/>
      <c r="KNC248" s="190"/>
      <c r="KND248" s="190"/>
      <c r="KNE248" s="190"/>
      <c r="KNF248" s="190"/>
      <c r="KNG248" s="190"/>
      <c r="KNH248" s="190"/>
      <c r="KNI248" s="190"/>
      <c r="KNJ248" s="190"/>
      <c r="KNK248" s="190"/>
      <c r="KNL248" s="190"/>
      <c r="KNM248" s="190"/>
      <c r="KNN248" s="190"/>
      <c r="KNO248" s="190"/>
      <c r="KNP248" s="190"/>
      <c r="KNQ248" s="190"/>
      <c r="KNR248" s="190"/>
      <c r="KNS248" s="190"/>
      <c r="KNT248" s="190"/>
      <c r="KNU248" s="190"/>
      <c r="KNV248" s="190"/>
      <c r="KNW248" s="190"/>
      <c r="KNX248" s="190"/>
      <c r="KNY248" s="190"/>
      <c r="KNZ248" s="190"/>
      <c r="KOA248" s="190"/>
      <c r="KOB248" s="190"/>
      <c r="KOC248" s="190"/>
      <c r="KOD248" s="190"/>
      <c r="KOE248" s="190"/>
      <c r="KOF248" s="190"/>
      <c r="KOG248" s="190"/>
      <c r="KOH248" s="190"/>
      <c r="KOI248" s="190"/>
      <c r="KOJ248" s="190"/>
      <c r="KOK248" s="190"/>
      <c r="KOL248" s="190"/>
      <c r="KOM248" s="190"/>
      <c r="KON248" s="190"/>
      <c r="KOO248" s="190"/>
      <c r="KOP248" s="190"/>
      <c r="KOQ248" s="190"/>
      <c r="KOR248" s="190"/>
      <c r="KOS248" s="190"/>
      <c r="KOT248" s="190"/>
      <c r="KOU248" s="190"/>
      <c r="KOV248" s="190"/>
      <c r="KOW248" s="190"/>
      <c r="KOX248" s="190"/>
      <c r="KOY248" s="190"/>
      <c r="KOZ248" s="190"/>
      <c r="KPA248" s="190"/>
      <c r="KPB248" s="190"/>
      <c r="KPC248" s="190"/>
      <c r="KPD248" s="190"/>
      <c r="KPE248" s="190"/>
      <c r="KPF248" s="190"/>
      <c r="KPG248" s="190"/>
      <c r="KPH248" s="190"/>
      <c r="KPI248" s="190"/>
      <c r="KPJ248" s="190"/>
      <c r="KPK248" s="190"/>
      <c r="KPL248" s="190"/>
      <c r="KPM248" s="190"/>
      <c r="KPN248" s="190"/>
      <c r="KPO248" s="190"/>
      <c r="KPP248" s="190"/>
      <c r="KPQ248" s="190"/>
      <c r="KPR248" s="190"/>
      <c r="KPS248" s="190"/>
      <c r="KPT248" s="190"/>
      <c r="KPU248" s="190"/>
      <c r="KPV248" s="190"/>
      <c r="KPW248" s="190"/>
      <c r="KPX248" s="190"/>
      <c r="KPY248" s="190"/>
      <c r="KPZ248" s="190"/>
      <c r="KQA248" s="190"/>
      <c r="KQB248" s="190"/>
      <c r="KQC248" s="190"/>
      <c r="KQD248" s="190"/>
      <c r="KQE248" s="190"/>
      <c r="KQF248" s="190"/>
      <c r="KQG248" s="190"/>
      <c r="KQH248" s="190"/>
      <c r="KQI248" s="190"/>
      <c r="KQJ248" s="190"/>
      <c r="KQK248" s="190"/>
      <c r="KQL248" s="190"/>
      <c r="KQM248" s="190"/>
      <c r="KQN248" s="190"/>
      <c r="KQO248" s="190"/>
      <c r="KQP248" s="190"/>
      <c r="KQQ248" s="190"/>
      <c r="KQR248" s="190"/>
      <c r="KQS248" s="190"/>
      <c r="KQT248" s="190"/>
      <c r="KQU248" s="190"/>
      <c r="KQV248" s="190"/>
      <c r="KQW248" s="190"/>
      <c r="KQX248" s="190"/>
      <c r="KQY248" s="190"/>
      <c r="KQZ248" s="190"/>
      <c r="KRA248" s="190"/>
      <c r="KRB248" s="190"/>
      <c r="KRC248" s="190"/>
      <c r="KRD248" s="190"/>
      <c r="KRE248" s="190"/>
      <c r="KRF248" s="190"/>
      <c r="KRG248" s="190"/>
      <c r="KRH248" s="190"/>
      <c r="KRI248" s="190"/>
      <c r="KRJ248" s="190"/>
      <c r="KRK248" s="190"/>
      <c r="KRL248" s="190"/>
      <c r="KRM248" s="190"/>
      <c r="KRN248" s="190"/>
      <c r="KRO248" s="190"/>
      <c r="KRP248" s="190"/>
      <c r="KRQ248" s="190"/>
      <c r="KRR248" s="190"/>
      <c r="KRS248" s="190"/>
      <c r="KRT248" s="190"/>
      <c r="KRU248" s="190"/>
      <c r="KRV248" s="190"/>
      <c r="KRW248" s="190"/>
      <c r="KRX248" s="190"/>
      <c r="KRY248" s="190"/>
      <c r="KRZ248" s="190"/>
      <c r="KSA248" s="190"/>
      <c r="KSB248" s="190"/>
      <c r="KSC248" s="190"/>
      <c r="KSD248" s="190"/>
      <c r="KSE248" s="190"/>
      <c r="KSF248" s="190"/>
      <c r="KSG248" s="190"/>
      <c r="KSH248" s="190"/>
      <c r="KSI248" s="190"/>
      <c r="KSJ248" s="190"/>
      <c r="KSK248" s="190"/>
      <c r="KSL248" s="190"/>
      <c r="KSM248" s="190"/>
      <c r="KSN248" s="190"/>
      <c r="KSO248" s="190"/>
      <c r="KSP248" s="190"/>
      <c r="KSQ248" s="190"/>
      <c r="KSR248" s="190"/>
      <c r="KSS248" s="190"/>
      <c r="KST248" s="190"/>
      <c r="KSU248" s="190"/>
      <c r="KSV248" s="190"/>
      <c r="KSW248" s="190"/>
      <c r="KSX248" s="190"/>
      <c r="KSY248" s="190"/>
      <c r="KSZ248" s="190"/>
      <c r="KTA248" s="190"/>
      <c r="KTB248" s="190"/>
      <c r="KTC248" s="190"/>
      <c r="KTD248" s="190"/>
      <c r="KTE248" s="190"/>
      <c r="KTF248" s="190"/>
      <c r="KTG248" s="190"/>
      <c r="KTH248" s="190"/>
      <c r="KTI248" s="190"/>
      <c r="KTJ248" s="190"/>
      <c r="KTK248" s="190"/>
      <c r="KTL248" s="190"/>
      <c r="KTM248" s="190"/>
      <c r="KTN248" s="190"/>
      <c r="KTO248" s="190"/>
      <c r="KTP248" s="190"/>
      <c r="KTQ248" s="190"/>
      <c r="KTR248" s="190"/>
      <c r="KTS248" s="190"/>
      <c r="KTT248" s="190"/>
      <c r="KTU248" s="190"/>
      <c r="KTV248" s="190"/>
      <c r="KTW248" s="190"/>
      <c r="KTX248" s="190"/>
      <c r="KTY248" s="190"/>
      <c r="KTZ248" s="190"/>
      <c r="KUA248" s="190"/>
      <c r="KUB248" s="190"/>
      <c r="KUC248" s="190"/>
      <c r="KUD248" s="190"/>
      <c r="KUE248" s="190"/>
      <c r="KUF248" s="190"/>
      <c r="KUG248" s="190"/>
      <c r="KUH248" s="190"/>
      <c r="KUI248" s="190"/>
      <c r="KUJ248" s="190"/>
      <c r="KUK248" s="190"/>
      <c r="KUL248" s="190"/>
      <c r="KUM248" s="190"/>
      <c r="KUN248" s="190"/>
      <c r="KUO248" s="190"/>
      <c r="KUP248" s="190"/>
      <c r="KUQ248" s="190"/>
      <c r="KUR248" s="190"/>
      <c r="KUS248" s="190"/>
      <c r="KUT248" s="190"/>
      <c r="KUU248" s="190"/>
      <c r="KUV248" s="190"/>
      <c r="KUW248" s="190"/>
      <c r="KUX248" s="190"/>
      <c r="KUY248" s="190"/>
      <c r="KUZ248" s="190"/>
      <c r="KVA248" s="190"/>
      <c r="KVB248" s="190"/>
      <c r="KVC248" s="190"/>
      <c r="KVD248" s="190"/>
      <c r="KVE248" s="190"/>
      <c r="KVF248" s="190"/>
      <c r="KVG248" s="190"/>
      <c r="KVH248" s="190"/>
      <c r="KVI248" s="190"/>
      <c r="KVJ248" s="190"/>
      <c r="KVK248" s="190"/>
      <c r="KVL248" s="190"/>
      <c r="KVM248" s="190"/>
      <c r="KVN248" s="190"/>
      <c r="KVO248" s="190"/>
      <c r="KVP248" s="190"/>
      <c r="KVQ248" s="190"/>
      <c r="KVR248" s="190"/>
      <c r="KVS248" s="190"/>
      <c r="KVT248" s="190"/>
      <c r="KVU248" s="190"/>
      <c r="KVV248" s="190"/>
      <c r="KVW248" s="190"/>
      <c r="KVX248" s="190"/>
      <c r="KVY248" s="190"/>
      <c r="KVZ248" s="190"/>
      <c r="KWA248" s="190"/>
      <c r="KWB248" s="190"/>
      <c r="KWC248" s="190"/>
      <c r="KWD248" s="190"/>
      <c r="KWE248" s="190"/>
      <c r="KWF248" s="190"/>
      <c r="KWG248" s="190"/>
      <c r="KWH248" s="190"/>
      <c r="KWI248" s="190"/>
      <c r="KWJ248" s="190"/>
      <c r="KWK248" s="190"/>
      <c r="KWL248" s="190"/>
      <c r="KWM248" s="190"/>
      <c r="KWN248" s="190"/>
      <c r="KWO248" s="190"/>
      <c r="KWP248" s="190"/>
      <c r="KWQ248" s="190"/>
      <c r="KWR248" s="190"/>
      <c r="KWS248" s="190"/>
      <c r="KWT248" s="190"/>
      <c r="KWU248" s="190"/>
      <c r="KWV248" s="190"/>
      <c r="KWW248" s="190"/>
      <c r="KWX248" s="190"/>
      <c r="KWY248" s="190"/>
      <c r="KWZ248" s="190"/>
      <c r="KXA248" s="190"/>
      <c r="KXB248" s="190"/>
      <c r="KXC248" s="190"/>
      <c r="KXD248" s="190"/>
      <c r="KXE248" s="190"/>
      <c r="KXF248" s="190"/>
      <c r="KXG248" s="190"/>
      <c r="KXH248" s="190"/>
      <c r="KXI248" s="190"/>
      <c r="KXJ248" s="190"/>
      <c r="KXK248" s="190"/>
      <c r="KXL248" s="190"/>
      <c r="KXM248" s="190"/>
      <c r="KXN248" s="190"/>
      <c r="KXO248" s="190"/>
      <c r="KXP248" s="190"/>
      <c r="KXQ248" s="190"/>
      <c r="KXR248" s="190"/>
      <c r="KXS248" s="190"/>
      <c r="KXT248" s="190"/>
      <c r="KXU248" s="190"/>
      <c r="KXV248" s="190"/>
      <c r="KXW248" s="190"/>
      <c r="KXX248" s="190"/>
      <c r="KXY248" s="190"/>
      <c r="KXZ248" s="190"/>
      <c r="KYA248" s="190"/>
      <c r="KYB248" s="190"/>
      <c r="KYC248" s="190"/>
      <c r="KYD248" s="190"/>
      <c r="KYE248" s="190"/>
      <c r="KYF248" s="190"/>
      <c r="KYG248" s="190"/>
      <c r="KYH248" s="190"/>
      <c r="KYI248" s="190"/>
      <c r="KYJ248" s="190"/>
      <c r="KYK248" s="190"/>
      <c r="KYL248" s="190"/>
      <c r="KYM248" s="190"/>
      <c r="KYN248" s="190"/>
      <c r="KYO248" s="190"/>
      <c r="KYP248" s="190"/>
      <c r="KYQ248" s="190"/>
      <c r="KYR248" s="190"/>
      <c r="KYS248" s="190"/>
      <c r="KYT248" s="190"/>
      <c r="KYU248" s="190"/>
      <c r="KYV248" s="190"/>
      <c r="KYW248" s="190"/>
      <c r="KYX248" s="190"/>
      <c r="KYY248" s="190"/>
      <c r="KYZ248" s="190"/>
      <c r="KZA248" s="190"/>
      <c r="KZB248" s="190"/>
      <c r="KZC248" s="190"/>
      <c r="KZD248" s="190"/>
      <c r="KZE248" s="190"/>
      <c r="KZF248" s="190"/>
      <c r="KZG248" s="190"/>
      <c r="KZH248" s="190"/>
      <c r="KZI248" s="190"/>
      <c r="KZJ248" s="190"/>
      <c r="KZK248" s="190"/>
      <c r="KZL248" s="190"/>
      <c r="KZM248" s="190"/>
      <c r="KZN248" s="190"/>
      <c r="KZO248" s="190"/>
      <c r="KZP248" s="190"/>
      <c r="KZQ248" s="190"/>
      <c r="KZR248" s="190"/>
      <c r="KZS248" s="190"/>
      <c r="KZT248" s="190"/>
      <c r="KZU248" s="190"/>
      <c r="KZV248" s="190"/>
      <c r="KZW248" s="190"/>
      <c r="KZX248" s="190"/>
      <c r="KZY248" s="190"/>
      <c r="KZZ248" s="190"/>
      <c r="LAA248" s="190"/>
      <c r="LAB248" s="190"/>
      <c r="LAC248" s="190"/>
      <c r="LAD248" s="190"/>
      <c r="LAE248" s="190"/>
      <c r="LAF248" s="190"/>
      <c r="LAG248" s="190"/>
      <c r="LAH248" s="190"/>
      <c r="LAI248" s="190"/>
      <c r="LAJ248" s="190"/>
      <c r="LAK248" s="190"/>
      <c r="LAL248" s="190"/>
      <c r="LAM248" s="190"/>
      <c r="LAN248" s="190"/>
      <c r="LAO248" s="190"/>
      <c r="LAP248" s="190"/>
      <c r="LAQ248" s="190"/>
      <c r="LAR248" s="190"/>
      <c r="LAS248" s="190"/>
      <c r="LAT248" s="190"/>
      <c r="LAU248" s="190"/>
      <c r="LAV248" s="190"/>
      <c r="LAW248" s="190"/>
      <c r="LAX248" s="190"/>
      <c r="LAY248" s="190"/>
      <c r="LAZ248" s="190"/>
      <c r="LBA248" s="190"/>
      <c r="LBB248" s="190"/>
      <c r="LBC248" s="190"/>
      <c r="LBD248" s="190"/>
      <c r="LBE248" s="190"/>
      <c r="LBF248" s="190"/>
      <c r="LBG248" s="190"/>
      <c r="LBH248" s="190"/>
      <c r="LBI248" s="190"/>
      <c r="LBJ248" s="190"/>
      <c r="LBK248" s="190"/>
      <c r="LBL248" s="190"/>
      <c r="LBM248" s="190"/>
      <c r="LBN248" s="190"/>
      <c r="LBO248" s="190"/>
      <c r="LBP248" s="190"/>
      <c r="LBQ248" s="190"/>
      <c r="LBR248" s="190"/>
      <c r="LBS248" s="190"/>
      <c r="LBT248" s="190"/>
      <c r="LBU248" s="190"/>
      <c r="LBV248" s="190"/>
      <c r="LBW248" s="190"/>
      <c r="LBX248" s="190"/>
      <c r="LBY248" s="190"/>
      <c r="LBZ248" s="190"/>
      <c r="LCA248" s="190"/>
      <c r="LCB248" s="190"/>
      <c r="LCC248" s="190"/>
      <c r="LCD248" s="190"/>
      <c r="LCE248" s="190"/>
      <c r="LCF248" s="190"/>
      <c r="LCG248" s="190"/>
      <c r="LCH248" s="190"/>
      <c r="LCI248" s="190"/>
      <c r="LCJ248" s="190"/>
      <c r="LCK248" s="190"/>
      <c r="LCL248" s="190"/>
      <c r="LCM248" s="190"/>
      <c r="LCN248" s="190"/>
      <c r="LCO248" s="190"/>
      <c r="LCP248" s="190"/>
      <c r="LCQ248" s="190"/>
      <c r="LCR248" s="190"/>
      <c r="LCS248" s="190"/>
      <c r="LCT248" s="190"/>
      <c r="LCU248" s="190"/>
      <c r="LCV248" s="190"/>
      <c r="LCW248" s="190"/>
      <c r="LCX248" s="190"/>
      <c r="LCY248" s="190"/>
      <c r="LCZ248" s="190"/>
      <c r="LDA248" s="190"/>
      <c r="LDB248" s="190"/>
      <c r="LDC248" s="190"/>
      <c r="LDD248" s="190"/>
      <c r="LDE248" s="190"/>
      <c r="LDF248" s="190"/>
      <c r="LDG248" s="190"/>
      <c r="LDH248" s="190"/>
      <c r="LDI248" s="190"/>
      <c r="LDJ248" s="190"/>
      <c r="LDK248" s="190"/>
      <c r="LDL248" s="190"/>
      <c r="LDM248" s="190"/>
      <c r="LDN248" s="190"/>
      <c r="LDO248" s="190"/>
      <c r="LDP248" s="190"/>
      <c r="LDQ248" s="190"/>
      <c r="LDR248" s="190"/>
      <c r="LDS248" s="190"/>
      <c r="LDT248" s="190"/>
      <c r="LDU248" s="190"/>
      <c r="LDV248" s="190"/>
      <c r="LDW248" s="190"/>
      <c r="LDX248" s="190"/>
      <c r="LDY248" s="190"/>
      <c r="LDZ248" s="190"/>
      <c r="LEA248" s="190"/>
      <c r="LEB248" s="190"/>
      <c r="LEC248" s="190"/>
      <c r="LED248" s="190"/>
      <c r="LEE248" s="190"/>
      <c r="LEF248" s="190"/>
      <c r="LEG248" s="190"/>
      <c r="LEH248" s="190"/>
      <c r="LEI248" s="190"/>
      <c r="LEJ248" s="190"/>
      <c r="LEK248" s="190"/>
      <c r="LEL248" s="190"/>
      <c r="LEM248" s="190"/>
      <c r="LEN248" s="190"/>
      <c r="LEO248" s="190"/>
      <c r="LEP248" s="190"/>
      <c r="LEQ248" s="190"/>
      <c r="LER248" s="190"/>
      <c r="LES248" s="190"/>
      <c r="LET248" s="190"/>
      <c r="LEU248" s="190"/>
      <c r="LEV248" s="190"/>
      <c r="LEW248" s="190"/>
      <c r="LEX248" s="190"/>
      <c r="LEY248" s="190"/>
      <c r="LEZ248" s="190"/>
      <c r="LFA248" s="190"/>
      <c r="LFB248" s="190"/>
      <c r="LFC248" s="190"/>
      <c r="LFD248" s="190"/>
      <c r="LFE248" s="190"/>
      <c r="LFF248" s="190"/>
      <c r="LFG248" s="190"/>
      <c r="LFH248" s="190"/>
      <c r="LFI248" s="190"/>
      <c r="LFJ248" s="190"/>
      <c r="LFK248" s="190"/>
      <c r="LFL248" s="190"/>
      <c r="LFM248" s="190"/>
      <c r="LFN248" s="190"/>
      <c r="LFO248" s="190"/>
      <c r="LFP248" s="190"/>
      <c r="LFQ248" s="190"/>
      <c r="LFR248" s="190"/>
      <c r="LFS248" s="190"/>
      <c r="LFT248" s="190"/>
      <c r="LFU248" s="190"/>
      <c r="LFV248" s="190"/>
      <c r="LFW248" s="190"/>
      <c r="LFX248" s="190"/>
      <c r="LFY248" s="190"/>
      <c r="LFZ248" s="190"/>
      <c r="LGA248" s="190"/>
      <c r="LGB248" s="190"/>
      <c r="LGC248" s="190"/>
      <c r="LGD248" s="190"/>
      <c r="LGE248" s="190"/>
      <c r="LGF248" s="190"/>
      <c r="LGG248" s="190"/>
      <c r="LGH248" s="190"/>
      <c r="LGI248" s="190"/>
      <c r="LGJ248" s="190"/>
      <c r="LGK248" s="190"/>
      <c r="LGL248" s="190"/>
      <c r="LGM248" s="190"/>
      <c r="LGN248" s="190"/>
      <c r="LGO248" s="190"/>
      <c r="LGP248" s="190"/>
      <c r="LGQ248" s="190"/>
      <c r="LGR248" s="190"/>
      <c r="LGS248" s="190"/>
      <c r="LGT248" s="190"/>
      <c r="LGU248" s="190"/>
      <c r="LGV248" s="190"/>
      <c r="LGW248" s="190"/>
      <c r="LGX248" s="190"/>
      <c r="LGY248" s="190"/>
      <c r="LGZ248" s="190"/>
      <c r="LHA248" s="190"/>
      <c r="LHB248" s="190"/>
      <c r="LHC248" s="190"/>
      <c r="LHD248" s="190"/>
      <c r="LHE248" s="190"/>
      <c r="LHF248" s="190"/>
      <c r="LHG248" s="190"/>
      <c r="LHH248" s="190"/>
      <c r="LHI248" s="190"/>
      <c r="LHJ248" s="190"/>
      <c r="LHK248" s="190"/>
      <c r="LHL248" s="190"/>
      <c r="LHM248" s="190"/>
      <c r="LHN248" s="190"/>
      <c r="LHO248" s="190"/>
      <c r="LHP248" s="190"/>
      <c r="LHQ248" s="190"/>
      <c r="LHR248" s="190"/>
      <c r="LHS248" s="190"/>
      <c r="LHT248" s="190"/>
      <c r="LHU248" s="190"/>
      <c r="LHV248" s="190"/>
      <c r="LHW248" s="190"/>
      <c r="LHX248" s="190"/>
      <c r="LHY248" s="190"/>
      <c r="LHZ248" s="190"/>
      <c r="LIA248" s="190"/>
      <c r="LIB248" s="190"/>
      <c r="LIC248" s="190"/>
      <c r="LID248" s="190"/>
      <c r="LIE248" s="190"/>
      <c r="LIF248" s="190"/>
      <c r="LIG248" s="190"/>
      <c r="LIH248" s="190"/>
      <c r="LII248" s="190"/>
      <c r="LIJ248" s="190"/>
      <c r="LIK248" s="190"/>
      <c r="LIL248" s="190"/>
      <c r="LIM248" s="190"/>
      <c r="LIN248" s="190"/>
      <c r="LIO248" s="190"/>
      <c r="LIP248" s="190"/>
      <c r="LIQ248" s="190"/>
      <c r="LIR248" s="190"/>
      <c r="LIS248" s="190"/>
      <c r="LIT248" s="190"/>
      <c r="LIU248" s="190"/>
      <c r="LIV248" s="190"/>
      <c r="LIW248" s="190"/>
      <c r="LIX248" s="190"/>
      <c r="LIY248" s="190"/>
      <c r="LIZ248" s="190"/>
      <c r="LJA248" s="190"/>
      <c r="LJB248" s="190"/>
      <c r="LJC248" s="190"/>
      <c r="LJD248" s="190"/>
      <c r="LJE248" s="190"/>
      <c r="LJF248" s="190"/>
      <c r="LJG248" s="190"/>
      <c r="LJH248" s="190"/>
      <c r="LJI248" s="190"/>
      <c r="LJJ248" s="190"/>
      <c r="LJK248" s="190"/>
      <c r="LJL248" s="190"/>
      <c r="LJM248" s="190"/>
      <c r="LJN248" s="190"/>
      <c r="LJO248" s="190"/>
      <c r="LJP248" s="190"/>
      <c r="LJQ248" s="190"/>
      <c r="LJR248" s="190"/>
      <c r="LJS248" s="190"/>
      <c r="LJT248" s="190"/>
      <c r="LJU248" s="190"/>
      <c r="LJV248" s="190"/>
      <c r="LJW248" s="190"/>
      <c r="LJX248" s="190"/>
      <c r="LJY248" s="190"/>
      <c r="LJZ248" s="190"/>
      <c r="LKA248" s="190"/>
      <c r="LKB248" s="190"/>
      <c r="LKC248" s="190"/>
      <c r="LKD248" s="190"/>
      <c r="LKE248" s="190"/>
      <c r="LKF248" s="190"/>
      <c r="LKG248" s="190"/>
      <c r="LKH248" s="190"/>
      <c r="LKI248" s="190"/>
      <c r="LKJ248" s="190"/>
      <c r="LKK248" s="190"/>
      <c r="LKL248" s="190"/>
      <c r="LKM248" s="190"/>
      <c r="LKN248" s="190"/>
      <c r="LKO248" s="190"/>
      <c r="LKP248" s="190"/>
      <c r="LKQ248" s="190"/>
      <c r="LKR248" s="190"/>
      <c r="LKS248" s="190"/>
      <c r="LKT248" s="190"/>
      <c r="LKU248" s="190"/>
      <c r="LKV248" s="190"/>
      <c r="LKW248" s="190"/>
      <c r="LKX248" s="190"/>
      <c r="LKY248" s="190"/>
      <c r="LKZ248" s="190"/>
      <c r="LLA248" s="190"/>
      <c r="LLB248" s="190"/>
      <c r="LLC248" s="190"/>
      <c r="LLD248" s="190"/>
      <c r="LLE248" s="190"/>
      <c r="LLF248" s="190"/>
      <c r="LLG248" s="190"/>
      <c r="LLH248" s="190"/>
      <c r="LLI248" s="190"/>
      <c r="LLJ248" s="190"/>
      <c r="LLK248" s="190"/>
      <c r="LLL248" s="190"/>
      <c r="LLM248" s="190"/>
      <c r="LLN248" s="190"/>
      <c r="LLO248" s="190"/>
      <c r="LLP248" s="190"/>
      <c r="LLQ248" s="190"/>
      <c r="LLR248" s="190"/>
      <c r="LLS248" s="190"/>
      <c r="LLT248" s="190"/>
      <c r="LLU248" s="190"/>
      <c r="LLV248" s="190"/>
      <c r="LLW248" s="190"/>
      <c r="LLX248" s="190"/>
      <c r="LLY248" s="190"/>
      <c r="LLZ248" s="190"/>
      <c r="LMA248" s="190"/>
      <c r="LMB248" s="190"/>
      <c r="LMC248" s="190"/>
      <c r="LMD248" s="190"/>
      <c r="LME248" s="190"/>
      <c r="LMF248" s="190"/>
      <c r="LMG248" s="190"/>
      <c r="LMH248" s="190"/>
      <c r="LMI248" s="190"/>
      <c r="LMJ248" s="190"/>
      <c r="LMK248" s="190"/>
      <c r="LML248" s="190"/>
      <c r="LMM248" s="190"/>
      <c r="LMN248" s="190"/>
      <c r="LMO248" s="190"/>
      <c r="LMP248" s="190"/>
      <c r="LMQ248" s="190"/>
      <c r="LMR248" s="190"/>
      <c r="LMS248" s="190"/>
      <c r="LMT248" s="190"/>
      <c r="LMU248" s="190"/>
      <c r="LMV248" s="190"/>
      <c r="LMW248" s="190"/>
      <c r="LMX248" s="190"/>
      <c r="LMY248" s="190"/>
      <c r="LMZ248" s="190"/>
      <c r="LNA248" s="190"/>
      <c r="LNB248" s="190"/>
      <c r="LNC248" s="190"/>
      <c r="LND248" s="190"/>
      <c r="LNE248" s="190"/>
      <c r="LNF248" s="190"/>
      <c r="LNG248" s="190"/>
      <c r="LNH248" s="190"/>
      <c r="LNI248" s="190"/>
      <c r="LNJ248" s="190"/>
      <c r="LNK248" s="190"/>
      <c r="LNL248" s="190"/>
      <c r="LNM248" s="190"/>
      <c r="LNN248" s="190"/>
      <c r="LNO248" s="190"/>
      <c r="LNP248" s="190"/>
      <c r="LNQ248" s="190"/>
      <c r="LNR248" s="190"/>
      <c r="LNS248" s="190"/>
      <c r="LNT248" s="190"/>
      <c r="LNU248" s="190"/>
      <c r="LNV248" s="190"/>
      <c r="LNW248" s="190"/>
      <c r="LNX248" s="190"/>
      <c r="LNY248" s="190"/>
      <c r="LNZ248" s="190"/>
      <c r="LOA248" s="190"/>
      <c r="LOB248" s="190"/>
      <c r="LOC248" s="190"/>
      <c r="LOD248" s="190"/>
      <c r="LOE248" s="190"/>
      <c r="LOF248" s="190"/>
      <c r="LOG248" s="190"/>
      <c r="LOH248" s="190"/>
      <c r="LOI248" s="190"/>
      <c r="LOJ248" s="190"/>
      <c r="LOK248" s="190"/>
      <c r="LOL248" s="190"/>
      <c r="LOM248" s="190"/>
      <c r="LON248" s="190"/>
      <c r="LOO248" s="190"/>
      <c r="LOP248" s="190"/>
      <c r="LOQ248" s="190"/>
      <c r="LOR248" s="190"/>
      <c r="LOS248" s="190"/>
      <c r="LOT248" s="190"/>
      <c r="LOU248" s="190"/>
      <c r="LOV248" s="190"/>
      <c r="LOW248" s="190"/>
      <c r="LOX248" s="190"/>
      <c r="LOY248" s="190"/>
      <c r="LOZ248" s="190"/>
      <c r="LPA248" s="190"/>
      <c r="LPB248" s="190"/>
      <c r="LPC248" s="190"/>
      <c r="LPD248" s="190"/>
      <c r="LPE248" s="190"/>
      <c r="LPF248" s="190"/>
      <c r="LPG248" s="190"/>
      <c r="LPH248" s="190"/>
      <c r="LPI248" s="190"/>
      <c r="LPJ248" s="190"/>
      <c r="LPK248" s="190"/>
      <c r="LPL248" s="190"/>
      <c r="LPM248" s="190"/>
      <c r="LPN248" s="190"/>
      <c r="LPO248" s="190"/>
      <c r="LPP248" s="190"/>
      <c r="LPQ248" s="190"/>
      <c r="LPR248" s="190"/>
      <c r="LPS248" s="190"/>
      <c r="LPT248" s="190"/>
      <c r="LPU248" s="190"/>
      <c r="LPV248" s="190"/>
      <c r="LPW248" s="190"/>
      <c r="LPX248" s="190"/>
      <c r="LPY248" s="190"/>
      <c r="LPZ248" s="190"/>
      <c r="LQA248" s="190"/>
      <c r="LQB248" s="190"/>
      <c r="LQC248" s="190"/>
      <c r="LQD248" s="190"/>
      <c r="LQE248" s="190"/>
      <c r="LQF248" s="190"/>
      <c r="LQG248" s="190"/>
      <c r="LQH248" s="190"/>
      <c r="LQI248" s="190"/>
      <c r="LQJ248" s="190"/>
      <c r="LQK248" s="190"/>
      <c r="LQL248" s="190"/>
      <c r="LQM248" s="190"/>
      <c r="LQN248" s="190"/>
      <c r="LQO248" s="190"/>
      <c r="LQP248" s="190"/>
      <c r="LQQ248" s="190"/>
      <c r="LQR248" s="190"/>
      <c r="LQS248" s="190"/>
      <c r="LQT248" s="190"/>
      <c r="LQU248" s="190"/>
      <c r="LQV248" s="190"/>
      <c r="LQW248" s="190"/>
      <c r="LQX248" s="190"/>
      <c r="LQY248" s="190"/>
      <c r="LQZ248" s="190"/>
      <c r="LRA248" s="190"/>
      <c r="LRB248" s="190"/>
      <c r="LRC248" s="190"/>
      <c r="LRD248" s="190"/>
      <c r="LRE248" s="190"/>
      <c r="LRF248" s="190"/>
      <c r="LRG248" s="190"/>
      <c r="LRH248" s="190"/>
      <c r="LRI248" s="190"/>
      <c r="LRJ248" s="190"/>
      <c r="LRK248" s="190"/>
      <c r="LRL248" s="190"/>
      <c r="LRM248" s="190"/>
      <c r="LRN248" s="190"/>
      <c r="LRO248" s="190"/>
      <c r="LRP248" s="190"/>
      <c r="LRQ248" s="190"/>
      <c r="LRR248" s="190"/>
      <c r="LRS248" s="190"/>
      <c r="LRT248" s="190"/>
      <c r="LRU248" s="190"/>
      <c r="LRV248" s="190"/>
      <c r="LRW248" s="190"/>
      <c r="LRX248" s="190"/>
      <c r="LRY248" s="190"/>
      <c r="LRZ248" s="190"/>
      <c r="LSA248" s="190"/>
      <c r="LSB248" s="190"/>
      <c r="LSC248" s="190"/>
      <c r="LSD248" s="190"/>
      <c r="LSE248" s="190"/>
      <c r="LSF248" s="190"/>
      <c r="LSG248" s="190"/>
      <c r="LSH248" s="190"/>
      <c r="LSI248" s="190"/>
      <c r="LSJ248" s="190"/>
      <c r="LSK248" s="190"/>
      <c r="LSL248" s="190"/>
      <c r="LSM248" s="190"/>
      <c r="LSN248" s="190"/>
      <c r="LSO248" s="190"/>
      <c r="LSP248" s="190"/>
      <c r="LSQ248" s="190"/>
      <c r="LSR248" s="190"/>
      <c r="LSS248" s="190"/>
      <c r="LST248" s="190"/>
      <c r="LSU248" s="190"/>
      <c r="LSV248" s="190"/>
      <c r="LSW248" s="190"/>
      <c r="LSX248" s="190"/>
      <c r="LSY248" s="190"/>
      <c r="LSZ248" s="190"/>
      <c r="LTA248" s="190"/>
      <c r="LTB248" s="190"/>
      <c r="LTC248" s="190"/>
      <c r="LTD248" s="190"/>
      <c r="LTE248" s="190"/>
      <c r="LTF248" s="190"/>
      <c r="LTG248" s="190"/>
      <c r="LTH248" s="190"/>
      <c r="LTI248" s="190"/>
      <c r="LTJ248" s="190"/>
      <c r="LTK248" s="190"/>
      <c r="LTL248" s="190"/>
      <c r="LTM248" s="190"/>
      <c r="LTN248" s="190"/>
      <c r="LTO248" s="190"/>
      <c r="LTP248" s="190"/>
      <c r="LTQ248" s="190"/>
      <c r="LTR248" s="190"/>
      <c r="LTS248" s="190"/>
      <c r="LTT248" s="190"/>
      <c r="LTU248" s="190"/>
      <c r="LTV248" s="190"/>
      <c r="LTW248" s="190"/>
      <c r="LTX248" s="190"/>
      <c r="LTY248" s="190"/>
      <c r="LTZ248" s="190"/>
      <c r="LUA248" s="190"/>
      <c r="LUB248" s="190"/>
      <c r="LUC248" s="190"/>
      <c r="LUD248" s="190"/>
      <c r="LUE248" s="190"/>
      <c r="LUF248" s="190"/>
      <c r="LUG248" s="190"/>
      <c r="LUH248" s="190"/>
      <c r="LUI248" s="190"/>
      <c r="LUJ248" s="190"/>
      <c r="LUK248" s="190"/>
      <c r="LUL248" s="190"/>
      <c r="LUM248" s="190"/>
      <c r="LUN248" s="190"/>
      <c r="LUO248" s="190"/>
      <c r="LUP248" s="190"/>
      <c r="LUQ248" s="190"/>
      <c r="LUR248" s="190"/>
      <c r="LUS248" s="190"/>
      <c r="LUT248" s="190"/>
      <c r="LUU248" s="190"/>
      <c r="LUV248" s="190"/>
      <c r="LUW248" s="190"/>
      <c r="LUX248" s="190"/>
      <c r="LUY248" s="190"/>
      <c r="LUZ248" s="190"/>
      <c r="LVA248" s="190"/>
      <c r="LVB248" s="190"/>
      <c r="LVC248" s="190"/>
      <c r="LVD248" s="190"/>
      <c r="LVE248" s="190"/>
      <c r="LVF248" s="190"/>
      <c r="LVG248" s="190"/>
      <c r="LVH248" s="190"/>
      <c r="LVI248" s="190"/>
      <c r="LVJ248" s="190"/>
      <c r="LVK248" s="190"/>
      <c r="LVL248" s="190"/>
      <c r="LVM248" s="190"/>
      <c r="LVN248" s="190"/>
      <c r="LVO248" s="190"/>
      <c r="LVP248" s="190"/>
      <c r="LVQ248" s="190"/>
      <c r="LVR248" s="190"/>
      <c r="LVS248" s="190"/>
      <c r="LVT248" s="190"/>
      <c r="LVU248" s="190"/>
      <c r="LVV248" s="190"/>
      <c r="LVW248" s="190"/>
      <c r="LVX248" s="190"/>
      <c r="LVY248" s="190"/>
      <c r="LVZ248" s="190"/>
      <c r="LWA248" s="190"/>
      <c r="LWB248" s="190"/>
      <c r="LWC248" s="190"/>
      <c r="LWD248" s="190"/>
      <c r="LWE248" s="190"/>
      <c r="LWF248" s="190"/>
      <c r="LWG248" s="190"/>
      <c r="LWH248" s="190"/>
      <c r="LWI248" s="190"/>
      <c r="LWJ248" s="190"/>
      <c r="LWK248" s="190"/>
      <c r="LWL248" s="190"/>
      <c r="LWM248" s="190"/>
      <c r="LWN248" s="190"/>
      <c r="LWO248" s="190"/>
      <c r="LWP248" s="190"/>
      <c r="LWQ248" s="190"/>
      <c r="LWR248" s="190"/>
      <c r="LWS248" s="190"/>
      <c r="LWT248" s="190"/>
      <c r="LWU248" s="190"/>
      <c r="LWV248" s="190"/>
      <c r="LWW248" s="190"/>
      <c r="LWX248" s="190"/>
      <c r="LWY248" s="190"/>
      <c r="LWZ248" s="190"/>
      <c r="LXA248" s="190"/>
      <c r="LXB248" s="190"/>
      <c r="LXC248" s="190"/>
      <c r="LXD248" s="190"/>
      <c r="LXE248" s="190"/>
      <c r="LXF248" s="190"/>
      <c r="LXG248" s="190"/>
      <c r="LXH248" s="190"/>
      <c r="LXI248" s="190"/>
      <c r="LXJ248" s="190"/>
      <c r="LXK248" s="190"/>
      <c r="LXL248" s="190"/>
      <c r="LXM248" s="190"/>
      <c r="LXN248" s="190"/>
      <c r="LXO248" s="190"/>
      <c r="LXP248" s="190"/>
      <c r="LXQ248" s="190"/>
      <c r="LXR248" s="190"/>
      <c r="LXS248" s="190"/>
      <c r="LXT248" s="190"/>
      <c r="LXU248" s="190"/>
      <c r="LXV248" s="190"/>
      <c r="LXW248" s="190"/>
      <c r="LXX248" s="190"/>
      <c r="LXY248" s="190"/>
      <c r="LXZ248" s="190"/>
      <c r="LYA248" s="190"/>
      <c r="LYB248" s="190"/>
      <c r="LYC248" s="190"/>
      <c r="LYD248" s="190"/>
      <c r="LYE248" s="190"/>
      <c r="LYF248" s="190"/>
      <c r="LYG248" s="190"/>
      <c r="LYH248" s="190"/>
      <c r="LYI248" s="190"/>
      <c r="LYJ248" s="190"/>
      <c r="LYK248" s="190"/>
      <c r="LYL248" s="190"/>
      <c r="LYM248" s="190"/>
      <c r="LYN248" s="190"/>
      <c r="LYO248" s="190"/>
      <c r="LYP248" s="190"/>
      <c r="LYQ248" s="190"/>
      <c r="LYR248" s="190"/>
      <c r="LYS248" s="190"/>
      <c r="LYT248" s="190"/>
      <c r="LYU248" s="190"/>
      <c r="LYV248" s="190"/>
      <c r="LYW248" s="190"/>
      <c r="LYX248" s="190"/>
      <c r="LYY248" s="190"/>
      <c r="LYZ248" s="190"/>
      <c r="LZA248" s="190"/>
      <c r="LZB248" s="190"/>
      <c r="LZC248" s="190"/>
      <c r="LZD248" s="190"/>
      <c r="LZE248" s="190"/>
      <c r="LZF248" s="190"/>
      <c r="LZG248" s="190"/>
      <c r="LZH248" s="190"/>
      <c r="LZI248" s="190"/>
      <c r="LZJ248" s="190"/>
      <c r="LZK248" s="190"/>
      <c r="LZL248" s="190"/>
      <c r="LZM248" s="190"/>
      <c r="LZN248" s="190"/>
      <c r="LZO248" s="190"/>
      <c r="LZP248" s="190"/>
      <c r="LZQ248" s="190"/>
      <c r="LZR248" s="190"/>
      <c r="LZS248" s="190"/>
      <c r="LZT248" s="190"/>
      <c r="LZU248" s="190"/>
      <c r="LZV248" s="190"/>
      <c r="LZW248" s="190"/>
      <c r="LZX248" s="190"/>
      <c r="LZY248" s="190"/>
      <c r="LZZ248" s="190"/>
      <c r="MAA248" s="190"/>
      <c r="MAB248" s="190"/>
      <c r="MAC248" s="190"/>
      <c r="MAD248" s="190"/>
      <c r="MAE248" s="190"/>
      <c r="MAF248" s="190"/>
      <c r="MAG248" s="190"/>
      <c r="MAH248" s="190"/>
      <c r="MAI248" s="190"/>
      <c r="MAJ248" s="190"/>
      <c r="MAK248" s="190"/>
      <c r="MAL248" s="190"/>
      <c r="MAM248" s="190"/>
      <c r="MAN248" s="190"/>
      <c r="MAO248" s="190"/>
      <c r="MAP248" s="190"/>
      <c r="MAQ248" s="190"/>
      <c r="MAR248" s="190"/>
      <c r="MAS248" s="190"/>
      <c r="MAT248" s="190"/>
      <c r="MAU248" s="190"/>
      <c r="MAV248" s="190"/>
      <c r="MAW248" s="190"/>
      <c r="MAX248" s="190"/>
      <c r="MAY248" s="190"/>
      <c r="MAZ248" s="190"/>
      <c r="MBA248" s="190"/>
      <c r="MBB248" s="190"/>
      <c r="MBC248" s="190"/>
      <c r="MBD248" s="190"/>
      <c r="MBE248" s="190"/>
      <c r="MBF248" s="190"/>
      <c r="MBG248" s="190"/>
      <c r="MBH248" s="190"/>
      <c r="MBI248" s="190"/>
      <c r="MBJ248" s="190"/>
      <c r="MBK248" s="190"/>
      <c r="MBL248" s="190"/>
      <c r="MBM248" s="190"/>
      <c r="MBN248" s="190"/>
      <c r="MBO248" s="190"/>
      <c r="MBP248" s="190"/>
      <c r="MBQ248" s="190"/>
      <c r="MBR248" s="190"/>
      <c r="MBS248" s="190"/>
      <c r="MBT248" s="190"/>
      <c r="MBU248" s="190"/>
      <c r="MBV248" s="190"/>
      <c r="MBW248" s="190"/>
      <c r="MBX248" s="190"/>
      <c r="MBY248" s="190"/>
      <c r="MBZ248" s="190"/>
      <c r="MCA248" s="190"/>
      <c r="MCB248" s="190"/>
      <c r="MCC248" s="190"/>
      <c r="MCD248" s="190"/>
      <c r="MCE248" s="190"/>
      <c r="MCF248" s="190"/>
      <c r="MCG248" s="190"/>
      <c r="MCH248" s="190"/>
      <c r="MCI248" s="190"/>
      <c r="MCJ248" s="190"/>
      <c r="MCK248" s="190"/>
      <c r="MCL248" s="190"/>
      <c r="MCM248" s="190"/>
      <c r="MCN248" s="190"/>
      <c r="MCO248" s="190"/>
      <c r="MCP248" s="190"/>
      <c r="MCQ248" s="190"/>
      <c r="MCR248" s="190"/>
      <c r="MCS248" s="190"/>
      <c r="MCT248" s="190"/>
      <c r="MCU248" s="190"/>
      <c r="MCV248" s="190"/>
      <c r="MCW248" s="190"/>
      <c r="MCX248" s="190"/>
      <c r="MCY248" s="190"/>
      <c r="MCZ248" s="190"/>
      <c r="MDA248" s="190"/>
      <c r="MDB248" s="190"/>
      <c r="MDC248" s="190"/>
      <c r="MDD248" s="190"/>
      <c r="MDE248" s="190"/>
      <c r="MDF248" s="190"/>
      <c r="MDG248" s="190"/>
      <c r="MDH248" s="190"/>
      <c r="MDI248" s="190"/>
      <c r="MDJ248" s="190"/>
      <c r="MDK248" s="190"/>
      <c r="MDL248" s="190"/>
      <c r="MDM248" s="190"/>
      <c r="MDN248" s="190"/>
      <c r="MDO248" s="190"/>
      <c r="MDP248" s="190"/>
      <c r="MDQ248" s="190"/>
      <c r="MDR248" s="190"/>
      <c r="MDS248" s="190"/>
      <c r="MDT248" s="190"/>
      <c r="MDU248" s="190"/>
      <c r="MDV248" s="190"/>
      <c r="MDW248" s="190"/>
      <c r="MDX248" s="190"/>
      <c r="MDY248" s="190"/>
      <c r="MDZ248" s="190"/>
      <c r="MEA248" s="190"/>
      <c r="MEB248" s="190"/>
      <c r="MEC248" s="190"/>
      <c r="MED248" s="190"/>
      <c r="MEE248" s="190"/>
      <c r="MEF248" s="190"/>
      <c r="MEG248" s="190"/>
      <c r="MEH248" s="190"/>
      <c r="MEI248" s="190"/>
      <c r="MEJ248" s="190"/>
      <c r="MEK248" s="190"/>
      <c r="MEL248" s="190"/>
      <c r="MEM248" s="190"/>
      <c r="MEN248" s="190"/>
      <c r="MEO248" s="190"/>
      <c r="MEP248" s="190"/>
      <c r="MEQ248" s="190"/>
      <c r="MER248" s="190"/>
      <c r="MES248" s="190"/>
      <c r="MET248" s="190"/>
      <c r="MEU248" s="190"/>
      <c r="MEV248" s="190"/>
      <c r="MEW248" s="190"/>
      <c r="MEX248" s="190"/>
      <c r="MEY248" s="190"/>
      <c r="MEZ248" s="190"/>
      <c r="MFA248" s="190"/>
      <c r="MFB248" s="190"/>
      <c r="MFC248" s="190"/>
      <c r="MFD248" s="190"/>
      <c r="MFE248" s="190"/>
      <c r="MFF248" s="190"/>
      <c r="MFG248" s="190"/>
      <c r="MFH248" s="190"/>
      <c r="MFI248" s="190"/>
      <c r="MFJ248" s="190"/>
      <c r="MFK248" s="190"/>
      <c r="MFL248" s="190"/>
      <c r="MFM248" s="190"/>
      <c r="MFN248" s="190"/>
      <c r="MFO248" s="190"/>
      <c r="MFP248" s="190"/>
      <c r="MFQ248" s="190"/>
      <c r="MFR248" s="190"/>
      <c r="MFS248" s="190"/>
      <c r="MFT248" s="190"/>
      <c r="MFU248" s="190"/>
      <c r="MFV248" s="190"/>
      <c r="MFW248" s="190"/>
      <c r="MFX248" s="190"/>
      <c r="MFY248" s="190"/>
      <c r="MFZ248" s="190"/>
      <c r="MGA248" s="190"/>
      <c r="MGB248" s="190"/>
      <c r="MGC248" s="190"/>
      <c r="MGD248" s="190"/>
      <c r="MGE248" s="190"/>
      <c r="MGF248" s="190"/>
      <c r="MGG248" s="190"/>
      <c r="MGH248" s="190"/>
      <c r="MGI248" s="190"/>
      <c r="MGJ248" s="190"/>
      <c r="MGK248" s="190"/>
      <c r="MGL248" s="190"/>
      <c r="MGM248" s="190"/>
      <c r="MGN248" s="190"/>
      <c r="MGO248" s="190"/>
      <c r="MGP248" s="190"/>
      <c r="MGQ248" s="190"/>
      <c r="MGR248" s="190"/>
      <c r="MGS248" s="190"/>
      <c r="MGT248" s="190"/>
      <c r="MGU248" s="190"/>
      <c r="MGV248" s="190"/>
      <c r="MGW248" s="190"/>
      <c r="MGX248" s="190"/>
      <c r="MGY248" s="190"/>
      <c r="MGZ248" s="190"/>
      <c r="MHA248" s="190"/>
      <c r="MHB248" s="190"/>
      <c r="MHC248" s="190"/>
      <c r="MHD248" s="190"/>
      <c r="MHE248" s="190"/>
      <c r="MHF248" s="190"/>
      <c r="MHG248" s="190"/>
      <c r="MHH248" s="190"/>
      <c r="MHI248" s="190"/>
      <c r="MHJ248" s="190"/>
      <c r="MHK248" s="190"/>
      <c r="MHL248" s="190"/>
      <c r="MHM248" s="190"/>
      <c r="MHN248" s="190"/>
      <c r="MHO248" s="190"/>
      <c r="MHP248" s="190"/>
      <c r="MHQ248" s="190"/>
      <c r="MHR248" s="190"/>
      <c r="MHS248" s="190"/>
      <c r="MHT248" s="190"/>
      <c r="MHU248" s="190"/>
      <c r="MHV248" s="190"/>
      <c r="MHW248" s="190"/>
      <c r="MHX248" s="190"/>
      <c r="MHY248" s="190"/>
      <c r="MHZ248" s="190"/>
      <c r="MIA248" s="190"/>
      <c r="MIB248" s="190"/>
      <c r="MIC248" s="190"/>
      <c r="MID248" s="190"/>
      <c r="MIE248" s="190"/>
      <c r="MIF248" s="190"/>
      <c r="MIG248" s="190"/>
      <c r="MIH248" s="190"/>
      <c r="MII248" s="190"/>
      <c r="MIJ248" s="190"/>
      <c r="MIK248" s="190"/>
      <c r="MIL248" s="190"/>
      <c r="MIM248" s="190"/>
      <c r="MIN248" s="190"/>
      <c r="MIO248" s="190"/>
      <c r="MIP248" s="190"/>
      <c r="MIQ248" s="190"/>
      <c r="MIR248" s="190"/>
      <c r="MIS248" s="190"/>
      <c r="MIT248" s="190"/>
      <c r="MIU248" s="190"/>
      <c r="MIV248" s="190"/>
      <c r="MIW248" s="190"/>
      <c r="MIX248" s="190"/>
      <c r="MIY248" s="190"/>
      <c r="MIZ248" s="190"/>
      <c r="MJA248" s="190"/>
      <c r="MJB248" s="190"/>
      <c r="MJC248" s="190"/>
      <c r="MJD248" s="190"/>
      <c r="MJE248" s="190"/>
      <c r="MJF248" s="190"/>
      <c r="MJG248" s="190"/>
      <c r="MJH248" s="190"/>
      <c r="MJI248" s="190"/>
      <c r="MJJ248" s="190"/>
      <c r="MJK248" s="190"/>
      <c r="MJL248" s="190"/>
      <c r="MJM248" s="190"/>
      <c r="MJN248" s="190"/>
      <c r="MJO248" s="190"/>
      <c r="MJP248" s="190"/>
      <c r="MJQ248" s="190"/>
      <c r="MJR248" s="190"/>
      <c r="MJS248" s="190"/>
      <c r="MJT248" s="190"/>
      <c r="MJU248" s="190"/>
      <c r="MJV248" s="190"/>
      <c r="MJW248" s="190"/>
      <c r="MJX248" s="190"/>
      <c r="MJY248" s="190"/>
      <c r="MJZ248" s="190"/>
      <c r="MKA248" s="190"/>
      <c r="MKB248" s="190"/>
      <c r="MKC248" s="190"/>
      <c r="MKD248" s="190"/>
      <c r="MKE248" s="190"/>
      <c r="MKF248" s="190"/>
      <c r="MKG248" s="190"/>
      <c r="MKH248" s="190"/>
      <c r="MKI248" s="190"/>
      <c r="MKJ248" s="190"/>
      <c r="MKK248" s="190"/>
      <c r="MKL248" s="190"/>
      <c r="MKM248" s="190"/>
      <c r="MKN248" s="190"/>
      <c r="MKO248" s="190"/>
      <c r="MKP248" s="190"/>
      <c r="MKQ248" s="190"/>
      <c r="MKR248" s="190"/>
      <c r="MKS248" s="190"/>
      <c r="MKT248" s="190"/>
      <c r="MKU248" s="190"/>
      <c r="MKV248" s="190"/>
      <c r="MKW248" s="190"/>
      <c r="MKX248" s="190"/>
      <c r="MKY248" s="190"/>
      <c r="MKZ248" s="190"/>
      <c r="MLA248" s="190"/>
      <c r="MLB248" s="190"/>
      <c r="MLC248" s="190"/>
      <c r="MLD248" s="190"/>
      <c r="MLE248" s="190"/>
      <c r="MLF248" s="190"/>
      <c r="MLG248" s="190"/>
      <c r="MLH248" s="190"/>
      <c r="MLI248" s="190"/>
      <c r="MLJ248" s="190"/>
      <c r="MLK248" s="190"/>
      <c r="MLL248" s="190"/>
      <c r="MLM248" s="190"/>
      <c r="MLN248" s="190"/>
      <c r="MLO248" s="190"/>
      <c r="MLP248" s="190"/>
      <c r="MLQ248" s="190"/>
      <c r="MLR248" s="190"/>
      <c r="MLS248" s="190"/>
      <c r="MLT248" s="190"/>
      <c r="MLU248" s="190"/>
      <c r="MLV248" s="190"/>
      <c r="MLW248" s="190"/>
      <c r="MLX248" s="190"/>
      <c r="MLY248" s="190"/>
      <c r="MLZ248" s="190"/>
      <c r="MMA248" s="190"/>
      <c r="MMB248" s="190"/>
      <c r="MMC248" s="190"/>
      <c r="MMD248" s="190"/>
      <c r="MME248" s="190"/>
      <c r="MMF248" s="190"/>
      <c r="MMG248" s="190"/>
      <c r="MMH248" s="190"/>
      <c r="MMI248" s="190"/>
      <c r="MMJ248" s="190"/>
      <c r="MMK248" s="190"/>
      <c r="MML248" s="190"/>
      <c r="MMM248" s="190"/>
      <c r="MMN248" s="190"/>
      <c r="MMO248" s="190"/>
      <c r="MMP248" s="190"/>
      <c r="MMQ248" s="190"/>
      <c r="MMR248" s="190"/>
      <c r="MMS248" s="190"/>
      <c r="MMT248" s="190"/>
      <c r="MMU248" s="190"/>
      <c r="MMV248" s="190"/>
      <c r="MMW248" s="190"/>
      <c r="MMX248" s="190"/>
      <c r="MMY248" s="190"/>
      <c r="MMZ248" s="190"/>
      <c r="MNA248" s="190"/>
      <c r="MNB248" s="190"/>
      <c r="MNC248" s="190"/>
      <c r="MND248" s="190"/>
      <c r="MNE248" s="190"/>
      <c r="MNF248" s="190"/>
      <c r="MNG248" s="190"/>
      <c r="MNH248" s="190"/>
      <c r="MNI248" s="190"/>
      <c r="MNJ248" s="190"/>
      <c r="MNK248" s="190"/>
      <c r="MNL248" s="190"/>
      <c r="MNM248" s="190"/>
      <c r="MNN248" s="190"/>
      <c r="MNO248" s="190"/>
      <c r="MNP248" s="190"/>
      <c r="MNQ248" s="190"/>
      <c r="MNR248" s="190"/>
      <c r="MNS248" s="190"/>
      <c r="MNT248" s="190"/>
      <c r="MNU248" s="190"/>
      <c r="MNV248" s="190"/>
      <c r="MNW248" s="190"/>
      <c r="MNX248" s="190"/>
      <c r="MNY248" s="190"/>
      <c r="MNZ248" s="190"/>
      <c r="MOA248" s="190"/>
      <c r="MOB248" s="190"/>
      <c r="MOC248" s="190"/>
      <c r="MOD248" s="190"/>
      <c r="MOE248" s="190"/>
      <c r="MOF248" s="190"/>
      <c r="MOG248" s="190"/>
      <c r="MOH248" s="190"/>
      <c r="MOI248" s="190"/>
      <c r="MOJ248" s="190"/>
      <c r="MOK248" s="190"/>
      <c r="MOL248" s="190"/>
      <c r="MOM248" s="190"/>
      <c r="MON248" s="190"/>
      <c r="MOO248" s="190"/>
      <c r="MOP248" s="190"/>
      <c r="MOQ248" s="190"/>
      <c r="MOR248" s="190"/>
      <c r="MOS248" s="190"/>
      <c r="MOT248" s="190"/>
      <c r="MOU248" s="190"/>
      <c r="MOV248" s="190"/>
      <c r="MOW248" s="190"/>
      <c r="MOX248" s="190"/>
      <c r="MOY248" s="190"/>
      <c r="MOZ248" s="190"/>
      <c r="MPA248" s="190"/>
      <c r="MPB248" s="190"/>
      <c r="MPC248" s="190"/>
      <c r="MPD248" s="190"/>
      <c r="MPE248" s="190"/>
      <c r="MPF248" s="190"/>
      <c r="MPG248" s="190"/>
      <c r="MPH248" s="190"/>
      <c r="MPI248" s="190"/>
      <c r="MPJ248" s="190"/>
      <c r="MPK248" s="190"/>
      <c r="MPL248" s="190"/>
      <c r="MPM248" s="190"/>
      <c r="MPN248" s="190"/>
      <c r="MPO248" s="190"/>
      <c r="MPP248" s="190"/>
      <c r="MPQ248" s="190"/>
      <c r="MPR248" s="190"/>
      <c r="MPS248" s="190"/>
      <c r="MPT248" s="190"/>
      <c r="MPU248" s="190"/>
      <c r="MPV248" s="190"/>
      <c r="MPW248" s="190"/>
      <c r="MPX248" s="190"/>
      <c r="MPY248" s="190"/>
      <c r="MPZ248" s="190"/>
      <c r="MQA248" s="190"/>
      <c r="MQB248" s="190"/>
      <c r="MQC248" s="190"/>
      <c r="MQD248" s="190"/>
      <c r="MQE248" s="190"/>
      <c r="MQF248" s="190"/>
      <c r="MQG248" s="190"/>
      <c r="MQH248" s="190"/>
      <c r="MQI248" s="190"/>
      <c r="MQJ248" s="190"/>
      <c r="MQK248" s="190"/>
      <c r="MQL248" s="190"/>
      <c r="MQM248" s="190"/>
      <c r="MQN248" s="190"/>
      <c r="MQO248" s="190"/>
      <c r="MQP248" s="190"/>
      <c r="MQQ248" s="190"/>
      <c r="MQR248" s="190"/>
      <c r="MQS248" s="190"/>
      <c r="MQT248" s="190"/>
      <c r="MQU248" s="190"/>
      <c r="MQV248" s="190"/>
      <c r="MQW248" s="190"/>
      <c r="MQX248" s="190"/>
      <c r="MQY248" s="190"/>
      <c r="MQZ248" s="190"/>
      <c r="MRA248" s="190"/>
      <c r="MRB248" s="190"/>
      <c r="MRC248" s="190"/>
      <c r="MRD248" s="190"/>
      <c r="MRE248" s="190"/>
      <c r="MRF248" s="190"/>
      <c r="MRG248" s="190"/>
      <c r="MRH248" s="190"/>
      <c r="MRI248" s="190"/>
      <c r="MRJ248" s="190"/>
      <c r="MRK248" s="190"/>
      <c r="MRL248" s="190"/>
      <c r="MRM248" s="190"/>
      <c r="MRN248" s="190"/>
      <c r="MRO248" s="190"/>
      <c r="MRP248" s="190"/>
      <c r="MRQ248" s="190"/>
      <c r="MRR248" s="190"/>
      <c r="MRS248" s="190"/>
      <c r="MRT248" s="190"/>
      <c r="MRU248" s="190"/>
      <c r="MRV248" s="190"/>
      <c r="MRW248" s="190"/>
      <c r="MRX248" s="190"/>
      <c r="MRY248" s="190"/>
      <c r="MRZ248" s="190"/>
      <c r="MSA248" s="190"/>
      <c r="MSB248" s="190"/>
      <c r="MSC248" s="190"/>
      <c r="MSD248" s="190"/>
      <c r="MSE248" s="190"/>
      <c r="MSF248" s="190"/>
      <c r="MSG248" s="190"/>
      <c r="MSH248" s="190"/>
      <c r="MSI248" s="190"/>
      <c r="MSJ248" s="190"/>
      <c r="MSK248" s="190"/>
      <c r="MSL248" s="190"/>
      <c r="MSM248" s="190"/>
      <c r="MSN248" s="190"/>
      <c r="MSO248" s="190"/>
      <c r="MSP248" s="190"/>
      <c r="MSQ248" s="190"/>
      <c r="MSR248" s="190"/>
      <c r="MSS248" s="190"/>
      <c r="MST248" s="190"/>
      <c r="MSU248" s="190"/>
      <c r="MSV248" s="190"/>
      <c r="MSW248" s="190"/>
      <c r="MSX248" s="190"/>
      <c r="MSY248" s="190"/>
      <c r="MSZ248" s="190"/>
      <c r="MTA248" s="190"/>
      <c r="MTB248" s="190"/>
      <c r="MTC248" s="190"/>
      <c r="MTD248" s="190"/>
      <c r="MTE248" s="190"/>
      <c r="MTF248" s="190"/>
      <c r="MTG248" s="190"/>
      <c r="MTH248" s="190"/>
      <c r="MTI248" s="190"/>
      <c r="MTJ248" s="190"/>
      <c r="MTK248" s="190"/>
      <c r="MTL248" s="190"/>
      <c r="MTM248" s="190"/>
      <c r="MTN248" s="190"/>
      <c r="MTO248" s="190"/>
      <c r="MTP248" s="190"/>
      <c r="MTQ248" s="190"/>
      <c r="MTR248" s="190"/>
      <c r="MTS248" s="190"/>
      <c r="MTT248" s="190"/>
      <c r="MTU248" s="190"/>
      <c r="MTV248" s="190"/>
      <c r="MTW248" s="190"/>
      <c r="MTX248" s="190"/>
      <c r="MTY248" s="190"/>
      <c r="MTZ248" s="190"/>
      <c r="MUA248" s="190"/>
      <c r="MUB248" s="190"/>
      <c r="MUC248" s="190"/>
      <c r="MUD248" s="190"/>
      <c r="MUE248" s="190"/>
      <c r="MUF248" s="190"/>
      <c r="MUG248" s="190"/>
      <c r="MUH248" s="190"/>
      <c r="MUI248" s="190"/>
      <c r="MUJ248" s="190"/>
      <c r="MUK248" s="190"/>
      <c r="MUL248" s="190"/>
      <c r="MUM248" s="190"/>
      <c r="MUN248" s="190"/>
      <c r="MUO248" s="190"/>
      <c r="MUP248" s="190"/>
      <c r="MUQ248" s="190"/>
      <c r="MUR248" s="190"/>
      <c r="MUS248" s="190"/>
      <c r="MUT248" s="190"/>
      <c r="MUU248" s="190"/>
      <c r="MUV248" s="190"/>
      <c r="MUW248" s="190"/>
      <c r="MUX248" s="190"/>
      <c r="MUY248" s="190"/>
      <c r="MUZ248" s="190"/>
      <c r="MVA248" s="190"/>
      <c r="MVB248" s="190"/>
      <c r="MVC248" s="190"/>
      <c r="MVD248" s="190"/>
      <c r="MVE248" s="190"/>
      <c r="MVF248" s="190"/>
      <c r="MVG248" s="190"/>
      <c r="MVH248" s="190"/>
      <c r="MVI248" s="190"/>
      <c r="MVJ248" s="190"/>
      <c r="MVK248" s="190"/>
      <c r="MVL248" s="190"/>
      <c r="MVM248" s="190"/>
      <c r="MVN248" s="190"/>
      <c r="MVO248" s="190"/>
      <c r="MVP248" s="190"/>
      <c r="MVQ248" s="190"/>
      <c r="MVR248" s="190"/>
      <c r="MVS248" s="190"/>
      <c r="MVT248" s="190"/>
      <c r="MVU248" s="190"/>
      <c r="MVV248" s="190"/>
      <c r="MVW248" s="190"/>
      <c r="MVX248" s="190"/>
      <c r="MVY248" s="190"/>
      <c r="MVZ248" s="190"/>
      <c r="MWA248" s="190"/>
      <c r="MWB248" s="190"/>
      <c r="MWC248" s="190"/>
      <c r="MWD248" s="190"/>
      <c r="MWE248" s="190"/>
      <c r="MWF248" s="190"/>
      <c r="MWG248" s="190"/>
      <c r="MWH248" s="190"/>
      <c r="MWI248" s="190"/>
      <c r="MWJ248" s="190"/>
      <c r="MWK248" s="190"/>
      <c r="MWL248" s="190"/>
      <c r="MWM248" s="190"/>
      <c r="MWN248" s="190"/>
      <c r="MWO248" s="190"/>
      <c r="MWP248" s="190"/>
      <c r="MWQ248" s="190"/>
      <c r="MWR248" s="190"/>
      <c r="MWS248" s="190"/>
      <c r="MWT248" s="190"/>
      <c r="MWU248" s="190"/>
      <c r="MWV248" s="190"/>
      <c r="MWW248" s="190"/>
      <c r="MWX248" s="190"/>
      <c r="MWY248" s="190"/>
      <c r="MWZ248" s="190"/>
      <c r="MXA248" s="190"/>
      <c r="MXB248" s="190"/>
      <c r="MXC248" s="190"/>
      <c r="MXD248" s="190"/>
      <c r="MXE248" s="190"/>
      <c r="MXF248" s="190"/>
      <c r="MXG248" s="190"/>
      <c r="MXH248" s="190"/>
      <c r="MXI248" s="190"/>
      <c r="MXJ248" s="190"/>
      <c r="MXK248" s="190"/>
      <c r="MXL248" s="190"/>
      <c r="MXM248" s="190"/>
      <c r="MXN248" s="190"/>
      <c r="MXO248" s="190"/>
      <c r="MXP248" s="190"/>
      <c r="MXQ248" s="190"/>
      <c r="MXR248" s="190"/>
      <c r="MXS248" s="190"/>
      <c r="MXT248" s="190"/>
      <c r="MXU248" s="190"/>
      <c r="MXV248" s="190"/>
      <c r="MXW248" s="190"/>
      <c r="MXX248" s="190"/>
      <c r="MXY248" s="190"/>
      <c r="MXZ248" s="190"/>
      <c r="MYA248" s="190"/>
      <c r="MYB248" s="190"/>
      <c r="MYC248" s="190"/>
      <c r="MYD248" s="190"/>
      <c r="MYE248" s="190"/>
      <c r="MYF248" s="190"/>
      <c r="MYG248" s="190"/>
      <c r="MYH248" s="190"/>
      <c r="MYI248" s="190"/>
      <c r="MYJ248" s="190"/>
      <c r="MYK248" s="190"/>
      <c r="MYL248" s="190"/>
      <c r="MYM248" s="190"/>
      <c r="MYN248" s="190"/>
      <c r="MYO248" s="190"/>
      <c r="MYP248" s="190"/>
      <c r="MYQ248" s="190"/>
      <c r="MYR248" s="190"/>
      <c r="MYS248" s="190"/>
      <c r="MYT248" s="190"/>
      <c r="MYU248" s="190"/>
      <c r="MYV248" s="190"/>
      <c r="MYW248" s="190"/>
      <c r="MYX248" s="190"/>
      <c r="MYY248" s="190"/>
      <c r="MYZ248" s="190"/>
      <c r="MZA248" s="190"/>
      <c r="MZB248" s="190"/>
      <c r="MZC248" s="190"/>
      <c r="MZD248" s="190"/>
      <c r="MZE248" s="190"/>
      <c r="MZF248" s="190"/>
      <c r="MZG248" s="190"/>
      <c r="MZH248" s="190"/>
      <c r="MZI248" s="190"/>
      <c r="MZJ248" s="190"/>
      <c r="MZK248" s="190"/>
      <c r="MZL248" s="190"/>
      <c r="MZM248" s="190"/>
      <c r="MZN248" s="190"/>
      <c r="MZO248" s="190"/>
      <c r="MZP248" s="190"/>
      <c r="MZQ248" s="190"/>
      <c r="MZR248" s="190"/>
      <c r="MZS248" s="190"/>
      <c r="MZT248" s="190"/>
      <c r="MZU248" s="190"/>
      <c r="MZV248" s="190"/>
      <c r="MZW248" s="190"/>
      <c r="MZX248" s="190"/>
      <c r="MZY248" s="190"/>
      <c r="MZZ248" s="190"/>
      <c r="NAA248" s="190"/>
      <c r="NAB248" s="190"/>
      <c r="NAC248" s="190"/>
      <c r="NAD248" s="190"/>
      <c r="NAE248" s="190"/>
      <c r="NAF248" s="190"/>
      <c r="NAG248" s="190"/>
      <c r="NAH248" s="190"/>
      <c r="NAI248" s="190"/>
      <c r="NAJ248" s="190"/>
      <c r="NAK248" s="190"/>
      <c r="NAL248" s="190"/>
      <c r="NAM248" s="190"/>
      <c r="NAN248" s="190"/>
      <c r="NAO248" s="190"/>
      <c r="NAP248" s="190"/>
      <c r="NAQ248" s="190"/>
      <c r="NAR248" s="190"/>
      <c r="NAS248" s="190"/>
      <c r="NAT248" s="190"/>
      <c r="NAU248" s="190"/>
      <c r="NAV248" s="190"/>
      <c r="NAW248" s="190"/>
      <c r="NAX248" s="190"/>
      <c r="NAY248" s="190"/>
      <c r="NAZ248" s="190"/>
      <c r="NBA248" s="190"/>
      <c r="NBB248" s="190"/>
      <c r="NBC248" s="190"/>
      <c r="NBD248" s="190"/>
      <c r="NBE248" s="190"/>
      <c r="NBF248" s="190"/>
      <c r="NBG248" s="190"/>
      <c r="NBH248" s="190"/>
      <c r="NBI248" s="190"/>
      <c r="NBJ248" s="190"/>
      <c r="NBK248" s="190"/>
      <c r="NBL248" s="190"/>
      <c r="NBM248" s="190"/>
      <c r="NBN248" s="190"/>
      <c r="NBO248" s="190"/>
      <c r="NBP248" s="190"/>
      <c r="NBQ248" s="190"/>
      <c r="NBR248" s="190"/>
      <c r="NBS248" s="190"/>
      <c r="NBT248" s="190"/>
      <c r="NBU248" s="190"/>
      <c r="NBV248" s="190"/>
      <c r="NBW248" s="190"/>
      <c r="NBX248" s="190"/>
      <c r="NBY248" s="190"/>
      <c r="NBZ248" s="190"/>
      <c r="NCA248" s="190"/>
      <c r="NCB248" s="190"/>
      <c r="NCC248" s="190"/>
      <c r="NCD248" s="190"/>
      <c r="NCE248" s="190"/>
      <c r="NCF248" s="190"/>
      <c r="NCG248" s="190"/>
      <c r="NCH248" s="190"/>
      <c r="NCI248" s="190"/>
      <c r="NCJ248" s="190"/>
      <c r="NCK248" s="190"/>
      <c r="NCL248" s="190"/>
      <c r="NCM248" s="190"/>
      <c r="NCN248" s="190"/>
      <c r="NCO248" s="190"/>
      <c r="NCP248" s="190"/>
      <c r="NCQ248" s="190"/>
      <c r="NCR248" s="190"/>
      <c r="NCS248" s="190"/>
      <c r="NCT248" s="190"/>
      <c r="NCU248" s="190"/>
      <c r="NCV248" s="190"/>
      <c r="NCW248" s="190"/>
      <c r="NCX248" s="190"/>
      <c r="NCY248" s="190"/>
      <c r="NCZ248" s="190"/>
      <c r="NDA248" s="190"/>
      <c r="NDB248" s="190"/>
      <c r="NDC248" s="190"/>
      <c r="NDD248" s="190"/>
      <c r="NDE248" s="190"/>
      <c r="NDF248" s="190"/>
      <c r="NDG248" s="190"/>
      <c r="NDH248" s="190"/>
      <c r="NDI248" s="190"/>
      <c r="NDJ248" s="190"/>
      <c r="NDK248" s="190"/>
      <c r="NDL248" s="190"/>
      <c r="NDM248" s="190"/>
      <c r="NDN248" s="190"/>
      <c r="NDO248" s="190"/>
      <c r="NDP248" s="190"/>
      <c r="NDQ248" s="190"/>
      <c r="NDR248" s="190"/>
      <c r="NDS248" s="190"/>
      <c r="NDT248" s="190"/>
      <c r="NDU248" s="190"/>
      <c r="NDV248" s="190"/>
      <c r="NDW248" s="190"/>
      <c r="NDX248" s="190"/>
      <c r="NDY248" s="190"/>
      <c r="NDZ248" s="190"/>
      <c r="NEA248" s="190"/>
      <c r="NEB248" s="190"/>
      <c r="NEC248" s="190"/>
      <c r="NED248" s="190"/>
      <c r="NEE248" s="190"/>
      <c r="NEF248" s="190"/>
      <c r="NEG248" s="190"/>
      <c r="NEH248" s="190"/>
      <c r="NEI248" s="190"/>
      <c r="NEJ248" s="190"/>
      <c r="NEK248" s="190"/>
      <c r="NEL248" s="190"/>
      <c r="NEM248" s="190"/>
      <c r="NEN248" s="190"/>
      <c r="NEO248" s="190"/>
      <c r="NEP248" s="190"/>
      <c r="NEQ248" s="190"/>
      <c r="NER248" s="190"/>
      <c r="NES248" s="190"/>
      <c r="NET248" s="190"/>
      <c r="NEU248" s="190"/>
      <c r="NEV248" s="190"/>
      <c r="NEW248" s="190"/>
      <c r="NEX248" s="190"/>
      <c r="NEY248" s="190"/>
      <c r="NEZ248" s="190"/>
      <c r="NFA248" s="190"/>
      <c r="NFB248" s="190"/>
      <c r="NFC248" s="190"/>
      <c r="NFD248" s="190"/>
      <c r="NFE248" s="190"/>
      <c r="NFF248" s="190"/>
      <c r="NFG248" s="190"/>
      <c r="NFH248" s="190"/>
      <c r="NFI248" s="190"/>
      <c r="NFJ248" s="190"/>
      <c r="NFK248" s="190"/>
      <c r="NFL248" s="190"/>
      <c r="NFM248" s="190"/>
      <c r="NFN248" s="190"/>
      <c r="NFO248" s="190"/>
      <c r="NFP248" s="190"/>
      <c r="NFQ248" s="190"/>
      <c r="NFR248" s="190"/>
      <c r="NFS248" s="190"/>
      <c r="NFT248" s="190"/>
      <c r="NFU248" s="190"/>
      <c r="NFV248" s="190"/>
      <c r="NFW248" s="190"/>
      <c r="NFX248" s="190"/>
      <c r="NFY248" s="190"/>
      <c r="NFZ248" s="190"/>
      <c r="NGA248" s="190"/>
      <c r="NGB248" s="190"/>
      <c r="NGC248" s="190"/>
      <c r="NGD248" s="190"/>
      <c r="NGE248" s="190"/>
      <c r="NGF248" s="190"/>
      <c r="NGG248" s="190"/>
      <c r="NGH248" s="190"/>
      <c r="NGI248" s="190"/>
      <c r="NGJ248" s="190"/>
      <c r="NGK248" s="190"/>
      <c r="NGL248" s="190"/>
      <c r="NGM248" s="190"/>
      <c r="NGN248" s="190"/>
      <c r="NGO248" s="190"/>
      <c r="NGP248" s="190"/>
      <c r="NGQ248" s="190"/>
      <c r="NGR248" s="190"/>
      <c r="NGS248" s="190"/>
      <c r="NGT248" s="190"/>
      <c r="NGU248" s="190"/>
      <c r="NGV248" s="190"/>
      <c r="NGW248" s="190"/>
      <c r="NGX248" s="190"/>
      <c r="NGY248" s="190"/>
      <c r="NGZ248" s="190"/>
      <c r="NHA248" s="190"/>
      <c r="NHB248" s="190"/>
      <c r="NHC248" s="190"/>
      <c r="NHD248" s="190"/>
      <c r="NHE248" s="190"/>
      <c r="NHF248" s="190"/>
      <c r="NHG248" s="190"/>
      <c r="NHH248" s="190"/>
      <c r="NHI248" s="190"/>
      <c r="NHJ248" s="190"/>
      <c r="NHK248" s="190"/>
      <c r="NHL248" s="190"/>
      <c r="NHM248" s="190"/>
      <c r="NHN248" s="190"/>
      <c r="NHO248" s="190"/>
      <c r="NHP248" s="190"/>
      <c r="NHQ248" s="190"/>
      <c r="NHR248" s="190"/>
      <c r="NHS248" s="190"/>
      <c r="NHT248" s="190"/>
      <c r="NHU248" s="190"/>
      <c r="NHV248" s="190"/>
      <c r="NHW248" s="190"/>
      <c r="NHX248" s="190"/>
      <c r="NHY248" s="190"/>
      <c r="NHZ248" s="190"/>
      <c r="NIA248" s="190"/>
      <c r="NIB248" s="190"/>
      <c r="NIC248" s="190"/>
      <c r="NID248" s="190"/>
      <c r="NIE248" s="190"/>
      <c r="NIF248" s="190"/>
      <c r="NIG248" s="190"/>
      <c r="NIH248" s="190"/>
      <c r="NII248" s="190"/>
      <c r="NIJ248" s="190"/>
      <c r="NIK248" s="190"/>
      <c r="NIL248" s="190"/>
      <c r="NIM248" s="190"/>
      <c r="NIN248" s="190"/>
      <c r="NIO248" s="190"/>
      <c r="NIP248" s="190"/>
      <c r="NIQ248" s="190"/>
      <c r="NIR248" s="190"/>
      <c r="NIS248" s="190"/>
      <c r="NIT248" s="190"/>
      <c r="NIU248" s="190"/>
      <c r="NIV248" s="190"/>
      <c r="NIW248" s="190"/>
      <c r="NIX248" s="190"/>
      <c r="NIY248" s="190"/>
      <c r="NIZ248" s="190"/>
      <c r="NJA248" s="190"/>
      <c r="NJB248" s="190"/>
      <c r="NJC248" s="190"/>
      <c r="NJD248" s="190"/>
      <c r="NJE248" s="190"/>
      <c r="NJF248" s="190"/>
      <c r="NJG248" s="190"/>
      <c r="NJH248" s="190"/>
      <c r="NJI248" s="190"/>
      <c r="NJJ248" s="190"/>
      <c r="NJK248" s="190"/>
      <c r="NJL248" s="190"/>
      <c r="NJM248" s="190"/>
      <c r="NJN248" s="190"/>
      <c r="NJO248" s="190"/>
      <c r="NJP248" s="190"/>
      <c r="NJQ248" s="190"/>
      <c r="NJR248" s="190"/>
      <c r="NJS248" s="190"/>
      <c r="NJT248" s="190"/>
      <c r="NJU248" s="190"/>
      <c r="NJV248" s="190"/>
      <c r="NJW248" s="190"/>
      <c r="NJX248" s="190"/>
      <c r="NJY248" s="190"/>
      <c r="NJZ248" s="190"/>
      <c r="NKA248" s="190"/>
      <c r="NKB248" s="190"/>
      <c r="NKC248" s="190"/>
      <c r="NKD248" s="190"/>
      <c r="NKE248" s="190"/>
      <c r="NKF248" s="190"/>
      <c r="NKG248" s="190"/>
      <c r="NKH248" s="190"/>
      <c r="NKI248" s="190"/>
      <c r="NKJ248" s="190"/>
      <c r="NKK248" s="190"/>
      <c r="NKL248" s="190"/>
      <c r="NKM248" s="190"/>
      <c r="NKN248" s="190"/>
      <c r="NKO248" s="190"/>
      <c r="NKP248" s="190"/>
      <c r="NKQ248" s="190"/>
      <c r="NKR248" s="190"/>
      <c r="NKS248" s="190"/>
      <c r="NKT248" s="190"/>
      <c r="NKU248" s="190"/>
      <c r="NKV248" s="190"/>
      <c r="NKW248" s="190"/>
      <c r="NKX248" s="190"/>
      <c r="NKY248" s="190"/>
      <c r="NKZ248" s="190"/>
      <c r="NLA248" s="190"/>
      <c r="NLB248" s="190"/>
      <c r="NLC248" s="190"/>
      <c r="NLD248" s="190"/>
      <c r="NLE248" s="190"/>
      <c r="NLF248" s="190"/>
      <c r="NLG248" s="190"/>
      <c r="NLH248" s="190"/>
      <c r="NLI248" s="190"/>
      <c r="NLJ248" s="190"/>
      <c r="NLK248" s="190"/>
      <c r="NLL248" s="190"/>
      <c r="NLM248" s="190"/>
      <c r="NLN248" s="190"/>
      <c r="NLO248" s="190"/>
      <c r="NLP248" s="190"/>
      <c r="NLQ248" s="190"/>
      <c r="NLR248" s="190"/>
      <c r="NLS248" s="190"/>
      <c r="NLT248" s="190"/>
      <c r="NLU248" s="190"/>
      <c r="NLV248" s="190"/>
      <c r="NLW248" s="190"/>
      <c r="NLX248" s="190"/>
      <c r="NLY248" s="190"/>
      <c r="NLZ248" s="190"/>
      <c r="NMA248" s="190"/>
      <c r="NMB248" s="190"/>
      <c r="NMC248" s="190"/>
      <c r="NMD248" s="190"/>
      <c r="NME248" s="190"/>
      <c r="NMF248" s="190"/>
      <c r="NMG248" s="190"/>
      <c r="NMH248" s="190"/>
      <c r="NMI248" s="190"/>
      <c r="NMJ248" s="190"/>
      <c r="NMK248" s="190"/>
      <c r="NML248" s="190"/>
      <c r="NMM248" s="190"/>
      <c r="NMN248" s="190"/>
      <c r="NMO248" s="190"/>
      <c r="NMP248" s="190"/>
      <c r="NMQ248" s="190"/>
      <c r="NMR248" s="190"/>
      <c r="NMS248" s="190"/>
      <c r="NMT248" s="190"/>
      <c r="NMU248" s="190"/>
      <c r="NMV248" s="190"/>
      <c r="NMW248" s="190"/>
      <c r="NMX248" s="190"/>
      <c r="NMY248" s="190"/>
      <c r="NMZ248" s="190"/>
      <c r="NNA248" s="190"/>
      <c r="NNB248" s="190"/>
      <c r="NNC248" s="190"/>
      <c r="NND248" s="190"/>
      <c r="NNE248" s="190"/>
      <c r="NNF248" s="190"/>
      <c r="NNG248" s="190"/>
      <c r="NNH248" s="190"/>
      <c r="NNI248" s="190"/>
      <c r="NNJ248" s="190"/>
      <c r="NNK248" s="190"/>
      <c r="NNL248" s="190"/>
      <c r="NNM248" s="190"/>
      <c r="NNN248" s="190"/>
      <c r="NNO248" s="190"/>
      <c r="NNP248" s="190"/>
      <c r="NNQ248" s="190"/>
      <c r="NNR248" s="190"/>
      <c r="NNS248" s="190"/>
      <c r="NNT248" s="190"/>
      <c r="NNU248" s="190"/>
      <c r="NNV248" s="190"/>
      <c r="NNW248" s="190"/>
      <c r="NNX248" s="190"/>
      <c r="NNY248" s="190"/>
      <c r="NNZ248" s="190"/>
      <c r="NOA248" s="190"/>
      <c r="NOB248" s="190"/>
      <c r="NOC248" s="190"/>
      <c r="NOD248" s="190"/>
      <c r="NOE248" s="190"/>
      <c r="NOF248" s="190"/>
      <c r="NOG248" s="190"/>
      <c r="NOH248" s="190"/>
      <c r="NOI248" s="190"/>
      <c r="NOJ248" s="190"/>
      <c r="NOK248" s="190"/>
      <c r="NOL248" s="190"/>
      <c r="NOM248" s="190"/>
      <c r="NON248" s="190"/>
      <c r="NOO248" s="190"/>
      <c r="NOP248" s="190"/>
      <c r="NOQ248" s="190"/>
      <c r="NOR248" s="190"/>
      <c r="NOS248" s="190"/>
      <c r="NOT248" s="190"/>
      <c r="NOU248" s="190"/>
      <c r="NOV248" s="190"/>
      <c r="NOW248" s="190"/>
      <c r="NOX248" s="190"/>
      <c r="NOY248" s="190"/>
      <c r="NOZ248" s="190"/>
      <c r="NPA248" s="190"/>
      <c r="NPB248" s="190"/>
      <c r="NPC248" s="190"/>
      <c r="NPD248" s="190"/>
      <c r="NPE248" s="190"/>
      <c r="NPF248" s="190"/>
      <c r="NPG248" s="190"/>
      <c r="NPH248" s="190"/>
      <c r="NPI248" s="190"/>
      <c r="NPJ248" s="190"/>
      <c r="NPK248" s="190"/>
      <c r="NPL248" s="190"/>
      <c r="NPM248" s="190"/>
      <c r="NPN248" s="190"/>
      <c r="NPO248" s="190"/>
      <c r="NPP248" s="190"/>
      <c r="NPQ248" s="190"/>
      <c r="NPR248" s="190"/>
      <c r="NPS248" s="190"/>
      <c r="NPT248" s="190"/>
      <c r="NPU248" s="190"/>
      <c r="NPV248" s="190"/>
      <c r="NPW248" s="190"/>
      <c r="NPX248" s="190"/>
      <c r="NPY248" s="190"/>
      <c r="NPZ248" s="190"/>
      <c r="NQA248" s="190"/>
      <c r="NQB248" s="190"/>
      <c r="NQC248" s="190"/>
      <c r="NQD248" s="190"/>
      <c r="NQE248" s="190"/>
      <c r="NQF248" s="190"/>
      <c r="NQG248" s="190"/>
      <c r="NQH248" s="190"/>
      <c r="NQI248" s="190"/>
      <c r="NQJ248" s="190"/>
      <c r="NQK248" s="190"/>
      <c r="NQL248" s="190"/>
      <c r="NQM248" s="190"/>
      <c r="NQN248" s="190"/>
      <c r="NQO248" s="190"/>
      <c r="NQP248" s="190"/>
      <c r="NQQ248" s="190"/>
      <c r="NQR248" s="190"/>
      <c r="NQS248" s="190"/>
      <c r="NQT248" s="190"/>
      <c r="NQU248" s="190"/>
      <c r="NQV248" s="190"/>
      <c r="NQW248" s="190"/>
      <c r="NQX248" s="190"/>
      <c r="NQY248" s="190"/>
      <c r="NQZ248" s="190"/>
      <c r="NRA248" s="190"/>
      <c r="NRB248" s="190"/>
      <c r="NRC248" s="190"/>
      <c r="NRD248" s="190"/>
      <c r="NRE248" s="190"/>
      <c r="NRF248" s="190"/>
      <c r="NRG248" s="190"/>
      <c r="NRH248" s="190"/>
      <c r="NRI248" s="190"/>
      <c r="NRJ248" s="190"/>
      <c r="NRK248" s="190"/>
      <c r="NRL248" s="190"/>
      <c r="NRM248" s="190"/>
      <c r="NRN248" s="190"/>
      <c r="NRO248" s="190"/>
      <c r="NRP248" s="190"/>
      <c r="NRQ248" s="190"/>
      <c r="NRR248" s="190"/>
      <c r="NRS248" s="190"/>
      <c r="NRT248" s="190"/>
      <c r="NRU248" s="190"/>
      <c r="NRV248" s="190"/>
      <c r="NRW248" s="190"/>
      <c r="NRX248" s="190"/>
      <c r="NRY248" s="190"/>
      <c r="NRZ248" s="190"/>
      <c r="NSA248" s="190"/>
      <c r="NSB248" s="190"/>
      <c r="NSC248" s="190"/>
      <c r="NSD248" s="190"/>
      <c r="NSE248" s="190"/>
      <c r="NSF248" s="190"/>
      <c r="NSG248" s="190"/>
      <c r="NSH248" s="190"/>
      <c r="NSI248" s="190"/>
      <c r="NSJ248" s="190"/>
      <c r="NSK248" s="190"/>
      <c r="NSL248" s="190"/>
      <c r="NSM248" s="190"/>
      <c r="NSN248" s="190"/>
      <c r="NSO248" s="190"/>
      <c r="NSP248" s="190"/>
      <c r="NSQ248" s="190"/>
      <c r="NSR248" s="190"/>
      <c r="NSS248" s="190"/>
      <c r="NST248" s="190"/>
      <c r="NSU248" s="190"/>
      <c r="NSV248" s="190"/>
      <c r="NSW248" s="190"/>
      <c r="NSX248" s="190"/>
      <c r="NSY248" s="190"/>
      <c r="NSZ248" s="190"/>
      <c r="NTA248" s="190"/>
      <c r="NTB248" s="190"/>
      <c r="NTC248" s="190"/>
      <c r="NTD248" s="190"/>
      <c r="NTE248" s="190"/>
      <c r="NTF248" s="190"/>
      <c r="NTG248" s="190"/>
      <c r="NTH248" s="190"/>
      <c r="NTI248" s="190"/>
      <c r="NTJ248" s="190"/>
      <c r="NTK248" s="190"/>
      <c r="NTL248" s="190"/>
      <c r="NTM248" s="190"/>
      <c r="NTN248" s="190"/>
      <c r="NTO248" s="190"/>
      <c r="NTP248" s="190"/>
      <c r="NTQ248" s="190"/>
      <c r="NTR248" s="190"/>
      <c r="NTS248" s="190"/>
      <c r="NTT248" s="190"/>
      <c r="NTU248" s="190"/>
      <c r="NTV248" s="190"/>
      <c r="NTW248" s="190"/>
      <c r="NTX248" s="190"/>
      <c r="NTY248" s="190"/>
      <c r="NTZ248" s="190"/>
      <c r="NUA248" s="190"/>
      <c r="NUB248" s="190"/>
      <c r="NUC248" s="190"/>
      <c r="NUD248" s="190"/>
      <c r="NUE248" s="190"/>
      <c r="NUF248" s="190"/>
      <c r="NUG248" s="190"/>
      <c r="NUH248" s="190"/>
      <c r="NUI248" s="190"/>
      <c r="NUJ248" s="190"/>
      <c r="NUK248" s="190"/>
      <c r="NUL248" s="190"/>
      <c r="NUM248" s="190"/>
      <c r="NUN248" s="190"/>
      <c r="NUO248" s="190"/>
      <c r="NUP248" s="190"/>
      <c r="NUQ248" s="190"/>
      <c r="NUR248" s="190"/>
      <c r="NUS248" s="190"/>
      <c r="NUT248" s="190"/>
      <c r="NUU248" s="190"/>
      <c r="NUV248" s="190"/>
      <c r="NUW248" s="190"/>
      <c r="NUX248" s="190"/>
      <c r="NUY248" s="190"/>
      <c r="NUZ248" s="190"/>
      <c r="NVA248" s="190"/>
      <c r="NVB248" s="190"/>
      <c r="NVC248" s="190"/>
      <c r="NVD248" s="190"/>
      <c r="NVE248" s="190"/>
      <c r="NVF248" s="190"/>
      <c r="NVG248" s="190"/>
      <c r="NVH248" s="190"/>
      <c r="NVI248" s="190"/>
      <c r="NVJ248" s="190"/>
      <c r="NVK248" s="190"/>
      <c r="NVL248" s="190"/>
      <c r="NVM248" s="190"/>
      <c r="NVN248" s="190"/>
      <c r="NVO248" s="190"/>
      <c r="NVP248" s="190"/>
      <c r="NVQ248" s="190"/>
      <c r="NVR248" s="190"/>
      <c r="NVS248" s="190"/>
      <c r="NVT248" s="190"/>
      <c r="NVU248" s="190"/>
      <c r="NVV248" s="190"/>
      <c r="NVW248" s="190"/>
      <c r="NVX248" s="190"/>
      <c r="NVY248" s="190"/>
      <c r="NVZ248" s="190"/>
      <c r="NWA248" s="190"/>
      <c r="NWB248" s="190"/>
      <c r="NWC248" s="190"/>
      <c r="NWD248" s="190"/>
      <c r="NWE248" s="190"/>
      <c r="NWF248" s="190"/>
      <c r="NWG248" s="190"/>
      <c r="NWH248" s="190"/>
      <c r="NWI248" s="190"/>
      <c r="NWJ248" s="190"/>
      <c r="NWK248" s="190"/>
      <c r="NWL248" s="190"/>
      <c r="NWM248" s="190"/>
      <c r="NWN248" s="190"/>
      <c r="NWO248" s="190"/>
      <c r="NWP248" s="190"/>
      <c r="NWQ248" s="190"/>
      <c r="NWR248" s="190"/>
      <c r="NWS248" s="190"/>
      <c r="NWT248" s="190"/>
      <c r="NWU248" s="190"/>
      <c r="NWV248" s="190"/>
      <c r="NWW248" s="190"/>
      <c r="NWX248" s="190"/>
      <c r="NWY248" s="190"/>
      <c r="NWZ248" s="190"/>
      <c r="NXA248" s="190"/>
      <c r="NXB248" s="190"/>
      <c r="NXC248" s="190"/>
      <c r="NXD248" s="190"/>
      <c r="NXE248" s="190"/>
      <c r="NXF248" s="190"/>
      <c r="NXG248" s="190"/>
      <c r="NXH248" s="190"/>
      <c r="NXI248" s="190"/>
      <c r="NXJ248" s="190"/>
      <c r="NXK248" s="190"/>
      <c r="NXL248" s="190"/>
      <c r="NXM248" s="190"/>
      <c r="NXN248" s="190"/>
      <c r="NXO248" s="190"/>
      <c r="NXP248" s="190"/>
      <c r="NXQ248" s="190"/>
      <c r="NXR248" s="190"/>
      <c r="NXS248" s="190"/>
      <c r="NXT248" s="190"/>
      <c r="NXU248" s="190"/>
      <c r="NXV248" s="190"/>
      <c r="NXW248" s="190"/>
      <c r="NXX248" s="190"/>
      <c r="NXY248" s="190"/>
      <c r="NXZ248" s="190"/>
      <c r="NYA248" s="190"/>
      <c r="NYB248" s="190"/>
      <c r="NYC248" s="190"/>
      <c r="NYD248" s="190"/>
      <c r="NYE248" s="190"/>
      <c r="NYF248" s="190"/>
      <c r="NYG248" s="190"/>
      <c r="NYH248" s="190"/>
      <c r="NYI248" s="190"/>
      <c r="NYJ248" s="190"/>
      <c r="NYK248" s="190"/>
      <c r="NYL248" s="190"/>
      <c r="NYM248" s="190"/>
      <c r="NYN248" s="190"/>
      <c r="NYO248" s="190"/>
      <c r="NYP248" s="190"/>
      <c r="NYQ248" s="190"/>
      <c r="NYR248" s="190"/>
      <c r="NYS248" s="190"/>
      <c r="NYT248" s="190"/>
      <c r="NYU248" s="190"/>
      <c r="NYV248" s="190"/>
      <c r="NYW248" s="190"/>
      <c r="NYX248" s="190"/>
      <c r="NYY248" s="190"/>
      <c r="NYZ248" s="190"/>
      <c r="NZA248" s="190"/>
      <c r="NZB248" s="190"/>
      <c r="NZC248" s="190"/>
      <c r="NZD248" s="190"/>
      <c r="NZE248" s="190"/>
      <c r="NZF248" s="190"/>
      <c r="NZG248" s="190"/>
      <c r="NZH248" s="190"/>
      <c r="NZI248" s="190"/>
      <c r="NZJ248" s="190"/>
      <c r="NZK248" s="190"/>
      <c r="NZL248" s="190"/>
      <c r="NZM248" s="190"/>
      <c r="NZN248" s="190"/>
      <c r="NZO248" s="190"/>
      <c r="NZP248" s="190"/>
      <c r="NZQ248" s="190"/>
      <c r="NZR248" s="190"/>
      <c r="NZS248" s="190"/>
      <c r="NZT248" s="190"/>
      <c r="NZU248" s="190"/>
      <c r="NZV248" s="190"/>
      <c r="NZW248" s="190"/>
      <c r="NZX248" s="190"/>
      <c r="NZY248" s="190"/>
      <c r="NZZ248" s="190"/>
      <c r="OAA248" s="190"/>
      <c r="OAB248" s="190"/>
      <c r="OAC248" s="190"/>
      <c r="OAD248" s="190"/>
      <c r="OAE248" s="190"/>
      <c r="OAF248" s="190"/>
      <c r="OAG248" s="190"/>
      <c r="OAH248" s="190"/>
      <c r="OAI248" s="190"/>
      <c r="OAJ248" s="190"/>
      <c r="OAK248" s="190"/>
      <c r="OAL248" s="190"/>
      <c r="OAM248" s="190"/>
      <c r="OAN248" s="190"/>
      <c r="OAO248" s="190"/>
      <c r="OAP248" s="190"/>
      <c r="OAQ248" s="190"/>
      <c r="OAR248" s="190"/>
      <c r="OAS248" s="190"/>
      <c r="OAT248" s="190"/>
      <c r="OAU248" s="190"/>
      <c r="OAV248" s="190"/>
      <c r="OAW248" s="190"/>
      <c r="OAX248" s="190"/>
      <c r="OAY248" s="190"/>
      <c r="OAZ248" s="190"/>
      <c r="OBA248" s="190"/>
      <c r="OBB248" s="190"/>
      <c r="OBC248" s="190"/>
      <c r="OBD248" s="190"/>
      <c r="OBE248" s="190"/>
      <c r="OBF248" s="190"/>
      <c r="OBG248" s="190"/>
      <c r="OBH248" s="190"/>
      <c r="OBI248" s="190"/>
      <c r="OBJ248" s="190"/>
      <c r="OBK248" s="190"/>
      <c r="OBL248" s="190"/>
      <c r="OBM248" s="190"/>
      <c r="OBN248" s="190"/>
      <c r="OBO248" s="190"/>
      <c r="OBP248" s="190"/>
      <c r="OBQ248" s="190"/>
      <c r="OBR248" s="190"/>
      <c r="OBS248" s="190"/>
      <c r="OBT248" s="190"/>
      <c r="OBU248" s="190"/>
      <c r="OBV248" s="190"/>
      <c r="OBW248" s="190"/>
      <c r="OBX248" s="190"/>
      <c r="OBY248" s="190"/>
      <c r="OBZ248" s="190"/>
      <c r="OCA248" s="190"/>
      <c r="OCB248" s="190"/>
      <c r="OCC248" s="190"/>
      <c r="OCD248" s="190"/>
      <c r="OCE248" s="190"/>
      <c r="OCF248" s="190"/>
      <c r="OCG248" s="190"/>
      <c r="OCH248" s="190"/>
      <c r="OCI248" s="190"/>
      <c r="OCJ248" s="190"/>
      <c r="OCK248" s="190"/>
      <c r="OCL248" s="190"/>
      <c r="OCM248" s="190"/>
      <c r="OCN248" s="190"/>
      <c r="OCO248" s="190"/>
      <c r="OCP248" s="190"/>
      <c r="OCQ248" s="190"/>
      <c r="OCR248" s="190"/>
      <c r="OCS248" s="190"/>
      <c r="OCT248" s="190"/>
      <c r="OCU248" s="190"/>
      <c r="OCV248" s="190"/>
      <c r="OCW248" s="190"/>
      <c r="OCX248" s="190"/>
      <c r="OCY248" s="190"/>
      <c r="OCZ248" s="190"/>
      <c r="ODA248" s="190"/>
      <c r="ODB248" s="190"/>
      <c r="ODC248" s="190"/>
      <c r="ODD248" s="190"/>
      <c r="ODE248" s="190"/>
      <c r="ODF248" s="190"/>
      <c r="ODG248" s="190"/>
      <c r="ODH248" s="190"/>
      <c r="ODI248" s="190"/>
      <c r="ODJ248" s="190"/>
      <c r="ODK248" s="190"/>
      <c r="ODL248" s="190"/>
      <c r="ODM248" s="190"/>
      <c r="ODN248" s="190"/>
      <c r="ODO248" s="190"/>
      <c r="ODP248" s="190"/>
      <c r="ODQ248" s="190"/>
      <c r="ODR248" s="190"/>
      <c r="ODS248" s="190"/>
      <c r="ODT248" s="190"/>
      <c r="ODU248" s="190"/>
      <c r="ODV248" s="190"/>
      <c r="ODW248" s="190"/>
      <c r="ODX248" s="190"/>
      <c r="ODY248" s="190"/>
      <c r="ODZ248" s="190"/>
      <c r="OEA248" s="190"/>
      <c r="OEB248" s="190"/>
      <c r="OEC248" s="190"/>
      <c r="OED248" s="190"/>
      <c r="OEE248" s="190"/>
      <c r="OEF248" s="190"/>
      <c r="OEG248" s="190"/>
      <c r="OEH248" s="190"/>
      <c r="OEI248" s="190"/>
      <c r="OEJ248" s="190"/>
      <c r="OEK248" s="190"/>
      <c r="OEL248" s="190"/>
      <c r="OEM248" s="190"/>
      <c r="OEN248" s="190"/>
      <c r="OEO248" s="190"/>
      <c r="OEP248" s="190"/>
      <c r="OEQ248" s="190"/>
      <c r="OER248" s="190"/>
      <c r="OES248" s="190"/>
      <c r="OET248" s="190"/>
      <c r="OEU248" s="190"/>
      <c r="OEV248" s="190"/>
      <c r="OEW248" s="190"/>
      <c r="OEX248" s="190"/>
      <c r="OEY248" s="190"/>
      <c r="OEZ248" s="190"/>
      <c r="OFA248" s="190"/>
      <c r="OFB248" s="190"/>
      <c r="OFC248" s="190"/>
      <c r="OFD248" s="190"/>
      <c r="OFE248" s="190"/>
      <c r="OFF248" s="190"/>
      <c r="OFG248" s="190"/>
      <c r="OFH248" s="190"/>
      <c r="OFI248" s="190"/>
      <c r="OFJ248" s="190"/>
      <c r="OFK248" s="190"/>
      <c r="OFL248" s="190"/>
      <c r="OFM248" s="190"/>
      <c r="OFN248" s="190"/>
      <c r="OFO248" s="190"/>
      <c r="OFP248" s="190"/>
      <c r="OFQ248" s="190"/>
      <c r="OFR248" s="190"/>
      <c r="OFS248" s="190"/>
      <c r="OFT248" s="190"/>
      <c r="OFU248" s="190"/>
      <c r="OFV248" s="190"/>
      <c r="OFW248" s="190"/>
      <c r="OFX248" s="190"/>
      <c r="OFY248" s="190"/>
      <c r="OFZ248" s="190"/>
      <c r="OGA248" s="190"/>
      <c r="OGB248" s="190"/>
      <c r="OGC248" s="190"/>
      <c r="OGD248" s="190"/>
      <c r="OGE248" s="190"/>
      <c r="OGF248" s="190"/>
      <c r="OGG248" s="190"/>
      <c r="OGH248" s="190"/>
      <c r="OGI248" s="190"/>
      <c r="OGJ248" s="190"/>
      <c r="OGK248" s="190"/>
      <c r="OGL248" s="190"/>
      <c r="OGM248" s="190"/>
      <c r="OGN248" s="190"/>
      <c r="OGO248" s="190"/>
      <c r="OGP248" s="190"/>
      <c r="OGQ248" s="190"/>
      <c r="OGR248" s="190"/>
      <c r="OGS248" s="190"/>
      <c r="OGT248" s="190"/>
      <c r="OGU248" s="190"/>
      <c r="OGV248" s="190"/>
      <c r="OGW248" s="190"/>
      <c r="OGX248" s="190"/>
      <c r="OGY248" s="190"/>
      <c r="OGZ248" s="190"/>
      <c r="OHA248" s="190"/>
      <c r="OHB248" s="190"/>
      <c r="OHC248" s="190"/>
      <c r="OHD248" s="190"/>
      <c r="OHE248" s="190"/>
      <c r="OHF248" s="190"/>
      <c r="OHG248" s="190"/>
      <c r="OHH248" s="190"/>
      <c r="OHI248" s="190"/>
      <c r="OHJ248" s="190"/>
      <c r="OHK248" s="190"/>
      <c r="OHL248" s="190"/>
      <c r="OHM248" s="190"/>
      <c r="OHN248" s="190"/>
      <c r="OHO248" s="190"/>
      <c r="OHP248" s="190"/>
      <c r="OHQ248" s="190"/>
      <c r="OHR248" s="190"/>
      <c r="OHS248" s="190"/>
      <c r="OHT248" s="190"/>
      <c r="OHU248" s="190"/>
      <c r="OHV248" s="190"/>
      <c r="OHW248" s="190"/>
      <c r="OHX248" s="190"/>
      <c r="OHY248" s="190"/>
      <c r="OHZ248" s="190"/>
      <c r="OIA248" s="190"/>
      <c r="OIB248" s="190"/>
      <c r="OIC248" s="190"/>
      <c r="OID248" s="190"/>
      <c r="OIE248" s="190"/>
      <c r="OIF248" s="190"/>
      <c r="OIG248" s="190"/>
      <c r="OIH248" s="190"/>
      <c r="OII248" s="190"/>
      <c r="OIJ248" s="190"/>
      <c r="OIK248" s="190"/>
      <c r="OIL248" s="190"/>
      <c r="OIM248" s="190"/>
      <c r="OIN248" s="190"/>
      <c r="OIO248" s="190"/>
      <c r="OIP248" s="190"/>
      <c r="OIQ248" s="190"/>
      <c r="OIR248" s="190"/>
      <c r="OIS248" s="190"/>
      <c r="OIT248" s="190"/>
      <c r="OIU248" s="190"/>
      <c r="OIV248" s="190"/>
      <c r="OIW248" s="190"/>
      <c r="OIX248" s="190"/>
      <c r="OIY248" s="190"/>
      <c r="OIZ248" s="190"/>
      <c r="OJA248" s="190"/>
      <c r="OJB248" s="190"/>
      <c r="OJC248" s="190"/>
      <c r="OJD248" s="190"/>
      <c r="OJE248" s="190"/>
      <c r="OJF248" s="190"/>
      <c r="OJG248" s="190"/>
      <c r="OJH248" s="190"/>
      <c r="OJI248" s="190"/>
      <c r="OJJ248" s="190"/>
      <c r="OJK248" s="190"/>
      <c r="OJL248" s="190"/>
      <c r="OJM248" s="190"/>
      <c r="OJN248" s="190"/>
      <c r="OJO248" s="190"/>
      <c r="OJP248" s="190"/>
      <c r="OJQ248" s="190"/>
      <c r="OJR248" s="190"/>
      <c r="OJS248" s="190"/>
      <c r="OJT248" s="190"/>
      <c r="OJU248" s="190"/>
      <c r="OJV248" s="190"/>
      <c r="OJW248" s="190"/>
      <c r="OJX248" s="190"/>
      <c r="OJY248" s="190"/>
      <c r="OJZ248" s="190"/>
      <c r="OKA248" s="190"/>
      <c r="OKB248" s="190"/>
      <c r="OKC248" s="190"/>
      <c r="OKD248" s="190"/>
      <c r="OKE248" s="190"/>
      <c r="OKF248" s="190"/>
      <c r="OKG248" s="190"/>
      <c r="OKH248" s="190"/>
      <c r="OKI248" s="190"/>
      <c r="OKJ248" s="190"/>
      <c r="OKK248" s="190"/>
      <c r="OKL248" s="190"/>
      <c r="OKM248" s="190"/>
      <c r="OKN248" s="190"/>
      <c r="OKO248" s="190"/>
      <c r="OKP248" s="190"/>
      <c r="OKQ248" s="190"/>
      <c r="OKR248" s="190"/>
      <c r="OKS248" s="190"/>
      <c r="OKT248" s="190"/>
      <c r="OKU248" s="190"/>
      <c r="OKV248" s="190"/>
      <c r="OKW248" s="190"/>
      <c r="OKX248" s="190"/>
      <c r="OKY248" s="190"/>
      <c r="OKZ248" s="190"/>
      <c r="OLA248" s="190"/>
      <c r="OLB248" s="190"/>
      <c r="OLC248" s="190"/>
      <c r="OLD248" s="190"/>
      <c r="OLE248" s="190"/>
      <c r="OLF248" s="190"/>
      <c r="OLG248" s="190"/>
      <c r="OLH248" s="190"/>
      <c r="OLI248" s="190"/>
      <c r="OLJ248" s="190"/>
      <c r="OLK248" s="190"/>
      <c r="OLL248" s="190"/>
      <c r="OLM248" s="190"/>
      <c r="OLN248" s="190"/>
      <c r="OLO248" s="190"/>
      <c r="OLP248" s="190"/>
      <c r="OLQ248" s="190"/>
      <c r="OLR248" s="190"/>
      <c r="OLS248" s="190"/>
      <c r="OLT248" s="190"/>
      <c r="OLU248" s="190"/>
      <c r="OLV248" s="190"/>
      <c r="OLW248" s="190"/>
      <c r="OLX248" s="190"/>
      <c r="OLY248" s="190"/>
      <c r="OLZ248" s="190"/>
      <c r="OMA248" s="190"/>
      <c r="OMB248" s="190"/>
      <c r="OMC248" s="190"/>
      <c r="OMD248" s="190"/>
      <c r="OME248" s="190"/>
      <c r="OMF248" s="190"/>
      <c r="OMG248" s="190"/>
      <c r="OMH248" s="190"/>
      <c r="OMI248" s="190"/>
      <c r="OMJ248" s="190"/>
      <c r="OMK248" s="190"/>
      <c r="OML248" s="190"/>
      <c r="OMM248" s="190"/>
      <c r="OMN248" s="190"/>
      <c r="OMO248" s="190"/>
      <c r="OMP248" s="190"/>
      <c r="OMQ248" s="190"/>
      <c r="OMR248" s="190"/>
      <c r="OMS248" s="190"/>
      <c r="OMT248" s="190"/>
      <c r="OMU248" s="190"/>
      <c r="OMV248" s="190"/>
      <c r="OMW248" s="190"/>
      <c r="OMX248" s="190"/>
      <c r="OMY248" s="190"/>
      <c r="OMZ248" s="190"/>
      <c r="ONA248" s="190"/>
      <c r="ONB248" s="190"/>
      <c r="ONC248" s="190"/>
      <c r="OND248" s="190"/>
      <c r="ONE248" s="190"/>
      <c r="ONF248" s="190"/>
      <c r="ONG248" s="190"/>
      <c r="ONH248" s="190"/>
      <c r="ONI248" s="190"/>
      <c r="ONJ248" s="190"/>
      <c r="ONK248" s="190"/>
      <c r="ONL248" s="190"/>
      <c r="ONM248" s="190"/>
      <c r="ONN248" s="190"/>
      <c r="ONO248" s="190"/>
      <c r="ONP248" s="190"/>
      <c r="ONQ248" s="190"/>
      <c r="ONR248" s="190"/>
      <c r="ONS248" s="190"/>
      <c r="ONT248" s="190"/>
      <c r="ONU248" s="190"/>
      <c r="ONV248" s="190"/>
      <c r="ONW248" s="190"/>
      <c r="ONX248" s="190"/>
      <c r="ONY248" s="190"/>
      <c r="ONZ248" s="190"/>
      <c r="OOA248" s="190"/>
      <c r="OOB248" s="190"/>
      <c r="OOC248" s="190"/>
      <c r="OOD248" s="190"/>
      <c r="OOE248" s="190"/>
      <c r="OOF248" s="190"/>
      <c r="OOG248" s="190"/>
      <c r="OOH248" s="190"/>
      <c r="OOI248" s="190"/>
      <c r="OOJ248" s="190"/>
      <c r="OOK248" s="190"/>
      <c r="OOL248" s="190"/>
      <c r="OOM248" s="190"/>
      <c r="OON248" s="190"/>
      <c r="OOO248" s="190"/>
      <c r="OOP248" s="190"/>
      <c r="OOQ248" s="190"/>
      <c r="OOR248" s="190"/>
      <c r="OOS248" s="190"/>
      <c r="OOT248" s="190"/>
      <c r="OOU248" s="190"/>
      <c r="OOV248" s="190"/>
      <c r="OOW248" s="190"/>
      <c r="OOX248" s="190"/>
      <c r="OOY248" s="190"/>
      <c r="OOZ248" s="190"/>
      <c r="OPA248" s="190"/>
      <c r="OPB248" s="190"/>
      <c r="OPC248" s="190"/>
      <c r="OPD248" s="190"/>
      <c r="OPE248" s="190"/>
      <c r="OPF248" s="190"/>
      <c r="OPG248" s="190"/>
      <c r="OPH248" s="190"/>
      <c r="OPI248" s="190"/>
      <c r="OPJ248" s="190"/>
      <c r="OPK248" s="190"/>
      <c r="OPL248" s="190"/>
      <c r="OPM248" s="190"/>
      <c r="OPN248" s="190"/>
      <c r="OPO248" s="190"/>
      <c r="OPP248" s="190"/>
      <c r="OPQ248" s="190"/>
      <c r="OPR248" s="190"/>
      <c r="OPS248" s="190"/>
      <c r="OPT248" s="190"/>
      <c r="OPU248" s="190"/>
      <c r="OPV248" s="190"/>
      <c r="OPW248" s="190"/>
      <c r="OPX248" s="190"/>
      <c r="OPY248" s="190"/>
      <c r="OPZ248" s="190"/>
      <c r="OQA248" s="190"/>
      <c r="OQB248" s="190"/>
      <c r="OQC248" s="190"/>
      <c r="OQD248" s="190"/>
      <c r="OQE248" s="190"/>
      <c r="OQF248" s="190"/>
      <c r="OQG248" s="190"/>
      <c r="OQH248" s="190"/>
      <c r="OQI248" s="190"/>
      <c r="OQJ248" s="190"/>
      <c r="OQK248" s="190"/>
      <c r="OQL248" s="190"/>
      <c r="OQM248" s="190"/>
      <c r="OQN248" s="190"/>
      <c r="OQO248" s="190"/>
      <c r="OQP248" s="190"/>
      <c r="OQQ248" s="190"/>
      <c r="OQR248" s="190"/>
      <c r="OQS248" s="190"/>
      <c r="OQT248" s="190"/>
      <c r="OQU248" s="190"/>
      <c r="OQV248" s="190"/>
      <c r="OQW248" s="190"/>
      <c r="OQX248" s="190"/>
      <c r="OQY248" s="190"/>
      <c r="OQZ248" s="190"/>
      <c r="ORA248" s="190"/>
      <c r="ORB248" s="190"/>
      <c r="ORC248" s="190"/>
      <c r="ORD248" s="190"/>
      <c r="ORE248" s="190"/>
      <c r="ORF248" s="190"/>
      <c r="ORG248" s="190"/>
      <c r="ORH248" s="190"/>
      <c r="ORI248" s="190"/>
      <c r="ORJ248" s="190"/>
      <c r="ORK248" s="190"/>
      <c r="ORL248" s="190"/>
      <c r="ORM248" s="190"/>
      <c r="ORN248" s="190"/>
      <c r="ORO248" s="190"/>
      <c r="ORP248" s="190"/>
      <c r="ORQ248" s="190"/>
      <c r="ORR248" s="190"/>
      <c r="ORS248" s="190"/>
      <c r="ORT248" s="190"/>
      <c r="ORU248" s="190"/>
      <c r="ORV248" s="190"/>
      <c r="ORW248" s="190"/>
      <c r="ORX248" s="190"/>
      <c r="ORY248" s="190"/>
      <c r="ORZ248" s="190"/>
      <c r="OSA248" s="190"/>
      <c r="OSB248" s="190"/>
      <c r="OSC248" s="190"/>
      <c r="OSD248" s="190"/>
      <c r="OSE248" s="190"/>
      <c r="OSF248" s="190"/>
      <c r="OSG248" s="190"/>
      <c r="OSH248" s="190"/>
      <c r="OSI248" s="190"/>
      <c r="OSJ248" s="190"/>
      <c r="OSK248" s="190"/>
      <c r="OSL248" s="190"/>
      <c r="OSM248" s="190"/>
      <c r="OSN248" s="190"/>
      <c r="OSO248" s="190"/>
      <c r="OSP248" s="190"/>
      <c r="OSQ248" s="190"/>
      <c r="OSR248" s="190"/>
      <c r="OSS248" s="190"/>
      <c r="OST248" s="190"/>
      <c r="OSU248" s="190"/>
      <c r="OSV248" s="190"/>
      <c r="OSW248" s="190"/>
      <c r="OSX248" s="190"/>
      <c r="OSY248" s="190"/>
      <c r="OSZ248" s="190"/>
      <c r="OTA248" s="190"/>
      <c r="OTB248" s="190"/>
      <c r="OTC248" s="190"/>
      <c r="OTD248" s="190"/>
      <c r="OTE248" s="190"/>
      <c r="OTF248" s="190"/>
      <c r="OTG248" s="190"/>
      <c r="OTH248" s="190"/>
      <c r="OTI248" s="190"/>
      <c r="OTJ248" s="190"/>
      <c r="OTK248" s="190"/>
      <c r="OTL248" s="190"/>
      <c r="OTM248" s="190"/>
      <c r="OTN248" s="190"/>
      <c r="OTO248" s="190"/>
      <c r="OTP248" s="190"/>
      <c r="OTQ248" s="190"/>
      <c r="OTR248" s="190"/>
      <c r="OTS248" s="190"/>
      <c r="OTT248" s="190"/>
      <c r="OTU248" s="190"/>
      <c r="OTV248" s="190"/>
      <c r="OTW248" s="190"/>
      <c r="OTX248" s="190"/>
      <c r="OTY248" s="190"/>
      <c r="OTZ248" s="190"/>
      <c r="OUA248" s="190"/>
      <c r="OUB248" s="190"/>
      <c r="OUC248" s="190"/>
      <c r="OUD248" s="190"/>
      <c r="OUE248" s="190"/>
      <c r="OUF248" s="190"/>
      <c r="OUG248" s="190"/>
      <c r="OUH248" s="190"/>
      <c r="OUI248" s="190"/>
      <c r="OUJ248" s="190"/>
      <c r="OUK248" s="190"/>
      <c r="OUL248" s="190"/>
      <c r="OUM248" s="190"/>
      <c r="OUN248" s="190"/>
      <c r="OUO248" s="190"/>
      <c r="OUP248" s="190"/>
      <c r="OUQ248" s="190"/>
      <c r="OUR248" s="190"/>
      <c r="OUS248" s="190"/>
      <c r="OUT248" s="190"/>
      <c r="OUU248" s="190"/>
      <c r="OUV248" s="190"/>
      <c r="OUW248" s="190"/>
      <c r="OUX248" s="190"/>
      <c r="OUY248" s="190"/>
      <c r="OUZ248" s="190"/>
      <c r="OVA248" s="190"/>
      <c r="OVB248" s="190"/>
      <c r="OVC248" s="190"/>
      <c r="OVD248" s="190"/>
      <c r="OVE248" s="190"/>
      <c r="OVF248" s="190"/>
      <c r="OVG248" s="190"/>
      <c r="OVH248" s="190"/>
      <c r="OVI248" s="190"/>
      <c r="OVJ248" s="190"/>
      <c r="OVK248" s="190"/>
      <c r="OVL248" s="190"/>
      <c r="OVM248" s="190"/>
      <c r="OVN248" s="190"/>
      <c r="OVO248" s="190"/>
      <c r="OVP248" s="190"/>
      <c r="OVQ248" s="190"/>
      <c r="OVR248" s="190"/>
      <c r="OVS248" s="190"/>
      <c r="OVT248" s="190"/>
      <c r="OVU248" s="190"/>
      <c r="OVV248" s="190"/>
      <c r="OVW248" s="190"/>
      <c r="OVX248" s="190"/>
      <c r="OVY248" s="190"/>
      <c r="OVZ248" s="190"/>
      <c r="OWA248" s="190"/>
      <c r="OWB248" s="190"/>
      <c r="OWC248" s="190"/>
      <c r="OWD248" s="190"/>
      <c r="OWE248" s="190"/>
      <c r="OWF248" s="190"/>
      <c r="OWG248" s="190"/>
      <c r="OWH248" s="190"/>
      <c r="OWI248" s="190"/>
      <c r="OWJ248" s="190"/>
      <c r="OWK248" s="190"/>
      <c r="OWL248" s="190"/>
      <c r="OWM248" s="190"/>
      <c r="OWN248" s="190"/>
      <c r="OWO248" s="190"/>
      <c r="OWP248" s="190"/>
      <c r="OWQ248" s="190"/>
      <c r="OWR248" s="190"/>
      <c r="OWS248" s="190"/>
      <c r="OWT248" s="190"/>
      <c r="OWU248" s="190"/>
      <c r="OWV248" s="190"/>
      <c r="OWW248" s="190"/>
      <c r="OWX248" s="190"/>
      <c r="OWY248" s="190"/>
      <c r="OWZ248" s="190"/>
      <c r="OXA248" s="190"/>
      <c r="OXB248" s="190"/>
      <c r="OXC248" s="190"/>
      <c r="OXD248" s="190"/>
      <c r="OXE248" s="190"/>
      <c r="OXF248" s="190"/>
      <c r="OXG248" s="190"/>
      <c r="OXH248" s="190"/>
      <c r="OXI248" s="190"/>
      <c r="OXJ248" s="190"/>
      <c r="OXK248" s="190"/>
      <c r="OXL248" s="190"/>
      <c r="OXM248" s="190"/>
      <c r="OXN248" s="190"/>
      <c r="OXO248" s="190"/>
      <c r="OXP248" s="190"/>
      <c r="OXQ248" s="190"/>
      <c r="OXR248" s="190"/>
      <c r="OXS248" s="190"/>
      <c r="OXT248" s="190"/>
      <c r="OXU248" s="190"/>
      <c r="OXV248" s="190"/>
      <c r="OXW248" s="190"/>
      <c r="OXX248" s="190"/>
      <c r="OXY248" s="190"/>
      <c r="OXZ248" s="190"/>
      <c r="OYA248" s="190"/>
      <c r="OYB248" s="190"/>
      <c r="OYC248" s="190"/>
      <c r="OYD248" s="190"/>
      <c r="OYE248" s="190"/>
      <c r="OYF248" s="190"/>
      <c r="OYG248" s="190"/>
      <c r="OYH248" s="190"/>
      <c r="OYI248" s="190"/>
      <c r="OYJ248" s="190"/>
      <c r="OYK248" s="190"/>
      <c r="OYL248" s="190"/>
      <c r="OYM248" s="190"/>
      <c r="OYN248" s="190"/>
      <c r="OYO248" s="190"/>
      <c r="OYP248" s="190"/>
      <c r="OYQ248" s="190"/>
      <c r="OYR248" s="190"/>
      <c r="OYS248" s="190"/>
      <c r="OYT248" s="190"/>
      <c r="OYU248" s="190"/>
      <c r="OYV248" s="190"/>
      <c r="OYW248" s="190"/>
      <c r="OYX248" s="190"/>
      <c r="OYY248" s="190"/>
      <c r="OYZ248" s="190"/>
      <c r="OZA248" s="190"/>
      <c r="OZB248" s="190"/>
      <c r="OZC248" s="190"/>
      <c r="OZD248" s="190"/>
      <c r="OZE248" s="190"/>
      <c r="OZF248" s="190"/>
      <c r="OZG248" s="190"/>
      <c r="OZH248" s="190"/>
      <c r="OZI248" s="190"/>
      <c r="OZJ248" s="190"/>
      <c r="OZK248" s="190"/>
      <c r="OZL248" s="190"/>
      <c r="OZM248" s="190"/>
      <c r="OZN248" s="190"/>
      <c r="OZO248" s="190"/>
      <c r="OZP248" s="190"/>
      <c r="OZQ248" s="190"/>
      <c r="OZR248" s="190"/>
      <c r="OZS248" s="190"/>
      <c r="OZT248" s="190"/>
      <c r="OZU248" s="190"/>
      <c r="OZV248" s="190"/>
      <c r="OZW248" s="190"/>
      <c r="OZX248" s="190"/>
      <c r="OZY248" s="190"/>
      <c r="OZZ248" s="190"/>
      <c r="PAA248" s="190"/>
      <c r="PAB248" s="190"/>
      <c r="PAC248" s="190"/>
      <c r="PAD248" s="190"/>
      <c r="PAE248" s="190"/>
      <c r="PAF248" s="190"/>
      <c r="PAG248" s="190"/>
      <c r="PAH248" s="190"/>
      <c r="PAI248" s="190"/>
      <c r="PAJ248" s="190"/>
      <c r="PAK248" s="190"/>
      <c r="PAL248" s="190"/>
      <c r="PAM248" s="190"/>
      <c r="PAN248" s="190"/>
      <c r="PAO248" s="190"/>
      <c r="PAP248" s="190"/>
      <c r="PAQ248" s="190"/>
      <c r="PAR248" s="190"/>
      <c r="PAS248" s="190"/>
      <c r="PAT248" s="190"/>
      <c r="PAU248" s="190"/>
      <c r="PAV248" s="190"/>
      <c r="PAW248" s="190"/>
      <c r="PAX248" s="190"/>
      <c r="PAY248" s="190"/>
      <c r="PAZ248" s="190"/>
      <c r="PBA248" s="190"/>
      <c r="PBB248" s="190"/>
      <c r="PBC248" s="190"/>
      <c r="PBD248" s="190"/>
      <c r="PBE248" s="190"/>
      <c r="PBF248" s="190"/>
      <c r="PBG248" s="190"/>
      <c r="PBH248" s="190"/>
      <c r="PBI248" s="190"/>
      <c r="PBJ248" s="190"/>
      <c r="PBK248" s="190"/>
      <c r="PBL248" s="190"/>
      <c r="PBM248" s="190"/>
      <c r="PBN248" s="190"/>
      <c r="PBO248" s="190"/>
      <c r="PBP248" s="190"/>
      <c r="PBQ248" s="190"/>
      <c r="PBR248" s="190"/>
      <c r="PBS248" s="190"/>
      <c r="PBT248" s="190"/>
      <c r="PBU248" s="190"/>
      <c r="PBV248" s="190"/>
      <c r="PBW248" s="190"/>
      <c r="PBX248" s="190"/>
      <c r="PBY248" s="190"/>
      <c r="PBZ248" s="190"/>
      <c r="PCA248" s="190"/>
      <c r="PCB248" s="190"/>
      <c r="PCC248" s="190"/>
      <c r="PCD248" s="190"/>
      <c r="PCE248" s="190"/>
      <c r="PCF248" s="190"/>
      <c r="PCG248" s="190"/>
      <c r="PCH248" s="190"/>
      <c r="PCI248" s="190"/>
      <c r="PCJ248" s="190"/>
      <c r="PCK248" s="190"/>
      <c r="PCL248" s="190"/>
      <c r="PCM248" s="190"/>
      <c r="PCN248" s="190"/>
      <c r="PCO248" s="190"/>
      <c r="PCP248" s="190"/>
      <c r="PCQ248" s="190"/>
      <c r="PCR248" s="190"/>
      <c r="PCS248" s="190"/>
      <c r="PCT248" s="190"/>
      <c r="PCU248" s="190"/>
      <c r="PCV248" s="190"/>
      <c r="PCW248" s="190"/>
      <c r="PCX248" s="190"/>
      <c r="PCY248" s="190"/>
      <c r="PCZ248" s="190"/>
      <c r="PDA248" s="190"/>
      <c r="PDB248" s="190"/>
      <c r="PDC248" s="190"/>
      <c r="PDD248" s="190"/>
      <c r="PDE248" s="190"/>
      <c r="PDF248" s="190"/>
      <c r="PDG248" s="190"/>
      <c r="PDH248" s="190"/>
      <c r="PDI248" s="190"/>
      <c r="PDJ248" s="190"/>
      <c r="PDK248" s="190"/>
      <c r="PDL248" s="190"/>
      <c r="PDM248" s="190"/>
      <c r="PDN248" s="190"/>
      <c r="PDO248" s="190"/>
      <c r="PDP248" s="190"/>
      <c r="PDQ248" s="190"/>
      <c r="PDR248" s="190"/>
      <c r="PDS248" s="190"/>
      <c r="PDT248" s="190"/>
      <c r="PDU248" s="190"/>
      <c r="PDV248" s="190"/>
      <c r="PDW248" s="190"/>
      <c r="PDX248" s="190"/>
      <c r="PDY248" s="190"/>
      <c r="PDZ248" s="190"/>
      <c r="PEA248" s="190"/>
      <c r="PEB248" s="190"/>
      <c r="PEC248" s="190"/>
      <c r="PED248" s="190"/>
      <c r="PEE248" s="190"/>
      <c r="PEF248" s="190"/>
      <c r="PEG248" s="190"/>
      <c r="PEH248" s="190"/>
      <c r="PEI248" s="190"/>
      <c r="PEJ248" s="190"/>
      <c r="PEK248" s="190"/>
      <c r="PEL248" s="190"/>
      <c r="PEM248" s="190"/>
      <c r="PEN248" s="190"/>
      <c r="PEO248" s="190"/>
      <c r="PEP248" s="190"/>
      <c r="PEQ248" s="190"/>
      <c r="PER248" s="190"/>
      <c r="PES248" s="190"/>
      <c r="PET248" s="190"/>
      <c r="PEU248" s="190"/>
      <c r="PEV248" s="190"/>
      <c r="PEW248" s="190"/>
      <c r="PEX248" s="190"/>
      <c r="PEY248" s="190"/>
      <c r="PEZ248" s="190"/>
      <c r="PFA248" s="190"/>
      <c r="PFB248" s="190"/>
      <c r="PFC248" s="190"/>
      <c r="PFD248" s="190"/>
      <c r="PFE248" s="190"/>
      <c r="PFF248" s="190"/>
      <c r="PFG248" s="190"/>
      <c r="PFH248" s="190"/>
      <c r="PFI248" s="190"/>
      <c r="PFJ248" s="190"/>
      <c r="PFK248" s="190"/>
      <c r="PFL248" s="190"/>
      <c r="PFM248" s="190"/>
      <c r="PFN248" s="190"/>
      <c r="PFO248" s="190"/>
      <c r="PFP248" s="190"/>
      <c r="PFQ248" s="190"/>
      <c r="PFR248" s="190"/>
      <c r="PFS248" s="190"/>
      <c r="PFT248" s="190"/>
      <c r="PFU248" s="190"/>
      <c r="PFV248" s="190"/>
      <c r="PFW248" s="190"/>
      <c r="PFX248" s="190"/>
      <c r="PFY248" s="190"/>
      <c r="PFZ248" s="190"/>
      <c r="PGA248" s="190"/>
      <c r="PGB248" s="190"/>
      <c r="PGC248" s="190"/>
      <c r="PGD248" s="190"/>
      <c r="PGE248" s="190"/>
      <c r="PGF248" s="190"/>
      <c r="PGG248" s="190"/>
      <c r="PGH248" s="190"/>
      <c r="PGI248" s="190"/>
      <c r="PGJ248" s="190"/>
      <c r="PGK248" s="190"/>
      <c r="PGL248" s="190"/>
      <c r="PGM248" s="190"/>
      <c r="PGN248" s="190"/>
      <c r="PGO248" s="190"/>
      <c r="PGP248" s="190"/>
      <c r="PGQ248" s="190"/>
      <c r="PGR248" s="190"/>
      <c r="PGS248" s="190"/>
      <c r="PGT248" s="190"/>
      <c r="PGU248" s="190"/>
      <c r="PGV248" s="190"/>
      <c r="PGW248" s="190"/>
      <c r="PGX248" s="190"/>
      <c r="PGY248" s="190"/>
      <c r="PGZ248" s="190"/>
      <c r="PHA248" s="190"/>
      <c r="PHB248" s="190"/>
      <c r="PHC248" s="190"/>
      <c r="PHD248" s="190"/>
      <c r="PHE248" s="190"/>
      <c r="PHF248" s="190"/>
      <c r="PHG248" s="190"/>
      <c r="PHH248" s="190"/>
      <c r="PHI248" s="190"/>
      <c r="PHJ248" s="190"/>
      <c r="PHK248" s="190"/>
      <c r="PHL248" s="190"/>
      <c r="PHM248" s="190"/>
      <c r="PHN248" s="190"/>
      <c r="PHO248" s="190"/>
      <c r="PHP248" s="190"/>
      <c r="PHQ248" s="190"/>
      <c r="PHR248" s="190"/>
      <c r="PHS248" s="190"/>
      <c r="PHT248" s="190"/>
      <c r="PHU248" s="190"/>
      <c r="PHV248" s="190"/>
      <c r="PHW248" s="190"/>
      <c r="PHX248" s="190"/>
      <c r="PHY248" s="190"/>
      <c r="PHZ248" s="190"/>
      <c r="PIA248" s="190"/>
      <c r="PIB248" s="190"/>
      <c r="PIC248" s="190"/>
      <c r="PID248" s="190"/>
      <c r="PIE248" s="190"/>
      <c r="PIF248" s="190"/>
      <c r="PIG248" s="190"/>
      <c r="PIH248" s="190"/>
      <c r="PII248" s="190"/>
      <c r="PIJ248" s="190"/>
      <c r="PIK248" s="190"/>
      <c r="PIL248" s="190"/>
      <c r="PIM248" s="190"/>
      <c r="PIN248" s="190"/>
      <c r="PIO248" s="190"/>
      <c r="PIP248" s="190"/>
      <c r="PIQ248" s="190"/>
      <c r="PIR248" s="190"/>
      <c r="PIS248" s="190"/>
      <c r="PIT248" s="190"/>
      <c r="PIU248" s="190"/>
      <c r="PIV248" s="190"/>
      <c r="PIW248" s="190"/>
      <c r="PIX248" s="190"/>
      <c r="PIY248" s="190"/>
      <c r="PIZ248" s="190"/>
      <c r="PJA248" s="190"/>
      <c r="PJB248" s="190"/>
      <c r="PJC248" s="190"/>
      <c r="PJD248" s="190"/>
      <c r="PJE248" s="190"/>
      <c r="PJF248" s="190"/>
      <c r="PJG248" s="190"/>
      <c r="PJH248" s="190"/>
      <c r="PJI248" s="190"/>
      <c r="PJJ248" s="190"/>
      <c r="PJK248" s="190"/>
      <c r="PJL248" s="190"/>
      <c r="PJM248" s="190"/>
      <c r="PJN248" s="190"/>
      <c r="PJO248" s="190"/>
      <c r="PJP248" s="190"/>
      <c r="PJQ248" s="190"/>
      <c r="PJR248" s="190"/>
      <c r="PJS248" s="190"/>
      <c r="PJT248" s="190"/>
      <c r="PJU248" s="190"/>
      <c r="PJV248" s="190"/>
      <c r="PJW248" s="190"/>
      <c r="PJX248" s="190"/>
      <c r="PJY248" s="190"/>
      <c r="PJZ248" s="190"/>
      <c r="PKA248" s="190"/>
      <c r="PKB248" s="190"/>
      <c r="PKC248" s="190"/>
      <c r="PKD248" s="190"/>
      <c r="PKE248" s="190"/>
      <c r="PKF248" s="190"/>
      <c r="PKG248" s="190"/>
      <c r="PKH248" s="190"/>
      <c r="PKI248" s="190"/>
      <c r="PKJ248" s="190"/>
      <c r="PKK248" s="190"/>
      <c r="PKL248" s="190"/>
      <c r="PKM248" s="190"/>
      <c r="PKN248" s="190"/>
      <c r="PKO248" s="190"/>
      <c r="PKP248" s="190"/>
      <c r="PKQ248" s="190"/>
      <c r="PKR248" s="190"/>
      <c r="PKS248" s="190"/>
      <c r="PKT248" s="190"/>
      <c r="PKU248" s="190"/>
      <c r="PKV248" s="190"/>
      <c r="PKW248" s="190"/>
      <c r="PKX248" s="190"/>
      <c r="PKY248" s="190"/>
      <c r="PKZ248" s="190"/>
      <c r="PLA248" s="190"/>
      <c r="PLB248" s="190"/>
      <c r="PLC248" s="190"/>
      <c r="PLD248" s="190"/>
      <c r="PLE248" s="190"/>
      <c r="PLF248" s="190"/>
      <c r="PLG248" s="190"/>
      <c r="PLH248" s="190"/>
      <c r="PLI248" s="190"/>
      <c r="PLJ248" s="190"/>
      <c r="PLK248" s="190"/>
      <c r="PLL248" s="190"/>
      <c r="PLM248" s="190"/>
      <c r="PLN248" s="190"/>
      <c r="PLO248" s="190"/>
      <c r="PLP248" s="190"/>
      <c r="PLQ248" s="190"/>
      <c r="PLR248" s="190"/>
      <c r="PLS248" s="190"/>
      <c r="PLT248" s="190"/>
      <c r="PLU248" s="190"/>
      <c r="PLV248" s="190"/>
      <c r="PLW248" s="190"/>
      <c r="PLX248" s="190"/>
      <c r="PLY248" s="190"/>
      <c r="PLZ248" s="190"/>
      <c r="PMA248" s="190"/>
      <c r="PMB248" s="190"/>
      <c r="PMC248" s="190"/>
      <c r="PMD248" s="190"/>
      <c r="PME248" s="190"/>
      <c r="PMF248" s="190"/>
      <c r="PMG248" s="190"/>
      <c r="PMH248" s="190"/>
      <c r="PMI248" s="190"/>
      <c r="PMJ248" s="190"/>
      <c r="PMK248" s="190"/>
      <c r="PML248" s="190"/>
      <c r="PMM248" s="190"/>
      <c r="PMN248" s="190"/>
      <c r="PMO248" s="190"/>
      <c r="PMP248" s="190"/>
      <c r="PMQ248" s="190"/>
      <c r="PMR248" s="190"/>
      <c r="PMS248" s="190"/>
      <c r="PMT248" s="190"/>
      <c r="PMU248" s="190"/>
      <c r="PMV248" s="190"/>
      <c r="PMW248" s="190"/>
      <c r="PMX248" s="190"/>
      <c r="PMY248" s="190"/>
      <c r="PMZ248" s="190"/>
      <c r="PNA248" s="190"/>
      <c r="PNB248" s="190"/>
      <c r="PNC248" s="190"/>
      <c r="PND248" s="190"/>
      <c r="PNE248" s="190"/>
      <c r="PNF248" s="190"/>
      <c r="PNG248" s="190"/>
      <c r="PNH248" s="190"/>
      <c r="PNI248" s="190"/>
      <c r="PNJ248" s="190"/>
      <c r="PNK248" s="190"/>
      <c r="PNL248" s="190"/>
      <c r="PNM248" s="190"/>
      <c r="PNN248" s="190"/>
      <c r="PNO248" s="190"/>
      <c r="PNP248" s="190"/>
      <c r="PNQ248" s="190"/>
      <c r="PNR248" s="190"/>
      <c r="PNS248" s="190"/>
      <c r="PNT248" s="190"/>
      <c r="PNU248" s="190"/>
      <c r="PNV248" s="190"/>
      <c r="PNW248" s="190"/>
      <c r="PNX248" s="190"/>
      <c r="PNY248" s="190"/>
      <c r="PNZ248" s="190"/>
      <c r="POA248" s="190"/>
      <c r="POB248" s="190"/>
      <c r="POC248" s="190"/>
      <c r="POD248" s="190"/>
      <c r="POE248" s="190"/>
      <c r="POF248" s="190"/>
      <c r="POG248" s="190"/>
      <c r="POH248" s="190"/>
      <c r="POI248" s="190"/>
      <c r="POJ248" s="190"/>
      <c r="POK248" s="190"/>
      <c r="POL248" s="190"/>
      <c r="POM248" s="190"/>
      <c r="PON248" s="190"/>
      <c r="POO248" s="190"/>
      <c r="POP248" s="190"/>
      <c r="POQ248" s="190"/>
      <c r="POR248" s="190"/>
      <c r="POS248" s="190"/>
      <c r="POT248" s="190"/>
      <c r="POU248" s="190"/>
      <c r="POV248" s="190"/>
      <c r="POW248" s="190"/>
      <c r="POX248" s="190"/>
      <c r="POY248" s="190"/>
      <c r="POZ248" s="190"/>
      <c r="PPA248" s="190"/>
      <c r="PPB248" s="190"/>
      <c r="PPC248" s="190"/>
      <c r="PPD248" s="190"/>
      <c r="PPE248" s="190"/>
      <c r="PPF248" s="190"/>
      <c r="PPG248" s="190"/>
      <c r="PPH248" s="190"/>
      <c r="PPI248" s="190"/>
      <c r="PPJ248" s="190"/>
      <c r="PPK248" s="190"/>
      <c r="PPL248" s="190"/>
      <c r="PPM248" s="190"/>
      <c r="PPN248" s="190"/>
      <c r="PPO248" s="190"/>
      <c r="PPP248" s="190"/>
      <c r="PPQ248" s="190"/>
      <c r="PPR248" s="190"/>
      <c r="PPS248" s="190"/>
      <c r="PPT248" s="190"/>
      <c r="PPU248" s="190"/>
      <c r="PPV248" s="190"/>
      <c r="PPW248" s="190"/>
      <c r="PPX248" s="190"/>
      <c r="PPY248" s="190"/>
      <c r="PPZ248" s="190"/>
      <c r="PQA248" s="190"/>
      <c r="PQB248" s="190"/>
      <c r="PQC248" s="190"/>
      <c r="PQD248" s="190"/>
      <c r="PQE248" s="190"/>
      <c r="PQF248" s="190"/>
      <c r="PQG248" s="190"/>
      <c r="PQH248" s="190"/>
      <c r="PQI248" s="190"/>
      <c r="PQJ248" s="190"/>
      <c r="PQK248" s="190"/>
      <c r="PQL248" s="190"/>
      <c r="PQM248" s="190"/>
      <c r="PQN248" s="190"/>
      <c r="PQO248" s="190"/>
      <c r="PQP248" s="190"/>
      <c r="PQQ248" s="190"/>
      <c r="PQR248" s="190"/>
      <c r="PQS248" s="190"/>
      <c r="PQT248" s="190"/>
      <c r="PQU248" s="190"/>
      <c r="PQV248" s="190"/>
      <c r="PQW248" s="190"/>
      <c r="PQX248" s="190"/>
      <c r="PQY248" s="190"/>
      <c r="PQZ248" s="190"/>
      <c r="PRA248" s="190"/>
      <c r="PRB248" s="190"/>
      <c r="PRC248" s="190"/>
      <c r="PRD248" s="190"/>
      <c r="PRE248" s="190"/>
      <c r="PRF248" s="190"/>
      <c r="PRG248" s="190"/>
      <c r="PRH248" s="190"/>
      <c r="PRI248" s="190"/>
      <c r="PRJ248" s="190"/>
      <c r="PRK248" s="190"/>
      <c r="PRL248" s="190"/>
      <c r="PRM248" s="190"/>
      <c r="PRN248" s="190"/>
      <c r="PRO248" s="190"/>
      <c r="PRP248" s="190"/>
      <c r="PRQ248" s="190"/>
      <c r="PRR248" s="190"/>
      <c r="PRS248" s="190"/>
      <c r="PRT248" s="190"/>
      <c r="PRU248" s="190"/>
      <c r="PRV248" s="190"/>
      <c r="PRW248" s="190"/>
      <c r="PRX248" s="190"/>
      <c r="PRY248" s="190"/>
      <c r="PRZ248" s="190"/>
      <c r="PSA248" s="190"/>
      <c r="PSB248" s="190"/>
      <c r="PSC248" s="190"/>
      <c r="PSD248" s="190"/>
      <c r="PSE248" s="190"/>
      <c r="PSF248" s="190"/>
      <c r="PSG248" s="190"/>
      <c r="PSH248" s="190"/>
      <c r="PSI248" s="190"/>
      <c r="PSJ248" s="190"/>
      <c r="PSK248" s="190"/>
      <c r="PSL248" s="190"/>
      <c r="PSM248" s="190"/>
      <c r="PSN248" s="190"/>
      <c r="PSO248" s="190"/>
      <c r="PSP248" s="190"/>
      <c r="PSQ248" s="190"/>
      <c r="PSR248" s="190"/>
      <c r="PSS248" s="190"/>
      <c r="PST248" s="190"/>
      <c r="PSU248" s="190"/>
      <c r="PSV248" s="190"/>
      <c r="PSW248" s="190"/>
      <c r="PSX248" s="190"/>
      <c r="PSY248" s="190"/>
      <c r="PSZ248" s="190"/>
      <c r="PTA248" s="190"/>
      <c r="PTB248" s="190"/>
      <c r="PTC248" s="190"/>
      <c r="PTD248" s="190"/>
      <c r="PTE248" s="190"/>
      <c r="PTF248" s="190"/>
      <c r="PTG248" s="190"/>
      <c r="PTH248" s="190"/>
      <c r="PTI248" s="190"/>
      <c r="PTJ248" s="190"/>
      <c r="PTK248" s="190"/>
      <c r="PTL248" s="190"/>
      <c r="PTM248" s="190"/>
      <c r="PTN248" s="190"/>
      <c r="PTO248" s="190"/>
      <c r="PTP248" s="190"/>
      <c r="PTQ248" s="190"/>
      <c r="PTR248" s="190"/>
      <c r="PTS248" s="190"/>
      <c r="PTT248" s="190"/>
      <c r="PTU248" s="190"/>
      <c r="PTV248" s="190"/>
      <c r="PTW248" s="190"/>
      <c r="PTX248" s="190"/>
      <c r="PTY248" s="190"/>
      <c r="PTZ248" s="190"/>
      <c r="PUA248" s="190"/>
      <c r="PUB248" s="190"/>
      <c r="PUC248" s="190"/>
      <c r="PUD248" s="190"/>
      <c r="PUE248" s="190"/>
      <c r="PUF248" s="190"/>
      <c r="PUG248" s="190"/>
      <c r="PUH248" s="190"/>
      <c r="PUI248" s="190"/>
      <c r="PUJ248" s="190"/>
      <c r="PUK248" s="190"/>
      <c r="PUL248" s="190"/>
      <c r="PUM248" s="190"/>
      <c r="PUN248" s="190"/>
      <c r="PUO248" s="190"/>
      <c r="PUP248" s="190"/>
      <c r="PUQ248" s="190"/>
      <c r="PUR248" s="190"/>
      <c r="PUS248" s="190"/>
      <c r="PUT248" s="190"/>
      <c r="PUU248" s="190"/>
      <c r="PUV248" s="190"/>
      <c r="PUW248" s="190"/>
      <c r="PUX248" s="190"/>
      <c r="PUY248" s="190"/>
      <c r="PUZ248" s="190"/>
      <c r="PVA248" s="190"/>
      <c r="PVB248" s="190"/>
      <c r="PVC248" s="190"/>
      <c r="PVD248" s="190"/>
      <c r="PVE248" s="190"/>
      <c r="PVF248" s="190"/>
      <c r="PVG248" s="190"/>
      <c r="PVH248" s="190"/>
      <c r="PVI248" s="190"/>
      <c r="PVJ248" s="190"/>
      <c r="PVK248" s="190"/>
      <c r="PVL248" s="190"/>
      <c r="PVM248" s="190"/>
      <c r="PVN248" s="190"/>
      <c r="PVO248" s="190"/>
      <c r="PVP248" s="190"/>
      <c r="PVQ248" s="190"/>
      <c r="PVR248" s="190"/>
      <c r="PVS248" s="190"/>
      <c r="PVT248" s="190"/>
      <c r="PVU248" s="190"/>
      <c r="PVV248" s="190"/>
      <c r="PVW248" s="190"/>
      <c r="PVX248" s="190"/>
      <c r="PVY248" s="190"/>
      <c r="PVZ248" s="190"/>
      <c r="PWA248" s="190"/>
      <c r="PWB248" s="190"/>
      <c r="PWC248" s="190"/>
      <c r="PWD248" s="190"/>
      <c r="PWE248" s="190"/>
      <c r="PWF248" s="190"/>
      <c r="PWG248" s="190"/>
      <c r="PWH248" s="190"/>
      <c r="PWI248" s="190"/>
      <c r="PWJ248" s="190"/>
      <c r="PWK248" s="190"/>
      <c r="PWL248" s="190"/>
      <c r="PWM248" s="190"/>
      <c r="PWN248" s="190"/>
      <c r="PWO248" s="190"/>
      <c r="PWP248" s="190"/>
      <c r="PWQ248" s="190"/>
      <c r="PWR248" s="190"/>
      <c r="PWS248" s="190"/>
      <c r="PWT248" s="190"/>
      <c r="PWU248" s="190"/>
      <c r="PWV248" s="190"/>
      <c r="PWW248" s="190"/>
      <c r="PWX248" s="190"/>
      <c r="PWY248" s="190"/>
      <c r="PWZ248" s="190"/>
      <c r="PXA248" s="190"/>
      <c r="PXB248" s="190"/>
      <c r="PXC248" s="190"/>
      <c r="PXD248" s="190"/>
      <c r="PXE248" s="190"/>
      <c r="PXF248" s="190"/>
      <c r="PXG248" s="190"/>
      <c r="PXH248" s="190"/>
      <c r="PXI248" s="190"/>
      <c r="PXJ248" s="190"/>
      <c r="PXK248" s="190"/>
      <c r="PXL248" s="190"/>
      <c r="PXM248" s="190"/>
      <c r="PXN248" s="190"/>
      <c r="PXO248" s="190"/>
      <c r="PXP248" s="190"/>
      <c r="PXQ248" s="190"/>
      <c r="PXR248" s="190"/>
      <c r="PXS248" s="190"/>
      <c r="PXT248" s="190"/>
      <c r="PXU248" s="190"/>
      <c r="PXV248" s="190"/>
      <c r="PXW248" s="190"/>
      <c r="PXX248" s="190"/>
      <c r="PXY248" s="190"/>
      <c r="PXZ248" s="190"/>
      <c r="PYA248" s="190"/>
      <c r="PYB248" s="190"/>
      <c r="PYC248" s="190"/>
      <c r="PYD248" s="190"/>
      <c r="PYE248" s="190"/>
      <c r="PYF248" s="190"/>
      <c r="PYG248" s="190"/>
      <c r="PYH248" s="190"/>
      <c r="PYI248" s="190"/>
      <c r="PYJ248" s="190"/>
      <c r="PYK248" s="190"/>
      <c r="PYL248" s="190"/>
      <c r="PYM248" s="190"/>
      <c r="PYN248" s="190"/>
      <c r="PYO248" s="190"/>
      <c r="PYP248" s="190"/>
      <c r="PYQ248" s="190"/>
      <c r="PYR248" s="190"/>
      <c r="PYS248" s="190"/>
      <c r="PYT248" s="190"/>
      <c r="PYU248" s="190"/>
      <c r="PYV248" s="190"/>
      <c r="PYW248" s="190"/>
      <c r="PYX248" s="190"/>
      <c r="PYY248" s="190"/>
      <c r="PYZ248" s="190"/>
      <c r="PZA248" s="190"/>
      <c r="PZB248" s="190"/>
      <c r="PZC248" s="190"/>
      <c r="PZD248" s="190"/>
      <c r="PZE248" s="190"/>
      <c r="PZF248" s="190"/>
      <c r="PZG248" s="190"/>
      <c r="PZH248" s="190"/>
      <c r="PZI248" s="190"/>
      <c r="PZJ248" s="190"/>
      <c r="PZK248" s="190"/>
      <c r="PZL248" s="190"/>
      <c r="PZM248" s="190"/>
      <c r="PZN248" s="190"/>
      <c r="PZO248" s="190"/>
      <c r="PZP248" s="190"/>
      <c r="PZQ248" s="190"/>
      <c r="PZR248" s="190"/>
      <c r="PZS248" s="190"/>
      <c r="PZT248" s="190"/>
      <c r="PZU248" s="190"/>
      <c r="PZV248" s="190"/>
      <c r="PZW248" s="190"/>
      <c r="PZX248" s="190"/>
      <c r="PZY248" s="190"/>
      <c r="PZZ248" s="190"/>
      <c r="QAA248" s="190"/>
      <c r="QAB248" s="190"/>
      <c r="QAC248" s="190"/>
      <c r="QAD248" s="190"/>
      <c r="QAE248" s="190"/>
      <c r="QAF248" s="190"/>
      <c r="QAG248" s="190"/>
      <c r="QAH248" s="190"/>
      <c r="QAI248" s="190"/>
      <c r="QAJ248" s="190"/>
      <c r="QAK248" s="190"/>
      <c r="QAL248" s="190"/>
      <c r="QAM248" s="190"/>
      <c r="QAN248" s="190"/>
      <c r="QAO248" s="190"/>
      <c r="QAP248" s="190"/>
      <c r="QAQ248" s="190"/>
      <c r="QAR248" s="190"/>
      <c r="QAS248" s="190"/>
      <c r="QAT248" s="190"/>
      <c r="QAU248" s="190"/>
      <c r="QAV248" s="190"/>
      <c r="QAW248" s="190"/>
      <c r="QAX248" s="190"/>
      <c r="QAY248" s="190"/>
      <c r="QAZ248" s="190"/>
      <c r="QBA248" s="190"/>
      <c r="QBB248" s="190"/>
      <c r="QBC248" s="190"/>
      <c r="QBD248" s="190"/>
      <c r="QBE248" s="190"/>
      <c r="QBF248" s="190"/>
      <c r="QBG248" s="190"/>
      <c r="QBH248" s="190"/>
      <c r="QBI248" s="190"/>
      <c r="QBJ248" s="190"/>
      <c r="QBK248" s="190"/>
      <c r="QBL248" s="190"/>
      <c r="QBM248" s="190"/>
      <c r="QBN248" s="190"/>
      <c r="QBO248" s="190"/>
      <c r="QBP248" s="190"/>
      <c r="QBQ248" s="190"/>
      <c r="QBR248" s="190"/>
      <c r="QBS248" s="190"/>
      <c r="QBT248" s="190"/>
      <c r="QBU248" s="190"/>
      <c r="QBV248" s="190"/>
      <c r="QBW248" s="190"/>
      <c r="QBX248" s="190"/>
      <c r="QBY248" s="190"/>
      <c r="QBZ248" s="190"/>
      <c r="QCA248" s="190"/>
      <c r="QCB248" s="190"/>
      <c r="QCC248" s="190"/>
      <c r="QCD248" s="190"/>
      <c r="QCE248" s="190"/>
      <c r="QCF248" s="190"/>
      <c r="QCG248" s="190"/>
      <c r="QCH248" s="190"/>
      <c r="QCI248" s="190"/>
      <c r="QCJ248" s="190"/>
      <c r="QCK248" s="190"/>
      <c r="QCL248" s="190"/>
      <c r="QCM248" s="190"/>
      <c r="QCN248" s="190"/>
      <c r="QCO248" s="190"/>
      <c r="QCP248" s="190"/>
      <c r="QCQ248" s="190"/>
      <c r="QCR248" s="190"/>
      <c r="QCS248" s="190"/>
      <c r="QCT248" s="190"/>
      <c r="QCU248" s="190"/>
      <c r="QCV248" s="190"/>
      <c r="QCW248" s="190"/>
      <c r="QCX248" s="190"/>
      <c r="QCY248" s="190"/>
      <c r="QCZ248" s="190"/>
      <c r="QDA248" s="190"/>
      <c r="QDB248" s="190"/>
      <c r="QDC248" s="190"/>
      <c r="QDD248" s="190"/>
      <c r="QDE248" s="190"/>
      <c r="QDF248" s="190"/>
      <c r="QDG248" s="190"/>
      <c r="QDH248" s="190"/>
      <c r="QDI248" s="190"/>
      <c r="QDJ248" s="190"/>
      <c r="QDK248" s="190"/>
      <c r="QDL248" s="190"/>
      <c r="QDM248" s="190"/>
      <c r="QDN248" s="190"/>
      <c r="QDO248" s="190"/>
      <c r="QDP248" s="190"/>
      <c r="QDQ248" s="190"/>
      <c r="QDR248" s="190"/>
      <c r="QDS248" s="190"/>
      <c r="QDT248" s="190"/>
      <c r="QDU248" s="190"/>
      <c r="QDV248" s="190"/>
      <c r="QDW248" s="190"/>
      <c r="QDX248" s="190"/>
      <c r="QDY248" s="190"/>
      <c r="QDZ248" s="190"/>
      <c r="QEA248" s="190"/>
      <c r="QEB248" s="190"/>
      <c r="QEC248" s="190"/>
      <c r="QED248" s="190"/>
      <c r="QEE248" s="190"/>
      <c r="QEF248" s="190"/>
      <c r="QEG248" s="190"/>
      <c r="QEH248" s="190"/>
      <c r="QEI248" s="190"/>
      <c r="QEJ248" s="190"/>
      <c r="QEK248" s="190"/>
      <c r="QEL248" s="190"/>
      <c r="QEM248" s="190"/>
      <c r="QEN248" s="190"/>
      <c r="QEO248" s="190"/>
      <c r="QEP248" s="190"/>
      <c r="QEQ248" s="190"/>
      <c r="QER248" s="190"/>
      <c r="QES248" s="190"/>
      <c r="QET248" s="190"/>
      <c r="QEU248" s="190"/>
      <c r="QEV248" s="190"/>
      <c r="QEW248" s="190"/>
      <c r="QEX248" s="190"/>
      <c r="QEY248" s="190"/>
      <c r="QEZ248" s="190"/>
      <c r="QFA248" s="190"/>
      <c r="QFB248" s="190"/>
      <c r="QFC248" s="190"/>
      <c r="QFD248" s="190"/>
      <c r="QFE248" s="190"/>
      <c r="QFF248" s="190"/>
      <c r="QFG248" s="190"/>
      <c r="QFH248" s="190"/>
      <c r="QFI248" s="190"/>
      <c r="QFJ248" s="190"/>
      <c r="QFK248" s="190"/>
      <c r="QFL248" s="190"/>
      <c r="QFM248" s="190"/>
      <c r="QFN248" s="190"/>
      <c r="QFO248" s="190"/>
      <c r="QFP248" s="190"/>
      <c r="QFQ248" s="190"/>
      <c r="QFR248" s="190"/>
      <c r="QFS248" s="190"/>
      <c r="QFT248" s="190"/>
      <c r="QFU248" s="190"/>
      <c r="QFV248" s="190"/>
      <c r="QFW248" s="190"/>
      <c r="QFX248" s="190"/>
      <c r="QFY248" s="190"/>
      <c r="QFZ248" s="190"/>
      <c r="QGA248" s="190"/>
      <c r="QGB248" s="190"/>
      <c r="QGC248" s="190"/>
      <c r="QGD248" s="190"/>
      <c r="QGE248" s="190"/>
      <c r="QGF248" s="190"/>
      <c r="QGG248" s="190"/>
      <c r="QGH248" s="190"/>
      <c r="QGI248" s="190"/>
      <c r="QGJ248" s="190"/>
      <c r="QGK248" s="190"/>
      <c r="QGL248" s="190"/>
      <c r="QGM248" s="190"/>
      <c r="QGN248" s="190"/>
      <c r="QGO248" s="190"/>
      <c r="QGP248" s="190"/>
      <c r="QGQ248" s="190"/>
      <c r="QGR248" s="190"/>
      <c r="QGS248" s="190"/>
      <c r="QGT248" s="190"/>
      <c r="QGU248" s="190"/>
      <c r="QGV248" s="190"/>
      <c r="QGW248" s="190"/>
      <c r="QGX248" s="190"/>
      <c r="QGY248" s="190"/>
      <c r="QGZ248" s="190"/>
      <c r="QHA248" s="190"/>
      <c r="QHB248" s="190"/>
      <c r="QHC248" s="190"/>
      <c r="QHD248" s="190"/>
      <c r="QHE248" s="190"/>
      <c r="QHF248" s="190"/>
      <c r="QHG248" s="190"/>
      <c r="QHH248" s="190"/>
      <c r="QHI248" s="190"/>
      <c r="QHJ248" s="190"/>
      <c r="QHK248" s="190"/>
      <c r="QHL248" s="190"/>
      <c r="QHM248" s="190"/>
      <c r="QHN248" s="190"/>
      <c r="QHO248" s="190"/>
      <c r="QHP248" s="190"/>
      <c r="QHQ248" s="190"/>
      <c r="QHR248" s="190"/>
      <c r="QHS248" s="190"/>
      <c r="QHT248" s="190"/>
      <c r="QHU248" s="190"/>
      <c r="QHV248" s="190"/>
      <c r="QHW248" s="190"/>
      <c r="QHX248" s="190"/>
      <c r="QHY248" s="190"/>
      <c r="QHZ248" s="190"/>
      <c r="QIA248" s="190"/>
      <c r="QIB248" s="190"/>
      <c r="QIC248" s="190"/>
      <c r="QID248" s="190"/>
      <c r="QIE248" s="190"/>
      <c r="QIF248" s="190"/>
      <c r="QIG248" s="190"/>
      <c r="QIH248" s="190"/>
      <c r="QII248" s="190"/>
      <c r="QIJ248" s="190"/>
      <c r="QIK248" s="190"/>
      <c r="QIL248" s="190"/>
      <c r="QIM248" s="190"/>
      <c r="QIN248" s="190"/>
      <c r="QIO248" s="190"/>
      <c r="QIP248" s="190"/>
      <c r="QIQ248" s="190"/>
      <c r="QIR248" s="190"/>
      <c r="QIS248" s="190"/>
      <c r="QIT248" s="190"/>
      <c r="QIU248" s="190"/>
      <c r="QIV248" s="190"/>
      <c r="QIW248" s="190"/>
      <c r="QIX248" s="190"/>
      <c r="QIY248" s="190"/>
      <c r="QIZ248" s="190"/>
      <c r="QJA248" s="190"/>
      <c r="QJB248" s="190"/>
      <c r="QJC248" s="190"/>
      <c r="QJD248" s="190"/>
      <c r="QJE248" s="190"/>
      <c r="QJF248" s="190"/>
      <c r="QJG248" s="190"/>
      <c r="QJH248" s="190"/>
      <c r="QJI248" s="190"/>
      <c r="QJJ248" s="190"/>
      <c r="QJK248" s="190"/>
      <c r="QJL248" s="190"/>
      <c r="QJM248" s="190"/>
      <c r="QJN248" s="190"/>
      <c r="QJO248" s="190"/>
      <c r="QJP248" s="190"/>
      <c r="QJQ248" s="190"/>
      <c r="QJR248" s="190"/>
      <c r="QJS248" s="190"/>
      <c r="QJT248" s="190"/>
      <c r="QJU248" s="190"/>
      <c r="QJV248" s="190"/>
      <c r="QJW248" s="190"/>
      <c r="QJX248" s="190"/>
      <c r="QJY248" s="190"/>
      <c r="QJZ248" s="190"/>
      <c r="QKA248" s="190"/>
      <c r="QKB248" s="190"/>
      <c r="QKC248" s="190"/>
      <c r="QKD248" s="190"/>
      <c r="QKE248" s="190"/>
      <c r="QKF248" s="190"/>
      <c r="QKG248" s="190"/>
      <c r="QKH248" s="190"/>
      <c r="QKI248" s="190"/>
      <c r="QKJ248" s="190"/>
      <c r="QKK248" s="190"/>
      <c r="QKL248" s="190"/>
      <c r="QKM248" s="190"/>
      <c r="QKN248" s="190"/>
      <c r="QKO248" s="190"/>
      <c r="QKP248" s="190"/>
      <c r="QKQ248" s="190"/>
      <c r="QKR248" s="190"/>
      <c r="QKS248" s="190"/>
      <c r="QKT248" s="190"/>
      <c r="QKU248" s="190"/>
      <c r="QKV248" s="190"/>
      <c r="QKW248" s="190"/>
      <c r="QKX248" s="190"/>
      <c r="QKY248" s="190"/>
      <c r="QKZ248" s="190"/>
      <c r="QLA248" s="190"/>
      <c r="QLB248" s="190"/>
      <c r="QLC248" s="190"/>
      <c r="QLD248" s="190"/>
      <c r="QLE248" s="190"/>
      <c r="QLF248" s="190"/>
      <c r="QLG248" s="190"/>
      <c r="QLH248" s="190"/>
      <c r="QLI248" s="190"/>
      <c r="QLJ248" s="190"/>
      <c r="QLK248" s="190"/>
      <c r="QLL248" s="190"/>
      <c r="QLM248" s="190"/>
      <c r="QLN248" s="190"/>
      <c r="QLO248" s="190"/>
      <c r="QLP248" s="190"/>
      <c r="QLQ248" s="190"/>
      <c r="QLR248" s="190"/>
      <c r="QLS248" s="190"/>
      <c r="QLT248" s="190"/>
      <c r="QLU248" s="190"/>
      <c r="QLV248" s="190"/>
      <c r="QLW248" s="190"/>
      <c r="QLX248" s="190"/>
      <c r="QLY248" s="190"/>
      <c r="QLZ248" s="190"/>
      <c r="QMA248" s="190"/>
      <c r="QMB248" s="190"/>
      <c r="QMC248" s="190"/>
      <c r="QMD248" s="190"/>
      <c r="QME248" s="190"/>
      <c r="QMF248" s="190"/>
      <c r="QMG248" s="190"/>
      <c r="QMH248" s="190"/>
      <c r="QMI248" s="190"/>
      <c r="QMJ248" s="190"/>
      <c r="QMK248" s="190"/>
      <c r="QML248" s="190"/>
      <c r="QMM248" s="190"/>
      <c r="QMN248" s="190"/>
      <c r="QMO248" s="190"/>
      <c r="QMP248" s="190"/>
      <c r="QMQ248" s="190"/>
      <c r="QMR248" s="190"/>
      <c r="QMS248" s="190"/>
      <c r="QMT248" s="190"/>
      <c r="QMU248" s="190"/>
      <c r="QMV248" s="190"/>
      <c r="QMW248" s="190"/>
      <c r="QMX248" s="190"/>
      <c r="QMY248" s="190"/>
      <c r="QMZ248" s="190"/>
      <c r="QNA248" s="190"/>
      <c r="QNB248" s="190"/>
      <c r="QNC248" s="190"/>
      <c r="QND248" s="190"/>
      <c r="QNE248" s="190"/>
      <c r="QNF248" s="190"/>
      <c r="QNG248" s="190"/>
      <c r="QNH248" s="190"/>
      <c r="QNI248" s="190"/>
      <c r="QNJ248" s="190"/>
      <c r="QNK248" s="190"/>
      <c r="QNL248" s="190"/>
      <c r="QNM248" s="190"/>
      <c r="QNN248" s="190"/>
      <c r="QNO248" s="190"/>
      <c r="QNP248" s="190"/>
      <c r="QNQ248" s="190"/>
      <c r="QNR248" s="190"/>
      <c r="QNS248" s="190"/>
      <c r="QNT248" s="190"/>
      <c r="QNU248" s="190"/>
      <c r="QNV248" s="190"/>
      <c r="QNW248" s="190"/>
      <c r="QNX248" s="190"/>
      <c r="QNY248" s="190"/>
      <c r="QNZ248" s="190"/>
      <c r="QOA248" s="190"/>
      <c r="QOB248" s="190"/>
      <c r="QOC248" s="190"/>
      <c r="QOD248" s="190"/>
      <c r="QOE248" s="190"/>
      <c r="QOF248" s="190"/>
      <c r="QOG248" s="190"/>
      <c r="QOH248" s="190"/>
      <c r="QOI248" s="190"/>
      <c r="QOJ248" s="190"/>
      <c r="QOK248" s="190"/>
      <c r="QOL248" s="190"/>
      <c r="QOM248" s="190"/>
      <c r="QON248" s="190"/>
      <c r="QOO248" s="190"/>
      <c r="QOP248" s="190"/>
      <c r="QOQ248" s="190"/>
      <c r="QOR248" s="190"/>
      <c r="QOS248" s="190"/>
      <c r="QOT248" s="190"/>
      <c r="QOU248" s="190"/>
      <c r="QOV248" s="190"/>
      <c r="QOW248" s="190"/>
      <c r="QOX248" s="190"/>
      <c r="QOY248" s="190"/>
      <c r="QOZ248" s="190"/>
      <c r="QPA248" s="190"/>
      <c r="QPB248" s="190"/>
      <c r="QPC248" s="190"/>
      <c r="QPD248" s="190"/>
      <c r="QPE248" s="190"/>
      <c r="QPF248" s="190"/>
      <c r="QPG248" s="190"/>
      <c r="QPH248" s="190"/>
      <c r="QPI248" s="190"/>
      <c r="QPJ248" s="190"/>
      <c r="QPK248" s="190"/>
      <c r="QPL248" s="190"/>
      <c r="QPM248" s="190"/>
      <c r="QPN248" s="190"/>
      <c r="QPO248" s="190"/>
      <c r="QPP248" s="190"/>
      <c r="QPQ248" s="190"/>
      <c r="QPR248" s="190"/>
      <c r="QPS248" s="190"/>
      <c r="QPT248" s="190"/>
      <c r="QPU248" s="190"/>
      <c r="QPV248" s="190"/>
      <c r="QPW248" s="190"/>
      <c r="QPX248" s="190"/>
      <c r="QPY248" s="190"/>
      <c r="QPZ248" s="190"/>
      <c r="QQA248" s="190"/>
      <c r="QQB248" s="190"/>
      <c r="QQC248" s="190"/>
      <c r="QQD248" s="190"/>
      <c r="QQE248" s="190"/>
      <c r="QQF248" s="190"/>
      <c r="QQG248" s="190"/>
      <c r="QQH248" s="190"/>
      <c r="QQI248" s="190"/>
      <c r="QQJ248" s="190"/>
      <c r="QQK248" s="190"/>
      <c r="QQL248" s="190"/>
      <c r="QQM248" s="190"/>
      <c r="QQN248" s="190"/>
      <c r="QQO248" s="190"/>
      <c r="QQP248" s="190"/>
      <c r="QQQ248" s="190"/>
      <c r="QQR248" s="190"/>
      <c r="QQS248" s="190"/>
      <c r="QQT248" s="190"/>
      <c r="QQU248" s="190"/>
      <c r="QQV248" s="190"/>
      <c r="QQW248" s="190"/>
      <c r="QQX248" s="190"/>
      <c r="QQY248" s="190"/>
      <c r="QQZ248" s="190"/>
      <c r="QRA248" s="190"/>
      <c r="QRB248" s="190"/>
      <c r="QRC248" s="190"/>
      <c r="QRD248" s="190"/>
      <c r="QRE248" s="190"/>
      <c r="QRF248" s="190"/>
      <c r="QRG248" s="190"/>
      <c r="QRH248" s="190"/>
      <c r="QRI248" s="190"/>
      <c r="QRJ248" s="190"/>
      <c r="QRK248" s="190"/>
      <c r="QRL248" s="190"/>
      <c r="QRM248" s="190"/>
      <c r="QRN248" s="190"/>
      <c r="QRO248" s="190"/>
      <c r="QRP248" s="190"/>
      <c r="QRQ248" s="190"/>
      <c r="QRR248" s="190"/>
      <c r="QRS248" s="190"/>
      <c r="QRT248" s="190"/>
      <c r="QRU248" s="190"/>
      <c r="QRV248" s="190"/>
      <c r="QRW248" s="190"/>
      <c r="QRX248" s="190"/>
      <c r="QRY248" s="190"/>
      <c r="QRZ248" s="190"/>
      <c r="QSA248" s="190"/>
      <c r="QSB248" s="190"/>
      <c r="QSC248" s="190"/>
      <c r="QSD248" s="190"/>
      <c r="QSE248" s="190"/>
      <c r="QSF248" s="190"/>
      <c r="QSG248" s="190"/>
      <c r="QSH248" s="190"/>
      <c r="QSI248" s="190"/>
      <c r="QSJ248" s="190"/>
      <c r="QSK248" s="190"/>
      <c r="QSL248" s="190"/>
      <c r="QSM248" s="190"/>
      <c r="QSN248" s="190"/>
      <c r="QSO248" s="190"/>
      <c r="QSP248" s="190"/>
      <c r="QSQ248" s="190"/>
      <c r="QSR248" s="190"/>
      <c r="QSS248" s="190"/>
      <c r="QST248" s="190"/>
      <c r="QSU248" s="190"/>
      <c r="QSV248" s="190"/>
      <c r="QSW248" s="190"/>
      <c r="QSX248" s="190"/>
      <c r="QSY248" s="190"/>
      <c r="QSZ248" s="190"/>
      <c r="QTA248" s="190"/>
      <c r="QTB248" s="190"/>
      <c r="QTC248" s="190"/>
      <c r="QTD248" s="190"/>
      <c r="QTE248" s="190"/>
      <c r="QTF248" s="190"/>
      <c r="QTG248" s="190"/>
      <c r="QTH248" s="190"/>
      <c r="QTI248" s="190"/>
      <c r="QTJ248" s="190"/>
      <c r="QTK248" s="190"/>
      <c r="QTL248" s="190"/>
      <c r="QTM248" s="190"/>
      <c r="QTN248" s="190"/>
      <c r="QTO248" s="190"/>
      <c r="QTP248" s="190"/>
      <c r="QTQ248" s="190"/>
      <c r="QTR248" s="190"/>
      <c r="QTS248" s="190"/>
      <c r="QTT248" s="190"/>
      <c r="QTU248" s="190"/>
      <c r="QTV248" s="190"/>
      <c r="QTW248" s="190"/>
      <c r="QTX248" s="190"/>
      <c r="QTY248" s="190"/>
      <c r="QTZ248" s="190"/>
      <c r="QUA248" s="190"/>
      <c r="QUB248" s="190"/>
      <c r="QUC248" s="190"/>
      <c r="QUD248" s="190"/>
      <c r="QUE248" s="190"/>
      <c r="QUF248" s="190"/>
      <c r="QUG248" s="190"/>
      <c r="QUH248" s="190"/>
      <c r="QUI248" s="190"/>
      <c r="QUJ248" s="190"/>
      <c r="QUK248" s="190"/>
      <c r="QUL248" s="190"/>
      <c r="QUM248" s="190"/>
      <c r="QUN248" s="190"/>
      <c r="QUO248" s="190"/>
      <c r="QUP248" s="190"/>
      <c r="QUQ248" s="190"/>
      <c r="QUR248" s="190"/>
      <c r="QUS248" s="190"/>
      <c r="QUT248" s="190"/>
      <c r="QUU248" s="190"/>
      <c r="QUV248" s="190"/>
      <c r="QUW248" s="190"/>
      <c r="QUX248" s="190"/>
      <c r="QUY248" s="190"/>
      <c r="QUZ248" s="190"/>
      <c r="QVA248" s="190"/>
      <c r="QVB248" s="190"/>
      <c r="QVC248" s="190"/>
      <c r="QVD248" s="190"/>
      <c r="QVE248" s="190"/>
      <c r="QVF248" s="190"/>
      <c r="QVG248" s="190"/>
      <c r="QVH248" s="190"/>
      <c r="QVI248" s="190"/>
      <c r="QVJ248" s="190"/>
      <c r="QVK248" s="190"/>
      <c r="QVL248" s="190"/>
      <c r="QVM248" s="190"/>
      <c r="QVN248" s="190"/>
      <c r="QVO248" s="190"/>
      <c r="QVP248" s="190"/>
      <c r="QVQ248" s="190"/>
      <c r="QVR248" s="190"/>
      <c r="QVS248" s="190"/>
      <c r="QVT248" s="190"/>
      <c r="QVU248" s="190"/>
      <c r="QVV248" s="190"/>
      <c r="QVW248" s="190"/>
      <c r="QVX248" s="190"/>
      <c r="QVY248" s="190"/>
      <c r="QVZ248" s="190"/>
      <c r="QWA248" s="190"/>
      <c r="QWB248" s="190"/>
      <c r="QWC248" s="190"/>
      <c r="QWD248" s="190"/>
      <c r="QWE248" s="190"/>
      <c r="QWF248" s="190"/>
      <c r="QWG248" s="190"/>
      <c r="QWH248" s="190"/>
      <c r="QWI248" s="190"/>
      <c r="QWJ248" s="190"/>
      <c r="QWK248" s="190"/>
      <c r="QWL248" s="190"/>
      <c r="QWM248" s="190"/>
      <c r="QWN248" s="190"/>
      <c r="QWO248" s="190"/>
      <c r="QWP248" s="190"/>
      <c r="QWQ248" s="190"/>
      <c r="QWR248" s="190"/>
      <c r="QWS248" s="190"/>
      <c r="QWT248" s="190"/>
      <c r="QWU248" s="190"/>
      <c r="QWV248" s="190"/>
      <c r="QWW248" s="190"/>
      <c r="QWX248" s="190"/>
      <c r="QWY248" s="190"/>
      <c r="QWZ248" s="190"/>
      <c r="QXA248" s="190"/>
      <c r="QXB248" s="190"/>
      <c r="QXC248" s="190"/>
      <c r="QXD248" s="190"/>
      <c r="QXE248" s="190"/>
      <c r="QXF248" s="190"/>
      <c r="QXG248" s="190"/>
      <c r="QXH248" s="190"/>
      <c r="QXI248" s="190"/>
      <c r="QXJ248" s="190"/>
      <c r="QXK248" s="190"/>
      <c r="QXL248" s="190"/>
      <c r="QXM248" s="190"/>
      <c r="QXN248" s="190"/>
      <c r="QXO248" s="190"/>
      <c r="QXP248" s="190"/>
      <c r="QXQ248" s="190"/>
      <c r="QXR248" s="190"/>
      <c r="QXS248" s="190"/>
      <c r="QXT248" s="190"/>
      <c r="QXU248" s="190"/>
      <c r="QXV248" s="190"/>
      <c r="QXW248" s="190"/>
      <c r="QXX248" s="190"/>
      <c r="QXY248" s="190"/>
      <c r="QXZ248" s="190"/>
      <c r="QYA248" s="190"/>
      <c r="QYB248" s="190"/>
      <c r="QYC248" s="190"/>
      <c r="QYD248" s="190"/>
      <c r="QYE248" s="190"/>
      <c r="QYF248" s="190"/>
      <c r="QYG248" s="190"/>
      <c r="QYH248" s="190"/>
      <c r="QYI248" s="190"/>
      <c r="QYJ248" s="190"/>
      <c r="QYK248" s="190"/>
      <c r="QYL248" s="190"/>
      <c r="QYM248" s="190"/>
      <c r="QYN248" s="190"/>
      <c r="QYO248" s="190"/>
      <c r="QYP248" s="190"/>
      <c r="QYQ248" s="190"/>
      <c r="QYR248" s="190"/>
      <c r="QYS248" s="190"/>
      <c r="QYT248" s="190"/>
      <c r="QYU248" s="190"/>
      <c r="QYV248" s="190"/>
      <c r="QYW248" s="190"/>
      <c r="QYX248" s="190"/>
      <c r="QYY248" s="190"/>
      <c r="QYZ248" s="190"/>
      <c r="QZA248" s="190"/>
      <c r="QZB248" s="190"/>
      <c r="QZC248" s="190"/>
      <c r="QZD248" s="190"/>
      <c r="QZE248" s="190"/>
      <c r="QZF248" s="190"/>
      <c r="QZG248" s="190"/>
      <c r="QZH248" s="190"/>
      <c r="QZI248" s="190"/>
      <c r="QZJ248" s="190"/>
      <c r="QZK248" s="190"/>
      <c r="QZL248" s="190"/>
      <c r="QZM248" s="190"/>
      <c r="QZN248" s="190"/>
      <c r="QZO248" s="190"/>
      <c r="QZP248" s="190"/>
      <c r="QZQ248" s="190"/>
      <c r="QZR248" s="190"/>
      <c r="QZS248" s="190"/>
      <c r="QZT248" s="190"/>
      <c r="QZU248" s="190"/>
      <c r="QZV248" s="190"/>
      <c r="QZW248" s="190"/>
      <c r="QZX248" s="190"/>
      <c r="QZY248" s="190"/>
      <c r="QZZ248" s="190"/>
      <c r="RAA248" s="190"/>
      <c r="RAB248" s="190"/>
      <c r="RAC248" s="190"/>
      <c r="RAD248" s="190"/>
      <c r="RAE248" s="190"/>
      <c r="RAF248" s="190"/>
      <c r="RAG248" s="190"/>
      <c r="RAH248" s="190"/>
      <c r="RAI248" s="190"/>
      <c r="RAJ248" s="190"/>
      <c r="RAK248" s="190"/>
      <c r="RAL248" s="190"/>
      <c r="RAM248" s="190"/>
      <c r="RAN248" s="190"/>
      <c r="RAO248" s="190"/>
      <c r="RAP248" s="190"/>
      <c r="RAQ248" s="190"/>
      <c r="RAR248" s="190"/>
      <c r="RAS248" s="190"/>
      <c r="RAT248" s="190"/>
      <c r="RAU248" s="190"/>
      <c r="RAV248" s="190"/>
      <c r="RAW248" s="190"/>
      <c r="RAX248" s="190"/>
      <c r="RAY248" s="190"/>
      <c r="RAZ248" s="190"/>
      <c r="RBA248" s="190"/>
      <c r="RBB248" s="190"/>
      <c r="RBC248" s="190"/>
      <c r="RBD248" s="190"/>
      <c r="RBE248" s="190"/>
      <c r="RBF248" s="190"/>
      <c r="RBG248" s="190"/>
      <c r="RBH248" s="190"/>
      <c r="RBI248" s="190"/>
      <c r="RBJ248" s="190"/>
      <c r="RBK248" s="190"/>
      <c r="RBL248" s="190"/>
      <c r="RBM248" s="190"/>
      <c r="RBN248" s="190"/>
      <c r="RBO248" s="190"/>
      <c r="RBP248" s="190"/>
      <c r="RBQ248" s="190"/>
      <c r="RBR248" s="190"/>
      <c r="RBS248" s="190"/>
      <c r="RBT248" s="190"/>
      <c r="RBU248" s="190"/>
      <c r="RBV248" s="190"/>
      <c r="RBW248" s="190"/>
      <c r="RBX248" s="190"/>
      <c r="RBY248" s="190"/>
      <c r="RBZ248" s="190"/>
      <c r="RCA248" s="190"/>
      <c r="RCB248" s="190"/>
      <c r="RCC248" s="190"/>
      <c r="RCD248" s="190"/>
      <c r="RCE248" s="190"/>
      <c r="RCF248" s="190"/>
      <c r="RCG248" s="190"/>
      <c r="RCH248" s="190"/>
      <c r="RCI248" s="190"/>
      <c r="RCJ248" s="190"/>
      <c r="RCK248" s="190"/>
      <c r="RCL248" s="190"/>
      <c r="RCM248" s="190"/>
      <c r="RCN248" s="190"/>
      <c r="RCO248" s="190"/>
      <c r="RCP248" s="190"/>
      <c r="RCQ248" s="190"/>
      <c r="RCR248" s="190"/>
      <c r="RCS248" s="190"/>
      <c r="RCT248" s="190"/>
      <c r="RCU248" s="190"/>
      <c r="RCV248" s="190"/>
      <c r="RCW248" s="190"/>
      <c r="RCX248" s="190"/>
      <c r="RCY248" s="190"/>
      <c r="RCZ248" s="190"/>
      <c r="RDA248" s="190"/>
      <c r="RDB248" s="190"/>
      <c r="RDC248" s="190"/>
      <c r="RDD248" s="190"/>
      <c r="RDE248" s="190"/>
      <c r="RDF248" s="190"/>
      <c r="RDG248" s="190"/>
      <c r="RDH248" s="190"/>
      <c r="RDI248" s="190"/>
      <c r="RDJ248" s="190"/>
      <c r="RDK248" s="190"/>
      <c r="RDL248" s="190"/>
      <c r="RDM248" s="190"/>
      <c r="RDN248" s="190"/>
      <c r="RDO248" s="190"/>
      <c r="RDP248" s="190"/>
      <c r="RDQ248" s="190"/>
      <c r="RDR248" s="190"/>
      <c r="RDS248" s="190"/>
      <c r="RDT248" s="190"/>
      <c r="RDU248" s="190"/>
      <c r="RDV248" s="190"/>
      <c r="RDW248" s="190"/>
      <c r="RDX248" s="190"/>
      <c r="RDY248" s="190"/>
      <c r="RDZ248" s="190"/>
      <c r="REA248" s="190"/>
      <c r="REB248" s="190"/>
      <c r="REC248" s="190"/>
      <c r="RED248" s="190"/>
      <c r="REE248" s="190"/>
      <c r="REF248" s="190"/>
      <c r="REG248" s="190"/>
      <c r="REH248" s="190"/>
      <c r="REI248" s="190"/>
      <c r="REJ248" s="190"/>
      <c r="REK248" s="190"/>
      <c r="REL248" s="190"/>
      <c r="REM248" s="190"/>
      <c r="REN248" s="190"/>
      <c r="REO248" s="190"/>
      <c r="REP248" s="190"/>
      <c r="REQ248" s="190"/>
      <c r="RER248" s="190"/>
      <c r="RES248" s="190"/>
      <c r="RET248" s="190"/>
      <c r="REU248" s="190"/>
      <c r="REV248" s="190"/>
      <c r="REW248" s="190"/>
      <c r="REX248" s="190"/>
      <c r="REY248" s="190"/>
      <c r="REZ248" s="190"/>
      <c r="RFA248" s="190"/>
      <c r="RFB248" s="190"/>
      <c r="RFC248" s="190"/>
      <c r="RFD248" s="190"/>
      <c r="RFE248" s="190"/>
      <c r="RFF248" s="190"/>
      <c r="RFG248" s="190"/>
      <c r="RFH248" s="190"/>
      <c r="RFI248" s="190"/>
      <c r="RFJ248" s="190"/>
      <c r="RFK248" s="190"/>
      <c r="RFL248" s="190"/>
      <c r="RFM248" s="190"/>
      <c r="RFN248" s="190"/>
      <c r="RFO248" s="190"/>
      <c r="RFP248" s="190"/>
      <c r="RFQ248" s="190"/>
      <c r="RFR248" s="190"/>
      <c r="RFS248" s="190"/>
      <c r="RFT248" s="190"/>
      <c r="RFU248" s="190"/>
      <c r="RFV248" s="190"/>
      <c r="RFW248" s="190"/>
      <c r="RFX248" s="190"/>
      <c r="RFY248" s="190"/>
      <c r="RFZ248" s="190"/>
      <c r="RGA248" s="190"/>
      <c r="RGB248" s="190"/>
      <c r="RGC248" s="190"/>
      <c r="RGD248" s="190"/>
      <c r="RGE248" s="190"/>
      <c r="RGF248" s="190"/>
      <c r="RGG248" s="190"/>
      <c r="RGH248" s="190"/>
      <c r="RGI248" s="190"/>
      <c r="RGJ248" s="190"/>
      <c r="RGK248" s="190"/>
      <c r="RGL248" s="190"/>
      <c r="RGM248" s="190"/>
      <c r="RGN248" s="190"/>
      <c r="RGO248" s="190"/>
      <c r="RGP248" s="190"/>
      <c r="RGQ248" s="190"/>
      <c r="RGR248" s="190"/>
      <c r="RGS248" s="190"/>
      <c r="RGT248" s="190"/>
      <c r="RGU248" s="190"/>
      <c r="RGV248" s="190"/>
      <c r="RGW248" s="190"/>
      <c r="RGX248" s="190"/>
      <c r="RGY248" s="190"/>
      <c r="RGZ248" s="190"/>
      <c r="RHA248" s="190"/>
      <c r="RHB248" s="190"/>
      <c r="RHC248" s="190"/>
      <c r="RHD248" s="190"/>
      <c r="RHE248" s="190"/>
      <c r="RHF248" s="190"/>
      <c r="RHG248" s="190"/>
      <c r="RHH248" s="190"/>
      <c r="RHI248" s="190"/>
      <c r="RHJ248" s="190"/>
      <c r="RHK248" s="190"/>
      <c r="RHL248" s="190"/>
      <c r="RHM248" s="190"/>
      <c r="RHN248" s="190"/>
      <c r="RHO248" s="190"/>
      <c r="RHP248" s="190"/>
      <c r="RHQ248" s="190"/>
      <c r="RHR248" s="190"/>
      <c r="RHS248" s="190"/>
      <c r="RHT248" s="190"/>
      <c r="RHU248" s="190"/>
      <c r="RHV248" s="190"/>
      <c r="RHW248" s="190"/>
      <c r="RHX248" s="190"/>
      <c r="RHY248" s="190"/>
      <c r="RHZ248" s="190"/>
      <c r="RIA248" s="190"/>
      <c r="RIB248" s="190"/>
      <c r="RIC248" s="190"/>
      <c r="RID248" s="190"/>
      <c r="RIE248" s="190"/>
      <c r="RIF248" s="190"/>
      <c r="RIG248" s="190"/>
      <c r="RIH248" s="190"/>
      <c r="RII248" s="190"/>
      <c r="RIJ248" s="190"/>
      <c r="RIK248" s="190"/>
      <c r="RIL248" s="190"/>
      <c r="RIM248" s="190"/>
      <c r="RIN248" s="190"/>
      <c r="RIO248" s="190"/>
      <c r="RIP248" s="190"/>
      <c r="RIQ248" s="190"/>
      <c r="RIR248" s="190"/>
      <c r="RIS248" s="190"/>
      <c r="RIT248" s="190"/>
      <c r="RIU248" s="190"/>
      <c r="RIV248" s="190"/>
      <c r="RIW248" s="190"/>
      <c r="RIX248" s="190"/>
      <c r="RIY248" s="190"/>
      <c r="RIZ248" s="190"/>
      <c r="RJA248" s="190"/>
      <c r="RJB248" s="190"/>
      <c r="RJC248" s="190"/>
      <c r="RJD248" s="190"/>
      <c r="RJE248" s="190"/>
      <c r="RJF248" s="190"/>
      <c r="RJG248" s="190"/>
      <c r="RJH248" s="190"/>
      <c r="RJI248" s="190"/>
      <c r="RJJ248" s="190"/>
      <c r="RJK248" s="190"/>
      <c r="RJL248" s="190"/>
      <c r="RJM248" s="190"/>
      <c r="RJN248" s="190"/>
      <c r="RJO248" s="190"/>
      <c r="RJP248" s="190"/>
      <c r="RJQ248" s="190"/>
      <c r="RJR248" s="190"/>
      <c r="RJS248" s="190"/>
      <c r="RJT248" s="190"/>
      <c r="RJU248" s="190"/>
      <c r="RJV248" s="190"/>
      <c r="RJW248" s="190"/>
      <c r="RJX248" s="190"/>
      <c r="RJY248" s="190"/>
      <c r="RJZ248" s="190"/>
      <c r="RKA248" s="190"/>
      <c r="RKB248" s="190"/>
      <c r="RKC248" s="190"/>
      <c r="RKD248" s="190"/>
      <c r="RKE248" s="190"/>
      <c r="RKF248" s="190"/>
      <c r="RKG248" s="190"/>
      <c r="RKH248" s="190"/>
      <c r="RKI248" s="190"/>
      <c r="RKJ248" s="190"/>
      <c r="RKK248" s="190"/>
      <c r="RKL248" s="190"/>
      <c r="RKM248" s="190"/>
      <c r="RKN248" s="190"/>
      <c r="RKO248" s="190"/>
      <c r="RKP248" s="190"/>
      <c r="RKQ248" s="190"/>
      <c r="RKR248" s="190"/>
      <c r="RKS248" s="190"/>
      <c r="RKT248" s="190"/>
      <c r="RKU248" s="190"/>
      <c r="RKV248" s="190"/>
      <c r="RKW248" s="190"/>
      <c r="RKX248" s="190"/>
      <c r="RKY248" s="190"/>
      <c r="RKZ248" s="190"/>
      <c r="RLA248" s="190"/>
      <c r="RLB248" s="190"/>
      <c r="RLC248" s="190"/>
      <c r="RLD248" s="190"/>
      <c r="RLE248" s="190"/>
      <c r="RLF248" s="190"/>
      <c r="RLG248" s="190"/>
      <c r="RLH248" s="190"/>
      <c r="RLI248" s="190"/>
      <c r="RLJ248" s="190"/>
      <c r="RLK248" s="190"/>
      <c r="RLL248" s="190"/>
      <c r="RLM248" s="190"/>
      <c r="RLN248" s="190"/>
      <c r="RLO248" s="190"/>
      <c r="RLP248" s="190"/>
      <c r="RLQ248" s="190"/>
      <c r="RLR248" s="190"/>
      <c r="RLS248" s="190"/>
      <c r="RLT248" s="190"/>
      <c r="RLU248" s="190"/>
      <c r="RLV248" s="190"/>
      <c r="RLW248" s="190"/>
      <c r="RLX248" s="190"/>
      <c r="RLY248" s="190"/>
      <c r="RLZ248" s="190"/>
      <c r="RMA248" s="190"/>
      <c r="RMB248" s="190"/>
      <c r="RMC248" s="190"/>
      <c r="RMD248" s="190"/>
      <c r="RME248" s="190"/>
      <c r="RMF248" s="190"/>
      <c r="RMG248" s="190"/>
      <c r="RMH248" s="190"/>
      <c r="RMI248" s="190"/>
      <c r="RMJ248" s="190"/>
      <c r="RMK248" s="190"/>
      <c r="RML248" s="190"/>
      <c r="RMM248" s="190"/>
      <c r="RMN248" s="190"/>
      <c r="RMO248" s="190"/>
      <c r="RMP248" s="190"/>
      <c r="RMQ248" s="190"/>
      <c r="RMR248" s="190"/>
      <c r="RMS248" s="190"/>
      <c r="RMT248" s="190"/>
      <c r="RMU248" s="190"/>
      <c r="RMV248" s="190"/>
      <c r="RMW248" s="190"/>
      <c r="RMX248" s="190"/>
      <c r="RMY248" s="190"/>
      <c r="RMZ248" s="190"/>
      <c r="RNA248" s="190"/>
      <c r="RNB248" s="190"/>
      <c r="RNC248" s="190"/>
      <c r="RND248" s="190"/>
      <c r="RNE248" s="190"/>
      <c r="RNF248" s="190"/>
      <c r="RNG248" s="190"/>
      <c r="RNH248" s="190"/>
      <c r="RNI248" s="190"/>
      <c r="RNJ248" s="190"/>
      <c r="RNK248" s="190"/>
      <c r="RNL248" s="190"/>
      <c r="RNM248" s="190"/>
      <c r="RNN248" s="190"/>
      <c r="RNO248" s="190"/>
      <c r="RNP248" s="190"/>
      <c r="RNQ248" s="190"/>
      <c r="RNR248" s="190"/>
      <c r="RNS248" s="190"/>
      <c r="RNT248" s="190"/>
      <c r="RNU248" s="190"/>
      <c r="RNV248" s="190"/>
      <c r="RNW248" s="190"/>
      <c r="RNX248" s="190"/>
      <c r="RNY248" s="190"/>
      <c r="RNZ248" s="190"/>
      <c r="ROA248" s="190"/>
      <c r="ROB248" s="190"/>
      <c r="ROC248" s="190"/>
      <c r="ROD248" s="190"/>
      <c r="ROE248" s="190"/>
      <c r="ROF248" s="190"/>
      <c r="ROG248" s="190"/>
      <c r="ROH248" s="190"/>
      <c r="ROI248" s="190"/>
      <c r="ROJ248" s="190"/>
      <c r="ROK248" s="190"/>
      <c r="ROL248" s="190"/>
      <c r="ROM248" s="190"/>
      <c r="RON248" s="190"/>
      <c r="ROO248" s="190"/>
      <c r="ROP248" s="190"/>
      <c r="ROQ248" s="190"/>
      <c r="ROR248" s="190"/>
      <c r="ROS248" s="190"/>
      <c r="ROT248" s="190"/>
      <c r="ROU248" s="190"/>
      <c r="ROV248" s="190"/>
      <c r="ROW248" s="190"/>
      <c r="ROX248" s="190"/>
      <c r="ROY248" s="190"/>
      <c r="ROZ248" s="190"/>
      <c r="RPA248" s="190"/>
      <c r="RPB248" s="190"/>
      <c r="RPC248" s="190"/>
      <c r="RPD248" s="190"/>
      <c r="RPE248" s="190"/>
      <c r="RPF248" s="190"/>
      <c r="RPG248" s="190"/>
      <c r="RPH248" s="190"/>
      <c r="RPI248" s="190"/>
      <c r="RPJ248" s="190"/>
      <c r="RPK248" s="190"/>
      <c r="RPL248" s="190"/>
      <c r="RPM248" s="190"/>
      <c r="RPN248" s="190"/>
      <c r="RPO248" s="190"/>
      <c r="RPP248" s="190"/>
      <c r="RPQ248" s="190"/>
      <c r="RPR248" s="190"/>
      <c r="RPS248" s="190"/>
      <c r="RPT248" s="190"/>
      <c r="RPU248" s="190"/>
      <c r="RPV248" s="190"/>
      <c r="RPW248" s="190"/>
      <c r="RPX248" s="190"/>
      <c r="RPY248" s="190"/>
      <c r="RPZ248" s="190"/>
      <c r="RQA248" s="190"/>
      <c r="RQB248" s="190"/>
      <c r="RQC248" s="190"/>
      <c r="RQD248" s="190"/>
      <c r="RQE248" s="190"/>
      <c r="RQF248" s="190"/>
      <c r="RQG248" s="190"/>
      <c r="RQH248" s="190"/>
      <c r="RQI248" s="190"/>
      <c r="RQJ248" s="190"/>
      <c r="RQK248" s="190"/>
      <c r="RQL248" s="190"/>
      <c r="RQM248" s="190"/>
      <c r="RQN248" s="190"/>
      <c r="RQO248" s="190"/>
      <c r="RQP248" s="190"/>
      <c r="RQQ248" s="190"/>
      <c r="RQR248" s="190"/>
      <c r="RQS248" s="190"/>
      <c r="RQT248" s="190"/>
      <c r="RQU248" s="190"/>
      <c r="RQV248" s="190"/>
      <c r="RQW248" s="190"/>
      <c r="RQX248" s="190"/>
      <c r="RQY248" s="190"/>
      <c r="RQZ248" s="190"/>
      <c r="RRA248" s="190"/>
      <c r="RRB248" s="190"/>
      <c r="RRC248" s="190"/>
      <c r="RRD248" s="190"/>
      <c r="RRE248" s="190"/>
      <c r="RRF248" s="190"/>
      <c r="RRG248" s="190"/>
      <c r="RRH248" s="190"/>
      <c r="RRI248" s="190"/>
      <c r="RRJ248" s="190"/>
      <c r="RRK248" s="190"/>
      <c r="RRL248" s="190"/>
      <c r="RRM248" s="190"/>
      <c r="RRN248" s="190"/>
      <c r="RRO248" s="190"/>
      <c r="RRP248" s="190"/>
      <c r="RRQ248" s="190"/>
      <c r="RRR248" s="190"/>
      <c r="RRS248" s="190"/>
      <c r="RRT248" s="190"/>
      <c r="RRU248" s="190"/>
      <c r="RRV248" s="190"/>
      <c r="RRW248" s="190"/>
      <c r="RRX248" s="190"/>
      <c r="RRY248" s="190"/>
      <c r="RRZ248" s="190"/>
      <c r="RSA248" s="190"/>
      <c r="RSB248" s="190"/>
      <c r="RSC248" s="190"/>
      <c r="RSD248" s="190"/>
      <c r="RSE248" s="190"/>
      <c r="RSF248" s="190"/>
      <c r="RSG248" s="190"/>
      <c r="RSH248" s="190"/>
      <c r="RSI248" s="190"/>
      <c r="RSJ248" s="190"/>
      <c r="RSK248" s="190"/>
      <c r="RSL248" s="190"/>
      <c r="RSM248" s="190"/>
      <c r="RSN248" s="190"/>
      <c r="RSO248" s="190"/>
      <c r="RSP248" s="190"/>
      <c r="RSQ248" s="190"/>
      <c r="RSR248" s="190"/>
      <c r="RSS248" s="190"/>
      <c r="RST248" s="190"/>
      <c r="RSU248" s="190"/>
      <c r="RSV248" s="190"/>
      <c r="RSW248" s="190"/>
      <c r="RSX248" s="190"/>
      <c r="RSY248" s="190"/>
      <c r="RSZ248" s="190"/>
      <c r="RTA248" s="190"/>
      <c r="RTB248" s="190"/>
      <c r="RTC248" s="190"/>
      <c r="RTD248" s="190"/>
      <c r="RTE248" s="190"/>
      <c r="RTF248" s="190"/>
      <c r="RTG248" s="190"/>
      <c r="RTH248" s="190"/>
      <c r="RTI248" s="190"/>
      <c r="RTJ248" s="190"/>
      <c r="RTK248" s="190"/>
      <c r="RTL248" s="190"/>
      <c r="RTM248" s="190"/>
      <c r="RTN248" s="190"/>
      <c r="RTO248" s="190"/>
      <c r="RTP248" s="190"/>
      <c r="RTQ248" s="190"/>
      <c r="RTR248" s="190"/>
      <c r="RTS248" s="190"/>
      <c r="RTT248" s="190"/>
      <c r="RTU248" s="190"/>
      <c r="RTV248" s="190"/>
      <c r="RTW248" s="190"/>
      <c r="RTX248" s="190"/>
      <c r="RTY248" s="190"/>
      <c r="RTZ248" s="190"/>
      <c r="RUA248" s="190"/>
      <c r="RUB248" s="190"/>
      <c r="RUC248" s="190"/>
      <c r="RUD248" s="190"/>
      <c r="RUE248" s="190"/>
      <c r="RUF248" s="190"/>
      <c r="RUG248" s="190"/>
      <c r="RUH248" s="190"/>
      <c r="RUI248" s="190"/>
      <c r="RUJ248" s="190"/>
      <c r="RUK248" s="190"/>
      <c r="RUL248" s="190"/>
      <c r="RUM248" s="190"/>
      <c r="RUN248" s="190"/>
      <c r="RUO248" s="190"/>
      <c r="RUP248" s="190"/>
      <c r="RUQ248" s="190"/>
      <c r="RUR248" s="190"/>
      <c r="RUS248" s="190"/>
      <c r="RUT248" s="190"/>
      <c r="RUU248" s="190"/>
      <c r="RUV248" s="190"/>
      <c r="RUW248" s="190"/>
      <c r="RUX248" s="190"/>
      <c r="RUY248" s="190"/>
      <c r="RUZ248" s="190"/>
      <c r="RVA248" s="190"/>
      <c r="RVB248" s="190"/>
      <c r="RVC248" s="190"/>
      <c r="RVD248" s="190"/>
      <c r="RVE248" s="190"/>
      <c r="RVF248" s="190"/>
      <c r="RVG248" s="190"/>
      <c r="RVH248" s="190"/>
      <c r="RVI248" s="190"/>
      <c r="RVJ248" s="190"/>
      <c r="RVK248" s="190"/>
      <c r="RVL248" s="190"/>
      <c r="RVM248" s="190"/>
      <c r="RVN248" s="190"/>
      <c r="RVO248" s="190"/>
      <c r="RVP248" s="190"/>
      <c r="RVQ248" s="190"/>
      <c r="RVR248" s="190"/>
      <c r="RVS248" s="190"/>
      <c r="RVT248" s="190"/>
      <c r="RVU248" s="190"/>
      <c r="RVV248" s="190"/>
      <c r="RVW248" s="190"/>
      <c r="RVX248" s="190"/>
      <c r="RVY248" s="190"/>
      <c r="RVZ248" s="190"/>
      <c r="RWA248" s="190"/>
      <c r="RWB248" s="190"/>
      <c r="RWC248" s="190"/>
      <c r="RWD248" s="190"/>
      <c r="RWE248" s="190"/>
      <c r="RWF248" s="190"/>
      <c r="RWG248" s="190"/>
      <c r="RWH248" s="190"/>
      <c r="RWI248" s="190"/>
      <c r="RWJ248" s="190"/>
      <c r="RWK248" s="190"/>
      <c r="RWL248" s="190"/>
      <c r="RWM248" s="190"/>
      <c r="RWN248" s="190"/>
      <c r="RWO248" s="190"/>
      <c r="RWP248" s="190"/>
      <c r="RWQ248" s="190"/>
      <c r="RWR248" s="190"/>
      <c r="RWS248" s="190"/>
      <c r="RWT248" s="190"/>
      <c r="RWU248" s="190"/>
      <c r="RWV248" s="190"/>
      <c r="RWW248" s="190"/>
      <c r="RWX248" s="190"/>
      <c r="RWY248" s="190"/>
      <c r="RWZ248" s="190"/>
      <c r="RXA248" s="190"/>
      <c r="RXB248" s="190"/>
      <c r="RXC248" s="190"/>
      <c r="RXD248" s="190"/>
      <c r="RXE248" s="190"/>
      <c r="RXF248" s="190"/>
      <c r="RXG248" s="190"/>
      <c r="RXH248" s="190"/>
      <c r="RXI248" s="190"/>
      <c r="RXJ248" s="190"/>
      <c r="RXK248" s="190"/>
      <c r="RXL248" s="190"/>
      <c r="RXM248" s="190"/>
      <c r="RXN248" s="190"/>
      <c r="RXO248" s="190"/>
      <c r="RXP248" s="190"/>
      <c r="RXQ248" s="190"/>
      <c r="RXR248" s="190"/>
      <c r="RXS248" s="190"/>
      <c r="RXT248" s="190"/>
      <c r="RXU248" s="190"/>
      <c r="RXV248" s="190"/>
      <c r="RXW248" s="190"/>
      <c r="RXX248" s="190"/>
      <c r="RXY248" s="190"/>
      <c r="RXZ248" s="190"/>
      <c r="RYA248" s="190"/>
      <c r="RYB248" s="190"/>
      <c r="RYC248" s="190"/>
      <c r="RYD248" s="190"/>
      <c r="RYE248" s="190"/>
      <c r="RYF248" s="190"/>
      <c r="RYG248" s="190"/>
      <c r="RYH248" s="190"/>
      <c r="RYI248" s="190"/>
      <c r="RYJ248" s="190"/>
      <c r="RYK248" s="190"/>
      <c r="RYL248" s="190"/>
      <c r="RYM248" s="190"/>
      <c r="RYN248" s="190"/>
      <c r="RYO248" s="190"/>
      <c r="RYP248" s="190"/>
      <c r="RYQ248" s="190"/>
      <c r="RYR248" s="190"/>
      <c r="RYS248" s="190"/>
      <c r="RYT248" s="190"/>
      <c r="RYU248" s="190"/>
      <c r="RYV248" s="190"/>
      <c r="RYW248" s="190"/>
      <c r="RYX248" s="190"/>
      <c r="RYY248" s="190"/>
      <c r="RYZ248" s="190"/>
      <c r="RZA248" s="190"/>
      <c r="RZB248" s="190"/>
      <c r="RZC248" s="190"/>
      <c r="RZD248" s="190"/>
      <c r="RZE248" s="190"/>
      <c r="RZF248" s="190"/>
      <c r="RZG248" s="190"/>
      <c r="RZH248" s="190"/>
      <c r="RZI248" s="190"/>
      <c r="RZJ248" s="190"/>
      <c r="RZK248" s="190"/>
      <c r="RZL248" s="190"/>
      <c r="RZM248" s="190"/>
      <c r="RZN248" s="190"/>
      <c r="RZO248" s="190"/>
      <c r="RZP248" s="190"/>
      <c r="RZQ248" s="190"/>
      <c r="RZR248" s="190"/>
      <c r="RZS248" s="190"/>
      <c r="RZT248" s="190"/>
      <c r="RZU248" s="190"/>
      <c r="RZV248" s="190"/>
      <c r="RZW248" s="190"/>
      <c r="RZX248" s="190"/>
      <c r="RZY248" s="190"/>
      <c r="RZZ248" s="190"/>
      <c r="SAA248" s="190"/>
      <c r="SAB248" s="190"/>
      <c r="SAC248" s="190"/>
      <c r="SAD248" s="190"/>
      <c r="SAE248" s="190"/>
      <c r="SAF248" s="190"/>
      <c r="SAG248" s="190"/>
      <c r="SAH248" s="190"/>
      <c r="SAI248" s="190"/>
      <c r="SAJ248" s="190"/>
      <c r="SAK248" s="190"/>
      <c r="SAL248" s="190"/>
      <c r="SAM248" s="190"/>
      <c r="SAN248" s="190"/>
      <c r="SAO248" s="190"/>
      <c r="SAP248" s="190"/>
      <c r="SAQ248" s="190"/>
      <c r="SAR248" s="190"/>
      <c r="SAS248" s="190"/>
      <c r="SAT248" s="190"/>
      <c r="SAU248" s="190"/>
      <c r="SAV248" s="190"/>
      <c r="SAW248" s="190"/>
      <c r="SAX248" s="190"/>
      <c r="SAY248" s="190"/>
      <c r="SAZ248" s="190"/>
      <c r="SBA248" s="190"/>
      <c r="SBB248" s="190"/>
      <c r="SBC248" s="190"/>
      <c r="SBD248" s="190"/>
      <c r="SBE248" s="190"/>
      <c r="SBF248" s="190"/>
      <c r="SBG248" s="190"/>
      <c r="SBH248" s="190"/>
      <c r="SBI248" s="190"/>
      <c r="SBJ248" s="190"/>
      <c r="SBK248" s="190"/>
      <c r="SBL248" s="190"/>
      <c r="SBM248" s="190"/>
      <c r="SBN248" s="190"/>
      <c r="SBO248" s="190"/>
      <c r="SBP248" s="190"/>
      <c r="SBQ248" s="190"/>
      <c r="SBR248" s="190"/>
      <c r="SBS248" s="190"/>
      <c r="SBT248" s="190"/>
      <c r="SBU248" s="190"/>
      <c r="SBV248" s="190"/>
      <c r="SBW248" s="190"/>
      <c r="SBX248" s="190"/>
      <c r="SBY248" s="190"/>
      <c r="SBZ248" s="190"/>
      <c r="SCA248" s="190"/>
      <c r="SCB248" s="190"/>
      <c r="SCC248" s="190"/>
      <c r="SCD248" s="190"/>
      <c r="SCE248" s="190"/>
      <c r="SCF248" s="190"/>
      <c r="SCG248" s="190"/>
      <c r="SCH248" s="190"/>
      <c r="SCI248" s="190"/>
      <c r="SCJ248" s="190"/>
      <c r="SCK248" s="190"/>
      <c r="SCL248" s="190"/>
      <c r="SCM248" s="190"/>
      <c r="SCN248" s="190"/>
      <c r="SCO248" s="190"/>
      <c r="SCP248" s="190"/>
      <c r="SCQ248" s="190"/>
      <c r="SCR248" s="190"/>
      <c r="SCS248" s="190"/>
      <c r="SCT248" s="190"/>
      <c r="SCU248" s="190"/>
      <c r="SCV248" s="190"/>
      <c r="SCW248" s="190"/>
      <c r="SCX248" s="190"/>
      <c r="SCY248" s="190"/>
      <c r="SCZ248" s="190"/>
      <c r="SDA248" s="190"/>
      <c r="SDB248" s="190"/>
      <c r="SDC248" s="190"/>
      <c r="SDD248" s="190"/>
      <c r="SDE248" s="190"/>
      <c r="SDF248" s="190"/>
      <c r="SDG248" s="190"/>
      <c r="SDH248" s="190"/>
      <c r="SDI248" s="190"/>
      <c r="SDJ248" s="190"/>
      <c r="SDK248" s="190"/>
      <c r="SDL248" s="190"/>
      <c r="SDM248" s="190"/>
      <c r="SDN248" s="190"/>
      <c r="SDO248" s="190"/>
      <c r="SDP248" s="190"/>
      <c r="SDQ248" s="190"/>
      <c r="SDR248" s="190"/>
      <c r="SDS248" s="190"/>
      <c r="SDT248" s="190"/>
      <c r="SDU248" s="190"/>
      <c r="SDV248" s="190"/>
      <c r="SDW248" s="190"/>
      <c r="SDX248" s="190"/>
      <c r="SDY248" s="190"/>
      <c r="SDZ248" s="190"/>
      <c r="SEA248" s="190"/>
      <c r="SEB248" s="190"/>
      <c r="SEC248" s="190"/>
      <c r="SED248" s="190"/>
      <c r="SEE248" s="190"/>
      <c r="SEF248" s="190"/>
      <c r="SEG248" s="190"/>
      <c r="SEH248" s="190"/>
      <c r="SEI248" s="190"/>
      <c r="SEJ248" s="190"/>
      <c r="SEK248" s="190"/>
      <c r="SEL248" s="190"/>
      <c r="SEM248" s="190"/>
      <c r="SEN248" s="190"/>
      <c r="SEO248" s="190"/>
      <c r="SEP248" s="190"/>
      <c r="SEQ248" s="190"/>
      <c r="SER248" s="190"/>
      <c r="SES248" s="190"/>
      <c r="SET248" s="190"/>
      <c r="SEU248" s="190"/>
      <c r="SEV248" s="190"/>
      <c r="SEW248" s="190"/>
      <c r="SEX248" s="190"/>
      <c r="SEY248" s="190"/>
      <c r="SEZ248" s="190"/>
      <c r="SFA248" s="190"/>
      <c r="SFB248" s="190"/>
      <c r="SFC248" s="190"/>
      <c r="SFD248" s="190"/>
      <c r="SFE248" s="190"/>
      <c r="SFF248" s="190"/>
      <c r="SFG248" s="190"/>
      <c r="SFH248" s="190"/>
      <c r="SFI248" s="190"/>
      <c r="SFJ248" s="190"/>
      <c r="SFK248" s="190"/>
      <c r="SFL248" s="190"/>
      <c r="SFM248" s="190"/>
      <c r="SFN248" s="190"/>
      <c r="SFO248" s="190"/>
      <c r="SFP248" s="190"/>
      <c r="SFQ248" s="190"/>
      <c r="SFR248" s="190"/>
      <c r="SFS248" s="190"/>
      <c r="SFT248" s="190"/>
      <c r="SFU248" s="190"/>
      <c r="SFV248" s="190"/>
      <c r="SFW248" s="190"/>
      <c r="SFX248" s="190"/>
      <c r="SFY248" s="190"/>
      <c r="SFZ248" s="190"/>
      <c r="SGA248" s="190"/>
      <c r="SGB248" s="190"/>
      <c r="SGC248" s="190"/>
      <c r="SGD248" s="190"/>
      <c r="SGE248" s="190"/>
      <c r="SGF248" s="190"/>
      <c r="SGG248" s="190"/>
      <c r="SGH248" s="190"/>
      <c r="SGI248" s="190"/>
      <c r="SGJ248" s="190"/>
      <c r="SGK248" s="190"/>
      <c r="SGL248" s="190"/>
      <c r="SGM248" s="190"/>
      <c r="SGN248" s="190"/>
      <c r="SGO248" s="190"/>
      <c r="SGP248" s="190"/>
      <c r="SGQ248" s="190"/>
      <c r="SGR248" s="190"/>
      <c r="SGS248" s="190"/>
      <c r="SGT248" s="190"/>
      <c r="SGU248" s="190"/>
      <c r="SGV248" s="190"/>
      <c r="SGW248" s="190"/>
      <c r="SGX248" s="190"/>
      <c r="SGY248" s="190"/>
      <c r="SGZ248" s="190"/>
      <c r="SHA248" s="190"/>
      <c r="SHB248" s="190"/>
      <c r="SHC248" s="190"/>
      <c r="SHD248" s="190"/>
      <c r="SHE248" s="190"/>
      <c r="SHF248" s="190"/>
      <c r="SHG248" s="190"/>
      <c r="SHH248" s="190"/>
      <c r="SHI248" s="190"/>
      <c r="SHJ248" s="190"/>
      <c r="SHK248" s="190"/>
      <c r="SHL248" s="190"/>
      <c r="SHM248" s="190"/>
      <c r="SHN248" s="190"/>
      <c r="SHO248" s="190"/>
      <c r="SHP248" s="190"/>
      <c r="SHQ248" s="190"/>
      <c r="SHR248" s="190"/>
      <c r="SHS248" s="190"/>
      <c r="SHT248" s="190"/>
      <c r="SHU248" s="190"/>
      <c r="SHV248" s="190"/>
      <c r="SHW248" s="190"/>
      <c r="SHX248" s="190"/>
      <c r="SHY248" s="190"/>
      <c r="SHZ248" s="190"/>
      <c r="SIA248" s="190"/>
      <c r="SIB248" s="190"/>
      <c r="SIC248" s="190"/>
      <c r="SID248" s="190"/>
      <c r="SIE248" s="190"/>
      <c r="SIF248" s="190"/>
      <c r="SIG248" s="190"/>
      <c r="SIH248" s="190"/>
      <c r="SII248" s="190"/>
      <c r="SIJ248" s="190"/>
      <c r="SIK248" s="190"/>
      <c r="SIL248" s="190"/>
      <c r="SIM248" s="190"/>
      <c r="SIN248" s="190"/>
      <c r="SIO248" s="190"/>
      <c r="SIP248" s="190"/>
      <c r="SIQ248" s="190"/>
      <c r="SIR248" s="190"/>
      <c r="SIS248" s="190"/>
      <c r="SIT248" s="190"/>
      <c r="SIU248" s="190"/>
      <c r="SIV248" s="190"/>
      <c r="SIW248" s="190"/>
      <c r="SIX248" s="190"/>
      <c r="SIY248" s="190"/>
      <c r="SIZ248" s="190"/>
      <c r="SJA248" s="190"/>
      <c r="SJB248" s="190"/>
      <c r="SJC248" s="190"/>
      <c r="SJD248" s="190"/>
      <c r="SJE248" s="190"/>
      <c r="SJF248" s="190"/>
      <c r="SJG248" s="190"/>
      <c r="SJH248" s="190"/>
      <c r="SJI248" s="190"/>
      <c r="SJJ248" s="190"/>
      <c r="SJK248" s="190"/>
      <c r="SJL248" s="190"/>
      <c r="SJM248" s="190"/>
      <c r="SJN248" s="190"/>
      <c r="SJO248" s="190"/>
      <c r="SJP248" s="190"/>
      <c r="SJQ248" s="190"/>
      <c r="SJR248" s="190"/>
      <c r="SJS248" s="190"/>
      <c r="SJT248" s="190"/>
      <c r="SJU248" s="190"/>
      <c r="SJV248" s="190"/>
      <c r="SJW248" s="190"/>
      <c r="SJX248" s="190"/>
      <c r="SJY248" s="190"/>
      <c r="SJZ248" s="190"/>
      <c r="SKA248" s="190"/>
      <c r="SKB248" s="190"/>
      <c r="SKC248" s="190"/>
      <c r="SKD248" s="190"/>
      <c r="SKE248" s="190"/>
      <c r="SKF248" s="190"/>
      <c r="SKG248" s="190"/>
      <c r="SKH248" s="190"/>
      <c r="SKI248" s="190"/>
      <c r="SKJ248" s="190"/>
      <c r="SKK248" s="190"/>
      <c r="SKL248" s="190"/>
      <c r="SKM248" s="190"/>
      <c r="SKN248" s="190"/>
      <c r="SKO248" s="190"/>
      <c r="SKP248" s="190"/>
      <c r="SKQ248" s="190"/>
      <c r="SKR248" s="190"/>
      <c r="SKS248" s="190"/>
      <c r="SKT248" s="190"/>
      <c r="SKU248" s="190"/>
      <c r="SKV248" s="190"/>
      <c r="SKW248" s="190"/>
      <c r="SKX248" s="190"/>
      <c r="SKY248" s="190"/>
      <c r="SKZ248" s="190"/>
      <c r="SLA248" s="190"/>
      <c r="SLB248" s="190"/>
      <c r="SLC248" s="190"/>
      <c r="SLD248" s="190"/>
      <c r="SLE248" s="190"/>
      <c r="SLF248" s="190"/>
      <c r="SLG248" s="190"/>
      <c r="SLH248" s="190"/>
      <c r="SLI248" s="190"/>
      <c r="SLJ248" s="190"/>
      <c r="SLK248" s="190"/>
      <c r="SLL248" s="190"/>
      <c r="SLM248" s="190"/>
      <c r="SLN248" s="190"/>
      <c r="SLO248" s="190"/>
      <c r="SLP248" s="190"/>
      <c r="SLQ248" s="190"/>
      <c r="SLR248" s="190"/>
      <c r="SLS248" s="190"/>
      <c r="SLT248" s="190"/>
      <c r="SLU248" s="190"/>
      <c r="SLV248" s="190"/>
      <c r="SLW248" s="190"/>
      <c r="SLX248" s="190"/>
      <c r="SLY248" s="190"/>
      <c r="SLZ248" s="190"/>
      <c r="SMA248" s="190"/>
      <c r="SMB248" s="190"/>
      <c r="SMC248" s="190"/>
      <c r="SMD248" s="190"/>
      <c r="SME248" s="190"/>
      <c r="SMF248" s="190"/>
      <c r="SMG248" s="190"/>
      <c r="SMH248" s="190"/>
      <c r="SMI248" s="190"/>
      <c r="SMJ248" s="190"/>
      <c r="SMK248" s="190"/>
      <c r="SML248" s="190"/>
      <c r="SMM248" s="190"/>
      <c r="SMN248" s="190"/>
      <c r="SMO248" s="190"/>
      <c r="SMP248" s="190"/>
      <c r="SMQ248" s="190"/>
      <c r="SMR248" s="190"/>
      <c r="SMS248" s="190"/>
      <c r="SMT248" s="190"/>
      <c r="SMU248" s="190"/>
      <c r="SMV248" s="190"/>
      <c r="SMW248" s="190"/>
      <c r="SMX248" s="190"/>
      <c r="SMY248" s="190"/>
      <c r="SMZ248" s="190"/>
      <c r="SNA248" s="190"/>
      <c r="SNB248" s="190"/>
      <c r="SNC248" s="190"/>
      <c r="SND248" s="190"/>
      <c r="SNE248" s="190"/>
      <c r="SNF248" s="190"/>
      <c r="SNG248" s="190"/>
      <c r="SNH248" s="190"/>
      <c r="SNI248" s="190"/>
      <c r="SNJ248" s="190"/>
      <c r="SNK248" s="190"/>
      <c r="SNL248" s="190"/>
      <c r="SNM248" s="190"/>
      <c r="SNN248" s="190"/>
      <c r="SNO248" s="190"/>
      <c r="SNP248" s="190"/>
      <c r="SNQ248" s="190"/>
      <c r="SNR248" s="190"/>
      <c r="SNS248" s="190"/>
      <c r="SNT248" s="190"/>
      <c r="SNU248" s="190"/>
      <c r="SNV248" s="190"/>
      <c r="SNW248" s="190"/>
      <c r="SNX248" s="190"/>
      <c r="SNY248" s="190"/>
      <c r="SNZ248" s="190"/>
      <c r="SOA248" s="190"/>
      <c r="SOB248" s="190"/>
      <c r="SOC248" s="190"/>
      <c r="SOD248" s="190"/>
      <c r="SOE248" s="190"/>
      <c r="SOF248" s="190"/>
      <c r="SOG248" s="190"/>
      <c r="SOH248" s="190"/>
      <c r="SOI248" s="190"/>
      <c r="SOJ248" s="190"/>
      <c r="SOK248" s="190"/>
      <c r="SOL248" s="190"/>
      <c r="SOM248" s="190"/>
      <c r="SON248" s="190"/>
      <c r="SOO248" s="190"/>
      <c r="SOP248" s="190"/>
      <c r="SOQ248" s="190"/>
      <c r="SOR248" s="190"/>
      <c r="SOS248" s="190"/>
      <c r="SOT248" s="190"/>
      <c r="SOU248" s="190"/>
      <c r="SOV248" s="190"/>
      <c r="SOW248" s="190"/>
      <c r="SOX248" s="190"/>
      <c r="SOY248" s="190"/>
      <c r="SOZ248" s="190"/>
      <c r="SPA248" s="190"/>
      <c r="SPB248" s="190"/>
      <c r="SPC248" s="190"/>
      <c r="SPD248" s="190"/>
      <c r="SPE248" s="190"/>
      <c r="SPF248" s="190"/>
      <c r="SPG248" s="190"/>
      <c r="SPH248" s="190"/>
      <c r="SPI248" s="190"/>
      <c r="SPJ248" s="190"/>
      <c r="SPK248" s="190"/>
      <c r="SPL248" s="190"/>
      <c r="SPM248" s="190"/>
      <c r="SPN248" s="190"/>
      <c r="SPO248" s="190"/>
      <c r="SPP248" s="190"/>
      <c r="SPQ248" s="190"/>
      <c r="SPR248" s="190"/>
      <c r="SPS248" s="190"/>
      <c r="SPT248" s="190"/>
      <c r="SPU248" s="190"/>
      <c r="SPV248" s="190"/>
      <c r="SPW248" s="190"/>
      <c r="SPX248" s="190"/>
      <c r="SPY248" s="190"/>
      <c r="SPZ248" s="190"/>
      <c r="SQA248" s="190"/>
      <c r="SQB248" s="190"/>
      <c r="SQC248" s="190"/>
      <c r="SQD248" s="190"/>
      <c r="SQE248" s="190"/>
      <c r="SQF248" s="190"/>
      <c r="SQG248" s="190"/>
      <c r="SQH248" s="190"/>
      <c r="SQI248" s="190"/>
      <c r="SQJ248" s="190"/>
      <c r="SQK248" s="190"/>
      <c r="SQL248" s="190"/>
      <c r="SQM248" s="190"/>
      <c r="SQN248" s="190"/>
      <c r="SQO248" s="190"/>
      <c r="SQP248" s="190"/>
      <c r="SQQ248" s="190"/>
      <c r="SQR248" s="190"/>
      <c r="SQS248" s="190"/>
      <c r="SQT248" s="190"/>
      <c r="SQU248" s="190"/>
      <c r="SQV248" s="190"/>
      <c r="SQW248" s="190"/>
      <c r="SQX248" s="190"/>
      <c r="SQY248" s="190"/>
      <c r="SQZ248" s="190"/>
      <c r="SRA248" s="190"/>
      <c r="SRB248" s="190"/>
      <c r="SRC248" s="190"/>
      <c r="SRD248" s="190"/>
      <c r="SRE248" s="190"/>
      <c r="SRF248" s="190"/>
      <c r="SRG248" s="190"/>
      <c r="SRH248" s="190"/>
      <c r="SRI248" s="190"/>
      <c r="SRJ248" s="190"/>
      <c r="SRK248" s="190"/>
      <c r="SRL248" s="190"/>
      <c r="SRM248" s="190"/>
      <c r="SRN248" s="190"/>
      <c r="SRO248" s="190"/>
      <c r="SRP248" s="190"/>
      <c r="SRQ248" s="190"/>
      <c r="SRR248" s="190"/>
      <c r="SRS248" s="190"/>
      <c r="SRT248" s="190"/>
      <c r="SRU248" s="190"/>
      <c r="SRV248" s="190"/>
      <c r="SRW248" s="190"/>
      <c r="SRX248" s="190"/>
      <c r="SRY248" s="190"/>
      <c r="SRZ248" s="190"/>
      <c r="SSA248" s="190"/>
      <c r="SSB248" s="190"/>
      <c r="SSC248" s="190"/>
      <c r="SSD248" s="190"/>
      <c r="SSE248" s="190"/>
      <c r="SSF248" s="190"/>
      <c r="SSG248" s="190"/>
      <c r="SSH248" s="190"/>
      <c r="SSI248" s="190"/>
      <c r="SSJ248" s="190"/>
      <c r="SSK248" s="190"/>
      <c r="SSL248" s="190"/>
      <c r="SSM248" s="190"/>
      <c r="SSN248" s="190"/>
      <c r="SSO248" s="190"/>
      <c r="SSP248" s="190"/>
      <c r="SSQ248" s="190"/>
      <c r="SSR248" s="190"/>
      <c r="SSS248" s="190"/>
      <c r="SST248" s="190"/>
      <c r="SSU248" s="190"/>
      <c r="SSV248" s="190"/>
      <c r="SSW248" s="190"/>
      <c r="SSX248" s="190"/>
      <c r="SSY248" s="190"/>
      <c r="SSZ248" s="190"/>
      <c r="STA248" s="190"/>
      <c r="STB248" s="190"/>
      <c r="STC248" s="190"/>
      <c r="STD248" s="190"/>
      <c r="STE248" s="190"/>
      <c r="STF248" s="190"/>
      <c r="STG248" s="190"/>
      <c r="STH248" s="190"/>
      <c r="STI248" s="190"/>
      <c r="STJ248" s="190"/>
      <c r="STK248" s="190"/>
      <c r="STL248" s="190"/>
      <c r="STM248" s="190"/>
      <c r="STN248" s="190"/>
      <c r="STO248" s="190"/>
      <c r="STP248" s="190"/>
      <c r="STQ248" s="190"/>
      <c r="STR248" s="190"/>
      <c r="STS248" s="190"/>
      <c r="STT248" s="190"/>
      <c r="STU248" s="190"/>
      <c r="STV248" s="190"/>
      <c r="STW248" s="190"/>
      <c r="STX248" s="190"/>
      <c r="STY248" s="190"/>
      <c r="STZ248" s="190"/>
      <c r="SUA248" s="190"/>
      <c r="SUB248" s="190"/>
      <c r="SUC248" s="190"/>
      <c r="SUD248" s="190"/>
      <c r="SUE248" s="190"/>
      <c r="SUF248" s="190"/>
      <c r="SUG248" s="190"/>
      <c r="SUH248" s="190"/>
      <c r="SUI248" s="190"/>
      <c r="SUJ248" s="190"/>
      <c r="SUK248" s="190"/>
      <c r="SUL248" s="190"/>
      <c r="SUM248" s="190"/>
      <c r="SUN248" s="190"/>
      <c r="SUO248" s="190"/>
      <c r="SUP248" s="190"/>
      <c r="SUQ248" s="190"/>
      <c r="SUR248" s="190"/>
      <c r="SUS248" s="190"/>
      <c r="SUT248" s="190"/>
      <c r="SUU248" s="190"/>
      <c r="SUV248" s="190"/>
      <c r="SUW248" s="190"/>
      <c r="SUX248" s="190"/>
      <c r="SUY248" s="190"/>
      <c r="SUZ248" s="190"/>
      <c r="SVA248" s="190"/>
      <c r="SVB248" s="190"/>
      <c r="SVC248" s="190"/>
      <c r="SVD248" s="190"/>
      <c r="SVE248" s="190"/>
      <c r="SVF248" s="190"/>
      <c r="SVG248" s="190"/>
      <c r="SVH248" s="190"/>
      <c r="SVI248" s="190"/>
      <c r="SVJ248" s="190"/>
      <c r="SVK248" s="190"/>
      <c r="SVL248" s="190"/>
      <c r="SVM248" s="190"/>
      <c r="SVN248" s="190"/>
      <c r="SVO248" s="190"/>
      <c r="SVP248" s="190"/>
      <c r="SVQ248" s="190"/>
      <c r="SVR248" s="190"/>
      <c r="SVS248" s="190"/>
      <c r="SVT248" s="190"/>
      <c r="SVU248" s="190"/>
      <c r="SVV248" s="190"/>
      <c r="SVW248" s="190"/>
      <c r="SVX248" s="190"/>
      <c r="SVY248" s="190"/>
      <c r="SVZ248" s="190"/>
      <c r="SWA248" s="190"/>
      <c r="SWB248" s="190"/>
      <c r="SWC248" s="190"/>
      <c r="SWD248" s="190"/>
      <c r="SWE248" s="190"/>
      <c r="SWF248" s="190"/>
      <c r="SWG248" s="190"/>
      <c r="SWH248" s="190"/>
      <c r="SWI248" s="190"/>
      <c r="SWJ248" s="190"/>
      <c r="SWK248" s="190"/>
      <c r="SWL248" s="190"/>
      <c r="SWM248" s="190"/>
      <c r="SWN248" s="190"/>
      <c r="SWO248" s="190"/>
      <c r="SWP248" s="190"/>
      <c r="SWQ248" s="190"/>
      <c r="SWR248" s="190"/>
      <c r="SWS248" s="190"/>
      <c r="SWT248" s="190"/>
      <c r="SWU248" s="190"/>
      <c r="SWV248" s="190"/>
      <c r="SWW248" s="190"/>
      <c r="SWX248" s="190"/>
      <c r="SWY248" s="190"/>
      <c r="SWZ248" s="190"/>
      <c r="SXA248" s="190"/>
      <c r="SXB248" s="190"/>
      <c r="SXC248" s="190"/>
      <c r="SXD248" s="190"/>
      <c r="SXE248" s="190"/>
      <c r="SXF248" s="190"/>
      <c r="SXG248" s="190"/>
      <c r="SXH248" s="190"/>
      <c r="SXI248" s="190"/>
      <c r="SXJ248" s="190"/>
      <c r="SXK248" s="190"/>
      <c r="SXL248" s="190"/>
      <c r="SXM248" s="190"/>
      <c r="SXN248" s="190"/>
      <c r="SXO248" s="190"/>
      <c r="SXP248" s="190"/>
      <c r="SXQ248" s="190"/>
      <c r="SXR248" s="190"/>
      <c r="SXS248" s="190"/>
      <c r="SXT248" s="190"/>
      <c r="SXU248" s="190"/>
      <c r="SXV248" s="190"/>
      <c r="SXW248" s="190"/>
      <c r="SXX248" s="190"/>
      <c r="SXY248" s="190"/>
      <c r="SXZ248" s="190"/>
      <c r="SYA248" s="190"/>
      <c r="SYB248" s="190"/>
      <c r="SYC248" s="190"/>
      <c r="SYD248" s="190"/>
      <c r="SYE248" s="190"/>
      <c r="SYF248" s="190"/>
      <c r="SYG248" s="190"/>
      <c r="SYH248" s="190"/>
      <c r="SYI248" s="190"/>
      <c r="SYJ248" s="190"/>
      <c r="SYK248" s="190"/>
      <c r="SYL248" s="190"/>
      <c r="SYM248" s="190"/>
      <c r="SYN248" s="190"/>
      <c r="SYO248" s="190"/>
      <c r="SYP248" s="190"/>
      <c r="SYQ248" s="190"/>
      <c r="SYR248" s="190"/>
      <c r="SYS248" s="190"/>
      <c r="SYT248" s="190"/>
      <c r="SYU248" s="190"/>
      <c r="SYV248" s="190"/>
      <c r="SYW248" s="190"/>
      <c r="SYX248" s="190"/>
      <c r="SYY248" s="190"/>
      <c r="SYZ248" s="190"/>
      <c r="SZA248" s="190"/>
      <c r="SZB248" s="190"/>
      <c r="SZC248" s="190"/>
      <c r="SZD248" s="190"/>
      <c r="SZE248" s="190"/>
      <c r="SZF248" s="190"/>
      <c r="SZG248" s="190"/>
      <c r="SZH248" s="190"/>
      <c r="SZI248" s="190"/>
      <c r="SZJ248" s="190"/>
      <c r="SZK248" s="190"/>
      <c r="SZL248" s="190"/>
      <c r="SZM248" s="190"/>
      <c r="SZN248" s="190"/>
      <c r="SZO248" s="190"/>
      <c r="SZP248" s="190"/>
      <c r="SZQ248" s="190"/>
      <c r="SZR248" s="190"/>
      <c r="SZS248" s="190"/>
      <c r="SZT248" s="190"/>
      <c r="SZU248" s="190"/>
      <c r="SZV248" s="190"/>
      <c r="SZW248" s="190"/>
      <c r="SZX248" s="190"/>
      <c r="SZY248" s="190"/>
      <c r="SZZ248" s="190"/>
      <c r="TAA248" s="190"/>
      <c r="TAB248" s="190"/>
      <c r="TAC248" s="190"/>
      <c r="TAD248" s="190"/>
      <c r="TAE248" s="190"/>
      <c r="TAF248" s="190"/>
      <c r="TAG248" s="190"/>
      <c r="TAH248" s="190"/>
      <c r="TAI248" s="190"/>
      <c r="TAJ248" s="190"/>
      <c r="TAK248" s="190"/>
      <c r="TAL248" s="190"/>
      <c r="TAM248" s="190"/>
      <c r="TAN248" s="190"/>
      <c r="TAO248" s="190"/>
      <c r="TAP248" s="190"/>
      <c r="TAQ248" s="190"/>
      <c r="TAR248" s="190"/>
      <c r="TAS248" s="190"/>
      <c r="TAT248" s="190"/>
      <c r="TAU248" s="190"/>
      <c r="TAV248" s="190"/>
      <c r="TAW248" s="190"/>
      <c r="TAX248" s="190"/>
      <c r="TAY248" s="190"/>
      <c r="TAZ248" s="190"/>
      <c r="TBA248" s="190"/>
      <c r="TBB248" s="190"/>
      <c r="TBC248" s="190"/>
      <c r="TBD248" s="190"/>
      <c r="TBE248" s="190"/>
      <c r="TBF248" s="190"/>
      <c r="TBG248" s="190"/>
      <c r="TBH248" s="190"/>
      <c r="TBI248" s="190"/>
      <c r="TBJ248" s="190"/>
      <c r="TBK248" s="190"/>
      <c r="TBL248" s="190"/>
      <c r="TBM248" s="190"/>
      <c r="TBN248" s="190"/>
      <c r="TBO248" s="190"/>
      <c r="TBP248" s="190"/>
      <c r="TBQ248" s="190"/>
      <c r="TBR248" s="190"/>
      <c r="TBS248" s="190"/>
      <c r="TBT248" s="190"/>
      <c r="TBU248" s="190"/>
      <c r="TBV248" s="190"/>
      <c r="TBW248" s="190"/>
      <c r="TBX248" s="190"/>
      <c r="TBY248" s="190"/>
      <c r="TBZ248" s="190"/>
      <c r="TCA248" s="190"/>
      <c r="TCB248" s="190"/>
      <c r="TCC248" s="190"/>
      <c r="TCD248" s="190"/>
      <c r="TCE248" s="190"/>
      <c r="TCF248" s="190"/>
      <c r="TCG248" s="190"/>
      <c r="TCH248" s="190"/>
      <c r="TCI248" s="190"/>
      <c r="TCJ248" s="190"/>
      <c r="TCK248" s="190"/>
      <c r="TCL248" s="190"/>
      <c r="TCM248" s="190"/>
      <c r="TCN248" s="190"/>
      <c r="TCO248" s="190"/>
      <c r="TCP248" s="190"/>
      <c r="TCQ248" s="190"/>
      <c r="TCR248" s="190"/>
      <c r="TCS248" s="190"/>
      <c r="TCT248" s="190"/>
      <c r="TCU248" s="190"/>
      <c r="TCV248" s="190"/>
      <c r="TCW248" s="190"/>
      <c r="TCX248" s="190"/>
      <c r="TCY248" s="190"/>
      <c r="TCZ248" s="190"/>
      <c r="TDA248" s="190"/>
      <c r="TDB248" s="190"/>
      <c r="TDC248" s="190"/>
      <c r="TDD248" s="190"/>
      <c r="TDE248" s="190"/>
      <c r="TDF248" s="190"/>
      <c r="TDG248" s="190"/>
      <c r="TDH248" s="190"/>
      <c r="TDI248" s="190"/>
      <c r="TDJ248" s="190"/>
      <c r="TDK248" s="190"/>
      <c r="TDL248" s="190"/>
      <c r="TDM248" s="190"/>
      <c r="TDN248" s="190"/>
      <c r="TDO248" s="190"/>
      <c r="TDP248" s="190"/>
      <c r="TDQ248" s="190"/>
      <c r="TDR248" s="190"/>
      <c r="TDS248" s="190"/>
      <c r="TDT248" s="190"/>
      <c r="TDU248" s="190"/>
      <c r="TDV248" s="190"/>
      <c r="TDW248" s="190"/>
      <c r="TDX248" s="190"/>
      <c r="TDY248" s="190"/>
      <c r="TDZ248" s="190"/>
      <c r="TEA248" s="190"/>
      <c r="TEB248" s="190"/>
      <c r="TEC248" s="190"/>
      <c r="TED248" s="190"/>
      <c r="TEE248" s="190"/>
      <c r="TEF248" s="190"/>
      <c r="TEG248" s="190"/>
      <c r="TEH248" s="190"/>
      <c r="TEI248" s="190"/>
      <c r="TEJ248" s="190"/>
      <c r="TEK248" s="190"/>
      <c r="TEL248" s="190"/>
      <c r="TEM248" s="190"/>
      <c r="TEN248" s="190"/>
      <c r="TEO248" s="190"/>
      <c r="TEP248" s="190"/>
      <c r="TEQ248" s="190"/>
      <c r="TER248" s="190"/>
      <c r="TES248" s="190"/>
      <c r="TET248" s="190"/>
      <c r="TEU248" s="190"/>
      <c r="TEV248" s="190"/>
      <c r="TEW248" s="190"/>
      <c r="TEX248" s="190"/>
      <c r="TEY248" s="190"/>
      <c r="TEZ248" s="190"/>
      <c r="TFA248" s="190"/>
      <c r="TFB248" s="190"/>
      <c r="TFC248" s="190"/>
      <c r="TFD248" s="190"/>
      <c r="TFE248" s="190"/>
      <c r="TFF248" s="190"/>
      <c r="TFG248" s="190"/>
      <c r="TFH248" s="190"/>
      <c r="TFI248" s="190"/>
      <c r="TFJ248" s="190"/>
      <c r="TFK248" s="190"/>
      <c r="TFL248" s="190"/>
      <c r="TFM248" s="190"/>
      <c r="TFN248" s="190"/>
      <c r="TFO248" s="190"/>
      <c r="TFP248" s="190"/>
      <c r="TFQ248" s="190"/>
      <c r="TFR248" s="190"/>
      <c r="TFS248" s="190"/>
      <c r="TFT248" s="190"/>
      <c r="TFU248" s="190"/>
      <c r="TFV248" s="190"/>
      <c r="TFW248" s="190"/>
      <c r="TFX248" s="190"/>
      <c r="TFY248" s="190"/>
      <c r="TFZ248" s="190"/>
      <c r="TGA248" s="190"/>
      <c r="TGB248" s="190"/>
      <c r="TGC248" s="190"/>
      <c r="TGD248" s="190"/>
      <c r="TGE248" s="190"/>
      <c r="TGF248" s="190"/>
      <c r="TGG248" s="190"/>
      <c r="TGH248" s="190"/>
      <c r="TGI248" s="190"/>
      <c r="TGJ248" s="190"/>
      <c r="TGK248" s="190"/>
      <c r="TGL248" s="190"/>
      <c r="TGM248" s="190"/>
      <c r="TGN248" s="190"/>
      <c r="TGO248" s="190"/>
      <c r="TGP248" s="190"/>
      <c r="TGQ248" s="190"/>
      <c r="TGR248" s="190"/>
      <c r="TGS248" s="190"/>
      <c r="TGT248" s="190"/>
      <c r="TGU248" s="190"/>
      <c r="TGV248" s="190"/>
      <c r="TGW248" s="190"/>
      <c r="TGX248" s="190"/>
      <c r="TGY248" s="190"/>
      <c r="TGZ248" s="190"/>
      <c r="THA248" s="190"/>
      <c r="THB248" s="190"/>
      <c r="THC248" s="190"/>
      <c r="THD248" s="190"/>
      <c r="THE248" s="190"/>
      <c r="THF248" s="190"/>
      <c r="THG248" s="190"/>
      <c r="THH248" s="190"/>
      <c r="THI248" s="190"/>
      <c r="THJ248" s="190"/>
      <c r="THK248" s="190"/>
      <c r="THL248" s="190"/>
      <c r="THM248" s="190"/>
      <c r="THN248" s="190"/>
      <c r="THO248" s="190"/>
      <c r="THP248" s="190"/>
      <c r="THQ248" s="190"/>
      <c r="THR248" s="190"/>
      <c r="THS248" s="190"/>
      <c r="THT248" s="190"/>
      <c r="THU248" s="190"/>
      <c r="THV248" s="190"/>
      <c r="THW248" s="190"/>
      <c r="THX248" s="190"/>
      <c r="THY248" s="190"/>
      <c r="THZ248" s="190"/>
      <c r="TIA248" s="190"/>
      <c r="TIB248" s="190"/>
      <c r="TIC248" s="190"/>
      <c r="TID248" s="190"/>
      <c r="TIE248" s="190"/>
      <c r="TIF248" s="190"/>
      <c r="TIG248" s="190"/>
      <c r="TIH248" s="190"/>
      <c r="TII248" s="190"/>
      <c r="TIJ248" s="190"/>
      <c r="TIK248" s="190"/>
      <c r="TIL248" s="190"/>
      <c r="TIM248" s="190"/>
      <c r="TIN248" s="190"/>
      <c r="TIO248" s="190"/>
      <c r="TIP248" s="190"/>
      <c r="TIQ248" s="190"/>
      <c r="TIR248" s="190"/>
      <c r="TIS248" s="190"/>
      <c r="TIT248" s="190"/>
      <c r="TIU248" s="190"/>
      <c r="TIV248" s="190"/>
      <c r="TIW248" s="190"/>
      <c r="TIX248" s="190"/>
      <c r="TIY248" s="190"/>
      <c r="TIZ248" s="190"/>
      <c r="TJA248" s="190"/>
      <c r="TJB248" s="190"/>
      <c r="TJC248" s="190"/>
      <c r="TJD248" s="190"/>
      <c r="TJE248" s="190"/>
      <c r="TJF248" s="190"/>
      <c r="TJG248" s="190"/>
      <c r="TJH248" s="190"/>
      <c r="TJI248" s="190"/>
      <c r="TJJ248" s="190"/>
      <c r="TJK248" s="190"/>
      <c r="TJL248" s="190"/>
      <c r="TJM248" s="190"/>
      <c r="TJN248" s="190"/>
      <c r="TJO248" s="190"/>
      <c r="TJP248" s="190"/>
      <c r="TJQ248" s="190"/>
      <c r="TJR248" s="190"/>
      <c r="TJS248" s="190"/>
      <c r="TJT248" s="190"/>
      <c r="TJU248" s="190"/>
      <c r="TJV248" s="190"/>
      <c r="TJW248" s="190"/>
      <c r="TJX248" s="190"/>
      <c r="TJY248" s="190"/>
      <c r="TJZ248" s="190"/>
      <c r="TKA248" s="190"/>
      <c r="TKB248" s="190"/>
      <c r="TKC248" s="190"/>
      <c r="TKD248" s="190"/>
      <c r="TKE248" s="190"/>
      <c r="TKF248" s="190"/>
      <c r="TKG248" s="190"/>
      <c r="TKH248" s="190"/>
      <c r="TKI248" s="190"/>
      <c r="TKJ248" s="190"/>
      <c r="TKK248" s="190"/>
      <c r="TKL248" s="190"/>
      <c r="TKM248" s="190"/>
      <c r="TKN248" s="190"/>
      <c r="TKO248" s="190"/>
      <c r="TKP248" s="190"/>
      <c r="TKQ248" s="190"/>
      <c r="TKR248" s="190"/>
      <c r="TKS248" s="190"/>
      <c r="TKT248" s="190"/>
      <c r="TKU248" s="190"/>
      <c r="TKV248" s="190"/>
      <c r="TKW248" s="190"/>
      <c r="TKX248" s="190"/>
      <c r="TKY248" s="190"/>
      <c r="TKZ248" s="190"/>
      <c r="TLA248" s="190"/>
      <c r="TLB248" s="190"/>
      <c r="TLC248" s="190"/>
      <c r="TLD248" s="190"/>
      <c r="TLE248" s="190"/>
      <c r="TLF248" s="190"/>
      <c r="TLG248" s="190"/>
      <c r="TLH248" s="190"/>
      <c r="TLI248" s="190"/>
      <c r="TLJ248" s="190"/>
      <c r="TLK248" s="190"/>
      <c r="TLL248" s="190"/>
      <c r="TLM248" s="190"/>
      <c r="TLN248" s="190"/>
      <c r="TLO248" s="190"/>
      <c r="TLP248" s="190"/>
      <c r="TLQ248" s="190"/>
      <c r="TLR248" s="190"/>
      <c r="TLS248" s="190"/>
      <c r="TLT248" s="190"/>
      <c r="TLU248" s="190"/>
      <c r="TLV248" s="190"/>
      <c r="TLW248" s="190"/>
      <c r="TLX248" s="190"/>
      <c r="TLY248" s="190"/>
      <c r="TLZ248" s="190"/>
      <c r="TMA248" s="190"/>
      <c r="TMB248" s="190"/>
      <c r="TMC248" s="190"/>
      <c r="TMD248" s="190"/>
      <c r="TME248" s="190"/>
      <c r="TMF248" s="190"/>
      <c r="TMG248" s="190"/>
      <c r="TMH248" s="190"/>
      <c r="TMI248" s="190"/>
      <c r="TMJ248" s="190"/>
      <c r="TMK248" s="190"/>
      <c r="TML248" s="190"/>
      <c r="TMM248" s="190"/>
      <c r="TMN248" s="190"/>
      <c r="TMO248" s="190"/>
      <c r="TMP248" s="190"/>
      <c r="TMQ248" s="190"/>
      <c r="TMR248" s="190"/>
      <c r="TMS248" s="190"/>
      <c r="TMT248" s="190"/>
      <c r="TMU248" s="190"/>
      <c r="TMV248" s="190"/>
      <c r="TMW248" s="190"/>
      <c r="TMX248" s="190"/>
      <c r="TMY248" s="190"/>
      <c r="TMZ248" s="190"/>
      <c r="TNA248" s="190"/>
      <c r="TNB248" s="190"/>
      <c r="TNC248" s="190"/>
      <c r="TND248" s="190"/>
      <c r="TNE248" s="190"/>
      <c r="TNF248" s="190"/>
      <c r="TNG248" s="190"/>
      <c r="TNH248" s="190"/>
      <c r="TNI248" s="190"/>
      <c r="TNJ248" s="190"/>
      <c r="TNK248" s="190"/>
      <c r="TNL248" s="190"/>
      <c r="TNM248" s="190"/>
      <c r="TNN248" s="190"/>
      <c r="TNO248" s="190"/>
      <c r="TNP248" s="190"/>
      <c r="TNQ248" s="190"/>
      <c r="TNR248" s="190"/>
      <c r="TNS248" s="190"/>
      <c r="TNT248" s="190"/>
      <c r="TNU248" s="190"/>
      <c r="TNV248" s="190"/>
      <c r="TNW248" s="190"/>
      <c r="TNX248" s="190"/>
      <c r="TNY248" s="190"/>
      <c r="TNZ248" s="190"/>
      <c r="TOA248" s="190"/>
      <c r="TOB248" s="190"/>
      <c r="TOC248" s="190"/>
      <c r="TOD248" s="190"/>
      <c r="TOE248" s="190"/>
      <c r="TOF248" s="190"/>
      <c r="TOG248" s="190"/>
      <c r="TOH248" s="190"/>
      <c r="TOI248" s="190"/>
      <c r="TOJ248" s="190"/>
      <c r="TOK248" s="190"/>
      <c r="TOL248" s="190"/>
      <c r="TOM248" s="190"/>
      <c r="TON248" s="190"/>
      <c r="TOO248" s="190"/>
      <c r="TOP248" s="190"/>
      <c r="TOQ248" s="190"/>
      <c r="TOR248" s="190"/>
      <c r="TOS248" s="190"/>
      <c r="TOT248" s="190"/>
      <c r="TOU248" s="190"/>
      <c r="TOV248" s="190"/>
      <c r="TOW248" s="190"/>
      <c r="TOX248" s="190"/>
      <c r="TOY248" s="190"/>
      <c r="TOZ248" s="190"/>
      <c r="TPA248" s="190"/>
      <c r="TPB248" s="190"/>
      <c r="TPC248" s="190"/>
      <c r="TPD248" s="190"/>
      <c r="TPE248" s="190"/>
      <c r="TPF248" s="190"/>
      <c r="TPG248" s="190"/>
      <c r="TPH248" s="190"/>
      <c r="TPI248" s="190"/>
      <c r="TPJ248" s="190"/>
      <c r="TPK248" s="190"/>
      <c r="TPL248" s="190"/>
      <c r="TPM248" s="190"/>
      <c r="TPN248" s="190"/>
      <c r="TPO248" s="190"/>
      <c r="TPP248" s="190"/>
      <c r="TPQ248" s="190"/>
      <c r="TPR248" s="190"/>
      <c r="TPS248" s="190"/>
      <c r="TPT248" s="190"/>
      <c r="TPU248" s="190"/>
      <c r="TPV248" s="190"/>
      <c r="TPW248" s="190"/>
      <c r="TPX248" s="190"/>
      <c r="TPY248" s="190"/>
      <c r="TPZ248" s="190"/>
      <c r="TQA248" s="190"/>
      <c r="TQB248" s="190"/>
      <c r="TQC248" s="190"/>
      <c r="TQD248" s="190"/>
      <c r="TQE248" s="190"/>
      <c r="TQF248" s="190"/>
      <c r="TQG248" s="190"/>
      <c r="TQH248" s="190"/>
      <c r="TQI248" s="190"/>
      <c r="TQJ248" s="190"/>
      <c r="TQK248" s="190"/>
      <c r="TQL248" s="190"/>
      <c r="TQM248" s="190"/>
      <c r="TQN248" s="190"/>
      <c r="TQO248" s="190"/>
      <c r="TQP248" s="190"/>
      <c r="TQQ248" s="190"/>
      <c r="TQR248" s="190"/>
      <c r="TQS248" s="190"/>
      <c r="TQT248" s="190"/>
      <c r="TQU248" s="190"/>
      <c r="TQV248" s="190"/>
      <c r="TQW248" s="190"/>
      <c r="TQX248" s="190"/>
      <c r="TQY248" s="190"/>
      <c r="TQZ248" s="190"/>
      <c r="TRA248" s="190"/>
      <c r="TRB248" s="190"/>
      <c r="TRC248" s="190"/>
      <c r="TRD248" s="190"/>
      <c r="TRE248" s="190"/>
      <c r="TRF248" s="190"/>
      <c r="TRG248" s="190"/>
      <c r="TRH248" s="190"/>
      <c r="TRI248" s="190"/>
      <c r="TRJ248" s="190"/>
      <c r="TRK248" s="190"/>
      <c r="TRL248" s="190"/>
      <c r="TRM248" s="190"/>
      <c r="TRN248" s="190"/>
      <c r="TRO248" s="190"/>
      <c r="TRP248" s="190"/>
      <c r="TRQ248" s="190"/>
      <c r="TRR248" s="190"/>
      <c r="TRS248" s="190"/>
      <c r="TRT248" s="190"/>
      <c r="TRU248" s="190"/>
      <c r="TRV248" s="190"/>
      <c r="TRW248" s="190"/>
      <c r="TRX248" s="190"/>
      <c r="TRY248" s="190"/>
      <c r="TRZ248" s="190"/>
      <c r="TSA248" s="190"/>
      <c r="TSB248" s="190"/>
      <c r="TSC248" s="190"/>
      <c r="TSD248" s="190"/>
      <c r="TSE248" s="190"/>
      <c r="TSF248" s="190"/>
      <c r="TSG248" s="190"/>
      <c r="TSH248" s="190"/>
      <c r="TSI248" s="190"/>
      <c r="TSJ248" s="190"/>
      <c r="TSK248" s="190"/>
      <c r="TSL248" s="190"/>
      <c r="TSM248" s="190"/>
      <c r="TSN248" s="190"/>
      <c r="TSO248" s="190"/>
      <c r="TSP248" s="190"/>
      <c r="TSQ248" s="190"/>
      <c r="TSR248" s="190"/>
      <c r="TSS248" s="190"/>
      <c r="TST248" s="190"/>
      <c r="TSU248" s="190"/>
      <c r="TSV248" s="190"/>
      <c r="TSW248" s="190"/>
      <c r="TSX248" s="190"/>
      <c r="TSY248" s="190"/>
      <c r="TSZ248" s="190"/>
      <c r="TTA248" s="190"/>
      <c r="TTB248" s="190"/>
      <c r="TTC248" s="190"/>
      <c r="TTD248" s="190"/>
      <c r="TTE248" s="190"/>
      <c r="TTF248" s="190"/>
      <c r="TTG248" s="190"/>
      <c r="TTH248" s="190"/>
      <c r="TTI248" s="190"/>
      <c r="TTJ248" s="190"/>
      <c r="TTK248" s="190"/>
      <c r="TTL248" s="190"/>
      <c r="TTM248" s="190"/>
      <c r="TTN248" s="190"/>
      <c r="TTO248" s="190"/>
      <c r="TTP248" s="190"/>
      <c r="TTQ248" s="190"/>
      <c r="TTR248" s="190"/>
      <c r="TTS248" s="190"/>
      <c r="TTT248" s="190"/>
      <c r="TTU248" s="190"/>
      <c r="TTV248" s="190"/>
      <c r="TTW248" s="190"/>
      <c r="TTX248" s="190"/>
      <c r="TTY248" s="190"/>
      <c r="TTZ248" s="190"/>
      <c r="TUA248" s="190"/>
      <c r="TUB248" s="190"/>
      <c r="TUC248" s="190"/>
      <c r="TUD248" s="190"/>
      <c r="TUE248" s="190"/>
      <c r="TUF248" s="190"/>
      <c r="TUG248" s="190"/>
      <c r="TUH248" s="190"/>
      <c r="TUI248" s="190"/>
      <c r="TUJ248" s="190"/>
      <c r="TUK248" s="190"/>
      <c r="TUL248" s="190"/>
      <c r="TUM248" s="190"/>
      <c r="TUN248" s="190"/>
      <c r="TUO248" s="190"/>
      <c r="TUP248" s="190"/>
      <c r="TUQ248" s="190"/>
      <c r="TUR248" s="190"/>
      <c r="TUS248" s="190"/>
      <c r="TUT248" s="190"/>
      <c r="TUU248" s="190"/>
      <c r="TUV248" s="190"/>
      <c r="TUW248" s="190"/>
      <c r="TUX248" s="190"/>
      <c r="TUY248" s="190"/>
      <c r="TUZ248" s="190"/>
      <c r="TVA248" s="190"/>
      <c r="TVB248" s="190"/>
      <c r="TVC248" s="190"/>
      <c r="TVD248" s="190"/>
      <c r="TVE248" s="190"/>
      <c r="TVF248" s="190"/>
      <c r="TVG248" s="190"/>
      <c r="TVH248" s="190"/>
      <c r="TVI248" s="190"/>
      <c r="TVJ248" s="190"/>
      <c r="TVK248" s="190"/>
      <c r="TVL248" s="190"/>
      <c r="TVM248" s="190"/>
      <c r="TVN248" s="190"/>
      <c r="TVO248" s="190"/>
      <c r="TVP248" s="190"/>
      <c r="TVQ248" s="190"/>
      <c r="TVR248" s="190"/>
      <c r="TVS248" s="190"/>
      <c r="TVT248" s="190"/>
      <c r="TVU248" s="190"/>
      <c r="TVV248" s="190"/>
      <c r="TVW248" s="190"/>
      <c r="TVX248" s="190"/>
      <c r="TVY248" s="190"/>
      <c r="TVZ248" s="190"/>
      <c r="TWA248" s="190"/>
      <c r="TWB248" s="190"/>
      <c r="TWC248" s="190"/>
      <c r="TWD248" s="190"/>
      <c r="TWE248" s="190"/>
      <c r="TWF248" s="190"/>
      <c r="TWG248" s="190"/>
      <c r="TWH248" s="190"/>
      <c r="TWI248" s="190"/>
      <c r="TWJ248" s="190"/>
      <c r="TWK248" s="190"/>
      <c r="TWL248" s="190"/>
      <c r="TWM248" s="190"/>
      <c r="TWN248" s="190"/>
      <c r="TWO248" s="190"/>
      <c r="TWP248" s="190"/>
      <c r="TWQ248" s="190"/>
      <c r="TWR248" s="190"/>
      <c r="TWS248" s="190"/>
      <c r="TWT248" s="190"/>
      <c r="TWU248" s="190"/>
      <c r="TWV248" s="190"/>
      <c r="TWW248" s="190"/>
      <c r="TWX248" s="190"/>
      <c r="TWY248" s="190"/>
      <c r="TWZ248" s="190"/>
      <c r="TXA248" s="190"/>
      <c r="TXB248" s="190"/>
      <c r="TXC248" s="190"/>
      <c r="TXD248" s="190"/>
      <c r="TXE248" s="190"/>
      <c r="TXF248" s="190"/>
      <c r="TXG248" s="190"/>
      <c r="TXH248" s="190"/>
      <c r="TXI248" s="190"/>
      <c r="TXJ248" s="190"/>
      <c r="TXK248" s="190"/>
      <c r="TXL248" s="190"/>
      <c r="TXM248" s="190"/>
      <c r="TXN248" s="190"/>
      <c r="TXO248" s="190"/>
      <c r="TXP248" s="190"/>
      <c r="TXQ248" s="190"/>
      <c r="TXR248" s="190"/>
      <c r="TXS248" s="190"/>
      <c r="TXT248" s="190"/>
      <c r="TXU248" s="190"/>
      <c r="TXV248" s="190"/>
      <c r="TXW248" s="190"/>
      <c r="TXX248" s="190"/>
      <c r="TXY248" s="190"/>
      <c r="TXZ248" s="190"/>
      <c r="TYA248" s="190"/>
      <c r="TYB248" s="190"/>
      <c r="TYC248" s="190"/>
      <c r="TYD248" s="190"/>
      <c r="TYE248" s="190"/>
      <c r="TYF248" s="190"/>
      <c r="TYG248" s="190"/>
      <c r="TYH248" s="190"/>
      <c r="TYI248" s="190"/>
      <c r="TYJ248" s="190"/>
      <c r="TYK248" s="190"/>
      <c r="TYL248" s="190"/>
      <c r="TYM248" s="190"/>
      <c r="TYN248" s="190"/>
      <c r="TYO248" s="190"/>
      <c r="TYP248" s="190"/>
      <c r="TYQ248" s="190"/>
      <c r="TYR248" s="190"/>
      <c r="TYS248" s="190"/>
      <c r="TYT248" s="190"/>
      <c r="TYU248" s="190"/>
      <c r="TYV248" s="190"/>
      <c r="TYW248" s="190"/>
      <c r="TYX248" s="190"/>
      <c r="TYY248" s="190"/>
      <c r="TYZ248" s="190"/>
      <c r="TZA248" s="190"/>
      <c r="TZB248" s="190"/>
      <c r="TZC248" s="190"/>
      <c r="TZD248" s="190"/>
      <c r="TZE248" s="190"/>
      <c r="TZF248" s="190"/>
      <c r="TZG248" s="190"/>
      <c r="TZH248" s="190"/>
      <c r="TZI248" s="190"/>
      <c r="TZJ248" s="190"/>
      <c r="TZK248" s="190"/>
      <c r="TZL248" s="190"/>
      <c r="TZM248" s="190"/>
      <c r="TZN248" s="190"/>
      <c r="TZO248" s="190"/>
      <c r="TZP248" s="190"/>
      <c r="TZQ248" s="190"/>
      <c r="TZR248" s="190"/>
      <c r="TZS248" s="190"/>
      <c r="TZT248" s="190"/>
      <c r="TZU248" s="190"/>
      <c r="TZV248" s="190"/>
      <c r="TZW248" s="190"/>
      <c r="TZX248" s="190"/>
      <c r="TZY248" s="190"/>
      <c r="TZZ248" s="190"/>
      <c r="UAA248" s="190"/>
      <c r="UAB248" s="190"/>
      <c r="UAC248" s="190"/>
      <c r="UAD248" s="190"/>
      <c r="UAE248" s="190"/>
      <c r="UAF248" s="190"/>
      <c r="UAG248" s="190"/>
      <c r="UAH248" s="190"/>
      <c r="UAI248" s="190"/>
      <c r="UAJ248" s="190"/>
      <c r="UAK248" s="190"/>
      <c r="UAL248" s="190"/>
      <c r="UAM248" s="190"/>
      <c r="UAN248" s="190"/>
      <c r="UAO248" s="190"/>
      <c r="UAP248" s="190"/>
      <c r="UAQ248" s="190"/>
      <c r="UAR248" s="190"/>
      <c r="UAS248" s="190"/>
      <c r="UAT248" s="190"/>
      <c r="UAU248" s="190"/>
      <c r="UAV248" s="190"/>
      <c r="UAW248" s="190"/>
      <c r="UAX248" s="190"/>
      <c r="UAY248" s="190"/>
      <c r="UAZ248" s="190"/>
      <c r="UBA248" s="190"/>
      <c r="UBB248" s="190"/>
      <c r="UBC248" s="190"/>
      <c r="UBD248" s="190"/>
      <c r="UBE248" s="190"/>
      <c r="UBF248" s="190"/>
      <c r="UBG248" s="190"/>
      <c r="UBH248" s="190"/>
      <c r="UBI248" s="190"/>
      <c r="UBJ248" s="190"/>
      <c r="UBK248" s="190"/>
      <c r="UBL248" s="190"/>
      <c r="UBM248" s="190"/>
      <c r="UBN248" s="190"/>
      <c r="UBO248" s="190"/>
      <c r="UBP248" s="190"/>
      <c r="UBQ248" s="190"/>
      <c r="UBR248" s="190"/>
      <c r="UBS248" s="190"/>
      <c r="UBT248" s="190"/>
      <c r="UBU248" s="190"/>
      <c r="UBV248" s="190"/>
      <c r="UBW248" s="190"/>
      <c r="UBX248" s="190"/>
      <c r="UBY248" s="190"/>
      <c r="UBZ248" s="190"/>
      <c r="UCA248" s="190"/>
      <c r="UCB248" s="190"/>
      <c r="UCC248" s="190"/>
      <c r="UCD248" s="190"/>
      <c r="UCE248" s="190"/>
      <c r="UCF248" s="190"/>
      <c r="UCG248" s="190"/>
      <c r="UCH248" s="190"/>
      <c r="UCI248" s="190"/>
      <c r="UCJ248" s="190"/>
      <c r="UCK248" s="190"/>
      <c r="UCL248" s="190"/>
      <c r="UCM248" s="190"/>
      <c r="UCN248" s="190"/>
      <c r="UCO248" s="190"/>
      <c r="UCP248" s="190"/>
      <c r="UCQ248" s="190"/>
      <c r="UCR248" s="190"/>
      <c r="UCS248" s="190"/>
      <c r="UCT248" s="190"/>
      <c r="UCU248" s="190"/>
      <c r="UCV248" s="190"/>
      <c r="UCW248" s="190"/>
      <c r="UCX248" s="190"/>
      <c r="UCY248" s="190"/>
      <c r="UCZ248" s="190"/>
      <c r="UDA248" s="190"/>
      <c r="UDB248" s="190"/>
      <c r="UDC248" s="190"/>
      <c r="UDD248" s="190"/>
      <c r="UDE248" s="190"/>
      <c r="UDF248" s="190"/>
      <c r="UDG248" s="190"/>
      <c r="UDH248" s="190"/>
      <c r="UDI248" s="190"/>
      <c r="UDJ248" s="190"/>
      <c r="UDK248" s="190"/>
      <c r="UDL248" s="190"/>
      <c r="UDM248" s="190"/>
      <c r="UDN248" s="190"/>
      <c r="UDO248" s="190"/>
      <c r="UDP248" s="190"/>
      <c r="UDQ248" s="190"/>
      <c r="UDR248" s="190"/>
      <c r="UDS248" s="190"/>
      <c r="UDT248" s="190"/>
      <c r="UDU248" s="190"/>
      <c r="UDV248" s="190"/>
      <c r="UDW248" s="190"/>
      <c r="UDX248" s="190"/>
      <c r="UDY248" s="190"/>
      <c r="UDZ248" s="190"/>
      <c r="UEA248" s="190"/>
      <c r="UEB248" s="190"/>
      <c r="UEC248" s="190"/>
      <c r="UED248" s="190"/>
      <c r="UEE248" s="190"/>
      <c r="UEF248" s="190"/>
      <c r="UEG248" s="190"/>
      <c r="UEH248" s="190"/>
      <c r="UEI248" s="190"/>
      <c r="UEJ248" s="190"/>
      <c r="UEK248" s="190"/>
      <c r="UEL248" s="190"/>
      <c r="UEM248" s="190"/>
      <c r="UEN248" s="190"/>
      <c r="UEO248" s="190"/>
      <c r="UEP248" s="190"/>
      <c r="UEQ248" s="190"/>
      <c r="UER248" s="190"/>
      <c r="UES248" s="190"/>
      <c r="UET248" s="190"/>
      <c r="UEU248" s="190"/>
      <c r="UEV248" s="190"/>
      <c r="UEW248" s="190"/>
      <c r="UEX248" s="190"/>
      <c r="UEY248" s="190"/>
      <c r="UEZ248" s="190"/>
      <c r="UFA248" s="190"/>
      <c r="UFB248" s="190"/>
      <c r="UFC248" s="190"/>
      <c r="UFD248" s="190"/>
      <c r="UFE248" s="190"/>
      <c r="UFF248" s="190"/>
      <c r="UFG248" s="190"/>
      <c r="UFH248" s="190"/>
      <c r="UFI248" s="190"/>
      <c r="UFJ248" s="190"/>
      <c r="UFK248" s="190"/>
      <c r="UFL248" s="190"/>
      <c r="UFM248" s="190"/>
      <c r="UFN248" s="190"/>
      <c r="UFO248" s="190"/>
      <c r="UFP248" s="190"/>
      <c r="UFQ248" s="190"/>
      <c r="UFR248" s="190"/>
      <c r="UFS248" s="190"/>
      <c r="UFT248" s="190"/>
      <c r="UFU248" s="190"/>
      <c r="UFV248" s="190"/>
      <c r="UFW248" s="190"/>
      <c r="UFX248" s="190"/>
      <c r="UFY248" s="190"/>
      <c r="UFZ248" s="190"/>
      <c r="UGA248" s="190"/>
      <c r="UGB248" s="190"/>
      <c r="UGC248" s="190"/>
      <c r="UGD248" s="190"/>
      <c r="UGE248" s="190"/>
      <c r="UGF248" s="190"/>
      <c r="UGG248" s="190"/>
      <c r="UGH248" s="190"/>
      <c r="UGI248" s="190"/>
      <c r="UGJ248" s="190"/>
      <c r="UGK248" s="190"/>
      <c r="UGL248" s="190"/>
      <c r="UGM248" s="190"/>
      <c r="UGN248" s="190"/>
      <c r="UGO248" s="190"/>
      <c r="UGP248" s="190"/>
      <c r="UGQ248" s="190"/>
      <c r="UGR248" s="190"/>
      <c r="UGS248" s="190"/>
      <c r="UGT248" s="190"/>
      <c r="UGU248" s="190"/>
      <c r="UGV248" s="190"/>
      <c r="UGW248" s="190"/>
      <c r="UGX248" s="190"/>
      <c r="UGY248" s="190"/>
      <c r="UGZ248" s="190"/>
      <c r="UHA248" s="190"/>
      <c r="UHB248" s="190"/>
      <c r="UHC248" s="190"/>
      <c r="UHD248" s="190"/>
      <c r="UHE248" s="190"/>
      <c r="UHF248" s="190"/>
      <c r="UHG248" s="190"/>
      <c r="UHH248" s="190"/>
      <c r="UHI248" s="190"/>
      <c r="UHJ248" s="190"/>
      <c r="UHK248" s="190"/>
      <c r="UHL248" s="190"/>
      <c r="UHM248" s="190"/>
      <c r="UHN248" s="190"/>
      <c r="UHO248" s="190"/>
      <c r="UHP248" s="190"/>
      <c r="UHQ248" s="190"/>
      <c r="UHR248" s="190"/>
      <c r="UHS248" s="190"/>
      <c r="UHT248" s="190"/>
      <c r="UHU248" s="190"/>
      <c r="UHV248" s="190"/>
      <c r="UHW248" s="190"/>
      <c r="UHX248" s="190"/>
      <c r="UHY248" s="190"/>
      <c r="UHZ248" s="190"/>
      <c r="UIA248" s="190"/>
      <c r="UIB248" s="190"/>
      <c r="UIC248" s="190"/>
      <c r="UID248" s="190"/>
      <c r="UIE248" s="190"/>
      <c r="UIF248" s="190"/>
      <c r="UIG248" s="190"/>
      <c r="UIH248" s="190"/>
      <c r="UII248" s="190"/>
      <c r="UIJ248" s="190"/>
      <c r="UIK248" s="190"/>
      <c r="UIL248" s="190"/>
      <c r="UIM248" s="190"/>
      <c r="UIN248" s="190"/>
      <c r="UIO248" s="190"/>
      <c r="UIP248" s="190"/>
      <c r="UIQ248" s="190"/>
      <c r="UIR248" s="190"/>
      <c r="UIS248" s="190"/>
      <c r="UIT248" s="190"/>
      <c r="UIU248" s="190"/>
      <c r="UIV248" s="190"/>
      <c r="UIW248" s="190"/>
      <c r="UIX248" s="190"/>
      <c r="UIY248" s="190"/>
      <c r="UIZ248" s="190"/>
      <c r="UJA248" s="190"/>
      <c r="UJB248" s="190"/>
      <c r="UJC248" s="190"/>
      <c r="UJD248" s="190"/>
      <c r="UJE248" s="190"/>
      <c r="UJF248" s="190"/>
      <c r="UJG248" s="190"/>
      <c r="UJH248" s="190"/>
      <c r="UJI248" s="190"/>
      <c r="UJJ248" s="190"/>
      <c r="UJK248" s="190"/>
      <c r="UJL248" s="190"/>
      <c r="UJM248" s="190"/>
      <c r="UJN248" s="190"/>
      <c r="UJO248" s="190"/>
      <c r="UJP248" s="190"/>
      <c r="UJQ248" s="190"/>
      <c r="UJR248" s="190"/>
      <c r="UJS248" s="190"/>
      <c r="UJT248" s="190"/>
      <c r="UJU248" s="190"/>
      <c r="UJV248" s="190"/>
      <c r="UJW248" s="190"/>
      <c r="UJX248" s="190"/>
      <c r="UJY248" s="190"/>
      <c r="UJZ248" s="190"/>
      <c r="UKA248" s="190"/>
      <c r="UKB248" s="190"/>
      <c r="UKC248" s="190"/>
      <c r="UKD248" s="190"/>
      <c r="UKE248" s="190"/>
      <c r="UKF248" s="190"/>
      <c r="UKG248" s="190"/>
      <c r="UKH248" s="190"/>
      <c r="UKI248" s="190"/>
      <c r="UKJ248" s="190"/>
      <c r="UKK248" s="190"/>
      <c r="UKL248" s="190"/>
      <c r="UKM248" s="190"/>
      <c r="UKN248" s="190"/>
      <c r="UKO248" s="190"/>
      <c r="UKP248" s="190"/>
      <c r="UKQ248" s="190"/>
      <c r="UKR248" s="190"/>
      <c r="UKS248" s="190"/>
      <c r="UKT248" s="190"/>
      <c r="UKU248" s="190"/>
      <c r="UKV248" s="190"/>
      <c r="UKW248" s="190"/>
      <c r="UKX248" s="190"/>
      <c r="UKY248" s="190"/>
      <c r="UKZ248" s="190"/>
      <c r="ULA248" s="190"/>
      <c r="ULB248" s="190"/>
      <c r="ULC248" s="190"/>
      <c r="ULD248" s="190"/>
      <c r="ULE248" s="190"/>
      <c r="ULF248" s="190"/>
      <c r="ULG248" s="190"/>
      <c r="ULH248" s="190"/>
      <c r="ULI248" s="190"/>
      <c r="ULJ248" s="190"/>
      <c r="ULK248" s="190"/>
      <c r="ULL248" s="190"/>
      <c r="ULM248" s="190"/>
      <c r="ULN248" s="190"/>
      <c r="ULO248" s="190"/>
      <c r="ULP248" s="190"/>
      <c r="ULQ248" s="190"/>
      <c r="ULR248" s="190"/>
      <c r="ULS248" s="190"/>
      <c r="ULT248" s="190"/>
      <c r="ULU248" s="190"/>
      <c r="ULV248" s="190"/>
      <c r="ULW248" s="190"/>
      <c r="ULX248" s="190"/>
      <c r="ULY248" s="190"/>
      <c r="ULZ248" s="190"/>
      <c r="UMA248" s="190"/>
      <c r="UMB248" s="190"/>
      <c r="UMC248" s="190"/>
      <c r="UMD248" s="190"/>
      <c r="UME248" s="190"/>
      <c r="UMF248" s="190"/>
      <c r="UMG248" s="190"/>
      <c r="UMH248" s="190"/>
      <c r="UMI248" s="190"/>
      <c r="UMJ248" s="190"/>
      <c r="UMK248" s="190"/>
      <c r="UML248" s="190"/>
      <c r="UMM248" s="190"/>
      <c r="UMN248" s="190"/>
      <c r="UMO248" s="190"/>
      <c r="UMP248" s="190"/>
      <c r="UMQ248" s="190"/>
      <c r="UMR248" s="190"/>
      <c r="UMS248" s="190"/>
      <c r="UMT248" s="190"/>
      <c r="UMU248" s="190"/>
      <c r="UMV248" s="190"/>
      <c r="UMW248" s="190"/>
      <c r="UMX248" s="190"/>
      <c r="UMY248" s="190"/>
      <c r="UMZ248" s="190"/>
      <c r="UNA248" s="190"/>
      <c r="UNB248" s="190"/>
      <c r="UNC248" s="190"/>
      <c r="UND248" s="190"/>
      <c r="UNE248" s="190"/>
      <c r="UNF248" s="190"/>
      <c r="UNG248" s="190"/>
      <c r="UNH248" s="190"/>
      <c r="UNI248" s="190"/>
      <c r="UNJ248" s="190"/>
      <c r="UNK248" s="190"/>
      <c r="UNL248" s="190"/>
      <c r="UNM248" s="190"/>
      <c r="UNN248" s="190"/>
      <c r="UNO248" s="190"/>
      <c r="UNP248" s="190"/>
      <c r="UNQ248" s="190"/>
      <c r="UNR248" s="190"/>
      <c r="UNS248" s="190"/>
      <c r="UNT248" s="190"/>
      <c r="UNU248" s="190"/>
      <c r="UNV248" s="190"/>
      <c r="UNW248" s="190"/>
      <c r="UNX248" s="190"/>
      <c r="UNY248" s="190"/>
      <c r="UNZ248" s="190"/>
      <c r="UOA248" s="190"/>
      <c r="UOB248" s="190"/>
      <c r="UOC248" s="190"/>
      <c r="UOD248" s="190"/>
      <c r="UOE248" s="190"/>
      <c r="UOF248" s="190"/>
      <c r="UOG248" s="190"/>
      <c r="UOH248" s="190"/>
      <c r="UOI248" s="190"/>
      <c r="UOJ248" s="190"/>
      <c r="UOK248" s="190"/>
      <c r="UOL248" s="190"/>
      <c r="UOM248" s="190"/>
      <c r="UON248" s="190"/>
      <c r="UOO248" s="190"/>
      <c r="UOP248" s="190"/>
      <c r="UOQ248" s="190"/>
      <c r="UOR248" s="190"/>
      <c r="UOS248" s="190"/>
      <c r="UOT248" s="190"/>
      <c r="UOU248" s="190"/>
      <c r="UOV248" s="190"/>
      <c r="UOW248" s="190"/>
      <c r="UOX248" s="190"/>
      <c r="UOY248" s="190"/>
      <c r="UOZ248" s="190"/>
      <c r="UPA248" s="190"/>
      <c r="UPB248" s="190"/>
      <c r="UPC248" s="190"/>
      <c r="UPD248" s="190"/>
      <c r="UPE248" s="190"/>
      <c r="UPF248" s="190"/>
      <c r="UPG248" s="190"/>
      <c r="UPH248" s="190"/>
      <c r="UPI248" s="190"/>
      <c r="UPJ248" s="190"/>
      <c r="UPK248" s="190"/>
      <c r="UPL248" s="190"/>
      <c r="UPM248" s="190"/>
      <c r="UPN248" s="190"/>
      <c r="UPO248" s="190"/>
      <c r="UPP248" s="190"/>
      <c r="UPQ248" s="190"/>
      <c r="UPR248" s="190"/>
      <c r="UPS248" s="190"/>
      <c r="UPT248" s="190"/>
      <c r="UPU248" s="190"/>
      <c r="UPV248" s="190"/>
      <c r="UPW248" s="190"/>
      <c r="UPX248" s="190"/>
      <c r="UPY248" s="190"/>
      <c r="UPZ248" s="190"/>
      <c r="UQA248" s="190"/>
      <c r="UQB248" s="190"/>
      <c r="UQC248" s="190"/>
      <c r="UQD248" s="190"/>
      <c r="UQE248" s="190"/>
      <c r="UQF248" s="190"/>
      <c r="UQG248" s="190"/>
      <c r="UQH248" s="190"/>
      <c r="UQI248" s="190"/>
      <c r="UQJ248" s="190"/>
      <c r="UQK248" s="190"/>
      <c r="UQL248" s="190"/>
      <c r="UQM248" s="190"/>
      <c r="UQN248" s="190"/>
      <c r="UQO248" s="190"/>
      <c r="UQP248" s="190"/>
      <c r="UQQ248" s="190"/>
      <c r="UQR248" s="190"/>
      <c r="UQS248" s="190"/>
      <c r="UQT248" s="190"/>
      <c r="UQU248" s="190"/>
      <c r="UQV248" s="190"/>
      <c r="UQW248" s="190"/>
      <c r="UQX248" s="190"/>
      <c r="UQY248" s="190"/>
      <c r="UQZ248" s="190"/>
      <c r="URA248" s="190"/>
      <c r="URB248" s="190"/>
      <c r="URC248" s="190"/>
      <c r="URD248" s="190"/>
      <c r="URE248" s="190"/>
      <c r="URF248" s="190"/>
      <c r="URG248" s="190"/>
      <c r="URH248" s="190"/>
      <c r="URI248" s="190"/>
      <c r="URJ248" s="190"/>
      <c r="URK248" s="190"/>
      <c r="URL248" s="190"/>
      <c r="URM248" s="190"/>
      <c r="URN248" s="190"/>
      <c r="URO248" s="190"/>
      <c r="URP248" s="190"/>
      <c r="URQ248" s="190"/>
      <c r="URR248" s="190"/>
      <c r="URS248" s="190"/>
      <c r="URT248" s="190"/>
      <c r="URU248" s="190"/>
      <c r="URV248" s="190"/>
      <c r="URW248" s="190"/>
      <c r="URX248" s="190"/>
      <c r="URY248" s="190"/>
      <c r="URZ248" s="190"/>
      <c r="USA248" s="190"/>
      <c r="USB248" s="190"/>
      <c r="USC248" s="190"/>
      <c r="USD248" s="190"/>
      <c r="USE248" s="190"/>
      <c r="USF248" s="190"/>
      <c r="USG248" s="190"/>
      <c r="USH248" s="190"/>
      <c r="USI248" s="190"/>
      <c r="USJ248" s="190"/>
      <c r="USK248" s="190"/>
      <c r="USL248" s="190"/>
      <c r="USM248" s="190"/>
      <c r="USN248" s="190"/>
      <c r="USO248" s="190"/>
      <c r="USP248" s="190"/>
      <c r="USQ248" s="190"/>
      <c r="USR248" s="190"/>
      <c r="USS248" s="190"/>
      <c r="UST248" s="190"/>
      <c r="USU248" s="190"/>
      <c r="USV248" s="190"/>
      <c r="USW248" s="190"/>
      <c r="USX248" s="190"/>
      <c r="USY248" s="190"/>
      <c r="USZ248" s="190"/>
      <c r="UTA248" s="190"/>
      <c r="UTB248" s="190"/>
      <c r="UTC248" s="190"/>
      <c r="UTD248" s="190"/>
      <c r="UTE248" s="190"/>
      <c r="UTF248" s="190"/>
      <c r="UTG248" s="190"/>
      <c r="UTH248" s="190"/>
      <c r="UTI248" s="190"/>
      <c r="UTJ248" s="190"/>
      <c r="UTK248" s="190"/>
      <c r="UTL248" s="190"/>
      <c r="UTM248" s="190"/>
      <c r="UTN248" s="190"/>
      <c r="UTO248" s="190"/>
      <c r="UTP248" s="190"/>
      <c r="UTQ248" s="190"/>
      <c r="UTR248" s="190"/>
      <c r="UTS248" s="190"/>
      <c r="UTT248" s="190"/>
      <c r="UTU248" s="190"/>
      <c r="UTV248" s="190"/>
      <c r="UTW248" s="190"/>
      <c r="UTX248" s="190"/>
      <c r="UTY248" s="190"/>
      <c r="UTZ248" s="190"/>
      <c r="UUA248" s="190"/>
      <c r="UUB248" s="190"/>
      <c r="UUC248" s="190"/>
      <c r="UUD248" s="190"/>
      <c r="UUE248" s="190"/>
      <c r="UUF248" s="190"/>
      <c r="UUG248" s="190"/>
      <c r="UUH248" s="190"/>
      <c r="UUI248" s="190"/>
      <c r="UUJ248" s="190"/>
      <c r="UUK248" s="190"/>
      <c r="UUL248" s="190"/>
      <c r="UUM248" s="190"/>
      <c r="UUN248" s="190"/>
      <c r="UUO248" s="190"/>
      <c r="UUP248" s="190"/>
      <c r="UUQ248" s="190"/>
      <c r="UUR248" s="190"/>
      <c r="UUS248" s="190"/>
      <c r="UUT248" s="190"/>
      <c r="UUU248" s="190"/>
      <c r="UUV248" s="190"/>
      <c r="UUW248" s="190"/>
      <c r="UUX248" s="190"/>
      <c r="UUY248" s="190"/>
      <c r="UUZ248" s="190"/>
      <c r="UVA248" s="190"/>
      <c r="UVB248" s="190"/>
      <c r="UVC248" s="190"/>
      <c r="UVD248" s="190"/>
      <c r="UVE248" s="190"/>
      <c r="UVF248" s="190"/>
      <c r="UVG248" s="190"/>
      <c r="UVH248" s="190"/>
      <c r="UVI248" s="190"/>
      <c r="UVJ248" s="190"/>
      <c r="UVK248" s="190"/>
      <c r="UVL248" s="190"/>
      <c r="UVM248" s="190"/>
      <c r="UVN248" s="190"/>
      <c r="UVO248" s="190"/>
      <c r="UVP248" s="190"/>
      <c r="UVQ248" s="190"/>
      <c r="UVR248" s="190"/>
      <c r="UVS248" s="190"/>
      <c r="UVT248" s="190"/>
      <c r="UVU248" s="190"/>
      <c r="UVV248" s="190"/>
      <c r="UVW248" s="190"/>
      <c r="UVX248" s="190"/>
      <c r="UVY248" s="190"/>
      <c r="UVZ248" s="190"/>
      <c r="UWA248" s="190"/>
      <c r="UWB248" s="190"/>
      <c r="UWC248" s="190"/>
      <c r="UWD248" s="190"/>
      <c r="UWE248" s="190"/>
      <c r="UWF248" s="190"/>
      <c r="UWG248" s="190"/>
      <c r="UWH248" s="190"/>
      <c r="UWI248" s="190"/>
      <c r="UWJ248" s="190"/>
      <c r="UWK248" s="190"/>
      <c r="UWL248" s="190"/>
      <c r="UWM248" s="190"/>
      <c r="UWN248" s="190"/>
      <c r="UWO248" s="190"/>
      <c r="UWP248" s="190"/>
      <c r="UWQ248" s="190"/>
      <c r="UWR248" s="190"/>
      <c r="UWS248" s="190"/>
      <c r="UWT248" s="190"/>
      <c r="UWU248" s="190"/>
      <c r="UWV248" s="190"/>
      <c r="UWW248" s="190"/>
      <c r="UWX248" s="190"/>
      <c r="UWY248" s="190"/>
      <c r="UWZ248" s="190"/>
      <c r="UXA248" s="190"/>
      <c r="UXB248" s="190"/>
      <c r="UXC248" s="190"/>
      <c r="UXD248" s="190"/>
      <c r="UXE248" s="190"/>
      <c r="UXF248" s="190"/>
      <c r="UXG248" s="190"/>
      <c r="UXH248" s="190"/>
      <c r="UXI248" s="190"/>
      <c r="UXJ248" s="190"/>
      <c r="UXK248" s="190"/>
      <c r="UXL248" s="190"/>
      <c r="UXM248" s="190"/>
      <c r="UXN248" s="190"/>
      <c r="UXO248" s="190"/>
      <c r="UXP248" s="190"/>
      <c r="UXQ248" s="190"/>
      <c r="UXR248" s="190"/>
      <c r="UXS248" s="190"/>
      <c r="UXT248" s="190"/>
      <c r="UXU248" s="190"/>
      <c r="UXV248" s="190"/>
      <c r="UXW248" s="190"/>
      <c r="UXX248" s="190"/>
      <c r="UXY248" s="190"/>
      <c r="UXZ248" s="190"/>
      <c r="UYA248" s="190"/>
      <c r="UYB248" s="190"/>
      <c r="UYC248" s="190"/>
      <c r="UYD248" s="190"/>
      <c r="UYE248" s="190"/>
      <c r="UYF248" s="190"/>
      <c r="UYG248" s="190"/>
      <c r="UYH248" s="190"/>
      <c r="UYI248" s="190"/>
      <c r="UYJ248" s="190"/>
      <c r="UYK248" s="190"/>
      <c r="UYL248" s="190"/>
      <c r="UYM248" s="190"/>
      <c r="UYN248" s="190"/>
      <c r="UYO248" s="190"/>
      <c r="UYP248" s="190"/>
      <c r="UYQ248" s="190"/>
      <c r="UYR248" s="190"/>
      <c r="UYS248" s="190"/>
      <c r="UYT248" s="190"/>
      <c r="UYU248" s="190"/>
      <c r="UYV248" s="190"/>
      <c r="UYW248" s="190"/>
      <c r="UYX248" s="190"/>
      <c r="UYY248" s="190"/>
      <c r="UYZ248" s="190"/>
      <c r="UZA248" s="190"/>
      <c r="UZB248" s="190"/>
      <c r="UZC248" s="190"/>
      <c r="UZD248" s="190"/>
      <c r="UZE248" s="190"/>
      <c r="UZF248" s="190"/>
      <c r="UZG248" s="190"/>
      <c r="UZH248" s="190"/>
      <c r="UZI248" s="190"/>
      <c r="UZJ248" s="190"/>
      <c r="UZK248" s="190"/>
      <c r="UZL248" s="190"/>
      <c r="UZM248" s="190"/>
      <c r="UZN248" s="190"/>
      <c r="UZO248" s="190"/>
      <c r="UZP248" s="190"/>
      <c r="UZQ248" s="190"/>
      <c r="UZR248" s="190"/>
      <c r="UZS248" s="190"/>
      <c r="UZT248" s="190"/>
      <c r="UZU248" s="190"/>
      <c r="UZV248" s="190"/>
      <c r="UZW248" s="190"/>
      <c r="UZX248" s="190"/>
      <c r="UZY248" s="190"/>
      <c r="UZZ248" s="190"/>
      <c r="VAA248" s="190"/>
      <c r="VAB248" s="190"/>
      <c r="VAC248" s="190"/>
      <c r="VAD248" s="190"/>
      <c r="VAE248" s="190"/>
      <c r="VAF248" s="190"/>
      <c r="VAG248" s="190"/>
      <c r="VAH248" s="190"/>
      <c r="VAI248" s="190"/>
      <c r="VAJ248" s="190"/>
      <c r="VAK248" s="190"/>
      <c r="VAL248" s="190"/>
      <c r="VAM248" s="190"/>
      <c r="VAN248" s="190"/>
      <c r="VAO248" s="190"/>
      <c r="VAP248" s="190"/>
      <c r="VAQ248" s="190"/>
      <c r="VAR248" s="190"/>
      <c r="VAS248" s="190"/>
      <c r="VAT248" s="190"/>
      <c r="VAU248" s="190"/>
      <c r="VAV248" s="190"/>
      <c r="VAW248" s="190"/>
      <c r="VAX248" s="190"/>
      <c r="VAY248" s="190"/>
      <c r="VAZ248" s="190"/>
      <c r="VBA248" s="190"/>
      <c r="VBB248" s="190"/>
      <c r="VBC248" s="190"/>
      <c r="VBD248" s="190"/>
      <c r="VBE248" s="190"/>
      <c r="VBF248" s="190"/>
      <c r="VBG248" s="190"/>
      <c r="VBH248" s="190"/>
      <c r="VBI248" s="190"/>
      <c r="VBJ248" s="190"/>
      <c r="VBK248" s="190"/>
      <c r="VBL248" s="190"/>
      <c r="VBM248" s="190"/>
      <c r="VBN248" s="190"/>
      <c r="VBO248" s="190"/>
      <c r="VBP248" s="190"/>
      <c r="VBQ248" s="190"/>
      <c r="VBR248" s="190"/>
      <c r="VBS248" s="190"/>
      <c r="VBT248" s="190"/>
      <c r="VBU248" s="190"/>
      <c r="VBV248" s="190"/>
      <c r="VBW248" s="190"/>
      <c r="VBX248" s="190"/>
      <c r="VBY248" s="190"/>
      <c r="VBZ248" s="190"/>
      <c r="VCA248" s="190"/>
      <c r="VCB248" s="190"/>
      <c r="VCC248" s="190"/>
      <c r="VCD248" s="190"/>
      <c r="VCE248" s="190"/>
      <c r="VCF248" s="190"/>
      <c r="VCG248" s="190"/>
      <c r="VCH248" s="190"/>
      <c r="VCI248" s="190"/>
      <c r="VCJ248" s="190"/>
      <c r="VCK248" s="190"/>
      <c r="VCL248" s="190"/>
      <c r="VCM248" s="190"/>
      <c r="VCN248" s="190"/>
      <c r="VCO248" s="190"/>
      <c r="VCP248" s="190"/>
      <c r="VCQ248" s="190"/>
      <c r="VCR248" s="190"/>
      <c r="VCS248" s="190"/>
      <c r="VCT248" s="190"/>
      <c r="VCU248" s="190"/>
      <c r="VCV248" s="190"/>
      <c r="VCW248" s="190"/>
      <c r="VCX248" s="190"/>
      <c r="VCY248" s="190"/>
      <c r="VCZ248" s="190"/>
      <c r="VDA248" s="190"/>
      <c r="VDB248" s="190"/>
      <c r="VDC248" s="190"/>
      <c r="VDD248" s="190"/>
      <c r="VDE248" s="190"/>
      <c r="VDF248" s="190"/>
      <c r="VDG248" s="190"/>
      <c r="VDH248" s="190"/>
      <c r="VDI248" s="190"/>
      <c r="VDJ248" s="190"/>
      <c r="VDK248" s="190"/>
      <c r="VDL248" s="190"/>
      <c r="VDM248" s="190"/>
      <c r="VDN248" s="190"/>
      <c r="VDO248" s="190"/>
      <c r="VDP248" s="190"/>
      <c r="VDQ248" s="190"/>
      <c r="VDR248" s="190"/>
      <c r="VDS248" s="190"/>
      <c r="VDT248" s="190"/>
      <c r="VDU248" s="190"/>
      <c r="VDV248" s="190"/>
      <c r="VDW248" s="190"/>
      <c r="VDX248" s="190"/>
      <c r="VDY248" s="190"/>
      <c r="VDZ248" s="190"/>
      <c r="VEA248" s="190"/>
      <c r="VEB248" s="190"/>
      <c r="VEC248" s="190"/>
      <c r="VED248" s="190"/>
      <c r="VEE248" s="190"/>
      <c r="VEF248" s="190"/>
      <c r="VEG248" s="190"/>
      <c r="VEH248" s="190"/>
      <c r="VEI248" s="190"/>
      <c r="VEJ248" s="190"/>
      <c r="VEK248" s="190"/>
      <c r="VEL248" s="190"/>
      <c r="VEM248" s="190"/>
      <c r="VEN248" s="190"/>
      <c r="VEO248" s="190"/>
      <c r="VEP248" s="190"/>
      <c r="VEQ248" s="190"/>
      <c r="VER248" s="190"/>
      <c r="VES248" s="190"/>
      <c r="VET248" s="190"/>
      <c r="VEU248" s="190"/>
      <c r="VEV248" s="190"/>
      <c r="VEW248" s="190"/>
      <c r="VEX248" s="190"/>
      <c r="VEY248" s="190"/>
      <c r="VEZ248" s="190"/>
      <c r="VFA248" s="190"/>
      <c r="VFB248" s="190"/>
      <c r="VFC248" s="190"/>
      <c r="VFD248" s="190"/>
      <c r="VFE248" s="190"/>
      <c r="VFF248" s="190"/>
      <c r="VFG248" s="190"/>
      <c r="VFH248" s="190"/>
      <c r="VFI248" s="190"/>
      <c r="VFJ248" s="190"/>
      <c r="VFK248" s="190"/>
      <c r="VFL248" s="190"/>
      <c r="VFM248" s="190"/>
      <c r="VFN248" s="190"/>
      <c r="VFO248" s="190"/>
      <c r="VFP248" s="190"/>
      <c r="VFQ248" s="190"/>
      <c r="VFR248" s="190"/>
      <c r="VFS248" s="190"/>
      <c r="VFT248" s="190"/>
      <c r="VFU248" s="190"/>
      <c r="VFV248" s="190"/>
      <c r="VFW248" s="190"/>
      <c r="VFX248" s="190"/>
      <c r="VFY248" s="190"/>
      <c r="VFZ248" s="190"/>
      <c r="VGA248" s="190"/>
      <c r="VGB248" s="190"/>
      <c r="VGC248" s="190"/>
      <c r="VGD248" s="190"/>
      <c r="VGE248" s="190"/>
      <c r="VGF248" s="190"/>
      <c r="VGG248" s="190"/>
      <c r="VGH248" s="190"/>
      <c r="VGI248" s="190"/>
      <c r="VGJ248" s="190"/>
      <c r="VGK248" s="190"/>
      <c r="VGL248" s="190"/>
      <c r="VGM248" s="190"/>
      <c r="VGN248" s="190"/>
      <c r="VGO248" s="190"/>
      <c r="VGP248" s="190"/>
      <c r="VGQ248" s="190"/>
      <c r="VGR248" s="190"/>
      <c r="VGS248" s="190"/>
      <c r="VGT248" s="190"/>
      <c r="VGU248" s="190"/>
      <c r="VGV248" s="190"/>
      <c r="VGW248" s="190"/>
      <c r="VGX248" s="190"/>
      <c r="VGY248" s="190"/>
      <c r="VGZ248" s="190"/>
      <c r="VHA248" s="190"/>
      <c r="VHB248" s="190"/>
      <c r="VHC248" s="190"/>
      <c r="VHD248" s="190"/>
      <c r="VHE248" s="190"/>
      <c r="VHF248" s="190"/>
      <c r="VHG248" s="190"/>
      <c r="VHH248" s="190"/>
      <c r="VHI248" s="190"/>
      <c r="VHJ248" s="190"/>
      <c r="VHK248" s="190"/>
      <c r="VHL248" s="190"/>
      <c r="VHM248" s="190"/>
      <c r="VHN248" s="190"/>
      <c r="VHO248" s="190"/>
      <c r="VHP248" s="190"/>
      <c r="VHQ248" s="190"/>
      <c r="VHR248" s="190"/>
      <c r="VHS248" s="190"/>
      <c r="VHT248" s="190"/>
      <c r="VHU248" s="190"/>
      <c r="VHV248" s="190"/>
      <c r="VHW248" s="190"/>
      <c r="VHX248" s="190"/>
      <c r="VHY248" s="190"/>
      <c r="VHZ248" s="190"/>
      <c r="VIA248" s="190"/>
      <c r="VIB248" s="190"/>
      <c r="VIC248" s="190"/>
      <c r="VID248" s="190"/>
      <c r="VIE248" s="190"/>
      <c r="VIF248" s="190"/>
      <c r="VIG248" s="190"/>
      <c r="VIH248" s="190"/>
      <c r="VII248" s="190"/>
      <c r="VIJ248" s="190"/>
      <c r="VIK248" s="190"/>
      <c r="VIL248" s="190"/>
      <c r="VIM248" s="190"/>
      <c r="VIN248" s="190"/>
      <c r="VIO248" s="190"/>
      <c r="VIP248" s="190"/>
      <c r="VIQ248" s="190"/>
      <c r="VIR248" s="190"/>
      <c r="VIS248" s="190"/>
      <c r="VIT248" s="190"/>
      <c r="VIU248" s="190"/>
      <c r="VIV248" s="190"/>
      <c r="VIW248" s="190"/>
      <c r="VIX248" s="190"/>
      <c r="VIY248" s="190"/>
      <c r="VIZ248" s="190"/>
      <c r="VJA248" s="190"/>
      <c r="VJB248" s="190"/>
      <c r="VJC248" s="190"/>
      <c r="VJD248" s="190"/>
      <c r="VJE248" s="190"/>
      <c r="VJF248" s="190"/>
      <c r="VJG248" s="190"/>
      <c r="VJH248" s="190"/>
      <c r="VJI248" s="190"/>
      <c r="VJJ248" s="190"/>
      <c r="VJK248" s="190"/>
      <c r="VJL248" s="190"/>
      <c r="VJM248" s="190"/>
      <c r="VJN248" s="190"/>
      <c r="VJO248" s="190"/>
      <c r="VJP248" s="190"/>
      <c r="VJQ248" s="190"/>
      <c r="VJR248" s="190"/>
      <c r="VJS248" s="190"/>
      <c r="VJT248" s="190"/>
      <c r="VJU248" s="190"/>
      <c r="VJV248" s="190"/>
      <c r="VJW248" s="190"/>
      <c r="VJX248" s="190"/>
      <c r="VJY248" s="190"/>
      <c r="VJZ248" s="190"/>
      <c r="VKA248" s="190"/>
      <c r="VKB248" s="190"/>
      <c r="VKC248" s="190"/>
      <c r="VKD248" s="190"/>
      <c r="VKE248" s="190"/>
      <c r="VKF248" s="190"/>
      <c r="VKG248" s="190"/>
      <c r="VKH248" s="190"/>
      <c r="VKI248" s="190"/>
      <c r="VKJ248" s="190"/>
      <c r="VKK248" s="190"/>
      <c r="VKL248" s="190"/>
      <c r="VKM248" s="190"/>
      <c r="VKN248" s="190"/>
      <c r="VKO248" s="190"/>
      <c r="VKP248" s="190"/>
      <c r="VKQ248" s="190"/>
      <c r="VKR248" s="190"/>
      <c r="VKS248" s="190"/>
      <c r="VKT248" s="190"/>
      <c r="VKU248" s="190"/>
      <c r="VKV248" s="190"/>
      <c r="VKW248" s="190"/>
      <c r="VKX248" s="190"/>
      <c r="VKY248" s="190"/>
      <c r="VKZ248" s="190"/>
      <c r="VLA248" s="190"/>
      <c r="VLB248" s="190"/>
      <c r="VLC248" s="190"/>
      <c r="VLD248" s="190"/>
      <c r="VLE248" s="190"/>
      <c r="VLF248" s="190"/>
      <c r="VLG248" s="190"/>
      <c r="VLH248" s="190"/>
      <c r="VLI248" s="190"/>
      <c r="VLJ248" s="190"/>
      <c r="VLK248" s="190"/>
      <c r="VLL248" s="190"/>
      <c r="VLM248" s="190"/>
      <c r="VLN248" s="190"/>
      <c r="VLO248" s="190"/>
      <c r="VLP248" s="190"/>
      <c r="VLQ248" s="190"/>
      <c r="VLR248" s="190"/>
      <c r="VLS248" s="190"/>
      <c r="VLT248" s="190"/>
      <c r="VLU248" s="190"/>
      <c r="VLV248" s="190"/>
      <c r="VLW248" s="190"/>
      <c r="VLX248" s="190"/>
      <c r="VLY248" s="190"/>
      <c r="VLZ248" s="190"/>
      <c r="VMA248" s="190"/>
      <c r="VMB248" s="190"/>
      <c r="VMC248" s="190"/>
      <c r="VMD248" s="190"/>
      <c r="VME248" s="190"/>
      <c r="VMF248" s="190"/>
      <c r="VMG248" s="190"/>
      <c r="VMH248" s="190"/>
      <c r="VMI248" s="190"/>
      <c r="VMJ248" s="190"/>
      <c r="VMK248" s="190"/>
      <c r="VML248" s="190"/>
      <c r="VMM248" s="190"/>
      <c r="VMN248" s="190"/>
      <c r="VMO248" s="190"/>
      <c r="VMP248" s="190"/>
      <c r="VMQ248" s="190"/>
      <c r="VMR248" s="190"/>
      <c r="VMS248" s="190"/>
      <c r="VMT248" s="190"/>
      <c r="VMU248" s="190"/>
      <c r="VMV248" s="190"/>
      <c r="VMW248" s="190"/>
      <c r="VMX248" s="190"/>
      <c r="VMY248" s="190"/>
      <c r="VMZ248" s="190"/>
      <c r="VNA248" s="190"/>
      <c r="VNB248" s="190"/>
      <c r="VNC248" s="190"/>
      <c r="VND248" s="190"/>
      <c r="VNE248" s="190"/>
      <c r="VNF248" s="190"/>
      <c r="VNG248" s="190"/>
      <c r="VNH248" s="190"/>
      <c r="VNI248" s="190"/>
      <c r="VNJ248" s="190"/>
      <c r="VNK248" s="190"/>
      <c r="VNL248" s="190"/>
      <c r="VNM248" s="190"/>
      <c r="VNN248" s="190"/>
      <c r="VNO248" s="190"/>
      <c r="VNP248" s="190"/>
      <c r="VNQ248" s="190"/>
      <c r="VNR248" s="190"/>
      <c r="VNS248" s="190"/>
      <c r="VNT248" s="190"/>
      <c r="VNU248" s="190"/>
      <c r="VNV248" s="190"/>
      <c r="VNW248" s="190"/>
      <c r="VNX248" s="190"/>
      <c r="VNY248" s="190"/>
      <c r="VNZ248" s="190"/>
      <c r="VOA248" s="190"/>
      <c r="VOB248" s="190"/>
      <c r="VOC248" s="190"/>
      <c r="VOD248" s="190"/>
      <c r="VOE248" s="190"/>
      <c r="VOF248" s="190"/>
      <c r="VOG248" s="190"/>
      <c r="VOH248" s="190"/>
      <c r="VOI248" s="190"/>
      <c r="VOJ248" s="190"/>
      <c r="VOK248" s="190"/>
      <c r="VOL248" s="190"/>
      <c r="VOM248" s="190"/>
      <c r="VON248" s="190"/>
      <c r="VOO248" s="190"/>
      <c r="VOP248" s="190"/>
      <c r="VOQ248" s="190"/>
      <c r="VOR248" s="190"/>
      <c r="VOS248" s="190"/>
      <c r="VOT248" s="190"/>
      <c r="VOU248" s="190"/>
      <c r="VOV248" s="190"/>
      <c r="VOW248" s="190"/>
      <c r="VOX248" s="190"/>
      <c r="VOY248" s="190"/>
      <c r="VOZ248" s="190"/>
      <c r="VPA248" s="190"/>
      <c r="VPB248" s="190"/>
      <c r="VPC248" s="190"/>
      <c r="VPD248" s="190"/>
      <c r="VPE248" s="190"/>
      <c r="VPF248" s="190"/>
      <c r="VPG248" s="190"/>
      <c r="VPH248" s="190"/>
      <c r="VPI248" s="190"/>
      <c r="VPJ248" s="190"/>
      <c r="VPK248" s="190"/>
      <c r="VPL248" s="190"/>
      <c r="VPM248" s="190"/>
      <c r="VPN248" s="190"/>
      <c r="VPO248" s="190"/>
      <c r="VPP248" s="190"/>
      <c r="VPQ248" s="190"/>
      <c r="VPR248" s="190"/>
      <c r="VPS248" s="190"/>
      <c r="VPT248" s="190"/>
      <c r="VPU248" s="190"/>
      <c r="VPV248" s="190"/>
      <c r="VPW248" s="190"/>
      <c r="VPX248" s="190"/>
      <c r="VPY248" s="190"/>
      <c r="VPZ248" s="190"/>
      <c r="VQA248" s="190"/>
      <c r="VQB248" s="190"/>
      <c r="VQC248" s="190"/>
      <c r="VQD248" s="190"/>
      <c r="VQE248" s="190"/>
      <c r="VQF248" s="190"/>
      <c r="VQG248" s="190"/>
      <c r="VQH248" s="190"/>
      <c r="VQI248" s="190"/>
      <c r="VQJ248" s="190"/>
      <c r="VQK248" s="190"/>
      <c r="VQL248" s="190"/>
      <c r="VQM248" s="190"/>
      <c r="VQN248" s="190"/>
      <c r="VQO248" s="190"/>
      <c r="VQP248" s="190"/>
      <c r="VQQ248" s="190"/>
      <c r="VQR248" s="190"/>
      <c r="VQS248" s="190"/>
      <c r="VQT248" s="190"/>
      <c r="VQU248" s="190"/>
      <c r="VQV248" s="190"/>
      <c r="VQW248" s="190"/>
      <c r="VQX248" s="190"/>
      <c r="VQY248" s="190"/>
      <c r="VQZ248" s="190"/>
      <c r="VRA248" s="190"/>
      <c r="VRB248" s="190"/>
      <c r="VRC248" s="190"/>
      <c r="VRD248" s="190"/>
      <c r="VRE248" s="190"/>
      <c r="VRF248" s="190"/>
      <c r="VRG248" s="190"/>
      <c r="VRH248" s="190"/>
      <c r="VRI248" s="190"/>
      <c r="VRJ248" s="190"/>
      <c r="VRK248" s="190"/>
      <c r="VRL248" s="190"/>
      <c r="VRM248" s="190"/>
      <c r="VRN248" s="190"/>
      <c r="VRO248" s="190"/>
      <c r="VRP248" s="190"/>
      <c r="VRQ248" s="190"/>
      <c r="VRR248" s="190"/>
      <c r="VRS248" s="190"/>
      <c r="VRT248" s="190"/>
      <c r="VRU248" s="190"/>
      <c r="VRV248" s="190"/>
      <c r="VRW248" s="190"/>
      <c r="VRX248" s="190"/>
      <c r="VRY248" s="190"/>
      <c r="VRZ248" s="190"/>
      <c r="VSA248" s="190"/>
      <c r="VSB248" s="190"/>
      <c r="VSC248" s="190"/>
      <c r="VSD248" s="190"/>
      <c r="VSE248" s="190"/>
      <c r="VSF248" s="190"/>
      <c r="VSG248" s="190"/>
      <c r="VSH248" s="190"/>
      <c r="VSI248" s="190"/>
      <c r="VSJ248" s="190"/>
      <c r="VSK248" s="190"/>
      <c r="VSL248" s="190"/>
      <c r="VSM248" s="190"/>
      <c r="VSN248" s="190"/>
      <c r="VSO248" s="190"/>
      <c r="VSP248" s="190"/>
      <c r="VSQ248" s="190"/>
      <c r="VSR248" s="190"/>
      <c r="VSS248" s="190"/>
      <c r="VST248" s="190"/>
      <c r="VSU248" s="190"/>
      <c r="VSV248" s="190"/>
      <c r="VSW248" s="190"/>
      <c r="VSX248" s="190"/>
      <c r="VSY248" s="190"/>
      <c r="VSZ248" s="190"/>
      <c r="VTA248" s="190"/>
      <c r="VTB248" s="190"/>
      <c r="VTC248" s="190"/>
      <c r="VTD248" s="190"/>
      <c r="VTE248" s="190"/>
      <c r="VTF248" s="190"/>
      <c r="VTG248" s="190"/>
      <c r="VTH248" s="190"/>
      <c r="VTI248" s="190"/>
      <c r="VTJ248" s="190"/>
      <c r="VTK248" s="190"/>
      <c r="VTL248" s="190"/>
      <c r="VTM248" s="190"/>
      <c r="VTN248" s="190"/>
      <c r="VTO248" s="190"/>
      <c r="VTP248" s="190"/>
      <c r="VTQ248" s="190"/>
      <c r="VTR248" s="190"/>
      <c r="VTS248" s="190"/>
      <c r="VTT248" s="190"/>
      <c r="VTU248" s="190"/>
      <c r="VTV248" s="190"/>
      <c r="VTW248" s="190"/>
      <c r="VTX248" s="190"/>
      <c r="VTY248" s="190"/>
      <c r="VTZ248" s="190"/>
      <c r="VUA248" s="190"/>
      <c r="VUB248" s="190"/>
      <c r="VUC248" s="190"/>
      <c r="VUD248" s="190"/>
      <c r="VUE248" s="190"/>
      <c r="VUF248" s="190"/>
      <c r="VUG248" s="190"/>
      <c r="VUH248" s="190"/>
      <c r="VUI248" s="190"/>
      <c r="VUJ248" s="190"/>
      <c r="VUK248" s="190"/>
      <c r="VUL248" s="190"/>
      <c r="VUM248" s="190"/>
      <c r="VUN248" s="190"/>
      <c r="VUO248" s="190"/>
      <c r="VUP248" s="190"/>
      <c r="VUQ248" s="190"/>
      <c r="VUR248" s="190"/>
      <c r="VUS248" s="190"/>
      <c r="VUT248" s="190"/>
      <c r="VUU248" s="190"/>
      <c r="VUV248" s="190"/>
      <c r="VUW248" s="190"/>
      <c r="VUX248" s="190"/>
      <c r="VUY248" s="190"/>
      <c r="VUZ248" s="190"/>
      <c r="VVA248" s="190"/>
      <c r="VVB248" s="190"/>
      <c r="VVC248" s="190"/>
      <c r="VVD248" s="190"/>
      <c r="VVE248" s="190"/>
      <c r="VVF248" s="190"/>
      <c r="VVG248" s="190"/>
      <c r="VVH248" s="190"/>
      <c r="VVI248" s="190"/>
      <c r="VVJ248" s="190"/>
      <c r="VVK248" s="190"/>
      <c r="VVL248" s="190"/>
      <c r="VVM248" s="190"/>
      <c r="VVN248" s="190"/>
      <c r="VVO248" s="190"/>
      <c r="VVP248" s="190"/>
      <c r="VVQ248" s="190"/>
      <c r="VVR248" s="190"/>
      <c r="VVS248" s="190"/>
      <c r="VVT248" s="190"/>
      <c r="VVU248" s="190"/>
      <c r="VVV248" s="190"/>
      <c r="VVW248" s="190"/>
      <c r="VVX248" s="190"/>
      <c r="VVY248" s="190"/>
      <c r="VVZ248" s="190"/>
      <c r="VWA248" s="190"/>
      <c r="VWB248" s="190"/>
      <c r="VWC248" s="190"/>
      <c r="VWD248" s="190"/>
      <c r="VWE248" s="190"/>
      <c r="VWF248" s="190"/>
      <c r="VWG248" s="190"/>
      <c r="VWH248" s="190"/>
      <c r="VWI248" s="190"/>
      <c r="VWJ248" s="190"/>
      <c r="VWK248" s="190"/>
      <c r="VWL248" s="190"/>
      <c r="VWM248" s="190"/>
      <c r="VWN248" s="190"/>
      <c r="VWO248" s="190"/>
      <c r="VWP248" s="190"/>
      <c r="VWQ248" s="190"/>
      <c r="VWR248" s="190"/>
      <c r="VWS248" s="190"/>
      <c r="VWT248" s="190"/>
      <c r="VWU248" s="190"/>
      <c r="VWV248" s="190"/>
      <c r="VWW248" s="190"/>
      <c r="VWX248" s="190"/>
      <c r="VWY248" s="190"/>
      <c r="VWZ248" s="190"/>
      <c r="VXA248" s="190"/>
      <c r="VXB248" s="190"/>
      <c r="VXC248" s="190"/>
      <c r="VXD248" s="190"/>
      <c r="VXE248" s="190"/>
      <c r="VXF248" s="190"/>
      <c r="VXG248" s="190"/>
      <c r="VXH248" s="190"/>
      <c r="VXI248" s="190"/>
      <c r="VXJ248" s="190"/>
      <c r="VXK248" s="190"/>
      <c r="VXL248" s="190"/>
      <c r="VXM248" s="190"/>
      <c r="VXN248" s="190"/>
      <c r="VXO248" s="190"/>
      <c r="VXP248" s="190"/>
      <c r="VXQ248" s="190"/>
      <c r="VXR248" s="190"/>
      <c r="VXS248" s="190"/>
      <c r="VXT248" s="190"/>
      <c r="VXU248" s="190"/>
      <c r="VXV248" s="190"/>
      <c r="VXW248" s="190"/>
      <c r="VXX248" s="190"/>
      <c r="VXY248" s="190"/>
      <c r="VXZ248" s="190"/>
      <c r="VYA248" s="190"/>
      <c r="VYB248" s="190"/>
      <c r="VYC248" s="190"/>
      <c r="VYD248" s="190"/>
      <c r="VYE248" s="190"/>
      <c r="VYF248" s="190"/>
      <c r="VYG248" s="190"/>
      <c r="VYH248" s="190"/>
      <c r="VYI248" s="190"/>
      <c r="VYJ248" s="190"/>
      <c r="VYK248" s="190"/>
      <c r="VYL248" s="190"/>
      <c r="VYM248" s="190"/>
      <c r="VYN248" s="190"/>
      <c r="VYO248" s="190"/>
      <c r="VYP248" s="190"/>
      <c r="VYQ248" s="190"/>
      <c r="VYR248" s="190"/>
      <c r="VYS248" s="190"/>
      <c r="VYT248" s="190"/>
      <c r="VYU248" s="190"/>
      <c r="VYV248" s="190"/>
      <c r="VYW248" s="190"/>
      <c r="VYX248" s="190"/>
      <c r="VYY248" s="190"/>
      <c r="VYZ248" s="190"/>
      <c r="VZA248" s="190"/>
      <c r="VZB248" s="190"/>
      <c r="VZC248" s="190"/>
      <c r="VZD248" s="190"/>
      <c r="VZE248" s="190"/>
      <c r="VZF248" s="190"/>
      <c r="VZG248" s="190"/>
      <c r="VZH248" s="190"/>
      <c r="VZI248" s="190"/>
      <c r="VZJ248" s="190"/>
      <c r="VZK248" s="190"/>
      <c r="VZL248" s="190"/>
      <c r="VZM248" s="190"/>
      <c r="VZN248" s="190"/>
      <c r="VZO248" s="190"/>
      <c r="VZP248" s="190"/>
      <c r="VZQ248" s="190"/>
      <c r="VZR248" s="190"/>
      <c r="VZS248" s="190"/>
      <c r="VZT248" s="190"/>
      <c r="VZU248" s="190"/>
      <c r="VZV248" s="190"/>
      <c r="VZW248" s="190"/>
      <c r="VZX248" s="190"/>
      <c r="VZY248" s="190"/>
      <c r="VZZ248" s="190"/>
      <c r="WAA248" s="190"/>
      <c r="WAB248" s="190"/>
      <c r="WAC248" s="190"/>
      <c r="WAD248" s="190"/>
      <c r="WAE248" s="190"/>
      <c r="WAF248" s="190"/>
      <c r="WAG248" s="190"/>
      <c r="WAH248" s="190"/>
      <c r="WAI248" s="190"/>
      <c r="WAJ248" s="190"/>
      <c r="WAK248" s="190"/>
      <c r="WAL248" s="190"/>
      <c r="WAM248" s="190"/>
      <c r="WAN248" s="190"/>
      <c r="WAO248" s="190"/>
      <c r="WAP248" s="190"/>
      <c r="WAQ248" s="190"/>
      <c r="WAR248" s="190"/>
      <c r="WAS248" s="190"/>
      <c r="WAT248" s="190"/>
      <c r="WAU248" s="190"/>
      <c r="WAV248" s="190"/>
      <c r="WAW248" s="190"/>
      <c r="WAX248" s="190"/>
      <c r="WAY248" s="190"/>
      <c r="WAZ248" s="190"/>
      <c r="WBA248" s="190"/>
      <c r="WBB248" s="190"/>
      <c r="WBC248" s="190"/>
      <c r="WBD248" s="190"/>
      <c r="WBE248" s="190"/>
      <c r="WBF248" s="190"/>
      <c r="WBG248" s="190"/>
      <c r="WBH248" s="190"/>
      <c r="WBI248" s="190"/>
      <c r="WBJ248" s="190"/>
      <c r="WBK248" s="190"/>
      <c r="WBL248" s="190"/>
      <c r="WBM248" s="190"/>
      <c r="WBN248" s="190"/>
      <c r="WBO248" s="190"/>
      <c r="WBP248" s="190"/>
      <c r="WBQ248" s="190"/>
      <c r="WBR248" s="190"/>
      <c r="WBS248" s="190"/>
      <c r="WBT248" s="190"/>
      <c r="WBU248" s="190"/>
      <c r="WBV248" s="190"/>
      <c r="WBW248" s="190"/>
      <c r="WBX248" s="190"/>
      <c r="WBY248" s="190"/>
      <c r="WBZ248" s="190"/>
      <c r="WCA248" s="190"/>
      <c r="WCB248" s="190"/>
      <c r="WCC248" s="190"/>
      <c r="WCD248" s="190"/>
      <c r="WCE248" s="190"/>
      <c r="WCF248" s="190"/>
      <c r="WCG248" s="190"/>
      <c r="WCH248" s="190"/>
      <c r="WCI248" s="190"/>
      <c r="WCJ248" s="190"/>
      <c r="WCK248" s="190"/>
      <c r="WCL248" s="190"/>
      <c r="WCM248" s="190"/>
      <c r="WCN248" s="190"/>
      <c r="WCO248" s="190"/>
      <c r="WCP248" s="190"/>
      <c r="WCQ248" s="190"/>
      <c r="WCR248" s="190"/>
      <c r="WCS248" s="190"/>
      <c r="WCT248" s="190"/>
      <c r="WCU248" s="190"/>
      <c r="WCV248" s="190"/>
      <c r="WCW248" s="190"/>
      <c r="WCX248" s="190"/>
      <c r="WCY248" s="190"/>
      <c r="WCZ248" s="190"/>
      <c r="WDA248" s="190"/>
      <c r="WDB248" s="190"/>
      <c r="WDC248" s="190"/>
      <c r="WDD248" s="190"/>
      <c r="WDE248" s="190"/>
      <c r="WDF248" s="190"/>
      <c r="WDG248" s="190"/>
      <c r="WDH248" s="190"/>
      <c r="WDI248" s="190"/>
      <c r="WDJ248" s="190"/>
      <c r="WDK248" s="190"/>
      <c r="WDL248" s="190"/>
      <c r="WDM248" s="190"/>
      <c r="WDN248" s="190"/>
      <c r="WDO248" s="190"/>
      <c r="WDP248" s="190"/>
      <c r="WDQ248" s="190"/>
      <c r="WDR248" s="190"/>
      <c r="WDS248" s="190"/>
      <c r="WDT248" s="190"/>
      <c r="WDU248" s="190"/>
      <c r="WDV248" s="190"/>
      <c r="WDW248" s="190"/>
      <c r="WDX248" s="190"/>
      <c r="WDY248" s="190"/>
      <c r="WDZ248" s="190"/>
      <c r="WEA248" s="190"/>
      <c r="WEB248" s="190"/>
      <c r="WEC248" s="190"/>
      <c r="WED248" s="190"/>
      <c r="WEE248" s="190"/>
      <c r="WEF248" s="190"/>
      <c r="WEG248" s="190"/>
      <c r="WEH248" s="190"/>
      <c r="WEI248" s="190"/>
      <c r="WEJ248" s="190"/>
      <c r="WEK248" s="190"/>
      <c r="WEL248" s="190"/>
      <c r="WEM248" s="190"/>
      <c r="WEN248" s="190"/>
      <c r="WEO248" s="190"/>
      <c r="WEP248" s="190"/>
      <c r="WEQ248" s="190"/>
      <c r="WER248" s="190"/>
      <c r="WES248" s="190"/>
      <c r="WET248" s="190"/>
      <c r="WEU248" s="190"/>
      <c r="WEV248" s="190"/>
      <c r="WEW248" s="190"/>
      <c r="WEX248" s="190"/>
      <c r="WEY248" s="190"/>
      <c r="WEZ248" s="190"/>
      <c r="WFA248" s="190"/>
      <c r="WFB248" s="190"/>
      <c r="WFC248" s="190"/>
      <c r="WFD248" s="190"/>
      <c r="WFE248" s="190"/>
      <c r="WFF248" s="190"/>
      <c r="WFG248" s="190"/>
      <c r="WFH248" s="190"/>
      <c r="WFI248" s="190"/>
      <c r="WFJ248" s="190"/>
      <c r="WFK248" s="190"/>
      <c r="WFL248" s="190"/>
      <c r="WFM248" s="190"/>
      <c r="WFN248" s="190"/>
      <c r="WFO248" s="190"/>
      <c r="WFP248" s="190"/>
      <c r="WFQ248" s="190"/>
      <c r="WFR248" s="190"/>
      <c r="WFS248" s="190"/>
      <c r="WFT248" s="190"/>
      <c r="WFU248" s="190"/>
      <c r="WFV248" s="190"/>
      <c r="WFW248" s="190"/>
      <c r="WFX248" s="190"/>
      <c r="WFY248" s="190"/>
      <c r="WFZ248" s="190"/>
      <c r="WGA248" s="190"/>
      <c r="WGB248" s="190"/>
      <c r="WGC248" s="190"/>
      <c r="WGD248" s="190"/>
      <c r="WGE248" s="190"/>
      <c r="WGF248" s="190"/>
      <c r="WGG248" s="190"/>
      <c r="WGH248" s="190"/>
      <c r="WGI248" s="190"/>
      <c r="WGJ248" s="190"/>
      <c r="WGK248" s="190"/>
      <c r="WGL248" s="190"/>
      <c r="WGM248" s="190"/>
      <c r="WGN248" s="190"/>
      <c r="WGO248" s="190"/>
      <c r="WGP248" s="190"/>
      <c r="WGQ248" s="190"/>
      <c r="WGR248" s="190"/>
      <c r="WGS248" s="190"/>
      <c r="WGT248" s="190"/>
      <c r="WGU248" s="190"/>
      <c r="WGV248" s="190"/>
      <c r="WGW248" s="190"/>
      <c r="WGX248" s="190"/>
      <c r="WGY248" s="190"/>
      <c r="WGZ248" s="190"/>
      <c r="WHA248" s="190"/>
      <c r="WHB248" s="190"/>
      <c r="WHC248" s="190"/>
      <c r="WHD248" s="190"/>
      <c r="WHE248" s="190"/>
      <c r="WHF248" s="190"/>
      <c r="WHG248" s="190"/>
      <c r="WHH248" s="190"/>
      <c r="WHI248" s="190"/>
      <c r="WHJ248" s="190"/>
      <c r="WHK248" s="190"/>
      <c r="WHL248" s="190"/>
      <c r="WHM248" s="190"/>
      <c r="WHN248" s="190"/>
      <c r="WHO248" s="190"/>
      <c r="WHP248" s="190"/>
      <c r="WHQ248" s="190"/>
      <c r="WHR248" s="190"/>
      <c r="WHS248" s="190"/>
      <c r="WHT248" s="190"/>
      <c r="WHU248" s="190"/>
      <c r="WHV248" s="190"/>
      <c r="WHW248" s="190"/>
      <c r="WHX248" s="190"/>
      <c r="WHY248" s="190"/>
      <c r="WHZ248" s="190"/>
      <c r="WIA248" s="190"/>
      <c r="WIB248" s="190"/>
      <c r="WIC248" s="190"/>
      <c r="WID248" s="190"/>
      <c r="WIE248" s="190"/>
      <c r="WIF248" s="190"/>
      <c r="WIG248" s="190"/>
      <c r="WIH248" s="190"/>
      <c r="WII248" s="190"/>
      <c r="WIJ248" s="190"/>
      <c r="WIK248" s="190"/>
      <c r="WIL248" s="190"/>
      <c r="WIM248" s="190"/>
      <c r="WIN248" s="190"/>
      <c r="WIO248" s="190"/>
      <c r="WIP248" s="190"/>
      <c r="WIQ248" s="190"/>
      <c r="WIR248" s="190"/>
      <c r="WIS248" s="190"/>
      <c r="WIT248" s="190"/>
      <c r="WIU248" s="190"/>
      <c r="WIV248" s="190"/>
      <c r="WIW248" s="190"/>
      <c r="WIX248" s="190"/>
      <c r="WIY248" s="190"/>
      <c r="WIZ248" s="190"/>
      <c r="WJA248" s="190"/>
      <c r="WJB248" s="190"/>
      <c r="WJC248" s="190"/>
      <c r="WJD248" s="190"/>
      <c r="WJE248" s="190"/>
      <c r="WJF248" s="190"/>
      <c r="WJG248" s="190"/>
      <c r="WJH248" s="190"/>
      <c r="WJI248" s="190"/>
      <c r="WJJ248" s="190"/>
      <c r="WJK248" s="190"/>
      <c r="WJL248" s="190"/>
      <c r="WJM248" s="190"/>
      <c r="WJN248" s="190"/>
      <c r="WJO248" s="190"/>
      <c r="WJP248" s="190"/>
      <c r="WJQ248" s="190"/>
      <c r="WJR248" s="190"/>
      <c r="WJS248" s="190"/>
      <c r="WJT248" s="190"/>
      <c r="WJU248" s="190"/>
      <c r="WJV248" s="190"/>
      <c r="WJW248" s="190"/>
      <c r="WJX248" s="190"/>
      <c r="WJY248" s="190"/>
      <c r="WJZ248" s="190"/>
      <c r="WKA248" s="190"/>
      <c r="WKB248" s="190"/>
      <c r="WKC248" s="190"/>
      <c r="WKD248" s="190"/>
      <c r="WKE248" s="190"/>
      <c r="WKF248" s="190"/>
      <c r="WKG248" s="190"/>
      <c r="WKH248" s="190"/>
      <c r="WKI248" s="190"/>
      <c r="WKJ248" s="190"/>
      <c r="WKK248" s="190"/>
      <c r="WKL248" s="190"/>
      <c r="WKM248" s="190"/>
      <c r="WKN248" s="190"/>
      <c r="WKO248" s="190"/>
      <c r="WKP248" s="190"/>
      <c r="WKQ248" s="190"/>
      <c r="WKR248" s="190"/>
      <c r="WKS248" s="190"/>
      <c r="WKT248" s="190"/>
      <c r="WKU248" s="190"/>
      <c r="WKV248" s="190"/>
      <c r="WKW248" s="190"/>
      <c r="WKX248" s="190"/>
      <c r="WKY248" s="190"/>
      <c r="WKZ248" s="190"/>
      <c r="WLA248" s="190"/>
      <c r="WLB248" s="190"/>
      <c r="WLC248" s="190"/>
      <c r="WLD248" s="190"/>
      <c r="WLE248" s="190"/>
      <c r="WLF248" s="190"/>
      <c r="WLG248" s="190"/>
      <c r="WLH248" s="190"/>
      <c r="WLI248" s="190"/>
      <c r="WLJ248" s="190"/>
      <c r="WLK248" s="190"/>
      <c r="WLL248" s="190"/>
      <c r="WLM248" s="190"/>
      <c r="WLN248" s="190"/>
      <c r="WLO248" s="190"/>
      <c r="WLP248" s="190"/>
      <c r="WLQ248" s="190"/>
      <c r="WLR248" s="190"/>
      <c r="WLS248" s="190"/>
      <c r="WLT248" s="190"/>
      <c r="WLU248" s="190"/>
      <c r="WLV248" s="190"/>
      <c r="WLW248" s="190"/>
      <c r="WLX248" s="190"/>
      <c r="WLY248" s="190"/>
      <c r="WLZ248" s="190"/>
      <c r="WMA248" s="190"/>
      <c r="WMB248" s="190"/>
      <c r="WMC248" s="190"/>
      <c r="WMD248" s="190"/>
      <c r="WME248" s="190"/>
      <c r="WMF248" s="190"/>
      <c r="WMG248" s="190"/>
      <c r="WMH248" s="190"/>
      <c r="WMI248" s="190"/>
      <c r="WMJ248" s="190"/>
      <c r="WMK248" s="190"/>
      <c r="WML248" s="190"/>
      <c r="WMM248" s="190"/>
      <c r="WMN248" s="190"/>
      <c r="WMO248" s="190"/>
      <c r="WMP248" s="190"/>
      <c r="WMQ248" s="190"/>
      <c r="WMR248" s="190"/>
      <c r="WMS248" s="190"/>
      <c r="WMT248" s="190"/>
      <c r="WMU248" s="190"/>
      <c r="WMV248" s="190"/>
      <c r="WMW248" s="190"/>
      <c r="WMX248" s="190"/>
      <c r="WMY248" s="190"/>
      <c r="WMZ248" s="190"/>
      <c r="WNA248" s="190"/>
      <c r="WNB248" s="190"/>
      <c r="WNC248" s="190"/>
      <c r="WND248" s="190"/>
      <c r="WNE248" s="190"/>
      <c r="WNF248" s="190"/>
      <c r="WNG248" s="190"/>
      <c r="WNH248" s="190"/>
      <c r="WNI248" s="190"/>
      <c r="WNJ248" s="190"/>
      <c r="WNK248" s="190"/>
      <c r="WNL248" s="190"/>
      <c r="WNM248" s="190"/>
      <c r="WNN248" s="190"/>
      <c r="WNO248" s="190"/>
      <c r="WNP248" s="190"/>
      <c r="WNQ248" s="190"/>
      <c r="WNR248" s="190"/>
      <c r="WNS248" s="190"/>
      <c r="WNT248" s="190"/>
      <c r="WNU248" s="190"/>
      <c r="WNV248" s="190"/>
      <c r="WNW248" s="190"/>
      <c r="WNX248" s="190"/>
      <c r="WNY248" s="190"/>
      <c r="WNZ248" s="190"/>
      <c r="WOA248" s="190"/>
      <c r="WOB248" s="190"/>
      <c r="WOC248" s="190"/>
      <c r="WOD248" s="190"/>
      <c r="WOE248" s="190"/>
      <c r="WOF248" s="190"/>
      <c r="WOG248" s="190"/>
      <c r="WOH248" s="190"/>
      <c r="WOI248" s="190"/>
      <c r="WOJ248" s="190"/>
      <c r="WOK248" s="190"/>
      <c r="WOL248" s="190"/>
      <c r="WOM248" s="190"/>
      <c r="WON248" s="190"/>
      <c r="WOO248" s="190"/>
      <c r="WOP248" s="190"/>
      <c r="WOQ248" s="190"/>
      <c r="WOR248" s="190"/>
      <c r="WOS248" s="190"/>
      <c r="WOT248" s="190"/>
      <c r="WOU248" s="190"/>
      <c r="WOV248" s="190"/>
      <c r="WOW248" s="190"/>
      <c r="WOX248" s="190"/>
      <c r="WOY248" s="190"/>
      <c r="WOZ248" s="190"/>
      <c r="WPA248" s="190"/>
      <c r="WPB248" s="190"/>
      <c r="WPC248" s="190"/>
      <c r="WPD248" s="190"/>
      <c r="WPE248" s="190"/>
      <c r="WPF248" s="190"/>
      <c r="WPG248" s="190"/>
      <c r="WPH248" s="190"/>
      <c r="WPI248" s="190"/>
      <c r="WPJ248" s="190"/>
      <c r="WPK248" s="190"/>
      <c r="WPL248" s="190"/>
      <c r="WPM248" s="190"/>
      <c r="WPN248" s="190"/>
      <c r="WPO248" s="190"/>
      <c r="WPP248" s="190"/>
      <c r="WPQ248" s="190"/>
      <c r="WPR248" s="190"/>
      <c r="WPS248" s="190"/>
      <c r="WPT248" s="190"/>
      <c r="WPU248" s="190"/>
      <c r="WPV248" s="190"/>
      <c r="WPW248" s="190"/>
      <c r="WPX248" s="190"/>
      <c r="WPY248" s="190"/>
      <c r="WPZ248" s="190"/>
      <c r="WQA248" s="190"/>
      <c r="WQB248" s="190"/>
      <c r="WQC248" s="190"/>
      <c r="WQD248" s="190"/>
      <c r="WQE248" s="190"/>
      <c r="WQF248" s="190"/>
      <c r="WQG248" s="190"/>
      <c r="WQH248" s="190"/>
      <c r="WQI248" s="190"/>
      <c r="WQJ248" s="190"/>
      <c r="WQK248" s="190"/>
      <c r="WQL248" s="190"/>
      <c r="WQM248" s="190"/>
      <c r="WQN248" s="190"/>
      <c r="WQO248" s="190"/>
      <c r="WQP248" s="190"/>
      <c r="WQQ248" s="190"/>
      <c r="WQR248" s="190"/>
      <c r="WQS248" s="190"/>
      <c r="WQT248" s="190"/>
      <c r="WQU248" s="190"/>
      <c r="WQV248" s="190"/>
      <c r="WQW248" s="190"/>
      <c r="WQX248" s="190"/>
      <c r="WQY248" s="190"/>
      <c r="WQZ248" s="190"/>
      <c r="WRA248" s="190"/>
      <c r="WRB248" s="190"/>
      <c r="WRC248" s="190"/>
      <c r="WRD248" s="190"/>
      <c r="WRE248" s="190"/>
      <c r="WRF248" s="190"/>
      <c r="WRG248" s="190"/>
      <c r="WRH248" s="190"/>
      <c r="WRI248" s="190"/>
      <c r="WRJ248" s="190"/>
      <c r="WRK248" s="190"/>
      <c r="WRL248" s="190"/>
      <c r="WRM248" s="190"/>
      <c r="WRN248" s="190"/>
      <c r="WRO248" s="190"/>
      <c r="WRP248" s="190"/>
      <c r="WRQ248" s="190"/>
      <c r="WRR248" s="190"/>
      <c r="WRS248" s="190"/>
      <c r="WRT248" s="190"/>
      <c r="WRU248" s="190"/>
      <c r="WRV248" s="190"/>
      <c r="WRW248" s="190"/>
      <c r="WRX248" s="190"/>
      <c r="WRY248" s="190"/>
      <c r="WRZ248" s="190"/>
      <c r="WSA248" s="190"/>
      <c r="WSB248" s="190"/>
      <c r="WSC248" s="190"/>
      <c r="WSD248" s="190"/>
      <c r="WSE248" s="190"/>
      <c r="WSF248" s="190"/>
      <c r="WSG248" s="190"/>
      <c r="WSH248" s="190"/>
      <c r="WSI248" s="190"/>
      <c r="WSJ248" s="190"/>
      <c r="WSK248" s="190"/>
      <c r="WSL248" s="190"/>
      <c r="WSM248" s="190"/>
      <c r="WSN248" s="190"/>
      <c r="WSO248" s="190"/>
      <c r="WSP248" s="190"/>
      <c r="WSQ248" s="190"/>
      <c r="WSR248" s="190"/>
      <c r="WSS248" s="190"/>
      <c r="WST248" s="190"/>
      <c r="WSU248" s="190"/>
      <c r="WSV248" s="190"/>
      <c r="WSW248" s="190"/>
      <c r="WSX248" s="190"/>
      <c r="WSY248" s="190"/>
      <c r="WSZ248" s="190"/>
      <c r="WTA248" s="190"/>
      <c r="WTB248" s="190"/>
      <c r="WTC248" s="190"/>
      <c r="WTD248" s="190"/>
      <c r="WTE248" s="190"/>
      <c r="WTF248" s="190"/>
      <c r="WTG248" s="190"/>
      <c r="WTH248" s="190"/>
      <c r="WTI248" s="190"/>
      <c r="WTJ248" s="190"/>
      <c r="WTK248" s="190"/>
      <c r="WTL248" s="190"/>
      <c r="WTM248" s="190"/>
      <c r="WTN248" s="190"/>
      <c r="WTO248" s="190"/>
      <c r="WTP248" s="190"/>
      <c r="WTQ248" s="190"/>
      <c r="WTR248" s="190"/>
      <c r="WTS248" s="190"/>
      <c r="WTT248" s="190"/>
      <c r="WTU248" s="190"/>
      <c r="WTV248" s="190"/>
      <c r="WTW248" s="190"/>
      <c r="WTX248" s="190"/>
      <c r="WTY248" s="190"/>
      <c r="WTZ248" s="190"/>
      <c r="WUA248" s="190"/>
      <c r="WUB248" s="190"/>
      <c r="WUC248" s="190"/>
      <c r="WUD248" s="190"/>
      <c r="WUE248" s="190"/>
      <c r="WUF248" s="190"/>
      <c r="WUG248" s="190"/>
      <c r="WUH248" s="190"/>
      <c r="WUI248" s="190"/>
      <c r="WUJ248" s="190"/>
      <c r="WUK248" s="190"/>
      <c r="WUL248" s="190"/>
      <c r="WUM248" s="190"/>
      <c r="WUN248" s="190"/>
      <c r="WUO248" s="190"/>
      <c r="WUP248" s="190"/>
      <c r="WUQ248" s="190"/>
      <c r="WUR248" s="190"/>
      <c r="WUS248" s="190"/>
      <c r="WUT248" s="190"/>
      <c r="WUU248" s="190"/>
      <c r="WUV248" s="190"/>
      <c r="WUW248" s="190"/>
      <c r="WUX248" s="190"/>
      <c r="WUY248" s="190"/>
      <c r="WUZ248" s="190"/>
      <c r="WVA248" s="190"/>
      <c r="WVB248" s="190"/>
      <c r="WVC248" s="190"/>
      <c r="WVD248" s="190"/>
      <c r="WVE248" s="190"/>
      <c r="WVF248" s="190"/>
      <c r="WVG248" s="190"/>
      <c r="WVH248" s="190"/>
      <c r="WVI248" s="190"/>
      <c r="WVJ248" s="190"/>
      <c r="WVK248" s="190"/>
      <c r="WVL248" s="190"/>
      <c r="WVM248" s="190"/>
      <c r="WVN248" s="190"/>
      <c r="WVO248" s="190"/>
      <c r="WVP248" s="190"/>
      <c r="WVQ248" s="190"/>
      <c r="WVR248" s="190"/>
      <c r="WVS248" s="190"/>
      <c r="WVT248" s="190"/>
      <c r="WVU248" s="190"/>
      <c r="WVV248" s="190"/>
      <c r="WVW248" s="190"/>
      <c r="WVX248" s="190"/>
      <c r="WVY248" s="190"/>
      <c r="WVZ248" s="190"/>
      <c r="WWA248" s="190"/>
      <c r="WWB248" s="190"/>
      <c r="WWC248" s="190"/>
      <c r="WWD248" s="190"/>
      <c r="WWE248" s="190"/>
      <c r="WWF248" s="190"/>
      <c r="WWG248" s="190"/>
      <c r="WWH248" s="190"/>
      <c r="WWI248" s="190"/>
      <c r="WWJ248" s="190"/>
      <c r="WWK248" s="190"/>
      <c r="WWL248" s="190"/>
      <c r="WWM248" s="190"/>
      <c r="WWN248" s="190"/>
      <c r="WWO248" s="190"/>
      <c r="WWP248" s="190"/>
      <c r="WWQ248" s="190"/>
      <c r="WWR248" s="190"/>
      <c r="WWS248" s="190"/>
      <c r="WWT248" s="190"/>
      <c r="WWU248" s="190"/>
      <c r="WWV248" s="190"/>
      <c r="WWW248" s="190"/>
      <c r="WWX248" s="190"/>
      <c r="WWY248" s="190"/>
      <c r="WWZ248" s="190"/>
      <c r="WXA248" s="190"/>
      <c r="WXB248" s="190"/>
      <c r="WXC248" s="190"/>
      <c r="WXD248" s="190"/>
      <c r="WXE248" s="190"/>
      <c r="WXF248" s="190"/>
      <c r="WXG248" s="190"/>
      <c r="WXH248" s="190"/>
      <c r="WXI248" s="190"/>
      <c r="WXJ248" s="190"/>
      <c r="WXK248" s="190"/>
      <c r="WXL248" s="190"/>
      <c r="WXM248" s="190"/>
      <c r="WXN248" s="190"/>
      <c r="WXO248" s="190"/>
      <c r="WXP248" s="190"/>
      <c r="WXQ248" s="190"/>
      <c r="WXR248" s="190"/>
      <c r="WXS248" s="190"/>
      <c r="WXT248" s="190"/>
      <c r="WXU248" s="190"/>
      <c r="WXV248" s="190"/>
      <c r="WXW248" s="190"/>
      <c r="WXX248" s="190"/>
      <c r="WXY248" s="190"/>
      <c r="WXZ248" s="190"/>
      <c r="WYA248" s="190"/>
      <c r="WYB248" s="190"/>
      <c r="WYC248" s="190"/>
      <c r="WYD248" s="190"/>
      <c r="WYE248" s="190"/>
      <c r="WYF248" s="190"/>
      <c r="WYG248" s="190"/>
      <c r="WYH248" s="190"/>
      <c r="WYI248" s="190"/>
      <c r="WYJ248" s="190"/>
      <c r="WYK248" s="190"/>
      <c r="WYL248" s="190"/>
      <c r="WYM248" s="190"/>
      <c r="WYN248" s="190"/>
      <c r="WYO248" s="190"/>
      <c r="WYP248" s="190"/>
      <c r="WYQ248" s="190"/>
      <c r="WYR248" s="190"/>
      <c r="WYS248" s="190"/>
      <c r="WYT248" s="190"/>
      <c r="WYU248" s="190"/>
      <c r="WYV248" s="190"/>
      <c r="WYW248" s="190"/>
      <c r="WYX248" s="190"/>
      <c r="WYY248" s="190"/>
      <c r="WYZ248" s="190"/>
      <c r="WZA248" s="190"/>
      <c r="WZB248" s="190"/>
      <c r="WZC248" s="190"/>
      <c r="WZD248" s="190"/>
      <c r="WZE248" s="190"/>
      <c r="WZF248" s="190"/>
      <c r="WZG248" s="190"/>
      <c r="WZH248" s="190"/>
      <c r="WZI248" s="190"/>
      <c r="WZJ248" s="190"/>
      <c r="WZK248" s="190"/>
      <c r="WZL248" s="190"/>
      <c r="WZM248" s="190"/>
      <c r="WZN248" s="190"/>
      <c r="WZO248" s="190"/>
      <c r="WZP248" s="190"/>
      <c r="WZQ248" s="190"/>
      <c r="WZR248" s="190"/>
      <c r="WZS248" s="190"/>
      <c r="WZT248" s="190"/>
      <c r="WZU248" s="190"/>
      <c r="WZV248" s="190"/>
      <c r="WZW248" s="190"/>
      <c r="WZX248" s="190"/>
      <c r="WZY248" s="190"/>
      <c r="WZZ248" s="190"/>
      <c r="XAA248" s="190"/>
      <c r="XAB248" s="190"/>
      <c r="XAC248" s="190"/>
      <c r="XAD248" s="190"/>
      <c r="XAE248" s="190"/>
      <c r="XAF248" s="190"/>
      <c r="XAG248" s="190"/>
      <c r="XAH248" s="190"/>
      <c r="XAI248" s="190"/>
      <c r="XAJ248" s="190"/>
      <c r="XAK248" s="190"/>
      <c r="XAL248" s="190"/>
      <c r="XAM248" s="190"/>
      <c r="XAN248" s="190"/>
      <c r="XAO248" s="190"/>
      <c r="XAP248" s="190"/>
      <c r="XAQ248" s="190"/>
      <c r="XAR248" s="190"/>
      <c r="XAS248" s="190"/>
      <c r="XAT248" s="190"/>
      <c r="XAU248" s="190"/>
      <c r="XAV248" s="190"/>
      <c r="XAW248" s="190"/>
      <c r="XAX248" s="190"/>
      <c r="XAY248" s="190"/>
      <c r="XAZ248" s="190"/>
      <c r="XBA248" s="190"/>
      <c r="XBB248" s="190"/>
      <c r="XBC248" s="190"/>
      <c r="XBD248" s="190"/>
      <c r="XBE248" s="190"/>
      <c r="XBF248" s="190"/>
      <c r="XBG248" s="190"/>
      <c r="XBH248" s="190"/>
      <c r="XBI248" s="190"/>
      <c r="XBJ248" s="190"/>
      <c r="XBK248" s="190"/>
      <c r="XBL248" s="190"/>
      <c r="XBM248" s="190"/>
      <c r="XBN248" s="190"/>
      <c r="XBO248" s="190"/>
      <c r="XBP248" s="190"/>
      <c r="XBQ248" s="190"/>
      <c r="XBR248" s="190"/>
      <c r="XBS248" s="190"/>
      <c r="XBT248" s="190"/>
      <c r="XBU248" s="190"/>
      <c r="XBV248" s="190"/>
      <c r="XBW248" s="190"/>
      <c r="XBX248" s="190"/>
      <c r="XBY248" s="190"/>
      <c r="XBZ248" s="190"/>
      <c r="XCA248" s="190"/>
      <c r="XCB248" s="190"/>
      <c r="XCC248" s="190"/>
      <c r="XCD248" s="190"/>
      <c r="XCE248" s="190"/>
      <c r="XCF248" s="190"/>
      <c r="XCG248" s="190"/>
      <c r="XCH248" s="190"/>
      <c r="XCI248" s="190"/>
      <c r="XCJ248" s="190"/>
      <c r="XCK248" s="190"/>
      <c r="XCL248" s="190"/>
      <c r="XCM248" s="190"/>
      <c r="XCN248" s="190"/>
      <c r="XCO248" s="190"/>
      <c r="XCP248" s="190"/>
      <c r="XCQ248" s="190"/>
      <c r="XCR248" s="190"/>
      <c r="XCS248" s="190"/>
      <c r="XCT248" s="190"/>
      <c r="XCU248" s="190"/>
      <c r="XCV248" s="190"/>
      <c r="XCW248" s="190"/>
      <c r="XCX248" s="190"/>
      <c r="XCY248" s="190"/>
      <c r="XCZ248" s="190"/>
      <c r="XDA248" s="190"/>
      <c r="XDB248" s="190"/>
      <c r="XDC248" s="190"/>
      <c r="XDD248" s="190"/>
      <c r="XDE248" s="190"/>
      <c r="XDF248" s="190"/>
      <c r="XDG248" s="190"/>
      <c r="XDH248" s="190"/>
      <c r="XDI248" s="190"/>
      <c r="XDJ248" s="190"/>
      <c r="XDK248" s="190"/>
      <c r="XDL248" s="190"/>
      <c r="XDM248" s="190"/>
      <c r="XDN248" s="190"/>
      <c r="XDO248" s="190"/>
      <c r="XDP248" s="190"/>
      <c r="XDQ248" s="190"/>
      <c r="XDR248" s="190"/>
      <c r="XDS248" s="190"/>
      <c r="XDT248" s="190"/>
      <c r="XDU248" s="190"/>
      <c r="XDV248" s="190"/>
      <c r="XDW248" s="190"/>
      <c r="XDX248" s="190"/>
      <c r="XDY248" s="190"/>
      <c r="XDZ248" s="190"/>
      <c r="XEA248" s="190"/>
      <c r="XEB248" s="190"/>
      <c r="XEC248" s="190"/>
      <c r="XED248" s="190"/>
      <c r="XEE248" s="190"/>
      <c r="XEF248" s="190"/>
      <c r="XEG248" s="190"/>
      <c r="XEH248" s="190"/>
      <c r="XEI248" s="190"/>
      <c r="XEJ248" s="190"/>
      <c r="XEK248" s="190"/>
      <c r="XEL248" s="190"/>
      <c r="XEM248" s="190"/>
      <c r="XEN248" s="190"/>
      <c r="XEO248" s="190"/>
      <c r="XEP248" s="190"/>
      <c r="XEQ248" s="190"/>
      <c r="XER248" s="190"/>
      <c r="XES248" s="190"/>
      <c r="XET248" s="190"/>
      <c r="XEU248" s="190"/>
      <c r="XEV248" s="190"/>
      <c r="XEW248" s="190"/>
    </row>
    <row r="249" s="190" customFormat="1" ht="30" customHeight="1" spans="1:1024 1025:16377">
      <c r="A249" s="196" t="s">
        <v>637</v>
      </c>
      <c r="B249" s="197" t="s">
        <v>1666</v>
      </c>
      <c r="C249" s="198">
        <v>2.1</v>
      </c>
      <c r="D249" s="198">
        <v>2.1</v>
      </c>
      <c r="E249" s="204"/>
      <c r="F249" s="195">
        <v>175.98</v>
      </c>
    </row>
    <row r="250" s="190" customFormat="1" ht="30" customHeight="1" spans="1:1024 1025:16377">
      <c r="A250" s="196" t="s">
        <v>639</v>
      </c>
      <c r="B250" s="197" t="s">
        <v>1667</v>
      </c>
      <c r="C250" s="198">
        <v>5.3</v>
      </c>
      <c r="D250" s="198">
        <v>5.3</v>
      </c>
      <c r="E250" s="204"/>
      <c r="F250" s="195">
        <v>444.15</v>
      </c>
    </row>
    <row r="251" s="190" customFormat="1" ht="30" customHeight="1" spans="1:1024 1025:16377">
      <c r="A251" s="196" t="s">
        <v>641</v>
      </c>
      <c r="B251" s="197" t="s">
        <v>1668</v>
      </c>
      <c r="C251" s="198">
        <v>1.2</v>
      </c>
      <c r="D251" s="198">
        <v>1.2</v>
      </c>
      <c r="E251" s="204"/>
      <c r="F251" s="195">
        <v>100.56</v>
      </c>
    </row>
    <row r="252" s="190" customFormat="1" ht="30" customHeight="1" spans="1:1024 1025:16377">
      <c r="A252" s="196" t="s">
        <v>643</v>
      </c>
      <c r="B252" s="197" t="s">
        <v>1669</v>
      </c>
      <c r="C252" s="198">
        <v>3.3</v>
      </c>
      <c r="D252" s="198">
        <v>3.3</v>
      </c>
      <c r="E252" s="204"/>
      <c r="F252" s="195">
        <v>276.54</v>
      </c>
    </row>
    <row r="253" s="190" customFormat="1" ht="30" customHeight="1" spans="1:1024 1025:16377">
      <c r="A253" s="196" t="s">
        <v>645</v>
      </c>
      <c r="B253" s="197" t="s">
        <v>1670</v>
      </c>
      <c r="C253" s="198">
        <v>1.8</v>
      </c>
      <c r="D253" s="198">
        <v>1.8</v>
      </c>
      <c r="E253" s="204"/>
      <c r="F253" s="195">
        <v>150.84</v>
      </c>
    </row>
    <row r="254" s="190" customFormat="1" ht="30" customHeight="1" spans="1:1024 1025:16377">
      <c r="A254" s="196" t="s">
        <v>647</v>
      </c>
      <c r="B254" s="197" t="s">
        <v>1671</v>
      </c>
      <c r="C254" s="198">
        <v>0.63</v>
      </c>
      <c r="D254" s="198">
        <v>0.63</v>
      </c>
      <c r="E254" s="204"/>
      <c r="F254" s="195">
        <v>52.8</v>
      </c>
    </row>
    <row r="255" s="190" customFormat="1" ht="30" customHeight="1" spans="1:1024 1025:16377">
      <c r="A255" s="196" t="s">
        <v>649</v>
      </c>
      <c r="B255" s="197" t="s">
        <v>1672</v>
      </c>
      <c r="C255" s="198">
        <v>0.8</v>
      </c>
      <c r="D255" s="198">
        <v>0.8</v>
      </c>
      <c r="E255" s="204"/>
      <c r="F255" s="195">
        <v>67.04</v>
      </c>
    </row>
    <row r="256" s="190" customFormat="1" ht="30" customHeight="1" spans="1:1024 1025:16377">
      <c r="A256" s="196" t="s">
        <v>651</v>
      </c>
      <c r="B256" s="197" t="s">
        <v>1673</v>
      </c>
      <c r="C256" s="198">
        <v>1</v>
      </c>
      <c r="D256" s="198">
        <v>1</v>
      </c>
      <c r="E256" s="204"/>
      <c r="F256" s="195">
        <v>83.8</v>
      </c>
    </row>
    <row r="257" s="140" customFormat="1" ht="30" customHeight="1" spans="1:1024 1025:16377">
      <c r="A257" s="196" t="s">
        <v>653</v>
      </c>
      <c r="B257" s="197" t="s">
        <v>1620</v>
      </c>
      <c r="C257" s="198">
        <v>2.8</v>
      </c>
      <c r="D257" s="198">
        <v>2.8</v>
      </c>
      <c r="E257" s="210"/>
      <c r="F257" s="159">
        <v>234.64</v>
      </c>
      <c r="G257" s="190"/>
      <c r="H257" s="190"/>
      <c r="I257" s="190"/>
      <c r="J257" s="190"/>
      <c r="K257" s="190"/>
      <c r="L257" s="190"/>
      <c r="M257" s="190"/>
      <c r="N257" s="190"/>
      <c r="O257" s="190"/>
      <c r="P257" s="190"/>
      <c r="Q257" s="190"/>
      <c r="R257" s="190"/>
      <c r="S257" s="190"/>
      <c r="T257" s="190"/>
      <c r="U257" s="190"/>
      <c r="V257" s="190"/>
      <c r="W257" s="190"/>
      <c r="X257" s="190"/>
      <c r="Y257" s="190"/>
      <c r="Z257" s="190"/>
      <c r="AA257" s="190"/>
      <c r="AB257" s="190"/>
      <c r="AC257" s="190"/>
      <c r="AD257" s="190"/>
      <c r="AE257" s="190"/>
      <c r="AF257" s="190"/>
      <c r="AG257" s="190"/>
      <c r="AH257" s="190"/>
      <c r="AI257" s="190"/>
      <c r="AJ257" s="190"/>
      <c r="AK257" s="190"/>
      <c r="AL257" s="190"/>
      <c r="AM257" s="190"/>
      <c r="AN257" s="190"/>
      <c r="AO257" s="190"/>
      <c r="AP257" s="190"/>
      <c r="AQ257" s="190"/>
      <c r="AR257" s="190"/>
      <c r="AS257" s="190"/>
      <c r="AT257" s="190"/>
      <c r="AU257" s="190"/>
      <c r="AV257" s="190"/>
      <c r="AW257" s="190"/>
      <c r="AX257" s="190"/>
      <c r="AY257" s="190"/>
      <c r="AZ257" s="190"/>
      <c r="BA257" s="190"/>
      <c r="BB257" s="190"/>
      <c r="BC257" s="190"/>
      <c r="BD257" s="190"/>
      <c r="BE257" s="190"/>
      <c r="BF257" s="190"/>
      <c r="BG257" s="190"/>
      <c r="BH257" s="190"/>
      <c r="BI257" s="190"/>
      <c r="BJ257" s="190"/>
      <c r="BK257" s="190"/>
      <c r="BL257" s="190"/>
      <c r="BM257" s="190"/>
      <c r="BN257" s="190"/>
      <c r="BO257" s="190"/>
      <c r="BP257" s="190"/>
      <c r="BQ257" s="190"/>
      <c r="BR257" s="190"/>
      <c r="BS257" s="190"/>
      <c r="BT257" s="190"/>
      <c r="BU257" s="190"/>
      <c r="BV257" s="190"/>
      <c r="BW257" s="190"/>
      <c r="BX257" s="190"/>
      <c r="BY257" s="190"/>
      <c r="BZ257" s="190"/>
      <c r="CA257" s="190"/>
      <c r="CB257" s="190"/>
      <c r="CC257" s="190"/>
      <c r="CD257" s="190"/>
      <c r="CE257" s="190"/>
      <c r="CF257" s="190"/>
      <c r="CG257" s="190"/>
      <c r="CH257" s="190"/>
      <c r="CI257" s="190"/>
      <c r="CJ257" s="190"/>
      <c r="CK257" s="190"/>
      <c r="CL257" s="190"/>
      <c r="CM257" s="190"/>
      <c r="CN257" s="190"/>
      <c r="CO257" s="190"/>
      <c r="CP257" s="190"/>
      <c r="CQ257" s="190"/>
      <c r="CR257" s="190"/>
      <c r="CS257" s="190"/>
      <c r="CT257" s="190"/>
      <c r="CU257" s="190"/>
      <c r="CV257" s="190"/>
      <c r="CW257" s="190"/>
      <c r="CX257" s="190"/>
      <c r="CY257" s="190"/>
      <c r="CZ257" s="190"/>
      <c r="DA257" s="190"/>
      <c r="DB257" s="190"/>
      <c r="DC257" s="190"/>
      <c r="DD257" s="190"/>
      <c r="DE257" s="190"/>
      <c r="DF257" s="190"/>
      <c r="DG257" s="190"/>
      <c r="DH257" s="190"/>
      <c r="DI257" s="190"/>
      <c r="DJ257" s="190"/>
      <c r="DK257" s="190"/>
      <c r="DL257" s="190"/>
      <c r="DM257" s="190"/>
      <c r="DN257" s="190"/>
      <c r="DO257" s="190"/>
      <c r="DP257" s="190"/>
      <c r="DQ257" s="190"/>
      <c r="DR257" s="190"/>
      <c r="DS257" s="190"/>
      <c r="DT257" s="190"/>
      <c r="DU257" s="190"/>
      <c r="DV257" s="190"/>
      <c r="DW257" s="190"/>
      <c r="DX257" s="190"/>
      <c r="DY257" s="190"/>
      <c r="DZ257" s="190"/>
      <c r="EA257" s="190"/>
      <c r="EB257" s="190"/>
      <c r="EC257" s="190"/>
      <c r="ED257" s="190"/>
      <c r="EE257" s="190"/>
      <c r="EF257" s="190"/>
      <c r="EG257" s="190"/>
      <c r="EH257" s="190"/>
      <c r="EI257" s="190"/>
      <c r="EJ257" s="190"/>
      <c r="EK257" s="190"/>
      <c r="EL257" s="190"/>
      <c r="EM257" s="190"/>
      <c r="EN257" s="190"/>
      <c r="EO257" s="190"/>
      <c r="EP257" s="190"/>
      <c r="EQ257" s="190"/>
      <c r="ER257" s="190"/>
      <c r="ES257" s="190"/>
      <c r="ET257" s="190"/>
      <c r="EU257" s="190"/>
      <c r="EV257" s="190"/>
      <c r="EW257" s="190"/>
      <c r="EX257" s="190"/>
      <c r="EY257" s="190"/>
      <c r="EZ257" s="190"/>
      <c r="FA257" s="190"/>
      <c r="FB257" s="190"/>
      <c r="FC257" s="190"/>
      <c r="FD257" s="190"/>
      <c r="FE257" s="190"/>
      <c r="FF257" s="190"/>
      <c r="FG257" s="190"/>
      <c r="FH257" s="190"/>
      <c r="FI257" s="190"/>
      <c r="FJ257" s="190"/>
      <c r="FK257" s="190"/>
      <c r="FL257" s="190"/>
      <c r="FM257" s="190"/>
      <c r="FN257" s="190"/>
      <c r="FO257" s="190"/>
      <c r="FP257" s="190"/>
      <c r="FQ257" s="190"/>
      <c r="FR257" s="190"/>
      <c r="FS257" s="190"/>
      <c r="FT257" s="190"/>
      <c r="FU257" s="190"/>
      <c r="FV257" s="190"/>
      <c r="FW257" s="190"/>
      <c r="FX257" s="190"/>
      <c r="FY257" s="190"/>
      <c r="FZ257" s="190"/>
      <c r="GA257" s="190"/>
      <c r="GB257" s="190"/>
      <c r="GC257" s="190"/>
      <c r="GD257" s="190"/>
      <c r="GE257" s="190"/>
      <c r="GF257" s="190"/>
      <c r="GG257" s="190"/>
      <c r="GH257" s="190"/>
      <c r="GI257" s="190"/>
      <c r="GJ257" s="190"/>
      <c r="GK257" s="190"/>
      <c r="GL257" s="190"/>
      <c r="GM257" s="190"/>
      <c r="GN257" s="190"/>
      <c r="GO257" s="190"/>
      <c r="GP257" s="190"/>
      <c r="GQ257" s="190"/>
      <c r="GR257" s="190"/>
      <c r="GS257" s="190"/>
      <c r="GT257" s="190"/>
      <c r="GU257" s="190"/>
      <c r="GV257" s="190"/>
      <c r="GW257" s="190"/>
      <c r="GX257" s="190"/>
      <c r="GY257" s="190"/>
      <c r="GZ257" s="190"/>
      <c r="HA257" s="190"/>
      <c r="HB257" s="190"/>
      <c r="HC257" s="190"/>
      <c r="HD257" s="190"/>
      <c r="HE257" s="190"/>
      <c r="HF257" s="190"/>
      <c r="HG257" s="190"/>
      <c r="HH257" s="190"/>
      <c r="HI257" s="190"/>
      <c r="HJ257" s="190"/>
      <c r="HK257" s="190"/>
      <c r="HL257" s="190"/>
      <c r="HM257" s="190"/>
      <c r="HN257" s="190"/>
      <c r="HO257" s="190"/>
      <c r="HP257" s="190"/>
      <c r="HQ257" s="190"/>
      <c r="HR257" s="190"/>
      <c r="HS257" s="190"/>
      <c r="HT257" s="190"/>
      <c r="HU257" s="190"/>
      <c r="HV257" s="190"/>
      <c r="HW257" s="190"/>
      <c r="HX257" s="190"/>
      <c r="HY257" s="190"/>
      <c r="HZ257" s="190"/>
      <c r="IA257" s="190"/>
      <c r="IB257" s="190"/>
      <c r="IC257" s="190"/>
      <c r="ID257" s="190"/>
      <c r="IE257" s="190"/>
      <c r="IF257" s="190"/>
      <c r="IG257" s="190"/>
      <c r="IH257" s="190"/>
      <c r="II257" s="190"/>
      <c r="IJ257" s="190"/>
      <c r="IK257" s="190"/>
      <c r="IL257" s="190"/>
      <c r="IM257" s="190"/>
      <c r="IN257" s="190"/>
      <c r="IO257" s="190"/>
      <c r="IP257" s="190"/>
      <c r="IQ257" s="190"/>
      <c r="IR257" s="190"/>
      <c r="IS257" s="190"/>
      <c r="IT257" s="190"/>
      <c r="IU257" s="190"/>
      <c r="IV257" s="190"/>
      <c r="IW257" s="190"/>
      <c r="IX257" s="190"/>
      <c r="IY257" s="190"/>
      <c r="IZ257" s="190"/>
      <c r="JA257" s="190"/>
      <c r="JB257" s="190"/>
      <c r="JC257" s="190"/>
      <c r="JD257" s="190"/>
      <c r="JE257" s="190"/>
      <c r="JF257" s="190"/>
      <c r="JG257" s="190"/>
      <c r="JH257" s="190"/>
      <c r="JI257" s="190"/>
      <c r="JJ257" s="190"/>
      <c r="JK257" s="190"/>
      <c r="JL257" s="190"/>
      <c r="JM257" s="190"/>
      <c r="JN257" s="190"/>
      <c r="JO257" s="190"/>
      <c r="JP257" s="190"/>
      <c r="JQ257" s="190"/>
      <c r="JR257" s="190"/>
      <c r="JS257" s="190"/>
      <c r="JT257" s="190"/>
      <c r="JU257" s="190"/>
      <c r="JV257" s="190"/>
      <c r="JW257" s="190"/>
      <c r="JX257" s="190"/>
      <c r="JY257" s="190"/>
      <c r="JZ257" s="190"/>
      <c r="KA257" s="190"/>
      <c r="KB257" s="190"/>
      <c r="KC257" s="190"/>
      <c r="KD257" s="190"/>
      <c r="KE257" s="190"/>
      <c r="KF257" s="190"/>
      <c r="KG257" s="190"/>
      <c r="KH257" s="190"/>
      <c r="KI257" s="190"/>
      <c r="KJ257" s="190"/>
      <c r="KK257" s="190"/>
      <c r="KL257" s="190"/>
      <c r="KM257" s="190"/>
      <c r="KN257" s="190"/>
      <c r="KO257" s="190"/>
      <c r="KP257" s="190"/>
      <c r="KQ257" s="190"/>
      <c r="KR257" s="190"/>
      <c r="KS257" s="190"/>
      <c r="KT257" s="190"/>
      <c r="KU257" s="190"/>
      <c r="KV257" s="190"/>
      <c r="KW257" s="190"/>
      <c r="KX257" s="190"/>
      <c r="KY257" s="190"/>
      <c r="KZ257" s="190"/>
      <c r="LA257" s="190"/>
      <c r="LB257" s="190"/>
      <c r="LC257" s="190"/>
      <c r="LD257" s="190"/>
      <c r="LE257" s="190"/>
      <c r="LF257" s="190"/>
      <c r="LG257" s="190"/>
      <c r="LH257" s="190"/>
      <c r="LI257" s="190"/>
      <c r="LJ257" s="190"/>
      <c r="LK257" s="190"/>
      <c r="LL257" s="190"/>
      <c r="LM257" s="190"/>
      <c r="LN257" s="190"/>
      <c r="LO257" s="190"/>
      <c r="LP257" s="190"/>
      <c r="LQ257" s="190"/>
      <c r="LR257" s="190"/>
      <c r="LS257" s="190"/>
      <c r="LT257" s="190"/>
      <c r="LU257" s="190"/>
      <c r="LV257" s="190"/>
      <c r="LW257" s="190"/>
      <c r="LX257" s="190"/>
      <c r="LY257" s="190"/>
      <c r="LZ257" s="190"/>
      <c r="MA257" s="190"/>
      <c r="MB257" s="190"/>
      <c r="MC257" s="190"/>
      <c r="MD257" s="190"/>
      <c r="ME257" s="190"/>
      <c r="MF257" s="190"/>
      <c r="MG257" s="190"/>
      <c r="MH257" s="190"/>
      <c r="MI257" s="190"/>
      <c r="MJ257" s="190"/>
      <c r="MK257" s="190"/>
      <c r="ML257" s="190"/>
      <c r="MM257" s="190"/>
      <c r="MN257" s="190"/>
      <c r="MO257" s="190"/>
      <c r="MP257" s="190"/>
      <c r="MQ257" s="190"/>
      <c r="MR257" s="190"/>
      <c r="MS257" s="190"/>
      <c r="MT257" s="190"/>
      <c r="MU257" s="190"/>
      <c r="MV257" s="190"/>
      <c r="MW257" s="190"/>
      <c r="MX257" s="190"/>
      <c r="MY257" s="190"/>
      <c r="MZ257" s="190"/>
      <c r="NA257" s="190"/>
      <c r="NB257" s="190"/>
      <c r="NC257" s="190"/>
      <c r="ND257" s="190"/>
      <c r="NE257" s="190"/>
      <c r="NF257" s="190"/>
      <c r="NG257" s="190"/>
      <c r="NH257" s="190"/>
      <c r="NI257" s="190"/>
      <c r="NJ257" s="190"/>
      <c r="NK257" s="190"/>
      <c r="NL257" s="190"/>
      <c r="NM257" s="190"/>
      <c r="NN257" s="190"/>
      <c r="NO257" s="190"/>
      <c r="NP257" s="190"/>
      <c r="NQ257" s="190"/>
      <c r="NR257" s="190"/>
      <c r="NS257" s="190"/>
      <c r="NT257" s="190"/>
      <c r="NU257" s="190"/>
      <c r="NV257" s="190"/>
      <c r="NW257" s="190"/>
      <c r="NX257" s="190"/>
      <c r="NY257" s="190"/>
      <c r="NZ257" s="190"/>
      <c r="OA257" s="190"/>
      <c r="OB257" s="190"/>
      <c r="OC257" s="190"/>
      <c r="OD257" s="190"/>
      <c r="OE257" s="190"/>
      <c r="OF257" s="190"/>
      <c r="OG257" s="190"/>
      <c r="OH257" s="190"/>
      <c r="OI257" s="190"/>
      <c r="OJ257" s="190"/>
      <c r="OK257" s="190"/>
      <c r="OL257" s="190"/>
      <c r="OM257" s="190"/>
      <c r="ON257" s="190"/>
      <c r="OO257" s="190"/>
      <c r="OP257" s="190"/>
      <c r="OQ257" s="190"/>
      <c r="OR257" s="190"/>
      <c r="OS257" s="190"/>
      <c r="OT257" s="190"/>
      <c r="OU257" s="190"/>
      <c r="OV257" s="190"/>
      <c r="OW257" s="190"/>
      <c r="OX257" s="190"/>
      <c r="OY257" s="190"/>
      <c r="OZ257" s="190"/>
      <c r="PA257" s="190"/>
      <c r="PB257" s="190"/>
      <c r="PC257" s="190"/>
      <c r="PD257" s="190"/>
      <c r="PE257" s="190"/>
      <c r="PF257" s="190"/>
      <c r="PG257" s="190"/>
      <c r="PH257" s="190"/>
      <c r="PI257" s="190"/>
      <c r="PJ257" s="190"/>
      <c r="PK257" s="190"/>
      <c r="PL257" s="190"/>
      <c r="PM257" s="190"/>
      <c r="PN257" s="190"/>
      <c r="PO257" s="190"/>
      <c r="PP257" s="190"/>
      <c r="PQ257" s="190"/>
      <c r="PR257" s="190"/>
      <c r="PS257" s="190"/>
      <c r="PT257" s="190"/>
      <c r="PU257" s="190"/>
      <c r="PV257" s="190"/>
      <c r="PW257" s="190"/>
      <c r="PX257" s="190"/>
      <c r="PY257" s="190"/>
      <c r="PZ257" s="190"/>
      <c r="QA257" s="190"/>
      <c r="QB257" s="190"/>
      <c r="QC257" s="190"/>
      <c r="QD257" s="190"/>
      <c r="QE257" s="190"/>
      <c r="QF257" s="190"/>
      <c r="QG257" s="190"/>
      <c r="QH257" s="190"/>
      <c r="QI257" s="190"/>
      <c r="QJ257" s="190"/>
      <c r="QK257" s="190"/>
      <c r="QL257" s="190"/>
      <c r="QM257" s="190"/>
      <c r="QN257" s="190"/>
      <c r="QO257" s="190"/>
      <c r="QP257" s="190"/>
      <c r="QQ257" s="190"/>
      <c r="QR257" s="190"/>
      <c r="QS257" s="190"/>
      <c r="QT257" s="190"/>
      <c r="QU257" s="190"/>
      <c r="QV257" s="190"/>
      <c r="QW257" s="190"/>
      <c r="QX257" s="190"/>
      <c r="QY257" s="190"/>
      <c r="QZ257" s="190"/>
      <c r="RA257" s="190"/>
      <c r="RB257" s="190"/>
      <c r="RC257" s="190"/>
      <c r="RD257" s="190"/>
      <c r="RE257" s="190"/>
      <c r="RF257" s="190"/>
      <c r="RG257" s="190"/>
      <c r="RH257" s="190"/>
      <c r="RI257" s="190"/>
      <c r="RJ257" s="190"/>
      <c r="RK257" s="190"/>
      <c r="RL257" s="190"/>
      <c r="RM257" s="190"/>
      <c r="RN257" s="190"/>
      <c r="RO257" s="190"/>
      <c r="RP257" s="190"/>
      <c r="RQ257" s="190"/>
      <c r="RR257" s="190"/>
      <c r="RS257" s="190"/>
      <c r="RT257" s="190"/>
      <c r="RU257" s="190"/>
      <c r="RV257" s="190"/>
      <c r="RW257" s="190"/>
      <c r="RX257" s="190"/>
      <c r="RY257" s="190"/>
      <c r="RZ257" s="190"/>
      <c r="SA257" s="190"/>
      <c r="SB257" s="190"/>
      <c r="SC257" s="190"/>
      <c r="SD257" s="190"/>
      <c r="SE257" s="190"/>
      <c r="SF257" s="190"/>
      <c r="SG257" s="190"/>
      <c r="SH257" s="190"/>
      <c r="SI257" s="190"/>
      <c r="SJ257" s="190"/>
      <c r="SK257" s="190"/>
      <c r="SL257" s="190"/>
      <c r="SM257" s="190"/>
      <c r="SN257" s="190"/>
      <c r="SO257" s="190"/>
      <c r="SP257" s="190"/>
      <c r="SQ257" s="190"/>
      <c r="SR257" s="190"/>
      <c r="SS257" s="190"/>
      <c r="ST257" s="190"/>
      <c r="SU257" s="190"/>
      <c r="SV257" s="190"/>
      <c r="SW257" s="190"/>
      <c r="SX257" s="190"/>
      <c r="SY257" s="190"/>
      <c r="SZ257" s="190"/>
      <c r="TA257" s="190"/>
      <c r="TB257" s="190"/>
      <c r="TC257" s="190"/>
      <c r="TD257" s="190"/>
      <c r="TE257" s="190"/>
      <c r="TF257" s="190"/>
      <c r="TG257" s="190"/>
      <c r="TH257" s="190"/>
      <c r="TI257" s="190"/>
      <c r="TJ257" s="190"/>
      <c r="TK257" s="190"/>
      <c r="TL257" s="190"/>
      <c r="TM257" s="190"/>
      <c r="TN257" s="190"/>
      <c r="TO257" s="190"/>
      <c r="TP257" s="190"/>
      <c r="TQ257" s="190"/>
      <c r="TR257" s="190"/>
      <c r="TS257" s="190"/>
      <c r="TT257" s="190"/>
      <c r="TU257" s="190"/>
      <c r="TV257" s="190"/>
      <c r="TW257" s="190"/>
      <c r="TX257" s="190"/>
      <c r="TY257" s="190"/>
      <c r="TZ257" s="190"/>
      <c r="UA257" s="190"/>
      <c r="UB257" s="190"/>
      <c r="UC257" s="190"/>
      <c r="UD257" s="190"/>
      <c r="UE257" s="190"/>
      <c r="UF257" s="190"/>
      <c r="UG257" s="190"/>
      <c r="UH257" s="190"/>
      <c r="UI257" s="190"/>
      <c r="UJ257" s="190"/>
      <c r="UK257" s="190"/>
      <c r="UL257" s="190"/>
      <c r="UM257" s="190"/>
      <c r="UN257" s="190"/>
      <c r="UO257" s="190"/>
      <c r="UP257" s="190"/>
      <c r="UQ257" s="190"/>
      <c r="UR257" s="190"/>
      <c r="US257" s="190"/>
      <c r="UT257" s="190"/>
      <c r="UU257" s="190"/>
      <c r="UV257" s="190"/>
      <c r="UW257" s="190"/>
      <c r="UX257" s="190"/>
      <c r="UY257" s="190"/>
      <c r="UZ257" s="190"/>
      <c r="VA257" s="190"/>
      <c r="VB257" s="190"/>
      <c r="VC257" s="190"/>
      <c r="VD257" s="190"/>
      <c r="VE257" s="190"/>
      <c r="VF257" s="190"/>
      <c r="VG257" s="190"/>
      <c r="VH257" s="190"/>
      <c r="VI257" s="190"/>
      <c r="VJ257" s="190"/>
      <c r="VK257" s="190"/>
      <c r="VL257" s="190"/>
      <c r="VM257" s="190"/>
      <c r="VN257" s="190"/>
      <c r="VO257" s="190"/>
      <c r="VP257" s="190"/>
      <c r="VQ257" s="190"/>
      <c r="VR257" s="190"/>
      <c r="VS257" s="190"/>
      <c r="VT257" s="190"/>
      <c r="VU257" s="190"/>
      <c r="VV257" s="190"/>
      <c r="VW257" s="190"/>
      <c r="VX257" s="190"/>
      <c r="VY257" s="190"/>
      <c r="VZ257" s="190"/>
      <c r="WA257" s="190"/>
      <c r="WB257" s="190"/>
      <c r="WC257" s="190"/>
      <c r="WD257" s="190"/>
      <c r="WE257" s="190"/>
      <c r="WF257" s="190"/>
      <c r="WG257" s="190"/>
      <c r="WH257" s="190"/>
      <c r="WI257" s="190"/>
      <c r="WJ257" s="190"/>
      <c r="WK257" s="190"/>
      <c r="WL257" s="190"/>
      <c r="WM257" s="190"/>
      <c r="WN257" s="190"/>
      <c r="WO257" s="190"/>
      <c r="WP257" s="190"/>
      <c r="WQ257" s="190"/>
      <c r="WR257" s="190"/>
      <c r="WS257" s="190"/>
      <c r="WT257" s="190"/>
      <c r="WU257" s="190"/>
      <c r="WV257" s="190"/>
      <c r="WW257" s="190"/>
      <c r="WX257" s="190"/>
      <c r="WY257" s="190"/>
      <c r="WZ257" s="190"/>
      <c r="XA257" s="190"/>
      <c r="XB257" s="190"/>
      <c r="XC257" s="190"/>
      <c r="XD257" s="190"/>
      <c r="XE257" s="190"/>
      <c r="XF257" s="190"/>
      <c r="XG257" s="190"/>
      <c r="XH257" s="190"/>
      <c r="XI257" s="190"/>
      <c r="XJ257" s="190"/>
      <c r="XK257" s="190"/>
      <c r="XL257" s="190"/>
      <c r="XM257" s="190"/>
      <c r="XN257" s="190"/>
      <c r="XO257" s="190"/>
      <c r="XP257" s="190"/>
      <c r="XQ257" s="190"/>
      <c r="XR257" s="190"/>
      <c r="XS257" s="190"/>
      <c r="XT257" s="190"/>
      <c r="XU257" s="190"/>
      <c r="XV257" s="190"/>
      <c r="XW257" s="190"/>
      <c r="XX257" s="190"/>
      <c r="XY257" s="190"/>
      <c r="XZ257" s="190"/>
      <c r="YA257" s="190"/>
      <c r="YB257" s="190"/>
      <c r="YC257" s="190"/>
      <c r="YD257" s="190"/>
      <c r="YE257" s="190"/>
      <c r="YF257" s="190"/>
      <c r="YG257" s="190"/>
      <c r="YH257" s="190"/>
      <c r="YI257" s="190"/>
      <c r="YJ257" s="190"/>
      <c r="YK257" s="190"/>
      <c r="YL257" s="190"/>
      <c r="YM257" s="190"/>
      <c r="YN257" s="190"/>
      <c r="YO257" s="190"/>
      <c r="YP257" s="190"/>
      <c r="YQ257" s="190"/>
      <c r="YR257" s="190"/>
      <c r="YS257" s="190"/>
      <c r="YT257" s="190"/>
      <c r="YU257" s="190"/>
      <c r="YV257" s="190"/>
      <c r="YW257" s="190"/>
      <c r="YX257" s="190"/>
      <c r="YY257" s="190"/>
      <c r="YZ257" s="190"/>
      <c r="ZA257" s="190"/>
      <c r="ZB257" s="190"/>
      <c r="ZC257" s="190"/>
      <c r="ZD257" s="190"/>
      <c r="ZE257" s="190"/>
      <c r="ZF257" s="190"/>
      <c r="ZG257" s="190"/>
      <c r="ZH257" s="190"/>
      <c r="ZI257" s="190"/>
      <c r="ZJ257" s="190"/>
      <c r="ZK257" s="190"/>
      <c r="ZL257" s="190"/>
      <c r="ZM257" s="190"/>
      <c r="ZN257" s="190"/>
      <c r="ZO257" s="190"/>
      <c r="ZP257" s="190"/>
      <c r="ZQ257" s="190"/>
      <c r="ZR257" s="190"/>
      <c r="ZS257" s="190"/>
      <c r="ZT257" s="190"/>
      <c r="ZU257" s="190"/>
      <c r="ZV257" s="190"/>
      <c r="ZW257" s="190"/>
      <c r="ZX257" s="190"/>
      <c r="ZY257" s="190"/>
      <c r="ZZ257" s="190"/>
      <c r="AAA257" s="190"/>
      <c r="AAB257" s="190"/>
      <c r="AAC257" s="190"/>
      <c r="AAD257" s="190"/>
      <c r="AAE257" s="190"/>
      <c r="AAF257" s="190"/>
      <c r="AAG257" s="190"/>
      <c r="AAH257" s="190"/>
      <c r="AAI257" s="190"/>
      <c r="AAJ257" s="190"/>
      <c r="AAK257" s="190"/>
      <c r="AAL257" s="190"/>
      <c r="AAM257" s="190"/>
      <c r="AAN257" s="190"/>
      <c r="AAO257" s="190"/>
      <c r="AAP257" s="190"/>
      <c r="AAQ257" s="190"/>
      <c r="AAR257" s="190"/>
      <c r="AAS257" s="190"/>
      <c r="AAT257" s="190"/>
      <c r="AAU257" s="190"/>
      <c r="AAV257" s="190"/>
      <c r="AAW257" s="190"/>
      <c r="AAX257" s="190"/>
      <c r="AAY257" s="190"/>
      <c r="AAZ257" s="190"/>
      <c r="ABA257" s="190"/>
      <c r="ABB257" s="190"/>
      <c r="ABC257" s="190"/>
      <c r="ABD257" s="190"/>
      <c r="ABE257" s="190"/>
      <c r="ABF257" s="190"/>
      <c r="ABG257" s="190"/>
      <c r="ABH257" s="190"/>
      <c r="ABI257" s="190"/>
      <c r="ABJ257" s="190"/>
      <c r="ABK257" s="190"/>
      <c r="ABL257" s="190"/>
      <c r="ABM257" s="190"/>
      <c r="ABN257" s="190"/>
      <c r="ABO257" s="190"/>
      <c r="ABP257" s="190"/>
      <c r="ABQ257" s="190"/>
      <c r="ABR257" s="190"/>
      <c r="ABS257" s="190"/>
      <c r="ABT257" s="190"/>
      <c r="ABU257" s="190"/>
      <c r="ABV257" s="190"/>
      <c r="ABW257" s="190"/>
      <c r="ABX257" s="190"/>
      <c r="ABY257" s="190"/>
      <c r="ABZ257" s="190"/>
      <c r="ACA257" s="190"/>
      <c r="ACB257" s="190"/>
      <c r="ACC257" s="190"/>
      <c r="ACD257" s="190"/>
      <c r="ACE257" s="190"/>
      <c r="ACF257" s="190"/>
      <c r="ACG257" s="190"/>
      <c r="ACH257" s="190"/>
      <c r="ACI257" s="190"/>
      <c r="ACJ257" s="190"/>
      <c r="ACK257" s="190"/>
      <c r="ACL257" s="190"/>
      <c r="ACM257" s="190"/>
      <c r="ACN257" s="190"/>
      <c r="ACO257" s="190"/>
      <c r="ACP257" s="190"/>
      <c r="ACQ257" s="190"/>
      <c r="ACR257" s="190"/>
      <c r="ACS257" s="190"/>
      <c r="ACT257" s="190"/>
      <c r="ACU257" s="190"/>
      <c r="ACV257" s="190"/>
      <c r="ACW257" s="190"/>
      <c r="ACX257" s="190"/>
      <c r="ACY257" s="190"/>
      <c r="ACZ257" s="190"/>
      <c r="ADA257" s="190"/>
      <c r="ADB257" s="190"/>
      <c r="ADC257" s="190"/>
      <c r="ADD257" s="190"/>
      <c r="ADE257" s="190"/>
      <c r="ADF257" s="190"/>
      <c r="ADG257" s="190"/>
      <c r="ADH257" s="190"/>
      <c r="ADI257" s="190"/>
      <c r="ADJ257" s="190"/>
      <c r="ADK257" s="190"/>
      <c r="ADL257" s="190"/>
      <c r="ADM257" s="190"/>
      <c r="ADN257" s="190"/>
      <c r="ADO257" s="190"/>
      <c r="ADP257" s="190"/>
      <c r="ADQ257" s="190"/>
      <c r="ADR257" s="190"/>
      <c r="ADS257" s="190"/>
      <c r="ADT257" s="190"/>
      <c r="ADU257" s="190"/>
      <c r="ADV257" s="190"/>
      <c r="ADW257" s="190"/>
      <c r="ADX257" s="190"/>
      <c r="ADY257" s="190"/>
      <c r="ADZ257" s="190"/>
      <c r="AEA257" s="190"/>
      <c r="AEB257" s="190"/>
      <c r="AEC257" s="190"/>
      <c r="AED257" s="190"/>
      <c r="AEE257" s="190"/>
      <c r="AEF257" s="190"/>
      <c r="AEG257" s="190"/>
      <c r="AEH257" s="190"/>
      <c r="AEI257" s="190"/>
      <c r="AEJ257" s="190"/>
      <c r="AEK257" s="190"/>
      <c r="AEL257" s="190"/>
      <c r="AEM257" s="190"/>
      <c r="AEN257" s="190"/>
      <c r="AEO257" s="190"/>
      <c r="AEP257" s="190"/>
      <c r="AEQ257" s="190"/>
      <c r="AER257" s="190"/>
      <c r="AES257" s="190"/>
      <c r="AET257" s="190"/>
      <c r="AEU257" s="190"/>
      <c r="AEV257" s="190"/>
      <c r="AEW257" s="190"/>
      <c r="AEX257" s="190"/>
      <c r="AEY257" s="190"/>
      <c r="AEZ257" s="190"/>
      <c r="AFA257" s="190"/>
      <c r="AFB257" s="190"/>
      <c r="AFC257" s="190"/>
      <c r="AFD257" s="190"/>
      <c r="AFE257" s="190"/>
      <c r="AFF257" s="190"/>
      <c r="AFG257" s="190"/>
      <c r="AFH257" s="190"/>
      <c r="AFI257" s="190"/>
      <c r="AFJ257" s="190"/>
      <c r="AFK257" s="190"/>
      <c r="AFL257" s="190"/>
      <c r="AFM257" s="190"/>
      <c r="AFN257" s="190"/>
      <c r="AFO257" s="190"/>
      <c r="AFP257" s="190"/>
      <c r="AFQ257" s="190"/>
      <c r="AFR257" s="190"/>
      <c r="AFS257" s="190"/>
      <c r="AFT257" s="190"/>
      <c r="AFU257" s="190"/>
      <c r="AFV257" s="190"/>
      <c r="AFW257" s="190"/>
      <c r="AFX257" s="190"/>
      <c r="AFY257" s="190"/>
      <c r="AFZ257" s="190"/>
      <c r="AGA257" s="190"/>
      <c r="AGB257" s="190"/>
      <c r="AGC257" s="190"/>
      <c r="AGD257" s="190"/>
      <c r="AGE257" s="190"/>
      <c r="AGF257" s="190"/>
      <c r="AGG257" s="190"/>
      <c r="AGH257" s="190"/>
      <c r="AGI257" s="190"/>
      <c r="AGJ257" s="190"/>
      <c r="AGK257" s="190"/>
      <c r="AGL257" s="190"/>
      <c r="AGM257" s="190"/>
      <c r="AGN257" s="190"/>
      <c r="AGO257" s="190"/>
      <c r="AGP257" s="190"/>
      <c r="AGQ257" s="190"/>
      <c r="AGR257" s="190"/>
      <c r="AGS257" s="190"/>
      <c r="AGT257" s="190"/>
      <c r="AGU257" s="190"/>
      <c r="AGV257" s="190"/>
      <c r="AGW257" s="190"/>
      <c r="AGX257" s="190"/>
      <c r="AGY257" s="190"/>
      <c r="AGZ257" s="190"/>
      <c r="AHA257" s="190"/>
      <c r="AHB257" s="190"/>
      <c r="AHC257" s="190"/>
      <c r="AHD257" s="190"/>
      <c r="AHE257" s="190"/>
      <c r="AHF257" s="190"/>
      <c r="AHG257" s="190"/>
      <c r="AHH257" s="190"/>
      <c r="AHI257" s="190"/>
      <c r="AHJ257" s="190"/>
      <c r="AHK257" s="190"/>
      <c r="AHL257" s="190"/>
      <c r="AHM257" s="190"/>
      <c r="AHN257" s="190"/>
      <c r="AHO257" s="190"/>
      <c r="AHP257" s="190"/>
      <c r="AHQ257" s="190"/>
      <c r="AHR257" s="190"/>
      <c r="AHS257" s="190"/>
      <c r="AHT257" s="190"/>
      <c r="AHU257" s="190"/>
      <c r="AHV257" s="190"/>
      <c r="AHW257" s="190"/>
      <c r="AHX257" s="190"/>
      <c r="AHY257" s="190"/>
      <c r="AHZ257" s="190"/>
      <c r="AIA257" s="190"/>
      <c r="AIB257" s="190"/>
      <c r="AIC257" s="190"/>
      <c r="AID257" s="190"/>
      <c r="AIE257" s="190"/>
      <c r="AIF257" s="190"/>
      <c r="AIG257" s="190"/>
      <c r="AIH257" s="190"/>
      <c r="AII257" s="190"/>
      <c r="AIJ257" s="190"/>
      <c r="AIK257" s="190"/>
      <c r="AIL257" s="190"/>
      <c r="AIM257" s="190"/>
      <c r="AIN257" s="190"/>
      <c r="AIO257" s="190"/>
      <c r="AIP257" s="190"/>
      <c r="AIQ257" s="190"/>
      <c r="AIR257" s="190"/>
      <c r="AIS257" s="190"/>
      <c r="AIT257" s="190"/>
      <c r="AIU257" s="190"/>
      <c r="AIV257" s="190"/>
      <c r="AIW257" s="190"/>
      <c r="AIX257" s="190"/>
      <c r="AIY257" s="190"/>
      <c r="AIZ257" s="190"/>
      <c r="AJA257" s="190"/>
      <c r="AJB257" s="190"/>
      <c r="AJC257" s="190"/>
      <c r="AJD257" s="190"/>
      <c r="AJE257" s="190"/>
      <c r="AJF257" s="190"/>
      <c r="AJG257" s="190"/>
      <c r="AJH257" s="190"/>
      <c r="AJI257" s="190"/>
      <c r="AJJ257" s="190"/>
      <c r="AJK257" s="190"/>
      <c r="AJL257" s="190"/>
      <c r="AJM257" s="190"/>
      <c r="AJN257" s="190"/>
      <c r="AJO257" s="190"/>
      <c r="AJP257" s="190"/>
      <c r="AJQ257" s="190"/>
      <c r="AJR257" s="190"/>
      <c r="AJS257" s="190"/>
      <c r="AJT257" s="190"/>
      <c r="AJU257" s="190"/>
      <c r="AJV257" s="190"/>
      <c r="AJW257" s="190"/>
      <c r="AJX257" s="190"/>
      <c r="AJY257" s="190"/>
      <c r="AJZ257" s="190"/>
      <c r="AKA257" s="190"/>
      <c r="AKB257" s="190"/>
      <c r="AKC257" s="190"/>
      <c r="AKD257" s="190"/>
      <c r="AKE257" s="190"/>
      <c r="AKF257" s="190"/>
      <c r="AKG257" s="190"/>
      <c r="AKH257" s="190"/>
      <c r="AKI257" s="190"/>
      <c r="AKJ257" s="190"/>
      <c r="AKK257" s="190"/>
      <c r="AKL257" s="190"/>
      <c r="AKM257" s="190"/>
      <c r="AKN257" s="190"/>
      <c r="AKO257" s="190"/>
      <c r="AKP257" s="190"/>
      <c r="AKQ257" s="190"/>
      <c r="AKR257" s="190"/>
      <c r="AKS257" s="190"/>
      <c r="AKT257" s="190"/>
      <c r="AKU257" s="190"/>
      <c r="AKV257" s="190"/>
      <c r="AKW257" s="190"/>
      <c r="AKX257" s="190"/>
      <c r="AKY257" s="190"/>
      <c r="AKZ257" s="190"/>
      <c r="ALA257" s="190"/>
      <c r="ALB257" s="190"/>
      <c r="ALC257" s="190"/>
      <c r="ALD257" s="190"/>
      <c r="ALE257" s="190"/>
      <c r="ALF257" s="190"/>
      <c r="ALG257" s="190"/>
      <c r="ALH257" s="190"/>
      <c r="ALI257" s="190"/>
      <c r="ALJ257" s="190"/>
      <c r="ALK257" s="190"/>
      <c r="ALL257" s="190"/>
      <c r="ALM257" s="190"/>
      <c r="ALN257" s="190"/>
      <c r="ALO257" s="190"/>
      <c r="ALP257" s="190"/>
      <c r="ALQ257" s="190"/>
      <c r="ALR257" s="190"/>
      <c r="ALS257" s="190"/>
      <c r="ALT257" s="190"/>
      <c r="ALU257" s="190"/>
      <c r="ALV257" s="190"/>
      <c r="ALW257" s="190"/>
      <c r="ALX257" s="190"/>
      <c r="ALY257" s="190"/>
      <c r="ALZ257" s="190"/>
      <c r="AMA257" s="190"/>
      <c r="AMB257" s="190"/>
      <c r="AMC257" s="190"/>
      <c r="AMD257" s="190"/>
      <c r="AME257" s="190"/>
      <c r="AMF257" s="190"/>
      <c r="AMG257" s="190"/>
      <c r="AMH257" s="190"/>
      <c r="AMI257" s="190"/>
      <c r="AMJ257" s="190"/>
      <c r="AMK257" s="190"/>
      <c r="AML257" s="190"/>
      <c r="AMM257" s="190"/>
      <c r="AMN257" s="190"/>
      <c r="AMO257" s="190"/>
      <c r="AMP257" s="190"/>
      <c r="AMQ257" s="190"/>
      <c r="AMR257" s="190"/>
      <c r="AMS257" s="190"/>
      <c r="AMT257" s="190"/>
      <c r="AMU257" s="190"/>
      <c r="AMV257" s="190"/>
      <c r="AMW257" s="190"/>
      <c r="AMX257" s="190"/>
      <c r="AMY257" s="190"/>
      <c r="AMZ257" s="190"/>
      <c r="ANA257" s="190"/>
      <c r="ANB257" s="190"/>
      <c r="ANC257" s="190"/>
      <c r="AND257" s="190"/>
      <c r="ANE257" s="190"/>
      <c r="ANF257" s="190"/>
      <c r="ANG257" s="190"/>
      <c r="ANH257" s="190"/>
      <c r="ANI257" s="190"/>
      <c r="ANJ257" s="190"/>
      <c r="ANK257" s="190"/>
      <c r="ANL257" s="190"/>
      <c r="ANM257" s="190"/>
      <c r="ANN257" s="190"/>
      <c r="ANO257" s="190"/>
      <c r="ANP257" s="190"/>
      <c r="ANQ257" s="190"/>
      <c r="ANR257" s="190"/>
      <c r="ANS257" s="190"/>
      <c r="ANT257" s="190"/>
      <c r="ANU257" s="190"/>
      <c r="ANV257" s="190"/>
      <c r="ANW257" s="190"/>
      <c r="ANX257" s="190"/>
      <c r="ANY257" s="190"/>
      <c r="ANZ257" s="190"/>
      <c r="AOA257" s="190"/>
      <c r="AOB257" s="190"/>
      <c r="AOC257" s="190"/>
      <c r="AOD257" s="190"/>
      <c r="AOE257" s="190"/>
      <c r="AOF257" s="190"/>
      <c r="AOG257" s="190"/>
      <c r="AOH257" s="190"/>
      <c r="AOI257" s="190"/>
      <c r="AOJ257" s="190"/>
      <c r="AOK257" s="190"/>
      <c r="AOL257" s="190"/>
      <c r="AOM257" s="190"/>
      <c r="AON257" s="190"/>
      <c r="AOO257" s="190"/>
      <c r="AOP257" s="190"/>
      <c r="AOQ257" s="190"/>
      <c r="AOR257" s="190"/>
      <c r="AOS257" s="190"/>
      <c r="AOT257" s="190"/>
      <c r="AOU257" s="190"/>
      <c r="AOV257" s="190"/>
      <c r="AOW257" s="190"/>
      <c r="AOX257" s="190"/>
      <c r="AOY257" s="190"/>
      <c r="AOZ257" s="190"/>
      <c r="APA257" s="190"/>
      <c r="APB257" s="190"/>
      <c r="APC257" s="190"/>
      <c r="APD257" s="190"/>
      <c r="APE257" s="190"/>
      <c r="APF257" s="190"/>
      <c r="APG257" s="190"/>
      <c r="APH257" s="190"/>
      <c r="API257" s="190"/>
      <c r="APJ257" s="190"/>
      <c r="APK257" s="190"/>
      <c r="APL257" s="190"/>
      <c r="APM257" s="190"/>
      <c r="APN257" s="190"/>
      <c r="APO257" s="190"/>
      <c r="APP257" s="190"/>
      <c r="APQ257" s="190"/>
      <c r="APR257" s="190"/>
      <c r="APS257" s="190"/>
      <c r="APT257" s="190"/>
      <c r="APU257" s="190"/>
      <c r="APV257" s="190"/>
      <c r="APW257" s="190"/>
      <c r="APX257" s="190"/>
      <c r="APY257" s="190"/>
      <c r="APZ257" s="190"/>
      <c r="AQA257" s="190"/>
      <c r="AQB257" s="190"/>
      <c r="AQC257" s="190"/>
      <c r="AQD257" s="190"/>
      <c r="AQE257" s="190"/>
      <c r="AQF257" s="190"/>
      <c r="AQG257" s="190"/>
      <c r="AQH257" s="190"/>
      <c r="AQI257" s="190"/>
      <c r="AQJ257" s="190"/>
      <c r="AQK257" s="190"/>
      <c r="AQL257" s="190"/>
      <c r="AQM257" s="190"/>
      <c r="AQN257" s="190"/>
      <c r="AQO257" s="190"/>
      <c r="AQP257" s="190"/>
      <c r="AQQ257" s="190"/>
      <c r="AQR257" s="190"/>
      <c r="AQS257" s="190"/>
      <c r="AQT257" s="190"/>
      <c r="AQU257" s="190"/>
      <c r="AQV257" s="190"/>
      <c r="AQW257" s="190"/>
      <c r="AQX257" s="190"/>
      <c r="AQY257" s="190"/>
      <c r="AQZ257" s="190"/>
      <c r="ARA257" s="190"/>
      <c r="ARB257" s="190"/>
      <c r="ARC257" s="190"/>
      <c r="ARD257" s="190"/>
      <c r="ARE257" s="190"/>
      <c r="ARF257" s="190"/>
      <c r="ARG257" s="190"/>
      <c r="ARH257" s="190"/>
      <c r="ARI257" s="190"/>
      <c r="ARJ257" s="190"/>
      <c r="ARK257" s="190"/>
      <c r="ARL257" s="190"/>
      <c r="ARM257" s="190"/>
      <c r="ARN257" s="190"/>
      <c r="ARO257" s="190"/>
      <c r="ARP257" s="190"/>
      <c r="ARQ257" s="190"/>
      <c r="ARR257" s="190"/>
      <c r="ARS257" s="190"/>
      <c r="ART257" s="190"/>
      <c r="ARU257" s="190"/>
      <c r="ARV257" s="190"/>
      <c r="ARW257" s="190"/>
      <c r="ARX257" s="190"/>
      <c r="ARY257" s="190"/>
      <c r="ARZ257" s="190"/>
      <c r="ASA257" s="190"/>
      <c r="ASB257" s="190"/>
      <c r="ASC257" s="190"/>
      <c r="ASD257" s="190"/>
      <c r="ASE257" s="190"/>
      <c r="ASF257" s="190"/>
      <c r="ASG257" s="190"/>
      <c r="ASH257" s="190"/>
      <c r="ASI257" s="190"/>
      <c r="ASJ257" s="190"/>
      <c r="ASK257" s="190"/>
      <c r="ASL257" s="190"/>
      <c r="ASM257" s="190"/>
      <c r="ASN257" s="190"/>
      <c r="ASO257" s="190"/>
      <c r="ASP257" s="190"/>
      <c r="ASQ257" s="190"/>
      <c r="ASR257" s="190"/>
      <c r="ASS257" s="190"/>
      <c r="AST257" s="190"/>
      <c r="ASU257" s="190"/>
      <c r="ASV257" s="190"/>
      <c r="ASW257" s="190"/>
      <c r="ASX257" s="190"/>
      <c r="ASY257" s="190"/>
      <c r="ASZ257" s="190"/>
      <c r="ATA257" s="190"/>
      <c r="ATB257" s="190"/>
      <c r="ATC257" s="190"/>
      <c r="ATD257" s="190"/>
      <c r="ATE257" s="190"/>
      <c r="ATF257" s="190"/>
      <c r="ATG257" s="190"/>
      <c r="ATH257" s="190"/>
      <c r="ATI257" s="190"/>
      <c r="ATJ257" s="190"/>
      <c r="ATK257" s="190"/>
      <c r="ATL257" s="190"/>
      <c r="ATM257" s="190"/>
      <c r="ATN257" s="190"/>
      <c r="ATO257" s="190"/>
      <c r="ATP257" s="190"/>
      <c r="ATQ257" s="190"/>
      <c r="ATR257" s="190"/>
      <c r="ATS257" s="190"/>
      <c r="ATT257" s="190"/>
      <c r="ATU257" s="190"/>
      <c r="ATV257" s="190"/>
      <c r="ATW257" s="190"/>
      <c r="ATX257" s="190"/>
      <c r="ATY257" s="190"/>
      <c r="ATZ257" s="190"/>
      <c r="AUA257" s="190"/>
      <c r="AUB257" s="190"/>
      <c r="AUC257" s="190"/>
      <c r="AUD257" s="190"/>
      <c r="AUE257" s="190"/>
      <c r="AUF257" s="190"/>
      <c r="AUG257" s="190"/>
      <c r="AUH257" s="190"/>
      <c r="AUI257" s="190"/>
      <c r="AUJ257" s="190"/>
      <c r="AUK257" s="190"/>
      <c r="AUL257" s="190"/>
      <c r="AUM257" s="190"/>
      <c r="AUN257" s="190"/>
      <c r="AUO257" s="190"/>
      <c r="AUP257" s="190"/>
      <c r="AUQ257" s="190"/>
      <c r="AUR257" s="190"/>
      <c r="AUS257" s="190"/>
      <c r="AUT257" s="190"/>
      <c r="AUU257" s="190"/>
      <c r="AUV257" s="190"/>
      <c r="AUW257" s="190"/>
      <c r="AUX257" s="190"/>
      <c r="AUY257" s="190"/>
      <c r="AUZ257" s="190"/>
      <c r="AVA257" s="190"/>
      <c r="AVB257" s="190"/>
      <c r="AVC257" s="190"/>
      <c r="AVD257" s="190"/>
      <c r="AVE257" s="190"/>
      <c r="AVF257" s="190"/>
      <c r="AVG257" s="190"/>
      <c r="AVH257" s="190"/>
      <c r="AVI257" s="190"/>
      <c r="AVJ257" s="190"/>
      <c r="AVK257" s="190"/>
      <c r="AVL257" s="190"/>
      <c r="AVM257" s="190"/>
      <c r="AVN257" s="190"/>
      <c r="AVO257" s="190"/>
      <c r="AVP257" s="190"/>
      <c r="AVQ257" s="190"/>
      <c r="AVR257" s="190"/>
      <c r="AVS257" s="190"/>
      <c r="AVT257" s="190"/>
      <c r="AVU257" s="190"/>
      <c r="AVV257" s="190"/>
      <c r="AVW257" s="190"/>
      <c r="AVX257" s="190"/>
      <c r="AVY257" s="190"/>
      <c r="AVZ257" s="190"/>
      <c r="AWA257" s="190"/>
      <c r="AWB257" s="190"/>
      <c r="AWC257" s="190"/>
      <c r="AWD257" s="190"/>
      <c r="AWE257" s="190"/>
      <c r="AWF257" s="190"/>
      <c r="AWG257" s="190"/>
      <c r="AWH257" s="190"/>
      <c r="AWI257" s="190"/>
      <c r="AWJ257" s="190"/>
      <c r="AWK257" s="190"/>
      <c r="AWL257" s="190"/>
      <c r="AWM257" s="190"/>
      <c r="AWN257" s="190"/>
      <c r="AWO257" s="190"/>
      <c r="AWP257" s="190"/>
      <c r="AWQ257" s="190"/>
      <c r="AWR257" s="190"/>
      <c r="AWS257" s="190"/>
      <c r="AWT257" s="190"/>
      <c r="AWU257" s="190"/>
      <c r="AWV257" s="190"/>
      <c r="AWW257" s="190"/>
      <c r="AWX257" s="190"/>
      <c r="AWY257" s="190"/>
      <c r="AWZ257" s="190"/>
      <c r="AXA257" s="190"/>
      <c r="AXB257" s="190"/>
      <c r="AXC257" s="190"/>
      <c r="AXD257" s="190"/>
      <c r="AXE257" s="190"/>
      <c r="AXF257" s="190"/>
      <c r="AXG257" s="190"/>
      <c r="AXH257" s="190"/>
      <c r="AXI257" s="190"/>
      <c r="AXJ257" s="190"/>
      <c r="AXK257" s="190"/>
      <c r="AXL257" s="190"/>
      <c r="AXM257" s="190"/>
      <c r="AXN257" s="190"/>
      <c r="AXO257" s="190"/>
      <c r="AXP257" s="190"/>
      <c r="AXQ257" s="190"/>
      <c r="AXR257" s="190"/>
      <c r="AXS257" s="190"/>
      <c r="AXT257" s="190"/>
      <c r="AXU257" s="190"/>
      <c r="AXV257" s="190"/>
      <c r="AXW257" s="190"/>
      <c r="AXX257" s="190"/>
      <c r="AXY257" s="190"/>
      <c r="AXZ257" s="190"/>
      <c r="AYA257" s="190"/>
      <c r="AYB257" s="190"/>
      <c r="AYC257" s="190"/>
      <c r="AYD257" s="190"/>
      <c r="AYE257" s="190"/>
      <c r="AYF257" s="190"/>
      <c r="AYG257" s="190"/>
      <c r="AYH257" s="190"/>
      <c r="AYI257" s="190"/>
      <c r="AYJ257" s="190"/>
      <c r="AYK257" s="190"/>
      <c r="AYL257" s="190"/>
      <c r="AYM257" s="190"/>
      <c r="AYN257" s="190"/>
      <c r="AYO257" s="190"/>
      <c r="AYP257" s="190"/>
      <c r="AYQ257" s="190"/>
      <c r="AYR257" s="190"/>
      <c r="AYS257" s="190"/>
      <c r="AYT257" s="190"/>
      <c r="AYU257" s="190"/>
      <c r="AYV257" s="190"/>
      <c r="AYW257" s="190"/>
      <c r="AYX257" s="190"/>
      <c r="AYY257" s="190"/>
      <c r="AYZ257" s="190"/>
      <c r="AZA257" s="190"/>
      <c r="AZB257" s="190"/>
      <c r="AZC257" s="190"/>
      <c r="AZD257" s="190"/>
      <c r="AZE257" s="190"/>
      <c r="AZF257" s="190"/>
      <c r="AZG257" s="190"/>
      <c r="AZH257" s="190"/>
      <c r="AZI257" s="190"/>
      <c r="AZJ257" s="190"/>
      <c r="AZK257" s="190"/>
      <c r="AZL257" s="190"/>
      <c r="AZM257" s="190"/>
      <c r="AZN257" s="190"/>
      <c r="AZO257" s="190"/>
      <c r="AZP257" s="190"/>
      <c r="AZQ257" s="190"/>
      <c r="AZR257" s="190"/>
      <c r="AZS257" s="190"/>
      <c r="AZT257" s="190"/>
      <c r="AZU257" s="190"/>
      <c r="AZV257" s="190"/>
      <c r="AZW257" s="190"/>
      <c r="AZX257" s="190"/>
      <c r="AZY257" s="190"/>
      <c r="AZZ257" s="190"/>
      <c r="BAA257" s="190"/>
      <c r="BAB257" s="190"/>
      <c r="BAC257" s="190"/>
      <c r="BAD257" s="190"/>
      <c r="BAE257" s="190"/>
      <c r="BAF257" s="190"/>
      <c r="BAG257" s="190"/>
      <c r="BAH257" s="190"/>
      <c r="BAI257" s="190"/>
      <c r="BAJ257" s="190"/>
      <c r="BAK257" s="190"/>
      <c r="BAL257" s="190"/>
      <c r="BAM257" s="190"/>
      <c r="BAN257" s="190"/>
      <c r="BAO257" s="190"/>
      <c r="BAP257" s="190"/>
      <c r="BAQ257" s="190"/>
      <c r="BAR257" s="190"/>
      <c r="BAS257" s="190"/>
      <c r="BAT257" s="190"/>
      <c r="BAU257" s="190"/>
      <c r="BAV257" s="190"/>
      <c r="BAW257" s="190"/>
      <c r="BAX257" s="190"/>
      <c r="BAY257" s="190"/>
      <c r="BAZ257" s="190"/>
      <c r="BBA257" s="190"/>
      <c r="BBB257" s="190"/>
      <c r="BBC257" s="190"/>
      <c r="BBD257" s="190"/>
      <c r="BBE257" s="190"/>
      <c r="BBF257" s="190"/>
      <c r="BBG257" s="190"/>
      <c r="BBH257" s="190"/>
      <c r="BBI257" s="190"/>
      <c r="BBJ257" s="190"/>
      <c r="BBK257" s="190"/>
      <c r="BBL257" s="190"/>
      <c r="BBM257" s="190"/>
      <c r="BBN257" s="190"/>
      <c r="BBO257" s="190"/>
      <c r="BBP257" s="190"/>
      <c r="BBQ257" s="190"/>
      <c r="BBR257" s="190"/>
      <c r="BBS257" s="190"/>
      <c r="BBT257" s="190"/>
      <c r="BBU257" s="190"/>
      <c r="BBV257" s="190"/>
      <c r="BBW257" s="190"/>
      <c r="BBX257" s="190"/>
      <c r="BBY257" s="190"/>
      <c r="BBZ257" s="190"/>
      <c r="BCA257" s="190"/>
      <c r="BCB257" s="190"/>
      <c r="BCC257" s="190"/>
      <c r="BCD257" s="190"/>
      <c r="BCE257" s="190"/>
      <c r="BCF257" s="190"/>
      <c r="BCG257" s="190"/>
      <c r="BCH257" s="190"/>
      <c r="BCI257" s="190"/>
      <c r="BCJ257" s="190"/>
      <c r="BCK257" s="190"/>
      <c r="BCL257" s="190"/>
      <c r="BCM257" s="190"/>
      <c r="BCN257" s="190"/>
      <c r="BCO257" s="190"/>
      <c r="BCP257" s="190"/>
      <c r="BCQ257" s="190"/>
      <c r="BCR257" s="190"/>
      <c r="BCS257" s="190"/>
      <c r="BCT257" s="190"/>
      <c r="BCU257" s="190"/>
      <c r="BCV257" s="190"/>
      <c r="BCW257" s="190"/>
      <c r="BCX257" s="190"/>
      <c r="BCY257" s="190"/>
      <c r="BCZ257" s="190"/>
      <c r="BDA257" s="190"/>
      <c r="BDB257" s="190"/>
      <c r="BDC257" s="190"/>
      <c r="BDD257" s="190"/>
      <c r="BDE257" s="190"/>
      <c r="BDF257" s="190"/>
      <c r="BDG257" s="190"/>
      <c r="BDH257" s="190"/>
      <c r="BDI257" s="190"/>
      <c r="BDJ257" s="190"/>
      <c r="BDK257" s="190"/>
      <c r="BDL257" s="190"/>
      <c r="BDM257" s="190"/>
      <c r="BDN257" s="190"/>
      <c r="BDO257" s="190"/>
      <c r="BDP257" s="190"/>
      <c r="BDQ257" s="190"/>
      <c r="BDR257" s="190"/>
      <c r="BDS257" s="190"/>
      <c r="BDT257" s="190"/>
      <c r="BDU257" s="190"/>
      <c r="BDV257" s="190"/>
      <c r="BDW257" s="190"/>
      <c r="BDX257" s="190"/>
      <c r="BDY257" s="190"/>
      <c r="BDZ257" s="190"/>
      <c r="BEA257" s="190"/>
      <c r="BEB257" s="190"/>
      <c r="BEC257" s="190"/>
      <c r="BED257" s="190"/>
      <c r="BEE257" s="190"/>
      <c r="BEF257" s="190"/>
      <c r="BEG257" s="190"/>
      <c r="BEH257" s="190"/>
      <c r="BEI257" s="190"/>
      <c r="BEJ257" s="190"/>
      <c r="BEK257" s="190"/>
      <c r="BEL257" s="190"/>
      <c r="BEM257" s="190"/>
      <c r="BEN257" s="190"/>
      <c r="BEO257" s="190"/>
      <c r="BEP257" s="190"/>
      <c r="BEQ257" s="190"/>
      <c r="BER257" s="190"/>
      <c r="BES257" s="190"/>
      <c r="BET257" s="190"/>
      <c r="BEU257" s="190"/>
      <c r="BEV257" s="190"/>
      <c r="BEW257" s="190"/>
      <c r="BEX257" s="190"/>
      <c r="BEY257" s="190"/>
      <c r="BEZ257" s="190"/>
      <c r="BFA257" s="190"/>
      <c r="BFB257" s="190"/>
      <c r="BFC257" s="190"/>
      <c r="BFD257" s="190"/>
      <c r="BFE257" s="190"/>
      <c r="BFF257" s="190"/>
      <c r="BFG257" s="190"/>
      <c r="BFH257" s="190"/>
      <c r="BFI257" s="190"/>
      <c r="BFJ257" s="190"/>
      <c r="BFK257" s="190"/>
      <c r="BFL257" s="190"/>
      <c r="BFM257" s="190"/>
      <c r="BFN257" s="190"/>
      <c r="BFO257" s="190"/>
      <c r="BFP257" s="190"/>
      <c r="BFQ257" s="190"/>
      <c r="BFR257" s="190"/>
      <c r="BFS257" s="190"/>
      <c r="BFT257" s="190"/>
      <c r="BFU257" s="190"/>
      <c r="BFV257" s="190"/>
      <c r="BFW257" s="190"/>
      <c r="BFX257" s="190"/>
      <c r="BFY257" s="190"/>
      <c r="BFZ257" s="190"/>
      <c r="BGA257" s="190"/>
      <c r="BGB257" s="190"/>
      <c r="BGC257" s="190"/>
      <c r="BGD257" s="190"/>
      <c r="BGE257" s="190"/>
      <c r="BGF257" s="190"/>
      <c r="BGG257" s="190"/>
      <c r="BGH257" s="190"/>
      <c r="BGI257" s="190"/>
      <c r="BGJ257" s="190"/>
      <c r="BGK257" s="190"/>
      <c r="BGL257" s="190"/>
      <c r="BGM257" s="190"/>
      <c r="BGN257" s="190"/>
      <c r="BGO257" s="190"/>
      <c r="BGP257" s="190"/>
      <c r="BGQ257" s="190"/>
      <c r="BGR257" s="190"/>
      <c r="BGS257" s="190"/>
      <c r="BGT257" s="190"/>
      <c r="BGU257" s="190"/>
      <c r="BGV257" s="190"/>
      <c r="BGW257" s="190"/>
      <c r="BGX257" s="190"/>
      <c r="BGY257" s="190"/>
      <c r="BGZ257" s="190"/>
      <c r="BHA257" s="190"/>
      <c r="BHB257" s="190"/>
      <c r="BHC257" s="190"/>
      <c r="BHD257" s="190"/>
      <c r="BHE257" s="190"/>
      <c r="BHF257" s="190"/>
      <c r="BHG257" s="190"/>
      <c r="BHH257" s="190"/>
      <c r="BHI257" s="190"/>
      <c r="BHJ257" s="190"/>
      <c r="BHK257" s="190"/>
      <c r="BHL257" s="190"/>
      <c r="BHM257" s="190"/>
      <c r="BHN257" s="190"/>
      <c r="BHO257" s="190"/>
      <c r="BHP257" s="190"/>
      <c r="BHQ257" s="190"/>
      <c r="BHR257" s="190"/>
      <c r="BHS257" s="190"/>
      <c r="BHT257" s="190"/>
      <c r="BHU257" s="190"/>
      <c r="BHV257" s="190"/>
      <c r="BHW257" s="190"/>
      <c r="BHX257" s="190"/>
      <c r="BHY257" s="190"/>
      <c r="BHZ257" s="190"/>
      <c r="BIA257" s="190"/>
      <c r="BIB257" s="190"/>
      <c r="BIC257" s="190"/>
      <c r="BID257" s="190"/>
      <c r="BIE257" s="190"/>
      <c r="BIF257" s="190"/>
      <c r="BIG257" s="190"/>
      <c r="BIH257" s="190"/>
      <c r="BII257" s="190"/>
      <c r="BIJ257" s="190"/>
      <c r="BIK257" s="190"/>
      <c r="BIL257" s="190"/>
      <c r="BIM257" s="190"/>
      <c r="BIN257" s="190"/>
      <c r="BIO257" s="190"/>
      <c r="BIP257" s="190"/>
      <c r="BIQ257" s="190"/>
      <c r="BIR257" s="190"/>
      <c r="BIS257" s="190"/>
      <c r="BIT257" s="190"/>
      <c r="BIU257" s="190"/>
      <c r="BIV257" s="190"/>
      <c r="BIW257" s="190"/>
      <c r="BIX257" s="190"/>
      <c r="BIY257" s="190"/>
      <c r="BIZ257" s="190"/>
      <c r="BJA257" s="190"/>
      <c r="BJB257" s="190"/>
      <c r="BJC257" s="190"/>
      <c r="BJD257" s="190"/>
      <c r="BJE257" s="190"/>
      <c r="BJF257" s="190"/>
      <c r="BJG257" s="190"/>
      <c r="BJH257" s="190"/>
      <c r="BJI257" s="190"/>
      <c r="BJJ257" s="190"/>
      <c r="BJK257" s="190"/>
      <c r="BJL257" s="190"/>
      <c r="BJM257" s="190"/>
      <c r="BJN257" s="190"/>
      <c r="BJO257" s="190"/>
      <c r="BJP257" s="190"/>
      <c r="BJQ257" s="190"/>
      <c r="BJR257" s="190"/>
      <c r="BJS257" s="190"/>
      <c r="BJT257" s="190"/>
      <c r="BJU257" s="190"/>
      <c r="BJV257" s="190"/>
      <c r="BJW257" s="190"/>
      <c r="BJX257" s="190"/>
      <c r="BJY257" s="190"/>
      <c r="BJZ257" s="190"/>
      <c r="BKA257" s="190"/>
      <c r="BKB257" s="190"/>
      <c r="BKC257" s="190"/>
      <c r="BKD257" s="190"/>
      <c r="BKE257" s="190"/>
      <c r="BKF257" s="190"/>
      <c r="BKG257" s="190"/>
      <c r="BKH257" s="190"/>
      <c r="BKI257" s="190"/>
      <c r="BKJ257" s="190"/>
      <c r="BKK257" s="190"/>
      <c r="BKL257" s="190"/>
      <c r="BKM257" s="190"/>
      <c r="BKN257" s="190"/>
      <c r="BKO257" s="190"/>
      <c r="BKP257" s="190"/>
      <c r="BKQ257" s="190"/>
      <c r="BKR257" s="190"/>
      <c r="BKS257" s="190"/>
      <c r="BKT257" s="190"/>
      <c r="BKU257" s="190"/>
      <c r="BKV257" s="190"/>
      <c r="BKW257" s="190"/>
      <c r="BKX257" s="190"/>
      <c r="BKY257" s="190"/>
      <c r="BKZ257" s="190"/>
      <c r="BLA257" s="190"/>
      <c r="BLB257" s="190"/>
      <c r="BLC257" s="190"/>
      <c r="BLD257" s="190"/>
      <c r="BLE257" s="190"/>
      <c r="BLF257" s="190"/>
      <c r="BLG257" s="190"/>
      <c r="BLH257" s="190"/>
      <c r="BLI257" s="190"/>
      <c r="BLJ257" s="190"/>
      <c r="BLK257" s="190"/>
      <c r="BLL257" s="190"/>
      <c r="BLM257" s="190"/>
      <c r="BLN257" s="190"/>
      <c r="BLO257" s="190"/>
      <c r="BLP257" s="190"/>
      <c r="BLQ257" s="190"/>
      <c r="BLR257" s="190"/>
      <c r="BLS257" s="190"/>
      <c r="BLT257" s="190"/>
      <c r="BLU257" s="190"/>
      <c r="BLV257" s="190"/>
      <c r="BLW257" s="190"/>
      <c r="BLX257" s="190"/>
      <c r="BLY257" s="190"/>
      <c r="BLZ257" s="190"/>
      <c r="BMA257" s="190"/>
      <c r="BMB257" s="190"/>
      <c r="BMC257" s="190"/>
      <c r="BMD257" s="190"/>
      <c r="BME257" s="190"/>
      <c r="BMF257" s="190"/>
      <c r="BMG257" s="190"/>
      <c r="BMH257" s="190"/>
      <c r="BMI257" s="190"/>
      <c r="BMJ257" s="190"/>
      <c r="BMK257" s="190"/>
      <c r="BML257" s="190"/>
      <c r="BMM257" s="190"/>
      <c r="BMN257" s="190"/>
      <c r="BMO257" s="190"/>
      <c r="BMP257" s="190"/>
      <c r="BMQ257" s="190"/>
      <c r="BMR257" s="190"/>
      <c r="BMS257" s="190"/>
      <c r="BMT257" s="190"/>
      <c r="BMU257" s="190"/>
      <c r="BMV257" s="190"/>
      <c r="BMW257" s="190"/>
      <c r="BMX257" s="190"/>
      <c r="BMY257" s="190"/>
      <c r="BMZ257" s="190"/>
      <c r="BNA257" s="190"/>
      <c r="BNB257" s="190"/>
      <c r="BNC257" s="190"/>
      <c r="BND257" s="190"/>
      <c r="BNE257" s="190"/>
      <c r="BNF257" s="190"/>
      <c r="BNG257" s="190"/>
      <c r="BNH257" s="190"/>
      <c r="BNI257" s="190"/>
      <c r="BNJ257" s="190"/>
      <c r="BNK257" s="190"/>
      <c r="BNL257" s="190"/>
      <c r="BNM257" s="190"/>
      <c r="BNN257" s="190"/>
      <c r="BNO257" s="190"/>
      <c r="BNP257" s="190"/>
      <c r="BNQ257" s="190"/>
      <c r="BNR257" s="190"/>
      <c r="BNS257" s="190"/>
      <c r="BNT257" s="190"/>
      <c r="BNU257" s="190"/>
      <c r="BNV257" s="190"/>
      <c r="BNW257" s="190"/>
      <c r="BNX257" s="190"/>
      <c r="BNY257" s="190"/>
      <c r="BNZ257" s="190"/>
      <c r="BOA257" s="190"/>
      <c r="BOB257" s="190"/>
      <c r="BOC257" s="190"/>
      <c r="BOD257" s="190"/>
      <c r="BOE257" s="190"/>
      <c r="BOF257" s="190"/>
      <c r="BOG257" s="190"/>
      <c r="BOH257" s="190"/>
      <c r="BOI257" s="190"/>
      <c r="BOJ257" s="190"/>
      <c r="BOK257" s="190"/>
      <c r="BOL257" s="190"/>
      <c r="BOM257" s="190"/>
      <c r="BON257" s="190"/>
      <c r="BOO257" s="190"/>
      <c r="BOP257" s="190"/>
      <c r="BOQ257" s="190"/>
      <c r="BOR257" s="190"/>
      <c r="BOS257" s="190"/>
      <c r="BOT257" s="190"/>
      <c r="BOU257" s="190"/>
      <c r="BOV257" s="190"/>
      <c r="BOW257" s="190"/>
      <c r="BOX257" s="190"/>
      <c r="BOY257" s="190"/>
      <c r="BOZ257" s="190"/>
      <c r="BPA257" s="190"/>
      <c r="BPB257" s="190"/>
      <c r="BPC257" s="190"/>
      <c r="BPD257" s="190"/>
      <c r="BPE257" s="190"/>
      <c r="BPF257" s="190"/>
      <c r="BPG257" s="190"/>
      <c r="BPH257" s="190"/>
      <c r="BPI257" s="190"/>
      <c r="BPJ257" s="190"/>
      <c r="BPK257" s="190"/>
      <c r="BPL257" s="190"/>
      <c r="BPM257" s="190"/>
      <c r="BPN257" s="190"/>
      <c r="BPO257" s="190"/>
      <c r="BPP257" s="190"/>
      <c r="BPQ257" s="190"/>
      <c r="BPR257" s="190"/>
      <c r="BPS257" s="190"/>
      <c r="BPT257" s="190"/>
      <c r="BPU257" s="190"/>
      <c r="BPV257" s="190"/>
      <c r="BPW257" s="190"/>
      <c r="BPX257" s="190"/>
      <c r="BPY257" s="190"/>
      <c r="BPZ257" s="190"/>
      <c r="BQA257" s="190"/>
      <c r="BQB257" s="190"/>
      <c r="BQC257" s="190"/>
      <c r="BQD257" s="190"/>
      <c r="BQE257" s="190"/>
      <c r="BQF257" s="190"/>
      <c r="BQG257" s="190"/>
      <c r="BQH257" s="190"/>
      <c r="BQI257" s="190"/>
      <c r="BQJ257" s="190"/>
      <c r="BQK257" s="190"/>
      <c r="BQL257" s="190"/>
      <c r="BQM257" s="190"/>
      <c r="BQN257" s="190"/>
      <c r="BQO257" s="190"/>
      <c r="BQP257" s="190"/>
      <c r="BQQ257" s="190"/>
      <c r="BQR257" s="190"/>
      <c r="BQS257" s="190"/>
      <c r="BQT257" s="190"/>
      <c r="BQU257" s="190"/>
      <c r="BQV257" s="190"/>
      <c r="BQW257" s="190"/>
      <c r="BQX257" s="190"/>
      <c r="BQY257" s="190"/>
      <c r="BQZ257" s="190"/>
      <c r="BRA257" s="190"/>
      <c r="BRB257" s="190"/>
      <c r="BRC257" s="190"/>
      <c r="BRD257" s="190"/>
      <c r="BRE257" s="190"/>
      <c r="BRF257" s="190"/>
      <c r="BRG257" s="190"/>
      <c r="BRH257" s="190"/>
      <c r="BRI257" s="190"/>
      <c r="BRJ257" s="190"/>
      <c r="BRK257" s="190"/>
      <c r="BRL257" s="190"/>
      <c r="BRM257" s="190"/>
      <c r="BRN257" s="190"/>
      <c r="BRO257" s="190"/>
      <c r="BRP257" s="190"/>
      <c r="BRQ257" s="190"/>
      <c r="BRR257" s="190"/>
      <c r="BRS257" s="190"/>
      <c r="BRT257" s="190"/>
      <c r="BRU257" s="190"/>
      <c r="BRV257" s="190"/>
      <c r="BRW257" s="190"/>
      <c r="BRX257" s="190"/>
      <c r="BRY257" s="190"/>
      <c r="BRZ257" s="190"/>
      <c r="BSA257" s="190"/>
      <c r="BSB257" s="190"/>
      <c r="BSC257" s="190"/>
      <c r="BSD257" s="190"/>
      <c r="BSE257" s="190"/>
      <c r="BSF257" s="190"/>
      <c r="BSG257" s="190"/>
      <c r="BSH257" s="190"/>
      <c r="BSI257" s="190"/>
      <c r="BSJ257" s="190"/>
      <c r="BSK257" s="190"/>
      <c r="BSL257" s="190"/>
      <c r="BSM257" s="190"/>
      <c r="BSN257" s="190"/>
      <c r="BSO257" s="190"/>
      <c r="BSP257" s="190"/>
      <c r="BSQ257" s="190"/>
      <c r="BSR257" s="190"/>
      <c r="BSS257" s="190"/>
      <c r="BST257" s="190"/>
      <c r="BSU257" s="190"/>
      <c r="BSV257" s="190"/>
      <c r="BSW257" s="190"/>
      <c r="BSX257" s="190"/>
      <c r="BSY257" s="190"/>
      <c r="BSZ257" s="190"/>
      <c r="BTA257" s="190"/>
      <c r="BTB257" s="190"/>
      <c r="BTC257" s="190"/>
      <c r="BTD257" s="190"/>
      <c r="BTE257" s="190"/>
      <c r="BTF257" s="190"/>
      <c r="BTG257" s="190"/>
      <c r="BTH257" s="190"/>
      <c r="BTI257" s="190"/>
      <c r="BTJ257" s="190"/>
      <c r="BTK257" s="190"/>
      <c r="BTL257" s="190"/>
      <c r="BTM257" s="190"/>
      <c r="BTN257" s="190"/>
      <c r="BTO257" s="190"/>
      <c r="BTP257" s="190"/>
      <c r="BTQ257" s="190"/>
      <c r="BTR257" s="190"/>
      <c r="BTS257" s="190"/>
      <c r="BTT257" s="190"/>
      <c r="BTU257" s="190"/>
      <c r="BTV257" s="190"/>
      <c r="BTW257" s="190"/>
      <c r="BTX257" s="190"/>
      <c r="BTY257" s="190"/>
      <c r="BTZ257" s="190"/>
      <c r="BUA257" s="190"/>
      <c r="BUB257" s="190"/>
      <c r="BUC257" s="190"/>
      <c r="BUD257" s="190"/>
      <c r="BUE257" s="190"/>
      <c r="BUF257" s="190"/>
      <c r="BUG257" s="190"/>
      <c r="BUH257" s="190"/>
      <c r="BUI257" s="190"/>
      <c r="BUJ257" s="190"/>
      <c r="BUK257" s="190"/>
      <c r="BUL257" s="190"/>
      <c r="BUM257" s="190"/>
      <c r="BUN257" s="190"/>
      <c r="BUO257" s="190"/>
      <c r="BUP257" s="190"/>
      <c r="BUQ257" s="190"/>
      <c r="BUR257" s="190"/>
      <c r="BUS257" s="190"/>
      <c r="BUT257" s="190"/>
      <c r="BUU257" s="190"/>
      <c r="BUV257" s="190"/>
      <c r="BUW257" s="190"/>
      <c r="BUX257" s="190"/>
      <c r="BUY257" s="190"/>
      <c r="BUZ257" s="190"/>
      <c r="BVA257" s="190"/>
      <c r="BVB257" s="190"/>
      <c r="BVC257" s="190"/>
      <c r="BVD257" s="190"/>
      <c r="BVE257" s="190"/>
      <c r="BVF257" s="190"/>
      <c r="BVG257" s="190"/>
      <c r="BVH257" s="190"/>
      <c r="BVI257" s="190"/>
      <c r="BVJ257" s="190"/>
      <c r="BVK257" s="190"/>
      <c r="BVL257" s="190"/>
      <c r="BVM257" s="190"/>
      <c r="BVN257" s="190"/>
      <c r="BVO257" s="190"/>
      <c r="BVP257" s="190"/>
      <c r="BVQ257" s="190"/>
      <c r="BVR257" s="190"/>
      <c r="BVS257" s="190"/>
      <c r="BVT257" s="190"/>
      <c r="BVU257" s="190"/>
      <c r="BVV257" s="190"/>
      <c r="BVW257" s="190"/>
      <c r="BVX257" s="190"/>
      <c r="BVY257" s="190"/>
      <c r="BVZ257" s="190"/>
      <c r="BWA257" s="190"/>
      <c r="BWB257" s="190"/>
      <c r="BWC257" s="190"/>
      <c r="BWD257" s="190"/>
      <c r="BWE257" s="190"/>
      <c r="BWF257" s="190"/>
      <c r="BWG257" s="190"/>
      <c r="BWH257" s="190"/>
      <c r="BWI257" s="190"/>
      <c r="BWJ257" s="190"/>
      <c r="BWK257" s="190"/>
      <c r="BWL257" s="190"/>
      <c r="BWM257" s="190"/>
      <c r="BWN257" s="190"/>
      <c r="BWO257" s="190"/>
      <c r="BWP257" s="190"/>
      <c r="BWQ257" s="190"/>
      <c r="BWR257" s="190"/>
      <c r="BWS257" s="190"/>
      <c r="BWT257" s="190"/>
      <c r="BWU257" s="190"/>
      <c r="BWV257" s="190"/>
      <c r="BWW257" s="190"/>
      <c r="BWX257" s="190"/>
      <c r="BWY257" s="190"/>
      <c r="BWZ257" s="190"/>
      <c r="BXA257" s="190"/>
      <c r="BXB257" s="190"/>
      <c r="BXC257" s="190"/>
      <c r="BXD257" s="190"/>
      <c r="BXE257" s="190"/>
      <c r="BXF257" s="190"/>
      <c r="BXG257" s="190"/>
      <c r="BXH257" s="190"/>
      <c r="BXI257" s="190"/>
      <c r="BXJ257" s="190"/>
      <c r="BXK257" s="190"/>
      <c r="BXL257" s="190"/>
      <c r="BXM257" s="190"/>
      <c r="BXN257" s="190"/>
      <c r="BXO257" s="190"/>
      <c r="BXP257" s="190"/>
      <c r="BXQ257" s="190"/>
      <c r="BXR257" s="190"/>
      <c r="BXS257" s="190"/>
      <c r="BXT257" s="190"/>
      <c r="BXU257" s="190"/>
      <c r="BXV257" s="190"/>
      <c r="BXW257" s="190"/>
      <c r="BXX257" s="190"/>
      <c r="BXY257" s="190"/>
      <c r="BXZ257" s="190"/>
      <c r="BYA257" s="190"/>
      <c r="BYB257" s="190"/>
      <c r="BYC257" s="190"/>
      <c r="BYD257" s="190"/>
      <c r="BYE257" s="190"/>
      <c r="BYF257" s="190"/>
      <c r="BYG257" s="190"/>
      <c r="BYH257" s="190"/>
      <c r="BYI257" s="190"/>
      <c r="BYJ257" s="190"/>
      <c r="BYK257" s="190"/>
      <c r="BYL257" s="190"/>
      <c r="BYM257" s="190"/>
      <c r="BYN257" s="190"/>
      <c r="BYO257" s="190"/>
      <c r="BYP257" s="190"/>
      <c r="BYQ257" s="190"/>
      <c r="BYR257" s="190"/>
      <c r="BYS257" s="190"/>
      <c r="BYT257" s="190"/>
      <c r="BYU257" s="190"/>
      <c r="BYV257" s="190"/>
      <c r="BYW257" s="190"/>
      <c r="BYX257" s="190"/>
      <c r="BYY257" s="190"/>
      <c r="BYZ257" s="190"/>
      <c r="BZA257" s="190"/>
      <c r="BZB257" s="190"/>
      <c r="BZC257" s="190"/>
      <c r="BZD257" s="190"/>
      <c r="BZE257" s="190"/>
      <c r="BZF257" s="190"/>
      <c r="BZG257" s="190"/>
      <c r="BZH257" s="190"/>
      <c r="BZI257" s="190"/>
      <c r="BZJ257" s="190"/>
      <c r="BZK257" s="190"/>
      <c r="BZL257" s="190"/>
      <c r="BZM257" s="190"/>
      <c r="BZN257" s="190"/>
      <c r="BZO257" s="190"/>
      <c r="BZP257" s="190"/>
      <c r="BZQ257" s="190"/>
      <c r="BZR257" s="190"/>
      <c r="BZS257" s="190"/>
      <c r="BZT257" s="190"/>
      <c r="BZU257" s="190"/>
      <c r="BZV257" s="190"/>
      <c r="BZW257" s="190"/>
      <c r="BZX257" s="190"/>
      <c r="BZY257" s="190"/>
      <c r="BZZ257" s="190"/>
      <c r="CAA257" s="190"/>
      <c r="CAB257" s="190"/>
      <c r="CAC257" s="190"/>
      <c r="CAD257" s="190"/>
      <c r="CAE257" s="190"/>
      <c r="CAF257" s="190"/>
      <c r="CAG257" s="190"/>
      <c r="CAH257" s="190"/>
      <c r="CAI257" s="190"/>
      <c r="CAJ257" s="190"/>
      <c r="CAK257" s="190"/>
      <c r="CAL257" s="190"/>
      <c r="CAM257" s="190"/>
      <c r="CAN257" s="190"/>
      <c r="CAO257" s="190"/>
      <c r="CAP257" s="190"/>
      <c r="CAQ257" s="190"/>
      <c r="CAR257" s="190"/>
      <c r="CAS257" s="190"/>
      <c r="CAT257" s="190"/>
      <c r="CAU257" s="190"/>
      <c r="CAV257" s="190"/>
      <c r="CAW257" s="190"/>
      <c r="CAX257" s="190"/>
      <c r="CAY257" s="190"/>
      <c r="CAZ257" s="190"/>
      <c r="CBA257" s="190"/>
      <c r="CBB257" s="190"/>
      <c r="CBC257" s="190"/>
      <c r="CBD257" s="190"/>
      <c r="CBE257" s="190"/>
      <c r="CBF257" s="190"/>
      <c r="CBG257" s="190"/>
      <c r="CBH257" s="190"/>
      <c r="CBI257" s="190"/>
      <c r="CBJ257" s="190"/>
      <c r="CBK257" s="190"/>
      <c r="CBL257" s="190"/>
      <c r="CBM257" s="190"/>
      <c r="CBN257" s="190"/>
      <c r="CBO257" s="190"/>
      <c r="CBP257" s="190"/>
      <c r="CBQ257" s="190"/>
      <c r="CBR257" s="190"/>
      <c r="CBS257" s="190"/>
      <c r="CBT257" s="190"/>
      <c r="CBU257" s="190"/>
      <c r="CBV257" s="190"/>
      <c r="CBW257" s="190"/>
      <c r="CBX257" s="190"/>
      <c r="CBY257" s="190"/>
      <c r="CBZ257" s="190"/>
      <c r="CCA257" s="190"/>
      <c r="CCB257" s="190"/>
      <c r="CCC257" s="190"/>
      <c r="CCD257" s="190"/>
      <c r="CCE257" s="190"/>
      <c r="CCF257" s="190"/>
      <c r="CCG257" s="190"/>
      <c r="CCH257" s="190"/>
      <c r="CCI257" s="190"/>
      <c r="CCJ257" s="190"/>
      <c r="CCK257" s="190"/>
      <c r="CCL257" s="190"/>
      <c r="CCM257" s="190"/>
      <c r="CCN257" s="190"/>
      <c r="CCO257" s="190"/>
      <c r="CCP257" s="190"/>
      <c r="CCQ257" s="190"/>
      <c r="CCR257" s="190"/>
      <c r="CCS257" s="190"/>
      <c r="CCT257" s="190"/>
      <c r="CCU257" s="190"/>
      <c r="CCV257" s="190"/>
      <c r="CCW257" s="190"/>
      <c r="CCX257" s="190"/>
      <c r="CCY257" s="190"/>
      <c r="CCZ257" s="190"/>
      <c r="CDA257" s="190"/>
      <c r="CDB257" s="190"/>
      <c r="CDC257" s="190"/>
      <c r="CDD257" s="190"/>
      <c r="CDE257" s="190"/>
      <c r="CDF257" s="190"/>
      <c r="CDG257" s="190"/>
      <c r="CDH257" s="190"/>
      <c r="CDI257" s="190"/>
      <c r="CDJ257" s="190"/>
      <c r="CDK257" s="190"/>
      <c r="CDL257" s="190"/>
      <c r="CDM257" s="190"/>
      <c r="CDN257" s="190"/>
      <c r="CDO257" s="190"/>
      <c r="CDP257" s="190"/>
      <c r="CDQ257" s="190"/>
      <c r="CDR257" s="190"/>
      <c r="CDS257" s="190"/>
      <c r="CDT257" s="190"/>
      <c r="CDU257" s="190"/>
      <c r="CDV257" s="190"/>
      <c r="CDW257" s="190"/>
      <c r="CDX257" s="190"/>
      <c r="CDY257" s="190"/>
      <c r="CDZ257" s="190"/>
      <c r="CEA257" s="190"/>
      <c r="CEB257" s="190"/>
      <c r="CEC257" s="190"/>
      <c r="CED257" s="190"/>
      <c r="CEE257" s="190"/>
      <c r="CEF257" s="190"/>
      <c r="CEG257" s="190"/>
      <c r="CEH257" s="190"/>
      <c r="CEI257" s="190"/>
      <c r="CEJ257" s="190"/>
      <c r="CEK257" s="190"/>
      <c r="CEL257" s="190"/>
      <c r="CEM257" s="190"/>
      <c r="CEN257" s="190"/>
      <c r="CEO257" s="190"/>
      <c r="CEP257" s="190"/>
      <c r="CEQ257" s="190"/>
      <c r="CER257" s="190"/>
      <c r="CES257" s="190"/>
      <c r="CET257" s="190"/>
      <c r="CEU257" s="190"/>
      <c r="CEV257" s="190"/>
      <c r="CEW257" s="190"/>
      <c r="CEX257" s="190"/>
      <c r="CEY257" s="190"/>
      <c r="CEZ257" s="190"/>
      <c r="CFA257" s="190"/>
      <c r="CFB257" s="190"/>
      <c r="CFC257" s="190"/>
      <c r="CFD257" s="190"/>
      <c r="CFE257" s="190"/>
      <c r="CFF257" s="190"/>
      <c r="CFG257" s="190"/>
      <c r="CFH257" s="190"/>
      <c r="CFI257" s="190"/>
      <c r="CFJ257" s="190"/>
      <c r="CFK257" s="190"/>
      <c r="CFL257" s="190"/>
      <c r="CFM257" s="190"/>
      <c r="CFN257" s="190"/>
      <c r="CFO257" s="190"/>
      <c r="CFP257" s="190"/>
      <c r="CFQ257" s="190"/>
      <c r="CFR257" s="190"/>
      <c r="CFS257" s="190"/>
      <c r="CFT257" s="190"/>
      <c r="CFU257" s="190"/>
      <c r="CFV257" s="190"/>
      <c r="CFW257" s="190"/>
      <c r="CFX257" s="190"/>
      <c r="CFY257" s="190"/>
      <c r="CFZ257" s="190"/>
      <c r="CGA257" s="190"/>
      <c r="CGB257" s="190"/>
      <c r="CGC257" s="190"/>
      <c r="CGD257" s="190"/>
      <c r="CGE257" s="190"/>
      <c r="CGF257" s="190"/>
      <c r="CGG257" s="190"/>
      <c r="CGH257" s="190"/>
      <c r="CGI257" s="190"/>
      <c r="CGJ257" s="190"/>
      <c r="CGK257" s="190"/>
      <c r="CGL257" s="190"/>
      <c r="CGM257" s="190"/>
      <c r="CGN257" s="190"/>
      <c r="CGO257" s="190"/>
      <c r="CGP257" s="190"/>
      <c r="CGQ257" s="190"/>
      <c r="CGR257" s="190"/>
      <c r="CGS257" s="190"/>
      <c r="CGT257" s="190"/>
      <c r="CGU257" s="190"/>
      <c r="CGV257" s="190"/>
      <c r="CGW257" s="190"/>
      <c r="CGX257" s="190"/>
      <c r="CGY257" s="190"/>
      <c r="CGZ257" s="190"/>
      <c r="CHA257" s="190"/>
      <c r="CHB257" s="190"/>
      <c r="CHC257" s="190"/>
      <c r="CHD257" s="190"/>
      <c r="CHE257" s="190"/>
      <c r="CHF257" s="190"/>
      <c r="CHG257" s="190"/>
      <c r="CHH257" s="190"/>
      <c r="CHI257" s="190"/>
      <c r="CHJ257" s="190"/>
      <c r="CHK257" s="190"/>
      <c r="CHL257" s="190"/>
      <c r="CHM257" s="190"/>
      <c r="CHN257" s="190"/>
      <c r="CHO257" s="190"/>
      <c r="CHP257" s="190"/>
      <c r="CHQ257" s="190"/>
      <c r="CHR257" s="190"/>
      <c r="CHS257" s="190"/>
      <c r="CHT257" s="190"/>
      <c r="CHU257" s="190"/>
      <c r="CHV257" s="190"/>
      <c r="CHW257" s="190"/>
      <c r="CHX257" s="190"/>
      <c r="CHY257" s="190"/>
      <c r="CHZ257" s="190"/>
      <c r="CIA257" s="190"/>
      <c r="CIB257" s="190"/>
      <c r="CIC257" s="190"/>
      <c r="CID257" s="190"/>
      <c r="CIE257" s="190"/>
      <c r="CIF257" s="190"/>
      <c r="CIG257" s="190"/>
      <c r="CIH257" s="190"/>
      <c r="CII257" s="190"/>
      <c r="CIJ257" s="190"/>
      <c r="CIK257" s="190"/>
      <c r="CIL257" s="190"/>
      <c r="CIM257" s="190"/>
      <c r="CIN257" s="190"/>
      <c r="CIO257" s="190"/>
      <c r="CIP257" s="190"/>
      <c r="CIQ257" s="190"/>
      <c r="CIR257" s="190"/>
      <c r="CIS257" s="190"/>
      <c r="CIT257" s="190"/>
      <c r="CIU257" s="190"/>
      <c r="CIV257" s="190"/>
      <c r="CIW257" s="190"/>
      <c r="CIX257" s="190"/>
      <c r="CIY257" s="190"/>
      <c r="CIZ257" s="190"/>
      <c r="CJA257" s="190"/>
      <c r="CJB257" s="190"/>
      <c r="CJC257" s="190"/>
      <c r="CJD257" s="190"/>
      <c r="CJE257" s="190"/>
      <c r="CJF257" s="190"/>
      <c r="CJG257" s="190"/>
      <c r="CJH257" s="190"/>
      <c r="CJI257" s="190"/>
      <c r="CJJ257" s="190"/>
      <c r="CJK257" s="190"/>
      <c r="CJL257" s="190"/>
      <c r="CJM257" s="190"/>
      <c r="CJN257" s="190"/>
      <c r="CJO257" s="190"/>
      <c r="CJP257" s="190"/>
      <c r="CJQ257" s="190"/>
      <c r="CJR257" s="190"/>
      <c r="CJS257" s="190"/>
      <c r="CJT257" s="190"/>
      <c r="CJU257" s="190"/>
      <c r="CJV257" s="190"/>
      <c r="CJW257" s="190"/>
      <c r="CJX257" s="190"/>
      <c r="CJY257" s="190"/>
      <c r="CJZ257" s="190"/>
      <c r="CKA257" s="190"/>
      <c r="CKB257" s="190"/>
      <c r="CKC257" s="190"/>
      <c r="CKD257" s="190"/>
      <c r="CKE257" s="190"/>
      <c r="CKF257" s="190"/>
      <c r="CKG257" s="190"/>
      <c r="CKH257" s="190"/>
      <c r="CKI257" s="190"/>
      <c r="CKJ257" s="190"/>
      <c r="CKK257" s="190"/>
      <c r="CKL257" s="190"/>
      <c r="CKM257" s="190"/>
      <c r="CKN257" s="190"/>
      <c r="CKO257" s="190"/>
      <c r="CKP257" s="190"/>
      <c r="CKQ257" s="190"/>
      <c r="CKR257" s="190"/>
      <c r="CKS257" s="190"/>
      <c r="CKT257" s="190"/>
      <c r="CKU257" s="190"/>
      <c r="CKV257" s="190"/>
      <c r="CKW257" s="190"/>
      <c r="CKX257" s="190"/>
      <c r="CKY257" s="190"/>
      <c r="CKZ257" s="190"/>
      <c r="CLA257" s="190"/>
      <c r="CLB257" s="190"/>
      <c r="CLC257" s="190"/>
      <c r="CLD257" s="190"/>
      <c r="CLE257" s="190"/>
      <c r="CLF257" s="190"/>
      <c r="CLG257" s="190"/>
      <c r="CLH257" s="190"/>
      <c r="CLI257" s="190"/>
      <c r="CLJ257" s="190"/>
      <c r="CLK257" s="190"/>
      <c r="CLL257" s="190"/>
      <c r="CLM257" s="190"/>
      <c r="CLN257" s="190"/>
      <c r="CLO257" s="190"/>
      <c r="CLP257" s="190"/>
      <c r="CLQ257" s="190"/>
      <c r="CLR257" s="190"/>
      <c r="CLS257" s="190"/>
      <c r="CLT257" s="190"/>
      <c r="CLU257" s="190"/>
      <c r="CLV257" s="190"/>
      <c r="CLW257" s="190"/>
      <c r="CLX257" s="190"/>
      <c r="CLY257" s="190"/>
      <c r="CLZ257" s="190"/>
      <c r="CMA257" s="190"/>
      <c r="CMB257" s="190"/>
      <c r="CMC257" s="190"/>
      <c r="CMD257" s="190"/>
      <c r="CME257" s="190"/>
      <c r="CMF257" s="190"/>
      <c r="CMG257" s="190"/>
      <c r="CMH257" s="190"/>
      <c r="CMI257" s="190"/>
      <c r="CMJ257" s="190"/>
      <c r="CMK257" s="190"/>
      <c r="CML257" s="190"/>
      <c r="CMM257" s="190"/>
      <c r="CMN257" s="190"/>
      <c r="CMO257" s="190"/>
      <c r="CMP257" s="190"/>
      <c r="CMQ257" s="190"/>
      <c r="CMR257" s="190"/>
      <c r="CMS257" s="190"/>
      <c r="CMT257" s="190"/>
      <c r="CMU257" s="190"/>
      <c r="CMV257" s="190"/>
      <c r="CMW257" s="190"/>
      <c r="CMX257" s="190"/>
      <c r="CMY257" s="190"/>
      <c r="CMZ257" s="190"/>
      <c r="CNA257" s="190"/>
      <c r="CNB257" s="190"/>
      <c r="CNC257" s="190"/>
      <c r="CND257" s="190"/>
      <c r="CNE257" s="190"/>
      <c r="CNF257" s="190"/>
      <c r="CNG257" s="190"/>
      <c r="CNH257" s="190"/>
      <c r="CNI257" s="190"/>
      <c r="CNJ257" s="190"/>
      <c r="CNK257" s="190"/>
      <c r="CNL257" s="190"/>
      <c r="CNM257" s="190"/>
      <c r="CNN257" s="190"/>
      <c r="CNO257" s="190"/>
      <c r="CNP257" s="190"/>
      <c r="CNQ257" s="190"/>
      <c r="CNR257" s="190"/>
      <c r="CNS257" s="190"/>
      <c r="CNT257" s="190"/>
      <c r="CNU257" s="190"/>
      <c r="CNV257" s="190"/>
      <c r="CNW257" s="190"/>
      <c r="CNX257" s="190"/>
      <c r="CNY257" s="190"/>
      <c r="CNZ257" s="190"/>
      <c r="COA257" s="190"/>
      <c r="COB257" s="190"/>
      <c r="COC257" s="190"/>
      <c r="COD257" s="190"/>
      <c r="COE257" s="190"/>
      <c r="COF257" s="190"/>
      <c r="COG257" s="190"/>
      <c r="COH257" s="190"/>
      <c r="COI257" s="190"/>
      <c r="COJ257" s="190"/>
      <c r="COK257" s="190"/>
      <c r="COL257" s="190"/>
      <c r="COM257" s="190"/>
      <c r="CON257" s="190"/>
      <c r="COO257" s="190"/>
      <c r="COP257" s="190"/>
      <c r="COQ257" s="190"/>
      <c r="COR257" s="190"/>
      <c r="COS257" s="190"/>
      <c r="COT257" s="190"/>
      <c r="COU257" s="190"/>
      <c r="COV257" s="190"/>
      <c r="COW257" s="190"/>
      <c r="COX257" s="190"/>
      <c r="COY257" s="190"/>
      <c r="COZ257" s="190"/>
      <c r="CPA257" s="190"/>
      <c r="CPB257" s="190"/>
      <c r="CPC257" s="190"/>
      <c r="CPD257" s="190"/>
      <c r="CPE257" s="190"/>
      <c r="CPF257" s="190"/>
      <c r="CPG257" s="190"/>
      <c r="CPH257" s="190"/>
      <c r="CPI257" s="190"/>
      <c r="CPJ257" s="190"/>
      <c r="CPK257" s="190"/>
      <c r="CPL257" s="190"/>
      <c r="CPM257" s="190"/>
      <c r="CPN257" s="190"/>
      <c r="CPO257" s="190"/>
      <c r="CPP257" s="190"/>
      <c r="CPQ257" s="190"/>
      <c r="CPR257" s="190"/>
      <c r="CPS257" s="190"/>
      <c r="CPT257" s="190"/>
      <c r="CPU257" s="190"/>
      <c r="CPV257" s="190"/>
      <c r="CPW257" s="190"/>
      <c r="CPX257" s="190"/>
      <c r="CPY257" s="190"/>
      <c r="CPZ257" s="190"/>
      <c r="CQA257" s="190"/>
      <c r="CQB257" s="190"/>
      <c r="CQC257" s="190"/>
      <c r="CQD257" s="190"/>
      <c r="CQE257" s="190"/>
      <c r="CQF257" s="190"/>
      <c r="CQG257" s="190"/>
      <c r="CQH257" s="190"/>
      <c r="CQI257" s="190"/>
      <c r="CQJ257" s="190"/>
      <c r="CQK257" s="190"/>
      <c r="CQL257" s="190"/>
      <c r="CQM257" s="190"/>
      <c r="CQN257" s="190"/>
      <c r="CQO257" s="190"/>
      <c r="CQP257" s="190"/>
      <c r="CQQ257" s="190"/>
      <c r="CQR257" s="190"/>
      <c r="CQS257" s="190"/>
      <c r="CQT257" s="190"/>
      <c r="CQU257" s="190"/>
      <c r="CQV257" s="190"/>
      <c r="CQW257" s="190"/>
      <c r="CQX257" s="190"/>
      <c r="CQY257" s="190"/>
      <c r="CQZ257" s="190"/>
      <c r="CRA257" s="190"/>
      <c r="CRB257" s="190"/>
      <c r="CRC257" s="190"/>
      <c r="CRD257" s="190"/>
      <c r="CRE257" s="190"/>
      <c r="CRF257" s="190"/>
      <c r="CRG257" s="190"/>
      <c r="CRH257" s="190"/>
      <c r="CRI257" s="190"/>
      <c r="CRJ257" s="190"/>
      <c r="CRK257" s="190"/>
      <c r="CRL257" s="190"/>
      <c r="CRM257" s="190"/>
      <c r="CRN257" s="190"/>
      <c r="CRO257" s="190"/>
      <c r="CRP257" s="190"/>
      <c r="CRQ257" s="190"/>
      <c r="CRR257" s="190"/>
      <c r="CRS257" s="190"/>
      <c r="CRT257" s="190"/>
      <c r="CRU257" s="190"/>
      <c r="CRV257" s="190"/>
      <c r="CRW257" s="190"/>
      <c r="CRX257" s="190"/>
      <c r="CRY257" s="190"/>
      <c r="CRZ257" s="190"/>
      <c r="CSA257" s="190"/>
      <c r="CSB257" s="190"/>
      <c r="CSC257" s="190"/>
      <c r="CSD257" s="190"/>
      <c r="CSE257" s="190"/>
      <c r="CSF257" s="190"/>
      <c r="CSG257" s="190"/>
      <c r="CSH257" s="190"/>
      <c r="CSI257" s="190"/>
      <c r="CSJ257" s="190"/>
      <c r="CSK257" s="190"/>
      <c r="CSL257" s="190"/>
      <c r="CSM257" s="190"/>
      <c r="CSN257" s="190"/>
      <c r="CSO257" s="190"/>
      <c r="CSP257" s="190"/>
      <c r="CSQ257" s="190"/>
      <c r="CSR257" s="190"/>
      <c r="CSS257" s="190"/>
      <c r="CST257" s="190"/>
      <c r="CSU257" s="190"/>
      <c r="CSV257" s="190"/>
      <c r="CSW257" s="190"/>
      <c r="CSX257" s="190"/>
      <c r="CSY257" s="190"/>
      <c r="CSZ257" s="190"/>
      <c r="CTA257" s="190"/>
      <c r="CTB257" s="190"/>
      <c r="CTC257" s="190"/>
      <c r="CTD257" s="190"/>
      <c r="CTE257" s="190"/>
      <c r="CTF257" s="190"/>
      <c r="CTG257" s="190"/>
      <c r="CTH257" s="190"/>
      <c r="CTI257" s="190"/>
      <c r="CTJ257" s="190"/>
      <c r="CTK257" s="190"/>
      <c r="CTL257" s="190"/>
      <c r="CTM257" s="190"/>
      <c r="CTN257" s="190"/>
      <c r="CTO257" s="190"/>
      <c r="CTP257" s="190"/>
      <c r="CTQ257" s="190"/>
      <c r="CTR257" s="190"/>
      <c r="CTS257" s="190"/>
      <c r="CTT257" s="190"/>
      <c r="CTU257" s="190"/>
      <c r="CTV257" s="190"/>
      <c r="CTW257" s="190"/>
      <c r="CTX257" s="190"/>
      <c r="CTY257" s="190"/>
      <c r="CTZ257" s="190"/>
      <c r="CUA257" s="190"/>
      <c r="CUB257" s="190"/>
      <c r="CUC257" s="190"/>
      <c r="CUD257" s="190"/>
      <c r="CUE257" s="190"/>
      <c r="CUF257" s="190"/>
      <c r="CUG257" s="190"/>
      <c r="CUH257" s="190"/>
      <c r="CUI257" s="190"/>
      <c r="CUJ257" s="190"/>
      <c r="CUK257" s="190"/>
      <c r="CUL257" s="190"/>
      <c r="CUM257" s="190"/>
      <c r="CUN257" s="190"/>
      <c r="CUO257" s="190"/>
      <c r="CUP257" s="190"/>
      <c r="CUQ257" s="190"/>
      <c r="CUR257" s="190"/>
      <c r="CUS257" s="190"/>
      <c r="CUT257" s="190"/>
      <c r="CUU257" s="190"/>
      <c r="CUV257" s="190"/>
      <c r="CUW257" s="190"/>
      <c r="CUX257" s="190"/>
      <c r="CUY257" s="190"/>
      <c r="CUZ257" s="190"/>
      <c r="CVA257" s="190"/>
      <c r="CVB257" s="190"/>
      <c r="CVC257" s="190"/>
      <c r="CVD257" s="190"/>
      <c r="CVE257" s="190"/>
      <c r="CVF257" s="190"/>
      <c r="CVG257" s="190"/>
      <c r="CVH257" s="190"/>
      <c r="CVI257" s="190"/>
      <c r="CVJ257" s="190"/>
      <c r="CVK257" s="190"/>
      <c r="CVL257" s="190"/>
      <c r="CVM257" s="190"/>
      <c r="CVN257" s="190"/>
      <c r="CVO257" s="190"/>
      <c r="CVP257" s="190"/>
      <c r="CVQ257" s="190"/>
      <c r="CVR257" s="190"/>
      <c r="CVS257" s="190"/>
      <c r="CVT257" s="190"/>
      <c r="CVU257" s="190"/>
      <c r="CVV257" s="190"/>
      <c r="CVW257" s="190"/>
      <c r="CVX257" s="190"/>
      <c r="CVY257" s="190"/>
      <c r="CVZ257" s="190"/>
      <c r="CWA257" s="190"/>
      <c r="CWB257" s="190"/>
      <c r="CWC257" s="190"/>
      <c r="CWD257" s="190"/>
      <c r="CWE257" s="190"/>
      <c r="CWF257" s="190"/>
      <c r="CWG257" s="190"/>
      <c r="CWH257" s="190"/>
      <c r="CWI257" s="190"/>
      <c r="CWJ257" s="190"/>
      <c r="CWK257" s="190"/>
      <c r="CWL257" s="190"/>
      <c r="CWM257" s="190"/>
      <c r="CWN257" s="190"/>
      <c r="CWO257" s="190"/>
      <c r="CWP257" s="190"/>
      <c r="CWQ257" s="190"/>
      <c r="CWR257" s="190"/>
      <c r="CWS257" s="190"/>
      <c r="CWT257" s="190"/>
      <c r="CWU257" s="190"/>
      <c r="CWV257" s="190"/>
      <c r="CWW257" s="190"/>
      <c r="CWX257" s="190"/>
      <c r="CWY257" s="190"/>
      <c r="CWZ257" s="190"/>
      <c r="CXA257" s="190"/>
      <c r="CXB257" s="190"/>
      <c r="CXC257" s="190"/>
      <c r="CXD257" s="190"/>
      <c r="CXE257" s="190"/>
      <c r="CXF257" s="190"/>
      <c r="CXG257" s="190"/>
      <c r="CXH257" s="190"/>
      <c r="CXI257" s="190"/>
      <c r="CXJ257" s="190"/>
      <c r="CXK257" s="190"/>
      <c r="CXL257" s="190"/>
      <c r="CXM257" s="190"/>
      <c r="CXN257" s="190"/>
      <c r="CXO257" s="190"/>
      <c r="CXP257" s="190"/>
      <c r="CXQ257" s="190"/>
      <c r="CXR257" s="190"/>
      <c r="CXS257" s="190"/>
      <c r="CXT257" s="190"/>
      <c r="CXU257" s="190"/>
      <c r="CXV257" s="190"/>
      <c r="CXW257" s="190"/>
      <c r="CXX257" s="190"/>
      <c r="CXY257" s="190"/>
      <c r="CXZ257" s="190"/>
      <c r="CYA257" s="190"/>
      <c r="CYB257" s="190"/>
      <c r="CYC257" s="190"/>
      <c r="CYD257" s="190"/>
      <c r="CYE257" s="190"/>
      <c r="CYF257" s="190"/>
      <c r="CYG257" s="190"/>
      <c r="CYH257" s="190"/>
      <c r="CYI257" s="190"/>
      <c r="CYJ257" s="190"/>
      <c r="CYK257" s="190"/>
      <c r="CYL257" s="190"/>
      <c r="CYM257" s="190"/>
      <c r="CYN257" s="190"/>
      <c r="CYO257" s="190"/>
      <c r="CYP257" s="190"/>
      <c r="CYQ257" s="190"/>
      <c r="CYR257" s="190"/>
      <c r="CYS257" s="190"/>
      <c r="CYT257" s="190"/>
      <c r="CYU257" s="190"/>
      <c r="CYV257" s="190"/>
      <c r="CYW257" s="190"/>
      <c r="CYX257" s="190"/>
      <c r="CYY257" s="190"/>
      <c r="CYZ257" s="190"/>
      <c r="CZA257" s="190"/>
      <c r="CZB257" s="190"/>
      <c r="CZC257" s="190"/>
      <c r="CZD257" s="190"/>
      <c r="CZE257" s="190"/>
      <c r="CZF257" s="190"/>
      <c r="CZG257" s="190"/>
      <c r="CZH257" s="190"/>
      <c r="CZI257" s="190"/>
      <c r="CZJ257" s="190"/>
      <c r="CZK257" s="190"/>
      <c r="CZL257" s="190"/>
      <c r="CZM257" s="190"/>
      <c r="CZN257" s="190"/>
      <c r="CZO257" s="190"/>
      <c r="CZP257" s="190"/>
      <c r="CZQ257" s="190"/>
      <c r="CZR257" s="190"/>
      <c r="CZS257" s="190"/>
      <c r="CZT257" s="190"/>
      <c r="CZU257" s="190"/>
      <c r="CZV257" s="190"/>
      <c r="CZW257" s="190"/>
      <c r="CZX257" s="190"/>
      <c r="CZY257" s="190"/>
      <c r="CZZ257" s="190"/>
      <c r="DAA257" s="190"/>
      <c r="DAB257" s="190"/>
      <c r="DAC257" s="190"/>
      <c r="DAD257" s="190"/>
      <c r="DAE257" s="190"/>
      <c r="DAF257" s="190"/>
      <c r="DAG257" s="190"/>
      <c r="DAH257" s="190"/>
      <c r="DAI257" s="190"/>
      <c r="DAJ257" s="190"/>
      <c r="DAK257" s="190"/>
      <c r="DAL257" s="190"/>
      <c r="DAM257" s="190"/>
      <c r="DAN257" s="190"/>
      <c r="DAO257" s="190"/>
      <c r="DAP257" s="190"/>
      <c r="DAQ257" s="190"/>
      <c r="DAR257" s="190"/>
      <c r="DAS257" s="190"/>
      <c r="DAT257" s="190"/>
      <c r="DAU257" s="190"/>
      <c r="DAV257" s="190"/>
      <c r="DAW257" s="190"/>
      <c r="DAX257" s="190"/>
      <c r="DAY257" s="190"/>
      <c r="DAZ257" s="190"/>
      <c r="DBA257" s="190"/>
      <c r="DBB257" s="190"/>
      <c r="DBC257" s="190"/>
      <c r="DBD257" s="190"/>
      <c r="DBE257" s="190"/>
      <c r="DBF257" s="190"/>
      <c r="DBG257" s="190"/>
      <c r="DBH257" s="190"/>
      <c r="DBI257" s="190"/>
      <c r="DBJ257" s="190"/>
      <c r="DBK257" s="190"/>
      <c r="DBL257" s="190"/>
      <c r="DBM257" s="190"/>
      <c r="DBN257" s="190"/>
      <c r="DBO257" s="190"/>
      <c r="DBP257" s="190"/>
      <c r="DBQ257" s="190"/>
      <c r="DBR257" s="190"/>
      <c r="DBS257" s="190"/>
      <c r="DBT257" s="190"/>
      <c r="DBU257" s="190"/>
      <c r="DBV257" s="190"/>
      <c r="DBW257" s="190"/>
      <c r="DBX257" s="190"/>
      <c r="DBY257" s="190"/>
      <c r="DBZ257" s="190"/>
      <c r="DCA257" s="190"/>
      <c r="DCB257" s="190"/>
      <c r="DCC257" s="190"/>
      <c r="DCD257" s="190"/>
      <c r="DCE257" s="190"/>
      <c r="DCF257" s="190"/>
      <c r="DCG257" s="190"/>
      <c r="DCH257" s="190"/>
      <c r="DCI257" s="190"/>
      <c r="DCJ257" s="190"/>
      <c r="DCK257" s="190"/>
      <c r="DCL257" s="190"/>
      <c r="DCM257" s="190"/>
      <c r="DCN257" s="190"/>
      <c r="DCO257" s="190"/>
      <c r="DCP257" s="190"/>
      <c r="DCQ257" s="190"/>
      <c r="DCR257" s="190"/>
      <c r="DCS257" s="190"/>
      <c r="DCT257" s="190"/>
      <c r="DCU257" s="190"/>
      <c r="DCV257" s="190"/>
      <c r="DCW257" s="190"/>
      <c r="DCX257" s="190"/>
      <c r="DCY257" s="190"/>
      <c r="DCZ257" s="190"/>
      <c r="DDA257" s="190"/>
      <c r="DDB257" s="190"/>
      <c r="DDC257" s="190"/>
      <c r="DDD257" s="190"/>
      <c r="DDE257" s="190"/>
      <c r="DDF257" s="190"/>
      <c r="DDG257" s="190"/>
      <c r="DDH257" s="190"/>
      <c r="DDI257" s="190"/>
      <c r="DDJ257" s="190"/>
      <c r="DDK257" s="190"/>
      <c r="DDL257" s="190"/>
      <c r="DDM257" s="190"/>
      <c r="DDN257" s="190"/>
      <c r="DDO257" s="190"/>
      <c r="DDP257" s="190"/>
      <c r="DDQ257" s="190"/>
      <c r="DDR257" s="190"/>
      <c r="DDS257" s="190"/>
      <c r="DDT257" s="190"/>
      <c r="DDU257" s="190"/>
      <c r="DDV257" s="190"/>
      <c r="DDW257" s="190"/>
      <c r="DDX257" s="190"/>
      <c r="DDY257" s="190"/>
      <c r="DDZ257" s="190"/>
      <c r="DEA257" s="190"/>
      <c r="DEB257" s="190"/>
      <c r="DEC257" s="190"/>
      <c r="DED257" s="190"/>
      <c r="DEE257" s="190"/>
      <c r="DEF257" s="190"/>
      <c r="DEG257" s="190"/>
      <c r="DEH257" s="190"/>
      <c r="DEI257" s="190"/>
      <c r="DEJ257" s="190"/>
      <c r="DEK257" s="190"/>
      <c r="DEL257" s="190"/>
      <c r="DEM257" s="190"/>
      <c r="DEN257" s="190"/>
      <c r="DEO257" s="190"/>
      <c r="DEP257" s="190"/>
      <c r="DEQ257" s="190"/>
      <c r="DER257" s="190"/>
      <c r="DES257" s="190"/>
      <c r="DET257" s="190"/>
      <c r="DEU257" s="190"/>
      <c r="DEV257" s="190"/>
      <c r="DEW257" s="190"/>
      <c r="DEX257" s="190"/>
      <c r="DEY257" s="190"/>
      <c r="DEZ257" s="190"/>
      <c r="DFA257" s="190"/>
      <c r="DFB257" s="190"/>
      <c r="DFC257" s="190"/>
      <c r="DFD257" s="190"/>
      <c r="DFE257" s="190"/>
      <c r="DFF257" s="190"/>
      <c r="DFG257" s="190"/>
      <c r="DFH257" s="190"/>
      <c r="DFI257" s="190"/>
      <c r="DFJ257" s="190"/>
      <c r="DFK257" s="190"/>
      <c r="DFL257" s="190"/>
      <c r="DFM257" s="190"/>
      <c r="DFN257" s="190"/>
      <c r="DFO257" s="190"/>
      <c r="DFP257" s="190"/>
      <c r="DFQ257" s="190"/>
      <c r="DFR257" s="190"/>
      <c r="DFS257" s="190"/>
      <c r="DFT257" s="190"/>
      <c r="DFU257" s="190"/>
      <c r="DFV257" s="190"/>
      <c r="DFW257" s="190"/>
      <c r="DFX257" s="190"/>
      <c r="DFY257" s="190"/>
      <c r="DFZ257" s="190"/>
      <c r="DGA257" s="190"/>
      <c r="DGB257" s="190"/>
      <c r="DGC257" s="190"/>
      <c r="DGD257" s="190"/>
      <c r="DGE257" s="190"/>
      <c r="DGF257" s="190"/>
      <c r="DGG257" s="190"/>
      <c r="DGH257" s="190"/>
      <c r="DGI257" s="190"/>
      <c r="DGJ257" s="190"/>
      <c r="DGK257" s="190"/>
      <c r="DGL257" s="190"/>
      <c r="DGM257" s="190"/>
      <c r="DGN257" s="190"/>
      <c r="DGO257" s="190"/>
      <c r="DGP257" s="190"/>
      <c r="DGQ257" s="190"/>
      <c r="DGR257" s="190"/>
      <c r="DGS257" s="190"/>
      <c r="DGT257" s="190"/>
      <c r="DGU257" s="190"/>
      <c r="DGV257" s="190"/>
      <c r="DGW257" s="190"/>
      <c r="DGX257" s="190"/>
      <c r="DGY257" s="190"/>
      <c r="DGZ257" s="190"/>
      <c r="DHA257" s="190"/>
      <c r="DHB257" s="190"/>
      <c r="DHC257" s="190"/>
      <c r="DHD257" s="190"/>
      <c r="DHE257" s="190"/>
      <c r="DHF257" s="190"/>
      <c r="DHG257" s="190"/>
      <c r="DHH257" s="190"/>
      <c r="DHI257" s="190"/>
      <c r="DHJ257" s="190"/>
      <c r="DHK257" s="190"/>
      <c r="DHL257" s="190"/>
      <c r="DHM257" s="190"/>
      <c r="DHN257" s="190"/>
      <c r="DHO257" s="190"/>
      <c r="DHP257" s="190"/>
      <c r="DHQ257" s="190"/>
      <c r="DHR257" s="190"/>
      <c r="DHS257" s="190"/>
      <c r="DHT257" s="190"/>
      <c r="DHU257" s="190"/>
      <c r="DHV257" s="190"/>
      <c r="DHW257" s="190"/>
      <c r="DHX257" s="190"/>
      <c r="DHY257" s="190"/>
      <c r="DHZ257" s="190"/>
      <c r="DIA257" s="190"/>
      <c r="DIB257" s="190"/>
      <c r="DIC257" s="190"/>
      <c r="DID257" s="190"/>
      <c r="DIE257" s="190"/>
      <c r="DIF257" s="190"/>
      <c r="DIG257" s="190"/>
      <c r="DIH257" s="190"/>
      <c r="DII257" s="190"/>
      <c r="DIJ257" s="190"/>
      <c r="DIK257" s="190"/>
      <c r="DIL257" s="190"/>
      <c r="DIM257" s="190"/>
      <c r="DIN257" s="190"/>
      <c r="DIO257" s="190"/>
      <c r="DIP257" s="190"/>
      <c r="DIQ257" s="190"/>
      <c r="DIR257" s="190"/>
      <c r="DIS257" s="190"/>
      <c r="DIT257" s="190"/>
      <c r="DIU257" s="190"/>
      <c r="DIV257" s="190"/>
      <c r="DIW257" s="190"/>
      <c r="DIX257" s="190"/>
      <c r="DIY257" s="190"/>
      <c r="DIZ257" s="190"/>
      <c r="DJA257" s="190"/>
      <c r="DJB257" s="190"/>
      <c r="DJC257" s="190"/>
      <c r="DJD257" s="190"/>
      <c r="DJE257" s="190"/>
      <c r="DJF257" s="190"/>
      <c r="DJG257" s="190"/>
      <c r="DJH257" s="190"/>
      <c r="DJI257" s="190"/>
      <c r="DJJ257" s="190"/>
      <c r="DJK257" s="190"/>
      <c r="DJL257" s="190"/>
      <c r="DJM257" s="190"/>
      <c r="DJN257" s="190"/>
      <c r="DJO257" s="190"/>
      <c r="DJP257" s="190"/>
      <c r="DJQ257" s="190"/>
      <c r="DJR257" s="190"/>
      <c r="DJS257" s="190"/>
      <c r="DJT257" s="190"/>
      <c r="DJU257" s="190"/>
      <c r="DJV257" s="190"/>
      <c r="DJW257" s="190"/>
      <c r="DJX257" s="190"/>
      <c r="DJY257" s="190"/>
      <c r="DJZ257" s="190"/>
      <c r="DKA257" s="190"/>
      <c r="DKB257" s="190"/>
      <c r="DKC257" s="190"/>
      <c r="DKD257" s="190"/>
      <c r="DKE257" s="190"/>
      <c r="DKF257" s="190"/>
      <c r="DKG257" s="190"/>
      <c r="DKH257" s="190"/>
      <c r="DKI257" s="190"/>
      <c r="DKJ257" s="190"/>
      <c r="DKK257" s="190"/>
      <c r="DKL257" s="190"/>
      <c r="DKM257" s="190"/>
      <c r="DKN257" s="190"/>
      <c r="DKO257" s="190"/>
      <c r="DKP257" s="190"/>
      <c r="DKQ257" s="190"/>
      <c r="DKR257" s="190"/>
      <c r="DKS257" s="190"/>
      <c r="DKT257" s="190"/>
      <c r="DKU257" s="190"/>
      <c r="DKV257" s="190"/>
      <c r="DKW257" s="190"/>
      <c r="DKX257" s="190"/>
      <c r="DKY257" s="190"/>
      <c r="DKZ257" s="190"/>
      <c r="DLA257" s="190"/>
      <c r="DLB257" s="190"/>
      <c r="DLC257" s="190"/>
      <c r="DLD257" s="190"/>
      <c r="DLE257" s="190"/>
      <c r="DLF257" s="190"/>
      <c r="DLG257" s="190"/>
      <c r="DLH257" s="190"/>
      <c r="DLI257" s="190"/>
      <c r="DLJ257" s="190"/>
      <c r="DLK257" s="190"/>
      <c r="DLL257" s="190"/>
      <c r="DLM257" s="190"/>
      <c r="DLN257" s="190"/>
      <c r="DLO257" s="190"/>
      <c r="DLP257" s="190"/>
      <c r="DLQ257" s="190"/>
      <c r="DLR257" s="190"/>
      <c r="DLS257" s="190"/>
      <c r="DLT257" s="190"/>
      <c r="DLU257" s="190"/>
      <c r="DLV257" s="190"/>
      <c r="DLW257" s="190"/>
      <c r="DLX257" s="190"/>
      <c r="DLY257" s="190"/>
      <c r="DLZ257" s="190"/>
      <c r="DMA257" s="190"/>
      <c r="DMB257" s="190"/>
      <c r="DMC257" s="190"/>
      <c r="DMD257" s="190"/>
      <c r="DME257" s="190"/>
      <c r="DMF257" s="190"/>
      <c r="DMG257" s="190"/>
      <c r="DMH257" s="190"/>
      <c r="DMI257" s="190"/>
      <c r="DMJ257" s="190"/>
      <c r="DMK257" s="190"/>
      <c r="DML257" s="190"/>
      <c r="DMM257" s="190"/>
      <c r="DMN257" s="190"/>
      <c r="DMO257" s="190"/>
      <c r="DMP257" s="190"/>
      <c r="DMQ257" s="190"/>
      <c r="DMR257" s="190"/>
      <c r="DMS257" s="190"/>
      <c r="DMT257" s="190"/>
      <c r="DMU257" s="190"/>
      <c r="DMV257" s="190"/>
      <c r="DMW257" s="190"/>
      <c r="DMX257" s="190"/>
      <c r="DMY257" s="190"/>
      <c r="DMZ257" s="190"/>
      <c r="DNA257" s="190"/>
      <c r="DNB257" s="190"/>
      <c r="DNC257" s="190"/>
      <c r="DND257" s="190"/>
      <c r="DNE257" s="190"/>
      <c r="DNF257" s="190"/>
      <c r="DNG257" s="190"/>
      <c r="DNH257" s="190"/>
      <c r="DNI257" s="190"/>
      <c r="DNJ257" s="190"/>
      <c r="DNK257" s="190"/>
      <c r="DNL257" s="190"/>
      <c r="DNM257" s="190"/>
      <c r="DNN257" s="190"/>
      <c r="DNO257" s="190"/>
      <c r="DNP257" s="190"/>
      <c r="DNQ257" s="190"/>
      <c r="DNR257" s="190"/>
      <c r="DNS257" s="190"/>
      <c r="DNT257" s="190"/>
      <c r="DNU257" s="190"/>
      <c r="DNV257" s="190"/>
      <c r="DNW257" s="190"/>
      <c r="DNX257" s="190"/>
      <c r="DNY257" s="190"/>
      <c r="DNZ257" s="190"/>
      <c r="DOA257" s="190"/>
      <c r="DOB257" s="190"/>
      <c r="DOC257" s="190"/>
      <c r="DOD257" s="190"/>
      <c r="DOE257" s="190"/>
      <c r="DOF257" s="190"/>
      <c r="DOG257" s="190"/>
      <c r="DOH257" s="190"/>
      <c r="DOI257" s="190"/>
      <c r="DOJ257" s="190"/>
      <c r="DOK257" s="190"/>
      <c r="DOL257" s="190"/>
      <c r="DOM257" s="190"/>
      <c r="DON257" s="190"/>
      <c r="DOO257" s="190"/>
      <c r="DOP257" s="190"/>
      <c r="DOQ257" s="190"/>
      <c r="DOR257" s="190"/>
      <c r="DOS257" s="190"/>
      <c r="DOT257" s="190"/>
      <c r="DOU257" s="190"/>
      <c r="DOV257" s="190"/>
      <c r="DOW257" s="190"/>
      <c r="DOX257" s="190"/>
      <c r="DOY257" s="190"/>
      <c r="DOZ257" s="190"/>
      <c r="DPA257" s="190"/>
      <c r="DPB257" s="190"/>
      <c r="DPC257" s="190"/>
      <c r="DPD257" s="190"/>
      <c r="DPE257" s="190"/>
      <c r="DPF257" s="190"/>
      <c r="DPG257" s="190"/>
      <c r="DPH257" s="190"/>
      <c r="DPI257" s="190"/>
      <c r="DPJ257" s="190"/>
      <c r="DPK257" s="190"/>
      <c r="DPL257" s="190"/>
      <c r="DPM257" s="190"/>
      <c r="DPN257" s="190"/>
      <c r="DPO257" s="190"/>
      <c r="DPP257" s="190"/>
      <c r="DPQ257" s="190"/>
      <c r="DPR257" s="190"/>
      <c r="DPS257" s="190"/>
      <c r="DPT257" s="190"/>
      <c r="DPU257" s="190"/>
      <c r="DPV257" s="190"/>
      <c r="DPW257" s="190"/>
      <c r="DPX257" s="190"/>
      <c r="DPY257" s="190"/>
      <c r="DPZ257" s="190"/>
      <c r="DQA257" s="190"/>
      <c r="DQB257" s="190"/>
      <c r="DQC257" s="190"/>
      <c r="DQD257" s="190"/>
      <c r="DQE257" s="190"/>
      <c r="DQF257" s="190"/>
      <c r="DQG257" s="190"/>
      <c r="DQH257" s="190"/>
      <c r="DQI257" s="190"/>
      <c r="DQJ257" s="190"/>
      <c r="DQK257" s="190"/>
      <c r="DQL257" s="190"/>
      <c r="DQM257" s="190"/>
      <c r="DQN257" s="190"/>
      <c r="DQO257" s="190"/>
      <c r="DQP257" s="190"/>
      <c r="DQQ257" s="190"/>
      <c r="DQR257" s="190"/>
      <c r="DQS257" s="190"/>
      <c r="DQT257" s="190"/>
      <c r="DQU257" s="190"/>
      <c r="DQV257" s="190"/>
      <c r="DQW257" s="190"/>
      <c r="DQX257" s="190"/>
      <c r="DQY257" s="190"/>
      <c r="DQZ257" s="190"/>
      <c r="DRA257" s="190"/>
      <c r="DRB257" s="190"/>
      <c r="DRC257" s="190"/>
      <c r="DRD257" s="190"/>
      <c r="DRE257" s="190"/>
      <c r="DRF257" s="190"/>
      <c r="DRG257" s="190"/>
      <c r="DRH257" s="190"/>
      <c r="DRI257" s="190"/>
      <c r="DRJ257" s="190"/>
      <c r="DRK257" s="190"/>
      <c r="DRL257" s="190"/>
      <c r="DRM257" s="190"/>
      <c r="DRN257" s="190"/>
      <c r="DRO257" s="190"/>
      <c r="DRP257" s="190"/>
      <c r="DRQ257" s="190"/>
      <c r="DRR257" s="190"/>
      <c r="DRS257" s="190"/>
      <c r="DRT257" s="190"/>
      <c r="DRU257" s="190"/>
      <c r="DRV257" s="190"/>
      <c r="DRW257" s="190"/>
      <c r="DRX257" s="190"/>
      <c r="DRY257" s="190"/>
      <c r="DRZ257" s="190"/>
      <c r="DSA257" s="190"/>
      <c r="DSB257" s="190"/>
      <c r="DSC257" s="190"/>
      <c r="DSD257" s="190"/>
      <c r="DSE257" s="190"/>
      <c r="DSF257" s="190"/>
      <c r="DSG257" s="190"/>
      <c r="DSH257" s="190"/>
      <c r="DSI257" s="190"/>
      <c r="DSJ257" s="190"/>
      <c r="DSK257" s="190"/>
      <c r="DSL257" s="190"/>
      <c r="DSM257" s="190"/>
      <c r="DSN257" s="190"/>
      <c r="DSO257" s="190"/>
      <c r="DSP257" s="190"/>
      <c r="DSQ257" s="190"/>
      <c r="DSR257" s="190"/>
      <c r="DSS257" s="190"/>
      <c r="DST257" s="190"/>
      <c r="DSU257" s="190"/>
      <c r="DSV257" s="190"/>
      <c r="DSW257" s="190"/>
      <c r="DSX257" s="190"/>
      <c r="DSY257" s="190"/>
      <c r="DSZ257" s="190"/>
      <c r="DTA257" s="190"/>
      <c r="DTB257" s="190"/>
      <c r="DTC257" s="190"/>
      <c r="DTD257" s="190"/>
      <c r="DTE257" s="190"/>
      <c r="DTF257" s="190"/>
      <c r="DTG257" s="190"/>
      <c r="DTH257" s="190"/>
      <c r="DTI257" s="190"/>
      <c r="DTJ257" s="190"/>
      <c r="DTK257" s="190"/>
      <c r="DTL257" s="190"/>
      <c r="DTM257" s="190"/>
      <c r="DTN257" s="190"/>
      <c r="DTO257" s="190"/>
      <c r="DTP257" s="190"/>
      <c r="DTQ257" s="190"/>
      <c r="DTR257" s="190"/>
      <c r="DTS257" s="190"/>
      <c r="DTT257" s="190"/>
      <c r="DTU257" s="190"/>
      <c r="DTV257" s="190"/>
      <c r="DTW257" s="190"/>
      <c r="DTX257" s="190"/>
      <c r="DTY257" s="190"/>
      <c r="DTZ257" s="190"/>
      <c r="DUA257" s="190"/>
      <c r="DUB257" s="190"/>
      <c r="DUC257" s="190"/>
      <c r="DUD257" s="190"/>
      <c r="DUE257" s="190"/>
      <c r="DUF257" s="190"/>
      <c r="DUG257" s="190"/>
      <c r="DUH257" s="190"/>
      <c r="DUI257" s="190"/>
      <c r="DUJ257" s="190"/>
      <c r="DUK257" s="190"/>
      <c r="DUL257" s="190"/>
      <c r="DUM257" s="190"/>
      <c r="DUN257" s="190"/>
      <c r="DUO257" s="190"/>
      <c r="DUP257" s="190"/>
      <c r="DUQ257" s="190"/>
      <c r="DUR257" s="190"/>
      <c r="DUS257" s="190"/>
      <c r="DUT257" s="190"/>
      <c r="DUU257" s="190"/>
      <c r="DUV257" s="190"/>
      <c r="DUW257" s="190"/>
      <c r="DUX257" s="190"/>
      <c r="DUY257" s="190"/>
      <c r="DUZ257" s="190"/>
      <c r="DVA257" s="190"/>
      <c r="DVB257" s="190"/>
      <c r="DVC257" s="190"/>
      <c r="DVD257" s="190"/>
      <c r="DVE257" s="190"/>
      <c r="DVF257" s="190"/>
      <c r="DVG257" s="190"/>
      <c r="DVH257" s="190"/>
      <c r="DVI257" s="190"/>
      <c r="DVJ257" s="190"/>
      <c r="DVK257" s="190"/>
      <c r="DVL257" s="190"/>
      <c r="DVM257" s="190"/>
      <c r="DVN257" s="190"/>
      <c r="DVO257" s="190"/>
      <c r="DVP257" s="190"/>
      <c r="DVQ257" s="190"/>
      <c r="DVR257" s="190"/>
      <c r="DVS257" s="190"/>
      <c r="DVT257" s="190"/>
      <c r="DVU257" s="190"/>
      <c r="DVV257" s="190"/>
      <c r="DVW257" s="190"/>
      <c r="DVX257" s="190"/>
      <c r="DVY257" s="190"/>
      <c r="DVZ257" s="190"/>
      <c r="DWA257" s="190"/>
      <c r="DWB257" s="190"/>
      <c r="DWC257" s="190"/>
      <c r="DWD257" s="190"/>
      <c r="DWE257" s="190"/>
      <c r="DWF257" s="190"/>
      <c r="DWG257" s="190"/>
      <c r="DWH257" s="190"/>
      <c r="DWI257" s="190"/>
      <c r="DWJ257" s="190"/>
      <c r="DWK257" s="190"/>
      <c r="DWL257" s="190"/>
      <c r="DWM257" s="190"/>
      <c r="DWN257" s="190"/>
      <c r="DWO257" s="190"/>
      <c r="DWP257" s="190"/>
      <c r="DWQ257" s="190"/>
      <c r="DWR257" s="190"/>
      <c r="DWS257" s="190"/>
      <c r="DWT257" s="190"/>
      <c r="DWU257" s="190"/>
      <c r="DWV257" s="190"/>
      <c r="DWW257" s="190"/>
      <c r="DWX257" s="190"/>
      <c r="DWY257" s="190"/>
      <c r="DWZ257" s="190"/>
      <c r="DXA257" s="190"/>
      <c r="DXB257" s="190"/>
      <c r="DXC257" s="190"/>
      <c r="DXD257" s="190"/>
      <c r="DXE257" s="190"/>
      <c r="DXF257" s="190"/>
      <c r="DXG257" s="190"/>
      <c r="DXH257" s="190"/>
      <c r="DXI257" s="190"/>
      <c r="DXJ257" s="190"/>
      <c r="DXK257" s="190"/>
      <c r="DXL257" s="190"/>
      <c r="DXM257" s="190"/>
      <c r="DXN257" s="190"/>
      <c r="DXO257" s="190"/>
      <c r="DXP257" s="190"/>
      <c r="DXQ257" s="190"/>
      <c r="DXR257" s="190"/>
      <c r="DXS257" s="190"/>
      <c r="DXT257" s="190"/>
      <c r="DXU257" s="190"/>
      <c r="DXV257" s="190"/>
      <c r="DXW257" s="190"/>
      <c r="DXX257" s="190"/>
      <c r="DXY257" s="190"/>
      <c r="DXZ257" s="190"/>
      <c r="DYA257" s="190"/>
      <c r="DYB257" s="190"/>
      <c r="DYC257" s="190"/>
      <c r="DYD257" s="190"/>
      <c r="DYE257" s="190"/>
      <c r="DYF257" s="190"/>
      <c r="DYG257" s="190"/>
      <c r="DYH257" s="190"/>
      <c r="DYI257" s="190"/>
      <c r="DYJ257" s="190"/>
      <c r="DYK257" s="190"/>
      <c r="DYL257" s="190"/>
      <c r="DYM257" s="190"/>
      <c r="DYN257" s="190"/>
      <c r="DYO257" s="190"/>
      <c r="DYP257" s="190"/>
      <c r="DYQ257" s="190"/>
      <c r="DYR257" s="190"/>
      <c r="DYS257" s="190"/>
      <c r="DYT257" s="190"/>
      <c r="DYU257" s="190"/>
      <c r="DYV257" s="190"/>
      <c r="DYW257" s="190"/>
      <c r="DYX257" s="190"/>
      <c r="DYY257" s="190"/>
      <c r="DYZ257" s="190"/>
      <c r="DZA257" s="190"/>
      <c r="DZB257" s="190"/>
      <c r="DZC257" s="190"/>
      <c r="DZD257" s="190"/>
      <c r="DZE257" s="190"/>
      <c r="DZF257" s="190"/>
      <c r="DZG257" s="190"/>
      <c r="DZH257" s="190"/>
      <c r="DZI257" s="190"/>
      <c r="DZJ257" s="190"/>
      <c r="DZK257" s="190"/>
      <c r="DZL257" s="190"/>
      <c r="DZM257" s="190"/>
      <c r="DZN257" s="190"/>
      <c r="DZO257" s="190"/>
      <c r="DZP257" s="190"/>
      <c r="DZQ257" s="190"/>
      <c r="DZR257" s="190"/>
      <c r="DZS257" s="190"/>
      <c r="DZT257" s="190"/>
      <c r="DZU257" s="190"/>
      <c r="DZV257" s="190"/>
      <c r="DZW257" s="190"/>
      <c r="DZX257" s="190"/>
      <c r="DZY257" s="190"/>
      <c r="DZZ257" s="190"/>
      <c r="EAA257" s="190"/>
      <c r="EAB257" s="190"/>
      <c r="EAC257" s="190"/>
      <c r="EAD257" s="190"/>
      <c r="EAE257" s="190"/>
      <c r="EAF257" s="190"/>
      <c r="EAG257" s="190"/>
      <c r="EAH257" s="190"/>
      <c r="EAI257" s="190"/>
      <c r="EAJ257" s="190"/>
      <c r="EAK257" s="190"/>
      <c r="EAL257" s="190"/>
      <c r="EAM257" s="190"/>
      <c r="EAN257" s="190"/>
      <c r="EAO257" s="190"/>
      <c r="EAP257" s="190"/>
      <c r="EAQ257" s="190"/>
      <c r="EAR257" s="190"/>
      <c r="EAS257" s="190"/>
      <c r="EAT257" s="190"/>
      <c r="EAU257" s="190"/>
      <c r="EAV257" s="190"/>
      <c r="EAW257" s="190"/>
      <c r="EAX257" s="190"/>
      <c r="EAY257" s="190"/>
      <c r="EAZ257" s="190"/>
      <c r="EBA257" s="190"/>
      <c r="EBB257" s="190"/>
      <c r="EBC257" s="190"/>
      <c r="EBD257" s="190"/>
      <c r="EBE257" s="190"/>
      <c r="EBF257" s="190"/>
      <c r="EBG257" s="190"/>
      <c r="EBH257" s="190"/>
      <c r="EBI257" s="190"/>
      <c r="EBJ257" s="190"/>
      <c r="EBK257" s="190"/>
      <c r="EBL257" s="190"/>
      <c r="EBM257" s="190"/>
      <c r="EBN257" s="190"/>
      <c r="EBO257" s="190"/>
      <c r="EBP257" s="190"/>
      <c r="EBQ257" s="190"/>
      <c r="EBR257" s="190"/>
      <c r="EBS257" s="190"/>
      <c r="EBT257" s="190"/>
      <c r="EBU257" s="190"/>
      <c r="EBV257" s="190"/>
      <c r="EBW257" s="190"/>
      <c r="EBX257" s="190"/>
      <c r="EBY257" s="190"/>
      <c r="EBZ257" s="190"/>
      <c r="ECA257" s="190"/>
      <c r="ECB257" s="190"/>
      <c r="ECC257" s="190"/>
      <c r="ECD257" s="190"/>
      <c r="ECE257" s="190"/>
      <c r="ECF257" s="190"/>
      <c r="ECG257" s="190"/>
      <c r="ECH257" s="190"/>
      <c r="ECI257" s="190"/>
      <c r="ECJ257" s="190"/>
      <c r="ECK257" s="190"/>
      <c r="ECL257" s="190"/>
      <c r="ECM257" s="190"/>
      <c r="ECN257" s="190"/>
      <c r="ECO257" s="190"/>
      <c r="ECP257" s="190"/>
      <c r="ECQ257" s="190"/>
      <c r="ECR257" s="190"/>
      <c r="ECS257" s="190"/>
      <c r="ECT257" s="190"/>
      <c r="ECU257" s="190"/>
      <c r="ECV257" s="190"/>
      <c r="ECW257" s="190"/>
      <c r="ECX257" s="190"/>
      <c r="ECY257" s="190"/>
      <c r="ECZ257" s="190"/>
      <c r="EDA257" s="190"/>
      <c r="EDB257" s="190"/>
      <c r="EDC257" s="190"/>
      <c r="EDD257" s="190"/>
      <c r="EDE257" s="190"/>
      <c r="EDF257" s="190"/>
      <c r="EDG257" s="190"/>
      <c r="EDH257" s="190"/>
      <c r="EDI257" s="190"/>
      <c r="EDJ257" s="190"/>
      <c r="EDK257" s="190"/>
      <c r="EDL257" s="190"/>
      <c r="EDM257" s="190"/>
      <c r="EDN257" s="190"/>
      <c r="EDO257" s="190"/>
      <c r="EDP257" s="190"/>
      <c r="EDQ257" s="190"/>
      <c r="EDR257" s="190"/>
      <c r="EDS257" s="190"/>
      <c r="EDT257" s="190"/>
      <c r="EDU257" s="190"/>
      <c r="EDV257" s="190"/>
      <c r="EDW257" s="190"/>
      <c r="EDX257" s="190"/>
      <c r="EDY257" s="190"/>
      <c r="EDZ257" s="190"/>
      <c r="EEA257" s="190"/>
      <c r="EEB257" s="190"/>
      <c r="EEC257" s="190"/>
      <c r="EED257" s="190"/>
      <c r="EEE257" s="190"/>
      <c r="EEF257" s="190"/>
      <c r="EEG257" s="190"/>
      <c r="EEH257" s="190"/>
      <c r="EEI257" s="190"/>
      <c r="EEJ257" s="190"/>
      <c r="EEK257" s="190"/>
      <c r="EEL257" s="190"/>
      <c r="EEM257" s="190"/>
      <c r="EEN257" s="190"/>
      <c r="EEO257" s="190"/>
      <c r="EEP257" s="190"/>
      <c r="EEQ257" s="190"/>
      <c r="EER257" s="190"/>
      <c r="EES257" s="190"/>
      <c r="EET257" s="190"/>
      <c r="EEU257" s="190"/>
      <c r="EEV257" s="190"/>
      <c r="EEW257" s="190"/>
      <c r="EEX257" s="190"/>
      <c r="EEY257" s="190"/>
      <c r="EEZ257" s="190"/>
      <c r="EFA257" s="190"/>
      <c r="EFB257" s="190"/>
      <c r="EFC257" s="190"/>
      <c r="EFD257" s="190"/>
      <c r="EFE257" s="190"/>
      <c r="EFF257" s="190"/>
      <c r="EFG257" s="190"/>
      <c r="EFH257" s="190"/>
      <c r="EFI257" s="190"/>
      <c r="EFJ257" s="190"/>
      <c r="EFK257" s="190"/>
      <c r="EFL257" s="190"/>
      <c r="EFM257" s="190"/>
      <c r="EFN257" s="190"/>
      <c r="EFO257" s="190"/>
      <c r="EFP257" s="190"/>
      <c r="EFQ257" s="190"/>
      <c r="EFR257" s="190"/>
      <c r="EFS257" s="190"/>
      <c r="EFT257" s="190"/>
      <c r="EFU257" s="190"/>
      <c r="EFV257" s="190"/>
      <c r="EFW257" s="190"/>
      <c r="EFX257" s="190"/>
      <c r="EFY257" s="190"/>
      <c r="EFZ257" s="190"/>
      <c r="EGA257" s="190"/>
      <c r="EGB257" s="190"/>
      <c r="EGC257" s="190"/>
      <c r="EGD257" s="190"/>
      <c r="EGE257" s="190"/>
      <c r="EGF257" s="190"/>
      <c r="EGG257" s="190"/>
      <c r="EGH257" s="190"/>
      <c r="EGI257" s="190"/>
      <c r="EGJ257" s="190"/>
      <c r="EGK257" s="190"/>
      <c r="EGL257" s="190"/>
      <c r="EGM257" s="190"/>
      <c r="EGN257" s="190"/>
      <c r="EGO257" s="190"/>
      <c r="EGP257" s="190"/>
      <c r="EGQ257" s="190"/>
      <c r="EGR257" s="190"/>
      <c r="EGS257" s="190"/>
      <c r="EGT257" s="190"/>
      <c r="EGU257" s="190"/>
      <c r="EGV257" s="190"/>
      <c r="EGW257" s="190"/>
      <c r="EGX257" s="190"/>
      <c r="EGY257" s="190"/>
      <c r="EGZ257" s="190"/>
      <c r="EHA257" s="190"/>
      <c r="EHB257" s="190"/>
      <c r="EHC257" s="190"/>
      <c r="EHD257" s="190"/>
      <c r="EHE257" s="190"/>
      <c r="EHF257" s="190"/>
      <c r="EHG257" s="190"/>
      <c r="EHH257" s="190"/>
      <c r="EHI257" s="190"/>
      <c r="EHJ257" s="190"/>
      <c r="EHK257" s="190"/>
      <c r="EHL257" s="190"/>
      <c r="EHM257" s="190"/>
      <c r="EHN257" s="190"/>
      <c r="EHO257" s="190"/>
      <c r="EHP257" s="190"/>
      <c r="EHQ257" s="190"/>
      <c r="EHR257" s="190"/>
      <c r="EHS257" s="190"/>
      <c r="EHT257" s="190"/>
      <c r="EHU257" s="190"/>
      <c r="EHV257" s="190"/>
      <c r="EHW257" s="190"/>
      <c r="EHX257" s="190"/>
      <c r="EHY257" s="190"/>
      <c r="EHZ257" s="190"/>
      <c r="EIA257" s="190"/>
      <c r="EIB257" s="190"/>
      <c r="EIC257" s="190"/>
      <c r="EID257" s="190"/>
      <c r="EIE257" s="190"/>
      <c r="EIF257" s="190"/>
      <c r="EIG257" s="190"/>
      <c r="EIH257" s="190"/>
      <c r="EII257" s="190"/>
      <c r="EIJ257" s="190"/>
      <c r="EIK257" s="190"/>
      <c r="EIL257" s="190"/>
      <c r="EIM257" s="190"/>
      <c r="EIN257" s="190"/>
      <c r="EIO257" s="190"/>
      <c r="EIP257" s="190"/>
      <c r="EIQ257" s="190"/>
      <c r="EIR257" s="190"/>
      <c r="EIS257" s="190"/>
      <c r="EIT257" s="190"/>
      <c r="EIU257" s="190"/>
      <c r="EIV257" s="190"/>
      <c r="EIW257" s="190"/>
      <c r="EIX257" s="190"/>
      <c r="EIY257" s="190"/>
      <c r="EIZ257" s="190"/>
      <c r="EJA257" s="190"/>
      <c r="EJB257" s="190"/>
      <c r="EJC257" s="190"/>
      <c r="EJD257" s="190"/>
      <c r="EJE257" s="190"/>
      <c r="EJF257" s="190"/>
      <c r="EJG257" s="190"/>
      <c r="EJH257" s="190"/>
      <c r="EJI257" s="190"/>
      <c r="EJJ257" s="190"/>
      <c r="EJK257" s="190"/>
      <c r="EJL257" s="190"/>
      <c r="EJM257" s="190"/>
      <c r="EJN257" s="190"/>
      <c r="EJO257" s="190"/>
      <c r="EJP257" s="190"/>
      <c r="EJQ257" s="190"/>
      <c r="EJR257" s="190"/>
      <c r="EJS257" s="190"/>
      <c r="EJT257" s="190"/>
      <c r="EJU257" s="190"/>
      <c r="EJV257" s="190"/>
      <c r="EJW257" s="190"/>
      <c r="EJX257" s="190"/>
      <c r="EJY257" s="190"/>
      <c r="EJZ257" s="190"/>
      <c r="EKA257" s="190"/>
      <c r="EKB257" s="190"/>
      <c r="EKC257" s="190"/>
      <c r="EKD257" s="190"/>
      <c r="EKE257" s="190"/>
      <c r="EKF257" s="190"/>
      <c r="EKG257" s="190"/>
      <c r="EKH257" s="190"/>
      <c r="EKI257" s="190"/>
      <c r="EKJ257" s="190"/>
      <c r="EKK257" s="190"/>
      <c r="EKL257" s="190"/>
      <c r="EKM257" s="190"/>
      <c r="EKN257" s="190"/>
      <c r="EKO257" s="190"/>
      <c r="EKP257" s="190"/>
      <c r="EKQ257" s="190"/>
      <c r="EKR257" s="190"/>
      <c r="EKS257" s="190"/>
      <c r="EKT257" s="190"/>
      <c r="EKU257" s="190"/>
      <c r="EKV257" s="190"/>
      <c r="EKW257" s="190"/>
      <c r="EKX257" s="190"/>
      <c r="EKY257" s="190"/>
      <c r="EKZ257" s="190"/>
      <c r="ELA257" s="190"/>
      <c r="ELB257" s="190"/>
      <c r="ELC257" s="190"/>
      <c r="ELD257" s="190"/>
      <c r="ELE257" s="190"/>
      <c r="ELF257" s="190"/>
      <c r="ELG257" s="190"/>
      <c r="ELH257" s="190"/>
      <c r="ELI257" s="190"/>
      <c r="ELJ257" s="190"/>
      <c r="ELK257" s="190"/>
      <c r="ELL257" s="190"/>
      <c r="ELM257" s="190"/>
      <c r="ELN257" s="190"/>
      <c r="ELO257" s="190"/>
      <c r="ELP257" s="190"/>
      <c r="ELQ257" s="190"/>
      <c r="ELR257" s="190"/>
      <c r="ELS257" s="190"/>
      <c r="ELT257" s="190"/>
      <c r="ELU257" s="190"/>
      <c r="ELV257" s="190"/>
      <c r="ELW257" s="190"/>
      <c r="ELX257" s="190"/>
      <c r="ELY257" s="190"/>
      <c r="ELZ257" s="190"/>
      <c r="EMA257" s="190"/>
      <c r="EMB257" s="190"/>
      <c r="EMC257" s="190"/>
      <c r="EMD257" s="190"/>
      <c r="EME257" s="190"/>
      <c r="EMF257" s="190"/>
      <c r="EMG257" s="190"/>
      <c r="EMH257" s="190"/>
      <c r="EMI257" s="190"/>
      <c r="EMJ257" s="190"/>
      <c r="EMK257" s="190"/>
      <c r="EML257" s="190"/>
      <c r="EMM257" s="190"/>
      <c r="EMN257" s="190"/>
      <c r="EMO257" s="190"/>
      <c r="EMP257" s="190"/>
      <c r="EMQ257" s="190"/>
      <c r="EMR257" s="190"/>
      <c r="EMS257" s="190"/>
      <c r="EMT257" s="190"/>
      <c r="EMU257" s="190"/>
      <c r="EMV257" s="190"/>
      <c r="EMW257" s="190"/>
      <c r="EMX257" s="190"/>
      <c r="EMY257" s="190"/>
      <c r="EMZ257" s="190"/>
      <c r="ENA257" s="190"/>
      <c r="ENB257" s="190"/>
      <c r="ENC257" s="190"/>
      <c r="END257" s="190"/>
      <c r="ENE257" s="190"/>
      <c r="ENF257" s="190"/>
      <c r="ENG257" s="190"/>
      <c r="ENH257" s="190"/>
      <c r="ENI257" s="190"/>
      <c r="ENJ257" s="190"/>
      <c r="ENK257" s="190"/>
      <c r="ENL257" s="190"/>
      <c r="ENM257" s="190"/>
      <c r="ENN257" s="190"/>
      <c r="ENO257" s="190"/>
      <c r="ENP257" s="190"/>
      <c r="ENQ257" s="190"/>
      <c r="ENR257" s="190"/>
      <c r="ENS257" s="190"/>
      <c r="ENT257" s="190"/>
      <c r="ENU257" s="190"/>
      <c r="ENV257" s="190"/>
      <c r="ENW257" s="190"/>
      <c r="ENX257" s="190"/>
      <c r="ENY257" s="190"/>
      <c r="ENZ257" s="190"/>
      <c r="EOA257" s="190"/>
      <c r="EOB257" s="190"/>
      <c r="EOC257" s="190"/>
      <c r="EOD257" s="190"/>
      <c r="EOE257" s="190"/>
      <c r="EOF257" s="190"/>
      <c r="EOG257" s="190"/>
      <c r="EOH257" s="190"/>
      <c r="EOI257" s="190"/>
      <c r="EOJ257" s="190"/>
      <c r="EOK257" s="190"/>
      <c r="EOL257" s="190"/>
      <c r="EOM257" s="190"/>
      <c r="EON257" s="190"/>
      <c r="EOO257" s="190"/>
      <c r="EOP257" s="190"/>
      <c r="EOQ257" s="190"/>
      <c r="EOR257" s="190"/>
      <c r="EOS257" s="190"/>
      <c r="EOT257" s="190"/>
      <c r="EOU257" s="190"/>
      <c r="EOV257" s="190"/>
      <c r="EOW257" s="190"/>
      <c r="EOX257" s="190"/>
      <c r="EOY257" s="190"/>
      <c r="EOZ257" s="190"/>
      <c r="EPA257" s="190"/>
      <c r="EPB257" s="190"/>
      <c r="EPC257" s="190"/>
      <c r="EPD257" s="190"/>
      <c r="EPE257" s="190"/>
      <c r="EPF257" s="190"/>
      <c r="EPG257" s="190"/>
      <c r="EPH257" s="190"/>
      <c r="EPI257" s="190"/>
      <c r="EPJ257" s="190"/>
      <c r="EPK257" s="190"/>
      <c r="EPL257" s="190"/>
      <c r="EPM257" s="190"/>
      <c r="EPN257" s="190"/>
      <c r="EPO257" s="190"/>
      <c r="EPP257" s="190"/>
      <c r="EPQ257" s="190"/>
      <c r="EPR257" s="190"/>
      <c r="EPS257" s="190"/>
      <c r="EPT257" s="190"/>
      <c r="EPU257" s="190"/>
      <c r="EPV257" s="190"/>
      <c r="EPW257" s="190"/>
      <c r="EPX257" s="190"/>
      <c r="EPY257" s="190"/>
      <c r="EPZ257" s="190"/>
      <c r="EQA257" s="190"/>
      <c r="EQB257" s="190"/>
      <c r="EQC257" s="190"/>
      <c r="EQD257" s="190"/>
      <c r="EQE257" s="190"/>
      <c r="EQF257" s="190"/>
      <c r="EQG257" s="190"/>
      <c r="EQH257" s="190"/>
      <c r="EQI257" s="190"/>
      <c r="EQJ257" s="190"/>
      <c r="EQK257" s="190"/>
      <c r="EQL257" s="190"/>
      <c r="EQM257" s="190"/>
      <c r="EQN257" s="190"/>
      <c r="EQO257" s="190"/>
      <c r="EQP257" s="190"/>
      <c r="EQQ257" s="190"/>
      <c r="EQR257" s="190"/>
      <c r="EQS257" s="190"/>
      <c r="EQT257" s="190"/>
      <c r="EQU257" s="190"/>
      <c r="EQV257" s="190"/>
      <c r="EQW257" s="190"/>
      <c r="EQX257" s="190"/>
      <c r="EQY257" s="190"/>
      <c r="EQZ257" s="190"/>
      <c r="ERA257" s="190"/>
      <c r="ERB257" s="190"/>
      <c r="ERC257" s="190"/>
      <c r="ERD257" s="190"/>
      <c r="ERE257" s="190"/>
      <c r="ERF257" s="190"/>
      <c r="ERG257" s="190"/>
      <c r="ERH257" s="190"/>
      <c r="ERI257" s="190"/>
      <c r="ERJ257" s="190"/>
      <c r="ERK257" s="190"/>
      <c r="ERL257" s="190"/>
      <c r="ERM257" s="190"/>
      <c r="ERN257" s="190"/>
      <c r="ERO257" s="190"/>
      <c r="ERP257" s="190"/>
      <c r="ERQ257" s="190"/>
      <c r="ERR257" s="190"/>
      <c r="ERS257" s="190"/>
      <c r="ERT257" s="190"/>
      <c r="ERU257" s="190"/>
      <c r="ERV257" s="190"/>
      <c r="ERW257" s="190"/>
      <c r="ERX257" s="190"/>
      <c r="ERY257" s="190"/>
      <c r="ERZ257" s="190"/>
      <c r="ESA257" s="190"/>
      <c r="ESB257" s="190"/>
      <c r="ESC257" s="190"/>
      <c r="ESD257" s="190"/>
      <c r="ESE257" s="190"/>
      <c r="ESF257" s="190"/>
      <c r="ESG257" s="190"/>
      <c r="ESH257" s="190"/>
      <c r="ESI257" s="190"/>
      <c r="ESJ257" s="190"/>
      <c r="ESK257" s="190"/>
      <c r="ESL257" s="190"/>
      <c r="ESM257" s="190"/>
      <c r="ESN257" s="190"/>
      <c r="ESO257" s="190"/>
      <c r="ESP257" s="190"/>
      <c r="ESQ257" s="190"/>
      <c r="ESR257" s="190"/>
      <c r="ESS257" s="190"/>
      <c r="EST257" s="190"/>
      <c r="ESU257" s="190"/>
      <c r="ESV257" s="190"/>
      <c r="ESW257" s="190"/>
      <c r="ESX257" s="190"/>
      <c r="ESY257" s="190"/>
      <c r="ESZ257" s="190"/>
      <c r="ETA257" s="190"/>
      <c r="ETB257" s="190"/>
      <c r="ETC257" s="190"/>
      <c r="ETD257" s="190"/>
      <c r="ETE257" s="190"/>
      <c r="ETF257" s="190"/>
      <c r="ETG257" s="190"/>
      <c r="ETH257" s="190"/>
      <c r="ETI257" s="190"/>
      <c r="ETJ257" s="190"/>
      <c r="ETK257" s="190"/>
      <c r="ETL257" s="190"/>
      <c r="ETM257" s="190"/>
      <c r="ETN257" s="190"/>
      <c r="ETO257" s="190"/>
      <c r="ETP257" s="190"/>
      <c r="ETQ257" s="190"/>
      <c r="ETR257" s="190"/>
      <c r="ETS257" s="190"/>
      <c r="ETT257" s="190"/>
      <c r="ETU257" s="190"/>
      <c r="ETV257" s="190"/>
      <c r="ETW257" s="190"/>
      <c r="ETX257" s="190"/>
      <c r="ETY257" s="190"/>
      <c r="ETZ257" s="190"/>
      <c r="EUA257" s="190"/>
      <c r="EUB257" s="190"/>
      <c r="EUC257" s="190"/>
      <c r="EUD257" s="190"/>
      <c r="EUE257" s="190"/>
      <c r="EUF257" s="190"/>
      <c r="EUG257" s="190"/>
      <c r="EUH257" s="190"/>
      <c r="EUI257" s="190"/>
      <c r="EUJ257" s="190"/>
      <c r="EUK257" s="190"/>
      <c r="EUL257" s="190"/>
      <c r="EUM257" s="190"/>
      <c r="EUN257" s="190"/>
      <c r="EUO257" s="190"/>
      <c r="EUP257" s="190"/>
      <c r="EUQ257" s="190"/>
      <c r="EUR257" s="190"/>
      <c r="EUS257" s="190"/>
      <c r="EUT257" s="190"/>
      <c r="EUU257" s="190"/>
      <c r="EUV257" s="190"/>
      <c r="EUW257" s="190"/>
      <c r="EUX257" s="190"/>
      <c r="EUY257" s="190"/>
      <c r="EUZ257" s="190"/>
      <c r="EVA257" s="190"/>
      <c r="EVB257" s="190"/>
      <c r="EVC257" s="190"/>
      <c r="EVD257" s="190"/>
      <c r="EVE257" s="190"/>
      <c r="EVF257" s="190"/>
      <c r="EVG257" s="190"/>
      <c r="EVH257" s="190"/>
      <c r="EVI257" s="190"/>
      <c r="EVJ257" s="190"/>
      <c r="EVK257" s="190"/>
      <c r="EVL257" s="190"/>
      <c r="EVM257" s="190"/>
      <c r="EVN257" s="190"/>
      <c r="EVO257" s="190"/>
      <c r="EVP257" s="190"/>
      <c r="EVQ257" s="190"/>
      <c r="EVR257" s="190"/>
      <c r="EVS257" s="190"/>
      <c r="EVT257" s="190"/>
      <c r="EVU257" s="190"/>
      <c r="EVV257" s="190"/>
      <c r="EVW257" s="190"/>
      <c r="EVX257" s="190"/>
      <c r="EVY257" s="190"/>
      <c r="EVZ257" s="190"/>
      <c r="EWA257" s="190"/>
      <c r="EWB257" s="190"/>
      <c r="EWC257" s="190"/>
      <c r="EWD257" s="190"/>
      <c r="EWE257" s="190"/>
      <c r="EWF257" s="190"/>
      <c r="EWG257" s="190"/>
      <c r="EWH257" s="190"/>
      <c r="EWI257" s="190"/>
      <c r="EWJ257" s="190"/>
      <c r="EWK257" s="190"/>
      <c r="EWL257" s="190"/>
      <c r="EWM257" s="190"/>
      <c r="EWN257" s="190"/>
      <c r="EWO257" s="190"/>
      <c r="EWP257" s="190"/>
      <c r="EWQ257" s="190"/>
      <c r="EWR257" s="190"/>
      <c r="EWS257" s="190"/>
      <c r="EWT257" s="190"/>
      <c r="EWU257" s="190"/>
      <c r="EWV257" s="190"/>
      <c r="EWW257" s="190"/>
      <c r="EWX257" s="190"/>
      <c r="EWY257" s="190"/>
      <c r="EWZ257" s="190"/>
      <c r="EXA257" s="190"/>
      <c r="EXB257" s="190"/>
      <c r="EXC257" s="190"/>
      <c r="EXD257" s="190"/>
      <c r="EXE257" s="190"/>
      <c r="EXF257" s="190"/>
      <c r="EXG257" s="190"/>
      <c r="EXH257" s="190"/>
      <c r="EXI257" s="190"/>
      <c r="EXJ257" s="190"/>
      <c r="EXK257" s="190"/>
      <c r="EXL257" s="190"/>
      <c r="EXM257" s="190"/>
      <c r="EXN257" s="190"/>
      <c r="EXO257" s="190"/>
      <c r="EXP257" s="190"/>
      <c r="EXQ257" s="190"/>
      <c r="EXR257" s="190"/>
      <c r="EXS257" s="190"/>
      <c r="EXT257" s="190"/>
      <c r="EXU257" s="190"/>
      <c r="EXV257" s="190"/>
      <c r="EXW257" s="190"/>
      <c r="EXX257" s="190"/>
      <c r="EXY257" s="190"/>
      <c r="EXZ257" s="190"/>
      <c r="EYA257" s="190"/>
      <c r="EYB257" s="190"/>
      <c r="EYC257" s="190"/>
      <c r="EYD257" s="190"/>
      <c r="EYE257" s="190"/>
      <c r="EYF257" s="190"/>
      <c r="EYG257" s="190"/>
      <c r="EYH257" s="190"/>
      <c r="EYI257" s="190"/>
      <c r="EYJ257" s="190"/>
      <c r="EYK257" s="190"/>
      <c r="EYL257" s="190"/>
      <c r="EYM257" s="190"/>
      <c r="EYN257" s="190"/>
      <c r="EYO257" s="190"/>
      <c r="EYP257" s="190"/>
      <c r="EYQ257" s="190"/>
      <c r="EYR257" s="190"/>
      <c r="EYS257" s="190"/>
      <c r="EYT257" s="190"/>
      <c r="EYU257" s="190"/>
      <c r="EYV257" s="190"/>
      <c r="EYW257" s="190"/>
      <c r="EYX257" s="190"/>
      <c r="EYY257" s="190"/>
      <c r="EYZ257" s="190"/>
      <c r="EZA257" s="190"/>
      <c r="EZB257" s="190"/>
      <c r="EZC257" s="190"/>
      <c r="EZD257" s="190"/>
      <c r="EZE257" s="190"/>
      <c r="EZF257" s="190"/>
      <c r="EZG257" s="190"/>
      <c r="EZH257" s="190"/>
      <c r="EZI257" s="190"/>
      <c r="EZJ257" s="190"/>
      <c r="EZK257" s="190"/>
      <c r="EZL257" s="190"/>
      <c r="EZM257" s="190"/>
      <c r="EZN257" s="190"/>
      <c r="EZO257" s="190"/>
      <c r="EZP257" s="190"/>
      <c r="EZQ257" s="190"/>
      <c r="EZR257" s="190"/>
      <c r="EZS257" s="190"/>
      <c r="EZT257" s="190"/>
      <c r="EZU257" s="190"/>
      <c r="EZV257" s="190"/>
      <c r="EZW257" s="190"/>
      <c r="EZX257" s="190"/>
      <c r="EZY257" s="190"/>
      <c r="EZZ257" s="190"/>
      <c r="FAA257" s="190"/>
      <c r="FAB257" s="190"/>
      <c r="FAC257" s="190"/>
      <c r="FAD257" s="190"/>
      <c r="FAE257" s="190"/>
      <c r="FAF257" s="190"/>
      <c r="FAG257" s="190"/>
      <c r="FAH257" s="190"/>
      <c r="FAI257" s="190"/>
      <c r="FAJ257" s="190"/>
      <c r="FAK257" s="190"/>
      <c r="FAL257" s="190"/>
      <c r="FAM257" s="190"/>
      <c r="FAN257" s="190"/>
      <c r="FAO257" s="190"/>
      <c r="FAP257" s="190"/>
      <c r="FAQ257" s="190"/>
      <c r="FAR257" s="190"/>
      <c r="FAS257" s="190"/>
      <c r="FAT257" s="190"/>
      <c r="FAU257" s="190"/>
      <c r="FAV257" s="190"/>
      <c r="FAW257" s="190"/>
      <c r="FAX257" s="190"/>
      <c r="FAY257" s="190"/>
      <c r="FAZ257" s="190"/>
      <c r="FBA257" s="190"/>
      <c r="FBB257" s="190"/>
      <c r="FBC257" s="190"/>
      <c r="FBD257" s="190"/>
      <c r="FBE257" s="190"/>
      <c r="FBF257" s="190"/>
      <c r="FBG257" s="190"/>
      <c r="FBH257" s="190"/>
      <c r="FBI257" s="190"/>
      <c r="FBJ257" s="190"/>
      <c r="FBK257" s="190"/>
      <c r="FBL257" s="190"/>
      <c r="FBM257" s="190"/>
      <c r="FBN257" s="190"/>
      <c r="FBO257" s="190"/>
      <c r="FBP257" s="190"/>
      <c r="FBQ257" s="190"/>
      <c r="FBR257" s="190"/>
      <c r="FBS257" s="190"/>
      <c r="FBT257" s="190"/>
      <c r="FBU257" s="190"/>
      <c r="FBV257" s="190"/>
      <c r="FBW257" s="190"/>
      <c r="FBX257" s="190"/>
      <c r="FBY257" s="190"/>
      <c r="FBZ257" s="190"/>
      <c r="FCA257" s="190"/>
      <c r="FCB257" s="190"/>
      <c r="FCC257" s="190"/>
      <c r="FCD257" s="190"/>
      <c r="FCE257" s="190"/>
      <c r="FCF257" s="190"/>
      <c r="FCG257" s="190"/>
      <c r="FCH257" s="190"/>
      <c r="FCI257" s="190"/>
      <c r="FCJ257" s="190"/>
      <c r="FCK257" s="190"/>
      <c r="FCL257" s="190"/>
      <c r="FCM257" s="190"/>
      <c r="FCN257" s="190"/>
      <c r="FCO257" s="190"/>
      <c r="FCP257" s="190"/>
      <c r="FCQ257" s="190"/>
      <c r="FCR257" s="190"/>
      <c r="FCS257" s="190"/>
      <c r="FCT257" s="190"/>
      <c r="FCU257" s="190"/>
      <c r="FCV257" s="190"/>
      <c r="FCW257" s="190"/>
      <c r="FCX257" s="190"/>
      <c r="FCY257" s="190"/>
      <c r="FCZ257" s="190"/>
      <c r="FDA257" s="190"/>
      <c r="FDB257" s="190"/>
      <c r="FDC257" s="190"/>
      <c r="FDD257" s="190"/>
      <c r="FDE257" s="190"/>
      <c r="FDF257" s="190"/>
      <c r="FDG257" s="190"/>
      <c r="FDH257" s="190"/>
      <c r="FDI257" s="190"/>
      <c r="FDJ257" s="190"/>
      <c r="FDK257" s="190"/>
      <c r="FDL257" s="190"/>
      <c r="FDM257" s="190"/>
      <c r="FDN257" s="190"/>
      <c r="FDO257" s="190"/>
      <c r="FDP257" s="190"/>
      <c r="FDQ257" s="190"/>
      <c r="FDR257" s="190"/>
      <c r="FDS257" s="190"/>
      <c r="FDT257" s="190"/>
      <c r="FDU257" s="190"/>
      <c r="FDV257" s="190"/>
      <c r="FDW257" s="190"/>
      <c r="FDX257" s="190"/>
      <c r="FDY257" s="190"/>
      <c r="FDZ257" s="190"/>
      <c r="FEA257" s="190"/>
      <c r="FEB257" s="190"/>
      <c r="FEC257" s="190"/>
      <c r="FED257" s="190"/>
      <c r="FEE257" s="190"/>
      <c r="FEF257" s="190"/>
      <c r="FEG257" s="190"/>
      <c r="FEH257" s="190"/>
      <c r="FEI257" s="190"/>
      <c r="FEJ257" s="190"/>
      <c r="FEK257" s="190"/>
      <c r="FEL257" s="190"/>
      <c r="FEM257" s="190"/>
      <c r="FEN257" s="190"/>
      <c r="FEO257" s="190"/>
      <c r="FEP257" s="190"/>
      <c r="FEQ257" s="190"/>
      <c r="FER257" s="190"/>
      <c r="FES257" s="190"/>
      <c r="FET257" s="190"/>
      <c r="FEU257" s="190"/>
      <c r="FEV257" s="190"/>
      <c r="FEW257" s="190"/>
      <c r="FEX257" s="190"/>
      <c r="FEY257" s="190"/>
      <c r="FEZ257" s="190"/>
      <c r="FFA257" s="190"/>
      <c r="FFB257" s="190"/>
      <c r="FFC257" s="190"/>
      <c r="FFD257" s="190"/>
      <c r="FFE257" s="190"/>
      <c r="FFF257" s="190"/>
      <c r="FFG257" s="190"/>
      <c r="FFH257" s="190"/>
      <c r="FFI257" s="190"/>
      <c r="FFJ257" s="190"/>
      <c r="FFK257" s="190"/>
      <c r="FFL257" s="190"/>
      <c r="FFM257" s="190"/>
      <c r="FFN257" s="190"/>
      <c r="FFO257" s="190"/>
      <c r="FFP257" s="190"/>
      <c r="FFQ257" s="190"/>
      <c r="FFR257" s="190"/>
      <c r="FFS257" s="190"/>
      <c r="FFT257" s="190"/>
      <c r="FFU257" s="190"/>
      <c r="FFV257" s="190"/>
      <c r="FFW257" s="190"/>
      <c r="FFX257" s="190"/>
      <c r="FFY257" s="190"/>
      <c r="FFZ257" s="190"/>
      <c r="FGA257" s="190"/>
      <c r="FGB257" s="190"/>
      <c r="FGC257" s="190"/>
      <c r="FGD257" s="190"/>
      <c r="FGE257" s="190"/>
      <c r="FGF257" s="190"/>
      <c r="FGG257" s="190"/>
      <c r="FGH257" s="190"/>
      <c r="FGI257" s="190"/>
      <c r="FGJ257" s="190"/>
      <c r="FGK257" s="190"/>
      <c r="FGL257" s="190"/>
      <c r="FGM257" s="190"/>
      <c r="FGN257" s="190"/>
      <c r="FGO257" s="190"/>
      <c r="FGP257" s="190"/>
      <c r="FGQ257" s="190"/>
      <c r="FGR257" s="190"/>
      <c r="FGS257" s="190"/>
      <c r="FGT257" s="190"/>
      <c r="FGU257" s="190"/>
      <c r="FGV257" s="190"/>
      <c r="FGW257" s="190"/>
      <c r="FGX257" s="190"/>
      <c r="FGY257" s="190"/>
      <c r="FGZ257" s="190"/>
      <c r="FHA257" s="190"/>
      <c r="FHB257" s="190"/>
      <c r="FHC257" s="190"/>
      <c r="FHD257" s="190"/>
      <c r="FHE257" s="190"/>
      <c r="FHF257" s="190"/>
      <c r="FHG257" s="190"/>
      <c r="FHH257" s="190"/>
      <c r="FHI257" s="190"/>
      <c r="FHJ257" s="190"/>
      <c r="FHK257" s="190"/>
      <c r="FHL257" s="190"/>
      <c r="FHM257" s="190"/>
      <c r="FHN257" s="190"/>
      <c r="FHO257" s="190"/>
      <c r="FHP257" s="190"/>
      <c r="FHQ257" s="190"/>
      <c r="FHR257" s="190"/>
      <c r="FHS257" s="190"/>
      <c r="FHT257" s="190"/>
      <c r="FHU257" s="190"/>
      <c r="FHV257" s="190"/>
      <c r="FHW257" s="190"/>
      <c r="FHX257" s="190"/>
      <c r="FHY257" s="190"/>
      <c r="FHZ257" s="190"/>
      <c r="FIA257" s="190"/>
      <c r="FIB257" s="190"/>
      <c r="FIC257" s="190"/>
      <c r="FID257" s="190"/>
      <c r="FIE257" s="190"/>
      <c r="FIF257" s="190"/>
      <c r="FIG257" s="190"/>
      <c r="FIH257" s="190"/>
      <c r="FII257" s="190"/>
      <c r="FIJ257" s="190"/>
      <c r="FIK257" s="190"/>
      <c r="FIL257" s="190"/>
      <c r="FIM257" s="190"/>
      <c r="FIN257" s="190"/>
      <c r="FIO257" s="190"/>
      <c r="FIP257" s="190"/>
      <c r="FIQ257" s="190"/>
      <c r="FIR257" s="190"/>
      <c r="FIS257" s="190"/>
      <c r="FIT257" s="190"/>
      <c r="FIU257" s="190"/>
      <c r="FIV257" s="190"/>
      <c r="FIW257" s="190"/>
      <c r="FIX257" s="190"/>
      <c r="FIY257" s="190"/>
      <c r="FIZ257" s="190"/>
      <c r="FJA257" s="190"/>
      <c r="FJB257" s="190"/>
      <c r="FJC257" s="190"/>
      <c r="FJD257" s="190"/>
      <c r="FJE257" s="190"/>
      <c r="FJF257" s="190"/>
      <c r="FJG257" s="190"/>
      <c r="FJH257" s="190"/>
      <c r="FJI257" s="190"/>
      <c r="FJJ257" s="190"/>
      <c r="FJK257" s="190"/>
      <c r="FJL257" s="190"/>
      <c r="FJM257" s="190"/>
      <c r="FJN257" s="190"/>
      <c r="FJO257" s="190"/>
      <c r="FJP257" s="190"/>
      <c r="FJQ257" s="190"/>
      <c r="FJR257" s="190"/>
      <c r="FJS257" s="190"/>
      <c r="FJT257" s="190"/>
      <c r="FJU257" s="190"/>
      <c r="FJV257" s="190"/>
      <c r="FJW257" s="190"/>
      <c r="FJX257" s="190"/>
      <c r="FJY257" s="190"/>
      <c r="FJZ257" s="190"/>
      <c r="FKA257" s="190"/>
      <c r="FKB257" s="190"/>
      <c r="FKC257" s="190"/>
      <c r="FKD257" s="190"/>
      <c r="FKE257" s="190"/>
      <c r="FKF257" s="190"/>
      <c r="FKG257" s="190"/>
      <c r="FKH257" s="190"/>
      <c r="FKI257" s="190"/>
      <c r="FKJ257" s="190"/>
      <c r="FKK257" s="190"/>
      <c r="FKL257" s="190"/>
      <c r="FKM257" s="190"/>
      <c r="FKN257" s="190"/>
      <c r="FKO257" s="190"/>
      <c r="FKP257" s="190"/>
      <c r="FKQ257" s="190"/>
      <c r="FKR257" s="190"/>
      <c r="FKS257" s="190"/>
      <c r="FKT257" s="190"/>
      <c r="FKU257" s="190"/>
      <c r="FKV257" s="190"/>
      <c r="FKW257" s="190"/>
      <c r="FKX257" s="190"/>
      <c r="FKY257" s="190"/>
      <c r="FKZ257" s="190"/>
      <c r="FLA257" s="190"/>
      <c r="FLB257" s="190"/>
      <c r="FLC257" s="190"/>
      <c r="FLD257" s="190"/>
      <c r="FLE257" s="190"/>
      <c r="FLF257" s="190"/>
      <c r="FLG257" s="190"/>
      <c r="FLH257" s="190"/>
      <c r="FLI257" s="190"/>
      <c r="FLJ257" s="190"/>
      <c r="FLK257" s="190"/>
      <c r="FLL257" s="190"/>
      <c r="FLM257" s="190"/>
      <c r="FLN257" s="190"/>
      <c r="FLO257" s="190"/>
      <c r="FLP257" s="190"/>
      <c r="FLQ257" s="190"/>
      <c r="FLR257" s="190"/>
      <c r="FLS257" s="190"/>
      <c r="FLT257" s="190"/>
      <c r="FLU257" s="190"/>
      <c r="FLV257" s="190"/>
      <c r="FLW257" s="190"/>
      <c r="FLX257" s="190"/>
      <c r="FLY257" s="190"/>
      <c r="FLZ257" s="190"/>
      <c r="FMA257" s="190"/>
      <c r="FMB257" s="190"/>
      <c r="FMC257" s="190"/>
      <c r="FMD257" s="190"/>
      <c r="FME257" s="190"/>
      <c r="FMF257" s="190"/>
      <c r="FMG257" s="190"/>
      <c r="FMH257" s="190"/>
      <c r="FMI257" s="190"/>
      <c r="FMJ257" s="190"/>
      <c r="FMK257" s="190"/>
      <c r="FML257" s="190"/>
      <c r="FMM257" s="190"/>
      <c r="FMN257" s="190"/>
      <c r="FMO257" s="190"/>
      <c r="FMP257" s="190"/>
      <c r="FMQ257" s="190"/>
      <c r="FMR257" s="190"/>
      <c r="FMS257" s="190"/>
      <c r="FMT257" s="190"/>
      <c r="FMU257" s="190"/>
      <c r="FMV257" s="190"/>
      <c r="FMW257" s="190"/>
      <c r="FMX257" s="190"/>
      <c r="FMY257" s="190"/>
      <c r="FMZ257" s="190"/>
      <c r="FNA257" s="190"/>
      <c r="FNB257" s="190"/>
      <c r="FNC257" s="190"/>
      <c r="FND257" s="190"/>
      <c r="FNE257" s="190"/>
      <c r="FNF257" s="190"/>
      <c r="FNG257" s="190"/>
      <c r="FNH257" s="190"/>
      <c r="FNI257" s="190"/>
      <c r="FNJ257" s="190"/>
      <c r="FNK257" s="190"/>
      <c r="FNL257" s="190"/>
      <c r="FNM257" s="190"/>
      <c r="FNN257" s="190"/>
      <c r="FNO257" s="190"/>
      <c r="FNP257" s="190"/>
      <c r="FNQ257" s="190"/>
      <c r="FNR257" s="190"/>
      <c r="FNS257" s="190"/>
      <c r="FNT257" s="190"/>
      <c r="FNU257" s="190"/>
      <c r="FNV257" s="190"/>
      <c r="FNW257" s="190"/>
      <c r="FNX257" s="190"/>
      <c r="FNY257" s="190"/>
      <c r="FNZ257" s="190"/>
      <c r="FOA257" s="190"/>
      <c r="FOB257" s="190"/>
      <c r="FOC257" s="190"/>
      <c r="FOD257" s="190"/>
      <c r="FOE257" s="190"/>
      <c r="FOF257" s="190"/>
      <c r="FOG257" s="190"/>
      <c r="FOH257" s="190"/>
      <c r="FOI257" s="190"/>
      <c r="FOJ257" s="190"/>
      <c r="FOK257" s="190"/>
      <c r="FOL257" s="190"/>
      <c r="FOM257" s="190"/>
      <c r="FON257" s="190"/>
      <c r="FOO257" s="190"/>
      <c r="FOP257" s="190"/>
      <c r="FOQ257" s="190"/>
      <c r="FOR257" s="190"/>
      <c r="FOS257" s="190"/>
      <c r="FOT257" s="190"/>
      <c r="FOU257" s="190"/>
      <c r="FOV257" s="190"/>
      <c r="FOW257" s="190"/>
      <c r="FOX257" s="190"/>
      <c r="FOY257" s="190"/>
      <c r="FOZ257" s="190"/>
      <c r="FPA257" s="190"/>
      <c r="FPB257" s="190"/>
      <c r="FPC257" s="190"/>
      <c r="FPD257" s="190"/>
      <c r="FPE257" s="190"/>
      <c r="FPF257" s="190"/>
      <c r="FPG257" s="190"/>
      <c r="FPH257" s="190"/>
      <c r="FPI257" s="190"/>
      <c r="FPJ257" s="190"/>
      <c r="FPK257" s="190"/>
      <c r="FPL257" s="190"/>
      <c r="FPM257" s="190"/>
      <c r="FPN257" s="190"/>
      <c r="FPO257" s="190"/>
      <c r="FPP257" s="190"/>
      <c r="FPQ257" s="190"/>
      <c r="FPR257" s="190"/>
      <c r="FPS257" s="190"/>
      <c r="FPT257" s="190"/>
      <c r="FPU257" s="190"/>
      <c r="FPV257" s="190"/>
      <c r="FPW257" s="190"/>
      <c r="FPX257" s="190"/>
      <c r="FPY257" s="190"/>
      <c r="FPZ257" s="190"/>
      <c r="FQA257" s="190"/>
      <c r="FQB257" s="190"/>
      <c r="FQC257" s="190"/>
      <c r="FQD257" s="190"/>
      <c r="FQE257" s="190"/>
      <c r="FQF257" s="190"/>
      <c r="FQG257" s="190"/>
      <c r="FQH257" s="190"/>
      <c r="FQI257" s="190"/>
      <c r="FQJ257" s="190"/>
      <c r="FQK257" s="190"/>
      <c r="FQL257" s="190"/>
      <c r="FQM257" s="190"/>
      <c r="FQN257" s="190"/>
      <c r="FQO257" s="190"/>
      <c r="FQP257" s="190"/>
      <c r="FQQ257" s="190"/>
      <c r="FQR257" s="190"/>
      <c r="FQS257" s="190"/>
      <c r="FQT257" s="190"/>
      <c r="FQU257" s="190"/>
      <c r="FQV257" s="190"/>
      <c r="FQW257" s="190"/>
      <c r="FQX257" s="190"/>
      <c r="FQY257" s="190"/>
      <c r="FQZ257" s="190"/>
      <c r="FRA257" s="190"/>
      <c r="FRB257" s="190"/>
      <c r="FRC257" s="190"/>
      <c r="FRD257" s="190"/>
      <c r="FRE257" s="190"/>
      <c r="FRF257" s="190"/>
      <c r="FRG257" s="190"/>
      <c r="FRH257" s="190"/>
      <c r="FRI257" s="190"/>
      <c r="FRJ257" s="190"/>
      <c r="FRK257" s="190"/>
      <c r="FRL257" s="190"/>
      <c r="FRM257" s="190"/>
      <c r="FRN257" s="190"/>
      <c r="FRO257" s="190"/>
      <c r="FRP257" s="190"/>
      <c r="FRQ257" s="190"/>
      <c r="FRR257" s="190"/>
      <c r="FRS257" s="190"/>
      <c r="FRT257" s="190"/>
      <c r="FRU257" s="190"/>
      <c r="FRV257" s="190"/>
      <c r="FRW257" s="190"/>
      <c r="FRX257" s="190"/>
      <c r="FRY257" s="190"/>
      <c r="FRZ257" s="190"/>
      <c r="FSA257" s="190"/>
      <c r="FSB257" s="190"/>
      <c r="FSC257" s="190"/>
      <c r="FSD257" s="190"/>
      <c r="FSE257" s="190"/>
      <c r="FSF257" s="190"/>
      <c r="FSG257" s="190"/>
      <c r="FSH257" s="190"/>
      <c r="FSI257" s="190"/>
      <c r="FSJ257" s="190"/>
      <c r="FSK257" s="190"/>
      <c r="FSL257" s="190"/>
      <c r="FSM257" s="190"/>
      <c r="FSN257" s="190"/>
      <c r="FSO257" s="190"/>
      <c r="FSP257" s="190"/>
      <c r="FSQ257" s="190"/>
      <c r="FSR257" s="190"/>
      <c r="FSS257" s="190"/>
      <c r="FST257" s="190"/>
      <c r="FSU257" s="190"/>
      <c r="FSV257" s="190"/>
      <c r="FSW257" s="190"/>
      <c r="FSX257" s="190"/>
      <c r="FSY257" s="190"/>
      <c r="FSZ257" s="190"/>
      <c r="FTA257" s="190"/>
      <c r="FTB257" s="190"/>
      <c r="FTC257" s="190"/>
      <c r="FTD257" s="190"/>
      <c r="FTE257" s="190"/>
      <c r="FTF257" s="190"/>
      <c r="FTG257" s="190"/>
      <c r="FTH257" s="190"/>
      <c r="FTI257" s="190"/>
      <c r="FTJ257" s="190"/>
      <c r="FTK257" s="190"/>
      <c r="FTL257" s="190"/>
      <c r="FTM257" s="190"/>
      <c r="FTN257" s="190"/>
      <c r="FTO257" s="190"/>
      <c r="FTP257" s="190"/>
      <c r="FTQ257" s="190"/>
      <c r="FTR257" s="190"/>
      <c r="FTS257" s="190"/>
      <c r="FTT257" s="190"/>
      <c r="FTU257" s="190"/>
      <c r="FTV257" s="190"/>
      <c r="FTW257" s="190"/>
      <c r="FTX257" s="190"/>
      <c r="FTY257" s="190"/>
      <c r="FTZ257" s="190"/>
      <c r="FUA257" s="190"/>
      <c r="FUB257" s="190"/>
      <c r="FUC257" s="190"/>
      <c r="FUD257" s="190"/>
      <c r="FUE257" s="190"/>
      <c r="FUF257" s="190"/>
      <c r="FUG257" s="190"/>
      <c r="FUH257" s="190"/>
      <c r="FUI257" s="190"/>
      <c r="FUJ257" s="190"/>
      <c r="FUK257" s="190"/>
      <c r="FUL257" s="190"/>
      <c r="FUM257" s="190"/>
      <c r="FUN257" s="190"/>
      <c r="FUO257" s="190"/>
      <c r="FUP257" s="190"/>
      <c r="FUQ257" s="190"/>
      <c r="FUR257" s="190"/>
      <c r="FUS257" s="190"/>
      <c r="FUT257" s="190"/>
      <c r="FUU257" s="190"/>
      <c r="FUV257" s="190"/>
      <c r="FUW257" s="190"/>
      <c r="FUX257" s="190"/>
      <c r="FUY257" s="190"/>
      <c r="FUZ257" s="190"/>
      <c r="FVA257" s="190"/>
      <c r="FVB257" s="190"/>
      <c r="FVC257" s="190"/>
      <c r="FVD257" s="190"/>
      <c r="FVE257" s="190"/>
      <c r="FVF257" s="190"/>
      <c r="FVG257" s="190"/>
      <c r="FVH257" s="190"/>
      <c r="FVI257" s="190"/>
      <c r="FVJ257" s="190"/>
      <c r="FVK257" s="190"/>
      <c r="FVL257" s="190"/>
      <c r="FVM257" s="190"/>
      <c r="FVN257" s="190"/>
      <c r="FVO257" s="190"/>
      <c r="FVP257" s="190"/>
      <c r="FVQ257" s="190"/>
      <c r="FVR257" s="190"/>
      <c r="FVS257" s="190"/>
      <c r="FVT257" s="190"/>
      <c r="FVU257" s="190"/>
      <c r="FVV257" s="190"/>
      <c r="FVW257" s="190"/>
      <c r="FVX257" s="190"/>
      <c r="FVY257" s="190"/>
      <c r="FVZ257" s="190"/>
      <c r="FWA257" s="190"/>
      <c r="FWB257" s="190"/>
      <c r="FWC257" s="190"/>
      <c r="FWD257" s="190"/>
      <c r="FWE257" s="190"/>
      <c r="FWF257" s="190"/>
      <c r="FWG257" s="190"/>
      <c r="FWH257" s="190"/>
      <c r="FWI257" s="190"/>
      <c r="FWJ257" s="190"/>
      <c r="FWK257" s="190"/>
      <c r="FWL257" s="190"/>
      <c r="FWM257" s="190"/>
      <c r="FWN257" s="190"/>
      <c r="FWO257" s="190"/>
      <c r="FWP257" s="190"/>
      <c r="FWQ257" s="190"/>
      <c r="FWR257" s="190"/>
      <c r="FWS257" s="190"/>
      <c r="FWT257" s="190"/>
      <c r="FWU257" s="190"/>
      <c r="FWV257" s="190"/>
      <c r="FWW257" s="190"/>
      <c r="FWX257" s="190"/>
      <c r="FWY257" s="190"/>
      <c r="FWZ257" s="190"/>
      <c r="FXA257" s="190"/>
      <c r="FXB257" s="190"/>
      <c r="FXC257" s="190"/>
      <c r="FXD257" s="190"/>
      <c r="FXE257" s="190"/>
      <c r="FXF257" s="190"/>
      <c r="FXG257" s="190"/>
      <c r="FXH257" s="190"/>
      <c r="FXI257" s="190"/>
      <c r="FXJ257" s="190"/>
      <c r="FXK257" s="190"/>
      <c r="FXL257" s="190"/>
      <c r="FXM257" s="190"/>
      <c r="FXN257" s="190"/>
      <c r="FXO257" s="190"/>
      <c r="FXP257" s="190"/>
      <c r="FXQ257" s="190"/>
      <c r="FXR257" s="190"/>
      <c r="FXS257" s="190"/>
      <c r="FXT257" s="190"/>
      <c r="FXU257" s="190"/>
      <c r="FXV257" s="190"/>
      <c r="FXW257" s="190"/>
      <c r="FXX257" s="190"/>
      <c r="FXY257" s="190"/>
      <c r="FXZ257" s="190"/>
      <c r="FYA257" s="190"/>
      <c r="FYB257" s="190"/>
      <c r="FYC257" s="190"/>
      <c r="FYD257" s="190"/>
      <c r="FYE257" s="190"/>
      <c r="FYF257" s="190"/>
      <c r="FYG257" s="190"/>
      <c r="FYH257" s="190"/>
      <c r="FYI257" s="190"/>
      <c r="FYJ257" s="190"/>
      <c r="FYK257" s="190"/>
      <c r="FYL257" s="190"/>
      <c r="FYM257" s="190"/>
      <c r="FYN257" s="190"/>
      <c r="FYO257" s="190"/>
      <c r="FYP257" s="190"/>
      <c r="FYQ257" s="190"/>
      <c r="FYR257" s="190"/>
      <c r="FYS257" s="190"/>
      <c r="FYT257" s="190"/>
      <c r="FYU257" s="190"/>
      <c r="FYV257" s="190"/>
      <c r="FYW257" s="190"/>
      <c r="FYX257" s="190"/>
      <c r="FYY257" s="190"/>
      <c r="FYZ257" s="190"/>
      <c r="FZA257" s="190"/>
      <c r="FZB257" s="190"/>
      <c r="FZC257" s="190"/>
      <c r="FZD257" s="190"/>
      <c r="FZE257" s="190"/>
      <c r="FZF257" s="190"/>
      <c r="FZG257" s="190"/>
      <c r="FZH257" s="190"/>
      <c r="FZI257" s="190"/>
      <c r="FZJ257" s="190"/>
      <c r="FZK257" s="190"/>
      <c r="FZL257" s="190"/>
      <c r="FZM257" s="190"/>
      <c r="FZN257" s="190"/>
      <c r="FZO257" s="190"/>
      <c r="FZP257" s="190"/>
      <c r="FZQ257" s="190"/>
      <c r="FZR257" s="190"/>
      <c r="FZS257" s="190"/>
      <c r="FZT257" s="190"/>
      <c r="FZU257" s="190"/>
      <c r="FZV257" s="190"/>
      <c r="FZW257" s="190"/>
      <c r="FZX257" s="190"/>
      <c r="FZY257" s="190"/>
      <c r="FZZ257" s="190"/>
      <c r="GAA257" s="190"/>
      <c r="GAB257" s="190"/>
      <c r="GAC257" s="190"/>
      <c r="GAD257" s="190"/>
      <c r="GAE257" s="190"/>
      <c r="GAF257" s="190"/>
      <c r="GAG257" s="190"/>
      <c r="GAH257" s="190"/>
      <c r="GAI257" s="190"/>
      <c r="GAJ257" s="190"/>
      <c r="GAK257" s="190"/>
      <c r="GAL257" s="190"/>
      <c r="GAM257" s="190"/>
      <c r="GAN257" s="190"/>
      <c r="GAO257" s="190"/>
      <c r="GAP257" s="190"/>
      <c r="GAQ257" s="190"/>
      <c r="GAR257" s="190"/>
      <c r="GAS257" s="190"/>
      <c r="GAT257" s="190"/>
      <c r="GAU257" s="190"/>
      <c r="GAV257" s="190"/>
      <c r="GAW257" s="190"/>
      <c r="GAX257" s="190"/>
      <c r="GAY257" s="190"/>
      <c r="GAZ257" s="190"/>
      <c r="GBA257" s="190"/>
      <c r="GBB257" s="190"/>
      <c r="GBC257" s="190"/>
      <c r="GBD257" s="190"/>
      <c r="GBE257" s="190"/>
      <c r="GBF257" s="190"/>
      <c r="GBG257" s="190"/>
      <c r="GBH257" s="190"/>
      <c r="GBI257" s="190"/>
      <c r="GBJ257" s="190"/>
      <c r="GBK257" s="190"/>
      <c r="GBL257" s="190"/>
      <c r="GBM257" s="190"/>
      <c r="GBN257" s="190"/>
      <c r="GBO257" s="190"/>
      <c r="GBP257" s="190"/>
      <c r="GBQ257" s="190"/>
      <c r="GBR257" s="190"/>
      <c r="GBS257" s="190"/>
      <c r="GBT257" s="190"/>
      <c r="GBU257" s="190"/>
      <c r="GBV257" s="190"/>
      <c r="GBW257" s="190"/>
      <c r="GBX257" s="190"/>
      <c r="GBY257" s="190"/>
      <c r="GBZ257" s="190"/>
      <c r="GCA257" s="190"/>
      <c r="GCB257" s="190"/>
      <c r="GCC257" s="190"/>
      <c r="GCD257" s="190"/>
      <c r="GCE257" s="190"/>
      <c r="GCF257" s="190"/>
      <c r="GCG257" s="190"/>
      <c r="GCH257" s="190"/>
      <c r="GCI257" s="190"/>
      <c r="GCJ257" s="190"/>
      <c r="GCK257" s="190"/>
      <c r="GCL257" s="190"/>
      <c r="GCM257" s="190"/>
      <c r="GCN257" s="190"/>
      <c r="GCO257" s="190"/>
      <c r="GCP257" s="190"/>
      <c r="GCQ257" s="190"/>
      <c r="GCR257" s="190"/>
      <c r="GCS257" s="190"/>
      <c r="GCT257" s="190"/>
      <c r="GCU257" s="190"/>
      <c r="GCV257" s="190"/>
      <c r="GCW257" s="190"/>
      <c r="GCX257" s="190"/>
      <c r="GCY257" s="190"/>
      <c r="GCZ257" s="190"/>
      <c r="GDA257" s="190"/>
      <c r="GDB257" s="190"/>
      <c r="GDC257" s="190"/>
      <c r="GDD257" s="190"/>
      <c r="GDE257" s="190"/>
      <c r="GDF257" s="190"/>
      <c r="GDG257" s="190"/>
      <c r="GDH257" s="190"/>
      <c r="GDI257" s="190"/>
      <c r="GDJ257" s="190"/>
      <c r="GDK257" s="190"/>
      <c r="GDL257" s="190"/>
      <c r="GDM257" s="190"/>
      <c r="GDN257" s="190"/>
      <c r="GDO257" s="190"/>
      <c r="GDP257" s="190"/>
      <c r="GDQ257" s="190"/>
      <c r="GDR257" s="190"/>
      <c r="GDS257" s="190"/>
      <c r="GDT257" s="190"/>
      <c r="GDU257" s="190"/>
      <c r="GDV257" s="190"/>
      <c r="GDW257" s="190"/>
      <c r="GDX257" s="190"/>
      <c r="GDY257" s="190"/>
      <c r="GDZ257" s="190"/>
      <c r="GEA257" s="190"/>
      <c r="GEB257" s="190"/>
      <c r="GEC257" s="190"/>
      <c r="GED257" s="190"/>
      <c r="GEE257" s="190"/>
      <c r="GEF257" s="190"/>
      <c r="GEG257" s="190"/>
      <c r="GEH257" s="190"/>
      <c r="GEI257" s="190"/>
      <c r="GEJ257" s="190"/>
      <c r="GEK257" s="190"/>
      <c r="GEL257" s="190"/>
      <c r="GEM257" s="190"/>
      <c r="GEN257" s="190"/>
      <c r="GEO257" s="190"/>
      <c r="GEP257" s="190"/>
      <c r="GEQ257" s="190"/>
      <c r="GER257" s="190"/>
      <c r="GES257" s="190"/>
      <c r="GET257" s="190"/>
      <c r="GEU257" s="190"/>
      <c r="GEV257" s="190"/>
      <c r="GEW257" s="190"/>
      <c r="GEX257" s="190"/>
      <c r="GEY257" s="190"/>
      <c r="GEZ257" s="190"/>
      <c r="GFA257" s="190"/>
      <c r="GFB257" s="190"/>
      <c r="GFC257" s="190"/>
      <c r="GFD257" s="190"/>
      <c r="GFE257" s="190"/>
      <c r="GFF257" s="190"/>
      <c r="GFG257" s="190"/>
      <c r="GFH257" s="190"/>
      <c r="GFI257" s="190"/>
      <c r="GFJ257" s="190"/>
      <c r="GFK257" s="190"/>
      <c r="GFL257" s="190"/>
      <c r="GFM257" s="190"/>
      <c r="GFN257" s="190"/>
      <c r="GFO257" s="190"/>
      <c r="GFP257" s="190"/>
      <c r="GFQ257" s="190"/>
      <c r="GFR257" s="190"/>
      <c r="GFS257" s="190"/>
      <c r="GFT257" s="190"/>
      <c r="GFU257" s="190"/>
      <c r="GFV257" s="190"/>
      <c r="GFW257" s="190"/>
      <c r="GFX257" s="190"/>
      <c r="GFY257" s="190"/>
      <c r="GFZ257" s="190"/>
      <c r="GGA257" s="190"/>
      <c r="GGB257" s="190"/>
      <c r="GGC257" s="190"/>
      <c r="GGD257" s="190"/>
      <c r="GGE257" s="190"/>
      <c r="GGF257" s="190"/>
      <c r="GGG257" s="190"/>
      <c r="GGH257" s="190"/>
      <c r="GGI257" s="190"/>
      <c r="GGJ257" s="190"/>
      <c r="GGK257" s="190"/>
      <c r="GGL257" s="190"/>
      <c r="GGM257" s="190"/>
      <c r="GGN257" s="190"/>
      <c r="GGO257" s="190"/>
      <c r="GGP257" s="190"/>
      <c r="GGQ257" s="190"/>
      <c r="GGR257" s="190"/>
      <c r="GGS257" s="190"/>
      <c r="GGT257" s="190"/>
      <c r="GGU257" s="190"/>
      <c r="GGV257" s="190"/>
      <c r="GGW257" s="190"/>
      <c r="GGX257" s="190"/>
      <c r="GGY257" s="190"/>
      <c r="GGZ257" s="190"/>
      <c r="GHA257" s="190"/>
      <c r="GHB257" s="190"/>
      <c r="GHC257" s="190"/>
      <c r="GHD257" s="190"/>
      <c r="GHE257" s="190"/>
      <c r="GHF257" s="190"/>
      <c r="GHG257" s="190"/>
      <c r="GHH257" s="190"/>
      <c r="GHI257" s="190"/>
      <c r="GHJ257" s="190"/>
      <c r="GHK257" s="190"/>
      <c r="GHL257" s="190"/>
      <c r="GHM257" s="190"/>
      <c r="GHN257" s="190"/>
      <c r="GHO257" s="190"/>
      <c r="GHP257" s="190"/>
      <c r="GHQ257" s="190"/>
      <c r="GHR257" s="190"/>
      <c r="GHS257" s="190"/>
      <c r="GHT257" s="190"/>
      <c r="GHU257" s="190"/>
      <c r="GHV257" s="190"/>
      <c r="GHW257" s="190"/>
      <c r="GHX257" s="190"/>
      <c r="GHY257" s="190"/>
      <c r="GHZ257" s="190"/>
      <c r="GIA257" s="190"/>
      <c r="GIB257" s="190"/>
      <c r="GIC257" s="190"/>
      <c r="GID257" s="190"/>
      <c r="GIE257" s="190"/>
      <c r="GIF257" s="190"/>
      <c r="GIG257" s="190"/>
      <c r="GIH257" s="190"/>
      <c r="GII257" s="190"/>
      <c r="GIJ257" s="190"/>
      <c r="GIK257" s="190"/>
      <c r="GIL257" s="190"/>
      <c r="GIM257" s="190"/>
      <c r="GIN257" s="190"/>
      <c r="GIO257" s="190"/>
      <c r="GIP257" s="190"/>
      <c r="GIQ257" s="190"/>
      <c r="GIR257" s="190"/>
      <c r="GIS257" s="190"/>
      <c r="GIT257" s="190"/>
      <c r="GIU257" s="190"/>
      <c r="GIV257" s="190"/>
      <c r="GIW257" s="190"/>
      <c r="GIX257" s="190"/>
      <c r="GIY257" s="190"/>
      <c r="GIZ257" s="190"/>
      <c r="GJA257" s="190"/>
      <c r="GJB257" s="190"/>
      <c r="GJC257" s="190"/>
      <c r="GJD257" s="190"/>
      <c r="GJE257" s="190"/>
      <c r="GJF257" s="190"/>
      <c r="GJG257" s="190"/>
      <c r="GJH257" s="190"/>
      <c r="GJI257" s="190"/>
      <c r="GJJ257" s="190"/>
      <c r="GJK257" s="190"/>
      <c r="GJL257" s="190"/>
      <c r="GJM257" s="190"/>
      <c r="GJN257" s="190"/>
      <c r="GJO257" s="190"/>
      <c r="GJP257" s="190"/>
      <c r="GJQ257" s="190"/>
      <c r="GJR257" s="190"/>
      <c r="GJS257" s="190"/>
      <c r="GJT257" s="190"/>
      <c r="GJU257" s="190"/>
      <c r="GJV257" s="190"/>
      <c r="GJW257" s="190"/>
      <c r="GJX257" s="190"/>
      <c r="GJY257" s="190"/>
      <c r="GJZ257" s="190"/>
      <c r="GKA257" s="190"/>
      <c r="GKB257" s="190"/>
      <c r="GKC257" s="190"/>
      <c r="GKD257" s="190"/>
      <c r="GKE257" s="190"/>
      <c r="GKF257" s="190"/>
      <c r="GKG257" s="190"/>
      <c r="GKH257" s="190"/>
      <c r="GKI257" s="190"/>
      <c r="GKJ257" s="190"/>
      <c r="GKK257" s="190"/>
      <c r="GKL257" s="190"/>
      <c r="GKM257" s="190"/>
      <c r="GKN257" s="190"/>
      <c r="GKO257" s="190"/>
      <c r="GKP257" s="190"/>
      <c r="GKQ257" s="190"/>
      <c r="GKR257" s="190"/>
      <c r="GKS257" s="190"/>
      <c r="GKT257" s="190"/>
      <c r="GKU257" s="190"/>
      <c r="GKV257" s="190"/>
      <c r="GKW257" s="190"/>
      <c r="GKX257" s="190"/>
      <c r="GKY257" s="190"/>
      <c r="GKZ257" s="190"/>
      <c r="GLA257" s="190"/>
      <c r="GLB257" s="190"/>
      <c r="GLC257" s="190"/>
      <c r="GLD257" s="190"/>
      <c r="GLE257" s="190"/>
      <c r="GLF257" s="190"/>
      <c r="GLG257" s="190"/>
      <c r="GLH257" s="190"/>
      <c r="GLI257" s="190"/>
      <c r="GLJ257" s="190"/>
      <c r="GLK257" s="190"/>
      <c r="GLL257" s="190"/>
      <c r="GLM257" s="190"/>
      <c r="GLN257" s="190"/>
      <c r="GLO257" s="190"/>
      <c r="GLP257" s="190"/>
      <c r="GLQ257" s="190"/>
      <c r="GLR257" s="190"/>
      <c r="GLS257" s="190"/>
      <c r="GLT257" s="190"/>
      <c r="GLU257" s="190"/>
      <c r="GLV257" s="190"/>
      <c r="GLW257" s="190"/>
      <c r="GLX257" s="190"/>
      <c r="GLY257" s="190"/>
      <c r="GLZ257" s="190"/>
      <c r="GMA257" s="190"/>
      <c r="GMB257" s="190"/>
      <c r="GMC257" s="190"/>
      <c r="GMD257" s="190"/>
      <c r="GME257" s="190"/>
      <c r="GMF257" s="190"/>
      <c r="GMG257" s="190"/>
      <c r="GMH257" s="190"/>
      <c r="GMI257" s="190"/>
      <c r="GMJ257" s="190"/>
      <c r="GMK257" s="190"/>
      <c r="GML257" s="190"/>
      <c r="GMM257" s="190"/>
      <c r="GMN257" s="190"/>
      <c r="GMO257" s="190"/>
      <c r="GMP257" s="190"/>
      <c r="GMQ257" s="190"/>
      <c r="GMR257" s="190"/>
      <c r="GMS257" s="190"/>
      <c r="GMT257" s="190"/>
      <c r="GMU257" s="190"/>
      <c r="GMV257" s="190"/>
      <c r="GMW257" s="190"/>
      <c r="GMX257" s="190"/>
      <c r="GMY257" s="190"/>
      <c r="GMZ257" s="190"/>
      <c r="GNA257" s="190"/>
      <c r="GNB257" s="190"/>
      <c r="GNC257" s="190"/>
      <c r="GND257" s="190"/>
      <c r="GNE257" s="190"/>
      <c r="GNF257" s="190"/>
      <c r="GNG257" s="190"/>
      <c r="GNH257" s="190"/>
      <c r="GNI257" s="190"/>
      <c r="GNJ257" s="190"/>
      <c r="GNK257" s="190"/>
      <c r="GNL257" s="190"/>
      <c r="GNM257" s="190"/>
      <c r="GNN257" s="190"/>
      <c r="GNO257" s="190"/>
      <c r="GNP257" s="190"/>
      <c r="GNQ257" s="190"/>
      <c r="GNR257" s="190"/>
      <c r="GNS257" s="190"/>
      <c r="GNT257" s="190"/>
      <c r="GNU257" s="190"/>
      <c r="GNV257" s="190"/>
      <c r="GNW257" s="190"/>
      <c r="GNX257" s="190"/>
      <c r="GNY257" s="190"/>
      <c r="GNZ257" s="190"/>
      <c r="GOA257" s="190"/>
      <c r="GOB257" s="190"/>
      <c r="GOC257" s="190"/>
      <c r="GOD257" s="190"/>
      <c r="GOE257" s="190"/>
      <c r="GOF257" s="190"/>
      <c r="GOG257" s="190"/>
      <c r="GOH257" s="190"/>
      <c r="GOI257" s="190"/>
      <c r="GOJ257" s="190"/>
      <c r="GOK257" s="190"/>
      <c r="GOL257" s="190"/>
      <c r="GOM257" s="190"/>
      <c r="GON257" s="190"/>
      <c r="GOO257" s="190"/>
      <c r="GOP257" s="190"/>
      <c r="GOQ257" s="190"/>
      <c r="GOR257" s="190"/>
      <c r="GOS257" s="190"/>
      <c r="GOT257" s="190"/>
      <c r="GOU257" s="190"/>
      <c r="GOV257" s="190"/>
      <c r="GOW257" s="190"/>
      <c r="GOX257" s="190"/>
      <c r="GOY257" s="190"/>
      <c r="GOZ257" s="190"/>
      <c r="GPA257" s="190"/>
      <c r="GPB257" s="190"/>
      <c r="GPC257" s="190"/>
      <c r="GPD257" s="190"/>
      <c r="GPE257" s="190"/>
      <c r="GPF257" s="190"/>
      <c r="GPG257" s="190"/>
      <c r="GPH257" s="190"/>
      <c r="GPI257" s="190"/>
      <c r="GPJ257" s="190"/>
      <c r="GPK257" s="190"/>
      <c r="GPL257" s="190"/>
      <c r="GPM257" s="190"/>
      <c r="GPN257" s="190"/>
      <c r="GPO257" s="190"/>
      <c r="GPP257" s="190"/>
      <c r="GPQ257" s="190"/>
      <c r="GPR257" s="190"/>
      <c r="GPS257" s="190"/>
      <c r="GPT257" s="190"/>
      <c r="GPU257" s="190"/>
      <c r="GPV257" s="190"/>
      <c r="GPW257" s="190"/>
      <c r="GPX257" s="190"/>
      <c r="GPY257" s="190"/>
      <c r="GPZ257" s="190"/>
      <c r="GQA257" s="190"/>
      <c r="GQB257" s="190"/>
      <c r="GQC257" s="190"/>
      <c r="GQD257" s="190"/>
      <c r="GQE257" s="190"/>
      <c r="GQF257" s="190"/>
      <c r="GQG257" s="190"/>
      <c r="GQH257" s="190"/>
      <c r="GQI257" s="190"/>
      <c r="GQJ257" s="190"/>
      <c r="GQK257" s="190"/>
      <c r="GQL257" s="190"/>
      <c r="GQM257" s="190"/>
      <c r="GQN257" s="190"/>
      <c r="GQO257" s="190"/>
      <c r="GQP257" s="190"/>
      <c r="GQQ257" s="190"/>
      <c r="GQR257" s="190"/>
      <c r="GQS257" s="190"/>
      <c r="GQT257" s="190"/>
      <c r="GQU257" s="190"/>
      <c r="GQV257" s="190"/>
      <c r="GQW257" s="190"/>
      <c r="GQX257" s="190"/>
      <c r="GQY257" s="190"/>
      <c r="GQZ257" s="190"/>
      <c r="GRA257" s="190"/>
      <c r="GRB257" s="190"/>
      <c r="GRC257" s="190"/>
      <c r="GRD257" s="190"/>
      <c r="GRE257" s="190"/>
      <c r="GRF257" s="190"/>
      <c r="GRG257" s="190"/>
      <c r="GRH257" s="190"/>
      <c r="GRI257" s="190"/>
      <c r="GRJ257" s="190"/>
      <c r="GRK257" s="190"/>
      <c r="GRL257" s="190"/>
      <c r="GRM257" s="190"/>
      <c r="GRN257" s="190"/>
      <c r="GRO257" s="190"/>
      <c r="GRP257" s="190"/>
      <c r="GRQ257" s="190"/>
      <c r="GRR257" s="190"/>
      <c r="GRS257" s="190"/>
      <c r="GRT257" s="190"/>
      <c r="GRU257" s="190"/>
      <c r="GRV257" s="190"/>
      <c r="GRW257" s="190"/>
      <c r="GRX257" s="190"/>
      <c r="GRY257" s="190"/>
      <c r="GRZ257" s="190"/>
      <c r="GSA257" s="190"/>
      <c r="GSB257" s="190"/>
      <c r="GSC257" s="190"/>
      <c r="GSD257" s="190"/>
      <c r="GSE257" s="190"/>
      <c r="GSF257" s="190"/>
      <c r="GSG257" s="190"/>
      <c r="GSH257" s="190"/>
      <c r="GSI257" s="190"/>
      <c r="GSJ257" s="190"/>
      <c r="GSK257" s="190"/>
      <c r="GSL257" s="190"/>
      <c r="GSM257" s="190"/>
      <c r="GSN257" s="190"/>
      <c r="GSO257" s="190"/>
      <c r="GSP257" s="190"/>
      <c r="GSQ257" s="190"/>
      <c r="GSR257" s="190"/>
      <c r="GSS257" s="190"/>
      <c r="GST257" s="190"/>
      <c r="GSU257" s="190"/>
      <c r="GSV257" s="190"/>
      <c r="GSW257" s="190"/>
      <c r="GSX257" s="190"/>
      <c r="GSY257" s="190"/>
      <c r="GSZ257" s="190"/>
      <c r="GTA257" s="190"/>
      <c r="GTB257" s="190"/>
      <c r="GTC257" s="190"/>
      <c r="GTD257" s="190"/>
      <c r="GTE257" s="190"/>
      <c r="GTF257" s="190"/>
      <c r="GTG257" s="190"/>
      <c r="GTH257" s="190"/>
      <c r="GTI257" s="190"/>
      <c r="GTJ257" s="190"/>
      <c r="GTK257" s="190"/>
      <c r="GTL257" s="190"/>
      <c r="GTM257" s="190"/>
      <c r="GTN257" s="190"/>
      <c r="GTO257" s="190"/>
      <c r="GTP257" s="190"/>
      <c r="GTQ257" s="190"/>
      <c r="GTR257" s="190"/>
      <c r="GTS257" s="190"/>
      <c r="GTT257" s="190"/>
      <c r="GTU257" s="190"/>
      <c r="GTV257" s="190"/>
      <c r="GTW257" s="190"/>
      <c r="GTX257" s="190"/>
      <c r="GTY257" s="190"/>
      <c r="GTZ257" s="190"/>
      <c r="GUA257" s="190"/>
      <c r="GUB257" s="190"/>
      <c r="GUC257" s="190"/>
      <c r="GUD257" s="190"/>
      <c r="GUE257" s="190"/>
      <c r="GUF257" s="190"/>
      <c r="GUG257" s="190"/>
      <c r="GUH257" s="190"/>
      <c r="GUI257" s="190"/>
      <c r="GUJ257" s="190"/>
      <c r="GUK257" s="190"/>
      <c r="GUL257" s="190"/>
      <c r="GUM257" s="190"/>
      <c r="GUN257" s="190"/>
      <c r="GUO257" s="190"/>
      <c r="GUP257" s="190"/>
      <c r="GUQ257" s="190"/>
      <c r="GUR257" s="190"/>
      <c r="GUS257" s="190"/>
      <c r="GUT257" s="190"/>
      <c r="GUU257" s="190"/>
      <c r="GUV257" s="190"/>
      <c r="GUW257" s="190"/>
      <c r="GUX257" s="190"/>
      <c r="GUY257" s="190"/>
      <c r="GUZ257" s="190"/>
      <c r="GVA257" s="190"/>
      <c r="GVB257" s="190"/>
      <c r="GVC257" s="190"/>
      <c r="GVD257" s="190"/>
      <c r="GVE257" s="190"/>
      <c r="GVF257" s="190"/>
      <c r="GVG257" s="190"/>
      <c r="GVH257" s="190"/>
      <c r="GVI257" s="190"/>
      <c r="GVJ257" s="190"/>
      <c r="GVK257" s="190"/>
      <c r="GVL257" s="190"/>
      <c r="GVM257" s="190"/>
      <c r="GVN257" s="190"/>
      <c r="GVO257" s="190"/>
      <c r="GVP257" s="190"/>
      <c r="GVQ257" s="190"/>
      <c r="GVR257" s="190"/>
      <c r="GVS257" s="190"/>
      <c r="GVT257" s="190"/>
      <c r="GVU257" s="190"/>
      <c r="GVV257" s="190"/>
      <c r="GVW257" s="190"/>
      <c r="GVX257" s="190"/>
      <c r="GVY257" s="190"/>
      <c r="GVZ257" s="190"/>
      <c r="GWA257" s="190"/>
      <c r="GWB257" s="190"/>
      <c r="GWC257" s="190"/>
      <c r="GWD257" s="190"/>
      <c r="GWE257" s="190"/>
      <c r="GWF257" s="190"/>
      <c r="GWG257" s="190"/>
      <c r="GWH257" s="190"/>
      <c r="GWI257" s="190"/>
      <c r="GWJ257" s="190"/>
      <c r="GWK257" s="190"/>
      <c r="GWL257" s="190"/>
      <c r="GWM257" s="190"/>
      <c r="GWN257" s="190"/>
      <c r="GWO257" s="190"/>
      <c r="GWP257" s="190"/>
      <c r="GWQ257" s="190"/>
      <c r="GWR257" s="190"/>
      <c r="GWS257" s="190"/>
      <c r="GWT257" s="190"/>
      <c r="GWU257" s="190"/>
      <c r="GWV257" s="190"/>
      <c r="GWW257" s="190"/>
      <c r="GWX257" s="190"/>
      <c r="GWY257" s="190"/>
      <c r="GWZ257" s="190"/>
      <c r="GXA257" s="190"/>
      <c r="GXB257" s="190"/>
      <c r="GXC257" s="190"/>
      <c r="GXD257" s="190"/>
      <c r="GXE257" s="190"/>
      <c r="GXF257" s="190"/>
      <c r="GXG257" s="190"/>
      <c r="GXH257" s="190"/>
      <c r="GXI257" s="190"/>
      <c r="GXJ257" s="190"/>
      <c r="GXK257" s="190"/>
      <c r="GXL257" s="190"/>
      <c r="GXM257" s="190"/>
      <c r="GXN257" s="190"/>
      <c r="GXO257" s="190"/>
      <c r="GXP257" s="190"/>
      <c r="GXQ257" s="190"/>
      <c r="GXR257" s="190"/>
      <c r="GXS257" s="190"/>
      <c r="GXT257" s="190"/>
      <c r="GXU257" s="190"/>
      <c r="GXV257" s="190"/>
      <c r="GXW257" s="190"/>
      <c r="GXX257" s="190"/>
      <c r="GXY257" s="190"/>
      <c r="GXZ257" s="190"/>
      <c r="GYA257" s="190"/>
      <c r="GYB257" s="190"/>
      <c r="GYC257" s="190"/>
      <c r="GYD257" s="190"/>
      <c r="GYE257" s="190"/>
      <c r="GYF257" s="190"/>
      <c r="GYG257" s="190"/>
      <c r="GYH257" s="190"/>
      <c r="GYI257" s="190"/>
      <c r="GYJ257" s="190"/>
      <c r="GYK257" s="190"/>
      <c r="GYL257" s="190"/>
      <c r="GYM257" s="190"/>
      <c r="GYN257" s="190"/>
      <c r="GYO257" s="190"/>
      <c r="GYP257" s="190"/>
      <c r="GYQ257" s="190"/>
      <c r="GYR257" s="190"/>
      <c r="GYS257" s="190"/>
      <c r="GYT257" s="190"/>
      <c r="GYU257" s="190"/>
      <c r="GYV257" s="190"/>
      <c r="GYW257" s="190"/>
      <c r="GYX257" s="190"/>
      <c r="GYY257" s="190"/>
      <c r="GYZ257" s="190"/>
      <c r="GZA257" s="190"/>
      <c r="GZB257" s="190"/>
      <c r="GZC257" s="190"/>
      <c r="GZD257" s="190"/>
      <c r="GZE257" s="190"/>
      <c r="GZF257" s="190"/>
      <c r="GZG257" s="190"/>
      <c r="GZH257" s="190"/>
      <c r="GZI257" s="190"/>
      <c r="GZJ257" s="190"/>
      <c r="GZK257" s="190"/>
      <c r="GZL257" s="190"/>
      <c r="GZM257" s="190"/>
      <c r="GZN257" s="190"/>
      <c r="GZO257" s="190"/>
      <c r="GZP257" s="190"/>
      <c r="GZQ257" s="190"/>
      <c r="GZR257" s="190"/>
      <c r="GZS257" s="190"/>
      <c r="GZT257" s="190"/>
      <c r="GZU257" s="190"/>
      <c r="GZV257" s="190"/>
      <c r="GZW257" s="190"/>
      <c r="GZX257" s="190"/>
      <c r="GZY257" s="190"/>
      <c r="GZZ257" s="190"/>
      <c r="HAA257" s="190"/>
      <c r="HAB257" s="190"/>
      <c r="HAC257" s="190"/>
      <c r="HAD257" s="190"/>
      <c r="HAE257" s="190"/>
      <c r="HAF257" s="190"/>
      <c r="HAG257" s="190"/>
      <c r="HAH257" s="190"/>
      <c r="HAI257" s="190"/>
      <c r="HAJ257" s="190"/>
      <c r="HAK257" s="190"/>
      <c r="HAL257" s="190"/>
      <c r="HAM257" s="190"/>
      <c r="HAN257" s="190"/>
      <c r="HAO257" s="190"/>
      <c r="HAP257" s="190"/>
      <c r="HAQ257" s="190"/>
      <c r="HAR257" s="190"/>
      <c r="HAS257" s="190"/>
      <c r="HAT257" s="190"/>
      <c r="HAU257" s="190"/>
      <c r="HAV257" s="190"/>
      <c r="HAW257" s="190"/>
      <c r="HAX257" s="190"/>
      <c r="HAY257" s="190"/>
      <c r="HAZ257" s="190"/>
      <c r="HBA257" s="190"/>
      <c r="HBB257" s="190"/>
      <c r="HBC257" s="190"/>
      <c r="HBD257" s="190"/>
      <c r="HBE257" s="190"/>
      <c r="HBF257" s="190"/>
      <c r="HBG257" s="190"/>
      <c r="HBH257" s="190"/>
      <c r="HBI257" s="190"/>
      <c r="HBJ257" s="190"/>
      <c r="HBK257" s="190"/>
      <c r="HBL257" s="190"/>
      <c r="HBM257" s="190"/>
      <c r="HBN257" s="190"/>
      <c r="HBO257" s="190"/>
      <c r="HBP257" s="190"/>
      <c r="HBQ257" s="190"/>
      <c r="HBR257" s="190"/>
      <c r="HBS257" s="190"/>
      <c r="HBT257" s="190"/>
      <c r="HBU257" s="190"/>
      <c r="HBV257" s="190"/>
      <c r="HBW257" s="190"/>
      <c r="HBX257" s="190"/>
      <c r="HBY257" s="190"/>
      <c r="HBZ257" s="190"/>
      <c r="HCA257" s="190"/>
      <c r="HCB257" s="190"/>
      <c r="HCC257" s="190"/>
      <c r="HCD257" s="190"/>
      <c r="HCE257" s="190"/>
      <c r="HCF257" s="190"/>
      <c r="HCG257" s="190"/>
      <c r="HCH257" s="190"/>
      <c r="HCI257" s="190"/>
      <c r="HCJ257" s="190"/>
      <c r="HCK257" s="190"/>
      <c r="HCL257" s="190"/>
      <c r="HCM257" s="190"/>
      <c r="HCN257" s="190"/>
      <c r="HCO257" s="190"/>
      <c r="HCP257" s="190"/>
      <c r="HCQ257" s="190"/>
      <c r="HCR257" s="190"/>
      <c r="HCS257" s="190"/>
      <c r="HCT257" s="190"/>
      <c r="HCU257" s="190"/>
      <c r="HCV257" s="190"/>
      <c r="HCW257" s="190"/>
      <c r="HCX257" s="190"/>
      <c r="HCY257" s="190"/>
      <c r="HCZ257" s="190"/>
      <c r="HDA257" s="190"/>
      <c r="HDB257" s="190"/>
      <c r="HDC257" s="190"/>
      <c r="HDD257" s="190"/>
      <c r="HDE257" s="190"/>
      <c r="HDF257" s="190"/>
      <c r="HDG257" s="190"/>
      <c r="HDH257" s="190"/>
      <c r="HDI257" s="190"/>
      <c r="HDJ257" s="190"/>
      <c r="HDK257" s="190"/>
      <c r="HDL257" s="190"/>
      <c r="HDM257" s="190"/>
      <c r="HDN257" s="190"/>
      <c r="HDO257" s="190"/>
      <c r="HDP257" s="190"/>
      <c r="HDQ257" s="190"/>
      <c r="HDR257" s="190"/>
      <c r="HDS257" s="190"/>
      <c r="HDT257" s="190"/>
      <c r="HDU257" s="190"/>
      <c r="HDV257" s="190"/>
      <c r="HDW257" s="190"/>
      <c r="HDX257" s="190"/>
      <c r="HDY257" s="190"/>
      <c r="HDZ257" s="190"/>
      <c r="HEA257" s="190"/>
      <c r="HEB257" s="190"/>
      <c r="HEC257" s="190"/>
      <c r="HED257" s="190"/>
      <c r="HEE257" s="190"/>
      <c r="HEF257" s="190"/>
      <c r="HEG257" s="190"/>
      <c r="HEH257" s="190"/>
      <c r="HEI257" s="190"/>
      <c r="HEJ257" s="190"/>
      <c r="HEK257" s="190"/>
      <c r="HEL257" s="190"/>
      <c r="HEM257" s="190"/>
      <c r="HEN257" s="190"/>
      <c r="HEO257" s="190"/>
      <c r="HEP257" s="190"/>
      <c r="HEQ257" s="190"/>
      <c r="HER257" s="190"/>
      <c r="HES257" s="190"/>
      <c r="HET257" s="190"/>
      <c r="HEU257" s="190"/>
      <c r="HEV257" s="190"/>
      <c r="HEW257" s="190"/>
      <c r="HEX257" s="190"/>
      <c r="HEY257" s="190"/>
      <c r="HEZ257" s="190"/>
      <c r="HFA257" s="190"/>
      <c r="HFB257" s="190"/>
      <c r="HFC257" s="190"/>
      <c r="HFD257" s="190"/>
      <c r="HFE257" s="190"/>
      <c r="HFF257" s="190"/>
      <c r="HFG257" s="190"/>
      <c r="HFH257" s="190"/>
      <c r="HFI257" s="190"/>
      <c r="HFJ257" s="190"/>
      <c r="HFK257" s="190"/>
      <c r="HFL257" s="190"/>
      <c r="HFM257" s="190"/>
      <c r="HFN257" s="190"/>
      <c r="HFO257" s="190"/>
      <c r="HFP257" s="190"/>
      <c r="HFQ257" s="190"/>
      <c r="HFR257" s="190"/>
      <c r="HFS257" s="190"/>
      <c r="HFT257" s="190"/>
      <c r="HFU257" s="190"/>
      <c r="HFV257" s="190"/>
      <c r="HFW257" s="190"/>
      <c r="HFX257" s="190"/>
      <c r="HFY257" s="190"/>
      <c r="HFZ257" s="190"/>
      <c r="HGA257" s="190"/>
      <c r="HGB257" s="190"/>
      <c r="HGC257" s="190"/>
      <c r="HGD257" s="190"/>
      <c r="HGE257" s="190"/>
      <c r="HGF257" s="190"/>
      <c r="HGG257" s="190"/>
      <c r="HGH257" s="190"/>
      <c r="HGI257" s="190"/>
      <c r="HGJ257" s="190"/>
      <c r="HGK257" s="190"/>
      <c r="HGL257" s="190"/>
      <c r="HGM257" s="190"/>
      <c r="HGN257" s="190"/>
      <c r="HGO257" s="190"/>
      <c r="HGP257" s="190"/>
      <c r="HGQ257" s="190"/>
      <c r="HGR257" s="190"/>
      <c r="HGS257" s="190"/>
      <c r="HGT257" s="190"/>
      <c r="HGU257" s="190"/>
      <c r="HGV257" s="190"/>
      <c r="HGW257" s="190"/>
      <c r="HGX257" s="190"/>
      <c r="HGY257" s="190"/>
      <c r="HGZ257" s="190"/>
      <c r="HHA257" s="190"/>
      <c r="HHB257" s="190"/>
      <c r="HHC257" s="190"/>
      <c r="HHD257" s="190"/>
      <c r="HHE257" s="190"/>
      <c r="HHF257" s="190"/>
      <c r="HHG257" s="190"/>
      <c r="HHH257" s="190"/>
      <c r="HHI257" s="190"/>
      <c r="HHJ257" s="190"/>
      <c r="HHK257" s="190"/>
      <c r="HHL257" s="190"/>
      <c r="HHM257" s="190"/>
      <c r="HHN257" s="190"/>
      <c r="HHO257" s="190"/>
      <c r="HHP257" s="190"/>
      <c r="HHQ257" s="190"/>
      <c r="HHR257" s="190"/>
      <c r="HHS257" s="190"/>
      <c r="HHT257" s="190"/>
      <c r="HHU257" s="190"/>
      <c r="HHV257" s="190"/>
      <c r="HHW257" s="190"/>
      <c r="HHX257" s="190"/>
      <c r="HHY257" s="190"/>
      <c r="HHZ257" s="190"/>
      <c r="HIA257" s="190"/>
      <c r="HIB257" s="190"/>
      <c r="HIC257" s="190"/>
      <c r="HID257" s="190"/>
      <c r="HIE257" s="190"/>
      <c r="HIF257" s="190"/>
      <c r="HIG257" s="190"/>
      <c r="HIH257" s="190"/>
      <c r="HII257" s="190"/>
      <c r="HIJ257" s="190"/>
      <c r="HIK257" s="190"/>
      <c r="HIL257" s="190"/>
      <c r="HIM257" s="190"/>
      <c r="HIN257" s="190"/>
      <c r="HIO257" s="190"/>
      <c r="HIP257" s="190"/>
      <c r="HIQ257" s="190"/>
      <c r="HIR257" s="190"/>
      <c r="HIS257" s="190"/>
      <c r="HIT257" s="190"/>
      <c r="HIU257" s="190"/>
      <c r="HIV257" s="190"/>
      <c r="HIW257" s="190"/>
      <c r="HIX257" s="190"/>
      <c r="HIY257" s="190"/>
      <c r="HIZ257" s="190"/>
      <c r="HJA257" s="190"/>
      <c r="HJB257" s="190"/>
      <c r="HJC257" s="190"/>
      <c r="HJD257" s="190"/>
      <c r="HJE257" s="190"/>
      <c r="HJF257" s="190"/>
      <c r="HJG257" s="190"/>
      <c r="HJH257" s="190"/>
      <c r="HJI257" s="190"/>
      <c r="HJJ257" s="190"/>
      <c r="HJK257" s="190"/>
      <c r="HJL257" s="190"/>
      <c r="HJM257" s="190"/>
      <c r="HJN257" s="190"/>
      <c r="HJO257" s="190"/>
      <c r="HJP257" s="190"/>
      <c r="HJQ257" s="190"/>
      <c r="HJR257" s="190"/>
      <c r="HJS257" s="190"/>
      <c r="HJT257" s="190"/>
      <c r="HJU257" s="190"/>
      <c r="HJV257" s="190"/>
      <c r="HJW257" s="190"/>
      <c r="HJX257" s="190"/>
      <c r="HJY257" s="190"/>
      <c r="HJZ257" s="190"/>
      <c r="HKA257" s="190"/>
      <c r="HKB257" s="190"/>
      <c r="HKC257" s="190"/>
      <c r="HKD257" s="190"/>
      <c r="HKE257" s="190"/>
      <c r="HKF257" s="190"/>
      <c r="HKG257" s="190"/>
      <c r="HKH257" s="190"/>
      <c r="HKI257" s="190"/>
      <c r="HKJ257" s="190"/>
      <c r="HKK257" s="190"/>
      <c r="HKL257" s="190"/>
      <c r="HKM257" s="190"/>
      <c r="HKN257" s="190"/>
      <c r="HKO257" s="190"/>
      <c r="HKP257" s="190"/>
      <c r="HKQ257" s="190"/>
      <c r="HKR257" s="190"/>
      <c r="HKS257" s="190"/>
      <c r="HKT257" s="190"/>
      <c r="HKU257" s="190"/>
      <c r="HKV257" s="190"/>
      <c r="HKW257" s="190"/>
      <c r="HKX257" s="190"/>
      <c r="HKY257" s="190"/>
      <c r="HKZ257" s="190"/>
      <c r="HLA257" s="190"/>
      <c r="HLB257" s="190"/>
      <c r="HLC257" s="190"/>
      <c r="HLD257" s="190"/>
      <c r="HLE257" s="190"/>
      <c r="HLF257" s="190"/>
      <c r="HLG257" s="190"/>
      <c r="HLH257" s="190"/>
      <c r="HLI257" s="190"/>
      <c r="HLJ257" s="190"/>
      <c r="HLK257" s="190"/>
      <c r="HLL257" s="190"/>
      <c r="HLM257" s="190"/>
      <c r="HLN257" s="190"/>
      <c r="HLO257" s="190"/>
      <c r="HLP257" s="190"/>
      <c r="HLQ257" s="190"/>
      <c r="HLR257" s="190"/>
      <c r="HLS257" s="190"/>
      <c r="HLT257" s="190"/>
      <c r="HLU257" s="190"/>
      <c r="HLV257" s="190"/>
      <c r="HLW257" s="190"/>
      <c r="HLX257" s="190"/>
      <c r="HLY257" s="190"/>
      <c r="HLZ257" s="190"/>
      <c r="HMA257" s="190"/>
      <c r="HMB257" s="190"/>
      <c r="HMC257" s="190"/>
      <c r="HMD257" s="190"/>
      <c r="HME257" s="190"/>
      <c r="HMF257" s="190"/>
      <c r="HMG257" s="190"/>
      <c r="HMH257" s="190"/>
      <c r="HMI257" s="190"/>
      <c r="HMJ257" s="190"/>
      <c r="HMK257" s="190"/>
      <c r="HML257" s="190"/>
      <c r="HMM257" s="190"/>
      <c r="HMN257" s="190"/>
      <c r="HMO257" s="190"/>
      <c r="HMP257" s="190"/>
      <c r="HMQ257" s="190"/>
      <c r="HMR257" s="190"/>
      <c r="HMS257" s="190"/>
      <c r="HMT257" s="190"/>
      <c r="HMU257" s="190"/>
      <c r="HMV257" s="190"/>
      <c r="HMW257" s="190"/>
      <c r="HMX257" s="190"/>
      <c r="HMY257" s="190"/>
      <c r="HMZ257" s="190"/>
      <c r="HNA257" s="190"/>
      <c r="HNB257" s="190"/>
      <c r="HNC257" s="190"/>
      <c r="HND257" s="190"/>
      <c r="HNE257" s="190"/>
      <c r="HNF257" s="190"/>
      <c r="HNG257" s="190"/>
      <c r="HNH257" s="190"/>
      <c r="HNI257" s="190"/>
      <c r="HNJ257" s="190"/>
      <c r="HNK257" s="190"/>
      <c r="HNL257" s="190"/>
      <c r="HNM257" s="190"/>
      <c r="HNN257" s="190"/>
      <c r="HNO257" s="190"/>
      <c r="HNP257" s="190"/>
      <c r="HNQ257" s="190"/>
      <c r="HNR257" s="190"/>
      <c r="HNS257" s="190"/>
      <c r="HNT257" s="190"/>
      <c r="HNU257" s="190"/>
      <c r="HNV257" s="190"/>
      <c r="HNW257" s="190"/>
      <c r="HNX257" s="190"/>
      <c r="HNY257" s="190"/>
      <c r="HNZ257" s="190"/>
      <c r="HOA257" s="190"/>
      <c r="HOB257" s="190"/>
      <c r="HOC257" s="190"/>
      <c r="HOD257" s="190"/>
      <c r="HOE257" s="190"/>
      <c r="HOF257" s="190"/>
      <c r="HOG257" s="190"/>
      <c r="HOH257" s="190"/>
      <c r="HOI257" s="190"/>
      <c r="HOJ257" s="190"/>
      <c r="HOK257" s="190"/>
      <c r="HOL257" s="190"/>
      <c r="HOM257" s="190"/>
      <c r="HON257" s="190"/>
      <c r="HOO257" s="190"/>
      <c r="HOP257" s="190"/>
      <c r="HOQ257" s="190"/>
      <c r="HOR257" s="190"/>
      <c r="HOS257" s="190"/>
      <c r="HOT257" s="190"/>
      <c r="HOU257" s="190"/>
      <c r="HOV257" s="190"/>
      <c r="HOW257" s="190"/>
      <c r="HOX257" s="190"/>
      <c r="HOY257" s="190"/>
      <c r="HOZ257" s="190"/>
      <c r="HPA257" s="190"/>
      <c r="HPB257" s="190"/>
      <c r="HPC257" s="190"/>
      <c r="HPD257" s="190"/>
      <c r="HPE257" s="190"/>
      <c r="HPF257" s="190"/>
      <c r="HPG257" s="190"/>
      <c r="HPH257" s="190"/>
      <c r="HPI257" s="190"/>
      <c r="HPJ257" s="190"/>
      <c r="HPK257" s="190"/>
      <c r="HPL257" s="190"/>
      <c r="HPM257" s="190"/>
      <c r="HPN257" s="190"/>
      <c r="HPO257" s="190"/>
      <c r="HPP257" s="190"/>
      <c r="HPQ257" s="190"/>
      <c r="HPR257" s="190"/>
      <c r="HPS257" s="190"/>
      <c r="HPT257" s="190"/>
      <c r="HPU257" s="190"/>
      <c r="HPV257" s="190"/>
      <c r="HPW257" s="190"/>
      <c r="HPX257" s="190"/>
      <c r="HPY257" s="190"/>
      <c r="HPZ257" s="190"/>
      <c r="HQA257" s="190"/>
      <c r="HQB257" s="190"/>
      <c r="HQC257" s="190"/>
      <c r="HQD257" s="190"/>
      <c r="HQE257" s="190"/>
      <c r="HQF257" s="190"/>
      <c r="HQG257" s="190"/>
      <c r="HQH257" s="190"/>
      <c r="HQI257" s="190"/>
      <c r="HQJ257" s="190"/>
      <c r="HQK257" s="190"/>
      <c r="HQL257" s="190"/>
      <c r="HQM257" s="190"/>
      <c r="HQN257" s="190"/>
      <c r="HQO257" s="190"/>
      <c r="HQP257" s="190"/>
      <c r="HQQ257" s="190"/>
      <c r="HQR257" s="190"/>
      <c r="HQS257" s="190"/>
      <c r="HQT257" s="190"/>
      <c r="HQU257" s="190"/>
      <c r="HQV257" s="190"/>
      <c r="HQW257" s="190"/>
      <c r="HQX257" s="190"/>
      <c r="HQY257" s="190"/>
      <c r="HQZ257" s="190"/>
      <c r="HRA257" s="190"/>
      <c r="HRB257" s="190"/>
      <c r="HRC257" s="190"/>
      <c r="HRD257" s="190"/>
      <c r="HRE257" s="190"/>
      <c r="HRF257" s="190"/>
      <c r="HRG257" s="190"/>
      <c r="HRH257" s="190"/>
      <c r="HRI257" s="190"/>
      <c r="HRJ257" s="190"/>
      <c r="HRK257" s="190"/>
      <c r="HRL257" s="190"/>
      <c r="HRM257" s="190"/>
      <c r="HRN257" s="190"/>
      <c r="HRO257" s="190"/>
      <c r="HRP257" s="190"/>
      <c r="HRQ257" s="190"/>
      <c r="HRR257" s="190"/>
      <c r="HRS257" s="190"/>
      <c r="HRT257" s="190"/>
      <c r="HRU257" s="190"/>
      <c r="HRV257" s="190"/>
      <c r="HRW257" s="190"/>
      <c r="HRX257" s="190"/>
      <c r="HRY257" s="190"/>
      <c r="HRZ257" s="190"/>
      <c r="HSA257" s="190"/>
      <c r="HSB257" s="190"/>
      <c r="HSC257" s="190"/>
      <c r="HSD257" s="190"/>
      <c r="HSE257" s="190"/>
      <c r="HSF257" s="190"/>
      <c r="HSG257" s="190"/>
      <c r="HSH257" s="190"/>
      <c r="HSI257" s="190"/>
      <c r="HSJ257" s="190"/>
      <c r="HSK257" s="190"/>
      <c r="HSL257" s="190"/>
      <c r="HSM257" s="190"/>
      <c r="HSN257" s="190"/>
      <c r="HSO257" s="190"/>
      <c r="HSP257" s="190"/>
      <c r="HSQ257" s="190"/>
      <c r="HSR257" s="190"/>
      <c r="HSS257" s="190"/>
      <c r="HST257" s="190"/>
      <c r="HSU257" s="190"/>
      <c r="HSV257" s="190"/>
      <c r="HSW257" s="190"/>
      <c r="HSX257" s="190"/>
      <c r="HSY257" s="190"/>
      <c r="HSZ257" s="190"/>
      <c r="HTA257" s="190"/>
      <c r="HTB257" s="190"/>
      <c r="HTC257" s="190"/>
      <c r="HTD257" s="190"/>
      <c r="HTE257" s="190"/>
      <c r="HTF257" s="190"/>
      <c r="HTG257" s="190"/>
      <c r="HTH257" s="190"/>
      <c r="HTI257" s="190"/>
      <c r="HTJ257" s="190"/>
      <c r="HTK257" s="190"/>
      <c r="HTL257" s="190"/>
      <c r="HTM257" s="190"/>
      <c r="HTN257" s="190"/>
      <c r="HTO257" s="190"/>
      <c r="HTP257" s="190"/>
      <c r="HTQ257" s="190"/>
      <c r="HTR257" s="190"/>
      <c r="HTS257" s="190"/>
      <c r="HTT257" s="190"/>
      <c r="HTU257" s="190"/>
      <c r="HTV257" s="190"/>
      <c r="HTW257" s="190"/>
      <c r="HTX257" s="190"/>
      <c r="HTY257" s="190"/>
      <c r="HTZ257" s="190"/>
      <c r="HUA257" s="190"/>
      <c r="HUB257" s="190"/>
      <c r="HUC257" s="190"/>
      <c r="HUD257" s="190"/>
      <c r="HUE257" s="190"/>
      <c r="HUF257" s="190"/>
      <c r="HUG257" s="190"/>
      <c r="HUH257" s="190"/>
      <c r="HUI257" s="190"/>
      <c r="HUJ257" s="190"/>
      <c r="HUK257" s="190"/>
      <c r="HUL257" s="190"/>
      <c r="HUM257" s="190"/>
      <c r="HUN257" s="190"/>
      <c r="HUO257" s="190"/>
      <c r="HUP257" s="190"/>
      <c r="HUQ257" s="190"/>
      <c r="HUR257" s="190"/>
      <c r="HUS257" s="190"/>
      <c r="HUT257" s="190"/>
      <c r="HUU257" s="190"/>
      <c r="HUV257" s="190"/>
      <c r="HUW257" s="190"/>
      <c r="HUX257" s="190"/>
      <c r="HUY257" s="190"/>
      <c r="HUZ257" s="190"/>
      <c r="HVA257" s="190"/>
      <c r="HVB257" s="190"/>
      <c r="HVC257" s="190"/>
      <c r="HVD257" s="190"/>
      <c r="HVE257" s="190"/>
      <c r="HVF257" s="190"/>
      <c r="HVG257" s="190"/>
      <c r="HVH257" s="190"/>
      <c r="HVI257" s="190"/>
      <c r="HVJ257" s="190"/>
      <c r="HVK257" s="190"/>
      <c r="HVL257" s="190"/>
      <c r="HVM257" s="190"/>
      <c r="HVN257" s="190"/>
      <c r="HVO257" s="190"/>
      <c r="HVP257" s="190"/>
      <c r="HVQ257" s="190"/>
      <c r="HVR257" s="190"/>
      <c r="HVS257" s="190"/>
      <c r="HVT257" s="190"/>
      <c r="HVU257" s="190"/>
      <c r="HVV257" s="190"/>
      <c r="HVW257" s="190"/>
      <c r="HVX257" s="190"/>
      <c r="HVY257" s="190"/>
      <c r="HVZ257" s="190"/>
      <c r="HWA257" s="190"/>
      <c r="HWB257" s="190"/>
      <c r="HWC257" s="190"/>
      <c r="HWD257" s="190"/>
      <c r="HWE257" s="190"/>
      <c r="HWF257" s="190"/>
      <c r="HWG257" s="190"/>
      <c r="HWH257" s="190"/>
      <c r="HWI257" s="190"/>
      <c r="HWJ257" s="190"/>
      <c r="HWK257" s="190"/>
      <c r="HWL257" s="190"/>
      <c r="HWM257" s="190"/>
      <c r="HWN257" s="190"/>
      <c r="HWO257" s="190"/>
      <c r="HWP257" s="190"/>
      <c r="HWQ257" s="190"/>
      <c r="HWR257" s="190"/>
      <c r="HWS257" s="190"/>
      <c r="HWT257" s="190"/>
      <c r="HWU257" s="190"/>
      <c r="HWV257" s="190"/>
      <c r="HWW257" s="190"/>
      <c r="HWX257" s="190"/>
      <c r="HWY257" s="190"/>
      <c r="HWZ257" s="190"/>
      <c r="HXA257" s="190"/>
      <c r="HXB257" s="190"/>
      <c r="HXC257" s="190"/>
      <c r="HXD257" s="190"/>
      <c r="HXE257" s="190"/>
      <c r="HXF257" s="190"/>
      <c r="HXG257" s="190"/>
      <c r="HXH257" s="190"/>
      <c r="HXI257" s="190"/>
      <c r="HXJ257" s="190"/>
      <c r="HXK257" s="190"/>
      <c r="HXL257" s="190"/>
      <c r="HXM257" s="190"/>
      <c r="HXN257" s="190"/>
      <c r="HXO257" s="190"/>
      <c r="HXP257" s="190"/>
      <c r="HXQ257" s="190"/>
      <c r="HXR257" s="190"/>
      <c r="HXS257" s="190"/>
      <c r="HXT257" s="190"/>
      <c r="HXU257" s="190"/>
      <c r="HXV257" s="190"/>
      <c r="HXW257" s="190"/>
      <c r="HXX257" s="190"/>
      <c r="HXY257" s="190"/>
      <c r="HXZ257" s="190"/>
      <c r="HYA257" s="190"/>
      <c r="HYB257" s="190"/>
      <c r="HYC257" s="190"/>
      <c r="HYD257" s="190"/>
      <c r="HYE257" s="190"/>
      <c r="HYF257" s="190"/>
      <c r="HYG257" s="190"/>
      <c r="HYH257" s="190"/>
      <c r="HYI257" s="190"/>
      <c r="HYJ257" s="190"/>
      <c r="HYK257" s="190"/>
      <c r="HYL257" s="190"/>
      <c r="HYM257" s="190"/>
      <c r="HYN257" s="190"/>
      <c r="HYO257" s="190"/>
      <c r="HYP257" s="190"/>
      <c r="HYQ257" s="190"/>
      <c r="HYR257" s="190"/>
      <c r="HYS257" s="190"/>
      <c r="HYT257" s="190"/>
      <c r="HYU257" s="190"/>
      <c r="HYV257" s="190"/>
      <c r="HYW257" s="190"/>
      <c r="HYX257" s="190"/>
      <c r="HYY257" s="190"/>
      <c r="HYZ257" s="190"/>
      <c r="HZA257" s="190"/>
      <c r="HZB257" s="190"/>
      <c r="HZC257" s="190"/>
      <c r="HZD257" s="190"/>
      <c r="HZE257" s="190"/>
      <c r="HZF257" s="190"/>
      <c r="HZG257" s="190"/>
      <c r="HZH257" s="190"/>
      <c r="HZI257" s="190"/>
      <c r="HZJ257" s="190"/>
      <c r="HZK257" s="190"/>
      <c r="HZL257" s="190"/>
      <c r="HZM257" s="190"/>
      <c r="HZN257" s="190"/>
      <c r="HZO257" s="190"/>
      <c r="HZP257" s="190"/>
      <c r="HZQ257" s="190"/>
      <c r="HZR257" s="190"/>
      <c r="HZS257" s="190"/>
      <c r="HZT257" s="190"/>
      <c r="HZU257" s="190"/>
      <c r="HZV257" s="190"/>
      <c r="HZW257" s="190"/>
      <c r="HZX257" s="190"/>
      <c r="HZY257" s="190"/>
      <c r="HZZ257" s="190"/>
      <c r="IAA257" s="190"/>
      <c r="IAB257" s="190"/>
      <c r="IAC257" s="190"/>
      <c r="IAD257" s="190"/>
      <c r="IAE257" s="190"/>
      <c r="IAF257" s="190"/>
      <c r="IAG257" s="190"/>
      <c r="IAH257" s="190"/>
      <c r="IAI257" s="190"/>
      <c r="IAJ257" s="190"/>
      <c r="IAK257" s="190"/>
      <c r="IAL257" s="190"/>
      <c r="IAM257" s="190"/>
      <c r="IAN257" s="190"/>
      <c r="IAO257" s="190"/>
      <c r="IAP257" s="190"/>
      <c r="IAQ257" s="190"/>
      <c r="IAR257" s="190"/>
      <c r="IAS257" s="190"/>
      <c r="IAT257" s="190"/>
      <c r="IAU257" s="190"/>
      <c r="IAV257" s="190"/>
      <c r="IAW257" s="190"/>
      <c r="IAX257" s="190"/>
      <c r="IAY257" s="190"/>
      <c r="IAZ257" s="190"/>
      <c r="IBA257" s="190"/>
      <c r="IBB257" s="190"/>
      <c r="IBC257" s="190"/>
      <c r="IBD257" s="190"/>
      <c r="IBE257" s="190"/>
      <c r="IBF257" s="190"/>
      <c r="IBG257" s="190"/>
      <c r="IBH257" s="190"/>
      <c r="IBI257" s="190"/>
      <c r="IBJ257" s="190"/>
      <c r="IBK257" s="190"/>
      <c r="IBL257" s="190"/>
      <c r="IBM257" s="190"/>
      <c r="IBN257" s="190"/>
      <c r="IBO257" s="190"/>
      <c r="IBP257" s="190"/>
      <c r="IBQ257" s="190"/>
      <c r="IBR257" s="190"/>
      <c r="IBS257" s="190"/>
      <c r="IBT257" s="190"/>
      <c r="IBU257" s="190"/>
      <c r="IBV257" s="190"/>
      <c r="IBW257" s="190"/>
      <c r="IBX257" s="190"/>
      <c r="IBY257" s="190"/>
      <c r="IBZ257" s="190"/>
      <c r="ICA257" s="190"/>
      <c r="ICB257" s="190"/>
      <c r="ICC257" s="190"/>
      <c r="ICD257" s="190"/>
      <c r="ICE257" s="190"/>
      <c r="ICF257" s="190"/>
      <c r="ICG257" s="190"/>
      <c r="ICH257" s="190"/>
      <c r="ICI257" s="190"/>
      <c r="ICJ257" s="190"/>
      <c r="ICK257" s="190"/>
      <c r="ICL257" s="190"/>
      <c r="ICM257" s="190"/>
      <c r="ICN257" s="190"/>
      <c r="ICO257" s="190"/>
      <c r="ICP257" s="190"/>
      <c r="ICQ257" s="190"/>
      <c r="ICR257" s="190"/>
      <c r="ICS257" s="190"/>
      <c r="ICT257" s="190"/>
      <c r="ICU257" s="190"/>
      <c r="ICV257" s="190"/>
      <c r="ICW257" s="190"/>
      <c r="ICX257" s="190"/>
      <c r="ICY257" s="190"/>
      <c r="ICZ257" s="190"/>
      <c r="IDA257" s="190"/>
      <c r="IDB257" s="190"/>
      <c r="IDC257" s="190"/>
      <c r="IDD257" s="190"/>
      <c r="IDE257" s="190"/>
      <c r="IDF257" s="190"/>
      <c r="IDG257" s="190"/>
      <c r="IDH257" s="190"/>
      <c r="IDI257" s="190"/>
      <c r="IDJ257" s="190"/>
      <c r="IDK257" s="190"/>
      <c r="IDL257" s="190"/>
      <c r="IDM257" s="190"/>
      <c r="IDN257" s="190"/>
      <c r="IDO257" s="190"/>
      <c r="IDP257" s="190"/>
      <c r="IDQ257" s="190"/>
      <c r="IDR257" s="190"/>
      <c r="IDS257" s="190"/>
      <c r="IDT257" s="190"/>
      <c r="IDU257" s="190"/>
      <c r="IDV257" s="190"/>
      <c r="IDW257" s="190"/>
      <c r="IDX257" s="190"/>
      <c r="IDY257" s="190"/>
      <c r="IDZ257" s="190"/>
      <c r="IEA257" s="190"/>
      <c r="IEB257" s="190"/>
      <c r="IEC257" s="190"/>
      <c r="IED257" s="190"/>
      <c r="IEE257" s="190"/>
      <c r="IEF257" s="190"/>
      <c r="IEG257" s="190"/>
      <c r="IEH257" s="190"/>
      <c r="IEI257" s="190"/>
      <c r="IEJ257" s="190"/>
      <c r="IEK257" s="190"/>
      <c r="IEL257" s="190"/>
      <c r="IEM257" s="190"/>
      <c r="IEN257" s="190"/>
      <c r="IEO257" s="190"/>
      <c r="IEP257" s="190"/>
      <c r="IEQ257" s="190"/>
      <c r="IER257" s="190"/>
      <c r="IES257" s="190"/>
      <c r="IET257" s="190"/>
      <c r="IEU257" s="190"/>
      <c r="IEV257" s="190"/>
      <c r="IEW257" s="190"/>
      <c r="IEX257" s="190"/>
      <c r="IEY257" s="190"/>
      <c r="IEZ257" s="190"/>
      <c r="IFA257" s="190"/>
      <c r="IFB257" s="190"/>
      <c r="IFC257" s="190"/>
      <c r="IFD257" s="190"/>
      <c r="IFE257" s="190"/>
      <c r="IFF257" s="190"/>
      <c r="IFG257" s="190"/>
      <c r="IFH257" s="190"/>
      <c r="IFI257" s="190"/>
      <c r="IFJ257" s="190"/>
      <c r="IFK257" s="190"/>
      <c r="IFL257" s="190"/>
      <c r="IFM257" s="190"/>
      <c r="IFN257" s="190"/>
      <c r="IFO257" s="190"/>
      <c r="IFP257" s="190"/>
      <c r="IFQ257" s="190"/>
      <c r="IFR257" s="190"/>
      <c r="IFS257" s="190"/>
      <c r="IFT257" s="190"/>
      <c r="IFU257" s="190"/>
      <c r="IFV257" s="190"/>
      <c r="IFW257" s="190"/>
      <c r="IFX257" s="190"/>
      <c r="IFY257" s="190"/>
      <c r="IFZ257" s="190"/>
      <c r="IGA257" s="190"/>
      <c r="IGB257" s="190"/>
      <c r="IGC257" s="190"/>
      <c r="IGD257" s="190"/>
      <c r="IGE257" s="190"/>
      <c r="IGF257" s="190"/>
      <c r="IGG257" s="190"/>
      <c r="IGH257" s="190"/>
      <c r="IGI257" s="190"/>
      <c r="IGJ257" s="190"/>
      <c r="IGK257" s="190"/>
      <c r="IGL257" s="190"/>
      <c r="IGM257" s="190"/>
      <c r="IGN257" s="190"/>
      <c r="IGO257" s="190"/>
      <c r="IGP257" s="190"/>
      <c r="IGQ257" s="190"/>
      <c r="IGR257" s="190"/>
      <c r="IGS257" s="190"/>
      <c r="IGT257" s="190"/>
      <c r="IGU257" s="190"/>
      <c r="IGV257" s="190"/>
      <c r="IGW257" s="190"/>
      <c r="IGX257" s="190"/>
      <c r="IGY257" s="190"/>
      <c r="IGZ257" s="190"/>
      <c r="IHA257" s="190"/>
      <c r="IHB257" s="190"/>
      <c r="IHC257" s="190"/>
      <c r="IHD257" s="190"/>
      <c r="IHE257" s="190"/>
      <c r="IHF257" s="190"/>
      <c r="IHG257" s="190"/>
      <c r="IHH257" s="190"/>
      <c r="IHI257" s="190"/>
      <c r="IHJ257" s="190"/>
      <c r="IHK257" s="190"/>
      <c r="IHL257" s="190"/>
      <c r="IHM257" s="190"/>
      <c r="IHN257" s="190"/>
      <c r="IHO257" s="190"/>
      <c r="IHP257" s="190"/>
      <c r="IHQ257" s="190"/>
      <c r="IHR257" s="190"/>
      <c r="IHS257" s="190"/>
      <c r="IHT257" s="190"/>
      <c r="IHU257" s="190"/>
      <c r="IHV257" s="190"/>
      <c r="IHW257" s="190"/>
      <c r="IHX257" s="190"/>
      <c r="IHY257" s="190"/>
      <c r="IHZ257" s="190"/>
      <c r="IIA257" s="190"/>
      <c r="IIB257" s="190"/>
      <c r="IIC257" s="190"/>
      <c r="IID257" s="190"/>
      <c r="IIE257" s="190"/>
      <c r="IIF257" s="190"/>
      <c r="IIG257" s="190"/>
      <c r="IIH257" s="190"/>
      <c r="III257" s="190"/>
      <c r="IIJ257" s="190"/>
      <c r="IIK257" s="190"/>
      <c r="IIL257" s="190"/>
      <c r="IIM257" s="190"/>
      <c r="IIN257" s="190"/>
      <c r="IIO257" s="190"/>
      <c r="IIP257" s="190"/>
      <c r="IIQ257" s="190"/>
      <c r="IIR257" s="190"/>
      <c r="IIS257" s="190"/>
      <c r="IIT257" s="190"/>
      <c r="IIU257" s="190"/>
      <c r="IIV257" s="190"/>
      <c r="IIW257" s="190"/>
      <c r="IIX257" s="190"/>
      <c r="IIY257" s="190"/>
      <c r="IIZ257" s="190"/>
      <c r="IJA257" s="190"/>
      <c r="IJB257" s="190"/>
      <c r="IJC257" s="190"/>
      <c r="IJD257" s="190"/>
      <c r="IJE257" s="190"/>
      <c r="IJF257" s="190"/>
      <c r="IJG257" s="190"/>
      <c r="IJH257" s="190"/>
      <c r="IJI257" s="190"/>
      <c r="IJJ257" s="190"/>
      <c r="IJK257" s="190"/>
      <c r="IJL257" s="190"/>
      <c r="IJM257" s="190"/>
      <c r="IJN257" s="190"/>
      <c r="IJO257" s="190"/>
      <c r="IJP257" s="190"/>
      <c r="IJQ257" s="190"/>
      <c r="IJR257" s="190"/>
      <c r="IJS257" s="190"/>
      <c r="IJT257" s="190"/>
      <c r="IJU257" s="190"/>
      <c r="IJV257" s="190"/>
      <c r="IJW257" s="190"/>
      <c r="IJX257" s="190"/>
      <c r="IJY257" s="190"/>
      <c r="IJZ257" s="190"/>
      <c r="IKA257" s="190"/>
      <c r="IKB257" s="190"/>
      <c r="IKC257" s="190"/>
      <c r="IKD257" s="190"/>
      <c r="IKE257" s="190"/>
      <c r="IKF257" s="190"/>
      <c r="IKG257" s="190"/>
      <c r="IKH257" s="190"/>
      <c r="IKI257" s="190"/>
      <c r="IKJ257" s="190"/>
      <c r="IKK257" s="190"/>
      <c r="IKL257" s="190"/>
      <c r="IKM257" s="190"/>
      <c r="IKN257" s="190"/>
      <c r="IKO257" s="190"/>
      <c r="IKP257" s="190"/>
      <c r="IKQ257" s="190"/>
      <c r="IKR257" s="190"/>
      <c r="IKS257" s="190"/>
      <c r="IKT257" s="190"/>
      <c r="IKU257" s="190"/>
      <c r="IKV257" s="190"/>
      <c r="IKW257" s="190"/>
      <c r="IKX257" s="190"/>
      <c r="IKY257" s="190"/>
      <c r="IKZ257" s="190"/>
      <c r="ILA257" s="190"/>
      <c r="ILB257" s="190"/>
      <c r="ILC257" s="190"/>
      <c r="ILD257" s="190"/>
      <c r="ILE257" s="190"/>
      <c r="ILF257" s="190"/>
      <c r="ILG257" s="190"/>
      <c r="ILH257" s="190"/>
      <c r="ILI257" s="190"/>
      <c r="ILJ257" s="190"/>
      <c r="ILK257" s="190"/>
      <c r="ILL257" s="190"/>
      <c r="ILM257" s="190"/>
      <c r="ILN257" s="190"/>
      <c r="ILO257" s="190"/>
      <c r="ILP257" s="190"/>
      <c r="ILQ257" s="190"/>
      <c r="ILR257" s="190"/>
      <c r="ILS257" s="190"/>
      <c r="ILT257" s="190"/>
      <c r="ILU257" s="190"/>
      <c r="ILV257" s="190"/>
      <c r="ILW257" s="190"/>
      <c r="ILX257" s="190"/>
      <c r="ILY257" s="190"/>
      <c r="ILZ257" s="190"/>
      <c r="IMA257" s="190"/>
      <c r="IMB257" s="190"/>
      <c r="IMC257" s="190"/>
      <c r="IMD257" s="190"/>
      <c r="IME257" s="190"/>
      <c r="IMF257" s="190"/>
      <c r="IMG257" s="190"/>
      <c r="IMH257" s="190"/>
      <c r="IMI257" s="190"/>
      <c r="IMJ257" s="190"/>
      <c r="IMK257" s="190"/>
      <c r="IML257" s="190"/>
      <c r="IMM257" s="190"/>
      <c r="IMN257" s="190"/>
      <c r="IMO257" s="190"/>
      <c r="IMP257" s="190"/>
      <c r="IMQ257" s="190"/>
      <c r="IMR257" s="190"/>
      <c r="IMS257" s="190"/>
      <c r="IMT257" s="190"/>
      <c r="IMU257" s="190"/>
      <c r="IMV257" s="190"/>
      <c r="IMW257" s="190"/>
      <c r="IMX257" s="190"/>
      <c r="IMY257" s="190"/>
      <c r="IMZ257" s="190"/>
      <c r="INA257" s="190"/>
      <c r="INB257" s="190"/>
      <c r="INC257" s="190"/>
      <c r="IND257" s="190"/>
      <c r="INE257" s="190"/>
      <c r="INF257" s="190"/>
      <c r="ING257" s="190"/>
      <c r="INH257" s="190"/>
      <c r="INI257" s="190"/>
      <c r="INJ257" s="190"/>
      <c r="INK257" s="190"/>
      <c r="INL257" s="190"/>
      <c r="INM257" s="190"/>
      <c r="INN257" s="190"/>
      <c r="INO257" s="190"/>
      <c r="INP257" s="190"/>
      <c r="INQ257" s="190"/>
      <c r="INR257" s="190"/>
      <c r="INS257" s="190"/>
      <c r="INT257" s="190"/>
      <c r="INU257" s="190"/>
      <c r="INV257" s="190"/>
      <c r="INW257" s="190"/>
      <c r="INX257" s="190"/>
      <c r="INY257" s="190"/>
      <c r="INZ257" s="190"/>
      <c r="IOA257" s="190"/>
      <c r="IOB257" s="190"/>
      <c r="IOC257" s="190"/>
      <c r="IOD257" s="190"/>
      <c r="IOE257" s="190"/>
      <c r="IOF257" s="190"/>
      <c r="IOG257" s="190"/>
      <c r="IOH257" s="190"/>
      <c r="IOI257" s="190"/>
      <c r="IOJ257" s="190"/>
      <c r="IOK257" s="190"/>
      <c r="IOL257" s="190"/>
      <c r="IOM257" s="190"/>
      <c r="ION257" s="190"/>
      <c r="IOO257" s="190"/>
      <c r="IOP257" s="190"/>
      <c r="IOQ257" s="190"/>
      <c r="IOR257" s="190"/>
      <c r="IOS257" s="190"/>
      <c r="IOT257" s="190"/>
      <c r="IOU257" s="190"/>
      <c r="IOV257" s="190"/>
      <c r="IOW257" s="190"/>
      <c r="IOX257" s="190"/>
      <c r="IOY257" s="190"/>
      <c r="IOZ257" s="190"/>
      <c r="IPA257" s="190"/>
      <c r="IPB257" s="190"/>
      <c r="IPC257" s="190"/>
      <c r="IPD257" s="190"/>
      <c r="IPE257" s="190"/>
      <c r="IPF257" s="190"/>
      <c r="IPG257" s="190"/>
      <c r="IPH257" s="190"/>
      <c r="IPI257" s="190"/>
      <c r="IPJ257" s="190"/>
      <c r="IPK257" s="190"/>
      <c r="IPL257" s="190"/>
      <c r="IPM257" s="190"/>
      <c r="IPN257" s="190"/>
      <c r="IPO257" s="190"/>
      <c r="IPP257" s="190"/>
      <c r="IPQ257" s="190"/>
      <c r="IPR257" s="190"/>
      <c r="IPS257" s="190"/>
      <c r="IPT257" s="190"/>
      <c r="IPU257" s="190"/>
      <c r="IPV257" s="190"/>
      <c r="IPW257" s="190"/>
      <c r="IPX257" s="190"/>
      <c r="IPY257" s="190"/>
      <c r="IPZ257" s="190"/>
      <c r="IQA257" s="190"/>
      <c r="IQB257" s="190"/>
      <c r="IQC257" s="190"/>
      <c r="IQD257" s="190"/>
      <c r="IQE257" s="190"/>
      <c r="IQF257" s="190"/>
      <c r="IQG257" s="190"/>
      <c r="IQH257" s="190"/>
      <c r="IQI257" s="190"/>
      <c r="IQJ257" s="190"/>
      <c r="IQK257" s="190"/>
      <c r="IQL257" s="190"/>
      <c r="IQM257" s="190"/>
      <c r="IQN257" s="190"/>
      <c r="IQO257" s="190"/>
      <c r="IQP257" s="190"/>
      <c r="IQQ257" s="190"/>
      <c r="IQR257" s="190"/>
      <c r="IQS257" s="190"/>
      <c r="IQT257" s="190"/>
      <c r="IQU257" s="190"/>
      <c r="IQV257" s="190"/>
      <c r="IQW257" s="190"/>
      <c r="IQX257" s="190"/>
      <c r="IQY257" s="190"/>
      <c r="IQZ257" s="190"/>
      <c r="IRA257" s="190"/>
      <c r="IRB257" s="190"/>
      <c r="IRC257" s="190"/>
      <c r="IRD257" s="190"/>
      <c r="IRE257" s="190"/>
      <c r="IRF257" s="190"/>
      <c r="IRG257" s="190"/>
      <c r="IRH257" s="190"/>
      <c r="IRI257" s="190"/>
      <c r="IRJ257" s="190"/>
      <c r="IRK257" s="190"/>
      <c r="IRL257" s="190"/>
      <c r="IRM257" s="190"/>
      <c r="IRN257" s="190"/>
      <c r="IRO257" s="190"/>
      <c r="IRP257" s="190"/>
      <c r="IRQ257" s="190"/>
      <c r="IRR257" s="190"/>
      <c r="IRS257" s="190"/>
      <c r="IRT257" s="190"/>
      <c r="IRU257" s="190"/>
      <c r="IRV257" s="190"/>
      <c r="IRW257" s="190"/>
      <c r="IRX257" s="190"/>
      <c r="IRY257" s="190"/>
      <c r="IRZ257" s="190"/>
      <c r="ISA257" s="190"/>
      <c r="ISB257" s="190"/>
      <c r="ISC257" s="190"/>
      <c r="ISD257" s="190"/>
      <c r="ISE257" s="190"/>
      <c r="ISF257" s="190"/>
      <c r="ISG257" s="190"/>
      <c r="ISH257" s="190"/>
      <c r="ISI257" s="190"/>
      <c r="ISJ257" s="190"/>
      <c r="ISK257" s="190"/>
      <c r="ISL257" s="190"/>
      <c r="ISM257" s="190"/>
      <c r="ISN257" s="190"/>
      <c r="ISO257" s="190"/>
      <c r="ISP257" s="190"/>
      <c r="ISQ257" s="190"/>
      <c r="ISR257" s="190"/>
      <c r="ISS257" s="190"/>
      <c r="IST257" s="190"/>
      <c r="ISU257" s="190"/>
      <c r="ISV257" s="190"/>
      <c r="ISW257" s="190"/>
      <c r="ISX257" s="190"/>
      <c r="ISY257" s="190"/>
      <c r="ISZ257" s="190"/>
      <c r="ITA257" s="190"/>
      <c r="ITB257" s="190"/>
      <c r="ITC257" s="190"/>
      <c r="ITD257" s="190"/>
      <c r="ITE257" s="190"/>
      <c r="ITF257" s="190"/>
      <c r="ITG257" s="190"/>
      <c r="ITH257" s="190"/>
      <c r="ITI257" s="190"/>
      <c r="ITJ257" s="190"/>
      <c r="ITK257" s="190"/>
      <c r="ITL257" s="190"/>
      <c r="ITM257" s="190"/>
      <c r="ITN257" s="190"/>
      <c r="ITO257" s="190"/>
      <c r="ITP257" s="190"/>
      <c r="ITQ257" s="190"/>
      <c r="ITR257" s="190"/>
      <c r="ITS257" s="190"/>
      <c r="ITT257" s="190"/>
      <c r="ITU257" s="190"/>
      <c r="ITV257" s="190"/>
      <c r="ITW257" s="190"/>
      <c r="ITX257" s="190"/>
      <c r="ITY257" s="190"/>
      <c r="ITZ257" s="190"/>
      <c r="IUA257" s="190"/>
      <c r="IUB257" s="190"/>
      <c r="IUC257" s="190"/>
      <c r="IUD257" s="190"/>
      <c r="IUE257" s="190"/>
      <c r="IUF257" s="190"/>
      <c r="IUG257" s="190"/>
      <c r="IUH257" s="190"/>
      <c r="IUI257" s="190"/>
      <c r="IUJ257" s="190"/>
      <c r="IUK257" s="190"/>
      <c r="IUL257" s="190"/>
      <c r="IUM257" s="190"/>
      <c r="IUN257" s="190"/>
      <c r="IUO257" s="190"/>
      <c r="IUP257" s="190"/>
      <c r="IUQ257" s="190"/>
      <c r="IUR257" s="190"/>
      <c r="IUS257" s="190"/>
      <c r="IUT257" s="190"/>
      <c r="IUU257" s="190"/>
      <c r="IUV257" s="190"/>
      <c r="IUW257" s="190"/>
      <c r="IUX257" s="190"/>
      <c r="IUY257" s="190"/>
      <c r="IUZ257" s="190"/>
      <c r="IVA257" s="190"/>
      <c r="IVB257" s="190"/>
      <c r="IVC257" s="190"/>
      <c r="IVD257" s="190"/>
      <c r="IVE257" s="190"/>
      <c r="IVF257" s="190"/>
      <c r="IVG257" s="190"/>
      <c r="IVH257" s="190"/>
      <c r="IVI257" s="190"/>
      <c r="IVJ257" s="190"/>
      <c r="IVK257" s="190"/>
      <c r="IVL257" s="190"/>
      <c r="IVM257" s="190"/>
      <c r="IVN257" s="190"/>
      <c r="IVO257" s="190"/>
      <c r="IVP257" s="190"/>
      <c r="IVQ257" s="190"/>
      <c r="IVR257" s="190"/>
      <c r="IVS257" s="190"/>
      <c r="IVT257" s="190"/>
      <c r="IVU257" s="190"/>
      <c r="IVV257" s="190"/>
      <c r="IVW257" s="190"/>
      <c r="IVX257" s="190"/>
      <c r="IVY257" s="190"/>
      <c r="IVZ257" s="190"/>
      <c r="IWA257" s="190"/>
      <c r="IWB257" s="190"/>
      <c r="IWC257" s="190"/>
      <c r="IWD257" s="190"/>
      <c r="IWE257" s="190"/>
      <c r="IWF257" s="190"/>
      <c r="IWG257" s="190"/>
      <c r="IWH257" s="190"/>
      <c r="IWI257" s="190"/>
      <c r="IWJ257" s="190"/>
      <c r="IWK257" s="190"/>
      <c r="IWL257" s="190"/>
      <c r="IWM257" s="190"/>
      <c r="IWN257" s="190"/>
      <c r="IWO257" s="190"/>
      <c r="IWP257" s="190"/>
      <c r="IWQ257" s="190"/>
      <c r="IWR257" s="190"/>
      <c r="IWS257" s="190"/>
      <c r="IWT257" s="190"/>
      <c r="IWU257" s="190"/>
      <c r="IWV257" s="190"/>
      <c r="IWW257" s="190"/>
      <c r="IWX257" s="190"/>
      <c r="IWY257" s="190"/>
      <c r="IWZ257" s="190"/>
      <c r="IXA257" s="190"/>
      <c r="IXB257" s="190"/>
      <c r="IXC257" s="190"/>
      <c r="IXD257" s="190"/>
      <c r="IXE257" s="190"/>
      <c r="IXF257" s="190"/>
      <c r="IXG257" s="190"/>
      <c r="IXH257" s="190"/>
      <c r="IXI257" s="190"/>
      <c r="IXJ257" s="190"/>
      <c r="IXK257" s="190"/>
      <c r="IXL257" s="190"/>
      <c r="IXM257" s="190"/>
      <c r="IXN257" s="190"/>
      <c r="IXO257" s="190"/>
      <c r="IXP257" s="190"/>
      <c r="IXQ257" s="190"/>
      <c r="IXR257" s="190"/>
      <c r="IXS257" s="190"/>
      <c r="IXT257" s="190"/>
      <c r="IXU257" s="190"/>
      <c r="IXV257" s="190"/>
      <c r="IXW257" s="190"/>
      <c r="IXX257" s="190"/>
      <c r="IXY257" s="190"/>
      <c r="IXZ257" s="190"/>
      <c r="IYA257" s="190"/>
      <c r="IYB257" s="190"/>
      <c r="IYC257" s="190"/>
      <c r="IYD257" s="190"/>
      <c r="IYE257" s="190"/>
      <c r="IYF257" s="190"/>
      <c r="IYG257" s="190"/>
      <c r="IYH257" s="190"/>
      <c r="IYI257" s="190"/>
      <c r="IYJ257" s="190"/>
      <c r="IYK257" s="190"/>
      <c r="IYL257" s="190"/>
      <c r="IYM257" s="190"/>
      <c r="IYN257" s="190"/>
      <c r="IYO257" s="190"/>
      <c r="IYP257" s="190"/>
      <c r="IYQ257" s="190"/>
      <c r="IYR257" s="190"/>
      <c r="IYS257" s="190"/>
      <c r="IYT257" s="190"/>
      <c r="IYU257" s="190"/>
      <c r="IYV257" s="190"/>
      <c r="IYW257" s="190"/>
      <c r="IYX257" s="190"/>
      <c r="IYY257" s="190"/>
      <c r="IYZ257" s="190"/>
      <c r="IZA257" s="190"/>
      <c r="IZB257" s="190"/>
      <c r="IZC257" s="190"/>
      <c r="IZD257" s="190"/>
      <c r="IZE257" s="190"/>
      <c r="IZF257" s="190"/>
      <c r="IZG257" s="190"/>
      <c r="IZH257" s="190"/>
      <c r="IZI257" s="190"/>
      <c r="IZJ257" s="190"/>
      <c r="IZK257" s="190"/>
      <c r="IZL257" s="190"/>
      <c r="IZM257" s="190"/>
      <c r="IZN257" s="190"/>
      <c r="IZO257" s="190"/>
      <c r="IZP257" s="190"/>
      <c r="IZQ257" s="190"/>
      <c r="IZR257" s="190"/>
      <c r="IZS257" s="190"/>
      <c r="IZT257" s="190"/>
      <c r="IZU257" s="190"/>
      <c r="IZV257" s="190"/>
      <c r="IZW257" s="190"/>
      <c r="IZX257" s="190"/>
      <c r="IZY257" s="190"/>
      <c r="IZZ257" s="190"/>
      <c r="JAA257" s="190"/>
      <c r="JAB257" s="190"/>
      <c r="JAC257" s="190"/>
      <c r="JAD257" s="190"/>
      <c r="JAE257" s="190"/>
      <c r="JAF257" s="190"/>
      <c r="JAG257" s="190"/>
      <c r="JAH257" s="190"/>
      <c r="JAI257" s="190"/>
      <c r="JAJ257" s="190"/>
      <c r="JAK257" s="190"/>
      <c r="JAL257" s="190"/>
      <c r="JAM257" s="190"/>
      <c r="JAN257" s="190"/>
      <c r="JAO257" s="190"/>
      <c r="JAP257" s="190"/>
      <c r="JAQ257" s="190"/>
      <c r="JAR257" s="190"/>
      <c r="JAS257" s="190"/>
      <c r="JAT257" s="190"/>
      <c r="JAU257" s="190"/>
      <c r="JAV257" s="190"/>
      <c r="JAW257" s="190"/>
      <c r="JAX257" s="190"/>
      <c r="JAY257" s="190"/>
      <c r="JAZ257" s="190"/>
      <c r="JBA257" s="190"/>
      <c r="JBB257" s="190"/>
      <c r="JBC257" s="190"/>
      <c r="JBD257" s="190"/>
      <c r="JBE257" s="190"/>
      <c r="JBF257" s="190"/>
      <c r="JBG257" s="190"/>
      <c r="JBH257" s="190"/>
      <c r="JBI257" s="190"/>
      <c r="JBJ257" s="190"/>
      <c r="JBK257" s="190"/>
      <c r="JBL257" s="190"/>
      <c r="JBM257" s="190"/>
      <c r="JBN257" s="190"/>
      <c r="JBO257" s="190"/>
      <c r="JBP257" s="190"/>
      <c r="JBQ257" s="190"/>
      <c r="JBR257" s="190"/>
      <c r="JBS257" s="190"/>
      <c r="JBT257" s="190"/>
      <c r="JBU257" s="190"/>
      <c r="JBV257" s="190"/>
      <c r="JBW257" s="190"/>
      <c r="JBX257" s="190"/>
      <c r="JBY257" s="190"/>
      <c r="JBZ257" s="190"/>
      <c r="JCA257" s="190"/>
      <c r="JCB257" s="190"/>
      <c r="JCC257" s="190"/>
      <c r="JCD257" s="190"/>
      <c r="JCE257" s="190"/>
      <c r="JCF257" s="190"/>
      <c r="JCG257" s="190"/>
      <c r="JCH257" s="190"/>
      <c r="JCI257" s="190"/>
      <c r="JCJ257" s="190"/>
      <c r="JCK257" s="190"/>
      <c r="JCL257" s="190"/>
      <c r="JCM257" s="190"/>
      <c r="JCN257" s="190"/>
      <c r="JCO257" s="190"/>
      <c r="JCP257" s="190"/>
      <c r="JCQ257" s="190"/>
      <c r="JCR257" s="190"/>
      <c r="JCS257" s="190"/>
      <c r="JCT257" s="190"/>
      <c r="JCU257" s="190"/>
      <c r="JCV257" s="190"/>
      <c r="JCW257" s="190"/>
      <c r="JCX257" s="190"/>
      <c r="JCY257" s="190"/>
      <c r="JCZ257" s="190"/>
      <c r="JDA257" s="190"/>
      <c r="JDB257" s="190"/>
      <c r="JDC257" s="190"/>
      <c r="JDD257" s="190"/>
      <c r="JDE257" s="190"/>
      <c r="JDF257" s="190"/>
      <c r="JDG257" s="190"/>
      <c r="JDH257" s="190"/>
      <c r="JDI257" s="190"/>
      <c r="JDJ257" s="190"/>
      <c r="JDK257" s="190"/>
      <c r="JDL257" s="190"/>
      <c r="JDM257" s="190"/>
      <c r="JDN257" s="190"/>
      <c r="JDO257" s="190"/>
      <c r="JDP257" s="190"/>
      <c r="JDQ257" s="190"/>
      <c r="JDR257" s="190"/>
      <c r="JDS257" s="190"/>
      <c r="JDT257" s="190"/>
      <c r="JDU257" s="190"/>
      <c r="JDV257" s="190"/>
      <c r="JDW257" s="190"/>
      <c r="JDX257" s="190"/>
      <c r="JDY257" s="190"/>
      <c r="JDZ257" s="190"/>
      <c r="JEA257" s="190"/>
      <c r="JEB257" s="190"/>
      <c r="JEC257" s="190"/>
      <c r="JED257" s="190"/>
      <c r="JEE257" s="190"/>
      <c r="JEF257" s="190"/>
      <c r="JEG257" s="190"/>
      <c r="JEH257" s="190"/>
      <c r="JEI257" s="190"/>
      <c r="JEJ257" s="190"/>
      <c r="JEK257" s="190"/>
      <c r="JEL257" s="190"/>
      <c r="JEM257" s="190"/>
      <c r="JEN257" s="190"/>
      <c r="JEO257" s="190"/>
      <c r="JEP257" s="190"/>
      <c r="JEQ257" s="190"/>
      <c r="JER257" s="190"/>
      <c r="JES257" s="190"/>
      <c r="JET257" s="190"/>
      <c r="JEU257" s="190"/>
      <c r="JEV257" s="190"/>
      <c r="JEW257" s="190"/>
      <c r="JEX257" s="190"/>
      <c r="JEY257" s="190"/>
      <c r="JEZ257" s="190"/>
      <c r="JFA257" s="190"/>
      <c r="JFB257" s="190"/>
      <c r="JFC257" s="190"/>
      <c r="JFD257" s="190"/>
      <c r="JFE257" s="190"/>
      <c r="JFF257" s="190"/>
      <c r="JFG257" s="190"/>
      <c r="JFH257" s="190"/>
      <c r="JFI257" s="190"/>
      <c r="JFJ257" s="190"/>
      <c r="JFK257" s="190"/>
      <c r="JFL257" s="190"/>
      <c r="JFM257" s="190"/>
      <c r="JFN257" s="190"/>
      <c r="JFO257" s="190"/>
      <c r="JFP257" s="190"/>
      <c r="JFQ257" s="190"/>
      <c r="JFR257" s="190"/>
      <c r="JFS257" s="190"/>
      <c r="JFT257" s="190"/>
      <c r="JFU257" s="190"/>
      <c r="JFV257" s="190"/>
      <c r="JFW257" s="190"/>
      <c r="JFX257" s="190"/>
      <c r="JFY257" s="190"/>
      <c r="JFZ257" s="190"/>
      <c r="JGA257" s="190"/>
      <c r="JGB257" s="190"/>
      <c r="JGC257" s="190"/>
      <c r="JGD257" s="190"/>
      <c r="JGE257" s="190"/>
      <c r="JGF257" s="190"/>
      <c r="JGG257" s="190"/>
      <c r="JGH257" s="190"/>
      <c r="JGI257" s="190"/>
      <c r="JGJ257" s="190"/>
      <c r="JGK257" s="190"/>
      <c r="JGL257" s="190"/>
      <c r="JGM257" s="190"/>
      <c r="JGN257" s="190"/>
      <c r="JGO257" s="190"/>
      <c r="JGP257" s="190"/>
      <c r="JGQ257" s="190"/>
      <c r="JGR257" s="190"/>
      <c r="JGS257" s="190"/>
      <c r="JGT257" s="190"/>
      <c r="JGU257" s="190"/>
      <c r="JGV257" s="190"/>
      <c r="JGW257" s="190"/>
      <c r="JGX257" s="190"/>
      <c r="JGY257" s="190"/>
      <c r="JGZ257" s="190"/>
      <c r="JHA257" s="190"/>
      <c r="JHB257" s="190"/>
      <c r="JHC257" s="190"/>
      <c r="JHD257" s="190"/>
      <c r="JHE257" s="190"/>
      <c r="JHF257" s="190"/>
      <c r="JHG257" s="190"/>
      <c r="JHH257" s="190"/>
      <c r="JHI257" s="190"/>
      <c r="JHJ257" s="190"/>
      <c r="JHK257" s="190"/>
      <c r="JHL257" s="190"/>
      <c r="JHM257" s="190"/>
      <c r="JHN257" s="190"/>
      <c r="JHO257" s="190"/>
      <c r="JHP257" s="190"/>
      <c r="JHQ257" s="190"/>
      <c r="JHR257" s="190"/>
      <c r="JHS257" s="190"/>
      <c r="JHT257" s="190"/>
      <c r="JHU257" s="190"/>
      <c r="JHV257" s="190"/>
      <c r="JHW257" s="190"/>
      <c r="JHX257" s="190"/>
      <c r="JHY257" s="190"/>
      <c r="JHZ257" s="190"/>
      <c r="JIA257" s="190"/>
      <c r="JIB257" s="190"/>
      <c r="JIC257" s="190"/>
      <c r="JID257" s="190"/>
      <c r="JIE257" s="190"/>
      <c r="JIF257" s="190"/>
      <c r="JIG257" s="190"/>
      <c r="JIH257" s="190"/>
      <c r="JII257" s="190"/>
      <c r="JIJ257" s="190"/>
      <c r="JIK257" s="190"/>
      <c r="JIL257" s="190"/>
      <c r="JIM257" s="190"/>
      <c r="JIN257" s="190"/>
      <c r="JIO257" s="190"/>
      <c r="JIP257" s="190"/>
      <c r="JIQ257" s="190"/>
      <c r="JIR257" s="190"/>
      <c r="JIS257" s="190"/>
      <c r="JIT257" s="190"/>
      <c r="JIU257" s="190"/>
      <c r="JIV257" s="190"/>
      <c r="JIW257" s="190"/>
      <c r="JIX257" s="190"/>
      <c r="JIY257" s="190"/>
      <c r="JIZ257" s="190"/>
      <c r="JJA257" s="190"/>
      <c r="JJB257" s="190"/>
      <c r="JJC257" s="190"/>
      <c r="JJD257" s="190"/>
      <c r="JJE257" s="190"/>
      <c r="JJF257" s="190"/>
      <c r="JJG257" s="190"/>
      <c r="JJH257" s="190"/>
      <c r="JJI257" s="190"/>
      <c r="JJJ257" s="190"/>
      <c r="JJK257" s="190"/>
      <c r="JJL257" s="190"/>
      <c r="JJM257" s="190"/>
      <c r="JJN257" s="190"/>
      <c r="JJO257" s="190"/>
      <c r="JJP257" s="190"/>
      <c r="JJQ257" s="190"/>
      <c r="JJR257" s="190"/>
      <c r="JJS257" s="190"/>
      <c r="JJT257" s="190"/>
      <c r="JJU257" s="190"/>
      <c r="JJV257" s="190"/>
      <c r="JJW257" s="190"/>
      <c r="JJX257" s="190"/>
      <c r="JJY257" s="190"/>
      <c r="JJZ257" s="190"/>
      <c r="JKA257" s="190"/>
      <c r="JKB257" s="190"/>
      <c r="JKC257" s="190"/>
      <c r="JKD257" s="190"/>
      <c r="JKE257" s="190"/>
      <c r="JKF257" s="190"/>
      <c r="JKG257" s="190"/>
      <c r="JKH257" s="190"/>
      <c r="JKI257" s="190"/>
      <c r="JKJ257" s="190"/>
      <c r="JKK257" s="190"/>
      <c r="JKL257" s="190"/>
      <c r="JKM257" s="190"/>
      <c r="JKN257" s="190"/>
      <c r="JKO257" s="190"/>
      <c r="JKP257" s="190"/>
      <c r="JKQ257" s="190"/>
      <c r="JKR257" s="190"/>
      <c r="JKS257" s="190"/>
      <c r="JKT257" s="190"/>
      <c r="JKU257" s="190"/>
      <c r="JKV257" s="190"/>
      <c r="JKW257" s="190"/>
      <c r="JKX257" s="190"/>
      <c r="JKY257" s="190"/>
      <c r="JKZ257" s="190"/>
      <c r="JLA257" s="190"/>
      <c r="JLB257" s="190"/>
      <c r="JLC257" s="190"/>
      <c r="JLD257" s="190"/>
      <c r="JLE257" s="190"/>
      <c r="JLF257" s="190"/>
      <c r="JLG257" s="190"/>
      <c r="JLH257" s="190"/>
      <c r="JLI257" s="190"/>
      <c r="JLJ257" s="190"/>
      <c r="JLK257" s="190"/>
      <c r="JLL257" s="190"/>
      <c r="JLM257" s="190"/>
      <c r="JLN257" s="190"/>
      <c r="JLO257" s="190"/>
      <c r="JLP257" s="190"/>
      <c r="JLQ257" s="190"/>
      <c r="JLR257" s="190"/>
      <c r="JLS257" s="190"/>
      <c r="JLT257" s="190"/>
      <c r="JLU257" s="190"/>
      <c r="JLV257" s="190"/>
      <c r="JLW257" s="190"/>
      <c r="JLX257" s="190"/>
      <c r="JLY257" s="190"/>
      <c r="JLZ257" s="190"/>
      <c r="JMA257" s="190"/>
      <c r="JMB257" s="190"/>
      <c r="JMC257" s="190"/>
      <c r="JMD257" s="190"/>
      <c r="JME257" s="190"/>
      <c r="JMF257" s="190"/>
      <c r="JMG257" s="190"/>
      <c r="JMH257" s="190"/>
      <c r="JMI257" s="190"/>
      <c r="JMJ257" s="190"/>
      <c r="JMK257" s="190"/>
      <c r="JML257" s="190"/>
      <c r="JMM257" s="190"/>
      <c r="JMN257" s="190"/>
      <c r="JMO257" s="190"/>
      <c r="JMP257" s="190"/>
      <c r="JMQ257" s="190"/>
      <c r="JMR257" s="190"/>
      <c r="JMS257" s="190"/>
      <c r="JMT257" s="190"/>
      <c r="JMU257" s="190"/>
      <c r="JMV257" s="190"/>
      <c r="JMW257" s="190"/>
      <c r="JMX257" s="190"/>
      <c r="JMY257" s="190"/>
      <c r="JMZ257" s="190"/>
      <c r="JNA257" s="190"/>
      <c r="JNB257" s="190"/>
      <c r="JNC257" s="190"/>
      <c r="JND257" s="190"/>
      <c r="JNE257" s="190"/>
      <c r="JNF257" s="190"/>
      <c r="JNG257" s="190"/>
      <c r="JNH257" s="190"/>
      <c r="JNI257" s="190"/>
      <c r="JNJ257" s="190"/>
      <c r="JNK257" s="190"/>
      <c r="JNL257" s="190"/>
      <c r="JNM257" s="190"/>
      <c r="JNN257" s="190"/>
      <c r="JNO257" s="190"/>
      <c r="JNP257" s="190"/>
      <c r="JNQ257" s="190"/>
      <c r="JNR257" s="190"/>
      <c r="JNS257" s="190"/>
      <c r="JNT257" s="190"/>
      <c r="JNU257" s="190"/>
      <c r="JNV257" s="190"/>
      <c r="JNW257" s="190"/>
      <c r="JNX257" s="190"/>
      <c r="JNY257" s="190"/>
      <c r="JNZ257" s="190"/>
      <c r="JOA257" s="190"/>
      <c r="JOB257" s="190"/>
      <c r="JOC257" s="190"/>
      <c r="JOD257" s="190"/>
      <c r="JOE257" s="190"/>
      <c r="JOF257" s="190"/>
      <c r="JOG257" s="190"/>
      <c r="JOH257" s="190"/>
      <c r="JOI257" s="190"/>
      <c r="JOJ257" s="190"/>
      <c r="JOK257" s="190"/>
      <c r="JOL257" s="190"/>
      <c r="JOM257" s="190"/>
      <c r="JON257" s="190"/>
      <c r="JOO257" s="190"/>
      <c r="JOP257" s="190"/>
      <c r="JOQ257" s="190"/>
      <c r="JOR257" s="190"/>
      <c r="JOS257" s="190"/>
      <c r="JOT257" s="190"/>
      <c r="JOU257" s="190"/>
      <c r="JOV257" s="190"/>
      <c r="JOW257" s="190"/>
      <c r="JOX257" s="190"/>
      <c r="JOY257" s="190"/>
      <c r="JOZ257" s="190"/>
      <c r="JPA257" s="190"/>
      <c r="JPB257" s="190"/>
      <c r="JPC257" s="190"/>
      <c r="JPD257" s="190"/>
      <c r="JPE257" s="190"/>
      <c r="JPF257" s="190"/>
      <c r="JPG257" s="190"/>
      <c r="JPH257" s="190"/>
      <c r="JPI257" s="190"/>
      <c r="JPJ257" s="190"/>
      <c r="JPK257" s="190"/>
      <c r="JPL257" s="190"/>
      <c r="JPM257" s="190"/>
      <c r="JPN257" s="190"/>
      <c r="JPO257" s="190"/>
      <c r="JPP257" s="190"/>
      <c r="JPQ257" s="190"/>
      <c r="JPR257" s="190"/>
      <c r="JPS257" s="190"/>
      <c r="JPT257" s="190"/>
      <c r="JPU257" s="190"/>
      <c r="JPV257" s="190"/>
      <c r="JPW257" s="190"/>
      <c r="JPX257" s="190"/>
      <c r="JPY257" s="190"/>
      <c r="JPZ257" s="190"/>
      <c r="JQA257" s="190"/>
      <c r="JQB257" s="190"/>
      <c r="JQC257" s="190"/>
      <c r="JQD257" s="190"/>
      <c r="JQE257" s="190"/>
      <c r="JQF257" s="190"/>
      <c r="JQG257" s="190"/>
      <c r="JQH257" s="190"/>
      <c r="JQI257" s="190"/>
      <c r="JQJ257" s="190"/>
      <c r="JQK257" s="190"/>
      <c r="JQL257" s="190"/>
      <c r="JQM257" s="190"/>
      <c r="JQN257" s="190"/>
      <c r="JQO257" s="190"/>
      <c r="JQP257" s="190"/>
      <c r="JQQ257" s="190"/>
      <c r="JQR257" s="190"/>
      <c r="JQS257" s="190"/>
      <c r="JQT257" s="190"/>
      <c r="JQU257" s="190"/>
      <c r="JQV257" s="190"/>
      <c r="JQW257" s="190"/>
      <c r="JQX257" s="190"/>
      <c r="JQY257" s="190"/>
      <c r="JQZ257" s="190"/>
      <c r="JRA257" s="190"/>
      <c r="JRB257" s="190"/>
      <c r="JRC257" s="190"/>
      <c r="JRD257" s="190"/>
      <c r="JRE257" s="190"/>
      <c r="JRF257" s="190"/>
      <c r="JRG257" s="190"/>
      <c r="JRH257" s="190"/>
      <c r="JRI257" s="190"/>
      <c r="JRJ257" s="190"/>
      <c r="JRK257" s="190"/>
      <c r="JRL257" s="190"/>
      <c r="JRM257" s="190"/>
      <c r="JRN257" s="190"/>
      <c r="JRO257" s="190"/>
      <c r="JRP257" s="190"/>
      <c r="JRQ257" s="190"/>
      <c r="JRR257" s="190"/>
      <c r="JRS257" s="190"/>
      <c r="JRT257" s="190"/>
      <c r="JRU257" s="190"/>
      <c r="JRV257" s="190"/>
      <c r="JRW257" s="190"/>
      <c r="JRX257" s="190"/>
      <c r="JRY257" s="190"/>
      <c r="JRZ257" s="190"/>
      <c r="JSA257" s="190"/>
      <c r="JSB257" s="190"/>
      <c r="JSC257" s="190"/>
      <c r="JSD257" s="190"/>
      <c r="JSE257" s="190"/>
      <c r="JSF257" s="190"/>
      <c r="JSG257" s="190"/>
      <c r="JSH257" s="190"/>
      <c r="JSI257" s="190"/>
      <c r="JSJ257" s="190"/>
      <c r="JSK257" s="190"/>
      <c r="JSL257" s="190"/>
      <c r="JSM257" s="190"/>
      <c r="JSN257" s="190"/>
      <c r="JSO257" s="190"/>
      <c r="JSP257" s="190"/>
      <c r="JSQ257" s="190"/>
      <c r="JSR257" s="190"/>
      <c r="JSS257" s="190"/>
      <c r="JST257" s="190"/>
      <c r="JSU257" s="190"/>
      <c r="JSV257" s="190"/>
      <c r="JSW257" s="190"/>
      <c r="JSX257" s="190"/>
      <c r="JSY257" s="190"/>
      <c r="JSZ257" s="190"/>
      <c r="JTA257" s="190"/>
      <c r="JTB257" s="190"/>
      <c r="JTC257" s="190"/>
      <c r="JTD257" s="190"/>
      <c r="JTE257" s="190"/>
      <c r="JTF257" s="190"/>
      <c r="JTG257" s="190"/>
      <c r="JTH257" s="190"/>
      <c r="JTI257" s="190"/>
      <c r="JTJ257" s="190"/>
      <c r="JTK257" s="190"/>
      <c r="JTL257" s="190"/>
      <c r="JTM257" s="190"/>
      <c r="JTN257" s="190"/>
      <c r="JTO257" s="190"/>
      <c r="JTP257" s="190"/>
      <c r="JTQ257" s="190"/>
      <c r="JTR257" s="190"/>
      <c r="JTS257" s="190"/>
      <c r="JTT257" s="190"/>
      <c r="JTU257" s="190"/>
      <c r="JTV257" s="190"/>
      <c r="JTW257" s="190"/>
      <c r="JTX257" s="190"/>
      <c r="JTY257" s="190"/>
      <c r="JTZ257" s="190"/>
      <c r="JUA257" s="190"/>
      <c r="JUB257" s="190"/>
      <c r="JUC257" s="190"/>
      <c r="JUD257" s="190"/>
      <c r="JUE257" s="190"/>
      <c r="JUF257" s="190"/>
      <c r="JUG257" s="190"/>
      <c r="JUH257" s="190"/>
      <c r="JUI257" s="190"/>
      <c r="JUJ257" s="190"/>
      <c r="JUK257" s="190"/>
      <c r="JUL257" s="190"/>
      <c r="JUM257" s="190"/>
      <c r="JUN257" s="190"/>
      <c r="JUO257" s="190"/>
      <c r="JUP257" s="190"/>
      <c r="JUQ257" s="190"/>
      <c r="JUR257" s="190"/>
      <c r="JUS257" s="190"/>
      <c r="JUT257" s="190"/>
      <c r="JUU257" s="190"/>
      <c r="JUV257" s="190"/>
      <c r="JUW257" s="190"/>
      <c r="JUX257" s="190"/>
      <c r="JUY257" s="190"/>
      <c r="JUZ257" s="190"/>
      <c r="JVA257" s="190"/>
      <c r="JVB257" s="190"/>
      <c r="JVC257" s="190"/>
      <c r="JVD257" s="190"/>
      <c r="JVE257" s="190"/>
      <c r="JVF257" s="190"/>
      <c r="JVG257" s="190"/>
      <c r="JVH257" s="190"/>
      <c r="JVI257" s="190"/>
      <c r="JVJ257" s="190"/>
      <c r="JVK257" s="190"/>
      <c r="JVL257" s="190"/>
      <c r="JVM257" s="190"/>
      <c r="JVN257" s="190"/>
      <c r="JVO257" s="190"/>
      <c r="JVP257" s="190"/>
      <c r="JVQ257" s="190"/>
      <c r="JVR257" s="190"/>
      <c r="JVS257" s="190"/>
      <c r="JVT257" s="190"/>
      <c r="JVU257" s="190"/>
      <c r="JVV257" s="190"/>
      <c r="JVW257" s="190"/>
      <c r="JVX257" s="190"/>
      <c r="JVY257" s="190"/>
      <c r="JVZ257" s="190"/>
      <c r="JWA257" s="190"/>
      <c r="JWB257" s="190"/>
      <c r="JWC257" s="190"/>
      <c r="JWD257" s="190"/>
      <c r="JWE257" s="190"/>
      <c r="JWF257" s="190"/>
      <c r="JWG257" s="190"/>
      <c r="JWH257" s="190"/>
      <c r="JWI257" s="190"/>
      <c r="JWJ257" s="190"/>
      <c r="JWK257" s="190"/>
      <c r="JWL257" s="190"/>
      <c r="JWM257" s="190"/>
      <c r="JWN257" s="190"/>
      <c r="JWO257" s="190"/>
      <c r="JWP257" s="190"/>
      <c r="JWQ257" s="190"/>
      <c r="JWR257" s="190"/>
      <c r="JWS257" s="190"/>
      <c r="JWT257" s="190"/>
      <c r="JWU257" s="190"/>
      <c r="JWV257" s="190"/>
      <c r="JWW257" s="190"/>
      <c r="JWX257" s="190"/>
      <c r="JWY257" s="190"/>
      <c r="JWZ257" s="190"/>
      <c r="JXA257" s="190"/>
      <c r="JXB257" s="190"/>
      <c r="JXC257" s="190"/>
      <c r="JXD257" s="190"/>
      <c r="JXE257" s="190"/>
      <c r="JXF257" s="190"/>
      <c r="JXG257" s="190"/>
      <c r="JXH257" s="190"/>
      <c r="JXI257" s="190"/>
      <c r="JXJ257" s="190"/>
      <c r="JXK257" s="190"/>
      <c r="JXL257" s="190"/>
      <c r="JXM257" s="190"/>
      <c r="JXN257" s="190"/>
      <c r="JXO257" s="190"/>
      <c r="JXP257" s="190"/>
      <c r="JXQ257" s="190"/>
      <c r="JXR257" s="190"/>
      <c r="JXS257" s="190"/>
      <c r="JXT257" s="190"/>
      <c r="JXU257" s="190"/>
      <c r="JXV257" s="190"/>
      <c r="JXW257" s="190"/>
      <c r="JXX257" s="190"/>
      <c r="JXY257" s="190"/>
      <c r="JXZ257" s="190"/>
      <c r="JYA257" s="190"/>
      <c r="JYB257" s="190"/>
      <c r="JYC257" s="190"/>
      <c r="JYD257" s="190"/>
      <c r="JYE257" s="190"/>
      <c r="JYF257" s="190"/>
      <c r="JYG257" s="190"/>
      <c r="JYH257" s="190"/>
      <c r="JYI257" s="190"/>
      <c r="JYJ257" s="190"/>
      <c r="JYK257" s="190"/>
      <c r="JYL257" s="190"/>
      <c r="JYM257" s="190"/>
      <c r="JYN257" s="190"/>
      <c r="JYO257" s="190"/>
      <c r="JYP257" s="190"/>
      <c r="JYQ257" s="190"/>
      <c r="JYR257" s="190"/>
      <c r="JYS257" s="190"/>
      <c r="JYT257" s="190"/>
      <c r="JYU257" s="190"/>
      <c r="JYV257" s="190"/>
      <c r="JYW257" s="190"/>
      <c r="JYX257" s="190"/>
      <c r="JYY257" s="190"/>
      <c r="JYZ257" s="190"/>
      <c r="JZA257" s="190"/>
      <c r="JZB257" s="190"/>
      <c r="JZC257" s="190"/>
      <c r="JZD257" s="190"/>
      <c r="JZE257" s="190"/>
      <c r="JZF257" s="190"/>
      <c r="JZG257" s="190"/>
      <c r="JZH257" s="190"/>
      <c r="JZI257" s="190"/>
      <c r="JZJ257" s="190"/>
      <c r="JZK257" s="190"/>
      <c r="JZL257" s="190"/>
      <c r="JZM257" s="190"/>
      <c r="JZN257" s="190"/>
      <c r="JZO257" s="190"/>
      <c r="JZP257" s="190"/>
      <c r="JZQ257" s="190"/>
      <c r="JZR257" s="190"/>
      <c r="JZS257" s="190"/>
      <c r="JZT257" s="190"/>
      <c r="JZU257" s="190"/>
      <c r="JZV257" s="190"/>
      <c r="JZW257" s="190"/>
      <c r="JZX257" s="190"/>
      <c r="JZY257" s="190"/>
      <c r="JZZ257" s="190"/>
      <c r="KAA257" s="190"/>
      <c r="KAB257" s="190"/>
      <c r="KAC257" s="190"/>
      <c r="KAD257" s="190"/>
      <c r="KAE257" s="190"/>
      <c r="KAF257" s="190"/>
      <c r="KAG257" s="190"/>
      <c r="KAH257" s="190"/>
      <c r="KAI257" s="190"/>
      <c r="KAJ257" s="190"/>
      <c r="KAK257" s="190"/>
      <c r="KAL257" s="190"/>
      <c r="KAM257" s="190"/>
      <c r="KAN257" s="190"/>
      <c r="KAO257" s="190"/>
      <c r="KAP257" s="190"/>
      <c r="KAQ257" s="190"/>
      <c r="KAR257" s="190"/>
      <c r="KAS257" s="190"/>
      <c r="KAT257" s="190"/>
      <c r="KAU257" s="190"/>
      <c r="KAV257" s="190"/>
      <c r="KAW257" s="190"/>
      <c r="KAX257" s="190"/>
      <c r="KAY257" s="190"/>
      <c r="KAZ257" s="190"/>
      <c r="KBA257" s="190"/>
      <c r="KBB257" s="190"/>
      <c r="KBC257" s="190"/>
      <c r="KBD257" s="190"/>
      <c r="KBE257" s="190"/>
      <c r="KBF257" s="190"/>
      <c r="KBG257" s="190"/>
      <c r="KBH257" s="190"/>
      <c r="KBI257" s="190"/>
      <c r="KBJ257" s="190"/>
      <c r="KBK257" s="190"/>
      <c r="KBL257" s="190"/>
      <c r="KBM257" s="190"/>
      <c r="KBN257" s="190"/>
      <c r="KBO257" s="190"/>
      <c r="KBP257" s="190"/>
      <c r="KBQ257" s="190"/>
      <c r="KBR257" s="190"/>
      <c r="KBS257" s="190"/>
      <c r="KBT257" s="190"/>
      <c r="KBU257" s="190"/>
      <c r="KBV257" s="190"/>
      <c r="KBW257" s="190"/>
      <c r="KBX257" s="190"/>
      <c r="KBY257" s="190"/>
      <c r="KBZ257" s="190"/>
      <c r="KCA257" s="190"/>
      <c r="KCB257" s="190"/>
      <c r="KCC257" s="190"/>
      <c r="KCD257" s="190"/>
      <c r="KCE257" s="190"/>
      <c r="KCF257" s="190"/>
      <c r="KCG257" s="190"/>
      <c r="KCH257" s="190"/>
      <c r="KCI257" s="190"/>
      <c r="KCJ257" s="190"/>
      <c r="KCK257" s="190"/>
      <c r="KCL257" s="190"/>
      <c r="KCM257" s="190"/>
      <c r="KCN257" s="190"/>
      <c r="KCO257" s="190"/>
      <c r="KCP257" s="190"/>
      <c r="KCQ257" s="190"/>
      <c r="KCR257" s="190"/>
      <c r="KCS257" s="190"/>
      <c r="KCT257" s="190"/>
      <c r="KCU257" s="190"/>
      <c r="KCV257" s="190"/>
      <c r="KCW257" s="190"/>
      <c r="KCX257" s="190"/>
      <c r="KCY257" s="190"/>
      <c r="KCZ257" s="190"/>
      <c r="KDA257" s="190"/>
      <c r="KDB257" s="190"/>
      <c r="KDC257" s="190"/>
      <c r="KDD257" s="190"/>
      <c r="KDE257" s="190"/>
      <c r="KDF257" s="190"/>
      <c r="KDG257" s="190"/>
      <c r="KDH257" s="190"/>
      <c r="KDI257" s="190"/>
      <c r="KDJ257" s="190"/>
      <c r="KDK257" s="190"/>
      <c r="KDL257" s="190"/>
      <c r="KDM257" s="190"/>
      <c r="KDN257" s="190"/>
      <c r="KDO257" s="190"/>
      <c r="KDP257" s="190"/>
      <c r="KDQ257" s="190"/>
      <c r="KDR257" s="190"/>
      <c r="KDS257" s="190"/>
      <c r="KDT257" s="190"/>
      <c r="KDU257" s="190"/>
      <c r="KDV257" s="190"/>
      <c r="KDW257" s="190"/>
      <c r="KDX257" s="190"/>
      <c r="KDY257" s="190"/>
      <c r="KDZ257" s="190"/>
      <c r="KEA257" s="190"/>
      <c r="KEB257" s="190"/>
      <c r="KEC257" s="190"/>
      <c r="KED257" s="190"/>
      <c r="KEE257" s="190"/>
      <c r="KEF257" s="190"/>
      <c r="KEG257" s="190"/>
      <c r="KEH257" s="190"/>
      <c r="KEI257" s="190"/>
      <c r="KEJ257" s="190"/>
      <c r="KEK257" s="190"/>
      <c r="KEL257" s="190"/>
      <c r="KEM257" s="190"/>
      <c r="KEN257" s="190"/>
      <c r="KEO257" s="190"/>
      <c r="KEP257" s="190"/>
      <c r="KEQ257" s="190"/>
      <c r="KER257" s="190"/>
      <c r="KES257" s="190"/>
      <c r="KET257" s="190"/>
      <c r="KEU257" s="190"/>
      <c r="KEV257" s="190"/>
      <c r="KEW257" s="190"/>
      <c r="KEX257" s="190"/>
      <c r="KEY257" s="190"/>
      <c r="KEZ257" s="190"/>
      <c r="KFA257" s="190"/>
      <c r="KFB257" s="190"/>
      <c r="KFC257" s="190"/>
      <c r="KFD257" s="190"/>
      <c r="KFE257" s="190"/>
      <c r="KFF257" s="190"/>
      <c r="KFG257" s="190"/>
      <c r="KFH257" s="190"/>
      <c r="KFI257" s="190"/>
      <c r="KFJ257" s="190"/>
      <c r="KFK257" s="190"/>
      <c r="KFL257" s="190"/>
      <c r="KFM257" s="190"/>
      <c r="KFN257" s="190"/>
      <c r="KFO257" s="190"/>
      <c r="KFP257" s="190"/>
      <c r="KFQ257" s="190"/>
      <c r="KFR257" s="190"/>
      <c r="KFS257" s="190"/>
      <c r="KFT257" s="190"/>
      <c r="KFU257" s="190"/>
      <c r="KFV257" s="190"/>
      <c r="KFW257" s="190"/>
      <c r="KFX257" s="190"/>
      <c r="KFY257" s="190"/>
      <c r="KFZ257" s="190"/>
      <c r="KGA257" s="190"/>
      <c r="KGB257" s="190"/>
      <c r="KGC257" s="190"/>
      <c r="KGD257" s="190"/>
      <c r="KGE257" s="190"/>
      <c r="KGF257" s="190"/>
      <c r="KGG257" s="190"/>
      <c r="KGH257" s="190"/>
      <c r="KGI257" s="190"/>
      <c r="KGJ257" s="190"/>
      <c r="KGK257" s="190"/>
      <c r="KGL257" s="190"/>
      <c r="KGM257" s="190"/>
      <c r="KGN257" s="190"/>
      <c r="KGO257" s="190"/>
      <c r="KGP257" s="190"/>
      <c r="KGQ257" s="190"/>
      <c r="KGR257" s="190"/>
      <c r="KGS257" s="190"/>
      <c r="KGT257" s="190"/>
      <c r="KGU257" s="190"/>
      <c r="KGV257" s="190"/>
      <c r="KGW257" s="190"/>
      <c r="KGX257" s="190"/>
      <c r="KGY257" s="190"/>
      <c r="KGZ257" s="190"/>
      <c r="KHA257" s="190"/>
      <c r="KHB257" s="190"/>
      <c r="KHC257" s="190"/>
      <c r="KHD257" s="190"/>
      <c r="KHE257" s="190"/>
      <c r="KHF257" s="190"/>
      <c r="KHG257" s="190"/>
      <c r="KHH257" s="190"/>
      <c r="KHI257" s="190"/>
      <c r="KHJ257" s="190"/>
      <c r="KHK257" s="190"/>
      <c r="KHL257" s="190"/>
      <c r="KHM257" s="190"/>
      <c r="KHN257" s="190"/>
      <c r="KHO257" s="190"/>
      <c r="KHP257" s="190"/>
      <c r="KHQ257" s="190"/>
      <c r="KHR257" s="190"/>
      <c r="KHS257" s="190"/>
      <c r="KHT257" s="190"/>
      <c r="KHU257" s="190"/>
      <c r="KHV257" s="190"/>
      <c r="KHW257" s="190"/>
      <c r="KHX257" s="190"/>
      <c r="KHY257" s="190"/>
      <c r="KHZ257" s="190"/>
      <c r="KIA257" s="190"/>
      <c r="KIB257" s="190"/>
      <c r="KIC257" s="190"/>
      <c r="KID257" s="190"/>
      <c r="KIE257" s="190"/>
      <c r="KIF257" s="190"/>
      <c r="KIG257" s="190"/>
      <c r="KIH257" s="190"/>
      <c r="KII257" s="190"/>
      <c r="KIJ257" s="190"/>
      <c r="KIK257" s="190"/>
      <c r="KIL257" s="190"/>
      <c r="KIM257" s="190"/>
      <c r="KIN257" s="190"/>
      <c r="KIO257" s="190"/>
      <c r="KIP257" s="190"/>
      <c r="KIQ257" s="190"/>
      <c r="KIR257" s="190"/>
      <c r="KIS257" s="190"/>
      <c r="KIT257" s="190"/>
      <c r="KIU257" s="190"/>
      <c r="KIV257" s="190"/>
      <c r="KIW257" s="190"/>
      <c r="KIX257" s="190"/>
      <c r="KIY257" s="190"/>
      <c r="KIZ257" s="190"/>
      <c r="KJA257" s="190"/>
      <c r="KJB257" s="190"/>
      <c r="KJC257" s="190"/>
      <c r="KJD257" s="190"/>
      <c r="KJE257" s="190"/>
      <c r="KJF257" s="190"/>
      <c r="KJG257" s="190"/>
      <c r="KJH257" s="190"/>
      <c r="KJI257" s="190"/>
      <c r="KJJ257" s="190"/>
      <c r="KJK257" s="190"/>
      <c r="KJL257" s="190"/>
      <c r="KJM257" s="190"/>
      <c r="KJN257" s="190"/>
      <c r="KJO257" s="190"/>
      <c r="KJP257" s="190"/>
      <c r="KJQ257" s="190"/>
      <c r="KJR257" s="190"/>
      <c r="KJS257" s="190"/>
      <c r="KJT257" s="190"/>
      <c r="KJU257" s="190"/>
      <c r="KJV257" s="190"/>
      <c r="KJW257" s="190"/>
      <c r="KJX257" s="190"/>
      <c r="KJY257" s="190"/>
      <c r="KJZ257" s="190"/>
      <c r="KKA257" s="190"/>
      <c r="KKB257" s="190"/>
      <c r="KKC257" s="190"/>
      <c r="KKD257" s="190"/>
      <c r="KKE257" s="190"/>
      <c r="KKF257" s="190"/>
      <c r="KKG257" s="190"/>
      <c r="KKH257" s="190"/>
      <c r="KKI257" s="190"/>
      <c r="KKJ257" s="190"/>
      <c r="KKK257" s="190"/>
      <c r="KKL257" s="190"/>
      <c r="KKM257" s="190"/>
      <c r="KKN257" s="190"/>
      <c r="KKO257" s="190"/>
      <c r="KKP257" s="190"/>
      <c r="KKQ257" s="190"/>
      <c r="KKR257" s="190"/>
      <c r="KKS257" s="190"/>
      <c r="KKT257" s="190"/>
      <c r="KKU257" s="190"/>
      <c r="KKV257" s="190"/>
      <c r="KKW257" s="190"/>
      <c r="KKX257" s="190"/>
      <c r="KKY257" s="190"/>
      <c r="KKZ257" s="190"/>
      <c r="KLA257" s="190"/>
      <c r="KLB257" s="190"/>
      <c r="KLC257" s="190"/>
      <c r="KLD257" s="190"/>
      <c r="KLE257" s="190"/>
      <c r="KLF257" s="190"/>
      <c r="KLG257" s="190"/>
      <c r="KLH257" s="190"/>
      <c r="KLI257" s="190"/>
      <c r="KLJ257" s="190"/>
      <c r="KLK257" s="190"/>
      <c r="KLL257" s="190"/>
      <c r="KLM257" s="190"/>
      <c r="KLN257" s="190"/>
      <c r="KLO257" s="190"/>
      <c r="KLP257" s="190"/>
      <c r="KLQ257" s="190"/>
      <c r="KLR257" s="190"/>
      <c r="KLS257" s="190"/>
      <c r="KLT257" s="190"/>
      <c r="KLU257" s="190"/>
      <c r="KLV257" s="190"/>
      <c r="KLW257" s="190"/>
      <c r="KLX257" s="190"/>
      <c r="KLY257" s="190"/>
      <c r="KLZ257" s="190"/>
      <c r="KMA257" s="190"/>
      <c r="KMB257" s="190"/>
      <c r="KMC257" s="190"/>
      <c r="KMD257" s="190"/>
      <c r="KME257" s="190"/>
      <c r="KMF257" s="190"/>
      <c r="KMG257" s="190"/>
      <c r="KMH257" s="190"/>
      <c r="KMI257" s="190"/>
      <c r="KMJ257" s="190"/>
      <c r="KMK257" s="190"/>
      <c r="KML257" s="190"/>
      <c r="KMM257" s="190"/>
      <c r="KMN257" s="190"/>
      <c r="KMO257" s="190"/>
      <c r="KMP257" s="190"/>
      <c r="KMQ257" s="190"/>
      <c r="KMR257" s="190"/>
      <c r="KMS257" s="190"/>
      <c r="KMT257" s="190"/>
      <c r="KMU257" s="190"/>
      <c r="KMV257" s="190"/>
      <c r="KMW257" s="190"/>
      <c r="KMX257" s="190"/>
      <c r="KMY257" s="190"/>
      <c r="KMZ257" s="190"/>
      <c r="KNA257" s="190"/>
      <c r="KNB257" s="190"/>
      <c r="KNC257" s="190"/>
      <c r="KND257" s="190"/>
      <c r="KNE257" s="190"/>
      <c r="KNF257" s="190"/>
      <c r="KNG257" s="190"/>
      <c r="KNH257" s="190"/>
      <c r="KNI257" s="190"/>
      <c r="KNJ257" s="190"/>
      <c r="KNK257" s="190"/>
      <c r="KNL257" s="190"/>
      <c r="KNM257" s="190"/>
      <c r="KNN257" s="190"/>
      <c r="KNO257" s="190"/>
      <c r="KNP257" s="190"/>
      <c r="KNQ257" s="190"/>
      <c r="KNR257" s="190"/>
      <c r="KNS257" s="190"/>
      <c r="KNT257" s="190"/>
      <c r="KNU257" s="190"/>
      <c r="KNV257" s="190"/>
      <c r="KNW257" s="190"/>
      <c r="KNX257" s="190"/>
      <c r="KNY257" s="190"/>
      <c r="KNZ257" s="190"/>
      <c r="KOA257" s="190"/>
      <c r="KOB257" s="190"/>
      <c r="KOC257" s="190"/>
      <c r="KOD257" s="190"/>
      <c r="KOE257" s="190"/>
      <c r="KOF257" s="190"/>
      <c r="KOG257" s="190"/>
      <c r="KOH257" s="190"/>
      <c r="KOI257" s="190"/>
      <c r="KOJ257" s="190"/>
      <c r="KOK257" s="190"/>
      <c r="KOL257" s="190"/>
      <c r="KOM257" s="190"/>
      <c r="KON257" s="190"/>
      <c r="KOO257" s="190"/>
      <c r="KOP257" s="190"/>
      <c r="KOQ257" s="190"/>
      <c r="KOR257" s="190"/>
      <c r="KOS257" s="190"/>
      <c r="KOT257" s="190"/>
      <c r="KOU257" s="190"/>
      <c r="KOV257" s="190"/>
      <c r="KOW257" s="190"/>
      <c r="KOX257" s="190"/>
      <c r="KOY257" s="190"/>
      <c r="KOZ257" s="190"/>
      <c r="KPA257" s="190"/>
      <c r="KPB257" s="190"/>
      <c r="KPC257" s="190"/>
      <c r="KPD257" s="190"/>
      <c r="KPE257" s="190"/>
      <c r="KPF257" s="190"/>
      <c r="KPG257" s="190"/>
      <c r="KPH257" s="190"/>
      <c r="KPI257" s="190"/>
      <c r="KPJ257" s="190"/>
      <c r="KPK257" s="190"/>
      <c r="KPL257" s="190"/>
      <c r="KPM257" s="190"/>
      <c r="KPN257" s="190"/>
      <c r="KPO257" s="190"/>
      <c r="KPP257" s="190"/>
      <c r="KPQ257" s="190"/>
      <c r="KPR257" s="190"/>
      <c r="KPS257" s="190"/>
      <c r="KPT257" s="190"/>
      <c r="KPU257" s="190"/>
      <c r="KPV257" s="190"/>
      <c r="KPW257" s="190"/>
      <c r="KPX257" s="190"/>
      <c r="KPY257" s="190"/>
      <c r="KPZ257" s="190"/>
      <c r="KQA257" s="190"/>
      <c r="KQB257" s="190"/>
      <c r="KQC257" s="190"/>
      <c r="KQD257" s="190"/>
      <c r="KQE257" s="190"/>
      <c r="KQF257" s="190"/>
      <c r="KQG257" s="190"/>
      <c r="KQH257" s="190"/>
      <c r="KQI257" s="190"/>
      <c r="KQJ257" s="190"/>
      <c r="KQK257" s="190"/>
      <c r="KQL257" s="190"/>
      <c r="KQM257" s="190"/>
      <c r="KQN257" s="190"/>
      <c r="KQO257" s="190"/>
      <c r="KQP257" s="190"/>
      <c r="KQQ257" s="190"/>
      <c r="KQR257" s="190"/>
      <c r="KQS257" s="190"/>
      <c r="KQT257" s="190"/>
      <c r="KQU257" s="190"/>
      <c r="KQV257" s="190"/>
      <c r="KQW257" s="190"/>
      <c r="KQX257" s="190"/>
      <c r="KQY257" s="190"/>
      <c r="KQZ257" s="190"/>
      <c r="KRA257" s="190"/>
      <c r="KRB257" s="190"/>
      <c r="KRC257" s="190"/>
      <c r="KRD257" s="190"/>
      <c r="KRE257" s="190"/>
      <c r="KRF257" s="190"/>
      <c r="KRG257" s="190"/>
      <c r="KRH257" s="190"/>
      <c r="KRI257" s="190"/>
      <c r="KRJ257" s="190"/>
      <c r="KRK257" s="190"/>
      <c r="KRL257" s="190"/>
      <c r="KRM257" s="190"/>
      <c r="KRN257" s="190"/>
      <c r="KRO257" s="190"/>
      <c r="KRP257" s="190"/>
      <c r="KRQ257" s="190"/>
      <c r="KRR257" s="190"/>
      <c r="KRS257" s="190"/>
      <c r="KRT257" s="190"/>
      <c r="KRU257" s="190"/>
      <c r="KRV257" s="190"/>
      <c r="KRW257" s="190"/>
      <c r="KRX257" s="190"/>
      <c r="KRY257" s="190"/>
      <c r="KRZ257" s="190"/>
      <c r="KSA257" s="190"/>
      <c r="KSB257" s="190"/>
      <c r="KSC257" s="190"/>
      <c r="KSD257" s="190"/>
      <c r="KSE257" s="190"/>
      <c r="KSF257" s="190"/>
      <c r="KSG257" s="190"/>
      <c r="KSH257" s="190"/>
      <c r="KSI257" s="190"/>
      <c r="KSJ257" s="190"/>
      <c r="KSK257" s="190"/>
      <c r="KSL257" s="190"/>
      <c r="KSM257" s="190"/>
      <c r="KSN257" s="190"/>
      <c r="KSO257" s="190"/>
      <c r="KSP257" s="190"/>
      <c r="KSQ257" s="190"/>
      <c r="KSR257" s="190"/>
      <c r="KSS257" s="190"/>
      <c r="KST257" s="190"/>
      <c r="KSU257" s="190"/>
      <c r="KSV257" s="190"/>
      <c r="KSW257" s="190"/>
      <c r="KSX257" s="190"/>
      <c r="KSY257" s="190"/>
      <c r="KSZ257" s="190"/>
      <c r="KTA257" s="190"/>
      <c r="KTB257" s="190"/>
      <c r="KTC257" s="190"/>
      <c r="KTD257" s="190"/>
      <c r="KTE257" s="190"/>
      <c r="KTF257" s="190"/>
      <c r="KTG257" s="190"/>
      <c r="KTH257" s="190"/>
      <c r="KTI257" s="190"/>
      <c r="KTJ257" s="190"/>
      <c r="KTK257" s="190"/>
      <c r="KTL257" s="190"/>
      <c r="KTM257" s="190"/>
      <c r="KTN257" s="190"/>
      <c r="KTO257" s="190"/>
      <c r="KTP257" s="190"/>
      <c r="KTQ257" s="190"/>
      <c r="KTR257" s="190"/>
      <c r="KTS257" s="190"/>
      <c r="KTT257" s="190"/>
      <c r="KTU257" s="190"/>
      <c r="KTV257" s="190"/>
      <c r="KTW257" s="190"/>
      <c r="KTX257" s="190"/>
      <c r="KTY257" s="190"/>
      <c r="KTZ257" s="190"/>
      <c r="KUA257" s="190"/>
      <c r="KUB257" s="190"/>
      <c r="KUC257" s="190"/>
      <c r="KUD257" s="190"/>
      <c r="KUE257" s="190"/>
      <c r="KUF257" s="190"/>
      <c r="KUG257" s="190"/>
      <c r="KUH257" s="190"/>
      <c r="KUI257" s="190"/>
      <c r="KUJ257" s="190"/>
      <c r="KUK257" s="190"/>
      <c r="KUL257" s="190"/>
      <c r="KUM257" s="190"/>
      <c r="KUN257" s="190"/>
      <c r="KUO257" s="190"/>
      <c r="KUP257" s="190"/>
      <c r="KUQ257" s="190"/>
      <c r="KUR257" s="190"/>
      <c r="KUS257" s="190"/>
      <c r="KUT257" s="190"/>
      <c r="KUU257" s="190"/>
      <c r="KUV257" s="190"/>
      <c r="KUW257" s="190"/>
      <c r="KUX257" s="190"/>
      <c r="KUY257" s="190"/>
      <c r="KUZ257" s="190"/>
      <c r="KVA257" s="190"/>
      <c r="KVB257" s="190"/>
      <c r="KVC257" s="190"/>
      <c r="KVD257" s="190"/>
      <c r="KVE257" s="190"/>
      <c r="KVF257" s="190"/>
      <c r="KVG257" s="190"/>
      <c r="KVH257" s="190"/>
      <c r="KVI257" s="190"/>
      <c r="KVJ257" s="190"/>
      <c r="KVK257" s="190"/>
      <c r="KVL257" s="190"/>
      <c r="KVM257" s="190"/>
      <c r="KVN257" s="190"/>
      <c r="KVO257" s="190"/>
      <c r="KVP257" s="190"/>
      <c r="KVQ257" s="190"/>
      <c r="KVR257" s="190"/>
      <c r="KVS257" s="190"/>
      <c r="KVT257" s="190"/>
      <c r="KVU257" s="190"/>
      <c r="KVV257" s="190"/>
      <c r="KVW257" s="190"/>
      <c r="KVX257" s="190"/>
      <c r="KVY257" s="190"/>
      <c r="KVZ257" s="190"/>
      <c r="KWA257" s="190"/>
      <c r="KWB257" s="190"/>
      <c r="KWC257" s="190"/>
      <c r="KWD257" s="190"/>
      <c r="KWE257" s="190"/>
      <c r="KWF257" s="190"/>
      <c r="KWG257" s="190"/>
      <c r="KWH257" s="190"/>
      <c r="KWI257" s="190"/>
      <c r="KWJ257" s="190"/>
      <c r="KWK257" s="190"/>
      <c r="KWL257" s="190"/>
      <c r="KWM257" s="190"/>
      <c r="KWN257" s="190"/>
      <c r="KWO257" s="190"/>
      <c r="KWP257" s="190"/>
      <c r="KWQ257" s="190"/>
      <c r="KWR257" s="190"/>
      <c r="KWS257" s="190"/>
      <c r="KWT257" s="190"/>
      <c r="KWU257" s="190"/>
      <c r="KWV257" s="190"/>
      <c r="KWW257" s="190"/>
      <c r="KWX257" s="190"/>
      <c r="KWY257" s="190"/>
      <c r="KWZ257" s="190"/>
      <c r="KXA257" s="190"/>
      <c r="KXB257" s="190"/>
      <c r="KXC257" s="190"/>
      <c r="KXD257" s="190"/>
      <c r="KXE257" s="190"/>
      <c r="KXF257" s="190"/>
      <c r="KXG257" s="190"/>
      <c r="KXH257" s="190"/>
      <c r="KXI257" s="190"/>
      <c r="KXJ257" s="190"/>
      <c r="KXK257" s="190"/>
      <c r="KXL257" s="190"/>
      <c r="KXM257" s="190"/>
      <c r="KXN257" s="190"/>
      <c r="KXO257" s="190"/>
      <c r="KXP257" s="190"/>
      <c r="KXQ257" s="190"/>
      <c r="KXR257" s="190"/>
      <c r="KXS257" s="190"/>
      <c r="KXT257" s="190"/>
      <c r="KXU257" s="190"/>
      <c r="KXV257" s="190"/>
      <c r="KXW257" s="190"/>
      <c r="KXX257" s="190"/>
      <c r="KXY257" s="190"/>
      <c r="KXZ257" s="190"/>
      <c r="KYA257" s="190"/>
      <c r="KYB257" s="190"/>
      <c r="KYC257" s="190"/>
      <c r="KYD257" s="190"/>
      <c r="KYE257" s="190"/>
      <c r="KYF257" s="190"/>
      <c r="KYG257" s="190"/>
      <c r="KYH257" s="190"/>
      <c r="KYI257" s="190"/>
      <c r="KYJ257" s="190"/>
      <c r="KYK257" s="190"/>
      <c r="KYL257" s="190"/>
      <c r="KYM257" s="190"/>
      <c r="KYN257" s="190"/>
      <c r="KYO257" s="190"/>
      <c r="KYP257" s="190"/>
      <c r="KYQ257" s="190"/>
      <c r="KYR257" s="190"/>
      <c r="KYS257" s="190"/>
      <c r="KYT257" s="190"/>
      <c r="KYU257" s="190"/>
      <c r="KYV257" s="190"/>
      <c r="KYW257" s="190"/>
      <c r="KYX257" s="190"/>
      <c r="KYY257" s="190"/>
      <c r="KYZ257" s="190"/>
      <c r="KZA257" s="190"/>
      <c r="KZB257" s="190"/>
      <c r="KZC257" s="190"/>
      <c r="KZD257" s="190"/>
      <c r="KZE257" s="190"/>
      <c r="KZF257" s="190"/>
      <c r="KZG257" s="190"/>
      <c r="KZH257" s="190"/>
      <c r="KZI257" s="190"/>
      <c r="KZJ257" s="190"/>
      <c r="KZK257" s="190"/>
      <c r="KZL257" s="190"/>
      <c r="KZM257" s="190"/>
      <c r="KZN257" s="190"/>
      <c r="KZO257" s="190"/>
      <c r="KZP257" s="190"/>
      <c r="KZQ257" s="190"/>
      <c r="KZR257" s="190"/>
      <c r="KZS257" s="190"/>
      <c r="KZT257" s="190"/>
      <c r="KZU257" s="190"/>
      <c r="KZV257" s="190"/>
      <c r="KZW257" s="190"/>
      <c r="KZX257" s="190"/>
      <c r="KZY257" s="190"/>
      <c r="KZZ257" s="190"/>
      <c r="LAA257" s="190"/>
      <c r="LAB257" s="190"/>
      <c r="LAC257" s="190"/>
      <c r="LAD257" s="190"/>
      <c r="LAE257" s="190"/>
      <c r="LAF257" s="190"/>
      <c r="LAG257" s="190"/>
      <c r="LAH257" s="190"/>
      <c r="LAI257" s="190"/>
      <c r="LAJ257" s="190"/>
      <c r="LAK257" s="190"/>
      <c r="LAL257" s="190"/>
      <c r="LAM257" s="190"/>
      <c r="LAN257" s="190"/>
      <c r="LAO257" s="190"/>
      <c r="LAP257" s="190"/>
      <c r="LAQ257" s="190"/>
      <c r="LAR257" s="190"/>
      <c r="LAS257" s="190"/>
      <c r="LAT257" s="190"/>
      <c r="LAU257" s="190"/>
      <c r="LAV257" s="190"/>
      <c r="LAW257" s="190"/>
      <c r="LAX257" s="190"/>
      <c r="LAY257" s="190"/>
      <c r="LAZ257" s="190"/>
      <c r="LBA257" s="190"/>
      <c r="LBB257" s="190"/>
      <c r="LBC257" s="190"/>
      <c r="LBD257" s="190"/>
      <c r="LBE257" s="190"/>
      <c r="LBF257" s="190"/>
      <c r="LBG257" s="190"/>
      <c r="LBH257" s="190"/>
      <c r="LBI257" s="190"/>
      <c r="LBJ257" s="190"/>
      <c r="LBK257" s="190"/>
      <c r="LBL257" s="190"/>
      <c r="LBM257" s="190"/>
      <c r="LBN257" s="190"/>
      <c r="LBO257" s="190"/>
      <c r="LBP257" s="190"/>
      <c r="LBQ257" s="190"/>
      <c r="LBR257" s="190"/>
      <c r="LBS257" s="190"/>
      <c r="LBT257" s="190"/>
      <c r="LBU257" s="190"/>
      <c r="LBV257" s="190"/>
      <c r="LBW257" s="190"/>
      <c r="LBX257" s="190"/>
      <c r="LBY257" s="190"/>
      <c r="LBZ257" s="190"/>
      <c r="LCA257" s="190"/>
      <c r="LCB257" s="190"/>
      <c r="LCC257" s="190"/>
      <c r="LCD257" s="190"/>
      <c r="LCE257" s="190"/>
      <c r="LCF257" s="190"/>
      <c r="LCG257" s="190"/>
      <c r="LCH257" s="190"/>
      <c r="LCI257" s="190"/>
      <c r="LCJ257" s="190"/>
      <c r="LCK257" s="190"/>
      <c r="LCL257" s="190"/>
      <c r="LCM257" s="190"/>
      <c r="LCN257" s="190"/>
      <c r="LCO257" s="190"/>
      <c r="LCP257" s="190"/>
      <c r="LCQ257" s="190"/>
      <c r="LCR257" s="190"/>
      <c r="LCS257" s="190"/>
      <c r="LCT257" s="190"/>
      <c r="LCU257" s="190"/>
      <c r="LCV257" s="190"/>
      <c r="LCW257" s="190"/>
      <c r="LCX257" s="190"/>
      <c r="LCY257" s="190"/>
      <c r="LCZ257" s="190"/>
      <c r="LDA257" s="190"/>
      <c r="LDB257" s="190"/>
      <c r="LDC257" s="190"/>
      <c r="LDD257" s="190"/>
      <c r="LDE257" s="190"/>
      <c r="LDF257" s="190"/>
      <c r="LDG257" s="190"/>
      <c r="LDH257" s="190"/>
      <c r="LDI257" s="190"/>
      <c r="LDJ257" s="190"/>
      <c r="LDK257" s="190"/>
      <c r="LDL257" s="190"/>
      <c r="LDM257" s="190"/>
      <c r="LDN257" s="190"/>
      <c r="LDO257" s="190"/>
      <c r="LDP257" s="190"/>
      <c r="LDQ257" s="190"/>
      <c r="LDR257" s="190"/>
      <c r="LDS257" s="190"/>
      <c r="LDT257" s="190"/>
      <c r="LDU257" s="190"/>
      <c r="LDV257" s="190"/>
      <c r="LDW257" s="190"/>
      <c r="LDX257" s="190"/>
      <c r="LDY257" s="190"/>
      <c r="LDZ257" s="190"/>
      <c r="LEA257" s="190"/>
      <c r="LEB257" s="190"/>
      <c r="LEC257" s="190"/>
      <c r="LED257" s="190"/>
      <c r="LEE257" s="190"/>
      <c r="LEF257" s="190"/>
      <c r="LEG257" s="190"/>
      <c r="LEH257" s="190"/>
      <c r="LEI257" s="190"/>
      <c r="LEJ257" s="190"/>
      <c r="LEK257" s="190"/>
      <c r="LEL257" s="190"/>
      <c r="LEM257" s="190"/>
      <c r="LEN257" s="190"/>
      <c r="LEO257" s="190"/>
      <c r="LEP257" s="190"/>
      <c r="LEQ257" s="190"/>
      <c r="LER257" s="190"/>
      <c r="LES257" s="190"/>
      <c r="LET257" s="190"/>
      <c r="LEU257" s="190"/>
      <c r="LEV257" s="190"/>
      <c r="LEW257" s="190"/>
      <c r="LEX257" s="190"/>
      <c r="LEY257" s="190"/>
      <c r="LEZ257" s="190"/>
      <c r="LFA257" s="190"/>
      <c r="LFB257" s="190"/>
      <c r="LFC257" s="190"/>
      <c r="LFD257" s="190"/>
      <c r="LFE257" s="190"/>
      <c r="LFF257" s="190"/>
      <c r="LFG257" s="190"/>
      <c r="LFH257" s="190"/>
      <c r="LFI257" s="190"/>
      <c r="LFJ257" s="190"/>
      <c r="LFK257" s="190"/>
      <c r="LFL257" s="190"/>
      <c r="LFM257" s="190"/>
      <c r="LFN257" s="190"/>
      <c r="LFO257" s="190"/>
      <c r="LFP257" s="190"/>
      <c r="LFQ257" s="190"/>
      <c r="LFR257" s="190"/>
      <c r="LFS257" s="190"/>
      <c r="LFT257" s="190"/>
      <c r="LFU257" s="190"/>
      <c r="LFV257" s="190"/>
      <c r="LFW257" s="190"/>
      <c r="LFX257" s="190"/>
      <c r="LFY257" s="190"/>
      <c r="LFZ257" s="190"/>
      <c r="LGA257" s="190"/>
      <c r="LGB257" s="190"/>
      <c r="LGC257" s="190"/>
      <c r="LGD257" s="190"/>
      <c r="LGE257" s="190"/>
      <c r="LGF257" s="190"/>
      <c r="LGG257" s="190"/>
      <c r="LGH257" s="190"/>
      <c r="LGI257" s="190"/>
      <c r="LGJ257" s="190"/>
      <c r="LGK257" s="190"/>
      <c r="LGL257" s="190"/>
      <c r="LGM257" s="190"/>
      <c r="LGN257" s="190"/>
      <c r="LGO257" s="190"/>
      <c r="LGP257" s="190"/>
      <c r="LGQ257" s="190"/>
      <c r="LGR257" s="190"/>
      <c r="LGS257" s="190"/>
      <c r="LGT257" s="190"/>
      <c r="LGU257" s="190"/>
      <c r="LGV257" s="190"/>
      <c r="LGW257" s="190"/>
      <c r="LGX257" s="190"/>
      <c r="LGY257" s="190"/>
      <c r="LGZ257" s="190"/>
      <c r="LHA257" s="190"/>
      <c r="LHB257" s="190"/>
      <c r="LHC257" s="190"/>
      <c r="LHD257" s="190"/>
      <c r="LHE257" s="190"/>
      <c r="LHF257" s="190"/>
      <c r="LHG257" s="190"/>
      <c r="LHH257" s="190"/>
      <c r="LHI257" s="190"/>
      <c r="LHJ257" s="190"/>
      <c r="LHK257" s="190"/>
      <c r="LHL257" s="190"/>
      <c r="LHM257" s="190"/>
      <c r="LHN257" s="190"/>
      <c r="LHO257" s="190"/>
      <c r="LHP257" s="190"/>
      <c r="LHQ257" s="190"/>
      <c r="LHR257" s="190"/>
      <c r="LHS257" s="190"/>
      <c r="LHT257" s="190"/>
      <c r="LHU257" s="190"/>
      <c r="LHV257" s="190"/>
      <c r="LHW257" s="190"/>
      <c r="LHX257" s="190"/>
      <c r="LHY257" s="190"/>
      <c r="LHZ257" s="190"/>
      <c r="LIA257" s="190"/>
      <c r="LIB257" s="190"/>
      <c r="LIC257" s="190"/>
      <c r="LID257" s="190"/>
      <c r="LIE257" s="190"/>
      <c r="LIF257" s="190"/>
      <c r="LIG257" s="190"/>
      <c r="LIH257" s="190"/>
      <c r="LII257" s="190"/>
      <c r="LIJ257" s="190"/>
      <c r="LIK257" s="190"/>
      <c r="LIL257" s="190"/>
      <c r="LIM257" s="190"/>
      <c r="LIN257" s="190"/>
      <c r="LIO257" s="190"/>
      <c r="LIP257" s="190"/>
      <c r="LIQ257" s="190"/>
      <c r="LIR257" s="190"/>
      <c r="LIS257" s="190"/>
      <c r="LIT257" s="190"/>
      <c r="LIU257" s="190"/>
      <c r="LIV257" s="190"/>
      <c r="LIW257" s="190"/>
      <c r="LIX257" s="190"/>
      <c r="LIY257" s="190"/>
      <c r="LIZ257" s="190"/>
      <c r="LJA257" s="190"/>
      <c r="LJB257" s="190"/>
      <c r="LJC257" s="190"/>
      <c r="LJD257" s="190"/>
      <c r="LJE257" s="190"/>
      <c r="LJF257" s="190"/>
      <c r="LJG257" s="190"/>
      <c r="LJH257" s="190"/>
      <c r="LJI257" s="190"/>
      <c r="LJJ257" s="190"/>
      <c r="LJK257" s="190"/>
      <c r="LJL257" s="190"/>
      <c r="LJM257" s="190"/>
      <c r="LJN257" s="190"/>
      <c r="LJO257" s="190"/>
      <c r="LJP257" s="190"/>
      <c r="LJQ257" s="190"/>
      <c r="LJR257" s="190"/>
      <c r="LJS257" s="190"/>
      <c r="LJT257" s="190"/>
      <c r="LJU257" s="190"/>
      <c r="LJV257" s="190"/>
      <c r="LJW257" s="190"/>
      <c r="LJX257" s="190"/>
      <c r="LJY257" s="190"/>
      <c r="LJZ257" s="190"/>
      <c r="LKA257" s="190"/>
      <c r="LKB257" s="190"/>
      <c r="LKC257" s="190"/>
      <c r="LKD257" s="190"/>
      <c r="LKE257" s="190"/>
      <c r="LKF257" s="190"/>
      <c r="LKG257" s="190"/>
      <c r="LKH257" s="190"/>
      <c r="LKI257" s="190"/>
      <c r="LKJ257" s="190"/>
      <c r="LKK257" s="190"/>
      <c r="LKL257" s="190"/>
      <c r="LKM257" s="190"/>
      <c r="LKN257" s="190"/>
      <c r="LKO257" s="190"/>
      <c r="LKP257" s="190"/>
      <c r="LKQ257" s="190"/>
      <c r="LKR257" s="190"/>
      <c r="LKS257" s="190"/>
      <c r="LKT257" s="190"/>
      <c r="LKU257" s="190"/>
      <c r="LKV257" s="190"/>
      <c r="LKW257" s="190"/>
      <c r="LKX257" s="190"/>
      <c r="LKY257" s="190"/>
      <c r="LKZ257" s="190"/>
      <c r="LLA257" s="190"/>
      <c r="LLB257" s="190"/>
      <c r="LLC257" s="190"/>
      <c r="LLD257" s="190"/>
      <c r="LLE257" s="190"/>
      <c r="LLF257" s="190"/>
      <c r="LLG257" s="190"/>
      <c r="LLH257" s="190"/>
      <c r="LLI257" s="190"/>
      <c r="LLJ257" s="190"/>
      <c r="LLK257" s="190"/>
      <c r="LLL257" s="190"/>
      <c r="LLM257" s="190"/>
      <c r="LLN257" s="190"/>
      <c r="LLO257" s="190"/>
      <c r="LLP257" s="190"/>
      <c r="LLQ257" s="190"/>
      <c r="LLR257" s="190"/>
      <c r="LLS257" s="190"/>
      <c r="LLT257" s="190"/>
      <c r="LLU257" s="190"/>
      <c r="LLV257" s="190"/>
      <c r="LLW257" s="190"/>
      <c r="LLX257" s="190"/>
      <c r="LLY257" s="190"/>
      <c r="LLZ257" s="190"/>
      <c r="LMA257" s="190"/>
      <c r="LMB257" s="190"/>
      <c r="LMC257" s="190"/>
      <c r="LMD257" s="190"/>
      <c r="LME257" s="190"/>
      <c r="LMF257" s="190"/>
      <c r="LMG257" s="190"/>
      <c r="LMH257" s="190"/>
      <c r="LMI257" s="190"/>
      <c r="LMJ257" s="190"/>
      <c r="LMK257" s="190"/>
      <c r="LML257" s="190"/>
      <c r="LMM257" s="190"/>
      <c r="LMN257" s="190"/>
      <c r="LMO257" s="190"/>
      <c r="LMP257" s="190"/>
      <c r="LMQ257" s="190"/>
      <c r="LMR257" s="190"/>
      <c r="LMS257" s="190"/>
      <c r="LMT257" s="190"/>
      <c r="LMU257" s="190"/>
      <c r="LMV257" s="190"/>
      <c r="LMW257" s="190"/>
      <c r="LMX257" s="190"/>
      <c r="LMY257" s="190"/>
      <c r="LMZ257" s="190"/>
      <c r="LNA257" s="190"/>
      <c r="LNB257" s="190"/>
      <c r="LNC257" s="190"/>
      <c r="LND257" s="190"/>
      <c r="LNE257" s="190"/>
      <c r="LNF257" s="190"/>
      <c r="LNG257" s="190"/>
      <c r="LNH257" s="190"/>
      <c r="LNI257" s="190"/>
      <c r="LNJ257" s="190"/>
      <c r="LNK257" s="190"/>
      <c r="LNL257" s="190"/>
      <c r="LNM257" s="190"/>
      <c r="LNN257" s="190"/>
      <c r="LNO257" s="190"/>
      <c r="LNP257" s="190"/>
      <c r="LNQ257" s="190"/>
      <c r="LNR257" s="190"/>
      <c r="LNS257" s="190"/>
      <c r="LNT257" s="190"/>
      <c r="LNU257" s="190"/>
      <c r="LNV257" s="190"/>
      <c r="LNW257" s="190"/>
      <c r="LNX257" s="190"/>
      <c r="LNY257" s="190"/>
      <c r="LNZ257" s="190"/>
      <c r="LOA257" s="190"/>
      <c r="LOB257" s="190"/>
      <c r="LOC257" s="190"/>
      <c r="LOD257" s="190"/>
      <c r="LOE257" s="190"/>
      <c r="LOF257" s="190"/>
      <c r="LOG257" s="190"/>
      <c r="LOH257" s="190"/>
      <c r="LOI257" s="190"/>
      <c r="LOJ257" s="190"/>
      <c r="LOK257" s="190"/>
      <c r="LOL257" s="190"/>
      <c r="LOM257" s="190"/>
      <c r="LON257" s="190"/>
      <c r="LOO257" s="190"/>
      <c r="LOP257" s="190"/>
      <c r="LOQ257" s="190"/>
      <c r="LOR257" s="190"/>
      <c r="LOS257" s="190"/>
      <c r="LOT257" s="190"/>
      <c r="LOU257" s="190"/>
      <c r="LOV257" s="190"/>
      <c r="LOW257" s="190"/>
      <c r="LOX257" s="190"/>
      <c r="LOY257" s="190"/>
      <c r="LOZ257" s="190"/>
      <c r="LPA257" s="190"/>
      <c r="LPB257" s="190"/>
      <c r="LPC257" s="190"/>
      <c r="LPD257" s="190"/>
      <c r="LPE257" s="190"/>
      <c r="LPF257" s="190"/>
      <c r="LPG257" s="190"/>
      <c r="LPH257" s="190"/>
      <c r="LPI257" s="190"/>
      <c r="LPJ257" s="190"/>
      <c r="LPK257" s="190"/>
      <c r="LPL257" s="190"/>
      <c r="LPM257" s="190"/>
      <c r="LPN257" s="190"/>
      <c r="LPO257" s="190"/>
      <c r="LPP257" s="190"/>
      <c r="LPQ257" s="190"/>
      <c r="LPR257" s="190"/>
      <c r="LPS257" s="190"/>
      <c r="LPT257" s="190"/>
      <c r="LPU257" s="190"/>
      <c r="LPV257" s="190"/>
      <c r="LPW257" s="190"/>
      <c r="LPX257" s="190"/>
      <c r="LPY257" s="190"/>
      <c r="LPZ257" s="190"/>
      <c r="LQA257" s="190"/>
      <c r="LQB257" s="190"/>
      <c r="LQC257" s="190"/>
      <c r="LQD257" s="190"/>
      <c r="LQE257" s="190"/>
      <c r="LQF257" s="190"/>
      <c r="LQG257" s="190"/>
      <c r="LQH257" s="190"/>
      <c r="LQI257" s="190"/>
      <c r="LQJ257" s="190"/>
      <c r="LQK257" s="190"/>
      <c r="LQL257" s="190"/>
      <c r="LQM257" s="190"/>
      <c r="LQN257" s="190"/>
      <c r="LQO257" s="190"/>
      <c r="LQP257" s="190"/>
      <c r="LQQ257" s="190"/>
      <c r="LQR257" s="190"/>
      <c r="LQS257" s="190"/>
      <c r="LQT257" s="190"/>
      <c r="LQU257" s="190"/>
      <c r="LQV257" s="190"/>
      <c r="LQW257" s="190"/>
      <c r="LQX257" s="190"/>
      <c r="LQY257" s="190"/>
      <c r="LQZ257" s="190"/>
      <c r="LRA257" s="190"/>
      <c r="LRB257" s="190"/>
      <c r="LRC257" s="190"/>
      <c r="LRD257" s="190"/>
      <c r="LRE257" s="190"/>
      <c r="LRF257" s="190"/>
      <c r="LRG257" s="190"/>
      <c r="LRH257" s="190"/>
      <c r="LRI257" s="190"/>
      <c r="LRJ257" s="190"/>
      <c r="LRK257" s="190"/>
      <c r="LRL257" s="190"/>
      <c r="LRM257" s="190"/>
      <c r="LRN257" s="190"/>
      <c r="LRO257" s="190"/>
      <c r="LRP257" s="190"/>
      <c r="LRQ257" s="190"/>
      <c r="LRR257" s="190"/>
      <c r="LRS257" s="190"/>
      <c r="LRT257" s="190"/>
      <c r="LRU257" s="190"/>
      <c r="LRV257" s="190"/>
      <c r="LRW257" s="190"/>
      <c r="LRX257" s="190"/>
      <c r="LRY257" s="190"/>
      <c r="LRZ257" s="190"/>
      <c r="LSA257" s="190"/>
      <c r="LSB257" s="190"/>
      <c r="LSC257" s="190"/>
      <c r="LSD257" s="190"/>
      <c r="LSE257" s="190"/>
      <c r="LSF257" s="190"/>
      <c r="LSG257" s="190"/>
      <c r="LSH257" s="190"/>
      <c r="LSI257" s="190"/>
      <c r="LSJ257" s="190"/>
      <c r="LSK257" s="190"/>
      <c r="LSL257" s="190"/>
      <c r="LSM257" s="190"/>
      <c r="LSN257" s="190"/>
      <c r="LSO257" s="190"/>
      <c r="LSP257" s="190"/>
      <c r="LSQ257" s="190"/>
      <c r="LSR257" s="190"/>
      <c r="LSS257" s="190"/>
      <c r="LST257" s="190"/>
      <c r="LSU257" s="190"/>
      <c r="LSV257" s="190"/>
      <c r="LSW257" s="190"/>
      <c r="LSX257" s="190"/>
      <c r="LSY257" s="190"/>
      <c r="LSZ257" s="190"/>
      <c r="LTA257" s="190"/>
      <c r="LTB257" s="190"/>
      <c r="LTC257" s="190"/>
      <c r="LTD257" s="190"/>
      <c r="LTE257" s="190"/>
      <c r="LTF257" s="190"/>
      <c r="LTG257" s="190"/>
      <c r="LTH257" s="190"/>
      <c r="LTI257" s="190"/>
      <c r="LTJ257" s="190"/>
      <c r="LTK257" s="190"/>
      <c r="LTL257" s="190"/>
      <c r="LTM257" s="190"/>
      <c r="LTN257" s="190"/>
      <c r="LTO257" s="190"/>
      <c r="LTP257" s="190"/>
      <c r="LTQ257" s="190"/>
      <c r="LTR257" s="190"/>
      <c r="LTS257" s="190"/>
      <c r="LTT257" s="190"/>
      <c r="LTU257" s="190"/>
      <c r="LTV257" s="190"/>
      <c r="LTW257" s="190"/>
      <c r="LTX257" s="190"/>
      <c r="LTY257" s="190"/>
      <c r="LTZ257" s="190"/>
      <c r="LUA257" s="190"/>
      <c r="LUB257" s="190"/>
      <c r="LUC257" s="190"/>
      <c r="LUD257" s="190"/>
      <c r="LUE257" s="190"/>
      <c r="LUF257" s="190"/>
      <c r="LUG257" s="190"/>
      <c r="LUH257" s="190"/>
      <c r="LUI257" s="190"/>
      <c r="LUJ257" s="190"/>
      <c r="LUK257" s="190"/>
      <c r="LUL257" s="190"/>
      <c r="LUM257" s="190"/>
      <c r="LUN257" s="190"/>
      <c r="LUO257" s="190"/>
      <c r="LUP257" s="190"/>
      <c r="LUQ257" s="190"/>
      <c r="LUR257" s="190"/>
      <c r="LUS257" s="190"/>
      <c r="LUT257" s="190"/>
      <c r="LUU257" s="190"/>
      <c r="LUV257" s="190"/>
      <c r="LUW257" s="190"/>
      <c r="LUX257" s="190"/>
      <c r="LUY257" s="190"/>
      <c r="LUZ257" s="190"/>
      <c r="LVA257" s="190"/>
      <c r="LVB257" s="190"/>
      <c r="LVC257" s="190"/>
      <c r="LVD257" s="190"/>
      <c r="LVE257" s="190"/>
      <c r="LVF257" s="190"/>
      <c r="LVG257" s="190"/>
      <c r="LVH257" s="190"/>
      <c r="LVI257" s="190"/>
      <c r="LVJ257" s="190"/>
      <c r="LVK257" s="190"/>
      <c r="LVL257" s="190"/>
      <c r="LVM257" s="190"/>
      <c r="LVN257" s="190"/>
      <c r="LVO257" s="190"/>
      <c r="LVP257" s="190"/>
      <c r="LVQ257" s="190"/>
      <c r="LVR257" s="190"/>
      <c r="LVS257" s="190"/>
      <c r="LVT257" s="190"/>
      <c r="LVU257" s="190"/>
      <c r="LVV257" s="190"/>
      <c r="LVW257" s="190"/>
      <c r="LVX257" s="190"/>
      <c r="LVY257" s="190"/>
      <c r="LVZ257" s="190"/>
      <c r="LWA257" s="190"/>
      <c r="LWB257" s="190"/>
      <c r="LWC257" s="190"/>
      <c r="LWD257" s="190"/>
      <c r="LWE257" s="190"/>
      <c r="LWF257" s="190"/>
      <c r="LWG257" s="190"/>
      <c r="LWH257" s="190"/>
      <c r="LWI257" s="190"/>
      <c r="LWJ257" s="190"/>
      <c r="LWK257" s="190"/>
      <c r="LWL257" s="190"/>
      <c r="LWM257" s="190"/>
      <c r="LWN257" s="190"/>
      <c r="LWO257" s="190"/>
      <c r="LWP257" s="190"/>
      <c r="LWQ257" s="190"/>
      <c r="LWR257" s="190"/>
      <c r="LWS257" s="190"/>
      <c r="LWT257" s="190"/>
      <c r="LWU257" s="190"/>
      <c r="LWV257" s="190"/>
      <c r="LWW257" s="190"/>
      <c r="LWX257" s="190"/>
      <c r="LWY257" s="190"/>
      <c r="LWZ257" s="190"/>
      <c r="LXA257" s="190"/>
      <c r="LXB257" s="190"/>
      <c r="LXC257" s="190"/>
      <c r="LXD257" s="190"/>
      <c r="LXE257" s="190"/>
      <c r="LXF257" s="190"/>
      <c r="LXG257" s="190"/>
      <c r="LXH257" s="190"/>
      <c r="LXI257" s="190"/>
      <c r="LXJ257" s="190"/>
      <c r="LXK257" s="190"/>
      <c r="LXL257" s="190"/>
      <c r="LXM257" s="190"/>
      <c r="LXN257" s="190"/>
      <c r="LXO257" s="190"/>
      <c r="LXP257" s="190"/>
      <c r="LXQ257" s="190"/>
      <c r="LXR257" s="190"/>
      <c r="LXS257" s="190"/>
      <c r="LXT257" s="190"/>
      <c r="LXU257" s="190"/>
      <c r="LXV257" s="190"/>
      <c r="LXW257" s="190"/>
      <c r="LXX257" s="190"/>
      <c r="LXY257" s="190"/>
      <c r="LXZ257" s="190"/>
      <c r="LYA257" s="190"/>
      <c r="LYB257" s="190"/>
      <c r="LYC257" s="190"/>
      <c r="LYD257" s="190"/>
      <c r="LYE257" s="190"/>
      <c r="LYF257" s="190"/>
      <c r="LYG257" s="190"/>
      <c r="LYH257" s="190"/>
      <c r="LYI257" s="190"/>
      <c r="LYJ257" s="190"/>
      <c r="LYK257" s="190"/>
      <c r="LYL257" s="190"/>
      <c r="LYM257" s="190"/>
      <c r="LYN257" s="190"/>
      <c r="LYO257" s="190"/>
      <c r="LYP257" s="190"/>
      <c r="LYQ257" s="190"/>
      <c r="LYR257" s="190"/>
      <c r="LYS257" s="190"/>
      <c r="LYT257" s="190"/>
      <c r="LYU257" s="190"/>
      <c r="LYV257" s="190"/>
      <c r="LYW257" s="190"/>
      <c r="LYX257" s="190"/>
      <c r="LYY257" s="190"/>
      <c r="LYZ257" s="190"/>
      <c r="LZA257" s="190"/>
      <c r="LZB257" s="190"/>
      <c r="LZC257" s="190"/>
      <c r="LZD257" s="190"/>
      <c r="LZE257" s="190"/>
      <c r="LZF257" s="190"/>
      <c r="LZG257" s="190"/>
      <c r="LZH257" s="190"/>
      <c r="LZI257" s="190"/>
      <c r="LZJ257" s="190"/>
      <c r="LZK257" s="190"/>
      <c r="LZL257" s="190"/>
      <c r="LZM257" s="190"/>
      <c r="LZN257" s="190"/>
      <c r="LZO257" s="190"/>
      <c r="LZP257" s="190"/>
      <c r="LZQ257" s="190"/>
      <c r="LZR257" s="190"/>
      <c r="LZS257" s="190"/>
      <c r="LZT257" s="190"/>
      <c r="LZU257" s="190"/>
      <c r="LZV257" s="190"/>
      <c r="LZW257" s="190"/>
      <c r="LZX257" s="190"/>
      <c r="LZY257" s="190"/>
      <c r="LZZ257" s="190"/>
      <c r="MAA257" s="190"/>
      <c r="MAB257" s="190"/>
      <c r="MAC257" s="190"/>
      <c r="MAD257" s="190"/>
      <c r="MAE257" s="190"/>
      <c r="MAF257" s="190"/>
      <c r="MAG257" s="190"/>
      <c r="MAH257" s="190"/>
      <c r="MAI257" s="190"/>
      <c r="MAJ257" s="190"/>
      <c r="MAK257" s="190"/>
      <c r="MAL257" s="190"/>
      <c r="MAM257" s="190"/>
      <c r="MAN257" s="190"/>
      <c r="MAO257" s="190"/>
      <c r="MAP257" s="190"/>
      <c r="MAQ257" s="190"/>
      <c r="MAR257" s="190"/>
      <c r="MAS257" s="190"/>
      <c r="MAT257" s="190"/>
      <c r="MAU257" s="190"/>
      <c r="MAV257" s="190"/>
      <c r="MAW257" s="190"/>
      <c r="MAX257" s="190"/>
      <c r="MAY257" s="190"/>
      <c r="MAZ257" s="190"/>
      <c r="MBA257" s="190"/>
      <c r="MBB257" s="190"/>
      <c r="MBC257" s="190"/>
      <c r="MBD257" s="190"/>
      <c r="MBE257" s="190"/>
      <c r="MBF257" s="190"/>
      <c r="MBG257" s="190"/>
      <c r="MBH257" s="190"/>
      <c r="MBI257" s="190"/>
      <c r="MBJ257" s="190"/>
      <c r="MBK257" s="190"/>
      <c r="MBL257" s="190"/>
      <c r="MBM257" s="190"/>
      <c r="MBN257" s="190"/>
      <c r="MBO257" s="190"/>
      <c r="MBP257" s="190"/>
      <c r="MBQ257" s="190"/>
      <c r="MBR257" s="190"/>
      <c r="MBS257" s="190"/>
      <c r="MBT257" s="190"/>
      <c r="MBU257" s="190"/>
      <c r="MBV257" s="190"/>
      <c r="MBW257" s="190"/>
      <c r="MBX257" s="190"/>
      <c r="MBY257" s="190"/>
      <c r="MBZ257" s="190"/>
      <c r="MCA257" s="190"/>
      <c r="MCB257" s="190"/>
      <c r="MCC257" s="190"/>
      <c r="MCD257" s="190"/>
      <c r="MCE257" s="190"/>
      <c r="MCF257" s="190"/>
      <c r="MCG257" s="190"/>
      <c r="MCH257" s="190"/>
      <c r="MCI257" s="190"/>
      <c r="MCJ257" s="190"/>
      <c r="MCK257" s="190"/>
      <c r="MCL257" s="190"/>
      <c r="MCM257" s="190"/>
      <c r="MCN257" s="190"/>
      <c r="MCO257" s="190"/>
      <c r="MCP257" s="190"/>
      <c r="MCQ257" s="190"/>
      <c r="MCR257" s="190"/>
      <c r="MCS257" s="190"/>
      <c r="MCT257" s="190"/>
      <c r="MCU257" s="190"/>
      <c r="MCV257" s="190"/>
      <c r="MCW257" s="190"/>
      <c r="MCX257" s="190"/>
      <c r="MCY257" s="190"/>
      <c r="MCZ257" s="190"/>
      <c r="MDA257" s="190"/>
      <c r="MDB257" s="190"/>
      <c r="MDC257" s="190"/>
      <c r="MDD257" s="190"/>
      <c r="MDE257" s="190"/>
      <c r="MDF257" s="190"/>
      <c r="MDG257" s="190"/>
      <c r="MDH257" s="190"/>
      <c r="MDI257" s="190"/>
      <c r="MDJ257" s="190"/>
      <c r="MDK257" s="190"/>
      <c r="MDL257" s="190"/>
      <c r="MDM257" s="190"/>
      <c r="MDN257" s="190"/>
      <c r="MDO257" s="190"/>
      <c r="MDP257" s="190"/>
      <c r="MDQ257" s="190"/>
      <c r="MDR257" s="190"/>
      <c r="MDS257" s="190"/>
      <c r="MDT257" s="190"/>
      <c r="MDU257" s="190"/>
      <c r="MDV257" s="190"/>
      <c r="MDW257" s="190"/>
      <c r="MDX257" s="190"/>
      <c r="MDY257" s="190"/>
      <c r="MDZ257" s="190"/>
      <c r="MEA257" s="190"/>
      <c r="MEB257" s="190"/>
      <c r="MEC257" s="190"/>
      <c r="MED257" s="190"/>
      <c r="MEE257" s="190"/>
      <c r="MEF257" s="190"/>
      <c r="MEG257" s="190"/>
      <c r="MEH257" s="190"/>
      <c r="MEI257" s="190"/>
      <c r="MEJ257" s="190"/>
      <c r="MEK257" s="190"/>
      <c r="MEL257" s="190"/>
      <c r="MEM257" s="190"/>
      <c r="MEN257" s="190"/>
      <c r="MEO257" s="190"/>
      <c r="MEP257" s="190"/>
      <c r="MEQ257" s="190"/>
      <c r="MER257" s="190"/>
      <c r="MES257" s="190"/>
      <c r="MET257" s="190"/>
      <c r="MEU257" s="190"/>
      <c r="MEV257" s="190"/>
      <c r="MEW257" s="190"/>
      <c r="MEX257" s="190"/>
      <c r="MEY257" s="190"/>
      <c r="MEZ257" s="190"/>
      <c r="MFA257" s="190"/>
      <c r="MFB257" s="190"/>
      <c r="MFC257" s="190"/>
      <c r="MFD257" s="190"/>
      <c r="MFE257" s="190"/>
      <c r="MFF257" s="190"/>
      <c r="MFG257" s="190"/>
      <c r="MFH257" s="190"/>
      <c r="MFI257" s="190"/>
      <c r="MFJ257" s="190"/>
      <c r="MFK257" s="190"/>
      <c r="MFL257" s="190"/>
      <c r="MFM257" s="190"/>
      <c r="MFN257" s="190"/>
      <c r="MFO257" s="190"/>
      <c r="MFP257" s="190"/>
      <c r="MFQ257" s="190"/>
      <c r="MFR257" s="190"/>
      <c r="MFS257" s="190"/>
      <c r="MFT257" s="190"/>
      <c r="MFU257" s="190"/>
      <c r="MFV257" s="190"/>
      <c r="MFW257" s="190"/>
      <c r="MFX257" s="190"/>
      <c r="MFY257" s="190"/>
      <c r="MFZ257" s="190"/>
      <c r="MGA257" s="190"/>
      <c r="MGB257" s="190"/>
      <c r="MGC257" s="190"/>
      <c r="MGD257" s="190"/>
      <c r="MGE257" s="190"/>
      <c r="MGF257" s="190"/>
      <c r="MGG257" s="190"/>
      <c r="MGH257" s="190"/>
      <c r="MGI257" s="190"/>
      <c r="MGJ257" s="190"/>
      <c r="MGK257" s="190"/>
      <c r="MGL257" s="190"/>
      <c r="MGM257" s="190"/>
      <c r="MGN257" s="190"/>
      <c r="MGO257" s="190"/>
      <c r="MGP257" s="190"/>
      <c r="MGQ257" s="190"/>
      <c r="MGR257" s="190"/>
      <c r="MGS257" s="190"/>
      <c r="MGT257" s="190"/>
      <c r="MGU257" s="190"/>
      <c r="MGV257" s="190"/>
      <c r="MGW257" s="190"/>
      <c r="MGX257" s="190"/>
      <c r="MGY257" s="190"/>
      <c r="MGZ257" s="190"/>
      <c r="MHA257" s="190"/>
      <c r="MHB257" s="190"/>
      <c r="MHC257" s="190"/>
      <c r="MHD257" s="190"/>
      <c r="MHE257" s="190"/>
      <c r="MHF257" s="190"/>
      <c r="MHG257" s="190"/>
      <c r="MHH257" s="190"/>
      <c r="MHI257" s="190"/>
      <c r="MHJ257" s="190"/>
      <c r="MHK257" s="190"/>
      <c r="MHL257" s="190"/>
      <c r="MHM257" s="190"/>
      <c r="MHN257" s="190"/>
      <c r="MHO257" s="190"/>
      <c r="MHP257" s="190"/>
      <c r="MHQ257" s="190"/>
      <c r="MHR257" s="190"/>
      <c r="MHS257" s="190"/>
      <c r="MHT257" s="190"/>
      <c r="MHU257" s="190"/>
      <c r="MHV257" s="190"/>
      <c r="MHW257" s="190"/>
      <c r="MHX257" s="190"/>
      <c r="MHY257" s="190"/>
      <c r="MHZ257" s="190"/>
      <c r="MIA257" s="190"/>
      <c r="MIB257" s="190"/>
      <c r="MIC257" s="190"/>
      <c r="MID257" s="190"/>
      <c r="MIE257" s="190"/>
      <c r="MIF257" s="190"/>
      <c r="MIG257" s="190"/>
      <c r="MIH257" s="190"/>
      <c r="MII257" s="190"/>
      <c r="MIJ257" s="190"/>
      <c r="MIK257" s="190"/>
      <c r="MIL257" s="190"/>
      <c r="MIM257" s="190"/>
      <c r="MIN257" s="190"/>
      <c r="MIO257" s="190"/>
      <c r="MIP257" s="190"/>
      <c r="MIQ257" s="190"/>
      <c r="MIR257" s="190"/>
      <c r="MIS257" s="190"/>
      <c r="MIT257" s="190"/>
      <c r="MIU257" s="190"/>
      <c r="MIV257" s="190"/>
      <c r="MIW257" s="190"/>
      <c r="MIX257" s="190"/>
      <c r="MIY257" s="190"/>
      <c r="MIZ257" s="190"/>
      <c r="MJA257" s="190"/>
      <c r="MJB257" s="190"/>
      <c r="MJC257" s="190"/>
      <c r="MJD257" s="190"/>
      <c r="MJE257" s="190"/>
      <c r="MJF257" s="190"/>
      <c r="MJG257" s="190"/>
      <c r="MJH257" s="190"/>
      <c r="MJI257" s="190"/>
      <c r="MJJ257" s="190"/>
      <c r="MJK257" s="190"/>
      <c r="MJL257" s="190"/>
      <c r="MJM257" s="190"/>
      <c r="MJN257" s="190"/>
      <c r="MJO257" s="190"/>
      <c r="MJP257" s="190"/>
      <c r="MJQ257" s="190"/>
      <c r="MJR257" s="190"/>
      <c r="MJS257" s="190"/>
      <c r="MJT257" s="190"/>
      <c r="MJU257" s="190"/>
      <c r="MJV257" s="190"/>
      <c r="MJW257" s="190"/>
      <c r="MJX257" s="190"/>
      <c r="MJY257" s="190"/>
      <c r="MJZ257" s="190"/>
      <c r="MKA257" s="190"/>
      <c r="MKB257" s="190"/>
      <c r="MKC257" s="190"/>
      <c r="MKD257" s="190"/>
      <c r="MKE257" s="190"/>
      <c r="MKF257" s="190"/>
      <c r="MKG257" s="190"/>
      <c r="MKH257" s="190"/>
      <c r="MKI257" s="190"/>
      <c r="MKJ257" s="190"/>
      <c r="MKK257" s="190"/>
      <c r="MKL257" s="190"/>
      <c r="MKM257" s="190"/>
      <c r="MKN257" s="190"/>
      <c r="MKO257" s="190"/>
      <c r="MKP257" s="190"/>
      <c r="MKQ257" s="190"/>
      <c r="MKR257" s="190"/>
      <c r="MKS257" s="190"/>
      <c r="MKT257" s="190"/>
      <c r="MKU257" s="190"/>
      <c r="MKV257" s="190"/>
      <c r="MKW257" s="190"/>
      <c r="MKX257" s="190"/>
      <c r="MKY257" s="190"/>
      <c r="MKZ257" s="190"/>
      <c r="MLA257" s="190"/>
      <c r="MLB257" s="190"/>
      <c r="MLC257" s="190"/>
      <c r="MLD257" s="190"/>
      <c r="MLE257" s="190"/>
      <c r="MLF257" s="190"/>
      <c r="MLG257" s="190"/>
      <c r="MLH257" s="190"/>
      <c r="MLI257" s="190"/>
      <c r="MLJ257" s="190"/>
      <c r="MLK257" s="190"/>
      <c r="MLL257" s="190"/>
      <c r="MLM257" s="190"/>
      <c r="MLN257" s="190"/>
      <c r="MLO257" s="190"/>
      <c r="MLP257" s="190"/>
      <c r="MLQ257" s="190"/>
      <c r="MLR257" s="190"/>
      <c r="MLS257" s="190"/>
      <c r="MLT257" s="190"/>
      <c r="MLU257" s="190"/>
      <c r="MLV257" s="190"/>
      <c r="MLW257" s="190"/>
      <c r="MLX257" s="190"/>
      <c r="MLY257" s="190"/>
      <c r="MLZ257" s="190"/>
      <c r="MMA257" s="190"/>
      <c r="MMB257" s="190"/>
      <c r="MMC257" s="190"/>
      <c r="MMD257" s="190"/>
      <c r="MME257" s="190"/>
      <c r="MMF257" s="190"/>
      <c r="MMG257" s="190"/>
      <c r="MMH257" s="190"/>
      <c r="MMI257" s="190"/>
      <c r="MMJ257" s="190"/>
      <c r="MMK257" s="190"/>
      <c r="MML257" s="190"/>
      <c r="MMM257" s="190"/>
      <c r="MMN257" s="190"/>
      <c r="MMO257" s="190"/>
      <c r="MMP257" s="190"/>
      <c r="MMQ257" s="190"/>
      <c r="MMR257" s="190"/>
      <c r="MMS257" s="190"/>
      <c r="MMT257" s="190"/>
      <c r="MMU257" s="190"/>
      <c r="MMV257" s="190"/>
      <c r="MMW257" s="190"/>
      <c r="MMX257" s="190"/>
      <c r="MMY257" s="190"/>
      <c r="MMZ257" s="190"/>
      <c r="MNA257" s="190"/>
      <c r="MNB257" s="190"/>
      <c r="MNC257" s="190"/>
      <c r="MND257" s="190"/>
      <c r="MNE257" s="190"/>
      <c r="MNF257" s="190"/>
      <c r="MNG257" s="190"/>
      <c r="MNH257" s="190"/>
      <c r="MNI257" s="190"/>
      <c r="MNJ257" s="190"/>
      <c r="MNK257" s="190"/>
      <c r="MNL257" s="190"/>
      <c r="MNM257" s="190"/>
      <c r="MNN257" s="190"/>
      <c r="MNO257" s="190"/>
      <c r="MNP257" s="190"/>
      <c r="MNQ257" s="190"/>
      <c r="MNR257" s="190"/>
      <c r="MNS257" s="190"/>
      <c r="MNT257" s="190"/>
      <c r="MNU257" s="190"/>
      <c r="MNV257" s="190"/>
      <c r="MNW257" s="190"/>
      <c r="MNX257" s="190"/>
      <c r="MNY257" s="190"/>
      <c r="MNZ257" s="190"/>
      <c r="MOA257" s="190"/>
      <c r="MOB257" s="190"/>
      <c r="MOC257" s="190"/>
      <c r="MOD257" s="190"/>
      <c r="MOE257" s="190"/>
      <c r="MOF257" s="190"/>
      <c r="MOG257" s="190"/>
      <c r="MOH257" s="190"/>
      <c r="MOI257" s="190"/>
      <c r="MOJ257" s="190"/>
      <c r="MOK257" s="190"/>
      <c r="MOL257" s="190"/>
      <c r="MOM257" s="190"/>
      <c r="MON257" s="190"/>
      <c r="MOO257" s="190"/>
      <c r="MOP257" s="190"/>
      <c r="MOQ257" s="190"/>
      <c r="MOR257" s="190"/>
      <c r="MOS257" s="190"/>
      <c r="MOT257" s="190"/>
      <c r="MOU257" s="190"/>
      <c r="MOV257" s="190"/>
      <c r="MOW257" s="190"/>
      <c r="MOX257" s="190"/>
      <c r="MOY257" s="190"/>
      <c r="MOZ257" s="190"/>
      <c r="MPA257" s="190"/>
      <c r="MPB257" s="190"/>
      <c r="MPC257" s="190"/>
      <c r="MPD257" s="190"/>
      <c r="MPE257" s="190"/>
      <c r="MPF257" s="190"/>
      <c r="MPG257" s="190"/>
      <c r="MPH257" s="190"/>
      <c r="MPI257" s="190"/>
      <c r="MPJ257" s="190"/>
      <c r="MPK257" s="190"/>
      <c r="MPL257" s="190"/>
      <c r="MPM257" s="190"/>
      <c r="MPN257" s="190"/>
      <c r="MPO257" s="190"/>
      <c r="MPP257" s="190"/>
      <c r="MPQ257" s="190"/>
      <c r="MPR257" s="190"/>
      <c r="MPS257" s="190"/>
      <c r="MPT257" s="190"/>
      <c r="MPU257" s="190"/>
      <c r="MPV257" s="190"/>
      <c r="MPW257" s="190"/>
      <c r="MPX257" s="190"/>
      <c r="MPY257" s="190"/>
      <c r="MPZ257" s="190"/>
      <c r="MQA257" s="190"/>
      <c r="MQB257" s="190"/>
      <c r="MQC257" s="190"/>
      <c r="MQD257" s="190"/>
      <c r="MQE257" s="190"/>
      <c r="MQF257" s="190"/>
      <c r="MQG257" s="190"/>
      <c r="MQH257" s="190"/>
      <c r="MQI257" s="190"/>
      <c r="MQJ257" s="190"/>
      <c r="MQK257" s="190"/>
      <c r="MQL257" s="190"/>
      <c r="MQM257" s="190"/>
      <c r="MQN257" s="190"/>
      <c r="MQO257" s="190"/>
      <c r="MQP257" s="190"/>
      <c r="MQQ257" s="190"/>
      <c r="MQR257" s="190"/>
      <c r="MQS257" s="190"/>
      <c r="MQT257" s="190"/>
      <c r="MQU257" s="190"/>
      <c r="MQV257" s="190"/>
      <c r="MQW257" s="190"/>
      <c r="MQX257" s="190"/>
      <c r="MQY257" s="190"/>
      <c r="MQZ257" s="190"/>
      <c r="MRA257" s="190"/>
      <c r="MRB257" s="190"/>
      <c r="MRC257" s="190"/>
      <c r="MRD257" s="190"/>
      <c r="MRE257" s="190"/>
      <c r="MRF257" s="190"/>
      <c r="MRG257" s="190"/>
      <c r="MRH257" s="190"/>
      <c r="MRI257" s="190"/>
      <c r="MRJ257" s="190"/>
      <c r="MRK257" s="190"/>
      <c r="MRL257" s="190"/>
      <c r="MRM257" s="190"/>
      <c r="MRN257" s="190"/>
      <c r="MRO257" s="190"/>
      <c r="MRP257" s="190"/>
      <c r="MRQ257" s="190"/>
      <c r="MRR257" s="190"/>
      <c r="MRS257" s="190"/>
      <c r="MRT257" s="190"/>
      <c r="MRU257" s="190"/>
      <c r="MRV257" s="190"/>
      <c r="MRW257" s="190"/>
      <c r="MRX257" s="190"/>
      <c r="MRY257" s="190"/>
      <c r="MRZ257" s="190"/>
      <c r="MSA257" s="190"/>
      <c r="MSB257" s="190"/>
      <c r="MSC257" s="190"/>
      <c r="MSD257" s="190"/>
      <c r="MSE257" s="190"/>
      <c r="MSF257" s="190"/>
      <c r="MSG257" s="190"/>
      <c r="MSH257" s="190"/>
      <c r="MSI257" s="190"/>
      <c r="MSJ257" s="190"/>
      <c r="MSK257" s="190"/>
      <c r="MSL257" s="190"/>
      <c r="MSM257" s="190"/>
      <c r="MSN257" s="190"/>
      <c r="MSO257" s="190"/>
      <c r="MSP257" s="190"/>
      <c r="MSQ257" s="190"/>
      <c r="MSR257" s="190"/>
      <c r="MSS257" s="190"/>
      <c r="MST257" s="190"/>
      <c r="MSU257" s="190"/>
      <c r="MSV257" s="190"/>
      <c r="MSW257" s="190"/>
      <c r="MSX257" s="190"/>
      <c r="MSY257" s="190"/>
      <c r="MSZ257" s="190"/>
      <c r="MTA257" s="190"/>
      <c r="MTB257" s="190"/>
      <c r="MTC257" s="190"/>
      <c r="MTD257" s="190"/>
      <c r="MTE257" s="190"/>
      <c r="MTF257" s="190"/>
      <c r="MTG257" s="190"/>
      <c r="MTH257" s="190"/>
      <c r="MTI257" s="190"/>
      <c r="MTJ257" s="190"/>
      <c r="MTK257" s="190"/>
      <c r="MTL257" s="190"/>
      <c r="MTM257" s="190"/>
      <c r="MTN257" s="190"/>
      <c r="MTO257" s="190"/>
      <c r="MTP257" s="190"/>
      <c r="MTQ257" s="190"/>
      <c r="MTR257" s="190"/>
      <c r="MTS257" s="190"/>
      <c r="MTT257" s="190"/>
      <c r="MTU257" s="190"/>
      <c r="MTV257" s="190"/>
      <c r="MTW257" s="190"/>
      <c r="MTX257" s="190"/>
      <c r="MTY257" s="190"/>
      <c r="MTZ257" s="190"/>
      <c r="MUA257" s="190"/>
      <c r="MUB257" s="190"/>
      <c r="MUC257" s="190"/>
      <c r="MUD257" s="190"/>
      <c r="MUE257" s="190"/>
      <c r="MUF257" s="190"/>
      <c r="MUG257" s="190"/>
      <c r="MUH257" s="190"/>
      <c r="MUI257" s="190"/>
      <c r="MUJ257" s="190"/>
      <c r="MUK257" s="190"/>
      <c r="MUL257" s="190"/>
      <c r="MUM257" s="190"/>
      <c r="MUN257" s="190"/>
      <c r="MUO257" s="190"/>
      <c r="MUP257" s="190"/>
      <c r="MUQ257" s="190"/>
      <c r="MUR257" s="190"/>
      <c r="MUS257" s="190"/>
      <c r="MUT257" s="190"/>
      <c r="MUU257" s="190"/>
      <c r="MUV257" s="190"/>
      <c r="MUW257" s="190"/>
      <c r="MUX257" s="190"/>
      <c r="MUY257" s="190"/>
      <c r="MUZ257" s="190"/>
      <c r="MVA257" s="190"/>
      <c r="MVB257" s="190"/>
      <c r="MVC257" s="190"/>
      <c r="MVD257" s="190"/>
      <c r="MVE257" s="190"/>
      <c r="MVF257" s="190"/>
      <c r="MVG257" s="190"/>
      <c r="MVH257" s="190"/>
      <c r="MVI257" s="190"/>
      <c r="MVJ257" s="190"/>
      <c r="MVK257" s="190"/>
      <c r="MVL257" s="190"/>
      <c r="MVM257" s="190"/>
      <c r="MVN257" s="190"/>
      <c r="MVO257" s="190"/>
      <c r="MVP257" s="190"/>
      <c r="MVQ257" s="190"/>
      <c r="MVR257" s="190"/>
      <c r="MVS257" s="190"/>
      <c r="MVT257" s="190"/>
      <c r="MVU257" s="190"/>
      <c r="MVV257" s="190"/>
      <c r="MVW257" s="190"/>
      <c r="MVX257" s="190"/>
      <c r="MVY257" s="190"/>
      <c r="MVZ257" s="190"/>
      <c r="MWA257" s="190"/>
      <c r="MWB257" s="190"/>
      <c r="MWC257" s="190"/>
      <c r="MWD257" s="190"/>
      <c r="MWE257" s="190"/>
      <c r="MWF257" s="190"/>
      <c r="MWG257" s="190"/>
      <c r="MWH257" s="190"/>
      <c r="MWI257" s="190"/>
      <c r="MWJ257" s="190"/>
      <c r="MWK257" s="190"/>
      <c r="MWL257" s="190"/>
      <c r="MWM257" s="190"/>
      <c r="MWN257" s="190"/>
      <c r="MWO257" s="190"/>
      <c r="MWP257" s="190"/>
      <c r="MWQ257" s="190"/>
      <c r="MWR257" s="190"/>
      <c r="MWS257" s="190"/>
      <c r="MWT257" s="190"/>
      <c r="MWU257" s="190"/>
      <c r="MWV257" s="190"/>
      <c r="MWW257" s="190"/>
      <c r="MWX257" s="190"/>
      <c r="MWY257" s="190"/>
      <c r="MWZ257" s="190"/>
      <c r="MXA257" s="190"/>
      <c r="MXB257" s="190"/>
      <c r="MXC257" s="190"/>
      <c r="MXD257" s="190"/>
      <c r="MXE257" s="190"/>
      <c r="MXF257" s="190"/>
      <c r="MXG257" s="190"/>
      <c r="MXH257" s="190"/>
      <c r="MXI257" s="190"/>
      <c r="MXJ257" s="190"/>
      <c r="MXK257" s="190"/>
      <c r="MXL257" s="190"/>
      <c r="MXM257" s="190"/>
      <c r="MXN257" s="190"/>
      <c r="MXO257" s="190"/>
      <c r="MXP257" s="190"/>
      <c r="MXQ257" s="190"/>
      <c r="MXR257" s="190"/>
      <c r="MXS257" s="190"/>
      <c r="MXT257" s="190"/>
      <c r="MXU257" s="190"/>
      <c r="MXV257" s="190"/>
      <c r="MXW257" s="190"/>
      <c r="MXX257" s="190"/>
      <c r="MXY257" s="190"/>
      <c r="MXZ257" s="190"/>
      <c r="MYA257" s="190"/>
      <c r="MYB257" s="190"/>
      <c r="MYC257" s="190"/>
      <c r="MYD257" s="190"/>
      <c r="MYE257" s="190"/>
      <c r="MYF257" s="190"/>
      <c r="MYG257" s="190"/>
      <c r="MYH257" s="190"/>
      <c r="MYI257" s="190"/>
      <c r="MYJ257" s="190"/>
      <c r="MYK257" s="190"/>
      <c r="MYL257" s="190"/>
      <c r="MYM257" s="190"/>
      <c r="MYN257" s="190"/>
      <c r="MYO257" s="190"/>
      <c r="MYP257" s="190"/>
      <c r="MYQ257" s="190"/>
      <c r="MYR257" s="190"/>
      <c r="MYS257" s="190"/>
      <c r="MYT257" s="190"/>
      <c r="MYU257" s="190"/>
      <c r="MYV257" s="190"/>
      <c r="MYW257" s="190"/>
      <c r="MYX257" s="190"/>
      <c r="MYY257" s="190"/>
      <c r="MYZ257" s="190"/>
      <c r="MZA257" s="190"/>
      <c r="MZB257" s="190"/>
      <c r="MZC257" s="190"/>
      <c r="MZD257" s="190"/>
      <c r="MZE257" s="190"/>
      <c r="MZF257" s="190"/>
      <c r="MZG257" s="190"/>
      <c r="MZH257" s="190"/>
      <c r="MZI257" s="190"/>
      <c r="MZJ257" s="190"/>
      <c r="MZK257" s="190"/>
      <c r="MZL257" s="190"/>
      <c r="MZM257" s="190"/>
      <c r="MZN257" s="190"/>
      <c r="MZO257" s="190"/>
      <c r="MZP257" s="190"/>
      <c r="MZQ257" s="190"/>
      <c r="MZR257" s="190"/>
      <c r="MZS257" s="190"/>
      <c r="MZT257" s="190"/>
      <c r="MZU257" s="190"/>
      <c r="MZV257" s="190"/>
      <c r="MZW257" s="190"/>
      <c r="MZX257" s="190"/>
      <c r="MZY257" s="190"/>
      <c r="MZZ257" s="190"/>
      <c r="NAA257" s="190"/>
      <c r="NAB257" s="190"/>
      <c r="NAC257" s="190"/>
      <c r="NAD257" s="190"/>
      <c r="NAE257" s="190"/>
      <c r="NAF257" s="190"/>
      <c r="NAG257" s="190"/>
      <c r="NAH257" s="190"/>
      <c r="NAI257" s="190"/>
      <c r="NAJ257" s="190"/>
      <c r="NAK257" s="190"/>
      <c r="NAL257" s="190"/>
      <c r="NAM257" s="190"/>
      <c r="NAN257" s="190"/>
      <c r="NAO257" s="190"/>
      <c r="NAP257" s="190"/>
      <c r="NAQ257" s="190"/>
      <c r="NAR257" s="190"/>
      <c r="NAS257" s="190"/>
      <c r="NAT257" s="190"/>
      <c r="NAU257" s="190"/>
      <c r="NAV257" s="190"/>
      <c r="NAW257" s="190"/>
      <c r="NAX257" s="190"/>
      <c r="NAY257" s="190"/>
      <c r="NAZ257" s="190"/>
      <c r="NBA257" s="190"/>
      <c r="NBB257" s="190"/>
      <c r="NBC257" s="190"/>
      <c r="NBD257" s="190"/>
      <c r="NBE257" s="190"/>
      <c r="NBF257" s="190"/>
      <c r="NBG257" s="190"/>
      <c r="NBH257" s="190"/>
      <c r="NBI257" s="190"/>
      <c r="NBJ257" s="190"/>
      <c r="NBK257" s="190"/>
      <c r="NBL257" s="190"/>
      <c r="NBM257" s="190"/>
      <c r="NBN257" s="190"/>
      <c r="NBO257" s="190"/>
      <c r="NBP257" s="190"/>
      <c r="NBQ257" s="190"/>
      <c r="NBR257" s="190"/>
      <c r="NBS257" s="190"/>
      <c r="NBT257" s="190"/>
      <c r="NBU257" s="190"/>
      <c r="NBV257" s="190"/>
      <c r="NBW257" s="190"/>
      <c r="NBX257" s="190"/>
      <c r="NBY257" s="190"/>
      <c r="NBZ257" s="190"/>
      <c r="NCA257" s="190"/>
      <c r="NCB257" s="190"/>
      <c r="NCC257" s="190"/>
      <c r="NCD257" s="190"/>
      <c r="NCE257" s="190"/>
      <c r="NCF257" s="190"/>
      <c r="NCG257" s="190"/>
      <c r="NCH257" s="190"/>
      <c r="NCI257" s="190"/>
      <c r="NCJ257" s="190"/>
      <c r="NCK257" s="190"/>
      <c r="NCL257" s="190"/>
      <c r="NCM257" s="190"/>
      <c r="NCN257" s="190"/>
      <c r="NCO257" s="190"/>
      <c r="NCP257" s="190"/>
      <c r="NCQ257" s="190"/>
      <c r="NCR257" s="190"/>
      <c r="NCS257" s="190"/>
      <c r="NCT257" s="190"/>
      <c r="NCU257" s="190"/>
      <c r="NCV257" s="190"/>
      <c r="NCW257" s="190"/>
      <c r="NCX257" s="190"/>
      <c r="NCY257" s="190"/>
      <c r="NCZ257" s="190"/>
      <c r="NDA257" s="190"/>
      <c r="NDB257" s="190"/>
      <c r="NDC257" s="190"/>
      <c r="NDD257" s="190"/>
      <c r="NDE257" s="190"/>
      <c r="NDF257" s="190"/>
      <c r="NDG257" s="190"/>
      <c r="NDH257" s="190"/>
      <c r="NDI257" s="190"/>
      <c r="NDJ257" s="190"/>
      <c r="NDK257" s="190"/>
      <c r="NDL257" s="190"/>
      <c r="NDM257" s="190"/>
      <c r="NDN257" s="190"/>
      <c r="NDO257" s="190"/>
      <c r="NDP257" s="190"/>
      <c r="NDQ257" s="190"/>
      <c r="NDR257" s="190"/>
      <c r="NDS257" s="190"/>
      <c r="NDT257" s="190"/>
      <c r="NDU257" s="190"/>
      <c r="NDV257" s="190"/>
      <c r="NDW257" s="190"/>
      <c r="NDX257" s="190"/>
      <c r="NDY257" s="190"/>
      <c r="NDZ257" s="190"/>
      <c r="NEA257" s="190"/>
      <c r="NEB257" s="190"/>
      <c r="NEC257" s="190"/>
      <c r="NED257" s="190"/>
      <c r="NEE257" s="190"/>
      <c r="NEF257" s="190"/>
      <c r="NEG257" s="190"/>
      <c r="NEH257" s="190"/>
      <c r="NEI257" s="190"/>
      <c r="NEJ257" s="190"/>
      <c r="NEK257" s="190"/>
      <c r="NEL257" s="190"/>
      <c r="NEM257" s="190"/>
      <c r="NEN257" s="190"/>
      <c r="NEO257" s="190"/>
      <c r="NEP257" s="190"/>
      <c r="NEQ257" s="190"/>
      <c r="NER257" s="190"/>
      <c r="NES257" s="190"/>
      <c r="NET257" s="190"/>
      <c r="NEU257" s="190"/>
      <c r="NEV257" s="190"/>
      <c r="NEW257" s="190"/>
      <c r="NEX257" s="190"/>
      <c r="NEY257" s="190"/>
      <c r="NEZ257" s="190"/>
      <c r="NFA257" s="190"/>
      <c r="NFB257" s="190"/>
      <c r="NFC257" s="190"/>
      <c r="NFD257" s="190"/>
      <c r="NFE257" s="190"/>
      <c r="NFF257" s="190"/>
      <c r="NFG257" s="190"/>
      <c r="NFH257" s="190"/>
      <c r="NFI257" s="190"/>
      <c r="NFJ257" s="190"/>
      <c r="NFK257" s="190"/>
      <c r="NFL257" s="190"/>
      <c r="NFM257" s="190"/>
      <c r="NFN257" s="190"/>
      <c r="NFO257" s="190"/>
      <c r="NFP257" s="190"/>
      <c r="NFQ257" s="190"/>
      <c r="NFR257" s="190"/>
      <c r="NFS257" s="190"/>
      <c r="NFT257" s="190"/>
      <c r="NFU257" s="190"/>
      <c r="NFV257" s="190"/>
      <c r="NFW257" s="190"/>
      <c r="NFX257" s="190"/>
      <c r="NFY257" s="190"/>
      <c r="NFZ257" s="190"/>
      <c r="NGA257" s="190"/>
      <c r="NGB257" s="190"/>
      <c r="NGC257" s="190"/>
      <c r="NGD257" s="190"/>
      <c r="NGE257" s="190"/>
      <c r="NGF257" s="190"/>
      <c r="NGG257" s="190"/>
      <c r="NGH257" s="190"/>
      <c r="NGI257" s="190"/>
      <c r="NGJ257" s="190"/>
      <c r="NGK257" s="190"/>
      <c r="NGL257" s="190"/>
      <c r="NGM257" s="190"/>
      <c r="NGN257" s="190"/>
      <c r="NGO257" s="190"/>
      <c r="NGP257" s="190"/>
      <c r="NGQ257" s="190"/>
      <c r="NGR257" s="190"/>
      <c r="NGS257" s="190"/>
      <c r="NGT257" s="190"/>
      <c r="NGU257" s="190"/>
      <c r="NGV257" s="190"/>
      <c r="NGW257" s="190"/>
      <c r="NGX257" s="190"/>
      <c r="NGY257" s="190"/>
      <c r="NGZ257" s="190"/>
      <c r="NHA257" s="190"/>
      <c r="NHB257" s="190"/>
      <c r="NHC257" s="190"/>
      <c r="NHD257" s="190"/>
      <c r="NHE257" s="190"/>
      <c r="NHF257" s="190"/>
      <c r="NHG257" s="190"/>
      <c r="NHH257" s="190"/>
      <c r="NHI257" s="190"/>
      <c r="NHJ257" s="190"/>
      <c r="NHK257" s="190"/>
      <c r="NHL257" s="190"/>
      <c r="NHM257" s="190"/>
      <c r="NHN257" s="190"/>
      <c r="NHO257" s="190"/>
      <c r="NHP257" s="190"/>
      <c r="NHQ257" s="190"/>
      <c r="NHR257" s="190"/>
      <c r="NHS257" s="190"/>
      <c r="NHT257" s="190"/>
      <c r="NHU257" s="190"/>
      <c r="NHV257" s="190"/>
      <c r="NHW257" s="190"/>
      <c r="NHX257" s="190"/>
      <c r="NHY257" s="190"/>
      <c r="NHZ257" s="190"/>
      <c r="NIA257" s="190"/>
      <c r="NIB257" s="190"/>
      <c r="NIC257" s="190"/>
      <c r="NID257" s="190"/>
      <c r="NIE257" s="190"/>
      <c r="NIF257" s="190"/>
      <c r="NIG257" s="190"/>
      <c r="NIH257" s="190"/>
      <c r="NII257" s="190"/>
      <c r="NIJ257" s="190"/>
      <c r="NIK257" s="190"/>
      <c r="NIL257" s="190"/>
      <c r="NIM257" s="190"/>
      <c r="NIN257" s="190"/>
      <c r="NIO257" s="190"/>
      <c r="NIP257" s="190"/>
      <c r="NIQ257" s="190"/>
      <c r="NIR257" s="190"/>
      <c r="NIS257" s="190"/>
      <c r="NIT257" s="190"/>
      <c r="NIU257" s="190"/>
      <c r="NIV257" s="190"/>
      <c r="NIW257" s="190"/>
      <c r="NIX257" s="190"/>
      <c r="NIY257" s="190"/>
      <c r="NIZ257" s="190"/>
      <c r="NJA257" s="190"/>
      <c r="NJB257" s="190"/>
      <c r="NJC257" s="190"/>
      <c r="NJD257" s="190"/>
      <c r="NJE257" s="190"/>
      <c r="NJF257" s="190"/>
      <c r="NJG257" s="190"/>
      <c r="NJH257" s="190"/>
      <c r="NJI257" s="190"/>
      <c r="NJJ257" s="190"/>
      <c r="NJK257" s="190"/>
      <c r="NJL257" s="190"/>
      <c r="NJM257" s="190"/>
      <c r="NJN257" s="190"/>
      <c r="NJO257" s="190"/>
      <c r="NJP257" s="190"/>
      <c r="NJQ257" s="190"/>
      <c r="NJR257" s="190"/>
      <c r="NJS257" s="190"/>
      <c r="NJT257" s="190"/>
      <c r="NJU257" s="190"/>
      <c r="NJV257" s="190"/>
      <c r="NJW257" s="190"/>
      <c r="NJX257" s="190"/>
      <c r="NJY257" s="190"/>
      <c r="NJZ257" s="190"/>
      <c r="NKA257" s="190"/>
      <c r="NKB257" s="190"/>
      <c r="NKC257" s="190"/>
      <c r="NKD257" s="190"/>
      <c r="NKE257" s="190"/>
      <c r="NKF257" s="190"/>
      <c r="NKG257" s="190"/>
      <c r="NKH257" s="190"/>
      <c r="NKI257" s="190"/>
      <c r="NKJ257" s="190"/>
      <c r="NKK257" s="190"/>
      <c r="NKL257" s="190"/>
      <c r="NKM257" s="190"/>
      <c r="NKN257" s="190"/>
      <c r="NKO257" s="190"/>
      <c r="NKP257" s="190"/>
      <c r="NKQ257" s="190"/>
      <c r="NKR257" s="190"/>
      <c r="NKS257" s="190"/>
      <c r="NKT257" s="190"/>
      <c r="NKU257" s="190"/>
      <c r="NKV257" s="190"/>
      <c r="NKW257" s="190"/>
      <c r="NKX257" s="190"/>
      <c r="NKY257" s="190"/>
      <c r="NKZ257" s="190"/>
      <c r="NLA257" s="190"/>
      <c r="NLB257" s="190"/>
      <c r="NLC257" s="190"/>
      <c r="NLD257" s="190"/>
      <c r="NLE257" s="190"/>
      <c r="NLF257" s="190"/>
      <c r="NLG257" s="190"/>
      <c r="NLH257" s="190"/>
      <c r="NLI257" s="190"/>
      <c r="NLJ257" s="190"/>
      <c r="NLK257" s="190"/>
      <c r="NLL257" s="190"/>
      <c r="NLM257" s="190"/>
      <c r="NLN257" s="190"/>
      <c r="NLO257" s="190"/>
      <c r="NLP257" s="190"/>
      <c r="NLQ257" s="190"/>
      <c r="NLR257" s="190"/>
      <c r="NLS257" s="190"/>
      <c r="NLT257" s="190"/>
      <c r="NLU257" s="190"/>
      <c r="NLV257" s="190"/>
      <c r="NLW257" s="190"/>
      <c r="NLX257" s="190"/>
      <c r="NLY257" s="190"/>
      <c r="NLZ257" s="190"/>
      <c r="NMA257" s="190"/>
      <c r="NMB257" s="190"/>
      <c r="NMC257" s="190"/>
      <c r="NMD257" s="190"/>
      <c r="NME257" s="190"/>
      <c r="NMF257" s="190"/>
      <c r="NMG257" s="190"/>
      <c r="NMH257" s="190"/>
      <c r="NMI257" s="190"/>
      <c r="NMJ257" s="190"/>
      <c r="NMK257" s="190"/>
      <c r="NML257" s="190"/>
      <c r="NMM257" s="190"/>
      <c r="NMN257" s="190"/>
      <c r="NMO257" s="190"/>
      <c r="NMP257" s="190"/>
      <c r="NMQ257" s="190"/>
      <c r="NMR257" s="190"/>
      <c r="NMS257" s="190"/>
      <c r="NMT257" s="190"/>
      <c r="NMU257" s="190"/>
      <c r="NMV257" s="190"/>
      <c r="NMW257" s="190"/>
      <c r="NMX257" s="190"/>
      <c r="NMY257" s="190"/>
      <c r="NMZ257" s="190"/>
      <c r="NNA257" s="190"/>
      <c r="NNB257" s="190"/>
      <c r="NNC257" s="190"/>
      <c r="NND257" s="190"/>
      <c r="NNE257" s="190"/>
      <c r="NNF257" s="190"/>
      <c r="NNG257" s="190"/>
      <c r="NNH257" s="190"/>
      <c r="NNI257" s="190"/>
      <c r="NNJ257" s="190"/>
      <c r="NNK257" s="190"/>
      <c r="NNL257" s="190"/>
      <c r="NNM257" s="190"/>
      <c r="NNN257" s="190"/>
      <c r="NNO257" s="190"/>
      <c r="NNP257" s="190"/>
      <c r="NNQ257" s="190"/>
      <c r="NNR257" s="190"/>
      <c r="NNS257" s="190"/>
      <c r="NNT257" s="190"/>
      <c r="NNU257" s="190"/>
      <c r="NNV257" s="190"/>
      <c r="NNW257" s="190"/>
      <c r="NNX257" s="190"/>
      <c r="NNY257" s="190"/>
      <c r="NNZ257" s="190"/>
      <c r="NOA257" s="190"/>
      <c r="NOB257" s="190"/>
      <c r="NOC257" s="190"/>
      <c r="NOD257" s="190"/>
      <c r="NOE257" s="190"/>
      <c r="NOF257" s="190"/>
      <c r="NOG257" s="190"/>
      <c r="NOH257" s="190"/>
      <c r="NOI257" s="190"/>
      <c r="NOJ257" s="190"/>
      <c r="NOK257" s="190"/>
      <c r="NOL257" s="190"/>
      <c r="NOM257" s="190"/>
      <c r="NON257" s="190"/>
      <c r="NOO257" s="190"/>
      <c r="NOP257" s="190"/>
      <c r="NOQ257" s="190"/>
      <c r="NOR257" s="190"/>
      <c r="NOS257" s="190"/>
      <c r="NOT257" s="190"/>
      <c r="NOU257" s="190"/>
      <c r="NOV257" s="190"/>
      <c r="NOW257" s="190"/>
      <c r="NOX257" s="190"/>
      <c r="NOY257" s="190"/>
      <c r="NOZ257" s="190"/>
      <c r="NPA257" s="190"/>
      <c r="NPB257" s="190"/>
      <c r="NPC257" s="190"/>
      <c r="NPD257" s="190"/>
      <c r="NPE257" s="190"/>
      <c r="NPF257" s="190"/>
      <c r="NPG257" s="190"/>
      <c r="NPH257" s="190"/>
      <c r="NPI257" s="190"/>
      <c r="NPJ257" s="190"/>
      <c r="NPK257" s="190"/>
      <c r="NPL257" s="190"/>
      <c r="NPM257" s="190"/>
      <c r="NPN257" s="190"/>
      <c r="NPO257" s="190"/>
      <c r="NPP257" s="190"/>
      <c r="NPQ257" s="190"/>
      <c r="NPR257" s="190"/>
      <c r="NPS257" s="190"/>
      <c r="NPT257" s="190"/>
      <c r="NPU257" s="190"/>
      <c r="NPV257" s="190"/>
      <c r="NPW257" s="190"/>
      <c r="NPX257" s="190"/>
      <c r="NPY257" s="190"/>
      <c r="NPZ257" s="190"/>
      <c r="NQA257" s="190"/>
      <c r="NQB257" s="190"/>
      <c r="NQC257" s="190"/>
      <c r="NQD257" s="190"/>
      <c r="NQE257" s="190"/>
      <c r="NQF257" s="190"/>
      <c r="NQG257" s="190"/>
      <c r="NQH257" s="190"/>
      <c r="NQI257" s="190"/>
      <c r="NQJ257" s="190"/>
      <c r="NQK257" s="190"/>
      <c r="NQL257" s="190"/>
      <c r="NQM257" s="190"/>
      <c r="NQN257" s="190"/>
      <c r="NQO257" s="190"/>
      <c r="NQP257" s="190"/>
      <c r="NQQ257" s="190"/>
      <c r="NQR257" s="190"/>
      <c r="NQS257" s="190"/>
      <c r="NQT257" s="190"/>
      <c r="NQU257" s="190"/>
      <c r="NQV257" s="190"/>
      <c r="NQW257" s="190"/>
      <c r="NQX257" s="190"/>
      <c r="NQY257" s="190"/>
      <c r="NQZ257" s="190"/>
      <c r="NRA257" s="190"/>
      <c r="NRB257" s="190"/>
      <c r="NRC257" s="190"/>
      <c r="NRD257" s="190"/>
      <c r="NRE257" s="190"/>
      <c r="NRF257" s="190"/>
      <c r="NRG257" s="190"/>
      <c r="NRH257" s="190"/>
      <c r="NRI257" s="190"/>
      <c r="NRJ257" s="190"/>
      <c r="NRK257" s="190"/>
      <c r="NRL257" s="190"/>
      <c r="NRM257" s="190"/>
      <c r="NRN257" s="190"/>
      <c r="NRO257" s="190"/>
      <c r="NRP257" s="190"/>
      <c r="NRQ257" s="190"/>
      <c r="NRR257" s="190"/>
      <c r="NRS257" s="190"/>
      <c r="NRT257" s="190"/>
      <c r="NRU257" s="190"/>
      <c r="NRV257" s="190"/>
      <c r="NRW257" s="190"/>
      <c r="NRX257" s="190"/>
      <c r="NRY257" s="190"/>
      <c r="NRZ257" s="190"/>
      <c r="NSA257" s="190"/>
      <c r="NSB257" s="190"/>
      <c r="NSC257" s="190"/>
      <c r="NSD257" s="190"/>
      <c r="NSE257" s="190"/>
      <c r="NSF257" s="190"/>
      <c r="NSG257" s="190"/>
      <c r="NSH257" s="190"/>
      <c r="NSI257" s="190"/>
      <c r="NSJ257" s="190"/>
      <c r="NSK257" s="190"/>
      <c r="NSL257" s="190"/>
      <c r="NSM257" s="190"/>
      <c r="NSN257" s="190"/>
      <c r="NSO257" s="190"/>
      <c r="NSP257" s="190"/>
      <c r="NSQ257" s="190"/>
      <c r="NSR257" s="190"/>
      <c r="NSS257" s="190"/>
      <c r="NST257" s="190"/>
      <c r="NSU257" s="190"/>
      <c r="NSV257" s="190"/>
      <c r="NSW257" s="190"/>
      <c r="NSX257" s="190"/>
      <c r="NSY257" s="190"/>
      <c r="NSZ257" s="190"/>
      <c r="NTA257" s="190"/>
      <c r="NTB257" s="190"/>
      <c r="NTC257" s="190"/>
      <c r="NTD257" s="190"/>
      <c r="NTE257" s="190"/>
      <c r="NTF257" s="190"/>
      <c r="NTG257" s="190"/>
      <c r="NTH257" s="190"/>
      <c r="NTI257" s="190"/>
      <c r="NTJ257" s="190"/>
      <c r="NTK257" s="190"/>
      <c r="NTL257" s="190"/>
      <c r="NTM257" s="190"/>
      <c r="NTN257" s="190"/>
      <c r="NTO257" s="190"/>
      <c r="NTP257" s="190"/>
      <c r="NTQ257" s="190"/>
      <c r="NTR257" s="190"/>
      <c r="NTS257" s="190"/>
      <c r="NTT257" s="190"/>
      <c r="NTU257" s="190"/>
      <c r="NTV257" s="190"/>
      <c r="NTW257" s="190"/>
      <c r="NTX257" s="190"/>
      <c r="NTY257" s="190"/>
      <c r="NTZ257" s="190"/>
      <c r="NUA257" s="190"/>
      <c r="NUB257" s="190"/>
      <c r="NUC257" s="190"/>
      <c r="NUD257" s="190"/>
      <c r="NUE257" s="190"/>
      <c r="NUF257" s="190"/>
      <c r="NUG257" s="190"/>
      <c r="NUH257" s="190"/>
      <c r="NUI257" s="190"/>
      <c r="NUJ257" s="190"/>
      <c r="NUK257" s="190"/>
      <c r="NUL257" s="190"/>
      <c r="NUM257" s="190"/>
      <c r="NUN257" s="190"/>
      <c r="NUO257" s="190"/>
      <c r="NUP257" s="190"/>
      <c r="NUQ257" s="190"/>
      <c r="NUR257" s="190"/>
      <c r="NUS257" s="190"/>
      <c r="NUT257" s="190"/>
      <c r="NUU257" s="190"/>
      <c r="NUV257" s="190"/>
      <c r="NUW257" s="190"/>
      <c r="NUX257" s="190"/>
      <c r="NUY257" s="190"/>
      <c r="NUZ257" s="190"/>
      <c r="NVA257" s="190"/>
      <c r="NVB257" s="190"/>
      <c r="NVC257" s="190"/>
      <c r="NVD257" s="190"/>
      <c r="NVE257" s="190"/>
      <c r="NVF257" s="190"/>
      <c r="NVG257" s="190"/>
      <c r="NVH257" s="190"/>
      <c r="NVI257" s="190"/>
      <c r="NVJ257" s="190"/>
      <c r="NVK257" s="190"/>
      <c r="NVL257" s="190"/>
      <c r="NVM257" s="190"/>
      <c r="NVN257" s="190"/>
      <c r="NVO257" s="190"/>
      <c r="NVP257" s="190"/>
      <c r="NVQ257" s="190"/>
      <c r="NVR257" s="190"/>
      <c r="NVS257" s="190"/>
      <c r="NVT257" s="190"/>
      <c r="NVU257" s="190"/>
      <c r="NVV257" s="190"/>
      <c r="NVW257" s="190"/>
      <c r="NVX257" s="190"/>
      <c r="NVY257" s="190"/>
      <c r="NVZ257" s="190"/>
      <c r="NWA257" s="190"/>
      <c r="NWB257" s="190"/>
      <c r="NWC257" s="190"/>
      <c r="NWD257" s="190"/>
      <c r="NWE257" s="190"/>
      <c r="NWF257" s="190"/>
      <c r="NWG257" s="190"/>
      <c r="NWH257" s="190"/>
      <c r="NWI257" s="190"/>
      <c r="NWJ257" s="190"/>
      <c r="NWK257" s="190"/>
      <c r="NWL257" s="190"/>
      <c r="NWM257" s="190"/>
      <c r="NWN257" s="190"/>
      <c r="NWO257" s="190"/>
      <c r="NWP257" s="190"/>
      <c r="NWQ257" s="190"/>
      <c r="NWR257" s="190"/>
      <c r="NWS257" s="190"/>
      <c r="NWT257" s="190"/>
      <c r="NWU257" s="190"/>
      <c r="NWV257" s="190"/>
      <c r="NWW257" s="190"/>
      <c r="NWX257" s="190"/>
      <c r="NWY257" s="190"/>
      <c r="NWZ257" s="190"/>
      <c r="NXA257" s="190"/>
      <c r="NXB257" s="190"/>
      <c r="NXC257" s="190"/>
      <c r="NXD257" s="190"/>
      <c r="NXE257" s="190"/>
      <c r="NXF257" s="190"/>
      <c r="NXG257" s="190"/>
      <c r="NXH257" s="190"/>
      <c r="NXI257" s="190"/>
      <c r="NXJ257" s="190"/>
      <c r="NXK257" s="190"/>
      <c r="NXL257" s="190"/>
      <c r="NXM257" s="190"/>
      <c r="NXN257" s="190"/>
      <c r="NXO257" s="190"/>
      <c r="NXP257" s="190"/>
      <c r="NXQ257" s="190"/>
      <c r="NXR257" s="190"/>
      <c r="NXS257" s="190"/>
      <c r="NXT257" s="190"/>
      <c r="NXU257" s="190"/>
      <c r="NXV257" s="190"/>
      <c r="NXW257" s="190"/>
      <c r="NXX257" s="190"/>
      <c r="NXY257" s="190"/>
      <c r="NXZ257" s="190"/>
      <c r="NYA257" s="190"/>
      <c r="NYB257" s="190"/>
      <c r="NYC257" s="190"/>
      <c r="NYD257" s="190"/>
      <c r="NYE257" s="190"/>
      <c r="NYF257" s="190"/>
      <c r="NYG257" s="190"/>
      <c r="NYH257" s="190"/>
      <c r="NYI257" s="190"/>
      <c r="NYJ257" s="190"/>
      <c r="NYK257" s="190"/>
      <c r="NYL257" s="190"/>
      <c r="NYM257" s="190"/>
      <c r="NYN257" s="190"/>
      <c r="NYO257" s="190"/>
      <c r="NYP257" s="190"/>
      <c r="NYQ257" s="190"/>
      <c r="NYR257" s="190"/>
      <c r="NYS257" s="190"/>
      <c r="NYT257" s="190"/>
      <c r="NYU257" s="190"/>
      <c r="NYV257" s="190"/>
      <c r="NYW257" s="190"/>
      <c r="NYX257" s="190"/>
      <c r="NYY257" s="190"/>
      <c r="NYZ257" s="190"/>
      <c r="NZA257" s="190"/>
      <c r="NZB257" s="190"/>
      <c r="NZC257" s="190"/>
      <c r="NZD257" s="190"/>
      <c r="NZE257" s="190"/>
      <c r="NZF257" s="190"/>
      <c r="NZG257" s="190"/>
      <c r="NZH257" s="190"/>
      <c r="NZI257" s="190"/>
      <c r="NZJ257" s="190"/>
      <c r="NZK257" s="190"/>
      <c r="NZL257" s="190"/>
      <c r="NZM257" s="190"/>
      <c r="NZN257" s="190"/>
      <c r="NZO257" s="190"/>
      <c r="NZP257" s="190"/>
      <c r="NZQ257" s="190"/>
      <c r="NZR257" s="190"/>
      <c r="NZS257" s="190"/>
      <c r="NZT257" s="190"/>
      <c r="NZU257" s="190"/>
      <c r="NZV257" s="190"/>
      <c r="NZW257" s="190"/>
      <c r="NZX257" s="190"/>
      <c r="NZY257" s="190"/>
      <c r="NZZ257" s="190"/>
      <c r="OAA257" s="190"/>
      <c r="OAB257" s="190"/>
      <c r="OAC257" s="190"/>
      <c r="OAD257" s="190"/>
      <c r="OAE257" s="190"/>
      <c r="OAF257" s="190"/>
      <c r="OAG257" s="190"/>
      <c r="OAH257" s="190"/>
      <c r="OAI257" s="190"/>
      <c r="OAJ257" s="190"/>
      <c r="OAK257" s="190"/>
      <c r="OAL257" s="190"/>
      <c r="OAM257" s="190"/>
      <c r="OAN257" s="190"/>
      <c r="OAO257" s="190"/>
      <c r="OAP257" s="190"/>
      <c r="OAQ257" s="190"/>
      <c r="OAR257" s="190"/>
      <c r="OAS257" s="190"/>
      <c r="OAT257" s="190"/>
      <c r="OAU257" s="190"/>
      <c r="OAV257" s="190"/>
      <c r="OAW257" s="190"/>
      <c r="OAX257" s="190"/>
      <c r="OAY257" s="190"/>
      <c r="OAZ257" s="190"/>
      <c r="OBA257" s="190"/>
      <c r="OBB257" s="190"/>
      <c r="OBC257" s="190"/>
      <c r="OBD257" s="190"/>
      <c r="OBE257" s="190"/>
      <c r="OBF257" s="190"/>
      <c r="OBG257" s="190"/>
      <c r="OBH257" s="190"/>
      <c r="OBI257" s="190"/>
      <c r="OBJ257" s="190"/>
      <c r="OBK257" s="190"/>
      <c r="OBL257" s="190"/>
      <c r="OBM257" s="190"/>
      <c r="OBN257" s="190"/>
      <c r="OBO257" s="190"/>
      <c r="OBP257" s="190"/>
      <c r="OBQ257" s="190"/>
      <c r="OBR257" s="190"/>
      <c r="OBS257" s="190"/>
      <c r="OBT257" s="190"/>
      <c r="OBU257" s="190"/>
      <c r="OBV257" s="190"/>
      <c r="OBW257" s="190"/>
      <c r="OBX257" s="190"/>
      <c r="OBY257" s="190"/>
      <c r="OBZ257" s="190"/>
      <c r="OCA257" s="190"/>
      <c r="OCB257" s="190"/>
      <c r="OCC257" s="190"/>
      <c r="OCD257" s="190"/>
      <c r="OCE257" s="190"/>
      <c r="OCF257" s="190"/>
      <c r="OCG257" s="190"/>
      <c r="OCH257" s="190"/>
      <c r="OCI257" s="190"/>
      <c r="OCJ257" s="190"/>
      <c r="OCK257" s="190"/>
      <c r="OCL257" s="190"/>
      <c r="OCM257" s="190"/>
      <c r="OCN257" s="190"/>
      <c r="OCO257" s="190"/>
      <c r="OCP257" s="190"/>
      <c r="OCQ257" s="190"/>
      <c r="OCR257" s="190"/>
      <c r="OCS257" s="190"/>
      <c r="OCT257" s="190"/>
      <c r="OCU257" s="190"/>
      <c r="OCV257" s="190"/>
      <c r="OCW257" s="190"/>
      <c r="OCX257" s="190"/>
      <c r="OCY257" s="190"/>
      <c r="OCZ257" s="190"/>
      <c r="ODA257" s="190"/>
      <c r="ODB257" s="190"/>
      <c r="ODC257" s="190"/>
      <c r="ODD257" s="190"/>
      <c r="ODE257" s="190"/>
      <c r="ODF257" s="190"/>
      <c r="ODG257" s="190"/>
      <c r="ODH257" s="190"/>
      <c r="ODI257" s="190"/>
      <c r="ODJ257" s="190"/>
      <c r="ODK257" s="190"/>
      <c r="ODL257" s="190"/>
      <c r="ODM257" s="190"/>
      <c r="ODN257" s="190"/>
      <c r="ODO257" s="190"/>
      <c r="ODP257" s="190"/>
      <c r="ODQ257" s="190"/>
      <c r="ODR257" s="190"/>
      <c r="ODS257" s="190"/>
      <c r="ODT257" s="190"/>
      <c r="ODU257" s="190"/>
      <c r="ODV257" s="190"/>
      <c r="ODW257" s="190"/>
      <c r="ODX257" s="190"/>
      <c r="ODY257" s="190"/>
      <c r="ODZ257" s="190"/>
      <c r="OEA257" s="190"/>
      <c r="OEB257" s="190"/>
      <c r="OEC257" s="190"/>
      <c r="OED257" s="190"/>
      <c r="OEE257" s="190"/>
      <c r="OEF257" s="190"/>
      <c r="OEG257" s="190"/>
      <c r="OEH257" s="190"/>
      <c r="OEI257" s="190"/>
      <c r="OEJ257" s="190"/>
      <c r="OEK257" s="190"/>
      <c r="OEL257" s="190"/>
      <c r="OEM257" s="190"/>
      <c r="OEN257" s="190"/>
      <c r="OEO257" s="190"/>
      <c r="OEP257" s="190"/>
      <c r="OEQ257" s="190"/>
      <c r="OER257" s="190"/>
      <c r="OES257" s="190"/>
      <c r="OET257" s="190"/>
      <c r="OEU257" s="190"/>
      <c r="OEV257" s="190"/>
      <c r="OEW257" s="190"/>
      <c r="OEX257" s="190"/>
      <c r="OEY257" s="190"/>
      <c r="OEZ257" s="190"/>
      <c r="OFA257" s="190"/>
      <c r="OFB257" s="190"/>
      <c r="OFC257" s="190"/>
      <c r="OFD257" s="190"/>
      <c r="OFE257" s="190"/>
      <c r="OFF257" s="190"/>
      <c r="OFG257" s="190"/>
      <c r="OFH257" s="190"/>
      <c r="OFI257" s="190"/>
      <c r="OFJ257" s="190"/>
      <c r="OFK257" s="190"/>
      <c r="OFL257" s="190"/>
      <c r="OFM257" s="190"/>
      <c r="OFN257" s="190"/>
      <c r="OFO257" s="190"/>
      <c r="OFP257" s="190"/>
      <c r="OFQ257" s="190"/>
      <c r="OFR257" s="190"/>
      <c r="OFS257" s="190"/>
      <c r="OFT257" s="190"/>
      <c r="OFU257" s="190"/>
      <c r="OFV257" s="190"/>
      <c r="OFW257" s="190"/>
      <c r="OFX257" s="190"/>
      <c r="OFY257" s="190"/>
      <c r="OFZ257" s="190"/>
      <c r="OGA257" s="190"/>
      <c r="OGB257" s="190"/>
      <c r="OGC257" s="190"/>
      <c r="OGD257" s="190"/>
      <c r="OGE257" s="190"/>
      <c r="OGF257" s="190"/>
      <c r="OGG257" s="190"/>
      <c r="OGH257" s="190"/>
      <c r="OGI257" s="190"/>
      <c r="OGJ257" s="190"/>
      <c r="OGK257" s="190"/>
      <c r="OGL257" s="190"/>
      <c r="OGM257" s="190"/>
      <c r="OGN257" s="190"/>
      <c r="OGO257" s="190"/>
      <c r="OGP257" s="190"/>
      <c r="OGQ257" s="190"/>
      <c r="OGR257" s="190"/>
      <c r="OGS257" s="190"/>
      <c r="OGT257" s="190"/>
      <c r="OGU257" s="190"/>
      <c r="OGV257" s="190"/>
      <c r="OGW257" s="190"/>
      <c r="OGX257" s="190"/>
      <c r="OGY257" s="190"/>
      <c r="OGZ257" s="190"/>
      <c r="OHA257" s="190"/>
      <c r="OHB257" s="190"/>
      <c r="OHC257" s="190"/>
      <c r="OHD257" s="190"/>
      <c r="OHE257" s="190"/>
      <c r="OHF257" s="190"/>
      <c r="OHG257" s="190"/>
      <c r="OHH257" s="190"/>
      <c r="OHI257" s="190"/>
      <c r="OHJ257" s="190"/>
      <c r="OHK257" s="190"/>
      <c r="OHL257" s="190"/>
      <c r="OHM257" s="190"/>
      <c r="OHN257" s="190"/>
      <c r="OHO257" s="190"/>
      <c r="OHP257" s="190"/>
      <c r="OHQ257" s="190"/>
      <c r="OHR257" s="190"/>
      <c r="OHS257" s="190"/>
      <c r="OHT257" s="190"/>
      <c r="OHU257" s="190"/>
      <c r="OHV257" s="190"/>
      <c r="OHW257" s="190"/>
      <c r="OHX257" s="190"/>
      <c r="OHY257" s="190"/>
      <c r="OHZ257" s="190"/>
      <c r="OIA257" s="190"/>
      <c r="OIB257" s="190"/>
      <c r="OIC257" s="190"/>
      <c r="OID257" s="190"/>
      <c r="OIE257" s="190"/>
      <c r="OIF257" s="190"/>
      <c r="OIG257" s="190"/>
      <c r="OIH257" s="190"/>
      <c r="OII257" s="190"/>
      <c r="OIJ257" s="190"/>
      <c r="OIK257" s="190"/>
      <c r="OIL257" s="190"/>
      <c r="OIM257" s="190"/>
      <c r="OIN257" s="190"/>
      <c r="OIO257" s="190"/>
      <c r="OIP257" s="190"/>
      <c r="OIQ257" s="190"/>
      <c r="OIR257" s="190"/>
      <c r="OIS257" s="190"/>
      <c r="OIT257" s="190"/>
      <c r="OIU257" s="190"/>
      <c r="OIV257" s="190"/>
      <c r="OIW257" s="190"/>
      <c r="OIX257" s="190"/>
      <c r="OIY257" s="190"/>
      <c r="OIZ257" s="190"/>
      <c r="OJA257" s="190"/>
      <c r="OJB257" s="190"/>
      <c r="OJC257" s="190"/>
      <c r="OJD257" s="190"/>
      <c r="OJE257" s="190"/>
      <c r="OJF257" s="190"/>
      <c r="OJG257" s="190"/>
      <c r="OJH257" s="190"/>
      <c r="OJI257" s="190"/>
      <c r="OJJ257" s="190"/>
      <c r="OJK257" s="190"/>
      <c r="OJL257" s="190"/>
      <c r="OJM257" s="190"/>
      <c r="OJN257" s="190"/>
      <c r="OJO257" s="190"/>
      <c r="OJP257" s="190"/>
      <c r="OJQ257" s="190"/>
      <c r="OJR257" s="190"/>
      <c r="OJS257" s="190"/>
      <c r="OJT257" s="190"/>
      <c r="OJU257" s="190"/>
      <c r="OJV257" s="190"/>
      <c r="OJW257" s="190"/>
      <c r="OJX257" s="190"/>
      <c r="OJY257" s="190"/>
      <c r="OJZ257" s="190"/>
      <c r="OKA257" s="190"/>
      <c r="OKB257" s="190"/>
      <c r="OKC257" s="190"/>
      <c r="OKD257" s="190"/>
      <c r="OKE257" s="190"/>
      <c r="OKF257" s="190"/>
      <c r="OKG257" s="190"/>
      <c r="OKH257" s="190"/>
      <c r="OKI257" s="190"/>
      <c r="OKJ257" s="190"/>
      <c r="OKK257" s="190"/>
      <c r="OKL257" s="190"/>
      <c r="OKM257" s="190"/>
      <c r="OKN257" s="190"/>
      <c r="OKO257" s="190"/>
      <c r="OKP257" s="190"/>
      <c r="OKQ257" s="190"/>
      <c r="OKR257" s="190"/>
      <c r="OKS257" s="190"/>
      <c r="OKT257" s="190"/>
      <c r="OKU257" s="190"/>
      <c r="OKV257" s="190"/>
      <c r="OKW257" s="190"/>
      <c r="OKX257" s="190"/>
      <c r="OKY257" s="190"/>
      <c r="OKZ257" s="190"/>
      <c r="OLA257" s="190"/>
      <c r="OLB257" s="190"/>
      <c r="OLC257" s="190"/>
      <c r="OLD257" s="190"/>
      <c r="OLE257" s="190"/>
      <c r="OLF257" s="190"/>
      <c r="OLG257" s="190"/>
      <c r="OLH257" s="190"/>
      <c r="OLI257" s="190"/>
      <c r="OLJ257" s="190"/>
      <c r="OLK257" s="190"/>
      <c r="OLL257" s="190"/>
      <c r="OLM257" s="190"/>
      <c r="OLN257" s="190"/>
      <c r="OLO257" s="190"/>
      <c r="OLP257" s="190"/>
      <c r="OLQ257" s="190"/>
      <c r="OLR257" s="190"/>
      <c r="OLS257" s="190"/>
      <c r="OLT257" s="190"/>
      <c r="OLU257" s="190"/>
      <c r="OLV257" s="190"/>
      <c r="OLW257" s="190"/>
      <c r="OLX257" s="190"/>
      <c r="OLY257" s="190"/>
      <c r="OLZ257" s="190"/>
      <c r="OMA257" s="190"/>
      <c r="OMB257" s="190"/>
      <c r="OMC257" s="190"/>
      <c r="OMD257" s="190"/>
      <c r="OME257" s="190"/>
      <c r="OMF257" s="190"/>
      <c r="OMG257" s="190"/>
      <c r="OMH257" s="190"/>
      <c r="OMI257" s="190"/>
      <c r="OMJ257" s="190"/>
      <c r="OMK257" s="190"/>
      <c r="OML257" s="190"/>
      <c r="OMM257" s="190"/>
      <c r="OMN257" s="190"/>
      <c r="OMO257" s="190"/>
      <c r="OMP257" s="190"/>
      <c r="OMQ257" s="190"/>
      <c r="OMR257" s="190"/>
      <c r="OMS257" s="190"/>
      <c r="OMT257" s="190"/>
      <c r="OMU257" s="190"/>
      <c r="OMV257" s="190"/>
      <c r="OMW257" s="190"/>
      <c r="OMX257" s="190"/>
      <c r="OMY257" s="190"/>
      <c r="OMZ257" s="190"/>
      <c r="ONA257" s="190"/>
      <c r="ONB257" s="190"/>
      <c r="ONC257" s="190"/>
      <c r="OND257" s="190"/>
      <c r="ONE257" s="190"/>
      <c r="ONF257" s="190"/>
      <c r="ONG257" s="190"/>
      <c r="ONH257" s="190"/>
      <c r="ONI257" s="190"/>
      <c r="ONJ257" s="190"/>
      <c r="ONK257" s="190"/>
      <c r="ONL257" s="190"/>
      <c r="ONM257" s="190"/>
      <c r="ONN257" s="190"/>
      <c r="ONO257" s="190"/>
      <c r="ONP257" s="190"/>
      <c r="ONQ257" s="190"/>
      <c r="ONR257" s="190"/>
      <c r="ONS257" s="190"/>
      <c r="ONT257" s="190"/>
      <c r="ONU257" s="190"/>
      <c r="ONV257" s="190"/>
      <c r="ONW257" s="190"/>
      <c r="ONX257" s="190"/>
      <c r="ONY257" s="190"/>
      <c r="ONZ257" s="190"/>
      <c r="OOA257" s="190"/>
      <c r="OOB257" s="190"/>
      <c r="OOC257" s="190"/>
      <c r="OOD257" s="190"/>
      <c r="OOE257" s="190"/>
      <c r="OOF257" s="190"/>
      <c r="OOG257" s="190"/>
      <c r="OOH257" s="190"/>
      <c r="OOI257" s="190"/>
      <c r="OOJ257" s="190"/>
      <c r="OOK257" s="190"/>
      <c r="OOL257" s="190"/>
      <c r="OOM257" s="190"/>
      <c r="OON257" s="190"/>
      <c r="OOO257" s="190"/>
      <c r="OOP257" s="190"/>
      <c r="OOQ257" s="190"/>
      <c r="OOR257" s="190"/>
      <c r="OOS257" s="190"/>
      <c r="OOT257" s="190"/>
      <c r="OOU257" s="190"/>
      <c r="OOV257" s="190"/>
      <c r="OOW257" s="190"/>
      <c r="OOX257" s="190"/>
      <c r="OOY257" s="190"/>
      <c r="OOZ257" s="190"/>
      <c r="OPA257" s="190"/>
      <c r="OPB257" s="190"/>
      <c r="OPC257" s="190"/>
      <c r="OPD257" s="190"/>
      <c r="OPE257" s="190"/>
      <c r="OPF257" s="190"/>
      <c r="OPG257" s="190"/>
      <c r="OPH257" s="190"/>
      <c r="OPI257" s="190"/>
      <c r="OPJ257" s="190"/>
      <c r="OPK257" s="190"/>
      <c r="OPL257" s="190"/>
      <c r="OPM257" s="190"/>
      <c r="OPN257" s="190"/>
      <c r="OPO257" s="190"/>
      <c r="OPP257" s="190"/>
      <c r="OPQ257" s="190"/>
      <c r="OPR257" s="190"/>
      <c r="OPS257" s="190"/>
      <c r="OPT257" s="190"/>
      <c r="OPU257" s="190"/>
      <c r="OPV257" s="190"/>
      <c r="OPW257" s="190"/>
      <c r="OPX257" s="190"/>
      <c r="OPY257" s="190"/>
      <c r="OPZ257" s="190"/>
      <c r="OQA257" s="190"/>
      <c r="OQB257" s="190"/>
      <c r="OQC257" s="190"/>
      <c r="OQD257" s="190"/>
      <c r="OQE257" s="190"/>
      <c r="OQF257" s="190"/>
      <c r="OQG257" s="190"/>
      <c r="OQH257" s="190"/>
      <c r="OQI257" s="190"/>
      <c r="OQJ257" s="190"/>
      <c r="OQK257" s="190"/>
      <c r="OQL257" s="190"/>
      <c r="OQM257" s="190"/>
      <c r="OQN257" s="190"/>
      <c r="OQO257" s="190"/>
      <c r="OQP257" s="190"/>
      <c r="OQQ257" s="190"/>
      <c r="OQR257" s="190"/>
      <c r="OQS257" s="190"/>
      <c r="OQT257" s="190"/>
      <c r="OQU257" s="190"/>
      <c r="OQV257" s="190"/>
      <c r="OQW257" s="190"/>
      <c r="OQX257" s="190"/>
      <c r="OQY257" s="190"/>
      <c r="OQZ257" s="190"/>
      <c r="ORA257" s="190"/>
      <c r="ORB257" s="190"/>
      <c r="ORC257" s="190"/>
      <c r="ORD257" s="190"/>
      <c r="ORE257" s="190"/>
      <c r="ORF257" s="190"/>
      <c r="ORG257" s="190"/>
      <c r="ORH257" s="190"/>
      <c r="ORI257" s="190"/>
      <c r="ORJ257" s="190"/>
      <c r="ORK257" s="190"/>
      <c r="ORL257" s="190"/>
      <c r="ORM257" s="190"/>
      <c r="ORN257" s="190"/>
      <c r="ORO257" s="190"/>
      <c r="ORP257" s="190"/>
      <c r="ORQ257" s="190"/>
      <c r="ORR257" s="190"/>
      <c r="ORS257" s="190"/>
      <c r="ORT257" s="190"/>
      <c r="ORU257" s="190"/>
      <c r="ORV257" s="190"/>
      <c r="ORW257" s="190"/>
      <c r="ORX257" s="190"/>
      <c r="ORY257" s="190"/>
      <c r="ORZ257" s="190"/>
      <c r="OSA257" s="190"/>
      <c r="OSB257" s="190"/>
      <c r="OSC257" s="190"/>
      <c r="OSD257" s="190"/>
      <c r="OSE257" s="190"/>
      <c r="OSF257" s="190"/>
      <c r="OSG257" s="190"/>
      <c r="OSH257" s="190"/>
      <c r="OSI257" s="190"/>
      <c r="OSJ257" s="190"/>
      <c r="OSK257" s="190"/>
      <c r="OSL257" s="190"/>
      <c r="OSM257" s="190"/>
      <c r="OSN257" s="190"/>
      <c r="OSO257" s="190"/>
      <c r="OSP257" s="190"/>
      <c r="OSQ257" s="190"/>
      <c r="OSR257" s="190"/>
      <c r="OSS257" s="190"/>
      <c r="OST257" s="190"/>
      <c r="OSU257" s="190"/>
      <c r="OSV257" s="190"/>
      <c r="OSW257" s="190"/>
      <c r="OSX257" s="190"/>
      <c r="OSY257" s="190"/>
      <c r="OSZ257" s="190"/>
      <c r="OTA257" s="190"/>
      <c r="OTB257" s="190"/>
      <c r="OTC257" s="190"/>
      <c r="OTD257" s="190"/>
      <c r="OTE257" s="190"/>
      <c r="OTF257" s="190"/>
      <c r="OTG257" s="190"/>
      <c r="OTH257" s="190"/>
      <c r="OTI257" s="190"/>
      <c r="OTJ257" s="190"/>
      <c r="OTK257" s="190"/>
      <c r="OTL257" s="190"/>
      <c r="OTM257" s="190"/>
      <c r="OTN257" s="190"/>
      <c r="OTO257" s="190"/>
      <c r="OTP257" s="190"/>
      <c r="OTQ257" s="190"/>
      <c r="OTR257" s="190"/>
      <c r="OTS257" s="190"/>
      <c r="OTT257" s="190"/>
      <c r="OTU257" s="190"/>
      <c r="OTV257" s="190"/>
      <c r="OTW257" s="190"/>
      <c r="OTX257" s="190"/>
      <c r="OTY257" s="190"/>
      <c r="OTZ257" s="190"/>
      <c r="OUA257" s="190"/>
      <c r="OUB257" s="190"/>
      <c r="OUC257" s="190"/>
      <c r="OUD257" s="190"/>
      <c r="OUE257" s="190"/>
      <c r="OUF257" s="190"/>
      <c r="OUG257" s="190"/>
      <c r="OUH257" s="190"/>
      <c r="OUI257" s="190"/>
      <c r="OUJ257" s="190"/>
      <c r="OUK257" s="190"/>
      <c r="OUL257" s="190"/>
      <c r="OUM257" s="190"/>
      <c r="OUN257" s="190"/>
      <c r="OUO257" s="190"/>
      <c r="OUP257" s="190"/>
      <c r="OUQ257" s="190"/>
      <c r="OUR257" s="190"/>
      <c r="OUS257" s="190"/>
      <c r="OUT257" s="190"/>
      <c r="OUU257" s="190"/>
      <c r="OUV257" s="190"/>
      <c r="OUW257" s="190"/>
      <c r="OUX257" s="190"/>
      <c r="OUY257" s="190"/>
      <c r="OUZ257" s="190"/>
      <c r="OVA257" s="190"/>
      <c r="OVB257" s="190"/>
      <c r="OVC257" s="190"/>
      <c r="OVD257" s="190"/>
      <c r="OVE257" s="190"/>
      <c r="OVF257" s="190"/>
      <c r="OVG257" s="190"/>
      <c r="OVH257" s="190"/>
      <c r="OVI257" s="190"/>
      <c r="OVJ257" s="190"/>
      <c r="OVK257" s="190"/>
      <c r="OVL257" s="190"/>
      <c r="OVM257" s="190"/>
      <c r="OVN257" s="190"/>
      <c r="OVO257" s="190"/>
      <c r="OVP257" s="190"/>
      <c r="OVQ257" s="190"/>
      <c r="OVR257" s="190"/>
      <c r="OVS257" s="190"/>
      <c r="OVT257" s="190"/>
      <c r="OVU257" s="190"/>
      <c r="OVV257" s="190"/>
      <c r="OVW257" s="190"/>
      <c r="OVX257" s="190"/>
      <c r="OVY257" s="190"/>
      <c r="OVZ257" s="190"/>
      <c r="OWA257" s="190"/>
      <c r="OWB257" s="190"/>
      <c r="OWC257" s="190"/>
      <c r="OWD257" s="190"/>
      <c r="OWE257" s="190"/>
      <c r="OWF257" s="190"/>
      <c r="OWG257" s="190"/>
      <c r="OWH257" s="190"/>
      <c r="OWI257" s="190"/>
      <c r="OWJ257" s="190"/>
      <c r="OWK257" s="190"/>
      <c r="OWL257" s="190"/>
      <c r="OWM257" s="190"/>
      <c r="OWN257" s="190"/>
      <c r="OWO257" s="190"/>
      <c r="OWP257" s="190"/>
      <c r="OWQ257" s="190"/>
      <c r="OWR257" s="190"/>
      <c r="OWS257" s="190"/>
      <c r="OWT257" s="190"/>
      <c r="OWU257" s="190"/>
      <c r="OWV257" s="190"/>
      <c r="OWW257" s="190"/>
      <c r="OWX257" s="190"/>
      <c r="OWY257" s="190"/>
      <c r="OWZ257" s="190"/>
      <c r="OXA257" s="190"/>
      <c r="OXB257" s="190"/>
      <c r="OXC257" s="190"/>
      <c r="OXD257" s="190"/>
      <c r="OXE257" s="190"/>
      <c r="OXF257" s="190"/>
      <c r="OXG257" s="190"/>
      <c r="OXH257" s="190"/>
      <c r="OXI257" s="190"/>
      <c r="OXJ257" s="190"/>
      <c r="OXK257" s="190"/>
      <c r="OXL257" s="190"/>
      <c r="OXM257" s="190"/>
      <c r="OXN257" s="190"/>
      <c r="OXO257" s="190"/>
      <c r="OXP257" s="190"/>
      <c r="OXQ257" s="190"/>
      <c r="OXR257" s="190"/>
      <c r="OXS257" s="190"/>
      <c r="OXT257" s="190"/>
      <c r="OXU257" s="190"/>
      <c r="OXV257" s="190"/>
      <c r="OXW257" s="190"/>
      <c r="OXX257" s="190"/>
      <c r="OXY257" s="190"/>
      <c r="OXZ257" s="190"/>
      <c r="OYA257" s="190"/>
      <c r="OYB257" s="190"/>
      <c r="OYC257" s="190"/>
      <c r="OYD257" s="190"/>
      <c r="OYE257" s="190"/>
      <c r="OYF257" s="190"/>
      <c r="OYG257" s="190"/>
      <c r="OYH257" s="190"/>
      <c r="OYI257" s="190"/>
      <c r="OYJ257" s="190"/>
      <c r="OYK257" s="190"/>
      <c r="OYL257" s="190"/>
      <c r="OYM257" s="190"/>
      <c r="OYN257" s="190"/>
      <c r="OYO257" s="190"/>
      <c r="OYP257" s="190"/>
      <c r="OYQ257" s="190"/>
      <c r="OYR257" s="190"/>
      <c r="OYS257" s="190"/>
      <c r="OYT257" s="190"/>
      <c r="OYU257" s="190"/>
      <c r="OYV257" s="190"/>
      <c r="OYW257" s="190"/>
      <c r="OYX257" s="190"/>
      <c r="OYY257" s="190"/>
      <c r="OYZ257" s="190"/>
      <c r="OZA257" s="190"/>
      <c r="OZB257" s="190"/>
      <c r="OZC257" s="190"/>
      <c r="OZD257" s="190"/>
      <c r="OZE257" s="190"/>
      <c r="OZF257" s="190"/>
      <c r="OZG257" s="190"/>
      <c r="OZH257" s="190"/>
      <c r="OZI257" s="190"/>
      <c r="OZJ257" s="190"/>
      <c r="OZK257" s="190"/>
      <c r="OZL257" s="190"/>
      <c r="OZM257" s="190"/>
      <c r="OZN257" s="190"/>
      <c r="OZO257" s="190"/>
      <c r="OZP257" s="190"/>
      <c r="OZQ257" s="190"/>
      <c r="OZR257" s="190"/>
      <c r="OZS257" s="190"/>
      <c r="OZT257" s="190"/>
      <c r="OZU257" s="190"/>
      <c r="OZV257" s="190"/>
      <c r="OZW257" s="190"/>
      <c r="OZX257" s="190"/>
      <c r="OZY257" s="190"/>
      <c r="OZZ257" s="190"/>
      <c r="PAA257" s="190"/>
      <c r="PAB257" s="190"/>
      <c r="PAC257" s="190"/>
      <c r="PAD257" s="190"/>
      <c r="PAE257" s="190"/>
      <c r="PAF257" s="190"/>
      <c r="PAG257" s="190"/>
      <c r="PAH257" s="190"/>
      <c r="PAI257" s="190"/>
      <c r="PAJ257" s="190"/>
      <c r="PAK257" s="190"/>
      <c r="PAL257" s="190"/>
      <c r="PAM257" s="190"/>
      <c r="PAN257" s="190"/>
      <c r="PAO257" s="190"/>
      <c r="PAP257" s="190"/>
      <c r="PAQ257" s="190"/>
      <c r="PAR257" s="190"/>
      <c r="PAS257" s="190"/>
      <c r="PAT257" s="190"/>
      <c r="PAU257" s="190"/>
      <c r="PAV257" s="190"/>
      <c r="PAW257" s="190"/>
      <c r="PAX257" s="190"/>
      <c r="PAY257" s="190"/>
      <c r="PAZ257" s="190"/>
      <c r="PBA257" s="190"/>
      <c r="PBB257" s="190"/>
      <c r="PBC257" s="190"/>
      <c r="PBD257" s="190"/>
      <c r="PBE257" s="190"/>
      <c r="PBF257" s="190"/>
      <c r="PBG257" s="190"/>
      <c r="PBH257" s="190"/>
      <c r="PBI257" s="190"/>
      <c r="PBJ257" s="190"/>
      <c r="PBK257" s="190"/>
      <c r="PBL257" s="190"/>
      <c r="PBM257" s="190"/>
      <c r="PBN257" s="190"/>
      <c r="PBO257" s="190"/>
      <c r="PBP257" s="190"/>
      <c r="PBQ257" s="190"/>
      <c r="PBR257" s="190"/>
      <c r="PBS257" s="190"/>
      <c r="PBT257" s="190"/>
      <c r="PBU257" s="190"/>
      <c r="PBV257" s="190"/>
      <c r="PBW257" s="190"/>
      <c r="PBX257" s="190"/>
      <c r="PBY257" s="190"/>
      <c r="PBZ257" s="190"/>
      <c r="PCA257" s="190"/>
      <c r="PCB257" s="190"/>
      <c r="PCC257" s="190"/>
      <c r="PCD257" s="190"/>
      <c r="PCE257" s="190"/>
      <c r="PCF257" s="190"/>
      <c r="PCG257" s="190"/>
      <c r="PCH257" s="190"/>
      <c r="PCI257" s="190"/>
      <c r="PCJ257" s="190"/>
      <c r="PCK257" s="190"/>
      <c r="PCL257" s="190"/>
      <c r="PCM257" s="190"/>
      <c r="PCN257" s="190"/>
      <c r="PCO257" s="190"/>
      <c r="PCP257" s="190"/>
      <c r="PCQ257" s="190"/>
      <c r="PCR257" s="190"/>
      <c r="PCS257" s="190"/>
      <c r="PCT257" s="190"/>
      <c r="PCU257" s="190"/>
      <c r="PCV257" s="190"/>
      <c r="PCW257" s="190"/>
      <c r="PCX257" s="190"/>
      <c r="PCY257" s="190"/>
      <c r="PCZ257" s="190"/>
      <c r="PDA257" s="190"/>
      <c r="PDB257" s="190"/>
      <c r="PDC257" s="190"/>
      <c r="PDD257" s="190"/>
      <c r="PDE257" s="190"/>
      <c r="PDF257" s="190"/>
      <c r="PDG257" s="190"/>
      <c r="PDH257" s="190"/>
      <c r="PDI257" s="190"/>
      <c r="PDJ257" s="190"/>
      <c r="PDK257" s="190"/>
      <c r="PDL257" s="190"/>
      <c r="PDM257" s="190"/>
      <c r="PDN257" s="190"/>
      <c r="PDO257" s="190"/>
      <c r="PDP257" s="190"/>
      <c r="PDQ257" s="190"/>
      <c r="PDR257" s="190"/>
      <c r="PDS257" s="190"/>
      <c r="PDT257" s="190"/>
      <c r="PDU257" s="190"/>
      <c r="PDV257" s="190"/>
      <c r="PDW257" s="190"/>
      <c r="PDX257" s="190"/>
      <c r="PDY257" s="190"/>
      <c r="PDZ257" s="190"/>
      <c r="PEA257" s="190"/>
      <c r="PEB257" s="190"/>
      <c r="PEC257" s="190"/>
      <c r="PED257" s="190"/>
      <c r="PEE257" s="190"/>
      <c r="PEF257" s="190"/>
      <c r="PEG257" s="190"/>
      <c r="PEH257" s="190"/>
      <c r="PEI257" s="190"/>
      <c r="PEJ257" s="190"/>
      <c r="PEK257" s="190"/>
      <c r="PEL257" s="190"/>
      <c r="PEM257" s="190"/>
      <c r="PEN257" s="190"/>
      <c r="PEO257" s="190"/>
      <c r="PEP257" s="190"/>
      <c r="PEQ257" s="190"/>
      <c r="PER257" s="190"/>
      <c r="PES257" s="190"/>
      <c r="PET257" s="190"/>
      <c r="PEU257" s="190"/>
      <c r="PEV257" s="190"/>
      <c r="PEW257" s="190"/>
      <c r="PEX257" s="190"/>
      <c r="PEY257" s="190"/>
      <c r="PEZ257" s="190"/>
      <c r="PFA257" s="190"/>
      <c r="PFB257" s="190"/>
      <c r="PFC257" s="190"/>
      <c r="PFD257" s="190"/>
      <c r="PFE257" s="190"/>
      <c r="PFF257" s="190"/>
      <c r="PFG257" s="190"/>
      <c r="PFH257" s="190"/>
      <c r="PFI257" s="190"/>
      <c r="PFJ257" s="190"/>
      <c r="PFK257" s="190"/>
      <c r="PFL257" s="190"/>
      <c r="PFM257" s="190"/>
      <c r="PFN257" s="190"/>
      <c r="PFO257" s="190"/>
      <c r="PFP257" s="190"/>
      <c r="PFQ257" s="190"/>
      <c r="PFR257" s="190"/>
      <c r="PFS257" s="190"/>
      <c r="PFT257" s="190"/>
      <c r="PFU257" s="190"/>
      <c r="PFV257" s="190"/>
      <c r="PFW257" s="190"/>
      <c r="PFX257" s="190"/>
      <c r="PFY257" s="190"/>
      <c r="PFZ257" s="190"/>
      <c r="PGA257" s="190"/>
      <c r="PGB257" s="190"/>
      <c r="PGC257" s="190"/>
      <c r="PGD257" s="190"/>
      <c r="PGE257" s="190"/>
      <c r="PGF257" s="190"/>
      <c r="PGG257" s="190"/>
      <c r="PGH257" s="190"/>
      <c r="PGI257" s="190"/>
      <c r="PGJ257" s="190"/>
      <c r="PGK257" s="190"/>
      <c r="PGL257" s="190"/>
      <c r="PGM257" s="190"/>
      <c r="PGN257" s="190"/>
      <c r="PGO257" s="190"/>
      <c r="PGP257" s="190"/>
      <c r="PGQ257" s="190"/>
      <c r="PGR257" s="190"/>
      <c r="PGS257" s="190"/>
      <c r="PGT257" s="190"/>
      <c r="PGU257" s="190"/>
      <c r="PGV257" s="190"/>
      <c r="PGW257" s="190"/>
      <c r="PGX257" s="190"/>
      <c r="PGY257" s="190"/>
      <c r="PGZ257" s="190"/>
      <c r="PHA257" s="190"/>
      <c r="PHB257" s="190"/>
      <c r="PHC257" s="190"/>
      <c r="PHD257" s="190"/>
      <c r="PHE257" s="190"/>
      <c r="PHF257" s="190"/>
      <c r="PHG257" s="190"/>
      <c r="PHH257" s="190"/>
      <c r="PHI257" s="190"/>
      <c r="PHJ257" s="190"/>
      <c r="PHK257" s="190"/>
      <c r="PHL257" s="190"/>
      <c r="PHM257" s="190"/>
      <c r="PHN257" s="190"/>
      <c r="PHO257" s="190"/>
      <c r="PHP257" s="190"/>
      <c r="PHQ257" s="190"/>
      <c r="PHR257" s="190"/>
      <c r="PHS257" s="190"/>
      <c r="PHT257" s="190"/>
      <c r="PHU257" s="190"/>
      <c r="PHV257" s="190"/>
      <c r="PHW257" s="190"/>
      <c r="PHX257" s="190"/>
      <c r="PHY257" s="190"/>
      <c r="PHZ257" s="190"/>
      <c r="PIA257" s="190"/>
      <c r="PIB257" s="190"/>
      <c r="PIC257" s="190"/>
      <c r="PID257" s="190"/>
      <c r="PIE257" s="190"/>
      <c r="PIF257" s="190"/>
      <c r="PIG257" s="190"/>
      <c r="PIH257" s="190"/>
      <c r="PII257" s="190"/>
      <c r="PIJ257" s="190"/>
      <c r="PIK257" s="190"/>
      <c r="PIL257" s="190"/>
      <c r="PIM257" s="190"/>
      <c r="PIN257" s="190"/>
      <c r="PIO257" s="190"/>
      <c r="PIP257" s="190"/>
      <c r="PIQ257" s="190"/>
      <c r="PIR257" s="190"/>
      <c r="PIS257" s="190"/>
      <c r="PIT257" s="190"/>
      <c r="PIU257" s="190"/>
      <c r="PIV257" s="190"/>
      <c r="PIW257" s="190"/>
      <c r="PIX257" s="190"/>
      <c r="PIY257" s="190"/>
      <c r="PIZ257" s="190"/>
      <c r="PJA257" s="190"/>
      <c r="PJB257" s="190"/>
      <c r="PJC257" s="190"/>
      <c r="PJD257" s="190"/>
      <c r="PJE257" s="190"/>
      <c r="PJF257" s="190"/>
      <c r="PJG257" s="190"/>
      <c r="PJH257" s="190"/>
      <c r="PJI257" s="190"/>
      <c r="PJJ257" s="190"/>
      <c r="PJK257" s="190"/>
      <c r="PJL257" s="190"/>
      <c r="PJM257" s="190"/>
      <c r="PJN257" s="190"/>
      <c r="PJO257" s="190"/>
      <c r="PJP257" s="190"/>
      <c r="PJQ257" s="190"/>
      <c r="PJR257" s="190"/>
      <c r="PJS257" s="190"/>
      <c r="PJT257" s="190"/>
      <c r="PJU257" s="190"/>
      <c r="PJV257" s="190"/>
      <c r="PJW257" s="190"/>
      <c r="PJX257" s="190"/>
      <c r="PJY257" s="190"/>
      <c r="PJZ257" s="190"/>
      <c r="PKA257" s="190"/>
      <c r="PKB257" s="190"/>
      <c r="PKC257" s="190"/>
      <c r="PKD257" s="190"/>
      <c r="PKE257" s="190"/>
      <c r="PKF257" s="190"/>
      <c r="PKG257" s="190"/>
      <c r="PKH257" s="190"/>
      <c r="PKI257" s="190"/>
      <c r="PKJ257" s="190"/>
      <c r="PKK257" s="190"/>
      <c r="PKL257" s="190"/>
      <c r="PKM257" s="190"/>
      <c r="PKN257" s="190"/>
      <c r="PKO257" s="190"/>
      <c r="PKP257" s="190"/>
      <c r="PKQ257" s="190"/>
      <c r="PKR257" s="190"/>
      <c r="PKS257" s="190"/>
      <c r="PKT257" s="190"/>
      <c r="PKU257" s="190"/>
      <c r="PKV257" s="190"/>
      <c r="PKW257" s="190"/>
      <c r="PKX257" s="190"/>
      <c r="PKY257" s="190"/>
      <c r="PKZ257" s="190"/>
      <c r="PLA257" s="190"/>
      <c r="PLB257" s="190"/>
      <c r="PLC257" s="190"/>
      <c r="PLD257" s="190"/>
      <c r="PLE257" s="190"/>
      <c r="PLF257" s="190"/>
      <c r="PLG257" s="190"/>
      <c r="PLH257" s="190"/>
      <c r="PLI257" s="190"/>
      <c r="PLJ257" s="190"/>
      <c r="PLK257" s="190"/>
      <c r="PLL257" s="190"/>
      <c r="PLM257" s="190"/>
      <c r="PLN257" s="190"/>
      <c r="PLO257" s="190"/>
      <c r="PLP257" s="190"/>
      <c r="PLQ257" s="190"/>
      <c r="PLR257" s="190"/>
      <c r="PLS257" s="190"/>
      <c r="PLT257" s="190"/>
      <c r="PLU257" s="190"/>
      <c r="PLV257" s="190"/>
      <c r="PLW257" s="190"/>
      <c r="PLX257" s="190"/>
      <c r="PLY257" s="190"/>
      <c r="PLZ257" s="190"/>
      <c r="PMA257" s="190"/>
      <c r="PMB257" s="190"/>
      <c r="PMC257" s="190"/>
      <c r="PMD257" s="190"/>
      <c r="PME257" s="190"/>
      <c r="PMF257" s="190"/>
      <c r="PMG257" s="190"/>
      <c r="PMH257" s="190"/>
      <c r="PMI257" s="190"/>
      <c r="PMJ257" s="190"/>
      <c r="PMK257" s="190"/>
      <c r="PML257" s="190"/>
      <c r="PMM257" s="190"/>
      <c r="PMN257" s="190"/>
      <c r="PMO257" s="190"/>
      <c r="PMP257" s="190"/>
      <c r="PMQ257" s="190"/>
      <c r="PMR257" s="190"/>
      <c r="PMS257" s="190"/>
      <c r="PMT257" s="190"/>
      <c r="PMU257" s="190"/>
      <c r="PMV257" s="190"/>
      <c r="PMW257" s="190"/>
      <c r="PMX257" s="190"/>
      <c r="PMY257" s="190"/>
      <c r="PMZ257" s="190"/>
      <c r="PNA257" s="190"/>
      <c r="PNB257" s="190"/>
      <c r="PNC257" s="190"/>
      <c r="PND257" s="190"/>
      <c r="PNE257" s="190"/>
      <c r="PNF257" s="190"/>
      <c r="PNG257" s="190"/>
      <c r="PNH257" s="190"/>
      <c r="PNI257" s="190"/>
      <c r="PNJ257" s="190"/>
      <c r="PNK257" s="190"/>
      <c r="PNL257" s="190"/>
      <c r="PNM257" s="190"/>
      <c r="PNN257" s="190"/>
      <c r="PNO257" s="190"/>
      <c r="PNP257" s="190"/>
      <c r="PNQ257" s="190"/>
      <c r="PNR257" s="190"/>
      <c r="PNS257" s="190"/>
      <c r="PNT257" s="190"/>
      <c r="PNU257" s="190"/>
      <c r="PNV257" s="190"/>
      <c r="PNW257" s="190"/>
      <c r="PNX257" s="190"/>
      <c r="PNY257" s="190"/>
      <c r="PNZ257" s="190"/>
      <c r="POA257" s="190"/>
      <c r="POB257" s="190"/>
      <c r="POC257" s="190"/>
      <c r="POD257" s="190"/>
      <c r="POE257" s="190"/>
      <c r="POF257" s="190"/>
      <c r="POG257" s="190"/>
      <c r="POH257" s="190"/>
      <c r="POI257" s="190"/>
      <c r="POJ257" s="190"/>
      <c r="POK257" s="190"/>
      <c r="POL257" s="190"/>
      <c r="POM257" s="190"/>
      <c r="PON257" s="190"/>
      <c r="POO257" s="190"/>
      <c r="POP257" s="190"/>
      <c r="POQ257" s="190"/>
      <c r="POR257" s="190"/>
      <c r="POS257" s="190"/>
      <c r="POT257" s="190"/>
      <c r="POU257" s="190"/>
      <c r="POV257" s="190"/>
      <c r="POW257" s="190"/>
      <c r="POX257" s="190"/>
      <c r="POY257" s="190"/>
      <c r="POZ257" s="190"/>
      <c r="PPA257" s="190"/>
      <c r="PPB257" s="190"/>
      <c r="PPC257" s="190"/>
      <c r="PPD257" s="190"/>
      <c r="PPE257" s="190"/>
      <c r="PPF257" s="190"/>
      <c r="PPG257" s="190"/>
      <c r="PPH257" s="190"/>
      <c r="PPI257" s="190"/>
      <c r="PPJ257" s="190"/>
      <c r="PPK257" s="190"/>
      <c r="PPL257" s="190"/>
      <c r="PPM257" s="190"/>
      <c r="PPN257" s="190"/>
      <c r="PPO257" s="190"/>
      <c r="PPP257" s="190"/>
      <c r="PPQ257" s="190"/>
      <c r="PPR257" s="190"/>
      <c r="PPS257" s="190"/>
      <c r="PPT257" s="190"/>
      <c r="PPU257" s="190"/>
      <c r="PPV257" s="190"/>
      <c r="PPW257" s="190"/>
      <c r="PPX257" s="190"/>
      <c r="PPY257" s="190"/>
      <c r="PPZ257" s="190"/>
      <c r="PQA257" s="190"/>
      <c r="PQB257" s="190"/>
      <c r="PQC257" s="190"/>
      <c r="PQD257" s="190"/>
      <c r="PQE257" s="190"/>
      <c r="PQF257" s="190"/>
      <c r="PQG257" s="190"/>
      <c r="PQH257" s="190"/>
      <c r="PQI257" s="190"/>
      <c r="PQJ257" s="190"/>
      <c r="PQK257" s="190"/>
      <c r="PQL257" s="190"/>
      <c r="PQM257" s="190"/>
      <c r="PQN257" s="190"/>
      <c r="PQO257" s="190"/>
      <c r="PQP257" s="190"/>
      <c r="PQQ257" s="190"/>
      <c r="PQR257" s="190"/>
      <c r="PQS257" s="190"/>
      <c r="PQT257" s="190"/>
      <c r="PQU257" s="190"/>
      <c r="PQV257" s="190"/>
      <c r="PQW257" s="190"/>
      <c r="PQX257" s="190"/>
      <c r="PQY257" s="190"/>
      <c r="PQZ257" s="190"/>
      <c r="PRA257" s="190"/>
      <c r="PRB257" s="190"/>
      <c r="PRC257" s="190"/>
      <c r="PRD257" s="190"/>
      <c r="PRE257" s="190"/>
      <c r="PRF257" s="190"/>
      <c r="PRG257" s="190"/>
      <c r="PRH257" s="190"/>
      <c r="PRI257" s="190"/>
      <c r="PRJ257" s="190"/>
      <c r="PRK257" s="190"/>
      <c r="PRL257" s="190"/>
      <c r="PRM257" s="190"/>
      <c r="PRN257" s="190"/>
      <c r="PRO257" s="190"/>
      <c r="PRP257" s="190"/>
      <c r="PRQ257" s="190"/>
      <c r="PRR257" s="190"/>
      <c r="PRS257" s="190"/>
      <c r="PRT257" s="190"/>
      <c r="PRU257" s="190"/>
      <c r="PRV257" s="190"/>
      <c r="PRW257" s="190"/>
      <c r="PRX257" s="190"/>
      <c r="PRY257" s="190"/>
      <c r="PRZ257" s="190"/>
      <c r="PSA257" s="190"/>
      <c r="PSB257" s="190"/>
      <c r="PSC257" s="190"/>
      <c r="PSD257" s="190"/>
      <c r="PSE257" s="190"/>
      <c r="PSF257" s="190"/>
      <c r="PSG257" s="190"/>
      <c r="PSH257" s="190"/>
      <c r="PSI257" s="190"/>
      <c r="PSJ257" s="190"/>
      <c r="PSK257" s="190"/>
      <c r="PSL257" s="190"/>
      <c r="PSM257" s="190"/>
      <c r="PSN257" s="190"/>
      <c r="PSO257" s="190"/>
      <c r="PSP257" s="190"/>
      <c r="PSQ257" s="190"/>
      <c r="PSR257" s="190"/>
      <c r="PSS257" s="190"/>
      <c r="PST257" s="190"/>
      <c r="PSU257" s="190"/>
      <c r="PSV257" s="190"/>
      <c r="PSW257" s="190"/>
      <c r="PSX257" s="190"/>
      <c r="PSY257" s="190"/>
      <c r="PSZ257" s="190"/>
      <c r="PTA257" s="190"/>
      <c r="PTB257" s="190"/>
      <c r="PTC257" s="190"/>
      <c r="PTD257" s="190"/>
      <c r="PTE257" s="190"/>
      <c r="PTF257" s="190"/>
      <c r="PTG257" s="190"/>
      <c r="PTH257" s="190"/>
      <c r="PTI257" s="190"/>
      <c r="PTJ257" s="190"/>
      <c r="PTK257" s="190"/>
      <c r="PTL257" s="190"/>
      <c r="PTM257" s="190"/>
      <c r="PTN257" s="190"/>
      <c r="PTO257" s="190"/>
      <c r="PTP257" s="190"/>
      <c r="PTQ257" s="190"/>
      <c r="PTR257" s="190"/>
      <c r="PTS257" s="190"/>
      <c r="PTT257" s="190"/>
      <c r="PTU257" s="190"/>
      <c r="PTV257" s="190"/>
      <c r="PTW257" s="190"/>
      <c r="PTX257" s="190"/>
      <c r="PTY257" s="190"/>
      <c r="PTZ257" s="190"/>
      <c r="PUA257" s="190"/>
      <c r="PUB257" s="190"/>
      <c r="PUC257" s="190"/>
      <c r="PUD257" s="190"/>
      <c r="PUE257" s="190"/>
      <c r="PUF257" s="190"/>
      <c r="PUG257" s="190"/>
      <c r="PUH257" s="190"/>
      <c r="PUI257" s="190"/>
      <c r="PUJ257" s="190"/>
      <c r="PUK257" s="190"/>
      <c r="PUL257" s="190"/>
      <c r="PUM257" s="190"/>
      <c r="PUN257" s="190"/>
      <c r="PUO257" s="190"/>
      <c r="PUP257" s="190"/>
      <c r="PUQ257" s="190"/>
      <c r="PUR257" s="190"/>
      <c r="PUS257" s="190"/>
      <c r="PUT257" s="190"/>
      <c r="PUU257" s="190"/>
      <c r="PUV257" s="190"/>
      <c r="PUW257" s="190"/>
      <c r="PUX257" s="190"/>
      <c r="PUY257" s="190"/>
      <c r="PUZ257" s="190"/>
      <c r="PVA257" s="190"/>
      <c r="PVB257" s="190"/>
      <c r="PVC257" s="190"/>
      <c r="PVD257" s="190"/>
      <c r="PVE257" s="190"/>
      <c r="PVF257" s="190"/>
      <c r="PVG257" s="190"/>
      <c r="PVH257" s="190"/>
      <c r="PVI257" s="190"/>
      <c r="PVJ257" s="190"/>
      <c r="PVK257" s="190"/>
      <c r="PVL257" s="190"/>
      <c r="PVM257" s="190"/>
      <c r="PVN257" s="190"/>
      <c r="PVO257" s="190"/>
      <c r="PVP257" s="190"/>
      <c r="PVQ257" s="190"/>
      <c r="PVR257" s="190"/>
      <c r="PVS257" s="190"/>
      <c r="PVT257" s="190"/>
      <c r="PVU257" s="190"/>
      <c r="PVV257" s="190"/>
      <c r="PVW257" s="190"/>
      <c r="PVX257" s="190"/>
      <c r="PVY257" s="190"/>
      <c r="PVZ257" s="190"/>
      <c r="PWA257" s="190"/>
      <c r="PWB257" s="190"/>
      <c r="PWC257" s="190"/>
      <c r="PWD257" s="190"/>
      <c r="PWE257" s="190"/>
      <c r="PWF257" s="190"/>
      <c r="PWG257" s="190"/>
      <c r="PWH257" s="190"/>
      <c r="PWI257" s="190"/>
      <c r="PWJ257" s="190"/>
      <c r="PWK257" s="190"/>
      <c r="PWL257" s="190"/>
      <c r="PWM257" s="190"/>
      <c r="PWN257" s="190"/>
      <c r="PWO257" s="190"/>
      <c r="PWP257" s="190"/>
      <c r="PWQ257" s="190"/>
      <c r="PWR257" s="190"/>
      <c r="PWS257" s="190"/>
      <c r="PWT257" s="190"/>
      <c r="PWU257" s="190"/>
      <c r="PWV257" s="190"/>
      <c r="PWW257" s="190"/>
      <c r="PWX257" s="190"/>
      <c r="PWY257" s="190"/>
      <c r="PWZ257" s="190"/>
      <c r="PXA257" s="190"/>
      <c r="PXB257" s="190"/>
      <c r="PXC257" s="190"/>
      <c r="PXD257" s="190"/>
      <c r="PXE257" s="190"/>
      <c r="PXF257" s="190"/>
      <c r="PXG257" s="190"/>
      <c r="PXH257" s="190"/>
      <c r="PXI257" s="190"/>
      <c r="PXJ257" s="190"/>
      <c r="PXK257" s="190"/>
      <c r="PXL257" s="190"/>
      <c r="PXM257" s="190"/>
      <c r="PXN257" s="190"/>
      <c r="PXO257" s="190"/>
      <c r="PXP257" s="190"/>
      <c r="PXQ257" s="190"/>
      <c r="PXR257" s="190"/>
      <c r="PXS257" s="190"/>
      <c r="PXT257" s="190"/>
      <c r="PXU257" s="190"/>
      <c r="PXV257" s="190"/>
      <c r="PXW257" s="190"/>
      <c r="PXX257" s="190"/>
      <c r="PXY257" s="190"/>
      <c r="PXZ257" s="190"/>
      <c r="PYA257" s="190"/>
      <c r="PYB257" s="190"/>
      <c r="PYC257" s="190"/>
      <c r="PYD257" s="190"/>
      <c r="PYE257" s="190"/>
      <c r="PYF257" s="190"/>
      <c r="PYG257" s="190"/>
      <c r="PYH257" s="190"/>
      <c r="PYI257" s="190"/>
      <c r="PYJ257" s="190"/>
      <c r="PYK257" s="190"/>
      <c r="PYL257" s="190"/>
      <c r="PYM257" s="190"/>
      <c r="PYN257" s="190"/>
      <c r="PYO257" s="190"/>
      <c r="PYP257" s="190"/>
      <c r="PYQ257" s="190"/>
      <c r="PYR257" s="190"/>
      <c r="PYS257" s="190"/>
      <c r="PYT257" s="190"/>
      <c r="PYU257" s="190"/>
      <c r="PYV257" s="190"/>
      <c r="PYW257" s="190"/>
      <c r="PYX257" s="190"/>
      <c r="PYY257" s="190"/>
      <c r="PYZ257" s="190"/>
      <c r="PZA257" s="190"/>
      <c r="PZB257" s="190"/>
      <c r="PZC257" s="190"/>
      <c r="PZD257" s="190"/>
      <c r="PZE257" s="190"/>
      <c r="PZF257" s="190"/>
      <c r="PZG257" s="190"/>
      <c r="PZH257" s="190"/>
      <c r="PZI257" s="190"/>
      <c r="PZJ257" s="190"/>
      <c r="PZK257" s="190"/>
      <c r="PZL257" s="190"/>
      <c r="PZM257" s="190"/>
      <c r="PZN257" s="190"/>
      <c r="PZO257" s="190"/>
      <c r="PZP257" s="190"/>
      <c r="PZQ257" s="190"/>
      <c r="PZR257" s="190"/>
      <c r="PZS257" s="190"/>
      <c r="PZT257" s="190"/>
      <c r="PZU257" s="190"/>
      <c r="PZV257" s="190"/>
      <c r="PZW257" s="190"/>
      <c r="PZX257" s="190"/>
      <c r="PZY257" s="190"/>
      <c r="PZZ257" s="190"/>
      <c r="QAA257" s="190"/>
      <c r="QAB257" s="190"/>
      <c r="QAC257" s="190"/>
      <c r="QAD257" s="190"/>
      <c r="QAE257" s="190"/>
      <c r="QAF257" s="190"/>
      <c r="QAG257" s="190"/>
      <c r="QAH257" s="190"/>
      <c r="QAI257" s="190"/>
      <c r="QAJ257" s="190"/>
      <c r="QAK257" s="190"/>
      <c r="QAL257" s="190"/>
      <c r="QAM257" s="190"/>
      <c r="QAN257" s="190"/>
      <c r="QAO257" s="190"/>
      <c r="QAP257" s="190"/>
      <c r="QAQ257" s="190"/>
      <c r="QAR257" s="190"/>
      <c r="QAS257" s="190"/>
      <c r="QAT257" s="190"/>
      <c r="QAU257" s="190"/>
      <c r="QAV257" s="190"/>
      <c r="QAW257" s="190"/>
      <c r="QAX257" s="190"/>
      <c r="QAY257" s="190"/>
      <c r="QAZ257" s="190"/>
      <c r="QBA257" s="190"/>
      <c r="QBB257" s="190"/>
      <c r="QBC257" s="190"/>
      <c r="QBD257" s="190"/>
      <c r="QBE257" s="190"/>
      <c r="QBF257" s="190"/>
      <c r="QBG257" s="190"/>
      <c r="QBH257" s="190"/>
      <c r="QBI257" s="190"/>
      <c r="QBJ257" s="190"/>
      <c r="QBK257" s="190"/>
      <c r="QBL257" s="190"/>
      <c r="QBM257" s="190"/>
      <c r="QBN257" s="190"/>
      <c r="QBO257" s="190"/>
      <c r="QBP257" s="190"/>
      <c r="QBQ257" s="190"/>
      <c r="QBR257" s="190"/>
      <c r="QBS257" s="190"/>
      <c r="QBT257" s="190"/>
      <c r="QBU257" s="190"/>
      <c r="QBV257" s="190"/>
      <c r="QBW257" s="190"/>
      <c r="QBX257" s="190"/>
      <c r="QBY257" s="190"/>
      <c r="QBZ257" s="190"/>
      <c r="QCA257" s="190"/>
      <c r="QCB257" s="190"/>
      <c r="QCC257" s="190"/>
      <c r="QCD257" s="190"/>
      <c r="QCE257" s="190"/>
      <c r="QCF257" s="190"/>
      <c r="QCG257" s="190"/>
      <c r="QCH257" s="190"/>
      <c r="QCI257" s="190"/>
      <c r="QCJ257" s="190"/>
      <c r="QCK257" s="190"/>
      <c r="QCL257" s="190"/>
      <c r="QCM257" s="190"/>
      <c r="QCN257" s="190"/>
      <c r="QCO257" s="190"/>
      <c r="QCP257" s="190"/>
      <c r="QCQ257" s="190"/>
      <c r="QCR257" s="190"/>
      <c r="QCS257" s="190"/>
      <c r="QCT257" s="190"/>
      <c r="QCU257" s="190"/>
      <c r="QCV257" s="190"/>
      <c r="QCW257" s="190"/>
      <c r="QCX257" s="190"/>
      <c r="QCY257" s="190"/>
      <c r="QCZ257" s="190"/>
      <c r="QDA257" s="190"/>
      <c r="QDB257" s="190"/>
      <c r="QDC257" s="190"/>
      <c r="QDD257" s="190"/>
      <c r="QDE257" s="190"/>
      <c r="QDF257" s="190"/>
      <c r="QDG257" s="190"/>
      <c r="QDH257" s="190"/>
      <c r="QDI257" s="190"/>
      <c r="QDJ257" s="190"/>
      <c r="QDK257" s="190"/>
      <c r="QDL257" s="190"/>
      <c r="QDM257" s="190"/>
      <c r="QDN257" s="190"/>
      <c r="QDO257" s="190"/>
      <c r="QDP257" s="190"/>
      <c r="QDQ257" s="190"/>
      <c r="QDR257" s="190"/>
      <c r="QDS257" s="190"/>
      <c r="QDT257" s="190"/>
      <c r="QDU257" s="190"/>
      <c r="QDV257" s="190"/>
      <c r="QDW257" s="190"/>
      <c r="QDX257" s="190"/>
      <c r="QDY257" s="190"/>
      <c r="QDZ257" s="190"/>
      <c r="QEA257" s="190"/>
      <c r="QEB257" s="190"/>
      <c r="QEC257" s="190"/>
      <c r="QED257" s="190"/>
      <c r="QEE257" s="190"/>
      <c r="QEF257" s="190"/>
      <c r="QEG257" s="190"/>
      <c r="QEH257" s="190"/>
      <c r="QEI257" s="190"/>
      <c r="QEJ257" s="190"/>
      <c r="QEK257" s="190"/>
      <c r="QEL257" s="190"/>
      <c r="QEM257" s="190"/>
      <c r="QEN257" s="190"/>
      <c r="QEO257" s="190"/>
      <c r="QEP257" s="190"/>
      <c r="QEQ257" s="190"/>
      <c r="QER257" s="190"/>
      <c r="QES257" s="190"/>
      <c r="QET257" s="190"/>
      <c r="QEU257" s="190"/>
      <c r="QEV257" s="190"/>
      <c r="QEW257" s="190"/>
      <c r="QEX257" s="190"/>
      <c r="QEY257" s="190"/>
      <c r="QEZ257" s="190"/>
      <c r="QFA257" s="190"/>
      <c r="QFB257" s="190"/>
      <c r="QFC257" s="190"/>
      <c r="QFD257" s="190"/>
      <c r="QFE257" s="190"/>
      <c r="QFF257" s="190"/>
      <c r="QFG257" s="190"/>
      <c r="QFH257" s="190"/>
      <c r="QFI257" s="190"/>
      <c r="QFJ257" s="190"/>
      <c r="QFK257" s="190"/>
      <c r="QFL257" s="190"/>
      <c r="QFM257" s="190"/>
      <c r="QFN257" s="190"/>
      <c r="QFO257" s="190"/>
      <c r="QFP257" s="190"/>
      <c r="QFQ257" s="190"/>
      <c r="QFR257" s="190"/>
      <c r="QFS257" s="190"/>
      <c r="QFT257" s="190"/>
      <c r="QFU257" s="190"/>
      <c r="QFV257" s="190"/>
      <c r="QFW257" s="190"/>
      <c r="QFX257" s="190"/>
      <c r="QFY257" s="190"/>
      <c r="QFZ257" s="190"/>
      <c r="QGA257" s="190"/>
      <c r="QGB257" s="190"/>
      <c r="QGC257" s="190"/>
      <c r="QGD257" s="190"/>
      <c r="QGE257" s="190"/>
      <c r="QGF257" s="190"/>
      <c r="QGG257" s="190"/>
      <c r="QGH257" s="190"/>
      <c r="QGI257" s="190"/>
      <c r="QGJ257" s="190"/>
      <c r="QGK257" s="190"/>
      <c r="QGL257" s="190"/>
      <c r="QGM257" s="190"/>
      <c r="QGN257" s="190"/>
      <c r="QGO257" s="190"/>
      <c r="QGP257" s="190"/>
      <c r="QGQ257" s="190"/>
      <c r="QGR257" s="190"/>
      <c r="QGS257" s="190"/>
      <c r="QGT257" s="190"/>
      <c r="QGU257" s="190"/>
      <c r="QGV257" s="190"/>
      <c r="QGW257" s="190"/>
      <c r="QGX257" s="190"/>
      <c r="QGY257" s="190"/>
      <c r="QGZ257" s="190"/>
      <c r="QHA257" s="190"/>
      <c r="QHB257" s="190"/>
      <c r="QHC257" s="190"/>
      <c r="QHD257" s="190"/>
      <c r="QHE257" s="190"/>
      <c r="QHF257" s="190"/>
      <c r="QHG257" s="190"/>
      <c r="QHH257" s="190"/>
      <c r="QHI257" s="190"/>
      <c r="QHJ257" s="190"/>
      <c r="QHK257" s="190"/>
      <c r="QHL257" s="190"/>
      <c r="QHM257" s="190"/>
      <c r="QHN257" s="190"/>
      <c r="QHO257" s="190"/>
      <c r="QHP257" s="190"/>
      <c r="QHQ257" s="190"/>
      <c r="QHR257" s="190"/>
      <c r="QHS257" s="190"/>
      <c r="QHT257" s="190"/>
      <c r="QHU257" s="190"/>
      <c r="QHV257" s="190"/>
      <c r="QHW257" s="190"/>
      <c r="QHX257" s="190"/>
      <c r="QHY257" s="190"/>
      <c r="QHZ257" s="190"/>
      <c r="QIA257" s="190"/>
      <c r="QIB257" s="190"/>
      <c r="QIC257" s="190"/>
      <c r="QID257" s="190"/>
      <c r="QIE257" s="190"/>
      <c r="QIF257" s="190"/>
      <c r="QIG257" s="190"/>
      <c r="QIH257" s="190"/>
      <c r="QII257" s="190"/>
      <c r="QIJ257" s="190"/>
      <c r="QIK257" s="190"/>
      <c r="QIL257" s="190"/>
      <c r="QIM257" s="190"/>
      <c r="QIN257" s="190"/>
      <c r="QIO257" s="190"/>
      <c r="QIP257" s="190"/>
      <c r="QIQ257" s="190"/>
      <c r="QIR257" s="190"/>
      <c r="QIS257" s="190"/>
      <c r="QIT257" s="190"/>
      <c r="QIU257" s="190"/>
      <c r="QIV257" s="190"/>
      <c r="QIW257" s="190"/>
      <c r="QIX257" s="190"/>
      <c r="QIY257" s="190"/>
      <c r="QIZ257" s="190"/>
      <c r="QJA257" s="190"/>
      <c r="QJB257" s="190"/>
      <c r="QJC257" s="190"/>
      <c r="QJD257" s="190"/>
      <c r="QJE257" s="190"/>
      <c r="QJF257" s="190"/>
      <c r="QJG257" s="190"/>
      <c r="QJH257" s="190"/>
      <c r="QJI257" s="190"/>
      <c r="QJJ257" s="190"/>
      <c r="QJK257" s="190"/>
      <c r="QJL257" s="190"/>
      <c r="QJM257" s="190"/>
      <c r="QJN257" s="190"/>
      <c r="QJO257" s="190"/>
      <c r="QJP257" s="190"/>
      <c r="QJQ257" s="190"/>
      <c r="QJR257" s="190"/>
      <c r="QJS257" s="190"/>
      <c r="QJT257" s="190"/>
      <c r="QJU257" s="190"/>
      <c r="QJV257" s="190"/>
      <c r="QJW257" s="190"/>
      <c r="QJX257" s="190"/>
      <c r="QJY257" s="190"/>
      <c r="QJZ257" s="190"/>
      <c r="QKA257" s="190"/>
      <c r="QKB257" s="190"/>
      <c r="QKC257" s="190"/>
      <c r="QKD257" s="190"/>
      <c r="QKE257" s="190"/>
      <c r="QKF257" s="190"/>
      <c r="QKG257" s="190"/>
      <c r="QKH257" s="190"/>
      <c r="QKI257" s="190"/>
      <c r="QKJ257" s="190"/>
      <c r="QKK257" s="190"/>
      <c r="QKL257" s="190"/>
      <c r="QKM257" s="190"/>
      <c r="QKN257" s="190"/>
      <c r="QKO257" s="190"/>
      <c r="QKP257" s="190"/>
      <c r="QKQ257" s="190"/>
      <c r="QKR257" s="190"/>
      <c r="QKS257" s="190"/>
      <c r="QKT257" s="190"/>
      <c r="QKU257" s="190"/>
      <c r="QKV257" s="190"/>
      <c r="QKW257" s="190"/>
      <c r="QKX257" s="190"/>
      <c r="QKY257" s="190"/>
      <c r="QKZ257" s="190"/>
      <c r="QLA257" s="190"/>
      <c r="QLB257" s="190"/>
      <c r="QLC257" s="190"/>
      <c r="QLD257" s="190"/>
      <c r="QLE257" s="190"/>
      <c r="QLF257" s="190"/>
      <c r="QLG257" s="190"/>
      <c r="QLH257" s="190"/>
      <c r="QLI257" s="190"/>
      <c r="QLJ257" s="190"/>
      <c r="QLK257" s="190"/>
      <c r="QLL257" s="190"/>
      <c r="QLM257" s="190"/>
      <c r="QLN257" s="190"/>
      <c r="QLO257" s="190"/>
      <c r="QLP257" s="190"/>
      <c r="QLQ257" s="190"/>
      <c r="QLR257" s="190"/>
      <c r="QLS257" s="190"/>
      <c r="QLT257" s="190"/>
      <c r="QLU257" s="190"/>
      <c r="QLV257" s="190"/>
      <c r="QLW257" s="190"/>
      <c r="QLX257" s="190"/>
      <c r="QLY257" s="190"/>
      <c r="QLZ257" s="190"/>
      <c r="QMA257" s="190"/>
      <c r="QMB257" s="190"/>
      <c r="QMC257" s="190"/>
      <c r="QMD257" s="190"/>
      <c r="QME257" s="190"/>
      <c r="QMF257" s="190"/>
      <c r="QMG257" s="190"/>
      <c r="QMH257" s="190"/>
      <c r="QMI257" s="190"/>
      <c r="QMJ257" s="190"/>
      <c r="QMK257" s="190"/>
      <c r="QML257" s="190"/>
      <c r="QMM257" s="190"/>
      <c r="QMN257" s="190"/>
      <c r="QMO257" s="190"/>
      <c r="QMP257" s="190"/>
      <c r="QMQ257" s="190"/>
      <c r="QMR257" s="190"/>
      <c r="QMS257" s="190"/>
      <c r="QMT257" s="190"/>
      <c r="QMU257" s="190"/>
      <c r="QMV257" s="190"/>
      <c r="QMW257" s="190"/>
      <c r="QMX257" s="190"/>
      <c r="QMY257" s="190"/>
      <c r="QMZ257" s="190"/>
      <c r="QNA257" s="190"/>
      <c r="QNB257" s="190"/>
      <c r="QNC257" s="190"/>
      <c r="QND257" s="190"/>
      <c r="QNE257" s="190"/>
      <c r="QNF257" s="190"/>
      <c r="QNG257" s="190"/>
      <c r="QNH257" s="190"/>
      <c r="QNI257" s="190"/>
      <c r="QNJ257" s="190"/>
      <c r="QNK257" s="190"/>
      <c r="QNL257" s="190"/>
      <c r="QNM257" s="190"/>
      <c r="QNN257" s="190"/>
      <c r="QNO257" s="190"/>
      <c r="QNP257" s="190"/>
      <c r="QNQ257" s="190"/>
      <c r="QNR257" s="190"/>
      <c r="QNS257" s="190"/>
      <c r="QNT257" s="190"/>
      <c r="QNU257" s="190"/>
      <c r="QNV257" s="190"/>
      <c r="QNW257" s="190"/>
      <c r="QNX257" s="190"/>
      <c r="QNY257" s="190"/>
      <c r="QNZ257" s="190"/>
      <c r="QOA257" s="190"/>
      <c r="QOB257" s="190"/>
      <c r="QOC257" s="190"/>
      <c r="QOD257" s="190"/>
      <c r="QOE257" s="190"/>
      <c r="QOF257" s="190"/>
      <c r="QOG257" s="190"/>
      <c r="QOH257" s="190"/>
      <c r="QOI257" s="190"/>
      <c r="QOJ257" s="190"/>
      <c r="QOK257" s="190"/>
      <c r="QOL257" s="190"/>
      <c r="QOM257" s="190"/>
      <c r="QON257" s="190"/>
      <c r="QOO257" s="190"/>
      <c r="QOP257" s="190"/>
      <c r="QOQ257" s="190"/>
      <c r="QOR257" s="190"/>
      <c r="QOS257" s="190"/>
      <c r="QOT257" s="190"/>
      <c r="QOU257" s="190"/>
      <c r="QOV257" s="190"/>
      <c r="QOW257" s="190"/>
      <c r="QOX257" s="190"/>
      <c r="QOY257" s="190"/>
      <c r="QOZ257" s="190"/>
      <c r="QPA257" s="190"/>
      <c r="QPB257" s="190"/>
      <c r="QPC257" s="190"/>
      <c r="QPD257" s="190"/>
      <c r="QPE257" s="190"/>
      <c r="QPF257" s="190"/>
      <c r="QPG257" s="190"/>
      <c r="QPH257" s="190"/>
      <c r="QPI257" s="190"/>
      <c r="QPJ257" s="190"/>
      <c r="QPK257" s="190"/>
      <c r="QPL257" s="190"/>
      <c r="QPM257" s="190"/>
      <c r="QPN257" s="190"/>
      <c r="QPO257" s="190"/>
      <c r="QPP257" s="190"/>
      <c r="QPQ257" s="190"/>
      <c r="QPR257" s="190"/>
      <c r="QPS257" s="190"/>
      <c r="QPT257" s="190"/>
      <c r="QPU257" s="190"/>
      <c r="QPV257" s="190"/>
      <c r="QPW257" s="190"/>
      <c r="QPX257" s="190"/>
      <c r="QPY257" s="190"/>
      <c r="QPZ257" s="190"/>
      <c r="QQA257" s="190"/>
      <c r="QQB257" s="190"/>
      <c r="QQC257" s="190"/>
      <c r="QQD257" s="190"/>
      <c r="QQE257" s="190"/>
      <c r="QQF257" s="190"/>
      <c r="QQG257" s="190"/>
      <c r="QQH257" s="190"/>
      <c r="QQI257" s="190"/>
      <c r="QQJ257" s="190"/>
      <c r="QQK257" s="190"/>
      <c r="QQL257" s="190"/>
      <c r="QQM257" s="190"/>
      <c r="QQN257" s="190"/>
      <c r="QQO257" s="190"/>
      <c r="QQP257" s="190"/>
      <c r="QQQ257" s="190"/>
      <c r="QQR257" s="190"/>
      <c r="QQS257" s="190"/>
      <c r="QQT257" s="190"/>
      <c r="QQU257" s="190"/>
      <c r="QQV257" s="190"/>
      <c r="QQW257" s="190"/>
      <c r="QQX257" s="190"/>
      <c r="QQY257" s="190"/>
      <c r="QQZ257" s="190"/>
      <c r="QRA257" s="190"/>
      <c r="QRB257" s="190"/>
      <c r="QRC257" s="190"/>
      <c r="QRD257" s="190"/>
      <c r="QRE257" s="190"/>
      <c r="QRF257" s="190"/>
      <c r="QRG257" s="190"/>
      <c r="QRH257" s="190"/>
      <c r="QRI257" s="190"/>
      <c r="QRJ257" s="190"/>
      <c r="QRK257" s="190"/>
      <c r="QRL257" s="190"/>
      <c r="QRM257" s="190"/>
      <c r="QRN257" s="190"/>
      <c r="QRO257" s="190"/>
      <c r="QRP257" s="190"/>
      <c r="QRQ257" s="190"/>
      <c r="QRR257" s="190"/>
      <c r="QRS257" s="190"/>
      <c r="QRT257" s="190"/>
      <c r="QRU257" s="190"/>
      <c r="QRV257" s="190"/>
      <c r="QRW257" s="190"/>
      <c r="QRX257" s="190"/>
      <c r="QRY257" s="190"/>
      <c r="QRZ257" s="190"/>
      <c r="QSA257" s="190"/>
      <c r="QSB257" s="190"/>
      <c r="QSC257" s="190"/>
      <c r="QSD257" s="190"/>
      <c r="QSE257" s="190"/>
      <c r="QSF257" s="190"/>
      <c r="QSG257" s="190"/>
      <c r="QSH257" s="190"/>
      <c r="QSI257" s="190"/>
      <c r="QSJ257" s="190"/>
      <c r="QSK257" s="190"/>
      <c r="QSL257" s="190"/>
      <c r="QSM257" s="190"/>
      <c r="QSN257" s="190"/>
      <c r="QSO257" s="190"/>
      <c r="QSP257" s="190"/>
      <c r="QSQ257" s="190"/>
      <c r="QSR257" s="190"/>
      <c r="QSS257" s="190"/>
      <c r="QST257" s="190"/>
      <c r="QSU257" s="190"/>
      <c r="QSV257" s="190"/>
      <c r="QSW257" s="190"/>
      <c r="QSX257" s="190"/>
      <c r="QSY257" s="190"/>
      <c r="QSZ257" s="190"/>
      <c r="QTA257" s="190"/>
      <c r="QTB257" s="190"/>
      <c r="QTC257" s="190"/>
      <c r="QTD257" s="190"/>
      <c r="QTE257" s="190"/>
      <c r="QTF257" s="190"/>
      <c r="QTG257" s="190"/>
      <c r="QTH257" s="190"/>
      <c r="QTI257" s="190"/>
      <c r="QTJ257" s="190"/>
      <c r="QTK257" s="190"/>
      <c r="QTL257" s="190"/>
      <c r="QTM257" s="190"/>
      <c r="QTN257" s="190"/>
      <c r="QTO257" s="190"/>
      <c r="QTP257" s="190"/>
      <c r="QTQ257" s="190"/>
      <c r="QTR257" s="190"/>
      <c r="QTS257" s="190"/>
      <c r="QTT257" s="190"/>
      <c r="QTU257" s="190"/>
      <c r="QTV257" s="190"/>
      <c r="QTW257" s="190"/>
      <c r="QTX257" s="190"/>
      <c r="QTY257" s="190"/>
      <c r="QTZ257" s="190"/>
      <c r="QUA257" s="190"/>
      <c r="QUB257" s="190"/>
      <c r="QUC257" s="190"/>
      <c r="QUD257" s="190"/>
      <c r="QUE257" s="190"/>
      <c r="QUF257" s="190"/>
      <c r="QUG257" s="190"/>
      <c r="QUH257" s="190"/>
      <c r="QUI257" s="190"/>
      <c r="QUJ257" s="190"/>
      <c r="QUK257" s="190"/>
      <c r="QUL257" s="190"/>
      <c r="QUM257" s="190"/>
      <c r="QUN257" s="190"/>
      <c r="QUO257" s="190"/>
      <c r="QUP257" s="190"/>
      <c r="QUQ257" s="190"/>
      <c r="QUR257" s="190"/>
      <c r="QUS257" s="190"/>
      <c r="QUT257" s="190"/>
      <c r="QUU257" s="190"/>
      <c r="QUV257" s="190"/>
      <c r="QUW257" s="190"/>
      <c r="QUX257" s="190"/>
      <c r="QUY257" s="190"/>
      <c r="QUZ257" s="190"/>
      <c r="QVA257" s="190"/>
      <c r="QVB257" s="190"/>
      <c r="QVC257" s="190"/>
      <c r="QVD257" s="190"/>
      <c r="QVE257" s="190"/>
      <c r="QVF257" s="190"/>
      <c r="QVG257" s="190"/>
      <c r="QVH257" s="190"/>
      <c r="QVI257" s="190"/>
      <c r="QVJ257" s="190"/>
      <c r="QVK257" s="190"/>
      <c r="QVL257" s="190"/>
      <c r="QVM257" s="190"/>
      <c r="QVN257" s="190"/>
      <c r="QVO257" s="190"/>
      <c r="QVP257" s="190"/>
      <c r="QVQ257" s="190"/>
      <c r="QVR257" s="190"/>
      <c r="QVS257" s="190"/>
      <c r="QVT257" s="190"/>
      <c r="QVU257" s="190"/>
      <c r="QVV257" s="190"/>
      <c r="QVW257" s="190"/>
      <c r="QVX257" s="190"/>
      <c r="QVY257" s="190"/>
      <c r="QVZ257" s="190"/>
      <c r="QWA257" s="190"/>
      <c r="QWB257" s="190"/>
      <c r="QWC257" s="190"/>
      <c r="QWD257" s="190"/>
      <c r="QWE257" s="190"/>
      <c r="QWF257" s="190"/>
      <c r="QWG257" s="190"/>
      <c r="QWH257" s="190"/>
      <c r="QWI257" s="190"/>
      <c r="QWJ257" s="190"/>
      <c r="QWK257" s="190"/>
      <c r="QWL257" s="190"/>
      <c r="QWM257" s="190"/>
      <c r="QWN257" s="190"/>
      <c r="QWO257" s="190"/>
      <c r="QWP257" s="190"/>
      <c r="QWQ257" s="190"/>
      <c r="QWR257" s="190"/>
      <c r="QWS257" s="190"/>
      <c r="QWT257" s="190"/>
      <c r="QWU257" s="190"/>
      <c r="QWV257" s="190"/>
      <c r="QWW257" s="190"/>
      <c r="QWX257" s="190"/>
      <c r="QWY257" s="190"/>
      <c r="QWZ257" s="190"/>
      <c r="QXA257" s="190"/>
      <c r="QXB257" s="190"/>
      <c r="QXC257" s="190"/>
      <c r="QXD257" s="190"/>
      <c r="QXE257" s="190"/>
      <c r="QXF257" s="190"/>
      <c r="QXG257" s="190"/>
      <c r="QXH257" s="190"/>
      <c r="QXI257" s="190"/>
      <c r="QXJ257" s="190"/>
      <c r="QXK257" s="190"/>
      <c r="QXL257" s="190"/>
      <c r="QXM257" s="190"/>
      <c r="QXN257" s="190"/>
      <c r="QXO257" s="190"/>
      <c r="QXP257" s="190"/>
      <c r="QXQ257" s="190"/>
      <c r="QXR257" s="190"/>
      <c r="QXS257" s="190"/>
      <c r="QXT257" s="190"/>
      <c r="QXU257" s="190"/>
      <c r="QXV257" s="190"/>
      <c r="QXW257" s="190"/>
      <c r="QXX257" s="190"/>
      <c r="QXY257" s="190"/>
      <c r="QXZ257" s="190"/>
      <c r="QYA257" s="190"/>
      <c r="QYB257" s="190"/>
      <c r="QYC257" s="190"/>
      <c r="QYD257" s="190"/>
      <c r="QYE257" s="190"/>
      <c r="QYF257" s="190"/>
      <c r="QYG257" s="190"/>
      <c r="QYH257" s="190"/>
      <c r="QYI257" s="190"/>
      <c r="QYJ257" s="190"/>
      <c r="QYK257" s="190"/>
      <c r="QYL257" s="190"/>
      <c r="QYM257" s="190"/>
      <c r="QYN257" s="190"/>
      <c r="QYO257" s="190"/>
      <c r="QYP257" s="190"/>
      <c r="QYQ257" s="190"/>
      <c r="QYR257" s="190"/>
      <c r="QYS257" s="190"/>
      <c r="QYT257" s="190"/>
      <c r="QYU257" s="190"/>
      <c r="QYV257" s="190"/>
      <c r="QYW257" s="190"/>
      <c r="QYX257" s="190"/>
      <c r="QYY257" s="190"/>
      <c r="QYZ257" s="190"/>
      <c r="QZA257" s="190"/>
      <c r="QZB257" s="190"/>
      <c r="QZC257" s="190"/>
      <c r="QZD257" s="190"/>
      <c r="QZE257" s="190"/>
      <c r="QZF257" s="190"/>
      <c r="QZG257" s="190"/>
      <c r="QZH257" s="190"/>
      <c r="QZI257" s="190"/>
      <c r="QZJ257" s="190"/>
      <c r="QZK257" s="190"/>
      <c r="QZL257" s="190"/>
      <c r="QZM257" s="190"/>
      <c r="QZN257" s="190"/>
      <c r="QZO257" s="190"/>
      <c r="QZP257" s="190"/>
      <c r="QZQ257" s="190"/>
      <c r="QZR257" s="190"/>
      <c r="QZS257" s="190"/>
      <c r="QZT257" s="190"/>
      <c r="QZU257" s="190"/>
      <c r="QZV257" s="190"/>
      <c r="QZW257" s="190"/>
      <c r="QZX257" s="190"/>
      <c r="QZY257" s="190"/>
      <c r="QZZ257" s="190"/>
      <c r="RAA257" s="190"/>
      <c r="RAB257" s="190"/>
      <c r="RAC257" s="190"/>
      <c r="RAD257" s="190"/>
      <c r="RAE257" s="190"/>
      <c r="RAF257" s="190"/>
      <c r="RAG257" s="190"/>
      <c r="RAH257" s="190"/>
      <c r="RAI257" s="190"/>
      <c r="RAJ257" s="190"/>
      <c r="RAK257" s="190"/>
      <c r="RAL257" s="190"/>
      <c r="RAM257" s="190"/>
      <c r="RAN257" s="190"/>
      <c r="RAO257" s="190"/>
      <c r="RAP257" s="190"/>
      <c r="RAQ257" s="190"/>
      <c r="RAR257" s="190"/>
      <c r="RAS257" s="190"/>
      <c r="RAT257" s="190"/>
      <c r="RAU257" s="190"/>
      <c r="RAV257" s="190"/>
      <c r="RAW257" s="190"/>
      <c r="RAX257" s="190"/>
      <c r="RAY257" s="190"/>
      <c r="RAZ257" s="190"/>
      <c r="RBA257" s="190"/>
      <c r="RBB257" s="190"/>
      <c r="RBC257" s="190"/>
      <c r="RBD257" s="190"/>
      <c r="RBE257" s="190"/>
      <c r="RBF257" s="190"/>
      <c r="RBG257" s="190"/>
      <c r="RBH257" s="190"/>
      <c r="RBI257" s="190"/>
      <c r="RBJ257" s="190"/>
      <c r="RBK257" s="190"/>
      <c r="RBL257" s="190"/>
      <c r="RBM257" s="190"/>
      <c r="RBN257" s="190"/>
      <c r="RBO257" s="190"/>
      <c r="RBP257" s="190"/>
      <c r="RBQ257" s="190"/>
      <c r="RBR257" s="190"/>
      <c r="RBS257" s="190"/>
      <c r="RBT257" s="190"/>
      <c r="RBU257" s="190"/>
      <c r="RBV257" s="190"/>
      <c r="RBW257" s="190"/>
      <c r="RBX257" s="190"/>
      <c r="RBY257" s="190"/>
      <c r="RBZ257" s="190"/>
      <c r="RCA257" s="190"/>
      <c r="RCB257" s="190"/>
      <c r="RCC257" s="190"/>
      <c r="RCD257" s="190"/>
      <c r="RCE257" s="190"/>
      <c r="RCF257" s="190"/>
      <c r="RCG257" s="190"/>
      <c r="RCH257" s="190"/>
      <c r="RCI257" s="190"/>
      <c r="RCJ257" s="190"/>
      <c r="RCK257" s="190"/>
      <c r="RCL257" s="190"/>
      <c r="RCM257" s="190"/>
      <c r="RCN257" s="190"/>
      <c r="RCO257" s="190"/>
      <c r="RCP257" s="190"/>
      <c r="RCQ257" s="190"/>
      <c r="RCR257" s="190"/>
      <c r="RCS257" s="190"/>
      <c r="RCT257" s="190"/>
      <c r="RCU257" s="190"/>
      <c r="RCV257" s="190"/>
      <c r="RCW257" s="190"/>
      <c r="RCX257" s="190"/>
      <c r="RCY257" s="190"/>
      <c r="RCZ257" s="190"/>
      <c r="RDA257" s="190"/>
      <c r="RDB257" s="190"/>
      <c r="RDC257" s="190"/>
      <c r="RDD257" s="190"/>
      <c r="RDE257" s="190"/>
      <c r="RDF257" s="190"/>
      <c r="RDG257" s="190"/>
      <c r="RDH257" s="190"/>
      <c r="RDI257" s="190"/>
      <c r="RDJ257" s="190"/>
      <c r="RDK257" s="190"/>
      <c r="RDL257" s="190"/>
      <c r="RDM257" s="190"/>
      <c r="RDN257" s="190"/>
      <c r="RDO257" s="190"/>
      <c r="RDP257" s="190"/>
      <c r="RDQ257" s="190"/>
      <c r="RDR257" s="190"/>
      <c r="RDS257" s="190"/>
      <c r="RDT257" s="190"/>
      <c r="RDU257" s="190"/>
      <c r="RDV257" s="190"/>
      <c r="RDW257" s="190"/>
      <c r="RDX257" s="190"/>
      <c r="RDY257" s="190"/>
      <c r="RDZ257" s="190"/>
      <c r="REA257" s="190"/>
      <c r="REB257" s="190"/>
      <c r="REC257" s="190"/>
      <c r="RED257" s="190"/>
      <c r="REE257" s="190"/>
      <c r="REF257" s="190"/>
      <c r="REG257" s="190"/>
      <c r="REH257" s="190"/>
      <c r="REI257" s="190"/>
      <c r="REJ257" s="190"/>
      <c r="REK257" s="190"/>
      <c r="REL257" s="190"/>
      <c r="REM257" s="190"/>
      <c r="REN257" s="190"/>
      <c r="REO257" s="190"/>
      <c r="REP257" s="190"/>
      <c r="REQ257" s="190"/>
      <c r="RER257" s="190"/>
      <c r="RES257" s="190"/>
      <c r="RET257" s="190"/>
      <c r="REU257" s="190"/>
      <c r="REV257" s="190"/>
      <c r="REW257" s="190"/>
      <c r="REX257" s="190"/>
      <c r="REY257" s="190"/>
      <c r="REZ257" s="190"/>
      <c r="RFA257" s="190"/>
      <c r="RFB257" s="190"/>
      <c r="RFC257" s="190"/>
      <c r="RFD257" s="190"/>
      <c r="RFE257" s="190"/>
      <c r="RFF257" s="190"/>
      <c r="RFG257" s="190"/>
      <c r="RFH257" s="190"/>
      <c r="RFI257" s="190"/>
      <c r="RFJ257" s="190"/>
      <c r="RFK257" s="190"/>
      <c r="RFL257" s="190"/>
      <c r="RFM257" s="190"/>
      <c r="RFN257" s="190"/>
      <c r="RFO257" s="190"/>
      <c r="RFP257" s="190"/>
      <c r="RFQ257" s="190"/>
      <c r="RFR257" s="190"/>
      <c r="RFS257" s="190"/>
      <c r="RFT257" s="190"/>
      <c r="RFU257" s="190"/>
      <c r="RFV257" s="190"/>
      <c r="RFW257" s="190"/>
      <c r="RFX257" s="190"/>
      <c r="RFY257" s="190"/>
      <c r="RFZ257" s="190"/>
      <c r="RGA257" s="190"/>
      <c r="RGB257" s="190"/>
      <c r="RGC257" s="190"/>
      <c r="RGD257" s="190"/>
      <c r="RGE257" s="190"/>
      <c r="RGF257" s="190"/>
      <c r="RGG257" s="190"/>
      <c r="RGH257" s="190"/>
      <c r="RGI257" s="190"/>
      <c r="RGJ257" s="190"/>
      <c r="RGK257" s="190"/>
      <c r="RGL257" s="190"/>
      <c r="RGM257" s="190"/>
      <c r="RGN257" s="190"/>
      <c r="RGO257" s="190"/>
      <c r="RGP257" s="190"/>
      <c r="RGQ257" s="190"/>
      <c r="RGR257" s="190"/>
      <c r="RGS257" s="190"/>
      <c r="RGT257" s="190"/>
      <c r="RGU257" s="190"/>
      <c r="RGV257" s="190"/>
      <c r="RGW257" s="190"/>
      <c r="RGX257" s="190"/>
      <c r="RGY257" s="190"/>
      <c r="RGZ257" s="190"/>
      <c r="RHA257" s="190"/>
      <c r="RHB257" s="190"/>
      <c r="RHC257" s="190"/>
      <c r="RHD257" s="190"/>
      <c r="RHE257" s="190"/>
      <c r="RHF257" s="190"/>
      <c r="RHG257" s="190"/>
      <c r="RHH257" s="190"/>
      <c r="RHI257" s="190"/>
      <c r="RHJ257" s="190"/>
      <c r="RHK257" s="190"/>
      <c r="RHL257" s="190"/>
      <c r="RHM257" s="190"/>
      <c r="RHN257" s="190"/>
      <c r="RHO257" s="190"/>
      <c r="RHP257" s="190"/>
      <c r="RHQ257" s="190"/>
      <c r="RHR257" s="190"/>
      <c r="RHS257" s="190"/>
      <c r="RHT257" s="190"/>
      <c r="RHU257" s="190"/>
      <c r="RHV257" s="190"/>
      <c r="RHW257" s="190"/>
      <c r="RHX257" s="190"/>
      <c r="RHY257" s="190"/>
      <c r="RHZ257" s="190"/>
      <c r="RIA257" s="190"/>
      <c r="RIB257" s="190"/>
      <c r="RIC257" s="190"/>
      <c r="RID257" s="190"/>
      <c r="RIE257" s="190"/>
      <c r="RIF257" s="190"/>
      <c r="RIG257" s="190"/>
      <c r="RIH257" s="190"/>
      <c r="RII257" s="190"/>
      <c r="RIJ257" s="190"/>
      <c r="RIK257" s="190"/>
      <c r="RIL257" s="190"/>
      <c r="RIM257" s="190"/>
      <c r="RIN257" s="190"/>
      <c r="RIO257" s="190"/>
      <c r="RIP257" s="190"/>
      <c r="RIQ257" s="190"/>
      <c r="RIR257" s="190"/>
      <c r="RIS257" s="190"/>
      <c r="RIT257" s="190"/>
      <c r="RIU257" s="190"/>
      <c r="RIV257" s="190"/>
      <c r="RIW257" s="190"/>
      <c r="RIX257" s="190"/>
      <c r="RIY257" s="190"/>
      <c r="RIZ257" s="190"/>
      <c r="RJA257" s="190"/>
      <c r="RJB257" s="190"/>
      <c r="RJC257" s="190"/>
      <c r="RJD257" s="190"/>
      <c r="RJE257" s="190"/>
      <c r="RJF257" s="190"/>
      <c r="RJG257" s="190"/>
      <c r="RJH257" s="190"/>
      <c r="RJI257" s="190"/>
      <c r="RJJ257" s="190"/>
      <c r="RJK257" s="190"/>
      <c r="RJL257" s="190"/>
      <c r="RJM257" s="190"/>
      <c r="RJN257" s="190"/>
      <c r="RJO257" s="190"/>
      <c r="RJP257" s="190"/>
      <c r="RJQ257" s="190"/>
      <c r="RJR257" s="190"/>
      <c r="RJS257" s="190"/>
      <c r="RJT257" s="190"/>
      <c r="RJU257" s="190"/>
      <c r="RJV257" s="190"/>
      <c r="RJW257" s="190"/>
      <c r="RJX257" s="190"/>
      <c r="RJY257" s="190"/>
      <c r="RJZ257" s="190"/>
      <c r="RKA257" s="190"/>
      <c r="RKB257" s="190"/>
      <c r="RKC257" s="190"/>
      <c r="RKD257" s="190"/>
      <c r="RKE257" s="190"/>
      <c r="RKF257" s="190"/>
      <c r="RKG257" s="190"/>
      <c r="RKH257" s="190"/>
      <c r="RKI257" s="190"/>
      <c r="RKJ257" s="190"/>
      <c r="RKK257" s="190"/>
      <c r="RKL257" s="190"/>
      <c r="RKM257" s="190"/>
      <c r="RKN257" s="190"/>
      <c r="RKO257" s="190"/>
      <c r="RKP257" s="190"/>
      <c r="RKQ257" s="190"/>
      <c r="RKR257" s="190"/>
      <c r="RKS257" s="190"/>
      <c r="RKT257" s="190"/>
      <c r="RKU257" s="190"/>
      <c r="RKV257" s="190"/>
      <c r="RKW257" s="190"/>
      <c r="RKX257" s="190"/>
      <c r="RKY257" s="190"/>
      <c r="RKZ257" s="190"/>
      <c r="RLA257" s="190"/>
      <c r="RLB257" s="190"/>
      <c r="RLC257" s="190"/>
      <c r="RLD257" s="190"/>
      <c r="RLE257" s="190"/>
      <c r="RLF257" s="190"/>
      <c r="RLG257" s="190"/>
      <c r="RLH257" s="190"/>
      <c r="RLI257" s="190"/>
      <c r="RLJ257" s="190"/>
      <c r="RLK257" s="190"/>
      <c r="RLL257" s="190"/>
      <c r="RLM257" s="190"/>
      <c r="RLN257" s="190"/>
      <c r="RLO257" s="190"/>
      <c r="RLP257" s="190"/>
      <c r="RLQ257" s="190"/>
      <c r="RLR257" s="190"/>
      <c r="RLS257" s="190"/>
      <c r="RLT257" s="190"/>
      <c r="RLU257" s="190"/>
      <c r="RLV257" s="190"/>
      <c r="RLW257" s="190"/>
      <c r="RLX257" s="190"/>
      <c r="RLY257" s="190"/>
      <c r="RLZ257" s="190"/>
      <c r="RMA257" s="190"/>
      <c r="RMB257" s="190"/>
      <c r="RMC257" s="190"/>
      <c r="RMD257" s="190"/>
      <c r="RME257" s="190"/>
      <c r="RMF257" s="190"/>
      <c r="RMG257" s="190"/>
      <c r="RMH257" s="190"/>
      <c r="RMI257" s="190"/>
      <c r="RMJ257" s="190"/>
      <c r="RMK257" s="190"/>
      <c r="RML257" s="190"/>
      <c r="RMM257" s="190"/>
      <c r="RMN257" s="190"/>
      <c r="RMO257" s="190"/>
      <c r="RMP257" s="190"/>
      <c r="RMQ257" s="190"/>
      <c r="RMR257" s="190"/>
      <c r="RMS257" s="190"/>
      <c r="RMT257" s="190"/>
      <c r="RMU257" s="190"/>
      <c r="RMV257" s="190"/>
      <c r="RMW257" s="190"/>
      <c r="RMX257" s="190"/>
      <c r="RMY257" s="190"/>
      <c r="RMZ257" s="190"/>
      <c r="RNA257" s="190"/>
      <c r="RNB257" s="190"/>
      <c r="RNC257" s="190"/>
      <c r="RND257" s="190"/>
      <c r="RNE257" s="190"/>
      <c r="RNF257" s="190"/>
      <c r="RNG257" s="190"/>
      <c r="RNH257" s="190"/>
      <c r="RNI257" s="190"/>
      <c r="RNJ257" s="190"/>
      <c r="RNK257" s="190"/>
      <c r="RNL257" s="190"/>
      <c r="RNM257" s="190"/>
      <c r="RNN257" s="190"/>
      <c r="RNO257" s="190"/>
      <c r="RNP257" s="190"/>
      <c r="RNQ257" s="190"/>
      <c r="RNR257" s="190"/>
      <c r="RNS257" s="190"/>
      <c r="RNT257" s="190"/>
      <c r="RNU257" s="190"/>
      <c r="RNV257" s="190"/>
      <c r="RNW257" s="190"/>
      <c r="RNX257" s="190"/>
      <c r="RNY257" s="190"/>
      <c r="RNZ257" s="190"/>
      <c r="ROA257" s="190"/>
      <c r="ROB257" s="190"/>
      <c r="ROC257" s="190"/>
      <c r="ROD257" s="190"/>
      <c r="ROE257" s="190"/>
      <c r="ROF257" s="190"/>
      <c r="ROG257" s="190"/>
      <c r="ROH257" s="190"/>
      <c r="ROI257" s="190"/>
      <c r="ROJ257" s="190"/>
      <c r="ROK257" s="190"/>
      <c r="ROL257" s="190"/>
      <c r="ROM257" s="190"/>
      <c r="RON257" s="190"/>
      <c r="ROO257" s="190"/>
      <c r="ROP257" s="190"/>
      <c r="ROQ257" s="190"/>
      <c r="ROR257" s="190"/>
      <c r="ROS257" s="190"/>
      <c r="ROT257" s="190"/>
      <c r="ROU257" s="190"/>
      <c r="ROV257" s="190"/>
      <c r="ROW257" s="190"/>
      <c r="ROX257" s="190"/>
      <c r="ROY257" s="190"/>
      <c r="ROZ257" s="190"/>
      <c r="RPA257" s="190"/>
      <c r="RPB257" s="190"/>
      <c r="RPC257" s="190"/>
      <c r="RPD257" s="190"/>
      <c r="RPE257" s="190"/>
      <c r="RPF257" s="190"/>
      <c r="RPG257" s="190"/>
      <c r="RPH257" s="190"/>
      <c r="RPI257" s="190"/>
      <c r="RPJ257" s="190"/>
      <c r="RPK257" s="190"/>
      <c r="RPL257" s="190"/>
      <c r="RPM257" s="190"/>
      <c r="RPN257" s="190"/>
      <c r="RPO257" s="190"/>
      <c r="RPP257" s="190"/>
      <c r="RPQ257" s="190"/>
      <c r="RPR257" s="190"/>
      <c r="RPS257" s="190"/>
      <c r="RPT257" s="190"/>
      <c r="RPU257" s="190"/>
      <c r="RPV257" s="190"/>
      <c r="RPW257" s="190"/>
      <c r="RPX257" s="190"/>
      <c r="RPY257" s="190"/>
      <c r="RPZ257" s="190"/>
      <c r="RQA257" s="190"/>
      <c r="RQB257" s="190"/>
      <c r="RQC257" s="190"/>
      <c r="RQD257" s="190"/>
      <c r="RQE257" s="190"/>
      <c r="RQF257" s="190"/>
      <c r="RQG257" s="190"/>
      <c r="RQH257" s="190"/>
      <c r="RQI257" s="190"/>
      <c r="RQJ257" s="190"/>
      <c r="RQK257" s="190"/>
      <c r="RQL257" s="190"/>
      <c r="RQM257" s="190"/>
      <c r="RQN257" s="190"/>
      <c r="RQO257" s="190"/>
      <c r="RQP257" s="190"/>
      <c r="RQQ257" s="190"/>
      <c r="RQR257" s="190"/>
      <c r="RQS257" s="190"/>
      <c r="RQT257" s="190"/>
      <c r="RQU257" s="190"/>
      <c r="RQV257" s="190"/>
      <c r="RQW257" s="190"/>
      <c r="RQX257" s="190"/>
      <c r="RQY257" s="190"/>
      <c r="RQZ257" s="190"/>
      <c r="RRA257" s="190"/>
      <c r="RRB257" s="190"/>
      <c r="RRC257" s="190"/>
      <c r="RRD257" s="190"/>
      <c r="RRE257" s="190"/>
      <c r="RRF257" s="190"/>
      <c r="RRG257" s="190"/>
      <c r="RRH257" s="190"/>
      <c r="RRI257" s="190"/>
      <c r="RRJ257" s="190"/>
      <c r="RRK257" s="190"/>
      <c r="RRL257" s="190"/>
      <c r="RRM257" s="190"/>
      <c r="RRN257" s="190"/>
      <c r="RRO257" s="190"/>
      <c r="RRP257" s="190"/>
      <c r="RRQ257" s="190"/>
      <c r="RRR257" s="190"/>
      <c r="RRS257" s="190"/>
      <c r="RRT257" s="190"/>
      <c r="RRU257" s="190"/>
      <c r="RRV257" s="190"/>
      <c r="RRW257" s="190"/>
      <c r="RRX257" s="190"/>
      <c r="RRY257" s="190"/>
      <c r="RRZ257" s="190"/>
      <c r="RSA257" s="190"/>
      <c r="RSB257" s="190"/>
      <c r="RSC257" s="190"/>
      <c r="RSD257" s="190"/>
      <c r="RSE257" s="190"/>
      <c r="RSF257" s="190"/>
      <c r="RSG257" s="190"/>
      <c r="RSH257" s="190"/>
      <c r="RSI257" s="190"/>
      <c r="RSJ257" s="190"/>
      <c r="RSK257" s="190"/>
      <c r="RSL257" s="190"/>
      <c r="RSM257" s="190"/>
      <c r="RSN257" s="190"/>
      <c r="RSO257" s="190"/>
      <c r="RSP257" s="190"/>
      <c r="RSQ257" s="190"/>
      <c r="RSR257" s="190"/>
      <c r="RSS257" s="190"/>
      <c r="RST257" s="190"/>
      <c r="RSU257" s="190"/>
      <c r="RSV257" s="190"/>
      <c r="RSW257" s="190"/>
      <c r="RSX257" s="190"/>
      <c r="RSY257" s="190"/>
      <c r="RSZ257" s="190"/>
      <c r="RTA257" s="190"/>
      <c r="RTB257" s="190"/>
      <c r="RTC257" s="190"/>
      <c r="RTD257" s="190"/>
      <c r="RTE257" s="190"/>
      <c r="RTF257" s="190"/>
      <c r="RTG257" s="190"/>
      <c r="RTH257" s="190"/>
      <c r="RTI257" s="190"/>
      <c r="RTJ257" s="190"/>
      <c r="RTK257" s="190"/>
      <c r="RTL257" s="190"/>
      <c r="RTM257" s="190"/>
      <c r="RTN257" s="190"/>
      <c r="RTO257" s="190"/>
      <c r="RTP257" s="190"/>
      <c r="RTQ257" s="190"/>
      <c r="RTR257" s="190"/>
      <c r="RTS257" s="190"/>
      <c r="RTT257" s="190"/>
      <c r="RTU257" s="190"/>
      <c r="RTV257" s="190"/>
      <c r="RTW257" s="190"/>
      <c r="RTX257" s="190"/>
      <c r="RTY257" s="190"/>
      <c r="RTZ257" s="190"/>
      <c r="RUA257" s="190"/>
      <c r="RUB257" s="190"/>
      <c r="RUC257" s="190"/>
      <c r="RUD257" s="190"/>
      <c r="RUE257" s="190"/>
      <c r="RUF257" s="190"/>
      <c r="RUG257" s="190"/>
      <c r="RUH257" s="190"/>
      <c r="RUI257" s="190"/>
      <c r="RUJ257" s="190"/>
      <c r="RUK257" s="190"/>
      <c r="RUL257" s="190"/>
      <c r="RUM257" s="190"/>
      <c r="RUN257" s="190"/>
      <c r="RUO257" s="190"/>
      <c r="RUP257" s="190"/>
      <c r="RUQ257" s="190"/>
      <c r="RUR257" s="190"/>
      <c r="RUS257" s="190"/>
      <c r="RUT257" s="190"/>
      <c r="RUU257" s="190"/>
      <c r="RUV257" s="190"/>
      <c r="RUW257" s="190"/>
      <c r="RUX257" s="190"/>
      <c r="RUY257" s="190"/>
      <c r="RUZ257" s="190"/>
      <c r="RVA257" s="190"/>
      <c r="RVB257" s="190"/>
      <c r="RVC257" s="190"/>
      <c r="RVD257" s="190"/>
      <c r="RVE257" s="190"/>
      <c r="RVF257" s="190"/>
      <c r="RVG257" s="190"/>
      <c r="RVH257" s="190"/>
      <c r="RVI257" s="190"/>
      <c r="RVJ257" s="190"/>
      <c r="RVK257" s="190"/>
      <c r="RVL257" s="190"/>
      <c r="RVM257" s="190"/>
      <c r="RVN257" s="190"/>
      <c r="RVO257" s="190"/>
      <c r="RVP257" s="190"/>
      <c r="RVQ257" s="190"/>
      <c r="RVR257" s="190"/>
      <c r="RVS257" s="190"/>
      <c r="RVT257" s="190"/>
      <c r="RVU257" s="190"/>
      <c r="RVV257" s="190"/>
      <c r="RVW257" s="190"/>
      <c r="RVX257" s="190"/>
      <c r="RVY257" s="190"/>
      <c r="RVZ257" s="190"/>
      <c r="RWA257" s="190"/>
      <c r="RWB257" s="190"/>
      <c r="RWC257" s="190"/>
      <c r="RWD257" s="190"/>
      <c r="RWE257" s="190"/>
      <c r="RWF257" s="190"/>
      <c r="RWG257" s="190"/>
      <c r="RWH257" s="190"/>
      <c r="RWI257" s="190"/>
      <c r="RWJ257" s="190"/>
      <c r="RWK257" s="190"/>
      <c r="RWL257" s="190"/>
      <c r="RWM257" s="190"/>
      <c r="RWN257" s="190"/>
      <c r="RWO257" s="190"/>
      <c r="RWP257" s="190"/>
      <c r="RWQ257" s="190"/>
      <c r="RWR257" s="190"/>
      <c r="RWS257" s="190"/>
      <c r="RWT257" s="190"/>
      <c r="RWU257" s="190"/>
      <c r="RWV257" s="190"/>
      <c r="RWW257" s="190"/>
      <c r="RWX257" s="190"/>
      <c r="RWY257" s="190"/>
      <c r="RWZ257" s="190"/>
      <c r="RXA257" s="190"/>
      <c r="RXB257" s="190"/>
      <c r="RXC257" s="190"/>
      <c r="RXD257" s="190"/>
      <c r="RXE257" s="190"/>
      <c r="RXF257" s="190"/>
      <c r="RXG257" s="190"/>
      <c r="RXH257" s="190"/>
      <c r="RXI257" s="190"/>
      <c r="RXJ257" s="190"/>
      <c r="RXK257" s="190"/>
      <c r="RXL257" s="190"/>
      <c r="RXM257" s="190"/>
      <c r="RXN257" s="190"/>
      <c r="RXO257" s="190"/>
      <c r="RXP257" s="190"/>
      <c r="RXQ257" s="190"/>
      <c r="RXR257" s="190"/>
      <c r="RXS257" s="190"/>
      <c r="RXT257" s="190"/>
      <c r="RXU257" s="190"/>
      <c r="RXV257" s="190"/>
      <c r="RXW257" s="190"/>
      <c r="RXX257" s="190"/>
      <c r="RXY257" s="190"/>
      <c r="RXZ257" s="190"/>
      <c r="RYA257" s="190"/>
      <c r="RYB257" s="190"/>
      <c r="RYC257" s="190"/>
      <c r="RYD257" s="190"/>
      <c r="RYE257" s="190"/>
      <c r="RYF257" s="190"/>
      <c r="RYG257" s="190"/>
      <c r="RYH257" s="190"/>
      <c r="RYI257" s="190"/>
      <c r="RYJ257" s="190"/>
      <c r="RYK257" s="190"/>
      <c r="RYL257" s="190"/>
      <c r="RYM257" s="190"/>
      <c r="RYN257" s="190"/>
      <c r="RYO257" s="190"/>
      <c r="RYP257" s="190"/>
      <c r="RYQ257" s="190"/>
      <c r="RYR257" s="190"/>
      <c r="RYS257" s="190"/>
      <c r="RYT257" s="190"/>
      <c r="RYU257" s="190"/>
      <c r="RYV257" s="190"/>
      <c r="RYW257" s="190"/>
      <c r="RYX257" s="190"/>
      <c r="RYY257" s="190"/>
      <c r="RYZ257" s="190"/>
      <c r="RZA257" s="190"/>
      <c r="RZB257" s="190"/>
      <c r="RZC257" s="190"/>
      <c r="RZD257" s="190"/>
      <c r="RZE257" s="190"/>
      <c r="RZF257" s="190"/>
      <c r="RZG257" s="190"/>
      <c r="RZH257" s="190"/>
      <c r="RZI257" s="190"/>
      <c r="RZJ257" s="190"/>
      <c r="RZK257" s="190"/>
      <c r="RZL257" s="190"/>
      <c r="RZM257" s="190"/>
      <c r="RZN257" s="190"/>
      <c r="RZO257" s="190"/>
      <c r="RZP257" s="190"/>
      <c r="RZQ257" s="190"/>
      <c r="RZR257" s="190"/>
      <c r="RZS257" s="190"/>
      <c r="RZT257" s="190"/>
      <c r="RZU257" s="190"/>
      <c r="RZV257" s="190"/>
      <c r="RZW257" s="190"/>
      <c r="RZX257" s="190"/>
      <c r="RZY257" s="190"/>
      <c r="RZZ257" s="190"/>
      <c r="SAA257" s="190"/>
      <c r="SAB257" s="190"/>
      <c r="SAC257" s="190"/>
      <c r="SAD257" s="190"/>
      <c r="SAE257" s="190"/>
      <c r="SAF257" s="190"/>
      <c r="SAG257" s="190"/>
      <c r="SAH257" s="190"/>
      <c r="SAI257" s="190"/>
      <c r="SAJ257" s="190"/>
      <c r="SAK257" s="190"/>
      <c r="SAL257" s="190"/>
      <c r="SAM257" s="190"/>
      <c r="SAN257" s="190"/>
      <c r="SAO257" s="190"/>
      <c r="SAP257" s="190"/>
      <c r="SAQ257" s="190"/>
      <c r="SAR257" s="190"/>
      <c r="SAS257" s="190"/>
      <c r="SAT257" s="190"/>
      <c r="SAU257" s="190"/>
      <c r="SAV257" s="190"/>
      <c r="SAW257" s="190"/>
      <c r="SAX257" s="190"/>
      <c r="SAY257" s="190"/>
      <c r="SAZ257" s="190"/>
      <c r="SBA257" s="190"/>
      <c r="SBB257" s="190"/>
      <c r="SBC257" s="190"/>
      <c r="SBD257" s="190"/>
      <c r="SBE257" s="190"/>
      <c r="SBF257" s="190"/>
      <c r="SBG257" s="190"/>
      <c r="SBH257" s="190"/>
      <c r="SBI257" s="190"/>
      <c r="SBJ257" s="190"/>
      <c r="SBK257" s="190"/>
      <c r="SBL257" s="190"/>
      <c r="SBM257" s="190"/>
      <c r="SBN257" s="190"/>
      <c r="SBO257" s="190"/>
      <c r="SBP257" s="190"/>
      <c r="SBQ257" s="190"/>
      <c r="SBR257" s="190"/>
      <c r="SBS257" s="190"/>
      <c r="SBT257" s="190"/>
      <c r="SBU257" s="190"/>
      <c r="SBV257" s="190"/>
      <c r="SBW257" s="190"/>
      <c r="SBX257" s="190"/>
      <c r="SBY257" s="190"/>
      <c r="SBZ257" s="190"/>
      <c r="SCA257" s="190"/>
      <c r="SCB257" s="190"/>
      <c r="SCC257" s="190"/>
      <c r="SCD257" s="190"/>
      <c r="SCE257" s="190"/>
      <c r="SCF257" s="190"/>
      <c r="SCG257" s="190"/>
      <c r="SCH257" s="190"/>
      <c r="SCI257" s="190"/>
      <c r="SCJ257" s="190"/>
      <c r="SCK257" s="190"/>
      <c r="SCL257" s="190"/>
      <c r="SCM257" s="190"/>
      <c r="SCN257" s="190"/>
      <c r="SCO257" s="190"/>
      <c r="SCP257" s="190"/>
      <c r="SCQ257" s="190"/>
      <c r="SCR257" s="190"/>
      <c r="SCS257" s="190"/>
      <c r="SCT257" s="190"/>
      <c r="SCU257" s="190"/>
      <c r="SCV257" s="190"/>
      <c r="SCW257" s="190"/>
      <c r="SCX257" s="190"/>
      <c r="SCY257" s="190"/>
      <c r="SCZ257" s="190"/>
      <c r="SDA257" s="190"/>
      <c r="SDB257" s="190"/>
      <c r="SDC257" s="190"/>
      <c r="SDD257" s="190"/>
      <c r="SDE257" s="190"/>
      <c r="SDF257" s="190"/>
      <c r="SDG257" s="190"/>
      <c r="SDH257" s="190"/>
      <c r="SDI257" s="190"/>
      <c r="SDJ257" s="190"/>
      <c r="SDK257" s="190"/>
      <c r="SDL257" s="190"/>
      <c r="SDM257" s="190"/>
      <c r="SDN257" s="190"/>
      <c r="SDO257" s="190"/>
      <c r="SDP257" s="190"/>
      <c r="SDQ257" s="190"/>
      <c r="SDR257" s="190"/>
      <c r="SDS257" s="190"/>
      <c r="SDT257" s="190"/>
      <c r="SDU257" s="190"/>
      <c r="SDV257" s="190"/>
      <c r="SDW257" s="190"/>
      <c r="SDX257" s="190"/>
      <c r="SDY257" s="190"/>
      <c r="SDZ257" s="190"/>
      <c r="SEA257" s="190"/>
      <c r="SEB257" s="190"/>
      <c r="SEC257" s="190"/>
      <c r="SED257" s="190"/>
      <c r="SEE257" s="190"/>
      <c r="SEF257" s="190"/>
      <c r="SEG257" s="190"/>
      <c r="SEH257" s="190"/>
      <c r="SEI257" s="190"/>
      <c r="SEJ257" s="190"/>
      <c r="SEK257" s="190"/>
      <c r="SEL257" s="190"/>
      <c r="SEM257" s="190"/>
      <c r="SEN257" s="190"/>
      <c r="SEO257" s="190"/>
      <c r="SEP257" s="190"/>
      <c r="SEQ257" s="190"/>
      <c r="SER257" s="190"/>
      <c r="SES257" s="190"/>
      <c r="SET257" s="190"/>
      <c r="SEU257" s="190"/>
      <c r="SEV257" s="190"/>
      <c r="SEW257" s="190"/>
      <c r="SEX257" s="190"/>
      <c r="SEY257" s="190"/>
      <c r="SEZ257" s="190"/>
      <c r="SFA257" s="190"/>
      <c r="SFB257" s="190"/>
      <c r="SFC257" s="190"/>
      <c r="SFD257" s="190"/>
      <c r="SFE257" s="190"/>
      <c r="SFF257" s="190"/>
      <c r="SFG257" s="190"/>
      <c r="SFH257" s="190"/>
      <c r="SFI257" s="190"/>
      <c r="SFJ257" s="190"/>
      <c r="SFK257" s="190"/>
      <c r="SFL257" s="190"/>
      <c r="SFM257" s="190"/>
      <c r="SFN257" s="190"/>
      <c r="SFO257" s="190"/>
      <c r="SFP257" s="190"/>
      <c r="SFQ257" s="190"/>
      <c r="SFR257" s="190"/>
      <c r="SFS257" s="190"/>
      <c r="SFT257" s="190"/>
      <c r="SFU257" s="190"/>
      <c r="SFV257" s="190"/>
      <c r="SFW257" s="190"/>
      <c r="SFX257" s="190"/>
      <c r="SFY257" s="190"/>
      <c r="SFZ257" s="190"/>
      <c r="SGA257" s="190"/>
      <c r="SGB257" s="190"/>
      <c r="SGC257" s="190"/>
      <c r="SGD257" s="190"/>
      <c r="SGE257" s="190"/>
      <c r="SGF257" s="190"/>
      <c r="SGG257" s="190"/>
      <c r="SGH257" s="190"/>
      <c r="SGI257" s="190"/>
      <c r="SGJ257" s="190"/>
      <c r="SGK257" s="190"/>
      <c r="SGL257" s="190"/>
      <c r="SGM257" s="190"/>
      <c r="SGN257" s="190"/>
      <c r="SGO257" s="190"/>
      <c r="SGP257" s="190"/>
      <c r="SGQ257" s="190"/>
      <c r="SGR257" s="190"/>
      <c r="SGS257" s="190"/>
      <c r="SGT257" s="190"/>
      <c r="SGU257" s="190"/>
      <c r="SGV257" s="190"/>
      <c r="SGW257" s="190"/>
      <c r="SGX257" s="190"/>
      <c r="SGY257" s="190"/>
      <c r="SGZ257" s="190"/>
      <c r="SHA257" s="190"/>
      <c r="SHB257" s="190"/>
      <c r="SHC257" s="190"/>
      <c r="SHD257" s="190"/>
      <c r="SHE257" s="190"/>
      <c r="SHF257" s="190"/>
      <c r="SHG257" s="190"/>
      <c r="SHH257" s="190"/>
      <c r="SHI257" s="190"/>
      <c r="SHJ257" s="190"/>
      <c r="SHK257" s="190"/>
      <c r="SHL257" s="190"/>
      <c r="SHM257" s="190"/>
      <c r="SHN257" s="190"/>
      <c r="SHO257" s="190"/>
      <c r="SHP257" s="190"/>
      <c r="SHQ257" s="190"/>
      <c r="SHR257" s="190"/>
      <c r="SHS257" s="190"/>
      <c r="SHT257" s="190"/>
      <c r="SHU257" s="190"/>
      <c r="SHV257" s="190"/>
      <c r="SHW257" s="190"/>
      <c r="SHX257" s="190"/>
      <c r="SHY257" s="190"/>
      <c r="SHZ257" s="190"/>
      <c r="SIA257" s="190"/>
      <c r="SIB257" s="190"/>
      <c r="SIC257" s="190"/>
      <c r="SID257" s="190"/>
      <c r="SIE257" s="190"/>
      <c r="SIF257" s="190"/>
      <c r="SIG257" s="190"/>
      <c r="SIH257" s="190"/>
      <c r="SII257" s="190"/>
      <c r="SIJ257" s="190"/>
      <c r="SIK257" s="190"/>
      <c r="SIL257" s="190"/>
      <c r="SIM257" s="190"/>
      <c r="SIN257" s="190"/>
      <c r="SIO257" s="190"/>
      <c r="SIP257" s="190"/>
      <c r="SIQ257" s="190"/>
      <c r="SIR257" s="190"/>
      <c r="SIS257" s="190"/>
      <c r="SIT257" s="190"/>
      <c r="SIU257" s="190"/>
      <c r="SIV257" s="190"/>
      <c r="SIW257" s="190"/>
      <c r="SIX257" s="190"/>
      <c r="SIY257" s="190"/>
      <c r="SIZ257" s="190"/>
      <c r="SJA257" s="190"/>
      <c r="SJB257" s="190"/>
      <c r="SJC257" s="190"/>
      <c r="SJD257" s="190"/>
      <c r="SJE257" s="190"/>
      <c r="SJF257" s="190"/>
      <c r="SJG257" s="190"/>
      <c r="SJH257" s="190"/>
      <c r="SJI257" s="190"/>
      <c r="SJJ257" s="190"/>
      <c r="SJK257" s="190"/>
      <c r="SJL257" s="190"/>
      <c r="SJM257" s="190"/>
      <c r="SJN257" s="190"/>
      <c r="SJO257" s="190"/>
      <c r="SJP257" s="190"/>
      <c r="SJQ257" s="190"/>
      <c r="SJR257" s="190"/>
      <c r="SJS257" s="190"/>
      <c r="SJT257" s="190"/>
      <c r="SJU257" s="190"/>
      <c r="SJV257" s="190"/>
      <c r="SJW257" s="190"/>
      <c r="SJX257" s="190"/>
      <c r="SJY257" s="190"/>
      <c r="SJZ257" s="190"/>
      <c r="SKA257" s="190"/>
      <c r="SKB257" s="190"/>
      <c r="SKC257" s="190"/>
      <c r="SKD257" s="190"/>
      <c r="SKE257" s="190"/>
      <c r="SKF257" s="190"/>
      <c r="SKG257" s="190"/>
      <c r="SKH257" s="190"/>
      <c r="SKI257" s="190"/>
      <c r="SKJ257" s="190"/>
      <c r="SKK257" s="190"/>
      <c r="SKL257" s="190"/>
      <c r="SKM257" s="190"/>
      <c r="SKN257" s="190"/>
      <c r="SKO257" s="190"/>
      <c r="SKP257" s="190"/>
      <c r="SKQ257" s="190"/>
      <c r="SKR257" s="190"/>
      <c r="SKS257" s="190"/>
      <c r="SKT257" s="190"/>
      <c r="SKU257" s="190"/>
      <c r="SKV257" s="190"/>
      <c r="SKW257" s="190"/>
      <c r="SKX257" s="190"/>
      <c r="SKY257" s="190"/>
      <c r="SKZ257" s="190"/>
      <c r="SLA257" s="190"/>
      <c r="SLB257" s="190"/>
      <c r="SLC257" s="190"/>
      <c r="SLD257" s="190"/>
      <c r="SLE257" s="190"/>
      <c r="SLF257" s="190"/>
      <c r="SLG257" s="190"/>
      <c r="SLH257" s="190"/>
      <c r="SLI257" s="190"/>
      <c r="SLJ257" s="190"/>
      <c r="SLK257" s="190"/>
      <c r="SLL257" s="190"/>
      <c r="SLM257" s="190"/>
      <c r="SLN257" s="190"/>
      <c r="SLO257" s="190"/>
      <c r="SLP257" s="190"/>
      <c r="SLQ257" s="190"/>
      <c r="SLR257" s="190"/>
      <c r="SLS257" s="190"/>
      <c r="SLT257" s="190"/>
      <c r="SLU257" s="190"/>
      <c r="SLV257" s="190"/>
      <c r="SLW257" s="190"/>
      <c r="SLX257" s="190"/>
      <c r="SLY257" s="190"/>
      <c r="SLZ257" s="190"/>
      <c r="SMA257" s="190"/>
      <c r="SMB257" s="190"/>
      <c r="SMC257" s="190"/>
      <c r="SMD257" s="190"/>
      <c r="SME257" s="190"/>
      <c r="SMF257" s="190"/>
      <c r="SMG257" s="190"/>
      <c r="SMH257" s="190"/>
      <c r="SMI257" s="190"/>
      <c r="SMJ257" s="190"/>
      <c r="SMK257" s="190"/>
      <c r="SML257" s="190"/>
      <c r="SMM257" s="190"/>
      <c r="SMN257" s="190"/>
      <c r="SMO257" s="190"/>
      <c r="SMP257" s="190"/>
      <c r="SMQ257" s="190"/>
      <c r="SMR257" s="190"/>
      <c r="SMS257" s="190"/>
      <c r="SMT257" s="190"/>
      <c r="SMU257" s="190"/>
      <c r="SMV257" s="190"/>
      <c r="SMW257" s="190"/>
      <c r="SMX257" s="190"/>
      <c r="SMY257" s="190"/>
      <c r="SMZ257" s="190"/>
      <c r="SNA257" s="190"/>
      <c r="SNB257" s="190"/>
      <c r="SNC257" s="190"/>
      <c r="SND257" s="190"/>
      <c r="SNE257" s="190"/>
      <c r="SNF257" s="190"/>
      <c r="SNG257" s="190"/>
      <c r="SNH257" s="190"/>
      <c r="SNI257" s="190"/>
      <c r="SNJ257" s="190"/>
      <c r="SNK257" s="190"/>
      <c r="SNL257" s="190"/>
      <c r="SNM257" s="190"/>
      <c r="SNN257" s="190"/>
      <c r="SNO257" s="190"/>
      <c r="SNP257" s="190"/>
      <c r="SNQ257" s="190"/>
      <c r="SNR257" s="190"/>
      <c r="SNS257" s="190"/>
      <c r="SNT257" s="190"/>
      <c r="SNU257" s="190"/>
      <c r="SNV257" s="190"/>
      <c r="SNW257" s="190"/>
      <c r="SNX257" s="190"/>
      <c r="SNY257" s="190"/>
      <c r="SNZ257" s="190"/>
      <c r="SOA257" s="190"/>
      <c r="SOB257" s="190"/>
      <c r="SOC257" s="190"/>
      <c r="SOD257" s="190"/>
      <c r="SOE257" s="190"/>
      <c r="SOF257" s="190"/>
      <c r="SOG257" s="190"/>
      <c r="SOH257" s="190"/>
      <c r="SOI257" s="190"/>
      <c r="SOJ257" s="190"/>
      <c r="SOK257" s="190"/>
      <c r="SOL257" s="190"/>
      <c r="SOM257" s="190"/>
      <c r="SON257" s="190"/>
      <c r="SOO257" s="190"/>
      <c r="SOP257" s="190"/>
      <c r="SOQ257" s="190"/>
      <c r="SOR257" s="190"/>
      <c r="SOS257" s="190"/>
      <c r="SOT257" s="190"/>
      <c r="SOU257" s="190"/>
      <c r="SOV257" s="190"/>
      <c r="SOW257" s="190"/>
      <c r="SOX257" s="190"/>
      <c r="SOY257" s="190"/>
      <c r="SOZ257" s="190"/>
      <c r="SPA257" s="190"/>
      <c r="SPB257" s="190"/>
      <c r="SPC257" s="190"/>
      <c r="SPD257" s="190"/>
      <c r="SPE257" s="190"/>
      <c r="SPF257" s="190"/>
      <c r="SPG257" s="190"/>
      <c r="SPH257" s="190"/>
      <c r="SPI257" s="190"/>
      <c r="SPJ257" s="190"/>
      <c r="SPK257" s="190"/>
      <c r="SPL257" s="190"/>
      <c r="SPM257" s="190"/>
      <c r="SPN257" s="190"/>
      <c r="SPO257" s="190"/>
      <c r="SPP257" s="190"/>
      <c r="SPQ257" s="190"/>
      <c r="SPR257" s="190"/>
      <c r="SPS257" s="190"/>
      <c r="SPT257" s="190"/>
      <c r="SPU257" s="190"/>
      <c r="SPV257" s="190"/>
      <c r="SPW257" s="190"/>
      <c r="SPX257" s="190"/>
      <c r="SPY257" s="190"/>
      <c r="SPZ257" s="190"/>
      <c r="SQA257" s="190"/>
      <c r="SQB257" s="190"/>
      <c r="SQC257" s="190"/>
      <c r="SQD257" s="190"/>
      <c r="SQE257" s="190"/>
      <c r="SQF257" s="190"/>
      <c r="SQG257" s="190"/>
      <c r="SQH257" s="190"/>
      <c r="SQI257" s="190"/>
      <c r="SQJ257" s="190"/>
      <c r="SQK257" s="190"/>
      <c r="SQL257" s="190"/>
      <c r="SQM257" s="190"/>
      <c r="SQN257" s="190"/>
      <c r="SQO257" s="190"/>
      <c r="SQP257" s="190"/>
      <c r="SQQ257" s="190"/>
      <c r="SQR257" s="190"/>
      <c r="SQS257" s="190"/>
      <c r="SQT257" s="190"/>
      <c r="SQU257" s="190"/>
      <c r="SQV257" s="190"/>
      <c r="SQW257" s="190"/>
      <c r="SQX257" s="190"/>
      <c r="SQY257" s="190"/>
      <c r="SQZ257" s="190"/>
      <c r="SRA257" s="190"/>
      <c r="SRB257" s="190"/>
      <c r="SRC257" s="190"/>
      <c r="SRD257" s="190"/>
      <c r="SRE257" s="190"/>
      <c r="SRF257" s="190"/>
      <c r="SRG257" s="190"/>
      <c r="SRH257" s="190"/>
      <c r="SRI257" s="190"/>
      <c r="SRJ257" s="190"/>
      <c r="SRK257" s="190"/>
      <c r="SRL257" s="190"/>
      <c r="SRM257" s="190"/>
      <c r="SRN257" s="190"/>
      <c r="SRO257" s="190"/>
      <c r="SRP257" s="190"/>
      <c r="SRQ257" s="190"/>
      <c r="SRR257" s="190"/>
      <c r="SRS257" s="190"/>
      <c r="SRT257" s="190"/>
      <c r="SRU257" s="190"/>
      <c r="SRV257" s="190"/>
      <c r="SRW257" s="190"/>
      <c r="SRX257" s="190"/>
      <c r="SRY257" s="190"/>
      <c r="SRZ257" s="190"/>
      <c r="SSA257" s="190"/>
      <c r="SSB257" s="190"/>
      <c r="SSC257" s="190"/>
      <c r="SSD257" s="190"/>
      <c r="SSE257" s="190"/>
      <c r="SSF257" s="190"/>
      <c r="SSG257" s="190"/>
      <c r="SSH257" s="190"/>
      <c r="SSI257" s="190"/>
      <c r="SSJ257" s="190"/>
      <c r="SSK257" s="190"/>
      <c r="SSL257" s="190"/>
      <c r="SSM257" s="190"/>
      <c r="SSN257" s="190"/>
      <c r="SSO257" s="190"/>
      <c r="SSP257" s="190"/>
      <c r="SSQ257" s="190"/>
      <c r="SSR257" s="190"/>
      <c r="SSS257" s="190"/>
      <c r="SST257" s="190"/>
      <c r="SSU257" s="190"/>
      <c r="SSV257" s="190"/>
      <c r="SSW257" s="190"/>
      <c r="SSX257" s="190"/>
      <c r="SSY257" s="190"/>
      <c r="SSZ257" s="190"/>
      <c r="STA257" s="190"/>
      <c r="STB257" s="190"/>
      <c r="STC257" s="190"/>
      <c r="STD257" s="190"/>
      <c r="STE257" s="190"/>
      <c r="STF257" s="190"/>
      <c r="STG257" s="190"/>
      <c r="STH257" s="190"/>
      <c r="STI257" s="190"/>
      <c r="STJ257" s="190"/>
      <c r="STK257" s="190"/>
      <c r="STL257" s="190"/>
      <c r="STM257" s="190"/>
      <c r="STN257" s="190"/>
      <c r="STO257" s="190"/>
      <c r="STP257" s="190"/>
      <c r="STQ257" s="190"/>
      <c r="STR257" s="190"/>
      <c r="STS257" s="190"/>
      <c r="STT257" s="190"/>
      <c r="STU257" s="190"/>
      <c r="STV257" s="190"/>
      <c r="STW257" s="190"/>
      <c r="STX257" s="190"/>
      <c r="STY257" s="190"/>
      <c r="STZ257" s="190"/>
      <c r="SUA257" s="190"/>
      <c r="SUB257" s="190"/>
      <c r="SUC257" s="190"/>
      <c r="SUD257" s="190"/>
      <c r="SUE257" s="190"/>
      <c r="SUF257" s="190"/>
      <c r="SUG257" s="190"/>
      <c r="SUH257" s="190"/>
      <c r="SUI257" s="190"/>
      <c r="SUJ257" s="190"/>
      <c r="SUK257" s="190"/>
      <c r="SUL257" s="190"/>
      <c r="SUM257" s="190"/>
      <c r="SUN257" s="190"/>
      <c r="SUO257" s="190"/>
      <c r="SUP257" s="190"/>
      <c r="SUQ257" s="190"/>
      <c r="SUR257" s="190"/>
      <c r="SUS257" s="190"/>
      <c r="SUT257" s="190"/>
      <c r="SUU257" s="190"/>
      <c r="SUV257" s="190"/>
      <c r="SUW257" s="190"/>
      <c r="SUX257" s="190"/>
      <c r="SUY257" s="190"/>
      <c r="SUZ257" s="190"/>
      <c r="SVA257" s="190"/>
      <c r="SVB257" s="190"/>
      <c r="SVC257" s="190"/>
      <c r="SVD257" s="190"/>
      <c r="SVE257" s="190"/>
      <c r="SVF257" s="190"/>
      <c r="SVG257" s="190"/>
      <c r="SVH257" s="190"/>
      <c r="SVI257" s="190"/>
      <c r="SVJ257" s="190"/>
      <c r="SVK257" s="190"/>
      <c r="SVL257" s="190"/>
      <c r="SVM257" s="190"/>
      <c r="SVN257" s="190"/>
      <c r="SVO257" s="190"/>
      <c r="SVP257" s="190"/>
      <c r="SVQ257" s="190"/>
      <c r="SVR257" s="190"/>
      <c r="SVS257" s="190"/>
      <c r="SVT257" s="190"/>
      <c r="SVU257" s="190"/>
      <c r="SVV257" s="190"/>
      <c r="SVW257" s="190"/>
      <c r="SVX257" s="190"/>
      <c r="SVY257" s="190"/>
      <c r="SVZ257" s="190"/>
      <c r="SWA257" s="190"/>
      <c r="SWB257" s="190"/>
      <c r="SWC257" s="190"/>
      <c r="SWD257" s="190"/>
      <c r="SWE257" s="190"/>
      <c r="SWF257" s="190"/>
      <c r="SWG257" s="190"/>
      <c r="SWH257" s="190"/>
      <c r="SWI257" s="190"/>
      <c r="SWJ257" s="190"/>
      <c r="SWK257" s="190"/>
      <c r="SWL257" s="190"/>
      <c r="SWM257" s="190"/>
      <c r="SWN257" s="190"/>
      <c r="SWO257" s="190"/>
      <c r="SWP257" s="190"/>
      <c r="SWQ257" s="190"/>
      <c r="SWR257" s="190"/>
      <c r="SWS257" s="190"/>
      <c r="SWT257" s="190"/>
      <c r="SWU257" s="190"/>
      <c r="SWV257" s="190"/>
      <c r="SWW257" s="190"/>
      <c r="SWX257" s="190"/>
      <c r="SWY257" s="190"/>
      <c r="SWZ257" s="190"/>
      <c r="SXA257" s="190"/>
      <c r="SXB257" s="190"/>
      <c r="SXC257" s="190"/>
      <c r="SXD257" s="190"/>
      <c r="SXE257" s="190"/>
      <c r="SXF257" s="190"/>
      <c r="SXG257" s="190"/>
      <c r="SXH257" s="190"/>
      <c r="SXI257" s="190"/>
      <c r="SXJ257" s="190"/>
      <c r="SXK257" s="190"/>
      <c r="SXL257" s="190"/>
      <c r="SXM257" s="190"/>
      <c r="SXN257" s="190"/>
      <c r="SXO257" s="190"/>
      <c r="SXP257" s="190"/>
      <c r="SXQ257" s="190"/>
      <c r="SXR257" s="190"/>
      <c r="SXS257" s="190"/>
      <c r="SXT257" s="190"/>
      <c r="SXU257" s="190"/>
      <c r="SXV257" s="190"/>
      <c r="SXW257" s="190"/>
      <c r="SXX257" s="190"/>
      <c r="SXY257" s="190"/>
      <c r="SXZ257" s="190"/>
      <c r="SYA257" s="190"/>
      <c r="SYB257" s="190"/>
      <c r="SYC257" s="190"/>
      <c r="SYD257" s="190"/>
      <c r="SYE257" s="190"/>
      <c r="SYF257" s="190"/>
      <c r="SYG257" s="190"/>
      <c r="SYH257" s="190"/>
      <c r="SYI257" s="190"/>
      <c r="SYJ257" s="190"/>
      <c r="SYK257" s="190"/>
      <c r="SYL257" s="190"/>
      <c r="SYM257" s="190"/>
      <c r="SYN257" s="190"/>
      <c r="SYO257" s="190"/>
      <c r="SYP257" s="190"/>
      <c r="SYQ257" s="190"/>
      <c r="SYR257" s="190"/>
      <c r="SYS257" s="190"/>
      <c r="SYT257" s="190"/>
      <c r="SYU257" s="190"/>
      <c r="SYV257" s="190"/>
      <c r="SYW257" s="190"/>
      <c r="SYX257" s="190"/>
      <c r="SYY257" s="190"/>
      <c r="SYZ257" s="190"/>
      <c r="SZA257" s="190"/>
      <c r="SZB257" s="190"/>
      <c r="SZC257" s="190"/>
      <c r="SZD257" s="190"/>
      <c r="SZE257" s="190"/>
      <c r="SZF257" s="190"/>
      <c r="SZG257" s="190"/>
      <c r="SZH257" s="190"/>
      <c r="SZI257" s="190"/>
      <c r="SZJ257" s="190"/>
      <c r="SZK257" s="190"/>
      <c r="SZL257" s="190"/>
      <c r="SZM257" s="190"/>
      <c r="SZN257" s="190"/>
      <c r="SZO257" s="190"/>
      <c r="SZP257" s="190"/>
      <c r="SZQ257" s="190"/>
      <c r="SZR257" s="190"/>
      <c r="SZS257" s="190"/>
      <c r="SZT257" s="190"/>
      <c r="SZU257" s="190"/>
      <c r="SZV257" s="190"/>
      <c r="SZW257" s="190"/>
      <c r="SZX257" s="190"/>
      <c r="SZY257" s="190"/>
      <c r="SZZ257" s="190"/>
      <c r="TAA257" s="190"/>
      <c r="TAB257" s="190"/>
      <c r="TAC257" s="190"/>
      <c r="TAD257" s="190"/>
      <c r="TAE257" s="190"/>
      <c r="TAF257" s="190"/>
      <c r="TAG257" s="190"/>
      <c r="TAH257" s="190"/>
      <c r="TAI257" s="190"/>
      <c r="TAJ257" s="190"/>
      <c r="TAK257" s="190"/>
      <c r="TAL257" s="190"/>
      <c r="TAM257" s="190"/>
      <c r="TAN257" s="190"/>
      <c r="TAO257" s="190"/>
      <c r="TAP257" s="190"/>
      <c r="TAQ257" s="190"/>
      <c r="TAR257" s="190"/>
      <c r="TAS257" s="190"/>
      <c r="TAT257" s="190"/>
      <c r="TAU257" s="190"/>
      <c r="TAV257" s="190"/>
      <c r="TAW257" s="190"/>
      <c r="TAX257" s="190"/>
      <c r="TAY257" s="190"/>
      <c r="TAZ257" s="190"/>
      <c r="TBA257" s="190"/>
      <c r="TBB257" s="190"/>
      <c r="TBC257" s="190"/>
      <c r="TBD257" s="190"/>
      <c r="TBE257" s="190"/>
      <c r="TBF257" s="190"/>
      <c r="TBG257" s="190"/>
      <c r="TBH257" s="190"/>
      <c r="TBI257" s="190"/>
      <c r="TBJ257" s="190"/>
      <c r="TBK257" s="190"/>
      <c r="TBL257" s="190"/>
      <c r="TBM257" s="190"/>
      <c r="TBN257" s="190"/>
      <c r="TBO257" s="190"/>
      <c r="TBP257" s="190"/>
      <c r="TBQ257" s="190"/>
      <c r="TBR257" s="190"/>
      <c r="TBS257" s="190"/>
      <c r="TBT257" s="190"/>
      <c r="TBU257" s="190"/>
      <c r="TBV257" s="190"/>
      <c r="TBW257" s="190"/>
      <c r="TBX257" s="190"/>
      <c r="TBY257" s="190"/>
      <c r="TBZ257" s="190"/>
      <c r="TCA257" s="190"/>
      <c r="TCB257" s="190"/>
      <c r="TCC257" s="190"/>
      <c r="TCD257" s="190"/>
      <c r="TCE257" s="190"/>
      <c r="TCF257" s="190"/>
      <c r="TCG257" s="190"/>
      <c r="TCH257" s="190"/>
      <c r="TCI257" s="190"/>
      <c r="TCJ257" s="190"/>
      <c r="TCK257" s="190"/>
      <c r="TCL257" s="190"/>
      <c r="TCM257" s="190"/>
      <c r="TCN257" s="190"/>
      <c r="TCO257" s="190"/>
      <c r="TCP257" s="190"/>
      <c r="TCQ257" s="190"/>
      <c r="TCR257" s="190"/>
      <c r="TCS257" s="190"/>
      <c r="TCT257" s="190"/>
      <c r="TCU257" s="190"/>
      <c r="TCV257" s="190"/>
      <c r="TCW257" s="190"/>
      <c r="TCX257" s="190"/>
      <c r="TCY257" s="190"/>
      <c r="TCZ257" s="190"/>
      <c r="TDA257" s="190"/>
      <c r="TDB257" s="190"/>
      <c r="TDC257" s="190"/>
      <c r="TDD257" s="190"/>
      <c r="TDE257" s="190"/>
      <c r="TDF257" s="190"/>
      <c r="TDG257" s="190"/>
      <c r="TDH257" s="190"/>
      <c r="TDI257" s="190"/>
      <c r="TDJ257" s="190"/>
      <c r="TDK257" s="190"/>
      <c r="TDL257" s="190"/>
      <c r="TDM257" s="190"/>
      <c r="TDN257" s="190"/>
      <c r="TDO257" s="190"/>
      <c r="TDP257" s="190"/>
      <c r="TDQ257" s="190"/>
      <c r="TDR257" s="190"/>
      <c r="TDS257" s="190"/>
      <c r="TDT257" s="190"/>
      <c r="TDU257" s="190"/>
      <c r="TDV257" s="190"/>
      <c r="TDW257" s="190"/>
      <c r="TDX257" s="190"/>
      <c r="TDY257" s="190"/>
      <c r="TDZ257" s="190"/>
      <c r="TEA257" s="190"/>
      <c r="TEB257" s="190"/>
      <c r="TEC257" s="190"/>
      <c r="TED257" s="190"/>
      <c r="TEE257" s="190"/>
      <c r="TEF257" s="190"/>
      <c r="TEG257" s="190"/>
      <c r="TEH257" s="190"/>
      <c r="TEI257" s="190"/>
      <c r="TEJ257" s="190"/>
      <c r="TEK257" s="190"/>
      <c r="TEL257" s="190"/>
      <c r="TEM257" s="190"/>
      <c r="TEN257" s="190"/>
      <c r="TEO257" s="190"/>
      <c r="TEP257" s="190"/>
      <c r="TEQ257" s="190"/>
      <c r="TER257" s="190"/>
      <c r="TES257" s="190"/>
      <c r="TET257" s="190"/>
      <c r="TEU257" s="190"/>
      <c r="TEV257" s="190"/>
      <c r="TEW257" s="190"/>
      <c r="TEX257" s="190"/>
      <c r="TEY257" s="190"/>
      <c r="TEZ257" s="190"/>
      <c r="TFA257" s="190"/>
      <c r="TFB257" s="190"/>
      <c r="TFC257" s="190"/>
      <c r="TFD257" s="190"/>
      <c r="TFE257" s="190"/>
      <c r="TFF257" s="190"/>
      <c r="TFG257" s="190"/>
      <c r="TFH257" s="190"/>
      <c r="TFI257" s="190"/>
      <c r="TFJ257" s="190"/>
      <c r="TFK257" s="190"/>
      <c r="TFL257" s="190"/>
      <c r="TFM257" s="190"/>
      <c r="TFN257" s="190"/>
      <c r="TFO257" s="190"/>
      <c r="TFP257" s="190"/>
      <c r="TFQ257" s="190"/>
      <c r="TFR257" s="190"/>
      <c r="TFS257" s="190"/>
      <c r="TFT257" s="190"/>
      <c r="TFU257" s="190"/>
      <c r="TFV257" s="190"/>
      <c r="TFW257" s="190"/>
      <c r="TFX257" s="190"/>
      <c r="TFY257" s="190"/>
      <c r="TFZ257" s="190"/>
      <c r="TGA257" s="190"/>
      <c r="TGB257" s="190"/>
      <c r="TGC257" s="190"/>
      <c r="TGD257" s="190"/>
      <c r="TGE257" s="190"/>
      <c r="TGF257" s="190"/>
      <c r="TGG257" s="190"/>
      <c r="TGH257" s="190"/>
      <c r="TGI257" s="190"/>
      <c r="TGJ257" s="190"/>
      <c r="TGK257" s="190"/>
      <c r="TGL257" s="190"/>
      <c r="TGM257" s="190"/>
      <c r="TGN257" s="190"/>
      <c r="TGO257" s="190"/>
      <c r="TGP257" s="190"/>
      <c r="TGQ257" s="190"/>
      <c r="TGR257" s="190"/>
      <c r="TGS257" s="190"/>
      <c r="TGT257" s="190"/>
      <c r="TGU257" s="190"/>
      <c r="TGV257" s="190"/>
      <c r="TGW257" s="190"/>
      <c r="TGX257" s="190"/>
      <c r="TGY257" s="190"/>
      <c r="TGZ257" s="190"/>
      <c r="THA257" s="190"/>
      <c r="THB257" s="190"/>
      <c r="THC257" s="190"/>
      <c r="THD257" s="190"/>
      <c r="THE257" s="190"/>
      <c r="THF257" s="190"/>
      <c r="THG257" s="190"/>
      <c r="THH257" s="190"/>
      <c r="THI257" s="190"/>
      <c r="THJ257" s="190"/>
      <c r="THK257" s="190"/>
      <c r="THL257" s="190"/>
      <c r="THM257" s="190"/>
      <c r="THN257" s="190"/>
      <c r="THO257" s="190"/>
      <c r="THP257" s="190"/>
      <c r="THQ257" s="190"/>
      <c r="THR257" s="190"/>
      <c r="THS257" s="190"/>
      <c r="THT257" s="190"/>
      <c r="THU257" s="190"/>
      <c r="THV257" s="190"/>
      <c r="THW257" s="190"/>
      <c r="THX257" s="190"/>
      <c r="THY257" s="190"/>
      <c r="THZ257" s="190"/>
      <c r="TIA257" s="190"/>
      <c r="TIB257" s="190"/>
      <c r="TIC257" s="190"/>
      <c r="TID257" s="190"/>
      <c r="TIE257" s="190"/>
      <c r="TIF257" s="190"/>
      <c r="TIG257" s="190"/>
      <c r="TIH257" s="190"/>
      <c r="TII257" s="190"/>
      <c r="TIJ257" s="190"/>
      <c r="TIK257" s="190"/>
      <c r="TIL257" s="190"/>
      <c r="TIM257" s="190"/>
      <c r="TIN257" s="190"/>
      <c r="TIO257" s="190"/>
      <c r="TIP257" s="190"/>
      <c r="TIQ257" s="190"/>
      <c r="TIR257" s="190"/>
      <c r="TIS257" s="190"/>
      <c r="TIT257" s="190"/>
      <c r="TIU257" s="190"/>
      <c r="TIV257" s="190"/>
      <c r="TIW257" s="190"/>
      <c r="TIX257" s="190"/>
      <c r="TIY257" s="190"/>
      <c r="TIZ257" s="190"/>
      <c r="TJA257" s="190"/>
      <c r="TJB257" s="190"/>
      <c r="TJC257" s="190"/>
      <c r="TJD257" s="190"/>
      <c r="TJE257" s="190"/>
      <c r="TJF257" s="190"/>
      <c r="TJG257" s="190"/>
      <c r="TJH257" s="190"/>
      <c r="TJI257" s="190"/>
      <c r="TJJ257" s="190"/>
      <c r="TJK257" s="190"/>
      <c r="TJL257" s="190"/>
      <c r="TJM257" s="190"/>
      <c r="TJN257" s="190"/>
      <c r="TJO257" s="190"/>
      <c r="TJP257" s="190"/>
      <c r="TJQ257" s="190"/>
      <c r="TJR257" s="190"/>
      <c r="TJS257" s="190"/>
      <c r="TJT257" s="190"/>
      <c r="TJU257" s="190"/>
      <c r="TJV257" s="190"/>
      <c r="TJW257" s="190"/>
      <c r="TJX257" s="190"/>
      <c r="TJY257" s="190"/>
      <c r="TJZ257" s="190"/>
      <c r="TKA257" s="190"/>
      <c r="TKB257" s="190"/>
      <c r="TKC257" s="190"/>
      <c r="TKD257" s="190"/>
      <c r="TKE257" s="190"/>
      <c r="TKF257" s="190"/>
      <c r="TKG257" s="190"/>
      <c r="TKH257" s="190"/>
      <c r="TKI257" s="190"/>
      <c r="TKJ257" s="190"/>
      <c r="TKK257" s="190"/>
      <c r="TKL257" s="190"/>
      <c r="TKM257" s="190"/>
      <c r="TKN257" s="190"/>
      <c r="TKO257" s="190"/>
      <c r="TKP257" s="190"/>
      <c r="TKQ257" s="190"/>
      <c r="TKR257" s="190"/>
      <c r="TKS257" s="190"/>
      <c r="TKT257" s="190"/>
      <c r="TKU257" s="190"/>
      <c r="TKV257" s="190"/>
      <c r="TKW257" s="190"/>
      <c r="TKX257" s="190"/>
      <c r="TKY257" s="190"/>
      <c r="TKZ257" s="190"/>
      <c r="TLA257" s="190"/>
      <c r="TLB257" s="190"/>
      <c r="TLC257" s="190"/>
      <c r="TLD257" s="190"/>
      <c r="TLE257" s="190"/>
      <c r="TLF257" s="190"/>
      <c r="TLG257" s="190"/>
      <c r="TLH257" s="190"/>
      <c r="TLI257" s="190"/>
      <c r="TLJ257" s="190"/>
      <c r="TLK257" s="190"/>
      <c r="TLL257" s="190"/>
      <c r="TLM257" s="190"/>
      <c r="TLN257" s="190"/>
      <c r="TLO257" s="190"/>
      <c r="TLP257" s="190"/>
      <c r="TLQ257" s="190"/>
      <c r="TLR257" s="190"/>
      <c r="TLS257" s="190"/>
      <c r="TLT257" s="190"/>
      <c r="TLU257" s="190"/>
      <c r="TLV257" s="190"/>
      <c r="TLW257" s="190"/>
      <c r="TLX257" s="190"/>
      <c r="TLY257" s="190"/>
      <c r="TLZ257" s="190"/>
      <c r="TMA257" s="190"/>
      <c r="TMB257" s="190"/>
      <c r="TMC257" s="190"/>
      <c r="TMD257" s="190"/>
      <c r="TME257" s="190"/>
      <c r="TMF257" s="190"/>
      <c r="TMG257" s="190"/>
      <c r="TMH257" s="190"/>
      <c r="TMI257" s="190"/>
      <c r="TMJ257" s="190"/>
      <c r="TMK257" s="190"/>
      <c r="TML257" s="190"/>
      <c r="TMM257" s="190"/>
      <c r="TMN257" s="190"/>
      <c r="TMO257" s="190"/>
      <c r="TMP257" s="190"/>
      <c r="TMQ257" s="190"/>
      <c r="TMR257" s="190"/>
      <c r="TMS257" s="190"/>
      <c r="TMT257" s="190"/>
      <c r="TMU257" s="190"/>
      <c r="TMV257" s="190"/>
      <c r="TMW257" s="190"/>
      <c r="TMX257" s="190"/>
      <c r="TMY257" s="190"/>
      <c r="TMZ257" s="190"/>
      <c r="TNA257" s="190"/>
      <c r="TNB257" s="190"/>
      <c r="TNC257" s="190"/>
      <c r="TND257" s="190"/>
      <c r="TNE257" s="190"/>
      <c r="TNF257" s="190"/>
      <c r="TNG257" s="190"/>
      <c r="TNH257" s="190"/>
      <c r="TNI257" s="190"/>
      <c r="TNJ257" s="190"/>
      <c r="TNK257" s="190"/>
      <c r="TNL257" s="190"/>
      <c r="TNM257" s="190"/>
      <c r="TNN257" s="190"/>
      <c r="TNO257" s="190"/>
      <c r="TNP257" s="190"/>
      <c r="TNQ257" s="190"/>
      <c r="TNR257" s="190"/>
      <c r="TNS257" s="190"/>
      <c r="TNT257" s="190"/>
      <c r="TNU257" s="190"/>
      <c r="TNV257" s="190"/>
      <c r="TNW257" s="190"/>
      <c r="TNX257" s="190"/>
      <c r="TNY257" s="190"/>
      <c r="TNZ257" s="190"/>
      <c r="TOA257" s="190"/>
      <c r="TOB257" s="190"/>
      <c r="TOC257" s="190"/>
      <c r="TOD257" s="190"/>
      <c r="TOE257" s="190"/>
      <c r="TOF257" s="190"/>
      <c r="TOG257" s="190"/>
      <c r="TOH257" s="190"/>
      <c r="TOI257" s="190"/>
      <c r="TOJ257" s="190"/>
      <c r="TOK257" s="190"/>
      <c r="TOL257" s="190"/>
      <c r="TOM257" s="190"/>
      <c r="TON257" s="190"/>
      <c r="TOO257" s="190"/>
      <c r="TOP257" s="190"/>
      <c r="TOQ257" s="190"/>
      <c r="TOR257" s="190"/>
      <c r="TOS257" s="190"/>
      <c r="TOT257" s="190"/>
      <c r="TOU257" s="190"/>
      <c r="TOV257" s="190"/>
      <c r="TOW257" s="190"/>
      <c r="TOX257" s="190"/>
      <c r="TOY257" s="190"/>
      <c r="TOZ257" s="190"/>
      <c r="TPA257" s="190"/>
      <c r="TPB257" s="190"/>
      <c r="TPC257" s="190"/>
      <c r="TPD257" s="190"/>
      <c r="TPE257" s="190"/>
      <c r="TPF257" s="190"/>
      <c r="TPG257" s="190"/>
      <c r="TPH257" s="190"/>
      <c r="TPI257" s="190"/>
      <c r="TPJ257" s="190"/>
      <c r="TPK257" s="190"/>
      <c r="TPL257" s="190"/>
      <c r="TPM257" s="190"/>
      <c r="TPN257" s="190"/>
      <c r="TPO257" s="190"/>
      <c r="TPP257" s="190"/>
      <c r="TPQ257" s="190"/>
      <c r="TPR257" s="190"/>
      <c r="TPS257" s="190"/>
      <c r="TPT257" s="190"/>
      <c r="TPU257" s="190"/>
      <c r="TPV257" s="190"/>
      <c r="TPW257" s="190"/>
      <c r="TPX257" s="190"/>
      <c r="TPY257" s="190"/>
      <c r="TPZ257" s="190"/>
      <c r="TQA257" s="190"/>
      <c r="TQB257" s="190"/>
      <c r="TQC257" s="190"/>
      <c r="TQD257" s="190"/>
      <c r="TQE257" s="190"/>
      <c r="TQF257" s="190"/>
      <c r="TQG257" s="190"/>
      <c r="TQH257" s="190"/>
      <c r="TQI257" s="190"/>
      <c r="TQJ257" s="190"/>
      <c r="TQK257" s="190"/>
      <c r="TQL257" s="190"/>
      <c r="TQM257" s="190"/>
      <c r="TQN257" s="190"/>
      <c r="TQO257" s="190"/>
      <c r="TQP257" s="190"/>
      <c r="TQQ257" s="190"/>
      <c r="TQR257" s="190"/>
      <c r="TQS257" s="190"/>
      <c r="TQT257" s="190"/>
      <c r="TQU257" s="190"/>
      <c r="TQV257" s="190"/>
      <c r="TQW257" s="190"/>
      <c r="TQX257" s="190"/>
      <c r="TQY257" s="190"/>
      <c r="TQZ257" s="190"/>
      <c r="TRA257" s="190"/>
      <c r="TRB257" s="190"/>
      <c r="TRC257" s="190"/>
      <c r="TRD257" s="190"/>
      <c r="TRE257" s="190"/>
      <c r="TRF257" s="190"/>
      <c r="TRG257" s="190"/>
      <c r="TRH257" s="190"/>
      <c r="TRI257" s="190"/>
      <c r="TRJ257" s="190"/>
      <c r="TRK257" s="190"/>
      <c r="TRL257" s="190"/>
      <c r="TRM257" s="190"/>
      <c r="TRN257" s="190"/>
      <c r="TRO257" s="190"/>
      <c r="TRP257" s="190"/>
      <c r="TRQ257" s="190"/>
      <c r="TRR257" s="190"/>
      <c r="TRS257" s="190"/>
      <c r="TRT257" s="190"/>
      <c r="TRU257" s="190"/>
      <c r="TRV257" s="190"/>
      <c r="TRW257" s="190"/>
      <c r="TRX257" s="190"/>
      <c r="TRY257" s="190"/>
      <c r="TRZ257" s="190"/>
      <c r="TSA257" s="190"/>
      <c r="TSB257" s="190"/>
      <c r="TSC257" s="190"/>
      <c r="TSD257" s="190"/>
      <c r="TSE257" s="190"/>
      <c r="TSF257" s="190"/>
      <c r="TSG257" s="190"/>
      <c r="TSH257" s="190"/>
      <c r="TSI257" s="190"/>
      <c r="TSJ257" s="190"/>
      <c r="TSK257" s="190"/>
      <c r="TSL257" s="190"/>
      <c r="TSM257" s="190"/>
      <c r="TSN257" s="190"/>
      <c r="TSO257" s="190"/>
      <c r="TSP257" s="190"/>
      <c r="TSQ257" s="190"/>
      <c r="TSR257" s="190"/>
      <c r="TSS257" s="190"/>
      <c r="TST257" s="190"/>
      <c r="TSU257" s="190"/>
      <c r="TSV257" s="190"/>
      <c r="TSW257" s="190"/>
      <c r="TSX257" s="190"/>
      <c r="TSY257" s="190"/>
      <c r="TSZ257" s="190"/>
      <c r="TTA257" s="190"/>
      <c r="TTB257" s="190"/>
      <c r="TTC257" s="190"/>
      <c r="TTD257" s="190"/>
      <c r="TTE257" s="190"/>
      <c r="TTF257" s="190"/>
      <c r="TTG257" s="190"/>
      <c r="TTH257" s="190"/>
      <c r="TTI257" s="190"/>
      <c r="TTJ257" s="190"/>
      <c r="TTK257" s="190"/>
      <c r="TTL257" s="190"/>
      <c r="TTM257" s="190"/>
      <c r="TTN257" s="190"/>
      <c r="TTO257" s="190"/>
      <c r="TTP257" s="190"/>
      <c r="TTQ257" s="190"/>
      <c r="TTR257" s="190"/>
      <c r="TTS257" s="190"/>
      <c r="TTT257" s="190"/>
      <c r="TTU257" s="190"/>
      <c r="TTV257" s="190"/>
      <c r="TTW257" s="190"/>
      <c r="TTX257" s="190"/>
      <c r="TTY257" s="190"/>
      <c r="TTZ257" s="190"/>
      <c r="TUA257" s="190"/>
      <c r="TUB257" s="190"/>
      <c r="TUC257" s="190"/>
      <c r="TUD257" s="190"/>
      <c r="TUE257" s="190"/>
      <c r="TUF257" s="190"/>
      <c r="TUG257" s="190"/>
      <c r="TUH257" s="190"/>
      <c r="TUI257" s="190"/>
      <c r="TUJ257" s="190"/>
      <c r="TUK257" s="190"/>
      <c r="TUL257" s="190"/>
      <c r="TUM257" s="190"/>
      <c r="TUN257" s="190"/>
      <c r="TUO257" s="190"/>
      <c r="TUP257" s="190"/>
      <c r="TUQ257" s="190"/>
      <c r="TUR257" s="190"/>
      <c r="TUS257" s="190"/>
      <c r="TUT257" s="190"/>
      <c r="TUU257" s="190"/>
      <c r="TUV257" s="190"/>
      <c r="TUW257" s="190"/>
      <c r="TUX257" s="190"/>
      <c r="TUY257" s="190"/>
      <c r="TUZ257" s="190"/>
      <c r="TVA257" s="190"/>
      <c r="TVB257" s="190"/>
      <c r="TVC257" s="190"/>
      <c r="TVD257" s="190"/>
      <c r="TVE257" s="190"/>
      <c r="TVF257" s="190"/>
      <c r="TVG257" s="190"/>
      <c r="TVH257" s="190"/>
      <c r="TVI257" s="190"/>
      <c r="TVJ257" s="190"/>
      <c r="TVK257" s="190"/>
      <c r="TVL257" s="190"/>
      <c r="TVM257" s="190"/>
      <c r="TVN257" s="190"/>
      <c r="TVO257" s="190"/>
      <c r="TVP257" s="190"/>
      <c r="TVQ257" s="190"/>
      <c r="TVR257" s="190"/>
      <c r="TVS257" s="190"/>
      <c r="TVT257" s="190"/>
      <c r="TVU257" s="190"/>
      <c r="TVV257" s="190"/>
      <c r="TVW257" s="190"/>
      <c r="TVX257" s="190"/>
      <c r="TVY257" s="190"/>
      <c r="TVZ257" s="190"/>
      <c r="TWA257" s="190"/>
      <c r="TWB257" s="190"/>
      <c r="TWC257" s="190"/>
      <c r="TWD257" s="190"/>
      <c r="TWE257" s="190"/>
      <c r="TWF257" s="190"/>
      <c r="TWG257" s="190"/>
      <c r="TWH257" s="190"/>
      <c r="TWI257" s="190"/>
      <c r="TWJ257" s="190"/>
      <c r="TWK257" s="190"/>
      <c r="TWL257" s="190"/>
      <c r="TWM257" s="190"/>
      <c r="TWN257" s="190"/>
      <c r="TWO257" s="190"/>
      <c r="TWP257" s="190"/>
      <c r="TWQ257" s="190"/>
      <c r="TWR257" s="190"/>
      <c r="TWS257" s="190"/>
      <c r="TWT257" s="190"/>
      <c r="TWU257" s="190"/>
      <c r="TWV257" s="190"/>
      <c r="TWW257" s="190"/>
      <c r="TWX257" s="190"/>
      <c r="TWY257" s="190"/>
      <c r="TWZ257" s="190"/>
      <c r="TXA257" s="190"/>
      <c r="TXB257" s="190"/>
      <c r="TXC257" s="190"/>
      <c r="TXD257" s="190"/>
      <c r="TXE257" s="190"/>
      <c r="TXF257" s="190"/>
      <c r="TXG257" s="190"/>
      <c r="TXH257" s="190"/>
      <c r="TXI257" s="190"/>
      <c r="TXJ257" s="190"/>
      <c r="TXK257" s="190"/>
      <c r="TXL257" s="190"/>
      <c r="TXM257" s="190"/>
      <c r="TXN257" s="190"/>
      <c r="TXO257" s="190"/>
      <c r="TXP257" s="190"/>
      <c r="TXQ257" s="190"/>
      <c r="TXR257" s="190"/>
      <c r="TXS257" s="190"/>
      <c r="TXT257" s="190"/>
      <c r="TXU257" s="190"/>
      <c r="TXV257" s="190"/>
      <c r="TXW257" s="190"/>
      <c r="TXX257" s="190"/>
      <c r="TXY257" s="190"/>
      <c r="TXZ257" s="190"/>
      <c r="TYA257" s="190"/>
      <c r="TYB257" s="190"/>
      <c r="TYC257" s="190"/>
      <c r="TYD257" s="190"/>
      <c r="TYE257" s="190"/>
      <c r="TYF257" s="190"/>
      <c r="TYG257" s="190"/>
      <c r="TYH257" s="190"/>
      <c r="TYI257" s="190"/>
      <c r="TYJ257" s="190"/>
      <c r="TYK257" s="190"/>
      <c r="TYL257" s="190"/>
      <c r="TYM257" s="190"/>
      <c r="TYN257" s="190"/>
      <c r="TYO257" s="190"/>
      <c r="TYP257" s="190"/>
      <c r="TYQ257" s="190"/>
      <c r="TYR257" s="190"/>
      <c r="TYS257" s="190"/>
      <c r="TYT257" s="190"/>
      <c r="TYU257" s="190"/>
      <c r="TYV257" s="190"/>
      <c r="TYW257" s="190"/>
      <c r="TYX257" s="190"/>
      <c r="TYY257" s="190"/>
      <c r="TYZ257" s="190"/>
      <c r="TZA257" s="190"/>
      <c r="TZB257" s="190"/>
      <c r="TZC257" s="190"/>
      <c r="TZD257" s="190"/>
      <c r="TZE257" s="190"/>
      <c r="TZF257" s="190"/>
      <c r="TZG257" s="190"/>
      <c r="TZH257" s="190"/>
      <c r="TZI257" s="190"/>
      <c r="TZJ257" s="190"/>
      <c r="TZK257" s="190"/>
      <c r="TZL257" s="190"/>
      <c r="TZM257" s="190"/>
      <c r="TZN257" s="190"/>
      <c r="TZO257" s="190"/>
      <c r="TZP257" s="190"/>
      <c r="TZQ257" s="190"/>
      <c r="TZR257" s="190"/>
      <c r="TZS257" s="190"/>
      <c r="TZT257" s="190"/>
      <c r="TZU257" s="190"/>
      <c r="TZV257" s="190"/>
      <c r="TZW257" s="190"/>
      <c r="TZX257" s="190"/>
      <c r="TZY257" s="190"/>
      <c r="TZZ257" s="190"/>
      <c r="UAA257" s="190"/>
      <c r="UAB257" s="190"/>
      <c r="UAC257" s="190"/>
      <c r="UAD257" s="190"/>
      <c r="UAE257" s="190"/>
      <c r="UAF257" s="190"/>
      <c r="UAG257" s="190"/>
      <c r="UAH257" s="190"/>
      <c r="UAI257" s="190"/>
      <c r="UAJ257" s="190"/>
      <c r="UAK257" s="190"/>
      <c r="UAL257" s="190"/>
      <c r="UAM257" s="190"/>
      <c r="UAN257" s="190"/>
      <c r="UAO257" s="190"/>
      <c r="UAP257" s="190"/>
      <c r="UAQ257" s="190"/>
      <c r="UAR257" s="190"/>
      <c r="UAS257" s="190"/>
      <c r="UAT257" s="190"/>
      <c r="UAU257" s="190"/>
      <c r="UAV257" s="190"/>
      <c r="UAW257" s="190"/>
      <c r="UAX257" s="190"/>
      <c r="UAY257" s="190"/>
      <c r="UAZ257" s="190"/>
      <c r="UBA257" s="190"/>
      <c r="UBB257" s="190"/>
      <c r="UBC257" s="190"/>
      <c r="UBD257" s="190"/>
      <c r="UBE257" s="190"/>
      <c r="UBF257" s="190"/>
      <c r="UBG257" s="190"/>
      <c r="UBH257" s="190"/>
      <c r="UBI257" s="190"/>
      <c r="UBJ257" s="190"/>
      <c r="UBK257" s="190"/>
      <c r="UBL257" s="190"/>
      <c r="UBM257" s="190"/>
      <c r="UBN257" s="190"/>
      <c r="UBO257" s="190"/>
      <c r="UBP257" s="190"/>
      <c r="UBQ257" s="190"/>
      <c r="UBR257" s="190"/>
      <c r="UBS257" s="190"/>
      <c r="UBT257" s="190"/>
      <c r="UBU257" s="190"/>
      <c r="UBV257" s="190"/>
      <c r="UBW257" s="190"/>
      <c r="UBX257" s="190"/>
      <c r="UBY257" s="190"/>
      <c r="UBZ257" s="190"/>
      <c r="UCA257" s="190"/>
      <c r="UCB257" s="190"/>
      <c r="UCC257" s="190"/>
      <c r="UCD257" s="190"/>
      <c r="UCE257" s="190"/>
      <c r="UCF257" s="190"/>
      <c r="UCG257" s="190"/>
      <c r="UCH257" s="190"/>
      <c r="UCI257" s="190"/>
      <c r="UCJ257" s="190"/>
      <c r="UCK257" s="190"/>
      <c r="UCL257" s="190"/>
      <c r="UCM257" s="190"/>
      <c r="UCN257" s="190"/>
      <c r="UCO257" s="190"/>
      <c r="UCP257" s="190"/>
      <c r="UCQ257" s="190"/>
      <c r="UCR257" s="190"/>
      <c r="UCS257" s="190"/>
      <c r="UCT257" s="190"/>
      <c r="UCU257" s="190"/>
      <c r="UCV257" s="190"/>
      <c r="UCW257" s="190"/>
      <c r="UCX257" s="190"/>
      <c r="UCY257" s="190"/>
      <c r="UCZ257" s="190"/>
      <c r="UDA257" s="190"/>
      <c r="UDB257" s="190"/>
      <c r="UDC257" s="190"/>
      <c r="UDD257" s="190"/>
      <c r="UDE257" s="190"/>
      <c r="UDF257" s="190"/>
      <c r="UDG257" s="190"/>
      <c r="UDH257" s="190"/>
      <c r="UDI257" s="190"/>
      <c r="UDJ257" s="190"/>
      <c r="UDK257" s="190"/>
      <c r="UDL257" s="190"/>
      <c r="UDM257" s="190"/>
      <c r="UDN257" s="190"/>
      <c r="UDO257" s="190"/>
      <c r="UDP257" s="190"/>
      <c r="UDQ257" s="190"/>
      <c r="UDR257" s="190"/>
      <c r="UDS257" s="190"/>
      <c r="UDT257" s="190"/>
      <c r="UDU257" s="190"/>
      <c r="UDV257" s="190"/>
      <c r="UDW257" s="190"/>
      <c r="UDX257" s="190"/>
      <c r="UDY257" s="190"/>
      <c r="UDZ257" s="190"/>
      <c r="UEA257" s="190"/>
      <c r="UEB257" s="190"/>
      <c r="UEC257" s="190"/>
      <c r="UED257" s="190"/>
      <c r="UEE257" s="190"/>
      <c r="UEF257" s="190"/>
      <c r="UEG257" s="190"/>
      <c r="UEH257" s="190"/>
      <c r="UEI257" s="190"/>
      <c r="UEJ257" s="190"/>
      <c r="UEK257" s="190"/>
      <c r="UEL257" s="190"/>
      <c r="UEM257" s="190"/>
      <c r="UEN257" s="190"/>
      <c r="UEO257" s="190"/>
      <c r="UEP257" s="190"/>
      <c r="UEQ257" s="190"/>
      <c r="UER257" s="190"/>
      <c r="UES257" s="190"/>
      <c r="UET257" s="190"/>
      <c r="UEU257" s="190"/>
      <c r="UEV257" s="190"/>
      <c r="UEW257" s="190"/>
      <c r="UEX257" s="190"/>
      <c r="UEY257" s="190"/>
      <c r="UEZ257" s="190"/>
      <c r="UFA257" s="190"/>
      <c r="UFB257" s="190"/>
      <c r="UFC257" s="190"/>
      <c r="UFD257" s="190"/>
      <c r="UFE257" s="190"/>
      <c r="UFF257" s="190"/>
      <c r="UFG257" s="190"/>
      <c r="UFH257" s="190"/>
      <c r="UFI257" s="190"/>
      <c r="UFJ257" s="190"/>
      <c r="UFK257" s="190"/>
      <c r="UFL257" s="190"/>
      <c r="UFM257" s="190"/>
      <c r="UFN257" s="190"/>
      <c r="UFO257" s="190"/>
      <c r="UFP257" s="190"/>
      <c r="UFQ257" s="190"/>
      <c r="UFR257" s="190"/>
      <c r="UFS257" s="190"/>
      <c r="UFT257" s="190"/>
      <c r="UFU257" s="190"/>
      <c r="UFV257" s="190"/>
      <c r="UFW257" s="190"/>
      <c r="UFX257" s="190"/>
      <c r="UFY257" s="190"/>
      <c r="UFZ257" s="190"/>
      <c r="UGA257" s="190"/>
      <c r="UGB257" s="190"/>
      <c r="UGC257" s="190"/>
      <c r="UGD257" s="190"/>
      <c r="UGE257" s="190"/>
      <c r="UGF257" s="190"/>
      <c r="UGG257" s="190"/>
      <c r="UGH257" s="190"/>
      <c r="UGI257" s="190"/>
      <c r="UGJ257" s="190"/>
      <c r="UGK257" s="190"/>
      <c r="UGL257" s="190"/>
      <c r="UGM257" s="190"/>
      <c r="UGN257" s="190"/>
      <c r="UGO257" s="190"/>
      <c r="UGP257" s="190"/>
      <c r="UGQ257" s="190"/>
      <c r="UGR257" s="190"/>
      <c r="UGS257" s="190"/>
      <c r="UGT257" s="190"/>
      <c r="UGU257" s="190"/>
      <c r="UGV257" s="190"/>
      <c r="UGW257" s="190"/>
      <c r="UGX257" s="190"/>
      <c r="UGY257" s="190"/>
      <c r="UGZ257" s="190"/>
      <c r="UHA257" s="190"/>
      <c r="UHB257" s="190"/>
      <c r="UHC257" s="190"/>
      <c r="UHD257" s="190"/>
      <c r="UHE257" s="190"/>
      <c r="UHF257" s="190"/>
      <c r="UHG257" s="190"/>
      <c r="UHH257" s="190"/>
      <c r="UHI257" s="190"/>
      <c r="UHJ257" s="190"/>
      <c r="UHK257" s="190"/>
      <c r="UHL257" s="190"/>
      <c r="UHM257" s="190"/>
      <c r="UHN257" s="190"/>
      <c r="UHO257" s="190"/>
      <c r="UHP257" s="190"/>
      <c r="UHQ257" s="190"/>
      <c r="UHR257" s="190"/>
      <c r="UHS257" s="190"/>
      <c r="UHT257" s="190"/>
      <c r="UHU257" s="190"/>
      <c r="UHV257" s="190"/>
      <c r="UHW257" s="190"/>
      <c r="UHX257" s="190"/>
      <c r="UHY257" s="190"/>
      <c r="UHZ257" s="190"/>
      <c r="UIA257" s="190"/>
      <c r="UIB257" s="190"/>
      <c r="UIC257" s="190"/>
      <c r="UID257" s="190"/>
      <c r="UIE257" s="190"/>
      <c r="UIF257" s="190"/>
      <c r="UIG257" s="190"/>
      <c r="UIH257" s="190"/>
      <c r="UII257" s="190"/>
      <c r="UIJ257" s="190"/>
      <c r="UIK257" s="190"/>
      <c r="UIL257" s="190"/>
      <c r="UIM257" s="190"/>
      <c r="UIN257" s="190"/>
      <c r="UIO257" s="190"/>
      <c r="UIP257" s="190"/>
      <c r="UIQ257" s="190"/>
      <c r="UIR257" s="190"/>
      <c r="UIS257" s="190"/>
      <c r="UIT257" s="190"/>
      <c r="UIU257" s="190"/>
      <c r="UIV257" s="190"/>
      <c r="UIW257" s="190"/>
      <c r="UIX257" s="190"/>
      <c r="UIY257" s="190"/>
      <c r="UIZ257" s="190"/>
      <c r="UJA257" s="190"/>
      <c r="UJB257" s="190"/>
      <c r="UJC257" s="190"/>
      <c r="UJD257" s="190"/>
      <c r="UJE257" s="190"/>
      <c r="UJF257" s="190"/>
      <c r="UJG257" s="190"/>
      <c r="UJH257" s="190"/>
      <c r="UJI257" s="190"/>
      <c r="UJJ257" s="190"/>
      <c r="UJK257" s="190"/>
      <c r="UJL257" s="190"/>
      <c r="UJM257" s="190"/>
      <c r="UJN257" s="190"/>
      <c r="UJO257" s="190"/>
      <c r="UJP257" s="190"/>
      <c r="UJQ257" s="190"/>
      <c r="UJR257" s="190"/>
      <c r="UJS257" s="190"/>
      <c r="UJT257" s="190"/>
      <c r="UJU257" s="190"/>
      <c r="UJV257" s="190"/>
      <c r="UJW257" s="190"/>
      <c r="UJX257" s="190"/>
      <c r="UJY257" s="190"/>
      <c r="UJZ257" s="190"/>
      <c r="UKA257" s="190"/>
      <c r="UKB257" s="190"/>
      <c r="UKC257" s="190"/>
      <c r="UKD257" s="190"/>
      <c r="UKE257" s="190"/>
      <c r="UKF257" s="190"/>
      <c r="UKG257" s="190"/>
      <c r="UKH257" s="190"/>
      <c r="UKI257" s="190"/>
      <c r="UKJ257" s="190"/>
      <c r="UKK257" s="190"/>
      <c r="UKL257" s="190"/>
      <c r="UKM257" s="190"/>
      <c r="UKN257" s="190"/>
      <c r="UKO257" s="190"/>
      <c r="UKP257" s="190"/>
      <c r="UKQ257" s="190"/>
      <c r="UKR257" s="190"/>
      <c r="UKS257" s="190"/>
      <c r="UKT257" s="190"/>
      <c r="UKU257" s="190"/>
      <c r="UKV257" s="190"/>
      <c r="UKW257" s="190"/>
      <c r="UKX257" s="190"/>
      <c r="UKY257" s="190"/>
      <c r="UKZ257" s="190"/>
      <c r="ULA257" s="190"/>
      <c r="ULB257" s="190"/>
      <c r="ULC257" s="190"/>
      <c r="ULD257" s="190"/>
      <c r="ULE257" s="190"/>
      <c r="ULF257" s="190"/>
      <c r="ULG257" s="190"/>
      <c r="ULH257" s="190"/>
      <c r="ULI257" s="190"/>
      <c r="ULJ257" s="190"/>
      <c r="ULK257" s="190"/>
      <c r="ULL257" s="190"/>
      <c r="ULM257" s="190"/>
      <c r="ULN257" s="190"/>
      <c r="ULO257" s="190"/>
      <c r="ULP257" s="190"/>
      <c r="ULQ257" s="190"/>
      <c r="ULR257" s="190"/>
      <c r="ULS257" s="190"/>
      <c r="ULT257" s="190"/>
      <c r="ULU257" s="190"/>
      <c r="ULV257" s="190"/>
      <c r="ULW257" s="190"/>
      <c r="ULX257" s="190"/>
      <c r="ULY257" s="190"/>
      <c r="ULZ257" s="190"/>
      <c r="UMA257" s="190"/>
      <c r="UMB257" s="190"/>
      <c r="UMC257" s="190"/>
      <c r="UMD257" s="190"/>
      <c r="UME257" s="190"/>
      <c r="UMF257" s="190"/>
      <c r="UMG257" s="190"/>
      <c r="UMH257" s="190"/>
      <c r="UMI257" s="190"/>
      <c r="UMJ257" s="190"/>
      <c r="UMK257" s="190"/>
      <c r="UML257" s="190"/>
      <c r="UMM257" s="190"/>
      <c r="UMN257" s="190"/>
      <c r="UMO257" s="190"/>
      <c r="UMP257" s="190"/>
      <c r="UMQ257" s="190"/>
      <c r="UMR257" s="190"/>
      <c r="UMS257" s="190"/>
      <c r="UMT257" s="190"/>
      <c r="UMU257" s="190"/>
      <c r="UMV257" s="190"/>
      <c r="UMW257" s="190"/>
      <c r="UMX257" s="190"/>
      <c r="UMY257" s="190"/>
      <c r="UMZ257" s="190"/>
      <c r="UNA257" s="190"/>
      <c r="UNB257" s="190"/>
      <c r="UNC257" s="190"/>
      <c r="UND257" s="190"/>
      <c r="UNE257" s="190"/>
      <c r="UNF257" s="190"/>
      <c r="UNG257" s="190"/>
      <c r="UNH257" s="190"/>
      <c r="UNI257" s="190"/>
      <c r="UNJ257" s="190"/>
      <c r="UNK257" s="190"/>
      <c r="UNL257" s="190"/>
      <c r="UNM257" s="190"/>
      <c r="UNN257" s="190"/>
      <c r="UNO257" s="190"/>
      <c r="UNP257" s="190"/>
      <c r="UNQ257" s="190"/>
      <c r="UNR257" s="190"/>
      <c r="UNS257" s="190"/>
      <c r="UNT257" s="190"/>
      <c r="UNU257" s="190"/>
      <c r="UNV257" s="190"/>
      <c r="UNW257" s="190"/>
      <c r="UNX257" s="190"/>
      <c r="UNY257" s="190"/>
      <c r="UNZ257" s="190"/>
      <c r="UOA257" s="190"/>
      <c r="UOB257" s="190"/>
      <c r="UOC257" s="190"/>
      <c r="UOD257" s="190"/>
      <c r="UOE257" s="190"/>
      <c r="UOF257" s="190"/>
      <c r="UOG257" s="190"/>
      <c r="UOH257" s="190"/>
      <c r="UOI257" s="190"/>
      <c r="UOJ257" s="190"/>
      <c r="UOK257" s="190"/>
      <c r="UOL257" s="190"/>
      <c r="UOM257" s="190"/>
      <c r="UON257" s="190"/>
      <c r="UOO257" s="190"/>
      <c r="UOP257" s="190"/>
      <c r="UOQ257" s="190"/>
      <c r="UOR257" s="190"/>
      <c r="UOS257" s="190"/>
      <c r="UOT257" s="190"/>
      <c r="UOU257" s="190"/>
      <c r="UOV257" s="190"/>
      <c r="UOW257" s="190"/>
      <c r="UOX257" s="190"/>
      <c r="UOY257" s="190"/>
      <c r="UOZ257" s="190"/>
      <c r="UPA257" s="190"/>
      <c r="UPB257" s="190"/>
      <c r="UPC257" s="190"/>
      <c r="UPD257" s="190"/>
      <c r="UPE257" s="190"/>
      <c r="UPF257" s="190"/>
      <c r="UPG257" s="190"/>
      <c r="UPH257" s="190"/>
      <c r="UPI257" s="190"/>
      <c r="UPJ257" s="190"/>
      <c r="UPK257" s="190"/>
      <c r="UPL257" s="190"/>
      <c r="UPM257" s="190"/>
      <c r="UPN257" s="190"/>
      <c r="UPO257" s="190"/>
      <c r="UPP257" s="190"/>
      <c r="UPQ257" s="190"/>
      <c r="UPR257" s="190"/>
      <c r="UPS257" s="190"/>
      <c r="UPT257" s="190"/>
      <c r="UPU257" s="190"/>
      <c r="UPV257" s="190"/>
      <c r="UPW257" s="190"/>
      <c r="UPX257" s="190"/>
      <c r="UPY257" s="190"/>
      <c r="UPZ257" s="190"/>
      <c r="UQA257" s="190"/>
      <c r="UQB257" s="190"/>
      <c r="UQC257" s="190"/>
      <c r="UQD257" s="190"/>
      <c r="UQE257" s="190"/>
      <c r="UQF257" s="190"/>
      <c r="UQG257" s="190"/>
      <c r="UQH257" s="190"/>
      <c r="UQI257" s="190"/>
      <c r="UQJ257" s="190"/>
      <c r="UQK257" s="190"/>
      <c r="UQL257" s="190"/>
      <c r="UQM257" s="190"/>
      <c r="UQN257" s="190"/>
      <c r="UQO257" s="190"/>
      <c r="UQP257" s="190"/>
      <c r="UQQ257" s="190"/>
      <c r="UQR257" s="190"/>
      <c r="UQS257" s="190"/>
      <c r="UQT257" s="190"/>
      <c r="UQU257" s="190"/>
      <c r="UQV257" s="190"/>
      <c r="UQW257" s="190"/>
      <c r="UQX257" s="190"/>
      <c r="UQY257" s="190"/>
      <c r="UQZ257" s="190"/>
      <c r="URA257" s="190"/>
      <c r="URB257" s="190"/>
      <c r="URC257" s="190"/>
      <c r="URD257" s="190"/>
      <c r="URE257" s="190"/>
      <c r="URF257" s="190"/>
      <c r="URG257" s="190"/>
      <c r="URH257" s="190"/>
      <c r="URI257" s="190"/>
      <c r="URJ257" s="190"/>
      <c r="URK257" s="190"/>
      <c r="URL257" s="190"/>
      <c r="URM257" s="190"/>
      <c r="URN257" s="190"/>
      <c r="URO257" s="190"/>
      <c r="URP257" s="190"/>
      <c r="URQ257" s="190"/>
      <c r="URR257" s="190"/>
      <c r="URS257" s="190"/>
      <c r="URT257" s="190"/>
      <c r="URU257" s="190"/>
      <c r="URV257" s="190"/>
      <c r="URW257" s="190"/>
      <c r="URX257" s="190"/>
      <c r="URY257" s="190"/>
      <c r="URZ257" s="190"/>
      <c r="USA257" s="190"/>
      <c r="USB257" s="190"/>
      <c r="USC257" s="190"/>
      <c r="USD257" s="190"/>
      <c r="USE257" s="190"/>
      <c r="USF257" s="190"/>
      <c r="USG257" s="190"/>
      <c r="USH257" s="190"/>
      <c r="USI257" s="190"/>
      <c r="USJ257" s="190"/>
      <c r="USK257" s="190"/>
      <c r="USL257" s="190"/>
      <c r="USM257" s="190"/>
      <c r="USN257" s="190"/>
      <c r="USO257" s="190"/>
      <c r="USP257" s="190"/>
      <c r="USQ257" s="190"/>
      <c r="USR257" s="190"/>
      <c r="USS257" s="190"/>
      <c r="UST257" s="190"/>
      <c r="USU257" s="190"/>
      <c r="USV257" s="190"/>
      <c r="USW257" s="190"/>
      <c r="USX257" s="190"/>
      <c r="USY257" s="190"/>
      <c r="USZ257" s="190"/>
      <c r="UTA257" s="190"/>
      <c r="UTB257" s="190"/>
      <c r="UTC257" s="190"/>
      <c r="UTD257" s="190"/>
      <c r="UTE257" s="190"/>
      <c r="UTF257" s="190"/>
      <c r="UTG257" s="190"/>
      <c r="UTH257" s="190"/>
      <c r="UTI257" s="190"/>
      <c r="UTJ257" s="190"/>
      <c r="UTK257" s="190"/>
      <c r="UTL257" s="190"/>
      <c r="UTM257" s="190"/>
      <c r="UTN257" s="190"/>
      <c r="UTO257" s="190"/>
      <c r="UTP257" s="190"/>
      <c r="UTQ257" s="190"/>
      <c r="UTR257" s="190"/>
      <c r="UTS257" s="190"/>
      <c r="UTT257" s="190"/>
      <c r="UTU257" s="190"/>
      <c r="UTV257" s="190"/>
      <c r="UTW257" s="190"/>
      <c r="UTX257" s="190"/>
      <c r="UTY257" s="190"/>
      <c r="UTZ257" s="190"/>
      <c r="UUA257" s="190"/>
      <c r="UUB257" s="190"/>
      <c r="UUC257" s="190"/>
      <c r="UUD257" s="190"/>
      <c r="UUE257" s="190"/>
      <c r="UUF257" s="190"/>
      <c r="UUG257" s="190"/>
      <c r="UUH257" s="190"/>
      <c r="UUI257" s="190"/>
      <c r="UUJ257" s="190"/>
      <c r="UUK257" s="190"/>
      <c r="UUL257" s="190"/>
      <c r="UUM257" s="190"/>
      <c r="UUN257" s="190"/>
      <c r="UUO257" s="190"/>
      <c r="UUP257" s="190"/>
      <c r="UUQ257" s="190"/>
      <c r="UUR257" s="190"/>
      <c r="UUS257" s="190"/>
      <c r="UUT257" s="190"/>
      <c r="UUU257" s="190"/>
      <c r="UUV257" s="190"/>
      <c r="UUW257" s="190"/>
      <c r="UUX257" s="190"/>
      <c r="UUY257" s="190"/>
      <c r="UUZ257" s="190"/>
      <c r="UVA257" s="190"/>
      <c r="UVB257" s="190"/>
      <c r="UVC257" s="190"/>
      <c r="UVD257" s="190"/>
      <c r="UVE257" s="190"/>
      <c r="UVF257" s="190"/>
      <c r="UVG257" s="190"/>
      <c r="UVH257" s="190"/>
      <c r="UVI257" s="190"/>
      <c r="UVJ257" s="190"/>
      <c r="UVK257" s="190"/>
      <c r="UVL257" s="190"/>
      <c r="UVM257" s="190"/>
      <c r="UVN257" s="190"/>
      <c r="UVO257" s="190"/>
      <c r="UVP257" s="190"/>
      <c r="UVQ257" s="190"/>
      <c r="UVR257" s="190"/>
      <c r="UVS257" s="190"/>
      <c r="UVT257" s="190"/>
      <c r="UVU257" s="190"/>
      <c r="UVV257" s="190"/>
      <c r="UVW257" s="190"/>
      <c r="UVX257" s="190"/>
      <c r="UVY257" s="190"/>
      <c r="UVZ257" s="190"/>
      <c r="UWA257" s="190"/>
      <c r="UWB257" s="190"/>
      <c r="UWC257" s="190"/>
      <c r="UWD257" s="190"/>
      <c r="UWE257" s="190"/>
      <c r="UWF257" s="190"/>
      <c r="UWG257" s="190"/>
      <c r="UWH257" s="190"/>
      <c r="UWI257" s="190"/>
      <c r="UWJ257" s="190"/>
      <c r="UWK257" s="190"/>
      <c r="UWL257" s="190"/>
      <c r="UWM257" s="190"/>
      <c r="UWN257" s="190"/>
      <c r="UWO257" s="190"/>
      <c r="UWP257" s="190"/>
      <c r="UWQ257" s="190"/>
      <c r="UWR257" s="190"/>
      <c r="UWS257" s="190"/>
      <c r="UWT257" s="190"/>
      <c r="UWU257" s="190"/>
      <c r="UWV257" s="190"/>
      <c r="UWW257" s="190"/>
      <c r="UWX257" s="190"/>
      <c r="UWY257" s="190"/>
      <c r="UWZ257" s="190"/>
      <c r="UXA257" s="190"/>
      <c r="UXB257" s="190"/>
      <c r="UXC257" s="190"/>
      <c r="UXD257" s="190"/>
      <c r="UXE257" s="190"/>
      <c r="UXF257" s="190"/>
      <c r="UXG257" s="190"/>
      <c r="UXH257" s="190"/>
      <c r="UXI257" s="190"/>
      <c r="UXJ257" s="190"/>
      <c r="UXK257" s="190"/>
      <c r="UXL257" s="190"/>
      <c r="UXM257" s="190"/>
      <c r="UXN257" s="190"/>
      <c r="UXO257" s="190"/>
      <c r="UXP257" s="190"/>
      <c r="UXQ257" s="190"/>
      <c r="UXR257" s="190"/>
      <c r="UXS257" s="190"/>
      <c r="UXT257" s="190"/>
      <c r="UXU257" s="190"/>
      <c r="UXV257" s="190"/>
      <c r="UXW257" s="190"/>
      <c r="UXX257" s="190"/>
      <c r="UXY257" s="190"/>
      <c r="UXZ257" s="190"/>
      <c r="UYA257" s="190"/>
      <c r="UYB257" s="190"/>
      <c r="UYC257" s="190"/>
      <c r="UYD257" s="190"/>
      <c r="UYE257" s="190"/>
      <c r="UYF257" s="190"/>
      <c r="UYG257" s="190"/>
      <c r="UYH257" s="190"/>
      <c r="UYI257" s="190"/>
      <c r="UYJ257" s="190"/>
      <c r="UYK257" s="190"/>
      <c r="UYL257" s="190"/>
      <c r="UYM257" s="190"/>
      <c r="UYN257" s="190"/>
      <c r="UYO257" s="190"/>
      <c r="UYP257" s="190"/>
      <c r="UYQ257" s="190"/>
      <c r="UYR257" s="190"/>
      <c r="UYS257" s="190"/>
      <c r="UYT257" s="190"/>
      <c r="UYU257" s="190"/>
      <c r="UYV257" s="190"/>
      <c r="UYW257" s="190"/>
      <c r="UYX257" s="190"/>
      <c r="UYY257" s="190"/>
      <c r="UYZ257" s="190"/>
      <c r="UZA257" s="190"/>
      <c r="UZB257" s="190"/>
      <c r="UZC257" s="190"/>
      <c r="UZD257" s="190"/>
      <c r="UZE257" s="190"/>
      <c r="UZF257" s="190"/>
      <c r="UZG257" s="190"/>
      <c r="UZH257" s="190"/>
      <c r="UZI257" s="190"/>
      <c r="UZJ257" s="190"/>
      <c r="UZK257" s="190"/>
      <c r="UZL257" s="190"/>
      <c r="UZM257" s="190"/>
      <c r="UZN257" s="190"/>
      <c r="UZO257" s="190"/>
      <c r="UZP257" s="190"/>
      <c r="UZQ257" s="190"/>
      <c r="UZR257" s="190"/>
      <c r="UZS257" s="190"/>
      <c r="UZT257" s="190"/>
      <c r="UZU257" s="190"/>
      <c r="UZV257" s="190"/>
      <c r="UZW257" s="190"/>
      <c r="UZX257" s="190"/>
      <c r="UZY257" s="190"/>
      <c r="UZZ257" s="190"/>
      <c r="VAA257" s="190"/>
      <c r="VAB257" s="190"/>
      <c r="VAC257" s="190"/>
      <c r="VAD257" s="190"/>
      <c r="VAE257" s="190"/>
      <c r="VAF257" s="190"/>
      <c r="VAG257" s="190"/>
      <c r="VAH257" s="190"/>
      <c r="VAI257" s="190"/>
      <c r="VAJ257" s="190"/>
      <c r="VAK257" s="190"/>
      <c r="VAL257" s="190"/>
      <c r="VAM257" s="190"/>
      <c r="VAN257" s="190"/>
      <c r="VAO257" s="190"/>
      <c r="VAP257" s="190"/>
      <c r="VAQ257" s="190"/>
      <c r="VAR257" s="190"/>
      <c r="VAS257" s="190"/>
      <c r="VAT257" s="190"/>
      <c r="VAU257" s="190"/>
      <c r="VAV257" s="190"/>
      <c r="VAW257" s="190"/>
      <c r="VAX257" s="190"/>
      <c r="VAY257" s="190"/>
      <c r="VAZ257" s="190"/>
      <c r="VBA257" s="190"/>
      <c r="VBB257" s="190"/>
      <c r="VBC257" s="190"/>
      <c r="VBD257" s="190"/>
      <c r="VBE257" s="190"/>
      <c r="VBF257" s="190"/>
      <c r="VBG257" s="190"/>
      <c r="VBH257" s="190"/>
      <c r="VBI257" s="190"/>
      <c r="VBJ257" s="190"/>
      <c r="VBK257" s="190"/>
      <c r="VBL257" s="190"/>
      <c r="VBM257" s="190"/>
      <c r="VBN257" s="190"/>
      <c r="VBO257" s="190"/>
      <c r="VBP257" s="190"/>
      <c r="VBQ257" s="190"/>
      <c r="VBR257" s="190"/>
      <c r="VBS257" s="190"/>
      <c r="VBT257" s="190"/>
      <c r="VBU257" s="190"/>
      <c r="VBV257" s="190"/>
      <c r="VBW257" s="190"/>
      <c r="VBX257" s="190"/>
      <c r="VBY257" s="190"/>
      <c r="VBZ257" s="190"/>
      <c r="VCA257" s="190"/>
      <c r="VCB257" s="190"/>
      <c r="VCC257" s="190"/>
      <c r="VCD257" s="190"/>
      <c r="VCE257" s="190"/>
      <c r="VCF257" s="190"/>
      <c r="VCG257" s="190"/>
      <c r="VCH257" s="190"/>
      <c r="VCI257" s="190"/>
      <c r="VCJ257" s="190"/>
      <c r="VCK257" s="190"/>
      <c r="VCL257" s="190"/>
      <c r="VCM257" s="190"/>
      <c r="VCN257" s="190"/>
      <c r="VCO257" s="190"/>
      <c r="VCP257" s="190"/>
      <c r="VCQ257" s="190"/>
      <c r="VCR257" s="190"/>
      <c r="VCS257" s="190"/>
      <c r="VCT257" s="190"/>
      <c r="VCU257" s="190"/>
      <c r="VCV257" s="190"/>
      <c r="VCW257" s="190"/>
      <c r="VCX257" s="190"/>
      <c r="VCY257" s="190"/>
      <c r="VCZ257" s="190"/>
      <c r="VDA257" s="190"/>
      <c r="VDB257" s="190"/>
      <c r="VDC257" s="190"/>
      <c r="VDD257" s="190"/>
      <c r="VDE257" s="190"/>
      <c r="VDF257" s="190"/>
      <c r="VDG257" s="190"/>
      <c r="VDH257" s="190"/>
      <c r="VDI257" s="190"/>
      <c r="VDJ257" s="190"/>
      <c r="VDK257" s="190"/>
      <c r="VDL257" s="190"/>
      <c r="VDM257" s="190"/>
      <c r="VDN257" s="190"/>
      <c r="VDO257" s="190"/>
      <c r="VDP257" s="190"/>
      <c r="VDQ257" s="190"/>
      <c r="VDR257" s="190"/>
      <c r="VDS257" s="190"/>
      <c r="VDT257" s="190"/>
      <c r="VDU257" s="190"/>
      <c r="VDV257" s="190"/>
      <c r="VDW257" s="190"/>
      <c r="VDX257" s="190"/>
      <c r="VDY257" s="190"/>
      <c r="VDZ257" s="190"/>
      <c r="VEA257" s="190"/>
      <c r="VEB257" s="190"/>
      <c r="VEC257" s="190"/>
      <c r="VED257" s="190"/>
      <c r="VEE257" s="190"/>
      <c r="VEF257" s="190"/>
      <c r="VEG257" s="190"/>
      <c r="VEH257" s="190"/>
      <c r="VEI257" s="190"/>
      <c r="VEJ257" s="190"/>
      <c r="VEK257" s="190"/>
      <c r="VEL257" s="190"/>
      <c r="VEM257" s="190"/>
      <c r="VEN257" s="190"/>
      <c r="VEO257" s="190"/>
      <c r="VEP257" s="190"/>
      <c r="VEQ257" s="190"/>
      <c r="VER257" s="190"/>
      <c r="VES257" s="190"/>
      <c r="VET257" s="190"/>
      <c r="VEU257" s="190"/>
      <c r="VEV257" s="190"/>
      <c r="VEW257" s="190"/>
      <c r="VEX257" s="190"/>
      <c r="VEY257" s="190"/>
      <c r="VEZ257" s="190"/>
      <c r="VFA257" s="190"/>
      <c r="VFB257" s="190"/>
      <c r="VFC257" s="190"/>
      <c r="VFD257" s="190"/>
      <c r="VFE257" s="190"/>
      <c r="VFF257" s="190"/>
      <c r="VFG257" s="190"/>
      <c r="VFH257" s="190"/>
      <c r="VFI257" s="190"/>
      <c r="VFJ257" s="190"/>
      <c r="VFK257" s="190"/>
      <c r="VFL257" s="190"/>
      <c r="VFM257" s="190"/>
      <c r="VFN257" s="190"/>
      <c r="VFO257" s="190"/>
      <c r="VFP257" s="190"/>
      <c r="VFQ257" s="190"/>
      <c r="VFR257" s="190"/>
      <c r="VFS257" s="190"/>
      <c r="VFT257" s="190"/>
      <c r="VFU257" s="190"/>
      <c r="VFV257" s="190"/>
      <c r="VFW257" s="190"/>
      <c r="VFX257" s="190"/>
      <c r="VFY257" s="190"/>
      <c r="VFZ257" s="190"/>
      <c r="VGA257" s="190"/>
      <c r="VGB257" s="190"/>
      <c r="VGC257" s="190"/>
      <c r="VGD257" s="190"/>
      <c r="VGE257" s="190"/>
      <c r="VGF257" s="190"/>
      <c r="VGG257" s="190"/>
      <c r="VGH257" s="190"/>
      <c r="VGI257" s="190"/>
      <c r="VGJ257" s="190"/>
      <c r="VGK257" s="190"/>
      <c r="VGL257" s="190"/>
      <c r="VGM257" s="190"/>
      <c r="VGN257" s="190"/>
      <c r="VGO257" s="190"/>
      <c r="VGP257" s="190"/>
      <c r="VGQ257" s="190"/>
      <c r="VGR257" s="190"/>
      <c r="VGS257" s="190"/>
      <c r="VGT257" s="190"/>
      <c r="VGU257" s="190"/>
      <c r="VGV257" s="190"/>
      <c r="VGW257" s="190"/>
      <c r="VGX257" s="190"/>
      <c r="VGY257" s="190"/>
      <c r="VGZ257" s="190"/>
      <c r="VHA257" s="190"/>
      <c r="VHB257" s="190"/>
      <c r="VHC257" s="190"/>
      <c r="VHD257" s="190"/>
      <c r="VHE257" s="190"/>
      <c r="VHF257" s="190"/>
      <c r="VHG257" s="190"/>
      <c r="VHH257" s="190"/>
      <c r="VHI257" s="190"/>
      <c r="VHJ257" s="190"/>
      <c r="VHK257" s="190"/>
      <c r="VHL257" s="190"/>
      <c r="VHM257" s="190"/>
      <c r="VHN257" s="190"/>
      <c r="VHO257" s="190"/>
      <c r="VHP257" s="190"/>
      <c r="VHQ257" s="190"/>
      <c r="VHR257" s="190"/>
      <c r="VHS257" s="190"/>
      <c r="VHT257" s="190"/>
      <c r="VHU257" s="190"/>
      <c r="VHV257" s="190"/>
      <c r="VHW257" s="190"/>
      <c r="VHX257" s="190"/>
      <c r="VHY257" s="190"/>
      <c r="VHZ257" s="190"/>
      <c r="VIA257" s="190"/>
      <c r="VIB257" s="190"/>
      <c r="VIC257" s="190"/>
      <c r="VID257" s="190"/>
      <c r="VIE257" s="190"/>
      <c r="VIF257" s="190"/>
      <c r="VIG257" s="190"/>
      <c r="VIH257" s="190"/>
      <c r="VII257" s="190"/>
      <c r="VIJ257" s="190"/>
      <c r="VIK257" s="190"/>
      <c r="VIL257" s="190"/>
      <c r="VIM257" s="190"/>
      <c r="VIN257" s="190"/>
      <c r="VIO257" s="190"/>
      <c r="VIP257" s="190"/>
      <c r="VIQ257" s="190"/>
      <c r="VIR257" s="190"/>
      <c r="VIS257" s="190"/>
      <c r="VIT257" s="190"/>
      <c r="VIU257" s="190"/>
      <c r="VIV257" s="190"/>
      <c r="VIW257" s="190"/>
      <c r="VIX257" s="190"/>
      <c r="VIY257" s="190"/>
      <c r="VIZ257" s="190"/>
      <c r="VJA257" s="190"/>
      <c r="VJB257" s="190"/>
      <c r="VJC257" s="190"/>
      <c r="VJD257" s="190"/>
      <c r="VJE257" s="190"/>
      <c r="VJF257" s="190"/>
      <c r="VJG257" s="190"/>
      <c r="VJH257" s="190"/>
      <c r="VJI257" s="190"/>
      <c r="VJJ257" s="190"/>
      <c r="VJK257" s="190"/>
      <c r="VJL257" s="190"/>
      <c r="VJM257" s="190"/>
      <c r="VJN257" s="190"/>
      <c r="VJO257" s="190"/>
      <c r="VJP257" s="190"/>
      <c r="VJQ257" s="190"/>
      <c r="VJR257" s="190"/>
      <c r="VJS257" s="190"/>
      <c r="VJT257" s="190"/>
      <c r="VJU257" s="190"/>
      <c r="VJV257" s="190"/>
      <c r="VJW257" s="190"/>
      <c r="VJX257" s="190"/>
      <c r="VJY257" s="190"/>
      <c r="VJZ257" s="190"/>
      <c r="VKA257" s="190"/>
      <c r="VKB257" s="190"/>
      <c r="VKC257" s="190"/>
      <c r="VKD257" s="190"/>
      <c r="VKE257" s="190"/>
      <c r="VKF257" s="190"/>
      <c r="VKG257" s="190"/>
      <c r="VKH257" s="190"/>
      <c r="VKI257" s="190"/>
      <c r="VKJ257" s="190"/>
      <c r="VKK257" s="190"/>
      <c r="VKL257" s="190"/>
      <c r="VKM257" s="190"/>
      <c r="VKN257" s="190"/>
      <c r="VKO257" s="190"/>
      <c r="VKP257" s="190"/>
      <c r="VKQ257" s="190"/>
      <c r="VKR257" s="190"/>
      <c r="VKS257" s="190"/>
      <c r="VKT257" s="190"/>
      <c r="VKU257" s="190"/>
      <c r="VKV257" s="190"/>
      <c r="VKW257" s="190"/>
      <c r="VKX257" s="190"/>
      <c r="VKY257" s="190"/>
      <c r="VKZ257" s="190"/>
      <c r="VLA257" s="190"/>
      <c r="VLB257" s="190"/>
      <c r="VLC257" s="190"/>
      <c r="VLD257" s="190"/>
      <c r="VLE257" s="190"/>
      <c r="VLF257" s="190"/>
      <c r="VLG257" s="190"/>
      <c r="VLH257" s="190"/>
      <c r="VLI257" s="190"/>
      <c r="VLJ257" s="190"/>
      <c r="VLK257" s="190"/>
      <c r="VLL257" s="190"/>
      <c r="VLM257" s="190"/>
      <c r="VLN257" s="190"/>
      <c r="VLO257" s="190"/>
      <c r="VLP257" s="190"/>
      <c r="VLQ257" s="190"/>
      <c r="VLR257" s="190"/>
      <c r="VLS257" s="190"/>
      <c r="VLT257" s="190"/>
      <c r="VLU257" s="190"/>
      <c r="VLV257" s="190"/>
      <c r="VLW257" s="190"/>
      <c r="VLX257" s="190"/>
      <c r="VLY257" s="190"/>
      <c r="VLZ257" s="190"/>
      <c r="VMA257" s="190"/>
      <c r="VMB257" s="190"/>
      <c r="VMC257" s="190"/>
      <c r="VMD257" s="190"/>
      <c r="VME257" s="190"/>
      <c r="VMF257" s="190"/>
      <c r="VMG257" s="190"/>
      <c r="VMH257" s="190"/>
      <c r="VMI257" s="190"/>
      <c r="VMJ257" s="190"/>
      <c r="VMK257" s="190"/>
      <c r="VML257" s="190"/>
      <c r="VMM257" s="190"/>
      <c r="VMN257" s="190"/>
      <c r="VMO257" s="190"/>
      <c r="VMP257" s="190"/>
      <c r="VMQ257" s="190"/>
      <c r="VMR257" s="190"/>
      <c r="VMS257" s="190"/>
      <c r="VMT257" s="190"/>
      <c r="VMU257" s="190"/>
      <c r="VMV257" s="190"/>
      <c r="VMW257" s="190"/>
      <c r="VMX257" s="190"/>
      <c r="VMY257" s="190"/>
      <c r="VMZ257" s="190"/>
      <c r="VNA257" s="190"/>
      <c r="VNB257" s="190"/>
      <c r="VNC257" s="190"/>
      <c r="VND257" s="190"/>
      <c r="VNE257" s="190"/>
      <c r="VNF257" s="190"/>
      <c r="VNG257" s="190"/>
      <c r="VNH257" s="190"/>
      <c r="VNI257" s="190"/>
      <c r="VNJ257" s="190"/>
      <c r="VNK257" s="190"/>
      <c r="VNL257" s="190"/>
      <c r="VNM257" s="190"/>
      <c r="VNN257" s="190"/>
      <c r="VNO257" s="190"/>
      <c r="VNP257" s="190"/>
      <c r="VNQ257" s="190"/>
      <c r="VNR257" s="190"/>
      <c r="VNS257" s="190"/>
      <c r="VNT257" s="190"/>
      <c r="VNU257" s="190"/>
      <c r="VNV257" s="190"/>
      <c r="VNW257" s="190"/>
      <c r="VNX257" s="190"/>
      <c r="VNY257" s="190"/>
      <c r="VNZ257" s="190"/>
      <c r="VOA257" s="190"/>
      <c r="VOB257" s="190"/>
      <c r="VOC257" s="190"/>
      <c r="VOD257" s="190"/>
      <c r="VOE257" s="190"/>
      <c r="VOF257" s="190"/>
      <c r="VOG257" s="190"/>
      <c r="VOH257" s="190"/>
      <c r="VOI257" s="190"/>
      <c r="VOJ257" s="190"/>
      <c r="VOK257" s="190"/>
      <c r="VOL257" s="190"/>
      <c r="VOM257" s="190"/>
      <c r="VON257" s="190"/>
      <c r="VOO257" s="190"/>
      <c r="VOP257" s="190"/>
      <c r="VOQ257" s="190"/>
      <c r="VOR257" s="190"/>
      <c r="VOS257" s="190"/>
      <c r="VOT257" s="190"/>
      <c r="VOU257" s="190"/>
      <c r="VOV257" s="190"/>
      <c r="VOW257" s="190"/>
      <c r="VOX257" s="190"/>
      <c r="VOY257" s="190"/>
      <c r="VOZ257" s="190"/>
      <c r="VPA257" s="190"/>
      <c r="VPB257" s="190"/>
      <c r="VPC257" s="190"/>
      <c r="VPD257" s="190"/>
      <c r="VPE257" s="190"/>
      <c r="VPF257" s="190"/>
      <c r="VPG257" s="190"/>
      <c r="VPH257" s="190"/>
      <c r="VPI257" s="190"/>
      <c r="VPJ257" s="190"/>
      <c r="VPK257" s="190"/>
      <c r="VPL257" s="190"/>
      <c r="VPM257" s="190"/>
      <c r="VPN257" s="190"/>
      <c r="VPO257" s="190"/>
      <c r="VPP257" s="190"/>
      <c r="VPQ257" s="190"/>
      <c r="VPR257" s="190"/>
      <c r="VPS257" s="190"/>
      <c r="VPT257" s="190"/>
      <c r="VPU257" s="190"/>
      <c r="VPV257" s="190"/>
      <c r="VPW257" s="190"/>
      <c r="VPX257" s="190"/>
      <c r="VPY257" s="190"/>
      <c r="VPZ257" s="190"/>
      <c r="VQA257" s="190"/>
      <c r="VQB257" s="190"/>
      <c r="VQC257" s="190"/>
      <c r="VQD257" s="190"/>
      <c r="VQE257" s="190"/>
      <c r="VQF257" s="190"/>
      <c r="VQG257" s="190"/>
      <c r="VQH257" s="190"/>
      <c r="VQI257" s="190"/>
      <c r="VQJ257" s="190"/>
      <c r="VQK257" s="190"/>
      <c r="VQL257" s="190"/>
      <c r="VQM257" s="190"/>
      <c r="VQN257" s="190"/>
      <c r="VQO257" s="190"/>
      <c r="VQP257" s="190"/>
      <c r="VQQ257" s="190"/>
      <c r="VQR257" s="190"/>
      <c r="VQS257" s="190"/>
      <c r="VQT257" s="190"/>
      <c r="VQU257" s="190"/>
      <c r="VQV257" s="190"/>
      <c r="VQW257" s="190"/>
      <c r="VQX257" s="190"/>
      <c r="VQY257" s="190"/>
      <c r="VQZ257" s="190"/>
      <c r="VRA257" s="190"/>
      <c r="VRB257" s="190"/>
      <c r="VRC257" s="190"/>
      <c r="VRD257" s="190"/>
      <c r="VRE257" s="190"/>
      <c r="VRF257" s="190"/>
      <c r="VRG257" s="190"/>
      <c r="VRH257" s="190"/>
      <c r="VRI257" s="190"/>
      <c r="VRJ257" s="190"/>
      <c r="VRK257" s="190"/>
      <c r="VRL257" s="190"/>
      <c r="VRM257" s="190"/>
      <c r="VRN257" s="190"/>
      <c r="VRO257" s="190"/>
      <c r="VRP257" s="190"/>
      <c r="VRQ257" s="190"/>
      <c r="VRR257" s="190"/>
      <c r="VRS257" s="190"/>
      <c r="VRT257" s="190"/>
      <c r="VRU257" s="190"/>
      <c r="VRV257" s="190"/>
      <c r="VRW257" s="190"/>
      <c r="VRX257" s="190"/>
      <c r="VRY257" s="190"/>
      <c r="VRZ257" s="190"/>
      <c r="VSA257" s="190"/>
      <c r="VSB257" s="190"/>
      <c r="VSC257" s="190"/>
      <c r="VSD257" s="190"/>
      <c r="VSE257" s="190"/>
      <c r="VSF257" s="190"/>
      <c r="VSG257" s="190"/>
      <c r="VSH257" s="190"/>
      <c r="VSI257" s="190"/>
      <c r="VSJ257" s="190"/>
      <c r="VSK257" s="190"/>
      <c r="VSL257" s="190"/>
      <c r="VSM257" s="190"/>
      <c r="VSN257" s="190"/>
      <c r="VSO257" s="190"/>
      <c r="VSP257" s="190"/>
      <c r="VSQ257" s="190"/>
      <c r="VSR257" s="190"/>
      <c r="VSS257" s="190"/>
      <c r="VST257" s="190"/>
      <c r="VSU257" s="190"/>
      <c r="VSV257" s="190"/>
      <c r="VSW257" s="190"/>
      <c r="VSX257" s="190"/>
      <c r="VSY257" s="190"/>
      <c r="VSZ257" s="190"/>
      <c r="VTA257" s="190"/>
      <c r="VTB257" s="190"/>
      <c r="VTC257" s="190"/>
      <c r="VTD257" s="190"/>
      <c r="VTE257" s="190"/>
      <c r="VTF257" s="190"/>
      <c r="VTG257" s="190"/>
      <c r="VTH257" s="190"/>
      <c r="VTI257" s="190"/>
      <c r="VTJ257" s="190"/>
      <c r="VTK257" s="190"/>
      <c r="VTL257" s="190"/>
      <c r="VTM257" s="190"/>
      <c r="VTN257" s="190"/>
      <c r="VTO257" s="190"/>
      <c r="VTP257" s="190"/>
      <c r="VTQ257" s="190"/>
      <c r="VTR257" s="190"/>
      <c r="VTS257" s="190"/>
      <c r="VTT257" s="190"/>
      <c r="VTU257" s="190"/>
      <c r="VTV257" s="190"/>
      <c r="VTW257" s="190"/>
      <c r="VTX257" s="190"/>
      <c r="VTY257" s="190"/>
      <c r="VTZ257" s="190"/>
      <c r="VUA257" s="190"/>
      <c r="VUB257" s="190"/>
      <c r="VUC257" s="190"/>
      <c r="VUD257" s="190"/>
      <c r="VUE257" s="190"/>
      <c r="VUF257" s="190"/>
      <c r="VUG257" s="190"/>
      <c r="VUH257" s="190"/>
      <c r="VUI257" s="190"/>
      <c r="VUJ257" s="190"/>
      <c r="VUK257" s="190"/>
      <c r="VUL257" s="190"/>
      <c r="VUM257" s="190"/>
      <c r="VUN257" s="190"/>
      <c r="VUO257" s="190"/>
      <c r="VUP257" s="190"/>
      <c r="VUQ257" s="190"/>
      <c r="VUR257" s="190"/>
      <c r="VUS257" s="190"/>
      <c r="VUT257" s="190"/>
      <c r="VUU257" s="190"/>
      <c r="VUV257" s="190"/>
      <c r="VUW257" s="190"/>
      <c r="VUX257" s="190"/>
      <c r="VUY257" s="190"/>
      <c r="VUZ257" s="190"/>
      <c r="VVA257" s="190"/>
      <c r="VVB257" s="190"/>
      <c r="VVC257" s="190"/>
      <c r="VVD257" s="190"/>
      <c r="VVE257" s="190"/>
      <c r="VVF257" s="190"/>
      <c r="VVG257" s="190"/>
      <c r="VVH257" s="190"/>
      <c r="VVI257" s="190"/>
      <c r="VVJ257" s="190"/>
      <c r="VVK257" s="190"/>
      <c r="VVL257" s="190"/>
      <c r="VVM257" s="190"/>
      <c r="VVN257" s="190"/>
      <c r="VVO257" s="190"/>
      <c r="VVP257" s="190"/>
      <c r="VVQ257" s="190"/>
      <c r="VVR257" s="190"/>
      <c r="VVS257" s="190"/>
      <c r="VVT257" s="190"/>
      <c r="VVU257" s="190"/>
      <c r="VVV257" s="190"/>
      <c r="VVW257" s="190"/>
      <c r="VVX257" s="190"/>
      <c r="VVY257" s="190"/>
      <c r="VVZ257" s="190"/>
      <c r="VWA257" s="190"/>
      <c r="VWB257" s="190"/>
      <c r="VWC257" s="190"/>
      <c r="VWD257" s="190"/>
      <c r="VWE257" s="190"/>
      <c r="VWF257" s="190"/>
      <c r="VWG257" s="190"/>
      <c r="VWH257" s="190"/>
      <c r="VWI257" s="190"/>
      <c r="VWJ257" s="190"/>
      <c r="VWK257" s="190"/>
      <c r="VWL257" s="190"/>
      <c r="VWM257" s="190"/>
      <c r="VWN257" s="190"/>
      <c r="VWO257" s="190"/>
      <c r="VWP257" s="190"/>
      <c r="VWQ257" s="190"/>
      <c r="VWR257" s="190"/>
      <c r="VWS257" s="190"/>
      <c r="VWT257" s="190"/>
      <c r="VWU257" s="190"/>
      <c r="VWV257" s="190"/>
      <c r="VWW257" s="190"/>
      <c r="VWX257" s="190"/>
      <c r="VWY257" s="190"/>
      <c r="VWZ257" s="190"/>
      <c r="VXA257" s="190"/>
      <c r="VXB257" s="190"/>
      <c r="VXC257" s="190"/>
      <c r="VXD257" s="190"/>
      <c r="VXE257" s="190"/>
      <c r="VXF257" s="190"/>
      <c r="VXG257" s="190"/>
      <c r="VXH257" s="190"/>
      <c r="VXI257" s="190"/>
      <c r="VXJ257" s="190"/>
      <c r="VXK257" s="190"/>
      <c r="VXL257" s="190"/>
      <c r="VXM257" s="190"/>
      <c r="VXN257" s="190"/>
      <c r="VXO257" s="190"/>
      <c r="VXP257" s="190"/>
      <c r="VXQ257" s="190"/>
      <c r="VXR257" s="190"/>
      <c r="VXS257" s="190"/>
      <c r="VXT257" s="190"/>
      <c r="VXU257" s="190"/>
      <c r="VXV257" s="190"/>
      <c r="VXW257" s="190"/>
      <c r="VXX257" s="190"/>
      <c r="VXY257" s="190"/>
      <c r="VXZ257" s="190"/>
      <c r="VYA257" s="190"/>
      <c r="VYB257" s="190"/>
      <c r="VYC257" s="190"/>
      <c r="VYD257" s="190"/>
      <c r="VYE257" s="190"/>
      <c r="VYF257" s="190"/>
      <c r="VYG257" s="190"/>
      <c r="VYH257" s="190"/>
      <c r="VYI257" s="190"/>
      <c r="VYJ257" s="190"/>
      <c r="VYK257" s="190"/>
      <c r="VYL257" s="190"/>
      <c r="VYM257" s="190"/>
      <c r="VYN257" s="190"/>
      <c r="VYO257" s="190"/>
      <c r="VYP257" s="190"/>
      <c r="VYQ257" s="190"/>
      <c r="VYR257" s="190"/>
      <c r="VYS257" s="190"/>
      <c r="VYT257" s="190"/>
      <c r="VYU257" s="190"/>
      <c r="VYV257" s="190"/>
      <c r="VYW257" s="190"/>
      <c r="VYX257" s="190"/>
      <c r="VYY257" s="190"/>
      <c r="VYZ257" s="190"/>
      <c r="VZA257" s="190"/>
      <c r="VZB257" s="190"/>
      <c r="VZC257" s="190"/>
      <c r="VZD257" s="190"/>
      <c r="VZE257" s="190"/>
      <c r="VZF257" s="190"/>
      <c r="VZG257" s="190"/>
      <c r="VZH257" s="190"/>
      <c r="VZI257" s="190"/>
      <c r="VZJ257" s="190"/>
      <c r="VZK257" s="190"/>
      <c r="VZL257" s="190"/>
      <c r="VZM257" s="190"/>
      <c r="VZN257" s="190"/>
      <c r="VZO257" s="190"/>
      <c r="VZP257" s="190"/>
      <c r="VZQ257" s="190"/>
      <c r="VZR257" s="190"/>
      <c r="VZS257" s="190"/>
      <c r="VZT257" s="190"/>
      <c r="VZU257" s="190"/>
      <c r="VZV257" s="190"/>
      <c r="VZW257" s="190"/>
      <c r="VZX257" s="190"/>
      <c r="VZY257" s="190"/>
      <c r="VZZ257" s="190"/>
      <c r="WAA257" s="190"/>
      <c r="WAB257" s="190"/>
      <c r="WAC257" s="190"/>
      <c r="WAD257" s="190"/>
      <c r="WAE257" s="190"/>
      <c r="WAF257" s="190"/>
      <c r="WAG257" s="190"/>
      <c r="WAH257" s="190"/>
      <c r="WAI257" s="190"/>
      <c r="WAJ257" s="190"/>
      <c r="WAK257" s="190"/>
      <c r="WAL257" s="190"/>
      <c r="WAM257" s="190"/>
      <c r="WAN257" s="190"/>
      <c r="WAO257" s="190"/>
      <c r="WAP257" s="190"/>
      <c r="WAQ257" s="190"/>
      <c r="WAR257" s="190"/>
      <c r="WAS257" s="190"/>
      <c r="WAT257" s="190"/>
      <c r="WAU257" s="190"/>
      <c r="WAV257" s="190"/>
      <c r="WAW257" s="190"/>
      <c r="WAX257" s="190"/>
      <c r="WAY257" s="190"/>
      <c r="WAZ257" s="190"/>
      <c r="WBA257" s="190"/>
      <c r="WBB257" s="190"/>
      <c r="WBC257" s="190"/>
      <c r="WBD257" s="190"/>
      <c r="WBE257" s="190"/>
      <c r="WBF257" s="190"/>
      <c r="WBG257" s="190"/>
      <c r="WBH257" s="190"/>
      <c r="WBI257" s="190"/>
      <c r="WBJ257" s="190"/>
      <c r="WBK257" s="190"/>
      <c r="WBL257" s="190"/>
      <c r="WBM257" s="190"/>
      <c r="WBN257" s="190"/>
      <c r="WBO257" s="190"/>
      <c r="WBP257" s="190"/>
      <c r="WBQ257" s="190"/>
      <c r="WBR257" s="190"/>
      <c r="WBS257" s="190"/>
      <c r="WBT257" s="190"/>
      <c r="WBU257" s="190"/>
      <c r="WBV257" s="190"/>
      <c r="WBW257" s="190"/>
      <c r="WBX257" s="190"/>
      <c r="WBY257" s="190"/>
      <c r="WBZ257" s="190"/>
      <c r="WCA257" s="190"/>
      <c r="WCB257" s="190"/>
      <c r="WCC257" s="190"/>
      <c r="WCD257" s="190"/>
      <c r="WCE257" s="190"/>
      <c r="WCF257" s="190"/>
      <c r="WCG257" s="190"/>
      <c r="WCH257" s="190"/>
      <c r="WCI257" s="190"/>
      <c r="WCJ257" s="190"/>
      <c r="WCK257" s="190"/>
      <c r="WCL257" s="190"/>
      <c r="WCM257" s="190"/>
      <c r="WCN257" s="190"/>
      <c r="WCO257" s="190"/>
      <c r="WCP257" s="190"/>
      <c r="WCQ257" s="190"/>
      <c r="WCR257" s="190"/>
      <c r="WCS257" s="190"/>
      <c r="WCT257" s="190"/>
      <c r="WCU257" s="190"/>
      <c r="WCV257" s="190"/>
      <c r="WCW257" s="190"/>
      <c r="WCX257" s="190"/>
      <c r="WCY257" s="190"/>
      <c r="WCZ257" s="190"/>
      <c r="WDA257" s="190"/>
      <c r="WDB257" s="190"/>
      <c r="WDC257" s="190"/>
      <c r="WDD257" s="190"/>
      <c r="WDE257" s="190"/>
      <c r="WDF257" s="190"/>
      <c r="WDG257" s="190"/>
      <c r="WDH257" s="190"/>
      <c r="WDI257" s="190"/>
      <c r="WDJ257" s="190"/>
      <c r="WDK257" s="190"/>
      <c r="WDL257" s="190"/>
      <c r="WDM257" s="190"/>
      <c r="WDN257" s="190"/>
      <c r="WDO257" s="190"/>
      <c r="WDP257" s="190"/>
      <c r="WDQ257" s="190"/>
      <c r="WDR257" s="190"/>
      <c r="WDS257" s="190"/>
      <c r="WDT257" s="190"/>
      <c r="WDU257" s="190"/>
      <c r="WDV257" s="190"/>
      <c r="WDW257" s="190"/>
      <c r="WDX257" s="190"/>
      <c r="WDY257" s="190"/>
      <c r="WDZ257" s="190"/>
      <c r="WEA257" s="190"/>
      <c r="WEB257" s="190"/>
      <c r="WEC257" s="190"/>
      <c r="WED257" s="190"/>
      <c r="WEE257" s="190"/>
      <c r="WEF257" s="190"/>
      <c r="WEG257" s="190"/>
      <c r="WEH257" s="190"/>
      <c r="WEI257" s="190"/>
      <c r="WEJ257" s="190"/>
      <c r="WEK257" s="190"/>
      <c r="WEL257" s="190"/>
      <c r="WEM257" s="190"/>
      <c r="WEN257" s="190"/>
      <c r="WEO257" s="190"/>
      <c r="WEP257" s="190"/>
      <c r="WEQ257" s="190"/>
      <c r="WER257" s="190"/>
      <c r="WES257" s="190"/>
      <c r="WET257" s="190"/>
      <c r="WEU257" s="190"/>
      <c r="WEV257" s="190"/>
      <c r="WEW257" s="190"/>
      <c r="WEX257" s="190"/>
      <c r="WEY257" s="190"/>
      <c r="WEZ257" s="190"/>
      <c r="WFA257" s="190"/>
      <c r="WFB257" s="190"/>
      <c r="WFC257" s="190"/>
      <c r="WFD257" s="190"/>
      <c r="WFE257" s="190"/>
      <c r="WFF257" s="190"/>
      <c r="WFG257" s="190"/>
      <c r="WFH257" s="190"/>
      <c r="WFI257" s="190"/>
      <c r="WFJ257" s="190"/>
      <c r="WFK257" s="190"/>
      <c r="WFL257" s="190"/>
      <c r="WFM257" s="190"/>
      <c r="WFN257" s="190"/>
      <c r="WFO257" s="190"/>
      <c r="WFP257" s="190"/>
      <c r="WFQ257" s="190"/>
      <c r="WFR257" s="190"/>
      <c r="WFS257" s="190"/>
      <c r="WFT257" s="190"/>
      <c r="WFU257" s="190"/>
      <c r="WFV257" s="190"/>
      <c r="WFW257" s="190"/>
      <c r="WFX257" s="190"/>
      <c r="WFY257" s="190"/>
      <c r="WFZ257" s="190"/>
      <c r="WGA257" s="190"/>
      <c r="WGB257" s="190"/>
      <c r="WGC257" s="190"/>
      <c r="WGD257" s="190"/>
      <c r="WGE257" s="190"/>
      <c r="WGF257" s="190"/>
      <c r="WGG257" s="190"/>
      <c r="WGH257" s="190"/>
      <c r="WGI257" s="190"/>
      <c r="WGJ257" s="190"/>
      <c r="WGK257" s="190"/>
      <c r="WGL257" s="190"/>
      <c r="WGM257" s="190"/>
      <c r="WGN257" s="190"/>
      <c r="WGO257" s="190"/>
      <c r="WGP257" s="190"/>
      <c r="WGQ257" s="190"/>
      <c r="WGR257" s="190"/>
      <c r="WGS257" s="190"/>
      <c r="WGT257" s="190"/>
      <c r="WGU257" s="190"/>
      <c r="WGV257" s="190"/>
      <c r="WGW257" s="190"/>
      <c r="WGX257" s="190"/>
      <c r="WGY257" s="190"/>
      <c r="WGZ257" s="190"/>
      <c r="WHA257" s="190"/>
      <c r="WHB257" s="190"/>
      <c r="WHC257" s="190"/>
      <c r="WHD257" s="190"/>
      <c r="WHE257" s="190"/>
      <c r="WHF257" s="190"/>
      <c r="WHG257" s="190"/>
      <c r="WHH257" s="190"/>
      <c r="WHI257" s="190"/>
      <c r="WHJ257" s="190"/>
      <c r="WHK257" s="190"/>
      <c r="WHL257" s="190"/>
      <c r="WHM257" s="190"/>
      <c r="WHN257" s="190"/>
      <c r="WHO257" s="190"/>
      <c r="WHP257" s="190"/>
      <c r="WHQ257" s="190"/>
      <c r="WHR257" s="190"/>
      <c r="WHS257" s="190"/>
      <c r="WHT257" s="190"/>
      <c r="WHU257" s="190"/>
      <c r="WHV257" s="190"/>
      <c r="WHW257" s="190"/>
      <c r="WHX257" s="190"/>
      <c r="WHY257" s="190"/>
      <c r="WHZ257" s="190"/>
      <c r="WIA257" s="190"/>
      <c r="WIB257" s="190"/>
      <c r="WIC257" s="190"/>
      <c r="WID257" s="190"/>
      <c r="WIE257" s="190"/>
      <c r="WIF257" s="190"/>
      <c r="WIG257" s="190"/>
      <c r="WIH257" s="190"/>
      <c r="WII257" s="190"/>
      <c r="WIJ257" s="190"/>
      <c r="WIK257" s="190"/>
      <c r="WIL257" s="190"/>
      <c r="WIM257" s="190"/>
      <c r="WIN257" s="190"/>
      <c r="WIO257" s="190"/>
      <c r="WIP257" s="190"/>
      <c r="WIQ257" s="190"/>
      <c r="WIR257" s="190"/>
      <c r="WIS257" s="190"/>
      <c r="WIT257" s="190"/>
      <c r="WIU257" s="190"/>
      <c r="WIV257" s="190"/>
      <c r="WIW257" s="190"/>
      <c r="WIX257" s="190"/>
      <c r="WIY257" s="190"/>
      <c r="WIZ257" s="190"/>
      <c r="WJA257" s="190"/>
      <c r="WJB257" s="190"/>
      <c r="WJC257" s="190"/>
      <c r="WJD257" s="190"/>
      <c r="WJE257" s="190"/>
      <c r="WJF257" s="190"/>
      <c r="WJG257" s="190"/>
      <c r="WJH257" s="190"/>
      <c r="WJI257" s="190"/>
      <c r="WJJ257" s="190"/>
      <c r="WJK257" s="190"/>
      <c r="WJL257" s="190"/>
      <c r="WJM257" s="190"/>
      <c r="WJN257" s="190"/>
      <c r="WJO257" s="190"/>
      <c r="WJP257" s="190"/>
      <c r="WJQ257" s="190"/>
      <c r="WJR257" s="190"/>
      <c r="WJS257" s="190"/>
      <c r="WJT257" s="190"/>
      <c r="WJU257" s="190"/>
      <c r="WJV257" s="190"/>
      <c r="WJW257" s="190"/>
      <c r="WJX257" s="190"/>
      <c r="WJY257" s="190"/>
      <c r="WJZ257" s="190"/>
      <c r="WKA257" s="190"/>
      <c r="WKB257" s="190"/>
      <c r="WKC257" s="190"/>
      <c r="WKD257" s="190"/>
      <c r="WKE257" s="190"/>
      <c r="WKF257" s="190"/>
      <c r="WKG257" s="190"/>
      <c r="WKH257" s="190"/>
      <c r="WKI257" s="190"/>
      <c r="WKJ257" s="190"/>
      <c r="WKK257" s="190"/>
      <c r="WKL257" s="190"/>
      <c r="WKM257" s="190"/>
      <c r="WKN257" s="190"/>
      <c r="WKO257" s="190"/>
      <c r="WKP257" s="190"/>
      <c r="WKQ257" s="190"/>
      <c r="WKR257" s="190"/>
      <c r="WKS257" s="190"/>
      <c r="WKT257" s="190"/>
      <c r="WKU257" s="190"/>
      <c r="WKV257" s="190"/>
      <c r="WKW257" s="190"/>
      <c r="WKX257" s="190"/>
      <c r="WKY257" s="190"/>
      <c r="WKZ257" s="190"/>
      <c r="WLA257" s="190"/>
      <c r="WLB257" s="190"/>
      <c r="WLC257" s="190"/>
      <c r="WLD257" s="190"/>
      <c r="WLE257" s="190"/>
      <c r="WLF257" s="190"/>
      <c r="WLG257" s="190"/>
      <c r="WLH257" s="190"/>
      <c r="WLI257" s="190"/>
      <c r="WLJ257" s="190"/>
      <c r="WLK257" s="190"/>
      <c r="WLL257" s="190"/>
      <c r="WLM257" s="190"/>
      <c r="WLN257" s="190"/>
      <c r="WLO257" s="190"/>
      <c r="WLP257" s="190"/>
      <c r="WLQ257" s="190"/>
      <c r="WLR257" s="190"/>
      <c r="WLS257" s="190"/>
      <c r="WLT257" s="190"/>
      <c r="WLU257" s="190"/>
      <c r="WLV257" s="190"/>
      <c r="WLW257" s="190"/>
      <c r="WLX257" s="190"/>
      <c r="WLY257" s="190"/>
      <c r="WLZ257" s="190"/>
      <c r="WMA257" s="190"/>
      <c r="WMB257" s="190"/>
      <c r="WMC257" s="190"/>
      <c r="WMD257" s="190"/>
      <c r="WME257" s="190"/>
      <c r="WMF257" s="190"/>
      <c r="WMG257" s="190"/>
      <c r="WMH257" s="190"/>
      <c r="WMI257" s="190"/>
      <c r="WMJ257" s="190"/>
      <c r="WMK257" s="190"/>
      <c r="WML257" s="190"/>
      <c r="WMM257" s="190"/>
      <c r="WMN257" s="190"/>
      <c r="WMO257" s="190"/>
      <c r="WMP257" s="190"/>
      <c r="WMQ257" s="190"/>
      <c r="WMR257" s="190"/>
      <c r="WMS257" s="190"/>
      <c r="WMT257" s="190"/>
      <c r="WMU257" s="190"/>
      <c r="WMV257" s="190"/>
      <c r="WMW257" s="190"/>
      <c r="WMX257" s="190"/>
      <c r="WMY257" s="190"/>
      <c r="WMZ257" s="190"/>
      <c r="WNA257" s="190"/>
      <c r="WNB257" s="190"/>
      <c r="WNC257" s="190"/>
      <c r="WND257" s="190"/>
      <c r="WNE257" s="190"/>
      <c r="WNF257" s="190"/>
      <c r="WNG257" s="190"/>
      <c r="WNH257" s="190"/>
      <c r="WNI257" s="190"/>
      <c r="WNJ257" s="190"/>
      <c r="WNK257" s="190"/>
      <c r="WNL257" s="190"/>
      <c r="WNM257" s="190"/>
      <c r="WNN257" s="190"/>
      <c r="WNO257" s="190"/>
      <c r="WNP257" s="190"/>
      <c r="WNQ257" s="190"/>
      <c r="WNR257" s="190"/>
      <c r="WNS257" s="190"/>
      <c r="WNT257" s="190"/>
      <c r="WNU257" s="190"/>
      <c r="WNV257" s="190"/>
      <c r="WNW257" s="190"/>
      <c r="WNX257" s="190"/>
      <c r="WNY257" s="190"/>
      <c r="WNZ257" s="190"/>
      <c r="WOA257" s="190"/>
      <c r="WOB257" s="190"/>
      <c r="WOC257" s="190"/>
      <c r="WOD257" s="190"/>
      <c r="WOE257" s="190"/>
      <c r="WOF257" s="190"/>
      <c r="WOG257" s="190"/>
      <c r="WOH257" s="190"/>
      <c r="WOI257" s="190"/>
      <c r="WOJ257" s="190"/>
      <c r="WOK257" s="190"/>
      <c r="WOL257" s="190"/>
      <c r="WOM257" s="190"/>
      <c r="WON257" s="190"/>
      <c r="WOO257" s="190"/>
      <c r="WOP257" s="190"/>
      <c r="WOQ257" s="190"/>
      <c r="WOR257" s="190"/>
      <c r="WOS257" s="190"/>
      <c r="WOT257" s="190"/>
      <c r="WOU257" s="190"/>
      <c r="WOV257" s="190"/>
      <c r="WOW257" s="190"/>
      <c r="WOX257" s="190"/>
      <c r="WOY257" s="190"/>
      <c r="WOZ257" s="190"/>
      <c r="WPA257" s="190"/>
      <c r="WPB257" s="190"/>
      <c r="WPC257" s="190"/>
      <c r="WPD257" s="190"/>
      <c r="WPE257" s="190"/>
      <c r="WPF257" s="190"/>
      <c r="WPG257" s="190"/>
      <c r="WPH257" s="190"/>
      <c r="WPI257" s="190"/>
      <c r="WPJ257" s="190"/>
      <c r="WPK257" s="190"/>
      <c r="WPL257" s="190"/>
      <c r="WPM257" s="190"/>
      <c r="WPN257" s="190"/>
      <c r="WPO257" s="190"/>
      <c r="WPP257" s="190"/>
      <c r="WPQ257" s="190"/>
      <c r="WPR257" s="190"/>
      <c r="WPS257" s="190"/>
      <c r="WPT257" s="190"/>
      <c r="WPU257" s="190"/>
      <c r="WPV257" s="190"/>
      <c r="WPW257" s="190"/>
      <c r="WPX257" s="190"/>
      <c r="WPY257" s="190"/>
      <c r="WPZ257" s="190"/>
      <c r="WQA257" s="190"/>
      <c r="WQB257" s="190"/>
      <c r="WQC257" s="190"/>
      <c r="WQD257" s="190"/>
      <c r="WQE257" s="190"/>
      <c r="WQF257" s="190"/>
      <c r="WQG257" s="190"/>
      <c r="WQH257" s="190"/>
      <c r="WQI257" s="190"/>
      <c r="WQJ257" s="190"/>
      <c r="WQK257" s="190"/>
      <c r="WQL257" s="190"/>
      <c r="WQM257" s="190"/>
      <c r="WQN257" s="190"/>
      <c r="WQO257" s="190"/>
      <c r="WQP257" s="190"/>
      <c r="WQQ257" s="190"/>
      <c r="WQR257" s="190"/>
      <c r="WQS257" s="190"/>
      <c r="WQT257" s="190"/>
      <c r="WQU257" s="190"/>
      <c r="WQV257" s="190"/>
      <c r="WQW257" s="190"/>
      <c r="WQX257" s="190"/>
      <c r="WQY257" s="190"/>
      <c r="WQZ257" s="190"/>
      <c r="WRA257" s="190"/>
      <c r="WRB257" s="190"/>
      <c r="WRC257" s="190"/>
      <c r="WRD257" s="190"/>
      <c r="WRE257" s="190"/>
      <c r="WRF257" s="190"/>
      <c r="WRG257" s="190"/>
      <c r="WRH257" s="190"/>
      <c r="WRI257" s="190"/>
      <c r="WRJ257" s="190"/>
      <c r="WRK257" s="190"/>
      <c r="WRL257" s="190"/>
      <c r="WRM257" s="190"/>
      <c r="WRN257" s="190"/>
      <c r="WRO257" s="190"/>
      <c r="WRP257" s="190"/>
      <c r="WRQ257" s="190"/>
      <c r="WRR257" s="190"/>
      <c r="WRS257" s="190"/>
      <c r="WRT257" s="190"/>
      <c r="WRU257" s="190"/>
      <c r="WRV257" s="190"/>
      <c r="WRW257" s="190"/>
      <c r="WRX257" s="190"/>
      <c r="WRY257" s="190"/>
      <c r="WRZ257" s="190"/>
      <c r="WSA257" s="190"/>
      <c r="WSB257" s="190"/>
      <c r="WSC257" s="190"/>
      <c r="WSD257" s="190"/>
      <c r="WSE257" s="190"/>
      <c r="WSF257" s="190"/>
      <c r="WSG257" s="190"/>
      <c r="WSH257" s="190"/>
      <c r="WSI257" s="190"/>
      <c r="WSJ257" s="190"/>
      <c r="WSK257" s="190"/>
      <c r="WSL257" s="190"/>
      <c r="WSM257" s="190"/>
      <c r="WSN257" s="190"/>
      <c r="WSO257" s="190"/>
      <c r="WSP257" s="190"/>
      <c r="WSQ257" s="190"/>
      <c r="WSR257" s="190"/>
      <c r="WSS257" s="190"/>
      <c r="WST257" s="190"/>
      <c r="WSU257" s="190"/>
      <c r="WSV257" s="190"/>
      <c r="WSW257" s="190"/>
      <c r="WSX257" s="190"/>
      <c r="WSY257" s="190"/>
      <c r="WSZ257" s="190"/>
      <c r="WTA257" s="190"/>
      <c r="WTB257" s="190"/>
      <c r="WTC257" s="190"/>
      <c r="WTD257" s="190"/>
      <c r="WTE257" s="190"/>
      <c r="WTF257" s="190"/>
      <c r="WTG257" s="190"/>
      <c r="WTH257" s="190"/>
      <c r="WTI257" s="190"/>
      <c r="WTJ257" s="190"/>
      <c r="WTK257" s="190"/>
      <c r="WTL257" s="190"/>
      <c r="WTM257" s="190"/>
      <c r="WTN257" s="190"/>
      <c r="WTO257" s="190"/>
      <c r="WTP257" s="190"/>
      <c r="WTQ257" s="190"/>
      <c r="WTR257" s="190"/>
      <c r="WTS257" s="190"/>
      <c r="WTT257" s="190"/>
      <c r="WTU257" s="190"/>
      <c r="WTV257" s="190"/>
      <c r="WTW257" s="190"/>
      <c r="WTX257" s="190"/>
      <c r="WTY257" s="190"/>
      <c r="WTZ257" s="190"/>
      <c r="WUA257" s="190"/>
      <c r="WUB257" s="190"/>
      <c r="WUC257" s="190"/>
      <c r="WUD257" s="190"/>
      <c r="WUE257" s="190"/>
      <c r="WUF257" s="190"/>
      <c r="WUG257" s="190"/>
      <c r="WUH257" s="190"/>
      <c r="WUI257" s="190"/>
      <c r="WUJ257" s="190"/>
      <c r="WUK257" s="190"/>
      <c r="WUL257" s="190"/>
      <c r="WUM257" s="190"/>
      <c r="WUN257" s="190"/>
      <c r="WUO257" s="190"/>
      <c r="WUP257" s="190"/>
      <c r="WUQ257" s="190"/>
      <c r="WUR257" s="190"/>
      <c r="WUS257" s="190"/>
      <c r="WUT257" s="190"/>
      <c r="WUU257" s="190"/>
      <c r="WUV257" s="190"/>
      <c r="WUW257" s="190"/>
      <c r="WUX257" s="190"/>
      <c r="WUY257" s="190"/>
      <c r="WUZ257" s="190"/>
      <c r="WVA257" s="190"/>
      <c r="WVB257" s="190"/>
      <c r="WVC257" s="190"/>
      <c r="WVD257" s="190"/>
      <c r="WVE257" s="190"/>
      <c r="WVF257" s="190"/>
      <c r="WVG257" s="190"/>
      <c r="WVH257" s="190"/>
      <c r="WVI257" s="190"/>
      <c r="WVJ257" s="190"/>
      <c r="WVK257" s="190"/>
      <c r="WVL257" s="190"/>
      <c r="WVM257" s="190"/>
      <c r="WVN257" s="190"/>
      <c r="WVO257" s="190"/>
      <c r="WVP257" s="190"/>
      <c r="WVQ257" s="190"/>
      <c r="WVR257" s="190"/>
      <c r="WVS257" s="190"/>
      <c r="WVT257" s="190"/>
      <c r="WVU257" s="190"/>
      <c r="WVV257" s="190"/>
      <c r="WVW257" s="190"/>
      <c r="WVX257" s="190"/>
      <c r="WVY257" s="190"/>
      <c r="WVZ257" s="190"/>
      <c r="WWA257" s="190"/>
      <c r="WWB257" s="190"/>
      <c r="WWC257" s="190"/>
      <c r="WWD257" s="190"/>
      <c r="WWE257" s="190"/>
      <c r="WWF257" s="190"/>
      <c r="WWG257" s="190"/>
      <c r="WWH257" s="190"/>
      <c r="WWI257" s="190"/>
      <c r="WWJ257" s="190"/>
      <c r="WWK257" s="190"/>
      <c r="WWL257" s="190"/>
      <c r="WWM257" s="190"/>
      <c r="WWN257" s="190"/>
      <c r="WWO257" s="190"/>
      <c r="WWP257" s="190"/>
      <c r="WWQ257" s="190"/>
      <c r="WWR257" s="190"/>
      <c r="WWS257" s="190"/>
      <c r="WWT257" s="190"/>
      <c r="WWU257" s="190"/>
      <c r="WWV257" s="190"/>
      <c r="WWW257" s="190"/>
      <c r="WWX257" s="190"/>
      <c r="WWY257" s="190"/>
      <c r="WWZ257" s="190"/>
      <c r="WXA257" s="190"/>
      <c r="WXB257" s="190"/>
      <c r="WXC257" s="190"/>
      <c r="WXD257" s="190"/>
      <c r="WXE257" s="190"/>
      <c r="WXF257" s="190"/>
      <c r="WXG257" s="190"/>
      <c r="WXH257" s="190"/>
      <c r="WXI257" s="190"/>
      <c r="WXJ257" s="190"/>
      <c r="WXK257" s="190"/>
      <c r="WXL257" s="190"/>
      <c r="WXM257" s="190"/>
      <c r="WXN257" s="190"/>
      <c r="WXO257" s="190"/>
      <c r="WXP257" s="190"/>
      <c r="WXQ257" s="190"/>
      <c r="WXR257" s="190"/>
      <c r="WXS257" s="190"/>
      <c r="WXT257" s="190"/>
      <c r="WXU257" s="190"/>
      <c r="WXV257" s="190"/>
      <c r="WXW257" s="190"/>
      <c r="WXX257" s="190"/>
      <c r="WXY257" s="190"/>
      <c r="WXZ257" s="190"/>
      <c r="WYA257" s="190"/>
      <c r="WYB257" s="190"/>
      <c r="WYC257" s="190"/>
      <c r="WYD257" s="190"/>
      <c r="WYE257" s="190"/>
      <c r="WYF257" s="190"/>
      <c r="WYG257" s="190"/>
      <c r="WYH257" s="190"/>
      <c r="WYI257" s="190"/>
      <c r="WYJ257" s="190"/>
      <c r="WYK257" s="190"/>
      <c r="WYL257" s="190"/>
      <c r="WYM257" s="190"/>
      <c r="WYN257" s="190"/>
      <c r="WYO257" s="190"/>
      <c r="WYP257" s="190"/>
      <c r="WYQ257" s="190"/>
      <c r="WYR257" s="190"/>
      <c r="WYS257" s="190"/>
      <c r="WYT257" s="190"/>
      <c r="WYU257" s="190"/>
      <c r="WYV257" s="190"/>
      <c r="WYW257" s="190"/>
      <c r="WYX257" s="190"/>
      <c r="WYY257" s="190"/>
      <c r="WYZ257" s="190"/>
      <c r="WZA257" s="190"/>
      <c r="WZB257" s="190"/>
      <c r="WZC257" s="190"/>
      <c r="WZD257" s="190"/>
      <c r="WZE257" s="190"/>
      <c r="WZF257" s="190"/>
      <c r="WZG257" s="190"/>
      <c r="WZH257" s="190"/>
      <c r="WZI257" s="190"/>
      <c r="WZJ257" s="190"/>
      <c r="WZK257" s="190"/>
      <c r="WZL257" s="190"/>
      <c r="WZM257" s="190"/>
      <c r="WZN257" s="190"/>
      <c r="WZO257" s="190"/>
      <c r="WZP257" s="190"/>
      <c r="WZQ257" s="190"/>
      <c r="WZR257" s="190"/>
      <c r="WZS257" s="190"/>
      <c r="WZT257" s="190"/>
      <c r="WZU257" s="190"/>
      <c r="WZV257" s="190"/>
      <c r="WZW257" s="190"/>
      <c r="WZX257" s="190"/>
      <c r="WZY257" s="190"/>
      <c r="WZZ257" s="190"/>
      <c r="XAA257" s="190"/>
      <c r="XAB257" s="190"/>
      <c r="XAC257" s="190"/>
      <c r="XAD257" s="190"/>
      <c r="XAE257" s="190"/>
      <c r="XAF257" s="190"/>
      <c r="XAG257" s="190"/>
      <c r="XAH257" s="190"/>
      <c r="XAI257" s="190"/>
      <c r="XAJ257" s="190"/>
      <c r="XAK257" s="190"/>
      <c r="XAL257" s="190"/>
      <c r="XAM257" s="190"/>
      <c r="XAN257" s="190"/>
      <c r="XAO257" s="190"/>
      <c r="XAP257" s="190"/>
      <c r="XAQ257" s="190"/>
      <c r="XAR257" s="190"/>
      <c r="XAS257" s="190"/>
      <c r="XAT257" s="190"/>
      <c r="XAU257" s="190"/>
      <c r="XAV257" s="190"/>
      <c r="XAW257" s="190"/>
      <c r="XAX257" s="190"/>
      <c r="XAY257" s="190"/>
      <c r="XAZ257" s="190"/>
      <c r="XBA257" s="190"/>
      <c r="XBB257" s="190"/>
      <c r="XBC257" s="190"/>
      <c r="XBD257" s="190"/>
      <c r="XBE257" s="190"/>
      <c r="XBF257" s="190"/>
      <c r="XBG257" s="190"/>
      <c r="XBH257" s="190"/>
      <c r="XBI257" s="190"/>
      <c r="XBJ257" s="190"/>
      <c r="XBK257" s="190"/>
      <c r="XBL257" s="190"/>
      <c r="XBM257" s="190"/>
      <c r="XBN257" s="190"/>
      <c r="XBO257" s="190"/>
      <c r="XBP257" s="190"/>
      <c r="XBQ257" s="190"/>
      <c r="XBR257" s="190"/>
      <c r="XBS257" s="190"/>
      <c r="XBT257" s="190"/>
      <c r="XBU257" s="190"/>
      <c r="XBV257" s="190"/>
      <c r="XBW257" s="190"/>
      <c r="XBX257" s="190"/>
      <c r="XBY257" s="190"/>
      <c r="XBZ257" s="190"/>
      <c r="XCA257" s="190"/>
      <c r="XCB257" s="190"/>
      <c r="XCC257" s="190"/>
      <c r="XCD257" s="190"/>
      <c r="XCE257" s="190"/>
      <c r="XCF257" s="190"/>
      <c r="XCG257" s="190"/>
      <c r="XCH257" s="190"/>
      <c r="XCI257" s="190"/>
      <c r="XCJ257" s="190"/>
      <c r="XCK257" s="190"/>
      <c r="XCL257" s="190"/>
      <c r="XCM257" s="190"/>
      <c r="XCN257" s="190"/>
      <c r="XCO257" s="190"/>
      <c r="XCP257" s="190"/>
      <c r="XCQ257" s="190"/>
      <c r="XCR257" s="190"/>
      <c r="XCS257" s="190"/>
      <c r="XCT257" s="190"/>
      <c r="XCU257" s="190"/>
      <c r="XCV257" s="190"/>
      <c r="XCW257" s="190"/>
      <c r="XCX257" s="190"/>
      <c r="XCY257" s="190"/>
      <c r="XCZ257" s="190"/>
      <c r="XDA257" s="190"/>
      <c r="XDB257" s="190"/>
      <c r="XDC257" s="190"/>
      <c r="XDD257" s="190"/>
      <c r="XDE257" s="190"/>
      <c r="XDF257" s="190"/>
      <c r="XDG257" s="190"/>
      <c r="XDH257" s="190"/>
      <c r="XDI257" s="190"/>
      <c r="XDJ257" s="190"/>
      <c r="XDK257" s="190"/>
      <c r="XDL257" s="190"/>
      <c r="XDM257" s="190"/>
      <c r="XDN257" s="190"/>
      <c r="XDO257" s="190"/>
      <c r="XDP257" s="190"/>
      <c r="XDQ257" s="190"/>
      <c r="XDR257" s="190"/>
      <c r="XDS257" s="190"/>
      <c r="XDT257" s="190"/>
      <c r="XDU257" s="190"/>
      <c r="XDV257" s="190"/>
      <c r="XDW257" s="190"/>
      <c r="XDX257" s="190"/>
      <c r="XDY257" s="190"/>
      <c r="XDZ257" s="190"/>
      <c r="XEA257" s="190"/>
      <c r="XEB257" s="190"/>
      <c r="XEC257" s="190"/>
      <c r="XED257" s="190"/>
      <c r="XEE257" s="190"/>
      <c r="XEF257" s="190"/>
      <c r="XEG257" s="190"/>
      <c r="XEH257" s="190"/>
      <c r="XEI257" s="190"/>
      <c r="XEJ257" s="190"/>
      <c r="XEK257" s="190"/>
      <c r="XEL257" s="190"/>
      <c r="XEM257" s="190"/>
      <c r="XEN257" s="190"/>
      <c r="XEO257" s="190"/>
      <c r="XEP257" s="190"/>
      <c r="XEQ257" s="190"/>
      <c r="XER257" s="190"/>
      <c r="XES257" s="190"/>
      <c r="XET257" s="190"/>
      <c r="XEU257" s="190"/>
      <c r="XEV257" s="190"/>
      <c r="XEW257" s="190"/>
    </row>
    <row r="258" s="190" customFormat="1" ht="30" customHeight="1" spans="1:1024 1025:16377">
      <c r="A258" s="196" t="s">
        <v>655</v>
      </c>
      <c r="B258" s="197" t="s">
        <v>1674</v>
      </c>
      <c r="C258" s="198">
        <v>2.8</v>
      </c>
      <c r="D258" s="198">
        <v>2.8</v>
      </c>
      <c r="E258" s="204"/>
      <c r="F258" s="195">
        <v>234.64</v>
      </c>
    </row>
    <row r="259" s="190" customFormat="1" ht="30" customHeight="1" spans="1:1024 1025:16377">
      <c r="A259" s="196" t="s">
        <v>657</v>
      </c>
      <c r="B259" s="207" t="s">
        <v>1675</v>
      </c>
      <c r="C259" s="198">
        <v>2.9</v>
      </c>
      <c r="D259" s="198">
        <v>2.9</v>
      </c>
      <c r="E259" s="204"/>
      <c r="F259" s="195">
        <v>243.02</v>
      </c>
    </row>
    <row r="260" s="190" customFormat="1" ht="30" customHeight="1" spans="1:1024 1025:16377">
      <c r="A260" s="196" t="s">
        <v>659</v>
      </c>
      <c r="B260" s="197" t="s">
        <v>1676</v>
      </c>
      <c r="C260" s="198">
        <v>4</v>
      </c>
      <c r="D260" s="198">
        <v>4</v>
      </c>
      <c r="E260" s="204"/>
      <c r="F260" s="195">
        <v>335.21</v>
      </c>
    </row>
    <row r="261" s="190" customFormat="1" ht="30" customHeight="1" spans="1:1024 1025:16377">
      <c r="A261" s="196" t="s">
        <v>661</v>
      </c>
      <c r="B261" s="197" t="s">
        <v>1677</v>
      </c>
      <c r="C261" s="198">
        <v>4.9</v>
      </c>
      <c r="D261" s="198">
        <v>4.9</v>
      </c>
      <c r="E261" s="204"/>
      <c r="F261" s="195">
        <v>410.63</v>
      </c>
    </row>
    <row r="262" s="190" customFormat="1" ht="30" customHeight="1" spans="1:1024 1025:16377">
      <c r="A262" s="196" t="s">
        <v>663</v>
      </c>
      <c r="B262" s="197" t="s">
        <v>1678</v>
      </c>
      <c r="C262" s="198">
        <v>1</v>
      </c>
      <c r="D262" s="198">
        <v>1</v>
      </c>
      <c r="E262" s="204"/>
      <c r="F262" s="195">
        <v>83.8</v>
      </c>
    </row>
    <row r="263" s="190" customFormat="1" ht="30" customHeight="1" spans="1:1024 1025:16377">
      <c r="A263" s="196" t="s">
        <v>665</v>
      </c>
      <c r="B263" s="197" t="s">
        <v>1679</v>
      </c>
      <c r="C263" s="198">
        <v>3</v>
      </c>
      <c r="D263" s="198">
        <v>3</v>
      </c>
      <c r="E263" s="204"/>
      <c r="F263" s="195">
        <v>251.4</v>
      </c>
    </row>
    <row r="264" s="190" customFormat="1" ht="30" customHeight="1" spans="1:1024 1025:16377">
      <c r="A264" s="196" t="s">
        <v>667</v>
      </c>
      <c r="B264" s="197" t="s">
        <v>1680</v>
      </c>
      <c r="C264" s="198">
        <v>2.57</v>
      </c>
      <c r="D264" s="198">
        <v>2.57</v>
      </c>
      <c r="E264" s="204"/>
      <c r="F264" s="195">
        <v>215.37</v>
      </c>
    </row>
    <row r="265" s="190" customFormat="1" ht="30" customHeight="1" spans="1:1024 1025:16377">
      <c r="A265" s="196" t="s">
        <v>669</v>
      </c>
      <c r="B265" s="197" t="s">
        <v>1681</v>
      </c>
      <c r="C265" s="198">
        <v>3.4</v>
      </c>
      <c r="D265" s="198">
        <v>3.4</v>
      </c>
      <c r="E265" s="204"/>
      <c r="F265" s="195">
        <v>284.92</v>
      </c>
    </row>
    <row r="266" s="190" customFormat="1" ht="30" customHeight="1" spans="1:1024 1025:16377">
      <c r="A266" s="196" t="s">
        <v>671</v>
      </c>
      <c r="B266" s="197" t="s">
        <v>1682</v>
      </c>
      <c r="C266" s="198">
        <v>3.6</v>
      </c>
      <c r="D266" s="198">
        <v>3.6</v>
      </c>
      <c r="E266" s="204"/>
      <c r="F266" s="195">
        <v>301.68</v>
      </c>
    </row>
    <row r="267" s="190" customFormat="1" ht="30" customHeight="1" spans="1:1024 1025:16377">
      <c r="A267" s="196" t="s">
        <v>673</v>
      </c>
      <c r="B267" s="197" t="s">
        <v>1683</v>
      </c>
      <c r="C267" s="198">
        <v>1.9</v>
      </c>
      <c r="D267" s="198">
        <v>1.9</v>
      </c>
      <c r="E267" s="204"/>
      <c r="F267" s="195">
        <v>159.22</v>
      </c>
    </row>
    <row r="268" s="190" customFormat="1" ht="30" customHeight="1" spans="1:1024 1025:16377">
      <c r="A268" s="196" t="s">
        <v>675</v>
      </c>
      <c r="B268" s="197" t="s">
        <v>1684</v>
      </c>
      <c r="C268" s="198">
        <v>0.3</v>
      </c>
      <c r="D268" s="198">
        <v>0.3</v>
      </c>
      <c r="E268" s="204"/>
      <c r="F268" s="195">
        <v>25.14</v>
      </c>
    </row>
    <row r="269" s="190" customFormat="1" ht="30" customHeight="1" spans="1:1024 1025:16377">
      <c r="A269" s="196" t="s">
        <v>677</v>
      </c>
      <c r="B269" s="197" t="s">
        <v>1685</v>
      </c>
      <c r="C269" s="198">
        <v>2.3</v>
      </c>
      <c r="D269" s="198">
        <v>2.3</v>
      </c>
      <c r="E269" s="204"/>
      <c r="F269" s="195">
        <v>192.74</v>
      </c>
    </row>
    <row r="270" s="190" customFormat="1" ht="30" customHeight="1" spans="1:1024 1025:16377">
      <c r="A270" s="196" t="s">
        <v>679</v>
      </c>
      <c r="B270" s="207" t="s">
        <v>1686</v>
      </c>
      <c r="C270" s="198">
        <v>7.2</v>
      </c>
      <c r="D270" s="198">
        <v>7.2</v>
      </c>
      <c r="E270" s="204"/>
      <c r="F270" s="195">
        <v>603.37</v>
      </c>
    </row>
    <row r="271" s="190" customFormat="1" ht="30" customHeight="1" spans="1:1024 1025:16377">
      <c r="A271" s="196" t="s">
        <v>681</v>
      </c>
      <c r="B271" s="207" t="s">
        <v>1687</v>
      </c>
      <c r="C271" s="198">
        <v>0.6</v>
      </c>
      <c r="D271" s="198">
        <v>0.6</v>
      </c>
      <c r="E271" s="204"/>
      <c r="F271" s="195">
        <v>50.28</v>
      </c>
    </row>
    <row r="272" s="190" customFormat="1" ht="30" customHeight="1" spans="1:1024 1025:16377">
      <c r="A272" s="196" t="s">
        <v>683</v>
      </c>
      <c r="B272" s="214" t="s">
        <v>1688</v>
      </c>
      <c r="C272" s="214">
        <v>0.46</v>
      </c>
      <c r="D272" s="214">
        <v>0.46</v>
      </c>
      <c r="E272" s="204"/>
      <c r="F272" s="195">
        <v>38.55</v>
      </c>
    </row>
    <row r="273" s="190" customFormat="1" ht="30" customHeight="1" spans="1:6">
      <c r="A273" s="196" t="s">
        <v>685</v>
      </c>
      <c r="B273" s="214" t="s">
        <v>1689</v>
      </c>
      <c r="C273" s="214">
        <v>0.58</v>
      </c>
      <c r="D273" s="214">
        <v>0.58</v>
      </c>
      <c r="E273" s="204"/>
      <c r="F273" s="195">
        <v>48.61</v>
      </c>
    </row>
    <row r="274" s="190" customFormat="1" ht="30" customHeight="1" spans="1:6">
      <c r="A274" s="196" t="s">
        <v>687</v>
      </c>
      <c r="B274" s="214" t="s">
        <v>1690</v>
      </c>
      <c r="C274" s="215">
        <v>0.4</v>
      </c>
      <c r="D274" s="215">
        <v>0.4</v>
      </c>
      <c r="E274" s="204"/>
      <c r="F274" s="195">
        <v>33.52</v>
      </c>
    </row>
    <row r="275" s="190" customFormat="1" ht="30" customHeight="1" spans="1:6">
      <c r="A275" s="196" t="s">
        <v>689</v>
      </c>
      <c r="B275" s="214" t="s">
        <v>1691</v>
      </c>
      <c r="C275" s="214">
        <v>0.03</v>
      </c>
      <c r="D275" s="214">
        <v>0.03</v>
      </c>
      <c r="E275" s="204"/>
      <c r="F275" s="195">
        <v>2.52</v>
      </c>
    </row>
    <row r="276" s="190" customFormat="1" ht="30" customHeight="1" spans="1:6">
      <c r="A276" s="196" t="s">
        <v>691</v>
      </c>
      <c r="B276" s="214" t="s">
        <v>1692</v>
      </c>
      <c r="C276" s="215">
        <v>0.6</v>
      </c>
      <c r="D276" s="215">
        <v>0.6</v>
      </c>
      <c r="E276" s="204"/>
      <c r="F276" s="195">
        <v>50.28</v>
      </c>
    </row>
    <row r="277" s="190" customFormat="1" ht="30" customHeight="1" spans="1:6">
      <c r="A277" s="196" t="s">
        <v>693</v>
      </c>
      <c r="B277" s="214" t="s">
        <v>1693</v>
      </c>
      <c r="C277" s="215">
        <v>0.6</v>
      </c>
      <c r="D277" s="215">
        <v>0.6</v>
      </c>
      <c r="E277" s="204"/>
      <c r="F277" s="195">
        <v>50.28</v>
      </c>
    </row>
    <row r="278" s="190" customFormat="1" ht="30" customHeight="1" spans="1:6">
      <c r="A278" s="216"/>
      <c r="B278" s="216" t="s">
        <v>245</v>
      </c>
      <c r="C278" s="217">
        <f>SUM(C4:C277)</f>
        <v>690.28</v>
      </c>
      <c r="D278" s="217">
        <f>SUM(D4:D277)</f>
        <v>690.28</v>
      </c>
      <c r="E278" s="204"/>
      <c r="F278" s="195">
        <f>SUM(F4:F277)</f>
        <v>57846.39</v>
      </c>
    </row>
    <row r="279" s="51" customFormat="1" ht="36" customHeight="1" spans="1:6">
      <c r="A279" s="69" t="s">
        <v>1694</v>
      </c>
      <c r="B279" s="69"/>
      <c r="C279" s="69"/>
      <c r="D279" s="69"/>
      <c r="E279" s="69"/>
    </row>
  </sheetData>
  <mergeCells count="3">
    <mergeCell ref="A1:F1"/>
    <mergeCell ref="A2:C2"/>
    <mergeCell ref="A279:E279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307"/>
  <sheetViews>
    <sheetView workbookViewId="0">
      <selection activeCell="A1" sqref="A1:F1"/>
    </sheetView>
  </sheetViews>
  <sheetFormatPr defaultColWidth="8.66666666666667" defaultRowHeight="15.6"/>
  <cols>
    <col min="1" max="1" width="6.75" style="100" customWidth="1"/>
    <col min="2" max="2" width="9.87962962962963" style="100" customWidth="1"/>
    <col min="3" max="4" width="12.8796296296296" style="100" customWidth="1"/>
    <col min="5" max="5" width="9.25" style="100" customWidth="1"/>
    <col min="6" max="6" width="10.3796296296296" style="100"/>
    <col min="7" max="16377" width="8.66666666666667" style="100"/>
    <col min="16378" max="16384" width="8.66666666666667" style="142"/>
  </cols>
  <sheetData>
    <row r="1" s="100" customFormat="1" ht="29.25" customHeight="1" spans="1:6">
      <c r="A1" s="21" t="s">
        <v>1695</v>
      </c>
      <c r="B1" s="21"/>
      <c r="C1" s="21"/>
      <c r="D1" s="21"/>
      <c r="E1" s="21"/>
      <c r="F1" s="21"/>
    </row>
    <row r="2" s="100" customFormat="1" ht="28.5" customHeight="1" spans="1:6">
      <c r="A2" s="22" t="s">
        <v>1696</v>
      </c>
      <c r="B2" s="143"/>
      <c r="C2" s="143"/>
      <c r="D2" s="144"/>
    </row>
    <row r="3" s="100" customFormat="1" ht="42" customHeight="1" spans="1:6">
      <c r="A3" s="25" t="s">
        <v>23</v>
      </c>
      <c r="B3" s="25" t="s">
        <v>24</v>
      </c>
      <c r="C3" s="26" t="s">
        <v>25</v>
      </c>
      <c r="D3" s="26" t="s">
        <v>26</v>
      </c>
      <c r="E3" s="27" t="s">
        <v>249</v>
      </c>
      <c r="F3" s="120" t="s">
        <v>3</v>
      </c>
    </row>
    <row r="4" s="100" customFormat="1" ht="24" customHeight="1" spans="1:6">
      <c r="A4" s="145" t="s">
        <v>27</v>
      </c>
      <c r="B4" s="146" t="s">
        <v>1697</v>
      </c>
      <c r="C4" s="147">
        <v>48.25</v>
      </c>
      <c r="D4" s="147">
        <v>48.25</v>
      </c>
      <c r="E4" s="37"/>
      <c r="F4" s="120">
        <v>4043.41</v>
      </c>
    </row>
    <row r="5" s="100" customFormat="1" ht="24" customHeight="1" spans="1:6">
      <c r="A5" s="145" t="s">
        <v>29</v>
      </c>
      <c r="B5" s="146" t="s">
        <v>1698</v>
      </c>
      <c r="C5" s="147">
        <v>57.9</v>
      </c>
      <c r="D5" s="147">
        <v>57.9</v>
      </c>
      <c r="E5" s="37"/>
      <c r="F5" s="120">
        <v>4852.1</v>
      </c>
    </row>
    <row r="6" s="100" customFormat="1" ht="24" customHeight="1" spans="1:6">
      <c r="A6" s="145" t="s">
        <v>31</v>
      </c>
      <c r="B6" s="146" t="s">
        <v>1699</v>
      </c>
      <c r="C6" s="147">
        <v>38.6</v>
      </c>
      <c r="D6" s="147">
        <v>38.6</v>
      </c>
      <c r="E6" s="37"/>
      <c r="F6" s="120">
        <v>3234.73</v>
      </c>
    </row>
    <row r="7" s="100" customFormat="1" ht="24" customHeight="1" spans="1:6">
      <c r="A7" s="145" t="s">
        <v>33</v>
      </c>
      <c r="B7" s="146" t="s">
        <v>1700</v>
      </c>
      <c r="C7" s="147">
        <v>48.25</v>
      </c>
      <c r="D7" s="147">
        <v>48.25</v>
      </c>
      <c r="E7" s="37"/>
      <c r="F7" s="120">
        <v>4043.41</v>
      </c>
    </row>
    <row r="8" s="100" customFormat="1" ht="24" customHeight="1" spans="1:6">
      <c r="A8" s="145" t="s">
        <v>35</v>
      </c>
      <c r="B8" s="146" t="s">
        <v>1701</v>
      </c>
      <c r="C8" s="147">
        <v>28.95</v>
      </c>
      <c r="D8" s="147">
        <v>28.95</v>
      </c>
      <c r="E8" s="37"/>
      <c r="F8" s="120">
        <v>2426.05</v>
      </c>
    </row>
    <row r="9" s="100" customFormat="1" ht="24" customHeight="1" spans="1:6">
      <c r="A9" s="145" t="s">
        <v>37</v>
      </c>
      <c r="B9" s="146" t="s">
        <v>1702</v>
      </c>
      <c r="C9" s="147">
        <v>38.6</v>
      </c>
      <c r="D9" s="147">
        <v>38.6</v>
      </c>
      <c r="E9" s="37"/>
      <c r="F9" s="120">
        <v>3234.73</v>
      </c>
    </row>
    <row r="10" s="100" customFormat="1" ht="24" customHeight="1" spans="1:6">
      <c r="A10" s="145" t="s">
        <v>39</v>
      </c>
      <c r="B10" s="146" t="s">
        <v>1703</v>
      </c>
      <c r="C10" s="147">
        <v>19.3</v>
      </c>
      <c r="D10" s="147">
        <v>19.3</v>
      </c>
      <c r="E10" s="37"/>
      <c r="F10" s="120">
        <v>1617.37</v>
      </c>
    </row>
    <row r="11" s="100" customFormat="1" ht="24" customHeight="1" spans="1:6">
      <c r="A11" s="145" t="s">
        <v>41</v>
      </c>
      <c r="B11" s="146" t="s">
        <v>1704</v>
      </c>
      <c r="C11" s="147">
        <v>28.95</v>
      </c>
      <c r="D11" s="147">
        <v>28.95</v>
      </c>
      <c r="E11" s="37"/>
      <c r="F11" s="120">
        <v>2426.05</v>
      </c>
    </row>
    <row r="12" s="100" customFormat="1" ht="24" customHeight="1" spans="1:6">
      <c r="A12" s="145" t="s">
        <v>43</v>
      </c>
      <c r="B12" s="146" t="s">
        <v>1705</v>
      </c>
      <c r="C12" s="147">
        <v>28.95</v>
      </c>
      <c r="D12" s="147">
        <v>28.95</v>
      </c>
      <c r="E12" s="37"/>
      <c r="F12" s="120">
        <v>2426.05</v>
      </c>
    </row>
    <row r="13" s="100" customFormat="1" ht="24" customHeight="1" spans="1:6">
      <c r="A13" s="145" t="s">
        <v>45</v>
      </c>
      <c r="B13" s="146" t="s">
        <v>1706</v>
      </c>
      <c r="C13" s="147">
        <v>57.9</v>
      </c>
      <c r="D13" s="147">
        <v>57.9</v>
      </c>
      <c r="E13" s="37"/>
      <c r="F13" s="120">
        <v>4852.1</v>
      </c>
    </row>
    <row r="14" s="100" customFormat="1" ht="24" customHeight="1" spans="1:6">
      <c r="A14" s="145" t="s">
        <v>47</v>
      </c>
      <c r="B14" s="146" t="s">
        <v>1707</v>
      </c>
      <c r="C14" s="147">
        <v>38.6</v>
      </c>
      <c r="D14" s="147">
        <v>38.6</v>
      </c>
      <c r="E14" s="37"/>
      <c r="F14" s="120">
        <v>3234.73</v>
      </c>
    </row>
    <row r="15" s="100" customFormat="1" ht="24" customHeight="1" spans="1:6">
      <c r="A15" s="145" t="s">
        <v>49</v>
      </c>
      <c r="B15" s="146" t="s">
        <v>1708</v>
      </c>
      <c r="C15" s="147">
        <v>48.25</v>
      </c>
      <c r="D15" s="147">
        <v>48.25</v>
      </c>
      <c r="E15" s="37"/>
      <c r="F15" s="120">
        <v>4043.41</v>
      </c>
    </row>
    <row r="16" s="100" customFormat="1" ht="24" customHeight="1" spans="1:6">
      <c r="A16" s="145" t="s">
        <v>51</v>
      </c>
      <c r="B16" s="146" t="s">
        <v>1709</v>
      </c>
      <c r="C16" s="147">
        <v>48.25</v>
      </c>
      <c r="D16" s="147">
        <v>48.25</v>
      </c>
      <c r="E16" s="37"/>
      <c r="F16" s="120">
        <v>4043.41</v>
      </c>
    </row>
    <row r="17" s="100" customFormat="1" ht="24" customHeight="1" spans="1:6">
      <c r="A17" s="145" t="s">
        <v>53</v>
      </c>
      <c r="B17" s="146" t="s">
        <v>1710</v>
      </c>
      <c r="C17" s="147">
        <v>38.6</v>
      </c>
      <c r="D17" s="147">
        <v>38.6</v>
      </c>
      <c r="E17" s="37"/>
      <c r="F17" s="120">
        <v>3234.73</v>
      </c>
    </row>
    <row r="18" s="100" customFormat="1" ht="24" customHeight="1" spans="1:6">
      <c r="A18" s="145" t="s">
        <v>55</v>
      </c>
      <c r="B18" s="146" t="s">
        <v>1711</v>
      </c>
      <c r="C18" s="147">
        <v>38.6</v>
      </c>
      <c r="D18" s="147">
        <v>38.6</v>
      </c>
      <c r="E18" s="37"/>
      <c r="F18" s="120">
        <v>3234.73</v>
      </c>
    </row>
    <row r="19" s="100" customFormat="1" ht="24" customHeight="1" spans="1:6">
      <c r="A19" s="145" t="s">
        <v>57</v>
      </c>
      <c r="B19" s="146" t="s">
        <v>1712</v>
      </c>
      <c r="C19" s="147">
        <v>38.6</v>
      </c>
      <c r="D19" s="147">
        <v>38.6</v>
      </c>
      <c r="E19" s="37"/>
      <c r="F19" s="120">
        <v>3234.73</v>
      </c>
    </row>
    <row r="20" s="100" customFormat="1" ht="24" customHeight="1" spans="1:6">
      <c r="A20" s="145" t="s">
        <v>59</v>
      </c>
      <c r="B20" s="146" t="s">
        <v>1713</v>
      </c>
      <c r="C20" s="147">
        <v>28.95</v>
      </c>
      <c r="D20" s="147">
        <v>28.95</v>
      </c>
      <c r="E20" s="37"/>
      <c r="F20" s="120">
        <v>2426.05</v>
      </c>
    </row>
    <row r="21" s="100" customFormat="1" ht="24" customHeight="1" spans="1:6">
      <c r="A21" s="145" t="s">
        <v>61</v>
      </c>
      <c r="B21" s="146" t="s">
        <v>1714</v>
      </c>
      <c r="C21" s="147">
        <v>28.95</v>
      </c>
      <c r="D21" s="147">
        <v>28.95</v>
      </c>
      <c r="E21" s="37"/>
      <c r="F21" s="120">
        <v>2426.05</v>
      </c>
    </row>
    <row r="22" s="100" customFormat="1" ht="24" customHeight="1" spans="1:6">
      <c r="A22" s="145" t="s">
        <v>63</v>
      </c>
      <c r="B22" s="146" t="s">
        <v>1715</v>
      </c>
      <c r="C22" s="147">
        <v>48.25</v>
      </c>
      <c r="D22" s="147">
        <v>48.25</v>
      </c>
      <c r="E22" s="37"/>
      <c r="F22" s="120">
        <v>4043.41</v>
      </c>
    </row>
    <row r="23" s="100" customFormat="1" ht="24" customHeight="1" spans="1:6">
      <c r="A23" s="145" t="s">
        <v>65</v>
      </c>
      <c r="B23" s="146" t="s">
        <v>1716</v>
      </c>
      <c r="C23" s="147">
        <v>38.6</v>
      </c>
      <c r="D23" s="147">
        <v>38.6</v>
      </c>
      <c r="E23" s="37"/>
      <c r="F23" s="120">
        <v>3234.73</v>
      </c>
    </row>
    <row r="24" s="100" customFormat="1" ht="24" customHeight="1" spans="1:6">
      <c r="A24" s="145" t="s">
        <v>67</v>
      </c>
      <c r="B24" s="146" t="s">
        <v>1717</v>
      </c>
      <c r="C24" s="147">
        <v>48.25</v>
      </c>
      <c r="D24" s="147">
        <v>48.25</v>
      </c>
      <c r="E24" s="37"/>
      <c r="F24" s="120">
        <v>4043.41</v>
      </c>
    </row>
    <row r="25" s="139" customFormat="1" ht="24" customHeight="1" spans="1:6">
      <c r="A25" s="145" t="s">
        <v>69</v>
      </c>
      <c r="B25" s="148" t="s">
        <v>1718</v>
      </c>
      <c r="C25" s="147">
        <v>48.25</v>
      </c>
      <c r="D25" s="147">
        <v>48.25</v>
      </c>
      <c r="E25" s="149"/>
      <c r="F25" s="150">
        <v>4043.41</v>
      </c>
    </row>
    <row r="26" s="100" customFormat="1" ht="24" customHeight="1" spans="1:6">
      <c r="A26" s="145" t="s">
        <v>71</v>
      </c>
      <c r="B26" s="146" t="s">
        <v>1719</v>
      </c>
      <c r="C26" s="147">
        <v>38.6</v>
      </c>
      <c r="D26" s="147">
        <v>38.6</v>
      </c>
      <c r="E26" s="37"/>
      <c r="F26" s="120">
        <v>3234.73</v>
      </c>
    </row>
    <row r="27" s="100" customFormat="1" ht="24" customHeight="1" spans="1:6">
      <c r="A27" s="145" t="s">
        <v>73</v>
      </c>
      <c r="B27" s="146" t="s">
        <v>1720</v>
      </c>
      <c r="C27" s="147">
        <v>28.95</v>
      </c>
      <c r="D27" s="147">
        <v>28.95</v>
      </c>
      <c r="E27" s="37"/>
      <c r="F27" s="120">
        <v>2426.05</v>
      </c>
    </row>
    <row r="28" s="100" customFormat="1" ht="24" customHeight="1" spans="1:6">
      <c r="A28" s="145" t="s">
        <v>75</v>
      </c>
      <c r="B28" s="146" t="s">
        <v>1721</v>
      </c>
      <c r="C28" s="147">
        <v>48.25</v>
      </c>
      <c r="D28" s="147">
        <v>48.25</v>
      </c>
      <c r="E28" s="37"/>
      <c r="F28" s="120">
        <v>4043.41</v>
      </c>
    </row>
    <row r="29" s="100" customFormat="1" ht="24" customHeight="1" spans="1:6">
      <c r="A29" s="145" t="s">
        <v>77</v>
      </c>
      <c r="B29" s="146" t="s">
        <v>1722</v>
      </c>
      <c r="C29" s="147">
        <v>28.95</v>
      </c>
      <c r="D29" s="147">
        <v>28.95</v>
      </c>
      <c r="E29" s="37"/>
      <c r="F29" s="120">
        <v>2426.05</v>
      </c>
    </row>
    <row r="30" s="100" customFormat="1" ht="24" customHeight="1" spans="1:6">
      <c r="A30" s="145" t="s">
        <v>79</v>
      </c>
      <c r="B30" s="146" t="s">
        <v>1723</v>
      </c>
      <c r="C30" s="147">
        <v>19.3</v>
      </c>
      <c r="D30" s="147">
        <v>19.3</v>
      </c>
      <c r="E30" s="37"/>
      <c r="F30" s="120">
        <v>1617.37</v>
      </c>
    </row>
    <row r="31" s="100" customFormat="1" ht="24" customHeight="1" spans="1:6">
      <c r="A31" s="145" t="s">
        <v>81</v>
      </c>
      <c r="B31" s="151" t="s">
        <v>1724</v>
      </c>
      <c r="C31" s="151">
        <v>48.25</v>
      </c>
      <c r="D31" s="151">
        <v>48.25</v>
      </c>
      <c r="E31" s="37"/>
      <c r="F31" s="120">
        <v>4043.41</v>
      </c>
    </row>
    <row r="32" s="100" customFormat="1" ht="24" customHeight="1" spans="1:6">
      <c r="A32" s="145" t="s">
        <v>83</v>
      </c>
      <c r="B32" s="146" t="s">
        <v>1725</v>
      </c>
      <c r="C32" s="152">
        <v>26</v>
      </c>
      <c r="D32" s="152">
        <v>26</v>
      </c>
      <c r="E32" s="37"/>
      <c r="F32" s="120">
        <v>2178.83</v>
      </c>
    </row>
    <row r="33" s="100" customFormat="1" ht="24" customHeight="1" spans="1:6">
      <c r="A33" s="145" t="s">
        <v>85</v>
      </c>
      <c r="B33" s="146" t="s">
        <v>1726</v>
      </c>
      <c r="C33" s="152">
        <v>32.5</v>
      </c>
      <c r="D33" s="152">
        <v>32.5</v>
      </c>
      <c r="E33" s="37"/>
      <c r="F33" s="120">
        <v>2723.54</v>
      </c>
    </row>
    <row r="34" s="100" customFormat="1" ht="24" customHeight="1" spans="1:6">
      <c r="A34" s="145" t="s">
        <v>87</v>
      </c>
      <c r="B34" s="146" t="s">
        <v>1727</v>
      </c>
      <c r="C34" s="152">
        <v>32.5</v>
      </c>
      <c r="D34" s="152">
        <v>32.5</v>
      </c>
      <c r="E34" s="37"/>
      <c r="F34" s="120">
        <v>2723.54</v>
      </c>
    </row>
    <row r="35" s="100" customFormat="1" ht="24" customHeight="1" spans="1:6">
      <c r="A35" s="145" t="s">
        <v>89</v>
      </c>
      <c r="B35" s="146" t="s">
        <v>1728</v>
      </c>
      <c r="C35" s="152">
        <v>13</v>
      </c>
      <c r="D35" s="152">
        <v>13</v>
      </c>
      <c r="E35" s="37"/>
      <c r="F35" s="120">
        <v>1089.42</v>
      </c>
    </row>
    <row r="36" s="100" customFormat="1" ht="24" customHeight="1" spans="1:6">
      <c r="A36" s="145" t="s">
        <v>91</v>
      </c>
      <c r="B36" s="146" t="s">
        <v>1729</v>
      </c>
      <c r="C36" s="152">
        <v>39</v>
      </c>
      <c r="D36" s="152">
        <v>39</v>
      </c>
      <c r="E36" s="37"/>
      <c r="F36" s="120">
        <v>3268.25</v>
      </c>
    </row>
    <row r="37" s="100" customFormat="1" ht="24" customHeight="1" spans="1:6">
      <c r="A37" s="145" t="s">
        <v>93</v>
      </c>
      <c r="B37" s="153" t="s">
        <v>1730</v>
      </c>
      <c r="C37" s="152">
        <v>19.5</v>
      </c>
      <c r="D37" s="152">
        <v>19.5</v>
      </c>
      <c r="E37" s="37"/>
      <c r="F37" s="120">
        <v>1634.13</v>
      </c>
    </row>
    <row r="38" s="100" customFormat="1" ht="24" customHeight="1" spans="1:6">
      <c r="A38" s="145" t="s">
        <v>95</v>
      </c>
      <c r="B38" s="146" t="s">
        <v>1731</v>
      </c>
      <c r="C38" s="152">
        <v>19.5</v>
      </c>
      <c r="D38" s="152">
        <v>19.5</v>
      </c>
      <c r="E38" s="37"/>
      <c r="F38" s="120">
        <v>1634.13</v>
      </c>
    </row>
    <row r="39" s="100" customFormat="1" ht="24" customHeight="1" spans="1:6">
      <c r="A39" s="145" t="s">
        <v>97</v>
      </c>
      <c r="B39" s="146" t="s">
        <v>1732</v>
      </c>
      <c r="C39" s="152">
        <v>26</v>
      </c>
      <c r="D39" s="152">
        <v>26</v>
      </c>
      <c r="E39" s="37"/>
      <c r="F39" s="120">
        <v>2178.83</v>
      </c>
    </row>
    <row r="40" s="100" customFormat="1" ht="24" customHeight="1" spans="1:6">
      <c r="A40" s="145" t="s">
        <v>99</v>
      </c>
      <c r="B40" s="146" t="s">
        <v>1733</v>
      </c>
      <c r="C40" s="152">
        <v>32.5</v>
      </c>
      <c r="D40" s="152">
        <v>32.5</v>
      </c>
      <c r="E40" s="37"/>
      <c r="F40" s="120">
        <v>2723.54</v>
      </c>
    </row>
    <row r="41" s="100" customFormat="1" ht="24" customHeight="1" spans="1:6">
      <c r="A41" s="145" t="s">
        <v>101</v>
      </c>
      <c r="B41" s="146" t="s">
        <v>1734</v>
      </c>
      <c r="C41" s="152">
        <v>19.5</v>
      </c>
      <c r="D41" s="152">
        <v>19.5</v>
      </c>
      <c r="E41" s="37"/>
      <c r="F41" s="120">
        <v>1634.13</v>
      </c>
    </row>
    <row r="42" s="100" customFormat="1" ht="24" customHeight="1" spans="1:6">
      <c r="A42" s="145" t="s">
        <v>103</v>
      </c>
      <c r="B42" s="146" t="s">
        <v>1735</v>
      </c>
      <c r="C42" s="152">
        <v>19.5</v>
      </c>
      <c r="D42" s="152">
        <v>19.5</v>
      </c>
      <c r="E42" s="37"/>
      <c r="F42" s="120">
        <v>1634.13</v>
      </c>
    </row>
    <row r="43" s="100" customFormat="1" ht="24" customHeight="1" spans="1:6">
      <c r="A43" s="145" t="s">
        <v>105</v>
      </c>
      <c r="B43" s="146" t="s">
        <v>1736</v>
      </c>
      <c r="C43" s="152">
        <v>6.5</v>
      </c>
      <c r="D43" s="152">
        <v>6.5</v>
      </c>
      <c r="E43" s="37"/>
      <c r="F43" s="120">
        <v>544.71</v>
      </c>
    </row>
    <row r="44" s="100" customFormat="1" ht="24" customHeight="1" spans="1:6">
      <c r="A44" s="145" t="s">
        <v>107</v>
      </c>
      <c r="B44" s="146" t="s">
        <v>1737</v>
      </c>
      <c r="C44" s="152">
        <v>19.5</v>
      </c>
      <c r="D44" s="152">
        <v>19.5</v>
      </c>
      <c r="E44" s="37"/>
      <c r="F44" s="120">
        <v>1634.13</v>
      </c>
    </row>
    <row r="45" s="100" customFormat="1" ht="24" customHeight="1" spans="1:6">
      <c r="A45" s="145" t="s">
        <v>109</v>
      </c>
      <c r="B45" s="146" t="s">
        <v>1738</v>
      </c>
      <c r="C45" s="152">
        <v>26</v>
      </c>
      <c r="D45" s="152">
        <v>26</v>
      </c>
      <c r="E45" s="37"/>
      <c r="F45" s="120">
        <v>2178.83</v>
      </c>
    </row>
    <row r="46" s="100" customFormat="1" ht="24" customHeight="1" spans="1:6">
      <c r="A46" s="145" t="s">
        <v>111</v>
      </c>
      <c r="B46" s="146" t="s">
        <v>1739</v>
      </c>
      <c r="C46" s="152">
        <v>19.5</v>
      </c>
      <c r="D46" s="152">
        <v>19.5</v>
      </c>
      <c r="E46" s="37"/>
      <c r="F46" s="120">
        <v>1634.13</v>
      </c>
    </row>
    <row r="47" s="100" customFormat="1" ht="24" customHeight="1" spans="1:6">
      <c r="A47" s="145" t="s">
        <v>113</v>
      </c>
      <c r="B47" s="146" t="s">
        <v>1740</v>
      </c>
      <c r="C47" s="152">
        <v>26</v>
      </c>
      <c r="D47" s="152">
        <v>26</v>
      </c>
      <c r="E47" s="37"/>
      <c r="F47" s="120">
        <v>2178.83</v>
      </c>
    </row>
    <row r="48" s="100" customFormat="1" ht="24" customHeight="1" spans="1:6">
      <c r="A48" s="145" t="s">
        <v>115</v>
      </c>
      <c r="B48" s="146" t="s">
        <v>1741</v>
      </c>
      <c r="C48" s="152">
        <v>39</v>
      </c>
      <c r="D48" s="152">
        <v>39</v>
      </c>
      <c r="E48" s="37"/>
      <c r="F48" s="120">
        <v>3268.25</v>
      </c>
    </row>
    <row r="49" s="100" customFormat="1" ht="24" customHeight="1" spans="1:6">
      <c r="A49" s="145" t="s">
        <v>117</v>
      </c>
      <c r="B49" s="146" t="s">
        <v>1742</v>
      </c>
      <c r="C49" s="152">
        <v>26</v>
      </c>
      <c r="D49" s="152">
        <v>26</v>
      </c>
      <c r="E49" s="37"/>
      <c r="F49" s="120">
        <v>2178.83</v>
      </c>
    </row>
    <row r="50" s="100" customFormat="1" ht="24" customHeight="1" spans="1:6">
      <c r="A50" s="145" t="s">
        <v>119</v>
      </c>
      <c r="B50" s="146" t="s">
        <v>1743</v>
      </c>
      <c r="C50" s="152">
        <v>19.5</v>
      </c>
      <c r="D50" s="152">
        <v>19.5</v>
      </c>
      <c r="E50" s="37"/>
      <c r="F50" s="120">
        <v>1634.13</v>
      </c>
    </row>
    <row r="51" s="100" customFormat="1" ht="24" customHeight="1" spans="1:6">
      <c r="A51" s="145" t="s">
        <v>121</v>
      </c>
      <c r="B51" s="146" t="s">
        <v>1744</v>
      </c>
      <c r="C51" s="152">
        <v>6.5</v>
      </c>
      <c r="D51" s="152">
        <v>6.5</v>
      </c>
      <c r="E51" s="37"/>
      <c r="F51" s="120">
        <v>544.71</v>
      </c>
    </row>
    <row r="52" s="100" customFormat="1" ht="24" customHeight="1" spans="1:6">
      <c r="A52" s="145" t="s">
        <v>123</v>
      </c>
      <c r="B52" s="146" t="s">
        <v>1745</v>
      </c>
      <c r="C52" s="152">
        <v>13</v>
      </c>
      <c r="D52" s="152">
        <v>13</v>
      </c>
      <c r="E52" s="37"/>
      <c r="F52" s="120">
        <v>1089.42</v>
      </c>
    </row>
    <row r="53" s="100" customFormat="1" ht="24" customHeight="1" spans="1:6">
      <c r="A53" s="145" t="s">
        <v>125</v>
      </c>
      <c r="B53" s="146" t="s">
        <v>1746</v>
      </c>
      <c r="C53" s="152">
        <v>19.5</v>
      </c>
      <c r="D53" s="152">
        <v>19.5</v>
      </c>
      <c r="E53" s="37"/>
      <c r="F53" s="120">
        <v>1634.13</v>
      </c>
    </row>
    <row r="54" s="100" customFormat="1" ht="24" customHeight="1" spans="1:6">
      <c r="A54" s="145" t="s">
        <v>127</v>
      </c>
      <c r="B54" s="146" t="s">
        <v>1747</v>
      </c>
      <c r="C54" s="152">
        <v>19.5</v>
      </c>
      <c r="D54" s="152">
        <v>19.5</v>
      </c>
      <c r="E54" s="37"/>
      <c r="F54" s="120">
        <v>1634.13</v>
      </c>
    </row>
    <row r="55" s="100" customFormat="1" ht="24" customHeight="1" spans="1:6">
      <c r="A55" s="145" t="s">
        <v>129</v>
      </c>
      <c r="B55" s="146" t="s">
        <v>1748</v>
      </c>
      <c r="C55" s="152">
        <v>45.5</v>
      </c>
      <c r="D55" s="152">
        <v>45.5</v>
      </c>
      <c r="E55" s="37"/>
      <c r="F55" s="120">
        <v>3812.96</v>
      </c>
    </row>
    <row r="56" s="100" customFormat="1" ht="24" customHeight="1" spans="1:6">
      <c r="A56" s="145" t="s">
        <v>131</v>
      </c>
      <c r="B56" s="146" t="s">
        <v>1749</v>
      </c>
      <c r="C56" s="152">
        <v>26</v>
      </c>
      <c r="D56" s="152">
        <v>26</v>
      </c>
      <c r="E56" s="37"/>
      <c r="F56" s="120">
        <v>2178.83</v>
      </c>
    </row>
    <row r="57" s="100" customFormat="1" ht="24" customHeight="1" spans="1:6">
      <c r="A57" s="145" t="s">
        <v>133</v>
      </c>
      <c r="B57" s="146" t="s">
        <v>1750</v>
      </c>
      <c r="C57" s="152">
        <v>45.5</v>
      </c>
      <c r="D57" s="152">
        <v>45.5</v>
      </c>
      <c r="E57" s="37"/>
      <c r="F57" s="120">
        <v>3812.96</v>
      </c>
    </row>
    <row r="58" s="100" customFormat="1" ht="24" customHeight="1" spans="1:6">
      <c r="A58" s="145" t="s">
        <v>135</v>
      </c>
      <c r="B58" s="146" t="s">
        <v>1751</v>
      </c>
      <c r="C58" s="152">
        <v>32.5</v>
      </c>
      <c r="D58" s="152">
        <v>32.5</v>
      </c>
      <c r="E58" s="37"/>
      <c r="F58" s="120">
        <v>2723.54</v>
      </c>
    </row>
    <row r="59" s="100" customFormat="1" ht="24" customHeight="1" spans="1:6">
      <c r="A59" s="145" t="s">
        <v>137</v>
      </c>
      <c r="B59" s="146" t="s">
        <v>1752</v>
      </c>
      <c r="C59" s="152">
        <v>32.5</v>
      </c>
      <c r="D59" s="152">
        <v>32.5</v>
      </c>
      <c r="E59" s="37"/>
      <c r="F59" s="120">
        <v>2723.54</v>
      </c>
    </row>
    <row r="60" s="100" customFormat="1" ht="24" customHeight="1" spans="1:6">
      <c r="A60" s="145" t="s">
        <v>139</v>
      </c>
      <c r="B60" s="146" t="s">
        <v>1753</v>
      </c>
      <c r="C60" s="152">
        <v>39</v>
      </c>
      <c r="D60" s="152">
        <v>39</v>
      </c>
      <c r="E60" s="37"/>
      <c r="F60" s="120">
        <v>3268.25</v>
      </c>
    </row>
    <row r="61" s="100" customFormat="1" ht="24" customHeight="1" spans="1:6">
      <c r="A61" s="145" t="s">
        <v>141</v>
      </c>
      <c r="B61" s="146" t="s">
        <v>1754</v>
      </c>
      <c r="C61" s="152">
        <v>32.5</v>
      </c>
      <c r="D61" s="152">
        <v>32.5</v>
      </c>
      <c r="E61" s="37"/>
      <c r="F61" s="120">
        <v>2723.54</v>
      </c>
    </row>
    <row r="62" s="100" customFormat="1" ht="24" customHeight="1" spans="1:6">
      <c r="A62" s="145" t="s">
        <v>143</v>
      </c>
      <c r="B62" s="146" t="s">
        <v>1755</v>
      </c>
      <c r="C62" s="152">
        <v>32.5</v>
      </c>
      <c r="D62" s="152">
        <v>32.5</v>
      </c>
      <c r="E62" s="37"/>
      <c r="F62" s="120">
        <v>2723.54</v>
      </c>
    </row>
    <row r="63" s="100" customFormat="1" ht="24" customHeight="1" spans="1:6">
      <c r="A63" s="145" t="s">
        <v>145</v>
      </c>
      <c r="B63" s="146" t="s">
        <v>1756</v>
      </c>
      <c r="C63" s="152">
        <v>26</v>
      </c>
      <c r="D63" s="152">
        <v>26</v>
      </c>
      <c r="E63" s="37"/>
      <c r="F63" s="120">
        <v>2178.83</v>
      </c>
    </row>
    <row r="64" s="100" customFormat="1" ht="24" customHeight="1" spans="1:6">
      <c r="A64" s="145" t="s">
        <v>147</v>
      </c>
      <c r="B64" s="146" t="s">
        <v>1757</v>
      </c>
      <c r="C64" s="152">
        <v>13</v>
      </c>
      <c r="D64" s="152">
        <v>13</v>
      </c>
      <c r="E64" s="37"/>
      <c r="F64" s="120">
        <v>1089.42</v>
      </c>
    </row>
    <row r="65" s="100" customFormat="1" ht="24" customHeight="1" spans="1:6">
      <c r="A65" s="145" t="s">
        <v>149</v>
      </c>
      <c r="B65" s="146" t="s">
        <v>1758</v>
      </c>
      <c r="C65" s="152">
        <v>26</v>
      </c>
      <c r="D65" s="152">
        <v>26</v>
      </c>
      <c r="E65" s="37"/>
      <c r="F65" s="120">
        <v>2178.83</v>
      </c>
    </row>
    <row r="66" s="100" customFormat="1" ht="24" customHeight="1" spans="1:6">
      <c r="A66" s="145" t="s">
        <v>151</v>
      </c>
      <c r="B66" s="146" t="s">
        <v>1759</v>
      </c>
      <c r="C66" s="152">
        <v>13</v>
      </c>
      <c r="D66" s="152">
        <v>13</v>
      </c>
      <c r="E66" s="37"/>
      <c r="F66" s="120">
        <v>1089.42</v>
      </c>
    </row>
    <row r="67" s="100" customFormat="1" ht="24" customHeight="1" spans="1:6">
      <c r="A67" s="145" t="s">
        <v>153</v>
      </c>
      <c r="B67" s="146" t="s">
        <v>1760</v>
      </c>
      <c r="C67" s="152">
        <v>19.5</v>
      </c>
      <c r="D67" s="152">
        <v>19.5</v>
      </c>
      <c r="E67" s="37"/>
      <c r="F67" s="120">
        <v>1634.13</v>
      </c>
    </row>
    <row r="68" s="100" customFormat="1" ht="24" customHeight="1" spans="1:6">
      <c r="A68" s="145" t="s">
        <v>155</v>
      </c>
      <c r="B68" s="153" t="s">
        <v>1761</v>
      </c>
      <c r="C68" s="152">
        <v>19.5</v>
      </c>
      <c r="D68" s="152">
        <v>19.5</v>
      </c>
      <c r="E68" s="37"/>
      <c r="F68" s="120">
        <v>1634.13</v>
      </c>
    </row>
    <row r="69" s="100" customFormat="1" ht="24" customHeight="1" spans="1:6">
      <c r="A69" s="145" t="s">
        <v>157</v>
      </c>
      <c r="B69" s="146" t="s">
        <v>1762</v>
      </c>
      <c r="C69" s="152">
        <v>26</v>
      </c>
      <c r="D69" s="152">
        <v>26</v>
      </c>
      <c r="E69" s="37"/>
      <c r="F69" s="120">
        <v>2178.83</v>
      </c>
    </row>
    <row r="70" s="100" customFormat="1" ht="24" customHeight="1" spans="1:6">
      <c r="A70" s="145" t="s">
        <v>159</v>
      </c>
      <c r="B70" s="146" t="s">
        <v>1763</v>
      </c>
      <c r="C70" s="152">
        <v>19.5</v>
      </c>
      <c r="D70" s="152">
        <v>19.5</v>
      </c>
      <c r="E70" s="37"/>
      <c r="F70" s="120">
        <v>1634.13</v>
      </c>
    </row>
    <row r="71" s="100" customFormat="1" ht="24" customHeight="1" spans="1:6">
      <c r="A71" s="145" t="s">
        <v>161</v>
      </c>
      <c r="B71" s="146" t="s">
        <v>1764</v>
      </c>
      <c r="C71" s="152">
        <v>26</v>
      </c>
      <c r="D71" s="152">
        <v>26</v>
      </c>
      <c r="E71" s="37"/>
      <c r="F71" s="120">
        <v>2178.83</v>
      </c>
    </row>
    <row r="72" s="100" customFormat="1" ht="24" customHeight="1" spans="1:6">
      <c r="A72" s="145" t="s">
        <v>163</v>
      </c>
      <c r="B72" s="146" t="s">
        <v>1765</v>
      </c>
      <c r="C72" s="152">
        <v>19.5</v>
      </c>
      <c r="D72" s="152">
        <v>19.5</v>
      </c>
      <c r="E72" s="37"/>
      <c r="F72" s="120">
        <v>1634.13</v>
      </c>
    </row>
    <row r="73" s="100" customFormat="1" ht="24" customHeight="1" spans="1:6">
      <c r="A73" s="145" t="s">
        <v>165</v>
      </c>
      <c r="B73" s="146" t="s">
        <v>1766</v>
      </c>
      <c r="C73" s="152">
        <v>19.5</v>
      </c>
      <c r="D73" s="152">
        <v>19.5</v>
      </c>
      <c r="E73" s="37"/>
      <c r="F73" s="120">
        <v>1634.13</v>
      </c>
    </row>
    <row r="74" s="100" customFormat="1" ht="24" customHeight="1" spans="1:6">
      <c r="A74" s="145" t="s">
        <v>167</v>
      </c>
      <c r="B74" s="146" t="s">
        <v>1767</v>
      </c>
      <c r="C74" s="152">
        <v>13</v>
      </c>
      <c r="D74" s="152">
        <v>13</v>
      </c>
      <c r="E74" s="37"/>
      <c r="F74" s="120">
        <v>1089.42</v>
      </c>
    </row>
    <row r="75" s="100" customFormat="1" ht="24" customHeight="1" spans="1:6">
      <c r="A75" s="145" t="s">
        <v>169</v>
      </c>
      <c r="B75" s="146" t="s">
        <v>1768</v>
      </c>
      <c r="C75" s="152">
        <v>6.5</v>
      </c>
      <c r="D75" s="152">
        <v>6.5</v>
      </c>
      <c r="E75" s="37"/>
      <c r="F75" s="120">
        <v>544.71</v>
      </c>
    </row>
    <row r="76" s="100" customFormat="1" ht="24" customHeight="1" spans="1:6">
      <c r="A76" s="145" t="s">
        <v>171</v>
      </c>
      <c r="B76" s="146" t="s">
        <v>1769</v>
      </c>
      <c r="C76" s="152">
        <v>19.5</v>
      </c>
      <c r="D76" s="152">
        <v>19.5</v>
      </c>
      <c r="E76" s="37"/>
      <c r="F76" s="120">
        <v>1634.13</v>
      </c>
    </row>
    <row r="77" s="100" customFormat="1" ht="24" customHeight="1" spans="1:6">
      <c r="A77" s="145" t="s">
        <v>173</v>
      </c>
      <c r="B77" s="154" t="s">
        <v>1770</v>
      </c>
      <c r="C77" s="152">
        <v>26</v>
      </c>
      <c r="D77" s="152">
        <v>26</v>
      </c>
      <c r="E77" s="37"/>
      <c r="F77" s="120">
        <v>2178.83</v>
      </c>
    </row>
    <row r="78" s="100" customFormat="1" ht="24" customHeight="1" spans="1:6">
      <c r="A78" s="145" t="s">
        <v>175</v>
      </c>
      <c r="B78" s="146" t="s">
        <v>1771</v>
      </c>
      <c r="C78" s="152">
        <v>6.5</v>
      </c>
      <c r="D78" s="152">
        <v>6.5</v>
      </c>
      <c r="E78" s="37"/>
      <c r="F78" s="120">
        <v>544.71</v>
      </c>
    </row>
    <row r="79" s="100" customFormat="1" ht="24" customHeight="1" spans="1:6">
      <c r="A79" s="145" t="s">
        <v>177</v>
      </c>
      <c r="B79" s="146" t="s">
        <v>1772</v>
      </c>
      <c r="C79" s="152">
        <v>26</v>
      </c>
      <c r="D79" s="152">
        <v>26</v>
      </c>
      <c r="E79" s="37"/>
      <c r="F79" s="120">
        <v>2178.83</v>
      </c>
    </row>
    <row r="80" s="100" customFormat="1" ht="24" customHeight="1" spans="1:6">
      <c r="A80" s="145" t="s">
        <v>179</v>
      </c>
      <c r="B80" s="146" t="s">
        <v>1773</v>
      </c>
      <c r="C80" s="152">
        <v>19.5</v>
      </c>
      <c r="D80" s="152">
        <v>19.5</v>
      </c>
      <c r="E80" s="37"/>
      <c r="F80" s="120">
        <v>1634.13</v>
      </c>
    </row>
    <row r="81" s="100" customFormat="1" ht="24" customHeight="1" spans="1:6 16378:16383">
      <c r="A81" s="145" t="s">
        <v>181</v>
      </c>
      <c r="B81" s="146" t="s">
        <v>1774</v>
      </c>
      <c r="C81" s="152">
        <v>6.5</v>
      </c>
      <c r="D81" s="152">
        <v>6.5</v>
      </c>
      <c r="E81" s="37"/>
      <c r="F81" s="120">
        <v>544.71</v>
      </c>
    </row>
    <row r="82" s="100" customFormat="1" ht="24" customHeight="1" spans="1:6 16378:16383">
      <c r="A82" s="145" t="s">
        <v>183</v>
      </c>
      <c r="B82" s="146" t="s">
        <v>1775</v>
      </c>
      <c r="C82" s="152">
        <v>19.5</v>
      </c>
      <c r="D82" s="152">
        <v>19.5</v>
      </c>
      <c r="E82" s="37"/>
      <c r="F82" s="120">
        <v>1634.13</v>
      </c>
    </row>
    <row r="83" s="140" customFormat="1" ht="24" customHeight="1" spans="1:6 16378:16383">
      <c r="A83" s="155" t="s">
        <v>185</v>
      </c>
      <c r="B83" s="156" t="s">
        <v>1776</v>
      </c>
      <c r="C83" s="157">
        <v>39</v>
      </c>
      <c r="D83" s="157">
        <v>39</v>
      </c>
      <c r="E83" s="158"/>
      <c r="F83" s="159">
        <v>3268.25</v>
      </c>
      <c r="G83" s="140"/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40"/>
      <c r="AG83" s="140"/>
      <c r="AH83" s="140"/>
      <c r="AI83" s="140"/>
      <c r="AJ83" s="140"/>
      <c r="AK83" s="140"/>
      <c r="AL83" s="140"/>
      <c r="AM83" s="140"/>
      <c r="AN83" s="140"/>
      <c r="AO83" s="140"/>
      <c r="AP83" s="140"/>
      <c r="AQ83" s="140"/>
      <c r="AR83" s="140"/>
      <c r="AS83" s="140"/>
      <c r="AT83" s="140"/>
      <c r="AU83" s="140"/>
      <c r="AV83" s="140"/>
      <c r="AW83" s="140"/>
      <c r="AX83" s="140"/>
      <c r="AY83" s="140"/>
      <c r="AZ83" s="140"/>
      <c r="BA83" s="140"/>
      <c r="BB83" s="140"/>
      <c r="BC83" s="140"/>
      <c r="BD83" s="140"/>
      <c r="BE83" s="140"/>
      <c r="BF83" s="140"/>
      <c r="BG83" s="140"/>
      <c r="BH83" s="140"/>
      <c r="BI83" s="140"/>
      <c r="BJ83" s="140"/>
      <c r="BK83" s="140"/>
      <c r="BL83" s="140"/>
      <c r="BM83" s="140"/>
      <c r="BN83" s="140"/>
      <c r="BO83" s="140"/>
      <c r="BP83" s="140"/>
      <c r="BQ83" s="140"/>
      <c r="BR83" s="140"/>
      <c r="BS83" s="140"/>
      <c r="BT83" s="140"/>
      <c r="BU83" s="140"/>
      <c r="BV83" s="140"/>
      <c r="BW83" s="140"/>
      <c r="BX83" s="140"/>
      <c r="BY83" s="140"/>
      <c r="BZ83" s="140"/>
      <c r="CA83" s="140"/>
      <c r="CB83" s="140"/>
      <c r="CC83" s="140"/>
      <c r="CD83" s="140"/>
      <c r="CE83" s="140"/>
      <c r="CF83" s="140"/>
      <c r="CG83" s="140"/>
      <c r="CH83" s="140"/>
      <c r="CI83" s="140"/>
      <c r="CJ83" s="140"/>
      <c r="CK83" s="140"/>
      <c r="CL83" s="140"/>
      <c r="CM83" s="140"/>
      <c r="CN83" s="140"/>
      <c r="CO83" s="140"/>
      <c r="CP83" s="140"/>
      <c r="CQ83" s="140"/>
      <c r="CR83" s="140"/>
      <c r="CS83" s="140"/>
      <c r="CT83" s="140"/>
      <c r="CU83" s="140"/>
      <c r="CV83" s="140"/>
      <c r="CW83" s="140"/>
      <c r="CX83" s="140"/>
      <c r="CY83" s="140"/>
      <c r="CZ83" s="140"/>
      <c r="DA83" s="140"/>
      <c r="DB83" s="140"/>
      <c r="DC83" s="140"/>
      <c r="DD83" s="140"/>
      <c r="DE83" s="140"/>
      <c r="DF83" s="140"/>
      <c r="DG83" s="140"/>
      <c r="DH83" s="140"/>
      <c r="DI83" s="140"/>
      <c r="DJ83" s="140"/>
      <c r="DK83" s="140"/>
      <c r="DL83" s="140"/>
      <c r="DM83" s="140"/>
      <c r="DN83" s="140"/>
      <c r="DO83" s="140"/>
      <c r="DP83" s="140"/>
      <c r="DQ83" s="140"/>
      <c r="DR83" s="140"/>
      <c r="DS83" s="140"/>
      <c r="DT83" s="140"/>
      <c r="DU83" s="140"/>
      <c r="DV83" s="140"/>
      <c r="DW83" s="140"/>
      <c r="DX83" s="140"/>
      <c r="DY83" s="140"/>
      <c r="DZ83" s="140"/>
      <c r="EA83" s="140"/>
      <c r="EB83" s="140"/>
      <c r="EC83" s="140"/>
      <c r="ED83" s="140"/>
      <c r="EE83" s="140"/>
      <c r="EF83" s="140"/>
      <c r="EG83" s="140"/>
      <c r="EH83" s="140"/>
      <c r="EI83" s="140"/>
      <c r="EJ83" s="140"/>
      <c r="EK83" s="140"/>
      <c r="EL83" s="140"/>
      <c r="EM83" s="140"/>
      <c r="EN83" s="140"/>
      <c r="EO83" s="140"/>
      <c r="EP83" s="140"/>
      <c r="EQ83" s="140"/>
      <c r="ER83" s="140"/>
      <c r="ES83" s="140"/>
      <c r="ET83" s="140"/>
      <c r="EU83" s="140"/>
      <c r="EV83" s="140"/>
      <c r="EW83" s="140"/>
      <c r="EX83" s="140"/>
      <c r="EY83" s="140"/>
      <c r="EZ83" s="140"/>
      <c r="FA83" s="140"/>
      <c r="FB83" s="140"/>
      <c r="FC83" s="140"/>
      <c r="FD83" s="140"/>
      <c r="FE83" s="140"/>
      <c r="FF83" s="140"/>
      <c r="FG83" s="140"/>
      <c r="FH83" s="140"/>
      <c r="FI83" s="140"/>
      <c r="FJ83" s="140"/>
      <c r="FK83" s="140"/>
      <c r="FL83" s="140"/>
      <c r="FM83" s="140"/>
      <c r="FN83" s="140"/>
      <c r="FO83" s="140"/>
      <c r="FP83" s="140"/>
      <c r="FQ83" s="140"/>
      <c r="FR83" s="140"/>
      <c r="FS83" s="140"/>
      <c r="FT83" s="140"/>
      <c r="FU83" s="140"/>
      <c r="FV83" s="140"/>
      <c r="FW83" s="140"/>
      <c r="FX83" s="140"/>
      <c r="FY83" s="140"/>
      <c r="FZ83" s="140"/>
      <c r="GA83" s="140"/>
      <c r="GB83" s="140"/>
      <c r="GC83" s="140"/>
      <c r="GD83" s="140"/>
      <c r="GE83" s="140"/>
      <c r="GF83" s="140"/>
      <c r="GG83" s="140"/>
      <c r="GH83" s="140"/>
      <c r="GI83" s="140"/>
      <c r="GJ83" s="140"/>
      <c r="GK83" s="140"/>
      <c r="GL83" s="140"/>
      <c r="GM83" s="140"/>
      <c r="GN83" s="140"/>
      <c r="GO83" s="140"/>
      <c r="GP83" s="140"/>
      <c r="GQ83" s="140"/>
      <c r="GR83" s="140"/>
      <c r="GS83" s="140"/>
      <c r="GT83" s="140"/>
      <c r="GU83" s="140"/>
      <c r="GV83" s="140"/>
      <c r="GW83" s="140"/>
      <c r="GX83" s="140"/>
      <c r="GY83" s="140"/>
      <c r="GZ83" s="140"/>
      <c r="HA83" s="140"/>
      <c r="HB83" s="140"/>
      <c r="HC83" s="140"/>
      <c r="HD83" s="140"/>
      <c r="HE83" s="140"/>
      <c r="HF83" s="140"/>
      <c r="HG83" s="140"/>
      <c r="HH83" s="140"/>
      <c r="HI83" s="140"/>
      <c r="HJ83" s="140"/>
      <c r="HK83" s="140"/>
      <c r="HL83" s="140"/>
      <c r="HM83" s="140"/>
      <c r="HN83" s="140"/>
      <c r="HO83" s="140"/>
      <c r="HP83" s="140"/>
      <c r="HQ83" s="140"/>
      <c r="HR83" s="140"/>
      <c r="HS83" s="140"/>
      <c r="HT83" s="140"/>
      <c r="HU83" s="140"/>
      <c r="HV83" s="140"/>
      <c r="HW83" s="140"/>
      <c r="HX83" s="140"/>
      <c r="HY83" s="140"/>
      <c r="HZ83" s="140"/>
      <c r="IA83" s="140"/>
      <c r="IB83" s="140"/>
      <c r="IC83" s="140"/>
      <c r="ID83" s="140"/>
      <c r="IE83" s="140"/>
      <c r="IF83" s="140"/>
      <c r="IG83" s="140"/>
      <c r="IH83" s="140"/>
      <c r="II83" s="140"/>
      <c r="IJ83" s="140"/>
      <c r="IK83" s="140"/>
      <c r="IL83" s="140"/>
      <c r="IM83" s="140"/>
      <c r="IN83" s="140"/>
      <c r="IO83" s="140"/>
      <c r="IP83" s="140"/>
      <c r="IQ83" s="140"/>
      <c r="IR83" s="140"/>
      <c r="IS83" s="140"/>
      <c r="IT83" s="140"/>
      <c r="IU83" s="140"/>
      <c r="IV83" s="140"/>
      <c r="IW83" s="140"/>
      <c r="IX83" s="140"/>
      <c r="IY83" s="140"/>
      <c r="IZ83" s="140"/>
      <c r="JA83" s="140"/>
      <c r="JB83" s="140"/>
      <c r="JC83" s="140"/>
      <c r="JD83" s="140"/>
      <c r="JE83" s="140"/>
      <c r="JF83" s="140"/>
      <c r="JG83" s="140"/>
      <c r="JH83" s="140"/>
      <c r="JI83" s="140"/>
      <c r="JJ83" s="140"/>
      <c r="JK83" s="140"/>
      <c r="JL83" s="140"/>
      <c r="JM83" s="140"/>
      <c r="JN83" s="140"/>
      <c r="JO83" s="140"/>
      <c r="JP83" s="140"/>
      <c r="JQ83" s="140"/>
      <c r="JR83" s="140"/>
      <c r="JS83" s="140"/>
      <c r="JT83" s="140"/>
      <c r="JU83" s="140"/>
      <c r="JV83" s="140"/>
      <c r="JW83" s="140"/>
      <c r="JX83" s="140"/>
      <c r="JY83" s="140"/>
      <c r="JZ83" s="140"/>
      <c r="KA83" s="140"/>
      <c r="KB83" s="140"/>
      <c r="KC83" s="140"/>
      <c r="KD83" s="140"/>
      <c r="KE83" s="140"/>
      <c r="KF83" s="140"/>
      <c r="KG83" s="140"/>
      <c r="KH83" s="140"/>
      <c r="KI83" s="140"/>
      <c r="KJ83" s="140"/>
      <c r="KK83" s="140"/>
      <c r="KL83" s="140"/>
      <c r="KM83" s="140"/>
      <c r="KN83" s="140"/>
      <c r="KO83" s="140"/>
      <c r="KP83" s="140"/>
      <c r="KQ83" s="140"/>
      <c r="KR83" s="140"/>
      <c r="KS83" s="140"/>
      <c r="KT83" s="140"/>
      <c r="KU83" s="140"/>
      <c r="KV83" s="140"/>
      <c r="KW83" s="140"/>
      <c r="KX83" s="140"/>
      <c r="KY83" s="140"/>
      <c r="KZ83" s="140"/>
      <c r="LA83" s="140"/>
      <c r="LB83" s="140"/>
      <c r="LC83" s="140"/>
      <c r="LD83" s="140"/>
      <c r="LE83" s="140"/>
      <c r="LF83" s="140"/>
      <c r="LG83" s="140"/>
      <c r="LH83" s="140"/>
      <c r="LI83" s="140"/>
      <c r="LJ83" s="140"/>
      <c r="LK83" s="140"/>
      <c r="LL83" s="140"/>
      <c r="LM83" s="140"/>
      <c r="LN83" s="140"/>
      <c r="LO83" s="140"/>
      <c r="LP83" s="140"/>
      <c r="LQ83" s="140"/>
      <c r="LR83" s="140"/>
      <c r="LS83" s="140"/>
      <c r="LT83" s="140"/>
      <c r="LU83" s="140"/>
      <c r="LV83" s="140"/>
      <c r="LW83" s="140"/>
      <c r="LX83" s="140"/>
      <c r="LY83" s="140"/>
      <c r="LZ83" s="140"/>
      <c r="MA83" s="140"/>
      <c r="MB83" s="140"/>
      <c r="MC83" s="140"/>
      <c r="MD83" s="140"/>
      <c r="ME83" s="140"/>
      <c r="MF83" s="140"/>
      <c r="MG83" s="140"/>
      <c r="MH83" s="140"/>
      <c r="MI83" s="140"/>
      <c r="MJ83" s="140"/>
      <c r="MK83" s="140"/>
      <c r="ML83" s="140"/>
      <c r="MM83" s="140"/>
      <c r="MN83" s="140"/>
      <c r="MO83" s="140"/>
      <c r="MP83" s="140"/>
      <c r="MQ83" s="140"/>
      <c r="MR83" s="140"/>
      <c r="MS83" s="140"/>
      <c r="MT83" s="140"/>
      <c r="MU83" s="140"/>
      <c r="MV83" s="140"/>
      <c r="MW83" s="140"/>
      <c r="MX83" s="140"/>
      <c r="MY83" s="140"/>
      <c r="MZ83" s="140"/>
      <c r="NA83" s="140"/>
      <c r="NB83" s="140"/>
      <c r="NC83" s="140"/>
      <c r="ND83" s="140"/>
      <c r="NE83" s="140"/>
      <c r="NF83" s="140"/>
      <c r="NG83" s="140"/>
      <c r="NH83" s="140"/>
      <c r="NI83" s="140"/>
      <c r="NJ83" s="140"/>
      <c r="NK83" s="140"/>
      <c r="NL83" s="140"/>
      <c r="NM83" s="140"/>
      <c r="NN83" s="140"/>
      <c r="NO83" s="140"/>
      <c r="NP83" s="140"/>
      <c r="NQ83" s="140"/>
      <c r="NR83" s="140"/>
      <c r="NS83" s="140"/>
      <c r="NT83" s="140"/>
      <c r="NU83" s="140"/>
      <c r="NV83" s="140"/>
      <c r="NW83" s="140"/>
      <c r="NX83" s="140"/>
      <c r="NY83" s="140"/>
      <c r="NZ83" s="140"/>
      <c r="OA83" s="140"/>
      <c r="OB83" s="140"/>
      <c r="OC83" s="140"/>
      <c r="OD83" s="140"/>
      <c r="OE83" s="140"/>
      <c r="OF83" s="140"/>
      <c r="OG83" s="140"/>
      <c r="OH83" s="140"/>
      <c r="OI83" s="140"/>
      <c r="OJ83" s="140"/>
      <c r="OK83" s="140"/>
      <c r="OL83" s="140"/>
      <c r="OM83" s="140"/>
      <c r="ON83" s="140"/>
      <c r="OO83" s="140"/>
      <c r="OP83" s="140"/>
      <c r="OQ83" s="140"/>
      <c r="OR83" s="140"/>
      <c r="OS83" s="140"/>
      <c r="OT83" s="140"/>
      <c r="OU83" s="140"/>
      <c r="OV83" s="140"/>
      <c r="OW83" s="140"/>
      <c r="OX83" s="140"/>
      <c r="OY83" s="140"/>
      <c r="OZ83" s="140"/>
      <c r="PA83" s="140"/>
      <c r="PB83" s="140"/>
      <c r="PC83" s="140"/>
      <c r="PD83" s="140"/>
      <c r="PE83" s="140"/>
      <c r="PF83" s="140"/>
      <c r="PG83" s="140"/>
      <c r="PH83" s="140"/>
      <c r="PI83" s="140"/>
      <c r="PJ83" s="140"/>
      <c r="PK83" s="140"/>
      <c r="PL83" s="140"/>
      <c r="PM83" s="140"/>
      <c r="PN83" s="140"/>
      <c r="PO83" s="140"/>
      <c r="PP83" s="140"/>
      <c r="PQ83" s="140"/>
      <c r="PR83" s="140"/>
      <c r="PS83" s="140"/>
      <c r="PT83" s="140"/>
      <c r="PU83" s="140"/>
      <c r="PV83" s="140"/>
      <c r="PW83" s="140"/>
      <c r="PX83" s="140"/>
      <c r="PY83" s="140"/>
      <c r="PZ83" s="140"/>
      <c r="QA83" s="140"/>
      <c r="QB83" s="140"/>
      <c r="QC83" s="140"/>
      <c r="QD83" s="140"/>
      <c r="QE83" s="140"/>
      <c r="QF83" s="140"/>
      <c r="QG83" s="140"/>
      <c r="QH83" s="140"/>
      <c r="QI83" s="140"/>
      <c r="QJ83" s="140"/>
      <c r="QK83" s="140"/>
      <c r="QL83" s="140"/>
      <c r="QM83" s="140"/>
      <c r="QN83" s="140"/>
      <c r="QO83" s="140"/>
      <c r="QP83" s="140"/>
      <c r="QQ83" s="140"/>
      <c r="QR83" s="140"/>
      <c r="QS83" s="140"/>
      <c r="QT83" s="140"/>
      <c r="QU83" s="140"/>
      <c r="QV83" s="140"/>
      <c r="QW83" s="140"/>
      <c r="QX83" s="140"/>
      <c r="QY83" s="140"/>
      <c r="QZ83" s="140"/>
      <c r="RA83" s="140"/>
      <c r="RB83" s="140"/>
      <c r="RC83" s="140"/>
      <c r="RD83" s="140"/>
      <c r="RE83" s="140"/>
      <c r="RF83" s="140"/>
      <c r="RG83" s="140"/>
      <c r="RH83" s="140"/>
      <c r="RI83" s="140"/>
      <c r="RJ83" s="140"/>
      <c r="RK83" s="140"/>
      <c r="RL83" s="140"/>
      <c r="RM83" s="140"/>
      <c r="RN83" s="140"/>
      <c r="RO83" s="140"/>
      <c r="RP83" s="140"/>
      <c r="RQ83" s="140"/>
      <c r="RR83" s="140"/>
      <c r="RS83" s="140"/>
      <c r="RT83" s="140"/>
      <c r="RU83" s="140"/>
      <c r="RV83" s="140"/>
      <c r="RW83" s="140"/>
      <c r="RX83" s="140"/>
      <c r="RY83" s="140"/>
      <c r="RZ83" s="140"/>
      <c r="SA83" s="140"/>
      <c r="SB83" s="140"/>
      <c r="SC83" s="140"/>
      <c r="SD83" s="140"/>
      <c r="SE83" s="140"/>
      <c r="SF83" s="140"/>
      <c r="SG83" s="140"/>
      <c r="SH83" s="140"/>
      <c r="SI83" s="140"/>
      <c r="SJ83" s="140"/>
      <c r="SK83" s="140"/>
      <c r="SL83" s="140"/>
      <c r="SM83" s="140"/>
      <c r="SN83" s="140"/>
      <c r="SO83" s="140"/>
      <c r="SP83" s="140"/>
      <c r="SQ83" s="140"/>
      <c r="SR83" s="140"/>
      <c r="SS83" s="140"/>
      <c r="ST83" s="140"/>
      <c r="SU83" s="140"/>
      <c r="SV83" s="140"/>
      <c r="SW83" s="140"/>
      <c r="SX83" s="140"/>
      <c r="SY83" s="140"/>
      <c r="SZ83" s="140"/>
      <c r="TA83" s="140"/>
      <c r="TB83" s="140"/>
      <c r="TC83" s="140"/>
      <c r="TD83" s="140"/>
      <c r="TE83" s="140"/>
      <c r="TF83" s="140"/>
      <c r="TG83" s="140"/>
      <c r="TH83" s="140"/>
      <c r="TI83" s="140"/>
      <c r="TJ83" s="140"/>
      <c r="TK83" s="140"/>
      <c r="TL83" s="140"/>
      <c r="TM83" s="140"/>
      <c r="TN83" s="140"/>
      <c r="TO83" s="140"/>
      <c r="TP83" s="140"/>
      <c r="TQ83" s="140"/>
      <c r="TR83" s="140"/>
      <c r="TS83" s="140"/>
      <c r="TT83" s="140"/>
      <c r="TU83" s="140"/>
      <c r="TV83" s="140"/>
      <c r="TW83" s="140"/>
      <c r="TX83" s="140"/>
      <c r="TY83" s="140"/>
      <c r="TZ83" s="140"/>
      <c r="UA83" s="140"/>
      <c r="UB83" s="140"/>
      <c r="UC83" s="140"/>
      <c r="UD83" s="140"/>
      <c r="UE83" s="140"/>
      <c r="UF83" s="140"/>
      <c r="UG83" s="140"/>
      <c r="UH83" s="140"/>
      <c r="UI83" s="140"/>
      <c r="UJ83" s="140"/>
      <c r="UK83" s="140"/>
      <c r="UL83" s="140"/>
      <c r="UM83" s="140"/>
      <c r="UN83" s="140"/>
      <c r="UO83" s="140"/>
      <c r="UP83" s="140"/>
      <c r="UQ83" s="140"/>
      <c r="UR83" s="140"/>
      <c r="US83" s="140"/>
      <c r="UT83" s="140"/>
      <c r="UU83" s="140"/>
      <c r="UV83" s="140"/>
      <c r="UW83" s="140"/>
      <c r="UX83" s="140"/>
      <c r="UY83" s="140"/>
      <c r="UZ83" s="140"/>
      <c r="VA83" s="140"/>
      <c r="VB83" s="140"/>
      <c r="VC83" s="140"/>
      <c r="VD83" s="140"/>
      <c r="VE83" s="140"/>
      <c r="VF83" s="140"/>
      <c r="VG83" s="140"/>
      <c r="VH83" s="140"/>
      <c r="VI83" s="140"/>
      <c r="VJ83" s="140"/>
      <c r="VK83" s="140"/>
      <c r="VL83" s="140"/>
      <c r="VM83" s="140"/>
      <c r="VN83" s="140"/>
      <c r="VO83" s="140"/>
      <c r="VP83" s="140"/>
      <c r="VQ83" s="140"/>
      <c r="VR83" s="140"/>
      <c r="VS83" s="140"/>
      <c r="VT83" s="140"/>
      <c r="VU83" s="140"/>
      <c r="VV83" s="140"/>
      <c r="VW83" s="140"/>
      <c r="VX83" s="140"/>
      <c r="VY83" s="140"/>
      <c r="VZ83" s="140"/>
      <c r="WA83" s="140"/>
      <c r="WB83" s="140"/>
      <c r="WC83" s="140"/>
      <c r="WD83" s="140"/>
      <c r="WE83" s="140"/>
      <c r="WF83" s="140"/>
      <c r="WG83" s="140"/>
      <c r="WH83" s="140"/>
      <c r="WI83" s="140"/>
      <c r="WJ83" s="140"/>
      <c r="WK83" s="140"/>
      <c r="WL83" s="140"/>
      <c r="WM83" s="140"/>
      <c r="WN83" s="140"/>
      <c r="WO83" s="140"/>
      <c r="WP83" s="140"/>
      <c r="WQ83" s="140"/>
      <c r="WR83" s="140"/>
      <c r="WS83" s="140"/>
      <c r="WT83" s="140"/>
      <c r="WU83" s="140"/>
      <c r="WV83" s="140"/>
      <c r="WW83" s="140"/>
      <c r="WX83" s="140"/>
      <c r="WY83" s="140"/>
      <c r="WZ83" s="140"/>
      <c r="XA83" s="140"/>
      <c r="XB83" s="140"/>
      <c r="XC83" s="140"/>
      <c r="XD83" s="140"/>
      <c r="XE83" s="140"/>
      <c r="XF83" s="140"/>
      <c r="XG83" s="140"/>
      <c r="XH83" s="140"/>
      <c r="XI83" s="140"/>
      <c r="XJ83" s="140"/>
      <c r="XK83" s="140"/>
      <c r="XL83" s="140"/>
      <c r="XM83" s="140"/>
      <c r="XN83" s="140"/>
      <c r="XO83" s="140"/>
      <c r="XP83" s="140"/>
      <c r="XQ83" s="140"/>
      <c r="XR83" s="140"/>
      <c r="XS83" s="140"/>
      <c r="XT83" s="140"/>
      <c r="XU83" s="140"/>
      <c r="XV83" s="140"/>
      <c r="XW83" s="140"/>
      <c r="XX83" s="140"/>
      <c r="XY83" s="140"/>
      <c r="XZ83" s="140"/>
      <c r="YA83" s="140"/>
      <c r="YB83" s="140"/>
      <c r="YC83" s="140"/>
      <c r="YD83" s="140"/>
      <c r="YE83" s="140"/>
      <c r="YF83" s="140"/>
      <c r="YG83" s="140"/>
      <c r="YH83" s="140"/>
      <c r="YI83" s="140"/>
      <c r="YJ83" s="140"/>
      <c r="YK83" s="140"/>
      <c r="YL83" s="140"/>
      <c r="YM83" s="140"/>
      <c r="YN83" s="140"/>
      <c r="YO83" s="140"/>
      <c r="YP83" s="140"/>
      <c r="YQ83" s="140"/>
      <c r="YR83" s="140"/>
      <c r="YS83" s="140"/>
      <c r="YT83" s="140"/>
      <c r="YU83" s="140"/>
      <c r="YV83" s="140"/>
      <c r="YW83" s="140"/>
      <c r="YX83" s="140"/>
      <c r="YY83" s="140"/>
      <c r="YZ83" s="140"/>
      <c r="ZA83" s="140"/>
      <c r="ZB83" s="140"/>
      <c r="ZC83" s="140"/>
      <c r="ZD83" s="140"/>
      <c r="ZE83" s="140"/>
      <c r="ZF83" s="140"/>
      <c r="ZG83" s="140"/>
      <c r="ZH83" s="140"/>
      <c r="ZI83" s="140"/>
      <c r="ZJ83" s="140"/>
      <c r="ZK83" s="140"/>
      <c r="ZL83" s="140"/>
      <c r="ZM83" s="140"/>
      <c r="ZN83" s="140"/>
      <c r="ZO83" s="140"/>
      <c r="ZP83" s="140"/>
      <c r="ZQ83" s="140"/>
      <c r="ZR83" s="140"/>
      <c r="ZS83" s="140"/>
      <c r="ZT83" s="140"/>
      <c r="ZU83" s="140"/>
      <c r="ZV83" s="140"/>
      <c r="ZW83" s="140"/>
      <c r="ZX83" s="140"/>
      <c r="ZY83" s="140"/>
      <c r="ZZ83" s="140"/>
      <c r="AAA83" s="140"/>
      <c r="AAB83" s="140"/>
      <c r="AAC83" s="140"/>
      <c r="AAD83" s="140"/>
      <c r="AAE83" s="140"/>
      <c r="AAF83" s="140"/>
      <c r="AAG83" s="140"/>
      <c r="AAH83" s="140"/>
      <c r="AAI83" s="140"/>
      <c r="AAJ83" s="140"/>
      <c r="AAK83" s="140"/>
      <c r="AAL83" s="140"/>
      <c r="AAM83" s="140"/>
      <c r="AAN83" s="140"/>
      <c r="AAO83" s="140"/>
      <c r="AAP83" s="140"/>
      <c r="AAQ83" s="140"/>
      <c r="AAR83" s="140"/>
      <c r="AAS83" s="140"/>
      <c r="AAT83" s="140"/>
      <c r="AAU83" s="140"/>
      <c r="AAV83" s="140"/>
      <c r="AAW83" s="140"/>
      <c r="AAX83" s="140"/>
      <c r="AAY83" s="140"/>
      <c r="AAZ83" s="140"/>
      <c r="ABA83" s="140"/>
      <c r="ABB83" s="140"/>
      <c r="ABC83" s="140"/>
      <c r="ABD83" s="140"/>
      <c r="ABE83" s="140"/>
      <c r="ABF83" s="140"/>
      <c r="ABG83" s="140"/>
      <c r="ABH83" s="140"/>
      <c r="ABI83" s="140"/>
      <c r="ABJ83" s="140"/>
      <c r="ABK83" s="140"/>
      <c r="ABL83" s="140"/>
      <c r="ABM83" s="140"/>
      <c r="ABN83" s="140"/>
      <c r="ABO83" s="140"/>
      <c r="ABP83" s="140"/>
      <c r="ABQ83" s="140"/>
      <c r="ABR83" s="140"/>
      <c r="ABS83" s="140"/>
      <c r="ABT83" s="140"/>
      <c r="ABU83" s="140"/>
      <c r="ABV83" s="140"/>
      <c r="ABW83" s="140"/>
      <c r="ABX83" s="140"/>
      <c r="ABY83" s="140"/>
      <c r="ABZ83" s="140"/>
      <c r="ACA83" s="140"/>
      <c r="ACB83" s="140"/>
      <c r="ACC83" s="140"/>
      <c r="ACD83" s="140"/>
      <c r="ACE83" s="140"/>
      <c r="ACF83" s="140"/>
      <c r="ACG83" s="140"/>
      <c r="ACH83" s="140"/>
      <c r="ACI83" s="140"/>
      <c r="ACJ83" s="140"/>
      <c r="ACK83" s="140"/>
      <c r="ACL83" s="140"/>
      <c r="ACM83" s="140"/>
      <c r="ACN83" s="140"/>
      <c r="ACO83" s="140"/>
      <c r="ACP83" s="140"/>
      <c r="ACQ83" s="140"/>
      <c r="ACR83" s="140"/>
      <c r="ACS83" s="140"/>
      <c r="ACT83" s="140"/>
      <c r="ACU83" s="140"/>
      <c r="ACV83" s="140"/>
      <c r="ACW83" s="140"/>
      <c r="ACX83" s="140"/>
      <c r="ACY83" s="140"/>
      <c r="ACZ83" s="140"/>
      <c r="ADA83" s="140"/>
      <c r="ADB83" s="140"/>
      <c r="ADC83" s="140"/>
      <c r="ADD83" s="140"/>
      <c r="ADE83" s="140"/>
      <c r="ADF83" s="140"/>
      <c r="ADG83" s="140"/>
      <c r="ADH83" s="140"/>
      <c r="ADI83" s="140"/>
      <c r="ADJ83" s="140"/>
      <c r="ADK83" s="140"/>
      <c r="ADL83" s="140"/>
      <c r="ADM83" s="140"/>
      <c r="ADN83" s="140"/>
      <c r="ADO83" s="140"/>
      <c r="ADP83" s="140"/>
      <c r="ADQ83" s="140"/>
      <c r="ADR83" s="140"/>
      <c r="ADS83" s="140"/>
      <c r="ADT83" s="140"/>
      <c r="ADU83" s="140"/>
      <c r="ADV83" s="140"/>
      <c r="ADW83" s="140"/>
      <c r="ADX83" s="140"/>
      <c r="ADY83" s="140"/>
      <c r="ADZ83" s="140"/>
      <c r="AEA83" s="140"/>
      <c r="AEB83" s="140"/>
      <c r="AEC83" s="140"/>
      <c r="AED83" s="140"/>
      <c r="AEE83" s="140"/>
      <c r="AEF83" s="140"/>
      <c r="AEG83" s="140"/>
      <c r="AEH83" s="140"/>
      <c r="AEI83" s="140"/>
      <c r="AEJ83" s="140"/>
      <c r="AEK83" s="140"/>
      <c r="AEL83" s="140"/>
      <c r="AEM83" s="140"/>
      <c r="AEN83" s="140"/>
      <c r="AEO83" s="140"/>
      <c r="AEP83" s="140"/>
      <c r="AEQ83" s="140"/>
      <c r="AER83" s="140"/>
      <c r="AES83" s="140"/>
      <c r="AET83" s="140"/>
      <c r="AEU83" s="140"/>
      <c r="AEV83" s="140"/>
      <c r="AEW83" s="140"/>
      <c r="AEX83" s="140"/>
      <c r="AEY83" s="140"/>
      <c r="AEZ83" s="140"/>
      <c r="AFA83" s="140"/>
      <c r="AFB83" s="140"/>
      <c r="AFC83" s="140"/>
      <c r="AFD83" s="140"/>
      <c r="AFE83" s="140"/>
      <c r="AFF83" s="140"/>
      <c r="AFG83" s="140"/>
      <c r="AFH83" s="140"/>
      <c r="AFI83" s="140"/>
      <c r="AFJ83" s="140"/>
      <c r="AFK83" s="140"/>
      <c r="AFL83" s="140"/>
      <c r="AFM83" s="140"/>
      <c r="AFN83" s="140"/>
      <c r="AFO83" s="140"/>
      <c r="AFP83" s="140"/>
      <c r="AFQ83" s="140"/>
      <c r="AFR83" s="140"/>
      <c r="AFS83" s="140"/>
      <c r="AFT83" s="140"/>
      <c r="AFU83" s="140"/>
      <c r="AFV83" s="140"/>
      <c r="AFW83" s="140"/>
      <c r="AFX83" s="140"/>
      <c r="AFY83" s="140"/>
      <c r="AFZ83" s="140"/>
      <c r="AGA83" s="140"/>
      <c r="AGB83" s="140"/>
      <c r="AGC83" s="140"/>
      <c r="AGD83" s="140"/>
      <c r="AGE83" s="140"/>
      <c r="AGF83" s="140"/>
      <c r="AGG83" s="140"/>
      <c r="AGH83" s="140"/>
      <c r="AGI83" s="140"/>
      <c r="AGJ83" s="140"/>
      <c r="AGK83" s="140"/>
      <c r="AGL83" s="140"/>
      <c r="AGM83" s="140"/>
      <c r="AGN83" s="140"/>
      <c r="AGO83" s="140"/>
      <c r="AGP83" s="140"/>
      <c r="AGQ83" s="140"/>
      <c r="AGR83" s="140"/>
      <c r="AGS83" s="140"/>
      <c r="AGT83" s="140"/>
      <c r="AGU83" s="140"/>
      <c r="AGV83" s="140"/>
      <c r="AGW83" s="140"/>
      <c r="AGX83" s="140"/>
      <c r="AGY83" s="140"/>
      <c r="AGZ83" s="140"/>
      <c r="AHA83" s="140"/>
      <c r="AHB83" s="140"/>
      <c r="AHC83" s="140"/>
      <c r="AHD83" s="140"/>
      <c r="AHE83" s="140"/>
      <c r="AHF83" s="140"/>
      <c r="AHG83" s="140"/>
      <c r="AHH83" s="140"/>
      <c r="AHI83" s="140"/>
      <c r="AHJ83" s="140"/>
      <c r="AHK83" s="140"/>
      <c r="AHL83" s="140"/>
      <c r="AHM83" s="140"/>
      <c r="AHN83" s="140"/>
      <c r="AHO83" s="140"/>
      <c r="AHP83" s="140"/>
      <c r="AHQ83" s="140"/>
      <c r="AHR83" s="140"/>
      <c r="AHS83" s="140"/>
      <c r="AHT83" s="140"/>
      <c r="AHU83" s="140"/>
      <c r="AHV83" s="140"/>
      <c r="AHW83" s="140"/>
      <c r="AHX83" s="140"/>
      <c r="AHY83" s="140"/>
      <c r="AHZ83" s="140"/>
      <c r="AIA83" s="140"/>
      <c r="AIB83" s="140"/>
      <c r="AIC83" s="140"/>
      <c r="AID83" s="140"/>
      <c r="AIE83" s="140"/>
      <c r="AIF83" s="140"/>
      <c r="AIG83" s="140"/>
      <c r="AIH83" s="140"/>
      <c r="AII83" s="140"/>
      <c r="AIJ83" s="140"/>
      <c r="AIK83" s="140"/>
      <c r="AIL83" s="140"/>
      <c r="AIM83" s="140"/>
      <c r="AIN83" s="140"/>
      <c r="AIO83" s="140"/>
      <c r="AIP83" s="140"/>
      <c r="AIQ83" s="140"/>
      <c r="AIR83" s="140"/>
      <c r="AIS83" s="140"/>
      <c r="AIT83" s="140"/>
      <c r="AIU83" s="140"/>
      <c r="AIV83" s="140"/>
      <c r="AIW83" s="140"/>
      <c r="AIX83" s="140"/>
      <c r="AIY83" s="140"/>
      <c r="AIZ83" s="140"/>
      <c r="AJA83" s="140"/>
      <c r="AJB83" s="140"/>
      <c r="AJC83" s="140"/>
      <c r="AJD83" s="140"/>
      <c r="AJE83" s="140"/>
      <c r="AJF83" s="140"/>
      <c r="AJG83" s="140"/>
      <c r="AJH83" s="140"/>
      <c r="AJI83" s="140"/>
      <c r="AJJ83" s="140"/>
      <c r="AJK83" s="140"/>
      <c r="AJL83" s="140"/>
      <c r="AJM83" s="140"/>
      <c r="AJN83" s="140"/>
      <c r="AJO83" s="140"/>
      <c r="AJP83" s="140"/>
      <c r="AJQ83" s="140"/>
      <c r="AJR83" s="140"/>
      <c r="AJS83" s="140"/>
      <c r="AJT83" s="140"/>
      <c r="AJU83" s="140"/>
      <c r="AJV83" s="140"/>
      <c r="AJW83" s="140"/>
      <c r="AJX83" s="140"/>
      <c r="AJY83" s="140"/>
      <c r="AJZ83" s="140"/>
      <c r="AKA83" s="140"/>
      <c r="AKB83" s="140"/>
      <c r="AKC83" s="140"/>
      <c r="AKD83" s="140"/>
      <c r="AKE83" s="140"/>
      <c r="AKF83" s="140"/>
      <c r="AKG83" s="140"/>
      <c r="AKH83" s="140"/>
      <c r="AKI83" s="140"/>
      <c r="AKJ83" s="140"/>
      <c r="AKK83" s="140"/>
      <c r="AKL83" s="140"/>
      <c r="AKM83" s="140"/>
      <c r="AKN83" s="140"/>
      <c r="AKO83" s="140"/>
      <c r="AKP83" s="140"/>
      <c r="AKQ83" s="140"/>
      <c r="AKR83" s="140"/>
      <c r="AKS83" s="140"/>
      <c r="AKT83" s="140"/>
      <c r="AKU83" s="140"/>
      <c r="AKV83" s="140"/>
      <c r="AKW83" s="140"/>
      <c r="AKX83" s="140"/>
      <c r="AKY83" s="140"/>
      <c r="AKZ83" s="140"/>
      <c r="ALA83" s="140"/>
      <c r="ALB83" s="140"/>
      <c r="ALC83" s="140"/>
      <c r="ALD83" s="140"/>
      <c r="ALE83" s="140"/>
      <c r="ALF83" s="140"/>
      <c r="ALG83" s="140"/>
      <c r="ALH83" s="140"/>
      <c r="ALI83" s="140"/>
      <c r="ALJ83" s="140"/>
      <c r="ALK83" s="140"/>
      <c r="ALL83" s="140"/>
      <c r="ALM83" s="140"/>
      <c r="ALN83" s="140"/>
      <c r="ALO83" s="140"/>
      <c r="ALP83" s="140"/>
      <c r="ALQ83" s="140"/>
      <c r="ALR83" s="140"/>
      <c r="ALS83" s="140"/>
      <c r="ALT83" s="140"/>
      <c r="ALU83" s="140"/>
      <c r="ALV83" s="140"/>
      <c r="ALW83" s="140"/>
      <c r="ALX83" s="140"/>
      <c r="ALY83" s="140"/>
      <c r="ALZ83" s="140"/>
      <c r="AMA83" s="140"/>
      <c r="AMB83" s="140"/>
      <c r="AMC83" s="140"/>
      <c r="AMD83" s="140"/>
      <c r="AME83" s="140"/>
      <c r="AMF83" s="140"/>
      <c r="AMG83" s="140"/>
      <c r="AMH83" s="140"/>
      <c r="AMI83" s="140"/>
      <c r="AMJ83" s="140"/>
      <c r="AMK83" s="140"/>
      <c r="AML83" s="140"/>
      <c r="AMM83" s="140"/>
      <c r="AMN83" s="140"/>
      <c r="AMO83" s="140"/>
      <c r="AMP83" s="140"/>
      <c r="AMQ83" s="140"/>
      <c r="AMR83" s="140"/>
      <c r="AMS83" s="140"/>
      <c r="AMT83" s="140"/>
      <c r="AMU83" s="140"/>
      <c r="AMV83" s="140"/>
      <c r="AMW83" s="140"/>
      <c r="AMX83" s="140"/>
      <c r="AMY83" s="140"/>
      <c r="AMZ83" s="140"/>
      <c r="ANA83" s="140"/>
      <c r="ANB83" s="140"/>
      <c r="ANC83" s="140"/>
      <c r="AND83" s="140"/>
      <c r="ANE83" s="140"/>
      <c r="ANF83" s="140"/>
      <c r="ANG83" s="140"/>
      <c r="ANH83" s="140"/>
      <c r="ANI83" s="140"/>
      <c r="ANJ83" s="140"/>
      <c r="ANK83" s="140"/>
      <c r="ANL83" s="140"/>
      <c r="ANM83" s="140"/>
      <c r="ANN83" s="140"/>
      <c r="ANO83" s="140"/>
      <c r="ANP83" s="140"/>
      <c r="ANQ83" s="140"/>
      <c r="ANR83" s="140"/>
      <c r="ANS83" s="140"/>
      <c r="ANT83" s="140"/>
      <c r="ANU83" s="140"/>
      <c r="ANV83" s="140"/>
      <c r="ANW83" s="140"/>
      <c r="ANX83" s="140"/>
      <c r="ANY83" s="140"/>
      <c r="ANZ83" s="140"/>
      <c r="AOA83" s="140"/>
      <c r="AOB83" s="140"/>
      <c r="AOC83" s="140"/>
      <c r="AOD83" s="140"/>
      <c r="AOE83" s="140"/>
      <c r="AOF83" s="140"/>
      <c r="AOG83" s="140"/>
      <c r="AOH83" s="140"/>
      <c r="AOI83" s="140"/>
      <c r="AOJ83" s="140"/>
      <c r="AOK83" s="140"/>
      <c r="AOL83" s="140"/>
      <c r="AOM83" s="140"/>
      <c r="AON83" s="140"/>
      <c r="AOO83" s="140"/>
      <c r="AOP83" s="140"/>
      <c r="AOQ83" s="140"/>
      <c r="AOR83" s="140"/>
      <c r="AOS83" s="140"/>
      <c r="AOT83" s="140"/>
      <c r="AOU83" s="140"/>
      <c r="AOV83" s="140"/>
      <c r="AOW83" s="140"/>
      <c r="AOX83" s="140"/>
      <c r="AOY83" s="140"/>
      <c r="AOZ83" s="140"/>
      <c r="APA83" s="140"/>
      <c r="APB83" s="140"/>
      <c r="APC83" s="140"/>
      <c r="APD83" s="140"/>
      <c r="APE83" s="140"/>
      <c r="APF83" s="140"/>
      <c r="APG83" s="140"/>
      <c r="APH83" s="140"/>
      <c r="API83" s="140"/>
      <c r="APJ83" s="140"/>
      <c r="APK83" s="140"/>
      <c r="APL83" s="140"/>
      <c r="APM83" s="140"/>
      <c r="APN83" s="140"/>
      <c r="APO83" s="140"/>
      <c r="APP83" s="140"/>
      <c r="APQ83" s="140"/>
      <c r="APR83" s="140"/>
      <c r="APS83" s="140"/>
      <c r="APT83" s="140"/>
      <c r="APU83" s="140"/>
      <c r="APV83" s="140"/>
      <c r="APW83" s="140"/>
      <c r="APX83" s="140"/>
      <c r="APY83" s="140"/>
      <c r="APZ83" s="140"/>
      <c r="AQA83" s="140"/>
      <c r="AQB83" s="140"/>
      <c r="AQC83" s="140"/>
      <c r="AQD83" s="140"/>
      <c r="AQE83" s="140"/>
      <c r="AQF83" s="140"/>
      <c r="AQG83" s="140"/>
      <c r="AQH83" s="140"/>
      <c r="AQI83" s="140"/>
      <c r="AQJ83" s="140"/>
      <c r="AQK83" s="140"/>
      <c r="AQL83" s="140"/>
      <c r="AQM83" s="140"/>
      <c r="AQN83" s="140"/>
      <c r="AQO83" s="140"/>
      <c r="AQP83" s="140"/>
      <c r="AQQ83" s="140"/>
      <c r="AQR83" s="140"/>
      <c r="AQS83" s="140"/>
      <c r="AQT83" s="140"/>
      <c r="AQU83" s="140"/>
      <c r="AQV83" s="140"/>
      <c r="AQW83" s="140"/>
      <c r="AQX83" s="140"/>
      <c r="AQY83" s="140"/>
      <c r="AQZ83" s="140"/>
      <c r="ARA83" s="140"/>
      <c r="ARB83" s="140"/>
      <c r="ARC83" s="140"/>
      <c r="ARD83" s="140"/>
      <c r="ARE83" s="140"/>
      <c r="ARF83" s="140"/>
      <c r="ARG83" s="140"/>
      <c r="ARH83" s="140"/>
      <c r="ARI83" s="140"/>
      <c r="ARJ83" s="140"/>
      <c r="ARK83" s="140"/>
      <c r="ARL83" s="140"/>
      <c r="ARM83" s="140"/>
      <c r="ARN83" s="140"/>
      <c r="ARO83" s="140"/>
      <c r="ARP83" s="140"/>
      <c r="ARQ83" s="140"/>
      <c r="ARR83" s="140"/>
      <c r="ARS83" s="140"/>
      <c r="ART83" s="140"/>
      <c r="ARU83" s="140"/>
      <c r="ARV83" s="140"/>
      <c r="ARW83" s="140"/>
      <c r="ARX83" s="140"/>
      <c r="ARY83" s="140"/>
      <c r="ARZ83" s="140"/>
      <c r="ASA83" s="140"/>
      <c r="ASB83" s="140"/>
      <c r="ASC83" s="140"/>
      <c r="ASD83" s="140"/>
      <c r="ASE83" s="140"/>
      <c r="ASF83" s="140"/>
      <c r="ASG83" s="140"/>
      <c r="ASH83" s="140"/>
      <c r="ASI83" s="140"/>
      <c r="ASJ83" s="140"/>
      <c r="ASK83" s="140"/>
      <c r="ASL83" s="140"/>
      <c r="ASM83" s="140"/>
      <c r="ASN83" s="140"/>
      <c r="ASO83" s="140"/>
      <c r="ASP83" s="140"/>
      <c r="ASQ83" s="140"/>
      <c r="ASR83" s="140"/>
      <c r="ASS83" s="140"/>
      <c r="AST83" s="140"/>
      <c r="ASU83" s="140"/>
      <c r="ASV83" s="140"/>
      <c r="ASW83" s="140"/>
      <c r="ASX83" s="140"/>
      <c r="ASY83" s="140"/>
      <c r="ASZ83" s="140"/>
      <c r="ATA83" s="140"/>
      <c r="ATB83" s="140"/>
      <c r="ATC83" s="140"/>
      <c r="ATD83" s="140"/>
      <c r="ATE83" s="140"/>
      <c r="ATF83" s="140"/>
      <c r="ATG83" s="140"/>
      <c r="ATH83" s="140"/>
      <c r="ATI83" s="140"/>
      <c r="ATJ83" s="140"/>
      <c r="ATK83" s="140"/>
      <c r="ATL83" s="140"/>
      <c r="ATM83" s="140"/>
      <c r="ATN83" s="140"/>
      <c r="ATO83" s="140"/>
      <c r="ATP83" s="140"/>
      <c r="ATQ83" s="140"/>
      <c r="ATR83" s="140"/>
      <c r="ATS83" s="140"/>
      <c r="ATT83" s="140"/>
      <c r="ATU83" s="140"/>
      <c r="ATV83" s="140"/>
      <c r="ATW83" s="140"/>
      <c r="ATX83" s="140"/>
      <c r="ATY83" s="140"/>
      <c r="ATZ83" s="140"/>
      <c r="AUA83" s="140"/>
      <c r="AUB83" s="140"/>
      <c r="AUC83" s="140"/>
      <c r="AUD83" s="140"/>
      <c r="AUE83" s="140"/>
      <c r="AUF83" s="140"/>
      <c r="AUG83" s="140"/>
      <c r="AUH83" s="140"/>
      <c r="AUI83" s="140"/>
      <c r="AUJ83" s="140"/>
      <c r="AUK83" s="140"/>
      <c r="AUL83" s="140"/>
      <c r="AUM83" s="140"/>
      <c r="AUN83" s="140"/>
      <c r="AUO83" s="140"/>
      <c r="AUP83" s="140"/>
      <c r="AUQ83" s="140"/>
      <c r="AUR83" s="140"/>
      <c r="AUS83" s="140"/>
      <c r="AUT83" s="140"/>
      <c r="AUU83" s="140"/>
      <c r="AUV83" s="140"/>
      <c r="AUW83" s="140"/>
      <c r="AUX83" s="140"/>
      <c r="AUY83" s="140"/>
      <c r="AUZ83" s="140"/>
      <c r="AVA83" s="140"/>
      <c r="AVB83" s="140"/>
      <c r="AVC83" s="140"/>
      <c r="AVD83" s="140"/>
      <c r="AVE83" s="140"/>
      <c r="AVF83" s="140"/>
      <c r="AVG83" s="140"/>
      <c r="AVH83" s="140"/>
      <c r="AVI83" s="140"/>
      <c r="AVJ83" s="140"/>
      <c r="AVK83" s="140"/>
      <c r="AVL83" s="140"/>
      <c r="AVM83" s="140"/>
      <c r="AVN83" s="140"/>
      <c r="AVO83" s="140"/>
      <c r="AVP83" s="140"/>
      <c r="AVQ83" s="140"/>
      <c r="AVR83" s="140"/>
      <c r="AVS83" s="140"/>
      <c r="AVT83" s="140"/>
      <c r="AVU83" s="140"/>
      <c r="AVV83" s="140"/>
      <c r="AVW83" s="140"/>
      <c r="AVX83" s="140"/>
      <c r="AVY83" s="140"/>
      <c r="AVZ83" s="140"/>
      <c r="AWA83" s="140"/>
      <c r="AWB83" s="140"/>
      <c r="AWC83" s="140"/>
      <c r="AWD83" s="140"/>
      <c r="AWE83" s="140"/>
      <c r="AWF83" s="140"/>
      <c r="AWG83" s="140"/>
      <c r="AWH83" s="140"/>
      <c r="AWI83" s="140"/>
      <c r="AWJ83" s="140"/>
      <c r="AWK83" s="140"/>
      <c r="AWL83" s="140"/>
      <c r="AWM83" s="140"/>
      <c r="AWN83" s="140"/>
      <c r="AWO83" s="140"/>
      <c r="AWP83" s="140"/>
      <c r="AWQ83" s="140"/>
      <c r="AWR83" s="140"/>
      <c r="AWS83" s="140"/>
      <c r="AWT83" s="140"/>
      <c r="AWU83" s="140"/>
      <c r="AWV83" s="140"/>
      <c r="AWW83" s="140"/>
      <c r="AWX83" s="140"/>
      <c r="AWY83" s="140"/>
      <c r="AWZ83" s="140"/>
      <c r="AXA83" s="140"/>
      <c r="AXB83" s="140"/>
      <c r="AXC83" s="140"/>
      <c r="AXD83" s="140"/>
      <c r="AXE83" s="140"/>
      <c r="AXF83" s="140"/>
      <c r="AXG83" s="140"/>
      <c r="AXH83" s="140"/>
      <c r="AXI83" s="140"/>
      <c r="AXJ83" s="140"/>
      <c r="AXK83" s="140"/>
      <c r="AXL83" s="140"/>
      <c r="AXM83" s="140"/>
      <c r="AXN83" s="140"/>
      <c r="AXO83" s="140"/>
      <c r="AXP83" s="140"/>
      <c r="AXQ83" s="140"/>
      <c r="AXR83" s="140"/>
      <c r="AXS83" s="140"/>
      <c r="AXT83" s="140"/>
      <c r="AXU83" s="140"/>
      <c r="AXV83" s="140"/>
      <c r="AXW83" s="140"/>
      <c r="AXX83" s="140"/>
      <c r="AXY83" s="140"/>
      <c r="AXZ83" s="140"/>
      <c r="AYA83" s="140"/>
      <c r="AYB83" s="140"/>
      <c r="AYC83" s="140"/>
      <c r="AYD83" s="140"/>
      <c r="AYE83" s="140"/>
      <c r="AYF83" s="140"/>
      <c r="AYG83" s="140"/>
      <c r="AYH83" s="140"/>
      <c r="AYI83" s="140"/>
      <c r="AYJ83" s="140"/>
      <c r="AYK83" s="140"/>
      <c r="AYL83" s="140"/>
      <c r="AYM83" s="140"/>
      <c r="AYN83" s="140"/>
      <c r="AYO83" s="140"/>
      <c r="AYP83" s="140"/>
      <c r="AYQ83" s="140"/>
      <c r="AYR83" s="140"/>
      <c r="AYS83" s="140"/>
      <c r="AYT83" s="140"/>
      <c r="AYU83" s="140"/>
      <c r="AYV83" s="140"/>
      <c r="AYW83" s="140"/>
      <c r="AYX83" s="140"/>
      <c r="AYY83" s="140"/>
      <c r="AYZ83" s="140"/>
      <c r="AZA83" s="140"/>
      <c r="AZB83" s="140"/>
      <c r="AZC83" s="140"/>
      <c r="AZD83" s="140"/>
      <c r="AZE83" s="140"/>
      <c r="AZF83" s="140"/>
      <c r="AZG83" s="140"/>
      <c r="AZH83" s="140"/>
      <c r="AZI83" s="140"/>
      <c r="AZJ83" s="140"/>
      <c r="AZK83" s="140"/>
      <c r="AZL83" s="140"/>
      <c r="AZM83" s="140"/>
      <c r="AZN83" s="140"/>
      <c r="AZO83" s="140"/>
      <c r="AZP83" s="140"/>
      <c r="AZQ83" s="140"/>
      <c r="AZR83" s="140"/>
      <c r="AZS83" s="140"/>
      <c r="AZT83" s="140"/>
      <c r="AZU83" s="140"/>
      <c r="AZV83" s="140"/>
      <c r="AZW83" s="140"/>
      <c r="AZX83" s="140"/>
      <c r="AZY83" s="140"/>
      <c r="AZZ83" s="140"/>
      <c r="BAA83" s="140"/>
      <c r="BAB83" s="140"/>
      <c r="BAC83" s="140"/>
      <c r="BAD83" s="140"/>
      <c r="BAE83" s="140"/>
      <c r="BAF83" s="140"/>
      <c r="BAG83" s="140"/>
      <c r="BAH83" s="140"/>
      <c r="BAI83" s="140"/>
      <c r="BAJ83" s="140"/>
      <c r="BAK83" s="140"/>
      <c r="BAL83" s="140"/>
      <c r="BAM83" s="140"/>
      <c r="BAN83" s="140"/>
      <c r="BAO83" s="140"/>
      <c r="BAP83" s="140"/>
      <c r="BAQ83" s="140"/>
      <c r="BAR83" s="140"/>
      <c r="BAS83" s="140"/>
      <c r="BAT83" s="140"/>
      <c r="BAU83" s="140"/>
      <c r="BAV83" s="140"/>
      <c r="BAW83" s="140"/>
      <c r="BAX83" s="140"/>
      <c r="BAY83" s="140"/>
      <c r="BAZ83" s="140"/>
      <c r="BBA83" s="140"/>
      <c r="BBB83" s="140"/>
      <c r="BBC83" s="140"/>
      <c r="BBD83" s="140"/>
      <c r="BBE83" s="140"/>
      <c r="BBF83" s="140"/>
      <c r="BBG83" s="140"/>
      <c r="BBH83" s="140"/>
      <c r="BBI83" s="140"/>
      <c r="BBJ83" s="140"/>
      <c r="BBK83" s="140"/>
      <c r="BBL83" s="140"/>
      <c r="BBM83" s="140"/>
      <c r="BBN83" s="140"/>
      <c r="BBO83" s="140"/>
      <c r="BBP83" s="140"/>
      <c r="BBQ83" s="140"/>
      <c r="BBR83" s="140"/>
      <c r="BBS83" s="140"/>
      <c r="BBT83" s="140"/>
      <c r="BBU83" s="140"/>
      <c r="BBV83" s="140"/>
      <c r="BBW83" s="140"/>
      <c r="BBX83" s="140"/>
      <c r="BBY83" s="140"/>
      <c r="BBZ83" s="140"/>
      <c r="BCA83" s="140"/>
      <c r="BCB83" s="140"/>
      <c r="BCC83" s="140"/>
      <c r="BCD83" s="140"/>
      <c r="BCE83" s="140"/>
      <c r="BCF83" s="140"/>
      <c r="BCG83" s="140"/>
      <c r="BCH83" s="140"/>
      <c r="BCI83" s="140"/>
      <c r="BCJ83" s="140"/>
      <c r="BCK83" s="140"/>
      <c r="BCL83" s="140"/>
      <c r="BCM83" s="140"/>
      <c r="BCN83" s="140"/>
      <c r="BCO83" s="140"/>
      <c r="BCP83" s="140"/>
      <c r="BCQ83" s="140"/>
      <c r="BCR83" s="140"/>
      <c r="BCS83" s="140"/>
      <c r="BCT83" s="140"/>
      <c r="BCU83" s="140"/>
      <c r="BCV83" s="140"/>
      <c r="BCW83" s="140"/>
      <c r="BCX83" s="140"/>
      <c r="BCY83" s="140"/>
      <c r="BCZ83" s="140"/>
      <c r="BDA83" s="140"/>
      <c r="BDB83" s="140"/>
      <c r="BDC83" s="140"/>
      <c r="BDD83" s="140"/>
      <c r="BDE83" s="140"/>
      <c r="BDF83" s="140"/>
      <c r="BDG83" s="140"/>
      <c r="BDH83" s="140"/>
      <c r="BDI83" s="140"/>
      <c r="BDJ83" s="140"/>
      <c r="BDK83" s="140"/>
      <c r="BDL83" s="140"/>
      <c r="BDM83" s="140"/>
      <c r="BDN83" s="140"/>
      <c r="BDO83" s="140"/>
      <c r="BDP83" s="140"/>
      <c r="BDQ83" s="140"/>
      <c r="BDR83" s="140"/>
      <c r="BDS83" s="140"/>
      <c r="BDT83" s="140"/>
      <c r="BDU83" s="140"/>
      <c r="BDV83" s="140"/>
      <c r="BDW83" s="140"/>
      <c r="BDX83" s="140"/>
      <c r="BDY83" s="140"/>
      <c r="BDZ83" s="140"/>
      <c r="BEA83" s="140"/>
      <c r="BEB83" s="140"/>
      <c r="BEC83" s="140"/>
      <c r="BED83" s="140"/>
      <c r="BEE83" s="140"/>
      <c r="BEF83" s="140"/>
      <c r="BEG83" s="140"/>
      <c r="BEH83" s="140"/>
      <c r="BEI83" s="140"/>
      <c r="BEJ83" s="140"/>
      <c r="BEK83" s="140"/>
      <c r="BEL83" s="140"/>
      <c r="BEM83" s="140"/>
      <c r="BEN83" s="140"/>
      <c r="BEO83" s="140"/>
      <c r="BEP83" s="140"/>
      <c r="BEQ83" s="140"/>
      <c r="BER83" s="140"/>
      <c r="BES83" s="140"/>
      <c r="BET83" s="140"/>
      <c r="BEU83" s="140"/>
      <c r="BEV83" s="140"/>
      <c r="BEW83" s="140"/>
      <c r="BEX83" s="140"/>
      <c r="BEY83" s="140"/>
      <c r="BEZ83" s="140"/>
      <c r="BFA83" s="140"/>
      <c r="BFB83" s="140"/>
      <c r="BFC83" s="140"/>
      <c r="BFD83" s="140"/>
      <c r="BFE83" s="140"/>
      <c r="BFF83" s="140"/>
      <c r="BFG83" s="140"/>
      <c r="BFH83" s="140"/>
      <c r="BFI83" s="140"/>
      <c r="BFJ83" s="140"/>
      <c r="BFK83" s="140"/>
      <c r="BFL83" s="140"/>
      <c r="BFM83" s="140"/>
      <c r="BFN83" s="140"/>
      <c r="BFO83" s="140"/>
      <c r="BFP83" s="140"/>
      <c r="BFQ83" s="140"/>
      <c r="BFR83" s="140"/>
      <c r="BFS83" s="140"/>
      <c r="BFT83" s="140"/>
      <c r="BFU83" s="140"/>
      <c r="BFV83" s="140"/>
      <c r="BFW83" s="140"/>
      <c r="BFX83" s="140"/>
      <c r="BFY83" s="140"/>
      <c r="BFZ83" s="140"/>
      <c r="BGA83" s="140"/>
      <c r="BGB83" s="140"/>
      <c r="BGC83" s="140"/>
      <c r="BGD83" s="140"/>
      <c r="BGE83" s="140"/>
      <c r="BGF83" s="140"/>
      <c r="BGG83" s="140"/>
      <c r="BGH83" s="140"/>
      <c r="BGI83" s="140"/>
      <c r="BGJ83" s="140"/>
      <c r="BGK83" s="140"/>
      <c r="BGL83" s="140"/>
      <c r="BGM83" s="140"/>
      <c r="BGN83" s="140"/>
      <c r="BGO83" s="140"/>
      <c r="BGP83" s="140"/>
      <c r="BGQ83" s="140"/>
      <c r="BGR83" s="140"/>
      <c r="BGS83" s="140"/>
      <c r="BGT83" s="140"/>
      <c r="BGU83" s="140"/>
      <c r="BGV83" s="140"/>
      <c r="BGW83" s="140"/>
      <c r="BGX83" s="140"/>
      <c r="BGY83" s="140"/>
      <c r="BGZ83" s="140"/>
      <c r="BHA83" s="140"/>
      <c r="BHB83" s="140"/>
      <c r="BHC83" s="140"/>
      <c r="BHD83" s="140"/>
      <c r="BHE83" s="140"/>
      <c r="BHF83" s="140"/>
      <c r="BHG83" s="140"/>
      <c r="BHH83" s="140"/>
      <c r="BHI83" s="140"/>
      <c r="BHJ83" s="140"/>
      <c r="BHK83" s="140"/>
      <c r="BHL83" s="140"/>
      <c r="BHM83" s="140"/>
      <c r="BHN83" s="140"/>
      <c r="BHO83" s="140"/>
      <c r="BHP83" s="140"/>
      <c r="BHQ83" s="140"/>
      <c r="BHR83" s="140"/>
      <c r="BHS83" s="140"/>
      <c r="BHT83" s="140"/>
      <c r="BHU83" s="140"/>
      <c r="BHV83" s="140"/>
      <c r="BHW83" s="140"/>
      <c r="BHX83" s="140"/>
      <c r="BHY83" s="140"/>
      <c r="BHZ83" s="140"/>
      <c r="BIA83" s="140"/>
      <c r="BIB83" s="140"/>
      <c r="BIC83" s="140"/>
      <c r="BID83" s="140"/>
      <c r="BIE83" s="140"/>
      <c r="BIF83" s="140"/>
      <c r="BIG83" s="140"/>
      <c r="BIH83" s="140"/>
      <c r="BII83" s="140"/>
      <c r="BIJ83" s="140"/>
      <c r="BIK83" s="140"/>
      <c r="BIL83" s="140"/>
      <c r="BIM83" s="140"/>
      <c r="BIN83" s="140"/>
      <c r="BIO83" s="140"/>
      <c r="BIP83" s="140"/>
      <c r="BIQ83" s="140"/>
      <c r="BIR83" s="140"/>
      <c r="BIS83" s="140"/>
      <c r="BIT83" s="140"/>
      <c r="BIU83" s="140"/>
      <c r="BIV83" s="140"/>
      <c r="BIW83" s="140"/>
      <c r="BIX83" s="140"/>
      <c r="BIY83" s="140"/>
      <c r="BIZ83" s="140"/>
      <c r="BJA83" s="140"/>
      <c r="BJB83" s="140"/>
      <c r="BJC83" s="140"/>
      <c r="BJD83" s="140"/>
      <c r="BJE83" s="140"/>
      <c r="BJF83" s="140"/>
      <c r="BJG83" s="140"/>
      <c r="BJH83" s="140"/>
      <c r="BJI83" s="140"/>
      <c r="BJJ83" s="140"/>
      <c r="BJK83" s="140"/>
      <c r="BJL83" s="140"/>
      <c r="BJM83" s="140"/>
      <c r="BJN83" s="140"/>
      <c r="BJO83" s="140"/>
      <c r="BJP83" s="140"/>
      <c r="BJQ83" s="140"/>
      <c r="BJR83" s="140"/>
      <c r="BJS83" s="140"/>
      <c r="BJT83" s="140"/>
      <c r="BJU83" s="140"/>
      <c r="BJV83" s="140"/>
      <c r="BJW83" s="140"/>
      <c r="BJX83" s="140"/>
      <c r="BJY83" s="140"/>
      <c r="BJZ83" s="140"/>
      <c r="BKA83" s="140"/>
      <c r="BKB83" s="140"/>
      <c r="BKC83" s="140"/>
      <c r="BKD83" s="140"/>
      <c r="BKE83" s="140"/>
      <c r="BKF83" s="140"/>
      <c r="BKG83" s="140"/>
      <c r="BKH83" s="140"/>
      <c r="BKI83" s="140"/>
      <c r="BKJ83" s="140"/>
      <c r="BKK83" s="140"/>
      <c r="BKL83" s="140"/>
      <c r="BKM83" s="140"/>
      <c r="BKN83" s="140"/>
      <c r="BKO83" s="140"/>
      <c r="BKP83" s="140"/>
      <c r="BKQ83" s="140"/>
      <c r="BKR83" s="140"/>
      <c r="BKS83" s="140"/>
      <c r="BKT83" s="140"/>
      <c r="BKU83" s="140"/>
      <c r="BKV83" s="140"/>
      <c r="BKW83" s="140"/>
      <c r="BKX83" s="140"/>
      <c r="BKY83" s="140"/>
      <c r="BKZ83" s="140"/>
      <c r="BLA83" s="140"/>
      <c r="BLB83" s="140"/>
      <c r="BLC83" s="140"/>
      <c r="BLD83" s="140"/>
      <c r="BLE83" s="140"/>
      <c r="BLF83" s="140"/>
      <c r="BLG83" s="140"/>
      <c r="BLH83" s="140"/>
      <c r="BLI83" s="140"/>
      <c r="BLJ83" s="140"/>
      <c r="BLK83" s="140"/>
      <c r="BLL83" s="140"/>
      <c r="BLM83" s="140"/>
      <c r="BLN83" s="140"/>
      <c r="BLO83" s="140"/>
      <c r="BLP83" s="140"/>
      <c r="BLQ83" s="140"/>
      <c r="BLR83" s="140"/>
      <c r="BLS83" s="140"/>
      <c r="BLT83" s="140"/>
      <c r="BLU83" s="140"/>
      <c r="BLV83" s="140"/>
      <c r="BLW83" s="140"/>
      <c r="BLX83" s="140"/>
      <c r="BLY83" s="140"/>
      <c r="BLZ83" s="140"/>
      <c r="BMA83" s="140"/>
      <c r="BMB83" s="140"/>
      <c r="BMC83" s="140"/>
      <c r="BMD83" s="140"/>
      <c r="BME83" s="140"/>
      <c r="BMF83" s="140"/>
      <c r="BMG83" s="140"/>
      <c r="BMH83" s="140"/>
      <c r="BMI83" s="140"/>
      <c r="BMJ83" s="140"/>
      <c r="BMK83" s="140"/>
      <c r="BML83" s="140"/>
      <c r="BMM83" s="140"/>
      <c r="BMN83" s="140"/>
      <c r="BMO83" s="140"/>
      <c r="BMP83" s="140"/>
      <c r="BMQ83" s="140"/>
      <c r="BMR83" s="140"/>
      <c r="BMS83" s="140"/>
      <c r="BMT83" s="140"/>
      <c r="BMU83" s="140"/>
      <c r="BMV83" s="140"/>
      <c r="BMW83" s="140"/>
      <c r="BMX83" s="140"/>
      <c r="BMY83" s="140"/>
      <c r="BMZ83" s="140"/>
      <c r="BNA83" s="140"/>
      <c r="BNB83" s="140"/>
      <c r="BNC83" s="140"/>
      <c r="BND83" s="140"/>
      <c r="BNE83" s="140"/>
      <c r="BNF83" s="140"/>
      <c r="BNG83" s="140"/>
      <c r="BNH83" s="140"/>
      <c r="BNI83" s="140"/>
      <c r="BNJ83" s="140"/>
      <c r="BNK83" s="140"/>
      <c r="BNL83" s="140"/>
      <c r="BNM83" s="140"/>
      <c r="BNN83" s="140"/>
      <c r="BNO83" s="140"/>
      <c r="BNP83" s="140"/>
      <c r="BNQ83" s="140"/>
      <c r="BNR83" s="140"/>
      <c r="BNS83" s="140"/>
      <c r="BNT83" s="140"/>
      <c r="BNU83" s="140"/>
      <c r="BNV83" s="140"/>
      <c r="BNW83" s="140"/>
      <c r="BNX83" s="140"/>
      <c r="BNY83" s="140"/>
      <c r="BNZ83" s="140"/>
      <c r="BOA83" s="140"/>
      <c r="BOB83" s="140"/>
      <c r="BOC83" s="140"/>
      <c r="BOD83" s="140"/>
      <c r="BOE83" s="140"/>
      <c r="BOF83" s="140"/>
      <c r="BOG83" s="140"/>
      <c r="BOH83" s="140"/>
      <c r="BOI83" s="140"/>
      <c r="BOJ83" s="140"/>
      <c r="BOK83" s="140"/>
      <c r="BOL83" s="140"/>
      <c r="BOM83" s="140"/>
      <c r="BON83" s="140"/>
      <c r="BOO83" s="140"/>
      <c r="BOP83" s="140"/>
      <c r="BOQ83" s="140"/>
      <c r="BOR83" s="140"/>
      <c r="BOS83" s="140"/>
      <c r="BOT83" s="140"/>
      <c r="BOU83" s="140"/>
      <c r="BOV83" s="140"/>
      <c r="BOW83" s="140"/>
      <c r="BOX83" s="140"/>
      <c r="BOY83" s="140"/>
      <c r="BOZ83" s="140"/>
      <c r="BPA83" s="140"/>
      <c r="BPB83" s="140"/>
      <c r="BPC83" s="140"/>
      <c r="BPD83" s="140"/>
      <c r="BPE83" s="140"/>
      <c r="BPF83" s="140"/>
      <c r="BPG83" s="140"/>
      <c r="BPH83" s="140"/>
      <c r="BPI83" s="140"/>
      <c r="BPJ83" s="140"/>
      <c r="BPK83" s="140"/>
      <c r="BPL83" s="140"/>
      <c r="BPM83" s="140"/>
      <c r="BPN83" s="140"/>
      <c r="BPO83" s="140"/>
      <c r="BPP83" s="140"/>
      <c r="BPQ83" s="140"/>
      <c r="BPR83" s="140"/>
      <c r="BPS83" s="140"/>
      <c r="BPT83" s="140"/>
      <c r="BPU83" s="140"/>
      <c r="BPV83" s="140"/>
      <c r="BPW83" s="140"/>
      <c r="BPX83" s="140"/>
      <c r="BPY83" s="140"/>
      <c r="BPZ83" s="140"/>
      <c r="BQA83" s="140"/>
      <c r="BQB83" s="140"/>
      <c r="BQC83" s="140"/>
      <c r="BQD83" s="140"/>
      <c r="BQE83" s="140"/>
      <c r="BQF83" s="140"/>
      <c r="BQG83" s="140"/>
      <c r="BQH83" s="140"/>
      <c r="BQI83" s="140"/>
      <c r="BQJ83" s="140"/>
      <c r="BQK83" s="140"/>
      <c r="BQL83" s="140"/>
      <c r="BQM83" s="140"/>
      <c r="BQN83" s="140"/>
      <c r="BQO83" s="140"/>
      <c r="BQP83" s="140"/>
      <c r="BQQ83" s="140"/>
      <c r="BQR83" s="140"/>
      <c r="BQS83" s="140"/>
      <c r="BQT83" s="140"/>
      <c r="BQU83" s="140"/>
      <c r="BQV83" s="140"/>
      <c r="BQW83" s="140"/>
      <c r="BQX83" s="140"/>
      <c r="BQY83" s="140"/>
      <c r="BQZ83" s="140"/>
      <c r="BRA83" s="140"/>
      <c r="BRB83" s="140"/>
      <c r="BRC83" s="140"/>
      <c r="BRD83" s="140"/>
      <c r="BRE83" s="140"/>
      <c r="BRF83" s="140"/>
      <c r="BRG83" s="140"/>
      <c r="BRH83" s="140"/>
      <c r="BRI83" s="140"/>
      <c r="BRJ83" s="140"/>
      <c r="BRK83" s="140"/>
      <c r="BRL83" s="140"/>
      <c r="BRM83" s="140"/>
      <c r="BRN83" s="140"/>
      <c r="BRO83" s="140"/>
      <c r="BRP83" s="140"/>
      <c r="BRQ83" s="140"/>
      <c r="BRR83" s="140"/>
      <c r="BRS83" s="140"/>
      <c r="BRT83" s="140"/>
      <c r="BRU83" s="140"/>
      <c r="BRV83" s="140"/>
      <c r="BRW83" s="140"/>
      <c r="BRX83" s="140"/>
      <c r="BRY83" s="140"/>
      <c r="BRZ83" s="140"/>
      <c r="BSA83" s="140"/>
      <c r="BSB83" s="140"/>
      <c r="BSC83" s="140"/>
      <c r="BSD83" s="140"/>
      <c r="BSE83" s="140"/>
      <c r="BSF83" s="140"/>
      <c r="BSG83" s="140"/>
      <c r="BSH83" s="140"/>
      <c r="BSI83" s="140"/>
      <c r="BSJ83" s="140"/>
      <c r="BSK83" s="140"/>
      <c r="BSL83" s="140"/>
      <c r="BSM83" s="140"/>
      <c r="BSN83" s="140"/>
      <c r="BSO83" s="140"/>
      <c r="BSP83" s="140"/>
      <c r="BSQ83" s="140"/>
      <c r="BSR83" s="140"/>
      <c r="BSS83" s="140"/>
      <c r="BST83" s="140"/>
      <c r="BSU83" s="140"/>
      <c r="BSV83" s="140"/>
      <c r="BSW83" s="140"/>
      <c r="BSX83" s="140"/>
      <c r="BSY83" s="140"/>
      <c r="BSZ83" s="140"/>
      <c r="BTA83" s="140"/>
      <c r="BTB83" s="140"/>
      <c r="BTC83" s="140"/>
      <c r="BTD83" s="140"/>
      <c r="BTE83" s="140"/>
      <c r="BTF83" s="140"/>
      <c r="BTG83" s="140"/>
      <c r="BTH83" s="140"/>
      <c r="BTI83" s="140"/>
      <c r="BTJ83" s="140"/>
      <c r="BTK83" s="140"/>
      <c r="BTL83" s="140"/>
      <c r="BTM83" s="140"/>
      <c r="BTN83" s="140"/>
      <c r="BTO83" s="140"/>
      <c r="BTP83" s="140"/>
      <c r="BTQ83" s="140"/>
      <c r="BTR83" s="140"/>
      <c r="BTS83" s="140"/>
      <c r="BTT83" s="140"/>
      <c r="BTU83" s="140"/>
      <c r="BTV83" s="140"/>
      <c r="BTW83" s="140"/>
      <c r="BTX83" s="140"/>
      <c r="BTY83" s="140"/>
      <c r="BTZ83" s="140"/>
      <c r="BUA83" s="140"/>
      <c r="BUB83" s="140"/>
      <c r="BUC83" s="140"/>
      <c r="BUD83" s="140"/>
      <c r="BUE83" s="140"/>
      <c r="BUF83" s="140"/>
      <c r="BUG83" s="140"/>
      <c r="BUH83" s="140"/>
      <c r="BUI83" s="140"/>
      <c r="BUJ83" s="140"/>
      <c r="BUK83" s="140"/>
      <c r="BUL83" s="140"/>
      <c r="BUM83" s="140"/>
      <c r="BUN83" s="140"/>
      <c r="BUO83" s="140"/>
      <c r="BUP83" s="140"/>
      <c r="BUQ83" s="140"/>
      <c r="BUR83" s="140"/>
      <c r="BUS83" s="140"/>
      <c r="BUT83" s="140"/>
      <c r="BUU83" s="140"/>
      <c r="BUV83" s="140"/>
      <c r="BUW83" s="140"/>
      <c r="BUX83" s="140"/>
      <c r="BUY83" s="140"/>
      <c r="BUZ83" s="140"/>
      <c r="BVA83" s="140"/>
      <c r="BVB83" s="140"/>
      <c r="BVC83" s="140"/>
      <c r="BVD83" s="140"/>
      <c r="BVE83" s="140"/>
      <c r="BVF83" s="140"/>
      <c r="BVG83" s="140"/>
      <c r="BVH83" s="140"/>
      <c r="BVI83" s="140"/>
      <c r="BVJ83" s="140"/>
      <c r="BVK83" s="140"/>
      <c r="BVL83" s="140"/>
      <c r="BVM83" s="140"/>
      <c r="BVN83" s="140"/>
      <c r="BVO83" s="140"/>
      <c r="BVP83" s="140"/>
      <c r="BVQ83" s="140"/>
      <c r="BVR83" s="140"/>
      <c r="BVS83" s="140"/>
      <c r="BVT83" s="140"/>
      <c r="BVU83" s="140"/>
      <c r="BVV83" s="140"/>
      <c r="BVW83" s="140"/>
      <c r="BVX83" s="140"/>
      <c r="BVY83" s="140"/>
      <c r="BVZ83" s="140"/>
      <c r="BWA83" s="140"/>
      <c r="BWB83" s="140"/>
      <c r="BWC83" s="140"/>
      <c r="BWD83" s="140"/>
      <c r="BWE83" s="140"/>
      <c r="BWF83" s="140"/>
      <c r="BWG83" s="140"/>
      <c r="BWH83" s="140"/>
      <c r="BWI83" s="140"/>
      <c r="BWJ83" s="140"/>
      <c r="BWK83" s="140"/>
      <c r="BWL83" s="140"/>
      <c r="BWM83" s="140"/>
      <c r="BWN83" s="140"/>
      <c r="BWO83" s="140"/>
      <c r="BWP83" s="140"/>
      <c r="BWQ83" s="140"/>
      <c r="BWR83" s="140"/>
      <c r="BWS83" s="140"/>
      <c r="BWT83" s="140"/>
      <c r="BWU83" s="140"/>
      <c r="BWV83" s="140"/>
      <c r="BWW83" s="140"/>
      <c r="BWX83" s="140"/>
      <c r="BWY83" s="140"/>
      <c r="BWZ83" s="140"/>
      <c r="BXA83" s="140"/>
      <c r="BXB83" s="140"/>
      <c r="BXC83" s="140"/>
      <c r="BXD83" s="140"/>
      <c r="BXE83" s="140"/>
      <c r="BXF83" s="140"/>
      <c r="BXG83" s="140"/>
      <c r="BXH83" s="140"/>
      <c r="BXI83" s="140"/>
      <c r="BXJ83" s="140"/>
      <c r="BXK83" s="140"/>
      <c r="BXL83" s="140"/>
      <c r="BXM83" s="140"/>
      <c r="BXN83" s="140"/>
      <c r="BXO83" s="140"/>
      <c r="BXP83" s="140"/>
      <c r="BXQ83" s="140"/>
      <c r="BXR83" s="140"/>
      <c r="BXS83" s="140"/>
      <c r="BXT83" s="140"/>
      <c r="BXU83" s="140"/>
      <c r="BXV83" s="140"/>
      <c r="BXW83" s="140"/>
      <c r="BXX83" s="140"/>
      <c r="BXY83" s="140"/>
      <c r="BXZ83" s="140"/>
      <c r="BYA83" s="140"/>
      <c r="BYB83" s="140"/>
      <c r="BYC83" s="140"/>
      <c r="BYD83" s="140"/>
      <c r="BYE83" s="140"/>
      <c r="BYF83" s="140"/>
      <c r="BYG83" s="140"/>
      <c r="BYH83" s="140"/>
      <c r="BYI83" s="140"/>
      <c r="BYJ83" s="140"/>
      <c r="BYK83" s="140"/>
      <c r="BYL83" s="140"/>
      <c r="BYM83" s="140"/>
      <c r="BYN83" s="140"/>
      <c r="BYO83" s="140"/>
      <c r="BYP83" s="140"/>
      <c r="BYQ83" s="140"/>
      <c r="BYR83" s="140"/>
      <c r="BYS83" s="140"/>
      <c r="BYT83" s="140"/>
      <c r="BYU83" s="140"/>
      <c r="BYV83" s="140"/>
      <c r="BYW83" s="140"/>
      <c r="BYX83" s="140"/>
      <c r="BYY83" s="140"/>
      <c r="BYZ83" s="140"/>
      <c r="BZA83" s="140"/>
      <c r="BZB83" s="140"/>
      <c r="BZC83" s="140"/>
      <c r="BZD83" s="140"/>
      <c r="BZE83" s="140"/>
      <c r="BZF83" s="140"/>
      <c r="BZG83" s="140"/>
      <c r="BZH83" s="140"/>
      <c r="BZI83" s="140"/>
      <c r="BZJ83" s="140"/>
      <c r="BZK83" s="140"/>
      <c r="BZL83" s="140"/>
      <c r="BZM83" s="140"/>
      <c r="BZN83" s="140"/>
      <c r="BZO83" s="140"/>
      <c r="BZP83" s="140"/>
      <c r="BZQ83" s="140"/>
      <c r="BZR83" s="140"/>
      <c r="BZS83" s="140"/>
      <c r="BZT83" s="140"/>
      <c r="BZU83" s="140"/>
      <c r="BZV83" s="140"/>
      <c r="BZW83" s="140"/>
      <c r="BZX83" s="140"/>
      <c r="BZY83" s="140"/>
      <c r="BZZ83" s="140"/>
      <c r="CAA83" s="140"/>
      <c r="CAB83" s="140"/>
      <c r="CAC83" s="140"/>
      <c r="CAD83" s="140"/>
      <c r="CAE83" s="140"/>
      <c r="CAF83" s="140"/>
      <c r="CAG83" s="140"/>
      <c r="CAH83" s="140"/>
      <c r="CAI83" s="140"/>
      <c r="CAJ83" s="140"/>
      <c r="CAK83" s="140"/>
      <c r="CAL83" s="140"/>
      <c r="CAM83" s="140"/>
      <c r="CAN83" s="140"/>
      <c r="CAO83" s="140"/>
      <c r="CAP83" s="140"/>
      <c r="CAQ83" s="140"/>
      <c r="CAR83" s="140"/>
      <c r="CAS83" s="140"/>
      <c r="CAT83" s="140"/>
      <c r="CAU83" s="140"/>
      <c r="CAV83" s="140"/>
      <c r="CAW83" s="140"/>
      <c r="CAX83" s="140"/>
      <c r="CAY83" s="140"/>
      <c r="CAZ83" s="140"/>
      <c r="CBA83" s="140"/>
      <c r="CBB83" s="140"/>
      <c r="CBC83" s="140"/>
      <c r="CBD83" s="140"/>
      <c r="CBE83" s="140"/>
      <c r="CBF83" s="140"/>
      <c r="CBG83" s="140"/>
      <c r="CBH83" s="140"/>
      <c r="CBI83" s="140"/>
      <c r="CBJ83" s="140"/>
      <c r="CBK83" s="140"/>
      <c r="CBL83" s="140"/>
      <c r="CBM83" s="140"/>
      <c r="CBN83" s="140"/>
      <c r="CBO83" s="140"/>
      <c r="CBP83" s="140"/>
      <c r="CBQ83" s="140"/>
      <c r="CBR83" s="140"/>
      <c r="CBS83" s="140"/>
      <c r="CBT83" s="140"/>
      <c r="CBU83" s="140"/>
      <c r="CBV83" s="140"/>
      <c r="CBW83" s="140"/>
      <c r="CBX83" s="140"/>
      <c r="CBY83" s="140"/>
      <c r="CBZ83" s="140"/>
      <c r="CCA83" s="140"/>
      <c r="CCB83" s="140"/>
      <c r="CCC83" s="140"/>
      <c r="CCD83" s="140"/>
      <c r="CCE83" s="140"/>
      <c r="CCF83" s="140"/>
      <c r="CCG83" s="140"/>
      <c r="CCH83" s="140"/>
      <c r="CCI83" s="140"/>
      <c r="CCJ83" s="140"/>
      <c r="CCK83" s="140"/>
      <c r="CCL83" s="140"/>
      <c r="CCM83" s="140"/>
      <c r="CCN83" s="140"/>
      <c r="CCO83" s="140"/>
      <c r="CCP83" s="140"/>
      <c r="CCQ83" s="140"/>
      <c r="CCR83" s="140"/>
      <c r="CCS83" s="140"/>
      <c r="CCT83" s="140"/>
      <c r="CCU83" s="140"/>
      <c r="CCV83" s="140"/>
      <c r="CCW83" s="140"/>
      <c r="CCX83" s="140"/>
      <c r="CCY83" s="140"/>
      <c r="CCZ83" s="140"/>
      <c r="CDA83" s="140"/>
      <c r="CDB83" s="140"/>
      <c r="CDC83" s="140"/>
      <c r="CDD83" s="140"/>
      <c r="CDE83" s="140"/>
      <c r="CDF83" s="140"/>
      <c r="CDG83" s="140"/>
      <c r="CDH83" s="140"/>
      <c r="CDI83" s="140"/>
      <c r="CDJ83" s="140"/>
      <c r="CDK83" s="140"/>
      <c r="CDL83" s="140"/>
      <c r="CDM83" s="140"/>
      <c r="CDN83" s="140"/>
      <c r="CDO83" s="140"/>
      <c r="CDP83" s="140"/>
      <c r="CDQ83" s="140"/>
      <c r="CDR83" s="140"/>
      <c r="CDS83" s="140"/>
      <c r="CDT83" s="140"/>
      <c r="CDU83" s="140"/>
      <c r="CDV83" s="140"/>
      <c r="CDW83" s="140"/>
      <c r="CDX83" s="140"/>
      <c r="CDY83" s="140"/>
      <c r="CDZ83" s="140"/>
      <c r="CEA83" s="140"/>
      <c r="CEB83" s="140"/>
      <c r="CEC83" s="140"/>
      <c r="CED83" s="140"/>
      <c r="CEE83" s="140"/>
      <c r="CEF83" s="140"/>
      <c r="CEG83" s="140"/>
      <c r="CEH83" s="140"/>
      <c r="CEI83" s="140"/>
      <c r="CEJ83" s="140"/>
      <c r="CEK83" s="140"/>
      <c r="CEL83" s="140"/>
      <c r="CEM83" s="140"/>
      <c r="CEN83" s="140"/>
      <c r="CEO83" s="140"/>
      <c r="CEP83" s="140"/>
      <c r="CEQ83" s="140"/>
      <c r="CER83" s="140"/>
      <c r="CES83" s="140"/>
      <c r="CET83" s="140"/>
      <c r="CEU83" s="140"/>
      <c r="CEV83" s="140"/>
      <c r="CEW83" s="140"/>
      <c r="CEX83" s="140"/>
      <c r="CEY83" s="140"/>
      <c r="CEZ83" s="140"/>
      <c r="CFA83" s="140"/>
      <c r="CFB83" s="140"/>
      <c r="CFC83" s="140"/>
      <c r="CFD83" s="140"/>
      <c r="CFE83" s="140"/>
      <c r="CFF83" s="140"/>
      <c r="CFG83" s="140"/>
      <c r="CFH83" s="140"/>
      <c r="CFI83" s="140"/>
      <c r="CFJ83" s="140"/>
      <c r="CFK83" s="140"/>
      <c r="CFL83" s="140"/>
      <c r="CFM83" s="140"/>
      <c r="CFN83" s="140"/>
      <c r="CFO83" s="140"/>
      <c r="CFP83" s="140"/>
      <c r="CFQ83" s="140"/>
      <c r="CFR83" s="140"/>
      <c r="CFS83" s="140"/>
      <c r="CFT83" s="140"/>
      <c r="CFU83" s="140"/>
      <c r="CFV83" s="140"/>
      <c r="CFW83" s="140"/>
      <c r="CFX83" s="140"/>
      <c r="CFY83" s="140"/>
      <c r="CFZ83" s="140"/>
      <c r="CGA83" s="140"/>
      <c r="CGB83" s="140"/>
      <c r="CGC83" s="140"/>
      <c r="CGD83" s="140"/>
      <c r="CGE83" s="140"/>
      <c r="CGF83" s="140"/>
      <c r="CGG83" s="140"/>
      <c r="CGH83" s="140"/>
      <c r="CGI83" s="140"/>
      <c r="CGJ83" s="140"/>
      <c r="CGK83" s="140"/>
      <c r="CGL83" s="140"/>
      <c r="CGM83" s="140"/>
      <c r="CGN83" s="140"/>
      <c r="CGO83" s="140"/>
      <c r="CGP83" s="140"/>
      <c r="CGQ83" s="140"/>
      <c r="CGR83" s="140"/>
      <c r="CGS83" s="140"/>
      <c r="CGT83" s="140"/>
      <c r="CGU83" s="140"/>
      <c r="CGV83" s="140"/>
      <c r="CGW83" s="140"/>
      <c r="CGX83" s="140"/>
      <c r="CGY83" s="140"/>
      <c r="CGZ83" s="140"/>
      <c r="CHA83" s="140"/>
      <c r="CHB83" s="140"/>
      <c r="CHC83" s="140"/>
      <c r="CHD83" s="140"/>
      <c r="CHE83" s="140"/>
      <c r="CHF83" s="140"/>
      <c r="CHG83" s="140"/>
      <c r="CHH83" s="140"/>
      <c r="CHI83" s="140"/>
      <c r="CHJ83" s="140"/>
      <c r="CHK83" s="140"/>
      <c r="CHL83" s="140"/>
      <c r="CHM83" s="140"/>
      <c r="CHN83" s="140"/>
      <c r="CHO83" s="140"/>
      <c r="CHP83" s="140"/>
      <c r="CHQ83" s="140"/>
      <c r="CHR83" s="140"/>
      <c r="CHS83" s="140"/>
      <c r="CHT83" s="140"/>
      <c r="CHU83" s="140"/>
      <c r="CHV83" s="140"/>
      <c r="CHW83" s="140"/>
      <c r="CHX83" s="140"/>
      <c r="CHY83" s="140"/>
      <c r="CHZ83" s="140"/>
      <c r="CIA83" s="140"/>
      <c r="CIB83" s="140"/>
      <c r="CIC83" s="140"/>
      <c r="CID83" s="140"/>
      <c r="CIE83" s="140"/>
      <c r="CIF83" s="140"/>
      <c r="CIG83" s="140"/>
      <c r="CIH83" s="140"/>
      <c r="CII83" s="140"/>
      <c r="CIJ83" s="140"/>
      <c r="CIK83" s="140"/>
      <c r="CIL83" s="140"/>
      <c r="CIM83" s="140"/>
      <c r="CIN83" s="140"/>
      <c r="CIO83" s="140"/>
      <c r="CIP83" s="140"/>
      <c r="CIQ83" s="140"/>
      <c r="CIR83" s="140"/>
      <c r="CIS83" s="140"/>
      <c r="CIT83" s="140"/>
      <c r="CIU83" s="140"/>
      <c r="CIV83" s="140"/>
      <c r="CIW83" s="140"/>
      <c r="CIX83" s="140"/>
      <c r="CIY83" s="140"/>
      <c r="CIZ83" s="140"/>
      <c r="CJA83" s="140"/>
      <c r="CJB83" s="140"/>
      <c r="CJC83" s="140"/>
      <c r="CJD83" s="140"/>
      <c r="CJE83" s="140"/>
      <c r="CJF83" s="140"/>
      <c r="CJG83" s="140"/>
      <c r="CJH83" s="140"/>
      <c r="CJI83" s="140"/>
      <c r="CJJ83" s="140"/>
      <c r="CJK83" s="140"/>
      <c r="CJL83" s="140"/>
      <c r="CJM83" s="140"/>
      <c r="CJN83" s="140"/>
      <c r="CJO83" s="140"/>
      <c r="CJP83" s="140"/>
      <c r="CJQ83" s="140"/>
      <c r="CJR83" s="140"/>
      <c r="CJS83" s="140"/>
      <c r="CJT83" s="140"/>
      <c r="CJU83" s="140"/>
      <c r="CJV83" s="140"/>
      <c r="CJW83" s="140"/>
      <c r="CJX83" s="140"/>
      <c r="CJY83" s="140"/>
      <c r="CJZ83" s="140"/>
      <c r="CKA83" s="140"/>
      <c r="CKB83" s="140"/>
      <c r="CKC83" s="140"/>
      <c r="CKD83" s="140"/>
      <c r="CKE83" s="140"/>
      <c r="CKF83" s="140"/>
      <c r="CKG83" s="140"/>
      <c r="CKH83" s="140"/>
      <c r="CKI83" s="140"/>
      <c r="CKJ83" s="140"/>
      <c r="CKK83" s="140"/>
      <c r="CKL83" s="140"/>
      <c r="CKM83" s="140"/>
      <c r="CKN83" s="140"/>
      <c r="CKO83" s="140"/>
      <c r="CKP83" s="140"/>
      <c r="CKQ83" s="140"/>
      <c r="CKR83" s="140"/>
      <c r="CKS83" s="140"/>
      <c r="CKT83" s="140"/>
      <c r="CKU83" s="140"/>
      <c r="CKV83" s="140"/>
      <c r="CKW83" s="140"/>
      <c r="CKX83" s="140"/>
      <c r="CKY83" s="140"/>
      <c r="CKZ83" s="140"/>
      <c r="CLA83" s="140"/>
      <c r="CLB83" s="140"/>
      <c r="CLC83" s="140"/>
      <c r="CLD83" s="140"/>
      <c r="CLE83" s="140"/>
      <c r="CLF83" s="140"/>
      <c r="CLG83" s="140"/>
      <c r="CLH83" s="140"/>
      <c r="CLI83" s="140"/>
      <c r="CLJ83" s="140"/>
      <c r="CLK83" s="140"/>
      <c r="CLL83" s="140"/>
      <c r="CLM83" s="140"/>
      <c r="CLN83" s="140"/>
      <c r="CLO83" s="140"/>
      <c r="CLP83" s="140"/>
      <c r="CLQ83" s="140"/>
      <c r="CLR83" s="140"/>
      <c r="CLS83" s="140"/>
      <c r="CLT83" s="140"/>
      <c r="CLU83" s="140"/>
      <c r="CLV83" s="140"/>
      <c r="CLW83" s="140"/>
      <c r="CLX83" s="140"/>
      <c r="CLY83" s="140"/>
      <c r="CLZ83" s="140"/>
      <c r="CMA83" s="140"/>
      <c r="CMB83" s="140"/>
      <c r="CMC83" s="140"/>
      <c r="CMD83" s="140"/>
      <c r="CME83" s="140"/>
      <c r="CMF83" s="140"/>
      <c r="CMG83" s="140"/>
      <c r="CMH83" s="140"/>
      <c r="CMI83" s="140"/>
      <c r="CMJ83" s="140"/>
      <c r="CMK83" s="140"/>
      <c r="CML83" s="140"/>
      <c r="CMM83" s="140"/>
      <c r="CMN83" s="140"/>
      <c r="CMO83" s="140"/>
      <c r="CMP83" s="140"/>
      <c r="CMQ83" s="140"/>
      <c r="CMR83" s="140"/>
      <c r="CMS83" s="140"/>
      <c r="CMT83" s="140"/>
      <c r="CMU83" s="140"/>
      <c r="CMV83" s="140"/>
      <c r="CMW83" s="140"/>
      <c r="CMX83" s="140"/>
      <c r="CMY83" s="140"/>
      <c r="CMZ83" s="140"/>
      <c r="CNA83" s="140"/>
      <c r="CNB83" s="140"/>
      <c r="CNC83" s="140"/>
      <c r="CND83" s="140"/>
      <c r="CNE83" s="140"/>
      <c r="CNF83" s="140"/>
      <c r="CNG83" s="140"/>
      <c r="CNH83" s="140"/>
      <c r="CNI83" s="140"/>
      <c r="CNJ83" s="140"/>
      <c r="CNK83" s="140"/>
      <c r="CNL83" s="140"/>
      <c r="CNM83" s="140"/>
      <c r="CNN83" s="140"/>
      <c r="CNO83" s="140"/>
      <c r="CNP83" s="140"/>
      <c r="CNQ83" s="140"/>
      <c r="CNR83" s="140"/>
      <c r="CNS83" s="140"/>
      <c r="CNT83" s="140"/>
      <c r="CNU83" s="140"/>
      <c r="CNV83" s="140"/>
      <c r="CNW83" s="140"/>
      <c r="CNX83" s="140"/>
      <c r="CNY83" s="140"/>
      <c r="CNZ83" s="140"/>
      <c r="COA83" s="140"/>
      <c r="COB83" s="140"/>
      <c r="COC83" s="140"/>
      <c r="COD83" s="140"/>
      <c r="COE83" s="140"/>
      <c r="COF83" s="140"/>
      <c r="COG83" s="140"/>
      <c r="COH83" s="140"/>
      <c r="COI83" s="140"/>
      <c r="COJ83" s="140"/>
      <c r="COK83" s="140"/>
      <c r="COL83" s="140"/>
      <c r="COM83" s="140"/>
      <c r="CON83" s="140"/>
      <c r="COO83" s="140"/>
      <c r="COP83" s="140"/>
      <c r="COQ83" s="140"/>
      <c r="COR83" s="140"/>
      <c r="COS83" s="140"/>
      <c r="COT83" s="140"/>
      <c r="COU83" s="140"/>
      <c r="COV83" s="140"/>
      <c r="COW83" s="140"/>
      <c r="COX83" s="140"/>
      <c r="COY83" s="140"/>
      <c r="COZ83" s="140"/>
      <c r="CPA83" s="140"/>
      <c r="CPB83" s="140"/>
      <c r="CPC83" s="140"/>
      <c r="CPD83" s="140"/>
      <c r="CPE83" s="140"/>
      <c r="CPF83" s="140"/>
      <c r="CPG83" s="140"/>
      <c r="CPH83" s="140"/>
      <c r="CPI83" s="140"/>
      <c r="CPJ83" s="140"/>
      <c r="CPK83" s="140"/>
      <c r="CPL83" s="140"/>
      <c r="CPM83" s="140"/>
      <c r="CPN83" s="140"/>
      <c r="CPO83" s="140"/>
      <c r="CPP83" s="140"/>
      <c r="CPQ83" s="140"/>
      <c r="CPR83" s="140"/>
      <c r="CPS83" s="140"/>
      <c r="CPT83" s="140"/>
      <c r="CPU83" s="140"/>
      <c r="CPV83" s="140"/>
      <c r="CPW83" s="140"/>
      <c r="CPX83" s="140"/>
      <c r="CPY83" s="140"/>
      <c r="CPZ83" s="140"/>
      <c r="CQA83" s="140"/>
      <c r="CQB83" s="140"/>
      <c r="CQC83" s="140"/>
      <c r="CQD83" s="140"/>
      <c r="CQE83" s="140"/>
      <c r="CQF83" s="140"/>
      <c r="CQG83" s="140"/>
      <c r="CQH83" s="140"/>
      <c r="CQI83" s="140"/>
      <c r="CQJ83" s="140"/>
      <c r="CQK83" s="140"/>
      <c r="CQL83" s="140"/>
      <c r="CQM83" s="140"/>
      <c r="CQN83" s="140"/>
      <c r="CQO83" s="140"/>
      <c r="CQP83" s="140"/>
      <c r="CQQ83" s="140"/>
      <c r="CQR83" s="140"/>
      <c r="CQS83" s="140"/>
      <c r="CQT83" s="140"/>
      <c r="CQU83" s="140"/>
      <c r="CQV83" s="140"/>
      <c r="CQW83" s="140"/>
      <c r="CQX83" s="140"/>
      <c r="CQY83" s="140"/>
      <c r="CQZ83" s="140"/>
      <c r="CRA83" s="140"/>
      <c r="CRB83" s="140"/>
      <c r="CRC83" s="140"/>
      <c r="CRD83" s="140"/>
      <c r="CRE83" s="140"/>
      <c r="CRF83" s="140"/>
      <c r="CRG83" s="140"/>
      <c r="CRH83" s="140"/>
      <c r="CRI83" s="140"/>
      <c r="CRJ83" s="140"/>
      <c r="CRK83" s="140"/>
      <c r="CRL83" s="140"/>
      <c r="CRM83" s="140"/>
      <c r="CRN83" s="140"/>
      <c r="CRO83" s="140"/>
      <c r="CRP83" s="140"/>
      <c r="CRQ83" s="140"/>
      <c r="CRR83" s="140"/>
      <c r="CRS83" s="140"/>
      <c r="CRT83" s="140"/>
      <c r="CRU83" s="140"/>
      <c r="CRV83" s="140"/>
      <c r="CRW83" s="140"/>
      <c r="CRX83" s="140"/>
      <c r="CRY83" s="140"/>
      <c r="CRZ83" s="140"/>
      <c r="CSA83" s="140"/>
      <c r="CSB83" s="140"/>
      <c r="CSC83" s="140"/>
      <c r="CSD83" s="140"/>
      <c r="CSE83" s="140"/>
      <c r="CSF83" s="140"/>
      <c r="CSG83" s="140"/>
      <c r="CSH83" s="140"/>
      <c r="CSI83" s="140"/>
      <c r="CSJ83" s="140"/>
      <c r="CSK83" s="140"/>
      <c r="CSL83" s="140"/>
      <c r="CSM83" s="140"/>
      <c r="CSN83" s="140"/>
      <c r="CSO83" s="140"/>
      <c r="CSP83" s="140"/>
      <c r="CSQ83" s="140"/>
      <c r="CSR83" s="140"/>
      <c r="CSS83" s="140"/>
      <c r="CST83" s="140"/>
      <c r="CSU83" s="140"/>
      <c r="CSV83" s="140"/>
      <c r="CSW83" s="140"/>
      <c r="CSX83" s="140"/>
      <c r="CSY83" s="140"/>
      <c r="CSZ83" s="140"/>
      <c r="CTA83" s="140"/>
      <c r="CTB83" s="140"/>
      <c r="CTC83" s="140"/>
      <c r="CTD83" s="140"/>
      <c r="CTE83" s="140"/>
      <c r="CTF83" s="140"/>
      <c r="CTG83" s="140"/>
      <c r="CTH83" s="140"/>
      <c r="CTI83" s="140"/>
      <c r="CTJ83" s="140"/>
      <c r="CTK83" s="140"/>
      <c r="CTL83" s="140"/>
      <c r="CTM83" s="140"/>
      <c r="CTN83" s="140"/>
      <c r="CTO83" s="140"/>
      <c r="CTP83" s="140"/>
      <c r="CTQ83" s="140"/>
      <c r="CTR83" s="140"/>
      <c r="CTS83" s="140"/>
      <c r="CTT83" s="140"/>
      <c r="CTU83" s="140"/>
      <c r="CTV83" s="140"/>
      <c r="CTW83" s="140"/>
      <c r="CTX83" s="140"/>
      <c r="CTY83" s="140"/>
      <c r="CTZ83" s="140"/>
      <c r="CUA83" s="140"/>
      <c r="CUB83" s="140"/>
      <c r="CUC83" s="140"/>
      <c r="CUD83" s="140"/>
      <c r="CUE83" s="140"/>
      <c r="CUF83" s="140"/>
      <c r="CUG83" s="140"/>
      <c r="CUH83" s="140"/>
      <c r="CUI83" s="140"/>
      <c r="CUJ83" s="140"/>
      <c r="CUK83" s="140"/>
      <c r="CUL83" s="140"/>
      <c r="CUM83" s="140"/>
      <c r="CUN83" s="140"/>
      <c r="CUO83" s="140"/>
      <c r="CUP83" s="140"/>
      <c r="CUQ83" s="140"/>
      <c r="CUR83" s="140"/>
      <c r="CUS83" s="140"/>
      <c r="CUT83" s="140"/>
      <c r="CUU83" s="140"/>
      <c r="CUV83" s="140"/>
      <c r="CUW83" s="140"/>
      <c r="CUX83" s="140"/>
      <c r="CUY83" s="140"/>
      <c r="CUZ83" s="140"/>
      <c r="CVA83" s="140"/>
      <c r="CVB83" s="140"/>
      <c r="CVC83" s="140"/>
      <c r="CVD83" s="140"/>
      <c r="CVE83" s="140"/>
      <c r="CVF83" s="140"/>
      <c r="CVG83" s="140"/>
      <c r="CVH83" s="140"/>
      <c r="CVI83" s="140"/>
      <c r="CVJ83" s="140"/>
      <c r="CVK83" s="140"/>
      <c r="CVL83" s="140"/>
      <c r="CVM83" s="140"/>
      <c r="CVN83" s="140"/>
      <c r="CVO83" s="140"/>
      <c r="CVP83" s="140"/>
      <c r="CVQ83" s="140"/>
      <c r="CVR83" s="140"/>
      <c r="CVS83" s="140"/>
      <c r="CVT83" s="140"/>
      <c r="CVU83" s="140"/>
      <c r="CVV83" s="140"/>
      <c r="CVW83" s="140"/>
      <c r="CVX83" s="140"/>
      <c r="CVY83" s="140"/>
      <c r="CVZ83" s="140"/>
      <c r="CWA83" s="140"/>
      <c r="CWB83" s="140"/>
      <c r="CWC83" s="140"/>
      <c r="CWD83" s="140"/>
      <c r="CWE83" s="140"/>
      <c r="CWF83" s="140"/>
      <c r="CWG83" s="140"/>
      <c r="CWH83" s="140"/>
      <c r="CWI83" s="140"/>
      <c r="CWJ83" s="140"/>
      <c r="CWK83" s="140"/>
      <c r="CWL83" s="140"/>
      <c r="CWM83" s="140"/>
      <c r="CWN83" s="140"/>
      <c r="CWO83" s="140"/>
      <c r="CWP83" s="140"/>
      <c r="CWQ83" s="140"/>
      <c r="CWR83" s="140"/>
      <c r="CWS83" s="140"/>
      <c r="CWT83" s="140"/>
      <c r="CWU83" s="140"/>
      <c r="CWV83" s="140"/>
      <c r="CWW83" s="140"/>
      <c r="CWX83" s="140"/>
      <c r="CWY83" s="140"/>
      <c r="CWZ83" s="140"/>
      <c r="CXA83" s="140"/>
      <c r="CXB83" s="140"/>
      <c r="CXC83" s="140"/>
      <c r="CXD83" s="140"/>
      <c r="CXE83" s="140"/>
      <c r="CXF83" s="140"/>
      <c r="CXG83" s="140"/>
      <c r="CXH83" s="140"/>
      <c r="CXI83" s="140"/>
      <c r="CXJ83" s="140"/>
      <c r="CXK83" s="140"/>
      <c r="CXL83" s="140"/>
      <c r="CXM83" s="140"/>
      <c r="CXN83" s="140"/>
      <c r="CXO83" s="140"/>
      <c r="CXP83" s="140"/>
      <c r="CXQ83" s="140"/>
      <c r="CXR83" s="140"/>
      <c r="CXS83" s="140"/>
      <c r="CXT83" s="140"/>
      <c r="CXU83" s="140"/>
      <c r="CXV83" s="140"/>
      <c r="CXW83" s="140"/>
      <c r="CXX83" s="140"/>
      <c r="CXY83" s="140"/>
      <c r="CXZ83" s="140"/>
      <c r="CYA83" s="140"/>
      <c r="CYB83" s="140"/>
      <c r="CYC83" s="140"/>
      <c r="CYD83" s="140"/>
      <c r="CYE83" s="140"/>
      <c r="CYF83" s="140"/>
      <c r="CYG83" s="140"/>
      <c r="CYH83" s="140"/>
      <c r="CYI83" s="140"/>
      <c r="CYJ83" s="140"/>
      <c r="CYK83" s="140"/>
      <c r="CYL83" s="140"/>
      <c r="CYM83" s="140"/>
      <c r="CYN83" s="140"/>
      <c r="CYO83" s="140"/>
      <c r="CYP83" s="140"/>
      <c r="CYQ83" s="140"/>
      <c r="CYR83" s="140"/>
      <c r="CYS83" s="140"/>
      <c r="CYT83" s="140"/>
      <c r="CYU83" s="140"/>
      <c r="CYV83" s="140"/>
      <c r="CYW83" s="140"/>
      <c r="CYX83" s="140"/>
      <c r="CYY83" s="140"/>
      <c r="CYZ83" s="140"/>
      <c r="CZA83" s="140"/>
      <c r="CZB83" s="140"/>
      <c r="CZC83" s="140"/>
      <c r="CZD83" s="140"/>
      <c r="CZE83" s="140"/>
      <c r="CZF83" s="140"/>
      <c r="CZG83" s="140"/>
      <c r="CZH83" s="140"/>
      <c r="CZI83" s="140"/>
      <c r="CZJ83" s="140"/>
      <c r="CZK83" s="140"/>
      <c r="CZL83" s="140"/>
      <c r="CZM83" s="140"/>
      <c r="CZN83" s="140"/>
      <c r="CZO83" s="140"/>
      <c r="CZP83" s="140"/>
      <c r="CZQ83" s="140"/>
      <c r="CZR83" s="140"/>
      <c r="CZS83" s="140"/>
      <c r="CZT83" s="140"/>
      <c r="CZU83" s="140"/>
      <c r="CZV83" s="140"/>
      <c r="CZW83" s="140"/>
      <c r="CZX83" s="140"/>
      <c r="CZY83" s="140"/>
      <c r="CZZ83" s="140"/>
      <c r="DAA83" s="140"/>
      <c r="DAB83" s="140"/>
      <c r="DAC83" s="140"/>
      <c r="DAD83" s="140"/>
      <c r="DAE83" s="140"/>
      <c r="DAF83" s="140"/>
      <c r="DAG83" s="140"/>
      <c r="DAH83" s="140"/>
      <c r="DAI83" s="140"/>
      <c r="DAJ83" s="140"/>
      <c r="DAK83" s="140"/>
      <c r="DAL83" s="140"/>
      <c r="DAM83" s="140"/>
      <c r="DAN83" s="140"/>
      <c r="DAO83" s="140"/>
      <c r="DAP83" s="140"/>
      <c r="DAQ83" s="140"/>
      <c r="DAR83" s="140"/>
      <c r="DAS83" s="140"/>
      <c r="DAT83" s="140"/>
      <c r="DAU83" s="140"/>
      <c r="DAV83" s="140"/>
      <c r="DAW83" s="140"/>
      <c r="DAX83" s="140"/>
      <c r="DAY83" s="140"/>
      <c r="DAZ83" s="140"/>
      <c r="DBA83" s="140"/>
      <c r="DBB83" s="140"/>
      <c r="DBC83" s="140"/>
      <c r="DBD83" s="140"/>
      <c r="DBE83" s="140"/>
      <c r="DBF83" s="140"/>
      <c r="DBG83" s="140"/>
      <c r="DBH83" s="140"/>
      <c r="DBI83" s="140"/>
      <c r="DBJ83" s="140"/>
      <c r="DBK83" s="140"/>
      <c r="DBL83" s="140"/>
      <c r="DBM83" s="140"/>
      <c r="DBN83" s="140"/>
      <c r="DBO83" s="140"/>
      <c r="DBP83" s="140"/>
      <c r="DBQ83" s="140"/>
      <c r="DBR83" s="140"/>
      <c r="DBS83" s="140"/>
      <c r="DBT83" s="140"/>
      <c r="DBU83" s="140"/>
      <c r="DBV83" s="140"/>
      <c r="DBW83" s="140"/>
      <c r="DBX83" s="140"/>
      <c r="DBY83" s="140"/>
      <c r="DBZ83" s="140"/>
      <c r="DCA83" s="140"/>
      <c r="DCB83" s="140"/>
      <c r="DCC83" s="140"/>
      <c r="DCD83" s="140"/>
      <c r="DCE83" s="140"/>
      <c r="DCF83" s="140"/>
      <c r="DCG83" s="140"/>
      <c r="DCH83" s="140"/>
      <c r="DCI83" s="140"/>
      <c r="DCJ83" s="140"/>
      <c r="DCK83" s="140"/>
      <c r="DCL83" s="140"/>
      <c r="DCM83" s="140"/>
      <c r="DCN83" s="140"/>
      <c r="DCO83" s="140"/>
      <c r="DCP83" s="140"/>
      <c r="DCQ83" s="140"/>
      <c r="DCR83" s="140"/>
      <c r="DCS83" s="140"/>
      <c r="DCT83" s="140"/>
      <c r="DCU83" s="140"/>
      <c r="DCV83" s="140"/>
      <c r="DCW83" s="140"/>
      <c r="DCX83" s="140"/>
      <c r="DCY83" s="140"/>
      <c r="DCZ83" s="140"/>
      <c r="DDA83" s="140"/>
      <c r="DDB83" s="140"/>
      <c r="DDC83" s="140"/>
      <c r="DDD83" s="140"/>
      <c r="DDE83" s="140"/>
      <c r="DDF83" s="140"/>
      <c r="DDG83" s="140"/>
      <c r="DDH83" s="140"/>
      <c r="DDI83" s="140"/>
      <c r="DDJ83" s="140"/>
      <c r="DDK83" s="140"/>
      <c r="DDL83" s="140"/>
      <c r="DDM83" s="140"/>
      <c r="DDN83" s="140"/>
      <c r="DDO83" s="140"/>
      <c r="DDP83" s="140"/>
      <c r="DDQ83" s="140"/>
      <c r="DDR83" s="140"/>
      <c r="DDS83" s="140"/>
      <c r="DDT83" s="140"/>
      <c r="DDU83" s="140"/>
      <c r="DDV83" s="140"/>
      <c r="DDW83" s="140"/>
      <c r="DDX83" s="140"/>
      <c r="DDY83" s="140"/>
      <c r="DDZ83" s="140"/>
      <c r="DEA83" s="140"/>
      <c r="DEB83" s="140"/>
      <c r="DEC83" s="140"/>
      <c r="DED83" s="140"/>
      <c r="DEE83" s="140"/>
      <c r="DEF83" s="140"/>
      <c r="DEG83" s="140"/>
      <c r="DEH83" s="140"/>
      <c r="DEI83" s="140"/>
      <c r="DEJ83" s="140"/>
      <c r="DEK83" s="140"/>
      <c r="DEL83" s="140"/>
      <c r="DEM83" s="140"/>
      <c r="DEN83" s="140"/>
      <c r="DEO83" s="140"/>
      <c r="DEP83" s="140"/>
      <c r="DEQ83" s="140"/>
      <c r="DER83" s="140"/>
      <c r="DES83" s="140"/>
      <c r="DET83" s="140"/>
      <c r="DEU83" s="140"/>
      <c r="DEV83" s="140"/>
      <c r="DEW83" s="140"/>
      <c r="DEX83" s="140"/>
      <c r="DEY83" s="140"/>
      <c r="DEZ83" s="140"/>
      <c r="DFA83" s="140"/>
      <c r="DFB83" s="140"/>
      <c r="DFC83" s="140"/>
      <c r="DFD83" s="140"/>
      <c r="DFE83" s="140"/>
      <c r="DFF83" s="140"/>
      <c r="DFG83" s="140"/>
      <c r="DFH83" s="140"/>
      <c r="DFI83" s="140"/>
      <c r="DFJ83" s="140"/>
      <c r="DFK83" s="140"/>
      <c r="DFL83" s="140"/>
      <c r="DFM83" s="140"/>
      <c r="DFN83" s="140"/>
      <c r="DFO83" s="140"/>
      <c r="DFP83" s="140"/>
      <c r="DFQ83" s="140"/>
      <c r="DFR83" s="140"/>
      <c r="DFS83" s="140"/>
      <c r="DFT83" s="140"/>
      <c r="DFU83" s="140"/>
      <c r="DFV83" s="140"/>
      <c r="DFW83" s="140"/>
      <c r="DFX83" s="140"/>
      <c r="DFY83" s="140"/>
      <c r="DFZ83" s="140"/>
      <c r="DGA83" s="140"/>
      <c r="DGB83" s="140"/>
      <c r="DGC83" s="140"/>
      <c r="DGD83" s="140"/>
      <c r="DGE83" s="140"/>
      <c r="DGF83" s="140"/>
      <c r="DGG83" s="140"/>
      <c r="DGH83" s="140"/>
      <c r="DGI83" s="140"/>
      <c r="DGJ83" s="140"/>
      <c r="DGK83" s="140"/>
      <c r="DGL83" s="140"/>
      <c r="DGM83" s="140"/>
      <c r="DGN83" s="140"/>
      <c r="DGO83" s="140"/>
      <c r="DGP83" s="140"/>
      <c r="DGQ83" s="140"/>
      <c r="DGR83" s="140"/>
      <c r="DGS83" s="140"/>
      <c r="DGT83" s="140"/>
      <c r="DGU83" s="140"/>
      <c r="DGV83" s="140"/>
      <c r="DGW83" s="140"/>
      <c r="DGX83" s="140"/>
      <c r="DGY83" s="140"/>
      <c r="DGZ83" s="140"/>
      <c r="DHA83" s="140"/>
      <c r="DHB83" s="140"/>
      <c r="DHC83" s="140"/>
      <c r="DHD83" s="140"/>
      <c r="DHE83" s="140"/>
      <c r="DHF83" s="140"/>
      <c r="DHG83" s="140"/>
      <c r="DHH83" s="140"/>
      <c r="DHI83" s="140"/>
      <c r="DHJ83" s="140"/>
      <c r="DHK83" s="140"/>
      <c r="DHL83" s="140"/>
      <c r="DHM83" s="140"/>
      <c r="DHN83" s="140"/>
      <c r="DHO83" s="140"/>
      <c r="DHP83" s="140"/>
      <c r="DHQ83" s="140"/>
      <c r="DHR83" s="140"/>
      <c r="DHS83" s="140"/>
      <c r="DHT83" s="140"/>
      <c r="DHU83" s="140"/>
      <c r="DHV83" s="140"/>
      <c r="DHW83" s="140"/>
      <c r="DHX83" s="140"/>
      <c r="DHY83" s="140"/>
      <c r="DHZ83" s="140"/>
      <c r="DIA83" s="140"/>
      <c r="DIB83" s="140"/>
      <c r="DIC83" s="140"/>
      <c r="DID83" s="140"/>
      <c r="DIE83" s="140"/>
      <c r="DIF83" s="140"/>
      <c r="DIG83" s="140"/>
      <c r="DIH83" s="140"/>
      <c r="DII83" s="140"/>
      <c r="DIJ83" s="140"/>
      <c r="DIK83" s="140"/>
      <c r="DIL83" s="140"/>
      <c r="DIM83" s="140"/>
      <c r="DIN83" s="140"/>
      <c r="DIO83" s="140"/>
      <c r="DIP83" s="140"/>
      <c r="DIQ83" s="140"/>
      <c r="DIR83" s="140"/>
      <c r="DIS83" s="140"/>
      <c r="DIT83" s="140"/>
      <c r="DIU83" s="140"/>
      <c r="DIV83" s="140"/>
      <c r="DIW83" s="140"/>
      <c r="DIX83" s="140"/>
      <c r="DIY83" s="140"/>
      <c r="DIZ83" s="140"/>
      <c r="DJA83" s="140"/>
      <c r="DJB83" s="140"/>
      <c r="DJC83" s="140"/>
      <c r="DJD83" s="140"/>
      <c r="DJE83" s="140"/>
      <c r="DJF83" s="140"/>
      <c r="DJG83" s="140"/>
      <c r="DJH83" s="140"/>
      <c r="DJI83" s="140"/>
      <c r="DJJ83" s="140"/>
      <c r="DJK83" s="140"/>
      <c r="DJL83" s="140"/>
      <c r="DJM83" s="140"/>
      <c r="DJN83" s="140"/>
      <c r="DJO83" s="140"/>
      <c r="DJP83" s="140"/>
      <c r="DJQ83" s="140"/>
      <c r="DJR83" s="140"/>
      <c r="DJS83" s="140"/>
      <c r="DJT83" s="140"/>
      <c r="DJU83" s="140"/>
      <c r="DJV83" s="140"/>
      <c r="DJW83" s="140"/>
      <c r="DJX83" s="140"/>
      <c r="DJY83" s="140"/>
      <c r="DJZ83" s="140"/>
      <c r="DKA83" s="140"/>
      <c r="DKB83" s="140"/>
      <c r="DKC83" s="140"/>
      <c r="DKD83" s="140"/>
      <c r="DKE83" s="140"/>
      <c r="DKF83" s="140"/>
      <c r="DKG83" s="140"/>
      <c r="DKH83" s="140"/>
      <c r="DKI83" s="140"/>
      <c r="DKJ83" s="140"/>
      <c r="DKK83" s="140"/>
      <c r="DKL83" s="140"/>
      <c r="DKM83" s="140"/>
      <c r="DKN83" s="140"/>
      <c r="DKO83" s="140"/>
      <c r="DKP83" s="140"/>
      <c r="DKQ83" s="140"/>
      <c r="DKR83" s="140"/>
      <c r="DKS83" s="140"/>
      <c r="DKT83" s="140"/>
      <c r="DKU83" s="140"/>
      <c r="DKV83" s="140"/>
      <c r="DKW83" s="140"/>
      <c r="DKX83" s="140"/>
      <c r="DKY83" s="140"/>
      <c r="DKZ83" s="140"/>
      <c r="DLA83" s="140"/>
      <c r="DLB83" s="140"/>
      <c r="DLC83" s="140"/>
      <c r="DLD83" s="140"/>
      <c r="DLE83" s="140"/>
      <c r="DLF83" s="140"/>
      <c r="DLG83" s="140"/>
      <c r="DLH83" s="140"/>
      <c r="DLI83" s="140"/>
      <c r="DLJ83" s="140"/>
      <c r="DLK83" s="140"/>
      <c r="DLL83" s="140"/>
      <c r="DLM83" s="140"/>
      <c r="DLN83" s="140"/>
      <c r="DLO83" s="140"/>
      <c r="DLP83" s="140"/>
      <c r="DLQ83" s="140"/>
      <c r="DLR83" s="140"/>
      <c r="DLS83" s="140"/>
      <c r="DLT83" s="140"/>
      <c r="DLU83" s="140"/>
      <c r="DLV83" s="140"/>
      <c r="DLW83" s="140"/>
      <c r="DLX83" s="140"/>
      <c r="DLY83" s="140"/>
      <c r="DLZ83" s="140"/>
      <c r="DMA83" s="140"/>
      <c r="DMB83" s="140"/>
      <c r="DMC83" s="140"/>
      <c r="DMD83" s="140"/>
      <c r="DME83" s="140"/>
      <c r="DMF83" s="140"/>
      <c r="DMG83" s="140"/>
      <c r="DMH83" s="140"/>
      <c r="DMI83" s="140"/>
      <c r="DMJ83" s="140"/>
      <c r="DMK83" s="140"/>
      <c r="DML83" s="140"/>
      <c r="DMM83" s="140"/>
      <c r="DMN83" s="140"/>
      <c r="DMO83" s="140"/>
      <c r="DMP83" s="140"/>
      <c r="DMQ83" s="140"/>
      <c r="DMR83" s="140"/>
      <c r="DMS83" s="140"/>
      <c r="DMT83" s="140"/>
      <c r="DMU83" s="140"/>
      <c r="DMV83" s="140"/>
      <c r="DMW83" s="140"/>
      <c r="DMX83" s="140"/>
      <c r="DMY83" s="140"/>
      <c r="DMZ83" s="140"/>
      <c r="DNA83" s="140"/>
      <c r="DNB83" s="140"/>
      <c r="DNC83" s="140"/>
      <c r="DND83" s="140"/>
      <c r="DNE83" s="140"/>
      <c r="DNF83" s="140"/>
      <c r="DNG83" s="140"/>
      <c r="DNH83" s="140"/>
      <c r="DNI83" s="140"/>
      <c r="DNJ83" s="140"/>
      <c r="DNK83" s="140"/>
      <c r="DNL83" s="140"/>
      <c r="DNM83" s="140"/>
      <c r="DNN83" s="140"/>
      <c r="DNO83" s="140"/>
      <c r="DNP83" s="140"/>
      <c r="DNQ83" s="140"/>
      <c r="DNR83" s="140"/>
      <c r="DNS83" s="140"/>
      <c r="DNT83" s="140"/>
      <c r="DNU83" s="140"/>
      <c r="DNV83" s="140"/>
      <c r="DNW83" s="140"/>
      <c r="DNX83" s="140"/>
      <c r="DNY83" s="140"/>
      <c r="DNZ83" s="140"/>
      <c r="DOA83" s="140"/>
      <c r="DOB83" s="140"/>
      <c r="DOC83" s="140"/>
      <c r="DOD83" s="140"/>
      <c r="DOE83" s="140"/>
      <c r="DOF83" s="140"/>
      <c r="DOG83" s="140"/>
      <c r="DOH83" s="140"/>
      <c r="DOI83" s="140"/>
      <c r="DOJ83" s="140"/>
      <c r="DOK83" s="140"/>
      <c r="DOL83" s="140"/>
      <c r="DOM83" s="140"/>
      <c r="DON83" s="140"/>
      <c r="DOO83" s="140"/>
      <c r="DOP83" s="140"/>
      <c r="DOQ83" s="140"/>
      <c r="DOR83" s="140"/>
      <c r="DOS83" s="140"/>
      <c r="DOT83" s="140"/>
      <c r="DOU83" s="140"/>
      <c r="DOV83" s="140"/>
      <c r="DOW83" s="140"/>
      <c r="DOX83" s="140"/>
      <c r="DOY83" s="140"/>
      <c r="DOZ83" s="140"/>
      <c r="DPA83" s="140"/>
      <c r="DPB83" s="140"/>
      <c r="DPC83" s="140"/>
      <c r="DPD83" s="140"/>
      <c r="DPE83" s="140"/>
      <c r="DPF83" s="140"/>
      <c r="DPG83" s="140"/>
      <c r="DPH83" s="140"/>
      <c r="DPI83" s="140"/>
      <c r="DPJ83" s="140"/>
      <c r="DPK83" s="140"/>
      <c r="DPL83" s="140"/>
      <c r="DPM83" s="140"/>
      <c r="DPN83" s="140"/>
      <c r="DPO83" s="140"/>
      <c r="DPP83" s="140"/>
      <c r="DPQ83" s="140"/>
      <c r="DPR83" s="140"/>
      <c r="DPS83" s="140"/>
      <c r="DPT83" s="140"/>
      <c r="DPU83" s="140"/>
      <c r="DPV83" s="140"/>
      <c r="DPW83" s="140"/>
      <c r="DPX83" s="140"/>
      <c r="DPY83" s="140"/>
      <c r="DPZ83" s="140"/>
      <c r="DQA83" s="140"/>
      <c r="DQB83" s="140"/>
      <c r="DQC83" s="140"/>
      <c r="DQD83" s="140"/>
      <c r="DQE83" s="140"/>
      <c r="DQF83" s="140"/>
      <c r="DQG83" s="140"/>
      <c r="DQH83" s="140"/>
      <c r="DQI83" s="140"/>
      <c r="DQJ83" s="140"/>
      <c r="DQK83" s="140"/>
      <c r="DQL83" s="140"/>
      <c r="DQM83" s="140"/>
      <c r="DQN83" s="140"/>
      <c r="DQO83" s="140"/>
      <c r="DQP83" s="140"/>
      <c r="DQQ83" s="140"/>
      <c r="DQR83" s="140"/>
      <c r="DQS83" s="140"/>
      <c r="DQT83" s="140"/>
      <c r="DQU83" s="140"/>
      <c r="DQV83" s="140"/>
      <c r="DQW83" s="140"/>
      <c r="DQX83" s="140"/>
      <c r="DQY83" s="140"/>
      <c r="DQZ83" s="140"/>
      <c r="DRA83" s="140"/>
      <c r="DRB83" s="140"/>
      <c r="DRC83" s="140"/>
      <c r="DRD83" s="140"/>
      <c r="DRE83" s="140"/>
      <c r="DRF83" s="140"/>
      <c r="DRG83" s="140"/>
      <c r="DRH83" s="140"/>
      <c r="DRI83" s="140"/>
      <c r="DRJ83" s="140"/>
      <c r="DRK83" s="140"/>
      <c r="DRL83" s="140"/>
      <c r="DRM83" s="140"/>
      <c r="DRN83" s="140"/>
      <c r="DRO83" s="140"/>
      <c r="DRP83" s="140"/>
      <c r="DRQ83" s="140"/>
      <c r="DRR83" s="140"/>
      <c r="DRS83" s="140"/>
      <c r="DRT83" s="140"/>
      <c r="DRU83" s="140"/>
      <c r="DRV83" s="140"/>
      <c r="DRW83" s="140"/>
      <c r="DRX83" s="140"/>
      <c r="DRY83" s="140"/>
      <c r="DRZ83" s="140"/>
      <c r="DSA83" s="140"/>
      <c r="DSB83" s="140"/>
      <c r="DSC83" s="140"/>
      <c r="DSD83" s="140"/>
      <c r="DSE83" s="140"/>
      <c r="DSF83" s="140"/>
      <c r="DSG83" s="140"/>
      <c r="DSH83" s="140"/>
      <c r="DSI83" s="140"/>
      <c r="DSJ83" s="140"/>
      <c r="DSK83" s="140"/>
      <c r="DSL83" s="140"/>
      <c r="DSM83" s="140"/>
      <c r="DSN83" s="140"/>
      <c r="DSO83" s="140"/>
      <c r="DSP83" s="140"/>
      <c r="DSQ83" s="140"/>
      <c r="DSR83" s="140"/>
      <c r="DSS83" s="140"/>
      <c r="DST83" s="140"/>
      <c r="DSU83" s="140"/>
      <c r="DSV83" s="140"/>
      <c r="DSW83" s="140"/>
      <c r="DSX83" s="140"/>
      <c r="DSY83" s="140"/>
      <c r="DSZ83" s="140"/>
      <c r="DTA83" s="140"/>
      <c r="DTB83" s="140"/>
      <c r="DTC83" s="140"/>
      <c r="DTD83" s="140"/>
      <c r="DTE83" s="140"/>
      <c r="DTF83" s="140"/>
      <c r="DTG83" s="140"/>
      <c r="DTH83" s="140"/>
      <c r="DTI83" s="140"/>
      <c r="DTJ83" s="140"/>
      <c r="DTK83" s="140"/>
      <c r="DTL83" s="140"/>
      <c r="DTM83" s="140"/>
      <c r="DTN83" s="140"/>
      <c r="DTO83" s="140"/>
      <c r="DTP83" s="140"/>
      <c r="DTQ83" s="140"/>
      <c r="DTR83" s="140"/>
      <c r="DTS83" s="140"/>
      <c r="DTT83" s="140"/>
      <c r="DTU83" s="140"/>
      <c r="DTV83" s="140"/>
      <c r="DTW83" s="140"/>
      <c r="DTX83" s="140"/>
      <c r="DTY83" s="140"/>
      <c r="DTZ83" s="140"/>
      <c r="DUA83" s="140"/>
      <c r="DUB83" s="140"/>
      <c r="DUC83" s="140"/>
      <c r="DUD83" s="140"/>
      <c r="DUE83" s="140"/>
      <c r="DUF83" s="140"/>
      <c r="DUG83" s="140"/>
      <c r="DUH83" s="140"/>
      <c r="DUI83" s="140"/>
      <c r="DUJ83" s="140"/>
      <c r="DUK83" s="140"/>
      <c r="DUL83" s="140"/>
      <c r="DUM83" s="140"/>
      <c r="DUN83" s="140"/>
      <c r="DUO83" s="140"/>
      <c r="DUP83" s="140"/>
      <c r="DUQ83" s="140"/>
      <c r="DUR83" s="140"/>
      <c r="DUS83" s="140"/>
      <c r="DUT83" s="140"/>
      <c r="DUU83" s="140"/>
      <c r="DUV83" s="140"/>
      <c r="DUW83" s="140"/>
      <c r="DUX83" s="140"/>
      <c r="DUY83" s="140"/>
      <c r="DUZ83" s="140"/>
      <c r="DVA83" s="140"/>
      <c r="DVB83" s="140"/>
      <c r="DVC83" s="140"/>
      <c r="DVD83" s="140"/>
      <c r="DVE83" s="140"/>
      <c r="DVF83" s="140"/>
      <c r="DVG83" s="140"/>
      <c r="DVH83" s="140"/>
      <c r="DVI83" s="140"/>
      <c r="DVJ83" s="140"/>
      <c r="DVK83" s="140"/>
      <c r="DVL83" s="140"/>
      <c r="DVM83" s="140"/>
      <c r="DVN83" s="140"/>
      <c r="DVO83" s="140"/>
      <c r="DVP83" s="140"/>
      <c r="DVQ83" s="140"/>
      <c r="DVR83" s="140"/>
      <c r="DVS83" s="140"/>
      <c r="DVT83" s="140"/>
      <c r="DVU83" s="140"/>
      <c r="DVV83" s="140"/>
      <c r="DVW83" s="140"/>
      <c r="DVX83" s="140"/>
      <c r="DVY83" s="140"/>
      <c r="DVZ83" s="140"/>
      <c r="DWA83" s="140"/>
      <c r="DWB83" s="140"/>
      <c r="DWC83" s="140"/>
      <c r="DWD83" s="140"/>
      <c r="DWE83" s="140"/>
      <c r="DWF83" s="140"/>
      <c r="DWG83" s="140"/>
      <c r="DWH83" s="140"/>
      <c r="DWI83" s="140"/>
      <c r="DWJ83" s="140"/>
      <c r="DWK83" s="140"/>
      <c r="DWL83" s="140"/>
      <c r="DWM83" s="140"/>
      <c r="DWN83" s="140"/>
      <c r="DWO83" s="140"/>
      <c r="DWP83" s="140"/>
      <c r="DWQ83" s="140"/>
      <c r="DWR83" s="140"/>
      <c r="DWS83" s="140"/>
      <c r="DWT83" s="140"/>
      <c r="DWU83" s="140"/>
      <c r="DWV83" s="140"/>
      <c r="DWW83" s="140"/>
      <c r="DWX83" s="140"/>
      <c r="DWY83" s="140"/>
      <c r="DWZ83" s="140"/>
      <c r="DXA83" s="140"/>
      <c r="DXB83" s="140"/>
      <c r="DXC83" s="140"/>
      <c r="DXD83" s="140"/>
      <c r="DXE83" s="140"/>
      <c r="DXF83" s="140"/>
      <c r="DXG83" s="140"/>
      <c r="DXH83" s="140"/>
      <c r="DXI83" s="140"/>
      <c r="DXJ83" s="140"/>
      <c r="DXK83" s="140"/>
      <c r="DXL83" s="140"/>
      <c r="DXM83" s="140"/>
      <c r="DXN83" s="140"/>
      <c r="DXO83" s="140"/>
      <c r="DXP83" s="140"/>
      <c r="DXQ83" s="140"/>
      <c r="DXR83" s="140"/>
      <c r="DXS83" s="140"/>
      <c r="DXT83" s="140"/>
      <c r="DXU83" s="140"/>
      <c r="DXV83" s="140"/>
      <c r="DXW83" s="140"/>
      <c r="DXX83" s="140"/>
      <c r="DXY83" s="140"/>
      <c r="DXZ83" s="140"/>
      <c r="DYA83" s="140"/>
      <c r="DYB83" s="140"/>
      <c r="DYC83" s="140"/>
      <c r="DYD83" s="140"/>
      <c r="DYE83" s="140"/>
      <c r="DYF83" s="140"/>
      <c r="DYG83" s="140"/>
      <c r="DYH83" s="140"/>
      <c r="DYI83" s="140"/>
      <c r="DYJ83" s="140"/>
      <c r="DYK83" s="140"/>
      <c r="DYL83" s="140"/>
      <c r="DYM83" s="140"/>
      <c r="DYN83" s="140"/>
      <c r="DYO83" s="140"/>
      <c r="DYP83" s="140"/>
      <c r="DYQ83" s="140"/>
      <c r="DYR83" s="140"/>
      <c r="DYS83" s="140"/>
      <c r="DYT83" s="140"/>
      <c r="DYU83" s="140"/>
      <c r="DYV83" s="140"/>
      <c r="DYW83" s="140"/>
      <c r="DYX83" s="140"/>
      <c r="DYY83" s="140"/>
      <c r="DYZ83" s="140"/>
      <c r="DZA83" s="140"/>
      <c r="DZB83" s="140"/>
      <c r="DZC83" s="140"/>
      <c r="DZD83" s="140"/>
      <c r="DZE83" s="140"/>
      <c r="DZF83" s="140"/>
      <c r="DZG83" s="140"/>
      <c r="DZH83" s="140"/>
      <c r="DZI83" s="140"/>
      <c r="DZJ83" s="140"/>
      <c r="DZK83" s="140"/>
      <c r="DZL83" s="140"/>
      <c r="DZM83" s="140"/>
      <c r="DZN83" s="140"/>
      <c r="DZO83" s="140"/>
      <c r="DZP83" s="140"/>
      <c r="DZQ83" s="140"/>
      <c r="DZR83" s="140"/>
      <c r="DZS83" s="140"/>
      <c r="DZT83" s="140"/>
      <c r="DZU83" s="140"/>
      <c r="DZV83" s="140"/>
      <c r="DZW83" s="140"/>
      <c r="DZX83" s="140"/>
      <c r="DZY83" s="140"/>
      <c r="DZZ83" s="140"/>
      <c r="EAA83" s="140"/>
      <c r="EAB83" s="140"/>
      <c r="EAC83" s="140"/>
      <c r="EAD83" s="140"/>
      <c r="EAE83" s="140"/>
      <c r="EAF83" s="140"/>
      <c r="EAG83" s="140"/>
      <c r="EAH83" s="140"/>
      <c r="EAI83" s="140"/>
      <c r="EAJ83" s="140"/>
      <c r="EAK83" s="140"/>
      <c r="EAL83" s="140"/>
      <c r="EAM83" s="140"/>
      <c r="EAN83" s="140"/>
      <c r="EAO83" s="140"/>
      <c r="EAP83" s="140"/>
      <c r="EAQ83" s="140"/>
      <c r="EAR83" s="140"/>
      <c r="EAS83" s="140"/>
      <c r="EAT83" s="140"/>
      <c r="EAU83" s="140"/>
      <c r="EAV83" s="140"/>
      <c r="EAW83" s="140"/>
      <c r="EAX83" s="140"/>
      <c r="EAY83" s="140"/>
      <c r="EAZ83" s="140"/>
      <c r="EBA83" s="140"/>
      <c r="EBB83" s="140"/>
      <c r="EBC83" s="140"/>
      <c r="EBD83" s="140"/>
      <c r="EBE83" s="140"/>
      <c r="EBF83" s="140"/>
      <c r="EBG83" s="140"/>
      <c r="EBH83" s="140"/>
      <c r="EBI83" s="140"/>
      <c r="EBJ83" s="140"/>
      <c r="EBK83" s="140"/>
      <c r="EBL83" s="140"/>
      <c r="EBM83" s="140"/>
      <c r="EBN83" s="140"/>
      <c r="EBO83" s="140"/>
      <c r="EBP83" s="140"/>
      <c r="EBQ83" s="140"/>
      <c r="EBR83" s="140"/>
      <c r="EBS83" s="140"/>
      <c r="EBT83" s="140"/>
      <c r="EBU83" s="140"/>
      <c r="EBV83" s="140"/>
      <c r="EBW83" s="140"/>
      <c r="EBX83" s="140"/>
      <c r="EBY83" s="140"/>
      <c r="EBZ83" s="140"/>
      <c r="ECA83" s="140"/>
      <c r="ECB83" s="140"/>
      <c r="ECC83" s="140"/>
      <c r="ECD83" s="140"/>
      <c r="ECE83" s="140"/>
      <c r="ECF83" s="140"/>
      <c r="ECG83" s="140"/>
      <c r="ECH83" s="140"/>
      <c r="ECI83" s="140"/>
      <c r="ECJ83" s="140"/>
      <c r="ECK83" s="140"/>
      <c r="ECL83" s="140"/>
      <c r="ECM83" s="140"/>
      <c r="ECN83" s="140"/>
      <c r="ECO83" s="140"/>
      <c r="ECP83" s="140"/>
      <c r="ECQ83" s="140"/>
      <c r="ECR83" s="140"/>
      <c r="ECS83" s="140"/>
      <c r="ECT83" s="140"/>
      <c r="ECU83" s="140"/>
      <c r="ECV83" s="140"/>
      <c r="ECW83" s="140"/>
      <c r="ECX83" s="140"/>
      <c r="ECY83" s="140"/>
      <c r="ECZ83" s="140"/>
      <c r="EDA83" s="140"/>
      <c r="EDB83" s="140"/>
      <c r="EDC83" s="140"/>
      <c r="EDD83" s="140"/>
      <c r="EDE83" s="140"/>
      <c r="EDF83" s="140"/>
      <c r="EDG83" s="140"/>
      <c r="EDH83" s="140"/>
      <c r="EDI83" s="140"/>
      <c r="EDJ83" s="140"/>
      <c r="EDK83" s="140"/>
      <c r="EDL83" s="140"/>
      <c r="EDM83" s="140"/>
      <c r="EDN83" s="140"/>
      <c r="EDO83" s="140"/>
      <c r="EDP83" s="140"/>
      <c r="EDQ83" s="140"/>
      <c r="EDR83" s="140"/>
      <c r="EDS83" s="140"/>
      <c r="EDT83" s="140"/>
      <c r="EDU83" s="140"/>
      <c r="EDV83" s="140"/>
      <c r="EDW83" s="140"/>
      <c r="EDX83" s="140"/>
      <c r="EDY83" s="140"/>
      <c r="EDZ83" s="140"/>
      <c r="EEA83" s="140"/>
      <c r="EEB83" s="140"/>
      <c r="EEC83" s="140"/>
      <c r="EED83" s="140"/>
      <c r="EEE83" s="140"/>
      <c r="EEF83" s="140"/>
      <c r="EEG83" s="140"/>
      <c r="EEH83" s="140"/>
      <c r="EEI83" s="140"/>
      <c r="EEJ83" s="140"/>
      <c r="EEK83" s="140"/>
      <c r="EEL83" s="140"/>
      <c r="EEM83" s="140"/>
      <c r="EEN83" s="140"/>
      <c r="EEO83" s="140"/>
      <c r="EEP83" s="140"/>
      <c r="EEQ83" s="140"/>
      <c r="EER83" s="140"/>
      <c r="EES83" s="140"/>
      <c r="EET83" s="140"/>
      <c r="EEU83" s="140"/>
      <c r="EEV83" s="140"/>
      <c r="EEW83" s="140"/>
      <c r="EEX83" s="140"/>
      <c r="EEY83" s="140"/>
      <c r="EEZ83" s="140"/>
      <c r="EFA83" s="140"/>
      <c r="EFB83" s="140"/>
      <c r="EFC83" s="140"/>
      <c r="EFD83" s="140"/>
      <c r="EFE83" s="140"/>
      <c r="EFF83" s="140"/>
      <c r="EFG83" s="140"/>
      <c r="EFH83" s="140"/>
      <c r="EFI83" s="140"/>
      <c r="EFJ83" s="140"/>
      <c r="EFK83" s="140"/>
      <c r="EFL83" s="140"/>
      <c r="EFM83" s="140"/>
      <c r="EFN83" s="140"/>
      <c r="EFO83" s="140"/>
      <c r="EFP83" s="140"/>
      <c r="EFQ83" s="140"/>
      <c r="EFR83" s="140"/>
      <c r="EFS83" s="140"/>
      <c r="EFT83" s="140"/>
      <c r="EFU83" s="140"/>
      <c r="EFV83" s="140"/>
      <c r="EFW83" s="140"/>
      <c r="EFX83" s="140"/>
      <c r="EFY83" s="140"/>
      <c r="EFZ83" s="140"/>
      <c r="EGA83" s="140"/>
      <c r="EGB83" s="140"/>
      <c r="EGC83" s="140"/>
      <c r="EGD83" s="140"/>
      <c r="EGE83" s="140"/>
      <c r="EGF83" s="140"/>
      <c r="EGG83" s="140"/>
      <c r="EGH83" s="140"/>
      <c r="EGI83" s="140"/>
      <c r="EGJ83" s="140"/>
      <c r="EGK83" s="140"/>
      <c r="EGL83" s="140"/>
      <c r="EGM83" s="140"/>
      <c r="EGN83" s="140"/>
      <c r="EGO83" s="140"/>
      <c r="EGP83" s="140"/>
      <c r="EGQ83" s="140"/>
      <c r="EGR83" s="140"/>
      <c r="EGS83" s="140"/>
      <c r="EGT83" s="140"/>
      <c r="EGU83" s="140"/>
      <c r="EGV83" s="140"/>
      <c r="EGW83" s="140"/>
      <c r="EGX83" s="140"/>
      <c r="EGY83" s="140"/>
      <c r="EGZ83" s="140"/>
      <c r="EHA83" s="140"/>
      <c r="EHB83" s="140"/>
      <c r="EHC83" s="140"/>
      <c r="EHD83" s="140"/>
      <c r="EHE83" s="140"/>
      <c r="EHF83" s="140"/>
      <c r="EHG83" s="140"/>
      <c r="EHH83" s="140"/>
      <c r="EHI83" s="140"/>
      <c r="EHJ83" s="140"/>
      <c r="EHK83" s="140"/>
      <c r="EHL83" s="140"/>
      <c r="EHM83" s="140"/>
      <c r="EHN83" s="140"/>
      <c r="EHO83" s="140"/>
      <c r="EHP83" s="140"/>
      <c r="EHQ83" s="140"/>
      <c r="EHR83" s="140"/>
      <c r="EHS83" s="140"/>
      <c r="EHT83" s="140"/>
      <c r="EHU83" s="140"/>
      <c r="EHV83" s="140"/>
      <c r="EHW83" s="140"/>
      <c r="EHX83" s="140"/>
      <c r="EHY83" s="140"/>
      <c r="EHZ83" s="140"/>
      <c r="EIA83" s="140"/>
      <c r="EIB83" s="140"/>
      <c r="EIC83" s="140"/>
      <c r="EID83" s="140"/>
      <c r="EIE83" s="140"/>
      <c r="EIF83" s="140"/>
      <c r="EIG83" s="140"/>
      <c r="EIH83" s="140"/>
      <c r="EII83" s="140"/>
      <c r="EIJ83" s="140"/>
      <c r="EIK83" s="140"/>
      <c r="EIL83" s="140"/>
      <c r="EIM83" s="140"/>
      <c r="EIN83" s="140"/>
      <c r="EIO83" s="140"/>
      <c r="EIP83" s="140"/>
      <c r="EIQ83" s="140"/>
      <c r="EIR83" s="140"/>
      <c r="EIS83" s="140"/>
      <c r="EIT83" s="140"/>
      <c r="EIU83" s="140"/>
      <c r="EIV83" s="140"/>
      <c r="EIW83" s="140"/>
      <c r="EIX83" s="140"/>
      <c r="EIY83" s="140"/>
      <c r="EIZ83" s="140"/>
      <c r="EJA83" s="140"/>
      <c r="EJB83" s="140"/>
      <c r="EJC83" s="140"/>
      <c r="EJD83" s="140"/>
      <c r="EJE83" s="140"/>
      <c r="EJF83" s="140"/>
      <c r="EJG83" s="140"/>
      <c r="EJH83" s="140"/>
      <c r="EJI83" s="140"/>
      <c r="EJJ83" s="140"/>
      <c r="EJK83" s="140"/>
      <c r="EJL83" s="140"/>
      <c r="EJM83" s="140"/>
      <c r="EJN83" s="140"/>
      <c r="EJO83" s="140"/>
      <c r="EJP83" s="140"/>
      <c r="EJQ83" s="140"/>
      <c r="EJR83" s="140"/>
      <c r="EJS83" s="140"/>
      <c r="EJT83" s="140"/>
      <c r="EJU83" s="140"/>
      <c r="EJV83" s="140"/>
      <c r="EJW83" s="140"/>
      <c r="EJX83" s="140"/>
      <c r="EJY83" s="140"/>
      <c r="EJZ83" s="140"/>
      <c r="EKA83" s="140"/>
      <c r="EKB83" s="140"/>
      <c r="EKC83" s="140"/>
      <c r="EKD83" s="140"/>
      <c r="EKE83" s="140"/>
      <c r="EKF83" s="140"/>
      <c r="EKG83" s="140"/>
      <c r="EKH83" s="140"/>
      <c r="EKI83" s="140"/>
      <c r="EKJ83" s="140"/>
      <c r="EKK83" s="140"/>
      <c r="EKL83" s="140"/>
      <c r="EKM83" s="140"/>
      <c r="EKN83" s="140"/>
      <c r="EKO83" s="140"/>
      <c r="EKP83" s="140"/>
      <c r="EKQ83" s="140"/>
      <c r="EKR83" s="140"/>
      <c r="EKS83" s="140"/>
      <c r="EKT83" s="140"/>
      <c r="EKU83" s="140"/>
      <c r="EKV83" s="140"/>
      <c r="EKW83" s="140"/>
      <c r="EKX83" s="140"/>
      <c r="EKY83" s="140"/>
      <c r="EKZ83" s="140"/>
      <c r="ELA83" s="140"/>
      <c r="ELB83" s="140"/>
      <c r="ELC83" s="140"/>
      <c r="ELD83" s="140"/>
      <c r="ELE83" s="140"/>
      <c r="ELF83" s="140"/>
      <c r="ELG83" s="140"/>
      <c r="ELH83" s="140"/>
      <c r="ELI83" s="140"/>
      <c r="ELJ83" s="140"/>
      <c r="ELK83" s="140"/>
      <c r="ELL83" s="140"/>
      <c r="ELM83" s="140"/>
      <c r="ELN83" s="140"/>
      <c r="ELO83" s="140"/>
      <c r="ELP83" s="140"/>
      <c r="ELQ83" s="140"/>
      <c r="ELR83" s="140"/>
      <c r="ELS83" s="140"/>
      <c r="ELT83" s="140"/>
      <c r="ELU83" s="140"/>
      <c r="ELV83" s="140"/>
      <c r="ELW83" s="140"/>
      <c r="ELX83" s="140"/>
      <c r="ELY83" s="140"/>
      <c r="ELZ83" s="140"/>
      <c r="EMA83" s="140"/>
      <c r="EMB83" s="140"/>
      <c r="EMC83" s="140"/>
      <c r="EMD83" s="140"/>
      <c r="EME83" s="140"/>
      <c r="EMF83" s="140"/>
      <c r="EMG83" s="140"/>
      <c r="EMH83" s="140"/>
      <c r="EMI83" s="140"/>
      <c r="EMJ83" s="140"/>
      <c r="EMK83" s="140"/>
      <c r="EML83" s="140"/>
      <c r="EMM83" s="140"/>
      <c r="EMN83" s="140"/>
      <c r="EMO83" s="140"/>
      <c r="EMP83" s="140"/>
      <c r="EMQ83" s="140"/>
      <c r="EMR83" s="140"/>
      <c r="EMS83" s="140"/>
      <c r="EMT83" s="140"/>
      <c r="EMU83" s="140"/>
      <c r="EMV83" s="140"/>
      <c r="EMW83" s="140"/>
      <c r="EMX83" s="140"/>
      <c r="EMY83" s="140"/>
      <c r="EMZ83" s="140"/>
      <c r="ENA83" s="140"/>
      <c r="ENB83" s="140"/>
      <c r="ENC83" s="140"/>
      <c r="END83" s="140"/>
      <c r="ENE83" s="140"/>
      <c r="ENF83" s="140"/>
      <c r="ENG83" s="140"/>
      <c r="ENH83" s="140"/>
      <c r="ENI83" s="140"/>
      <c r="ENJ83" s="140"/>
      <c r="ENK83" s="140"/>
      <c r="ENL83" s="140"/>
      <c r="ENM83" s="140"/>
      <c r="ENN83" s="140"/>
      <c r="ENO83" s="140"/>
      <c r="ENP83" s="140"/>
      <c r="ENQ83" s="140"/>
      <c r="ENR83" s="140"/>
      <c r="ENS83" s="140"/>
      <c r="ENT83" s="140"/>
      <c r="ENU83" s="140"/>
      <c r="ENV83" s="140"/>
      <c r="ENW83" s="140"/>
      <c r="ENX83" s="140"/>
      <c r="ENY83" s="140"/>
      <c r="ENZ83" s="140"/>
      <c r="EOA83" s="140"/>
      <c r="EOB83" s="140"/>
      <c r="EOC83" s="140"/>
      <c r="EOD83" s="140"/>
      <c r="EOE83" s="140"/>
      <c r="EOF83" s="140"/>
      <c r="EOG83" s="140"/>
      <c r="EOH83" s="140"/>
      <c r="EOI83" s="140"/>
      <c r="EOJ83" s="140"/>
      <c r="EOK83" s="140"/>
      <c r="EOL83" s="140"/>
      <c r="EOM83" s="140"/>
      <c r="EON83" s="140"/>
      <c r="EOO83" s="140"/>
      <c r="EOP83" s="140"/>
      <c r="EOQ83" s="140"/>
      <c r="EOR83" s="140"/>
      <c r="EOS83" s="140"/>
      <c r="EOT83" s="140"/>
      <c r="EOU83" s="140"/>
      <c r="EOV83" s="140"/>
      <c r="EOW83" s="140"/>
      <c r="EOX83" s="140"/>
      <c r="EOY83" s="140"/>
      <c r="EOZ83" s="140"/>
      <c r="EPA83" s="140"/>
      <c r="EPB83" s="140"/>
      <c r="EPC83" s="140"/>
      <c r="EPD83" s="140"/>
      <c r="EPE83" s="140"/>
      <c r="EPF83" s="140"/>
      <c r="EPG83" s="140"/>
      <c r="EPH83" s="140"/>
      <c r="EPI83" s="140"/>
      <c r="EPJ83" s="140"/>
      <c r="EPK83" s="140"/>
      <c r="EPL83" s="140"/>
      <c r="EPM83" s="140"/>
      <c r="EPN83" s="140"/>
      <c r="EPO83" s="140"/>
      <c r="EPP83" s="140"/>
      <c r="EPQ83" s="140"/>
      <c r="EPR83" s="140"/>
      <c r="EPS83" s="140"/>
      <c r="EPT83" s="140"/>
      <c r="EPU83" s="140"/>
      <c r="EPV83" s="140"/>
      <c r="EPW83" s="140"/>
      <c r="EPX83" s="140"/>
      <c r="EPY83" s="140"/>
      <c r="EPZ83" s="140"/>
      <c r="EQA83" s="140"/>
      <c r="EQB83" s="140"/>
      <c r="EQC83" s="140"/>
      <c r="EQD83" s="140"/>
      <c r="EQE83" s="140"/>
      <c r="EQF83" s="140"/>
      <c r="EQG83" s="140"/>
      <c r="EQH83" s="140"/>
      <c r="EQI83" s="140"/>
      <c r="EQJ83" s="140"/>
      <c r="EQK83" s="140"/>
      <c r="EQL83" s="140"/>
      <c r="EQM83" s="140"/>
      <c r="EQN83" s="140"/>
      <c r="EQO83" s="140"/>
      <c r="EQP83" s="140"/>
      <c r="EQQ83" s="140"/>
      <c r="EQR83" s="140"/>
      <c r="EQS83" s="140"/>
      <c r="EQT83" s="140"/>
      <c r="EQU83" s="140"/>
      <c r="EQV83" s="140"/>
      <c r="EQW83" s="140"/>
      <c r="EQX83" s="140"/>
      <c r="EQY83" s="140"/>
      <c r="EQZ83" s="140"/>
      <c r="ERA83" s="140"/>
      <c r="ERB83" s="140"/>
      <c r="ERC83" s="140"/>
      <c r="ERD83" s="140"/>
      <c r="ERE83" s="140"/>
      <c r="ERF83" s="140"/>
      <c r="ERG83" s="140"/>
      <c r="ERH83" s="140"/>
      <c r="ERI83" s="140"/>
      <c r="ERJ83" s="140"/>
      <c r="ERK83" s="140"/>
      <c r="ERL83" s="140"/>
      <c r="ERM83" s="140"/>
      <c r="ERN83" s="140"/>
      <c r="ERO83" s="140"/>
      <c r="ERP83" s="140"/>
      <c r="ERQ83" s="140"/>
      <c r="ERR83" s="140"/>
      <c r="ERS83" s="140"/>
      <c r="ERT83" s="140"/>
      <c r="ERU83" s="140"/>
      <c r="ERV83" s="140"/>
      <c r="ERW83" s="140"/>
      <c r="ERX83" s="140"/>
      <c r="ERY83" s="140"/>
      <c r="ERZ83" s="140"/>
      <c r="ESA83" s="140"/>
      <c r="ESB83" s="140"/>
      <c r="ESC83" s="140"/>
      <c r="ESD83" s="140"/>
      <c r="ESE83" s="140"/>
      <c r="ESF83" s="140"/>
      <c r="ESG83" s="140"/>
      <c r="ESH83" s="140"/>
      <c r="ESI83" s="140"/>
      <c r="ESJ83" s="140"/>
      <c r="ESK83" s="140"/>
      <c r="ESL83" s="140"/>
      <c r="ESM83" s="140"/>
      <c r="ESN83" s="140"/>
      <c r="ESO83" s="140"/>
      <c r="ESP83" s="140"/>
      <c r="ESQ83" s="140"/>
      <c r="ESR83" s="140"/>
      <c r="ESS83" s="140"/>
      <c r="EST83" s="140"/>
      <c r="ESU83" s="140"/>
      <c r="ESV83" s="140"/>
      <c r="ESW83" s="140"/>
      <c r="ESX83" s="140"/>
      <c r="ESY83" s="140"/>
      <c r="ESZ83" s="140"/>
      <c r="ETA83" s="140"/>
      <c r="ETB83" s="140"/>
      <c r="ETC83" s="140"/>
      <c r="ETD83" s="140"/>
      <c r="ETE83" s="140"/>
      <c r="ETF83" s="140"/>
      <c r="ETG83" s="140"/>
      <c r="ETH83" s="140"/>
      <c r="ETI83" s="140"/>
      <c r="ETJ83" s="140"/>
      <c r="ETK83" s="140"/>
      <c r="ETL83" s="140"/>
      <c r="ETM83" s="140"/>
      <c r="ETN83" s="140"/>
      <c r="ETO83" s="140"/>
      <c r="ETP83" s="140"/>
      <c r="ETQ83" s="140"/>
      <c r="ETR83" s="140"/>
      <c r="ETS83" s="140"/>
      <c r="ETT83" s="140"/>
      <c r="ETU83" s="140"/>
      <c r="ETV83" s="140"/>
      <c r="ETW83" s="140"/>
      <c r="ETX83" s="140"/>
      <c r="ETY83" s="140"/>
      <c r="ETZ83" s="140"/>
      <c r="EUA83" s="140"/>
      <c r="EUB83" s="140"/>
      <c r="EUC83" s="140"/>
      <c r="EUD83" s="140"/>
      <c r="EUE83" s="140"/>
      <c r="EUF83" s="140"/>
      <c r="EUG83" s="140"/>
      <c r="EUH83" s="140"/>
      <c r="EUI83" s="140"/>
      <c r="EUJ83" s="140"/>
      <c r="EUK83" s="140"/>
      <c r="EUL83" s="140"/>
      <c r="EUM83" s="140"/>
      <c r="EUN83" s="140"/>
      <c r="EUO83" s="140"/>
      <c r="EUP83" s="140"/>
      <c r="EUQ83" s="140"/>
      <c r="EUR83" s="140"/>
      <c r="EUS83" s="140"/>
      <c r="EUT83" s="140"/>
      <c r="EUU83" s="140"/>
      <c r="EUV83" s="140"/>
      <c r="EUW83" s="140"/>
      <c r="EUX83" s="140"/>
      <c r="EUY83" s="140"/>
      <c r="EUZ83" s="140"/>
      <c r="EVA83" s="140"/>
      <c r="EVB83" s="140"/>
      <c r="EVC83" s="140"/>
      <c r="EVD83" s="140"/>
      <c r="EVE83" s="140"/>
      <c r="EVF83" s="140"/>
      <c r="EVG83" s="140"/>
      <c r="EVH83" s="140"/>
      <c r="EVI83" s="140"/>
      <c r="EVJ83" s="140"/>
      <c r="EVK83" s="140"/>
      <c r="EVL83" s="140"/>
      <c r="EVM83" s="140"/>
      <c r="EVN83" s="140"/>
      <c r="EVO83" s="140"/>
      <c r="EVP83" s="140"/>
      <c r="EVQ83" s="140"/>
      <c r="EVR83" s="140"/>
      <c r="EVS83" s="140"/>
      <c r="EVT83" s="140"/>
      <c r="EVU83" s="140"/>
      <c r="EVV83" s="140"/>
      <c r="EVW83" s="140"/>
      <c r="EVX83" s="140"/>
      <c r="EVY83" s="140"/>
      <c r="EVZ83" s="140"/>
      <c r="EWA83" s="140"/>
      <c r="EWB83" s="140"/>
      <c r="EWC83" s="140"/>
      <c r="EWD83" s="140"/>
      <c r="EWE83" s="140"/>
      <c r="EWF83" s="140"/>
      <c r="EWG83" s="140"/>
      <c r="EWH83" s="140"/>
      <c r="EWI83" s="140"/>
      <c r="EWJ83" s="140"/>
      <c r="EWK83" s="140"/>
      <c r="EWL83" s="140"/>
      <c r="EWM83" s="140"/>
      <c r="EWN83" s="140"/>
      <c r="EWO83" s="140"/>
      <c r="EWP83" s="140"/>
      <c r="EWQ83" s="140"/>
      <c r="EWR83" s="140"/>
      <c r="EWS83" s="140"/>
      <c r="EWT83" s="140"/>
      <c r="EWU83" s="140"/>
      <c r="EWV83" s="140"/>
      <c r="EWW83" s="140"/>
      <c r="EWX83" s="140"/>
      <c r="EWY83" s="140"/>
      <c r="EWZ83" s="140"/>
      <c r="EXA83" s="140"/>
      <c r="EXB83" s="140"/>
      <c r="EXC83" s="140"/>
      <c r="EXD83" s="140"/>
      <c r="EXE83" s="140"/>
      <c r="EXF83" s="140"/>
      <c r="EXG83" s="140"/>
      <c r="EXH83" s="140"/>
      <c r="EXI83" s="140"/>
      <c r="EXJ83" s="140"/>
      <c r="EXK83" s="140"/>
      <c r="EXL83" s="140"/>
      <c r="EXM83" s="140"/>
      <c r="EXN83" s="140"/>
      <c r="EXO83" s="140"/>
      <c r="EXP83" s="140"/>
      <c r="EXQ83" s="140"/>
      <c r="EXR83" s="140"/>
      <c r="EXS83" s="140"/>
      <c r="EXT83" s="140"/>
      <c r="EXU83" s="140"/>
      <c r="EXV83" s="140"/>
      <c r="EXW83" s="140"/>
      <c r="EXX83" s="140"/>
      <c r="EXY83" s="140"/>
      <c r="EXZ83" s="140"/>
      <c r="EYA83" s="140"/>
      <c r="EYB83" s="140"/>
      <c r="EYC83" s="140"/>
      <c r="EYD83" s="140"/>
      <c r="EYE83" s="140"/>
      <c r="EYF83" s="140"/>
      <c r="EYG83" s="140"/>
      <c r="EYH83" s="140"/>
      <c r="EYI83" s="140"/>
      <c r="EYJ83" s="140"/>
      <c r="EYK83" s="140"/>
      <c r="EYL83" s="140"/>
      <c r="EYM83" s="140"/>
      <c r="EYN83" s="140"/>
      <c r="EYO83" s="140"/>
      <c r="EYP83" s="140"/>
      <c r="EYQ83" s="140"/>
      <c r="EYR83" s="140"/>
      <c r="EYS83" s="140"/>
      <c r="EYT83" s="140"/>
      <c r="EYU83" s="140"/>
      <c r="EYV83" s="140"/>
      <c r="EYW83" s="140"/>
      <c r="EYX83" s="140"/>
      <c r="EYY83" s="140"/>
      <c r="EYZ83" s="140"/>
      <c r="EZA83" s="140"/>
      <c r="EZB83" s="140"/>
      <c r="EZC83" s="140"/>
      <c r="EZD83" s="140"/>
      <c r="EZE83" s="140"/>
      <c r="EZF83" s="140"/>
      <c r="EZG83" s="140"/>
      <c r="EZH83" s="140"/>
      <c r="EZI83" s="140"/>
      <c r="EZJ83" s="140"/>
      <c r="EZK83" s="140"/>
      <c r="EZL83" s="140"/>
      <c r="EZM83" s="140"/>
      <c r="EZN83" s="140"/>
      <c r="EZO83" s="140"/>
      <c r="EZP83" s="140"/>
      <c r="EZQ83" s="140"/>
      <c r="EZR83" s="140"/>
      <c r="EZS83" s="140"/>
      <c r="EZT83" s="140"/>
      <c r="EZU83" s="140"/>
      <c r="EZV83" s="140"/>
      <c r="EZW83" s="140"/>
      <c r="EZX83" s="140"/>
      <c r="EZY83" s="140"/>
      <c r="EZZ83" s="140"/>
      <c r="FAA83" s="140"/>
      <c r="FAB83" s="140"/>
      <c r="FAC83" s="140"/>
      <c r="FAD83" s="140"/>
      <c r="FAE83" s="140"/>
      <c r="FAF83" s="140"/>
      <c r="FAG83" s="140"/>
      <c r="FAH83" s="140"/>
      <c r="FAI83" s="140"/>
      <c r="FAJ83" s="140"/>
      <c r="FAK83" s="140"/>
      <c r="FAL83" s="140"/>
      <c r="FAM83" s="140"/>
      <c r="FAN83" s="140"/>
      <c r="FAO83" s="140"/>
      <c r="FAP83" s="140"/>
      <c r="FAQ83" s="140"/>
      <c r="FAR83" s="140"/>
      <c r="FAS83" s="140"/>
      <c r="FAT83" s="140"/>
      <c r="FAU83" s="140"/>
      <c r="FAV83" s="140"/>
      <c r="FAW83" s="140"/>
      <c r="FAX83" s="140"/>
      <c r="FAY83" s="140"/>
      <c r="FAZ83" s="140"/>
      <c r="FBA83" s="140"/>
      <c r="FBB83" s="140"/>
      <c r="FBC83" s="140"/>
      <c r="FBD83" s="140"/>
      <c r="FBE83" s="140"/>
      <c r="FBF83" s="140"/>
      <c r="FBG83" s="140"/>
      <c r="FBH83" s="140"/>
      <c r="FBI83" s="140"/>
      <c r="FBJ83" s="140"/>
      <c r="FBK83" s="140"/>
      <c r="FBL83" s="140"/>
      <c r="FBM83" s="140"/>
      <c r="FBN83" s="140"/>
      <c r="FBO83" s="140"/>
      <c r="FBP83" s="140"/>
      <c r="FBQ83" s="140"/>
      <c r="FBR83" s="140"/>
      <c r="FBS83" s="140"/>
      <c r="FBT83" s="140"/>
      <c r="FBU83" s="140"/>
      <c r="FBV83" s="140"/>
      <c r="FBW83" s="140"/>
      <c r="FBX83" s="140"/>
      <c r="FBY83" s="140"/>
      <c r="FBZ83" s="140"/>
      <c r="FCA83" s="140"/>
      <c r="FCB83" s="140"/>
      <c r="FCC83" s="140"/>
      <c r="FCD83" s="140"/>
      <c r="FCE83" s="140"/>
      <c r="FCF83" s="140"/>
      <c r="FCG83" s="140"/>
      <c r="FCH83" s="140"/>
      <c r="FCI83" s="140"/>
      <c r="FCJ83" s="140"/>
      <c r="FCK83" s="140"/>
      <c r="FCL83" s="140"/>
      <c r="FCM83" s="140"/>
      <c r="FCN83" s="140"/>
      <c r="FCO83" s="140"/>
      <c r="FCP83" s="140"/>
      <c r="FCQ83" s="140"/>
      <c r="FCR83" s="140"/>
      <c r="FCS83" s="140"/>
      <c r="FCT83" s="140"/>
      <c r="FCU83" s="140"/>
      <c r="FCV83" s="140"/>
      <c r="FCW83" s="140"/>
      <c r="FCX83" s="140"/>
      <c r="FCY83" s="140"/>
      <c r="FCZ83" s="140"/>
      <c r="FDA83" s="140"/>
      <c r="FDB83" s="140"/>
      <c r="FDC83" s="140"/>
      <c r="FDD83" s="140"/>
      <c r="FDE83" s="140"/>
      <c r="FDF83" s="140"/>
      <c r="FDG83" s="140"/>
      <c r="FDH83" s="140"/>
      <c r="FDI83" s="140"/>
      <c r="FDJ83" s="140"/>
      <c r="FDK83" s="140"/>
      <c r="FDL83" s="140"/>
      <c r="FDM83" s="140"/>
      <c r="FDN83" s="140"/>
      <c r="FDO83" s="140"/>
      <c r="FDP83" s="140"/>
      <c r="FDQ83" s="140"/>
      <c r="FDR83" s="140"/>
      <c r="FDS83" s="140"/>
      <c r="FDT83" s="140"/>
      <c r="FDU83" s="140"/>
      <c r="FDV83" s="140"/>
      <c r="FDW83" s="140"/>
      <c r="FDX83" s="140"/>
      <c r="FDY83" s="140"/>
      <c r="FDZ83" s="140"/>
      <c r="FEA83" s="140"/>
      <c r="FEB83" s="140"/>
      <c r="FEC83" s="140"/>
      <c r="FED83" s="140"/>
      <c r="FEE83" s="140"/>
      <c r="FEF83" s="140"/>
      <c r="FEG83" s="140"/>
      <c r="FEH83" s="140"/>
      <c r="FEI83" s="140"/>
      <c r="FEJ83" s="140"/>
      <c r="FEK83" s="140"/>
      <c r="FEL83" s="140"/>
      <c r="FEM83" s="140"/>
      <c r="FEN83" s="140"/>
      <c r="FEO83" s="140"/>
      <c r="FEP83" s="140"/>
      <c r="FEQ83" s="140"/>
      <c r="FER83" s="140"/>
      <c r="FES83" s="140"/>
      <c r="FET83" s="140"/>
      <c r="FEU83" s="140"/>
      <c r="FEV83" s="140"/>
      <c r="FEW83" s="140"/>
      <c r="FEX83" s="140"/>
      <c r="FEY83" s="140"/>
      <c r="FEZ83" s="140"/>
      <c r="FFA83" s="140"/>
      <c r="FFB83" s="140"/>
      <c r="FFC83" s="140"/>
      <c r="FFD83" s="140"/>
      <c r="FFE83" s="140"/>
      <c r="FFF83" s="140"/>
      <c r="FFG83" s="140"/>
      <c r="FFH83" s="140"/>
      <c r="FFI83" s="140"/>
      <c r="FFJ83" s="140"/>
      <c r="FFK83" s="140"/>
      <c r="FFL83" s="140"/>
      <c r="FFM83" s="140"/>
      <c r="FFN83" s="140"/>
      <c r="FFO83" s="140"/>
      <c r="FFP83" s="140"/>
      <c r="FFQ83" s="140"/>
      <c r="FFR83" s="140"/>
      <c r="FFS83" s="140"/>
      <c r="FFT83" s="140"/>
      <c r="FFU83" s="140"/>
      <c r="FFV83" s="140"/>
      <c r="FFW83" s="140"/>
      <c r="FFX83" s="140"/>
      <c r="FFY83" s="140"/>
      <c r="FFZ83" s="140"/>
      <c r="FGA83" s="140"/>
      <c r="FGB83" s="140"/>
      <c r="FGC83" s="140"/>
      <c r="FGD83" s="140"/>
      <c r="FGE83" s="140"/>
      <c r="FGF83" s="140"/>
      <c r="FGG83" s="140"/>
      <c r="FGH83" s="140"/>
      <c r="FGI83" s="140"/>
      <c r="FGJ83" s="140"/>
      <c r="FGK83" s="140"/>
      <c r="FGL83" s="140"/>
      <c r="FGM83" s="140"/>
      <c r="FGN83" s="140"/>
      <c r="FGO83" s="140"/>
      <c r="FGP83" s="140"/>
      <c r="FGQ83" s="140"/>
      <c r="FGR83" s="140"/>
      <c r="FGS83" s="140"/>
      <c r="FGT83" s="140"/>
      <c r="FGU83" s="140"/>
      <c r="FGV83" s="140"/>
      <c r="FGW83" s="140"/>
      <c r="FGX83" s="140"/>
      <c r="FGY83" s="140"/>
      <c r="FGZ83" s="140"/>
      <c r="FHA83" s="140"/>
      <c r="FHB83" s="140"/>
      <c r="FHC83" s="140"/>
      <c r="FHD83" s="140"/>
      <c r="FHE83" s="140"/>
      <c r="FHF83" s="140"/>
      <c r="FHG83" s="140"/>
      <c r="FHH83" s="140"/>
      <c r="FHI83" s="140"/>
      <c r="FHJ83" s="140"/>
      <c r="FHK83" s="140"/>
      <c r="FHL83" s="140"/>
      <c r="FHM83" s="140"/>
      <c r="FHN83" s="140"/>
      <c r="FHO83" s="140"/>
      <c r="FHP83" s="140"/>
      <c r="FHQ83" s="140"/>
      <c r="FHR83" s="140"/>
      <c r="FHS83" s="140"/>
      <c r="FHT83" s="140"/>
      <c r="FHU83" s="140"/>
      <c r="FHV83" s="140"/>
      <c r="FHW83" s="140"/>
      <c r="FHX83" s="140"/>
      <c r="FHY83" s="140"/>
      <c r="FHZ83" s="140"/>
      <c r="FIA83" s="140"/>
      <c r="FIB83" s="140"/>
      <c r="FIC83" s="140"/>
      <c r="FID83" s="140"/>
      <c r="FIE83" s="140"/>
      <c r="FIF83" s="140"/>
      <c r="FIG83" s="140"/>
      <c r="FIH83" s="140"/>
      <c r="FII83" s="140"/>
      <c r="FIJ83" s="140"/>
      <c r="FIK83" s="140"/>
      <c r="FIL83" s="140"/>
      <c r="FIM83" s="140"/>
      <c r="FIN83" s="140"/>
      <c r="FIO83" s="140"/>
      <c r="FIP83" s="140"/>
      <c r="FIQ83" s="140"/>
      <c r="FIR83" s="140"/>
      <c r="FIS83" s="140"/>
      <c r="FIT83" s="140"/>
      <c r="FIU83" s="140"/>
      <c r="FIV83" s="140"/>
      <c r="FIW83" s="140"/>
      <c r="FIX83" s="140"/>
      <c r="FIY83" s="140"/>
      <c r="FIZ83" s="140"/>
      <c r="FJA83" s="140"/>
      <c r="FJB83" s="140"/>
      <c r="FJC83" s="140"/>
      <c r="FJD83" s="140"/>
      <c r="FJE83" s="140"/>
      <c r="FJF83" s="140"/>
      <c r="FJG83" s="140"/>
      <c r="FJH83" s="140"/>
      <c r="FJI83" s="140"/>
      <c r="FJJ83" s="140"/>
      <c r="FJK83" s="140"/>
      <c r="FJL83" s="140"/>
      <c r="FJM83" s="140"/>
      <c r="FJN83" s="140"/>
      <c r="FJO83" s="140"/>
      <c r="FJP83" s="140"/>
      <c r="FJQ83" s="140"/>
      <c r="FJR83" s="140"/>
      <c r="FJS83" s="140"/>
      <c r="FJT83" s="140"/>
      <c r="FJU83" s="140"/>
      <c r="FJV83" s="140"/>
      <c r="FJW83" s="140"/>
      <c r="FJX83" s="140"/>
      <c r="FJY83" s="140"/>
      <c r="FJZ83" s="140"/>
      <c r="FKA83" s="140"/>
      <c r="FKB83" s="140"/>
      <c r="FKC83" s="140"/>
      <c r="FKD83" s="140"/>
      <c r="FKE83" s="140"/>
      <c r="FKF83" s="140"/>
      <c r="FKG83" s="140"/>
      <c r="FKH83" s="140"/>
      <c r="FKI83" s="140"/>
      <c r="FKJ83" s="140"/>
      <c r="FKK83" s="140"/>
      <c r="FKL83" s="140"/>
      <c r="FKM83" s="140"/>
      <c r="FKN83" s="140"/>
      <c r="FKO83" s="140"/>
      <c r="FKP83" s="140"/>
      <c r="FKQ83" s="140"/>
      <c r="FKR83" s="140"/>
      <c r="FKS83" s="140"/>
      <c r="FKT83" s="140"/>
      <c r="FKU83" s="140"/>
      <c r="FKV83" s="140"/>
      <c r="FKW83" s="140"/>
      <c r="FKX83" s="140"/>
      <c r="FKY83" s="140"/>
      <c r="FKZ83" s="140"/>
      <c r="FLA83" s="140"/>
      <c r="FLB83" s="140"/>
      <c r="FLC83" s="140"/>
      <c r="FLD83" s="140"/>
      <c r="FLE83" s="140"/>
      <c r="FLF83" s="140"/>
      <c r="FLG83" s="140"/>
      <c r="FLH83" s="140"/>
      <c r="FLI83" s="140"/>
      <c r="FLJ83" s="140"/>
      <c r="FLK83" s="140"/>
      <c r="FLL83" s="140"/>
      <c r="FLM83" s="140"/>
      <c r="FLN83" s="140"/>
      <c r="FLO83" s="140"/>
      <c r="FLP83" s="140"/>
      <c r="FLQ83" s="140"/>
      <c r="FLR83" s="140"/>
      <c r="FLS83" s="140"/>
      <c r="FLT83" s="140"/>
      <c r="FLU83" s="140"/>
      <c r="FLV83" s="140"/>
      <c r="FLW83" s="140"/>
      <c r="FLX83" s="140"/>
      <c r="FLY83" s="140"/>
      <c r="FLZ83" s="140"/>
      <c r="FMA83" s="140"/>
      <c r="FMB83" s="140"/>
      <c r="FMC83" s="140"/>
      <c r="FMD83" s="140"/>
      <c r="FME83" s="140"/>
      <c r="FMF83" s="140"/>
      <c r="FMG83" s="140"/>
      <c r="FMH83" s="140"/>
      <c r="FMI83" s="140"/>
      <c r="FMJ83" s="140"/>
      <c r="FMK83" s="140"/>
      <c r="FML83" s="140"/>
      <c r="FMM83" s="140"/>
      <c r="FMN83" s="140"/>
      <c r="FMO83" s="140"/>
      <c r="FMP83" s="140"/>
      <c r="FMQ83" s="140"/>
      <c r="FMR83" s="140"/>
      <c r="FMS83" s="140"/>
      <c r="FMT83" s="140"/>
      <c r="FMU83" s="140"/>
      <c r="FMV83" s="140"/>
      <c r="FMW83" s="140"/>
      <c r="FMX83" s="140"/>
      <c r="FMY83" s="140"/>
      <c r="FMZ83" s="140"/>
      <c r="FNA83" s="140"/>
      <c r="FNB83" s="140"/>
      <c r="FNC83" s="140"/>
      <c r="FND83" s="140"/>
      <c r="FNE83" s="140"/>
      <c r="FNF83" s="140"/>
      <c r="FNG83" s="140"/>
      <c r="FNH83" s="140"/>
      <c r="FNI83" s="140"/>
      <c r="FNJ83" s="140"/>
      <c r="FNK83" s="140"/>
      <c r="FNL83" s="140"/>
      <c r="FNM83" s="140"/>
      <c r="FNN83" s="140"/>
      <c r="FNO83" s="140"/>
      <c r="FNP83" s="140"/>
      <c r="FNQ83" s="140"/>
      <c r="FNR83" s="140"/>
      <c r="FNS83" s="140"/>
      <c r="FNT83" s="140"/>
      <c r="FNU83" s="140"/>
      <c r="FNV83" s="140"/>
      <c r="FNW83" s="140"/>
      <c r="FNX83" s="140"/>
      <c r="FNY83" s="140"/>
      <c r="FNZ83" s="140"/>
      <c r="FOA83" s="140"/>
      <c r="FOB83" s="140"/>
      <c r="FOC83" s="140"/>
      <c r="FOD83" s="140"/>
      <c r="FOE83" s="140"/>
      <c r="FOF83" s="140"/>
      <c r="FOG83" s="140"/>
      <c r="FOH83" s="140"/>
      <c r="FOI83" s="140"/>
      <c r="FOJ83" s="140"/>
      <c r="FOK83" s="140"/>
      <c r="FOL83" s="140"/>
      <c r="FOM83" s="140"/>
      <c r="FON83" s="140"/>
      <c r="FOO83" s="140"/>
      <c r="FOP83" s="140"/>
      <c r="FOQ83" s="140"/>
      <c r="FOR83" s="140"/>
      <c r="FOS83" s="140"/>
      <c r="FOT83" s="140"/>
      <c r="FOU83" s="140"/>
      <c r="FOV83" s="140"/>
      <c r="FOW83" s="140"/>
      <c r="FOX83" s="140"/>
      <c r="FOY83" s="140"/>
      <c r="FOZ83" s="140"/>
      <c r="FPA83" s="140"/>
      <c r="FPB83" s="140"/>
      <c r="FPC83" s="140"/>
      <c r="FPD83" s="140"/>
      <c r="FPE83" s="140"/>
      <c r="FPF83" s="140"/>
      <c r="FPG83" s="140"/>
      <c r="FPH83" s="140"/>
      <c r="FPI83" s="140"/>
      <c r="FPJ83" s="140"/>
      <c r="FPK83" s="140"/>
      <c r="FPL83" s="140"/>
      <c r="FPM83" s="140"/>
      <c r="FPN83" s="140"/>
      <c r="FPO83" s="140"/>
      <c r="FPP83" s="140"/>
      <c r="FPQ83" s="140"/>
      <c r="FPR83" s="140"/>
      <c r="FPS83" s="140"/>
      <c r="FPT83" s="140"/>
      <c r="FPU83" s="140"/>
      <c r="FPV83" s="140"/>
      <c r="FPW83" s="140"/>
      <c r="FPX83" s="140"/>
      <c r="FPY83" s="140"/>
      <c r="FPZ83" s="140"/>
      <c r="FQA83" s="140"/>
      <c r="FQB83" s="140"/>
      <c r="FQC83" s="140"/>
      <c r="FQD83" s="140"/>
      <c r="FQE83" s="140"/>
      <c r="FQF83" s="140"/>
      <c r="FQG83" s="140"/>
      <c r="FQH83" s="140"/>
      <c r="FQI83" s="140"/>
      <c r="FQJ83" s="140"/>
      <c r="FQK83" s="140"/>
      <c r="FQL83" s="140"/>
      <c r="FQM83" s="140"/>
      <c r="FQN83" s="140"/>
      <c r="FQO83" s="140"/>
      <c r="FQP83" s="140"/>
      <c r="FQQ83" s="140"/>
      <c r="FQR83" s="140"/>
      <c r="FQS83" s="140"/>
      <c r="FQT83" s="140"/>
      <c r="FQU83" s="140"/>
      <c r="FQV83" s="140"/>
      <c r="FQW83" s="140"/>
      <c r="FQX83" s="140"/>
      <c r="FQY83" s="140"/>
      <c r="FQZ83" s="140"/>
      <c r="FRA83" s="140"/>
      <c r="FRB83" s="140"/>
      <c r="FRC83" s="140"/>
      <c r="FRD83" s="140"/>
      <c r="FRE83" s="140"/>
      <c r="FRF83" s="140"/>
      <c r="FRG83" s="140"/>
      <c r="FRH83" s="140"/>
      <c r="FRI83" s="140"/>
      <c r="FRJ83" s="140"/>
      <c r="FRK83" s="140"/>
      <c r="FRL83" s="140"/>
      <c r="FRM83" s="140"/>
      <c r="FRN83" s="140"/>
      <c r="FRO83" s="140"/>
      <c r="FRP83" s="140"/>
      <c r="FRQ83" s="140"/>
      <c r="FRR83" s="140"/>
      <c r="FRS83" s="140"/>
      <c r="FRT83" s="140"/>
      <c r="FRU83" s="140"/>
      <c r="FRV83" s="140"/>
      <c r="FRW83" s="140"/>
      <c r="FRX83" s="140"/>
      <c r="FRY83" s="140"/>
      <c r="FRZ83" s="140"/>
      <c r="FSA83" s="140"/>
      <c r="FSB83" s="140"/>
      <c r="FSC83" s="140"/>
      <c r="FSD83" s="140"/>
      <c r="FSE83" s="140"/>
      <c r="FSF83" s="140"/>
      <c r="FSG83" s="140"/>
      <c r="FSH83" s="140"/>
      <c r="FSI83" s="140"/>
      <c r="FSJ83" s="140"/>
      <c r="FSK83" s="140"/>
      <c r="FSL83" s="140"/>
      <c r="FSM83" s="140"/>
      <c r="FSN83" s="140"/>
      <c r="FSO83" s="140"/>
      <c r="FSP83" s="140"/>
      <c r="FSQ83" s="140"/>
      <c r="FSR83" s="140"/>
      <c r="FSS83" s="140"/>
      <c r="FST83" s="140"/>
      <c r="FSU83" s="140"/>
      <c r="FSV83" s="140"/>
      <c r="FSW83" s="140"/>
      <c r="FSX83" s="140"/>
      <c r="FSY83" s="140"/>
      <c r="FSZ83" s="140"/>
      <c r="FTA83" s="140"/>
      <c r="FTB83" s="140"/>
      <c r="FTC83" s="140"/>
      <c r="FTD83" s="140"/>
      <c r="FTE83" s="140"/>
      <c r="FTF83" s="140"/>
      <c r="FTG83" s="140"/>
      <c r="FTH83" s="140"/>
      <c r="FTI83" s="140"/>
      <c r="FTJ83" s="140"/>
      <c r="FTK83" s="140"/>
      <c r="FTL83" s="140"/>
      <c r="FTM83" s="140"/>
      <c r="FTN83" s="140"/>
      <c r="FTO83" s="140"/>
      <c r="FTP83" s="140"/>
      <c r="FTQ83" s="140"/>
      <c r="FTR83" s="140"/>
      <c r="FTS83" s="140"/>
      <c r="FTT83" s="140"/>
      <c r="FTU83" s="140"/>
      <c r="FTV83" s="140"/>
      <c r="FTW83" s="140"/>
      <c r="FTX83" s="140"/>
      <c r="FTY83" s="140"/>
      <c r="FTZ83" s="140"/>
      <c r="FUA83" s="140"/>
      <c r="FUB83" s="140"/>
      <c r="FUC83" s="140"/>
      <c r="FUD83" s="140"/>
      <c r="FUE83" s="140"/>
      <c r="FUF83" s="140"/>
      <c r="FUG83" s="140"/>
      <c r="FUH83" s="140"/>
      <c r="FUI83" s="140"/>
      <c r="FUJ83" s="140"/>
      <c r="FUK83" s="140"/>
      <c r="FUL83" s="140"/>
      <c r="FUM83" s="140"/>
      <c r="FUN83" s="140"/>
      <c r="FUO83" s="140"/>
      <c r="FUP83" s="140"/>
      <c r="FUQ83" s="140"/>
      <c r="FUR83" s="140"/>
      <c r="FUS83" s="140"/>
      <c r="FUT83" s="140"/>
      <c r="FUU83" s="140"/>
      <c r="FUV83" s="140"/>
      <c r="FUW83" s="140"/>
      <c r="FUX83" s="140"/>
      <c r="FUY83" s="140"/>
      <c r="FUZ83" s="140"/>
      <c r="FVA83" s="140"/>
      <c r="FVB83" s="140"/>
      <c r="FVC83" s="140"/>
      <c r="FVD83" s="140"/>
      <c r="FVE83" s="140"/>
      <c r="FVF83" s="140"/>
      <c r="FVG83" s="140"/>
      <c r="FVH83" s="140"/>
      <c r="FVI83" s="140"/>
      <c r="FVJ83" s="140"/>
      <c r="FVK83" s="140"/>
      <c r="FVL83" s="140"/>
      <c r="FVM83" s="140"/>
      <c r="FVN83" s="140"/>
      <c r="FVO83" s="140"/>
      <c r="FVP83" s="140"/>
      <c r="FVQ83" s="140"/>
      <c r="FVR83" s="140"/>
      <c r="FVS83" s="140"/>
      <c r="FVT83" s="140"/>
      <c r="FVU83" s="140"/>
      <c r="FVV83" s="140"/>
      <c r="FVW83" s="140"/>
      <c r="FVX83" s="140"/>
      <c r="FVY83" s="140"/>
      <c r="FVZ83" s="140"/>
      <c r="FWA83" s="140"/>
      <c r="FWB83" s="140"/>
      <c r="FWC83" s="140"/>
      <c r="FWD83" s="140"/>
      <c r="FWE83" s="140"/>
      <c r="FWF83" s="140"/>
      <c r="FWG83" s="140"/>
      <c r="FWH83" s="140"/>
      <c r="FWI83" s="140"/>
      <c r="FWJ83" s="140"/>
      <c r="FWK83" s="140"/>
      <c r="FWL83" s="140"/>
      <c r="FWM83" s="140"/>
      <c r="FWN83" s="140"/>
      <c r="FWO83" s="140"/>
      <c r="FWP83" s="140"/>
      <c r="FWQ83" s="140"/>
      <c r="FWR83" s="140"/>
      <c r="FWS83" s="140"/>
      <c r="FWT83" s="140"/>
      <c r="FWU83" s="140"/>
      <c r="FWV83" s="140"/>
      <c r="FWW83" s="140"/>
      <c r="FWX83" s="140"/>
      <c r="FWY83" s="140"/>
      <c r="FWZ83" s="140"/>
      <c r="FXA83" s="140"/>
      <c r="FXB83" s="140"/>
      <c r="FXC83" s="140"/>
      <c r="FXD83" s="140"/>
      <c r="FXE83" s="140"/>
      <c r="FXF83" s="140"/>
      <c r="FXG83" s="140"/>
      <c r="FXH83" s="140"/>
      <c r="FXI83" s="140"/>
      <c r="FXJ83" s="140"/>
      <c r="FXK83" s="140"/>
      <c r="FXL83" s="140"/>
      <c r="FXM83" s="140"/>
      <c r="FXN83" s="140"/>
      <c r="FXO83" s="140"/>
      <c r="FXP83" s="140"/>
      <c r="FXQ83" s="140"/>
      <c r="FXR83" s="140"/>
      <c r="FXS83" s="140"/>
      <c r="FXT83" s="140"/>
      <c r="FXU83" s="140"/>
      <c r="FXV83" s="140"/>
      <c r="FXW83" s="140"/>
      <c r="FXX83" s="140"/>
      <c r="FXY83" s="140"/>
      <c r="FXZ83" s="140"/>
      <c r="FYA83" s="140"/>
      <c r="FYB83" s="140"/>
      <c r="FYC83" s="140"/>
      <c r="FYD83" s="140"/>
      <c r="FYE83" s="140"/>
      <c r="FYF83" s="140"/>
      <c r="FYG83" s="140"/>
      <c r="FYH83" s="140"/>
      <c r="FYI83" s="140"/>
      <c r="FYJ83" s="140"/>
      <c r="FYK83" s="140"/>
      <c r="FYL83" s="140"/>
      <c r="FYM83" s="140"/>
      <c r="FYN83" s="140"/>
      <c r="FYO83" s="140"/>
      <c r="FYP83" s="140"/>
      <c r="FYQ83" s="140"/>
      <c r="FYR83" s="140"/>
      <c r="FYS83" s="140"/>
      <c r="FYT83" s="140"/>
      <c r="FYU83" s="140"/>
      <c r="FYV83" s="140"/>
      <c r="FYW83" s="140"/>
      <c r="FYX83" s="140"/>
      <c r="FYY83" s="140"/>
      <c r="FYZ83" s="140"/>
      <c r="FZA83" s="140"/>
      <c r="FZB83" s="140"/>
      <c r="FZC83" s="140"/>
      <c r="FZD83" s="140"/>
      <c r="FZE83" s="140"/>
      <c r="FZF83" s="140"/>
      <c r="FZG83" s="140"/>
      <c r="FZH83" s="140"/>
      <c r="FZI83" s="140"/>
      <c r="FZJ83" s="140"/>
      <c r="FZK83" s="140"/>
      <c r="FZL83" s="140"/>
      <c r="FZM83" s="140"/>
      <c r="FZN83" s="140"/>
      <c r="FZO83" s="140"/>
      <c r="FZP83" s="140"/>
      <c r="FZQ83" s="140"/>
      <c r="FZR83" s="140"/>
      <c r="FZS83" s="140"/>
      <c r="FZT83" s="140"/>
      <c r="FZU83" s="140"/>
      <c r="FZV83" s="140"/>
      <c r="FZW83" s="140"/>
      <c r="FZX83" s="140"/>
      <c r="FZY83" s="140"/>
      <c r="FZZ83" s="140"/>
      <c r="GAA83" s="140"/>
      <c r="GAB83" s="140"/>
      <c r="GAC83" s="140"/>
      <c r="GAD83" s="140"/>
      <c r="GAE83" s="140"/>
      <c r="GAF83" s="140"/>
      <c r="GAG83" s="140"/>
      <c r="GAH83" s="140"/>
      <c r="GAI83" s="140"/>
      <c r="GAJ83" s="140"/>
      <c r="GAK83" s="140"/>
      <c r="GAL83" s="140"/>
      <c r="GAM83" s="140"/>
      <c r="GAN83" s="140"/>
      <c r="GAO83" s="140"/>
      <c r="GAP83" s="140"/>
      <c r="GAQ83" s="140"/>
      <c r="GAR83" s="140"/>
      <c r="GAS83" s="140"/>
      <c r="GAT83" s="140"/>
      <c r="GAU83" s="140"/>
      <c r="GAV83" s="140"/>
      <c r="GAW83" s="140"/>
      <c r="GAX83" s="140"/>
      <c r="GAY83" s="140"/>
      <c r="GAZ83" s="140"/>
      <c r="GBA83" s="140"/>
      <c r="GBB83" s="140"/>
      <c r="GBC83" s="140"/>
      <c r="GBD83" s="140"/>
      <c r="GBE83" s="140"/>
      <c r="GBF83" s="140"/>
      <c r="GBG83" s="140"/>
      <c r="GBH83" s="140"/>
      <c r="GBI83" s="140"/>
      <c r="GBJ83" s="140"/>
      <c r="GBK83" s="140"/>
      <c r="GBL83" s="140"/>
      <c r="GBM83" s="140"/>
      <c r="GBN83" s="140"/>
      <c r="GBO83" s="140"/>
      <c r="GBP83" s="140"/>
      <c r="GBQ83" s="140"/>
      <c r="GBR83" s="140"/>
      <c r="GBS83" s="140"/>
      <c r="GBT83" s="140"/>
      <c r="GBU83" s="140"/>
      <c r="GBV83" s="140"/>
      <c r="GBW83" s="140"/>
      <c r="GBX83" s="140"/>
      <c r="GBY83" s="140"/>
      <c r="GBZ83" s="140"/>
      <c r="GCA83" s="140"/>
      <c r="GCB83" s="140"/>
      <c r="GCC83" s="140"/>
      <c r="GCD83" s="140"/>
      <c r="GCE83" s="140"/>
      <c r="GCF83" s="140"/>
      <c r="GCG83" s="140"/>
      <c r="GCH83" s="140"/>
      <c r="GCI83" s="140"/>
      <c r="GCJ83" s="140"/>
      <c r="GCK83" s="140"/>
      <c r="GCL83" s="140"/>
      <c r="GCM83" s="140"/>
      <c r="GCN83" s="140"/>
      <c r="GCO83" s="140"/>
      <c r="GCP83" s="140"/>
      <c r="GCQ83" s="140"/>
      <c r="GCR83" s="140"/>
      <c r="GCS83" s="140"/>
      <c r="GCT83" s="140"/>
      <c r="GCU83" s="140"/>
      <c r="GCV83" s="140"/>
      <c r="GCW83" s="140"/>
      <c r="GCX83" s="140"/>
      <c r="GCY83" s="140"/>
      <c r="GCZ83" s="140"/>
      <c r="GDA83" s="140"/>
      <c r="GDB83" s="140"/>
      <c r="GDC83" s="140"/>
      <c r="GDD83" s="140"/>
      <c r="GDE83" s="140"/>
      <c r="GDF83" s="140"/>
      <c r="GDG83" s="140"/>
      <c r="GDH83" s="140"/>
      <c r="GDI83" s="140"/>
      <c r="GDJ83" s="140"/>
      <c r="GDK83" s="140"/>
      <c r="GDL83" s="140"/>
      <c r="GDM83" s="140"/>
      <c r="GDN83" s="140"/>
      <c r="GDO83" s="140"/>
      <c r="GDP83" s="140"/>
      <c r="GDQ83" s="140"/>
      <c r="GDR83" s="140"/>
      <c r="GDS83" s="140"/>
      <c r="GDT83" s="140"/>
      <c r="GDU83" s="140"/>
      <c r="GDV83" s="140"/>
      <c r="GDW83" s="140"/>
      <c r="GDX83" s="140"/>
      <c r="GDY83" s="140"/>
      <c r="GDZ83" s="140"/>
      <c r="GEA83" s="140"/>
      <c r="GEB83" s="140"/>
      <c r="GEC83" s="140"/>
      <c r="GED83" s="140"/>
      <c r="GEE83" s="140"/>
      <c r="GEF83" s="140"/>
      <c r="GEG83" s="140"/>
      <c r="GEH83" s="140"/>
      <c r="GEI83" s="140"/>
      <c r="GEJ83" s="140"/>
      <c r="GEK83" s="140"/>
      <c r="GEL83" s="140"/>
      <c r="GEM83" s="140"/>
      <c r="GEN83" s="140"/>
      <c r="GEO83" s="140"/>
      <c r="GEP83" s="140"/>
      <c r="GEQ83" s="140"/>
      <c r="GER83" s="140"/>
      <c r="GES83" s="140"/>
      <c r="GET83" s="140"/>
      <c r="GEU83" s="140"/>
      <c r="GEV83" s="140"/>
      <c r="GEW83" s="140"/>
      <c r="GEX83" s="140"/>
      <c r="GEY83" s="140"/>
      <c r="GEZ83" s="140"/>
      <c r="GFA83" s="140"/>
      <c r="GFB83" s="140"/>
      <c r="GFC83" s="140"/>
      <c r="GFD83" s="140"/>
      <c r="GFE83" s="140"/>
      <c r="GFF83" s="140"/>
      <c r="GFG83" s="140"/>
      <c r="GFH83" s="140"/>
      <c r="GFI83" s="140"/>
      <c r="GFJ83" s="140"/>
      <c r="GFK83" s="140"/>
      <c r="GFL83" s="140"/>
      <c r="GFM83" s="140"/>
      <c r="GFN83" s="140"/>
      <c r="GFO83" s="140"/>
      <c r="GFP83" s="140"/>
      <c r="GFQ83" s="140"/>
      <c r="GFR83" s="140"/>
      <c r="GFS83" s="140"/>
      <c r="GFT83" s="140"/>
      <c r="GFU83" s="140"/>
      <c r="GFV83" s="140"/>
      <c r="GFW83" s="140"/>
      <c r="GFX83" s="140"/>
      <c r="GFY83" s="140"/>
      <c r="GFZ83" s="140"/>
      <c r="GGA83" s="140"/>
      <c r="GGB83" s="140"/>
      <c r="GGC83" s="140"/>
      <c r="GGD83" s="140"/>
      <c r="GGE83" s="140"/>
      <c r="GGF83" s="140"/>
      <c r="GGG83" s="140"/>
      <c r="GGH83" s="140"/>
      <c r="GGI83" s="140"/>
      <c r="GGJ83" s="140"/>
      <c r="GGK83" s="140"/>
      <c r="GGL83" s="140"/>
      <c r="GGM83" s="140"/>
      <c r="GGN83" s="140"/>
      <c r="GGO83" s="140"/>
      <c r="GGP83" s="140"/>
      <c r="GGQ83" s="140"/>
      <c r="GGR83" s="140"/>
      <c r="GGS83" s="140"/>
      <c r="GGT83" s="140"/>
      <c r="GGU83" s="140"/>
      <c r="GGV83" s="140"/>
      <c r="GGW83" s="140"/>
      <c r="GGX83" s="140"/>
      <c r="GGY83" s="140"/>
      <c r="GGZ83" s="140"/>
      <c r="GHA83" s="140"/>
      <c r="GHB83" s="140"/>
      <c r="GHC83" s="140"/>
      <c r="GHD83" s="140"/>
      <c r="GHE83" s="140"/>
      <c r="GHF83" s="140"/>
      <c r="GHG83" s="140"/>
      <c r="GHH83" s="140"/>
      <c r="GHI83" s="140"/>
      <c r="GHJ83" s="140"/>
      <c r="GHK83" s="140"/>
      <c r="GHL83" s="140"/>
      <c r="GHM83" s="140"/>
      <c r="GHN83" s="140"/>
      <c r="GHO83" s="140"/>
      <c r="GHP83" s="140"/>
      <c r="GHQ83" s="140"/>
      <c r="GHR83" s="140"/>
      <c r="GHS83" s="140"/>
      <c r="GHT83" s="140"/>
      <c r="GHU83" s="140"/>
      <c r="GHV83" s="140"/>
      <c r="GHW83" s="140"/>
      <c r="GHX83" s="140"/>
      <c r="GHY83" s="140"/>
      <c r="GHZ83" s="140"/>
      <c r="GIA83" s="140"/>
      <c r="GIB83" s="140"/>
      <c r="GIC83" s="140"/>
      <c r="GID83" s="140"/>
      <c r="GIE83" s="140"/>
      <c r="GIF83" s="140"/>
      <c r="GIG83" s="140"/>
      <c r="GIH83" s="140"/>
      <c r="GII83" s="140"/>
      <c r="GIJ83" s="140"/>
      <c r="GIK83" s="140"/>
      <c r="GIL83" s="140"/>
      <c r="GIM83" s="140"/>
      <c r="GIN83" s="140"/>
      <c r="GIO83" s="140"/>
      <c r="GIP83" s="140"/>
      <c r="GIQ83" s="140"/>
      <c r="GIR83" s="140"/>
      <c r="GIS83" s="140"/>
      <c r="GIT83" s="140"/>
      <c r="GIU83" s="140"/>
      <c r="GIV83" s="140"/>
      <c r="GIW83" s="140"/>
      <c r="GIX83" s="140"/>
      <c r="GIY83" s="140"/>
      <c r="GIZ83" s="140"/>
      <c r="GJA83" s="140"/>
      <c r="GJB83" s="140"/>
      <c r="GJC83" s="140"/>
      <c r="GJD83" s="140"/>
      <c r="GJE83" s="140"/>
      <c r="GJF83" s="140"/>
      <c r="GJG83" s="140"/>
      <c r="GJH83" s="140"/>
      <c r="GJI83" s="140"/>
      <c r="GJJ83" s="140"/>
      <c r="GJK83" s="140"/>
      <c r="GJL83" s="140"/>
      <c r="GJM83" s="140"/>
      <c r="GJN83" s="140"/>
      <c r="GJO83" s="140"/>
      <c r="GJP83" s="140"/>
      <c r="GJQ83" s="140"/>
      <c r="GJR83" s="140"/>
      <c r="GJS83" s="140"/>
      <c r="GJT83" s="140"/>
      <c r="GJU83" s="140"/>
      <c r="GJV83" s="140"/>
      <c r="GJW83" s="140"/>
      <c r="GJX83" s="140"/>
      <c r="GJY83" s="140"/>
      <c r="GJZ83" s="140"/>
      <c r="GKA83" s="140"/>
      <c r="GKB83" s="140"/>
      <c r="GKC83" s="140"/>
      <c r="GKD83" s="140"/>
      <c r="GKE83" s="140"/>
      <c r="GKF83" s="140"/>
      <c r="GKG83" s="140"/>
      <c r="GKH83" s="140"/>
      <c r="GKI83" s="140"/>
      <c r="GKJ83" s="140"/>
      <c r="GKK83" s="140"/>
      <c r="GKL83" s="140"/>
      <c r="GKM83" s="140"/>
      <c r="GKN83" s="140"/>
      <c r="GKO83" s="140"/>
      <c r="GKP83" s="140"/>
      <c r="GKQ83" s="140"/>
      <c r="GKR83" s="140"/>
      <c r="GKS83" s="140"/>
      <c r="GKT83" s="140"/>
      <c r="GKU83" s="140"/>
      <c r="GKV83" s="140"/>
      <c r="GKW83" s="140"/>
      <c r="GKX83" s="140"/>
      <c r="GKY83" s="140"/>
      <c r="GKZ83" s="140"/>
      <c r="GLA83" s="140"/>
      <c r="GLB83" s="140"/>
      <c r="GLC83" s="140"/>
      <c r="GLD83" s="140"/>
      <c r="GLE83" s="140"/>
      <c r="GLF83" s="140"/>
      <c r="GLG83" s="140"/>
      <c r="GLH83" s="140"/>
      <c r="GLI83" s="140"/>
      <c r="GLJ83" s="140"/>
      <c r="GLK83" s="140"/>
      <c r="GLL83" s="140"/>
      <c r="GLM83" s="140"/>
      <c r="GLN83" s="140"/>
      <c r="GLO83" s="140"/>
      <c r="GLP83" s="140"/>
      <c r="GLQ83" s="140"/>
      <c r="GLR83" s="140"/>
      <c r="GLS83" s="140"/>
      <c r="GLT83" s="140"/>
      <c r="GLU83" s="140"/>
      <c r="GLV83" s="140"/>
      <c r="GLW83" s="140"/>
      <c r="GLX83" s="140"/>
      <c r="GLY83" s="140"/>
      <c r="GLZ83" s="140"/>
      <c r="GMA83" s="140"/>
      <c r="GMB83" s="140"/>
      <c r="GMC83" s="140"/>
      <c r="GMD83" s="140"/>
      <c r="GME83" s="140"/>
      <c r="GMF83" s="140"/>
      <c r="GMG83" s="140"/>
      <c r="GMH83" s="140"/>
      <c r="GMI83" s="140"/>
      <c r="GMJ83" s="140"/>
      <c r="GMK83" s="140"/>
      <c r="GML83" s="140"/>
      <c r="GMM83" s="140"/>
      <c r="GMN83" s="140"/>
      <c r="GMO83" s="140"/>
      <c r="GMP83" s="140"/>
      <c r="GMQ83" s="140"/>
      <c r="GMR83" s="140"/>
      <c r="GMS83" s="140"/>
      <c r="GMT83" s="140"/>
      <c r="GMU83" s="140"/>
      <c r="GMV83" s="140"/>
      <c r="GMW83" s="140"/>
      <c r="GMX83" s="140"/>
      <c r="GMY83" s="140"/>
      <c r="GMZ83" s="140"/>
      <c r="GNA83" s="140"/>
      <c r="GNB83" s="140"/>
      <c r="GNC83" s="140"/>
      <c r="GND83" s="140"/>
      <c r="GNE83" s="140"/>
      <c r="GNF83" s="140"/>
      <c r="GNG83" s="140"/>
      <c r="GNH83" s="140"/>
      <c r="GNI83" s="140"/>
      <c r="GNJ83" s="140"/>
      <c r="GNK83" s="140"/>
      <c r="GNL83" s="140"/>
      <c r="GNM83" s="140"/>
      <c r="GNN83" s="140"/>
      <c r="GNO83" s="140"/>
      <c r="GNP83" s="140"/>
      <c r="GNQ83" s="140"/>
      <c r="GNR83" s="140"/>
      <c r="GNS83" s="140"/>
      <c r="GNT83" s="140"/>
      <c r="GNU83" s="140"/>
      <c r="GNV83" s="140"/>
      <c r="GNW83" s="140"/>
      <c r="GNX83" s="140"/>
      <c r="GNY83" s="140"/>
      <c r="GNZ83" s="140"/>
      <c r="GOA83" s="140"/>
      <c r="GOB83" s="140"/>
      <c r="GOC83" s="140"/>
      <c r="GOD83" s="140"/>
      <c r="GOE83" s="140"/>
      <c r="GOF83" s="140"/>
      <c r="GOG83" s="140"/>
      <c r="GOH83" s="140"/>
      <c r="GOI83" s="140"/>
      <c r="GOJ83" s="140"/>
      <c r="GOK83" s="140"/>
      <c r="GOL83" s="140"/>
      <c r="GOM83" s="140"/>
      <c r="GON83" s="140"/>
      <c r="GOO83" s="140"/>
      <c r="GOP83" s="140"/>
      <c r="GOQ83" s="140"/>
      <c r="GOR83" s="140"/>
      <c r="GOS83" s="140"/>
      <c r="GOT83" s="140"/>
      <c r="GOU83" s="140"/>
      <c r="GOV83" s="140"/>
      <c r="GOW83" s="140"/>
      <c r="GOX83" s="140"/>
      <c r="GOY83" s="140"/>
      <c r="GOZ83" s="140"/>
      <c r="GPA83" s="140"/>
      <c r="GPB83" s="140"/>
      <c r="GPC83" s="140"/>
      <c r="GPD83" s="140"/>
      <c r="GPE83" s="140"/>
      <c r="GPF83" s="140"/>
      <c r="GPG83" s="140"/>
      <c r="GPH83" s="140"/>
      <c r="GPI83" s="140"/>
      <c r="GPJ83" s="140"/>
      <c r="GPK83" s="140"/>
      <c r="GPL83" s="140"/>
      <c r="GPM83" s="140"/>
      <c r="GPN83" s="140"/>
      <c r="GPO83" s="140"/>
      <c r="GPP83" s="140"/>
      <c r="GPQ83" s="140"/>
      <c r="GPR83" s="140"/>
      <c r="GPS83" s="140"/>
      <c r="GPT83" s="140"/>
      <c r="GPU83" s="140"/>
      <c r="GPV83" s="140"/>
      <c r="GPW83" s="140"/>
      <c r="GPX83" s="140"/>
      <c r="GPY83" s="140"/>
      <c r="GPZ83" s="140"/>
      <c r="GQA83" s="140"/>
      <c r="GQB83" s="140"/>
      <c r="GQC83" s="140"/>
      <c r="GQD83" s="140"/>
      <c r="GQE83" s="140"/>
      <c r="GQF83" s="140"/>
      <c r="GQG83" s="140"/>
      <c r="GQH83" s="140"/>
      <c r="GQI83" s="140"/>
      <c r="GQJ83" s="140"/>
      <c r="GQK83" s="140"/>
      <c r="GQL83" s="140"/>
      <c r="GQM83" s="140"/>
      <c r="GQN83" s="140"/>
      <c r="GQO83" s="140"/>
      <c r="GQP83" s="140"/>
      <c r="GQQ83" s="140"/>
      <c r="GQR83" s="140"/>
      <c r="GQS83" s="140"/>
      <c r="GQT83" s="140"/>
      <c r="GQU83" s="140"/>
      <c r="GQV83" s="140"/>
      <c r="GQW83" s="140"/>
      <c r="GQX83" s="140"/>
      <c r="GQY83" s="140"/>
      <c r="GQZ83" s="140"/>
      <c r="GRA83" s="140"/>
      <c r="GRB83" s="140"/>
      <c r="GRC83" s="140"/>
      <c r="GRD83" s="140"/>
      <c r="GRE83" s="140"/>
      <c r="GRF83" s="140"/>
      <c r="GRG83" s="140"/>
      <c r="GRH83" s="140"/>
      <c r="GRI83" s="140"/>
      <c r="GRJ83" s="140"/>
      <c r="GRK83" s="140"/>
      <c r="GRL83" s="140"/>
      <c r="GRM83" s="140"/>
      <c r="GRN83" s="140"/>
      <c r="GRO83" s="140"/>
      <c r="GRP83" s="140"/>
      <c r="GRQ83" s="140"/>
      <c r="GRR83" s="140"/>
      <c r="GRS83" s="140"/>
      <c r="GRT83" s="140"/>
      <c r="GRU83" s="140"/>
      <c r="GRV83" s="140"/>
      <c r="GRW83" s="140"/>
      <c r="GRX83" s="140"/>
      <c r="GRY83" s="140"/>
      <c r="GRZ83" s="140"/>
      <c r="GSA83" s="140"/>
      <c r="GSB83" s="140"/>
      <c r="GSC83" s="140"/>
      <c r="GSD83" s="140"/>
      <c r="GSE83" s="140"/>
      <c r="GSF83" s="140"/>
      <c r="GSG83" s="140"/>
      <c r="GSH83" s="140"/>
      <c r="GSI83" s="140"/>
      <c r="GSJ83" s="140"/>
      <c r="GSK83" s="140"/>
      <c r="GSL83" s="140"/>
      <c r="GSM83" s="140"/>
      <c r="GSN83" s="140"/>
      <c r="GSO83" s="140"/>
      <c r="GSP83" s="140"/>
      <c r="GSQ83" s="140"/>
      <c r="GSR83" s="140"/>
      <c r="GSS83" s="140"/>
      <c r="GST83" s="140"/>
      <c r="GSU83" s="140"/>
      <c r="GSV83" s="140"/>
      <c r="GSW83" s="140"/>
      <c r="GSX83" s="140"/>
      <c r="GSY83" s="140"/>
      <c r="GSZ83" s="140"/>
      <c r="GTA83" s="140"/>
      <c r="GTB83" s="140"/>
      <c r="GTC83" s="140"/>
      <c r="GTD83" s="140"/>
      <c r="GTE83" s="140"/>
      <c r="GTF83" s="140"/>
      <c r="GTG83" s="140"/>
      <c r="GTH83" s="140"/>
      <c r="GTI83" s="140"/>
      <c r="GTJ83" s="140"/>
      <c r="GTK83" s="140"/>
      <c r="GTL83" s="140"/>
      <c r="GTM83" s="140"/>
      <c r="GTN83" s="140"/>
      <c r="GTO83" s="140"/>
      <c r="GTP83" s="140"/>
      <c r="GTQ83" s="140"/>
      <c r="GTR83" s="140"/>
      <c r="GTS83" s="140"/>
      <c r="GTT83" s="140"/>
      <c r="GTU83" s="140"/>
      <c r="GTV83" s="140"/>
      <c r="GTW83" s="140"/>
      <c r="GTX83" s="140"/>
      <c r="GTY83" s="140"/>
      <c r="GTZ83" s="140"/>
      <c r="GUA83" s="140"/>
      <c r="GUB83" s="140"/>
      <c r="GUC83" s="140"/>
      <c r="GUD83" s="140"/>
      <c r="GUE83" s="140"/>
      <c r="GUF83" s="140"/>
      <c r="GUG83" s="140"/>
      <c r="GUH83" s="140"/>
      <c r="GUI83" s="140"/>
      <c r="GUJ83" s="140"/>
      <c r="GUK83" s="140"/>
      <c r="GUL83" s="140"/>
      <c r="GUM83" s="140"/>
      <c r="GUN83" s="140"/>
      <c r="GUO83" s="140"/>
      <c r="GUP83" s="140"/>
      <c r="GUQ83" s="140"/>
      <c r="GUR83" s="140"/>
      <c r="GUS83" s="140"/>
      <c r="GUT83" s="140"/>
      <c r="GUU83" s="140"/>
      <c r="GUV83" s="140"/>
      <c r="GUW83" s="140"/>
      <c r="GUX83" s="140"/>
      <c r="GUY83" s="140"/>
      <c r="GUZ83" s="140"/>
      <c r="GVA83" s="140"/>
      <c r="GVB83" s="140"/>
      <c r="GVC83" s="140"/>
      <c r="GVD83" s="140"/>
      <c r="GVE83" s="140"/>
      <c r="GVF83" s="140"/>
      <c r="GVG83" s="140"/>
      <c r="GVH83" s="140"/>
      <c r="GVI83" s="140"/>
      <c r="GVJ83" s="140"/>
      <c r="GVK83" s="140"/>
      <c r="GVL83" s="140"/>
      <c r="GVM83" s="140"/>
      <c r="GVN83" s="140"/>
      <c r="GVO83" s="140"/>
      <c r="GVP83" s="140"/>
      <c r="GVQ83" s="140"/>
      <c r="GVR83" s="140"/>
      <c r="GVS83" s="140"/>
      <c r="GVT83" s="140"/>
      <c r="GVU83" s="140"/>
      <c r="GVV83" s="140"/>
      <c r="GVW83" s="140"/>
      <c r="GVX83" s="140"/>
      <c r="GVY83" s="140"/>
      <c r="GVZ83" s="140"/>
      <c r="GWA83" s="140"/>
      <c r="GWB83" s="140"/>
      <c r="GWC83" s="140"/>
      <c r="GWD83" s="140"/>
      <c r="GWE83" s="140"/>
      <c r="GWF83" s="140"/>
      <c r="GWG83" s="140"/>
      <c r="GWH83" s="140"/>
      <c r="GWI83" s="140"/>
      <c r="GWJ83" s="140"/>
      <c r="GWK83" s="140"/>
      <c r="GWL83" s="140"/>
      <c r="GWM83" s="140"/>
      <c r="GWN83" s="140"/>
      <c r="GWO83" s="140"/>
      <c r="GWP83" s="140"/>
      <c r="GWQ83" s="140"/>
      <c r="GWR83" s="140"/>
      <c r="GWS83" s="140"/>
      <c r="GWT83" s="140"/>
      <c r="GWU83" s="140"/>
      <c r="GWV83" s="140"/>
      <c r="GWW83" s="140"/>
      <c r="GWX83" s="140"/>
      <c r="GWY83" s="140"/>
      <c r="GWZ83" s="140"/>
      <c r="GXA83" s="140"/>
      <c r="GXB83" s="140"/>
      <c r="GXC83" s="140"/>
      <c r="GXD83" s="140"/>
      <c r="GXE83" s="140"/>
      <c r="GXF83" s="140"/>
      <c r="GXG83" s="140"/>
      <c r="GXH83" s="140"/>
      <c r="GXI83" s="140"/>
      <c r="GXJ83" s="140"/>
      <c r="GXK83" s="140"/>
      <c r="GXL83" s="140"/>
      <c r="GXM83" s="140"/>
      <c r="GXN83" s="140"/>
      <c r="GXO83" s="140"/>
      <c r="GXP83" s="140"/>
      <c r="GXQ83" s="140"/>
      <c r="GXR83" s="140"/>
      <c r="GXS83" s="140"/>
      <c r="GXT83" s="140"/>
      <c r="GXU83" s="140"/>
      <c r="GXV83" s="140"/>
      <c r="GXW83" s="140"/>
      <c r="GXX83" s="140"/>
      <c r="GXY83" s="140"/>
      <c r="GXZ83" s="140"/>
      <c r="GYA83" s="140"/>
      <c r="GYB83" s="140"/>
      <c r="GYC83" s="140"/>
      <c r="GYD83" s="140"/>
      <c r="GYE83" s="140"/>
      <c r="GYF83" s="140"/>
      <c r="GYG83" s="140"/>
      <c r="GYH83" s="140"/>
      <c r="GYI83" s="140"/>
      <c r="GYJ83" s="140"/>
      <c r="GYK83" s="140"/>
      <c r="GYL83" s="140"/>
      <c r="GYM83" s="140"/>
      <c r="GYN83" s="140"/>
      <c r="GYO83" s="140"/>
      <c r="GYP83" s="140"/>
      <c r="GYQ83" s="140"/>
      <c r="GYR83" s="140"/>
      <c r="GYS83" s="140"/>
      <c r="GYT83" s="140"/>
      <c r="GYU83" s="140"/>
      <c r="GYV83" s="140"/>
      <c r="GYW83" s="140"/>
      <c r="GYX83" s="140"/>
      <c r="GYY83" s="140"/>
      <c r="GYZ83" s="140"/>
      <c r="GZA83" s="140"/>
      <c r="GZB83" s="140"/>
      <c r="GZC83" s="140"/>
      <c r="GZD83" s="140"/>
      <c r="GZE83" s="140"/>
      <c r="GZF83" s="140"/>
      <c r="GZG83" s="140"/>
      <c r="GZH83" s="140"/>
      <c r="GZI83" s="140"/>
      <c r="GZJ83" s="140"/>
      <c r="GZK83" s="140"/>
      <c r="GZL83" s="140"/>
      <c r="GZM83" s="140"/>
      <c r="GZN83" s="140"/>
      <c r="GZO83" s="140"/>
      <c r="GZP83" s="140"/>
      <c r="GZQ83" s="140"/>
      <c r="GZR83" s="140"/>
      <c r="GZS83" s="140"/>
      <c r="GZT83" s="140"/>
      <c r="GZU83" s="140"/>
      <c r="GZV83" s="140"/>
      <c r="GZW83" s="140"/>
      <c r="GZX83" s="140"/>
      <c r="GZY83" s="140"/>
      <c r="GZZ83" s="140"/>
      <c r="HAA83" s="140"/>
      <c r="HAB83" s="140"/>
      <c r="HAC83" s="140"/>
      <c r="HAD83" s="140"/>
      <c r="HAE83" s="140"/>
      <c r="HAF83" s="140"/>
      <c r="HAG83" s="140"/>
      <c r="HAH83" s="140"/>
      <c r="HAI83" s="140"/>
      <c r="HAJ83" s="140"/>
      <c r="HAK83" s="140"/>
      <c r="HAL83" s="140"/>
      <c r="HAM83" s="140"/>
      <c r="HAN83" s="140"/>
      <c r="HAO83" s="140"/>
      <c r="HAP83" s="140"/>
      <c r="HAQ83" s="140"/>
      <c r="HAR83" s="140"/>
      <c r="HAS83" s="140"/>
      <c r="HAT83" s="140"/>
      <c r="HAU83" s="140"/>
      <c r="HAV83" s="140"/>
      <c r="HAW83" s="140"/>
      <c r="HAX83" s="140"/>
      <c r="HAY83" s="140"/>
      <c r="HAZ83" s="140"/>
      <c r="HBA83" s="140"/>
      <c r="HBB83" s="140"/>
      <c r="HBC83" s="140"/>
      <c r="HBD83" s="140"/>
      <c r="HBE83" s="140"/>
      <c r="HBF83" s="140"/>
      <c r="HBG83" s="140"/>
      <c r="HBH83" s="140"/>
      <c r="HBI83" s="140"/>
      <c r="HBJ83" s="140"/>
      <c r="HBK83" s="140"/>
      <c r="HBL83" s="140"/>
      <c r="HBM83" s="140"/>
      <c r="HBN83" s="140"/>
      <c r="HBO83" s="140"/>
      <c r="HBP83" s="140"/>
      <c r="HBQ83" s="140"/>
      <c r="HBR83" s="140"/>
      <c r="HBS83" s="140"/>
      <c r="HBT83" s="140"/>
      <c r="HBU83" s="140"/>
      <c r="HBV83" s="140"/>
      <c r="HBW83" s="140"/>
      <c r="HBX83" s="140"/>
      <c r="HBY83" s="140"/>
      <c r="HBZ83" s="140"/>
      <c r="HCA83" s="140"/>
      <c r="HCB83" s="140"/>
      <c r="HCC83" s="140"/>
      <c r="HCD83" s="140"/>
      <c r="HCE83" s="140"/>
      <c r="HCF83" s="140"/>
      <c r="HCG83" s="140"/>
      <c r="HCH83" s="140"/>
      <c r="HCI83" s="140"/>
      <c r="HCJ83" s="140"/>
      <c r="HCK83" s="140"/>
      <c r="HCL83" s="140"/>
      <c r="HCM83" s="140"/>
      <c r="HCN83" s="140"/>
      <c r="HCO83" s="140"/>
      <c r="HCP83" s="140"/>
      <c r="HCQ83" s="140"/>
      <c r="HCR83" s="140"/>
      <c r="HCS83" s="140"/>
      <c r="HCT83" s="140"/>
      <c r="HCU83" s="140"/>
      <c r="HCV83" s="140"/>
      <c r="HCW83" s="140"/>
      <c r="HCX83" s="140"/>
      <c r="HCY83" s="140"/>
      <c r="HCZ83" s="140"/>
      <c r="HDA83" s="140"/>
      <c r="HDB83" s="140"/>
      <c r="HDC83" s="140"/>
      <c r="HDD83" s="140"/>
      <c r="HDE83" s="140"/>
      <c r="HDF83" s="140"/>
      <c r="HDG83" s="140"/>
      <c r="HDH83" s="140"/>
      <c r="HDI83" s="140"/>
      <c r="HDJ83" s="140"/>
      <c r="HDK83" s="140"/>
      <c r="HDL83" s="140"/>
      <c r="HDM83" s="140"/>
      <c r="HDN83" s="140"/>
      <c r="HDO83" s="140"/>
      <c r="HDP83" s="140"/>
      <c r="HDQ83" s="140"/>
      <c r="HDR83" s="140"/>
      <c r="HDS83" s="140"/>
      <c r="HDT83" s="140"/>
      <c r="HDU83" s="140"/>
      <c r="HDV83" s="140"/>
      <c r="HDW83" s="140"/>
      <c r="HDX83" s="140"/>
      <c r="HDY83" s="140"/>
      <c r="HDZ83" s="140"/>
      <c r="HEA83" s="140"/>
      <c r="HEB83" s="140"/>
      <c r="HEC83" s="140"/>
      <c r="HED83" s="140"/>
      <c r="HEE83" s="140"/>
      <c r="HEF83" s="140"/>
      <c r="HEG83" s="140"/>
      <c r="HEH83" s="140"/>
      <c r="HEI83" s="140"/>
      <c r="HEJ83" s="140"/>
      <c r="HEK83" s="140"/>
      <c r="HEL83" s="140"/>
      <c r="HEM83" s="140"/>
      <c r="HEN83" s="140"/>
      <c r="HEO83" s="140"/>
      <c r="HEP83" s="140"/>
      <c r="HEQ83" s="140"/>
      <c r="HER83" s="140"/>
      <c r="HES83" s="140"/>
      <c r="HET83" s="140"/>
      <c r="HEU83" s="140"/>
      <c r="HEV83" s="140"/>
      <c r="HEW83" s="140"/>
      <c r="HEX83" s="140"/>
      <c r="HEY83" s="140"/>
      <c r="HEZ83" s="140"/>
      <c r="HFA83" s="140"/>
      <c r="HFB83" s="140"/>
      <c r="HFC83" s="140"/>
      <c r="HFD83" s="140"/>
      <c r="HFE83" s="140"/>
      <c r="HFF83" s="140"/>
      <c r="HFG83" s="140"/>
      <c r="HFH83" s="140"/>
      <c r="HFI83" s="140"/>
      <c r="HFJ83" s="140"/>
      <c r="HFK83" s="140"/>
      <c r="HFL83" s="140"/>
      <c r="HFM83" s="140"/>
      <c r="HFN83" s="140"/>
      <c r="HFO83" s="140"/>
      <c r="HFP83" s="140"/>
      <c r="HFQ83" s="140"/>
      <c r="HFR83" s="140"/>
      <c r="HFS83" s="140"/>
      <c r="HFT83" s="140"/>
      <c r="HFU83" s="140"/>
      <c r="HFV83" s="140"/>
      <c r="HFW83" s="140"/>
      <c r="HFX83" s="140"/>
      <c r="HFY83" s="140"/>
      <c r="HFZ83" s="140"/>
      <c r="HGA83" s="140"/>
      <c r="HGB83" s="140"/>
      <c r="HGC83" s="140"/>
      <c r="HGD83" s="140"/>
      <c r="HGE83" s="140"/>
      <c r="HGF83" s="140"/>
      <c r="HGG83" s="140"/>
      <c r="HGH83" s="140"/>
      <c r="HGI83" s="140"/>
      <c r="HGJ83" s="140"/>
      <c r="HGK83" s="140"/>
      <c r="HGL83" s="140"/>
      <c r="HGM83" s="140"/>
      <c r="HGN83" s="140"/>
      <c r="HGO83" s="140"/>
      <c r="HGP83" s="140"/>
      <c r="HGQ83" s="140"/>
      <c r="HGR83" s="140"/>
      <c r="HGS83" s="140"/>
      <c r="HGT83" s="140"/>
      <c r="HGU83" s="140"/>
      <c r="HGV83" s="140"/>
      <c r="HGW83" s="140"/>
      <c r="HGX83" s="140"/>
      <c r="HGY83" s="140"/>
      <c r="HGZ83" s="140"/>
      <c r="HHA83" s="140"/>
      <c r="HHB83" s="140"/>
      <c r="HHC83" s="140"/>
      <c r="HHD83" s="140"/>
      <c r="HHE83" s="140"/>
      <c r="HHF83" s="140"/>
      <c r="HHG83" s="140"/>
      <c r="HHH83" s="140"/>
      <c r="HHI83" s="140"/>
      <c r="HHJ83" s="140"/>
      <c r="HHK83" s="140"/>
      <c r="HHL83" s="140"/>
      <c r="HHM83" s="140"/>
      <c r="HHN83" s="140"/>
      <c r="HHO83" s="140"/>
      <c r="HHP83" s="140"/>
      <c r="HHQ83" s="140"/>
      <c r="HHR83" s="140"/>
      <c r="HHS83" s="140"/>
      <c r="HHT83" s="140"/>
      <c r="HHU83" s="140"/>
      <c r="HHV83" s="140"/>
      <c r="HHW83" s="140"/>
      <c r="HHX83" s="140"/>
      <c r="HHY83" s="140"/>
      <c r="HHZ83" s="140"/>
      <c r="HIA83" s="140"/>
      <c r="HIB83" s="140"/>
      <c r="HIC83" s="140"/>
      <c r="HID83" s="140"/>
      <c r="HIE83" s="140"/>
      <c r="HIF83" s="140"/>
      <c r="HIG83" s="140"/>
      <c r="HIH83" s="140"/>
      <c r="HII83" s="140"/>
      <c r="HIJ83" s="140"/>
      <c r="HIK83" s="140"/>
      <c r="HIL83" s="140"/>
      <c r="HIM83" s="140"/>
      <c r="HIN83" s="140"/>
      <c r="HIO83" s="140"/>
      <c r="HIP83" s="140"/>
      <c r="HIQ83" s="140"/>
      <c r="HIR83" s="140"/>
      <c r="HIS83" s="140"/>
      <c r="HIT83" s="140"/>
      <c r="HIU83" s="140"/>
      <c r="HIV83" s="140"/>
      <c r="HIW83" s="140"/>
      <c r="HIX83" s="140"/>
      <c r="HIY83" s="140"/>
      <c r="HIZ83" s="140"/>
      <c r="HJA83" s="140"/>
      <c r="HJB83" s="140"/>
      <c r="HJC83" s="140"/>
      <c r="HJD83" s="140"/>
      <c r="HJE83" s="140"/>
      <c r="HJF83" s="140"/>
      <c r="HJG83" s="140"/>
      <c r="HJH83" s="140"/>
      <c r="HJI83" s="140"/>
      <c r="HJJ83" s="140"/>
      <c r="HJK83" s="140"/>
      <c r="HJL83" s="140"/>
      <c r="HJM83" s="140"/>
      <c r="HJN83" s="140"/>
      <c r="HJO83" s="140"/>
      <c r="HJP83" s="140"/>
      <c r="HJQ83" s="140"/>
      <c r="HJR83" s="140"/>
      <c r="HJS83" s="140"/>
      <c r="HJT83" s="140"/>
      <c r="HJU83" s="140"/>
      <c r="HJV83" s="140"/>
      <c r="HJW83" s="140"/>
      <c r="HJX83" s="140"/>
      <c r="HJY83" s="140"/>
      <c r="HJZ83" s="140"/>
      <c r="HKA83" s="140"/>
      <c r="HKB83" s="140"/>
      <c r="HKC83" s="140"/>
      <c r="HKD83" s="140"/>
      <c r="HKE83" s="140"/>
      <c r="HKF83" s="140"/>
      <c r="HKG83" s="140"/>
      <c r="HKH83" s="140"/>
      <c r="HKI83" s="140"/>
      <c r="HKJ83" s="140"/>
      <c r="HKK83" s="140"/>
      <c r="HKL83" s="140"/>
      <c r="HKM83" s="140"/>
      <c r="HKN83" s="140"/>
      <c r="HKO83" s="140"/>
      <c r="HKP83" s="140"/>
      <c r="HKQ83" s="140"/>
      <c r="HKR83" s="140"/>
      <c r="HKS83" s="140"/>
      <c r="HKT83" s="140"/>
      <c r="HKU83" s="140"/>
      <c r="HKV83" s="140"/>
      <c r="HKW83" s="140"/>
      <c r="HKX83" s="140"/>
      <c r="HKY83" s="140"/>
      <c r="HKZ83" s="140"/>
      <c r="HLA83" s="140"/>
      <c r="HLB83" s="140"/>
      <c r="HLC83" s="140"/>
      <c r="HLD83" s="140"/>
      <c r="HLE83" s="140"/>
      <c r="HLF83" s="140"/>
      <c r="HLG83" s="140"/>
      <c r="HLH83" s="140"/>
      <c r="HLI83" s="140"/>
      <c r="HLJ83" s="140"/>
      <c r="HLK83" s="140"/>
      <c r="HLL83" s="140"/>
      <c r="HLM83" s="140"/>
      <c r="HLN83" s="140"/>
      <c r="HLO83" s="140"/>
      <c r="HLP83" s="140"/>
      <c r="HLQ83" s="140"/>
      <c r="HLR83" s="140"/>
      <c r="HLS83" s="140"/>
      <c r="HLT83" s="140"/>
      <c r="HLU83" s="140"/>
      <c r="HLV83" s="140"/>
      <c r="HLW83" s="140"/>
      <c r="HLX83" s="140"/>
      <c r="HLY83" s="140"/>
      <c r="HLZ83" s="140"/>
      <c r="HMA83" s="140"/>
      <c r="HMB83" s="140"/>
      <c r="HMC83" s="140"/>
      <c r="HMD83" s="140"/>
      <c r="HME83" s="140"/>
      <c r="HMF83" s="140"/>
      <c r="HMG83" s="140"/>
      <c r="HMH83" s="140"/>
      <c r="HMI83" s="140"/>
      <c r="HMJ83" s="140"/>
      <c r="HMK83" s="140"/>
      <c r="HML83" s="140"/>
      <c r="HMM83" s="140"/>
      <c r="HMN83" s="140"/>
      <c r="HMO83" s="140"/>
      <c r="HMP83" s="140"/>
      <c r="HMQ83" s="140"/>
      <c r="HMR83" s="140"/>
      <c r="HMS83" s="140"/>
      <c r="HMT83" s="140"/>
      <c r="HMU83" s="140"/>
      <c r="HMV83" s="140"/>
      <c r="HMW83" s="140"/>
      <c r="HMX83" s="140"/>
      <c r="HMY83" s="140"/>
      <c r="HMZ83" s="140"/>
      <c r="HNA83" s="140"/>
      <c r="HNB83" s="140"/>
      <c r="HNC83" s="140"/>
      <c r="HND83" s="140"/>
      <c r="HNE83" s="140"/>
      <c r="HNF83" s="140"/>
      <c r="HNG83" s="140"/>
      <c r="HNH83" s="140"/>
      <c r="HNI83" s="140"/>
      <c r="HNJ83" s="140"/>
      <c r="HNK83" s="140"/>
      <c r="HNL83" s="140"/>
      <c r="HNM83" s="140"/>
      <c r="HNN83" s="140"/>
      <c r="HNO83" s="140"/>
      <c r="HNP83" s="140"/>
      <c r="HNQ83" s="140"/>
      <c r="HNR83" s="140"/>
      <c r="HNS83" s="140"/>
      <c r="HNT83" s="140"/>
      <c r="HNU83" s="140"/>
      <c r="HNV83" s="140"/>
      <c r="HNW83" s="140"/>
      <c r="HNX83" s="140"/>
      <c r="HNY83" s="140"/>
      <c r="HNZ83" s="140"/>
      <c r="HOA83" s="140"/>
      <c r="HOB83" s="140"/>
      <c r="HOC83" s="140"/>
      <c r="HOD83" s="140"/>
      <c r="HOE83" s="140"/>
      <c r="HOF83" s="140"/>
      <c r="HOG83" s="140"/>
      <c r="HOH83" s="140"/>
      <c r="HOI83" s="140"/>
      <c r="HOJ83" s="140"/>
      <c r="HOK83" s="140"/>
      <c r="HOL83" s="140"/>
      <c r="HOM83" s="140"/>
      <c r="HON83" s="140"/>
      <c r="HOO83" s="140"/>
      <c r="HOP83" s="140"/>
      <c r="HOQ83" s="140"/>
      <c r="HOR83" s="140"/>
      <c r="HOS83" s="140"/>
      <c r="HOT83" s="140"/>
      <c r="HOU83" s="140"/>
      <c r="HOV83" s="140"/>
      <c r="HOW83" s="140"/>
      <c r="HOX83" s="140"/>
      <c r="HOY83" s="140"/>
      <c r="HOZ83" s="140"/>
      <c r="HPA83" s="140"/>
      <c r="HPB83" s="140"/>
      <c r="HPC83" s="140"/>
      <c r="HPD83" s="140"/>
      <c r="HPE83" s="140"/>
      <c r="HPF83" s="140"/>
      <c r="HPG83" s="140"/>
      <c r="HPH83" s="140"/>
      <c r="HPI83" s="140"/>
      <c r="HPJ83" s="140"/>
      <c r="HPK83" s="140"/>
      <c r="HPL83" s="140"/>
      <c r="HPM83" s="140"/>
      <c r="HPN83" s="140"/>
      <c r="HPO83" s="140"/>
      <c r="HPP83" s="140"/>
      <c r="HPQ83" s="140"/>
      <c r="HPR83" s="140"/>
      <c r="HPS83" s="140"/>
      <c r="HPT83" s="140"/>
      <c r="HPU83" s="140"/>
      <c r="HPV83" s="140"/>
      <c r="HPW83" s="140"/>
      <c r="HPX83" s="140"/>
      <c r="HPY83" s="140"/>
      <c r="HPZ83" s="140"/>
      <c r="HQA83" s="140"/>
      <c r="HQB83" s="140"/>
      <c r="HQC83" s="140"/>
      <c r="HQD83" s="140"/>
      <c r="HQE83" s="140"/>
      <c r="HQF83" s="140"/>
      <c r="HQG83" s="140"/>
      <c r="HQH83" s="140"/>
      <c r="HQI83" s="140"/>
      <c r="HQJ83" s="140"/>
      <c r="HQK83" s="140"/>
      <c r="HQL83" s="140"/>
      <c r="HQM83" s="140"/>
      <c r="HQN83" s="140"/>
      <c r="HQO83" s="140"/>
      <c r="HQP83" s="140"/>
      <c r="HQQ83" s="140"/>
      <c r="HQR83" s="140"/>
      <c r="HQS83" s="140"/>
      <c r="HQT83" s="140"/>
      <c r="HQU83" s="140"/>
      <c r="HQV83" s="140"/>
      <c r="HQW83" s="140"/>
      <c r="HQX83" s="140"/>
      <c r="HQY83" s="140"/>
      <c r="HQZ83" s="140"/>
      <c r="HRA83" s="140"/>
      <c r="HRB83" s="140"/>
      <c r="HRC83" s="140"/>
      <c r="HRD83" s="140"/>
      <c r="HRE83" s="140"/>
      <c r="HRF83" s="140"/>
      <c r="HRG83" s="140"/>
      <c r="HRH83" s="140"/>
      <c r="HRI83" s="140"/>
      <c r="HRJ83" s="140"/>
      <c r="HRK83" s="140"/>
      <c r="HRL83" s="140"/>
      <c r="HRM83" s="140"/>
      <c r="HRN83" s="140"/>
      <c r="HRO83" s="140"/>
      <c r="HRP83" s="140"/>
      <c r="HRQ83" s="140"/>
      <c r="HRR83" s="140"/>
      <c r="HRS83" s="140"/>
      <c r="HRT83" s="140"/>
      <c r="HRU83" s="140"/>
      <c r="HRV83" s="140"/>
      <c r="HRW83" s="140"/>
      <c r="HRX83" s="140"/>
      <c r="HRY83" s="140"/>
      <c r="HRZ83" s="140"/>
      <c r="HSA83" s="140"/>
      <c r="HSB83" s="140"/>
      <c r="HSC83" s="140"/>
      <c r="HSD83" s="140"/>
      <c r="HSE83" s="140"/>
      <c r="HSF83" s="140"/>
      <c r="HSG83" s="140"/>
      <c r="HSH83" s="140"/>
      <c r="HSI83" s="140"/>
      <c r="HSJ83" s="140"/>
      <c r="HSK83" s="140"/>
      <c r="HSL83" s="140"/>
      <c r="HSM83" s="140"/>
      <c r="HSN83" s="140"/>
      <c r="HSO83" s="140"/>
      <c r="HSP83" s="140"/>
      <c r="HSQ83" s="140"/>
      <c r="HSR83" s="140"/>
      <c r="HSS83" s="140"/>
      <c r="HST83" s="140"/>
      <c r="HSU83" s="140"/>
      <c r="HSV83" s="140"/>
      <c r="HSW83" s="140"/>
      <c r="HSX83" s="140"/>
      <c r="HSY83" s="140"/>
      <c r="HSZ83" s="140"/>
      <c r="HTA83" s="140"/>
      <c r="HTB83" s="140"/>
      <c r="HTC83" s="140"/>
      <c r="HTD83" s="140"/>
      <c r="HTE83" s="140"/>
      <c r="HTF83" s="140"/>
      <c r="HTG83" s="140"/>
      <c r="HTH83" s="140"/>
      <c r="HTI83" s="140"/>
      <c r="HTJ83" s="140"/>
      <c r="HTK83" s="140"/>
      <c r="HTL83" s="140"/>
      <c r="HTM83" s="140"/>
      <c r="HTN83" s="140"/>
      <c r="HTO83" s="140"/>
      <c r="HTP83" s="140"/>
      <c r="HTQ83" s="140"/>
      <c r="HTR83" s="140"/>
      <c r="HTS83" s="140"/>
      <c r="HTT83" s="140"/>
      <c r="HTU83" s="140"/>
      <c r="HTV83" s="140"/>
      <c r="HTW83" s="140"/>
      <c r="HTX83" s="140"/>
      <c r="HTY83" s="140"/>
      <c r="HTZ83" s="140"/>
      <c r="HUA83" s="140"/>
      <c r="HUB83" s="140"/>
      <c r="HUC83" s="140"/>
      <c r="HUD83" s="140"/>
      <c r="HUE83" s="140"/>
      <c r="HUF83" s="140"/>
      <c r="HUG83" s="140"/>
      <c r="HUH83" s="140"/>
      <c r="HUI83" s="140"/>
      <c r="HUJ83" s="140"/>
      <c r="HUK83" s="140"/>
      <c r="HUL83" s="140"/>
      <c r="HUM83" s="140"/>
      <c r="HUN83" s="140"/>
      <c r="HUO83" s="140"/>
      <c r="HUP83" s="140"/>
      <c r="HUQ83" s="140"/>
      <c r="HUR83" s="140"/>
      <c r="HUS83" s="140"/>
      <c r="HUT83" s="140"/>
      <c r="HUU83" s="140"/>
      <c r="HUV83" s="140"/>
      <c r="HUW83" s="140"/>
      <c r="HUX83" s="140"/>
      <c r="HUY83" s="140"/>
      <c r="HUZ83" s="140"/>
      <c r="HVA83" s="140"/>
      <c r="HVB83" s="140"/>
      <c r="HVC83" s="140"/>
      <c r="HVD83" s="140"/>
      <c r="HVE83" s="140"/>
      <c r="HVF83" s="140"/>
      <c r="HVG83" s="140"/>
      <c r="HVH83" s="140"/>
      <c r="HVI83" s="140"/>
      <c r="HVJ83" s="140"/>
      <c r="HVK83" s="140"/>
      <c r="HVL83" s="140"/>
      <c r="HVM83" s="140"/>
      <c r="HVN83" s="140"/>
      <c r="HVO83" s="140"/>
      <c r="HVP83" s="140"/>
      <c r="HVQ83" s="140"/>
      <c r="HVR83" s="140"/>
      <c r="HVS83" s="140"/>
      <c r="HVT83" s="140"/>
      <c r="HVU83" s="140"/>
      <c r="HVV83" s="140"/>
      <c r="HVW83" s="140"/>
      <c r="HVX83" s="140"/>
      <c r="HVY83" s="140"/>
      <c r="HVZ83" s="140"/>
      <c r="HWA83" s="140"/>
      <c r="HWB83" s="140"/>
      <c r="HWC83" s="140"/>
      <c r="HWD83" s="140"/>
      <c r="HWE83" s="140"/>
      <c r="HWF83" s="140"/>
      <c r="HWG83" s="140"/>
      <c r="HWH83" s="140"/>
      <c r="HWI83" s="140"/>
      <c r="HWJ83" s="140"/>
      <c r="HWK83" s="140"/>
      <c r="HWL83" s="140"/>
      <c r="HWM83" s="140"/>
      <c r="HWN83" s="140"/>
      <c r="HWO83" s="140"/>
      <c r="HWP83" s="140"/>
      <c r="HWQ83" s="140"/>
      <c r="HWR83" s="140"/>
      <c r="HWS83" s="140"/>
      <c r="HWT83" s="140"/>
      <c r="HWU83" s="140"/>
      <c r="HWV83" s="140"/>
      <c r="HWW83" s="140"/>
      <c r="HWX83" s="140"/>
      <c r="HWY83" s="140"/>
      <c r="HWZ83" s="140"/>
      <c r="HXA83" s="140"/>
      <c r="HXB83" s="140"/>
      <c r="HXC83" s="140"/>
      <c r="HXD83" s="140"/>
      <c r="HXE83" s="140"/>
      <c r="HXF83" s="140"/>
      <c r="HXG83" s="140"/>
      <c r="HXH83" s="140"/>
      <c r="HXI83" s="140"/>
      <c r="HXJ83" s="140"/>
      <c r="HXK83" s="140"/>
      <c r="HXL83" s="140"/>
      <c r="HXM83" s="140"/>
      <c r="HXN83" s="140"/>
      <c r="HXO83" s="140"/>
      <c r="HXP83" s="140"/>
      <c r="HXQ83" s="140"/>
      <c r="HXR83" s="140"/>
      <c r="HXS83" s="140"/>
      <c r="HXT83" s="140"/>
      <c r="HXU83" s="140"/>
      <c r="HXV83" s="140"/>
      <c r="HXW83" s="140"/>
      <c r="HXX83" s="140"/>
      <c r="HXY83" s="140"/>
      <c r="HXZ83" s="140"/>
      <c r="HYA83" s="140"/>
      <c r="HYB83" s="140"/>
      <c r="HYC83" s="140"/>
      <c r="HYD83" s="140"/>
      <c r="HYE83" s="140"/>
      <c r="HYF83" s="140"/>
      <c r="HYG83" s="140"/>
      <c r="HYH83" s="140"/>
      <c r="HYI83" s="140"/>
      <c r="HYJ83" s="140"/>
      <c r="HYK83" s="140"/>
      <c r="HYL83" s="140"/>
      <c r="HYM83" s="140"/>
      <c r="HYN83" s="140"/>
      <c r="HYO83" s="140"/>
      <c r="HYP83" s="140"/>
      <c r="HYQ83" s="140"/>
      <c r="HYR83" s="140"/>
      <c r="HYS83" s="140"/>
      <c r="HYT83" s="140"/>
      <c r="HYU83" s="140"/>
      <c r="HYV83" s="140"/>
      <c r="HYW83" s="140"/>
      <c r="HYX83" s="140"/>
      <c r="HYY83" s="140"/>
      <c r="HYZ83" s="140"/>
      <c r="HZA83" s="140"/>
      <c r="HZB83" s="140"/>
      <c r="HZC83" s="140"/>
      <c r="HZD83" s="140"/>
      <c r="HZE83" s="140"/>
      <c r="HZF83" s="140"/>
      <c r="HZG83" s="140"/>
      <c r="HZH83" s="140"/>
      <c r="HZI83" s="140"/>
      <c r="HZJ83" s="140"/>
      <c r="HZK83" s="140"/>
      <c r="HZL83" s="140"/>
      <c r="HZM83" s="140"/>
      <c r="HZN83" s="140"/>
      <c r="HZO83" s="140"/>
      <c r="HZP83" s="140"/>
      <c r="HZQ83" s="140"/>
      <c r="HZR83" s="140"/>
      <c r="HZS83" s="140"/>
      <c r="HZT83" s="140"/>
      <c r="HZU83" s="140"/>
      <c r="HZV83" s="140"/>
      <c r="HZW83" s="140"/>
      <c r="HZX83" s="140"/>
      <c r="HZY83" s="140"/>
      <c r="HZZ83" s="140"/>
      <c r="IAA83" s="140"/>
      <c r="IAB83" s="140"/>
      <c r="IAC83" s="140"/>
      <c r="IAD83" s="140"/>
      <c r="IAE83" s="140"/>
      <c r="IAF83" s="140"/>
      <c r="IAG83" s="140"/>
      <c r="IAH83" s="140"/>
      <c r="IAI83" s="140"/>
      <c r="IAJ83" s="140"/>
      <c r="IAK83" s="140"/>
      <c r="IAL83" s="140"/>
      <c r="IAM83" s="140"/>
      <c r="IAN83" s="140"/>
      <c r="IAO83" s="140"/>
      <c r="IAP83" s="140"/>
      <c r="IAQ83" s="140"/>
      <c r="IAR83" s="140"/>
      <c r="IAS83" s="140"/>
      <c r="IAT83" s="140"/>
      <c r="IAU83" s="140"/>
      <c r="IAV83" s="140"/>
      <c r="IAW83" s="140"/>
      <c r="IAX83" s="140"/>
      <c r="IAY83" s="140"/>
      <c r="IAZ83" s="140"/>
      <c r="IBA83" s="140"/>
      <c r="IBB83" s="140"/>
      <c r="IBC83" s="140"/>
      <c r="IBD83" s="140"/>
      <c r="IBE83" s="140"/>
      <c r="IBF83" s="140"/>
      <c r="IBG83" s="140"/>
      <c r="IBH83" s="140"/>
      <c r="IBI83" s="140"/>
      <c r="IBJ83" s="140"/>
      <c r="IBK83" s="140"/>
      <c r="IBL83" s="140"/>
      <c r="IBM83" s="140"/>
      <c r="IBN83" s="140"/>
      <c r="IBO83" s="140"/>
      <c r="IBP83" s="140"/>
      <c r="IBQ83" s="140"/>
      <c r="IBR83" s="140"/>
      <c r="IBS83" s="140"/>
      <c r="IBT83" s="140"/>
      <c r="IBU83" s="140"/>
      <c r="IBV83" s="140"/>
      <c r="IBW83" s="140"/>
      <c r="IBX83" s="140"/>
      <c r="IBY83" s="140"/>
      <c r="IBZ83" s="140"/>
      <c r="ICA83" s="140"/>
      <c r="ICB83" s="140"/>
      <c r="ICC83" s="140"/>
      <c r="ICD83" s="140"/>
      <c r="ICE83" s="140"/>
      <c r="ICF83" s="140"/>
      <c r="ICG83" s="140"/>
      <c r="ICH83" s="140"/>
      <c r="ICI83" s="140"/>
      <c r="ICJ83" s="140"/>
      <c r="ICK83" s="140"/>
      <c r="ICL83" s="140"/>
      <c r="ICM83" s="140"/>
      <c r="ICN83" s="140"/>
      <c r="ICO83" s="140"/>
      <c r="ICP83" s="140"/>
      <c r="ICQ83" s="140"/>
      <c r="ICR83" s="140"/>
      <c r="ICS83" s="140"/>
      <c r="ICT83" s="140"/>
      <c r="ICU83" s="140"/>
      <c r="ICV83" s="140"/>
      <c r="ICW83" s="140"/>
      <c r="ICX83" s="140"/>
      <c r="ICY83" s="140"/>
      <c r="ICZ83" s="140"/>
      <c r="IDA83" s="140"/>
      <c r="IDB83" s="140"/>
      <c r="IDC83" s="140"/>
      <c r="IDD83" s="140"/>
      <c r="IDE83" s="140"/>
      <c r="IDF83" s="140"/>
      <c r="IDG83" s="140"/>
      <c r="IDH83" s="140"/>
      <c r="IDI83" s="140"/>
      <c r="IDJ83" s="140"/>
      <c r="IDK83" s="140"/>
      <c r="IDL83" s="140"/>
      <c r="IDM83" s="140"/>
      <c r="IDN83" s="140"/>
      <c r="IDO83" s="140"/>
      <c r="IDP83" s="140"/>
      <c r="IDQ83" s="140"/>
      <c r="IDR83" s="140"/>
      <c r="IDS83" s="140"/>
      <c r="IDT83" s="140"/>
      <c r="IDU83" s="140"/>
      <c r="IDV83" s="140"/>
      <c r="IDW83" s="140"/>
      <c r="IDX83" s="140"/>
      <c r="IDY83" s="140"/>
      <c r="IDZ83" s="140"/>
      <c r="IEA83" s="140"/>
      <c r="IEB83" s="140"/>
      <c r="IEC83" s="140"/>
      <c r="IED83" s="140"/>
      <c r="IEE83" s="140"/>
      <c r="IEF83" s="140"/>
      <c r="IEG83" s="140"/>
      <c r="IEH83" s="140"/>
      <c r="IEI83" s="140"/>
      <c r="IEJ83" s="140"/>
      <c r="IEK83" s="140"/>
      <c r="IEL83" s="140"/>
      <c r="IEM83" s="140"/>
      <c r="IEN83" s="140"/>
      <c r="IEO83" s="140"/>
      <c r="IEP83" s="140"/>
      <c r="IEQ83" s="140"/>
      <c r="IER83" s="140"/>
      <c r="IES83" s="140"/>
      <c r="IET83" s="140"/>
      <c r="IEU83" s="140"/>
      <c r="IEV83" s="140"/>
      <c r="IEW83" s="140"/>
      <c r="IEX83" s="140"/>
      <c r="IEY83" s="140"/>
      <c r="IEZ83" s="140"/>
      <c r="IFA83" s="140"/>
      <c r="IFB83" s="140"/>
      <c r="IFC83" s="140"/>
      <c r="IFD83" s="140"/>
      <c r="IFE83" s="140"/>
      <c r="IFF83" s="140"/>
      <c r="IFG83" s="140"/>
      <c r="IFH83" s="140"/>
      <c r="IFI83" s="140"/>
      <c r="IFJ83" s="140"/>
      <c r="IFK83" s="140"/>
      <c r="IFL83" s="140"/>
      <c r="IFM83" s="140"/>
      <c r="IFN83" s="140"/>
      <c r="IFO83" s="140"/>
      <c r="IFP83" s="140"/>
      <c r="IFQ83" s="140"/>
      <c r="IFR83" s="140"/>
      <c r="IFS83" s="140"/>
      <c r="IFT83" s="140"/>
      <c r="IFU83" s="140"/>
      <c r="IFV83" s="140"/>
      <c r="IFW83" s="140"/>
      <c r="IFX83" s="140"/>
      <c r="IFY83" s="140"/>
      <c r="IFZ83" s="140"/>
      <c r="IGA83" s="140"/>
      <c r="IGB83" s="140"/>
      <c r="IGC83" s="140"/>
      <c r="IGD83" s="140"/>
      <c r="IGE83" s="140"/>
      <c r="IGF83" s="140"/>
      <c r="IGG83" s="140"/>
      <c r="IGH83" s="140"/>
      <c r="IGI83" s="140"/>
      <c r="IGJ83" s="140"/>
      <c r="IGK83" s="140"/>
      <c r="IGL83" s="140"/>
      <c r="IGM83" s="140"/>
      <c r="IGN83" s="140"/>
      <c r="IGO83" s="140"/>
      <c r="IGP83" s="140"/>
      <c r="IGQ83" s="140"/>
      <c r="IGR83" s="140"/>
      <c r="IGS83" s="140"/>
      <c r="IGT83" s="140"/>
      <c r="IGU83" s="140"/>
      <c r="IGV83" s="140"/>
      <c r="IGW83" s="140"/>
      <c r="IGX83" s="140"/>
      <c r="IGY83" s="140"/>
      <c r="IGZ83" s="140"/>
      <c r="IHA83" s="140"/>
      <c r="IHB83" s="140"/>
      <c r="IHC83" s="140"/>
      <c r="IHD83" s="140"/>
      <c r="IHE83" s="140"/>
      <c r="IHF83" s="140"/>
      <c r="IHG83" s="140"/>
      <c r="IHH83" s="140"/>
      <c r="IHI83" s="140"/>
      <c r="IHJ83" s="140"/>
      <c r="IHK83" s="140"/>
      <c r="IHL83" s="140"/>
      <c r="IHM83" s="140"/>
      <c r="IHN83" s="140"/>
      <c r="IHO83" s="140"/>
      <c r="IHP83" s="140"/>
      <c r="IHQ83" s="140"/>
      <c r="IHR83" s="140"/>
      <c r="IHS83" s="140"/>
      <c r="IHT83" s="140"/>
      <c r="IHU83" s="140"/>
      <c r="IHV83" s="140"/>
      <c r="IHW83" s="140"/>
      <c r="IHX83" s="140"/>
      <c r="IHY83" s="140"/>
      <c r="IHZ83" s="140"/>
      <c r="IIA83" s="140"/>
      <c r="IIB83" s="140"/>
      <c r="IIC83" s="140"/>
      <c r="IID83" s="140"/>
      <c r="IIE83" s="140"/>
      <c r="IIF83" s="140"/>
      <c r="IIG83" s="140"/>
      <c r="IIH83" s="140"/>
      <c r="III83" s="140"/>
      <c r="IIJ83" s="140"/>
      <c r="IIK83" s="140"/>
      <c r="IIL83" s="140"/>
      <c r="IIM83" s="140"/>
      <c r="IIN83" s="140"/>
      <c r="IIO83" s="140"/>
      <c r="IIP83" s="140"/>
      <c r="IIQ83" s="140"/>
      <c r="IIR83" s="140"/>
      <c r="IIS83" s="140"/>
      <c r="IIT83" s="140"/>
      <c r="IIU83" s="140"/>
      <c r="IIV83" s="140"/>
      <c r="IIW83" s="140"/>
      <c r="IIX83" s="140"/>
      <c r="IIY83" s="140"/>
      <c r="IIZ83" s="140"/>
      <c r="IJA83" s="140"/>
      <c r="IJB83" s="140"/>
      <c r="IJC83" s="140"/>
      <c r="IJD83" s="140"/>
      <c r="IJE83" s="140"/>
      <c r="IJF83" s="140"/>
      <c r="IJG83" s="140"/>
      <c r="IJH83" s="140"/>
      <c r="IJI83" s="140"/>
      <c r="IJJ83" s="140"/>
      <c r="IJK83" s="140"/>
      <c r="IJL83" s="140"/>
      <c r="IJM83" s="140"/>
      <c r="IJN83" s="140"/>
      <c r="IJO83" s="140"/>
      <c r="IJP83" s="140"/>
      <c r="IJQ83" s="140"/>
      <c r="IJR83" s="140"/>
      <c r="IJS83" s="140"/>
      <c r="IJT83" s="140"/>
      <c r="IJU83" s="140"/>
      <c r="IJV83" s="140"/>
      <c r="IJW83" s="140"/>
      <c r="IJX83" s="140"/>
      <c r="IJY83" s="140"/>
      <c r="IJZ83" s="140"/>
      <c r="IKA83" s="140"/>
      <c r="IKB83" s="140"/>
      <c r="IKC83" s="140"/>
      <c r="IKD83" s="140"/>
      <c r="IKE83" s="140"/>
      <c r="IKF83" s="140"/>
      <c r="IKG83" s="140"/>
      <c r="IKH83" s="140"/>
      <c r="IKI83" s="140"/>
      <c r="IKJ83" s="140"/>
      <c r="IKK83" s="140"/>
      <c r="IKL83" s="140"/>
      <c r="IKM83" s="140"/>
      <c r="IKN83" s="140"/>
      <c r="IKO83" s="140"/>
      <c r="IKP83" s="140"/>
      <c r="IKQ83" s="140"/>
      <c r="IKR83" s="140"/>
      <c r="IKS83" s="140"/>
      <c r="IKT83" s="140"/>
      <c r="IKU83" s="140"/>
      <c r="IKV83" s="140"/>
      <c r="IKW83" s="140"/>
      <c r="IKX83" s="140"/>
      <c r="IKY83" s="140"/>
      <c r="IKZ83" s="140"/>
      <c r="ILA83" s="140"/>
      <c r="ILB83" s="140"/>
      <c r="ILC83" s="140"/>
      <c r="ILD83" s="140"/>
      <c r="ILE83" s="140"/>
      <c r="ILF83" s="140"/>
      <c r="ILG83" s="140"/>
      <c r="ILH83" s="140"/>
      <c r="ILI83" s="140"/>
      <c r="ILJ83" s="140"/>
      <c r="ILK83" s="140"/>
      <c r="ILL83" s="140"/>
      <c r="ILM83" s="140"/>
      <c r="ILN83" s="140"/>
      <c r="ILO83" s="140"/>
      <c r="ILP83" s="140"/>
      <c r="ILQ83" s="140"/>
      <c r="ILR83" s="140"/>
      <c r="ILS83" s="140"/>
      <c r="ILT83" s="140"/>
      <c r="ILU83" s="140"/>
      <c r="ILV83" s="140"/>
      <c r="ILW83" s="140"/>
      <c r="ILX83" s="140"/>
      <c r="ILY83" s="140"/>
      <c r="ILZ83" s="140"/>
      <c r="IMA83" s="140"/>
      <c r="IMB83" s="140"/>
      <c r="IMC83" s="140"/>
      <c r="IMD83" s="140"/>
      <c r="IME83" s="140"/>
      <c r="IMF83" s="140"/>
      <c r="IMG83" s="140"/>
      <c r="IMH83" s="140"/>
      <c r="IMI83" s="140"/>
      <c r="IMJ83" s="140"/>
      <c r="IMK83" s="140"/>
      <c r="IML83" s="140"/>
      <c r="IMM83" s="140"/>
      <c r="IMN83" s="140"/>
      <c r="IMO83" s="140"/>
      <c r="IMP83" s="140"/>
      <c r="IMQ83" s="140"/>
      <c r="IMR83" s="140"/>
      <c r="IMS83" s="140"/>
      <c r="IMT83" s="140"/>
      <c r="IMU83" s="140"/>
      <c r="IMV83" s="140"/>
      <c r="IMW83" s="140"/>
      <c r="IMX83" s="140"/>
      <c r="IMY83" s="140"/>
      <c r="IMZ83" s="140"/>
      <c r="INA83" s="140"/>
      <c r="INB83" s="140"/>
      <c r="INC83" s="140"/>
      <c r="IND83" s="140"/>
      <c r="INE83" s="140"/>
      <c r="INF83" s="140"/>
      <c r="ING83" s="140"/>
      <c r="INH83" s="140"/>
      <c r="INI83" s="140"/>
      <c r="INJ83" s="140"/>
      <c r="INK83" s="140"/>
      <c r="INL83" s="140"/>
      <c r="INM83" s="140"/>
      <c r="INN83" s="140"/>
      <c r="INO83" s="140"/>
      <c r="INP83" s="140"/>
      <c r="INQ83" s="140"/>
      <c r="INR83" s="140"/>
      <c r="INS83" s="140"/>
      <c r="INT83" s="140"/>
      <c r="INU83" s="140"/>
      <c r="INV83" s="140"/>
      <c r="INW83" s="140"/>
      <c r="INX83" s="140"/>
      <c r="INY83" s="140"/>
      <c r="INZ83" s="140"/>
      <c r="IOA83" s="140"/>
      <c r="IOB83" s="140"/>
      <c r="IOC83" s="140"/>
      <c r="IOD83" s="140"/>
      <c r="IOE83" s="140"/>
      <c r="IOF83" s="140"/>
      <c r="IOG83" s="140"/>
      <c r="IOH83" s="140"/>
      <c r="IOI83" s="140"/>
      <c r="IOJ83" s="140"/>
      <c r="IOK83" s="140"/>
      <c r="IOL83" s="140"/>
      <c r="IOM83" s="140"/>
      <c r="ION83" s="140"/>
      <c r="IOO83" s="140"/>
      <c r="IOP83" s="140"/>
      <c r="IOQ83" s="140"/>
      <c r="IOR83" s="140"/>
      <c r="IOS83" s="140"/>
      <c r="IOT83" s="140"/>
      <c r="IOU83" s="140"/>
      <c r="IOV83" s="140"/>
      <c r="IOW83" s="140"/>
      <c r="IOX83" s="140"/>
      <c r="IOY83" s="140"/>
      <c r="IOZ83" s="140"/>
      <c r="IPA83" s="140"/>
      <c r="IPB83" s="140"/>
      <c r="IPC83" s="140"/>
      <c r="IPD83" s="140"/>
      <c r="IPE83" s="140"/>
      <c r="IPF83" s="140"/>
      <c r="IPG83" s="140"/>
      <c r="IPH83" s="140"/>
      <c r="IPI83" s="140"/>
      <c r="IPJ83" s="140"/>
      <c r="IPK83" s="140"/>
      <c r="IPL83" s="140"/>
      <c r="IPM83" s="140"/>
      <c r="IPN83" s="140"/>
      <c r="IPO83" s="140"/>
      <c r="IPP83" s="140"/>
      <c r="IPQ83" s="140"/>
      <c r="IPR83" s="140"/>
      <c r="IPS83" s="140"/>
      <c r="IPT83" s="140"/>
      <c r="IPU83" s="140"/>
      <c r="IPV83" s="140"/>
      <c r="IPW83" s="140"/>
      <c r="IPX83" s="140"/>
      <c r="IPY83" s="140"/>
      <c r="IPZ83" s="140"/>
      <c r="IQA83" s="140"/>
      <c r="IQB83" s="140"/>
      <c r="IQC83" s="140"/>
      <c r="IQD83" s="140"/>
      <c r="IQE83" s="140"/>
      <c r="IQF83" s="140"/>
      <c r="IQG83" s="140"/>
      <c r="IQH83" s="140"/>
      <c r="IQI83" s="140"/>
      <c r="IQJ83" s="140"/>
      <c r="IQK83" s="140"/>
      <c r="IQL83" s="140"/>
      <c r="IQM83" s="140"/>
      <c r="IQN83" s="140"/>
      <c r="IQO83" s="140"/>
      <c r="IQP83" s="140"/>
      <c r="IQQ83" s="140"/>
      <c r="IQR83" s="140"/>
      <c r="IQS83" s="140"/>
      <c r="IQT83" s="140"/>
      <c r="IQU83" s="140"/>
      <c r="IQV83" s="140"/>
      <c r="IQW83" s="140"/>
      <c r="IQX83" s="140"/>
      <c r="IQY83" s="140"/>
      <c r="IQZ83" s="140"/>
      <c r="IRA83" s="140"/>
      <c r="IRB83" s="140"/>
      <c r="IRC83" s="140"/>
      <c r="IRD83" s="140"/>
      <c r="IRE83" s="140"/>
      <c r="IRF83" s="140"/>
      <c r="IRG83" s="140"/>
      <c r="IRH83" s="140"/>
      <c r="IRI83" s="140"/>
      <c r="IRJ83" s="140"/>
      <c r="IRK83" s="140"/>
      <c r="IRL83" s="140"/>
      <c r="IRM83" s="140"/>
      <c r="IRN83" s="140"/>
      <c r="IRO83" s="140"/>
      <c r="IRP83" s="140"/>
      <c r="IRQ83" s="140"/>
      <c r="IRR83" s="140"/>
      <c r="IRS83" s="140"/>
      <c r="IRT83" s="140"/>
      <c r="IRU83" s="140"/>
      <c r="IRV83" s="140"/>
      <c r="IRW83" s="140"/>
      <c r="IRX83" s="140"/>
      <c r="IRY83" s="140"/>
      <c r="IRZ83" s="140"/>
      <c r="ISA83" s="140"/>
      <c r="ISB83" s="140"/>
      <c r="ISC83" s="140"/>
      <c r="ISD83" s="140"/>
      <c r="ISE83" s="140"/>
      <c r="ISF83" s="140"/>
      <c r="ISG83" s="140"/>
      <c r="ISH83" s="140"/>
      <c r="ISI83" s="140"/>
      <c r="ISJ83" s="140"/>
      <c r="ISK83" s="140"/>
      <c r="ISL83" s="140"/>
      <c r="ISM83" s="140"/>
      <c r="ISN83" s="140"/>
      <c r="ISO83" s="140"/>
      <c r="ISP83" s="140"/>
      <c r="ISQ83" s="140"/>
      <c r="ISR83" s="140"/>
      <c r="ISS83" s="140"/>
      <c r="IST83" s="140"/>
      <c r="ISU83" s="140"/>
      <c r="ISV83" s="140"/>
      <c r="ISW83" s="140"/>
      <c r="ISX83" s="140"/>
      <c r="ISY83" s="140"/>
      <c r="ISZ83" s="140"/>
      <c r="ITA83" s="140"/>
      <c r="ITB83" s="140"/>
      <c r="ITC83" s="140"/>
      <c r="ITD83" s="140"/>
      <c r="ITE83" s="140"/>
      <c r="ITF83" s="140"/>
      <c r="ITG83" s="140"/>
      <c r="ITH83" s="140"/>
      <c r="ITI83" s="140"/>
      <c r="ITJ83" s="140"/>
      <c r="ITK83" s="140"/>
      <c r="ITL83" s="140"/>
      <c r="ITM83" s="140"/>
      <c r="ITN83" s="140"/>
      <c r="ITO83" s="140"/>
      <c r="ITP83" s="140"/>
      <c r="ITQ83" s="140"/>
      <c r="ITR83" s="140"/>
      <c r="ITS83" s="140"/>
      <c r="ITT83" s="140"/>
      <c r="ITU83" s="140"/>
      <c r="ITV83" s="140"/>
      <c r="ITW83" s="140"/>
      <c r="ITX83" s="140"/>
      <c r="ITY83" s="140"/>
      <c r="ITZ83" s="140"/>
      <c r="IUA83" s="140"/>
      <c r="IUB83" s="140"/>
      <c r="IUC83" s="140"/>
      <c r="IUD83" s="140"/>
      <c r="IUE83" s="140"/>
      <c r="IUF83" s="140"/>
      <c r="IUG83" s="140"/>
      <c r="IUH83" s="140"/>
      <c r="IUI83" s="140"/>
      <c r="IUJ83" s="140"/>
      <c r="IUK83" s="140"/>
      <c r="IUL83" s="140"/>
      <c r="IUM83" s="140"/>
      <c r="IUN83" s="140"/>
      <c r="IUO83" s="140"/>
      <c r="IUP83" s="140"/>
      <c r="IUQ83" s="140"/>
      <c r="IUR83" s="140"/>
      <c r="IUS83" s="140"/>
      <c r="IUT83" s="140"/>
      <c r="IUU83" s="140"/>
      <c r="IUV83" s="140"/>
      <c r="IUW83" s="140"/>
      <c r="IUX83" s="140"/>
      <c r="IUY83" s="140"/>
      <c r="IUZ83" s="140"/>
      <c r="IVA83" s="140"/>
      <c r="IVB83" s="140"/>
      <c r="IVC83" s="140"/>
      <c r="IVD83" s="140"/>
      <c r="IVE83" s="140"/>
      <c r="IVF83" s="140"/>
      <c r="IVG83" s="140"/>
      <c r="IVH83" s="140"/>
      <c r="IVI83" s="140"/>
      <c r="IVJ83" s="140"/>
      <c r="IVK83" s="140"/>
      <c r="IVL83" s="140"/>
      <c r="IVM83" s="140"/>
      <c r="IVN83" s="140"/>
      <c r="IVO83" s="140"/>
      <c r="IVP83" s="140"/>
      <c r="IVQ83" s="140"/>
      <c r="IVR83" s="140"/>
      <c r="IVS83" s="140"/>
      <c r="IVT83" s="140"/>
      <c r="IVU83" s="140"/>
      <c r="IVV83" s="140"/>
      <c r="IVW83" s="140"/>
      <c r="IVX83" s="140"/>
      <c r="IVY83" s="140"/>
      <c r="IVZ83" s="140"/>
      <c r="IWA83" s="140"/>
      <c r="IWB83" s="140"/>
      <c r="IWC83" s="140"/>
      <c r="IWD83" s="140"/>
      <c r="IWE83" s="140"/>
      <c r="IWF83" s="140"/>
      <c r="IWG83" s="140"/>
      <c r="IWH83" s="140"/>
      <c r="IWI83" s="140"/>
      <c r="IWJ83" s="140"/>
      <c r="IWK83" s="140"/>
      <c r="IWL83" s="140"/>
      <c r="IWM83" s="140"/>
      <c r="IWN83" s="140"/>
      <c r="IWO83" s="140"/>
      <c r="IWP83" s="140"/>
      <c r="IWQ83" s="140"/>
      <c r="IWR83" s="140"/>
      <c r="IWS83" s="140"/>
      <c r="IWT83" s="140"/>
      <c r="IWU83" s="140"/>
      <c r="IWV83" s="140"/>
      <c r="IWW83" s="140"/>
      <c r="IWX83" s="140"/>
      <c r="IWY83" s="140"/>
      <c r="IWZ83" s="140"/>
      <c r="IXA83" s="140"/>
      <c r="IXB83" s="140"/>
      <c r="IXC83" s="140"/>
      <c r="IXD83" s="140"/>
      <c r="IXE83" s="140"/>
      <c r="IXF83" s="140"/>
      <c r="IXG83" s="140"/>
      <c r="IXH83" s="140"/>
      <c r="IXI83" s="140"/>
      <c r="IXJ83" s="140"/>
      <c r="IXK83" s="140"/>
      <c r="IXL83" s="140"/>
      <c r="IXM83" s="140"/>
      <c r="IXN83" s="140"/>
      <c r="IXO83" s="140"/>
      <c r="IXP83" s="140"/>
      <c r="IXQ83" s="140"/>
      <c r="IXR83" s="140"/>
      <c r="IXS83" s="140"/>
      <c r="IXT83" s="140"/>
      <c r="IXU83" s="140"/>
      <c r="IXV83" s="140"/>
      <c r="IXW83" s="140"/>
      <c r="IXX83" s="140"/>
      <c r="IXY83" s="140"/>
      <c r="IXZ83" s="140"/>
      <c r="IYA83" s="140"/>
      <c r="IYB83" s="140"/>
      <c r="IYC83" s="140"/>
      <c r="IYD83" s="140"/>
      <c r="IYE83" s="140"/>
      <c r="IYF83" s="140"/>
      <c r="IYG83" s="140"/>
      <c r="IYH83" s="140"/>
      <c r="IYI83" s="140"/>
      <c r="IYJ83" s="140"/>
      <c r="IYK83" s="140"/>
      <c r="IYL83" s="140"/>
      <c r="IYM83" s="140"/>
      <c r="IYN83" s="140"/>
      <c r="IYO83" s="140"/>
      <c r="IYP83" s="140"/>
      <c r="IYQ83" s="140"/>
      <c r="IYR83" s="140"/>
      <c r="IYS83" s="140"/>
      <c r="IYT83" s="140"/>
      <c r="IYU83" s="140"/>
      <c r="IYV83" s="140"/>
      <c r="IYW83" s="140"/>
      <c r="IYX83" s="140"/>
      <c r="IYY83" s="140"/>
      <c r="IYZ83" s="140"/>
      <c r="IZA83" s="140"/>
      <c r="IZB83" s="140"/>
      <c r="IZC83" s="140"/>
      <c r="IZD83" s="140"/>
      <c r="IZE83" s="140"/>
      <c r="IZF83" s="140"/>
      <c r="IZG83" s="140"/>
      <c r="IZH83" s="140"/>
      <c r="IZI83" s="140"/>
      <c r="IZJ83" s="140"/>
      <c r="IZK83" s="140"/>
      <c r="IZL83" s="140"/>
      <c r="IZM83" s="140"/>
      <c r="IZN83" s="140"/>
      <c r="IZO83" s="140"/>
      <c r="IZP83" s="140"/>
      <c r="IZQ83" s="140"/>
      <c r="IZR83" s="140"/>
      <c r="IZS83" s="140"/>
      <c r="IZT83" s="140"/>
      <c r="IZU83" s="140"/>
      <c r="IZV83" s="140"/>
      <c r="IZW83" s="140"/>
      <c r="IZX83" s="140"/>
      <c r="IZY83" s="140"/>
      <c r="IZZ83" s="140"/>
      <c r="JAA83" s="140"/>
      <c r="JAB83" s="140"/>
      <c r="JAC83" s="140"/>
      <c r="JAD83" s="140"/>
      <c r="JAE83" s="140"/>
      <c r="JAF83" s="140"/>
      <c r="JAG83" s="140"/>
      <c r="JAH83" s="140"/>
      <c r="JAI83" s="140"/>
      <c r="JAJ83" s="140"/>
      <c r="JAK83" s="140"/>
      <c r="JAL83" s="140"/>
      <c r="JAM83" s="140"/>
      <c r="JAN83" s="140"/>
      <c r="JAO83" s="140"/>
      <c r="JAP83" s="140"/>
      <c r="JAQ83" s="140"/>
      <c r="JAR83" s="140"/>
      <c r="JAS83" s="140"/>
      <c r="JAT83" s="140"/>
      <c r="JAU83" s="140"/>
      <c r="JAV83" s="140"/>
      <c r="JAW83" s="140"/>
      <c r="JAX83" s="140"/>
      <c r="JAY83" s="140"/>
      <c r="JAZ83" s="140"/>
      <c r="JBA83" s="140"/>
      <c r="JBB83" s="140"/>
      <c r="JBC83" s="140"/>
      <c r="JBD83" s="140"/>
      <c r="JBE83" s="140"/>
      <c r="JBF83" s="140"/>
      <c r="JBG83" s="140"/>
      <c r="JBH83" s="140"/>
      <c r="JBI83" s="140"/>
      <c r="JBJ83" s="140"/>
      <c r="JBK83" s="140"/>
      <c r="JBL83" s="140"/>
      <c r="JBM83" s="140"/>
      <c r="JBN83" s="140"/>
      <c r="JBO83" s="140"/>
      <c r="JBP83" s="140"/>
      <c r="JBQ83" s="140"/>
      <c r="JBR83" s="140"/>
      <c r="JBS83" s="140"/>
      <c r="JBT83" s="140"/>
      <c r="JBU83" s="140"/>
      <c r="JBV83" s="140"/>
      <c r="JBW83" s="140"/>
      <c r="JBX83" s="140"/>
      <c r="JBY83" s="140"/>
      <c r="JBZ83" s="140"/>
      <c r="JCA83" s="140"/>
      <c r="JCB83" s="140"/>
      <c r="JCC83" s="140"/>
      <c r="JCD83" s="140"/>
      <c r="JCE83" s="140"/>
      <c r="JCF83" s="140"/>
      <c r="JCG83" s="140"/>
      <c r="JCH83" s="140"/>
      <c r="JCI83" s="140"/>
      <c r="JCJ83" s="140"/>
      <c r="JCK83" s="140"/>
      <c r="JCL83" s="140"/>
      <c r="JCM83" s="140"/>
      <c r="JCN83" s="140"/>
      <c r="JCO83" s="140"/>
      <c r="JCP83" s="140"/>
      <c r="JCQ83" s="140"/>
      <c r="JCR83" s="140"/>
      <c r="JCS83" s="140"/>
      <c r="JCT83" s="140"/>
      <c r="JCU83" s="140"/>
      <c r="JCV83" s="140"/>
      <c r="JCW83" s="140"/>
      <c r="JCX83" s="140"/>
      <c r="JCY83" s="140"/>
      <c r="JCZ83" s="140"/>
      <c r="JDA83" s="140"/>
      <c r="JDB83" s="140"/>
      <c r="JDC83" s="140"/>
      <c r="JDD83" s="140"/>
      <c r="JDE83" s="140"/>
      <c r="JDF83" s="140"/>
      <c r="JDG83" s="140"/>
      <c r="JDH83" s="140"/>
      <c r="JDI83" s="140"/>
      <c r="JDJ83" s="140"/>
      <c r="JDK83" s="140"/>
      <c r="JDL83" s="140"/>
      <c r="JDM83" s="140"/>
      <c r="JDN83" s="140"/>
      <c r="JDO83" s="140"/>
      <c r="JDP83" s="140"/>
      <c r="JDQ83" s="140"/>
      <c r="JDR83" s="140"/>
      <c r="JDS83" s="140"/>
      <c r="JDT83" s="140"/>
      <c r="JDU83" s="140"/>
      <c r="JDV83" s="140"/>
      <c r="JDW83" s="140"/>
      <c r="JDX83" s="140"/>
      <c r="JDY83" s="140"/>
      <c r="JDZ83" s="140"/>
      <c r="JEA83" s="140"/>
      <c r="JEB83" s="140"/>
      <c r="JEC83" s="140"/>
      <c r="JED83" s="140"/>
      <c r="JEE83" s="140"/>
      <c r="JEF83" s="140"/>
      <c r="JEG83" s="140"/>
      <c r="JEH83" s="140"/>
      <c r="JEI83" s="140"/>
      <c r="JEJ83" s="140"/>
      <c r="JEK83" s="140"/>
      <c r="JEL83" s="140"/>
      <c r="JEM83" s="140"/>
      <c r="JEN83" s="140"/>
      <c r="JEO83" s="140"/>
      <c r="JEP83" s="140"/>
      <c r="JEQ83" s="140"/>
      <c r="JER83" s="140"/>
      <c r="JES83" s="140"/>
      <c r="JET83" s="140"/>
      <c r="JEU83" s="140"/>
      <c r="JEV83" s="140"/>
      <c r="JEW83" s="140"/>
      <c r="JEX83" s="140"/>
      <c r="JEY83" s="140"/>
      <c r="JEZ83" s="140"/>
      <c r="JFA83" s="140"/>
      <c r="JFB83" s="140"/>
      <c r="JFC83" s="140"/>
      <c r="JFD83" s="140"/>
      <c r="JFE83" s="140"/>
      <c r="JFF83" s="140"/>
      <c r="JFG83" s="140"/>
      <c r="JFH83" s="140"/>
      <c r="JFI83" s="140"/>
      <c r="JFJ83" s="140"/>
      <c r="JFK83" s="140"/>
      <c r="JFL83" s="140"/>
      <c r="JFM83" s="140"/>
      <c r="JFN83" s="140"/>
      <c r="JFO83" s="140"/>
      <c r="JFP83" s="140"/>
      <c r="JFQ83" s="140"/>
      <c r="JFR83" s="140"/>
      <c r="JFS83" s="140"/>
      <c r="JFT83" s="140"/>
      <c r="JFU83" s="140"/>
      <c r="JFV83" s="140"/>
      <c r="JFW83" s="140"/>
      <c r="JFX83" s="140"/>
      <c r="JFY83" s="140"/>
      <c r="JFZ83" s="140"/>
      <c r="JGA83" s="140"/>
      <c r="JGB83" s="140"/>
      <c r="JGC83" s="140"/>
      <c r="JGD83" s="140"/>
      <c r="JGE83" s="140"/>
      <c r="JGF83" s="140"/>
      <c r="JGG83" s="140"/>
      <c r="JGH83" s="140"/>
      <c r="JGI83" s="140"/>
      <c r="JGJ83" s="140"/>
      <c r="JGK83" s="140"/>
      <c r="JGL83" s="140"/>
      <c r="JGM83" s="140"/>
      <c r="JGN83" s="140"/>
      <c r="JGO83" s="140"/>
      <c r="JGP83" s="140"/>
      <c r="JGQ83" s="140"/>
      <c r="JGR83" s="140"/>
      <c r="JGS83" s="140"/>
      <c r="JGT83" s="140"/>
      <c r="JGU83" s="140"/>
      <c r="JGV83" s="140"/>
      <c r="JGW83" s="140"/>
      <c r="JGX83" s="140"/>
      <c r="JGY83" s="140"/>
      <c r="JGZ83" s="140"/>
      <c r="JHA83" s="140"/>
      <c r="JHB83" s="140"/>
      <c r="JHC83" s="140"/>
      <c r="JHD83" s="140"/>
      <c r="JHE83" s="140"/>
      <c r="JHF83" s="140"/>
      <c r="JHG83" s="140"/>
      <c r="JHH83" s="140"/>
      <c r="JHI83" s="140"/>
      <c r="JHJ83" s="140"/>
      <c r="JHK83" s="140"/>
      <c r="JHL83" s="140"/>
      <c r="JHM83" s="140"/>
      <c r="JHN83" s="140"/>
      <c r="JHO83" s="140"/>
      <c r="JHP83" s="140"/>
      <c r="JHQ83" s="140"/>
      <c r="JHR83" s="140"/>
      <c r="JHS83" s="140"/>
      <c r="JHT83" s="140"/>
      <c r="JHU83" s="140"/>
      <c r="JHV83" s="140"/>
      <c r="JHW83" s="140"/>
      <c r="JHX83" s="140"/>
      <c r="JHY83" s="140"/>
      <c r="JHZ83" s="140"/>
      <c r="JIA83" s="140"/>
      <c r="JIB83" s="140"/>
      <c r="JIC83" s="140"/>
      <c r="JID83" s="140"/>
      <c r="JIE83" s="140"/>
      <c r="JIF83" s="140"/>
      <c r="JIG83" s="140"/>
      <c r="JIH83" s="140"/>
      <c r="JII83" s="140"/>
      <c r="JIJ83" s="140"/>
      <c r="JIK83" s="140"/>
      <c r="JIL83" s="140"/>
      <c r="JIM83" s="140"/>
      <c r="JIN83" s="140"/>
      <c r="JIO83" s="140"/>
      <c r="JIP83" s="140"/>
      <c r="JIQ83" s="140"/>
      <c r="JIR83" s="140"/>
      <c r="JIS83" s="140"/>
      <c r="JIT83" s="140"/>
      <c r="JIU83" s="140"/>
      <c r="JIV83" s="140"/>
      <c r="JIW83" s="140"/>
      <c r="JIX83" s="140"/>
      <c r="JIY83" s="140"/>
      <c r="JIZ83" s="140"/>
      <c r="JJA83" s="140"/>
      <c r="JJB83" s="140"/>
      <c r="JJC83" s="140"/>
      <c r="JJD83" s="140"/>
      <c r="JJE83" s="140"/>
      <c r="JJF83" s="140"/>
      <c r="JJG83" s="140"/>
      <c r="JJH83" s="140"/>
      <c r="JJI83" s="140"/>
      <c r="JJJ83" s="140"/>
      <c r="JJK83" s="140"/>
      <c r="JJL83" s="140"/>
      <c r="JJM83" s="140"/>
      <c r="JJN83" s="140"/>
      <c r="JJO83" s="140"/>
      <c r="JJP83" s="140"/>
      <c r="JJQ83" s="140"/>
      <c r="JJR83" s="140"/>
      <c r="JJS83" s="140"/>
      <c r="JJT83" s="140"/>
      <c r="JJU83" s="140"/>
      <c r="JJV83" s="140"/>
      <c r="JJW83" s="140"/>
      <c r="JJX83" s="140"/>
      <c r="JJY83" s="140"/>
      <c r="JJZ83" s="140"/>
      <c r="JKA83" s="140"/>
      <c r="JKB83" s="140"/>
      <c r="JKC83" s="140"/>
      <c r="JKD83" s="140"/>
      <c r="JKE83" s="140"/>
      <c r="JKF83" s="140"/>
      <c r="JKG83" s="140"/>
      <c r="JKH83" s="140"/>
      <c r="JKI83" s="140"/>
      <c r="JKJ83" s="140"/>
      <c r="JKK83" s="140"/>
      <c r="JKL83" s="140"/>
      <c r="JKM83" s="140"/>
      <c r="JKN83" s="140"/>
      <c r="JKO83" s="140"/>
      <c r="JKP83" s="140"/>
      <c r="JKQ83" s="140"/>
      <c r="JKR83" s="140"/>
      <c r="JKS83" s="140"/>
      <c r="JKT83" s="140"/>
      <c r="JKU83" s="140"/>
      <c r="JKV83" s="140"/>
      <c r="JKW83" s="140"/>
      <c r="JKX83" s="140"/>
      <c r="JKY83" s="140"/>
      <c r="JKZ83" s="140"/>
      <c r="JLA83" s="140"/>
      <c r="JLB83" s="140"/>
      <c r="JLC83" s="140"/>
      <c r="JLD83" s="140"/>
      <c r="JLE83" s="140"/>
      <c r="JLF83" s="140"/>
      <c r="JLG83" s="140"/>
      <c r="JLH83" s="140"/>
      <c r="JLI83" s="140"/>
      <c r="JLJ83" s="140"/>
      <c r="JLK83" s="140"/>
      <c r="JLL83" s="140"/>
      <c r="JLM83" s="140"/>
      <c r="JLN83" s="140"/>
      <c r="JLO83" s="140"/>
      <c r="JLP83" s="140"/>
      <c r="JLQ83" s="140"/>
      <c r="JLR83" s="140"/>
      <c r="JLS83" s="140"/>
      <c r="JLT83" s="140"/>
      <c r="JLU83" s="140"/>
      <c r="JLV83" s="140"/>
      <c r="JLW83" s="140"/>
      <c r="JLX83" s="140"/>
      <c r="JLY83" s="140"/>
      <c r="JLZ83" s="140"/>
      <c r="JMA83" s="140"/>
      <c r="JMB83" s="140"/>
      <c r="JMC83" s="140"/>
      <c r="JMD83" s="140"/>
      <c r="JME83" s="140"/>
      <c r="JMF83" s="140"/>
      <c r="JMG83" s="140"/>
      <c r="JMH83" s="140"/>
      <c r="JMI83" s="140"/>
      <c r="JMJ83" s="140"/>
      <c r="JMK83" s="140"/>
      <c r="JML83" s="140"/>
      <c r="JMM83" s="140"/>
      <c r="JMN83" s="140"/>
      <c r="JMO83" s="140"/>
      <c r="JMP83" s="140"/>
      <c r="JMQ83" s="140"/>
      <c r="JMR83" s="140"/>
      <c r="JMS83" s="140"/>
      <c r="JMT83" s="140"/>
      <c r="JMU83" s="140"/>
      <c r="JMV83" s="140"/>
      <c r="JMW83" s="140"/>
      <c r="JMX83" s="140"/>
      <c r="JMY83" s="140"/>
      <c r="JMZ83" s="140"/>
      <c r="JNA83" s="140"/>
      <c r="JNB83" s="140"/>
      <c r="JNC83" s="140"/>
      <c r="JND83" s="140"/>
      <c r="JNE83" s="140"/>
      <c r="JNF83" s="140"/>
      <c r="JNG83" s="140"/>
      <c r="JNH83" s="140"/>
      <c r="JNI83" s="140"/>
      <c r="JNJ83" s="140"/>
      <c r="JNK83" s="140"/>
      <c r="JNL83" s="140"/>
      <c r="JNM83" s="140"/>
      <c r="JNN83" s="140"/>
      <c r="JNO83" s="140"/>
      <c r="JNP83" s="140"/>
      <c r="JNQ83" s="140"/>
      <c r="JNR83" s="140"/>
      <c r="JNS83" s="140"/>
      <c r="JNT83" s="140"/>
      <c r="JNU83" s="140"/>
      <c r="JNV83" s="140"/>
      <c r="JNW83" s="140"/>
      <c r="JNX83" s="140"/>
      <c r="JNY83" s="140"/>
      <c r="JNZ83" s="140"/>
      <c r="JOA83" s="140"/>
      <c r="JOB83" s="140"/>
      <c r="JOC83" s="140"/>
      <c r="JOD83" s="140"/>
      <c r="JOE83" s="140"/>
      <c r="JOF83" s="140"/>
      <c r="JOG83" s="140"/>
      <c r="JOH83" s="140"/>
      <c r="JOI83" s="140"/>
      <c r="JOJ83" s="140"/>
      <c r="JOK83" s="140"/>
      <c r="JOL83" s="140"/>
      <c r="JOM83" s="140"/>
      <c r="JON83" s="140"/>
      <c r="JOO83" s="140"/>
      <c r="JOP83" s="140"/>
      <c r="JOQ83" s="140"/>
      <c r="JOR83" s="140"/>
      <c r="JOS83" s="140"/>
      <c r="JOT83" s="140"/>
      <c r="JOU83" s="140"/>
      <c r="JOV83" s="140"/>
      <c r="JOW83" s="140"/>
      <c r="JOX83" s="140"/>
      <c r="JOY83" s="140"/>
      <c r="JOZ83" s="140"/>
      <c r="JPA83" s="140"/>
      <c r="JPB83" s="140"/>
      <c r="JPC83" s="140"/>
      <c r="JPD83" s="140"/>
      <c r="JPE83" s="140"/>
      <c r="JPF83" s="140"/>
      <c r="JPG83" s="140"/>
      <c r="JPH83" s="140"/>
      <c r="JPI83" s="140"/>
      <c r="JPJ83" s="140"/>
      <c r="JPK83" s="140"/>
      <c r="JPL83" s="140"/>
      <c r="JPM83" s="140"/>
      <c r="JPN83" s="140"/>
      <c r="JPO83" s="140"/>
      <c r="JPP83" s="140"/>
      <c r="JPQ83" s="140"/>
      <c r="JPR83" s="140"/>
      <c r="JPS83" s="140"/>
      <c r="JPT83" s="140"/>
      <c r="JPU83" s="140"/>
      <c r="JPV83" s="140"/>
      <c r="JPW83" s="140"/>
      <c r="JPX83" s="140"/>
      <c r="JPY83" s="140"/>
      <c r="JPZ83" s="140"/>
      <c r="JQA83" s="140"/>
      <c r="JQB83" s="140"/>
      <c r="JQC83" s="140"/>
      <c r="JQD83" s="140"/>
      <c r="JQE83" s="140"/>
      <c r="JQF83" s="140"/>
      <c r="JQG83" s="140"/>
      <c r="JQH83" s="140"/>
      <c r="JQI83" s="140"/>
      <c r="JQJ83" s="140"/>
      <c r="JQK83" s="140"/>
      <c r="JQL83" s="140"/>
      <c r="JQM83" s="140"/>
      <c r="JQN83" s="140"/>
      <c r="JQO83" s="140"/>
      <c r="JQP83" s="140"/>
      <c r="JQQ83" s="140"/>
      <c r="JQR83" s="140"/>
      <c r="JQS83" s="140"/>
      <c r="JQT83" s="140"/>
      <c r="JQU83" s="140"/>
      <c r="JQV83" s="140"/>
      <c r="JQW83" s="140"/>
      <c r="JQX83" s="140"/>
      <c r="JQY83" s="140"/>
      <c r="JQZ83" s="140"/>
      <c r="JRA83" s="140"/>
      <c r="JRB83" s="140"/>
      <c r="JRC83" s="140"/>
      <c r="JRD83" s="140"/>
      <c r="JRE83" s="140"/>
      <c r="JRF83" s="140"/>
      <c r="JRG83" s="140"/>
      <c r="JRH83" s="140"/>
      <c r="JRI83" s="140"/>
      <c r="JRJ83" s="140"/>
      <c r="JRK83" s="140"/>
      <c r="JRL83" s="140"/>
      <c r="JRM83" s="140"/>
      <c r="JRN83" s="140"/>
      <c r="JRO83" s="140"/>
      <c r="JRP83" s="140"/>
      <c r="JRQ83" s="140"/>
      <c r="JRR83" s="140"/>
      <c r="JRS83" s="140"/>
      <c r="JRT83" s="140"/>
      <c r="JRU83" s="140"/>
      <c r="JRV83" s="140"/>
      <c r="JRW83" s="140"/>
      <c r="JRX83" s="140"/>
      <c r="JRY83" s="140"/>
      <c r="JRZ83" s="140"/>
      <c r="JSA83" s="140"/>
      <c r="JSB83" s="140"/>
      <c r="JSC83" s="140"/>
      <c r="JSD83" s="140"/>
      <c r="JSE83" s="140"/>
      <c r="JSF83" s="140"/>
      <c r="JSG83" s="140"/>
      <c r="JSH83" s="140"/>
      <c r="JSI83" s="140"/>
      <c r="JSJ83" s="140"/>
      <c r="JSK83" s="140"/>
      <c r="JSL83" s="140"/>
      <c r="JSM83" s="140"/>
      <c r="JSN83" s="140"/>
      <c r="JSO83" s="140"/>
      <c r="JSP83" s="140"/>
      <c r="JSQ83" s="140"/>
      <c r="JSR83" s="140"/>
      <c r="JSS83" s="140"/>
      <c r="JST83" s="140"/>
      <c r="JSU83" s="140"/>
      <c r="JSV83" s="140"/>
      <c r="JSW83" s="140"/>
      <c r="JSX83" s="140"/>
      <c r="JSY83" s="140"/>
      <c r="JSZ83" s="140"/>
      <c r="JTA83" s="140"/>
      <c r="JTB83" s="140"/>
      <c r="JTC83" s="140"/>
      <c r="JTD83" s="140"/>
      <c r="JTE83" s="140"/>
      <c r="JTF83" s="140"/>
      <c r="JTG83" s="140"/>
      <c r="JTH83" s="140"/>
      <c r="JTI83" s="140"/>
      <c r="JTJ83" s="140"/>
      <c r="JTK83" s="140"/>
      <c r="JTL83" s="140"/>
      <c r="JTM83" s="140"/>
      <c r="JTN83" s="140"/>
      <c r="JTO83" s="140"/>
      <c r="JTP83" s="140"/>
      <c r="JTQ83" s="140"/>
      <c r="JTR83" s="140"/>
      <c r="JTS83" s="140"/>
      <c r="JTT83" s="140"/>
      <c r="JTU83" s="140"/>
      <c r="JTV83" s="140"/>
      <c r="JTW83" s="140"/>
      <c r="JTX83" s="140"/>
      <c r="JTY83" s="140"/>
      <c r="JTZ83" s="140"/>
      <c r="JUA83" s="140"/>
      <c r="JUB83" s="140"/>
      <c r="JUC83" s="140"/>
      <c r="JUD83" s="140"/>
      <c r="JUE83" s="140"/>
      <c r="JUF83" s="140"/>
      <c r="JUG83" s="140"/>
      <c r="JUH83" s="140"/>
      <c r="JUI83" s="140"/>
      <c r="JUJ83" s="140"/>
      <c r="JUK83" s="140"/>
      <c r="JUL83" s="140"/>
      <c r="JUM83" s="140"/>
      <c r="JUN83" s="140"/>
      <c r="JUO83" s="140"/>
      <c r="JUP83" s="140"/>
      <c r="JUQ83" s="140"/>
      <c r="JUR83" s="140"/>
      <c r="JUS83" s="140"/>
      <c r="JUT83" s="140"/>
      <c r="JUU83" s="140"/>
      <c r="JUV83" s="140"/>
      <c r="JUW83" s="140"/>
      <c r="JUX83" s="140"/>
      <c r="JUY83" s="140"/>
      <c r="JUZ83" s="140"/>
      <c r="JVA83" s="140"/>
      <c r="JVB83" s="140"/>
      <c r="JVC83" s="140"/>
      <c r="JVD83" s="140"/>
      <c r="JVE83" s="140"/>
      <c r="JVF83" s="140"/>
      <c r="JVG83" s="140"/>
      <c r="JVH83" s="140"/>
      <c r="JVI83" s="140"/>
      <c r="JVJ83" s="140"/>
      <c r="JVK83" s="140"/>
      <c r="JVL83" s="140"/>
      <c r="JVM83" s="140"/>
      <c r="JVN83" s="140"/>
      <c r="JVO83" s="140"/>
      <c r="JVP83" s="140"/>
      <c r="JVQ83" s="140"/>
      <c r="JVR83" s="140"/>
      <c r="JVS83" s="140"/>
      <c r="JVT83" s="140"/>
      <c r="JVU83" s="140"/>
      <c r="JVV83" s="140"/>
      <c r="JVW83" s="140"/>
      <c r="JVX83" s="140"/>
      <c r="JVY83" s="140"/>
      <c r="JVZ83" s="140"/>
      <c r="JWA83" s="140"/>
      <c r="JWB83" s="140"/>
      <c r="JWC83" s="140"/>
      <c r="JWD83" s="140"/>
      <c r="JWE83" s="140"/>
      <c r="JWF83" s="140"/>
      <c r="JWG83" s="140"/>
      <c r="JWH83" s="140"/>
      <c r="JWI83" s="140"/>
      <c r="JWJ83" s="140"/>
      <c r="JWK83" s="140"/>
      <c r="JWL83" s="140"/>
      <c r="JWM83" s="140"/>
      <c r="JWN83" s="140"/>
      <c r="JWO83" s="140"/>
      <c r="JWP83" s="140"/>
      <c r="JWQ83" s="140"/>
      <c r="JWR83" s="140"/>
      <c r="JWS83" s="140"/>
      <c r="JWT83" s="140"/>
      <c r="JWU83" s="140"/>
      <c r="JWV83" s="140"/>
      <c r="JWW83" s="140"/>
      <c r="JWX83" s="140"/>
      <c r="JWY83" s="140"/>
      <c r="JWZ83" s="140"/>
      <c r="JXA83" s="140"/>
      <c r="JXB83" s="140"/>
      <c r="JXC83" s="140"/>
      <c r="JXD83" s="140"/>
      <c r="JXE83" s="140"/>
      <c r="JXF83" s="140"/>
      <c r="JXG83" s="140"/>
      <c r="JXH83" s="140"/>
      <c r="JXI83" s="140"/>
      <c r="JXJ83" s="140"/>
      <c r="JXK83" s="140"/>
      <c r="JXL83" s="140"/>
      <c r="JXM83" s="140"/>
      <c r="JXN83" s="140"/>
      <c r="JXO83" s="140"/>
      <c r="JXP83" s="140"/>
      <c r="JXQ83" s="140"/>
      <c r="JXR83" s="140"/>
      <c r="JXS83" s="140"/>
      <c r="JXT83" s="140"/>
      <c r="JXU83" s="140"/>
      <c r="JXV83" s="140"/>
      <c r="JXW83" s="140"/>
      <c r="JXX83" s="140"/>
      <c r="JXY83" s="140"/>
      <c r="JXZ83" s="140"/>
      <c r="JYA83" s="140"/>
      <c r="JYB83" s="140"/>
      <c r="JYC83" s="140"/>
      <c r="JYD83" s="140"/>
      <c r="JYE83" s="140"/>
      <c r="JYF83" s="140"/>
      <c r="JYG83" s="140"/>
      <c r="JYH83" s="140"/>
      <c r="JYI83" s="140"/>
      <c r="JYJ83" s="140"/>
      <c r="JYK83" s="140"/>
      <c r="JYL83" s="140"/>
      <c r="JYM83" s="140"/>
      <c r="JYN83" s="140"/>
      <c r="JYO83" s="140"/>
      <c r="JYP83" s="140"/>
      <c r="JYQ83" s="140"/>
      <c r="JYR83" s="140"/>
      <c r="JYS83" s="140"/>
      <c r="JYT83" s="140"/>
      <c r="JYU83" s="140"/>
      <c r="JYV83" s="140"/>
      <c r="JYW83" s="140"/>
      <c r="JYX83" s="140"/>
      <c r="JYY83" s="140"/>
      <c r="JYZ83" s="140"/>
      <c r="JZA83" s="140"/>
      <c r="JZB83" s="140"/>
      <c r="JZC83" s="140"/>
      <c r="JZD83" s="140"/>
      <c r="JZE83" s="140"/>
      <c r="JZF83" s="140"/>
      <c r="JZG83" s="140"/>
      <c r="JZH83" s="140"/>
      <c r="JZI83" s="140"/>
      <c r="JZJ83" s="140"/>
      <c r="JZK83" s="140"/>
      <c r="JZL83" s="140"/>
      <c r="JZM83" s="140"/>
      <c r="JZN83" s="140"/>
      <c r="JZO83" s="140"/>
      <c r="JZP83" s="140"/>
      <c r="JZQ83" s="140"/>
      <c r="JZR83" s="140"/>
      <c r="JZS83" s="140"/>
      <c r="JZT83" s="140"/>
      <c r="JZU83" s="140"/>
      <c r="JZV83" s="140"/>
      <c r="JZW83" s="140"/>
      <c r="JZX83" s="140"/>
      <c r="JZY83" s="140"/>
      <c r="JZZ83" s="140"/>
      <c r="KAA83" s="140"/>
      <c r="KAB83" s="140"/>
      <c r="KAC83" s="140"/>
      <c r="KAD83" s="140"/>
      <c r="KAE83" s="140"/>
      <c r="KAF83" s="140"/>
      <c r="KAG83" s="140"/>
      <c r="KAH83" s="140"/>
      <c r="KAI83" s="140"/>
      <c r="KAJ83" s="140"/>
      <c r="KAK83" s="140"/>
      <c r="KAL83" s="140"/>
      <c r="KAM83" s="140"/>
      <c r="KAN83" s="140"/>
      <c r="KAO83" s="140"/>
      <c r="KAP83" s="140"/>
      <c r="KAQ83" s="140"/>
      <c r="KAR83" s="140"/>
      <c r="KAS83" s="140"/>
      <c r="KAT83" s="140"/>
      <c r="KAU83" s="140"/>
      <c r="KAV83" s="140"/>
      <c r="KAW83" s="140"/>
      <c r="KAX83" s="140"/>
      <c r="KAY83" s="140"/>
      <c r="KAZ83" s="140"/>
      <c r="KBA83" s="140"/>
      <c r="KBB83" s="140"/>
      <c r="KBC83" s="140"/>
      <c r="KBD83" s="140"/>
      <c r="KBE83" s="140"/>
      <c r="KBF83" s="140"/>
      <c r="KBG83" s="140"/>
      <c r="KBH83" s="140"/>
      <c r="KBI83" s="140"/>
      <c r="KBJ83" s="140"/>
      <c r="KBK83" s="140"/>
      <c r="KBL83" s="140"/>
      <c r="KBM83" s="140"/>
      <c r="KBN83" s="140"/>
      <c r="KBO83" s="140"/>
      <c r="KBP83" s="140"/>
      <c r="KBQ83" s="140"/>
      <c r="KBR83" s="140"/>
      <c r="KBS83" s="140"/>
      <c r="KBT83" s="140"/>
      <c r="KBU83" s="140"/>
      <c r="KBV83" s="140"/>
      <c r="KBW83" s="140"/>
      <c r="KBX83" s="140"/>
      <c r="KBY83" s="140"/>
      <c r="KBZ83" s="140"/>
      <c r="KCA83" s="140"/>
      <c r="KCB83" s="140"/>
      <c r="KCC83" s="140"/>
      <c r="KCD83" s="140"/>
      <c r="KCE83" s="140"/>
      <c r="KCF83" s="140"/>
      <c r="KCG83" s="140"/>
      <c r="KCH83" s="140"/>
      <c r="KCI83" s="140"/>
      <c r="KCJ83" s="140"/>
      <c r="KCK83" s="140"/>
      <c r="KCL83" s="140"/>
      <c r="KCM83" s="140"/>
      <c r="KCN83" s="140"/>
      <c r="KCO83" s="140"/>
      <c r="KCP83" s="140"/>
      <c r="KCQ83" s="140"/>
      <c r="KCR83" s="140"/>
      <c r="KCS83" s="140"/>
      <c r="KCT83" s="140"/>
      <c r="KCU83" s="140"/>
      <c r="KCV83" s="140"/>
      <c r="KCW83" s="140"/>
      <c r="KCX83" s="140"/>
      <c r="KCY83" s="140"/>
      <c r="KCZ83" s="140"/>
      <c r="KDA83" s="140"/>
      <c r="KDB83" s="140"/>
      <c r="KDC83" s="140"/>
      <c r="KDD83" s="140"/>
      <c r="KDE83" s="140"/>
      <c r="KDF83" s="140"/>
      <c r="KDG83" s="140"/>
      <c r="KDH83" s="140"/>
      <c r="KDI83" s="140"/>
      <c r="KDJ83" s="140"/>
      <c r="KDK83" s="140"/>
      <c r="KDL83" s="140"/>
      <c r="KDM83" s="140"/>
      <c r="KDN83" s="140"/>
      <c r="KDO83" s="140"/>
      <c r="KDP83" s="140"/>
      <c r="KDQ83" s="140"/>
      <c r="KDR83" s="140"/>
      <c r="KDS83" s="140"/>
      <c r="KDT83" s="140"/>
      <c r="KDU83" s="140"/>
      <c r="KDV83" s="140"/>
      <c r="KDW83" s="140"/>
      <c r="KDX83" s="140"/>
      <c r="KDY83" s="140"/>
      <c r="KDZ83" s="140"/>
      <c r="KEA83" s="140"/>
      <c r="KEB83" s="140"/>
      <c r="KEC83" s="140"/>
      <c r="KED83" s="140"/>
      <c r="KEE83" s="140"/>
      <c r="KEF83" s="140"/>
      <c r="KEG83" s="140"/>
      <c r="KEH83" s="140"/>
      <c r="KEI83" s="140"/>
      <c r="KEJ83" s="140"/>
      <c r="KEK83" s="140"/>
      <c r="KEL83" s="140"/>
      <c r="KEM83" s="140"/>
      <c r="KEN83" s="140"/>
      <c r="KEO83" s="140"/>
      <c r="KEP83" s="140"/>
      <c r="KEQ83" s="140"/>
      <c r="KER83" s="140"/>
      <c r="KES83" s="140"/>
      <c r="KET83" s="140"/>
      <c r="KEU83" s="140"/>
      <c r="KEV83" s="140"/>
      <c r="KEW83" s="140"/>
      <c r="KEX83" s="140"/>
      <c r="KEY83" s="140"/>
      <c r="KEZ83" s="140"/>
      <c r="KFA83" s="140"/>
      <c r="KFB83" s="140"/>
      <c r="KFC83" s="140"/>
      <c r="KFD83" s="140"/>
      <c r="KFE83" s="140"/>
      <c r="KFF83" s="140"/>
      <c r="KFG83" s="140"/>
      <c r="KFH83" s="140"/>
      <c r="KFI83" s="140"/>
      <c r="KFJ83" s="140"/>
      <c r="KFK83" s="140"/>
      <c r="KFL83" s="140"/>
      <c r="KFM83" s="140"/>
      <c r="KFN83" s="140"/>
      <c r="KFO83" s="140"/>
      <c r="KFP83" s="140"/>
      <c r="KFQ83" s="140"/>
      <c r="KFR83" s="140"/>
      <c r="KFS83" s="140"/>
      <c r="KFT83" s="140"/>
      <c r="KFU83" s="140"/>
      <c r="KFV83" s="140"/>
      <c r="KFW83" s="140"/>
      <c r="KFX83" s="140"/>
      <c r="KFY83" s="140"/>
      <c r="KFZ83" s="140"/>
      <c r="KGA83" s="140"/>
      <c r="KGB83" s="140"/>
      <c r="KGC83" s="140"/>
      <c r="KGD83" s="140"/>
      <c r="KGE83" s="140"/>
      <c r="KGF83" s="140"/>
      <c r="KGG83" s="140"/>
      <c r="KGH83" s="140"/>
      <c r="KGI83" s="140"/>
      <c r="KGJ83" s="140"/>
      <c r="KGK83" s="140"/>
      <c r="KGL83" s="140"/>
      <c r="KGM83" s="140"/>
      <c r="KGN83" s="140"/>
      <c r="KGO83" s="140"/>
      <c r="KGP83" s="140"/>
      <c r="KGQ83" s="140"/>
      <c r="KGR83" s="140"/>
      <c r="KGS83" s="140"/>
      <c r="KGT83" s="140"/>
      <c r="KGU83" s="140"/>
      <c r="KGV83" s="140"/>
      <c r="KGW83" s="140"/>
      <c r="KGX83" s="140"/>
      <c r="KGY83" s="140"/>
      <c r="KGZ83" s="140"/>
      <c r="KHA83" s="140"/>
      <c r="KHB83" s="140"/>
      <c r="KHC83" s="140"/>
      <c r="KHD83" s="140"/>
      <c r="KHE83" s="140"/>
      <c r="KHF83" s="140"/>
      <c r="KHG83" s="140"/>
      <c r="KHH83" s="140"/>
      <c r="KHI83" s="140"/>
      <c r="KHJ83" s="140"/>
      <c r="KHK83" s="140"/>
      <c r="KHL83" s="140"/>
      <c r="KHM83" s="140"/>
      <c r="KHN83" s="140"/>
      <c r="KHO83" s="140"/>
      <c r="KHP83" s="140"/>
      <c r="KHQ83" s="140"/>
      <c r="KHR83" s="140"/>
      <c r="KHS83" s="140"/>
      <c r="KHT83" s="140"/>
      <c r="KHU83" s="140"/>
      <c r="KHV83" s="140"/>
      <c r="KHW83" s="140"/>
      <c r="KHX83" s="140"/>
      <c r="KHY83" s="140"/>
      <c r="KHZ83" s="140"/>
      <c r="KIA83" s="140"/>
      <c r="KIB83" s="140"/>
      <c r="KIC83" s="140"/>
      <c r="KID83" s="140"/>
      <c r="KIE83" s="140"/>
      <c r="KIF83" s="140"/>
      <c r="KIG83" s="140"/>
      <c r="KIH83" s="140"/>
      <c r="KII83" s="140"/>
      <c r="KIJ83" s="140"/>
      <c r="KIK83" s="140"/>
      <c r="KIL83" s="140"/>
      <c r="KIM83" s="140"/>
      <c r="KIN83" s="140"/>
      <c r="KIO83" s="140"/>
      <c r="KIP83" s="140"/>
      <c r="KIQ83" s="140"/>
      <c r="KIR83" s="140"/>
      <c r="KIS83" s="140"/>
      <c r="KIT83" s="140"/>
      <c r="KIU83" s="140"/>
      <c r="KIV83" s="140"/>
      <c r="KIW83" s="140"/>
      <c r="KIX83" s="140"/>
      <c r="KIY83" s="140"/>
      <c r="KIZ83" s="140"/>
      <c r="KJA83" s="140"/>
      <c r="KJB83" s="140"/>
      <c r="KJC83" s="140"/>
      <c r="KJD83" s="140"/>
      <c r="KJE83" s="140"/>
      <c r="KJF83" s="140"/>
      <c r="KJG83" s="140"/>
      <c r="KJH83" s="140"/>
      <c r="KJI83" s="140"/>
      <c r="KJJ83" s="140"/>
      <c r="KJK83" s="140"/>
      <c r="KJL83" s="140"/>
      <c r="KJM83" s="140"/>
      <c r="KJN83" s="140"/>
      <c r="KJO83" s="140"/>
      <c r="KJP83" s="140"/>
      <c r="KJQ83" s="140"/>
      <c r="KJR83" s="140"/>
      <c r="KJS83" s="140"/>
      <c r="KJT83" s="140"/>
      <c r="KJU83" s="140"/>
      <c r="KJV83" s="140"/>
      <c r="KJW83" s="140"/>
      <c r="KJX83" s="140"/>
      <c r="KJY83" s="140"/>
      <c r="KJZ83" s="140"/>
      <c r="KKA83" s="140"/>
      <c r="KKB83" s="140"/>
      <c r="KKC83" s="140"/>
      <c r="KKD83" s="140"/>
      <c r="KKE83" s="140"/>
      <c r="KKF83" s="140"/>
      <c r="KKG83" s="140"/>
      <c r="KKH83" s="140"/>
      <c r="KKI83" s="140"/>
      <c r="KKJ83" s="140"/>
      <c r="KKK83" s="140"/>
      <c r="KKL83" s="140"/>
      <c r="KKM83" s="140"/>
      <c r="KKN83" s="140"/>
      <c r="KKO83" s="140"/>
      <c r="KKP83" s="140"/>
      <c r="KKQ83" s="140"/>
      <c r="KKR83" s="140"/>
      <c r="KKS83" s="140"/>
      <c r="KKT83" s="140"/>
      <c r="KKU83" s="140"/>
      <c r="KKV83" s="140"/>
      <c r="KKW83" s="140"/>
      <c r="KKX83" s="140"/>
      <c r="KKY83" s="140"/>
      <c r="KKZ83" s="140"/>
      <c r="KLA83" s="140"/>
      <c r="KLB83" s="140"/>
      <c r="KLC83" s="140"/>
      <c r="KLD83" s="140"/>
      <c r="KLE83" s="140"/>
      <c r="KLF83" s="140"/>
      <c r="KLG83" s="140"/>
      <c r="KLH83" s="140"/>
      <c r="KLI83" s="140"/>
      <c r="KLJ83" s="140"/>
      <c r="KLK83" s="140"/>
      <c r="KLL83" s="140"/>
      <c r="KLM83" s="140"/>
      <c r="KLN83" s="140"/>
      <c r="KLO83" s="140"/>
      <c r="KLP83" s="140"/>
      <c r="KLQ83" s="140"/>
      <c r="KLR83" s="140"/>
      <c r="KLS83" s="140"/>
      <c r="KLT83" s="140"/>
      <c r="KLU83" s="140"/>
      <c r="KLV83" s="140"/>
      <c r="KLW83" s="140"/>
      <c r="KLX83" s="140"/>
      <c r="KLY83" s="140"/>
      <c r="KLZ83" s="140"/>
      <c r="KMA83" s="140"/>
      <c r="KMB83" s="140"/>
      <c r="KMC83" s="140"/>
      <c r="KMD83" s="140"/>
      <c r="KME83" s="140"/>
      <c r="KMF83" s="140"/>
      <c r="KMG83" s="140"/>
      <c r="KMH83" s="140"/>
      <c r="KMI83" s="140"/>
      <c r="KMJ83" s="140"/>
      <c r="KMK83" s="140"/>
      <c r="KML83" s="140"/>
      <c r="KMM83" s="140"/>
      <c r="KMN83" s="140"/>
      <c r="KMO83" s="140"/>
      <c r="KMP83" s="140"/>
      <c r="KMQ83" s="140"/>
      <c r="KMR83" s="140"/>
      <c r="KMS83" s="140"/>
      <c r="KMT83" s="140"/>
      <c r="KMU83" s="140"/>
      <c r="KMV83" s="140"/>
      <c r="KMW83" s="140"/>
      <c r="KMX83" s="140"/>
      <c r="KMY83" s="140"/>
      <c r="KMZ83" s="140"/>
      <c r="KNA83" s="140"/>
      <c r="KNB83" s="140"/>
      <c r="KNC83" s="140"/>
      <c r="KND83" s="140"/>
      <c r="KNE83" s="140"/>
      <c r="KNF83" s="140"/>
      <c r="KNG83" s="140"/>
      <c r="KNH83" s="140"/>
      <c r="KNI83" s="140"/>
      <c r="KNJ83" s="140"/>
      <c r="KNK83" s="140"/>
      <c r="KNL83" s="140"/>
      <c r="KNM83" s="140"/>
      <c r="KNN83" s="140"/>
      <c r="KNO83" s="140"/>
      <c r="KNP83" s="140"/>
      <c r="KNQ83" s="140"/>
      <c r="KNR83" s="140"/>
      <c r="KNS83" s="140"/>
      <c r="KNT83" s="140"/>
      <c r="KNU83" s="140"/>
      <c r="KNV83" s="140"/>
      <c r="KNW83" s="140"/>
      <c r="KNX83" s="140"/>
      <c r="KNY83" s="140"/>
      <c r="KNZ83" s="140"/>
      <c r="KOA83" s="140"/>
      <c r="KOB83" s="140"/>
      <c r="KOC83" s="140"/>
      <c r="KOD83" s="140"/>
      <c r="KOE83" s="140"/>
      <c r="KOF83" s="140"/>
      <c r="KOG83" s="140"/>
      <c r="KOH83" s="140"/>
      <c r="KOI83" s="140"/>
      <c r="KOJ83" s="140"/>
      <c r="KOK83" s="140"/>
      <c r="KOL83" s="140"/>
      <c r="KOM83" s="140"/>
      <c r="KON83" s="140"/>
      <c r="KOO83" s="140"/>
      <c r="KOP83" s="140"/>
      <c r="KOQ83" s="140"/>
      <c r="KOR83" s="140"/>
      <c r="KOS83" s="140"/>
      <c r="KOT83" s="140"/>
      <c r="KOU83" s="140"/>
      <c r="KOV83" s="140"/>
      <c r="KOW83" s="140"/>
      <c r="KOX83" s="140"/>
      <c r="KOY83" s="140"/>
      <c r="KOZ83" s="140"/>
      <c r="KPA83" s="140"/>
      <c r="KPB83" s="140"/>
      <c r="KPC83" s="140"/>
      <c r="KPD83" s="140"/>
      <c r="KPE83" s="140"/>
      <c r="KPF83" s="140"/>
      <c r="KPG83" s="140"/>
      <c r="KPH83" s="140"/>
      <c r="KPI83" s="140"/>
      <c r="KPJ83" s="140"/>
      <c r="KPK83" s="140"/>
      <c r="KPL83" s="140"/>
      <c r="KPM83" s="140"/>
      <c r="KPN83" s="140"/>
      <c r="KPO83" s="140"/>
      <c r="KPP83" s="140"/>
      <c r="KPQ83" s="140"/>
      <c r="KPR83" s="140"/>
      <c r="KPS83" s="140"/>
      <c r="KPT83" s="140"/>
      <c r="KPU83" s="140"/>
      <c r="KPV83" s="140"/>
      <c r="KPW83" s="140"/>
      <c r="KPX83" s="140"/>
      <c r="KPY83" s="140"/>
      <c r="KPZ83" s="140"/>
      <c r="KQA83" s="140"/>
      <c r="KQB83" s="140"/>
      <c r="KQC83" s="140"/>
      <c r="KQD83" s="140"/>
      <c r="KQE83" s="140"/>
      <c r="KQF83" s="140"/>
      <c r="KQG83" s="140"/>
      <c r="KQH83" s="140"/>
      <c r="KQI83" s="140"/>
      <c r="KQJ83" s="140"/>
      <c r="KQK83" s="140"/>
      <c r="KQL83" s="140"/>
      <c r="KQM83" s="140"/>
      <c r="KQN83" s="140"/>
      <c r="KQO83" s="140"/>
      <c r="KQP83" s="140"/>
      <c r="KQQ83" s="140"/>
      <c r="KQR83" s="140"/>
      <c r="KQS83" s="140"/>
      <c r="KQT83" s="140"/>
      <c r="KQU83" s="140"/>
      <c r="KQV83" s="140"/>
      <c r="KQW83" s="140"/>
      <c r="KQX83" s="140"/>
      <c r="KQY83" s="140"/>
      <c r="KQZ83" s="140"/>
      <c r="KRA83" s="140"/>
      <c r="KRB83" s="140"/>
      <c r="KRC83" s="140"/>
      <c r="KRD83" s="140"/>
      <c r="KRE83" s="140"/>
      <c r="KRF83" s="140"/>
      <c r="KRG83" s="140"/>
      <c r="KRH83" s="140"/>
      <c r="KRI83" s="140"/>
      <c r="KRJ83" s="140"/>
      <c r="KRK83" s="140"/>
      <c r="KRL83" s="140"/>
      <c r="KRM83" s="140"/>
      <c r="KRN83" s="140"/>
      <c r="KRO83" s="140"/>
      <c r="KRP83" s="140"/>
      <c r="KRQ83" s="140"/>
      <c r="KRR83" s="140"/>
      <c r="KRS83" s="140"/>
      <c r="KRT83" s="140"/>
      <c r="KRU83" s="140"/>
      <c r="KRV83" s="140"/>
      <c r="KRW83" s="140"/>
      <c r="KRX83" s="140"/>
      <c r="KRY83" s="140"/>
      <c r="KRZ83" s="140"/>
      <c r="KSA83" s="140"/>
      <c r="KSB83" s="140"/>
      <c r="KSC83" s="140"/>
      <c r="KSD83" s="140"/>
      <c r="KSE83" s="140"/>
      <c r="KSF83" s="140"/>
      <c r="KSG83" s="140"/>
      <c r="KSH83" s="140"/>
      <c r="KSI83" s="140"/>
      <c r="KSJ83" s="140"/>
      <c r="KSK83" s="140"/>
      <c r="KSL83" s="140"/>
      <c r="KSM83" s="140"/>
      <c r="KSN83" s="140"/>
      <c r="KSO83" s="140"/>
      <c r="KSP83" s="140"/>
      <c r="KSQ83" s="140"/>
      <c r="KSR83" s="140"/>
      <c r="KSS83" s="140"/>
      <c r="KST83" s="140"/>
      <c r="KSU83" s="140"/>
      <c r="KSV83" s="140"/>
      <c r="KSW83" s="140"/>
      <c r="KSX83" s="140"/>
      <c r="KSY83" s="140"/>
      <c r="KSZ83" s="140"/>
      <c r="KTA83" s="140"/>
      <c r="KTB83" s="140"/>
      <c r="KTC83" s="140"/>
      <c r="KTD83" s="140"/>
      <c r="KTE83" s="140"/>
      <c r="KTF83" s="140"/>
      <c r="KTG83" s="140"/>
      <c r="KTH83" s="140"/>
      <c r="KTI83" s="140"/>
      <c r="KTJ83" s="140"/>
      <c r="KTK83" s="140"/>
      <c r="KTL83" s="140"/>
      <c r="KTM83" s="140"/>
      <c r="KTN83" s="140"/>
      <c r="KTO83" s="140"/>
      <c r="KTP83" s="140"/>
      <c r="KTQ83" s="140"/>
      <c r="KTR83" s="140"/>
      <c r="KTS83" s="140"/>
      <c r="KTT83" s="140"/>
      <c r="KTU83" s="140"/>
      <c r="KTV83" s="140"/>
      <c r="KTW83" s="140"/>
      <c r="KTX83" s="140"/>
      <c r="KTY83" s="140"/>
      <c r="KTZ83" s="140"/>
      <c r="KUA83" s="140"/>
      <c r="KUB83" s="140"/>
      <c r="KUC83" s="140"/>
      <c r="KUD83" s="140"/>
      <c r="KUE83" s="140"/>
      <c r="KUF83" s="140"/>
      <c r="KUG83" s="140"/>
      <c r="KUH83" s="140"/>
      <c r="KUI83" s="140"/>
      <c r="KUJ83" s="140"/>
      <c r="KUK83" s="140"/>
      <c r="KUL83" s="140"/>
      <c r="KUM83" s="140"/>
      <c r="KUN83" s="140"/>
      <c r="KUO83" s="140"/>
      <c r="KUP83" s="140"/>
      <c r="KUQ83" s="140"/>
      <c r="KUR83" s="140"/>
      <c r="KUS83" s="140"/>
      <c r="KUT83" s="140"/>
      <c r="KUU83" s="140"/>
      <c r="KUV83" s="140"/>
      <c r="KUW83" s="140"/>
      <c r="KUX83" s="140"/>
      <c r="KUY83" s="140"/>
      <c r="KUZ83" s="140"/>
      <c r="KVA83" s="140"/>
      <c r="KVB83" s="140"/>
      <c r="KVC83" s="140"/>
      <c r="KVD83" s="140"/>
      <c r="KVE83" s="140"/>
      <c r="KVF83" s="140"/>
      <c r="KVG83" s="140"/>
      <c r="KVH83" s="140"/>
      <c r="KVI83" s="140"/>
      <c r="KVJ83" s="140"/>
      <c r="KVK83" s="140"/>
      <c r="KVL83" s="140"/>
      <c r="KVM83" s="140"/>
      <c r="KVN83" s="140"/>
      <c r="KVO83" s="140"/>
      <c r="KVP83" s="140"/>
      <c r="KVQ83" s="140"/>
      <c r="KVR83" s="140"/>
      <c r="KVS83" s="140"/>
      <c r="KVT83" s="140"/>
      <c r="KVU83" s="140"/>
      <c r="KVV83" s="140"/>
      <c r="KVW83" s="140"/>
      <c r="KVX83" s="140"/>
      <c r="KVY83" s="140"/>
      <c r="KVZ83" s="140"/>
      <c r="KWA83" s="140"/>
      <c r="KWB83" s="140"/>
      <c r="KWC83" s="140"/>
      <c r="KWD83" s="140"/>
      <c r="KWE83" s="140"/>
      <c r="KWF83" s="140"/>
      <c r="KWG83" s="140"/>
      <c r="KWH83" s="140"/>
      <c r="KWI83" s="140"/>
      <c r="KWJ83" s="140"/>
      <c r="KWK83" s="140"/>
      <c r="KWL83" s="140"/>
      <c r="KWM83" s="140"/>
      <c r="KWN83" s="140"/>
      <c r="KWO83" s="140"/>
      <c r="KWP83" s="140"/>
      <c r="KWQ83" s="140"/>
      <c r="KWR83" s="140"/>
      <c r="KWS83" s="140"/>
      <c r="KWT83" s="140"/>
      <c r="KWU83" s="140"/>
      <c r="KWV83" s="140"/>
      <c r="KWW83" s="140"/>
      <c r="KWX83" s="140"/>
      <c r="KWY83" s="140"/>
      <c r="KWZ83" s="140"/>
      <c r="KXA83" s="140"/>
      <c r="KXB83" s="140"/>
      <c r="KXC83" s="140"/>
      <c r="KXD83" s="140"/>
      <c r="KXE83" s="140"/>
      <c r="KXF83" s="140"/>
      <c r="KXG83" s="140"/>
      <c r="KXH83" s="140"/>
      <c r="KXI83" s="140"/>
      <c r="KXJ83" s="140"/>
      <c r="KXK83" s="140"/>
      <c r="KXL83" s="140"/>
      <c r="KXM83" s="140"/>
      <c r="KXN83" s="140"/>
      <c r="KXO83" s="140"/>
      <c r="KXP83" s="140"/>
      <c r="KXQ83" s="140"/>
      <c r="KXR83" s="140"/>
      <c r="KXS83" s="140"/>
      <c r="KXT83" s="140"/>
      <c r="KXU83" s="140"/>
      <c r="KXV83" s="140"/>
      <c r="KXW83" s="140"/>
      <c r="KXX83" s="140"/>
      <c r="KXY83" s="140"/>
      <c r="KXZ83" s="140"/>
      <c r="KYA83" s="140"/>
      <c r="KYB83" s="140"/>
      <c r="KYC83" s="140"/>
      <c r="KYD83" s="140"/>
      <c r="KYE83" s="140"/>
      <c r="KYF83" s="140"/>
      <c r="KYG83" s="140"/>
      <c r="KYH83" s="140"/>
      <c r="KYI83" s="140"/>
      <c r="KYJ83" s="140"/>
      <c r="KYK83" s="140"/>
      <c r="KYL83" s="140"/>
      <c r="KYM83" s="140"/>
      <c r="KYN83" s="140"/>
      <c r="KYO83" s="140"/>
      <c r="KYP83" s="140"/>
      <c r="KYQ83" s="140"/>
      <c r="KYR83" s="140"/>
      <c r="KYS83" s="140"/>
      <c r="KYT83" s="140"/>
      <c r="KYU83" s="140"/>
      <c r="KYV83" s="140"/>
      <c r="KYW83" s="140"/>
      <c r="KYX83" s="140"/>
      <c r="KYY83" s="140"/>
      <c r="KYZ83" s="140"/>
      <c r="KZA83" s="140"/>
      <c r="KZB83" s="140"/>
      <c r="KZC83" s="140"/>
      <c r="KZD83" s="140"/>
      <c r="KZE83" s="140"/>
      <c r="KZF83" s="140"/>
      <c r="KZG83" s="140"/>
      <c r="KZH83" s="140"/>
      <c r="KZI83" s="140"/>
      <c r="KZJ83" s="140"/>
      <c r="KZK83" s="140"/>
      <c r="KZL83" s="140"/>
      <c r="KZM83" s="140"/>
      <c r="KZN83" s="140"/>
      <c r="KZO83" s="140"/>
      <c r="KZP83" s="140"/>
      <c r="KZQ83" s="140"/>
      <c r="KZR83" s="140"/>
      <c r="KZS83" s="140"/>
      <c r="KZT83" s="140"/>
      <c r="KZU83" s="140"/>
      <c r="KZV83" s="140"/>
      <c r="KZW83" s="140"/>
      <c r="KZX83" s="140"/>
      <c r="KZY83" s="140"/>
      <c r="KZZ83" s="140"/>
      <c r="LAA83" s="140"/>
      <c r="LAB83" s="140"/>
      <c r="LAC83" s="140"/>
      <c r="LAD83" s="140"/>
      <c r="LAE83" s="140"/>
      <c r="LAF83" s="140"/>
      <c r="LAG83" s="140"/>
      <c r="LAH83" s="140"/>
      <c r="LAI83" s="140"/>
      <c r="LAJ83" s="140"/>
      <c r="LAK83" s="140"/>
      <c r="LAL83" s="140"/>
      <c r="LAM83" s="140"/>
      <c r="LAN83" s="140"/>
      <c r="LAO83" s="140"/>
      <c r="LAP83" s="140"/>
      <c r="LAQ83" s="140"/>
      <c r="LAR83" s="140"/>
      <c r="LAS83" s="140"/>
      <c r="LAT83" s="140"/>
      <c r="LAU83" s="140"/>
      <c r="LAV83" s="140"/>
      <c r="LAW83" s="140"/>
      <c r="LAX83" s="140"/>
      <c r="LAY83" s="140"/>
      <c r="LAZ83" s="140"/>
      <c r="LBA83" s="140"/>
      <c r="LBB83" s="140"/>
      <c r="LBC83" s="140"/>
      <c r="LBD83" s="140"/>
      <c r="LBE83" s="140"/>
      <c r="LBF83" s="140"/>
      <c r="LBG83" s="140"/>
      <c r="LBH83" s="140"/>
      <c r="LBI83" s="140"/>
      <c r="LBJ83" s="140"/>
      <c r="LBK83" s="140"/>
      <c r="LBL83" s="140"/>
      <c r="LBM83" s="140"/>
      <c r="LBN83" s="140"/>
      <c r="LBO83" s="140"/>
      <c r="LBP83" s="140"/>
      <c r="LBQ83" s="140"/>
      <c r="LBR83" s="140"/>
      <c r="LBS83" s="140"/>
      <c r="LBT83" s="140"/>
      <c r="LBU83" s="140"/>
      <c r="LBV83" s="140"/>
      <c r="LBW83" s="140"/>
      <c r="LBX83" s="140"/>
      <c r="LBY83" s="140"/>
      <c r="LBZ83" s="140"/>
      <c r="LCA83" s="140"/>
      <c r="LCB83" s="140"/>
      <c r="LCC83" s="140"/>
      <c r="LCD83" s="140"/>
      <c r="LCE83" s="140"/>
      <c r="LCF83" s="140"/>
      <c r="LCG83" s="140"/>
      <c r="LCH83" s="140"/>
      <c r="LCI83" s="140"/>
      <c r="LCJ83" s="140"/>
      <c r="LCK83" s="140"/>
      <c r="LCL83" s="140"/>
      <c r="LCM83" s="140"/>
      <c r="LCN83" s="140"/>
      <c r="LCO83" s="140"/>
      <c r="LCP83" s="140"/>
      <c r="LCQ83" s="140"/>
      <c r="LCR83" s="140"/>
      <c r="LCS83" s="140"/>
      <c r="LCT83" s="140"/>
      <c r="LCU83" s="140"/>
      <c r="LCV83" s="140"/>
      <c r="LCW83" s="140"/>
      <c r="LCX83" s="140"/>
      <c r="LCY83" s="140"/>
      <c r="LCZ83" s="140"/>
      <c r="LDA83" s="140"/>
      <c r="LDB83" s="140"/>
      <c r="LDC83" s="140"/>
      <c r="LDD83" s="140"/>
      <c r="LDE83" s="140"/>
      <c r="LDF83" s="140"/>
      <c r="LDG83" s="140"/>
      <c r="LDH83" s="140"/>
      <c r="LDI83" s="140"/>
      <c r="LDJ83" s="140"/>
      <c r="LDK83" s="140"/>
      <c r="LDL83" s="140"/>
      <c r="LDM83" s="140"/>
      <c r="LDN83" s="140"/>
      <c r="LDO83" s="140"/>
      <c r="LDP83" s="140"/>
      <c r="LDQ83" s="140"/>
      <c r="LDR83" s="140"/>
      <c r="LDS83" s="140"/>
      <c r="LDT83" s="140"/>
      <c r="LDU83" s="140"/>
      <c r="LDV83" s="140"/>
      <c r="LDW83" s="140"/>
      <c r="LDX83" s="140"/>
      <c r="LDY83" s="140"/>
      <c r="LDZ83" s="140"/>
      <c r="LEA83" s="140"/>
      <c r="LEB83" s="140"/>
      <c r="LEC83" s="140"/>
      <c r="LED83" s="140"/>
      <c r="LEE83" s="140"/>
      <c r="LEF83" s="140"/>
      <c r="LEG83" s="140"/>
      <c r="LEH83" s="140"/>
      <c r="LEI83" s="140"/>
      <c r="LEJ83" s="140"/>
      <c r="LEK83" s="140"/>
      <c r="LEL83" s="140"/>
      <c r="LEM83" s="140"/>
      <c r="LEN83" s="140"/>
      <c r="LEO83" s="140"/>
      <c r="LEP83" s="140"/>
      <c r="LEQ83" s="140"/>
      <c r="LER83" s="140"/>
      <c r="LES83" s="140"/>
      <c r="LET83" s="140"/>
      <c r="LEU83" s="140"/>
      <c r="LEV83" s="140"/>
      <c r="LEW83" s="140"/>
      <c r="LEX83" s="140"/>
      <c r="LEY83" s="140"/>
      <c r="LEZ83" s="140"/>
      <c r="LFA83" s="140"/>
      <c r="LFB83" s="140"/>
      <c r="LFC83" s="140"/>
      <c r="LFD83" s="140"/>
      <c r="LFE83" s="140"/>
      <c r="LFF83" s="140"/>
      <c r="LFG83" s="140"/>
      <c r="LFH83" s="140"/>
      <c r="LFI83" s="140"/>
      <c r="LFJ83" s="140"/>
      <c r="LFK83" s="140"/>
      <c r="LFL83" s="140"/>
      <c r="LFM83" s="140"/>
      <c r="LFN83" s="140"/>
      <c r="LFO83" s="140"/>
      <c r="LFP83" s="140"/>
      <c r="LFQ83" s="140"/>
      <c r="LFR83" s="140"/>
      <c r="LFS83" s="140"/>
      <c r="LFT83" s="140"/>
      <c r="LFU83" s="140"/>
      <c r="LFV83" s="140"/>
      <c r="LFW83" s="140"/>
      <c r="LFX83" s="140"/>
      <c r="LFY83" s="140"/>
      <c r="LFZ83" s="140"/>
      <c r="LGA83" s="140"/>
      <c r="LGB83" s="140"/>
      <c r="LGC83" s="140"/>
      <c r="LGD83" s="140"/>
      <c r="LGE83" s="140"/>
      <c r="LGF83" s="140"/>
      <c r="LGG83" s="140"/>
      <c r="LGH83" s="140"/>
      <c r="LGI83" s="140"/>
      <c r="LGJ83" s="140"/>
      <c r="LGK83" s="140"/>
      <c r="LGL83" s="140"/>
      <c r="LGM83" s="140"/>
      <c r="LGN83" s="140"/>
      <c r="LGO83" s="140"/>
      <c r="LGP83" s="140"/>
      <c r="LGQ83" s="140"/>
      <c r="LGR83" s="140"/>
      <c r="LGS83" s="140"/>
      <c r="LGT83" s="140"/>
      <c r="LGU83" s="140"/>
      <c r="LGV83" s="140"/>
      <c r="LGW83" s="140"/>
      <c r="LGX83" s="140"/>
      <c r="LGY83" s="140"/>
      <c r="LGZ83" s="140"/>
      <c r="LHA83" s="140"/>
      <c r="LHB83" s="140"/>
      <c r="LHC83" s="140"/>
      <c r="LHD83" s="140"/>
      <c r="LHE83" s="140"/>
      <c r="LHF83" s="140"/>
      <c r="LHG83" s="140"/>
      <c r="LHH83" s="140"/>
      <c r="LHI83" s="140"/>
      <c r="LHJ83" s="140"/>
      <c r="LHK83" s="140"/>
      <c r="LHL83" s="140"/>
      <c r="LHM83" s="140"/>
      <c r="LHN83" s="140"/>
      <c r="LHO83" s="140"/>
      <c r="LHP83" s="140"/>
      <c r="LHQ83" s="140"/>
      <c r="LHR83" s="140"/>
      <c r="LHS83" s="140"/>
      <c r="LHT83" s="140"/>
      <c r="LHU83" s="140"/>
      <c r="LHV83" s="140"/>
      <c r="LHW83" s="140"/>
      <c r="LHX83" s="140"/>
      <c r="LHY83" s="140"/>
      <c r="LHZ83" s="140"/>
      <c r="LIA83" s="140"/>
      <c r="LIB83" s="140"/>
      <c r="LIC83" s="140"/>
      <c r="LID83" s="140"/>
      <c r="LIE83" s="140"/>
      <c r="LIF83" s="140"/>
      <c r="LIG83" s="140"/>
      <c r="LIH83" s="140"/>
      <c r="LII83" s="140"/>
      <c r="LIJ83" s="140"/>
      <c r="LIK83" s="140"/>
      <c r="LIL83" s="140"/>
      <c r="LIM83" s="140"/>
      <c r="LIN83" s="140"/>
      <c r="LIO83" s="140"/>
      <c r="LIP83" s="140"/>
      <c r="LIQ83" s="140"/>
      <c r="LIR83" s="140"/>
      <c r="LIS83" s="140"/>
      <c r="LIT83" s="140"/>
      <c r="LIU83" s="140"/>
      <c r="LIV83" s="140"/>
      <c r="LIW83" s="140"/>
      <c r="LIX83" s="140"/>
      <c r="LIY83" s="140"/>
      <c r="LIZ83" s="140"/>
      <c r="LJA83" s="140"/>
      <c r="LJB83" s="140"/>
      <c r="LJC83" s="140"/>
      <c r="LJD83" s="140"/>
      <c r="LJE83" s="140"/>
      <c r="LJF83" s="140"/>
      <c r="LJG83" s="140"/>
      <c r="LJH83" s="140"/>
      <c r="LJI83" s="140"/>
      <c r="LJJ83" s="140"/>
      <c r="LJK83" s="140"/>
      <c r="LJL83" s="140"/>
      <c r="LJM83" s="140"/>
      <c r="LJN83" s="140"/>
      <c r="LJO83" s="140"/>
      <c r="LJP83" s="140"/>
      <c r="LJQ83" s="140"/>
      <c r="LJR83" s="140"/>
      <c r="LJS83" s="140"/>
      <c r="LJT83" s="140"/>
      <c r="LJU83" s="140"/>
      <c r="LJV83" s="140"/>
      <c r="LJW83" s="140"/>
      <c r="LJX83" s="140"/>
      <c r="LJY83" s="140"/>
      <c r="LJZ83" s="140"/>
      <c r="LKA83" s="140"/>
      <c r="LKB83" s="140"/>
      <c r="LKC83" s="140"/>
      <c r="LKD83" s="140"/>
      <c r="LKE83" s="140"/>
      <c r="LKF83" s="140"/>
      <c r="LKG83" s="140"/>
      <c r="LKH83" s="140"/>
      <c r="LKI83" s="140"/>
      <c r="LKJ83" s="140"/>
      <c r="LKK83" s="140"/>
      <c r="LKL83" s="140"/>
      <c r="LKM83" s="140"/>
      <c r="LKN83" s="140"/>
      <c r="LKO83" s="140"/>
      <c r="LKP83" s="140"/>
      <c r="LKQ83" s="140"/>
      <c r="LKR83" s="140"/>
      <c r="LKS83" s="140"/>
      <c r="LKT83" s="140"/>
      <c r="LKU83" s="140"/>
      <c r="LKV83" s="140"/>
      <c r="LKW83" s="140"/>
      <c r="LKX83" s="140"/>
      <c r="LKY83" s="140"/>
      <c r="LKZ83" s="140"/>
      <c r="LLA83" s="140"/>
      <c r="LLB83" s="140"/>
      <c r="LLC83" s="140"/>
      <c r="LLD83" s="140"/>
      <c r="LLE83" s="140"/>
      <c r="LLF83" s="140"/>
      <c r="LLG83" s="140"/>
      <c r="LLH83" s="140"/>
      <c r="LLI83" s="140"/>
      <c r="LLJ83" s="140"/>
      <c r="LLK83" s="140"/>
      <c r="LLL83" s="140"/>
      <c r="LLM83" s="140"/>
      <c r="LLN83" s="140"/>
      <c r="LLO83" s="140"/>
      <c r="LLP83" s="140"/>
      <c r="LLQ83" s="140"/>
      <c r="LLR83" s="140"/>
      <c r="LLS83" s="140"/>
      <c r="LLT83" s="140"/>
      <c r="LLU83" s="140"/>
      <c r="LLV83" s="140"/>
      <c r="LLW83" s="140"/>
      <c r="LLX83" s="140"/>
      <c r="LLY83" s="140"/>
      <c r="LLZ83" s="140"/>
      <c r="LMA83" s="140"/>
      <c r="LMB83" s="140"/>
      <c r="LMC83" s="140"/>
      <c r="LMD83" s="140"/>
      <c r="LME83" s="140"/>
      <c r="LMF83" s="140"/>
      <c r="LMG83" s="140"/>
      <c r="LMH83" s="140"/>
      <c r="LMI83" s="140"/>
      <c r="LMJ83" s="140"/>
      <c r="LMK83" s="140"/>
      <c r="LML83" s="140"/>
      <c r="LMM83" s="140"/>
      <c r="LMN83" s="140"/>
      <c r="LMO83" s="140"/>
      <c r="LMP83" s="140"/>
      <c r="LMQ83" s="140"/>
      <c r="LMR83" s="140"/>
      <c r="LMS83" s="140"/>
      <c r="LMT83" s="140"/>
      <c r="LMU83" s="140"/>
      <c r="LMV83" s="140"/>
      <c r="LMW83" s="140"/>
      <c r="LMX83" s="140"/>
      <c r="LMY83" s="140"/>
      <c r="LMZ83" s="140"/>
      <c r="LNA83" s="140"/>
      <c r="LNB83" s="140"/>
      <c r="LNC83" s="140"/>
      <c r="LND83" s="140"/>
      <c r="LNE83" s="140"/>
      <c r="LNF83" s="140"/>
      <c r="LNG83" s="140"/>
      <c r="LNH83" s="140"/>
      <c r="LNI83" s="140"/>
      <c r="LNJ83" s="140"/>
      <c r="LNK83" s="140"/>
      <c r="LNL83" s="140"/>
      <c r="LNM83" s="140"/>
      <c r="LNN83" s="140"/>
      <c r="LNO83" s="140"/>
      <c r="LNP83" s="140"/>
      <c r="LNQ83" s="140"/>
      <c r="LNR83" s="140"/>
      <c r="LNS83" s="140"/>
      <c r="LNT83" s="140"/>
      <c r="LNU83" s="140"/>
      <c r="LNV83" s="140"/>
      <c r="LNW83" s="140"/>
      <c r="LNX83" s="140"/>
      <c r="LNY83" s="140"/>
      <c r="LNZ83" s="140"/>
      <c r="LOA83" s="140"/>
      <c r="LOB83" s="140"/>
      <c r="LOC83" s="140"/>
      <c r="LOD83" s="140"/>
      <c r="LOE83" s="140"/>
      <c r="LOF83" s="140"/>
      <c r="LOG83" s="140"/>
      <c r="LOH83" s="140"/>
      <c r="LOI83" s="140"/>
      <c r="LOJ83" s="140"/>
      <c r="LOK83" s="140"/>
      <c r="LOL83" s="140"/>
      <c r="LOM83" s="140"/>
      <c r="LON83" s="140"/>
      <c r="LOO83" s="140"/>
      <c r="LOP83" s="140"/>
      <c r="LOQ83" s="140"/>
      <c r="LOR83" s="140"/>
      <c r="LOS83" s="140"/>
      <c r="LOT83" s="140"/>
      <c r="LOU83" s="140"/>
      <c r="LOV83" s="140"/>
      <c r="LOW83" s="140"/>
      <c r="LOX83" s="140"/>
      <c r="LOY83" s="140"/>
      <c r="LOZ83" s="140"/>
      <c r="LPA83" s="140"/>
      <c r="LPB83" s="140"/>
      <c r="LPC83" s="140"/>
      <c r="LPD83" s="140"/>
      <c r="LPE83" s="140"/>
      <c r="LPF83" s="140"/>
      <c r="LPG83" s="140"/>
      <c r="LPH83" s="140"/>
      <c r="LPI83" s="140"/>
      <c r="LPJ83" s="140"/>
      <c r="LPK83" s="140"/>
      <c r="LPL83" s="140"/>
      <c r="LPM83" s="140"/>
      <c r="LPN83" s="140"/>
      <c r="LPO83" s="140"/>
      <c r="LPP83" s="140"/>
      <c r="LPQ83" s="140"/>
      <c r="LPR83" s="140"/>
      <c r="LPS83" s="140"/>
      <c r="LPT83" s="140"/>
      <c r="LPU83" s="140"/>
      <c r="LPV83" s="140"/>
      <c r="LPW83" s="140"/>
      <c r="LPX83" s="140"/>
      <c r="LPY83" s="140"/>
      <c r="LPZ83" s="140"/>
      <c r="LQA83" s="140"/>
      <c r="LQB83" s="140"/>
      <c r="LQC83" s="140"/>
      <c r="LQD83" s="140"/>
      <c r="LQE83" s="140"/>
      <c r="LQF83" s="140"/>
      <c r="LQG83" s="140"/>
      <c r="LQH83" s="140"/>
      <c r="LQI83" s="140"/>
      <c r="LQJ83" s="140"/>
      <c r="LQK83" s="140"/>
      <c r="LQL83" s="140"/>
      <c r="LQM83" s="140"/>
      <c r="LQN83" s="140"/>
      <c r="LQO83" s="140"/>
      <c r="LQP83" s="140"/>
      <c r="LQQ83" s="140"/>
      <c r="LQR83" s="140"/>
      <c r="LQS83" s="140"/>
      <c r="LQT83" s="140"/>
      <c r="LQU83" s="140"/>
      <c r="LQV83" s="140"/>
      <c r="LQW83" s="140"/>
      <c r="LQX83" s="140"/>
      <c r="LQY83" s="140"/>
      <c r="LQZ83" s="140"/>
      <c r="LRA83" s="140"/>
      <c r="LRB83" s="140"/>
      <c r="LRC83" s="140"/>
      <c r="LRD83" s="140"/>
      <c r="LRE83" s="140"/>
      <c r="LRF83" s="140"/>
      <c r="LRG83" s="140"/>
      <c r="LRH83" s="140"/>
      <c r="LRI83" s="140"/>
      <c r="LRJ83" s="140"/>
      <c r="LRK83" s="140"/>
      <c r="LRL83" s="140"/>
      <c r="LRM83" s="140"/>
      <c r="LRN83" s="140"/>
      <c r="LRO83" s="140"/>
      <c r="LRP83" s="140"/>
      <c r="LRQ83" s="140"/>
      <c r="LRR83" s="140"/>
      <c r="LRS83" s="140"/>
      <c r="LRT83" s="140"/>
      <c r="LRU83" s="140"/>
      <c r="LRV83" s="140"/>
      <c r="LRW83" s="140"/>
      <c r="LRX83" s="140"/>
      <c r="LRY83" s="140"/>
      <c r="LRZ83" s="140"/>
      <c r="LSA83" s="140"/>
      <c r="LSB83" s="140"/>
      <c r="LSC83" s="140"/>
      <c r="LSD83" s="140"/>
      <c r="LSE83" s="140"/>
      <c r="LSF83" s="140"/>
      <c r="LSG83" s="140"/>
      <c r="LSH83" s="140"/>
      <c r="LSI83" s="140"/>
      <c r="LSJ83" s="140"/>
      <c r="LSK83" s="140"/>
      <c r="LSL83" s="140"/>
      <c r="LSM83" s="140"/>
      <c r="LSN83" s="140"/>
      <c r="LSO83" s="140"/>
      <c r="LSP83" s="140"/>
      <c r="LSQ83" s="140"/>
      <c r="LSR83" s="140"/>
      <c r="LSS83" s="140"/>
      <c r="LST83" s="140"/>
      <c r="LSU83" s="140"/>
      <c r="LSV83" s="140"/>
      <c r="LSW83" s="140"/>
      <c r="LSX83" s="140"/>
      <c r="LSY83" s="140"/>
      <c r="LSZ83" s="140"/>
      <c r="LTA83" s="140"/>
      <c r="LTB83" s="140"/>
      <c r="LTC83" s="140"/>
      <c r="LTD83" s="140"/>
      <c r="LTE83" s="140"/>
      <c r="LTF83" s="140"/>
      <c r="LTG83" s="140"/>
      <c r="LTH83" s="140"/>
      <c r="LTI83" s="140"/>
      <c r="LTJ83" s="140"/>
      <c r="LTK83" s="140"/>
      <c r="LTL83" s="140"/>
      <c r="LTM83" s="140"/>
      <c r="LTN83" s="140"/>
      <c r="LTO83" s="140"/>
      <c r="LTP83" s="140"/>
      <c r="LTQ83" s="140"/>
      <c r="LTR83" s="140"/>
      <c r="LTS83" s="140"/>
      <c r="LTT83" s="140"/>
      <c r="LTU83" s="140"/>
      <c r="LTV83" s="140"/>
      <c r="LTW83" s="140"/>
      <c r="LTX83" s="140"/>
      <c r="LTY83" s="140"/>
      <c r="LTZ83" s="140"/>
      <c r="LUA83" s="140"/>
      <c r="LUB83" s="140"/>
      <c r="LUC83" s="140"/>
      <c r="LUD83" s="140"/>
      <c r="LUE83" s="140"/>
      <c r="LUF83" s="140"/>
      <c r="LUG83" s="140"/>
      <c r="LUH83" s="140"/>
      <c r="LUI83" s="140"/>
      <c r="LUJ83" s="140"/>
      <c r="LUK83" s="140"/>
      <c r="LUL83" s="140"/>
      <c r="LUM83" s="140"/>
      <c r="LUN83" s="140"/>
      <c r="LUO83" s="140"/>
      <c r="LUP83" s="140"/>
      <c r="LUQ83" s="140"/>
      <c r="LUR83" s="140"/>
      <c r="LUS83" s="140"/>
      <c r="LUT83" s="140"/>
      <c r="LUU83" s="140"/>
      <c r="LUV83" s="140"/>
      <c r="LUW83" s="140"/>
      <c r="LUX83" s="140"/>
      <c r="LUY83" s="140"/>
      <c r="LUZ83" s="140"/>
      <c r="LVA83" s="140"/>
      <c r="LVB83" s="140"/>
      <c r="LVC83" s="140"/>
      <c r="LVD83" s="140"/>
      <c r="LVE83" s="140"/>
      <c r="LVF83" s="140"/>
      <c r="LVG83" s="140"/>
      <c r="LVH83" s="140"/>
      <c r="LVI83" s="140"/>
      <c r="LVJ83" s="140"/>
      <c r="LVK83" s="140"/>
      <c r="LVL83" s="140"/>
      <c r="LVM83" s="140"/>
      <c r="LVN83" s="140"/>
      <c r="LVO83" s="140"/>
      <c r="LVP83" s="140"/>
      <c r="LVQ83" s="140"/>
      <c r="LVR83" s="140"/>
      <c r="LVS83" s="140"/>
      <c r="LVT83" s="140"/>
      <c r="LVU83" s="140"/>
      <c r="LVV83" s="140"/>
      <c r="LVW83" s="140"/>
      <c r="LVX83" s="140"/>
      <c r="LVY83" s="140"/>
      <c r="LVZ83" s="140"/>
      <c r="LWA83" s="140"/>
      <c r="LWB83" s="140"/>
      <c r="LWC83" s="140"/>
      <c r="LWD83" s="140"/>
      <c r="LWE83" s="140"/>
      <c r="LWF83" s="140"/>
      <c r="LWG83" s="140"/>
      <c r="LWH83" s="140"/>
      <c r="LWI83" s="140"/>
      <c r="LWJ83" s="140"/>
      <c r="LWK83" s="140"/>
      <c r="LWL83" s="140"/>
      <c r="LWM83" s="140"/>
      <c r="LWN83" s="140"/>
      <c r="LWO83" s="140"/>
      <c r="LWP83" s="140"/>
      <c r="LWQ83" s="140"/>
      <c r="LWR83" s="140"/>
      <c r="LWS83" s="140"/>
      <c r="LWT83" s="140"/>
      <c r="LWU83" s="140"/>
      <c r="LWV83" s="140"/>
      <c r="LWW83" s="140"/>
      <c r="LWX83" s="140"/>
      <c r="LWY83" s="140"/>
      <c r="LWZ83" s="140"/>
      <c r="LXA83" s="140"/>
      <c r="LXB83" s="140"/>
      <c r="LXC83" s="140"/>
      <c r="LXD83" s="140"/>
      <c r="LXE83" s="140"/>
      <c r="LXF83" s="140"/>
      <c r="LXG83" s="140"/>
      <c r="LXH83" s="140"/>
      <c r="LXI83" s="140"/>
      <c r="LXJ83" s="140"/>
      <c r="LXK83" s="140"/>
      <c r="LXL83" s="140"/>
      <c r="LXM83" s="140"/>
      <c r="LXN83" s="140"/>
      <c r="LXO83" s="140"/>
      <c r="LXP83" s="140"/>
      <c r="LXQ83" s="140"/>
      <c r="LXR83" s="140"/>
      <c r="LXS83" s="140"/>
      <c r="LXT83" s="140"/>
      <c r="LXU83" s="140"/>
      <c r="LXV83" s="140"/>
      <c r="LXW83" s="140"/>
      <c r="LXX83" s="140"/>
      <c r="LXY83" s="140"/>
      <c r="LXZ83" s="140"/>
      <c r="LYA83" s="140"/>
      <c r="LYB83" s="140"/>
      <c r="LYC83" s="140"/>
      <c r="LYD83" s="140"/>
      <c r="LYE83" s="140"/>
      <c r="LYF83" s="140"/>
      <c r="LYG83" s="140"/>
      <c r="LYH83" s="140"/>
      <c r="LYI83" s="140"/>
      <c r="LYJ83" s="140"/>
      <c r="LYK83" s="140"/>
      <c r="LYL83" s="140"/>
      <c r="LYM83" s="140"/>
      <c r="LYN83" s="140"/>
      <c r="LYO83" s="140"/>
      <c r="LYP83" s="140"/>
      <c r="LYQ83" s="140"/>
      <c r="LYR83" s="140"/>
      <c r="LYS83" s="140"/>
      <c r="LYT83" s="140"/>
      <c r="LYU83" s="140"/>
      <c r="LYV83" s="140"/>
      <c r="LYW83" s="140"/>
      <c r="LYX83" s="140"/>
      <c r="LYY83" s="140"/>
      <c r="LYZ83" s="140"/>
      <c r="LZA83" s="140"/>
      <c r="LZB83" s="140"/>
      <c r="LZC83" s="140"/>
      <c r="LZD83" s="140"/>
      <c r="LZE83" s="140"/>
      <c r="LZF83" s="140"/>
      <c r="LZG83" s="140"/>
      <c r="LZH83" s="140"/>
      <c r="LZI83" s="140"/>
      <c r="LZJ83" s="140"/>
      <c r="LZK83" s="140"/>
      <c r="LZL83" s="140"/>
      <c r="LZM83" s="140"/>
      <c r="LZN83" s="140"/>
      <c r="LZO83" s="140"/>
      <c r="LZP83" s="140"/>
      <c r="LZQ83" s="140"/>
      <c r="LZR83" s="140"/>
      <c r="LZS83" s="140"/>
      <c r="LZT83" s="140"/>
      <c r="LZU83" s="140"/>
      <c r="LZV83" s="140"/>
      <c r="LZW83" s="140"/>
      <c r="LZX83" s="140"/>
      <c r="LZY83" s="140"/>
      <c r="LZZ83" s="140"/>
      <c r="MAA83" s="140"/>
      <c r="MAB83" s="140"/>
      <c r="MAC83" s="140"/>
      <c r="MAD83" s="140"/>
      <c r="MAE83" s="140"/>
      <c r="MAF83" s="140"/>
      <c r="MAG83" s="140"/>
      <c r="MAH83" s="140"/>
      <c r="MAI83" s="140"/>
      <c r="MAJ83" s="140"/>
      <c r="MAK83" s="140"/>
      <c r="MAL83" s="140"/>
      <c r="MAM83" s="140"/>
      <c r="MAN83" s="140"/>
      <c r="MAO83" s="140"/>
      <c r="MAP83" s="140"/>
      <c r="MAQ83" s="140"/>
      <c r="MAR83" s="140"/>
      <c r="MAS83" s="140"/>
      <c r="MAT83" s="140"/>
      <c r="MAU83" s="140"/>
      <c r="MAV83" s="140"/>
      <c r="MAW83" s="140"/>
      <c r="MAX83" s="140"/>
      <c r="MAY83" s="140"/>
      <c r="MAZ83" s="140"/>
      <c r="MBA83" s="140"/>
      <c r="MBB83" s="140"/>
      <c r="MBC83" s="140"/>
      <c r="MBD83" s="140"/>
      <c r="MBE83" s="140"/>
      <c r="MBF83" s="140"/>
      <c r="MBG83" s="140"/>
      <c r="MBH83" s="140"/>
      <c r="MBI83" s="140"/>
      <c r="MBJ83" s="140"/>
      <c r="MBK83" s="140"/>
      <c r="MBL83" s="140"/>
      <c r="MBM83" s="140"/>
      <c r="MBN83" s="140"/>
      <c r="MBO83" s="140"/>
      <c r="MBP83" s="140"/>
      <c r="MBQ83" s="140"/>
      <c r="MBR83" s="140"/>
      <c r="MBS83" s="140"/>
      <c r="MBT83" s="140"/>
      <c r="MBU83" s="140"/>
      <c r="MBV83" s="140"/>
      <c r="MBW83" s="140"/>
      <c r="MBX83" s="140"/>
      <c r="MBY83" s="140"/>
      <c r="MBZ83" s="140"/>
      <c r="MCA83" s="140"/>
      <c r="MCB83" s="140"/>
      <c r="MCC83" s="140"/>
      <c r="MCD83" s="140"/>
      <c r="MCE83" s="140"/>
      <c r="MCF83" s="140"/>
      <c r="MCG83" s="140"/>
      <c r="MCH83" s="140"/>
      <c r="MCI83" s="140"/>
      <c r="MCJ83" s="140"/>
      <c r="MCK83" s="140"/>
      <c r="MCL83" s="140"/>
      <c r="MCM83" s="140"/>
      <c r="MCN83" s="140"/>
      <c r="MCO83" s="140"/>
      <c r="MCP83" s="140"/>
      <c r="MCQ83" s="140"/>
      <c r="MCR83" s="140"/>
      <c r="MCS83" s="140"/>
      <c r="MCT83" s="140"/>
      <c r="MCU83" s="140"/>
      <c r="MCV83" s="140"/>
      <c r="MCW83" s="140"/>
      <c r="MCX83" s="140"/>
      <c r="MCY83" s="140"/>
      <c r="MCZ83" s="140"/>
      <c r="MDA83" s="140"/>
      <c r="MDB83" s="140"/>
      <c r="MDC83" s="140"/>
      <c r="MDD83" s="140"/>
      <c r="MDE83" s="140"/>
      <c r="MDF83" s="140"/>
      <c r="MDG83" s="140"/>
      <c r="MDH83" s="140"/>
      <c r="MDI83" s="140"/>
      <c r="MDJ83" s="140"/>
      <c r="MDK83" s="140"/>
      <c r="MDL83" s="140"/>
      <c r="MDM83" s="140"/>
      <c r="MDN83" s="140"/>
      <c r="MDO83" s="140"/>
      <c r="MDP83" s="140"/>
      <c r="MDQ83" s="140"/>
      <c r="MDR83" s="140"/>
      <c r="MDS83" s="140"/>
      <c r="MDT83" s="140"/>
      <c r="MDU83" s="140"/>
      <c r="MDV83" s="140"/>
      <c r="MDW83" s="140"/>
      <c r="MDX83" s="140"/>
      <c r="MDY83" s="140"/>
      <c r="MDZ83" s="140"/>
      <c r="MEA83" s="140"/>
      <c r="MEB83" s="140"/>
      <c r="MEC83" s="140"/>
      <c r="MED83" s="140"/>
      <c r="MEE83" s="140"/>
      <c r="MEF83" s="140"/>
      <c r="MEG83" s="140"/>
      <c r="MEH83" s="140"/>
      <c r="MEI83" s="140"/>
      <c r="MEJ83" s="140"/>
      <c r="MEK83" s="140"/>
      <c r="MEL83" s="140"/>
      <c r="MEM83" s="140"/>
      <c r="MEN83" s="140"/>
      <c r="MEO83" s="140"/>
      <c r="MEP83" s="140"/>
      <c r="MEQ83" s="140"/>
      <c r="MER83" s="140"/>
      <c r="MES83" s="140"/>
      <c r="MET83" s="140"/>
      <c r="MEU83" s="140"/>
      <c r="MEV83" s="140"/>
      <c r="MEW83" s="140"/>
      <c r="MEX83" s="140"/>
      <c r="MEY83" s="140"/>
      <c r="MEZ83" s="140"/>
      <c r="MFA83" s="140"/>
      <c r="MFB83" s="140"/>
      <c r="MFC83" s="140"/>
      <c r="MFD83" s="140"/>
      <c r="MFE83" s="140"/>
      <c r="MFF83" s="140"/>
      <c r="MFG83" s="140"/>
      <c r="MFH83" s="140"/>
      <c r="MFI83" s="140"/>
      <c r="MFJ83" s="140"/>
      <c r="MFK83" s="140"/>
      <c r="MFL83" s="140"/>
      <c r="MFM83" s="140"/>
      <c r="MFN83" s="140"/>
      <c r="MFO83" s="140"/>
      <c r="MFP83" s="140"/>
      <c r="MFQ83" s="140"/>
      <c r="MFR83" s="140"/>
      <c r="MFS83" s="140"/>
      <c r="MFT83" s="140"/>
      <c r="MFU83" s="140"/>
      <c r="MFV83" s="140"/>
      <c r="MFW83" s="140"/>
      <c r="MFX83" s="140"/>
      <c r="MFY83" s="140"/>
      <c r="MFZ83" s="140"/>
      <c r="MGA83" s="140"/>
      <c r="MGB83" s="140"/>
      <c r="MGC83" s="140"/>
      <c r="MGD83" s="140"/>
      <c r="MGE83" s="140"/>
      <c r="MGF83" s="140"/>
      <c r="MGG83" s="140"/>
      <c r="MGH83" s="140"/>
      <c r="MGI83" s="140"/>
      <c r="MGJ83" s="140"/>
      <c r="MGK83" s="140"/>
      <c r="MGL83" s="140"/>
      <c r="MGM83" s="140"/>
      <c r="MGN83" s="140"/>
      <c r="MGO83" s="140"/>
      <c r="MGP83" s="140"/>
      <c r="MGQ83" s="140"/>
      <c r="MGR83" s="140"/>
      <c r="MGS83" s="140"/>
      <c r="MGT83" s="140"/>
      <c r="MGU83" s="140"/>
      <c r="MGV83" s="140"/>
      <c r="MGW83" s="140"/>
      <c r="MGX83" s="140"/>
      <c r="MGY83" s="140"/>
      <c r="MGZ83" s="140"/>
      <c r="MHA83" s="140"/>
      <c r="MHB83" s="140"/>
      <c r="MHC83" s="140"/>
      <c r="MHD83" s="140"/>
      <c r="MHE83" s="140"/>
      <c r="MHF83" s="140"/>
      <c r="MHG83" s="140"/>
      <c r="MHH83" s="140"/>
      <c r="MHI83" s="140"/>
      <c r="MHJ83" s="140"/>
      <c r="MHK83" s="140"/>
      <c r="MHL83" s="140"/>
      <c r="MHM83" s="140"/>
      <c r="MHN83" s="140"/>
      <c r="MHO83" s="140"/>
      <c r="MHP83" s="140"/>
      <c r="MHQ83" s="140"/>
      <c r="MHR83" s="140"/>
      <c r="MHS83" s="140"/>
      <c r="MHT83" s="140"/>
      <c r="MHU83" s="140"/>
      <c r="MHV83" s="140"/>
      <c r="MHW83" s="140"/>
      <c r="MHX83" s="140"/>
      <c r="MHY83" s="140"/>
      <c r="MHZ83" s="140"/>
      <c r="MIA83" s="140"/>
      <c r="MIB83" s="140"/>
      <c r="MIC83" s="140"/>
      <c r="MID83" s="140"/>
      <c r="MIE83" s="140"/>
      <c r="MIF83" s="140"/>
      <c r="MIG83" s="140"/>
      <c r="MIH83" s="140"/>
      <c r="MII83" s="140"/>
      <c r="MIJ83" s="140"/>
      <c r="MIK83" s="140"/>
      <c r="MIL83" s="140"/>
      <c r="MIM83" s="140"/>
      <c r="MIN83" s="140"/>
      <c r="MIO83" s="140"/>
      <c r="MIP83" s="140"/>
      <c r="MIQ83" s="140"/>
      <c r="MIR83" s="140"/>
      <c r="MIS83" s="140"/>
      <c r="MIT83" s="140"/>
      <c r="MIU83" s="140"/>
      <c r="MIV83" s="140"/>
      <c r="MIW83" s="140"/>
      <c r="MIX83" s="140"/>
      <c r="MIY83" s="140"/>
      <c r="MIZ83" s="140"/>
      <c r="MJA83" s="140"/>
      <c r="MJB83" s="140"/>
      <c r="MJC83" s="140"/>
      <c r="MJD83" s="140"/>
      <c r="MJE83" s="140"/>
      <c r="MJF83" s="140"/>
      <c r="MJG83" s="140"/>
      <c r="MJH83" s="140"/>
      <c r="MJI83" s="140"/>
      <c r="MJJ83" s="140"/>
      <c r="MJK83" s="140"/>
      <c r="MJL83" s="140"/>
      <c r="MJM83" s="140"/>
      <c r="MJN83" s="140"/>
      <c r="MJO83" s="140"/>
      <c r="MJP83" s="140"/>
      <c r="MJQ83" s="140"/>
      <c r="MJR83" s="140"/>
      <c r="MJS83" s="140"/>
      <c r="MJT83" s="140"/>
      <c r="MJU83" s="140"/>
      <c r="MJV83" s="140"/>
      <c r="MJW83" s="140"/>
      <c r="MJX83" s="140"/>
      <c r="MJY83" s="140"/>
      <c r="MJZ83" s="140"/>
      <c r="MKA83" s="140"/>
      <c r="MKB83" s="140"/>
      <c r="MKC83" s="140"/>
      <c r="MKD83" s="140"/>
      <c r="MKE83" s="140"/>
      <c r="MKF83" s="140"/>
      <c r="MKG83" s="140"/>
      <c r="MKH83" s="140"/>
      <c r="MKI83" s="140"/>
      <c r="MKJ83" s="140"/>
      <c r="MKK83" s="140"/>
      <c r="MKL83" s="140"/>
      <c r="MKM83" s="140"/>
      <c r="MKN83" s="140"/>
      <c r="MKO83" s="140"/>
      <c r="MKP83" s="140"/>
      <c r="MKQ83" s="140"/>
      <c r="MKR83" s="140"/>
      <c r="MKS83" s="140"/>
      <c r="MKT83" s="140"/>
      <c r="MKU83" s="140"/>
      <c r="MKV83" s="140"/>
      <c r="MKW83" s="140"/>
      <c r="MKX83" s="140"/>
      <c r="MKY83" s="140"/>
      <c r="MKZ83" s="140"/>
      <c r="MLA83" s="140"/>
      <c r="MLB83" s="140"/>
      <c r="MLC83" s="140"/>
      <c r="MLD83" s="140"/>
      <c r="MLE83" s="140"/>
      <c r="MLF83" s="140"/>
      <c r="MLG83" s="140"/>
      <c r="MLH83" s="140"/>
      <c r="MLI83" s="140"/>
      <c r="MLJ83" s="140"/>
      <c r="MLK83" s="140"/>
      <c r="MLL83" s="140"/>
      <c r="MLM83" s="140"/>
      <c r="MLN83" s="140"/>
      <c r="MLO83" s="140"/>
      <c r="MLP83" s="140"/>
      <c r="MLQ83" s="140"/>
      <c r="MLR83" s="140"/>
      <c r="MLS83" s="140"/>
      <c r="MLT83" s="140"/>
      <c r="MLU83" s="140"/>
      <c r="MLV83" s="140"/>
      <c r="MLW83" s="140"/>
      <c r="MLX83" s="140"/>
      <c r="MLY83" s="140"/>
      <c r="MLZ83" s="140"/>
      <c r="MMA83" s="140"/>
      <c r="MMB83" s="140"/>
      <c r="MMC83" s="140"/>
      <c r="MMD83" s="140"/>
      <c r="MME83" s="140"/>
      <c r="MMF83" s="140"/>
      <c r="MMG83" s="140"/>
      <c r="MMH83" s="140"/>
      <c r="MMI83" s="140"/>
      <c r="MMJ83" s="140"/>
      <c r="MMK83" s="140"/>
      <c r="MML83" s="140"/>
      <c r="MMM83" s="140"/>
      <c r="MMN83" s="140"/>
      <c r="MMO83" s="140"/>
      <c r="MMP83" s="140"/>
      <c r="MMQ83" s="140"/>
      <c r="MMR83" s="140"/>
      <c r="MMS83" s="140"/>
      <c r="MMT83" s="140"/>
      <c r="MMU83" s="140"/>
      <c r="MMV83" s="140"/>
      <c r="MMW83" s="140"/>
      <c r="MMX83" s="140"/>
      <c r="MMY83" s="140"/>
      <c r="MMZ83" s="140"/>
      <c r="MNA83" s="140"/>
      <c r="MNB83" s="140"/>
      <c r="MNC83" s="140"/>
      <c r="MND83" s="140"/>
      <c r="MNE83" s="140"/>
      <c r="MNF83" s="140"/>
      <c r="MNG83" s="140"/>
      <c r="MNH83" s="140"/>
      <c r="MNI83" s="140"/>
      <c r="MNJ83" s="140"/>
      <c r="MNK83" s="140"/>
      <c r="MNL83" s="140"/>
      <c r="MNM83" s="140"/>
      <c r="MNN83" s="140"/>
      <c r="MNO83" s="140"/>
      <c r="MNP83" s="140"/>
      <c r="MNQ83" s="140"/>
      <c r="MNR83" s="140"/>
      <c r="MNS83" s="140"/>
      <c r="MNT83" s="140"/>
      <c r="MNU83" s="140"/>
      <c r="MNV83" s="140"/>
      <c r="MNW83" s="140"/>
      <c r="MNX83" s="140"/>
      <c r="MNY83" s="140"/>
      <c r="MNZ83" s="140"/>
      <c r="MOA83" s="140"/>
      <c r="MOB83" s="140"/>
      <c r="MOC83" s="140"/>
      <c r="MOD83" s="140"/>
      <c r="MOE83" s="140"/>
      <c r="MOF83" s="140"/>
      <c r="MOG83" s="140"/>
      <c r="MOH83" s="140"/>
      <c r="MOI83" s="140"/>
      <c r="MOJ83" s="140"/>
      <c r="MOK83" s="140"/>
      <c r="MOL83" s="140"/>
      <c r="MOM83" s="140"/>
      <c r="MON83" s="140"/>
      <c r="MOO83" s="140"/>
      <c r="MOP83" s="140"/>
      <c r="MOQ83" s="140"/>
      <c r="MOR83" s="140"/>
      <c r="MOS83" s="140"/>
      <c r="MOT83" s="140"/>
      <c r="MOU83" s="140"/>
      <c r="MOV83" s="140"/>
      <c r="MOW83" s="140"/>
      <c r="MOX83" s="140"/>
      <c r="MOY83" s="140"/>
      <c r="MOZ83" s="140"/>
      <c r="MPA83" s="140"/>
      <c r="MPB83" s="140"/>
      <c r="MPC83" s="140"/>
      <c r="MPD83" s="140"/>
      <c r="MPE83" s="140"/>
      <c r="MPF83" s="140"/>
      <c r="MPG83" s="140"/>
      <c r="MPH83" s="140"/>
      <c r="MPI83" s="140"/>
      <c r="MPJ83" s="140"/>
      <c r="MPK83" s="140"/>
      <c r="MPL83" s="140"/>
      <c r="MPM83" s="140"/>
      <c r="MPN83" s="140"/>
      <c r="MPO83" s="140"/>
      <c r="MPP83" s="140"/>
      <c r="MPQ83" s="140"/>
      <c r="MPR83" s="140"/>
      <c r="MPS83" s="140"/>
      <c r="MPT83" s="140"/>
      <c r="MPU83" s="140"/>
      <c r="MPV83" s="140"/>
      <c r="MPW83" s="140"/>
      <c r="MPX83" s="140"/>
      <c r="MPY83" s="140"/>
      <c r="MPZ83" s="140"/>
      <c r="MQA83" s="140"/>
      <c r="MQB83" s="140"/>
      <c r="MQC83" s="140"/>
      <c r="MQD83" s="140"/>
      <c r="MQE83" s="140"/>
      <c r="MQF83" s="140"/>
      <c r="MQG83" s="140"/>
      <c r="MQH83" s="140"/>
      <c r="MQI83" s="140"/>
      <c r="MQJ83" s="140"/>
      <c r="MQK83" s="140"/>
      <c r="MQL83" s="140"/>
      <c r="MQM83" s="140"/>
      <c r="MQN83" s="140"/>
      <c r="MQO83" s="140"/>
      <c r="MQP83" s="140"/>
      <c r="MQQ83" s="140"/>
      <c r="MQR83" s="140"/>
      <c r="MQS83" s="140"/>
      <c r="MQT83" s="140"/>
      <c r="MQU83" s="140"/>
      <c r="MQV83" s="140"/>
      <c r="MQW83" s="140"/>
      <c r="MQX83" s="140"/>
      <c r="MQY83" s="140"/>
      <c r="MQZ83" s="140"/>
      <c r="MRA83" s="140"/>
      <c r="MRB83" s="140"/>
      <c r="MRC83" s="140"/>
      <c r="MRD83" s="140"/>
      <c r="MRE83" s="140"/>
      <c r="MRF83" s="140"/>
      <c r="MRG83" s="140"/>
      <c r="MRH83" s="140"/>
      <c r="MRI83" s="140"/>
      <c r="MRJ83" s="140"/>
      <c r="MRK83" s="140"/>
      <c r="MRL83" s="140"/>
      <c r="MRM83" s="140"/>
      <c r="MRN83" s="140"/>
      <c r="MRO83" s="140"/>
      <c r="MRP83" s="140"/>
      <c r="MRQ83" s="140"/>
      <c r="MRR83" s="140"/>
      <c r="MRS83" s="140"/>
      <c r="MRT83" s="140"/>
      <c r="MRU83" s="140"/>
      <c r="MRV83" s="140"/>
      <c r="MRW83" s="140"/>
      <c r="MRX83" s="140"/>
      <c r="MRY83" s="140"/>
      <c r="MRZ83" s="140"/>
      <c r="MSA83" s="140"/>
      <c r="MSB83" s="140"/>
      <c r="MSC83" s="140"/>
      <c r="MSD83" s="140"/>
      <c r="MSE83" s="140"/>
      <c r="MSF83" s="140"/>
      <c r="MSG83" s="140"/>
      <c r="MSH83" s="140"/>
      <c r="MSI83" s="140"/>
      <c r="MSJ83" s="140"/>
      <c r="MSK83" s="140"/>
      <c r="MSL83" s="140"/>
      <c r="MSM83" s="140"/>
      <c r="MSN83" s="140"/>
      <c r="MSO83" s="140"/>
      <c r="MSP83" s="140"/>
      <c r="MSQ83" s="140"/>
      <c r="MSR83" s="140"/>
      <c r="MSS83" s="140"/>
      <c r="MST83" s="140"/>
      <c r="MSU83" s="140"/>
      <c r="MSV83" s="140"/>
      <c r="MSW83" s="140"/>
      <c r="MSX83" s="140"/>
      <c r="MSY83" s="140"/>
      <c r="MSZ83" s="140"/>
      <c r="MTA83" s="140"/>
      <c r="MTB83" s="140"/>
      <c r="MTC83" s="140"/>
      <c r="MTD83" s="140"/>
      <c r="MTE83" s="140"/>
      <c r="MTF83" s="140"/>
      <c r="MTG83" s="140"/>
      <c r="MTH83" s="140"/>
      <c r="MTI83" s="140"/>
      <c r="MTJ83" s="140"/>
      <c r="MTK83" s="140"/>
      <c r="MTL83" s="140"/>
      <c r="MTM83" s="140"/>
      <c r="MTN83" s="140"/>
      <c r="MTO83" s="140"/>
      <c r="MTP83" s="140"/>
      <c r="MTQ83" s="140"/>
      <c r="MTR83" s="140"/>
      <c r="MTS83" s="140"/>
      <c r="MTT83" s="140"/>
      <c r="MTU83" s="140"/>
      <c r="MTV83" s="140"/>
      <c r="MTW83" s="140"/>
      <c r="MTX83" s="140"/>
      <c r="MTY83" s="140"/>
      <c r="MTZ83" s="140"/>
      <c r="MUA83" s="140"/>
      <c r="MUB83" s="140"/>
      <c r="MUC83" s="140"/>
      <c r="MUD83" s="140"/>
      <c r="MUE83" s="140"/>
      <c r="MUF83" s="140"/>
      <c r="MUG83" s="140"/>
      <c r="MUH83" s="140"/>
      <c r="MUI83" s="140"/>
      <c r="MUJ83" s="140"/>
      <c r="MUK83" s="140"/>
      <c r="MUL83" s="140"/>
      <c r="MUM83" s="140"/>
      <c r="MUN83" s="140"/>
      <c r="MUO83" s="140"/>
      <c r="MUP83" s="140"/>
      <c r="MUQ83" s="140"/>
      <c r="MUR83" s="140"/>
      <c r="MUS83" s="140"/>
      <c r="MUT83" s="140"/>
      <c r="MUU83" s="140"/>
      <c r="MUV83" s="140"/>
      <c r="MUW83" s="140"/>
      <c r="MUX83" s="140"/>
      <c r="MUY83" s="140"/>
      <c r="MUZ83" s="140"/>
      <c r="MVA83" s="140"/>
      <c r="MVB83" s="140"/>
      <c r="MVC83" s="140"/>
      <c r="MVD83" s="140"/>
      <c r="MVE83" s="140"/>
      <c r="MVF83" s="140"/>
      <c r="MVG83" s="140"/>
      <c r="MVH83" s="140"/>
      <c r="MVI83" s="140"/>
      <c r="MVJ83" s="140"/>
      <c r="MVK83" s="140"/>
      <c r="MVL83" s="140"/>
      <c r="MVM83" s="140"/>
      <c r="MVN83" s="140"/>
      <c r="MVO83" s="140"/>
      <c r="MVP83" s="140"/>
      <c r="MVQ83" s="140"/>
      <c r="MVR83" s="140"/>
      <c r="MVS83" s="140"/>
      <c r="MVT83" s="140"/>
      <c r="MVU83" s="140"/>
      <c r="MVV83" s="140"/>
      <c r="MVW83" s="140"/>
      <c r="MVX83" s="140"/>
      <c r="MVY83" s="140"/>
      <c r="MVZ83" s="140"/>
      <c r="MWA83" s="140"/>
      <c r="MWB83" s="140"/>
      <c r="MWC83" s="140"/>
      <c r="MWD83" s="140"/>
      <c r="MWE83" s="140"/>
      <c r="MWF83" s="140"/>
      <c r="MWG83" s="140"/>
      <c r="MWH83" s="140"/>
      <c r="MWI83" s="140"/>
      <c r="MWJ83" s="140"/>
      <c r="MWK83" s="140"/>
      <c r="MWL83" s="140"/>
      <c r="MWM83" s="140"/>
      <c r="MWN83" s="140"/>
      <c r="MWO83" s="140"/>
      <c r="MWP83" s="140"/>
      <c r="MWQ83" s="140"/>
      <c r="MWR83" s="140"/>
      <c r="MWS83" s="140"/>
      <c r="MWT83" s="140"/>
      <c r="MWU83" s="140"/>
      <c r="MWV83" s="140"/>
      <c r="MWW83" s="140"/>
      <c r="MWX83" s="140"/>
      <c r="MWY83" s="140"/>
      <c r="MWZ83" s="140"/>
      <c r="MXA83" s="140"/>
      <c r="MXB83" s="140"/>
      <c r="MXC83" s="140"/>
      <c r="MXD83" s="140"/>
      <c r="MXE83" s="140"/>
      <c r="MXF83" s="140"/>
      <c r="MXG83" s="140"/>
      <c r="MXH83" s="140"/>
      <c r="MXI83" s="140"/>
      <c r="MXJ83" s="140"/>
      <c r="MXK83" s="140"/>
      <c r="MXL83" s="140"/>
      <c r="MXM83" s="140"/>
      <c r="MXN83" s="140"/>
      <c r="MXO83" s="140"/>
      <c r="MXP83" s="140"/>
      <c r="MXQ83" s="140"/>
      <c r="MXR83" s="140"/>
      <c r="MXS83" s="140"/>
      <c r="MXT83" s="140"/>
      <c r="MXU83" s="140"/>
      <c r="MXV83" s="140"/>
      <c r="MXW83" s="140"/>
      <c r="MXX83" s="140"/>
      <c r="MXY83" s="140"/>
      <c r="MXZ83" s="140"/>
      <c r="MYA83" s="140"/>
      <c r="MYB83" s="140"/>
      <c r="MYC83" s="140"/>
      <c r="MYD83" s="140"/>
      <c r="MYE83" s="140"/>
      <c r="MYF83" s="140"/>
      <c r="MYG83" s="140"/>
      <c r="MYH83" s="140"/>
      <c r="MYI83" s="140"/>
      <c r="MYJ83" s="140"/>
      <c r="MYK83" s="140"/>
      <c r="MYL83" s="140"/>
      <c r="MYM83" s="140"/>
      <c r="MYN83" s="140"/>
      <c r="MYO83" s="140"/>
      <c r="MYP83" s="140"/>
      <c r="MYQ83" s="140"/>
      <c r="MYR83" s="140"/>
      <c r="MYS83" s="140"/>
      <c r="MYT83" s="140"/>
      <c r="MYU83" s="140"/>
      <c r="MYV83" s="140"/>
      <c r="MYW83" s="140"/>
      <c r="MYX83" s="140"/>
      <c r="MYY83" s="140"/>
      <c r="MYZ83" s="140"/>
      <c r="MZA83" s="140"/>
      <c r="MZB83" s="140"/>
      <c r="MZC83" s="140"/>
      <c r="MZD83" s="140"/>
      <c r="MZE83" s="140"/>
      <c r="MZF83" s="140"/>
      <c r="MZG83" s="140"/>
      <c r="MZH83" s="140"/>
      <c r="MZI83" s="140"/>
      <c r="MZJ83" s="140"/>
      <c r="MZK83" s="140"/>
      <c r="MZL83" s="140"/>
      <c r="MZM83" s="140"/>
      <c r="MZN83" s="140"/>
      <c r="MZO83" s="140"/>
      <c r="MZP83" s="140"/>
      <c r="MZQ83" s="140"/>
      <c r="MZR83" s="140"/>
      <c r="MZS83" s="140"/>
      <c r="MZT83" s="140"/>
      <c r="MZU83" s="140"/>
      <c r="MZV83" s="140"/>
      <c r="MZW83" s="140"/>
      <c r="MZX83" s="140"/>
      <c r="MZY83" s="140"/>
      <c r="MZZ83" s="140"/>
      <c r="NAA83" s="140"/>
      <c r="NAB83" s="140"/>
      <c r="NAC83" s="140"/>
      <c r="NAD83" s="140"/>
      <c r="NAE83" s="140"/>
      <c r="NAF83" s="140"/>
      <c r="NAG83" s="140"/>
      <c r="NAH83" s="140"/>
      <c r="NAI83" s="140"/>
      <c r="NAJ83" s="140"/>
      <c r="NAK83" s="140"/>
      <c r="NAL83" s="140"/>
      <c r="NAM83" s="140"/>
      <c r="NAN83" s="140"/>
      <c r="NAO83" s="140"/>
      <c r="NAP83" s="140"/>
      <c r="NAQ83" s="140"/>
      <c r="NAR83" s="140"/>
      <c r="NAS83" s="140"/>
      <c r="NAT83" s="140"/>
      <c r="NAU83" s="140"/>
      <c r="NAV83" s="140"/>
      <c r="NAW83" s="140"/>
      <c r="NAX83" s="140"/>
      <c r="NAY83" s="140"/>
      <c r="NAZ83" s="140"/>
      <c r="NBA83" s="140"/>
      <c r="NBB83" s="140"/>
      <c r="NBC83" s="140"/>
      <c r="NBD83" s="140"/>
      <c r="NBE83" s="140"/>
      <c r="NBF83" s="140"/>
      <c r="NBG83" s="140"/>
      <c r="NBH83" s="140"/>
      <c r="NBI83" s="140"/>
      <c r="NBJ83" s="140"/>
      <c r="NBK83" s="140"/>
      <c r="NBL83" s="140"/>
      <c r="NBM83" s="140"/>
      <c r="NBN83" s="140"/>
      <c r="NBO83" s="140"/>
      <c r="NBP83" s="140"/>
      <c r="NBQ83" s="140"/>
      <c r="NBR83" s="140"/>
      <c r="NBS83" s="140"/>
      <c r="NBT83" s="140"/>
      <c r="NBU83" s="140"/>
      <c r="NBV83" s="140"/>
      <c r="NBW83" s="140"/>
      <c r="NBX83" s="140"/>
      <c r="NBY83" s="140"/>
      <c r="NBZ83" s="140"/>
      <c r="NCA83" s="140"/>
      <c r="NCB83" s="140"/>
      <c r="NCC83" s="140"/>
      <c r="NCD83" s="140"/>
      <c r="NCE83" s="140"/>
      <c r="NCF83" s="140"/>
      <c r="NCG83" s="140"/>
      <c r="NCH83" s="140"/>
      <c r="NCI83" s="140"/>
      <c r="NCJ83" s="140"/>
      <c r="NCK83" s="140"/>
      <c r="NCL83" s="140"/>
      <c r="NCM83" s="140"/>
      <c r="NCN83" s="140"/>
      <c r="NCO83" s="140"/>
      <c r="NCP83" s="140"/>
      <c r="NCQ83" s="140"/>
      <c r="NCR83" s="140"/>
      <c r="NCS83" s="140"/>
      <c r="NCT83" s="140"/>
      <c r="NCU83" s="140"/>
      <c r="NCV83" s="140"/>
      <c r="NCW83" s="140"/>
      <c r="NCX83" s="140"/>
      <c r="NCY83" s="140"/>
      <c r="NCZ83" s="140"/>
      <c r="NDA83" s="140"/>
      <c r="NDB83" s="140"/>
      <c r="NDC83" s="140"/>
      <c r="NDD83" s="140"/>
      <c r="NDE83" s="140"/>
      <c r="NDF83" s="140"/>
      <c r="NDG83" s="140"/>
      <c r="NDH83" s="140"/>
      <c r="NDI83" s="140"/>
      <c r="NDJ83" s="140"/>
      <c r="NDK83" s="140"/>
      <c r="NDL83" s="140"/>
      <c r="NDM83" s="140"/>
      <c r="NDN83" s="140"/>
      <c r="NDO83" s="140"/>
      <c r="NDP83" s="140"/>
      <c r="NDQ83" s="140"/>
      <c r="NDR83" s="140"/>
      <c r="NDS83" s="140"/>
      <c r="NDT83" s="140"/>
      <c r="NDU83" s="140"/>
      <c r="NDV83" s="140"/>
      <c r="NDW83" s="140"/>
      <c r="NDX83" s="140"/>
      <c r="NDY83" s="140"/>
      <c r="NDZ83" s="140"/>
      <c r="NEA83" s="140"/>
      <c r="NEB83" s="140"/>
      <c r="NEC83" s="140"/>
      <c r="NED83" s="140"/>
      <c r="NEE83" s="140"/>
      <c r="NEF83" s="140"/>
      <c r="NEG83" s="140"/>
      <c r="NEH83" s="140"/>
      <c r="NEI83" s="140"/>
      <c r="NEJ83" s="140"/>
      <c r="NEK83" s="140"/>
      <c r="NEL83" s="140"/>
      <c r="NEM83" s="140"/>
      <c r="NEN83" s="140"/>
      <c r="NEO83" s="140"/>
      <c r="NEP83" s="140"/>
      <c r="NEQ83" s="140"/>
      <c r="NER83" s="140"/>
      <c r="NES83" s="140"/>
      <c r="NET83" s="140"/>
      <c r="NEU83" s="140"/>
      <c r="NEV83" s="140"/>
      <c r="NEW83" s="140"/>
      <c r="NEX83" s="140"/>
      <c r="NEY83" s="140"/>
      <c r="NEZ83" s="140"/>
      <c r="NFA83" s="140"/>
      <c r="NFB83" s="140"/>
      <c r="NFC83" s="140"/>
      <c r="NFD83" s="140"/>
      <c r="NFE83" s="140"/>
      <c r="NFF83" s="140"/>
      <c r="NFG83" s="140"/>
      <c r="NFH83" s="140"/>
      <c r="NFI83" s="140"/>
      <c r="NFJ83" s="140"/>
      <c r="NFK83" s="140"/>
      <c r="NFL83" s="140"/>
      <c r="NFM83" s="140"/>
      <c r="NFN83" s="140"/>
      <c r="NFO83" s="140"/>
      <c r="NFP83" s="140"/>
      <c r="NFQ83" s="140"/>
      <c r="NFR83" s="140"/>
      <c r="NFS83" s="140"/>
      <c r="NFT83" s="140"/>
      <c r="NFU83" s="140"/>
      <c r="NFV83" s="140"/>
      <c r="NFW83" s="140"/>
      <c r="NFX83" s="140"/>
      <c r="NFY83" s="140"/>
      <c r="NFZ83" s="140"/>
      <c r="NGA83" s="140"/>
      <c r="NGB83" s="140"/>
      <c r="NGC83" s="140"/>
      <c r="NGD83" s="140"/>
      <c r="NGE83" s="140"/>
      <c r="NGF83" s="140"/>
      <c r="NGG83" s="140"/>
      <c r="NGH83" s="140"/>
      <c r="NGI83" s="140"/>
      <c r="NGJ83" s="140"/>
      <c r="NGK83" s="140"/>
      <c r="NGL83" s="140"/>
      <c r="NGM83" s="140"/>
      <c r="NGN83" s="140"/>
      <c r="NGO83" s="140"/>
      <c r="NGP83" s="140"/>
      <c r="NGQ83" s="140"/>
      <c r="NGR83" s="140"/>
      <c r="NGS83" s="140"/>
      <c r="NGT83" s="140"/>
      <c r="NGU83" s="140"/>
      <c r="NGV83" s="140"/>
      <c r="NGW83" s="140"/>
      <c r="NGX83" s="140"/>
      <c r="NGY83" s="140"/>
      <c r="NGZ83" s="140"/>
      <c r="NHA83" s="140"/>
      <c r="NHB83" s="140"/>
      <c r="NHC83" s="140"/>
      <c r="NHD83" s="140"/>
      <c r="NHE83" s="140"/>
      <c r="NHF83" s="140"/>
      <c r="NHG83" s="140"/>
      <c r="NHH83" s="140"/>
      <c r="NHI83" s="140"/>
      <c r="NHJ83" s="140"/>
      <c r="NHK83" s="140"/>
      <c r="NHL83" s="140"/>
      <c r="NHM83" s="140"/>
      <c r="NHN83" s="140"/>
      <c r="NHO83" s="140"/>
      <c r="NHP83" s="140"/>
      <c r="NHQ83" s="140"/>
      <c r="NHR83" s="140"/>
      <c r="NHS83" s="140"/>
      <c r="NHT83" s="140"/>
      <c r="NHU83" s="140"/>
      <c r="NHV83" s="140"/>
      <c r="NHW83" s="140"/>
      <c r="NHX83" s="140"/>
      <c r="NHY83" s="140"/>
      <c r="NHZ83" s="140"/>
      <c r="NIA83" s="140"/>
      <c r="NIB83" s="140"/>
      <c r="NIC83" s="140"/>
      <c r="NID83" s="140"/>
      <c r="NIE83" s="140"/>
      <c r="NIF83" s="140"/>
      <c r="NIG83" s="140"/>
      <c r="NIH83" s="140"/>
      <c r="NII83" s="140"/>
      <c r="NIJ83" s="140"/>
      <c r="NIK83" s="140"/>
      <c r="NIL83" s="140"/>
      <c r="NIM83" s="140"/>
      <c r="NIN83" s="140"/>
      <c r="NIO83" s="140"/>
      <c r="NIP83" s="140"/>
      <c r="NIQ83" s="140"/>
      <c r="NIR83" s="140"/>
      <c r="NIS83" s="140"/>
      <c r="NIT83" s="140"/>
      <c r="NIU83" s="140"/>
      <c r="NIV83" s="140"/>
      <c r="NIW83" s="140"/>
      <c r="NIX83" s="140"/>
      <c r="NIY83" s="140"/>
      <c r="NIZ83" s="140"/>
      <c r="NJA83" s="140"/>
      <c r="NJB83" s="140"/>
      <c r="NJC83" s="140"/>
      <c r="NJD83" s="140"/>
      <c r="NJE83" s="140"/>
      <c r="NJF83" s="140"/>
      <c r="NJG83" s="140"/>
      <c r="NJH83" s="140"/>
      <c r="NJI83" s="140"/>
      <c r="NJJ83" s="140"/>
      <c r="NJK83" s="140"/>
      <c r="NJL83" s="140"/>
      <c r="NJM83" s="140"/>
      <c r="NJN83" s="140"/>
      <c r="NJO83" s="140"/>
      <c r="NJP83" s="140"/>
      <c r="NJQ83" s="140"/>
      <c r="NJR83" s="140"/>
      <c r="NJS83" s="140"/>
      <c r="NJT83" s="140"/>
      <c r="NJU83" s="140"/>
      <c r="NJV83" s="140"/>
      <c r="NJW83" s="140"/>
      <c r="NJX83" s="140"/>
      <c r="NJY83" s="140"/>
      <c r="NJZ83" s="140"/>
      <c r="NKA83" s="140"/>
      <c r="NKB83" s="140"/>
      <c r="NKC83" s="140"/>
      <c r="NKD83" s="140"/>
      <c r="NKE83" s="140"/>
      <c r="NKF83" s="140"/>
      <c r="NKG83" s="140"/>
      <c r="NKH83" s="140"/>
      <c r="NKI83" s="140"/>
      <c r="NKJ83" s="140"/>
      <c r="NKK83" s="140"/>
      <c r="NKL83" s="140"/>
      <c r="NKM83" s="140"/>
      <c r="NKN83" s="140"/>
      <c r="NKO83" s="140"/>
      <c r="NKP83" s="140"/>
      <c r="NKQ83" s="140"/>
      <c r="NKR83" s="140"/>
      <c r="NKS83" s="140"/>
      <c r="NKT83" s="140"/>
      <c r="NKU83" s="140"/>
      <c r="NKV83" s="140"/>
      <c r="NKW83" s="140"/>
      <c r="NKX83" s="140"/>
      <c r="NKY83" s="140"/>
      <c r="NKZ83" s="140"/>
      <c r="NLA83" s="140"/>
      <c r="NLB83" s="140"/>
      <c r="NLC83" s="140"/>
      <c r="NLD83" s="140"/>
      <c r="NLE83" s="140"/>
      <c r="NLF83" s="140"/>
      <c r="NLG83" s="140"/>
      <c r="NLH83" s="140"/>
      <c r="NLI83" s="140"/>
      <c r="NLJ83" s="140"/>
      <c r="NLK83" s="140"/>
      <c r="NLL83" s="140"/>
      <c r="NLM83" s="140"/>
      <c r="NLN83" s="140"/>
      <c r="NLO83" s="140"/>
      <c r="NLP83" s="140"/>
      <c r="NLQ83" s="140"/>
      <c r="NLR83" s="140"/>
      <c r="NLS83" s="140"/>
      <c r="NLT83" s="140"/>
      <c r="NLU83" s="140"/>
      <c r="NLV83" s="140"/>
      <c r="NLW83" s="140"/>
      <c r="NLX83" s="140"/>
      <c r="NLY83" s="140"/>
      <c r="NLZ83" s="140"/>
      <c r="NMA83" s="140"/>
      <c r="NMB83" s="140"/>
      <c r="NMC83" s="140"/>
      <c r="NMD83" s="140"/>
      <c r="NME83" s="140"/>
      <c r="NMF83" s="140"/>
      <c r="NMG83" s="140"/>
      <c r="NMH83" s="140"/>
      <c r="NMI83" s="140"/>
      <c r="NMJ83" s="140"/>
      <c r="NMK83" s="140"/>
      <c r="NML83" s="140"/>
      <c r="NMM83" s="140"/>
      <c r="NMN83" s="140"/>
      <c r="NMO83" s="140"/>
      <c r="NMP83" s="140"/>
      <c r="NMQ83" s="140"/>
      <c r="NMR83" s="140"/>
      <c r="NMS83" s="140"/>
      <c r="NMT83" s="140"/>
      <c r="NMU83" s="140"/>
      <c r="NMV83" s="140"/>
      <c r="NMW83" s="140"/>
      <c r="NMX83" s="140"/>
      <c r="NMY83" s="140"/>
      <c r="NMZ83" s="140"/>
      <c r="NNA83" s="140"/>
      <c r="NNB83" s="140"/>
      <c r="NNC83" s="140"/>
      <c r="NND83" s="140"/>
      <c r="NNE83" s="140"/>
      <c r="NNF83" s="140"/>
      <c r="NNG83" s="140"/>
      <c r="NNH83" s="140"/>
      <c r="NNI83" s="140"/>
      <c r="NNJ83" s="140"/>
      <c r="NNK83" s="140"/>
      <c r="NNL83" s="140"/>
      <c r="NNM83" s="140"/>
      <c r="NNN83" s="140"/>
      <c r="NNO83" s="140"/>
      <c r="NNP83" s="140"/>
      <c r="NNQ83" s="140"/>
      <c r="NNR83" s="140"/>
      <c r="NNS83" s="140"/>
      <c r="NNT83" s="140"/>
      <c r="NNU83" s="140"/>
      <c r="NNV83" s="140"/>
      <c r="NNW83" s="140"/>
      <c r="NNX83" s="140"/>
      <c r="NNY83" s="140"/>
      <c r="NNZ83" s="140"/>
      <c r="NOA83" s="140"/>
      <c r="NOB83" s="140"/>
      <c r="NOC83" s="140"/>
      <c r="NOD83" s="140"/>
      <c r="NOE83" s="140"/>
      <c r="NOF83" s="140"/>
      <c r="NOG83" s="140"/>
      <c r="NOH83" s="140"/>
      <c r="NOI83" s="140"/>
      <c r="NOJ83" s="140"/>
      <c r="NOK83" s="140"/>
      <c r="NOL83" s="140"/>
      <c r="NOM83" s="140"/>
      <c r="NON83" s="140"/>
      <c r="NOO83" s="140"/>
      <c r="NOP83" s="140"/>
      <c r="NOQ83" s="140"/>
      <c r="NOR83" s="140"/>
      <c r="NOS83" s="140"/>
      <c r="NOT83" s="140"/>
      <c r="NOU83" s="140"/>
      <c r="NOV83" s="140"/>
      <c r="NOW83" s="140"/>
      <c r="NOX83" s="140"/>
      <c r="NOY83" s="140"/>
      <c r="NOZ83" s="140"/>
      <c r="NPA83" s="140"/>
      <c r="NPB83" s="140"/>
      <c r="NPC83" s="140"/>
      <c r="NPD83" s="140"/>
      <c r="NPE83" s="140"/>
      <c r="NPF83" s="140"/>
      <c r="NPG83" s="140"/>
      <c r="NPH83" s="140"/>
      <c r="NPI83" s="140"/>
      <c r="NPJ83" s="140"/>
      <c r="NPK83" s="140"/>
      <c r="NPL83" s="140"/>
      <c r="NPM83" s="140"/>
      <c r="NPN83" s="140"/>
      <c r="NPO83" s="140"/>
      <c r="NPP83" s="140"/>
      <c r="NPQ83" s="140"/>
      <c r="NPR83" s="140"/>
      <c r="NPS83" s="140"/>
      <c r="NPT83" s="140"/>
      <c r="NPU83" s="140"/>
      <c r="NPV83" s="140"/>
      <c r="NPW83" s="140"/>
      <c r="NPX83" s="140"/>
      <c r="NPY83" s="140"/>
      <c r="NPZ83" s="140"/>
      <c r="NQA83" s="140"/>
      <c r="NQB83" s="140"/>
      <c r="NQC83" s="140"/>
      <c r="NQD83" s="140"/>
      <c r="NQE83" s="140"/>
      <c r="NQF83" s="140"/>
      <c r="NQG83" s="140"/>
      <c r="NQH83" s="140"/>
      <c r="NQI83" s="140"/>
      <c r="NQJ83" s="140"/>
      <c r="NQK83" s="140"/>
      <c r="NQL83" s="140"/>
      <c r="NQM83" s="140"/>
      <c r="NQN83" s="140"/>
      <c r="NQO83" s="140"/>
      <c r="NQP83" s="140"/>
      <c r="NQQ83" s="140"/>
      <c r="NQR83" s="140"/>
      <c r="NQS83" s="140"/>
      <c r="NQT83" s="140"/>
      <c r="NQU83" s="140"/>
      <c r="NQV83" s="140"/>
      <c r="NQW83" s="140"/>
      <c r="NQX83" s="140"/>
      <c r="NQY83" s="140"/>
      <c r="NQZ83" s="140"/>
      <c r="NRA83" s="140"/>
      <c r="NRB83" s="140"/>
      <c r="NRC83" s="140"/>
      <c r="NRD83" s="140"/>
      <c r="NRE83" s="140"/>
      <c r="NRF83" s="140"/>
      <c r="NRG83" s="140"/>
      <c r="NRH83" s="140"/>
      <c r="NRI83" s="140"/>
      <c r="NRJ83" s="140"/>
      <c r="NRK83" s="140"/>
      <c r="NRL83" s="140"/>
      <c r="NRM83" s="140"/>
      <c r="NRN83" s="140"/>
      <c r="NRO83" s="140"/>
      <c r="NRP83" s="140"/>
      <c r="NRQ83" s="140"/>
      <c r="NRR83" s="140"/>
      <c r="NRS83" s="140"/>
      <c r="NRT83" s="140"/>
      <c r="NRU83" s="140"/>
      <c r="NRV83" s="140"/>
      <c r="NRW83" s="140"/>
      <c r="NRX83" s="140"/>
      <c r="NRY83" s="140"/>
      <c r="NRZ83" s="140"/>
      <c r="NSA83" s="140"/>
      <c r="NSB83" s="140"/>
      <c r="NSC83" s="140"/>
      <c r="NSD83" s="140"/>
      <c r="NSE83" s="140"/>
      <c r="NSF83" s="140"/>
      <c r="NSG83" s="140"/>
      <c r="NSH83" s="140"/>
      <c r="NSI83" s="140"/>
      <c r="NSJ83" s="140"/>
      <c r="NSK83" s="140"/>
      <c r="NSL83" s="140"/>
      <c r="NSM83" s="140"/>
      <c r="NSN83" s="140"/>
      <c r="NSO83" s="140"/>
      <c r="NSP83" s="140"/>
      <c r="NSQ83" s="140"/>
      <c r="NSR83" s="140"/>
      <c r="NSS83" s="140"/>
      <c r="NST83" s="140"/>
      <c r="NSU83" s="140"/>
      <c r="NSV83" s="140"/>
      <c r="NSW83" s="140"/>
      <c r="NSX83" s="140"/>
      <c r="NSY83" s="140"/>
      <c r="NSZ83" s="140"/>
      <c r="NTA83" s="140"/>
      <c r="NTB83" s="140"/>
      <c r="NTC83" s="140"/>
      <c r="NTD83" s="140"/>
      <c r="NTE83" s="140"/>
      <c r="NTF83" s="140"/>
      <c r="NTG83" s="140"/>
      <c r="NTH83" s="140"/>
      <c r="NTI83" s="140"/>
      <c r="NTJ83" s="140"/>
      <c r="NTK83" s="140"/>
      <c r="NTL83" s="140"/>
      <c r="NTM83" s="140"/>
      <c r="NTN83" s="140"/>
      <c r="NTO83" s="140"/>
      <c r="NTP83" s="140"/>
      <c r="NTQ83" s="140"/>
      <c r="NTR83" s="140"/>
      <c r="NTS83" s="140"/>
      <c r="NTT83" s="140"/>
      <c r="NTU83" s="140"/>
      <c r="NTV83" s="140"/>
      <c r="NTW83" s="140"/>
      <c r="NTX83" s="140"/>
      <c r="NTY83" s="140"/>
      <c r="NTZ83" s="140"/>
      <c r="NUA83" s="140"/>
      <c r="NUB83" s="140"/>
      <c r="NUC83" s="140"/>
      <c r="NUD83" s="140"/>
      <c r="NUE83" s="140"/>
      <c r="NUF83" s="140"/>
      <c r="NUG83" s="140"/>
      <c r="NUH83" s="140"/>
      <c r="NUI83" s="140"/>
      <c r="NUJ83" s="140"/>
      <c r="NUK83" s="140"/>
      <c r="NUL83" s="140"/>
      <c r="NUM83" s="140"/>
      <c r="NUN83" s="140"/>
      <c r="NUO83" s="140"/>
      <c r="NUP83" s="140"/>
      <c r="NUQ83" s="140"/>
      <c r="NUR83" s="140"/>
      <c r="NUS83" s="140"/>
      <c r="NUT83" s="140"/>
      <c r="NUU83" s="140"/>
      <c r="NUV83" s="140"/>
      <c r="NUW83" s="140"/>
      <c r="NUX83" s="140"/>
      <c r="NUY83" s="140"/>
      <c r="NUZ83" s="140"/>
      <c r="NVA83" s="140"/>
      <c r="NVB83" s="140"/>
      <c r="NVC83" s="140"/>
      <c r="NVD83" s="140"/>
      <c r="NVE83" s="140"/>
      <c r="NVF83" s="140"/>
      <c r="NVG83" s="140"/>
      <c r="NVH83" s="140"/>
      <c r="NVI83" s="140"/>
      <c r="NVJ83" s="140"/>
      <c r="NVK83" s="140"/>
      <c r="NVL83" s="140"/>
      <c r="NVM83" s="140"/>
      <c r="NVN83" s="140"/>
      <c r="NVO83" s="140"/>
      <c r="NVP83" s="140"/>
      <c r="NVQ83" s="140"/>
      <c r="NVR83" s="140"/>
      <c r="NVS83" s="140"/>
      <c r="NVT83" s="140"/>
      <c r="NVU83" s="140"/>
      <c r="NVV83" s="140"/>
      <c r="NVW83" s="140"/>
      <c r="NVX83" s="140"/>
      <c r="NVY83" s="140"/>
      <c r="NVZ83" s="140"/>
      <c r="NWA83" s="140"/>
      <c r="NWB83" s="140"/>
      <c r="NWC83" s="140"/>
      <c r="NWD83" s="140"/>
      <c r="NWE83" s="140"/>
      <c r="NWF83" s="140"/>
      <c r="NWG83" s="140"/>
      <c r="NWH83" s="140"/>
      <c r="NWI83" s="140"/>
      <c r="NWJ83" s="140"/>
      <c r="NWK83" s="140"/>
      <c r="NWL83" s="140"/>
      <c r="NWM83" s="140"/>
      <c r="NWN83" s="140"/>
      <c r="NWO83" s="140"/>
      <c r="NWP83" s="140"/>
      <c r="NWQ83" s="140"/>
      <c r="NWR83" s="140"/>
      <c r="NWS83" s="140"/>
      <c r="NWT83" s="140"/>
      <c r="NWU83" s="140"/>
      <c r="NWV83" s="140"/>
      <c r="NWW83" s="140"/>
      <c r="NWX83" s="140"/>
      <c r="NWY83" s="140"/>
      <c r="NWZ83" s="140"/>
      <c r="NXA83" s="140"/>
      <c r="NXB83" s="140"/>
      <c r="NXC83" s="140"/>
      <c r="NXD83" s="140"/>
      <c r="NXE83" s="140"/>
      <c r="NXF83" s="140"/>
      <c r="NXG83" s="140"/>
      <c r="NXH83" s="140"/>
      <c r="NXI83" s="140"/>
      <c r="NXJ83" s="140"/>
      <c r="NXK83" s="140"/>
      <c r="NXL83" s="140"/>
      <c r="NXM83" s="140"/>
      <c r="NXN83" s="140"/>
      <c r="NXO83" s="140"/>
      <c r="NXP83" s="140"/>
      <c r="NXQ83" s="140"/>
      <c r="NXR83" s="140"/>
      <c r="NXS83" s="140"/>
      <c r="NXT83" s="140"/>
      <c r="NXU83" s="140"/>
      <c r="NXV83" s="140"/>
      <c r="NXW83" s="140"/>
      <c r="NXX83" s="140"/>
      <c r="NXY83" s="140"/>
      <c r="NXZ83" s="140"/>
      <c r="NYA83" s="140"/>
      <c r="NYB83" s="140"/>
      <c r="NYC83" s="140"/>
      <c r="NYD83" s="140"/>
      <c r="NYE83" s="140"/>
      <c r="NYF83" s="140"/>
      <c r="NYG83" s="140"/>
      <c r="NYH83" s="140"/>
      <c r="NYI83" s="140"/>
      <c r="NYJ83" s="140"/>
      <c r="NYK83" s="140"/>
      <c r="NYL83" s="140"/>
      <c r="NYM83" s="140"/>
      <c r="NYN83" s="140"/>
      <c r="NYO83" s="140"/>
      <c r="NYP83" s="140"/>
      <c r="NYQ83" s="140"/>
      <c r="NYR83" s="140"/>
      <c r="NYS83" s="140"/>
      <c r="NYT83" s="140"/>
      <c r="NYU83" s="140"/>
      <c r="NYV83" s="140"/>
      <c r="NYW83" s="140"/>
      <c r="NYX83" s="140"/>
      <c r="NYY83" s="140"/>
      <c r="NYZ83" s="140"/>
      <c r="NZA83" s="140"/>
      <c r="NZB83" s="140"/>
      <c r="NZC83" s="140"/>
      <c r="NZD83" s="140"/>
      <c r="NZE83" s="140"/>
      <c r="NZF83" s="140"/>
      <c r="NZG83" s="140"/>
      <c r="NZH83" s="140"/>
      <c r="NZI83" s="140"/>
      <c r="NZJ83" s="140"/>
      <c r="NZK83" s="140"/>
      <c r="NZL83" s="140"/>
      <c r="NZM83" s="140"/>
      <c r="NZN83" s="140"/>
      <c r="NZO83" s="140"/>
      <c r="NZP83" s="140"/>
      <c r="NZQ83" s="140"/>
      <c r="NZR83" s="140"/>
      <c r="NZS83" s="140"/>
      <c r="NZT83" s="140"/>
      <c r="NZU83" s="140"/>
      <c r="NZV83" s="140"/>
      <c r="NZW83" s="140"/>
      <c r="NZX83" s="140"/>
      <c r="NZY83" s="140"/>
      <c r="NZZ83" s="140"/>
      <c r="OAA83" s="140"/>
      <c r="OAB83" s="140"/>
      <c r="OAC83" s="140"/>
      <c r="OAD83" s="140"/>
      <c r="OAE83" s="140"/>
      <c r="OAF83" s="140"/>
      <c r="OAG83" s="140"/>
      <c r="OAH83" s="140"/>
      <c r="OAI83" s="140"/>
      <c r="OAJ83" s="140"/>
      <c r="OAK83" s="140"/>
      <c r="OAL83" s="140"/>
      <c r="OAM83" s="140"/>
      <c r="OAN83" s="140"/>
      <c r="OAO83" s="140"/>
      <c r="OAP83" s="140"/>
      <c r="OAQ83" s="140"/>
      <c r="OAR83" s="140"/>
      <c r="OAS83" s="140"/>
      <c r="OAT83" s="140"/>
      <c r="OAU83" s="140"/>
      <c r="OAV83" s="140"/>
      <c r="OAW83" s="140"/>
      <c r="OAX83" s="140"/>
      <c r="OAY83" s="140"/>
      <c r="OAZ83" s="140"/>
      <c r="OBA83" s="140"/>
      <c r="OBB83" s="140"/>
      <c r="OBC83" s="140"/>
      <c r="OBD83" s="140"/>
      <c r="OBE83" s="140"/>
      <c r="OBF83" s="140"/>
      <c r="OBG83" s="140"/>
      <c r="OBH83" s="140"/>
      <c r="OBI83" s="140"/>
      <c r="OBJ83" s="140"/>
      <c r="OBK83" s="140"/>
      <c r="OBL83" s="140"/>
      <c r="OBM83" s="140"/>
      <c r="OBN83" s="140"/>
      <c r="OBO83" s="140"/>
      <c r="OBP83" s="140"/>
      <c r="OBQ83" s="140"/>
      <c r="OBR83" s="140"/>
      <c r="OBS83" s="140"/>
      <c r="OBT83" s="140"/>
      <c r="OBU83" s="140"/>
      <c r="OBV83" s="140"/>
      <c r="OBW83" s="140"/>
      <c r="OBX83" s="140"/>
      <c r="OBY83" s="140"/>
      <c r="OBZ83" s="140"/>
      <c r="OCA83" s="140"/>
      <c r="OCB83" s="140"/>
      <c r="OCC83" s="140"/>
      <c r="OCD83" s="140"/>
      <c r="OCE83" s="140"/>
      <c r="OCF83" s="140"/>
      <c r="OCG83" s="140"/>
      <c r="OCH83" s="140"/>
      <c r="OCI83" s="140"/>
      <c r="OCJ83" s="140"/>
      <c r="OCK83" s="140"/>
      <c r="OCL83" s="140"/>
      <c r="OCM83" s="140"/>
      <c r="OCN83" s="140"/>
      <c r="OCO83" s="140"/>
      <c r="OCP83" s="140"/>
      <c r="OCQ83" s="140"/>
      <c r="OCR83" s="140"/>
      <c r="OCS83" s="140"/>
      <c r="OCT83" s="140"/>
      <c r="OCU83" s="140"/>
      <c r="OCV83" s="140"/>
      <c r="OCW83" s="140"/>
      <c r="OCX83" s="140"/>
      <c r="OCY83" s="140"/>
      <c r="OCZ83" s="140"/>
      <c r="ODA83" s="140"/>
      <c r="ODB83" s="140"/>
      <c r="ODC83" s="140"/>
      <c r="ODD83" s="140"/>
      <c r="ODE83" s="140"/>
      <c r="ODF83" s="140"/>
      <c r="ODG83" s="140"/>
      <c r="ODH83" s="140"/>
      <c r="ODI83" s="140"/>
      <c r="ODJ83" s="140"/>
      <c r="ODK83" s="140"/>
      <c r="ODL83" s="140"/>
      <c r="ODM83" s="140"/>
      <c r="ODN83" s="140"/>
      <c r="ODO83" s="140"/>
      <c r="ODP83" s="140"/>
      <c r="ODQ83" s="140"/>
      <c r="ODR83" s="140"/>
      <c r="ODS83" s="140"/>
      <c r="ODT83" s="140"/>
      <c r="ODU83" s="140"/>
      <c r="ODV83" s="140"/>
      <c r="ODW83" s="140"/>
      <c r="ODX83" s="140"/>
      <c r="ODY83" s="140"/>
      <c r="ODZ83" s="140"/>
      <c r="OEA83" s="140"/>
      <c r="OEB83" s="140"/>
      <c r="OEC83" s="140"/>
      <c r="OED83" s="140"/>
      <c r="OEE83" s="140"/>
      <c r="OEF83" s="140"/>
      <c r="OEG83" s="140"/>
      <c r="OEH83" s="140"/>
      <c r="OEI83" s="140"/>
      <c r="OEJ83" s="140"/>
      <c r="OEK83" s="140"/>
      <c r="OEL83" s="140"/>
      <c r="OEM83" s="140"/>
      <c r="OEN83" s="140"/>
      <c r="OEO83" s="140"/>
      <c r="OEP83" s="140"/>
      <c r="OEQ83" s="140"/>
      <c r="OER83" s="140"/>
      <c r="OES83" s="140"/>
      <c r="OET83" s="140"/>
      <c r="OEU83" s="140"/>
      <c r="OEV83" s="140"/>
      <c r="OEW83" s="140"/>
      <c r="OEX83" s="140"/>
      <c r="OEY83" s="140"/>
      <c r="OEZ83" s="140"/>
      <c r="OFA83" s="140"/>
      <c r="OFB83" s="140"/>
      <c r="OFC83" s="140"/>
      <c r="OFD83" s="140"/>
      <c r="OFE83" s="140"/>
      <c r="OFF83" s="140"/>
      <c r="OFG83" s="140"/>
      <c r="OFH83" s="140"/>
      <c r="OFI83" s="140"/>
      <c r="OFJ83" s="140"/>
      <c r="OFK83" s="140"/>
      <c r="OFL83" s="140"/>
      <c r="OFM83" s="140"/>
      <c r="OFN83" s="140"/>
      <c r="OFO83" s="140"/>
      <c r="OFP83" s="140"/>
      <c r="OFQ83" s="140"/>
      <c r="OFR83" s="140"/>
      <c r="OFS83" s="140"/>
      <c r="OFT83" s="140"/>
      <c r="OFU83" s="140"/>
      <c r="OFV83" s="140"/>
      <c r="OFW83" s="140"/>
      <c r="OFX83" s="140"/>
      <c r="OFY83" s="140"/>
      <c r="OFZ83" s="140"/>
      <c r="OGA83" s="140"/>
      <c r="OGB83" s="140"/>
      <c r="OGC83" s="140"/>
      <c r="OGD83" s="140"/>
      <c r="OGE83" s="140"/>
      <c r="OGF83" s="140"/>
      <c r="OGG83" s="140"/>
      <c r="OGH83" s="140"/>
      <c r="OGI83" s="140"/>
      <c r="OGJ83" s="140"/>
      <c r="OGK83" s="140"/>
      <c r="OGL83" s="140"/>
      <c r="OGM83" s="140"/>
      <c r="OGN83" s="140"/>
      <c r="OGO83" s="140"/>
      <c r="OGP83" s="140"/>
      <c r="OGQ83" s="140"/>
      <c r="OGR83" s="140"/>
      <c r="OGS83" s="140"/>
      <c r="OGT83" s="140"/>
      <c r="OGU83" s="140"/>
      <c r="OGV83" s="140"/>
      <c r="OGW83" s="140"/>
      <c r="OGX83" s="140"/>
      <c r="OGY83" s="140"/>
      <c r="OGZ83" s="140"/>
      <c r="OHA83" s="140"/>
      <c r="OHB83" s="140"/>
      <c r="OHC83" s="140"/>
      <c r="OHD83" s="140"/>
      <c r="OHE83" s="140"/>
      <c r="OHF83" s="140"/>
      <c r="OHG83" s="140"/>
      <c r="OHH83" s="140"/>
      <c r="OHI83" s="140"/>
      <c r="OHJ83" s="140"/>
      <c r="OHK83" s="140"/>
      <c r="OHL83" s="140"/>
      <c r="OHM83" s="140"/>
      <c r="OHN83" s="140"/>
      <c r="OHO83" s="140"/>
      <c r="OHP83" s="140"/>
      <c r="OHQ83" s="140"/>
      <c r="OHR83" s="140"/>
      <c r="OHS83" s="140"/>
      <c r="OHT83" s="140"/>
      <c r="OHU83" s="140"/>
      <c r="OHV83" s="140"/>
      <c r="OHW83" s="140"/>
      <c r="OHX83" s="140"/>
      <c r="OHY83" s="140"/>
      <c r="OHZ83" s="140"/>
      <c r="OIA83" s="140"/>
      <c r="OIB83" s="140"/>
      <c r="OIC83" s="140"/>
      <c r="OID83" s="140"/>
      <c r="OIE83" s="140"/>
      <c r="OIF83" s="140"/>
      <c r="OIG83" s="140"/>
      <c r="OIH83" s="140"/>
      <c r="OII83" s="140"/>
      <c r="OIJ83" s="140"/>
      <c r="OIK83" s="140"/>
      <c r="OIL83" s="140"/>
      <c r="OIM83" s="140"/>
      <c r="OIN83" s="140"/>
      <c r="OIO83" s="140"/>
      <c r="OIP83" s="140"/>
      <c r="OIQ83" s="140"/>
      <c r="OIR83" s="140"/>
      <c r="OIS83" s="140"/>
      <c r="OIT83" s="140"/>
      <c r="OIU83" s="140"/>
      <c r="OIV83" s="140"/>
      <c r="OIW83" s="140"/>
      <c r="OIX83" s="140"/>
      <c r="OIY83" s="140"/>
      <c r="OIZ83" s="140"/>
      <c r="OJA83" s="140"/>
      <c r="OJB83" s="140"/>
      <c r="OJC83" s="140"/>
      <c r="OJD83" s="140"/>
      <c r="OJE83" s="140"/>
      <c r="OJF83" s="140"/>
      <c r="OJG83" s="140"/>
      <c r="OJH83" s="140"/>
      <c r="OJI83" s="140"/>
      <c r="OJJ83" s="140"/>
      <c r="OJK83" s="140"/>
      <c r="OJL83" s="140"/>
      <c r="OJM83" s="140"/>
      <c r="OJN83" s="140"/>
      <c r="OJO83" s="140"/>
      <c r="OJP83" s="140"/>
      <c r="OJQ83" s="140"/>
      <c r="OJR83" s="140"/>
      <c r="OJS83" s="140"/>
      <c r="OJT83" s="140"/>
      <c r="OJU83" s="140"/>
      <c r="OJV83" s="140"/>
      <c r="OJW83" s="140"/>
      <c r="OJX83" s="140"/>
      <c r="OJY83" s="140"/>
      <c r="OJZ83" s="140"/>
      <c r="OKA83" s="140"/>
      <c r="OKB83" s="140"/>
      <c r="OKC83" s="140"/>
      <c r="OKD83" s="140"/>
      <c r="OKE83" s="140"/>
      <c r="OKF83" s="140"/>
      <c r="OKG83" s="140"/>
      <c r="OKH83" s="140"/>
      <c r="OKI83" s="140"/>
      <c r="OKJ83" s="140"/>
      <c r="OKK83" s="140"/>
      <c r="OKL83" s="140"/>
      <c r="OKM83" s="140"/>
      <c r="OKN83" s="140"/>
      <c r="OKO83" s="140"/>
      <c r="OKP83" s="140"/>
      <c r="OKQ83" s="140"/>
      <c r="OKR83" s="140"/>
      <c r="OKS83" s="140"/>
      <c r="OKT83" s="140"/>
      <c r="OKU83" s="140"/>
      <c r="OKV83" s="140"/>
      <c r="OKW83" s="140"/>
      <c r="OKX83" s="140"/>
      <c r="OKY83" s="140"/>
      <c r="OKZ83" s="140"/>
      <c r="OLA83" s="140"/>
      <c r="OLB83" s="140"/>
      <c r="OLC83" s="140"/>
      <c r="OLD83" s="140"/>
      <c r="OLE83" s="140"/>
      <c r="OLF83" s="140"/>
      <c r="OLG83" s="140"/>
      <c r="OLH83" s="140"/>
      <c r="OLI83" s="140"/>
      <c r="OLJ83" s="140"/>
      <c r="OLK83" s="140"/>
      <c r="OLL83" s="140"/>
      <c r="OLM83" s="140"/>
      <c r="OLN83" s="140"/>
      <c r="OLO83" s="140"/>
      <c r="OLP83" s="140"/>
      <c r="OLQ83" s="140"/>
      <c r="OLR83" s="140"/>
      <c r="OLS83" s="140"/>
      <c r="OLT83" s="140"/>
      <c r="OLU83" s="140"/>
      <c r="OLV83" s="140"/>
      <c r="OLW83" s="140"/>
      <c r="OLX83" s="140"/>
      <c r="OLY83" s="140"/>
      <c r="OLZ83" s="140"/>
      <c r="OMA83" s="140"/>
      <c r="OMB83" s="140"/>
      <c r="OMC83" s="140"/>
      <c r="OMD83" s="140"/>
      <c r="OME83" s="140"/>
      <c r="OMF83" s="140"/>
      <c r="OMG83" s="140"/>
      <c r="OMH83" s="140"/>
      <c r="OMI83" s="140"/>
      <c r="OMJ83" s="140"/>
      <c r="OMK83" s="140"/>
      <c r="OML83" s="140"/>
      <c r="OMM83" s="140"/>
      <c r="OMN83" s="140"/>
      <c r="OMO83" s="140"/>
      <c r="OMP83" s="140"/>
      <c r="OMQ83" s="140"/>
      <c r="OMR83" s="140"/>
      <c r="OMS83" s="140"/>
      <c r="OMT83" s="140"/>
      <c r="OMU83" s="140"/>
      <c r="OMV83" s="140"/>
      <c r="OMW83" s="140"/>
      <c r="OMX83" s="140"/>
      <c r="OMY83" s="140"/>
      <c r="OMZ83" s="140"/>
      <c r="ONA83" s="140"/>
      <c r="ONB83" s="140"/>
      <c r="ONC83" s="140"/>
      <c r="OND83" s="140"/>
      <c r="ONE83" s="140"/>
      <c r="ONF83" s="140"/>
      <c r="ONG83" s="140"/>
      <c r="ONH83" s="140"/>
      <c r="ONI83" s="140"/>
      <c r="ONJ83" s="140"/>
      <c r="ONK83" s="140"/>
      <c r="ONL83" s="140"/>
      <c r="ONM83" s="140"/>
      <c r="ONN83" s="140"/>
      <c r="ONO83" s="140"/>
      <c r="ONP83" s="140"/>
      <c r="ONQ83" s="140"/>
      <c r="ONR83" s="140"/>
      <c r="ONS83" s="140"/>
      <c r="ONT83" s="140"/>
      <c r="ONU83" s="140"/>
      <c r="ONV83" s="140"/>
      <c r="ONW83" s="140"/>
      <c r="ONX83" s="140"/>
      <c r="ONY83" s="140"/>
      <c r="ONZ83" s="140"/>
      <c r="OOA83" s="140"/>
      <c r="OOB83" s="140"/>
      <c r="OOC83" s="140"/>
      <c r="OOD83" s="140"/>
      <c r="OOE83" s="140"/>
      <c r="OOF83" s="140"/>
      <c r="OOG83" s="140"/>
      <c r="OOH83" s="140"/>
      <c r="OOI83" s="140"/>
      <c r="OOJ83" s="140"/>
      <c r="OOK83" s="140"/>
      <c r="OOL83" s="140"/>
      <c r="OOM83" s="140"/>
      <c r="OON83" s="140"/>
      <c r="OOO83" s="140"/>
      <c r="OOP83" s="140"/>
      <c r="OOQ83" s="140"/>
      <c r="OOR83" s="140"/>
      <c r="OOS83" s="140"/>
      <c r="OOT83" s="140"/>
      <c r="OOU83" s="140"/>
      <c r="OOV83" s="140"/>
      <c r="OOW83" s="140"/>
      <c r="OOX83" s="140"/>
      <c r="OOY83" s="140"/>
      <c r="OOZ83" s="140"/>
      <c r="OPA83" s="140"/>
      <c r="OPB83" s="140"/>
      <c r="OPC83" s="140"/>
      <c r="OPD83" s="140"/>
      <c r="OPE83" s="140"/>
      <c r="OPF83" s="140"/>
      <c r="OPG83" s="140"/>
      <c r="OPH83" s="140"/>
      <c r="OPI83" s="140"/>
      <c r="OPJ83" s="140"/>
      <c r="OPK83" s="140"/>
      <c r="OPL83" s="140"/>
      <c r="OPM83" s="140"/>
      <c r="OPN83" s="140"/>
      <c r="OPO83" s="140"/>
      <c r="OPP83" s="140"/>
      <c r="OPQ83" s="140"/>
      <c r="OPR83" s="140"/>
      <c r="OPS83" s="140"/>
      <c r="OPT83" s="140"/>
      <c r="OPU83" s="140"/>
      <c r="OPV83" s="140"/>
      <c r="OPW83" s="140"/>
      <c r="OPX83" s="140"/>
      <c r="OPY83" s="140"/>
      <c r="OPZ83" s="140"/>
      <c r="OQA83" s="140"/>
      <c r="OQB83" s="140"/>
      <c r="OQC83" s="140"/>
      <c r="OQD83" s="140"/>
      <c r="OQE83" s="140"/>
      <c r="OQF83" s="140"/>
      <c r="OQG83" s="140"/>
      <c r="OQH83" s="140"/>
      <c r="OQI83" s="140"/>
      <c r="OQJ83" s="140"/>
      <c r="OQK83" s="140"/>
      <c r="OQL83" s="140"/>
      <c r="OQM83" s="140"/>
      <c r="OQN83" s="140"/>
      <c r="OQO83" s="140"/>
      <c r="OQP83" s="140"/>
      <c r="OQQ83" s="140"/>
      <c r="OQR83" s="140"/>
      <c r="OQS83" s="140"/>
      <c r="OQT83" s="140"/>
      <c r="OQU83" s="140"/>
      <c r="OQV83" s="140"/>
      <c r="OQW83" s="140"/>
      <c r="OQX83" s="140"/>
      <c r="OQY83" s="140"/>
      <c r="OQZ83" s="140"/>
      <c r="ORA83" s="140"/>
      <c r="ORB83" s="140"/>
      <c r="ORC83" s="140"/>
      <c r="ORD83" s="140"/>
      <c r="ORE83" s="140"/>
      <c r="ORF83" s="140"/>
      <c r="ORG83" s="140"/>
      <c r="ORH83" s="140"/>
      <c r="ORI83" s="140"/>
      <c r="ORJ83" s="140"/>
      <c r="ORK83" s="140"/>
      <c r="ORL83" s="140"/>
      <c r="ORM83" s="140"/>
      <c r="ORN83" s="140"/>
      <c r="ORO83" s="140"/>
      <c r="ORP83" s="140"/>
      <c r="ORQ83" s="140"/>
      <c r="ORR83" s="140"/>
      <c r="ORS83" s="140"/>
      <c r="ORT83" s="140"/>
      <c r="ORU83" s="140"/>
      <c r="ORV83" s="140"/>
      <c r="ORW83" s="140"/>
      <c r="ORX83" s="140"/>
      <c r="ORY83" s="140"/>
      <c r="ORZ83" s="140"/>
      <c r="OSA83" s="140"/>
      <c r="OSB83" s="140"/>
      <c r="OSC83" s="140"/>
      <c r="OSD83" s="140"/>
      <c r="OSE83" s="140"/>
      <c r="OSF83" s="140"/>
      <c r="OSG83" s="140"/>
      <c r="OSH83" s="140"/>
      <c r="OSI83" s="140"/>
      <c r="OSJ83" s="140"/>
      <c r="OSK83" s="140"/>
      <c r="OSL83" s="140"/>
      <c r="OSM83" s="140"/>
      <c r="OSN83" s="140"/>
      <c r="OSO83" s="140"/>
      <c r="OSP83" s="140"/>
      <c r="OSQ83" s="140"/>
      <c r="OSR83" s="140"/>
      <c r="OSS83" s="140"/>
      <c r="OST83" s="140"/>
      <c r="OSU83" s="140"/>
      <c r="OSV83" s="140"/>
      <c r="OSW83" s="140"/>
      <c r="OSX83" s="140"/>
      <c r="OSY83" s="140"/>
      <c r="OSZ83" s="140"/>
      <c r="OTA83" s="140"/>
      <c r="OTB83" s="140"/>
      <c r="OTC83" s="140"/>
      <c r="OTD83" s="140"/>
      <c r="OTE83" s="140"/>
      <c r="OTF83" s="140"/>
      <c r="OTG83" s="140"/>
      <c r="OTH83" s="140"/>
      <c r="OTI83" s="140"/>
      <c r="OTJ83" s="140"/>
      <c r="OTK83" s="140"/>
      <c r="OTL83" s="140"/>
      <c r="OTM83" s="140"/>
      <c r="OTN83" s="140"/>
      <c r="OTO83" s="140"/>
      <c r="OTP83" s="140"/>
      <c r="OTQ83" s="140"/>
      <c r="OTR83" s="140"/>
      <c r="OTS83" s="140"/>
      <c r="OTT83" s="140"/>
      <c r="OTU83" s="140"/>
      <c r="OTV83" s="140"/>
      <c r="OTW83" s="140"/>
      <c r="OTX83" s="140"/>
      <c r="OTY83" s="140"/>
      <c r="OTZ83" s="140"/>
      <c r="OUA83" s="140"/>
      <c r="OUB83" s="140"/>
      <c r="OUC83" s="140"/>
      <c r="OUD83" s="140"/>
      <c r="OUE83" s="140"/>
      <c r="OUF83" s="140"/>
      <c r="OUG83" s="140"/>
      <c r="OUH83" s="140"/>
      <c r="OUI83" s="140"/>
      <c r="OUJ83" s="140"/>
      <c r="OUK83" s="140"/>
      <c r="OUL83" s="140"/>
      <c r="OUM83" s="140"/>
      <c r="OUN83" s="140"/>
      <c r="OUO83" s="140"/>
      <c r="OUP83" s="140"/>
      <c r="OUQ83" s="140"/>
      <c r="OUR83" s="140"/>
      <c r="OUS83" s="140"/>
      <c r="OUT83" s="140"/>
      <c r="OUU83" s="140"/>
      <c r="OUV83" s="140"/>
      <c r="OUW83" s="140"/>
      <c r="OUX83" s="140"/>
      <c r="OUY83" s="140"/>
      <c r="OUZ83" s="140"/>
      <c r="OVA83" s="140"/>
      <c r="OVB83" s="140"/>
      <c r="OVC83" s="140"/>
      <c r="OVD83" s="140"/>
      <c r="OVE83" s="140"/>
      <c r="OVF83" s="140"/>
      <c r="OVG83" s="140"/>
      <c r="OVH83" s="140"/>
      <c r="OVI83" s="140"/>
      <c r="OVJ83" s="140"/>
      <c r="OVK83" s="140"/>
      <c r="OVL83" s="140"/>
      <c r="OVM83" s="140"/>
      <c r="OVN83" s="140"/>
      <c r="OVO83" s="140"/>
      <c r="OVP83" s="140"/>
      <c r="OVQ83" s="140"/>
      <c r="OVR83" s="140"/>
      <c r="OVS83" s="140"/>
      <c r="OVT83" s="140"/>
      <c r="OVU83" s="140"/>
      <c r="OVV83" s="140"/>
      <c r="OVW83" s="140"/>
      <c r="OVX83" s="140"/>
      <c r="OVY83" s="140"/>
      <c r="OVZ83" s="140"/>
      <c r="OWA83" s="140"/>
      <c r="OWB83" s="140"/>
      <c r="OWC83" s="140"/>
      <c r="OWD83" s="140"/>
      <c r="OWE83" s="140"/>
      <c r="OWF83" s="140"/>
      <c r="OWG83" s="140"/>
      <c r="OWH83" s="140"/>
      <c r="OWI83" s="140"/>
      <c r="OWJ83" s="140"/>
      <c r="OWK83" s="140"/>
      <c r="OWL83" s="140"/>
      <c r="OWM83" s="140"/>
      <c r="OWN83" s="140"/>
      <c r="OWO83" s="140"/>
      <c r="OWP83" s="140"/>
      <c r="OWQ83" s="140"/>
      <c r="OWR83" s="140"/>
      <c r="OWS83" s="140"/>
      <c r="OWT83" s="140"/>
      <c r="OWU83" s="140"/>
      <c r="OWV83" s="140"/>
      <c r="OWW83" s="140"/>
      <c r="OWX83" s="140"/>
      <c r="OWY83" s="140"/>
      <c r="OWZ83" s="140"/>
      <c r="OXA83" s="140"/>
      <c r="OXB83" s="140"/>
      <c r="OXC83" s="140"/>
      <c r="OXD83" s="140"/>
      <c r="OXE83" s="140"/>
      <c r="OXF83" s="140"/>
      <c r="OXG83" s="140"/>
      <c r="OXH83" s="140"/>
      <c r="OXI83" s="140"/>
      <c r="OXJ83" s="140"/>
      <c r="OXK83" s="140"/>
      <c r="OXL83" s="140"/>
      <c r="OXM83" s="140"/>
      <c r="OXN83" s="140"/>
      <c r="OXO83" s="140"/>
      <c r="OXP83" s="140"/>
      <c r="OXQ83" s="140"/>
      <c r="OXR83" s="140"/>
      <c r="OXS83" s="140"/>
      <c r="OXT83" s="140"/>
      <c r="OXU83" s="140"/>
      <c r="OXV83" s="140"/>
      <c r="OXW83" s="140"/>
      <c r="OXX83" s="140"/>
      <c r="OXY83" s="140"/>
      <c r="OXZ83" s="140"/>
      <c r="OYA83" s="140"/>
      <c r="OYB83" s="140"/>
      <c r="OYC83" s="140"/>
      <c r="OYD83" s="140"/>
      <c r="OYE83" s="140"/>
      <c r="OYF83" s="140"/>
      <c r="OYG83" s="140"/>
      <c r="OYH83" s="140"/>
      <c r="OYI83" s="140"/>
      <c r="OYJ83" s="140"/>
      <c r="OYK83" s="140"/>
      <c r="OYL83" s="140"/>
      <c r="OYM83" s="140"/>
      <c r="OYN83" s="140"/>
      <c r="OYO83" s="140"/>
      <c r="OYP83" s="140"/>
      <c r="OYQ83" s="140"/>
      <c r="OYR83" s="140"/>
      <c r="OYS83" s="140"/>
      <c r="OYT83" s="140"/>
      <c r="OYU83" s="140"/>
      <c r="OYV83" s="140"/>
      <c r="OYW83" s="140"/>
      <c r="OYX83" s="140"/>
      <c r="OYY83" s="140"/>
      <c r="OYZ83" s="140"/>
      <c r="OZA83" s="140"/>
      <c r="OZB83" s="140"/>
      <c r="OZC83" s="140"/>
      <c r="OZD83" s="140"/>
      <c r="OZE83" s="140"/>
      <c r="OZF83" s="140"/>
      <c r="OZG83" s="140"/>
      <c r="OZH83" s="140"/>
      <c r="OZI83" s="140"/>
      <c r="OZJ83" s="140"/>
      <c r="OZK83" s="140"/>
      <c r="OZL83" s="140"/>
      <c r="OZM83" s="140"/>
      <c r="OZN83" s="140"/>
      <c r="OZO83" s="140"/>
      <c r="OZP83" s="140"/>
      <c r="OZQ83" s="140"/>
      <c r="OZR83" s="140"/>
      <c r="OZS83" s="140"/>
      <c r="OZT83" s="140"/>
      <c r="OZU83" s="140"/>
      <c r="OZV83" s="140"/>
      <c r="OZW83" s="140"/>
      <c r="OZX83" s="140"/>
      <c r="OZY83" s="140"/>
      <c r="OZZ83" s="140"/>
      <c r="PAA83" s="140"/>
      <c r="PAB83" s="140"/>
      <c r="PAC83" s="140"/>
      <c r="PAD83" s="140"/>
      <c r="PAE83" s="140"/>
      <c r="PAF83" s="140"/>
      <c r="PAG83" s="140"/>
      <c r="PAH83" s="140"/>
      <c r="PAI83" s="140"/>
      <c r="PAJ83" s="140"/>
      <c r="PAK83" s="140"/>
      <c r="PAL83" s="140"/>
      <c r="PAM83" s="140"/>
      <c r="PAN83" s="140"/>
      <c r="PAO83" s="140"/>
      <c r="PAP83" s="140"/>
      <c r="PAQ83" s="140"/>
      <c r="PAR83" s="140"/>
      <c r="PAS83" s="140"/>
      <c r="PAT83" s="140"/>
      <c r="PAU83" s="140"/>
      <c r="PAV83" s="140"/>
      <c r="PAW83" s="140"/>
      <c r="PAX83" s="140"/>
      <c r="PAY83" s="140"/>
      <c r="PAZ83" s="140"/>
      <c r="PBA83" s="140"/>
      <c r="PBB83" s="140"/>
      <c r="PBC83" s="140"/>
      <c r="PBD83" s="140"/>
      <c r="PBE83" s="140"/>
      <c r="PBF83" s="140"/>
      <c r="PBG83" s="140"/>
      <c r="PBH83" s="140"/>
      <c r="PBI83" s="140"/>
      <c r="PBJ83" s="140"/>
      <c r="PBK83" s="140"/>
      <c r="PBL83" s="140"/>
      <c r="PBM83" s="140"/>
      <c r="PBN83" s="140"/>
      <c r="PBO83" s="140"/>
      <c r="PBP83" s="140"/>
      <c r="PBQ83" s="140"/>
      <c r="PBR83" s="140"/>
      <c r="PBS83" s="140"/>
      <c r="PBT83" s="140"/>
      <c r="PBU83" s="140"/>
      <c r="PBV83" s="140"/>
      <c r="PBW83" s="140"/>
      <c r="PBX83" s="140"/>
      <c r="PBY83" s="140"/>
      <c r="PBZ83" s="140"/>
      <c r="PCA83" s="140"/>
      <c r="PCB83" s="140"/>
      <c r="PCC83" s="140"/>
      <c r="PCD83" s="140"/>
      <c r="PCE83" s="140"/>
      <c r="PCF83" s="140"/>
      <c r="PCG83" s="140"/>
      <c r="PCH83" s="140"/>
      <c r="PCI83" s="140"/>
      <c r="PCJ83" s="140"/>
      <c r="PCK83" s="140"/>
      <c r="PCL83" s="140"/>
      <c r="PCM83" s="140"/>
      <c r="PCN83" s="140"/>
      <c r="PCO83" s="140"/>
      <c r="PCP83" s="140"/>
      <c r="PCQ83" s="140"/>
      <c r="PCR83" s="140"/>
      <c r="PCS83" s="140"/>
      <c r="PCT83" s="140"/>
      <c r="PCU83" s="140"/>
      <c r="PCV83" s="140"/>
      <c r="PCW83" s="140"/>
      <c r="PCX83" s="140"/>
      <c r="PCY83" s="140"/>
      <c r="PCZ83" s="140"/>
      <c r="PDA83" s="140"/>
      <c r="PDB83" s="140"/>
      <c r="PDC83" s="140"/>
      <c r="PDD83" s="140"/>
      <c r="PDE83" s="140"/>
      <c r="PDF83" s="140"/>
      <c r="PDG83" s="140"/>
      <c r="PDH83" s="140"/>
      <c r="PDI83" s="140"/>
      <c r="PDJ83" s="140"/>
      <c r="PDK83" s="140"/>
      <c r="PDL83" s="140"/>
      <c r="PDM83" s="140"/>
      <c r="PDN83" s="140"/>
      <c r="PDO83" s="140"/>
      <c r="PDP83" s="140"/>
      <c r="PDQ83" s="140"/>
      <c r="PDR83" s="140"/>
      <c r="PDS83" s="140"/>
      <c r="PDT83" s="140"/>
      <c r="PDU83" s="140"/>
      <c r="PDV83" s="140"/>
      <c r="PDW83" s="140"/>
      <c r="PDX83" s="140"/>
      <c r="PDY83" s="140"/>
      <c r="PDZ83" s="140"/>
      <c r="PEA83" s="140"/>
      <c r="PEB83" s="140"/>
      <c r="PEC83" s="140"/>
      <c r="PED83" s="140"/>
      <c r="PEE83" s="140"/>
      <c r="PEF83" s="140"/>
      <c r="PEG83" s="140"/>
      <c r="PEH83" s="140"/>
      <c r="PEI83" s="140"/>
      <c r="PEJ83" s="140"/>
      <c r="PEK83" s="140"/>
      <c r="PEL83" s="140"/>
      <c r="PEM83" s="140"/>
      <c r="PEN83" s="140"/>
      <c r="PEO83" s="140"/>
      <c r="PEP83" s="140"/>
      <c r="PEQ83" s="140"/>
      <c r="PER83" s="140"/>
      <c r="PES83" s="140"/>
      <c r="PET83" s="140"/>
      <c r="PEU83" s="140"/>
      <c r="PEV83" s="140"/>
      <c r="PEW83" s="140"/>
      <c r="PEX83" s="140"/>
      <c r="PEY83" s="140"/>
      <c r="PEZ83" s="140"/>
      <c r="PFA83" s="140"/>
      <c r="PFB83" s="140"/>
      <c r="PFC83" s="140"/>
      <c r="PFD83" s="140"/>
      <c r="PFE83" s="140"/>
      <c r="PFF83" s="140"/>
      <c r="PFG83" s="140"/>
      <c r="PFH83" s="140"/>
      <c r="PFI83" s="140"/>
      <c r="PFJ83" s="140"/>
      <c r="PFK83" s="140"/>
      <c r="PFL83" s="140"/>
      <c r="PFM83" s="140"/>
      <c r="PFN83" s="140"/>
      <c r="PFO83" s="140"/>
      <c r="PFP83" s="140"/>
      <c r="PFQ83" s="140"/>
      <c r="PFR83" s="140"/>
      <c r="PFS83" s="140"/>
      <c r="PFT83" s="140"/>
      <c r="PFU83" s="140"/>
      <c r="PFV83" s="140"/>
      <c r="PFW83" s="140"/>
      <c r="PFX83" s="140"/>
      <c r="PFY83" s="140"/>
      <c r="PFZ83" s="140"/>
      <c r="PGA83" s="140"/>
      <c r="PGB83" s="140"/>
      <c r="PGC83" s="140"/>
      <c r="PGD83" s="140"/>
      <c r="PGE83" s="140"/>
      <c r="PGF83" s="140"/>
      <c r="PGG83" s="140"/>
      <c r="PGH83" s="140"/>
      <c r="PGI83" s="140"/>
      <c r="PGJ83" s="140"/>
      <c r="PGK83" s="140"/>
      <c r="PGL83" s="140"/>
      <c r="PGM83" s="140"/>
      <c r="PGN83" s="140"/>
      <c r="PGO83" s="140"/>
      <c r="PGP83" s="140"/>
      <c r="PGQ83" s="140"/>
      <c r="PGR83" s="140"/>
      <c r="PGS83" s="140"/>
      <c r="PGT83" s="140"/>
      <c r="PGU83" s="140"/>
      <c r="PGV83" s="140"/>
      <c r="PGW83" s="140"/>
      <c r="PGX83" s="140"/>
      <c r="PGY83" s="140"/>
      <c r="PGZ83" s="140"/>
      <c r="PHA83" s="140"/>
      <c r="PHB83" s="140"/>
      <c r="PHC83" s="140"/>
      <c r="PHD83" s="140"/>
      <c r="PHE83" s="140"/>
      <c r="PHF83" s="140"/>
      <c r="PHG83" s="140"/>
      <c r="PHH83" s="140"/>
      <c r="PHI83" s="140"/>
      <c r="PHJ83" s="140"/>
      <c r="PHK83" s="140"/>
      <c r="PHL83" s="140"/>
      <c r="PHM83" s="140"/>
      <c r="PHN83" s="140"/>
      <c r="PHO83" s="140"/>
      <c r="PHP83" s="140"/>
      <c r="PHQ83" s="140"/>
      <c r="PHR83" s="140"/>
      <c r="PHS83" s="140"/>
      <c r="PHT83" s="140"/>
      <c r="PHU83" s="140"/>
      <c r="PHV83" s="140"/>
      <c r="PHW83" s="140"/>
      <c r="PHX83" s="140"/>
      <c r="PHY83" s="140"/>
      <c r="PHZ83" s="140"/>
      <c r="PIA83" s="140"/>
      <c r="PIB83" s="140"/>
      <c r="PIC83" s="140"/>
      <c r="PID83" s="140"/>
      <c r="PIE83" s="140"/>
      <c r="PIF83" s="140"/>
      <c r="PIG83" s="140"/>
      <c r="PIH83" s="140"/>
      <c r="PII83" s="140"/>
      <c r="PIJ83" s="140"/>
      <c r="PIK83" s="140"/>
      <c r="PIL83" s="140"/>
      <c r="PIM83" s="140"/>
      <c r="PIN83" s="140"/>
      <c r="PIO83" s="140"/>
      <c r="PIP83" s="140"/>
      <c r="PIQ83" s="140"/>
      <c r="PIR83" s="140"/>
      <c r="PIS83" s="140"/>
      <c r="PIT83" s="140"/>
      <c r="PIU83" s="140"/>
      <c r="PIV83" s="140"/>
      <c r="PIW83" s="140"/>
      <c r="PIX83" s="140"/>
      <c r="PIY83" s="140"/>
      <c r="PIZ83" s="140"/>
      <c r="PJA83" s="140"/>
      <c r="PJB83" s="140"/>
      <c r="PJC83" s="140"/>
      <c r="PJD83" s="140"/>
      <c r="PJE83" s="140"/>
      <c r="PJF83" s="140"/>
      <c r="PJG83" s="140"/>
      <c r="PJH83" s="140"/>
      <c r="PJI83" s="140"/>
      <c r="PJJ83" s="140"/>
      <c r="PJK83" s="140"/>
      <c r="PJL83" s="140"/>
      <c r="PJM83" s="140"/>
      <c r="PJN83" s="140"/>
      <c r="PJO83" s="140"/>
      <c r="PJP83" s="140"/>
      <c r="PJQ83" s="140"/>
      <c r="PJR83" s="140"/>
      <c r="PJS83" s="140"/>
      <c r="PJT83" s="140"/>
      <c r="PJU83" s="140"/>
      <c r="PJV83" s="140"/>
      <c r="PJW83" s="140"/>
      <c r="PJX83" s="140"/>
      <c r="PJY83" s="140"/>
      <c r="PJZ83" s="140"/>
      <c r="PKA83" s="140"/>
      <c r="PKB83" s="140"/>
      <c r="PKC83" s="140"/>
      <c r="PKD83" s="140"/>
      <c r="PKE83" s="140"/>
      <c r="PKF83" s="140"/>
      <c r="PKG83" s="140"/>
      <c r="PKH83" s="140"/>
      <c r="PKI83" s="140"/>
      <c r="PKJ83" s="140"/>
      <c r="PKK83" s="140"/>
      <c r="PKL83" s="140"/>
      <c r="PKM83" s="140"/>
      <c r="PKN83" s="140"/>
      <c r="PKO83" s="140"/>
      <c r="PKP83" s="140"/>
      <c r="PKQ83" s="140"/>
      <c r="PKR83" s="140"/>
      <c r="PKS83" s="140"/>
      <c r="PKT83" s="140"/>
      <c r="PKU83" s="140"/>
      <c r="PKV83" s="140"/>
      <c r="PKW83" s="140"/>
      <c r="PKX83" s="140"/>
      <c r="PKY83" s="140"/>
      <c r="PKZ83" s="140"/>
      <c r="PLA83" s="140"/>
      <c r="PLB83" s="140"/>
      <c r="PLC83" s="140"/>
      <c r="PLD83" s="140"/>
      <c r="PLE83" s="140"/>
      <c r="PLF83" s="140"/>
      <c r="PLG83" s="140"/>
      <c r="PLH83" s="140"/>
      <c r="PLI83" s="140"/>
      <c r="PLJ83" s="140"/>
      <c r="PLK83" s="140"/>
      <c r="PLL83" s="140"/>
      <c r="PLM83" s="140"/>
      <c r="PLN83" s="140"/>
      <c r="PLO83" s="140"/>
      <c r="PLP83" s="140"/>
      <c r="PLQ83" s="140"/>
      <c r="PLR83" s="140"/>
      <c r="PLS83" s="140"/>
      <c r="PLT83" s="140"/>
      <c r="PLU83" s="140"/>
      <c r="PLV83" s="140"/>
      <c r="PLW83" s="140"/>
      <c r="PLX83" s="140"/>
      <c r="PLY83" s="140"/>
      <c r="PLZ83" s="140"/>
      <c r="PMA83" s="140"/>
      <c r="PMB83" s="140"/>
      <c r="PMC83" s="140"/>
      <c r="PMD83" s="140"/>
      <c r="PME83" s="140"/>
      <c r="PMF83" s="140"/>
      <c r="PMG83" s="140"/>
      <c r="PMH83" s="140"/>
      <c r="PMI83" s="140"/>
      <c r="PMJ83" s="140"/>
      <c r="PMK83" s="140"/>
      <c r="PML83" s="140"/>
      <c r="PMM83" s="140"/>
      <c r="PMN83" s="140"/>
      <c r="PMO83" s="140"/>
      <c r="PMP83" s="140"/>
      <c r="PMQ83" s="140"/>
      <c r="PMR83" s="140"/>
      <c r="PMS83" s="140"/>
      <c r="PMT83" s="140"/>
      <c r="PMU83" s="140"/>
      <c r="PMV83" s="140"/>
      <c r="PMW83" s="140"/>
      <c r="PMX83" s="140"/>
      <c r="PMY83" s="140"/>
      <c r="PMZ83" s="140"/>
      <c r="PNA83" s="140"/>
      <c r="PNB83" s="140"/>
      <c r="PNC83" s="140"/>
      <c r="PND83" s="140"/>
      <c r="PNE83" s="140"/>
      <c r="PNF83" s="140"/>
      <c r="PNG83" s="140"/>
      <c r="PNH83" s="140"/>
      <c r="PNI83" s="140"/>
      <c r="PNJ83" s="140"/>
      <c r="PNK83" s="140"/>
      <c r="PNL83" s="140"/>
      <c r="PNM83" s="140"/>
      <c r="PNN83" s="140"/>
      <c r="PNO83" s="140"/>
      <c r="PNP83" s="140"/>
      <c r="PNQ83" s="140"/>
      <c r="PNR83" s="140"/>
      <c r="PNS83" s="140"/>
      <c r="PNT83" s="140"/>
      <c r="PNU83" s="140"/>
      <c r="PNV83" s="140"/>
      <c r="PNW83" s="140"/>
      <c r="PNX83" s="140"/>
      <c r="PNY83" s="140"/>
      <c r="PNZ83" s="140"/>
      <c r="POA83" s="140"/>
      <c r="POB83" s="140"/>
      <c r="POC83" s="140"/>
      <c r="POD83" s="140"/>
      <c r="POE83" s="140"/>
      <c r="POF83" s="140"/>
      <c r="POG83" s="140"/>
      <c r="POH83" s="140"/>
      <c r="POI83" s="140"/>
      <c r="POJ83" s="140"/>
      <c r="POK83" s="140"/>
      <c r="POL83" s="140"/>
      <c r="POM83" s="140"/>
      <c r="PON83" s="140"/>
      <c r="POO83" s="140"/>
      <c r="POP83" s="140"/>
      <c r="POQ83" s="140"/>
      <c r="POR83" s="140"/>
      <c r="POS83" s="140"/>
      <c r="POT83" s="140"/>
      <c r="POU83" s="140"/>
      <c r="POV83" s="140"/>
      <c r="POW83" s="140"/>
      <c r="POX83" s="140"/>
      <c r="POY83" s="140"/>
      <c r="POZ83" s="140"/>
      <c r="PPA83" s="140"/>
      <c r="PPB83" s="140"/>
      <c r="PPC83" s="140"/>
      <c r="PPD83" s="140"/>
      <c r="PPE83" s="140"/>
      <c r="PPF83" s="140"/>
      <c r="PPG83" s="140"/>
      <c r="PPH83" s="140"/>
      <c r="PPI83" s="140"/>
      <c r="PPJ83" s="140"/>
      <c r="PPK83" s="140"/>
      <c r="PPL83" s="140"/>
      <c r="PPM83" s="140"/>
      <c r="PPN83" s="140"/>
      <c r="PPO83" s="140"/>
      <c r="PPP83" s="140"/>
      <c r="PPQ83" s="140"/>
      <c r="PPR83" s="140"/>
      <c r="PPS83" s="140"/>
      <c r="PPT83" s="140"/>
      <c r="PPU83" s="140"/>
      <c r="PPV83" s="140"/>
      <c r="PPW83" s="140"/>
      <c r="PPX83" s="140"/>
      <c r="PPY83" s="140"/>
      <c r="PPZ83" s="140"/>
      <c r="PQA83" s="140"/>
      <c r="PQB83" s="140"/>
      <c r="PQC83" s="140"/>
      <c r="PQD83" s="140"/>
      <c r="PQE83" s="140"/>
      <c r="PQF83" s="140"/>
      <c r="PQG83" s="140"/>
      <c r="PQH83" s="140"/>
      <c r="PQI83" s="140"/>
      <c r="PQJ83" s="140"/>
      <c r="PQK83" s="140"/>
      <c r="PQL83" s="140"/>
      <c r="PQM83" s="140"/>
      <c r="PQN83" s="140"/>
      <c r="PQO83" s="140"/>
      <c r="PQP83" s="140"/>
      <c r="PQQ83" s="140"/>
      <c r="PQR83" s="140"/>
      <c r="PQS83" s="140"/>
      <c r="PQT83" s="140"/>
      <c r="PQU83" s="140"/>
      <c r="PQV83" s="140"/>
      <c r="PQW83" s="140"/>
      <c r="PQX83" s="140"/>
      <c r="PQY83" s="140"/>
      <c r="PQZ83" s="140"/>
      <c r="PRA83" s="140"/>
      <c r="PRB83" s="140"/>
      <c r="PRC83" s="140"/>
      <c r="PRD83" s="140"/>
      <c r="PRE83" s="140"/>
      <c r="PRF83" s="140"/>
      <c r="PRG83" s="140"/>
      <c r="PRH83" s="140"/>
      <c r="PRI83" s="140"/>
      <c r="PRJ83" s="140"/>
      <c r="PRK83" s="140"/>
      <c r="PRL83" s="140"/>
      <c r="PRM83" s="140"/>
      <c r="PRN83" s="140"/>
      <c r="PRO83" s="140"/>
      <c r="PRP83" s="140"/>
      <c r="PRQ83" s="140"/>
      <c r="PRR83" s="140"/>
      <c r="PRS83" s="140"/>
      <c r="PRT83" s="140"/>
      <c r="PRU83" s="140"/>
      <c r="PRV83" s="140"/>
      <c r="PRW83" s="140"/>
      <c r="PRX83" s="140"/>
      <c r="PRY83" s="140"/>
      <c r="PRZ83" s="140"/>
      <c r="PSA83" s="140"/>
      <c r="PSB83" s="140"/>
      <c r="PSC83" s="140"/>
      <c r="PSD83" s="140"/>
      <c r="PSE83" s="140"/>
      <c r="PSF83" s="140"/>
      <c r="PSG83" s="140"/>
      <c r="PSH83" s="140"/>
      <c r="PSI83" s="140"/>
      <c r="PSJ83" s="140"/>
      <c r="PSK83" s="140"/>
      <c r="PSL83" s="140"/>
      <c r="PSM83" s="140"/>
      <c r="PSN83" s="140"/>
      <c r="PSO83" s="140"/>
      <c r="PSP83" s="140"/>
      <c r="PSQ83" s="140"/>
      <c r="PSR83" s="140"/>
      <c r="PSS83" s="140"/>
      <c r="PST83" s="140"/>
      <c r="PSU83" s="140"/>
      <c r="PSV83" s="140"/>
      <c r="PSW83" s="140"/>
      <c r="PSX83" s="140"/>
      <c r="PSY83" s="140"/>
      <c r="PSZ83" s="140"/>
      <c r="PTA83" s="140"/>
      <c r="PTB83" s="140"/>
      <c r="PTC83" s="140"/>
      <c r="PTD83" s="140"/>
      <c r="PTE83" s="140"/>
      <c r="PTF83" s="140"/>
      <c r="PTG83" s="140"/>
      <c r="PTH83" s="140"/>
      <c r="PTI83" s="140"/>
      <c r="PTJ83" s="140"/>
      <c r="PTK83" s="140"/>
      <c r="PTL83" s="140"/>
      <c r="PTM83" s="140"/>
      <c r="PTN83" s="140"/>
      <c r="PTO83" s="140"/>
      <c r="PTP83" s="140"/>
      <c r="PTQ83" s="140"/>
      <c r="PTR83" s="140"/>
      <c r="PTS83" s="140"/>
      <c r="PTT83" s="140"/>
      <c r="PTU83" s="140"/>
      <c r="PTV83" s="140"/>
      <c r="PTW83" s="140"/>
      <c r="PTX83" s="140"/>
      <c r="PTY83" s="140"/>
      <c r="PTZ83" s="140"/>
      <c r="PUA83" s="140"/>
      <c r="PUB83" s="140"/>
      <c r="PUC83" s="140"/>
      <c r="PUD83" s="140"/>
      <c r="PUE83" s="140"/>
      <c r="PUF83" s="140"/>
      <c r="PUG83" s="140"/>
      <c r="PUH83" s="140"/>
      <c r="PUI83" s="140"/>
      <c r="PUJ83" s="140"/>
      <c r="PUK83" s="140"/>
      <c r="PUL83" s="140"/>
      <c r="PUM83" s="140"/>
      <c r="PUN83" s="140"/>
      <c r="PUO83" s="140"/>
      <c r="PUP83" s="140"/>
      <c r="PUQ83" s="140"/>
      <c r="PUR83" s="140"/>
      <c r="PUS83" s="140"/>
      <c r="PUT83" s="140"/>
      <c r="PUU83" s="140"/>
      <c r="PUV83" s="140"/>
      <c r="PUW83" s="140"/>
      <c r="PUX83" s="140"/>
      <c r="PUY83" s="140"/>
      <c r="PUZ83" s="140"/>
      <c r="PVA83" s="140"/>
      <c r="PVB83" s="140"/>
      <c r="PVC83" s="140"/>
      <c r="PVD83" s="140"/>
      <c r="PVE83" s="140"/>
      <c r="PVF83" s="140"/>
      <c r="PVG83" s="140"/>
      <c r="PVH83" s="140"/>
      <c r="PVI83" s="140"/>
      <c r="PVJ83" s="140"/>
      <c r="PVK83" s="140"/>
      <c r="PVL83" s="140"/>
      <c r="PVM83" s="140"/>
      <c r="PVN83" s="140"/>
      <c r="PVO83" s="140"/>
      <c r="PVP83" s="140"/>
      <c r="PVQ83" s="140"/>
      <c r="PVR83" s="140"/>
      <c r="PVS83" s="140"/>
      <c r="PVT83" s="140"/>
      <c r="PVU83" s="140"/>
      <c r="PVV83" s="140"/>
      <c r="PVW83" s="140"/>
      <c r="PVX83" s="140"/>
      <c r="PVY83" s="140"/>
      <c r="PVZ83" s="140"/>
      <c r="PWA83" s="140"/>
      <c r="PWB83" s="140"/>
      <c r="PWC83" s="140"/>
      <c r="PWD83" s="140"/>
      <c r="PWE83" s="140"/>
      <c r="PWF83" s="140"/>
      <c r="PWG83" s="140"/>
      <c r="PWH83" s="140"/>
      <c r="PWI83" s="140"/>
      <c r="PWJ83" s="140"/>
      <c r="PWK83" s="140"/>
      <c r="PWL83" s="140"/>
      <c r="PWM83" s="140"/>
      <c r="PWN83" s="140"/>
      <c r="PWO83" s="140"/>
      <c r="PWP83" s="140"/>
      <c r="PWQ83" s="140"/>
      <c r="PWR83" s="140"/>
      <c r="PWS83" s="140"/>
      <c r="PWT83" s="140"/>
      <c r="PWU83" s="140"/>
      <c r="PWV83" s="140"/>
      <c r="PWW83" s="140"/>
      <c r="PWX83" s="140"/>
      <c r="PWY83" s="140"/>
      <c r="PWZ83" s="140"/>
      <c r="PXA83" s="140"/>
      <c r="PXB83" s="140"/>
      <c r="PXC83" s="140"/>
      <c r="PXD83" s="140"/>
      <c r="PXE83" s="140"/>
      <c r="PXF83" s="140"/>
      <c r="PXG83" s="140"/>
      <c r="PXH83" s="140"/>
      <c r="PXI83" s="140"/>
      <c r="PXJ83" s="140"/>
      <c r="PXK83" s="140"/>
      <c r="PXL83" s="140"/>
      <c r="PXM83" s="140"/>
      <c r="PXN83" s="140"/>
      <c r="PXO83" s="140"/>
      <c r="PXP83" s="140"/>
      <c r="PXQ83" s="140"/>
      <c r="PXR83" s="140"/>
      <c r="PXS83" s="140"/>
      <c r="PXT83" s="140"/>
      <c r="PXU83" s="140"/>
      <c r="PXV83" s="140"/>
      <c r="PXW83" s="140"/>
      <c r="PXX83" s="140"/>
      <c r="PXY83" s="140"/>
      <c r="PXZ83" s="140"/>
      <c r="PYA83" s="140"/>
      <c r="PYB83" s="140"/>
      <c r="PYC83" s="140"/>
      <c r="PYD83" s="140"/>
      <c r="PYE83" s="140"/>
      <c r="PYF83" s="140"/>
      <c r="PYG83" s="140"/>
      <c r="PYH83" s="140"/>
      <c r="PYI83" s="140"/>
      <c r="PYJ83" s="140"/>
      <c r="PYK83" s="140"/>
      <c r="PYL83" s="140"/>
      <c r="PYM83" s="140"/>
      <c r="PYN83" s="140"/>
      <c r="PYO83" s="140"/>
      <c r="PYP83" s="140"/>
      <c r="PYQ83" s="140"/>
      <c r="PYR83" s="140"/>
      <c r="PYS83" s="140"/>
      <c r="PYT83" s="140"/>
      <c r="PYU83" s="140"/>
      <c r="PYV83" s="140"/>
      <c r="PYW83" s="140"/>
      <c r="PYX83" s="140"/>
      <c r="PYY83" s="140"/>
      <c r="PYZ83" s="140"/>
      <c r="PZA83" s="140"/>
      <c r="PZB83" s="140"/>
      <c r="PZC83" s="140"/>
      <c r="PZD83" s="140"/>
      <c r="PZE83" s="140"/>
      <c r="PZF83" s="140"/>
      <c r="PZG83" s="140"/>
      <c r="PZH83" s="140"/>
      <c r="PZI83" s="140"/>
      <c r="PZJ83" s="140"/>
      <c r="PZK83" s="140"/>
      <c r="PZL83" s="140"/>
      <c r="PZM83" s="140"/>
      <c r="PZN83" s="140"/>
      <c r="PZO83" s="140"/>
      <c r="PZP83" s="140"/>
      <c r="PZQ83" s="140"/>
      <c r="PZR83" s="140"/>
      <c r="PZS83" s="140"/>
      <c r="PZT83" s="140"/>
      <c r="PZU83" s="140"/>
      <c r="PZV83" s="140"/>
      <c r="PZW83" s="140"/>
      <c r="PZX83" s="140"/>
      <c r="PZY83" s="140"/>
      <c r="PZZ83" s="140"/>
      <c r="QAA83" s="140"/>
      <c r="QAB83" s="140"/>
      <c r="QAC83" s="140"/>
      <c r="QAD83" s="140"/>
      <c r="QAE83" s="140"/>
      <c r="QAF83" s="140"/>
      <c r="QAG83" s="140"/>
      <c r="QAH83" s="140"/>
      <c r="QAI83" s="140"/>
      <c r="QAJ83" s="140"/>
      <c r="QAK83" s="140"/>
      <c r="QAL83" s="140"/>
      <c r="QAM83" s="140"/>
      <c r="QAN83" s="140"/>
      <c r="QAO83" s="140"/>
      <c r="QAP83" s="140"/>
      <c r="QAQ83" s="140"/>
      <c r="QAR83" s="140"/>
      <c r="QAS83" s="140"/>
      <c r="QAT83" s="140"/>
      <c r="QAU83" s="140"/>
      <c r="QAV83" s="140"/>
      <c r="QAW83" s="140"/>
      <c r="QAX83" s="140"/>
      <c r="QAY83" s="140"/>
      <c r="QAZ83" s="140"/>
      <c r="QBA83" s="140"/>
      <c r="QBB83" s="140"/>
      <c r="QBC83" s="140"/>
      <c r="QBD83" s="140"/>
      <c r="QBE83" s="140"/>
      <c r="QBF83" s="140"/>
      <c r="QBG83" s="140"/>
      <c r="QBH83" s="140"/>
      <c r="QBI83" s="140"/>
      <c r="QBJ83" s="140"/>
      <c r="QBK83" s="140"/>
      <c r="QBL83" s="140"/>
      <c r="QBM83" s="140"/>
      <c r="QBN83" s="140"/>
      <c r="QBO83" s="140"/>
      <c r="QBP83" s="140"/>
      <c r="QBQ83" s="140"/>
      <c r="QBR83" s="140"/>
      <c r="QBS83" s="140"/>
      <c r="QBT83" s="140"/>
      <c r="QBU83" s="140"/>
      <c r="QBV83" s="140"/>
      <c r="QBW83" s="140"/>
      <c r="QBX83" s="140"/>
      <c r="QBY83" s="140"/>
      <c r="QBZ83" s="140"/>
      <c r="QCA83" s="140"/>
      <c r="QCB83" s="140"/>
      <c r="QCC83" s="140"/>
      <c r="QCD83" s="140"/>
      <c r="QCE83" s="140"/>
      <c r="QCF83" s="140"/>
      <c r="QCG83" s="140"/>
      <c r="QCH83" s="140"/>
      <c r="QCI83" s="140"/>
      <c r="QCJ83" s="140"/>
      <c r="QCK83" s="140"/>
      <c r="QCL83" s="140"/>
      <c r="QCM83" s="140"/>
      <c r="QCN83" s="140"/>
      <c r="QCO83" s="140"/>
      <c r="QCP83" s="140"/>
      <c r="QCQ83" s="140"/>
      <c r="QCR83" s="140"/>
      <c r="QCS83" s="140"/>
      <c r="QCT83" s="140"/>
      <c r="QCU83" s="140"/>
      <c r="QCV83" s="140"/>
      <c r="QCW83" s="140"/>
      <c r="QCX83" s="140"/>
      <c r="QCY83" s="140"/>
      <c r="QCZ83" s="140"/>
      <c r="QDA83" s="140"/>
      <c r="QDB83" s="140"/>
      <c r="QDC83" s="140"/>
      <c r="QDD83" s="140"/>
      <c r="QDE83" s="140"/>
      <c r="QDF83" s="140"/>
      <c r="QDG83" s="140"/>
      <c r="QDH83" s="140"/>
      <c r="QDI83" s="140"/>
      <c r="QDJ83" s="140"/>
      <c r="QDK83" s="140"/>
      <c r="QDL83" s="140"/>
      <c r="QDM83" s="140"/>
      <c r="QDN83" s="140"/>
      <c r="QDO83" s="140"/>
      <c r="QDP83" s="140"/>
      <c r="QDQ83" s="140"/>
      <c r="QDR83" s="140"/>
      <c r="QDS83" s="140"/>
      <c r="QDT83" s="140"/>
      <c r="QDU83" s="140"/>
      <c r="QDV83" s="140"/>
      <c r="QDW83" s="140"/>
      <c r="QDX83" s="140"/>
      <c r="QDY83" s="140"/>
      <c r="QDZ83" s="140"/>
      <c r="QEA83" s="140"/>
      <c r="QEB83" s="140"/>
      <c r="QEC83" s="140"/>
      <c r="QED83" s="140"/>
      <c r="QEE83" s="140"/>
      <c r="QEF83" s="140"/>
      <c r="QEG83" s="140"/>
      <c r="QEH83" s="140"/>
      <c r="QEI83" s="140"/>
      <c r="QEJ83" s="140"/>
      <c r="QEK83" s="140"/>
      <c r="QEL83" s="140"/>
      <c r="QEM83" s="140"/>
      <c r="QEN83" s="140"/>
      <c r="QEO83" s="140"/>
      <c r="QEP83" s="140"/>
      <c r="QEQ83" s="140"/>
      <c r="QER83" s="140"/>
      <c r="QES83" s="140"/>
      <c r="QET83" s="140"/>
      <c r="QEU83" s="140"/>
      <c r="QEV83" s="140"/>
      <c r="QEW83" s="140"/>
      <c r="QEX83" s="140"/>
      <c r="QEY83" s="140"/>
      <c r="QEZ83" s="140"/>
      <c r="QFA83" s="140"/>
      <c r="QFB83" s="140"/>
      <c r="QFC83" s="140"/>
      <c r="QFD83" s="140"/>
      <c r="QFE83" s="140"/>
      <c r="QFF83" s="140"/>
      <c r="QFG83" s="140"/>
      <c r="QFH83" s="140"/>
      <c r="QFI83" s="140"/>
      <c r="QFJ83" s="140"/>
      <c r="QFK83" s="140"/>
      <c r="QFL83" s="140"/>
      <c r="QFM83" s="140"/>
      <c r="QFN83" s="140"/>
      <c r="QFO83" s="140"/>
      <c r="QFP83" s="140"/>
      <c r="QFQ83" s="140"/>
      <c r="QFR83" s="140"/>
      <c r="QFS83" s="140"/>
      <c r="QFT83" s="140"/>
      <c r="QFU83" s="140"/>
      <c r="QFV83" s="140"/>
      <c r="QFW83" s="140"/>
      <c r="QFX83" s="140"/>
      <c r="QFY83" s="140"/>
      <c r="QFZ83" s="140"/>
      <c r="QGA83" s="140"/>
      <c r="QGB83" s="140"/>
      <c r="QGC83" s="140"/>
      <c r="QGD83" s="140"/>
      <c r="QGE83" s="140"/>
      <c r="QGF83" s="140"/>
      <c r="QGG83" s="140"/>
      <c r="QGH83" s="140"/>
      <c r="QGI83" s="140"/>
      <c r="QGJ83" s="140"/>
      <c r="QGK83" s="140"/>
      <c r="QGL83" s="140"/>
      <c r="QGM83" s="140"/>
      <c r="QGN83" s="140"/>
      <c r="QGO83" s="140"/>
      <c r="QGP83" s="140"/>
      <c r="QGQ83" s="140"/>
      <c r="QGR83" s="140"/>
      <c r="QGS83" s="140"/>
      <c r="QGT83" s="140"/>
      <c r="QGU83" s="140"/>
      <c r="QGV83" s="140"/>
      <c r="QGW83" s="140"/>
      <c r="QGX83" s="140"/>
      <c r="QGY83" s="140"/>
      <c r="QGZ83" s="140"/>
      <c r="QHA83" s="140"/>
      <c r="QHB83" s="140"/>
      <c r="QHC83" s="140"/>
      <c r="QHD83" s="140"/>
      <c r="QHE83" s="140"/>
      <c r="QHF83" s="140"/>
      <c r="QHG83" s="140"/>
      <c r="QHH83" s="140"/>
      <c r="QHI83" s="140"/>
      <c r="QHJ83" s="140"/>
      <c r="QHK83" s="140"/>
      <c r="QHL83" s="140"/>
      <c r="QHM83" s="140"/>
      <c r="QHN83" s="140"/>
      <c r="QHO83" s="140"/>
      <c r="QHP83" s="140"/>
      <c r="QHQ83" s="140"/>
      <c r="QHR83" s="140"/>
      <c r="QHS83" s="140"/>
      <c r="QHT83" s="140"/>
      <c r="QHU83" s="140"/>
      <c r="QHV83" s="140"/>
      <c r="QHW83" s="140"/>
      <c r="QHX83" s="140"/>
      <c r="QHY83" s="140"/>
      <c r="QHZ83" s="140"/>
      <c r="QIA83" s="140"/>
      <c r="QIB83" s="140"/>
      <c r="QIC83" s="140"/>
      <c r="QID83" s="140"/>
      <c r="QIE83" s="140"/>
      <c r="QIF83" s="140"/>
      <c r="QIG83" s="140"/>
      <c r="QIH83" s="140"/>
      <c r="QII83" s="140"/>
      <c r="QIJ83" s="140"/>
      <c r="QIK83" s="140"/>
      <c r="QIL83" s="140"/>
      <c r="QIM83" s="140"/>
      <c r="QIN83" s="140"/>
      <c r="QIO83" s="140"/>
      <c r="QIP83" s="140"/>
      <c r="QIQ83" s="140"/>
      <c r="QIR83" s="140"/>
      <c r="QIS83" s="140"/>
      <c r="QIT83" s="140"/>
      <c r="QIU83" s="140"/>
      <c r="QIV83" s="140"/>
      <c r="QIW83" s="140"/>
      <c r="QIX83" s="140"/>
      <c r="QIY83" s="140"/>
      <c r="QIZ83" s="140"/>
      <c r="QJA83" s="140"/>
      <c r="QJB83" s="140"/>
      <c r="QJC83" s="140"/>
      <c r="QJD83" s="140"/>
      <c r="QJE83" s="140"/>
      <c r="QJF83" s="140"/>
      <c r="QJG83" s="140"/>
      <c r="QJH83" s="140"/>
      <c r="QJI83" s="140"/>
      <c r="QJJ83" s="140"/>
      <c r="QJK83" s="140"/>
      <c r="QJL83" s="140"/>
      <c r="QJM83" s="140"/>
      <c r="QJN83" s="140"/>
      <c r="QJO83" s="140"/>
      <c r="QJP83" s="140"/>
      <c r="QJQ83" s="140"/>
      <c r="QJR83" s="140"/>
      <c r="QJS83" s="140"/>
      <c r="QJT83" s="140"/>
      <c r="QJU83" s="140"/>
      <c r="QJV83" s="140"/>
      <c r="QJW83" s="140"/>
      <c r="QJX83" s="140"/>
      <c r="QJY83" s="140"/>
      <c r="QJZ83" s="140"/>
      <c r="QKA83" s="140"/>
      <c r="QKB83" s="140"/>
      <c r="QKC83" s="140"/>
      <c r="QKD83" s="140"/>
      <c r="QKE83" s="140"/>
      <c r="QKF83" s="140"/>
      <c r="QKG83" s="140"/>
      <c r="QKH83" s="140"/>
      <c r="QKI83" s="140"/>
      <c r="QKJ83" s="140"/>
      <c r="QKK83" s="140"/>
      <c r="QKL83" s="140"/>
      <c r="QKM83" s="140"/>
      <c r="QKN83" s="140"/>
      <c r="QKO83" s="140"/>
      <c r="QKP83" s="140"/>
      <c r="QKQ83" s="140"/>
      <c r="QKR83" s="140"/>
      <c r="QKS83" s="140"/>
      <c r="QKT83" s="140"/>
      <c r="QKU83" s="140"/>
      <c r="QKV83" s="140"/>
      <c r="QKW83" s="140"/>
      <c r="QKX83" s="140"/>
      <c r="QKY83" s="140"/>
      <c r="QKZ83" s="140"/>
      <c r="QLA83" s="140"/>
      <c r="QLB83" s="140"/>
      <c r="QLC83" s="140"/>
      <c r="QLD83" s="140"/>
      <c r="QLE83" s="140"/>
      <c r="QLF83" s="140"/>
      <c r="QLG83" s="140"/>
      <c r="QLH83" s="140"/>
      <c r="QLI83" s="140"/>
      <c r="QLJ83" s="140"/>
      <c r="QLK83" s="140"/>
      <c r="QLL83" s="140"/>
      <c r="QLM83" s="140"/>
      <c r="QLN83" s="140"/>
      <c r="QLO83" s="140"/>
      <c r="QLP83" s="140"/>
      <c r="QLQ83" s="140"/>
      <c r="QLR83" s="140"/>
      <c r="QLS83" s="140"/>
      <c r="QLT83" s="140"/>
      <c r="QLU83" s="140"/>
      <c r="QLV83" s="140"/>
      <c r="QLW83" s="140"/>
      <c r="QLX83" s="140"/>
      <c r="QLY83" s="140"/>
      <c r="QLZ83" s="140"/>
      <c r="QMA83" s="140"/>
      <c r="QMB83" s="140"/>
      <c r="QMC83" s="140"/>
      <c r="QMD83" s="140"/>
      <c r="QME83" s="140"/>
      <c r="QMF83" s="140"/>
      <c r="QMG83" s="140"/>
      <c r="QMH83" s="140"/>
      <c r="QMI83" s="140"/>
      <c r="QMJ83" s="140"/>
      <c r="QMK83" s="140"/>
      <c r="QML83" s="140"/>
      <c r="QMM83" s="140"/>
      <c r="QMN83" s="140"/>
      <c r="QMO83" s="140"/>
      <c r="QMP83" s="140"/>
      <c r="QMQ83" s="140"/>
      <c r="QMR83" s="140"/>
      <c r="QMS83" s="140"/>
      <c r="QMT83" s="140"/>
      <c r="QMU83" s="140"/>
      <c r="QMV83" s="140"/>
      <c r="QMW83" s="140"/>
      <c r="QMX83" s="140"/>
      <c r="QMY83" s="140"/>
      <c r="QMZ83" s="140"/>
      <c r="QNA83" s="140"/>
      <c r="QNB83" s="140"/>
      <c r="QNC83" s="140"/>
      <c r="QND83" s="140"/>
      <c r="QNE83" s="140"/>
      <c r="QNF83" s="140"/>
      <c r="QNG83" s="140"/>
      <c r="QNH83" s="140"/>
      <c r="QNI83" s="140"/>
      <c r="QNJ83" s="140"/>
      <c r="QNK83" s="140"/>
      <c r="QNL83" s="140"/>
      <c r="QNM83" s="140"/>
      <c r="QNN83" s="140"/>
      <c r="QNO83" s="140"/>
      <c r="QNP83" s="140"/>
      <c r="QNQ83" s="140"/>
      <c r="QNR83" s="140"/>
      <c r="QNS83" s="140"/>
      <c r="QNT83" s="140"/>
      <c r="QNU83" s="140"/>
      <c r="QNV83" s="140"/>
      <c r="QNW83" s="140"/>
      <c r="QNX83" s="140"/>
      <c r="QNY83" s="140"/>
      <c r="QNZ83" s="140"/>
      <c r="QOA83" s="140"/>
      <c r="QOB83" s="140"/>
      <c r="QOC83" s="140"/>
      <c r="QOD83" s="140"/>
      <c r="QOE83" s="140"/>
      <c r="QOF83" s="140"/>
      <c r="QOG83" s="140"/>
      <c r="QOH83" s="140"/>
      <c r="QOI83" s="140"/>
      <c r="QOJ83" s="140"/>
      <c r="QOK83" s="140"/>
      <c r="QOL83" s="140"/>
      <c r="QOM83" s="140"/>
      <c r="QON83" s="140"/>
      <c r="QOO83" s="140"/>
      <c r="QOP83" s="140"/>
      <c r="QOQ83" s="140"/>
      <c r="QOR83" s="140"/>
      <c r="QOS83" s="140"/>
      <c r="QOT83" s="140"/>
      <c r="QOU83" s="140"/>
      <c r="QOV83" s="140"/>
      <c r="QOW83" s="140"/>
      <c r="QOX83" s="140"/>
      <c r="QOY83" s="140"/>
      <c r="QOZ83" s="140"/>
      <c r="QPA83" s="140"/>
      <c r="QPB83" s="140"/>
      <c r="QPC83" s="140"/>
      <c r="QPD83" s="140"/>
      <c r="QPE83" s="140"/>
      <c r="QPF83" s="140"/>
      <c r="QPG83" s="140"/>
      <c r="QPH83" s="140"/>
      <c r="QPI83" s="140"/>
      <c r="QPJ83" s="140"/>
      <c r="QPK83" s="140"/>
      <c r="QPL83" s="140"/>
      <c r="QPM83" s="140"/>
      <c r="QPN83" s="140"/>
      <c r="QPO83" s="140"/>
      <c r="QPP83" s="140"/>
      <c r="QPQ83" s="140"/>
      <c r="QPR83" s="140"/>
      <c r="QPS83" s="140"/>
      <c r="QPT83" s="140"/>
      <c r="QPU83" s="140"/>
      <c r="QPV83" s="140"/>
      <c r="QPW83" s="140"/>
      <c r="QPX83" s="140"/>
      <c r="QPY83" s="140"/>
      <c r="QPZ83" s="140"/>
      <c r="QQA83" s="140"/>
      <c r="QQB83" s="140"/>
      <c r="QQC83" s="140"/>
      <c r="QQD83" s="140"/>
      <c r="QQE83" s="140"/>
      <c r="QQF83" s="140"/>
      <c r="QQG83" s="140"/>
      <c r="QQH83" s="140"/>
      <c r="QQI83" s="140"/>
      <c r="QQJ83" s="140"/>
      <c r="QQK83" s="140"/>
      <c r="QQL83" s="140"/>
      <c r="QQM83" s="140"/>
      <c r="QQN83" s="140"/>
      <c r="QQO83" s="140"/>
      <c r="QQP83" s="140"/>
      <c r="QQQ83" s="140"/>
      <c r="QQR83" s="140"/>
      <c r="QQS83" s="140"/>
      <c r="QQT83" s="140"/>
      <c r="QQU83" s="140"/>
      <c r="QQV83" s="140"/>
      <c r="QQW83" s="140"/>
      <c r="QQX83" s="140"/>
      <c r="QQY83" s="140"/>
      <c r="QQZ83" s="140"/>
      <c r="QRA83" s="140"/>
      <c r="QRB83" s="140"/>
      <c r="QRC83" s="140"/>
      <c r="QRD83" s="140"/>
      <c r="QRE83" s="140"/>
      <c r="QRF83" s="140"/>
      <c r="QRG83" s="140"/>
      <c r="QRH83" s="140"/>
      <c r="QRI83" s="140"/>
      <c r="QRJ83" s="140"/>
      <c r="QRK83" s="140"/>
      <c r="QRL83" s="140"/>
      <c r="QRM83" s="140"/>
      <c r="QRN83" s="140"/>
      <c r="QRO83" s="140"/>
      <c r="QRP83" s="140"/>
      <c r="QRQ83" s="140"/>
      <c r="QRR83" s="140"/>
      <c r="QRS83" s="140"/>
      <c r="QRT83" s="140"/>
      <c r="QRU83" s="140"/>
      <c r="QRV83" s="140"/>
      <c r="QRW83" s="140"/>
      <c r="QRX83" s="140"/>
      <c r="QRY83" s="140"/>
      <c r="QRZ83" s="140"/>
      <c r="QSA83" s="140"/>
      <c r="QSB83" s="140"/>
      <c r="QSC83" s="140"/>
      <c r="QSD83" s="140"/>
      <c r="QSE83" s="140"/>
      <c r="QSF83" s="140"/>
      <c r="QSG83" s="140"/>
      <c r="QSH83" s="140"/>
      <c r="QSI83" s="140"/>
      <c r="QSJ83" s="140"/>
      <c r="QSK83" s="140"/>
      <c r="QSL83" s="140"/>
      <c r="QSM83" s="140"/>
      <c r="QSN83" s="140"/>
      <c r="QSO83" s="140"/>
      <c r="QSP83" s="140"/>
      <c r="QSQ83" s="140"/>
      <c r="QSR83" s="140"/>
      <c r="QSS83" s="140"/>
      <c r="QST83" s="140"/>
      <c r="QSU83" s="140"/>
      <c r="QSV83" s="140"/>
      <c r="QSW83" s="140"/>
      <c r="QSX83" s="140"/>
      <c r="QSY83" s="140"/>
      <c r="QSZ83" s="140"/>
      <c r="QTA83" s="140"/>
      <c r="QTB83" s="140"/>
      <c r="QTC83" s="140"/>
      <c r="QTD83" s="140"/>
      <c r="QTE83" s="140"/>
      <c r="QTF83" s="140"/>
      <c r="QTG83" s="140"/>
      <c r="QTH83" s="140"/>
      <c r="QTI83" s="140"/>
      <c r="QTJ83" s="140"/>
      <c r="QTK83" s="140"/>
      <c r="QTL83" s="140"/>
      <c r="QTM83" s="140"/>
      <c r="QTN83" s="140"/>
      <c r="QTO83" s="140"/>
      <c r="QTP83" s="140"/>
      <c r="QTQ83" s="140"/>
      <c r="QTR83" s="140"/>
      <c r="QTS83" s="140"/>
      <c r="QTT83" s="140"/>
      <c r="QTU83" s="140"/>
      <c r="QTV83" s="140"/>
      <c r="QTW83" s="140"/>
      <c r="QTX83" s="140"/>
      <c r="QTY83" s="140"/>
      <c r="QTZ83" s="140"/>
      <c r="QUA83" s="140"/>
      <c r="QUB83" s="140"/>
      <c r="QUC83" s="140"/>
      <c r="QUD83" s="140"/>
      <c r="QUE83" s="140"/>
      <c r="QUF83" s="140"/>
      <c r="QUG83" s="140"/>
      <c r="QUH83" s="140"/>
      <c r="QUI83" s="140"/>
      <c r="QUJ83" s="140"/>
      <c r="QUK83" s="140"/>
      <c r="QUL83" s="140"/>
      <c r="QUM83" s="140"/>
      <c r="QUN83" s="140"/>
      <c r="QUO83" s="140"/>
      <c r="QUP83" s="140"/>
      <c r="QUQ83" s="140"/>
      <c r="QUR83" s="140"/>
      <c r="QUS83" s="140"/>
      <c r="QUT83" s="140"/>
      <c r="QUU83" s="140"/>
      <c r="QUV83" s="140"/>
      <c r="QUW83" s="140"/>
      <c r="QUX83" s="140"/>
      <c r="QUY83" s="140"/>
      <c r="QUZ83" s="140"/>
      <c r="QVA83" s="140"/>
      <c r="QVB83" s="140"/>
      <c r="QVC83" s="140"/>
      <c r="QVD83" s="140"/>
      <c r="QVE83" s="140"/>
      <c r="QVF83" s="140"/>
      <c r="QVG83" s="140"/>
      <c r="QVH83" s="140"/>
      <c r="QVI83" s="140"/>
      <c r="QVJ83" s="140"/>
      <c r="QVK83" s="140"/>
      <c r="QVL83" s="140"/>
      <c r="QVM83" s="140"/>
      <c r="QVN83" s="140"/>
      <c r="QVO83" s="140"/>
      <c r="QVP83" s="140"/>
      <c r="QVQ83" s="140"/>
      <c r="QVR83" s="140"/>
      <c r="QVS83" s="140"/>
      <c r="QVT83" s="140"/>
      <c r="QVU83" s="140"/>
      <c r="QVV83" s="140"/>
      <c r="QVW83" s="140"/>
      <c r="QVX83" s="140"/>
      <c r="QVY83" s="140"/>
      <c r="QVZ83" s="140"/>
      <c r="QWA83" s="140"/>
      <c r="QWB83" s="140"/>
      <c r="QWC83" s="140"/>
      <c r="QWD83" s="140"/>
      <c r="QWE83" s="140"/>
      <c r="QWF83" s="140"/>
      <c r="QWG83" s="140"/>
      <c r="QWH83" s="140"/>
      <c r="QWI83" s="140"/>
      <c r="QWJ83" s="140"/>
      <c r="QWK83" s="140"/>
      <c r="QWL83" s="140"/>
      <c r="QWM83" s="140"/>
      <c r="QWN83" s="140"/>
      <c r="QWO83" s="140"/>
      <c r="QWP83" s="140"/>
      <c r="QWQ83" s="140"/>
      <c r="QWR83" s="140"/>
      <c r="QWS83" s="140"/>
      <c r="QWT83" s="140"/>
      <c r="QWU83" s="140"/>
      <c r="QWV83" s="140"/>
      <c r="QWW83" s="140"/>
      <c r="QWX83" s="140"/>
      <c r="QWY83" s="140"/>
      <c r="QWZ83" s="140"/>
      <c r="QXA83" s="140"/>
      <c r="QXB83" s="140"/>
      <c r="QXC83" s="140"/>
      <c r="QXD83" s="140"/>
      <c r="QXE83" s="140"/>
      <c r="QXF83" s="140"/>
      <c r="QXG83" s="140"/>
      <c r="QXH83" s="140"/>
      <c r="QXI83" s="140"/>
      <c r="QXJ83" s="140"/>
      <c r="QXK83" s="140"/>
      <c r="QXL83" s="140"/>
      <c r="QXM83" s="140"/>
      <c r="QXN83" s="140"/>
      <c r="QXO83" s="140"/>
      <c r="QXP83" s="140"/>
      <c r="QXQ83" s="140"/>
      <c r="QXR83" s="140"/>
      <c r="QXS83" s="140"/>
      <c r="QXT83" s="140"/>
      <c r="QXU83" s="140"/>
      <c r="QXV83" s="140"/>
      <c r="QXW83" s="140"/>
      <c r="QXX83" s="140"/>
      <c r="QXY83" s="140"/>
      <c r="QXZ83" s="140"/>
      <c r="QYA83" s="140"/>
      <c r="QYB83" s="140"/>
      <c r="QYC83" s="140"/>
      <c r="QYD83" s="140"/>
      <c r="QYE83" s="140"/>
      <c r="QYF83" s="140"/>
      <c r="QYG83" s="140"/>
      <c r="QYH83" s="140"/>
      <c r="QYI83" s="140"/>
      <c r="QYJ83" s="140"/>
      <c r="QYK83" s="140"/>
      <c r="QYL83" s="140"/>
      <c r="QYM83" s="140"/>
      <c r="QYN83" s="140"/>
      <c r="QYO83" s="140"/>
      <c r="QYP83" s="140"/>
      <c r="QYQ83" s="140"/>
      <c r="QYR83" s="140"/>
      <c r="QYS83" s="140"/>
      <c r="QYT83" s="140"/>
      <c r="QYU83" s="140"/>
      <c r="QYV83" s="140"/>
      <c r="QYW83" s="140"/>
      <c r="QYX83" s="140"/>
      <c r="QYY83" s="140"/>
      <c r="QYZ83" s="140"/>
      <c r="QZA83" s="140"/>
      <c r="QZB83" s="140"/>
      <c r="QZC83" s="140"/>
      <c r="QZD83" s="140"/>
      <c r="QZE83" s="140"/>
      <c r="QZF83" s="140"/>
      <c r="QZG83" s="140"/>
      <c r="QZH83" s="140"/>
      <c r="QZI83" s="140"/>
      <c r="QZJ83" s="140"/>
      <c r="QZK83" s="140"/>
      <c r="QZL83" s="140"/>
      <c r="QZM83" s="140"/>
      <c r="QZN83" s="140"/>
      <c r="QZO83" s="140"/>
      <c r="QZP83" s="140"/>
      <c r="QZQ83" s="140"/>
      <c r="QZR83" s="140"/>
      <c r="QZS83" s="140"/>
      <c r="QZT83" s="140"/>
      <c r="QZU83" s="140"/>
      <c r="QZV83" s="140"/>
      <c r="QZW83" s="140"/>
      <c r="QZX83" s="140"/>
      <c r="QZY83" s="140"/>
      <c r="QZZ83" s="140"/>
      <c r="RAA83" s="140"/>
      <c r="RAB83" s="140"/>
      <c r="RAC83" s="140"/>
      <c r="RAD83" s="140"/>
      <c r="RAE83" s="140"/>
      <c r="RAF83" s="140"/>
      <c r="RAG83" s="140"/>
      <c r="RAH83" s="140"/>
      <c r="RAI83" s="140"/>
      <c r="RAJ83" s="140"/>
      <c r="RAK83" s="140"/>
      <c r="RAL83" s="140"/>
      <c r="RAM83" s="140"/>
      <c r="RAN83" s="140"/>
      <c r="RAO83" s="140"/>
      <c r="RAP83" s="140"/>
      <c r="RAQ83" s="140"/>
      <c r="RAR83" s="140"/>
      <c r="RAS83" s="140"/>
      <c r="RAT83" s="140"/>
      <c r="RAU83" s="140"/>
      <c r="RAV83" s="140"/>
      <c r="RAW83" s="140"/>
      <c r="RAX83" s="140"/>
      <c r="RAY83" s="140"/>
      <c r="RAZ83" s="140"/>
      <c r="RBA83" s="140"/>
      <c r="RBB83" s="140"/>
      <c r="RBC83" s="140"/>
      <c r="RBD83" s="140"/>
      <c r="RBE83" s="140"/>
      <c r="RBF83" s="140"/>
      <c r="RBG83" s="140"/>
      <c r="RBH83" s="140"/>
      <c r="RBI83" s="140"/>
      <c r="RBJ83" s="140"/>
      <c r="RBK83" s="140"/>
      <c r="RBL83" s="140"/>
      <c r="RBM83" s="140"/>
      <c r="RBN83" s="140"/>
      <c r="RBO83" s="140"/>
      <c r="RBP83" s="140"/>
      <c r="RBQ83" s="140"/>
      <c r="RBR83" s="140"/>
      <c r="RBS83" s="140"/>
      <c r="RBT83" s="140"/>
      <c r="RBU83" s="140"/>
      <c r="RBV83" s="140"/>
      <c r="RBW83" s="140"/>
      <c r="RBX83" s="140"/>
      <c r="RBY83" s="140"/>
      <c r="RBZ83" s="140"/>
      <c r="RCA83" s="140"/>
      <c r="RCB83" s="140"/>
      <c r="RCC83" s="140"/>
      <c r="RCD83" s="140"/>
      <c r="RCE83" s="140"/>
      <c r="RCF83" s="140"/>
      <c r="RCG83" s="140"/>
      <c r="RCH83" s="140"/>
      <c r="RCI83" s="140"/>
      <c r="RCJ83" s="140"/>
      <c r="RCK83" s="140"/>
      <c r="RCL83" s="140"/>
      <c r="RCM83" s="140"/>
      <c r="RCN83" s="140"/>
      <c r="RCO83" s="140"/>
      <c r="RCP83" s="140"/>
      <c r="RCQ83" s="140"/>
      <c r="RCR83" s="140"/>
      <c r="RCS83" s="140"/>
      <c r="RCT83" s="140"/>
      <c r="RCU83" s="140"/>
      <c r="RCV83" s="140"/>
      <c r="RCW83" s="140"/>
      <c r="RCX83" s="140"/>
      <c r="RCY83" s="140"/>
      <c r="RCZ83" s="140"/>
      <c r="RDA83" s="140"/>
      <c r="RDB83" s="140"/>
      <c r="RDC83" s="140"/>
      <c r="RDD83" s="140"/>
      <c r="RDE83" s="140"/>
      <c r="RDF83" s="140"/>
      <c r="RDG83" s="140"/>
      <c r="RDH83" s="140"/>
      <c r="RDI83" s="140"/>
      <c r="RDJ83" s="140"/>
      <c r="RDK83" s="140"/>
      <c r="RDL83" s="140"/>
      <c r="RDM83" s="140"/>
      <c r="RDN83" s="140"/>
      <c r="RDO83" s="140"/>
      <c r="RDP83" s="140"/>
      <c r="RDQ83" s="140"/>
      <c r="RDR83" s="140"/>
      <c r="RDS83" s="140"/>
      <c r="RDT83" s="140"/>
      <c r="RDU83" s="140"/>
      <c r="RDV83" s="140"/>
      <c r="RDW83" s="140"/>
      <c r="RDX83" s="140"/>
      <c r="RDY83" s="140"/>
      <c r="RDZ83" s="140"/>
      <c r="REA83" s="140"/>
      <c r="REB83" s="140"/>
      <c r="REC83" s="140"/>
      <c r="RED83" s="140"/>
      <c r="REE83" s="140"/>
      <c r="REF83" s="140"/>
      <c r="REG83" s="140"/>
      <c r="REH83" s="140"/>
      <c r="REI83" s="140"/>
      <c r="REJ83" s="140"/>
      <c r="REK83" s="140"/>
      <c r="REL83" s="140"/>
      <c r="REM83" s="140"/>
      <c r="REN83" s="140"/>
      <c r="REO83" s="140"/>
      <c r="REP83" s="140"/>
      <c r="REQ83" s="140"/>
      <c r="RER83" s="140"/>
      <c r="RES83" s="140"/>
      <c r="RET83" s="140"/>
      <c r="REU83" s="140"/>
      <c r="REV83" s="140"/>
      <c r="REW83" s="140"/>
      <c r="REX83" s="140"/>
      <c r="REY83" s="140"/>
      <c r="REZ83" s="140"/>
      <c r="RFA83" s="140"/>
      <c r="RFB83" s="140"/>
      <c r="RFC83" s="140"/>
      <c r="RFD83" s="140"/>
      <c r="RFE83" s="140"/>
      <c r="RFF83" s="140"/>
      <c r="RFG83" s="140"/>
      <c r="RFH83" s="140"/>
      <c r="RFI83" s="140"/>
      <c r="RFJ83" s="140"/>
      <c r="RFK83" s="140"/>
      <c r="RFL83" s="140"/>
      <c r="RFM83" s="140"/>
      <c r="RFN83" s="140"/>
      <c r="RFO83" s="140"/>
      <c r="RFP83" s="140"/>
      <c r="RFQ83" s="140"/>
      <c r="RFR83" s="140"/>
      <c r="RFS83" s="140"/>
      <c r="RFT83" s="140"/>
      <c r="RFU83" s="140"/>
      <c r="RFV83" s="140"/>
      <c r="RFW83" s="140"/>
      <c r="RFX83" s="140"/>
      <c r="RFY83" s="140"/>
      <c r="RFZ83" s="140"/>
      <c r="RGA83" s="140"/>
      <c r="RGB83" s="140"/>
      <c r="RGC83" s="140"/>
      <c r="RGD83" s="140"/>
      <c r="RGE83" s="140"/>
      <c r="RGF83" s="140"/>
      <c r="RGG83" s="140"/>
      <c r="RGH83" s="140"/>
      <c r="RGI83" s="140"/>
      <c r="RGJ83" s="140"/>
      <c r="RGK83" s="140"/>
      <c r="RGL83" s="140"/>
      <c r="RGM83" s="140"/>
      <c r="RGN83" s="140"/>
      <c r="RGO83" s="140"/>
      <c r="RGP83" s="140"/>
      <c r="RGQ83" s="140"/>
      <c r="RGR83" s="140"/>
      <c r="RGS83" s="140"/>
      <c r="RGT83" s="140"/>
      <c r="RGU83" s="140"/>
      <c r="RGV83" s="140"/>
      <c r="RGW83" s="140"/>
      <c r="RGX83" s="140"/>
      <c r="RGY83" s="140"/>
      <c r="RGZ83" s="140"/>
      <c r="RHA83" s="140"/>
      <c r="RHB83" s="140"/>
      <c r="RHC83" s="140"/>
      <c r="RHD83" s="140"/>
      <c r="RHE83" s="140"/>
      <c r="RHF83" s="140"/>
      <c r="RHG83" s="140"/>
      <c r="RHH83" s="140"/>
      <c r="RHI83" s="140"/>
      <c r="RHJ83" s="140"/>
      <c r="RHK83" s="140"/>
      <c r="RHL83" s="140"/>
      <c r="RHM83" s="140"/>
      <c r="RHN83" s="140"/>
      <c r="RHO83" s="140"/>
      <c r="RHP83" s="140"/>
      <c r="RHQ83" s="140"/>
      <c r="RHR83" s="140"/>
      <c r="RHS83" s="140"/>
      <c r="RHT83" s="140"/>
      <c r="RHU83" s="140"/>
      <c r="RHV83" s="140"/>
      <c r="RHW83" s="140"/>
      <c r="RHX83" s="140"/>
      <c r="RHY83" s="140"/>
      <c r="RHZ83" s="140"/>
      <c r="RIA83" s="140"/>
      <c r="RIB83" s="140"/>
      <c r="RIC83" s="140"/>
      <c r="RID83" s="140"/>
      <c r="RIE83" s="140"/>
      <c r="RIF83" s="140"/>
      <c r="RIG83" s="140"/>
      <c r="RIH83" s="140"/>
      <c r="RII83" s="140"/>
      <c r="RIJ83" s="140"/>
      <c r="RIK83" s="140"/>
      <c r="RIL83" s="140"/>
      <c r="RIM83" s="140"/>
      <c r="RIN83" s="140"/>
      <c r="RIO83" s="140"/>
      <c r="RIP83" s="140"/>
      <c r="RIQ83" s="140"/>
      <c r="RIR83" s="140"/>
      <c r="RIS83" s="140"/>
      <c r="RIT83" s="140"/>
      <c r="RIU83" s="140"/>
      <c r="RIV83" s="140"/>
      <c r="RIW83" s="140"/>
      <c r="RIX83" s="140"/>
      <c r="RIY83" s="140"/>
      <c r="RIZ83" s="140"/>
      <c r="RJA83" s="140"/>
      <c r="RJB83" s="140"/>
      <c r="RJC83" s="140"/>
      <c r="RJD83" s="140"/>
      <c r="RJE83" s="140"/>
      <c r="RJF83" s="140"/>
      <c r="RJG83" s="140"/>
      <c r="RJH83" s="140"/>
      <c r="RJI83" s="140"/>
      <c r="RJJ83" s="140"/>
      <c r="RJK83" s="140"/>
      <c r="RJL83" s="140"/>
      <c r="RJM83" s="140"/>
      <c r="RJN83" s="140"/>
      <c r="RJO83" s="140"/>
      <c r="RJP83" s="140"/>
      <c r="RJQ83" s="140"/>
      <c r="RJR83" s="140"/>
      <c r="RJS83" s="140"/>
      <c r="RJT83" s="140"/>
      <c r="RJU83" s="140"/>
      <c r="RJV83" s="140"/>
      <c r="RJW83" s="140"/>
      <c r="RJX83" s="140"/>
      <c r="RJY83" s="140"/>
      <c r="RJZ83" s="140"/>
      <c r="RKA83" s="140"/>
      <c r="RKB83" s="140"/>
      <c r="RKC83" s="140"/>
      <c r="RKD83" s="140"/>
      <c r="RKE83" s="140"/>
      <c r="RKF83" s="140"/>
      <c r="RKG83" s="140"/>
      <c r="RKH83" s="140"/>
      <c r="RKI83" s="140"/>
      <c r="RKJ83" s="140"/>
      <c r="RKK83" s="140"/>
      <c r="RKL83" s="140"/>
      <c r="RKM83" s="140"/>
      <c r="RKN83" s="140"/>
      <c r="RKO83" s="140"/>
      <c r="RKP83" s="140"/>
      <c r="RKQ83" s="140"/>
      <c r="RKR83" s="140"/>
      <c r="RKS83" s="140"/>
      <c r="RKT83" s="140"/>
      <c r="RKU83" s="140"/>
      <c r="RKV83" s="140"/>
      <c r="RKW83" s="140"/>
      <c r="RKX83" s="140"/>
      <c r="RKY83" s="140"/>
      <c r="RKZ83" s="140"/>
      <c r="RLA83" s="140"/>
      <c r="RLB83" s="140"/>
      <c r="RLC83" s="140"/>
      <c r="RLD83" s="140"/>
      <c r="RLE83" s="140"/>
      <c r="RLF83" s="140"/>
      <c r="RLG83" s="140"/>
      <c r="RLH83" s="140"/>
      <c r="RLI83" s="140"/>
      <c r="RLJ83" s="140"/>
      <c r="RLK83" s="140"/>
      <c r="RLL83" s="140"/>
      <c r="RLM83" s="140"/>
      <c r="RLN83" s="140"/>
      <c r="RLO83" s="140"/>
      <c r="RLP83" s="140"/>
      <c r="RLQ83" s="140"/>
      <c r="RLR83" s="140"/>
      <c r="RLS83" s="140"/>
      <c r="RLT83" s="140"/>
      <c r="RLU83" s="140"/>
      <c r="RLV83" s="140"/>
      <c r="RLW83" s="140"/>
      <c r="RLX83" s="140"/>
      <c r="RLY83" s="140"/>
      <c r="RLZ83" s="140"/>
      <c r="RMA83" s="140"/>
      <c r="RMB83" s="140"/>
      <c r="RMC83" s="140"/>
      <c r="RMD83" s="140"/>
      <c r="RME83" s="140"/>
      <c r="RMF83" s="140"/>
      <c r="RMG83" s="140"/>
      <c r="RMH83" s="140"/>
      <c r="RMI83" s="140"/>
      <c r="RMJ83" s="140"/>
      <c r="RMK83" s="140"/>
      <c r="RML83" s="140"/>
      <c r="RMM83" s="140"/>
      <c r="RMN83" s="140"/>
      <c r="RMO83" s="140"/>
      <c r="RMP83" s="140"/>
      <c r="RMQ83" s="140"/>
      <c r="RMR83" s="140"/>
      <c r="RMS83" s="140"/>
      <c r="RMT83" s="140"/>
      <c r="RMU83" s="140"/>
      <c r="RMV83" s="140"/>
      <c r="RMW83" s="140"/>
      <c r="RMX83" s="140"/>
      <c r="RMY83" s="140"/>
      <c r="RMZ83" s="140"/>
      <c r="RNA83" s="140"/>
      <c r="RNB83" s="140"/>
      <c r="RNC83" s="140"/>
      <c r="RND83" s="140"/>
      <c r="RNE83" s="140"/>
      <c r="RNF83" s="140"/>
      <c r="RNG83" s="140"/>
      <c r="RNH83" s="140"/>
      <c r="RNI83" s="140"/>
      <c r="RNJ83" s="140"/>
      <c r="RNK83" s="140"/>
      <c r="RNL83" s="140"/>
      <c r="RNM83" s="140"/>
      <c r="RNN83" s="140"/>
      <c r="RNO83" s="140"/>
      <c r="RNP83" s="140"/>
      <c r="RNQ83" s="140"/>
      <c r="RNR83" s="140"/>
      <c r="RNS83" s="140"/>
      <c r="RNT83" s="140"/>
      <c r="RNU83" s="140"/>
      <c r="RNV83" s="140"/>
      <c r="RNW83" s="140"/>
      <c r="RNX83" s="140"/>
      <c r="RNY83" s="140"/>
      <c r="RNZ83" s="140"/>
      <c r="ROA83" s="140"/>
      <c r="ROB83" s="140"/>
      <c r="ROC83" s="140"/>
      <c r="ROD83" s="140"/>
      <c r="ROE83" s="140"/>
      <c r="ROF83" s="140"/>
      <c r="ROG83" s="140"/>
      <c r="ROH83" s="140"/>
      <c r="ROI83" s="140"/>
      <c r="ROJ83" s="140"/>
      <c r="ROK83" s="140"/>
      <c r="ROL83" s="140"/>
      <c r="ROM83" s="140"/>
      <c r="RON83" s="140"/>
      <c r="ROO83" s="140"/>
      <c r="ROP83" s="140"/>
      <c r="ROQ83" s="140"/>
      <c r="ROR83" s="140"/>
      <c r="ROS83" s="140"/>
      <c r="ROT83" s="140"/>
      <c r="ROU83" s="140"/>
      <c r="ROV83" s="140"/>
      <c r="ROW83" s="140"/>
      <c r="ROX83" s="140"/>
      <c r="ROY83" s="140"/>
      <c r="ROZ83" s="140"/>
      <c r="RPA83" s="140"/>
      <c r="RPB83" s="140"/>
      <c r="RPC83" s="140"/>
      <c r="RPD83" s="140"/>
      <c r="RPE83" s="140"/>
      <c r="RPF83" s="140"/>
      <c r="RPG83" s="140"/>
      <c r="RPH83" s="140"/>
      <c r="RPI83" s="140"/>
      <c r="RPJ83" s="140"/>
      <c r="RPK83" s="140"/>
      <c r="RPL83" s="140"/>
      <c r="RPM83" s="140"/>
      <c r="RPN83" s="140"/>
      <c r="RPO83" s="140"/>
      <c r="RPP83" s="140"/>
      <c r="RPQ83" s="140"/>
      <c r="RPR83" s="140"/>
      <c r="RPS83" s="140"/>
      <c r="RPT83" s="140"/>
      <c r="RPU83" s="140"/>
      <c r="RPV83" s="140"/>
      <c r="RPW83" s="140"/>
      <c r="RPX83" s="140"/>
      <c r="RPY83" s="140"/>
      <c r="RPZ83" s="140"/>
      <c r="RQA83" s="140"/>
      <c r="RQB83" s="140"/>
      <c r="RQC83" s="140"/>
      <c r="RQD83" s="140"/>
      <c r="RQE83" s="140"/>
      <c r="RQF83" s="140"/>
      <c r="RQG83" s="140"/>
      <c r="RQH83" s="140"/>
      <c r="RQI83" s="140"/>
      <c r="RQJ83" s="140"/>
      <c r="RQK83" s="140"/>
      <c r="RQL83" s="140"/>
      <c r="RQM83" s="140"/>
      <c r="RQN83" s="140"/>
      <c r="RQO83" s="140"/>
      <c r="RQP83" s="140"/>
      <c r="RQQ83" s="140"/>
      <c r="RQR83" s="140"/>
      <c r="RQS83" s="140"/>
      <c r="RQT83" s="140"/>
      <c r="RQU83" s="140"/>
      <c r="RQV83" s="140"/>
      <c r="RQW83" s="140"/>
      <c r="RQX83" s="140"/>
      <c r="RQY83" s="140"/>
      <c r="RQZ83" s="140"/>
      <c r="RRA83" s="140"/>
      <c r="RRB83" s="140"/>
      <c r="RRC83" s="140"/>
      <c r="RRD83" s="140"/>
      <c r="RRE83" s="140"/>
      <c r="RRF83" s="140"/>
      <c r="RRG83" s="140"/>
      <c r="RRH83" s="140"/>
      <c r="RRI83" s="140"/>
      <c r="RRJ83" s="140"/>
      <c r="RRK83" s="140"/>
      <c r="RRL83" s="140"/>
      <c r="RRM83" s="140"/>
      <c r="RRN83" s="140"/>
      <c r="RRO83" s="140"/>
      <c r="RRP83" s="140"/>
      <c r="RRQ83" s="140"/>
      <c r="RRR83" s="140"/>
      <c r="RRS83" s="140"/>
      <c r="RRT83" s="140"/>
      <c r="RRU83" s="140"/>
      <c r="RRV83" s="140"/>
      <c r="RRW83" s="140"/>
      <c r="RRX83" s="140"/>
      <c r="RRY83" s="140"/>
      <c r="RRZ83" s="140"/>
      <c r="RSA83" s="140"/>
      <c r="RSB83" s="140"/>
      <c r="RSC83" s="140"/>
      <c r="RSD83" s="140"/>
      <c r="RSE83" s="140"/>
      <c r="RSF83" s="140"/>
      <c r="RSG83" s="140"/>
      <c r="RSH83" s="140"/>
      <c r="RSI83" s="140"/>
      <c r="RSJ83" s="140"/>
      <c r="RSK83" s="140"/>
      <c r="RSL83" s="140"/>
      <c r="RSM83" s="140"/>
      <c r="RSN83" s="140"/>
      <c r="RSO83" s="140"/>
      <c r="RSP83" s="140"/>
      <c r="RSQ83" s="140"/>
      <c r="RSR83" s="140"/>
      <c r="RSS83" s="140"/>
      <c r="RST83" s="140"/>
      <c r="RSU83" s="140"/>
      <c r="RSV83" s="140"/>
      <c r="RSW83" s="140"/>
      <c r="RSX83" s="140"/>
      <c r="RSY83" s="140"/>
      <c r="RSZ83" s="140"/>
      <c r="RTA83" s="140"/>
      <c r="RTB83" s="140"/>
      <c r="RTC83" s="140"/>
      <c r="RTD83" s="140"/>
      <c r="RTE83" s="140"/>
      <c r="RTF83" s="140"/>
      <c r="RTG83" s="140"/>
      <c r="RTH83" s="140"/>
      <c r="RTI83" s="140"/>
      <c r="RTJ83" s="140"/>
      <c r="RTK83" s="140"/>
      <c r="RTL83" s="140"/>
      <c r="RTM83" s="140"/>
      <c r="RTN83" s="140"/>
      <c r="RTO83" s="140"/>
      <c r="RTP83" s="140"/>
      <c r="RTQ83" s="140"/>
      <c r="RTR83" s="140"/>
      <c r="RTS83" s="140"/>
      <c r="RTT83" s="140"/>
      <c r="RTU83" s="140"/>
      <c r="RTV83" s="140"/>
      <c r="RTW83" s="140"/>
      <c r="RTX83" s="140"/>
      <c r="RTY83" s="140"/>
      <c r="RTZ83" s="140"/>
      <c r="RUA83" s="140"/>
      <c r="RUB83" s="140"/>
      <c r="RUC83" s="140"/>
      <c r="RUD83" s="140"/>
      <c r="RUE83" s="140"/>
      <c r="RUF83" s="140"/>
      <c r="RUG83" s="140"/>
      <c r="RUH83" s="140"/>
      <c r="RUI83" s="140"/>
      <c r="RUJ83" s="140"/>
      <c r="RUK83" s="140"/>
      <c r="RUL83" s="140"/>
      <c r="RUM83" s="140"/>
      <c r="RUN83" s="140"/>
      <c r="RUO83" s="140"/>
      <c r="RUP83" s="140"/>
      <c r="RUQ83" s="140"/>
      <c r="RUR83" s="140"/>
      <c r="RUS83" s="140"/>
      <c r="RUT83" s="140"/>
      <c r="RUU83" s="140"/>
      <c r="RUV83" s="140"/>
      <c r="RUW83" s="140"/>
      <c r="RUX83" s="140"/>
      <c r="RUY83" s="140"/>
      <c r="RUZ83" s="140"/>
      <c r="RVA83" s="140"/>
      <c r="RVB83" s="140"/>
      <c r="RVC83" s="140"/>
      <c r="RVD83" s="140"/>
      <c r="RVE83" s="140"/>
      <c r="RVF83" s="140"/>
      <c r="RVG83" s="140"/>
      <c r="RVH83" s="140"/>
      <c r="RVI83" s="140"/>
      <c r="RVJ83" s="140"/>
      <c r="RVK83" s="140"/>
      <c r="RVL83" s="140"/>
      <c r="RVM83" s="140"/>
      <c r="RVN83" s="140"/>
      <c r="RVO83" s="140"/>
      <c r="RVP83" s="140"/>
      <c r="RVQ83" s="140"/>
      <c r="RVR83" s="140"/>
      <c r="RVS83" s="140"/>
      <c r="RVT83" s="140"/>
      <c r="RVU83" s="140"/>
      <c r="RVV83" s="140"/>
      <c r="RVW83" s="140"/>
      <c r="RVX83" s="140"/>
      <c r="RVY83" s="140"/>
      <c r="RVZ83" s="140"/>
      <c r="RWA83" s="140"/>
      <c r="RWB83" s="140"/>
      <c r="RWC83" s="140"/>
      <c r="RWD83" s="140"/>
      <c r="RWE83" s="140"/>
      <c r="RWF83" s="140"/>
      <c r="RWG83" s="140"/>
      <c r="RWH83" s="140"/>
      <c r="RWI83" s="140"/>
      <c r="RWJ83" s="140"/>
      <c r="RWK83" s="140"/>
      <c r="RWL83" s="140"/>
      <c r="RWM83" s="140"/>
      <c r="RWN83" s="140"/>
      <c r="RWO83" s="140"/>
      <c r="RWP83" s="140"/>
      <c r="RWQ83" s="140"/>
      <c r="RWR83" s="140"/>
      <c r="RWS83" s="140"/>
      <c r="RWT83" s="140"/>
      <c r="RWU83" s="140"/>
      <c r="RWV83" s="140"/>
      <c r="RWW83" s="140"/>
      <c r="RWX83" s="140"/>
      <c r="RWY83" s="140"/>
      <c r="RWZ83" s="140"/>
      <c r="RXA83" s="140"/>
      <c r="RXB83" s="140"/>
      <c r="RXC83" s="140"/>
      <c r="RXD83" s="140"/>
      <c r="RXE83" s="140"/>
      <c r="RXF83" s="140"/>
      <c r="RXG83" s="140"/>
      <c r="RXH83" s="140"/>
      <c r="RXI83" s="140"/>
      <c r="RXJ83" s="140"/>
      <c r="RXK83" s="140"/>
      <c r="RXL83" s="140"/>
      <c r="RXM83" s="140"/>
      <c r="RXN83" s="140"/>
      <c r="RXO83" s="140"/>
      <c r="RXP83" s="140"/>
      <c r="RXQ83" s="140"/>
      <c r="RXR83" s="140"/>
      <c r="RXS83" s="140"/>
      <c r="RXT83" s="140"/>
      <c r="RXU83" s="140"/>
      <c r="RXV83" s="140"/>
      <c r="RXW83" s="140"/>
      <c r="RXX83" s="140"/>
      <c r="RXY83" s="140"/>
      <c r="RXZ83" s="140"/>
      <c r="RYA83" s="140"/>
      <c r="RYB83" s="140"/>
      <c r="RYC83" s="140"/>
      <c r="RYD83" s="140"/>
      <c r="RYE83" s="140"/>
      <c r="RYF83" s="140"/>
      <c r="RYG83" s="140"/>
      <c r="RYH83" s="140"/>
      <c r="RYI83" s="140"/>
      <c r="RYJ83" s="140"/>
      <c r="RYK83" s="140"/>
      <c r="RYL83" s="140"/>
      <c r="RYM83" s="140"/>
      <c r="RYN83" s="140"/>
      <c r="RYO83" s="140"/>
      <c r="RYP83" s="140"/>
      <c r="RYQ83" s="140"/>
      <c r="RYR83" s="140"/>
      <c r="RYS83" s="140"/>
      <c r="RYT83" s="140"/>
      <c r="RYU83" s="140"/>
      <c r="RYV83" s="140"/>
      <c r="RYW83" s="140"/>
      <c r="RYX83" s="140"/>
      <c r="RYY83" s="140"/>
      <c r="RYZ83" s="140"/>
      <c r="RZA83" s="140"/>
      <c r="RZB83" s="140"/>
      <c r="RZC83" s="140"/>
      <c r="RZD83" s="140"/>
      <c r="RZE83" s="140"/>
      <c r="RZF83" s="140"/>
      <c r="RZG83" s="140"/>
      <c r="RZH83" s="140"/>
      <c r="RZI83" s="140"/>
      <c r="RZJ83" s="140"/>
      <c r="RZK83" s="140"/>
      <c r="RZL83" s="140"/>
      <c r="RZM83" s="140"/>
      <c r="RZN83" s="140"/>
      <c r="RZO83" s="140"/>
      <c r="RZP83" s="140"/>
      <c r="RZQ83" s="140"/>
      <c r="RZR83" s="140"/>
      <c r="RZS83" s="140"/>
      <c r="RZT83" s="140"/>
      <c r="RZU83" s="140"/>
      <c r="RZV83" s="140"/>
      <c r="RZW83" s="140"/>
      <c r="RZX83" s="140"/>
      <c r="RZY83" s="140"/>
      <c r="RZZ83" s="140"/>
      <c r="SAA83" s="140"/>
      <c r="SAB83" s="140"/>
      <c r="SAC83" s="140"/>
      <c r="SAD83" s="140"/>
      <c r="SAE83" s="140"/>
      <c r="SAF83" s="140"/>
      <c r="SAG83" s="140"/>
      <c r="SAH83" s="140"/>
      <c r="SAI83" s="140"/>
      <c r="SAJ83" s="140"/>
      <c r="SAK83" s="140"/>
      <c r="SAL83" s="140"/>
      <c r="SAM83" s="140"/>
      <c r="SAN83" s="140"/>
      <c r="SAO83" s="140"/>
      <c r="SAP83" s="140"/>
      <c r="SAQ83" s="140"/>
      <c r="SAR83" s="140"/>
      <c r="SAS83" s="140"/>
      <c r="SAT83" s="140"/>
      <c r="SAU83" s="140"/>
      <c r="SAV83" s="140"/>
      <c r="SAW83" s="140"/>
      <c r="SAX83" s="140"/>
      <c r="SAY83" s="140"/>
      <c r="SAZ83" s="140"/>
      <c r="SBA83" s="140"/>
      <c r="SBB83" s="140"/>
      <c r="SBC83" s="140"/>
      <c r="SBD83" s="140"/>
      <c r="SBE83" s="140"/>
      <c r="SBF83" s="140"/>
      <c r="SBG83" s="140"/>
      <c r="SBH83" s="140"/>
      <c r="SBI83" s="140"/>
      <c r="SBJ83" s="140"/>
      <c r="SBK83" s="140"/>
      <c r="SBL83" s="140"/>
      <c r="SBM83" s="140"/>
      <c r="SBN83" s="140"/>
      <c r="SBO83" s="140"/>
      <c r="SBP83" s="140"/>
      <c r="SBQ83" s="140"/>
      <c r="SBR83" s="140"/>
      <c r="SBS83" s="140"/>
      <c r="SBT83" s="140"/>
      <c r="SBU83" s="140"/>
      <c r="SBV83" s="140"/>
      <c r="SBW83" s="140"/>
      <c r="SBX83" s="140"/>
      <c r="SBY83" s="140"/>
      <c r="SBZ83" s="140"/>
      <c r="SCA83" s="140"/>
      <c r="SCB83" s="140"/>
      <c r="SCC83" s="140"/>
      <c r="SCD83" s="140"/>
      <c r="SCE83" s="140"/>
      <c r="SCF83" s="140"/>
      <c r="SCG83" s="140"/>
      <c r="SCH83" s="140"/>
      <c r="SCI83" s="140"/>
      <c r="SCJ83" s="140"/>
      <c r="SCK83" s="140"/>
      <c r="SCL83" s="140"/>
      <c r="SCM83" s="140"/>
      <c r="SCN83" s="140"/>
      <c r="SCO83" s="140"/>
      <c r="SCP83" s="140"/>
      <c r="SCQ83" s="140"/>
      <c r="SCR83" s="140"/>
      <c r="SCS83" s="140"/>
      <c r="SCT83" s="140"/>
      <c r="SCU83" s="140"/>
      <c r="SCV83" s="140"/>
      <c r="SCW83" s="140"/>
      <c r="SCX83" s="140"/>
      <c r="SCY83" s="140"/>
      <c r="SCZ83" s="140"/>
      <c r="SDA83" s="140"/>
      <c r="SDB83" s="140"/>
      <c r="SDC83" s="140"/>
      <c r="SDD83" s="140"/>
      <c r="SDE83" s="140"/>
      <c r="SDF83" s="140"/>
      <c r="SDG83" s="140"/>
      <c r="SDH83" s="140"/>
      <c r="SDI83" s="140"/>
      <c r="SDJ83" s="140"/>
      <c r="SDK83" s="140"/>
      <c r="SDL83" s="140"/>
      <c r="SDM83" s="140"/>
      <c r="SDN83" s="140"/>
      <c r="SDO83" s="140"/>
      <c r="SDP83" s="140"/>
      <c r="SDQ83" s="140"/>
      <c r="SDR83" s="140"/>
      <c r="SDS83" s="140"/>
      <c r="SDT83" s="140"/>
      <c r="SDU83" s="140"/>
      <c r="SDV83" s="140"/>
      <c r="SDW83" s="140"/>
      <c r="SDX83" s="140"/>
      <c r="SDY83" s="140"/>
      <c r="SDZ83" s="140"/>
      <c r="SEA83" s="140"/>
      <c r="SEB83" s="140"/>
      <c r="SEC83" s="140"/>
      <c r="SED83" s="140"/>
      <c r="SEE83" s="140"/>
      <c r="SEF83" s="140"/>
      <c r="SEG83" s="140"/>
      <c r="SEH83" s="140"/>
      <c r="SEI83" s="140"/>
      <c r="SEJ83" s="140"/>
      <c r="SEK83" s="140"/>
      <c r="SEL83" s="140"/>
      <c r="SEM83" s="140"/>
      <c r="SEN83" s="140"/>
      <c r="SEO83" s="140"/>
      <c r="SEP83" s="140"/>
      <c r="SEQ83" s="140"/>
      <c r="SER83" s="140"/>
      <c r="SES83" s="140"/>
      <c r="SET83" s="140"/>
      <c r="SEU83" s="140"/>
      <c r="SEV83" s="140"/>
      <c r="SEW83" s="140"/>
      <c r="SEX83" s="140"/>
      <c r="SEY83" s="140"/>
      <c r="SEZ83" s="140"/>
      <c r="SFA83" s="140"/>
      <c r="SFB83" s="140"/>
      <c r="SFC83" s="140"/>
      <c r="SFD83" s="140"/>
      <c r="SFE83" s="140"/>
      <c r="SFF83" s="140"/>
      <c r="SFG83" s="140"/>
      <c r="SFH83" s="140"/>
      <c r="SFI83" s="140"/>
      <c r="SFJ83" s="140"/>
      <c r="SFK83" s="140"/>
      <c r="SFL83" s="140"/>
      <c r="SFM83" s="140"/>
      <c r="SFN83" s="140"/>
      <c r="SFO83" s="140"/>
      <c r="SFP83" s="140"/>
      <c r="SFQ83" s="140"/>
      <c r="SFR83" s="140"/>
      <c r="SFS83" s="140"/>
      <c r="SFT83" s="140"/>
      <c r="SFU83" s="140"/>
      <c r="SFV83" s="140"/>
      <c r="SFW83" s="140"/>
      <c r="SFX83" s="140"/>
      <c r="SFY83" s="140"/>
      <c r="SFZ83" s="140"/>
      <c r="SGA83" s="140"/>
      <c r="SGB83" s="140"/>
      <c r="SGC83" s="140"/>
      <c r="SGD83" s="140"/>
      <c r="SGE83" s="140"/>
      <c r="SGF83" s="140"/>
      <c r="SGG83" s="140"/>
      <c r="SGH83" s="140"/>
      <c r="SGI83" s="140"/>
      <c r="SGJ83" s="140"/>
      <c r="SGK83" s="140"/>
      <c r="SGL83" s="140"/>
      <c r="SGM83" s="140"/>
      <c r="SGN83" s="140"/>
      <c r="SGO83" s="140"/>
      <c r="SGP83" s="140"/>
      <c r="SGQ83" s="140"/>
      <c r="SGR83" s="140"/>
      <c r="SGS83" s="140"/>
      <c r="SGT83" s="140"/>
      <c r="SGU83" s="140"/>
      <c r="SGV83" s="140"/>
      <c r="SGW83" s="140"/>
      <c r="SGX83" s="140"/>
      <c r="SGY83" s="140"/>
      <c r="SGZ83" s="140"/>
      <c r="SHA83" s="140"/>
      <c r="SHB83" s="140"/>
      <c r="SHC83" s="140"/>
      <c r="SHD83" s="140"/>
      <c r="SHE83" s="140"/>
      <c r="SHF83" s="140"/>
      <c r="SHG83" s="140"/>
      <c r="SHH83" s="140"/>
      <c r="SHI83" s="140"/>
      <c r="SHJ83" s="140"/>
      <c r="SHK83" s="140"/>
      <c r="SHL83" s="140"/>
      <c r="SHM83" s="140"/>
      <c r="SHN83" s="140"/>
      <c r="SHO83" s="140"/>
      <c r="SHP83" s="140"/>
      <c r="SHQ83" s="140"/>
      <c r="SHR83" s="140"/>
      <c r="SHS83" s="140"/>
      <c r="SHT83" s="140"/>
      <c r="SHU83" s="140"/>
      <c r="SHV83" s="140"/>
      <c r="SHW83" s="140"/>
      <c r="SHX83" s="140"/>
      <c r="SHY83" s="140"/>
      <c r="SHZ83" s="140"/>
      <c r="SIA83" s="140"/>
      <c r="SIB83" s="140"/>
      <c r="SIC83" s="140"/>
      <c r="SID83" s="140"/>
      <c r="SIE83" s="140"/>
      <c r="SIF83" s="140"/>
      <c r="SIG83" s="140"/>
      <c r="SIH83" s="140"/>
      <c r="SII83" s="140"/>
      <c r="SIJ83" s="140"/>
      <c r="SIK83" s="140"/>
      <c r="SIL83" s="140"/>
      <c r="SIM83" s="140"/>
      <c r="SIN83" s="140"/>
      <c r="SIO83" s="140"/>
      <c r="SIP83" s="140"/>
      <c r="SIQ83" s="140"/>
      <c r="SIR83" s="140"/>
      <c r="SIS83" s="140"/>
      <c r="SIT83" s="140"/>
      <c r="SIU83" s="140"/>
      <c r="SIV83" s="140"/>
      <c r="SIW83" s="140"/>
      <c r="SIX83" s="140"/>
      <c r="SIY83" s="140"/>
      <c r="SIZ83" s="140"/>
      <c r="SJA83" s="140"/>
      <c r="SJB83" s="140"/>
      <c r="SJC83" s="140"/>
      <c r="SJD83" s="140"/>
      <c r="SJE83" s="140"/>
      <c r="SJF83" s="140"/>
      <c r="SJG83" s="140"/>
      <c r="SJH83" s="140"/>
      <c r="SJI83" s="140"/>
      <c r="SJJ83" s="140"/>
      <c r="SJK83" s="140"/>
      <c r="SJL83" s="140"/>
      <c r="SJM83" s="140"/>
      <c r="SJN83" s="140"/>
      <c r="SJO83" s="140"/>
      <c r="SJP83" s="140"/>
      <c r="SJQ83" s="140"/>
      <c r="SJR83" s="140"/>
      <c r="SJS83" s="140"/>
      <c r="SJT83" s="140"/>
      <c r="SJU83" s="140"/>
      <c r="SJV83" s="140"/>
      <c r="SJW83" s="140"/>
      <c r="SJX83" s="140"/>
      <c r="SJY83" s="140"/>
      <c r="SJZ83" s="140"/>
      <c r="SKA83" s="140"/>
      <c r="SKB83" s="140"/>
      <c r="SKC83" s="140"/>
      <c r="SKD83" s="140"/>
      <c r="SKE83" s="140"/>
      <c r="SKF83" s="140"/>
      <c r="SKG83" s="140"/>
      <c r="SKH83" s="140"/>
      <c r="SKI83" s="140"/>
      <c r="SKJ83" s="140"/>
      <c r="SKK83" s="140"/>
      <c r="SKL83" s="140"/>
      <c r="SKM83" s="140"/>
      <c r="SKN83" s="140"/>
      <c r="SKO83" s="140"/>
      <c r="SKP83" s="140"/>
      <c r="SKQ83" s="140"/>
      <c r="SKR83" s="140"/>
      <c r="SKS83" s="140"/>
      <c r="SKT83" s="140"/>
      <c r="SKU83" s="140"/>
      <c r="SKV83" s="140"/>
      <c r="SKW83" s="140"/>
      <c r="SKX83" s="140"/>
      <c r="SKY83" s="140"/>
      <c r="SKZ83" s="140"/>
      <c r="SLA83" s="140"/>
      <c r="SLB83" s="140"/>
      <c r="SLC83" s="140"/>
      <c r="SLD83" s="140"/>
      <c r="SLE83" s="140"/>
      <c r="SLF83" s="140"/>
      <c r="SLG83" s="140"/>
      <c r="SLH83" s="140"/>
      <c r="SLI83" s="140"/>
      <c r="SLJ83" s="140"/>
      <c r="SLK83" s="140"/>
      <c r="SLL83" s="140"/>
      <c r="SLM83" s="140"/>
      <c r="SLN83" s="140"/>
      <c r="SLO83" s="140"/>
      <c r="SLP83" s="140"/>
      <c r="SLQ83" s="140"/>
      <c r="SLR83" s="140"/>
      <c r="SLS83" s="140"/>
      <c r="SLT83" s="140"/>
      <c r="SLU83" s="140"/>
      <c r="SLV83" s="140"/>
      <c r="SLW83" s="140"/>
      <c r="SLX83" s="140"/>
      <c r="SLY83" s="140"/>
      <c r="SLZ83" s="140"/>
      <c r="SMA83" s="140"/>
      <c r="SMB83" s="140"/>
      <c r="SMC83" s="140"/>
      <c r="SMD83" s="140"/>
      <c r="SME83" s="140"/>
      <c r="SMF83" s="140"/>
      <c r="SMG83" s="140"/>
      <c r="SMH83" s="140"/>
      <c r="SMI83" s="140"/>
      <c r="SMJ83" s="140"/>
      <c r="SMK83" s="140"/>
      <c r="SML83" s="140"/>
      <c r="SMM83" s="140"/>
      <c r="SMN83" s="140"/>
      <c r="SMO83" s="140"/>
      <c r="SMP83" s="140"/>
      <c r="SMQ83" s="140"/>
      <c r="SMR83" s="140"/>
      <c r="SMS83" s="140"/>
      <c r="SMT83" s="140"/>
      <c r="SMU83" s="140"/>
      <c r="SMV83" s="140"/>
      <c r="SMW83" s="140"/>
      <c r="SMX83" s="140"/>
      <c r="SMY83" s="140"/>
      <c r="SMZ83" s="140"/>
      <c r="SNA83" s="140"/>
      <c r="SNB83" s="140"/>
      <c r="SNC83" s="140"/>
      <c r="SND83" s="140"/>
      <c r="SNE83" s="140"/>
      <c r="SNF83" s="140"/>
      <c r="SNG83" s="140"/>
      <c r="SNH83" s="140"/>
      <c r="SNI83" s="140"/>
      <c r="SNJ83" s="140"/>
      <c r="SNK83" s="140"/>
      <c r="SNL83" s="140"/>
      <c r="SNM83" s="140"/>
      <c r="SNN83" s="140"/>
      <c r="SNO83" s="140"/>
      <c r="SNP83" s="140"/>
      <c r="SNQ83" s="140"/>
      <c r="SNR83" s="140"/>
      <c r="SNS83" s="140"/>
      <c r="SNT83" s="140"/>
      <c r="SNU83" s="140"/>
      <c r="SNV83" s="140"/>
      <c r="SNW83" s="140"/>
      <c r="SNX83" s="140"/>
      <c r="SNY83" s="140"/>
      <c r="SNZ83" s="140"/>
      <c r="SOA83" s="140"/>
      <c r="SOB83" s="140"/>
      <c r="SOC83" s="140"/>
      <c r="SOD83" s="140"/>
      <c r="SOE83" s="140"/>
      <c r="SOF83" s="140"/>
      <c r="SOG83" s="140"/>
      <c r="SOH83" s="140"/>
      <c r="SOI83" s="140"/>
      <c r="SOJ83" s="140"/>
      <c r="SOK83" s="140"/>
      <c r="SOL83" s="140"/>
      <c r="SOM83" s="140"/>
      <c r="SON83" s="140"/>
      <c r="SOO83" s="140"/>
      <c r="SOP83" s="140"/>
      <c r="SOQ83" s="140"/>
      <c r="SOR83" s="140"/>
      <c r="SOS83" s="140"/>
      <c r="SOT83" s="140"/>
      <c r="SOU83" s="140"/>
      <c r="SOV83" s="140"/>
      <c r="SOW83" s="140"/>
      <c r="SOX83" s="140"/>
      <c r="SOY83" s="140"/>
      <c r="SOZ83" s="140"/>
      <c r="SPA83" s="140"/>
      <c r="SPB83" s="140"/>
      <c r="SPC83" s="140"/>
      <c r="SPD83" s="140"/>
      <c r="SPE83" s="140"/>
      <c r="SPF83" s="140"/>
      <c r="SPG83" s="140"/>
      <c r="SPH83" s="140"/>
      <c r="SPI83" s="140"/>
      <c r="SPJ83" s="140"/>
      <c r="SPK83" s="140"/>
      <c r="SPL83" s="140"/>
      <c r="SPM83" s="140"/>
      <c r="SPN83" s="140"/>
      <c r="SPO83" s="140"/>
      <c r="SPP83" s="140"/>
      <c r="SPQ83" s="140"/>
      <c r="SPR83" s="140"/>
      <c r="SPS83" s="140"/>
      <c r="SPT83" s="140"/>
      <c r="SPU83" s="140"/>
      <c r="SPV83" s="140"/>
      <c r="SPW83" s="140"/>
      <c r="SPX83" s="140"/>
      <c r="SPY83" s="140"/>
      <c r="SPZ83" s="140"/>
      <c r="SQA83" s="140"/>
      <c r="SQB83" s="140"/>
      <c r="SQC83" s="140"/>
      <c r="SQD83" s="140"/>
      <c r="SQE83" s="140"/>
      <c r="SQF83" s="140"/>
      <c r="SQG83" s="140"/>
      <c r="SQH83" s="140"/>
      <c r="SQI83" s="140"/>
      <c r="SQJ83" s="140"/>
      <c r="SQK83" s="140"/>
      <c r="SQL83" s="140"/>
      <c r="SQM83" s="140"/>
      <c r="SQN83" s="140"/>
      <c r="SQO83" s="140"/>
      <c r="SQP83" s="140"/>
      <c r="SQQ83" s="140"/>
      <c r="SQR83" s="140"/>
      <c r="SQS83" s="140"/>
      <c r="SQT83" s="140"/>
      <c r="SQU83" s="140"/>
      <c r="SQV83" s="140"/>
      <c r="SQW83" s="140"/>
      <c r="SQX83" s="140"/>
      <c r="SQY83" s="140"/>
      <c r="SQZ83" s="140"/>
      <c r="SRA83" s="140"/>
      <c r="SRB83" s="140"/>
      <c r="SRC83" s="140"/>
      <c r="SRD83" s="140"/>
      <c r="SRE83" s="140"/>
      <c r="SRF83" s="140"/>
      <c r="SRG83" s="140"/>
      <c r="SRH83" s="140"/>
      <c r="SRI83" s="140"/>
      <c r="SRJ83" s="140"/>
      <c r="SRK83" s="140"/>
      <c r="SRL83" s="140"/>
      <c r="SRM83" s="140"/>
      <c r="SRN83" s="140"/>
      <c r="SRO83" s="140"/>
      <c r="SRP83" s="140"/>
      <c r="SRQ83" s="140"/>
      <c r="SRR83" s="140"/>
      <c r="SRS83" s="140"/>
      <c r="SRT83" s="140"/>
      <c r="SRU83" s="140"/>
      <c r="SRV83" s="140"/>
      <c r="SRW83" s="140"/>
      <c r="SRX83" s="140"/>
      <c r="SRY83" s="140"/>
      <c r="SRZ83" s="140"/>
      <c r="SSA83" s="140"/>
      <c r="SSB83" s="140"/>
      <c r="SSC83" s="140"/>
      <c r="SSD83" s="140"/>
      <c r="SSE83" s="140"/>
      <c r="SSF83" s="140"/>
      <c r="SSG83" s="140"/>
      <c r="SSH83" s="140"/>
      <c r="SSI83" s="140"/>
      <c r="SSJ83" s="140"/>
      <c r="SSK83" s="140"/>
      <c r="SSL83" s="140"/>
      <c r="SSM83" s="140"/>
      <c r="SSN83" s="140"/>
      <c r="SSO83" s="140"/>
      <c r="SSP83" s="140"/>
      <c r="SSQ83" s="140"/>
      <c r="SSR83" s="140"/>
      <c r="SSS83" s="140"/>
      <c r="SST83" s="140"/>
      <c r="SSU83" s="140"/>
      <c r="SSV83" s="140"/>
      <c r="SSW83" s="140"/>
      <c r="SSX83" s="140"/>
      <c r="SSY83" s="140"/>
      <c r="SSZ83" s="140"/>
      <c r="STA83" s="140"/>
      <c r="STB83" s="140"/>
      <c r="STC83" s="140"/>
      <c r="STD83" s="140"/>
      <c r="STE83" s="140"/>
      <c r="STF83" s="140"/>
      <c r="STG83" s="140"/>
      <c r="STH83" s="140"/>
      <c r="STI83" s="140"/>
      <c r="STJ83" s="140"/>
      <c r="STK83" s="140"/>
      <c r="STL83" s="140"/>
      <c r="STM83" s="140"/>
      <c r="STN83" s="140"/>
      <c r="STO83" s="140"/>
      <c r="STP83" s="140"/>
      <c r="STQ83" s="140"/>
      <c r="STR83" s="140"/>
      <c r="STS83" s="140"/>
      <c r="STT83" s="140"/>
      <c r="STU83" s="140"/>
      <c r="STV83" s="140"/>
      <c r="STW83" s="140"/>
      <c r="STX83" s="140"/>
      <c r="STY83" s="140"/>
      <c r="STZ83" s="140"/>
      <c r="SUA83" s="140"/>
      <c r="SUB83" s="140"/>
      <c r="SUC83" s="140"/>
      <c r="SUD83" s="140"/>
      <c r="SUE83" s="140"/>
      <c r="SUF83" s="140"/>
      <c r="SUG83" s="140"/>
      <c r="SUH83" s="140"/>
      <c r="SUI83" s="140"/>
      <c r="SUJ83" s="140"/>
      <c r="SUK83" s="140"/>
      <c r="SUL83" s="140"/>
      <c r="SUM83" s="140"/>
      <c r="SUN83" s="140"/>
      <c r="SUO83" s="140"/>
      <c r="SUP83" s="140"/>
      <c r="SUQ83" s="140"/>
      <c r="SUR83" s="140"/>
      <c r="SUS83" s="140"/>
      <c r="SUT83" s="140"/>
      <c r="SUU83" s="140"/>
      <c r="SUV83" s="140"/>
      <c r="SUW83" s="140"/>
      <c r="SUX83" s="140"/>
      <c r="SUY83" s="140"/>
      <c r="SUZ83" s="140"/>
      <c r="SVA83" s="140"/>
      <c r="SVB83" s="140"/>
      <c r="SVC83" s="140"/>
      <c r="SVD83" s="140"/>
      <c r="SVE83" s="140"/>
      <c r="SVF83" s="140"/>
      <c r="SVG83" s="140"/>
      <c r="SVH83" s="140"/>
      <c r="SVI83" s="140"/>
      <c r="SVJ83" s="140"/>
      <c r="SVK83" s="140"/>
      <c r="SVL83" s="140"/>
      <c r="SVM83" s="140"/>
      <c r="SVN83" s="140"/>
      <c r="SVO83" s="140"/>
      <c r="SVP83" s="140"/>
      <c r="SVQ83" s="140"/>
      <c r="SVR83" s="140"/>
      <c r="SVS83" s="140"/>
      <c r="SVT83" s="140"/>
      <c r="SVU83" s="140"/>
      <c r="SVV83" s="140"/>
      <c r="SVW83" s="140"/>
      <c r="SVX83" s="140"/>
      <c r="SVY83" s="140"/>
      <c r="SVZ83" s="140"/>
      <c r="SWA83" s="140"/>
      <c r="SWB83" s="140"/>
      <c r="SWC83" s="140"/>
      <c r="SWD83" s="140"/>
      <c r="SWE83" s="140"/>
      <c r="SWF83" s="140"/>
      <c r="SWG83" s="140"/>
      <c r="SWH83" s="140"/>
      <c r="SWI83" s="140"/>
      <c r="SWJ83" s="140"/>
      <c r="SWK83" s="140"/>
      <c r="SWL83" s="140"/>
      <c r="SWM83" s="140"/>
      <c r="SWN83" s="140"/>
      <c r="SWO83" s="140"/>
      <c r="SWP83" s="140"/>
      <c r="SWQ83" s="140"/>
      <c r="SWR83" s="140"/>
      <c r="SWS83" s="140"/>
      <c r="SWT83" s="140"/>
      <c r="SWU83" s="140"/>
      <c r="SWV83" s="140"/>
      <c r="SWW83" s="140"/>
      <c r="SWX83" s="140"/>
      <c r="SWY83" s="140"/>
      <c r="SWZ83" s="140"/>
      <c r="SXA83" s="140"/>
      <c r="SXB83" s="140"/>
      <c r="SXC83" s="140"/>
      <c r="SXD83" s="140"/>
      <c r="SXE83" s="140"/>
      <c r="SXF83" s="140"/>
      <c r="SXG83" s="140"/>
      <c r="SXH83" s="140"/>
      <c r="SXI83" s="140"/>
      <c r="SXJ83" s="140"/>
      <c r="SXK83" s="140"/>
      <c r="SXL83" s="140"/>
      <c r="SXM83" s="140"/>
      <c r="SXN83" s="140"/>
      <c r="SXO83" s="140"/>
      <c r="SXP83" s="140"/>
      <c r="SXQ83" s="140"/>
      <c r="SXR83" s="140"/>
      <c r="SXS83" s="140"/>
      <c r="SXT83" s="140"/>
      <c r="SXU83" s="140"/>
      <c r="SXV83" s="140"/>
      <c r="SXW83" s="140"/>
      <c r="SXX83" s="140"/>
      <c r="SXY83" s="140"/>
      <c r="SXZ83" s="140"/>
      <c r="SYA83" s="140"/>
      <c r="SYB83" s="140"/>
      <c r="SYC83" s="140"/>
      <c r="SYD83" s="140"/>
      <c r="SYE83" s="140"/>
      <c r="SYF83" s="140"/>
      <c r="SYG83" s="140"/>
      <c r="SYH83" s="140"/>
      <c r="SYI83" s="140"/>
      <c r="SYJ83" s="140"/>
      <c r="SYK83" s="140"/>
      <c r="SYL83" s="140"/>
      <c r="SYM83" s="140"/>
      <c r="SYN83" s="140"/>
      <c r="SYO83" s="140"/>
      <c r="SYP83" s="140"/>
      <c r="SYQ83" s="140"/>
      <c r="SYR83" s="140"/>
      <c r="SYS83" s="140"/>
      <c r="SYT83" s="140"/>
      <c r="SYU83" s="140"/>
      <c r="SYV83" s="140"/>
      <c r="SYW83" s="140"/>
      <c r="SYX83" s="140"/>
      <c r="SYY83" s="140"/>
      <c r="SYZ83" s="140"/>
      <c r="SZA83" s="140"/>
      <c r="SZB83" s="140"/>
      <c r="SZC83" s="140"/>
      <c r="SZD83" s="140"/>
      <c r="SZE83" s="140"/>
      <c r="SZF83" s="140"/>
      <c r="SZG83" s="140"/>
      <c r="SZH83" s="140"/>
      <c r="SZI83" s="140"/>
      <c r="SZJ83" s="140"/>
      <c r="SZK83" s="140"/>
      <c r="SZL83" s="140"/>
      <c r="SZM83" s="140"/>
      <c r="SZN83" s="140"/>
      <c r="SZO83" s="140"/>
      <c r="SZP83" s="140"/>
      <c r="SZQ83" s="140"/>
      <c r="SZR83" s="140"/>
      <c r="SZS83" s="140"/>
      <c r="SZT83" s="140"/>
      <c r="SZU83" s="140"/>
      <c r="SZV83" s="140"/>
      <c r="SZW83" s="140"/>
      <c r="SZX83" s="140"/>
      <c r="SZY83" s="140"/>
      <c r="SZZ83" s="140"/>
      <c r="TAA83" s="140"/>
      <c r="TAB83" s="140"/>
      <c r="TAC83" s="140"/>
      <c r="TAD83" s="140"/>
      <c r="TAE83" s="140"/>
      <c r="TAF83" s="140"/>
      <c r="TAG83" s="140"/>
      <c r="TAH83" s="140"/>
      <c r="TAI83" s="140"/>
      <c r="TAJ83" s="140"/>
      <c r="TAK83" s="140"/>
      <c r="TAL83" s="140"/>
      <c r="TAM83" s="140"/>
      <c r="TAN83" s="140"/>
      <c r="TAO83" s="140"/>
      <c r="TAP83" s="140"/>
      <c r="TAQ83" s="140"/>
      <c r="TAR83" s="140"/>
      <c r="TAS83" s="140"/>
      <c r="TAT83" s="140"/>
      <c r="TAU83" s="140"/>
      <c r="TAV83" s="140"/>
      <c r="TAW83" s="140"/>
      <c r="TAX83" s="140"/>
      <c r="TAY83" s="140"/>
      <c r="TAZ83" s="140"/>
      <c r="TBA83" s="140"/>
      <c r="TBB83" s="140"/>
      <c r="TBC83" s="140"/>
      <c r="TBD83" s="140"/>
      <c r="TBE83" s="140"/>
      <c r="TBF83" s="140"/>
      <c r="TBG83" s="140"/>
      <c r="TBH83" s="140"/>
      <c r="TBI83" s="140"/>
      <c r="TBJ83" s="140"/>
      <c r="TBK83" s="140"/>
      <c r="TBL83" s="140"/>
      <c r="TBM83" s="140"/>
      <c r="TBN83" s="140"/>
      <c r="TBO83" s="140"/>
      <c r="TBP83" s="140"/>
      <c r="TBQ83" s="140"/>
      <c r="TBR83" s="140"/>
      <c r="TBS83" s="140"/>
      <c r="TBT83" s="140"/>
      <c r="TBU83" s="140"/>
      <c r="TBV83" s="140"/>
      <c r="TBW83" s="140"/>
      <c r="TBX83" s="140"/>
      <c r="TBY83" s="140"/>
      <c r="TBZ83" s="140"/>
      <c r="TCA83" s="140"/>
      <c r="TCB83" s="140"/>
      <c r="TCC83" s="140"/>
      <c r="TCD83" s="140"/>
      <c r="TCE83" s="140"/>
      <c r="TCF83" s="140"/>
      <c r="TCG83" s="140"/>
      <c r="TCH83" s="140"/>
      <c r="TCI83" s="140"/>
      <c r="TCJ83" s="140"/>
      <c r="TCK83" s="140"/>
      <c r="TCL83" s="140"/>
      <c r="TCM83" s="140"/>
      <c r="TCN83" s="140"/>
      <c r="TCO83" s="140"/>
      <c r="TCP83" s="140"/>
      <c r="TCQ83" s="140"/>
      <c r="TCR83" s="140"/>
      <c r="TCS83" s="140"/>
      <c r="TCT83" s="140"/>
      <c r="TCU83" s="140"/>
      <c r="TCV83" s="140"/>
      <c r="TCW83" s="140"/>
      <c r="TCX83" s="140"/>
      <c r="TCY83" s="140"/>
      <c r="TCZ83" s="140"/>
      <c r="TDA83" s="140"/>
      <c r="TDB83" s="140"/>
      <c r="TDC83" s="140"/>
      <c r="TDD83" s="140"/>
      <c r="TDE83" s="140"/>
      <c r="TDF83" s="140"/>
      <c r="TDG83" s="140"/>
      <c r="TDH83" s="140"/>
      <c r="TDI83" s="140"/>
      <c r="TDJ83" s="140"/>
      <c r="TDK83" s="140"/>
      <c r="TDL83" s="140"/>
      <c r="TDM83" s="140"/>
      <c r="TDN83" s="140"/>
      <c r="TDO83" s="140"/>
      <c r="TDP83" s="140"/>
      <c r="TDQ83" s="140"/>
      <c r="TDR83" s="140"/>
      <c r="TDS83" s="140"/>
      <c r="TDT83" s="140"/>
      <c r="TDU83" s="140"/>
      <c r="TDV83" s="140"/>
      <c r="TDW83" s="140"/>
      <c r="TDX83" s="140"/>
      <c r="TDY83" s="140"/>
      <c r="TDZ83" s="140"/>
      <c r="TEA83" s="140"/>
      <c r="TEB83" s="140"/>
      <c r="TEC83" s="140"/>
      <c r="TED83" s="140"/>
      <c r="TEE83" s="140"/>
      <c r="TEF83" s="140"/>
      <c r="TEG83" s="140"/>
      <c r="TEH83" s="140"/>
      <c r="TEI83" s="140"/>
      <c r="TEJ83" s="140"/>
      <c r="TEK83" s="140"/>
      <c r="TEL83" s="140"/>
      <c r="TEM83" s="140"/>
      <c r="TEN83" s="140"/>
      <c r="TEO83" s="140"/>
      <c r="TEP83" s="140"/>
      <c r="TEQ83" s="140"/>
      <c r="TER83" s="140"/>
      <c r="TES83" s="140"/>
      <c r="TET83" s="140"/>
      <c r="TEU83" s="140"/>
      <c r="TEV83" s="140"/>
      <c r="TEW83" s="140"/>
      <c r="TEX83" s="140"/>
      <c r="TEY83" s="140"/>
      <c r="TEZ83" s="140"/>
      <c r="TFA83" s="140"/>
      <c r="TFB83" s="140"/>
      <c r="TFC83" s="140"/>
      <c r="TFD83" s="140"/>
      <c r="TFE83" s="140"/>
      <c r="TFF83" s="140"/>
      <c r="TFG83" s="140"/>
      <c r="TFH83" s="140"/>
      <c r="TFI83" s="140"/>
      <c r="TFJ83" s="140"/>
      <c r="TFK83" s="140"/>
      <c r="TFL83" s="140"/>
      <c r="TFM83" s="140"/>
      <c r="TFN83" s="140"/>
      <c r="TFO83" s="140"/>
      <c r="TFP83" s="140"/>
      <c r="TFQ83" s="140"/>
      <c r="TFR83" s="140"/>
      <c r="TFS83" s="140"/>
      <c r="TFT83" s="140"/>
      <c r="TFU83" s="140"/>
      <c r="TFV83" s="140"/>
      <c r="TFW83" s="140"/>
      <c r="TFX83" s="140"/>
      <c r="TFY83" s="140"/>
      <c r="TFZ83" s="140"/>
      <c r="TGA83" s="140"/>
      <c r="TGB83" s="140"/>
      <c r="TGC83" s="140"/>
      <c r="TGD83" s="140"/>
      <c r="TGE83" s="140"/>
      <c r="TGF83" s="140"/>
      <c r="TGG83" s="140"/>
      <c r="TGH83" s="140"/>
      <c r="TGI83" s="140"/>
      <c r="TGJ83" s="140"/>
      <c r="TGK83" s="140"/>
      <c r="TGL83" s="140"/>
      <c r="TGM83" s="140"/>
      <c r="TGN83" s="140"/>
      <c r="TGO83" s="140"/>
      <c r="TGP83" s="140"/>
      <c r="TGQ83" s="140"/>
      <c r="TGR83" s="140"/>
      <c r="TGS83" s="140"/>
      <c r="TGT83" s="140"/>
      <c r="TGU83" s="140"/>
      <c r="TGV83" s="140"/>
      <c r="TGW83" s="140"/>
      <c r="TGX83" s="140"/>
      <c r="TGY83" s="140"/>
      <c r="TGZ83" s="140"/>
      <c r="THA83" s="140"/>
      <c r="THB83" s="140"/>
      <c r="THC83" s="140"/>
      <c r="THD83" s="140"/>
      <c r="THE83" s="140"/>
      <c r="THF83" s="140"/>
      <c r="THG83" s="140"/>
      <c r="THH83" s="140"/>
      <c r="THI83" s="140"/>
      <c r="THJ83" s="140"/>
      <c r="THK83" s="140"/>
      <c r="THL83" s="140"/>
      <c r="THM83" s="140"/>
      <c r="THN83" s="140"/>
      <c r="THO83" s="140"/>
      <c r="THP83" s="140"/>
      <c r="THQ83" s="140"/>
      <c r="THR83" s="140"/>
      <c r="THS83" s="140"/>
      <c r="THT83" s="140"/>
      <c r="THU83" s="140"/>
      <c r="THV83" s="140"/>
      <c r="THW83" s="140"/>
      <c r="THX83" s="140"/>
      <c r="THY83" s="140"/>
      <c r="THZ83" s="140"/>
      <c r="TIA83" s="140"/>
      <c r="TIB83" s="140"/>
      <c r="TIC83" s="140"/>
      <c r="TID83" s="140"/>
      <c r="TIE83" s="140"/>
      <c r="TIF83" s="140"/>
      <c r="TIG83" s="140"/>
      <c r="TIH83" s="140"/>
      <c r="TII83" s="140"/>
      <c r="TIJ83" s="140"/>
      <c r="TIK83" s="140"/>
      <c r="TIL83" s="140"/>
      <c r="TIM83" s="140"/>
      <c r="TIN83" s="140"/>
      <c r="TIO83" s="140"/>
      <c r="TIP83" s="140"/>
      <c r="TIQ83" s="140"/>
      <c r="TIR83" s="140"/>
      <c r="TIS83" s="140"/>
      <c r="TIT83" s="140"/>
      <c r="TIU83" s="140"/>
      <c r="TIV83" s="140"/>
      <c r="TIW83" s="140"/>
      <c r="TIX83" s="140"/>
      <c r="TIY83" s="140"/>
      <c r="TIZ83" s="140"/>
      <c r="TJA83" s="140"/>
      <c r="TJB83" s="140"/>
      <c r="TJC83" s="140"/>
      <c r="TJD83" s="140"/>
      <c r="TJE83" s="140"/>
      <c r="TJF83" s="140"/>
      <c r="TJG83" s="140"/>
      <c r="TJH83" s="140"/>
      <c r="TJI83" s="140"/>
      <c r="TJJ83" s="140"/>
      <c r="TJK83" s="140"/>
      <c r="TJL83" s="140"/>
      <c r="TJM83" s="140"/>
      <c r="TJN83" s="140"/>
      <c r="TJO83" s="140"/>
      <c r="TJP83" s="140"/>
      <c r="TJQ83" s="140"/>
      <c r="TJR83" s="140"/>
      <c r="TJS83" s="140"/>
      <c r="TJT83" s="140"/>
      <c r="TJU83" s="140"/>
      <c r="TJV83" s="140"/>
      <c r="TJW83" s="140"/>
      <c r="TJX83" s="140"/>
      <c r="TJY83" s="140"/>
      <c r="TJZ83" s="140"/>
      <c r="TKA83" s="140"/>
      <c r="TKB83" s="140"/>
      <c r="TKC83" s="140"/>
      <c r="TKD83" s="140"/>
      <c r="TKE83" s="140"/>
      <c r="TKF83" s="140"/>
      <c r="TKG83" s="140"/>
      <c r="TKH83" s="140"/>
      <c r="TKI83" s="140"/>
      <c r="TKJ83" s="140"/>
      <c r="TKK83" s="140"/>
      <c r="TKL83" s="140"/>
      <c r="TKM83" s="140"/>
      <c r="TKN83" s="140"/>
      <c r="TKO83" s="140"/>
      <c r="TKP83" s="140"/>
      <c r="TKQ83" s="140"/>
      <c r="TKR83" s="140"/>
      <c r="TKS83" s="140"/>
      <c r="TKT83" s="140"/>
      <c r="TKU83" s="140"/>
      <c r="TKV83" s="140"/>
      <c r="TKW83" s="140"/>
      <c r="TKX83" s="140"/>
      <c r="TKY83" s="140"/>
      <c r="TKZ83" s="140"/>
      <c r="TLA83" s="140"/>
      <c r="TLB83" s="140"/>
      <c r="TLC83" s="140"/>
      <c r="TLD83" s="140"/>
      <c r="TLE83" s="140"/>
      <c r="TLF83" s="140"/>
      <c r="TLG83" s="140"/>
      <c r="TLH83" s="140"/>
      <c r="TLI83" s="140"/>
      <c r="TLJ83" s="140"/>
      <c r="TLK83" s="140"/>
      <c r="TLL83" s="140"/>
      <c r="TLM83" s="140"/>
      <c r="TLN83" s="140"/>
      <c r="TLO83" s="140"/>
      <c r="TLP83" s="140"/>
      <c r="TLQ83" s="140"/>
      <c r="TLR83" s="140"/>
      <c r="TLS83" s="140"/>
      <c r="TLT83" s="140"/>
      <c r="TLU83" s="140"/>
      <c r="TLV83" s="140"/>
      <c r="TLW83" s="140"/>
      <c r="TLX83" s="140"/>
      <c r="TLY83" s="140"/>
      <c r="TLZ83" s="140"/>
      <c r="TMA83" s="140"/>
      <c r="TMB83" s="140"/>
      <c r="TMC83" s="140"/>
      <c r="TMD83" s="140"/>
      <c r="TME83" s="140"/>
      <c r="TMF83" s="140"/>
      <c r="TMG83" s="140"/>
      <c r="TMH83" s="140"/>
      <c r="TMI83" s="140"/>
      <c r="TMJ83" s="140"/>
      <c r="TMK83" s="140"/>
      <c r="TML83" s="140"/>
      <c r="TMM83" s="140"/>
      <c r="TMN83" s="140"/>
      <c r="TMO83" s="140"/>
      <c r="TMP83" s="140"/>
      <c r="TMQ83" s="140"/>
      <c r="TMR83" s="140"/>
      <c r="TMS83" s="140"/>
      <c r="TMT83" s="140"/>
      <c r="TMU83" s="140"/>
      <c r="TMV83" s="140"/>
      <c r="TMW83" s="140"/>
      <c r="TMX83" s="140"/>
      <c r="TMY83" s="140"/>
      <c r="TMZ83" s="140"/>
      <c r="TNA83" s="140"/>
      <c r="TNB83" s="140"/>
      <c r="TNC83" s="140"/>
      <c r="TND83" s="140"/>
      <c r="TNE83" s="140"/>
      <c r="TNF83" s="140"/>
      <c r="TNG83" s="140"/>
      <c r="TNH83" s="140"/>
      <c r="TNI83" s="140"/>
      <c r="TNJ83" s="140"/>
      <c r="TNK83" s="140"/>
      <c r="TNL83" s="140"/>
      <c r="TNM83" s="140"/>
      <c r="TNN83" s="140"/>
      <c r="TNO83" s="140"/>
      <c r="TNP83" s="140"/>
      <c r="TNQ83" s="140"/>
      <c r="TNR83" s="140"/>
      <c r="TNS83" s="140"/>
      <c r="TNT83" s="140"/>
      <c r="TNU83" s="140"/>
      <c r="TNV83" s="140"/>
      <c r="TNW83" s="140"/>
      <c r="TNX83" s="140"/>
      <c r="TNY83" s="140"/>
      <c r="TNZ83" s="140"/>
      <c r="TOA83" s="140"/>
      <c r="TOB83" s="140"/>
      <c r="TOC83" s="140"/>
      <c r="TOD83" s="140"/>
      <c r="TOE83" s="140"/>
      <c r="TOF83" s="140"/>
      <c r="TOG83" s="140"/>
      <c r="TOH83" s="140"/>
      <c r="TOI83" s="140"/>
      <c r="TOJ83" s="140"/>
      <c r="TOK83" s="140"/>
      <c r="TOL83" s="140"/>
      <c r="TOM83" s="140"/>
      <c r="TON83" s="140"/>
      <c r="TOO83" s="140"/>
      <c r="TOP83" s="140"/>
      <c r="TOQ83" s="140"/>
      <c r="TOR83" s="140"/>
      <c r="TOS83" s="140"/>
      <c r="TOT83" s="140"/>
      <c r="TOU83" s="140"/>
      <c r="TOV83" s="140"/>
      <c r="TOW83" s="140"/>
      <c r="TOX83" s="140"/>
      <c r="TOY83" s="140"/>
      <c r="TOZ83" s="140"/>
      <c r="TPA83" s="140"/>
      <c r="TPB83" s="140"/>
      <c r="TPC83" s="140"/>
      <c r="TPD83" s="140"/>
      <c r="TPE83" s="140"/>
      <c r="TPF83" s="140"/>
      <c r="TPG83" s="140"/>
      <c r="TPH83" s="140"/>
      <c r="TPI83" s="140"/>
      <c r="TPJ83" s="140"/>
      <c r="TPK83" s="140"/>
      <c r="TPL83" s="140"/>
      <c r="TPM83" s="140"/>
      <c r="TPN83" s="140"/>
      <c r="TPO83" s="140"/>
      <c r="TPP83" s="140"/>
      <c r="TPQ83" s="140"/>
      <c r="TPR83" s="140"/>
      <c r="TPS83" s="140"/>
      <c r="TPT83" s="140"/>
      <c r="TPU83" s="140"/>
      <c r="TPV83" s="140"/>
      <c r="TPW83" s="140"/>
      <c r="TPX83" s="140"/>
      <c r="TPY83" s="140"/>
      <c r="TPZ83" s="140"/>
      <c r="TQA83" s="140"/>
      <c r="TQB83" s="140"/>
      <c r="TQC83" s="140"/>
      <c r="TQD83" s="140"/>
      <c r="TQE83" s="140"/>
      <c r="TQF83" s="140"/>
      <c r="TQG83" s="140"/>
      <c r="TQH83" s="140"/>
      <c r="TQI83" s="140"/>
      <c r="TQJ83" s="140"/>
      <c r="TQK83" s="140"/>
      <c r="TQL83" s="140"/>
      <c r="TQM83" s="140"/>
      <c r="TQN83" s="140"/>
      <c r="TQO83" s="140"/>
      <c r="TQP83" s="140"/>
      <c r="TQQ83" s="140"/>
      <c r="TQR83" s="140"/>
      <c r="TQS83" s="140"/>
      <c r="TQT83" s="140"/>
      <c r="TQU83" s="140"/>
      <c r="TQV83" s="140"/>
      <c r="TQW83" s="140"/>
      <c r="TQX83" s="140"/>
      <c r="TQY83" s="140"/>
      <c r="TQZ83" s="140"/>
      <c r="TRA83" s="140"/>
      <c r="TRB83" s="140"/>
      <c r="TRC83" s="140"/>
      <c r="TRD83" s="140"/>
      <c r="TRE83" s="140"/>
      <c r="TRF83" s="140"/>
      <c r="TRG83" s="140"/>
      <c r="TRH83" s="140"/>
      <c r="TRI83" s="140"/>
      <c r="TRJ83" s="140"/>
      <c r="TRK83" s="140"/>
      <c r="TRL83" s="140"/>
      <c r="TRM83" s="140"/>
      <c r="TRN83" s="140"/>
      <c r="TRO83" s="140"/>
      <c r="TRP83" s="140"/>
      <c r="TRQ83" s="140"/>
      <c r="TRR83" s="140"/>
      <c r="TRS83" s="140"/>
      <c r="TRT83" s="140"/>
      <c r="TRU83" s="140"/>
      <c r="TRV83" s="140"/>
      <c r="TRW83" s="140"/>
      <c r="TRX83" s="140"/>
      <c r="TRY83" s="140"/>
      <c r="TRZ83" s="140"/>
      <c r="TSA83" s="140"/>
      <c r="TSB83" s="140"/>
      <c r="TSC83" s="140"/>
      <c r="TSD83" s="140"/>
      <c r="TSE83" s="140"/>
      <c r="TSF83" s="140"/>
      <c r="TSG83" s="140"/>
      <c r="TSH83" s="140"/>
      <c r="TSI83" s="140"/>
      <c r="TSJ83" s="140"/>
      <c r="TSK83" s="140"/>
      <c r="TSL83" s="140"/>
      <c r="TSM83" s="140"/>
      <c r="TSN83" s="140"/>
      <c r="TSO83" s="140"/>
      <c r="TSP83" s="140"/>
      <c r="TSQ83" s="140"/>
      <c r="TSR83" s="140"/>
      <c r="TSS83" s="140"/>
      <c r="TST83" s="140"/>
      <c r="TSU83" s="140"/>
      <c r="TSV83" s="140"/>
      <c r="TSW83" s="140"/>
      <c r="TSX83" s="140"/>
      <c r="TSY83" s="140"/>
      <c r="TSZ83" s="140"/>
      <c r="TTA83" s="140"/>
      <c r="TTB83" s="140"/>
      <c r="TTC83" s="140"/>
      <c r="TTD83" s="140"/>
      <c r="TTE83" s="140"/>
      <c r="TTF83" s="140"/>
      <c r="TTG83" s="140"/>
      <c r="TTH83" s="140"/>
      <c r="TTI83" s="140"/>
      <c r="TTJ83" s="140"/>
      <c r="TTK83" s="140"/>
      <c r="TTL83" s="140"/>
      <c r="TTM83" s="140"/>
      <c r="TTN83" s="140"/>
      <c r="TTO83" s="140"/>
      <c r="TTP83" s="140"/>
      <c r="TTQ83" s="140"/>
      <c r="TTR83" s="140"/>
      <c r="TTS83" s="140"/>
      <c r="TTT83" s="140"/>
      <c r="TTU83" s="140"/>
      <c r="TTV83" s="140"/>
      <c r="TTW83" s="140"/>
      <c r="TTX83" s="140"/>
      <c r="TTY83" s="140"/>
      <c r="TTZ83" s="140"/>
      <c r="TUA83" s="140"/>
      <c r="TUB83" s="140"/>
      <c r="TUC83" s="140"/>
      <c r="TUD83" s="140"/>
      <c r="TUE83" s="140"/>
      <c r="TUF83" s="140"/>
      <c r="TUG83" s="140"/>
      <c r="TUH83" s="140"/>
      <c r="TUI83" s="140"/>
      <c r="TUJ83" s="140"/>
      <c r="TUK83" s="140"/>
      <c r="TUL83" s="140"/>
      <c r="TUM83" s="140"/>
      <c r="TUN83" s="140"/>
      <c r="TUO83" s="140"/>
      <c r="TUP83" s="140"/>
      <c r="TUQ83" s="140"/>
      <c r="TUR83" s="140"/>
      <c r="TUS83" s="140"/>
      <c r="TUT83" s="140"/>
      <c r="TUU83" s="140"/>
      <c r="TUV83" s="140"/>
      <c r="TUW83" s="140"/>
      <c r="TUX83" s="140"/>
      <c r="TUY83" s="140"/>
      <c r="TUZ83" s="140"/>
      <c r="TVA83" s="140"/>
      <c r="TVB83" s="140"/>
      <c r="TVC83" s="140"/>
      <c r="TVD83" s="140"/>
      <c r="TVE83" s="140"/>
      <c r="TVF83" s="140"/>
      <c r="TVG83" s="140"/>
      <c r="TVH83" s="140"/>
      <c r="TVI83" s="140"/>
      <c r="TVJ83" s="140"/>
      <c r="TVK83" s="140"/>
      <c r="TVL83" s="140"/>
      <c r="TVM83" s="140"/>
      <c r="TVN83" s="140"/>
      <c r="TVO83" s="140"/>
      <c r="TVP83" s="140"/>
      <c r="TVQ83" s="140"/>
      <c r="TVR83" s="140"/>
      <c r="TVS83" s="140"/>
      <c r="TVT83" s="140"/>
      <c r="TVU83" s="140"/>
      <c r="TVV83" s="140"/>
      <c r="TVW83" s="140"/>
      <c r="TVX83" s="140"/>
      <c r="TVY83" s="140"/>
      <c r="TVZ83" s="140"/>
      <c r="TWA83" s="140"/>
      <c r="TWB83" s="140"/>
      <c r="TWC83" s="140"/>
      <c r="TWD83" s="140"/>
      <c r="TWE83" s="140"/>
      <c r="TWF83" s="140"/>
      <c r="TWG83" s="140"/>
      <c r="TWH83" s="140"/>
      <c r="TWI83" s="140"/>
      <c r="TWJ83" s="140"/>
      <c r="TWK83" s="140"/>
      <c r="TWL83" s="140"/>
      <c r="TWM83" s="140"/>
      <c r="TWN83" s="140"/>
      <c r="TWO83" s="140"/>
      <c r="TWP83" s="140"/>
      <c r="TWQ83" s="140"/>
      <c r="TWR83" s="140"/>
      <c r="TWS83" s="140"/>
      <c r="TWT83" s="140"/>
      <c r="TWU83" s="140"/>
      <c r="TWV83" s="140"/>
      <c r="TWW83" s="140"/>
      <c r="TWX83" s="140"/>
      <c r="TWY83" s="140"/>
      <c r="TWZ83" s="140"/>
      <c r="TXA83" s="140"/>
      <c r="TXB83" s="140"/>
      <c r="TXC83" s="140"/>
      <c r="TXD83" s="140"/>
      <c r="TXE83" s="140"/>
      <c r="TXF83" s="140"/>
      <c r="TXG83" s="140"/>
      <c r="TXH83" s="140"/>
      <c r="TXI83" s="140"/>
      <c r="TXJ83" s="140"/>
      <c r="TXK83" s="140"/>
      <c r="TXL83" s="140"/>
      <c r="TXM83" s="140"/>
      <c r="TXN83" s="140"/>
      <c r="TXO83" s="140"/>
      <c r="TXP83" s="140"/>
      <c r="TXQ83" s="140"/>
      <c r="TXR83" s="140"/>
      <c r="TXS83" s="140"/>
      <c r="TXT83" s="140"/>
      <c r="TXU83" s="140"/>
      <c r="TXV83" s="140"/>
      <c r="TXW83" s="140"/>
      <c r="TXX83" s="140"/>
      <c r="TXY83" s="140"/>
      <c r="TXZ83" s="140"/>
      <c r="TYA83" s="140"/>
      <c r="TYB83" s="140"/>
      <c r="TYC83" s="140"/>
      <c r="TYD83" s="140"/>
      <c r="TYE83" s="140"/>
      <c r="TYF83" s="140"/>
      <c r="TYG83" s="140"/>
      <c r="TYH83" s="140"/>
      <c r="TYI83" s="140"/>
      <c r="TYJ83" s="140"/>
      <c r="TYK83" s="140"/>
      <c r="TYL83" s="140"/>
      <c r="TYM83" s="140"/>
      <c r="TYN83" s="140"/>
      <c r="TYO83" s="140"/>
      <c r="TYP83" s="140"/>
      <c r="TYQ83" s="140"/>
      <c r="TYR83" s="140"/>
      <c r="TYS83" s="140"/>
      <c r="TYT83" s="140"/>
      <c r="TYU83" s="140"/>
      <c r="TYV83" s="140"/>
      <c r="TYW83" s="140"/>
      <c r="TYX83" s="140"/>
      <c r="TYY83" s="140"/>
      <c r="TYZ83" s="140"/>
      <c r="TZA83" s="140"/>
      <c r="TZB83" s="140"/>
      <c r="TZC83" s="140"/>
      <c r="TZD83" s="140"/>
      <c r="TZE83" s="140"/>
      <c r="TZF83" s="140"/>
      <c r="TZG83" s="140"/>
      <c r="TZH83" s="140"/>
      <c r="TZI83" s="140"/>
      <c r="TZJ83" s="140"/>
      <c r="TZK83" s="140"/>
      <c r="TZL83" s="140"/>
      <c r="TZM83" s="140"/>
      <c r="TZN83" s="140"/>
      <c r="TZO83" s="140"/>
      <c r="TZP83" s="140"/>
      <c r="TZQ83" s="140"/>
      <c r="TZR83" s="140"/>
      <c r="TZS83" s="140"/>
      <c r="TZT83" s="140"/>
      <c r="TZU83" s="140"/>
      <c r="TZV83" s="140"/>
      <c r="TZW83" s="140"/>
      <c r="TZX83" s="140"/>
      <c r="TZY83" s="140"/>
      <c r="TZZ83" s="140"/>
      <c r="UAA83" s="140"/>
      <c r="UAB83" s="140"/>
      <c r="UAC83" s="140"/>
      <c r="UAD83" s="140"/>
      <c r="UAE83" s="140"/>
      <c r="UAF83" s="140"/>
      <c r="UAG83" s="140"/>
      <c r="UAH83" s="140"/>
      <c r="UAI83" s="140"/>
      <c r="UAJ83" s="140"/>
      <c r="UAK83" s="140"/>
      <c r="UAL83" s="140"/>
      <c r="UAM83" s="140"/>
      <c r="UAN83" s="140"/>
      <c r="UAO83" s="140"/>
      <c r="UAP83" s="140"/>
      <c r="UAQ83" s="140"/>
      <c r="UAR83" s="140"/>
      <c r="UAS83" s="140"/>
      <c r="UAT83" s="140"/>
      <c r="UAU83" s="140"/>
      <c r="UAV83" s="140"/>
      <c r="UAW83" s="140"/>
      <c r="UAX83" s="140"/>
      <c r="UAY83" s="140"/>
      <c r="UAZ83" s="140"/>
      <c r="UBA83" s="140"/>
      <c r="UBB83" s="140"/>
      <c r="UBC83" s="140"/>
      <c r="UBD83" s="140"/>
      <c r="UBE83" s="140"/>
      <c r="UBF83" s="140"/>
      <c r="UBG83" s="140"/>
      <c r="UBH83" s="140"/>
      <c r="UBI83" s="140"/>
      <c r="UBJ83" s="140"/>
      <c r="UBK83" s="140"/>
      <c r="UBL83" s="140"/>
      <c r="UBM83" s="140"/>
      <c r="UBN83" s="140"/>
      <c r="UBO83" s="140"/>
      <c r="UBP83" s="140"/>
      <c r="UBQ83" s="140"/>
      <c r="UBR83" s="140"/>
      <c r="UBS83" s="140"/>
      <c r="UBT83" s="140"/>
      <c r="UBU83" s="140"/>
      <c r="UBV83" s="140"/>
      <c r="UBW83" s="140"/>
      <c r="UBX83" s="140"/>
      <c r="UBY83" s="140"/>
      <c r="UBZ83" s="140"/>
      <c r="UCA83" s="140"/>
      <c r="UCB83" s="140"/>
      <c r="UCC83" s="140"/>
      <c r="UCD83" s="140"/>
      <c r="UCE83" s="140"/>
      <c r="UCF83" s="140"/>
      <c r="UCG83" s="140"/>
      <c r="UCH83" s="140"/>
      <c r="UCI83" s="140"/>
      <c r="UCJ83" s="140"/>
      <c r="UCK83" s="140"/>
      <c r="UCL83" s="140"/>
      <c r="UCM83" s="140"/>
      <c r="UCN83" s="140"/>
      <c r="UCO83" s="140"/>
      <c r="UCP83" s="140"/>
      <c r="UCQ83" s="140"/>
      <c r="UCR83" s="140"/>
      <c r="UCS83" s="140"/>
      <c r="UCT83" s="140"/>
      <c r="UCU83" s="140"/>
      <c r="UCV83" s="140"/>
      <c r="UCW83" s="140"/>
      <c r="UCX83" s="140"/>
      <c r="UCY83" s="140"/>
      <c r="UCZ83" s="140"/>
      <c r="UDA83" s="140"/>
      <c r="UDB83" s="140"/>
      <c r="UDC83" s="140"/>
      <c r="UDD83" s="140"/>
      <c r="UDE83" s="140"/>
      <c r="UDF83" s="140"/>
      <c r="UDG83" s="140"/>
      <c r="UDH83" s="140"/>
      <c r="UDI83" s="140"/>
      <c r="UDJ83" s="140"/>
      <c r="UDK83" s="140"/>
      <c r="UDL83" s="140"/>
      <c r="UDM83" s="140"/>
      <c r="UDN83" s="140"/>
      <c r="UDO83" s="140"/>
      <c r="UDP83" s="140"/>
      <c r="UDQ83" s="140"/>
      <c r="UDR83" s="140"/>
      <c r="UDS83" s="140"/>
      <c r="UDT83" s="140"/>
      <c r="UDU83" s="140"/>
      <c r="UDV83" s="140"/>
      <c r="UDW83" s="140"/>
      <c r="UDX83" s="140"/>
      <c r="UDY83" s="140"/>
      <c r="UDZ83" s="140"/>
      <c r="UEA83" s="140"/>
      <c r="UEB83" s="140"/>
      <c r="UEC83" s="140"/>
      <c r="UED83" s="140"/>
      <c r="UEE83" s="140"/>
      <c r="UEF83" s="140"/>
      <c r="UEG83" s="140"/>
      <c r="UEH83" s="140"/>
      <c r="UEI83" s="140"/>
      <c r="UEJ83" s="140"/>
      <c r="UEK83" s="140"/>
      <c r="UEL83" s="140"/>
      <c r="UEM83" s="140"/>
      <c r="UEN83" s="140"/>
      <c r="UEO83" s="140"/>
      <c r="UEP83" s="140"/>
      <c r="UEQ83" s="140"/>
      <c r="UER83" s="140"/>
      <c r="UES83" s="140"/>
      <c r="UET83" s="140"/>
      <c r="UEU83" s="140"/>
      <c r="UEV83" s="140"/>
      <c r="UEW83" s="140"/>
      <c r="UEX83" s="140"/>
      <c r="UEY83" s="140"/>
      <c r="UEZ83" s="140"/>
      <c r="UFA83" s="140"/>
      <c r="UFB83" s="140"/>
      <c r="UFC83" s="140"/>
      <c r="UFD83" s="140"/>
      <c r="UFE83" s="140"/>
      <c r="UFF83" s="140"/>
      <c r="UFG83" s="140"/>
      <c r="UFH83" s="140"/>
      <c r="UFI83" s="140"/>
      <c r="UFJ83" s="140"/>
      <c r="UFK83" s="140"/>
      <c r="UFL83" s="140"/>
      <c r="UFM83" s="140"/>
      <c r="UFN83" s="140"/>
      <c r="UFO83" s="140"/>
      <c r="UFP83" s="140"/>
      <c r="UFQ83" s="140"/>
      <c r="UFR83" s="140"/>
      <c r="UFS83" s="140"/>
      <c r="UFT83" s="140"/>
      <c r="UFU83" s="140"/>
      <c r="UFV83" s="140"/>
      <c r="UFW83" s="140"/>
      <c r="UFX83" s="140"/>
      <c r="UFY83" s="140"/>
      <c r="UFZ83" s="140"/>
      <c r="UGA83" s="140"/>
      <c r="UGB83" s="140"/>
      <c r="UGC83" s="140"/>
      <c r="UGD83" s="140"/>
      <c r="UGE83" s="140"/>
      <c r="UGF83" s="140"/>
      <c r="UGG83" s="140"/>
      <c r="UGH83" s="140"/>
      <c r="UGI83" s="140"/>
      <c r="UGJ83" s="140"/>
      <c r="UGK83" s="140"/>
      <c r="UGL83" s="140"/>
      <c r="UGM83" s="140"/>
      <c r="UGN83" s="140"/>
      <c r="UGO83" s="140"/>
      <c r="UGP83" s="140"/>
      <c r="UGQ83" s="140"/>
      <c r="UGR83" s="140"/>
      <c r="UGS83" s="140"/>
      <c r="UGT83" s="140"/>
      <c r="UGU83" s="140"/>
      <c r="UGV83" s="140"/>
      <c r="UGW83" s="140"/>
      <c r="UGX83" s="140"/>
      <c r="UGY83" s="140"/>
      <c r="UGZ83" s="140"/>
      <c r="UHA83" s="140"/>
      <c r="UHB83" s="140"/>
      <c r="UHC83" s="140"/>
      <c r="UHD83" s="140"/>
      <c r="UHE83" s="140"/>
      <c r="UHF83" s="140"/>
      <c r="UHG83" s="140"/>
      <c r="UHH83" s="140"/>
      <c r="UHI83" s="140"/>
      <c r="UHJ83" s="140"/>
      <c r="UHK83" s="140"/>
      <c r="UHL83" s="140"/>
      <c r="UHM83" s="140"/>
      <c r="UHN83" s="140"/>
      <c r="UHO83" s="140"/>
      <c r="UHP83" s="140"/>
      <c r="UHQ83" s="140"/>
      <c r="UHR83" s="140"/>
      <c r="UHS83" s="140"/>
      <c r="UHT83" s="140"/>
      <c r="UHU83" s="140"/>
      <c r="UHV83" s="140"/>
      <c r="UHW83" s="140"/>
      <c r="UHX83" s="140"/>
      <c r="UHY83" s="140"/>
      <c r="UHZ83" s="140"/>
      <c r="UIA83" s="140"/>
      <c r="UIB83" s="140"/>
      <c r="UIC83" s="140"/>
      <c r="UID83" s="140"/>
      <c r="UIE83" s="140"/>
      <c r="UIF83" s="140"/>
      <c r="UIG83" s="140"/>
      <c r="UIH83" s="140"/>
      <c r="UII83" s="140"/>
      <c r="UIJ83" s="140"/>
      <c r="UIK83" s="140"/>
      <c r="UIL83" s="140"/>
      <c r="UIM83" s="140"/>
      <c r="UIN83" s="140"/>
      <c r="UIO83" s="140"/>
      <c r="UIP83" s="140"/>
      <c r="UIQ83" s="140"/>
      <c r="UIR83" s="140"/>
      <c r="UIS83" s="140"/>
      <c r="UIT83" s="140"/>
      <c r="UIU83" s="140"/>
      <c r="UIV83" s="140"/>
      <c r="UIW83" s="140"/>
      <c r="UIX83" s="140"/>
      <c r="UIY83" s="140"/>
      <c r="UIZ83" s="140"/>
      <c r="UJA83" s="140"/>
      <c r="UJB83" s="140"/>
      <c r="UJC83" s="140"/>
      <c r="UJD83" s="140"/>
      <c r="UJE83" s="140"/>
      <c r="UJF83" s="140"/>
      <c r="UJG83" s="140"/>
      <c r="UJH83" s="140"/>
      <c r="UJI83" s="140"/>
      <c r="UJJ83" s="140"/>
      <c r="UJK83" s="140"/>
      <c r="UJL83" s="140"/>
      <c r="UJM83" s="140"/>
      <c r="UJN83" s="140"/>
      <c r="UJO83" s="140"/>
      <c r="UJP83" s="140"/>
      <c r="UJQ83" s="140"/>
      <c r="UJR83" s="140"/>
      <c r="UJS83" s="140"/>
      <c r="UJT83" s="140"/>
      <c r="UJU83" s="140"/>
      <c r="UJV83" s="140"/>
      <c r="UJW83" s="140"/>
      <c r="UJX83" s="140"/>
      <c r="UJY83" s="140"/>
      <c r="UJZ83" s="140"/>
      <c r="UKA83" s="140"/>
      <c r="UKB83" s="140"/>
      <c r="UKC83" s="140"/>
      <c r="UKD83" s="140"/>
      <c r="UKE83" s="140"/>
      <c r="UKF83" s="140"/>
      <c r="UKG83" s="140"/>
      <c r="UKH83" s="140"/>
      <c r="UKI83" s="140"/>
      <c r="UKJ83" s="140"/>
      <c r="UKK83" s="140"/>
      <c r="UKL83" s="140"/>
      <c r="UKM83" s="140"/>
      <c r="UKN83" s="140"/>
      <c r="UKO83" s="140"/>
      <c r="UKP83" s="140"/>
      <c r="UKQ83" s="140"/>
      <c r="UKR83" s="140"/>
      <c r="UKS83" s="140"/>
      <c r="UKT83" s="140"/>
      <c r="UKU83" s="140"/>
      <c r="UKV83" s="140"/>
      <c r="UKW83" s="140"/>
      <c r="UKX83" s="140"/>
      <c r="UKY83" s="140"/>
      <c r="UKZ83" s="140"/>
      <c r="ULA83" s="140"/>
      <c r="ULB83" s="140"/>
      <c r="ULC83" s="140"/>
      <c r="ULD83" s="140"/>
      <c r="ULE83" s="140"/>
      <c r="ULF83" s="140"/>
      <c r="ULG83" s="140"/>
      <c r="ULH83" s="140"/>
      <c r="ULI83" s="140"/>
      <c r="ULJ83" s="140"/>
      <c r="ULK83" s="140"/>
      <c r="ULL83" s="140"/>
      <c r="ULM83" s="140"/>
      <c r="ULN83" s="140"/>
      <c r="ULO83" s="140"/>
      <c r="ULP83" s="140"/>
      <c r="ULQ83" s="140"/>
      <c r="ULR83" s="140"/>
      <c r="ULS83" s="140"/>
      <c r="ULT83" s="140"/>
      <c r="ULU83" s="140"/>
      <c r="ULV83" s="140"/>
      <c r="ULW83" s="140"/>
      <c r="ULX83" s="140"/>
      <c r="ULY83" s="140"/>
      <c r="ULZ83" s="140"/>
      <c r="UMA83" s="140"/>
      <c r="UMB83" s="140"/>
      <c r="UMC83" s="140"/>
      <c r="UMD83" s="140"/>
      <c r="UME83" s="140"/>
      <c r="UMF83" s="140"/>
      <c r="UMG83" s="140"/>
      <c r="UMH83" s="140"/>
      <c r="UMI83" s="140"/>
      <c r="UMJ83" s="140"/>
      <c r="UMK83" s="140"/>
      <c r="UML83" s="140"/>
      <c r="UMM83" s="140"/>
      <c r="UMN83" s="140"/>
      <c r="UMO83" s="140"/>
      <c r="UMP83" s="140"/>
      <c r="UMQ83" s="140"/>
      <c r="UMR83" s="140"/>
      <c r="UMS83" s="140"/>
      <c r="UMT83" s="140"/>
      <c r="UMU83" s="140"/>
      <c r="UMV83" s="140"/>
      <c r="UMW83" s="140"/>
      <c r="UMX83" s="140"/>
      <c r="UMY83" s="140"/>
      <c r="UMZ83" s="140"/>
      <c r="UNA83" s="140"/>
      <c r="UNB83" s="140"/>
      <c r="UNC83" s="140"/>
      <c r="UND83" s="140"/>
      <c r="UNE83" s="140"/>
      <c r="UNF83" s="140"/>
      <c r="UNG83" s="140"/>
      <c r="UNH83" s="140"/>
      <c r="UNI83" s="140"/>
      <c r="UNJ83" s="140"/>
      <c r="UNK83" s="140"/>
      <c r="UNL83" s="140"/>
      <c r="UNM83" s="140"/>
      <c r="UNN83" s="140"/>
      <c r="UNO83" s="140"/>
      <c r="UNP83" s="140"/>
      <c r="UNQ83" s="140"/>
      <c r="UNR83" s="140"/>
      <c r="UNS83" s="140"/>
      <c r="UNT83" s="140"/>
      <c r="UNU83" s="140"/>
      <c r="UNV83" s="140"/>
      <c r="UNW83" s="140"/>
      <c r="UNX83" s="140"/>
      <c r="UNY83" s="140"/>
      <c r="UNZ83" s="140"/>
      <c r="UOA83" s="140"/>
      <c r="UOB83" s="140"/>
      <c r="UOC83" s="140"/>
      <c r="UOD83" s="140"/>
      <c r="UOE83" s="140"/>
      <c r="UOF83" s="140"/>
      <c r="UOG83" s="140"/>
      <c r="UOH83" s="140"/>
      <c r="UOI83" s="140"/>
      <c r="UOJ83" s="140"/>
      <c r="UOK83" s="140"/>
      <c r="UOL83" s="140"/>
      <c r="UOM83" s="140"/>
      <c r="UON83" s="140"/>
      <c r="UOO83" s="140"/>
      <c r="UOP83" s="140"/>
      <c r="UOQ83" s="140"/>
      <c r="UOR83" s="140"/>
      <c r="UOS83" s="140"/>
      <c r="UOT83" s="140"/>
      <c r="UOU83" s="140"/>
      <c r="UOV83" s="140"/>
      <c r="UOW83" s="140"/>
      <c r="UOX83" s="140"/>
      <c r="UOY83" s="140"/>
      <c r="UOZ83" s="140"/>
      <c r="UPA83" s="140"/>
      <c r="UPB83" s="140"/>
      <c r="UPC83" s="140"/>
      <c r="UPD83" s="140"/>
      <c r="UPE83" s="140"/>
      <c r="UPF83" s="140"/>
      <c r="UPG83" s="140"/>
      <c r="UPH83" s="140"/>
      <c r="UPI83" s="140"/>
      <c r="UPJ83" s="140"/>
      <c r="UPK83" s="140"/>
      <c r="UPL83" s="140"/>
      <c r="UPM83" s="140"/>
      <c r="UPN83" s="140"/>
      <c r="UPO83" s="140"/>
      <c r="UPP83" s="140"/>
      <c r="UPQ83" s="140"/>
      <c r="UPR83" s="140"/>
      <c r="UPS83" s="140"/>
      <c r="UPT83" s="140"/>
      <c r="UPU83" s="140"/>
      <c r="UPV83" s="140"/>
      <c r="UPW83" s="140"/>
      <c r="UPX83" s="140"/>
      <c r="UPY83" s="140"/>
      <c r="UPZ83" s="140"/>
      <c r="UQA83" s="140"/>
      <c r="UQB83" s="140"/>
      <c r="UQC83" s="140"/>
      <c r="UQD83" s="140"/>
      <c r="UQE83" s="140"/>
      <c r="UQF83" s="140"/>
      <c r="UQG83" s="140"/>
      <c r="UQH83" s="140"/>
      <c r="UQI83" s="140"/>
      <c r="UQJ83" s="140"/>
      <c r="UQK83" s="140"/>
      <c r="UQL83" s="140"/>
      <c r="UQM83" s="140"/>
      <c r="UQN83" s="140"/>
      <c r="UQO83" s="140"/>
      <c r="UQP83" s="140"/>
      <c r="UQQ83" s="140"/>
      <c r="UQR83" s="140"/>
      <c r="UQS83" s="140"/>
      <c r="UQT83" s="140"/>
      <c r="UQU83" s="140"/>
      <c r="UQV83" s="140"/>
      <c r="UQW83" s="140"/>
      <c r="UQX83" s="140"/>
      <c r="UQY83" s="140"/>
      <c r="UQZ83" s="140"/>
      <c r="URA83" s="140"/>
      <c r="URB83" s="140"/>
      <c r="URC83" s="140"/>
      <c r="URD83" s="140"/>
      <c r="URE83" s="140"/>
      <c r="URF83" s="140"/>
      <c r="URG83" s="140"/>
      <c r="URH83" s="140"/>
      <c r="URI83" s="140"/>
      <c r="URJ83" s="140"/>
      <c r="URK83" s="140"/>
      <c r="URL83" s="140"/>
      <c r="URM83" s="140"/>
      <c r="URN83" s="140"/>
      <c r="URO83" s="140"/>
      <c r="URP83" s="140"/>
      <c r="URQ83" s="140"/>
      <c r="URR83" s="140"/>
      <c r="URS83" s="140"/>
      <c r="URT83" s="140"/>
      <c r="URU83" s="140"/>
      <c r="URV83" s="140"/>
      <c r="URW83" s="140"/>
      <c r="URX83" s="140"/>
      <c r="URY83" s="140"/>
      <c r="URZ83" s="140"/>
      <c r="USA83" s="140"/>
      <c r="USB83" s="140"/>
      <c r="USC83" s="140"/>
      <c r="USD83" s="140"/>
      <c r="USE83" s="140"/>
      <c r="USF83" s="140"/>
      <c r="USG83" s="140"/>
      <c r="USH83" s="140"/>
      <c r="USI83" s="140"/>
      <c r="USJ83" s="140"/>
      <c r="USK83" s="140"/>
      <c r="USL83" s="140"/>
      <c r="USM83" s="140"/>
      <c r="USN83" s="140"/>
      <c r="USO83" s="140"/>
      <c r="USP83" s="140"/>
      <c r="USQ83" s="140"/>
      <c r="USR83" s="140"/>
      <c r="USS83" s="140"/>
      <c r="UST83" s="140"/>
      <c r="USU83" s="140"/>
      <c r="USV83" s="140"/>
      <c r="USW83" s="140"/>
      <c r="USX83" s="140"/>
      <c r="USY83" s="140"/>
      <c r="USZ83" s="140"/>
      <c r="UTA83" s="140"/>
      <c r="UTB83" s="140"/>
      <c r="UTC83" s="140"/>
      <c r="UTD83" s="140"/>
      <c r="UTE83" s="140"/>
      <c r="UTF83" s="140"/>
      <c r="UTG83" s="140"/>
      <c r="UTH83" s="140"/>
      <c r="UTI83" s="140"/>
      <c r="UTJ83" s="140"/>
      <c r="UTK83" s="140"/>
      <c r="UTL83" s="140"/>
      <c r="UTM83" s="140"/>
      <c r="UTN83" s="140"/>
      <c r="UTO83" s="140"/>
      <c r="UTP83" s="140"/>
      <c r="UTQ83" s="140"/>
      <c r="UTR83" s="140"/>
      <c r="UTS83" s="140"/>
      <c r="UTT83" s="140"/>
      <c r="UTU83" s="140"/>
      <c r="UTV83" s="140"/>
      <c r="UTW83" s="140"/>
      <c r="UTX83" s="140"/>
      <c r="UTY83" s="140"/>
      <c r="UTZ83" s="140"/>
      <c r="UUA83" s="140"/>
      <c r="UUB83" s="140"/>
      <c r="UUC83" s="140"/>
      <c r="UUD83" s="140"/>
      <c r="UUE83" s="140"/>
      <c r="UUF83" s="140"/>
      <c r="UUG83" s="140"/>
      <c r="UUH83" s="140"/>
      <c r="UUI83" s="140"/>
      <c r="UUJ83" s="140"/>
      <c r="UUK83" s="140"/>
      <c r="UUL83" s="140"/>
      <c r="UUM83" s="140"/>
      <c r="UUN83" s="140"/>
      <c r="UUO83" s="140"/>
      <c r="UUP83" s="140"/>
      <c r="UUQ83" s="140"/>
      <c r="UUR83" s="140"/>
      <c r="UUS83" s="140"/>
      <c r="UUT83" s="140"/>
      <c r="UUU83" s="140"/>
      <c r="UUV83" s="140"/>
      <c r="UUW83" s="140"/>
      <c r="UUX83" s="140"/>
      <c r="UUY83" s="140"/>
      <c r="UUZ83" s="140"/>
      <c r="UVA83" s="140"/>
      <c r="UVB83" s="140"/>
      <c r="UVC83" s="140"/>
      <c r="UVD83" s="140"/>
      <c r="UVE83" s="140"/>
      <c r="UVF83" s="140"/>
      <c r="UVG83" s="140"/>
      <c r="UVH83" s="140"/>
      <c r="UVI83" s="140"/>
      <c r="UVJ83" s="140"/>
      <c r="UVK83" s="140"/>
      <c r="UVL83" s="140"/>
      <c r="UVM83" s="140"/>
      <c r="UVN83" s="140"/>
      <c r="UVO83" s="140"/>
      <c r="UVP83" s="140"/>
      <c r="UVQ83" s="140"/>
      <c r="UVR83" s="140"/>
      <c r="UVS83" s="140"/>
      <c r="UVT83" s="140"/>
      <c r="UVU83" s="140"/>
      <c r="UVV83" s="140"/>
      <c r="UVW83" s="140"/>
      <c r="UVX83" s="140"/>
      <c r="UVY83" s="140"/>
      <c r="UVZ83" s="140"/>
      <c r="UWA83" s="140"/>
      <c r="UWB83" s="140"/>
      <c r="UWC83" s="140"/>
      <c r="UWD83" s="140"/>
      <c r="UWE83" s="140"/>
      <c r="UWF83" s="140"/>
      <c r="UWG83" s="140"/>
      <c r="UWH83" s="140"/>
      <c r="UWI83" s="140"/>
      <c r="UWJ83" s="140"/>
      <c r="UWK83" s="140"/>
      <c r="UWL83" s="140"/>
      <c r="UWM83" s="140"/>
      <c r="UWN83" s="140"/>
      <c r="UWO83" s="140"/>
      <c r="UWP83" s="140"/>
      <c r="UWQ83" s="140"/>
      <c r="UWR83" s="140"/>
      <c r="UWS83" s="140"/>
      <c r="UWT83" s="140"/>
      <c r="UWU83" s="140"/>
      <c r="UWV83" s="140"/>
      <c r="UWW83" s="140"/>
      <c r="UWX83" s="140"/>
      <c r="UWY83" s="140"/>
      <c r="UWZ83" s="140"/>
      <c r="UXA83" s="140"/>
      <c r="UXB83" s="140"/>
      <c r="UXC83" s="140"/>
      <c r="UXD83" s="140"/>
      <c r="UXE83" s="140"/>
      <c r="UXF83" s="140"/>
      <c r="UXG83" s="140"/>
      <c r="UXH83" s="140"/>
      <c r="UXI83" s="140"/>
      <c r="UXJ83" s="140"/>
      <c r="UXK83" s="140"/>
      <c r="UXL83" s="140"/>
      <c r="UXM83" s="140"/>
      <c r="UXN83" s="140"/>
      <c r="UXO83" s="140"/>
      <c r="UXP83" s="140"/>
      <c r="UXQ83" s="140"/>
      <c r="UXR83" s="140"/>
      <c r="UXS83" s="140"/>
      <c r="UXT83" s="140"/>
      <c r="UXU83" s="140"/>
      <c r="UXV83" s="140"/>
      <c r="UXW83" s="140"/>
      <c r="UXX83" s="140"/>
      <c r="UXY83" s="140"/>
      <c r="UXZ83" s="140"/>
      <c r="UYA83" s="140"/>
      <c r="UYB83" s="140"/>
      <c r="UYC83" s="140"/>
      <c r="UYD83" s="140"/>
      <c r="UYE83" s="140"/>
      <c r="UYF83" s="140"/>
      <c r="UYG83" s="140"/>
      <c r="UYH83" s="140"/>
      <c r="UYI83" s="140"/>
      <c r="UYJ83" s="140"/>
      <c r="UYK83" s="140"/>
      <c r="UYL83" s="140"/>
      <c r="UYM83" s="140"/>
      <c r="UYN83" s="140"/>
      <c r="UYO83" s="140"/>
      <c r="UYP83" s="140"/>
      <c r="UYQ83" s="140"/>
      <c r="UYR83" s="140"/>
      <c r="UYS83" s="140"/>
      <c r="UYT83" s="140"/>
      <c r="UYU83" s="140"/>
      <c r="UYV83" s="140"/>
      <c r="UYW83" s="140"/>
      <c r="UYX83" s="140"/>
      <c r="UYY83" s="140"/>
      <c r="UYZ83" s="140"/>
      <c r="UZA83" s="140"/>
      <c r="UZB83" s="140"/>
      <c r="UZC83" s="140"/>
      <c r="UZD83" s="140"/>
      <c r="UZE83" s="140"/>
      <c r="UZF83" s="140"/>
      <c r="UZG83" s="140"/>
      <c r="UZH83" s="140"/>
      <c r="UZI83" s="140"/>
      <c r="UZJ83" s="140"/>
      <c r="UZK83" s="140"/>
      <c r="UZL83" s="140"/>
      <c r="UZM83" s="140"/>
      <c r="UZN83" s="140"/>
      <c r="UZO83" s="140"/>
      <c r="UZP83" s="140"/>
      <c r="UZQ83" s="140"/>
      <c r="UZR83" s="140"/>
      <c r="UZS83" s="140"/>
      <c r="UZT83" s="140"/>
      <c r="UZU83" s="140"/>
      <c r="UZV83" s="140"/>
      <c r="UZW83" s="140"/>
      <c r="UZX83" s="140"/>
      <c r="UZY83" s="140"/>
      <c r="UZZ83" s="140"/>
      <c r="VAA83" s="140"/>
      <c r="VAB83" s="140"/>
      <c r="VAC83" s="140"/>
      <c r="VAD83" s="140"/>
      <c r="VAE83" s="140"/>
      <c r="VAF83" s="140"/>
      <c r="VAG83" s="140"/>
      <c r="VAH83" s="140"/>
      <c r="VAI83" s="140"/>
      <c r="VAJ83" s="140"/>
      <c r="VAK83" s="140"/>
      <c r="VAL83" s="140"/>
      <c r="VAM83" s="140"/>
      <c r="VAN83" s="140"/>
      <c r="VAO83" s="140"/>
      <c r="VAP83" s="140"/>
      <c r="VAQ83" s="140"/>
      <c r="VAR83" s="140"/>
      <c r="VAS83" s="140"/>
      <c r="VAT83" s="140"/>
      <c r="VAU83" s="140"/>
      <c r="VAV83" s="140"/>
      <c r="VAW83" s="140"/>
      <c r="VAX83" s="140"/>
      <c r="VAY83" s="140"/>
      <c r="VAZ83" s="140"/>
      <c r="VBA83" s="140"/>
      <c r="VBB83" s="140"/>
      <c r="VBC83" s="140"/>
      <c r="VBD83" s="140"/>
      <c r="VBE83" s="140"/>
      <c r="VBF83" s="140"/>
      <c r="VBG83" s="140"/>
      <c r="VBH83" s="140"/>
      <c r="VBI83" s="140"/>
      <c r="VBJ83" s="140"/>
      <c r="VBK83" s="140"/>
      <c r="VBL83" s="140"/>
      <c r="VBM83" s="140"/>
      <c r="VBN83" s="140"/>
      <c r="VBO83" s="140"/>
      <c r="VBP83" s="140"/>
      <c r="VBQ83" s="140"/>
      <c r="VBR83" s="140"/>
      <c r="VBS83" s="140"/>
      <c r="VBT83" s="140"/>
      <c r="VBU83" s="140"/>
      <c r="VBV83" s="140"/>
      <c r="VBW83" s="140"/>
      <c r="VBX83" s="140"/>
      <c r="VBY83" s="140"/>
      <c r="VBZ83" s="140"/>
      <c r="VCA83" s="140"/>
      <c r="VCB83" s="140"/>
      <c r="VCC83" s="140"/>
      <c r="VCD83" s="140"/>
      <c r="VCE83" s="140"/>
      <c r="VCF83" s="140"/>
      <c r="VCG83" s="140"/>
      <c r="VCH83" s="140"/>
      <c r="VCI83" s="140"/>
      <c r="VCJ83" s="140"/>
      <c r="VCK83" s="140"/>
      <c r="VCL83" s="140"/>
      <c r="VCM83" s="140"/>
      <c r="VCN83" s="140"/>
      <c r="VCO83" s="140"/>
      <c r="VCP83" s="140"/>
      <c r="VCQ83" s="140"/>
      <c r="VCR83" s="140"/>
      <c r="VCS83" s="140"/>
      <c r="VCT83" s="140"/>
      <c r="VCU83" s="140"/>
      <c r="VCV83" s="140"/>
      <c r="VCW83" s="140"/>
      <c r="VCX83" s="140"/>
      <c r="VCY83" s="140"/>
      <c r="VCZ83" s="140"/>
      <c r="VDA83" s="140"/>
      <c r="VDB83" s="140"/>
      <c r="VDC83" s="140"/>
      <c r="VDD83" s="140"/>
      <c r="VDE83" s="140"/>
      <c r="VDF83" s="140"/>
      <c r="VDG83" s="140"/>
      <c r="VDH83" s="140"/>
      <c r="VDI83" s="140"/>
      <c r="VDJ83" s="140"/>
      <c r="VDK83" s="140"/>
      <c r="VDL83" s="140"/>
      <c r="VDM83" s="140"/>
      <c r="VDN83" s="140"/>
      <c r="VDO83" s="140"/>
      <c r="VDP83" s="140"/>
      <c r="VDQ83" s="140"/>
      <c r="VDR83" s="140"/>
      <c r="VDS83" s="140"/>
      <c r="VDT83" s="140"/>
      <c r="VDU83" s="140"/>
      <c r="VDV83" s="140"/>
      <c r="VDW83" s="140"/>
      <c r="VDX83" s="140"/>
      <c r="VDY83" s="140"/>
      <c r="VDZ83" s="140"/>
      <c r="VEA83" s="140"/>
      <c r="VEB83" s="140"/>
      <c r="VEC83" s="140"/>
      <c r="VED83" s="140"/>
      <c r="VEE83" s="140"/>
      <c r="VEF83" s="140"/>
      <c r="VEG83" s="140"/>
      <c r="VEH83" s="140"/>
      <c r="VEI83" s="140"/>
      <c r="VEJ83" s="140"/>
      <c r="VEK83" s="140"/>
      <c r="VEL83" s="140"/>
      <c r="VEM83" s="140"/>
      <c r="VEN83" s="140"/>
      <c r="VEO83" s="140"/>
      <c r="VEP83" s="140"/>
      <c r="VEQ83" s="140"/>
      <c r="VER83" s="140"/>
      <c r="VES83" s="140"/>
      <c r="VET83" s="140"/>
      <c r="VEU83" s="140"/>
      <c r="VEV83" s="140"/>
      <c r="VEW83" s="140"/>
      <c r="VEX83" s="140"/>
      <c r="VEY83" s="140"/>
      <c r="VEZ83" s="140"/>
      <c r="VFA83" s="140"/>
      <c r="VFB83" s="140"/>
      <c r="VFC83" s="140"/>
      <c r="VFD83" s="140"/>
      <c r="VFE83" s="140"/>
      <c r="VFF83" s="140"/>
      <c r="VFG83" s="140"/>
      <c r="VFH83" s="140"/>
      <c r="VFI83" s="140"/>
      <c r="VFJ83" s="140"/>
      <c r="VFK83" s="140"/>
      <c r="VFL83" s="140"/>
      <c r="VFM83" s="140"/>
      <c r="VFN83" s="140"/>
      <c r="VFO83" s="140"/>
      <c r="VFP83" s="140"/>
      <c r="VFQ83" s="140"/>
      <c r="VFR83" s="140"/>
      <c r="VFS83" s="140"/>
      <c r="VFT83" s="140"/>
      <c r="VFU83" s="140"/>
      <c r="VFV83" s="140"/>
      <c r="VFW83" s="140"/>
      <c r="VFX83" s="140"/>
      <c r="VFY83" s="140"/>
      <c r="VFZ83" s="140"/>
      <c r="VGA83" s="140"/>
      <c r="VGB83" s="140"/>
      <c r="VGC83" s="140"/>
      <c r="VGD83" s="140"/>
      <c r="VGE83" s="140"/>
      <c r="VGF83" s="140"/>
      <c r="VGG83" s="140"/>
      <c r="VGH83" s="140"/>
      <c r="VGI83" s="140"/>
      <c r="VGJ83" s="140"/>
      <c r="VGK83" s="140"/>
      <c r="VGL83" s="140"/>
      <c r="VGM83" s="140"/>
      <c r="VGN83" s="140"/>
      <c r="VGO83" s="140"/>
      <c r="VGP83" s="140"/>
      <c r="VGQ83" s="140"/>
      <c r="VGR83" s="140"/>
      <c r="VGS83" s="140"/>
      <c r="VGT83" s="140"/>
      <c r="VGU83" s="140"/>
      <c r="VGV83" s="140"/>
      <c r="VGW83" s="140"/>
      <c r="VGX83" s="140"/>
      <c r="VGY83" s="140"/>
      <c r="VGZ83" s="140"/>
      <c r="VHA83" s="140"/>
      <c r="VHB83" s="140"/>
      <c r="VHC83" s="140"/>
      <c r="VHD83" s="140"/>
      <c r="VHE83" s="140"/>
      <c r="VHF83" s="140"/>
      <c r="VHG83" s="140"/>
      <c r="VHH83" s="140"/>
      <c r="VHI83" s="140"/>
      <c r="VHJ83" s="140"/>
      <c r="VHK83" s="140"/>
      <c r="VHL83" s="140"/>
      <c r="VHM83" s="140"/>
      <c r="VHN83" s="140"/>
      <c r="VHO83" s="140"/>
      <c r="VHP83" s="140"/>
      <c r="VHQ83" s="140"/>
      <c r="VHR83" s="140"/>
      <c r="VHS83" s="140"/>
      <c r="VHT83" s="140"/>
      <c r="VHU83" s="140"/>
      <c r="VHV83" s="140"/>
      <c r="VHW83" s="140"/>
      <c r="VHX83" s="140"/>
      <c r="VHY83" s="140"/>
      <c r="VHZ83" s="140"/>
      <c r="VIA83" s="140"/>
      <c r="VIB83" s="140"/>
      <c r="VIC83" s="140"/>
      <c r="VID83" s="140"/>
      <c r="VIE83" s="140"/>
      <c r="VIF83" s="140"/>
      <c r="VIG83" s="140"/>
      <c r="VIH83" s="140"/>
      <c r="VII83" s="140"/>
      <c r="VIJ83" s="140"/>
      <c r="VIK83" s="140"/>
      <c r="VIL83" s="140"/>
      <c r="VIM83" s="140"/>
      <c r="VIN83" s="140"/>
      <c r="VIO83" s="140"/>
      <c r="VIP83" s="140"/>
      <c r="VIQ83" s="140"/>
      <c r="VIR83" s="140"/>
      <c r="VIS83" s="140"/>
      <c r="VIT83" s="140"/>
      <c r="VIU83" s="140"/>
      <c r="VIV83" s="140"/>
      <c r="VIW83" s="140"/>
      <c r="VIX83" s="140"/>
      <c r="VIY83" s="140"/>
      <c r="VIZ83" s="140"/>
      <c r="VJA83" s="140"/>
      <c r="VJB83" s="140"/>
      <c r="VJC83" s="140"/>
      <c r="VJD83" s="140"/>
      <c r="VJE83" s="140"/>
      <c r="VJF83" s="140"/>
      <c r="VJG83" s="140"/>
      <c r="VJH83" s="140"/>
      <c r="VJI83" s="140"/>
      <c r="VJJ83" s="140"/>
      <c r="VJK83" s="140"/>
      <c r="VJL83" s="140"/>
      <c r="VJM83" s="140"/>
      <c r="VJN83" s="140"/>
      <c r="VJO83" s="140"/>
      <c r="VJP83" s="140"/>
      <c r="VJQ83" s="140"/>
      <c r="VJR83" s="140"/>
      <c r="VJS83" s="140"/>
      <c r="VJT83" s="140"/>
      <c r="VJU83" s="140"/>
      <c r="VJV83" s="140"/>
      <c r="VJW83" s="140"/>
      <c r="VJX83" s="140"/>
      <c r="VJY83" s="140"/>
      <c r="VJZ83" s="140"/>
      <c r="VKA83" s="140"/>
      <c r="VKB83" s="140"/>
      <c r="VKC83" s="140"/>
      <c r="VKD83" s="140"/>
      <c r="VKE83" s="140"/>
      <c r="VKF83" s="140"/>
      <c r="VKG83" s="140"/>
      <c r="VKH83" s="140"/>
      <c r="VKI83" s="140"/>
      <c r="VKJ83" s="140"/>
      <c r="VKK83" s="140"/>
      <c r="VKL83" s="140"/>
      <c r="VKM83" s="140"/>
      <c r="VKN83" s="140"/>
      <c r="VKO83" s="140"/>
      <c r="VKP83" s="140"/>
      <c r="VKQ83" s="140"/>
      <c r="VKR83" s="140"/>
      <c r="VKS83" s="140"/>
      <c r="VKT83" s="140"/>
      <c r="VKU83" s="140"/>
      <c r="VKV83" s="140"/>
      <c r="VKW83" s="140"/>
      <c r="VKX83" s="140"/>
      <c r="VKY83" s="140"/>
      <c r="VKZ83" s="140"/>
      <c r="VLA83" s="140"/>
      <c r="VLB83" s="140"/>
      <c r="VLC83" s="140"/>
      <c r="VLD83" s="140"/>
      <c r="VLE83" s="140"/>
      <c r="VLF83" s="140"/>
      <c r="VLG83" s="140"/>
      <c r="VLH83" s="140"/>
      <c r="VLI83" s="140"/>
      <c r="VLJ83" s="140"/>
      <c r="VLK83" s="140"/>
      <c r="VLL83" s="140"/>
      <c r="VLM83" s="140"/>
      <c r="VLN83" s="140"/>
      <c r="VLO83" s="140"/>
      <c r="VLP83" s="140"/>
      <c r="VLQ83" s="140"/>
      <c r="VLR83" s="140"/>
      <c r="VLS83" s="140"/>
      <c r="VLT83" s="140"/>
      <c r="VLU83" s="140"/>
      <c r="VLV83" s="140"/>
      <c r="VLW83" s="140"/>
      <c r="VLX83" s="140"/>
      <c r="VLY83" s="140"/>
      <c r="VLZ83" s="140"/>
      <c r="VMA83" s="140"/>
      <c r="VMB83" s="140"/>
      <c r="VMC83" s="140"/>
      <c r="VMD83" s="140"/>
      <c r="VME83" s="140"/>
      <c r="VMF83" s="140"/>
      <c r="VMG83" s="140"/>
      <c r="VMH83" s="140"/>
      <c r="VMI83" s="140"/>
      <c r="VMJ83" s="140"/>
      <c r="VMK83" s="140"/>
      <c r="VML83" s="140"/>
      <c r="VMM83" s="140"/>
      <c r="VMN83" s="140"/>
      <c r="VMO83" s="140"/>
      <c r="VMP83" s="140"/>
      <c r="VMQ83" s="140"/>
      <c r="VMR83" s="140"/>
      <c r="VMS83" s="140"/>
      <c r="VMT83" s="140"/>
      <c r="VMU83" s="140"/>
      <c r="VMV83" s="140"/>
      <c r="VMW83" s="140"/>
      <c r="VMX83" s="140"/>
      <c r="VMY83" s="140"/>
      <c r="VMZ83" s="140"/>
      <c r="VNA83" s="140"/>
      <c r="VNB83" s="140"/>
      <c r="VNC83" s="140"/>
      <c r="VND83" s="140"/>
      <c r="VNE83" s="140"/>
      <c r="VNF83" s="140"/>
      <c r="VNG83" s="140"/>
      <c r="VNH83" s="140"/>
      <c r="VNI83" s="140"/>
      <c r="VNJ83" s="140"/>
      <c r="VNK83" s="140"/>
      <c r="VNL83" s="140"/>
      <c r="VNM83" s="140"/>
      <c r="VNN83" s="140"/>
      <c r="VNO83" s="140"/>
      <c r="VNP83" s="140"/>
      <c r="VNQ83" s="140"/>
      <c r="VNR83" s="140"/>
      <c r="VNS83" s="140"/>
      <c r="VNT83" s="140"/>
      <c r="VNU83" s="140"/>
      <c r="VNV83" s="140"/>
      <c r="VNW83" s="140"/>
      <c r="VNX83" s="140"/>
      <c r="VNY83" s="140"/>
      <c r="VNZ83" s="140"/>
      <c r="VOA83" s="140"/>
      <c r="VOB83" s="140"/>
      <c r="VOC83" s="140"/>
      <c r="VOD83" s="140"/>
      <c r="VOE83" s="140"/>
      <c r="VOF83" s="140"/>
      <c r="VOG83" s="140"/>
      <c r="VOH83" s="140"/>
      <c r="VOI83" s="140"/>
      <c r="VOJ83" s="140"/>
      <c r="VOK83" s="140"/>
      <c r="VOL83" s="140"/>
      <c r="VOM83" s="140"/>
      <c r="VON83" s="140"/>
      <c r="VOO83" s="140"/>
      <c r="VOP83" s="140"/>
      <c r="VOQ83" s="140"/>
      <c r="VOR83" s="140"/>
      <c r="VOS83" s="140"/>
      <c r="VOT83" s="140"/>
      <c r="VOU83" s="140"/>
      <c r="VOV83" s="140"/>
      <c r="VOW83" s="140"/>
      <c r="VOX83" s="140"/>
      <c r="VOY83" s="140"/>
      <c r="VOZ83" s="140"/>
      <c r="VPA83" s="140"/>
      <c r="VPB83" s="140"/>
      <c r="VPC83" s="140"/>
      <c r="VPD83" s="140"/>
      <c r="VPE83" s="140"/>
      <c r="VPF83" s="140"/>
      <c r="VPG83" s="140"/>
      <c r="VPH83" s="140"/>
      <c r="VPI83" s="140"/>
      <c r="VPJ83" s="140"/>
      <c r="VPK83" s="140"/>
      <c r="VPL83" s="140"/>
      <c r="VPM83" s="140"/>
      <c r="VPN83" s="140"/>
      <c r="VPO83" s="140"/>
      <c r="VPP83" s="140"/>
      <c r="VPQ83" s="140"/>
      <c r="VPR83" s="140"/>
      <c r="VPS83" s="140"/>
      <c r="VPT83" s="140"/>
      <c r="VPU83" s="140"/>
      <c r="VPV83" s="140"/>
      <c r="VPW83" s="140"/>
      <c r="VPX83" s="140"/>
      <c r="VPY83" s="140"/>
      <c r="VPZ83" s="140"/>
      <c r="VQA83" s="140"/>
      <c r="VQB83" s="140"/>
      <c r="VQC83" s="140"/>
      <c r="VQD83" s="140"/>
      <c r="VQE83" s="140"/>
      <c r="VQF83" s="140"/>
      <c r="VQG83" s="140"/>
      <c r="VQH83" s="140"/>
      <c r="VQI83" s="140"/>
      <c r="VQJ83" s="140"/>
      <c r="VQK83" s="140"/>
      <c r="VQL83" s="140"/>
      <c r="VQM83" s="140"/>
      <c r="VQN83" s="140"/>
      <c r="VQO83" s="140"/>
      <c r="VQP83" s="140"/>
      <c r="VQQ83" s="140"/>
      <c r="VQR83" s="140"/>
      <c r="VQS83" s="140"/>
      <c r="VQT83" s="140"/>
      <c r="VQU83" s="140"/>
      <c r="VQV83" s="140"/>
      <c r="VQW83" s="140"/>
      <c r="VQX83" s="140"/>
      <c r="VQY83" s="140"/>
      <c r="VQZ83" s="140"/>
      <c r="VRA83" s="140"/>
      <c r="VRB83" s="140"/>
      <c r="VRC83" s="140"/>
      <c r="VRD83" s="140"/>
      <c r="VRE83" s="140"/>
      <c r="VRF83" s="140"/>
      <c r="VRG83" s="140"/>
      <c r="VRH83" s="140"/>
      <c r="VRI83" s="140"/>
      <c r="VRJ83" s="140"/>
      <c r="VRK83" s="140"/>
      <c r="VRL83" s="140"/>
      <c r="VRM83" s="140"/>
      <c r="VRN83" s="140"/>
      <c r="VRO83" s="140"/>
      <c r="VRP83" s="140"/>
      <c r="VRQ83" s="140"/>
      <c r="VRR83" s="140"/>
      <c r="VRS83" s="140"/>
      <c r="VRT83" s="140"/>
      <c r="VRU83" s="140"/>
      <c r="VRV83" s="140"/>
      <c r="VRW83" s="140"/>
      <c r="VRX83" s="140"/>
      <c r="VRY83" s="140"/>
      <c r="VRZ83" s="140"/>
      <c r="VSA83" s="140"/>
      <c r="VSB83" s="140"/>
      <c r="VSC83" s="140"/>
      <c r="VSD83" s="140"/>
      <c r="VSE83" s="140"/>
      <c r="VSF83" s="140"/>
      <c r="VSG83" s="140"/>
      <c r="VSH83" s="140"/>
      <c r="VSI83" s="140"/>
      <c r="VSJ83" s="140"/>
      <c r="VSK83" s="140"/>
      <c r="VSL83" s="140"/>
      <c r="VSM83" s="140"/>
      <c r="VSN83" s="140"/>
      <c r="VSO83" s="140"/>
      <c r="VSP83" s="140"/>
      <c r="VSQ83" s="140"/>
      <c r="VSR83" s="140"/>
      <c r="VSS83" s="140"/>
      <c r="VST83" s="140"/>
      <c r="VSU83" s="140"/>
      <c r="VSV83" s="140"/>
      <c r="VSW83" s="140"/>
      <c r="VSX83" s="140"/>
      <c r="VSY83" s="140"/>
      <c r="VSZ83" s="140"/>
      <c r="VTA83" s="140"/>
      <c r="VTB83" s="140"/>
      <c r="VTC83" s="140"/>
      <c r="VTD83" s="140"/>
      <c r="VTE83" s="140"/>
      <c r="VTF83" s="140"/>
      <c r="VTG83" s="140"/>
      <c r="VTH83" s="140"/>
      <c r="VTI83" s="140"/>
      <c r="VTJ83" s="140"/>
      <c r="VTK83" s="140"/>
      <c r="VTL83" s="140"/>
      <c r="VTM83" s="140"/>
      <c r="VTN83" s="140"/>
      <c r="VTO83" s="140"/>
      <c r="VTP83" s="140"/>
      <c r="VTQ83" s="140"/>
      <c r="VTR83" s="140"/>
      <c r="VTS83" s="140"/>
      <c r="VTT83" s="140"/>
      <c r="VTU83" s="140"/>
      <c r="VTV83" s="140"/>
      <c r="VTW83" s="140"/>
      <c r="VTX83" s="140"/>
      <c r="VTY83" s="140"/>
      <c r="VTZ83" s="140"/>
      <c r="VUA83" s="140"/>
      <c r="VUB83" s="140"/>
      <c r="VUC83" s="140"/>
      <c r="VUD83" s="140"/>
      <c r="VUE83" s="140"/>
      <c r="VUF83" s="140"/>
      <c r="VUG83" s="140"/>
      <c r="VUH83" s="140"/>
      <c r="VUI83" s="140"/>
      <c r="VUJ83" s="140"/>
      <c r="VUK83" s="140"/>
      <c r="VUL83" s="140"/>
      <c r="VUM83" s="140"/>
      <c r="VUN83" s="140"/>
      <c r="VUO83" s="140"/>
      <c r="VUP83" s="140"/>
      <c r="VUQ83" s="140"/>
      <c r="VUR83" s="140"/>
      <c r="VUS83" s="140"/>
      <c r="VUT83" s="140"/>
      <c r="VUU83" s="140"/>
      <c r="VUV83" s="140"/>
      <c r="VUW83" s="140"/>
      <c r="VUX83" s="140"/>
      <c r="VUY83" s="140"/>
      <c r="VUZ83" s="140"/>
      <c r="VVA83" s="140"/>
      <c r="VVB83" s="140"/>
      <c r="VVC83" s="140"/>
      <c r="VVD83" s="140"/>
      <c r="VVE83" s="140"/>
      <c r="VVF83" s="140"/>
      <c r="VVG83" s="140"/>
      <c r="VVH83" s="140"/>
      <c r="VVI83" s="140"/>
      <c r="VVJ83" s="140"/>
      <c r="VVK83" s="140"/>
      <c r="VVL83" s="140"/>
      <c r="VVM83" s="140"/>
      <c r="VVN83" s="140"/>
      <c r="VVO83" s="140"/>
      <c r="VVP83" s="140"/>
      <c r="VVQ83" s="140"/>
      <c r="VVR83" s="140"/>
      <c r="VVS83" s="140"/>
      <c r="VVT83" s="140"/>
      <c r="VVU83" s="140"/>
      <c r="VVV83" s="140"/>
      <c r="VVW83" s="140"/>
      <c r="VVX83" s="140"/>
      <c r="VVY83" s="140"/>
      <c r="VVZ83" s="140"/>
      <c r="VWA83" s="140"/>
      <c r="VWB83" s="140"/>
      <c r="VWC83" s="140"/>
      <c r="VWD83" s="140"/>
      <c r="VWE83" s="140"/>
      <c r="VWF83" s="140"/>
      <c r="VWG83" s="140"/>
      <c r="VWH83" s="140"/>
      <c r="VWI83" s="140"/>
      <c r="VWJ83" s="140"/>
      <c r="VWK83" s="140"/>
      <c r="VWL83" s="140"/>
      <c r="VWM83" s="140"/>
      <c r="VWN83" s="140"/>
      <c r="VWO83" s="140"/>
      <c r="VWP83" s="140"/>
      <c r="VWQ83" s="140"/>
      <c r="VWR83" s="140"/>
      <c r="VWS83" s="140"/>
      <c r="VWT83" s="140"/>
      <c r="VWU83" s="140"/>
      <c r="VWV83" s="140"/>
      <c r="VWW83" s="140"/>
      <c r="VWX83" s="140"/>
      <c r="VWY83" s="140"/>
      <c r="VWZ83" s="140"/>
      <c r="VXA83" s="140"/>
      <c r="VXB83" s="140"/>
      <c r="VXC83" s="140"/>
      <c r="VXD83" s="140"/>
      <c r="VXE83" s="140"/>
      <c r="VXF83" s="140"/>
      <c r="VXG83" s="140"/>
      <c r="VXH83" s="140"/>
      <c r="VXI83" s="140"/>
      <c r="VXJ83" s="140"/>
      <c r="VXK83" s="140"/>
      <c r="VXL83" s="140"/>
      <c r="VXM83" s="140"/>
      <c r="VXN83" s="140"/>
      <c r="VXO83" s="140"/>
      <c r="VXP83" s="140"/>
      <c r="VXQ83" s="140"/>
      <c r="VXR83" s="140"/>
      <c r="VXS83" s="140"/>
      <c r="VXT83" s="140"/>
      <c r="VXU83" s="140"/>
      <c r="VXV83" s="140"/>
      <c r="VXW83" s="140"/>
      <c r="VXX83" s="140"/>
      <c r="VXY83" s="140"/>
      <c r="VXZ83" s="140"/>
      <c r="VYA83" s="140"/>
      <c r="VYB83" s="140"/>
      <c r="VYC83" s="140"/>
      <c r="VYD83" s="140"/>
      <c r="VYE83" s="140"/>
      <c r="VYF83" s="140"/>
      <c r="VYG83" s="140"/>
      <c r="VYH83" s="140"/>
      <c r="VYI83" s="140"/>
      <c r="VYJ83" s="140"/>
      <c r="VYK83" s="140"/>
      <c r="VYL83" s="140"/>
      <c r="VYM83" s="140"/>
      <c r="VYN83" s="140"/>
      <c r="VYO83" s="140"/>
      <c r="VYP83" s="140"/>
      <c r="VYQ83" s="140"/>
      <c r="VYR83" s="140"/>
      <c r="VYS83" s="140"/>
      <c r="VYT83" s="140"/>
      <c r="VYU83" s="140"/>
      <c r="VYV83" s="140"/>
      <c r="VYW83" s="140"/>
      <c r="VYX83" s="140"/>
      <c r="VYY83" s="140"/>
      <c r="VYZ83" s="140"/>
      <c r="VZA83" s="140"/>
      <c r="VZB83" s="140"/>
      <c r="VZC83" s="140"/>
      <c r="VZD83" s="140"/>
      <c r="VZE83" s="140"/>
      <c r="VZF83" s="140"/>
      <c r="VZG83" s="140"/>
      <c r="VZH83" s="140"/>
      <c r="VZI83" s="140"/>
      <c r="VZJ83" s="140"/>
      <c r="VZK83" s="140"/>
      <c r="VZL83" s="140"/>
      <c r="VZM83" s="140"/>
      <c r="VZN83" s="140"/>
      <c r="VZO83" s="140"/>
      <c r="VZP83" s="140"/>
      <c r="VZQ83" s="140"/>
      <c r="VZR83" s="140"/>
      <c r="VZS83" s="140"/>
      <c r="VZT83" s="140"/>
      <c r="VZU83" s="140"/>
      <c r="VZV83" s="140"/>
      <c r="VZW83" s="140"/>
      <c r="VZX83" s="140"/>
      <c r="VZY83" s="140"/>
      <c r="VZZ83" s="140"/>
      <c r="WAA83" s="140"/>
      <c r="WAB83" s="140"/>
      <c r="WAC83" s="140"/>
      <c r="WAD83" s="140"/>
      <c r="WAE83" s="140"/>
      <c r="WAF83" s="140"/>
      <c r="WAG83" s="140"/>
      <c r="WAH83" s="140"/>
      <c r="WAI83" s="140"/>
      <c r="WAJ83" s="140"/>
      <c r="WAK83" s="140"/>
      <c r="WAL83" s="140"/>
      <c r="WAM83" s="140"/>
      <c r="WAN83" s="140"/>
      <c r="WAO83" s="140"/>
      <c r="WAP83" s="140"/>
      <c r="WAQ83" s="140"/>
      <c r="WAR83" s="140"/>
      <c r="WAS83" s="140"/>
      <c r="WAT83" s="140"/>
      <c r="WAU83" s="140"/>
      <c r="WAV83" s="140"/>
      <c r="WAW83" s="140"/>
      <c r="WAX83" s="140"/>
      <c r="WAY83" s="140"/>
      <c r="WAZ83" s="140"/>
      <c r="WBA83" s="140"/>
      <c r="WBB83" s="140"/>
      <c r="WBC83" s="140"/>
      <c r="WBD83" s="140"/>
      <c r="WBE83" s="140"/>
      <c r="WBF83" s="140"/>
      <c r="WBG83" s="140"/>
      <c r="WBH83" s="140"/>
      <c r="WBI83" s="140"/>
      <c r="WBJ83" s="140"/>
      <c r="WBK83" s="140"/>
      <c r="WBL83" s="140"/>
      <c r="WBM83" s="140"/>
      <c r="WBN83" s="140"/>
      <c r="WBO83" s="140"/>
      <c r="WBP83" s="140"/>
      <c r="WBQ83" s="140"/>
      <c r="WBR83" s="140"/>
      <c r="WBS83" s="140"/>
      <c r="WBT83" s="140"/>
      <c r="WBU83" s="140"/>
      <c r="WBV83" s="140"/>
      <c r="WBW83" s="140"/>
      <c r="WBX83" s="140"/>
      <c r="WBY83" s="140"/>
      <c r="WBZ83" s="140"/>
      <c r="WCA83" s="140"/>
      <c r="WCB83" s="140"/>
      <c r="WCC83" s="140"/>
      <c r="WCD83" s="140"/>
      <c r="WCE83" s="140"/>
      <c r="WCF83" s="140"/>
      <c r="WCG83" s="140"/>
      <c r="WCH83" s="140"/>
      <c r="WCI83" s="140"/>
      <c r="WCJ83" s="140"/>
      <c r="WCK83" s="140"/>
      <c r="WCL83" s="140"/>
      <c r="WCM83" s="140"/>
      <c r="WCN83" s="140"/>
      <c r="WCO83" s="140"/>
      <c r="WCP83" s="140"/>
      <c r="WCQ83" s="140"/>
      <c r="WCR83" s="140"/>
      <c r="WCS83" s="140"/>
      <c r="WCT83" s="140"/>
      <c r="WCU83" s="140"/>
      <c r="WCV83" s="140"/>
      <c r="WCW83" s="140"/>
      <c r="WCX83" s="140"/>
      <c r="WCY83" s="140"/>
      <c r="WCZ83" s="140"/>
      <c r="WDA83" s="140"/>
      <c r="WDB83" s="140"/>
      <c r="WDC83" s="140"/>
      <c r="WDD83" s="140"/>
      <c r="WDE83" s="140"/>
      <c r="WDF83" s="140"/>
      <c r="WDG83" s="140"/>
      <c r="WDH83" s="140"/>
      <c r="WDI83" s="140"/>
      <c r="WDJ83" s="140"/>
      <c r="WDK83" s="140"/>
      <c r="WDL83" s="140"/>
      <c r="WDM83" s="140"/>
      <c r="WDN83" s="140"/>
      <c r="WDO83" s="140"/>
      <c r="WDP83" s="140"/>
      <c r="WDQ83" s="140"/>
      <c r="WDR83" s="140"/>
      <c r="WDS83" s="140"/>
      <c r="WDT83" s="140"/>
      <c r="WDU83" s="140"/>
      <c r="WDV83" s="140"/>
      <c r="WDW83" s="140"/>
      <c r="WDX83" s="140"/>
      <c r="WDY83" s="140"/>
      <c r="WDZ83" s="140"/>
      <c r="WEA83" s="140"/>
      <c r="WEB83" s="140"/>
      <c r="WEC83" s="140"/>
      <c r="WED83" s="140"/>
      <c r="WEE83" s="140"/>
      <c r="WEF83" s="140"/>
      <c r="WEG83" s="140"/>
      <c r="WEH83" s="140"/>
      <c r="WEI83" s="140"/>
      <c r="WEJ83" s="140"/>
      <c r="WEK83" s="140"/>
      <c r="WEL83" s="140"/>
      <c r="WEM83" s="140"/>
      <c r="WEN83" s="140"/>
      <c r="WEO83" s="140"/>
      <c r="WEP83" s="140"/>
      <c r="WEQ83" s="140"/>
      <c r="WER83" s="140"/>
      <c r="WES83" s="140"/>
      <c r="WET83" s="140"/>
      <c r="WEU83" s="140"/>
      <c r="WEV83" s="140"/>
      <c r="WEW83" s="140"/>
      <c r="WEX83" s="140"/>
      <c r="WEY83" s="140"/>
      <c r="WEZ83" s="140"/>
      <c r="WFA83" s="140"/>
      <c r="WFB83" s="140"/>
      <c r="WFC83" s="140"/>
      <c r="WFD83" s="140"/>
      <c r="WFE83" s="140"/>
      <c r="WFF83" s="140"/>
      <c r="WFG83" s="140"/>
      <c r="WFH83" s="140"/>
      <c r="WFI83" s="140"/>
      <c r="WFJ83" s="140"/>
      <c r="WFK83" s="140"/>
      <c r="WFL83" s="140"/>
      <c r="WFM83" s="140"/>
      <c r="WFN83" s="140"/>
      <c r="WFO83" s="140"/>
      <c r="WFP83" s="140"/>
      <c r="WFQ83" s="140"/>
      <c r="WFR83" s="140"/>
      <c r="WFS83" s="140"/>
      <c r="WFT83" s="140"/>
      <c r="WFU83" s="140"/>
      <c r="WFV83" s="140"/>
      <c r="WFW83" s="140"/>
      <c r="WFX83" s="140"/>
      <c r="WFY83" s="140"/>
      <c r="WFZ83" s="140"/>
      <c r="WGA83" s="140"/>
      <c r="WGB83" s="140"/>
      <c r="WGC83" s="140"/>
      <c r="WGD83" s="140"/>
      <c r="WGE83" s="140"/>
      <c r="WGF83" s="140"/>
      <c r="WGG83" s="140"/>
      <c r="WGH83" s="140"/>
      <c r="WGI83" s="140"/>
      <c r="WGJ83" s="140"/>
      <c r="WGK83" s="140"/>
      <c r="WGL83" s="140"/>
      <c r="WGM83" s="140"/>
      <c r="WGN83" s="140"/>
      <c r="WGO83" s="140"/>
      <c r="WGP83" s="140"/>
      <c r="WGQ83" s="140"/>
      <c r="WGR83" s="140"/>
      <c r="WGS83" s="140"/>
      <c r="WGT83" s="140"/>
      <c r="WGU83" s="140"/>
      <c r="WGV83" s="140"/>
      <c r="WGW83" s="140"/>
      <c r="WGX83" s="140"/>
      <c r="WGY83" s="140"/>
      <c r="WGZ83" s="140"/>
      <c r="WHA83" s="140"/>
      <c r="WHB83" s="140"/>
      <c r="WHC83" s="140"/>
      <c r="WHD83" s="140"/>
      <c r="WHE83" s="140"/>
      <c r="WHF83" s="140"/>
      <c r="WHG83" s="140"/>
      <c r="WHH83" s="140"/>
      <c r="WHI83" s="140"/>
      <c r="WHJ83" s="140"/>
      <c r="WHK83" s="140"/>
      <c r="WHL83" s="140"/>
      <c r="WHM83" s="140"/>
      <c r="WHN83" s="140"/>
      <c r="WHO83" s="140"/>
      <c r="WHP83" s="140"/>
      <c r="WHQ83" s="140"/>
      <c r="WHR83" s="140"/>
      <c r="WHS83" s="140"/>
      <c r="WHT83" s="140"/>
      <c r="WHU83" s="140"/>
      <c r="WHV83" s="140"/>
      <c r="WHW83" s="140"/>
      <c r="WHX83" s="140"/>
      <c r="WHY83" s="140"/>
      <c r="WHZ83" s="140"/>
      <c r="WIA83" s="140"/>
      <c r="WIB83" s="140"/>
      <c r="WIC83" s="140"/>
      <c r="WID83" s="140"/>
      <c r="WIE83" s="140"/>
      <c r="WIF83" s="140"/>
      <c r="WIG83" s="140"/>
      <c r="WIH83" s="140"/>
      <c r="WII83" s="140"/>
      <c r="WIJ83" s="140"/>
      <c r="WIK83" s="140"/>
      <c r="WIL83" s="140"/>
      <c r="WIM83" s="140"/>
      <c r="WIN83" s="140"/>
      <c r="WIO83" s="140"/>
      <c r="WIP83" s="140"/>
      <c r="WIQ83" s="140"/>
      <c r="WIR83" s="140"/>
      <c r="WIS83" s="140"/>
      <c r="WIT83" s="140"/>
      <c r="WIU83" s="140"/>
      <c r="WIV83" s="140"/>
      <c r="WIW83" s="140"/>
      <c r="WIX83" s="140"/>
      <c r="WIY83" s="140"/>
      <c r="WIZ83" s="140"/>
      <c r="WJA83" s="140"/>
      <c r="WJB83" s="140"/>
      <c r="WJC83" s="140"/>
      <c r="WJD83" s="140"/>
      <c r="WJE83" s="140"/>
      <c r="WJF83" s="140"/>
      <c r="WJG83" s="140"/>
      <c r="WJH83" s="140"/>
      <c r="WJI83" s="140"/>
      <c r="WJJ83" s="140"/>
      <c r="WJK83" s="140"/>
      <c r="WJL83" s="140"/>
      <c r="WJM83" s="140"/>
      <c r="WJN83" s="140"/>
      <c r="WJO83" s="140"/>
      <c r="WJP83" s="140"/>
      <c r="WJQ83" s="140"/>
      <c r="WJR83" s="140"/>
      <c r="WJS83" s="140"/>
      <c r="WJT83" s="140"/>
      <c r="WJU83" s="140"/>
      <c r="WJV83" s="140"/>
      <c r="WJW83" s="140"/>
      <c r="WJX83" s="140"/>
      <c r="WJY83" s="140"/>
      <c r="WJZ83" s="140"/>
      <c r="WKA83" s="140"/>
      <c r="WKB83" s="140"/>
      <c r="WKC83" s="140"/>
      <c r="WKD83" s="140"/>
      <c r="WKE83" s="140"/>
      <c r="WKF83" s="140"/>
      <c r="WKG83" s="140"/>
      <c r="WKH83" s="140"/>
      <c r="WKI83" s="140"/>
      <c r="WKJ83" s="140"/>
      <c r="WKK83" s="140"/>
      <c r="WKL83" s="140"/>
      <c r="WKM83" s="140"/>
      <c r="WKN83" s="140"/>
      <c r="WKO83" s="140"/>
      <c r="WKP83" s="140"/>
      <c r="WKQ83" s="140"/>
      <c r="WKR83" s="140"/>
      <c r="WKS83" s="140"/>
      <c r="WKT83" s="140"/>
      <c r="WKU83" s="140"/>
      <c r="WKV83" s="140"/>
      <c r="WKW83" s="140"/>
      <c r="WKX83" s="140"/>
      <c r="WKY83" s="140"/>
      <c r="WKZ83" s="140"/>
      <c r="WLA83" s="140"/>
      <c r="WLB83" s="140"/>
      <c r="WLC83" s="140"/>
      <c r="WLD83" s="140"/>
      <c r="WLE83" s="140"/>
      <c r="WLF83" s="140"/>
      <c r="WLG83" s="140"/>
      <c r="WLH83" s="140"/>
      <c r="WLI83" s="140"/>
      <c r="WLJ83" s="140"/>
      <c r="WLK83" s="140"/>
      <c r="WLL83" s="140"/>
      <c r="WLM83" s="140"/>
      <c r="WLN83" s="140"/>
      <c r="WLO83" s="140"/>
      <c r="WLP83" s="140"/>
      <c r="WLQ83" s="140"/>
      <c r="WLR83" s="140"/>
      <c r="WLS83" s="140"/>
      <c r="WLT83" s="140"/>
      <c r="WLU83" s="140"/>
      <c r="WLV83" s="140"/>
      <c r="WLW83" s="140"/>
      <c r="WLX83" s="140"/>
      <c r="WLY83" s="140"/>
      <c r="WLZ83" s="140"/>
      <c r="WMA83" s="140"/>
      <c r="WMB83" s="140"/>
      <c r="WMC83" s="140"/>
      <c r="WMD83" s="140"/>
      <c r="WME83" s="140"/>
      <c r="WMF83" s="140"/>
      <c r="WMG83" s="140"/>
      <c r="WMH83" s="140"/>
      <c r="WMI83" s="140"/>
      <c r="WMJ83" s="140"/>
      <c r="WMK83" s="140"/>
      <c r="WML83" s="140"/>
      <c r="WMM83" s="140"/>
      <c r="WMN83" s="140"/>
      <c r="WMO83" s="140"/>
      <c r="WMP83" s="140"/>
      <c r="WMQ83" s="140"/>
      <c r="WMR83" s="140"/>
      <c r="WMS83" s="140"/>
      <c r="WMT83" s="140"/>
      <c r="WMU83" s="140"/>
      <c r="WMV83" s="140"/>
      <c r="WMW83" s="140"/>
      <c r="WMX83" s="140"/>
      <c r="WMY83" s="140"/>
      <c r="WMZ83" s="140"/>
      <c r="WNA83" s="140"/>
      <c r="WNB83" s="140"/>
      <c r="WNC83" s="140"/>
      <c r="WND83" s="140"/>
      <c r="WNE83" s="140"/>
      <c r="WNF83" s="140"/>
      <c r="WNG83" s="140"/>
      <c r="WNH83" s="140"/>
      <c r="WNI83" s="140"/>
      <c r="WNJ83" s="140"/>
      <c r="WNK83" s="140"/>
      <c r="WNL83" s="140"/>
      <c r="WNM83" s="140"/>
      <c r="WNN83" s="140"/>
      <c r="WNO83" s="140"/>
      <c r="WNP83" s="140"/>
      <c r="WNQ83" s="140"/>
      <c r="WNR83" s="140"/>
      <c r="WNS83" s="140"/>
      <c r="WNT83" s="140"/>
      <c r="WNU83" s="140"/>
      <c r="WNV83" s="140"/>
      <c r="WNW83" s="140"/>
      <c r="WNX83" s="140"/>
      <c r="WNY83" s="140"/>
      <c r="WNZ83" s="140"/>
      <c r="WOA83" s="140"/>
      <c r="WOB83" s="140"/>
      <c r="WOC83" s="140"/>
      <c r="WOD83" s="140"/>
      <c r="WOE83" s="140"/>
      <c r="WOF83" s="140"/>
      <c r="WOG83" s="140"/>
      <c r="WOH83" s="140"/>
      <c r="WOI83" s="140"/>
      <c r="WOJ83" s="140"/>
      <c r="WOK83" s="140"/>
      <c r="WOL83" s="140"/>
      <c r="WOM83" s="140"/>
      <c r="WON83" s="140"/>
      <c r="WOO83" s="140"/>
      <c r="WOP83" s="140"/>
      <c r="WOQ83" s="140"/>
      <c r="WOR83" s="140"/>
      <c r="WOS83" s="140"/>
      <c r="WOT83" s="140"/>
      <c r="WOU83" s="140"/>
      <c r="WOV83" s="140"/>
      <c r="WOW83" s="140"/>
      <c r="WOX83" s="140"/>
      <c r="WOY83" s="140"/>
      <c r="WOZ83" s="140"/>
      <c r="WPA83" s="140"/>
      <c r="WPB83" s="140"/>
      <c r="WPC83" s="140"/>
      <c r="WPD83" s="140"/>
      <c r="WPE83" s="140"/>
      <c r="WPF83" s="140"/>
      <c r="WPG83" s="140"/>
      <c r="WPH83" s="140"/>
      <c r="WPI83" s="140"/>
      <c r="WPJ83" s="140"/>
      <c r="WPK83" s="140"/>
      <c r="WPL83" s="140"/>
      <c r="WPM83" s="140"/>
      <c r="WPN83" s="140"/>
      <c r="WPO83" s="140"/>
      <c r="WPP83" s="140"/>
      <c r="WPQ83" s="140"/>
      <c r="WPR83" s="140"/>
      <c r="WPS83" s="140"/>
      <c r="WPT83" s="140"/>
      <c r="WPU83" s="140"/>
      <c r="WPV83" s="140"/>
      <c r="WPW83" s="140"/>
      <c r="WPX83" s="140"/>
      <c r="WPY83" s="140"/>
      <c r="WPZ83" s="140"/>
      <c r="WQA83" s="140"/>
      <c r="WQB83" s="140"/>
      <c r="WQC83" s="140"/>
      <c r="WQD83" s="140"/>
      <c r="WQE83" s="140"/>
      <c r="WQF83" s="140"/>
      <c r="WQG83" s="140"/>
      <c r="WQH83" s="140"/>
      <c r="WQI83" s="140"/>
      <c r="WQJ83" s="140"/>
      <c r="WQK83" s="140"/>
      <c r="WQL83" s="140"/>
      <c r="WQM83" s="140"/>
      <c r="WQN83" s="140"/>
      <c r="WQO83" s="140"/>
      <c r="WQP83" s="140"/>
      <c r="WQQ83" s="140"/>
      <c r="WQR83" s="140"/>
      <c r="WQS83" s="140"/>
      <c r="WQT83" s="140"/>
      <c r="WQU83" s="140"/>
      <c r="WQV83" s="140"/>
      <c r="WQW83" s="140"/>
      <c r="WQX83" s="140"/>
      <c r="WQY83" s="140"/>
      <c r="WQZ83" s="140"/>
      <c r="WRA83" s="140"/>
      <c r="WRB83" s="140"/>
      <c r="WRC83" s="140"/>
      <c r="WRD83" s="140"/>
      <c r="WRE83" s="140"/>
      <c r="WRF83" s="140"/>
      <c r="WRG83" s="140"/>
      <c r="WRH83" s="140"/>
      <c r="WRI83" s="140"/>
      <c r="WRJ83" s="140"/>
      <c r="WRK83" s="140"/>
      <c r="WRL83" s="140"/>
      <c r="WRM83" s="140"/>
      <c r="WRN83" s="140"/>
      <c r="WRO83" s="140"/>
      <c r="WRP83" s="140"/>
      <c r="WRQ83" s="140"/>
      <c r="WRR83" s="140"/>
      <c r="WRS83" s="140"/>
      <c r="WRT83" s="140"/>
      <c r="WRU83" s="140"/>
      <c r="WRV83" s="140"/>
      <c r="WRW83" s="140"/>
      <c r="WRX83" s="140"/>
      <c r="WRY83" s="140"/>
      <c r="WRZ83" s="140"/>
      <c r="WSA83" s="140"/>
      <c r="WSB83" s="140"/>
      <c r="WSC83" s="140"/>
      <c r="WSD83" s="140"/>
      <c r="WSE83" s="140"/>
      <c r="WSF83" s="140"/>
      <c r="WSG83" s="140"/>
      <c r="WSH83" s="140"/>
      <c r="WSI83" s="140"/>
      <c r="WSJ83" s="140"/>
      <c r="WSK83" s="140"/>
      <c r="WSL83" s="140"/>
      <c r="WSM83" s="140"/>
      <c r="WSN83" s="140"/>
      <c r="WSO83" s="140"/>
      <c r="WSP83" s="140"/>
      <c r="WSQ83" s="140"/>
      <c r="WSR83" s="140"/>
      <c r="WSS83" s="140"/>
      <c r="WST83" s="140"/>
      <c r="WSU83" s="140"/>
      <c r="WSV83" s="140"/>
      <c r="WSW83" s="140"/>
      <c r="WSX83" s="140"/>
      <c r="WSY83" s="140"/>
      <c r="WSZ83" s="140"/>
      <c r="WTA83" s="140"/>
      <c r="WTB83" s="140"/>
      <c r="WTC83" s="140"/>
      <c r="WTD83" s="140"/>
      <c r="WTE83" s="140"/>
      <c r="WTF83" s="140"/>
      <c r="WTG83" s="140"/>
      <c r="WTH83" s="140"/>
      <c r="WTI83" s="140"/>
      <c r="WTJ83" s="140"/>
      <c r="WTK83" s="140"/>
      <c r="WTL83" s="140"/>
      <c r="WTM83" s="140"/>
      <c r="WTN83" s="140"/>
      <c r="WTO83" s="140"/>
      <c r="WTP83" s="140"/>
      <c r="WTQ83" s="140"/>
      <c r="WTR83" s="140"/>
      <c r="WTS83" s="140"/>
      <c r="WTT83" s="140"/>
      <c r="WTU83" s="140"/>
      <c r="WTV83" s="140"/>
      <c r="WTW83" s="140"/>
      <c r="WTX83" s="140"/>
      <c r="WTY83" s="140"/>
      <c r="WTZ83" s="140"/>
      <c r="WUA83" s="140"/>
      <c r="WUB83" s="140"/>
      <c r="WUC83" s="140"/>
      <c r="WUD83" s="140"/>
      <c r="WUE83" s="140"/>
      <c r="WUF83" s="140"/>
      <c r="WUG83" s="140"/>
      <c r="WUH83" s="140"/>
      <c r="WUI83" s="140"/>
      <c r="WUJ83" s="140"/>
      <c r="WUK83" s="140"/>
      <c r="WUL83" s="140"/>
      <c r="WUM83" s="140"/>
      <c r="WUN83" s="140"/>
      <c r="WUO83" s="140"/>
      <c r="WUP83" s="140"/>
      <c r="WUQ83" s="140"/>
      <c r="WUR83" s="140"/>
      <c r="WUS83" s="140"/>
      <c r="WUT83" s="140"/>
      <c r="WUU83" s="140"/>
      <c r="WUV83" s="140"/>
      <c r="WUW83" s="140"/>
      <c r="WUX83" s="140"/>
      <c r="WUY83" s="140"/>
      <c r="WUZ83" s="140"/>
      <c r="WVA83" s="140"/>
      <c r="WVB83" s="140"/>
      <c r="WVC83" s="140"/>
      <c r="WVD83" s="140"/>
      <c r="WVE83" s="140"/>
      <c r="WVF83" s="140"/>
      <c r="WVG83" s="140"/>
      <c r="WVH83" s="140"/>
      <c r="WVI83" s="140"/>
      <c r="WVJ83" s="140"/>
      <c r="WVK83" s="140"/>
      <c r="WVL83" s="140"/>
      <c r="WVM83" s="140"/>
      <c r="WVN83" s="140"/>
      <c r="WVO83" s="140"/>
      <c r="WVP83" s="140"/>
      <c r="WVQ83" s="140"/>
      <c r="WVR83" s="140"/>
      <c r="WVS83" s="140"/>
      <c r="WVT83" s="140"/>
      <c r="WVU83" s="140"/>
      <c r="WVV83" s="140"/>
      <c r="WVW83" s="140"/>
      <c r="WVX83" s="140"/>
      <c r="WVY83" s="140"/>
      <c r="WVZ83" s="140"/>
      <c r="WWA83" s="140"/>
      <c r="WWB83" s="140"/>
      <c r="WWC83" s="140"/>
      <c r="WWD83" s="140"/>
      <c r="WWE83" s="140"/>
      <c r="WWF83" s="140"/>
      <c r="WWG83" s="140"/>
      <c r="WWH83" s="140"/>
      <c r="WWI83" s="140"/>
      <c r="WWJ83" s="140"/>
      <c r="WWK83" s="140"/>
      <c r="WWL83" s="140"/>
      <c r="WWM83" s="140"/>
      <c r="WWN83" s="140"/>
      <c r="WWO83" s="140"/>
      <c r="WWP83" s="140"/>
      <c r="WWQ83" s="140"/>
      <c r="WWR83" s="140"/>
      <c r="WWS83" s="140"/>
      <c r="WWT83" s="140"/>
      <c r="WWU83" s="140"/>
      <c r="WWV83" s="140"/>
      <c r="WWW83" s="140"/>
      <c r="WWX83" s="140"/>
      <c r="WWY83" s="140"/>
      <c r="WWZ83" s="140"/>
      <c r="WXA83" s="140"/>
      <c r="WXB83" s="140"/>
      <c r="WXC83" s="140"/>
      <c r="WXD83" s="140"/>
      <c r="WXE83" s="140"/>
      <c r="WXF83" s="140"/>
      <c r="WXG83" s="140"/>
      <c r="WXH83" s="140"/>
      <c r="WXI83" s="140"/>
      <c r="WXJ83" s="140"/>
      <c r="WXK83" s="140"/>
      <c r="WXL83" s="140"/>
      <c r="WXM83" s="140"/>
      <c r="WXN83" s="140"/>
      <c r="WXO83" s="140"/>
      <c r="WXP83" s="140"/>
      <c r="WXQ83" s="140"/>
      <c r="WXR83" s="140"/>
      <c r="WXS83" s="140"/>
      <c r="WXT83" s="140"/>
      <c r="WXU83" s="140"/>
      <c r="WXV83" s="140"/>
      <c r="WXW83" s="140"/>
      <c r="WXX83" s="140"/>
      <c r="WXY83" s="140"/>
      <c r="WXZ83" s="140"/>
      <c r="WYA83" s="140"/>
      <c r="WYB83" s="140"/>
      <c r="WYC83" s="140"/>
      <c r="WYD83" s="140"/>
      <c r="WYE83" s="140"/>
      <c r="WYF83" s="140"/>
      <c r="WYG83" s="140"/>
      <c r="WYH83" s="140"/>
      <c r="WYI83" s="140"/>
      <c r="WYJ83" s="140"/>
      <c r="WYK83" s="140"/>
      <c r="WYL83" s="140"/>
      <c r="WYM83" s="140"/>
      <c r="WYN83" s="140"/>
      <c r="WYO83" s="140"/>
      <c r="WYP83" s="140"/>
      <c r="WYQ83" s="140"/>
      <c r="WYR83" s="140"/>
      <c r="WYS83" s="140"/>
      <c r="WYT83" s="140"/>
      <c r="WYU83" s="140"/>
      <c r="WYV83" s="140"/>
      <c r="WYW83" s="140"/>
      <c r="WYX83" s="140"/>
      <c r="WYY83" s="140"/>
      <c r="WYZ83" s="140"/>
      <c r="WZA83" s="140"/>
      <c r="WZB83" s="140"/>
      <c r="WZC83" s="140"/>
      <c r="WZD83" s="140"/>
      <c r="WZE83" s="140"/>
      <c r="WZF83" s="140"/>
      <c r="WZG83" s="140"/>
      <c r="WZH83" s="140"/>
      <c r="WZI83" s="140"/>
      <c r="WZJ83" s="140"/>
      <c r="WZK83" s="140"/>
      <c r="WZL83" s="140"/>
      <c r="WZM83" s="140"/>
      <c r="WZN83" s="140"/>
      <c r="WZO83" s="140"/>
      <c r="WZP83" s="140"/>
      <c r="WZQ83" s="140"/>
      <c r="WZR83" s="140"/>
      <c r="WZS83" s="140"/>
      <c r="WZT83" s="140"/>
      <c r="WZU83" s="140"/>
      <c r="WZV83" s="140"/>
      <c r="WZW83" s="140"/>
      <c r="WZX83" s="140"/>
      <c r="WZY83" s="140"/>
      <c r="WZZ83" s="140"/>
      <c r="XAA83" s="140"/>
      <c r="XAB83" s="140"/>
      <c r="XAC83" s="140"/>
      <c r="XAD83" s="140"/>
      <c r="XAE83" s="140"/>
      <c r="XAF83" s="140"/>
      <c r="XAG83" s="140"/>
      <c r="XAH83" s="140"/>
      <c r="XAI83" s="140"/>
      <c r="XAJ83" s="140"/>
      <c r="XAK83" s="140"/>
      <c r="XAL83" s="140"/>
      <c r="XAM83" s="140"/>
      <c r="XAN83" s="140"/>
      <c r="XAO83" s="140"/>
      <c r="XAP83" s="140"/>
      <c r="XAQ83" s="140"/>
      <c r="XAR83" s="140"/>
      <c r="XAS83" s="140"/>
      <c r="XAT83" s="140"/>
      <c r="XAU83" s="140"/>
      <c r="XAV83" s="140"/>
      <c r="XAW83" s="140"/>
      <c r="XAX83" s="140"/>
      <c r="XAY83" s="140"/>
      <c r="XAZ83" s="140"/>
      <c r="XBA83" s="140"/>
      <c r="XBB83" s="140"/>
      <c r="XBC83" s="140"/>
      <c r="XBD83" s="140"/>
      <c r="XBE83" s="140"/>
      <c r="XBF83" s="140"/>
      <c r="XBG83" s="140"/>
      <c r="XBH83" s="140"/>
      <c r="XBI83" s="140"/>
      <c r="XBJ83" s="140"/>
      <c r="XBK83" s="140"/>
      <c r="XBL83" s="140"/>
      <c r="XBM83" s="140"/>
      <c r="XBN83" s="140"/>
      <c r="XBO83" s="140"/>
      <c r="XBP83" s="140"/>
      <c r="XBQ83" s="140"/>
      <c r="XBR83" s="140"/>
      <c r="XBS83" s="140"/>
      <c r="XBT83" s="140"/>
      <c r="XBU83" s="140"/>
      <c r="XBV83" s="140"/>
      <c r="XBW83" s="140"/>
      <c r="XBX83" s="140"/>
      <c r="XBY83" s="140"/>
      <c r="XBZ83" s="140"/>
      <c r="XCA83" s="140"/>
      <c r="XCB83" s="140"/>
      <c r="XCC83" s="140"/>
      <c r="XCD83" s="140"/>
      <c r="XCE83" s="140"/>
      <c r="XCF83" s="140"/>
      <c r="XCG83" s="140"/>
      <c r="XCH83" s="140"/>
      <c r="XCI83" s="140"/>
      <c r="XCJ83" s="140"/>
      <c r="XCK83" s="140"/>
      <c r="XCL83" s="140"/>
      <c r="XCM83" s="140"/>
      <c r="XCN83" s="140"/>
      <c r="XCO83" s="140"/>
      <c r="XCP83" s="140"/>
      <c r="XCQ83" s="140"/>
      <c r="XCR83" s="140"/>
      <c r="XCS83" s="140"/>
      <c r="XCT83" s="140"/>
      <c r="XCU83" s="140"/>
      <c r="XCV83" s="140"/>
      <c r="XCW83" s="140"/>
      <c r="XCX83" s="140"/>
      <c r="XCY83" s="140"/>
      <c r="XCZ83" s="140"/>
      <c r="XDA83" s="140"/>
      <c r="XDB83" s="140"/>
      <c r="XDC83" s="140"/>
      <c r="XDD83" s="140"/>
      <c r="XDE83" s="140"/>
      <c r="XDF83" s="140"/>
      <c r="XDG83" s="140"/>
      <c r="XDH83" s="140"/>
      <c r="XDI83" s="140"/>
      <c r="XDJ83" s="140"/>
      <c r="XDK83" s="140"/>
      <c r="XDL83" s="140"/>
      <c r="XDM83" s="140"/>
      <c r="XDN83" s="140"/>
      <c r="XDO83" s="140"/>
      <c r="XDP83" s="140"/>
      <c r="XDQ83" s="140"/>
      <c r="XDR83" s="140"/>
      <c r="XDS83" s="140"/>
      <c r="XDT83" s="140"/>
      <c r="XDU83" s="140"/>
      <c r="XDV83" s="140"/>
      <c r="XDW83" s="140"/>
      <c r="XDX83" s="140"/>
      <c r="XDY83" s="140"/>
      <c r="XDZ83" s="140"/>
      <c r="XEA83" s="140"/>
      <c r="XEB83" s="140"/>
      <c r="XEC83" s="140"/>
      <c r="XED83" s="140"/>
      <c r="XEE83" s="140"/>
      <c r="XEF83" s="140"/>
      <c r="XEG83" s="140"/>
      <c r="XEH83" s="140"/>
      <c r="XEI83" s="140"/>
      <c r="XEJ83" s="140"/>
      <c r="XEK83" s="140"/>
      <c r="XEL83" s="140"/>
      <c r="XEM83" s="140"/>
      <c r="XEN83" s="140"/>
      <c r="XEO83" s="140"/>
      <c r="XEP83" s="140"/>
      <c r="XEQ83" s="140"/>
      <c r="XER83" s="140"/>
      <c r="XES83" s="140"/>
      <c r="XET83" s="140"/>
      <c r="XEU83" s="140"/>
      <c r="XEV83" s="140"/>
      <c r="XEW83" s="140"/>
      <c r="XEX83" s="160"/>
      <c r="XEY83" s="160"/>
      <c r="XEZ83" s="160"/>
      <c r="XFA83" s="160"/>
      <c r="XFB83" s="160"/>
      <c r="XFC83" s="160"/>
    </row>
    <row r="84" s="100" customFormat="1" ht="24" customHeight="1" spans="1:6 16378:16383">
      <c r="A84" s="145" t="s">
        <v>187</v>
      </c>
      <c r="B84" s="146" t="s">
        <v>1777</v>
      </c>
      <c r="C84" s="152">
        <v>19.5</v>
      </c>
      <c r="D84" s="152">
        <v>19.5</v>
      </c>
      <c r="E84" s="37"/>
      <c r="F84" s="120">
        <v>1634.13</v>
      </c>
    </row>
    <row r="85" s="100" customFormat="1" ht="24" customHeight="1" spans="1:6 16378:16383">
      <c r="A85" s="145" t="s">
        <v>189</v>
      </c>
      <c r="B85" s="146" t="s">
        <v>1778</v>
      </c>
      <c r="C85" s="152">
        <v>19.5</v>
      </c>
      <c r="D85" s="152">
        <v>19.5</v>
      </c>
      <c r="E85" s="37"/>
      <c r="F85" s="120">
        <v>1634.13</v>
      </c>
    </row>
    <row r="86" s="100" customFormat="1" ht="24" customHeight="1" spans="1:6 16378:16383">
      <c r="A86" s="145" t="s">
        <v>191</v>
      </c>
      <c r="B86" s="146" t="s">
        <v>1779</v>
      </c>
      <c r="C86" s="152">
        <v>19.5</v>
      </c>
      <c r="D86" s="152">
        <v>19.5</v>
      </c>
      <c r="E86" s="37"/>
      <c r="F86" s="120">
        <v>1634.13</v>
      </c>
    </row>
    <row r="87" s="100" customFormat="1" ht="24" customHeight="1" spans="1:6 16378:16383">
      <c r="A87" s="145" t="s">
        <v>193</v>
      </c>
      <c r="B87" s="146" t="s">
        <v>1780</v>
      </c>
      <c r="C87" s="152">
        <v>19.5</v>
      </c>
      <c r="D87" s="152">
        <v>19.5</v>
      </c>
      <c r="E87" s="37"/>
      <c r="F87" s="120">
        <v>1634.13</v>
      </c>
    </row>
    <row r="88" s="100" customFormat="1" ht="24" customHeight="1" spans="1:6 16378:16383">
      <c r="A88" s="145" t="s">
        <v>195</v>
      </c>
      <c r="B88" s="146" t="s">
        <v>1781</v>
      </c>
      <c r="C88" s="152">
        <v>6.5</v>
      </c>
      <c r="D88" s="152">
        <v>6.5</v>
      </c>
      <c r="E88" s="37"/>
      <c r="F88" s="120">
        <v>544.71</v>
      </c>
    </row>
    <row r="89" s="100" customFormat="1" ht="24" customHeight="1" spans="1:6 16378:16383">
      <c r="A89" s="145" t="s">
        <v>197</v>
      </c>
      <c r="B89" s="146" t="s">
        <v>1782</v>
      </c>
      <c r="C89" s="152">
        <v>39</v>
      </c>
      <c r="D89" s="152">
        <v>39</v>
      </c>
      <c r="E89" s="37"/>
      <c r="F89" s="120">
        <v>3268.25</v>
      </c>
    </row>
    <row r="90" s="100" customFormat="1" ht="24" customHeight="1" spans="1:6 16378:16383">
      <c r="A90" s="145" t="s">
        <v>199</v>
      </c>
      <c r="B90" s="146" t="s">
        <v>1783</v>
      </c>
      <c r="C90" s="152">
        <v>39</v>
      </c>
      <c r="D90" s="152">
        <v>39</v>
      </c>
      <c r="E90" s="37"/>
      <c r="F90" s="120">
        <v>3268.25</v>
      </c>
    </row>
    <row r="91" s="100" customFormat="1" ht="24" customHeight="1" spans="1:6 16378:16383">
      <c r="A91" s="145" t="s">
        <v>201</v>
      </c>
      <c r="B91" s="146" t="s">
        <v>1784</v>
      </c>
      <c r="C91" s="152">
        <v>39</v>
      </c>
      <c r="D91" s="152">
        <v>39</v>
      </c>
      <c r="E91" s="37"/>
      <c r="F91" s="120">
        <v>3268.25</v>
      </c>
    </row>
    <row r="92" s="100" customFormat="1" ht="24" customHeight="1" spans="1:6 16378:16383">
      <c r="A92" s="145" t="s">
        <v>203</v>
      </c>
      <c r="B92" s="146" t="s">
        <v>1785</v>
      </c>
      <c r="C92" s="152">
        <v>13</v>
      </c>
      <c r="D92" s="152">
        <v>13</v>
      </c>
      <c r="E92" s="37"/>
      <c r="F92" s="120">
        <v>1089.42</v>
      </c>
    </row>
    <row r="93" s="100" customFormat="1" ht="24" customHeight="1" spans="1:6 16378:16383">
      <c r="A93" s="145" t="s">
        <v>205</v>
      </c>
      <c r="B93" s="146" t="s">
        <v>1786</v>
      </c>
      <c r="C93" s="152">
        <v>39</v>
      </c>
      <c r="D93" s="152">
        <v>39</v>
      </c>
      <c r="E93" s="37"/>
      <c r="F93" s="120">
        <v>3268.25</v>
      </c>
    </row>
    <row r="94" s="100" customFormat="1" ht="24" customHeight="1" spans="1:6 16378:16383">
      <c r="A94" s="145" t="s">
        <v>207</v>
      </c>
      <c r="B94" s="146" t="s">
        <v>1787</v>
      </c>
      <c r="C94" s="152">
        <v>26</v>
      </c>
      <c r="D94" s="152">
        <v>26</v>
      </c>
      <c r="E94" s="37"/>
      <c r="F94" s="120">
        <v>2178.83</v>
      </c>
    </row>
    <row r="95" s="100" customFormat="1" ht="24" customHeight="1" spans="1:6 16378:16383">
      <c r="A95" s="145" t="s">
        <v>209</v>
      </c>
      <c r="B95" s="146" t="s">
        <v>1788</v>
      </c>
      <c r="C95" s="152">
        <v>32.5</v>
      </c>
      <c r="D95" s="152">
        <v>32.5</v>
      </c>
      <c r="E95" s="37"/>
      <c r="F95" s="120">
        <v>2723.54</v>
      </c>
    </row>
    <row r="96" s="100" customFormat="1" ht="24" customHeight="1" spans="1:6 16378:16383">
      <c r="A96" s="145" t="s">
        <v>211</v>
      </c>
      <c r="B96" s="146" t="s">
        <v>1789</v>
      </c>
      <c r="C96" s="152">
        <v>32.5</v>
      </c>
      <c r="D96" s="152">
        <v>32.5</v>
      </c>
      <c r="E96" s="37"/>
      <c r="F96" s="120">
        <v>2723.54</v>
      </c>
    </row>
    <row r="97" s="100" customFormat="1" ht="24" customHeight="1" spans="1:6">
      <c r="A97" s="145" t="s">
        <v>213</v>
      </c>
      <c r="B97" s="146" t="s">
        <v>1790</v>
      </c>
      <c r="C97" s="152">
        <v>26</v>
      </c>
      <c r="D97" s="152">
        <v>26</v>
      </c>
      <c r="E97" s="37"/>
      <c r="F97" s="120">
        <v>2178.83</v>
      </c>
    </row>
    <row r="98" s="100" customFormat="1" ht="24" customHeight="1" spans="1:6">
      <c r="A98" s="145" t="s">
        <v>215</v>
      </c>
      <c r="B98" s="146" t="s">
        <v>1791</v>
      </c>
      <c r="C98" s="152">
        <v>32.5</v>
      </c>
      <c r="D98" s="152">
        <v>32.5</v>
      </c>
      <c r="E98" s="37"/>
      <c r="F98" s="120">
        <v>2723.54</v>
      </c>
    </row>
    <row r="99" s="100" customFormat="1" ht="24" customHeight="1" spans="1:6">
      <c r="A99" s="145" t="s">
        <v>217</v>
      </c>
      <c r="B99" s="146" t="s">
        <v>1792</v>
      </c>
      <c r="C99" s="152">
        <v>13</v>
      </c>
      <c r="D99" s="152">
        <v>13</v>
      </c>
      <c r="E99" s="37"/>
      <c r="F99" s="120">
        <v>1089.42</v>
      </c>
    </row>
    <row r="100" s="100" customFormat="1" ht="24" customHeight="1" spans="1:6">
      <c r="A100" s="145" t="s">
        <v>219</v>
      </c>
      <c r="B100" s="146" t="s">
        <v>1793</v>
      </c>
      <c r="C100" s="152">
        <v>13</v>
      </c>
      <c r="D100" s="152">
        <v>13</v>
      </c>
      <c r="E100" s="37"/>
      <c r="F100" s="120">
        <v>1089.42</v>
      </c>
    </row>
    <row r="101" s="100" customFormat="1" ht="24" customHeight="1" spans="1:6">
      <c r="A101" s="145" t="s">
        <v>221</v>
      </c>
      <c r="B101" s="146" t="s">
        <v>1794</v>
      </c>
      <c r="C101" s="152">
        <v>26</v>
      </c>
      <c r="D101" s="152">
        <v>26</v>
      </c>
      <c r="E101" s="37"/>
      <c r="F101" s="120">
        <v>2178.83</v>
      </c>
    </row>
    <row r="102" s="100" customFormat="1" ht="24" customHeight="1" spans="1:6">
      <c r="A102" s="145" t="s">
        <v>223</v>
      </c>
      <c r="B102" s="146" t="s">
        <v>1795</v>
      </c>
      <c r="C102" s="152">
        <v>19.5</v>
      </c>
      <c r="D102" s="152">
        <v>19.5</v>
      </c>
      <c r="E102" s="37"/>
      <c r="F102" s="120">
        <v>1634.13</v>
      </c>
    </row>
    <row r="103" s="100" customFormat="1" ht="24" customHeight="1" spans="1:6">
      <c r="A103" s="145" t="s">
        <v>225</v>
      </c>
      <c r="B103" s="146" t="s">
        <v>1796</v>
      </c>
      <c r="C103" s="152">
        <v>39</v>
      </c>
      <c r="D103" s="152">
        <v>39</v>
      </c>
      <c r="E103" s="37"/>
      <c r="F103" s="120">
        <v>3268.25</v>
      </c>
    </row>
    <row r="104" s="100" customFormat="1" ht="24" customHeight="1" spans="1:6">
      <c r="A104" s="145" t="s">
        <v>227</v>
      </c>
      <c r="B104" s="153" t="s">
        <v>1797</v>
      </c>
      <c r="C104" s="152">
        <v>26</v>
      </c>
      <c r="D104" s="152">
        <v>26</v>
      </c>
      <c r="E104" s="37"/>
      <c r="F104" s="120">
        <v>2178.83</v>
      </c>
    </row>
    <row r="105" s="100" customFormat="1" ht="24" customHeight="1" spans="1:6">
      <c r="A105" s="145" t="s">
        <v>229</v>
      </c>
      <c r="B105" s="146" t="s">
        <v>1798</v>
      </c>
      <c r="C105" s="152">
        <v>26</v>
      </c>
      <c r="D105" s="152">
        <v>26</v>
      </c>
      <c r="E105" s="37"/>
      <c r="F105" s="120">
        <v>2178.83</v>
      </c>
    </row>
    <row r="106" s="100" customFormat="1" ht="24" customHeight="1" spans="1:6">
      <c r="A106" s="145" t="s">
        <v>231</v>
      </c>
      <c r="B106" s="146" t="s">
        <v>1799</v>
      </c>
      <c r="C106" s="152">
        <v>13</v>
      </c>
      <c r="D106" s="152">
        <v>13</v>
      </c>
      <c r="E106" s="37"/>
      <c r="F106" s="120">
        <v>1089.42</v>
      </c>
    </row>
    <row r="107" s="100" customFormat="1" ht="24" customHeight="1" spans="1:6">
      <c r="A107" s="145" t="s">
        <v>233</v>
      </c>
      <c r="B107" s="146" t="s">
        <v>1800</v>
      </c>
      <c r="C107" s="152">
        <v>6.5</v>
      </c>
      <c r="D107" s="152">
        <v>6.5</v>
      </c>
      <c r="E107" s="37"/>
      <c r="F107" s="120">
        <v>544.71</v>
      </c>
    </row>
    <row r="108" s="100" customFormat="1" ht="24" customHeight="1" spans="1:6">
      <c r="A108" s="145" t="s">
        <v>235</v>
      </c>
      <c r="B108" s="146" t="s">
        <v>1801</v>
      </c>
      <c r="C108" s="152">
        <v>6.5</v>
      </c>
      <c r="D108" s="152">
        <v>6.5</v>
      </c>
      <c r="E108" s="37"/>
      <c r="F108" s="120">
        <v>544.71</v>
      </c>
    </row>
    <row r="109" s="100" customFormat="1" ht="24" customHeight="1" spans="1:6">
      <c r="A109" s="145" t="s">
        <v>237</v>
      </c>
      <c r="B109" s="146" t="s">
        <v>1802</v>
      </c>
      <c r="C109" s="152">
        <v>13</v>
      </c>
      <c r="D109" s="152">
        <v>13</v>
      </c>
      <c r="E109" s="37"/>
      <c r="F109" s="120">
        <v>1089.42</v>
      </c>
    </row>
    <row r="110" s="100" customFormat="1" ht="24" customHeight="1" spans="1:6">
      <c r="A110" s="145" t="s">
        <v>239</v>
      </c>
      <c r="B110" s="146" t="s">
        <v>1803</v>
      </c>
      <c r="C110" s="152">
        <v>6.5</v>
      </c>
      <c r="D110" s="152">
        <v>6.5</v>
      </c>
      <c r="E110" s="37"/>
      <c r="F110" s="120">
        <v>544.71</v>
      </c>
    </row>
    <row r="111" s="100" customFormat="1" ht="24" customHeight="1" spans="1:6">
      <c r="A111" s="145" t="s">
        <v>241</v>
      </c>
      <c r="B111" s="146" t="s">
        <v>1804</v>
      </c>
      <c r="C111" s="152">
        <v>19.5</v>
      </c>
      <c r="D111" s="152">
        <v>19.5</v>
      </c>
      <c r="E111" s="37"/>
      <c r="F111" s="120">
        <v>1634.13</v>
      </c>
    </row>
    <row r="112" s="100" customFormat="1" ht="24" customHeight="1" spans="1:6">
      <c r="A112" s="145" t="s">
        <v>243</v>
      </c>
      <c r="B112" s="146" t="s">
        <v>1805</v>
      </c>
      <c r="C112" s="152">
        <v>26</v>
      </c>
      <c r="D112" s="152">
        <v>26</v>
      </c>
      <c r="E112" s="37"/>
      <c r="F112" s="120">
        <v>2178.83</v>
      </c>
    </row>
    <row r="113" s="100" customFormat="1" ht="24" customHeight="1" spans="1:6">
      <c r="A113" s="145" t="s">
        <v>363</v>
      </c>
      <c r="B113" s="146" t="s">
        <v>1806</v>
      </c>
      <c r="C113" s="152">
        <v>39</v>
      </c>
      <c r="D113" s="152">
        <v>39</v>
      </c>
      <c r="E113" s="37"/>
      <c r="F113" s="120">
        <v>3268.25</v>
      </c>
    </row>
    <row r="114" s="100" customFormat="1" ht="24" customHeight="1" spans="1:6">
      <c r="A114" s="145" t="s">
        <v>365</v>
      </c>
      <c r="B114" s="146" t="s">
        <v>1807</v>
      </c>
      <c r="C114" s="152">
        <v>32.5</v>
      </c>
      <c r="D114" s="152">
        <v>32.5</v>
      </c>
      <c r="E114" s="37"/>
      <c r="F114" s="120">
        <v>2723.54</v>
      </c>
    </row>
    <row r="115" s="100" customFormat="1" ht="24" customHeight="1" spans="1:6">
      <c r="A115" s="145" t="s">
        <v>367</v>
      </c>
      <c r="B115" s="146" t="s">
        <v>1808</v>
      </c>
      <c r="C115" s="152">
        <v>39</v>
      </c>
      <c r="D115" s="152">
        <v>39</v>
      </c>
      <c r="E115" s="37"/>
      <c r="F115" s="120">
        <v>3268.25</v>
      </c>
    </row>
    <row r="116" s="100" customFormat="1" ht="24" customHeight="1" spans="1:6">
      <c r="A116" s="145" t="s">
        <v>369</v>
      </c>
      <c r="B116" s="161" t="s">
        <v>1809</v>
      </c>
      <c r="C116" s="162">
        <v>13</v>
      </c>
      <c r="D116" s="162">
        <v>13</v>
      </c>
      <c r="E116" s="37"/>
      <c r="F116" s="120">
        <v>1089.42</v>
      </c>
    </row>
    <row r="117" s="100" customFormat="1" ht="24" customHeight="1" spans="1:6">
      <c r="A117" s="145" t="s">
        <v>371</v>
      </c>
      <c r="B117" s="151" t="s">
        <v>1810</v>
      </c>
      <c r="C117" s="162">
        <v>6.5</v>
      </c>
      <c r="D117" s="162">
        <v>6.5</v>
      </c>
      <c r="E117" s="37"/>
      <c r="F117" s="120">
        <v>544.71</v>
      </c>
    </row>
    <row r="118" s="100" customFormat="1" ht="24" customHeight="1" spans="1:6">
      <c r="A118" s="145" t="s">
        <v>373</v>
      </c>
      <c r="B118" s="147" t="s">
        <v>1811</v>
      </c>
      <c r="C118" s="152">
        <v>13</v>
      </c>
      <c r="D118" s="152">
        <v>13</v>
      </c>
      <c r="E118" s="37"/>
      <c r="F118" s="120">
        <v>1089.42</v>
      </c>
    </row>
    <row r="119" s="100" customFormat="1" ht="24" customHeight="1" spans="1:6">
      <c r="A119" s="145" t="s">
        <v>375</v>
      </c>
      <c r="B119" s="151" t="s">
        <v>1812</v>
      </c>
      <c r="C119" s="162">
        <v>19.5</v>
      </c>
      <c r="D119" s="162">
        <v>19.5</v>
      </c>
      <c r="E119" s="37"/>
      <c r="F119" s="120">
        <v>1634.13</v>
      </c>
    </row>
    <row r="120" s="100" customFormat="1" ht="24" customHeight="1" spans="1:6">
      <c r="A120" s="145" t="s">
        <v>377</v>
      </c>
      <c r="B120" s="147" t="s">
        <v>1813</v>
      </c>
      <c r="C120" s="152">
        <v>6.5</v>
      </c>
      <c r="D120" s="152">
        <v>6.5</v>
      </c>
      <c r="E120" s="37"/>
      <c r="F120" s="120">
        <v>544.71</v>
      </c>
    </row>
    <row r="121" s="100" customFormat="1" ht="24" customHeight="1" spans="1:6">
      <c r="A121" s="145" t="s">
        <v>379</v>
      </c>
      <c r="B121" s="146" t="s">
        <v>1814</v>
      </c>
      <c r="C121" s="163">
        <v>13</v>
      </c>
      <c r="D121" s="163">
        <v>13</v>
      </c>
      <c r="E121" s="37"/>
      <c r="F121" s="120">
        <v>1089.42</v>
      </c>
    </row>
    <row r="122" s="100" customFormat="1" ht="24" customHeight="1" spans="1:6">
      <c r="A122" s="145" t="s">
        <v>381</v>
      </c>
      <c r="B122" s="164" t="s">
        <v>1815</v>
      </c>
      <c r="C122" s="164">
        <v>6.5</v>
      </c>
      <c r="D122" s="164">
        <v>6.5</v>
      </c>
      <c r="E122" s="37"/>
      <c r="F122" s="120">
        <v>544.71</v>
      </c>
    </row>
    <row r="123" s="100" customFormat="1" ht="24" customHeight="1" spans="1:6">
      <c r="A123" s="145" t="s">
        <v>383</v>
      </c>
      <c r="B123" s="146" t="s">
        <v>1816</v>
      </c>
      <c r="C123" s="163">
        <v>6.5</v>
      </c>
      <c r="D123" s="163">
        <v>6.5</v>
      </c>
      <c r="E123" s="37"/>
      <c r="F123" s="120">
        <v>544.71</v>
      </c>
    </row>
    <row r="124" s="100" customFormat="1" ht="24" customHeight="1" spans="1:6">
      <c r="A124" s="145" t="s">
        <v>385</v>
      </c>
      <c r="B124" s="165" t="s">
        <v>1817</v>
      </c>
      <c r="C124" s="164">
        <v>13</v>
      </c>
      <c r="D124" s="164">
        <v>13</v>
      </c>
      <c r="E124" s="37"/>
      <c r="F124" s="120">
        <v>1089.42</v>
      </c>
    </row>
    <row r="125" s="100" customFormat="1" ht="24" customHeight="1" spans="1:6">
      <c r="A125" s="145" t="s">
        <v>387</v>
      </c>
      <c r="B125" s="165" t="s">
        <v>1818</v>
      </c>
      <c r="C125" s="164">
        <v>6.5</v>
      </c>
      <c r="D125" s="164">
        <v>6.5</v>
      </c>
      <c r="E125" s="37"/>
      <c r="F125" s="120">
        <v>544.71</v>
      </c>
    </row>
    <row r="126" s="100" customFormat="1" ht="24" customHeight="1" spans="1:6">
      <c r="A126" s="145" t="s">
        <v>389</v>
      </c>
      <c r="B126" s="166" t="s">
        <v>1819</v>
      </c>
      <c r="C126" s="167">
        <v>13.2</v>
      </c>
      <c r="D126" s="167">
        <v>13.2</v>
      </c>
      <c r="E126" s="37"/>
      <c r="F126" s="120">
        <v>1106.18</v>
      </c>
    </row>
    <row r="127" s="100" customFormat="1" ht="24" customHeight="1" spans="1:6">
      <c r="A127" s="145" t="s">
        <v>391</v>
      </c>
      <c r="B127" s="166" t="s">
        <v>1820</v>
      </c>
      <c r="C127" s="167">
        <v>7.92</v>
      </c>
      <c r="D127" s="167">
        <v>7.92</v>
      </c>
      <c r="E127" s="37"/>
      <c r="F127" s="120">
        <v>663.71</v>
      </c>
    </row>
    <row r="128" s="100" customFormat="1" ht="24" customHeight="1" spans="1:6">
      <c r="A128" s="145" t="s">
        <v>393</v>
      </c>
      <c r="B128" s="168" t="s">
        <v>1821</v>
      </c>
      <c r="C128" s="169">
        <v>15.84</v>
      </c>
      <c r="D128" s="169">
        <v>15.84</v>
      </c>
      <c r="E128" s="37"/>
      <c r="F128" s="120">
        <v>1327.41</v>
      </c>
    </row>
    <row r="129" s="100" customFormat="1" ht="24" customHeight="1" spans="1:6">
      <c r="A129" s="145" t="s">
        <v>395</v>
      </c>
      <c r="B129" s="166" t="s">
        <v>813</v>
      </c>
      <c r="C129" s="167">
        <v>5.28</v>
      </c>
      <c r="D129" s="167">
        <v>5.28</v>
      </c>
      <c r="E129" s="37"/>
      <c r="F129" s="120">
        <v>442.47</v>
      </c>
    </row>
    <row r="130" s="100" customFormat="1" ht="24" customHeight="1" spans="1:6">
      <c r="A130" s="145" t="s">
        <v>397</v>
      </c>
      <c r="B130" s="166" t="s">
        <v>1822</v>
      </c>
      <c r="C130" s="167">
        <v>5.28</v>
      </c>
      <c r="D130" s="167">
        <v>5.28</v>
      </c>
      <c r="E130" s="37"/>
      <c r="F130" s="120">
        <v>442.47</v>
      </c>
    </row>
    <row r="131" s="100" customFormat="1" ht="24" customHeight="1" spans="1:6">
      <c r="A131" s="145" t="s">
        <v>399</v>
      </c>
      <c r="B131" s="166" t="s">
        <v>1823</v>
      </c>
      <c r="C131" s="167">
        <v>10.56</v>
      </c>
      <c r="D131" s="167">
        <v>10.56</v>
      </c>
      <c r="E131" s="37"/>
      <c r="F131" s="120">
        <v>884.94</v>
      </c>
    </row>
    <row r="132" s="100" customFormat="1" ht="24" customHeight="1" spans="1:6">
      <c r="A132" s="145" t="s">
        <v>401</v>
      </c>
      <c r="B132" s="166" t="s">
        <v>1824</v>
      </c>
      <c r="C132" s="167">
        <v>13.2</v>
      </c>
      <c r="D132" s="167">
        <v>13.2</v>
      </c>
      <c r="E132" s="37"/>
      <c r="F132" s="120">
        <v>1106.18</v>
      </c>
    </row>
    <row r="133" s="100" customFormat="1" ht="24" customHeight="1" spans="1:6">
      <c r="A133" s="145" t="s">
        <v>403</v>
      </c>
      <c r="B133" s="166" t="s">
        <v>1825</v>
      </c>
      <c r="C133" s="167">
        <v>7.92</v>
      </c>
      <c r="D133" s="167">
        <v>7.92</v>
      </c>
      <c r="E133" s="37"/>
      <c r="F133" s="120">
        <v>663.71</v>
      </c>
    </row>
    <row r="134" s="100" customFormat="1" ht="24" customHeight="1" spans="1:6">
      <c r="A134" s="145" t="s">
        <v>405</v>
      </c>
      <c r="B134" s="166" t="s">
        <v>1826</v>
      </c>
      <c r="C134" s="167">
        <v>10.56</v>
      </c>
      <c r="D134" s="167">
        <v>10.56</v>
      </c>
      <c r="E134" s="37"/>
      <c r="F134" s="120">
        <v>884.94</v>
      </c>
    </row>
    <row r="135" s="100" customFormat="1" ht="24" customHeight="1" spans="1:6">
      <c r="A135" s="145" t="s">
        <v>407</v>
      </c>
      <c r="B135" s="166" t="s">
        <v>1827</v>
      </c>
      <c r="C135" s="167">
        <v>10.56</v>
      </c>
      <c r="D135" s="167">
        <v>10.56</v>
      </c>
      <c r="E135" s="37"/>
      <c r="F135" s="120">
        <v>884.94</v>
      </c>
    </row>
    <row r="136" s="100" customFormat="1" ht="24" customHeight="1" spans="1:6">
      <c r="A136" s="145" t="s">
        <v>409</v>
      </c>
      <c r="B136" s="166" t="s">
        <v>1828</v>
      </c>
      <c r="C136" s="167">
        <v>10.56</v>
      </c>
      <c r="D136" s="167">
        <v>10.56</v>
      </c>
      <c r="E136" s="37"/>
      <c r="F136" s="120">
        <v>884.94</v>
      </c>
    </row>
    <row r="137" s="100" customFormat="1" ht="24" customHeight="1" spans="1:6">
      <c r="A137" s="145" t="s">
        <v>411</v>
      </c>
      <c r="B137" s="166" t="s">
        <v>1829</v>
      </c>
      <c r="C137" s="167">
        <v>10.56</v>
      </c>
      <c r="D137" s="167">
        <v>10.56</v>
      </c>
      <c r="E137" s="37"/>
      <c r="F137" s="120">
        <v>884.94</v>
      </c>
    </row>
    <row r="138" s="100" customFormat="1" ht="24" customHeight="1" spans="1:6">
      <c r="A138" s="145" t="s">
        <v>413</v>
      </c>
      <c r="B138" s="166" t="s">
        <v>1830</v>
      </c>
      <c r="C138" s="167">
        <v>10.56</v>
      </c>
      <c r="D138" s="167">
        <v>10.56</v>
      </c>
      <c r="E138" s="37"/>
      <c r="F138" s="120">
        <v>884.94</v>
      </c>
    </row>
    <row r="139" s="100" customFormat="1" ht="24" customHeight="1" spans="1:6">
      <c r="A139" s="145" t="s">
        <v>415</v>
      </c>
      <c r="B139" s="166" t="s">
        <v>1831</v>
      </c>
      <c r="C139" s="167">
        <v>13.2</v>
      </c>
      <c r="D139" s="167">
        <v>13.2</v>
      </c>
      <c r="E139" s="37"/>
      <c r="F139" s="120">
        <v>1106.18</v>
      </c>
    </row>
    <row r="140" s="100" customFormat="1" ht="24" customHeight="1" spans="1:6">
      <c r="A140" s="145" t="s">
        <v>417</v>
      </c>
      <c r="B140" s="166" t="s">
        <v>1832</v>
      </c>
      <c r="C140" s="167">
        <v>13.2</v>
      </c>
      <c r="D140" s="167">
        <v>13.2</v>
      </c>
      <c r="E140" s="37"/>
      <c r="F140" s="120">
        <v>1106.18</v>
      </c>
    </row>
    <row r="141" s="100" customFormat="1" ht="24" customHeight="1" spans="1:6">
      <c r="A141" s="145" t="s">
        <v>419</v>
      </c>
      <c r="B141" s="166" t="s">
        <v>1833</v>
      </c>
      <c r="C141" s="167">
        <v>5.28</v>
      </c>
      <c r="D141" s="167">
        <v>5.28</v>
      </c>
      <c r="E141" s="37"/>
      <c r="F141" s="120">
        <v>442.47</v>
      </c>
    </row>
    <row r="142" s="100" customFormat="1" ht="24" customHeight="1" spans="1:6">
      <c r="A142" s="145" t="s">
        <v>421</v>
      </c>
      <c r="B142" s="166" t="s">
        <v>1834</v>
      </c>
      <c r="C142" s="167">
        <v>10.56</v>
      </c>
      <c r="D142" s="167">
        <v>10.56</v>
      </c>
      <c r="E142" s="37"/>
      <c r="F142" s="120">
        <v>884.94</v>
      </c>
    </row>
    <row r="143" s="100" customFormat="1" ht="24" customHeight="1" spans="1:6">
      <c r="A143" s="145" t="s">
        <v>423</v>
      </c>
      <c r="B143" s="166" t="s">
        <v>1835</v>
      </c>
      <c r="C143" s="167">
        <v>5.28</v>
      </c>
      <c r="D143" s="167">
        <v>5.28</v>
      </c>
      <c r="E143" s="37"/>
      <c r="F143" s="120">
        <v>442.47</v>
      </c>
    </row>
    <row r="144" s="100" customFormat="1" ht="24" customHeight="1" spans="1:6">
      <c r="A144" s="145" t="s">
        <v>425</v>
      </c>
      <c r="B144" s="166" t="s">
        <v>1836</v>
      </c>
      <c r="C144" s="167">
        <v>7.92</v>
      </c>
      <c r="D144" s="167">
        <v>7.92</v>
      </c>
      <c r="E144" s="37"/>
      <c r="F144" s="120">
        <v>663.71</v>
      </c>
    </row>
    <row r="145" s="100" customFormat="1" ht="24" customHeight="1" spans="1:6">
      <c r="A145" s="145" t="s">
        <v>427</v>
      </c>
      <c r="B145" s="166" t="s">
        <v>1837</v>
      </c>
      <c r="C145" s="167">
        <v>7.92</v>
      </c>
      <c r="D145" s="167">
        <v>7.92</v>
      </c>
      <c r="E145" s="37"/>
      <c r="F145" s="120">
        <v>663.71</v>
      </c>
    </row>
    <row r="146" s="100" customFormat="1" ht="24" customHeight="1" spans="1:6">
      <c r="A146" s="145" t="s">
        <v>429</v>
      </c>
      <c r="B146" s="166" t="s">
        <v>1838</v>
      </c>
      <c r="C146" s="167">
        <v>5.28</v>
      </c>
      <c r="D146" s="167">
        <v>5.28</v>
      </c>
      <c r="E146" s="37"/>
      <c r="F146" s="120">
        <v>442.47</v>
      </c>
    </row>
    <row r="147" s="100" customFormat="1" ht="24" customHeight="1" spans="1:6">
      <c r="A147" s="145" t="s">
        <v>431</v>
      </c>
      <c r="B147" s="166" t="s">
        <v>1839</v>
      </c>
      <c r="C147" s="167">
        <v>13.2</v>
      </c>
      <c r="D147" s="167">
        <v>13.2</v>
      </c>
      <c r="E147" s="37"/>
      <c r="F147" s="120">
        <v>1106.18</v>
      </c>
    </row>
    <row r="148" s="100" customFormat="1" ht="24" customHeight="1" spans="1:6">
      <c r="A148" s="145" t="s">
        <v>433</v>
      </c>
      <c r="B148" s="166" t="s">
        <v>1840</v>
      </c>
      <c r="C148" s="167">
        <v>10.56</v>
      </c>
      <c r="D148" s="167">
        <v>10.56</v>
      </c>
      <c r="E148" s="37"/>
      <c r="F148" s="120">
        <v>884.94</v>
      </c>
    </row>
    <row r="149" s="100" customFormat="1" ht="24" customHeight="1" spans="1:6">
      <c r="A149" s="145" t="s">
        <v>435</v>
      </c>
      <c r="B149" s="166" t="s">
        <v>1841</v>
      </c>
      <c r="C149" s="167">
        <v>7.92</v>
      </c>
      <c r="D149" s="167">
        <v>7.92</v>
      </c>
      <c r="E149" s="37"/>
      <c r="F149" s="120">
        <v>663.71</v>
      </c>
    </row>
    <row r="150" s="100" customFormat="1" ht="24" customHeight="1" spans="1:6">
      <c r="A150" s="145" t="s">
        <v>437</v>
      </c>
      <c r="B150" s="166" t="s">
        <v>1842</v>
      </c>
      <c r="C150" s="167">
        <v>7.92</v>
      </c>
      <c r="D150" s="167">
        <v>7.92</v>
      </c>
      <c r="E150" s="37"/>
      <c r="F150" s="120">
        <v>663.71</v>
      </c>
    </row>
    <row r="151" s="100" customFormat="1" ht="24" customHeight="1" spans="1:6">
      <c r="A151" s="145" t="s">
        <v>439</v>
      </c>
      <c r="B151" s="166" t="s">
        <v>1843</v>
      </c>
      <c r="C151" s="167">
        <v>13.2</v>
      </c>
      <c r="D151" s="167">
        <v>13.2</v>
      </c>
      <c r="E151" s="37"/>
      <c r="F151" s="120">
        <v>1106.18</v>
      </c>
    </row>
    <row r="152" s="100" customFormat="1" ht="24" customHeight="1" spans="1:6">
      <c r="A152" s="145" t="s">
        <v>441</v>
      </c>
      <c r="B152" s="166" t="s">
        <v>1844</v>
      </c>
      <c r="C152" s="167">
        <v>15.84</v>
      </c>
      <c r="D152" s="167">
        <v>15.84</v>
      </c>
      <c r="E152" s="37"/>
      <c r="F152" s="120">
        <v>1327.41</v>
      </c>
    </row>
    <row r="153" s="100" customFormat="1" ht="24" customHeight="1" spans="1:6">
      <c r="A153" s="145" t="s">
        <v>443</v>
      </c>
      <c r="B153" s="166" t="s">
        <v>1845</v>
      </c>
      <c r="C153" s="167">
        <v>7.92</v>
      </c>
      <c r="D153" s="167">
        <v>7.92</v>
      </c>
      <c r="E153" s="37"/>
      <c r="F153" s="120">
        <v>663.71</v>
      </c>
    </row>
    <row r="154" s="100" customFormat="1" ht="24" customHeight="1" spans="1:6">
      <c r="A154" s="145" t="s">
        <v>445</v>
      </c>
      <c r="B154" s="166" t="s">
        <v>1846</v>
      </c>
      <c r="C154" s="167">
        <v>10.56</v>
      </c>
      <c r="D154" s="167">
        <v>10.56</v>
      </c>
      <c r="E154" s="37"/>
      <c r="F154" s="120">
        <v>884.94</v>
      </c>
    </row>
    <row r="155" s="100" customFormat="1" ht="24" customHeight="1" spans="1:6">
      <c r="A155" s="145" t="s">
        <v>447</v>
      </c>
      <c r="B155" s="166" t="s">
        <v>1847</v>
      </c>
      <c r="C155" s="167">
        <v>13.2</v>
      </c>
      <c r="D155" s="167">
        <v>13.2</v>
      </c>
      <c r="E155" s="37"/>
      <c r="F155" s="120">
        <v>1106.18</v>
      </c>
    </row>
    <row r="156" s="100" customFormat="1" ht="24" customHeight="1" spans="1:6">
      <c r="A156" s="145" t="s">
        <v>449</v>
      </c>
      <c r="B156" s="166" t="s">
        <v>1848</v>
      </c>
      <c r="C156" s="167">
        <v>15.84</v>
      </c>
      <c r="D156" s="167">
        <v>15.84</v>
      </c>
      <c r="E156" s="37"/>
      <c r="F156" s="120">
        <v>1327.41</v>
      </c>
    </row>
    <row r="157" s="100" customFormat="1" ht="24" customHeight="1" spans="1:6">
      <c r="A157" s="145" t="s">
        <v>451</v>
      </c>
      <c r="B157" s="166" t="s">
        <v>1849</v>
      </c>
      <c r="C157" s="167">
        <v>10.56</v>
      </c>
      <c r="D157" s="167">
        <v>10.56</v>
      </c>
      <c r="E157" s="37"/>
      <c r="F157" s="120">
        <v>884.94</v>
      </c>
    </row>
    <row r="158" s="100" customFormat="1" ht="24" customHeight="1" spans="1:6">
      <c r="A158" s="145" t="s">
        <v>453</v>
      </c>
      <c r="B158" s="166" t="s">
        <v>1850</v>
      </c>
      <c r="C158" s="167">
        <v>7.92</v>
      </c>
      <c r="D158" s="167">
        <v>7.92</v>
      </c>
      <c r="E158" s="37"/>
      <c r="F158" s="120">
        <v>663.71</v>
      </c>
    </row>
    <row r="159" s="100" customFormat="1" ht="24" customHeight="1" spans="1:6">
      <c r="A159" s="145" t="s">
        <v>455</v>
      </c>
      <c r="B159" s="166" t="s">
        <v>1851</v>
      </c>
      <c r="C159" s="167">
        <v>7.92</v>
      </c>
      <c r="D159" s="167">
        <v>7.92</v>
      </c>
      <c r="E159" s="37"/>
      <c r="F159" s="120">
        <v>663.71</v>
      </c>
    </row>
    <row r="160" s="100" customFormat="1" ht="24" customHeight="1" spans="1:6">
      <c r="A160" s="145" t="s">
        <v>457</v>
      </c>
      <c r="B160" s="166" t="s">
        <v>1852</v>
      </c>
      <c r="C160" s="167">
        <v>10.56</v>
      </c>
      <c r="D160" s="167">
        <v>10.56</v>
      </c>
      <c r="E160" s="37"/>
      <c r="F160" s="120">
        <v>884.94</v>
      </c>
    </row>
    <row r="161" s="100" customFormat="1" ht="24" customHeight="1" spans="1:6">
      <c r="A161" s="145" t="s">
        <v>459</v>
      </c>
      <c r="B161" s="166" t="s">
        <v>1853</v>
      </c>
      <c r="C161" s="167">
        <v>7.92</v>
      </c>
      <c r="D161" s="167">
        <v>7.92</v>
      </c>
      <c r="E161" s="37"/>
      <c r="F161" s="120">
        <v>663.71</v>
      </c>
    </row>
    <row r="162" s="100" customFormat="1" ht="24" customHeight="1" spans="1:6">
      <c r="A162" s="145" t="s">
        <v>461</v>
      </c>
      <c r="B162" s="166" t="s">
        <v>1854</v>
      </c>
      <c r="C162" s="167">
        <v>13.2</v>
      </c>
      <c r="D162" s="167">
        <v>13.2</v>
      </c>
      <c r="E162" s="37"/>
      <c r="F162" s="120">
        <v>1106.18</v>
      </c>
    </row>
    <row r="163" s="100" customFormat="1" ht="24" customHeight="1" spans="1:6">
      <c r="A163" s="145" t="s">
        <v>463</v>
      </c>
      <c r="B163" s="166" t="s">
        <v>1855</v>
      </c>
      <c r="C163" s="167">
        <v>10.56</v>
      </c>
      <c r="D163" s="167">
        <v>10.56</v>
      </c>
      <c r="E163" s="37"/>
      <c r="F163" s="120">
        <v>884.94</v>
      </c>
    </row>
    <row r="164" s="100" customFormat="1" ht="24" customHeight="1" spans="1:6">
      <c r="A164" s="145" t="s">
        <v>465</v>
      </c>
      <c r="B164" s="166" t="s">
        <v>1856</v>
      </c>
      <c r="C164" s="167">
        <v>13.2</v>
      </c>
      <c r="D164" s="167">
        <v>13.2</v>
      </c>
      <c r="E164" s="37"/>
      <c r="F164" s="120">
        <v>1106.18</v>
      </c>
    </row>
    <row r="165" s="100" customFormat="1" ht="24" customHeight="1" spans="1:6">
      <c r="A165" s="145" t="s">
        <v>467</v>
      </c>
      <c r="B165" s="166" t="s">
        <v>1857</v>
      </c>
      <c r="C165" s="167">
        <v>10.56</v>
      </c>
      <c r="D165" s="167">
        <v>10.56</v>
      </c>
      <c r="E165" s="37"/>
      <c r="F165" s="120">
        <v>884.94</v>
      </c>
    </row>
    <row r="166" s="100" customFormat="1" ht="24" customHeight="1" spans="1:6">
      <c r="A166" s="145" t="s">
        <v>469</v>
      </c>
      <c r="B166" s="170" t="s">
        <v>1858</v>
      </c>
      <c r="C166" s="167">
        <v>5.28</v>
      </c>
      <c r="D166" s="167">
        <v>5.28</v>
      </c>
      <c r="E166" s="37"/>
      <c r="F166" s="120">
        <v>442.47</v>
      </c>
    </row>
    <row r="167" s="100" customFormat="1" ht="24" customHeight="1" spans="1:6">
      <c r="A167" s="145" t="s">
        <v>471</v>
      </c>
      <c r="B167" s="171" t="s">
        <v>1859</v>
      </c>
      <c r="C167" s="167">
        <v>2.64</v>
      </c>
      <c r="D167" s="167">
        <v>2.64</v>
      </c>
      <c r="E167" s="37"/>
      <c r="F167" s="120">
        <v>221.24</v>
      </c>
    </row>
    <row r="168" s="100" customFormat="1" ht="24" customHeight="1" spans="1:6">
      <c r="A168" s="145" t="s">
        <v>473</v>
      </c>
      <c r="B168" s="166" t="s">
        <v>1860</v>
      </c>
      <c r="C168" s="167">
        <v>7.92</v>
      </c>
      <c r="D168" s="167">
        <v>7.92</v>
      </c>
      <c r="E168" s="37"/>
      <c r="F168" s="120">
        <v>663.71</v>
      </c>
    </row>
    <row r="169" s="100" customFormat="1" ht="24" customHeight="1" spans="1:6">
      <c r="A169" s="145" t="s">
        <v>475</v>
      </c>
      <c r="B169" s="166" t="s">
        <v>1861</v>
      </c>
      <c r="C169" s="167">
        <v>5.28</v>
      </c>
      <c r="D169" s="167">
        <v>5.28</v>
      </c>
      <c r="E169" s="37"/>
      <c r="F169" s="120">
        <v>442.47</v>
      </c>
    </row>
    <row r="170" s="100" customFormat="1" ht="24" customHeight="1" spans="1:6">
      <c r="A170" s="145" t="s">
        <v>477</v>
      </c>
      <c r="B170" s="166" t="s">
        <v>1862</v>
      </c>
      <c r="C170" s="167">
        <v>7.92</v>
      </c>
      <c r="D170" s="167">
        <v>7.92</v>
      </c>
      <c r="E170" s="37"/>
      <c r="F170" s="120">
        <v>663.71</v>
      </c>
    </row>
    <row r="171" s="100" customFormat="1" ht="24" customHeight="1" spans="1:6">
      <c r="A171" s="145" t="s">
        <v>479</v>
      </c>
      <c r="B171" s="166" t="s">
        <v>921</v>
      </c>
      <c r="C171" s="167">
        <v>5.28</v>
      </c>
      <c r="D171" s="167">
        <v>5.28</v>
      </c>
      <c r="E171" s="37"/>
      <c r="F171" s="120">
        <v>442.47</v>
      </c>
    </row>
    <row r="172" s="100" customFormat="1" ht="24" customHeight="1" spans="1:6">
      <c r="A172" s="145" t="s">
        <v>481</v>
      </c>
      <c r="B172" s="166" t="s">
        <v>1863</v>
      </c>
      <c r="C172" s="167">
        <v>5.28</v>
      </c>
      <c r="D172" s="167">
        <v>5.28</v>
      </c>
      <c r="E172" s="37"/>
      <c r="F172" s="120">
        <v>442.47</v>
      </c>
    </row>
    <row r="173" s="100" customFormat="1" ht="24" customHeight="1" spans="1:6">
      <c r="A173" s="145" t="s">
        <v>483</v>
      </c>
      <c r="B173" s="166" t="s">
        <v>1864</v>
      </c>
      <c r="C173" s="167">
        <v>7.92</v>
      </c>
      <c r="D173" s="167">
        <v>7.92</v>
      </c>
      <c r="E173" s="37"/>
      <c r="F173" s="120">
        <v>663.71</v>
      </c>
    </row>
    <row r="174" s="100" customFormat="1" ht="24" customHeight="1" spans="1:6">
      <c r="A174" s="145" t="s">
        <v>485</v>
      </c>
      <c r="B174" s="166" t="s">
        <v>1865</v>
      </c>
      <c r="C174" s="167">
        <v>10.56</v>
      </c>
      <c r="D174" s="167">
        <v>10.56</v>
      </c>
      <c r="E174" s="37"/>
      <c r="F174" s="120">
        <v>884.94</v>
      </c>
    </row>
    <row r="175" s="100" customFormat="1" ht="24" customHeight="1" spans="1:6">
      <c r="A175" s="145" t="s">
        <v>487</v>
      </c>
      <c r="B175" s="166" t="s">
        <v>1866</v>
      </c>
      <c r="C175" s="167">
        <v>5.28</v>
      </c>
      <c r="D175" s="167">
        <v>5.28</v>
      </c>
      <c r="E175" s="37"/>
      <c r="F175" s="120">
        <v>442.47</v>
      </c>
    </row>
    <row r="176" s="100" customFormat="1" ht="24" customHeight="1" spans="1:6">
      <c r="A176" s="145" t="s">
        <v>490</v>
      </c>
      <c r="B176" s="166" t="s">
        <v>1867</v>
      </c>
      <c r="C176" s="167">
        <v>10.56</v>
      </c>
      <c r="D176" s="167">
        <v>10.56</v>
      </c>
      <c r="E176" s="37"/>
      <c r="F176" s="120">
        <v>884.94</v>
      </c>
    </row>
    <row r="177" s="100" customFormat="1" ht="24" customHeight="1" spans="1:6">
      <c r="A177" s="145" t="s">
        <v>492</v>
      </c>
      <c r="B177" s="166" t="s">
        <v>1868</v>
      </c>
      <c r="C177" s="167">
        <v>7.92</v>
      </c>
      <c r="D177" s="167">
        <v>7.92</v>
      </c>
      <c r="E177" s="37"/>
      <c r="F177" s="120">
        <v>663.71</v>
      </c>
    </row>
    <row r="178" s="100" customFormat="1" ht="24" customHeight="1" spans="1:6">
      <c r="A178" s="145" t="s">
        <v>494</v>
      </c>
      <c r="B178" s="166" t="s">
        <v>1869</v>
      </c>
      <c r="C178" s="167">
        <v>10.56</v>
      </c>
      <c r="D178" s="167">
        <v>10.56</v>
      </c>
      <c r="E178" s="37"/>
      <c r="F178" s="120">
        <v>884.94</v>
      </c>
    </row>
    <row r="179" s="100" customFormat="1" ht="24" customHeight="1" spans="1:6">
      <c r="A179" s="145" t="s">
        <v>496</v>
      </c>
      <c r="B179" s="166" t="s">
        <v>1870</v>
      </c>
      <c r="C179" s="167">
        <v>7.92</v>
      </c>
      <c r="D179" s="167">
        <v>7.92</v>
      </c>
      <c r="E179" s="37"/>
      <c r="F179" s="120">
        <v>663.71</v>
      </c>
    </row>
    <row r="180" s="100" customFormat="1" ht="24" customHeight="1" spans="1:6">
      <c r="A180" s="145" t="s">
        <v>498</v>
      </c>
      <c r="B180" s="166" t="s">
        <v>1871</v>
      </c>
      <c r="C180" s="167">
        <v>2.64</v>
      </c>
      <c r="D180" s="167">
        <v>2.64</v>
      </c>
      <c r="E180" s="37"/>
      <c r="F180" s="120">
        <v>221.24</v>
      </c>
    </row>
    <row r="181" s="100" customFormat="1" ht="24" customHeight="1" spans="1:6">
      <c r="A181" s="145" t="s">
        <v>500</v>
      </c>
      <c r="B181" s="166" t="s">
        <v>1872</v>
      </c>
      <c r="C181" s="167">
        <v>7.92</v>
      </c>
      <c r="D181" s="167">
        <v>7.92</v>
      </c>
      <c r="E181" s="37"/>
      <c r="F181" s="120">
        <v>663.71</v>
      </c>
    </row>
    <row r="182" s="100" customFormat="1" ht="24" customHeight="1" spans="1:6">
      <c r="A182" s="145" t="s">
        <v>502</v>
      </c>
      <c r="B182" s="166" t="s">
        <v>1873</v>
      </c>
      <c r="C182" s="167">
        <v>10.56</v>
      </c>
      <c r="D182" s="167">
        <v>10.56</v>
      </c>
      <c r="E182" s="37"/>
      <c r="F182" s="120">
        <v>884.94</v>
      </c>
    </row>
    <row r="183" s="100" customFormat="1" ht="24" customHeight="1" spans="1:6">
      <c r="A183" s="145" t="s">
        <v>504</v>
      </c>
      <c r="B183" s="166" t="s">
        <v>1874</v>
      </c>
      <c r="C183" s="167">
        <v>7.92</v>
      </c>
      <c r="D183" s="167">
        <v>7.92</v>
      </c>
      <c r="E183" s="37"/>
      <c r="F183" s="120">
        <v>663.71</v>
      </c>
    </row>
    <row r="184" s="100" customFormat="1" ht="24" customHeight="1" spans="1:6">
      <c r="A184" s="145" t="s">
        <v>506</v>
      </c>
      <c r="B184" s="170" t="s">
        <v>1875</v>
      </c>
      <c r="C184" s="167">
        <v>7.92</v>
      </c>
      <c r="D184" s="167">
        <v>7.92</v>
      </c>
      <c r="E184" s="37"/>
      <c r="F184" s="120">
        <v>663.71</v>
      </c>
    </row>
    <row r="185" s="100" customFormat="1" ht="24" customHeight="1" spans="1:6">
      <c r="A185" s="145" t="s">
        <v>508</v>
      </c>
      <c r="B185" s="166" t="s">
        <v>1876</v>
      </c>
      <c r="C185" s="167">
        <v>5.28</v>
      </c>
      <c r="D185" s="167">
        <v>5.28</v>
      </c>
      <c r="E185" s="37"/>
      <c r="F185" s="120">
        <v>442.47</v>
      </c>
    </row>
    <row r="186" s="100" customFormat="1" ht="24" customHeight="1" spans="1:6">
      <c r="A186" s="145" t="s">
        <v>510</v>
      </c>
      <c r="B186" s="166" t="s">
        <v>1877</v>
      </c>
      <c r="C186" s="167">
        <v>10.56</v>
      </c>
      <c r="D186" s="167">
        <v>10.56</v>
      </c>
      <c r="E186" s="37"/>
      <c r="F186" s="120">
        <v>884.94</v>
      </c>
    </row>
    <row r="187" s="100" customFormat="1" ht="24" customHeight="1" spans="1:6">
      <c r="A187" s="145" t="s">
        <v>512</v>
      </c>
      <c r="B187" s="166" t="s">
        <v>1878</v>
      </c>
      <c r="C187" s="167">
        <v>5.28</v>
      </c>
      <c r="D187" s="167">
        <v>5.28</v>
      </c>
      <c r="E187" s="37"/>
      <c r="F187" s="120">
        <v>442.47</v>
      </c>
    </row>
    <row r="188" s="100" customFormat="1" ht="24" customHeight="1" spans="1:6">
      <c r="A188" s="145" t="s">
        <v>514</v>
      </c>
      <c r="B188" s="166" t="s">
        <v>1879</v>
      </c>
      <c r="C188" s="167">
        <v>2.64</v>
      </c>
      <c r="D188" s="167">
        <v>2.64</v>
      </c>
      <c r="E188" s="37"/>
      <c r="F188" s="120">
        <v>221.24</v>
      </c>
    </row>
    <row r="189" s="100" customFormat="1" ht="24" customHeight="1" spans="1:6">
      <c r="A189" s="145" t="s">
        <v>516</v>
      </c>
      <c r="B189" s="166" t="s">
        <v>1880</v>
      </c>
      <c r="C189" s="167">
        <v>5.28</v>
      </c>
      <c r="D189" s="167">
        <v>5.28</v>
      </c>
      <c r="E189" s="37"/>
      <c r="F189" s="120">
        <v>442.47</v>
      </c>
    </row>
    <row r="190" s="100" customFormat="1" ht="24" customHeight="1" spans="1:6">
      <c r="A190" s="145" t="s">
        <v>518</v>
      </c>
      <c r="B190" s="166" t="s">
        <v>1881</v>
      </c>
      <c r="C190" s="167">
        <v>7.92</v>
      </c>
      <c r="D190" s="167">
        <v>7.92</v>
      </c>
      <c r="E190" s="37"/>
      <c r="F190" s="120">
        <v>663.71</v>
      </c>
    </row>
    <row r="191" s="100" customFormat="1" ht="24" customHeight="1" spans="1:6">
      <c r="A191" s="145" t="s">
        <v>520</v>
      </c>
      <c r="B191" s="172" t="s">
        <v>1882</v>
      </c>
      <c r="C191" s="167">
        <v>2.64</v>
      </c>
      <c r="D191" s="167">
        <v>2.64</v>
      </c>
      <c r="E191" s="37"/>
      <c r="F191" s="120">
        <v>221.24</v>
      </c>
    </row>
    <row r="192" s="100" customFormat="1" ht="24" customHeight="1" spans="1:6">
      <c r="A192" s="145" t="s">
        <v>522</v>
      </c>
      <c r="B192" s="166" t="s">
        <v>1883</v>
      </c>
      <c r="C192" s="167">
        <v>2.64</v>
      </c>
      <c r="D192" s="167">
        <v>2.64</v>
      </c>
      <c r="E192" s="37"/>
      <c r="F192" s="120">
        <v>221.24</v>
      </c>
    </row>
    <row r="193" s="100" customFormat="1" ht="24" customHeight="1" spans="1:6">
      <c r="A193" s="145" t="s">
        <v>523</v>
      </c>
      <c r="B193" s="166" t="s">
        <v>1884</v>
      </c>
      <c r="C193" s="167">
        <v>2.64</v>
      </c>
      <c r="D193" s="167">
        <v>2.64</v>
      </c>
      <c r="E193" s="37"/>
      <c r="F193" s="120">
        <v>221.24</v>
      </c>
    </row>
    <row r="194" s="100" customFormat="1" ht="24" customHeight="1" spans="1:6">
      <c r="A194" s="145" t="s">
        <v>526</v>
      </c>
      <c r="B194" s="146" t="s">
        <v>1885</v>
      </c>
      <c r="C194" s="163">
        <v>2.64</v>
      </c>
      <c r="D194" s="163">
        <v>2.64</v>
      </c>
      <c r="E194" s="37"/>
      <c r="F194" s="120">
        <v>221.24</v>
      </c>
    </row>
    <row r="195" s="100" customFormat="1" ht="24" customHeight="1" spans="1:6">
      <c r="A195" s="145" t="s">
        <v>528</v>
      </c>
      <c r="B195" s="146" t="s">
        <v>1886</v>
      </c>
      <c r="C195" s="163">
        <v>2.64</v>
      </c>
      <c r="D195" s="163">
        <v>2.64</v>
      </c>
      <c r="E195" s="37"/>
      <c r="F195" s="120">
        <v>221.24</v>
      </c>
    </row>
    <row r="196" s="100" customFormat="1" ht="24" customHeight="1" spans="1:6">
      <c r="A196" s="145" t="s">
        <v>530</v>
      </c>
      <c r="B196" s="166" t="s">
        <v>1887</v>
      </c>
      <c r="C196" s="152">
        <v>18.6</v>
      </c>
      <c r="D196" s="152">
        <v>18.6</v>
      </c>
      <c r="E196" s="37"/>
      <c r="F196" s="120">
        <v>1558.7</v>
      </c>
    </row>
    <row r="197" s="100" customFormat="1" ht="24" customHeight="1" spans="1:6">
      <c r="A197" s="145" t="s">
        <v>532</v>
      </c>
      <c r="B197" s="166" t="s">
        <v>1888</v>
      </c>
      <c r="C197" s="152">
        <v>11</v>
      </c>
      <c r="D197" s="152">
        <v>11</v>
      </c>
      <c r="E197" s="37"/>
      <c r="F197" s="120">
        <v>921.81</v>
      </c>
    </row>
    <row r="198" s="100" customFormat="1" ht="24" customHeight="1" spans="1:6">
      <c r="A198" s="145" t="s">
        <v>534</v>
      </c>
      <c r="B198" s="166" t="s">
        <v>1889</v>
      </c>
      <c r="C198" s="152">
        <v>12.9</v>
      </c>
      <c r="D198" s="152">
        <v>12.9</v>
      </c>
      <c r="E198" s="37"/>
      <c r="F198" s="120">
        <v>1081.04</v>
      </c>
    </row>
    <row r="199" s="100" customFormat="1" ht="24" customHeight="1" spans="1:6">
      <c r="A199" s="145" t="s">
        <v>536</v>
      </c>
      <c r="B199" s="166" t="s">
        <v>1890</v>
      </c>
      <c r="C199" s="152">
        <v>4.5</v>
      </c>
      <c r="D199" s="152">
        <v>4.5</v>
      </c>
      <c r="E199" s="37"/>
      <c r="F199" s="120">
        <v>377.11</v>
      </c>
    </row>
    <row r="200" s="100" customFormat="1" ht="24" customHeight="1" spans="1:6">
      <c r="A200" s="145" t="s">
        <v>538</v>
      </c>
      <c r="B200" s="166" t="s">
        <v>1891</v>
      </c>
      <c r="C200" s="152">
        <v>18.8</v>
      </c>
      <c r="D200" s="152">
        <v>18.8</v>
      </c>
      <c r="E200" s="37"/>
      <c r="F200" s="120">
        <v>1575.47</v>
      </c>
    </row>
    <row r="201" s="100" customFormat="1" ht="24" customHeight="1" spans="1:6">
      <c r="A201" s="145" t="s">
        <v>540</v>
      </c>
      <c r="B201" s="166" t="s">
        <v>1892</v>
      </c>
      <c r="C201" s="152">
        <v>4.6</v>
      </c>
      <c r="D201" s="152">
        <v>4.6</v>
      </c>
      <c r="E201" s="37"/>
      <c r="F201" s="120">
        <v>385.49</v>
      </c>
    </row>
    <row r="202" s="100" customFormat="1" ht="24" customHeight="1" spans="1:6">
      <c r="A202" s="145" t="s">
        <v>542</v>
      </c>
      <c r="B202" s="153" t="s">
        <v>1893</v>
      </c>
      <c r="C202" s="152">
        <v>2</v>
      </c>
      <c r="D202" s="152">
        <v>2</v>
      </c>
      <c r="E202" s="37"/>
      <c r="F202" s="120">
        <v>167.6</v>
      </c>
    </row>
    <row r="203" s="100" customFormat="1" ht="24" customHeight="1" spans="1:6">
      <c r="A203" s="145" t="s">
        <v>544</v>
      </c>
      <c r="B203" s="173" t="s">
        <v>1894</v>
      </c>
      <c r="C203" s="152">
        <v>2.7</v>
      </c>
      <c r="D203" s="152">
        <v>2.7</v>
      </c>
      <c r="E203" s="37"/>
      <c r="F203" s="120">
        <v>226.26</v>
      </c>
    </row>
    <row r="204" s="100" customFormat="1" ht="24" customHeight="1" spans="1:6">
      <c r="A204" s="145" t="s">
        <v>546</v>
      </c>
      <c r="B204" s="166" t="s">
        <v>1895</v>
      </c>
      <c r="C204" s="152">
        <v>13.8</v>
      </c>
      <c r="D204" s="152">
        <v>13.8</v>
      </c>
      <c r="E204" s="37"/>
      <c r="F204" s="120">
        <v>1156.46</v>
      </c>
    </row>
    <row r="205" s="100" customFormat="1" ht="24" customHeight="1" spans="1:6">
      <c r="A205" s="145" t="s">
        <v>548</v>
      </c>
      <c r="B205" s="153" t="s">
        <v>1896</v>
      </c>
      <c r="C205" s="152">
        <v>4</v>
      </c>
      <c r="D205" s="152">
        <v>4</v>
      </c>
      <c r="E205" s="37"/>
      <c r="F205" s="120">
        <v>335.21</v>
      </c>
    </row>
    <row r="206" s="100" customFormat="1" ht="24" customHeight="1" spans="1:6">
      <c r="A206" s="145" t="s">
        <v>550</v>
      </c>
      <c r="B206" s="166" t="s">
        <v>1897</v>
      </c>
      <c r="C206" s="152">
        <v>5.24</v>
      </c>
      <c r="D206" s="152">
        <v>5.24</v>
      </c>
      <c r="E206" s="37"/>
      <c r="F206" s="120">
        <v>439.12</v>
      </c>
    </row>
    <row r="207" s="100" customFormat="1" ht="24" customHeight="1" spans="1:6">
      <c r="A207" s="145" t="s">
        <v>552</v>
      </c>
      <c r="B207" s="166" t="s">
        <v>1898</v>
      </c>
      <c r="C207" s="152">
        <v>14.2</v>
      </c>
      <c r="D207" s="152">
        <v>14.2</v>
      </c>
      <c r="E207" s="37"/>
      <c r="F207" s="120">
        <v>1189.98</v>
      </c>
    </row>
    <row r="208" s="100" customFormat="1" ht="24" customHeight="1" spans="1:6">
      <c r="A208" s="145" t="s">
        <v>554</v>
      </c>
      <c r="B208" s="166" t="s">
        <v>1899</v>
      </c>
      <c r="C208" s="152">
        <v>5.9</v>
      </c>
      <c r="D208" s="152">
        <v>5.9</v>
      </c>
      <c r="E208" s="37"/>
      <c r="F208" s="120">
        <v>494.43</v>
      </c>
    </row>
    <row r="209" s="100" customFormat="1" ht="24" customHeight="1" spans="1:6">
      <c r="A209" s="145" t="s">
        <v>556</v>
      </c>
      <c r="B209" s="166" t="s">
        <v>1900</v>
      </c>
      <c r="C209" s="152">
        <v>16.65</v>
      </c>
      <c r="D209" s="152">
        <v>16.65</v>
      </c>
      <c r="E209" s="37"/>
      <c r="F209" s="120">
        <v>1395.29</v>
      </c>
    </row>
    <row r="210" s="100" customFormat="1" ht="24" customHeight="1" spans="1:6">
      <c r="A210" s="145" t="s">
        <v>559</v>
      </c>
      <c r="B210" s="166" t="s">
        <v>1901</v>
      </c>
      <c r="C210" s="152">
        <v>5.7</v>
      </c>
      <c r="D210" s="152">
        <v>5.7</v>
      </c>
      <c r="E210" s="37"/>
      <c r="F210" s="120">
        <v>477.67</v>
      </c>
    </row>
    <row r="211" s="100" customFormat="1" ht="24" customHeight="1" spans="1:6">
      <c r="A211" s="145" t="s">
        <v>561</v>
      </c>
      <c r="B211" s="166" t="s">
        <v>1902</v>
      </c>
      <c r="C211" s="152">
        <v>29.7</v>
      </c>
      <c r="D211" s="152">
        <v>29.7</v>
      </c>
      <c r="E211" s="37"/>
      <c r="F211" s="120">
        <v>2488.9</v>
      </c>
    </row>
    <row r="212" s="100" customFormat="1" ht="24" customHeight="1" spans="1:6">
      <c r="A212" s="145" t="s">
        <v>563</v>
      </c>
      <c r="B212" s="166" t="s">
        <v>1903</v>
      </c>
      <c r="C212" s="152">
        <v>22.2</v>
      </c>
      <c r="D212" s="152">
        <v>22.2</v>
      </c>
      <c r="E212" s="37"/>
      <c r="F212" s="120">
        <v>1860.39</v>
      </c>
    </row>
    <row r="213" s="100" customFormat="1" ht="24" customHeight="1" spans="1:6">
      <c r="A213" s="145" t="s">
        <v>565</v>
      </c>
      <c r="B213" s="166" t="s">
        <v>1904</v>
      </c>
      <c r="C213" s="152">
        <v>17.6</v>
      </c>
      <c r="D213" s="152">
        <v>17.6</v>
      </c>
      <c r="E213" s="37"/>
      <c r="F213" s="120">
        <v>1474.9</v>
      </c>
    </row>
    <row r="214" s="100" customFormat="1" ht="24" customHeight="1" spans="1:6">
      <c r="A214" s="145" t="s">
        <v>567</v>
      </c>
      <c r="B214" s="166" t="s">
        <v>1905</v>
      </c>
      <c r="C214" s="152">
        <v>10.4</v>
      </c>
      <c r="D214" s="152">
        <v>10.4</v>
      </c>
      <c r="E214" s="37"/>
      <c r="F214" s="120">
        <v>871.53</v>
      </c>
    </row>
    <row r="215" s="100" customFormat="1" ht="24" customHeight="1" spans="1:6">
      <c r="A215" s="145" t="s">
        <v>569</v>
      </c>
      <c r="B215" s="166" t="s">
        <v>1906</v>
      </c>
      <c r="C215" s="152">
        <v>16.8</v>
      </c>
      <c r="D215" s="152">
        <v>16.8</v>
      </c>
      <c r="E215" s="37"/>
      <c r="F215" s="120">
        <v>1407.86</v>
      </c>
    </row>
    <row r="216" s="100" customFormat="1" ht="24" customHeight="1" spans="1:6">
      <c r="A216" s="145" t="s">
        <v>571</v>
      </c>
      <c r="B216" s="166" t="s">
        <v>1907</v>
      </c>
      <c r="C216" s="152">
        <v>24.4</v>
      </c>
      <c r="D216" s="152">
        <v>24.4</v>
      </c>
      <c r="E216" s="37"/>
      <c r="F216" s="120">
        <v>2044.75</v>
      </c>
    </row>
    <row r="217" s="100" customFormat="1" ht="24" customHeight="1" spans="1:6">
      <c r="A217" s="145" t="s">
        <v>573</v>
      </c>
      <c r="B217" s="166" t="s">
        <v>1908</v>
      </c>
      <c r="C217" s="152">
        <v>12.6</v>
      </c>
      <c r="D217" s="152">
        <v>12.6</v>
      </c>
      <c r="E217" s="37"/>
      <c r="F217" s="120">
        <v>1055.9</v>
      </c>
    </row>
    <row r="218" s="100" customFormat="1" ht="24" customHeight="1" spans="1:6">
      <c r="A218" s="145" t="s">
        <v>575</v>
      </c>
      <c r="B218" s="166" t="s">
        <v>1909</v>
      </c>
      <c r="C218" s="152">
        <v>15.4</v>
      </c>
      <c r="D218" s="152">
        <v>15.4</v>
      </c>
      <c r="E218" s="37"/>
      <c r="F218" s="120">
        <v>1290.54</v>
      </c>
    </row>
    <row r="219" s="100" customFormat="1" ht="24" customHeight="1" spans="1:6">
      <c r="A219" s="145" t="s">
        <v>577</v>
      </c>
      <c r="B219" s="166" t="s">
        <v>1910</v>
      </c>
      <c r="C219" s="152">
        <v>9.3</v>
      </c>
      <c r="D219" s="152">
        <v>9.3</v>
      </c>
      <c r="E219" s="37"/>
      <c r="F219" s="120">
        <v>779.35</v>
      </c>
    </row>
    <row r="220" s="100" customFormat="1" ht="24" customHeight="1" spans="1:6">
      <c r="A220" s="145" t="s">
        <v>579</v>
      </c>
      <c r="B220" s="166" t="s">
        <v>1911</v>
      </c>
      <c r="C220" s="152">
        <v>10.7</v>
      </c>
      <c r="D220" s="152">
        <v>10.7</v>
      </c>
      <c r="E220" s="37"/>
      <c r="F220" s="120">
        <v>896.67</v>
      </c>
    </row>
    <row r="221" s="100" customFormat="1" ht="24" customHeight="1" spans="1:6">
      <c r="A221" s="145" t="s">
        <v>581</v>
      </c>
      <c r="B221" s="166" t="s">
        <v>1912</v>
      </c>
      <c r="C221" s="152">
        <v>10.4</v>
      </c>
      <c r="D221" s="152">
        <v>10.4</v>
      </c>
      <c r="E221" s="37"/>
      <c r="F221" s="120">
        <v>871.53</v>
      </c>
    </row>
    <row r="222" s="100" customFormat="1" ht="24" customHeight="1" spans="1:6">
      <c r="A222" s="145" t="s">
        <v>583</v>
      </c>
      <c r="B222" s="166" t="s">
        <v>1913</v>
      </c>
      <c r="C222" s="152">
        <v>17</v>
      </c>
      <c r="D222" s="152">
        <v>17</v>
      </c>
      <c r="E222" s="37"/>
      <c r="F222" s="120">
        <v>1424.62</v>
      </c>
    </row>
    <row r="223" s="100" customFormat="1" ht="24" customHeight="1" spans="1:6">
      <c r="A223" s="145" t="s">
        <v>585</v>
      </c>
      <c r="B223" s="166" t="s">
        <v>1914</v>
      </c>
      <c r="C223" s="152">
        <v>34.9</v>
      </c>
      <c r="D223" s="152">
        <v>34.9</v>
      </c>
      <c r="E223" s="37"/>
      <c r="F223" s="120">
        <v>2924.67</v>
      </c>
    </row>
    <row r="224" s="100" customFormat="1" ht="24" customHeight="1" spans="1:6">
      <c r="A224" s="145" t="s">
        <v>587</v>
      </c>
      <c r="B224" s="166" t="s">
        <v>1915</v>
      </c>
      <c r="C224" s="152">
        <v>6.2</v>
      </c>
      <c r="D224" s="152">
        <v>6.2</v>
      </c>
      <c r="E224" s="37"/>
      <c r="F224" s="120">
        <v>519.57</v>
      </c>
    </row>
    <row r="225" s="100" customFormat="1" ht="24" customHeight="1" spans="1:6 16378:16383">
      <c r="A225" s="145" t="s">
        <v>589</v>
      </c>
      <c r="B225" s="166" t="s">
        <v>1916</v>
      </c>
      <c r="C225" s="152">
        <v>15.6</v>
      </c>
      <c r="D225" s="152">
        <v>15.6</v>
      </c>
      <c r="E225" s="37"/>
      <c r="F225" s="120">
        <v>1307.3</v>
      </c>
    </row>
    <row r="226" s="100" customFormat="1" ht="24" customHeight="1" spans="1:6 16378:16383">
      <c r="A226" s="145" t="s">
        <v>591</v>
      </c>
      <c r="B226" s="166" t="s">
        <v>1917</v>
      </c>
      <c r="C226" s="152">
        <v>19.8</v>
      </c>
      <c r="D226" s="152">
        <v>19.8</v>
      </c>
      <c r="E226" s="37"/>
      <c r="F226" s="120">
        <v>1659.27</v>
      </c>
    </row>
    <row r="227" s="100" customFormat="1" ht="24" customHeight="1" spans="1:6 16378:16383">
      <c r="A227" s="145" t="s">
        <v>593</v>
      </c>
      <c r="B227" s="166" t="s">
        <v>1918</v>
      </c>
      <c r="C227" s="152">
        <v>14.9</v>
      </c>
      <c r="D227" s="152">
        <v>14.9</v>
      </c>
      <c r="E227" s="37"/>
      <c r="F227" s="120">
        <v>1248.64</v>
      </c>
    </row>
    <row r="228" s="100" customFormat="1" ht="24" customHeight="1" spans="1:6 16378:16383">
      <c r="A228" s="145" t="s">
        <v>595</v>
      </c>
      <c r="B228" s="166" t="s">
        <v>1919</v>
      </c>
      <c r="C228" s="152">
        <v>12.46</v>
      </c>
      <c r="D228" s="152">
        <v>12.46</v>
      </c>
      <c r="E228" s="37"/>
      <c r="F228" s="120">
        <v>1044.17</v>
      </c>
    </row>
    <row r="229" s="100" customFormat="1" ht="24" customHeight="1" spans="1:6 16378:16383">
      <c r="A229" s="145" t="s">
        <v>597</v>
      </c>
      <c r="B229" s="166" t="s">
        <v>1920</v>
      </c>
      <c r="C229" s="152">
        <v>7.8</v>
      </c>
      <c r="D229" s="152">
        <v>7.8</v>
      </c>
      <c r="E229" s="37"/>
      <c r="F229" s="120">
        <v>653.65</v>
      </c>
    </row>
    <row r="230" s="140" customFormat="1" ht="24" customHeight="1" spans="1:6 16378:16383">
      <c r="A230" s="155" t="s">
        <v>599</v>
      </c>
      <c r="B230" s="174" t="s">
        <v>1921</v>
      </c>
      <c r="C230" s="157">
        <v>22</v>
      </c>
      <c r="D230" s="157">
        <v>22</v>
      </c>
      <c r="E230" s="158"/>
      <c r="F230" s="159">
        <v>1843.63</v>
      </c>
      <c r="G230" s="140"/>
      <c r="H230" s="140"/>
      <c r="I230" s="140"/>
      <c r="J230" s="140"/>
      <c r="K230" s="140"/>
      <c r="L230" s="140"/>
      <c r="M230" s="140"/>
      <c r="N230" s="140"/>
      <c r="O230" s="140"/>
      <c r="P230" s="140"/>
      <c r="Q230" s="140"/>
      <c r="R230" s="140"/>
      <c r="S230" s="140"/>
      <c r="T230" s="140"/>
      <c r="U230" s="140"/>
      <c r="V230" s="140"/>
      <c r="W230" s="140"/>
      <c r="X230" s="140"/>
      <c r="Y230" s="140"/>
      <c r="Z230" s="140"/>
      <c r="AA230" s="140"/>
      <c r="AB230" s="140"/>
      <c r="AC230" s="140"/>
      <c r="AD230" s="140"/>
      <c r="AE230" s="140"/>
      <c r="AF230" s="140"/>
      <c r="AG230" s="140"/>
      <c r="AH230" s="140"/>
      <c r="AI230" s="140"/>
      <c r="AJ230" s="140"/>
      <c r="AK230" s="140"/>
      <c r="AL230" s="140"/>
      <c r="AM230" s="140"/>
      <c r="AN230" s="140"/>
      <c r="AO230" s="140"/>
      <c r="AP230" s="140"/>
      <c r="AQ230" s="140"/>
      <c r="AR230" s="140"/>
      <c r="AS230" s="140"/>
      <c r="AT230" s="140"/>
      <c r="AU230" s="140"/>
      <c r="AV230" s="140"/>
      <c r="AW230" s="140"/>
      <c r="AX230" s="140"/>
      <c r="AY230" s="140"/>
      <c r="AZ230" s="140"/>
      <c r="BA230" s="140"/>
      <c r="BB230" s="140"/>
      <c r="BC230" s="140"/>
      <c r="BD230" s="140"/>
      <c r="BE230" s="140"/>
      <c r="BF230" s="140"/>
      <c r="BG230" s="140"/>
      <c r="BH230" s="140"/>
      <c r="BI230" s="140"/>
      <c r="BJ230" s="140"/>
      <c r="BK230" s="140"/>
      <c r="BL230" s="140"/>
      <c r="BM230" s="140"/>
      <c r="BN230" s="140"/>
      <c r="BO230" s="140"/>
      <c r="BP230" s="140"/>
      <c r="BQ230" s="140"/>
      <c r="BR230" s="140"/>
      <c r="BS230" s="140"/>
      <c r="BT230" s="140"/>
      <c r="BU230" s="140"/>
      <c r="BV230" s="140"/>
      <c r="BW230" s="140"/>
      <c r="BX230" s="140"/>
      <c r="BY230" s="140"/>
      <c r="BZ230" s="140"/>
      <c r="CA230" s="140"/>
      <c r="CB230" s="140"/>
      <c r="CC230" s="140"/>
      <c r="CD230" s="140"/>
      <c r="CE230" s="140"/>
      <c r="CF230" s="140"/>
      <c r="CG230" s="140"/>
      <c r="CH230" s="140"/>
      <c r="CI230" s="140"/>
      <c r="CJ230" s="140"/>
      <c r="CK230" s="140"/>
      <c r="CL230" s="140"/>
      <c r="CM230" s="140"/>
      <c r="CN230" s="140"/>
      <c r="CO230" s="140"/>
      <c r="CP230" s="140"/>
      <c r="CQ230" s="140"/>
      <c r="CR230" s="140"/>
      <c r="CS230" s="140"/>
      <c r="CT230" s="140"/>
      <c r="CU230" s="140"/>
      <c r="CV230" s="140"/>
      <c r="CW230" s="140"/>
      <c r="CX230" s="140"/>
      <c r="CY230" s="140"/>
      <c r="CZ230" s="140"/>
      <c r="DA230" s="140"/>
      <c r="DB230" s="140"/>
      <c r="DC230" s="140"/>
      <c r="DD230" s="140"/>
      <c r="DE230" s="140"/>
      <c r="DF230" s="140"/>
      <c r="DG230" s="140"/>
      <c r="DH230" s="140"/>
      <c r="DI230" s="140"/>
      <c r="DJ230" s="140"/>
      <c r="DK230" s="140"/>
      <c r="DL230" s="140"/>
      <c r="DM230" s="140"/>
      <c r="DN230" s="140"/>
      <c r="DO230" s="140"/>
      <c r="DP230" s="140"/>
      <c r="DQ230" s="140"/>
      <c r="DR230" s="140"/>
      <c r="DS230" s="140"/>
      <c r="DT230" s="140"/>
      <c r="DU230" s="140"/>
      <c r="DV230" s="140"/>
      <c r="DW230" s="140"/>
      <c r="DX230" s="140"/>
      <c r="DY230" s="140"/>
      <c r="DZ230" s="140"/>
      <c r="EA230" s="140"/>
      <c r="EB230" s="140"/>
      <c r="EC230" s="140"/>
      <c r="ED230" s="140"/>
      <c r="EE230" s="140"/>
      <c r="EF230" s="140"/>
      <c r="EG230" s="140"/>
      <c r="EH230" s="140"/>
      <c r="EI230" s="140"/>
      <c r="EJ230" s="140"/>
      <c r="EK230" s="140"/>
      <c r="EL230" s="140"/>
      <c r="EM230" s="140"/>
      <c r="EN230" s="140"/>
      <c r="EO230" s="140"/>
      <c r="EP230" s="140"/>
      <c r="EQ230" s="140"/>
      <c r="ER230" s="140"/>
      <c r="ES230" s="140"/>
      <c r="ET230" s="140"/>
      <c r="EU230" s="140"/>
      <c r="EV230" s="140"/>
      <c r="EW230" s="140"/>
      <c r="EX230" s="140"/>
      <c r="EY230" s="140"/>
      <c r="EZ230" s="140"/>
      <c r="FA230" s="140"/>
      <c r="FB230" s="140"/>
      <c r="FC230" s="140"/>
      <c r="FD230" s="140"/>
      <c r="FE230" s="140"/>
      <c r="FF230" s="140"/>
      <c r="FG230" s="140"/>
      <c r="FH230" s="140"/>
      <c r="FI230" s="140"/>
      <c r="FJ230" s="140"/>
      <c r="FK230" s="140"/>
      <c r="FL230" s="140"/>
      <c r="FM230" s="140"/>
      <c r="FN230" s="140"/>
      <c r="FO230" s="140"/>
      <c r="FP230" s="140"/>
      <c r="FQ230" s="140"/>
      <c r="FR230" s="140"/>
      <c r="FS230" s="140"/>
      <c r="FT230" s="140"/>
      <c r="FU230" s="140"/>
      <c r="FV230" s="140"/>
      <c r="FW230" s="140"/>
      <c r="FX230" s="140"/>
      <c r="FY230" s="140"/>
      <c r="FZ230" s="140"/>
      <c r="GA230" s="140"/>
      <c r="GB230" s="140"/>
      <c r="GC230" s="140"/>
      <c r="GD230" s="140"/>
      <c r="GE230" s="140"/>
      <c r="GF230" s="140"/>
      <c r="GG230" s="140"/>
      <c r="GH230" s="140"/>
      <c r="GI230" s="140"/>
      <c r="GJ230" s="140"/>
      <c r="GK230" s="140"/>
      <c r="GL230" s="140"/>
      <c r="GM230" s="140"/>
      <c r="GN230" s="140"/>
      <c r="GO230" s="140"/>
      <c r="GP230" s="140"/>
      <c r="GQ230" s="140"/>
      <c r="GR230" s="140"/>
      <c r="GS230" s="140"/>
      <c r="GT230" s="140"/>
      <c r="GU230" s="140"/>
      <c r="GV230" s="140"/>
      <c r="GW230" s="140"/>
      <c r="GX230" s="140"/>
      <c r="GY230" s="140"/>
      <c r="GZ230" s="140"/>
      <c r="HA230" s="140"/>
      <c r="HB230" s="140"/>
      <c r="HC230" s="140"/>
      <c r="HD230" s="140"/>
      <c r="HE230" s="140"/>
      <c r="HF230" s="140"/>
      <c r="HG230" s="140"/>
      <c r="HH230" s="140"/>
      <c r="HI230" s="140"/>
      <c r="HJ230" s="140"/>
      <c r="HK230" s="140"/>
      <c r="HL230" s="140"/>
      <c r="HM230" s="140"/>
      <c r="HN230" s="140"/>
      <c r="HO230" s="140"/>
      <c r="HP230" s="140"/>
      <c r="HQ230" s="140"/>
      <c r="HR230" s="140"/>
      <c r="HS230" s="140"/>
      <c r="HT230" s="140"/>
      <c r="HU230" s="140"/>
      <c r="HV230" s="140"/>
      <c r="HW230" s="140"/>
      <c r="HX230" s="140"/>
      <c r="HY230" s="140"/>
      <c r="HZ230" s="140"/>
      <c r="IA230" s="140"/>
      <c r="IB230" s="140"/>
      <c r="IC230" s="140"/>
      <c r="ID230" s="140"/>
      <c r="IE230" s="140"/>
      <c r="IF230" s="140"/>
      <c r="IG230" s="140"/>
      <c r="IH230" s="140"/>
      <c r="II230" s="140"/>
      <c r="IJ230" s="140"/>
      <c r="IK230" s="140"/>
      <c r="IL230" s="140"/>
      <c r="IM230" s="140"/>
      <c r="IN230" s="140"/>
      <c r="IO230" s="140"/>
      <c r="IP230" s="140"/>
      <c r="IQ230" s="140"/>
      <c r="IR230" s="140"/>
      <c r="IS230" s="140"/>
      <c r="IT230" s="140"/>
      <c r="IU230" s="140"/>
      <c r="IV230" s="140"/>
      <c r="IW230" s="140"/>
      <c r="IX230" s="140"/>
      <c r="IY230" s="140"/>
      <c r="IZ230" s="140"/>
      <c r="JA230" s="140"/>
      <c r="JB230" s="140"/>
      <c r="JC230" s="140"/>
      <c r="JD230" s="140"/>
      <c r="JE230" s="140"/>
      <c r="JF230" s="140"/>
      <c r="JG230" s="140"/>
      <c r="JH230" s="140"/>
      <c r="JI230" s="140"/>
      <c r="JJ230" s="140"/>
      <c r="JK230" s="140"/>
      <c r="JL230" s="140"/>
      <c r="JM230" s="140"/>
      <c r="JN230" s="140"/>
      <c r="JO230" s="140"/>
      <c r="JP230" s="140"/>
      <c r="JQ230" s="140"/>
      <c r="JR230" s="140"/>
      <c r="JS230" s="140"/>
      <c r="JT230" s="140"/>
      <c r="JU230" s="140"/>
      <c r="JV230" s="140"/>
      <c r="JW230" s="140"/>
      <c r="JX230" s="140"/>
      <c r="JY230" s="140"/>
      <c r="JZ230" s="140"/>
      <c r="KA230" s="140"/>
      <c r="KB230" s="140"/>
      <c r="KC230" s="140"/>
      <c r="KD230" s="140"/>
      <c r="KE230" s="140"/>
      <c r="KF230" s="140"/>
      <c r="KG230" s="140"/>
      <c r="KH230" s="140"/>
      <c r="KI230" s="140"/>
      <c r="KJ230" s="140"/>
      <c r="KK230" s="140"/>
      <c r="KL230" s="140"/>
      <c r="KM230" s="140"/>
      <c r="KN230" s="140"/>
      <c r="KO230" s="140"/>
      <c r="KP230" s="140"/>
      <c r="KQ230" s="140"/>
      <c r="KR230" s="140"/>
      <c r="KS230" s="140"/>
      <c r="KT230" s="140"/>
      <c r="KU230" s="140"/>
      <c r="KV230" s="140"/>
      <c r="KW230" s="140"/>
      <c r="KX230" s="140"/>
      <c r="KY230" s="140"/>
      <c r="KZ230" s="140"/>
      <c r="LA230" s="140"/>
      <c r="LB230" s="140"/>
      <c r="LC230" s="140"/>
      <c r="LD230" s="140"/>
      <c r="LE230" s="140"/>
      <c r="LF230" s="140"/>
      <c r="LG230" s="140"/>
      <c r="LH230" s="140"/>
      <c r="LI230" s="140"/>
      <c r="LJ230" s="140"/>
      <c r="LK230" s="140"/>
      <c r="LL230" s="140"/>
      <c r="LM230" s="140"/>
      <c r="LN230" s="140"/>
      <c r="LO230" s="140"/>
      <c r="LP230" s="140"/>
      <c r="LQ230" s="140"/>
      <c r="LR230" s="140"/>
      <c r="LS230" s="140"/>
      <c r="LT230" s="140"/>
      <c r="LU230" s="140"/>
      <c r="LV230" s="140"/>
      <c r="LW230" s="140"/>
      <c r="LX230" s="140"/>
      <c r="LY230" s="140"/>
      <c r="LZ230" s="140"/>
      <c r="MA230" s="140"/>
      <c r="MB230" s="140"/>
      <c r="MC230" s="140"/>
      <c r="MD230" s="140"/>
      <c r="ME230" s="140"/>
      <c r="MF230" s="140"/>
      <c r="MG230" s="140"/>
      <c r="MH230" s="140"/>
      <c r="MI230" s="140"/>
      <c r="MJ230" s="140"/>
      <c r="MK230" s="140"/>
      <c r="ML230" s="140"/>
      <c r="MM230" s="140"/>
      <c r="MN230" s="140"/>
      <c r="MO230" s="140"/>
      <c r="MP230" s="140"/>
      <c r="MQ230" s="140"/>
      <c r="MR230" s="140"/>
      <c r="MS230" s="140"/>
      <c r="MT230" s="140"/>
      <c r="MU230" s="140"/>
      <c r="MV230" s="140"/>
      <c r="MW230" s="140"/>
      <c r="MX230" s="140"/>
      <c r="MY230" s="140"/>
      <c r="MZ230" s="140"/>
      <c r="NA230" s="140"/>
      <c r="NB230" s="140"/>
      <c r="NC230" s="140"/>
      <c r="ND230" s="140"/>
      <c r="NE230" s="140"/>
      <c r="NF230" s="140"/>
      <c r="NG230" s="140"/>
      <c r="NH230" s="140"/>
      <c r="NI230" s="140"/>
      <c r="NJ230" s="140"/>
      <c r="NK230" s="140"/>
      <c r="NL230" s="140"/>
      <c r="NM230" s="140"/>
      <c r="NN230" s="140"/>
      <c r="NO230" s="140"/>
      <c r="NP230" s="140"/>
      <c r="NQ230" s="140"/>
      <c r="NR230" s="140"/>
      <c r="NS230" s="140"/>
      <c r="NT230" s="140"/>
      <c r="NU230" s="140"/>
      <c r="NV230" s="140"/>
      <c r="NW230" s="140"/>
      <c r="NX230" s="140"/>
      <c r="NY230" s="140"/>
      <c r="NZ230" s="140"/>
      <c r="OA230" s="140"/>
      <c r="OB230" s="140"/>
      <c r="OC230" s="140"/>
      <c r="OD230" s="140"/>
      <c r="OE230" s="140"/>
      <c r="OF230" s="140"/>
      <c r="OG230" s="140"/>
      <c r="OH230" s="140"/>
      <c r="OI230" s="140"/>
      <c r="OJ230" s="140"/>
      <c r="OK230" s="140"/>
      <c r="OL230" s="140"/>
      <c r="OM230" s="140"/>
      <c r="ON230" s="140"/>
      <c r="OO230" s="140"/>
      <c r="OP230" s="140"/>
      <c r="OQ230" s="140"/>
      <c r="OR230" s="140"/>
      <c r="OS230" s="140"/>
      <c r="OT230" s="140"/>
      <c r="OU230" s="140"/>
      <c r="OV230" s="140"/>
      <c r="OW230" s="140"/>
      <c r="OX230" s="140"/>
      <c r="OY230" s="140"/>
      <c r="OZ230" s="140"/>
      <c r="PA230" s="140"/>
      <c r="PB230" s="140"/>
      <c r="PC230" s="140"/>
      <c r="PD230" s="140"/>
      <c r="PE230" s="140"/>
      <c r="PF230" s="140"/>
      <c r="PG230" s="140"/>
      <c r="PH230" s="140"/>
      <c r="PI230" s="140"/>
      <c r="PJ230" s="140"/>
      <c r="PK230" s="140"/>
      <c r="PL230" s="140"/>
      <c r="PM230" s="140"/>
      <c r="PN230" s="140"/>
      <c r="PO230" s="140"/>
      <c r="PP230" s="140"/>
      <c r="PQ230" s="140"/>
      <c r="PR230" s="140"/>
      <c r="PS230" s="140"/>
      <c r="PT230" s="140"/>
      <c r="PU230" s="140"/>
      <c r="PV230" s="140"/>
      <c r="PW230" s="140"/>
      <c r="PX230" s="140"/>
      <c r="PY230" s="140"/>
      <c r="PZ230" s="140"/>
      <c r="QA230" s="140"/>
      <c r="QB230" s="140"/>
      <c r="QC230" s="140"/>
      <c r="QD230" s="140"/>
      <c r="QE230" s="140"/>
      <c r="QF230" s="140"/>
      <c r="QG230" s="140"/>
      <c r="QH230" s="140"/>
      <c r="QI230" s="140"/>
      <c r="QJ230" s="140"/>
      <c r="QK230" s="140"/>
      <c r="QL230" s="140"/>
      <c r="QM230" s="140"/>
      <c r="QN230" s="140"/>
      <c r="QO230" s="140"/>
      <c r="QP230" s="140"/>
      <c r="QQ230" s="140"/>
      <c r="QR230" s="140"/>
      <c r="QS230" s="140"/>
      <c r="QT230" s="140"/>
      <c r="QU230" s="140"/>
      <c r="QV230" s="140"/>
      <c r="QW230" s="140"/>
      <c r="QX230" s="140"/>
      <c r="QY230" s="140"/>
      <c r="QZ230" s="140"/>
      <c r="RA230" s="140"/>
      <c r="RB230" s="140"/>
      <c r="RC230" s="140"/>
      <c r="RD230" s="140"/>
      <c r="RE230" s="140"/>
      <c r="RF230" s="140"/>
      <c r="RG230" s="140"/>
      <c r="RH230" s="140"/>
      <c r="RI230" s="140"/>
      <c r="RJ230" s="140"/>
      <c r="RK230" s="140"/>
      <c r="RL230" s="140"/>
      <c r="RM230" s="140"/>
      <c r="RN230" s="140"/>
      <c r="RO230" s="140"/>
      <c r="RP230" s="140"/>
      <c r="RQ230" s="140"/>
      <c r="RR230" s="140"/>
      <c r="RS230" s="140"/>
      <c r="RT230" s="140"/>
      <c r="RU230" s="140"/>
      <c r="RV230" s="140"/>
      <c r="RW230" s="140"/>
      <c r="RX230" s="140"/>
      <c r="RY230" s="140"/>
      <c r="RZ230" s="140"/>
      <c r="SA230" s="140"/>
      <c r="SB230" s="140"/>
      <c r="SC230" s="140"/>
      <c r="SD230" s="140"/>
      <c r="SE230" s="140"/>
      <c r="SF230" s="140"/>
      <c r="SG230" s="140"/>
      <c r="SH230" s="140"/>
      <c r="SI230" s="140"/>
      <c r="SJ230" s="140"/>
      <c r="SK230" s="140"/>
      <c r="SL230" s="140"/>
      <c r="SM230" s="140"/>
      <c r="SN230" s="140"/>
      <c r="SO230" s="140"/>
      <c r="SP230" s="140"/>
      <c r="SQ230" s="140"/>
      <c r="SR230" s="140"/>
      <c r="SS230" s="140"/>
      <c r="ST230" s="140"/>
      <c r="SU230" s="140"/>
      <c r="SV230" s="140"/>
      <c r="SW230" s="140"/>
      <c r="SX230" s="140"/>
      <c r="SY230" s="140"/>
      <c r="SZ230" s="140"/>
      <c r="TA230" s="140"/>
      <c r="TB230" s="140"/>
      <c r="TC230" s="140"/>
      <c r="TD230" s="140"/>
      <c r="TE230" s="140"/>
      <c r="TF230" s="140"/>
      <c r="TG230" s="140"/>
      <c r="TH230" s="140"/>
      <c r="TI230" s="140"/>
      <c r="TJ230" s="140"/>
      <c r="TK230" s="140"/>
      <c r="TL230" s="140"/>
      <c r="TM230" s="140"/>
      <c r="TN230" s="140"/>
      <c r="TO230" s="140"/>
      <c r="TP230" s="140"/>
      <c r="TQ230" s="140"/>
      <c r="TR230" s="140"/>
      <c r="TS230" s="140"/>
      <c r="TT230" s="140"/>
      <c r="TU230" s="140"/>
      <c r="TV230" s="140"/>
      <c r="TW230" s="140"/>
      <c r="TX230" s="140"/>
      <c r="TY230" s="140"/>
      <c r="TZ230" s="140"/>
      <c r="UA230" s="140"/>
      <c r="UB230" s="140"/>
      <c r="UC230" s="140"/>
      <c r="UD230" s="140"/>
      <c r="UE230" s="140"/>
      <c r="UF230" s="140"/>
      <c r="UG230" s="140"/>
      <c r="UH230" s="140"/>
      <c r="UI230" s="140"/>
      <c r="UJ230" s="140"/>
      <c r="UK230" s="140"/>
      <c r="UL230" s="140"/>
      <c r="UM230" s="140"/>
      <c r="UN230" s="140"/>
      <c r="UO230" s="140"/>
      <c r="UP230" s="140"/>
      <c r="UQ230" s="140"/>
      <c r="UR230" s="140"/>
      <c r="US230" s="140"/>
      <c r="UT230" s="140"/>
      <c r="UU230" s="140"/>
      <c r="UV230" s="140"/>
      <c r="UW230" s="140"/>
      <c r="UX230" s="140"/>
      <c r="UY230" s="140"/>
      <c r="UZ230" s="140"/>
      <c r="VA230" s="140"/>
      <c r="VB230" s="140"/>
      <c r="VC230" s="140"/>
      <c r="VD230" s="140"/>
      <c r="VE230" s="140"/>
      <c r="VF230" s="140"/>
      <c r="VG230" s="140"/>
      <c r="VH230" s="140"/>
      <c r="VI230" s="140"/>
      <c r="VJ230" s="140"/>
      <c r="VK230" s="140"/>
      <c r="VL230" s="140"/>
      <c r="VM230" s="140"/>
      <c r="VN230" s="140"/>
      <c r="VO230" s="140"/>
      <c r="VP230" s="140"/>
      <c r="VQ230" s="140"/>
      <c r="VR230" s="140"/>
      <c r="VS230" s="140"/>
      <c r="VT230" s="140"/>
      <c r="VU230" s="140"/>
      <c r="VV230" s="140"/>
      <c r="VW230" s="140"/>
      <c r="VX230" s="140"/>
      <c r="VY230" s="140"/>
      <c r="VZ230" s="140"/>
      <c r="WA230" s="140"/>
      <c r="WB230" s="140"/>
      <c r="WC230" s="140"/>
      <c r="WD230" s="140"/>
      <c r="WE230" s="140"/>
      <c r="WF230" s="140"/>
      <c r="WG230" s="140"/>
      <c r="WH230" s="140"/>
      <c r="WI230" s="140"/>
      <c r="WJ230" s="140"/>
      <c r="WK230" s="140"/>
      <c r="WL230" s="140"/>
      <c r="WM230" s="140"/>
      <c r="WN230" s="140"/>
      <c r="WO230" s="140"/>
      <c r="WP230" s="140"/>
      <c r="WQ230" s="140"/>
      <c r="WR230" s="140"/>
      <c r="WS230" s="140"/>
      <c r="WT230" s="140"/>
      <c r="WU230" s="140"/>
      <c r="WV230" s="140"/>
      <c r="WW230" s="140"/>
      <c r="WX230" s="140"/>
      <c r="WY230" s="140"/>
      <c r="WZ230" s="140"/>
      <c r="XA230" s="140"/>
      <c r="XB230" s="140"/>
      <c r="XC230" s="140"/>
      <c r="XD230" s="140"/>
      <c r="XE230" s="140"/>
      <c r="XF230" s="140"/>
      <c r="XG230" s="140"/>
      <c r="XH230" s="140"/>
      <c r="XI230" s="140"/>
      <c r="XJ230" s="140"/>
      <c r="XK230" s="140"/>
      <c r="XL230" s="140"/>
      <c r="XM230" s="140"/>
      <c r="XN230" s="140"/>
      <c r="XO230" s="140"/>
      <c r="XP230" s="140"/>
      <c r="XQ230" s="140"/>
      <c r="XR230" s="140"/>
      <c r="XS230" s="140"/>
      <c r="XT230" s="140"/>
      <c r="XU230" s="140"/>
      <c r="XV230" s="140"/>
      <c r="XW230" s="140"/>
      <c r="XX230" s="140"/>
      <c r="XY230" s="140"/>
      <c r="XZ230" s="140"/>
      <c r="YA230" s="140"/>
      <c r="YB230" s="140"/>
      <c r="YC230" s="140"/>
      <c r="YD230" s="140"/>
      <c r="YE230" s="140"/>
      <c r="YF230" s="140"/>
      <c r="YG230" s="140"/>
      <c r="YH230" s="140"/>
      <c r="YI230" s="140"/>
      <c r="YJ230" s="140"/>
      <c r="YK230" s="140"/>
      <c r="YL230" s="140"/>
      <c r="YM230" s="140"/>
      <c r="YN230" s="140"/>
      <c r="YO230" s="140"/>
      <c r="YP230" s="140"/>
      <c r="YQ230" s="140"/>
      <c r="YR230" s="140"/>
      <c r="YS230" s="140"/>
      <c r="YT230" s="140"/>
      <c r="YU230" s="140"/>
      <c r="YV230" s="140"/>
      <c r="YW230" s="140"/>
      <c r="YX230" s="140"/>
      <c r="YY230" s="140"/>
      <c r="YZ230" s="140"/>
      <c r="ZA230" s="140"/>
      <c r="ZB230" s="140"/>
      <c r="ZC230" s="140"/>
      <c r="ZD230" s="140"/>
      <c r="ZE230" s="140"/>
      <c r="ZF230" s="140"/>
      <c r="ZG230" s="140"/>
      <c r="ZH230" s="140"/>
      <c r="ZI230" s="140"/>
      <c r="ZJ230" s="140"/>
      <c r="ZK230" s="140"/>
      <c r="ZL230" s="140"/>
      <c r="ZM230" s="140"/>
      <c r="ZN230" s="140"/>
      <c r="ZO230" s="140"/>
      <c r="ZP230" s="140"/>
      <c r="ZQ230" s="140"/>
      <c r="ZR230" s="140"/>
      <c r="ZS230" s="140"/>
      <c r="ZT230" s="140"/>
      <c r="ZU230" s="140"/>
      <c r="ZV230" s="140"/>
      <c r="ZW230" s="140"/>
      <c r="ZX230" s="140"/>
      <c r="ZY230" s="140"/>
      <c r="ZZ230" s="140"/>
      <c r="AAA230" s="140"/>
      <c r="AAB230" s="140"/>
      <c r="AAC230" s="140"/>
      <c r="AAD230" s="140"/>
      <c r="AAE230" s="140"/>
      <c r="AAF230" s="140"/>
      <c r="AAG230" s="140"/>
      <c r="AAH230" s="140"/>
      <c r="AAI230" s="140"/>
      <c r="AAJ230" s="140"/>
      <c r="AAK230" s="140"/>
      <c r="AAL230" s="140"/>
      <c r="AAM230" s="140"/>
      <c r="AAN230" s="140"/>
      <c r="AAO230" s="140"/>
      <c r="AAP230" s="140"/>
      <c r="AAQ230" s="140"/>
      <c r="AAR230" s="140"/>
      <c r="AAS230" s="140"/>
      <c r="AAT230" s="140"/>
      <c r="AAU230" s="140"/>
      <c r="AAV230" s="140"/>
      <c r="AAW230" s="140"/>
      <c r="AAX230" s="140"/>
      <c r="AAY230" s="140"/>
      <c r="AAZ230" s="140"/>
      <c r="ABA230" s="140"/>
      <c r="ABB230" s="140"/>
      <c r="ABC230" s="140"/>
      <c r="ABD230" s="140"/>
      <c r="ABE230" s="140"/>
      <c r="ABF230" s="140"/>
      <c r="ABG230" s="140"/>
      <c r="ABH230" s="140"/>
      <c r="ABI230" s="140"/>
      <c r="ABJ230" s="140"/>
      <c r="ABK230" s="140"/>
      <c r="ABL230" s="140"/>
      <c r="ABM230" s="140"/>
      <c r="ABN230" s="140"/>
      <c r="ABO230" s="140"/>
      <c r="ABP230" s="140"/>
      <c r="ABQ230" s="140"/>
      <c r="ABR230" s="140"/>
      <c r="ABS230" s="140"/>
      <c r="ABT230" s="140"/>
      <c r="ABU230" s="140"/>
      <c r="ABV230" s="140"/>
      <c r="ABW230" s="140"/>
      <c r="ABX230" s="140"/>
      <c r="ABY230" s="140"/>
      <c r="ABZ230" s="140"/>
      <c r="ACA230" s="140"/>
      <c r="ACB230" s="140"/>
      <c r="ACC230" s="140"/>
      <c r="ACD230" s="140"/>
      <c r="ACE230" s="140"/>
      <c r="ACF230" s="140"/>
      <c r="ACG230" s="140"/>
      <c r="ACH230" s="140"/>
      <c r="ACI230" s="140"/>
      <c r="ACJ230" s="140"/>
      <c r="ACK230" s="140"/>
      <c r="ACL230" s="140"/>
      <c r="ACM230" s="140"/>
      <c r="ACN230" s="140"/>
      <c r="ACO230" s="140"/>
      <c r="ACP230" s="140"/>
      <c r="ACQ230" s="140"/>
      <c r="ACR230" s="140"/>
      <c r="ACS230" s="140"/>
      <c r="ACT230" s="140"/>
      <c r="ACU230" s="140"/>
      <c r="ACV230" s="140"/>
      <c r="ACW230" s="140"/>
      <c r="ACX230" s="140"/>
      <c r="ACY230" s="140"/>
      <c r="ACZ230" s="140"/>
      <c r="ADA230" s="140"/>
      <c r="ADB230" s="140"/>
      <c r="ADC230" s="140"/>
      <c r="ADD230" s="140"/>
      <c r="ADE230" s="140"/>
      <c r="ADF230" s="140"/>
      <c r="ADG230" s="140"/>
      <c r="ADH230" s="140"/>
      <c r="ADI230" s="140"/>
      <c r="ADJ230" s="140"/>
      <c r="ADK230" s="140"/>
      <c r="ADL230" s="140"/>
      <c r="ADM230" s="140"/>
      <c r="ADN230" s="140"/>
      <c r="ADO230" s="140"/>
      <c r="ADP230" s="140"/>
      <c r="ADQ230" s="140"/>
      <c r="ADR230" s="140"/>
      <c r="ADS230" s="140"/>
      <c r="ADT230" s="140"/>
      <c r="ADU230" s="140"/>
      <c r="ADV230" s="140"/>
      <c r="ADW230" s="140"/>
      <c r="ADX230" s="140"/>
      <c r="ADY230" s="140"/>
      <c r="ADZ230" s="140"/>
      <c r="AEA230" s="140"/>
      <c r="AEB230" s="140"/>
      <c r="AEC230" s="140"/>
      <c r="AED230" s="140"/>
      <c r="AEE230" s="140"/>
      <c r="AEF230" s="140"/>
      <c r="AEG230" s="140"/>
      <c r="AEH230" s="140"/>
      <c r="AEI230" s="140"/>
      <c r="AEJ230" s="140"/>
      <c r="AEK230" s="140"/>
      <c r="AEL230" s="140"/>
      <c r="AEM230" s="140"/>
      <c r="AEN230" s="140"/>
      <c r="AEO230" s="140"/>
      <c r="AEP230" s="140"/>
      <c r="AEQ230" s="140"/>
      <c r="AER230" s="140"/>
      <c r="AES230" s="140"/>
      <c r="AET230" s="140"/>
      <c r="AEU230" s="140"/>
      <c r="AEV230" s="140"/>
      <c r="AEW230" s="140"/>
      <c r="AEX230" s="140"/>
      <c r="AEY230" s="140"/>
      <c r="AEZ230" s="140"/>
      <c r="AFA230" s="140"/>
      <c r="AFB230" s="140"/>
      <c r="AFC230" s="140"/>
      <c r="AFD230" s="140"/>
      <c r="AFE230" s="140"/>
      <c r="AFF230" s="140"/>
      <c r="AFG230" s="140"/>
      <c r="AFH230" s="140"/>
      <c r="AFI230" s="140"/>
      <c r="AFJ230" s="140"/>
      <c r="AFK230" s="140"/>
      <c r="AFL230" s="140"/>
      <c r="AFM230" s="140"/>
      <c r="AFN230" s="140"/>
      <c r="AFO230" s="140"/>
      <c r="AFP230" s="140"/>
      <c r="AFQ230" s="140"/>
      <c r="AFR230" s="140"/>
      <c r="AFS230" s="140"/>
      <c r="AFT230" s="140"/>
      <c r="AFU230" s="140"/>
      <c r="AFV230" s="140"/>
      <c r="AFW230" s="140"/>
      <c r="AFX230" s="140"/>
      <c r="AFY230" s="140"/>
      <c r="AFZ230" s="140"/>
      <c r="AGA230" s="140"/>
      <c r="AGB230" s="140"/>
      <c r="AGC230" s="140"/>
      <c r="AGD230" s="140"/>
      <c r="AGE230" s="140"/>
      <c r="AGF230" s="140"/>
      <c r="AGG230" s="140"/>
      <c r="AGH230" s="140"/>
      <c r="AGI230" s="140"/>
      <c r="AGJ230" s="140"/>
      <c r="AGK230" s="140"/>
      <c r="AGL230" s="140"/>
      <c r="AGM230" s="140"/>
      <c r="AGN230" s="140"/>
      <c r="AGO230" s="140"/>
      <c r="AGP230" s="140"/>
      <c r="AGQ230" s="140"/>
      <c r="AGR230" s="140"/>
      <c r="AGS230" s="140"/>
      <c r="AGT230" s="140"/>
      <c r="AGU230" s="140"/>
      <c r="AGV230" s="140"/>
      <c r="AGW230" s="140"/>
      <c r="AGX230" s="140"/>
      <c r="AGY230" s="140"/>
      <c r="AGZ230" s="140"/>
      <c r="AHA230" s="140"/>
      <c r="AHB230" s="140"/>
      <c r="AHC230" s="140"/>
      <c r="AHD230" s="140"/>
      <c r="AHE230" s="140"/>
      <c r="AHF230" s="140"/>
      <c r="AHG230" s="140"/>
      <c r="AHH230" s="140"/>
      <c r="AHI230" s="140"/>
      <c r="AHJ230" s="140"/>
      <c r="AHK230" s="140"/>
      <c r="AHL230" s="140"/>
      <c r="AHM230" s="140"/>
      <c r="AHN230" s="140"/>
      <c r="AHO230" s="140"/>
      <c r="AHP230" s="140"/>
      <c r="AHQ230" s="140"/>
      <c r="AHR230" s="140"/>
      <c r="AHS230" s="140"/>
      <c r="AHT230" s="140"/>
      <c r="AHU230" s="140"/>
      <c r="AHV230" s="140"/>
      <c r="AHW230" s="140"/>
      <c r="AHX230" s="140"/>
      <c r="AHY230" s="140"/>
      <c r="AHZ230" s="140"/>
      <c r="AIA230" s="140"/>
      <c r="AIB230" s="140"/>
      <c r="AIC230" s="140"/>
      <c r="AID230" s="140"/>
      <c r="AIE230" s="140"/>
      <c r="AIF230" s="140"/>
      <c r="AIG230" s="140"/>
      <c r="AIH230" s="140"/>
      <c r="AII230" s="140"/>
      <c r="AIJ230" s="140"/>
      <c r="AIK230" s="140"/>
      <c r="AIL230" s="140"/>
      <c r="AIM230" s="140"/>
      <c r="AIN230" s="140"/>
      <c r="AIO230" s="140"/>
      <c r="AIP230" s="140"/>
      <c r="AIQ230" s="140"/>
      <c r="AIR230" s="140"/>
      <c r="AIS230" s="140"/>
      <c r="AIT230" s="140"/>
      <c r="AIU230" s="140"/>
      <c r="AIV230" s="140"/>
      <c r="AIW230" s="140"/>
      <c r="AIX230" s="140"/>
      <c r="AIY230" s="140"/>
      <c r="AIZ230" s="140"/>
      <c r="AJA230" s="140"/>
      <c r="AJB230" s="140"/>
      <c r="AJC230" s="140"/>
      <c r="AJD230" s="140"/>
      <c r="AJE230" s="140"/>
      <c r="AJF230" s="140"/>
      <c r="AJG230" s="140"/>
      <c r="AJH230" s="140"/>
      <c r="AJI230" s="140"/>
      <c r="AJJ230" s="140"/>
      <c r="AJK230" s="140"/>
      <c r="AJL230" s="140"/>
      <c r="AJM230" s="140"/>
      <c r="AJN230" s="140"/>
      <c r="AJO230" s="140"/>
      <c r="AJP230" s="140"/>
      <c r="AJQ230" s="140"/>
      <c r="AJR230" s="140"/>
      <c r="AJS230" s="140"/>
      <c r="AJT230" s="140"/>
      <c r="AJU230" s="140"/>
      <c r="AJV230" s="140"/>
      <c r="AJW230" s="140"/>
      <c r="AJX230" s="140"/>
      <c r="AJY230" s="140"/>
      <c r="AJZ230" s="140"/>
      <c r="AKA230" s="140"/>
      <c r="AKB230" s="140"/>
      <c r="AKC230" s="140"/>
      <c r="AKD230" s="140"/>
      <c r="AKE230" s="140"/>
      <c r="AKF230" s="140"/>
      <c r="AKG230" s="140"/>
      <c r="AKH230" s="140"/>
      <c r="AKI230" s="140"/>
      <c r="AKJ230" s="140"/>
      <c r="AKK230" s="140"/>
      <c r="AKL230" s="140"/>
      <c r="AKM230" s="140"/>
      <c r="AKN230" s="140"/>
      <c r="AKO230" s="140"/>
      <c r="AKP230" s="140"/>
      <c r="AKQ230" s="140"/>
      <c r="AKR230" s="140"/>
      <c r="AKS230" s="140"/>
      <c r="AKT230" s="140"/>
      <c r="AKU230" s="140"/>
      <c r="AKV230" s="140"/>
      <c r="AKW230" s="140"/>
      <c r="AKX230" s="140"/>
      <c r="AKY230" s="140"/>
      <c r="AKZ230" s="140"/>
      <c r="ALA230" s="140"/>
      <c r="ALB230" s="140"/>
      <c r="ALC230" s="140"/>
      <c r="ALD230" s="140"/>
      <c r="ALE230" s="140"/>
      <c r="ALF230" s="140"/>
      <c r="ALG230" s="140"/>
      <c r="ALH230" s="140"/>
      <c r="ALI230" s="140"/>
      <c r="ALJ230" s="140"/>
      <c r="ALK230" s="140"/>
      <c r="ALL230" s="140"/>
      <c r="ALM230" s="140"/>
      <c r="ALN230" s="140"/>
      <c r="ALO230" s="140"/>
      <c r="ALP230" s="140"/>
      <c r="ALQ230" s="140"/>
      <c r="ALR230" s="140"/>
      <c r="ALS230" s="140"/>
      <c r="ALT230" s="140"/>
      <c r="ALU230" s="140"/>
      <c r="ALV230" s="140"/>
      <c r="ALW230" s="140"/>
      <c r="ALX230" s="140"/>
      <c r="ALY230" s="140"/>
      <c r="ALZ230" s="140"/>
      <c r="AMA230" s="140"/>
      <c r="AMB230" s="140"/>
      <c r="AMC230" s="140"/>
      <c r="AMD230" s="140"/>
      <c r="AME230" s="140"/>
      <c r="AMF230" s="140"/>
      <c r="AMG230" s="140"/>
      <c r="AMH230" s="140"/>
      <c r="AMI230" s="140"/>
      <c r="AMJ230" s="140"/>
      <c r="AMK230" s="140"/>
      <c r="AML230" s="140"/>
      <c r="AMM230" s="140"/>
      <c r="AMN230" s="140"/>
      <c r="AMO230" s="140"/>
      <c r="AMP230" s="140"/>
      <c r="AMQ230" s="140"/>
      <c r="AMR230" s="140"/>
      <c r="AMS230" s="140"/>
      <c r="AMT230" s="140"/>
      <c r="AMU230" s="140"/>
      <c r="AMV230" s="140"/>
      <c r="AMW230" s="140"/>
      <c r="AMX230" s="140"/>
      <c r="AMY230" s="140"/>
      <c r="AMZ230" s="140"/>
      <c r="ANA230" s="140"/>
      <c r="ANB230" s="140"/>
      <c r="ANC230" s="140"/>
      <c r="AND230" s="140"/>
      <c r="ANE230" s="140"/>
      <c r="ANF230" s="140"/>
      <c r="ANG230" s="140"/>
      <c r="ANH230" s="140"/>
      <c r="ANI230" s="140"/>
      <c r="ANJ230" s="140"/>
      <c r="ANK230" s="140"/>
      <c r="ANL230" s="140"/>
      <c r="ANM230" s="140"/>
      <c r="ANN230" s="140"/>
      <c r="ANO230" s="140"/>
      <c r="ANP230" s="140"/>
      <c r="ANQ230" s="140"/>
      <c r="ANR230" s="140"/>
      <c r="ANS230" s="140"/>
      <c r="ANT230" s="140"/>
      <c r="ANU230" s="140"/>
      <c r="ANV230" s="140"/>
      <c r="ANW230" s="140"/>
      <c r="ANX230" s="140"/>
      <c r="ANY230" s="140"/>
      <c r="ANZ230" s="140"/>
      <c r="AOA230" s="140"/>
      <c r="AOB230" s="140"/>
      <c r="AOC230" s="140"/>
      <c r="AOD230" s="140"/>
      <c r="AOE230" s="140"/>
      <c r="AOF230" s="140"/>
      <c r="AOG230" s="140"/>
      <c r="AOH230" s="140"/>
      <c r="AOI230" s="140"/>
      <c r="AOJ230" s="140"/>
      <c r="AOK230" s="140"/>
      <c r="AOL230" s="140"/>
      <c r="AOM230" s="140"/>
      <c r="AON230" s="140"/>
      <c r="AOO230" s="140"/>
      <c r="AOP230" s="140"/>
      <c r="AOQ230" s="140"/>
      <c r="AOR230" s="140"/>
      <c r="AOS230" s="140"/>
      <c r="AOT230" s="140"/>
      <c r="AOU230" s="140"/>
      <c r="AOV230" s="140"/>
      <c r="AOW230" s="140"/>
      <c r="AOX230" s="140"/>
      <c r="AOY230" s="140"/>
      <c r="AOZ230" s="140"/>
      <c r="APA230" s="140"/>
      <c r="APB230" s="140"/>
      <c r="APC230" s="140"/>
      <c r="APD230" s="140"/>
      <c r="APE230" s="140"/>
      <c r="APF230" s="140"/>
      <c r="APG230" s="140"/>
      <c r="APH230" s="140"/>
      <c r="API230" s="140"/>
      <c r="APJ230" s="140"/>
      <c r="APK230" s="140"/>
      <c r="APL230" s="140"/>
      <c r="APM230" s="140"/>
      <c r="APN230" s="140"/>
      <c r="APO230" s="140"/>
      <c r="APP230" s="140"/>
      <c r="APQ230" s="140"/>
      <c r="APR230" s="140"/>
      <c r="APS230" s="140"/>
      <c r="APT230" s="140"/>
      <c r="APU230" s="140"/>
      <c r="APV230" s="140"/>
      <c r="APW230" s="140"/>
      <c r="APX230" s="140"/>
      <c r="APY230" s="140"/>
      <c r="APZ230" s="140"/>
      <c r="AQA230" s="140"/>
      <c r="AQB230" s="140"/>
      <c r="AQC230" s="140"/>
      <c r="AQD230" s="140"/>
      <c r="AQE230" s="140"/>
      <c r="AQF230" s="140"/>
      <c r="AQG230" s="140"/>
      <c r="AQH230" s="140"/>
      <c r="AQI230" s="140"/>
      <c r="AQJ230" s="140"/>
      <c r="AQK230" s="140"/>
      <c r="AQL230" s="140"/>
      <c r="AQM230" s="140"/>
      <c r="AQN230" s="140"/>
      <c r="AQO230" s="140"/>
      <c r="AQP230" s="140"/>
      <c r="AQQ230" s="140"/>
      <c r="AQR230" s="140"/>
      <c r="AQS230" s="140"/>
      <c r="AQT230" s="140"/>
      <c r="AQU230" s="140"/>
      <c r="AQV230" s="140"/>
      <c r="AQW230" s="140"/>
      <c r="AQX230" s="140"/>
      <c r="AQY230" s="140"/>
      <c r="AQZ230" s="140"/>
      <c r="ARA230" s="140"/>
      <c r="ARB230" s="140"/>
      <c r="ARC230" s="140"/>
      <c r="ARD230" s="140"/>
      <c r="ARE230" s="140"/>
      <c r="ARF230" s="140"/>
      <c r="ARG230" s="140"/>
      <c r="ARH230" s="140"/>
      <c r="ARI230" s="140"/>
      <c r="ARJ230" s="140"/>
      <c r="ARK230" s="140"/>
      <c r="ARL230" s="140"/>
      <c r="ARM230" s="140"/>
      <c r="ARN230" s="140"/>
      <c r="ARO230" s="140"/>
      <c r="ARP230" s="140"/>
      <c r="ARQ230" s="140"/>
      <c r="ARR230" s="140"/>
      <c r="ARS230" s="140"/>
      <c r="ART230" s="140"/>
      <c r="ARU230" s="140"/>
      <c r="ARV230" s="140"/>
      <c r="ARW230" s="140"/>
      <c r="ARX230" s="140"/>
      <c r="ARY230" s="140"/>
      <c r="ARZ230" s="140"/>
      <c r="ASA230" s="140"/>
      <c r="ASB230" s="140"/>
      <c r="ASC230" s="140"/>
      <c r="ASD230" s="140"/>
      <c r="ASE230" s="140"/>
      <c r="ASF230" s="140"/>
      <c r="ASG230" s="140"/>
      <c r="ASH230" s="140"/>
      <c r="ASI230" s="140"/>
      <c r="ASJ230" s="140"/>
      <c r="ASK230" s="140"/>
      <c r="ASL230" s="140"/>
      <c r="ASM230" s="140"/>
      <c r="ASN230" s="140"/>
      <c r="ASO230" s="140"/>
      <c r="ASP230" s="140"/>
      <c r="ASQ230" s="140"/>
      <c r="ASR230" s="140"/>
      <c r="ASS230" s="140"/>
      <c r="AST230" s="140"/>
      <c r="ASU230" s="140"/>
      <c r="ASV230" s="140"/>
      <c r="ASW230" s="140"/>
      <c r="ASX230" s="140"/>
      <c r="ASY230" s="140"/>
      <c r="ASZ230" s="140"/>
      <c r="ATA230" s="140"/>
      <c r="ATB230" s="140"/>
      <c r="ATC230" s="140"/>
      <c r="ATD230" s="140"/>
      <c r="ATE230" s="140"/>
      <c r="ATF230" s="140"/>
      <c r="ATG230" s="140"/>
      <c r="ATH230" s="140"/>
      <c r="ATI230" s="140"/>
      <c r="ATJ230" s="140"/>
      <c r="ATK230" s="140"/>
      <c r="ATL230" s="140"/>
      <c r="ATM230" s="140"/>
      <c r="ATN230" s="140"/>
      <c r="ATO230" s="140"/>
      <c r="ATP230" s="140"/>
      <c r="ATQ230" s="140"/>
      <c r="ATR230" s="140"/>
      <c r="ATS230" s="140"/>
      <c r="ATT230" s="140"/>
      <c r="ATU230" s="140"/>
      <c r="ATV230" s="140"/>
      <c r="ATW230" s="140"/>
      <c r="ATX230" s="140"/>
      <c r="ATY230" s="140"/>
      <c r="ATZ230" s="140"/>
      <c r="AUA230" s="140"/>
      <c r="AUB230" s="140"/>
      <c r="AUC230" s="140"/>
      <c r="AUD230" s="140"/>
      <c r="AUE230" s="140"/>
      <c r="AUF230" s="140"/>
      <c r="AUG230" s="140"/>
      <c r="AUH230" s="140"/>
      <c r="AUI230" s="140"/>
      <c r="AUJ230" s="140"/>
      <c r="AUK230" s="140"/>
      <c r="AUL230" s="140"/>
      <c r="AUM230" s="140"/>
      <c r="AUN230" s="140"/>
      <c r="AUO230" s="140"/>
      <c r="AUP230" s="140"/>
      <c r="AUQ230" s="140"/>
      <c r="AUR230" s="140"/>
      <c r="AUS230" s="140"/>
      <c r="AUT230" s="140"/>
      <c r="AUU230" s="140"/>
      <c r="AUV230" s="140"/>
      <c r="AUW230" s="140"/>
      <c r="AUX230" s="140"/>
      <c r="AUY230" s="140"/>
      <c r="AUZ230" s="140"/>
      <c r="AVA230" s="140"/>
      <c r="AVB230" s="140"/>
      <c r="AVC230" s="140"/>
      <c r="AVD230" s="140"/>
      <c r="AVE230" s="140"/>
      <c r="AVF230" s="140"/>
      <c r="AVG230" s="140"/>
      <c r="AVH230" s="140"/>
      <c r="AVI230" s="140"/>
      <c r="AVJ230" s="140"/>
      <c r="AVK230" s="140"/>
      <c r="AVL230" s="140"/>
      <c r="AVM230" s="140"/>
      <c r="AVN230" s="140"/>
      <c r="AVO230" s="140"/>
      <c r="AVP230" s="140"/>
      <c r="AVQ230" s="140"/>
      <c r="AVR230" s="140"/>
      <c r="AVS230" s="140"/>
      <c r="AVT230" s="140"/>
      <c r="AVU230" s="140"/>
      <c r="AVV230" s="140"/>
      <c r="AVW230" s="140"/>
      <c r="AVX230" s="140"/>
      <c r="AVY230" s="140"/>
      <c r="AVZ230" s="140"/>
      <c r="AWA230" s="140"/>
      <c r="AWB230" s="140"/>
      <c r="AWC230" s="140"/>
      <c r="AWD230" s="140"/>
      <c r="AWE230" s="140"/>
      <c r="AWF230" s="140"/>
      <c r="AWG230" s="140"/>
      <c r="AWH230" s="140"/>
      <c r="AWI230" s="140"/>
      <c r="AWJ230" s="140"/>
      <c r="AWK230" s="140"/>
      <c r="AWL230" s="140"/>
      <c r="AWM230" s="140"/>
      <c r="AWN230" s="140"/>
      <c r="AWO230" s="140"/>
      <c r="AWP230" s="140"/>
      <c r="AWQ230" s="140"/>
      <c r="AWR230" s="140"/>
      <c r="AWS230" s="140"/>
      <c r="AWT230" s="140"/>
      <c r="AWU230" s="140"/>
      <c r="AWV230" s="140"/>
      <c r="AWW230" s="140"/>
      <c r="AWX230" s="140"/>
      <c r="AWY230" s="140"/>
      <c r="AWZ230" s="140"/>
      <c r="AXA230" s="140"/>
      <c r="AXB230" s="140"/>
      <c r="AXC230" s="140"/>
      <c r="AXD230" s="140"/>
      <c r="AXE230" s="140"/>
      <c r="AXF230" s="140"/>
      <c r="AXG230" s="140"/>
      <c r="AXH230" s="140"/>
      <c r="AXI230" s="140"/>
      <c r="AXJ230" s="140"/>
      <c r="AXK230" s="140"/>
      <c r="AXL230" s="140"/>
      <c r="AXM230" s="140"/>
      <c r="AXN230" s="140"/>
      <c r="AXO230" s="140"/>
      <c r="AXP230" s="140"/>
      <c r="AXQ230" s="140"/>
      <c r="AXR230" s="140"/>
      <c r="AXS230" s="140"/>
      <c r="AXT230" s="140"/>
      <c r="AXU230" s="140"/>
      <c r="AXV230" s="140"/>
      <c r="AXW230" s="140"/>
      <c r="AXX230" s="140"/>
      <c r="AXY230" s="140"/>
      <c r="AXZ230" s="140"/>
      <c r="AYA230" s="140"/>
      <c r="AYB230" s="140"/>
      <c r="AYC230" s="140"/>
      <c r="AYD230" s="140"/>
      <c r="AYE230" s="140"/>
      <c r="AYF230" s="140"/>
      <c r="AYG230" s="140"/>
      <c r="AYH230" s="140"/>
      <c r="AYI230" s="140"/>
      <c r="AYJ230" s="140"/>
      <c r="AYK230" s="140"/>
      <c r="AYL230" s="140"/>
      <c r="AYM230" s="140"/>
      <c r="AYN230" s="140"/>
      <c r="AYO230" s="140"/>
      <c r="AYP230" s="140"/>
      <c r="AYQ230" s="140"/>
      <c r="AYR230" s="140"/>
      <c r="AYS230" s="140"/>
      <c r="AYT230" s="140"/>
      <c r="AYU230" s="140"/>
      <c r="AYV230" s="140"/>
      <c r="AYW230" s="140"/>
      <c r="AYX230" s="140"/>
      <c r="AYY230" s="140"/>
      <c r="AYZ230" s="140"/>
      <c r="AZA230" s="140"/>
      <c r="AZB230" s="140"/>
      <c r="AZC230" s="140"/>
      <c r="AZD230" s="140"/>
      <c r="AZE230" s="140"/>
      <c r="AZF230" s="140"/>
      <c r="AZG230" s="140"/>
      <c r="AZH230" s="140"/>
      <c r="AZI230" s="140"/>
      <c r="AZJ230" s="140"/>
      <c r="AZK230" s="140"/>
      <c r="AZL230" s="140"/>
      <c r="AZM230" s="140"/>
      <c r="AZN230" s="140"/>
      <c r="AZO230" s="140"/>
      <c r="AZP230" s="140"/>
      <c r="AZQ230" s="140"/>
      <c r="AZR230" s="140"/>
      <c r="AZS230" s="140"/>
      <c r="AZT230" s="140"/>
      <c r="AZU230" s="140"/>
      <c r="AZV230" s="140"/>
      <c r="AZW230" s="140"/>
      <c r="AZX230" s="140"/>
      <c r="AZY230" s="140"/>
      <c r="AZZ230" s="140"/>
      <c r="BAA230" s="140"/>
      <c r="BAB230" s="140"/>
      <c r="BAC230" s="140"/>
      <c r="BAD230" s="140"/>
      <c r="BAE230" s="140"/>
      <c r="BAF230" s="140"/>
      <c r="BAG230" s="140"/>
      <c r="BAH230" s="140"/>
      <c r="BAI230" s="140"/>
      <c r="BAJ230" s="140"/>
      <c r="BAK230" s="140"/>
      <c r="BAL230" s="140"/>
      <c r="BAM230" s="140"/>
      <c r="BAN230" s="140"/>
      <c r="BAO230" s="140"/>
      <c r="BAP230" s="140"/>
      <c r="BAQ230" s="140"/>
      <c r="BAR230" s="140"/>
      <c r="BAS230" s="140"/>
      <c r="BAT230" s="140"/>
      <c r="BAU230" s="140"/>
      <c r="BAV230" s="140"/>
      <c r="BAW230" s="140"/>
      <c r="BAX230" s="140"/>
      <c r="BAY230" s="140"/>
      <c r="BAZ230" s="140"/>
      <c r="BBA230" s="140"/>
      <c r="BBB230" s="140"/>
      <c r="BBC230" s="140"/>
      <c r="BBD230" s="140"/>
      <c r="BBE230" s="140"/>
      <c r="BBF230" s="140"/>
      <c r="BBG230" s="140"/>
      <c r="BBH230" s="140"/>
      <c r="BBI230" s="140"/>
      <c r="BBJ230" s="140"/>
      <c r="BBK230" s="140"/>
      <c r="BBL230" s="140"/>
      <c r="BBM230" s="140"/>
      <c r="BBN230" s="140"/>
      <c r="BBO230" s="140"/>
      <c r="BBP230" s="140"/>
      <c r="BBQ230" s="140"/>
      <c r="BBR230" s="140"/>
      <c r="BBS230" s="140"/>
      <c r="BBT230" s="140"/>
      <c r="BBU230" s="140"/>
      <c r="BBV230" s="140"/>
      <c r="BBW230" s="140"/>
      <c r="BBX230" s="140"/>
      <c r="BBY230" s="140"/>
      <c r="BBZ230" s="140"/>
      <c r="BCA230" s="140"/>
      <c r="BCB230" s="140"/>
      <c r="BCC230" s="140"/>
      <c r="BCD230" s="140"/>
      <c r="BCE230" s="140"/>
      <c r="BCF230" s="140"/>
      <c r="BCG230" s="140"/>
      <c r="BCH230" s="140"/>
      <c r="BCI230" s="140"/>
      <c r="BCJ230" s="140"/>
      <c r="BCK230" s="140"/>
      <c r="BCL230" s="140"/>
      <c r="BCM230" s="140"/>
      <c r="BCN230" s="140"/>
      <c r="BCO230" s="140"/>
      <c r="BCP230" s="140"/>
      <c r="BCQ230" s="140"/>
      <c r="BCR230" s="140"/>
      <c r="BCS230" s="140"/>
      <c r="BCT230" s="140"/>
      <c r="BCU230" s="140"/>
      <c r="BCV230" s="140"/>
      <c r="BCW230" s="140"/>
      <c r="BCX230" s="140"/>
      <c r="BCY230" s="140"/>
      <c r="BCZ230" s="140"/>
      <c r="BDA230" s="140"/>
      <c r="BDB230" s="140"/>
      <c r="BDC230" s="140"/>
      <c r="BDD230" s="140"/>
      <c r="BDE230" s="140"/>
      <c r="BDF230" s="140"/>
      <c r="BDG230" s="140"/>
      <c r="BDH230" s="140"/>
      <c r="BDI230" s="140"/>
      <c r="BDJ230" s="140"/>
      <c r="BDK230" s="140"/>
      <c r="BDL230" s="140"/>
      <c r="BDM230" s="140"/>
      <c r="BDN230" s="140"/>
      <c r="BDO230" s="140"/>
      <c r="BDP230" s="140"/>
      <c r="BDQ230" s="140"/>
      <c r="BDR230" s="140"/>
      <c r="BDS230" s="140"/>
      <c r="BDT230" s="140"/>
      <c r="BDU230" s="140"/>
      <c r="BDV230" s="140"/>
      <c r="BDW230" s="140"/>
      <c r="BDX230" s="140"/>
      <c r="BDY230" s="140"/>
      <c r="BDZ230" s="140"/>
      <c r="BEA230" s="140"/>
      <c r="BEB230" s="140"/>
      <c r="BEC230" s="140"/>
      <c r="BED230" s="140"/>
      <c r="BEE230" s="140"/>
      <c r="BEF230" s="140"/>
      <c r="BEG230" s="140"/>
      <c r="BEH230" s="140"/>
      <c r="BEI230" s="140"/>
      <c r="BEJ230" s="140"/>
      <c r="BEK230" s="140"/>
      <c r="BEL230" s="140"/>
      <c r="BEM230" s="140"/>
      <c r="BEN230" s="140"/>
      <c r="BEO230" s="140"/>
      <c r="BEP230" s="140"/>
      <c r="BEQ230" s="140"/>
      <c r="BER230" s="140"/>
      <c r="BES230" s="140"/>
      <c r="BET230" s="140"/>
      <c r="BEU230" s="140"/>
      <c r="BEV230" s="140"/>
      <c r="BEW230" s="140"/>
      <c r="BEX230" s="140"/>
      <c r="BEY230" s="140"/>
      <c r="BEZ230" s="140"/>
      <c r="BFA230" s="140"/>
      <c r="BFB230" s="140"/>
      <c r="BFC230" s="140"/>
      <c r="BFD230" s="140"/>
      <c r="BFE230" s="140"/>
      <c r="BFF230" s="140"/>
      <c r="BFG230" s="140"/>
      <c r="BFH230" s="140"/>
      <c r="BFI230" s="140"/>
      <c r="BFJ230" s="140"/>
      <c r="BFK230" s="140"/>
      <c r="BFL230" s="140"/>
      <c r="BFM230" s="140"/>
      <c r="BFN230" s="140"/>
      <c r="BFO230" s="140"/>
      <c r="BFP230" s="140"/>
      <c r="BFQ230" s="140"/>
      <c r="BFR230" s="140"/>
      <c r="BFS230" s="140"/>
      <c r="BFT230" s="140"/>
      <c r="BFU230" s="140"/>
      <c r="BFV230" s="140"/>
      <c r="BFW230" s="140"/>
      <c r="BFX230" s="140"/>
      <c r="BFY230" s="140"/>
      <c r="BFZ230" s="140"/>
      <c r="BGA230" s="140"/>
      <c r="BGB230" s="140"/>
      <c r="BGC230" s="140"/>
      <c r="BGD230" s="140"/>
      <c r="BGE230" s="140"/>
      <c r="BGF230" s="140"/>
      <c r="BGG230" s="140"/>
      <c r="BGH230" s="140"/>
      <c r="BGI230" s="140"/>
      <c r="BGJ230" s="140"/>
      <c r="BGK230" s="140"/>
      <c r="BGL230" s="140"/>
      <c r="BGM230" s="140"/>
      <c r="BGN230" s="140"/>
      <c r="BGO230" s="140"/>
      <c r="BGP230" s="140"/>
      <c r="BGQ230" s="140"/>
      <c r="BGR230" s="140"/>
      <c r="BGS230" s="140"/>
      <c r="BGT230" s="140"/>
      <c r="BGU230" s="140"/>
      <c r="BGV230" s="140"/>
      <c r="BGW230" s="140"/>
      <c r="BGX230" s="140"/>
      <c r="BGY230" s="140"/>
      <c r="BGZ230" s="140"/>
      <c r="BHA230" s="140"/>
      <c r="BHB230" s="140"/>
      <c r="BHC230" s="140"/>
      <c r="BHD230" s="140"/>
      <c r="BHE230" s="140"/>
      <c r="BHF230" s="140"/>
      <c r="BHG230" s="140"/>
      <c r="BHH230" s="140"/>
      <c r="BHI230" s="140"/>
      <c r="BHJ230" s="140"/>
      <c r="BHK230" s="140"/>
      <c r="BHL230" s="140"/>
      <c r="BHM230" s="140"/>
      <c r="BHN230" s="140"/>
      <c r="BHO230" s="140"/>
      <c r="BHP230" s="140"/>
      <c r="BHQ230" s="140"/>
      <c r="BHR230" s="140"/>
      <c r="BHS230" s="140"/>
      <c r="BHT230" s="140"/>
      <c r="BHU230" s="140"/>
      <c r="BHV230" s="140"/>
      <c r="BHW230" s="140"/>
      <c r="BHX230" s="140"/>
      <c r="BHY230" s="140"/>
      <c r="BHZ230" s="140"/>
      <c r="BIA230" s="140"/>
      <c r="BIB230" s="140"/>
      <c r="BIC230" s="140"/>
      <c r="BID230" s="140"/>
      <c r="BIE230" s="140"/>
      <c r="BIF230" s="140"/>
      <c r="BIG230" s="140"/>
      <c r="BIH230" s="140"/>
      <c r="BII230" s="140"/>
      <c r="BIJ230" s="140"/>
      <c r="BIK230" s="140"/>
      <c r="BIL230" s="140"/>
      <c r="BIM230" s="140"/>
      <c r="BIN230" s="140"/>
      <c r="BIO230" s="140"/>
      <c r="BIP230" s="140"/>
      <c r="BIQ230" s="140"/>
      <c r="BIR230" s="140"/>
      <c r="BIS230" s="140"/>
      <c r="BIT230" s="140"/>
      <c r="BIU230" s="140"/>
      <c r="BIV230" s="140"/>
      <c r="BIW230" s="140"/>
      <c r="BIX230" s="140"/>
      <c r="BIY230" s="140"/>
      <c r="BIZ230" s="140"/>
      <c r="BJA230" s="140"/>
      <c r="BJB230" s="140"/>
      <c r="BJC230" s="140"/>
      <c r="BJD230" s="140"/>
      <c r="BJE230" s="140"/>
      <c r="BJF230" s="140"/>
      <c r="BJG230" s="140"/>
      <c r="BJH230" s="140"/>
      <c r="BJI230" s="140"/>
      <c r="BJJ230" s="140"/>
      <c r="BJK230" s="140"/>
      <c r="BJL230" s="140"/>
      <c r="BJM230" s="140"/>
      <c r="BJN230" s="140"/>
      <c r="BJO230" s="140"/>
      <c r="BJP230" s="140"/>
      <c r="BJQ230" s="140"/>
      <c r="BJR230" s="140"/>
      <c r="BJS230" s="140"/>
      <c r="BJT230" s="140"/>
      <c r="BJU230" s="140"/>
      <c r="BJV230" s="140"/>
      <c r="BJW230" s="140"/>
      <c r="BJX230" s="140"/>
      <c r="BJY230" s="140"/>
      <c r="BJZ230" s="140"/>
      <c r="BKA230" s="140"/>
      <c r="BKB230" s="140"/>
      <c r="BKC230" s="140"/>
      <c r="BKD230" s="140"/>
      <c r="BKE230" s="140"/>
      <c r="BKF230" s="140"/>
      <c r="BKG230" s="140"/>
      <c r="BKH230" s="140"/>
      <c r="BKI230" s="140"/>
      <c r="BKJ230" s="140"/>
      <c r="BKK230" s="140"/>
      <c r="BKL230" s="140"/>
      <c r="BKM230" s="140"/>
      <c r="BKN230" s="140"/>
      <c r="BKO230" s="140"/>
      <c r="BKP230" s="140"/>
      <c r="BKQ230" s="140"/>
      <c r="BKR230" s="140"/>
      <c r="BKS230" s="140"/>
      <c r="BKT230" s="140"/>
      <c r="BKU230" s="140"/>
      <c r="BKV230" s="140"/>
      <c r="BKW230" s="140"/>
      <c r="BKX230" s="140"/>
      <c r="BKY230" s="140"/>
      <c r="BKZ230" s="140"/>
      <c r="BLA230" s="140"/>
      <c r="BLB230" s="140"/>
      <c r="BLC230" s="140"/>
      <c r="BLD230" s="140"/>
      <c r="BLE230" s="140"/>
      <c r="BLF230" s="140"/>
      <c r="BLG230" s="140"/>
      <c r="BLH230" s="140"/>
      <c r="BLI230" s="140"/>
      <c r="BLJ230" s="140"/>
      <c r="BLK230" s="140"/>
      <c r="BLL230" s="140"/>
      <c r="BLM230" s="140"/>
      <c r="BLN230" s="140"/>
      <c r="BLO230" s="140"/>
      <c r="BLP230" s="140"/>
      <c r="BLQ230" s="140"/>
      <c r="BLR230" s="140"/>
      <c r="BLS230" s="140"/>
      <c r="BLT230" s="140"/>
      <c r="BLU230" s="140"/>
      <c r="BLV230" s="140"/>
      <c r="BLW230" s="140"/>
      <c r="BLX230" s="140"/>
      <c r="BLY230" s="140"/>
      <c r="BLZ230" s="140"/>
      <c r="BMA230" s="140"/>
      <c r="BMB230" s="140"/>
      <c r="BMC230" s="140"/>
      <c r="BMD230" s="140"/>
      <c r="BME230" s="140"/>
      <c r="BMF230" s="140"/>
      <c r="BMG230" s="140"/>
      <c r="BMH230" s="140"/>
      <c r="BMI230" s="140"/>
      <c r="BMJ230" s="140"/>
      <c r="BMK230" s="140"/>
      <c r="BML230" s="140"/>
      <c r="BMM230" s="140"/>
      <c r="BMN230" s="140"/>
      <c r="BMO230" s="140"/>
      <c r="BMP230" s="140"/>
      <c r="BMQ230" s="140"/>
      <c r="BMR230" s="140"/>
      <c r="BMS230" s="140"/>
      <c r="BMT230" s="140"/>
      <c r="BMU230" s="140"/>
      <c r="BMV230" s="140"/>
      <c r="BMW230" s="140"/>
      <c r="BMX230" s="140"/>
      <c r="BMY230" s="140"/>
      <c r="BMZ230" s="140"/>
      <c r="BNA230" s="140"/>
      <c r="BNB230" s="140"/>
      <c r="BNC230" s="140"/>
      <c r="BND230" s="140"/>
      <c r="BNE230" s="140"/>
      <c r="BNF230" s="140"/>
      <c r="BNG230" s="140"/>
      <c r="BNH230" s="140"/>
      <c r="BNI230" s="140"/>
      <c r="BNJ230" s="140"/>
      <c r="BNK230" s="140"/>
      <c r="BNL230" s="140"/>
      <c r="BNM230" s="140"/>
      <c r="BNN230" s="140"/>
      <c r="BNO230" s="140"/>
      <c r="BNP230" s="140"/>
      <c r="BNQ230" s="140"/>
      <c r="BNR230" s="140"/>
      <c r="BNS230" s="140"/>
      <c r="BNT230" s="140"/>
      <c r="BNU230" s="140"/>
      <c r="BNV230" s="140"/>
      <c r="BNW230" s="140"/>
      <c r="BNX230" s="140"/>
      <c r="BNY230" s="140"/>
      <c r="BNZ230" s="140"/>
      <c r="BOA230" s="140"/>
      <c r="BOB230" s="140"/>
      <c r="BOC230" s="140"/>
      <c r="BOD230" s="140"/>
      <c r="BOE230" s="140"/>
      <c r="BOF230" s="140"/>
      <c r="BOG230" s="140"/>
      <c r="BOH230" s="140"/>
      <c r="BOI230" s="140"/>
      <c r="BOJ230" s="140"/>
      <c r="BOK230" s="140"/>
      <c r="BOL230" s="140"/>
      <c r="BOM230" s="140"/>
      <c r="BON230" s="140"/>
      <c r="BOO230" s="140"/>
      <c r="BOP230" s="140"/>
      <c r="BOQ230" s="140"/>
      <c r="BOR230" s="140"/>
      <c r="BOS230" s="140"/>
      <c r="BOT230" s="140"/>
      <c r="BOU230" s="140"/>
      <c r="BOV230" s="140"/>
      <c r="BOW230" s="140"/>
      <c r="BOX230" s="140"/>
      <c r="BOY230" s="140"/>
      <c r="BOZ230" s="140"/>
      <c r="BPA230" s="140"/>
      <c r="BPB230" s="140"/>
      <c r="BPC230" s="140"/>
      <c r="BPD230" s="140"/>
      <c r="BPE230" s="140"/>
      <c r="BPF230" s="140"/>
      <c r="BPG230" s="140"/>
      <c r="BPH230" s="140"/>
      <c r="BPI230" s="140"/>
      <c r="BPJ230" s="140"/>
      <c r="BPK230" s="140"/>
      <c r="BPL230" s="140"/>
      <c r="BPM230" s="140"/>
      <c r="BPN230" s="140"/>
      <c r="BPO230" s="140"/>
      <c r="BPP230" s="140"/>
      <c r="BPQ230" s="140"/>
      <c r="BPR230" s="140"/>
      <c r="BPS230" s="140"/>
      <c r="BPT230" s="140"/>
      <c r="BPU230" s="140"/>
      <c r="BPV230" s="140"/>
      <c r="BPW230" s="140"/>
      <c r="BPX230" s="140"/>
      <c r="BPY230" s="140"/>
      <c r="BPZ230" s="140"/>
      <c r="BQA230" s="140"/>
      <c r="BQB230" s="140"/>
      <c r="BQC230" s="140"/>
      <c r="BQD230" s="140"/>
      <c r="BQE230" s="140"/>
      <c r="BQF230" s="140"/>
      <c r="BQG230" s="140"/>
      <c r="BQH230" s="140"/>
      <c r="BQI230" s="140"/>
      <c r="BQJ230" s="140"/>
      <c r="BQK230" s="140"/>
      <c r="BQL230" s="140"/>
      <c r="BQM230" s="140"/>
      <c r="BQN230" s="140"/>
      <c r="BQO230" s="140"/>
      <c r="BQP230" s="140"/>
      <c r="BQQ230" s="140"/>
      <c r="BQR230" s="140"/>
      <c r="BQS230" s="140"/>
      <c r="BQT230" s="140"/>
      <c r="BQU230" s="140"/>
      <c r="BQV230" s="140"/>
      <c r="BQW230" s="140"/>
      <c r="BQX230" s="140"/>
      <c r="BQY230" s="140"/>
      <c r="BQZ230" s="140"/>
      <c r="BRA230" s="140"/>
      <c r="BRB230" s="140"/>
      <c r="BRC230" s="140"/>
      <c r="BRD230" s="140"/>
      <c r="BRE230" s="140"/>
      <c r="BRF230" s="140"/>
      <c r="BRG230" s="140"/>
      <c r="BRH230" s="140"/>
      <c r="BRI230" s="140"/>
      <c r="BRJ230" s="140"/>
      <c r="BRK230" s="140"/>
      <c r="BRL230" s="140"/>
      <c r="BRM230" s="140"/>
      <c r="BRN230" s="140"/>
      <c r="BRO230" s="140"/>
      <c r="BRP230" s="140"/>
      <c r="BRQ230" s="140"/>
      <c r="BRR230" s="140"/>
      <c r="BRS230" s="140"/>
      <c r="BRT230" s="140"/>
      <c r="BRU230" s="140"/>
      <c r="BRV230" s="140"/>
      <c r="BRW230" s="140"/>
      <c r="BRX230" s="140"/>
      <c r="BRY230" s="140"/>
      <c r="BRZ230" s="140"/>
      <c r="BSA230" s="140"/>
      <c r="BSB230" s="140"/>
      <c r="BSC230" s="140"/>
      <c r="BSD230" s="140"/>
      <c r="BSE230" s="140"/>
      <c r="BSF230" s="140"/>
      <c r="BSG230" s="140"/>
      <c r="BSH230" s="140"/>
      <c r="BSI230" s="140"/>
      <c r="BSJ230" s="140"/>
      <c r="BSK230" s="140"/>
      <c r="BSL230" s="140"/>
      <c r="BSM230" s="140"/>
      <c r="BSN230" s="140"/>
      <c r="BSO230" s="140"/>
      <c r="BSP230" s="140"/>
      <c r="BSQ230" s="140"/>
      <c r="BSR230" s="140"/>
      <c r="BSS230" s="140"/>
      <c r="BST230" s="140"/>
      <c r="BSU230" s="140"/>
      <c r="BSV230" s="140"/>
      <c r="BSW230" s="140"/>
      <c r="BSX230" s="140"/>
      <c r="BSY230" s="140"/>
      <c r="BSZ230" s="140"/>
      <c r="BTA230" s="140"/>
      <c r="BTB230" s="140"/>
      <c r="BTC230" s="140"/>
      <c r="BTD230" s="140"/>
      <c r="BTE230" s="140"/>
      <c r="BTF230" s="140"/>
      <c r="BTG230" s="140"/>
      <c r="BTH230" s="140"/>
      <c r="BTI230" s="140"/>
      <c r="BTJ230" s="140"/>
      <c r="BTK230" s="140"/>
      <c r="BTL230" s="140"/>
      <c r="BTM230" s="140"/>
      <c r="BTN230" s="140"/>
      <c r="BTO230" s="140"/>
      <c r="BTP230" s="140"/>
      <c r="BTQ230" s="140"/>
      <c r="BTR230" s="140"/>
      <c r="BTS230" s="140"/>
      <c r="BTT230" s="140"/>
      <c r="BTU230" s="140"/>
      <c r="BTV230" s="140"/>
      <c r="BTW230" s="140"/>
      <c r="BTX230" s="140"/>
      <c r="BTY230" s="140"/>
      <c r="BTZ230" s="140"/>
      <c r="BUA230" s="140"/>
      <c r="BUB230" s="140"/>
      <c r="BUC230" s="140"/>
      <c r="BUD230" s="140"/>
      <c r="BUE230" s="140"/>
      <c r="BUF230" s="140"/>
      <c r="BUG230" s="140"/>
      <c r="BUH230" s="140"/>
      <c r="BUI230" s="140"/>
      <c r="BUJ230" s="140"/>
      <c r="BUK230" s="140"/>
      <c r="BUL230" s="140"/>
      <c r="BUM230" s="140"/>
      <c r="BUN230" s="140"/>
      <c r="BUO230" s="140"/>
      <c r="BUP230" s="140"/>
      <c r="BUQ230" s="140"/>
      <c r="BUR230" s="140"/>
      <c r="BUS230" s="140"/>
      <c r="BUT230" s="140"/>
      <c r="BUU230" s="140"/>
      <c r="BUV230" s="140"/>
      <c r="BUW230" s="140"/>
      <c r="BUX230" s="140"/>
      <c r="BUY230" s="140"/>
      <c r="BUZ230" s="140"/>
      <c r="BVA230" s="140"/>
      <c r="BVB230" s="140"/>
      <c r="BVC230" s="140"/>
      <c r="BVD230" s="140"/>
      <c r="BVE230" s="140"/>
      <c r="BVF230" s="140"/>
      <c r="BVG230" s="140"/>
      <c r="BVH230" s="140"/>
      <c r="BVI230" s="140"/>
      <c r="BVJ230" s="140"/>
      <c r="BVK230" s="140"/>
      <c r="BVL230" s="140"/>
      <c r="BVM230" s="140"/>
      <c r="BVN230" s="140"/>
      <c r="BVO230" s="140"/>
      <c r="BVP230" s="140"/>
      <c r="BVQ230" s="140"/>
      <c r="BVR230" s="140"/>
      <c r="BVS230" s="140"/>
      <c r="BVT230" s="140"/>
      <c r="BVU230" s="140"/>
      <c r="BVV230" s="140"/>
      <c r="BVW230" s="140"/>
      <c r="BVX230" s="140"/>
      <c r="BVY230" s="140"/>
      <c r="BVZ230" s="140"/>
      <c r="BWA230" s="140"/>
      <c r="BWB230" s="140"/>
      <c r="BWC230" s="140"/>
      <c r="BWD230" s="140"/>
      <c r="BWE230" s="140"/>
      <c r="BWF230" s="140"/>
      <c r="BWG230" s="140"/>
      <c r="BWH230" s="140"/>
      <c r="BWI230" s="140"/>
      <c r="BWJ230" s="140"/>
      <c r="BWK230" s="140"/>
      <c r="BWL230" s="140"/>
      <c r="BWM230" s="140"/>
      <c r="BWN230" s="140"/>
      <c r="BWO230" s="140"/>
      <c r="BWP230" s="140"/>
      <c r="BWQ230" s="140"/>
      <c r="BWR230" s="140"/>
      <c r="BWS230" s="140"/>
      <c r="BWT230" s="140"/>
      <c r="BWU230" s="140"/>
      <c r="BWV230" s="140"/>
      <c r="BWW230" s="140"/>
      <c r="BWX230" s="140"/>
      <c r="BWY230" s="140"/>
      <c r="BWZ230" s="140"/>
      <c r="BXA230" s="140"/>
      <c r="BXB230" s="140"/>
      <c r="BXC230" s="140"/>
      <c r="BXD230" s="140"/>
      <c r="BXE230" s="140"/>
      <c r="BXF230" s="140"/>
      <c r="BXG230" s="140"/>
      <c r="BXH230" s="140"/>
      <c r="BXI230" s="140"/>
      <c r="BXJ230" s="140"/>
      <c r="BXK230" s="140"/>
      <c r="BXL230" s="140"/>
      <c r="BXM230" s="140"/>
      <c r="BXN230" s="140"/>
      <c r="BXO230" s="140"/>
      <c r="BXP230" s="140"/>
      <c r="BXQ230" s="140"/>
      <c r="BXR230" s="140"/>
      <c r="BXS230" s="140"/>
      <c r="BXT230" s="140"/>
      <c r="BXU230" s="140"/>
      <c r="BXV230" s="140"/>
      <c r="BXW230" s="140"/>
      <c r="BXX230" s="140"/>
      <c r="BXY230" s="140"/>
      <c r="BXZ230" s="140"/>
      <c r="BYA230" s="140"/>
      <c r="BYB230" s="140"/>
      <c r="BYC230" s="140"/>
      <c r="BYD230" s="140"/>
      <c r="BYE230" s="140"/>
      <c r="BYF230" s="140"/>
      <c r="BYG230" s="140"/>
      <c r="BYH230" s="140"/>
      <c r="BYI230" s="140"/>
      <c r="BYJ230" s="140"/>
      <c r="BYK230" s="140"/>
      <c r="BYL230" s="140"/>
      <c r="BYM230" s="140"/>
      <c r="BYN230" s="140"/>
      <c r="BYO230" s="140"/>
      <c r="BYP230" s="140"/>
      <c r="BYQ230" s="140"/>
      <c r="BYR230" s="140"/>
      <c r="BYS230" s="140"/>
      <c r="BYT230" s="140"/>
      <c r="BYU230" s="140"/>
      <c r="BYV230" s="140"/>
      <c r="BYW230" s="140"/>
      <c r="BYX230" s="140"/>
      <c r="BYY230" s="140"/>
      <c r="BYZ230" s="140"/>
      <c r="BZA230" s="140"/>
      <c r="BZB230" s="140"/>
      <c r="BZC230" s="140"/>
      <c r="BZD230" s="140"/>
      <c r="BZE230" s="140"/>
      <c r="BZF230" s="140"/>
      <c r="BZG230" s="140"/>
      <c r="BZH230" s="140"/>
      <c r="BZI230" s="140"/>
      <c r="BZJ230" s="140"/>
      <c r="BZK230" s="140"/>
      <c r="BZL230" s="140"/>
      <c r="BZM230" s="140"/>
      <c r="BZN230" s="140"/>
      <c r="BZO230" s="140"/>
      <c r="BZP230" s="140"/>
      <c r="BZQ230" s="140"/>
      <c r="BZR230" s="140"/>
      <c r="BZS230" s="140"/>
      <c r="BZT230" s="140"/>
      <c r="BZU230" s="140"/>
      <c r="BZV230" s="140"/>
      <c r="BZW230" s="140"/>
      <c r="BZX230" s="140"/>
      <c r="BZY230" s="140"/>
      <c r="BZZ230" s="140"/>
      <c r="CAA230" s="140"/>
      <c r="CAB230" s="140"/>
      <c r="CAC230" s="140"/>
      <c r="CAD230" s="140"/>
      <c r="CAE230" s="140"/>
      <c r="CAF230" s="140"/>
      <c r="CAG230" s="140"/>
      <c r="CAH230" s="140"/>
      <c r="CAI230" s="140"/>
      <c r="CAJ230" s="140"/>
      <c r="CAK230" s="140"/>
      <c r="CAL230" s="140"/>
      <c r="CAM230" s="140"/>
      <c r="CAN230" s="140"/>
      <c r="CAO230" s="140"/>
      <c r="CAP230" s="140"/>
      <c r="CAQ230" s="140"/>
      <c r="CAR230" s="140"/>
      <c r="CAS230" s="140"/>
      <c r="CAT230" s="140"/>
      <c r="CAU230" s="140"/>
      <c r="CAV230" s="140"/>
      <c r="CAW230" s="140"/>
      <c r="CAX230" s="140"/>
      <c r="CAY230" s="140"/>
      <c r="CAZ230" s="140"/>
      <c r="CBA230" s="140"/>
      <c r="CBB230" s="140"/>
      <c r="CBC230" s="140"/>
      <c r="CBD230" s="140"/>
      <c r="CBE230" s="140"/>
      <c r="CBF230" s="140"/>
      <c r="CBG230" s="140"/>
      <c r="CBH230" s="140"/>
      <c r="CBI230" s="140"/>
      <c r="CBJ230" s="140"/>
      <c r="CBK230" s="140"/>
      <c r="CBL230" s="140"/>
      <c r="CBM230" s="140"/>
      <c r="CBN230" s="140"/>
      <c r="CBO230" s="140"/>
      <c r="CBP230" s="140"/>
      <c r="CBQ230" s="140"/>
      <c r="CBR230" s="140"/>
      <c r="CBS230" s="140"/>
      <c r="CBT230" s="140"/>
      <c r="CBU230" s="140"/>
      <c r="CBV230" s="140"/>
      <c r="CBW230" s="140"/>
      <c r="CBX230" s="140"/>
      <c r="CBY230" s="140"/>
      <c r="CBZ230" s="140"/>
      <c r="CCA230" s="140"/>
      <c r="CCB230" s="140"/>
      <c r="CCC230" s="140"/>
      <c r="CCD230" s="140"/>
      <c r="CCE230" s="140"/>
      <c r="CCF230" s="140"/>
      <c r="CCG230" s="140"/>
      <c r="CCH230" s="140"/>
      <c r="CCI230" s="140"/>
      <c r="CCJ230" s="140"/>
      <c r="CCK230" s="140"/>
      <c r="CCL230" s="140"/>
      <c r="CCM230" s="140"/>
      <c r="CCN230" s="140"/>
      <c r="CCO230" s="140"/>
      <c r="CCP230" s="140"/>
      <c r="CCQ230" s="140"/>
      <c r="CCR230" s="140"/>
      <c r="CCS230" s="140"/>
      <c r="CCT230" s="140"/>
      <c r="CCU230" s="140"/>
      <c r="CCV230" s="140"/>
      <c r="CCW230" s="140"/>
      <c r="CCX230" s="140"/>
      <c r="CCY230" s="140"/>
      <c r="CCZ230" s="140"/>
      <c r="CDA230" s="140"/>
      <c r="CDB230" s="140"/>
      <c r="CDC230" s="140"/>
      <c r="CDD230" s="140"/>
      <c r="CDE230" s="140"/>
      <c r="CDF230" s="140"/>
      <c r="CDG230" s="140"/>
      <c r="CDH230" s="140"/>
      <c r="CDI230" s="140"/>
      <c r="CDJ230" s="140"/>
      <c r="CDK230" s="140"/>
      <c r="CDL230" s="140"/>
      <c r="CDM230" s="140"/>
      <c r="CDN230" s="140"/>
      <c r="CDO230" s="140"/>
      <c r="CDP230" s="140"/>
      <c r="CDQ230" s="140"/>
      <c r="CDR230" s="140"/>
      <c r="CDS230" s="140"/>
      <c r="CDT230" s="140"/>
      <c r="CDU230" s="140"/>
      <c r="CDV230" s="140"/>
      <c r="CDW230" s="140"/>
      <c r="CDX230" s="140"/>
      <c r="CDY230" s="140"/>
      <c r="CDZ230" s="140"/>
      <c r="CEA230" s="140"/>
      <c r="CEB230" s="140"/>
      <c r="CEC230" s="140"/>
      <c r="CED230" s="140"/>
      <c r="CEE230" s="140"/>
      <c r="CEF230" s="140"/>
      <c r="CEG230" s="140"/>
      <c r="CEH230" s="140"/>
      <c r="CEI230" s="140"/>
      <c r="CEJ230" s="140"/>
      <c r="CEK230" s="140"/>
      <c r="CEL230" s="140"/>
      <c r="CEM230" s="140"/>
      <c r="CEN230" s="140"/>
      <c r="CEO230" s="140"/>
      <c r="CEP230" s="140"/>
      <c r="CEQ230" s="140"/>
      <c r="CER230" s="140"/>
      <c r="CES230" s="140"/>
      <c r="CET230" s="140"/>
      <c r="CEU230" s="140"/>
      <c r="CEV230" s="140"/>
      <c r="CEW230" s="140"/>
      <c r="CEX230" s="140"/>
      <c r="CEY230" s="140"/>
      <c r="CEZ230" s="140"/>
      <c r="CFA230" s="140"/>
      <c r="CFB230" s="140"/>
      <c r="CFC230" s="140"/>
      <c r="CFD230" s="140"/>
      <c r="CFE230" s="140"/>
      <c r="CFF230" s="140"/>
      <c r="CFG230" s="140"/>
      <c r="CFH230" s="140"/>
      <c r="CFI230" s="140"/>
      <c r="CFJ230" s="140"/>
      <c r="CFK230" s="140"/>
      <c r="CFL230" s="140"/>
      <c r="CFM230" s="140"/>
      <c r="CFN230" s="140"/>
      <c r="CFO230" s="140"/>
      <c r="CFP230" s="140"/>
      <c r="CFQ230" s="140"/>
      <c r="CFR230" s="140"/>
      <c r="CFS230" s="140"/>
      <c r="CFT230" s="140"/>
      <c r="CFU230" s="140"/>
      <c r="CFV230" s="140"/>
      <c r="CFW230" s="140"/>
      <c r="CFX230" s="140"/>
      <c r="CFY230" s="140"/>
      <c r="CFZ230" s="140"/>
      <c r="CGA230" s="140"/>
      <c r="CGB230" s="140"/>
      <c r="CGC230" s="140"/>
      <c r="CGD230" s="140"/>
      <c r="CGE230" s="140"/>
      <c r="CGF230" s="140"/>
      <c r="CGG230" s="140"/>
      <c r="CGH230" s="140"/>
      <c r="CGI230" s="140"/>
      <c r="CGJ230" s="140"/>
      <c r="CGK230" s="140"/>
      <c r="CGL230" s="140"/>
      <c r="CGM230" s="140"/>
      <c r="CGN230" s="140"/>
      <c r="CGO230" s="140"/>
      <c r="CGP230" s="140"/>
      <c r="CGQ230" s="140"/>
      <c r="CGR230" s="140"/>
      <c r="CGS230" s="140"/>
      <c r="CGT230" s="140"/>
      <c r="CGU230" s="140"/>
      <c r="CGV230" s="140"/>
      <c r="CGW230" s="140"/>
      <c r="CGX230" s="140"/>
      <c r="CGY230" s="140"/>
      <c r="CGZ230" s="140"/>
      <c r="CHA230" s="140"/>
      <c r="CHB230" s="140"/>
      <c r="CHC230" s="140"/>
      <c r="CHD230" s="140"/>
      <c r="CHE230" s="140"/>
      <c r="CHF230" s="140"/>
      <c r="CHG230" s="140"/>
      <c r="CHH230" s="140"/>
      <c r="CHI230" s="140"/>
      <c r="CHJ230" s="140"/>
      <c r="CHK230" s="140"/>
      <c r="CHL230" s="140"/>
      <c r="CHM230" s="140"/>
      <c r="CHN230" s="140"/>
      <c r="CHO230" s="140"/>
      <c r="CHP230" s="140"/>
      <c r="CHQ230" s="140"/>
      <c r="CHR230" s="140"/>
      <c r="CHS230" s="140"/>
      <c r="CHT230" s="140"/>
      <c r="CHU230" s="140"/>
      <c r="CHV230" s="140"/>
      <c r="CHW230" s="140"/>
      <c r="CHX230" s="140"/>
      <c r="CHY230" s="140"/>
      <c r="CHZ230" s="140"/>
      <c r="CIA230" s="140"/>
      <c r="CIB230" s="140"/>
      <c r="CIC230" s="140"/>
      <c r="CID230" s="140"/>
      <c r="CIE230" s="140"/>
      <c r="CIF230" s="140"/>
      <c r="CIG230" s="140"/>
      <c r="CIH230" s="140"/>
      <c r="CII230" s="140"/>
      <c r="CIJ230" s="140"/>
      <c r="CIK230" s="140"/>
      <c r="CIL230" s="140"/>
      <c r="CIM230" s="140"/>
      <c r="CIN230" s="140"/>
      <c r="CIO230" s="140"/>
      <c r="CIP230" s="140"/>
      <c r="CIQ230" s="140"/>
      <c r="CIR230" s="140"/>
      <c r="CIS230" s="140"/>
      <c r="CIT230" s="140"/>
      <c r="CIU230" s="140"/>
      <c r="CIV230" s="140"/>
      <c r="CIW230" s="140"/>
      <c r="CIX230" s="140"/>
      <c r="CIY230" s="140"/>
      <c r="CIZ230" s="140"/>
      <c r="CJA230" s="140"/>
      <c r="CJB230" s="140"/>
      <c r="CJC230" s="140"/>
      <c r="CJD230" s="140"/>
      <c r="CJE230" s="140"/>
      <c r="CJF230" s="140"/>
      <c r="CJG230" s="140"/>
      <c r="CJH230" s="140"/>
      <c r="CJI230" s="140"/>
      <c r="CJJ230" s="140"/>
      <c r="CJK230" s="140"/>
      <c r="CJL230" s="140"/>
      <c r="CJM230" s="140"/>
      <c r="CJN230" s="140"/>
      <c r="CJO230" s="140"/>
      <c r="CJP230" s="140"/>
      <c r="CJQ230" s="140"/>
      <c r="CJR230" s="140"/>
      <c r="CJS230" s="140"/>
      <c r="CJT230" s="140"/>
      <c r="CJU230" s="140"/>
      <c r="CJV230" s="140"/>
      <c r="CJW230" s="140"/>
      <c r="CJX230" s="140"/>
      <c r="CJY230" s="140"/>
      <c r="CJZ230" s="140"/>
      <c r="CKA230" s="140"/>
      <c r="CKB230" s="140"/>
      <c r="CKC230" s="140"/>
      <c r="CKD230" s="140"/>
      <c r="CKE230" s="140"/>
      <c r="CKF230" s="140"/>
      <c r="CKG230" s="140"/>
      <c r="CKH230" s="140"/>
      <c r="CKI230" s="140"/>
      <c r="CKJ230" s="140"/>
      <c r="CKK230" s="140"/>
      <c r="CKL230" s="140"/>
      <c r="CKM230" s="140"/>
      <c r="CKN230" s="140"/>
      <c r="CKO230" s="140"/>
      <c r="CKP230" s="140"/>
      <c r="CKQ230" s="140"/>
      <c r="CKR230" s="140"/>
      <c r="CKS230" s="140"/>
      <c r="CKT230" s="140"/>
      <c r="CKU230" s="140"/>
      <c r="CKV230" s="140"/>
      <c r="CKW230" s="140"/>
      <c r="CKX230" s="140"/>
      <c r="CKY230" s="140"/>
      <c r="CKZ230" s="140"/>
      <c r="CLA230" s="140"/>
      <c r="CLB230" s="140"/>
      <c r="CLC230" s="140"/>
      <c r="CLD230" s="140"/>
      <c r="CLE230" s="140"/>
      <c r="CLF230" s="140"/>
      <c r="CLG230" s="140"/>
      <c r="CLH230" s="140"/>
      <c r="CLI230" s="140"/>
      <c r="CLJ230" s="140"/>
      <c r="CLK230" s="140"/>
      <c r="CLL230" s="140"/>
      <c r="CLM230" s="140"/>
      <c r="CLN230" s="140"/>
      <c r="CLO230" s="140"/>
      <c r="CLP230" s="140"/>
      <c r="CLQ230" s="140"/>
      <c r="CLR230" s="140"/>
      <c r="CLS230" s="140"/>
      <c r="CLT230" s="140"/>
      <c r="CLU230" s="140"/>
      <c r="CLV230" s="140"/>
      <c r="CLW230" s="140"/>
      <c r="CLX230" s="140"/>
      <c r="CLY230" s="140"/>
      <c r="CLZ230" s="140"/>
      <c r="CMA230" s="140"/>
      <c r="CMB230" s="140"/>
      <c r="CMC230" s="140"/>
      <c r="CMD230" s="140"/>
      <c r="CME230" s="140"/>
      <c r="CMF230" s="140"/>
      <c r="CMG230" s="140"/>
      <c r="CMH230" s="140"/>
      <c r="CMI230" s="140"/>
      <c r="CMJ230" s="140"/>
      <c r="CMK230" s="140"/>
      <c r="CML230" s="140"/>
      <c r="CMM230" s="140"/>
      <c r="CMN230" s="140"/>
      <c r="CMO230" s="140"/>
      <c r="CMP230" s="140"/>
      <c r="CMQ230" s="140"/>
      <c r="CMR230" s="140"/>
      <c r="CMS230" s="140"/>
      <c r="CMT230" s="140"/>
      <c r="CMU230" s="140"/>
      <c r="CMV230" s="140"/>
      <c r="CMW230" s="140"/>
      <c r="CMX230" s="140"/>
      <c r="CMY230" s="140"/>
      <c r="CMZ230" s="140"/>
      <c r="CNA230" s="140"/>
      <c r="CNB230" s="140"/>
      <c r="CNC230" s="140"/>
      <c r="CND230" s="140"/>
      <c r="CNE230" s="140"/>
      <c r="CNF230" s="140"/>
      <c r="CNG230" s="140"/>
      <c r="CNH230" s="140"/>
      <c r="CNI230" s="140"/>
      <c r="CNJ230" s="140"/>
      <c r="CNK230" s="140"/>
      <c r="CNL230" s="140"/>
      <c r="CNM230" s="140"/>
      <c r="CNN230" s="140"/>
      <c r="CNO230" s="140"/>
      <c r="CNP230" s="140"/>
      <c r="CNQ230" s="140"/>
      <c r="CNR230" s="140"/>
      <c r="CNS230" s="140"/>
      <c r="CNT230" s="140"/>
      <c r="CNU230" s="140"/>
      <c r="CNV230" s="140"/>
      <c r="CNW230" s="140"/>
      <c r="CNX230" s="140"/>
      <c r="CNY230" s="140"/>
      <c r="CNZ230" s="140"/>
      <c r="COA230" s="140"/>
      <c r="COB230" s="140"/>
      <c r="COC230" s="140"/>
      <c r="COD230" s="140"/>
      <c r="COE230" s="140"/>
      <c r="COF230" s="140"/>
      <c r="COG230" s="140"/>
      <c r="COH230" s="140"/>
      <c r="COI230" s="140"/>
      <c r="COJ230" s="140"/>
      <c r="COK230" s="140"/>
      <c r="COL230" s="140"/>
      <c r="COM230" s="140"/>
      <c r="CON230" s="140"/>
      <c r="COO230" s="140"/>
      <c r="COP230" s="140"/>
      <c r="COQ230" s="140"/>
      <c r="COR230" s="140"/>
      <c r="COS230" s="140"/>
      <c r="COT230" s="140"/>
      <c r="COU230" s="140"/>
      <c r="COV230" s="140"/>
      <c r="COW230" s="140"/>
      <c r="COX230" s="140"/>
      <c r="COY230" s="140"/>
      <c r="COZ230" s="140"/>
      <c r="CPA230" s="140"/>
      <c r="CPB230" s="140"/>
      <c r="CPC230" s="140"/>
      <c r="CPD230" s="140"/>
      <c r="CPE230" s="140"/>
      <c r="CPF230" s="140"/>
      <c r="CPG230" s="140"/>
      <c r="CPH230" s="140"/>
      <c r="CPI230" s="140"/>
      <c r="CPJ230" s="140"/>
      <c r="CPK230" s="140"/>
      <c r="CPL230" s="140"/>
      <c r="CPM230" s="140"/>
      <c r="CPN230" s="140"/>
      <c r="CPO230" s="140"/>
      <c r="CPP230" s="140"/>
      <c r="CPQ230" s="140"/>
      <c r="CPR230" s="140"/>
      <c r="CPS230" s="140"/>
      <c r="CPT230" s="140"/>
      <c r="CPU230" s="140"/>
      <c r="CPV230" s="140"/>
      <c r="CPW230" s="140"/>
      <c r="CPX230" s="140"/>
      <c r="CPY230" s="140"/>
      <c r="CPZ230" s="140"/>
      <c r="CQA230" s="140"/>
      <c r="CQB230" s="140"/>
      <c r="CQC230" s="140"/>
      <c r="CQD230" s="140"/>
      <c r="CQE230" s="140"/>
      <c r="CQF230" s="140"/>
      <c r="CQG230" s="140"/>
      <c r="CQH230" s="140"/>
      <c r="CQI230" s="140"/>
      <c r="CQJ230" s="140"/>
      <c r="CQK230" s="140"/>
      <c r="CQL230" s="140"/>
      <c r="CQM230" s="140"/>
      <c r="CQN230" s="140"/>
      <c r="CQO230" s="140"/>
      <c r="CQP230" s="140"/>
      <c r="CQQ230" s="140"/>
      <c r="CQR230" s="140"/>
      <c r="CQS230" s="140"/>
      <c r="CQT230" s="140"/>
      <c r="CQU230" s="140"/>
      <c r="CQV230" s="140"/>
      <c r="CQW230" s="140"/>
      <c r="CQX230" s="140"/>
      <c r="CQY230" s="140"/>
      <c r="CQZ230" s="140"/>
      <c r="CRA230" s="140"/>
      <c r="CRB230" s="140"/>
      <c r="CRC230" s="140"/>
      <c r="CRD230" s="140"/>
      <c r="CRE230" s="140"/>
      <c r="CRF230" s="140"/>
      <c r="CRG230" s="140"/>
      <c r="CRH230" s="140"/>
      <c r="CRI230" s="140"/>
      <c r="CRJ230" s="140"/>
      <c r="CRK230" s="140"/>
      <c r="CRL230" s="140"/>
      <c r="CRM230" s="140"/>
      <c r="CRN230" s="140"/>
      <c r="CRO230" s="140"/>
      <c r="CRP230" s="140"/>
      <c r="CRQ230" s="140"/>
      <c r="CRR230" s="140"/>
      <c r="CRS230" s="140"/>
      <c r="CRT230" s="140"/>
      <c r="CRU230" s="140"/>
      <c r="CRV230" s="140"/>
      <c r="CRW230" s="140"/>
      <c r="CRX230" s="140"/>
      <c r="CRY230" s="140"/>
      <c r="CRZ230" s="140"/>
      <c r="CSA230" s="140"/>
      <c r="CSB230" s="140"/>
      <c r="CSC230" s="140"/>
      <c r="CSD230" s="140"/>
      <c r="CSE230" s="140"/>
      <c r="CSF230" s="140"/>
      <c r="CSG230" s="140"/>
      <c r="CSH230" s="140"/>
      <c r="CSI230" s="140"/>
      <c r="CSJ230" s="140"/>
      <c r="CSK230" s="140"/>
      <c r="CSL230" s="140"/>
      <c r="CSM230" s="140"/>
      <c r="CSN230" s="140"/>
      <c r="CSO230" s="140"/>
      <c r="CSP230" s="140"/>
      <c r="CSQ230" s="140"/>
      <c r="CSR230" s="140"/>
      <c r="CSS230" s="140"/>
      <c r="CST230" s="140"/>
      <c r="CSU230" s="140"/>
      <c r="CSV230" s="140"/>
      <c r="CSW230" s="140"/>
      <c r="CSX230" s="140"/>
      <c r="CSY230" s="140"/>
      <c r="CSZ230" s="140"/>
      <c r="CTA230" s="140"/>
      <c r="CTB230" s="140"/>
      <c r="CTC230" s="140"/>
      <c r="CTD230" s="140"/>
      <c r="CTE230" s="140"/>
      <c r="CTF230" s="140"/>
      <c r="CTG230" s="140"/>
      <c r="CTH230" s="140"/>
      <c r="CTI230" s="140"/>
      <c r="CTJ230" s="140"/>
      <c r="CTK230" s="140"/>
      <c r="CTL230" s="140"/>
      <c r="CTM230" s="140"/>
      <c r="CTN230" s="140"/>
      <c r="CTO230" s="140"/>
      <c r="CTP230" s="140"/>
      <c r="CTQ230" s="140"/>
      <c r="CTR230" s="140"/>
      <c r="CTS230" s="140"/>
      <c r="CTT230" s="140"/>
      <c r="CTU230" s="140"/>
      <c r="CTV230" s="140"/>
      <c r="CTW230" s="140"/>
      <c r="CTX230" s="140"/>
      <c r="CTY230" s="140"/>
      <c r="CTZ230" s="140"/>
      <c r="CUA230" s="140"/>
      <c r="CUB230" s="140"/>
      <c r="CUC230" s="140"/>
      <c r="CUD230" s="140"/>
      <c r="CUE230" s="140"/>
      <c r="CUF230" s="140"/>
      <c r="CUG230" s="140"/>
      <c r="CUH230" s="140"/>
      <c r="CUI230" s="140"/>
      <c r="CUJ230" s="140"/>
      <c r="CUK230" s="140"/>
      <c r="CUL230" s="140"/>
      <c r="CUM230" s="140"/>
      <c r="CUN230" s="140"/>
      <c r="CUO230" s="140"/>
      <c r="CUP230" s="140"/>
      <c r="CUQ230" s="140"/>
      <c r="CUR230" s="140"/>
      <c r="CUS230" s="140"/>
      <c r="CUT230" s="140"/>
      <c r="CUU230" s="140"/>
      <c r="CUV230" s="140"/>
      <c r="CUW230" s="140"/>
      <c r="CUX230" s="140"/>
      <c r="CUY230" s="140"/>
      <c r="CUZ230" s="140"/>
      <c r="CVA230" s="140"/>
      <c r="CVB230" s="140"/>
      <c r="CVC230" s="140"/>
      <c r="CVD230" s="140"/>
      <c r="CVE230" s="140"/>
      <c r="CVF230" s="140"/>
      <c r="CVG230" s="140"/>
      <c r="CVH230" s="140"/>
      <c r="CVI230" s="140"/>
      <c r="CVJ230" s="140"/>
      <c r="CVK230" s="140"/>
      <c r="CVL230" s="140"/>
      <c r="CVM230" s="140"/>
      <c r="CVN230" s="140"/>
      <c r="CVO230" s="140"/>
      <c r="CVP230" s="140"/>
      <c r="CVQ230" s="140"/>
      <c r="CVR230" s="140"/>
      <c r="CVS230" s="140"/>
      <c r="CVT230" s="140"/>
      <c r="CVU230" s="140"/>
      <c r="CVV230" s="140"/>
      <c r="CVW230" s="140"/>
      <c r="CVX230" s="140"/>
      <c r="CVY230" s="140"/>
      <c r="CVZ230" s="140"/>
      <c r="CWA230" s="140"/>
      <c r="CWB230" s="140"/>
      <c r="CWC230" s="140"/>
      <c r="CWD230" s="140"/>
      <c r="CWE230" s="140"/>
      <c r="CWF230" s="140"/>
      <c r="CWG230" s="140"/>
      <c r="CWH230" s="140"/>
      <c r="CWI230" s="140"/>
      <c r="CWJ230" s="140"/>
      <c r="CWK230" s="140"/>
      <c r="CWL230" s="140"/>
      <c r="CWM230" s="140"/>
      <c r="CWN230" s="140"/>
      <c r="CWO230" s="140"/>
      <c r="CWP230" s="140"/>
      <c r="CWQ230" s="140"/>
      <c r="CWR230" s="140"/>
      <c r="CWS230" s="140"/>
      <c r="CWT230" s="140"/>
      <c r="CWU230" s="140"/>
      <c r="CWV230" s="140"/>
      <c r="CWW230" s="140"/>
      <c r="CWX230" s="140"/>
      <c r="CWY230" s="140"/>
      <c r="CWZ230" s="140"/>
      <c r="CXA230" s="140"/>
      <c r="CXB230" s="140"/>
      <c r="CXC230" s="140"/>
      <c r="CXD230" s="140"/>
      <c r="CXE230" s="140"/>
      <c r="CXF230" s="140"/>
      <c r="CXG230" s="140"/>
      <c r="CXH230" s="140"/>
      <c r="CXI230" s="140"/>
      <c r="CXJ230" s="140"/>
      <c r="CXK230" s="140"/>
      <c r="CXL230" s="140"/>
      <c r="CXM230" s="140"/>
      <c r="CXN230" s="140"/>
      <c r="CXO230" s="140"/>
      <c r="CXP230" s="140"/>
      <c r="CXQ230" s="140"/>
      <c r="CXR230" s="140"/>
      <c r="CXS230" s="140"/>
      <c r="CXT230" s="140"/>
      <c r="CXU230" s="140"/>
      <c r="CXV230" s="140"/>
      <c r="CXW230" s="140"/>
      <c r="CXX230" s="140"/>
      <c r="CXY230" s="140"/>
      <c r="CXZ230" s="140"/>
      <c r="CYA230" s="140"/>
      <c r="CYB230" s="140"/>
      <c r="CYC230" s="140"/>
      <c r="CYD230" s="140"/>
      <c r="CYE230" s="140"/>
      <c r="CYF230" s="140"/>
      <c r="CYG230" s="140"/>
      <c r="CYH230" s="140"/>
      <c r="CYI230" s="140"/>
      <c r="CYJ230" s="140"/>
      <c r="CYK230" s="140"/>
      <c r="CYL230" s="140"/>
      <c r="CYM230" s="140"/>
      <c r="CYN230" s="140"/>
      <c r="CYO230" s="140"/>
      <c r="CYP230" s="140"/>
      <c r="CYQ230" s="140"/>
      <c r="CYR230" s="140"/>
      <c r="CYS230" s="140"/>
      <c r="CYT230" s="140"/>
      <c r="CYU230" s="140"/>
      <c r="CYV230" s="140"/>
      <c r="CYW230" s="140"/>
      <c r="CYX230" s="140"/>
      <c r="CYY230" s="140"/>
      <c r="CYZ230" s="140"/>
      <c r="CZA230" s="140"/>
      <c r="CZB230" s="140"/>
      <c r="CZC230" s="140"/>
      <c r="CZD230" s="140"/>
      <c r="CZE230" s="140"/>
      <c r="CZF230" s="140"/>
      <c r="CZG230" s="140"/>
      <c r="CZH230" s="140"/>
      <c r="CZI230" s="140"/>
      <c r="CZJ230" s="140"/>
      <c r="CZK230" s="140"/>
      <c r="CZL230" s="140"/>
      <c r="CZM230" s="140"/>
      <c r="CZN230" s="140"/>
      <c r="CZO230" s="140"/>
      <c r="CZP230" s="140"/>
      <c r="CZQ230" s="140"/>
      <c r="CZR230" s="140"/>
      <c r="CZS230" s="140"/>
      <c r="CZT230" s="140"/>
      <c r="CZU230" s="140"/>
      <c r="CZV230" s="140"/>
      <c r="CZW230" s="140"/>
      <c r="CZX230" s="140"/>
      <c r="CZY230" s="140"/>
      <c r="CZZ230" s="140"/>
      <c r="DAA230" s="140"/>
      <c r="DAB230" s="140"/>
      <c r="DAC230" s="140"/>
      <c r="DAD230" s="140"/>
      <c r="DAE230" s="140"/>
      <c r="DAF230" s="140"/>
      <c r="DAG230" s="140"/>
      <c r="DAH230" s="140"/>
      <c r="DAI230" s="140"/>
      <c r="DAJ230" s="140"/>
      <c r="DAK230" s="140"/>
      <c r="DAL230" s="140"/>
      <c r="DAM230" s="140"/>
      <c r="DAN230" s="140"/>
      <c r="DAO230" s="140"/>
      <c r="DAP230" s="140"/>
      <c r="DAQ230" s="140"/>
      <c r="DAR230" s="140"/>
      <c r="DAS230" s="140"/>
      <c r="DAT230" s="140"/>
      <c r="DAU230" s="140"/>
      <c r="DAV230" s="140"/>
      <c r="DAW230" s="140"/>
      <c r="DAX230" s="140"/>
      <c r="DAY230" s="140"/>
      <c r="DAZ230" s="140"/>
      <c r="DBA230" s="140"/>
      <c r="DBB230" s="140"/>
      <c r="DBC230" s="140"/>
      <c r="DBD230" s="140"/>
      <c r="DBE230" s="140"/>
      <c r="DBF230" s="140"/>
      <c r="DBG230" s="140"/>
      <c r="DBH230" s="140"/>
      <c r="DBI230" s="140"/>
      <c r="DBJ230" s="140"/>
      <c r="DBK230" s="140"/>
      <c r="DBL230" s="140"/>
      <c r="DBM230" s="140"/>
      <c r="DBN230" s="140"/>
      <c r="DBO230" s="140"/>
      <c r="DBP230" s="140"/>
      <c r="DBQ230" s="140"/>
      <c r="DBR230" s="140"/>
      <c r="DBS230" s="140"/>
      <c r="DBT230" s="140"/>
      <c r="DBU230" s="140"/>
      <c r="DBV230" s="140"/>
      <c r="DBW230" s="140"/>
      <c r="DBX230" s="140"/>
      <c r="DBY230" s="140"/>
      <c r="DBZ230" s="140"/>
      <c r="DCA230" s="140"/>
      <c r="DCB230" s="140"/>
      <c r="DCC230" s="140"/>
      <c r="DCD230" s="140"/>
      <c r="DCE230" s="140"/>
      <c r="DCF230" s="140"/>
      <c r="DCG230" s="140"/>
      <c r="DCH230" s="140"/>
      <c r="DCI230" s="140"/>
      <c r="DCJ230" s="140"/>
      <c r="DCK230" s="140"/>
      <c r="DCL230" s="140"/>
      <c r="DCM230" s="140"/>
      <c r="DCN230" s="140"/>
      <c r="DCO230" s="140"/>
      <c r="DCP230" s="140"/>
      <c r="DCQ230" s="140"/>
      <c r="DCR230" s="140"/>
      <c r="DCS230" s="140"/>
      <c r="DCT230" s="140"/>
      <c r="DCU230" s="140"/>
      <c r="DCV230" s="140"/>
      <c r="DCW230" s="140"/>
      <c r="DCX230" s="140"/>
      <c r="DCY230" s="140"/>
      <c r="DCZ230" s="140"/>
      <c r="DDA230" s="140"/>
      <c r="DDB230" s="140"/>
      <c r="DDC230" s="140"/>
      <c r="DDD230" s="140"/>
      <c r="DDE230" s="140"/>
      <c r="DDF230" s="140"/>
      <c r="DDG230" s="140"/>
      <c r="DDH230" s="140"/>
      <c r="DDI230" s="140"/>
      <c r="DDJ230" s="140"/>
      <c r="DDK230" s="140"/>
      <c r="DDL230" s="140"/>
      <c r="DDM230" s="140"/>
      <c r="DDN230" s="140"/>
      <c r="DDO230" s="140"/>
      <c r="DDP230" s="140"/>
      <c r="DDQ230" s="140"/>
      <c r="DDR230" s="140"/>
      <c r="DDS230" s="140"/>
      <c r="DDT230" s="140"/>
      <c r="DDU230" s="140"/>
      <c r="DDV230" s="140"/>
      <c r="DDW230" s="140"/>
      <c r="DDX230" s="140"/>
      <c r="DDY230" s="140"/>
      <c r="DDZ230" s="140"/>
      <c r="DEA230" s="140"/>
      <c r="DEB230" s="140"/>
      <c r="DEC230" s="140"/>
      <c r="DED230" s="140"/>
      <c r="DEE230" s="140"/>
      <c r="DEF230" s="140"/>
      <c r="DEG230" s="140"/>
      <c r="DEH230" s="140"/>
      <c r="DEI230" s="140"/>
      <c r="DEJ230" s="140"/>
      <c r="DEK230" s="140"/>
      <c r="DEL230" s="140"/>
      <c r="DEM230" s="140"/>
      <c r="DEN230" s="140"/>
      <c r="DEO230" s="140"/>
      <c r="DEP230" s="140"/>
      <c r="DEQ230" s="140"/>
      <c r="DER230" s="140"/>
      <c r="DES230" s="140"/>
      <c r="DET230" s="140"/>
      <c r="DEU230" s="140"/>
      <c r="DEV230" s="140"/>
      <c r="DEW230" s="140"/>
      <c r="DEX230" s="140"/>
      <c r="DEY230" s="140"/>
      <c r="DEZ230" s="140"/>
      <c r="DFA230" s="140"/>
      <c r="DFB230" s="140"/>
      <c r="DFC230" s="140"/>
      <c r="DFD230" s="140"/>
      <c r="DFE230" s="140"/>
      <c r="DFF230" s="140"/>
      <c r="DFG230" s="140"/>
      <c r="DFH230" s="140"/>
      <c r="DFI230" s="140"/>
      <c r="DFJ230" s="140"/>
      <c r="DFK230" s="140"/>
      <c r="DFL230" s="140"/>
      <c r="DFM230" s="140"/>
      <c r="DFN230" s="140"/>
      <c r="DFO230" s="140"/>
      <c r="DFP230" s="140"/>
      <c r="DFQ230" s="140"/>
      <c r="DFR230" s="140"/>
      <c r="DFS230" s="140"/>
      <c r="DFT230" s="140"/>
      <c r="DFU230" s="140"/>
      <c r="DFV230" s="140"/>
      <c r="DFW230" s="140"/>
      <c r="DFX230" s="140"/>
      <c r="DFY230" s="140"/>
      <c r="DFZ230" s="140"/>
      <c r="DGA230" s="140"/>
      <c r="DGB230" s="140"/>
      <c r="DGC230" s="140"/>
      <c r="DGD230" s="140"/>
      <c r="DGE230" s="140"/>
      <c r="DGF230" s="140"/>
      <c r="DGG230" s="140"/>
      <c r="DGH230" s="140"/>
      <c r="DGI230" s="140"/>
      <c r="DGJ230" s="140"/>
      <c r="DGK230" s="140"/>
      <c r="DGL230" s="140"/>
      <c r="DGM230" s="140"/>
      <c r="DGN230" s="140"/>
      <c r="DGO230" s="140"/>
      <c r="DGP230" s="140"/>
      <c r="DGQ230" s="140"/>
      <c r="DGR230" s="140"/>
      <c r="DGS230" s="140"/>
      <c r="DGT230" s="140"/>
      <c r="DGU230" s="140"/>
      <c r="DGV230" s="140"/>
      <c r="DGW230" s="140"/>
      <c r="DGX230" s="140"/>
      <c r="DGY230" s="140"/>
      <c r="DGZ230" s="140"/>
      <c r="DHA230" s="140"/>
      <c r="DHB230" s="140"/>
      <c r="DHC230" s="140"/>
      <c r="DHD230" s="140"/>
      <c r="DHE230" s="140"/>
      <c r="DHF230" s="140"/>
      <c r="DHG230" s="140"/>
      <c r="DHH230" s="140"/>
      <c r="DHI230" s="140"/>
      <c r="DHJ230" s="140"/>
      <c r="DHK230" s="140"/>
      <c r="DHL230" s="140"/>
      <c r="DHM230" s="140"/>
      <c r="DHN230" s="140"/>
      <c r="DHO230" s="140"/>
      <c r="DHP230" s="140"/>
      <c r="DHQ230" s="140"/>
      <c r="DHR230" s="140"/>
      <c r="DHS230" s="140"/>
      <c r="DHT230" s="140"/>
      <c r="DHU230" s="140"/>
      <c r="DHV230" s="140"/>
      <c r="DHW230" s="140"/>
      <c r="DHX230" s="140"/>
      <c r="DHY230" s="140"/>
      <c r="DHZ230" s="140"/>
      <c r="DIA230" s="140"/>
      <c r="DIB230" s="140"/>
      <c r="DIC230" s="140"/>
      <c r="DID230" s="140"/>
      <c r="DIE230" s="140"/>
      <c r="DIF230" s="140"/>
      <c r="DIG230" s="140"/>
      <c r="DIH230" s="140"/>
      <c r="DII230" s="140"/>
      <c r="DIJ230" s="140"/>
      <c r="DIK230" s="140"/>
      <c r="DIL230" s="140"/>
      <c r="DIM230" s="140"/>
      <c r="DIN230" s="140"/>
      <c r="DIO230" s="140"/>
      <c r="DIP230" s="140"/>
      <c r="DIQ230" s="140"/>
      <c r="DIR230" s="140"/>
      <c r="DIS230" s="140"/>
      <c r="DIT230" s="140"/>
      <c r="DIU230" s="140"/>
      <c r="DIV230" s="140"/>
      <c r="DIW230" s="140"/>
      <c r="DIX230" s="140"/>
      <c r="DIY230" s="140"/>
      <c r="DIZ230" s="140"/>
      <c r="DJA230" s="140"/>
      <c r="DJB230" s="140"/>
      <c r="DJC230" s="140"/>
      <c r="DJD230" s="140"/>
      <c r="DJE230" s="140"/>
      <c r="DJF230" s="140"/>
      <c r="DJG230" s="140"/>
      <c r="DJH230" s="140"/>
      <c r="DJI230" s="140"/>
      <c r="DJJ230" s="140"/>
      <c r="DJK230" s="140"/>
      <c r="DJL230" s="140"/>
      <c r="DJM230" s="140"/>
      <c r="DJN230" s="140"/>
      <c r="DJO230" s="140"/>
      <c r="DJP230" s="140"/>
      <c r="DJQ230" s="140"/>
      <c r="DJR230" s="140"/>
      <c r="DJS230" s="140"/>
      <c r="DJT230" s="140"/>
      <c r="DJU230" s="140"/>
      <c r="DJV230" s="140"/>
      <c r="DJW230" s="140"/>
      <c r="DJX230" s="140"/>
      <c r="DJY230" s="140"/>
      <c r="DJZ230" s="140"/>
      <c r="DKA230" s="140"/>
      <c r="DKB230" s="140"/>
      <c r="DKC230" s="140"/>
      <c r="DKD230" s="140"/>
      <c r="DKE230" s="140"/>
      <c r="DKF230" s="140"/>
      <c r="DKG230" s="140"/>
      <c r="DKH230" s="140"/>
      <c r="DKI230" s="140"/>
      <c r="DKJ230" s="140"/>
      <c r="DKK230" s="140"/>
      <c r="DKL230" s="140"/>
      <c r="DKM230" s="140"/>
      <c r="DKN230" s="140"/>
      <c r="DKO230" s="140"/>
      <c r="DKP230" s="140"/>
      <c r="DKQ230" s="140"/>
      <c r="DKR230" s="140"/>
      <c r="DKS230" s="140"/>
      <c r="DKT230" s="140"/>
      <c r="DKU230" s="140"/>
      <c r="DKV230" s="140"/>
      <c r="DKW230" s="140"/>
      <c r="DKX230" s="140"/>
      <c r="DKY230" s="140"/>
      <c r="DKZ230" s="140"/>
      <c r="DLA230" s="140"/>
      <c r="DLB230" s="140"/>
      <c r="DLC230" s="140"/>
      <c r="DLD230" s="140"/>
      <c r="DLE230" s="140"/>
      <c r="DLF230" s="140"/>
      <c r="DLG230" s="140"/>
      <c r="DLH230" s="140"/>
      <c r="DLI230" s="140"/>
      <c r="DLJ230" s="140"/>
      <c r="DLK230" s="140"/>
      <c r="DLL230" s="140"/>
      <c r="DLM230" s="140"/>
      <c r="DLN230" s="140"/>
      <c r="DLO230" s="140"/>
      <c r="DLP230" s="140"/>
      <c r="DLQ230" s="140"/>
      <c r="DLR230" s="140"/>
      <c r="DLS230" s="140"/>
      <c r="DLT230" s="140"/>
      <c r="DLU230" s="140"/>
      <c r="DLV230" s="140"/>
      <c r="DLW230" s="140"/>
      <c r="DLX230" s="140"/>
      <c r="DLY230" s="140"/>
      <c r="DLZ230" s="140"/>
      <c r="DMA230" s="140"/>
      <c r="DMB230" s="140"/>
      <c r="DMC230" s="140"/>
      <c r="DMD230" s="140"/>
      <c r="DME230" s="140"/>
      <c r="DMF230" s="140"/>
      <c r="DMG230" s="140"/>
      <c r="DMH230" s="140"/>
      <c r="DMI230" s="140"/>
      <c r="DMJ230" s="140"/>
      <c r="DMK230" s="140"/>
      <c r="DML230" s="140"/>
      <c r="DMM230" s="140"/>
      <c r="DMN230" s="140"/>
      <c r="DMO230" s="140"/>
      <c r="DMP230" s="140"/>
      <c r="DMQ230" s="140"/>
      <c r="DMR230" s="140"/>
      <c r="DMS230" s="140"/>
      <c r="DMT230" s="140"/>
      <c r="DMU230" s="140"/>
      <c r="DMV230" s="140"/>
      <c r="DMW230" s="140"/>
      <c r="DMX230" s="140"/>
      <c r="DMY230" s="140"/>
      <c r="DMZ230" s="140"/>
      <c r="DNA230" s="140"/>
      <c r="DNB230" s="140"/>
      <c r="DNC230" s="140"/>
      <c r="DND230" s="140"/>
      <c r="DNE230" s="140"/>
      <c r="DNF230" s="140"/>
      <c r="DNG230" s="140"/>
      <c r="DNH230" s="140"/>
      <c r="DNI230" s="140"/>
      <c r="DNJ230" s="140"/>
      <c r="DNK230" s="140"/>
      <c r="DNL230" s="140"/>
      <c r="DNM230" s="140"/>
      <c r="DNN230" s="140"/>
      <c r="DNO230" s="140"/>
      <c r="DNP230" s="140"/>
      <c r="DNQ230" s="140"/>
      <c r="DNR230" s="140"/>
      <c r="DNS230" s="140"/>
      <c r="DNT230" s="140"/>
      <c r="DNU230" s="140"/>
      <c r="DNV230" s="140"/>
      <c r="DNW230" s="140"/>
      <c r="DNX230" s="140"/>
      <c r="DNY230" s="140"/>
      <c r="DNZ230" s="140"/>
      <c r="DOA230" s="140"/>
      <c r="DOB230" s="140"/>
      <c r="DOC230" s="140"/>
      <c r="DOD230" s="140"/>
      <c r="DOE230" s="140"/>
      <c r="DOF230" s="140"/>
      <c r="DOG230" s="140"/>
      <c r="DOH230" s="140"/>
      <c r="DOI230" s="140"/>
      <c r="DOJ230" s="140"/>
      <c r="DOK230" s="140"/>
      <c r="DOL230" s="140"/>
      <c r="DOM230" s="140"/>
      <c r="DON230" s="140"/>
      <c r="DOO230" s="140"/>
      <c r="DOP230" s="140"/>
      <c r="DOQ230" s="140"/>
      <c r="DOR230" s="140"/>
      <c r="DOS230" s="140"/>
      <c r="DOT230" s="140"/>
      <c r="DOU230" s="140"/>
      <c r="DOV230" s="140"/>
      <c r="DOW230" s="140"/>
      <c r="DOX230" s="140"/>
      <c r="DOY230" s="140"/>
      <c r="DOZ230" s="140"/>
      <c r="DPA230" s="140"/>
      <c r="DPB230" s="140"/>
      <c r="DPC230" s="140"/>
      <c r="DPD230" s="140"/>
      <c r="DPE230" s="140"/>
      <c r="DPF230" s="140"/>
      <c r="DPG230" s="140"/>
      <c r="DPH230" s="140"/>
      <c r="DPI230" s="140"/>
      <c r="DPJ230" s="140"/>
      <c r="DPK230" s="140"/>
      <c r="DPL230" s="140"/>
      <c r="DPM230" s="140"/>
      <c r="DPN230" s="140"/>
      <c r="DPO230" s="140"/>
      <c r="DPP230" s="140"/>
      <c r="DPQ230" s="140"/>
      <c r="DPR230" s="140"/>
      <c r="DPS230" s="140"/>
      <c r="DPT230" s="140"/>
      <c r="DPU230" s="140"/>
      <c r="DPV230" s="140"/>
      <c r="DPW230" s="140"/>
      <c r="DPX230" s="140"/>
      <c r="DPY230" s="140"/>
      <c r="DPZ230" s="140"/>
      <c r="DQA230" s="140"/>
      <c r="DQB230" s="140"/>
      <c r="DQC230" s="140"/>
      <c r="DQD230" s="140"/>
      <c r="DQE230" s="140"/>
      <c r="DQF230" s="140"/>
      <c r="DQG230" s="140"/>
      <c r="DQH230" s="140"/>
      <c r="DQI230" s="140"/>
      <c r="DQJ230" s="140"/>
      <c r="DQK230" s="140"/>
      <c r="DQL230" s="140"/>
      <c r="DQM230" s="140"/>
      <c r="DQN230" s="140"/>
      <c r="DQO230" s="140"/>
      <c r="DQP230" s="140"/>
      <c r="DQQ230" s="140"/>
      <c r="DQR230" s="140"/>
      <c r="DQS230" s="140"/>
      <c r="DQT230" s="140"/>
      <c r="DQU230" s="140"/>
      <c r="DQV230" s="140"/>
      <c r="DQW230" s="140"/>
      <c r="DQX230" s="140"/>
      <c r="DQY230" s="140"/>
      <c r="DQZ230" s="140"/>
      <c r="DRA230" s="140"/>
      <c r="DRB230" s="140"/>
      <c r="DRC230" s="140"/>
      <c r="DRD230" s="140"/>
      <c r="DRE230" s="140"/>
      <c r="DRF230" s="140"/>
      <c r="DRG230" s="140"/>
      <c r="DRH230" s="140"/>
      <c r="DRI230" s="140"/>
      <c r="DRJ230" s="140"/>
      <c r="DRK230" s="140"/>
      <c r="DRL230" s="140"/>
      <c r="DRM230" s="140"/>
      <c r="DRN230" s="140"/>
      <c r="DRO230" s="140"/>
      <c r="DRP230" s="140"/>
      <c r="DRQ230" s="140"/>
      <c r="DRR230" s="140"/>
      <c r="DRS230" s="140"/>
      <c r="DRT230" s="140"/>
      <c r="DRU230" s="140"/>
      <c r="DRV230" s="140"/>
      <c r="DRW230" s="140"/>
      <c r="DRX230" s="140"/>
      <c r="DRY230" s="140"/>
      <c r="DRZ230" s="140"/>
      <c r="DSA230" s="140"/>
      <c r="DSB230" s="140"/>
      <c r="DSC230" s="140"/>
      <c r="DSD230" s="140"/>
      <c r="DSE230" s="140"/>
      <c r="DSF230" s="140"/>
      <c r="DSG230" s="140"/>
      <c r="DSH230" s="140"/>
      <c r="DSI230" s="140"/>
      <c r="DSJ230" s="140"/>
      <c r="DSK230" s="140"/>
      <c r="DSL230" s="140"/>
      <c r="DSM230" s="140"/>
      <c r="DSN230" s="140"/>
      <c r="DSO230" s="140"/>
      <c r="DSP230" s="140"/>
      <c r="DSQ230" s="140"/>
      <c r="DSR230" s="140"/>
      <c r="DSS230" s="140"/>
      <c r="DST230" s="140"/>
      <c r="DSU230" s="140"/>
      <c r="DSV230" s="140"/>
      <c r="DSW230" s="140"/>
      <c r="DSX230" s="140"/>
      <c r="DSY230" s="140"/>
      <c r="DSZ230" s="140"/>
      <c r="DTA230" s="140"/>
      <c r="DTB230" s="140"/>
      <c r="DTC230" s="140"/>
      <c r="DTD230" s="140"/>
      <c r="DTE230" s="140"/>
      <c r="DTF230" s="140"/>
      <c r="DTG230" s="140"/>
      <c r="DTH230" s="140"/>
      <c r="DTI230" s="140"/>
      <c r="DTJ230" s="140"/>
      <c r="DTK230" s="140"/>
      <c r="DTL230" s="140"/>
      <c r="DTM230" s="140"/>
      <c r="DTN230" s="140"/>
      <c r="DTO230" s="140"/>
      <c r="DTP230" s="140"/>
      <c r="DTQ230" s="140"/>
      <c r="DTR230" s="140"/>
      <c r="DTS230" s="140"/>
      <c r="DTT230" s="140"/>
      <c r="DTU230" s="140"/>
      <c r="DTV230" s="140"/>
      <c r="DTW230" s="140"/>
      <c r="DTX230" s="140"/>
      <c r="DTY230" s="140"/>
      <c r="DTZ230" s="140"/>
      <c r="DUA230" s="140"/>
      <c r="DUB230" s="140"/>
      <c r="DUC230" s="140"/>
      <c r="DUD230" s="140"/>
      <c r="DUE230" s="140"/>
      <c r="DUF230" s="140"/>
      <c r="DUG230" s="140"/>
      <c r="DUH230" s="140"/>
      <c r="DUI230" s="140"/>
      <c r="DUJ230" s="140"/>
      <c r="DUK230" s="140"/>
      <c r="DUL230" s="140"/>
      <c r="DUM230" s="140"/>
      <c r="DUN230" s="140"/>
      <c r="DUO230" s="140"/>
      <c r="DUP230" s="140"/>
      <c r="DUQ230" s="140"/>
      <c r="DUR230" s="140"/>
      <c r="DUS230" s="140"/>
      <c r="DUT230" s="140"/>
      <c r="DUU230" s="140"/>
      <c r="DUV230" s="140"/>
      <c r="DUW230" s="140"/>
      <c r="DUX230" s="140"/>
      <c r="DUY230" s="140"/>
      <c r="DUZ230" s="140"/>
      <c r="DVA230" s="140"/>
      <c r="DVB230" s="140"/>
      <c r="DVC230" s="140"/>
      <c r="DVD230" s="140"/>
      <c r="DVE230" s="140"/>
      <c r="DVF230" s="140"/>
      <c r="DVG230" s="140"/>
      <c r="DVH230" s="140"/>
      <c r="DVI230" s="140"/>
      <c r="DVJ230" s="140"/>
      <c r="DVK230" s="140"/>
      <c r="DVL230" s="140"/>
      <c r="DVM230" s="140"/>
      <c r="DVN230" s="140"/>
      <c r="DVO230" s="140"/>
      <c r="DVP230" s="140"/>
      <c r="DVQ230" s="140"/>
      <c r="DVR230" s="140"/>
      <c r="DVS230" s="140"/>
      <c r="DVT230" s="140"/>
      <c r="DVU230" s="140"/>
      <c r="DVV230" s="140"/>
      <c r="DVW230" s="140"/>
      <c r="DVX230" s="140"/>
      <c r="DVY230" s="140"/>
      <c r="DVZ230" s="140"/>
      <c r="DWA230" s="140"/>
      <c r="DWB230" s="140"/>
      <c r="DWC230" s="140"/>
      <c r="DWD230" s="140"/>
      <c r="DWE230" s="140"/>
      <c r="DWF230" s="140"/>
      <c r="DWG230" s="140"/>
      <c r="DWH230" s="140"/>
      <c r="DWI230" s="140"/>
      <c r="DWJ230" s="140"/>
      <c r="DWK230" s="140"/>
      <c r="DWL230" s="140"/>
      <c r="DWM230" s="140"/>
      <c r="DWN230" s="140"/>
      <c r="DWO230" s="140"/>
      <c r="DWP230" s="140"/>
      <c r="DWQ230" s="140"/>
      <c r="DWR230" s="140"/>
      <c r="DWS230" s="140"/>
      <c r="DWT230" s="140"/>
      <c r="DWU230" s="140"/>
      <c r="DWV230" s="140"/>
      <c r="DWW230" s="140"/>
      <c r="DWX230" s="140"/>
      <c r="DWY230" s="140"/>
      <c r="DWZ230" s="140"/>
      <c r="DXA230" s="140"/>
      <c r="DXB230" s="140"/>
      <c r="DXC230" s="140"/>
      <c r="DXD230" s="140"/>
      <c r="DXE230" s="140"/>
      <c r="DXF230" s="140"/>
      <c r="DXG230" s="140"/>
      <c r="DXH230" s="140"/>
      <c r="DXI230" s="140"/>
      <c r="DXJ230" s="140"/>
      <c r="DXK230" s="140"/>
      <c r="DXL230" s="140"/>
      <c r="DXM230" s="140"/>
      <c r="DXN230" s="140"/>
      <c r="DXO230" s="140"/>
      <c r="DXP230" s="140"/>
      <c r="DXQ230" s="140"/>
      <c r="DXR230" s="140"/>
      <c r="DXS230" s="140"/>
      <c r="DXT230" s="140"/>
      <c r="DXU230" s="140"/>
      <c r="DXV230" s="140"/>
      <c r="DXW230" s="140"/>
      <c r="DXX230" s="140"/>
      <c r="DXY230" s="140"/>
      <c r="DXZ230" s="140"/>
      <c r="DYA230" s="140"/>
      <c r="DYB230" s="140"/>
      <c r="DYC230" s="140"/>
      <c r="DYD230" s="140"/>
      <c r="DYE230" s="140"/>
      <c r="DYF230" s="140"/>
      <c r="DYG230" s="140"/>
      <c r="DYH230" s="140"/>
      <c r="DYI230" s="140"/>
      <c r="DYJ230" s="140"/>
      <c r="DYK230" s="140"/>
      <c r="DYL230" s="140"/>
      <c r="DYM230" s="140"/>
      <c r="DYN230" s="140"/>
      <c r="DYO230" s="140"/>
      <c r="DYP230" s="140"/>
      <c r="DYQ230" s="140"/>
      <c r="DYR230" s="140"/>
      <c r="DYS230" s="140"/>
      <c r="DYT230" s="140"/>
      <c r="DYU230" s="140"/>
      <c r="DYV230" s="140"/>
      <c r="DYW230" s="140"/>
      <c r="DYX230" s="140"/>
      <c r="DYY230" s="140"/>
      <c r="DYZ230" s="140"/>
      <c r="DZA230" s="140"/>
      <c r="DZB230" s="140"/>
      <c r="DZC230" s="140"/>
      <c r="DZD230" s="140"/>
      <c r="DZE230" s="140"/>
      <c r="DZF230" s="140"/>
      <c r="DZG230" s="140"/>
      <c r="DZH230" s="140"/>
      <c r="DZI230" s="140"/>
      <c r="DZJ230" s="140"/>
      <c r="DZK230" s="140"/>
      <c r="DZL230" s="140"/>
      <c r="DZM230" s="140"/>
      <c r="DZN230" s="140"/>
      <c r="DZO230" s="140"/>
      <c r="DZP230" s="140"/>
      <c r="DZQ230" s="140"/>
      <c r="DZR230" s="140"/>
      <c r="DZS230" s="140"/>
      <c r="DZT230" s="140"/>
      <c r="DZU230" s="140"/>
      <c r="DZV230" s="140"/>
      <c r="DZW230" s="140"/>
      <c r="DZX230" s="140"/>
      <c r="DZY230" s="140"/>
      <c r="DZZ230" s="140"/>
      <c r="EAA230" s="140"/>
      <c r="EAB230" s="140"/>
      <c r="EAC230" s="140"/>
      <c r="EAD230" s="140"/>
      <c r="EAE230" s="140"/>
      <c r="EAF230" s="140"/>
      <c r="EAG230" s="140"/>
      <c r="EAH230" s="140"/>
      <c r="EAI230" s="140"/>
      <c r="EAJ230" s="140"/>
      <c r="EAK230" s="140"/>
      <c r="EAL230" s="140"/>
      <c r="EAM230" s="140"/>
      <c r="EAN230" s="140"/>
      <c r="EAO230" s="140"/>
      <c r="EAP230" s="140"/>
      <c r="EAQ230" s="140"/>
      <c r="EAR230" s="140"/>
      <c r="EAS230" s="140"/>
      <c r="EAT230" s="140"/>
      <c r="EAU230" s="140"/>
      <c r="EAV230" s="140"/>
      <c r="EAW230" s="140"/>
      <c r="EAX230" s="140"/>
      <c r="EAY230" s="140"/>
      <c r="EAZ230" s="140"/>
      <c r="EBA230" s="140"/>
      <c r="EBB230" s="140"/>
      <c r="EBC230" s="140"/>
      <c r="EBD230" s="140"/>
      <c r="EBE230" s="140"/>
      <c r="EBF230" s="140"/>
      <c r="EBG230" s="140"/>
      <c r="EBH230" s="140"/>
      <c r="EBI230" s="140"/>
      <c r="EBJ230" s="140"/>
      <c r="EBK230" s="140"/>
      <c r="EBL230" s="140"/>
      <c r="EBM230" s="140"/>
      <c r="EBN230" s="140"/>
      <c r="EBO230" s="140"/>
      <c r="EBP230" s="140"/>
      <c r="EBQ230" s="140"/>
      <c r="EBR230" s="140"/>
      <c r="EBS230" s="140"/>
      <c r="EBT230" s="140"/>
      <c r="EBU230" s="140"/>
      <c r="EBV230" s="140"/>
      <c r="EBW230" s="140"/>
      <c r="EBX230" s="140"/>
      <c r="EBY230" s="140"/>
      <c r="EBZ230" s="140"/>
      <c r="ECA230" s="140"/>
      <c r="ECB230" s="140"/>
      <c r="ECC230" s="140"/>
      <c r="ECD230" s="140"/>
      <c r="ECE230" s="140"/>
      <c r="ECF230" s="140"/>
      <c r="ECG230" s="140"/>
      <c r="ECH230" s="140"/>
      <c r="ECI230" s="140"/>
      <c r="ECJ230" s="140"/>
      <c r="ECK230" s="140"/>
      <c r="ECL230" s="140"/>
      <c r="ECM230" s="140"/>
      <c r="ECN230" s="140"/>
      <c r="ECO230" s="140"/>
      <c r="ECP230" s="140"/>
      <c r="ECQ230" s="140"/>
      <c r="ECR230" s="140"/>
      <c r="ECS230" s="140"/>
      <c r="ECT230" s="140"/>
      <c r="ECU230" s="140"/>
      <c r="ECV230" s="140"/>
      <c r="ECW230" s="140"/>
      <c r="ECX230" s="140"/>
      <c r="ECY230" s="140"/>
      <c r="ECZ230" s="140"/>
      <c r="EDA230" s="140"/>
      <c r="EDB230" s="140"/>
      <c r="EDC230" s="140"/>
      <c r="EDD230" s="140"/>
      <c r="EDE230" s="140"/>
      <c r="EDF230" s="140"/>
      <c r="EDG230" s="140"/>
      <c r="EDH230" s="140"/>
      <c r="EDI230" s="140"/>
      <c r="EDJ230" s="140"/>
      <c r="EDK230" s="140"/>
      <c r="EDL230" s="140"/>
      <c r="EDM230" s="140"/>
      <c r="EDN230" s="140"/>
      <c r="EDO230" s="140"/>
      <c r="EDP230" s="140"/>
      <c r="EDQ230" s="140"/>
      <c r="EDR230" s="140"/>
      <c r="EDS230" s="140"/>
      <c r="EDT230" s="140"/>
      <c r="EDU230" s="140"/>
      <c r="EDV230" s="140"/>
      <c r="EDW230" s="140"/>
      <c r="EDX230" s="140"/>
      <c r="EDY230" s="140"/>
      <c r="EDZ230" s="140"/>
      <c r="EEA230" s="140"/>
      <c r="EEB230" s="140"/>
      <c r="EEC230" s="140"/>
      <c r="EED230" s="140"/>
      <c r="EEE230" s="140"/>
      <c r="EEF230" s="140"/>
      <c r="EEG230" s="140"/>
      <c r="EEH230" s="140"/>
      <c r="EEI230" s="140"/>
      <c r="EEJ230" s="140"/>
      <c r="EEK230" s="140"/>
      <c r="EEL230" s="140"/>
      <c r="EEM230" s="140"/>
      <c r="EEN230" s="140"/>
      <c r="EEO230" s="140"/>
      <c r="EEP230" s="140"/>
      <c r="EEQ230" s="140"/>
      <c r="EER230" s="140"/>
      <c r="EES230" s="140"/>
      <c r="EET230" s="140"/>
      <c r="EEU230" s="140"/>
      <c r="EEV230" s="140"/>
      <c r="EEW230" s="140"/>
      <c r="EEX230" s="140"/>
      <c r="EEY230" s="140"/>
      <c r="EEZ230" s="140"/>
      <c r="EFA230" s="140"/>
      <c r="EFB230" s="140"/>
      <c r="EFC230" s="140"/>
      <c r="EFD230" s="140"/>
      <c r="EFE230" s="140"/>
      <c r="EFF230" s="140"/>
      <c r="EFG230" s="140"/>
      <c r="EFH230" s="140"/>
      <c r="EFI230" s="140"/>
      <c r="EFJ230" s="140"/>
      <c r="EFK230" s="140"/>
      <c r="EFL230" s="140"/>
      <c r="EFM230" s="140"/>
      <c r="EFN230" s="140"/>
      <c r="EFO230" s="140"/>
      <c r="EFP230" s="140"/>
      <c r="EFQ230" s="140"/>
      <c r="EFR230" s="140"/>
      <c r="EFS230" s="140"/>
      <c r="EFT230" s="140"/>
      <c r="EFU230" s="140"/>
      <c r="EFV230" s="140"/>
      <c r="EFW230" s="140"/>
      <c r="EFX230" s="140"/>
      <c r="EFY230" s="140"/>
      <c r="EFZ230" s="140"/>
      <c r="EGA230" s="140"/>
      <c r="EGB230" s="140"/>
      <c r="EGC230" s="140"/>
      <c r="EGD230" s="140"/>
      <c r="EGE230" s="140"/>
      <c r="EGF230" s="140"/>
      <c r="EGG230" s="140"/>
      <c r="EGH230" s="140"/>
      <c r="EGI230" s="140"/>
      <c r="EGJ230" s="140"/>
      <c r="EGK230" s="140"/>
      <c r="EGL230" s="140"/>
      <c r="EGM230" s="140"/>
      <c r="EGN230" s="140"/>
      <c r="EGO230" s="140"/>
      <c r="EGP230" s="140"/>
      <c r="EGQ230" s="140"/>
      <c r="EGR230" s="140"/>
      <c r="EGS230" s="140"/>
      <c r="EGT230" s="140"/>
      <c r="EGU230" s="140"/>
      <c r="EGV230" s="140"/>
      <c r="EGW230" s="140"/>
      <c r="EGX230" s="140"/>
      <c r="EGY230" s="140"/>
      <c r="EGZ230" s="140"/>
      <c r="EHA230" s="140"/>
      <c r="EHB230" s="140"/>
      <c r="EHC230" s="140"/>
      <c r="EHD230" s="140"/>
      <c r="EHE230" s="140"/>
      <c r="EHF230" s="140"/>
      <c r="EHG230" s="140"/>
      <c r="EHH230" s="140"/>
      <c r="EHI230" s="140"/>
      <c r="EHJ230" s="140"/>
      <c r="EHK230" s="140"/>
      <c r="EHL230" s="140"/>
      <c r="EHM230" s="140"/>
      <c r="EHN230" s="140"/>
      <c r="EHO230" s="140"/>
      <c r="EHP230" s="140"/>
      <c r="EHQ230" s="140"/>
      <c r="EHR230" s="140"/>
      <c r="EHS230" s="140"/>
      <c r="EHT230" s="140"/>
      <c r="EHU230" s="140"/>
      <c r="EHV230" s="140"/>
      <c r="EHW230" s="140"/>
      <c r="EHX230" s="140"/>
      <c r="EHY230" s="140"/>
      <c r="EHZ230" s="140"/>
      <c r="EIA230" s="140"/>
      <c r="EIB230" s="140"/>
      <c r="EIC230" s="140"/>
      <c r="EID230" s="140"/>
      <c r="EIE230" s="140"/>
      <c r="EIF230" s="140"/>
      <c r="EIG230" s="140"/>
      <c r="EIH230" s="140"/>
      <c r="EII230" s="140"/>
      <c r="EIJ230" s="140"/>
      <c r="EIK230" s="140"/>
      <c r="EIL230" s="140"/>
      <c r="EIM230" s="140"/>
      <c r="EIN230" s="140"/>
      <c r="EIO230" s="140"/>
      <c r="EIP230" s="140"/>
      <c r="EIQ230" s="140"/>
      <c r="EIR230" s="140"/>
      <c r="EIS230" s="140"/>
      <c r="EIT230" s="140"/>
      <c r="EIU230" s="140"/>
      <c r="EIV230" s="140"/>
      <c r="EIW230" s="140"/>
      <c r="EIX230" s="140"/>
      <c r="EIY230" s="140"/>
      <c r="EIZ230" s="140"/>
      <c r="EJA230" s="140"/>
      <c r="EJB230" s="140"/>
      <c r="EJC230" s="140"/>
      <c r="EJD230" s="140"/>
      <c r="EJE230" s="140"/>
      <c r="EJF230" s="140"/>
      <c r="EJG230" s="140"/>
      <c r="EJH230" s="140"/>
      <c r="EJI230" s="140"/>
      <c r="EJJ230" s="140"/>
      <c r="EJK230" s="140"/>
      <c r="EJL230" s="140"/>
      <c r="EJM230" s="140"/>
      <c r="EJN230" s="140"/>
      <c r="EJO230" s="140"/>
      <c r="EJP230" s="140"/>
      <c r="EJQ230" s="140"/>
      <c r="EJR230" s="140"/>
      <c r="EJS230" s="140"/>
      <c r="EJT230" s="140"/>
      <c r="EJU230" s="140"/>
      <c r="EJV230" s="140"/>
      <c r="EJW230" s="140"/>
      <c r="EJX230" s="140"/>
      <c r="EJY230" s="140"/>
      <c r="EJZ230" s="140"/>
      <c r="EKA230" s="140"/>
      <c r="EKB230" s="140"/>
      <c r="EKC230" s="140"/>
      <c r="EKD230" s="140"/>
      <c r="EKE230" s="140"/>
      <c r="EKF230" s="140"/>
      <c r="EKG230" s="140"/>
      <c r="EKH230" s="140"/>
      <c r="EKI230" s="140"/>
      <c r="EKJ230" s="140"/>
      <c r="EKK230" s="140"/>
      <c r="EKL230" s="140"/>
      <c r="EKM230" s="140"/>
      <c r="EKN230" s="140"/>
      <c r="EKO230" s="140"/>
      <c r="EKP230" s="140"/>
      <c r="EKQ230" s="140"/>
      <c r="EKR230" s="140"/>
      <c r="EKS230" s="140"/>
      <c r="EKT230" s="140"/>
      <c r="EKU230" s="140"/>
      <c r="EKV230" s="140"/>
      <c r="EKW230" s="140"/>
      <c r="EKX230" s="140"/>
      <c r="EKY230" s="140"/>
      <c r="EKZ230" s="140"/>
      <c r="ELA230" s="140"/>
      <c r="ELB230" s="140"/>
      <c r="ELC230" s="140"/>
      <c r="ELD230" s="140"/>
      <c r="ELE230" s="140"/>
      <c r="ELF230" s="140"/>
      <c r="ELG230" s="140"/>
      <c r="ELH230" s="140"/>
      <c r="ELI230" s="140"/>
      <c r="ELJ230" s="140"/>
      <c r="ELK230" s="140"/>
      <c r="ELL230" s="140"/>
      <c r="ELM230" s="140"/>
      <c r="ELN230" s="140"/>
      <c r="ELO230" s="140"/>
      <c r="ELP230" s="140"/>
      <c r="ELQ230" s="140"/>
      <c r="ELR230" s="140"/>
      <c r="ELS230" s="140"/>
      <c r="ELT230" s="140"/>
      <c r="ELU230" s="140"/>
      <c r="ELV230" s="140"/>
      <c r="ELW230" s="140"/>
      <c r="ELX230" s="140"/>
      <c r="ELY230" s="140"/>
      <c r="ELZ230" s="140"/>
      <c r="EMA230" s="140"/>
      <c r="EMB230" s="140"/>
      <c r="EMC230" s="140"/>
      <c r="EMD230" s="140"/>
      <c r="EME230" s="140"/>
      <c r="EMF230" s="140"/>
      <c r="EMG230" s="140"/>
      <c r="EMH230" s="140"/>
      <c r="EMI230" s="140"/>
      <c r="EMJ230" s="140"/>
      <c r="EMK230" s="140"/>
      <c r="EML230" s="140"/>
      <c r="EMM230" s="140"/>
      <c r="EMN230" s="140"/>
      <c r="EMO230" s="140"/>
      <c r="EMP230" s="140"/>
      <c r="EMQ230" s="140"/>
      <c r="EMR230" s="140"/>
      <c r="EMS230" s="140"/>
      <c r="EMT230" s="140"/>
      <c r="EMU230" s="140"/>
      <c r="EMV230" s="140"/>
      <c r="EMW230" s="140"/>
      <c r="EMX230" s="140"/>
      <c r="EMY230" s="140"/>
      <c r="EMZ230" s="140"/>
      <c r="ENA230" s="140"/>
      <c r="ENB230" s="140"/>
      <c r="ENC230" s="140"/>
      <c r="END230" s="140"/>
      <c r="ENE230" s="140"/>
      <c r="ENF230" s="140"/>
      <c r="ENG230" s="140"/>
      <c r="ENH230" s="140"/>
      <c r="ENI230" s="140"/>
      <c r="ENJ230" s="140"/>
      <c r="ENK230" s="140"/>
      <c r="ENL230" s="140"/>
      <c r="ENM230" s="140"/>
      <c r="ENN230" s="140"/>
      <c r="ENO230" s="140"/>
      <c r="ENP230" s="140"/>
      <c r="ENQ230" s="140"/>
      <c r="ENR230" s="140"/>
      <c r="ENS230" s="140"/>
      <c r="ENT230" s="140"/>
      <c r="ENU230" s="140"/>
      <c r="ENV230" s="140"/>
      <c r="ENW230" s="140"/>
      <c r="ENX230" s="140"/>
      <c r="ENY230" s="140"/>
      <c r="ENZ230" s="140"/>
      <c r="EOA230" s="140"/>
      <c r="EOB230" s="140"/>
      <c r="EOC230" s="140"/>
      <c r="EOD230" s="140"/>
      <c r="EOE230" s="140"/>
      <c r="EOF230" s="140"/>
      <c r="EOG230" s="140"/>
      <c r="EOH230" s="140"/>
      <c r="EOI230" s="140"/>
      <c r="EOJ230" s="140"/>
      <c r="EOK230" s="140"/>
      <c r="EOL230" s="140"/>
      <c r="EOM230" s="140"/>
      <c r="EON230" s="140"/>
      <c r="EOO230" s="140"/>
      <c r="EOP230" s="140"/>
      <c r="EOQ230" s="140"/>
      <c r="EOR230" s="140"/>
      <c r="EOS230" s="140"/>
      <c r="EOT230" s="140"/>
      <c r="EOU230" s="140"/>
      <c r="EOV230" s="140"/>
      <c r="EOW230" s="140"/>
      <c r="EOX230" s="140"/>
      <c r="EOY230" s="140"/>
      <c r="EOZ230" s="140"/>
      <c r="EPA230" s="140"/>
      <c r="EPB230" s="140"/>
      <c r="EPC230" s="140"/>
      <c r="EPD230" s="140"/>
      <c r="EPE230" s="140"/>
      <c r="EPF230" s="140"/>
      <c r="EPG230" s="140"/>
      <c r="EPH230" s="140"/>
      <c r="EPI230" s="140"/>
      <c r="EPJ230" s="140"/>
      <c r="EPK230" s="140"/>
      <c r="EPL230" s="140"/>
      <c r="EPM230" s="140"/>
      <c r="EPN230" s="140"/>
      <c r="EPO230" s="140"/>
      <c r="EPP230" s="140"/>
      <c r="EPQ230" s="140"/>
      <c r="EPR230" s="140"/>
      <c r="EPS230" s="140"/>
      <c r="EPT230" s="140"/>
      <c r="EPU230" s="140"/>
      <c r="EPV230" s="140"/>
      <c r="EPW230" s="140"/>
      <c r="EPX230" s="140"/>
      <c r="EPY230" s="140"/>
      <c r="EPZ230" s="140"/>
      <c r="EQA230" s="140"/>
      <c r="EQB230" s="140"/>
      <c r="EQC230" s="140"/>
      <c r="EQD230" s="140"/>
      <c r="EQE230" s="140"/>
      <c r="EQF230" s="140"/>
      <c r="EQG230" s="140"/>
      <c r="EQH230" s="140"/>
      <c r="EQI230" s="140"/>
      <c r="EQJ230" s="140"/>
      <c r="EQK230" s="140"/>
      <c r="EQL230" s="140"/>
      <c r="EQM230" s="140"/>
      <c r="EQN230" s="140"/>
      <c r="EQO230" s="140"/>
      <c r="EQP230" s="140"/>
      <c r="EQQ230" s="140"/>
      <c r="EQR230" s="140"/>
      <c r="EQS230" s="140"/>
      <c r="EQT230" s="140"/>
      <c r="EQU230" s="140"/>
      <c r="EQV230" s="140"/>
      <c r="EQW230" s="140"/>
      <c r="EQX230" s="140"/>
      <c r="EQY230" s="140"/>
      <c r="EQZ230" s="140"/>
      <c r="ERA230" s="140"/>
      <c r="ERB230" s="140"/>
      <c r="ERC230" s="140"/>
      <c r="ERD230" s="140"/>
      <c r="ERE230" s="140"/>
      <c r="ERF230" s="140"/>
      <c r="ERG230" s="140"/>
      <c r="ERH230" s="140"/>
      <c r="ERI230" s="140"/>
      <c r="ERJ230" s="140"/>
      <c r="ERK230" s="140"/>
      <c r="ERL230" s="140"/>
      <c r="ERM230" s="140"/>
      <c r="ERN230" s="140"/>
      <c r="ERO230" s="140"/>
      <c r="ERP230" s="140"/>
      <c r="ERQ230" s="140"/>
      <c r="ERR230" s="140"/>
      <c r="ERS230" s="140"/>
      <c r="ERT230" s="140"/>
      <c r="ERU230" s="140"/>
      <c r="ERV230" s="140"/>
      <c r="ERW230" s="140"/>
      <c r="ERX230" s="140"/>
      <c r="ERY230" s="140"/>
      <c r="ERZ230" s="140"/>
      <c r="ESA230" s="140"/>
      <c r="ESB230" s="140"/>
      <c r="ESC230" s="140"/>
      <c r="ESD230" s="140"/>
      <c r="ESE230" s="140"/>
      <c r="ESF230" s="140"/>
      <c r="ESG230" s="140"/>
      <c r="ESH230" s="140"/>
      <c r="ESI230" s="140"/>
      <c r="ESJ230" s="140"/>
      <c r="ESK230" s="140"/>
      <c r="ESL230" s="140"/>
      <c r="ESM230" s="140"/>
      <c r="ESN230" s="140"/>
      <c r="ESO230" s="140"/>
      <c r="ESP230" s="140"/>
      <c r="ESQ230" s="140"/>
      <c r="ESR230" s="140"/>
      <c r="ESS230" s="140"/>
      <c r="EST230" s="140"/>
      <c r="ESU230" s="140"/>
      <c r="ESV230" s="140"/>
      <c r="ESW230" s="140"/>
      <c r="ESX230" s="140"/>
      <c r="ESY230" s="140"/>
      <c r="ESZ230" s="140"/>
      <c r="ETA230" s="140"/>
      <c r="ETB230" s="140"/>
      <c r="ETC230" s="140"/>
      <c r="ETD230" s="140"/>
      <c r="ETE230" s="140"/>
      <c r="ETF230" s="140"/>
      <c r="ETG230" s="140"/>
      <c r="ETH230" s="140"/>
      <c r="ETI230" s="140"/>
      <c r="ETJ230" s="140"/>
      <c r="ETK230" s="140"/>
      <c r="ETL230" s="140"/>
      <c r="ETM230" s="140"/>
      <c r="ETN230" s="140"/>
      <c r="ETO230" s="140"/>
      <c r="ETP230" s="140"/>
      <c r="ETQ230" s="140"/>
      <c r="ETR230" s="140"/>
      <c r="ETS230" s="140"/>
      <c r="ETT230" s="140"/>
      <c r="ETU230" s="140"/>
      <c r="ETV230" s="140"/>
      <c r="ETW230" s="140"/>
      <c r="ETX230" s="140"/>
      <c r="ETY230" s="140"/>
      <c r="ETZ230" s="140"/>
      <c r="EUA230" s="140"/>
      <c r="EUB230" s="140"/>
      <c r="EUC230" s="140"/>
      <c r="EUD230" s="140"/>
      <c r="EUE230" s="140"/>
      <c r="EUF230" s="140"/>
      <c r="EUG230" s="140"/>
      <c r="EUH230" s="140"/>
      <c r="EUI230" s="140"/>
      <c r="EUJ230" s="140"/>
      <c r="EUK230" s="140"/>
      <c r="EUL230" s="140"/>
      <c r="EUM230" s="140"/>
      <c r="EUN230" s="140"/>
      <c r="EUO230" s="140"/>
      <c r="EUP230" s="140"/>
      <c r="EUQ230" s="140"/>
      <c r="EUR230" s="140"/>
      <c r="EUS230" s="140"/>
      <c r="EUT230" s="140"/>
      <c r="EUU230" s="140"/>
      <c r="EUV230" s="140"/>
      <c r="EUW230" s="140"/>
      <c r="EUX230" s="140"/>
      <c r="EUY230" s="140"/>
      <c r="EUZ230" s="140"/>
      <c r="EVA230" s="140"/>
      <c r="EVB230" s="140"/>
      <c r="EVC230" s="140"/>
      <c r="EVD230" s="140"/>
      <c r="EVE230" s="140"/>
      <c r="EVF230" s="140"/>
      <c r="EVG230" s="140"/>
      <c r="EVH230" s="140"/>
      <c r="EVI230" s="140"/>
      <c r="EVJ230" s="140"/>
      <c r="EVK230" s="140"/>
      <c r="EVL230" s="140"/>
      <c r="EVM230" s="140"/>
      <c r="EVN230" s="140"/>
      <c r="EVO230" s="140"/>
      <c r="EVP230" s="140"/>
      <c r="EVQ230" s="140"/>
      <c r="EVR230" s="140"/>
      <c r="EVS230" s="140"/>
      <c r="EVT230" s="140"/>
      <c r="EVU230" s="140"/>
      <c r="EVV230" s="140"/>
      <c r="EVW230" s="140"/>
      <c r="EVX230" s="140"/>
      <c r="EVY230" s="140"/>
      <c r="EVZ230" s="140"/>
      <c r="EWA230" s="140"/>
      <c r="EWB230" s="140"/>
      <c r="EWC230" s="140"/>
      <c r="EWD230" s="140"/>
      <c r="EWE230" s="140"/>
      <c r="EWF230" s="140"/>
      <c r="EWG230" s="140"/>
      <c r="EWH230" s="140"/>
      <c r="EWI230" s="140"/>
      <c r="EWJ230" s="140"/>
      <c r="EWK230" s="140"/>
      <c r="EWL230" s="140"/>
      <c r="EWM230" s="140"/>
      <c r="EWN230" s="140"/>
      <c r="EWO230" s="140"/>
      <c r="EWP230" s="140"/>
      <c r="EWQ230" s="140"/>
      <c r="EWR230" s="140"/>
      <c r="EWS230" s="140"/>
      <c r="EWT230" s="140"/>
      <c r="EWU230" s="140"/>
      <c r="EWV230" s="140"/>
      <c r="EWW230" s="140"/>
      <c r="EWX230" s="140"/>
      <c r="EWY230" s="140"/>
      <c r="EWZ230" s="140"/>
      <c r="EXA230" s="140"/>
      <c r="EXB230" s="140"/>
      <c r="EXC230" s="140"/>
      <c r="EXD230" s="140"/>
      <c r="EXE230" s="140"/>
      <c r="EXF230" s="140"/>
      <c r="EXG230" s="140"/>
      <c r="EXH230" s="140"/>
      <c r="EXI230" s="140"/>
      <c r="EXJ230" s="140"/>
      <c r="EXK230" s="140"/>
      <c r="EXL230" s="140"/>
      <c r="EXM230" s="140"/>
      <c r="EXN230" s="140"/>
      <c r="EXO230" s="140"/>
      <c r="EXP230" s="140"/>
      <c r="EXQ230" s="140"/>
      <c r="EXR230" s="140"/>
      <c r="EXS230" s="140"/>
      <c r="EXT230" s="140"/>
      <c r="EXU230" s="140"/>
      <c r="EXV230" s="140"/>
      <c r="EXW230" s="140"/>
      <c r="EXX230" s="140"/>
      <c r="EXY230" s="140"/>
      <c r="EXZ230" s="140"/>
      <c r="EYA230" s="140"/>
      <c r="EYB230" s="140"/>
      <c r="EYC230" s="140"/>
      <c r="EYD230" s="140"/>
      <c r="EYE230" s="140"/>
      <c r="EYF230" s="140"/>
      <c r="EYG230" s="140"/>
      <c r="EYH230" s="140"/>
      <c r="EYI230" s="140"/>
      <c r="EYJ230" s="140"/>
      <c r="EYK230" s="140"/>
      <c r="EYL230" s="140"/>
      <c r="EYM230" s="140"/>
      <c r="EYN230" s="140"/>
      <c r="EYO230" s="140"/>
      <c r="EYP230" s="140"/>
      <c r="EYQ230" s="140"/>
      <c r="EYR230" s="140"/>
      <c r="EYS230" s="140"/>
      <c r="EYT230" s="140"/>
      <c r="EYU230" s="140"/>
      <c r="EYV230" s="140"/>
      <c r="EYW230" s="140"/>
      <c r="EYX230" s="140"/>
      <c r="EYY230" s="140"/>
      <c r="EYZ230" s="140"/>
      <c r="EZA230" s="140"/>
      <c r="EZB230" s="140"/>
      <c r="EZC230" s="140"/>
      <c r="EZD230" s="140"/>
      <c r="EZE230" s="140"/>
      <c r="EZF230" s="140"/>
      <c r="EZG230" s="140"/>
      <c r="EZH230" s="140"/>
      <c r="EZI230" s="140"/>
      <c r="EZJ230" s="140"/>
      <c r="EZK230" s="140"/>
      <c r="EZL230" s="140"/>
      <c r="EZM230" s="140"/>
      <c r="EZN230" s="140"/>
      <c r="EZO230" s="140"/>
      <c r="EZP230" s="140"/>
      <c r="EZQ230" s="140"/>
      <c r="EZR230" s="140"/>
      <c r="EZS230" s="140"/>
      <c r="EZT230" s="140"/>
      <c r="EZU230" s="140"/>
      <c r="EZV230" s="140"/>
      <c r="EZW230" s="140"/>
      <c r="EZX230" s="140"/>
      <c r="EZY230" s="140"/>
      <c r="EZZ230" s="140"/>
      <c r="FAA230" s="140"/>
      <c r="FAB230" s="140"/>
      <c r="FAC230" s="140"/>
      <c r="FAD230" s="140"/>
      <c r="FAE230" s="140"/>
      <c r="FAF230" s="140"/>
      <c r="FAG230" s="140"/>
      <c r="FAH230" s="140"/>
      <c r="FAI230" s="140"/>
      <c r="FAJ230" s="140"/>
      <c r="FAK230" s="140"/>
      <c r="FAL230" s="140"/>
      <c r="FAM230" s="140"/>
      <c r="FAN230" s="140"/>
      <c r="FAO230" s="140"/>
      <c r="FAP230" s="140"/>
      <c r="FAQ230" s="140"/>
      <c r="FAR230" s="140"/>
      <c r="FAS230" s="140"/>
      <c r="FAT230" s="140"/>
      <c r="FAU230" s="140"/>
      <c r="FAV230" s="140"/>
      <c r="FAW230" s="140"/>
      <c r="FAX230" s="140"/>
      <c r="FAY230" s="140"/>
      <c r="FAZ230" s="140"/>
      <c r="FBA230" s="140"/>
      <c r="FBB230" s="140"/>
      <c r="FBC230" s="140"/>
      <c r="FBD230" s="140"/>
      <c r="FBE230" s="140"/>
      <c r="FBF230" s="140"/>
      <c r="FBG230" s="140"/>
      <c r="FBH230" s="140"/>
      <c r="FBI230" s="140"/>
      <c r="FBJ230" s="140"/>
      <c r="FBK230" s="140"/>
      <c r="FBL230" s="140"/>
      <c r="FBM230" s="140"/>
      <c r="FBN230" s="140"/>
      <c r="FBO230" s="140"/>
      <c r="FBP230" s="140"/>
      <c r="FBQ230" s="140"/>
      <c r="FBR230" s="140"/>
      <c r="FBS230" s="140"/>
      <c r="FBT230" s="140"/>
      <c r="FBU230" s="140"/>
      <c r="FBV230" s="140"/>
      <c r="FBW230" s="140"/>
      <c r="FBX230" s="140"/>
      <c r="FBY230" s="140"/>
      <c r="FBZ230" s="140"/>
      <c r="FCA230" s="140"/>
      <c r="FCB230" s="140"/>
      <c r="FCC230" s="140"/>
      <c r="FCD230" s="140"/>
      <c r="FCE230" s="140"/>
      <c r="FCF230" s="140"/>
      <c r="FCG230" s="140"/>
      <c r="FCH230" s="140"/>
      <c r="FCI230" s="140"/>
      <c r="FCJ230" s="140"/>
      <c r="FCK230" s="140"/>
      <c r="FCL230" s="140"/>
      <c r="FCM230" s="140"/>
      <c r="FCN230" s="140"/>
      <c r="FCO230" s="140"/>
      <c r="FCP230" s="140"/>
      <c r="FCQ230" s="140"/>
      <c r="FCR230" s="140"/>
      <c r="FCS230" s="140"/>
      <c r="FCT230" s="140"/>
      <c r="FCU230" s="140"/>
      <c r="FCV230" s="140"/>
      <c r="FCW230" s="140"/>
      <c r="FCX230" s="140"/>
      <c r="FCY230" s="140"/>
      <c r="FCZ230" s="140"/>
      <c r="FDA230" s="140"/>
      <c r="FDB230" s="140"/>
      <c r="FDC230" s="140"/>
      <c r="FDD230" s="140"/>
      <c r="FDE230" s="140"/>
      <c r="FDF230" s="140"/>
      <c r="FDG230" s="140"/>
      <c r="FDH230" s="140"/>
      <c r="FDI230" s="140"/>
      <c r="FDJ230" s="140"/>
      <c r="FDK230" s="140"/>
      <c r="FDL230" s="140"/>
      <c r="FDM230" s="140"/>
      <c r="FDN230" s="140"/>
      <c r="FDO230" s="140"/>
      <c r="FDP230" s="140"/>
      <c r="FDQ230" s="140"/>
      <c r="FDR230" s="140"/>
      <c r="FDS230" s="140"/>
      <c r="FDT230" s="140"/>
      <c r="FDU230" s="140"/>
      <c r="FDV230" s="140"/>
      <c r="FDW230" s="140"/>
      <c r="FDX230" s="140"/>
      <c r="FDY230" s="140"/>
      <c r="FDZ230" s="140"/>
      <c r="FEA230" s="140"/>
      <c r="FEB230" s="140"/>
      <c r="FEC230" s="140"/>
      <c r="FED230" s="140"/>
      <c r="FEE230" s="140"/>
      <c r="FEF230" s="140"/>
      <c r="FEG230" s="140"/>
      <c r="FEH230" s="140"/>
      <c r="FEI230" s="140"/>
      <c r="FEJ230" s="140"/>
      <c r="FEK230" s="140"/>
      <c r="FEL230" s="140"/>
      <c r="FEM230" s="140"/>
      <c r="FEN230" s="140"/>
      <c r="FEO230" s="140"/>
      <c r="FEP230" s="140"/>
      <c r="FEQ230" s="140"/>
      <c r="FER230" s="140"/>
      <c r="FES230" s="140"/>
      <c r="FET230" s="140"/>
      <c r="FEU230" s="140"/>
      <c r="FEV230" s="140"/>
      <c r="FEW230" s="140"/>
      <c r="FEX230" s="140"/>
      <c r="FEY230" s="140"/>
      <c r="FEZ230" s="140"/>
      <c r="FFA230" s="140"/>
      <c r="FFB230" s="140"/>
      <c r="FFC230" s="140"/>
      <c r="FFD230" s="140"/>
      <c r="FFE230" s="140"/>
      <c r="FFF230" s="140"/>
      <c r="FFG230" s="140"/>
      <c r="FFH230" s="140"/>
      <c r="FFI230" s="140"/>
      <c r="FFJ230" s="140"/>
      <c r="FFK230" s="140"/>
      <c r="FFL230" s="140"/>
      <c r="FFM230" s="140"/>
      <c r="FFN230" s="140"/>
      <c r="FFO230" s="140"/>
      <c r="FFP230" s="140"/>
      <c r="FFQ230" s="140"/>
      <c r="FFR230" s="140"/>
      <c r="FFS230" s="140"/>
      <c r="FFT230" s="140"/>
      <c r="FFU230" s="140"/>
      <c r="FFV230" s="140"/>
      <c r="FFW230" s="140"/>
      <c r="FFX230" s="140"/>
      <c r="FFY230" s="140"/>
      <c r="FFZ230" s="140"/>
      <c r="FGA230" s="140"/>
      <c r="FGB230" s="140"/>
      <c r="FGC230" s="140"/>
      <c r="FGD230" s="140"/>
      <c r="FGE230" s="140"/>
      <c r="FGF230" s="140"/>
      <c r="FGG230" s="140"/>
      <c r="FGH230" s="140"/>
      <c r="FGI230" s="140"/>
      <c r="FGJ230" s="140"/>
      <c r="FGK230" s="140"/>
      <c r="FGL230" s="140"/>
      <c r="FGM230" s="140"/>
      <c r="FGN230" s="140"/>
      <c r="FGO230" s="140"/>
      <c r="FGP230" s="140"/>
      <c r="FGQ230" s="140"/>
      <c r="FGR230" s="140"/>
      <c r="FGS230" s="140"/>
      <c r="FGT230" s="140"/>
      <c r="FGU230" s="140"/>
      <c r="FGV230" s="140"/>
      <c r="FGW230" s="140"/>
      <c r="FGX230" s="140"/>
      <c r="FGY230" s="140"/>
      <c r="FGZ230" s="140"/>
      <c r="FHA230" s="140"/>
      <c r="FHB230" s="140"/>
      <c r="FHC230" s="140"/>
      <c r="FHD230" s="140"/>
      <c r="FHE230" s="140"/>
      <c r="FHF230" s="140"/>
      <c r="FHG230" s="140"/>
      <c r="FHH230" s="140"/>
      <c r="FHI230" s="140"/>
      <c r="FHJ230" s="140"/>
      <c r="FHK230" s="140"/>
      <c r="FHL230" s="140"/>
      <c r="FHM230" s="140"/>
      <c r="FHN230" s="140"/>
      <c r="FHO230" s="140"/>
      <c r="FHP230" s="140"/>
      <c r="FHQ230" s="140"/>
      <c r="FHR230" s="140"/>
      <c r="FHS230" s="140"/>
      <c r="FHT230" s="140"/>
      <c r="FHU230" s="140"/>
      <c r="FHV230" s="140"/>
      <c r="FHW230" s="140"/>
      <c r="FHX230" s="140"/>
      <c r="FHY230" s="140"/>
      <c r="FHZ230" s="140"/>
      <c r="FIA230" s="140"/>
      <c r="FIB230" s="140"/>
      <c r="FIC230" s="140"/>
      <c r="FID230" s="140"/>
      <c r="FIE230" s="140"/>
      <c r="FIF230" s="140"/>
      <c r="FIG230" s="140"/>
      <c r="FIH230" s="140"/>
      <c r="FII230" s="140"/>
      <c r="FIJ230" s="140"/>
      <c r="FIK230" s="140"/>
      <c r="FIL230" s="140"/>
      <c r="FIM230" s="140"/>
      <c r="FIN230" s="140"/>
      <c r="FIO230" s="140"/>
      <c r="FIP230" s="140"/>
      <c r="FIQ230" s="140"/>
      <c r="FIR230" s="140"/>
      <c r="FIS230" s="140"/>
      <c r="FIT230" s="140"/>
      <c r="FIU230" s="140"/>
      <c r="FIV230" s="140"/>
      <c r="FIW230" s="140"/>
      <c r="FIX230" s="140"/>
      <c r="FIY230" s="140"/>
      <c r="FIZ230" s="140"/>
      <c r="FJA230" s="140"/>
      <c r="FJB230" s="140"/>
      <c r="FJC230" s="140"/>
      <c r="FJD230" s="140"/>
      <c r="FJE230" s="140"/>
      <c r="FJF230" s="140"/>
      <c r="FJG230" s="140"/>
      <c r="FJH230" s="140"/>
      <c r="FJI230" s="140"/>
      <c r="FJJ230" s="140"/>
      <c r="FJK230" s="140"/>
      <c r="FJL230" s="140"/>
      <c r="FJM230" s="140"/>
      <c r="FJN230" s="140"/>
      <c r="FJO230" s="140"/>
      <c r="FJP230" s="140"/>
      <c r="FJQ230" s="140"/>
      <c r="FJR230" s="140"/>
      <c r="FJS230" s="140"/>
      <c r="FJT230" s="140"/>
      <c r="FJU230" s="140"/>
      <c r="FJV230" s="140"/>
      <c r="FJW230" s="140"/>
      <c r="FJX230" s="140"/>
      <c r="FJY230" s="140"/>
      <c r="FJZ230" s="140"/>
      <c r="FKA230" s="140"/>
      <c r="FKB230" s="140"/>
      <c r="FKC230" s="140"/>
      <c r="FKD230" s="140"/>
      <c r="FKE230" s="140"/>
      <c r="FKF230" s="140"/>
      <c r="FKG230" s="140"/>
      <c r="FKH230" s="140"/>
      <c r="FKI230" s="140"/>
      <c r="FKJ230" s="140"/>
      <c r="FKK230" s="140"/>
      <c r="FKL230" s="140"/>
      <c r="FKM230" s="140"/>
      <c r="FKN230" s="140"/>
      <c r="FKO230" s="140"/>
      <c r="FKP230" s="140"/>
      <c r="FKQ230" s="140"/>
      <c r="FKR230" s="140"/>
      <c r="FKS230" s="140"/>
      <c r="FKT230" s="140"/>
      <c r="FKU230" s="140"/>
      <c r="FKV230" s="140"/>
      <c r="FKW230" s="140"/>
      <c r="FKX230" s="140"/>
      <c r="FKY230" s="140"/>
      <c r="FKZ230" s="140"/>
      <c r="FLA230" s="140"/>
      <c r="FLB230" s="140"/>
      <c r="FLC230" s="140"/>
      <c r="FLD230" s="140"/>
      <c r="FLE230" s="140"/>
      <c r="FLF230" s="140"/>
      <c r="FLG230" s="140"/>
      <c r="FLH230" s="140"/>
      <c r="FLI230" s="140"/>
      <c r="FLJ230" s="140"/>
      <c r="FLK230" s="140"/>
      <c r="FLL230" s="140"/>
      <c r="FLM230" s="140"/>
      <c r="FLN230" s="140"/>
      <c r="FLO230" s="140"/>
      <c r="FLP230" s="140"/>
      <c r="FLQ230" s="140"/>
      <c r="FLR230" s="140"/>
      <c r="FLS230" s="140"/>
      <c r="FLT230" s="140"/>
      <c r="FLU230" s="140"/>
      <c r="FLV230" s="140"/>
      <c r="FLW230" s="140"/>
      <c r="FLX230" s="140"/>
      <c r="FLY230" s="140"/>
      <c r="FLZ230" s="140"/>
      <c r="FMA230" s="140"/>
      <c r="FMB230" s="140"/>
      <c r="FMC230" s="140"/>
      <c r="FMD230" s="140"/>
      <c r="FME230" s="140"/>
      <c r="FMF230" s="140"/>
      <c r="FMG230" s="140"/>
      <c r="FMH230" s="140"/>
      <c r="FMI230" s="140"/>
      <c r="FMJ230" s="140"/>
      <c r="FMK230" s="140"/>
      <c r="FML230" s="140"/>
      <c r="FMM230" s="140"/>
      <c r="FMN230" s="140"/>
      <c r="FMO230" s="140"/>
      <c r="FMP230" s="140"/>
      <c r="FMQ230" s="140"/>
      <c r="FMR230" s="140"/>
      <c r="FMS230" s="140"/>
      <c r="FMT230" s="140"/>
      <c r="FMU230" s="140"/>
      <c r="FMV230" s="140"/>
      <c r="FMW230" s="140"/>
      <c r="FMX230" s="140"/>
      <c r="FMY230" s="140"/>
      <c r="FMZ230" s="140"/>
      <c r="FNA230" s="140"/>
      <c r="FNB230" s="140"/>
      <c r="FNC230" s="140"/>
      <c r="FND230" s="140"/>
      <c r="FNE230" s="140"/>
      <c r="FNF230" s="140"/>
      <c r="FNG230" s="140"/>
      <c r="FNH230" s="140"/>
      <c r="FNI230" s="140"/>
      <c r="FNJ230" s="140"/>
      <c r="FNK230" s="140"/>
      <c r="FNL230" s="140"/>
      <c r="FNM230" s="140"/>
      <c r="FNN230" s="140"/>
      <c r="FNO230" s="140"/>
      <c r="FNP230" s="140"/>
      <c r="FNQ230" s="140"/>
      <c r="FNR230" s="140"/>
      <c r="FNS230" s="140"/>
      <c r="FNT230" s="140"/>
      <c r="FNU230" s="140"/>
      <c r="FNV230" s="140"/>
      <c r="FNW230" s="140"/>
      <c r="FNX230" s="140"/>
      <c r="FNY230" s="140"/>
      <c r="FNZ230" s="140"/>
      <c r="FOA230" s="140"/>
      <c r="FOB230" s="140"/>
      <c r="FOC230" s="140"/>
      <c r="FOD230" s="140"/>
      <c r="FOE230" s="140"/>
      <c r="FOF230" s="140"/>
      <c r="FOG230" s="140"/>
      <c r="FOH230" s="140"/>
      <c r="FOI230" s="140"/>
      <c r="FOJ230" s="140"/>
      <c r="FOK230" s="140"/>
      <c r="FOL230" s="140"/>
      <c r="FOM230" s="140"/>
      <c r="FON230" s="140"/>
      <c r="FOO230" s="140"/>
      <c r="FOP230" s="140"/>
      <c r="FOQ230" s="140"/>
      <c r="FOR230" s="140"/>
      <c r="FOS230" s="140"/>
      <c r="FOT230" s="140"/>
      <c r="FOU230" s="140"/>
      <c r="FOV230" s="140"/>
      <c r="FOW230" s="140"/>
      <c r="FOX230" s="140"/>
      <c r="FOY230" s="140"/>
      <c r="FOZ230" s="140"/>
      <c r="FPA230" s="140"/>
      <c r="FPB230" s="140"/>
      <c r="FPC230" s="140"/>
      <c r="FPD230" s="140"/>
      <c r="FPE230" s="140"/>
      <c r="FPF230" s="140"/>
      <c r="FPG230" s="140"/>
      <c r="FPH230" s="140"/>
      <c r="FPI230" s="140"/>
      <c r="FPJ230" s="140"/>
      <c r="FPK230" s="140"/>
      <c r="FPL230" s="140"/>
      <c r="FPM230" s="140"/>
      <c r="FPN230" s="140"/>
      <c r="FPO230" s="140"/>
      <c r="FPP230" s="140"/>
      <c r="FPQ230" s="140"/>
      <c r="FPR230" s="140"/>
      <c r="FPS230" s="140"/>
      <c r="FPT230" s="140"/>
      <c r="FPU230" s="140"/>
      <c r="FPV230" s="140"/>
      <c r="FPW230" s="140"/>
      <c r="FPX230" s="140"/>
      <c r="FPY230" s="140"/>
      <c r="FPZ230" s="140"/>
      <c r="FQA230" s="140"/>
      <c r="FQB230" s="140"/>
      <c r="FQC230" s="140"/>
      <c r="FQD230" s="140"/>
      <c r="FQE230" s="140"/>
      <c r="FQF230" s="140"/>
      <c r="FQG230" s="140"/>
      <c r="FQH230" s="140"/>
      <c r="FQI230" s="140"/>
      <c r="FQJ230" s="140"/>
      <c r="FQK230" s="140"/>
      <c r="FQL230" s="140"/>
      <c r="FQM230" s="140"/>
      <c r="FQN230" s="140"/>
      <c r="FQO230" s="140"/>
      <c r="FQP230" s="140"/>
      <c r="FQQ230" s="140"/>
      <c r="FQR230" s="140"/>
      <c r="FQS230" s="140"/>
      <c r="FQT230" s="140"/>
      <c r="FQU230" s="140"/>
      <c r="FQV230" s="140"/>
      <c r="FQW230" s="140"/>
      <c r="FQX230" s="140"/>
      <c r="FQY230" s="140"/>
      <c r="FQZ230" s="140"/>
      <c r="FRA230" s="140"/>
      <c r="FRB230" s="140"/>
      <c r="FRC230" s="140"/>
      <c r="FRD230" s="140"/>
      <c r="FRE230" s="140"/>
      <c r="FRF230" s="140"/>
      <c r="FRG230" s="140"/>
      <c r="FRH230" s="140"/>
      <c r="FRI230" s="140"/>
      <c r="FRJ230" s="140"/>
      <c r="FRK230" s="140"/>
      <c r="FRL230" s="140"/>
      <c r="FRM230" s="140"/>
      <c r="FRN230" s="140"/>
      <c r="FRO230" s="140"/>
      <c r="FRP230" s="140"/>
      <c r="FRQ230" s="140"/>
      <c r="FRR230" s="140"/>
      <c r="FRS230" s="140"/>
      <c r="FRT230" s="140"/>
      <c r="FRU230" s="140"/>
      <c r="FRV230" s="140"/>
      <c r="FRW230" s="140"/>
      <c r="FRX230" s="140"/>
      <c r="FRY230" s="140"/>
      <c r="FRZ230" s="140"/>
      <c r="FSA230" s="140"/>
      <c r="FSB230" s="140"/>
      <c r="FSC230" s="140"/>
      <c r="FSD230" s="140"/>
      <c r="FSE230" s="140"/>
      <c r="FSF230" s="140"/>
      <c r="FSG230" s="140"/>
      <c r="FSH230" s="140"/>
      <c r="FSI230" s="140"/>
      <c r="FSJ230" s="140"/>
      <c r="FSK230" s="140"/>
      <c r="FSL230" s="140"/>
      <c r="FSM230" s="140"/>
      <c r="FSN230" s="140"/>
      <c r="FSO230" s="140"/>
      <c r="FSP230" s="140"/>
      <c r="FSQ230" s="140"/>
      <c r="FSR230" s="140"/>
      <c r="FSS230" s="140"/>
      <c r="FST230" s="140"/>
      <c r="FSU230" s="140"/>
      <c r="FSV230" s="140"/>
      <c r="FSW230" s="140"/>
      <c r="FSX230" s="140"/>
      <c r="FSY230" s="140"/>
      <c r="FSZ230" s="140"/>
      <c r="FTA230" s="140"/>
      <c r="FTB230" s="140"/>
      <c r="FTC230" s="140"/>
      <c r="FTD230" s="140"/>
      <c r="FTE230" s="140"/>
      <c r="FTF230" s="140"/>
      <c r="FTG230" s="140"/>
      <c r="FTH230" s="140"/>
      <c r="FTI230" s="140"/>
      <c r="FTJ230" s="140"/>
      <c r="FTK230" s="140"/>
      <c r="FTL230" s="140"/>
      <c r="FTM230" s="140"/>
      <c r="FTN230" s="140"/>
      <c r="FTO230" s="140"/>
      <c r="FTP230" s="140"/>
      <c r="FTQ230" s="140"/>
      <c r="FTR230" s="140"/>
      <c r="FTS230" s="140"/>
      <c r="FTT230" s="140"/>
      <c r="FTU230" s="140"/>
      <c r="FTV230" s="140"/>
      <c r="FTW230" s="140"/>
      <c r="FTX230" s="140"/>
      <c r="FTY230" s="140"/>
      <c r="FTZ230" s="140"/>
      <c r="FUA230" s="140"/>
      <c r="FUB230" s="140"/>
      <c r="FUC230" s="140"/>
      <c r="FUD230" s="140"/>
      <c r="FUE230" s="140"/>
      <c r="FUF230" s="140"/>
      <c r="FUG230" s="140"/>
      <c r="FUH230" s="140"/>
      <c r="FUI230" s="140"/>
      <c r="FUJ230" s="140"/>
      <c r="FUK230" s="140"/>
      <c r="FUL230" s="140"/>
      <c r="FUM230" s="140"/>
      <c r="FUN230" s="140"/>
      <c r="FUO230" s="140"/>
      <c r="FUP230" s="140"/>
      <c r="FUQ230" s="140"/>
      <c r="FUR230" s="140"/>
      <c r="FUS230" s="140"/>
      <c r="FUT230" s="140"/>
      <c r="FUU230" s="140"/>
      <c r="FUV230" s="140"/>
      <c r="FUW230" s="140"/>
      <c r="FUX230" s="140"/>
      <c r="FUY230" s="140"/>
      <c r="FUZ230" s="140"/>
      <c r="FVA230" s="140"/>
      <c r="FVB230" s="140"/>
      <c r="FVC230" s="140"/>
      <c r="FVD230" s="140"/>
      <c r="FVE230" s="140"/>
      <c r="FVF230" s="140"/>
      <c r="FVG230" s="140"/>
      <c r="FVH230" s="140"/>
      <c r="FVI230" s="140"/>
      <c r="FVJ230" s="140"/>
      <c r="FVK230" s="140"/>
      <c r="FVL230" s="140"/>
      <c r="FVM230" s="140"/>
      <c r="FVN230" s="140"/>
      <c r="FVO230" s="140"/>
      <c r="FVP230" s="140"/>
      <c r="FVQ230" s="140"/>
      <c r="FVR230" s="140"/>
      <c r="FVS230" s="140"/>
      <c r="FVT230" s="140"/>
      <c r="FVU230" s="140"/>
      <c r="FVV230" s="140"/>
      <c r="FVW230" s="140"/>
      <c r="FVX230" s="140"/>
      <c r="FVY230" s="140"/>
      <c r="FVZ230" s="140"/>
      <c r="FWA230" s="140"/>
      <c r="FWB230" s="140"/>
      <c r="FWC230" s="140"/>
      <c r="FWD230" s="140"/>
      <c r="FWE230" s="140"/>
      <c r="FWF230" s="140"/>
      <c r="FWG230" s="140"/>
      <c r="FWH230" s="140"/>
      <c r="FWI230" s="140"/>
      <c r="FWJ230" s="140"/>
      <c r="FWK230" s="140"/>
      <c r="FWL230" s="140"/>
      <c r="FWM230" s="140"/>
      <c r="FWN230" s="140"/>
      <c r="FWO230" s="140"/>
      <c r="FWP230" s="140"/>
      <c r="FWQ230" s="140"/>
      <c r="FWR230" s="140"/>
      <c r="FWS230" s="140"/>
      <c r="FWT230" s="140"/>
      <c r="FWU230" s="140"/>
      <c r="FWV230" s="140"/>
      <c r="FWW230" s="140"/>
      <c r="FWX230" s="140"/>
      <c r="FWY230" s="140"/>
      <c r="FWZ230" s="140"/>
      <c r="FXA230" s="140"/>
      <c r="FXB230" s="140"/>
      <c r="FXC230" s="140"/>
      <c r="FXD230" s="140"/>
      <c r="FXE230" s="140"/>
      <c r="FXF230" s="140"/>
      <c r="FXG230" s="140"/>
      <c r="FXH230" s="140"/>
      <c r="FXI230" s="140"/>
      <c r="FXJ230" s="140"/>
      <c r="FXK230" s="140"/>
      <c r="FXL230" s="140"/>
      <c r="FXM230" s="140"/>
      <c r="FXN230" s="140"/>
      <c r="FXO230" s="140"/>
      <c r="FXP230" s="140"/>
      <c r="FXQ230" s="140"/>
      <c r="FXR230" s="140"/>
      <c r="FXS230" s="140"/>
      <c r="FXT230" s="140"/>
      <c r="FXU230" s="140"/>
      <c r="FXV230" s="140"/>
      <c r="FXW230" s="140"/>
      <c r="FXX230" s="140"/>
      <c r="FXY230" s="140"/>
      <c r="FXZ230" s="140"/>
      <c r="FYA230" s="140"/>
      <c r="FYB230" s="140"/>
      <c r="FYC230" s="140"/>
      <c r="FYD230" s="140"/>
      <c r="FYE230" s="140"/>
      <c r="FYF230" s="140"/>
      <c r="FYG230" s="140"/>
      <c r="FYH230" s="140"/>
      <c r="FYI230" s="140"/>
      <c r="FYJ230" s="140"/>
      <c r="FYK230" s="140"/>
      <c r="FYL230" s="140"/>
      <c r="FYM230" s="140"/>
      <c r="FYN230" s="140"/>
      <c r="FYO230" s="140"/>
      <c r="FYP230" s="140"/>
      <c r="FYQ230" s="140"/>
      <c r="FYR230" s="140"/>
      <c r="FYS230" s="140"/>
      <c r="FYT230" s="140"/>
      <c r="FYU230" s="140"/>
      <c r="FYV230" s="140"/>
      <c r="FYW230" s="140"/>
      <c r="FYX230" s="140"/>
      <c r="FYY230" s="140"/>
      <c r="FYZ230" s="140"/>
      <c r="FZA230" s="140"/>
      <c r="FZB230" s="140"/>
      <c r="FZC230" s="140"/>
      <c r="FZD230" s="140"/>
      <c r="FZE230" s="140"/>
      <c r="FZF230" s="140"/>
      <c r="FZG230" s="140"/>
      <c r="FZH230" s="140"/>
      <c r="FZI230" s="140"/>
      <c r="FZJ230" s="140"/>
      <c r="FZK230" s="140"/>
      <c r="FZL230" s="140"/>
      <c r="FZM230" s="140"/>
      <c r="FZN230" s="140"/>
      <c r="FZO230" s="140"/>
      <c r="FZP230" s="140"/>
      <c r="FZQ230" s="140"/>
      <c r="FZR230" s="140"/>
      <c r="FZS230" s="140"/>
      <c r="FZT230" s="140"/>
      <c r="FZU230" s="140"/>
      <c r="FZV230" s="140"/>
      <c r="FZW230" s="140"/>
      <c r="FZX230" s="140"/>
      <c r="FZY230" s="140"/>
      <c r="FZZ230" s="140"/>
      <c r="GAA230" s="140"/>
      <c r="GAB230" s="140"/>
      <c r="GAC230" s="140"/>
      <c r="GAD230" s="140"/>
      <c r="GAE230" s="140"/>
      <c r="GAF230" s="140"/>
      <c r="GAG230" s="140"/>
      <c r="GAH230" s="140"/>
      <c r="GAI230" s="140"/>
      <c r="GAJ230" s="140"/>
      <c r="GAK230" s="140"/>
      <c r="GAL230" s="140"/>
      <c r="GAM230" s="140"/>
      <c r="GAN230" s="140"/>
      <c r="GAO230" s="140"/>
      <c r="GAP230" s="140"/>
      <c r="GAQ230" s="140"/>
      <c r="GAR230" s="140"/>
      <c r="GAS230" s="140"/>
      <c r="GAT230" s="140"/>
      <c r="GAU230" s="140"/>
      <c r="GAV230" s="140"/>
      <c r="GAW230" s="140"/>
      <c r="GAX230" s="140"/>
      <c r="GAY230" s="140"/>
      <c r="GAZ230" s="140"/>
      <c r="GBA230" s="140"/>
      <c r="GBB230" s="140"/>
      <c r="GBC230" s="140"/>
      <c r="GBD230" s="140"/>
      <c r="GBE230" s="140"/>
      <c r="GBF230" s="140"/>
      <c r="GBG230" s="140"/>
      <c r="GBH230" s="140"/>
      <c r="GBI230" s="140"/>
      <c r="GBJ230" s="140"/>
      <c r="GBK230" s="140"/>
      <c r="GBL230" s="140"/>
      <c r="GBM230" s="140"/>
      <c r="GBN230" s="140"/>
      <c r="GBO230" s="140"/>
      <c r="GBP230" s="140"/>
      <c r="GBQ230" s="140"/>
      <c r="GBR230" s="140"/>
      <c r="GBS230" s="140"/>
      <c r="GBT230" s="140"/>
      <c r="GBU230" s="140"/>
      <c r="GBV230" s="140"/>
      <c r="GBW230" s="140"/>
      <c r="GBX230" s="140"/>
      <c r="GBY230" s="140"/>
      <c r="GBZ230" s="140"/>
      <c r="GCA230" s="140"/>
      <c r="GCB230" s="140"/>
      <c r="GCC230" s="140"/>
      <c r="GCD230" s="140"/>
      <c r="GCE230" s="140"/>
      <c r="GCF230" s="140"/>
      <c r="GCG230" s="140"/>
      <c r="GCH230" s="140"/>
      <c r="GCI230" s="140"/>
      <c r="GCJ230" s="140"/>
      <c r="GCK230" s="140"/>
      <c r="GCL230" s="140"/>
      <c r="GCM230" s="140"/>
      <c r="GCN230" s="140"/>
      <c r="GCO230" s="140"/>
      <c r="GCP230" s="140"/>
      <c r="GCQ230" s="140"/>
      <c r="GCR230" s="140"/>
      <c r="GCS230" s="140"/>
      <c r="GCT230" s="140"/>
      <c r="GCU230" s="140"/>
      <c r="GCV230" s="140"/>
      <c r="GCW230" s="140"/>
      <c r="GCX230" s="140"/>
      <c r="GCY230" s="140"/>
      <c r="GCZ230" s="140"/>
      <c r="GDA230" s="140"/>
      <c r="GDB230" s="140"/>
      <c r="GDC230" s="140"/>
      <c r="GDD230" s="140"/>
      <c r="GDE230" s="140"/>
      <c r="GDF230" s="140"/>
      <c r="GDG230" s="140"/>
      <c r="GDH230" s="140"/>
      <c r="GDI230" s="140"/>
      <c r="GDJ230" s="140"/>
      <c r="GDK230" s="140"/>
      <c r="GDL230" s="140"/>
      <c r="GDM230" s="140"/>
      <c r="GDN230" s="140"/>
      <c r="GDO230" s="140"/>
      <c r="GDP230" s="140"/>
      <c r="GDQ230" s="140"/>
      <c r="GDR230" s="140"/>
      <c r="GDS230" s="140"/>
      <c r="GDT230" s="140"/>
      <c r="GDU230" s="140"/>
      <c r="GDV230" s="140"/>
      <c r="GDW230" s="140"/>
      <c r="GDX230" s="140"/>
      <c r="GDY230" s="140"/>
      <c r="GDZ230" s="140"/>
      <c r="GEA230" s="140"/>
      <c r="GEB230" s="140"/>
      <c r="GEC230" s="140"/>
      <c r="GED230" s="140"/>
      <c r="GEE230" s="140"/>
      <c r="GEF230" s="140"/>
      <c r="GEG230" s="140"/>
      <c r="GEH230" s="140"/>
      <c r="GEI230" s="140"/>
      <c r="GEJ230" s="140"/>
      <c r="GEK230" s="140"/>
      <c r="GEL230" s="140"/>
      <c r="GEM230" s="140"/>
      <c r="GEN230" s="140"/>
      <c r="GEO230" s="140"/>
      <c r="GEP230" s="140"/>
      <c r="GEQ230" s="140"/>
      <c r="GER230" s="140"/>
      <c r="GES230" s="140"/>
      <c r="GET230" s="140"/>
      <c r="GEU230" s="140"/>
      <c r="GEV230" s="140"/>
      <c r="GEW230" s="140"/>
      <c r="GEX230" s="140"/>
      <c r="GEY230" s="140"/>
      <c r="GEZ230" s="140"/>
      <c r="GFA230" s="140"/>
      <c r="GFB230" s="140"/>
      <c r="GFC230" s="140"/>
      <c r="GFD230" s="140"/>
      <c r="GFE230" s="140"/>
      <c r="GFF230" s="140"/>
      <c r="GFG230" s="140"/>
      <c r="GFH230" s="140"/>
      <c r="GFI230" s="140"/>
      <c r="GFJ230" s="140"/>
      <c r="GFK230" s="140"/>
      <c r="GFL230" s="140"/>
      <c r="GFM230" s="140"/>
      <c r="GFN230" s="140"/>
      <c r="GFO230" s="140"/>
      <c r="GFP230" s="140"/>
      <c r="GFQ230" s="140"/>
      <c r="GFR230" s="140"/>
      <c r="GFS230" s="140"/>
      <c r="GFT230" s="140"/>
      <c r="GFU230" s="140"/>
      <c r="GFV230" s="140"/>
      <c r="GFW230" s="140"/>
      <c r="GFX230" s="140"/>
      <c r="GFY230" s="140"/>
      <c r="GFZ230" s="140"/>
      <c r="GGA230" s="140"/>
      <c r="GGB230" s="140"/>
      <c r="GGC230" s="140"/>
      <c r="GGD230" s="140"/>
      <c r="GGE230" s="140"/>
      <c r="GGF230" s="140"/>
      <c r="GGG230" s="140"/>
      <c r="GGH230" s="140"/>
      <c r="GGI230" s="140"/>
      <c r="GGJ230" s="140"/>
      <c r="GGK230" s="140"/>
      <c r="GGL230" s="140"/>
      <c r="GGM230" s="140"/>
      <c r="GGN230" s="140"/>
      <c r="GGO230" s="140"/>
      <c r="GGP230" s="140"/>
      <c r="GGQ230" s="140"/>
      <c r="GGR230" s="140"/>
      <c r="GGS230" s="140"/>
      <c r="GGT230" s="140"/>
      <c r="GGU230" s="140"/>
      <c r="GGV230" s="140"/>
      <c r="GGW230" s="140"/>
      <c r="GGX230" s="140"/>
      <c r="GGY230" s="140"/>
      <c r="GGZ230" s="140"/>
      <c r="GHA230" s="140"/>
      <c r="GHB230" s="140"/>
      <c r="GHC230" s="140"/>
      <c r="GHD230" s="140"/>
      <c r="GHE230" s="140"/>
      <c r="GHF230" s="140"/>
      <c r="GHG230" s="140"/>
      <c r="GHH230" s="140"/>
      <c r="GHI230" s="140"/>
      <c r="GHJ230" s="140"/>
      <c r="GHK230" s="140"/>
      <c r="GHL230" s="140"/>
      <c r="GHM230" s="140"/>
      <c r="GHN230" s="140"/>
      <c r="GHO230" s="140"/>
      <c r="GHP230" s="140"/>
      <c r="GHQ230" s="140"/>
      <c r="GHR230" s="140"/>
      <c r="GHS230" s="140"/>
      <c r="GHT230" s="140"/>
      <c r="GHU230" s="140"/>
      <c r="GHV230" s="140"/>
      <c r="GHW230" s="140"/>
      <c r="GHX230" s="140"/>
      <c r="GHY230" s="140"/>
      <c r="GHZ230" s="140"/>
      <c r="GIA230" s="140"/>
      <c r="GIB230" s="140"/>
      <c r="GIC230" s="140"/>
      <c r="GID230" s="140"/>
      <c r="GIE230" s="140"/>
      <c r="GIF230" s="140"/>
      <c r="GIG230" s="140"/>
      <c r="GIH230" s="140"/>
      <c r="GII230" s="140"/>
      <c r="GIJ230" s="140"/>
      <c r="GIK230" s="140"/>
      <c r="GIL230" s="140"/>
      <c r="GIM230" s="140"/>
      <c r="GIN230" s="140"/>
      <c r="GIO230" s="140"/>
      <c r="GIP230" s="140"/>
      <c r="GIQ230" s="140"/>
      <c r="GIR230" s="140"/>
      <c r="GIS230" s="140"/>
      <c r="GIT230" s="140"/>
      <c r="GIU230" s="140"/>
      <c r="GIV230" s="140"/>
      <c r="GIW230" s="140"/>
      <c r="GIX230" s="140"/>
      <c r="GIY230" s="140"/>
      <c r="GIZ230" s="140"/>
      <c r="GJA230" s="140"/>
      <c r="GJB230" s="140"/>
      <c r="GJC230" s="140"/>
      <c r="GJD230" s="140"/>
      <c r="GJE230" s="140"/>
      <c r="GJF230" s="140"/>
      <c r="GJG230" s="140"/>
      <c r="GJH230" s="140"/>
      <c r="GJI230" s="140"/>
      <c r="GJJ230" s="140"/>
      <c r="GJK230" s="140"/>
      <c r="GJL230" s="140"/>
      <c r="GJM230" s="140"/>
      <c r="GJN230" s="140"/>
      <c r="GJO230" s="140"/>
      <c r="GJP230" s="140"/>
      <c r="GJQ230" s="140"/>
      <c r="GJR230" s="140"/>
      <c r="GJS230" s="140"/>
      <c r="GJT230" s="140"/>
      <c r="GJU230" s="140"/>
      <c r="GJV230" s="140"/>
      <c r="GJW230" s="140"/>
      <c r="GJX230" s="140"/>
      <c r="GJY230" s="140"/>
      <c r="GJZ230" s="140"/>
      <c r="GKA230" s="140"/>
      <c r="GKB230" s="140"/>
      <c r="GKC230" s="140"/>
      <c r="GKD230" s="140"/>
      <c r="GKE230" s="140"/>
      <c r="GKF230" s="140"/>
      <c r="GKG230" s="140"/>
      <c r="GKH230" s="140"/>
      <c r="GKI230" s="140"/>
      <c r="GKJ230" s="140"/>
      <c r="GKK230" s="140"/>
      <c r="GKL230" s="140"/>
      <c r="GKM230" s="140"/>
      <c r="GKN230" s="140"/>
      <c r="GKO230" s="140"/>
      <c r="GKP230" s="140"/>
      <c r="GKQ230" s="140"/>
      <c r="GKR230" s="140"/>
      <c r="GKS230" s="140"/>
      <c r="GKT230" s="140"/>
      <c r="GKU230" s="140"/>
      <c r="GKV230" s="140"/>
      <c r="GKW230" s="140"/>
      <c r="GKX230" s="140"/>
      <c r="GKY230" s="140"/>
      <c r="GKZ230" s="140"/>
      <c r="GLA230" s="140"/>
      <c r="GLB230" s="140"/>
      <c r="GLC230" s="140"/>
      <c r="GLD230" s="140"/>
      <c r="GLE230" s="140"/>
      <c r="GLF230" s="140"/>
      <c r="GLG230" s="140"/>
      <c r="GLH230" s="140"/>
      <c r="GLI230" s="140"/>
      <c r="GLJ230" s="140"/>
      <c r="GLK230" s="140"/>
      <c r="GLL230" s="140"/>
      <c r="GLM230" s="140"/>
      <c r="GLN230" s="140"/>
      <c r="GLO230" s="140"/>
      <c r="GLP230" s="140"/>
      <c r="GLQ230" s="140"/>
      <c r="GLR230" s="140"/>
      <c r="GLS230" s="140"/>
      <c r="GLT230" s="140"/>
      <c r="GLU230" s="140"/>
      <c r="GLV230" s="140"/>
      <c r="GLW230" s="140"/>
      <c r="GLX230" s="140"/>
      <c r="GLY230" s="140"/>
      <c r="GLZ230" s="140"/>
      <c r="GMA230" s="140"/>
      <c r="GMB230" s="140"/>
      <c r="GMC230" s="140"/>
      <c r="GMD230" s="140"/>
      <c r="GME230" s="140"/>
      <c r="GMF230" s="140"/>
      <c r="GMG230" s="140"/>
      <c r="GMH230" s="140"/>
      <c r="GMI230" s="140"/>
      <c r="GMJ230" s="140"/>
      <c r="GMK230" s="140"/>
      <c r="GML230" s="140"/>
      <c r="GMM230" s="140"/>
      <c r="GMN230" s="140"/>
      <c r="GMO230" s="140"/>
      <c r="GMP230" s="140"/>
      <c r="GMQ230" s="140"/>
      <c r="GMR230" s="140"/>
      <c r="GMS230" s="140"/>
      <c r="GMT230" s="140"/>
      <c r="GMU230" s="140"/>
      <c r="GMV230" s="140"/>
      <c r="GMW230" s="140"/>
      <c r="GMX230" s="140"/>
      <c r="GMY230" s="140"/>
      <c r="GMZ230" s="140"/>
      <c r="GNA230" s="140"/>
      <c r="GNB230" s="140"/>
      <c r="GNC230" s="140"/>
      <c r="GND230" s="140"/>
      <c r="GNE230" s="140"/>
      <c r="GNF230" s="140"/>
      <c r="GNG230" s="140"/>
      <c r="GNH230" s="140"/>
      <c r="GNI230" s="140"/>
      <c r="GNJ230" s="140"/>
      <c r="GNK230" s="140"/>
      <c r="GNL230" s="140"/>
      <c r="GNM230" s="140"/>
      <c r="GNN230" s="140"/>
      <c r="GNO230" s="140"/>
      <c r="GNP230" s="140"/>
      <c r="GNQ230" s="140"/>
      <c r="GNR230" s="140"/>
      <c r="GNS230" s="140"/>
      <c r="GNT230" s="140"/>
      <c r="GNU230" s="140"/>
      <c r="GNV230" s="140"/>
      <c r="GNW230" s="140"/>
      <c r="GNX230" s="140"/>
      <c r="GNY230" s="140"/>
      <c r="GNZ230" s="140"/>
      <c r="GOA230" s="140"/>
      <c r="GOB230" s="140"/>
      <c r="GOC230" s="140"/>
      <c r="GOD230" s="140"/>
      <c r="GOE230" s="140"/>
      <c r="GOF230" s="140"/>
      <c r="GOG230" s="140"/>
      <c r="GOH230" s="140"/>
      <c r="GOI230" s="140"/>
      <c r="GOJ230" s="140"/>
      <c r="GOK230" s="140"/>
      <c r="GOL230" s="140"/>
      <c r="GOM230" s="140"/>
      <c r="GON230" s="140"/>
      <c r="GOO230" s="140"/>
      <c r="GOP230" s="140"/>
      <c r="GOQ230" s="140"/>
      <c r="GOR230" s="140"/>
      <c r="GOS230" s="140"/>
      <c r="GOT230" s="140"/>
      <c r="GOU230" s="140"/>
      <c r="GOV230" s="140"/>
      <c r="GOW230" s="140"/>
      <c r="GOX230" s="140"/>
      <c r="GOY230" s="140"/>
      <c r="GOZ230" s="140"/>
      <c r="GPA230" s="140"/>
      <c r="GPB230" s="140"/>
      <c r="GPC230" s="140"/>
      <c r="GPD230" s="140"/>
      <c r="GPE230" s="140"/>
      <c r="GPF230" s="140"/>
      <c r="GPG230" s="140"/>
      <c r="GPH230" s="140"/>
      <c r="GPI230" s="140"/>
      <c r="GPJ230" s="140"/>
      <c r="GPK230" s="140"/>
      <c r="GPL230" s="140"/>
      <c r="GPM230" s="140"/>
      <c r="GPN230" s="140"/>
      <c r="GPO230" s="140"/>
      <c r="GPP230" s="140"/>
      <c r="GPQ230" s="140"/>
      <c r="GPR230" s="140"/>
      <c r="GPS230" s="140"/>
      <c r="GPT230" s="140"/>
      <c r="GPU230" s="140"/>
      <c r="GPV230" s="140"/>
      <c r="GPW230" s="140"/>
      <c r="GPX230" s="140"/>
      <c r="GPY230" s="140"/>
      <c r="GPZ230" s="140"/>
      <c r="GQA230" s="140"/>
      <c r="GQB230" s="140"/>
      <c r="GQC230" s="140"/>
      <c r="GQD230" s="140"/>
      <c r="GQE230" s="140"/>
      <c r="GQF230" s="140"/>
      <c r="GQG230" s="140"/>
      <c r="GQH230" s="140"/>
      <c r="GQI230" s="140"/>
      <c r="GQJ230" s="140"/>
      <c r="GQK230" s="140"/>
      <c r="GQL230" s="140"/>
      <c r="GQM230" s="140"/>
      <c r="GQN230" s="140"/>
      <c r="GQO230" s="140"/>
      <c r="GQP230" s="140"/>
      <c r="GQQ230" s="140"/>
      <c r="GQR230" s="140"/>
      <c r="GQS230" s="140"/>
      <c r="GQT230" s="140"/>
      <c r="GQU230" s="140"/>
      <c r="GQV230" s="140"/>
      <c r="GQW230" s="140"/>
      <c r="GQX230" s="140"/>
      <c r="GQY230" s="140"/>
      <c r="GQZ230" s="140"/>
      <c r="GRA230" s="140"/>
      <c r="GRB230" s="140"/>
      <c r="GRC230" s="140"/>
      <c r="GRD230" s="140"/>
      <c r="GRE230" s="140"/>
      <c r="GRF230" s="140"/>
      <c r="GRG230" s="140"/>
      <c r="GRH230" s="140"/>
      <c r="GRI230" s="140"/>
      <c r="GRJ230" s="140"/>
      <c r="GRK230" s="140"/>
      <c r="GRL230" s="140"/>
      <c r="GRM230" s="140"/>
      <c r="GRN230" s="140"/>
      <c r="GRO230" s="140"/>
      <c r="GRP230" s="140"/>
      <c r="GRQ230" s="140"/>
      <c r="GRR230" s="140"/>
      <c r="GRS230" s="140"/>
      <c r="GRT230" s="140"/>
      <c r="GRU230" s="140"/>
      <c r="GRV230" s="140"/>
      <c r="GRW230" s="140"/>
      <c r="GRX230" s="140"/>
      <c r="GRY230" s="140"/>
      <c r="GRZ230" s="140"/>
      <c r="GSA230" s="140"/>
      <c r="GSB230" s="140"/>
      <c r="GSC230" s="140"/>
      <c r="GSD230" s="140"/>
      <c r="GSE230" s="140"/>
      <c r="GSF230" s="140"/>
      <c r="GSG230" s="140"/>
      <c r="GSH230" s="140"/>
      <c r="GSI230" s="140"/>
      <c r="GSJ230" s="140"/>
      <c r="GSK230" s="140"/>
      <c r="GSL230" s="140"/>
      <c r="GSM230" s="140"/>
      <c r="GSN230" s="140"/>
      <c r="GSO230" s="140"/>
      <c r="GSP230" s="140"/>
      <c r="GSQ230" s="140"/>
      <c r="GSR230" s="140"/>
      <c r="GSS230" s="140"/>
      <c r="GST230" s="140"/>
      <c r="GSU230" s="140"/>
      <c r="GSV230" s="140"/>
      <c r="GSW230" s="140"/>
      <c r="GSX230" s="140"/>
      <c r="GSY230" s="140"/>
      <c r="GSZ230" s="140"/>
      <c r="GTA230" s="140"/>
      <c r="GTB230" s="140"/>
      <c r="GTC230" s="140"/>
      <c r="GTD230" s="140"/>
      <c r="GTE230" s="140"/>
      <c r="GTF230" s="140"/>
      <c r="GTG230" s="140"/>
      <c r="GTH230" s="140"/>
      <c r="GTI230" s="140"/>
      <c r="GTJ230" s="140"/>
      <c r="GTK230" s="140"/>
      <c r="GTL230" s="140"/>
      <c r="GTM230" s="140"/>
      <c r="GTN230" s="140"/>
      <c r="GTO230" s="140"/>
      <c r="GTP230" s="140"/>
      <c r="GTQ230" s="140"/>
      <c r="GTR230" s="140"/>
      <c r="GTS230" s="140"/>
      <c r="GTT230" s="140"/>
      <c r="GTU230" s="140"/>
      <c r="GTV230" s="140"/>
      <c r="GTW230" s="140"/>
      <c r="GTX230" s="140"/>
      <c r="GTY230" s="140"/>
      <c r="GTZ230" s="140"/>
      <c r="GUA230" s="140"/>
      <c r="GUB230" s="140"/>
      <c r="GUC230" s="140"/>
      <c r="GUD230" s="140"/>
      <c r="GUE230" s="140"/>
      <c r="GUF230" s="140"/>
      <c r="GUG230" s="140"/>
      <c r="GUH230" s="140"/>
      <c r="GUI230" s="140"/>
      <c r="GUJ230" s="140"/>
      <c r="GUK230" s="140"/>
      <c r="GUL230" s="140"/>
      <c r="GUM230" s="140"/>
      <c r="GUN230" s="140"/>
      <c r="GUO230" s="140"/>
      <c r="GUP230" s="140"/>
      <c r="GUQ230" s="140"/>
      <c r="GUR230" s="140"/>
      <c r="GUS230" s="140"/>
      <c r="GUT230" s="140"/>
      <c r="GUU230" s="140"/>
      <c r="GUV230" s="140"/>
      <c r="GUW230" s="140"/>
      <c r="GUX230" s="140"/>
      <c r="GUY230" s="140"/>
      <c r="GUZ230" s="140"/>
      <c r="GVA230" s="140"/>
      <c r="GVB230" s="140"/>
      <c r="GVC230" s="140"/>
      <c r="GVD230" s="140"/>
      <c r="GVE230" s="140"/>
      <c r="GVF230" s="140"/>
      <c r="GVG230" s="140"/>
      <c r="GVH230" s="140"/>
      <c r="GVI230" s="140"/>
      <c r="GVJ230" s="140"/>
      <c r="GVK230" s="140"/>
      <c r="GVL230" s="140"/>
      <c r="GVM230" s="140"/>
      <c r="GVN230" s="140"/>
      <c r="GVO230" s="140"/>
      <c r="GVP230" s="140"/>
      <c r="GVQ230" s="140"/>
      <c r="GVR230" s="140"/>
      <c r="GVS230" s="140"/>
      <c r="GVT230" s="140"/>
      <c r="GVU230" s="140"/>
      <c r="GVV230" s="140"/>
      <c r="GVW230" s="140"/>
      <c r="GVX230" s="140"/>
      <c r="GVY230" s="140"/>
      <c r="GVZ230" s="140"/>
      <c r="GWA230" s="140"/>
      <c r="GWB230" s="140"/>
      <c r="GWC230" s="140"/>
      <c r="GWD230" s="140"/>
      <c r="GWE230" s="140"/>
      <c r="GWF230" s="140"/>
      <c r="GWG230" s="140"/>
      <c r="GWH230" s="140"/>
      <c r="GWI230" s="140"/>
      <c r="GWJ230" s="140"/>
      <c r="GWK230" s="140"/>
      <c r="GWL230" s="140"/>
      <c r="GWM230" s="140"/>
      <c r="GWN230" s="140"/>
      <c r="GWO230" s="140"/>
      <c r="GWP230" s="140"/>
      <c r="GWQ230" s="140"/>
      <c r="GWR230" s="140"/>
      <c r="GWS230" s="140"/>
      <c r="GWT230" s="140"/>
      <c r="GWU230" s="140"/>
      <c r="GWV230" s="140"/>
      <c r="GWW230" s="140"/>
      <c r="GWX230" s="140"/>
      <c r="GWY230" s="140"/>
      <c r="GWZ230" s="140"/>
      <c r="GXA230" s="140"/>
      <c r="GXB230" s="140"/>
      <c r="GXC230" s="140"/>
      <c r="GXD230" s="140"/>
      <c r="GXE230" s="140"/>
      <c r="GXF230" s="140"/>
      <c r="GXG230" s="140"/>
      <c r="GXH230" s="140"/>
      <c r="GXI230" s="140"/>
      <c r="GXJ230" s="140"/>
      <c r="GXK230" s="140"/>
      <c r="GXL230" s="140"/>
      <c r="GXM230" s="140"/>
      <c r="GXN230" s="140"/>
      <c r="GXO230" s="140"/>
      <c r="GXP230" s="140"/>
      <c r="GXQ230" s="140"/>
      <c r="GXR230" s="140"/>
      <c r="GXS230" s="140"/>
      <c r="GXT230" s="140"/>
      <c r="GXU230" s="140"/>
      <c r="GXV230" s="140"/>
      <c r="GXW230" s="140"/>
      <c r="GXX230" s="140"/>
      <c r="GXY230" s="140"/>
      <c r="GXZ230" s="140"/>
      <c r="GYA230" s="140"/>
      <c r="GYB230" s="140"/>
      <c r="GYC230" s="140"/>
      <c r="GYD230" s="140"/>
      <c r="GYE230" s="140"/>
      <c r="GYF230" s="140"/>
      <c r="GYG230" s="140"/>
      <c r="GYH230" s="140"/>
      <c r="GYI230" s="140"/>
      <c r="GYJ230" s="140"/>
      <c r="GYK230" s="140"/>
      <c r="GYL230" s="140"/>
      <c r="GYM230" s="140"/>
      <c r="GYN230" s="140"/>
      <c r="GYO230" s="140"/>
      <c r="GYP230" s="140"/>
      <c r="GYQ230" s="140"/>
      <c r="GYR230" s="140"/>
      <c r="GYS230" s="140"/>
      <c r="GYT230" s="140"/>
      <c r="GYU230" s="140"/>
      <c r="GYV230" s="140"/>
      <c r="GYW230" s="140"/>
      <c r="GYX230" s="140"/>
      <c r="GYY230" s="140"/>
      <c r="GYZ230" s="140"/>
      <c r="GZA230" s="140"/>
      <c r="GZB230" s="140"/>
      <c r="GZC230" s="140"/>
      <c r="GZD230" s="140"/>
      <c r="GZE230" s="140"/>
      <c r="GZF230" s="140"/>
      <c r="GZG230" s="140"/>
      <c r="GZH230" s="140"/>
      <c r="GZI230" s="140"/>
      <c r="GZJ230" s="140"/>
      <c r="GZK230" s="140"/>
      <c r="GZL230" s="140"/>
      <c r="GZM230" s="140"/>
      <c r="GZN230" s="140"/>
      <c r="GZO230" s="140"/>
      <c r="GZP230" s="140"/>
      <c r="GZQ230" s="140"/>
      <c r="GZR230" s="140"/>
      <c r="GZS230" s="140"/>
      <c r="GZT230" s="140"/>
      <c r="GZU230" s="140"/>
      <c r="GZV230" s="140"/>
      <c r="GZW230" s="140"/>
      <c r="GZX230" s="140"/>
      <c r="GZY230" s="140"/>
      <c r="GZZ230" s="140"/>
      <c r="HAA230" s="140"/>
      <c r="HAB230" s="140"/>
      <c r="HAC230" s="140"/>
      <c r="HAD230" s="140"/>
      <c r="HAE230" s="140"/>
      <c r="HAF230" s="140"/>
      <c r="HAG230" s="140"/>
      <c r="HAH230" s="140"/>
      <c r="HAI230" s="140"/>
      <c r="HAJ230" s="140"/>
      <c r="HAK230" s="140"/>
      <c r="HAL230" s="140"/>
      <c r="HAM230" s="140"/>
      <c r="HAN230" s="140"/>
      <c r="HAO230" s="140"/>
      <c r="HAP230" s="140"/>
      <c r="HAQ230" s="140"/>
      <c r="HAR230" s="140"/>
      <c r="HAS230" s="140"/>
      <c r="HAT230" s="140"/>
      <c r="HAU230" s="140"/>
      <c r="HAV230" s="140"/>
      <c r="HAW230" s="140"/>
      <c r="HAX230" s="140"/>
      <c r="HAY230" s="140"/>
      <c r="HAZ230" s="140"/>
      <c r="HBA230" s="140"/>
      <c r="HBB230" s="140"/>
      <c r="HBC230" s="140"/>
      <c r="HBD230" s="140"/>
      <c r="HBE230" s="140"/>
      <c r="HBF230" s="140"/>
      <c r="HBG230" s="140"/>
      <c r="HBH230" s="140"/>
      <c r="HBI230" s="140"/>
      <c r="HBJ230" s="140"/>
      <c r="HBK230" s="140"/>
      <c r="HBL230" s="140"/>
      <c r="HBM230" s="140"/>
      <c r="HBN230" s="140"/>
      <c r="HBO230" s="140"/>
      <c r="HBP230" s="140"/>
      <c r="HBQ230" s="140"/>
      <c r="HBR230" s="140"/>
      <c r="HBS230" s="140"/>
      <c r="HBT230" s="140"/>
      <c r="HBU230" s="140"/>
      <c r="HBV230" s="140"/>
      <c r="HBW230" s="140"/>
      <c r="HBX230" s="140"/>
      <c r="HBY230" s="140"/>
      <c r="HBZ230" s="140"/>
      <c r="HCA230" s="140"/>
      <c r="HCB230" s="140"/>
      <c r="HCC230" s="140"/>
      <c r="HCD230" s="140"/>
      <c r="HCE230" s="140"/>
      <c r="HCF230" s="140"/>
      <c r="HCG230" s="140"/>
      <c r="HCH230" s="140"/>
      <c r="HCI230" s="140"/>
      <c r="HCJ230" s="140"/>
      <c r="HCK230" s="140"/>
      <c r="HCL230" s="140"/>
      <c r="HCM230" s="140"/>
      <c r="HCN230" s="140"/>
      <c r="HCO230" s="140"/>
      <c r="HCP230" s="140"/>
      <c r="HCQ230" s="140"/>
      <c r="HCR230" s="140"/>
      <c r="HCS230" s="140"/>
      <c r="HCT230" s="140"/>
      <c r="HCU230" s="140"/>
      <c r="HCV230" s="140"/>
      <c r="HCW230" s="140"/>
      <c r="HCX230" s="140"/>
      <c r="HCY230" s="140"/>
      <c r="HCZ230" s="140"/>
      <c r="HDA230" s="140"/>
      <c r="HDB230" s="140"/>
      <c r="HDC230" s="140"/>
      <c r="HDD230" s="140"/>
      <c r="HDE230" s="140"/>
      <c r="HDF230" s="140"/>
      <c r="HDG230" s="140"/>
      <c r="HDH230" s="140"/>
      <c r="HDI230" s="140"/>
      <c r="HDJ230" s="140"/>
      <c r="HDK230" s="140"/>
      <c r="HDL230" s="140"/>
      <c r="HDM230" s="140"/>
      <c r="HDN230" s="140"/>
      <c r="HDO230" s="140"/>
      <c r="HDP230" s="140"/>
      <c r="HDQ230" s="140"/>
      <c r="HDR230" s="140"/>
      <c r="HDS230" s="140"/>
      <c r="HDT230" s="140"/>
      <c r="HDU230" s="140"/>
      <c r="HDV230" s="140"/>
      <c r="HDW230" s="140"/>
      <c r="HDX230" s="140"/>
      <c r="HDY230" s="140"/>
      <c r="HDZ230" s="140"/>
      <c r="HEA230" s="140"/>
      <c r="HEB230" s="140"/>
      <c r="HEC230" s="140"/>
      <c r="HED230" s="140"/>
      <c r="HEE230" s="140"/>
      <c r="HEF230" s="140"/>
      <c r="HEG230" s="140"/>
      <c r="HEH230" s="140"/>
      <c r="HEI230" s="140"/>
      <c r="HEJ230" s="140"/>
      <c r="HEK230" s="140"/>
      <c r="HEL230" s="140"/>
      <c r="HEM230" s="140"/>
      <c r="HEN230" s="140"/>
      <c r="HEO230" s="140"/>
      <c r="HEP230" s="140"/>
      <c r="HEQ230" s="140"/>
      <c r="HER230" s="140"/>
      <c r="HES230" s="140"/>
      <c r="HET230" s="140"/>
      <c r="HEU230" s="140"/>
      <c r="HEV230" s="140"/>
      <c r="HEW230" s="140"/>
      <c r="HEX230" s="140"/>
      <c r="HEY230" s="140"/>
      <c r="HEZ230" s="140"/>
      <c r="HFA230" s="140"/>
      <c r="HFB230" s="140"/>
      <c r="HFC230" s="140"/>
      <c r="HFD230" s="140"/>
      <c r="HFE230" s="140"/>
      <c r="HFF230" s="140"/>
      <c r="HFG230" s="140"/>
      <c r="HFH230" s="140"/>
      <c r="HFI230" s="140"/>
      <c r="HFJ230" s="140"/>
      <c r="HFK230" s="140"/>
      <c r="HFL230" s="140"/>
      <c r="HFM230" s="140"/>
      <c r="HFN230" s="140"/>
      <c r="HFO230" s="140"/>
      <c r="HFP230" s="140"/>
      <c r="HFQ230" s="140"/>
      <c r="HFR230" s="140"/>
      <c r="HFS230" s="140"/>
      <c r="HFT230" s="140"/>
      <c r="HFU230" s="140"/>
      <c r="HFV230" s="140"/>
      <c r="HFW230" s="140"/>
      <c r="HFX230" s="140"/>
      <c r="HFY230" s="140"/>
      <c r="HFZ230" s="140"/>
      <c r="HGA230" s="140"/>
      <c r="HGB230" s="140"/>
      <c r="HGC230" s="140"/>
      <c r="HGD230" s="140"/>
      <c r="HGE230" s="140"/>
      <c r="HGF230" s="140"/>
      <c r="HGG230" s="140"/>
      <c r="HGH230" s="140"/>
      <c r="HGI230" s="140"/>
      <c r="HGJ230" s="140"/>
      <c r="HGK230" s="140"/>
      <c r="HGL230" s="140"/>
      <c r="HGM230" s="140"/>
      <c r="HGN230" s="140"/>
      <c r="HGO230" s="140"/>
      <c r="HGP230" s="140"/>
      <c r="HGQ230" s="140"/>
      <c r="HGR230" s="140"/>
      <c r="HGS230" s="140"/>
      <c r="HGT230" s="140"/>
      <c r="HGU230" s="140"/>
      <c r="HGV230" s="140"/>
      <c r="HGW230" s="140"/>
      <c r="HGX230" s="140"/>
      <c r="HGY230" s="140"/>
      <c r="HGZ230" s="140"/>
      <c r="HHA230" s="140"/>
      <c r="HHB230" s="140"/>
      <c r="HHC230" s="140"/>
      <c r="HHD230" s="140"/>
      <c r="HHE230" s="140"/>
      <c r="HHF230" s="140"/>
      <c r="HHG230" s="140"/>
      <c r="HHH230" s="140"/>
      <c r="HHI230" s="140"/>
      <c r="HHJ230" s="140"/>
      <c r="HHK230" s="140"/>
      <c r="HHL230" s="140"/>
      <c r="HHM230" s="140"/>
      <c r="HHN230" s="140"/>
      <c r="HHO230" s="140"/>
      <c r="HHP230" s="140"/>
      <c r="HHQ230" s="140"/>
      <c r="HHR230" s="140"/>
      <c r="HHS230" s="140"/>
      <c r="HHT230" s="140"/>
      <c r="HHU230" s="140"/>
      <c r="HHV230" s="140"/>
      <c r="HHW230" s="140"/>
      <c r="HHX230" s="140"/>
      <c r="HHY230" s="140"/>
      <c r="HHZ230" s="140"/>
      <c r="HIA230" s="140"/>
      <c r="HIB230" s="140"/>
      <c r="HIC230" s="140"/>
      <c r="HID230" s="140"/>
      <c r="HIE230" s="140"/>
      <c r="HIF230" s="140"/>
      <c r="HIG230" s="140"/>
      <c r="HIH230" s="140"/>
      <c r="HII230" s="140"/>
      <c r="HIJ230" s="140"/>
      <c r="HIK230" s="140"/>
      <c r="HIL230" s="140"/>
      <c r="HIM230" s="140"/>
      <c r="HIN230" s="140"/>
      <c r="HIO230" s="140"/>
      <c r="HIP230" s="140"/>
      <c r="HIQ230" s="140"/>
      <c r="HIR230" s="140"/>
      <c r="HIS230" s="140"/>
      <c r="HIT230" s="140"/>
      <c r="HIU230" s="140"/>
      <c r="HIV230" s="140"/>
      <c r="HIW230" s="140"/>
      <c r="HIX230" s="140"/>
      <c r="HIY230" s="140"/>
      <c r="HIZ230" s="140"/>
      <c r="HJA230" s="140"/>
      <c r="HJB230" s="140"/>
      <c r="HJC230" s="140"/>
      <c r="HJD230" s="140"/>
      <c r="HJE230" s="140"/>
      <c r="HJF230" s="140"/>
      <c r="HJG230" s="140"/>
      <c r="HJH230" s="140"/>
      <c r="HJI230" s="140"/>
      <c r="HJJ230" s="140"/>
      <c r="HJK230" s="140"/>
      <c r="HJL230" s="140"/>
      <c r="HJM230" s="140"/>
      <c r="HJN230" s="140"/>
      <c r="HJO230" s="140"/>
      <c r="HJP230" s="140"/>
      <c r="HJQ230" s="140"/>
      <c r="HJR230" s="140"/>
      <c r="HJS230" s="140"/>
      <c r="HJT230" s="140"/>
      <c r="HJU230" s="140"/>
      <c r="HJV230" s="140"/>
      <c r="HJW230" s="140"/>
      <c r="HJX230" s="140"/>
      <c r="HJY230" s="140"/>
      <c r="HJZ230" s="140"/>
      <c r="HKA230" s="140"/>
      <c r="HKB230" s="140"/>
      <c r="HKC230" s="140"/>
      <c r="HKD230" s="140"/>
      <c r="HKE230" s="140"/>
      <c r="HKF230" s="140"/>
      <c r="HKG230" s="140"/>
      <c r="HKH230" s="140"/>
      <c r="HKI230" s="140"/>
      <c r="HKJ230" s="140"/>
      <c r="HKK230" s="140"/>
      <c r="HKL230" s="140"/>
      <c r="HKM230" s="140"/>
      <c r="HKN230" s="140"/>
      <c r="HKO230" s="140"/>
      <c r="HKP230" s="140"/>
      <c r="HKQ230" s="140"/>
      <c r="HKR230" s="140"/>
      <c r="HKS230" s="140"/>
      <c r="HKT230" s="140"/>
      <c r="HKU230" s="140"/>
      <c r="HKV230" s="140"/>
      <c r="HKW230" s="140"/>
      <c r="HKX230" s="140"/>
      <c r="HKY230" s="140"/>
      <c r="HKZ230" s="140"/>
      <c r="HLA230" s="140"/>
      <c r="HLB230" s="140"/>
      <c r="HLC230" s="140"/>
      <c r="HLD230" s="140"/>
      <c r="HLE230" s="140"/>
      <c r="HLF230" s="140"/>
      <c r="HLG230" s="140"/>
      <c r="HLH230" s="140"/>
      <c r="HLI230" s="140"/>
      <c r="HLJ230" s="140"/>
      <c r="HLK230" s="140"/>
      <c r="HLL230" s="140"/>
      <c r="HLM230" s="140"/>
      <c r="HLN230" s="140"/>
      <c r="HLO230" s="140"/>
      <c r="HLP230" s="140"/>
      <c r="HLQ230" s="140"/>
      <c r="HLR230" s="140"/>
      <c r="HLS230" s="140"/>
      <c r="HLT230" s="140"/>
      <c r="HLU230" s="140"/>
      <c r="HLV230" s="140"/>
      <c r="HLW230" s="140"/>
      <c r="HLX230" s="140"/>
      <c r="HLY230" s="140"/>
      <c r="HLZ230" s="140"/>
      <c r="HMA230" s="140"/>
      <c r="HMB230" s="140"/>
      <c r="HMC230" s="140"/>
      <c r="HMD230" s="140"/>
      <c r="HME230" s="140"/>
      <c r="HMF230" s="140"/>
      <c r="HMG230" s="140"/>
      <c r="HMH230" s="140"/>
      <c r="HMI230" s="140"/>
      <c r="HMJ230" s="140"/>
      <c r="HMK230" s="140"/>
      <c r="HML230" s="140"/>
      <c r="HMM230" s="140"/>
      <c r="HMN230" s="140"/>
      <c r="HMO230" s="140"/>
      <c r="HMP230" s="140"/>
      <c r="HMQ230" s="140"/>
      <c r="HMR230" s="140"/>
      <c r="HMS230" s="140"/>
      <c r="HMT230" s="140"/>
      <c r="HMU230" s="140"/>
      <c r="HMV230" s="140"/>
      <c r="HMW230" s="140"/>
      <c r="HMX230" s="140"/>
      <c r="HMY230" s="140"/>
      <c r="HMZ230" s="140"/>
      <c r="HNA230" s="140"/>
      <c r="HNB230" s="140"/>
      <c r="HNC230" s="140"/>
      <c r="HND230" s="140"/>
      <c r="HNE230" s="140"/>
      <c r="HNF230" s="140"/>
      <c r="HNG230" s="140"/>
      <c r="HNH230" s="140"/>
      <c r="HNI230" s="140"/>
      <c r="HNJ230" s="140"/>
      <c r="HNK230" s="140"/>
      <c r="HNL230" s="140"/>
      <c r="HNM230" s="140"/>
      <c r="HNN230" s="140"/>
      <c r="HNO230" s="140"/>
      <c r="HNP230" s="140"/>
      <c r="HNQ230" s="140"/>
      <c r="HNR230" s="140"/>
      <c r="HNS230" s="140"/>
      <c r="HNT230" s="140"/>
      <c r="HNU230" s="140"/>
      <c r="HNV230" s="140"/>
      <c r="HNW230" s="140"/>
      <c r="HNX230" s="140"/>
      <c r="HNY230" s="140"/>
      <c r="HNZ230" s="140"/>
      <c r="HOA230" s="140"/>
      <c r="HOB230" s="140"/>
      <c r="HOC230" s="140"/>
      <c r="HOD230" s="140"/>
      <c r="HOE230" s="140"/>
      <c r="HOF230" s="140"/>
      <c r="HOG230" s="140"/>
      <c r="HOH230" s="140"/>
      <c r="HOI230" s="140"/>
      <c r="HOJ230" s="140"/>
      <c r="HOK230" s="140"/>
      <c r="HOL230" s="140"/>
      <c r="HOM230" s="140"/>
      <c r="HON230" s="140"/>
      <c r="HOO230" s="140"/>
      <c r="HOP230" s="140"/>
      <c r="HOQ230" s="140"/>
      <c r="HOR230" s="140"/>
      <c r="HOS230" s="140"/>
      <c r="HOT230" s="140"/>
      <c r="HOU230" s="140"/>
      <c r="HOV230" s="140"/>
      <c r="HOW230" s="140"/>
      <c r="HOX230" s="140"/>
      <c r="HOY230" s="140"/>
      <c r="HOZ230" s="140"/>
      <c r="HPA230" s="140"/>
      <c r="HPB230" s="140"/>
      <c r="HPC230" s="140"/>
      <c r="HPD230" s="140"/>
      <c r="HPE230" s="140"/>
      <c r="HPF230" s="140"/>
      <c r="HPG230" s="140"/>
      <c r="HPH230" s="140"/>
      <c r="HPI230" s="140"/>
      <c r="HPJ230" s="140"/>
      <c r="HPK230" s="140"/>
      <c r="HPL230" s="140"/>
      <c r="HPM230" s="140"/>
      <c r="HPN230" s="140"/>
      <c r="HPO230" s="140"/>
      <c r="HPP230" s="140"/>
      <c r="HPQ230" s="140"/>
      <c r="HPR230" s="140"/>
      <c r="HPS230" s="140"/>
      <c r="HPT230" s="140"/>
      <c r="HPU230" s="140"/>
      <c r="HPV230" s="140"/>
      <c r="HPW230" s="140"/>
      <c r="HPX230" s="140"/>
      <c r="HPY230" s="140"/>
      <c r="HPZ230" s="140"/>
      <c r="HQA230" s="140"/>
      <c r="HQB230" s="140"/>
      <c r="HQC230" s="140"/>
      <c r="HQD230" s="140"/>
      <c r="HQE230" s="140"/>
      <c r="HQF230" s="140"/>
      <c r="HQG230" s="140"/>
      <c r="HQH230" s="140"/>
      <c r="HQI230" s="140"/>
      <c r="HQJ230" s="140"/>
      <c r="HQK230" s="140"/>
      <c r="HQL230" s="140"/>
      <c r="HQM230" s="140"/>
      <c r="HQN230" s="140"/>
      <c r="HQO230" s="140"/>
      <c r="HQP230" s="140"/>
      <c r="HQQ230" s="140"/>
      <c r="HQR230" s="140"/>
      <c r="HQS230" s="140"/>
      <c r="HQT230" s="140"/>
      <c r="HQU230" s="140"/>
      <c r="HQV230" s="140"/>
      <c r="HQW230" s="140"/>
      <c r="HQX230" s="140"/>
      <c r="HQY230" s="140"/>
      <c r="HQZ230" s="140"/>
      <c r="HRA230" s="140"/>
      <c r="HRB230" s="140"/>
      <c r="HRC230" s="140"/>
      <c r="HRD230" s="140"/>
      <c r="HRE230" s="140"/>
      <c r="HRF230" s="140"/>
      <c r="HRG230" s="140"/>
      <c r="HRH230" s="140"/>
      <c r="HRI230" s="140"/>
      <c r="HRJ230" s="140"/>
      <c r="HRK230" s="140"/>
      <c r="HRL230" s="140"/>
      <c r="HRM230" s="140"/>
      <c r="HRN230" s="140"/>
      <c r="HRO230" s="140"/>
      <c r="HRP230" s="140"/>
      <c r="HRQ230" s="140"/>
      <c r="HRR230" s="140"/>
      <c r="HRS230" s="140"/>
      <c r="HRT230" s="140"/>
      <c r="HRU230" s="140"/>
      <c r="HRV230" s="140"/>
      <c r="HRW230" s="140"/>
      <c r="HRX230" s="140"/>
      <c r="HRY230" s="140"/>
      <c r="HRZ230" s="140"/>
      <c r="HSA230" s="140"/>
      <c r="HSB230" s="140"/>
      <c r="HSC230" s="140"/>
      <c r="HSD230" s="140"/>
      <c r="HSE230" s="140"/>
      <c r="HSF230" s="140"/>
      <c r="HSG230" s="140"/>
      <c r="HSH230" s="140"/>
      <c r="HSI230" s="140"/>
      <c r="HSJ230" s="140"/>
      <c r="HSK230" s="140"/>
      <c r="HSL230" s="140"/>
      <c r="HSM230" s="140"/>
      <c r="HSN230" s="140"/>
      <c r="HSO230" s="140"/>
      <c r="HSP230" s="140"/>
      <c r="HSQ230" s="140"/>
      <c r="HSR230" s="140"/>
      <c r="HSS230" s="140"/>
      <c r="HST230" s="140"/>
      <c r="HSU230" s="140"/>
      <c r="HSV230" s="140"/>
      <c r="HSW230" s="140"/>
      <c r="HSX230" s="140"/>
      <c r="HSY230" s="140"/>
      <c r="HSZ230" s="140"/>
      <c r="HTA230" s="140"/>
      <c r="HTB230" s="140"/>
      <c r="HTC230" s="140"/>
      <c r="HTD230" s="140"/>
      <c r="HTE230" s="140"/>
      <c r="HTF230" s="140"/>
      <c r="HTG230" s="140"/>
      <c r="HTH230" s="140"/>
      <c r="HTI230" s="140"/>
      <c r="HTJ230" s="140"/>
      <c r="HTK230" s="140"/>
      <c r="HTL230" s="140"/>
      <c r="HTM230" s="140"/>
      <c r="HTN230" s="140"/>
      <c r="HTO230" s="140"/>
      <c r="HTP230" s="140"/>
      <c r="HTQ230" s="140"/>
      <c r="HTR230" s="140"/>
      <c r="HTS230" s="140"/>
      <c r="HTT230" s="140"/>
      <c r="HTU230" s="140"/>
      <c r="HTV230" s="140"/>
      <c r="HTW230" s="140"/>
      <c r="HTX230" s="140"/>
      <c r="HTY230" s="140"/>
      <c r="HTZ230" s="140"/>
      <c r="HUA230" s="140"/>
      <c r="HUB230" s="140"/>
      <c r="HUC230" s="140"/>
      <c r="HUD230" s="140"/>
      <c r="HUE230" s="140"/>
      <c r="HUF230" s="140"/>
      <c r="HUG230" s="140"/>
      <c r="HUH230" s="140"/>
      <c r="HUI230" s="140"/>
      <c r="HUJ230" s="140"/>
      <c r="HUK230" s="140"/>
      <c r="HUL230" s="140"/>
      <c r="HUM230" s="140"/>
      <c r="HUN230" s="140"/>
      <c r="HUO230" s="140"/>
      <c r="HUP230" s="140"/>
      <c r="HUQ230" s="140"/>
      <c r="HUR230" s="140"/>
      <c r="HUS230" s="140"/>
      <c r="HUT230" s="140"/>
      <c r="HUU230" s="140"/>
      <c r="HUV230" s="140"/>
      <c r="HUW230" s="140"/>
      <c r="HUX230" s="140"/>
      <c r="HUY230" s="140"/>
      <c r="HUZ230" s="140"/>
      <c r="HVA230" s="140"/>
      <c r="HVB230" s="140"/>
      <c r="HVC230" s="140"/>
      <c r="HVD230" s="140"/>
      <c r="HVE230" s="140"/>
      <c r="HVF230" s="140"/>
      <c r="HVG230" s="140"/>
      <c r="HVH230" s="140"/>
      <c r="HVI230" s="140"/>
      <c r="HVJ230" s="140"/>
      <c r="HVK230" s="140"/>
      <c r="HVL230" s="140"/>
      <c r="HVM230" s="140"/>
      <c r="HVN230" s="140"/>
      <c r="HVO230" s="140"/>
      <c r="HVP230" s="140"/>
      <c r="HVQ230" s="140"/>
      <c r="HVR230" s="140"/>
      <c r="HVS230" s="140"/>
      <c r="HVT230" s="140"/>
      <c r="HVU230" s="140"/>
      <c r="HVV230" s="140"/>
      <c r="HVW230" s="140"/>
      <c r="HVX230" s="140"/>
      <c r="HVY230" s="140"/>
      <c r="HVZ230" s="140"/>
      <c r="HWA230" s="140"/>
      <c r="HWB230" s="140"/>
      <c r="HWC230" s="140"/>
      <c r="HWD230" s="140"/>
      <c r="HWE230" s="140"/>
      <c r="HWF230" s="140"/>
      <c r="HWG230" s="140"/>
      <c r="HWH230" s="140"/>
      <c r="HWI230" s="140"/>
      <c r="HWJ230" s="140"/>
      <c r="HWK230" s="140"/>
      <c r="HWL230" s="140"/>
      <c r="HWM230" s="140"/>
      <c r="HWN230" s="140"/>
      <c r="HWO230" s="140"/>
      <c r="HWP230" s="140"/>
      <c r="HWQ230" s="140"/>
      <c r="HWR230" s="140"/>
      <c r="HWS230" s="140"/>
      <c r="HWT230" s="140"/>
      <c r="HWU230" s="140"/>
      <c r="HWV230" s="140"/>
      <c r="HWW230" s="140"/>
      <c r="HWX230" s="140"/>
      <c r="HWY230" s="140"/>
      <c r="HWZ230" s="140"/>
      <c r="HXA230" s="140"/>
      <c r="HXB230" s="140"/>
      <c r="HXC230" s="140"/>
      <c r="HXD230" s="140"/>
      <c r="HXE230" s="140"/>
      <c r="HXF230" s="140"/>
      <c r="HXG230" s="140"/>
      <c r="HXH230" s="140"/>
      <c r="HXI230" s="140"/>
      <c r="HXJ230" s="140"/>
      <c r="HXK230" s="140"/>
      <c r="HXL230" s="140"/>
      <c r="HXM230" s="140"/>
      <c r="HXN230" s="140"/>
      <c r="HXO230" s="140"/>
      <c r="HXP230" s="140"/>
      <c r="HXQ230" s="140"/>
      <c r="HXR230" s="140"/>
      <c r="HXS230" s="140"/>
      <c r="HXT230" s="140"/>
      <c r="HXU230" s="140"/>
      <c r="HXV230" s="140"/>
      <c r="HXW230" s="140"/>
      <c r="HXX230" s="140"/>
      <c r="HXY230" s="140"/>
      <c r="HXZ230" s="140"/>
      <c r="HYA230" s="140"/>
      <c r="HYB230" s="140"/>
      <c r="HYC230" s="140"/>
      <c r="HYD230" s="140"/>
      <c r="HYE230" s="140"/>
      <c r="HYF230" s="140"/>
      <c r="HYG230" s="140"/>
      <c r="HYH230" s="140"/>
      <c r="HYI230" s="140"/>
      <c r="HYJ230" s="140"/>
      <c r="HYK230" s="140"/>
      <c r="HYL230" s="140"/>
      <c r="HYM230" s="140"/>
      <c r="HYN230" s="140"/>
      <c r="HYO230" s="140"/>
      <c r="HYP230" s="140"/>
      <c r="HYQ230" s="140"/>
      <c r="HYR230" s="140"/>
      <c r="HYS230" s="140"/>
      <c r="HYT230" s="140"/>
      <c r="HYU230" s="140"/>
      <c r="HYV230" s="140"/>
      <c r="HYW230" s="140"/>
      <c r="HYX230" s="140"/>
      <c r="HYY230" s="140"/>
      <c r="HYZ230" s="140"/>
      <c r="HZA230" s="140"/>
      <c r="HZB230" s="140"/>
      <c r="HZC230" s="140"/>
      <c r="HZD230" s="140"/>
      <c r="HZE230" s="140"/>
      <c r="HZF230" s="140"/>
      <c r="HZG230" s="140"/>
      <c r="HZH230" s="140"/>
      <c r="HZI230" s="140"/>
      <c r="HZJ230" s="140"/>
      <c r="HZK230" s="140"/>
      <c r="HZL230" s="140"/>
      <c r="HZM230" s="140"/>
      <c r="HZN230" s="140"/>
      <c r="HZO230" s="140"/>
      <c r="HZP230" s="140"/>
      <c r="HZQ230" s="140"/>
      <c r="HZR230" s="140"/>
      <c r="HZS230" s="140"/>
      <c r="HZT230" s="140"/>
      <c r="HZU230" s="140"/>
      <c r="HZV230" s="140"/>
      <c r="HZW230" s="140"/>
      <c r="HZX230" s="140"/>
      <c r="HZY230" s="140"/>
      <c r="HZZ230" s="140"/>
      <c r="IAA230" s="140"/>
      <c r="IAB230" s="140"/>
      <c r="IAC230" s="140"/>
      <c r="IAD230" s="140"/>
      <c r="IAE230" s="140"/>
      <c r="IAF230" s="140"/>
      <c r="IAG230" s="140"/>
      <c r="IAH230" s="140"/>
      <c r="IAI230" s="140"/>
      <c r="IAJ230" s="140"/>
      <c r="IAK230" s="140"/>
      <c r="IAL230" s="140"/>
      <c r="IAM230" s="140"/>
      <c r="IAN230" s="140"/>
      <c r="IAO230" s="140"/>
      <c r="IAP230" s="140"/>
      <c r="IAQ230" s="140"/>
      <c r="IAR230" s="140"/>
      <c r="IAS230" s="140"/>
      <c r="IAT230" s="140"/>
      <c r="IAU230" s="140"/>
      <c r="IAV230" s="140"/>
      <c r="IAW230" s="140"/>
      <c r="IAX230" s="140"/>
      <c r="IAY230" s="140"/>
      <c r="IAZ230" s="140"/>
      <c r="IBA230" s="140"/>
      <c r="IBB230" s="140"/>
      <c r="IBC230" s="140"/>
      <c r="IBD230" s="140"/>
      <c r="IBE230" s="140"/>
      <c r="IBF230" s="140"/>
      <c r="IBG230" s="140"/>
      <c r="IBH230" s="140"/>
      <c r="IBI230" s="140"/>
      <c r="IBJ230" s="140"/>
      <c r="IBK230" s="140"/>
      <c r="IBL230" s="140"/>
      <c r="IBM230" s="140"/>
      <c r="IBN230" s="140"/>
      <c r="IBO230" s="140"/>
      <c r="IBP230" s="140"/>
      <c r="IBQ230" s="140"/>
      <c r="IBR230" s="140"/>
      <c r="IBS230" s="140"/>
      <c r="IBT230" s="140"/>
      <c r="IBU230" s="140"/>
      <c r="IBV230" s="140"/>
      <c r="IBW230" s="140"/>
      <c r="IBX230" s="140"/>
      <c r="IBY230" s="140"/>
      <c r="IBZ230" s="140"/>
      <c r="ICA230" s="140"/>
      <c r="ICB230" s="140"/>
      <c r="ICC230" s="140"/>
      <c r="ICD230" s="140"/>
      <c r="ICE230" s="140"/>
      <c r="ICF230" s="140"/>
      <c r="ICG230" s="140"/>
      <c r="ICH230" s="140"/>
      <c r="ICI230" s="140"/>
      <c r="ICJ230" s="140"/>
      <c r="ICK230" s="140"/>
      <c r="ICL230" s="140"/>
      <c r="ICM230" s="140"/>
      <c r="ICN230" s="140"/>
      <c r="ICO230" s="140"/>
      <c r="ICP230" s="140"/>
      <c r="ICQ230" s="140"/>
      <c r="ICR230" s="140"/>
      <c r="ICS230" s="140"/>
      <c r="ICT230" s="140"/>
      <c r="ICU230" s="140"/>
      <c r="ICV230" s="140"/>
      <c r="ICW230" s="140"/>
      <c r="ICX230" s="140"/>
      <c r="ICY230" s="140"/>
      <c r="ICZ230" s="140"/>
      <c r="IDA230" s="140"/>
      <c r="IDB230" s="140"/>
      <c r="IDC230" s="140"/>
      <c r="IDD230" s="140"/>
      <c r="IDE230" s="140"/>
      <c r="IDF230" s="140"/>
      <c r="IDG230" s="140"/>
      <c r="IDH230" s="140"/>
      <c r="IDI230" s="140"/>
      <c r="IDJ230" s="140"/>
      <c r="IDK230" s="140"/>
      <c r="IDL230" s="140"/>
      <c r="IDM230" s="140"/>
      <c r="IDN230" s="140"/>
      <c r="IDO230" s="140"/>
      <c r="IDP230" s="140"/>
      <c r="IDQ230" s="140"/>
      <c r="IDR230" s="140"/>
      <c r="IDS230" s="140"/>
      <c r="IDT230" s="140"/>
      <c r="IDU230" s="140"/>
      <c r="IDV230" s="140"/>
      <c r="IDW230" s="140"/>
      <c r="IDX230" s="140"/>
      <c r="IDY230" s="140"/>
      <c r="IDZ230" s="140"/>
      <c r="IEA230" s="140"/>
      <c r="IEB230" s="140"/>
      <c r="IEC230" s="140"/>
      <c r="IED230" s="140"/>
      <c r="IEE230" s="140"/>
      <c r="IEF230" s="140"/>
      <c r="IEG230" s="140"/>
      <c r="IEH230" s="140"/>
      <c r="IEI230" s="140"/>
      <c r="IEJ230" s="140"/>
      <c r="IEK230" s="140"/>
      <c r="IEL230" s="140"/>
      <c r="IEM230" s="140"/>
      <c r="IEN230" s="140"/>
      <c r="IEO230" s="140"/>
      <c r="IEP230" s="140"/>
      <c r="IEQ230" s="140"/>
      <c r="IER230" s="140"/>
      <c r="IES230" s="140"/>
      <c r="IET230" s="140"/>
      <c r="IEU230" s="140"/>
      <c r="IEV230" s="140"/>
      <c r="IEW230" s="140"/>
      <c r="IEX230" s="140"/>
      <c r="IEY230" s="140"/>
      <c r="IEZ230" s="140"/>
      <c r="IFA230" s="140"/>
      <c r="IFB230" s="140"/>
      <c r="IFC230" s="140"/>
      <c r="IFD230" s="140"/>
      <c r="IFE230" s="140"/>
      <c r="IFF230" s="140"/>
      <c r="IFG230" s="140"/>
      <c r="IFH230" s="140"/>
      <c r="IFI230" s="140"/>
      <c r="IFJ230" s="140"/>
      <c r="IFK230" s="140"/>
      <c r="IFL230" s="140"/>
      <c r="IFM230" s="140"/>
      <c r="IFN230" s="140"/>
      <c r="IFO230" s="140"/>
      <c r="IFP230" s="140"/>
      <c r="IFQ230" s="140"/>
      <c r="IFR230" s="140"/>
      <c r="IFS230" s="140"/>
      <c r="IFT230" s="140"/>
      <c r="IFU230" s="140"/>
      <c r="IFV230" s="140"/>
      <c r="IFW230" s="140"/>
      <c r="IFX230" s="140"/>
      <c r="IFY230" s="140"/>
      <c r="IFZ230" s="140"/>
      <c r="IGA230" s="140"/>
      <c r="IGB230" s="140"/>
      <c r="IGC230" s="140"/>
      <c r="IGD230" s="140"/>
      <c r="IGE230" s="140"/>
      <c r="IGF230" s="140"/>
      <c r="IGG230" s="140"/>
      <c r="IGH230" s="140"/>
      <c r="IGI230" s="140"/>
      <c r="IGJ230" s="140"/>
      <c r="IGK230" s="140"/>
      <c r="IGL230" s="140"/>
      <c r="IGM230" s="140"/>
      <c r="IGN230" s="140"/>
      <c r="IGO230" s="140"/>
      <c r="IGP230" s="140"/>
      <c r="IGQ230" s="140"/>
      <c r="IGR230" s="140"/>
      <c r="IGS230" s="140"/>
      <c r="IGT230" s="140"/>
      <c r="IGU230" s="140"/>
      <c r="IGV230" s="140"/>
      <c r="IGW230" s="140"/>
      <c r="IGX230" s="140"/>
      <c r="IGY230" s="140"/>
      <c r="IGZ230" s="140"/>
      <c r="IHA230" s="140"/>
      <c r="IHB230" s="140"/>
      <c r="IHC230" s="140"/>
      <c r="IHD230" s="140"/>
      <c r="IHE230" s="140"/>
      <c r="IHF230" s="140"/>
      <c r="IHG230" s="140"/>
      <c r="IHH230" s="140"/>
      <c r="IHI230" s="140"/>
      <c r="IHJ230" s="140"/>
      <c r="IHK230" s="140"/>
      <c r="IHL230" s="140"/>
      <c r="IHM230" s="140"/>
      <c r="IHN230" s="140"/>
      <c r="IHO230" s="140"/>
      <c r="IHP230" s="140"/>
      <c r="IHQ230" s="140"/>
      <c r="IHR230" s="140"/>
      <c r="IHS230" s="140"/>
      <c r="IHT230" s="140"/>
      <c r="IHU230" s="140"/>
      <c r="IHV230" s="140"/>
      <c r="IHW230" s="140"/>
      <c r="IHX230" s="140"/>
      <c r="IHY230" s="140"/>
      <c r="IHZ230" s="140"/>
      <c r="IIA230" s="140"/>
      <c r="IIB230" s="140"/>
      <c r="IIC230" s="140"/>
      <c r="IID230" s="140"/>
      <c r="IIE230" s="140"/>
      <c r="IIF230" s="140"/>
      <c r="IIG230" s="140"/>
      <c r="IIH230" s="140"/>
      <c r="III230" s="140"/>
      <c r="IIJ230" s="140"/>
      <c r="IIK230" s="140"/>
      <c r="IIL230" s="140"/>
      <c r="IIM230" s="140"/>
      <c r="IIN230" s="140"/>
      <c r="IIO230" s="140"/>
      <c r="IIP230" s="140"/>
      <c r="IIQ230" s="140"/>
      <c r="IIR230" s="140"/>
      <c r="IIS230" s="140"/>
      <c r="IIT230" s="140"/>
      <c r="IIU230" s="140"/>
      <c r="IIV230" s="140"/>
      <c r="IIW230" s="140"/>
      <c r="IIX230" s="140"/>
      <c r="IIY230" s="140"/>
      <c r="IIZ230" s="140"/>
      <c r="IJA230" s="140"/>
      <c r="IJB230" s="140"/>
      <c r="IJC230" s="140"/>
      <c r="IJD230" s="140"/>
      <c r="IJE230" s="140"/>
      <c r="IJF230" s="140"/>
      <c r="IJG230" s="140"/>
      <c r="IJH230" s="140"/>
      <c r="IJI230" s="140"/>
      <c r="IJJ230" s="140"/>
      <c r="IJK230" s="140"/>
      <c r="IJL230" s="140"/>
      <c r="IJM230" s="140"/>
      <c r="IJN230" s="140"/>
      <c r="IJO230" s="140"/>
      <c r="IJP230" s="140"/>
      <c r="IJQ230" s="140"/>
      <c r="IJR230" s="140"/>
      <c r="IJS230" s="140"/>
      <c r="IJT230" s="140"/>
      <c r="IJU230" s="140"/>
      <c r="IJV230" s="140"/>
      <c r="IJW230" s="140"/>
      <c r="IJX230" s="140"/>
      <c r="IJY230" s="140"/>
      <c r="IJZ230" s="140"/>
      <c r="IKA230" s="140"/>
      <c r="IKB230" s="140"/>
      <c r="IKC230" s="140"/>
      <c r="IKD230" s="140"/>
      <c r="IKE230" s="140"/>
      <c r="IKF230" s="140"/>
      <c r="IKG230" s="140"/>
      <c r="IKH230" s="140"/>
      <c r="IKI230" s="140"/>
      <c r="IKJ230" s="140"/>
      <c r="IKK230" s="140"/>
      <c r="IKL230" s="140"/>
      <c r="IKM230" s="140"/>
      <c r="IKN230" s="140"/>
      <c r="IKO230" s="140"/>
      <c r="IKP230" s="140"/>
      <c r="IKQ230" s="140"/>
      <c r="IKR230" s="140"/>
      <c r="IKS230" s="140"/>
      <c r="IKT230" s="140"/>
      <c r="IKU230" s="140"/>
      <c r="IKV230" s="140"/>
      <c r="IKW230" s="140"/>
      <c r="IKX230" s="140"/>
      <c r="IKY230" s="140"/>
      <c r="IKZ230" s="140"/>
      <c r="ILA230" s="140"/>
      <c r="ILB230" s="140"/>
      <c r="ILC230" s="140"/>
      <c r="ILD230" s="140"/>
      <c r="ILE230" s="140"/>
      <c r="ILF230" s="140"/>
      <c r="ILG230" s="140"/>
      <c r="ILH230" s="140"/>
      <c r="ILI230" s="140"/>
      <c r="ILJ230" s="140"/>
      <c r="ILK230" s="140"/>
      <c r="ILL230" s="140"/>
      <c r="ILM230" s="140"/>
      <c r="ILN230" s="140"/>
      <c r="ILO230" s="140"/>
      <c r="ILP230" s="140"/>
      <c r="ILQ230" s="140"/>
      <c r="ILR230" s="140"/>
      <c r="ILS230" s="140"/>
      <c r="ILT230" s="140"/>
      <c r="ILU230" s="140"/>
      <c r="ILV230" s="140"/>
      <c r="ILW230" s="140"/>
      <c r="ILX230" s="140"/>
      <c r="ILY230" s="140"/>
      <c r="ILZ230" s="140"/>
      <c r="IMA230" s="140"/>
      <c r="IMB230" s="140"/>
      <c r="IMC230" s="140"/>
      <c r="IMD230" s="140"/>
      <c r="IME230" s="140"/>
      <c r="IMF230" s="140"/>
      <c r="IMG230" s="140"/>
      <c r="IMH230" s="140"/>
      <c r="IMI230" s="140"/>
      <c r="IMJ230" s="140"/>
      <c r="IMK230" s="140"/>
      <c r="IML230" s="140"/>
      <c r="IMM230" s="140"/>
      <c r="IMN230" s="140"/>
      <c r="IMO230" s="140"/>
      <c r="IMP230" s="140"/>
      <c r="IMQ230" s="140"/>
      <c r="IMR230" s="140"/>
      <c r="IMS230" s="140"/>
      <c r="IMT230" s="140"/>
      <c r="IMU230" s="140"/>
      <c r="IMV230" s="140"/>
      <c r="IMW230" s="140"/>
      <c r="IMX230" s="140"/>
      <c r="IMY230" s="140"/>
      <c r="IMZ230" s="140"/>
      <c r="INA230" s="140"/>
      <c r="INB230" s="140"/>
      <c r="INC230" s="140"/>
      <c r="IND230" s="140"/>
      <c r="INE230" s="140"/>
      <c r="INF230" s="140"/>
      <c r="ING230" s="140"/>
      <c r="INH230" s="140"/>
      <c r="INI230" s="140"/>
      <c r="INJ230" s="140"/>
      <c r="INK230" s="140"/>
      <c r="INL230" s="140"/>
      <c r="INM230" s="140"/>
      <c r="INN230" s="140"/>
      <c r="INO230" s="140"/>
      <c r="INP230" s="140"/>
      <c r="INQ230" s="140"/>
      <c r="INR230" s="140"/>
      <c r="INS230" s="140"/>
      <c r="INT230" s="140"/>
      <c r="INU230" s="140"/>
      <c r="INV230" s="140"/>
      <c r="INW230" s="140"/>
      <c r="INX230" s="140"/>
      <c r="INY230" s="140"/>
      <c r="INZ230" s="140"/>
      <c r="IOA230" s="140"/>
      <c r="IOB230" s="140"/>
      <c r="IOC230" s="140"/>
      <c r="IOD230" s="140"/>
      <c r="IOE230" s="140"/>
      <c r="IOF230" s="140"/>
      <c r="IOG230" s="140"/>
      <c r="IOH230" s="140"/>
      <c r="IOI230" s="140"/>
      <c r="IOJ230" s="140"/>
      <c r="IOK230" s="140"/>
      <c r="IOL230" s="140"/>
      <c r="IOM230" s="140"/>
      <c r="ION230" s="140"/>
      <c r="IOO230" s="140"/>
      <c r="IOP230" s="140"/>
      <c r="IOQ230" s="140"/>
      <c r="IOR230" s="140"/>
      <c r="IOS230" s="140"/>
      <c r="IOT230" s="140"/>
      <c r="IOU230" s="140"/>
      <c r="IOV230" s="140"/>
      <c r="IOW230" s="140"/>
      <c r="IOX230" s="140"/>
      <c r="IOY230" s="140"/>
      <c r="IOZ230" s="140"/>
      <c r="IPA230" s="140"/>
      <c r="IPB230" s="140"/>
      <c r="IPC230" s="140"/>
      <c r="IPD230" s="140"/>
      <c r="IPE230" s="140"/>
      <c r="IPF230" s="140"/>
      <c r="IPG230" s="140"/>
      <c r="IPH230" s="140"/>
      <c r="IPI230" s="140"/>
      <c r="IPJ230" s="140"/>
      <c r="IPK230" s="140"/>
      <c r="IPL230" s="140"/>
      <c r="IPM230" s="140"/>
      <c r="IPN230" s="140"/>
      <c r="IPO230" s="140"/>
      <c r="IPP230" s="140"/>
      <c r="IPQ230" s="140"/>
      <c r="IPR230" s="140"/>
      <c r="IPS230" s="140"/>
      <c r="IPT230" s="140"/>
      <c r="IPU230" s="140"/>
      <c r="IPV230" s="140"/>
      <c r="IPW230" s="140"/>
      <c r="IPX230" s="140"/>
      <c r="IPY230" s="140"/>
      <c r="IPZ230" s="140"/>
      <c r="IQA230" s="140"/>
      <c r="IQB230" s="140"/>
      <c r="IQC230" s="140"/>
      <c r="IQD230" s="140"/>
      <c r="IQE230" s="140"/>
      <c r="IQF230" s="140"/>
      <c r="IQG230" s="140"/>
      <c r="IQH230" s="140"/>
      <c r="IQI230" s="140"/>
      <c r="IQJ230" s="140"/>
      <c r="IQK230" s="140"/>
      <c r="IQL230" s="140"/>
      <c r="IQM230" s="140"/>
      <c r="IQN230" s="140"/>
      <c r="IQO230" s="140"/>
      <c r="IQP230" s="140"/>
      <c r="IQQ230" s="140"/>
      <c r="IQR230" s="140"/>
      <c r="IQS230" s="140"/>
      <c r="IQT230" s="140"/>
      <c r="IQU230" s="140"/>
      <c r="IQV230" s="140"/>
      <c r="IQW230" s="140"/>
      <c r="IQX230" s="140"/>
      <c r="IQY230" s="140"/>
      <c r="IQZ230" s="140"/>
      <c r="IRA230" s="140"/>
      <c r="IRB230" s="140"/>
      <c r="IRC230" s="140"/>
      <c r="IRD230" s="140"/>
      <c r="IRE230" s="140"/>
      <c r="IRF230" s="140"/>
      <c r="IRG230" s="140"/>
      <c r="IRH230" s="140"/>
      <c r="IRI230" s="140"/>
      <c r="IRJ230" s="140"/>
      <c r="IRK230" s="140"/>
      <c r="IRL230" s="140"/>
      <c r="IRM230" s="140"/>
      <c r="IRN230" s="140"/>
      <c r="IRO230" s="140"/>
      <c r="IRP230" s="140"/>
      <c r="IRQ230" s="140"/>
      <c r="IRR230" s="140"/>
      <c r="IRS230" s="140"/>
      <c r="IRT230" s="140"/>
      <c r="IRU230" s="140"/>
      <c r="IRV230" s="140"/>
      <c r="IRW230" s="140"/>
      <c r="IRX230" s="140"/>
      <c r="IRY230" s="140"/>
      <c r="IRZ230" s="140"/>
      <c r="ISA230" s="140"/>
      <c r="ISB230" s="140"/>
      <c r="ISC230" s="140"/>
      <c r="ISD230" s="140"/>
      <c r="ISE230" s="140"/>
      <c r="ISF230" s="140"/>
      <c r="ISG230" s="140"/>
      <c r="ISH230" s="140"/>
      <c r="ISI230" s="140"/>
      <c r="ISJ230" s="140"/>
      <c r="ISK230" s="140"/>
      <c r="ISL230" s="140"/>
      <c r="ISM230" s="140"/>
      <c r="ISN230" s="140"/>
      <c r="ISO230" s="140"/>
      <c r="ISP230" s="140"/>
      <c r="ISQ230" s="140"/>
      <c r="ISR230" s="140"/>
      <c r="ISS230" s="140"/>
      <c r="IST230" s="140"/>
      <c r="ISU230" s="140"/>
      <c r="ISV230" s="140"/>
      <c r="ISW230" s="140"/>
      <c r="ISX230" s="140"/>
      <c r="ISY230" s="140"/>
      <c r="ISZ230" s="140"/>
      <c r="ITA230" s="140"/>
      <c r="ITB230" s="140"/>
      <c r="ITC230" s="140"/>
      <c r="ITD230" s="140"/>
      <c r="ITE230" s="140"/>
      <c r="ITF230" s="140"/>
      <c r="ITG230" s="140"/>
      <c r="ITH230" s="140"/>
      <c r="ITI230" s="140"/>
      <c r="ITJ230" s="140"/>
      <c r="ITK230" s="140"/>
      <c r="ITL230" s="140"/>
      <c r="ITM230" s="140"/>
      <c r="ITN230" s="140"/>
      <c r="ITO230" s="140"/>
      <c r="ITP230" s="140"/>
      <c r="ITQ230" s="140"/>
      <c r="ITR230" s="140"/>
      <c r="ITS230" s="140"/>
      <c r="ITT230" s="140"/>
      <c r="ITU230" s="140"/>
      <c r="ITV230" s="140"/>
      <c r="ITW230" s="140"/>
      <c r="ITX230" s="140"/>
      <c r="ITY230" s="140"/>
      <c r="ITZ230" s="140"/>
      <c r="IUA230" s="140"/>
      <c r="IUB230" s="140"/>
      <c r="IUC230" s="140"/>
      <c r="IUD230" s="140"/>
      <c r="IUE230" s="140"/>
      <c r="IUF230" s="140"/>
      <c r="IUG230" s="140"/>
      <c r="IUH230" s="140"/>
      <c r="IUI230" s="140"/>
      <c r="IUJ230" s="140"/>
      <c r="IUK230" s="140"/>
      <c r="IUL230" s="140"/>
      <c r="IUM230" s="140"/>
      <c r="IUN230" s="140"/>
      <c r="IUO230" s="140"/>
      <c r="IUP230" s="140"/>
      <c r="IUQ230" s="140"/>
      <c r="IUR230" s="140"/>
      <c r="IUS230" s="140"/>
      <c r="IUT230" s="140"/>
      <c r="IUU230" s="140"/>
      <c r="IUV230" s="140"/>
      <c r="IUW230" s="140"/>
      <c r="IUX230" s="140"/>
      <c r="IUY230" s="140"/>
      <c r="IUZ230" s="140"/>
      <c r="IVA230" s="140"/>
      <c r="IVB230" s="140"/>
      <c r="IVC230" s="140"/>
      <c r="IVD230" s="140"/>
      <c r="IVE230" s="140"/>
      <c r="IVF230" s="140"/>
      <c r="IVG230" s="140"/>
      <c r="IVH230" s="140"/>
      <c r="IVI230" s="140"/>
      <c r="IVJ230" s="140"/>
      <c r="IVK230" s="140"/>
      <c r="IVL230" s="140"/>
      <c r="IVM230" s="140"/>
      <c r="IVN230" s="140"/>
      <c r="IVO230" s="140"/>
      <c r="IVP230" s="140"/>
      <c r="IVQ230" s="140"/>
      <c r="IVR230" s="140"/>
      <c r="IVS230" s="140"/>
      <c r="IVT230" s="140"/>
      <c r="IVU230" s="140"/>
      <c r="IVV230" s="140"/>
      <c r="IVW230" s="140"/>
      <c r="IVX230" s="140"/>
      <c r="IVY230" s="140"/>
      <c r="IVZ230" s="140"/>
      <c r="IWA230" s="140"/>
      <c r="IWB230" s="140"/>
      <c r="IWC230" s="140"/>
      <c r="IWD230" s="140"/>
      <c r="IWE230" s="140"/>
      <c r="IWF230" s="140"/>
      <c r="IWG230" s="140"/>
      <c r="IWH230" s="140"/>
      <c r="IWI230" s="140"/>
      <c r="IWJ230" s="140"/>
      <c r="IWK230" s="140"/>
      <c r="IWL230" s="140"/>
      <c r="IWM230" s="140"/>
      <c r="IWN230" s="140"/>
      <c r="IWO230" s="140"/>
      <c r="IWP230" s="140"/>
      <c r="IWQ230" s="140"/>
      <c r="IWR230" s="140"/>
      <c r="IWS230" s="140"/>
      <c r="IWT230" s="140"/>
      <c r="IWU230" s="140"/>
      <c r="IWV230" s="140"/>
      <c r="IWW230" s="140"/>
      <c r="IWX230" s="140"/>
      <c r="IWY230" s="140"/>
      <c r="IWZ230" s="140"/>
      <c r="IXA230" s="140"/>
      <c r="IXB230" s="140"/>
      <c r="IXC230" s="140"/>
      <c r="IXD230" s="140"/>
      <c r="IXE230" s="140"/>
      <c r="IXF230" s="140"/>
      <c r="IXG230" s="140"/>
      <c r="IXH230" s="140"/>
      <c r="IXI230" s="140"/>
      <c r="IXJ230" s="140"/>
      <c r="IXK230" s="140"/>
      <c r="IXL230" s="140"/>
      <c r="IXM230" s="140"/>
      <c r="IXN230" s="140"/>
      <c r="IXO230" s="140"/>
      <c r="IXP230" s="140"/>
      <c r="IXQ230" s="140"/>
      <c r="IXR230" s="140"/>
      <c r="IXS230" s="140"/>
      <c r="IXT230" s="140"/>
      <c r="IXU230" s="140"/>
      <c r="IXV230" s="140"/>
      <c r="IXW230" s="140"/>
      <c r="IXX230" s="140"/>
      <c r="IXY230" s="140"/>
      <c r="IXZ230" s="140"/>
      <c r="IYA230" s="140"/>
      <c r="IYB230" s="140"/>
      <c r="IYC230" s="140"/>
      <c r="IYD230" s="140"/>
      <c r="IYE230" s="140"/>
      <c r="IYF230" s="140"/>
      <c r="IYG230" s="140"/>
      <c r="IYH230" s="140"/>
      <c r="IYI230" s="140"/>
      <c r="IYJ230" s="140"/>
      <c r="IYK230" s="140"/>
      <c r="IYL230" s="140"/>
      <c r="IYM230" s="140"/>
      <c r="IYN230" s="140"/>
      <c r="IYO230" s="140"/>
      <c r="IYP230" s="140"/>
      <c r="IYQ230" s="140"/>
      <c r="IYR230" s="140"/>
      <c r="IYS230" s="140"/>
      <c r="IYT230" s="140"/>
      <c r="IYU230" s="140"/>
      <c r="IYV230" s="140"/>
      <c r="IYW230" s="140"/>
      <c r="IYX230" s="140"/>
      <c r="IYY230" s="140"/>
      <c r="IYZ230" s="140"/>
      <c r="IZA230" s="140"/>
      <c r="IZB230" s="140"/>
      <c r="IZC230" s="140"/>
      <c r="IZD230" s="140"/>
      <c r="IZE230" s="140"/>
      <c r="IZF230" s="140"/>
      <c r="IZG230" s="140"/>
      <c r="IZH230" s="140"/>
      <c r="IZI230" s="140"/>
      <c r="IZJ230" s="140"/>
      <c r="IZK230" s="140"/>
      <c r="IZL230" s="140"/>
      <c r="IZM230" s="140"/>
      <c r="IZN230" s="140"/>
      <c r="IZO230" s="140"/>
      <c r="IZP230" s="140"/>
      <c r="IZQ230" s="140"/>
      <c r="IZR230" s="140"/>
      <c r="IZS230" s="140"/>
      <c r="IZT230" s="140"/>
      <c r="IZU230" s="140"/>
      <c r="IZV230" s="140"/>
      <c r="IZW230" s="140"/>
      <c r="IZX230" s="140"/>
      <c r="IZY230" s="140"/>
      <c r="IZZ230" s="140"/>
      <c r="JAA230" s="140"/>
      <c r="JAB230" s="140"/>
      <c r="JAC230" s="140"/>
      <c r="JAD230" s="140"/>
      <c r="JAE230" s="140"/>
      <c r="JAF230" s="140"/>
      <c r="JAG230" s="140"/>
      <c r="JAH230" s="140"/>
      <c r="JAI230" s="140"/>
      <c r="JAJ230" s="140"/>
      <c r="JAK230" s="140"/>
      <c r="JAL230" s="140"/>
      <c r="JAM230" s="140"/>
      <c r="JAN230" s="140"/>
      <c r="JAO230" s="140"/>
      <c r="JAP230" s="140"/>
      <c r="JAQ230" s="140"/>
      <c r="JAR230" s="140"/>
      <c r="JAS230" s="140"/>
      <c r="JAT230" s="140"/>
      <c r="JAU230" s="140"/>
      <c r="JAV230" s="140"/>
      <c r="JAW230" s="140"/>
      <c r="JAX230" s="140"/>
      <c r="JAY230" s="140"/>
      <c r="JAZ230" s="140"/>
      <c r="JBA230" s="140"/>
      <c r="JBB230" s="140"/>
      <c r="JBC230" s="140"/>
      <c r="JBD230" s="140"/>
      <c r="JBE230" s="140"/>
      <c r="JBF230" s="140"/>
      <c r="JBG230" s="140"/>
      <c r="JBH230" s="140"/>
      <c r="JBI230" s="140"/>
      <c r="JBJ230" s="140"/>
      <c r="JBK230" s="140"/>
      <c r="JBL230" s="140"/>
      <c r="JBM230" s="140"/>
      <c r="JBN230" s="140"/>
      <c r="JBO230" s="140"/>
      <c r="JBP230" s="140"/>
      <c r="JBQ230" s="140"/>
      <c r="JBR230" s="140"/>
      <c r="JBS230" s="140"/>
      <c r="JBT230" s="140"/>
      <c r="JBU230" s="140"/>
      <c r="JBV230" s="140"/>
      <c r="JBW230" s="140"/>
      <c r="JBX230" s="140"/>
      <c r="JBY230" s="140"/>
      <c r="JBZ230" s="140"/>
      <c r="JCA230" s="140"/>
      <c r="JCB230" s="140"/>
      <c r="JCC230" s="140"/>
      <c r="JCD230" s="140"/>
      <c r="JCE230" s="140"/>
      <c r="JCF230" s="140"/>
      <c r="JCG230" s="140"/>
      <c r="JCH230" s="140"/>
      <c r="JCI230" s="140"/>
      <c r="JCJ230" s="140"/>
      <c r="JCK230" s="140"/>
      <c r="JCL230" s="140"/>
      <c r="JCM230" s="140"/>
      <c r="JCN230" s="140"/>
      <c r="JCO230" s="140"/>
      <c r="JCP230" s="140"/>
      <c r="JCQ230" s="140"/>
      <c r="JCR230" s="140"/>
      <c r="JCS230" s="140"/>
      <c r="JCT230" s="140"/>
      <c r="JCU230" s="140"/>
      <c r="JCV230" s="140"/>
      <c r="JCW230" s="140"/>
      <c r="JCX230" s="140"/>
      <c r="JCY230" s="140"/>
      <c r="JCZ230" s="140"/>
      <c r="JDA230" s="140"/>
      <c r="JDB230" s="140"/>
      <c r="JDC230" s="140"/>
      <c r="JDD230" s="140"/>
      <c r="JDE230" s="140"/>
      <c r="JDF230" s="140"/>
      <c r="JDG230" s="140"/>
      <c r="JDH230" s="140"/>
      <c r="JDI230" s="140"/>
      <c r="JDJ230" s="140"/>
      <c r="JDK230" s="140"/>
      <c r="JDL230" s="140"/>
      <c r="JDM230" s="140"/>
      <c r="JDN230" s="140"/>
      <c r="JDO230" s="140"/>
      <c r="JDP230" s="140"/>
      <c r="JDQ230" s="140"/>
      <c r="JDR230" s="140"/>
      <c r="JDS230" s="140"/>
      <c r="JDT230" s="140"/>
      <c r="JDU230" s="140"/>
      <c r="JDV230" s="140"/>
      <c r="JDW230" s="140"/>
      <c r="JDX230" s="140"/>
      <c r="JDY230" s="140"/>
      <c r="JDZ230" s="140"/>
      <c r="JEA230" s="140"/>
      <c r="JEB230" s="140"/>
      <c r="JEC230" s="140"/>
      <c r="JED230" s="140"/>
      <c r="JEE230" s="140"/>
      <c r="JEF230" s="140"/>
      <c r="JEG230" s="140"/>
      <c r="JEH230" s="140"/>
      <c r="JEI230" s="140"/>
      <c r="JEJ230" s="140"/>
      <c r="JEK230" s="140"/>
      <c r="JEL230" s="140"/>
      <c r="JEM230" s="140"/>
      <c r="JEN230" s="140"/>
      <c r="JEO230" s="140"/>
      <c r="JEP230" s="140"/>
      <c r="JEQ230" s="140"/>
      <c r="JER230" s="140"/>
      <c r="JES230" s="140"/>
      <c r="JET230" s="140"/>
      <c r="JEU230" s="140"/>
      <c r="JEV230" s="140"/>
      <c r="JEW230" s="140"/>
      <c r="JEX230" s="140"/>
      <c r="JEY230" s="140"/>
      <c r="JEZ230" s="140"/>
      <c r="JFA230" s="140"/>
      <c r="JFB230" s="140"/>
      <c r="JFC230" s="140"/>
      <c r="JFD230" s="140"/>
      <c r="JFE230" s="140"/>
      <c r="JFF230" s="140"/>
      <c r="JFG230" s="140"/>
      <c r="JFH230" s="140"/>
      <c r="JFI230" s="140"/>
      <c r="JFJ230" s="140"/>
      <c r="JFK230" s="140"/>
      <c r="JFL230" s="140"/>
      <c r="JFM230" s="140"/>
      <c r="JFN230" s="140"/>
      <c r="JFO230" s="140"/>
      <c r="JFP230" s="140"/>
      <c r="JFQ230" s="140"/>
      <c r="JFR230" s="140"/>
      <c r="JFS230" s="140"/>
      <c r="JFT230" s="140"/>
      <c r="JFU230" s="140"/>
      <c r="JFV230" s="140"/>
      <c r="JFW230" s="140"/>
      <c r="JFX230" s="140"/>
      <c r="JFY230" s="140"/>
      <c r="JFZ230" s="140"/>
      <c r="JGA230" s="140"/>
      <c r="JGB230" s="140"/>
      <c r="JGC230" s="140"/>
      <c r="JGD230" s="140"/>
      <c r="JGE230" s="140"/>
      <c r="JGF230" s="140"/>
      <c r="JGG230" s="140"/>
      <c r="JGH230" s="140"/>
      <c r="JGI230" s="140"/>
      <c r="JGJ230" s="140"/>
      <c r="JGK230" s="140"/>
      <c r="JGL230" s="140"/>
      <c r="JGM230" s="140"/>
      <c r="JGN230" s="140"/>
      <c r="JGO230" s="140"/>
      <c r="JGP230" s="140"/>
      <c r="JGQ230" s="140"/>
      <c r="JGR230" s="140"/>
      <c r="JGS230" s="140"/>
      <c r="JGT230" s="140"/>
      <c r="JGU230" s="140"/>
      <c r="JGV230" s="140"/>
      <c r="JGW230" s="140"/>
      <c r="JGX230" s="140"/>
      <c r="JGY230" s="140"/>
      <c r="JGZ230" s="140"/>
      <c r="JHA230" s="140"/>
      <c r="JHB230" s="140"/>
      <c r="JHC230" s="140"/>
      <c r="JHD230" s="140"/>
      <c r="JHE230" s="140"/>
      <c r="JHF230" s="140"/>
      <c r="JHG230" s="140"/>
      <c r="JHH230" s="140"/>
      <c r="JHI230" s="140"/>
      <c r="JHJ230" s="140"/>
      <c r="JHK230" s="140"/>
      <c r="JHL230" s="140"/>
      <c r="JHM230" s="140"/>
      <c r="JHN230" s="140"/>
      <c r="JHO230" s="140"/>
      <c r="JHP230" s="140"/>
      <c r="JHQ230" s="140"/>
      <c r="JHR230" s="140"/>
      <c r="JHS230" s="140"/>
      <c r="JHT230" s="140"/>
      <c r="JHU230" s="140"/>
      <c r="JHV230" s="140"/>
      <c r="JHW230" s="140"/>
      <c r="JHX230" s="140"/>
      <c r="JHY230" s="140"/>
      <c r="JHZ230" s="140"/>
      <c r="JIA230" s="140"/>
      <c r="JIB230" s="140"/>
      <c r="JIC230" s="140"/>
      <c r="JID230" s="140"/>
      <c r="JIE230" s="140"/>
      <c r="JIF230" s="140"/>
      <c r="JIG230" s="140"/>
      <c r="JIH230" s="140"/>
      <c r="JII230" s="140"/>
      <c r="JIJ230" s="140"/>
      <c r="JIK230" s="140"/>
      <c r="JIL230" s="140"/>
      <c r="JIM230" s="140"/>
      <c r="JIN230" s="140"/>
      <c r="JIO230" s="140"/>
      <c r="JIP230" s="140"/>
      <c r="JIQ230" s="140"/>
      <c r="JIR230" s="140"/>
      <c r="JIS230" s="140"/>
      <c r="JIT230" s="140"/>
      <c r="JIU230" s="140"/>
      <c r="JIV230" s="140"/>
      <c r="JIW230" s="140"/>
      <c r="JIX230" s="140"/>
      <c r="JIY230" s="140"/>
      <c r="JIZ230" s="140"/>
      <c r="JJA230" s="140"/>
      <c r="JJB230" s="140"/>
      <c r="JJC230" s="140"/>
      <c r="JJD230" s="140"/>
      <c r="JJE230" s="140"/>
      <c r="JJF230" s="140"/>
      <c r="JJG230" s="140"/>
      <c r="JJH230" s="140"/>
      <c r="JJI230" s="140"/>
      <c r="JJJ230" s="140"/>
      <c r="JJK230" s="140"/>
      <c r="JJL230" s="140"/>
      <c r="JJM230" s="140"/>
      <c r="JJN230" s="140"/>
      <c r="JJO230" s="140"/>
      <c r="JJP230" s="140"/>
      <c r="JJQ230" s="140"/>
      <c r="JJR230" s="140"/>
      <c r="JJS230" s="140"/>
      <c r="JJT230" s="140"/>
      <c r="JJU230" s="140"/>
      <c r="JJV230" s="140"/>
      <c r="JJW230" s="140"/>
      <c r="JJX230" s="140"/>
      <c r="JJY230" s="140"/>
      <c r="JJZ230" s="140"/>
      <c r="JKA230" s="140"/>
      <c r="JKB230" s="140"/>
      <c r="JKC230" s="140"/>
      <c r="JKD230" s="140"/>
      <c r="JKE230" s="140"/>
      <c r="JKF230" s="140"/>
      <c r="JKG230" s="140"/>
      <c r="JKH230" s="140"/>
      <c r="JKI230" s="140"/>
      <c r="JKJ230" s="140"/>
      <c r="JKK230" s="140"/>
      <c r="JKL230" s="140"/>
      <c r="JKM230" s="140"/>
      <c r="JKN230" s="140"/>
      <c r="JKO230" s="140"/>
      <c r="JKP230" s="140"/>
      <c r="JKQ230" s="140"/>
      <c r="JKR230" s="140"/>
      <c r="JKS230" s="140"/>
      <c r="JKT230" s="140"/>
      <c r="JKU230" s="140"/>
      <c r="JKV230" s="140"/>
      <c r="JKW230" s="140"/>
      <c r="JKX230" s="140"/>
      <c r="JKY230" s="140"/>
      <c r="JKZ230" s="140"/>
      <c r="JLA230" s="140"/>
      <c r="JLB230" s="140"/>
      <c r="JLC230" s="140"/>
      <c r="JLD230" s="140"/>
      <c r="JLE230" s="140"/>
      <c r="JLF230" s="140"/>
      <c r="JLG230" s="140"/>
      <c r="JLH230" s="140"/>
      <c r="JLI230" s="140"/>
      <c r="JLJ230" s="140"/>
      <c r="JLK230" s="140"/>
      <c r="JLL230" s="140"/>
      <c r="JLM230" s="140"/>
      <c r="JLN230" s="140"/>
      <c r="JLO230" s="140"/>
      <c r="JLP230" s="140"/>
      <c r="JLQ230" s="140"/>
      <c r="JLR230" s="140"/>
      <c r="JLS230" s="140"/>
      <c r="JLT230" s="140"/>
      <c r="JLU230" s="140"/>
      <c r="JLV230" s="140"/>
      <c r="JLW230" s="140"/>
      <c r="JLX230" s="140"/>
      <c r="JLY230" s="140"/>
      <c r="JLZ230" s="140"/>
      <c r="JMA230" s="140"/>
      <c r="JMB230" s="140"/>
      <c r="JMC230" s="140"/>
      <c r="JMD230" s="140"/>
      <c r="JME230" s="140"/>
      <c r="JMF230" s="140"/>
      <c r="JMG230" s="140"/>
      <c r="JMH230" s="140"/>
      <c r="JMI230" s="140"/>
      <c r="JMJ230" s="140"/>
      <c r="JMK230" s="140"/>
      <c r="JML230" s="140"/>
      <c r="JMM230" s="140"/>
      <c r="JMN230" s="140"/>
      <c r="JMO230" s="140"/>
      <c r="JMP230" s="140"/>
      <c r="JMQ230" s="140"/>
      <c r="JMR230" s="140"/>
      <c r="JMS230" s="140"/>
      <c r="JMT230" s="140"/>
      <c r="JMU230" s="140"/>
      <c r="JMV230" s="140"/>
      <c r="JMW230" s="140"/>
      <c r="JMX230" s="140"/>
      <c r="JMY230" s="140"/>
      <c r="JMZ230" s="140"/>
      <c r="JNA230" s="140"/>
      <c r="JNB230" s="140"/>
      <c r="JNC230" s="140"/>
      <c r="JND230" s="140"/>
      <c r="JNE230" s="140"/>
      <c r="JNF230" s="140"/>
      <c r="JNG230" s="140"/>
      <c r="JNH230" s="140"/>
      <c r="JNI230" s="140"/>
      <c r="JNJ230" s="140"/>
      <c r="JNK230" s="140"/>
      <c r="JNL230" s="140"/>
      <c r="JNM230" s="140"/>
      <c r="JNN230" s="140"/>
      <c r="JNO230" s="140"/>
      <c r="JNP230" s="140"/>
      <c r="JNQ230" s="140"/>
      <c r="JNR230" s="140"/>
      <c r="JNS230" s="140"/>
      <c r="JNT230" s="140"/>
      <c r="JNU230" s="140"/>
      <c r="JNV230" s="140"/>
      <c r="JNW230" s="140"/>
      <c r="JNX230" s="140"/>
      <c r="JNY230" s="140"/>
      <c r="JNZ230" s="140"/>
      <c r="JOA230" s="140"/>
      <c r="JOB230" s="140"/>
      <c r="JOC230" s="140"/>
      <c r="JOD230" s="140"/>
      <c r="JOE230" s="140"/>
      <c r="JOF230" s="140"/>
      <c r="JOG230" s="140"/>
      <c r="JOH230" s="140"/>
      <c r="JOI230" s="140"/>
      <c r="JOJ230" s="140"/>
      <c r="JOK230" s="140"/>
      <c r="JOL230" s="140"/>
      <c r="JOM230" s="140"/>
      <c r="JON230" s="140"/>
      <c r="JOO230" s="140"/>
      <c r="JOP230" s="140"/>
      <c r="JOQ230" s="140"/>
      <c r="JOR230" s="140"/>
      <c r="JOS230" s="140"/>
      <c r="JOT230" s="140"/>
      <c r="JOU230" s="140"/>
      <c r="JOV230" s="140"/>
      <c r="JOW230" s="140"/>
      <c r="JOX230" s="140"/>
      <c r="JOY230" s="140"/>
      <c r="JOZ230" s="140"/>
      <c r="JPA230" s="140"/>
      <c r="JPB230" s="140"/>
      <c r="JPC230" s="140"/>
      <c r="JPD230" s="140"/>
      <c r="JPE230" s="140"/>
      <c r="JPF230" s="140"/>
      <c r="JPG230" s="140"/>
      <c r="JPH230" s="140"/>
      <c r="JPI230" s="140"/>
      <c r="JPJ230" s="140"/>
      <c r="JPK230" s="140"/>
      <c r="JPL230" s="140"/>
      <c r="JPM230" s="140"/>
      <c r="JPN230" s="140"/>
      <c r="JPO230" s="140"/>
      <c r="JPP230" s="140"/>
      <c r="JPQ230" s="140"/>
      <c r="JPR230" s="140"/>
      <c r="JPS230" s="140"/>
      <c r="JPT230" s="140"/>
      <c r="JPU230" s="140"/>
      <c r="JPV230" s="140"/>
      <c r="JPW230" s="140"/>
      <c r="JPX230" s="140"/>
      <c r="JPY230" s="140"/>
      <c r="JPZ230" s="140"/>
      <c r="JQA230" s="140"/>
      <c r="JQB230" s="140"/>
      <c r="JQC230" s="140"/>
      <c r="JQD230" s="140"/>
      <c r="JQE230" s="140"/>
      <c r="JQF230" s="140"/>
      <c r="JQG230" s="140"/>
      <c r="JQH230" s="140"/>
      <c r="JQI230" s="140"/>
      <c r="JQJ230" s="140"/>
      <c r="JQK230" s="140"/>
      <c r="JQL230" s="140"/>
      <c r="JQM230" s="140"/>
      <c r="JQN230" s="140"/>
      <c r="JQO230" s="140"/>
      <c r="JQP230" s="140"/>
      <c r="JQQ230" s="140"/>
      <c r="JQR230" s="140"/>
      <c r="JQS230" s="140"/>
      <c r="JQT230" s="140"/>
      <c r="JQU230" s="140"/>
      <c r="JQV230" s="140"/>
      <c r="JQW230" s="140"/>
      <c r="JQX230" s="140"/>
      <c r="JQY230" s="140"/>
      <c r="JQZ230" s="140"/>
      <c r="JRA230" s="140"/>
      <c r="JRB230" s="140"/>
      <c r="JRC230" s="140"/>
      <c r="JRD230" s="140"/>
      <c r="JRE230" s="140"/>
      <c r="JRF230" s="140"/>
      <c r="JRG230" s="140"/>
      <c r="JRH230" s="140"/>
      <c r="JRI230" s="140"/>
      <c r="JRJ230" s="140"/>
      <c r="JRK230" s="140"/>
      <c r="JRL230" s="140"/>
      <c r="JRM230" s="140"/>
      <c r="JRN230" s="140"/>
      <c r="JRO230" s="140"/>
      <c r="JRP230" s="140"/>
      <c r="JRQ230" s="140"/>
      <c r="JRR230" s="140"/>
      <c r="JRS230" s="140"/>
      <c r="JRT230" s="140"/>
      <c r="JRU230" s="140"/>
      <c r="JRV230" s="140"/>
      <c r="JRW230" s="140"/>
      <c r="JRX230" s="140"/>
      <c r="JRY230" s="140"/>
      <c r="JRZ230" s="140"/>
      <c r="JSA230" s="140"/>
      <c r="JSB230" s="140"/>
      <c r="JSC230" s="140"/>
      <c r="JSD230" s="140"/>
      <c r="JSE230" s="140"/>
      <c r="JSF230" s="140"/>
      <c r="JSG230" s="140"/>
      <c r="JSH230" s="140"/>
      <c r="JSI230" s="140"/>
      <c r="JSJ230" s="140"/>
      <c r="JSK230" s="140"/>
      <c r="JSL230" s="140"/>
      <c r="JSM230" s="140"/>
      <c r="JSN230" s="140"/>
      <c r="JSO230" s="140"/>
      <c r="JSP230" s="140"/>
      <c r="JSQ230" s="140"/>
      <c r="JSR230" s="140"/>
      <c r="JSS230" s="140"/>
      <c r="JST230" s="140"/>
      <c r="JSU230" s="140"/>
      <c r="JSV230" s="140"/>
      <c r="JSW230" s="140"/>
      <c r="JSX230" s="140"/>
      <c r="JSY230" s="140"/>
      <c r="JSZ230" s="140"/>
      <c r="JTA230" s="140"/>
      <c r="JTB230" s="140"/>
      <c r="JTC230" s="140"/>
      <c r="JTD230" s="140"/>
      <c r="JTE230" s="140"/>
      <c r="JTF230" s="140"/>
      <c r="JTG230" s="140"/>
      <c r="JTH230" s="140"/>
      <c r="JTI230" s="140"/>
      <c r="JTJ230" s="140"/>
      <c r="JTK230" s="140"/>
      <c r="JTL230" s="140"/>
      <c r="JTM230" s="140"/>
      <c r="JTN230" s="140"/>
      <c r="JTO230" s="140"/>
      <c r="JTP230" s="140"/>
      <c r="JTQ230" s="140"/>
      <c r="JTR230" s="140"/>
      <c r="JTS230" s="140"/>
      <c r="JTT230" s="140"/>
      <c r="JTU230" s="140"/>
      <c r="JTV230" s="140"/>
      <c r="JTW230" s="140"/>
      <c r="JTX230" s="140"/>
      <c r="JTY230" s="140"/>
      <c r="JTZ230" s="140"/>
      <c r="JUA230" s="140"/>
      <c r="JUB230" s="140"/>
      <c r="JUC230" s="140"/>
      <c r="JUD230" s="140"/>
      <c r="JUE230" s="140"/>
      <c r="JUF230" s="140"/>
      <c r="JUG230" s="140"/>
      <c r="JUH230" s="140"/>
      <c r="JUI230" s="140"/>
      <c r="JUJ230" s="140"/>
      <c r="JUK230" s="140"/>
      <c r="JUL230" s="140"/>
      <c r="JUM230" s="140"/>
      <c r="JUN230" s="140"/>
      <c r="JUO230" s="140"/>
      <c r="JUP230" s="140"/>
      <c r="JUQ230" s="140"/>
      <c r="JUR230" s="140"/>
      <c r="JUS230" s="140"/>
      <c r="JUT230" s="140"/>
      <c r="JUU230" s="140"/>
      <c r="JUV230" s="140"/>
      <c r="JUW230" s="140"/>
      <c r="JUX230" s="140"/>
      <c r="JUY230" s="140"/>
      <c r="JUZ230" s="140"/>
      <c r="JVA230" s="140"/>
      <c r="JVB230" s="140"/>
      <c r="JVC230" s="140"/>
      <c r="JVD230" s="140"/>
      <c r="JVE230" s="140"/>
      <c r="JVF230" s="140"/>
      <c r="JVG230" s="140"/>
      <c r="JVH230" s="140"/>
      <c r="JVI230" s="140"/>
      <c r="JVJ230" s="140"/>
      <c r="JVK230" s="140"/>
      <c r="JVL230" s="140"/>
      <c r="JVM230" s="140"/>
      <c r="JVN230" s="140"/>
      <c r="JVO230" s="140"/>
      <c r="JVP230" s="140"/>
      <c r="JVQ230" s="140"/>
      <c r="JVR230" s="140"/>
      <c r="JVS230" s="140"/>
      <c r="JVT230" s="140"/>
      <c r="JVU230" s="140"/>
      <c r="JVV230" s="140"/>
      <c r="JVW230" s="140"/>
      <c r="JVX230" s="140"/>
      <c r="JVY230" s="140"/>
      <c r="JVZ230" s="140"/>
      <c r="JWA230" s="140"/>
      <c r="JWB230" s="140"/>
      <c r="JWC230" s="140"/>
      <c r="JWD230" s="140"/>
      <c r="JWE230" s="140"/>
      <c r="JWF230" s="140"/>
      <c r="JWG230" s="140"/>
      <c r="JWH230" s="140"/>
      <c r="JWI230" s="140"/>
      <c r="JWJ230" s="140"/>
      <c r="JWK230" s="140"/>
      <c r="JWL230" s="140"/>
      <c r="JWM230" s="140"/>
      <c r="JWN230" s="140"/>
      <c r="JWO230" s="140"/>
      <c r="JWP230" s="140"/>
      <c r="JWQ230" s="140"/>
      <c r="JWR230" s="140"/>
      <c r="JWS230" s="140"/>
      <c r="JWT230" s="140"/>
      <c r="JWU230" s="140"/>
      <c r="JWV230" s="140"/>
      <c r="JWW230" s="140"/>
      <c r="JWX230" s="140"/>
      <c r="JWY230" s="140"/>
      <c r="JWZ230" s="140"/>
      <c r="JXA230" s="140"/>
      <c r="JXB230" s="140"/>
      <c r="JXC230" s="140"/>
      <c r="JXD230" s="140"/>
      <c r="JXE230" s="140"/>
      <c r="JXF230" s="140"/>
      <c r="JXG230" s="140"/>
      <c r="JXH230" s="140"/>
      <c r="JXI230" s="140"/>
      <c r="JXJ230" s="140"/>
      <c r="JXK230" s="140"/>
      <c r="JXL230" s="140"/>
      <c r="JXM230" s="140"/>
      <c r="JXN230" s="140"/>
      <c r="JXO230" s="140"/>
      <c r="JXP230" s="140"/>
      <c r="JXQ230" s="140"/>
      <c r="JXR230" s="140"/>
      <c r="JXS230" s="140"/>
      <c r="JXT230" s="140"/>
      <c r="JXU230" s="140"/>
      <c r="JXV230" s="140"/>
      <c r="JXW230" s="140"/>
      <c r="JXX230" s="140"/>
      <c r="JXY230" s="140"/>
      <c r="JXZ230" s="140"/>
      <c r="JYA230" s="140"/>
      <c r="JYB230" s="140"/>
      <c r="JYC230" s="140"/>
      <c r="JYD230" s="140"/>
      <c r="JYE230" s="140"/>
      <c r="JYF230" s="140"/>
      <c r="JYG230" s="140"/>
      <c r="JYH230" s="140"/>
      <c r="JYI230" s="140"/>
      <c r="JYJ230" s="140"/>
      <c r="JYK230" s="140"/>
      <c r="JYL230" s="140"/>
      <c r="JYM230" s="140"/>
      <c r="JYN230" s="140"/>
      <c r="JYO230" s="140"/>
      <c r="JYP230" s="140"/>
      <c r="JYQ230" s="140"/>
      <c r="JYR230" s="140"/>
      <c r="JYS230" s="140"/>
      <c r="JYT230" s="140"/>
      <c r="JYU230" s="140"/>
      <c r="JYV230" s="140"/>
      <c r="JYW230" s="140"/>
      <c r="JYX230" s="140"/>
      <c r="JYY230" s="140"/>
      <c r="JYZ230" s="140"/>
      <c r="JZA230" s="140"/>
      <c r="JZB230" s="140"/>
      <c r="JZC230" s="140"/>
      <c r="JZD230" s="140"/>
      <c r="JZE230" s="140"/>
      <c r="JZF230" s="140"/>
      <c r="JZG230" s="140"/>
      <c r="JZH230" s="140"/>
      <c r="JZI230" s="140"/>
      <c r="JZJ230" s="140"/>
      <c r="JZK230" s="140"/>
      <c r="JZL230" s="140"/>
      <c r="JZM230" s="140"/>
      <c r="JZN230" s="140"/>
      <c r="JZO230" s="140"/>
      <c r="JZP230" s="140"/>
      <c r="JZQ230" s="140"/>
      <c r="JZR230" s="140"/>
      <c r="JZS230" s="140"/>
      <c r="JZT230" s="140"/>
      <c r="JZU230" s="140"/>
      <c r="JZV230" s="140"/>
      <c r="JZW230" s="140"/>
      <c r="JZX230" s="140"/>
      <c r="JZY230" s="140"/>
      <c r="JZZ230" s="140"/>
      <c r="KAA230" s="140"/>
      <c r="KAB230" s="140"/>
      <c r="KAC230" s="140"/>
      <c r="KAD230" s="140"/>
      <c r="KAE230" s="140"/>
      <c r="KAF230" s="140"/>
      <c r="KAG230" s="140"/>
      <c r="KAH230" s="140"/>
      <c r="KAI230" s="140"/>
      <c r="KAJ230" s="140"/>
      <c r="KAK230" s="140"/>
      <c r="KAL230" s="140"/>
      <c r="KAM230" s="140"/>
      <c r="KAN230" s="140"/>
      <c r="KAO230" s="140"/>
      <c r="KAP230" s="140"/>
      <c r="KAQ230" s="140"/>
      <c r="KAR230" s="140"/>
      <c r="KAS230" s="140"/>
      <c r="KAT230" s="140"/>
      <c r="KAU230" s="140"/>
      <c r="KAV230" s="140"/>
      <c r="KAW230" s="140"/>
      <c r="KAX230" s="140"/>
      <c r="KAY230" s="140"/>
      <c r="KAZ230" s="140"/>
      <c r="KBA230" s="140"/>
      <c r="KBB230" s="140"/>
      <c r="KBC230" s="140"/>
      <c r="KBD230" s="140"/>
      <c r="KBE230" s="140"/>
      <c r="KBF230" s="140"/>
      <c r="KBG230" s="140"/>
      <c r="KBH230" s="140"/>
      <c r="KBI230" s="140"/>
      <c r="KBJ230" s="140"/>
      <c r="KBK230" s="140"/>
      <c r="KBL230" s="140"/>
      <c r="KBM230" s="140"/>
      <c r="KBN230" s="140"/>
      <c r="KBO230" s="140"/>
      <c r="KBP230" s="140"/>
      <c r="KBQ230" s="140"/>
      <c r="KBR230" s="140"/>
      <c r="KBS230" s="140"/>
      <c r="KBT230" s="140"/>
      <c r="KBU230" s="140"/>
      <c r="KBV230" s="140"/>
      <c r="KBW230" s="140"/>
      <c r="KBX230" s="140"/>
      <c r="KBY230" s="140"/>
      <c r="KBZ230" s="140"/>
      <c r="KCA230" s="140"/>
      <c r="KCB230" s="140"/>
      <c r="KCC230" s="140"/>
      <c r="KCD230" s="140"/>
      <c r="KCE230" s="140"/>
      <c r="KCF230" s="140"/>
      <c r="KCG230" s="140"/>
      <c r="KCH230" s="140"/>
      <c r="KCI230" s="140"/>
      <c r="KCJ230" s="140"/>
      <c r="KCK230" s="140"/>
      <c r="KCL230" s="140"/>
      <c r="KCM230" s="140"/>
      <c r="KCN230" s="140"/>
      <c r="KCO230" s="140"/>
      <c r="KCP230" s="140"/>
      <c r="KCQ230" s="140"/>
      <c r="KCR230" s="140"/>
      <c r="KCS230" s="140"/>
      <c r="KCT230" s="140"/>
      <c r="KCU230" s="140"/>
      <c r="KCV230" s="140"/>
      <c r="KCW230" s="140"/>
      <c r="KCX230" s="140"/>
      <c r="KCY230" s="140"/>
      <c r="KCZ230" s="140"/>
      <c r="KDA230" s="140"/>
      <c r="KDB230" s="140"/>
      <c r="KDC230" s="140"/>
      <c r="KDD230" s="140"/>
      <c r="KDE230" s="140"/>
      <c r="KDF230" s="140"/>
      <c r="KDG230" s="140"/>
      <c r="KDH230" s="140"/>
      <c r="KDI230" s="140"/>
      <c r="KDJ230" s="140"/>
      <c r="KDK230" s="140"/>
      <c r="KDL230" s="140"/>
      <c r="KDM230" s="140"/>
      <c r="KDN230" s="140"/>
      <c r="KDO230" s="140"/>
      <c r="KDP230" s="140"/>
      <c r="KDQ230" s="140"/>
      <c r="KDR230" s="140"/>
      <c r="KDS230" s="140"/>
      <c r="KDT230" s="140"/>
      <c r="KDU230" s="140"/>
      <c r="KDV230" s="140"/>
      <c r="KDW230" s="140"/>
      <c r="KDX230" s="140"/>
      <c r="KDY230" s="140"/>
      <c r="KDZ230" s="140"/>
      <c r="KEA230" s="140"/>
      <c r="KEB230" s="140"/>
      <c r="KEC230" s="140"/>
      <c r="KED230" s="140"/>
      <c r="KEE230" s="140"/>
      <c r="KEF230" s="140"/>
      <c r="KEG230" s="140"/>
      <c r="KEH230" s="140"/>
      <c r="KEI230" s="140"/>
      <c r="KEJ230" s="140"/>
      <c r="KEK230" s="140"/>
      <c r="KEL230" s="140"/>
      <c r="KEM230" s="140"/>
      <c r="KEN230" s="140"/>
      <c r="KEO230" s="140"/>
      <c r="KEP230" s="140"/>
      <c r="KEQ230" s="140"/>
      <c r="KER230" s="140"/>
      <c r="KES230" s="140"/>
      <c r="KET230" s="140"/>
      <c r="KEU230" s="140"/>
      <c r="KEV230" s="140"/>
      <c r="KEW230" s="140"/>
      <c r="KEX230" s="140"/>
      <c r="KEY230" s="140"/>
      <c r="KEZ230" s="140"/>
      <c r="KFA230" s="140"/>
      <c r="KFB230" s="140"/>
      <c r="KFC230" s="140"/>
      <c r="KFD230" s="140"/>
      <c r="KFE230" s="140"/>
      <c r="KFF230" s="140"/>
      <c r="KFG230" s="140"/>
      <c r="KFH230" s="140"/>
      <c r="KFI230" s="140"/>
      <c r="KFJ230" s="140"/>
      <c r="KFK230" s="140"/>
      <c r="KFL230" s="140"/>
      <c r="KFM230" s="140"/>
      <c r="KFN230" s="140"/>
      <c r="KFO230" s="140"/>
      <c r="KFP230" s="140"/>
      <c r="KFQ230" s="140"/>
      <c r="KFR230" s="140"/>
      <c r="KFS230" s="140"/>
      <c r="KFT230" s="140"/>
      <c r="KFU230" s="140"/>
      <c r="KFV230" s="140"/>
      <c r="KFW230" s="140"/>
      <c r="KFX230" s="140"/>
      <c r="KFY230" s="140"/>
      <c r="KFZ230" s="140"/>
      <c r="KGA230" s="140"/>
      <c r="KGB230" s="140"/>
      <c r="KGC230" s="140"/>
      <c r="KGD230" s="140"/>
      <c r="KGE230" s="140"/>
      <c r="KGF230" s="140"/>
      <c r="KGG230" s="140"/>
      <c r="KGH230" s="140"/>
      <c r="KGI230" s="140"/>
      <c r="KGJ230" s="140"/>
      <c r="KGK230" s="140"/>
      <c r="KGL230" s="140"/>
      <c r="KGM230" s="140"/>
      <c r="KGN230" s="140"/>
      <c r="KGO230" s="140"/>
      <c r="KGP230" s="140"/>
      <c r="KGQ230" s="140"/>
      <c r="KGR230" s="140"/>
      <c r="KGS230" s="140"/>
      <c r="KGT230" s="140"/>
      <c r="KGU230" s="140"/>
      <c r="KGV230" s="140"/>
      <c r="KGW230" s="140"/>
      <c r="KGX230" s="140"/>
      <c r="KGY230" s="140"/>
      <c r="KGZ230" s="140"/>
      <c r="KHA230" s="140"/>
      <c r="KHB230" s="140"/>
      <c r="KHC230" s="140"/>
      <c r="KHD230" s="140"/>
      <c r="KHE230" s="140"/>
      <c r="KHF230" s="140"/>
      <c r="KHG230" s="140"/>
      <c r="KHH230" s="140"/>
      <c r="KHI230" s="140"/>
      <c r="KHJ230" s="140"/>
      <c r="KHK230" s="140"/>
      <c r="KHL230" s="140"/>
      <c r="KHM230" s="140"/>
      <c r="KHN230" s="140"/>
      <c r="KHO230" s="140"/>
      <c r="KHP230" s="140"/>
      <c r="KHQ230" s="140"/>
      <c r="KHR230" s="140"/>
      <c r="KHS230" s="140"/>
      <c r="KHT230" s="140"/>
      <c r="KHU230" s="140"/>
      <c r="KHV230" s="140"/>
      <c r="KHW230" s="140"/>
      <c r="KHX230" s="140"/>
      <c r="KHY230" s="140"/>
      <c r="KHZ230" s="140"/>
      <c r="KIA230" s="140"/>
      <c r="KIB230" s="140"/>
      <c r="KIC230" s="140"/>
      <c r="KID230" s="140"/>
      <c r="KIE230" s="140"/>
      <c r="KIF230" s="140"/>
      <c r="KIG230" s="140"/>
      <c r="KIH230" s="140"/>
      <c r="KII230" s="140"/>
      <c r="KIJ230" s="140"/>
      <c r="KIK230" s="140"/>
      <c r="KIL230" s="140"/>
      <c r="KIM230" s="140"/>
      <c r="KIN230" s="140"/>
      <c r="KIO230" s="140"/>
      <c r="KIP230" s="140"/>
      <c r="KIQ230" s="140"/>
      <c r="KIR230" s="140"/>
      <c r="KIS230" s="140"/>
      <c r="KIT230" s="140"/>
      <c r="KIU230" s="140"/>
      <c r="KIV230" s="140"/>
      <c r="KIW230" s="140"/>
      <c r="KIX230" s="140"/>
      <c r="KIY230" s="140"/>
      <c r="KIZ230" s="140"/>
      <c r="KJA230" s="140"/>
      <c r="KJB230" s="140"/>
      <c r="KJC230" s="140"/>
      <c r="KJD230" s="140"/>
      <c r="KJE230" s="140"/>
      <c r="KJF230" s="140"/>
      <c r="KJG230" s="140"/>
      <c r="KJH230" s="140"/>
      <c r="KJI230" s="140"/>
      <c r="KJJ230" s="140"/>
      <c r="KJK230" s="140"/>
      <c r="KJL230" s="140"/>
      <c r="KJM230" s="140"/>
      <c r="KJN230" s="140"/>
      <c r="KJO230" s="140"/>
      <c r="KJP230" s="140"/>
      <c r="KJQ230" s="140"/>
      <c r="KJR230" s="140"/>
      <c r="KJS230" s="140"/>
      <c r="KJT230" s="140"/>
      <c r="KJU230" s="140"/>
      <c r="KJV230" s="140"/>
      <c r="KJW230" s="140"/>
      <c r="KJX230" s="140"/>
      <c r="KJY230" s="140"/>
      <c r="KJZ230" s="140"/>
      <c r="KKA230" s="140"/>
      <c r="KKB230" s="140"/>
      <c r="KKC230" s="140"/>
      <c r="KKD230" s="140"/>
      <c r="KKE230" s="140"/>
      <c r="KKF230" s="140"/>
      <c r="KKG230" s="140"/>
      <c r="KKH230" s="140"/>
      <c r="KKI230" s="140"/>
      <c r="KKJ230" s="140"/>
      <c r="KKK230" s="140"/>
      <c r="KKL230" s="140"/>
      <c r="KKM230" s="140"/>
      <c r="KKN230" s="140"/>
      <c r="KKO230" s="140"/>
      <c r="KKP230" s="140"/>
      <c r="KKQ230" s="140"/>
      <c r="KKR230" s="140"/>
      <c r="KKS230" s="140"/>
      <c r="KKT230" s="140"/>
      <c r="KKU230" s="140"/>
      <c r="KKV230" s="140"/>
      <c r="KKW230" s="140"/>
      <c r="KKX230" s="140"/>
      <c r="KKY230" s="140"/>
      <c r="KKZ230" s="140"/>
      <c r="KLA230" s="140"/>
      <c r="KLB230" s="140"/>
      <c r="KLC230" s="140"/>
      <c r="KLD230" s="140"/>
      <c r="KLE230" s="140"/>
      <c r="KLF230" s="140"/>
      <c r="KLG230" s="140"/>
      <c r="KLH230" s="140"/>
      <c r="KLI230" s="140"/>
      <c r="KLJ230" s="140"/>
      <c r="KLK230" s="140"/>
      <c r="KLL230" s="140"/>
      <c r="KLM230" s="140"/>
      <c r="KLN230" s="140"/>
      <c r="KLO230" s="140"/>
      <c r="KLP230" s="140"/>
      <c r="KLQ230" s="140"/>
      <c r="KLR230" s="140"/>
      <c r="KLS230" s="140"/>
      <c r="KLT230" s="140"/>
      <c r="KLU230" s="140"/>
      <c r="KLV230" s="140"/>
      <c r="KLW230" s="140"/>
      <c r="KLX230" s="140"/>
      <c r="KLY230" s="140"/>
      <c r="KLZ230" s="140"/>
      <c r="KMA230" s="140"/>
      <c r="KMB230" s="140"/>
      <c r="KMC230" s="140"/>
      <c r="KMD230" s="140"/>
      <c r="KME230" s="140"/>
      <c r="KMF230" s="140"/>
      <c r="KMG230" s="140"/>
      <c r="KMH230" s="140"/>
      <c r="KMI230" s="140"/>
      <c r="KMJ230" s="140"/>
      <c r="KMK230" s="140"/>
      <c r="KML230" s="140"/>
      <c r="KMM230" s="140"/>
      <c r="KMN230" s="140"/>
      <c r="KMO230" s="140"/>
      <c r="KMP230" s="140"/>
      <c r="KMQ230" s="140"/>
      <c r="KMR230" s="140"/>
      <c r="KMS230" s="140"/>
      <c r="KMT230" s="140"/>
      <c r="KMU230" s="140"/>
      <c r="KMV230" s="140"/>
      <c r="KMW230" s="140"/>
      <c r="KMX230" s="140"/>
      <c r="KMY230" s="140"/>
      <c r="KMZ230" s="140"/>
      <c r="KNA230" s="140"/>
      <c r="KNB230" s="140"/>
      <c r="KNC230" s="140"/>
      <c r="KND230" s="140"/>
      <c r="KNE230" s="140"/>
      <c r="KNF230" s="140"/>
      <c r="KNG230" s="140"/>
      <c r="KNH230" s="140"/>
      <c r="KNI230" s="140"/>
      <c r="KNJ230" s="140"/>
      <c r="KNK230" s="140"/>
      <c r="KNL230" s="140"/>
      <c r="KNM230" s="140"/>
      <c r="KNN230" s="140"/>
      <c r="KNO230" s="140"/>
      <c r="KNP230" s="140"/>
      <c r="KNQ230" s="140"/>
      <c r="KNR230" s="140"/>
      <c r="KNS230" s="140"/>
      <c r="KNT230" s="140"/>
      <c r="KNU230" s="140"/>
      <c r="KNV230" s="140"/>
      <c r="KNW230" s="140"/>
      <c r="KNX230" s="140"/>
      <c r="KNY230" s="140"/>
      <c r="KNZ230" s="140"/>
      <c r="KOA230" s="140"/>
      <c r="KOB230" s="140"/>
      <c r="KOC230" s="140"/>
      <c r="KOD230" s="140"/>
      <c r="KOE230" s="140"/>
      <c r="KOF230" s="140"/>
      <c r="KOG230" s="140"/>
      <c r="KOH230" s="140"/>
      <c r="KOI230" s="140"/>
      <c r="KOJ230" s="140"/>
      <c r="KOK230" s="140"/>
      <c r="KOL230" s="140"/>
      <c r="KOM230" s="140"/>
      <c r="KON230" s="140"/>
      <c r="KOO230" s="140"/>
      <c r="KOP230" s="140"/>
      <c r="KOQ230" s="140"/>
      <c r="KOR230" s="140"/>
      <c r="KOS230" s="140"/>
      <c r="KOT230" s="140"/>
      <c r="KOU230" s="140"/>
      <c r="KOV230" s="140"/>
      <c r="KOW230" s="140"/>
      <c r="KOX230" s="140"/>
      <c r="KOY230" s="140"/>
      <c r="KOZ230" s="140"/>
      <c r="KPA230" s="140"/>
      <c r="KPB230" s="140"/>
      <c r="KPC230" s="140"/>
      <c r="KPD230" s="140"/>
      <c r="KPE230" s="140"/>
      <c r="KPF230" s="140"/>
      <c r="KPG230" s="140"/>
      <c r="KPH230" s="140"/>
      <c r="KPI230" s="140"/>
      <c r="KPJ230" s="140"/>
      <c r="KPK230" s="140"/>
      <c r="KPL230" s="140"/>
      <c r="KPM230" s="140"/>
      <c r="KPN230" s="140"/>
      <c r="KPO230" s="140"/>
      <c r="KPP230" s="140"/>
      <c r="KPQ230" s="140"/>
      <c r="KPR230" s="140"/>
      <c r="KPS230" s="140"/>
      <c r="KPT230" s="140"/>
      <c r="KPU230" s="140"/>
      <c r="KPV230" s="140"/>
      <c r="KPW230" s="140"/>
      <c r="KPX230" s="140"/>
      <c r="KPY230" s="140"/>
      <c r="KPZ230" s="140"/>
      <c r="KQA230" s="140"/>
      <c r="KQB230" s="140"/>
      <c r="KQC230" s="140"/>
      <c r="KQD230" s="140"/>
      <c r="KQE230" s="140"/>
      <c r="KQF230" s="140"/>
      <c r="KQG230" s="140"/>
      <c r="KQH230" s="140"/>
      <c r="KQI230" s="140"/>
      <c r="KQJ230" s="140"/>
      <c r="KQK230" s="140"/>
      <c r="KQL230" s="140"/>
      <c r="KQM230" s="140"/>
      <c r="KQN230" s="140"/>
      <c r="KQO230" s="140"/>
      <c r="KQP230" s="140"/>
      <c r="KQQ230" s="140"/>
      <c r="KQR230" s="140"/>
      <c r="KQS230" s="140"/>
      <c r="KQT230" s="140"/>
      <c r="KQU230" s="140"/>
      <c r="KQV230" s="140"/>
      <c r="KQW230" s="140"/>
      <c r="KQX230" s="140"/>
      <c r="KQY230" s="140"/>
      <c r="KQZ230" s="140"/>
      <c r="KRA230" s="140"/>
      <c r="KRB230" s="140"/>
      <c r="KRC230" s="140"/>
      <c r="KRD230" s="140"/>
      <c r="KRE230" s="140"/>
      <c r="KRF230" s="140"/>
      <c r="KRG230" s="140"/>
      <c r="KRH230" s="140"/>
      <c r="KRI230" s="140"/>
      <c r="KRJ230" s="140"/>
      <c r="KRK230" s="140"/>
      <c r="KRL230" s="140"/>
      <c r="KRM230" s="140"/>
      <c r="KRN230" s="140"/>
      <c r="KRO230" s="140"/>
      <c r="KRP230" s="140"/>
      <c r="KRQ230" s="140"/>
      <c r="KRR230" s="140"/>
      <c r="KRS230" s="140"/>
      <c r="KRT230" s="140"/>
      <c r="KRU230" s="140"/>
      <c r="KRV230" s="140"/>
      <c r="KRW230" s="140"/>
      <c r="KRX230" s="140"/>
      <c r="KRY230" s="140"/>
      <c r="KRZ230" s="140"/>
      <c r="KSA230" s="140"/>
      <c r="KSB230" s="140"/>
      <c r="KSC230" s="140"/>
      <c r="KSD230" s="140"/>
      <c r="KSE230" s="140"/>
      <c r="KSF230" s="140"/>
      <c r="KSG230" s="140"/>
      <c r="KSH230" s="140"/>
      <c r="KSI230" s="140"/>
      <c r="KSJ230" s="140"/>
      <c r="KSK230" s="140"/>
      <c r="KSL230" s="140"/>
      <c r="KSM230" s="140"/>
      <c r="KSN230" s="140"/>
      <c r="KSO230" s="140"/>
      <c r="KSP230" s="140"/>
      <c r="KSQ230" s="140"/>
      <c r="KSR230" s="140"/>
      <c r="KSS230" s="140"/>
      <c r="KST230" s="140"/>
      <c r="KSU230" s="140"/>
      <c r="KSV230" s="140"/>
      <c r="KSW230" s="140"/>
      <c r="KSX230" s="140"/>
      <c r="KSY230" s="140"/>
      <c r="KSZ230" s="140"/>
      <c r="KTA230" s="140"/>
      <c r="KTB230" s="140"/>
      <c r="KTC230" s="140"/>
      <c r="KTD230" s="140"/>
      <c r="KTE230" s="140"/>
      <c r="KTF230" s="140"/>
      <c r="KTG230" s="140"/>
      <c r="KTH230" s="140"/>
      <c r="KTI230" s="140"/>
      <c r="KTJ230" s="140"/>
      <c r="KTK230" s="140"/>
      <c r="KTL230" s="140"/>
      <c r="KTM230" s="140"/>
      <c r="KTN230" s="140"/>
      <c r="KTO230" s="140"/>
      <c r="KTP230" s="140"/>
      <c r="KTQ230" s="140"/>
      <c r="KTR230" s="140"/>
      <c r="KTS230" s="140"/>
      <c r="KTT230" s="140"/>
      <c r="KTU230" s="140"/>
      <c r="KTV230" s="140"/>
      <c r="KTW230" s="140"/>
      <c r="KTX230" s="140"/>
      <c r="KTY230" s="140"/>
      <c r="KTZ230" s="140"/>
      <c r="KUA230" s="140"/>
      <c r="KUB230" s="140"/>
      <c r="KUC230" s="140"/>
      <c r="KUD230" s="140"/>
      <c r="KUE230" s="140"/>
      <c r="KUF230" s="140"/>
      <c r="KUG230" s="140"/>
      <c r="KUH230" s="140"/>
      <c r="KUI230" s="140"/>
      <c r="KUJ230" s="140"/>
      <c r="KUK230" s="140"/>
      <c r="KUL230" s="140"/>
      <c r="KUM230" s="140"/>
      <c r="KUN230" s="140"/>
      <c r="KUO230" s="140"/>
      <c r="KUP230" s="140"/>
      <c r="KUQ230" s="140"/>
      <c r="KUR230" s="140"/>
      <c r="KUS230" s="140"/>
      <c r="KUT230" s="140"/>
      <c r="KUU230" s="140"/>
      <c r="KUV230" s="140"/>
      <c r="KUW230" s="140"/>
      <c r="KUX230" s="140"/>
      <c r="KUY230" s="140"/>
      <c r="KUZ230" s="140"/>
      <c r="KVA230" s="140"/>
      <c r="KVB230" s="140"/>
      <c r="KVC230" s="140"/>
      <c r="KVD230" s="140"/>
      <c r="KVE230" s="140"/>
      <c r="KVF230" s="140"/>
      <c r="KVG230" s="140"/>
      <c r="KVH230" s="140"/>
      <c r="KVI230" s="140"/>
      <c r="KVJ230" s="140"/>
      <c r="KVK230" s="140"/>
      <c r="KVL230" s="140"/>
      <c r="KVM230" s="140"/>
      <c r="KVN230" s="140"/>
      <c r="KVO230" s="140"/>
      <c r="KVP230" s="140"/>
      <c r="KVQ230" s="140"/>
      <c r="KVR230" s="140"/>
      <c r="KVS230" s="140"/>
      <c r="KVT230" s="140"/>
      <c r="KVU230" s="140"/>
      <c r="KVV230" s="140"/>
      <c r="KVW230" s="140"/>
      <c r="KVX230" s="140"/>
      <c r="KVY230" s="140"/>
      <c r="KVZ230" s="140"/>
      <c r="KWA230" s="140"/>
      <c r="KWB230" s="140"/>
      <c r="KWC230" s="140"/>
      <c r="KWD230" s="140"/>
      <c r="KWE230" s="140"/>
      <c r="KWF230" s="140"/>
      <c r="KWG230" s="140"/>
      <c r="KWH230" s="140"/>
      <c r="KWI230" s="140"/>
      <c r="KWJ230" s="140"/>
      <c r="KWK230" s="140"/>
      <c r="KWL230" s="140"/>
      <c r="KWM230" s="140"/>
      <c r="KWN230" s="140"/>
      <c r="KWO230" s="140"/>
      <c r="KWP230" s="140"/>
      <c r="KWQ230" s="140"/>
      <c r="KWR230" s="140"/>
      <c r="KWS230" s="140"/>
      <c r="KWT230" s="140"/>
      <c r="KWU230" s="140"/>
      <c r="KWV230" s="140"/>
      <c r="KWW230" s="140"/>
      <c r="KWX230" s="140"/>
      <c r="KWY230" s="140"/>
      <c r="KWZ230" s="140"/>
      <c r="KXA230" s="140"/>
      <c r="KXB230" s="140"/>
      <c r="KXC230" s="140"/>
      <c r="KXD230" s="140"/>
      <c r="KXE230" s="140"/>
      <c r="KXF230" s="140"/>
      <c r="KXG230" s="140"/>
      <c r="KXH230" s="140"/>
      <c r="KXI230" s="140"/>
      <c r="KXJ230" s="140"/>
      <c r="KXK230" s="140"/>
      <c r="KXL230" s="140"/>
      <c r="KXM230" s="140"/>
      <c r="KXN230" s="140"/>
      <c r="KXO230" s="140"/>
      <c r="KXP230" s="140"/>
      <c r="KXQ230" s="140"/>
      <c r="KXR230" s="140"/>
      <c r="KXS230" s="140"/>
      <c r="KXT230" s="140"/>
      <c r="KXU230" s="140"/>
      <c r="KXV230" s="140"/>
      <c r="KXW230" s="140"/>
      <c r="KXX230" s="140"/>
      <c r="KXY230" s="140"/>
      <c r="KXZ230" s="140"/>
      <c r="KYA230" s="140"/>
      <c r="KYB230" s="140"/>
      <c r="KYC230" s="140"/>
      <c r="KYD230" s="140"/>
      <c r="KYE230" s="140"/>
      <c r="KYF230" s="140"/>
      <c r="KYG230" s="140"/>
      <c r="KYH230" s="140"/>
      <c r="KYI230" s="140"/>
      <c r="KYJ230" s="140"/>
      <c r="KYK230" s="140"/>
      <c r="KYL230" s="140"/>
      <c r="KYM230" s="140"/>
      <c r="KYN230" s="140"/>
      <c r="KYO230" s="140"/>
      <c r="KYP230" s="140"/>
      <c r="KYQ230" s="140"/>
      <c r="KYR230" s="140"/>
      <c r="KYS230" s="140"/>
      <c r="KYT230" s="140"/>
      <c r="KYU230" s="140"/>
      <c r="KYV230" s="140"/>
      <c r="KYW230" s="140"/>
      <c r="KYX230" s="140"/>
      <c r="KYY230" s="140"/>
      <c r="KYZ230" s="140"/>
      <c r="KZA230" s="140"/>
      <c r="KZB230" s="140"/>
      <c r="KZC230" s="140"/>
      <c r="KZD230" s="140"/>
      <c r="KZE230" s="140"/>
      <c r="KZF230" s="140"/>
      <c r="KZG230" s="140"/>
      <c r="KZH230" s="140"/>
      <c r="KZI230" s="140"/>
      <c r="KZJ230" s="140"/>
      <c r="KZK230" s="140"/>
      <c r="KZL230" s="140"/>
      <c r="KZM230" s="140"/>
      <c r="KZN230" s="140"/>
      <c r="KZO230" s="140"/>
      <c r="KZP230" s="140"/>
      <c r="KZQ230" s="140"/>
      <c r="KZR230" s="140"/>
      <c r="KZS230" s="140"/>
      <c r="KZT230" s="140"/>
      <c r="KZU230" s="140"/>
      <c r="KZV230" s="140"/>
      <c r="KZW230" s="140"/>
      <c r="KZX230" s="140"/>
      <c r="KZY230" s="140"/>
      <c r="KZZ230" s="140"/>
      <c r="LAA230" s="140"/>
      <c r="LAB230" s="140"/>
      <c r="LAC230" s="140"/>
      <c r="LAD230" s="140"/>
      <c r="LAE230" s="140"/>
      <c r="LAF230" s="140"/>
      <c r="LAG230" s="140"/>
      <c r="LAH230" s="140"/>
      <c r="LAI230" s="140"/>
      <c r="LAJ230" s="140"/>
      <c r="LAK230" s="140"/>
      <c r="LAL230" s="140"/>
      <c r="LAM230" s="140"/>
      <c r="LAN230" s="140"/>
      <c r="LAO230" s="140"/>
      <c r="LAP230" s="140"/>
      <c r="LAQ230" s="140"/>
      <c r="LAR230" s="140"/>
      <c r="LAS230" s="140"/>
      <c r="LAT230" s="140"/>
      <c r="LAU230" s="140"/>
      <c r="LAV230" s="140"/>
      <c r="LAW230" s="140"/>
      <c r="LAX230" s="140"/>
      <c r="LAY230" s="140"/>
      <c r="LAZ230" s="140"/>
      <c r="LBA230" s="140"/>
      <c r="LBB230" s="140"/>
      <c r="LBC230" s="140"/>
      <c r="LBD230" s="140"/>
      <c r="LBE230" s="140"/>
      <c r="LBF230" s="140"/>
      <c r="LBG230" s="140"/>
      <c r="LBH230" s="140"/>
      <c r="LBI230" s="140"/>
      <c r="LBJ230" s="140"/>
      <c r="LBK230" s="140"/>
      <c r="LBL230" s="140"/>
      <c r="LBM230" s="140"/>
      <c r="LBN230" s="140"/>
      <c r="LBO230" s="140"/>
      <c r="LBP230" s="140"/>
      <c r="LBQ230" s="140"/>
      <c r="LBR230" s="140"/>
      <c r="LBS230" s="140"/>
      <c r="LBT230" s="140"/>
      <c r="LBU230" s="140"/>
      <c r="LBV230" s="140"/>
      <c r="LBW230" s="140"/>
      <c r="LBX230" s="140"/>
      <c r="LBY230" s="140"/>
      <c r="LBZ230" s="140"/>
      <c r="LCA230" s="140"/>
      <c r="LCB230" s="140"/>
      <c r="LCC230" s="140"/>
      <c r="LCD230" s="140"/>
      <c r="LCE230" s="140"/>
      <c r="LCF230" s="140"/>
      <c r="LCG230" s="140"/>
      <c r="LCH230" s="140"/>
      <c r="LCI230" s="140"/>
      <c r="LCJ230" s="140"/>
      <c r="LCK230" s="140"/>
      <c r="LCL230" s="140"/>
      <c r="LCM230" s="140"/>
      <c r="LCN230" s="140"/>
      <c r="LCO230" s="140"/>
      <c r="LCP230" s="140"/>
      <c r="LCQ230" s="140"/>
      <c r="LCR230" s="140"/>
      <c r="LCS230" s="140"/>
      <c r="LCT230" s="140"/>
      <c r="LCU230" s="140"/>
      <c r="LCV230" s="140"/>
      <c r="LCW230" s="140"/>
      <c r="LCX230" s="140"/>
      <c r="LCY230" s="140"/>
      <c r="LCZ230" s="140"/>
      <c r="LDA230" s="140"/>
      <c r="LDB230" s="140"/>
      <c r="LDC230" s="140"/>
      <c r="LDD230" s="140"/>
      <c r="LDE230" s="140"/>
      <c r="LDF230" s="140"/>
      <c r="LDG230" s="140"/>
      <c r="LDH230" s="140"/>
      <c r="LDI230" s="140"/>
      <c r="LDJ230" s="140"/>
      <c r="LDK230" s="140"/>
      <c r="LDL230" s="140"/>
      <c r="LDM230" s="140"/>
      <c r="LDN230" s="140"/>
      <c r="LDO230" s="140"/>
      <c r="LDP230" s="140"/>
      <c r="LDQ230" s="140"/>
      <c r="LDR230" s="140"/>
      <c r="LDS230" s="140"/>
      <c r="LDT230" s="140"/>
      <c r="LDU230" s="140"/>
      <c r="LDV230" s="140"/>
      <c r="LDW230" s="140"/>
      <c r="LDX230" s="140"/>
      <c r="LDY230" s="140"/>
      <c r="LDZ230" s="140"/>
      <c r="LEA230" s="140"/>
      <c r="LEB230" s="140"/>
      <c r="LEC230" s="140"/>
      <c r="LED230" s="140"/>
      <c r="LEE230" s="140"/>
      <c r="LEF230" s="140"/>
      <c r="LEG230" s="140"/>
      <c r="LEH230" s="140"/>
      <c r="LEI230" s="140"/>
      <c r="LEJ230" s="140"/>
      <c r="LEK230" s="140"/>
      <c r="LEL230" s="140"/>
      <c r="LEM230" s="140"/>
      <c r="LEN230" s="140"/>
      <c r="LEO230" s="140"/>
      <c r="LEP230" s="140"/>
      <c r="LEQ230" s="140"/>
      <c r="LER230" s="140"/>
      <c r="LES230" s="140"/>
      <c r="LET230" s="140"/>
      <c r="LEU230" s="140"/>
      <c r="LEV230" s="140"/>
      <c r="LEW230" s="140"/>
      <c r="LEX230" s="140"/>
      <c r="LEY230" s="140"/>
      <c r="LEZ230" s="140"/>
      <c r="LFA230" s="140"/>
      <c r="LFB230" s="140"/>
      <c r="LFC230" s="140"/>
      <c r="LFD230" s="140"/>
      <c r="LFE230" s="140"/>
      <c r="LFF230" s="140"/>
      <c r="LFG230" s="140"/>
      <c r="LFH230" s="140"/>
      <c r="LFI230" s="140"/>
      <c r="LFJ230" s="140"/>
      <c r="LFK230" s="140"/>
      <c r="LFL230" s="140"/>
      <c r="LFM230" s="140"/>
      <c r="LFN230" s="140"/>
      <c r="LFO230" s="140"/>
      <c r="LFP230" s="140"/>
      <c r="LFQ230" s="140"/>
      <c r="LFR230" s="140"/>
      <c r="LFS230" s="140"/>
      <c r="LFT230" s="140"/>
      <c r="LFU230" s="140"/>
      <c r="LFV230" s="140"/>
      <c r="LFW230" s="140"/>
      <c r="LFX230" s="140"/>
      <c r="LFY230" s="140"/>
      <c r="LFZ230" s="140"/>
      <c r="LGA230" s="140"/>
      <c r="LGB230" s="140"/>
      <c r="LGC230" s="140"/>
      <c r="LGD230" s="140"/>
      <c r="LGE230" s="140"/>
      <c r="LGF230" s="140"/>
      <c r="LGG230" s="140"/>
      <c r="LGH230" s="140"/>
      <c r="LGI230" s="140"/>
      <c r="LGJ230" s="140"/>
      <c r="LGK230" s="140"/>
      <c r="LGL230" s="140"/>
      <c r="LGM230" s="140"/>
      <c r="LGN230" s="140"/>
      <c r="LGO230" s="140"/>
      <c r="LGP230" s="140"/>
      <c r="LGQ230" s="140"/>
      <c r="LGR230" s="140"/>
      <c r="LGS230" s="140"/>
      <c r="LGT230" s="140"/>
      <c r="LGU230" s="140"/>
      <c r="LGV230" s="140"/>
      <c r="LGW230" s="140"/>
      <c r="LGX230" s="140"/>
      <c r="LGY230" s="140"/>
      <c r="LGZ230" s="140"/>
      <c r="LHA230" s="140"/>
      <c r="LHB230" s="140"/>
      <c r="LHC230" s="140"/>
      <c r="LHD230" s="140"/>
      <c r="LHE230" s="140"/>
      <c r="LHF230" s="140"/>
      <c r="LHG230" s="140"/>
      <c r="LHH230" s="140"/>
      <c r="LHI230" s="140"/>
      <c r="LHJ230" s="140"/>
      <c r="LHK230" s="140"/>
      <c r="LHL230" s="140"/>
      <c r="LHM230" s="140"/>
      <c r="LHN230" s="140"/>
      <c r="LHO230" s="140"/>
      <c r="LHP230" s="140"/>
      <c r="LHQ230" s="140"/>
      <c r="LHR230" s="140"/>
      <c r="LHS230" s="140"/>
      <c r="LHT230" s="140"/>
      <c r="LHU230" s="140"/>
      <c r="LHV230" s="140"/>
      <c r="LHW230" s="140"/>
      <c r="LHX230" s="140"/>
      <c r="LHY230" s="140"/>
      <c r="LHZ230" s="140"/>
      <c r="LIA230" s="140"/>
      <c r="LIB230" s="140"/>
      <c r="LIC230" s="140"/>
      <c r="LID230" s="140"/>
      <c r="LIE230" s="140"/>
      <c r="LIF230" s="140"/>
      <c r="LIG230" s="140"/>
      <c r="LIH230" s="140"/>
      <c r="LII230" s="140"/>
      <c r="LIJ230" s="140"/>
      <c r="LIK230" s="140"/>
      <c r="LIL230" s="140"/>
      <c r="LIM230" s="140"/>
      <c r="LIN230" s="140"/>
      <c r="LIO230" s="140"/>
      <c r="LIP230" s="140"/>
      <c r="LIQ230" s="140"/>
      <c r="LIR230" s="140"/>
      <c r="LIS230" s="140"/>
      <c r="LIT230" s="140"/>
      <c r="LIU230" s="140"/>
      <c r="LIV230" s="140"/>
      <c r="LIW230" s="140"/>
      <c r="LIX230" s="140"/>
      <c r="LIY230" s="140"/>
      <c r="LIZ230" s="140"/>
      <c r="LJA230" s="140"/>
      <c r="LJB230" s="140"/>
      <c r="LJC230" s="140"/>
      <c r="LJD230" s="140"/>
      <c r="LJE230" s="140"/>
      <c r="LJF230" s="140"/>
      <c r="LJG230" s="140"/>
      <c r="LJH230" s="140"/>
      <c r="LJI230" s="140"/>
      <c r="LJJ230" s="140"/>
      <c r="LJK230" s="140"/>
      <c r="LJL230" s="140"/>
      <c r="LJM230" s="140"/>
      <c r="LJN230" s="140"/>
      <c r="LJO230" s="140"/>
      <c r="LJP230" s="140"/>
      <c r="LJQ230" s="140"/>
      <c r="LJR230" s="140"/>
      <c r="LJS230" s="140"/>
      <c r="LJT230" s="140"/>
      <c r="LJU230" s="140"/>
      <c r="LJV230" s="140"/>
      <c r="LJW230" s="140"/>
      <c r="LJX230" s="140"/>
      <c r="LJY230" s="140"/>
      <c r="LJZ230" s="140"/>
      <c r="LKA230" s="140"/>
      <c r="LKB230" s="140"/>
      <c r="LKC230" s="140"/>
      <c r="LKD230" s="140"/>
      <c r="LKE230" s="140"/>
      <c r="LKF230" s="140"/>
      <c r="LKG230" s="140"/>
      <c r="LKH230" s="140"/>
      <c r="LKI230" s="140"/>
      <c r="LKJ230" s="140"/>
      <c r="LKK230" s="140"/>
      <c r="LKL230" s="140"/>
      <c r="LKM230" s="140"/>
      <c r="LKN230" s="140"/>
      <c r="LKO230" s="140"/>
      <c r="LKP230" s="140"/>
      <c r="LKQ230" s="140"/>
      <c r="LKR230" s="140"/>
      <c r="LKS230" s="140"/>
      <c r="LKT230" s="140"/>
      <c r="LKU230" s="140"/>
      <c r="LKV230" s="140"/>
      <c r="LKW230" s="140"/>
      <c r="LKX230" s="140"/>
      <c r="LKY230" s="140"/>
      <c r="LKZ230" s="140"/>
      <c r="LLA230" s="140"/>
      <c r="LLB230" s="140"/>
      <c r="LLC230" s="140"/>
      <c r="LLD230" s="140"/>
      <c r="LLE230" s="140"/>
      <c r="LLF230" s="140"/>
      <c r="LLG230" s="140"/>
      <c r="LLH230" s="140"/>
      <c r="LLI230" s="140"/>
      <c r="LLJ230" s="140"/>
      <c r="LLK230" s="140"/>
      <c r="LLL230" s="140"/>
      <c r="LLM230" s="140"/>
      <c r="LLN230" s="140"/>
      <c r="LLO230" s="140"/>
      <c r="LLP230" s="140"/>
      <c r="LLQ230" s="140"/>
      <c r="LLR230" s="140"/>
      <c r="LLS230" s="140"/>
      <c r="LLT230" s="140"/>
      <c r="LLU230" s="140"/>
      <c r="LLV230" s="140"/>
      <c r="LLW230" s="140"/>
      <c r="LLX230" s="140"/>
      <c r="LLY230" s="140"/>
      <c r="LLZ230" s="140"/>
      <c r="LMA230" s="140"/>
      <c r="LMB230" s="140"/>
      <c r="LMC230" s="140"/>
      <c r="LMD230" s="140"/>
      <c r="LME230" s="140"/>
      <c r="LMF230" s="140"/>
      <c r="LMG230" s="140"/>
      <c r="LMH230" s="140"/>
      <c r="LMI230" s="140"/>
      <c r="LMJ230" s="140"/>
      <c r="LMK230" s="140"/>
      <c r="LML230" s="140"/>
      <c r="LMM230" s="140"/>
      <c r="LMN230" s="140"/>
      <c r="LMO230" s="140"/>
      <c r="LMP230" s="140"/>
      <c r="LMQ230" s="140"/>
      <c r="LMR230" s="140"/>
      <c r="LMS230" s="140"/>
      <c r="LMT230" s="140"/>
      <c r="LMU230" s="140"/>
      <c r="LMV230" s="140"/>
      <c r="LMW230" s="140"/>
      <c r="LMX230" s="140"/>
      <c r="LMY230" s="140"/>
      <c r="LMZ230" s="140"/>
      <c r="LNA230" s="140"/>
      <c r="LNB230" s="140"/>
      <c r="LNC230" s="140"/>
      <c r="LND230" s="140"/>
      <c r="LNE230" s="140"/>
      <c r="LNF230" s="140"/>
      <c r="LNG230" s="140"/>
      <c r="LNH230" s="140"/>
      <c r="LNI230" s="140"/>
      <c r="LNJ230" s="140"/>
      <c r="LNK230" s="140"/>
      <c r="LNL230" s="140"/>
      <c r="LNM230" s="140"/>
      <c r="LNN230" s="140"/>
      <c r="LNO230" s="140"/>
      <c r="LNP230" s="140"/>
      <c r="LNQ230" s="140"/>
      <c r="LNR230" s="140"/>
      <c r="LNS230" s="140"/>
      <c r="LNT230" s="140"/>
      <c r="LNU230" s="140"/>
      <c r="LNV230" s="140"/>
      <c r="LNW230" s="140"/>
      <c r="LNX230" s="140"/>
      <c r="LNY230" s="140"/>
      <c r="LNZ230" s="140"/>
      <c r="LOA230" s="140"/>
      <c r="LOB230" s="140"/>
      <c r="LOC230" s="140"/>
      <c r="LOD230" s="140"/>
      <c r="LOE230" s="140"/>
      <c r="LOF230" s="140"/>
      <c r="LOG230" s="140"/>
      <c r="LOH230" s="140"/>
      <c r="LOI230" s="140"/>
      <c r="LOJ230" s="140"/>
      <c r="LOK230" s="140"/>
      <c r="LOL230" s="140"/>
      <c r="LOM230" s="140"/>
      <c r="LON230" s="140"/>
      <c r="LOO230" s="140"/>
      <c r="LOP230" s="140"/>
      <c r="LOQ230" s="140"/>
      <c r="LOR230" s="140"/>
      <c r="LOS230" s="140"/>
      <c r="LOT230" s="140"/>
      <c r="LOU230" s="140"/>
      <c r="LOV230" s="140"/>
      <c r="LOW230" s="140"/>
      <c r="LOX230" s="140"/>
      <c r="LOY230" s="140"/>
      <c r="LOZ230" s="140"/>
      <c r="LPA230" s="140"/>
      <c r="LPB230" s="140"/>
      <c r="LPC230" s="140"/>
      <c r="LPD230" s="140"/>
      <c r="LPE230" s="140"/>
      <c r="LPF230" s="140"/>
      <c r="LPG230" s="140"/>
      <c r="LPH230" s="140"/>
      <c r="LPI230" s="140"/>
      <c r="LPJ230" s="140"/>
      <c r="LPK230" s="140"/>
      <c r="LPL230" s="140"/>
      <c r="LPM230" s="140"/>
      <c r="LPN230" s="140"/>
      <c r="LPO230" s="140"/>
      <c r="LPP230" s="140"/>
      <c r="LPQ230" s="140"/>
      <c r="LPR230" s="140"/>
      <c r="LPS230" s="140"/>
      <c r="LPT230" s="140"/>
      <c r="LPU230" s="140"/>
      <c r="LPV230" s="140"/>
      <c r="LPW230" s="140"/>
      <c r="LPX230" s="140"/>
      <c r="LPY230" s="140"/>
      <c r="LPZ230" s="140"/>
      <c r="LQA230" s="140"/>
      <c r="LQB230" s="140"/>
      <c r="LQC230" s="140"/>
      <c r="LQD230" s="140"/>
      <c r="LQE230" s="140"/>
      <c r="LQF230" s="140"/>
      <c r="LQG230" s="140"/>
      <c r="LQH230" s="140"/>
      <c r="LQI230" s="140"/>
      <c r="LQJ230" s="140"/>
      <c r="LQK230" s="140"/>
      <c r="LQL230" s="140"/>
      <c r="LQM230" s="140"/>
      <c r="LQN230" s="140"/>
      <c r="LQO230" s="140"/>
      <c r="LQP230" s="140"/>
      <c r="LQQ230" s="140"/>
      <c r="LQR230" s="140"/>
      <c r="LQS230" s="140"/>
      <c r="LQT230" s="140"/>
      <c r="LQU230" s="140"/>
      <c r="LQV230" s="140"/>
      <c r="LQW230" s="140"/>
      <c r="LQX230" s="140"/>
      <c r="LQY230" s="140"/>
      <c r="LQZ230" s="140"/>
      <c r="LRA230" s="140"/>
      <c r="LRB230" s="140"/>
      <c r="LRC230" s="140"/>
      <c r="LRD230" s="140"/>
      <c r="LRE230" s="140"/>
      <c r="LRF230" s="140"/>
      <c r="LRG230" s="140"/>
      <c r="LRH230" s="140"/>
      <c r="LRI230" s="140"/>
      <c r="LRJ230" s="140"/>
      <c r="LRK230" s="140"/>
      <c r="LRL230" s="140"/>
      <c r="LRM230" s="140"/>
      <c r="LRN230" s="140"/>
      <c r="LRO230" s="140"/>
      <c r="LRP230" s="140"/>
      <c r="LRQ230" s="140"/>
      <c r="LRR230" s="140"/>
      <c r="LRS230" s="140"/>
      <c r="LRT230" s="140"/>
      <c r="LRU230" s="140"/>
      <c r="LRV230" s="140"/>
      <c r="LRW230" s="140"/>
      <c r="LRX230" s="140"/>
      <c r="LRY230" s="140"/>
      <c r="LRZ230" s="140"/>
      <c r="LSA230" s="140"/>
      <c r="LSB230" s="140"/>
      <c r="LSC230" s="140"/>
      <c r="LSD230" s="140"/>
      <c r="LSE230" s="140"/>
      <c r="LSF230" s="140"/>
      <c r="LSG230" s="140"/>
      <c r="LSH230" s="140"/>
      <c r="LSI230" s="140"/>
      <c r="LSJ230" s="140"/>
      <c r="LSK230" s="140"/>
      <c r="LSL230" s="140"/>
      <c r="LSM230" s="140"/>
      <c r="LSN230" s="140"/>
      <c r="LSO230" s="140"/>
      <c r="LSP230" s="140"/>
      <c r="LSQ230" s="140"/>
      <c r="LSR230" s="140"/>
      <c r="LSS230" s="140"/>
      <c r="LST230" s="140"/>
      <c r="LSU230" s="140"/>
      <c r="LSV230" s="140"/>
      <c r="LSW230" s="140"/>
      <c r="LSX230" s="140"/>
      <c r="LSY230" s="140"/>
      <c r="LSZ230" s="140"/>
      <c r="LTA230" s="140"/>
      <c r="LTB230" s="140"/>
      <c r="LTC230" s="140"/>
      <c r="LTD230" s="140"/>
      <c r="LTE230" s="140"/>
      <c r="LTF230" s="140"/>
      <c r="LTG230" s="140"/>
      <c r="LTH230" s="140"/>
      <c r="LTI230" s="140"/>
      <c r="LTJ230" s="140"/>
      <c r="LTK230" s="140"/>
      <c r="LTL230" s="140"/>
      <c r="LTM230" s="140"/>
      <c r="LTN230" s="140"/>
      <c r="LTO230" s="140"/>
      <c r="LTP230" s="140"/>
      <c r="LTQ230" s="140"/>
      <c r="LTR230" s="140"/>
      <c r="LTS230" s="140"/>
      <c r="LTT230" s="140"/>
      <c r="LTU230" s="140"/>
      <c r="LTV230" s="140"/>
      <c r="LTW230" s="140"/>
      <c r="LTX230" s="140"/>
      <c r="LTY230" s="140"/>
      <c r="LTZ230" s="140"/>
      <c r="LUA230" s="140"/>
      <c r="LUB230" s="140"/>
      <c r="LUC230" s="140"/>
      <c r="LUD230" s="140"/>
      <c r="LUE230" s="140"/>
      <c r="LUF230" s="140"/>
      <c r="LUG230" s="140"/>
      <c r="LUH230" s="140"/>
      <c r="LUI230" s="140"/>
      <c r="LUJ230" s="140"/>
      <c r="LUK230" s="140"/>
      <c r="LUL230" s="140"/>
      <c r="LUM230" s="140"/>
      <c r="LUN230" s="140"/>
      <c r="LUO230" s="140"/>
      <c r="LUP230" s="140"/>
      <c r="LUQ230" s="140"/>
      <c r="LUR230" s="140"/>
      <c r="LUS230" s="140"/>
      <c r="LUT230" s="140"/>
      <c r="LUU230" s="140"/>
      <c r="LUV230" s="140"/>
      <c r="LUW230" s="140"/>
      <c r="LUX230" s="140"/>
      <c r="LUY230" s="140"/>
      <c r="LUZ230" s="140"/>
      <c r="LVA230" s="140"/>
      <c r="LVB230" s="140"/>
      <c r="LVC230" s="140"/>
      <c r="LVD230" s="140"/>
      <c r="LVE230" s="140"/>
      <c r="LVF230" s="140"/>
      <c r="LVG230" s="140"/>
      <c r="LVH230" s="140"/>
      <c r="LVI230" s="140"/>
      <c r="LVJ230" s="140"/>
      <c r="LVK230" s="140"/>
      <c r="LVL230" s="140"/>
      <c r="LVM230" s="140"/>
      <c r="LVN230" s="140"/>
      <c r="LVO230" s="140"/>
      <c r="LVP230" s="140"/>
      <c r="LVQ230" s="140"/>
      <c r="LVR230" s="140"/>
      <c r="LVS230" s="140"/>
      <c r="LVT230" s="140"/>
      <c r="LVU230" s="140"/>
      <c r="LVV230" s="140"/>
      <c r="LVW230" s="140"/>
      <c r="LVX230" s="140"/>
      <c r="LVY230" s="140"/>
      <c r="LVZ230" s="140"/>
      <c r="LWA230" s="140"/>
      <c r="LWB230" s="140"/>
      <c r="LWC230" s="140"/>
      <c r="LWD230" s="140"/>
      <c r="LWE230" s="140"/>
      <c r="LWF230" s="140"/>
      <c r="LWG230" s="140"/>
      <c r="LWH230" s="140"/>
      <c r="LWI230" s="140"/>
      <c r="LWJ230" s="140"/>
      <c r="LWK230" s="140"/>
      <c r="LWL230" s="140"/>
      <c r="LWM230" s="140"/>
      <c r="LWN230" s="140"/>
      <c r="LWO230" s="140"/>
      <c r="LWP230" s="140"/>
      <c r="LWQ230" s="140"/>
      <c r="LWR230" s="140"/>
      <c r="LWS230" s="140"/>
      <c r="LWT230" s="140"/>
      <c r="LWU230" s="140"/>
      <c r="LWV230" s="140"/>
      <c r="LWW230" s="140"/>
      <c r="LWX230" s="140"/>
      <c r="LWY230" s="140"/>
      <c r="LWZ230" s="140"/>
      <c r="LXA230" s="140"/>
      <c r="LXB230" s="140"/>
      <c r="LXC230" s="140"/>
      <c r="LXD230" s="140"/>
      <c r="LXE230" s="140"/>
      <c r="LXF230" s="140"/>
      <c r="LXG230" s="140"/>
      <c r="LXH230" s="140"/>
      <c r="LXI230" s="140"/>
      <c r="LXJ230" s="140"/>
      <c r="LXK230" s="140"/>
      <c r="LXL230" s="140"/>
      <c r="LXM230" s="140"/>
      <c r="LXN230" s="140"/>
      <c r="LXO230" s="140"/>
      <c r="LXP230" s="140"/>
      <c r="LXQ230" s="140"/>
      <c r="LXR230" s="140"/>
      <c r="LXS230" s="140"/>
      <c r="LXT230" s="140"/>
      <c r="LXU230" s="140"/>
      <c r="LXV230" s="140"/>
      <c r="LXW230" s="140"/>
      <c r="LXX230" s="140"/>
      <c r="LXY230" s="140"/>
      <c r="LXZ230" s="140"/>
      <c r="LYA230" s="140"/>
      <c r="LYB230" s="140"/>
      <c r="LYC230" s="140"/>
      <c r="LYD230" s="140"/>
      <c r="LYE230" s="140"/>
      <c r="LYF230" s="140"/>
      <c r="LYG230" s="140"/>
      <c r="LYH230" s="140"/>
      <c r="LYI230" s="140"/>
      <c r="LYJ230" s="140"/>
      <c r="LYK230" s="140"/>
      <c r="LYL230" s="140"/>
      <c r="LYM230" s="140"/>
      <c r="LYN230" s="140"/>
      <c r="LYO230" s="140"/>
      <c r="LYP230" s="140"/>
      <c r="LYQ230" s="140"/>
      <c r="LYR230" s="140"/>
      <c r="LYS230" s="140"/>
      <c r="LYT230" s="140"/>
      <c r="LYU230" s="140"/>
      <c r="LYV230" s="140"/>
      <c r="LYW230" s="140"/>
      <c r="LYX230" s="140"/>
      <c r="LYY230" s="140"/>
      <c r="LYZ230" s="140"/>
      <c r="LZA230" s="140"/>
      <c r="LZB230" s="140"/>
      <c r="LZC230" s="140"/>
      <c r="LZD230" s="140"/>
      <c r="LZE230" s="140"/>
      <c r="LZF230" s="140"/>
      <c r="LZG230" s="140"/>
      <c r="LZH230" s="140"/>
      <c r="LZI230" s="140"/>
      <c r="LZJ230" s="140"/>
      <c r="LZK230" s="140"/>
      <c r="LZL230" s="140"/>
      <c r="LZM230" s="140"/>
      <c r="LZN230" s="140"/>
      <c r="LZO230" s="140"/>
      <c r="LZP230" s="140"/>
      <c r="LZQ230" s="140"/>
      <c r="LZR230" s="140"/>
      <c r="LZS230" s="140"/>
      <c r="LZT230" s="140"/>
      <c r="LZU230" s="140"/>
      <c r="LZV230" s="140"/>
      <c r="LZW230" s="140"/>
      <c r="LZX230" s="140"/>
      <c r="LZY230" s="140"/>
      <c r="LZZ230" s="140"/>
      <c r="MAA230" s="140"/>
      <c r="MAB230" s="140"/>
      <c r="MAC230" s="140"/>
      <c r="MAD230" s="140"/>
      <c r="MAE230" s="140"/>
      <c r="MAF230" s="140"/>
      <c r="MAG230" s="140"/>
      <c r="MAH230" s="140"/>
      <c r="MAI230" s="140"/>
      <c r="MAJ230" s="140"/>
      <c r="MAK230" s="140"/>
      <c r="MAL230" s="140"/>
      <c r="MAM230" s="140"/>
      <c r="MAN230" s="140"/>
      <c r="MAO230" s="140"/>
      <c r="MAP230" s="140"/>
      <c r="MAQ230" s="140"/>
      <c r="MAR230" s="140"/>
      <c r="MAS230" s="140"/>
      <c r="MAT230" s="140"/>
      <c r="MAU230" s="140"/>
      <c r="MAV230" s="140"/>
      <c r="MAW230" s="140"/>
      <c r="MAX230" s="140"/>
      <c r="MAY230" s="140"/>
      <c r="MAZ230" s="140"/>
      <c r="MBA230" s="140"/>
      <c r="MBB230" s="140"/>
      <c r="MBC230" s="140"/>
      <c r="MBD230" s="140"/>
      <c r="MBE230" s="140"/>
      <c r="MBF230" s="140"/>
      <c r="MBG230" s="140"/>
      <c r="MBH230" s="140"/>
      <c r="MBI230" s="140"/>
      <c r="MBJ230" s="140"/>
      <c r="MBK230" s="140"/>
      <c r="MBL230" s="140"/>
      <c r="MBM230" s="140"/>
      <c r="MBN230" s="140"/>
      <c r="MBO230" s="140"/>
      <c r="MBP230" s="140"/>
      <c r="MBQ230" s="140"/>
      <c r="MBR230" s="140"/>
      <c r="MBS230" s="140"/>
      <c r="MBT230" s="140"/>
      <c r="MBU230" s="140"/>
      <c r="MBV230" s="140"/>
      <c r="MBW230" s="140"/>
      <c r="MBX230" s="140"/>
      <c r="MBY230" s="140"/>
      <c r="MBZ230" s="140"/>
      <c r="MCA230" s="140"/>
      <c r="MCB230" s="140"/>
      <c r="MCC230" s="140"/>
      <c r="MCD230" s="140"/>
      <c r="MCE230" s="140"/>
      <c r="MCF230" s="140"/>
      <c r="MCG230" s="140"/>
      <c r="MCH230" s="140"/>
      <c r="MCI230" s="140"/>
      <c r="MCJ230" s="140"/>
      <c r="MCK230" s="140"/>
      <c r="MCL230" s="140"/>
      <c r="MCM230" s="140"/>
      <c r="MCN230" s="140"/>
      <c r="MCO230" s="140"/>
      <c r="MCP230" s="140"/>
      <c r="MCQ230" s="140"/>
      <c r="MCR230" s="140"/>
      <c r="MCS230" s="140"/>
      <c r="MCT230" s="140"/>
      <c r="MCU230" s="140"/>
      <c r="MCV230" s="140"/>
      <c r="MCW230" s="140"/>
      <c r="MCX230" s="140"/>
      <c r="MCY230" s="140"/>
      <c r="MCZ230" s="140"/>
      <c r="MDA230" s="140"/>
      <c r="MDB230" s="140"/>
      <c r="MDC230" s="140"/>
      <c r="MDD230" s="140"/>
      <c r="MDE230" s="140"/>
      <c r="MDF230" s="140"/>
      <c r="MDG230" s="140"/>
      <c r="MDH230" s="140"/>
      <c r="MDI230" s="140"/>
      <c r="MDJ230" s="140"/>
      <c r="MDK230" s="140"/>
      <c r="MDL230" s="140"/>
      <c r="MDM230" s="140"/>
      <c r="MDN230" s="140"/>
      <c r="MDO230" s="140"/>
      <c r="MDP230" s="140"/>
      <c r="MDQ230" s="140"/>
      <c r="MDR230" s="140"/>
      <c r="MDS230" s="140"/>
      <c r="MDT230" s="140"/>
      <c r="MDU230" s="140"/>
      <c r="MDV230" s="140"/>
      <c r="MDW230" s="140"/>
      <c r="MDX230" s="140"/>
      <c r="MDY230" s="140"/>
      <c r="MDZ230" s="140"/>
      <c r="MEA230" s="140"/>
      <c r="MEB230" s="140"/>
      <c r="MEC230" s="140"/>
      <c r="MED230" s="140"/>
      <c r="MEE230" s="140"/>
      <c r="MEF230" s="140"/>
      <c r="MEG230" s="140"/>
      <c r="MEH230" s="140"/>
      <c r="MEI230" s="140"/>
      <c r="MEJ230" s="140"/>
      <c r="MEK230" s="140"/>
      <c r="MEL230" s="140"/>
      <c r="MEM230" s="140"/>
      <c r="MEN230" s="140"/>
      <c r="MEO230" s="140"/>
      <c r="MEP230" s="140"/>
      <c r="MEQ230" s="140"/>
      <c r="MER230" s="140"/>
      <c r="MES230" s="140"/>
      <c r="MET230" s="140"/>
      <c r="MEU230" s="140"/>
      <c r="MEV230" s="140"/>
      <c r="MEW230" s="140"/>
      <c r="MEX230" s="140"/>
      <c r="MEY230" s="140"/>
      <c r="MEZ230" s="140"/>
      <c r="MFA230" s="140"/>
      <c r="MFB230" s="140"/>
      <c r="MFC230" s="140"/>
      <c r="MFD230" s="140"/>
      <c r="MFE230" s="140"/>
      <c r="MFF230" s="140"/>
      <c r="MFG230" s="140"/>
      <c r="MFH230" s="140"/>
      <c r="MFI230" s="140"/>
      <c r="MFJ230" s="140"/>
      <c r="MFK230" s="140"/>
      <c r="MFL230" s="140"/>
      <c r="MFM230" s="140"/>
      <c r="MFN230" s="140"/>
      <c r="MFO230" s="140"/>
      <c r="MFP230" s="140"/>
      <c r="MFQ230" s="140"/>
      <c r="MFR230" s="140"/>
      <c r="MFS230" s="140"/>
      <c r="MFT230" s="140"/>
      <c r="MFU230" s="140"/>
      <c r="MFV230" s="140"/>
      <c r="MFW230" s="140"/>
      <c r="MFX230" s="140"/>
      <c r="MFY230" s="140"/>
      <c r="MFZ230" s="140"/>
      <c r="MGA230" s="140"/>
      <c r="MGB230" s="140"/>
      <c r="MGC230" s="140"/>
      <c r="MGD230" s="140"/>
      <c r="MGE230" s="140"/>
      <c r="MGF230" s="140"/>
      <c r="MGG230" s="140"/>
      <c r="MGH230" s="140"/>
      <c r="MGI230" s="140"/>
      <c r="MGJ230" s="140"/>
      <c r="MGK230" s="140"/>
      <c r="MGL230" s="140"/>
      <c r="MGM230" s="140"/>
      <c r="MGN230" s="140"/>
      <c r="MGO230" s="140"/>
      <c r="MGP230" s="140"/>
      <c r="MGQ230" s="140"/>
      <c r="MGR230" s="140"/>
      <c r="MGS230" s="140"/>
      <c r="MGT230" s="140"/>
      <c r="MGU230" s="140"/>
      <c r="MGV230" s="140"/>
      <c r="MGW230" s="140"/>
      <c r="MGX230" s="140"/>
      <c r="MGY230" s="140"/>
      <c r="MGZ230" s="140"/>
      <c r="MHA230" s="140"/>
      <c r="MHB230" s="140"/>
      <c r="MHC230" s="140"/>
      <c r="MHD230" s="140"/>
      <c r="MHE230" s="140"/>
      <c r="MHF230" s="140"/>
      <c r="MHG230" s="140"/>
      <c r="MHH230" s="140"/>
      <c r="MHI230" s="140"/>
      <c r="MHJ230" s="140"/>
      <c r="MHK230" s="140"/>
      <c r="MHL230" s="140"/>
      <c r="MHM230" s="140"/>
      <c r="MHN230" s="140"/>
      <c r="MHO230" s="140"/>
      <c r="MHP230" s="140"/>
      <c r="MHQ230" s="140"/>
      <c r="MHR230" s="140"/>
      <c r="MHS230" s="140"/>
      <c r="MHT230" s="140"/>
      <c r="MHU230" s="140"/>
      <c r="MHV230" s="140"/>
      <c r="MHW230" s="140"/>
      <c r="MHX230" s="140"/>
      <c r="MHY230" s="140"/>
      <c r="MHZ230" s="140"/>
      <c r="MIA230" s="140"/>
      <c r="MIB230" s="140"/>
      <c r="MIC230" s="140"/>
      <c r="MID230" s="140"/>
      <c r="MIE230" s="140"/>
      <c r="MIF230" s="140"/>
      <c r="MIG230" s="140"/>
      <c r="MIH230" s="140"/>
      <c r="MII230" s="140"/>
      <c r="MIJ230" s="140"/>
      <c r="MIK230" s="140"/>
      <c r="MIL230" s="140"/>
      <c r="MIM230" s="140"/>
      <c r="MIN230" s="140"/>
      <c r="MIO230" s="140"/>
      <c r="MIP230" s="140"/>
      <c r="MIQ230" s="140"/>
      <c r="MIR230" s="140"/>
      <c r="MIS230" s="140"/>
      <c r="MIT230" s="140"/>
      <c r="MIU230" s="140"/>
      <c r="MIV230" s="140"/>
      <c r="MIW230" s="140"/>
      <c r="MIX230" s="140"/>
      <c r="MIY230" s="140"/>
      <c r="MIZ230" s="140"/>
      <c r="MJA230" s="140"/>
      <c r="MJB230" s="140"/>
      <c r="MJC230" s="140"/>
      <c r="MJD230" s="140"/>
      <c r="MJE230" s="140"/>
      <c r="MJF230" s="140"/>
      <c r="MJG230" s="140"/>
      <c r="MJH230" s="140"/>
      <c r="MJI230" s="140"/>
      <c r="MJJ230" s="140"/>
      <c r="MJK230" s="140"/>
      <c r="MJL230" s="140"/>
      <c r="MJM230" s="140"/>
      <c r="MJN230" s="140"/>
      <c r="MJO230" s="140"/>
      <c r="MJP230" s="140"/>
      <c r="MJQ230" s="140"/>
      <c r="MJR230" s="140"/>
      <c r="MJS230" s="140"/>
      <c r="MJT230" s="140"/>
      <c r="MJU230" s="140"/>
      <c r="MJV230" s="140"/>
      <c r="MJW230" s="140"/>
      <c r="MJX230" s="140"/>
      <c r="MJY230" s="140"/>
      <c r="MJZ230" s="140"/>
      <c r="MKA230" s="140"/>
      <c r="MKB230" s="140"/>
      <c r="MKC230" s="140"/>
      <c r="MKD230" s="140"/>
      <c r="MKE230" s="140"/>
      <c r="MKF230" s="140"/>
      <c r="MKG230" s="140"/>
      <c r="MKH230" s="140"/>
      <c r="MKI230" s="140"/>
      <c r="MKJ230" s="140"/>
      <c r="MKK230" s="140"/>
      <c r="MKL230" s="140"/>
      <c r="MKM230" s="140"/>
      <c r="MKN230" s="140"/>
      <c r="MKO230" s="140"/>
      <c r="MKP230" s="140"/>
      <c r="MKQ230" s="140"/>
      <c r="MKR230" s="140"/>
      <c r="MKS230" s="140"/>
      <c r="MKT230" s="140"/>
      <c r="MKU230" s="140"/>
      <c r="MKV230" s="140"/>
      <c r="MKW230" s="140"/>
      <c r="MKX230" s="140"/>
      <c r="MKY230" s="140"/>
      <c r="MKZ230" s="140"/>
      <c r="MLA230" s="140"/>
      <c r="MLB230" s="140"/>
      <c r="MLC230" s="140"/>
      <c r="MLD230" s="140"/>
      <c r="MLE230" s="140"/>
      <c r="MLF230" s="140"/>
      <c r="MLG230" s="140"/>
      <c r="MLH230" s="140"/>
      <c r="MLI230" s="140"/>
      <c r="MLJ230" s="140"/>
      <c r="MLK230" s="140"/>
      <c r="MLL230" s="140"/>
      <c r="MLM230" s="140"/>
      <c r="MLN230" s="140"/>
      <c r="MLO230" s="140"/>
      <c r="MLP230" s="140"/>
      <c r="MLQ230" s="140"/>
      <c r="MLR230" s="140"/>
      <c r="MLS230" s="140"/>
      <c r="MLT230" s="140"/>
      <c r="MLU230" s="140"/>
      <c r="MLV230" s="140"/>
      <c r="MLW230" s="140"/>
      <c r="MLX230" s="140"/>
      <c r="MLY230" s="140"/>
      <c r="MLZ230" s="140"/>
      <c r="MMA230" s="140"/>
      <c r="MMB230" s="140"/>
      <c r="MMC230" s="140"/>
      <c r="MMD230" s="140"/>
      <c r="MME230" s="140"/>
      <c r="MMF230" s="140"/>
      <c r="MMG230" s="140"/>
      <c r="MMH230" s="140"/>
      <c r="MMI230" s="140"/>
      <c r="MMJ230" s="140"/>
      <c r="MMK230" s="140"/>
      <c r="MML230" s="140"/>
      <c r="MMM230" s="140"/>
      <c r="MMN230" s="140"/>
      <c r="MMO230" s="140"/>
      <c r="MMP230" s="140"/>
      <c r="MMQ230" s="140"/>
      <c r="MMR230" s="140"/>
      <c r="MMS230" s="140"/>
      <c r="MMT230" s="140"/>
      <c r="MMU230" s="140"/>
      <c r="MMV230" s="140"/>
      <c r="MMW230" s="140"/>
      <c r="MMX230" s="140"/>
      <c r="MMY230" s="140"/>
      <c r="MMZ230" s="140"/>
      <c r="MNA230" s="140"/>
      <c r="MNB230" s="140"/>
      <c r="MNC230" s="140"/>
      <c r="MND230" s="140"/>
      <c r="MNE230" s="140"/>
      <c r="MNF230" s="140"/>
      <c r="MNG230" s="140"/>
      <c r="MNH230" s="140"/>
      <c r="MNI230" s="140"/>
      <c r="MNJ230" s="140"/>
      <c r="MNK230" s="140"/>
      <c r="MNL230" s="140"/>
      <c r="MNM230" s="140"/>
      <c r="MNN230" s="140"/>
      <c r="MNO230" s="140"/>
      <c r="MNP230" s="140"/>
      <c r="MNQ230" s="140"/>
      <c r="MNR230" s="140"/>
      <c r="MNS230" s="140"/>
      <c r="MNT230" s="140"/>
      <c r="MNU230" s="140"/>
      <c r="MNV230" s="140"/>
      <c r="MNW230" s="140"/>
      <c r="MNX230" s="140"/>
      <c r="MNY230" s="140"/>
      <c r="MNZ230" s="140"/>
      <c r="MOA230" s="140"/>
      <c r="MOB230" s="140"/>
      <c r="MOC230" s="140"/>
      <c r="MOD230" s="140"/>
      <c r="MOE230" s="140"/>
      <c r="MOF230" s="140"/>
      <c r="MOG230" s="140"/>
      <c r="MOH230" s="140"/>
      <c r="MOI230" s="140"/>
      <c r="MOJ230" s="140"/>
      <c r="MOK230" s="140"/>
      <c r="MOL230" s="140"/>
      <c r="MOM230" s="140"/>
      <c r="MON230" s="140"/>
      <c r="MOO230" s="140"/>
      <c r="MOP230" s="140"/>
      <c r="MOQ230" s="140"/>
      <c r="MOR230" s="140"/>
      <c r="MOS230" s="140"/>
      <c r="MOT230" s="140"/>
      <c r="MOU230" s="140"/>
      <c r="MOV230" s="140"/>
      <c r="MOW230" s="140"/>
      <c r="MOX230" s="140"/>
      <c r="MOY230" s="140"/>
      <c r="MOZ230" s="140"/>
      <c r="MPA230" s="140"/>
      <c r="MPB230" s="140"/>
      <c r="MPC230" s="140"/>
      <c r="MPD230" s="140"/>
      <c r="MPE230" s="140"/>
      <c r="MPF230" s="140"/>
      <c r="MPG230" s="140"/>
      <c r="MPH230" s="140"/>
      <c r="MPI230" s="140"/>
      <c r="MPJ230" s="140"/>
      <c r="MPK230" s="140"/>
      <c r="MPL230" s="140"/>
      <c r="MPM230" s="140"/>
      <c r="MPN230" s="140"/>
      <c r="MPO230" s="140"/>
      <c r="MPP230" s="140"/>
      <c r="MPQ230" s="140"/>
      <c r="MPR230" s="140"/>
      <c r="MPS230" s="140"/>
      <c r="MPT230" s="140"/>
      <c r="MPU230" s="140"/>
      <c r="MPV230" s="140"/>
      <c r="MPW230" s="140"/>
      <c r="MPX230" s="140"/>
      <c r="MPY230" s="140"/>
      <c r="MPZ230" s="140"/>
      <c r="MQA230" s="140"/>
      <c r="MQB230" s="140"/>
      <c r="MQC230" s="140"/>
      <c r="MQD230" s="140"/>
      <c r="MQE230" s="140"/>
      <c r="MQF230" s="140"/>
      <c r="MQG230" s="140"/>
      <c r="MQH230" s="140"/>
      <c r="MQI230" s="140"/>
      <c r="MQJ230" s="140"/>
      <c r="MQK230" s="140"/>
      <c r="MQL230" s="140"/>
      <c r="MQM230" s="140"/>
      <c r="MQN230" s="140"/>
      <c r="MQO230" s="140"/>
      <c r="MQP230" s="140"/>
      <c r="MQQ230" s="140"/>
      <c r="MQR230" s="140"/>
      <c r="MQS230" s="140"/>
      <c r="MQT230" s="140"/>
      <c r="MQU230" s="140"/>
      <c r="MQV230" s="140"/>
      <c r="MQW230" s="140"/>
      <c r="MQX230" s="140"/>
      <c r="MQY230" s="140"/>
      <c r="MQZ230" s="140"/>
      <c r="MRA230" s="140"/>
      <c r="MRB230" s="140"/>
      <c r="MRC230" s="140"/>
      <c r="MRD230" s="140"/>
      <c r="MRE230" s="140"/>
      <c r="MRF230" s="140"/>
      <c r="MRG230" s="140"/>
      <c r="MRH230" s="140"/>
      <c r="MRI230" s="140"/>
      <c r="MRJ230" s="140"/>
      <c r="MRK230" s="140"/>
      <c r="MRL230" s="140"/>
      <c r="MRM230" s="140"/>
      <c r="MRN230" s="140"/>
      <c r="MRO230" s="140"/>
      <c r="MRP230" s="140"/>
      <c r="MRQ230" s="140"/>
      <c r="MRR230" s="140"/>
      <c r="MRS230" s="140"/>
      <c r="MRT230" s="140"/>
      <c r="MRU230" s="140"/>
      <c r="MRV230" s="140"/>
      <c r="MRW230" s="140"/>
      <c r="MRX230" s="140"/>
      <c r="MRY230" s="140"/>
      <c r="MRZ230" s="140"/>
      <c r="MSA230" s="140"/>
      <c r="MSB230" s="140"/>
      <c r="MSC230" s="140"/>
      <c r="MSD230" s="140"/>
      <c r="MSE230" s="140"/>
      <c r="MSF230" s="140"/>
      <c r="MSG230" s="140"/>
      <c r="MSH230" s="140"/>
      <c r="MSI230" s="140"/>
      <c r="MSJ230" s="140"/>
      <c r="MSK230" s="140"/>
      <c r="MSL230" s="140"/>
      <c r="MSM230" s="140"/>
      <c r="MSN230" s="140"/>
      <c r="MSO230" s="140"/>
      <c r="MSP230" s="140"/>
      <c r="MSQ230" s="140"/>
      <c r="MSR230" s="140"/>
      <c r="MSS230" s="140"/>
      <c r="MST230" s="140"/>
      <c r="MSU230" s="140"/>
      <c r="MSV230" s="140"/>
      <c r="MSW230" s="140"/>
      <c r="MSX230" s="140"/>
      <c r="MSY230" s="140"/>
      <c r="MSZ230" s="140"/>
      <c r="MTA230" s="140"/>
      <c r="MTB230" s="140"/>
      <c r="MTC230" s="140"/>
      <c r="MTD230" s="140"/>
      <c r="MTE230" s="140"/>
      <c r="MTF230" s="140"/>
      <c r="MTG230" s="140"/>
      <c r="MTH230" s="140"/>
      <c r="MTI230" s="140"/>
      <c r="MTJ230" s="140"/>
      <c r="MTK230" s="140"/>
      <c r="MTL230" s="140"/>
      <c r="MTM230" s="140"/>
      <c r="MTN230" s="140"/>
      <c r="MTO230" s="140"/>
      <c r="MTP230" s="140"/>
      <c r="MTQ230" s="140"/>
      <c r="MTR230" s="140"/>
      <c r="MTS230" s="140"/>
      <c r="MTT230" s="140"/>
      <c r="MTU230" s="140"/>
      <c r="MTV230" s="140"/>
      <c r="MTW230" s="140"/>
      <c r="MTX230" s="140"/>
      <c r="MTY230" s="140"/>
      <c r="MTZ230" s="140"/>
      <c r="MUA230" s="140"/>
      <c r="MUB230" s="140"/>
      <c r="MUC230" s="140"/>
      <c r="MUD230" s="140"/>
      <c r="MUE230" s="140"/>
      <c r="MUF230" s="140"/>
      <c r="MUG230" s="140"/>
      <c r="MUH230" s="140"/>
      <c r="MUI230" s="140"/>
      <c r="MUJ230" s="140"/>
      <c r="MUK230" s="140"/>
      <c r="MUL230" s="140"/>
      <c r="MUM230" s="140"/>
      <c r="MUN230" s="140"/>
      <c r="MUO230" s="140"/>
      <c r="MUP230" s="140"/>
      <c r="MUQ230" s="140"/>
      <c r="MUR230" s="140"/>
      <c r="MUS230" s="140"/>
      <c r="MUT230" s="140"/>
      <c r="MUU230" s="140"/>
      <c r="MUV230" s="140"/>
      <c r="MUW230" s="140"/>
      <c r="MUX230" s="140"/>
      <c r="MUY230" s="140"/>
      <c r="MUZ230" s="140"/>
      <c r="MVA230" s="140"/>
      <c r="MVB230" s="140"/>
      <c r="MVC230" s="140"/>
      <c r="MVD230" s="140"/>
      <c r="MVE230" s="140"/>
      <c r="MVF230" s="140"/>
      <c r="MVG230" s="140"/>
      <c r="MVH230" s="140"/>
      <c r="MVI230" s="140"/>
      <c r="MVJ230" s="140"/>
      <c r="MVK230" s="140"/>
      <c r="MVL230" s="140"/>
      <c r="MVM230" s="140"/>
      <c r="MVN230" s="140"/>
      <c r="MVO230" s="140"/>
      <c r="MVP230" s="140"/>
      <c r="MVQ230" s="140"/>
      <c r="MVR230" s="140"/>
      <c r="MVS230" s="140"/>
      <c r="MVT230" s="140"/>
      <c r="MVU230" s="140"/>
      <c r="MVV230" s="140"/>
      <c r="MVW230" s="140"/>
      <c r="MVX230" s="140"/>
      <c r="MVY230" s="140"/>
      <c r="MVZ230" s="140"/>
      <c r="MWA230" s="140"/>
      <c r="MWB230" s="140"/>
      <c r="MWC230" s="140"/>
      <c r="MWD230" s="140"/>
      <c r="MWE230" s="140"/>
      <c r="MWF230" s="140"/>
      <c r="MWG230" s="140"/>
      <c r="MWH230" s="140"/>
      <c r="MWI230" s="140"/>
      <c r="MWJ230" s="140"/>
      <c r="MWK230" s="140"/>
      <c r="MWL230" s="140"/>
      <c r="MWM230" s="140"/>
      <c r="MWN230" s="140"/>
      <c r="MWO230" s="140"/>
      <c r="MWP230" s="140"/>
      <c r="MWQ230" s="140"/>
      <c r="MWR230" s="140"/>
      <c r="MWS230" s="140"/>
      <c r="MWT230" s="140"/>
      <c r="MWU230" s="140"/>
      <c r="MWV230" s="140"/>
      <c r="MWW230" s="140"/>
      <c r="MWX230" s="140"/>
      <c r="MWY230" s="140"/>
      <c r="MWZ230" s="140"/>
      <c r="MXA230" s="140"/>
      <c r="MXB230" s="140"/>
      <c r="MXC230" s="140"/>
      <c r="MXD230" s="140"/>
      <c r="MXE230" s="140"/>
      <c r="MXF230" s="140"/>
      <c r="MXG230" s="140"/>
      <c r="MXH230" s="140"/>
      <c r="MXI230" s="140"/>
      <c r="MXJ230" s="140"/>
      <c r="MXK230" s="140"/>
      <c r="MXL230" s="140"/>
      <c r="MXM230" s="140"/>
      <c r="MXN230" s="140"/>
      <c r="MXO230" s="140"/>
      <c r="MXP230" s="140"/>
      <c r="MXQ230" s="140"/>
      <c r="MXR230" s="140"/>
      <c r="MXS230" s="140"/>
      <c r="MXT230" s="140"/>
      <c r="MXU230" s="140"/>
      <c r="MXV230" s="140"/>
      <c r="MXW230" s="140"/>
      <c r="MXX230" s="140"/>
      <c r="MXY230" s="140"/>
      <c r="MXZ230" s="140"/>
      <c r="MYA230" s="140"/>
      <c r="MYB230" s="140"/>
      <c r="MYC230" s="140"/>
      <c r="MYD230" s="140"/>
      <c r="MYE230" s="140"/>
      <c r="MYF230" s="140"/>
      <c r="MYG230" s="140"/>
      <c r="MYH230" s="140"/>
      <c r="MYI230" s="140"/>
      <c r="MYJ230" s="140"/>
      <c r="MYK230" s="140"/>
      <c r="MYL230" s="140"/>
      <c r="MYM230" s="140"/>
      <c r="MYN230" s="140"/>
      <c r="MYO230" s="140"/>
      <c r="MYP230" s="140"/>
      <c r="MYQ230" s="140"/>
      <c r="MYR230" s="140"/>
      <c r="MYS230" s="140"/>
      <c r="MYT230" s="140"/>
      <c r="MYU230" s="140"/>
      <c r="MYV230" s="140"/>
      <c r="MYW230" s="140"/>
      <c r="MYX230" s="140"/>
      <c r="MYY230" s="140"/>
      <c r="MYZ230" s="140"/>
      <c r="MZA230" s="140"/>
      <c r="MZB230" s="140"/>
      <c r="MZC230" s="140"/>
      <c r="MZD230" s="140"/>
      <c r="MZE230" s="140"/>
      <c r="MZF230" s="140"/>
      <c r="MZG230" s="140"/>
      <c r="MZH230" s="140"/>
      <c r="MZI230" s="140"/>
      <c r="MZJ230" s="140"/>
      <c r="MZK230" s="140"/>
      <c r="MZL230" s="140"/>
      <c r="MZM230" s="140"/>
      <c r="MZN230" s="140"/>
      <c r="MZO230" s="140"/>
      <c r="MZP230" s="140"/>
      <c r="MZQ230" s="140"/>
      <c r="MZR230" s="140"/>
      <c r="MZS230" s="140"/>
      <c r="MZT230" s="140"/>
      <c r="MZU230" s="140"/>
      <c r="MZV230" s="140"/>
      <c r="MZW230" s="140"/>
      <c r="MZX230" s="140"/>
      <c r="MZY230" s="140"/>
      <c r="MZZ230" s="140"/>
      <c r="NAA230" s="140"/>
      <c r="NAB230" s="140"/>
      <c r="NAC230" s="140"/>
      <c r="NAD230" s="140"/>
      <c r="NAE230" s="140"/>
      <c r="NAF230" s="140"/>
      <c r="NAG230" s="140"/>
      <c r="NAH230" s="140"/>
      <c r="NAI230" s="140"/>
      <c r="NAJ230" s="140"/>
      <c r="NAK230" s="140"/>
      <c r="NAL230" s="140"/>
      <c r="NAM230" s="140"/>
      <c r="NAN230" s="140"/>
      <c r="NAO230" s="140"/>
      <c r="NAP230" s="140"/>
      <c r="NAQ230" s="140"/>
      <c r="NAR230" s="140"/>
      <c r="NAS230" s="140"/>
      <c r="NAT230" s="140"/>
      <c r="NAU230" s="140"/>
      <c r="NAV230" s="140"/>
      <c r="NAW230" s="140"/>
      <c r="NAX230" s="140"/>
      <c r="NAY230" s="140"/>
      <c r="NAZ230" s="140"/>
      <c r="NBA230" s="140"/>
      <c r="NBB230" s="140"/>
      <c r="NBC230" s="140"/>
      <c r="NBD230" s="140"/>
      <c r="NBE230" s="140"/>
      <c r="NBF230" s="140"/>
      <c r="NBG230" s="140"/>
      <c r="NBH230" s="140"/>
      <c r="NBI230" s="140"/>
      <c r="NBJ230" s="140"/>
      <c r="NBK230" s="140"/>
      <c r="NBL230" s="140"/>
      <c r="NBM230" s="140"/>
      <c r="NBN230" s="140"/>
      <c r="NBO230" s="140"/>
      <c r="NBP230" s="140"/>
      <c r="NBQ230" s="140"/>
      <c r="NBR230" s="140"/>
      <c r="NBS230" s="140"/>
      <c r="NBT230" s="140"/>
      <c r="NBU230" s="140"/>
      <c r="NBV230" s="140"/>
      <c r="NBW230" s="140"/>
      <c r="NBX230" s="140"/>
      <c r="NBY230" s="140"/>
      <c r="NBZ230" s="140"/>
      <c r="NCA230" s="140"/>
      <c r="NCB230" s="140"/>
      <c r="NCC230" s="140"/>
      <c r="NCD230" s="140"/>
      <c r="NCE230" s="140"/>
      <c r="NCF230" s="140"/>
      <c r="NCG230" s="140"/>
      <c r="NCH230" s="140"/>
      <c r="NCI230" s="140"/>
      <c r="NCJ230" s="140"/>
      <c r="NCK230" s="140"/>
      <c r="NCL230" s="140"/>
      <c r="NCM230" s="140"/>
      <c r="NCN230" s="140"/>
      <c r="NCO230" s="140"/>
      <c r="NCP230" s="140"/>
      <c r="NCQ230" s="140"/>
      <c r="NCR230" s="140"/>
      <c r="NCS230" s="140"/>
      <c r="NCT230" s="140"/>
      <c r="NCU230" s="140"/>
      <c r="NCV230" s="140"/>
      <c r="NCW230" s="140"/>
      <c r="NCX230" s="140"/>
      <c r="NCY230" s="140"/>
      <c r="NCZ230" s="140"/>
      <c r="NDA230" s="140"/>
      <c r="NDB230" s="140"/>
      <c r="NDC230" s="140"/>
      <c r="NDD230" s="140"/>
      <c r="NDE230" s="140"/>
      <c r="NDF230" s="140"/>
      <c r="NDG230" s="140"/>
      <c r="NDH230" s="140"/>
      <c r="NDI230" s="140"/>
      <c r="NDJ230" s="140"/>
      <c r="NDK230" s="140"/>
      <c r="NDL230" s="140"/>
      <c r="NDM230" s="140"/>
      <c r="NDN230" s="140"/>
      <c r="NDO230" s="140"/>
      <c r="NDP230" s="140"/>
      <c r="NDQ230" s="140"/>
      <c r="NDR230" s="140"/>
      <c r="NDS230" s="140"/>
      <c r="NDT230" s="140"/>
      <c r="NDU230" s="140"/>
      <c r="NDV230" s="140"/>
      <c r="NDW230" s="140"/>
      <c r="NDX230" s="140"/>
      <c r="NDY230" s="140"/>
      <c r="NDZ230" s="140"/>
      <c r="NEA230" s="140"/>
      <c r="NEB230" s="140"/>
      <c r="NEC230" s="140"/>
      <c r="NED230" s="140"/>
      <c r="NEE230" s="140"/>
      <c r="NEF230" s="140"/>
      <c r="NEG230" s="140"/>
      <c r="NEH230" s="140"/>
      <c r="NEI230" s="140"/>
      <c r="NEJ230" s="140"/>
      <c r="NEK230" s="140"/>
      <c r="NEL230" s="140"/>
      <c r="NEM230" s="140"/>
      <c r="NEN230" s="140"/>
      <c r="NEO230" s="140"/>
      <c r="NEP230" s="140"/>
      <c r="NEQ230" s="140"/>
      <c r="NER230" s="140"/>
      <c r="NES230" s="140"/>
      <c r="NET230" s="140"/>
      <c r="NEU230" s="140"/>
      <c r="NEV230" s="140"/>
      <c r="NEW230" s="140"/>
      <c r="NEX230" s="140"/>
      <c r="NEY230" s="140"/>
      <c r="NEZ230" s="140"/>
      <c r="NFA230" s="140"/>
      <c r="NFB230" s="140"/>
      <c r="NFC230" s="140"/>
      <c r="NFD230" s="140"/>
      <c r="NFE230" s="140"/>
      <c r="NFF230" s="140"/>
      <c r="NFG230" s="140"/>
      <c r="NFH230" s="140"/>
      <c r="NFI230" s="140"/>
      <c r="NFJ230" s="140"/>
      <c r="NFK230" s="140"/>
      <c r="NFL230" s="140"/>
      <c r="NFM230" s="140"/>
      <c r="NFN230" s="140"/>
      <c r="NFO230" s="140"/>
      <c r="NFP230" s="140"/>
      <c r="NFQ230" s="140"/>
      <c r="NFR230" s="140"/>
      <c r="NFS230" s="140"/>
      <c r="NFT230" s="140"/>
      <c r="NFU230" s="140"/>
      <c r="NFV230" s="140"/>
      <c r="NFW230" s="140"/>
      <c r="NFX230" s="140"/>
      <c r="NFY230" s="140"/>
      <c r="NFZ230" s="140"/>
      <c r="NGA230" s="140"/>
      <c r="NGB230" s="140"/>
      <c r="NGC230" s="140"/>
      <c r="NGD230" s="140"/>
      <c r="NGE230" s="140"/>
      <c r="NGF230" s="140"/>
      <c r="NGG230" s="140"/>
      <c r="NGH230" s="140"/>
      <c r="NGI230" s="140"/>
      <c r="NGJ230" s="140"/>
      <c r="NGK230" s="140"/>
      <c r="NGL230" s="140"/>
      <c r="NGM230" s="140"/>
      <c r="NGN230" s="140"/>
      <c r="NGO230" s="140"/>
      <c r="NGP230" s="140"/>
      <c r="NGQ230" s="140"/>
      <c r="NGR230" s="140"/>
      <c r="NGS230" s="140"/>
      <c r="NGT230" s="140"/>
      <c r="NGU230" s="140"/>
      <c r="NGV230" s="140"/>
      <c r="NGW230" s="140"/>
      <c r="NGX230" s="140"/>
      <c r="NGY230" s="140"/>
      <c r="NGZ230" s="140"/>
      <c r="NHA230" s="140"/>
      <c r="NHB230" s="140"/>
      <c r="NHC230" s="140"/>
      <c r="NHD230" s="140"/>
      <c r="NHE230" s="140"/>
      <c r="NHF230" s="140"/>
      <c r="NHG230" s="140"/>
      <c r="NHH230" s="140"/>
      <c r="NHI230" s="140"/>
      <c r="NHJ230" s="140"/>
      <c r="NHK230" s="140"/>
      <c r="NHL230" s="140"/>
      <c r="NHM230" s="140"/>
      <c r="NHN230" s="140"/>
      <c r="NHO230" s="140"/>
      <c r="NHP230" s="140"/>
      <c r="NHQ230" s="140"/>
      <c r="NHR230" s="140"/>
      <c r="NHS230" s="140"/>
      <c r="NHT230" s="140"/>
      <c r="NHU230" s="140"/>
      <c r="NHV230" s="140"/>
      <c r="NHW230" s="140"/>
      <c r="NHX230" s="140"/>
      <c r="NHY230" s="140"/>
      <c r="NHZ230" s="140"/>
      <c r="NIA230" s="140"/>
      <c r="NIB230" s="140"/>
      <c r="NIC230" s="140"/>
      <c r="NID230" s="140"/>
      <c r="NIE230" s="140"/>
      <c r="NIF230" s="140"/>
      <c r="NIG230" s="140"/>
      <c r="NIH230" s="140"/>
      <c r="NII230" s="140"/>
      <c r="NIJ230" s="140"/>
      <c r="NIK230" s="140"/>
      <c r="NIL230" s="140"/>
      <c r="NIM230" s="140"/>
      <c r="NIN230" s="140"/>
      <c r="NIO230" s="140"/>
      <c r="NIP230" s="140"/>
      <c r="NIQ230" s="140"/>
      <c r="NIR230" s="140"/>
      <c r="NIS230" s="140"/>
      <c r="NIT230" s="140"/>
      <c r="NIU230" s="140"/>
      <c r="NIV230" s="140"/>
      <c r="NIW230" s="140"/>
      <c r="NIX230" s="140"/>
      <c r="NIY230" s="140"/>
      <c r="NIZ230" s="140"/>
      <c r="NJA230" s="140"/>
      <c r="NJB230" s="140"/>
      <c r="NJC230" s="140"/>
      <c r="NJD230" s="140"/>
      <c r="NJE230" s="140"/>
      <c r="NJF230" s="140"/>
      <c r="NJG230" s="140"/>
      <c r="NJH230" s="140"/>
      <c r="NJI230" s="140"/>
      <c r="NJJ230" s="140"/>
      <c r="NJK230" s="140"/>
      <c r="NJL230" s="140"/>
      <c r="NJM230" s="140"/>
      <c r="NJN230" s="140"/>
      <c r="NJO230" s="140"/>
      <c r="NJP230" s="140"/>
      <c r="NJQ230" s="140"/>
      <c r="NJR230" s="140"/>
      <c r="NJS230" s="140"/>
      <c r="NJT230" s="140"/>
      <c r="NJU230" s="140"/>
      <c r="NJV230" s="140"/>
      <c r="NJW230" s="140"/>
      <c r="NJX230" s="140"/>
      <c r="NJY230" s="140"/>
      <c r="NJZ230" s="140"/>
      <c r="NKA230" s="140"/>
      <c r="NKB230" s="140"/>
      <c r="NKC230" s="140"/>
      <c r="NKD230" s="140"/>
      <c r="NKE230" s="140"/>
      <c r="NKF230" s="140"/>
      <c r="NKG230" s="140"/>
      <c r="NKH230" s="140"/>
      <c r="NKI230" s="140"/>
      <c r="NKJ230" s="140"/>
      <c r="NKK230" s="140"/>
      <c r="NKL230" s="140"/>
      <c r="NKM230" s="140"/>
      <c r="NKN230" s="140"/>
      <c r="NKO230" s="140"/>
      <c r="NKP230" s="140"/>
      <c r="NKQ230" s="140"/>
      <c r="NKR230" s="140"/>
      <c r="NKS230" s="140"/>
      <c r="NKT230" s="140"/>
      <c r="NKU230" s="140"/>
      <c r="NKV230" s="140"/>
      <c r="NKW230" s="140"/>
      <c r="NKX230" s="140"/>
      <c r="NKY230" s="140"/>
      <c r="NKZ230" s="140"/>
      <c r="NLA230" s="140"/>
      <c r="NLB230" s="140"/>
      <c r="NLC230" s="140"/>
      <c r="NLD230" s="140"/>
      <c r="NLE230" s="140"/>
      <c r="NLF230" s="140"/>
      <c r="NLG230" s="140"/>
      <c r="NLH230" s="140"/>
      <c r="NLI230" s="140"/>
      <c r="NLJ230" s="140"/>
      <c r="NLK230" s="140"/>
      <c r="NLL230" s="140"/>
      <c r="NLM230" s="140"/>
      <c r="NLN230" s="140"/>
      <c r="NLO230" s="140"/>
      <c r="NLP230" s="140"/>
      <c r="NLQ230" s="140"/>
      <c r="NLR230" s="140"/>
      <c r="NLS230" s="140"/>
      <c r="NLT230" s="140"/>
      <c r="NLU230" s="140"/>
      <c r="NLV230" s="140"/>
      <c r="NLW230" s="140"/>
      <c r="NLX230" s="140"/>
      <c r="NLY230" s="140"/>
      <c r="NLZ230" s="140"/>
      <c r="NMA230" s="140"/>
      <c r="NMB230" s="140"/>
      <c r="NMC230" s="140"/>
      <c r="NMD230" s="140"/>
      <c r="NME230" s="140"/>
      <c r="NMF230" s="140"/>
      <c r="NMG230" s="140"/>
      <c r="NMH230" s="140"/>
      <c r="NMI230" s="140"/>
      <c r="NMJ230" s="140"/>
      <c r="NMK230" s="140"/>
      <c r="NML230" s="140"/>
      <c r="NMM230" s="140"/>
      <c r="NMN230" s="140"/>
      <c r="NMO230" s="140"/>
      <c r="NMP230" s="140"/>
      <c r="NMQ230" s="140"/>
      <c r="NMR230" s="140"/>
      <c r="NMS230" s="140"/>
      <c r="NMT230" s="140"/>
      <c r="NMU230" s="140"/>
      <c r="NMV230" s="140"/>
      <c r="NMW230" s="140"/>
      <c r="NMX230" s="140"/>
      <c r="NMY230" s="140"/>
      <c r="NMZ230" s="140"/>
      <c r="NNA230" s="140"/>
      <c r="NNB230" s="140"/>
      <c r="NNC230" s="140"/>
      <c r="NND230" s="140"/>
      <c r="NNE230" s="140"/>
      <c r="NNF230" s="140"/>
      <c r="NNG230" s="140"/>
      <c r="NNH230" s="140"/>
      <c r="NNI230" s="140"/>
      <c r="NNJ230" s="140"/>
      <c r="NNK230" s="140"/>
      <c r="NNL230" s="140"/>
      <c r="NNM230" s="140"/>
      <c r="NNN230" s="140"/>
      <c r="NNO230" s="140"/>
      <c r="NNP230" s="140"/>
      <c r="NNQ230" s="140"/>
      <c r="NNR230" s="140"/>
      <c r="NNS230" s="140"/>
      <c r="NNT230" s="140"/>
      <c r="NNU230" s="140"/>
      <c r="NNV230" s="140"/>
      <c r="NNW230" s="140"/>
      <c r="NNX230" s="140"/>
      <c r="NNY230" s="140"/>
      <c r="NNZ230" s="140"/>
      <c r="NOA230" s="140"/>
      <c r="NOB230" s="140"/>
      <c r="NOC230" s="140"/>
      <c r="NOD230" s="140"/>
      <c r="NOE230" s="140"/>
      <c r="NOF230" s="140"/>
      <c r="NOG230" s="140"/>
      <c r="NOH230" s="140"/>
      <c r="NOI230" s="140"/>
      <c r="NOJ230" s="140"/>
      <c r="NOK230" s="140"/>
      <c r="NOL230" s="140"/>
      <c r="NOM230" s="140"/>
      <c r="NON230" s="140"/>
      <c r="NOO230" s="140"/>
      <c r="NOP230" s="140"/>
      <c r="NOQ230" s="140"/>
      <c r="NOR230" s="140"/>
      <c r="NOS230" s="140"/>
      <c r="NOT230" s="140"/>
      <c r="NOU230" s="140"/>
      <c r="NOV230" s="140"/>
      <c r="NOW230" s="140"/>
      <c r="NOX230" s="140"/>
      <c r="NOY230" s="140"/>
      <c r="NOZ230" s="140"/>
      <c r="NPA230" s="140"/>
      <c r="NPB230" s="140"/>
      <c r="NPC230" s="140"/>
      <c r="NPD230" s="140"/>
      <c r="NPE230" s="140"/>
      <c r="NPF230" s="140"/>
      <c r="NPG230" s="140"/>
      <c r="NPH230" s="140"/>
      <c r="NPI230" s="140"/>
      <c r="NPJ230" s="140"/>
      <c r="NPK230" s="140"/>
      <c r="NPL230" s="140"/>
      <c r="NPM230" s="140"/>
      <c r="NPN230" s="140"/>
      <c r="NPO230" s="140"/>
      <c r="NPP230" s="140"/>
      <c r="NPQ230" s="140"/>
      <c r="NPR230" s="140"/>
      <c r="NPS230" s="140"/>
      <c r="NPT230" s="140"/>
      <c r="NPU230" s="140"/>
      <c r="NPV230" s="140"/>
      <c r="NPW230" s="140"/>
      <c r="NPX230" s="140"/>
      <c r="NPY230" s="140"/>
      <c r="NPZ230" s="140"/>
      <c r="NQA230" s="140"/>
      <c r="NQB230" s="140"/>
      <c r="NQC230" s="140"/>
      <c r="NQD230" s="140"/>
      <c r="NQE230" s="140"/>
      <c r="NQF230" s="140"/>
      <c r="NQG230" s="140"/>
      <c r="NQH230" s="140"/>
      <c r="NQI230" s="140"/>
      <c r="NQJ230" s="140"/>
      <c r="NQK230" s="140"/>
      <c r="NQL230" s="140"/>
      <c r="NQM230" s="140"/>
      <c r="NQN230" s="140"/>
      <c r="NQO230" s="140"/>
      <c r="NQP230" s="140"/>
      <c r="NQQ230" s="140"/>
      <c r="NQR230" s="140"/>
      <c r="NQS230" s="140"/>
      <c r="NQT230" s="140"/>
      <c r="NQU230" s="140"/>
      <c r="NQV230" s="140"/>
      <c r="NQW230" s="140"/>
      <c r="NQX230" s="140"/>
      <c r="NQY230" s="140"/>
      <c r="NQZ230" s="140"/>
      <c r="NRA230" s="140"/>
      <c r="NRB230" s="140"/>
      <c r="NRC230" s="140"/>
      <c r="NRD230" s="140"/>
      <c r="NRE230" s="140"/>
      <c r="NRF230" s="140"/>
      <c r="NRG230" s="140"/>
      <c r="NRH230" s="140"/>
      <c r="NRI230" s="140"/>
      <c r="NRJ230" s="140"/>
      <c r="NRK230" s="140"/>
      <c r="NRL230" s="140"/>
      <c r="NRM230" s="140"/>
      <c r="NRN230" s="140"/>
      <c r="NRO230" s="140"/>
      <c r="NRP230" s="140"/>
      <c r="NRQ230" s="140"/>
      <c r="NRR230" s="140"/>
      <c r="NRS230" s="140"/>
      <c r="NRT230" s="140"/>
      <c r="NRU230" s="140"/>
      <c r="NRV230" s="140"/>
      <c r="NRW230" s="140"/>
      <c r="NRX230" s="140"/>
      <c r="NRY230" s="140"/>
      <c r="NRZ230" s="140"/>
      <c r="NSA230" s="140"/>
      <c r="NSB230" s="140"/>
      <c r="NSC230" s="140"/>
      <c r="NSD230" s="140"/>
      <c r="NSE230" s="140"/>
      <c r="NSF230" s="140"/>
      <c r="NSG230" s="140"/>
      <c r="NSH230" s="140"/>
      <c r="NSI230" s="140"/>
      <c r="NSJ230" s="140"/>
      <c r="NSK230" s="140"/>
      <c r="NSL230" s="140"/>
      <c r="NSM230" s="140"/>
      <c r="NSN230" s="140"/>
      <c r="NSO230" s="140"/>
      <c r="NSP230" s="140"/>
      <c r="NSQ230" s="140"/>
      <c r="NSR230" s="140"/>
      <c r="NSS230" s="140"/>
      <c r="NST230" s="140"/>
      <c r="NSU230" s="140"/>
      <c r="NSV230" s="140"/>
      <c r="NSW230" s="140"/>
      <c r="NSX230" s="140"/>
      <c r="NSY230" s="140"/>
      <c r="NSZ230" s="140"/>
      <c r="NTA230" s="140"/>
      <c r="NTB230" s="140"/>
      <c r="NTC230" s="140"/>
      <c r="NTD230" s="140"/>
      <c r="NTE230" s="140"/>
      <c r="NTF230" s="140"/>
      <c r="NTG230" s="140"/>
      <c r="NTH230" s="140"/>
      <c r="NTI230" s="140"/>
      <c r="NTJ230" s="140"/>
      <c r="NTK230" s="140"/>
      <c r="NTL230" s="140"/>
      <c r="NTM230" s="140"/>
      <c r="NTN230" s="140"/>
      <c r="NTO230" s="140"/>
      <c r="NTP230" s="140"/>
      <c r="NTQ230" s="140"/>
      <c r="NTR230" s="140"/>
      <c r="NTS230" s="140"/>
      <c r="NTT230" s="140"/>
      <c r="NTU230" s="140"/>
      <c r="NTV230" s="140"/>
      <c r="NTW230" s="140"/>
      <c r="NTX230" s="140"/>
      <c r="NTY230" s="140"/>
      <c r="NTZ230" s="140"/>
      <c r="NUA230" s="140"/>
      <c r="NUB230" s="140"/>
      <c r="NUC230" s="140"/>
      <c r="NUD230" s="140"/>
      <c r="NUE230" s="140"/>
      <c r="NUF230" s="140"/>
      <c r="NUG230" s="140"/>
      <c r="NUH230" s="140"/>
      <c r="NUI230" s="140"/>
      <c r="NUJ230" s="140"/>
      <c r="NUK230" s="140"/>
      <c r="NUL230" s="140"/>
      <c r="NUM230" s="140"/>
      <c r="NUN230" s="140"/>
      <c r="NUO230" s="140"/>
      <c r="NUP230" s="140"/>
      <c r="NUQ230" s="140"/>
      <c r="NUR230" s="140"/>
      <c r="NUS230" s="140"/>
      <c r="NUT230" s="140"/>
      <c r="NUU230" s="140"/>
      <c r="NUV230" s="140"/>
      <c r="NUW230" s="140"/>
      <c r="NUX230" s="140"/>
      <c r="NUY230" s="140"/>
      <c r="NUZ230" s="140"/>
      <c r="NVA230" s="140"/>
      <c r="NVB230" s="140"/>
      <c r="NVC230" s="140"/>
      <c r="NVD230" s="140"/>
      <c r="NVE230" s="140"/>
      <c r="NVF230" s="140"/>
      <c r="NVG230" s="140"/>
      <c r="NVH230" s="140"/>
      <c r="NVI230" s="140"/>
      <c r="NVJ230" s="140"/>
      <c r="NVK230" s="140"/>
      <c r="NVL230" s="140"/>
      <c r="NVM230" s="140"/>
      <c r="NVN230" s="140"/>
      <c r="NVO230" s="140"/>
      <c r="NVP230" s="140"/>
      <c r="NVQ230" s="140"/>
      <c r="NVR230" s="140"/>
      <c r="NVS230" s="140"/>
      <c r="NVT230" s="140"/>
      <c r="NVU230" s="140"/>
      <c r="NVV230" s="140"/>
      <c r="NVW230" s="140"/>
      <c r="NVX230" s="140"/>
      <c r="NVY230" s="140"/>
      <c r="NVZ230" s="140"/>
      <c r="NWA230" s="140"/>
      <c r="NWB230" s="140"/>
      <c r="NWC230" s="140"/>
      <c r="NWD230" s="140"/>
      <c r="NWE230" s="140"/>
      <c r="NWF230" s="140"/>
      <c r="NWG230" s="140"/>
      <c r="NWH230" s="140"/>
      <c r="NWI230" s="140"/>
      <c r="NWJ230" s="140"/>
      <c r="NWK230" s="140"/>
      <c r="NWL230" s="140"/>
      <c r="NWM230" s="140"/>
      <c r="NWN230" s="140"/>
      <c r="NWO230" s="140"/>
      <c r="NWP230" s="140"/>
      <c r="NWQ230" s="140"/>
      <c r="NWR230" s="140"/>
      <c r="NWS230" s="140"/>
      <c r="NWT230" s="140"/>
      <c r="NWU230" s="140"/>
      <c r="NWV230" s="140"/>
      <c r="NWW230" s="140"/>
      <c r="NWX230" s="140"/>
      <c r="NWY230" s="140"/>
      <c r="NWZ230" s="140"/>
      <c r="NXA230" s="140"/>
      <c r="NXB230" s="140"/>
      <c r="NXC230" s="140"/>
      <c r="NXD230" s="140"/>
      <c r="NXE230" s="140"/>
      <c r="NXF230" s="140"/>
      <c r="NXG230" s="140"/>
      <c r="NXH230" s="140"/>
      <c r="NXI230" s="140"/>
      <c r="NXJ230" s="140"/>
      <c r="NXK230" s="140"/>
      <c r="NXL230" s="140"/>
      <c r="NXM230" s="140"/>
      <c r="NXN230" s="140"/>
      <c r="NXO230" s="140"/>
      <c r="NXP230" s="140"/>
      <c r="NXQ230" s="140"/>
      <c r="NXR230" s="140"/>
      <c r="NXS230" s="140"/>
      <c r="NXT230" s="140"/>
      <c r="NXU230" s="140"/>
      <c r="NXV230" s="140"/>
      <c r="NXW230" s="140"/>
      <c r="NXX230" s="140"/>
      <c r="NXY230" s="140"/>
      <c r="NXZ230" s="140"/>
      <c r="NYA230" s="140"/>
      <c r="NYB230" s="140"/>
      <c r="NYC230" s="140"/>
      <c r="NYD230" s="140"/>
      <c r="NYE230" s="140"/>
      <c r="NYF230" s="140"/>
      <c r="NYG230" s="140"/>
      <c r="NYH230" s="140"/>
      <c r="NYI230" s="140"/>
      <c r="NYJ230" s="140"/>
      <c r="NYK230" s="140"/>
      <c r="NYL230" s="140"/>
      <c r="NYM230" s="140"/>
      <c r="NYN230" s="140"/>
      <c r="NYO230" s="140"/>
      <c r="NYP230" s="140"/>
      <c r="NYQ230" s="140"/>
      <c r="NYR230" s="140"/>
      <c r="NYS230" s="140"/>
      <c r="NYT230" s="140"/>
      <c r="NYU230" s="140"/>
      <c r="NYV230" s="140"/>
      <c r="NYW230" s="140"/>
      <c r="NYX230" s="140"/>
      <c r="NYY230" s="140"/>
      <c r="NYZ230" s="140"/>
      <c r="NZA230" s="140"/>
      <c r="NZB230" s="140"/>
      <c r="NZC230" s="140"/>
      <c r="NZD230" s="140"/>
      <c r="NZE230" s="140"/>
      <c r="NZF230" s="140"/>
      <c r="NZG230" s="140"/>
      <c r="NZH230" s="140"/>
      <c r="NZI230" s="140"/>
      <c r="NZJ230" s="140"/>
      <c r="NZK230" s="140"/>
      <c r="NZL230" s="140"/>
      <c r="NZM230" s="140"/>
      <c r="NZN230" s="140"/>
      <c r="NZO230" s="140"/>
      <c r="NZP230" s="140"/>
      <c r="NZQ230" s="140"/>
      <c r="NZR230" s="140"/>
      <c r="NZS230" s="140"/>
      <c r="NZT230" s="140"/>
      <c r="NZU230" s="140"/>
      <c r="NZV230" s="140"/>
      <c r="NZW230" s="140"/>
      <c r="NZX230" s="140"/>
      <c r="NZY230" s="140"/>
      <c r="NZZ230" s="140"/>
      <c r="OAA230" s="140"/>
      <c r="OAB230" s="140"/>
      <c r="OAC230" s="140"/>
      <c r="OAD230" s="140"/>
      <c r="OAE230" s="140"/>
      <c r="OAF230" s="140"/>
      <c r="OAG230" s="140"/>
      <c r="OAH230" s="140"/>
      <c r="OAI230" s="140"/>
      <c r="OAJ230" s="140"/>
      <c r="OAK230" s="140"/>
      <c r="OAL230" s="140"/>
      <c r="OAM230" s="140"/>
      <c r="OAN230" s="140"/>
      <c r="OAO230" s="140"/>
      <c r="OAP230" s="140"/>
      <c r="OAQ230" s="140"/>
      <c r="OAR230" s="140"/>
      <c r="OAS230" s="140"/>
      <c r="OAT230" s="140"/>
      <c r="OAU230" s="140"/>
      <c r="OAV230" s="140"/>
      <c r="OAW230" s="140"/>
      <c r="OAX230" s="140"/>
      <c r="OAY230" s="140"/>
      <c r="OAZ230" s="140"/>
      <c r="OBA230" s="140"/>
      <c r="OBB230" s="140"/>
      <c r="OBC230" s="140"/>
      <c r="OBD230" s="140"/>
      <c r="OBE230" s="140"/>
      <c r="OBF230" s="140"/>
      <c r="OBG230" s="140"/>
      <c r="OBH230" s="140"/>
      <c r="OBI230" s="140"/>
      <c r="OBJ230" s="140"/>
      <c r="OBK230" s="140"/>
      <c r="OBL230" s="140"/>
      <c r="OBM230" s="140"/>
      <c r="OBN230" s="140"/>
      <c r="OBO230" s="140"/>
      <c r="OBP230" s="140"/>
      <c r="OBQ230" s="140"/>
      <c r="OBR230" s="140"/>
      <c r="OBS230" s="140"/>
      <c r="OBT230" s="140"/>
      <c r="OBU230" s="140"/>
      <c r="OBV230" s="140"/>
      <c r="OBW230" s="140"/>
      <c r="OBX230" s="140"/>
      <c r="OBY230" s="140"/>
      <c r="OBZ230" s="140"/>
      <c r="OCA230" s="140"/>
      <c r="OCB230" s="140"/>
      <c r="OCC230" s="140"/>
      <c r="OCD230" s="140"/>
      <c r="OCE230" s="140"/>
      <c r="OCF230" s="140"/>
      <c r="OCG230" s="140"/>
      <c r="OCH230" s="140"/>
      <c r="OCI230" s="140"/>
      <c r="OCJ230" s="140"/>
      <c r="OCK230" s="140"/>
      <c r="OCL230" s="140"/>
      <c r="OCM230" s="140"/>
      <c r="OCN230" s="140"/>
      <c r="OCO230" s="140"/>
      <c r="OCP230" s="140"/>
      <c r="OCQ230" s="140"/>
      <c r="OCR230" s="140"/>
      <c r="OCS230" s="140"/>
      <c r="OCT230" s="140"/>
      <c r="OCU230" s="140"/>
      <c r="OCV230" s="140"/>
      <c r="OCW230" s="140"/>
      <c r="OCX230" s="140"/>
      <c r="OCY230" s="140"/>
      <c r="OCZ230" s="140"/>
      <c r="ODA230" s="140"/>
      <c r="ODB230" s="140"/>
      <c r="ODC230" s="140"/>
      <c r="ODD230" s="140"/>
      <c r="ODE230" s="140"/>
      <c r="ODF230" s="140"/>
      <c r="ODG230" s="140"/>
      <c r="ODH230" s="140"/>
      <c r="ODI230" s="140"/>
      <c r="ODJ230" s="140"/>
      <c r="ODK230" s="140"/>
      <c r="ODL230" s="140"/>
      <c r="ODM230" s="140"/>
      <c r="ODN230" s="140"/>
      <c r="ODO230" s="140"/>
      <c r="ODP230" s="140"/>
      <c r="ODQ230" s="140"/>
      <c r="ODR230" s="140"/>
      <c r="ODS230" s="140"/>
      <c r="ODT230" s="140"/>
      <c r="ODU230" s="140"/>
      <c r="ODV230" s="140"/>
      <c r="ODW230" s="140"/>
      <c r="ODX230" s="140"/>
      <c r="ODY230" s="140"/>
      <c r="ODZ230" s="140"/>
      <c r="OEA230" s="140"/>
      <c r="OEB230" s="140"/>
      <c r="OEC230" s="140"/>
      <c r="OED230" s="140"/>
      <c r="OEE230" s="140"/>
      <c r="OEF230" s="140"/>
      <c r="OEG230" s="140"/>
      <c r="OEH230" s="140"/>
      <c r="OEI230" s="140"/>
      <c r="OEJ230" s="140"/>
      <c r="OEK230" s="140"/>
      <c r="OEL230" s="140"/>
      <c r="OEM230" s="140"/>
      <c r="OEN230" s="140"/>
      <c r="OEO230" s="140"/>
      <c r="OEP230" s="140"/>
      <c r="OEQ230" s="140"/>
      <c r="OER230" s="140"/>
      <c r="OES230" s="140"/>
      <c r="OET230" s="140"/>
      <c r="OEU230" s="140"/>
      <c r="OEV230" s="140"/>
      <c r="OEW230" s="140"/>
      <c r="OEX230" s="140"/>
      <c r="OEY230" s="140"/>
      <c r="OEZ230" s="140"/>
      <c r="OFA230" s="140"/>
      <c r="OFB230" s="140"/>
      <c r="OFC230" s="140"/>
      <c r="OFD230" s="140"/>
      <c r="OFE230" s="140"/>
      <c r="OFF230" s="140"/>
      <c r="OFG230" s="140"/>
      <c r="OFH230" s="140"/>
      <c r="OFI230" s="140"/>
      <c r="OFJ230" s="140"/>
      <c r="OFK230" s="140"/>
      <c r="OFL230" s="140"/>
      <c r="OFM230" s="140"/>
      <c r="OFN230" s="140"/>
      <c r="OFO230" s="140"/>
      <c r="OFP230" s="140"/>
      <c r="OFQ230" s="140"/>
      <c r="OFR230" s="140"/>
      <c r="OFS230" s="140"/>
      <c r="OFT230" s="140"/>
      <c r="OFU230" s="140"/>
      <c r="OFV230" s="140"/>
      <c r="OFW230" s="140"/>
      <c r="OFX230" s="140"/>
      <c r="OFY230" s="140"/>
      <c r="OFZ230" s="140"/>
      <c r="OGA230" s="140"/>
      <c r="OGB230" s="140"/>
      <c r="OGC230" s="140"/>
      <c r="OGD230" s="140"/>
      <c r="OGE230" s="140"/>
      <c r="OGF230" s="140"/>
      <c r="OGG230" s="140"/>
      <c r="OGH230" s="140"/>
      <c r="OGI230" s="140"/>
      <c r="OGJ230" s="140"/>
      <c r="OGK230" s="140"/>
      <c r="OGL230" s="140"/>
      <c r="OGM230" s="140"/>
      <c r="OGN230" s="140"/>
      <c r="OGO230" s="140"/>
      <c r="OGP230" s="140"/>
      <c r="OGQ230" s="140"/>
      <c r="OGR230" s="140"/>
      <c r="OGS230" s="140"/>
      <c r="OGT230" s="140"/>
      <c r="OGU230" s="140"/>
      <c r="OGV230" s="140"/>
      <c r="OGW230" s="140"/>
      <c r="OGX230" s="140"/>
      <c r="OGY230" s="140"/>
      <c r="OGZ230" s="140"/>
      <c r="OHA230" s="140"/>
      <c r="OHB230" s="140"/>
      <c r="OHC230" s="140"/>
      <c r="OHD230" s="140"/>
      <c r="OHE230" s="140"/>
      <c r="OHF230" s="140"/>
      <c r="OHG230" s="140"/>
      <c r="OHH230" s="140"/>
      <c r="OHI230" s="140"/>
      <c r="OHJ230" s="140"/>
      <c r="OHK230" s="140"/>
      <c r="OHL230" s="140"/>
      <c r="OHM230" s="140"/>
      <c r="OHN230" s="140"/>
      <c r="OHO230" s="140"/>
      <c r="OHP230" s="140"/>
      <c r="OHQ230" s="140"/>
      <c r="OHR230" s="140"/>
      <c r="OHS230" s="140"/>
      <c r="OHT230" s="140"/>
      <c r="OHU230" s="140"/>
      <c r="OHV230" s="140"/>
      <c r="OHW230" s="140"/>
      <c r="OHX230" s="140"/>
      <c r="OHY230" s="140"/>
      <c r="OHZ230" s="140"/>
      <c r="OIA230" s="140"/>
      <c r="OIB230" s="140"/>
      <c r="OIC230" s="140"/>
      <c r="OID230" s="140"/>
      <c r="OIE230" s="140"/>
      <c r="OIF230" s="140"/>
      <c r="OIG230" s="140"/>
      <c r="OIH230" s="140"/>
      <c r="OII230" s="140"/>
      <c r="OIJ230" s="140"/>
      <c r="OIK230" s="140"/>
      <c r="OIL230" s="140"/>
      <c r="OIM230" s="140"/>
      <c r="OIN230" s="140"/>
      <c r="OIO230" s="140"/>
      <c r="OIP230" s="140"/>
      <c r="OIQ230" s="140"/>
      <c r="OIR230" s="140"/>
      <c r="OIS230" s="140"/>
      <c r="OIT230" s="140"/>
      <c r="OIU230" s="140"/>
      <c r="OIV230" s="140"/>
      <c r="OIW230" s="140"/>
      <c r="OIX230" s="140"/>
      <c r="OIY230" s="140"/>
      <c r="OIZ230" s="140"/>
      <c r="OJA230" s="140"/>
      <c r="OJB230" s="140"/>
      <c r="OJC230" s="140"/>
      <c r="OJD230" s="140"/>
      <c r="OJE230" s="140"/>
      <c r="OJF230" s="140"/>
      <c r="OJG230" s="140"/>
      <c r="OJH230" s="140"/>
      <c r="OJI230" s="140"/>
      <c r="OJJ230" s="140"/>
      <c r="OJK230" s="140"/>
      <c r="OJL230" s="140"/>
      <c r="OJM230" s="140"/>
      <c r="OJN230" s="140"/>
      <c r="OJO230" s="140"/>
      <c r="OJP230" s="140"/>
      <c r="OJQ230" s="140"/>
      <c r="OJR230" s="140"/>
      <c r="OJS230" s="140"/>
      <c r="OJT230" s="140"/>
      <c r="OJU230" s="140"/>
      <c r="OJV230" s="140"/>
      <c r="OJW230" s="140"/>
      <c r="OJX230" s="140"/>
      <c r="OJY230" s="140"/>
      <c r="OJZ230" s="140"/>
      <c r="OKA230" s="140"/>
      <c r="OKB230" s="140"/>
      <c r="OKC230" s="140"/>
      <c r="OKD230" s="140"/>
      <c r="OKE230" s="140"/>
      <c r="OKF230" s="140"/>
      <c r="OKG230" s="140"/>
      <c r="OKH230" s="140"/>
      <c r="OKI230" s="140"/>
      <c r="OKJ230" s="140"/>
      <c r="OKK230" s="140"/>
      <c r="OKL230" s="140"/>
      <c r="OKM230" s="140"/>
      <c r="OKN230" s="140"/>
      <c r="OKO230" s="140"/>
      <c r="OKP230" s="140"/>
      <c r="OKQ230" s="140"/>
      <c r="OKR230" s="140"/>
      <c r="OKS230" s="140"/>
      <c r="OKT230" s="140"/>
      <c r="OKU230" s="140"/>
      <c r="OKV230" s="140"/>
      <c r="OKW230" s="140"/>
      <c r="OKX230" s="140"/>
      <c r="OKY230" s="140"/>
      <c r="OKZ230" s="140"/>
      <c r="OLA230" s="140"/>
      <c r="OLB230" s="140"/>
      <c r="OLC230" s="140"/>
      <c r="OLD230" s="140"/>
      <c r="OLE230" s="140"/>
      <c r="OLF230" s="140"/>
      <c r="OLG230" s="140"/>
      <c r="OLH230" s="140"/>
      <c r="OLI230" s="140"/>
      <c r="OLJ230" s="140"/>
      <c r="OLK230" s="140"/>
      <c r="OLL230" s="140"/>
      <c r="OLM230" s="140"/>
      <c r="OLN230" s="140"/>
      <c r="OLO230" s="140"/>
      <c r="OLP230" s="140"/>
      <c r="OLQ230" s="140"/>
      <c r="OLR230" s="140"/>
      <c r="OLS230" s="140"/>
      <c r="OLT230" s="140"/>
      <c r="OLU230" s="140"/>
      <c r="OLV230" s="140"/>
      <c r="OLW230" s="140"/>
      <c r="OLX230" s="140"/>
      <c r="OLY230" s="140"/>
      <c r="OLZ230" s="140"/>
      <c r="OMA230" s="140"/>
      <c r="OMB230" s="140"/>
      <c r="OMC230" s="140"/>
      <c r="OMD230" s="140"/>
      <c r="OME230" s="140"/>
      <c r="OMF230" s="140"/>
      <c r="OMG230" s="140"/>
      <c r="OMH230" s="140"/>
      <c r="OMI230" s="140"/>
      <c r="OMJ230" s="140"/>
      <c r="OMK230" s="140"/>
      <c r="OML230" s="140"/>
      <c r="OMM230" s="140"/>
      <c r="OMN230" s="140"/>
      <c r="OMO230" s="140"/>
      <c r="OMP230" s="140"/>
      <c r="OMQ230" s="140"/>
      <c r="OMR230" s="140"/>
      <c r="OMS230" s="140"/>
      <c r="OMT230" s="140"/>
      <c r="OMU230" s="140"/>
      <c r="OMV230" s="140"/>
      <c r="OMW230" s="140"/>
      <c r="OMX230" s="140"/>
      <c r="OMY230" s="140"/>
      <c r="OMZ230" s="140"/>
      <c r="ONA230" s="140"/>
      <c r="ONB230" s="140"/>
      <c r="ONC230" s="140"/>
      <c r="OND230" s="140"/>
      <c r="ONE230" s="140"/>
      <c r="ONF230" s="140"/>
      <c r="ONG230" s="140"/>
      <c r="ONH230" s="140"/>
      <c r="ONI230" s="140"/>
      <c r="ONJ230" s="140"/>
      <c r="ONK230" s="140"/>
      <c r="ONL230" s="140"/>
      <c r="ONM230" s="140"/>
      <c r="ONN230" s="140"/>
      <c r="ONO230" s="140"/>
      <c r="ONP230" s="140"/>
      <c r="ONQ230" s="140"/>
      <c r="ONR230" s="140"/>
      <c r="ONS230" s="140"/>
      <c r="ONT230" s="140"/>
      <c r="ONU230" s="140"/>
      <c r="ONV230" s="140"/>
      <c r="ONW230" s="140"/>
      <c r="ONX230" s="140"/>
      <c r="ONY230" s="140"/>
      <c r="ONZ230" s="140"/>
      <c r="OOA230" s="140"/>
      <c r="OOB230" s="140"/>
      <c r="OOC230" s="140"/>
      <c r="OOD230" s="140"/>
      <c r="OOE230" s="140"/>
      <c r="OOF230" s="140"/>
      <c r="OOG230" s="140"/>
      <c r="OOH230" s="140"/>
      <c r="OOI230" s="140"/>
      <c r="OOJ230" s="140"/>
      <c r="OOK230" s="140"/>
      <c r="OOL230" s="140"/>
      <c r="OOM230" s="140"/>
      <c r="OON230" s="140"/>
      <c r="OOO230" s="140"/>
      <c r="OOP230" s="140"/>
      <c r="OOQ230" s="140"/>
      <c r="OOR230" s="140"/>
      <c r="OOS230" s="140"/>
      <c r="OOT230" s="140"/>
      <c r="OOU230" s="140"/>
      <c r="OOV230" s="140"/>
      <c r="OOW230" s="140"/>
      <c r="OOX230" s="140"/>
      <c r="OOY230" s="140"/>
      <c r="OOZ230" s="140"/>
      <c r="OPA230" s="140"/>
      <c r="OPB230" s="140"/>
      <c r="OPC230" s="140"/>
      <c r="OPD230" s="140"/>
      <c r="OPE230" s="140"/>
      <c r="OPF230" s="140"/>
      <c r="OPG230" s="140"/>
      <c r="OPH230" s="140"/>
      <c r="OPI230" s="140"/>
      <c r="OPJ230" s="140"/>
      <c r="OPK230" s="140"/>
      <c r="OPL230" s="140"/>
      <c r="OPM230" s="140"/>
      <c r="OPN230" s="140"/>
      <c r="OPO230" s="140"/>
      <c r="OPP230" s="140"/>
      <c r="OPQ230" s="140"/>
      <c r="OPR230" s="140"/>
      <c r="OPS230" s="140"/>
      <c r="OPT230" s="140"/>
      <c r="OPU230" s="140"/>
      <c r="OPV230" s="140"/>
      <c r="OPW230" s="140"/>
      <c r="OPX230" s="140"/>
      <c r="OPY230" s="140"/>
      <c r="OPZ230" s="140"/>
      <c r="OQA230" s="140"/>
      <c r="OQB230" s="140"/>
      <c r="OQC230" s="140"/>
      <c r="OQD230" s="140"/>
      <c r="OQE230" s="140"/>
      <c r="OQF230" s="140"/>
      <c r="OQG230" s="140"/>
      <c r="OQH230" s="140"/>
      <c r="OQI230" s="140"/>
      <c r="OQJ230" s="140"/>
      <c r="OQK230" s="140"/>
      <c r="OQL230" s="140"/>
      <c r="OQM230" s="140"/>
      <c r="OQN230" s="140"/>
      <c r="OQO230" s="140"/>
      <c r="OQP230" s="140"/>
      <c r="OQQ230" s="140"/>
      <c r="OQR230" s="140"/>
      <c r="OQS230" s="140"/>
      <c r="OQT230" s="140"/>
      <c r="OQU230" s="140"/>
      <c r="OQV230" s="140"/>
      <c r="OQW230" s="140"/>
      <c r="OQX230" s="140"/>
      <c r="OQY230" s="140"/>
      <c r="OQZ230" s="140"/>
      <c r="ORA230" s="140"/>
      <c r="ORB230" s="140"/>
      <c r="ORC230" s="140"/>
      <c r="ORD230" s="140"/>
      <c r="ORE230" s="140"/>
      <c r="ORF230" s="140"/>
      <c r="ORG230" s="140"/>
      <c r="ORH230" s="140"/>
      <c r="ORI230" s="140"/>
      <c r="ORJ230" s="140"/>
      <c r="ORK230" s="140"/>
      <c r="ORL230" s="140"/>
      <c r="ORM230" s="140"/>
      <c r="ORN230" s="140"/>
      <c r="ORO230" s="140"/>
      <c r="ORP230" s="140"/>
      <c r="ORQ230" s="140"/>
      <c r="ORR230" s="140"/>
      <c r="ORS230" s="140"/>
      <c r="ORT230" s="140"/>
      <c r="ORU230" s="140"/>
      <c r="ORV230" s="140"/>
      <c r="ORW230" s="140"/>
      <c r="ORX230" s="140"/>
      <c r="ORY230" s="140"/>
      <c r="ORZ230" s="140"/>
      <c r="OSA230" s="140"/>
      <c r="OSB230" s="140"/>
      <c r="OSC230" s="140"/>
      <c r="OSD230" s="140"/>
      <c r="OSE230" s="140"/>
      <c r="OSF230" s="140"/>
      <c r="OSG230" s="140"/>
      <c r="OSH230" s="140"/>
      <c r="OSI230" s="140"/>
      <c r="OSJ230" s="140"/>
      <c r="OSK230" s="140"/>
      <c r="OSL230" s="140"/>
      <c r="OSM230" s="140"/>
      <c r="OSN230" s="140"/>
      <c r="OSO230" s="140"/>
      <c r="OSP230" s="140"/>
      <c r="OSQ230" s="140"/>
      <c r="OSR230" s="140"/>
      <c r="OSS230" s="140"/>
      <c r="OST230" s="140"/>
      <c r="OSU230" s="140"/>
      <c r="OSV230" s="140"/>
      <c r="OSW230" s="140"/>
      <c r="OSX230" s="140"/>
      <c r="OSY230" s="140"/>
      <c r="OSZ230" s="140"/>
      <c r="OTA230" s="140"/>
      <c r="OTB230" s="140"/>
      <c r="OTC230" s="140"/>
      <c r="OTD230" s="140"/>
      <c r="OTE230" s="140"/>
      <c r="OTF230" s="140"/>
      <c r="OTG230" s="140"/>
      <c r="OTH230" s="140"/>
      <c r="OTI230" s="140"/>
      <c r="OTJ230" s="140"/>
      <c r="OTK230" s="140"/>
      <c r="OTL230" s="140"/>
      <c r="OTM230" s="140"/>
      <c r="OTN230" s="140"/>
      <c r="OTO230" s="140"/>
      <c r="OTP230" s="140"/>
      <c r="OTQ230" s="140"/>
      <c r="OTR230" s="140"/>
      <c r="OTS230" s="140"/>
      <c r="OTT230" s="140"/>
      <c r="OTU230" s="140"/>
      <c r="OTV230" s="140"/>
      <c r="OTW230" s="140"/>
      <c r="OTX230" s="140"/>
      <c r="OTY230" s="140"/>
      <c r="OTZ230" s="140"/>
      <c r="OUA230" s="140"/>
      <c r="OUB230" s="140"/>
      <c r="OUC230" s="140"/>
      <c r="OUD230" s="140"/>
      <c r="OUE230" s="140"/>
      <c r="OUF230" s="140"/>
      <c r="OUG230" s="140"/>
      <c r="OUH230" s="140"/>
      <c r="OUI230" s="140"/>
      <c r="OUJ230" s="140"/>
      <c r="OUK230" s="140"/>
      <c r="OUL230" s="140"/>
      <c r="OUM230" s="140"/>
      <c r="OUN230" s="140"/>
      <c r="OUO230" s="140"/>
      <c r="OUP230" s="140"/>
      <c r="OUQ230" s="140"/>
      <c r="OUR230" s="140"/>
      <c r="OUS230" s="140"/>
      <c r="OUT230" s="140"/>
      <c r="OUU230" s="140"/>
      <c r="OUV230" s="140"/>
      <c r="OUW230" s="140"/>
      <c r="OUX230" s="140"/>
      <c r="OUY230" s="140"/>
      <c r="OUZ230" s="140"/>
      <c r="OVA230" s="140"/>
      <c r="OVB230" s="140"/>
      <c r="OVC230" s="140"/>
      <c r="OVD230" s="140"/>
      <c r="OVE230" s="140"/>
      <c r="OVF230" s="140"/>
      <c r="OVG230" s="140"/>
      <c r="OVH230" s="140"/>
      <c r="OVI230" s="140"/>
      <c r="OVJ230" s="140"/>
      <c r="OVK230" s="140"/>
      <c r="OVL230" s="140"/>
      <c r="OVM230" s="140"/>
      <c r="OVN230" s="140"/>
      <c r="OVO230" s="140"/>
      <c r="OVP230" s="140"/>
      <c r="OVQ230" s="140"/>
      <c r="OVR230" s="140"/>
      <c r="OVS230" s="140"/>
      <c r="OVT230" s="140"/>
      <c r="OVU230" s="140"/>
      <c r="OVV230" s="140"/>
      <c r="OVW230" s="140"/>
      <c r="OVX230" s="140"/>
      <c r="OVY230" s="140"/>
      <c r="OVZ230" s="140"/>
      <c r="OWA230" s="140"/>
      <c r="OWB230" s="140"/>
      <c r="OWC230" s="140"/>
      <c r="OWD230" s="140"/>
      <c r="OWE230" s="140"/>
      <c r="OWF230" s="140"/>
      <c r="OWG230" s="140"/>
      <c r="OWH230" s="140"/>
      <c r="OWI230" s="140"/>
      <c r="OWJ230" s="140"/>
      <c r="OWK230" s="140"/>
      <c r="OWL230" s="140"/>
      <c r="OWM230" s="140"/>
      <c r="OWN230" s="140"/>
      <c r="OWO230" s="140"/>
      <c r="OWP230" s="140"/>
      <c r="OWQ230" s="140"/>
      <c r="OWR230" s="140"/>
      <c r="OWS230" s="140"/>
      <c r="OWT230" s="140"/>
      <c r="OWU230" s="140"/>
      <c r="OWV230" s="140"/>
      <c r="OWW230" s="140"/>
      <c r="OWX230" s="140"/>
      <c r="OWY230" s="140"/>
      <c r="OWZ230" s="140"/>
      <c r="OXA230" s="140"/>
      <c r="OXB230" s="140"/>
      <c r="OXC230" s="140"/>
      <c r="OXD230" s="140"/>
      <c r="OXE230" s="140"/>
      <c r="OXF230" s="140"/>
      <c r="OXG230" s="140"/>
      <c r="OXH230" s="140"/>
      <c r="OXI230" s="140"/>
      <c r="OXJ230" s="140"/>
      <c r="OXK230" s="140"/>
      <c r="OXL230" s="140"/>
      <c r="OXM230" s="140"/>
      <c r="OXN230" s="140"/>
      <c r="OXO230" s="140"/>
      <c r="OXP230" s="140"/>
      <c r="OXQ230" s="140"/>
      <c r="OXR230" s="140"/>
      <c r="OXS230" s="140"/>
      <c r="OXT230" s="140"/>
      <c r="OXU230" s="140"/>
      <c r="OXV230" s="140"/>
      <c r="OXW230" s="140"/>
      <c r="OXX230" s="140"/>
      <c r="OXY230" s="140"/>
      <c r="OXZ230" s="140"/>
      <c r="OYA230" s="140"/>
      <c r="OYB230" s="140"/>
      <c r="OYC230" s="140"/>
      <c r="OYD230" s="140"/>
      <c r="OYE230" s="140"/>
      <c r="OYF230" s="140"/>
      <c r="OYG230" s="140"/>
      <c r="OYH230" s="140"/>
      <c r="OYI230" s="140"/>
      <c r="OYJ230" s="140"/>
      <c r="OYK230" s="140"/>
      <c r="OYL230" s="140"/>
      <c r="OYM230" s="140"/>
      <c r="OYN230" s="140"/>
      <c r="OYO230" s="140"/>
      <c r="OYP230" s="140"/>
      <c r="OYQ230" s="140"/>
      <c r="OYR230" s="140"/>
      <c r="OYS230" s="140"/>
      <c r="OYT230" s="140"/>
      <c r="OYU230" s="140"/>
      <c r="OYV230" s="140"/>
      <c r="OYW230" s="140"/>
      <c r="OYX230" s="140"/>
      <c r="OYY230" s="140"/>
      <c r="OYZ230" s="140"/>
      <c r="OZA230" s="140"/>
      <c r="OZB230" s="140"/>
      <c r="OZC230" s="140"/>
      <c r="OZD230" s="140"/>
      <c r="OZE230" s="140"/>
      <c r="OZF230" s="140"/>
      <c r="OZG230" s="140"/>
      <c r="OZH230" s="140"/>
      <c r="OZI230" s="140"/>
      <c r="OZJ230" s="140"/>
      <c r="OZK230" s="140"/>
      <c r="OZL230" s="140"/>
      <c r="OZM230" s="140"/>
      <c r="OZN230" s="140"/>
      <c r="OZO230" s="140"/>
      <c r="OZP230" s="140"/>
      <c r="OZQ230" s="140"/>
      <c r="OZR230" s="140"/>
      <c r="OZS230" s="140"/>
      <c r="OZT230" s="140"/>
      <c r="OZU230" s="140"/>
      <c r="OZV230" s="140"/>
      <c r="OZW230" s="140"/>
      <c r="OZX230" s="140"/>
      <c r="OZY230" s="140"/>
      <c r="OZZ230" s="140"/>
      <c r="PAA230" s="140"/>
      <c r="PAB230" s="140"/>
      <c r="PAC230" s="140"/>
      <c r="PAD230" s="140"/>
      <c r="PAE230" s="140"/>
      <c r="PAF230" s="140"/>
      <c r="PAG230" s="140"/>
      <c r="PAH230" s="140"/>
      <c r="PAI230" s="140"/>
      <c r="PAJ230" s="140"/>
      <c r="PAK230" s="140"/>
      <c r="PAL230" s="140"/>
      <c r="PAM230" s="140"/>
      <c r="PAN230" s="140"/>
      <c r="PAO230" s="140"/>
      <c r="PAP230" s="140"/>
      <c r="PAQ230" s="140"/>
      <c r="PAR230" s="140"/>
      <c r="PAS230" s="140"/>
      <c r="PAT230" s="140"/>
      <c r="PAU230" s="140"/>
      <c r="PAV230" s="140"/>
      <c r="PAW230" s="140"/>
      <c r="PAX230" s="140"/>
      <c r="PAY230" s="140"/>
      <c r="PAZ230" s="140"/>
      <c r="PBA230" s="140"/>
      <c r="PBB230" s="140"/>
      <c r="PBC230" s="140"/>
      <c r="PBD230" s="140"/>
      <c r="PBE230" s="140"/>
      <c r="PBF230" s="140"/>
      <c r="PBG230" s="140"/>
      <c r="PBH230" s="140"/>
      <c r="PBI230" s="140"/>
      <c r="PBJ230" s="140"/>
      <c r="PBK230" s="140"/>
      <c r="PBL230" s="140"/>
      <c r="PBM230" s="140"/>
      <c r="PBN230" s="140"/>
      <c r="PBO230" s="140"/>
      <c r="PBP230" s="140"/>
      <c r="PBQ230" s="140"/>
      <c r="PBR230" s="140"/>
      <c r="PBS230" s="140"/>
      <c r="PBT230" s="140"/>
      <c r="PBU230" s="140"/>
      <c r="PBV230" s="140"/>
      <c r="PBW230" s="140"/>
      <c r="PBX230" s="140"/>
      <c r="PBY230" s="140"/>
      <c r="PBZ230" s="140"/>
      <c r="PCA230" s="140"/>
      <c r="PCB230" s="140"/>
      <c r="PCC230" s="140"/>
      <c r="PCD230" s="140"/>
      <c r="PCE230" s="140"/>
      <c r="PCF230" s="140"/>
      <c r="PCG230" s="140"/>
      <c r="PCH230" s="140"/>
      <c r="PCI230" s="140"/>
      <c r="PCJ230" s="140"/>
      <c r="PCK230" s="140"/>
      <c r="PCL230" s="140"/>
      <c r="PCM230" s="140"/>
      <c r="PCN230" s="140"/>
      <c r="PCO230" s="140"/>
      <c r="PCP230" s="140"/>
      <c r="PCQ230" s="140"/>
      <c r="PCR230" s="140"/>
      <c r="PCS230" s="140"/>
      <c r="PCT230" s="140"/>
      <c r="PCU230" s="140"/>
      <c r="PCV230" s="140"/>
      <c r="PCW230" s="140"/>
      <c r="PCX230" s="140"/>
      <c r="PCY230" s="140"/>
      <c r="PCZ230" s="140"/>
      <c r="PDA230" s="140"/>
      <c r="PDB230" s="140"/>
      <c r="PDC230" s="140"/>
      <c r="PDD230" s="140"/>
      <c r="PDE230" s="140"/>
      <c r="PDF230" s="140"/>
      <c r="PDG230" s="140"/>
      <c r="PDH230" s="140"/>
      <c r="PDI230" s="140"/>
      <c r="PDJ230" s="140"/>
      <c r="PDK230" s="140"/>
      <c r="PDL230" s="140"/>
      <c r="PDM230" s="140"/>
      <c r="PDN230" s="140"/>
      <c r="PDO230" s="140"/>
      <c r="PDP230" s="140"/>
      <c r="PDQ230" s="140"/>
      <c r="PDR230" s="140"/>
      <c r="PDS230" s="140"/>
      <c r="PDT230" s="140"/>
      <c r="PDU230" s="140"/>
      <c r="PDV230" s="140"/>
      <c r="PDW230" s="140"/>
      <c r="PDX230" s="140"/>
      <c r="PDY230" s="140"/>
      <c r="PDZ230" s="140"/>
      <c r="PEA230" s="140"/>
      <c r="PEB230" s="140"/>
      <c r="PEC230" s="140"/>
      <c r="PED230" s="140"/>
      <c r="PEE230" s="140"/>
      <c r="PEF230" s="140"/>
      <c r="PEG230" s="140"/>
      <c r="PEH230" s="140"/>
      <c r="PEI230" s="140"/>
      <c r="PEJ230" s="140"/>
      <c r="PEK230" s="140"/>
      <c r="PEL230" s="140"/>
      <c r="PEM230" s="140"/>
      <c r="PEN230" s="140"/>
      <c r="PEO230" s="140"/>
      <c r="PEP230" s="140"/>
      <c r="PEQ230" s="140"/>
      <c r="PER230" s="140"/>
      <c r="PES230" s="140"/>
      <c r="PET230" s="140"/>
      <c r="PEU230" s="140"/>
      <c r="PEV230" s="140"/>
      <c r="PEW230" s="140"/>
      <c r="PEX230" s="140"/>
      <c r="PEY230" s="140"/>
      <c r="PEZ230" s="140"/>
      <c r="PFA230" s="140"/>
      <c r="PFB230" s="140"/>
      <c r="PFC230" s="140"/>
      <c r="PFD230" s="140"/>
      <c r="PFE230" s="140"/>
      <c r="PFF230" s="140"/>
      <c r="PFG230" s="140"/>
      <c r="PFH230" s="140"/>
      <c r="PFI230" s="140"/>
      <c r="PFJ230" s="140"/>
      <c r="PFK230" s="140"/>
      <c r="PFL230" s="140"/>
      <c r="PFM230" s="140"/>
      <c r="PFN230" s="140"/>
      <c r="PFO230" s="140"/>
      <c r="PFP230" s="140"/>
      <c r="PFQ230" s="140"/>
      <c r="PFR230" s="140"/>
      <c r="PFS230" s="140"/>
      <c r="PFT230" s="140"/>
      <c r="PFU230" s="140"/>
      <c r="PFV230" s="140"/>
      <c r="PFW230" s="140"/>
      <c r="PFX230" s="140"/>
      <c r="PFY230" s="140"/>
      <c r="PFZ230" s="140"/>
      <c r="PGA230" s="140"/>
      <c r="PGB230" s="140"/>
      <c r="PGC230" s="140"/>
      <c r="PGD230" s="140"/>
      <c r="PGE230" s="140"/>
      <c r="PGF230" s="140"/>
      <c r="PGG230" s="140"/>
      <c r="PGH230" s="140"/>
      <c r="PGI230" s="140"/>
      <c r="PGJ230" s="140"/>
      <c r="PGK230" s="140"/>
      <c r="PGL230" s="140"/>
      <c r="PGM230" s="140"/>
      <c r="PGN230" s="140"/>
      <c r="PGO230" s="140"/>
      <c r="PGP230" s="140"/>
      <c r="PGQ230" s="140"/>
      <c r="PGR230" s="140"/>
      <c r="PGS230" s="140"/>
      <c r="PGT230" s="140"/>
      <c r="PGU230" s="140"/>
      <c r="PGV230" s="140"/>
      <c r="PGW230" s="140"/>
      <c r="PGX230" s="140"/>
      <c r="PGY230" s="140"/>
      <c r="PGZ230" s="140"/>
      <c r="PHA230" s="140"/>
      <c r="PHB230" s="140"/>
      <c r="PHC230" s="140"/>
      <c r="PHD230" s="140"/>
      <c r="PHE230" s="140"/>
      <c r="PHF230" s="140"/>
      <c r="PHG230" s="140"/>
      <c r="PHH230" s="140"/>
      <c r="PHI230" s="140"/>
      <c r="PHJ230" s="140"/>
      <c r="PHK230" s="140"/>
      <c r="PHL230" s="140"/>
      <c r="PHM230" s="140"/>
      <c r="PHN230" s="140"/>
      <c r="PHO230" s="140"/>
      <c r="PHP230" s="140"/>
      <c r="PHQ230" s="140"/>
      <c r="PHR230" s="140"/>
      <c r="PHS230" s="140"/>
      <c r="PHT230" s="140"/>
      <c r="PHU230" s="140"/>
      <c r="PHV230" s="140"/>
      <c r="PHW230" s="140"/>
      <c r="PHX230" s="140"/>
      <c r="PHY230" s="140"/>
      <c r="PHZ230" s="140"/>
      <c r="PIA230" s="140"/>
      <c r="PIB230" s="140"/>
      <c r="PIC230" s="140"/>
      <c r="PID230" s="140"/>
      <c r="PIE230" s="140"/>
      <c r="PIF230" s="140"/>
      <c r="PIG230" s="140"/>
      <c r="PIH230" s="140"/>
      <c r="PII230" s="140"/>
      <c r="PIJ230" s="140"/>
      <c r="PIK230" s="140"/>
      <c r="PIL230" s="140"/>
      <c r="PIM230" s="140"/>
      <c r="PIN230" s="140"/>
      <c r="PIO230" s="140"/>
      <c r="PIP230" s="140"/>
      <c r="PIQ230" s="140"/>
      <c r="PIR230" s="140"/>
      <c r="PIS230" s="140"/>
      <c r="PIT230" s="140"/>
      <c r="PIU230" s="140"/>
      <c r="PIV230" s="140"/>
      <c r="PIW230" s="140"/>
      <c r="PIX230" s="140"/>
      <c r="PIY230" s="140"/>
      <c r="PIZ230" s="140"/>
      <c r="PJA230" s="140"/>
      <c r="PJB230" s="140"/>
      <c r="PJC230" s="140"/>
      <c r="PJD230" s="140"/>
      <c r="PJE230" s="140"/>
      <c r="PJF230" s="140"/>
      <c r="PJG230" s="140"/>
      <c r="PJH230" s="140"/>
      <c r="PJI230" s="140"/>
      <c r="PJJ230" s="140"/>
      <c r="PJK230" s="140"/>
      <c r="PJL230" s="140"/>
      <c r="PJM230" s="140"/>
      <c r="PJN230" s="140"/>
      <c r="PJO230" s="140"/>
      <c r="PJP230" s="140"/>
      <c r="PJQ230" s="140"/>
      <c r="PJR230" s="140"/>
      <c r="PJS230" s="140"/>
      <c r="PJT230" s="140"/>
      <c r="PJU230" s="140"/>
      <c r="PJV230" s="140"/>
      <c r="PJW230" s="140"/>
      <c r="PJX230" s="140"/>
      <c r="PJY230" s="140"/>
      <c r="PJZ230" s="140"/>
      <c r="PKA230" s="140"/>
      <c r="PKB230" s="140"/>
      <c r="PKC230" s="140"/>
      <c r="PKD230" s="140"/>
      <c r="PKE230" s="140"/>
      <c r="PKF230" s="140"/>
      <c r="PKG230" s="140"/>
      <c r="PKH230" s="140"/>
      <c r="PKI230" s="140"/>
      <c r="PKJ230" s="140"/>
      <c r="PKK230" s="140"/>
      <c r="PKL230" s="140"/>
      <c r="PKM230" s="140"/>
      <c r="PKN230" s="140"/>
      <c r="PKO230" s="140"/>
      <c r="PKP230" s="140"/>
      <c r="PKQ230" s="140"/>
      <c r="PKR230" s="140"/>
      <c r="PKS230" s="140"/>
      <c r="PKT230" s="140"/>
      <c r="PKU230" s="140"/>
      <c r="PKV230" s="140"/>
      <c r="PKW230" s="140"/>
      <c r="PKX230" s="140"/>
      <c r="PKY230" s="140"/>
      <c r="PKZ230" s="140"/>
      <c r="PLA230" s="140"/>
      <c r="PLB230" s="140"/>
      <c r="PLC230" s="140"/>
      <c r="PLD230" s="140"/>
      <c r="PLE230" s="140"/>
      <c r="PLF230" s="140"/>
      <c r="PLG230" s="140"/>
      <c r="PLH230" s="140"/>
      <c r="PLI230" s="140"/>
      <c r="PLJ230" s="140"/>
      <c r="PLK230" s="140"/>
      <c r="PLL230" s="140"/>
      <c r="PLM230" s="140"/>
      <c r="PLN230" s="140"/>
      <c r="PLO230" s="140"/>
      <c r="PLP230" s="140"/>
      <c r="PLQ230" s="140"/>
      <c r="PLR230" s="140"/>
      <c r="PLS230" s="140"/>
      <c r="PLT230" s="140"/>
      <c r="PLU230" s="140"/>
      <c r="PLV230" s="140"/>
      <c r="PLW230" s="140"/>
      <c r="PLX230" s="140"/>
      <c r="PLY230" s="140"/>
      <c r="PLZ230" s="140"/>
      <c r="PMA230" s="140"/>
      <c r="PMB230" s="140"/>
      <c r="PMC230" s="140"/>
      <c r="PMD230" s="140"/>
      <c r="PME230" s="140"/>
      <c r="PMF230" s="140"/>
      <c r="PMG230" s="140"/>
      <c r="PMH230" s="140"/>
      <c r="PMI230" s="140"/>
      <c r="PMJ230" s="140"/>
      <c r="PMK230" s="140"/>
      <c r="PML230" s="140"/>
      <c r="PMM230" s="140"/>
      <c r="PMN230" s="140"/>
      <c r="PMO230" s="140"/>
      <c r="PMP230" s="140"/>
      <c r="PMQ230" s="140"/>
      <c r="PMR230" s="140"/>
      <c r="PMS230" s="140"/>
      <c r="PMT230" s="140"/>
      <c r="PMU230" s="140"/>
      <c r="PMV230" s="140"/>
      <c r="PMW230" s="140"/>
      <c r="PMX230" s="140"/>
      <c r="PMY230" s="140"/>
      <c r="PMZ230" s="140"/>
      <c r="PNA230" s="140"/>
      <c r="PNB230" s="140"/>
      <c r="PNC230" s="140"/>
      <c r="PND230" s="140"/>
      <c r="PNE230" s="140"/>
      <c r="PNF230" s="140"/>
      <c r="PNG230" s="140"/>
      <c r="PNH230" s="140"/>
      <c r="PNI230" s="140"/>
      <c r="PNJ230" s="140"/>
      <c r="PNK230" s="140"/>
      <c r="PNL230" s="140"/>
      <c r="PNM230" s="140"/>
      <c r="PNN230" s="140"/>
      <c r="PNO230" s="140"/>
      <c r="PNP230" s="140"/>
      <c r="PNQ230" s="140"/>
      <c r="PNR230" s="140"/>
      <c r="PNS230" s="140"/>
      <c r="PNT230" s="140"/>
      <c r="PNU230" s="140"/>
      <c r="PNV230" s="140"/>
      <c r="PNW230" s="140"/>
      <c r="PNX230" s="140"/>
      <c r="PNY230" s="140"/>
      <c r="PNZ230" s="140"/>
      <c r="POA230" s="140"/>
      <c r="POB230" s="140"/>
      <c r="POC230" s="140"/>
      <c r="POD230" s="140"/>
      <c r="POE230" s="140"/>
      <c r="POF230" s="140"/>
      <c r="POG230" s="140"/>
      <c r="POH230" s="140"/>
      <c r="POI230" s="140"/>
      <c r="POJ230" s="140"/>
      <c r="POK230" s="140"/>
      <c r="POL230" s="140"/>
      <c r="POM230" s="140"/>
      <c r="PON230" s="140"/>
      <c r="POO230" s="140"/>
      <c r="POP230" s="140"/>
      <c r="POQ230" s="140"/>
      <c r="POR230" s="140"/>
      <c r="POS230" s="140"/>
      <c r="POT230" s="140"/>
      <c r="POU230" s="140"/>
      <c r="POV230" s="140"/>
      <c r="POW230" s="140"/>
      <c r="POX230" s="140"/>
      <c r="POY230" s="140"/>
      <c r="POZ230" s="140"/>
      <c r="PPA230" s="140"/>
      <c r="PPB230" s="140"/>
      <c r="PPC230" s="140"/>
      <c r="PPD230" s="140"/>
      <c r="PPE230" s="140"/>
      <c r="PPF230" s="140"/>
      <c r="PPG230" s="140"/>
      <c r="PPH230" s="140"/>
      <c r="PPI230" s="140"/>
      <c r="PPJ230" s="140"/>
      <c r="PPK230" s="140"/>
      <c r="PPL230" s="140"/>
      <c r="PPM230" s="140"/>
      <c r="PPN230" s="140"/>
      <c r="PPO230" s="140"/>
      <c r="PPP230" s="140"/>
      <c r="PPQ230" s="140"/>
      <c r="PPR230" s="140"/>
      <c r="PPS230" s="140"/>
      <c r="PPT230" s="140"/>
      <c r="PPU230" s="140"/>
      <c r="PPV230" s="140"/>
      <c r="PPW230" s="140"/>
      <c r="PPX230" s="140"/>
      <c r="PPY230" s="140"/>
      <c r="PPZ230" s="140"/>
      <c r="PQA230" s="140"/>
      <c r="PQB230" s="140"/>
      <c r="PQC230" s="140"/>
      <c r="PQD230" s="140"/>
      <c r="PQE230" s="140"/>
      <c r="PQF230" s="140"/>
      <c r="PQG230" s="140"/>
      <c r="PQH230" s="140"/>
      <c r="PQI230" s="140"/>
      <c r="PQJ230" s="140"/>
      <c r="PQK230" s="140"/>
      <c r="PQL230" s="140"/>
      <c r="PQM230" s="140"/>
      <c r="PQN230" s="140"/>
      <c r="PQO230" s="140"/>
      <c r="PQP230" s="140"/>
      <c r="PQQ230" s="140"/>
      <c r="PQR230" s="140"/>
      <c r="PQS230" s="140"/>
      <c r="PQT230" s="140"/>
      <c r="PQU230" s="140"/>
      <c r="PQV230" s="140"/>
      <c r="PQW230" s="140"/>
      <c r="PQX230" s="140"/>
      <c r="PQY230" s="140"/>
      <c r="PQZ230" s="140"/>
      <c r="PRA230" s="140"/>
      <c r="PRB230" s="140"/>
      <c r="PRC230" s="140"/>
      <c r="PRD230" s="140"/>
      <c r="PRE230" s="140"/>
      <c r="PRF230" s="140"/>
      <c r="PRG230" s="140"/>
      <c r="PRH230" s="140"/>
      <c r="PRI230" s="140"/>
      <c r="PRJ230" s="140"/>
      <c r="PRK230" s="140"/>
      <c r="PRL230" s="140"/>
      <c r="PRM230" s="140"/>
      <c r="PRN230" s="140"/>
      <c r="PRO230" s="140"/>
      <c r="PRP230" s="140"/>
      <c r="PRQ230" s="140"/>
      <c r="PRR230" s="140"/>
      <c r="PRS230" s="140"/>
      <c r="PRT230" s="140"/>
      <c r="PRU230" s="140"/>
      <c r="PRV230" s="140"/>
      <c r="PRW230" s="140"/>
      <c r="PRX230" s="140"/>
      <c r="PRY230" s="140"/>
      <c r="PRZ230" s="140"/>
      <c r="PSA230" s="140"/>
      <c r="PSB230" s="140"/>
      <c r="PSC230" s="140"/>
      <c r="PSD230" s="140"/>
      <c r="PSE230" s="140"/>
      <c r="PSF230" s="140"/>
      <c r="PSG230" s="140"/>
      <c r="PSH230" s="140"/>
      <c r="PSI230" s="140"/>
      <c r="PSJ230" s="140"/>
      <c r="PSK230" s="140"/>
      <c r="PSL230" s="140"/>
      <c r="PSM230" s="140"/>
      <c r="PSN230" s="140"/>
      <c r="PSO230" s="140"/>
      <c r="PSP230" s="140"/>
      <c r="PSQ230" s="140"/>
      <c r="PSR230" s="140"/>
      <c r="PSS230" s="140"/>
      <c r="PST230" s="140"/>
      <c r="PSU230" s="140"/>
      <c r="PSV230" s="140"/>
      <c r="PSW230" s="140"/>
      <c r="PSX230" s="140"/>
      <c r="PSY230" s="140"/>
      <c r="PSZ230" s="140"/>
      <c r="PTA230" s="140"/>
      <c r="PTB230" s="140"/>
      <c r="PTC230" s="140"/>
      <c r="PTD230" s="140"/>
      <c r="PTE230" s="140"/>
      <c r="PTF230" s="140"/>
      <c r="PTG230" s="140"/>
      <c r="PTH230" s="140"/>
      <c r="PTI230" s="140"/>
      <c r="PTJ230" s="140"/>
      <c r="PTK230" s="140"/>
      <c r="PTL230" s="140"/>
      <c r="PTM230" s="140"/>
      <c r="PTN230" s="140"/>
      <c r="PTO230" s="140"/>
      <c r="PTP230" s="140"/>
      <c r="PTQ230" s="140"/>
      <c r="PTR230" s="140"/>
      <c r="PTS230" s="140"/>
      <c r="PTT230" s="140"/>
      <c r="PTU230" s="140"/>
      <c r="PTV230" s="140"/>
      <c r="PTW230" s="140"/>
      <c r="PTX230" s="140"/>
      <c r="PTY230" s="140"/>
      <c r="PTZ230" s="140"/>
      <c r="PUA230" s="140"/>
      <c r="PUB230" s="140"/>
      <c r="PUC230" s="140"/>
      <c r="PUD230" s="140"/>
      <c r="PUE230" s="140"/>
      <c r="PUF230" s="140"/>
      <c r="PUG230" s="140"/>
      <c r="PUH230" s="140"/>
      <c r="PUI230" s="140"/>
      <c r="PUJ230" s="140"/>
      <c r="PUK230" s="140"/>
      <c r="PUL230" s="140"/>
      <c r="PUM230" s="140"/>
      <c r="PUN230" s="140"/>
      <c r="PUO230" s="140"/>
      <c r="PUP230" s="140"/>
      <c r="PUQ230" s="140"/>
      <c r="PUR230" s="140"/>
      <c r="PUS230" s="140"/>
      <c r="PUT230" s="140"/>
      <c r="PUU230" s="140"/>
      <c r="PUV230" s="140"/>
      <c r="PUW230" s="140"/>
      <c r="PUX230" s="140"/>
      <c r="PUY230" s="140"/>
      <c r="PUZ230" s="140"/>
      <c r="PVA230" s="140"/>
      <c r="PVB230" s="140"/>
      <c r="PVC230" s="140"/>
      <c r="PVD230" s="140"/>
      <c r="PVE230" s="140"/>
      <c r="PVF230" s="140"/>
      <c r="PVG230" s="140"/>
      <c r="PVH230" s="140"/>
      <c r="PVI230" s="140"/>
      <c r="PVJ230" s="140"/>
      <c r="PVK230" s="140"/>
      <c r="PVL230" s="140"/>
      <c r="PVM230" s="140"/>
      <c r="PVN230" s="140"/>
      <c r="PVO230" s="140"/>
      <c r="PVP230" s="140"/>
      <c r="PVQ230" s="140"/>
      <c r="PVR230" s="140"/>
      <c r="PVS230" s="140"/>
      <c r="PVT230" s="140"/>
      <c r="PVU230" s="140"/>
      <c r="PVV230" s="140"/>
      <c r="PVW230" s="140"/>
      <c r="PVX230" s="140"/>
      <c r="PVY230" s="140"/>
      <c r="PVZ230" s="140"/>
      <c r="PWA230" s="140"/>
      <c r="PWB230" s="140"/>
      <c r="PWC230" s="140"/>
      <c r="PWD230" s="140"/>
      <c r="PWE230" s="140"/>
      <c r="PWF230" s="140"/>
      <c r="PWG230" s="140"/>
      <c r="PWH230" s="140"/>
      <c r="PWI230" s="140"/>
      <c r="PWJ230" s="140"/>
      <c r="PWK230" s="140"/>
      <c r="PWL230" s="140"/>
      <c r="PWM230" s="140"/>
      <c r="PWN230" s="140"/>
      <c r="PWO230" s="140"/>
      <c r="PWP230" s="140"/>
      <c r="PWQ230" s="140"/>
      <c r="PWR230" s="140"/>
      <c r="PWS230" s="140"/>
      <c r="PWT230" s="140"/>
      <c r="PWU230" s="140"/>
      <c r="PWV230" s="140"/>
      <c r="PWW230" s="140"/>
      <c r="PWX230" s="140"/>
      <c r="PWY230" s="140"/>
      <c r="PWZ230" s="140"/>
      <c r="PXA230" s="140"/>
      <c r="PXB230" s="140"/>
      <c r="PXC230" s="140"/>
      <c r="PXD230" s="140"/>
      <c r="PXE230" s="140"/>
      <c r="PXF230" s="140"/>
      <c r="PXG230" s="140"/>
      <c r="PXH230" s="140"/>
      <c r="PXI230" s="140"/>
      <c r="PXJ230" s="140"/>
      <c r="PXK230" s="140"/>
      <c r="PXL230" s="140"/>
      <c r="PXM230" s="140"/>
      <c r="PXN230" s="140"/>
      <c r="PXO230" s="140"/>
      <c r="PXP230" s="140"/>
      <c r="PXQ230" s="140"/>
      <c r="PXR230" s="140"/>
      <c r="PXS230" s="140"/>
      <c r="PXT230" s="140"/>
      <c r="PXU230" s="140"/>
      <c r="PXV230" s="140"/>
      <c r="PXW230" s="140"/>
      <c r="PXX230" s="140"/>
      <c r="PXY230" s="140"/>
      <c r="PXZ230" s="140"/>
      <c r="PYA230" s="140"/>
      <c r="PYB230" s="140"/>
      <c r="PYC230" s="140"/>
      <c r="PYD230" s="140"/>
      <c r="PYE230" s="140"/>
      <c r="PYF230" s="140"/>
      <c r="PYG230" s="140"/>
      <c r="PYH230" s="140"/>
      <c r="PYI230" s="140"/>
      <c r="PYJ230" s="140"/>
      <c r="PYK230" s="140"/>
      <c r="PYL230" s="140"/>
      <c r="PYM230" s="140"/>
      <c r="PYN230" s="140"/>
      <c r="PYO230" s="140"/>
      <c r="PYP230" s="140"/>
      <c r="PYQ230" s="140"/>
      <c r="PYR230" s="140"/>
      <c r="PYS230" s="140"/>
      <c r="PYT230" s="140"/>
      <c r="PYU230" s="140"/>
      <c r="PYV230" s="140"/>
      <c r="PYW230" s="140"/>
      <c r="PYX230" s="140"/>
      <c r="PYY230" s="140"/>
      <c r="PYZ230" s="140"/>
      <c r="PZA230" s="140"/>
      <c r="PZB230" s="140"/>
      <c r="PZC230" s="140"/>
      <c r="PZD230" s="140"/>
      <c r="PZE230" s="140"/>
      <c r="PZF230" s="140"/>
      <c r="PZG230" s="140"/>
      <c r="PZH230" s="140"/>
      <c r="PZI230" s="140"/>
      <c r="PZJ230" s="140"/>
      <c r="PZK230" s="140"/>
      <c r="PZL230" s="140"/>
      <c r="PZM230" s="140"/>
      <c r="PZN230" s="140"/>
      <c r="PZO230" s="140"/>
      <c r="PZP230" s="140"/>
      <c r="PZQ230" s="140"/>
      <c r="PZR230" s="140"/>
      <c r="PZS230" s="140"/>
      <c r="PZT230" s="140"/>
      <c r="PZU230" s="140"/>
      <c r="PZV230" s="140"/>
      <c r="PZW230" s="140"/>
      <c r="PZX230" s="140"/>
      <c r="PZY230" s="140"/>
      <c r="PZZ230" s="140"/>
      <c r="QAA230" s="140"/>
      <c r="QAB230" s="140"/>
      <c r="QAC230" s="140"/>
      <c r="QAD230" s="140"/>
      <c r="QAE230" s="140"/>
      <c r="QAF230" s="140"/>
      <c r="QAG230" s="140"/>
      <c r="QAH230" s="140"/>
      <c r="QAI230" s="140"/>
      <c r="QAJ230" s="140"/>
      <c r="QAK230" s="140"/>
      <c r="QAL230" s="140"/>
      <c r="QAM230" s="140"/>
      <c r="QAN230" s="140"/>
      <c r="QAO230" s="140"/>
      <c r="QAP230" s="140"/>
      <c r="QAQ230" s="140"/>
      <c r="QAR230" s="140"/>
      <c r="QAS230" s="140"/>
      <c r="QAT230" s="140"/>
      <c r="QAU230" s="140"/>
      <c r="QAV230" s="140"/>
      <c r="QAW230" s="140"/>
      <c r="QAX230" s="140"/>
      <c r="QAY230" s="140"/>
      <c r="QAZ230" s="140"/>
      <c r="QBA230" s="140"/>
      <c r="QBB230" s="140"/>
      <c r="QBC230" s="140"/>
      <c r="QBD230" s="140"/>
      <c r="QBE230" s="140"/>
      <c r="QBF230" s="140"/>
      <c r="QBG230" s="140"/>
      <c r="QBH230" s="140"/>
      <c r="QBI230" s="140"/>
      <c r="QBJ230" s="140"/>
      <c r="QBK230" s="140"/>
      <c r="QBL230" s="140"/>
      <c r="QBM230" s="140"/>
      <c r="QBN230" s="140"/>
      <c r="QBO230" s="140"/>
      <c r="QBP230" s="140"/>
      <c r="QBQ230" s="140"/>
      <c r="QBR230" s="140"/>
      <c r="QBS230" s="140"/>
      <c r="QBT230" s="140"/>
      <c r="QBU230" s="140"/>
      <c r="QBV230" s="140"/>
      <c r="QBW230" s="140"/>
      <c r="QBX230" s="140"/>
      <c r="QBY230" s="140"/>
      <c r="QBZ230" s="140"/>
      <c r="QCA230" s="140"/>
      <c r="QCB230" s="140"/>
      <c r="QCC230" s="140"/>
      <c r="QCD230" s="140"/>
      <c r="QCE230" s="140"/>
      <c r="QCF230" s="140"/>
      <c r="QCG230" s="140"/>
      <c r="QCH230" s="140"/>
      <c r="QCI230" s="140"/>
      <c r="QCJ230" s="140"/>
      <c r="QCK230" s="140"/>
      <c r="QCL230" s="140"/>
      <c r="QCM230" s="140"/>
      <c r="QCN230" s="140"/>
      <c r="QCO230" s="140"/>
      <c r="QCP230" s="140"/>
      <c r="QCQ230" s="140"/>
      <c r="QCR230" s="140"/>
      <c r="QCS230" s="140"/>
      <c r="QCT230" s="140"/>
      <c r="QCU230" s="140"/>
      <c r="QCV230" s="140"/>
      <c r="QCW230" s="140"/>
      <c r="QCX230" s="140"/>
      <c r="QCY230" s="140"/>
      <c r="QCZ230" s="140"/>
      <c r="QDA230" s="140"/>
      <c r="QDB230" s="140"/>
      <c r="QDC230" s="140"/>
      <c r="QDD230" s="140"/>
      <c r="QDE230" s="140"/>
      <c r="QDF230" s="140"/>
      <c r="QDG230" s="140"/>
      <c r="QDH230" s="140"/>
      <c r="QDI230" s="140"/>
      <c r="QDJ230" s="140"/>
      <c r="QDK230" s="140"/>
      <c r="QDL230" s="140"/>
      <c r="QDM230" s="140"/>
      <c r="QDN230" s="140"/>
      <c r="QDO230" s="140"/>
      <c r="QDP230" s="140"/>
      <c r="QDQ230" s="140"/>
      <c r="QDR230" s="140"/>
      <c r="QDS230" s="140"/>
      <c r="QDT230" s="140"/>
      <c r="QDU230" s="140"/>
      <c r="QDV230" s="140"/>
      <c r="QDW230" s="140"/>
      <c r="QDX230" s="140"/>
      <c r="QDY230" s="140"/>
      <c r="QDZ230" s="140"/>
      <c r="QEA230" s="140"/>
      <c r="QEB230" s="140"/>
      <c r="QEC230" s="140"/>
      <c r="QED230" s="140"/>
      <c r="QEE230" s="140"/>
      <c r="QEF230" s="140"/>
      <c r="QEG230" s="140"/>
      <c r="QEH230" s="140"/>
      <c r="QEI230" s="140"/>
      <c r="QEJ230" s="140"/>
      <c r="QEK230" s="140"/>
      <c r="QEL230" s="140"/>
      <c r="QEM230" s="140"/>
      <c r="QEN230" s="140"/>
      <c r="QEO230" s="140"/>
      <c r="QEP230" s="140"/>
      <c r="QEQ230" s="140"/>
      <c r="QER230" s="140"/>
      <c r="QES230" s="140"/>
      <c r="QET230" s="140"/>
      <c r="QEU230" s="140"/>
      <c r="QEV230" s="140"/>
      <c r="QEW230" s="140"/>
      <c r="QEX230" s="140"/>
      <c r="QEY230" s="140"/>
      <c r="QEZ230" s="140"/>
      <c r="QFA230" s="140"/>
      <c r="QFB230" s="140"/>
      <c r="QFC230" s="140"/>
      <c r="QFD230" s="140"/>
      <c r="QFE230" s="140"/>
      <c r="QFF230" s="140"/>
      <c r="QFG230" s="140"/>
      <c r="QFH230" s="140"/>
      <c r="QFI230" s="140"/>
      <c r="QFJ230" s="140"/>
      <c r="QFK230" s="140"/>
      <c r="QFL230" s="140"/>
      <c r="QFM230" s="140"/>
      <c r="QFN230" s="140"/>
      <c r="QFO230" s="140"/>
      <c r="QFP230" s="140"/>
      <c r="QFQ230" s="140"/>
      <c r="QFR230" s="140"/>
      <c r="QFS230" s="140"/>
      <c r="QFT230" s="140"/>
      <c r="QFU230" s="140"/>
      <c r="QFV230" s="140"/>
      <c r="QFW230" s="140"/>
      <c r="QFX230" s="140"/>
      <c r="QFY230" s="140"/>
      <c r="QFZ230" s="140"/>
      <c r="QGA230" s="140"/>
      <c r="QGB230" s="140"/>
      <c r="QGC230" s="140"/>
      <c r="QGD230" s="140"/>
      <c r="QGE230" s="140"/>
      <c r="QGF230" s="140"/>
      <c r="QGG230" s="140"/>
      <c r="QGH230" s="140"/>
      <c r="QGI230" s="140"/>
      <c r="QGJ230" s="140"/>
      <c r="QGK230" s="140"/>
      <c r="QGL230" s="140"/>
      <c r="QGM230" s="140"/>
      <c r="QGN230" s="140"/>
      <c r="QGO230" s="140"/>
      <c r="QGP230" s="140"/>
      <c r="QGQ230" s="140"/>
      <c r="QGR230" s="140"/>
      <c r="QGS230" s="140"/>
      <c r="QGT230" s="140"/>
      <c r="QGU230" s="140"/>
      <c r="QGV230" s="140"/>
      <c r="QGW230" s="140"/>
      <c r="QGX230" s="140"/>
      <c r="QGY230" s="140"/>
      <c r="QGZ230" s="140"/>
      <c r="QHA230" s="140"/>
      <c r="QHB230" s="140"/>
      <c r="QHC230" s="140"/>
      <c r="QHD230" s="140"/>
      <c r="QHE230" s="140"/>
      <c r="QHF230" s="140"/>
      <c r="QHG230" s="140"/>
      <c r="QHH230" s="140"/>
      <c r="QHI230" s="140"/>
      <c r="QHJ230" s="140"/>
      <c r="QHK230" s="140"/>
      <c r="QHL230" s="140"/>
      <c r="QHM230" s="140"/>
      <c r="QHN230" s="140"/>
      <c r="QHO230" s="140"/>
      <c r="QHP230" s="140"/>
      <c r="QHQ230" s="140"/>
      <c r="QHR230" s="140"/>
      <c r="QHS230" s="140"/>
      <c r="QHT230" s="140"/>
      <c r="QHU230" s="140"/>
      <c r="QHV230" s="140"/>
      <c r="QHW230" s="140"/>
      <c r="QHX230" s="140"/>
      <c r="QHY230" s="140"/>
      <c r="QHZ230" s="140"/>
      <c r="QIA230" s="140"/>
      <c r="QIB230" s="140"/>
      <c r="QIC230" s="140"/>
      <c r="QID230" s="140"/>
      <c r="QIE230" s="140"/>
      <c r="QIF230" s="140"/>
      <c r="QIG230" s="140"/>
      <c r="QIH230" s="140"/>
      <c r="QII230" s="140"/>
      <c r="QIJ230" s="140"/>
      <c r="QIK230" s="140"/>
      <c r="QIL230" s="140"/>
      <c r="QIM230" s="140"/>
      <c r="QIN230" s="140"/>
      <c r="QIO230" s="140"/>
      <c r="QIP230" s="140"/>
      <c r="QIQ230" s="140"/>
      <c r="QIR230" s="140"/>
      <c r="QIS230" s="140"/>
      <c r="QIT230" s="140"/>
      <c r="QIU230" s="140"/>
      <c r="QIV230" s="140"/>
      <c r="QIW230" s="140"/>
      <c r="QIX230" s="140"/>
      <c r="QIY230" s="140"/>
      <c r="QIZ230" s="140"/>
      <c r="QJA230" s="140"/>
      <c r="QJB230" s="140"/>
      <c r="QJC230" s="140"/>
      <c r="QJD230" s="140"/>
      <c r="QJE230" s="140"/>
      <c r="QJF230" s="140"/>
      <c r="QJG230" s="140"/>
      <c r="QJH230" s="140"/>
      <c r="QJI230" s="140"/>
      <c r="QJJ230" s="140"/>
      <c r="QJK230" s="140"/>
      <c r="QJL230" s="140"/>
      <c r="QJM230" s="140"/>
      <c r="QJN230" s="140"/>
      <c r="QJO230" s="140"/>
      <c r="QJP230" s="140"/>
      <c r="QJQ230" s="140"/>
      <c r="QJR230" s="140"/>
      <c r="QJS230" s="140"/>
      <c r="QJT230" s="140"/>
      <c r="QJU230" s="140"/>
      <c r="QJV230" s="140"/>
      <c r="QJW230" s="140"/>
      <c r="QJX230" s="140"/>
      <c r="QJY230" s="140"/>
      <c r="QJZ230" s="140"/>
      <c r="QKA230" s="140"/>
      <c r="QKB230" s="140"/>
      <c r="QKC230" s="140"/>
      <c r="QKD230" s="140"/>
      <c r="QKE230" s="140"/>
      <c r="QKF230" s="140"/>
      <c r="QKG230" s="140"/>
      <c r="QKH230" s="140"/>
      <c r="QKI230" s="140"/>
      <c r="QKJ230" s="140"/>
      <c r="QKK230" s="140"/>
      <c r="QKL230" s="140"/>
      <c r="QKM230" s="140"/>
      <c r="QKN230" s="140"/>
      <c r="QKO230" s="140"/>
      <c r="QKP230" s="140"/>
      <c r="QKQ230" s="140"/>
      <c r="QKR230" s="140"/>
      <c r="QKS230" s="140"/>
      <c r="QKT230" s="140"/>
      <c r="QKU230" s="140"/>
      <c r="QKV230" s="140"/>
      <c r="QKW230" s="140"/>
      <c r="QKX230" s="140"/>
      <c r="QKY230" s="140"/>
      <c r="QKZ230" s="140"/>
      <c r="QLA230" s="140"/>
      <c r="QLB230" s="140"/>
      <c r="QLC230" s="140"/>
      <c r="QLD230" s="140"/>
      <c r="QLE230" s="140"/>
      <c r="QLF230" s="140"/>
      <c r="QLG230" s="140"/>
      <c r="QLH230" s="140"/>
      <c r="QLI230" s="140"/>
      <c r="QLJ230" s="140"/>
      <c r="QLK230" s="140"/>
      <c r="QLL230" s="140"/>
      <c r="QLM230" s="140"/>
      <c r="QLN230" s="140"/>
      <c r="QLO230" s="140"/>
      <c r="QLP230" s="140"/>
      <c r="QLQ230" s="140"/>
      <c r="QLR230" s="140"/>
      <c r="QLS230" s="140"/>
      <c r="QLT230" s="140"/>
      <c r="QLU230" s="140"/>
      <c r="QLV230" s="140"/>
      <c r="QLW230" s="140"/>
      <c r="QLX230" s="140"/>
      <c r="QLY230" s="140"/>
      <c r="QLZ230" s="140"/>
      <c r="QMA230" s="140"/>
      <c r="QMB230" s="140"/>
      <c r="QMC230" s="140"/>
      <c r="QMD230" s="140"/>
      <c r="QME230" s="140"/>
      <c r="QMF230" s="140"/>
      <c r="QMG230" s="140"/>
      <c r="QMH230" s="140"/>
      <c r="QMI230" s="140"/>
      <c r="QMJ230" s="140"/>
      <c r="QMK230" s="140"/>
      <c r="QML230" s="140"/>
      <c r="QMM230" s="140"/>
      <c r="QMN230" s="140"/>
      <c r="QMO230" s="140"/>
      <c r="QMP230" s="140"/>
      <c r="QMQ230" s="140"/>
      <c r="QMR230" s="140"/>
      <c r="QMS230" s="140"/>
      <c r="QMT230" s="140"/>
      <c r="QMU230" s="140"/>
      <c r="QMV230" s="140"/>
      <c r="QMW230" s="140"/>
      <c r="QMX230" s="140"/>
      <c r="QMY230" s="140"/>
      <c r="QMZ230" s="140"/>
      <c r="QNA230" s="140"/>
      <c r="QNB230" s="140"/>
      <c r="QNC230" s="140"/>
      <c r="QND230" s="140"/>
      <c r="QNE230" s="140"/>
      <c r="QNF230" s="140"/>
      <c r="QNG230" s="140"/>
      <c r="QNH230" s="140"/>
      <c r="QNI230" s="140"/>
      <c r="QNJ230" s="140"/>
      <c r="QNK230" s="140"/>
      <c r="QNL230" s="140"/>
      <c r="QNM230" s="140"/>
      <c r="QNN230" s="140"/>
      <c r="QNO230" s="140"/>
      <c r="QNP230" s="140"/>
      <c r="QNQ230" s="140"/>
      <c r="QNR230" s="140"/>
      <c r="QNS230" s="140"/>
      <c r="QNT230" s="140"/>
      <c r="QNU230" s="140"/>
      <c r="QNV230" s="140"/>
      <c r="QNW230" s="140"/>
      <c r="QNX230" s="140"/>
      <c r="QNY230" s="140"/>
      <c r="QNZ230" s="140"/>
      <c r="QOA230" s="140"/>
      <c r="QOB230" s="140"/>
      <c r="QOC230" s="140"/>
      <c r="QOD230" s="140"/>
      <c r="QOE230" s="140"/>
      <c r="QOF230" s="140"/>
      <c r="QOG230" s="140"/>
      <c r="QOH230" s="140"/>
      <c r="QOI230" s="140"/>
      <c r="QOJ230" s="140"/>
      <c r="QOK230" s="140"/>
      <c r="QOL230" s="140"/>
      <c r="QOM230" s="140"/>
      <c r="QON230" s="140"/>
      <c r="QOO230" s="140"/>
      <c r="QOP230" s="140"/>
      <c r="QOQ230" s="140"/>
      <c r="QOR230" s="140"/>
      <c r="QOS230" s="140"/>
      <c r="QOT230" s="140"/>
      <c r="QOU230" s="140"/>
      <c r="QOV230" s="140"/>
      <c r="QOW230" s="140"/>
      <c r="QOX230" s="140"/>
      <c r="QOY230" s="140"/>
      <c r="QOZ230" s="140"/>
      <c r="QPA230" s="140"/>
      <c r="QPB230" s="140"/>
      <c r="QPC230" s="140"/>
      <c r="QPD230" s="140"/>
      <c r="QPE230" s="140"/>
      <c r="QPF230" s="140"/>
      <c r="QPG230" s="140"/>
      <c r="QPH230" s="140"/>
      <c r="QPI230" s="140"/>
      <c r="QPJ230" s="140"/>
      <c r="QPK230" s="140"/>
      <c r="QPL230" s="140"/>
      <c r="QPM230" s="140"/>
      <c r="QPN230" s="140"/>
      <c r="QPO230" s="140"/>
      <c r="QPP230" s="140"/>
      <c r="QPQ230" s="140"/>
      <c r="QPR230" s="140"/>
      <c r="QPS230" s="140"/>
      <c r="QPT230" s="140"/>
      <c r="QPU230" s="140"/>
      <c r="QPV230" s="140"/>
      <c r="QPW230" s="140"/>
      <c r="QPX230" s="140"/>
      <c r="QPY230" s="140"/>
      <c r="QPZ230" s="140"/>
      <c r="QQA230" s="140"/>
      <c r="QQB230" s="140"/>
      <c r="QQC230" s="140"/>
      <c r="QQD230" s="140"/>
      <c r="QQE230" s="140"/>
      <c r="QQF230" s="140"/>
      <c r="QQG230" s="140"/>
      <c r="QQH230" s="140"/>
      <c r="QQI230" s="140"/>
      <c r="QQJ230" s="140"/>
      <c r="QQK230" s="140"/>
      <c r="QQL230" s="140"/>
      <c r="QQM230" s="140"/>
      <c r="QQN230" s="140"/>
      <c r="QQO230" s="140"/>
      <c r="QQP230" s="140"/>
      <c r="QQQ230" s="140"/>
      <c r="QQR230" s="140"/>
      <c r="QQS230" s="140"/>
      <c r="QQT230" s="140"/>
      <c r="QQU230" s="140"/>
      <c r="QQV230" s="140"/>
      <c r="QQW230" s="140"/>
      <c r="QQX230" s="140"/>
      <c r="QQY230" s="140"/>
      <c r="QQZ230" s="140"/>
      <c r="QRA230" s="140"/>
      <c r="QRB230" s="140"/>
      <c r="QRC230" s="140"/>
      <c r="QRD230" s="140"/>
      <c r="QRE230" s="140"/>
      <c r="QRF230" s="140"/>
      <c r="QRG230" s="140"/>
      <c r="QRH230" s="140"/>
      <c r="QRI230" s="140"/>
      <c r="QRJ230" s="140"/>
      <c r="QRK230" s="140"/>
      <c r="QRL230" s="140"/>
      <c r="QRM230" s="140"/>
      <c r="QRN230" s="140"/>
      <c r="QRO230" s="140"/>
      <c r="QRP230" s="140"/>
      <c r="QRQ230" s="140"/>
      <c r="QRR230" s="140"/>
      <c r="QRS230" s="140"/>
      <c r="QRT230" s="140"/>
      <c r="QRU230" s="140"/>
      <c r="QRV230" s="140"/>
      <c r="QRW230" s="140"/>
      <c r="QRX230" s="140"/>
      <c r="QRY230" s="140"/>
      <c r="QRZ230" s="140"/>
      <c r="QSA230" s="140"/>
      <c r="QSB230" s="140"/>
      <c r="QSC230" s="140"/>
      <c r="QSD230" s="140"/>
      <c r="QSE230" s="140"/>
      <c r="QSF230" s="140"/>
      <c r="QSG230" s="140"/>
      <c r="QSH230" s="140"/>
      <c r="QSI230" s="140"/>
      <c r="QSJ230" s="140"/>
      <c r="QSK230" s="140"/>
      <c r="QSL230" s="140"/>
      <c r="QSM230" s="140"/>
      <c r="QSN230" s="140"/>
      <c r="QSO230" s="140"/>
      <c r="QSP230" s="140"/>
      <c r="QSQ230" s="140"/>
      <c r="QSR230" s="140"/>
      <c r="QSS230" s="140"/>
      <c r="QST230" s="140"/>
      <c r="QSU230" s="140"/>
      <c r="QSV230" s="140"/>
      <c r="QSW230" s="140"/>
      <c r="QSX230" s="140"/>
      <c r="QSY230" s="140"/>
      <c r="QSZ230" s="140"/>
      <c r="QTA230" s="140"/>
      <c r="QTB230" s="140"/>
      <c r="QTC230" s="140"/>
      <c r="QTD230" s="140"/>
      <c r="QTE230" s="140"/>
      <c r="QTF230" s="140"/>
      <c r="QTG230" s="140"/>
      <c r="QTH230" s="140"/>
      <c r="QTI230" s="140"/>
      <c r="QTJ230" s="140"/>
      <c r="QTK230" s="140"/>
      <c r="QTL230" s="140"/>
      <c r="QTM230" s="140"/>
      <c r="QTN230" s="140"/>
      <c r="QTO230" s="140"/>
      <c r="QTP230" s="140"/>
      <c r="QTQ230" s="140"/>
      <c r="QTR230" s="140"/>
      <c r="QTS230" s="140"/>
      <c r="QTT230" s="140"/>
      <c r="QTU230" s="140"/>
      <c r="QTV230" s="140"/>
      <c r="QTW230" s="140"/>
      <c r="QTX230" s="140"/>
      <c r="QTY230" s="140"/>
      <c r="QTZ230" s="140"/>
      <c r="QUA230" s="140"/>
      <c r="QUB230" s="140"/>
      <c r="QUC230" s="140"/>
      <c r="QUD230" s="140"/>
      <c r="QUE230" s="140"/>
      <c r="QUF230" s="140"/>
      <c r="QUG230" s="140"/>
      <c r="QUH230" s="140"/>
      <c r="QUI230" s="140"/>
      <c r="QUJ230" s="140"/>
      <c r="QUK230" s="140"/>
      <c r="QUL230" s="140"/>
      <c r="QUM230" s="140"/>
      <c r="QUN230" s="140"/>
      <c r="QUO230" s="140"/>
      <c r="QUP230" s="140"/>
      <c r="QUQ230" s="140"/>
      <c r="QUR230" s="140"/>
      <c r="QUS230" s="140"/>
      <c r="QUT230" s="140"/>
      <c r="QUU230" s="140"/>
      <c r="QUV230" s="140"/>
      <c r="QUW230" s="140"/>
      <c r="QUX230" s="140"/>
      <c r="QUY230" s="140"/>
      <c r="QUZ230" s="140"/>
      <c r="QVA230" s="140"/>
      <c r="QVB230" s="140"/>
      <c r="QVC230" s="140"/>
      <c r="QVD230" s="140"/>
      <c r="QVE230" s="140"/>
      <c r="QVF230" s="140"/>
      <c r="QVG230" s="140"/>
      <c r="QVH230" s="140"/>
      <c r="QVI230" s="140"/>
      <c r="QVJ230" s="140"/>
      <c r="QVK230" s="140"/>
      <c r="QVL230" s="140"/>
      <c r="QVM230" s="140"/>
      <c r="QVN230" s="140"/>
      <c r="QVO230" s="140"/>
      <c r="QVP230" s="140"/>
      <c r="QVQ230" s="140"/>
      <c r="QVR230" s="140"/>
      <c r="QVS230" s="140"/>
      <c r="QVT230" s="140"/>
      <c r="QVU230" s="140"/>
      <c r="QVV230" s="140"/>
      <c r="QVW230" s="140"/>
      <c r="QVX230" s="140"/>
      <c r="QVY230" s="140"/>
      <c r="QVZ230" s="140"/>
      <c r="QWA230" s="140"/>
      <c r="QWB230" s="140"/>
      <c r="QWC230" s="140"/>
      <c r="QWD230" s="140"/>
      <c r="QWE230" s="140"/>
      <c r="QWF230" s="140"/>
      <c r="QWG230" s="140"/>
      <c r="QWH230" s="140"/>
      <c r="QWI230" s="140"/>
      <c r="QWJ230" s="140"/>
      <c r="QWK230" s="140"/>
      <c r="QWL230" s="140"/>
      <c r="QWM230" s="140"/>
      <c r="QWN230" s="140"/>
      <c r="QWO230" s="140"/>
      <c r="QWP230" s="140"/>
      <c r="QWQ230" s="140"/>
      <c r="QWR230" s="140"/>
      <c r="QWS230" s="140"/>
      <c r="QWT230" s="140"/>
      <c r="QWU230" s="140"/>
      <c r="QWV230" s="140"/>
      <c r="QWW230" s="140"/>
      <c r="QWX230" s="140"/>
      <c r="QWY230" s="140"/>
      <c r="QWZ230" s="140"/>
      <c r="QXA230" s="140"/>
      <c r="QXB230" s="140"/>
      <c r="QXC230" s="140"/>
      <c r="QXD230" s="140"/>
      <c r="QXE230" s="140"/>
      <c r="QXF230" s="140"/>
      <c r="QXG230" s="140"/>
      <c r="QXH230" s="140"/>
      <c r="QXI230" s="140"/>
      <c r="QXJ230" s="140"/>
      <c r="QXK230" s="140"/>
      <c r="QXL230" s="140"/>
      <c r="QXM230" s="140"/>
      <c r="QXN230" s="140"/>
      <c r="QXO230" s="140"/>
      <c r="QXP230" s="140"/>
      <c r="QXQ230" s="140"/>
      <c r="QXR230" s="140"/>
      <c r="QXS230" s="140"/>
      <c r="QXT230" s="140"/>
      <c r="QXU230" s="140"/>
      <c r="QXV230" s="140"/>
      <c r="QXW230" s="140"/>
      <c r="QXX230" s="140"/>
      <c r="QXY230" s="140"/>
      <c r="QXZ230" s="140"/>
      <c r="QYA230" s="140"/>
      <c r="QYB230" s="140"/>
      <c r="QYC230" s="140"/>
      <c r="QYD230" s="140"/>
      <c r="QYE230" s="140"/>
      <c r="QYF230" s="140"/>
      <c r="QYG230" s="140"/>
      <c r="QYH230" s="140"/>
      <c r="QYI230" s="140"/>
      <c r="QYJ230" s="140"/>
      <c r="QYK230" s="140"/>
      <c r="QYL230" s="140"/>
      <c r="QYM230" s="140"/>
      <c r="QYN230" s="140"/>
      <c r="QYO230" s="140"/>
      <c r="QYP230" s="140"/>
      <c r="QYQ230" s="140"/>
      <c r="QYR230" s="140"/>
      <c r="QYS230" s="140"/>
      <c r="QYT230" s="140"/>
      <c r="QYU230" s="140"/>
      <c r="QYV230" s="140"/>
      <c r="QYW230" s="140"/>
      <c r="QYX230" s="140"/>
      <c r="QYY230" s="140"/>
      <c r="QYZ230" s="140"/>
      <c r="QZA230" s="140"/>
      <c r="QZB230" s="140"/>
      <c r="QZC230" s="140"/>
      <c r="QZD230" s="140"/>
      <c r="QZE230" s="140"/>
      <c r="QZF230" s="140"/>
      <c r="QZG230" s="140"/>
      <c r="QZH230" s="140"/>
      <c r="QZI230" s="140"/>
      <c r="QZJ230" s="140"/>
      <c r="QZK230" s="140"/>
      <c r="QZL230" s="140"/>
      <c r="QZM230" s="140"/>
      <c r="QZN230" s="140"/>
      <c r="QZO230" s="140"/>
      <c r="QZP230" s="140"/>
      <c r="QZQ230" s="140"/>
      <c r="QZR230" s="140"/>
      <c r="QZS230" s="140"/>
      <c r="QZT230" s="140"/>
      <c r="QZU230" s="140"/>
      <c r="QZV230" s="140"/>
      <c r="QZW230" s="140"/>
      <c r="QZX230" s="140"/>
      <c r="QZY230" s="140"/>
      <c r="QZZ230" s="140"/>
      <c r="RAA230" s="140"/>
      <c r="RAB230" s="140"/>
      <c r="RAC230" s="140"/>
      <c r="RAD230" s="140"/>
      <c r="RAE230" s="140"/>
      <c r="RAF230" s="140"/>
      <c r="RAG230" s="140"/>
      <c r="RAH230" s="140"/>
      <c r="RAI230" s="140"/>
      <c r="RAJ230" s="140"/>
      <c r="RAK230" s="140"/>
      <c r="RAL230" s="140"/>
      <c r="RAM230" s="140"/>
      <c r="RAN230" s="140"/>
      <c r="RAO230" s="140"/>
      <c r="RAP230" s="140"/>
      <c r="RAQ230" s="140"/>
      <c r="RAR230" s="140"/>
      <c r="RAS230" s="140"/>
      <c r="RAT230" s="140"/>
      <c r="RAU230" s="140"/>
      <c r="RAV230" s="140"/>
      <c r="RAW230" s="140"/>
      <c r="RAX230" s="140"/>
      <c r="RAY230" s="140"/>
      <c r="RAZ230" s="140"/>
      <c r="RBA230" s="140"/>
      <c r="RBB230" s="140"/>
      <c r="RBC230" s="140"/>
      <c r="RBD230" s="140"/>
      <c r="RBE230" s="140"/>
      <c r="RBF230" s="140"/>
      <c r="RBG230" s="140"/>
      <c r="RBH230" s="140"/>
      <c r="RBI230" s="140"/>
      <c r="RBJ230" s="140"/>
      <c r="RBK230" s="140"/>
      <c r="RBL230" s="140"/>
      <c r="RBM230" s="140"/>
      <c r="RBN230" s="140"/>
      <c r="RBO230" s="140"/>
      <c r="RBP230" s="140"/>
      <c r="RBQ230" s="140"/>
      <c r="RBR230" s="140"/>
      <c r="RBS230" s="140"/>
      <c r="RBT230" s="140"/>
      <c r="RBU230" s="140"/>
      <c r="RBV230" s="140"/>
      <c r="RBW230" s="140"/>
      <c r="RBX230" s="140"/>
      <c r="RBY230" s="140"/>
      <c r="RBZ230" s="140"/>
      <c r="RCA230" s="140"/>
      <c r="RCB230" s="140"/>
      <c r="RCC230" s="140"/>
      <c r="RCD230" s="140"/>
      <c r="RCE230" s="140"/>
      <c r="RCF230" s="140"/>
      <c r="RCG230" s="140"/>
      <c r="RCH230" s="140"/>
      <c r="RCI230" s="140"/>
      <c r="RCJ230" s="140"/>
      <c r="RCK230" s="140"/>
      <c r="RCL230" s="140"/>
      <c r="RCM230" s="140"/>
      <c r="RCN230" s="140"/>
      <c r="RCO230" s="140"/>
      <c r="RCP230" s="140"/>
      <c r="RCQ230" s="140"/>
      <c r="RCR230" s="140"/>
      <c r="RCS230" s="140"/>
      <c r="RCT230" s="140"/>
      <c r="RCU230" s="140"/>
      <c r="RCV230" s="140"/>
      <c r="RCW230" s="140"/>
      <c r="RCX230" s="140"/>
      <c r="RCY230" s="140"/>
      <c r="RCZ230" s="140"/>
      <c r="RDA230" s="140"/>
      <c r="RDB230" s="140"/>
      <c r="RDC230" s="140"/>
      <c r="RDD230" s="140"/>
      <c r="RDE230" s="140"/>
      <c r="RDF230" s="140"/>
      <c r="RDG230" s="140"/>
      <c r="RDH230" s="140"/>
      <c r="RDI230" s="140"/>
      <c r="RDJ230" s="140"/>
      <c r="RDK230" s="140"/>
      <c r="RDL230" s="140"/>
      <c r="RDM230" s="140"/>
      <c r="RDN230" s="140"/>
      <c r="RDO230" s="140"/>
      <c r="RDP230" s="140"/>
      <c r="RDQ230" s="140"/>
      <c r="RDR230" s="140"/>
      <c r="RDS230" s="140"/>
      <c r="RDT230" s="140"/>
      <c r="RDU230" s="140"/>
      <c r="RDV230" s="140"/>
      <c r="RDW230" s="140"/>
      <c r="RDX230" s="140"/>
      <c r="RDY230" s="140"/>
      <c r="RDZ230" s="140"/>
      <c r="REA230" s="140"/>
      <c r="REB230" s="140"/>
      <c r="REC230" s="140"/>
      <c r="RED230" s="140"/>
      <c r="REE230" s="140"/>
      <c r="REF230" s="140"/>
      <c r="REG230" s="140"/>
      <c r="REH230" s="140"/>
      <c r="REI230" s="140"/>
      <c r="REJ230" s="140"/>
      <c r="REK230" s="140"/>
      <c r="REL230" s="140"/>
      <c r="REM230" s="140"/>
      <c r="REN230" s="140"/>
      <c r="REO230" s="140"/>
      <c r="REP230" s="140"/>
      <c r="REQ230" s="140"/>
      <c r="RER230" s="140"/>
      <c r="RES230" s="140"/>
      <c r="RET230" s="140"/>
      <c r="REU230" s="140"/>
      <c r="REV230" s="140"/>
      <c r="REW230" s="140"/>
      <c r="REX230" s="140"/>
      <c r="REY230" s="140"/>
      <c r="REZ230" s="140"/>
      <c r="RFA230" s="140"/>
      <c r="RFB230" s="140"/>
      <c r="RFC230" s="140"/>
      <c r="RFD230" s="140"/>
      <c r="RFE230" s="140"/>
      <c r="RFF230" s="140"/>
      <c r="RFG230" s="140"/>
      <c r="RFH230" s="140"/>
      <c r="RFI230" s="140"/>
      <c r="RFJ230" s="140"/>
      <c r="RFK230" s="140"/>
      <c r="RFL230" s="140"/>
      <c r="RFM230" s="140"/>
      <c r="RFN230" s="140"/>
      <c r="RFO230" s="140"/>
      <c r="RFP230" s="140"/>
      <c r="RFQ230" s="140"/>
      <c r="RFR230" s="140"/>
      <c r="RFS230" s="140"/>
      <c r="RFT230" s="140"/>
      <c r="RFU230" s="140"/>
      <c r="RFV230" s="140"/>
      <c r="RFW230" s="140"/>
      <c r="RFX230" s="140"/>
      <c r="RFY230" s="140"/>
      <c r="RFZ230" s="140"/>
      <c r="RGA230" s="140"/>
      <c r="RGB230" s="140"/>
      <c r="RGC230" s="140"/>
      <c r="RGD230" s="140"/>
      <c r="RGE230" s="140"/>
      <c r="RGF230" s="140"/>
      <c r="RGG230" s="140"/>
      <c r="RGH230" s="140"/>
      <c r="RGI230" s="140"/>
      <c r="RGJ230" s="140"/>
      <c r="RGK230" s="140"/>
      <c r="RGL230" s="140"/>
      <c r="RGM230" s="140"/>
      <c r="RGN230" s="140"/>
      <c r="RGO230" s="140"/>
      <c r="RGP230" s="140"/>
      <c r="RGQ230" s="140"/>
      <c r="RGR230" s="140"/>
      <c r="RGS230" s="140"/>
      <c r="RGT230" s="140"/>
      <c r="RGU230" s="140"/>
      <c r="RGV230" s="140"/>
      <c r="RGW230" s="140"/>
      <c r="RGX230" s="140"/>
      <c r="RGY230" s="140"/>
      <c r="RGZ230" s="140"/>
      <c r="RHA230" s="140"/>
      <c r="RHB230" s="140"/>
      <c r="RHC230" s="140"/>
      <c r="RHD230" s="140"/>
      <c r="RHE230" s="140"/>
      <c r="RHF230" s="140"/>
      <c r="RHG230" s="140"/>
      <c r="RHH230" s="140"/>
      <c r="RHI230" s="140"/>
      <c r="RHJ230" s="140"/>
      <c r="RHK230" s="140"/>
      <c r="RHL230" s="140"/>
      <c r="RHM230" s="140"/>
      <c r="RHN230" s="140"/>
      <c r="RHO230" s="140"/>
      <c r="RHP230" s="140"/>
      <c r="RHQ230" s="140"/>
      <c r="RHR230" s="140"/>
      <c r="RHS230" s="140"/>
      <c r="RHT230" s="140"/>
      <c r="RHU230" s="140"/>
      <c r="RHV230" s="140"/>
      <c r="RHW230" s="140"/>
      <c r="RHX230" s="140"/>
      <c r="RHY230" s="140"/>
      <c r="RHZ230" s="140"/>
      <c r="RIA230" s="140"/>
      <c r="RIB230" s="140"/>
      <c r="RIC230" s="140"/>
      <c r="RID230" s="140"/>
      <c r="RIE230" s="140"/>
      <c r="RIF230" s="140"/>
      <c r="RIG230" s="140"/>
      <c r="RIH230" s="140"/>
      <c r="RII230" s="140"/>
      <c r="RIJ230" s="140"/>
      <c r="RIK230" s="140"/>
      <c r="RIL230" s="140"/>
      <c r="RIM230" s="140"/>
      <c r="RIN230" s="140"/>
      <c r="RIO230" s="140"/>
      <c r="RIP230" s="140"/>
      <c r="RIQ230" s="140"/>
      <c r="RIR230" s="140"/>
      <c r="RIS230" s="140"/>
      <c r="RIT230" s="140"/>
      <c r="RIU230" s="140"/>
      <c r="RIV230" s="140"/>
      <c r="RIW230" s="140"/>
      <c r="RIX230" s="140"/>
      <c r="RIY230" s="140"/>
      <c r="RIZ230" s="140"/>
      <c r="RJA230" s="140"/>
      <c r="RJB230" s="140"/>
      <c r="RJC230" s="140"/>
      <c r="RJD230" s="140"/>
      <c r="RJE230" s="140"/>
      <c r="RJF230" s="140"/>
      <c r="RJG230" s="140"/>
      <c r="RJH230" s="140"/>
      <c r="RJI230" s="140"/>
      <c r="RJJ230" s="140"/>
      <c r="RJK230" s="140"/>
      <c r="RJL230" s="140"/>
      <c r="RJM230" s="140"/>
      <c r="RJN230" s="140"/>
      <c r="RJO230" s="140"/>
      <c r="RJP230" s="140"/>
      <c r="RJQ230" s="140"/>
      <c r="RJR230" s="140"/>
      <c r="RJS230" s="140"/>
      <c r="RJT230" s="140"/>
      <c r="RJU230" s="140"/>
      <c r="RJV230" s="140"/>
      <c r="RJW230" s="140"/>
      <c r="RJX230" s="140"/>
      <c r="RJY230" s="140"/>
      <c r="RJZ230" s="140"/>
      <c r="RKA230" s="140"/>
      <c r="RKB230" s="140"/>
      <c r="RKC230" s="140"/>
      <c r="RKD230" s="140"/>
      <c r="RKE230" s="140"/>
      <c r="RKF230" s="140"/>
      <c r="RKG230" s="140"/>
      <c r="RKH230" s="140"/>
      <c r="RKI230" s="140"/>
      <c r="RKJ230" s="140"/>
      <c r="RKK230" s="140"/>
      <c r="RKL230" s="140"/>
      <c r="RKM230" s="140"/>
      <c r="RKN230" s="140"/>
      <c r="RKO230" s="140"/>
      <c r="RKP230" s="140"/>
      <c r="RKQ230" s="140"/>
      <c r="RKR230" s="140"/>
      <c r="RKS230" s="140"/>
      <c r="RKT230" s="140"/>
      <c r="RKU230" s="140"/>
      <c r="RKV230" s="140"/>
      <c r="RKW230" s="140"/>
      <c r="RKX230" s="140"/>
      <c r="RKY230" s="140"/>
      <c r="RKZ230" s="140"/>
      <c r="RLA230" s="140"/>
      <c r="RLB230" s="140"/>
      <c r="RLC230" s="140"/>
      <c r="RLD230" s="140"/>
      <c r="RLE230" s="140"/>
      <c r="RLF230" s="140"/>
      <c r="RLG230" s="140"/>
      <c r="RLH230" s="140"/>
      <c r="RLI230" s="140"/>
      <c r="RLJ230" s="140"/>
      <c r="RLK230" s="140"/>
      <c r="RLL230" s="140"/>
      <c r="RLM230" s="140"/>
      <c r="RLN230" s="140"/>
      <c r="RLO230" s="140"/>
      <c r="RLP230" s="140"/>
      <c r="RLQ230" s="140"/>
      <c r="RLR230" s="140"/>
      <c r="RLS230" s="140"/>
      <c r="RLT230" s="140"/>
      <c r="RLU230" s="140"/>
      <c r="RLV230" s="140"/>
      <c r="RLW230" s="140"/>
      <c r="RLX230" s="140"/>
      <c r="RLY230" s="140"/>
      <c r="RLZ230" s="140"/>
      <c r="RMA230" s="140"/>
      <c r="RMB230" s="140"/>
      <c r="RMC230" s="140"/>
      <c r="RMD230" s="140"/>
      <c r="RME230" s="140"/>
      <c r="RMF230" s="140"/>
      <c r="RMG230" s="140"/>
      <c r="RMH230" s="140"/>
      <c r="RMI230" s="140"/>
      <c r="RMJ230" s="140"/>
      <c r="RMK230" s="140"/>
      <c r="RML230" s="140"/>
      <c r="RMM230" s="140"/>
      <c r="RMN230" s="140"/>
      <c r="RMO230" s="140"/>
      <c r="RMP230" s="140"/>
      <c r="RMQ230" s="140"/>
      <c r="RMR230" s="140"/>
      <c r="RMS230" s="140"/>
      <c r="RMT230" s="140"/>
      <c r="RMU230" s="140"/>
      <c r="RMV230" s="140"/>
      <c r="RMW230" s="140"/>
      <c r="RMX230" s="140"/>
      <c r="RMY230" s="140"/>
      <c r="RMZ230" s="140"/>
      <c r="RNA230" s="140"/>
      <c r="RNB230" s="140"/>
      <c r="RNC230" s="140"/>
      <c r="RND230" s="140"/>
      <c r="RNE230" s="140"/>
      <c r="RNF230" s="140"/>
      <c r="RNG230" s="140"/>
      <c r="RNH230" s="140"/>
      <c r="RNI230" s="140"/>
      <c r="RNJ230" s="140"/>
      <c r="RNK230" s="140"/>
      <c r="RNL230" s="140"/>
      <c r="RNM230" s="140"/>
      <c r="RNN230" s="140"/>
      <c r="RNO230" s="140"/>
      <c r="RNP230" s="140"/>
      <c r="RNQ230" s="140"/>
      <c r="RNR230" s="140"/>
      <c r="RNS230" s="140"/>
      <c r="RNT230" s="140"/>
      <c r="RNU230" s="140"/>
      <c r="RNV230" s="140"/>
      <c r="RNW230" s="140"/>
      <c r="RNX230" s="140"/>
      <c r="RNY230" s="140"/>
      <c r="RNZ230" s="140"/>
      <c r="ROA230" s="140"/>
      <c r="ROB230" s="140"/>
      <c r="ROC230" s="140"/>
      <c r="ROD230" s="140"/>
      <c r="ROE230" s="140"/>
      <c r="ROF230" s="140"/>
      <c r="ROG230" s="140"/>
      <c r="ROH230" s="140"/>
      <c r="ROI230" s="140"/>
      <c r="ROJ230" s="140"/>
      <c r="ROK230" s="140"/>
      <c r="ROL230" s="140"/>
      <c r="ROM230" s="140"/>
      <c r="RON230" s="140"/>
      <c r="ROO230" s="140"/>
      <c r="ROP230" s="140"/>
      <c r="ROQ230" s="140"/>
      <c r="ROR230" s="140"/>
      <c r="ROS230" s="140"/>
      <c r="ROT230" s="140"/>
      <c r="ROU230" s="140"/>
      <c r="ROV230" s="140"/>
      <c r="ROW230" s="140"/>
      <c r="ROX230" s="140"/>
      <c r="ROY230" s="140"/>
      <c r="ROZ230" s="140"/>
      <c r="RPA230" s="140"/>
      <c r="RPB230" s="140"/>
      <c r="RPC230" s="140"/>
      <c r="RPD230" s="140"/>
      <c r="RPE230" s="140"/>
      <c r="RPF230" s="140"/>
      <c r="RPG230" s="140"/>
      <c r="RPH230" s="140"/>
      <c r="RPI230" s="140"/>
      <c r="RPJ230" s="140"/>
      <c r="RPK230" s="140"/>
      <c r="RPL230" s="140"/>
      <c r="RPM230" s="140"/>
      <c r="RPN230" s="140"/>
      <c r="RPO230" s="140"/>
      <c r="RPP230" s="140"/>
      <c r="RPQ230" s="140"/>
      <c r="RPR230" s="140"/>
      <c r="RPS230" s="140"/>
      <c r="RPT230" s="140"/>
      <c r="RPU230" s="140"/>
      <c r="RPV230" s="140"/>
      <c r="RPW230" s="140"/>
      <c r="RPX230" s="140"/>
      <c r="RPY230" s="140"/>
      <c r="RPZ230" s="140"/>
      <c r="RQA230" s="140"/>
      <c r="RQB230" s="140"/>
      <c r="RQC230" s="140"/>
      <c r="RQD230" s="140"/>
      <c r="RQE230" s="140"/>
      <c r="RQF230" s="140"/>
      <c r="RQG230" s="140"/>
      <c r="RQH230" s="140"/>
      <c r="RQI230" s="140"/>
      <c r="RQJ230" s="140"/>
      <c r="RQK230" s="140"/>
      <c r="RQL230" s="140"/>
      <c r="RQM230" s="140"/>
      <c r="RQN230" s="140"/>
      <c r="RQO230" s="140"/>
      <c r="RQP230" s="140"/>
      <c r="RQQ230" s="140"/>
      <c r="RQR230" s="140"/>
      <c r="RQS230" s="140"/>
      <c r="RQT230" s="140"/>
      <c r="RQU230" s="140"/>
      <c r="RQV230" s="140"/>
      <c r="RQW230" s="140"/>
      <c r="RQX230" s="140"/>
      <c r="RQY230" s="140"/>
      <c r="RQZ230" s="140"/>
      <c r="RRA230" s="140"/>
      <c r="RRB230" s="140"/>
      <c r="RRC230" s="140"/>
      <c r="RRD230" s="140"/>
      <c r="RRE230" s="140"/>
      <c r="RRF230" s="140"/>
      <c r="RRG230" s="140"/>
      <c r="RRH230" s="140"/>
      <c r="RRI230" s="140"/>
      <c r="RRJ230" s="140"/>
      <c r="RRK230" s="140"/>
      <c r="RRL230" s="140"/>
      <c r="RRM230" s="140"/>
      <c r="RRN230" s="140"/>
      <c r="RRO230" s="140"/>
      <c r="RRP230" s="140"/>
      <c r="RRQ230" s="140"/>
      <c r="RRR230" s="140"/>
      <c r="RRS230" s="140"/>
      <c r="RRT230" s="140"/>
      <c r="RRU230" s="140"/>
      <c r="RRV230" s="140"/>
      <c r="RRW230" s="140"/>
      <c r="RRX230" s="140"/>
      <c r="RRY230" s="140"/>
      <c r="RRZ230" s="140"/>
      <c r="RSA230" s="140"/>
      <c r="RSB230" s="140"/>
      <c r="RSC230" s="140"/>
      <c r="RSD230" s="140"/>
      <c r="RSE230" s="140"/>
      <c r="RSF230" s="140"/>
      <c r="RSG230" s="140"/>
      <c r="RSH230" s="140"/>
      <c r="RSI230" s="140"/>
      <c r="RSJ230" s="140"/>
      <c r="RSK230" s="140"/>
      <c r="RSL230" s="140"/>
      <c r="RSM230" s="140"/>
      <c r="RSN230" s="140"/>
      <c r="RSO230" s="140"/>
      <c r="RSP230" s="140"/>
      <c r="RSQ230" s="140"/>
      <c r="RSR230" s="140"/>
      <c r="RSS230" s="140"/>
      <c r="RST230" s="140"/>
      <c r="RSU230" s="140"/>
      <c r="RSV230" s="140"/>
      <c r="RSW230" s="140"/>
      <c r="RSX230" s="140"/>
      <c r="RSY230" s="140"/>
      <c r="RSZ230" s="140"/>
      <c r="RTA230" s="140"/>
      <c r="RTB230" s="140"/>
      <c r="RTC230" s="140"/>
      <c r="RTD230" s="140"/>
      <c r="RTE230" s="140"/>
      <c r="RTF230" s="140"/>
      <c r="RTG230" s="140"/>
      <c r="RTH230" s="140"/>
      <c r="RTI230" s="140"/>
      <c r="RTJ230" s="140"/>
      <c r="RTK230" s="140"/>
      <c r="RTL230" s="140"/>
      <c r="RTM230" s="140"/>
      <c r="RTN230" s="140"/>
      <c r="RTO230" s="140"/>
      <c r="RTP230" s="140"/>
      <c r="RTQ230" s="140"/>
      <c r="RTR230" s="140"/>
      <c r="RTS230" s="140"/>
      <c r="RTT230" s="140"/>
      <c r="RTU230" s="140"/>
      <c r="RTV230" s="140"/>
      <c r="RTW230" s="140"/>
      <c r="RTX230" s="140"/>
      <c r="RTY230" s="140"/>
      <c r="RTZ230" s="140"/>
      <c r="RUA230" s="140"/>
      <c r="RUB230" s="140"/>
      <c r="RUC230" s="140"/>
      <c r="RUD230" s="140"/>
      <c r="RUE230" s="140"/>
      <c r="RUF230" s="140"/>
      <c r="RUG230" s="140"/>
      <c r="RUH230" s="140"/>
      <c r="RUI230" s="140"/>
      <c r="RUJ230" s="140"/>
      <c r="RUK230" s="140"/>
      <c r="RUL230" s="140"/>
      <c r="RUM230" s="140"/>
      <c r="RUN230" s="140"/>
      <c r="RUO230" s="140"/>
      <c r="RUP230" s="140"/>
      <c r="RUQ230" s="140"/>
      <c r="RUR230" s="140"/>
      <c r="RUS230" s="140"/>
      <c r="RUT230" s="140"/>
      <c r="RUU230" s="140"/>
      <c r="RUV230" s="140"/>
      <c r="RUW230" s="140"/>
      <c r="RUX230" s="140"/>
      <c r="RUY230" s="140"/>
      <c r="RUZ230" s="140"/>
      <c r="RVA230" s="140"/>
      <c r="RVB230" s="140"/>
      <c r="RVC230" s="140"/>
      <c r="RVD230" s="140"/>
      <c r="RVE230" s="140"/>
      <c r="RVF230" s="140"/>
      <c r="RVG230" s="140"/>
      <c r="RVH230" s="140"/>
      <c r="RVI230" s="140"/>
      <c r="RVJ230" s="140"/>
      <c r="RVK230" s="140"/>
      <c r="RVL230" s="140"/>
      <c r="RVM230" s="140"/>
      <c r="RVN230" s="140"/>
      <c r="RVO230" s="140"/>
      <c r="RVP230" s="140"/>
      <c r="RVQ230" s="140"/>
      <c r="RVR230" s="140"/>
      <c r="RVS230" s="140"/>
      <c r="RVT230" s="140"/>
      <c r="RVU230" s="140"/>
      <c r="RVV230" s="140"/>
      <c r="RVW230" s="140"/>
      <c r="RVX230" s="140"/>
      <c r="RVY230" s="140"/>
      <c r="RVZ230" s="140"/>
      <c r="RWA230" s="140"/>
      <c r="RWB230" s="140"/>
      <c r="RWC230" s="140"/>
      <c r="RWD230" s="140"/>
      <c r="RWE230" s="140"/>
      <c r="RWF230" s="140"/>
      <c r="RWG230" s="140"/>
      <c r="RWH230" s="140"/>
      <c r="RWI230" s="140"/>
      <c r="RWJ230" s="140"/>
      <c r="RWK230" s="140"/>
      <c r="RWL230" s="140"/>
      <c r="RWM230" s="140"/>
      <c r="RWN230" s="140"/>
      <c r="RWO230" s="140"/>
      <c r="RWP230" s="140"/>
      <c r="RWQ230" s="140"/>
      <c r="RWR230" s="140"/>
      <c r="RWS230" s="140"/>
      <c r="RWT230" s="140"/>
      <c r="RWU230" s="140"/>
      <c r="RWV230" s="140"/>
      <c r="RWW230" s="140"/>
      <c r="RWX230" s="140"/>
      <c r="RWY230" s="140"/>
      <c r="RWZ230" s="140"/>
      <c r="RXA230" s="140"/>
      <c r="RXB230" s="140"/>
      <c r="RXC230" s="140"/>
      <c r="RXD230" s="140"/>
      <c r="RXE230" s="140"/>
      <c r="RXF230" s="140"/>
      <c r="RXG230" s="140"/>
      <c r="RXH230" s="140"/>
      <c r="RXI230" s="140"/>
      <c r="RXJ230" s="140"/>
      <c r="RXK230" s="140"/>
      <c r="RXL230" s="140"/>
      <c r="RXM230" s="140"/>
      <c r="RXN230" s="140"/>
      <c r="RXO230" s="140"/>
      <c r="RXP230" s="140"/>
      <c r="RXQ230" s="140"/>
      <c r="RXR230" s="140"/>
      <c r="RXS230" s="140"/>
      <c r="RXT230" s="140"/>
      <c r="RXU230" s="140"/>
      <c r="RXV230" s="140"/>
      <c r="RXW230" s="140"/>
      <c r="RXX230" s="140"/>
      <c r="RXY230" s="140"/>
      <c r="RXZ230" s="140"/>
      <c r="RYA230" s="140"/>
      <c r="RYB230" s="140"/>
      <c r="RYC230" s="140"/>
      <c r="RYD230" s="140"/>
      <c r="RYE230" s="140"/>
      <c r="RYF230" s="140"/>
      <c r="RYG230" s="140"/>
      <c r="RYH230" s="140"/>
      <c r="RYI230" s="140"/>
      <c r="RYJ230" s="140"/>
      <c r="RYK230" s="140"/>
      <c r="RYL230" s="140"/>
      <c r="RYM230" s="140"/>
      <c r="RYN230" s="140"/>
      <c r="RYO230" s="140"/>
      <c r="RYP230" s="140"/>
      <c r="RYQ230" s="140"/>
      <c r="RYR230" s="140"/>
      <c r="RYS230" s="140"/>
      <c r="RYT230" s="140"/>
      <c r="RYU230" s="140"/>
      <c r="RYV230" s="140"/>
      <c r="RYW230" s="140"/>
      <c r="RYX230" s="140"/>
      <c r="RYY230" s="140"/>
      <c r="RYZ230" s="140"/>
      <c r="RZA230" s="140"/>
      <c r="RZB230" s="140"/>
      <c r="RZC230" s="140"/>
      <c r="RZD230" s="140"/>
      <c r="RZE230" s="140"/>
      <c r="RZF230" s="140"/>
      <c r="RZG230" s="140"/>
      <c r="RZH230" s="140"/>
      <c r="RZI230" s="140"/>
      <c r="RZJ230" s="140"/>
      <c r="RZK230" s="140"/>
      <c r="RZL230" s="140"/>
      <c r="RZM230" s="140"/>
      <c r="RZN230" s="140"/>
      <c r="RZO230" s="140"/>
      <c r="RZP230" s="140"/>
      <c r="RZQ230" s="140"/>
      <c r="RZR230" s="140"/>
      <c r="RZS230" s="140"/>
      <c r="RZT230" s="140"/>
      <c r="RZU230" s="140"/>
      <c r="RZV230" s="140"/>
      <c r="RZW230" s="140"/>
      <c r="RZX230" s="140"/>
      <c r="RZY230" s="140"/>
      <c r="RZZ230" s="140"/>
      <c r="SAA230" s="140"/>
      <c r="SAB230" s="140"/>
      <c r="SAC230" s="140"/>
      <c r="SAD230" s="140"/>
      <c r="SAE230" s="140"/>
      <c r="SAF230" s="140"/>
      <c r="SAG230" s="140"/>
      <c r="SAH230" s="140"/>
      <c r="SAI230" s="140"/>
      <c r="SAJ230" s="140"/>
      <c r="SAK230" s="140"/>
      <c r="SAL230" s="140"/>
      <c r="SAM230" s="140"/>
      <c r="SAN230" s="140"/>
      <c r="SAO230" s="140"/>
      <c r="SAP230" s="140"/>
      <c r="SAQ230" s="140"/>
      <c r="SAR230" s="140"/>
      <c r="SAS230" s="140"/>
      <c r="SAT230" s="140"/>
      <c r="SAU230" s="140"/>
      <c r="SAV230" s="140"/>
      <c r="SAW230" s="140"/>
      <c r="SAX230" s="140"/>
      <c r="SAY230" s="140"/>
      <c r="SAZ230" s="140"/>
      <c r="SBA230" s="140"/>
      <c r="SBB230" s="140"/>
      <c r="SBC230" s="140"/>
      <c r="SBD230" s="140"/>
      <c r="SBE230" s="140"/>
      <c r="SBF230" s="140"/>
      <c r="SBG230" s="140"/>
      <c r="SBH230" s="140"/>
      <c r="SBI230" s="140"/>
      <c r="SBJ230" s="140"/>
      <c r="SBK230" s="140"/>
      <c r="SBL230" s="140"/>
      <c r="SBM230" s="140"/>
      <c r="SBN230" s="140"/>
      <c r="SBO230" s="140"/>
      <c r="SBP230" s="140"/>
      <c r="SBQ230" s="140"/>
      <c r="SBR230" s="140"/>
      <c r="SBS230" s="140"/>
      <c r="SBT230" s="140"/>
      <c r="SBU230" s="140"/>
      <c r="SBV230" s="140"/>
      <c r="SBW230" s="140"/>
      <c r="SBX230" s="140"/>
      <c r="SBY230" s="140"/>
      <c r="SBZ230" s="140"/>
      <c r="SCA230" s="140"/>
      <c r="SCB230" s="140"/>
      <c r="SCC230" s="140"/>
      <c r="SCD230" s="140"/>
      <c r="SCE230" s="140"/>
      <c r="SCF230" s="140"/>
      <c r="SCG230" s="140"/>
      <c r="SCH230" s="140"/>
      <c r="SCI230" s="140"/>
      <c r="SCJ230" s="140"/>
      <c r="SCK230" s="140"/>
      <c r="SCL230" s="140"/>
      <c r="SCM230" s="140"/>
      <c r="SCN230" s="140"/>
      <c r="SCO230" s="140"/>
      <c r="SCP230" s="140"/>
      <c r="SCQ230" s="140"/>
      <c r="SCR230" s="140"/>
      <c r="SCS230" s="140"/>
      <c r="SCT230" s="140"/>
      <c r="SCU230" s="140"/>
      <c r="SCV230" s="140"/>
      <c r="SCW230" s="140"/>
      <c r="SCX230" s="140"/>
      <c r="SCY230" s="140"/>
      <c r="SCZ230" s="140"/>
      <c r="SDA230" s="140"/>
      <c r="SDB230" s="140"/>
      <c r="SDC230" s="140"/>
      <c r="SDD230" s="140"/>
      <c r="SDE230" s="140"/>
      <c r="SDF230" s="140"/>
      <c r="SDG230" s="140"/>
      <c r="SDH230" s="140"/>
      <c r="SDI230" s="140"/>
      <c r="SDJ230" s="140"/>
      <c r="SDK230" s="140"/>
      <c r="SDL230" s="140"/>
      <c r="SDM230" s="140"/>
      <c r="SDN230" s="140"/>
      <c r="SDO230" s="140"/>
      <c r="SDP230" s="140"/>
      <c r="SDQ230" s="140"/>
      <c r="SDR230" s="140"/>
      <c r="SDS230" s="140"/>
      <c r="SDT230" s="140"/>
      <c r="SDU230" s="140"/>
      <c r="SDV230" s="140"/>
      <c r="SDW230" s="140"/>
      <c r="SDX230" s="140"/>
      <c r="SDY230" s="140"/>
      <c r="SDZ230" s="140"/>
      <c r="SEA230" s="140"/>
      <c r="SEB230" s="140"/>
      <c r="SEC230" s="140"/>
      <c r="SED230" s="140"/>
      <c r="SEE230" s="140"/>
      <c r="SEF230" s="140"/>
      <c r="SEG230" s="140"/>
      <c r="SEH230" s="140"/>
      <c r="SEI230" s="140"/>
      <c r="SEJ230" s="140"/>
      <c r="SEK230" s="140"/>
      <c r="SEL230" s="140"/>
      <c r="SEM230" s="140"/>
      <c r="SEN230" s="140"/>
      <c r="SEO230" s="140"/>
      <c r="SEP230" s="140"/>
      <c r="SEQ230" s="140"/>
      <c r="SER230" s="140"/>
      <c r="SES230" s="140"/>
      <c r="SET230" s="140"/>
      <c r="SEU230" s="140"/>
      <c r="SEV230" s="140"/>
      <c r="SEW230" s="140"/>
      <c r="SEX230" s="140"/>
      <c r="SEY230" s="140"/>
      <c r="SEZ230" s="140"/>
      <c r="SFA230" s="140"/>
      <c r="SFB230" s="140"/>
      <c r="SFC230" s="140"/>
      <c r="SFD230" s="140"/>
      <c r="SFE230" s="140"/>
      <c r="SFF230" s="140"/>
      <c r="SFG230" s="140"/>
      <c r="SFH230" s="140"/>
      <c r="SFI230" s="140"/>
      <c r="SFJ230" s="140"/>
      <c r="SFK230" s="140"/>
      <c r="SFL230" s="140"/>
      <c r="SFM230" s="140"/>
      <c r="SFN230" s="140"/>
      <c r="SFO230" s="140"/>
      <c r="SFP230" s="140"/>
      <c r="SFQ230" s="140"/>
      <c r="SFR230" s="140"/>
      <c r="SFS230" s="140"/>
      <c r="SFT230" s="140"/>
      <c r="SFU230" s="140"/>
      <c r="SFV230" s="140"/>
      <c r="SFW230" s="140"/>
      <c r="SFX230" s="140"/>
      <c r="SFY230" s="140"/>
      <c r="SFZ230" s="140"/>
      <c r="SGA230" s="140"/>
      <c r="SGB230" s="140"/>
      <c r="SGC230" s="140"/>
      <c r="SGD230" s="140"/>
      <c r="SGE230" s="140"/>
      <c r="SGF230" s="140"/>
      <c r="SGG230" s="140"/>
      <c r="SGH230" s="140"/>
      <c r="SGI230" s="140"/>
      <c r="SGJ230" s="140"/>
      <c r="SGK230" s="140"/>
      <c r="SGL230" s="140"/>
      <c r="SGM230" s="140"/>
      <c r="SGN230" s="140"/>
      <c r="SGO230" s="140"/>
      <c r="SGP230" s="140"/>
      <c r="SGQ230" s="140"/>
      <c r="SGR230" s="140"/>
      <c r="SGS230" s="140"/>
      <c r="SGT230" s="140"/>
      <c r="SGU230" s="140"/>
      <c r="SGV230" s="140"/>
      <c r="SGW230" s="140"/>
      <c r="SGX230" s="140"/>
      <c r="SGY230" s="140"/>
      <c r="SGZ230" s="140"/>
      <c r="SHA230" s="140"/>
      <c r="SHB230" s="140"/>
      <c r="SHC230" s="140"/>
      <c r="SHD230" s="140"/>
      <c r="SHE230" s="140"/>
      <c r="SHF230" s="140"/>
      <c r="SHG230" s="140"/>
      <c r="SHH230" s="140"/>
      <c r="SHI230" s="140"/>
      <c r="SHJ230" s="140"/>
      <c r="SHK230" s="140"/>
      <c r="SHL230" s="140"/>
      <c r="SHM230" s="140"/>
      <c r="SHN230" s="140"/>
      <c r="SHO230" s="140"/>
      <c r="SHP230" s="140"/>
      <c r="SHQ230" s="140"/>
      <c r="SHR230" s="140"/>
      <c r="SHS230" s="140"/>
      <c r="SHT230" s="140"/>
      <c r="SHU230" s="140"/>
      <c r="SHV230" s="140"/>
      <c r="SHW230" s="140"/>
      <c r="SHX230" s="140"/>
      <c r="SHY230" s="140"/>
      <c r="SHZ230" s="140"/>
      <c r="SIA230" s="140"/>
      <c r="SIB230" s="140"/>
      <c r="SIC230" s="140"/>
      <c r="SID230" s="140"/>
      <c r="SIE230" s="140"/>
      <c r="SIF230" s="140"/>
      <c r="SIG230" s="140"/>
      <c r="SIH230" s="140"/>
      <c r="SII230" s="140"/>
      <c r="SIJ230" s="140"/>
      <c r="SIK230" s="140"/>
      <c r="SIL230" s="140"/>
      <c r="SIM230" s="140"/>
      <c r="SIN230" s="140"/>
      <c r="SIO230" s="140"/>
      <c r="SIP230" s="140"/>
      <c r="SIQ230" s="140"/>
      <c r="SIR230" s="140"/>
      <c r="SIS230" s="140"/>
      <c r="SIT230" s="140"/>
      <c r="SIU230" s="140"/>
      <c r="SIV230" s="140"/>
      <c r="SIW230" s="140"/>
      <c r="SIX230" s="140"/>
      <c r="SIY230" s="140"/>
      <c r="SIZ230" s="140"/>
      <c r="SJA230" s="140"/>
      <c r="SJB230" s="140"/>
      <c r="SJC230" s="140"/>
      <c r="SJD230" s="140"/>
      <c r="SJE230" s="140"/>
      <c r="SJF230" s="140"/>
      <c r="SJG230" s="140"/>
      <c r="SJH230" s="140"/>
      <c r="SJI230" s="140"/>
      <c r="SJJ230" s="140"/>
      <c r="SJK230" s="140"/>
      <c r="SJL230" s="140"/>
      <c r="SJM230" s="140"/>
      <c r="SJN230" s="140"/>
      <c r="SJO230" s="140"/>
      <c r="SJP230" s="140"/>
      <c r="SJQ230" s="140"/>
      <c r="SJR230" s="140"/>
      <c r="SJS230" s="140"/>
      <c r="SJT230" s="140"/>
      <c r="SJU230" s="140"/>
      <c r="SJV230" s="140"/>
      <c r="SJW230" s="140"/>
      <c r="SJX230" s="140"/>
      <c r="SJY230" s="140"/>
      <c r="SJZ230" s="140"/>
      <c r="SKA230" s="140"/>
      <c r="SKB230" s="140"/>
      <c r="SKC230" s="140"/>
      <c r="SKD230" s="140"/>
      <c r="SKE230" s="140"/>
      <c r="SKF230" s="140"/>
      <c r="SKG230" s="140"/>
      <c r="SKH230" s="140"/>
      <c r="SKI230" s="140"/>
      <c r="SKJ230" s="140"/>
      <c r="SKK230" s="140"/>
      <c r="SKL230" s="140"/>
      <c r="SKM230" s="140"/>
      <c r="SKN230" s="140"/>
      <c r="SKO230" s="140"/>
      <c r="SKP230" s="140"/>
      <c r="SKQ230" s="140"/>
      <c r="SKR230" s="140"/>
      <c r="SKS230" s="140"/>
      <c r="SKT230" s="140"/>
      <c r="SKU230" s="140"/>
      <c r="SKV230" s="140"/>
      <c r="SKW230" s="140"/>
      <c r="SKX230" s="140"/>
      <c r="SKY230" s="140"/>
      <c r="SKZ230" s="140"/>
      <c r="SLA230" s="140"/>
      <c r="SLB230" s="140"/>
      <c r="SLC230" s="140"/>
      <c r="SLD230" s="140"/>
      <c r="SLE230" s="140"/>
      <c r="SLF230" s="140"/>
      <c r="SLG230" s="140"/>
      <c r="SLH230" s="140"/>
      <c r="SLI230" s="140"/>
      <c r="SLJ230" s="140"/>
      <c r="SLK230" s="140"/>
      <c r="SLL230" s="140"/>
      <c r="SLM230" s="140"/>
      <c r="SLN230" s="140"/>
      <c r="SLO230" s="140"/>
      <c r="SLP230" s="140"/>
      <c r="SLQ230" s="140"/>
      <c r="SLR230" s="140"/>
      <c r="SLS230" s="140"/>
      <c r="SLT230" s="140"/>
      <c r="SLU230" s="140"/>
      <c r="SLV230" s="140"/>
      <c r="SLW230" s="140"/>
      <c r="SLX230" s="140"/>
      <c r="SLY230" s="140"/>
      <c r="SLZ230" s="140"/>
      <c r="SMA230" s="140"/>
      <c r="SMB230" s="140"/>
      <c r="SMC230" s="140"/>
      <c r="SMD230" s="140"/>
      <c r="SME230" s="140"/>
      <c r="SMF230" s="140"/>
      <c r="SMG230" s="140"/>
      <c r="SMH230" s="140"/>
      <c r="SMI230" s="140"/>
      <c r="SMJ230" s="140"/>
      <c r="SMK230" s="140"/>
      <c r="SML230" s="140"/>
      <c r="SMM230" s="140"/>
      <c r="SMN230" s="140"/>
      <c r="SMO230" s="140"/>
      <c r="SMP230" s="140"/>
      <c r="SMQ230" s="140"/>
      <c r="SMR230" s="140"/>
      <c r="SMS230" s="140"/>
      <c r="SMT230" s="140"/>
      <c r="SMU230" s="140"/>
      <c r="SMV230" s="140"/>
      <c r="SMW230" s="140"/>
      <c r="SMX230" s="140"/>
      <c r="SMY230" s="140"/>
      <c r="SMZ230" s="140"/>
      <c r="SNA230" s="140"/>
      <c r="SNB230" s="140"/>
      <c r="SNC230" s="140"/>
      <c r="SND230" s="140"/>
      <c r="SNE230" s="140"/>
      <c r="SNF230" s="140"/>
      <c r="SNG230" s="140"/>
      <c r="SNH230" s="140"/>
      <c r="SNI230" s="140"/>
      <c r="SNJ230" s="140"/>
      <c r="SNK230" s="140"/>
      <c r="SNL230" s="140"/>
      <c r="SNM230" s="140"/>
      <c r="SNN230" s="140"/>
      <c r="SNO230" s="140"/>
      <c r="SNP230" s="140"/>
      <c r="SNQ230" s="140"/>
      <c r="SNR230" s="140"/>
      <c r="SNS230" s="140"/>
      <c r="SNT230" s="140"/>
      <c r="SNU230" s="140"/>
      <c r="SNV230" s="140"/>
      <c r="SNW230" s="140"/>
      <c r="SNX230" s="140"/>
      <c r="SNY230" s="140"/>
      <c r="SNZ230" s="140"/>
      <c r="SOA230" s="140"/>
      <c r="SOB230" s="140"/>
      <c r="SOC230" s="140"/>
      <c r="SOD230" s="140"/>
      <c r="SOE230" s="140"/>
      <c r="SOF230" s="140"/>
      <c r="SOG230" s="140"/>
      <c r="SOH230" s="140"/>
      <c r="SOI230" s="140"/>
      <c r="SOJ230" s="140"/>
      <c r="SOK230" s="140"/>
      <c r="SOL230" s="140"/>
      <c r="SOM230" s="140"/>
      <c r="SON230" s="140"/>
      <c r="SOO230" s="140"/>
      <c r="SOP230" s="140"/>
      <c r="SOQ230" s="140"/>
      <c r="SOR230" s="140"/>
      <c r="SOS230" s="140"/>
      <c r="SOT230" s="140"/>
      <c r="SOU230" s="140"/>
      <c r="SOV230" s="140"/>
      <c r="SOW230" s="140"/>
      <c r="SOX230" s="140"/>
      <c r="SOY230" s="140"/>
      <c r="SOZ230" s="140"/>
      <c r="SPA230" s="140"/>
      <c r="SPB230" s="140"/>
      <c r="SPC230" s="140"/>
      <c r="SPD230" s="140"/>
      <c r="SPE230" s="140"/>
      <c r="SPF230" s="140"/>
      <c r="SPG230" s="140"/>
      <c r="SPH230" s="140"/>
      <c r="SPI230" s="140"/>
      <c r="SPJ230" s="140"/>
      <c r="SPK230" s="140"/>
      <c r="SPL230" s="140"/>
      <c r="SPM230" s="140"/>
      <c r="SPN230" s="140"/>
      <c r="SPO230" s="140"/>
      <c r="SPP230" s="140"/>
      <c r="SPQ230" s="140"/>
      <c r="SPR230" s="140"/>
      <c r="SPS230" s="140"/>
      <c r="SPT230" s="140"/>
      <c r="SPU230" s="140"/>
      <c r="SPV230" s="140"/>
      <c r="SPW230" s="140"/>
      <c r="SPX230" s="140"/>
      <c r="SPY230" s="140"/>
      <c r="SPZ230" s="140"/>
      <c r="SQA230" s="140"/>
      <c r="SQB230" s="140"/>
      <c r="SQC230" s="140"/>
      <c r="SQD230" s="140"/>
      <c r="SQE230" s="140"/>
      <c r="SQF230" s="140"/>
      <c r="SQG230" s="140"/>
      <c r="SQH230" s="140"/>
      <c r="SQI230" s="140"/>
      <c r="SQJ230" s="140"/>
      <c r="SQK230" s="140"/>
      <c r="SQL230" s="140"/>
      <c r="SQM230" s="140"/>
      <c r="SQN230" s="140"/>
      <c r="SQO230" s="140"/>
      <c r="SQP230" s="140"/>
      <c r="SQQ230" s="140"/>
      <c r="SQR230" s="140"/>
      <c r="SQS230" s="140"/>
      <c r="SQT230" s="140"/>
      <c r="SQU230" s="140"/>
      <c r="SQV230" s="140"/>
      <c r="SQW230" s="140"/>
      <c r="SQX230" s="140"/>
      <c r="SQY230" s="140"/>
      <c r="SQZ230" s="140"/>
      <c r="SRA230" s="140"/>
      <c r="SRB230" s="140"/>
      <c r="SRC230" s="140"/>
      <c r="SRD230" s="140"/>
      <c r="SRE230" s="140"/>
      <c r="SRF230" s="140"/>
      <c r="SRG230" s="140"/>
      <c r="SRH230" s="140"/>
      <c r="SRI230" s="140"/>
      <c r="SRJ230" s="140"/>
      <c r="SRK230" s="140"/>
      <c r="SRL230" s="140"/>
      <c r="SRM230" s="140"/>
      <c r="SRN230" s="140"/>
      <c r="SRO230" s="140"/>
      <c r="SRP230" s="140"/>
      <c r="SRQ230" s="140"/>
      <c r="SRR230" s="140"/>
      <c r="SRS230" s="140"/>
      <c r="SRT230" s="140"/>
      <c r="SRU230" s="140"/>
      <c r="SRV230" s="140"/>
      <c r="SRW230" s="140"/>
      <c r="SRX230" s="140"/>
      <c r="SRY230" s="140"/>
      <c r="SRZ230" s="140"/>
      <c r="SSA230" s="140"/>
      <c r="SSB230" s="140"/>
      <c r="SSC230" s="140"/>
      <c r="SSD230" s="140"/>
      <c r="SSE230" s="140"/>
      <c r="SSF230" s="140"/>
      <c r="SSG230" s="140"/>
      <c r="SSH230" s="140"/>
      <c r="SSI230" s="140"/>
      <c r="SSJ230" s="140"/>
      <c r="SSK230" s="140"/>
      <c r="SSL230" s="140"/>
      <c r="SSM230" s="140"/>
      <c r="SSN230" s="140"/>
      <c r="SSO230" s="140"/>
      <c r="SSP230" s="140"/>
      <c r="SSQ230" s="140"/>
      <c r="SSR230" s="140"/>
      <c r="SSS230" s="140"/>
      <c r="SST230" s="140"/>
      <c r="SSU230" s="140"/>
      <c r="SSV230" s="140"/>
      <c r="SSW230" s="140"/>
      <c r="SSX230" s="140"/>
      <c r="SSY230" s="140"/>
      <c r="SSZ230" s="140"/>
      <c r="STA230" s="140"/>
      <c r="STB230" s="140"/>
      <c r="STC230" s="140"/>
      <c r="STD230" s="140"/>
      <c r="STE230" s="140"/>
      <c r="STF230" s="140"/>
      <c r="STG230" s="140"/>
      <c r="STH230" s="140"/>
      <c r="STI230" s="140"/>
      <c r="STJ230" s="140"/>
      <c r="STK230" s="140"/>
      <c r="STL230" s="140"/>
      <c r="STM230" s="140"/>
      <c r="STN230" s="140"/>
      <c r="STO230" s="140"/>
      <c r="STP230" s="140"/>
      <c r="STQ230" s="140"/>
      <c r="STR230" s="140"/>
      <c r="STS230" s="140"/>
      <c r="STT230" s="140"/>
      <c r="STU230" s="140"/>
      <c r="STV230" s="140"/>
      <c r="STW230" s="140"/>
      <c r="STX230" s="140"/>
      <c r="STY230" s="140"/>
      <c r="STZ230" s="140"/>
      <c r="SUA230" s="140"/>
      <c r="SUB230" s="140"/>
      <c r="SUC230" s="140"/>
      <c r="SUD230" s="140"/>
      <c r="SUE230" s="140"/>
      <c r="SUF230" s="140"/>
      <c r="SUG230" s="140"/>
      <c r="SUH230" s="140"/>
      <c r="SUI230" s="140"/>
      <c r="SUJ230" s="140"/>
      <c r="SUK230" s="140"/>
      <c r="SUL230" s="140"/>
      <c r="SUM230" s="140"/>
      <c r="SUN230" s="140"/>
      <c r="SUO230" s="140"/>
      <c r="SUP230" s="140"/>
      <c r="SUQ230" s="140"/>
      <c r="SUR230" s="140"/>
      <c r="SUS230" s="140"/>
      <c r="SUT230" s="140"/>
      <c r="SUU230" s="140"/>
      <c r="SUV230" s="140"/>
      <c r="SUW230" s="140"/>
      <c r="SUX230" s="140"/>
      <c r="SUY230" s="140"/>
      <c r="SUZ230" s="140"/>
      <c r="SVA230" s="140"/>
      <c r="SVB230" s="140"/>
      <c r="SVC230" s="140"/>
      <c r="SVD230" s="140"/>
      <c r="SVE230" s="140"/>
      <c r="SVF230" s="140"/>
      <c r="SVG230" s="140"/>
      <c r="SVH230" s="140"/>
      <c r="SVI230" s="140"/>
      <c r="SVJ230" s="140"/>
      <c r="SVK230" s="140"/>
      <c r="SVL230" s="140"/>
      <c r="SVM230" s="140"/>
      <c r="SVN230" s="140"/>
      <c r="SVO230" s="140"/>
      <c r="SVP230" s="140"/>
      <c r="SVQ230" s="140"/>
      <c r="SVR230" s="140"/>
      <c r="SVS230" s="140"/>
      <c r="SVT230" s="140"/>
      <c r="SVU230" s="140"/>
      <c r="SVV230" s="140"/>
      <c r="SVW230" s="140"/>
      <c r="SVX230" s="140"/>
      <c r="SVY230" s="140"/>
      <c r="SVZ230" s="140"/>
      <c r="SWA230" s="140"/>
      <c r="SWB230" s="140"/>
      <c r="SWC230" s="140"/>
      <c r="SWD230" s="140"/>
      <c r="SWE230" s="140"/>
      <c r="SWF230" s="140"/>
      <c r="SWG230" s="140"/>
      <c r="SWH230" s="140"/>
      <c r="SWI230" s="140"/>
      <c r="SWJ230" s="140"/>
      <c r="SWK230" s="140"/>
      <c r="SWL230" s="140"/>
      <c r="SWM230" s="140"/>
      <c r="SWN230" s="140"/>
      <c r="SWO230" s="140"/>
      <c r="SWP230" s="140"/>
      <c r="SWQ230" s="140"/>
      <c r="SWR230" s="140"/>
      <c r="SWS230" s="140"/>
      <c r="SWT230" s="140"/>
      <c r="SWU230" s="140"/>
      <c r="SWV230" s="140"/>
      <c r="SWW230" s="140"/>
      <c r="SWX230" s="140"/>
      <c r="SWY230" s="140"/>
      <c r="SWZ230" s="140"/>
      <c r="SXA230" s="140"/>
      <c r="SXB230" s="140"/>
      <c r="SXC230" s="140"/>
      <c r="SXD230" s="140"/>
      <c r="SXE230" s="140"/>
      <c r="SXF230" s="140"/>
      <c r="SXG230" s="140"/>
      <c r="SXH230" s="140"/>
      <c r="SXI230" s="140"/>
      <c r="SXJ230" s="140"/>
      <c r="SXK230" s="140"/>
      <c r="SXL230" s="140"/>
      <c r="SXM230" s="140"/>
      <c r="SXN230" s="140"/>
      <c r="SXO230" s="140"/>
      <c r="SXP230" s="140"/>
      <c r="SXQ230" s="140"/>
      <c r="SXR230" s="140"/>
      <c r="SXS230" s="140"/>
      <c r="SXT230" s="140"/>
      <c r="SXU230" s="140"/>
      <c r="SXV230" s="140"/>
      <c r="SXW230" s="140"/>
      <c r="SXX230" s="140"/>
      <c r="SXY230" s="140"/>
      <c r="SXZ230" s="140"/>
      <c r="SYA230" s="140"/>
      <c r="SYB230" s="140"/>
      <c r="SYC230" s="140"/>
      <c r="SYD230" s="140"/>
      <c r="SYE230" s="140"/>
      <c r="SYF230" s="140"/>
      <c r="SYG230" s="140"/>
      <c r="SYH230" s="140"/>
      <c r="SYI230" s="140"/>
      <c r="SYJ230" s="140"/>
      <c r="SYK230" s="140"/>
      <c r="SYL230" s="140"/>
      <c r="SYM230" s="140"/>
      <c r="SYN230" s="140"/>
      <c r="SYO230" s="140"/>
      <c r="SYP230" s="140"/>
      <c r="SYQ230" s="140"/>
      <c r="SYR230" s="140"/>
      <c r="SYS230" s="140"/>
      <c r="SYT230" s="140"/>
      <c r="SYU230" s="140"/>
      <c r="SYV230" s="140"/>
      <c r="SYW230" s="140"/>
      <c r="SYX230" s="140"/>
      <c r="SYY230" s="140"/>
      <c r="SYZ230" s="140"/>
      <c r="SZA230" s="140"/>
      <c r="SZB230" s="140"/>
      <c r="SZC230" s="140"/>
      <c r="SZD230" s="140"/>
      <c r="SZE230" s="140"/>
      <c r="SZF230" s="140"/>
      <c r="SZG230" s="140"/>
      <c r="SZH230" s="140"/>
      <c r="SZI230" s="140"/>
      <c r="SZJ230" s="140"/>
      <c r="SZK230" s="140"/>
      <c r="SZL230" s="140"/>
      <c r="SZM230" s="140"/>
      <c r="SZN230" s="140"/>
      <c r="SZO230" s="140"/>
      <c r="SZP230" s="140"/>
      <c r="SZQ230" s="140"/>
      <c r="SZR230" s="140"/>
      <c r="SZS230" s="140"/>
      <c r="SZT230" s="140"/>
      <c r="SZU230" s="140"/>
      <c r="SZV230" s="140"/>
      <c r="SZW230" s="140"/>
      <c r="SZX230" s="140"/>
      <c r="SZY230" s="140"/>
      <c r="SZZ230" s="140"/>
      <c r="TAA230" s="140"/>
      <c r="TAB230" s="140"/>
      <c r="TAC230" s="140"/>
      <c r="TAD230" s="140"/>
      <c r="TAE230" s="140"/>
      <c r="TAF230" s="140"/>
      <c r="TAG230" s="140"/>
      <c r="TAH230" s="140"/>
      <c r="TAI230" s="140"/>
      <c r="TAJ230" s="140"/>
      <c r="TAK230" s="140"/>
      <c r="TAL230" s="140"/>
      <c r="TAM230" s="140"/>
      <c r="TAN230" s="140"/>
      <c r="TAO230" s="140"/>
      <c r="TAP230" s="140"/>
      <c r="TAQ230" s="140"/>
      <c r="TAR230" s="140"/>
      <c r="TAS230" s="140"/>
      <c r="TAT230" s="140"/>
      <c r="TAU230" s="140"/>
      <c r="TAV230" s="140"/>
      <c r="TAW230" s="140"/>
      <c r="TAX230" s="140"/>
      <c r="TAY230" s="140"/>
      <c r="TAZ230" s="140"/>
      <c r="TBA230" s="140"/>
      <c r="TBB230" s="140"/>
      <c r="TBC230" s="140"/>
      <c r="TBD230" s="140"/>
      <c r="TBE230" s="140"/>
      <c r="TBF230" s="140"/>
      <c r="TBG230" s="140"/>
      <c r="TBH230" s="140"/>
      <c r="TBI230" s="140"/>
      <c r="TBJ230" s="140"/>
      <c r="TBK230" s="140"/>
      <c r="TBL230" s="140"/>
      <c r="TBM230" s="140"/>
      <c r="TBN230" s="140"/>
      <c r="TBO230" s="140"/>
      <c r="TBP230" s="140"/>
      <c r="TBQ230" s="140"/>
      <c r="TBR230" s="140"/>
      <c r="TBS230" s="140"/>
      <c r="TBT230" s="140"/>
      <c r="TBU230" s="140"/>
      <c r="TBV230" s="140"/>
      <c r="TBW230" s="140"/>
      <c r="TBX230" s="140"/>
      <c r="TBY230" s="140"/>
      <c r="TBZ230" s="140"/>
      <c r="TCA230" s="140"/>
      <c r="TCB230" s="140"/>
      <c r="TCC230" s="140"/>
      <c r="TCD230" s="140"/>
      <c r="TCE230" s="140"/>
      <c r="TCF230" s="140"/>
      <c r="TCG230" s="140"/>
      <c r="TCH230" s="140"/>
      <c r="TCI230" s="140"/>
      <c r="TCJ230" s="140"/>
      <c r="TCK230" s="140"/>
      <c r="TCL230" s="140"/>
      <c r="TCM230" s="140"/>
      <c r="TCN230" s="140"/>
      <c r="TCO230" s="140"/>
      <c r="TCP230" s="140"/>
      <c r="TCQ230" s="140"/>
      <c r="TCR230" s="140"/>
      <c r="TCS230" s="140"/>
      <c r="TCT230" s="140"/>
      <c r="TCU230" s="140"/>
      <c r="TCV230" s="140"/>
      <c r="TCW230" s="140"/>
      <c r="TCX230" s="140"/>
      <c r="TCY230" s="140"/>
      <c r="TCZ230" s="140"/>
      <c r="TDA230" s="140"/>
      <c r="TDB230" s="140"/>
      <c r="TDC230" s="140"/>
      <c r="TDD230" s="140"/>
      <c r="TDE230" s="140"/>
      <c r="TDF230" s="140"/>
      <c r="TDG230" s="140"/>
      <c r="TDH230" s="140"/>
      <c r="TDI230" s="140"/>
      <c r="TDJ230" s="140"/>
      <c r="TDK230" s="140"/>
      <c r="TDL230" s="140"/>
      <c r="TDM230" s="140"/>
      <c r="TDN230" s="140"/>
      <c r="TDO230" s="140"/>
      <c r="TDP230" s="140"/>
      <c r="TDQ230" s="140"/>
      <c r="TDR230" s="140"/>
      <c r="TDS230" s="140"/>
      <c r="TDT230" s="140"/>
      <c r="TDU230" s="140"/>
      <c r="TDV230" s="140"/>
      <c r="TDW230" s="140"/>
      <c r="TDX230" s="140"/>
      <c r="TDY230" s="140"/>
      <c r="TDZ230" s="140"/>
      <c r="TEA230" s="140"/>
      <c r="TEB230" s="140"/>
      <c r="TEC230" s="140"/>
      <c r="TED230" s="140"/>
      <c r="TEE230" s="140"/>
      <c r="TEF230" s="140"/>
      <c r="TEG230" s="140"/>
      <c r="TEH230" s="140"/>
      <c r="TEI230" s="140"/>
      <c r="TEJ230" s="140"/>
      <c r="TEK230" s="140"/>
      <c r="TEL230" s="140"/>
      <c r="TEM230" s="140"/>
      <c r="TEN230" s="140"/>
      <c r="TEO230" s="140"/>
      <c r="TEP230" s="140"/>
      <c r="TEQ230" s="140"/>
      <c r="TER230" s="140"/>
      <c r="TES230" s="140"/>
      <c r="TET230" s="140"/>
      <c r="TEU230" s="140"/>
      <c r="TEV230" s="140"/>
      <c r="TEW230" s="140"/>
      <c r="TEX230" s="140"/>
      <c r="TEY230" s="140"/>
      <c r="TEZ230" s="140"/>
      <c r="TFA230" s="140"/>
      <c r="TFB230" s="140"/>
      <c r="TFC230" s="140"/>
      <c r="TFD230" s="140"/>
      <c r="TFE230" s="140"/>
      <c r="TFF230" s="140"/>
      <c r="TFG230" s="140"/>
      <c r="TFH230" s="140"/>
      <c r="TFI230" s="140"/>
      <c r="TFJ230" s="140"/>
      <c r="TFK230" s="140"/>
      <c r="TFL230" s="140"/>
      <c r="TFM230" s="140"/>
      <c r="TFN230" s="140"/>
      <c r="TFO230" s="140"/>
      <c r="TFP230" s="140"/>
      <c r="TFQ230" s="140"/>
      <c r="TFR230" s="140"/>
      <c r="TFS230" s="140"/>
      <c r="TFT230" s="140"/>
      <c r="TFU230" s="140"/>
      <c r="TFV230" s="140"/>
      <c r="TFW230" s="140"/>
      <c r="TFX230" s="140"/>
      <c r="TFY230" s="140"/>
      <c r="TFZ230" s="140"/>
      <c r="TGA230" s="140"/>
      <c r="TGB230" s="140"/>
      <c r="TGC230" s="140"/>
      <c r="TGD230" s="140"/>
      <c r="TGE230" s="140"/>
      <c r="TGF230" s="140"/>
      <c r="TGG230" s="140"/>
      <c r="TGH230" s="140"/>
      <c r="TGI230" s="140"/>
      <c r="TGJ230" s="140"/>
      <c r="TGK230" s="140"/>
      <c r="TGL230" s="140"/>
      <c r="TGM230" s="140"/>
      <c r="TGN230" s="140"/>
      <c r="TGO230" s="140"/>
      <c r="TGP230" s="140"/>
      <c r="TGQ230" s="140"/>
      <c r="TGR230" s="140"/>
      <c r="TGS230" s="140"/>
      <c r="TGT230" s="140"/>
      <c r="TGU230" s="140"/>
      <c r="TGV230" s="140"/>
      <c r="TGW230" s="140"/>
      <c r="TGX230" s="140"/>
      <c r="TGY230" s="140"/>
      <c r="TGZ230" s="140"/>
      <c r="THA230" s="140"/>
      <c r="THB230" s="140"/>
      <c r="THC230" s="140"/>
      <c r="THD230" s="140"/>
      <c r="THE230" s="140"/>
      <c r="THF230" s="140"/>
      <c r="THG230" s="140"/>
      <c r="THH230" s="140"/>
      <c r="THI230" s="140"/>
      <c r="THJ230" s="140"/>
      <c r="THK230" s="140"/>
      <c r="THL230" s="140"/>
      <c r="THM230" s="140"/>
      <c r="THN230" s="140"/>
      <c r="THO230" s="140"/>
      <c r="THP230" s="140"/>
      <c r="THQ230" s="140"/>
      <c r="THR230" s="140"/>
      <c r="THS230" s="140"/>
      <c r="THT230" s="140"/>
      <c r="THU230" s="140"/>
      <c r="THV230" s="140"/>
      <c r="THW230" s="140"/>
      <c r="THX230" s="140"/>
      <c r="THY230" s="140"/>
      <c r="THZ230" s="140"/>
      <c r="TIA230" s="140"/>
      <c r="TIB230" s="140"/>
      <c r="TIC230" s="140"/>
      <c r="TID230" s="140"/>
      <c r="TIE230" s="140"/>
      <c r="TIF230" s="140"/>
      <c r="TIG230" s="140"/>
      <c r="TIH230" s="140"/>
      <c r="TII230" s="140"/>
      <c r="TIJ230" s="140"/>
      <c r="TIK230" s="140"/>
      <c r="TIL230" s="140"/>
      <c r="TIM230" s="140"/>
      <c r="TIN230" s="140"/>
      <c r="TIO230" s="140"/>
      <c r="TIP230" s="140"/>
      <c r="TIQ230" s="140"/>
      <c r="TIR230" s="140"/>
      <c r="TIS230" s="140"/>
      <c r="TIT230" s="140"/>
      <c r="TIU230" s="140"/>
      <c r="TIV230" s="140"/>
      <c r="TIW230" s="140"/>
      <c r="TIX230" s="140"/>
      <c r="TIY230" s="140"/>
      <c r="TIZ230" s="140"/>
      <c r="TJA230" s="140"/>
      <c r="TJB230" s="140"/>
      <c r="TJC230" s="140"/>
      <c r="TJD230" s="140"/>
      <c r="TJE230" s="140"/>
      <c r="TJF230" s="140"/>
      <c r="TJG230" s="140"/>
      <c r="TJH230" s="140"/>
      <c r="TJI230" s="140"/>
      <c r="TJJ230" s="140"/>
      <c r="TJK230" s="140"/>
      <c r="TJL230" s="140"/>
      <c r="TJM230" s="140"/>
      <c r="TJN230" s="140"/>
      <c r="TJO230" s="140"/>
      <c r="TJP230" s="140"/>
      <c r="TJQ230" s="140"/>
      <c r="TJR230" s="140"/>
      <c r="TJS230" s="140"/>
      <c r="TJT230" s="140"/>
      <c r="TJU230" s="140"/>
      <c r="TJV230" s="140"/>
      <c r="TJW230" s="140"/>
      <c r="TJX230" s="140"/>
      <c r="TJY230" s="140"/>
      <c r="TJZ230" s="140"/>
      <c r="TKA230" s="140"/>
      <c r="TKB230" s="140"/>
      <c r="TKC230" s="140"/>
      <c r="TKD230" s="140"/>
      <c r="TKE230" s="140"/>
      <c r="TKF230" s="140"/>
      <c r="TKG230" s="140"/>
      <c r="TKH230" s="140"/>
      <c r="TKI230" s="140"/>
      <c r="TKJ230" s="140"/>
      <c r="TKK230" s="140"/>
      <c r="TKL230" s="140"/>
      <c r="TKM230" s="140"/>
      <c r="TKN230" s="140"/>
      <c r="TKO230" s="140"/>
      <c r="TKP230" s="140"/>
      <c r="TKQ230" s="140"/>
      <c r="TKR230" s="140"/>
      <c r="TKS230" s="140"/>
      <c r="TKT230" s="140"/>
      <c r="TKU230" s="140"/>
      <c r="TKV230" s="140"/>
      <c r="TKW230" s="140"/>
      <c r="TKX230" s="140"/>
      <c r="TKY230" s="140"/>
      <c r="TKZ230" s="140"/>
      <c r="TLA230" s="140"/>
      <c r="TLB230" s="140"/>
      <c r="TLC230" s="140"/>
      <c r="TLD230" s="140"/>
      <c r="TLE230" s="140"/>
      <c r="TLF230" s="140"/>
      <c r="TLG230" s="140"/>
      <c r="TLH230" s="140"/>
      <c r="TLI230" s="140"/>
      <c r="TLJ230" s="140"/>
      <c r="TLK230" s="140"/>
      <c r="TLL230" s="140"/>
      <c r="TLM230" s="140"/>
      <c r="TLN230" s="140"/>
      <c r="TLO230" s="140"/>
      <c r="TLP230" s="140"/>
      <c r="TLQ230" s="140"/>
      <c r="TLR230" s="140"/>
      <c r="TLS230" s="140"/>
      <c r="TLT230" s="140"/>
      <c r="TLU230" s="140"/>
      <c r="TLV230" s="140"/>
      <c r="TLW230" s="140"/>
      <c r="TLX230" s="140"/>
      <c r="TLY230" s="140"/>
      <c r="TLZ230" s="140"/>
      <c r="TMA230" s="140"/>
      <c r="TMB230" s="140"/>
      <c r="TMC230" s="140"/>
      <c r="TMD230" s="140"/>
      <c r="TME230" s="140"/>
      <c r="TMF230" s="140"/>
      <c r="TMG230" s="140"/>
      <c r="TMH230" s="140"/>
      <c r="TMI230" s="140"/>
      <c r="TMJ230" s="140"/>
      <c r="TMK230" s="140"/>
      <c r="TML230" s="140"/>
      <c r="TMM230" s="140"/>
      <c r="TMN230" s="140"/>
      <c r="TMO230" s="140"/>
      <c r="TMP230" s="140"/>
      <c r="TMQ230" s="140"/>
      <c r="TMR230" s="140"/>
      <c r="TMS230" s="140"/>
      <c r="TMT230" s="140"/>
      <c r="TMU230" s="140"/>
      <c r="TMV230" s="140"/>
      <c r="TMW230" s="140"/>
      <c r="TMX230" s="140"/>
      <c r="TMY230" s="140"/>
      <c r="TMZ230" s="140"/>
      <c r="TNA230" s="140"/>
      <c r="TNB230" s="140"/>
      <c r="TNC230" s="140"/>
      <c r="TND230" s="140"/>
      <c r="TNE230" s="140"/>
      <c r="TNF230" s="140"/>
      <c r="TNG230" s="140"/>
      <c r="TNH230" s="140"/>
      <c r="TNI230" s="140"/>
      <c r="TNJ230" s="140"/>
      <c r="TNK230" s="140"/>
      <c r="TNL230" s="140"/>
      <c r="TNM230" s="140"/>
      <c r="TNN230" s="140"/>
      <c r="TNO230" s="140"/>
      <c r="TNP230" s="140"/>
      <c r="TNQ230" s="140"/>
      <c r="TNR230" s="140"/>
      <c r="TNS230" s="140"/>
      <c r="TNT230" s="140"/>
      <c r="TNU230" s="140"/>
      <c r="TNV230" s="140"/>
      <c r="TNW230" s="140"/>
      <c r="TNX230" s="140"/>
      <c r="TNY230" s="140"/>
      <c r="TNZ230" s="140"/>
      <c r="TOA230" s="140"/>
      <c r="TOB230" s="140"/>
      <c r="TOC230" s="140"/>
      <c r="TOD230" s="140"/>
      <c r="TOE230" s="140"/>
      <c r="TOF230" s="140"/>
      <c r="TOG230" s="140"/>
      <c r="TOH230" s="140"/>
      <c r="TOI230" s="140"/>
      <c r="TOJ230" s="140"/>
      <c r="TOK230" s="140"/>
      <c r="TOL230" s="140"/>
      <c r="TOM230" s="140"/>
      <c r="TON230" s="140"/>
      <c r="TOO230" s="140"/>
      <c r="TOP230" s="140"/>
      <c r="TOQ230" s="140"/>
      <c r="TOR230" s="140"/>
      <c r="TOS230" s="140"/>
      <c r="TOT230" s="140"/>
      <c r="TOU230" s="140"/>
      <c r="TOV230" s="140"/>
      <c r="TOW230" s="140"/>
      <c r="TOX230" s="140"/>
      <c r="TOY230" s="140"/>
      <c r="TOZ230" s="140"/>
      <c r="TPA230" s="140"/>
      <c r="TPB230" s="140"/>
      <c r="TPC230" s="140"/>
      <c r="TPD230" s="140"/>
      <c r="TPE230" s="140"/>
      <c r="TPF230" s="140"/>
      <c r="TPG230" s="140"/>
      <c r="TPH230" s="140"/>
      <c r="TPI230" s="140"/>
      <c r="TPJ230" s="140"/>
      <c r="TPK230" s="140"/>
      <c r="TPL230" s="140"/>
      <c r="TPM230" s="140"/>
      <c r="TPN230" s="140"/>
      <c r="TPO230" s="140"/>
      <c r="TPP230" s="140"/>
      <c r="TPQ230" s="140"/>
      <c r="TPR230" s="140"/>
      <c r="TPS230" s="140"/>
      <c r="TPT230" s="140"/>
      <c r="TPU230" s="140"/>
      <c r="TPV230" s="140"/>
      <c r="TPW230" s="140"/>
      <c r="TPX230" s="140"/>
      <c r="TPY230" s="140"/>
      <c r="TPZ230" s="140"/>
      <c r="TQA230" s="140"/>
      <c r="TQB230" s="140"/>
      <c r="TQC230" s="140"/>
      <c r="TQD230" s="140"/>
      <c r="TQE230" s="140"/>
      <c r="TQF230" s="140"/>
      <c r="TQG230" s="140"/>
      <c r="TQH230" s="140"/>
      <c r="TQI230" s="140"/>
      <c r="TQJ230" s="140"/>
      <c r="TQK230" s="140"/>
      <c r="TQL230" s="140"/>
      <c r="TQM230" s="140"/>
      <c r="TQN230" s="140"/>
      <c r="TQO230" s="140"/>
      <c r="TQP230" s="140"/>
      <c r="TQQ230" s="140"/>
      <c r="TQR230" s="140"/>
      <c r="TQS230" s="140"/>
      <c r="TQT230" s="140"/>
      <c r="TQU230" s="140"/>
      <c r="TQV230" s="140"/>
      <c r="TQW230" s="140"/>
      <c r="TQX230" s="140"/>
      <c r="TQY230" s="140"/>
      <c r="TQZ230" s="140"/>
      <c r="TRA230" s="140"/>
      <c r="TRB230" s="140"/>
      <c r="TRC230" s="140"/>
      <c r="TRD230" s="140"/>
      <c r="TRE230" s="140"/>
      <c r="TRF230" s="140"/>
      <c r="TRG230" s="140"/>
      <c r="TRH230" s="140"/>
      <c r="TRI230" s="140"/>
      <c r="TRJ230" s="140"/>
      <c r="TRK230" s="140"/>
      <c r="TRL230" s="140"/>
      <c r="TRM230" s="140"/>
      <c r="TRN230" s="140"/>
      <c r="TRO230" s="140"/>
      <c r="TRP230" s="140"/>
      <c r="TRQ230" s="140"/>
      <c r="TRR230" s="140"/>
      <c r="TRS230" s="140"/>
      <c r="TRT230" s="140"/>
      <c r="TRU230" s="140"/>
      <c r="TRV230" s="140"/>
      <c r="TRW230" s="140"/>
      <c r="TRX230" s="140"/>
      <c r="TRY230" s="140"/>
      <c r="TRZ230" s="140"/>
      <c r="TSA230" s="140"/>
      <c r="TSB230" s="140"/>
      <c r="TSC230" s="140"/>
      <c r="TSD230" s="140"/>
      <c r="TSE230" s="140"/>
      <c r="TSF230" s="140"/>
      <c r="TSG230" s="140"/>
      <c r="TSH230" s="140"/>
      <c r="TSI230" s="140"/>
      <c r="TSJ230" s="140"/>
      <c r="TSK230" s="140"/>
      <c r="TSL230" s="140"/>
      <c r="TSM230" s="140"/>
      <c r="TSN230" s="140"/>
      <c r="TSO230" s="140"/>
      <c r="TSP230" s="140"/>
      <c r="TSQ230" s="140"/>
      <c r="TSR230" s="140"/>
      <c r="TSS230" s="140"/>
      <c r="TST230" s="140"/>
      <c r="TSU230" s="140"/>
      <c r="TSV230" s="140"/>
      <c r="TSW230" s="140"/>
      <c r="TSX230" s="140"/>
      <c r="TSY230" s="140"/>
      <c r="TSZ230" s="140"/>
      <c r="TTA230" s="140"/>
      <c r="TTB230" s="140"/>
      <c r="TTC230" s="140"/>
      <c r="TTD230" s="140"/>
      <c r="TTE230" s="140"/>
      <c r="TTF230" s="140"/>
      <c r="TTG230" s="140"/>
      <c r="TTH230" s="140"/>
      <c r="TTI230" s="140"/>
      <c r="TTJ230" s="140"/>
      <c r="TTK230" s="140"/>
      <c r="TTL230" s="140"/>
      <c r="TTM230" s="140"/>
      <c r="TTN230" s="140"/>
      <c r="TTO230" s="140"/>
      <c r="TTP230" s="140"/>
      <c r="TTQ230" s="140"/>
      <c r="TTR230" s="140"/>
      <c r="TTS230" s="140"/>
      <c r="TTT230" s="140"/>
      <c r="TTU230" s="140"/>
      <c r="TTV230" s="140"/>
      <c r="TTW230" s="140"/>
      <c r="TTX230" s="140"/>
      <c r="TTY230" s="140"/>
      <c r="TTZ230" s="140"/>
      <c r="TUA230" s="140"/>
      <c r="TUB230" s="140"/>
      <c r="TUC230" s="140"/>
      <c r="TUD230" s="140"/>
      <c r="TUE230" s="140"/>
      <c r="TUF230" s="140"/>
      <c r="TUG230" s="140"/>
      <c r="TUH230" s="140"/>
      <c r="TUI230" s="140"/>
      <c r="TUJ230" s="140"/>
      <c r="TUK230" s="140"/>
      <c r="TUL230" s="140"/>
      <c r="TUM230" s="140"/>
      <c r="TUN230" s="140"/>
      <c r="TUO230" s="140"/>
      <c r="TUP230" s="140"/>
      <c r="TUQ230" s="140"/>
      <c r="TUR230" s="140"/>
      <c r="TUS230" s="140"/>
      <c r="TUT230" s="140"/>
      <c r="TUU230" s="140"/>
      <c r="TUV230" s="140"/>
      <c r="TUW230" s="140"/>
      <c r="TUX230" s="140"/>
      <c r="TUY230" s="140"/>
      <c r="TUZ230" s="140"/>
      <c r="TVA230" s="140"/>
      <c r="TVB230" s="140"/>
      <c r="TVC230" s="140"/>
      <c r="TVD230" s="140"/>
      <c r="TVE230" s="140"/>
      <c r="TVF230" s="140"/>
      <c r="TVG230" s="140"/>
      <c r="TVH230" s="140"/>
      <c r="TVI230" s="140"/>
      <c r="TVJ230" s="140"/>
      <c r="TVK230" s="140"/>
      <c r="TVL230" s="140"/>
      <c r="TVM230" s="140"/>
      <c r="TVN230" s="140"/>
      <c r="TVO230" s="140"/>
      <c r="TVP230" s="140"/>
      <c r="TVQ230" s="140"/>
      <c r="TVR230" s="140"/>
      <c r="TVS230" s="140"/>
      <c r="TVT230" s="140"/>
      <c r="TVU230" s="140"/>
      <c r="TVV230" s="140"/>
      <c r="TVW230" s="140"/>
      <c r="TVX230" s="140"/>
      <c r="TVY230" s="140"/>
      <c r="TVZ230" s="140"/>
      <c r="TWA230" s="140"/>
      <c r="TWB230" s="140"/>
      <c r="TWC230" s="140"/>
      <c r="TWD230" s="140"/>
      <c r="TWE230" s="140"/>
      <c r="TWF230" s="140"/>
      <c r="TWG230" s="140"/>
      <c r="TWH230" s="140"/>
      <c r="TWI230" s="140"/>
      <c r="TWJ230" s="140"/>
      <c r="TWK230" s="140"/>
      <c r="TWL230" s="140"/>
      <c r="TWM230" s="140"/>
      <c r="TWN230" s="140"/>
      <c r="TWO230" s="140"/>
      <c r="TWP230" s="140"/>
      <c r="TWQ230" s="140"/>
      <c r="TWR230" s="140"/>
      <c r="TWS230" s="140"/>
      <c r="TWT230" s="140"/>
      <c r="TWU230" s="140"/>
      <c r="TWV230" s="140"/>
      <c r="TWW230" s="140"/>
      <c r="TWX230" s="140"/>
      <c r="TWY230" s="140"/>
      <c r="TWZ230" s="140"/>
      <c r="TXA230" s="140"/>
      <c r="TXB230" s="140"/>
      <c r="TXC230" s="140"/>
      <c r="TXD230" s="140"/>
      <c r="TXE230" s="140"/>
      <c r="TXF230" s="140"/>
      <c r="TXG230" s="140"/>
      <c r="TXH230" s="140"/>
      <c r="TXI230" s="140"/>
      <c r="TXJ230" s="140"/>
      <c r="TXK230" s="140"/>
      <c r="TXL230" s="140"/>
      <c r="TXM230" s="140"/>
      <c r="TXN230" s="140"/>
      <c r="TXO230" s="140"/>
      <c r="TXP230" s="140"/>
      <c r="TXQ230" s="140"/>
      <c r="TXR230" s="140"/>
      <c r="TXS230" s="140"/>
      <c r="TXT230" s="140"/>
      <c r="TXU230" s="140"/>
      <c r="TXV230" s="140"/>
      <c r="TXW230" s="140"/>
      <c r="TXX230" s="140"/>
      <c r="TXY230" s="140"/>
      <c r="TXZ230" s="140"/>
      <c r="TYA230" s="140"/>
      <c r="TYB230" s="140"/>
      <c r="TYC230" s="140"/>
      <c r="TYD230" s="140"/>
      <c r="TYE230" s="140"/>
      <c r="TYF230" s="140"/>
      <c r="TYG230" s="140"/>
      <c r="TYH230" s="140"/>
      <c r="TYI230" s="140"/>
      <c r="TYJ230" s="140"/>
      <c r="TYK230" s="140"/>
      <c r="TYL230" s="140"/>
      <c r="TYM230" s="140"/>
      <c r="TYN230" s="140"/>
      <c r="TYO230" s="140"/>
      <c r="TYP230" s="140"/>
      <c r="TYQ230" s="140"/>
      <c r="TYR230" s="140"/>
      <c r="TYS230" s="140"/>
      <c r="TYT230" s="140"/>
      <c r="TYU230" s="140"/>
      <c r="TYV230" s="140"/>
      <c r="TYW230" s="140"/>
      <c r="TYX230" s="140"/>
      <c r="TYY230" s="140"/>
      <c r="TYZ230" s="140"/>
      <c r="TZA230" s="140"/>
      <c r="TZB230" s="140"/>
      <c r="TZC230" s="140"/>
      <c r="TZD230" s="140"/>
      <c r="TZE230" s="140"/>
      <c r="TZF230" s="140"/>
      <c r="TZG230" s="140"/>
      <c r="TZH230" s="140"/>
      <c r="TZI230" s="140"/>
      <c r="TZJ230" s="140"/>
      <c r="TZK230" s="140"/>
      <c r="TZL230" s="140"/>
      <c r="TZM230" s="140"/>
      <c r="TZN230" s="140"/>
      <c r="TZO230" s="140"/>
      <c r="TZP230" s="140"/>
      <c r="TZQ230" s="140"/>
      <c r="TZR230" s="140"/>
      <c r="TZS230" s="140"/>
      <c r="TZT230" s="140"/>
      <c r="TZU230" s="140"/>
      <c r="TZV230" s="140"/>
      <c r="TZW230" s="140"/>
      <c r="TZX230" s="140"/>
      <c r="TZY230" s="140"/>
      <c r="TZZ230" s="140"/>
      <c r="UAA230" s="140"/>
      <c r="UAB230" s="140"/>
      <c r="UAC230" s="140"/>
      <c r="UAD230" s="140"/>
      <c r="UAE230" s="140"/>
      <c r="UAF230" s="140"/>
      <c r="UAG230" s="140"/>
      <c r="UAH230" s="140"/>
      <c r="UAI230" s="140"/>
      <c r="UAJ230" s="140"/>
      <c r="UAK230" s="140"/>
      <c r="UAL230" s="140"/>
      <c r="UAM230" s="140"/>
      <c r="UAN230" s="140"/>
      <c r="UAO230" s="140"/>
      <c r="UAP230" s="140"/>
      <c r="UAQ230" s="140"/>
      <c r="UAR230" s="140"/>
      <c r="UAS230" s="140"/>
      <c r="UAT230" s="140"/>
      <c r="UAU230" s="140"/>
      <c r="UAV230" s="140"/>
      <c r="UAW230" s="140"/>
      <c r="UAX230" s="140"/>
      <c r="UAY230" s="140"/>
      <c r="UAZ230" s="140"/>
      <c r="UBA230" s="140"/>
      <c r="UBB230" s="140"/>
      <c r="UBC230" s="140"/>
      <c r="UBD230" s="140"/>
      <c r="UBE230" s="140"/>
      <c r="UBF230" s="140"/>
      <c r="UBG230" s="140"/>
      <c r="UBH230" s="140"/>
      <c r="UBI230" s="140"/>
      <c r="UBJ230" s="140"/>
      <c r="UBK230" s="140"/>
      <c r="UBL230" s="140"/>
      <c r="UBM230" s="140"/>
      <c r="UBN230" s="140"/>
      <c r="UBO230" s="140"/>
      <c r="UBP230" s="140"/>
      <c r="UBQ230" s="140"/>
      <c r="UBR230" s="140"/>
      <c r="UBS230" s="140"/>
      <c r="UBT230" s="140"/>
      <c r="UBU230" s="140"/>
      <c r="UBV230" s="140"/>
      <c r="UBW230" s="140"/>
      <c r="UBX230" s="140"/>
      <c r="UBY230" s="140"/>
      <c r="UBZ230" s="140"/>
      <c r="UCA230" s="140"/>
      <c r="UCB230" s="140"/>
      <c r="UCC230" s="140"/>
      <c r="UCD230" s="140"/>
      <c r="UCE230" s="140"/>
      <c r="UCF230" s="140"/>
      <c r="UCG230" s="140"/>
      <c r="UCH230" s="140"/>
      <c r="UCI230" s="140"/>
      <c r="UCJ230" s="140"/>
      <c r="UCK230" s="140"/>
      <c r="UCL230" s="140"/>
      <c r="UCM230" s="140"/>
      <c r="UCN230" s="140"/>
      <c r="UCO230" s="140"/>
      <c r="UCP230" s="140"/>
      <c r="UCQ230" s="140"/>
      <c r="UCR230" s="140"/>
      <c r="UCS230" s="140"/>
      <c r="UCT230" s="140"/>
      <c r="UCU230" s="140"/>
      <c r="UCV230" s="140"/>
      <c r="UCW230" s="140"/>
      <c r="UCX230" s="140"/>
      <c r="UCY230" s="140"/>
      <c r="UCZ230" s="140"/>
      <c r="UDA230" s="140"/>
      <c r="UDB230" s="140"/>
      <c r="UDC230" s="140"/>
      <c r="UDD230" s="140"/>
      <c r="UDE230" s="140"/>
      <c r="UDF230" s="140"/>
      <c r="UDG230" s="140"/>
      <c r="UDH230" s="140"/>
      <c r="UDI230" s="140"/>
      <c r="UDJ230" s="140"/>
      <c r="UDK230" s="140"/>
      <c r="UDL230" s="140"/>
      <c r="UDM230" s="140"/>
      <c r="UDN230" s="140"/>
      <c r="UDO230" s="140"/>
      <c r="UDP230" s="140"/>
      <c r="UDQ230" s="140"/>
      <c r="UDR230" s="140"/>
      <c r="UDS230" s="140"/>
      <c r="UDT230" s="140"/>
      <c r="UDU230" s="140"/>
      <c r="UDV230" s="140"/>
      <c r="UDW230" s="140"/>
      <c r="UDX230" s="140"/>
      <c r="UDY230" s="140"/>
      <c r="UDZ230" s="140"/>
      <c r="UEA230" s="140"/>
      <c r="UEB230" s="140"/>
      <c r="UEC230" s="140"/>
      <c r="UED230" s="140"/>
      <c r="UEE230" s="140"/>
      <c r="UEF230" s="140"/>
      <c r="UEG230" s="140"/>
      <c r="UEH230" s="140"/>
      <c r="UEI230" s="140"/>
      <c r="UEJ230" s="140"/>
      <c r="UEK230" s="140"/>
      <c r="UEL230" s="140"/>
      <c r="UEM230" s="140"/>
      <c r="UEN230" s="140"/>
      <c r="UEO230" s="140"/>
      <c r="UEP230" s="140"/>
      <c r="UEQ230" s="140"/>
      <c r="UER230" s="140"/>
      <c r="UES230" s="140"/>
      <c r="UET230" s="140"/>
      <c r="UEU230" s="140"/>
      <c r="UEV230" s="140"/>
      <c r="UEW230" s="140"/>
      <c r="UEX230" s="140"/>
      <c r="UEY230" s="140"/>
      <c r="UEZ230" s="140"/>
      <c r="UFA230" s="140"/>
      <c r="UFB230" s="140"/>
      <c r="UFC230" s="140"/>
      <c r="UFD230" s="140"/>
      <c r="UFE230" s="140"/>
      <c r="UFF230" s="140"/>
      <c r="UFG230" s="140"/>
      <c r="UFH230" s="140"/>
      <c r="UFI230" s="140"/>
      <c r="UFJ230" s="140"/>
      <c r="UFK230" s="140"/>
      <c r="UFL230" s="140"/>
      <c r="UFM230" s="140"/>
      <c r="UFN230" s="140"/>
      <c r="UFO230" s="140"/>
      <c r="UFP230" s="140"/>
      <c r="UFQ230" s="140"/>
      <c r="UFR230" s="140"/>
      <c r="UFS230" s="140"/>
      <c r="UFT230" s="140"/>
      <c r="UFU230" s="140"/>
      <c r="UFV230" s="140"/>
      <c r="UFW230" s="140"/>
      <c r="UFX230" s="140"/>
      <c r="UFY230" s="140"/>
      <c r="UFZ230" s="140"/>
      <c r="UGA230" s="140"/>
      <c r="UGB230" s="140"/>
      <c r="UGC230" s="140"/>
      <c r="UGD230" s="140"/>
      <c r="UGE230" s="140"/>
      <c r="UGF230" s="140"/>
      <c r="UGG230" s="140"/>
      <c r="UGH230" s="140"/>
      <c r="UGI230" s="140"/>
      <c r="UGJ230" s="140"/>
      <c r="UGK230" s="140"/>
      <c r="UGL230" s="140"/>
      <c r="UGM230" s="140"/>
      <c r="UGN230" s="140"/>
      <c r="UGO230" s="140"/>
      <c r="UGP230" s="140"/>
      <c r="UGQ230" s="140"/>
      <c r="UGR230" s="140"/>
      <c r="UGS230" s="140"/>
      <c r="UGT230" s="140"/>
      <c r="UGU230" s="140"/>
      <c r="UGV230" s="140"/>
      <c r="UGW230" s="140"/>
      <c r="UGX230" s="140"/>
      <c r="UGY230" s="140"/>
      <c r="UGZ230" s="140"/>
      <c r="UHA230" s="140"/>
      <c r="UHB230" s="140"/>
      <c r="UHC230" s="140"/>
      <c r="UHD230" s="140"/>
      <c r="UHE230" s="140"/>
      <c r="UHF230" s="140"/>
      <c r="UHG230" s="140"/>
      <c r="UHH230" s="140"/>
      <c r="UHI230" s="140"/>
      <c r="UHJ230" s="140"/>
      <c r="UHK230" s="140"/>
      <c r="UHL230" s="140"/>
      <c r="UHM230" s="140"/>
      <c r="UHN230" s="140"/>
      <c r="UHO230" s="140"/>
      <c r="UHP230" s="140"/>
      <c r="UHQ230" s="140"/>
      <c r="UHR230" s="140"/>
      <c r="UHS230" s="140"/>
      <c r="UHT230" s="140"/>
      <c r="UHU230" s="140"/>
      <c r="UHV230" s="140"/>
      <c r="UHW230" s="140"/>
      <c r="UHX230" s="140"/>
      <c r="UHY230" s="140"/>
      <c r="UHZ230" s="140"/>
      <c r="UIA230" s="140"/>
      <c r="UIB230" s="140"/>
      <c r="UIC230" s="140"/>
      <c r="UID230" s="140"/>
      <c r="UIE230" s="140"/>
      <c r="UIF230" s="140"/>
      <c r="UIG230" s="140"/>
      <c r="UIH230" s="140"/>
      <c r="UII230" s="140"/>
      <c r="UIJ230" s="140"/>
      <c r="UIK230" s="140"/>
      <c r="UIL230" s="140"/>
      <c r="UIM230" s="140"/>
      <c r="UIN230" s="140"/>
      <c r="UIO230" s="140"/>
      <c r="UIP230" s="140"/>
      <c r="UIQ230" s="140"/>
      <c r="UIR230" s="140"/>
      <c r="UIS230" s="140"/>
      <c r="UIT230" s="140"/>
      <c r="UIU230" s="140"/>
      <c r="UIV230" s="140"/>
      <c r="UIW230" s="140"/>
      <c r="UIX230" s="140"/>
      <c r="UIY230" s="140"/>
      <c r="UIZ230" s="140"/>
      <c r="UJA230" s="140"/>
      <c r="UJB230" s="140"/>
      <c r="UJC230" s="140"/>
      <c r="UJD230" s="140"/>
      <c r="UJE230" s="140"/>
      <c r="UJF230" s="140"/>
      <c r="UJG230" s="140"/>
      <c r="UJH230" s="140"/>
      <c r="UJI230" s="140"/>
      <c r="UJJ230" s="140"/>
      <c r="UJK230" s="140"/>
      <c r="UJL230" s="140"/>
      <c r="UJM230" s="140"/>
      <c r="UJN230" s="140"/>
      <c r="UJO230" s="140"/>
      <c r="UJP230" s="140"/>
      <c r="UJQ230" s="140"/>
      <c r="UJR230" s="140"/>
      <c r="UJS230" s="140"/>
      <c r="UJT230" s="140"/>
      <c r="UJU230" s="140"/>
      <c r="UJV230" s="140"/>
      <c r="UJW230" s="140"/>
      <c r="UJX230" s="140"/>
      <c r="UJY230" s="140"/>
      <c r="UJZ230" s="140"/>
      <c r="UKA230" s="140"/>
      <c r="UKB230" s="140"/>
      <c r="UKC230" s="140"/>
      <c r="UKD230" s="140"/>
      <c r="UKE230" s="140"/>
      <c r="UKF230" s="140"/>
      <c r="UKG230" s="140"/>
      <c r="UKH230" s="140"/>
      <c r="UKI230" s="140"/>
      <c r="UKJ230" s="140"/>
      <c r="UKK230" s="140"/>
      <c r="UKL230" s="140"/>
      <c r="UKM230" s="140"/>
      <c r="UKN230" s="140"/>
      <c r="UKO230" s="140"/>
      <c r="UKP230" s="140"/>
      <c r="UKQ230" s="140"/>
      <c r="UKR230" s="140"/>
      <c r="UKS230" s="140"/>
      <c r="UKT230" s="140"/>
      <c r="UKU230" s="140"/>
      <c r="UKV230" s="140"/>
      <c r="UKW230" s="140"/>
      <c r="UKX230" s="140"/>
      <c r="UKY230" s="140"/>
      <c r="UKZ230" s="140"/>
      <c r="ULA230" s="140"/>
      <c r="ULB230" s="140"/>
      <c r="ULC230" s="140"/>
      <c r="ULD230" s="140"/>
      <c r="ULE230" s="140"/>
      <c r="ULF230" s="140"/>
      <c r="ULG230" s="140"/>
      <c r="ULH230" s="140"/>
      <c r="ULI230" s="140"/>
      <c r="ULJ230" s="140"/>
      <c r="ULK230" s="140"/>
      <c r="ULL230" s="140"/>
      <c r="ULM230" s="140"/>
      <c r="ULN230" s="140"/>
      <c r="ULO230" s="140"/>
      <c r="ULP230" s="140"/>
      <c r="ULQ230" s="140"/>
      <c r="ULR230" s="140"/>
      <c r="ULS230" s="140"/>
      <c r="ULT230" s="140"/>
      <c r="ULU230" s="140"/>
      <c r="ULV230" s="140"/>
      <c r="ULW230" s="140"/>
      <c r="ULX230" s="140"/>
      <c r="ULY230" s="140"/>
      <c r="ULZ230" s="140"/>
      <c r="UMA230" s="140"/>
      <c r="UMB230" s="140"/>
      <c r="UMC230" s="140"/>
      <c r="UMD230" s="140"/>
      <c r="UME230" s="140"/>
      <c r="UMF230" s="140"/>
      <c r="UMG230" s="140"/>
      <c r="UMH230" s="140"/>
      <c r="UMI230" s="140"/>
      <c r="UMJ230" s="140"/>
      <c r="UMK230" s="140"/>
      <c r="UML230" s="140"/>
      <c r="UMM230" s="140"/>
      <c r="UMN230" s="140"/>
      <c r="UMO230" s="140"/>
      <c r="UMP230" s="140"/>
      <c r="UMQ230" s="140"/>
      <c r="UMR230" s="140"/>
      <c r="UMS230" s="140"/>
      <c r="UMT230" s="140"/>
      <c r="UMU230" s="140"/>
      <c r="UMV230" s="140"/>
      <c r="UMW230" s="140"/>
      <c r="UMX230" s="140"/>
      <c r="UMY230" s="140"/>
      <c r="UMZ230" s="140"/>
      <c r="UNA230" s="140"/>
      <c r="UNB230" s="140"/>
      <c r="UNC230" s="140"/>
      <c r="UND230" s="140"/>
      <c r="UNE230" s="140"/>
      <c r="UNF230" s="140"/>
      <c r="UNG230" s="140"/>
      <c r="UNH230" s="140"/>
      <c r="UNI230" s="140"/>
      <c r="UNJ230" s="140"/>
      <c r="UNK230" s="140"/>
      <c r="UNL230" s="140"/>
      <c r="UNM230" s="140"/>
      <c r="UNN230" s="140"/>
      <c r="UNO230" s="140"/>
      <c r="UNP230" s="140"/>
      <c r="UNQ230" s="140"/>
      <c r="UNR230" s="140"/>
      <c r="UNS230" s="140"/>
      <c r="UNT230" s="140"/>
      <c r="UNU230" s="140"/>
      <c r="UNV230" s="140"/>
      <c r="UNW230" s="140"/>
      <c r="UNX230" s="140"/>
      <c r="UNY230" s="140"/>
      <c r="UNZ230" s="140"/>
      <c r="UOA230" s="140"/>
      <c r="UOB230" s="140"/>
      <c r="UOC230" s="140"/>
      <c r="UOD230" s="140"/>
      <c r="UOE230" s="140"/>
      <c r="UOF230" s="140"/>
      <c r="UOG230" s="140"/>
      <c r="UOH230" s="140"/>
      <c r="UOI230" s="140"/>
      <c r="UOJ230" s="140"/>
      <c r="UOK230" s="140"/>
      <c r="UOL230" s="140"/>
      <c r="UOM230" s="140"/>
      <c r="UON230" s="140"/>
      <c r="UOO230" s="140"/>
      <c r="UOP230" s="140"/>
      <c r="UOQ230" s="140"/>
      <c r="UOR230" s="140"/>
      <c r="UOS230" s="140"/>
      <c r="UOT230" s="140"/>
      <c r="UOU230" s="140"/>
      <c r="UOV230" s="140"/>
      <c r="UOW230" s="140"/>
      <c r="UOX230" s="140"/>
      <c r="UOY230" s="140"/>
      <c r="UOZ230" s="140"/>
      <c r="UPA230" s="140"/>
      <c r="UPB230" s="140"/>
      <c r="UPC230" s="140"/>
      <c r="UPD230" s="140"/>
      <c r="UPE230" s="140"/>
      <c r="UPF230" s="140"/>
      <c r="UPG230" s="140"/>
      <c r="UPH230" s="140"/>
      <c r="UPI230" s="140"/>
      <c r="UPJ230" s="140"/>
      <c r="UPK230" s="140"/>
      <c r="UPL230" s="140"/>
      <c r="UPM230" s="140"/>
      <c r="UPN230" s="140"/>
      <c r="UPO230" s="140"/>
      <c r="UPP230" s="140"/>
      <c r="UPQ230" s="140"/>
      <c r="UPR230" s="140"/>
      <c r="UPS230" s="140"/>
      <c r="UPT230" s="140"/>
      <c r="UPU230" s="140"/>
      <c r="UPV230" s="140"/>
      <c r="UPW230" s="140"/>
      <c r="UPX230" s="140"/>
      <c r="UPY230" s="140"/>
      <c r="UPZ230" s="140"/>
      <c r="UQA230" s="140"/>
      <c r="UQB230" s="140"/>
      <c r="UQC230" s="140"/>
      <c r="UQD230" s="140"/>
      <c r="UQE230" s="140"/>
      <c r="UQF230" s="140"/>
      <c r="UQG230" s="140"/>
      <c r="UQH230" s="140"/>
      <c r="UQI230" s="140"/>
      <c r="UQJ230" s="140"/>
      <c r="UQK230" s="140"/>
      <c r="UQL230" s="140"/>
      <c r="UQM230" s="140"/>
      <c r="UQN230" s="140"/>
      <c r="UQO230" s="140"/>
      <c r="UQP230" s="140"/>
      <c r="UQQ230" s="140"/>
      <c r="UQR230" s="140"/>
      <c r="UQS230" s="140"/>
      <c r="UQT230" s="140"/>
      <c r="UQU230" s="140"/>
      <c r="UQV230" s="140"/>
      <c r="UQW230" s="140"/>
      <c r="UQX230" s="140"/>
      <c r="UQY230" s="140"/>
      <c r="UQZ230" s="140"/>
      <c r="URA230" s="140"/>
      <c r="URB230" s="140"/>
      <c r="URC230" s="140"/>
      <c r="URD230" s="140"/>
      <c r="URE230" s="140"/>
      <c r="URF230" s="140"/>
      <c r="URG230" s="140"/>
      <c r="URH230" s="140"/>
      <c r="URI230" s="140"/>
      <c r="URJ230" s="140"/>
      <c r="URK230" s="140"/>
      <c r="URL230" s="140"/>
      <c r="URM230" s="140"/>
      <c r="URN230" s="140"/>
      <c r="URO230" s="140"/>
      <c r="URP230" s="140"/>
      <c r="URQ230" s="140"/>
      <c r="URR230" s="140"/>
      <c r="URS230" s="140"/>
      <c r="URT230" s="140"/>
      <c r="URU230" s="140"/>
      <c r="URV230" s="140"/>
      <c r="URW230" s="140"/>
      <c r="URX230" s="140"/>
      <c r="URY230" s="140"/>
      <c r="URZ230" s="140"/>
      <c r="USA230" s="140"/>
      <c r="USB230" s="140"/>
      <c r="USC230" s="140"/>
      <c r="USD230" s="140"/>
      <c r="USE230" s="140"/>
      <c r="USF230" s="140"/>
      <c r="USG230" s="140"/>
      <c r="USH230" s="140"/>
      <c r="USI230" s="140"/>
      <c r="USJ230" s="140"/>
      <c r="USK230" s="140"/>
      <c r="USL230" s="140"/>
      <c r="USM230" s="140"/>
      <c r="USN230" s="140"/>
      <c r="USO230" s="140"/>
      <c r="USP230" s="140"/>
      <c r="USQ230" s="140"/>
      <c r="USR230" s="140"/>
      <c r="USS230" s="140"/>
      <c r="UST230" s="140"/>
      <c r="USU230" s="140"/>
      <c r="USV230" s="140"/>
      <c r="USW230" s="140"/>
      <c r="USX230" s="140"/>
      <c r="USY230" s="140"/>
      <c r="USZ230" s="140"/>
      <c r="UTA230" s="140"/>
      <c r="UTB230" s="140"/>
      <c r="UTC230" s="140"/>
      <c r="UTD230" s="140"/>
      <c r="UTE230" s="140"/>
      <c r="UTF230" s="140"/>
      <c r="UTG230" s="140"/>
      <c r="UTH230" s="140"/>
      <c r="UTI230" s="140"/>
      <c r="UTJ230" s="140"/>
      <c r="UTK230" s="140"/>
      <c r="UTL230" s="140"/>
      <c r="UTM230" s="140"/>
      <c r="UTN230" s="140"/>
      <c r="UTO230" s="140"/>
      <c r="UTP230" s="140"/>
      <c r="UTQ230" s="140"/>
      <c r="UTR230" s="140"/>
      <c r="UTS230" s="140"/>
      <c r="UTT230" s="140"/>
      <c r="UTU230" s="140"/>
      <c r="UTV230" s="140"/>
      <c r="UTW230" s="140"/>
      <c r="UTX230" s="140"/>
      <c r="UTY230" s="140"/>
      <c r="UTZ230" s="140"/>
      <c r="UUA230" s="140"/>
      <c r="UUB230" s="140"/>
      <c r="UUC230" s="140"/>
      <c r="UUD230" s="140"/>
      <c r="UUE230" s="140"/>
      <c r="UUF230" s="140"/>
      <c r="UUG230" s="140"/>
      <c r="UUH230" s="140"/>
      <c r="UUI230" s="140"/>
      <c r="UUJ230" s="140"/>
      <c r="UUK230" s="140"/>
      <c r="UUL230" s="140"/>
      <c r="UUM230" s="140"/>
      <c r="UUN230" s="140"/>
      <c r="UUO230" s="140"/>
      <c r="UUP230" s="140"/>
      <c r="UUQ230" s="140"/>
      <c r="UUR230" s="140"/>
      <c r="UUS230" s="140"/>
      <c r="UUT230" s="140"/>
      <c r="UUU230" s="140"/>
      <c r="UUV230" s="140"/>
      <c r="UUW230" s="140"/>
      <c r="UUX230" s="140"/>
      <c r="UUY230" s="140"/>
      <c r="UUZ230" s="140"/>
      <c r="UVA230" s="140"/>
      <c r="UVB230" s="140"/>
      <c r="UVC230" s="140"/>
      <c r="UVD230" s="140"/>
      <c r="UVE230" s="140"/>
      <c r="UVF230" s="140"/>
      <c r="UVG230" s="140"/>
      <c r="UVH230" s="140"/>
      <c r="UVI230" s="140"/>
      <c r="UVJ230" s="140"/>
      <c r="UVK230" s="140"/>
      <c r="UVL230" s="140"/>
      <c r="UVM230" s="140"/>
      <c r="UVN230" s="140"/>
      <c r="UVO230" s="140"/>
      <c r="UVP230" s="140"/>
      <c r="UVQ230" s="140"/>
      <c r="UVR230" s="140"/>
      <c r="UVS230" s="140"/>
      <c r="UVT230" s="140"/>
      <c r="UVU230" s="140"/>
      <c r="UVV230" s="140"/>
      <c r="UVW230" s="140"/>
      <c r="UVX230" s="140"/>
      <c r="UVY230" s="140"/>
      <c r="UVZ230" s="140"/>
      <c r="UWA230" s="140"/>
      <c r="UWB230" s="140"/>
      <c r="UWC230" s="140"/>
      <c r="UWD230" s="140"/>
      <c r="UWE230" s="140"/>
      <c r="UWF230" s="140"/>
      <c r="UWG230" s="140"/>
      <c r="UWH230" s="140"/>
      <c r="UWI230" s="140"/>
      <c r="UWJ230" s="140"/>
      <c r="UWK230" s="140"/>
      <c r="UWL230" s="140"/>
      <c r="UWM230" s="140"/>
      <c r="UWN230" s="140"/>
      <c r="UWO230" s="140"/>
      <c r="UWP230" s="140"/>
      <c r="UWQ230" s="140"/>
      <c r="UWR230" s="140"/>
      <c r="UWS230" s="140"/>
      <c r="UWT230" s="140"/>
      <c r="UWU230" s="140"/>
      <c r="UWV230" s="140"/>
      <c r="UWW230" s="140"/>
      <c r="UWX230" s="140"/>
      <c r="UWY230" s="140"/>
      <c r="UWZ230" s="140"/>
      <c r="UXA230" s="140"/>
      <c r="UXB230" s="140"/>
      <c r="UXC230" s="140"/>
      <c r="UXD230" s="140"/>
      <c r="UXE230" s="140"/>
      <c r="UXF230" s="140"/>
      <c r="UXG230" s="140"/>
      <c r="UXH230" s="140"/>
      <c r="UXI230" s="140"/>
      <c r="UXJ230" s="140"/>
      <c r="UXK230" s="140"/>
      <c r="UXL230" s="140"/>
      <c r="UXM230" s="140"/>
      <c r="UXN230" s="140"/>
      <c r="UXO230" s="140"/>
      <c r="UXP230" s="140"/>
      <c r="UXQ230" s="140"/>
      <c r="UXR230" s="140"/>
      <c r="UXS230" s="140"/>
      <c r="UXT230" s="140"/>
      <c r="UXU230" s="140"/>
      <c r="UXV230" s="140"/>
      <c r="UXW230" s="140"/>
      <c r="UXX230" s="140"/>
      <c r="UXY230" s="140"/>
      <c r="UXZ230" s="140"/>
      <c r="UYA230" s="140"/>
      <c r="UYB230" s="140"/>
      <c r="UYC230" s="140"/>
      <c r="UYD230" s="140"/>
      <c r="UYE230" s="140"/>
      <c r="UYF230" s="140"/>
      <c r="UYG230" s="140"/>
      <c r="UYH230" s="140"/>
      <c r="UYI230" s="140"/>
      <c r="UYJ230" s="140"/>
      <c r="UYK230" s="140"/>
      <c r="UYL230" s="140"/>
      <c r="UYM230" s="140"/>
      <c r="UYN230" s="140"/>
      <c r="UYO230" s="140"/>
      <c r="UYP230" s="140"/>
      <c r="UYQ230" s="140"/>
      <c r="UYR230" s="140"/>
      <c r="UYS230" s="140"/>
      <c r="UYT230" s="140"/>
      <c r="UYU230" s="140"/>
      <c r="UYV230" s="140"/>
      <c r="UYW230" s="140"/>
      <c r="UYX230" s="140"/>
      <c r="UYY230" s="140"/>
      <c r="UYZ230" s="140"/>
      <c r="UZA230" s="140"/>
      <c r="UZB230" s="140"/>
      <c r="UZC230" s="140"/>
      <c r="UZD230" s="140"/>
      <c r="UZE230" s="140"/>
      <c r="UZF230" s="140"/>
      <c r="UZG230" s="140"/>
      <c r="UZH230" s="140"/>
      <c r="UZI230" s="140"/>
      <c r="UZJ230" s="140"/>
      <c r="UZK230" s="140"/>
      <c r="UZL230" s="140"/>
      <c r="UZM230" s="140"/>
      <c r="UZN230" s="140"/>
      <c r="UZO230" s="140"/>
      <c r="UZP230" s="140"/>
      <c r="UZQ230" s="140"/>
      <c r="UZR230" s="140"/>
      <c r="UZS230" s="140"/>
      <c r="UZT230" s="140"/>
      <c r="UZU230" s="140"/>
      <c r="UZV230" s="140"/>
      <c r="UZW230" s="140"/>
      <c r="UZX230" s="140"/>
      <c r="UZY230" s="140"/>
      <c r="UZZ230" s="140"/>
      <c r="VAA230" s="140"/>
      <c r="VAB230" s="140"/>
      <c r="VAC230" s="140"/>
      <c r="VAD230" s="140"/>
      <c r="VAE230" s="140"/>
      <c r="VAF230" s="140"/>
      <c r="VAG230" s="140"/>
      <c r="VAH230" s="140"/>
      <c r="VAI230" s="140"/>
      <c r="VAJ230" s="140"/>
      <c r="VAK230" s="140"/>
      <c r="VAL230" s="140"/>
      <c r="VAM230" s="140"/>
      <c r="VAN230" s="140"/>
      <c r="VAO230" s="140"/>
      <c r="VAP230" s="140"/>
      <c r="VAQ230" s="140"/>
      <c r="VAR230" s="140"/>
      <c r="VAS230" s="140"/>
      <c r="VAT230" s="140"/>
      <c r="VAU230" s="140"/>
      <c r="VAV230" s="140"/>
      <c r="VAW230" s="140"/>
      <c r="VAX230" s="140"/>
      <c r="VAY230" s="140"/>
      <c r="VAZ230" s="140"/>
      <c r="VBA230" s="140"/>
      <c r="VBB230" s="140"/>
      <c r="VBC230" s="140"/>
      <c r="VBD230" s="140"/>
      <c r="VBE230" s="140"/>
      <c r="VBF230" s="140"/>
      <c r="VBG230" s="140"/>
      <c r="VBH230" s="140"/>
      <c r="VBI230" s="140"/>
      <c r="VBJ230" s="140"/>
      <c r="VBK230" s="140"/>
      <c r="VBL230" s="140"/>
      <c r="VBM230" s="140"/>
      <c r="VBN230" s="140"/>
      <c r="VBO230" s="140"/>
      <c r="VBP230" s="140"/>
      <c r="VBQ230" s="140"/>
      <c r="VBR230" s="140"/>
      <c r="VBS230" s="140"/>
      <c r="VBT230" s="140"/>
      <c r="VBU230" s="140"/>
      <c r="VBV230" s="140"/>
      <c r="VBW230" s="140"/>
      <c r="VBX230" s="140"/>
      <c r="VBY230" s="140"/>
      <c r="VBZ230" s="140"/>
      <c r="VCA230" s="140"/>
      <c r="VCB230" s="140"/>
      <c r="VCC230" s="140"/>
      <c r="VCD230" s="140"/>
      <c r="VCE230" s="140"/>
      <c r="VCF230" s="140"/>
      <c r="VCG230" s="140"/>
      <c r="VCH230" s="140"/>
      <c r="VCI230" s="140"/>
      <c r="VCJ230" s="140"/>
      <c r="VCK230" s="140"/>
      <c r="VCL230" s="140"/>
      <c r="VCM230" s="140"/>
      <c r="VCN230" s="140"/>
      <c r="VCO230" s="140"/>
      <c r="VCP230" s="140"/>
      <c r="VCQ230" s="140"/>
      <c r="VCR230" s="140"/>
      <c r="VCS230" s="140"/>
      <c r="VCT230" s="140"/>
      <c r="VCU230" s="140"/>
      <c r="VCV230" s="140"/>
      <c r="VCW230" s="140"/>
      <c r="VCX230" s="140"/>
      <c r="VCY230" s="140"/>
      <c r="VCZ230" s="140"/>
      <c r="VDA230" s="140"/>
      <c r="VDB230" s="140"/>
      <c r="VDC230" s="140"/>
      <c r="VDD230" s="140"/>
      <c r="VDE230" s="140"/>
      <c r="VDF230" s="140"/>
      <c r="VDG230" s="140"/>
      <c r="VDH230" s="140"/>
      <c r="VDI230" s="140"/>
      <c r="VDJ230" s="140"/>
      <c r="VDK230" s="140"/>
      <c r="VDL230" s="140"/>
      <c r="VDM230" s="140"/>
      <c r="VDN230" s="140"/>
      <c r="VDO230" s="140"/>
      <c r="VDP230" s="140"/>
      <c r="VDQ230" s="140"/>
      <c r="VDR230" s="140"/>
      <c r="VDS230" s="140"/>
      <c r="VDT230" s="140"/>
      <c r="VDU230" s="140"/>
      <c r="VDV230" s="140"/>
      <c r="VDW230" s="140"/>
      <c r="VDX230" s="140"/>
      <c r="VDY230" s="140"/>
      <c r="VDZ230" s="140"/>
      <c r="VEA230" s="140"/>
      <c r="VEB230" s="140"/>
      <c r="VEC230" s="140"/>
      <c r="VED230" s="140"/>
      <c r="VEE230" s="140"/>
      <c r="VEF230" s="140"/>
      <c r="VEG230" s="140"/>
      <c r="VEH230" s="140"/>
      <c r="VEI230" s="140"/>
      <c r="VEJ230" s="140"/>
      <c r="VEK230" s="140"/>
      <c r="VEL230" s="140"/>
      <c r="VEM230" s="140"/>
      <c r="VEN230" s="140"/>
      <c r="VEO230" s="140"/>
      <c r="VEP230" s="140"/>
      <c r="VEQ230" s="140"/>
      <c r="VER230" s="140"/>
      <c r="VES230" s="140"/>
      <c r="VET230" s="140"/>
      <c r="VEU230" s="140"/>
      <c r="VEV230" s="140"/>
      <c r="VEW230" s="140"/>
      <c r="VEX230" s="140"/>
      <c r="VEY230" s="140"/>
      <c r="VEZ230" s="140"/>
      <c r="VFA230" s="140"/>
      <c r="VFB230" s="140"/>
      <c r="VFC230" s="140"/>
      <c r="VFD230" s="140"/>
      <c r="VFE230" s="140"/>
      <c r="VFF230" s="140"/>
      <c r="VFG230" s="140"/>
      <c r="VFH230" s="140"/>
      <c r="VFI230" s="140"/>
      <c r="VFJ230" s="140"/>
      <c r="VFK230" s="140"/>
      <c r="VFL230" s="140"/>
      <c r="VFM230" s="140"/>
      <c r="VFN230" s="140"/>
      <c r="VFO230" s="140"/>
      <c r="VFP230" s="140"/>
      <c r="VFQ230" s="140"/>
      <c r="VFR230" s="140"/>
      <c r="VFS230" s="140"/>
      <c r="VFT230" s="140"/>
      <c r="VFU230" s="140"/>
      <c r="VFV230" s="140"/>
      <c r="VFW230" s="140"/>
      <c r="VFX230" s="140"/>
      <c r="VFY230" s="140"/>
      <c r="VFZ230" s="140"/>
      <c r="VGA230" s="140"/>
      <c r="VGB230" s="140"/>
      <c r="VGC230" s="140"/>
      <c r="VGD230" s="140"/>
      <c r="VGE230" s="140"/>
      <c r="VGF230" s="140"/>
      <c r="VGG230" s="140"/>
      <c r="VGH230" s="140"/>
      <c r="VGI230" s="140"/>
      <c r="VGJ230" s="140"/>
      <c r="VGK230" s="140"/>
      <c r="VGL230" s="140"/>
      <c r="VGM230" s="140"/>
      <c r="VGN230" s="140"/>
      <c r="VGO230" s="140"/>
      <c r="VGP230" s="140"/>
      <c r="VGQ230" s="140"/>
      <c r="VGR230" s="140"/>
      <c r="VGS230" s="140"/>
      <c r="VGT230" s="140"/>
      <c r="VGU230" s="140"/>
      <c r="VGV230" s="140"/>
      <c r="VGW230" s="140"/>
      <c r="VGX230" s="140"/>
      <c r="VGY230" s="140"/>
      <c r="VGZ230" s="140"/>
      <c r="VHA230" s="140"/>
      <c r="VHB230" s="140"/>
      <c r="VHC230" s="140"/>
      <c r="VHD230" s="140"/>
      <c r="VHE230" s="140"/>
      <c r="VHF230" s="140"/>
      <c r="VHG230" s="140"/>
      <c r="VHH230" s="140"/>
      <c r="VHI230" s="140"/>
      <c r="VHJ230" s="140"/>
      <c r="VHK230" s="140"/>
      <c r="VHL230" s="140"/>
      <c r="VHM230" s="140"/>
      <c r="VHN230" s="140"/>
      <c r="VHO230" s="140"/>
      <c r="VHP230" s="140"/>
      <c r="VHQ230" s="140"/>
      <c r="VHR230" s="140"/>
      <c r="VHS230" s="140"/>
      <c r="VHT230" s="140"/>
      <c r="VHU230" s="140"/>
      <c r="VHV230" s="140"/>
      <c r="VHW230" s="140"/>
      <c r="VHX230" s="140"/>
      <c r="VHY230" s="140"/>
      <c r="VHZ230" s="140"/>
      <c r="VIA230" s="140"/>
      <c r="VIB230" s="140"/>
      <c r="VIC230" s="140"/>
      <c r="VID230" s="140"/>
      <c r="VIE230" s="140"/>
      <c r="VIF230" s="140"/>
      <c r="VIG230" s="140"/>
      <c r="VIH230" s="140"/>
      <c r="VII230" s="140"/>
      <c r="VIJ230" s="140"/>
      <c r="VIK230" s="140"/>
      <c r="VIL230" s="140"/>
      <c r="VIM230" s="140"/>
      <c r="VIN230" s="140"/>
      <c r="VIO230" s="140"/>
      <c r="VIP230" s="140"/>
      <c r="VIQ230" s="140"/>
      <c r="VIR230" s="140"/>
      <c r="VIS230" s="140"/>
      <c r="VIT230" s="140"/>
      <c r="VIU230" s="140"/>
      <c r="VIV230" s="140"/>
      <c r="VIW230" s="140"/>
      <c r="VIX230" s="140"/>
      <c r="VIY230" s="140"/>
      <c r="VIZ230" s="140"/>
      <c r="VJA230" s="140"/>
      <c r="VJB230" s="140"/>
      <c r="VJC230" s="140"/>
      <c r="VJD230" s="140"/>
      <c r="VJE230" s="140"/>
      <c r="VJF230" s="140"/>
      <c r="VJG230" s="140"/>
      <c r="VJH230" s="140"/>
      <c r="VJI230" s="140"/>
      <c r="VJJ230" s="140"/>
      <c r="VJK230" s="140"/>
      <c r="VJL230" s="140"/>
      <c r="VJM230" s="140"/>
      <c r="VJN230" s="140"/>
      <c r="VJO230" s="140"/>
      <c r="VJP230" s="140"/>
      <c r="VJQ230" s="140"/>
      <c r="VJR230" s="140"/>
      <c r="VJS230" s="140"/>
      <c r="VJT230" s="140"/>
      <c r="VJU230" s="140"/>
      <c r="VJV230" s="140"/>
      <c r="VJW230" s="140"/>
      <c r="VJX230" s="140"/>
      <c r="VJY230" s="140"/>
      <c r="VJZ230" s="140"/>
      <c r="VKA230" s="140"/>
      <c r="VKB230" s="140"/>
      <c r="VKC230" s="140"/>
      <c r="VKD230" s="140"/>
      <c r="VKE230" s="140"/>
      <c r="VKF230" s="140"/>
      <c r="VKG230" s="140"/>
      <c r="VKH230" s="140"/>
      <c r="VKI230" s="140"/>
      <c r="VKJ230" s="140"/>
      <c r="VKK230" s="140"/>
      <c r="VKL230" s="140"/>
      <c r="VKM230" s="140"/>
      <c r="VKN230" s="140"/>
      <c r="VKO230" s="140"/>
      <c r="VKP230" s="140"/>
      <c r="VKQ230" s="140"/>
      <c r="VKR230" s="140"/>
      <c r="VKS230" s="140"/>
      <c r="VKT230" s="140"/>
      <c r="VKU230" s="140"/>
      <c r="VKV230" s="140"/>
      <c r="VKW230" s="140"/>
      <c r="VKX230" s="140"/>
      <c r="VKY230" s="140"/>
      <c r="VKZ230" s="140"/>
      <c r="VLA230" s="140"/>
      <c r="VLB230" s="140"/>
      <c r="VLC230" s="140"/>
      <c r="VLD230" s="140"/>
      <c r="VLE230" s="140"/>
      <c r="VLF230" s="140"/>
      <c r="VLG230" s="140"/>
      <c r="VLH230" s="140"/>
      <c r="VLI230" s="140"/>
      <c r="VLJ230" s="140"/>
      <c r="VLK230" s="140"/>
      <c r="VLL230" s="140"/>
      <c r="VLM230" s="140"/>
      <c r="VLN230" s="140"/>
      <c r="VLO230" s="140"/>
      <c r="VLP230" s="140"/>
      <c r="VLQ230" s="140"/>
      <c r="VLR230" s="140"/>
      <c r="VLS230" s="140"/>
      <c r="VLT230" s="140"/>
      <c r="VLU230" s="140"/>
      <c r="VLV230" s="140"/>
      <c r="VLW230" s="140"/>
      <c r="VLX230" s="140"/>
      <c r="VLY230" s="140"/>
      <c r="VLZ230" s="140"/>
      <c r="VMA230" s="140"/>
      <c r="VMB230" s="140"/>
      <c r="VMC230" s="140"/>
      <c r="VMD230" s="140"/>
      <c r="VME230" s="140"/>
      <c r="VMF230" s="140"/>
      <c r="VMG230" s="140"/>
      <c r="VMH230" s="140"/>
      <c r="VMI230" s="140"/>
      <c r="VMJ230" s="140"/>
      <c r="VMK230" s="140"/>
      <c r="VML230" s="140"/>
      <c r="VMM230" s="140"/>
      <c r="VMN230" s="140"/>
      <c r="VMO230" s="140"/>
      <c r="VMP230" s="140"/>
      <c r="VMQ230" s="140"/>
      <c r="VMR230" s="140"/>
      <c r="VMS230" s="140"/>
      <c r="VMT230" s="140"/>
      <c r="VMU230" s="140"/>
      <c r="VMV230" s="140"/>
      <c r="VMW230" s="140"/>
      <c r="VMX230" s="140"/>
      <c r="VMY230" s="140"/>
      <c r="VMZ230" s="140"/>
      <c r="VNA230" s="140"/>
      <c r="VNB230" s="140"/>
      <c r="VNC230" s="140"/>
      <c r="VND230" s="140"/>
      <c r="VNE230" s="140"/>
      <c r="VNF230" s="140"/>
      <c r="VNG230" s="140"/>
      <c r="VNH230" s="140"/>
      <c r="VNI230" s="140"/>
      <c r="VNJ230" s="140"/>
      <c r="VNK230" s="140"/>
      <c r="VNL230" s="140"/>
      <c r="VNM230" s="140"/>
      <c r="VNN230" s="140"/>
      <c r="VNO230" s="140"/>
      <c r="VNP230" s="140"/>
      <c r="VNQ230" s="140"/>
      <c r="VNR230" s="140"/>
      <c r="VNS230" s="140"/>
      <c r="VNT230" s="140"/>
      <c r="VNU230" s="140"/>
      <c r="VNV230" s="140"/>
      <c r="VNW230" s="140"/>
      <c r="VNX230" s="140"/>
      <c r="VNY230" s="140"/>
      <c r="VNZ230" s="140"/>
      <c r="VOA230" s="140"/>
      <c r="VOB230" s="140"/>
      <c r="VOC230" s="140"/>
      <c r="VOD230" s="140"/>
      <c r="VOE230" s="140"/>
      <c r="VOF230" s="140"/>
      <c r="VOG230" s="140"/>
      <c r="VOH230" s="140"/>
      <c r="VOI230" s="140"/>
      <c r="VOJ230" s="140"/>
      <c r="VOK230" s="140"/>
      <c r="VOL230" s="140"/>
      <c r="VOM230" s="140"/>
      <c r="VON230" s="140"/>
      <c r="VOO230" s="140"/>
      <c r="VOP230" s="140"/>
      <c r="VOQ230" s="140"/>
      <c r="VOR230" s="140"/>
      <c r="VOS230" s="140"/>
      <c r="VOT230" s="140"/>
      <c r="VOU230" s="140"/>
      <c r="VOV230" s="140"/>
      <c r="VOW230" s="140"/>
      <c r="VOX230" s="140"/>
      <c r="VOY230" s="140"/>
      <c r="VOZ230" s="140"/>
      <c r="VPA230" s="140"/>
      <c r="VPB230" s="140"/>
      <c r="VPC230" s="140"/>
      <c r="VPD230" s="140"/>
      <c r="VPE230" s="140"/>
      <c r="VPF230" s="140"/>
      <c r="VPG230" s="140"/>
      <c r="VPH230" s="140"/>
      <c r="VPI230" s="140"/>
      <c r="VPJ230" s="140"/>
      <c r="VPK230" s="140"/>
      <c r="VPL230" s="140"/>
      <c r="VPM230" s="140"/>
      <c r="VPN230" s="140"/>
      <c r="VPO230" s="140"/>
      <c r="VPP230" s="140"/>
      <c r="VPQ230" s="140"/>
      <c r="VPR230" s="140"/>
      <c r="VPS230" s="140"/>
      <c r="VPT230" s="140"/>
      <c r="VPU230" s="140"/>
      <c r="VPV230" s="140"/>
      <c r="VPW230" s="140"/>
      <c r="VPX230" s="140"/>
      <c r="VPY230" s="140"/>
      <c r="VPZ230" s="140"/>
      <c r="VQA230" s="140"/>
      <c r="VQB230" s="140"/>
      <c r="VQC230" s="140"/>
      <c r="VQD230" s="140"/>
      <c r="VQE230" s="140"/>
      <c r="VQF230" s="140"/>
      <c r="VQG230" s="140"/>
      <c r="VQH230" s="140"/>
      <c r="VQI230" s="140"/>
      <c r="VQJ230" s="140"/>
      <c r="VQK230" s="140"/>
      <c r="VQL230" s="140"/>
      <c r="VQM230" s="140"/>
      <c r="VQN230" s="140"/>
      <c r="VQO230" s="140"/>
      <c r="VQP230" s="140"/>
      <c r="VQQ230" s="140"/>
      <c r="VQR230" s="140"/>
      <c r="VQS230" s="140"/>
      <c r="VQT230" s="140"/>
      <c r="VQU230" s="140"/>
      <c r="VQV230" s="140"/>
      <c r="VQW230" s="140"/>
      <c r="VQX230" s="140"/>
      <c r="VQY230" s="140"/>
      <c r="VQZ230" s="140"/>
      <c r="VRA230" s="140"/>
      <c r="VRB230" s="140"/>
      <c r="VRC230" s="140"/>
      <c r="VRD230" s="140"/>
      <c r="VRE230" s="140"/>
      <c r="VRF230" s="140"/>
      <c r="VRG230" s="140"/>
      <c r="VRH230" s="140"/>
      <c r="VRI230" s="140"/>
      <c r="VRJ230" s="140"/>
      <c r="VRK230" s="140"/>
      <c r="VRL230" s="140"/>
      <c r="VRM230" s="140"/>
      <c r="VRN230" s="140"/>
      <c r="VRO230" s="140"/>
      <c r="VRP230" s="140"/>
      <c r="VRQ230" s="140"/>
      <c r="VRR230" s="140"/>
      <c r="VRS230" s="140"/>
      <c r="VRT230" s="140"/>
      <c r="VRU230" s="140"/>
      <c r="VRV230" s="140"/>
      <c r="VRW230" s="140"/>
      <c r="VRX230" s="140"/>
      <c r="VRY230" s="140"/>
      <c r="VRZ230" s="140"/>
      <c r="VSA230" s="140"/>
      <c r="VSB230" s="140"/>
      <c r="VSC230" s="140"/>
      <c r="VSD230" s="140"/>
      <c r="VSE230" s="140"/>
      <c r="VSF230" s="140"/>
      <c r="VSG230" s="140"/>
      <c r="VSH230" s="140"/>
      <c r="VSI230" s="140"/>
      <c r="VSJ230" s="140"/>
      <c r="VSK230" s="140"/>
      <c r="VSL230" s="140"/>
      <c r="VSM230" s="140"/>
      <c r="VSN230" s="140"/>
      <c r="VSO230" s="140"/>
      <c r="VSP230" s="140"/>
      <c r="VSQ230" s="140"/>
      <c r="VSR230" s="140"/>
      <c r="VSS230" s="140"/>
      <c r="VST230" s="140"/>
      <c r="VSU230" s="140"/>
      <c r="VSV230" s="140"/>
      <c r="VSW230" s="140"/>
      <c r="VSX230" s="140"/>
      <c r="VSY230" s="140"/>
      <c r="VSZ230" s="140"/>
      <c r="VTA230" s="140"/>
      <c r="VTB230" s="140"/>
      <c r="VTC230" s="140"/>
      <c r="VTD230" s="140"/>
      <c r="VTE230" s="140"/>
      <c r="VTF230" s="140"/>
      <c r="VTG230" s="140"/>
      <c r="VTH230" s="140"/>
      <c r="VTI230" s="140"/>
      <c r="VTJ230" s="140"/>
      <c r="VTK230" s="140"/>
      <c r="VTL230" s="140"/>
      <c r="VTM230" s="140"/>
      <c r="VTN230" s="140"/>
      <c r="VTO230" s="140"/>
      <c r="VTP230" s="140"/>
      <c r="VTQ230" s="140"/>
      <c r="VTR230" s="140"/>
      <c r="VTS230" s="140"/>
      <c r="VTT230" s="140"/>
      <c r="VTU230" s="140"/>
      <c r="VTV230" s="140"/>
      <c r="VTW230" s="140"/>
      <c r="VTX230" s="140"/>
      <c r="VTY230" s="140"/>
      <c r="VTZ230" s="140"/>
      <c r="VUA230" s="140"/>
      <c r="VUB230" s="140"/>
      <c r="VUC230" s="140"/>
      <c r="VUD230" s="140"/>
      <c r="VUE230" s="140"/>
      <c r="VUF230" s="140"/>
      <c r="VUG230" s="140"/>
      <c r="VUH230" s="140"/>
      <c r="VUI230" s="140"/>
      <c r="VUJ230" s="140"/>
      <c r="VUK230" s="140"/>
      <c r="VUL230" s="140"/>
      <c r="VUM230" s="140"/>
      <c r="VUN230" s="140"/>
      <c r="VUO230" s="140"/>
      <c r="VUP230" s="140"/>
      <c r="VUQ230" s="140"/>
      <c r="VUR230" s="140"/>
      <c r="VUS230" s="140"/>
      <c r="VUT230" s="140"/>
      <c r="VUU230" s="140"/>
      <c r="VUV230" s="140"/>
      <c r="VUW230" s="140"/>
      <c r="VUX230" s="140"/>
      <c r="VUY230" s="140"/>
      <c r="VUZ230" s="140"/>
      <c r="VVA230" s="140"/>
      <c r="VVB230" s="140"/>
      <c r="VVC230" s="140"/>
      <c r="VVD230" s="140"/>
      <c r="VVE230" s="140"/>
      <c r="VVF230" s="140"/>
      <c r="VVG230" s="140"/>
      <c r="VVH230" s="140"/>
      <c r="VVI230" s="140"/>
      <c r="VVJ230" s="140"/>
      <c r="VVK230" s="140"/>
      <c r="VVL230" s="140"/>
      <c r="VVM230" s="140"/>
      <c r="VVN230" s="140"/>
      <c r="VVO230" s="140"/>
      <c r="VVP230" s="140"/>
      <c r="VVQ230" s="140"/>
      <c r="VVR230" s="140"/>
      <c r="VVS230" s="140"/>
      <c r="VVT230" s="140"/>
      <c r="VVU230" s="140"/>
      <c r="VVV230" s="140"/>
      <c r="VVW230" s="140"/>
      <c r="VVX230" s="140"/>
      <c r="VVY230" s="140"/>
      <c r="VVZ230" s="140"/>
      <c r="VWA230" s="140"/>
      <c r="VWB230" s="140"/>
      <c r="VWC230" s="140"/>
      <c r="VWD230" s="140"/>
      <c r="VWE230" s="140"/>
      <c r="VWF230" s="140"/>
      <c r="VWG230" s="140"/>
      <c r="VWH230" s="140"/>
      <c r="VWI230" s="140"/>
      <c r="VWJ230" s="140"/>
      <c r="VWK230" s="140"/>
      <c r="VWL230" s="140"/>
      <c r="VWM230" s="140"/>
      <c r="VWN230" s="140"/>
      <c r="VWO230" s="140"/>
      <c r="VWP230" s="140"/>
      <c r="VWQ230" s="140"/>
      <c r="VWR230" s="140"/>
      <c r="VWS230" s="140"/>
      <c r="VWT230" s="140"/>
      <c r="VWU230" s="140"/>
      <c r="VWV230" s="140"/>
      <c r="VWW230" s="140"/>
      <c r="VWX230" s="140"/>
      <c r="VWY230" s="140"/>
      <c r="VWZ230" s="140"/>
      <c r="VXA230" s="140"/>
      <c r="VXB230" s="140"/>
      <c r="VXC230" s="140"/>
      <c r="VXD230" s="140"/>
      <c r="VXE230" s="140"/>
      <c r="VXF230" s="140"/>
      <c r="VXG230" s="140"/>
      <c r="VXH230" s="140"/>
      <c r="VXI230" s="140"/>
      <c r="VXJ230" s="140"/>
      <c r="VXK230" s="140"/>
      <c r="VXL230" s="140"/>
      <c r="VXM230" s="140"/>
      <c r="VXN230" s="140"/>
      <c r="VXO230" s="140"/>
      <c r="VXP230" s="140"/>
      <c r="VXQ230" s="140"/>
      <c r="VXR230" s="140"/>
      <c r="VXS230" s="140"/>
      <c r="VXT230" s="140"/>
      <c r="VXU230" s="140"/>
      <c r="VXV230" s="140"/>
      <c r="VXW230" s="140"/>
      <c r="VXX230" s="140"/>
      <c r="VXY230" s="140"/>
      <c r="VXZ230" s="140"/>
      <c r="VYA230" s="140"/>
      <c r="VYB230" s="140"/>
      <c r="VYC230" s="140"/>
      <c r="VYD230" s="140"/>
      <c r="VYE230" s="140"/>
      <c r="VYF230" s="140"/>
      <c r="VYG230" s="140"/>
      <c r="VYH230" s="140"/>
      <c r="VYI230" s="140"/>
      <c r="VYJ230" s="140"/>
      <c r="VYK230" s="140"/>
      <c r="VYL230" s="140"/>
      <c r="VYM230" s="140"/>
      <c r="VYN230" s="140"/>
      <c r="VYO230" s="140"/>
      <c r="VYP230" s="140"/>
      <c r="VYQ230" s="140"/>
      <c r="VYR230" s="140"/>
      <c r="VYS230" s="140"/>
      <c r="VYT230" s="140"/>
      <c r="VYU230" s="140"/>
      <c r="VYV230" s="140"/>
      <c r="VYW230" s="140"/>
      <c r="VYX230" s="140"/>
      <c r="VYY230" s="140"/>
      <c r="VYZ230" s="140"/>
      <c r="VZA230" s="140"/>
      <c r="VZB230" s="140"/>
      <c r="VZC230" s="140"/>
      <c r="VZD230" s="140"/>
      <c r="VZE230" s="140"/>
      <c r="VZF230" s="140"/>
      <c r="VZG230" s="140"/>
      <c r="VZH230" s="140"/>
      <c r="VZI230" s="140"/>
      <c r="VZJ230" s="140"/>
      <c r="VZK230" s="140"/>
      <c r="VZL230" s="140"/>
      <c r="VZM230" s="140"/>
      <c r="VZN230" s="140"/>
      <c r="VZO230" s="140"/>
      <c r="VZP230" s="140"/>
      <c r="VZQ230" s="140"/>
      <c r="VZR230" s="140"/>
      <c r="VZS230" s="140"/>
      <c r="VZT230" s="140"/>
      <c r="VZU230" s="140"/>
      <c r="VZV230" s="140"/>
      <c r="VZW230" s="140"/>
      <c r="VZX230" s="140"/>
      <c r="VZY230" s="140"/>
      <c r="VZZ230" s="140"/>
      <c r="WAA230" s="140"/>
      <c r="WAB230" s="140"/>
      <c r="WAC230" s="140"/>
      <c r="WAD230" s="140"/>
      <c r="WAE230" s="140"/>
      <c r="WAF230" s="140"/>
      <c r="WAG230" s="140"/>
      <c r="WAH230" s="140"/>
      <c r="WAI230" s="140"/>
      <c r="WAJ230" s="140"/>
      <c r="WAK230" s="140"/>
      <c r="WAL230" s="140"/>
      <c r="WAM230" s="140"/>
      <c r="WAN230" s="140"/>
      <c r="WAO230" s="140"/>
      <c r="WAP230" s="140"/>
      <c r="WAQ230" s="140"/>
      <c r="WAR230" s="140"/>
      <c r="WAS230" s="140"/>
      <c r="WAT230" s="140"/>
      <c r="WAU230" s="140"/>
      <c r="WAV230" s="140"/>
      <c r="WAW230" s="140"/>
      <c r="WAX230" s="140"/>
      <c r="WAY230" s="140"/>
      <c r="WAZ230" s="140"/>
      <c r="WBA230" s="140"/>
      <c r="WBB230" s="140"/>
      <c r="WBC230" s="140"/>
      <c r="WBD230" s="140"/>
      <c r="WBE230" s="140"/>
      <c r="WBF230" s="140"/>
      <c r="WBG230" s="140"/>
      <c r="WBH230" s="140"/>
      <c r="WBI230" s="140"/>
      <c r="WBJ230" s="140"/>
      <c r="WBK230" s="140"/>
      <c r="WBL230" s="140"/>
      <c r="WBM230" s="140"/>
      <c r="WBN230" s="140"/>
      <c r="WBO230" s="140"/>
      <c r="WBP230" s="140"/>
      <c r="WBQ230" s="140"/>
      <c r="WBR230" s="140"/>
      <c r="WBS230" s="140"/>
      <c r="WBT230" s="140"/>
      <c r="WBU230" s="140"/>
      <c r="WBV230" s="140"/>
      <c r="WBW230" s="140"/>
      <c r="WBX230" s="140"/>
      <c r="WBY230" s="140"/>
      <c r="WBZ230" s="140"/>
      <c r="WCA230" s="140"/>
      <c r="WCB230" s="140"/>
      <c r="WCC230" s="140"/>
      <c r="WCD230" s="140"/>
      <c r="WCE230" s="140"/>
      <c r="WCF230" s="140"/>
      <c r="WCG230" s="140"/>
      <c r="WCH230" s="140"/>
      <c r="WCI230" s="140"/>
      <c r="WCJ230" s="140"/>
      <c r="WCK230" s="140"/>
      <c r="WCL230" s="140"/>
      <c r="WCM230" s="140"/>
      <c r="WCN230" s="140"/>
      <c r="WCO230" s="140"/>
      <c r="WCP230" s="140"/>
      <c r="WCQ230" s="140"/>
      <c r="WCR230" s="140"/>
      <c r="WCS230" s="140"/>
      <c r="WCT230" s="140"/>
      <c r="WCU230" s="140"/>
      <c r="WCV230" s="140"/>
      <c r="WCW230" s="140"/>
      <c r="WCX230" s="140"/>
      <c r="WCY230" s="140"/>
      <c r="WCZ230" s="140"/>
      <c r="WDA230" s="140"/>
      <c r="WDB230" s="140"/>
      <c r="WDC230" s="140"/>
      <c r="WDD230" s="140"/>
      <c r="WDE230" s="140"/>
      <c r="WDF230" s="140"/>
      <c r="WDG230" s="140"/>
      <c r="WDH230" s="140"/>
      <c r="WDI230" s="140"/>
      <c r="WDJ230" s="140"/>
      <c r="WDK230" s="140"/>
      <c r="WDL230" s="140"/>
      <c r="WDM230" s="140"/>
      <c r="WDN230" s="140"/>
      <c r="WDO230" s="140"/>
      <c r="WDP230" s="140"/>
      <c r="WDQ230" s="140"/>
      <c r="WDR230" s="140"/>
      <c r="WDS230" s="140"/>
      <c r="WDT230" s="140"/>
      <c r="WDU230" s="140"/>
      <c r="WDV230" s="140"/>
      <c r="WDW230" s="140"/>
      <c r="WDX230" s="140"/>
      <c r="WDY230" s="140"/>
      <c r="WDZ230" s="140"/>
      <c r="WEA230" s="140"/>
      <c r="WEB230" s="140"/>
      <c r="WEC230" s="140"/>
      <c r="WED230" s="140"/>
      <c r="WEE230" s="140"/>
      <c r="WEF230" s="140"/>
      <c r="WEG230" s="140"/>
      <c r="WEH230" s="140"/>
      <c r="WEI230" s="140"/>
      <c r="WEJ230" s="140"/>
      <c r="WEK230" s="140"/>
      <c r="WEL230" s="140"/>
      <c r="WEM230" s="140"/>
      <c r="WEN230" s="140"/>
      <c r="WEO230" s="140"/>
      <c r="WEP230" s="140"/>
      <c r="WEQ230" s="140"/>
      <c r="WER230" s="140"/>
      <c r="WES230" s="140"/>
      <c r="WET230" s="140"/>
      <c r="WEU230" s="140"/>
      <c r="WEV230" s="140"/>
      <c r="WEW230" s="140"/>
      <c r="WEX230" s="140"/>
      <c r="WEY230" s="140"/>
      <c r="WEZ230" s="140"/>
      <c r="WFA230" s="140"/>
      <c r="WFB230" s="140"/>
      <c r="WFC230" s="140"/>
      <c r="WFD230" s="140"/>
      <c r="WFE230" s="140"/>
      <c r="WFF230" s="140"/>
      <c r="WFG230" s="140"/>
      <c r="WFH230" s="140"/>
      <c r="WFI230" s="140"/>
      <c r="WFJ230" s="140"/>
      <c r="WFK230" s="140"/>
      <c r="WFL230" s="140"/>
      <c r="WFM230" s="140"/>
      <c r="WFN230" s="140"/>
      <c r="WFO230" s="140"/>
      <c r="WFP230" s="140"/>
      <c r="WFQ230" s="140"/>
      <c r="WFR230" s="140"/>
      <c r="WFS230" s="140"/>
      <c r="WFT230" s="140"/>
      <c r="WFU230" s="140"/>
      <c r="WFV230" s="140"/>
      <c r="WFW230" s="140"/>
      <c r="WFX230" s="140"/>
      <c r="WFY230" s="140"/>
      <c r="WFZ230" s="140"/>
      <c r="WGA230" s="140"/>
      <c r="WGB230" s="140"/>
      <c r="WGC230" s="140"/>
      <c r="WGD230" s="140"/>
      <c r="WGE230" s="140"/>
      <c r="WGF230" s="140"/>
      <c r="WGG230" s="140"/>
      <c r="WGH230" s="140"/>
      <c r="WGI230" s="140"/>
      <c r="WGJ230" s="140"/>
      <c r="WGK230" s="140"/>
      <c r="WGL230" s="140"/>
      <c r="WGM230" s="140"/>
      <c r="WGN230" s="140"/>
      <c r="WGO230" s="140"/>
      <c r="WGP230" s="140"/>
      <c r="WGQ230" s="140"/>
      <c r="WGR230" s="140"/>
      <c r="WGS230" s="140"/>
      <c r="WGT230" s="140"/>
      <c r="WGU230" s="140"/>
      <c r="WGV230" s="140"/>
      <c r="WGW230" s="140"/>
      <c r="WGX230" s="140"/>
      <c r="WGY230" s="140"/>
      <c r="WGZ230" s="140"/>
      <c r="WHA230" s="140"/>
      <c r="WHB230" s="140"/>
      <c r="WHC230" s="140"/>
      <c r="WHD230" s="140"/>
      <c r="WHE230" s="140"/>
      <c r="WHF230" s="140"/>
      <c r="WHG230" s="140"/>
      <c r="WHH230" s="140"/>
      <c r="WHI230" s="140"/>
      <c r="WHJ230" s="140"/>
      <c r="WHK230" s="140"/>
      <c r="WHL230" s="140"/>
      <c r="WHM230" s="140"/>
      <c r="WHN230" s="140"/>
      <c r="WHO230" s="140"/>
      <c r="WHP230" s="140"/>
      <c r="WHQ230" s="140"/>
      <c r="WHR230" s="140"/>
      <c r="WHS230" s="140"/>
      <c r="WHT230" s="140"/>
      <c r="WHU230" s="140"/>
      <c r="WHV230" s="140"/>
      <c r="WHW230" s="140"/>
      <c r="WHX230" s="140"/>
      <c r="WHY230" s="140"/>
      <c r="WHZ230" s="140"/>
      <c r="WIA230" s="140"/>
      <c r="WIB230" s="140"/>
      <c r="WIC230" s="140"/>
      <c r="WID230" s="140"/>
      <c r="WIE230" s="140"/>
      <c r="WIF230" s="140"/>
      <c r="WIG230" s="140"/>
      <c r="WIH230" s="140"/>
      <c r="WII230" s="140"/>
      <c r="WIJ230" s="140"/>
      <c r="WIK230" s="140"/>
      <c r="WIL230" s="140"/>
      <c r="WIM230" s="140"/>
      <c r="WIN230" s="140"/>
      <c r="WIO230" s="140"/>
      <c r="WIP230" s="140"/>
      <c r="WIQ230" s="140"/>
      <c r="WIR230" s="140"/>
      <c r="WIS230" s="140"/>
      <c r="WIT230" s="140"/>
      <c r="WIU230" s="140"/>
      <c r="WIV230" s="140"/>
      <c r="WIW230" s="140"/>
      <c r="WIX230" s="140"/>
      <c r="WIY230" s="140"/>
      <c r="WIZ230" s="140"/>
      <c r="WJA230" s="140"/>
      <c r="WJB230" s="140"/>
      <c r="WJC230" s="140"/>
      <c r="WJD230" s="140"/>
      <c r="WJE230" s="140"/>
      <c r="WJF230" s="140"/>
      <c r="WJG230" s="140"/>
      <c r="WJH230" s="140"/>
      <c r="WJI230" s="140"/>
      <c r="WJJ230" s="140"/>
      <c r="WJK230" s="140"/>
      <c r="WJL230" s="140"/>
      <c r="WJM230" s="140"/>
      <c r="WJN230" s="140"/>
      <c r="WJO230" s="140"/>
      <c r="WJP230" s="140"/>
      <c r="WJQ230" s="140"/>
      <c r="WJR230" s="140"/>
      <c r="WJS230" s="140"/>
      <c r="WJT230" s="140"/>
      <c r="WJU230" s="140"/>
      <c r="WJV230" s="140"/>
      <c r="WJW230" s="140"/>
      <c r="WJX230" s="140"/>
      <c r="WJY230" s="140"/>
      <c r="WJZ230" s="140"/>
      <c r="WKA230" s="140"/>
      <c r="WKB230" s="140"/>
      <c r="WKC230" s="140"/>
      <c r="WKD230" s="140"/>
      <c r="WKE230" s="140"/>
      <c r="WKF230" s="140"/>
      <c r="WKG230" s="140"/>
      <c r="WKH230" s="140"/>
      <c r="WKI230" s="140"/>
      <c r="WKJ230" s="140"/>
      <c r="WKK230" s="140"/>
      <c r="WKL230" s="140"/>
      <c r="WKM230" s="140"/>
      <c r="WKN230" s="140"/>
      <c r="WKO230" s="140"/>
      <c r="WKP230" s="140"/>
      <c r="WKQ230" s="140"/>
      <c r="WKR230" s="140"/>
      <c r="WKS230" s="140"/>
      <c r="WKT230" s="140"/>
      <c r="WKU230" s="140"/>
      <c r="WKV230" s="140"/>
      <c r="WKW230" s="140"/>
      <c r="WKX230" s="140"/>
      <c r="WKY230" s="140"/>
      <c r="WKZ230" s="140"/>
      <c r="WLA230" s="140"/>
      <c r="WLB230" s="140"/>
      <c r="WLC230" s="140"/>
      <c r="WLD230" s="140"/>
      <c r="WLE230" s="140"/>
      <c r="WLF230" s="140"/>
      <c r="WLG230" s="140"/>
      <c r="WLH230" s="140"/>
      <c r="WLI230" s="140"/>
      <c r="WLJ230" s="140"/>
      <c r="WLK230" s="140"/>
      <c r="WLL230" s="140"/>
      <c r="WLM230" s="140"/>
      <c r="WLN230" s="140"/>
      <c r="WLO230" s="140"/>
      <c r="WLP230" s="140"/>
      <c r="WLQ230" s="140"/>
      <c r="WLR230" s="140"/>
      <c r="WLS230" s="140"/>
      <c r="WLT230" s="140"/>
      <c r="WLU230" s="140"/>
      <c r="WLV230" s="140"/>
      <c r="WLW230" s="140"/>
      <c r="WLX230" s="140"/>
      <c r="WLY230" s="140"/>
      <c r="WLZ230" s="140"/>
      <c r="WMA230" s="140"/>
      <c r="WMB230" s="140"/>
      <c r="WMC230" s="140"/>
      <c r="WMD230" s="140"/>
      <c r="WME230" s="140"/>
      <c r="WMF230" s="140"/>
      <c r="WMG230" s="140"/>
      <c r="WMH230" s="140"/>
      <c r="WMI230" s="140"/>
      <c r="WMJ230" s="140"/>
      <c r="WMK230" s="140"/>
      <c r="WML230" s="140"/>
      <c r="WMM230" s="140"/>
      <c r="WMN230" s="140"/>
      <c r="WMO230" s="140"/>
      <c r="WMP230" s="140"/>
      <c r="WMQ230" s="140"/>
      <c r="WMR230" s="140"/>
      <c r="WMS230" s="140"/>
      <c r="WMT230" s="140"/>
      <c r="WMU230" s="140"/>
      <c r="WMV230" s="140"/>
      <c r="WMW230" s="140"/>
      <c r="WMX230" s="140"/>
      <c r="WMY230" s="140"/>
      <c r="WMZ230" s="140"/>
      <c r="WNA230" s="140"/>
      <c r="WNB230" s="140"/>
      <c r="WNC230" s="140"/>
      <c r="WND230" s="140"/>
      <c r="WNE230" s="140"/>
      <c r="WNF230" s="140"/>
      <c r="WNG230" s="140"/>
      <c r="WNH230" s="140"/>
      <c r="WNI230" s="140"/>
      <c r="WNJ230" s="140"/>
      <c r="WNK230" s="140"/>
      <c r="WNL230" s="140"/>
      <c r="WNM230" s="140"/>
      <c r="WNN230" s="140"/>
      <c r="WNO230" s="140"/>
      <c r="WNP230" s="140"/>
      <c r="WNQ230" s="140"/>
      <c r="WNR230" s="140"/>
      <c r="WNS230" s="140"/>
      <c r="WNT230" s="140"/>
      <c r="WNU230" s="140"/>
      <c r="WNV230" s="140"/>
      <c r="WNW230" s="140"/>
      <c r="WNX230" s="140"/>
      <c r="WNY230" s="140"/>
      <c r="WNZ230" s="140"/>
      <c r="WOA230" s="140"/>
      <c r="WOB230" s="140"/>
      <c r="WOC230" s="140"/>
      <c r="WOD230" s="140"/>
      <c r="WOE230" s="140"/>
      <c r="WOF230" s="140"/>
      <c r="WOG230" s="140"/>
      <c r="WOH230" s="140"/>
      <c r="WOI230" s="140"/>
      <c r="WOJ230" s="140"/>
      <c r="WOK230" s="140"/>
      <c r="WOL230" s="140"/>
      <c r="WOM230" s="140"/>
      <c r="WON230" s="140"/>
      <c r="WOO230" s="140"/>
      <c r="WOP230" s="140"/>
      <c r="WOQ230" s="140"/>
      <c r="WOR230" s="140"/>
      <c r="WOS230" s="140"/>
      <c r="WOT230" s="140"/>
      <c r="WOU230" s="140"/>
      <c r="WOV230" s="140"/>
      <c r="WOW230" s="140"/>
      <c r="WOX230" s="140"/>
      <c r="WOY230" s="140"/>
      <c r="WOZ230" s="140"/>
      <c r="WPA230" s="140"/>
      <c r="WPB230" s="140"/>
      <c r="WPC230" s="140"/>
      <c r="WPD230" s="140"/>
      <c r="WPE230" s="140"/>
      <c r="WPF230" s="140"/>
      <c r="WPG230" s="140"/>
      <c r="WPH230" s="140"/>
      <c r="WPI230" s="140"/>
      <c r="WPJ230" s="140"/>
      <c r="WPK230" s="140"/>
      <c r="WPL230" s="140"/>
      <c r="WPM230" s="140"/>
      <c r="WPN230" s="140"/>
      <c r="WPO230" s="140"/>
      <c r="WPP230" s="140"/>
      <c r="WPQ230" s="140"/>
      <c r="WPR230" s="140"/>
      <c r="WPS230" s="140"/>
      <c r="WPT230" s="140"/>
      <c r="WPU230" s="140"/>
      <c r="WPV230" s="140"/>
      <c r="WPW230" s="140"/>
      <c r="WPX230" s="140"/>
      <c r="WPY230" s="140"/>
      <c r="WPZ230" s="140"/>
      <c r="WQA230" s="140"/>
      <c r="WQB230" s="140"/>
      <c r="WQC230" s="140"/>
      <c r="WQD230" s="140"/>
      <c r="WQE230" s="140"/>
      <c r="WQF230" s="140"/>
      <c r="WQG230" s="140"/>
      <c r="WQH230" s="140"/>
      <c r="WQI230" s="140"/>
      <c r="WQJ230" s="140"/>
      <c r="WQK230" s="140"/>
      <c r="WQL230" s="140"/>
      <c r="WQM230" s="140"/>
      <c r="WQN230" s="140"/>
      <c r="WQO230" s="140"/>
      <c r="WQP230" s="140"/>
      <c r="WQQ230" s="140"/>
      <c r="WQR230" s="140"/>
      <c r="WQS230" s="140"/>
      <c r="WQT230" s="140"/>
      <c r="WQU230" s="140"/>
      <c r="WQV230" s="140"/>
      <c r="WQW230" s="140"/>
      <c r="WQX230" s="140"/>
      <c r="WQY230" s="140"/>
      <c r="WQZ230" s="140"/>
      <c r="WRA230" s="140"/>
      <c r="WRB230" s="140"/>
      <c r="WRC230" s="140"/>
      <c r="WRD230" s="140"/>
      <c r="WRE230" s="140"/>
      <c r="WRF230" s="140"/>
      <c r="WRG230" s="140"/>
      <c r="WRH230" s="140"/>
      <c r="WRI230" s="140"/>
      <c r="WRJ230" s="140"/>
      <c r="WRK230" s="140"/>
      <c r="WRL230" s="140"/>
      <c r="WRM230" s="140"/>
      <c r="WRN230" s="140"/>
      <c r="WRO230" s="140"/>
      <c r="WRP230" s="140"/>
      <c r="WRQ230" s="140"/>
      <c r="WRR230" s="140"/>
      <c r="WRS230" s="140"/>
      <c r="WRT230" s="140"/>
      <c r="WRU230" s="140"/>
      <c r="WRV230" s="140"/>
      <c r="WRW230" s="140"/>
      <c r="WRX230" s="140"/>
      <c r="WRY230" s="140"/>
      <c r="WRZ230" s="140"/>
      <c r="WSA230" s="140"/>
      <c r="WSB230" s="140"/>
      <c r="WSC230" s="140"/>
      <c r="WSD230" s="140"/>
      <c r="WSE230" s="140"/>
      <c r="WSF230" s="140"/>
      <c r="WSG230" s="140"/>
      <c r="WSH230" s="140"/>
      <c r="WSI230" s="140"/>
      <c r="WSJ230" s="140"/>
      <c r="WSK230" s="140"/>
      <c r="WSL230" s="140"/>
      <c r="WSM230" s="140"/>
      <c r="WSN230" s="140"/>
      <c r="WSO230" s="140"/>
      <c r="WSP230" s="140"/>
      <c r="WSQ230" s="140"/>
      <c r="WSR230" s="140"/>
      <c r="WSS230" s="140"/>
      <c r="WST230" s="140"/>
      <c r="WSU230" s="140"/>
      <c r="WSV230" s="140"/>
      <c r="WSW230" s="140"/>
      <c r="WSX230" s="140"/>
      <c r="WSY230" s="140"/>
      <c r="WSZ230" s="140"/>
      <c r="WTA230" s="140"/>
      <c r="WTB230" s="140"/>
      <c r="WTC230" s="140"/>
      <c r="WTD230" s="140"/>
      <c r="WTE230" s="140"/>
      <c r="WTF230" s="140"/>
      <c r="WTG230" s="140"/>
      <c r="WTH230" s="140"/>
      <c r="WTI230" s="140"/>
      <c r="WTJ230" s="140"/>
      <c r="WTK230" s="140"/>
      <c r="WTL230" s="140"/>
      <c r="WTM230" s="140"/>
      <c r="WTN230" s="140"/>
      <c r="WTO230" s="140"/>
      <c r="WTP230" s="140"/>
      <c r="WTQ230" s="140"/>
      <c r="WTR230" s="140"/>
      <c r="WTS230" s="140"/>
      <c r="WTT230" s="140"/>
      <c r="WTU230" s="140"/>
      <c r="WTV230" s="140"/>
      <c r="WTW230" s="140"/>
      <c r="WTX230" s="140"/>
      <c r="WTY230" s="140"/>
      <c r="WTZ230" s="140"/>
      <c r="WUA230" s="140"/>
      <c r="WUB230" s="140"/>
      <c r="WUC230" s="140"/>
      <c r="WUD230" s="140"/>
      <c r="WUE230" s="140"/>
      <c r="WUF230" s="140"/>
      <c r="WUG230" s="140"/>
      <c r="WUH230" s="140"/>
      <c r="WUI230" s="140"/>
      <c r="WUJ230" s="140"/>
      <c r="WUK230" s="140"/>
      <c r="WUL230" s="140"/>
      <c r="WUM230" s="140"/>
      <c r="WUN230" s="140"/>
      <c r="WUO230" s="140"/>
      <c r="WUP230" s="140"/>
      <c r="WUQ230" s="140"/>
      <c r="WUR230" s="140"/>
      <c r="WUS230" s="140"/>
      <c r="WUT230" s="140"/>
      <c r="WUU230" s="140"/>
      <c r="WUV230" s="140"/>
      <c r="WUW230" s="140"/>
      <c r="WUX230" s="140"/>
      <c r="WUY230" s="140"/>
      <c r="WUZ230" s="140"/>
      <c r="WVA230" s="140"/>
      <c r="WVB230" s="140"/>
      <c r="WVC230" s="140"/>
      <c r="WVD230" s="140"/>
      <c r="WVE230" s="140"/>
      <c r="WVF230" s="140"/>
      <c r="WVG230" s="140"/>
      <c r="WVH230" s="140"/>
      <c r="WVI230" s="140"/>
      <c r="WVJ230" s="140"/>
      <c r="WVK230" s="140"/>
      <c r="WVL230" s="140"/>
      <c r="WVM230" s="140"/>
      <c r="WVN230" s="140"/>
      <c r="WVO230" s="140"/>
      <c r="WVP230" s="140"/>
      <c r="WVQ230" s="140"/>
      <c r="WVR230" s="140"/>
      <c r="WVS230" s="140"/>
      <c r="WVT230" s="140"/>
      <c r="WVU230" s="140"/>
      <c r="WVV230" s="140"/>
      <c r="WVW230" s="140"/>
      <c r="WVX230" s="140"/>
      <c r="WVY230" s="140"/>
      <c r="WVZ230" s="140"/>
      <c r="WWA230" s="140"/>
      <c r="WWB230" s="140"/>
      <c r="WWC230" s="140"/>
      <c r="WWD230" s="140"/>
      <c r="WWE230" s="140"/>
      <c r="WWF230" s="140"/>
      <c r="WWG230" s="140"/>
      <c r="WWH230" s="140"/>
      <c r="WWI230" s="140"/>
      <c r="WWJ230" s="140"/>
      <c r="WWK230" s="140"/>
      <c r="WWL230" s="140"/>
      <c r="WWM230" s="140"/>
      <c r="WWN230" s="140"/>
      <c r="WWO230" s="140"/>
      <c r="WWP230" s="140"/>
      <c r="WWQ230" s="140"/>
      <c r="WWR230" s="140"/>
      <c r="WWS230" s="140"/>
      <c r="WWT230" s="140"/>
      <c r="WWU230" s="140"/>
      <c r="WWV230" s="140"/>
      <c r="WWW230" s="140"/>
      <c r="WWX230" s="140"/>
      <c r="WWY230" s="140"/>
      <c r="WWZ230" s="140"/>
      <c r="WXA230" s="140"/>
      <c r="WXB230" s="140"/>
      <c r="WXC230" s="140"/>
      <c r="WXD230" s="140"/>
      <c r="WXE230" s="140"/>
      <c r="WXF230" s="140"/>
      <c r="WXG230" s="140"/>
      <c r="WXH230" s="140"/>
      <c r="WXI230" s="140"/>
      <c r="WXJ230" s="140"/>
      <c r="WXK230" s="140"/>
      <c r="WXL230" s="140"/>
      <c r="WXM230" s="140"/>
      <c r="WXN230" s="140"/>
      <c r="WXO230" s="140"/>
      <c r="WXP230" s="140"/>
      <c r="WXQ230" s="140"/>
      <c r="WXR230" s="140"/>
      <c r="WXS230" s="140"/>
      <c r="WXT230" s="140"/>
      <c r="WXU230" s="140"/>
      <c r="WXV230" s="140"/>
      <c r="WXW230" s="140"/>
      <c r="WXX230" s="140"/>
      <c r="WXY230" s="140"/>
      <c r="WXZ230" s="140"/>
      <c r="WYA230" s="140"/>
      <c r="WYB230" s="140"/>
      <c r="WYC230" s="140"/>
      <c r="WYD230" s="140"/>
      <c r="WYE230" s="140"/>
      <c r="WYF230" s="140"/>
      <c r="WYG230" s="140"/>
      <c r="WYH230" s="140"/>
      <c r="WYI230" s="140"/>
      <c r="WYJ230" s="140"/>
      <c r="WYK230" s="140"/>
      <c r="WYL230" s="140"/>
      <c r="WYM230" s="140"/>
      <c r="WYN230" s="140"/>
      <c r="WYO230" s="140"/>
      <c r="WYP230" s="140"/>
      <c r="WYQ230" s="140"/>
      <c r="WYR230" s="140"/>
      <c r="WYS230" s="140"/>
      <c r="WYT230" s="140"/>
      <c r="WYU230" s="140"/>
      <c r="WYV230" s="140"/>
      <c r="WYW230" s="140"/>
      <c r="WYX230" s="140"/>
      <c r="WYY230" s="140"/>
      <c r="WYZ230" s="140"/>
      <c r="WZA230" s="140"/>
      <c r="WZB230" s="140"/>
      <c r="WZC230" s="140"/>
      <c r="WZD230" s="140"/>
      <c r="WZE230" s="140"/>
      <c r="WZF230" s="140"/>
      <c r="WZG230" s="140"/>
      <c r="WZH230" s="140"/>
      <c r="WZI230" s="140"/>
      <c r="WZJ230" s="140"/>
      <c r="WZK230" s="140"/>
      <c r="WZL230" s="140"/>
      <c r="WZM230" s="140"/>
      <c r="WZN230" s="140"/>
      <c r="WZO230" s="140"/>
      <c r="WZP230" s="140"/>
      <c r="WZQ230" s="140"/>
      <c r="WZR230" s="140"/>
      <c r="WZS230" s="140"/>
      <c r="WZT230" s="140"/>
      <c r="WZU230" s="140"/>
      <c r="WZV230" s="140"/>
      <c r="WZW230" s="140"/>
      <c r="WZX230" s="140"/>
      <c r="WZY230" s="140"/>
      <c r="WZZ230" s="140"/>
      <c r="XAA230" s="140"/>
      <c r="XAB230" s="140"/>
      <c r="XAC230" s="140"/>
      <c r="XAD230" s="140"/>
      <c r="XAE230" s="140"/>
      <c r="XAF230" s="140"/>
      <c r="XAG230" s="140"/>
      <c r="XAH230" s="140"/>
      <c r="XAI230" s="140"/>
      <c r="XAJ230" s="140"/>
      <c r="XAK230" s="140"/>
      <c r="XAL230" s="140"/>
      <c r="XAM230" s="140"/>
      <c r="XAN230" s="140"/>
      <c r="XAO230" s="140"/>
      <c r="XAP230" s="140"/>
      <c r="XAQ230" s="140"/>
      <c r="XAR230" s="140"/>
      <c r="XAS230" s="140"/>
      <c r="XAT230" s="140"/>
      <c r="XAU230" s="140"/>
      <c r="XAV230" s="140"/>
      <c r="XAW230" s="140"/>
      <c r="XAX230" s="140"/>
      <c r="XAY230" s="140"/>
      <c r="XAZ230" s="140"/>
      <c r="XBA230" s="140"/>
      <c r="XBB230" s="140"/>
      <c r="XBC230" s="140"/>
      <c r="XBD230" s="140"/>
      <c r="XBE230" s="140"/>
      <c r="XBF230" s="140"/>
      <c r="XBG230" s="140"/>
      <c r="XBH230" s="140"/>
      <c r="XBI230" s="140"/>
      <c r="XBJ230" s="140"/>
      <c r="XBK230" s="140"/>
      <c r="XBL230" s="140"/>
      <c r="XBM230" s="140"/>
      <c r="XBN230" s="140"/>
      <c r="XBO230" s="140"/>
      <c r="XBP230" s="140"/>
      <c r="XBQ230" s="140"/>
      <c r="XBR230" s="140"/>
      <c r="XBS230" s="140"/>
      <c r="XBT230" s="140"/>
      <c r="XBU230" s="140"/>
      <c r="XBV230" s="140"/>
      <c r="XBW230" s="140"/>
      <c r="XBX230" s="140"/>
      <c r="XBY230" s="140"/>
      <c r="XBZ230" s="140"/>
      <c r="XCA230" s="140"/>
      <c r="XCB230" s="140"/>
      <c r="XCC230" s="140"/>
      <c r="XCD230" s="140"/>
      <c r="XCE230" s="140"/>
      <c r="XCF230" s="140"/>
      <c r="XCG230" s="140"/>
      <c r="XCH230" s="140"/>
      <c r="XCI230" s="140"/>
      <c r="XCJ230" s="140"/>
      <c r="XCK230" s="140"/>
      <c r="XCL230" s="140"/>
      <c r="XCM230" s="140"/>
      <c r="XCN230" s="140"/>
      <c r="XCO230" s="140"/>
      <c r="XCP230" s="140"/>
      <c r="XCQ230" s="140"/>
      <c r="XCR230" s="140"/>
      <c r="XCS230" s="140"/>
      <c r="XCT230" s="140"/>
      <c r="XCU230" s="140"/>
      <c r="XCV230" s="140"/>
      <c r="XCW230" s="140"/>
      <c r="XCX230" s="140"/>
      <c r="XCY230" s="140"/>
      <c r="XCZ230" s="140"/>
      <c r="XDA230" s="140"/>
      <c r="XDB230" s="140"/>
      <c r="XDC230" s="140"/>
      <c r="XDD230" s="140"/>
      <c r="XDE230" s="140"/>
      <c r="XDF230" s="140"/>
      <c r="XDG230" s="140"/>
      <c r="XDH230" s="140"/>
      <c r="XDI230" s="140"/>
      <c r="XDJ230" s="140"/>
      <c r="XDK230" s="140"/>
      <c r="XDL230" s="140"/>
      <c r="XDM230" s="140"/>
      <c r="XDN230" s="140"/>
      <c r="XDO230" s="140"/>
      <c r="XDP230" s="140"/>
      <c r="XDQ230" s="140"/>
      <c r="XDR230" s="140"/>
      <c r="XDS230" s="140"/>
      <c r="XDT230" s="140"/>
      <c r="XDU230" s="140"/>
      <c r="XDV230" s="140"/>
      <c r="XDW230" s="140"/>
      <c r="XDX230" s="140"/>
      <c r="XDY230" s="140"/>
      <c r="XDZ230" s="140"/>
      <c r="XEA230" s="140"/>
      <c r="XEB230" s="140"/>
      <c r="XEC230" s="140"/>
      <c r="XED230" s="140"/>
      <c r="XEE230" s="140"/>
      <c r="XEF230" s="140"/>
      <c r="XEG230" s="140"/>
      <c r="XEH230" s="140"/>
      <c r="XEI230" s="140"/>
      <c r="XEJ230" s="140"/>
      <c r="XEK230" s="140"/>
      <c r="XEL230" s="140"/>
      <c r="XEM230" s="140"/>
      <c r="XEN230" s="140"/>
      <c r="XEO230" s="140"/>
      <c r="XEP230" s="140"/>
      <c r="XEQ230" s="140"/>
      <c r="XER230" s="140"/>
      <c r="XES230" s="140"/>
      <c r="XET230" s="140"/>
      <c r="XEU230" s="140"/>
      <c r="XEV230" s="140"/>
      <c r="XEW230" s="140"/>
      <c r="XEX230" s="160"/>
      <c r="XEY230" s="160"/>
      <c r="XEZ230" s="160"/>
      <c r="XFA230" s="160"/>
      <c r="XFB230" s="160"/>
      <c r="XFC230" s="160"/>
    </row>
    <row r="231" s="100" customFormat="1" ht="24" customHeight="1" spans="1:6 16378:16383">
      <c r="A231" s="145" t="s">
        <v>601</v>
      </c>
      <c r="B231" s="166" t="s">
        <v>1922</v>
      </c>
      <c r="C231" s="152">
        <v>19.5</v>
      </c>
      <c r="D231" s="152">
        <v>19.5</v>
      </c>
      <c r="E231" s="37"/>
      <c r="F231" s="120">
        <v>1634.13</v>
      </c>
    </row>
    <row r="232" s="100" customFormat="1" ht="24" customHeight="1" spans="1:6 16378:16383">
      <c r="A232" s="145" t="s">
        <v>603</v>
      </c>
      <c r="B232" s="166" t="s">
        <v>1923</v>
      </c>
      <c r="C232" s="152">
        <v>9.5</v>
      </c>
      <c r="D232" s="152">
        <v>9.5</v>
      </c>
      <c r="E232" s="37"/>
      <c r="F232" s="120">
        <v>796.11</v>
      </c>
    </row>
    <row r="233" s="100" customFormat="1" ht="24" customHeight="1" spans="1:6 16378:16383">
      <c r="A233" s="145" t="s">
        <v>605</v>
      </c>
      <c r="B233" s="166" t="s">
        <v>1924</v>
      </c>
      <c r="C233" s="152">
        <v>18</v>
      </c>
      <c r="D233" s="152">
        <v>18</v>
      </c>
      <c r="E233" s="37"/>
      <c r="F233" s="120">
        <v>1508.42</v>
      </c>
    </row>
    <row r="234" s="100" customFormat="1" ht="24" customHeight="1" spans="1:6 16378:16383">
      <c r="A234" s="145" t="s">
        <v>607</v>
      </c>
      <c r="B234" s="166" t="s">
        <v>1925</v>
      </c>
      <c r="C234" s="152">
        <v>1</v>
      </c>
      <c r="D234" s="152">
        <v>1</v>
      </c>
      <c r="E234" s="37"/>
      <c r="F234" s="120">
        <v>83.8</v>
      </c>
    </row>
    <row r="235" s="100" customFormat="1" ht="24" customHeight="1" spans="1:6 16378:16383">
      <c r="A235" s="145" t="s">
        <v>609</v>
      </c>
      <c r="B235" s="166" t="s">
        <v>1926</v>
      </c>
      <c r="C235" s="152">
        <v>10</v>
      </c>
      <c r="D235" s="152">
        <v>10</v>
      </c>
      <c r="E235" s="37"/>
      <c r="F235" s="120">
        <v>838.01</v>
      </c>
    </row>
    <row r="236" s="100" customFormat="1" ht="24" customHeight="1" spans="1:6 16378:16383">
      <c r="A236" s="145" t="s">
        <v>611</v>
      </c>
      <c r="B236" s="166" t="s">
        <v>1927</v>
      </c>
      <c r="C236" s="152">
        <v>15.6</v>
      </c>
      <c r="D236" s="152">
        <v>15.6</v>
      </c>
      <c r="E236" s="37"/>
      <c r="F236" s="120">
        <v>1307.3</v>
      </c>
    </row>
    <row r="237" s="100" customFormat="1" ht="24" customHeight="1" spans="1:6 16378:16383">
      <c r="A237" s="145" t="s">
        <v>613</v>
      </c>
      <c r="B237" s="166" t="s">
        <v>1928</v>
      </c>
      <c r="C237" s="152">
        <v>11.1</v>
      </c>
      <c r="D237" s="152">
        <v>11.1</v>
      </c>
      <c r="E237" s="37"/>
      <c r="F237" s="120">
        <v>930.19</v>
      </c>
    </row>
    <row r="238" s="100" customFormat="1" ht="24" customHeight="1" spans="1:6 16378:16383">
      <c r="A238" s="145" t="s">
        <v>615</v>
      </c>
      <c r="B238" s="166" t="s">
        <v>1929</v>
      </c>
      <c r="C238" s="152">
        <v>18.8</v>
      </c>
      <c r="D238" s="152">
        <v>18.8</v>
      </c>
      <c r="E238" s="37"/>
      <c r="F238" s="120">
        <v>1575.47</v>
      </c>
    </row>
    <row r="239" s="100" customFormat="1" ht="24" customHeight="1" spans="1:6 16378:16383">
      <c r="A239" s="145" t="s">
        <v>617</v>
      </c>
      <c r="B239" s="166" t="s">
        <v>1930</v>
      </c>
      <c r="C239" s="152">
        <v>12.7</v>
      </c>
      <c r="D239" s="152">
        <v>12.7</v>
      </c>
      <c r="E239" s="37"/>
      <c r="F239" s="120">
        <v>1064.28</v>
      </c>
    </row>
    <row r="240" s="100" customFormat="1" ht="24" customHeight="1" spans="1:6 16378:16383">
      <c r="A240" s="145" t="s">
        <v>619</v>
      </c>
      <c r="B240" s="166" t="s">
        <v>1931</v>
      </c>
      <c r="C240" s="152">
        <v>9.8</v>
      </c>
      <c r="D240" s="152">
        <v>9.8</v>
      </c>
      <c r="E240" s="37"/>
      <c r="F240" s="120">
        <v>821.25</v>
      </c>
    </row>
    <row r="241" s="100" customFormat="1" ht="24" customHeight="1" spans="1:6 16378:16383">
      <c r="A241" s="145" t="s">
        <v>621</v>
      </c>
      <c r="B241" s="166" t="s">
        <v>1932</v>
      </c>
      <c r="C241" s="152">
        <v>10.2</v>
      </c>
      <c r="D241" s="152">
        <v>10.2</v>
      </c>
      <c r="E241" s="37"/>
      <c r="F241" s="120">
        <v>854.77</v>
      </c>
    </row>
    <row r="242" s="100" customFormat="1" ht="24" customHeight="1" spans="1:6 16378:16383">
      <c r="A242" s="145" t="s">
        <v>623</v>
      </c>
      <c r="B242" s="166" t="s">
        <v>1933</v>
      </c>
      <c r="C242" s="152">
        <v>20.8</v>
      </c>
      <c r="D242" s="152">
        <v>20.8</v>
      </c>
      <c r="E242" s="37"/>
      <c r="F242" s="120">
        <v>1743.07</v>
      </c>
    </row>
    <row r="243" s="100" customFormat="1" ht="24" customHeight="1" spans="1:6 16378:16383">
      <c r="A243" s="145" t="s">
        <v>625</v>
      </c>
      <c r="B243" s="166" t="s">
        <v>1934</v>
      </c>
      <c r="C243" s="152">
        <v>12.3</v>
      </c>
      <c r="D243" s="152">
        <v>12.3</v>
      </c>
      <c r="E243" s="37"/>
      <c r="F243" s="120">
        <v>1030.76</v>
      </c>
    </row>
    <row r="244" s="100" customFormat="1" ht="24" customHeight="1" spans="1:6 16378:16383">
      <c r="A244" s="145" t="s">
        <v>627</v>
      </c>
      <c r="B244" s="170" t="s">
        <v>1935</v>
      </c>
      <c r="C244" s="152">
        <v>14.3</v>
      </c>
      <c r="D244" s="152">
        <v>14.3</v>
      </c>
      <c r="E244" s="37"/>
      <c r="F244" s="120">
        <v>1198.36</v>
      </c>
    </row>
    <row r="245" s="100" customFormat="1" ht="24" customHeight="1" spans="1:6 16378:16383">
      <c r="A245" s="145" t="s">
        <v>629</v>
      </c>
      <c r="B245" s="166" t="s">
        <v>1936</v>
      </c>
      <c r="C245" s="152">
        <v>8.1</v>
      </c>
      <c r="D245" s="152">
        <v>8.1</v>
      </c>
      <c r="E245" s="37"/>
      <c r="F245" s="120">
        <v>678.79</v>
      </c>
    </row>
    <row r="246" s="100" customFormat="1" ht="24" customHeight="1" spans="1:6 16378:16383">
      <c r="A246" s="145" t="s">
        <v>631</v>
      </c>
      <c r="B246" s="166" t="s">
        <v>1937</v>
      </c>
      <c r="C246" s="152">
        <v>10.2</v>
      </c>
      <c r="D246" s="152">
        <v>10.2</v>
      </c>
      <c r="E246" s="37"/>
      <c r="F246" s="120">
        <v>854.77</v>
      </c>
    </row>
    <row r="247" s="100" customFormat="1" ht="24" customHeight="1" spans="1:6 16378:16383">
      <c r="A247" s="145" t="s">
        <v>633</v>
      </c>
      <c r="B247" s="166" t="s">
        <v>1938</v>
      </c>
      <c r="C247" s="152">
        <v>10.6</v>
      </c>
      <c r="D247" s="152">
        <v>10.6</v>
      </c>
      <c r="E247" s="37"/>
      <c r="F247" s="120">
        <v>888.29</v>
      </c>
    </row>
    <row r="248" s="100" customFormat="1" ht="24" customHeight="1" spans="1:6 16378:16383">
      <c r="A248" s="145" t="s">
        <v>635</v>
      </c>
      <c r="B248" s="166" t="s">
        <v>1939</v>
      </c>
      <c r="C248" s="152">
        <v>10.1</v>
      </c>
      <c r="D248" s="152">
        <v>10.1</v>
      </c>
      <c r="E248" s="37"/>
      <c r="F248" s="120">
        <v>846.39</v>
      </c>
    </row>
    <row r="249" s="100" customFormat="1" ht="24" customHeight="1" spans="1:6 16378:16383">
      <c r="A249" s="145" t="s">
        <v>637</v>
      </c>
      <c r="B249" s="166" t="s">
        <v>1940</v>
      </c>
      <c r="C249" s="152">
        <v>11.8</v>
      </c>
      <c r="D249" s="152">
        <v>11.8</v>
      </c>
      <c r="E249" s="37"/>
      <c r="F249" s="120">
        <v>988.86</v>
      </c>
    </row>
    <row r="250" s="100" customFormat="1" ht="24" customHeight="1" spans="1:6 16378:16383">
      <c r="A250" s="145" t="s">
        <v>639</v>
      </c>
      <c r="B250" s="166" t="s">
        <v>1941</v>
      </c>
      <c r="C250" s="152">
        <v>4.1</v>
      </c>
      <c r="D250" s="152">
        <v>4.1</v>
      </c>
      <c r="E250" s="37"/>
      <c r="F250" s="120">
        <v>343.59</v>
      </c>
    </row>
    <row r="251" s="100" customFormat="1" ht="24" customHeight="1" spans="1:6 16378:16383">
      <c r="A251" s="145" t="s">
        <v>641</v>
      </c>
      <c r="B251" s="166" t="s">
        <v>1942</v>
      </c>
      <c r="C251" s="152">
        <v>2.1</v>
      </c>
      <c r="D251" s="152">
        <v>2.1</v>
      </c>
      <c r="E251" s="37"/>
      <c r="F251" s="120">
        <v>175.98</v>
      </c>
    </row>
    <row r="252" s="100" customFormat="1" ht="24" customHeight="1" spans="1:6 16378:16383">
      <c r="A252" s="145" t="s">
        <v>643</v>
      </c>
      <c r="B252" s="175" t="s">
        <v>1943</v>
      </c>
      <c r="C252" s="152">
        <v>20.7</v>
      </c>
      <c r="D252" s="152">
        <v>20.7</v>
      </c>
      <c r="E252" s="37"/>
      <c r="F252" s="120">
        <v>1734.69</v>
      </c>
    </row>
    <row r="253" s="100" customFormat="1" ht="24" customHeight="1" spans="1:6 16378:16383">
      <c r="A253" s="145" t="s">
        <v>645</v>
      </c>
      <c r="B253" s="175" t="s">
        <v>1944</v>
      </c>
      <c r="C253" s="152">
        <v>16.95</v>
      </c>
      <c r="D253" s="152">
        <v>16.95</v>
      </c>
      <c r="E253" s="37"/>
      <c r="F253" s="120">
        <v>1420.43</v>
      </c>
    </row>
    <row r="254" s="140" customFormat="1" ht="24" customHeight="1" spans="1:6 16378:16383">
      <c r="A254" s="155" t="s">
        <v>647</v>
      </c>
      <c r="B254" s="174" t="s">
        <v>1945</v>
      </c>
      <c r="C254" s="157">
        <v>16.5</v>
      </c>
      <c r="D254" s="157">
        <v>16.5</v>
      </c>
      <c r="E254" s="158"/>
      <c r="F254" s="159">
        <v>1382.72</v>
      </c>
      <c r="G254" s="140"/>
      <c r="H254" s="140"/>
      <c r="I254" s="140"/>
      <c r="J254" s="140"/>
      <c r="K254" s="140"/>
      <c r="L254" s="140"/>
      <c r="M254" s="140"/>
      <c r="N254" s="140"/>
      <c r="O254" s="140"/>
      <c r="P254" s="140"/>
      <c r="Q254" s="140"/>
      <c r="R254" s="140"/>
      <c r="S254" s="140"/>
      <c r="T254" s="140"/>
      <c r="U254" s="140"/>
      <c r="V254" s="140"/>
      <c r="W254" s="140"/>
      <c r="X254" s="140"/>
      <c r="Y254" s="140"/>
      <c r="Z254" s="140"/>
      <c r="AA254" s="140"/>
      <c r="AB254" s="140"/>
      <c r="AC254" s="140"/>
      <c r="AD254" s="140"/>
      <c r="AE254" s="140"/>
      <c r="AF254" s="140"/>
      <c r="AG254" s="140"/>
      <c r="AH254" s="140"/>
      <c r="AI254" s="140"/>
      <c r="AJ254" s="140"/>
      <c r="AK254" s="140"/>
      <c r="AL254" s="140"/>
      <c r="AM254" s="140"/>
      <c r="AN254" s="140"/>
      <c r="AO254" s="140"/>
      <c r="AP254" s="140"/>
      <c r="AQ254" s="140"/>
      <c r="AR254" s="140"/>
      <c r="AS254" s="140"/>
      <c r="AT254" s="140"/>
      <c r="AU254" s="140"/>
      <c r="AV254" s="140"/>
      <c r="AW254" s="140"/>
      <c r="AX254" s="140"/>
      <c r="AY254" s="140"/>
      <c r="AZ254" s="140"/>
      <c r="BA254" s="140"/>
      <c r="BB254" s="140"/>
      <c r="BC254" s="140"/>
      <c r="BD254" s="140"/>
      <c r="BE254" s="140"/>
      <c r="BF254" s="140"/>
      <c r="BG254" s="140"/>
      <c r="BH254" s="140"/>
      <c r="BI254" s="140"/>
      <c r="BJ254" s="140"/>
      <c r="BK254" s="140"/>
      <c r="BL254" s="140"/>
      <c r="BM254" s="140"/>
      <c r="BN254" s="140"/>
      <c r="BO254" s="140"/>
      <c r="BP254" s="140"/>
      <c r="BQ254" s="140"/>
      <c r="BR254" s="140"/>
      <c r="BS254" s="140"/>
      <c r="BT254" s="140"/>
      <c r="BU254" s="140"/>
      <c r="BV254" s="140"/>
      <c r="BW254" s="140"/>
      <c r="BX254" s="140"/>
      <c r="BY254" s="140"/>
      <c r="BZ254" s="140"/>
      <c r="CA254" s="140"/>
      <c r="CB254" s="140"/>
      <c r="CC254" s="140"/>
      <c r="CD254" s="140"/>
      <c r="CE254" s="140"/>
      <c r="CF254" s="140"/>
      <c r="CG254" s="140"/>
      <c r="CH254" s="140"/>
      <c r="CI254" s="140"/>
      <c r="CJ254" s="140"/>
      <c r="CK254" s="140"/>
      <c r="CL254" s="140"/>
      <c r="CM254" s="140"/>
      <c r="CN254" s="140"/>
      <c r="CO254" s="140"/>
      <c r="CP254" s="140"/>
      <c r="CQ254" s="140"/>
      <c r="CR254" s="140"/>
      <c r="CS254" s="140"/>
      <c r="CT254" s="140"/>
      <c r="CU254" s="140"/>
      <c r="CV254" s="140"/>
      <c r="CW254" s="140"/>
      <c r="CX254" s="140"/>
      <c r="CY254" s="140"/>
      <c r="CZ254" s="140"/>
      <c r="DA254" s="140"/>
      <c r="DB254" s="140"/>
      <c r="DC254" s="140"/>
      <c r="DD254" s="140"/>
      <c r="DE254" s="140"/>
      <c r="DF254" s="140"/>
      <c r="DG254" s="140"/>
      <c r="DH254" s="140"/>
      <c r="DI254" s="140"/>
      <c r="DJ254" s="140"/>
      <c r="DK254" s="140"/>
      <c r="DL254" s="140"/>
      <c r="DM254" s="140"/>
      <c r="DN254" s="140"/>
      <c r="DO254" s="140"/>
      <c r="DP254" s="140"/>
      <c r="DQ254" s="140"/>
      <c r="DR254" s="140"/>
      <c r="DS254" s="140"/>
      <c r="DT254" s="140"/>
      <c r="DU254" s="140"/>
      <c r="DV254" s="140"/>
      <c r="DW254" s="140"/>
      <c r="DX254" s="140"/>
      <c r="DY254" s="140"/>
      <c r="DZ254" s="140"/>
      <c r="EA254" s="140"/>
      <c r="EB254" s="140"/>
      <c r="EC254" s="140"/>
      <c r="ED254" s="140"/>
      <c r="EE254" s="140"/>
      <c r="EF254" s="140"/>
      <c r="EG254" s="140"/>
      <c r="EH254" s="140"/>
      <c r="EI254" s="140"/>
      <c r="EJ254" s="140"/>
      <c r="EK254" s="140"/>
      <c r="EL254" s="140"/>
      <c r="EM254" s="140"/>
      <c r="EN254" s="140"/>
      <c r="EO254" s="140"/>
      <c r="EP254" s="140"/>
      <c r="EQ254" s="140"/>
      <c r="ER254" s="140"/>
      <c r="ES254" s="140"/>
      <c r="ET254" s="140"/>
      <c r="EU254" s="140"/>
      <c r="EV254" s="140"/>
      <c r="EW254" s="140"/>
      <c r="EX254" s="140"/>
      <c r="EY254" s="140"/>
      <c r="EZ254" s="140"/>
      <c r="FA254" s="140"/>
      <c r="FB254" s="140"/>
      <c r="FC254" s="140"/>
      <c r="FD254" s="140"/>
      <c r="FE254" s="140"/>
      <c r="FF254" s="140"/>
      <c r="FG254" s="140"/>
      <c r="FH254" s="140"/>
      <c r="FI254" s="140"/>
      <c r="FJ254" s="140"/>
      <c r="FK254" s="140"/>
      <c r="FL254" s="140"/>
      <c r="FM254" s="140"/>
      <c r="FN254" s="140"/>
      <c r="FO254" s="140"/>
      <c r="FP254" s="140"/>
      <c r="FQ254" s="140"/>
      <c r="FR254" s="140"/>
      <c r="FS254" s="140"/>
      <c r="FT254" s="140"/>
      <c r="FU254" s="140"/>
      <c r="FV254" s="140"/>
      <c r="FW254" s="140"/>
      <c r="FX254" s="140"/>
      <c r="FY254" s="140"/>
      <c r="FZ254" s="140"/>
      <c r="GA254" s="140"/>
      <c r="GB254" s="140"/>
      <c r="GC254" s="140"/>
      <c r="GD254" s="140"/>
      <c r="GE254" s="140"/>
      <c r="GF254" s="140"/>
      <c r="GG254" s="140"/>
      <c r="GH254" s="140"/>
      <c r="GI254" s="140"/>
      <c r="GJ254" s="140"/>
      <c r="GK254" s="140"/>
      <c r="GL254" s="140"/>
      <c r="GM254" s="140"/>
      <c r="GN254" s="140"/>
      <c r="GO254" s="140"/>
      <c r="GP254" s="140"/>
      <c r="GQ254" s="140"/>
      <c r="GR254" s="140"/>
      <c r="GS254" s="140"/>
      <c r="GT254" s="140"/>
      <c r="GU254" s="140"/>
      <c r="GV254" s="140"/>
      <c r="GW254" s="140"/>
      <c r="GX254" s="140"/>
      <c r="GY254" s="140"/>
      <c r="GZ254" s="140"/>
      <c r="HA254" s="140"/>
      <c r="HB254" s="140"/>
      <c r="HC254" s="140"/>
      <c r="HD254" s="140"/>
      <c r="HE254" s="140"/>
      <c r="HF254" s="140"/>
      <c r="HG254" s="140"/>
      <c r="HH254" s="140"/>
      <c r="HI254" s="140"/>
      <c r="HJ254" s="140"/>
      <c r="HK254" s="140"/>
      <c r="HL254" s="140"/>
      <c r="HM254" s="140"/>
      <c r="HN254" s="140"/>
      <c r="HO254" s="140"/>
      <c r="HP254" s="140"/>
      <c r="HQ254" s="140"/>
      <c r="HR254" s="140"/>
      <c r="HS254" s="140"/>
      <c r="HT254" s="140"/>
      <c r="HU254" s="140"/>
      <c r="HV254" s="140"/>
      <c r="HW254" s="140"/>
      <c r="HX254" s="140"/>
      <c r="HY254" s="140"/>
      <c r="HZ254" s="140"/>
      <c r="IA254" s="140"/>
      <c r="IB254" s="140"/>
      <c r="IC254" s="140"/>
      <c r="ID254" s="140"/>
      <c r="IE254" s="140"/>
      <c r="IF254" s="140"/>
      <c r="IG254" s="140"/>
      <c r="IH254" s="140"/>
      <c r="II254" s="140"/>
      <c r="IJ254" s="140"/>
      <c r="IK254" s="140"/>
      <c r="IL254" s="140"/>
      <c r="IM254" s="140"/>
      <c r="IN254" s="140"/>
      <c r="IO254" s="140"/>
      <c r="IP254" s="140"/>
      <c r="IQ254" s="140"/>
      <c r="IR254" s="140"/>
      <c r="IS254" s="140"/>
      <c r="IT254" s="140"/>
      <c r="IU254" s="140"/>
      <c r="IV254" s="140"/>
      <c r="IW254" s="140"/>
      <c r="IX254" s="140"/>
      <c r="IY254" s="140"/>
      <c r="IZ254" s="140"/>
      <c r="JA254" s="140"/>
      <c r="JB254" s="140"/>
      <c r="JC254" s="140"/>
      <c r="JD254" s="140"/>
      <c r="JE254" s="140"/>
      <c r="JF254" s="140"/>
      <c r="JG254" s="140"/>
      <c r="JH254" s="140"/>
      <c r="JI254" s="140"/>
      <c r="JJ254" s="140"/>
      <c r="JK254" s="140"/>
      <c r="JL254" s="140"/>
      <c r="JM254" s="140"/>
      <c r="JN254" s="140"/>
      <c r="JO254" s="140"/>
      <c r="JP254" s="140"/>
      <c r="JQ254" s="140"/>
      <c r="JR254" s="140"/>
      <c r="JS254" s="140"/>
      <c r="JT254" s="140"/>
      <c r="JU254" s="140"/>
      <c r="JV254" s="140"/>
      <c r="JW254" s="140"/>
      <c r="JX254" s="140"/>
      <c r="JY254" s="140"/>
      <c r="JZ254" s="140"/>
      <c r="KA254" s="140"/>
      <c r="KB254" s="140"/>
      <c r="KC254" s="140"/>
      <c r="KD254" s="140"/>
      <c r="KE254" s="140"/>
      <c r="KF254" s="140"/>
      <c r="KG254" s="140"/>
      <c r="KH254" s="140"/>
      <c r="KI254" s="140"/>
      <c r="KJ254" s="140"/>
      <c r="KK254" s="140"/>
      <c r="KL254" s="140"/>
      <c r="KM254" s="140"/>
      <c r="KN254" s="140"/>
      <c r="KO254" s="140"/>
      <c r="KP254" s="140"/>
      <c r="KQ254" s="140"/>
      <c r="KR254" s="140"/>
      <c r="KS254" s="140"/>
      <c r="KT254" s="140"/>
      <c r="KU254" s="140"/>
      <c r="KV254" s="140"/>
      <c r="KW254" s="140"/>
      <c r="KX254" s="140"/>
      <c r="KY254" s="140"/>
      <c r="KZ254" s="140"/>
      <c r="LA254" s="140"/>
      <c r="LB254" s="140"/>
      <c r="LC254" s="140"/>
      <c r="LD254" s="140"/>
      <c r="LE254" s="140"/>
      <c r="LF254" s="140"/>
      <c r="LG254" s="140"/>
      <c r="LH254" s="140"/>
      <c r="LI254" s="140"/>
      <c r="LJ254" s="140"/>
      <c r="LK254" s="140"/>
      <c r="LL254" s="140"/>
      <c r="LM254" s="140"/>
      <c r="LN254" s="140"/>
      <c r="LO254" s="140"/>
      <c r="LP254" s="140"/>
      <c r="LQ254" s="140"/>
      <c r="LR254" s="140"/>
      <c r="LS254" s="140"/>
      <c r="LT254" s="140"/>
      <c r="LU254" s="140"/>
      <c r="LV254" s="140"/>
      <c r="LW254" s="140"/>
      <c r="LX254" s="140"/>
      <c r="LY254" s="140"/>
      <c r="LZ254" s="140"/>
      <c r="MA254" s="140"/>
      <c r="MB254" s="140"/>
      <c r="MC254" s="140"/>
      <c r="MD254" s="140"/>
      <c r="ME254" s="140"/>
      <c r="MF254" s="140"/>
      <c r="MG254" s="140"/>
      <c r="MH254" s="140"/>
      <c r="MI254" s="140"/>
      <c r="MJ254" s="140"/>
      <c r="MK254" s="140"/>
      <c r="ML254" s="140"/>
      <c r="MM254" s="140"/>
      <c r="MN254" s="140"/>
      <c r="MO254" s="140"/>
      <c r="MP254" s="140"/>
      <c r="MQ254" s="140"/>
      <c r="MR254" s="140"/>
      <c r="MS254" s="140"/>
      <c r="MT254" s="140"/>
      <c r="MU254" s="140"/>
      <c r="MV254" s="140"/>
      <c r="MW254" s="140"/>
      <c r="MX254" s="140"/>
      <c r="MY254" s="140"/>
      <c r="MZ254" s="140"/>
      <c r="NA254" s="140"/>
      <c r="NB254" s="140"/>
      <c r="NC254" s="140"/>
      <c r="ND254" s="140"/>
      <c r="NE254" s="140"/>
      <c r="NF254" s="140"/>
      <c r="NG254" s="140"/>
      <c r="NH254" s="140"/>
      <c r="NI254" s="140"/>
      <c r="NJ254" s="140"/>
      <c r="NK254" s="140"/>
      <c r="NL254" s="140"/>
      <c r="NM254" s="140"/>
      <c r="NN254" s="140"/>
      <c r="NO254" s="140"/>
      <c r="NP254" s="140"/>
      <c r="NQ254" s="140"/>
      <c r="NR254" s="140"/>
      <c r="NS254" s="140"/>
      <c r="NT254" s="140"/>
      <c r="NU254" s="140"/>
      <c r="NV254" s="140"/>
      <c r="NW254" s="140"/>
      <c r="NX254" s="140"/>
      <c r="NY254" s="140"/>
      <c r="NZ254" s="140"/>
      <c r="OA254" s="140"/>
      <c r="OB254" s="140"/>
      <c r="OC254" s="140"/>
      <c r="OD254" s="140"/>
      <c r="OE254" s="140"/>
      <c r="OF254" s="140"/>
      <c r="OG254" s="140"/>
      <c r="OH254" s="140"/>
      <c r="OI254" s="140"/>
      <c r="OJ254" s="140"/>
      <c r="OK254" s="140"/>
      <c r="OL254" s="140"/>
      <c r="OM254" s="140"/>
      <c r="ON254" s="140"/>
      <c r="OO254" s="140"/>
      <c r="OP254" s="140"/>
      <c r="OQ254" s="140"/>
      <c r="OR254" s="140"/>
      <c r="OS254" s="140"/>
      <c r="OT254" s="140"/>
      <c r="OU254" s="140"/>
      <c r="OV254" s="140"/>
      <c r="OW254" s="140"/>
      <c r="OX254" s="140"/>
      <c r="OY254" s="140"/>
      <c r="OZ254" s="140"/>
      <c r="PA254" s="140"/>
      <c r="PB254" s="140"/>
      <c r="PC254" s="140"/>
      <c r="PD254" s="140"/>
      <c r="PE254" s="140"/>
      <c r="PF254" s="140"/>
      <c r="PG254" s="140"/>
      <c r="PH254" s="140"/>
      <c r="PI254" s="140"/>
      <c r="PJ254" s="140"/>
      <c r="PK254" s="140"/>
      <c r="PL254" s="140"/>
      <c r="PM254" s="140"/>
      <c r="PN254" s="140"/>
      <c r="PO254" s="140"/>
      <c r="PP254" s="140"/>
      <c r="PQ254" s="140"/>
      <c r="PR254" s="140"/>
      <c r="PS254" s="140"/>
      <c r="PT254" s="140"/>
      <c r="PU254" s="140"/>
      <c r="PV254" s="140"/>
      <c r="PW254" s="140"/>
      <c r="PX254" s="140"/>
      <c r="PY254" s="140"/>
      <c r="PZ254" s="140"/>
      <c r="QA254" s="140"/>
      <c r="QB254" s="140"/>
      <c r="QC254" s="140"/>
      <c r="QD254" s="140"/>
      <c r="QE254" s="140"/>
      <c r="QF254" s="140"/>
      <c r="QG254" s="140"/>
      <c r="QH254" s="140"/>
      <c r="QI254" s="140"/>
      <c r="QJ254" s="140"/>
      <c r="QK254" s="140"/>
      <c r="QL254" s="140"/>
      <c r="QM254" s="140"/>
      <c r="QN254" s="140"/>
      <c r="QO254" s="140"/>
      <c r="QP254" s="140"/>
      <c r="QQ254" s="140"/>
      <c r="QR254" s="140"/>
      <c r="QS254" s="140"/>
      <c r="QT254" s="140"/>
      <c r="QU254" s="140"/>
      <c r="QV254" s="140"/>
      <c r="QW254" s="140"/>
      <c r="QX254" s="140"/>
      <c r="QY254" s="140"/>
      <c r="QZ254" s="140"/>
      <c r="RA254" s="140"/>
      <c r="RB254" s="140"/>
      <c r="RC254" s="140"/>
      <c r="RD254" s="140"/>
      <c r="RE254" s="140"/>
      <c r="RF254" s="140"/>
      <c r="RG254" s="140"/>
      <c r="RH254" s="140"/>
      <c r="RI254" s="140"/>
      <c r="RJ254" s="140"/>
      <c r="RK254" s="140"/>
      <c r="RL254" s="140"/>
      <c r="RM254" s="140"/>
      <c r="RN254" s="140"/>
      <c r="RO254" s="140"/>
      <c r="RP254" s="140"/>
      <c r="RQ254" s="140"/>
      <c r="RR254" s="140"/>
      <c r="RS254" s="140"/>
      <c r="RT254" s="140"/>
      <c r="RU254" s="140"/>
      <c r="RV254" s="140"/>
      <c r="RW254" s="140"/>
      <c r="RX254" s="140"/>
      <c r="RY254" s="140"/>
      <c r="RZ254" s="140"/>
      <c r="SA254" s="140"/>
      <c r="SB254" s="140"/>
      <c r="SC254" s="140"/>
      <c r="SD254" s="140"/>
      <c r="SE254" s="140"/>
      <c r="SF254" s="140"/>
      <c r="SG254" s="140"/>
      <c r="SH254" s="140"/>
      <c r="SI254" s="140"/>
      <c r="SJ254" s="140"/>
      <c r="SK254" s="140"/>
      <c r="SL254" s="140"/>
      <c r="SM254" s="140"/>
      <c r="SN254" s="140"/>
      <c r="SO254" s="140"/>
      <c r="SP254" s="140"/>
      <c r="SQ254" s="140"/>
      <c r="SR254" s="140"/>
      <c r="SS254" s="140"/>
      <c r="ST254" s="140"/>
      <c r="SU254" s="140"/>
      <c r="SV254" s="140"/>
      <c r="SW254" s="140"/>
      <c r="SX254" s="140"/>
      <c r="SY254" s="140"/>
      <c r="SZ254" s="140"/>
      <c r="TA254" s="140"/>
      <c r="TB254" s="140"/>
      <c r="TC254" s="140"/>
      <c r="TD254" s="140"/>
      <c r="TE254" s="140"/>
      <c r="TF254" s="140"/>
      <c r="TG254" s="140"/>
      <c r="TH254" s="140"/>
      <c r="TI254" s="140"/>
      <c r="TJ254" s="140"/>
      <c r="TK254" s="140"/>
      <c r="TL254" s="140"/>
      <c r="TM254" s="140"/>
      <c r="TN254" s="140"/>
      <c r="TO254" s="140"/>
      <c r="TP254" s="140"/>
      <c r="TQ254" s="140"/>
      <c r="TR254" s="140"/>
      <c r="TS254" s="140"/>
      <c r="TT254" s="140"/>
      <c r="TU254" s="140"/>
      <c r="TV254" s="140"/>
      <c r="TW254" s="140"/>
      <c r="TX254" s="140"/>
      <c r="TY254" s="140"/>
      <c r="TZ254" s="140"/>
      <c r="UA254" s="140"/>
      <c r="UB254" s="140"/>
      <c r="UC254" s="140"/>
      <c r="UD254" s="140"/>
      <c r="UE254" s="140"/>
      <c r="UF254" s="140"/>
      <c r="UG254" s="140"/>
      <c r="UH254" s="140"/>
      <c r="UI254" s="140"/>
      <c r="UJ254" s="140"/>
      <c r="UK254" s="140"/>
      <c r="UL254" s="140"/>
      <c r="UM254" s="140"/>
      <c r="UN254" s="140"/>
      <c r="UO254" s="140"/>
      <c r="UP254" s="140"/>
      <c r="UQ254" s="140"/>
      <c r="UR254" s="140"/>
      <c r="US254" s="140"/>
      <c r="UT254" s="140"/>
      <c r="UU254" s="140"/>
      <c r="UV254" s="140"/>
      <c r="UW254" s="140"/>
      <c r="UX254" s="140"/>
      <c r="UY254" s="140"/>
      <c r="UZ254" s="140"/>
      <c r="VA254" s="140"/>
      <c r="VB254" s="140"/>
      <c r="VC254" s="140"/>
      <c r="VD254" s="140"/>
      <c r="VE254" s="140"/>
      <c r="VF254" s="140"/>
      <c r="VG254" s="140"/>
      <c r="VH254" s="140"/>
      <c r="VI254" s="140"/>
      <c r="VJ254" s="140"/>
      <c r="VK254" s="140"/>
      <c r="VL254" s="140"/>
      <c r="VM254" s="140"/>
      <c r="VN254" s="140"/>
      <c r="VO254" s="140"/>
      <c r="VP254" s="140"/>
      <c r="VQ254" s="140"/>
      <c r="VR254" s="140"/>
      <c r="VS254" s="140"/>
      <c r="VT254" s="140"/>
      <c r="VU254" s="140"/>
      <c r="VV254" s="140"/>
      <c r="VW254" s="140"/>
      <c r="VX254" s="140"/>
      <c r="VY254" s="140"/>
      <c r="VZ254" s="140"/>
      <c r="WA254" s="140"/>
      <c r="WB254" s="140"/>
      <c r="WC254" s="140"/>
      <c r="WD254" s="140"/>
      <c r="WE254" s="140"/>
      <c r="WF254" s="140"/>
      <c r="WG254" s="140"/>
      <c r="WH254" s="140"/>
      <c r="WI254" s="140"/>
      <c r="WJ254" s="140"/>
      <c r="WK254" s="140"/>
      <c r="WL254" s="140"/>
      <c r="WM254" s="140"/>
      <c r="WN254" s="140"/>
      <c r="WO254" s="140"/>
      <c r="WP254" s="140"/>
      <c r="WQ254" s="140"/>
      <c r="WR254" s="140"/>
      <c r="WS254" s="140"/>
      <c r="WT254" s="140"/>
      <c r="WU254" s="140"/>
      <c r="WV254" s="140"/>
      <c r="WW254" s="140"/>
      <c r="WX254" s="140"/>
      <c r="WY254" s="140"/>
      <c r="WZ254" s="140"/>
      <c r="XA254" s="140"/>
      <c r="XB254" s="140"/>
      <c r="XC254" s="140"/>
      <c r="XD254" s="140"/>
      <c r="XE254" s="140"/>
      <c r="XF254" s="140"/>
      <c r="XG254" s="140"/>
      <c r="XH254" s="140"/>
      <c r="XI254" s="140"/>
      <c r="XJ254" s="140"/>
      <c r="XK254" s="140"/>
      <c r="XL254" s="140"/>
      <c r="XM254" s="140"/>
      <c r="XN254" s="140"/>
      <c r="XO254" s="140"/>
      <c r="XP254" s="140"/>
      <c r="XQ254" s="140"/>
      <c r="XR254" s="140"/>
      <c r="XS254" s="140"/>
      <c r="XT254" s="140"/>
      <c r="XU254" s="140"/>
      <c r="XV254" s="140"/>
      <c r="XW254" s="140"/>
      <c r="XX254" s="140"/>
      <c r="XY254" s="140"/>
      <c r="XZ254" s="140"/>
      <c r="YA254" s="140"/>
      <c r="YB254" s="140"/>
      <c r="YC254" s="140"/>
      <c r="YD254" s="140"/>
      <c r="YE254" s="140"/>
      <c r="YF254" s="140"/>
      <c r="YG254" s="140"/>
      <c r="YH254" s="140"/>
      <c r="YI254" s="140"/>
      <c r="YJ254" s="140"/>
      <c r="YK254" s="140"/>
      <c r="YL254" s="140"/>
      <c r="YM254" s="140"/>
      <c r="YN254" s="140"/>
      <c r="YO254" s="140"/>
      <c r="YP254" s="140"/>
      <c r="YQ254" s="140"/>
      <c r="YR254" s="140"/>
      <c r="YS254" s="140"/>
      <c r="YT254" s="140"/>
      <c r="YU254" s="140"/>
      <c r="YV254" s="140"/>
      <c r="YW254" s="140"/>
      <c r="YX254" s="140"/>
      <c r="YY254" s="140"/>
      <c r="YZ254" s="140"/>
      <c r="ZA254" s="140"/>
      <c r="ZB254" s="140"/>
      <c r="ZC254" s="140"/>
      <c r="ZD254" s="140"/>
      <c r="ZE254" s="140"/>
      <c r="ZF254" s="140"/>
      <c r="ZG254" s="140"/>
      <c r="ZH254" s="140"/>
      <c r="ZI254" s="140"/>
      <c r="ZJ254" s="140"/>
      <c r="ZK254" s="140"/>
      <c r="ZL254" s="140"/>
      <c r="ZM254" s="140"/>
      <c r="ZN254" s="140"/>
      <c r="ZO254" s="140"/>
      <c r="ZP254" s="140"/>
      <c r="ZQ254" s="140"/>
      <c r="ZR254" s="140"/>
      <c r="ZS254" s="140"/>
      <c r="ZT254" s="140"/>
      <c r="ZU254" s="140"/>
      <c r="ZV254" s="140"/>
      <c r="ZW254" s="140"/>
      <c r="ZX254" s="140"/>
      <c r="ZY254" s="140"/>
      <c r="ZZ254" s="140"/>
      <c r="AAA254" s="140"/>
      <c r="AAB254" s="140"/>
      <c r="AAC254" s="140"/>
      <c r="AAD254" s="140"/>
      <c r="AAE254" s="140"/>
      <c r="AAF254" s="140"/>
      <c r="AAG254" s="140"/>
      <c r="AAH254" s="140"/>
      <c r="AAI254" s="140"/>
      <c r="AAJ254" s="140"/>
      <c r="AAK254" s="140"/>
      <c r="AAL254" s="140"/>
      <c r="AAM254" s="140"/>
      <c r="AAN254" s="140"/>
      <c r="AAO254" s="140"/>
      <c r="AAP254" s="140"/>
      <c r="AAQ254" s="140"/>
      <c r="AAR254" s="140"/>
      <c r="AAS254" s="140"/>
      <c r="AAT254" s="140"/>
      <c r="AAU254" s="140"/>
      <c r="AAV254" s="140"/>
      <c r="AAW254" s="140"/>
      <c r="AAX254" s="140"/>
      <c r="AAY254" s="140"/>
      <c r="AAZ254" s="140"/>
      <c r="ABA254" s="140"/>
      <c r="ABB254" s="140"/>
      <c r="ABC254" s="140"/>
      <c r="ABD254" s="140"/>
      <c r="ABE254" s="140"/>
      <c r="ABF254" s="140"/>
      <c r="ABG254" s="140"/>
      <c r="ABH254" s="140"/>
      <c r="ABI254" s="140"/>
      <c r="ABJ254" s="140"/>
      <c r="ABK254" s="140"/>
      <c r="ABL254" s="140"/>
      <c r="ABM254" s="140"/>
      <c r="ABN254" s="140"/>
      <c r="ABO254" s="140"/>
      <c r="ABP254" s="140"/>
      <c r="ABQ254" s="140"/>
      <c r="ABR254" s="140"/>
      <c r="ABS254" s="140"/>
      <c r="ABT254" s="140"/>
      <c r="ABU254" s="140"/>
      <c r="ABV254" s="140"/>
      <c r="ABW254" s="140"/>
      <c r="ABX254" s="140"/>
      <c r="ABY254" s="140"/>
      <c r="ABZ254" s="140"/>
      <c r="ACA254" s="140"/>
      <c r="ACB254" s="140"/>
      <c r="ACC254" s="140"/>
      <c r="ACD254" s="140"/>
      <c r="ACE254" s="140"/>
      <c r="ACF254" s="140"/>
      <c r="ACG254" s="140"/>
      <c r="ACH254" s="140"/>
      <c r="ACI254" s="140"/>
      <c r="ACJ254" s="140"/>
      <c r="ACK254" s="140"/>
      <c r="ACL254" s="140"/>
      <c r="ACM254" s="140"/>
      <c r="ACN254" s="140"/>
      <c r="ACO254" s="140"/>
      <c r="ACP254" s="140"/>
      <c r="ACQ254" s="140"/>
      <c r="ACR254" s="140"/>
      <c r="ACS254" s="140"/>
      <c r="ACT254" s="140"/>
      <c r="ACU254" s="140"/>
      <c r="ACV254" s="140"/>
      <c r="ACW254" s="140"/>
      <c r="ACX254" s="140"/>
      <c r="ACY254" s="140"/>
      <c r="ACZ254" s="140"/>
      <c r="ADA254" s="140"/>
      <c r="ADB254" s="140"/>
      <c r="ADC254" s="140"/>
      <c r="ADD254" s="140"/>
      <c r="ADE254" s="140"/>
      <c r="ADF254" s="140"/>
      <c r="ADG254" s="140"/>
      <c r="ADH254" s="140"/>
      <c r="ADI254" s="140"/>
      <c r="ADJ254" s="140"/>
      <c r="ADK254" s="140"/>
      <c r="ADL254" s="140"/>
      <c r="ADM254" s="140"/>
      <c r="ADN254" s="140"/>
      <c r="ADO254" s="140"/>
      <c r="ADP254" s="140"/>
      <c r="ADQ254" s="140"/>
      <c r="ADR254" s="140"/>
      <c r="ADS254" s="140"/>
      <c r="ADT254" s="140"/>
      <c r="ADU254" s="140"/>
      <c r="ADV254" s="140"/>
      <c r="ADW254" s="140"/>
      <c r="ADX254" s="140"/>
      <c r="ADY254" s="140"/>
      <c r="ADZ254" s="140"/>
      <c r="AEA254" s="140"/>
      <c r="AEB254" s="140"/>
      <c r="AEC254" s="140"/>
      <c r="AED254" s="140"/>
      <c r="AEE254" s="140"/>
      <c r="AEF254" s="140"/>
      <c r="AEG254" s="140"/>
      <c r="AEH254" s="140"/>
      <c r="AEI254" s="140"/>
      <c r="AEJ254" s="140"/>
      <c r="AEK254" s="140"/>
      <c r="AEL254" s="140"/>
      <c r="AEM254" s="140"/>
      <c r="AEN254" s="140"/>
      <c r="AEO254" s="140"/>
      <c r="AEP254" s="140"/>
      <c r="AEQ254" s="140"/>
      <c r="AER254" s="140"/>
      <c r="AES254" s="140"/>
      <c r="AET254" s="140"/>
      <c r="AEU254" s="140"/>
      <c r="AEV254" s="140"/>
      <c r="AEW254" s="140"/>
      <c r="AEX254" s="140"/>
      <c r="AEY254" s="140"/>
      <c r="AEZ254" s="140"/>
      <c r="AFA254" s="140"/>
      <c r="AFB254" s="140"/>
      <c r="AFC254" s="140"/>
      <c r="AFD254" s="140"/>
      <c r="AFE254" s="140"/>
      <c r="AFF254" s="140"/>
      <c r="AFG254" s="140"/>
      <c r="AFH254" s="140"/>
      <c r="AFI254" s="140"/>
      <c r="AFJ254" s="140"/>
      <c r="AFK254" s="140"/>
      <c r="AFL254" s="140"/>
      <c r="AFM254" s="140"/>
      <c r="AFN254" s="140"/>
      <c r="AFO254" s="140"/>
      <c r="AFP254" s="140"/>
      <c r="AFQ254" s="140"/>
      <c r="AFR254" s="140"/>
      <c r="AFS254" s="140"/>
      <c r="AFT254" s="140"/>
      <c r="AFU254" s="140"/>
      <c r="AFV254" s="140"/>
      <c r="AFW254" s="140"/>
      <c r="AFX254" s="140"/>
      <c r="AFY254" s="140"/>
      <c r="AFZ254" s="140"/>
      <c r="AGA254" s="140"/>
      <c r="AGB254" s="140"/>
      <c r="AGC254" s="140"/>
      <c r="AGD254" s="140"/>
      <c r="AGE254" s="140"/>
      <c r="AGF254" s="140"/>
      <c r="AGG254" s="140"/>
      <c r="AGH254" s="140"/>
      <c r="AGI254" s="140"/>
      <c r="AGJ254" s="140"/>
      <c r="AGK254" s="140"/>
      <c r="AGL254" s="140"/>
      <c r="AGM254" s="140"/>
      <c r="AGN254" s="140"/>
      <c r="AGO254" s="140"/>
      <c r="AGP254" s="140"/>
      <c r="AGQ254" s="140"/>
      <c r="AGR254" s="140"/>
      <c r="AGS254" s="140"/>
      <c r="AGT254" s="140"/>
      <c r="AGU254" s="140"/>
      <c r="AGV254" s="140"/>
      <c r="AGW254" s="140"/>
      <c r="AGX254" s="140"/>
      <c r="AGY254" s="140"/>
      <c r="AGZ254" s="140"/>
      <c r="AHA254" s="140"/>
      <c r="AHB254" s="140"/>
      <c r="AHC254" s="140"/>
      <c r="AHD254" s="140"/>
      <c r="AHE254" s="140"/>
      <c r="AHF254" s="140"/>
      <c r="AHG254" s="140"/>
      <c r="AHH254" s="140"/>
      <c r="AHI254" s="140"/>
      <c r="AHJ254" s="140"/>
      <c r="AHK254" s="140"/>
      <c r="AHL254" s="140"/>
      <c r="AHM254" s="140"/>
      <c r="AHN254" s="140"/>
      <c r="AHO254" s="140"/>
      <c r="AHP254" s="140"/>
      <c r="AHQ254" s="140"/>
      <c r="AHR254" s="140"/>
      <c r="AHS254" s="140"/>
      <c r="AHT254" s="140"/>
      <c r="AHU254" s="140"/>
      <c r="AHV254" s="140"/>
      <c r="AHW254" s="140"/>
      <c r="AHX254" s="140"/>
      <c r="AHY254" s="140"/>
      <c r="AHZ254" s="140"/>
      <c r="AIA254" s="140"/>
      <c r="AIB254" s="140"/>
      <c r="AIC254" s="140"/>
      <c r="AID254" s="140"/>
      <c r="AIE254" s="140"/>
      <c r="AIF254" s="140"/>
      <c r="AIG254" s="140"/>
      <c r="AIH254" s="140"/>
      <c r="AII254" s="140"/>
      <c r="AIJ254" s="140"/>
      <c r="AIK254" s="140"/>
      <c r="AIL254" s="140"/>
      <c r="AIM254" s="140"/>
      <c r="AIN254" s="140"/>
      <c r="AIO254" s="140"/>
      <c r="AIP254" s="140"/>
      <c r="AIQ254" s="140"/>
      <c r="AIR254" s="140"/>
      <c r="AIS254" s="140"/>
      <c r="AIT254" s="140"/>
      <c r="AIU254" s="140"/>
      <c r="AIV254" s="140"/>
      <c r="AIW254" s="140"/>
      <c r="AIX254" s="140"/>
      <c r="AIY254" s="140"/>
      <c r="AIZ254" s="140"/>
      <c r="AJA254" s="140"/>
      <c r="AJB254" s="140"/>
      <c r="AJC254" s="140"/>
      <c r="AJD254" s="140"/>
      <c r="AJE254" s="140"/>
      <c r="AJF254" s="140"/>
      <c r="AJG254" s="140"/>
      <c r="AJH254" s="140"/>
      <c r="AJI254" s="140"/>
      <c r="AJJ254" s="140"/>
      <c r="AJK254" s="140"/>
      <c r="AJL254" s="140"/>
      <c r="AJM254" s="140"/>
      <c r="AJN254" s="140"/>
      <c r="AJO254" s="140"/>
      <c r="AJP254" s="140"/>
      <c r="AJQ254" s="140"/>
      <c r="AJR254" s="140"/>
      <c r="AJS254" s="140"/>
      <c r="AJT254" s="140"/>
      <c r="AJU254" s="140"/>
      <c r="AJV254" s="140"/>
      <c r="AJW254" s="140"/>
      <c r="AJX254" s="140"/>
      <c r="AJY254" s="140"/>
      <c r="AJZ254" s="140"/>
      <c r="AKA254" s="140"/>
      <c r="AKB254" s="140"/>
      <c r="AKC254" s="140"/>
      <c r="AKD254" s="140"/>
      <c r="AKE254" s="140"/>
      <c r="AKF254" s="140"/>
      <c r="AKG254" s="140"/>
      <c r="AKH254" s="140"/>
      <c r="AKI254" s="140"/>
      <c r="AKJ254" s="140"/>
      <c r="AKK254" s="140"/>
      <c r="AKL254" s="140"/>
      <c r="AKM254" s="140"/>
      <c r="AKN254" s="140"/>
      <c r="AKO254" s="140"/>
      <c r="AKP254" s="140"/>
      <c r="AKQ254" s="140"/>
      <c r="AKR254" s="140"/>
      <c r="AKS254" s="140"/>
      <c r="AKT254" s="140"/>
      <c r="AKU254" s="140"/>
      <c r="AKV254" s="140"/>
      <c r="AKW254" s="140"/>
      <c r="AKX254" s="140"/>
      <c r="AKY254" s="140"/>
      <c r="AKZ254" s="140"/>
      <c r="ALA254" s="140"/>
      <c r="ALB254" s="140"/>
      <c r="ALC254" s="140"/>
      <c r="ALD254" s="140"/>
      <c r="ALE254" s="140"/>
      <c r="ALF254" s="140"/>
      <c r="ALG254" s="140"/>
      <c r="ALH254" s="140"/>
      <c r="ALI254" s="140"/>
      <c r="ALJ254" s="140"/>
      <c r="ALK254" s="140"/>
      <c r="ALL254" s="140"/>
      <c r="ALM254" s="140"/>
      <c r="ALN254" s="140"/>
      <c r="ALO254" s="140"/>
      <c r="ALP254" s="140"/>
      <c r="ALQ254" s="140"/>
      <c r="ALR254" s="140"/>
      <c r="ALS254" s="140"/>
      <c r="ALT254" s="140"/>
      <c r="ALU254" s="140"/>
      <c r="ALV254" s="140"/>
      <c r="ALW254" s="140"/>
      <c r="ALX254" s="140"/>
      <c r="ALY254" s="140"/>
      <c r="ALZ254" s="140"/>
      <c r="AMA254" s="140"/>
      <c r="AMB254" s="140"/>
      <c r="AMC254" s="140"/>
      <c r="AMD254" s="140"/>
      <c r="AME254" s="140"/>
      <c r="AMF254" s="140"/>
      <c r="AMG254" s="140"/>
      <c r="AMH254" s="140"/>
      <c r="AMI254" s="140"/>
      <c r="AMJ254" s="140"/>
      <c r="AMK254" s="140"/>
      <c r="AML254" s="140"/>
      <c r="AMM254" s="140"/>
      <c r="AMN254" s="140"/>
      <c r="AMO254" s="140"/>
      <c r="AMP254" s="140"/>
      <c r="AMQ254" s="140"/>
      <c r="AMR254" s="140"/>
      <c r="AMS254" s="140"/>
      <c r="AMT254" s="140"/>
      <c r="AMU254" s="140"/>
      <c r="AMV254" s="140"/>
      <c r="AMW254" s="140"/>
      <c r="AMX254" s="140"/>
      <c r="AMY254" s="140"/>
      <c r="AMZ254" s="140"/>
      <c r="ANA254" s="140"/>
      <c r="ANB254" s="140"/>
      <c r="ANC254" s="140"/>
      <c r="AND254" s="140"/>
      <c r="ANE254" s="140"/>
      <c r="ANF254" s="140"/>
      <c r="ANG254" s="140"/>
      <c r="ANH254" s="140"/>
      <c r="ANI254" s="140"/>
      <c r="ANJ254" s="140"/>
      <c r="ANK254" s="140"/>
      <c r="ANL254" s="140"/>
      <c r="ANM254" s="140"/>
      <c r="ANN254" s="140"/>
      <c r="ANO254" s="140"/>
      <c r="ANP254" s="140"/>
      <c r="ANQ254" s="140"/>
      <c r="ANR254" s="140"/>
      <c r="ANS254" s="140"/>
      <c r="ANT254" s="140"/>
      <c r="ANU254" s="140"/>
      <c r="ANV254" s="140"/>
      <c r="ANW254" s="140"/>
      <c r="ANX254" s="140"/>
      <c r="ANY254" s="140"/>
      <c r="ANZ254" s="140"/>
      <c r="AOA254" s="140"/>
      <c r="AOB254" s="140"/>
      <c r="AOC254" s="140"/>
      <c r="AOD254" s="140"/>
      <c r="AOE254" s="140"/>
      <c r="AOF254" s="140"/>
      <c r="AOG254" s="140"/>
      <c r="AOH254" s="140"/>
      <c r="AOI254" s="140"/>
      <c r="AOJ254" s="140"/>
      <c r="AOK254" s="140"/>
      <c r="AOL254" s="140"/>
      <c r="AOM254" s="140"/>
      <c r="AON254" s="140"/>
      <c r="AOO254" s="140"/>
      <c r="AOP254" s="140"/>
      <c r="AOQ254" s="140"/>
      <c r="AOR254" s="140"/>
      <c r="AOS254" s="140"/>
      <c r="AOT254" s="140"/>
      <c r="AOU254" s="140"/>
      <c r="AOV254" s="140"/>
      <c r="AOW254" s="140"/>
      <c r="AOX254" s="140"/>
      <c r="AOY254" s="140"/>
      <c r="AOZ254" s="140"/>
      <c r="APA254" s="140"/>
      <c r="APB254" s="140"/>
      <c r="APC254" s="140"/>
      <c r="APD254" s="140"/>
      <c r="APE254" s="140"/>
      <c r="APF254" s="140"/>
      <c r="APG254" s="140"/>
      <c r="APH254" s="140"/>
      <c r="API254" s="140"/>
      <c r="APJ254" s="140"/>
      <c r="APK254" s="140"/>
      <c r="APL254" s="140"/>
      <c r="APM254" s="140"/>
      <c r="APN254" s="140"/>
      <c r="APO254" s="140"/>
      <c r="APP254" s="140"/>
      <c r="APQ254" s="140"/>
      <c r="APR254" s="140"/>
      <c r="APS254" s="140"/>
      <c r="APT254" s="140"/>
      <c r="APU254" s="140"/>
      <c r="APV254" s="140"/>
      <c r="APW254" s="140"/>
      <c r="APX254" s="140"/>
      <c r="APY254" s="140"/>
      <c r="APZ254" s="140"/>
      <c r="AQA254" s="140"/>
      <c r="AQB254" s="140"/>
      <c r="AQC254" s="140"/>
      <c r="AQD254" s="140"/>
      <c r="AQE254" s="140"/>
      <c r="AQF254" s="140"/>
      <c r="AQG254" s="140"/>
      <c r="AQH254" s="140"/>
      <c r="AQI254" s="140"/>
      <c r="AQJ254" s="140"/>
      <c r="AQK254" s="140"/>
      <c r="AQL254" s="140"/>
      <c r="AQM254" s="140"/>
      <c r="AQN254" s="140"/>
      <c r="AQO254" s="140"/>
      <c r="AQP254" s="140"/>
      <c r="AQQ254" s="140"/>
      <c r="AQR254" s="140"/>
      <c r="AQS254" s="140"/>
      <c r="AQT254" s="140"/>
      <c r="AQU254" s="140"/>
      <c r="AQV254" s="140"/>
      <c r="AQW254" s="140"/>
      <c r="AQX254" s="140"/>
      <c r="AQY254" s="140"/>
      <c r="AQZ254" s="140"/>
      <c r="ARA254" s="140"/>
      <c r="ARB254" s="140"/>
      <c r="ARC254" s="140"/>
      <c r="ARD254" s="140"/>
      <c r="ARE254" s="140"/>
      <c r="ARF254" s="140"/>
      <c r="ARG254" s="140"/>
      <c r="ARH254" s="140"/>
      <c r="ARI254" s="140"/>
      <c r="ARJ254" s="140"/>
      <c r="ARK254" s="140"/>
      <c r="ARL254" s="140"/>
      <c r="ARM254" s="140"/>
      <c r="ARN254" s="140"/>
      <c r="ARO254" s="140"/>
      <c r="ARP254" s="140"/>
      <c r="ARQ254" s="140"/>
      <c r="ARR254" s="140"/>
      <c r="ARS254" s="140"/>
      <c r="ART254" s="140"/>
      <c r="ARU254" s="140"/>
      <c r="ARV254" s="140"/>
      <c r="ARW254" s="140"/>
      <c r="ARX254" s="140"/>
      <c r="ARY254" s="140"/>
      <c r="ARZ254" s="140"/>
      <c r="ASA254" s="140"/>
      <c r="ASB254" s="140"/>
      <c r="ASC254" s="140"/>
      <c r="ASD254" s="140"/>
      <c r="ASE254" s="140"/>
      <c r="ASF254" s="140"/>
      <c r="ASG254" s="140"/>
      <c r="ASH254" s="140"/>
      <c r="ASI254" s="140"/>
      <c r="ASJ254" s="140"/>
      <c r="ASK254" s="140"/>
      <c r="ASL254" s="140"/>
      <c r="ASM254" s="140"/>
      <c r="ASN254" s="140"/>
      <c r="ASO254" s="140"/>
      <c r="ASP254" s="140"/>
      <c r="ASQ254" s="140"/>
      <c r="ASR254" s="140"/>
      <c r="ASS254" s="140"/>
      <c r="AST254" s="140"/>
      <c r="ASU254" s="140"/>
      <c r="ASV254" s="140"/>
      <c r="ASW254" s="140"/>
      <c r="ASX254" s="140"/>
      <c r="ASY254" s="140"/>
      <c r="ASZ254" s="140"/>
      <c r="ATA254" s="140"/>
      <c r="ATB254" s="140"/>
      <c r="ATC254" s="140"/>
      <c r="ATD254" s="140"/>
      <c r="ATE254" s="140"/>
      <c r="ATF254" s="140"/>
      <c r="ATG254" s="140"/>
      <c r="ATH254" s="140"/>
      <c r="ATI254" s="140"/>
      <c r="ATJ254" s="140"/>
      <c r="ATK254" s="140"/>
      <c r="ATL254" s="140"/>
      <c r="ATM254" s="140"/>
      <c r="ATN254" s="140"/>
      <c r="ATO254" s="140"/>
      <c r="ATP254" s="140"/>
      <c r="ATQ254" s="140"/>
      <c r="ATR254" s="140"/>
      <c r="ATS254" s="140"/>
      <c r="ATT254" s="140"/>
      <c r="ATU254" s="140"/>
      <c r="ATV254" s="140"/>
      <c r="ATW254" s="140"/>
      <c r="ATX254" s="140"/>
      <c r="ATY254" s="140"/>
      <c r="ATZ254" s="140"/>
      <c r="AUA254" s="140"/>
      <c r="AUB254" s="140"/>
      <c r="AUC254" s="140"/>
      <c r="AUD254" s="140"/>
      <c r="AUE254" s="140"/>
      <c r="AUF254" s="140"/>
      <c r="AUG254" s="140"/>
      <c r="AUH254" s="140"/>
      <c r="AUI254" s="140"/>
      <c r="AUJ254" s="140"/>
      <c r="AUK254" s="140"/>
      <c r="AUL254" s="140"/>
      <c r="AUM254" s="140"/>
      <c r="AUN254" s="140"/>
      <c r="AUO254" s="140"/>
      <c r="AUP254" s="140"/>
      <c r="AUQ254" s="140"/>
      <c r="AUR254" s="140"/>
      <c r="AUS254" s="140"/>
      <c r="AUT254" s="140"/>
      <c r="AUU254" s="140"/>
      <c r="AUV254" s="140"/>
      <c r="AUW254" s="140"/>
      <c r="AUX254" s="140"/>
      <c r="AUY254" s="140"/>
      <c r="AUZ254" s="140"/>
      <c r="AVA254" s="140"/>
      <c r="AVB254" s="140"/>
      <c r="AVC254" s="140"/>
      <c r="AVD254" s="140"/>
      <c r="AVE254" s="140"/>
      <c r="AVF254" s="140"/>
      <c r="AVG254" s="140"/>
      <c r="AVH254" s="140"/>
      <c r="AVI254" s="140"/>
      <c r="AVJ254" s="140"/>
      <c r="AVK254" s="140"/>
      <c r="AVL254" s="140"/>
      <c r="AVM254" s="140"/>
      <c r="AVN254" s="140"/>
      <c r="AVO254" s="140"/>
      <c r="AVP254" s="140"/>
      <c r="AVQ254" s="140"/>
      <c r="AVR254" s="140"/>
      <c r="AVS254" s="140"/>
      <c r="AVT254" s="140"/>
      <c r="AVU254" s="140"/>
      <c r="AVV254" s="140"/>
      <c r="AVW254" s="140"/>
      <c r="AVX254" s="140"/>
      <c r="AVY254" s="140"/>
      <c r="AVZ254" s="140"/>
      <c r="AWA254" s="140"/>
      <c r="AWB254" s="140"/>
      <c r="AWC254" s="140"/>
      <c r="AWD254" s="140"/>
      <c r="AWE254" s="140"/>
      <c r="AWF254" s="140"/>
      <c r="AWG254" s="140"/>
      <c r="AWH254" s="140"/>
      <c r="AWI254" s="140"/>
      <c r="AWJ254" s="140"/>
      <c r="AWK254" s="140"/>
      <c r="AWL254" s="140"/>
      <c r="AWM254" s="140"/>
      <c r="AWN254" s="140"/>
      <c r="AWO254" s="140"/>
      <c r="AWP254" s="140"/>
      <c r="AWQ254" s="140"/>
      <c r="AWR254" s="140"/>
      <c r="AWS254" s="140"/>
      <c r="AWT254" s="140"/>
      <c r="AWU254" s="140"/>
      <c r="AWV254" s="140"/>
      <c r="AWW254" s="140"/>
      <c r="AWX254" s="140"/>
      <c r="AWY254" s="140"/>
      <c r="AWZ254" s="140"/>
      <c r="AXA254" s="140"/>
      <c r="AXB254" s="140"/>
      <c r="AXC254" s="140"/>
      <c r="AXD254" s="140"/>
      <c r="AXE254" s="140"/>
      <c r="AXF254" s="140"/>
      <c r="AXG254" s="140"/>
      <c r="AXH254" s="140"/>
      <c r="AXI254" s="140"/>
      <c r="AXJ254" s="140"/>
      <c r="AXK254" s="140"/>
      <c r="AXL254" s="140"/>
      <c r="AXM254" s="140"/>
      <c r="AXN254" s="140"/>
      <c r="AXO254" s="140"/>
      <c r="AXP254" s="140"/>
      <c r="AXQ254" s="140"/>
      <c r="AXR254" s="140"/>
      <c r="AXS254" s="140"/>
      <c r="AXT254" s="140"/>
      <c r="AXU254" s="140"/>
      <c r="AXV254" s="140"/>
      <c r="AXW254" s="140"/>
      <c r="AXX254" s="140"/>
      <c r="AXY254" s="140"/>
      <c r="AXZ254" s="140"/>
      <c r="AYA254" s="140"/>
      <c r="AYB254" s="140"/>
      <c r="AYC254" s="140"/>
      <c r="AYD254" s="140"/>
      <c r="AYE254" s="140"/>
      <c r="AYF254" s="140"/>
      <c r="AYG254" s="140"/>
      <c r="AYH254" s="140"/>
      <c r="AYI254" s="140"/>
      <c r="AYJ254" s="140"/>
      <c r="AYK254" s="140"/>
      <c r="AYL254" s="140"/>
      <c r="AYM254" s="140"/>
      <c r="AYN254" s="140"/>
      <c r="AYO254" s="140"/>
      <c r="AYP254" s="140"/>
      <c r="AYQ254" s="140"/>
      <c r="AYR254" s="140"/>
      <c r="AYS254" s="140"/>
      <c r="AYT254" s="140"/>
      <c r="AYU254" s="140"/>
      <c r="AYV254" s="140"/>
      <c r="AYW254" s="140"/>
      <c r="AYX254" s="140"/>
      <c r="AYY254" s="140"/>
      <c r="AYZ254" s="140"/>
      <c r="AZA254" s="140"/>
      <c r="AZB254" s="140"/>
      <c r="AZC254" s="140"/>
      <c r="AZD254" s="140"/>
      <c r="AZE254" s="140"/>
      <c r="AZF254" s="140"/>
      <c r="AZG254" s="140"/>
      <c r="AZH254" s="140"/>
      <c r="AZI254" s="140"/>
      <c r="AZJ254" s="140"/>
      <c r="AZK254" s="140"/>
      <c r="AZL254" s="140"/>
      <c r="AZM254" s="140"/>
      <c r="AZN254" s="140"/>
      <c r="AZO254" s="140"/>
      <c r="AZP254" s="140"/>
      <c r="AZQ254" s="140"/>
      <c r="AZR254" s="140"/>
      <c r="AZS254" s="140"/>
      <c r="AZT254" s="140"/>
      <c r="AZU254" s="140"/>
      <c r="AZV254" s="140"/>
      <c r="AZW254" s="140"/>
      <c r="AZX254" s="140"/>
      <c r="AZY254" s="140"/>
      <c r="AZZ254" s="140"/>
      <c r="BAA254" s="140"/>
      <c r="BAB254" s="140"/>
      <c r="BAC254" s="140"/>
      <c r="BAD254" s="140"/>
      <c r="BAE254" s="140"/>
      <c r="BAF254" s="140"/>
      <c r="BAG254" s="140"/>
      <c r="BAH254" s="140"/>
      <c r="BAI254" s="140"/>
      <c r="BAJ254" s="140"/>
      <c r="BAK254" s="140"/>
      <c r="BAL254" s="140"/>
      <c r="BAM254" s="140"/>
      <c r="BAN254" s="140"/>
      <c r="BAO254" s="140"/>
      <c r="BAP254" s="140"/>
      <c r="BAQ254" s="140"/>
      <c r="BAR254" s="140"/>
      <c r="BAS254" s="140"/>
      <c r="BAT254" s="140"/>
      <c r="BAU254" s="140"/>
      <c r="BAV254" s="140"/>
      <c r="BAW254" s="140"/>
      <c r="BAX254" s="140"/>
      <c r="BAY254" s="140"/>
      <c r="BAZ254" s="140"/>
      <c r="BBA254" s="140"/>
      <c r="BBB254" s="140"/>
      <c r="BBC254" s="140"/>
      <c r="BBD254" s="140"/>
      <c r="BBE254" s="140"/>
      <c r="BBF254" s="140"/>
      <c r="BBG254" s="140"/>
      <c r="BBH254" s="140"/>
      <c r="BBI254" s="140"/>
      <c r="BBJ254" s="140"/>
      <c r="BBK254" s="140"/>
      <c r="BBL254" s="140"/>
      <c r="BBM254" s="140"/>
      <c r="BBN254" s="140"/>
      <c r="BBO254" s="140"/>
      <c r="BBP254" s="140"/>
      <c r="BBQ254" s="140"/>
      <c r="BBR254" s="140"/>
      <c r="BBS254" s="140"/>
      <c r="BBT254" s="140"/>
      <c r="BBU254" s="140"/>
      <c r="BBV254" s="140"/>
      <c r="BBW254" s="140"/>
      <c r="BBX254" s="140"/>
      <c r="BBY254" s="140"/>
      <c r="BBZ254" s="140"/>
      <c r="BCA254" s="140"/>
      <c r="BCB254" s="140"/>
      <c r="BCC254" s="140"/>
      <c r="BCD254" s="140"/>
      <c r="BCE254" s="140"/>
      <c r="BCF254" s="140"/>
      <c r="BCG254" s="140"/>
      <c r="BCH254" s="140"/>
      <c r="BCI254" s="140"/>
      <c r="BCJ254" s="140"/>
      <c r="BCK254" s="140"/>
      <c r="BCL254" s="140"/>
      <c r="BCM254" s="140"/>
      <c r="BCN254" s="140"/>
      <c r="BCO254" s="140"/>
      <c r="BCP254" s="140"/>
      <c r="BCQ254" s="140"/>
      <c r="BCR254" s="140"/>
      <c r="BCS254" s="140"/>
      <c r="BCT254" s="140"/>
      <c r="BCU254" s="140"/>
      <c r="BCV254" s="140"/>
      <c r="BCW254" s="140"/>
      <c r="BCX254" s="140"/>
      <c r="BCY254" s="140"/>
      <c r="BCZ254" s="140"/>
      <c r="BDA254" s="140"/>
      <c r="BDB254" s="140"/>
      <c r="BDC254" s="140"/>
      <c r="BDD254" s="140"/>
      <c r="BDE254" s="140"/>
      <c r="BDF254" s="140"/>
      <c r="BDG254" s="140"/>
      <c r="BDH254" s="140"/>
      <c r="BDI254" s="140"/>
      <c r="BDJ254" s="140"/>
      <c r="BDK254" s="140"/>
      <c r="BDL254" s="140"/>
      <c r="BDM254" s="140"/>
      <c r="BDN254" s="140"/>
      <c r="BDO254" s="140"/>
      <c r="BDP254" s="140"/>
      <c r="BDQ254" s="140"/>
      <c r="BDR254" s="140"/>
      <c r="BDS254" s="140"/>
      <c r="BDT254" s="140"/>
      <c r="BDU254" s="140"/>
      <c r="BDV254" s="140"/>
      <c r="BDW254" s="140"/>
      <c r="BDX254" s="140"/>
      <c r="BDY254" s="140"/>
      <c r="BDZ254" s="140"/>
      <c r="BEA254" s="140"/>
      <c r="BEB254" s="140"/>
      <c r="BEC254" s="140"/>
      <c r="BED254" s="140"/>
      <c r="BEE254" s="140"/>
      <c r="BEF254" s="140"/>
      <c r="BEG254" s="140"/>
      <c r="BEH254" s="140"/>
      <c r="BEI254" s="140"/>
      <c r="BEJ254" s="140"/>
      <c r="BEK254" s="140"/>
      <c r="BEL254" s="140"/>
      <c r="BEM254" s="140"/>
      <c r="BEN254" s="140"/>
      <c r="BEO254" s="140"/>
      <c r="BEP254" s="140"/>
      <c r="BEQ254" s="140"/>
      <c r="BER254" s="140"/>
      <c r="BES254" s="140"/>
      <c r="BET254" s="140"/>
      <c r="BEU254" s="140"/>
      <c r="BEV254" s="140"/>
      <c r="BEW254" s="140"/>
      <c r="BEX254" s="140"/>
      <c r="BEY254" s="140"/>
      <c r="BEZ254" s="140"/>
      <c r="BFA254" s="140"/>
      <c r="BFB254" s="140"/>
      <c r="BFC254" s="140"/>
      <c r="BFD254" s="140"/>
      <c r="BFE254" s="140"/>
      <c r="BFF254" s="140"/>
      <c r="BFG254" s="140"/>
      <c r="BFH254" s="140"/>
      <c r="BFI254" s="140"/>
      <c r="BFJ254" s="140"/>
      <c r="BFK254" s="140"/>
      <c r="BFL254" s="140"/>
      <c r="BFM254" s="140"/>
      <c r="BFN254" s="140"/>
      <c r="BFO254" s="140"/>
      <c r="BFP254" s="140"/>
      <c r="BFQ254" s="140"/>
      <c r="BFR254" s="140"/>
      <c r="BFS254" s="140"/>
      <c r="BFT254" s="140"/>
      <c r="BFU254" s="140"/>
      <c r="BFV254" s="140"/>
      <c r="BFW254" s="140"/>
      <c r="BFX254" s="140"/>
      <c r="BFY254" s="140"/>
      <c r="BFZ254" s="140"/>
      <c r="BGA254" s="140"/>
      <c r="BGB254" s="140"/>
      <c r="BGC254" s="140"/>
      <c r="BGD254" s="140"/>
      <c r="BGE254" s="140"/>
      <c r="BGF254" s="140"/>
      <c r="BGG254" s="140"/>
      <c r="BGH254" s="140"/>
      <c r="BGI254" s="140"/>
      <c r="BGJ254" s="140"/>
      <c r="BGK254" s="140"/>
      <c r="BGL254" s="140"/>
      <c r="BGM254" s="140"/>
      <c r="BGN254" s="140"/>
      <c r="BGO254" s="140"/>
      <c r="BGP254" s="140"/>
      <c r="BGQ254" s="140"/>
      <c r="BGR254" s="140"/>
      <c r="BGS254" s="140"/>
      <c r="BGT254" s="140"/>
      <c r="BGU254" s="140"/>
      <c r="BGV254" s="140"/>
      <c r="BGW254" s="140"/>
      <c r="BGX254" s="140"/>
      <c r="BGY254" s="140"/>
      <c r="BGZ254" s="140"/>
      <c r="BHA254" s="140"/>
      <c r="BHB254" s="140"/>
      <c r="BHC254" s="140"/>
      <c r="BHD254" s="140"/>
      <c r="BHE254" s="140"/>
      <c r="BHF254" s="140"/>
      <c r="BHG254" s="140"/>
      <c r="BHH254" s="140"/>
      <c r="BHI254" s="140"/>
      <c r="BHJ254" s="140"/>
      <c r="BHK254" s="140"/>
      <c r="BHL254" s="140"/>
      <c r="BHM254" s="140"/>
      <c r="BHN254" s="140"/>
      <c r="BHO254" s="140"/>
      <c r="BHP254" s="140"/>
      <c r="BHQ254" s="140"/>
      <c r="BHR254" s="140"/>
      <c r="BHS254" s="140"/>
      <c r="BHT254" s="140"/>
      <c r="BHU254" s="140"/>
      <c r="BHV254" s="140"/>
      <c r="BHW254" s="140"/>
      <c r="BHX254" s="140"/>
      <c r="BHY254" s="140"/>
      <c r="BHZ254" s="140"/>
      <c r="BIA254" s="140"/>
      <c r="BIB254" s="140"/>
      <c r="BIC254" s="140"/>
      <c r="BID254" s="140"/>
      <c r="BIE254" s="140"/>
      <c r="BIF254" s="140"/>
      <c r="BIG254" s="140"/>
      <c r="BIH254" s="140"/>
      <c r="BII254" s="140"/>
      <c r="BIJ254" s="140"/>
      <c r="BIK254" s="140"/>
      <c r="BIL254" s="140"/>
      <c r="BIM254" s="140"/>
      <c r="BIN254" s="140"/>
      <c r="BIO254" s="140"/>
      <c r="BIP254" s="140"/>
      <c r="BIQ254" s="140"/>
      <c r="BIR254" s="140"/>
      <c r="BIS254" s="140"/>
      <c r="BIT254" s="140"/>
      <c r="BIU254" s="140"/>
      <c r="BIV254" s="140"/>
      <c r="BIW254" s="140"/>
      <c r="BIX254" s="140"/>
      <c r="BIY254" s="140"/>
      <c r="BIZ254" s="140"/>
      <c r="BJA254" s="140"/>
      <c r="BJB254" s="140"/>
      <c r="BJC254" s="140"/>
      <c r="BJD254" s="140"/>
      <c r="BJE254" s="140"/>
      <c r="BJF254" s="140"/>
      <c r="BJG254" s="140"/>
      <c r="BJH254" s="140"/>
      <c r="BJI254" s="140"/>
      <c r="BJJ254" s="140"/>
      <c r="BJK254" s="140"/>
      <c r="BJL254" s="140"/>
      <c r="BJM254" s="140"/>
      <c r="BJN254" s="140"/>
      <c r="BJO254" s="140"/>
      <c r="BJP254" s="140"/>
      <c r="BJQ254" s="140"/>
      <c r="BJR254" s="140"/>
      <c r="BJS254" s="140"/>
      <c r="BJT254" s="140"/>
      <c r="BJU254" s="140"/>
      <c r="BJV254" s="140"/>
      <c r="BJW254" s="140"/>
      <c r="BJX254" s="140"/>
      <c r="BJY254" s="140"/>
      <c r="BJZ254" s="140"/>
      <c r="BKA254" s="140"/>
      <c r="BKB254" s="140"/>
      <c r="BKC254" s="140"/>
      <c r="BKD254" s="140"/>
      <c r="BKE254" s="140"/>
      <c r="BKF254" s="140"/>
      <c r="BKG254" s="140"/>
      <c r="BKH254" s="140"/>
      <c r="BKI254" s="140"/>
      <c r="BKJ254" s="140"/>
      <c r="BKK254" s="140"/>
      <c r="BKL254" s="140"/>
      <c r="BKM254" s="140"/>
      <c r="BKN254" s="140"/>
      <c r="BKO254" s="140"/>
      <c r="BKP254" s="140"/>
      <c r="BKQ254" s="140"/>
      <c r="BKR254" s="140"/>
      <c r="BKS254" s="140"/>
      <c r="BKT254" s="140"/>
      <c r="BKU254" s="140"/>
      <c r="BKV254" s="140"/>
      <c r="BKW254" s="140"/>
      <c r="BKX254" s="140"/>
      <c r="BKY254" s="140"/>
      <c r="BKZ254" s="140"/>
      <c r="BLA254" s="140"/>
      <c r="BLB254" s="140"/>
      <c r="BLC254" s="140"/>
      <c r="BLD254" s="140"/>
      <c r="BLE254" s="140"/>
      <c r="BLF254" s="140"/>
      <c r="BLG254" s="140"/>
      <c r="BLH254" s="140"/>
      <c r="BLI254" s="140"/>
      <c r="BLJ254" s="140"/>
      <c r="BLK254" s="140"/>
      <c r="BLL254" s="140"/>
      <c r="BLM254" s="140"/>
      <c r="BLN254" s="140"/>
      <c r="BLO254" s="140"/>
      <c r="BLP254" s="140"/>
      <c r="BLQ254" s="140"/>
      <c r="BLR254" s="140"/>
      <c r="BLS254" s="140"/>
      <c r="BLT254" s="140"/>
      <c r="BLU254" s="140"/>
      <c r="BLV254" s="140"/>
      <c r="BLW254" s="140"/>
      <c r="BLX254" s="140"/>
      <c r="BLY254" s="140"/>
      <c r="BLZ254" s="140"/>
      <c r="BMA254" s="140"/>
      <c r="BMB254" s="140"/>
      <c r="BMC254" s="140"/>
      <c r="BMD254" s="140"/>
      <c r="BME254" s="140"/>
      <c r="BMF254" s="140"/>
      <c r="BMG254" s="140"/>
      <c r="BMH254" s="140"/>
      <c r="BMI254" s="140"/>
      <c r="BMJ254" s="140"/>
      <c r="BMK254" s="140"/>
      <c r="BML254" s="140"/>
      <c r="BMM254" s="140"/>
      <c r="BMN254" s="140"/>
      <c r="BMO254" s="140"/>
      <c r="BMP254" s="140"/>
      <c r="BMQ254" s="140"/>
      <c r="BMR254" s="140"/>
      <c r="BMS254" s="140"/>
      <c r="BMT254" s="140"/>
      <c r="BMU254" s="140"/>
      <c r="BMV254" s="140"/>
      <c r="BMW254" s="140"/>
      <c r="BMX254" s="140"/>
      <c r="BMY254" s="140"/>
      <c r="BMZ254" s="140"/>
      <c r="BNA254" s="140"/>
      <c r="BNB254" s="140"/>
      <c r="BNC254" s="140"/>
      <c r="BND254" s="140"/>
      <c r="BNE254" s="140"/>
      <c r="BNF254" s="140"/>
      <c r="BNG254" s="140"/>
      <c r="BNH254" s="140"/>
      <c r="BNI254" s="140"/>
      <c r="BNJ254" s="140"/>
      <c r="BNK254" s="140"/>
      <c r="BNL254" s="140"/>
      <c r="BNM254" s="140"/>
      <c r="BNN254" s="140"/>
      <c r="BNO254" s="140"/>
      <c r="BNP254" s="140"/>
      <c r="BNQ254" s="140"/>
      <c r="BNR254" s="140"/>
      <c r="BNS254" s="140"/>
      <c r="BNT254" s="140"/>
      <c r="BNU254" s="140"/>
      <c r="BNV254" s="140"/>
      <c r="BNW254" s="140"/>
      <c r="BNX254" s="140"/>
      <c r="BNY254" s="140"/>
      <c r="BNZ254" s="140"/>
      <c r="BOA254" s="140"/>
      <c r="BOB254" s="140"/>
      <c r="BOC254" s="140"/>
      <c r="BOD254" s="140"/>
      <c r="BOE254" s="140"/>
      <c r="BOF254" s="140"/>
      <c r="BOG254" s="140"/>
      <c r="BOH254" s="140"/>
      <c r="BOI254" s="140"/>
      <c r="BOJ254" s="140"/>
      <c r="BOK254" s="140"/>
      <c r="BOL254" s="140"/>
      <c r="BOM254" s="140"/>
      <c r="BON254" s="140"/>
      <c r="BOO254" s="140"/>
      <c r="BOP254" s="140"/>
      <c r="BOQ254" s="140"/>
      <c r="BOR254" s="140"/>
      <c r="BOS254" s="140"/>
      <c r="BOT254" s="140"/>
      <c r="BOU254" s="140"/>
      <c r="BOV254" s="140"/>
      <c r="BOW254" s="140"/>
      <c r="BOX254" s="140"/>
      <c r="BOY254" s="140"/>
      <c r="BOZ254" s="140"/>
      <c r="BPA254" s="140"/>
      <c r="BPB254" s="140"/>
      <c r="BPC254" s="140"/>
      <c r="BPD254" s="140"/>
      <c r="BPE254" s="140"/>
      <c r="BPF254" s="140"/>
      <c r="BPG254" s="140"/>
      <c r="BPH254" s="140"/>
      <c r="BPI254" s="140"/>
      <c r="BPJ254" s="140"/>
      <c r="BPK254" s="140"/>
      <c r="BPL254" s="140"/>
      <c r="BPM254" s="140"/>
      <c r="BPN254" s="140"/>
      <c r="BPO254" s="140"/>
      <c r="BPP254" s="140"/>
      <c r="BPQ254" s="140"/>
      <c r="BPR254" s="140"/>
      <c r="BPS254" s="140"/>
      <c r="BPT254" s="140"/>
      <c r="BPU254" s="140"/>
      <c r="BPV254" s="140"/>
      <c r="BPW254" s="140"/>
      <c r="BPX254" s="140"/>
      <c r="BPY254" s="140"/>
      <c r="BPZ254" s="140"/>
      <c r="BQA254" s="140"/>
      <c r="BQB254" s="140"/>
      <c r="BQC254" s="140"/>
      <c r="BQD254" s="140"/>
      <c r="BQE254" s="140"/>
      <c r="BQF254" s="140"/>
      <c r="BQG254" s="140"/>
      <c r="BQH254" s="140"/>
      <c r="BQI254" s="140"/>
      <c r="BQJ254" s="140"/>
      <c r="BQK254" s="140"/>
      <c r="BQL254" s="140"/>
      <c r="BQM254" s="140"/>
      <c r="BQN254" s="140"/>
      <c r="BQO254" s="140"/>
      <c r="BQP254" s="140"/>
      <c r="BQQ254" s="140"/>
      <c r="BQR254" s="140"/>
      <c r="BQS254" s="140"/>
      <c r="BQT254" s="140"/>
      <c r="BQU254" s="140"/>
      <c r="BQV254" s="140"/>
      <c r="BQW254" s="140"/>
      <c r="BQX254" s="140"/>
      <c r="BQY254" s="140"/>
      <c r="BQZ254" s="140"/>
      <c r="BRA254" s="140"/>
      <c r="BRB254" s="140"/>
      <c r="BRC254" s="140"/>
      <c r="BRD254" s="140"/>
      <c r="BRE254" s="140"/>
      <c r="BRF254" s="140"/>
      <c r="BRG254" s="140"/>
      <c r="BRH254" s="140"/>
      <c r="BRI254" s="140"/>
      <c r="BRJ254" s="140"/>
      <c r="BRK254" s="140"/>
      <c r="BRL254" s="140"/>
      <c r="BRM254" s="140"/>
      <c r="BRN254" s="140"/>
      <c r="BRO254" s="140"/>
      <c r="BRP254" s="140"/>
      <c r="BRQ254" s="140"/>
      <c r="BRR254" s="140"/>
      <c r="BRS254" s="140"/>
      <c r="BRT254" s="140"/>
      <c r="BRU254" s="140"/>
      <c r="BRV254" s="140"/>
      <c r="BRW254" s="140"/>
      <c r="BRX254" s="140"/>
      <c r="BRY254" s="140"/>
      <c r="BRZ254" s="140"/>
      <c r="BSA254" s="140"/>
      <c r="BSB254" s="140"/>
      <c r="BSC254" s="140"/>
      <c r="BSD254" s="140"/>
      <c r="BSE254" s="140"/>
      <c r="BSF254" s="140"/>
      <c r="BSG254" s="140"/>
      <c r="BSH254" s="140"/>
      <c r="BSI254" s="140"/>
      <c r="BSJ254" s="140"/>
      <c r="BSK254" s="140"/>
      <c r="BSL254" s="140"/>
      <c r="BSM254" s="140"/>
      <c r="BSN254" s="140"/>
      <c r="BSO254" s="140"/>
      <c r="BSP254" s="140"/>
      <c r="BSQ254" s="140"/>
      <c r="BSR254" s="140"/>
      <c r="BSS254" s="140"/>
      <c r="BST254" s="140"/>
      <c r="BSU254" s="140"/>
      <c r="BSV254" s="140"/>
      <c r="BSW254" s="140"/>
      <c r="BSX254" s="140"/>
      <c r="BSY254" s="140"/>
      <c r="BSZ254" s="140"/>
      <c r="BTA254" s="140"/>
      <c r="BTB254" s="140"/>
      <c r="BTC254" s="140"/>
      <c r="BTD254" s="140"/>
      <c r="BTE254" s="140"/>
      <c r="BTF254" s="140"/>
      <c r="BTG254" s="140"/>
      <c r="BTH254" s="140"/>
      <c r="BTI254" s="140"/>
      <c r="BTJ254" s="140"/>
      <c r="BTK254" s="140"/>
      <c r="BTL254" s="140"/>
      <c r="BTM254" s="140"/>
      <c r="BTN254" s="140"/>
      <c r="BTO254" s="140"/>
      <c r="BTP254" s="140"/>
      <c r="BTQ254" s="140"/>
      <c r="BTR254" s="140"/>
      <c r="BTS254" s="140"/>
      <c r="BTT254" s="140"/>
      <c r="BTU254" s="140"/>
      <c r="BTV254" s="140"/>
      <c r="BTW254" s="140"/>
      <c r="BTX254" s="140"/>
      <c r="BTY254" s="140"/>
      <c r="BTZ254" s="140"/>
      <c r="BUA254" s="140"/>
      <c r="BUB254" s="140"/>
      <c r="BUC254" s="140"/>
      <c r="BUD254" s="140"/>
      <c r="BUE254" s="140"/>
      <c r="BUF254" s="140"/>
      <c r="BUG254" s="140"/>
      <c r="BUH254" s="140"/>
      <c r="BUI254" s="140"/>
      <c r="BUJ254" s="140"/>
      <c r="BUK254" s="140"/>
      <c r="BUL254" s="140"/>
      <c r="BUM254" s="140"/>
      <c r="BUN254" s="140"/>
      <c r="BUO254" s="140"/>
      <c r="BUP254" s="140"/>
      <c r="BUQ254" s="140"/>
      <c r="BUR254" s="140"/>
      <c r="BUS254" s="140"/>
      <c r="BUT254" s="140"/>
      <c r="BUU254" s="140"/>
      <c r="BUV254" s="140"/>
      <c r="BUW254" s="140"/>
      <c r="BUX254" s="140"/>
      <c r="BUY254" s="140"/>
      <c r="BUZ254" s="140"/>
      <c r="BVA254" s="140"/>
      <c r="BVB254" s="140"/>
      <c r="BVC254" s="140"/>
      <c r="BVD254" s="140"/>
      <c r="BVE254" s="140"/>
      <c r="BVF254" s="140"/>
      <c r="BVG254" s="140"/>
      <c r="BVH254" s="140"/>
      <c r="BVI254" s="140"/>
      <c r="BVJ254" s="140"/>
      <c r="BVK254" s="140"/>
      <c r="BVL254" s="140"/>
      <c r="BVM254" s="140"/>
      <c r="BVN254" s="140"/>
      <c r="BVO254" s="140"/>
      <c r="BVP254" s="140"/>
      <c r="BVQ254" s="140"/>
      <c r="BVR254" s="140"/>
      <c r="BVS254" s="140"/>
      <c r="BVT254" s="140"/>
      <c r="BVU254" s="140"/>
      <c r="BVV254" s="140"/>
      <c r="BVW254" s="140"/>
      <c r="BVX254" s="140"/>
      <c r="BVY254" s="140"/>
      <c r="BVZ254" s="140"/>
      <c r="BWA254" s="140"/>
      <c r="BWB254" s="140"/>
      <c r="BWC254" s="140"/>
      <c r="BWD254" s="140"/>
      <c r="BWE254" s="140"/>
      <c r="BWF254" s="140"/>
      <c r="BWG254" s="140"/>
      <c r="BWH254" s="140"/>
      <c r="BWI254" s="140"/>
      <c r="BWJ254" s="140"/>
      <c r="BWK254" s="140"/>
      <c r="BWL254" s="140"/>
      <c r="BWM254" s="140"/>
      <c r="BWN254" s="140"/>
      <c r="BWO254" s="140"/>
      <c r="BWP254" s="140"/>
      <c r="BWQ254" s="140"/>
      <c r="BWR254" s="140"/>
      <c r="BWS254" s="140"/>
      <c r="BWT254" s="140"/>
      <c r="BWU254" s="140"/>
      <c r="BWV254" s="140"/>
      <c r="BWW254" s="140"/>
      <c r="BWX254" s="140"/>
      <c r="BWY254" s="140"/>
      <c r="BWZ254" s="140"/>
      <c r="BXA254" s="140"/>
      <c r="BXB254" s="140"/>
      <c r="BXC254" s="140"/>
      <c r="BXD254" s="140"/>
      <c r="BXE254" s="140"/>
      <c r="BXF254" s="140"/>
      <c r="BXG254" s="140"/>
      <c r="BXH254" s="140"/>
      <c r="BXI254" s="140"/>
      <c r="BXJ254" s="140"/>
      <c r="BXK254" s="140"/>
      <c r="BXL254" s="140"/>
      <c r="BXM254" s="140"/>
      <c r="BXN254" s="140"/>
      <c r="BXO254" s="140"/>
      <c r="BXP254" s="140"/>
      <c r="BXQ254" s="140"/>
      <c r="BXR254" s="140"/>
      <c r="BXS254" s="140"/>
      <c r="BXT254" s="140"/>
      <c r="BXU254" s="140"/>
      <c r="BXV254" s="140"/>
      <c r="BXW254" s="140"/>
      <c r="BXX254" s="140"/>
      <c r="BXY254" s="140"/>
      <c r="BXZ254" s="140"/>
      <c r="BYA254" s="140"/>
      <c r="BYB254" s="140"/>
      <c r="BYC254" s="140"/>
      <c r="BYD254" s="140"/>
      <c r="BYE254" s="140"/>
      <c r="BYF254" s="140"/>
      <c r="BYG254" s="140"/>
      <c r="BYH254" s="140"/>
      <c r="BYI254" s="140"/>
      <c r="BYJ254" s="140"/>
      <c r="BYK254" s="140"/>
      <c r="BYL254" s="140"/>
      <c r="BYM254" s="140"/>
      <c r="BYN254" s="140"/>
      <c r="BYO254" s="140"/>
      <c r="BYP254" s="140"/>
      <c r="BYQ254" s="140"/>
      <c r="BYR254" s="140"/>
      <c r="BYS254" s="140"/>
      <c r="BYT254" s="140"/>
      <c r="BYU254" s="140"/>
      <c r="BYV254" s="140"/>
      <c r="BYW254" s="140"/>
      <c r="BYX254" s="140"/>
      <c r="BYY254" s="140"/>
      <c r="BYZ254" s="140"/>
      <c r="BZA254" s="140"/>
      <c r="BZB254" s="140"/>
      <c r="BZC254" s="140"/>
      <c r="BZD254" s="140"/>
      <c r="BZE254" s="140"/>
      <c r="BZF254" s="140"/>
      <c r="BZG254" s="140"/>
      <c r="BZH254" s="140"/>
      <c r="BZI254" s="140"/>
      <c r="BZJ254" s="140"/>
      <c r="BZK254" s="140"/>
      <c r="BZL254" s="140"/>
      <c r="BZM254" s="140"/>
      <c r="BZN254" s="140"/>
      <c r="BZO254" s="140"/>
      <c r="BZP254" s="140"/>
      <c r="BZQ254" s="140"/>
      <c r="BZR254" s="140"/>
      <c r="BZS254" s="140"/>
      <c r="BZT254" s="140"/>
      <c r="BZU254" s="140"/>
      <c r="BZV254" s="140"/>
      <c r="BZW254" s="140"/>
      <c r="BZX254" s="140"/>
      <c r="BZY254" s="140"/>
      <c r="BZZ254" s="140"/>
      <c r="CAA254" s="140"/>
      <c r="CAB254" s="140"/>
      <c r="CAC254" s="140"/>
      <c r="CAD254" s="140"/>
      <c r="CAE254" s="140"/>
      <c r="CAF254" s="140"/>
      <c r="CAG254" s="140"/>
      <c r="CAH254" s="140"/>
      <c r="CAI254" s="140"/>
      <c r="CAJ254" s="140"/>
      <c r="CAK254" s="140"/>
      <c r="CAL254" s="140"/>
      <c r="CAM254" s="140"/>
      <c r="CAN254" s="140"/>
      <c r="CAO254" s="140"/>
      <c r="CAP254" s="140"/>
      <c r="CAQ254" s="140"/>
      <c r="CAR254" s="140"/>
      <c r="CAS254" s="140"/>
      <c r="CAT254" s="140"/>
      <c r="CAU254" s="140"/>
      <c r="CAV254" s="140"/>
      <c r="CAW254" s="140"/>
      <c r="CAX254" s="140"/>
      <c r="CAY254" s="140"/>
      <c r="CAZ254" s="140"/>
      <c r="CBA254" s="140"/>
      <c r="CBB254" s="140"/>
      <c r="CBC254" s="140"/>
      <c r="CBD254" s="140"/>
      <c r="CBE254" s="140"/>
      <c r="CBF254" s="140"/>
      <c r="CBG254" s="140"/>
      <c r="CBH254" s="140"/>
      <c r="CBI254" s="140"/>
      <c r="CBJ254" s="140"/>
      <c r="CBK254" s="140"/>
      <c r="CBL254" s="140"/>
      <c r="CBM254" s="140"/>
      <c r="CBN254" s="140"/>
      <c r="CBO254" s="140"/>
      <c r="CBP254" s="140"/>
      <c r="CBQ254" s="140"/>
      <c r="CBR254" s="140"/>
      <c r="CBS254" s="140"/>
      <c r="CBT254" s="140"/>
      <c r="CBU254" s="140"/>
      <c r="CBV254" s="140"/>
      <c r="CBW254" s="140"/>
      <c r="CBX254" s="140"/>
      <c r="CBY254" s="140"/>
      <c r="CBZ254" s="140"/>
      <c r="CCA254" s="140"/>
      <c r="CCB254" s="140"/>
      <c r="CCC254" s="140"/>
      <c r="CCD254" s="140"/>
      <c r="CCE254" s="140"/>
      <c r="CCF254" s="140"/>
      <c r="CCG254" s="140"/>
      <c r="CCH254" s="140"/>
      <c r="CCI254" s="140"/>
      <c r="CCJ254" s="140"/>
      <c r="CCK254" s="140"/>
      <c r="CCL254" s="140"/>
      <c r="CCM254" s="140"/>
      <c r="CCN254" s="140"/>
      <c r="CCO254" s="140"/>
      <c r="CCP254" s="140"/>
      <c r="CCQ254" s="140"/>
      <c r="CCR254" s="140"/>
      <c r="CCS254" s="140"/>
      <c r="CCT254" s="140"/>
      <c r="CCU254" s="140"/>
      <c r="CCV254" s="140"/>
      <c r="CCW254" s="140"/>
      <c r="CCX254" s="140"/>
      <c r="CCY254" s="140"/>
      <c r="CCZ254" s="140"/>
      <c r="CDA254" s="140"/>
      <c r="CDB254" s="140"/>
      <c r="CDC254" s="140"/>
      <c r="CDD254" s="140"/>
      <c r="CDE254" s="140"/>
      <c r="CDF254" s="140"/>
      <c r="CDG254" s="140"/>
      <c r="CDH254" s="140"/>
      <c r="CDI254" s="140"/>
      <c r="CDJ254" s="140"/>
      <c r="CDK254" s="140"/>
      <c r="CDL254" s="140"/>
      <c r="CDM254" s="140"/>
      <c r="CDN254" s="140"/>
      <c r="CDO254" s="140"/>
      <c r="CDP254" s="140"/>
      <c r="CDQ254" s="140"/>
      <c r="CDR254" s="140"/>
      <c r="CDS254" s="140"/>
      <c r="CDT254" s="140"/>
      <c r="CDU254" s="140"/>
      <c r="CDV254" s="140"/>
      <c r="CDW254" s="140"/>
      <c r="CDX254" s="140"/>
      <c r="CDY254" s="140"/>
      <c r="CDZ254" s="140"/>
      <c r="CEA254" s="140"/>
      <c r="CEB254" s="140"/>
      <c r="CEC254" s="140"/>
      <c r="CED254" s="140"/>
      <c r="CEE254" s="140"/>
      <c r="CEF254" s="140"/>
      <c r="CEG254" s="140"/>
      <c r="CEH254" s="140"/>
      <c r="CEI254" s="140"/>
      <c r="CEJ254" s="140"/>
      <c r="CEK254" s="140"/>
      <c r="CEL254" s="140"/>
      <c r="CEM254" s="140"/>
      <c r="CEN254" s="140"/>
      <c r="CEO254" s="140"/>
      <c r="CEP254" s="140"/>
      <c r="CEQ254" s="140"/>
      <c r="CER254" s="140"/>
      <c r="CES254" s="140"/>
      <c r="CET254" s="140"/>
      <c r="CEU254" s="140"/>
      <c r="CEV254" s="140"/>
      <c r="CEW254" s="140"/>
      <c r="CEX254" s="140"/>
      <c r="CEY254" s="140"/>
      <c r="CEZ254" s="140"/>
      <c r="CFA254" s="140"/>
      <c r="CFB254" s="140"/>
      <c r="CFC254" s="140"/>
      <c r="CFD254" s="140"/>
      <c r="CFE254" s="140"/>
      <c r="CFF254" s="140"/>
      <c r="CFG254" s="140"/>
      <c r="CFH254" s="140"/>
      <c r="CFI254" s="140"/>
      <c r="CFJ254" s="140"/>
      <c r="CFK254" s="140"/>
      <c r="CFL254" s="140"/>
      <c r="CFM254" s="140"/>
      <c r="CFN254" s="140"/>
      <c r="CFO254" s="140"/>
      <c r="CFP254" s="140"/>
      <c r="CFQ254" s="140"/>
      <c r="CFR254" s="140"/>
      <c r="CFS254" s="140"/>
      <c r="CFT254" s="140"/>
      <c r="CFU254" s="140"/>
      <c r="CFV254" s="140"/>
      <c r="CFW254" s="140"/>
      <c r="CFX254" s="140"/>
      <c r="CFY254" s="140"/>
      <c r="CFZ254" s="140"/>
      <c r="CGA254" s="140"/>
      <c r="CGB254" s="140"/>
      <c r="CGC254" s="140"/>
      <c r="CGD254" s="140"/>
      <c r="CGE254" s="140"/>
      <c r="CGF254" s="140"/>
      <c r="CGG254" s="140"/>
      <c r="CGH254" s="140"/>
      <c r="CGI254" s="140"/>
      <c r="CGJ254" s="140"/>
      <c r="CGK254" s="140"/>
      <c r="CGL254" s="140"/>
      <c r="CGM254" s="140"/>
      <c r="CGN254" s="140"/>
      <c r="CGO254" s="140"/>
      <c r="CGP254" s="140"/>
      <c r="CGQ254" s="140"/>
      <c r="CGR254" s="140"/>
      <c r="CGS254" s="140"/>
      <c r="CGT254" s="140"/>
      <c r="CGU254" s="140"/>
      <c r="CGV254" s="140"/>
      <c r="CGW254" s="140"/>
      <c r="CGX254" s="140"/>
      <c r="CGY254" s="140"/>
      <c r="CGZ254" s="140"/>
      <c r="CHA254" s="140"/>
      <c r="CHB254" s="140"/>
      <c r="CHC254" s="140"/>
      <c r="CHD254" s="140"/>
      <c r="CHE254" s="140"/>
      <c r="CHF254" s="140"/>
      <c r="CHG254" s="140"/>
      <c r="CHH254" s="140"/>
      <c r="CHI254" s="140"/>
      <c r="CHJ254" s="140"/>
      <c r="CHK254" s="140"/>
      <c r="CHL254" s="140"/>
      <c r="CHM254" s="140"/>
      <c r="CHN254" s="140"/>
      <c r="CHO254" s="140"/>
      <c r="CHP254" s="140"/>
      <c r="CHQ254" s="140"/>
      <c r="CHR254" s="140"/>
      <c r="CHS254" s="140"/>
      <c r="CHT254" s="140"/>
      <c r="CHU254" s="140"/>
      <c r="CHV254" s="140"/>
      <c r="CHW254" s="140"/>
      <c r="CHX254" s="140"/>
      <c r="CHY254" s="140"/>
      <c r="CHZ254" s="140"/>
      <c r="CIA254" s="140"/>
      <c r="CIB254" s="140"/>
      <c r="CIC254" s="140"/>
      <c r="CID254" s="140"/>
      <c r="CIE254" s="140"/>
      <c r="CIF254" s="140"/>
      <c r="CIG254" s="140"/>
      <c r="CIH254" s="140"/>
      <c r="CII254" s="140"/>
      <c r="CIJ254" s="140"/>
      <c r="CIK254" s="140"/>
      <c r="CIL254" s="140"/>
      <c r="CIM254" s="140"/>
      <c r="CIN254" s="140"/>
      <c r="CIO254" s="140"/>
      <c r="CIP254" s="140"/>
      <c r="CIQ254" s="140"/>
      <c r="CIR254" s="140"/>
      <c r="CIS254" s="140"/>
      <c r="CIT254" s="140"/>
      <c r="CIU254" s="140"/>
      <c r="CIV254" s="140"/>
      <c r="CIW254" s="140"/>
      <c r="CIX254" s="140"/>
      <c r="CIY254" s="140"/>
      <c r="CIZ254" s="140"/>
      <c r="CJA254" s="140"/>
      <c r="CJB254" s="140"/>
      <c r="CJC254" s="140"/>
      <c r="CJD254" s="140"/>
      <c r="CJE254" s="140"/>
      <c r="CJF254" s="140"/>
      <c r="CJG254" s="140"/>
      <c r="CJH254" s="140"/>
      <c r="CJI254" s="140"/>
      <c r="CJJ254" s="140"/>
      <c r="CJK254" s="140"/>
      <c r="CJL254" s="140"/>
      <c r="CJM254" s="140"/>
      <c r="CJN254" s="140"/>
      <c r="CJO254" s="140"/>
      <c r="CJP254" s="140"/>
      <c r="CJQ254" s="140"/>
      <c r="CJR254" s="140"/>
      <c r="CJS254" s="140"/>
      <c r="CJT254" s="140"/>
      <c r="CJU254" s="140"/>
      <c r="CJV254" s="140"/>
      <c r="CJW254" s="140"/>
      <c r="CJX254" s="140"/>
      <c r="CJY254" s="140"/>
      <c r="CJZ254" s="140"/>
      <c r="CKA254" s="140"/>
      <c r="CKB254" s="140"/>
      <c r="CKC254" s="140"/>
      <c r="CKD254" s="140"/>
      <c r="CKE254" s="140"/>
      <c r="CKF254" s="140"/>
      <c r="CKG254" s="140"/>
      <c r="CKH254" s="140"/>
      <c r="CKI254" s="140"/>
      <c r="CKJ254" s="140"/>
      <c r="CKK254" s="140"/>
      <c r="CKL254" s="140"/>
      <c r="CKM254" s="140"/>
      <c r="CKN254" s="140"/>
      <c r="CKO254" s="140"/>
      <c r="CKP254" s="140"/>
      <c r="CKQ254" s="140"/>
      <c r="CKR254" s="140"/>
      <c r="CKS254" s="140"/>
      <c r="CKT254" s="140"/>
      <c r="CKU254" s="140"/>
      <c r="CKV254" s="140"/>
      <c r="CKW254" s="140"/>
      <c r="CKX254" s="140"/>
      <c r="CKY254" s="140"/>
      <c r="CKZ254" s="140"/>
      <c r="CLA254" s="140"/>
      <c r="CLB254" s="140"/>
      <c r="CLC254" s="140"/>
      <c r="CLD254" s="140"/>
      <c r="CLE254" s="140"/>
      <c r="CLF254" s="140"/>
      <c r="CLG254" s="140"/>
      <c r="CLH254" s="140"/>
      <c r="CLI254" s="140"/>
      <c r="CLJ254" s="140"/>
      <c r="CLK254" s="140"/>
      <c r="CLL254" s="140"/>
      <c r="CLM254" s="140"/>
      <c r="CLN254" s="140"/>
      <c r="CLO254" s="140"/>
      <c r="CLP254" s="140"/>
      <c r="CLQ254" s="140"/>
      <c r="CLR254" s="140"/>
      <c r="CLS254" s="140"/>
      <c r="CLT254" s="140"/>
      <c r="CLU254" s="140"/>
      <c r="CLV254" s="140"/>
      <c r="CLW254" s="140"/>
      <c r="CLX254" s="140"/>
      <c r="CLY254" s="140"/>
      <c r="CLZ254" s="140"/>
      <c r="CMA254" s="140"/>
      <c r="CMB254" s="140"/>
      <c r="CMC254" s="140"/>
      <c r="CMD254" s="140"/>
      <c r="CME254" s="140"/>
      <c r="CMF254" s="140"/>
      <c r="CMG254" s="140"/>
      <c r="CMH254" s="140"/>
      <c r="CMI254" s="140"/>
      <c r="CMJ254" s="140"/>
      <c r="CMK254" s="140"/>
      <c r="CML254" s="140"/>
      <c r="CMM254" s="140"/>
      <c r="CMN254" s="140"/>
      <c r="CMO254" s="140"/>
      <c r="CMP254" s="140"/>
      <c r="CMQ254" s="140"/>
      <c r="CMR254" s="140"/>
      <c r="CMS254" s="140"/>
      <c r="CMT254" s="140"/>
      <c r="CMU254" s="140"/>
      <c r="CMV254" s="140"/>
      <c r="CMW254" s="140"/>
      <c r="CMX254" s="140"/>
      <c r="CMY254" s="140"/>
      <c r="CMZ254" s="140"/>
      <c r="CNA254" s="140"/>
      <c r="CNB254" s="140"/>
      <c r="CNC254" s="140"/>
      <c r="CND254" s="140"/>
      <c r="CNE254" s="140"/>
      <c r="CNF254" s="140"/>
      <c r="CNG254" s="140"/>
      <c r="CNH254" s="140"/>
      <c r="CNI254" s="140"/>
      <c r="CNJ254" s="140"/>
      <c r="CNK254" s="140"/>
      <c r="CNL254" s="140"/>
      <c r="CNM254" s="140"/>
      <c r="CNN254" s="140"/>
      <c r="CNO254" s="140"/>
      <c r="CNP254" s="140"/>
      <c r="CNQ254" s="140"/>
      <c r="CNR254" s="140"/>
      <c r="CNS254" s="140"/>
      <c r="CNT254" s="140"/>
      <c r="CNU254" s="140"/>
      <c r="CNV254" s="140"/>
      <c r="CNW254" s="140"/>
      <c r="CNX254" s="140"/>
      <c r="CNY254" s="140"/>
      <c r="CNZ254" s="140"/>
      <c r="COA254" s="140"/>
      <c r="COB254" s="140"/>
      <c r="COC254" s="140"/>
      <c r="COD254" s="140"/>
      <c r="COE254" s="140"/>
      <c r="COF254" s="140"/>
      <c r="COG254" s="140"/>
      <c r="COH254" s="140"/>
      <c r="COI254" s="140"/>
      <c r="COJ254" s="140"/>
      <c r="COK254" s="140"/>
      <c r="COL254" s="140"/>
      <c r="COM254" s="140"/>
      <c r="CON254" s="140"/>
      <c r="COO254" s="140"/>
      <c r="COP254" s="140"/>
      <c r="COQ254" s="140"/>
      <c r="COR254" s="140"/>
      <c r="COS254" s="140"/>
      <c r="COT254" s="140"/>
      <c r="COU254" s="140"/>
      <c r="COV254" s="140"/>
      <c r="COW254" s="140"/>
      <c r="COX254" s="140"/>
      <c r="COY254" s="140"/>
      <c r="COZ254" s="140"/>
      <c r="CPA254" s="140"/>
      <c r="CPB254" s="140"/>
      <c r="CPC254" s="140"/>
      <c r="CPD254" s="140"/>
      <c r="CPE254" s="140"/>
      <c r="CPF254" s="140"/>
      <c r="CPG254" s="140"/>
      <c r="CPH254" s="140"/>
      <c r="CPI254" s="140"/>
      <c r="CPJ254" s="140"/>
      <c r="CPK254" s="140"/>
      <c r="CPL254" s="140"/>
      <c r="CPM254" s="140"/>
      <c r="CPN254" s="140"/>
      <c r="CPO254" s="140"/>
      <c r="CPP254" s="140"/>
      <c r="CPQ254" s="140"/>
      <c r="CPR254" s="140"/>
      <c r="CPS254" s="140"/>
      <c r="CPT254" s="140"/>
      <c r="CPU254" s="140"/>
      <c r="CPV254" s="140"/>
      <c r="CPW254" s="140"/>
      <c r="CPX254" s="140"/>
      <c r="CPY254" s="140"/>
      <c r="CPZ254" s="140"/>
      <c r="CQA254" s="140"/>
      <c r="CQB254" s="140"/>
      <c r="CQC254" s="140"/>
      <c r="CQD254" s="140"/>
      <c r="CQE254" s="140"/>
      <c r="CQF254" s="140"/>
      <c r="CQG254" s="140"/>
      <c r="CQH254" s="140"/>
      <c r="CQI254" s="140"/>
      <c r="CQJ254" s="140"/>
      <c r="CQK254" s="140"/>
      <c r="CQL254" s="140"/>
      <c r="CQM254" s="140"/>
      <c r="CQN254" s="140"/>
      <c r="CQO254" s="140"/>
      <c r="CQP254" s="140"/>
      <c r="CQQ254" s="140"/>
      <c r="CQR254" s="140"/>
      <c r="CQS254" s="140"/>
      <c r="CQT254" s="140"/>
      <c r="CQU254" s="140"/>
      <c r="CQV254" s="140"/>
      <c r="CQW254" s="140"/>
      <c r="CQX254" s="140"/>
      <c r="CQY254" s="140"/>
      <c r="CQZ254" s="140"/>
      <c r="CRA254" s="140"/>
      <c r="CRB254" s="140"/>
      <c r="CRC254" s="140"/>
      <c r="CRD254" s="140"/>
      <c r="CRE254" s="140"/>
      <c r="CRF254" s="140"/>
      <c r="CRG254" s="140"/>
      <c r="CRH254" s="140"/>
      <c r="CRI254" s="140"/>
      <c r="CRJ254" s="140"/>
      <c r="CRK254" s="140"/>
      <c r="CRL254" s="140"/>
      <c r="CRM254" s="140"/>
      <c r="CRN254" s="140"/>
      <c r="CRO254" s="140"/>
      <c r="CRP254" s="140"/>
      <c r="CRQ254" s="140"/>
      <c r="CRR254" s="140"/>
      <c r="CRS254" s="140"/>
      <c r="CRT254" s="140"/>
      <c r="CRU254" s="140"/>
      <c r="CRV254" s="140"/>
      <c r="CRW254" s="140"/>
      <c r="CRX254" s="140"/>
      <c r="CRY254" s="140"/>
      <c r="CRZ254" s="140"/>
      <c r="CSA254" s="140"/>
      <c r="CSB254" s="140"/>
      <c r="CSC254" s="140"/>
      <c r="CSD254" s="140"/>
      <c r="CSE254" s="140"/>
      <c r="CSF254" s="140"/>
      <c r="CSG254" s="140"/>
      <c r="CSH254" s="140"/>
      <c r="CSI254" s="140"/>
      <c r="CSJ254" s="140"/>
      <c r="CSK254" s="140"/>
      <c r="CSL254" s="140"/>
      <c r="CSM254" s="140"/>
      <c r="CSN254" s="140"/>
      <c r="CSO254" s="140"/>
      <c r="CSP254" s="140"/>
      <c r="CSQ254" s="140"/>
      <c r="CSR254" s="140"/>
      <c r="CSS254" s="140"/>
      <c r="CST254" s="140"/>
      <c r="CSU254" s="140"/>
      <c r="CSV254" s="140"/>
      <c r="CSW254" s="140"/>
      <c r="CSX254" s="140"/>
      <c r="CSY254" s="140"/>
      <c r="CSZ254" s="140"/>
      <c r="CTA254" s="140"/>
      <c r="CTB254" s="140"/>
      <c r="CTC254" s="140"/>
      <c r="CTD254" s="140"/>
      <c r="CTE254" s="140"/>
      <c r="CTF254" s="140"/>
      <c r="CTG254" s="140"/>
      <c r="CTH254" s="140"/>
      <c r="CTI254" s="140"/>
      <c r="CTJ254" s="140"/>
      <c r="CTK254" s="140"/>
      <c r="CTL254" s="140"/>
      <c r="CTM254" s="140"/>
      <c r="CTN254" s="140"/>
      <c r="CTO254" s="140"/>
      <c r="CTP254" s="140"/>
      <c r="CTQ254" s="140"/>
      <c r="CTR254" s="140"/>
      <c r="CTS254" s="140"/>
      <c r="CTT254" s="140"/>
      <c r="CTU254" s="140"/>
      <c r="CTV254" s="140"/>
      <c r="CTW254" s="140"/>
      <c r="CTX254" s="140"/>
      <c r="CTY254" s="140"/>
      <c r="CTZ254" s="140"/>
      <c r="CUA254" s="140"/>
      <c r="CUB254" s="140"/>
      <c r="CUC254" s="140"/>
      <c r="CUD254" s="140"/>
      <c r="CUE254" s="140"/>
      <c r="CUF254" s="140"/>
      <c r="CUG254" s="140"/>
      <c r="CUH254" s="140"/>
      <c r="CUI254" s="140"/>
      <c r="CUJ254" s="140"/>
      <c r="CUK254" s="140"/>
      <c r="CUL254" s="140"/>
      <c r="CUM254" s="140"/>
      <c r="CUN254" s="140"/>
      <c r="CUO254" s="140"/>
      <c r="CUP254" s="140"/>
      <c r="CUQ254" s="140"/>
      <c r="CUR254" s="140"/>
      <c r="CUS254" s="140"/>
      <c r="CUT254" s="140"/>
      <c r="CUU254" s="140"/>
      <c r="CUV254" s="140"/>
      <c r="CUW254" s="140"/>
      <c r="CUX254" s="140"/>
      <c r="CUY254" s="140"/>
      <c r="CUZ254" s="140"/>
      <c r="CVA254" s="140"/>
      <c r="CVB254" s="140"/>
      <c r="CVC254" s="140"/>
      <c r="CVD254" s="140"/>
      <c r="CVE254" s="140"/>
      <c r="CVF254" s="140"/>
      <c r="CVG254" s="140"/>
      <c r="CVH254" s="140"/>
      <c r="CVI254" s="140"/>
      <c r="CVJ254" s="140"/>
      <c r="CVK254" s="140"/>
      <c r="CVL254" s="140"/>
      <c r="CVM254" s="140"/>
      <c r="CVN254" s="140"/>
      <c r="CVO254" s="140"/>
      <c r="CVP254" s="140"/>
      <c r="CVQ254" s="140"/>
      <c r="CVR254" s="140"/>
      <c r="CVS254" s="140"/>
      <c r="CVT254" s="140"/>
      <c r="CVU254" s="140"/>
      <c r="CVV254" s="140"/>
      <c r="CVW254" s="140"/>
      <c r="CVX254" s="140"/>
      <c r="CVY254" s="140"/>
      <c r="CVZ254" s="140"/>
      <c r="CWA254" s="140"/>
      <c r="CWB254" s="140"/>
      <c r="CWC254" s="140"/>
      <c r="CWD254" s="140"/>
      <c r="CWE254" s="140"/>
      <c r="CWF254" s="140"/>
      <c r="CWG254" s="140"/>
      <c r="CWH254" s="140"/>
      <c r="CWI254" s="140"/>
      <c r="CWJ254" s="140"/>
      <c r="CWK254" s="140"/>
      <c r="CWL254" s="140"/>
      <c r="CWM254" s="140"/>
      <c r="CWN254" s="140"/>
      <c r="CWO254" s="140"/>
      <c r="CWP254" s="140"/>
      <c r="CWQ254" s="140"/>
      <c r="CWR254" s="140"/>
      <c r="CWS254" s="140"/>
      <c r="CWT254" s="140"/>
      <c r="CWU254" s="140"/>
      <c r="CWV254" s="140"/>
      <c r="CWW254" s="140"/>
      <c r="CWX254" s="140"/>
      <c r="CWY254" s="140"/>
      <c r="CWZ254" s="140"/>
      <c r="CXA254" s="140"/>
      <c r="CXB254" s="140"/>
      <c r="CXC254" s="140"/>
      <c r="CXD254" s="140"/>
      <c r="CXE254" s="140"/>
      <c r="CXF254" s="140"/>
      <c r="CXG254" s="140"/>
      <c r="CXH254" s="140"/>
      <c r="CXI254" s="140"/>
      <c r="CXJ254" s="140"/>
      <c r="CXK254" s="140"/>
      <c r="CXL254" s="140"/>
      <c r="CXM254" s="140"/>
      <c r="CXN254" s="140"/>
      <c r="CXO254" s="140"/>
      <c r="CXP254" s="140"/>
      <c r="CXQ254" s="140"/>
      <c r="CXR254" s="140"/>
      <c r="CXS254" s="140"/>
      <c r="CXT254" s="140"/>
      <c r="CXU254" s="140"/>
      <c r="CXV254" s="140"/>
      <c r="CXW254" s="140"/>
      <c r="CXX254" s="140"/>
      <c r="CXY254" s="140"/>
      <c r="CXZ254" s="140"/>
      <c r="CYA254" s="140"/>
      <c r="CYB254" s="140"/>
      <c r="CYC254" s="140"/>
      <c r="CYD254" s="140"/>
      <c r="CYE254" s="140"/>
      <c r="CYF254" s="140"/>
      <c r="CYG254" s="140"/>
      <c r="CYH254" s="140"/>
      <c r="CYI254" s="140"/>
      <c r="CYJ254" s="140"/>
      <c r="CYK254" s="140"/>
      <c r="CYL254" s="140"/>
      <c r="CYM254" s="140"/>
      <c r="CYN254" s="140"/>
      <c r="CYO254" s="140"/>
      <c r="CYP254" s="140"/>
      <c r="CYQ254" s="140"/>
      <c r="CYR254" s="140"/>
      <c r="CYS254" s="140"/>
      <c r="CYT254" s="140"/>
      <c r="CYU254" s="140"/>
      <c r="CYV254" s="140"/>
      <c r="CYW254" s="140"/>
      <c r="CYX254" s="140"/>
      <c r="CYY254" s="140"/>
      <c r="CYZ254" s="140"/>
      <c r="CZA254" s="140"/>
      <c r="CZB254" s="140"/>
      <c r="CZC254" s="140"/>
      <c r="CZD254" s="140"/>
      <c r="CZE254" s="140"/>
      <c r="CZF254" s="140"/>
      <c r="CZG254" s="140"/>
      <c r="CZH254" s="140"/>
      <c r="CZI254" s="140"/>
      <c r="CZJ254" s="140"/>
      <c r="CZK254" s="140"/>
      <c r="CZL254" s="140"/>
      <c r="CZM254" s="140"/>
      <c r="CZN254" s="140"/>
      <c r="CZO254" s="140"/>
      <c r="CZP254" s="140"/>
      <c r="CZQ254" s="140"/>
      <c r="CZR254" s="140"/>
      <c r="CZS254" s="140"/>
      <c r="CZT254" s="140"/>
      <c r="CZU254" s="140"/>
      <c r="CZV254" s="140"/>
      <c r="CZW254" s="140"/>
      <c r="CZX254" s="140"/>
      <c r="CZY254" s="140"/>
      <c r="CZZ254" s="140"/>
      <c r="DAA254" s="140"/>
      <c r="DAB254" s="140"/>
      <c r="DAC254" s="140"/>
      <c r="DAD254" s="140"/>
      <c r="DAE254" s="140"/>
      <c r="DAF254" s="140"/>
      <c r="DAG254" s="140"/>
      <c r="DAH254" s="140"/>
      <c r="DAI254" s="140"/>
      <c r="DAJ254" s="140"/>
      <c r="DAK254" s="140"/>
      <c r="DAL254" s="140"/>
      <c r="DAM254" s="140"/>
      <c r="DAN254" s="140"/>
      <c r="DAO254" s="140"/>
      <c r="DAP254" s="140"/>
      <c r="DAQ254" s="140"/>
      <c r="DAR254" s="140"/>
      <c r="DAS254" s="140"/>
      <c r="DAT254" s="140"/>
      <c r="DAU254" s="140"/>
      <c r="DAV254" s="140"/>
      <c r="DAW254" s="140"/>
      <c r="DAX254" s="140"/>
      <c r="DAY254" s="140"/>
      <c r="DAZ254" s="140"/>
      <c r="DBA254" s="140"/>
      <c r="DBB254" s="140"/>
      <c r="DBC254" s="140"/>
      <c r="DBD254" s="140"/>
      <c r="DBE254" s="140"/>
      <c r="DBF254" s="140"/>
      <c r="DBG254" s="140"/>
      <c r="DBH254" s="140"/>
      <c r="DBI254" s="140"/>
      <c r="DBJ254" s="140"/>
      <c r="DBK254" s="140"/>
      <c r="DBL254" s="140"/>
      <c r="DBM254" s="140"/>
      <c r="DBN254" s="140"/>
      <c r="DBO254" s="140"/>
      <c r="DBP254" s="140"/>
      <c r="DBQ254" s="140"/>
      <c r="DBR254" s="140"/>
      <c r="DBS254" s="140"/>
      <c r="DBT254" s="140"/>
      <c r="DBU254" s="140"/>
      <c r="DBV254" s="140"/>
      <c r="DBW254" s="140"/>
      <c r="DBX254" s="140"/>
      <c r="DBY254" s="140"/>
      <c r="DBZ254" s="140"/>
      <c r="DCA254" s="140"/>
      <c r="DCB254" s="140"/>
      <c r="DCC254" s="140"/>
      <c r="DCD254" s="140"/>
      <c r="DCE254" s="140"/>
      <c r="DCF254" s="140"/>
      <c r="DCG254" s="140"/>
      <c r="DCH254" s="140"/>
      <c r="DCI254" s="140"/>
      <c r="DCJ254" s="140"/>
      <c r="DCK254" s="140"/>
      <c r="DCL254" s="140"/>
      <c r="DCM254" s="140"/>
      <c r="DCN254" s="140"/>
      <c r="DCO254" s="140"/>
      <c r="DCP254" s="140"/>
      <c r="DCQ254" s="140"/>
      <c r="DCR254" s="140"/>
      <c r="DCS254" s="140"/>
      <c r="DCT254" s="140"/>
      <c r="DCU254" s="140"/>
      <c r="DCV254" s="140"/>
      <c r="DCW254" s="140"/>
      <c r="DCX254" s="140"/>
      <c r="DCY254" s="140"/>
      <c r="DCZ254" s="140"/>
      <c r="DDA254" s="140"/>
      <c r="DDB254" s="140"/>
      <c r="DDC254" s="140"/>
      <c r="DDD254" s="140"/>
      <c r="DDE254" s="140"/>
      <c r="DDF254" s="140"/>
      <c r="DDG254" s="140"/>
      <c r="DDH254" s="140"/>
      <c r="DDI254" s="140"/>
      <c r="DDJ254" s="140"/>
      <c r="DDK254" s="140"/>
      <c r="DDL254" s="140"/>
      <c r="DDM254" s="140"/>
      <c r="DDN254" s="140"/>
      <c r="DDO254" s="140"/>
      <c r="DDP254" s="140"/>
      <c r="DDQ254" s="140"/>
      <c r="DDR254" s="140"/>
      <c r="DDS254" s="140"/>
      <c r="DDT254" s="140"/>
      <c r="DDU254" s="140"/>
      <c r="DDV254" s="140"/>
      <c r="DDW254" s="140"/>
      <c r="DDX254" s="140"/>
      <c r="DDY254" s="140"/>
      <c r="DDZ254" s="140"/>
      <c r="DEA254" s="140"/>
      <c r="DEB254" s="140"/>
      <c r="DEC254" s="140"/>
      <c r="DED254" s="140"/>
      <c r="DEE254" s="140"/>
      <c r="DEF254" s="140"/>
      <c r="DEG254" s="140"/>
      <c r="DEH254" s="140"/>
      <c r="DEI254" s="140"/>
      <c r="DEJ254" s="140"/>
      <c r="DEK254" s="140"/>
      <c r="DEL254" s="140"/>
      <c r="DEM254" s="140"/>
      <c r="DEN254" s="140"/>
      <c r="DEO254" s="140"/>
      <c r="DEP254" s="140"/>
      <c r="DEQ254" s="140"/>
      <c r="DER254" s="140"/>
      <c r="DES254" s="140"/>
      <c r="DET254" s="140"/>
      <c r="DEU254" s="140"/>
      <c r="DEV254" s="140"/>
      <c r="DEW254" s="140"/>
      <c r="DEX254" s="140"/>
      <c r="DEY254" s="140"/>
      <c r="DEZ254" s="140"/>
      <c r="DFA254" s="140"/>
      <c r="DFB254" s="140"/>
      <c r="DFC254" s="140"/>
      <c r="DFD254" s="140"/>
      <c r="DFE254" s="140"/>
      <c r="DFF254" s="140"/>
      <c r="DFG254" s="140"/>
      <c r="DFH254" s="140"/>
      <c r="DFI254" s="140"/>
      <c r="DFJ254" s="140"/>
      <c r="DFK254" s="140"/>
      <c r="DFL254" s="140"/>
      <c r="DFM254" s="140"/>
      <c r="DFN254" s="140"/>
      <c r="DFO254" s="140"/>
      <c r="DFP254" s="140"/>
      <c r="DFQ254" s="140"/>
      <c r="DFR254" s="140"/>
      <c r="DFS254" s="140"/>
      <c r="DFT254" s="140"/>
      <c r="DFU254" s="140"/>
      <c r="DFV254" s="140"/>
      <c r="DFW254" s="140"/>
      <c r="DFX254" s="140"/>
      <c r="DFY254" s="140"/>
      <c r="DFZ254" s="140"/>
      <c r="DGA254" s="140"/>
      <c r="DGB254" s="140"/>
      <c r="DGC254" s="140"/>
      <c r="DGD254" s="140"/>
      <c r="DGE254" s="140"/>
      <c r="DGF254" s="140"/>
      <c r="DGG254" s="140"/>
      <c r="DGH254" s="140"/>
      <c r="DGI254" s="140"/>
      <c r="DGJ254" s="140"/>
      <c r="DGK254" s="140"/>
      <c r="DGL254" s="140"/>
      <c r="DGM254" s="140"/>
      <c r="DGN254" s="140"/>
      <c r="DGO254" s="140"/>
      <c r="DGP254" s="140"/>
      <c r="DGQ254" s="140"/>
      <c r="DGR254" s="140"/>
      <c r="DGS254" s="140"/>
      <c r="DGT254" s="140"/>
      <c r="DGU254" s="140"/>
      <c r="DGV254" s="140"/>
      <c r="DGW254" s="140"/>
      <c r="DGX254" s="140"/>
      <c r="DGY254" s="140"/>
      <c r="DGZ254" s="140"/>
      <c r="DHA254" s="140"/>
      <c r="DHB254" s="140"/>
      <c r="DHC254" s="140"/>
      <c r="DHD254" s="140"/>
      <c r="DHE254" s="140"/>
      <c r="DHF254" s="140"/>
      <c r="DHG254" s="140"/>
      <c r="DHH254" s="140"/>
      <c r="DHI254" s="140"/>
      <c r="DHJ254" s="140"/>
      <c r="DHK254" s="140"/>
      <c r="DHL254" s="140"/>
      <c r="DHM254" s="140"/>
      <c r="DHN254" s="140"/>
      <c r="DHO254" s="140"/>
      <c r="DHP254" s="140"/>
      <c r="DHQ254" s="140"/>
      <c r="DHR254" s="140"/>
      <c r="DHS254" s="140"/>
      <c r="DHT254" s="140"/>
      <c r="DHU254" s="140"/>
      <c r="DHV254" s="140"/>
      <c r="DHW254" s="140"/>
      <c r="DHX254" s="140"/>
      <c r="DHY254" s="140"/>
      <c r="DHZ254" s="140"/>
      <c r="DIA254" s="140"/>
      <c r="DIB254" s="140"/>
      <c r="DIC254" s="140"/>
      <c r="DID254" s="140"/>
      <c r="DIE254" s="140"/>
      <c r="DIF254" s="140"/>
      <c r="DIG254" s="140"/>
      <c r="DIH254" s="140"/>
      <c r="DII254" s="140"/>
      <c r="DIJ254" s="140"/>
      <c r="DIK254" s="140"/>
      <c r="DIL254" s="140"/>
      <c r="DIM254" s="140"/>
      <c r="DIN254" s="140"/>
      <c r="DIO254" s="140"/>
      <c r="DIP254" s="140"/>
      <c r="DIQ254" s="140"/>
      <c r="DIR254" s="140"/>
      <c r="DIS254" s="140"/>
      <c r="DIT254" s="140"/>
      <c r="DIU254" s="140"/>
      <c r="DIV254" s="140"/>
      <c r="DIW254" s="140"/>
      <c r="DIX254" s="140"/>
      <c r="DIY254" s="140"/>
      <c r="DIZ254" s="140"/>
      <c r="DJA254" s="140"/>
      <c r="DJB254" s="140"/>
      <c r="DJC254" s="140"/>
      <c r="DJD254" s="140"/>
      <c r="DJE254" s="140"/>
      <c r="DJF254" s="140"/>
      <c r="DJG254" s="140"/>
      <c r="DJH254" s="140"/>
      <c r="DJI254" s="140"/>
      <c r="DJJ254" s="140"/>
      <c r="DJK254" s="140"/>
      <c r="DJL254" s="140"/>
      <c r="DJM254" s="140"/>
      <c r="DJN254" s="140"/>
      <c r="DJO254" s="140"/>
      <c r="DJP254" s="140"/>
      <c r="DJQ254" s="140"/>
      <c r="DJR254" s="140"/>
      <c r="DJS254" s="140"/>
      <c r="DJT254" s="140"/>
      <c r="DJU254" s="140"/>
      <c r="DJV254" s="140"/>
      <c r="DJW254" s="140"/>
      <c r="DJX254" s="140"/>
      <c r="DJY254" s="140"/>
      <c r="DJZ254" s="140"/>
      <c r="DKA254" s="140"/>
      <c r="DKB254" s="140"/>
      <c r="DKC254" s="140"/>
      <c r="DKD254" s="140"/>
      <c r="DKE254" s="140"/>
      <c r="DKF254" s="140"/>
      <c r="DKG254" s="140"/>
      <c r="DKH254" s="140"/>
      <c r="DKI254" s="140"/>
      <c r="DKJ254" s="140"/>
      <c r="DKK254" s="140"/>
      <c r="DKL254" s="140"/>
      <c r="DKM254" s="140"/>
      <c r="DKN254" s="140"/>
      <c r="DKO254" s="140"/>
      <c r="DKP254" s="140"/>
      <c r="DKQ254" s="140"/>
      <c r="DKR254" s="140"/>
      <c r="DKS254" s="140"/>
      <c r="DKT254" s="140"/>
      <c r="DKU254" s="140"/>
      <c r="DKV254" s="140"/>
      <c r="DKW254" s="140"/>
      <c r="DKX254" s="140"/>
      <c r="DKY254" s="140"/>
      <c r="DKZ254" s="140"/>
      <c r="DLA254" s="140"/>
      <c r="DLB254" s="140"/>
      <c r="DLC254" s="140"/>
      <c r="DLD254" s="140"/>
      <c r="DLE254" s="140"/>
      <c r="DLF254" s="140"/>
      <c r="DLG254" s="140"/>
      <c r="DLH254" s="140"/>
      <c r="DLI254" s="140"/>
      <c r="DLJ254" s="140"/>
      <c r="DLK254" s="140"/>
      <c r="DLL254" s="140"/>
      <c r="DLM254" s="140"/>
      <c r="DLN254" s="140"/>
      <c r="DLO254" s="140"/>
      <c r="DLP254" s="140"/>
      <c r="DLQ254" s="140"/>
      <c r="DLR254" s="140"/>
      <c r="DLS254" s="140"/>
      <c r="DLT254" s="140"/>
      <c r="DLU254" s="140"/>
      <c r="DLV254" s="140"/>
      <c r="DLW254" s="140"/>
      <c r="DLX254" s="140"/>
      <c r="DLY254" s="140"/>
      <c r="DLZ254" s="140"/>
      <c r="DMA254" s="140"/>
      <c r="DMB254" s="140"/>
      <c r="DMC254" s="140"/>
      <c r="DMD254" s="140"/>
      <c r="DME254" s="140"/>
      <c r="DMF254" s="140"/>
      <c r="DMG254" s="140"/>
      <c r="DMH254" s="140"/>
      <c r="DMI254" s="140"/>
      <c r="DMJ254" s="140"/>
      <c r="DMK254" s="140"/>
      <c r="DML254" s="140"/>
      <c r="DMM254" s="140"/>
      <c r="DMN254" s="140"/>
      <c r="DMO254" s="140"/>
      <c r="DMP254" s="140"/>
      <c r="DMQ254" s="140"/>
      <c r="DMR254" s="140"/>
      <c r="DMS254" s="140"/>
      <c r="DMT254" s="140"/>
      <c r="DMU254" s="140"/>
      <c r="DMV254" s="140"/>
      <c r="DMW254" s="140"/>
      <c r="DMX254" s="140"/>
      <c r="DMY254" s="140"/>
      <c r="DMZ254" s="140"/>
      <c r="DNA254" s="140"/>
      <c r="DNB254" s="140"/>
      <c r="DNC254" s="140"/>
      <c r="DND254" s="140"/>
      <c r="DNE254" s="140"/>
      <c r="DNF254" s="140"/>
      <c r="DNG254" s="140"/>
      <c r="DNH254" s="140"/>
      <c r="DNI254" s="140"/>
      <c r="DNJ254" s="140"/>
      <c r="DNK254" s="140"/>
      <c r="DNL254" s="140"/>
      <c r="DNM254" s="140"/>
      <c r="DNN254" s="140"/>
      <c r="DNO254" s="140"/>
      <c r="DNP254" s="140"/>
      <c r="DNQ254" s="140"/>
      <c r="DNR254" s="140"/>
      <c r="DNS254" s="140"/>
      <c r="DNT254" s="140"/>
      <c r="DNU254" s="140"/>
      <c r="DNV254" s="140"/>
      <c r="DNW254" s="140"/>
      <c r="DNX254" s="140"/>
      <c r="DNY254" s="140"/>
      <c r="DNZ254" s="140"/>
      <c r="DOA254" s="140"/>
      <c r="DOB254" s="140"/>
      <c r="DOC254" s="140"/>
      <c r="DOD254" s="140"/>
      <c r="DOE254" s="140"/>
      <c r="DOF254" s="140"/>
      <c r="DOG254" s="140"/>
      <c r="DOH254" s="140"/>
      <c r="DOI254" s="140"/>
      <c r="DOJ254" s="140"/>
      <c r="DOK254" s="140"/>
      <c r="DOL254" s="140"/>
      <c r="DOM254" s="140"/>
      <c r="DON254" s="140"/>
      <c r="DOO254" s="140"/>
      <c r="DOP254" s="140"/>
      <c r="DOQ254" s="140"/>
      <c r="DOR254" s="140"/>
      <c r="DOS254" s="140"/>
      <c r="DOT254" s="140"/>
      <c r="DOU254" s="140"/>
      <c r="DOV254" s="140"/>
      <c r="DOW254" s="140"/>
      <c r="DOX254" s="140"/>
      <c r="DOY254" s="140"/>
      <c r="DOZ254" s="140"/>
      <c r="DPA254" s="140"/>
      <c r="DPB254" s="140"/>
      <c r="DPC254" s="140"/>
      <c r="DPD254" s="140"/>
      <c r="DPE254" s="140"/>
      <c r="DPF254" s="140"/>
      <c r="DPG254" s="140"/>
      <c r="DPH254" s="140"/>
      <c r="DPI254" s="140"/>
      <c r="DPJ254" s="140"/>
      <c r="DPK254" s="140"/>
      <c r="DPL254" s="140"/>
      <c r="DPM254" s="140"/>
      <c r="DPN254" s="140"/>
      <c r="DPO254" s="140"/>
      <c r="DPP254" s="140"/>
      <c r="DPQ254" s="140"/>
      <c r="DPR254" s="140"/>
      <c r="DPS254" s="140"/>
      <c r="DPT254" s="140"/>
      <c r="DPU254" s="140"/>
      <c r="DPV254" s="140"/>
      <c r="DPW254" s="140"/>
      <c r="DPX254" s="140"/>
      <c r="DPY254" s="140"/>
      <c r="DPZ254" s="140"/>
      <c r="DQA254" s="140"/>
      <c r="DQB254" s="140"/>
      <c r="DQC254" s="140"/>
      <c r="DQD254" s="140"/>
      <c r="DQE254" s="140"/>
      <c r="DQF254" s="140"/>
      <c r="DQG254" s="140"/>
      <c r="DQH254" s="140"/>
      <c r="DQI254" s="140"/>
      <c r="DQJ254" s="140"/>
      <c r="DQK254" s="140"/>
      <c r="DQL254" s="140"/>
      <c r="DQM254" s="140"/>
      <c r="DQN254" s="140"/>
      <c r="DQO254" s="140"/>
      <c r="DQP254" s="140"/>
      <c r="DQQ254" s="140"/>
      <c r="DQR254" s="140"/>
      <c r="DQS254" s="140"/>
      <c r="DQT254" s="140"/>
      <c r="DQU254" s="140"/>
      <c r="DQV254" s="140"/>
      <c r="DQW254" s="140"/>
      <c r="DQX254" s="140"/>
      <c r="DQY254" s="140"/>
      <c r="DQZ254" s="140"/>
      <c r="DRA254" s="140"/>
      <c r="DRB254" s="140"/>
      <c r="DRC254" s="140"/>
      <c r="DRD254" s="140"/>
      <c r="DRE254" s="140"/>
      <c r="DRF254" s="140"/>
      <c r="DRG254" s="140"/>
      <c r="DRH254" s="140"/>
      <c r="DRI254" s="140"/>
      <c r="DRJ254" s="140"/>
      <c r="DRK254" s="140"/>
      <c r="DRL254" s="140"/>
      <c r="DRM254" s="140"/>
      <c r="DRN254" s="140"/>
      <c r="DRO254" s="140"/>
      <c r="DRP254" s="140"/>
      <c r="DRQ254" s="140"/>
      <c r="DRR254" s="140"/>
      <c r="DRS254" s="140"/>
      <c r="DRT254" s="140"/>
      <c r="DRU254" s="140"/>
      <c r="DRV254" s="140"/>
      <c r="DRW254" s="140"/>
      <c r="DRX254" s="140"/>
      <c r="DRY254" s="140"/>
      <c r="DRZ254" s="140"/>
      <c r="DSA254" s="140"/>
      <c r="DSB254" s="140"/>
      <c r="DSC254" s="140"/>
      <c r="DSD254" s="140"/>
      <c r="DSE254" s="140"/>
      <c r="DSF254" s="140"/>
      <c r="DSG254" s="140"/>
      <c r="DSH254" s="140"/>
      <c r="DSI254" s="140"/>
      <c r="DSJ254" s="140"/>
      <c r="DSK254" s="140"/>
      <c r="DSL254" s="140"/>
      <c r="DSM254" s="140"/>
      <c r="DSN254" s="140"/>
      <c r="DSO254" s="140"/>
      <c r="DSP254" s="140"/>
      <c r="DSQ254" s="140"/>
      <c r="DSR254" s="140"/>
      <c r="DSS254" s="140"/>
      <c r="DST254" s="140"/>
      <c r="DSU254" s="140"/>
      <c r="DSV254" s="140"/>
      <c r="DSW254" s="140"/>
      <c r="DSX254" s="140"/>
      <c r="DSY254" s="140"/>
      <c r="DSZ254" s="140"/>
      <c r="DTA254" s="140"/>
      <c r="DTB254" s="140"/>
      <c r="DTC254" s="140"/>
      <c r="DTD254" s="140"/>
      <c r="DTE254" s="140"/>
      <c r="DTF254" s="140"/>
      <c r="DTG254" s="140"/>
      <c r="DTH254" s="140"/>
      <c r="DTI254" s="140"/>
      <c r="DTJ254" s="140"/>
      <c r="DTK254" s="140"/>
      <c r="DTL254" s="140"/>
      <c r="DTM254" s="140"/>
      <c r="DTN254" s="140"/>
      <c r="DTO254" s="140"/>
      <c r="DTP254" s="140"/>
      <c r="DTQ254" s="140"/>
      <c r="DTR254" s="140"/>
      <c r="DTS254" s="140"/>
      <c r="DTT254" s="140"/>
      <c r="DTU254" s="140"/>
      <c r="DTV254" s="140"/>
      <c r="DTW254" s="140"/>
      <c r="DTX254" s="140"/>
      <c r="DTY254" s="140"/>
      <c r="DTZ254" s="140"/>
      <c r="DUA254" s="140"/>
      <c r="DUB254" s="140"/>
      <c r="DUC254" s="140"/>
      <c r="DUD254" s="140"/>
      <c r="DUE254" s="140"/>
      <c r="DUF254" s="140"/>
      <c r="DUG254" s="140"/>
      <c r="DUH254" s="140"/>
      <c r="DUI254" s="140"/>
      <c r="DUJ254" s="140"/>
      <c r="DUK254" s="140"/>
      <c r="DUL254" s="140"/>
      <c r="DUM254" s="140"/>
      <c r="DUN254" s="140"/>
      <c r="DUO254" s="140"/>
      <c r="DUP254" s="140"/>
      <c r="DUQ254" s="140"/>
      <c r="DUR254" s="140"/>
      <c r="DUS254" s="140"/>
      <c r="DUT254" s="140"/>
      <c r="DUU254" s="140"/>
      <c r="DUV254" s="140"/>
      <c r="DUW254" s="140"/>
      <c r="DUX254" s="140"/>
      <c r="DUY254" s="140"/>
      <c r="DUZ254" s="140"/>
      <c r="DVA254" s="140"/>
      <c r="DVB254" s="140"/>
      <c r="DVC254" s="140"/>
      <c r="DVD254" s="140"/>
      <c r="DVE254" s="140"/>
      <c r="DVF254" s="140"/>
      <c r="DVG254" s="140"/>
      <c r="DVH254" s="140"/>
      <c r="DVI254" s="140"/>
      <c r="DVJ254" s="140"/>
      <c r="DVK254" s="140"/>
      <c r="DVL254" s="140"/>
      <c r="DVM254" s="140"/>
      <c r="DVN254" s="140"/>
      <c r="DVO254" s="140"/>
      <c r="DVP254" s="140"/>
      <c r="DVQ254" s="140"/>
      <c r="DVR254" s="140"/>
      <c r="DVS254" s="140"/>
      <c r="DVT254" s="140"/>
      <c r="DVU254" s="140"/>
      <c r="DVV254" s="140"/>
      <c r="DVW254" s="140"/>
      <c r="DVX254" s="140"/>
      <c r="DVY254" s="140"/>
      <c r="DVZ254" s="140"/>
      <c r="DWA254" s="140"/>
      <c r="DWB254" s="140"/>
      <c r="DWC254" s="140"/>
      <c r="DWD254" s="140"/>
      <c r="DWE254" s="140"/>
      <c r="DWF254" s="140"/>
      <c r="DWG254" s="140"/>
      <c r="DWH254" s="140"/>
      <c r="DWI254" s="140"/>
      <c r="DWJ254" s="140"/>
      <c r="DWK254" s="140"/>
      <c r="DWL254" s="140"/>
      <c r="DWM254" s="140"/>
      <c r="DWN254" s="140"/>
      <c r="DWO254" s="140"/>
      <c r="DWP254" s="140"/>
      <c r="DWQ254" s="140"/>
      <c r="DWR254" s="140"/>
      <c r="DWS254" s="140"/>
      <c r="DWT254" s="140"/>
      <c r="DWU254" s="140"/>
      <c r="DWV254" s="140"/>
      <c r="DWW254" s="140"/>
      <c r="DWX254" s="140"/>
      <c r="DWY254" s="140"/>
      <c r="DWZ254" s="140"/>
      <c r="DXA254" s="140"/>
      <c r="DXB254" s="140"/>
      <c r="DXC254" s="140"/>
      <c r="DXD254" s="140"/>
      <c r="DXE254" s="140"/>
      <c r="DXF254" s="140"/>
      <c r="DXG254" s="140"/>
      <c r="DXH254" s="140"/>
      <c r="DXI254" s="140"/>
      <c r="DXJ254" s="140"/>
      <c r="DXK254" s="140"/>
      <c r="DXL254" s="140"/>
      <c r="DXM254" s="140"/>
      <c r="DXN254" s="140"/>
      <c r="DXO254" s="140"/>
      <c r="DXP254" s="140"/>
      <c r="DXQ254" s="140"/>
      <c r="DXR254" s="140"/>
      <c r="DXS254" s="140"/>
      <c r="DXT254" s="140"/>
      <c r="DXU254" s="140"/>
      <c r="DXV254" s="140"/>
      <c r="DXW254" s="140"/>
      <c r="DXX254" s="140"/>
      <c r="DXY254" s="140"/>
      <c r="DXZ254" s="140"/>
      <c r="DYA254" s="140"/>
      <c r="DYB254" s="140"/>
      <c r="DYC254" s="140"/>
      <c r="DYD254" s="140"/>
      <c r="DYE254" s="140"/>
      <c r="DYF254" s="140"/>
      <c r="DYG254" s="140"/>
      <c r="DYH254" s="140"/>
      <c r="DYI254" s="140"/>
      <c r="DYJ254" s="140"/>
      <c r="DYK254" s="140"/>
      <c r="DYL254" s="140"/>
      <c r="DYM254" s="140"/>
      <c r="DYN254" s="140"/>
      <c r="DYO254" s="140"/>
      <c r="DYP254" s="140"/>
      <c r="DYQ254" s="140"/>
      <c r="DYR254" s="140"/>
      <c r="DYS254" s="140"/>
      <c r="DYT254" s="140"/>
      <c r="DYU254" s="140"/>
      <c r="DYV254" s="140"/>
      <c r="DYW254" s="140"/>
      <c r="DYX254" s="140"/>
      <c r="DYY254" s="140"/>
      <c r="DYZ254" s="140"/>
      <c r="DZA254" s="140"/>
      <c r="DZB254" s="140"/>
      <c r="DZC254" s="140"/>
      <c r="DZD254" s="140"/>
      <c r="DZE254" s="140"/>
      <c r="DZF254" s="140"/>
      <c r="DZG254" s="140"/>
      <c r="DZH254" s="140"/>
      <c r="DZI254" s="140"/>
      <c r="DZJ254" s="140"/>
      <c r="DZK254" s="140"/>
      <c r="DZL254" s="140"/>
      <c r="DZM254" s="140"/>
      <c r="DZN254" s="140"/>
      <c r="DZO254" s="140"/>
      <c r="DZP254" s="140"/>
      <c r="DZQ254" s="140"/>
      <c r="DZR254" s="140"/>
      <c r="DZS254" s="140"/>
      <c r="DZT254" s="140"/>
      <c r="DZU254" s="140"/>
      <c r="DZV254" s="140"/>
      <c r="DZW254" s="140"/>
      <c r="DZX254" s="140"/>
      <c r="DZY254" s="140"/>
      <c r="DZZ254" s="140"/>
      <c r="EAA254" s="140"/>
      <c r="EAB254" s="140"/>
      <c r="EAC254" s="140"/>
      <c r="EAD254" s="140"/>
      <c r="EAE254" s="140"/>
      <c r="EAF254" s="140"/>
      <c r="EAG254" s="140"/>
      <c r="EAH254" s="140"/>
      <c r="EAI254" s="140"/>
      <c r="EAJ254" s="140"/>
      <c r="EAK254" s="140"/>
      <c r="EAL254" s="140"/>
      <c r="EAM254" s="140"/>
      <c r="EAN254" s="140"/>
      <c r="EAO254" s="140"/>
      <c r="EAP254" s="140"/>
      <c r="EAQ254" s="140"/>
      <c r="EAR254" s="140"/>
      <c r="EAS254" s="140"/>
      <c r="EAT254" s="140"/>
      <c r="EAU254" s="140"/>
      <c r="EAV254" s="140"/>
      <c r="EAW254" s="140"/>
      <c r="EAX254" s="140"/>
      <c r="EAY254" s="140"/>
      <c r="EAZ254" s="140"/>
      <c r="EBA254" s="140"/>
      <c r="EBB254" s="140"/>
      <c r="EBC254" s="140"/>
      <c r="EBD254" s="140"/>
      <c r="EBE254" s="140"/>
      <c r="EBF254" s="140"/>
      <c r="EBG254" s="140"/>
      <c r="EBH254" s="140"/>
      <c r="EBI254" s="140"/>
      <c r="EBJ254" s="140"/>
      <c r="EBK254" s="140"/>
      <c r="EBL254" s="140"/>
      <c r="EBM254" s="140"/>
      <c r="EBN254" s="140"/>
      <c r="EBO254" s="140"/>
      <c r="EBP254" s="140"/>
      <c r="EBQ254" s="140"/>
      <c r="EBR254" s="140"/>
      <c r="EBS254" s="140"/>
      <c r="EBT254" s="140"/>
      <c r="EBU254" s="140"/>
      <c r="EBV254" s="140"/>
      <c r="EBW254" s="140"/>
      <c r="EBX254" s="140"/>
      <c r="EBY254" s="140"/>
      <c r="EBZ254" s="140"/>
      <c r="ECA254" s="140"/>
      <c r="ECB254" s="140"/>
      <c r="ECC254" s="140"/>
      <c r="ECD254" s="140"/>
      <c r="ECE254" s="140"/>
      <c r="ECF254" s="140"/>
      <c r="ECG254" s="140"/>
      <c r="ECH254" s="140"/>
      <c r="ECI254" s="140"/>
      <c r="ECJ254" s="140"/>
      <c r="ECK254" s="140"/>
      <c r="ECL254" s="140"/>
      <c r="ECM254" s="140"/>
      <c r="ECN254" s="140"/>
      <c r="ECO254" s="140"/>
      <c r="ECP254" s="140"/>
      <c r="ECQ254" s="140"/>
      <c r="ECR254" s="140"/>
      <c r="ECS254" s="140"/>
      <c r="ECT254" s="140"/>
      <c r="ECU254" s="140"/>
      <c r="ECV254" s="140"/>
      <c r="ECW254" s="140"/>
      <c r="ECX254" s="140"/>
      <c r="ECY254" s="140"/>
      <c r="ECZ254" s="140"/>
      <c r="EDA254" s="140"/>
      <c r="EDB254" s="140"/>
      <c r="EDC254" s="140"/>
      <c r="EDD254" s="140"/>
      <c r="EDE254" s="140"/>
      <c r="EDF254" s="140"/>
      <c r="EDG254" s="140"/>
      <c r="EDH254" s="140"/>
      <c r="EDI254" s="140"/>
      <c r="EDJ254" s="140"/>
      <c r="EDK254" s="140"/>
      <c r="EDL254" s="140"/>
      <c r="EDM254" s="140"/>
      <c r="EDN254" s="140"/>
      <c r="EDO254" s="140"/>
      <c r="EDP254" s="140"/>
      <c r="EDQ254" s="140"/>
      <c r="EDR254" s="140"/>
      <c r="EDS254" s="140"/>
      <c r="EDT254" s="140"/>
      <c r="EDU254" s="140"/>
      <c r="EDV254" s="140"/>
      <c r="EDW254" s="140"/>
      <c r="EDX254" s="140"/>
      <c r="EDY254" s="140"/>
      <c r="EDZ254" s="140"/>
      <c r="EEA254" s="140"/>
      <c r="EEB254" s="140"/>
      <c r="EEC254" s="140"/>
      <c r="EED254" s="140"/>
      <c r="EEE254" s="140"/>
      <c r="EEF254" s="140"/>
      <c r="EEG254" s="140"/>
      <c r="EEH254" s="140"/>
      <c r="EEI254" s="140"/>
      <c r="EEJ254" s="140"/>
      <c r="EEK254" s="140"/>
      <c r="EEL254" s="140"/>
      <c r="EEM254" s="140"/>
      <c r="EEN254" s="140"/>
      <c r="EEO254" s="140"/>
      <c r="EEP254" s="140"/>
      <c r="EEQ254" s="140"/>
      <c r="EER254" s="140"/>
      <c r="EES254" s="140"/>
      <c r="EET254" s="140"/>
      <c r="EEU254" s="140"/>
      <c r="EEV254" s="140"/>
      <c r="EEW254" s="140"/>
      <c r="EEX254" s="140"/>
      <c r="EEY254" s="140"/>
      <c r="EEZ254" s="140"/>
      <c r="EFA254" s="140"/>
      <c r="EFB254" s="140"/>
      <c r="EFC254" s="140"/>
      <c r="EFD254" s="140"/>
      <c r="EFE254" s="140"/>
      <c r="EFF254" s="140"/>
      <c r="EFG254" s="140"/>
      <c r="EFH254" s="140"/>
      <c r="EFI254" s="140"/>
      <c r="EFJ254" s="140"/>
      <c r="EFK254" s="140"/>
      <c r="EFL254" s="140"/>
      <c r="EFM254" s="140"/>
      <c r="EFN254" s="140"/>
      <c r="EFO254" s="140"/>
      <c r="EFP254" s="140"/>
      <c r="EFQ254" s="140"/>
      <c r="EFR254" s="140"/>
      <c r="EFS254" s="140"/>
      <c r="EFT254" s="140"/>
      <c r="EFU254" s="140"/>
      <c r="EFV254" s="140"/>
      <c r="EFW254" s="140"/>
      <c r="EFX254" s="140"/>
      <c r="EFY254" s="140"/>
      <c r="EFZ254" s="140"/>
      <c r="EGA254" s="140"/>
      <c r="EGB254" s="140"/>
      <c r="EGC254" s="140"/>
      <c r="EGD254" s="140"/>
      <c r="EGE254" s="140"/>
      <c r="EGF254" s="140"/>
      <c r="EGG254" s="140"/>
      <c r="EGH254" s="140"/>
      <c r="EGI254" s="140"/>
      <c r="EGJ254" s="140"/>
      <c r="EGK254" s="140"/>
      <c r="EGL254" s="140"/>
      <c r="EGM254" s="140"/>
      <c r="EGN254" s="140"/>
      <c r="EGO254" s="140"/>
      <c r="EGP254" s="140"/>
      <c r="EGQ254" s="140"/>
      <c r="EGR254" s="140"/>
      <c r="EGS254" s="140"/>
      <c r="EGT254" s="140"/>
      <c r="EGU254" s="140"/>
      <c r="EGV254" s="140"/>
      <c r="EGW254" s="140"/>
      <c r="EGX254" s="140"/>
      <c r="EGY254" s="140"/>
      <c r="EGZ254" s="140"/>
      <c r="EHA254" s="140"/>
      <c r="EHB254" s="140"/>
      <c r="EHC254" s="140"/>
      <c r="EHD254" s="140"/>
      <c r="EHE254" s="140"/>
      <c r="EHF254" s="140"/>
      <c r="EHG254" s="140"/>
      <c r="EHH254" s="140"/>
      <c r="EHI254" s="140"/>
      <c r="EHJ254" s="140"/>
      <c r="EHK254" s="140"/>
      <c r="EHL254" s="140"/>
      <c r="EHM254" s="140"/>
      <c r="EHN254" s="140"/>
      <c r="EHO254" s="140"/>
      <c r="EHP254" s="140"/>
      <c r="EHQ254" s="140"/>
      <c r="EHR254" s="140"/>
      <c r="EHS254" s="140"/>
      <c r="EHT254" s="140"/>
      <c r="EHU254" s="140"/>
      <c r="EHV254" s="140"/>
      <c r="EHW254" s="140"/>
      <c r="EHX254" s="140"/>
      <c r="EHY254" s="140"/>
      <c r="EHZ254" s="140"/>
      <c r="EIA254" s="140"/>
      <c r="EIB254" s="140"/>
      <c r="EIC254" s="140"/>
      <c r="EID254" s="140"/>
      <c r="EIE254" s="140"/>
      <c r="EIF254" s="140"/>
      <c r="EIG254" s="140"/>
      <c r="EIH254" s="140"/>
      <c r="EII254" s="140"/>
      <c r="EIJ254" s="140"/>
      <c r="EIK254" s="140"/>
      <c r="EIL254" s="140"/>
      <c r="EIM254" s="140"/>
      <c r="EIN254" s="140"/>
      <c r="EIO254" s="140"/>
      <c r="EIP254" s="140"/>
      <c r="EIQ254" s="140"/>
      <c r="EIR254" s="140"/>
      <c r="EIS254" s="140"/>
      <c r="EIT254" s="140"/>
      <c r="EIU254" s="140"/>
      <c r="EIV254" s="140"/>
      <c r="EIW254" s="140"/>
      <c r="EIX254" s="140"/>
      <c r="EIY254" s="140"/>
      <c r="EIZ254" s="140"/>
      <c r="EJA254" s="140"/>
      <c r="EJB254" s="140"/>
      <c r="EJC254" s="140"/>
      <c r="EJD254" s="140"/>
      <c r="EJE254" s="140"/>
      <c r="EJF254" s="140"/>
      <c r="EJG254" s="140"/>
      <c r="EJH254" s="140"/>
      <c r="EJI254" s="140"/>
      <c r="EJJ254" s="140"/>
      <c r="EJK254" s="140"/>
      <c r="EJL254" s="140"/>
      <c r="EJM254" s="140"/>
      <c r="EJN254" s="140"/>
      <c r="EJO254" s="140"/>
      <c r="EJP254" s="140"/>
      <c r="EJQ254" s="140"/>
      <c r="EJR254" s="140"/>
      <c r="EJS254" s="140"/>
      <c r="EJT254" s="140"/>
      <c r="EJU254" s="140"/>
      <c r="EJV254" s="140"/>
      <c r="EJW254" s="140"/>
      <c r="EJX254" s="140"/>
      <c r="EJY254" s="140"/>
      <c r="EJZ254" s="140"/>
      <c r="EKA254" s="140"/>
      <c r="EKB254" s="140"/>
      <c r="EKC254" s="140"/>
      <c r="EKD254" s="140"/>
      <c r="EKE254" s="140"/>
      <c r="EKF254" s="140"/>
      <c r="EKG254" s="140"/>
      <c r="EKH254" s="140"/>
      <c r="EKI254" s="140"/>
      <c r="EKJ254" s="140"/>
      <c r="EKK254" s="140"/>
      <c r="EKL254" s="140"/>
      <c r="EKM254" s="140"/>
      <c r="EKN254" s="140"/>
      <c r="EKO254" s="140"/>
      <c r="EKP254" s="140"/>
      <c r="EKQ254" s="140"/>
      <c r="EKR254" s="140"/>
      <c r="EKS254" s="140"/>
      <c r="EKT254" s="140"/>
      <c r="EKU254" s="140"/>
      <c r="EKV254" s="140"/>
      <c r="EKW254" s="140"/>
      <c r="EKX254" s="140"/>
      <c r="EKY254" s="140"/>
      <c r="EKZ254" s="140"/>
      <c r="ELA254" s="140"/>
      <c r="ELB254" s="140"/>
      <c r="ELC254" s="140"/>
      <c r="ELD254" s="140"/>
      <c r="ELE254" s="140"/>
      <c r="ELF254" s="140"/>
      <c r="ELG254" s="140"/>
      <c r="ELH254" s="140"/>
      <c r="ELI254" s="140"/>
      <c r="ELJ254" s="140"/>
      <c r="ELK254" s="140"/>
      <c r="ELL254" s="140"/>
      <c r="ELM254" s="140"/>
      <c r="ELN254" s="140"/>
      <c r="ELO254" s="140"/>
      <c r="ELP254" s="140"/>
      <c r="ELQ254" s="140"/>
      <c r="ELR254" s="140"/>
      <c r="ELS254" s="140"/>
      <c r="ELT254" s="140"/>
      <c r="ELU254" s="140"/>
      <c r="ELV254" s="140"/>
      <c r="ELW254" s="140"/>
      <c r="ELX254" s="140"/>
      <c r="ELY254" s="140"/>
      <c r="ELZ254" s="140"/>
      <c r="EMA254" s="140"/>
      <c r="EMB254" s="140"/>
      <c r="EMC254" s="140"/>
      <c r="EMD254" s="140"/>
      <c r="EME254" s="140"/>
      <c r="EMF254" s="140"/>
      <c r="EMG254" s="140"/>
      <c r="EMH254" s="140"/>
      <c r="EMI254" s="140"/>
      <c r="EMJ254" s="140"/>
      <c r="EMK254" s="140"/>
      <c r="EML254" s="140"/>
      <c r="EMM254" s="140"/>
      <c r="EMN254" s="140"/>
      <c r="EMO254" s="140"/>
      <c r="EMP254" s="140"/>
      <c r="EMQ254" s="140"/>
      <c r="EMR254" s="140"/>
      <c r="EMS254" s="140"/>
      <c r="EMT254" s="140"/>
      <c r="EMU254" s="140"/>
      <c r="EMV254" s="140"/>
      <c r="EMW254" s="140"/>
      <c r="EMX254" s="140"/>
      <c r="EMY254" s="140"/>
      <c r="EMZ254" s="140"/>
      <c r="ENA254" s="140"/>
      <c r="ENB254" s="140"/>
      <c r="ENC254" s="140"/>
      <c r="END254" s="140"/>
      <c r="ENE254" s="140"/>
      <c r="ENF254" s="140"/>
      <c r="ENG254" s="140"/>
      <c r="ENH254" s="140"/>
      <c r="ENI254" s="140"/>
      <c r="ENJ254" s="140"/>
      <c r="ENK254" s="140"/>
      <c r="ENL254" s="140"/>
      <c r="ENM254" s="140"/>
      <c r="ENN254" s="140"/>
      <c r="ENO254" s="140"/>
      <c r="ENP254" s="140"/>
      <c r="ENQ254" s="140"/>
      <c r="ENR254" s="140"/>
      <c r="ENS254" s="140"/>
      <c r="ENT254" s="140"/>
      <c r="ENU254" s="140"/>
      <c r="ENV254" s="140"/>
      <c r="ENW254" s="140"/>
      <c r="ENX254" s="140"/>
      <c r="ENY254" s="140"/>
      <c r="ENZ254" s="140"/>
      <c r="EOA254" s="140"/>
      <c r="EOB254" s="140"/>
      <c r="EOC254" s="140"/>
      <c r="EOD254" s="140"/>
      <c r="EOE254" s="140"/>
      <c r="EOF254" s="140"/>
      <c r="EOG254" s="140"/>
      <c r="EOH254" s="140"/>
      <c r="EOI254" s="140"/>
      <c r="EOJ254" s="140"/>
      <c r="EOK254" s="140"/>
      <c r="EOL254" s="140"/>
      <c r="EOM254" s="140"/>
      <c r="EON254" s="140"/>
      <c r="EOO254" s="140"/>
      <c r="EOP254" s="140"/>
      <c r="EOQ254" s="140"/>
      <c r="EOR254" s="140"/>
      <c r="EOS254" s="140"/>
      <c r="EOT254" s="140"/>
      <c r="EOU254" s="140"/>
      <c r="EOV254" s="140"/>
      <c r="EOW254" s="140"/>
      <c r="EOX254" s="140"/>
      <c r="EOY254" s="140"/>
      <c r="EOZ254" s="140"/>
      <c r="EPA254" s="140"/>
      <c r="EPB254" s="140"/>
      <c r="EPC254" s="140"/>
      <c r="EPD254" s="140"/>
      <c r="EPE254" s="140"/>
      <c r="EPF254" s="140"/>
      <c r="EPG254" s="140"/>
      <c r="EPH254" s="140"/>
      <c r="EPI254" s="140"/>
      <c r="EPJ254" s="140"/>
      <c r="EPK254" s="140"/>
      <c r="EPL254" s="140"/>
      <c r="EPM254" s="140"/>
      <c r="EPN254" s="140"/>
      <c r="EPO254" s="140"/>
      <c r="EPP254" s="140"/>
      <c r="EPQ254" s="140"/>
      <c r="EPR254" s="140"/>
      <c r="EPS254" s="140"/>
      <c r="EPT254" s="140"/>
      <c r="EPU254" s="140"/>
      <c r="EPV254" s="140"/>
      <c r="EPW254" s="140"/>
      <c r="EPX254" s="140"/>
      <c r="EPY254" s="140"/>
      <c r="EPZ254" s="140"/>
      <c r="EQA254" s="140"/>
      <c r="EQB254" s="140"/>
      <c r="EQC254" s="140"/>
      <c r="EQD254" s="140"/>
      <c r="EQE254" s="140"/>
      <c r="EQF254" s="140"/>
      <c r="EQG254" s="140"/>
      <c r="EQH254" s="140"/>
      <c r="EQI254" s="140"/>
      <c r="EQJ254" s="140"/>
      <c r="EQK254" s="140"/>
      <c r="EQL254" s="140"/>
      <c r="EQM254" s="140"/>
      <c r="EQN254" s="140"/>
      <c r="EQO254" s="140"/>
      <c r="EQP254" s="140"/>
      <c r="EQQ254" s="140"/>
      <c r="EQR254" s="140"/>
      <c r="EQS254" s="140"/>
      <c r="EQT254" s="140"/>
      <c r="EQU254" s="140"/>
      <c r="EQV254" s="140"/>
      <c r="EQW254" s="140"/>
      <c r="EQX254" s="140"/>
      <c r="EQY254" s="140"/>
      <c r="EQZ254" s="140"/>
      <c r="ERA254" s="140"/>
      <c r="ERB254" s="140"/>
      <c r="ERC254" s="140"/>
      <c r="ERD254" s="140"/>
      <c r="ERE254" s="140"/>
      <c r="ERF254" s="140"/>
      <c r="ERG254" s="140"/>
      <c r="ERH254" s="140"/>
      <c r="ERI254" s="140"/>
      <c r="ERJ254" s="140"/>
      <c r="ERK254" s="140"/>
      <c r="ERL254" s="140"/>
      <c r="ERM254" s="140"/>
      <c r="ERN254" s="140"/>
      <c r="ERO254" s="140"/>
      <c r="ERP254" s="140"/>
      <c r="ERQ254" s="140"/>
      <c r="ERR254" s="140"/>
      <c r="ERS254" s="140"/>
      <c r="ERT254" s="140"/>
      <c r="ERU254" s="140"/>
      <c r="ERV254" s="140"/>
      <c r="ERW254" s="140"/>
      <c r="ERX254" s="140"/>
      <c r="ERY254" s="140"/>
      <c r="ERZ254" s="140"/>
      <c r="ESA254" s="140"/>
      <c r="ESB254" s="140"/>
      <c r="ESC254" s="140"/>
      <c r="ESD254" s="140"/>
      <c r="ESE254" s="140"/>
      <c r="ESF254" s="140"/>
      <c r="ESG254" s="140"/>
      <c r="ESH254" s="140"/>
      <c r="ESI254" s="140"/>
      <c r="ESJ254" s="140"/>
      <c r="ESK254" s="140"/>
      <c r="ESL254" s="140"/>
      <c r="ESM254" s="140"/>
      <c r="ESN254" s="140"/>
      <c r="ESO254" s="140"/>
      <c r="ESP254" s="140"/>
      <c r="ESQ254" s="140"/>
      <c r="ESR254" s="140"/>
      <c r="ESS254" s="140"/>
      <c r="EST254" s="140"/>
      <c r="ESU254" s="140"/>
      <c r="ESV254" s="140"/>
      <c r="ESW254" s="140"/>
      <c r="ESX254" s="140"/>
      <c r="ESY254" s="140"/>
      <c r="ESZ254" s="140"/>
      <c r="ETA254" s="140"/>
      <c r="ETB254" s="140"/>
      <c r="ETC254" s="140"/>
      <c r="ETD254" s="140"/>
      <c r="ETE254" s="140"/>
      <c r="ETF254" s="140"/>
      <c r="ETG254" s="140"/>
      <c r="ETH254" s="140"/>
      <c r="ETI254" s="140"/>
      <c r="ETJ254" s="140"/>
      <c r="ETK254" s="140"/>
      <c r="ETL254" s="140"/>
      <c r="ETM254" s="140"/>
      <c r="ETN254" s="140"/>
      <c r="ETO254" s="140"/>
      <c r="ETP254" s="140"/>
      <c r="ETQ254" s="140"/>
      <c r="ETR254" s="140"/>
      <c r="ETS254" s="140"/>
      <c r="ETT254" s="140"/>
      <c r="ETU254" s="140"/>
      <c r="ETV254" s="140"/>
      <c r="ETW254" s="140"/>
      <c r="ETX254" s="140"/>
      <c r="ETY254" s="140"/>
      <c r="ETZ254" s="140"/>
      <c r="EUA254" s="140"/>
      <c r="EUB254" s="140"/>
      <c r="EUC254" s="140"/>
      <c r="EUD254" s="140"/>
      <c r="EUE254" s="140"/>
      <c r="EUF254" s="140"/>
      <c r="EUG254" s="140"/>
      <c r="EUH254" s="140"/>
      <c r="EUI254" s="140"/>
      <c r="EUJ254" s="140"/>
      <c r="EUK254" s="140"/>
      <c r="EUL254" s="140"/>
      <c r="EUM254" s="140"/>
      <c r="EUN254" s="140"/>
      <c r="EUO254" s="140"/>
      <c r="EUP254" s="140"/>
      <c r="EUQ254" s="140"/>
      <c r="EUR254" s="140"/>
      <c r="EUS254" s="140"/>
      <c r="EUT254" s="140"/>
      <c r="EUU254" s="140"/>
      <c r="EUV254" s="140"/>
      <c r="EUW254" s="140"/>
      <c r="EUX254" s="140"/>
      <c r="EUY254" s="140"/>
      <c r="EUZ254" s="140"/>
      <c r="EVA254" s="140"/>
      <c r="EVB254" s="140"/>
      <c r="EVC254" s="140"/>
      <c r="EVD254" s="140"/>
      <c r="EVE254" s="140"/>
      <c r="EVF254" s="140"/>
      <c r="EVG254" s="140"/>
      <c r="EVH254" s="140"/>
      <c r="EVI254" s="140"/>
      <c r="EVJ254" s="140"/>
      <c r="EVK254" s="140"/>
      <c r="EVL254" s="140"/>
      <c r="EVM254" s="140"/>
      <c r="EVN254" s="140"/>
      <c r="EVO254" s="140"/>
      <c r="EVP254" s="140"/>
      <c r="EVQ254" s="140"/>
      <c r="EVR254" s="140"/>
      <c r="EVS254" s="140"/>
      <c r="EVT254" s="140"/>
      <c r="EVU254" s="140"/>
      <c r="EVV254" s="140"/>
      <c r="EVW254" s="140"/>
      <c r="EVX254" s="140"/>
      <c r="EVY254" s="140"/>
      <c r="EVZ254" s="140"/>
      <c r="EWA254" s="140"/>
      <c r="EWB254" s="140"/>
      <c r="EWC254" s="140"/>
      <c r="EWD254" s="140"/>
      <c r="EWE254" s="140"/>
      <c r="EWF254" s="140"/>
      <c r="EWG254" s="140"/>
      <c r="EWH254" s="140"/>
      <c r="EWI254" s="140"/>
      <c r="EWJ254" s="140"/>
      <c r="EWK254" s="140"/>
      <c r="EWL254" s="140"/>
      <c r="EWM254" s="140"/>
      <c r="EWN254" s="140"/>
      <c r="EWO254" s="140"/>
      <c r="EWP254" s="140"/>
      <c r="EWQ254" s="140"/>
      <c r="EWR254" s="140"/>
      <c r="EWS254" s="140"/>
      <c r="EWT254" s="140"/>
      <c r="EWU254" s="140"/>
      <c r="EWV254" s="140"/>
      <c r="EWW254" s="140"/>
      <c r="EWX254" s="140"/>
      <c r="EWY254" s="140"/>
      <c r="EWZ254" s="140"/>
      <c r="EXA254" s="140"/>
      <c r="EXB254" s="140"/>
      <c r="EXC254" s="140"/>
      <c r="EXD254" s="140"/>
      <c r="EXE254" s="140"/>
      <c r="EXF254" s="140"/>
      <c r="EXG254" s="140"/>
      <c r="EXH254" s="140"/>
      <c r="EXI254" s="140"/>
      <c r="EXJ254" s="140"/>
      <c r="EXK254" s="140"/>
      <c r="EXL254" s="140"/>
      <c r="EXM254" s="140"/>
      <c r="EXN254" s="140"/>
      <c r="EXO254" s="140"/>
      <c r="EXP254" s="140"/>
      <c r="EXQ254" s="140"/>
      <c r="EXR254" s="140"/>
      <c r="EXS254" s="140"/>
      <c r="EXT254" s="140"/>
      <c r="EXU254" s="140"/>
      <c r="EXV254" s="140"/>
      <c r="EXW254" s="140"/>
      <c r="EXX254" s="140"/>
      <c r="EXY254" s="140"/>
      <c r="EXZ254" s="140"/>
      <c r="EYA254" s="140"/>
      <c r="EYB254" s="140"/>
      <c r="EYC254" s="140"/>
      <c r="EYD254" s="140"/>
      <c r="EYE254" s="140"/>
      <c r="EYF254" s="140"/>
      <c r="EYG254" s="140"/>
      <c r="EYH254" s="140"/>
      <c r="EYI254" s="140"/>
      <c r="EYJ254" s="140"/>
      <c r="EYK254" s="140"/>
      <c r="EYL254" s="140"/>
      <c r="EYM254" s="140"/>
      <c r="EYN254" s="140"/>
      <c r="EYO254" s="140"/>
      <c r="EYP254" s="140"/>
      <c r="EYQ254" s="140"/>
      <c r="EYR254" s="140"/>
      <c r="EYS254" s="140"/>
      <c r="EYT254" s="140"/>
      <c r="EYU254" s="140"/>
      <c r="EYV254" s="140"/>
      <c r="EYW254" s="140"/>
      <c r="EYX254" s="140"/>
      <c r="EYY254" s="140"/>
      <c r="EYZ254" s="140"/>
      <c r="EZA254" s="140"/>
      <c r="EZB254" s="140"/>
      <c r="EZC254" s="140"/>
      <c r="EZD254" s="140"/>
      <c r="EZE254" s="140"/>
      <c r="EZF254" s="140"/>
      <c r="EZG254" s="140"/>
      <c r="EZH254" s="140"/>
      <c r="EZI254" s="140"/>
      <c r="EZJ254" s="140"/>
      <c r="EZK254" s="140"/>
      <c r="EZL254" s="140"/>
      <c r="EZM254" s="140"/>
      <c r="EZN254" s="140"/>
      <c r="EZO254" s="140"/>
      <c r="EZP254" s="140"/>
      <c r="EZQ254" s="140"/>
      <c r="EZR254" s="140"/>
      <c r="EZS254" s="140"/>
      <c r="EZT254" s="140"/>
      <c r="EZU254" s="140"/>
      <c r="EZV254" s="140"/>
      <c r="EZW254" s="140"/>
      <c r="EZX254" s="140"/>
      <c r="EZY254" s="140"/>
      <c r="EZZ254" s="140"/>
      <c r="FAA254" s="140"/>
      <c r="FAB254" s="140"/>
      <c r="FAC254" s="140"/>
      <c r="FAD254" s="140"/>
      <c r="FAE254" s="140"/>
      <c r="FAF254" s="140"/>
      <c r="FAG254" s="140"/>
      <c r="FAH254" s="140"/>
      <c r="FAI254" s="140"/>
      <c r="FAJ254" s="140"/>
      <c r="FAK254" s="140"/>
      <c r="FAL254" s="140"/>
      <c r="FAM254" s="140"/>
      <c r="FAN254" s="140"/>
      <c r="FAO254" s="140"/>
      <c r="FAP254" s="140"/>
      <c r="FAQ254" s="140"/>
      <c r="FAR254" s="140"/>
      <c r="FAS254" s="140"/>
      <c r="FAT254" s="140"/>
      <c r="FAU254" s="140"/>
      <c r="FAV254" s="140"/>
      <c r="FAW254" s="140"/>
      <c r="FAX254" s="140"/>
      <c r="FAY254" s="140"/>
      <c r="FAZ254" s="140"/>
      <c r="FBA254" s="140"/>
      <c r="FBB254" s="140"/>
      <c r="FBC254" s="140"/>
      <c r="FBD254" s="140"/>
      <c r="FBE254" s="140"/>
      <c r="FBF254" s="140"/>
      <c r="FBG254" s="140"/>
      <c r="FBH254" s="140"/>
      <c r="FBI254" s="140"/>
      <c r="FBJ254" s="140"/>
      <c r="FBK254" s="140"/>
      <c r="FBL254" s="140"/>
      <c r="FBM254" s="140"/>
      <c r="FBN254" s="140"/>
      <c r="FBO254" s="140"/>
      <c r="FBP254" s="140"/>
      <c r="FBQ254" s="140"/>
      <c r="FBR254" s="140"/>
      <c r="FBS254" s="140"/>
      <c r="FBT254" s="140"/>
      <c r="FBU254" s="140"/>
      <c r="FBV254" s="140"/>
      <c r="FBW254" s="140"/>
      <c r="FBX254" s="140"/>
      <c r="FBY254" s="140"/>
      <c r="FBZ254" s="140"/>
      <c r="FCA254" s="140"/>
      <c r="FCB254" s="140"/>
      <c r="FCC254" s="140"/>
      <c r="FCD254" s="140"/>
      <c r="FCE254" s="140"/>
      <c r="FCF254" s="140"/>
      <c r="FCG254" s="140"/>
      <c r="FCH254" s="140"/>
      <c r="FCI254" s="140"/>
      <c r="FCJ254" s="140"/>
      <c r="FCK254" s="140"/>
      <c r="FCL254" s="140"/>
      <c r="FCM254" s="140"/>
      <c r="FCN254" s="140"/>
      <c r="FCO254" s="140"/>
      <c r="FCP254" s="140"/>
      <c r="FCQ254" s="140"/>
      <c r="FCR254" s="140"/>
      <c r="FCS254" s="140"/>
      <c r="FCT254" s="140"/>
      <c r="FCU254" s="140"/>
      <c r="FCV254" s="140"/>
      <c r="FCW254" s="140"/>
      <c r="FCX254" s="140"/>
      <c r="FCY254" s="140"/>
      <c r="FCZ254" s="140"/>
      <c r="FDA254" s="140"/>
      <c r="FDB254" s="140"/>
      <c r="FDC254" s="140"/>
      <c r="FDD254" s="140"/>
      <c r="FDE254" s="140"/>
      <c r="FDF254" s="140"/>
      <c r="FDG254" s="140"/>
      <c r="FDH254" s="140"/>
      <c r="FDI254" s="140"/>
      <c r="FDJ254" s="140"/>
      <c r="FDK254" s="140"/>
      <c r="FDL254" s="140"/>
      <c r="FDM254" s="140"/>
      <c r="FDN254" s="140"/>
      <c r="FDO254" s="140"/>
      <c r="FDP254" s="140"/>
      <c r="FDQ254" s="140"/>
      <c r="FDR254" s="140"/>
      <c r="FDS254" s="140"/>
      <c r="FDT254" s="140"/>
      <c r="FDU254" s="140"/>
      <c r="FDV254" s="140"/>
      <c r="FDW254" s="140"/>
      <c r="FDX254" s="140"/>
      <c r="FDY254" s="140"/>
      <c r="FDZ254" s="140"/>
      <c r="FEA254" s="140"/>
      <c r="FEB254" s="140"/>
      <c r="FEC254" s="140"/>
      <c r="FED254" s="140"/>
      <c r="FEE254" s="140"/>
      <c r="FEF254" s="140"/>
      <c r="FEG254" s="140"/>
      <c r="FEH254" s="140"/>
      <c r="FEI254" s="140"/>
      <c r="FEJ254" s="140"/>
      <c r="FEK254" s="140"/>
      <c r="FEL254" s="140"/>
      <c r="FEM254" s="140"/>
      <c r="FEN254" s="140"/>
      <c r="FEO254" s="140"/>
      <c r="FEP254" s="140"/>
      <c r="FEQ254" s="140"/>
      <c r="FER254" s="140"/>
      <c r="FES254" s="140"/>
      <c r="FET254" s="140"/>
      <c r="FEU254" s="140"/>
      <c r="FEV254" s="140"/>
      <c r="FEW254" s="140"/>
      <c r="FEX254" s="140"/>
      <c r="FEY254" s="140"/>
      <c r="FEZ254" s="140"/>
      <c r="FFA254" s="140"/>
      <c r="FFB254" s="140"/>
      <c r="FFC254" s="140"/>
      <c r="FFD254" s="140"/>
      <c r="FFE254" s="140"/>
      <c r="FFF254" s="140"/>
      <c r="FFG254" s="140"/>
      <c r="FFH254" s="140"/>
      <c r="FFI254" s="140"/>
      <c r="FFJ254" s="140"/>
      <c r="FFK254" s="140"/>
      <c r="FFL254" s="140"/>
      <c r="FFM254" s="140"/>
      <c r="FFN254" s="140"/>
      <c r="FFO254" s="140"/>
      <c r="FFP254" s="140"/>
      <c r="FFQ254" s="140"/>
      <c r="FFR254" s="140"/>
      <c r="FFS254" s="140"/>
      <c r="FFT254" s="140"/>
      <c r="FFU254" s="140"/>
      <c r="FFV254" s="140"/>
      <c r="FFW254" s="140"/>
      <c r="FFX254" s="140"/>
      <c r="FFY254" s="140"/>
      <c r="FFZ254" s="140"/>
      <c r="FGA254" s="140"/>
      <c r="FGB254" s="140"/>
      <c r="FGC254" s="140"/>
      <c r="FGD254" s="140"/>
      <c r="FGE254" s="140"/>
      <c r="FGF254" s="140"/>
      <c r="FGG254" s="140"/>
      <c r="FGH254" s="140"/>
      <c r="FGI254" s="140"/>
      <c r="FGJ254" s="140"/>
      <c r="FGK254" s="140"/>
      <c r="FGL254" s="140"/>
      <c r="FGM254" s="140"/>
      <c r="FGN254" s="140"/>
      <c r="FGO254" s="140"/>
      <c r="FGP254" s="140"/>
      <c r="FGQ254" s="140"/>
      <c r="FGR254" s="140"/>
      <c r="FGS254" s="140"/>
      <c r="FGT254" s="140"/>
      <c r="FGU254" s="140"/>
      <c r="FGV254" s="140"/>
      <c r="FGW254" s="140"/>
      <c r="FGX254" s="140"/>
      <c r="FGY254" s="140"/>
      <c r="FGZ254" s="140"/>
      <c r="FHA254" s="140"/>
      <c r="FHB254" s="140"/>
      <c r="FHC254" s="140"/>
      <c r="FHD254" s="140"/>
      <c r="FHE254" s="140"/>
      <c r="FHF254" s="140"/>
      <c r="FHG254" s="140"/>
      <c r="FHH254" s="140"/>
      <c r="FHI254" s="140"/>
      <c r="FHJ254" s="140"/>
      <c r="FHK254" s="140"/>
      <c r="FHL254" s="140"/>
      <c r="FHM254" s="140"/>
      <c r="FHN254" s="140"/>
      <c r="FHO254" s="140"/>
      <c r="FHP254" s="140"/>
      <c r="FHQ254" s="140"/>
      <c r="FHR254" s="140"/>
      <c r="FHS254" s="140"/>
      <c r="FHT254" s="140"/>
      <c r="FHU254" s="140"/>
      <c r="FHV254" s="140"/>
      <c r="FHW254" s="140"/>
      <c r="FHX254" s="140"/>
      <c r="FHY254" s="140"/>
      <c r="FHZ254" s="140"/>
      <c r="FIA254" s="140"/>
      <c r="FIB254" s="140"/>
      <c r="FIC254" s="140"/>
      <c r="FID254" s="140"/>
      <c r="FIE254" s="140"/>
      <c r="FIF254" s="140"/>
      <c r="FIG254" s="140"/>
      <c r="FIH254" s="140"/>
      <c r="FII254" s="140"/>
      <c r="FIJ254" s="140"/>
      <c r="FIK254" s="140"/>
      <c r="FIL254" s="140"/>
      <c r="FIM254" s="140"/>
      <c r="FIN254" s="140"/>
      <c r="FIO254" s="140"/>
      <c r="FIP254" s="140"/>
      <c r="FIQ254" s="140"/>
      <c r="FIR254" s="140"/>
      <c r="FIS254" s="140"/>
      <c r="FIT254" s="140"/>
      <c r="FIU254" s="140"/>
      <c r="FIV254" s="140"/>
      <c r="FIW254" s="140"/>
      <c r="FIX254" s="140"/>
      <c r="FIY254" s="140"/>
      <c r="FIZ254" s="140"/>
      <c r="FJA254" s="140"/>
      <c r="FJB254" s="140"/>
      <c r="FJC254" s="140"/>
      <c r="FJD254" s="140"/>
      <c r="FJE254" s="140"/>
      <c r="FJF254" s="140"/>
      <c r="FJG254" s="140"/>
      <c r="FJH254" s="140"/>
      <c r="FJI254" s="140"/>
      <c r="FJJ254" s="140"/>
      <c r="FJK254" s="140"/>
      <c r="FJL254" s="140"/>
      <c r="FJM254" s="140"/>
      <c r="FJN254" s="140"/>
      <c r="FJO254" s="140"/>
      <c r="FJP254" s="140"/>
      <c r="FJQ254" s="140"/>
      <c r="FJR254" s="140"/>
      <c r="FJS254" s="140"/>
      <c r="FJT254" s="140"/>
      <c r="FJU254" s="140"/>
      <c r="FJV254" s="140"/>
      <c r="FJW254" s="140"/>
      <c r="FJX254" s="140"/>
      <c r="FJY254" s="140"/>
      <c r="FJZ254" s="140"/>
      <c r="FKA254" s="140"/>
      <c r="FKB254" s="140"/>
      <c r="FKC254" s="140"/>
      <c r="FKD254" s="140"/>
      <c r="FKE254" s="140"/>
      <c r="FKF254" s="140"/>
      <c r="FKG254" s="140"/>
      <c r="FKH254" s="140"/>
      <c r="FKI254" s="140"/>
      <c r="FKJ254" s="140"/>
      <c r="FKK254" s="140"/>
      <c r="FKL254" s="140"/>
      <c r="FKM254" s="140"/>
      <c r="FKN254" s="140"/>
      <c r="FKO254" s="140"/>
      <c r="FKP254" s="140"/>
      <c r="FKQ254" s="140"/>
      <c r="FKR254" s="140"/>
      <c r="FKS254" s="140"/>
      <c r="FKT254" s="140"/>
      <c r="FKU254" s="140"/>
      <c r="FKV254" s="140"/>
      <c r="FKW254" s="140"/>
      <c r="FKX254" s="140"/>
      <c r="FKY254" s="140"/>
      <c r="FKZ254" s="140"/>
      <c r="FLA254" s="140"/>
      <c r="FLB254" s="140"/>
      <c r="FLC254" s="140"/>
      <c r="FLD254" s="140"/>
      <c r="FLE254" s="140"/>
      <c r="FLF254" s="140"/>
      <c r="FLG254" s="140"/>
      <c r="FLH254" s="140"/>
      <c r="FLI254" s="140"/>
      <c r="FLJ254" s="140"/>
      <c r="FLK254" s="140"/>
      <c r="FLL254" s="140"/>
      <c r="FLM254" s="140"/>
      <c r="FLN254" s="140"/>
      <c r="FLO254" s="140"/>
      <c r="FLP254" s="140"/>
      <c r="FLQ254" s="140"/>
      <c r="FLR254" s="140"/>
      <c r="FLS254" s="140"/>
      <c r="FLT254" s="140"/>
      <c r="FLU254" s="140"/>
      <c r="FLV254" s="140"/>
      <c r="FLW254" s="140"/>
      <c r="FLX254" s="140"/>
      <c r="FLY254" s="140"/>
      <c r="FLZ254" s="140"/>
      <c r="FMA254" s="140"/>
      <c r="FMB254" s="140"/>
      <c r="FMC254" s="140"/>
      <c r="FMD254" s="140"/>
      <c r="FME254" s="140"/>
      <c r="FMF254" s="140"/>
      <c r="FMG254" s="140"/>
      <c r="FMH254" s="140"/>
      <c r="FMI254" s="140"/>
      <c r="FMJ254" s="140"/>
      <c r="FMK254" s="140"/>
      <c r="FML254" s="140"/>
      <c r="FMM254" s="140"/>
      <c r="FMN254" s="140"/>
      <c r="FMO254" s="140"/>
      <c r="FMP254" s="140"/>
      <c r="FMQ254" s="140"/>
      <c r="FMR254" s="140"/>
      <c r="FMS254" s="140"/>
      <c r="FMT254" s="140"/>
      <c r="FMU254" s="140"/>
      <c r="FMV254" s="140"/>
      <c r="FMW254" s="140"/>
      <c r="FMX254" s="140"/>
      <c r="FMY254" s="140"/>
      <c r="FMZ254" s="140"/>
      <c r="FNA254" s="140"/>
      <c r="FNB254" s="140"/>
      <c r="FNC254" s="140"/>
      <c r="FND254" s="140"/>
      <c r="FNE254" s="140"/>
      <c r="FNF254" s="140"/>
      <c r="FNG254" s="140"/>
      <c r="FNH254" s="140"/>
      <c r="FNI254" s="140"/>
      <c r="FNJ254" s="140"/>
      <c r="FNK254" s="140"/>
      <c r="FNL254" s="140"/>
      <c r="FNM254" s="140"/>
      <c r="FNN254" s="140"/>
      <c r="FNO254" s="140"/>
      <c r="FNP254" s="140"/>
      <c r="FNQ254" s="140"/>
      <c r="FNR254" s="140"/>
      <c r="FNS254" s="140"/>
      <c r="FNT254" s="140"/>
      <c r="FNU254" s="140"/>
      <c r="FNV254" s="140"/>
      <c r="FNW254" s="140"/>
      <c r="FNX254" s="140"/>
      <c r="FNY254" s="140"/>
      <c r="FNZ254" s="140"/>
      <c r="FOA254" s="140"/>
      <c r="FOB254" s="140"/>
      <c r="FOC254" s="140"/>
      <c r="FOD254" s="140"/>
      <c r="FOE254" s="140"/>
      <c r="FOF254" s="140"/>
      <c r="FOG254" s="140"/>
      <c r="FOH254" s="140"/>
      <c r="FOI254" s="140"/>
      <c r="FOJ254" s="140"/>
      <c r="FOK254" s="140"/>
      <c r="FOL254" s="140"/>
      <c r="FOM254" s="140"/>
      <c r="FON254" s="140"/>
      <c r="FOO254" s="140"/>
      <c r="FOP254" s="140"/>
      <c r="FOQ254" s="140"/>
      <c r="FOR254" s="140"/>
      <c r="FOS254" s="140"/>
      <c r="FOT254" s="140"/>
      <c r="FOU254" s="140"/>
      <c r="FOV254" s="140"/>
      <c r="FOW254" s="140"/>
      <c r="FOX254" s="140"/>
      <c r="FOY254" s="140"/>
      <c r="FOZ254" s="140"/>
      <c r="FPA254" s="140"/>
      <c r="FPB254" s="140"/>
      <c r="FPC254" s="140"/>
      <c r="FPD254" s="140"/>
      <c r="FPE254" s="140"/>
      <c r="FPF254" s="140"/>
      <c r="FPG254" s="140"/>
      <c r="FPH254" s="140"/>
      <c r="FPI254" s="140"/>
      <c r="FPJ254" s="140"/>
      <c r="FPK254" s="140"/>
      <c r="FPL254" s="140"/>
      <c r="FPM254" s="140"/>
      <c r="FPN254" s="140"/>
      <c r="FPO254" s="140"/>
      <c r="FPP254" s="140"/>
      <c r="FPQ254" s="140"/>
      <c r="FPR254" s="140"/>
      <c r="FPS254" s="140"/>
      <c r="FPT254" s="140"/>
      <c r="FPU254" s="140"/>
      <c r="FPV254" s="140"/>
      <c r="FPW254" s="140"/>
      <c r="FPX254" s="140"/>
      <c r="FPY254" s="140"/>
      <c r="FPZ254" s="140"/>
      <c r="FQA254" s="140"/>
      <c r="FQB254" s="140"/>
      <c r="FQC254" s="140"/>
      <c r="FQD254" s="140"/>
      <c r="FQE254" s="140"/>
      <c r="FQF254" s="140"/>
      <c r="FQG254" s="140"/>
      <c r="FQH254" s="140"/>
      <c r="FQI254" s="140"/>
      <c r="FQJ254" s="140"/>
      <c r="FQK254" s="140"/>
      <c r="FQL254" s="140"/>
      <c r="FQM254" s="140"/>
      <c r="FQN254" s="140"/>
      <c r="FQO254" s="140"/>
      <c r="FQP254" s="140"/>
      <c r="FQQ254" s="140"/>
      <c r="FQR254" s="140"/>
      <c r="FQS254" s="140"/>
      <c r="FQT254" s="140"/>
      <c r="FQU254" s="140"/>
      <c r="FQV254" s="140"/>
      <c r="FQW254" s="140"/>
      <c r="FQX254" s="140"/>
      <c r="FQY254" s="140"/>
      <c r="FQZ254" s="140"/>
      <c r="FRA254" s="140"/>
      <c r="FRB254" s="140"/>
      <c r="FRC254" s="140"/>
      <c r="FRD254" s="140"/>
      <c r="FRE254" s="140"/>
      <c r="FRF254" s="140"/>
      <c r="FRG254" s="140"/>
      <c r="FRH254" s="140"/>
      <c r="FRI254" s="140"/>
      <c r="FRJ254" s="140"/>
      <c r="FRK254" s="140"/>
      <c r="FRL254" s="140"/>
      <c r="FRM254" s="140"/>
      <c r="FRN254" s="140"/>
      <c r="FRO254" s="140"/>
      <c r="FRP254" s="140"/>
      <c r="FRQ254" s="140"/>
      <c r="FRR254" s="140"/>
      <c r="FRS254" s="140"/>
      <c r="FRT254" s="140"/>
      <c r="FRU254" s="140"/>
      <c r="FRV254" s="140"/>
      <c r="FRW254" s="140"/>
      <c r="FRX254" s="140"/>
      <c r="FRY254" s="140"/>
      <c r="FRZ254" s="140"/>
      <c r="FSA254" s="140"/>
      <c r="FSB254" s="140"/>
      <c r="FSC254" s="140"/>
      <c r="FSD254" s="140"/>
      <c r="FSE254" s="140"/>
      <c r="FSF254" s="140"/>
      <c r="FSG254" s="140"/>
      <c r="FSH254" s="140"/>
      <c r="FSI254" s="140"/>
      <c r="FSJ254" s="140"/>
      <c r="FSK254" s="140"/>
      <c r="FSL254" s="140"/>
      <c r="FSM254" s="140"/>
      <c r="FSN254" s="140"/>
      <c r="FSO254" s="140"/>
      <c r="FSP254" s="140"/>
      <c r="FSQ254" s="140"/>
      <c r="FSR254" s="140"/>
      <c r="FSS254" s="140"/>
      <c r="FST254" s="140"/>
      <c r="FSU254" s="140"/>
      <c r="FSV254" s="140"/>
      <c r="FSW254" s="140"/>
      <c r="FSX254" s="140"/>
      <c r="FSY254" s="140"/>
      <c r="FSZ254" s="140"/>
      <c r="FTA254" s="140"/>
      <c r="FTB254" s="140"/>
      <c r="FTC254" s="140"/>
      <c r="FTD254" s="140"/>
      <c r="FTE254" s="140"/>
      <c r="FTF254" s="140"/>
      <c r="FTG254" s="140"/>
      <c r="FTH254" s="140"/>
      <c r="FTI254" s="140"/>
      <c r="FTJ254" s="140"/>
      <c r="FTK254" s="140"/>
      <c r="FTL254" s="140"/>
      <c r="FTM254" s="140"/>
      <c r="FTN254" s="140"/>
      <c r="FTO254" s="140"/>
      <c r="FTP254" s="140"/>
      <c r="FTQ254" s="140"/>
      <c r="FTR254" s="140"/>
      <c r="FTS254" s="140"/>
      <c r="FTT254" s="140"/>
      <c r="FTU254" s="140"/>
      <c r="FTV254" s="140"/>
      <c r="FTW254" s="140"/>
      <c r="FTX254" s="140"/>
      <c r="FTY254" s="140"/>
      <c r="FTZ254" s="140"/>
      <c r="FUA254" s="140"/>
      <c r="FUB254" s="140"/>
      <c r="FUC254" s="140"/>
      <c r="FUD254" s="140"/>
      <c r="FUE254" s="140"/>
      <c r="FUF254" s="140"/>
      <c r="FUG254" s="140"/>
      <c r="FUH254" s="140"/>
      <c r="FUI254" s="140"/>
      <c r="FUJ254" s="140"/>
      <c r="FUK254" s="140"/>
      <c r="FUL254" s="140"/>
      <c r="FUM254" s="140"/>
      <c r="FUN254" s="140"/>
      <c r="FUO254" s="140"/>
      <c r="FUP254" s="140"/>
      <c r="FUQ254" s="140"/>
      <c r="FUR254" s="140"/>
      <c r="FUS254" s="140"/>
      <c r="FUT254" s="140"/>
      <c r="FUU254" s="140"/>
      <c r="FUV254" s="140"/>
      <c r="FUW254" s="140"/>
      <c r="FUX254" s="140"/>
      <c r="FUY254" s="140"/>
      <c r="FUZ254" s="140"/>
      <c r="FVA254" s="140"/>
      <c r="FVB254" s="140"/>
      <c r="FVC254" s="140"/>
      <c r="FVD254" s="140"/>
      <c r="FVE254" s="140"/>
      <c r="FVF254" s="140"/>
      <c r="FVG254" s="140"/>
      <c r="FVH254" s="140"/>
      <c r="FVI254" s="140"/>
      <c r="FVJ254" s="140"/>
      <c r="FVK254" s="140"/>
      <c r="FVL254" s="140"/>
      <c r="FVM254" s="140"/>
      <c r="FVN254" s="140"/>
      <c r="FVO254" s="140"/>
      <c r="FVP254" s="140"/>
      <c r="FVQ254" s="140"/>
      <c r="FVR254" s="140"/>
      <c r="FVS254" s="140"/>
      <c r="FVT254" s="140"/>
      <c r="FVU254" s="140"/>
      <c r="FVV254" s="140"/>
      <c r="FVW254" s="140"/>
      <c r="FVX254" s="140"/>
      <c r="FVY254" s="140"/>
      <c r="FVZ254" s="140"/>
      <c r="FWA254" s="140"/>
      <c r="FWB254" s="140"/>
      <c r="FWC254" s="140"/>
      <c r="FWD254" s="140"/>
      <c r="FWE254" s="140"/>
      <c r="FWF254" s="140"/>
      <c r="FWG254" s="140"/>
      <c r="FWH254" s="140"/>
      <c r="FWI254" s="140"/>
      <c r="FWJ254" s="140"/>
      <c r="FWK254" s="140"/>
      <c r="FWL254" s="140"/>
      <c r="FWM254" s="140"/>
      <c r="FWN254" s="140"/>
      <c r="FWO254" s="140"/>
      <c r="FWP254" s="140"/>
      <c r="FWQ254" s="140"/>
      <c r="FWR254" s="140"/>
      <c r="FWS254" s="140"/>
      <c r="FWT254" s="140"/>
      <c r="FWU254" s="140"/>
      <c r="FWV254" s="140"/>
      <c r="FWW254" s="140"/>
      <c r="FWX254" s="140"/>
      <c r="FWY254" s="140"/>
      <c r="FWZ254" s="140"/>
      <c r="FXA254" s="140"/>
      <c r="FXB254" s="140"/>
      <c r="FXC254" s="140"/>
      <c r="FXD254" s="140"/>
      <c r="FXE254" s="140"/>
      <c r="FXF254" s="140"/>
      <c r="FXG254" s="140"/>
      <c r="FXH254" s="140"/>
      <c r="FXI254" s="140"/>
      <c r="FXJ254" s="140"/>
      <c r="FXK254" s="140"/>
      <c r="FXL254" s="140"/>
      <c r="FXM254" s="140"/>
      <c r="FXN254" s="140"/>
      <c r="FXO254" s="140"/>
      <c r="FXP254" s="140"/>
      <c r="FXQ254" s="140"/>
      <c r="FXR254" s="140"/>
      <c r="FXS254" s="140"/>
      <c r="FXT254" s="140"/>
      <c r="FXU254" s="140"/>
      <c r="FXV254" s="140"/>
      <c r="FXW254" s="140"/>
      <c r="FXX254" s="140"/>
      <c r="FXY254" s="140"/>
      <c r="FXZ254" s="140"/>
      <c r="FYA254" s="140"/>
      <c r="FYB254" s="140"/>
      <c r="FYC254" s="140"/>
      <c r="FYD254" s="140"/>
      <c r="FYE254" s="140"/>
      <c r="FYF254" s="140"/>
      <c r="FYG254" s="140"/>
      <c r="FYH254" s="140"/>
      <c r="FYI254" s="140"/>
      <c r="FYJ254" s="140"/>
      <c r="FYK254" s="140"/>
      <c r="FYL254" s="140"/>
      <c r="FYM254" s="140"/>
      <c r="FYN254" s="140"/>
      <c r="FYO254" s="140"/>
      <c r="FYP254" s="140"/>
      <c r="FYQ254" s="140"/>
      <c r="FYR254" s="140"/>
      <c r="FYS254" s="140"/>
      <c r="FYT254" s="140"/>
      <c r="FYU254" s="140"/>
      <c r="FYV254" s="140"/>
      <c r="FYW254" s="140"/>
      <c r="FYX254" s="140"/>
      <c r="FYY254" s="140"/>
      <c r="FYZ254" s="140"/>
      <c r="FZA254" s="140"/>
      <c r="FZB254" s="140"/>
      <c r="FZC254" s="140"/>
      <c r="FZD254" s="140"/>
      <c r="FZE254" s="140"/>
      <c r="FZF254" s="140"/>
      <c r="FZG254" s="140"/>
      <c r="FZH254" s="140"/>
      <c r="FZI254" s="140"/>
      <c r="FZJ254" s="140"/>
      <c r="FZK254" s="140"/>
      <c r="FZL254" s="140"/>
      <c r="FZM254" s="140"/>
      <c r="FZN254" s="140"/>
      <c r="FZO254" s="140"/>
      <c r="FZP254" s="140"/>
      <c r="FZQ254" s="140"/>
      <c r="FZR254" s="140"/>
      <c r="FZS254" s="140"/>
      <c r="FZT254" s="140"/>
      <c r="FZU254" s="140"/>
      <c r="FZV254" s="140"/>
      <c r="FZW254" s="140"/>
      <c r="FZX254" s="140"/>
      <c r="FZY254" s="140"/>
      <c r="FZZ254" s="140"/>
      <c r="GAA254" s="140"/>
      <c r="GAB254" s="140"/>
      <c r="GAC254" s="140"/>
      <c r="GAD254" s="140"/>
      <c r="GAE254" s="140"/>
      <c r="GAF254" s="140"/>
      <c r="GAG254" s="140"/>
      <c r="GAH254" s="140"/>
      <c r="GAI254" s="140"/>
      <c r="GAJ254" s="140"/>
      <c r="GAK254" s="140"/>
      <c r="GAL254" s="140"/>
      <c r="GAM254" s="140"/>
      <c r="GAN254" s="140"/>
      <c r="GAO254" s="140"/>
      <c r="GAP254" s="140"/>
      <c r="GAQ254" s="140"/>
      <c r="GAR254" s="140"/>
      <c r="GAS254" s="140"/>
      <c r="GAT254" s="140"/>
      <c r="GAU254" s="140"/>
      <c r="GAV254" s="140"/>
      <c r="GAW254" s="140"/>
      <c r="GAX254" s="140"/>
      <c r="GAY254" s="140"/>
      <c r="GAZ254" s="140"/>
      <c r="GBA254" s="140"/>
      <c r="GBB254" s="140"/>
      <c r="GBC254" s="140"/>
      <c r="GBD254" s="140"/>
      <c r="GBE254" s="140"/>
      <c r="GBF254" s="140"/>
      <c r="GBG254" s="140"/>
      <c r="GBH254" s="140"/>
      <c r="GBI254" s="140"/>
      <c r="GBJ254" s="140"/>
      <c r="GBK254" s="140"/>
      <c r="GBL254" s="140"/>
      <c r="GBM254" s="140"/>
      <c r="GBN254" s="140"/>
      <c r="GBO254" s="140"/>
      <c r="GBP254" s="140"/>
      <c r="GBQ254" s="140"/>
      <c r="GBR254" s="140"/>
      <c r="GBS254" s="140"/>
      <c r="GBT254" s="140"/>
      <c r="GBU254" s="140"/>
      <c r="GBV254" s="140"/>
      <c r="GBW254" s="140"/>
      <c r="GBX254" s="140"/>
      <c r="GBY254" s="140"/>
      <c r="GBZ254" s="140"/>
      <c r="GCA254" s="140"/>
      <c r="GCB254" s="140"/>
      <c r="GCC254" s="140"/>
      <c r="GCD254" s="140"/>
      <c r="GCE254" s="140"/>
      <c r="GCF254" s="140"/>
      <c r="GCG254" s="140"/>
      <c r="GCH254" s="140"/>
      <c r="GCI254" s="140"/>
      <c r="GCJ254" s="140"/>
      <c r="GCK254" s="140"/>
      <c r="GCL254" s="140"/>
      <c r="GCM254" s="140"/>
      <c r="GCN254" s="140"/>
      <c r="GCO254" s="140"/>
      <c r="GCP254" s="140"/>
      <c r="GCQ254" s="140"/>
      <c r="GCR254" s="140"/>
      <c r="GCS254" s="140"/>
      <c r="GCT254" s="140"/>
      <c r="GCU254" s="140"/>
      <c r="GCV254" s="140"/>
      <c r="GCW254" s="140"/>
      <c r="GCX254" s="140"/>
      <c r="GCY254" s="140"/>
      <c r="GCZ254" s="140"/>
      <c r="GDA254" s="140"/>
      <c r="GDB254" s="140"/>
      <c r="GDC254" s="140"/>
      <c r="GDD254" s="140"/>
      <c r="GDE254" s="140"/>
      <c r="GDF254" s="140"/>
      <c r="GDG254" s="140"/>
      <c r="GDH254" s="140"/>
      <c r="GDI254" s="140"/>
      <c r="GDJ254" s="140"/>
      <c r="GDK254" s="140"/>
      <c r="GDL254" s="140"/>
      <c r="GDM254" s="140"/>
      <c r="GDN254" s="140"/>
      <c r="GDO254" s="140"/>
      <c r="GDP254" s="140"/>
      <c r="GDQ254" s="140"/>
      <c r="GDR254" s="140"/>
      <c r="GDS254" s="140"/>
      <c r="GDT254" s="140"/>
      <c r="GDU254" s="140"/>
      <c r="GDV254" s="140"/>
      <c r="GDW254" s="140"/>
      <c r="GDX254" s="140"/>
      <c r="GDY254" s="140"/>
      <c r="GDZ254" s="140"/>
      <c r="GEA254" s="140"/>
      <c r="GEB254" s="140"/>
      <c r="GEC254" s="140"/>
      <c r="GED254" s="140"/>
      <c r="GEE254" s="140"/>
      <c r="GEF254" s="140"/>
      <c r="GEG254" s="140"/>
      <c r="GEH254" s="140"/>
      <c r="GEI254" s="140"/>
      <c r="GEJ254" s="140"/>
      <c r="GEK254" s="140"/>
      <c r="GEL254" s="140"/>
      <c r="GEM254" s="140"/>
      <c r="GEN254" s="140"/>
      <c r="GEO254" s="140"/>
      <c r="GEP254" s="140"/>
      <c r="GEQ254" s="140"/>
      <c r="GER254" s="140"/>
      <c r="GES254" s="140"/>
      <c r="GET254" s="140"/>
      <c r="GEU254" s="140"/>
      <c r="GEV254" s="140"/>
      <c r="GEW254" s="140"/>
      <c r="GEX254" s="140"/>
      <c r="GEY254" s="140"/>
      <c r="GEZ254" s="140"/>
      <c r="GFA254" s="140"/>
      <c r="GFB254" s="140"/>
      <c r="GFC254" s="140"/>
      <c r="GFD254" s="140"/>
      <c r="GFE254" s="140"/>
      <c r="GFF254" s="140"/>
      <c r="GFG254" s="140"/>
      <c r="GFH254" s="140"/>
      <c r="GFI254" s="140"/>
      <c r="GFJ254" s="140"/>
      <c r="GFK254" s="140"/>
      <c r="GFL254" s="140"/>
      <c r="GFM254" s="140"/>
      <c r="GFN254" s="140"/>
      <c r="GFO254" s="140"/>
      <c r="GFP254" s="140"/>
      <c r="GFQ254" s="140"/>
      <c r="GFR254" s="140"/>
      <c r="GFS254" s="140"/>
      <c r="GFT254" s="140"/>
      <c r="GFU254" s="140"/>
      <c r="GFV254" s="140"/>
      <c r="GFW254" s="140"/>
      <c r="GFX254" s="140"/>
      <c r="GFY254" s="140"/>
      <c r="GFZ254" s="140"/>
      <c r="GGA254" s="140"/>
      <c r="GGB254" s="140"/>
      <c r="GGC254" s="140"/>
      <c r="GGD254" s="140"/>
      <c r="GGE254" s="140"/>
      <c r="GGF254" s="140"/>
      <c r="GGG254" s="140"/>
      <c r="GGH254" s="140"/>
      <c r="GGI254" s="140"/>
      <c r="GGJ254" s="140"/>
      <c r="GGK254" s="140"/>
      <c r="GGL254" s="140"/>
      <c r="GGM254" s="140"/>
      <c r="GGN254" s="140"/>
      <c r="GGO254" s="140"/>
      <c r="GGP254" s="140"/>
      <c r="GGQ254" s="140"/>
      <c r="GGR254" s="140"/>
      <c r="GGS254" s="140"/>
      <c r="GGT254" s="140"/>
      <c r="GGU254" s="140"/>
      <c r="GGV254" s="140"/>
      <c r="GGW254" s="140"/>
      <c r="GGX254" s="140"/>
      <c r="GGY254" s="140"/>
      <c r="GGZ254" s="140"/>
      <c r="GHA254" s="140"/>
      <c r="GHB254" s="140"/>
      <c r="GHC254" s="140"/>
      <c r="GHD254" s="140"/>
      <c r="GHE254" s="140"/>
      <c r="GHF254" s="140"/>
      <c r="GHG254" s="140"/>
      <c r="GHH254" s="140"/>
      <c r="GHI254" s="140"/>
      <c r="GHJ254" s="140"/>
      <c r="GHK254" s="140"/>
      <c r="GHL254" s="140"/>
      <c r="GHM254" s="140"/>
      <c r="GHN254" s="140"/>
      <c r="GHO254" s="140"/>
      <c r="GHP254" s="140"/>
      <c r="GHQ254" s="140"/>
      <c r="GHR254" s="140"/>
      <c r="GHS254" s="140"/>
      <c r="GHT254" s="140"/>
      <c r="GHU254" s="140"/>
      <c r="GHV254" s="140"/>
      <c r="GHW254" s="140"/>
      <c r="GHX254" s="140"/>
      <c r="GHY254" s="140"/>
      <c r="GHZ254" s="140"/>
      <c r="GIA254" s="140"/>
      <c r="GIB254" s="140"/>
      <c r="GIC254" s="140"/>
      <c r="GID254" s="140"/>
      <c r="GIE254" s="140"/>
      <c r="GIF254" s="140"/>
      <c r="GIG254" s="140"/>
      <c r="GIH254" s="140"/>
      <c r="GII254" s="140"/>
      <c r="GIJ254" s="140"/>
      <c r="GIK254" s="140"/>
      <c r="GIL254" s="140"/>
      <c r="GIM254" s="140"/>
      <c r="GIN254" s="140"/>
      <c r="GIO254" s="140"/>
      <c r="GIP254" s="140"/>
      <c r="GIQ254" s="140"/>
      <c r="GIR254" s="140"/>
      <c r="GIS254" s="140"/>
      <c r="GIT254" s="140"/>
      <c r="GIU254" s="140"/>
      <c r="GIV254" s="140"/>
      <c r="GIW254" s="140"/>
      <c r="GIX254" s="140"/>
      <c r="GIY254" s="140"/>
      <c r="GIZ254" s="140"/>
      <c r="GJA254" s="140"/>
      <c r="GJB254" s="140"/>
      <c r="GJC254" s="140"/>
      <c r="GJD254" s="140"/>
      <c r="GJE254" s="140"/>
      <c r="GJF254" s="140"/>
      <c r="GJG254" s="140"/>
      <c r="GJH254" s="140"/>
      <c r="GJI254" s="140"/>
      <c r="GJJ254" s="140"/>
      <c r="GJK254" s="140"/>
      <c r="GJL254" s="140"/>
      <c r="GJM254" s="140"/>
      <c r="GJN254" s="140"/>
      <c r="GJO254" s="140"/>
      <c r="GJP254" s="140"/>
      <c r="GJQ254" s="140"/>
      <c r="GJR254" s="140"/>
      <c r="GJS254" s="140"/>
      <c r="GJT254" s="140"/>
      <c r="GJU254" s="140"/>
      <c r="GJV254" s="140"/>
      <c r="GJW254" s="140"/>
      <c r="GJX254" s="140"/>
      <c r="GJY254" s="140"/>
      <c r="GJZ254" s="140"/>
      <c r="GKA254" s="140"/>
      <c r="GKB254" s="140"/>
      <c r="GKC254" s="140"/>
      <c r="GKD254" s="140"/>
      <c r="GKE254" s="140"/>
      <c r="GKF254" s="140"/>
      <c r="GKG254" s="140"/>
      <c r="GKH254" s="140"/>
      <c r="GKI254" s="140"/>
      <c r="GKJ254" s="140"/>
      <c r="GKK254" s="140"/>
      <c r="GKL254" s="140"/>
      <c r="GKM254" s="140"/>
      <c r="GKN254" s="140"/>
      <c r="GKO254" s="140"/>
      <c r="GKP254" s="140"/>
      <c r="GKQ254" s="140"/>
      <c r="GKR254" s="140"/>
      <c r="GKS254" s="140"/>
      <c r="GKT254" s="140"/>
      <c r="GKU254" s="140"/>
      <c r="GKV254" s="140"/>
      <c r="GKW254" s="140"/>
      <c r="GKX254" s="140"/>
      <c r="GKY254" s="140"/>
      <c r="GKZ254" s="140"/>
      <c r="GLA254" s="140"/>
      <c r="GLB254" s="140"/>
      <c r="GLC254" s="140"/>
      <c r="GLD254" s="140"/>
      <c r="GLE254" s="140"/>
      <c r="GLF254" s="140"/>
      <c r="GLG254" s="140"/>
      <c r="GLH254" s="140"/>
      <c r="GLI254" s="140"/>
      <c r="GLJ254" s="140"/>
      <c r="GLK254" s="140"/>
      <c r="GLL254" s="140"/>
      <c r="GLM254" s="140"/>
      <c r="GLN254" s="140"/>
      <c r="GLO254" s="140"/>
      <c r="GLP254" s="140"/>
      <c r="GLQ254" s="140"/>
      <c r="GLR254" s="140"/>
      <c r="GLS254" s="140"/>
      <c r="GLT254" s="140"/>
      <c r="GLU254" s="140"/>
      <c r="GLV254" s="140"/>
      <c r="GLW254" s="140"/>
      <c r="GLX254" s="140"/>
      <c r="GLY254" s="140"/>
      <c r="GLZ254" s="140"/>
      <c r="GMA254" s="140"/>
      <c r="GMB254" s="140"/>
      <c r="GMC254" s="140"/>
      <c r="GMD254" s="140"/>
      <c r="GME254" s="140"/>
      <c r="GMF254" s="140"/>
      <c r="GMG254" s="140"/>
      <c r="GMH254" s="140"/>
      <c r="GMI254" s="140"/>
      <c r="GMJ254" s="140"/>
      <c r="GMK254" s="140"/>
      <c r="GML254" s="140"/>
      <c r="GMM254" s="140"/>
      <c r="GMN254" s="140"/>
      <c r="GMO254" s="140"/>
      <c r="GMP254" s="140"/>
      <c r="GMQ254" s="140"/>
      <c r="GMR254" s="140"/>
      <c r="GMS254" s="140"/>
      <c r="GMT254" s="140"/>
      <c r="GMU254" s="140"/>
      <c r="GMV254" s="140"/>
      <c r="GMW254" s="140"/>
      <c r="GMX254" s="140"/>
      <c r="GMY254" s="140"/>
      <c r="GMZ254" s="140"/>
      <c r="GNA254" s="140"/>
      <c r="GNB254" s="140"/>
      <c r="GNC254" s="140"/>
      <c r="GND254" s="140"/>
      <c r="GNE254" s="140"/>
      <c r="GNF254" s="140"/>
      <c r="GNG254" s="140"/>
      <c r="GNH254" s="140"/>
      <c r="GNI254" s="140"/>
      <c r="GNJ254" s="140"/>
      <c r="GNK254" s="140"/>
      <c r="GNL254" s="140"/>
      <c r="GNM254" s="140"/>
      <c r="GNN254" s="140"/>
      <c r="GNO254" s="140"/>
      <c r="GNP254" s="140"/>
      <c r="GNQ254" s="140"/>
      <c r="GNR254" s="140"/>
      <c r="GNS254" s="140"/>
      <c r="GNT254" s="140"/>
      <c r="GNU254" s="140"/>
      <c r="GNV254" s="140"/>
      <c r="GNW254" s="140"/>
      <c r="GNX254" s="140"/>
      <c r="GNY254" s="140"/>
      <c r="GNZ254" s="140"/>
      <c r="GOA254" s="140"/>
      <c r="GOB254" s="140"/>
      <c r="GOC254" s="140"/>
      <c r="GOD254" s="140"/>
      <c r="GOE254" s="140"/>
      <c r="GOF254" s="140"/>
      <c r="GOG254" s="140"/>
      <c r="GOH254" s="140"/>
      <c r="GOI254" s="140"/>
      <c r="GOJ254" s="140"/>
      <c r="GOK254" s="140"/>
      <c r="GOL254" s="140"/>
      <c r="GOM254" s="140"/>
      <c r="GON254" s="140"/>
      <c r="GOO254" s="140"/>
      <c r="GOP254" s="140"/>
      <c r="GOQ254" s="140"/>
      <c r="GOR254" s="140"/>
      <c r="GOS254" s="140"/>
      <c r="GOT254" s="140"/>
      <c r="GOU254" s="140"/>
      <c r="GOV254" s="140"/>
      <c r="GOW254" s="140"/>
      <c r="GOX254" s="140"/>
      <c r="GOY254" s="140"/>
      <c r="GOZ254" s="140"/>
      <c r="GPA254" s="140"/>
      <c r="GPB254" s="140"/>
      <c r="GPC254" s="140"/>
      <c r="GPD254" s="140"/>
      <c r="GPE254" s="140"/>
      <c r="GPF254" s="140"/>
      <c r="GPG254" s="140"/>
      <c r="GPH254" s="140"/>
      <c r="GPI254" s="140"/>
      <c r="GPJ254" s="140"/>
      <c r="GPK254" s="140"/>
      <c r="GPL254" s="140"/>
      <c r="GPM254" s="140"/>
      <c r="GPN254" s="140"/>
      <c r="GPO254" s="140"/>
      <c r="GPP254" s="140"/>
      <c r="GPQ254" s="140"/>
      <c r="GPR254" s="140"/>
      <c r="GPS254" s="140"/>
      <c r="GPT254" s="140"/>
      <c r="GPU254" s="140"/>
      <c r="GPV254" s="140"/>
      <c r="GPW254" s="140"/>
      <c r="GPX254" s="140"/>
      <c r="GPY254" s="140"/>
      <c r="GPZ254" s="140"/>
      <c r="GQA254" s="140"/>
      <c r="GQB254" s="140"/>
      <c r="GQC254" s="140"/>
      <c r="GQD254" s="140"/>
      <c r="GQE254" s="140"/>
      <c r="GQF254" s="140"/>
      <c r="GQG254" s="140"/>
      <c r="GQH254" s="140"/>
      <c r="GQI254" s="140"/>
      <c r="GQJ254" s="140"/>
      <c r="GQK254" s="140"/>
      <c r="GQL254" s="140"/>
      <c r="GQM254" s="140"/>
      <c r="GQN254" s="140"/>
      <c r="GQO254" s="140"/>
      <c r="GQP254" s="140"/>
      <c r="GQQ254" s="140"/>
      <c r="GQR254" s="140"/>
      <c r="GQS254" s="140"/>
      <c r="GQT254" s="140"/>
      <c r="GQU254" s="140"/>
      <c r="GQV254" s="140"/>
      <c r="GQW254" s="140"/>
      <c r="GQX254" s="140"/>
      <c r="GQY254" s="140"/>
      <c r="GQZ254" s="140"/>
      <c r="GRA254" s="140"/>
      <c r="GRB254" s="140"/>
      <c r="GRC254" s="140"/>
      <c r="GRD254" s="140"/>
      <c r="GRE254" s="140"/>
      <c r="GRF254" s="140"/>
      <c r="GRG254" s="140"/>
      <c r="GRH254" s="140"/>
      <c r="GRI254" s="140"/>
      <c r="GRJ254" s="140"/>
      <c r="GRK254" s="140"/>
      <c r="GRL254" s="140"/>
      <c r="GRM254" s="140"/>
      <c r="GRN254" s="140"/>
      <c r="GRO254" s="140"/>
      <c r="GRP254" s="140"/>
      <c r="GRQ254" s="140"/>
      <c r="GRR254" s="140"/>
      <c r="GRS254" s="140"/>
      <c r="GRT254" s="140"/>
      <c r="GRU254" s="140"/>
      <c r="GRV254" s="140"/>
      <c r="GRW254" s="140"/>
      <c r="GRX254" s="140"/>
      <c r="GRY254" s="140"/>
      <c r="GRZ254" s="140"/>
      <c r="GSA254" s="140"/>
      <c r="GSB254" s="140"/>
      <c r="GSC254" s="140"/>
      <c r="GSD254" s="140"/>
      <c r="GSE254" s="140"/>
      <c r="GSF254" s="140"/>
      <c r="GSG254" s="140"/>
      <c r="GSH254" s="140"/>
      <c r="GSI254" s="140"/>
      <c r="GSJ254" s="140"/>
      <c r="GSK254" s="140"/>
      <c r="GSL254" s="140"/>
      <c r="GSM254" s="140"/>
      <c r="GSN254" s="140"/>
      <c r="GSO254" s="140"/>
      <c r="GSP254" s="140"/>
      <c r="GSQ254" s="140"/>
      <c r="GSR254" s="140"/>
      <c r="GSS254" s="140"/>
      <c r="GST254" s="140"/>
      <c r="GSU254" s="140"/>
      <c r="GSV254" s="140"/>
      <c r="GSW254" s="140"/>
      <c r="GSX254" s="140"/>
      <c r="GSY254" s="140"/>
      <c r="GSZ254" s="140"/>
      <c r="GTA254" s="140"/>
      <c r="GTB254" s="140"/>
      <c r="GTC254" s="140"/>
      <c r="GTD254" s="140"/>
      <c r="GTE254" s="140"/>
      <c r="GTF254" s="140"/>
      <c r="GTG254" s="140"/>
      <c r="GTH254" s="140"/>
      <c r="GTI254" s="140"/>
      <c r="GTJ254" s="140"/>
      <c r="GTK254" s="140"/>
      <c r="GTL254" s="140"/>
      <c r="GTM254" s="140"/>
      <c r="GTN254" s="140"/>
      <c r="GTO254" s="140"/>
      <c r="GTP254" s="140"/>
      <c r="GTQ254" s="140"/>
      <c r="GTR254" s="140"/>
      <c r="GTS254" s="140"/>
      <c r="GTT254" s="140"/>
      <c r="GTU254" s="140"/>
      <c r="GTV254" s="140"/>
      <c r="GTW254" s="140"/>
      <c r="GTX254" s="140"/>
      <c r="GTY254" s="140"/>
      <c r="GTZ254" s="140"/>
      <c r="GUA254" s="140"/>
      <c r="GUB254" s="140"/>
      <c r="GUC254" s="140"/>
      <c r="GUD254" s="140"/>
      <c r="GUE254" s="140"/>
      <c r="GUF254" s="140"/>
      <c r="GUG254" s="140"/>
      <c r="GUH254" s="140"/>
      <c r="GUI254" s="140"/>
      <c r="GUJ254" s="140"/>
      <c r="GUK254" s="140"/>
      <c r="GUL254" s="140"/>
      <c r="GUM254" s="140"/>
      <c r="GUN254" s="140"/>
      <c r="GUO254" s="140"/>
      <c r="GUP254" s="140"/>
      <c r="GUQ254" s="140"/>
      <c r="GUR254" s="140"/>
      <c r="GUS254" s="140"/>
      <c r="GUT254" s="140"/>
      <c r="GUU254" s="140"/>
      <c r="GUV254" s="140"/>
      <c r="GUW254" s="140"/>
      <c r="GUX254" s="140"/>
      <c r="GUY254" s="140"/>
      <c r="GUZ254" s="140"/>
      <c r="GVA254" s="140"/>
      <c r="GVB254" s="140"/>
      <c r="GVC254" s="140"/>
      <c r="GVD254" s="140"/>
      <c r="GVE254" s="140"/>
      <c r="GVF254" s="140"/>
      <c r="GVG254" s="140"/>
      <c r="GVH254" s="140"/>
      <c r="GVI254" s="140"/>
      <c r="GVJ254" s="140"/>
      <c r="GVK254" s="140"/>
      <c r="GVL254" s="140"/>
      <c r="GVM254" s="140"/>
      <c r="GVN254" s="140"/>
      <c r="GVO254" s="140"/>
      <c r="GVP254" s="140"/>
      <c r="GVQ254" s="140"/>
      <c r="GVR254" s="140"/>
      <c r="GVS254" s="140"/>
      <c r="GVT254" s="140"/>
      <c r="GVU254" s="140"/>
      <c r="GVV254" s="140"/>
      <c r="GVW254" s="140"/>
      <c r="GVX254" s="140"/>
      <c r="GVY254" s="140"/>
      <c r="GVZ254" s="140"/>
      <c r="GWA254" s="140"/>
      <c r="GWB254" s="140"/>
      <c r="GWC254" s="140"/>
      <c r="GWD254" s="140"/>
      <c r="GWE254" s="140"/>
      <c r="GWF254" s="140"/>
      <c r="GWG254" s="140"/>
      <c r="GWH254" s="140"/>
      <c r="GWI254" s="140"/>
      <c r="GWJ254" s="140"/>
      <c r="GWK254" s="140"/>
      <c r="GWL254" s="140"/>
      <c r="GWM254" s="140"/>
      <c r="GWN254" s="140"/>
      <c r="GWO254" s="140"/>
      <c r="GWP254" s="140"/>
      <c r="GWQ254" s="140"/>
      <c r="GWR254" s="140"/>
      <c r="GWS254" s="140"/>
      <c r="GWT254" s="140"/>
      <c r="GWU254" s="140"/>
      <c r="GWV254" s="140"/>
      <c r="GWW254" s="140"/>
      <c r="GWX254" s="140"/>
      <c r="GWY254" s="140"/>
      <c r="GWZ254" s="140"/>
      <c r="GXA254" s="140"/>
      <c r="GXB254" s="140"/>
      <c r="GXC254" s="140"/>
      <c r="GXD254" s="140"/>
      <c r="GXE254" s="140"/>
      <c r="GXF254" s="140"/>
      <c r="GXG254" s="140"/>
      <c r="GXH254" s="140"/>
      <c r="GXI254" s="140"/>
      <c r="GXJ254" s="140"/>
      <c r="GXK254" s="140"/>
      <c r="GXL254" s="140"/>
      <c r="GXM254" s="140"/>
      <c r="GXN254" s="140"/>
      <c r="GXO254" s="140"/>
      <c r="GXP254" s="140"/>
      <c r="GXQ254" s="140"/>
      <c r="GXR254" s="140"/>
      <c r="GXS254" s="140"/>
      <c r="GXT254" s="140"/>
      <c r="GXU254" s="140"/>
      <c r="GXV254" s="140"/>
      <c r="GXW254" s="140"/>
      <c r="GXX254" s="140"/>
      <c r="GXY254" s="140"/>
      <c r="GXZ254" s="140"/>
      <c r="GYA254" s="140"/>
      <c r="GYB254" s="140"/>
      <c r="GYC254" s="140"/>
      <c r="GYD254" s="140"/>
      <c r="GYE254" s="140"/>
      <c r="GYF254" s="140"/>
      <c r="GYG254" s="140"/>
      <c r="GYH254" s="140"/>
      <c r="GYI254" s="140"/>
      <c r="GYJ254" s="140"/>
      <c r="GYK254" s="140"/>
      <c r="GYL254" s="140"/>
      <c r="GYM254" s="140"/>
      <c r="GYN254" s="140"/>
      <c r="GYO254" s="140"/>
      <c r="GYP254" s="140"/>
      <c r="GYQ254" s="140"/>
      <c r="GYR254" s="140"/>
      <c r="GYS254" s="140"/>
      <c r="GYT254" s="140"/>
      <c r="GYU254" s="140"/>
      <c r="GYV254" s="140"/>
      <c r="GYW254" s="140"/>
      <c r="GYX254" s="140"/>
      <c r="GYY254" s="140"/>
      <c r="GYZ254" s="140"/>
      <c r="GZA254" s="140"/>
      <c r="GZB254" s="140"/>
      <c r="GZC254" s="140"/>
      <c r="GZD254" s="140"/>
      <c r="GZE254" s="140"/>
      <c r="GZF254" s="140"/>
      <c r="GZG254" s="140"/>
      <c r="GZH254" s="140"/>
      <c r="GZI254" s="140"/>
      <c r="GZJ254" s="140"/>
      <c r="GZK254" s="140"/>
      <c r="GZL254" s="140"/>
      <c r="GZM254" s="140"/>
      <c r="GZN254" s="140"/>
      <c r="GZO254" s="140"/>
      <c r="GZP254" s="140"/>
      <c r="GZQ254" s="140"/>
      <c r="GZR254" s="140"/>
      <c r="GZS254" s="140"/>
      <c r="GZT254" s="140"/>
      <c r="GZU254" s="140"/>
      <c r="GZV254" s="140"/>
      <c r="GZW254" s="140"/>
      <c r="GZX254" s="140"/>
      <c r="GZY254" s="140"/>
      <c r="GZZ254" s="140"/>
      <c r="HAA254" s="140"/>
      <c r="HAB254" s="140"/>
      <c r="HAC254" s="140"/>
      <c r="HAD254" s="140"/>
      <c r="HAE254" s="140"/>
      <c r="HAF254" s="140"/>
      <c r="HAG254" s="140"/>
      <c r="HAH254" s="140"/>
      <c r="HAI254" s="140"/>
      <c r="HAJ254" s="140"/>
      <c r="HAK254" s="140"/>
      <c r="HAL254" s="140"/>
      <c r="HAM254" s="140"/>
      <c r="HAN254" s="140"/>
      <c r="HAO254" s="140"/>
      <c r="HAP254" s="140"/>
      <c r="HAQ254" s="140"/>
      <c r="HAR254" s="140"/>
      <c r="HAS254" s="140"/>
      <c r="HAT254" s="140"/>
      <c r="HAU254" s="140"/>
      <c r="HAV254" s="140"/>
      <c r="HAW254" s="140"/>
      <c r="HAX254" s="140"/>
      <c r="HAY254" s="140"/>
      <c r="HAZ254" s="140"/>
      <c r="HBA254" s="140"/>
      <c r="HBB254" s="140"/>
      <c r="HBC254" s="140"/>
      <c r="HBD254" s="140"/>
      <c r="HBE254" s="140"/>
      <c r="HBF254" s="140"/>
      <c r="HBG254" s="140"/>
      <c r="HBH254" s="140"/>
      <c r="HBI254" s="140"/>
      <c r="HBJ254" s="140"/>
      <c r="HBK254" s="140"/>
      <c r="HBL254" s="140"/>
      <c r="HBM254" s="140"/>
      <c r="HBN254" s="140"/>
      <c r="HBO254" s="140"/>
      <c r="HBP254" s="140"/>
      <c r="HBQ254" s="140"/>
      <c r="HBR254" s="140"/>
      <c r="HBS254" s="140"/>
      <c r="HBT254" s="140"/>
      <c r="HBU254" s="140"/>
      <c r="HBV254" s="140"/>
      <c r="HBW254" s="140"/>
      <c r="HBX254" s="140"/>
      <c r="HBY254" s="140"/>
      <c r="HBZ254" s="140"/>
      <c r="HCA254" s="140"/>
      <c r="HCB254" s="140"/>
      <c r="HCC254" s="140"/>
      <c r="HCD254" s="140"/>
      <c r="HCE254" s="140"/>
      <c r="HCF254" s="140"/>
      <c r="HCG254" s="140"/>
      <c r="HCH254" s="140"/>
      <c r="HCI254" s="140"/>
      <c r="HCJ254" s="140"/>
      <c r="HCK254" s="140"/>
      <c r="HCL254" s="140"/>
      <c r="HCM254" s="140"/>
      <c r="HCN254" s="140"/>
      <c r="HCO254" s="140"/>
      <c r="HCP254" s="140"/>
      <c r="HCQ254" s="140"/>
      <c r="HCR254" s="140"/>
      <c r="HCS254" s="140"/>
      <c r="HCT254" s="140"/>
      <c r="HCU254" s="140"/>
      <c r="HCV254" s="140"/>
      <c r="HCW254" s="140"/>
      <c r="HCX254" s="140"/>
      <c r="HCY254" s="140"/>
      <c r="HCZ254" s="140"/>
      <c r="HDA254" s="140"/>
      <c r="HDB254" s="140"/>
      <c r="HDC254" s="140"/>
      <c r="HDD254" s="140"/>
      <c r="HDE254" s="140"/>
      <c r="HDF254" s="140"/>
      <c r="HDG254" s="140"/>
      <c r="HDH254" s="140"/>
      <c r="HDI254" s="140"/>
      <c r="HDJ254" s="140"/>
      <c r="HDK254" s="140"/>
      <c r="HDL254" s="140"/>
      <c r="HDM254" s="140"/>
      <c r="HDN254" s="140"/>
      <c r="HDO254" s="140"/>
      <c r="HDP254" s="140"/>
      <c r="HDQ254" s="140"/>
      <c r="HDR254" s="140"/>
      <c r="HDS254" s="140"/>
      <c r="HDT254" s="140"/>
      <c r="HDU254" s="140"/>
      <c r="HDV254" s="140"/>
      <c r="HDW254" s="140"/>
      <c r="HDX254" s="140"/>
      <c r="HDY254" s="140"/>
      <c r="HDZ254" s="140"/>
      <c r="HEA254" s="140"/>
      <c r="HEB254" s="140"/>
      <c r="HEC254" s="140"/>
      <c r="HED254" s="140"/>
      <c r="HEE254" s="140"/>
      <c r="HEF254" s="140"/>
      <c r="HEG254" s="140"/>
      <c r="HEH254" s="140"/>
      <c r="HEI254" s="140"/>
      <c r="HEJ254" s="140"/>
      <c r="HEK254" s="140"/>
      <c r="HEL254" s="140"/>
      <c r="HEM254" s="140"/>
      <c r="HEN254" s="140"/>
      <c r="HEO254" s="140"/>
      <c r="HEP254" s="140"/>
      <c r="HEQ254" s="140"/>
      <c r="HER254" s="140"/>
      <c r="HES254" s="140"/>
      <c r="HET254" s="140"/>
      <c r="HEU254" s="140"/>
      <c r="HEV254" s="140"/>
      <c r="HEW254" s="140"/>
      <c r="HEX254" s="140"/>
      <c r="HEY254" s="140"/>
      <c r="HEZ254" s="140"/>
      <c r="HFA254" s="140"/>
      <c r="HFB254" s="140"/>
      <c r="HFC254" s="140"/>
      <c r="HFD254" s="140"/>
      <c r="HFE254" s="140"/>
      <c r="HFF254" s="140"/>
      <c r="HFG254" s="140"/>
      <c r="HFH254" s="140"/>
      <c r="HFI254" s="140"/>
      <c r="HFJ254" s="140"/>
      <c r="HFK254" s="140"/>
      <c r="HFL254" s="140"/>
      <c r="HFM254" s="140"/>
      <c r="HFN254" s="140"/>
      <c r="HFO254" s="140"/>
      <c r="HFP254" s="140"/>
      <c r="HFQ254" s="140"/>
      <c r="HFR254" s="140"/>
      <c r="HFS254" s="140"/>
      <c r="HFT254" s="140"/>
      <c r="HFU254" s="140"/>
      <c r="HFV254" s="140"/>
      <c r="HFW254" s="140"/>
      <c r="HFX254" s="140"/>
      <c r="HFY254" s="140"/>
      <c r="HFZ254" s="140"/>
      <c r="HGA254" s="140"/>
      <c r="HGB254" s="140"/>
      <c r="HGC254" s="140"/>
      <c r="HGD254" s="140"/>
      <c r="HGE254" s="140"/>
      <c r="HGF254" s="140"/>
      <c r="HGG254" s="140"/>
      <c r="HGH254" s="140"/>
      <c r="HGI254" s="140"/>
      <c r="HGJ254" s="140"/>
      <c r="HGK254" s="140"/>
      <c r="HGL254" s="140"/>
      <c r="HGM254" s="140"/>
      <c r="HGN254" s="140"/>
      <c r="HGO254" s="140"/>
      <c r="HGP254" s="140"/>
      <c r="HGQ254" s="140"/>
      <c r="HGR254" s="140"/>
      <c r="HGS254" s="140"/>
      <c r="HGT254" s="140"/>
      <c r="HGU254" s="140"/>
      <c r="HGV254" s="140"/>
      <c r="HGW254" s="140"/>
      <c r="HGX254" s="140"/>
      <c r="HGY254" s="140"/>
      <c r="HGZ254" s="140"/>
      <c r="HHA254" s="140"/>
      <c r="HHB254" s="140"/>
      <c r="HHC254" s="140"/>
      <c r="HHD254" s="140"/>
      <c r="HHE254" s="140"/>
      <c r="HHF254" s="140"/>
      <c r="HHG254" s="140"/>
      <c r="HHH254" s="140"/>
      <c r="HHI254" s="140"/>
      <c r="HHJ254" s="140"/>
      <c r="HHK254" s="140"/>
      <c r="HHL254" s="140"/>
      <c r="HHM254" s="140"/>
      <c r="HHN254" s="140"/>
      <c r="HHO254" s="140"/>
      <c r="HHP254" s="140"/>
      <c r="HHQ254" s="140"/>
      <c r="HHR254" s="140"/>
      <c r="HHS254" s="140"/>
      <c r="HHT254" s="140"/>
      <c r="HHU254" s="140"/>
      <c r="HHV254" s="140"/>
      <c r="HHW254" s="140"/>
      <c r="HHX254" s="140"/>
      <c r="HHY254" s="140"/>
      <c r="HHZ254" s="140"/>
      <c r="HIA254" s="140"/>
      <c r="HIB254" s="140"/>
      <c r="HIC254" s="140"/>
      <c r="HID254" s="140"/>
      <c r="HIE254" s="140"/>
      <c r="HIF254" s="140"/>
      <c r="HIG254" s="140"/>
      <c r="HIH254" s="140"/>
      <c r="HII254" s="140"/>
      <c r="HIJ254" s="140"/>
      <c r="HIK254" s="140"/>
      <c r="HIL254" s="140"/>
      <c r="HIM254" s="140"/>
      <c r="HIN254" s="140"/>
      <c r="HIO254" s="140"/>
      <c r="HIP254" s="140"/>
      <c r="HIQ254" s="140"/>
      <c r="HIR254" s="140"/>
      <c r="HIS254" s="140"/>
      <c r="HIT254" s="140"/>
      <c r="HIU254" s="140"/>
      <c r="HIV254" s="140"/>
      <c r="HIW254" s="140"/>
      <c r="HIX254" s="140"/>
      <c r="HIY254" s="140"/>
      <c r="HIZ254" s="140"/>
      <c r="HJA254" s="140"/>
      <c r="HJB254" s="140"/>
      <c r="HJC254" s="140"/>
      <c r="HJD254" s="140"/>
      <c r="HJE254" s="140"/>
      <c r="HJF254" s="140"/>
      <c r="HJG254" s="140"/>
      <c r="HJH254" s="140"/>
      <c r="HJI254" s="140"/>
      <c r="HJJ254" s="140"/>
      <c r="HJK254" s="140"/>
      <c r="HJL254" s="140"/>
      <c r="HJM254" s="140"/>
      <c r="HJN254" s="140"/>
      <c r="HJO254" s="140"/>
      <c r="HJP254" s="140"/>
      <c r="HJQ254" s="140"/>
      <c r="HJR254" s="140"/>
      <c r="HJS254" s="140"/>
      <c r="HJT254" s="140"/>
      <c r="HJU254" s="140"/>
      <c r="HJV254" s="140"/>
      <c r="HJW254" s="140"/>
      <c r="HJX254" s="140"/>
      <c r="HJY254" s="140"/>
      <c r="HJZ254" s="140"/>
      <c r="HKA254" s="140"/>
      <c r="HKB254" s="140"/>
      <c r="HKC254" s="140"/>
      <c r="HKD254" s="140"/>
      <c r="HKE254" s="140"/>
      <c r="HKF254" s="140"/>
      <c r="HKG254" s="140"/>
      <c r="HKH254" s="140"/>
      <c r="HKI254" s="140"/>
      <c r="HKJ254" s="140"/>
      <c r="HKK254" s="140"/>
      <c r="HKL254" s="140"/>
      <c r="HKM254" s="140"/>
      <c r="HKN254" s="140"/>
      <c r="HKO254" s="140"/>
      <c r="HKP254" s="140"/>
      <c r="HKQ254" s="140"/>
      <c r="HKR254" s="140"/>
      <c r="HKS254" s="140"/>
      <c r="HKT254" s="140"/>
      <c r="HKU254" s="140"/>
      <c r="HKV254" s="140"/>
      <c r="HKW254" s="140"/>
      <c r="HKX254" s="140"/>
      <c r="HKY254" s="140"/>
      <c r="HKZ254" s="140"/>
      <c r="HLA254" s="140"/>
      <c r="HLB254" s="140"/>
      <c r="HLC254" s="140"/>
      <c r="HLD254" s="140"/>
      <c r="HLE254" s="140"/>
      <c r="HLF254" s="140"/>
      <c r="HLG254" s="140"/>
      <c r="HLH254" s="140"/>
      <c r="HLI254" s="140"/>
      <c r="HLJ254" s="140"/>
      <c r="HLK254" s="140"/>
      <c r="HLL254" s="140"/>
      <c r="HLM254" s="140"/>
      <c r="HLN254" s="140"/>
      <c r="HLO254" s="140"/>
      <c r="HLP254" s="140"/>
      <c r="HLQ254" s="140"/>
      <c r="HLR254" s="140"/>
      <c r="HLS254" s="140"/>
      <c r="HLT254" s="140"/>
      <c r="HLU254" s="140"/>
      <c r="HLV254" s="140"/>
      <c r="HLW254" s="140"/>
      <c r="HLX254" s="140"/>
      <c r="HLY254" s="140"/>
      <c r="HLZ254" s="140"/>
      <c r="HMA254" s="140"/>
      <c r="HMB254" s="140"/>
      <c r="HMC254" s="140"/>
      <c r="HMD254" s="140"/>
      <c r="HME254" s="140"/>
      <c r="HMF254" s="140"/>
      <c r="HMG254" s="140"/>
      <c r="HMH254" s="140"/>
      <c r="HMI254" s="140"/>
      <c r="HMJ254" s="140"/>
      <c r="HMK254" s="140"/>
      <c r="HML254" s="140"/>
      <c r="HMM254" s="140"/>
      <c r="HMN254" s="140"/>
      <c r="HMO254" s="140"/>
      <c r="HMP254" s="140"/>
      <c r="HMQ254" s="140"/>
      <c r="HMR254" s="140"/>
      <c r="HMS254" s="140"/>
      <c r="HMT254" s="140"/>
      <c r="HMU254" s="140"/>
      <c r="HMV254" s="140"/>
      <c r="HMW254" s="140"/>
      <c r="HMX254" s="140"/>
      <c r="HMY254" s="140"/>
      <c r="HMZ254" s="140"/>
      <c r="HNA254" s="140"/>
      <c r="HNB254" s="140"/>
      <c r="HNC254" s="140"/>
      <c r="HND254" s="140"/>
      <c r="HNE254" s="140"/>
      <c r="HNF254" s="140"/>
      <c r="HNG254" s="140"/>
      <c r="HNH254" s="140"/>
      <c r="HNI254" s="140"/>
      <c r="HNJ254" s="140"/>
      <c r="HNK254" s="140"/>
      <c r="HNL254" s="140"/>
      <c r="HNM254" s="140"/>
      <c r="HNN254" s="140"/>
      <c r="HNO254" s="140"/>
      <c r="HNP254" s="140"/>
      <c r="HNQ254" s="140"/>
      <c r="HNR254" s="140"/>
      <c r="HNS254" s="140"/>
      <c r="HNT254" s="140"/>
      <c r="HNU254" s="140"/>
      <c r="HNV254" s="140"/>
      <c r="HNW254" s="140"/>
      <c r="HNX254" s="140"/>
      <c r="HNY254" s="140"/>
      <c r="HNZ254" s="140"/>
      <c r="HOA254" s="140"/>
      <c r="HOB254" s="140"/>
      <c r="HOC254" s="140"/>
      <c r="HOD254" s="140"/>
      <c r="HOE254" s="140"/>
      <c r="HOF254" s="140"/>
      <c r="HOG254" s="140"/>
      <c r="HOH254" s="140"/>
      <c r="HOI254" s="140"/>
      <c r="HOJ254" s="140"/>
      <c r="HOK254" s="140"/>
      <c r="HOL254" s="140"/>
      <c r="HOM254" s="140"/>
      <c r="HON254" s="140"/>
      <c r="HOO254" s="140"/>
      <c r="HOP254" s="140"/>
      <c r="HOQ254" s="140"/>
      <c r="HOR254" s="140"/>
      <c r="HOS254" s="140"/>
      <c r="HOT254" s="140"/>
      <c r="HOU254" s="140"/>
      <c r="HOV254" s="140"/>
      <c r="HOW254" s="140"/>
      <c r="HOX254" s="140"/>
      <c r="HOY254" s="140"/>
      <c r="HOZ254" s="140"/>
      <c r="HPA254" s="140"/>
      <c r="HPB254" s="140"/>
      <c r="HPC254" s="140"/>
      <c r="HPD254" s="140"/>
      <c r="HPE254" s="140"/>
      <c r="HPF254" s="140"/>
      <c r="HPG254" s="140"/>
      <c r="HPH254" s="140"/>
      <c r="HPI254" s="140"/>
      <c r="HPJ254" s="140"/>
      <c r="HPK254" s="140"/>
      <c r="HPL254" s="140"/>
      <c r="HPM254" s="140"/>
      <c r="HPN254" s="140"/>
      <c r="HPO254" s="140"/>
      <c r="HPP254" s="140"/>
      <c r="HPQ254" s="140"/>
      <c r="HPR254" s="140"/>
      <c r="HPS254" s="140"/>
      <c r="HPT254" s="140"/>
      <c r="HPU254" s="140"/>
      <c r="HPV254" s="140"/>
      <c r="HPW254" s="140"/>
      <c r="HPX254" s="140"/>
      <c r="HPY254" s="140"/>
      <c r="HPZ254" s="140"/>
      <c r="HQA254" s="140"/>
      <c r="HQB254" s="140"/>
      <c r="HQC254" s="140"/>
      <c r="HQD254" s="140"/>
      <c r="HQE254" s="140"/>
      <c r="HQF254" s="140"/>
      <c r="HQG254" s="140"/>
      <c r="HQH254" s="140"/>
      <c r="HQI254" s="140"/>
      <c r="HQJ254" s="140"/>
      <c r="HQK254" s="140"/>
      <c r="HQL254" s="140"/>
      <c r="HQM254" s="140"/>
      <c r="HQN254" s="140"/>
      <c r="HQO254" s="140"/>
      <c r="HQP254" s="140"/>
      <c r="HQQ254" s="140"/>
      <c r="HQR254" s="140"/>
      <c r="HQS254" s="140"/>
      <c r="HQT254" s="140"/>
      <c r="HQU254" s="140"/>
      <c r="HQV254" s="140"/>
      <c r="HQW254" s="140"/>
      <c r="HQX254" s="140"/>
      <c r="HQY254" s="140"/>
      <c r="HQZ254" s="140"/>
      <c r="HRA254" s="140"/>
      <c r="HRB254" s="140"/>
      <c r="HRC254" s="140"/>
      <c r="HRD254" s="140"/>
      <c r="HRE254" s="140"/>
      <c r="HRF254" s="140"/>
      <c r="HRG254" s="140"/>
      <c r="HRH254" s="140"/>
      <c r="HRI254" s="140"/>
      <c r="HRJ254" s="140"/>
      <c r="HRK254" s="140"/>
      <c r="HRL254" s="140"/>
      <c r="HRM254" s="140"/>
      <c r="HRN254" s="140"/>
      <c r="HRO254" s="140"/>
      <c r="HRP254" s="140"/>
      <c r="HRQ254" s="140"/>
      <c r="HRR254" s="140"/>
      <c r="HRS254" s="140"/>
      <c r="HRT254" s="140"/>
      <c r="HRU254" s="140"/>
      <c r="HRV254" s="140"/>
      <c r="HRW254" s="140"/>
      <c r="HRX254" s="140"/>
      <c r="HRY254" s="140"/>
      <c r="HRZ254" s="140"/>
      <c r="HSA254" s="140"/>
      <c r="HSB254" s="140"/>
      <c r="HSC254" s="140"/>
      <c r="HSD254" s="140"/>
      <c r="HSE254" s="140"/>
      <c r="HSF254" s="140"/>
      <c r="HSG254" s="140"/>
      <c r="HSH254" s="140"/>
      <c r="HSI254" s="140"/>
      <c r="HSJ254" s="140"/>
      <c r="HSK254" s="140"/>
      <c r="HSL254" s="140"/>
      <c r="HSM254" s="140"/>
      <c r="HSN254" s="140"/>
      <c r="HSO254" s="140"/>
      <c r="HSP254" s="140"/>
      <c r="HSQ254" s="140"/>
      <c r="HSR254" s="140"/>
      <c r="HSS254" s="140"/>
      <c r="HST254" s="140"/>
      <c r="HSU254" s="140"/>
      <c r="HSV254" s="140"/>
      <c r="HSW254" s="140"/>
      <c r="HSX254" s="140"/>
      <c r="HSY254" s="140"/>
      <c r="HSZ254" s="140"/>
      <c r="HTA254" s="140"/>
      <c r="HTB254" s="140"/>
      <c r="HTC254" s="140"/>
      <c r="HTD254" s="140"/>
      <c r="HTE254" s="140"/>
      <c r="HTF254" s="140"/>
      <c r="HTG254" s="140"/>
      <c r="HTH254" s="140"/>
      <c r="HTI254" s="140"/>
      <c r="HTJ254" s="140"/>
      <c r="HTK254" s="140"/>
      <c r="HTL254" s="140"/>
      <c r="HTM254" s="140"/>
      <c r="HTN254" s="140"/>
      <c r="HTO254" s="140"/>
      <c r="HTP254" s="140"/>
      <c r="HTQ254" s="140"/>
      <c r="HTR254" s="140"/>
      <c r="HTS254" s="140"/>
      <c r="HTT254" s="140"/>
      <c r="HTU254" s="140"/>
      <c r="HTV254" s="140"/>
      <c r="HTW254" s="140"/>
      <c r="HTX254" s="140"/>
      <c r="HTY254" s="140"/>
      <c r="HTZ254" s="140"/>
      <c r="HUA254" s="140"/>
      <c r="HUB254" s="140"/>
      <c r="HUC254" s="140"/>
      <c r="HUD254" s="140"/>
      <c r="HUE254" s="140"/>
      <c r="HUF254" s="140"/>
      <c r="HUG254" s="140"/>
      <c r="HUH254" s="140"/>
      <c r="HUI254" s="140"/>
      <c r="HUJ254" s="140"/>
      <c r="HUK254" s="140"/>
      <c r="HUL254" s="140"/>
      <c r="HUM254" s="140"/>
      <c r="HUN254" s="140"/>
      <c r="HUO254" s="140"/>
      <c r="HUP254" s="140"/>
      <c r="HUQ254" s="140"/>
      <c r="HUR254" s="140"/>
      <c r="HUS254" s="140"/>
      <c r="HUT254" s="140"/>
      <c r="HUU254" s="140"/>
      <c r="HUV254" s="140"/>
      <c r="HUW254" s="140"/>
      <c r="HUX254" s="140"/>
      <c r="HUY254" s="140"/>
      <c r="HUZ254" s="140"/>
      <c r="HVA254" s="140"/>
      <c r="HVB254" s="140"/>
      <c r="HVC254" s="140"/>
      <c r="HVD254" s="140"/>
      <c r="HVE254" s="140"/>
      <c r="HVF254" s="140"/>
      <c r="HVG254" s="140"/>
      <c r="HVH254" s="140"/>
      <c r="HVI254" s="140"/>
      <c r="HVJ254" s="140"/>
      <c r="HVK254" s="140"/>
      <c r="HVL254" s="140"/>
      <c r="HVM254" s="140"/>
      <c r="HVN254" s="140"/>
      <c r="HVO254" s="140"/>
      <c r="HVP254" s="140"/>
      <c r="HVQ254" s="140"/>
      <c r="HVR254" s="140"/>
      <c r="HVS254" s="140"/>
      <c r="HVT254" s="140"/>
      <c r="HVU254" s="140"/>
      <c r="HVV254" s="140"/>
      <c r="HVW254" s="140"/>
      <c r="HVX254" s="140"/>
      <c r="HVY254" s="140"/>
      <c r="HVZ254" s="140"/>
      <c r="HWA254" s="140"/>
      <c r="HWB254" s="140"/>
      <c r="HWC254" s="140"/>
      <c r="HWD254" s="140"/>
      <c r="HWE254" s="140"/>
      <c r="HWF254" s="140"/>
      <c r="HWG254" s="140"/>
      <c r="HWH254" s="140"/>
      <c r="HWI254" s="140"/>
      <c r="HWJ254" s="140"/>
      <c r="HWK254" s="140"/>
      <c r="HWL254" s="140"/>
      <c r="HWM254" s="140"/>
      <c r="HWN254" s="140"/>
      <c r="HWO254" s="140"/>
      <c r="HWP254" s="140"/>
      <c r="HWQ254" s="140"/>
      <c r="HWR254" s="140"/>
      <c r="HWS254" s="140"/>
      <c r="HWT254" s="140"/>
      <c r="HWU254" s="140"/>
      <c r="HWV254" s="140"/>
      <c r="HWW254" s="140"/>
      <c r="HWX254" s="140"/>
      <c r="HWY254" s="140"/>
      <c r="HWZ254" s="140"/>
      <c r="HXA254" s="140"/>
      <c r="HXB254" s="140"/>
      <c r="HXC254" s="140"/>
      <c r="HXD254" s="140"/>
      <c r="HXE254" s="140"/>
      <c r="HXF254" s="140"/>
      <c r="HXG254" s="140"/>
      <c r="HXH254" s="140"/>
      <c r="HXI254" s="140"/>
      <c r="HXJ254" s="140"/>
      <c r="HXK254" s="140"/>
      <c r="HXL254" s="140"/>
      <c r="HXM254" s="140"/>
      <c r="HXN254" s="140"/>
      <c r="HXO254" s="140"/>
      <c r="HXP254" s="140"/>
      <c r="HXQ254" s="140"/>
      <c r="HXR254" s="140"/>
      <c r="HXS254" s="140"/>
      <c r="HXT254" s="140"/>
      <c r="HXU254" s="140"/>
      <c r="HXV254" s="140"/>
      <c r="HXW254" s="140"/>
      <c r="HXX254" s="140"/>
      <c r="HXY254" s="140"/>
      <c r="HXZ254" s="140"/>
      <c r="HYA254" s="140"/>
      <c r="HYB254" s="140"/>
      <c r="HYC254" s="140"/>
      <c r="HYD254" s="140"/>
      <c r="HYE254" s="140"/>
      <c r="HYF254" s="140"/>
      <c r="HYG254" s="140"/>
      <c r="HYH254" s="140"/>
      <c r="HYI254" s="140"/>
      <c r="HYJ254" s="140"/>
      <c r="HYK254" s="140"/>
      <c r="HYL254" s="140"/>
      <c r="HYM254" s="140"/>
      <c r="HYN254" s="140"/>
      <c r="HYO254" s="140"/>
      <c r="HYP254" s="140"/>
      <c r="HYQ254" s="140"/>
      <c r="HYR254" s="140"/>
      <c r="HYS254" s="140"/>
      <c r="HYT254" s="140"/>
      <c r="HYU254" s="140"/>
      <c r="HYV254" s="140"/>
      <c r="HYW254" s="140"/>
      <c r="HYX254" s="140"/>
      <c r="HYY254" s="140"/>
      <c r="HYZ254" s="140"/>
      <c r="HZA254" s="140"/>
      <c r="HZB254" s="140"/>
      <c r="HZC254" s="140"/>
      <c r="HZD254" s="140"/>
      <c r="HZE254" s="140"/>
      <c r="HZF254" s="140"/>
      <c r="HZG254" s="140"/>
      <c r="HZH254" s="140"/>
      <c r="HZI254" s="140"/>
      <c r="HZJ254" s="140"/>
      <c r="HZK254" s="140"/>
      <c r="HZL254" s="140"/>
      <c r="HZM254" s="140"/>
      <c r="HZN254" s="140"/>
      <c r="HZO254" s="140"/>
      <c r="HZP254" s="140"/>
      <c r="HZQ254" s="140"/>
      <c r="HZR254" s="140"/>
      <c r="HZS254" s="140"/>
      <c r="HZT254" s="140"/>
      <c r="HZU254" s="140"/>
      <c r="HZV254" s="140"/>
      <c r="HZW254" s="140"/>
      <c r="HZX254" s="140"/>
      <c r="HZY254" s="140"/>
      <c r="HZZ254" s="140"/>
      <c r="IAA254" s="140"/>
      <c r="IAB254" s="140"/>
      <c r="IAC254" s="140"/>
      <c r="IAD254" s="140"/>
      <c r="IAE254" s="140"/>
      <c r="IAF254" s="140"/>
      <c r="IAG254" s="140"/>
      <c r="IAH254" s="140"/>
      <c r="IAI254" s="140"/>
      <c r="IAJ254" s="140"/>
      <c r="IAK254" s="140"/>
      <c r="IAL254" s="140"/>
      <c r="IAM254" s="140"/>
      <c r="IAN254" s="140"/>
      <c r="IAO254" s="140"/>
      <c r="IAP254" s="140"/>
      <c r="IAQ254" s="140"/>
      <c r="IAR254" s="140"/>
      <c r="IAS254" s="140"/>
      <c r="IAT254" s="140"/>
      <c r="IAU254" s="140"/>
      <c r="IAV254" s="140"/>
      <c r="IAW254" s="140"/>
      <c r="IAX254" s="140"/>
      <c r="IAY254" s="140"/>
      <c r="IAZ254" s="140"/>
      <c r="IBA254" s="140"/>
      <c r="IBB254" s="140"/>
      <c r="IBC254" s="140"/>
      <c r="IBD254" s="140"/>
      <c r="IBE254" s="140"/>
      <c r="IBF254" s="140"/>
      <c r="IBG254" s="140"/>
      <c r="IBH254" s="140"/>
      <c r="IBI254" s="140"/>
      <c r="IBJ254" s="140"/>
      <c r="IBK254" s="140"/>
      <c r="IBL254" s="140"/>
      <c r="IBM254" s="140"/>
      <c r="IBN254" s="140"/>
      <c r="IBO254" s="140"/>
      <c r="IBP254" s="140"/>
      <c r="IBQ254" s="140"/>
      <c r="IBR254" s="140"/>
      <c r="IBS254" s="140"/>
      <c r="IBT254" s="140"/>
      <c r="IBU254" s="140"/>
      <c r="IBV254" s="140"/>
      <c r="IBW254" s="140"/>
      <c r="IBX254" s="140"/>
      <c r="IBY254" s="140"/>
      <c r="IBZ254" s="140"/>
      <c r="ICA254" s="140"/>
      <c r="ICB254" s="140"/>
      <c r="ICC254" s="140"/>
      <c r="ICD254" s="140"/>
      <c r="ICE254" s="140"/>
      <c r="ICF254" s="140"/>
      <c r="ICG254" s="140"/>
      <c r="ICH254" s="140"/>
      <c r="ICI254" s="140"/>
      <c r="ICJ254" s="140"/>
      <c r="ICK254" s="140"/>
      <c r="ICL254" s="140"/>
      <c r="ICM254" s="140"/>
      <c r="ICN254" s="140"/>
      <c r="ICO254" s="140"/>
      <c r="ICP254" s="140"/>
      <c r="ICQ254" s="140"/>
      <c r="ICR254" s="140"/>
      <c r="ICS254" s="140"/>
      <c r="ICT254" s="140"/>
      <c r="ICU254" s="140"/>
      <c r="ICV254" s="140"/>
      <c r="ICW254" s="140"/>
      <c r="ICX254" s="140"/>
      <c r="ICY254" s="140"/>
      <c r="ICZ254" s="140"/>
      <c r="IDA254" s="140"/>
      <c r="IDB254" s="140"/>
      <c r="IDC254" s="140"/>
      <c r="IDD254" s="140"/>
      <c r="IDE254" s="140"/>
      <c r="IDF254" s="140"/>
      <c r="IDG254" s="140"/>
      <c r="IDH254" s="140"/>
      <c r="IDI254" s="140"/>
      <c r="IDJ254" s="140"/>
      <c r="IDK254" s="140"/>
      <c r="IDL254" s="140"/>
      <c r="IDM254" s="140"/>
      <c r="IDN254" s="140"/>
      <c r="IDO254" s="140"/>
      <c r="IDP254" s="140"/>
      <c r="IDQ254" s="140"/>
      <c r="IDR254" s="140"/>
      <c r="IDS254" s="140"/>
      <c r="IDT254" s="140"/>
      <c r="IDU254" s="140"/>
      <c r="IDV254" s="140"/>
      <c r="IDW254" s="140"/>
      <c r="IDX254" s="140"/>
      <c r="IDY254" s="140"/>
      <c r="IDZ254" s="140"/>
      <c r="IEA254" s="140"/>
      <c r="IEB254" s="140"/>
      <c r="IEC254" s="140"/>
      <c r="IED254" s="140"/>
      <c r="IEE254" s="140"/>
      <c r="IEF254" s="140"/>
      <c r="IEG254" s="140"/>
      <c r="IEH254" s="140"/>
      <c r="IEI254" s="140"/>
      <c r="IEJ254" s="140"/>
      <c r="IEK254" s="140"/>
      <c r="IEL254" s="140"/>
      <c r="IEM254" s="140"/>
      <c r="IEN254" s="140"/>
      <c r="IEO254" s="140"/>
      <c r="IEP254" s="140"/>
      <c r="IEQ254" s="140"/>
      <c r="IER254" s="140"/>
      <c r="IES254" s="140"/>
      <c r="IET254" s="140"/>
      <c r="IEU254" s="140"/>
      <c r="IEV254" s="140"/>
      <c r="IEW254" s="140"/>
      <c r="IEX254" s="140"/>
      <c r="IEY254" s="140"/>
      <c r="IEZ254" s="140"/>
      <c r="IFA254" s="140"/>
      <c r="IFB254" s="140"/>
      <c r="IFC254" s="140"/>
      <c r="IFD254" s="140"/>
      <c r="IFE254" s="140"/>
      <c r="IFF254" s="140"/>
      <c r="IFG254" s="140"/>
      <c r="IFH254" s="140"/>
      <c r="IFI254" s="140"/>
      <c r="IFJ254" s="140"/>
      <c r="IFK254" s="140"/>
      <c r="IFL254" s="140"/>
      <c r="IFM254" s="140"/>
      <c r="IFN254" s="140"/>
      <c r="IFO254" s="140"/>
      <c r="IFP254" s="140"/>
      <c r="IFQ254" s="140"/>
      <c r="IFR254" s="140"/>
      <c r="IFS254" s="140"/>
      <c r="IFT254" s="140"/>
      <c r="IFU254" s="140"/>
      <c r="IFV254" s="140"/>
      <c r="IFW254" s="140"/>
      <c r="IFX254" s="140"/>
      <c r="IFY254" s="140"/>
      <c r="IFZ254" s="140"/>
      <c r="IGA254" s="140"/>
      <c r="IGB254" s="140"/>
      <c r="IGC254" s="140"/>
      <c r="IGD254" s="140"/>
      <c r="IGE254" s="140"/>
      <c r="IGF254" s="140"/>
      <c r="IGG254" s="140"/>
      <c r="IGH254" s="140"/>
      <c r="IGI254" s="140"/>
      <c r="IGJ254" s="140"/>
      <c r="IGK254" s="140"/>
      <c r="IGL254" s="140"/>
      <c r="IGM254" s="140"/>
      <c r="IGN254" s="140"/>
      <c r="IGO254" s="140"/>
      <c r="IGP254" s="140"/>
      <c r="IGQ254" s="140"/>
      <c r="IGR254" s="140"/>
      <c r="IGS254" s="140"/>
      <c r="IGT254" s="140"/>
      <c r="IGU254" s="140"/>
      <c r="IGV254" s="140"/>
      <c r="IGW254" s="140"/>
      <c r="IGX254" s="140"/>
      <c r="IGY254" s="140"/>
      <c r="IGZ254" s="140"/>
      <c r="IHA254" s="140"/>
      <c r="IHB254" s="140"/>
      <c r="IHC254" s="140"/>
      <c r="IHD254" s="140"/>
      <c r="IHE254" s="140"/>
      <c r="IHF254" s="140"/>
      <c r="IHG254" s="140"/>
      <c r="IHH254" s="140"/>
      <c r="IHI254" s="140"/>
      <c r="IHJ254" s="140"/>
      <c r="IHK254" s="140"/>
      <c r="IHL254" s="140"/>
      <c r="IHM254" s="140"/>
      <c r="IHN254" s="140"/>
      <c r="IHO254" s="140"/>
      <c r="IHP254" s="140"/>
      <c r="IHQ254" s="140"/>
      <c r="IHR254" s="140"/>
      <c r="IHS254" s="140"/>
      <c r="IHT254" s="140"/>
      <c r="IHU254" s="140"/>
      <c r="IHV254" s="140"/>
      <c r="IHW254" s="140"/>
      <c r="IHX254" s="140"/>
      <c r="IHY254" s="140"/>
      <c r="IHZ254" s="140"/>
      <c r="IIA254" s="140"/>
      <c r="IIB254" s="140"/>
      <c r="IIC254" s="140"/>
      <c r="IID254" s="140"/>
      <c r="IIE254" s="140"/>
      <c r="IIF254" s="140"/>
      <c r="IIG254" s="140"/>
      <c r="IIH254" s="140"/>
      <c r="III254" s="140"/>
      <c r="IIJ254" s="140"/>
      <c r="IIK254" s="140"/>
      <c r="IIL254" s="140"/>
      <c r="IIM254" s="140"/>
      <c r="IIN254" s="140"/>
      <c r="IIO254" s="140"/>
      <c r="IIP254" s="140"/>
      <c r="IIQ254" s="140"/>
      <c r="IIR254" s="140"/>
      <c r="IIS254" s="140"/>
      <c r="IIT254" s="140"/>
      <c r="IIU254" s="140"/>
      <c r="IIV254" s="140"/>
      <c r="IIW254" s="140"/>
      <c r="IIX254" s="140"/>
      <c r="IIY254" s="140"/>
      <c r="IIZ254" s="140"/>
      <c r="IJA254" s="140"/>
      <c r="IJB254" s="140"/>
      <c r="IJC254" s="140"/>
      <c r="IJD254" s="140"/>
      <c r="IJE254" s="140"/>
      <c r="IJF254" s="140"/>
      <c r="IJG254" s="140"/>
      <c r="IJH254" s="140"/>
      <c r="IJI254" s="140"/>
      <c r="IJJ254" s="140"/>
      <c r="IJK254" s="140"/>
      <c r="IJL254" s="140"/>
      <c r="IJM254" s="140"/>
      <c r="IJN254" s="140"/>
      <c r="IJO254" s="140"/>
      <c r="IJP254" s="140"/>
      <c r="IJQ254" s="140"/>
      <c r="IJR254" s="140"/>
      <c r="IJS254" s="140"/>
      <c r="IJT254" s="140"/>
      <c r="IJU254" s="140"/>
      <c r="IJV254" s="140"/>
      <c r="IJW254" s="140"/>
      <c r="IJX254" s="140"/>
      <c r="IJY254" s="140"/>
      <c r="IJZ254" s="140"/>
      <c r="IKA254" s="140"/>
      <c r="IKB254" s="140"/>
      <c r="IKC254" s="140"/>
      <c r="IKD254" s="140"/>
      <c r="IKE254" s="140"/>
      <c r="IKF254" s="140"/>
      <c r="IKG254" s="140"/>
      <c r="IKH254" s="140"/>
      <c r="IKI254" s="140"/>
      <c r="IKJ254" s="140"/>
      <c r="IKK254" s="140"/>
      <c r="IKL254" s="140"/>
      <c r="IKM254" s="140"/>
      <c r="IKN254" s="140"/>
      <c r="IKO254" s="140"/>
      <c r="IKP254" s="140"/>
      <c r="IKQ254" s="140"/>
      <c r="IKR254" s="140"/>
      <c r="IKS254" s="140"/>
      <c r="IKT254" s="140"/>
      <c r="IKU254" s="140"/>
      <c r="IKV254" s="140"/>
      <c r="IKW254" s="140"/>
      <c r="IKX254" s="140"/>
      <c r="IKY254" s="140"/>
      <c r="IKZ254" s="140"/>
      <c r="ILA254" s="140"/>
      <c r="ILB254" s="140"/>
      <c r="ILC254" s="140"/>
      <c r="ILD254" s="140"/>
      <c r="ILE254" s="140"/>
      <c r="ILF254" s="140"/>
      <c r="ILG254" s="140"/>
      <c r="ILH254" s="140"/>
      <c r="ILI254" s="140"/>
      <c r="ILJ254" s="140"/>
      <c r="ILK254" s="140"/>
      <c r="ILL254" s="140"/>
      <c r="ILM254" s="140"/>
      <c r="ILN254" s="140"/>
      <c r="ILO254" s="140"/>
      <c r="ILP254" s="140"/>
      <c r="ILQ254" s="140"/>
      <c r="ILR254" s="140"/>
      <c r="ILS254" s="140"/>
      <c r="ILT254" s="140"/>
      <c r="ILU254" s="140"/>
      <c r="ILV254" s="140"/>
      <c r="ILW254" s="140"/>
      <c r="ILX254" s="140"/>
      <c r="ILY254" s="140"/>
      <c r="ILZ254" s="140"/>
      <c r="IMA254" s="140"/>
      <c r="IMB254" s="140"/>
      <c r="IMC254" s="140"/>
      <c r="IMD254" s="140"/>
      <c r="IME254" s="140"/>
      <c r="IMF254" s="140"/>
      <c r="IMG254" s="140"/>
      <c r="IMH254" s="140"/>
      <c r="IMI254" s="140"/>
      <c r="IMJ254" s="140"/>
      <c r="IMK254" s="140"/>
      <c r="IML254" s="140"/>
      <c r="IMM254" s="140"/>
      <c r="IMN254" s="140"/>
      <c r="IMO254" s="140"/>
      <c r="IMP254" s="140"/>
      <c r="IMQ254" s="140"/>
      <c r="IMR254" s="140"/>
      <c r="IMS254" s="140"/>
      <c r="IMT254" s="140"/>
      <c r="IMU254" s="140"/>
      <c r="IMV254" s="140"/>
      <c r="IMW254" s="140"/>
      <c r="IMX254" s="140"/>
      <c r="IMY254" s="140"/>
      <c r="IMZ254" s="140"/>
      <c r="INA254" s="140"/>
      <c r="INB254" s="140"/>
      <c r="INC254" s="140"/>
      <c r="IND254" s="140"/>
      <c r="INE254" s="140"/>
      <c r="INF254" s="140"/>
      <c r="ING254" s="140"/>
      <c r="INH254" s="140"/>
      <c r="INI254" s="140"/>
      <c r="INJ254" s="140"/>
      <c r="INK254" s="140"/>
      <c r="INL254" s="140"/>
      <c r="INM254" s="140"/>
      <c r="INN254" s="140"/>
      <c r="INO254" s="140"/>
      <c r="INP254" s="140"/>
      <c r="INQ254" s="140"/>
      <c r="INR254" s="140"/>
      <c r="INS254" s="140"/>
      <c r="INT254" s="140"/>
      <c r="INU254" s="140"/>
      <c r="INV254" s="140"/>
      <c r="INW254" s="140"/>
      <c r="INX254" s="140"/>
      <c r="INY254" s="140"/>
      <c r="INZ254" s="140"/>
      <c r="IOA254" s="140"/>
      <c r="IOB254" s="140"/>
      <c r="IOC254" s="140"/>
      <c r="IOD254" s="140"/>
      <c r="IOE254" s="140"/>
      <c r="IOF254" s="140"/>
      <c r="IOG254" s="140"/>
      <c r="IOH254" s="140"/>
      <c r="IOI254" s="140"/>
      <c r="IOJ254" s="140"/>
      <c r="IOK254" s="140"/>
      <c r="IOL254" s="140"/>
      <c r="IOM254" s="140"/>
      <c r="ION254" s="140"/>
      <c r="IOO254" s="140"/>
      <c r="IOP254" s="140"/>
      <c r="IOQ254" s="140"/>
      <c r="IOR254" s="140"/>
      <c r="IOS254" s="140"/>
      <c r="IOT254" s="140"/>
      <c r="IOU254" s="140"/>
      <c r="IOV254" s="140"/>
      <c r="IOW254" s="140"/>
      <c r="IOX254" s="140"/>
      <c r="IOY254" s="140"/>
      <c r="IOZ254" s="140"/>
      <c r="IPA254" s="140"/>
      <c r="IPB254" s="140"/>
      <c r="IPC254" s="140"/>
      <c r="IPD254" s="140"/>
      <c r="IPE254" s="140"/>
      <c r="IPF254" s="140"/>
      <c r="IPG254" s="140"/>
      <c r="IPH254" s="140"/>
      <c r="IPI254" s="140"/>
      <c r="IPJ254" s="140"/>
      <c r="IPK254" s="140"/>
      <c r="IPL254" s="140"/>
      <c r="IPM254" s="140"/>
      <c r="IPN254" s="140"/>
      <c r="IPO254" s="140"/>
      <c r="IPP254" s="140"/>
      <c r="IPQ254" s="140"/>
      <c r="IPR254" s="140"/>
      <c r="IPS254" s="140"/>
      <c r="IPT254" s="140"/>
      <c r="IPU254" s="140"/>
      <c r="IPV254" s="140"/>
      <c r="IPW254" s="140"/>
      <c r="IPX254" s="140"/>
      <c r="IPY254" s="140"/>
      <c r="IPZ254" s="140"/>
      <c r="IQA254" s="140"/>
      <c r="IQB254" s="140"/>
      <c r="IQC254" s="140"/>
      <c r="IQD254" s="140"/>
      <c r="IQE254" s="140"/>
      <c r="IQF254" s="140"/>
      <c r="IQG254" s="140"/>
      <c r="IQH254" s="140"/>
      <c r="IQI254" s="140"/>
      <c r="IQJ254" s="140"/>
      <c r="IQK254" s="140"/>
      <c r="IQL254" s="140"/>
      <c r="IQM254" s="140"/>
      <c r="IQN254" s="140"/>
      <c r="IQO254" s="140"/>
      <c r="IQP254" s="140"/>
      <c r="IQQ254" s="140"/>
      <c r="IQR254" s="140"/>
      <c r="IQS254" s="140"/>
      <c r="IQT254" s="140"/>
      <c r="IQU254" s="140"/>
      <c r="IQV254" s="140"/>
      <c r="IQW254" s="140"/>
      <c r="IQX254" s="140"/>
      <c r="IQY254" s="140"/>
      <c r="IQZ254" s="140"/>
      <c r="IRA254" s="140"/>
      <c r="IRB254" s="140"/>
      <c r="IRC254" s="140"/>
      <c r="IRD254" s="140"/>
      <c r="IRE254" s="140"/>
      <c r="IRF254" s="140"/>
      <c r="IRG254" s="140"/>
      <c r="IRH254" s="140"/>
      <c r="IRI254" s="140"/>
      <c r="IRJ254" s="140"/>
      <c r="IRK254" s="140"/>
      <c r="IRL254" s="140"/>
      <c r="IRM254" s="140"/>
      <c r="IRN254" s="140"/>
      <c r="IRO254" s="140"/>
      <c r="IRP254" s="140"/>
      <c r="IRQ254" s="140"/>
      <c r="IRR254" s="140"/>
      <c r="IRS254" s="140"/>
      <c r="IRT254" s="140"/>
      <c r="IRU254" s="140"/>
      <c r="IRV254" s="140"/>
      <c r="IRW254" s="140"/>
      <c r="IRX254" s="140"/>
      <c r="IRY254" s="140"/>
      <c r="IRZ254" s="140"/>
      <c r="ISA254" s="140"/>
      <c r="ISB254" s="140"/>
      <c r="ISC254" s="140"/>
      <c r="ISD254" s="140"/>
      <c r="ISE254" s="140"/>
      <c r="ISF254" s="140"/>
      <c r="ISG254" s="140"/>
      <c r="ISH254" s="140"/>
      <c r="ISI254" s="140"/>
      <c r="ISJ254" s="140"/>
      <c r="ISK254" s="140"/>
      <c r="ISL254" s="140"/>
      <c r="ISM254" s="140"/>
      <c r="ISN254" s="140"/>
      <c r="ISO254" s="140"/>
      <c r="ISP254" s="140"/>
      <c r="ISQ254" s="140"/>
      <c r="ISR254" s="140"/>
      <c r="ISS254" s="140"/>
      <c r="IST254" s="140"/>
      <c r="ISU254" s="140"/>
      <c r="ISV254" s="140"/>
      <c r="ISW254" s="140"/>
      <c r="ISX254" s="140"/>
      <c r="ISY254" s="140"/>
      <c r="ISZ254" s="140"/>
      <c r="ITA254" s="140"/>
      <c r="ITB254" s="140"/>
      <c r="ITC254" s="140"/>
      <c r="ITD254" s="140"/>
      <c r="ITE254" s="140"/>
      <c r="ITF254" s="140"/>
      <c r="ITG254" s="140"/>
      <c r="ITH254" s="140"/>
      <c r="ITI254" s="140"/>
      <c r="ITJ254" s="140"/>
      <c r="ITK254" s="140"/>
      <c r="ITL254" s="140"/>
      <c r="ITM254" s="140"/>
      <c r="ITN254" s="140"/>
      <c r="ITO254" s="140"/>
      <c r="ITP254" s="140"/>
      <c r="ITQ254" s="140"/>
      <c r="ITR254" s="140"/>
      <c r="ITS254" s="140"/>
      <c r="ITT254" s="140"/>
      <c r="ITU254" s="140"/>
      <c r="ITV254" s="140"/>
      <c r="ITW254" s="140"/>
      <c r="ITX254" s="140"/>
      <c r="ITY254" s="140"/>
      <c r="ITZ254" s="140"/>
      <c r="IUA254" s="140"/>
      <c r="IUB254" s="140"/>
      <c r="IUC254" s="140"/>
      <c r="IUD254" s="140"/>
      <c r="IUE254" s="140"/>
      <c r="IUF254" s="140"/>
      <c r="IUG254" s="140"/>
      <c r="IUH254" s="140"/>
      <c r="IUI254" s="140"/>
      <c r="IUJ254" s="140"/>
      <c r="IUK254" s="140"/>
      <c r="IUL254" s="140"/>
      <c r="IUM254" s="140"/>
      <c r="IUN254" s="140"/>
      <c r="IUO254" s="140"/>
      <c r="IUP254" s="140"/>
      <c r="IUQ254" s="140"/>
      <c r="IUR254" s="140"/>
      <c r="IUS254" s="140"/>
      <c r="IUT254" s="140"/>
      <c r="IUU254" s="140"/>
      <c r="IUV254" s="140"/>
      <c r="IUW254" s="140"/>
      <c r="IUX254" s="140"/>
      <c r="IUY254" s="140"/>
      <c r="IUZ254" s="140"/>
      <c r="IVA254" s="140"/>
      <c r="IVB254" s="140"/>
      <c r="IVC254" s="140"/>
      <c r="IVD254" s="140"/>
      <c r="IVE254" s="140"/>
      <c r="IVF254" s="140"/>
      <c r="IVG254" s="140"/>
      <c r="IVH254" s="140"/>
      <c r="IVI254" s="140"/>
      <c r="IVJ254" s="140"/>
      <c r="IVK254" s="140"/>
      <c r="IVL254" s="140"/>
      <c r="IVM254" s="140"/>
      <c r="IVN254" s="140"/>
      <c r="IVO254" s="140"/>
      <c r="IVP254" s="140"/>
      <c r="IVQ254" s="140"/>
      <c r="IVR254" s="140"/>
      <c r="IVS254" s="140"/>
      <c r="IVT254" s="140"/>
      <c r="IVU254" s="140"/>
      <c r="IVV254" s="140"/>
      <c r="IVW254" s="140"/>
      <c r="IVX254" s="140"/>
      <c r="IVY254" s="140"/>
      <c r="IVZ254" s="140"/>
      <c r="IWA254" s="140"/>
      <c r="IWB254" s="140"/>
      <c r="IWC254" s="140"/>
      <c r="IWD254" s="140"/>
      <c r="IWE254" s="140"/>
      <c r="IWF254" s="140"/>
      <c r="IWG254" s="140"/>
      <c r="IWH254" s="140"/>
      <c r="IWI254" s="140"/>
      <c r="IWJ254" s="140"/>
      <c r="IWK254" s="140"/>
      <c r="IWL254" s="140"/>
      <c r="IWM254" s="140"/>
      <c r="IWN254" s="140"/>
      <c r="IWO254" s="140"/>
      <c r="IWP254" s="140"/>
      <c r="IWQ254" s="140"/>
      <c r="IWR254" s="140"/>
      <c r="IWS254" s="140"/>
      <c r="IWT254" s="140"/>
      <c r="IWU254" s="140"/>
      <c r="IWV254" s="140"/>
      <c r="IWW254" s="140"/>
      <c r="IWX254" s="140"/>
      <c r="IWY254" s="140"/>
      <c r="IWZ254" s="140"/>
      <c r="IXA254" s="140"/>
      <c r="IXB254" s="140"/>
      <c r="IXC254" s="140"/>
      <c r="IXD254" s="140"/>
      <c r="IXE254" s="140"/>
      <c r="IXF254" s="140"/>
      <c r="IXG254" s="140"/>
      <c r="IXH254" s="140"/>
      <c r="IXI254" s="140"/>
      <c r="IXJ254" s="140"/>
      <c r="IXK254" s="140"/>
      <c r="IXL254" s="140"/>
      <c r="IXM254" s="140"/>
      <c r="IXN254" s="140"/>
      <c r="IXO254" s="140"/>
      <c r="IXP254" s="140"/>
      <c r="IXQ254" s="140"/>
      <c r="IXR254" s="140"/>
      <c r="IXS254" s="140"/>
      <c r="IXT254" s="140"/>
      <c r="IXU254" s="140"/>
      <c r="IXV254" s="140"/>
      <c r="IXW254" s="140"/>
      <c r="IXX254" s="140"/>
      <c r="IXY254" s="140"/>
      <c r="IXZ254" s="140"/>
      <c r="IYA254" s="140"/>
      <c r="IYB254" s="140"/>
      <c r="IYC254" s="140"/>
      <c r="IYD254" s="140"/>
      <c r="IYE254" s="140"/>
      <c r="IYF254" s="140"/>
      <c r="IYG254" s="140"/>
      <c r="IYH254" s="140"/>
      <c r="IYI254" s="140"/>
      <c r="IYJ254" s="140"/>
      <c r="IYK254" s="140"/>
      <c r="IYL254" s="140"/>
      <c r="IYM254" s="140"/>
      <c r="IYN254" s="140"/>
      <c r="IYO254" s="140"/>
      <c r="IYP254" s="140"/>
      <c r="IYQ254" s="140"/>
      <c r="IYR254" s="140"/>
      <c r="IYS254" s="140"/>
      <c r="IYT254" s="140"/>
      <c r="IYU254" s="140"/>
      <c r="IYV254" s="140"/>
      <c r="IYW254" s="140"/>
      <c r="IYX254" s="140"/>
      <c r="IYY254" s="140"/>
      <c r="IYZ254" s="140"/>
      <c r="IZA254" s="140"/>
      <c r="IZB254" s="140"/>
      <c r="IZC254" s="140"/>
      <c r="IZD254" s="140"/>
      <c r="IZE254" s="140"/>
      <c r="IZF254" s="140"/>
      <c r="IZG254" s="140"/>
      <c r="IZH254" s="140"/>
      <c r="IZI254" s="140"/>
      <c r="IZJ254" s="140"/>
      <c r="IZK254" s="140"/>
      <c r="IZL254" s="140"/>
      <c r="IZM254" s="140"/>
      <c r="IZN254" s="140"/>
      <c r="IZO254" s="140"/>
      <c r="IZP254" s="140"/>
      <c r="IZQ254" s="140"/>
      <c r="IZR254" s="140"/>
      <c r="IZS254" s="140"/>
      <c r="IZT254" s="140"/>
      <c r="IZU254" s="140"/>
      <c r="IZV254" s="140"/>
      <c r="IZW254" s="140"/>
      <c r="IZX254" s="140"/>
      <c r="IZY254" s="140"/>
      <c r="IZZ254" s="140"/>
      <c r="JAA254" s="140"/>
      <c r="JAB254" s="140"/>
      <c r="JAC254" s="140"/>
      <c r="JAD254" s="140"/>
      <c r="JAE254" s="140"/>
      <c r="JAF254" s="140"/>
      <c r="JAG254" s="140"/>
      <c r="JAH254" s="140"/>
      <c r="JAI254" s="140"/>
      <c r="JAJ254" s="140"/>
      <c r="JAK254" s="140"/>
      <c r="JAL254" s="140"/>
      <c r="JAM254" s="140"/>
      <c r="JAN254" s="140"/>
      <c r="JAO254" s="140"/>
      <c r="JAP254" s="140"/>
      <c r="JAQ254" s="140"/>
      <c r="JAR254" s="140"/>
      <c r="JAS254" s="140"/>
      <c r="JAT254" s="140"/>
      <c r="JAU254" s="140"/>
      <c r="JAV254" s="140"/>
      <c r="JAW254" s="140"/>
      <c r="JAX254" s="140"/>
      <c r="JAY254" s="140"/>
      <c r="JAZ254" s="140"/>
      <c r="JBA254" s="140"/>
      <c r="JBB254" s="140"/>
      <c r="JBC254" s="140"/>
      <c r="JBD254" s="140"/>
      <c r="JBE254" s="140"/>
      <c r="JBF254" s="140"/>
      <c r="JBG254" s="140"/>
      <c r="JBH254" s="140"/>
      <c r="JBI254" s="140"/>
      <c r="JBJ254" s="140"/>
      <c r="JBK254" s="140"/>
      <c r="JBL254" s="140"/>
      <c r="JBM254" s="140"/>
      <c r="JBN254" s="140"/>
      <c r="JBO254" s="140"/>
      <c r="JBP254" s="140"/>
      <c r="JBQ254" s="140"/>
      <c r="JBR254" s="140"/>
      <c r="JBS254" s="140"/>
      <c r="JBT254" s="140"/>
      <c r="JBU254" s="140"/>
      <c r="JBV254" s="140"/>
      <c r="JBW254" s="140"/>
      <c r="JBX254" s="140"/>
      <c r="JBY254" s="140"/>
      <c r="JBZ254" s="140"/>
      <c r="JCA254" s="140"/>
      <c r="JCB254" s="140"/>
      <c r="JCC254" s="140"/>
      <c r="JCD254" s="140"/>
      <c r="JCE254" s="140"/>
      <c r="JCF254" s="140"/>
      <c r="JCG254" s="140"/>
      <c r="JCH254" s="140"/>
      <c r="JCI254" s="140"/>
      <c r="JCJ254" s="140"/>
      <c r="JCK254" s="140"/>
      <c r="JCL254" s="140"/>
      <c r="JCM254" s="140"/>
      <c r="JCN254" s="140"/>
      <c r="JCO254" s="140"/>
      <c r="JCP254" s="140"/>
      <c r="JCQ254" s="140"/>
      <c r="JCR254" s="140"/>
      <c r="JCS254" s="140"/>
      <c r="JCT254" s="140"/>
      <c r="JCU254" s="140"/>
      <c r="JCV254" s="140"/>
      <c r="JCW254" s="140"/>
      <c r="JCX254" s="140"/>
      <c r="JCY254" s="140"/>
      <c r="JCZ254" s="140"/>
      <c r="JDA254" s="140"/>
      <c r="JDB254" s="140"/>
      <c r="JDC254" s="140"/>
      <c r="JDD254" s="140"/>
      <c r="JDE254" s="140"/>
      <c r="JDF254" s="140"/>
      <c r="JDG254" s="140"/>
      <c r="JDH254" s="140"/>
      <c r="JDI254" s="140"/>
      <c r="JDJ254" s="140"/>
      <c r="JDK254" s="140"/>
      <c r="JDL254" s="140"/>
      <c r="JDM254" s="140"/>
      <c r="JDN254" s="140"/>
      <c r="JDO254" s="140"/>
      <c r="JDP254" s="140"/>
      <c r="JDQ254" s="140"/>
      <c r="JDR254" s="140"/>
      <c r="JDS254" s="140"/>
      <c r="JDT254" s="140"/>
      <c r="JDU254" s="140"/>
      <c r="JDV254" s="140"/>
      <c r="JDW254" s="140"/>
      <c r="JDX254" s="140"/>
      <c r="JDY254" s="140"/>
      <c r="JDZ254" s="140"/>
      <c r="JEA254" s="140"/>
      <c r="JEB254" s="140"/>
      <c r="JEC254" s="140"/>
      <c r="JED254" s="140"/>
      <c r="JEE254" s="140"/>
      <c r="JEF254" s="140"/>
      <c r="JEG254" s="140"/>
      <c r="JEH254" s="140"/>
      <c r="JEI254" s="140"/>
      <c r="JEJ254" s="140"/>
      <c r="JEK254" s="140"/>
      <c r="JEL254" s="140"/>
      <c r="JEM254" s="140"/>
      <c r="JEN254" s="140"/>
      <c r="JEO254" s="140"/>
      <c r="JEP254" s="140"/>
      <c r="JEQ254" s="140"/>
      <c r="JER254" s="140"/>
      <c r="JES254" s="140"/>
      <c r="JET254" s="140"/>
      <c r="JEU254" s="140"/>
      <c r="JEV254" s="140"/>
      <c r="JEW254" s="140"/>
      <c r="JEX254" s="140"/>
      <c r="JEY254" s="140"/>
      <c r="JEZ254" s="140"/>
      <c r="JFA254" s="140"/>
      <c r="JFB254" s="140"/>
      <c r="JFC254" s="140"/>
      <c r="JFD254" s="140"/>
      <c r="JFE254" s="140"/>
      <c r="JFF254" s="140"/>
      <c r="JFG254" s="140"/>
      <c r="JFH254" s="140"/>
      <c r="JFI254" s="140"/>
      <c r="JFJ254" s="140"/>
      <c r="JFK254" s="140"/>
      <c r="JFL254" s="140"/>
      <c r="JFM254" s="140"/>
      <c r="JFN254" s="140"/>
      <c r="JFO254" s="140"/>
      <c r="JFP254" s="140"/>
      <c r="JFQ254" s="140"/>
      <c r="JFR254" s="140"/>
      <c r="JFS254" s="140"/>
      <c r="JFT254" s="140"/>
      <c r="JFU254" s="140"/>
      <c r="JFV254" s="140"/>
      <c r="JFW254" s="140"/>
      <c r="JFX254" s="140"/>
      <c r="JFY254" s="140"/>
      <c r="JFZ254" s="140"/>
      <c r="JGA254" s="140"/>
      <c r="JGB254" s="140"/>
      <c r="JGC254" s="140"/>
      <c r="JGD254" s="140"/>
      <c r="JGE254" s="140"/>
      <c r="JGF254" s="140"/>
      <c r="JGG254" s="140"/>
      <c r="JGH254" s="140"/>
      <c r="JGI254" s="140"/>
      <c r="JGJ254" s="140"/>
      <c r="JGK254" s="140"/>
      <c r="JGL254" s="140"/>
      <c r="JGM254" s="140"/>
      <c r="JGN254" s="140"/>
      <c r="JGO254" s="140"/>
      <c r="JGP254" s="140"/>
      <c r="JGQ254" s="140"/>
      <c r="JGR254" s="140"/>
      <c r="JGS254" s="140"/>
      <c r="JGT254" s="140"/>
      <c r="JGU254" s="140"/>
      <c r="JGV254" s="140"/>
      <c r="JGW254" s="140"/>
      <c r="JGX254" s="140"/>
      <c r="JGY254" s="140"/>
      <c r="JGZ254" s="140"/>
      <c r="JHA254" s="140"/>
      <c r="JHB254" s="140"/>
      <c r="JHC254" s="140"/>
      <c r="JHD254" s="140"/>
      <c r="JHE254" s="140"/>
      <c r="JHF254" s="140"/>
      <c r="JHG254" s="140"/>
      <c r="JHH254" s="140"/>
      <c r="JHI254" s="140"/>
      <c r="JHJ254" s="140"/>
      <c r="JHK254" s="140"/>
      <c r="JHL254" s="140"/>
      <c r="JHM254" s="140"/>
      <c r="JHN254" s="140"/>
      <c r="JHO254" s="140"/>
      <c r="JHP254" s="140"/>
      <c r="JHQ254" s="140"/>
      <c r="JHR254" s="140"/>
      <c r="JHS254" s="140"/>
      <c r="JHT254" s="140"/>
      <c r="JHU254" s="140"/>
      <c r="JHV254" s="140"/>
      <c r="JHW254" s="140"/>
      <c r="JHX254" s="140"/>
      <c r="JHY254" s="140"/>
      <c r="JHZ254" s="140"/>
      <c r="JIA254" s="140"/>
      <c r="JIB254" s="140"/>
      <c r="JIC254" s="140"/>
      <c r="JID254" s="140"/>
      <c r="JIE254" s="140"/>
      <c r="JIF254" s="140"/>
      <c r="JIG254" s="140"/>
      <c r="JIH254" s="140"/>
      <c r="JII254" s="140"/>
      <c r="JIJ254" s="140"/>
      <c r="JIK254" s="140"/>
      <c r="JIL254" s="140"/>
      <c r="JIM254" s="140"/>
      <c r="JIN254" s="140"/>
      <c r="JIO254" s="140"/>
      <c r="JIP254" s="140"/>
      <c r="JIQ254" s="140"/>
      <c r="JIR254" s="140"/>
      <c r="JIS254" s="140"/>
      <c r="JIT254" s="140"/>
      <c r="JIU254" s="140"/>
      <c r="JIV254" s="140"/>
      <c r="JIW254" s="140"/>
      <c r="JIX254" s="140"/>
      <c r="JIY254" s="140"/>
      <c r="JIZ254" s="140"/>
      <c r="JJA254" s="140"/>
      <c r="JJB254" s="140"/>
      <c r="JJC254" s="140"/>
      <c r="JJD254" s="140"/>
      <c r="JJE254" s="140"/>
      <c r="JJF254" s="140"/>
      <c r="JJG254" s="140"/>
      <c r="JJH254" s="140"/>
      <c r="JJI254" s="140"/>
      <c r="JJJ254" s="140"/>
      <c r="JJK254" s="140"/>
      <c r="JJL254" s="140"/>
      <c r="JJM254" s="140"/>
      <c r="JJN254" s="140"/>
      <c r="JJO254" s="140"/>
      <c r="JJP254" s="140"/>
      <c r="JJQ254" s="140"/>
      <c r="JJR254" s="140"/>
      <c r="JJS254" s="140"/>
      <c r="JJT254" s="140"/>
      <c r="JJU254" s="140"/>
      <c r="JJV254" s="140"/>
      <c r="JJW254" s="140"/>
      <c r="JJX254" s="140"/>
      <c r="JJY254" s="140"/>
      <c r="JJZ254" s="140"/>
      <c r="JKA254" s="140"/>
      <c r="JKB254" s="140"/>
      <c r="JKC254" s="140"/>
      <c r="JKD254" s="140"/>
      <c r="JKE254" s="140"/>
      <c r="JKF254" s="140"/>
      <c r="JKG254" s="140"/>
      <c r="JKH254" s="140"/>
      <c r="JKI254" s="140"/>
      <c r="JKJ254" s="140"/>
      <c r="JKK254" s="140"/>
      <c r="JKL254" s="140"/>
      <c r="JKM254" s="140"/>
      <c r="JKN254" s="140"/>
      <c r="JKO254" s="140"/>
      <c r="JKP254" s="140"/>
      <c r="JKQ254" s="140"/>
      <c r="JKR254" s="140"/>
      <c r="JKS254" s="140"/>
      <c r="JKT254" s="140"/>
      <c r="JKU254" s="140"/>
      <c r="JKV254" s="140"/>
      <c r="JKW254" s="140"/>
      <c r="JKX254" s="140"/>
      <c r="JKY254" s="140"/>
      <c r="JKZ254" s="140"/>
      <c r="JLA254" s="140"/>
      <c r="JLB254" s="140"/>
      <c r="JLC254" s="140"/>
      <c r="JLD254" s="140"/>
      <c r="JLE254" s="140"/>
      <c r="JLF254" s="140"/>
      <c r="JLG254" s="140"/>
      <c r="JLH254" s="140"/>
      <c r="JLI254" s="140"/>
      <c r="JLJ254" s="140"/>
      <c r="JLK254" s="140"/>
      <c r="JLL254" s="140"/>
      <c r="JLM254" s="140"/>
      <c r="JLN254" s="140"/>
      <c r="JLO254" s="140"/>
      <c r="JLP254" s="140"/>
      <c r="JLQ254" s="140"/>
      <c r="JLR254" s="140"/>
      <c r="JLS254" s="140"/>
      <c r="JLT254" s="140"/>
      <c r="JLU254" s="140"/>
      <c r="JLV254" s="140"/>
      <c r="JLW254" s="140"/>
      <c r="JLX254" s="140"/>
      <c r="JLY254" s="140"/>
      <c r="JLZ254" s="140"/>
      <c r="JMA254" s="140"/>
      <c r="JMB254" s="140"/>
      <c r="JMC254" s="140"/>
      <c r="JMD254" s="140"/>
      <c r="JME254" s="140"/>
      <c r="JMF254" s="140"/>
      <c r="JMG254" s="140"/>
      <c r="JMH254" s="140"/>
      <c r="JMI254" s="140"/>
      <c r="JMJ254" s="140"/>
      <c r="JMK254" s="140"/>
      <c r="JML254" s="140"/>
      <c r="JMM254" s="140"/>
      <c r="JMN254" s="140"/>
      <c r="JMO254" s="140"/>
      <c r="JMP254" s="140"/>
      <c r="JMQ254" s="140"/>
      <c r="JMR254" s="140"/>
      <c r="JMS254" s="140"/>
      <c r="JMT254" s="140"/>
      <c r="JMU254" s="140"/>
      <c r="JMV254" s="140"/>
      <c r="JMW254" s="140"/>
      <c r="JMX254" s="140"/>
      <c r="JMY254" s="140"/>
      <c r="JMZ254" s="140"/>
      <c r="JNA254" s="140"/>
      <c r="JNB254" s="140"/>
      <c r="JNC254" s="140"/>
      <c r="JND254" s="140"/>
      <c r="JNE254" s="140"/>
      <c r="JNF254" s="140"/>
      <c r="JNG254" s="140"/>
      <c r="JNH254" s="140"/>
      <c r="JNI254" s="140"/>
      <c r="JNJ254" s="140"/>
      <c r="JNK254" s="140"/>
      <c r="JNL254" s="140"/>
      <c r="JNM254" s="140"/>
      <c r="JNN254" s="140"/>
      <c r="JNO254" s="140"/>
      <c r="JNP254" s="140"/>
      <c r="JNQ254" s="140"/>
      <c r="JNR254" s="140"/>
      <c r="JNS254" s="140"/>
      <c r="JNT254" s="140"/>
      <c r="JNU254" s="140"/>
      <c r="JNV254" s="140"/>
      <c r="JNW254" s="140"/>
      <c r="JNX254" s="140"/>
      <c r="JNY254" s="140"/>
      <c r="JNZ254" s="140"/>
      <c r="JOA254" s="140"/>
      <c r="JOB254" s="140"/>
      <c r="JOC254" s="140"/>
      <c r="JOD254" s="140"/>
      <c r="JOE254" s="140"/>
      <c r="JOF254" s="140"/>
      <c r="JOG254" s="140"/>
      <c r="JOH254" s="140"/>
      <c r="JOI254" s="140"/>
      <c r="JOJ254" s="140"/>
      <c r="JOK254" s="140"/>
      <c r="JOL254" s="140"/>
      <c r="JOM254" s="140"/>
      <c r="JON254" s="140"/>
      <c r="JOO254" s="140"/>
      <c r="JOP254" s="140"/>
      <c r="JOQ254" s="140"/>
      <c r="JOR254" s="140"/>
      <c r="JOS254" s="140"/>
      <c r="JOT254" s="140"/>
      <c r="JOU254" s="140"/>
      <c r="JOV254" s="140"/>
      <c r="JOW254" s="140"/>
      <c r="JOX254" s="140"/>
      <c r="JOY254" s="140"/>
      <c r="JOZ254" s="140"/>
      <c r="JPA254" s="140"/>
      <c r="JPB254" s="140"/>
      <c r="JPC254" s="140"/>
      <c r="JPD254" s="140"/>
      <c r="JPE254" s="140"/>
      <c r="JPF254" s="140"/>
      <c r="JPG254" s="140"/>
      <c r="JPH254" s="140"/>
      <c r="JPI254" s="140"/>
      <c r="JPJ254" s="140"/>
      <c r="JPK254" s="140"/>
      <c r="JPL254" s="140"/>
      <c r="JPM254" s="140"/>
      <c r="JPN254" s="140"/>
      <c r="JPO254" s="140"/>
      <c r="JPP254" s="140"/>
      <c r="JPQ254" s="140"/>
      <c r="JPR254" s="140"/>
      <c r="JPS254" s="140"/>
      <c r="JPT254" s="140"/>
      <c r="JPU254" s="140"/>
      <c r="JPV254" s="140"/>
      <c r="JPW254" s="140"/>
      <c r="JPX254" s="140"/>
      <c r="JPY254" s="140"/>
      <c r="JPZ254" s="140"/>
      <c r="JQA254" s="140"/>
      <c r="JQB254" s="140"/>
      <c r="JQC254" s="140"/>
      <c r="JQD254" s="140"/>
      <c r="JQE254" s="140"/>
      <c r="JQF254" s="140"/>
      <c r="JQG254" s="140"/>
      <c r="JQH254" s="140"/>
      <c r="JQI254" s="140"/>
      <c r="JQJ254" s="140"/>
      <c r="JQK254" s="140"/>
      <c r="JQL254" s="140"/>
      <c r="JQM254" s="140"/>
      <c r="JQN254" s="140"/>
      <c r="JQO254" s="140"/>
      <c r="JQP254" s="140"/>
      <c r="JQQ254" s="140"/>
      <c r="JQR254" s="140"/>
      <c r="JQS254" s="140"/>
      <c r="JQT254" s="140"/>
      <c r="JQU254" s="140"/>
      <c r="JQV254" s="140"/>
      <c r="JQW254" s="140"/>
      <c r="JQX254" s="140"/>
      <c r="JQY254" s="140"/>
      <c r="JQZ254" s="140"/>
      <c r="JRA254" s="140"/>
      <c r="JRB254" s="140"/>
      <c r="JRC254" s="140"/>
      <c r="JRD254" s="140"/>
      <c r="JRE254" s="140"/>
      <c r="JRF254" s="140"/>
      <c r="JRG254" s="140"/>
      <c r="JRH254" s="140"/>
      <c r="JRI254" s="140"/>
      <c r="JRJ254" s="140"/>
      <c r="JRK254" s="140"/>
      <c r="JRL254" s="140"/>
      <c r="JRM254" s="140"/>
      <c r="JRN254" s="140"/>
      <c r="JRO254" s="140"/>
      <c r="JRP254" s="140"/>
      <c r="JRQ254" s="140"/>
      <c r="JRR254" s="140"/>
      <c r="JRS254" s="140"/>
      <c r="JRT254" s="140"/>
      <c r="JRU254" s="140"/>
      <c r="JRV254" s="140"/>
      <c r="JRW254" s="140"/>
      <c r="JRX254" s="140"/>
      <c r="JRY254" s="140"/>
      <c r="JRZ254" s="140"/>
      <c r="JSA254" s="140"/>
      <c r="JSB254" s="140"/>
      <c r="JSC254" s="140"/>
      <c r="JSD254" s="140"/>
      <c r="JSE254" s="140"/>
      <c r="JSF254" s="140"/>
      <c r="JSG254" s="140"/>
      <c r="JSH254" s="140"/>
      <c r="JSI254" s="140"/>
      <c r="JSJ254" s="140"/>
      <c r="JSK254" s="140"/>
      <c r="JSL254" s="140"/>
      <c r="JSM254" s="140"/>
      <c r="JSN254" s="140"/>
      <c r="JSO254" s="140"/>
      <c r="JSP254" s="140"/>
      <c r="JSQ254" s="140"/>
      <c r="JSR254" s="140"/>
      <c r="JSS254" s="140"/>
      <c r="JST254" s="140"/>
      <c r="JSU254" s="140"/>
      <c r="JSV254" s="140"/>
      <c r="JSW254" s="140"/>
      <c r="JSX254" s="140"/>
      <c r="JSY254" s="140"/>
      <c r="JSZ254" s="140"/>
      <c r="JTA254" s="140"/>
      <c r="JTB254" s="140"/>
      <c r="JTC254" s="140"/>
      <c r="JTD254" s="140"/>
      <c r="JTE254" s="140"/>
      <c r="JTF254" s="140"/>
      <c r="JTG254" s="140"/>
      <c r="JTH254" s="140"/>
      <c r="JTI254" s="140"/>
      <c r="JTJ254" s="140"/>
      <c r="JTK254" s="140"/>
      <c r="JTL254" s="140"/>
      <c r="JTM254" s="140"/>
      <c r="JTN254" s="140"/>
      <c r="JTO254" s="140"/>
      <c r="JTP254" s="140"/>
      <c r="JTQ254" s="140"/>
      <c r="JTR254" s="140"/>
      <c r="JTS254" s="140"/>
      <c r="JTT254" s="140"/>
      <c r="JTU254" s="140"/>
      <c r="JTV254" s="140"/>
      <c r="JTW254" s="140"/>
      <c r="JTX254" s="140"/>
      <c r="JTY254" s="140"/>
      <c r="JTZ254" s="140"/>
      <c r="JUA254" s="140"/>
      <c r="JUB254" s="140"/>
      <c r="JUC254" s="140"/>
      <c r="JUD254" s="140"/>
      <c r="JUE254" s="140"/>
      <c r="JUF254" s="140"/>
      <c r="JUG254" s="140"/>
      <c r="JUH254" s="140"/>
      <c r="JUI254" s="140"/>
      <c r="JUJ254" s="140"/>
      <c r="JUK254" s="140"/>
      <c r="JUL254" s="140"/>
      <c r="JUM254" s="140"/>
      <c r="JUN254" s="140"/>
      <c r="JUO254" s="140"/>
      <c r="JUP254" s="140"/>
      <c r="JUQ254" s="140"/>
      <c r="JUR254" s="140"/>
      <c r="JUS254" s="140"/>
      <c r="JUT254" s="140"/>
      <c r="JUU254" s="140"/>
      <c r="JUV254" s="140"/>
      <c r="JUW254" s="140"/>
      <c r="JUX254" s="140"/>
      <c r="JUY254" s="140"/>
      <c r="JUZ254" s="140"/>
      <c r="JVA254" s="140"/>
      <c r="JVB254" s="140"/>
      <c r="JVC254" s="140"/>
      <c r="JVD254" s="140"/>
      <c r="JVE254" s="140"/>
      <c r="JVF254" s="140"/>
      <c r="JVG254" s="140"/>
      <c r="JVH254" s="140"/>
      <c r="JVI254" s="140"/>
      <c r="JVJ254" s="140"/>
      <c r="JVK254" s="140"/>
      <c r="JVL254" s="140"/>
      <c r="JVM254" s="140"/>
      <c r="JVN254" s="140"/>
      <c r="JVO254" s="140"/>
      <c r="JVP254" s="140"/>
      <c r="JVQ254" s="140"/>
      <c r="JVR254" s="140"/>
      <c r="JVS254" s="140"/>
      <c r="JVT254" s="140"/>
      <c r="JVU254" s="140"/>
      <c r="JVV254" s="140"/>
      <c r="JVW254" s="140"/>
      <c r="JVX254" s="140"/>
      <c r="JVY254" s="140"/>
      <c r="JVZ254" s="140"/>
      <c r="JWA254" s="140"/>
      <c r="JWB254" s="140"/>
      <c r="JWC254" s="140"/>
      <c r="JWD254" s="140"/>
      <c r="JWE254" s="140"/>
      <c r="JWF254" s="140"/>
      <c r="JWG254" s="140"/>
      <c r="JWH254" s="140"/>
      <c r="JWI254" s="140"/>
      <c r="JWJ254" s="140"/>
      <c r="JWK254" s="140"/>
      <c r="JWL254" s="140"/>
      <c r="JWM254" s="140"/>
      <c r="JWN254" s="140"/>
      <c r="JWO254" s="140"/>
      <c r="JWP254" s="140"/>
      <c r="JWQ254" s="140"/>
      <c r="JWR254" s="140"/>
      <c r="JWS254" s="140"/>
      <c r="JWT254" s="140"/>
      <c r="JWU254" s="140"/>
      <c r="JWV254" s="140"/>
      <c r="JWW254" s="140"/>
      <c r="JWX254" s="140"/>
      <c r="JWY254" s="140"/>
      <c r="JWZ254" s="140"/>
      <c r="JXA254" s="140"/>
      <c r="JXB254" s="140"/>
      <c r="JXC254" s="140"/>
      <c r="JXD254" s="140"/>
      <c r="JXE254" s="140"/>
      <c r="JXF254" s="140"/>
      <c r="JXG254" s="140"/>
      <c r="JXH254" s="140"/>
      <c r="JXI254" s="140"/>
      <c r="JXJ254" s="140"/>
      <c r="JXK254" s="140"/>
      <c r="JXL254" s="140"/>
      <c r="JXM254" s="140"/>
      <c r="JXN254" s="140"/>
      <c r="JXO254" s="140"/>
      <c r="JXP254" s="140"/>
      <c r="JXQ254" s="140"/>
      <c r="JXR254" s="140"/>
      <c r="JXS254" s="140"/>
      <c r="JXT254" s="140"/>
      <c r="JXU254" s="140"/>
      <c r="JXV254" s="140"/>
      <c r="JXW254" s="140"/>
      <c r="JXX254" s="140"/>
      <c r="JXY254" s="140"/>
      <c r="JXZ254" s="140"/>
      <c r="JYA254" s="140"/>
      <c r="JYB254" s="140"/>
      <c r="JYC254" s="140"/>
      <c r="JYD254" s="140"/>
      <c r="JYE254" s="140"/>
      <c r="JYF254" s="140"/>
      <c r="JYG254" s="140"/>
      <c r="JYH254" s="140"/>
      <c r="JYI254" s="140"/>
      <c r="JYJ254" s="140"/>
      <c r="JYK254" s="140"/>
      <c r="JYL254" s="140"/>
      <c r="JYM254" s="140"/>
      <c r="JYN254" s="140"/>
      <c r="JYO254" s="140"/>
      <c r="JYP254" s="140"/>
      <c r="JYQ254" s="140"/>
      <c r="JYR254" s="140"/>
      <c r="JYS254" s="140"/>
      <c r="JYT254" s="140"/>
      <c r="JYU254" s="140"/>
      <c r="JYV254" s="140"/>
      <c r="JYW254" s="140"/>
      <c r="JYX254" s="140"/>
      <c r="JYY254" s="140"/>
      <c r="JYZ254" s="140"/>
      <c r="JZA254" s="140"/>
      <c r="JZB254" s="140"/>
      <c r="JZC254" s="140"/>
      <c r="JZD254" s="140"/>
      <c r="JZE254" s="140"/>
      <c r="JZF254" s="140"/>
      <c r="JZG254" s="140"/>
      <c r="JZH254" s="140"/>
      <c r="JZI254" s="140"/>
      <c r="JZJ254" s="140"/>
      <c r="JZK254" s="140"/>
      <c r="JZL254" s="140"/>
      <c r="JZM254" s="140"/>
      <c r="JZN254" s="140"/>
      <c r="JZO254" s="140"/>
      <c r="JZP254" s="140"/>
      <c r="JZQ254" s="140"/>
      <c r="JZR254" s="140"/>
      <c r="JZS254" s="140"/>
      <c r="JZT254" s="140"/>
      <c r="JZU254" s="140"/>
      <c r="JZV254" s="140"/>
      <c r="JZW254" s="140"/>
      <c r="JZX254" s="140"/>
      <c r="JZY254" s="140"/>
      <c r="JZZ254" s="140"/>
      <c r="KAA254" s="140"/>
      <c r="KAB254" s="140"/>
      <c r="KAC254" s="140"/>
      <c r="KAD254" s="140"/>
      <c r="KAE254" s="140"/>
      <c r="KAF254" s="140"/>
      <c r="KAG254" s="140"/>
      <c r="KAH254" s="140"/>
      <c r="KAI254" s="140"/>
      <c r="KAJ254" s="140"/>
      <c r="KAK254" s="140"/>
      <c r="KAL254" s="140"/>
      <c r="KAM254" s="140"/>
      <c r="KAN254" s="140"/>
      <c r="KAO254" s="140"/>
      <c r="KAP254" s="140"/>
      <c r="KAQ254" s="140"/>
      <c r="KAR254" s="140"/>
      <c r="KAS254" s="140"/>
      <c r="KAT254" s="140"/>
      <c r="KAU254" s="140"/>
      <c r="KAV254" s="140"/>
      <c r="KAW254" s="140"/>
      <c r="KAX254" s="140"/>
      <c r="KAY254" s="140"/>
      <c r="KAZ254" s="140"/>
      <c r="KBA254" s="140"/>
      <c r="KBB254" s="140"/>
      <c r="KBC254" s="140"/>
      <c r="KBD254" s="140"/>
      <c r="KBE254" s="140"/>
      <c r="KBF254" s="140"/>
      <c r="KBG254" s="140"/>
      <c r="KBH254" s="140"/>
      <c r="KBI254" s="140"/>
      <c r="KBJ254" s="140"/>
      <c r="KBK254" s="140"/>
      <c r="KBL254" s="140"/>
      <c r="KBM254" s="140"/>
      <c r="KBN254" s="140"/>
      <c r="KBO254" s="140"/>
      <c r="KBP254" s="140"/>
      <c r="KBQ254" s="140"/>
      <c r="KBR254" s="140"/>
      <c r="KBS254" s="140"/>
      <c r="KBT254" s="140"/>
      <c r="KBU254" s="140"/>
      <c r="KBV254" s="140"/>
      <c r="KBW254" s="140"/>
      <c r="KBX254" s="140"/>
      <c r="KBY254" s="140"/>
      <c r="KBZ254" s="140"/>
      <c r="KCA254" s="140"/>
      <c r="KCB254" s="140"/>
      <c r="KCC254" s="140"/>
      <c r="KCD254" s="140"/>
      <c r="KCE254" s="140"/>
      <c r="KCF254" s="140"/>
      <c r="KCG254" s="140"/>
      <c r="KCH254" s="140"/>
      <c r="KCI254" s="140"/>
      <c r="KCJ254" s="140"/>
      <c r="KCK254" s="140"/>
      <c r="KCL254" s="140"/>
      <c r="KCM254" s="140"/>
      <c r="KCN254" s="140"/>
      <c r="KCO254" s="140"/>
      <c r="KCP254" s="140"/>
      <c r="KCQ254" s="140"/>
      <c r="KCR254" s="140"/>
      <c r="KCS254" s="140"/>
      <c r="KCT254" s="140"/>
      <c r="KCU254" s="140"/>
      <c r="KCV254" s="140"/>
      <c r="KCW254" s="140"/>
      <c r="KCX254" s="140"/>
      <c r="KCY254" s="140"/>
      <c r="KCZ254" s="140"/>
      <c r="KDA254" s="140"/>
      <c r="KDB254" s="140"/>
      <c r="KDC254" s="140"/>
      <c r="KDD254" s="140"/>
      <c r="KDE254" s="140"/>
      <c r="KDF254" s="140"/>
      <c r="KDG254" s="140"/>
      <c r="KDH254" s="140"/>
      <c r="KDI254" s="140"/>
      <c r="KDJ254" s="140"/>
      <c r="KDK254" s="140"/>
      <c r="KDL254" s="140"/>
      <c r="KDM254" s="140"/>
      <c r="KDN254" s="140"/>
      <c r="KDO254" s="140"/>
      <c r="KDP254" s="140"/>
      <c r="KDQ254" s="140"/>
      <c r="KDR254" s="140"/>
      <c r="KDS254" s="140"/>
      <c r="KDT254" s="140"/>
      <c r="KDU254" s="140"/>
      <c r="KDV254" s="140"/>
      <c r="KDW254" s="140"/>
      <c r="KDX254" s="140"/>
      <c r="KDY254" s="140"/>
      <c r="KDZ254" s="140"/>
      <c r="KEA254" s="140"/>
      <c r="KEB254" s="140"/>
      <c r="KEC254" s="140"/>
      <c r="KED254" s="140"/>
      <c r="KEE254" s="140"/>
      <c r="KEF254" s="140"/>
      <c r="KEG254" s="140"/>
      <c r="KEH254" s="140"/>
      <c r="KEI254" s="140"/>
      <c r="KEJ254" s="140"/>
      <c r="KEK254" s="140"/>
      <c r="KEL254" s="140"/>
      <c r="KEM254" s="140"/>
      <c r="KEN254" s="140"/>
      <c r="KEO254" s="140"/>
      <c r="KEP254" s="140"/>
      <c r="KEQ254" s="140"/>
      <c r="KER254" s="140"/>
      <c r="KES254" s="140"/>
      <c r="KET254" s="140"/>
      <c r="KEU254" s="140"/>
      <c r="KEV254" s="140"/>
      <c r="KEW254" s="140"/>
      <c r="KEX254" s="140"/>
      <c r="KEY254" s="140"/>
      <c r="KEZ254" s="140"/>
      <c r="KFA254" s="140"/>
      <c r="KFB254" s="140"/>
      <c r="KFC254" s="140"/>
      <c r="KFD254" s="140"/>
      <c r="KFE254" s="140"/>
      <c r="KFF254" s="140"/>
      <c r="KFG254" s="140"/>
      <c r="KFH254" s="140"/>
      <c r="KFI254" s="140"/>
      <c r="KFJ254" s="140"/>
      <c r="KFK254" s="140"/>
      <c r="KFL254" s="140"/>
      <c r="KFM254" s="140"/>
      <c r="KFN254" s="140"/>
      <c r="KFO254" s="140"/>
      <c r="KFP254" s="140"/>
      <c r="KFQ254" s="140"/>
      <c r="KFR254" s="140"/>
      <c r="KFS254" s="140"/>
      <c r="KFT254" s="140"/>
      <c r="KFU254" s="140"/>
      <c r="KFV254" s="140"/>
      <c r="KFW254" s="140"/>
      <c r="KFX254" s="140"/>
      <c r="KFY254" s="140"/>
      <c r="KFZ254" s="140"/>
      <c r="KGA254" s="140"/>
      <c r="KGB254" s="140"/>
      <c r="KGC254" s="140"/>
      <c r="KGD254" s="140"/>
      <c r="KGE254" s="140"/>
      <c r="KGF254" s="140"/>
      <c r="KGG254" s="140"/>
      <c r="KGH254" s="140"/>
      <c r="KGI254" s="140"/>
      <c r="KGJ254" s="140"/>
      <c r="KGK254" s="140"/>
      <c r="KGL254" s="140"/>
      <c r="KGM254" s="140"/>
      <c r="KGN254" s="140"/>
      <c r="KGO254" s="140"/>
      <c r="KGP254" s="140"/>
      <c r="KGQ254" s="140"/>
      <c r="KGR254" s="140"/>
      <c r="KGS254" s="140"/>
      <c r="KGT254" s="140"/>
      <c r="KGU254" s="140"/>
      <c r="KGV254" s="140"/>
      <c r="KGW254" s="140"/>
      <c r="KGX254" s="140"/>
      <c r="KGY254" s="140"/>
      <c r="KGZ254" s="140"/>
      <c r="KHA254" s="140"/>
      <c r="KHB254" s="140"/>
      <c r="KHC254" s="140"/>
      <c r="KHD254" s="140"/>
      <c r="KHE254" s="140"/>
      <c r="KHF254" s="140"/>
      <c r="KHG254" s="140"/>
      <c r="KHH254" s="140"/>
      <c r="KHI254" s="140"/>
      <c r="KHJ254" s="140"/>
      <c r="KHK254" s="140"/>
      <c r="KHL254" s="140"/>
      <c r="KHM254" s="140"/>
      <c r="KHN254" s="140"/>
      <c r="KHO254" s="140"/>
      <c r="KHP254" s="140"/>
      <c r="KHQ254" s="140"/>
      <c r="KHR254" s="140"/>
      <c r="KHS254" s="140"/>
      <c r="KHT254" s="140"/>
      <c r="KHU254" s="140"/>
      <c r="KHV254" s="140"/>
      <c r="KHW254" s="140"/>
      <c r="KHX254" s="140"/>
      <c r="KHY254" s="140"/>
      <c r="KHZ254" s="140"/>
      <c r="KIA254" s="140"/>
      <c r="KIB254" s="140"/>
      <c r="KIC254" s="140"/>
      <c r="KID254" s="140"/>
      <c r="KIE254" s="140"/>
      <c r="KIF254" s="140"/>
      <c r="KIG254" s="140"/>
      <c r="KIH254" s="140"/>
      <c r="KII254" s="140"/>
      <c r="KIJ254" s="140"/>
      <c r="KIK254" s="140"/>
      <c r="KIL254" s="140"/>
      <c r="KIM254" s="140"/>
      <c r="KIN254" s="140"/>
      <c r="KIO254" s="140"/>
      <c r="KIP254" s="140"/>
      <c r="KIQ254" s="140"/>
      <c r="KIR254" s="140"/>
      <c r="KIS254" s="140"/>
      <c r="KIT254" s="140"/>
      <c r="KIU254" s="140"/>
      <c r="KIV254" s="140"/>
      <c r="KIW254" s="140"/>
      <c r="KIX254" s="140"/>
      <c r="KIY254" s="140"/>
      <c r="KIZ254" s="140"/>
      <c r="KJA254" s="140"/>
      <c r="KJB254" s="140"/>
      <c r="KJC254" s="140"/>
      <c r="KJD254" s="140"/>
      <c r="KJE254" s="140"/>
      <c r="KJF254" s="140"/>
      <c r="KJG254" s="140"/>
      <c r="KJH254" s="140"/>
      <c r="KJI254" s="140"/>
      <c r="KJJ254" s="140"/>
      <c r="KJK254" s="140"/>
      <c r="KJL254" s="140"/>
      <c r="KJM254" s="140"/>
      <c r="KJN254" s="140"/>
      <c r="KJO254" s="140"/>
      <c r="KJP254" s="140"/>
      <c r="KJQ254" s="140"/>
      <c r="KJR254" s="140"/>
      <c r="KJS254" s="140"/>
      <c r="KJT254" s="140"/>
      <c r="KJU254" s="140"/>
      <c r="KJV254" s="140"/>
      <c r="KJW254" s="140"/>
      <c r="KJX254" s="140"/>
      <c r="KJY254" s="140"/>
      <c r="KJZ254" s="140"/>
      <c r="KKA254" s="140"/>
      <c r="KKB254" s="140"/>
      <c r="KKC254" s="140"/>
      <c r="KKD254" s="140"/>
      <c r="KKE254" s="140"/>
      <c r="KKF254" s="140"/>
      <c r="KKG254" s="140"/>
      <c r="KKH254" s="140"/>
      <c r="KKI254" s="140"/>
      <c r="KKJ254" s="140"/>
      <c r="KKK254" s="140"/>
      <c r="KKL254" s="140"/>
      <c r="KKM254" s="140"/>
      <c r="KKN254" s="140"/>
      <c r="KKO254" s="140"/>
      <c r="KKP254" s="140"/>
      <c r="KKQ254" s="140"/>
      <c r="KKR254" s="140"/>
      <c r="KKS254" s="140"/>
      <c r="KKT254" s="140"/>
      <c r="KKU254" s="140"/>
      <c r="KKV254" s="140"/>
      <c r="KKW254" s="140"/>
      <c r="KKX254" s="140"/>
      <c r="KKY254" s="140"/>
      <c r="KKZ254" s="140"/>
      <c r="KLA254" s="140"/>
      <c r="KLB254" s="140"/>
      <c r="KLC254" s="140"/>
      <c r="KLD254" s="140"/>
      <c r="KLE254" s="140"/>
      <c r="KLF254" s="140"/>
      <c r="KLG254" s="140"/>
      <c r="KLH254" s="140"/>
      <c r="KLI254" s="140"/>
      <c r="KLJ254" s="140"/>
      <c r="KLK254" s="140"/>
      <c r="KLL254" s="140"/>
      <c r="KLM254" s="140"/>
      <c r="KLN254" s="140"/>
      <c r="KLO254" s="140"/>
      <c r="KLP254" s="140"/>
      <c r="KLQ254" s="140"/>
      <c r="KLR254" s="140"/>
      <c r="KLS254" s="140"/>
      <c r="KLT254" s="140"/>
      <c r="KLU254" s="140"/>
      <c r="KLV254" s="140"/>
      <c r="KLW254" s="140"/>
      <c r="KLX254" s="140"/>
      <c r="KLY254" s="140"/>
      <c r="KLZ254" s="140"/>
      <c r="KMA254" s="140"/>
      <c r="KMB254" s="140"/>
      <c r="KMC254" s="140"/>
      <c r="KMD254" s="140"/>
      <c r="KME254" s="140"/>
      <c r="KMF254" s="140"/>
      <c r="KMG254" s="140"/>
      <c r="KMH254" s="140"/>
      <c r="KMI254" s="140"/>
      <c r="KMJ254" s="140"/>
      <c r="KMK254" s="140"/>
      <c r="KML254" s="140"/>
      <c r="KMM254" s="140"/>
      <c r="KMN254" s="140"/>
      <c r="KMO254" s="140"/>
      <c r="KMP254" s="140"/>
      <c r="KMQ254" s="140"/>
      <c r="KMR254" s="140"/>
      <c r="KMS254" s="140"/>
      <c r="KMT254" s="140"/>
      <c r="KMU254" s="140"/>
      <c r="KMV254" s="140"/>
      <c r="KMW254" s="140"/>
      <c r="KMX254" s="140"/>
      <c r="KMY254" s="140"/>
      <c r="KMZ254" s="140"/>
      <c r="KNA254" s="140"/>
      <c r="KNB254" s="140"/>
      <c r="KNC254" s="140"/>
      <c r="KND254" s="140"/>
      <c r="KNE254" s="140"/>
      <c r="KNF254" s="140"/>
      <c r="KNG254" s="140"/>
      <c r="KNH254" s="140"/>
      <c r="KNI254" s="140"/>
      <c r="KNJ254" s="140"/>
      <c r="KNK254" s="140"/>
      <c r="KNL254" s="140"/>
      <c r="KNM254" s="140"/>
      <c r="KNN254" s="140"/>
      <c r="KNO254" s="140"/>
      <c r="KNP254" s="140"/>
      <c r="KNQ254" s="140"/>
      <c r="KNR254" s="140"/>
      <c r="KNS254" s="140"/>
      <c r="KNT254" s="140"/>
      <c r="KNU254" s="140"/>
      <c r="KNV254" s="140"/>
      <c r="KNW254" s="140"/>
      <c r="KNX254" s="140"/>
      <c r="KNY254" s="140"/>
      <c r="KNZ254" s="140"/>
      <c r="KOA254" s="140"/>
      <c r="KOB254" s="140"/>
      <c r="KOC254" s="140"/>
      <c r="KOD254" s="140"/>
      <c r="KOE254" s="140"/>
      <c r="KOF254" s="140"/>
      <c r="KOG254" s="140"/>
      <c r="KOH254" s="140"/>
      <c r="KOI254" s="140"/>
      <c r="KOJ254" s="140"/>
      <c r="KOK254" s="140"/>
      <c r="KOL254" s="140"/>
      <c r="KOM254" s="140"/>
      <c r="KON254" s="140"/>
      <c r="KOO254" s="140"/>
      <c r="KOP254" s="140"/>
      <c r="KOQ254" s="140"/>
      <c r="KOR254" s="140"/>
      <c r="KOS254" s="140"/>
      <c r="KOT254" s="140"/>
      <c r="KOU254" s="140"/>
      <c r="KOV254" s="140"/>
      <c r="KOW254" s="140"/>
      <c r="KOX254" s="140"/>
      <c r="KOY254" s="140"/>
      <c r="KOZ254" s="140"/>
      <c r="KPA254" s="140"/>
      <c r="KPB254" s="140"/>
      <c r="KPC254" s="140"/>
      <c r="KPD254" s="140"/>
      <c r="KPE254" s="140"/>
      <c r="KPF254" s="140"/>
      <c r="KPG254" s="140"/>
      <c r="KPH254" s="140"/>
      <c r="KPI254" s="140"/>
      <c r="KPJ254" s="140"/>
      <c r="KPK254" s="140"/>
      <c r="KPL254" s="140"/>
      <c r="KPM254" s="140"/>
      <c r="KPN254" s="140"/>
      <c r="KPO254" s="140"/>
      <c r="KPP254" s="140"/>
      <c r="KPQ254" s="140"/>
      <c r="KPR254" s="140"/>
      <c r="KPS254" s="140"/>
      <c r="KPT254" s="140"/>
      <c r="KPU254" s="140"/>
      <c r="KPV254" s="140"/>
      <c r="KPW254" s="140"/>
      <c r="KPX254" s="140"/>
      <c r="KPY254" s="140"/>
      <c r="KPZ254" s="140"/>
      <c r="KQA254" s="140"/>
      <c r="KQB254" s="140"/>
      <c r="KQC254" s="140"/>
      <c r="KQD254" s="140"/>
      <c r="KQE254" s="140"/>
      <c r="KQF254" s="140"/>
      <c r="KQG254" s="140"/>
      <c r="KQH254" s="140"/>
      <c r="KQI254" s="140"/>
      <c r="KQJ254" s="140"/>
      <c r="KQK254" s="140"/>
      <c r="KQL254" s="140"/>
      <c r="KQM254" s="140"/>
      <c r="KQN254" s="140"/>
      <c r="KQO254" s="140"/>
      <c r="KQP254" s="140"/>
      <c r="KQQ254" s="140"/>
      <c r="KQR254" s="140"/>
      <c r="KQS254" s="140"/>
      <c r="KQT254" s="140"/>
      <c r="KQU254" s="140"/>
      <c r="KQV254" s="140"/>
      <c r="KQW254" s="140"/>
      <c r="KQX254" s="140"/>
      <c r="KQY254" s="140"/>
      <c r="KQZ254" s="140"/>
      <c r="KRA254" s="140"/>
      <c r="KRB254" s="140"/>
      <c r="KRC254" s="140"/>
      <c r="KRD254" s="140"/>
      <c r="KRE254" s="140"/>
      <c r="KRF254" s="140"/>
      <c r="KRG254" s="140"/>
      <c r="KRH254" s="140"/>
      <c r="KRI254" s="140"/>
      <c r="KRJ254" s="140"/>
      <c r="KRK254" s="140"/>
      <c r="KRL254" s="140"/>
      <c r="KRM254" s="140"/>
      <c r="KRN254" s="140"/>
      <c r="KRO254" s="140"/>
      <c r="KRP254" s="140"/>
      <c r="KRQ254" s="140"/>
      <c r="KRR254" s="140"/>
      <c r="KRS254" s="140"/>
      <c r="KRT254" s="140"/>
      <c r="KRU254" s="140"/>
      <c r="KRV254" s="140"/>
      <c r="KRW254" s="140"/>
      <c r="KRX254" s="140"/>
      <c r="KRY254" s="140"/>
      <c r="KRZ254" s="140"/>
      <c r="KSA254" s="140"/>
      <c r="KSB254" s="140"/>
      <c r="KSC254" s="140"/>
      <c r="KSD254" s="140"/>
      <c r="KSE254" s="140"/>
      <c r="KSF254" s="140"/>
      <c r="KSG254" s="140"/>
      <c r="KSH254" s="140"/>
      <c r="KSI254" s="140"/>
      <c r="KSJ254" s="140"/>
      <c r="KSK254" s="140"/>
      <c r="KSL254" s="140"/>
      <c r="KSM254" s="140"/>
      <c r="KSN254" s="140"/>
      <c r="KSO254" s="140"/>
      <c r="KSP254" s="140"/>
      <c r="KSQ254" s="140"/>
      <c r="KSR254" s="140"/>
      <c r="KSS254" s="140"/>
      <c r="KST254" s="140"/>
      <c r="KSU254" s="140"/>
      <c r="KSV254" s="140"/>
      <c r="KSW254" s="140"/>
      <c r="KSX254" s="140"/>
      <c r="KSY254" s="140"/>
      <c r="KSZ254" s="140"/>
      <c r="KTA254" s="140"/>
      <c r="KTB254" s="140"/>
      <c r="KTC254" s="140"/>
      <c r="KTD254" s="140"/>
      <c r="KTE254" s="140"/>
      <c r="KTF254" s="140"/>
      <c r="KTG254" s="140"/>
      <c r="KTH254" s="140"/>
      <c r="KTI254" s="140"/>
      <c r="KTJ254" s="140"/>
      <c r="KTK254" s="140"/>
      <c r="KTL254" s="140"/>
      <c r="KTM254" s="140"/>
      <c r="KTN254" s="140"/>
      <c r="KTO254" s="140"/>
      <c r="KTP254" s="140"/>
      <c r="KTQ254" s="140"/>
      <c r="KTR254" s="140"/>
      <c r="KTS254" s="140"/>
      <c r="KTT254" s="140"/>
      <c r="KTU254" s="140"/>
      <c r="KTV254" s="140"/>
      <c r="KTW254" s="140"/>
      <c r="KTX254" s="140"/>
      <c r="KTY254" s="140"/>
      <c r="KTZ254" s="140"/>
      <c r="KUA254" s="140"/>
      <c r="KUB254" s="140"/>
      <c r="KUC254" s="140"/>
      <c r="KUD254" s="140"/>
      <c r="KUE254" s="140"/>
      <c r="KUF254" s="140"/>
      <c r="KUG254" s="140"/>
      <c r="KUH254" s="140"/>
      <c r="KUI254" s="140"/>
      <c r="KUJ254" s="140"/>
      <c r="KUK254" s="140"/>
      <c r="KUL254" s="140"/>
      <c r="KUM254" s="140"/>
      <c r="KUN254" s="140"/>
      <c r="KUO254" s="140"/>
      <c r="KUP254" s="140"/>
      <c r="KUQ254" s="140"/>
      <c r="KUR254" s="140"/>
      <c r="KUS254" s="140"/>
      <c r="KUT254" s="140"/>
      <c r="KUU254" s="140"/>
      <c r="KUV254" s="140"/>
      <c r="KUW254" s="140"/>
      <c r="KUX254" s="140"/>
      <c r="KUY254" s="140"/>
      <c r="KUZ254" s="140"/>
      <c r="KVA254" s="140"/>
      <c r="KVB254" s="140"/>
      <c r="KVC254" s="140"/>
      <c r="KVD254" s="140"/>
      <c r="KVE254" s="140"/>
      <c r="KVF254" s="140"/>
      <c r="KVG254" s="140"/>
      <c r="KVH254" s="140"/>
      <c r="KVI254" s="140"/>
      <c r="KVJ254" s="140"/>
      <c r="KVK254" s="140"/>
      <c r="KVL254" s="140"/>
      <c r="KVM254" s="140"/>
      <c r="KVN254" s="140"/>
      <c r="KVO254" s="140"/>
      <c r="KVP254" s="140"/>
      <c r="KVQ254" s="140"/>
      <c r="KVR254" s="140"/>
      <c r="KVS254" s="140"/>
      <c r="KVT254" s="140"/>
      <c r="KVU254" s="140"/>
      <c r="KVV254" s="140"/>
      <c r="KVW254" s="140"/>
      <c r="KVX254" s="140"/>
      <c r="KVY254" s="140"/>
      <c r="KVZ254" s="140"/>
      <c r="KWA254" s="140"/>
      <c r="KWB254" s="140"/>
      <c r="KWC254" s="140"/>
      <c r="KWD254" s="140"/>
      <c r="KWE254" s="140"/>
      <c r="KWF254" s="140"/>
      <c r="KWG254" s="140"/>
      <c r="KWH254" s="140"/>
      <c r="KWI254" s="140"/>
      <c r="KWJ254" s="140"/>
      <c r="KWK254" s="140"/>
      <c r="KWL254" s="140"/>
      <c r="KWM254" s="140"/>
      <c r="KWN254" s="140"/>
      <c r="KWO254" s="140"/>
      <c r="KWP254" s="140"/>
      <c r="KWQ254" s="140"/>
      <c r="KWR254" s="140"/>
      <c r="KWS254" s="140"/>
      <c r="KWT254" s="140"/>
      <c r="KWU254" s="140"/>
      <c r="KWV254" s="140"/>
      <c r="KWW254" s="140"/>
      <c r="KWX254" s="140"/>
      <c r="KWY254" s="140"/>
      <c r="KWZ254" s="140"/>
      <c r="KXA254" s="140"/>
      <c r="KXB254" s="140"/>
      <c r="KXC254" s="140"/>
      <c r="KXD254" s="140"/>
      <c r="KXE254" s="140"/>
      <c r="KXF254" s="140"/>
      <c r="KXG254" s="140"/>
      <c r="KXH254" s="140"/>
      <c r="KXI254" s="140"/>
      <c r="KXJ254" s="140"/>
      <c r="KXK254" s="140"/>
      <c r="KXL254" s="140"/>
      <c r="KXM254" s="140"/>
      <c r="KXN254" s="140"/>
      <c r="KXO254" s="140"/>
      <c r="KXP254" s="140"/>
      <c r="KXQ254" s="140"/>
      <c r="KXR254" s="140"/>
      <c r="KXS254" s="140"/>
      <c r="KXT254" s="140"/>
      <c r="KXU254" s="140"/>
      <c r="KXV254" s="140"/>
      <c r="KXW254" s="140"/>
      <c r="KXX254" s="140"/>
      <c r="KXY254" s="140"/>
      <c r="KXZ254" s="140"/>
      <c r="KYA254" s="140"/>
      <c r="KYB254" s="140"/>
      <c r="KYC254" s="140"/>
      <c r="KYD254" s="140"/>
      <c r="KYE254" s="140"/>
      <c r="KYF254" s="140"/>
      <c r="KYG254" s="140"/>
      <c r="KYH254" s="140"/>
      <c r="KYI254" s="140"/>
      <c r="KYJ254" s="140"/>
      <c r="KYK254" s="140"/>
      <c r="KYL254" s="140"/>
      <c r="KYM254" s="140"/>
      <c r="KYN254" s="140"/>
      <c r="KYO254" s="140"/>
      <c r="KYP254" s="140"/>
      <c r="KYQ254" s="140"/>
      <c r="KYR254" s="140"/>
      <c r="KYS254" s="140"/>
      <c r="KYT254" s="140"/>
      <c r="KYU254" s="140"/>
      <c r="KYV254" s="140"/>
      <c r="KYW254" s="140"/>
      <c r="KYX254" s="140"/>
      <c r="KYY254" s="140"/>
      <c r="KYZ254" s="140"/>
      <c r="KZA254" s="140"/>
      <c r="KZB254" s="140"/>
      <c r="KZC254" s="140"/>
      <c r="KZD254" s="140"/>
      <c r="KZE254" s="140"/>
      <c r="KZF254" s="140"/>
      <c r="KZG254" s="140"/>
      <c r="KZH254" s="140"/>
      <c r="KZI254" s="140"/>
      <c r="KZJ254" s="140"/>
      <c r="KZK254" s="140"/>
      <c r="KZL254" s="140"/>
      <c r="KZM254" s="140"/>
      <c r="KZN254" s="140"/>
      <c r="KZO254" s="140"/>
      <c r="KZP254" s="140"/>
      <c r="KZQ254" s="140"/>
      <c r="KZR254" s="140"/>
      <c r="KZS254" s="140"/>
      <c r="KZT254" s="140"/>
      <c r="KZU254" s="140"/>
      <c r="KZV254" s="140"/>
      <c r="KZW254" s="140"/>
      <c r="KZX254" s="140"/>
      <c r="KZY254" s="140"/>
      <c r="KZZ254" s="140"/>
      <c r="LAA254" s="140"/>
      <c r="LAB254" s="140"/>
      <c r="LAC254" s="140"/>
      <c r="LAD254" s="140"/>
      <c r="LAE254" s="140"/>
      <c r="LAF254" s="140"/>
      <c r="LAG254" s="140"/>
      <c r="LAH254" s="140"/>
      <c r="LAI254" s="140"/>
      <c r="LAJ254" s="140"/>
      <c r="LAK254" s="140"/>
      <c r="LAL254" s="140"/>
      <c r="LAM254" s="140"/>
      <c r="LAN254" s="140"/>
      <c r="LAO254" s="140"/>
      <c r="LAP254" s="140"/>
      <c r="LAQ254" s="140"/>
      <c r="LAR254" s="140"/>
      <c r="LAS254" s="140"/>
      <c r="LAT254" s="140"/>
      <c r="LAU254" s="140"/>
      <c r="LAV254" s="140"/>
      <c r="LAW254" s="140"/>
      <c r="LAX254" s="140"/>
      <c r="LAY254" s="140"/>
      <c r="LAZ254" s="140"/>
      <c r="LBA254" s="140"/>
      <c r="LBB254" s="140"/>
      <c r="LBC254" s="140"/>
      <c r="LBD254" s="140"/>
      <c r="LBE254" s="140"/>
      <c r="LBF254" s="140"/>
      <c r="LBG254" s="140"/>
      <c r="LBH254" s="140"/>
      <c r="LBI254" s="140"/>
      <c r="LBJ254" s="140"/>
      <c r="LBK254" s="140"/>
      <c r="LBL254" s="140"/>
      <c r="LBM254" s="140"/>
      <c r="LBN254" s="140"/>
      <c r="LBO254" s="140"/>
      <c r="LBP254" s="140"/>
      <c r="LBQ254" s="140"/>
      <c r="LBR254" s="140"/>
      <c r="LBS254" s="140"/>
      <c r="LBT254" s="140"/>
      <c r="LBU254" s="140"/>
      <c r="LBV254" s="140"/>
      <c r="LBW254" s="140"/>
      <c r="LBX254" s="140"/>
      <c r="LBY254" s="140"/>
      <c r="LBZ254" s="140"/>
      <c r="LCA254" s="140"/>
      <c r="LCB254" s="140"/>
      <c r="LCC254" s="140"/>
      <c r="LCD254" s="140"/>
      <c r="LCE254" s="140"/>
      <c r="LCF254" s="140"/>
      <c r="LCG254" s="140"/>
      <c r="LCH254" s="140"/>
      <c r="LCI254" s="140"/>
      <c r="LCJ254" s="140"/>
      <c r="LCK254" s="140"/>
      <c r="LCL254" s="140"/>
      <c r="LCM254" s="140"/>
      <c r="LCN254" s="140"/>
      <c r="LCO254" s="140"/>
      <c r="LCP254" s="140"/>
      <c r="LCQ254" s="140"/>
      <c r="LCR254" s="140"/>
      <c r="LCS254" s="140"/>
      <c r="LCT254" s="140"/>
      <c r="LCU254" s="140"/>
      <c r="LCV254" s="140"/>
      <c r="LCW254" s="140"/>
      <c r="LCX254" s="140"/>
      <c r="LCY254" s="140"/>
      <c r="LCZ254" s="140"/>
      <c r="LDA254" s="140"/>
      <c r="LDB254" s="140"/>
      <c r="LDC254" s="140"/>
      <c r="LDD254" s="140"/>
      <c r="LDE254" s="140"/>
      <c r="LDF254" s="140"/>
      <c r="LDG254" s="140"/>
      <c r="LDH254" s="140"/>
      <c r="LDI254" s="140"/>
      <c r="LDJ254" s="140"/>
      <c r="LDK254" s="140"/>
      <c r="LDL254" s="140"/>
      <c r="LDM254" s="140"/>
      <c r="LDN254" s="140"/>
      <c r="LDO254" s="140"/>
      <c r="LDP254" s="140"/>
      <c r="LDQ254" s="140"/>
      <c r="LDR254" s="140"/>
      <c r="LDS254" s="140"/>
      <c r="LDT254" s="140"/>
      <c r="LDU254" s="140"/>
      <c r="LDV254" s="140"/>
      <c r="LDW254" s="140"/>
      <c r="LDX254" s="140"/>
      <c r="LDY254" s="140"/>
      <c r="LDZ254" s="140"/>
      <c r="LEA254" s="140"/>
      <c r="LEB254" s="140"/>
      <c r="LEC254" s="140"/>
      <c r="LED254" s="140"/>
      <c r="LEE254" s="140"/>
      <c r="LEF254" s="140"/>
      <c r="LEG254" s="140"/>
      <c r="LEH254" s="140"/>
      <c r="LEI254" s="140"/>
      <c r="LEJ254" s="140"/>
      <c r="LEK254" s="140"/>
      <c r="LEL254" s="140"/>
      <c r="LEM254" s="140"/>
      <c r="LEN254" s="140"/>
      <c r="LEO254" s="140"/>
      <c r="LEP254" s="140"/>
      <c r="LEQ254" s="140"/>
      <c r="LER254" s="140"/>
      <c r="LES254" s="140"/>
      <c r="LET254" s="140"/>
      <c r="LEU254" s="140"/>
      <c r="LEV254" s="140"/>
      <c r="LEW254" s="140"/>
      <c r="LEX254" s="140"/>
      <c r="LEY254" s="140"/>
      <c r="LEZ254" s="140"/>
      <c r="LFA254" s="140"/>
      <c r="LFB254" s="140"/>
      <c r="LFC254" s="140"/>
      <c r="LFD254" s="140"/>
      <c r="LFE254" s="140"/>
      <c r="LFF254" s="140"/>
      <c r="LFG254" s="140"/>
      <c r="LFH254" s="140"/>
      <c r="LFI254" s="140"/>
      <c r="LFJ254" s="140"/>
      <c r="LFK254" s="140"/>
      <c r="LFL254" s="140"/>
      <c r="LFM254" s="140"/>
      <c r="LFN254" s="140"/>
      <c r="LFO254" s="140"/>
      <c r="LFP254" s="140"/>
      <c r="LFQ254" s="140"/>
      <c r="LFR254" s="140"/>
      <c r="LFS254" s="140"/>
      <c r="LFT254" s="140"/>
      <c r="LFU254" s="140"/>
      <c r="LFV254" s="140"/>
      <c r="LFW254" s="140"/>
      <c r="LFX254" s="140"/>
      <c r="LFY254" s="140"/>
      <c r="LFZ254" s="140"/>
      <c r="LGA254" s="140"/>
      <c r="LGB254" s="140"/>
      <c r="LGC254" s="140"/>
      <c r="LGD254" s="140"/>
      <c r="LGE254" s="140"/>
      <c r="LGF254" s="140"/>
      <c r="LGG254" s="140"/>
      <c r="LGH254" s="140"/>
      <c r="LGI254" s="140"/>
      <c r="LGJ254" s="140"/>
      <c r="LGK254" s="140"/>
      <c r="LGL254" s="140"/>
      <c r="LGM254" s="140"/>
      <c r="LGN254" s="140"/>
      <c r="LGO254" s="140"/>
      <c r="LGP254" s="140"/>
      <c r="LGQ254" s="140"/>
      <c r="LGR254" s="140"/>
      <c r="LGS254" s="140"/>
      <c r="LGT254" s="140"/>
      <c r="LGU254" s="140"/>
      <c r="LGV254" s="140"/>
      <c r="LGW254" s="140"/>
      <c r="LGX254" s="140"/>
      <c r="LGY254" s="140"/>
      <c r="LGZ254" s="140"/>
      <c r="LHA254" s="140"/>
      <c r="LHB254" s="140"/>
      <c r="LHC254" s="140"/>
      <c r="LHD254" s="140"/>
      <c r="LHE254" s="140"/>
      <c r="LHF254" s="140"/>
      <c r="LHG254" s="140"/>
      <c r="LHH254" s="140"/>
      <c r="LHI254" s="140"/>
      <c r="LHJ254" s="140"/>
      <c r="LHK254" s="140"/>
      <c r="LHL254" s="140"/>
      <c r="LHM254" s="140"/>
      <c r="LHN254" s="140"/>
      <c r="LHO254" s="140"/>
      <c r="LHP254" s="140"/>
      <c r="LHQ254" s="140"/>
      <c r="LHR254" s="140"/>
      <c r="LHS254" s="140"/>
      <c r="LHT254" s="140"/>
      <c r="LHU254" s="140"/>
      <c r="LHV254" s="140"/>
      <c r="LHW254" s="140"/>
      <c r="LHX254" s="140"/>
      <c r="LHY254" s="140"/>
      <c r="LHZ254" s="140"/>
      <c r="LIA254" s="140"/>
      <c r="LIB254" s="140"/>
      <c r="LIC254" s="140"/>
      <c r="LID254" s="140"/>
      <c r="LIE254" s="140"/>
      <c r="LIF254" s="140"/>
      <c r="LIG254" s="140"/>
      <c r="LIH254" s="140"/>
      <c r="LII254" s="140"/>
      <c r="LIJ254" s="140"/>
      <c r="LIK254" s="140"/>
      <c r="LIL254" s="140"/>
      <c r="LIM254" s="140"/>
      <c r="LIN254" s="140"/>
      <c r="LIO254" s="140"/>
      <c r="LIP254" s="140"/>
      <c r="LIQ254" s="140"/>
      <c r="LIR254" s="140"/>
      <c r="LIS254" s="140"/>
      <c r="LIT254" s="140"/>
      <c r="LIU254" s="140"/>
      <c r="LIV254" s="140"/>
      <c r="LIW254" s="140"/>
      <c r="LIX254" s="140"/>
      <c r="LIY254" s="140"/>
      <c r="LIZ254" s="140"/>
      <c r="LJA254" s="140"/>
      <c r="LJB254" s="140"/>
      <c r="LJC254" s="140"/>
      <c r="LJD254" s="140"/>
      <c r="LJE254" s="140"/>
      <c r="LJF254" s="140"/>
      <c r="LJG254" s="140"/>
      <c r="LJH254" s="140"/>
      <c r="LJI254" s="140"/>
      <c r="LJJ254" s="140"/>
      <c r="LJK254" s="140"/>
      <c r="LJL254" s="140"/>
      <c r="LJM254" s="140"/>
      <c r="LJN254" s="140"/>
      <c r="LJO254" s="140"/>
      <c r="LJP254" s="140"/>
      <c r="LJQ254" s="140"/>
      <c r="LJR254" s="140"/>
      <c r="LJS254" s="140"/>
      <c r="LJT254" s="140"/>
      <c r="LJU254" s="140"/>
      <c r="LJV254" s="140"/>
      <c r="LJW254" s="140"/>
      <c r="LJX254" s="140"/>
      <c r="LJY254" s="140"/>
      <c r="LJZ254" s="140"/>
      <c r="LKA254" s="140"/>
      <c r="LKB254" s="140"/>
      <c r="LKC254" s="140"/>
      <c r="LKD254" s="140"/>
      <c r="LKE254" s="140"/>
      <c r="LKF254" s="140"/>
      <c r="LKG254" s="140"/>
      <c r="LKH254" s="140"/>
      <c r="LKI254" s="140"/>
      <c r="LKJ254" s="140"/>
      <c r="LKK254" s="140"/>
      <c r="LKL254" s="140"/>
      <c r="LKM254" s="140"/>
      <c r="LKN254" s="140"/>
      <c r="LKO254" s="140"/>
      <c r="LKP254" s="140"/>
      <c r="LKQ254" s="140"/>
      <c r="LKR254" s="140"/>
      <c r="LKS254" s="140"/>
      <c r="LKT254" s="140"/>
      <c r="LKU254" s="140"/>
      <c r="LKV254" s="140"/>
      <c r="LKW254" s="140"/>
      <c r="LKX254" s="140"/>
      <c r="LKY254" s="140"/>
      <c r="LKZ254" s="140"/>
      <c r="LLA254" s="140"/>
      <c r="LLB254" s="140"/>
      <c r="LLC254" s="140"/>
      <c r="LLD254" s="140"/>
      <c r="LLE254" s="140"/>
      <c r="LLF254" s="140"/>
      <c r="LLG254" s="140"/>
      <c r="LLH254" s="140"/>
      <c r="LLI254" s="140"/>
      <c r="LLJ254" s="140"/>
      <c r="LLK254" s="140"/>
      <c r="LLL254" s="140"/>
      <c r="LLM254" s="140"/>
      <c r="LLN254" s="140"/>
      <c r="LLO254" s="140"/>
      <c r="LLP254" s="140"/>
      <c r="LLQ254" s="140"/>
      <c r="LLR254" s="140"/>
      <c r="LLS254" s="140"/>
      <c r="LLT254" s="140"/>
      <c r="LLU254" s="140"/>
      <c r="LLV254" s="140"/>
      <c r="LLW254" s="140"/>
      <c r="LLX254" s="140"/>
      <c r="LLY254" s="140"/>
      <c r="LLZ254" s="140"/>
      <c r="LMA254" s="140"/>
      <c r="LMB254" s="140"/>
      <c r="LMC254" s="140"/>
      <c r="LMD254" s="140"/>
      <c r="LME254" s="140"/>
      <c r="LMF254" s="140"/>
      <c r="LMG254" s="140"/>
      <c r="LMH254" s="140"/>
      <c r="LMI254" s="140"/>
      <c r="LMJ254" s="140"/>
      <c r="LMK254" s="140"/>
      <c r="LML254" s="140"/>
      <c r="LMM254" s="140"/>
      <c r="LMN254" s="140"/>
      <c r="LMO254" s="140"/>
      <c r="LMP254" s="140"/>
      <c r="LMQ254" s="140"/>
      <c r="LMR254" s="140"/>
      <c r="LMS254" s="140"/>
      <c r="LMT254" s="140"/>
      <c r="LMU254" s="140"/>
      <c r="LMV254" s="140"/>
      <c r="LMW254" s="140"/>
      <c r="LMX254" s="140"/>
      <c r="LMY254" s="140"/>
      <c r="LMZ254" s="140"/>
      <c r="LNA254" s="140"/>
      <c r="LNB254" s="140"/>
      <c r="LNC254" s="140"/>
      <c r="LND254" s="140"/>
      <c r="LNE254" s="140"/>
      <c r="LNF254" s="140"/>
      <c r="LNG254" s="140"/>
      <c r="LNH254" s="140"/>
      <c r="LNI254" s="140"/>
      <c r="LNJ254" s="140"/>
      <c r="LNK254" s="140"/>
      <c r="LNL254" s="140"/>
      <c r="LNM254" s="140"/>
      <c r="LNN254" s="140"/>
      <c r="LNO254" s="140"/>
      <c r="LNP254" s="140"/>
      <c r="LNQ254" s="140"/>
      <c r="LNR254" s="140"/>
      <c r="LNS254" s="140"/>
      <c r="LNT254" s="140"/>
      <c r="LNU254" s="140"/>
      <c r="LNV254" s="140"/>
      <c r="LNW254" s="140"/>
      <c r="LNX254" s="140"/>
      <c r="LNY254" s="140"/>
      <c r="LNZ254" s="140"/>
      <c r="LOA254" s="140"/>
      <c r="LOB254" s="140"/>
      <c r="LOC254" s="140"/>
      <c r="LOD254" s="140"/>
      <c r="LOE254" s="140"/>
      <c r="LOF254" s="140"/>
      <c r="LOG254" s="140"/>
      <c r="LOH254" s="140"/>
      <c r="LOI254" s="140"/>
      <c r="LOJ254" s="140"/>
      <c r="LOK254" s="140"/>
      <c r="LOL254" s="140"/>
      <c r="LOM254" s="140"/>
      <c r="LON254" s="140"/>
      <c r="LOO254" s="140"/>
      <c r="LOP254" s="140"/>
      <c r="LOQ254" s="140"/>
      <c r="LOR254" s="140"/>
      <c r="LOS254" s="140"/>
      <c r="LOT254" s="140"/>
      <c r="LOU254" s="140"/>
      <c r="LOV254" s="140"/>
      <c r="LOW254" s="140"/>
      <c r="LOX254" s="140"/>
      <c r="LOY254" s="140"/>
      <c r="LOZ254" s="140"/>
      <c r="LPA254" s="140"/>
      <c r="LPB254" s="140"/>
      <c r="LPC254" s="140"/>
      <c r="LPD254" s="140"/>
      <c r="LPE254" s="140"/>
      <c r="LPF254" s="140"/>
      <c r="LPG254" s="140"/>
      <c r="LPH254" s="140"/>
      <c r="LPI254" s="140"/>
      <c r="LPJ254" s="140"/>
      <c r="LPK254" s="140"/>
      <c r="LPL254" s="140"/>
      <c r="LPM254" s="140"/>
      <c r="LPN254" s="140"/>
      <c r="LPO254" s="140"/>
      <c r="LPP254" s="140"/>
      <c r="LPQ254" s="140"/>
      <c r="LPR254" s="140"/>
      <c r="LPS254" s="140"/>
      <c r="LPT254" s="140"/>
      <c r="LPU254" s="140"/>
      <c r="LPV254" s="140"/>
      <c r="LPW254" s="140"/>
      <c r="LPX254" s="140"/>
      <c r="LPY254" s="140"/>
      <c r="LPZ254" s="140"/>
      <c r="LQA254" s="140"/>
      <c r="LQB254" s="140"/>
      <c r="LQC254" s="140"/>
      <c r="LQD254" s="140"/>
      <c r="LQE254" s="140"/>
      <c r="LQF254" s="140"/>
      <c r="LQG254" s="140"/>
      <c r="LQH254" s="140"/>
      <c r="LQI254" s="140"/>
      <c r="LQJ254" s="140"/>
      <c r="LQK254" s="140"/>
      <c r="LQL254" s="140"/>
      <c r="LQM254" s="140"/>
      <c r="LQN254" s="140"/>
      <c r="LQO254" s="140"/>
      <c r="LQP254" s="140"/>
      <c r="LQQ254" s="140"/>
      <c r="LQR254" s="140"/>
      <c r="LQS254" s="140"/>
      <c r="LQT254" s="140"/>
      <c r="LQU254" s="140"/>
      <c r="LQV254" s="140"/>
      <c r="LQW254" s="140"/>
      <c r="LQX254" s="140"/>
      <c r="LQY254" s="140"/>
      <c r="LQZ254" s="140"/>
      <c r="LRA254" s="140"/>
      <c r="LRB254" s="140"/>
      <c r="LRC254" s="140"/>
      <c r="LRD254" s="140"/>
      <c r="LRE254" s="140"/>
      <c r="LRF254" s="140"/>
      <c r="LRG254" s="140"/>
      <c r="LRH254" s="140"/>
      <c r="LRI254" s="140"/>
      <c r="LRJ254" s="140"/>
      <c r="LRK254" s="140"/>
      <c r="LRL254" s="140"/>
      <c r="LRM254" s="140"/>
      <c r="LRN254" s="140"/>
      <c r="LRO254" s="140"/>
      <c r="LRP254" s="140"/>
      <c r="LRQ254" s="140"/>
      <c r="LRR254" s="140"/>
      <c r="LRS254" s="140"/>
      <c r="LRT254" s="140"/>
      <c r="LRU254" s="140"/>
      <c r="LRV254" s="140"/>
      <c r="LRW254" s="140"/>
      <c r="LRX254" s="140"/>
      <c r="LRY254" s="140"/>
      <c r="LRZ254" s="140"/>
      <c r="LSA254" s="140"/>
      <c r="LSB254" s="140"/>
      <c r="LSC254" s="140"/>
      <c r="LSD254" s="140"/>
      <c r="LSE254" s="140"/>
      <c r="LSF254" s="140"/>
      <c r="LSG254" s="140"/>
      <c r="LSH254" s="140"/>
      <c r="LSI254" s="140"/>
      <c r="LSJ254" s="140"/>
      <c r="LSK254" s="140"/>
      <c r="LSL254" s="140"/>
      <c r="LSM254" s="140"/>
      <c r="LSN254" s="140"/>
      <c r="LSO254" s="140"/>
      <c r="LSP254" s="140"/>
      <c r="LSQ254" s="140"/>
      <c r="LSR254" s="140"/>
      <c r="LSS254" s="140"/>
      <c r="LST254" s="140"/>
      <c r="LSU254" s="140"/>
      <c r="LSV254" s="140"/>
      <c r="LSW254" s="140"/>
      <c r="LSX254" s="140"/>
      <c r="LSY254" s="140"/>
      <c r="LSZ254" s="140"/>
      <c r="LTA254" s="140"/>
      <c r="LTB254" s="140"/>
      <c r="LTC254" s="140"/>
      <c r="LTD254" s="140"/>
      <c r="LTE254" s="140"/>
      <c r="LTF254" s="140"/>
      <c r="LTG254" s="140"/>
      <c r="LTH254" s="140"/>
      <c r="LTI254" s="140"/>
      <c r="LTJ254" s="140"/>
      <c r="LTK254" s="140"/>
      <c r="LTL254" s="140"/>
      <c r="LTM254" s="140"/>
      <c r="LTN254" s="140"/>
      <c r="LTO254" s="140"/>
      <c r="LTP254" s="140"/>
      <c r="LTQ254" s="140"/>
      <c r="LTR254" s="140"/>
      <c r="LTS254" s="140"/>
      <c r="LTT254" s="140"/>
      <c r="LTU254" s="140"/>
      <c r="LTV254" s="140"/>
      <c r="LTW254" s="140"/>
      <c r="LTX254" s="140"/>
      <c r="LTY254" s="140"/>
      <c r="LTZ254" s="140"/>
      <c r="LUA254" s="140"/>
      <c r="LUB254" s="140"/>
      <c r="LUC254" s="140"/>
      <c r="LUD254" s="140"/>
      <c r="LUE254" s="140"/>
      <c r="LUF254" s="140"/>
      <c r="LUG254" s="140"/>
      <c r="LUH254" s="140"/>
      <c r="LUI254" s="140"/>
      <c r="LUJ254" s="140"/>
      <c r="LUK254" s="140"/>
      <c r="LUL254" s="140"/>
      <c r="LUM254" s="140"/>
      <c r="LUN254" s="140"/>
      <c r="LUO254" s="140"/>
      <c r="LUP254" s="140"/>
      <c r="LUQ254" s="140"/>
      <c r="LUR254" s="140"/>
      <c r="LUS254" s="140"/>
      <c r="LUT254" s="140"/>
      <c r="LUU254" s="140"/>
      <c r="LUV254" s="140"/>
      <c r="LUW254" s="140"/>
      <c r="LUX254" s="140"/>
      <c r="LUY254" s="140"/>
      <c r="LUZ254" s="140"/>
      <c r="LVA254" s="140"/>
      <c r="LVB254" s="140"/>
      <c r="LVC254" s="140"/>
      <c r="LVD254" s="140"/>
      <c r="LVE254" s="140"/>
      <c r="LVF254" s="140"/>
      <c r="LVG254" s="140"/>
      <c r="LVH254" s="140"/>
      <c r="LVI254" s="140"/>
      <c r="LVJ254" s="140"/>
      <c r="LVK254" s="140"/>
      <c r="LVL254" s="140"/>
      <c r="LVM254" s="140"/>
      <c r="LVN254" s="140"/>
      <c r="LVO254" s="140"/>
      <c r="LVP254" s="140"/>
      <c r="LVQ254" s="140"/>
      <c r="LVR254" s="140"/>
      <c r="LVS254" s="140"/>
      <c r="LVT254" s="140"/>
      <c r="LVU254" s="140"/>
      <c r="LVV254" s="140"/>
      <c r="LVW254" s="140"/>
      <c r="LVX254" s="140"/>
      <c r="LVY254" s="140"/>
      <c r="LVZ254" s="140"/>
      <c r="LWA254" s="140"/>
      <c r="LWB254" s="140"/>
      <c r="LWC254" s="140"/>
      <c r="LWD254" s="140"/>
      <c r="LWE254" s="140"/>
      <c r="LWF254" s="140"/>
      <c r="LWG254" s="140"/>
      <c r="LWH254" s="140"/>
      <c r="LWI254" s="140"/>
      <c r="LWJ254" s="140"/>
      <c r="LWK254" s="140"/>
      <c r="LWL254" s="140"/>
      <c r="LWM254" s="140"/>
      <c r="LWN254" s="140"/>
      <c r="LWO254" s="140"/>
      <c r="LWP254" s="140"/>
      <c r="LWQ254" s="140"/>
      <c r="LWR254" s="140"/>
      <c r="LWS254" s="140"/>
      <c r="LWT254" s="140"/>
      <c r="LWU254" s="140"/>
      <c r="LWV254" s="140"/>
      <c r="LWW254" s="140"/>
      <c r="LWX254" s="140"/>
      <c r="LWY254" s="140"/>
      <c r="LWZ254" s="140"/>
      <c r="LXA254" s="140"/>
      <c r="LXB254" s="140"/>
      <c r="LXC254" s="140"/>
      <c r="LXD254" s="140"/>
      <c r="LXE254" s="140"/>
      <c r="LXF254" s="140"/>
      <c r="LXG254" s="140"/>
      <c r="LXH254" s="140"/>
      <c r="LXI254" s="140"/>
      <c r="LXJ254" s="140"/>
      <c r="LXK254" s="140"/>
      <c r="LXL254" s="140"/>
      <c r="LXM254" s="140"/>
      <c r="LXN254" s="140"/>
      <c r="LXO254" s="140"/>
      <c r="LXP254" s="140"/>
      <c r="LXQ254" s="140"/>
      <c r="LXR254" s="140"/>
      <c r="LXS254" s="140"/>
      <c r="LXT254" s="140"/>
      <c r="LXU254" s="140"/>
      <c r="LXV254" s="140"/>
      <c r="LXW254" s="140"/>
      <c r="LXX254" s="140"/>
      <c r="LXY254" s="140"/>
      <c r="LXZ254" s="140"/>
      <c r="LYA254" s="140"/>
      <c r="LYB254" s="140"/>
      <c r="LYC254" s="140"/>
      <c r="LYD254" s="140"/>
      <c r="LYE254" s="140"/>
      <c r="LYF254" s="140"/>
      <c r="LYG254" s="140"/>
      <c r="LYH254" s="140"/>
      <c r="LYI254" s="140"/>
      <c r="LYJ254" s="140"/>
      <c r="LYK254" s="140"/>
      <c r="LYL254" s="140"/>
      <c r="LYM254" s="140"/>
      <c r="LYN254" s="140"/>
      <c r="LYO254" s="140"/>
      <c r="LYP254" s="140"/>
      <c r="LYQ254" s="140"/>
      <c r="LYR254" s="140"/>
      <c r="LYS254" s="140"/>
      <c r="LYT254" s="140"/>
      <c r="LYU254" s="140"/>
      <c r="LYV254" s="140"/>
      <c r="LYW254" s="140"/>
      <c r="LYX254" s="140"/>
      <c r="LYY254" s="140"/>
      <c r="LYZ254" s="140"/>
      <c r="LZA254" s="140"/>
      <c r="LZB254" s="140"/>
      <c r="LZC254" s="140"/>
      <c r="LZD254" s="140"/>
      <c r="LZE254" s="140"/>
      <c r="LZF254" s="140"/>
      <c r="LZG254" s="140"/>
      <c r="LZH254" s="140"/>
      <c r="LZI254" s="140"/>
      <c r="LZJ254" s="140"/>
      <c r="LZK254" s="140"/>
      <c r="LZL254" s="140"/>
      <c r="LZM254" s="140"/>
      <c r="LZN254" s="140"/>
      <c r="LZO254" s="140"/>
      <c r="LZP254" s="140"/>
      <c r="LZQ254" s="140"/>
      <c r="LZR254" s="140"/>
      <c r="LZS254" s="140"/>
      <c r="LZT254" s="140"/>
      <c r="LZU254" s="140"/>
      <c r="LZV254" s="140"/>
      <c r="LZW254" s="140"/>
      <c r="LZX254" s="140"/>
      <c r="LZY254" s="140"/>
      <c r="LZZ254" s="140"/>
      <c r="MAA254" s="140"/>
      <c r="MAB254" s="140"/>
      <c r="MAC254" s="140"/>
      <c r="MAD254" s="140"/>
      <c r="MAE254" s="140"/>
      <c r="MAF254" s="140"/>
      <c r="MAG254" s="140"/>
      <c r="MAH254" s="140"/>
      <c r="MAI254" s="140"/>
      <c r="MAJ254" s="140"/>
      <c r="MAK254" s="140"/>
      <c r="MAL254" s="140"/>
      <c r="MAM254" s="140"/>
      <c r="MAN254" s="140"/>
      <c r="MAO254" s="140"/>
      <c r="MAP254" s="140"/>
      <c r="MAQ254" s="140"/>
      <c r="MAR254" s="140"/>
      <c r="MAS254" s="140"/>
      <c r="MAT254" s="140"/>
      <c r="MAU254" s="140"/>
      <c r="MAV254" s="140"/>
      <c r="MAW254" s="140"/>
      <c r="MAX254" s="140"/>
      <c r="MAY254" s="140"/>
      <c r="MAZ254" s="140"/>
      <c r="MBA254" s="140"/>
      <c r="MBB254" s="140"/>
      <c r="MBC254" s="140"/>
      <c r="MBD254" s="140"/>
      <c r="MBE254" s="140"/>
      <c r="MBF254" s="140"/>
      <c r="MBG254" s="140"/>
      <c r="MBH254" s="140"/>
      <c r="MBI254" s="140"/>
      <c r="MBJ254" s="140"/>
      <c r="MBK254" s="140"/>
      <c r="MBL254" s="140"/>
      <c r="MBM254" s="140"/>
      <c r="MBN254" s="140"/>
      <c r="MBO254" s="140"/>
      <c r="MBP254" s="140"/>
      <c r="MBQ254" s="140"/>
      <c r="MBR254" s="140"/>
      <c r="MBS254" s="140"/>
      <c r="MBT254" s="140"/>
      <c r="MBU254" s="140"/>
      <c r="MBV254" s="140"/>
      <c r="MBW254" s="140"/>
      <c r="MBX254" s="140"/>
      <c r="MBY254" s="140"/>
      <c r="MBZ254" s="140"/>
      <c r="MCA254" s="140"/>
      <c r="MCB254" s="140"/>
      <c r="MCC254" s="140"/>
      <c r="MCD254" s="140"/>
      <c r="MCE254" s="140"/>
      <c r="MCF254" s="140"/>
      <c r="MCG254" s="140"/>
      <c r="MCH254" s="140"/>
      <c r="MCI254" s="140"/>
      <c r="MCJ254" s="140"/>
      <c r="MCK254" s="140"/>
      <c r="MCL254" s="140"/>
      <c r="MCM254" s="140"/>
      <c r="MCN254" s="140"/>
      <c r="MCO254" s="140"/>
      <c r="MCP254" s="140"/>
      <c r="MCQ254" s="140"/>
      <c r="MCR254" s="140"/>
      <c r="MCS254" s="140"/>
      <c r="MCT254" s="140"/>
      <c r="MCU254" s="140"/>
      <c r="MCV254" s="140"/>
      <c r="MCW254" s="140"/>
      <c r="MCX254" s="140"/>
      <c r="MCY254" s="140"/>
      <c r="MCZ254" s="140"/>
      <c r="MDA254" s="140"/>
      <c r="MDB254" s="140"/>
      <c r="MDC254" s="140"/>
      <c r="MDD254" s="140"/>
      <c r="MDE254" s="140"/>
      <c r="MDF254" s="140"/>
      <c r="MDG254" s="140"/>
      <c r="MDH254" s="140"/>
      <c r="MDI254" s="140"/>
      <c r="MDJ254" s="140"/>
      <c r="MDK254" s="140"/>
      <c r="MDL254" s="140"/>
      <c r="MDM254" s="140"/>
      <c r="MDN254" s="140"/>
      <c r="MDO254" s="140"/>
      <c r="MDP254" s="140"/>
      <c r="MDQ254" s="140"/>
      <c r="MDR254" s="140"/>
      <c r="MDS254" s="140"/>
      <c r="MDT254" s="140"/>
      <c r="MDU254" s="140"/>
      <c r="MDV254" s="140"/>
      <c r="MDW254" s="140"/>
      <c r="MDX254" s="140"/>
      <c r="MDY254" s="140"/>
      <c r="MDZ254" s="140"/>
      <c r="MEA254" s="140"/>
      <c r="MEB254" s="140"/>
      <c r="MEC254" s="140"/>
      <c r="MED254" s="140"/>
      <c r="MEE254" s="140"/>
      <c r="MEF254" s="140"/>
      <c r="MEG254" s="140"/>
      <c r="MEH254" s="140"/>
      <c r="MEI254" s="140"/>
      <c r="MEJ254" s="140"/>
      <c r="MEK254" s="140"/>
      <c r="MEL254" s="140"/>
      <c r="MEM254" s="140"/>
      <c r="MEN254" s="140"/>
      <c r="MEO254" s="140"/>
      <c r="MEP254" s="140"/>
      <c r="MEQ254" s="140"/>
      <c r="MER254" s="140"/>
      <c r="MES254" s="140"/>
      <c r="MET254" s="140"/>
      <c r="MEU254" s="140"/>
      <c r="MEV254" s="140"/>
      <c r="MEW254" s="140"/>
      <c r="MEX254" s="140"/>
      <c r="MEY254" s="140"/>
      <c r="MEZ254" s="140"/>
      <c r="MFA254" s="140"/>
      <c r="MFB254" s="140"/>
      <c r="MFC254" s="140"/>
      <c r="MFD254" s="140"/>
      <c r="MFE254" s="140"/>
      <c r="MFF254" s="140"/>
      <c r="MFG254" s="140"/>
      <c r="MFH254" s="140"/>
      <c r="MFI254" s="140"/>
      <c r="MFJ254" s="140"/>
      <c r="MFK254" s="140"/>
      <c r="MFL254" s="140"/>
      <c r="MFM254" s="140"/>
      <c r="MFN254" s="140"/>
      <c r="MFO254" s="140"/>
      <c r="MFP254" s="140"/>
      <c r="MFQ254" s="140"/>
      <c r="MFR254" s="140"/>
      <c r="MFS254" s="140"/>
      <c r="MFT254" s="140"/>
      <c r="MFU254" s="140"/>
      <c r="MFV254" s="140"/>
      <c r="MFW254" s="140"/>
      <c r="MFX254" s="140"/>
      <c r="MFY254" s="140"/>
      <c r="MFZ254" s="140"/>
      <c r="MGA254" s="140"/>
      <c r="MGB254" s="140"/>
      <c r="MGC254" s="140"/>
      <c r="MGD254" s="140"/>
      <c r="MGE254" s="140"/>
      <c r="MGF254" s="140"/>
      <c r="MGG254" s="140"/>
      <c r="MGH254" s="140"/>
      <c r="MGI254" s="140"/>
      <c r="MGJ254" s="140"/>
      <c r="MGK254" s="140"/>
      <c r="MGL254" s="140"/>
      <c r="MGM254" s="140"/>
      <c r="MGN254" s="140"/>
      <c r="MGO254" s="140"/>
      <c r="MGP254" s="140"/>
      <c r="MGQ254" s="140"/>
      <c r="MGR254" s="140"/>
      <c r="MGS254" s="140"/>
      <c r="MGT254" s="140"/>
      <c r="MGU254" s="140"/>
      <c r="MGV254" s="140"/>
      <c r="MGW254" s="140"/>
      <c r="MGX254" s="140"/>
      <c r="MGY254" s="140"/>
      <c r="MGZ254" s="140"/>
      <c r="MHA254" s="140"/>
      <c r="MHB254" s="140"/>
      <c r="MHC254" s="140"/>
      <c r="MHD254" s="140"/>
      <c r="MHE254" s="140"/>
      <c r="MHF254" s="140"/>
      <c r="MHG254" s="140"/>
      <c r="MHH254" s="140"/>
      <c r="MHI254" s="140"/>
      <c r="MHJ254" s="140"/>
      <c r="MHK254" s="140"/>
      <c r="MHL254" s="140"/>
      <c r="MHM254" s="140"/>
      <c r="MHN254" s="140"/>
      <c r="MHO254" s="140"/>
      <c r="MHP254" s="140"/>
      <c r="MHQ254" s="140"/>
      <c r="MHR254" s="140"/>
      <c r="MHS254" s="140"/>
      <c r="MHT254" s="140"/>
      <c r="MHU254" s="140"/>
      <c r="MHV254" s="140"/>
      <c r="MHW254" s="140"/>
      <c r="MHX254" s="140"/>
      <c r="MHY254" s="140"/>
      <c r="MHZ254" s="140"/>
      <c r="MIA254" s="140"/>
      <c r="MIB254" s="140"/>
      <c r="MIC254" s="140"/>
      <c r="MID254" s="140"/>
      <c r="MIE254" s="140"/>
      <c r="MIF254" s="140"/>
      <c r="MIG254" s="140"/>
      <c r="MIH254" s="140"/>
      <c r="MII254" s="140"/>
      <c r="MIJ254" s="140"/>
      <c r="MIK254" s="140"/>
      <c r="MIL254" s="140"/>
      <c r="MIM254" s="140"/>
      <c r="MIN254" s="140"/>
      <c r="MIO254" s="140"/>
      <c r="MIP254" s="140"/>
      <c r="MIQ254" s="140"/>
      <c r="MIR254" s="140"/>
      <c r="MIS254" s="140"/>
      <c r="MIT254" s="140"/>
      <c r="MIU254" s="140"/>
      <c r="MIV254" s="140"/>
      <c r="MIW254" s="140"/>
      <c r="MIX254" s="140"/>
      <c r="MIY254" s="140"/>
      <c r="MIZ254" s="140"/>
      <c r="MJA254" s="140"/>
      <c r="MJB254" s="140"/>
      <c r="MJC254" s="140"/>
      <c r="MJD254" s="140"/>
      <c r="MJE254" s="140"/>
      <c r="MJF254" s="140"/>
      <c r="MJG254" s="140"/>
      <c r="MJH254" s="140"/>
      <c r="MJI254" s="140"/>
      <c r="MJJ254" s="140"/>
      <c r="MJK254" s="140"/>
      <c r="MJL254" s="140"/>
      <c r="MJM254" s="140"/>
      <c r="MJN254" s="140"/>
      <c r="MJO254" s="140"/>
      <c r="MJP254" s="140"/>
      <c r="MJQ254" s="140"/>
      <c r="MJR254" s="140"/>
      <c r="MJS254" s="140"/>
      <c r="MJT254" s="140"/>
      <c r="MJU254" s="140"/>
      <c r="MJV254" s="140"/>
      <c r="MJW254" s="140"/>
      <c r="MJX254" s="140"/>
      <c r="MJY254" s="140"/>
      <c r="MJZ254" s="140"/>
      <c r="MKA254" s="140"/>
      <c r="MKB254" s="140"/>
      <c r="MKC254" s="140"/>
      <c r="MKD254" s="140"/>
      <c r="MKE254" s="140"/>
      <c r="MKF254" s="140"/>
      <c r="MKG254" s="140"/>
      <c r="MKH254" s="140"/>
      <c r="MKI254" s="140"/>
      <c r="MKJ254" s="140"/>
      <c r="MKK254" s="140"/>
      <c r="MKL254" s="140"/>
      <c r="MKM254" s="140"/>
      <c r="MKN254" s="140"/>
      <c r="MKO254" s="140"/>
      <c r="MKP254" s="140"/>
      <c r="MKQ254" s="140"/>
      <c r="MKR254" s="140"/>
      <c r="MKS254" s="140"/>
      <c r="MKT254" s="140"/>
      <c r="MKU254" s="140"/>
      <c r="MKV254" s="140"/>
      <c r="MKW254" s="140"/>
      <c r="MKX254" s="140"/>
      <c r="MKY254" s="140"/>
      <c r="MKZ254" s="140"/>
      <c r="MLA254" s="140"/>
      <c r="MLB254" s="140"/>
      <c r="MLC254" s="140"/>
      <c r="MLD254" s="140"/>
      <c r="MLE254" s="140"/>
      <c r="MLF254" s="140"/>
      <c r="MLG254" s="140"/>
      <c r="MLH254" s="140"/>
      <c r="MLI254" s="140"/>
      <c r="MLJ254" s="140"/>
      <c r="MLK254" s="140"/>
      <c r="MLL254" s="140"/>
      <c r="MLM254" s="140"/>
      <c r="MLN254" s="140"/>
      <c r="MLO254" s="140"/>
      <c r="MLP254" s="140"/>
      <c r="MLQ254" s="140"/>
      <c r="MLR254" s="140"/>
      <c r="MLS254" s="140"/>
      <c r="MLT254" s="140"/>
      <c r="MLU254" s="140"/>
      <c r="MLV254" s="140"/>
      <c r="MLW254" s="140"/>
      <c r="MLX254" s="140"/>
      <c r="MLY254" s="140"/>
      <c r="MLZ254" s="140"/>
      <c r="MMA254" s="140"/>
      <c r="MMB254" s="140"/>
      <c r="MMC254" s="140"/>
      <c r="MMD254" s="140"/>
      <c r="MME254" s="140"/>
      <c r="MMF254" s="140"/>
      <c r="MMG254" s="140"/>
      <c r="MMH254" s="140"/>
      <c r="MMI254" s="140"/>
      <c r="MMJ254" s="140"/>
      <c r="MMK254" s="140"/>
      <c r="MML254" s="140"/>
      <c r="MMM254" s="140"/>
      <c r="MMN254" s="140"/>
      <c r="MMO254" s="140"/>
      <c r="MMP254" s="140"/>
      <c r="MMQ254" s="140"/>
      <c r="MMR254" s="140"/>
      <c r="MMS254" s="140"/>
      <c r="MMT254" s="140"/>
      <c r="MMU254" s="140"/>
      <c r="MMV254" s="140"/>
      <c r="MMW254" s="140"/>
      <c r="MMX254" s="140"/>
      <c r="MMY254" s="140"/>
      <c r="MMZ254" s="140"/>
      <c r="MNA254" s="140"/>
      <c r="MNB254" s="140"/>
      <c r="MNC254" s="140"/>
      <c r="MND254" s="140"/>
      <c r="MNE254" s="140"/>
      <c r="MNF254" s="140"/>
      <c r="MNG254" s="140"/>
      <c r="MNH254" s="140"/>
      <c r="MNI254" s="140"/>
      <c r="MNJ254" s="140"/>
      <c r="MNK254" s="140"/>
      <c r="MNL254" s="140"/>
      <c r="MNM254" s="140"/>
      <c r="MNN254" s="140"/>
      <c r="MNO254" s="140"/>
      <c r="MNP254" s="140"/>
      <c r="MNQ254" s="140"/>
      <c r="MNR254" s="140"/>
      <c r="MNS254" s="140"/>
      <c r="MNT254" s="140"/>
      <c r="MNU254" s="140"/>
      <c r="MNV254" s="140"/>
      <c r="MNW254" s="140"/>
      <c r="MNX254" s="140"/>
      <c r="MNY254" s="140"/>
      <c r="MNZ254" s="140"/>
      <c r="MOA254" s="140"/>
      <c r="MOB254" s="140"/>
      <c r="MOC254" s="140"/>
      <c r="MOD254" s="140"/>
      <c r="MOE254" s="140"/>
      <c r="MOF254" s="140"/>
      <c r="MOG254" s="140"/>
      <c r="MOH254" s="140"/>
      <c r="MOI254" s="140"/>
      <c r="MOJ254" s="140"/>
      <c r="MOK254" s="140"/>
      <c r="MOL254" s="140"/>
      <c r="MOM254" s="140"/>
      <c r="MON254" s="140"/>
      <c r="MOO254" s="140"/>
      <c r="MOP254" s="140"/>
      <c r="MOQ254" s="140"/>
      <c r="MOR254" s="140"/>
      <c r="MOS254" s="140"/>
      <c r="MOT254" s="140"/>
      <c r="MOU254" s="140"/>
      <c r="MOV254" s="140"/>
      <c r="MOW254" s="140"/>
      <c r="MOX254" s="140"/>
      <c r="MOY254" s="140"/>
      <c r="MOZ254" s="140"/>
      <c r="MPA254" s="140"/>
      <c r="MPB254" s="140"/>
      <c r="MPC254" s="140"/>
      <c r="MPD254" s="140"/>
      <c r="MPE254" s="140"/>
      <c r="MPF254" s="140"/>
      <c r="MPG254" s="140"/>
      <c r="MPH254" s="140"/>
      <c r="MPI254" s="140"/>
      <c r="MPJ254" s="140"/>
      <c r="MPK254" s="140"/>
      <c r="MPL254" s="140"/>
      <c r="MPM254" s="140"/>
      <c r="MPN254" s="140"/>
      <c r="MPO254" s="140"/>
      <c r="MPP254" s="140"/>
      <c r="MPQ254" s="140"/>
      <c r="MPR254" s="140"/>
      <c r="MPS254" s="140"/>
      <c r="MPT254" s="140"/>
      <c r="MPU254" s="140"/>
      <c r="MPV254" s="140"/>
      <c r="MPW254" s="140"/>
      <c r="MPX254" s="140"/>
      <c r="MPY254" s="140"/>
      <c r="MPZ254" s="140"/>
      <c r="MQA254" s="140"/>
      <c r="MQB254" s="140"/>
      <c r="MQC254" s="140"/>
      <c r="MQD254" s="140"/>
      <c r="MQE254" s="140"/>
      <c r="MQF254" s="140"/>
      <c r="MQG254" s="140"/>
      <c r="MQH254" s="140"/>
      <c r="MQI254" s="140"/>
      <c r="MQJ254" s="140"/>
      <c r="MQK254" s="140"/>
      <c r="MQL254" s="140"/>
      <c r="MQM254" s="140"/>
      <c r="MQN254" s="140"/>
      <c r="MQO254" s="140"/>
      <c r="MQP254" s="140"/>
      <c r="MQQ254" s="140"/>
      <c r="MQR254" s="140"/>
      <c r="MQS254" s="140"/>
      <c r="MQT254" s="140"/>
      <c r="MQU254" s="140"/>
      <c r="MQV254" s="140"/>
      <c r="MQW254" s="140"/>
      <c r="MQX254" s="140"/>
      <c r="MQY254" s="140"/>
      <c r="MQZ254" s="140"/>
      <c r="MRA254" s="140"/>
      <c r="MRB254" s="140"/>
      <c r="MRC254" s="140"/>
      <c r="MRD254" s="140"/>
      <c r="MRE254" s="140"/>
      <c r="MRF254" s="140"/>
      <c r="MRG254" s="140"/>
      <c r="MRH254" s="140"/>
      <c r="MRI254" s="140"/>
      <c r="MRJ254" s="140"/>
      <c r="MRK254" s="140"/>
      <c r="MRL254" s="140"/>
      <c r="MRM254" s="140"/>
      <c r="MRN254" s="140"/>
      <c r="MRO254" s="140"/>
      <c r="MRP254" s="140"/>
      <c r="MRQ254" s="140"/>
      <c r="MRR254" s="140"/>
      <c r="MRS254" s="140"/>
      <c r="MRT254" s="140"/>
      <c r="MRU254" s="140"/>
      <c r="MRV254" s="140"/>
      <c r="MRW254" s="140"/>
      <c r="MRX254" s="140"/>
      <c r="MRY254" s="140"/>
      <c r="MRZ254" s="140"/>
      <c r="MSA254" s="140"/>
      <c r="MSB254" s="140"/>
      <c r="MSC254" s="140"/>
      <c r="MSD254" s="140"/>
      <c r="MSE254" s="140"/>
      <c r="MSF254" s="140"/>
      <c r="MSG254" s="140"/>
      <c r="MSH254" s="140"/>
      <c r="MSI254" s="140"/>
      <c r="MSJ254" s="140"/>
      <c r="MSK254" s="140"/>
      <c r="MSL254" s="140"/>
      <c r="MSM254" s="140"/>
      <c r="MSN254" s="140"/>
      <c r="MSO254" s="140"/>
      <c r="MSP254" s="140"/>
      <c r="MSQ254" s="140"/>
      <c r="MSR254" s="140"/>
      <c r="MSS254" s="140"/>
      <c r="MST254" s="140"/>
      <c r="MSU254" s="140"/>
      <c r="MSV254" s="140"/>
      <c r="MSW254" s="140"/>
      <c r="MSX254" s="140"/>
      <c r="MSY254" s="140"/>
      <c r="MSZ254" s="140"/>
      <c r="MTA254" s="140"/>
      <c r="MTB254" s="140"/>
      <c r="MTC254" s="140"/>
      <c r="MTD254" s="140"/>
      <c r="MTE254" s="140"/>
      <c r="MTF254" s="140"/>
      <c r="MTG254" s="140"/>
      <c r="MTH254" s="140"/>
      <c r="MTI254" s="140"/>
      <c r="MTJ254" s="140"/>
      <c r="MTK254" s="140"/>
      <c r="MTL254" s="140"/>
      <c r="MTM254" s="140"/>
      <c r="MTN254" s="140"/>
      <c r="MTO254" s="140"/>
      <c r="MTP254" s="140"/>
      <c r="MTQ254" s="140"/>
      <c r="MTR254" s="140"/>
      <c r="MTS254" s="140"/>
      <c r="MTT254" s="140"/>
      <c r="MTU254" s="140"/>
      <c r="MTV254" s="140"/>
      <c r="MTW254" s="140"/>
      <c r="MTX254" s="140"/>
      <c r="MTY254" s="140"/>
      <c r="MTZ254" s="140"/>
      <c r="MUA254" s="140"/>
      <c r="MUB254" s="140"/>
      <c r="MUC254" s="140"/>
      <c r="MUD254" s="140"/>
      <c r="MUE254" s="140"/>
      <c r="MUF254" s="140"/>
      <c r="MUG254" s="140"/>
      <c r="MUH254" s="140"/>
      <c r="MUI254" s="140"/>
      <c r="MUJ254" s="140"/>
      <c r="MUK254" s="140"/>
      <c r="MUL254" s="140"/>
      <c r="MUM254" s="140"/>
      <c r="MUN254" s="140"/>
      <c r="MUO254" s="140"/>
      <c r="MUP254" s="140"/>
      <c r="MUQ254" s="140"/>
      <c r="MUR254" s="140"/>
      <c r="MUS254" s="140"/>
      <c r="MUT254" s="140"/>
      <c r="MUU254" s="140"/>
      <c r="MUV254" s="140"/>
      <c r="MUW254" s="140"/>
      <c r="MUX254" s="140"/>
      <c r="MUY254" s="140"/>
      <c r="MUZ254" s="140"/>
      <c r="MVA254" s="140"/>
      <c r="MVB254" s="140"/>
      <c r="MVC254" s="140"/>
      <c r="MVD254" s="140"/>
      <c r="MVE254" s="140"/>
      <c r="MVF254" s="140"/>
      <c r="MVG254" s="140"/>
      <c r="MVH254" s="140"/>
      <c r="MVI254" s="140"/>
      <c r="MVJ254" s="140"/>
      <c r="MVK254" s="140"/>
      <c r="MVL254" s="140"/>
      <c r="MVM254" s="140"/>
      <c r="MVN254" s="140"/>
      <c r="MVO254" s="140"/>
      <c r="MVP254" s="140"/>
      <c r="MVQ254" s="140"/>
      <c r="MVR254" s="140"/>
      <c r="MVS254" s="140"/>
      <c r="MVT254" s="140"/>
      <c r="MVU254" s="140"/>
      <c r="MVV254" s="140"/>
      <c r="MVW254" s="140"/>
      <c r="MVX254" s="140"/>
      <c r="MVY254" s="140"/>
      <c r="MVZ254" s="140"/>
      <c r="MWA254" s="140"/>
      <c r="MWB254" s="140"/>
      <c r="MWC254" s="140"/>
      <c r="MWD254" s="140"/>
      <c r="MWE254" s="140"/>
      <c r="MWF254" s="140"/>
      <c r="MWG254" s="140"/>
      <c r="MWH254" s="140"/>
      <c r="MWI254" s="140"/>
      <c r="MWJ254" s="140"/>
      <c r="MWK254" s="140"/>
      <c r="MWL254" s="140"/>
      <c r="MWM254" s="140"/>
      <c r="MWN254" s="140"/>
      <c r="MWO254" s="140"/>
      <c r="MWP254" s="140"/>
      <c r="MWQ254" s="140"/>
      <c r="MWR254" s="140"/>
      <c r="MWS254" s="140"/>
      <c r="MWT254" s="140"/>
      <c r="MWU254" s="140"/>
      <c r="MWV254" s="140"/>
      <c r="MWW254" s="140"/>
      <c r="MWX254" s="140"/>
      <c r="MWY254" s="140"/>
      <c r="MWZ254" s="140"/>
      <c r="MXA254" s="140"/>
      <c r="MXB254" s="140"/>
      <c r="MXC254" s="140"/>
      <c r="MXD254" s="140"/>
      <c r="MXE254" s="140"/>
      <c r="MXF254" s="140"/>
      <c r="MXG254" s="140"/>
      <c r="MXH254" s="140"/>
      <c r="MXI254" s="140"/>
      <c r="MXJ254" s="140"/>
      <c r="MXK254" s="140"/>
      <c r="MXL254" s="140"/>
      <c r="MXM254" s="140"/>
      <c r="MXN254" s="140"/>
      <c r="MXO254" s="140"/>
      <c r="MXP254" s="140"/>
      <c r="MXQ254" s="140"/>
      <c r="MXR254" s="140"/>
      <c r="MXS254" s="140"/>
      <c r="MXT254" s="140"/>
      <c r="MXU254" s="140"/>
      <c r="MXV254" s="140"/>
      <c r="MXW254" s="140"/>
      <c r="MXX254" s="140"/>
      <c r="MXY254" s="140"/>
      <c r="MXZ254" s="140"/>
      <c r="MYA254" s="140"/>
      <c r="MYB254" s="140"/>
      <c r="MYC254" s="140"/>
      <c r="MYD254" s="140"/>
      <c r="MYE254" s="140"/>
      <c r="MYF254" s="140"/>
      <c r="MYG254" s="140"/>
      <c r="MYH254" s="140"/>
      <c r="MYI254" s="140"/>
      <c r="MYJ254" s="140"/>
      <c r="MYK254" s="140"/>
      <c r="MYL254" s="140"/>
      <c r="MYM254" s="140"/>
      <c r="MYN254" s="140"/>
      <c r="MYO254" s="140"/>
      <c r="MYP254" s="140"/>
      <c r="MYQ254" s="140"/>
      <c r="MYR254" s="140"/>
      <c r="MYS254" s="140"/>
      <c r="MYT254" s="140"/>
      <c r="MYU254" s="140"/>
      <c r="MYV254" s="140"/>
      <c r="MYW254" s="140"/>
      <c r="MYX254" s="140"/>
      <c r="MYY254" s="140"/>
      <c r="MYZ254" s="140"/>
      <c r="MZA254" s="140"/>
      <c r="MZB254" s="140"/>
      <c r="MZC254" s="140"/>
      <c r="MZD254" s="140"/>
      <c r="MZE254" s="140"/>
      <c r="MZF254" s="140"/>
      <c r="MZG254" s="140"/>
      <c r="MZH254" s="140"/>
      <c r="MZI254" s="140"/>
      <c r="MZJ254" s="140"/>
      <c r="MZK254" s="140"/>
      <c r="MZL254" s="140"/>
      <c r="MZM254" s="140"/>
      <c r="MZN254" s="140"/>
      <c r="MZO254" s="140"/>
      <c r="MZP254" s="140"/>
      <c r="MZQ254" s="140"/>
      <c r="MZR254" s="140"/>
      <c r="MZS254" s="140"/>
      <c r="MZT254" s="140"/>
      <c r="MZU254" s="140"/>
      <c r="MZV254" s="140"/>
      <c r="MZW254" s="140"/>
      <c r="MZX254" s="140"/>
      <c r="MZY254" s="140"/>
      <c r="MZZ254" s="140"/>
      <c r="NAA254" s="140"/>
      <c r="NAB254" s="140"/>
      <c r="NAC254" s="140"/>
      <c r="NAD254" s="140"/>
      <c r="NAE254" s="140"/>
      <c r="NAF254" s="140"/>
      <c r="NAG254" s="140"/>
      <c r="NAH254" s="140"/>
      <c r="NAI254" s="140"/>
      <c r="NAJ254" s="140"/>
      <c r="NAK254" s="140"/>
      <c r="NAL254" s="140"/>
      <c r="NAM254" s="140"/>
      <c r="NAN254" s="140"/>
      <c r="NAO254" s="140"/>
      <c r="NAP254" s="140"/>
      <c r="NAQ254" s="140"/>
      <c r="NAR254" s="140"/>
      <c r="NAS254" s="140"/>
      <c r="NAT254" s="140"/>
      <c r="NAU254" s="140"/>
      <c r="NAV254" s="140"/>
      <c r="NAW254" s="140"/>
      <c r="NAX254" s="140"/>
      <c r="NAY254" s="140"/>
      <c r="NAZ254" s="140"/>
      <c r="NBA254" s="140"/>
      <c r="NBB254" s="140"/>
      <c r="NBC254" s="140"/>
      <c r="NBD254" s="140"/>
      <c r="NBE254" s="140"/>
      <c r="NBF254" s="140"/>
      <c r="NBG254" s="140"/>
      <c r="NBH254" s="140"/>
      <c r="NBI254" s="140"/>
      <c r="NBJ254" s="140"/>
      <c r="NBK254" s="140"/>
      <c r="NBL254" s="140"/>
      <c r="NBM254" s="140"/>
      <c r="NBN254" s="140"/>
      <c r="NBO254" s="140"/>
      <c r="NBP254" s="140"/>
      <c r="NBQ254" s="140"/>
      <c r="NBR254" s="140"/>
      <c r="NBS254" s="140"/>
      <c r="NBT254" s="140"/>
      <c r="NBU254" s="140"/>
      <c r="NBV254" s="140"/>
      <c r="NBW254" s="140"/>
      <c r="NBX254" s="140"/>
      <c r="NBY254" s="140"/>
      <c r="NBZ254" s="140"/>
      <c r="NCA254" s="140"/>
      <c r="NCB254" s="140"/>
      <c r="NCC254" s="140"/>
      <c r="NCD254" s="140"/>
      <c r="NCE254" s="140"/>
      <c r="NCF254" s="140"/>
      <c r="NCG254" s="140"/>
      <c r="NCH254" s="140"/>
      <c r="NCI254" s="140"/>
      <c r="NCJ254" s="140"/>
      <c r="NCK254" s="140"/>
      <c r="NCL254" s="140"/>
      <c r="NCM254" s="140"/>
      <c r="NCN254" s="140"/>
      <c r="NCO254" s="140"/>
      <c r="NCP254" s="140"/>
      <c r="NCQ254" s="140"/>
      <c r="NCR254" s="140"/>
      <c r="NCS254" s="140"/>
      <c r="NCT254" s="140"/>
      <c r="NCU254" s="140"/>
      <c r="NCV254" s="140"/>
      <c r="NCW254" s="140"/>
      <c r="NCX254" s="140"/>
      <c r="NCY254" s="140"/>
      <c r="NCZ254" s="140"/>
      <c r="NDA254" s="140"/>
      <c r="NDB254" s="140"/>
      <c r="NDC254" s="140"/>
      <c r="NDD254" s="140"/>
      <c r="NDE254" s="140"/>
      <c r="NDF254" s="140"/>
      <c r="NDG254" s="140"/>
      <c r="NDH254" s="140"/>
      <c r="NDI254" s="140"/>
      <c r="NDJ254" s="140"/>
      <c r="NDK254" s="140"/>
      <c r="NDL254" s="140"/>
      <c r="NDM254" s="140"/>
      <c r="NDN254" s="140"/>
      <c r="NDO254" s="140"/>
      <c r="NDP254" s="140"/>
      <c r="NDQ254" s="140"/>
      <c r="NDR254" s="140"/>
      <c r="NDS254" s="140"/>
      <c r="NDT254" s="140"/>
      <c r="NDU254" s="140"/>
      <c r="NDV254" s="140"/>
      <c r="NDW254" s="140"/>
      <c r="NDX254" s="140"/>
      <c r="NDY254" s="140"/>
      <c r="NDZ254" s="140"/>
      <c r="NEA254" s="140"/>
      <c r="NEB254" s="140"/>
      <c r="NEC254" s="140"/>
      <c r="NED254" s="140"/>
      <c r="NEE254" s="140"/>
      <c r="NEF254" s="140"/>
      <c r="NEG254" s="140"/>
      <c r="NEH254" s="140"/>
      <c r="NEI254" s="140"/>
      <c r="NEJ254" s="140"/>
      <c r="NEK254" s="140"/>
      <c r="NEL254" s="140"/>
      <c r="NEM254" s="140"/>
      <c r="NEN254" s="140"/>
      <c r="NEO254" s="140"/>
      <c r="NEP254" s="140"/>
      <c r="NEQ254" s="140"/>
      <c r="NER254" s="140"/>
      <c r="NES254" s="140"/>
      <c r="NET254" s="140"/>
      <c r="NEU254" s="140"/>
      <c r="NEV254" s="140"/>
      <c r="NEW254" s="140"/>
      <c r="NEX254" s="140"/>
      <c r="NEY254" s="140"/>
      <c r="NEZ254" s="140"/>
      <c r="NFA254" s="140"/>
      <c r="NFB254" s="140"/>
      <c r="NFC254" s="140"/>
      <c r="NFD254" s="140"/>
      <c r="NFE254" s="140"/>
      <c r="NFF254" s="140"/>
      <c r="NFG254" s="140"/>
      <c r="NFH254" s="140"/>
      <c r="NFI254" s="140"/>
      <c r="NFJ254" s="140"/>
      <c r="NFK254" s="140"/>
      <c r="NFL254" s="140"/>
      <c r="NFM254" s="140"/>
      <c r="NFN254" s="140"/>
      <c r="NFO254" s="140"/>
      <c r="NFP254" s="140"/>
      <c r="NFQ254" s="140"/>
      <c r="NFR254" s="140"/>
      <c r="NFS254" s="140"/>
      <c r="NFT254" s="140"/>
      <c r="NFU254" s="140"/>
      <c r="NFV254" s="140"/>
      <c r="NFW254" s="140"/>
      <c r="NFX254" s="140"/>
      <c r="NFY254" s="140"/>
      <c r="NFZ254" s="140"/>
      <c r="NGA254" s="140"/>
      <c r="NGB254" s="140"/>
      <c r="NGC254" s="140"/>
      <c r="NGD254" s="140"/>
      <c r="NGE254" s="140"/>
      <c r="NGF254" s="140"/>
      <c r="NGG254" s="140"/>
      <c r="NGH254" s="140"/>
      <c r="NGI254" s="140"/>
      <c r="NGJ254" s="140"/>
      <c r="NGK254" s="140"/>
      <c r="NGL254" s="140"/>
      <c r="NGM254" s="140"/>
      <c r="NGN254" s="140"/>
      <c r="NGO254" s="140"/>
      <c r="NGP254" s="140"/>
      <c r="NGQ254" s="140"/>
      <c r="NGR254" s="140"/>
      <c r="NGS254" s="140"/>
      <c r="NGT254" s="140"/>
      <c r="NGU254" s="140"/>
      <c r="NGV254" s="140"/>
      <c r="NGW254" s="140"/>
      <c r="NGX254" s="140"/>
      <c r="NGY254" s="140"/>
      <c r="NGZ254" s="140"/>
      <c r="NHA254" s="140"/>
      <c r="NHB254" s="140"/>
      <c r="NHC254" s="140"/>
      <c r="NHD254" s="140"/>
      <c r="NHE254" s="140"/>
      <c r="NHF254" s="140"/>
      <c r="NHG254" s="140"/>
      <c r="NHH254" s="140"/>
      <c r="NHI254" s="140"/>
      <c r="NHJ254" s="140"/>
      <c r="NHK254" s="140"/>
      <c r="NHL254" s="140"/>
      <c r="NHM254" s="140"/>
      <c r="NHN254" s="140"/>
      <c r="NHO254" s="140"/>
      <c r="NHP254" s="140"/>
      <c r="NHQ254" s="140"/>
      <c r="NHR254" s="140"/>
      <c r="NHS254" s="140"/>
      <c r="NHT254" s="140"/>
      <c r="NHU254" s="140"/>
      <c r="NHV254" s="140"/>
      <c r="NHW254" s="140"/>
      <c r="NHX254" s="140"/>
      <c r="NHY254" s="140"/>
      <c r="NHZ254" s="140"/>
      <c r="NIA254" s="140"/>
      <c r="NIB254" s="140"/>
      <c r="NIC254" s="140"/>
      <c r="NID254" s="140"/>
      <c r="NIE254" s="140"/>
      <c r="NIF254" s="140"/>
      <c r="NIG254" s="140"/>
      <c r="NIH254" s="140"/>
      <c r="NII254" s="140"/>
      <c r="NIJ254" s="140"/>
      <c r="NIK254" s="140"/>
      <c r="NIL254" s="140"/>
      <c r="NIM254" s="140"/>
      <c r="NIN254" s="140"/>
      <c r="NIO254" s="140"/>
      <c r="NIP254" s="140"/>
      <c r="NIQ254" s="140"/>
      <c r="NIR254" s="140"/>
      <c r="NIS254" s="140"/>
      <c r="NIT254" s="140"/>
      <c r="NIU254" s="140"/>
      <c r="NIV254" s="140"/>
      <c r="NIW254" s="140"/>
      <c r="NIX254" s="140"/>
      <c r="NIY254" s="140"/>
      <c r="NIZ254" s="140"/>
      <c r="NJA254" s="140"/>
      <c r="NJB254" s="140"/>
      <c r="NJC254" s="140"/>
      <c r="NJD254" s="140"/>
      <c r="NJE254" s="140"/>
      <c r="NJF254" s="140"/>
      <c r="NJG254" s="140"/>
      <c r="NJH254" s="140"/>
      <c r="NJI254" s="140"/>
      <c r="NJJ254" s="140"/>
      <c r="NJK254" s="140"/>
      <c r="NJL254" s="140"/>
      <c r="NJM254" s="140"/>
      <c r="NJN254" s="140"/>
      <c r="NJO254" s="140"/>
      <c r="NJP254" s="140"/>
      <c r="NJQ254" s="140"/>
      <c r="NJR254" s="140"/>
      <c r="NJS254" s="140"/>
      <c r="NJT254" s="140"/>
      <c r="NJU254" s="140"/>
      <c r="NJV254" s="140"/>
      <c r="NJW254" s="140"/>
      <c r="NJX254" s="140"/>
      <c r="NJY254" s="140"/>
      <c r="NJZ254" s="140"/>
      <c r="NKA254" s="140"/>
      <c r="NKB254" s="140"/>
      <c r="NKC254" s="140"/>
      <c r="NKD254" s="140"/>
      <c r="NKE254" s="140"/>
      <c r="NKF254" s="140"/>
      <c r="NKG254" s="140"/>
      <c r="NKH254" s="140"/>
      <c r="NKI254" s="140"/>
      <c r="NKJ254" s="140"/>
      <c r="NKK254" s="140"/>
      <c r="NKL254" s="140"/>
      <c r="NKM254" s="140"/>
      <c r="NKN254" s="140"/>
      <c r="NKO254" s="140"/>
      <c r="NKP254" s="140"/>
      <c r="NKQ254" s="140"/>
      <c r="NKR254" s="140"/>
      <c r="NKS254" s="140"/>
      <c r="NKT254" s="140"/>
      <c r="NKU254" s="140"/>
      <c r="NKV254" s="140"/>
      <c r="NKW254" s="140"/>
      <c r="NKX254" s="140"/>
      <c r="NKY254" s="140"/>
      <c r="NKZ254" s="140"/>
      <c r="NLA254" s="140"/>
      <c r="NLB254" s="140"/>
      <c r="NLC254" s="140"/>
      <c r="NLD254" s="140"/>
      <c r="NLE254" s="140"/>
      <c r="NLF254" s="140"/>
      <c r="NLG254" s="140"/>
      <c r="NLH254" s="140"/>
      <c r="NLI254" s="140"/>
      <c r="NLJ254" s="140"/>
      <c r="NLK254" s="140"/>
      <c r="NLL254" s="140"/>
      <c r="NLM254" s="140"/>
      <c r="NLN254" s="140"/>
      <c r="NLO254" s="140"/>
      <c r="NLP254" s="140"/>
      <c r="NLQ254" s="140"/>
      <c r="NLR254" s="140"/>
      <c r="NLS254" s="140"/>
      <c r="NLT254" s="140"/>
      <c r="NLU254" s="140"/>
      <c r="NLV254" s="140"/>
      <c r="NLW254" s="140"/>
      <c r="NLX254" s="140"/>
      <c r="NLY254" s="140"/>
      <c r="NLZ254" s="140"/>
      <c r="NMA254" s="140"/>
      <c r="NMB254" s="140"/>
      <c r="NMC254" s="140"/>
      <c r="NMD254" s="140"/>
      <c r="NME254" s="140"/>
      <c r="NMF254" s="140"/>
      <c r="NMG254" s="140"/>
      <c r="NMH254" s="140"/>
      <c r="NMI254" s="140"/>
      <c r="NMJ254" s="140"/>
      <c r="NMK254" s="140"/>
      <c r="NML254" s="140"/>
      <c r="NMM254" s="140"/>
      <c r="NMN254" s="140"/>
      <c r="NMO254" s="140"/>
      <c r="NMP254" s="140"/>
      <c r="NMQ254" s="140"/>
      <c r="NMR254" s="140"/>
      <c r="NMS254" s="140"/>
      <c r="NMT254" s="140"/>
      <c r="NMU254" s="140"/>
      <c r="NMV254" s="140"/>
      <c r="NMW254" s="140"/>
      <c r="NMX254" s="140"/>
      <c r="NMY254" s="140"/>
      <c r="NMZ254" s="140"/>
      <c r="NNA254" s="140"/>
      <c r="NNB254" s="140"/>
      <c r="NNC254" s="140"/>
      <c r="NND254" s="140"/>
      <c r="NNE254" s="140"/>
      <c r="NNF254" s="140"/>
      <c r="NNG254" s="140"/>
      <c r="NNH254" s="140"/>
      <c r="NNI254" s="140"/>
      <c r="NNJ254" s="140"/>
      <c r="NNK254" s="140"/>
      <c r="NNL254" s="140"/>
      <c r="NNM254" s="140"/>
      <c r="NNN254" s="140"/>
      <c r="NNO254" s="140"/>
      <c r="NNP254" s="140"/>
      <c r="NNQ254" s="140"/>
      <c r="NNR254" s="140"/>
      <c r="NNS254" s="140"/>
      <c r="NNT254" s="140"/>
      <c r="NNU254" s="140"/>
      <c r="NNV254" s="140"/>
      <c r="NNW254" s="140"/>
      <c r="NNX254" s="140"/>
      <c r="NNY254" s="140"/>
      <c r="NNZ254" s="140"/>
      <c r="NOA254" s="140"/>
      <c r="NOB254" s="140"/>
      <c r="NOC254" s="140"/>
      <c r="NOD254" s="140"/>
      <c r="NOE254" s="140"/>
      <c r="NOF254" s="140"/>
      <c r="NOG254" s="140"/>
      <c r="NOH254" s="140"/>
      <c r="NOI254" s="140"/>
      <c r="NOJ254" s="140"/>
      <c r="NOK254" s="140"/>
      <c r="NOL254" s="140"/>
      <c r="NOM254" s="140"/>
      <c r="NON254" s="140"/>
      <c r="NOO254" s="140"/>
      <c r="NOP254" s="140"/>
      <c r="NOQ254" s="140"/>
      <c r="NOR254" s="140"/>
      <c r="NOS254" s="140"/>
      <c r="NOT254" s="140"/>
      <c r="NOU254" s="140"/>
      <c r="NOV254" s="140"/>
      <c r="NOW254" s="140"/>
      <c r="NOX254" s="140"/>
      <c r="NOY254" s="140"/>
      <c r="NOZ254" s="140"/>
      <c r="NPA254" s="140"/>
      <c r="NPB254" s="140"/>
      <c r="NPC254" s="140"/>
      <c r="NPD254" s="140"/>
      <c r="NPE254" s="140"/>
      <c r="NPF254" s="140"/>
      <c r="NPG254" s="140"/>
      <c r="NPH254" s="140"/>
      <c r="NPI254" s="140"/>
      <c r="NPJ254" s="140"/>
      <c r="NPK254" s="140"/>
      <c r="NPL254" s="140"/>
      <c r="NPM254" s="140"/>
      <c r="NPN254" s="140"/>
      <c r="NPO254" s="140"/>
      <c r="NPP254" s="140"/>
      <c r="NPQ254" s="140"/>
      <c r="NPR254" s="140"/>
      <c r="NPS254" s="140"/>
      <c r="NPT254" s="140"/>
      <c r="NPU254" s="140"/>
      <c r="NPV254" s="140"/>
      <c r="NPW254" s="140"/>
      <c r="NPX254" s="140"/>
      <c r="NPY254" s="140"/>
      <c r="NPZ254" s="140"/>
      <c r="NQA254" s="140"/>
      <c r="NQB254" s="140"/>
      <c r="NQC254" s="140"/>
      <c r="NQD254" s="140"/>
      <c r="NQE254" s="140"/>
      <c r="NQF254" s="140"/>
      <c r="NQG254" s="140"/>
      <c r="NQH254" s="140"/>
      <c r="NQI254" s="140"/>
      <c r="NQJ254" s="140"/>
      <c r="NQK254" s="140"/>
      <c r="NQL254" s="140"/>
      <c r="NQM254" s="140"/>
      <c r="NQN254" s="140"/>
      <c r="NQO254" s="140"/>
      <c r="NQP254" s="140"/>
      <c r="NQQ254" s="140"/>
      <c r="NQR254" s="140"/>
      <c r="NQS254" s="140"/>
      <c r="NQT254" s="140"/>
      <c r="NQU254" s="140"/>
      <c r="NQV254" s="140"/>
      <c r="NQW254" s="140"/>
      <c r="NQX254" s="140"/>
      <c r="NQY254" s="140"/>
      <c r="NQZ254" s="140"/>
      <c r="NRA254" s="140"/>
      <c r="NRB254" s="140"/>
      <c r="NRC254" s="140"/>
      <c r="NRD254" s="140"/>
      <c r="NRE254" s="140"/>
      <c r="NRF254" s="140"/>
      <c r="NRG254" s="140"/>
      <c r="NRH254" s="140"/>
      <c r="NRI254" s="140"/>
      <c r="NRJ254" s="140"/>
      <c r="NRK254" s="140"/>
      <c r="NRL254" s="140"/>
      <c r="NRM254" s="140"/>
      <c r="NRN254" s="140"/>
      <c r="NRO254" s="140"/>
      <c r="NRP254" s="140"/>
      <c r="NRQ254" s="140"/>
      <c r="NRR254" s="140"/>
      <c r="NRS254" s="140"/>
      <c r="NRT254" s="140"/>
      <c r="NRU254" s="140"/>
      <c r="NRV254" s="140"/>
      <c r="NRW254" s="140"/>
      <c r="NRX254" s="140"/>
      <c r="NRY254" s="140"/>
      <c r="NRZ254" s="140"/>
      <c r="NSA254" s="140"/>
      <c r="NSB254" s="140"/>
      <c r="NSC254" s="140"/>
      <c r="NSD254" s="140"/>
      <c r="NSE254" s="140"/>
      <c r="NSF254" s="140"/>
      <c r="NSG254" s="140"/>
      <c r="NSH254" s="140"/>
      <c r="NSI254" s="140"/>
      <c r="NSJ254" s="140"/>
      <c r="NSK254" s="140"/>
      <c r="NSL254" s="140"/>
      <c r="NSM254" s="140"/>
      <c r="NSN254" s="140"/>
      <c r="NSO254" s="140"/>
      <c r="NSP254" s="140"/>
      <c r="NSQ254" s="140"/>
      <c r="NSR254" s="140"/>
      <c r="NSS254" s="140"/>
      <c r="NST254" s="140"/>
      <c r="NSU254" s="140"/>
      <c r="NSV254" s="140"/>
      <c r="NSW254" s="140"/>
      <c r="NSX254" s="140"/>
      <c r="NSY254" s="140"/>
      <c r="NSZ254" s="140"/>
      <c r="NTA254" s="140"/>
      <c r="NTB254" s="140"/>
      <c r="NTC254" s="140"/>
      <c r="NTD254" s="140"/>
      <c r="NTE254" s="140"/>
      <c r="NTF254" s="140"/>
      <c r="NTG254" s="140"/>
      <c r="NTH254" s="140"/>
      <c r="NTI254" s="140"/>
      <c r="NTJ254" s="140"/>
      <c r="NTK254" s="140"/>
      <c r="NTL254" s="140"/>
      <c r="NTM254" s="140"/>
      <c r="NTN254" s="140"/>
      <c r="NTO254" s="140"/>
      <c r="NTP254" s="140"/>
      <c r="NTQ254" s="140"/>
      <c r="NTR254" s="140"/>
      <c r="NTS254" s="140"/>
      <c r="NTT254" s="140"/>
      <c r="NTU254" s="140"/>
      <c r="NTV254" s="140"/>
      <c r="NTW254" s="140"/>
      <c r="NTX254" s="140"/>
      <c r="NTY254" s="140"/>
      <c r="NTZ254" s="140"/>
      <c r="NUA254" s="140"/>
      <c r="NUB254" s="140"/>
      <c r="NUC254" s="140"/>
      <c r="NUD254" s="140"/>
      <c r="NUE254" s="140"/>
      <c r="NUF254" s="140"/>
      <c r="NUG254" s="140"/>
      <c r="NUH254" s="140"/>
      <c r="NUI254" s="140"/>
      <c r="NUJ254" s="140"/>
      <c r="NUK254" s="140"/>
      <c r="NUL254" s="140"/>
      <c r="NUM254" s="140"/>
      <c r="NUN254" s="140"/>
      <c r="NUO254" s="140"/>
      <c r="NUP254" s="140"/>
      <c r="NUQ254" s="140"/>
      <c r="NUR254" s="140"/>
      <c r="NUS254" s="140"/>
      <c r="NUT254" s="140"/>
      <c r="NUU254" s="140"/>
      <c r="NUV254" s="140"/>
      <c r="NUW254" s="140"/>
      <c r="NUX254" s="140"/>
      <c r="NUY254" s="140"/>
      <c r="NUZ254" s="140"/>
      <c r="NVA254" s="140"/>
      <c r="NVB254" s="140"/>
      <c r="NVC254" s="140"/>
      <c r="NVD254" s="140"/>
      <c r="NVE254" s="140"/>
      <c r="NVF254" s="140"/>
      <c r="NVG254" s="140"/>
      <c r="NVH254" s="140"/>
      <c r="NVI254" s="140"/>
      <c r="NVJ254" s="140"/>
      <c r="NVK254" s="140"/>
      <c r="NVL254" s="140"/>
      <c r="NVM254" s="140"/>
      <c r="NVN254" s="140"/>
      <c r="NVO254" s="140"/>
      <c r="NVP254" s="140"/>
      <c r="NVQ254" s="140"/>
      <c r="NVR254" s="140"/>
      <c r="NVS254" s="140"/>
      <c r="NVT254" s="140"/>
      <c r="NVU254" s="140"/>
      <c r="NVV254" s="140"/>
      <c r="NVW254" s="140"/>
      <c r="NVX254" s="140"/>
      <c r="NVY254" s="140"/>
      <c r="NVZ254" s="140"/>
      <c r="NWA254" s="140"/>
      <c r="NWB254" s="140"/>
      <c r="NWC254" s="140"/>
      <c r="NWD254" s="140"/>
      <c r="NWE254" s="140"/>
      <c r="NWF254" s="140"/>
      <c r="NWG254" s="140"/>
      <c r="NWH254" s="140"/>
      <c r="NWI254" s="140"/>
      <c r="NWJ254" s="140"/>
      <c r="NWK254" s="140"/>
      <c r="NWL254" s="140"/>
      <c r="NWM254" s="140"/>
      <c r="NWN254" s="140"/>
      <c r="NWO254" s="140"/>
      <c r="NWP254" s="140"/>
      <c r="NWQ254" s="140"/>
      <c r="NWR254" s="140"/>
      <c r="NWS254" s="140"/>
      <c r="NWT254" s="140"/>
      <c r="NWU254" s="140"/>
      <c r="NWV254" s="140"/>
      <c r="NWW254" s="140"/>
      <c r="NWX254" s="140"/>
      <c r="NWY254" s="140"/>
      <c r="NWZ254" s="140"/>
      <c r="NXA254" s="140"/>
      <c r="NXB254" s="140"/>
      <c r="NXC254" s="140"/>
      <c r="NXD254" s="140"/>
      <c r="NXE254" s="140"/>
      <c r="NXF254" s="140"/>
      <c r="NXG254" s="140"/>
      <c r="NXH254" s="140"/>
      <c r="NXI254" s="140"/>
      <c r="NXJ254" s="140"/>
      <c r="NXK254" s="140"/>
      <c r="NXL254" s="140"/>
      <c r="NXM254" s="140"/>
      <c r="NXN254" s="140"/>
      <c r="NXO254" s="140"/>
      <c r="NXP254" s="140"/>
      <c r="NXQ254" s="140"/>
      <c r="NXR254" s="140"/>
      <c r="NXS254" s="140"/>
      <c r="NXT254" s="140"/>
      <c r="NXU254" s="140"/>
      <c r="NXV254" s="140"/>
      <c r="NXW254" s="140"/>
      <c r="NXX254" s="140"/>
      <c r="NXY254" s="140"/>
      <c r="NXZ254" s="140"/>
      <c r="NYA254" s="140"/>
      <c r="NYB254" s="140"/>
      <c r="NYC254" s="140"/>
      <c r="NYD254" s="140"/>
      <c r="NYE254" s="140"/>
      <c r="NYF254" s="140"/>
      <c r="NYG254" s="140"/>
      <c r="NYH254" s="140"/>
      <c r="NYI254" s="140"/>
      <c r="NYJ254" s="140"/>
      <c r="NYK254" s="140"/>
      <c r="NYL254" s="140"/>
      <c r="NYM254" s="140"/>
      <c r="NYN254" s="140"/>
      <c r="NYO254" s="140"/>
      <c r="NYP254" s="140"/>
      <c r="NYQ254" s="140"/>
      <c r="NYR254" s="140"/>
      <c r="NYS254" s="140"/>
      <c r="NYT254" s="140"/>
      <c r="NYU254" s="140"/>
      <c r="NYV254" s="140"/>
      <c r="NYW254" s="140"/>
      <c r="NYX254" s="140"/>
      <c r="NYY254" s="140"/>
      <c r="NYZ254" s="140"/>
      <c r="NZA254" s="140"/>
      <c r="NZB254" s="140"/>
      <c r="NZC254" s="140"/>
      <c r="NZD254" s="140"/>
      <c r="NZE254" s="140"/>
      <c r="NZF254" s="140"/>
      <c r="NZG254" s="140"/>
      <c r="NZH254" s="140"/>
      <c r="NZI254" s="140"/>
      <c r="NZJ254" s="140"/>
      <c r="NZK254" s="140"/>
      <c r="NZL254" s="140"/>
      <c r="NZM254" s="140"/>
      <c r="NZN254" s="140"/>
      <c r="NZO254" s="140"/>
      <c r="NZP254" s="140"/>
      <c r="NZQ254" s="140"/>
      <c r="NZR254" s="140"/>
      <c r="NZS254" s="140"/>
      <c r="NZT254" s="140"/>
      <c r="NZU254" s="140"/>
      <c r="NZV254" s="140"/>
      <c r="NZW254" s="140"/>
      <c r="NZX254" s="140"/>
      <c r="NZY254" s="140"/>
      <c r="NZZ254" s="140"/>
      <c r="OAA254" s="140"/>
      <c r="OAB254" s="140"/>
      <c r="OAC254" s="140"/>
      <c r="OAD254" s="140"/>
      <c r="OAE254" s="140"/>
      <c r="OAF254" s="140"/>
      <c r="OAG254" s="140"/>
      <c r="OAH254" s="140"/>
      <c r="OAI254" s="140"/>
      <c r="OAJ254" s="140"/>
      <c r="OAK254" s="140"/>
      <c r="OAL254" s="140"/>
      <c r="OAM254" s="140"/>
      <c r="OAN254" s="140"/>
      <c r="OAO254" s="140"/>
      <c r="OAP254" s="140"/>
      <c r="OAQ254" s="140"/>
      <c r="OAR254" s="140"/>
      <c r="OAS254" s="140"/>
      <c r="OAT254" s="140"/>
      <c r="OAU254" s="140"/>
      <c r="OAV254" s="140"/>
      <c r="OAW254" s="140"/>
      <c r="OAX254" s="140"/>
      <c r="OAY254" s="140"/>
      <c r="OAZ254" s="140"/>
      <c r="OBA254" s="140"/>
      <c r="OBB254" s="140"/>
      <c r="OBC254" s="140"/>
      <c r="OBD254" s="140"/>
      <c r="OBE254" s="140"/>
      <c r="OBF254" s="140"/>
      <c r="OBG254" s="140"/>
      <c r="OBH254" s="140"/>
      <c r="OBI254" s="140"/>
      <c r="OBJ254" s="140"/>
      <c r="OBK254" s="140"/>
      <c r="OBL254" s="140"/>
      <c r="OBM254" s="140"/>
      <c r="OBN254" s="140"/>
      <c r="OBO254" s="140"/>
      <c r="OBP254" s="140"/>
      <c r="OBQ254" s="140"/>
      <c r="OBR254" s="140"/>
      <c r="OBS254" s="140"/>
      <c r="OBT254" s="140"/>
      <c r="OBU254" s="140"/>
      <c r="OBV254" s="140"/>
      <c r="OBW254" s="140"/>
      <c r="OBX254" s="140"/>
      <c r="OBY254" s="140"/>
      <c r="OBZ254" s="140"/>
      <c r="OCA254" s="140"/>
      <c r="OCB254" s="140"/>
      <c r="OCC254" s="140"/>
      <c r="OCD254" s="140"/>
      <c r="OCE254" s="140"/>
      <c r="OCF254" s="140"/>
      <c r="OCG254" s="140"/>
      <c r="OCH254" s="140"/>
      <c r="OCI254" s="140"/>
      <c r="OCJ254" s="140"/>
      <c r="OCK254" s="140"/>
      <c r="OCL254" s="140"/>
      <c r="OCM254" s="140"/>
      <c r="OCN254" s="140"/>
      <c r="OCO254" s="140"/>
      <c r="OCP254" s="140"/>
      <c r="OCQ254" s="140"/>
      <c r="OCR254" s="140"/>
      <c r="OCS254" s="140"/>
      <c r="OCT254" s="140"/>
      <c r="OCU254" s="140"/>
      <c r="OCV254" s="140"/>
      <c r="OCW254" s="140"/>
      <c r="OCX254" s="140"/>
      <c r="OCY254" s="140"/>
      <c r="OCZ254" s="140"/>
      <c r="ODA254" s="140"/>
      <c r="ODB254" s="140"/>
      <c r="ODC254" s="140"/>
      <c r="ODD254" s="140"/>
      <c r="ODE254" s="140"/>
      <c r="ODF254" s="140"/>
      <c r="ODG254" s="140"/>
      <c r="ODH254" s="140"/>
      <c r="ODI254" s="140"/>
      <c r="ODJ254" s="140"/>
      <c r="ODK254" s="140"/>
      <c r="ODL254" s="140"/>
      <c r="ODM254" s="140"/>
      <c r="ODN254" s="140"/>
      <c r="ODO254" s="140"/>
      <c r="ODP254" s="140"/>
      <c r="ODQ254" s="140"/>
      <c r="ODR254" s="140"/>
      <c r="ODS254" s="140"/>
      <c r="ODT254" s="140"/>
      <c r="ODU254" s="140"/>
      <c r="ODV254" s="140"/>
      <c r="ODW254" s="140"/>
      <c r="ODX254" s="140"/>
      <c r="ODY254" s="140"/>
      <c r="ODZ254" s="140"/>
      <c r="OEA254" s="140"/>
      <c r="OEB254" s="140"/>
      <c r="OEC254" s="140"/>
      <c r="OED254" s="140"/>
      <c r="OEE254" s="140"/>
      <c r="OEF254" s="140"/>
      <c r="OEG254" s="140"/>
      <c r="OEH254" s="140"/>
      <c r="OEI254" s="140"/>
      <c r="OEJ254" s="140"/>
      <c r="OEK254" s="140"/>
      <c r="OEL254" s="140"/>
      <c r="OEM254" s="140"/>
      <c r="OEN254" s="140"/>
      <c r="OEO254" s="140"/>
      <c r="OEP254" s="140"/>
      <c r="OEQ254" s="140"/>
      <c r="OER254" s="140"/>
      <c r="OES254" s="140"/>
      <c r="OET254" s="140"/>
      <c r="OEU254" s="140"/>
      <c r="OEV254" s="140"/>
      <c r="OEW254" s="140"/>
      <c r="OEX254" s="140"/>
      <c r="OEY254" s="140"/>
      <c r="OEZ254" s="140"/>
      <c r="OFA254" s="140"/>
      <c r="OFB254" s="140"/>
      <c r="OFC254" s="140"/>
      <c r="OFD254" s="140"/>
      <c r="OFE254" s="140"/>
      <c r="OFF254" s="140"/>
      <c r="OFG254" s="140"/>
      <c r="OFH254" s="140"/>
      <c r="OFI254" s="140"/>
      <c r="OFJ254" s="140"/>
      <c r="OFK254" s="140"/>
      <c r="OFL254" s="140"/>
      <c r="OFM254" s="140"/>
      <c r="OFN254" s="140"/>
      <c r="OFO254" s="140"/>
      <c r="OFP254" s="140"/>
      <c r="OFQ254" s="140"/>
      <c r="OFR254" s="140"/>
      <c r="OFS254" s="140"/>
      <c r="OFT254" s="140"/>
      <c r="OFU254" s="140"/>
      <c r="OFV254" s="140"/>
      <c r="OFW254" s="140"/>
      <c r="OFX254" s="140"/>
      <c r="OFY254" s="140"/>
      <c r="OFZ254" s="140"/>
      <c r="OGA254" s="140"/>
      <c r="OGB254" s="140"/>
      <c r="OGC254" s="140"/>
      <c r="OGD254" s="140"/>
      <c r="OGE254" s="140"/>
      <c r="OGF254" s="140"/>
      <c r="OGG254" s="140"/>
      <c r="OGH254" s="140"/>
      <c r="OGI254" s="140"/>
      <c r="OGJ254" s="140"/>
      <c r="OGK254" s="140"/>
      <c r="OGL254" s="140"/>
      <c r="OGM254" s="140"/>
      <c r="OGN254" s="140"/>
      <c r="OGO254" s="140"/>
      <c r="OGP254" s="140"/>
      <c r="OGQ254" s="140"/>
      <c r="OGR254" s="140"/>
      <c r="OGS254" s="140"/>
      <c r="OGT254" s="140"/>
      <c r="OGU254" s="140"/>
      <c r="OGV254" s="140"/>
      <c r="OGW254" s="140"/>
      <c r="OGX254" s="140"/>
      <c r="OGY254" s="140"/>
      <c r="OGZ254" s="140"/>
      <c r="OHA254" s="140"/>
      <c r="OHB254" s="140"/>
      <c r="OHC254" s="140"/>
      <c r="OHD254" s="140"/>
      <c r="OHE254" s="140"/>
      <c r="OHF254" s="140"/>
      <c r="OHG254" s="140"/>
      <c r="OHH254" s="140"/>
      <c r="OHI254" s="140"/>
      <c r="OHJ254" s="140"/>
      <c r="OHK254" s="140"/>
      <c r="OHL254" s="140"/>
      <c r="OHM254" s="140"/>
      <c r="OHN254" s="140"/>
      <c r="OHO254" s="140"/>
      <c r="OHP254" s="140"/>
      <c r="OHQ254" s="140"/>
      <c r="OHR254" s="140"/>
      <c r="OHS254" s="140"/>
      <c r="OHT254" s="140"/>
      <c r="OHU254" s="140"/>
      <c r="OHV254" s="140"/>
      <c r="OHW254" s="140"/>
      <c r="OHX254" s="140"/>
      <c r="OHY254" s="140"/>
      <c r="OHZ254" s="140"/>
      <c r="OIA254" s="140"/>
      <c r="OIB254" s="140"/>
      <c r="OIC254" s="140"/>
      <c r="OID254" s="140"/>
      <c r="OIE254" s="140"/>
      <c r="OIF254" s="140"/>
      <c r="OIG254" s="140"/>
      <c r="OIH254" s="140"/>
      <c r="OII254" s="140"/>
      <c r="OIJ254" s="140"/>
      <c r="OIK254" s="140"/>
      <c r="OIL254" s="140"/>
      <c r="OIM254" s="140"/>
      <c r="OIN254" s="140"/>
      <c r="OIO254" s="140"/>
      <c r="OIP254" s="140"/>
      <c r="OIQ254" s="140"/>
      <c r="OIR254" s="140"/>
      <c r="OIS254" s="140"/>
      <c r="OIT254" s="140"/>
      <c r="OIU254" s="140"/>
      <c r="OIV254" s="140"/>
      <c r="OIW254" s="140"/>
      <c r="OIX254" s="140"/>
      <c r="OIY254" s="140"/>
      <c r="OIZ254" s="140"/>
      <c r="OJA254" s="140"/>
      <c r="OJB254" s="140"/>
      <c r="OJC254" s="140"/>
      <c r="OJD254" s="140"/>
      <c r="OJE254" s="140"/>
      <c r="OJF254" s="140"/>
      <c r="OJG254" s="140"/>
      <c r="OJH254" s="140"/>
      <c r="OJI254" s="140"/>
      <c r="OJJ254" s="140"/>
      <c r="OJK254" s="140"/>
      <c r="OJL254" s="140"/>
      <c r="OJM254" s="140"/>
      <c r="OJN254" s="140"/>
      <c r="OJO254" s="140"/>
      <c r="OJP254" s="140"/>
      <c r="OJQ254" s="140"/>
      <c r="OJR254" s="140"/>
      <c r="OJS254" s="140"/>
      <c r="OJT254" s="140"/>
      <c r="OJU254" s="140"/>
      <c r="OJV254" s="140"/>
      <c r="OJW254" s="140"/>
      <c r="OJX254" s="140"/>
      <c r="OJY254" s="140"/>
      <c r="OJZ254" s="140"/>
      <c r="OKA254" s="140"/>
      <c r="OKB254" s="140"/>
      <c r="OKC254" s="140"/>
      <c r="OKD254" s="140"/>
      <c r="OKE254" s="140"/>
      <c r="OKF254" s="140"/>
      <c r="OKG254" s="140"/>
      <c r="OKH254" s="140"/>
      <c r="OKI254" s="140"/>
      <c r="OKJ254" s="140"/>
      <c r="OKK254" s="140"/>
      <c r="OKL254" s="140"/>
      <c r="OKM254" s="140"/>
      <c r="OKN254" s="140"/>
      <c r="OKO254" s="140"/>
      <c r="OKP254" s="140"/>
      <c r="OKQ254" s="140"/>
      <c r="OKR254" s="140"/>
      <c r="OKS254" s="140"/>
      <c r="OKT254" s="140"/>
      <c r="OKU254" s="140"/>
      <c r="OKV254" s="140"/>
      <c r="OKW254" s="140"/>
      <c r="OKX254" s="140"/>
      <c r="OKY254" s="140"/>
      <c r="OKZ254" s="140"/>
      <c r="OLA254" s="140"/>
      <c r="OLB254" s="140"/>
      <c r="OLC254" s="140"/>
      <c r="OLD254" s="140"/>
      <c r="OLE254" s="140"/>
      <c r="OLF254" s="140"/>
      <c r="OLG254" s="140"/>
      <c r="OLH254" s="140"/>
      <c r="OLI254" s="140"/>
      <c r="OLJ254" s="140"/>
      <c r="OLK254" s="140"/>
      <c r="OLL254" s="140"/>
      <c r="OLM254" s="140"/>
      <c r="OLN254" s="140"/>
      <c r="OLO254" s="140"/>
      <c r="OLP254" s="140"/>
      <c r="OLQ254" s="140"/>
      <c r="OLR254" s="140"/>
      <c r="OLS254" s="140"/>
      <c r="OLT254" s="140"/>
      <c r="OLU254" s="140"/>
      <c r="OLV254" s="140"/>
      <c r="OLW254" s="140"/>
      <c r="OLX254" s="140"/>
      <c r="OLY254" s="140"/>
      <c r="OLZ254" s="140"/>
      <c r="OMA254" s="140"/>
      <c r="OMB254" s="140"/>
      <c r="OMC254" s="140"/>
      <c r="OMD254" s="140"/>
      <c r="OME254" s="140"/>
      <c r="OMF254" s="140"/>
      <c r="OMG254" s="140"/>
      <c r="OMH254" s="140"/>
      <c r="OMI254" s="140"/>
      <c r="OMJ254" s="140"/>
      <c r="OMK254" s="140"/>
      <c r="OML254" s="140"/>
      <c r="OMM254" s="140"/>
      <c r="OMN254" s="140"/>
      <c r="OMO254" s="140"/>
      <c r="OMP254" s="140"/>
      <c r="OMQ254" s="140"/>
      <c r="OMR254" s="140"/>
      <c r="OMS254" s="140"/>
      <c r="OMT254" s="140"/>
      <c r="OMU254" s="140"/>
      <c r="OMV254" s="140"/>
      <c r="OMW254" s="140"/>
      <c r="OMX254" s="140"/>
      <c r="OMY254" s="140"/>
      <c r="OMZ254" s="140"/>
      <c r="ONA254" s="140"/>
      <c r="ONB254" s="140"/>
      <c r="ONC254" s="140"/>
      <c r="OND254" s="140"/>
      <c r="ONE254" s="140"/>
      <c r="ONF254" s="140"/>
      <c r="ONG254" s="140"/>
      <c r="ONH254" s="140"/>
      <c r="ONI254" s="140"/>
      <c r="ONJ254" s="140"/>
      <c r="ONK254" s="140"/>
      <c r="ONL254" s="140"/>
      <c r="ONM254" s="140"/>
      <c r="ONN254" s="140"/>
      <c r="ONO254" s="140"/>
      <c r="ONP254" s="140"/>
      <c r="ONQ254" s="140"/>
      <c r="ONR254" s="140"/>
      <c r="ONS254" s="140"/>
      <c r="ONT254" s="140"/>
      <c r="ONU254" s="140"/>
      <c r="ONV254" s="140"/>
      <c r="ONW254" s="140"/>
      <c r="ONX254" s="140"/>
      <c r="ONY254" s="140"/>
      <c r="ONZ254" s="140"/>
      <c r="OOA254" s="140"/>
      <c r="OOB254" s="140"/>
      <c r="OOC254" s="140"/>
      <c r="OOD254" s="140"/>
      <c r="OOE254" s="140"/>
      <c r="OOF254" s="140"/>
      <c r="OOG254" s="140"/>
      <c r="OOH254" s="140"/>
      <c r="OOI254" s="140"/>
      <c r="OOJ254" s="140"/>
      <c r="OOK254" s="140"/>
      <c r="OOL254" s="140"/>
      <c r="OOM254" s="140"/>
      <c r="OON254" s="140"/>
      <c r="OOO254" s="140"/>
      <c r="OOP254" s="140"/>
      <c r="OOQ254" s="140"/>
      <c r="OOR254" s="140"/>
      <c r="OOS254" s="140"/>
      <c r="OOT254" s="140"/>
      <c r="OOU254" s="140"/>
      <c r="OOV254" s="140"/>
      <c r="OOW254" s="140"/>
      <c r="OOX254" s="140"/>
      <c r="OOY254" s="140"/>
      <c r="OOZ254" s="140"/>
      <c r="OPA254" s="140"/>
      <c r="OPB254" s="140"/>
      <c r="OPC254" s="140"/>
      <c r="OPD254" s="140"/>
      <c r="OPE254" s="140"/>
      <c r="OPF254" s="140"/>
      <c r="OPG254" s="140"/>
      <c r="OPH254" s="140"/>
      <c r="OPI254" s="140"/>
      <c r="OPJ254" s="140"/>
      <c r="OPK254" s="140"/>
      <c r="OPL254" s="140"/>
      <c r="OPM254" s="140"/>
      <c r="OPN254" s="140"/>
      <c r="OPO254" s="140"/>
      <c r="OPP254" s="140"/>
      <c r="OPQ254" s="140"/>
      <c r="OPR254" s="140"/>
      <c r="OPS254" s="140"/>
      <c r="OPT254" s="140"/>
      <c r="OPU254" s="140"/>
      <c r="OPV254" s="140"/>
      <c r="OPW254" s="140"/>
      <c r="OPX254" s="140"/>
      <c r="OPY254" s="140"/>
      <c r="OPZ254" s="140"/>
      <c r="OQA254" s="140"/>
      <c r="OQB254" s="140"/>
      <c r="OQC254" s="140"/>
      <c r="OQD254" s="140"/>
      <c r="OQE254" s="140"/>
      <c r="OQF254" s="140"/>
      <c r="OQG254" s="140"/>
      <c r="OQH254" s="140"/>
      <c r="OQI254" s="140"/>
      <c r="OQJ254" s="140"/>
      <c r="OQK254" s="140"/>
      <c r="OQL254" s="140"/>
      <c r="OQM254" s="140"/>
      <c r="OQN254" s="140"/>
      <c r="OQO254" s="140"/>
      <c r="OQP254" s="140"/>
      <c r="OQQ254" s="140"/>
      <c r="OQR254" s="140"/>
      <c r="OQS254" s="140"/>
      <c r="OQT254" s="140"/>
      <c r="OQU254" s="140"/>
      <c r="OQV254" s="140"/>
      <c r="OQW254" s="140"/>
      <c r="OQX254" s="140"/>
      <c r="OQY254" s="140"/>
      <c r="OQZ254" s="140"/>
      <c r="ORA254" s="140"/>
      <c r="ORB254" s="140"/>
      <c r="ORC254" s="140"/>
      <c r="ORD254" s="140"/>
      <c r="ORE254" s="140"/>
      <c r="ORF254" s="140"/>
      <c r="ORG254" s="140"/>
      <c r="ORH254" s="140"/>
      <c r="ORI254" s="140"/>
      <c r="ORJ254" s="140"/>
      <c r="ORK254" s="140"/>
      <c r="ORL254" s="140"/>
      <c r="ORM254" s="140"/>
      <c r="ORN254" s="140"/>
      <c r="ORO254" s="140"/>
      <c r="ORP254" s="140"/>
      <c r="ORQ254" s="140"/>
      <c r="ORR254" s="140"/>
      <c r="ORS254" s="140"/>
      <c r="ORT254" s="140"/>
      <c r="ORU254" s="140"/>
      <c r="ORV254" s="140"/>
      <c r="ORW254" s="140"/>
      <c r="ORX254" s="140"/>
      <c r="ORY254" s="140"/>
      <c r="ORZ254" s="140"/>
      <c r="OSA254" s="140"/>
      <c r="OSB254" s="140"/>
      <c r="OSC254" s="140"/>
      <c r="OSD254" s="140"/>
      <c r="OSE254" s="140"/>
      <c r="OSF254" s="140"/>
      <c r="OSG254" s="140"/>
      <c r="OSH254" s="140"/>
      <c r="OSI254" s="140"/>
      <c r="OSJ254" s="140"/>
      <c r="OSK254" s="140"/>
      <c r="OSL254" s="140"/>
      <c r="OSM254" s="140"/>
      <c r="OSN254" s="140"/>
      <c r="OSO254" s="140"/>
      <c r="OSP254" s="140"/>
      <c r="OSQ254" s="140"/>
      <c r="OSR254" s="140"/>
      <c r="OSS254" s="140"/>
      <c r="OST254" s="140"/>
      <c r="OSU254" s="140"/>
      <c r="OSV254" s="140"/>
      <c r="OSW254" s="140"/>
      <c r="OSX254" s="140"/>
      <c r="OSY254" s="140"/>
      <c r="OSZ254" s="140"/>
      <c r="OTA254" s="140"/>
      <c r="OTB254" s="140"/>
      <c r="OTC254" s="140"/>
      <c r="OTD254" s="140"/>
      <c r="OTE254" s="140"/>
      <c r="OTF254" s="140"/>
      <c r="OTG254" s="140"/>
      <c r="OTH254" s="140"/>
      <c r="OTI254" s="140"/>
      <c r="OTJ254" s="140"/>
      <c r="OTK254" s="140"/>
      <c r="OTL254" s="140"/>
      <c r="OTM254" s="140"/>
      <c r="OTN254" s="140"/>
      <c r="OTO254" s="140"/>
      <c r="OTP254" s="140"/>
      <c r="OTQ254" s="140"/>
      <c r="OTR254" s="140"/>
      <c r="OTS254" s="140"/>
      <c r="OTT254" s="140"/>
      <c r="OTU254" s="140"/>
      <c r="OTV254" s="140"/>
      <c r="OTW254" s="140"/>
      <c r="OTX254" s="140"/>
      <c r="OTY254" s="140"/>
      <c r="OTZ254" s="140"/>
      <c r="OUA254" s="140"/>
      <c r="OUB254" s="140"/>
      <c r="OUC254" s="140"/>
      <c r="OUD254" s="140"/>
      <c r="OUE254" s="140"/>
      <c r="OUF254" s="140"/>
      <c r="OUG254" s="140"/>
      <c r="OUH254" s="140"/>
      <c r="OUI254" s="140"/>
      <c r="OUJ254" s="140"/>
      <c r="OUK254" s="140"/>
      <c r="OUL254" s="140"/>
      <c r="OUM254" s="140"/>
      <c r="OUN254" s="140"/>
      <c r="OUO254" s="140"/>
      <c r="OUP254" s="140"/>
      <c r="OUQ254" s="140"/>
      <c r="OUR254" s="140"/>
      <c r="OUS254" s="140"/>
      <c r="OUT254" s="140"/>
      <c r="OUU254" s="140"/>
      <c r="OUV254" s="140"/>
      <c r="OUW254" s="140"/>
      <c r="OUX254" s="140"/>
      <c r="OUY254" s="140"/>
      <c r="OUZ254" s="140"/>
      <c r="OVA254" s="140"/>
      <c r="OVB254" s="140"/>
      <c r="OVC254" s="140"/>
      <c r="OVD254" s="140"/>
      <c r="OVE254" s="140"/>
      <c r="OVF254" s="140"/>
      <c r="OVG254" s="140"/>
      <c r="OVH254" s="140"/>
      <c r="OVI254" s="140"/>
      <c r="OVJ254" s="140"/>
      <c r="OVK254" s="140"/>
      <c r="OVL254" s="140"/>
      <c r="OVM254" s="140"/>
      <c r="OVN254" s="140"/>
      <c r="OVO254" s="140"/>
      <c r="OVP254" s="140"/>
      <c r="OVQ254" s="140"/>
      <c r="OVR254" s="140"/>
      <c r="OVS254" s="140"/>
      <c r="OVT254" s="140"/>
      <c r="OVU254" s="140"/>
      <c r="OVV254" s="140"/>
      <c r="OVW254" s="140"/>
      <c r="OVX254" s="140"/>
      <c r="OVY254" s="140"/>
      <c r="OVZ254" s="140"/>
      <c r="OWA254" s="140"/>
      <c r="OWB254" s="140"/>
      <c r="OWC254" s="140"/>
      <c r="OWD254" s="140"/>
      <c r="OWE254" s="140"/>
      <c r="OWF254" s="140"/>
      <c r="OWG254" s="140"/>
      <c r="OWH254" s="140"/>
      <c r="OWI254" s="140"/>
      <c r="OWJ254" s="140"/>
      <c r="OWK254" s="140"/>
      <c r="OWL254" s="140"/>
      <c r="OWM254" s="140"/>
      <c r="OWN254" s="140"/>
      <c r="OWO254" s="140"/>
      <c r="OWP254" s="140"/>
      <c r="OWQ254" s="140"/>
      <c r="OWR254" s="140"/>
      <c r="OWS254" s="140"/>
      <c r="OWT254" s="140"/>
      <c r="OWU254" s="140"/>
      <c r="OWV254" s="140"/>
      <c r="OWW254" s="140"/>
      <c r="OWX254" s="140"/>
      <c r="OWY254" s="140"/>
      <c r="OWZ254" s="140"/>
      <c r="OXA254" s="140"/>
      <c r="OXB254" s="140"/>
      <c r="OXC254" s="140"/>
      <c r="OXD254" s="140"/>
      <c r="OXE254" s="140"/>
      <c r="OXF254" s="140"/>
      <c r="OXG254" s="140"/>
      <c r="OXH254" s="140"/>
      <c r="OXI254" s="140"/>
      <c r="OXJ254" s="140"/>
      <c r="OXK254" s="140"/>
      <c r="OXL254" s="140"/>
      <c r="OXM254" s="140"/>
      <c r="OXN254" s="140"/>
      <c r="OXO254" s="140"/>
      <c r="OXP254" s="140"/>
      <c r="OXQ254" s="140"/>
      <c r="OXR254" s="140"/>
      <c r="OXS254" s="140"/>
      <c r="OXT254" s="140"/>
      <c r="OXU254" s="140"/>
      <c r="OXV254" s="140"/>
      <c r="OXW254" s="140"/>
      <c r="OXX254" s="140"/>
      <c r="OXY254" s="140"/>
      <c r="OXZ254" s="140"/>
      <c r="OYA254" s="140"/>
      <c r="OYB254" s="140"/>
      <c r="OYC254" s="140"/>
      <c r="OYD254" s="140"/>
      <c r="OYE254" s="140"/>
      <c r="OYF254" s="140"/>
      <c r="OYG254" s="140"/>
      <c r="OYH254" s="140"/>
      <c r="OYI254" s="140"/>
      <c r="OYJ254" s="140"/>
      <c r="OYK254" s="140"/>
      <c r="OYL254" s="140"/>
      <c r="OYM254" s="140"/>
      <c r="OYN254" s="140"/>
      <c r="OYO254" s="140"/>
      <c r="OYP254" s="140"/>
      <c r="OYQ254" s="140"/>
      <c r="OYR254" s="140"/>
      <c r="OYS254" s="140"/>
      <c r="OYT254" s="140"/>
      <c r="OYU254" s="140"/>
      <c r="OYV254" s="140"/>
      <c r="OYW254" s="140"/>
      <c r="OYX254" s="140"/>
      <c r="OYY254" s="140"/>
      <c r="OYZ254" s="140"/>
      <c r="OZA254" s="140"/>
      <c r="OZB254" s="140"/>
      <c r="OZC254" s="140"/>
      <c r="OZD254" s="140"/>
      <c r="OZE254" s="140"/>
      <c r="OZF254" s="140"/>
      <c r="OZG254" s="140"/>
      <c r="OZH254" s="140"/>
      <c r="OZI254" s="140"/>
      <c r="OZJ254" s="140"/>
      <c r="OZK254" s="140"/>
      <c r="OZL254" s="140"/>
      <c r="OZM254" s="140"/>
      <c r="OZN254" s="140"/>
      <c r="OZO254" s="140"/>
      <c r="OZP254" s="140"/>
      <c r="OZQ254" s="140"/>
      <c r="OZR254" s="140"/>
      <c r="OZS254" s="140"/>
      <c r="OZT254" s="140"/>
      <c r="OZU254" s="140"/>
      <c r="OZV254" s="140"/>
      <c r="OZW254" s="140"/>
      <c r="OZX254" s="140"/>
      <c r="OZY254" s="140"/>
      <c r="OZZ254" s="140"/>
      <c r="PAA254" s="140"/>
      <c r="PAB254" s="140"/>
      <c r="PAC254" s="140"/>
      <c r="PAD254" s="140"/>
      <c r="PAE254" s="140"/>
      <c r="PAF254" s="140"/>
      <c r="PAG254" s="140"/>
      <c r="PAH254" s="140"/>
      <c r="PAI254" s="140"/>
      <c r="PAJ254" s="140"/>
      <c r="PAK254" s="140"/>
      <c r="PAL254" s="140"/>
      <c r="PAM254" s="140"/>
      <c r="PAN254" s="140"/>
      <c r="PAO254" s="140"/>
      <c r="PAP254" s="140"/>
      <c r="PAQ254" s="140"/>
      <c r="PAR254" s="140"/>
      <c r="PAS254" s="140"/>
      <c r="PAT254" s="140"/>
      <c r="PAU254" s="140"/>
      <c r="PAV254" s="140"/>
      <c r="PAW254" s="140"/>
      <c r="PAX254" s="140"/>
      <c r="PAY254" s="140"/>
      <c r="PAZ254" s="140"/>
      <c r="PBA254" s="140"/>
      <c r="PBB254" s="140"/>
      <c r="PBC254" s="140"/>
      <c r="PBD254" s="140"/>
      <c r="PBE254" s="140"/>
      <c r="PBF254" s="140"/>
      <c r="PBG254" s="140"/>
      <c r="PBH254" s="140"/>
      <c r="PBI254" s="140"/>
      <c r="PBJ254" s="140"/>
      <c r="PBK254" s="140"/>
      <c r="PBL254" s="140"/>
      <c r="PBM254" s="140"/>
      <c r="PBN254" s="140"/>
      <c r="PBO254" s="140"/>
      <c r="PBP254" s="140"/>
      <c r="PBQ254" s="140"/>
      <c r="PBR254" s="140"/>
      <c r="PBS254" s="140"/>
      <c r="PBT254" s="140"/>
      <c r="PBU254" s="140"/>
      <c r="PBV254" s="140"/>
      <c r="PBW254" s="140"/>
      <c r="PBX254" s="140"/>
      <c r="PBY254" s="140"/>
      <c r="PBZ254" s="140"/>
      <c r="PCA254" s="140"/>
      <c r="PCB254" s="140"/>
      <c r="PCC254" s="140"/>
      <c r="PCD254" s="140"/>
      <c r="PCE254" s="140"/>
      <c r="PCF254" s="140"/>
      <c r="PCG254" s="140"/>
      <c r="PCH254" s="140"/>
      <c r="PCI254" s="140"/>
      <c r="PCJ254" s="140"/>
      <c r="PCK254" s="140"/>
      <c r="PCL254" s="140"/>
      <c r="PCM254" s="140"/>
      <c r="PCN254" s="140"/>
      <c r="PCO254" s="140"/>
      <c r="PCP254" s="140"/>
      <c r="PCQ254" s="140"/>
      <c r="PCR254" s="140"/>
      <c r="PCS254" s="140"/>
      <c r="PCT254" s="140"/>
      <c r="PCU254" s="140"/>
      <c r="PCV254" s="140"/>
      <c r="PCW254" s="140"/>
      <c r="PCX254" s="140"/>
      <c r="PCY254" s="140"/>
      <c r="PCZ254" s="140"/>
      <c r="PDA254" s="140"/>
      <c r="PDB254" s="140"/>
      <c r="PDC254" s="140"/>
      <c r="PDD254" s="140"/>
      <c r="PDE254" s="140"/>
      <c r="PDF254" s="140"/>
      <c r="PDG254" s="140"/>
      <c r="PDH254" s="140"/>
      <c r="PDI254" s="140"/>
      <c r="PDJ254" s="140"/>
      <c r="PDK254" s="140"/>
      <c r="PDL254" s="140"/>
      <c r="PDM254" s="140"/>
      <c r="PDN254" s="140"/>
      <c r="PDO254" s="140"/>
      <c r="PDP254" s="140"/>
      <c r="PDQ254" s="140"/>
      <c r="PDR254" s="140"/>
      <c r="PDS254" s="140"/>
      <c r="PDT254" s="140"/>
      <c r="PDU254" s="140"/>
      <c r="PDV254" s="140"/>
      <c r="PDW254" s="140"/>
      <c r="PDX254" s="140"/>
      <c r="PDY254" s="140"/>
      <c r="PDZ254" s="140"/>
      <c r="PEA254" s="140"/>
      <c r="PEB254" s="140"/>
      <c r="PEC254" s="140"/>
      <c r="PED254" s="140"/>
      <c r="PEE254" s="140"/>
      <c r="PEF254" s="140"/>
      <c r="PEG254" s="140"/>
      <c r="PEH254" s="140"/>
      <c r="PEI254" s="140"/>
      <c r="PEJ254" s="140"/>
      <c r="PEK254" s="140"/>
      <c r="PEL254" s="140"/>
      <c r="PEM254" s="140"/>
      <c r="PEN254" s="140"/>
      <c r="PEO254" s="140"/>
      <c r="PEP254" s="140"/>
      <c r="PEQ254" s="140"/>
      <c r="PER254" s="140"/>
      <c r="PES254" s="140"/>
      <c r="PET254" s="140"/>
      <c r="PEU254" s="140"/>
      <c r="PEV254" s="140"/>
      <c r="PEW254" s="140"/>
      <c r="PEX254" s="140"/>
      <c r="PEY254" s="140"/>
      <c r="PEZ254" s="140"/>
      <c r="PFA254" s="140"/>
      <c r="PFB254" s="140"/>
      <c r="PFC254" s="140"/>
      <c r="PFD254" s="140"/>
      <c r="PFE254" s="140"/>
      <c r="PFF254" s="140"/>
      <c r="PFG254" s="140"/>
      <c r="PFH254" s="140"/>
      <c r="PFI254" s="140"/>
      <c r="PFJ254" s="140"/>
      <c r="PFK254" s="140"/>
      <c r="PFL254" s="140"/>
      <c r="PFM254" s="140"/>
      <c r="PFN254" s="140"/>
      <c r="PFO254" s="140"/>
      <c r="PFP254" s="140"/>
      <c r="PFQ254" s="140"/>
      <c r="PFR254" s="140"/>
      <c r="PFS254" s="140"/>
      <c r="PFT254" s="140"/>
      <c r="PFU254" s="140"/>
      <c r="PFV254" s="140"/>
      <c r="PFW254" s="140"/>
      <c r="PFX254" s="140"/>
      <c r="PFY254" s="140"/>
      <c r="PFZ254" s="140"/>
      <c r="PGA254" s="140"/>
      <c r="PGB254" s="140"/>
      <c r="PGC254" s="140"/>
      <c r="PGD254" s="140"/>
      <c r="PGE254" s="140"/>
      <c r="PGF254" s="140"/>
      <c r="PGG254" s="140"/>
      <c r="PGH254" s="140"/>
      <c r="PGI254" s="140"/>
      <c r="PGJ254" s="140"/>
      <c r="PGK254" s="140"/>
      <c r="PGL254" s="140"/>
      <c r="PGM254" s="140"/>
      <c r="PGN254" s="140"/>
      <c r="PGO254" s="140"/>
      <c r="PGP254" s="140"/>
      <c r="PGQ254" s="140"/>
      <c r="PGR254" s="140"/>
      <c r="PGS254" s="140"/>
      <c r="PGT254" s="140"/>
      <c r="PGU254" s="140"/>
      <c r="PGV254" s="140"/>
      <c r="PGW254" s="140"/>
      <c r="PGX254" s="140"/>
      <c r="PGY254" s="140"/>
      <c r="PGZ254" s="140"/>
      <c r="PHA254" s="140"/>
      <c r="PHB254" s="140"/>
      <c r="PHC254" s="140"/>
      <c r="PHD254" s="140"/>
      <c r="PHE254" s="140"/>
      <c r="PHF254" s="140"/>
      <c r="PHG254" s="140"/>
      <c r="PHH254" s="140"/>
      <c r="PHI254" s="140"/>
      <c r="PHJ254" s="140"/>
      <c r="PHK254" s="140"/>
      <c r="PHL254" s="140"/>
      <c r="PHM254" s="140"/>
      <c r="PHN254" s="140"/>
      <c r="PHO254" s="140"/>
      <c r="PHP254" s="140"/>
      <c r="PHQ254" s="140"/>
      <c r="PHR254" s="140"/>
      <c r="PHS254" s="140"/>
      <c r="PHT254" s="140"/>
      <c r="PHU254" s="140"/>
      <c r="PHV254" s="140"/>
      <c r="PHW254" s="140"/>
      <c r="PHX254" s="140"/>
      <c r="PHY254" s="140"/>
      <c r="PHZ254" s="140"/>
      <c r="PIA254" s="140"/>
      <c r="PIB254" s="140"/>
      <c r="PIC254" s="140"/>
      <c r="PID254" s="140"/>
      <c r="PIE254" s="140"/>
      <c r="PIF254" s="140"/>
      <c r="PIG254" s="140"/>
      <c r="PIH254" s="140"/>
      <c r="PII254" s="140"/>
      <c r="PIJ254" s="140"/>
      <c r="PIK254" s="140"/>
      <c r="PIL254" s="140"/>
      <c r="PIM254" s="140"/>
      <c r="PIN254" s="140"/>
      <c r="PIO254" s="140"/>
      <c r="PIP254" s="140"/>
      <c r="PIQ254" s="140"/>
      <c r="PIR254" s="140"/>
      <c r="PIS254" s="140"/>
      <c r="PIT254" s="140"/>
      <c r="PIU254" s="140"/>
      <c r="PIV254" s="140"/>
      <c r="PIW254" s="140"/>
      <c r="PIX254" s="140"/>
      <c r="PIY254" s="140"/>
      <c r="PIZ254" s="140"/>
      <c r="PJA254" s="140"/>
      <c r="PJB254" s="140"/>
      <c r="PJC254" s="140"/>
      <c r="PJD254" s="140"/>
      <c r="PJE254" s="140"/>
      <c r="PJF254" s="140"/>
      <c r="PJG254" s="140"/>
      <c r="PJH254" s="140"/>
      <c r="PJI254" s="140"/>
      <c r="PJJ254" s="140"/>
      <c r="PJK254" s="140"/>
      <c r="PJL254" s="140"/>
      <c r="PJM254" s="140"/>
      <c r="PJN254" s="140"/>
      <c r="PJO254" s="140"/>
      <c r="PJP254" s="140"/>
      <c r="PJQ254" s="140"/>
      <c r="PJR254" s="140"/>
      <c r="PJS254" s="140"/>
      <c r="PJT254" s="140"/>
      <c r="PJU254" s="140"/>
      <c r="PJV254" s="140"/>
      <c r="PJW254" s="140"/>
      <c r="PJX254" s="140"/>
      <c r="PJY254" s="140"/>
      <c r="PJZ254" s="140"/>
      <c r="PKA254" s="140"/>
      <c r="PKB254" s="140"/>
      <c r="PKC254" s="140"/>
      <c r="PKD254" s="140"/>
      <c r="PKE254" s="140"/>
      <c r="PKF254" s="140"/>
      <c r="PKG254" s="140"/>
      <c r="PKH254" s="140"/>
      <c r="PKI254" s="140"/>
      <c r="PKJ254" s="140"/>
      <c r="PKK254" s="140"/>
      <c r="PKL254" s="140"/>
      <c r="PKM254" s="140"/>
      <c r="PKN254" s="140"/>
      <c r="PKO254" s="140"/>
      <c r="PKP254" s="140"/>
      <c r="PKQ254" s="140"/>
      <c r="PKR254" s="140"/>
      <c r="PKS254" s="140"/>
      <c r="PKT254" s="140"/>
      <c r="PKU254" s="140"/>
      <c r="PKV254" s="140"/>
      <c r="PKW254" s="140"/>
      <c r="PKX254" s="140"/>
      <c r="PKY254" s="140"/>
      <c r="PKZ254" s="140"/>
      <c r="PLA254" s="140"/>
      <c r="PLB254" s="140"/>
      <c r="PLC254" s="140"/>
      <c r="PLD254" s="140"/>
      <c r="PLE254" s="140"/>
      <c r="PLF254" s="140"/>
      <c r="PLG254" s="140"/>
      <c r="PLH254" s="140"/>
      <c r="PLI254" s="140"/>
      <c r="PLJ254" s="140"/>
      <c r="PLK254" s="140"/>
      <c r="PLL254" s="140"/>
      <c r="PLM254" s="140"/>
      <c r="PLN254" s="140"/>
      <c r="PLO254" s="140"/>
      <c r="PLP254" s="140"/>
      <c r="PLQ254" s="140"/>
      <c r="PLR254" s="140"/>
      <c r="PLS254" s="140"/>
      <c r="PLT254" s="140"/>
      <c r="PLU254" s="140"/>
      <c r="PLV254" s="140"/>
      <c r="PLW254" s="140"/>
      <c r="PLX254" s="140"/>
      <c r="PLY254" s="140"/>
      <c r="PLZ254" s="140"/>
      <c r="PMA254" s="140"/>
      <c r="PMB254" s="140"/>
      <c r="PMC254" s="140"/>
      <c r="PMD254" s="140"/>
      <c r="PME254" s="140"/>
      <c r="PMF254" s="140"/>
      <c r="PMG254" s="140"/>
      <c r="PMH254" s="140"/>
      <c r="PMI254" s="140"/>
      <c r="PMJ254" s="140"/>
      <c r="PMK254" s="140"/>
      <c r="PML254" s="140"/>
      <c r="PMM254" s="140"/>
      <c r="PMN254" s="140"/>
      <c r="PMO254" s="140"/>
      <c r="PMP254" s="140"/>
      <c r="PMQ254" s="140"/>
      <c r="PMR254" s="140"/>
      <c r="PMS254" s="140"/>
      <c r="PMT254" s="140"/>
      <c r="PMU254" s="140"/>
      <c r="PMV254" s="140"/>
      <c r="PMW254" s="140"/>
      <c r="PMX254" s="140"/>
      <c r="PMY254" s="140"/>
      <c r="PMZ254" s="140"/>
      <c r="PNA254" s="140"/>
      <c r="PNB254" s="140"/>
      <c r="PNC254" s="140"/>
      <c r="PND254" s="140"/>
      <c r="PNE254" s="140"/>
      <c r="PNF254" s="140"/>
      <c r="PNG254" s="140"/>
      <c r="PNH254" s="140"/>
      <c r="PNI254" s="140"/>
      <c r="PNJ254" s="140"/>
      <c r="PNK254" s="140"/>
      <c r="PNL254" s="140"/>
      <c r="PNM254" s="140"/>
      <c r="PNN254" s="140"/>
      <c r="PNO254" s="140"/>
      <c r="PNP254" s="140"/>
      <c r="PNQ254" s="140"/>
      <c r="PNR254" s="140"/>
      <c r="PNS254" s="140"/>
      <c r="PNT254" s="140"/>
      <c r="PNU254" s="140"/>
      <c r="PNV254" s="140"/>
      <c r="PNW254" s="140"/>
      <c r="PNX254" s="140"/>
      <c r="PNY254" s="140"/>
      <c r="PNZ254" s="140"/>
      <c r="POA254" s="140"/>
      <c r="POB254" s="140"/>
      <c r="POC254" s="140"/>
      <c r="POD254" s="140"/>
      <c r="POE254" s="140"/>
      <c r="POF254" s="140"/>
      <c r="POG254" s="140"/>
      <c r="POH254" s="140"/>
      <c r="POI254" s="140"/>
      <c r="POJ254" s="140"/>
      <c r="POK254" s="140"/>
      <c r="POL254" s="140"/>
      <c r="POM254" s="140"/>
      <c r="PON254" s="140"/>
      <c r="POO254" s="140"/>
      <c r="POP254" s="140"/>
      <c r="POQ254" s="140"/>
      <c r="POR254" s="140"/>
      <c r="POS254" s="140"/>
      <c r="POT254" s="140"/>
      <c r="POU254" s="140"/>
      <c r="POV254" s="140"/>
      <c r="POW254" s="140"/>
      <c r="POX254" s="140"/>
      <c r="POY254" s="140"/>
      <c r="POZ254" s="140"/>
      <c r="PPA254" s="140"/>
      <c r="PPB254" s="140"/>
      <c r="PPC254" s="140"/>
      <c r="PPD254" s="140"/>
      <c r="PPE254" s="140"/>
      <c r="PPF254" s="140"/>
      <c r="PPG254" s="140"/>
      <c r="PPH254" s="140"/>
      <c r="PPI254" s="140"/>
      <c r="PPJ254" s="140"/>
      <c r="PPK254" s="140"/>
      <c r="PPL254" s="140"/>
      <c r="PPM254" s="140"/>
      <c r="PPN254" s="140"/>
      <c r="PPO254" s="140"/>
      <c r="PPP254" s="140"/>
      <c r="PPQ254" s="140"/>
      <c r="PPR254" s="140"/>
      <c r="PPS254" s="140"/>
      <c r="PPT254" s="140"/>
      <c r="PPU254" s="140"/>
      <c r="PPV254" s="140"/>
      <c r="PPW254" s="140"/>
      <c r="PPX254" s="140"/>
      <c r="PPY254" s="140"/>
      <c r="PPZ254" s="140"/>
      <c r="PQA254" s="140"/>
      <c r="PQB254" s="140"/>
      <c r="PQC254" s="140"/>
      <c r="PQD254" s="140"/>
      <c r="PQE254" s="140"/>
      <c r="PQF254" s="140"/>
      <c r="PQG254" s="140"/>
      <c r="PQH254" s="140"/>
      <c r="PQI254" s="140"/>
      <c r="PQJ254" s="140"/>
      <c r="PQK254" s="140"/>
      <c r="PQL254" s="140"/>
      <c r="PQM254" s="140"/>
      <c r="PQN254" s="140"/>
      <c r="PQO254" s="140"/>
      <c r="PQP254" s="140"/>
      <c r="PQQ254" s="140"/>
      <c r="PQR254" s="140"/>
      <c r="PQS254" s="140"/>
      <c r="PQT254" s="140"/>
      <c r="PQU254" s="140"/>
      <c r="PQV254" s="140"/>
      <c r="PQW254" s="140"/>
      <c r="PQX254" s="140"/>
      <c r="PQY254" s="140"/>
      <c r="PQZ254" s="140"/>
      <c r="PRA254" s="140"/>
      <c r="PRB254" s="140"/>
      <c r="PRC254" s="140"/>
      <c r="PRD254" s="140"/>
      <c r="PRE254" s="140"/>
      <c r="PRF254" s="140"/>
      <c r="PRG254" s="140"/>
      <c r="PRH254" s="140"/>
      <c r="PRI254" s="140"/>
      <c r="PRJ254" s="140"/>
      <c r="PRK254" s="140"/>
      <c r="PRL254" s="140"/>
      <c r="PRM254" s="140"/>
      <c r="PRN254" s="140"/>
      <c r="PRO254" s="140"/>
      <c r="PRP254" s="140"/>
      <c r="PRQ254" s="140"/>
      <c r="PRR254" s="140"/>
      <c r="PRS254" s="140"/>
      <c r="PRT254" s="140"/>
      <c r="PRU254" s="140"/>
      <c r="PRV254" s="140"/>
      <c r="PRW254" s="140"/>
      <c r="PRX254" s="140"/>
      <c r="PRY254" s="140"/>
      <c r="PRZ254" s="140"/>
      <c r="PSA254" s="140"/>
      <c r="PSB254" s="140"/>
      <c r="PSC254" s="140"/>
      <c r="PSD254" s="140"/>
      <c r="PSE254" s="140"/>
      <c r="PSF254" s="140"/>
      <c r="PSG254" s="140"/>
      <c r="PSH254" s="140"/>
      <c r="PSI254" s="140"/>
      <c r="PSJ254" s="140"/>
      <c r="PSK254" s="140"/>
      <c r="PSL254" s="140"/>
      <c r="PSM254" s="140"/>
      <c r="PSN254" s="140"/>
      <c r="PSO254" s="140"/>
      <c r="PSP254" s="140"/>
      <c r="PSQ254" s="140"/>
      <c r="PSR254" s="140"/>
      <c r="PSS254" s="140"/>
      <c r="PST254" s="140"/>
      <c r="PSU254" s="140"/>
      <c r="PSV254" s="140"/>
      <c r="PSW254" s="140"/>
      <c r="PSX254" s="140"/>
      <c r="PSY254" s="140"/>
      <c r="PSZ254" s="140"/>
      <c r="PTA254" s="140"/>
      <c r="PTB254" s="140"/>
      <c r="PTC254" s="140"/>
      <c r="PTD254" s="140"/>
      <c r="PTE254" s="140"/>
      <c r="PTF254" s="140"/>
      <c r="PTG254" s="140"/>
      <c r="PTH254" s="140"/>
      <c r="PTI254" s="140"/>
      <c r="PTJ254" s="140"/>
      <c r="PTK254" s="140"/>
      <c r="PTL254" s="140"/>
      <c r="PTM254" s="140"/>
      <c r="PTN254" s="140"/>
      <c r="PTO254" s="140"/>
      <c r="PTP254" s="140"/>
      <c r="PTQ254" s="140"/>
      <c r="PTR254" s="140"/>
      <c r="PTS254" s="140"/>
      <c r="PTT254" s="140"/>
      <c r="PTU254" s="140"/>
      <c r="PTV254" s="140"/>
      <c r="PTW254" s="140"/>
      <c r="PTX254" s="140"/>
      <c r="PTY254" s="140"/>
      <c r="PTZ254" s="140"/>
      <c r="PUA254" s="140"/>
      <c r="PUB254" s="140"/>
      <c r="PUC254" s="140"/>
      <c r="PUD254" s="140"/>
      <c r="PUE254" s="140"/>
      <c r="PUF254" s="140"/>
      <c r="PUG254" s="140"/>
      <c r="PUH254" s="140"/>
      <c r="PUI254" s="140"/>
      <c r="PUJ254" s="140"/>
      <c r="PUK254" s="140"/>
      <c r="PUL254" s="140"/>
      <c r="PUM254" s="140"/>
      <c r="PUN254" s="140"/>
      <c r="PUO254" s="140"/>
      <c r="PUP254" s="140"/>
      <c r="PUQ254" s="140"/>
      <c r="PUR254" s="140"/>
      <c r="PUS254" s="140"/>
      <c r="PUT254" s="140"/>
      <c r="PUU254" s="140"/>
      <c r="PUV254" s="140"/>
      <c r="PUW254" s="140"/>
      <c r="PUX254" s="140"/>
      <c r="PUY254" s="140"/>
      <c r="PUZ254" s="140"/>
      <c r="PVA254" s="140"/>
      <c r="PVB254" s="140"/>
      <c r="PVC254" s="140"/>
      <c r="PVD254" s="140"/>
      <c r="PVE254" s="140"/>
      <c r="PVF254" s="140"/>
      <c r="PVG254" s="140"/>
      <c r="PVH254" s="140"/>
      <c r="PVI254" s="140"/>
      <c r="PVJ254" s="140"/>
      <c r="PVK254" s="140"/>
      <c r="PVL254" s="140"/>
      <c r="PVM254" s="140"/>
      <c r="PVN254" s="140"/>
      <c r="PVO254" s="140"/>
      <c r="PVP254" s="140"/>
      <c r="PVQ254" s="140"/>
      <c r="PVR254" s="140"/>
      <c r="PVS254" s="140"/>
      <c r="PVT254" s="140"/>
      <c r="PVU254" s="140"/>
      <c r="PVV254" s="140"/>
      <c r="PVW254" s="140"/>
      <c r="PVX254" s="140"/>
      <c r="PVY254" s="140"/>
      <c r="PVZ254" s="140"/>
      <c r="PWA254" s="140"/>
      <c r="PWB254" s="140"/>
      <c r="PWC254" s="140"/>
      <c r="PWD254" s="140"/>
      <c r="PWE254" s="140"/>
      <c r="PWF254" s="140"/>
      <c r="PWG254" s="140"/>
      <c r="PWH254" s="140"/>
      <c r="PWI254" s="140"/>
      <c r="PWJ254" s="140"/>
      <c r="PWK254" s="140"/>
      <c r="PWL254" s="140"/>
      <c r="PWM254" s="140"/>
      <c r="PWN254" s="140"/>
      <c r="PWO254" s="140"/>
      <c r="PWP254" s="140"/>
      <c r="PWQ254" s="140"/>
      <c r="PWR254" s="140"/>
      <c r="PWS254" s="140"/>
      <c r="PWT254" s="140"/>
      <c r="PWU254" s="140"/>
      <c r="PWV254" s="140"/>
      <c r="PWW254" s="140"/>
      <c r="PWX254" s="140"/>
      <c r="PWY254" s="140"/>
      <c r="PWZ254" s="140"/>
      <c r="PXA254" s="140"/>
      <c r="PXB254" s="140"/>
      <c r="PXC254" s="140"/>
      <c r="PXD254" s="140"/>
      <c r="PXE254" s="140"/>
      <c r="PXF254" s="140"/>
      <c r="PXG254" s="140"/>
      <c r="PXH254" s="140"/>
      <c r="PXI254" s="140"/>
      <c r="PXJ254" s="140"/>
      <c r="PXK254" s="140"/>
      <c r="PXL254" s="140"/>
      <c r="PXM254" s="140"/>
      <c r="PXN254" s="140"/>
      <c r="PXO254" s="140"/>
      <c r="PXP254" s="140"/>
      <c r="PXQ254" s="140"/>
      <c r="PXR254" s="140"/>
      <c r="PXS254" s="140"/>
      <c r="PXT254" s="140"/>
      <c r="PXU254" s="140"/>
      <c r="PXV254" s="140"/>
      <c r="PXW254" s="140"/>
      <c r="PXX254" s="140"/>
      <c r="PXY254" s="140"/>
      <c r="PXZ254" s="140"/>
      <c r="PYA254" s="140"/>
      <c r="PYB254" s="140"/>
      <c r="PYC254" s="140"/>
      <c r="PYD254" s="140"/>
      <c r="PYE254" s="140"/>
      <c r="PYF254" s="140"/>
      <c r="PYG254" s="140"/>
      <c r="PYH254" s="140"/>
      <c r="PYI254" s="140"/>
      <c r="PYJ254" s="140"/>
      <c r="PYK254" s="140"/>
      <c r="PYL254" s="140"/>
      <c r="PYM254" s="140"/>
      <c r="PYN254" s="140"/>
      <c r="PYO254" s="140"/>
      <c r="PYP254" s="140"/>
      <c r="PYQ254" s="140"/>
      <c r="PYR254" s="140"/>
      <c r="PYS254" s="140"/>
      <c r="PYT254" s="140"/>
      <c r="PYU254" s="140"/>
      <c r="PYV254" s="140"/>
      <c r="PYW254" s="140"/>
      <c r="PYX254" s="140"/>
      <c r="PYY254" s="140"/>
      <c r="PYZ254" s="140"/>
      <c r="PZA254" s="140"/>
      <c r="PZB254" s="140"/>
      <c r="PZC254" s="140"/>
      <c r="PZD254" s="140"/>
      <c r="PZE254" s="140"/>
      <c r="PZF254" s="140"/>
      <c r="PZG254" s="140"/>
      <c r="PZH254" s="140"/>
      <c r="PZI254" s="140"/>
      <c r="PZJ254" s="140"/>
      <c r="PZK254" s="140"/>
      <c r="PZL254" s="140"/>
      <c r="PZM254" s="140"/>
      <c r="PZN254" s="140"/>
      <c r="PZO254" s="140"/>
      <c r="PZP254" s="140"/>
      <c r="PZQ254" s="140"/>
      <c r="PZR254" s="140"/>
      <c r="PZS254" s="140"/>
      <c r="PZT254" s="140"/>
      <c r="PZU254" s="140"/>
      <c r="PZV254" s="140"/>
      <c r="PZW254" s="140"/>
      <c r="PZX254" s="140"/>
      <c r="PZY254" s="140"/>
      <c r="PZZ254" s="140"/>
      <c r="QAA254" s="140"/>
      <c r="QAB254" s="140"/>
      <c r="QAC254" s="140"/>
      <c r="QAD254" s="140"/>
      <c r="QAE254" s="140"/>
      <c r="QAF254" s="140"/>
      <c r="QAG254" s="140"/>
      <c r="QAH254" s="140"/>
      <c r="QAI254" s="140"/>
      <c r="QAJ254" s="140"/>
      <c r="QAK254" s="140"/>
      <c r="QAL254" s="140"/>
      <c r="QAM254" s="140"/>
      <c r="QAN254" s="140"/>
      <c r="QAO254" s="140"/>
      <c r="QAP254" s="140"/>
      <c r="QAQ254" s="140"/>
      <c r="QAR254" s="140"/>
      <c r="QAS254" s="140"/>
      <c r="QAT254" s="140"/>
      <c r="QAU254" s="140"/>
      <c r="QAV254" s="140"/>
      <c r="QAW254" s="140"/>
      <c r="QAX254" s="140"/>
      <c r="QAY254" s="140"/>
      <c r="QAZ254" s="140"/>
      <c r="QBA254" s="140"/>
      <c r="QBB254" s="140"/>
      <c r="QBC254" s="140"/>
      <c r="QBD254" s="140"/>
      <c r="QBE254" s="140"/>
      <c r="QBF254" s="140"/>
      <c r="QBG254" s="140"/>
      <c r="QBH254" s="140"/>
      <c r="QBI254" s="140"/>
      <c r="QBJ254" s="140"/>
      <c r="QBK254" s="140"/>
      <c r="QBL254" s="140"/>
      <c r="QBM254" s="140"/>
      <c r="QBN254" s="140"/>
      <c r="QBO254" s="140"/>
      <c r="QBP254" s="140"/>
      <c r="QBQ254" s="140"/>
      <c r="QBR254" s="140"/>
      <c r="QBS254" s="140"/>
      <c r="QBT254" s="140"/>
      <c r="QBU254" s="140"/>
      <c r="QBV254" s="140"/>
      <c r="QBW254" s="140"/>
      <c r="QBX254" s="140"/>
      <c r="QBY254" s="140"/>
      <c r="QBZ254" s="140"/>
      <c r="QCA254" s="140"/>
      <c r="QCB254" s="140"/>
      <c r="QCC254" s="140"/>
      <c r="QCD254" s="140"/>
      <c r="QCE254" s="140"/>
      <c r="QCF254" s="140"/>
      <c r="QCG254" s="140"/>
      <c r="QCH254" s="140"/>
      <c r="QCI254" s="140"/>
      <c r="QCJ254" s="140"/>
      <c r="QCK254" s="140"/>
      <c r="QCL254" s="140"/>
      <c r="QCM254" s="140"/>
      <c r="QCN254" s="140"/>
      <c r="QCO254" s="140"/>
      <c r="QCP254" s="140"/>
      <c r="QCQ254" s="140"/>
      <c r="QCR254" s="140"/>
      <c r="QCS254" s="140"/>
      <c r="QCT254" s="140"/>
      <c r="QCU254" s="140"/>
      <c r="QCV254" s="140"/>
      <c r="QCW254" s="140"/>
      <c r="QCX254" s="140"/>
      <c r="QCY254" s="140"/>
      <c r="QCZ254" s="140"/>
      <c r="QDA254" s="140"/>
      <c r="QDB254" s="140"/>
      <c r="QDC254" s="140"/>
      <c r="QDD254" s="140"/>
      <c r="QDE254" s="140"/>
      <c r="QDF254" s="140"/>
      <c r="QDG254" s="140"/>
      <c r="QDH254" s="140"/>
      <c r="QDI254" s="140"/>
      <c r="QDJ254" s="140"/>
      <c r="QDK254" s="140"/>
      <c r="QDL254" s="140"/>
      <c r="QDM254" s="140"/>
      <c r="QDN254" s="140"/>
      <c r="QDO254" s="140"/>
      <c r="QDP254" s="140"/>
      <c r="QDQ254" s="140"/>
      <c r="QDR254" s="140"/>
      <c r="QDS254" s="140"/>
      <c r="QDT254" s="140"/>
      <c r="QDU254" s="140"/>
      <c r="QDV254" s="140"/>
      <c r="QDW254" s="140"/>
      <c r="QDX254" s="140"/>
      <c r="QDY254" s="140"/>
      <c r="QDZ254" s="140"/>
      <c r="QEA254" s="140"/>
      <c r="QEB254" s="140"/>
      <c r="QEC254" s="140"/>
      <c r="QED254" s="140"/>
      <c r="QEE254" s="140"/>
      <c r="QEF254" s="140"/>
      <c r="QEG254" s="140"/>
      <c r="QEH254" s="140"/>
      <c r="QEI254" s="140"/>
      <c r="QEJ254" s="140"/>
      <c r="QEK254" s="140"/>
      <c r="QEL254" s="140"/>
      <c r="QEM254" s="140"/>
      <c r="QEN254" s="140"/>
      <c r="QEO254" s="140"/>
      <c r="QEP254" s="140"/>
      <c r="QEQ254" s="140"/>
      <c r="QER254" s="140"/>
      <c r="QES254" s="140"/>
      <c r="QET254" s="140"/>
      <c r="QEU254" s="140"/>
      <c r="QEV254" s="140"/>
      <c r="QEW254" s="140"/>
      <c r="QEX254" s="140"/>
      <c r="QEY254" s="140"/>
      <c r="QEZ254" s="140"/>
      <c r="QFA254" s="140"/>
      <c r="QFB254" s="140"/>
      <c r="QFC254" s="140"/>
      <c r="QFD254" s="140"/>
      <c r="QFE254" s="140"/>
      <c r="QFF254" s="140"/>
      <c r="QFG254" s="140"/>
      <c r="QFH254" s="140"/>
      <c r="QFI254" s="140"/>
      <c r="QFJ254" s="140"/>
      <c r="QFK254" s="140"/>
      <c r="QFL254" s="140"/>
      <c r="QFM254" s="140"/>
      <c r="QFN254" s="140"/>
      <c r="QFO254" s="140"/>
      <c r="QFP254" s="140"/>
      <c r="QFQ254" s="140"/>
      <c r="QFR254" s="140"/>
      <c r="QFS254" s="140"/>
      <c r="QFT254" s="140"/>
      <c r="QFU254" s="140"/>
      <c r="QFV254" s="140"/>
      <c r="QFW254" s="140"/>
      <c r="QFX254" s="140"/>
      <c r="QFY254" s="140"/>
      <c r="QFZ254" s="140"/>
      <c r="QGA254" s="140"/>
      <c r="QGB254" s="140"/>
      <c r="QGC254" s="140"/>
      <c r="QGD254" s="140"/>
      <c r="QGE254" s="140"/>
      <c r="QGF254" s="140"/>
      <c r="QGG254" s="140"/>
      <c r="QGH254" s="140"/>
      <c r="QGI254" s="140"/>
      <c r="QGJ254" s="140"/>
      <c r="QGK254" s="140"/>
      <c r="QGL254" s="140"/>
      <c r="QGM254" s="140"/>
      <c r="QGN254" s="140"/>
      <c r="QGO254" s="140"/>
      <c r="QGP254" s="140"/>
      <c r="QGQ254" s="140"/>
      <c r="QGR254" s="140"/>
      <c r="QGS254" s="140"/>
      <c r="QGT254" s="140"/>
      <c r="QGU254" s="140"/>
      <c r="QGV254" s="140"/>
      <c r="QGW254" s="140"/>
      <c r="QGX254" s="140"/>
      <c r="QGY254" s="140"/>
      <c r="QGZ254" s="140"/>
      <c r="QHA254" s="140"/>
      <c r="QHB254" s="140"/>
      <c r="QHC254" s="140"/>
      <c r="QHD254" s="140"/>
      <c r="QHE254" s="140"/>
      <c r="QHF254" s="140"/>
      <c r="QHG254" s="140"/>
      <c r="QHH254" s="140"/>
      <c r="QHI254" s="140"/>
      <c r="QHJ254" s="140"/>
      <c r="QHK254" s="140"/>
      <c r="QHL254" s="140"/>
      <c r="QHM254" s="140"/>
      <c r="QHN254" s="140"/>
      <c r="QHO254" s="140"/>
      <c r="QHP254" s="140"/>
      <c r="QHQ254" s="140"/>
      <c r="QHR254" s="140"/>
      <c r="QHS254" s="140"/>
      <c r="QHT254" s="140"/>
      <c r="QHU254" s="140"/>
      <c r="QHV254" s="140"/>
      <c r="QHW254" s="140"/>
      <c r="QHX254" s="140"/>
      <c r="QHY254" s="140"/>
      <c r="QHZ254" s="140"/>
      <c r="QIA254" s="140"/>
      <c r="QIB254" s="140"/>
      <c r="QIC254" s="140"/>
      <c r="QID254" s="140"/>
      <c r="QIE254" s="140"/>
      <c r="QIF254" s="140"/>
      <c r="QIG254" s="140"/>
      <c r="QIH254" s="140"/>
      <c r="QII254" s="140"/>
      <c r="QIJ254" s="140"/>
      <c r="QIK254" s="140"/>
      <c r="QIL254" s="140"/>
      <c r="QIM254" s="140"/>
      <c r="QIN254" s="140"/>
      <c r="QIO254" s="140"/>
      <c r="QIP254" s="140"/>
      <c r="QIQ254" s="140"/>
      <c r="QIR254" s="140"/>
      <c r="QIS254" s="140"/>
      <c r="QIT254" s="140"/>
      <c r="QIU254" s="140"/>
      <c r="QIV254" s="140"/>
      <c r="QIW254" s="140"/>
      <c r="QIX254" s="140"/>
      <c r="QIY254" s="140"/>
      <c r="QIZ254" s="140"/>
      <c r="QJA254" s="140"/>
      <c r="QJB254" s="140"/>
      <c r="QJC254" s="140"/>
      <c r="QJD254" s="140"/>
      <c r="QJE254" s="140"/>
      <c r="QJF254" s="140"/>
      <c r="QJG254" s="140"/>
      <c r="QJH254" s="140"/>
      <c r="QJI254" s="140"/>
      <c r="QJJ254" s="140"/>
      <c r="QJK254" s="140"/>
      <c r="QJL254" s="140"/>
      <c r="QJM254" s="140"/>
      <c r="QJN254" s="140"/>
      <c r="QJO254" s="140"/>
      <c r="QJP254" s="140"/>
      <c r="QJQ254" s="140"/>
      <c r="QJR254" s="140"/>
      <c r="QJS254" s="140"/>
      <c r="QJT254" s="140"/>
      <c r="QJU254" s="140"/>
      <c r="QJV254" s="140"/>
      <c r="QJW254" s="140"/>
      <c r="QJX254" s="140"/>
      <c r="QJY254" s="140"/>
      <c r="QJZ254" s="140"/>
      <c r="QKA254" s="140"/>
      <c r="QKB254" s="140"/>
      <c r="QKC254" s="140"/>
      <c r="QKD254" s="140"/>
      <c r="QKE254" s="140"/>
      <c r="QKF254" s="140"/>
      <c r="QKG254" s="140"/>
      <c r="QKH254" s="140"/>
      <c r="QKI254" s="140"/>
      <c r="QKJ254" s="140"/>
      <c r="QKK254" s="140"/>
      <c r="QKL254" s="140"/>
      <c r="QKM254" s="140"/>
      <c r="QKN254" s="140"/>
      <c r="QKO254" s="140"/>
      <c r="QKP254" s="140"/>
      <c r="QKQ254" s="140"/>
      <c r="QKR254" s="140"/>
      <c r="QKS254" s="140"/>
      <c r="QKT254" s="140"/>
      <c r="QKU254" s="140"/>
      <c r="QKV254" s="140"/>
      <c r="QKW254" s="140"/>
      <c r="QKX254" s="140"/>
      <c r="QKY254" s="140"/>
      <c r="QKZ254" s="140"/>
      <c r="QLA254" s="140"/>
      <c r="QLB254" s="140"/>
      <c r="QLC254" s="140"/>
      <c r="QLD254" s="140"/>
      <c r="QLE254" s="140"/>
      <c r="QLF254" s="140"/>
      <c r="QLG254" s="140"/>
      <c r="QLH254" s="140"/>
      <c r="QLI254" s="140"/>
      <c r="QLJ254" s="140"/>
      <c r="QLK254" s="140"/>
      <c r="QLL254" s="140"/>
      <c r="QLM254" s="140"/>
      <c r="QLN254" s="140"/>
      <c r="QLO254" s="140"/>
      <c r="QLP254" s="140"/>
      <c r="QLQ254" s="140"/>
      <c r="QLR254" s="140"/>
      <c r="QLS254" s="140"/>
      <c r="QLT254" s="140"/>
      <c r="QLU254" s="140"/>
      <c r="QLV254" s="140"/>
      <c r="QLW254" s="140"/>
      <c r="QLX254" s="140"/>
      <c r="QLY254" s="140"/>
      <c r="QLZ254" s="140"/>
      <c r="QMA254" s="140"/>
      <c r="QMB254" s="140"/>
      <c r="QMC254" s="140"/>
      <c r="QMD254" s="140"/>
      <c r="QME254" s="140"/>
      <c r="QMF254" s="140"/>
      <c r="QMG254" s="140"/>
      <c r="QMH254" s="140"/>
      <c r="QMI254" s="140"/>
      <c r="QMJ254" s="140"/>
      <c r="QMK254" s="140"/>
      <c r="QML254" s="140"/>
      <c r="QMM254" s="140"/>
      <c r="QMN254" s="140"/>
      <c r="QMO254" s="140"/>
      <c r="QMP254" s="140"/>
      <c r="QMQ254" s="140"/>
      <c r="QMR254" s="140"/>
      <c r="QMS254" s="140"/>
      <c r="QMT254" s="140"/>
      <c r="QMU254" s="140"/>
      <c r="QMV254" s="140"/>
      <c r="QMW254" s="140"/>
      <c r="QMX254" s="140"/>
      <c r="QMY254" s="140"/>
      <c r="QMZ254" s="140"/>
      <c r="QNA254" s="140"/>
      <c r="QNB254" s="140"/>
      <c r="QNC254" s="140"/>
      <c r="QND254" s="140"/>
      <c r="QNE254" s="140"/>
      <c r="QNF254" s="140"/>
      <c r="QNG254" s="140"/>
      <c r="QNH254" s="140"/>
      <c r="QNI254" s="140"/>
      <c r="QNJ254" s="140"/>
      <c r="QNK254" s="140"/>
      <c r="QNL254" s="140"/>
      <c r="QNM254" s="140"/>
      <c r="QNN254" s="140"/>
      <c r="QNO254" s="140"/>
      <c r="QNP254" s="140"/>
      <c r="QNQ254" s="140"/>
      <c r="QNR254" s="140"/>
      <c r="QNS254" s="140"/>
      <c r="QNT254" s="140"/>
      <c r="QNU254" s="140"/>
      <c r="QNV254" s="140"/>
      <c r="QNW254" s="140"/>
      <c r="QNX254" s="140"/>
      <c r="QNY254" s="140"/>
      <c r="QNZ254" s="140"/>
      <c r="QOA254" s="140"/>
      <c r="QOB254" s="140"/>
      <c r="QOC254" s="140"/>
      <c r="QOD254" s="140"/>
      <c r="QOE254" s="140"/>
      <c r="QOF254" s="140"/>
      <c r="QOG254" s="140"/>
      <c r="QOH254" s="140"/>
      <c r="QOI254" s="140"/>
      <c r="QOJ254" s="140"/>
      <c r="QOK254" s="140"/>
      <c r="QOL254" s="140"/>
      <c r="QOM254" s="140"/>
      <c r="QON254" s="140"/>
      <c r="QOO254" s="140"/>
      <c r="QOP254" s="140"/>
      <c r="QOQ254" s="140"/>
      <c r="QOR254" s="140"/>
      <c r="QOS254" s="140"/>
      <c r="QOT254" s="140"/>
      <c r="QOU254" s="140"/>
      <c r="QOV254" s="140"/>
      <c r="QOW254" s="140"/>
      <c r="QOX254" s="140"/>
      <c r="QOY254" s="140"/>
      <c r="QOZ254" s="140"/>
      <c r="QPA254" s="140"/>
      <c r="QPB254" s="140"/>
      <c r="QPC254" s="140"/>
      <c r="QPD254" s="140"/>
      <c r="QPE254" s="140"/>
      <c r="QPF254" s="140"/>
      <c r="QPG254" s="140"/>
      <c r="QPH254" s="140"/>
      <c r="QPI254" s="140"/>
      <c r="QPJ254" s="140"/>
      <c r="QPK254" s="140"/>
      <c r="QPL254" s="140"/>
      <c r="QPM254" s="140"/>
      <c r="QPN254" s="140"/>
      <c r="QPO254" s="140"/>
      <c r="QPP254" s="140"/>
      <c r="QPQ254" s="140"/>
      <c r="QPR254" s="140"/>
      <c r="QPS254" s="140"/>
      <c r="QPT254" s="140"/>
      <c r="QPU254" s="140"/>
      <c r="QPV254" s="140"/>
      <c r="QPW254" s="140"/>
      <c r="QPX254" s="140"/>
      <c r="QPY254" s="140"/>
      <c r="QPZ254" s="140"/>
      <c r="QQA254" s="140"/>
      <c r="QQB254" s="140"/>
      <c r="QQC254" s="140"/>
      <c r="QQD254" s="140"/>
      <c r="QQE254" s="140"/>
      <c r="QQF254" s="140"/>
      <c r="QQG254" s="140"/>
      <c r="QQH254" s="140"/>
      <c r="QQI254" s="140"/>
      <c r="QQJ254" s="140"/>
      <c r="QQK254" s="140"/>
      <c r="QQL254" s="140"/>
      <c r="QQM254" s="140"/>
      <c r="QQN254" s="140"/>
      <c r="QQO254" s="140"/>
      <c r="QQP254" s="140"/>
      <c r="QQQ254" s="140"/>
      <c r="QQR254" s="140"/>
      <c r="QQS254" s="140"/>
      <c r="QQT254" s="140"/>
      <c r="QQU254" s="140"/>
      <c r="QQV254" s="140"/>
      <c r="QQW254" s="140"/>
      <c r="QQX254" s="140"/>
      <c r="QQY254" s="140"/>
      <c r="QQZ254" s="140"/>
      <c r="QRA254" s="140"/>
      <c r="QRB254" s="140"/>
      <c r="QRC254" s="140"/>
      <c r="QRD254" s="140"/>
      <c r="QRE254" s="140"/>
      <c r="QRF254" s="140"/>
      <c r="QRG254" s="140"/>
      <c r="QRH254" s="140"/>
      <c r="QRI254" s="140"/>
      <c r="QRJ254" s="140"/>
      <c r="QRK254" s="140"/>
      <c r="QRL254" s="140"/>
      <c r="QRM254" s="140"/>
      <c r="QRN254" s="140"/>
      <c r="QRO254" s="140"/>
      <c r="QRP254" s="140"/>
      <c r="QRQ254" s="140"/>
      <c r="QRR254" s="140"/>
      <c r="QRS254" s="140"/>
      <c r="QRT254" s="140"/>
      <c r="QRU254" s="140"/>
      <c r="QRV254" s="140"/>
      <c r="QRW254" s="140"/>
      <c r="QRX254" s="140"/>
      <c r="QRY254" s="140"/>
      <c r="QRZ254" s="140"/>
      <c r="QSA254" s="140"/>
      <c r="QSB254" s="140"/>
      <c r="QSC254" s="140"/>
      <c r="QSD254" s="140"/>
      <c r="QSE254" s="140"/>
      <c r="QSF254" s="140"/>
      <c r="QSG254" s="140"/>
      <c r="QSH254" s="140"/>
      <c r="QSI254" s="140"/>
      <c r="QSJ254" s="140"/>
      <c r="QSK254" s="140"/>
      <c r="QSL254" s="140"/>
      <c r="QSM254" s="140"/>
      <c r="QSN254" s="140"/>
      <c r="QSO254" s="140"/>
      <c r="QSP254" s="140"/>
      <c r="QSQ254" s="140"/>
      <c r="QSR254" s="140"/>
      <c r="QSS254" s="140"/>
      <c r="QST254" s="140"/>
      <c r="QSU254" s="140"/>
      <c r="QSV254" s="140"/>
      <c r="QSW254" s="140"/>
      <c r="QSX254" s="140"/>
      <c r="QSY254" s="140"/>
      <c r="QSZ254" s="140"/>
      <c r="QTA254" s="140"/>
      <c r="QTB254" s="140"/>
      <c r="QTC254" s="140"/>
      <c r="QTD254" s="140"/>
      <c r="QTE254" s="140"/>
      <c r="QTF254" s="140"/>
      <c r="QTG254" s="140"/>
      <c r="QTH254" s="140"/>
      <c r="QTI254" s="140"/>
      <c r="QTJ254" s="140"/>
      <c r="QTK254" s="140"/>
      <c r="QTL254" s="140"/>
      <c r="QTM254" s="140"/>
      <c r="QTN254" s="140"/>
      <c r="QTO254" s="140"/>
      <c r="QTP254" s="140"/>
      <c r="QTQ254" s="140"/>
      <c r="QTR254" s="140"/>
      <c r="QTS254" s="140"/>
      <c r="QTT254" s="140"/>
      <c r="QTU254" s="140"/>
      <c r="QTV254" s="140"/>
      <c r="QTW254" s="140"/>
      <c r="QTX254" s="140"/>
      <c r="QTY254" s="140"/>
      <c r="QTZ254" s="140"/>
      <c r="QUA254" s="140"/>
      <c r="QUB254" s="140"/>
      <c r="QUC254" s="140"/>
      <c r="QUD254" s="140"/>
      <c r="QUE254" s="140"/>
      <c r="QUF254" s="140"/>
      <c r="QUG254" s="140"/>
      <c r="QUH254" s="140"/>
      <c r="QUI254" s="140"/>
      <c r="QUJ254" s="140"/>
      <c r="QUK254" s="140"/>
      <c r="QUL254" s="140"/>
      <c r="QUM254" s="140"/>
      <c r="QUN254" s="140"/>
      <c r="QUO254" s="140"/>
      <c r="QUP254" s="140"/>
      <c r="QUQ254" s="140"/>
      <c r="QUR254" s="140"/>
      <c r="QUS254" s="140"/>
      <c r="QUT254" s="140"/>
      <c r="QUU254" s="140"/>
      <c r="QUV254" s="140"/>
      <c r="QUW254" s="140"/>
      <c r="QUX254" s="140"/>
      <c r="QUY254" s="140"/>
      <c r="QUZ254" s="140"/>
      <c r="QVA254" s="140"/>
      <c r="QVB254" s="140"/>
      <c r="QVC254" s="140"/>
      <c r="QVD254" s="140"/>
      <c r="QVE254" s="140"/>
      <c r="QVF254" s="140"/>
      <c r="QVG254" s="140"/>
      <c r="QVH254" s="140"/>
      <c r="QVI254" s="140"/>
      <c r="QVJ254" s="140"/>
      <c r="QVK254" s="140"/>
      <c r="QVL254" s="140"/>
      <c r="QVM254" s="140"/>
      <c r="QVN254" s="140"/>
      <c r="QVO254" s="140"/>
      <c r="QVP254" s="140"/>
      <c r="QVQ254" s="140"/>
      <c r="QVR254" s="140"/>
      <c r="QVS254" s="140"/>
      <c r="QVT254" s="140"/>
      <c r="QVU254" s="140"/>
      <c r="QVV254" s="140"/>
      <c r="QVW254" s="140"/>
      <c r="QVX254" s="140"/>
      <c r="QVY254" s="140"/>
      <c r="QVZ254" s="140"/>
      <c r="QWA254" s="140"/>
      <c r="QWB254" s="140"/>
      <c r="QWC254" s="140"/>
      <c r="QWD254" s="140"/>
      <c r="QWE254" s="140"/>
      <c r="QWF254" s="140"/>
      <c r="QWG254" s="140"/>
      <c r="QWH254" s="140"/>
      <c r="QWI254" s="140"/>
      <c r="QWJ254" s="140"/>
      <c r="QWK254" s="140"/>
      <c r="QWL254" s="140"/>
      <c r="QWM254" s="140"/>
      <c r="QWN254" s="140"/>
      <c r="QWO254" s="140"/>
      <c r="QWP254" s="140"/>
      <c r="QWQ254" s="140"/>
      <c r="QWR254" s="140"/>
      <c r="QWS254" s="140"/>
      <c r="QWT254" s="140"/>
      <c r="QWU254" s="140"/>
      <c r="QWV254" s="140"/>
      <c r="QWW254" s="140"/>
      <c r="QWX254" s="140"/>
      <c r="QWY254" s="140"/>
      <c r="QWZ254" s="140"/>
      <c r="QXA254" s="140"/>
      <c r="QXB254" s="140"/>
      <c r="QXC254" s="140"/>
      <c r="QXD254" s="140"/>
      <c r="QXE254" s="140"/>
      <c r="QXF254" s="140"/>
      <c r="QXG254" s="140"/>
      <c r="QXH254" s="140"/>
      <c r="QXI254" s="140"/>
      <c r="QXJ254" s="140"/>
      <c r="QXK254" s="140"/>
      <c r="QXL254" s="140"/>
      <c r="QXM254" s="140"/>
      <c r="QXN254" s="140"/>
      <c r="QXO254" s="140"/>
      <c r="QXP254" s="140"/>
      <c r="QXQ254" s="140"/>
      <c r="QXR254" s="140"/>
      <c r="QXS254" s="140"/>
      <c r="QXT254" s="140"/>
      <c r="QXU254" s="140"/>
      <c r="QXV254" s="140"/>
      <c r="QXW254" s="140"/>
      <c r="QXX254" s="140"/>
      <c r="QXY254" s="140"/>
      <c r="QXZ254" s="140"/>
      <c r="QYA254" s="140"/>
      <c r="QYB254" s="140"/>
      <c r="QYC254" s="140"/>
      <c r="QYD254" s="140"/>
      <c r="QYE254" s="140"/>
      <c r="QYF254" s="140"/>
      <c r="QYG254" s="140"/>
      <c r="QYH254" s="140"/>
      <c r="QYI254" s="140"/>
      <c r="QYJ254" s="140"/>
      <c r="QYK254" s="140"/>
      <c r="QYL254" s="140"/>
      <c r="QYM254" s="140"/>
      <c r="QYN254" s="140"/>
      <c r="QYO254" s="140"/>
      <c r="QYP254" s="140"/>
      <c r="QYQ254" s="140"/>
      <c r="QYR254" s="140"/>
      <c r="QYS254" s="140"/>
      <c r="QYT254" s="140"/>
      <c r="QYU254" s="140"/>
      <c r="QYV254" s="140"/>
      <c r="QYW254" s="140"/>
      <c r="QYX254" s="140"/>
      <c r="QYY254" s="140"/>
      <c r="QYZ254" s="140"/>
      <c r="QZA254" s="140"/>
      <c r="QZB254" s="140"/>
      <c r="QZC254" s="140"/>
      <c r="QZD254" s="140"/>
      <c r="QZE254" s="140"/>
      <c r="QZF254" s="140"/>
      <c r="QZG254" s="140"/>
      <c r="QZH254" s="140"/>
      <c r="QZI254" s="140"/>
      <c r="QZJ254" s="140"/>
      <c r="QZK254" s="140"/>
      <c r="QZL254" s="140"/>
      <c r="QZM254" s="140"/>
      <c r="QZN254" s="140"/>
      <c r="QZO254" s="140"/>
      <c r="QZP254" s="140"/>
      <c r="QZQ254" s="140"/>
      <c r="QZR254" s="140"/>
      <c r="QZS254" s="140"/>
      <c r="QZT254" s="140"/>
      <c r="QZU254" s="140"/>
      <c r="QZV254" s="140"/>
      <c r="QZW254" s="140"/>
      <c r="QZX254" s="140"/>
      <c r="QZY254" s="140"/>
      <c r="QZZ254" s="140"/>
      <c r="RAA254" s="140"/>
      <c r="RAB254" s="140"/>
      <c r="RAC254" s="140"/>
      <c r="RAD254" s="140"/>
      <c r="RAE254" s="140"/>
      <c r="RAF254" s="140"/>
      <c r="RAG254" s="140"/>
      <c r="RAH254" s="140"/>
      <c r="RAI254" s="140"/>
      <c r="RAJ254" s="140"/>
      <c r="RAK254" s="140"/>
      <c r="RAL254" s="140"/>
      <c r="RAM254" s="140"/>
      <c r="RAN254" s="140"/>
      <c r="RAO254" s="140"/>
      <c r="RAP254" s="140"/>
      <c r="RAQ254" s="140"/>
      <c r="RAR254" s="140"/>
      <c r="RAS254" s="140"/>
      <c r="RAT254" s="140"/>
      <c r="RAU254" s="140"/>
      <c r="RAV254" s="140"/>
      <c r="RAW254" s="140"/>
      <c r="RAX254" s="140"/>
      <c r="RAY254" s="140"/>
      <c r="RAZ254" s="140"/>
      <c r="RBA254" s="140"/>
      <c r="RBB254" s="140"/>
      <c r="RBC254" s="140"/>
      <c r="RBD254" s="140"/>
      <c r="RBE254" s="140"/>
      <c r="RBF254" s="140"/>
      <c r="RBG254" s="140"/>
      <c r="RBH254" s="140"/>
      <c r="RBI254" s="140"/>
      <c r="RBJ254" s="140"/>
      <c r="RBK254" s="140"/>
      <c r="RBL254" s="140"/>
      <c r="RBM254" s="140"/>
      <c r="RBN254" s="140"/>
      <c r="RBO254" s="140"/>
      <c r="RBP254" s="140"/>
      <c r="RBQ254" s="140"/>
      <c r="RBR254" s="140"/>
      <c r="RBS254" s="140"/>
      <c r="RBT254" s="140"/>
      <c r="RBU254" s="140"/>
      <c r="RBV254" s="140"/>
      <c r="RBW254" s="140"/>
      <c r="RBX254" s="140"/>
      <c r="RBY254" s="140"/>
      <c r="RBZ254" s="140"/>
      <c r="RCA254" s="140"/>
      <c r="RCB254" s="140"/>
      <c r="RCC254" s="140"/>
      <c r="RCD254" s="140"/>
      <c r="RCE254" s="140"/>
      <c r="RCF254" s="140"/>
      <c r="RCG254" s="140"/>
      <c r="RCH254" s="140"/>
      <c r="RCI254" s="140"/>
      <c r="RCJ254" s="140"/>
      <c r="RCK254" s="140"/>
      <c r="RCL254" s="140"/>
      <c r="RCM254" s="140"/>
      <c r="RCN254" s="140"/>
      <c r="RCO254" s="140"/>
      <c r="RCP254" s="140"/>
      <c r="RCQ254" s="140"/>
      <c r="RCR254" s="140"/>
      <c r="RCS254" s="140"/>
      <c r="RCT254" s="140"/>
      <c r="RCU254" s="140"/>
      <c r="RCV254" s="140"/>
      <c r="RCW254" s="140"/>
      <c r="RCX254" s="140"/>
      <c r="RCY254" s="140"/>
      <c r="RCZ254" s="140"/>
      <c r="RDA254" s="140"/>
      <c r="RDB254" s="140"/>
      <c r="RDC254" s="140"/>
      <c r="RDD254" s="140"/>
      <c r="RDE254" s="140"/>
      <c r="RDF254" s="140"/>
      <c r="RDG254" s="140"/>
      <c r="RDH254" s="140"/>
      <c r="RDI254" s="140"/>
      <c r="RDJ254" s="140"/>
      <c r="RDK254" s="140"/>
      <c r="RDL254" s="140"/>
      <c r="RDM254" s="140"/>
      <c r="RDN254" s="140"/>
      <c r="RDO254" s="140"/>
      <c r="RDP254" s="140"/>
      <c r="RDQ254" s="140"/>
      <c r="RDR254" s="140"/>
      <c r="RDS254" s="140"/>
      <c r="RDT254" s="140"/>
      <c r="RDU254" s="140"/>
      <c r="RDV254" s="140"/>
      <c r="RDW254" s="140"/>
      <c r="RDX254" s="140"/>
      <c r="RDY254" s="140"/>
      <c r="RDZ254" s="140"/>
      <c r="REA254" s="140"/>
      <c r="REB254" s="140"/>
      <c r="REC254" s="140"/>
      <c r="RED254" s="140"/>
      <c r="REE254" s="140"/>
      <c r="REF254" s="140"/>
      <c r="REG254" s="140"/>
      <c r="REH254" s="140"/>
      <c r="REI254" s="140"/>
      <c r="REJ254" s="140"/>
      <c r="REK254" s="140"/>
      <c r="REL254" s="140"/>
      <c r="REM254" s="140"/>
      <c r="REN254" s="140"/>
      <c r="REO254" s="140"/>
      <c r="REP254" s="140"/>
      <c r="REQ254" s="140"/>
      <c r="RER254" s="140"/>
      <c r="RES254" s="140"/>
      <c r="RET254" s="140"/>
      <c r="REU254" s="140"/>
      <c r="REV254" s="140"/>
      <c r="REW254" s="140"/>
      <c r="REX254" s="140"/>
      <c r="REY254" s="140"/>
      <c r="REZ254" s="140"/>
      <c r="RFA254" s="140"/>
      <c r="RFB254" s="140"/>
      <c r="RFC254" s="140"/>
      <c r="RFD254" s="140"/>
      <c r="RFE254" s="140"/>
      <c r="RFF254" s="140"/>
      <c r="RFG254" s="140"/>
      <c r="RFH254" s="140"/>
      <c r="RFI254" s="140"/>
      <c r="RFJ254" s="140"/>
      <c r="RFK254" s="140"/>
      <c r="RFL254" s="140"/>
      <c r="RFM254" s="140"/>
      <c r="RFN254" s="140"/>
      <c r="RFO254" s="140"/>
      <c r="RFP254" s="140"/>
      <c r="RFQ254" s="140"/>
      <c r="RFR254" s="140"/>
      <c r="RFS254" s="140"/>
      <c r="RFT254" s="140"/>
      <c r="RFU254" s="140"/>
      <c r="RFV254" s="140"/>
      <c r="RFW254" s="140"/>
      <c r="RFX254" s="140"/>
      <c r="RFY254" s="140"/>
      <c r="RFZ254" s="140"/>
      <c r="RGA254" s="140"/>
      <c r="RGB254" s="140"/>
      <c r="RGC254" s="140"/>
      <c r="RGD254" s="140"/>
      <c r="RGE254" s="140"/>
      <c r="RGF254" s="140"/>
      <c r="RGG254" s="140"/>
      <c r="RGH254" s="140"/>
      <c r="RGI254" s="140"/>
      <c r="RGJ254" s="140"/>
      <c r="RGK254" s="140"/>
      <c r="RGL254" s="140"/>
      <c r="RGM254" s="140"/>
      <c r="RGN254" s="140"/>
      <c r="RGO254" s="140"/>
      <c r="RGP254" s="140"/>
      <c r="RGQ254" s="140"/>
      <c r="RGR254" s="140"/>
      <c r="RGS254" s="140"/>
      <c r="RGT254" s="140"/>
      <c r="RGU254" s="140"/>
      <c r="RGV254" s="140"/>
      <c r="RGW254" s="140"/>
      <c r="RGX254" s="140"/>
      <c r="RGY254" s="140"/>
      <c r="RGZ254" s="140"/>
      <c r="RHA254" s="140"/>
      <c r="RHB254" s="140"/>
      <c r="RHC254" s="140"/>
      <c r="RHD254" s="140"/>
      <c r="RHE254" s="140"/>
      <c r="RHF254" s="140"/>
      <c r="RHG254" s="140"/>
      <c r="RHH254" s="140"/>
      <c r="RHI254" s="140"/>
      <c r="RHJ254" s="140"/>
      <c r="RHK254" s="140"/>
      <c r="RHL254" s="140"/>
      <c r="RHM254" s="140"/>
      <c r="RHN254" s="140"/>
      <c r="RHO254" s="140"/>
      <c r="RHP254" s="140"/>
      <c r="RHQ254" s="140"/>
      <c r="RHR254" s="140"/>
      <c r="RHS254" s="140"/>
      <c r="RHT254" s="140"/>
      <c r="RHU254" s="140"/>
      <c r="RHV254" s="140"/>
      <c r="RHW254" s="140"/>
      <c r="RHX254" s="140"/>
      <c r="RHY254" s="140"/>
      <c r="RHZ254" s="140"/>
      <c r="RIA254" s="140"/>
      <c r="RIB254" s="140"/>
      <c r="RIC254" s="140"/>
      <c r="RID254" s="140"/>
      <c r="RIE254" s="140"/>
      <c r="RIF254" s="140"/>
      <c r="RIG254" s="140"/>
      <c r="RIH254" s="140"/>
      <c r="RII254" s="140"/>
      <c r="RIJ254" s="140"/>
      <c r="RIK254" s="140"/>
      <c r="RIL254" s="140"/>
      <c r="RIM254" s="140"/>
      <c r="RIN254" s="140"/>
      <c r="RIO254" s="140"/>
      <c r="RIP254" s="140"/>
      <c r="RIQ254" s="140"/>
      <c r="RIR254" s="140"/>
      <c r="RIS254" s="140"/>
      <c r="RIT254" s="140"/>
      <c r="RIU254" s="140"/>
      <c r="RIV254" s="140"/>
      <c r="RIW254" s="140"/>
      <c r="RIX254" s="140"/>
      <c r="RIY254" s="140"/>
      <c r="RIZ254" s="140"/>
      <c r="RJA254" s="140"/>
      <c r="RJB254" s="140"/>
      <c r="RJC254" s="140"/>
      <c r="RJD254" s="140"/>
      <c r="RJE254" s="140"/>
      <c r="RJF254" s="140"/>
      <c r="RJG254" s="140"/>
      <c r="RJH254" s="140"/>
      <c r="RJI254" s="140"/>
      <c r="RJJ254" s="140"/>
      <c r="RJK254" s="140"/>
      <c r="RJL254" s="140"/>
      <c r="RJM254" s="140"/>
      <c r="RJN254" s="140"/>
      <c r="RJO254" s="140"/>
      <c r="RJP254" s="140"/>
      <c r="RJQ254" s="140"/>
      <c r="RJR254" s="140"/>
      <c r="RJS254" s="140"/>
      <c r="RJT254" s="140"/>
      <c r="RJU254" s="140"/>
      <c r="RJV254" s="140"/>
      <c r="RJW254" s="140"/>
      <c r="RJX254" s="140"/>
      <c r="RJY254" s="140"/>
      <c r="RJZ254" s="140"/>
      <c r="RKA254" s="140"/>
      <c r="RKB254" s="140"/>
      <c r="RKC254" s="140"/>
      <c r="RKD254" s="140"/>
      <c r="RKE254" s="140"/>
      <c r="RKF254" s="140"/>
      <c r="RKG254" s="140"/>
      <c r="RKH254" s="140"/>
      <c r="RKI254" s="140"/>
      <c r="RKJ254" s="140"/>
      <c r="RKK254" s="140"/>
      <c r="RKL254" s="140"/>
      <c r="RKM254" s="140"/>
      <c r="RKN254" s="140"/>
      <c r="RKO254" s="140"/>
      <c r="RKP254" s="140"/>
      <c r="RKQ254" s="140"/>
      <c r="RKR254" s="140"/>
      <c r="RKS254" s="140"/>
      <c r="RKT254" s="140"/>
      <c r="RKU254" s="140"/>
      <c r="RKV254" s="140"/>
      <c r="RKW254" s="140"/>
      <c r="RKX254" s="140"/>
      <c r="RKY254" s="140"/>
      <c r="RKZ254" s="140"/>
      <c r="RLA254" s="140"/>
      <c r="RLB254" s="140"/>
      <c r="RLC254" s="140"/>
      <c r="RLD254" s="140"/>
      <c r="RLE254" s="140"/>
      <c r="RLF254" s="140"/>
      <c r="RLG254" s="140"/>
      <c r="RLH254" s="140"/>
      <c r="RLI254" s="140"/>
      <c r="RLJ254" s="140"/>
      <c r="RLK254" s="140"/>
      <c r="RLL254" s="140"/>
      <c r="RLM254" s="140"/>
      <c r="RLN254" s="140"/>
      <c r="RLO254" s="140"/>
      <c r="RLP254" s="140"/>
      <c r="RLQ254" s="140"/>
      <c r="RLR254" s="140"/>
      <c r="RLS254" s="140"/>
      <c r="RLT254" s="140"/>
      <c r="RLU254" s="140"/>
      <c r="RLV254" s="140"/>
      <c r="RLW254" s="140"/>
      <c r="RLX254" s="140"/>
      <c r="RLY254" s="140"/>
      <c r="RLZ254" s="140"/>
      <c r="RMA254" s="140"/>
      <c r="RMB254" s="140"/>
      <c r="RMC254" s="140"/>
      <c r="RMD254" s="140"/>
      <c r="RME254" s="140"/>
      <c r="RMF254" s="140"/>
      <c r="RMG254" s="140"/>
      <c r="RMH254" s="140"/>
      <c r="RMI254" s="140"/>
      <c r="RMJ254" s="140"/>
      <c r="RMK254" s="140"/>
      <c r="RML254" s="140"/>
      <c r="RMM254" s="140"/>
      <c r="RMN254" s="140"/>
      <c r="RMO254" s="140"/>
      <c r="RMP254" s="140"/>
      <c r="RMQ254" s="140"/>
      <c r="RMR254" s="140"/>
      <c r="RMS254" s="140"/>
      <c r="RMT254" s="140"/>
      <c r="RMU254" s="140"/>
      <c r="RMV254" s="140"/>
      <c r="RMW254" s="140"/>
      <c r="RMX254" s="140"/>
      <c r="RMY254" s="140"/>
      <c r="RMZ254" s="140"/>
      <c r="RNA254" s="140"/>
      <c r="RNB254" s="140"/>
      <c r="RNC254" s="140"/>
      <c r="RND254" s="140"/>
      <c r="RNE254" s="140"/>
      <c r="RNF254" s="140"/>
      <c r="RNG254" s="140"/>
      <c r="RNH254" s="140"/>
      <c r="RNI254" s="140"/>
      <c r="RNJ254" s="140"/>
      <c r="RNK254" s="140"/>
      <c r="RNL254" s="140"/>
      <c r="RNM254" s="140"/>
      <c r="RNN254" s="140"/>
      <c r="RNO254" s="140"/>
      <c r="RNP254" s="140"/>
      <c r="RNQ254" s="140"/>
      <c r="RNR254" s="140"/>
      <c r="RNS254" s="140"/>
      <c r="RNT254" s="140"/>
      <c r="RNU254" s="140"/>
      <c r="RNV254" s="140"/>
      <c r="RNW254" s="140"/>
      <c r="RNX254" s="140"/>
      <c r="RNY254" s="140"/>
      <c r="RNZ254" s="140"/>
      <c r="ROA254" s="140"/>
      <c r="ROB254" s="140"/>
      <c r="ROC254" s="140"/>
      <c r="ROD254" s="140"/>
      <c r="ROE254" s="140"/>
      <c r="ROF254" s="140"/>
      <c r="ROG254" s="140"/>
      <c r="ROH254" s="140"/>
      <c r="ROI254" s="140"/>
      <c r="ROJ254" s="140"/>
      <c r="ROK254" s="140"/>
      <c r="ROL254" s="140"/>
      <c r="ROM254" s="140"/>
      <c r="RON254" s="140"/>
      <c r="ROO254" s="140"/>
      <c r="ROP254" s="140"/>
      <c r="ROQ254" s="140"/>
      <c r="ROR254" s="140"/>
      <c r="ROS254" s="140"/>
      <c r="ROT254" s="140"/>
      <c r="ROU254" s="140"/>
      <c r="ROV254" s="140"/>
      <c r="ROW254" s="140"/>
      <c r="ROX254" s="140"/>
      <c r="ROY254" s="140"/>
      <c r="ROZ254" s="140"/>
      <c r="RPA254" s="140"/>
      <c r="RPB254" s="140"/>
      <c r="RPC254" s="140"/>
      <c r="RPD254" s="140"/>
      <c r="RPE254" s="140"/>
      <c r="RPF254" s="140"/>
      <c r="RPG254" s="140"/>
      <c r="RPH254" s="140"/>
      <c r="RPI254" s="140"/>
      <c r="RPJ254" s="140"/>
      <c r="RPK254" s="140"/>
      <c r="RPL254" s="140"/>
      <c r="RPM254" s="140"/>
      <c r="RPN254" s="140"/>
      <c r="RPO254" s="140"/>
      <c r="RPP254" s="140"/>
      <c r="RPQ254" s="140"/>
      <c r="RPR254" s="140"/>
      <c r="RPS254" s="140"/>
      <c r="RPT254" s="140"/>
      <c r="RPU254" s="140"/>
      <c r="RPV254" s="140"/>
      <c r="RPW254" s="140"/>
      <c r="RPX254" s="140"/>
      <c r="RPY254" s="140"/>
      <c r="RPZ254" s="140"/>
      <c r="RQA254" s="140"/>
      <c r="RQB254" s="140"/>
      <c r="RQC254" s="140"/>
      <c r="RQD254" s="140"/>
      <c r="RQE254" s="140"/>
      <c r="RQF254" s="140"/>
      <c r="RQG254" s="140"/>
      <c r="RQH254" s="140"/>
      <c r="RQI254" s="140"/>
      <c r="RQJ254" s="140"/>
      <c r="RQK254" s="140"/>
      <c r="RQL254" s="140"/>
      <c r="RQM254" s="140"/>
      <c r="RQN254" s="140"/>
      <c r="RQO254" s="140"/>
      <c r="RQP254" s="140"/>
      <c r="RQQ254" s="140"/>
      <c r="RQR254" s="140"/>
      <c r="RQS254" s="140"/>
      <c r="RQT254" s="140"/>
      <c r="RQU254" s="140"/>
      <c r="RQV254" s="140"/>
      <c r="RQW254" s="140"/>
      <c r="RQX254" s="140"/>
      <c r="RQY254" s="140"/>
      <c r="RQZ254" s="140"/>
      <c r="RRA254" s="140"/>
      <c r="RRB254" s="140"/>
      <c r="RRC254" s="140"/>
      <c r="RRD254" s="140"/>
      <c r="RRE254" s="140"/>
      <c r="RRF254" s="140"/>
      <c r="RRG254" s="140"/>
      <c r="RRH254" s="140"/>
      <c r="RRI254" s="140"/>
      <c r="RRJ254" s="140"/>
      <c r="RRK254" s="140"/>
      <c r="RRL254" s="140"/>
      <c r="RRM254" s="140"/>
      <c r="RRN254" s="140"/>
      <c r="RRO254" s="140"/>
      <c r="RRP254" s="140"/>
      <c r="RRQ254" s="140"/>
      <c r="RRR254" s="140"/>
      <c r="RRS254" s="140"/>
      <c r="RRT254" s="140"/>
      <c r="RRU254" s="140"/>
      <c r="RRV254" s="140"/>
      <c r="RRW254" s="140"/>
      <c r="RRX254" s="140"/>
      <c r="RRY254" s="140"/>
      <c r="RRZ254" s="140"/>
      <c r="RSA254" s="140"/>
      <c r="RSB254" s="140"/>
      <c r="RSC254" s="140"/>
      <c r="RSD254" s="140"/>
      <c r="RSE254" s="140"/>
      <c r="RSF254" s="140"/>
      <c r="RSG254" s="140"/>
      <c r="RSH254" s="140"/>
      <c r="RSI254" s="140"/>
      <c r="RSJ254" s="140"/>
      <c r="RSK254" s="140"/>
      <c r="RSL254" s="140"/>
      <c r="RSM254" s="140"/>
      <c r="RSN254" s="140"/>
      <c r="RSO254" s="140"/>
      <c r="RSP254" s="140"/>
      <c r="RSQ254" s="140"/>
      <c r="RSR254" s="140"/>
      <c r="RSS254" s="140"/>
      <c r="RST254" s="140"/>
      <c r="RSU254" s="140"/>
      <c r="RSV254" s="140"/>
      <c r="RSW254" s="140"/>
      <c r="RSX254" s="140"/>
      <c r="RSY254" s="140"/>
      <c r="RSZ254" s="140"/>
      <c r="RTA254" s="140"/>
      <c r="RTB254" s="140"/>
      <c r="RTC254" s="140"/>
      <c r="RTD254" s="140"/>
      <c r="RTE254" s="140"/>
      <c r="RTF254" s="140"/>
      <c r="RTG254" s="140"/>
      <c r="RTH254" s="140"/>
      <c r="RTI254" s="140"/>
      <c r="RTJ254" s="140"/>
      <c r="RTK254" s="140"/>
      <c r="RTL254" s="140"/>
      <c r="RTM254" s="140"/>
      <c r="RTN254" s="140"/>
      <c r="RTO254" s="140"/>
      <c r="RTP254" s="140"/>
      <c r="RTQ254" s="140"/>
      <c r="RTR254" s="140"/>
      <c r="RTS254" s="140"/>
      <c r="RTT254" s="140"/>
      <c r="RTU254" s="140"/>
      <c r="RTV254" s="140"/>
      <c r="RTW254" s="140"/>
      <c r="RTX254" s="140"/>
      <c r="RTY254" s="140"/>
      <c r="RTZ254" s="140"/>
      <c r="RUA254" s="140"/>
      <c r="RUB254" s="140"/>
      <c r="RUC254" s="140"/>
      <c r="RUD254" s="140"/>
      <c r="RUE254" s="140"/>
      <c r="RUF254" s="140"/>
      <c r="RUG254" s="140"/>
      <c r="RUH254" s="140"/>
      <c r="RUI254" s="140"/>
      <c r="RUJ254" s="140"/>
      <c r="RUK254" s="140"/>
      <c r="RUL254" s="140"/>
      <c r="RUM254" s="140"/>
      <c r="RUN254" s="140"/>
      <c r="RUO254" s="140"/>
      <c r="RUP254" s="140"/>
      <c r="RUQ254" s="140"/>
      <c r="RUR254" s="140"/>
      <c r="RUS254" s="140"/>
      <c r="RUT254" s="140"/>
      <c r="RUU254" s="140"/>
      <c r="RUV254" s="140"/>
      <c r="RUW254" s="140"/>
      <c r="RUX254" s="140"/>
      <c r="RUY254" s="140"/>
      <c r="RUZ254" s="140"/>
      <c r="RVA254" s="140"/>
      <c r="RVB254" s="140"/>
      <c r="RVC254" s="140"/>
      <c r="RVD254" s="140"/>
      <c r="RVE254" s="140"/>
      <c r="RVF254" s="140"/>
      <c r="RVG254" s="140"/>
      <c r="RVH254" s="140"/>
      <c r="RVI254" s="140"/>
      <c r="RVJ254" s="140"/>
      <c r="RVK254" s="140"/>
      <c r="RVL254" s="140"/>
      <c r="RVM254" s="140"/>
      <c r="RVN254" s="140"/>
      <c r="RVO254" s="140"/>
      <c r="RVP254" s="140"/>
      <c r="RVQ254" s="140"/>
      <c r="RVR254" s="140"/>
      <c r="RVS254" s="140"/>
      <c r="RVT254" s="140"/>
      <c r="RVU254" s="140"/>
      <c r="RVV254" s="140"/>
      <c r="RVW254" s="140"/>
      <c r="RVX254" s="140"/>
      <c r="RVY254" s="140"/>
      <c r="RVZ254" s="140"/>
      <c r="RWA254" s="140"/>
      <c r="RWB254" s="140"/>
      <c r="RWC254" s="140"/>
      <c r="RWD254" s="140"/>
      <c r="RWE254" s="140"/>
      <c r="RWF254" s="140"/>
      <c r="RWG254" s="140"/>
      <c r="RWH254" s="140"/>
      <c r="RWI254" s="140"/>
      <c r="RWJ254" s="140"/>
      <c r="RWK254" s="140"/>
      <c r="RWL254" s="140"/>
      <c r="RWM254" s="140"/>
      <c r="RWN254" s="140"/>
      <c r="RWO254" s="140"/>
      <c r="RWP254" s="140"/>
      <c r="RWQ254" s="140"/>
      <c r="RWR254" s="140"/>
      <c r="RWS254" s="140"/>
      <c r="RWT254" s="140"/>
      <c r="RWU254" s="140"/>
      <c r="RWV254" s="140"/>
      <c r="RWW254" s="140"/>
      <c r="RWX254" s="140"/>
      <c r="RWY254" s="140"/>
      <c r="RWZ254" s="140"/>
      <c r="RXA254" s="140"/>
      <c r="RXB254" s="140"/>
      <c r="RXC254" s="140"/>
      <c r="RXD254" s="140"/>
      <c r="RXE254" s="140"/>
      <c r="RXF254" s="140"/>
      <c r="RXG254" s="140"/>
      <c r="RXH254" s="140"/>
      <c r="RXI254" s="140"/>
      <c r="RXJ254" s="140"/>
      <c r="RXK254" s="140"/>
      <c r="RXL254" s="140"/>
      <c r="RXM254" s="140"/>
      <c r="RXN254" s="140"/>
      <c r="RXO254" s="140"/>
      <c r="RXP254" s="140"/>
      <c r="RXQ254" s="140"/>
      <c r="RXR254" s="140"/>
      <c r="RXS254" s="140"/>
      <c r="RXT254" s="140"/>
      <c r="RXU254" s="140"/>
      <c r="RXV254" s="140"/>
      <c r="RXW254" s="140"/>
      <c r="RXX254" s="140"/>
      <c r="RXY254" s="140"/>
      <c r="RXZ254" s="140"/>
      <c r="RYA254" s="140"/>
      <c r="RYB254" s="140"/>
      <c r="RYC254" s="140"/>
      <c r="RYD254" s="140"/>
      <c r="RYE254" s="140"/>
      <c r="RYF254" s="140"/>
      <c r="RYG254" s="140"/>
      <c r="RYH254" s="140"/>
      <c r="RYI254" s="140"/>
      <c r="RYJ254" s="140"/>
      <c r="RYK254" s="140"/>
      <c r="RYL254" s="140"/>
      <c r="RYM254" s="140"/>
      <c r="RYN254" s="140"/>
      <c r="RYO254" s="140"/>
      <c r="RYP254" s="140"/>
      <c r="RYQ254" s="140"/>
      <c r="RYR254" s="140"/>
      <c r="RYS254" s="140"/>
      <c r="RYT254" s="140"/>
      <c r="RYU254" s="140"/>
      <c r="RYV254" s="140"/>
      <c r="RYW254" s="140"/>
      <c r="RYX254" s="140"/>
      <c r="RYY254" s="140"/>
      <c r="RYZ254" s="140"/>
      <c r="RZA254" s="140"/>
      <c r="RZB254" s="140"/>
      <c r="RZC254" s="140"/>
      <c r="RZD254" s="140"/>
      <c r="RZE254" s="140"/>
      <c r="RZF254" s="140"/>
      <c r="RZG254" s="140"/>
      <c r="RZH254" s="140"/>
      <c r="RZI254" s="140"/>
      <c r="RZJ254" s="140"/>
      <c r="RZK254" s="140"/>
      <c r="RZL254" s="140"/>
      <c r="RZM254" s="140"/>
      <c r="RZN254" s="140"/>
      <c r="RZO254" s="140"/>
      <c r="RZP254" s="140"/>
      <c r="RZQ254" s="140"/>
      <c r="RZR254" s="140"/>
      <c r="RZS254" s="140"/>
      <c r="RZT254" s="140"/>
      <c r="RZU254" s="140"/>
      <c r="RZV254" s="140"/>
      <c r="RZW254" s="140"/>
      <c r="RZX254" s="140"/>
      <c r="RZY254" s="140"/>
      <c r="RZZ254" s="140"/>
      <c r="SAA254" s="140"/>
      <c r="SAB254" s="140"/>
      <c r="SAC254" s="140"/>
      <c r="SAD254" s="140"/>
      <c r="SAE254" s="140"/>
      <c r="SAF254" s="140"/>
      <c r="SAG254" s="140"/>
      <c r="SAH254" s="140"/>
      <c r="SAI254" s="140"/>
      <c r="SAJ254" s="140"/>
      <c r="SAK254" s="140"/>
      <c r="SAL254" s="140"/>
      <c r="SAM254" s="140"/>
      <c r="SAN254" s="140"/>
      <c r="SAO254" s="140"/>
      <c r="SAP254" s="140"/>
      <c r="SAQ254" s="140"/>
      <c r="SAR254" s="140"/>
      <c r="SAS254" s="140"/>
      <c r="SAT254" s="140"/>
      <c r="SAU254" s="140"/>
      <c r="SAV254" s="140"/>
      <c r="SAW254" s="140"/>
      <c r="SAX254" s="140"/>
      <c r="SAY254" s="140"/>
      <c r="SAZ254" s="140"/>
      <c r="SBA254" s="140"/>
      <c r="SBB254" s="140"/>
      <c r="SBC254" s="140"/>
      <c r="SBD254" s="140"/>
      <c r="SBE254" s="140"/>
      <c r="SBF254" s="140"/>
      <c r="SBG254" s="140"/>
      <c r="SBH254" s="140"/>
      <c r="SBI254" s="140"/>
      <c r="SBJ254" s="140"/>
      <c r="SBK254" s="140"/>
      <c r="SBL254" s="140"/>
      <c r="SBM254" s="140"/>
      <c r="SBN254" s="140"/>
      <c r="SBO254" s="140"/>
      <c r="SBP254" s="140"/>
      <c r="SBQ254" s="140"/>
      <c r="SBR254" s="140"/>
      <c r="SBS254" s="140"/>
      <c r="SBT254" s="140"/>
      <c r="SBU254" s="140"/>
      <c r="SBV254" s="140"/>
      <c r="SBW254" s="140"/>
      <c r="SBX254" s="140"/>
      <c r="SBY254" s="140"/>
      <c r="SBZ254" s="140"/>
      <c r="SCA254" s="140"/>
      <c r="SCB254" s="140"/>
      <c r="SCC254" s="140"/>
      <c r="SCD254" s="140"/>
      <c r="SCE254" s="140"/>
      <c r="SCF254" s="140"/>
      <c r="SCG254" s="140"/>
      <c r="SCH254" s="140"/>
      <c r="SCI254" s="140"/>
      <c r="SCJ254" s="140"/>
      <c r="SCK254" s="140"/>
      <c r="SCL254" s="140"/>
      <c r="SCM254" s="140"/>
      <c r="SCN254" s="140"/>
      <c r="SCO254" s="140"/>
      <c r="SCP254" s="140"/>
      <c r="SCQ254" s="140"/>
      <c r="SCR254" s="140"/>
      <c r="SCS254" s="140"/>
      <c r="SCT254" s="140"/>
      <c r="SCU254" s="140"/>
      <c r="SCV254" s="140"/>
      <c r="SCW254" s="140"/>
      <c r="SCX254" s="140"/>
      <c r="SCY254" s="140"/>
      <c r="SCZ254" s="140"/>
      <c r="SDA254" s="140"/>
      <c r="SDB254" s="140"/>
      <c r="SDC254" s="140"/>
      <c r="SDD254" s="140"/>
      <c r="SDE254" s="140"/>
      <c r="SDF254" s="140"/>
      <c r="SDG254" s="140"/>
      <c r="SDH254" s="140"/>
      <c r="SDI254" s="140"/>
      <c r="SDJ254" s="140"/>
      <c r="SDK254" s="140"/>
      <c r="SDL254" s="140"/>
      <c r="SDM254" s="140"/>
      <c r="SDN254" s="140"/>
      <c r="SDO254" s="140"/>
      <c r="SDP254" s="140"/>
      <c r="SDQ254" s="140"/>
      <c r="SDR254" s="140"/>
      <c r="SDS254" s="140"/>
      <c r="SDT254" s="140"/>
      <c r="SDU254" s="140"/>
      <c r="SDV254" s="140"/>
      <c r="SDW254" s="140"/>
      <c r="SDX254" s="140"/>
      <c r="SDY254" s="140"/>
      <c r="SDZ254" s="140"/>
      <c r="SEA254" s="140"/>
      <c r="SEB254" s="140"/>
      <c r="SEC254" s="140"/>
      <c r="SED254" s="140"/>
      <c r="SEE254" s="140"/>
      <c r="SEF254" s="140"/>
      <c r="SEG254" s="140"/>
      <c r="SEH254" s="140"/>
      <c r="SEI254" s="140"/>
      <c r="SEJ254" s="140"/>
      <c r="SEK254" s="140"/>
      <c r="SEL254" s="140"/>
      <c r="SEM254" s="140"/>
      <c r="SEN254" s="140"/>
      <c r="SEO254" s="140"/>
      <c r="SEP254" s="140"/>
      <c r="SEQ254" s="140"/>
      <c r="SER254" s="140"/>
      <c r="SES254" s="140"/>
      <c r="SET254" s="140"/>
      <c r="SEU254" s="140"/>
      <c r="SEV254" s="140"/>
      <c r="SEW254" s="140"/>
      <c r="SEX254" s="140"/>
      <c r="SEY254" s="140"/>
      <c r="SEZ254" s="140"/>
      <c r="SFA254" s="140"/>
      <c r="SFB254" s="140"/>
      <c r="SFC254" s="140"/>
      <c r="SFD254" s="140"/>
      <c r="SFE254" s="140"/>
      <c r="SFF254" s="140"/>
      <c r="SFG254" s="140"/>
      <c r="SFH254" s="140"/>
      <c r="SFI254" s="140"/>
      <c r="SFJ254" s="140"/>
      <c r="SFK254" s="140"/>
      <c r="SFL254" s="140"/>
      <c r="SFM254" s="140"/>
      <c r="SFN254" s="140"/>
      <c r="SFO254" s="140"/>
      <c r="SFP254" s="140"/>
      <c r="SFQ254" s="140"/>
      <c r="SFR254" s="140"/>
      <c r="SFS254" s="140"/>
      <c r="SFT254" s="140"/>
      <c r="SFU254" s="140"/>
      <c r="SFV254" s="140"/>
      <c r="SFW254" s="140"/>
      <c r="SFX254" s="140"/>
      <c r="SFY254" s="140"/>
      <c r="SFZ254" s="140"/>
      <c r="SGA254" s="140"/>
      <c r="SGB254" s="140"/>
      <c r="SGC254" s="140"/>
      <c r="SGD254" s="140"/>
      <c r="SGE254" s="140"/>
      <c r="SGF254" s="140"/>
      <c r="SGG254" s="140"/>
      <c r="SGH254" s="140"/>
      <c r="SGI254" s="140"/>
      <c r="SGJ254" s="140"/>
      <c r="SGK254" s="140"/>
      <c r="SGL254" s="140"/>
      <c r="SGM254" s="140"/>
      <c r="SGN254" s="140"/>
      <c r="SGO254" s="140"/>
      <c r="SGP254" s="140"/>
      <c r="SGQ254" s="140"/>
      <c r="SGR254" s="140"/>
      <c r="SGS254" s="140"/>
      <c r="SGT254" s="140"/>
      <c r="SGU254" s="140"/>
      <c r="SGV254" s="140"/>
      <c r="SGW254" s="140"/>
      <c r="SGX254" s="140"/>
      <c r="SGY254" s="140"/>
      <c r="SGZ254" s="140"/>
      <c r="SHA254" s="140"/>
      <c r="SHB254" s="140"/>
      <c r="SHC254" s="140"/>
      <c r="SHD254" s="140"/>
      <c r="SHE254" s="140"/>
      <c r="SHF254" s="140"/>
      <c r="SHG254" s="140"/>
      <c r="SHH254" s="140"/>
      <c r="SHI254" s="140"/>
      <c r="SHJ254" s="140"/>
      <c r="SHK254" s="140"/>
      <c r="SHL254" s="140"/>
      <c r="SHM254" s="140"/>
      <c r="SHN254" s="140"/>
      <c r="SHO254" s="140"/>
      <c r="SHP254" s="140"/>
      <c r="SHQ254" s="140"/>
      <c r="SHR254" s="140"/>
      <c r="SHS254" s="140"/>
      <c r="SHT254" s="140"/>
      <c r="SHU254" s="140"/>
      <c r="SHV254" s="140"/>
      <c r="SHW254" s="140"/>
      <c r="SHX254" s="140"/>
      <c r="SHY254" s="140"/>
      <c r="SHZ254" s="140"/>
      <c r="SIA254" s="140"/>
      <c r="SIB254" s="140"/>
      <c r="SIC254" s="140"/>
      <c r="SID254" s="140"/>
      <c r="SIE254" s="140"/>
      <c r="SIF254" s="140"/>
      <c r="SIG254" s="140"/>
      <c r="SIH254" s="140"/>
      <c r="SII254" s="140"/>
      <c r="SIJ254" s="140"/>
      <c r="SIK254" s="140"/>
      <c r="SIL254" s="140"/>
      <c r="SIM254" s="140"/>
      <c r="SIN254" s="140"/>
      <c r="SIO254" s="140"/>
      <c r="SIP254" s="140"/>
      <c r="SIQ254" s="140"/>
      <c r="SIR254" s="140"/>
      <c r="SIS254" s="140"/>
      <c r="SIT254" s="140"/>
      <c r="SIU254" s="140"/>
      <c r="SIV254" s="140"/>
      <c r="SIW254" s="140"/>
      <c r="SIX254" s="140"/>
      <c r="SIY254" s="140"/>
      <c r="SIZ254" s="140"/>
      <c r="SJA254" s="140"/>
      <c r="SJB254" s="140"/>
      <c r="SJC254" s="140"/>
      <c r="SJD254" s="140"/>
      <c r="SJE254" s="140"/>
      <c r="SJF254" s="140"/>
      <c r="SJG254" s="140"/>
      <c r="SJH254" s="140"/>
      <c r="SJI254" s="140"/>
      <c r="SJJ254" s="140"/>
      <c r="SJK254" s="140"/>
      <c r="SJL254" s="140"/>
      <c r="SJM254" s="140"/>
      <c r="SJN254" s="140"/>
      <c r="SJO254" s="140"/>
      <c r="SJP254" s="140"/>
      <c r="SJQ254" s="140"/>
      <c r="SJR254" s="140"/>
      <c r="SJS254" s="140"/>
      <c r="SJT254" s="140"/>
      <c r="SJU254" s="140"/>
      <c r="SJV254" s="140"/>
      <c r="SJW254" s="140"/>
      <c r="SJX254" s="140"/>
      <c r="SJY254" s="140"/>
      <c r="SJZ254" s="140"/>
      <c r="SKA254" s="140"/>
      <c r="SKB254" s="140"/>
      <c r="SKC254" s="140"/>
      <c r="SKD254" s="140"/>
      <c r="SKE254" s="140"/>
      <c r="SKF254" s="140"/>
      <c r="SKG254" s="140"/>
      <c r="SKH254" s="140"/>
      <c r="SKI254" s="140"/>
      <c r="SKJ254" s="140"/>
      <c r="SKK254" s="140"/>
      <c r="SKL254" s="140"/>
      <c r="SKM254" s="140"/>
      <c r="SKN254" s="140"/>
      <c r="SKO254" s="140"/>
      <c r="SKP254" s="140"/>
      <c r="SKQ254" s="140"/>
      <c r="SKR254" s="140"/>
      <c r="SKS254" s="140"/>
      <c r="SKT254" s="140"/>
      <c r="SKU254" s="140"/>
      <c r="SKV254" s="140"/>
      <c r="SKW254" s="140"/>
      <c r="SKX254" s="140"/>
      <c r="SKY254" s="140"/>
      <c r="SKZ254" s="140"/>
      <c r="SLA254" s="140"/>
      <c r="SLB254" s="140"/>
      <c r="SLC254" s="140"/>
      <c r="SLD254" s="140"/>
      <c r="SLE254" s="140"/>
      <c r="SLF254" s="140"/>
      <c r="SLG254" s="140"/>
      <c r="SLH254" s="140"/>
      <c r="SLI254" s="140"/>
      <c r="SLJ254" s="140"/>
      <c r="SLK254" s="140"/>
      <c r="SLL254" s="140"/>
      <c r="SLM254" s="140"/>
      <c r="SLN254" s="140"/>
      <c r="SLO254" s="140"/>
      <c r="SLP254" s="140"/>
      <c r="SLQ254" s="140"/>
      <c r="SLR254" s="140"/>
      <c r="SLS254" s="140"/>
      <c r="SLT254" s="140"/>
      <c r="SLU254" s="140"/>
      <c r="SLV254" s="140"/>
      <c r="SLW254" s="140"/>
      <c r="SLX254" s="140"/>
      <c r="SLY254" s="140"/>
      <c r="SLZ254" s="140"/>
      <c r="SMA254" s="140"/>
      <c r="SMB254" s="140"/>
      <c r="SMC254" s="140"/>
      <c r="SMD254" s="140"/>
      <c r="SME254" s="140"/>
      <c r="SMF254" s="140"/>
      <c r="SMG254" s="140"/>
      <c r="SMH254" s="140"/>
      <c r="SMI254" s="140"/>
      <c r="SMJ254" s="140"/>
      <c r="SMK254" s="140"/>
      <c r="SML254" s="140"/>
      <c r="SMM254" s="140"/>
      <c r="SMN254" s="140"/>
      <c r="SMO254" s="140"/>
      <c r="SMP254" s="140"/>
      <c r="SMQ254" s="140"/>
      <c r="SMR254" s="140"/>
      <c r="SMS254" s="140"/>
      <c r="SMT254" s="140"/>
      <c r="SMU254" s="140"/>
      <c r="SMV254" s="140"/>
      <c r="SMW254" s="140"/>
      <c r="SMX254" s="140"/>
      <c r="SMY254" s="140"/>
      <c r="SMZ254" s="140"/>
      <c r="SNA254" s="140"/>
      <c r="SNB254" s="140"/>
      <c r="SNC254" s="140"/>
      <c r="SND254" s="140"/>
      <c r="SNE254" s="140"/>
      <c r="SNF254" s="140"/>
      <c r="SNG254" s="140"/>
      <c r="SNH254" s="140"/>
      <c r="SNI254" s="140"/>
      <c r="SNJ254" s="140"/>
      <c r="SNK254" s="140"/>
      <c r="SNL254" s="140"/>
      <c r="SNM254" s="140"/>
      <c r="SNN254" s="140"/>
      <c r="SNO254" s="140"/>
      <c r="SNP254" s="140"/>
      <c r="SNQ254" s="140"/>
      <c r="SNR254" s="140"/>
      <c r="SNS254" s="140"/>
      <c r="SNT254" s="140"/>
      <c r="SNU254" s="140"/>
      <c r="SNV254" s="140"/>
      <c r="SNW254" s="140"/>
      <c r="SNX254" s="140"/>
      <c r="SNY254" s="140"/>
      <c r="SNZ254" s="140"/>
      <c r="SOA254" s="140"/>
      <c r="SOB254" s="140"/>
      <c r="SOC254" s="140"/>
      <c r="SOD254" s="140"/>
      <c r="SOE254" s="140"/>
      <c r="SOF254" s="140"/>
      <c r="SOG254" s="140"/>
      <c r="SOH254" s="140"/>
      <c r="SOI254" s="140"/>
      <c r="SOJ254" s="140"/>
      <c r="SOK254" s="140"/>
      <c r="SOL254" s="140"/>
      <c r="SOM254" s="140"/>
      <c r="SON254" s="140"/>
      <c r="SOO254" s="140"/>
      <c r="SOP254" s="140"/>
      <c r="SOQ254" s="140"/>
      <c r="SOR254" s="140"/>
      <c r="SOS254" s="140"/>
      <c r="SOT254" s="140"/>
      <c r="SOU254" s="140"/>
      <c r="SOV254" s="140"/>
      <c r="SOW254" s="140"/>
      <c r="SOX254" s="140"/>
      <c r="SOY254" s="140"/>
      <c r="SOZ254" s="140"/>
      <c r="SPA254" s="140"/>
      <c r="SPB254" s="140"/>
      <c r="SPC254" s="140"/>
      <c r="SPD254" s="140"/>
      <c r="SPE254" s="140"/>
      <c r="SPF254" s="140"/>
      <c r="SPG254" s="140"/>
      <c r="SPH254" s="140"/>
      <c r="SPI254" s="140"/>
      <c r="SPJ254" s="140"/>
      <c r="SPK254" s="140"/>
      <c r="SPL254" s="140"/>
      <c r="SPM254" s="140"/>
      <c r="SPN254" s="140"/>
      <c r="SPO254" s="140"/>
      <c r="SPP254" s="140"/>
      <c r="SPQ254" s="140"/>
      <c r="SPR254" s="140"/>
      <c r="SPS254" s="140"/>
      <c r="SPT254" s="140"/>
      <c r="SPU254" s="140"/>
      <c r="SPV254" s="140"/>
      <c r="SPW254" s="140"/>
      <c r="SPX254" s="140"/>
      <c r="SPY254" s="140"/>
      <c r="SPZ254" s="140"/>
      <c r="SQA254" s="140"/>
      <c r="SQB254" s="140"/>
      <c r="SQC254" s="140"/>
      <c r="SQD254" s="140"/>
      <c r="SQE254" s="140"/>
      <c r="SQF254" s="140"/>
      <c r="SQG254" s="140"/>
      <c r="SQH254" s="140"/>
      <c r="SQI254" s="140"/>
      <c r="SQJ254" s="140"/>
      <c r="SQK254" s="140"/>
      <c r="SQL254" s="140"/>
      <c r="SQM254" s="140"/>
      <c r="SQN254" s="140"/>
      <c r="SQO254" s="140"/>
      <c r="SQP254" s="140"/>
      <c r="SQQ254" s="140"/>
      <c r="SQR254" s="140"/>
      <c r="SQS254" s="140"/>
      <c r="SQT254" s="140"/>
      <c r="SQU254" s="140"/>
      <c r="SQV254" s="140"/>
      <c r="SQW254" s="140"/>
      <c r="SQX254" s="140"/>
      <c r="SQY254" s="140"/>
      <c r="SQZ254" s="140"/>
      <c r="SRA254" s="140"/>
      <c r="SRB254" s="140"/>
      <c r="SRC254" s="140"/>
      <c r="SRD254" s="140"/>
      <c r="SRE254" s="140"/>
      <c r="SRF254" s="140"/>
      <c r="SRG254" s="140"/>
      <c r="SRH254" s="140"/>
      <c r="SRI254" s="140"/>
      <c r="SRJ254" s="140"/>
      <c r="SRK254" s="140"/>
      <c r="SRL254" s="140"/>
      <c r="SRM254" s="140"/>
      <c r="SRN254" s="140"/>
      <c r="SRO254" s="140"/>
      <c r="SRP254" s="140"/>
      <c r="SRQ254" s="140"/>
      <c r="SRR254" s="140"/>
      <c r="SRS254" s="140"/>
      <c r="SRT254" s="140"/>
      <c r="SRU254" s="140"/>
      <c r="SRV254" s="140"/>
      <c r="SRW254" s="140"/>
      <c r="SRX254" s="140"/>
      <c r="SRY254" s="140"/>
      <c r="SRZ254" s="140"/>
      <c r="SSA254" s="140"/>
      <c r="SSB254" s="140"/>
      <c r="SSC254" s="140"/>
      <c r="SSD254" s="140"/>
      <c r="SSE254" s="140"/>
      <c r="SSF254" s="140"/>
      <c r="SSG254" s="140"/>
      <c r="SSH254" s="140"/>
      <c r="SSI254" s="140"/>
      <c r="SSJ254" s="140"/>
      <c r="SSK254" s="140"/>
      <c r="SSL254" s="140"/>
      <c r="SSM254" s="140"/>
      <c r="SSN254" s="140"/>
      <c r="SSO254" s="140"/>
      <c r="SSP254" s="140"/>
      <c r="SSQ254" s="140"/>
      <c r="SSR254" s="140"/>
      <c r="SSS254" s="140"/>
      <c r="SST254" s="140"/>
      <c r="SSU254" s="140"/>
      <c r="SSV254" s="140"/>
      <c r="SSW254" s="140"/>
      <c r="SSX254" s="140"/>
      <c r="SSY254" s="140"/>
      <c r="SSZ254" s="140"/>
      <c r="STA254" s="140"/>
      <c r="STB254" s="140"/>
      <c r="STC254" s="140"/>
      <c r="STD254" s="140"/>
      <c r="STE254" s="140"/>
      <c r="STF254" s="140"/>
      <c r="STG254" s="140"/>
      <c r="STH254" s="140"/>
      <c r="STI254" s="140"/>
      <c r="STJ254" s="140"/>
      <c r="STK254" s="140"/>
      <c r="STL254" s="140"/>
      <c r="STM254" s="140"/>
      <c r="STN254" s="140"/>
      <c r="STO254" s="140"/>
      <c r="STP254" s="140"/>
      <c r="STQ254" s="140"/>
      <c r="STR254" s="140"/>
      <c r="STS254" s="140"/>
      <c r="STT254" s="140"/>
      <c r="STU254" s="140"/>
      <c r="STV254" s="140"/>
      <c r="STW254" s="140"/>
      <c r="STX254" s="140"/>
      <c r="STY254" s="140"/>
      <c r="STZ254" s="140"/>
      <c r="SUA254" s="140"/>
      <c r="SUB254" s="140"/>
      <c r="SUC254" s="140"/>
      <c r="SUD254" s="140"/>
      <c r="SUE254" s="140"/>
      <c r="SUF254" s="140"/>
      <c r="SUG254" s="140"/>
      <c r="SUH254" s="140"/>
      <c r="SUI254" s="140"/>
      <c r="SUJ254" s="140"/>
      <c r="SUK254" s="140"/>
      <c r="SUL254" s="140"/>
      <c r="SUM254" s="140"/>
      <c r="SUN254" s="140"/>
      <c r="SUO254" s="140"/>
      <c r="SUP254" s="140"/>
      <c r="SUQ254" s="140"/>
      <c r="SUR254" s="140"/>
      <c r="SUS254" s="140"/>
      <c r="SUT254" s="140"/>
      <c r="SUU254" s="140"/>
      <c r="SUV254" s="140"/>
      <c r="SUW254" s="140"/>
      <c r="SUX254" s="140"/>
      <c r="SUY254" s="140"/>
      <c r="SUZ254" s="140"/>
      <c r="SVA254" s="140"/>
      <c r="SVB254" s="140"/>
      <c r="SVC254" s="140"/>
      <c r="SVD254" s="140"/>
      <c r="SVE254" s="140"/>
      <c r="SVF254" s="140"/>
      <c r="SVG254" s="140"/>
      <c r="SVH254" s="140"/>
      <c r="SVI254" s="140"/>
      <c r="SVJ254" s="140"/>
      <c r="SVK254" s="140"/>
      <c r="SVL254" s="140"/>
      <c r="SVM254" s="140"/>
      <c r="SVN254" s="140"/>
      <c r="SVO254" s="140"/>
      <c r="SVP254" s="140"/>
      <c r="SVQ254" s="140"/>
      <c r="SVR254" s="140"/>
      <c r="SVS254" s="140"/>
      <c r="SVT254" s="140"/>
      <c r="SVU254" s="140"/>
      <c r="SVV254" s="140"/>
      <c r="SVW254" s="140"/>
      <c r="SVX254" s="140"/>
      <c r="SVY254" s="140"/>
      <c r="SVZ254" s="140"/>
      <c r="SWA254" s="140"/>
      <c r="SWB254" s="140"/>
      <c r="SWC254" s="140"/>
      <c r="SWD254" s="140"/>
      <c r="SWE254" s="140"/>
      <c r="SWF254" s="140"/>
      <c r="SWG254" s="140"/>
      <c r="SWH254" s="140"/>
      <c r="SWI254" s="140"/>
      <c r="SWJ254" s="140"/>
      <c r="SWK254" s="140"/>
      <c r="SWL254" s="140"/>
      <c r="SWM254" s="140"/>
      <c r="SWN254" s="140"/>
      <c r="SWO254" s="140"/>
      <c r="SWP254" s="140"/>
      <c r="SWQ254" s="140"/>
      <c r="SWR254" s="140"/>
      <c r="SWS254" s="140"/>
      <c r="SWT254" s="140"/>
      <c r="SWU254" s="140"/>
      <c r="SWV254" s="140"/>
      <c r="SWW254" s="140"/>
      <c r="SWX254" s="140"/>
      <c r="SWY254" s="140"/>
      <c r="SWZ254" s="140"/>
      <c r="SXA254" s="140"/>
      <c r="SXB254" s="140"/>
      <c r="SXC254" s="140"/>
      <c r="SXD254" s="140"/>
      <c r="SXE254" s="140"/>
      <c r="SXF254" s="140"/>
      <c r="SXG254" s="140"/>
      <c r="SXH254" s="140"/>
      <c r="SXI254" s="140"/>
      <c r="SXJ254" s="140"/>
      <c r="SXK254" s="140"/>
      <c r="SXL254" s="140"/>
      <c r="SXM254" s="140"/>
      <c r="SXN254" s="140"/>
      <c r="SXO254" s="140"/>
      <c r="SXP254" s="140"/>
      <c r="SXQ254" s="140"/>
      <c r="SXR254" s="140"/>
      <c r="SXS254" s="140"/>
      <c r="SXT254" s="140"/>
      <c r="SXU254" s="140"/>
      <c r="SXV254" s="140"/>
      <c r="SXW254" s="140"/>
      <c r="SXX254" s="140"/>
      <c r="SXY254" s="140"/>
      <c r="SXZ254" s="140"/>
      <c r="SYA254" s="140"/>
      <c r="SYB254" s="140"/>
      <c r="SYC254" s="140"/>
      <c r="SYD254" s="140"/>
      <c r="SYE254" s="140"/>
      <c r="SYF254" s="140"/>
      <c r="SYG254" s="140"/>
      <c r="SYH254" s="140"/>
      <c r="SYI254" s="140"/>
      <c r="SYJ254" s="140"/>
      <c r="SYK254" s="140"/>
      <c r="SYL254" s="140"/>
      <c r="SYM254" s="140"/>
      <c r="SYN254" s="140"/>
      <c r="SYO254" s="140"/>
      <c r="SYP254" s="140"/>
      <c r="SYQ254" s="140"/>
      <c r="SYR254" s="140"/>
      <c r="SYS254" s="140"/>
      <c r="SYT254" s="140"/>
      <c r="SYU254" s="140"/>
      <c r="SYV254" s="140"/>
      <c r="SYW254" s="140"/>
      <c r="SYX254" s="140"/>
      <c r="SYY254" s="140"/>
      <c r="SYZ254" s="140"/>
      <c r="SZA254" s="140"/>
      <c r="SZB254" s="140"/>
      <c r="SZC254" s="140"/>
      <c r="SZD254" s="140"/>
      <c r="SZE254" s="140"/>
      <c r="SZF254" s="140"/>
      <c r="SZG254" s="140"/>
      <c r="SZH254" s="140"/>
      <c r="SZI254" s="140"/>
      <c r="SZJ254" s="140"/>
      <c r="SZK254" s="140"/>
      <c r="SZL254" s="140"/>
      <c r="SZM254" s="140"/>
      <c r="SZN254" s="140"/>
      <c r="SZO254" s="140"/>
      <c r="SZP254" s="140"/>
      <c r="SZQ254" s="140"/>
      <c r="SZR254" s="140"/>
      <c r="SZS254" s="140"/>
      <c r="SZT254" s="140"/>
      <c r="SZU254" s="140"/>
      <c r="SZV254" s="140"/>
      <c r="SZW254" s="140"/>
      <c r="SZX254" s="140"/>
      <c r="SZY254" s="140"/>
      <c r="SZZ254" s="140"/>
      <c r="TAA254" s="140"/>
      <c r="TAB254" s="140"/>
      <c r="TAC254" s="140"/>
      <c r="TAD254" s="140"/>
      <c r="TAE254" s="140"/>
      <c r="TAF254" s="140"/>
      <c r="TAG254" s="140"/>
      <c r="TAH254" s="140"/>
      <c r="TAI254" s="140"/>
      <c r="TAJ254" s="140"/>
      <c r="TAK254" s="140"/>
      <c r="TAL254" s="140"/>
      <c r="TAM254" s="140"/>
      <c r="TAN254" s="140"/>
      <c r="TAO254" s="140"/>
      <c r="TAP254" s="140"/>
      <c r="TAQ254" s="140"/>
      <c r="TAR254" s="140"/>
      <c r="TAS254" s="140"/>
      <c r="TAT254" s="140"/>
      <c r="TAU254" s="140"/>
      <c r="TAV254" s="140"/>
      <c r="TAW254" s="140"/>
      <c r="TAX254" s="140"/>
      <c r="TAY254" s="140"/>
      <c r="TAZ254" s="140"/>
      <c r="TBA254" s="140"/>
      <c r="TBB254" s="140"/>
      <c r="TBC254" s="140"/>
      <c r="TBD254" s="140"/>
      <c r="TBE254" s="140"/>
      <c r="TBF254" s="140"/>
      <c r="TBG254" s="140"/>
      <c r="TBH254" s="140"/>
      <c r="TBI254" s="140"/>
      <c r="TBJ254" s="140"/>
      <c r="TBK254" s="140"/>
      <c r="TBL254" s="140"/>
      <c r="TBM254" s="140"/>
      <c r="TBN254" s="140"/>
      <c r="TBO254" s="140"/>
      <c r="TBP254" s="140"/>
      <c r="TBQ254" s="140"/>
      <c r="TBR254" s="140"/>
      <c r="TBS254" s="140"/>
      <c r="TBT254" s="140"/>
      <c r="TBU254" s="140"/>
      <c r="TBV254" s="140"/>
      <c r="TBW254" s="140"/>
      <c r="TBX254" s="140"/>
      <c r="TBY254" s="140"/>
      <c r="TBZ254" s="140"/>
      <c r="TCA254" s="140"/>
      <c r="TCB254" s="140"/>
      <c r="TCC254" s="140"/>
      <c r="TCD254" s="140"/>
      <c r="TCE254" s="140"/>
      <c r="TCF254" s="140"/>
      <c r="TCG254" s="140"/>
      <c r="TCH254" s="140"/>
      <c r="TCI254" s="140"/>
      <c r="TCJ254" s="140"/>
      <c r="TCK254" s="140"/>
      <c r="TCL254" s="140"/>
      <c r="TCM254" s="140"/>
      <c r="TCN254" s="140"/>
      <c r="TCO254" s="140"/>
      <c r="TCP254" s="140"/>
      <c r="TCQ254" s="140"/>
      <c r="TCR254" s="140"/>
      <c r="TCS254" s="140"/>
      <c r="TCT254" s="140"/>
      <c r="TCU254" s="140"/>
      <c r="TCV254" s="140"/>
      <c r="TCW254" s="140"/>
      <c r="TCX254" s="140"/>
      <c r="TCY254" s="140"/>
      <c r="TCZ254" s="140"/>
      <c r="TDA254" s="140"/>
      <c r="TDB254" s="140"/>
      <c r="TDC254" s="140"/>
      <c r="TDD254" s="140"/>
      <c r="TDE254" s="140"/>
      <c r="TDF254" s="140"/>
      <c r="TDG254" s="140"/>
      <c r="TDH254" s="140"/>
      <c r="TDI254" s="140"/>
      <c r="TDJ254" s="140"/>
      <c r="TDK254" s="140"/>
      <c r="TDL254" s="140"/>
      <c r="TDM254" s="140"/>
      <c r="TDN254" s="140"/>
      <c r="TDO254" s="140"/>
      <c r="TDP254" s="140"/>
      <c r="TDQ254" s="140"/>
      <c r="TDR254" s="140"/>
      <c r="TDS254" s="140"/>
      <c r="TDT254" s="140"/>
      <c r="TDU254" s="140"/>
      <c r="TDV254" s="140"/>
      <c r="TDW254" s="140"/>
      <c r="TDX254" s="140"/>
      <c r="TDY254" s="140"/>
      <c r="TDZ254" s="140"/>
      <c r="TEA254" s="140"/>
      <c r="TEB254" s="140"/>
      <c r="TEC254" s="140"/>
      <c r="TED254" s="140"/>
      <c r="TEE254" s="140"/>
      <c r="TEF254" s="140"/>
      <c r="TEG254" s="140"/>
      <c r="TEH254" s="140"/>
      <c r="TEI254" s="140"/>
      <c r="TEJ254" s="140"/>
      <c r="TEK254" s="140"/>
      <c r="TEL254" s="140"/>
      <c r="TEM254" s="140"/>
      <c r="TEN254" s="140"/>
      <c r="TEO254" s="140"/>
      <c r="TEP254" s="140"/>
      <c r="TEQ254" s="140"/>
      <c r="TER254" s="140"/>
      <c r="TES254" s="140"/>
      <c r="TET254" s="140"/>
      <c r="TEU254" s="140"/>
      <c r="TEV254" s="140"/>
      <c r="TEW254" s="140"/>
      <c r="TEX254" s="140"/>
      <c r="TEY254" s="140"/>
      <c r="TEZ254" s="140"/>
      <c r="TFA254" s="140"/>
      <c r="TFB254" s="140"/>
      <c r="TFC254" s="140"/>
      <c r="TFD254" s="140"/>
      <c r="TFE254" s="140"/>
      <c r="TFF254" s="140"/>
      <c r="TFG254" s="140"/>
      <c r="TFH254" s="140"/>
      <c r="TFI254" s="140"/>
      <c r="TFJ254" s="140"/>
      <c r="TFK254" s="140"/>
      <c r="TFL254" s="140"/>
      <c r="TFM254" s="140"/>
      <c r="TFN254" s="140"/>
      <c r="TFO254" s="140"/>
      <c r="TFP254" s="140"/>
      <c r="TFQ254" s="140"/>
      <c r="TFR254" s="140"/>
      <c r="TFS254" s="140"/>
      <c r="TFT254" s="140"/>
      <c r="TFU254" s="140"/>
      <c r="TFV254" s="140"/>
      <c r="TFW254" s="140"/>
      <c r="TFX254" s="140"/>
      <c r="TFY254" s="140"/>
      <c r="TFZ254" s="140"/>
      <c r="TGA254" s="140"/>
      <c r="TGB254" s="140"/>
      <c r="TGC254" s="140"/>
      <c r="TGD254" s="140"/>
      <c r="TGE254" s="140"/>
      <c r="TGF254" s="140"/>
      <c r="TGG254" s="140"/>
      <c r="TGH254" s="140"/>
      <c r="TGI254" s="140"/>
      <c r="TGJ254" s="140"/>
      <c r="TGK254" s="140"/>
      <c r="TGL254" s="140"/>
      <c r="TGM254" s="140"/>
      <c r="TGN254" s="140"/>
      <c r="TGO254" s="140"/>
      <c r="TGP254" s="140"/>
      <c r="TGQ254" s="140"/>
      <c r="TGR254" s="140"/>
      <c r="TGS254" s="140"/>
      <c r="TGT254" s="140"/>
      <c r="TGU254" s="140"/>
      <c r="TGV254" s="140"/>
      <c r="TGW254" s="140"/>
      <c r="TGX254" s="140"/>
      <c r="TGY254" s="140"/>
      <c r="TGZ254" s="140"/>
      <c r="THA254" s="140"/>
      <c r="THB254" s="140"/>
      <c r="THC254" s="140"/>
      <c r="THD254" s="140"/>
      <c r="THE254" s="140"/>
      <c r="THF254" s="140"/>
      <c r="THG254" s="140"/>
      <c r="THH254" s="140"/>
      <c r="THI254" s="140"/>
      <c r="THJ254" s="140"/>
      <c r="THK254" s="140"/>
      <c r="THL254" s="140"/>
      <c r="THM254" s="140"/>
      <c r="THN254" s="140"/>
      <c r="THO254" s="140"/>
      <c r="THP254" s="140"/>
      <c r="THQ254" s="140"/>
      <c r="THR254" s="140"/>
      <c r="THS254" s="140"/>
      <c r="THT254" s="140"/>
      <c r="THU254" s="140"/>
      <c r="THV254" s="140"/>
      <c r="THW254" s="140"/>
      <c r="THX254" s="140"/>
      <c r="THY254" s="140"/>
      <c r="THZ254" s="140"/>
      <c r="TIA254" s="140"/>
      <c r="TIB254" s="140"/>
      <c r="TIC254" s="140"/>
      <c r="TID254" s="140"/>
      <c r="TIE254" s="140"/>
      <c r="TIF254" s="140"/>
      <c r="TIG254" s="140"/>
      <c r="TIH254" s="140"/>
      <c r="TII254" s="140"/>
      <c r="TIJ254" s="140"/>
      <c r="TIK254" s="140"/>
      <c r="TIL254" s="140"/>
      <c r="TIM254" s="140"/>
      <c r="TIN254" s="140"/>
      <c r="TIO254" s="140"/>
      <c r="TIP254" s="140"/>
      <c r="TIQ254" s="140"/>
      <c r="TIR254" s="140"/>
      <c r="TIS254" s="140"/>
      <c r="TIT254" s="140"/>
      <c r="TIU254" s="140"/>
      <c r="TIV254" s="140"/>
      <c r="TIW254" s="140"/>
      <c r="TIX254" s="140"/>
      <c r="TIY254" s="140"/>
      <c r="TIZ254" s="140"/>
      <c r="TJA254" s="140"/>
      <c r="TJB254" s="140"/>
      <c r="TJC254" s="140"/>
      <c r="TJD254" s="140"/>
      <c r="TJE254" s="140"/>
      <c r="TJF254" s="140"/>
      <c r="TJG254" s="140"/>
      <c r="TJH254" s="140"/>
      <c r="TJI254" s="140"/>
      <c r="TJJ254" s="140"/>
      <c r="TJK254" s="140"/>
      <c r="TJL254" s="140"/>
      <c r="TJM254" s="140"/>
      <c r="TJN254" s="140"/>
      <c r="TJO254" s="140"/>
      <c r="TJP254" s="140"/>
      <c r="TJQ254" s="140"/>
      <c r="TJR254" s="140"/>
      <c r="TJS254" s="140"/>
      <c r="TJT254" s="140"/>
      <c r="TJU254" s="140"/>
      <c r="TJV254" s="140"/>
      <c r="TJW254" s="140"/>
      <c r="TJX254" s="140"/>
      <c r="TJY254" s="140"/>
      <c r="TJZ254" s="140"/>
      <c r="TKA254" s="140"/>
      <c r="TKB254" s="140"/>
      <c r="TKC254" s="140"/>
      <c r="TKD254" s="140"/>
      <c r="TKE254" s="140"/>
      <c r="TKF254" s="140"/>
      <c r="TKG254" s="140"/>
      <c r="TKH254" s="140"/>
      <c r="TKI254" s="140"/>
      <c r="TKJ254" s="140"/>
      <c r="TKK254" s="140"/>
      <c r="TKL254" s="140"/>
      <c r="TKM254" s="140"/>
      <c r="TKN254" s="140"/>
      <c r="TKO254" s="140"/>
      <c r="TKP254" s="140"/>
      <c r="TKQ254" s="140"/>
      <c r="TKR254" s="140"/>
      <c r="TKS254" s="140"/>
      <c r="TKT254" s="140"/>
      <c r="TKU254" s="140"/>
      <c r="TKV254" s="140"/>
      <c r="TKW254" s="140"/>
      <c r="TKX254" s="140"/>
      <c r="TKY254" s="140"/>
      <c r="TKZ254" s="140"/>
      <c r="TLA254" s="140"/>
      <c r="TLB254" s="140"/>
      <c r="TLC254" s="140"/>
      <c r="TLD254" s="140"/>
      <c r="TLE254" s="140"/>
      <c r="TLF254" s="140"/>
      <c r="TLG254" s="140"/>
      <c r="TLH254" s="140"/>
      <c r="TLI254" s="140"/>
      <c r="TLJ254" s="140"/>
      <c r="TLK254" s="140"/>
      <c r="TLL254" s="140"/>
      <c r="TLM254" s="140"/>
      <c r="TLN254" s="140"/>
      <c r="TLO254" s="140"/>
      <c r="TLP254" s="140"/>
      <c r="TLQ254" s="140"/>
      <c r="TLR254" s="140"/>
      <c r="TLS254" s="140"/>
      <c r="TLT254" s="140"/>
      <c r="TLU254" s="140"/>
      <c r="TLV254" s="140"/>
      <c r="TLW254" s="140"/>
      <c r="TLX254" s="140"/>
      <c r="TLY254" s="140"/>
      <c r="TLZ254" s="140"/>
      <c r="TMA254" s="140"/>
      <c r="TMB254" s="140"/>
      <c r="TMC254" s="140"/>
      <c r="TMD254" s="140"/>
      <c r="TME254" s="140"/>
      <c r="TMF254" s="140"/>
      <c r="TMG254" s="140"/>
      <c r="TMH254" s="140"/>
      <c r="TMI254" s="140"/>
      <c r="TMJ254" s="140"/>
      <c r="TMK254" s="140"/>
      <c r="TML254" s="140"/>
      <c r="TMM254" s="140"/>
      <c r="TMN254" s="140"/>
      <c r="TMO254" s="140"/>
      <c r="TMP254" s="140"/>
      <c r="TMQ254" s="140"/>
      <c r="TMR254" s="140"/>
      <c r="TMS254" s="140"/>
      <c r="TMT254" s="140"/>
      <c r="TMU254" s="140"/>
      <c r="TMV254" s="140"/>
      <c r="TMW254" s="140"/>
      <c r="TMX254" s="140"/>
      <c r="TMY254" s="140"/>
      <c r="TMZ254" s="140"/>
      <c r="TNA254" s="140"/>
      <c r="TNB254" s="140"/>
      <c r="TNC254" s="140"/>
      <c r="TND254" s="140"/>
      <c r="TNE254" s="140"/>
      <c r="TNF254" s="140"/>
      <c r="TNG254" s="140"/>
      <c r="TNH254" s="140"/>
      <c r="TNI254" s="140"/>
      <c r="TNJ254" s="140"/>
      <c r="TNK254" s="140"/>
      <c r="TNL254" s="140"/>
      <c r="TNM254" s="140"/>
      <c r="TNN254" s="140"/>
      <c r="TNO254" s="140"/>
      <c r="TNP254" s="140"/>
      <c r="TNQ254" s="140"/>
      <c r="TNR254" s="140"/>
      <c r="TNS254" s="140"/>
      <c r="TNT254" s="140"/>
      <c r="TNU254" s="140"/>
      <c r="TNV254" s="140"/>
      <c r="TNW254" s="140"/>
      <c r="TNX254" s="140"/>
      <c r="TNY254" s="140"/>
      <c r="TNZ254" s="140"/>
      <c r="TOA254" s="140"/>
      <c r="TOB254" s="140"/>
      <c r="TOC254" s="140"/>
      <c r="TOD254" s="140"/>
      <c r="TOE254" s="140"/>
      <c r="TOF254" s="140"/>
      <c r="TOG254" s="140"/>
      <c r="TOH254" s="140"/>
      <c r="TOI254" s="140"/>
      <c r="TOJ254" s="140"/>
      <c r="TOK254" s="140"/>
      <c r="TOL254" s="140"/>
      <c r="TOM254" s="140"/>
      <c r="TON254" s="140"/>
      <c r="TOO254" s="140"/>
      <c r="TOP254" s="140"/>
      <c r="TOQ254" s="140"/>
      <c r="TOR254" s="140"/>
      <c r="TOS254" s="140"/>
      <c r="TOT254" s="140"/>
      <c r="TOU254" s="140"/>
      <c r="TOV254" s="140"/>
      <c r="TOW254" s="140"/>
      <c r="TOX254" s="140"/>
      <c r="TOY254" s="140"/>
      <c r="TOZ254" s="140"/>
      <c r="TPA254" s="140"/>
      <c r="TPB254" s="140"/>
      <c r="TPC254" s="140"/>
      <c r="TPD254" s="140"/>
      <c r="TPE254" s="140"/>
      <c r="TPF254" s="140"/>
      <c r="TPG254" s="140"/>
      <c r="TPH254" s="140"/>
      <c r="TPI254" s="140"/>
      <c r="TPJ254" s="140"/>
      <c r="TPK254" s="140"/>
      <c r="TPL254" s="140"/>
      <c r="TPM254" s="140"/>
      <c r="TPN254" s="140"/>
      <c r="TPO254" s="140"/>
      <c r="TPP254" s="140"/>
      <c r="TPQ254" s="140"/>
      <c r="TPR254" s="140"/>
      <c r="TPS254" s="140"/>
      <c r="TPT254" s="140"/>
      <c r="TPU254" s="140"/>
      <c r="TPV254" s="140"/>
      <c r="TPW254" s="140"/>
      <c r="TPX254" s="140"/>
      <c r="TPY254" s="140"/>
      <c r="TPZ254" s="140"/>
      <c r="TQA254" s="140"/>
      <c r="TQB254" s="140"/>
      <c r="TQC254" s="140"/>
      <c r="TQD254" s="140"/>
      <c r="TQE254" s="140"/>
      <c r="TQF254" s="140"/>
      <c r="TQG254" s="140"/>
      <c r="TQH254" s="140"/>
      <c r="TQI254" s="140"/>
      <c r="TQJ254" s="140"/>
      <c r="TQK254" s="140"/>
      <c r="TQL254" s="140"/>
      <c r="TQM254" s="140"/>
      <c r="TQN254" s="140"/>
      <c r="TQO254" s="140"/>
      <c r="TQP254" s="140"/>
      <c r="TQQ254" s="140"/>
      <c r="TQR254" s="140"/>
      <c r="TQS254" s="140"/>
      <c r="TQT254" s="140"/>
      <c r="TQU254" s="140"/>
      <c r="TQV254" s="140"/>
      <c r="TQW254" s="140"/>
      <c r="TQX254" s="140"/>
      <c r="TQY254" s="140"/>
      <c r="TQZ254" s="140"/>
      <c r="TRA254" s="140"/>
      <c r="TRB254" s="140"/>
      <c r="TRC254" s="140"/>
      <c r="TRD254" s="140"/>
      <c r="TRE254" s="140"/>
      <c r="TRF254" s="140"/>
      <c r="TRG254" s="140"/>
      <c r="TRH254" s="140"/>
      <c r="TRI254" s="140"/>
      <c r="TRJ254" s="140"/>
      <c r="TRK254" s="140"/>
      <c r="TRL254" s="140"/>
      <c r="TRM254" s="140"/>
      <c r="TRN254" s="140"/>
      <c r="TRO254" s="140"/>
      <c r="TRP254" s="140"/>
      <c r="TRQ254" s="140"/>
      <c r="TRR254" s="140"/>
      <c r="TRS254" s="140"/>
      <c r="TRT254" s="140"/>
      <c r="TRU254" s="140"/>
      <c r="TRV254" s="140"/>
      <c r="TRW254" s="140"/>
      <c r="TRX254" s="140"/>
      <c r="TRY254" s="140"/>
      <c r="TRZ254" s="140"/>
      <c r="TSA254" s="140"/>
      <c r="TSB254" s="140"/>
      <c r="TSC254" s="140"/>
      <c r="TSD254" s="140"/>
      <c r="TSE254" s="140"/>
      <c r="TSF254" s="140"/>
      <c r="TSG254" s="140"/>
      <c r="TSH254" s="140"/>
      <c r="TSI254" s="140"/>
      <c r="TSJ254" s="140"/>
      <c r="TSK254" s="140"/>
      <c r="TSL254" s="140"/>
      <c r="TSM254" s="140"/>
      <c r="TSN254" s="140"/>
      <c r="TSO254" s="140"/>
      <c r="TSP254" s="140"/>
      <c r="TSQ254" s="140"/>
      <c r="TSR254" s="140"/>
      <c r="TSS254" s="140"/>
      <c r="TST254" s="140"/>
      <c r="TSU254" s="140"/>
      <c r="TSV254" s="140"/>
      <c r="TSW254" s="140"/>
      <c r="TSX254" s="140"/>
      <c r="TSY254" s="140"/>
      <c r="TSZ254" s="140"/>
      <c r="TTA254" s="140"/>
      <c r="TTB254" s="140"/>
      <c r="TTC254" s="140"/>
      <c r="TTD254" s="140"/>
      <c r="TTE254" s="140"/>
      <c r="TTF254" s="140"/>
      <c r="TTG254" s="140"/>
      <c r="TTH254" s="140"/>
      <c r="TTI254" s="140"/>
      <c r="TTJ254" s="140"/>
      <c r="TTK254" s="140"/>
      <c r="TTL254" s="140"/>
      <c r="TTM254" s="140"/>
      <c r="TTN254" s="140"/>
      <c r="TTO254" s="140"/>
      <c r="TTP254" s="140"/>
      <c r="TTQ254" s="140"/>
      <c r="TTR254" s="140"/>
      <c r="TTS254" s="140"/>
      <c r="TTT254" s="140"/>
      <c r="TTU254" s="140"/>
      <c r="TTV254" s="140"/>
      <c r="TTW254" s="140"/>
      <c r="TTX254" s="140"/>
      <c r="TTY254" s="140"/>
      <c r="TTZ254" s="140"/>
      <c r="TUA254" s="140"/>
      <c r="TUB254" s="140"/>
      <c r="TUC254" s="140"/>
      <c r="TUD254" s="140"/>
      <c r="TUE254" s="140"/>
      <c r="TUF254" s="140"/>
      <c r="TUG254" s="140"/>
      <c r="TUH254" s="140"/>
      <c r="TUI254" s="140"/>
      <c r="TUJ254" s="140"/>
      <c r="TUK254" s="140"/>
      <c r="TUL254" s="140"/>
      <c r="TUM254" s="140"/>
      <c r="TUN254" s="140"/>
      <c r="TUO254" s="140"/>
      <c r="TUP254" s="140"/>
      <c r="TUQ254" s="140"/>
      <c r="TUR254" s="140"/>
      <c r="TUS254" s="140"/>
      <c r="TUT254" s="140"/>
      <c r="TUU254" s="140"/>
      <c r="TUV254" s="140"/>
      <c r="TUW254" s="140"/>
      <c r="TUX254" s="140"/>
      <c r="TUY254" s="140"/>
      <c r="TUZ254" s="140"/>
      <c r="TVA254" s="140"/>
      <c r="TVB254" s="140"/>
      <c r="TVC254" s="140"/>
      <c r="TVD254" s="140"/>
      <c r="TVE254" s="140"/>
      <c r="TVF254" s="140"/>
      <c r="TVG254" s="140"/>
      <c r="TVH254" s="140"/>
      <c r="TVI254" s="140"/>
      <c r="TVJ254" s="140"/>
      <c r="TVK254" s="140"/>
      <c r="TVL254" s="140"/>
      <c r="TVM254" s="140"/>
      <c r="TVN254" s="140"/>
      <c r="TVO254" s="140"/>
      <c r="TVP254" s="140"/>
      <c r="TVQ254" s="140"/>
      <c r="TVR254" s="140"/>
      <c r="TVS254" s="140"/>
      <c r="TVT254" s="140"/>
      <c r="TVU254" s="140"/>
      <c r="TVV254" s="140"/>
      <c r="TVW254" s="140"/>
      <c r="TVX254" s="140"/>
      <c r="TVY254" s="140"/>
      <c r="TVZ254" s="140"/>
      <c r="TWA254" s="140"/>
      <c r="TWB254" s="140"/>
      <c r="TWC254" s="140"/>
      <c r="TWD254" s="140"/>
      <c r="TWE254" s="140"/>
      <c r="TWF254" s="140"/>
      <c r="TWG254" s="140"/>
      <c r="TWH254" s="140"/>
      <c r="TWI254" s="140"/>
      <c r="TWJ254" s="140"/>
      <c r="TWK254" s="140"/>
      <c r="TWL254" s="140"/>
      <c r="TWM254" s="140"/>
      <c r="TWN254" s="140"/>
      <c r="TWO254" s="140"/>
      <c r="TWP254" s="140"/>
      <c r="TWQ254" s="140"/>
      <c r="TWR254" s="140"/>
      <c r="TWS254" s="140"/>
      <c r="TWT254" s="140"/>
      <c r="TWU254" s="140"/>
      <c r="TWV254" s="140"/>
      <c r="TWW254" s="140"/>
      <c r="TWX254" s="140"/>
      <c r="TWY254" s="140"/>
      <c r="TWZ254" s="140"/>
      <c r="TXA254" s="140"/>
      <c r="TXB254" s="140"/>
      <c r="TXC254" s="140"/>
      <c r="TXD254" s="140"/>
      <c r="TXE254" s="140"/>
      <c r="TXF254" s="140"/>
      <c r="TXG254" s="140"/>
      <c r="TXH254" s="140"/>
      <c r="TXI254" s="140"/>
      <c r="TXJ254" s="140"/>
      <c r="TXK254" s="140"/>
      <c r="TXL254" s="140"/>
      <c r="TXM254" s="140"/>
      <c r="TXN254" s="140"/>
      <c r="TXO254" s="140"/>
      <c r="TXP254" s="140"/>
      <c r="TXQ254" s="140"/>
      <c r="TXR254" s="140"/>
      <c r="TXS254" s="140"/>
      <c r="TXT254" s="140"/>
      <c r="TXU254" s="140"/>
      <c r="TXV254" s="140"/>
      <c r="TXW254" s="140"/>
      <c r="TXX254" s="140"/>
      <c r="TXY254" s="140"/>
      <c r="TXZ254" s="140"/>
      <c r="TYA254" s="140"/>
      <c r="TYB254" s="140"/>
      <c r="TYC254" s="140"/>
      <c r="TYD254" s="140"/>
      <c r="TYE254" s="140"/>
      <c r="TYF254" s="140"/>
      <c r="TYG254" s="140"/>
      <c r="TYH254" s="140"/>
      <c r="TYI254" s="140"/>
      <c r="TYJ254" s="140"/>
      <c r="TYK254" s="140"/>
      <c r="TYL254" s="140"/>
      <c r="TYM254" s="140"/>
      <c r="TYN254" s="140"/>
      <c r="TYO254" s="140"/>
      <c r="TYP254" s="140"/>
      <c r="TYQ254" s="140"/>
      <c r="TYR254" s="140"/>
      <c r="TYS254" s="140"/>
      <c r="TYT254" s="140"/>
      <c r="TYU254" s="140"/>
      <c r="TYV254" s="140"/>
      <c r="TYW254" s="140"/>
      <c r="TYX254" s="140"/>
      <c r="TYY254" s="140"/>
      <c r="TYZ254" s="140"/>
      <c r="TZA254" s="140"/>
      <c r="TZB254" s="140"/>
      <c r="TZC254" s="140"/>
      <c r="TZD254" s="140"/>
      <c r="TZE254" s="140"/>
      <c r="TZF254" s="140"/>
      <c r="TZG254" s="140"/>
      <c r="TZH254" s="140"/>
      <c r="TZI254" s="140"/>
      <c r="TZJ254" s="140"/>
      <c r="TZK254" s="140"/>
      <c r="TZL254" s="140"/>
      <c r="TZM254" s="140"/>
      <c r="TZN254" s="140"/>
      <c r="TZO254" s="140"/>
      <c r="TZP254" s="140"/>
      <c r="TZQ254" s="140"/>
      <c r="TZR254" s="140"/>
      <c r="TZS254" s="140"/>
      <c r="TZT254" s="140"/>
      <c r="TZU254" s="140"/>
      <c r="TZV254" s="140"/>
      <c r="TZW254" s="140"/>
      <c r="TZX254" s="140"/>
      <c r="TZY254" s="140"/>
      <c r="TZZ254" s="140"/>
      <c r="UAA254" s="140"/>
      <c r="UAB254" s="140"/>
      <c r="UAC254" s="140"/>
      <c r="UAD254" s="140"/>
      <c r="UAE254" s="140"/>
      <c r="UAF254" s="140"/>
      <c r="UAG254" s="140"/>
      <c r="UAH254" s="140"/>
      <c r="UAI254" s="140"/>
      <c r="UAJ254" s="140"/>
      <c r="UAK254" s="140"/>
      <c r="UAL254" s="140"/>
      <c r="UAM254" s="140"/>
      <c r="UAN254" s="140"/>
      <c r="UAO254" s="140"/>
      <c r="UAP254" s="140"/>
      <c r="UAQ254" s="140"/>
      <c r="UAR254" s="140"/>
      <c r="UAS254" s="140"/>
      <c r="UAT254" s="140"/>
      <c r="UAU254" s="140"/>
      <c r="UAV254" s="140"/>
      <c r="UAW254" s="140"/>
      <c r="UAX254" s="140"/>
      <c r="UAY254" s="140"/>
      <c r="UAZ254" s="140"/>
      <c r="UBA254" s="140"/>
      <c r="UBB254" s="140"/>
      <c r="UBC254" s="140"/>
      <c r="UBD254" s="140"/>
      <c r="UBE254" s="140"/>
      <c r="UBF254" s="140"/>
      <c r="UBG254" s="140"/>
      <c r="UBH254" s="140"/>
      <c r="UBI254" s="140"/>
      <c r="UBJ254" s="140"/>
      <c r="UBK254" s="140"/>
      <c r="UBL254" s="140"/>
      <c r="UBM254" s="140"/>
      <c r="UBN254" s="140"/>
      <c r="UBO254" s="140"/>
      <c r="UBP254" s="140"/>
      <c r="UBQ254" s="140"/>
      <c r="UBR254" s="140"/>
      <c r="UBS254" s="140"/>
      <c r="UBT254" s="140"/>
      <c r="UBU254" s="140"/>
      <c r="UBV254" s="140"/>
      <c r="UBW254" s="140"/>
      <c r="UBX254" s="140"/>
      <c r="UBY254" s="140"/>
      <c r="UBZ254" s="140"/>
      <c r="UCA254" s="140"/>
      <c r="UCB254" s="140"/>
      <c r="UCC254" s="140"/>
      <c r="UCD254" s="140"/>
      <c r="UCE254" s="140"/>
      <c r="UCF254" s="140"/>
      <c r="UCG254" s="140"/>
      <c r="UCH254" s="140"/>
      <c r="UCI254" s="140"/>
      <c r="UCJ254" s="140"/>
      <c r="UCK254" s="140"/>
      <c r="UCL254" s="140"/>
      <c r="UCM254" s="140"/>
      <c r="UCN254" s="140"/>
      <c r="UCO254" s="140"/>
      <c r="UCP254" s="140"/>
      <c r="UCQ254" s="140"/>
      <c r="UCR254" s="140"/>
      <c r="UCS254" s="140"/>
      <c r="UCT254" s="140"/>
      <c r="UCU254" s="140"/>
      <c r="UCV254" s="140"/>
      <c r="UCW254" s="140"/>
      <c r="UCX254" s="140"/>
      <c r="UCY254" s="140"/>
      <c r="UCZ254" s="140"/>
      <c r="UDA254" s="140"/>
      <c r="UDB254" s="140"/>
      <c r="UDC254" s="140"/>
      <c r="UDD254" s="140"/>
      <c r="UDE254" s="140"/>
      <c r="UDF254" s="140"/>
      <c r="UDG254" s="140"/>
      <c r="UDH254" s="140"/>
      <c r="UDI254" s="140"/>
      <c r="UDJ254" s="140"/>
      <c r="UDK254" s="140"/>
      <c r="UDL254" s="140"/>
      <c r="UDM254" s="140"/>
      <c r="UDN254" s="140"/>
      <c r="UDO254" s="140"/>
      <c r="UDP254" s="140"/>
      <c r="UDQ254" s="140"/>
      <c r="UDR254" s="140"/>
      <c r="UDS254" s="140"/>
      <c r="UDT254" s="140"/>
      <c r="UDU254" s="140"/>
      <c r="UDV254" s="140"/>
      <c r="UDW254" s="140"/>
      <c r="UDX254" s="140"/>
      <c r="UDY254" s="140"/>
      <c r="UDZ254" s="140"/>
      <c r="UEA254" s="140"/>
      <c r="UEB254" s="140"/>
      <c r="UEC254" s="140"/>
      <c r="UED254" s="140"/>
      <c r="UEE254" s="140"/>
      <c r="UEF254" s="140"/>
      <c r="UEG254" s="140"/>
      <c r="UEH254" s="140"/>
      <c r="UEI254" s="140"/>
      <c r="UEJ254" s="140"/>
      <c r="UEK254" s="140"/>
      <c r="UEL254" s="140"/>
      <c r="UEM254" s="140"/>
      <c r="UEN254" s="140"/>
      <c r="UEO254" s="140"/>
      <c r="UEP254" s="140"/>
      <c r="UEQ254" s="140"/>
      <c r="UER254" s="140"/>
      <c r="UES254" s="140"/>
      <c r="UET254" s="140"/>
      <c r="UEU254" s="140"/>
      <c r="UEV254" s="140"/>
      <c r="UEW254" s="140"/>
      <c r="UEX254" s="140"/>
      <c r="UEY254" s="140"/>
      <c r="UEZ254" s="140"/>
      <c r="UFA254" s="140"/>
      <c r="UFB254" s="140"/>
      <c r="UFC254" s="140"/>
      <c r="UFD254" s="140"/>
      <c r="UFE254" s="140"/>
      <c r="UFF254" s="140"/>
      <c r="UFG254" s="140"/>
      <c r="UFH254" s="140"/>
      <c r="UFI254" s="140"/>
      <c r="UFJ254" s="140"/>
      <c r="UFK254" s="140"/>
      <c r="UFL254" s="140"/>
      <c r="UFM254" s="140"/>
      <c r="UFN254" s="140"/>
      <c r="UFO254" s="140"/>
      <c r="UFP254" s="140"/>
      <c r="UFQ254" s="140"/>
      <c r="UFR254" s="140"/>
      <c r="UFS254" s="140"/>
      <c r="UFT254" s="140"/>
      <c r="UFU254" s="140"/>
      <c r="UFV254" s="140"/>
      <c r="UFW254" s="140"/>
      <c r="UFX254" s="140"/>
      <c r="UFY254" s="140"/>
      <c r="UFZ254" s="140"/>
      <c r="UGA254" s="140"/>
      <c r="UGB254" s="140"/>
      <c r="UGC254" s="140"/>
      <c r="UGD254" s="140"/>
      <c r="UGE254" s="140"/>
      <c r="UGF254" s="140"/>
      <c r="UGG254" s="140"/>
      <c r="UGH254" s="140"/>
      <c r="UGI254" s="140"/>
      <c r="UGJ254" s="140"/>
      <c r="UGK254" s="140"/>
      <c r="UGL254" s="140"/>
      <c r="UGM254" s="140"/>
      <c r="UGN254" s="140"/>
      <c r="UGO254" s="140"/>
      <c r="UGP254" s="140"/>
      <c r="UGQ254" s="140"/>
      <c r="UGR254" s="140"/>
      <c r="UGS254" s="140"/>
      <c r="UGT254" s="140"/>
      <c r="UGU254" s="140"/>
      <c r="UGV254" s="140"/>
      <c r="UGW254" s="140"/>
      <c r="UGX254" s="140"/>
      <c r="UGY254" s="140"/>
      <c r="UGZ254" s="140"/>
      <c r="UHA254" s="140"/>
      <c r="UHB254" s="140"/>
      <c r="UHC254" s="140"/>
      <c r="UHD254" s="140"/>
      <c r="UHE254" s="140"/>
      <c r="UHF254" s="140"/>
      <c r="UHG254" s="140"/>
      <c r="UHH254" s="140"/>
      <c r="UHI254" s="140"/>
      <c r="UHJ254" s="140"/>
      <c r="UHK254" s="140"/>
      <c r="UHL254" s="140"/>
      <c r="UHM254" s="140"/>
      <c r="UHN254" s="140"/>
      <c r="UHO254" s="140"/>
      <c r="UHP254" s="140"/>
      <c r="UHQ254" s="140"/>
      <c r="UHR254" s="140"/>
      <c r="UHS254" s="140"/>
      <c r="UHT254" s="140"/>
      <c r="UHU254" s="140"/>
      <c r="UHV254" s="140"/>
      <c r="UHW254" s="140"/>
      <c r="UHX254" s="140"/>
      <c r="UHY254" s="140"/>
      <c r="UHZ254" s="140"/>
      <c r="UIA254" s="140"/>
      <c r="UIB254" s="140"/>
      <c r="UIC254" s="140"/>
      <c r="UID254" s="140"/>
      <c r="UIE254" s="140"/>
      <c r="UIF254" s="140"/>
      <c r="UIG254" s="140"/>
      <c r="UIH254" s="140"/>
      <c r="UII254" s="140"/>
      <c r="UIJ254" s="140"/>
      <c r="UIK254" s="140"/>
      <c r="UIL254" s="140"/>
      <c r="UIM254" s="140"/>
      <c r="UIN254" s="140"/>
      <c r="UIO254" s="140"/>
      <c r="UIP254" s="140"/>
      <c r="UIQ254" s="140"/>
      <c r="UIR254" s="140"/>
      <c r="UIS254" s="140"/>
      <c r="UIT254" s="140"/>
      <c r="UIU254" s="140"/>
      <c r="UIV254" s="140"/>
      <c r="UIW254" s="140"/>
      <c r="UIX254" s="140"/>
      <c r="UIY254" s="140"/>
      <c r="UIZ254" s="140"/>
      <c r="UJA254" s="140"/>
      <c r="UJB254" s="140"/>
      <c r="UJC254" s="140"/>
      <c r="UJD254" s="140"/>
      <c r="UJE254" s="140"/>
      <c r="UJF254" s="140"/>
      <c r="UJG254" s="140"/>
      <c r="UJH254" s="140"/>
      <c r="UJI254" s="140"/>
      <c r="UJJ254" s="140"/>
      <c r="UJK254" s="140"/>
      <c r="UJL254" s="140"/>
      <c r="UJM254" s="140"/>
      <c r="UJN254" s="140"/>
      <c r="UJO254" s="140"/>
      <c r="UJP254" s="140"/>
      <c r="UJQ254" s="140"/>
      <c r="UJR254" s="140"/>
      <c r="UJS254" s="140"/>
      <c r="UJT254" s="140"/>
      <c r="UJU254" s="140"/>
      <c r="UJV254" s="140"/>
      <c r="UJW254" s="140"/>
      <c r="UJX254" s="140"/>
      <c r="UJY254" s="140"/>
      <c r="UJZ254" s="140"/>
      <c r="UKA254" s="140"/>
      <c r="UKB254" s="140"/>
      <c r="UKC254" s="140"/>
      <c r="UKD254" s="140"/>
      <c r="UKE254" s="140"/>
      <c r="UKF254" s="140"/>
      <c r="UKG254" s="140"/>
      <c r="UKH254" s="140"/>
      <c r="UKI254" s="140"/>
      <c r="UKJ254" s="140"/>
      <c r="UKK254" s="140"/>
      <c r="UKL254" s="140"/>
      <c r="UKM254" s="140"/>
      <c r="UKN254" s="140"/>
      <c r="UKO254" s="140"/>
      <c r="UKP254" s="140"/>
      <c r="UKQ254" s="140"/>
      <c r="UKR254" s="140"/>
      <c r="UKS254" s="140"/>
      <c r="UKT254" s="140"/>
      <c r="UKU254" s="140"/>
      <c r="UKV254" s="140"/>
      <c r="UKW254" s="140"/>
      <c r="UKX254" s="140"/>
      <c r="UKY254" s="140"/>
      <c r="UKZ254" s="140"/>
      <c r="ULA254" s="140"/>
      <c r="ULB254" s="140"/>
      <c r="ULC254" s="140"/>
      <c r="ULD254" s="140"/>
      <c r="ULE254" s="140"/>
      <c r="ULF254" s="140"/>
      <c r="ULG254" s="140"/>
      <c r="ULH254" s="140"/>
      <c r="ULI254" s="140"/>
      <c r="ULJ254" s="140"/>
      <c r="ULK254" s="140"/>
      <c r="ULL254" s="140"/>
      <c r="ULM254" s="140"/>
      <c r="ULN254" s="140"/>
      <c r="ULO254" s="140"/>
      <c r="ULP254" s="140"/>
      <c r="ULQ254" s="140"/>
      <c r="ULR254" s="140"/>
      <c r="ULS254" s="140"/>
      <c r="ULT254" s="140"/>
      <c r="ULU254" s="140"/>
      <c r="ULV254" s="140"/>
      <c r="ULW254" s="140"/>
      <c r="ULX254" s="140"/>
      <c r="ULY254" s="140"/>
      <c r="ULZ254" s="140"/>
      <c r="UMA254" s="140"/>
      <c r="UMB254" s="140"/>
      <c r="UMC254" s="140"/>
      <c r="UMD254" s="140"/>
      <c r="UME254" s="140"/>
      <c r="UMF254" s="140"/>
      <c r="UMG254" s="140"/>
      <c r="UMH254" s="140"/>
      <c r="UMI254" s="140"/>
      <c r="UMJ254" s="140"/>
      <c r="UMK254" s="140"/>
      <c r="UML254" s="140"/>
      <c r="UMM254" s="140"/>
      <c r="UMN254" s="140"/>
      <c r="UMO254" s="140"/>
      <c r="UMP254" s="140"/>
      <c r="UMQ254" s="140"/>
      <c r="UMR254" s="140"/>
      <c r="UMS254" s="140"/>
      <c r="UMT254" s="140"/>
      <c r="UMU254" s="140"/>
      <c r="UMV254" s="140"/>
      <c r="UMW254" s="140"/>
      <c r="UMX254" s="140"/>
      <c r="UMY254" s="140"/>
      <c r="UMZ254" s="140"/>
      <c r="UNA254" s="140"/>
      <c r="UNB254" s="140"/>
      <c r="UNC254" s="140"/>
      <c r="UND254" s="140"/>
      <c r="UNE254" s="140"/>
      <c r="UNF254" s="140"/>
      <c r="UNG254" s="140"/>
      <c r="UNH254" s="140"/>
      <c r="UNI254" s="140"/>
      <c r="UNJ254" s="140"/>
      <c r="UNK254" s="140"/>
      <c r="UNL254" s="140"/>
      <c r="UNM254" s="140"/>
      <c r="UNN254" s="140"/>
      <c r="UNO254" s="140"/>
      <c r="UNP254" s="140"/>
      <c r="UNQ254" s="140"/>
      <c r="UNR254" s="140"/>
      <c r="UNS254" s="140"/>
      <c r="UNT254" s="140"/>
      <c r="UNU254" s="140"/>
      <c r="UNV254" s="140"/>
      <c r="UNW254" s="140"/>
      <c r="UNX254" s="140"/>
      <c r="UNY254" s="140"/>
      <c r="UNZ254" s="140"/>
      <c r="UOA254" s="140"/>
      <c r="UOB254" s="140"/>
      <c r="UOC254" s="140"/>
      <c r="UOD254" s="140"/>
      <c r="UOE254" s="140"/>
      <c r="UOF254" s="140"/>
      <c r="UOG254" s="140"/>
      <c r="UOH254" s="140"/>
      <c r="UOI254" s="140"/>
      <c r="UOJ254" s="140"/>
      <c r="UOK254" s="140"/>
      <c r="UOL254" s="140"/>
      <c r="UOM254" s="140"/>
      <c r="UON254" s="140"/>
      <c r="UOO254" s="140"/>
      <c r="UOP254" s="140"/>
      <c r="UOQ254" s="140"/>
      <c r="UOR254" s="140"/>
      <c r="UOS254" s="140"/>
      <c r="UOT254" s="140"/>
      <c r="UOU254" s="140"/>
      <c r="UOV254" s="140"/>
      <c r="UOW254" s="140"/>
      <c r="UOX254" s="140"/>
      <c r="UOY254" s="140"/>
      <c r="UOZ254" s="140"/>
      <c r="UPA254" s="140"/>
      <c r="UPB254" s="140"/>
      <c r="UPC254" s="140"/>
      <c r="UPD254" s="140"/>
      <c r="UPE254" s="140"/>
      <c r="UPF254" s="140"/>
      <c r="UPG254" s="140"/>
      <c r="UPH254" s="140"/>
      <c r="UPI254" s="140"/>
      <c r="UPJ254" s="140"/>
      <c r="UPK254" s="140"/>
      <c r="UPL254" s="140"/>
      <c r="UPM254" s="140"/>
      <c r="UPN254" s="140"/>
      <c r="UPO254" s="140"/>
      <c r="UPP254" s="140"/>
      <c r="UPQ254" s="140"/>
      <c r="UPR254" s="140"/>
      <c r="UPS254" s="140"/>
      <c r="UPT254" s="140"/>
      <c r="UPU254" s="140"/>
      <c r="UPV254" s="140"/>
      <c r="UPW254" s="140"/>
      <c r="UPX254" s="140"/>
      <c r="UPY254" s="140"/>
      <c r="UPZ254" s="140"/>
      <c r="UQA254" s="140"/>
      <c r="UQB254" s="140"/>
      <c r="UQC254" s="140"/>
      <c r="UQD254" s="140"/>
      <c r="UQE254" s="140"/>
      <c r="UQF254" s="140"/>
      <c r="UQG254" s="140"/>
      <c r="UQH254" s="140"/>
      <c r="UQI254" s="140"/>
      <c r="UQJ254" s="140"/>
      <c r="UQK254" s="140"/>
      <c r="UQL254" s="140"/>
      <c r="UQM254" s="140"/>
      <c r="UQN254" s="140"/>
      <c r="UQO254" s="140"/>
      <c r="UQP254" s="140"/>
      <c r="UQQ254" s="140"/>
      <c r="UQR254" s="140"/>
      <c r="UQS254" s="140"/>
      <c r="UQT254" s="140"/>
      <c r="UQU254" s="140"/>
      <c r="UQV254" s="140"/>
      <c r="UQW254" s="140"/>
      <c r="UQX254" s="140"/>
      <c r="UQY254" s="140"/>
      <c r="UQZ254" s="140"/>
      <c r="URA254" s="140"/>
      <c r="URB254" s="140"/>
      <c r="URC254" s="140"/>
      <c r="URD254" s="140"/>
      <c r="URE254" s="140"/>
      <c r="URF254" s="140"/>
      <c r="URG254" s="140"/>
      <c r="URH254" s="140"/>
      <c r="URI254" s="140"/>
      <c r="URJ254" s="140"/>
      <c r="URK254" s="140"/>
      <c r="URL254" s="140"/>
      <c r="URM254" s="140"/>
      <c r="URN254" s="140"/>
      <c r="URO254" s="140"/>
      <c r="URP254" s="140"/>
      <c r="URQ254" s="140"/>
      <c r="URR254" s="140"/>
      <c r="URS254" s="140"/>
      <c r="URT254" s="140"/>
      <c r="URU254" s="140"/>
      <c r="URV254" s="140"/>
      <c r="URW254" s="140"/>
      <c r="URX254" s="140"/>
      <c r="URY254" s="140"/>
      <c r="URZ254" s="140"/>
      <c r="USA254" s="140"/>
      <c r="USB254" s="140"/>
      <c r="USC254" s="140"/>
      <c r="USD254" s="140"/>
      <c r="USE254" s="140"/>
      <c r="USF254" s="140"/>
      <c r="USG254" s="140"/>
      <c r="USH254" s="140"/>
      <c r="USI254" s="140"/>
      <c r="USJ254" s="140"/>
      <c r="USK254" s="140"/>
      <c r="USL254" s="140"/>
      <c r="USM254" s="140"/>
      <c r="USN254" s="140"/>
      <c r="USO254" s="140"/>
      <c r="USP254" s="140"/>
      <c r="USQ254" s="140"/>
      <c r="USR254" s="140"/>
      <c r="USS254" s="140"/>
      <c r="UST254" s="140"/>
      <c r="USU254" s="140"/>
      <c r="USV254" s="140"/>
      <c r="USW254" s="140"/>
      <c r="USX254" s="140"/>
      <c r="USY254" s="140"/>
      <c r="USZ254" s="140"/>
      <c r="UTA254" s="140"/>
      <c r="UTB254" s="140"/>
      <c r="UTC254" s="140"/>
      <c r="UTD254" s="140"/>
      <c r="UTE254" s="140"/>
      <c r="UTF254" s="140"/>
      <c r="UTG254" s="140"/>
      <c r="UTH254" s="140"/>
      <c r="UTI254" s="140"/>
      <c r="UTJ254" s="140"/>
      <c r="UTK254" s="140"/>
      <c r="UTL254" s="140"/>
      <c r="UTM254" s="140"/>
      <c r="UTN254" s="140"/>
      <c r="UTO254" s="140"/>
      <c r="UTP254" s="140"/>
      <c r="UTQ254" s="140"/>
      <c r="UTR254" s="140"/>
      <c r="UTS254" s="140"/>
      <c r="UTT254" s="140"/>
      <c r="UTU254" s="140"/>
      <c r="UTV254" s="140"/>
      <c r="UTW254" s="140"/>
      <c r="UTX254" s="140"/>
      <c r="UTY254" s="140"/>
      <c r="UTZ254" s="140"/>
      <c r="UUA254" s="140"/>
      <c r="UUB254" s="140"/>
      <c r="UUC254" s="140"/>
      <c r="UUD254" s="140"/>
      <c r="UUE254" s="140"/>
      <c r="UUF254" s="140"/>
      <c r="UUG254" s="140"/>
      <c r="UUH254" s="140"/>
      <c r="UUI254" s="140"/>
      <c r="UUJ254" s="140"/>
      <c r="UUK254" s="140"/>
      <c r="UUL254" s="140"/>
      <c r="UUM254" s="140"/>
      <c r="UUN254" s="140"/>
      <c r="UUO254" s="140"/>
      <c r="UUP254" s="140"/>
      <c r="UUQ254" s="140"/>
      <c r="UUR254" s="140"/>
      <c r="UUS254" s="140"/>
      <c r="UUT254" s="140"/>
      <c r="UUU254" s="140"/>
      <c r="UUV254" s="140"/>
      <c r="UUW254" s="140"/>
      <c r="UUX254" s="140"/>
      <c r="UUY254" s="140"/>
      <c r="UUZ254" s="140"/>
      <c r="UVA254" s="140"/>
      <c r="UVB254" s="140"/>
      <c r="UVC254" s="140"/>
      <c r="UVD254" s="140"/>
      <c r="UVE254" s="140"/>
      <c r="UVF254" s="140"/>
      <c r="UVG254" s="140"/>
      <c r="UVH254" s="140"/>
      <c r="UVI254" s="140"/>
      <c r="UVJ254" s="140"/>
      <c r="UVK254" s="140"/>
      <c r="UVL254" s="140"/>
      <c r="UVM254" s="140"/>
      <c r="UVN254" s="140"/>
      <c r="UVO254" s="140"/>
      <c r="UVP254" s="140"/>
      <c r="UVQ254" s="140"/>
      <c r="UVR254" s="140"/>
      <c r="UVS254" s="140"/>
      <c r="UVT254" s="140"/>
      <c r="UVU254" s="140"/>
      <c r="UVV254" s="140"/>
      <c r="UVW254" s="140"/>
      <c r="UVX254" s="140"/>
      <c r="UVY254" s="140"/>
      <c r="UVZ254" s="140"/>
      <c r="UWA254" s="140"/>
      <c r="UWB254" s="140"/>
      <c r="UWC254" s="140"/>
      <c r="UWD254" s="140"/>
      <c r="UWE254" s="140"/>
      <c r="UWF254" s="140"/>
      <c r="UWG254" s="140"/>
      <c r="UWH254" s="140"/>
      <c r="UWI254" s="140"/>
      <c r="UWJ254" s="140"/>
      <c r="UWK254" s="140"/>
      <c r="UWL254" s="140"/>
      <c r="UWM254" s="140"/>
      <c r="UWN254" s="140"/>
      <c r="UWO254" s="140"/>
      <c r="UWP254" s="140"/>
      <c r="UWQ254" s="140"/>
      <c r="UWR254" s="140"/>
      <c r="UWS254" s="140"/>
      <c r="UWT254" s="140"/>
      <c r="UWU254" s="140"/>
      <c r="UWV254" s="140"/>
      <c r="UWW254" s="140"/>
      <c r="UWX254" s="140"/>
      <c r="UWY254" s="140"/>
      <c r="UWZ254" s="140"/>
      <c r="UXA254" s="140"/>
      <c r="UXB254" s="140"/>
      <c r="UXC254" s="140"/>
      <c r="UXD254" s="140"/>
      <c r="UXE254" s="140"/>
      <c r="UXF254" s="140"/>
      <c r="UXG254" s="140"/>
      <c r="UXH254" s="140"/>
      <c r="UXI254" s="140"/>
      <c r="UXJ254" s="140"/>
      <c r="UXK254" s="140"/>
      <c r="UXL254" s="140"/>
      <c r="UXM254" s="140"/>
      <c r="UXN254" s="140"/>
      <c r="UXO254" s="140"/>
      <c r="UXP254" s="140"/>
      <c r="UXQ254" s="140"/>
      <c r="UXR254" s="140"/>
      <c r="UXS254" s="140"/>
      <c r="UXT254" s="140"/>
      <c r="UXU254" s="140"/>
      <c r="UXV254" s="140"/>
      <c r="UXW254" s="140"/>
      <c r="UXX254" s="140"/>
      <c r="UXY254" s="140"/>
      <c r="UXZ254" s="140"/>
      <c r="UYA254" s="140"/>
      <c r="UYB254" s="140"/>
      <c r="UYC254" s="140"/>
      <c r="UYD254" s="140"/>
      <c r="UYE254" s="140"/>
      <c r="UYF254" s="140"/>
      <c r="UYG254" s="140"/>
      <c r="UYH254" s="140"/>
      <c r="UYI254" s="140"/>
      <c r="UYJ254" s="140"/>
      <c r="UYK254" s="140"/>
      <c r="UYL254" s="140"/>
      <c r="UYM254" s="140"/>
      <c r="UYN254" s="140"/>
      <c r="UYO254" s="140"/>
      <c r="UYP254" s="140"/>
      <c r="UYQ254" s="140"/>
      <c r="UYR254" s="140"/>
      <c r="UYS254" s="140"/>
      <c r="UYT254" s="140"/>
      <c r="UYU254" s="140"/>
      <c r="UYV254" s="140"/>
      <c r="UYW254" s="140"/>
      <c r="UYX254" s="140"/>
      <c r="UYY254" s="140"/>
      <c r="UYZ254" s="140"/>
      <c r="UZA254" s="140"/>
      <c r="UZB254" s="140"/>
      <c r="UZC254" s="140"/>
      <c r="UZD254" s="140"/>
      <c r="UZE254" s="140"/>
      <c r="UZF254" s="140"/>
      <c r="UZG254" s="140"/>
      <c r="UZH254" s="140"/>
      <c r="UZI254" s="140"/>
      <c r="UZJ254" s="140"/>
      <c r="UZK254" s="140"/>
      <c r="UZL254" s="140"/>
      <c r="UZM254" s="140"/>
      <c r="UZN254" s="140"/>
      <c r="UZO254" s="140"/>
      <c r="UZP254" s="140"/>
      <c r="UZQ254" s="140"/>
      <c r="UZR254" s="140"/>
      <c r="UZS254" s="140"/>
      <c r="UZT254" s="140"/>
      <c r="UZU254" s="140"/>
      <c r="UZV254" s="140"/>
      <c r="UZW254" s="140"/>
      <c r="UZX254" s="140"/>
      <c r="UZY254" s="140"/>
      <c r="UZZ254" s="140"/>
      <c r="VAA254" s="140"/>
      <c r="VAB254" s="140"/>
      <c r="VAC254" s="140"/>
      <c r="VAD254" s="140"/>
      <c r="VAE254" s="140"/>
      <c r="VAF254" s="140"/>
      <c r="VAG254" s="140"/>
      <c r="VAH254" s="140"/>
      <c r="VAI254" s="140"/>
      <c r="VAJ254" s="140"/>
      <c r="VAK254" s="140"/>
      <c r="VAL254" s="140"/>
      <c r="VAM254" s="140"/>
      <c r="VAN254" s="140"/>
      <c r="VAO254" s="140"/>
      <c r="VAP254" s="140"/>
      <c r="VAQ254" s="140"/>
      <c r="VAR254" s="140"/>
      <c r="VAS254" s="140"/>
      <c r="VAT254" s="140"/>
      <c r="VAU254" s="140"/>
      <c r="VAV254" s="140"/>
      <c r="VAW254" s="140"/>
      <c r="VAX254" s="140"/>
      <c r="VAY254" s="140"/>
      <c r="VAZ254" s="140"/>
      <c r="VBA254" s="140"/>
      <c r="VBB254" s="140"/>
      <c r="VBC254" s="140"/>
      <c r="VBD254" s="140"/>
      <c r="VBE254" s="140"/>
      <c r="VBF254" s="140"/>
      <c r="VBG254" s="140"/>
      <c r="VBH254" s="140"/>
      <c r="VBI254" s="140"/>
      <c r="VBJ254" s="140"/>
      <c r="VBK254" s="140"/>
      <c r="VBL254" s="140"/>
      <c r="VBM254" s="140"/>
      <c r="VBN254" s="140"/>
      <c r="VBO254" s="140"/>
      <c r="VBP254" s="140"/>
      <c r="VBQ254" s="140"/>
      <c r="VBR254" s="140"/>
      <c r="VBS254" s="140"/>
      <c r="VBT254" s="140"/>
      <c r="VBU254" s="140"/>
      <c r="VBV254" s="140"/>
      <c r="VBW254" s="140"/>
      <c r="VBX254" s="140"/>
      <c r="VBY254" s="140"/>
      <c r="VBZ254" s="140"/>
      <c r="VCA254" s="140"/>
      <c r="VCB254" s="140"/>
      <c r="VCC254" s="140"/>
      <c r="VCD254" s="140"/>
      <c r="VCE254" s="140"/>
      <c r="VCF254" s="140"/>
      <c r="VCG254" s="140"/>
      <c r="VCH254" s="140"/>
      <c r="VCI254" s="140"/>
      <c r="VCJ254" s="140"/>
      <c r="VCK254" s="140"/>
      <c r="VCL254" s="140"/>
      <c r="VCM254" s="140"/>
      <c r="VCN254" s="140"/>
      <c r="VCO254" s="140"/>
      <c r="VCP254" s="140"/>
      <c r="VCQ254" s="140"/>
      <c r="VCR254" s="140"/>
      <c r="VCS254" s="140"/>
      <c r="VCT254" s="140"/>
      <c r="VCU254" s="140"/>
      <c r="VCV254" s="140"/>
      <c r="VCW254" s="140"/>
      <c r="VCX254" s="140"/>
      <c r="VCY254" s="140"/>
      <c r="VCZ254" s="140"/>
      <c r="VDA254" s="140"/>
      <c r="VDB254" s="140"/>
      <c r="VDC254" s="140"/>
      <c r="VDD254" s="140"/>
      <c r="VDE254" s="140"/>
      <c r="VDF254" s="140"/>
      <c r="VDG254" s="140"/>
      <c r="VDH254" s="140"/>
      <c r="VDI254" s="140"/>
      <c r="VDJ254" s="140"/>
      <c r="VDK254" s="140"/>
      <c r="VDL254" s="140"/>
      <c r="VDM254" s="140"/>
      <c r="VDN254" s="140"/>
      <c r="VDO254" s="140"/>
      <c r="VDP254" s="140"/>
      <c r="VDQ254" s="140"/>
      <c r="VDR254" s="140"/>
      <c r="VDS254" s="140"/>
      <c r="VDT254" s="140"/>
      <c r="VDU254" s="140"/>
      <c r="VDV254" s="140"/>
      <c r="VDW254" s="140"/>
      <c r="VDX254" s="140"/>
      <c r="VDY254" s="140"/>
      <c r="VDZ254" s="140"/>
      <c r="VEA254" s="140"/>
      <c r="VEB254" s="140"/>
      <c r="VEC254" s="140"/>
      <c r="VED254" s="140"/>
      <c r="VEE254" s="140"/>
      <c r="VEF254" s="140"/>
      <c r="VEG254" s="140"/>
      <c r="VEH254" s="140"/>
      <c r="VEI254" s="140"/>
      <c r="VEJ254" s="140"/>
      <c r="VEK254" s="140"/>
      <c r="VEL254" s="140"/>
      <c r="VEM254" s="140"/>
      <c r="VEN254" s="140"/>
      <c r="VEO254" s="140"/>
      <c r="VEP254" s="140"/>
      <c r="VEQ254" s="140"/>
      <c r="VER254" s="140"/>
      <c r="VES254" s="140"/>
      <c r="VET254" s="140"/>
      <c r="VEU254" s="140"/>
      <c r="VEV254" s="140"/>
      <c r="VEW254" s="140"/>
      <c r="VEX254" s="140"/>
      <c r="VEY254" s="140"/>
      <c r="VEZ254" s="140"/>
      <c r="VFA254" s="140"/>
      <c r="VFB254" s="140"/>
      <c r="VFC254" s="140"/>
      <c r="VFD254" s="140"/>
      <c r="VFE254" s="140"/>
      <c r="VFF254" s="140"/>
      <c r="VFG254" s="140"/>
      <c r="VFH254" s="140"/>
      <c r="VFI254" s="140"/>
      <c r="VFJ254" s="140"/>
      <c r="VFK254" s="140"/>
      <c r="VFL254" s="140"/>
      <c r="VFM254" s="140"/>
      <c r="VFN254" s="140"/>
      <c r="VFO254" s="140"/>
      <c r="VFP254" s="140"/>
      <c r="VFQ254" s="140"/>
      <c r="VFR254" s="140"/>
      <c r="VFS254" s="140"/>
      <c r="VFT254" s="140"/>
      <c r="VFU254" s="140"/>
      <c r="VFV254" s="140"/>
      <c r="VFW254" s="140"/>
      <c r="VFX254" s="140"/>
      <c r="VFY254" s="140"/>
      <c r="VFZ254" s="140"/>
      <c r="VGA254" s="140"/>
      <c r="VGB254" s="140"/>
      <c r="VGC254" s="140"/>
      <c r="VGD254" s="140"/>
      <c r="VGE254" s="140"/>
      <c r="VGF254" s="140"/>
      <c r="VGG254" s="140"/>
      <c r="VGH254" s="140"/>
      <c r="VGI254" s="140"/>
      <c r="VGJ254" s="140"/>
      <c r="VGK254" s="140"/>
      <c r="VGL254" s="140"/>
      <c r="VGM254" s="140"/>
      <c r="VGN254" s="140"/>
      <c r="VGO254" s="140"/>
      <c r="VGP254" s="140"/>
      <c r="VGQ254" s="140"/>
      <c r="VGR254" s="140"/>
      <c r="VGS254" s="140"/>
      <c r="VGT254" s="140"/>
      <c r="VGU254" s="140"/>
      <c r="VGV254" s="140"/>
      <c r="VGW254" s="140"/>
      <c r="VGX254" s="140"/>
      <c r="VGY254" s="140"/>
      <c r="VGZ254" s="140"/>
      <c r="VHA254" s="140"/>
      <c r="VHB254" s="140"/>
      <c r="VHC254" s="140"/>
      <c r="VHD254" s="140"/>
      <c r="VHE254" s="140"/>
      <c r="VHF254" s="140"/>
      <c r="VHG254" s="140"/>
      <c r="VHH254" s="140"/>
      <c r="VHI254" s="140"/>
      <c r="VHJ254" s="140"/>
      <c r="VHK254" s="140"/>
      <c r="VHL254" s="140"/>
      <c r="VHM254" s="140"/>
      <c r="VHN254" s="140"/>
      <c r="VHO254" s="140"/>
      <c r="VHP254" s="140"/>
      <c r="VHQ254" s="140"/>
      <c r="VHR254" s="140"/>
      <c r="VHS254" s="140"/>
      <c r="VHT254" s="140"/>
      <c r="VHU254" s="140"/>
      <c r="VHV254" s="140"/>
      <c r="VHW254" s="140"/>
      <c r="VHX254" s="140"/>
      <c r="VHY254" s="140"/>
      <c r="VHZ254" s="140"/>
      <c r="VIA254" s="140"/>
      <c r="VIB254" s="140"/>
      <c r="VIC254" s="140"/>
      <c r="VID254" s="140"/>
      <c r="VIE254" s="140"/>
      <c r="VIF254" s="140"/>
      <c r="VIG254" s="140"/>
      <c r="VIH254" s="140"/>
      <c r="VII254" s="140"/>
      <c r="VIJ254" s="140"/>
      <c r="VIK254" s="140"/>
      <c r="VIL254" s="140"/>
      <c r="VIM254" s="140"/>
      <c r="VIN254" s="140"/>
      <c r="VIO254" s="140"/>
      <c r="VIP254" s="140"/>
      <c r="VIQ254" s="140"/>
      <c r="VIR254" s="140"/>
      <c r="VIS254" s="140"/>
      <c r="VIT254" s="140"/>
      <c r="VIU254" s="140"/>
      <c r="VIV254" s="140"/>
      <c r="VIW254" s="140"/>
      <c r="VIX254" s="140"/>
      <c r="VIY254" s="140"/>
      <c r="VIZ254" s="140"/>
      <c r="VJA254" s="140"/>
      <c r="VJB254" s="140"/>
      <c r="VJC254" s="140"/>
      <c r="VJD254" s="140"/>
      <c r="VJE254" s="140"/>
      <c r="VJF254" s="140"/>
      <c r="VJG254" s="140"/>
      <c r="VJH254" s="140"/>
      <c r="VJI254" s="140"/>
      <c r="VJJ254" s="140"/>
      <c r="VJK254" s="140"/>
      <c r="VJL254" s="140"/>
      <c r="VJM254" s="140"/>
      <c r="VJN254" s="140"/>
      <c r="VJO254" s="140"/>
      <c r="VJP254" s="140"/>
      <c r="VJQ254" s="140"/>
      <c r="VJR254" s="140"/>
      <c r="VJS254" s="140"/>
      <c r="VJT254" s="140"/>
      <c r="VJU254" s="140"/>
      <c r="VJV254" s="140"/>
      <c r="VJW254" s="140"/>
      <c r="VJX254" s="140"/>
      <c r="VJY254" s="140"/>
      <c r="VJZ254" s="140"/>
      <c r="VKA254" s="140"/>
      <c r="VKB254" s="140"/>
      <c r="VKC254" s="140"/>
      <c r="VKD254" s="140"/>
      <c r="VKE254" s="140"/>
      <c r="VKF254" s="140"/>
      <c r="VKG254" s="140"/>
      <c r="VKH254" s="140"/>
      <c r="VKI254" s="140"/>
      <c r="VKJ254" s="140"/>
      <c r="VKK254" s="140"/>
      <c r="VKL254" s="140"/>
      <c r="VKM254" s="140"/>
      <c r="VKN254" s="140"/>
      <c r="VKO254" s="140"/>
      <c r="VKP254" s="140"/>
      <c r="VKQ254" s="140"/>
      <c r="VKR254" s="140"/>
      <c r="VKS254" s="140"/>
      <c r="VKT254" s="140"/>
      <c r="VKU254" s="140"/>
      <c r="VKV254" s="140"/>
      <c r="VKW254" s="140"/>
      <c r="VKX254" s="140"/>
      <c r="VKY254" s="140"/>
      <c r="VKZ254" s="140"/>
      <c r="VLA254" s="140"/>
      <c r="VLB254" s="140"/>
      <c r="VLC254" s="140"/>
      <c r="VLD254" s="140"/>
      <c r="VLE254" s="140"/>
      <c r="VLF254" s="140"/>
      <c r="VLG254" s="140"/>
      <c r="VLH254" s="140"/>
      <c r="VLI254" s="140"/>
      <c r="VLJ254" s="140"/>
      <c r="VLK254" s="140"/>
      <c r="VLL254" s="140"/>
      <c r="VLM254" s="140"/>
      <c r="VLN254" s="140"/>
      <c r="VLO254" s="140"/>
      <c r="VLP254" s="140"/>
      <c r="VLQ254" s="140"/>
      <c r="VLR254" s="140"/>
      <c r="VLS254" s="140"/>
      <c r="VLT254" s="140"/>
      <c r="VLU254" s="140"/>
      <c r="VLV254" s="140"/>
      <c r="VLW254" s="140"/>
      <c r="VLX254" s="140"/>
      <c r="VLY254" s="140"/>
      <c r="VLZ254" s="140"/>
      <c r="VMA254" s="140"/>
      <c r="VMB254" s="140"/>
      <c r="VMC254" s="140"/>
      <c r="VMD254" s="140"/>
      <c r="VME254" s="140"/>
      <c r="VMF254" s="140"/>
      <c r="VMG254" s="140"/>
      <c r="VMH254" s="140"/>
      <c r="VMI254" s="140"/>
      <c r="VMJ254" s="140"/>
      <c r="VMK254" s="140"/>
      <c r="VML254" s="140"/>
      <c r="VMM254" s="140"/>
      <c r="VMN254" s="140"/>
      <c r="VMO254" s="140"/>
      <c r="VMP254" s="140"/>
      <c r="VMQ254" s="140"/>
      <c r="VMR254" s="140"/>
      <c r="VMS254" s="140"/>
      <c r="VMT254" s="140"/>
      <c r="VMU254" s="140"/>
      <c r="VMV254" s="140"/>
      <c r="VMW254" s="140"/>
      <c r="VMX254" s="140"/>
      <c r="VMY254" s="140"/>
      <c r="VMZ254" s="140"/>
      <c r="VNA254" s="140"/>
      <c r="VNB254" s="140"/>
      <c r="VNC254" s="140"/>
      <c r="VND254" s="140"/>
      <c r="VNE254" s="140"/>
      <c r="VNF254" s="140"/>
      <c r="VNG254" s="140"/>
      <c r="VNH254" s="140"/>
      <c r="VNI254" s="140"/>
      <c r="VNJ254" s="140"/>
      <c r="VNK254" s="140"/>
      <c r="VNL254" s="140"/>
      <c r="VNM254" s="140"/>
      <c r="VNN254" s="140"/>
      <c r="VNO254" s="140"/>
      <c r="VNP254" s="140"/>
      <c r="VNQ254" s="140"/>
      <c r="VNR254" s="140"/>
      <c r="VNS254" s="140"/>
      <c r="VNT254" s="140"/>
      <c r="VNU254" s="140"/>
      <c r="VNV254" s="140"/>
      <c r="VNW254" s="140"/>
      <c r="VNX254" s="140"/>
      <c r="VNY254" s="140"/>
      <c r="VNZ254" s="140"/>
      <c r="VOA254" s="140"/>
      <c r="VOB254" s="140"/>
      <c r="VOC254" s="140"/>
      <c r="VOD254" s="140"/>
      <c r="VOE254" s="140"/>
      <c r="VOF254" s="140"/>
      <c r="VOG254" s="140"/>
      <c r="VOH254" s="140"/>
      <c r="VOI254" s="140"/>
      <c r="VOJ254" s="140"/>
      <c r="VOK254" s="140"/>
      <c r="VOL254" s="140"/>
      <c r="VOM254" s="140"/>
      <c r="VON254" s="140"/>
      <c r="VOO254" s="140"/>
      <c r="VOP254" s="140"/>
      <c r="VOQ254" s="140"/>
      <c r="VOR254" s="140"/>
      <c r="VOS254" s="140"/>
      <c r="VOT254" s="140"/>
      <c r="VOU254" s="140"/>
      <c r="VOV254" s="140"/>
      <c r="VOW254" s="140"/>
      <c r="VOX254" s="140"/>
      <c r="VOY254" s="140"/>
      <c r="VOZ254" s="140"/>
      <c r="VPA254" s="140"/>
      <c r="VPB254" s="140"/>
      <c r="VPC254" s="140"/>
      <c r="VPD254" s="140"/>
      <c r="VPE254" s="140"/>
      <c r="VPF254" s="140"/>
      <c r="VPG254" s="140"/>
      <c r="VPH254" s="140"/>
      <c r="VPI254" s="140"/>
      <c r="VPJ254" s="140"/>
      <c r="VPK254" s="140"/>
      <c r="VPL254" s="140"/>
      <c r="VPM254" s="140"/>
      <c r="VPN254" s="140"/>
      <c r="VPO254" s="140"/>
      <c r="VPP254" s="140"/>
      <c r="VPQ254" s="140"/>
      <c r="VPR254" s="140"/>
      <c r="VPS254" s="140"/>
      <c r="VPT254" s="140"/>
      <c r="VPU254" s="140"/>
      <c r="VPV254" s="140"/>
      <c r="VPW254" s="140"/>
      <c r="VPX254" s="140"/>
      <c r="VPY254" s="140"/>
      <c r="VPZ254" s="140"/>
      <c r="VQA254" s="140"/>
      <c r="VQB254" s="140"/>
      <c r="VQC254" s="140"/>
      <c r="VQD254" s="140"/>
      <c r="VQE254" s="140"/>
      <c r="VQF254" s="140"/>
      <c r="VQG254" s="140"/>
      <c r="VQH254" s="140"/>
      <c r="VQI254" s="140"/>
      <c r="VQJ254" s="140"/>
      <c r="VQK254" s="140"/>
      <c r="VQL254" s="140"/>
      <c r="VQM254" s="140"/>
      <c r="VQN254" s="140"/>
      <c r="VQO254" s="140"/>
      <c r="VQP254" s="140"/>
      <c r="VQQ254" s="140"/>
      <c r="VQR254" s="140"/>
      <c r="VQS254" s="140"/>
      <c r="VQT254" s="140"/>
      <c r="VQU254" s="140"/>
      <c r="VQV254" s="140"/>
      <c r="VQW254" s="140"/>
      <c r="VQX254" s="140"/>
      <c r="VQY254" s="140"/>
      <c r="VQZ254" s="140"/>
      <c r="VRA254" s="140"/>
      <c r="VRB254" s="140"/>
      <c r="VRC254" s="140"/>
      <c r="VRD254" s="140"/>
      <c r="VRE254" s="140"/>
      <c r="VRF254" s="140"/>
      <c r="VRG254" s="140"/>
      <c r="VRH254" s="140"/>
      <c r="VRI254" s="140"/>
      <c r="VRJ254" s="140"/>
      <c r="VRK254" s="140"/>
      <c r="VRL254" s="140"/>
      <c r="VRM254" s="140"/>
      <c r="VRN254" s="140"/>
      <c r="VRO254" s="140"/>
      <c r="VRP254" s="140"/>
      <c r="VRQ254" s="140"/>
      <c r="VRR254" s="140"/>
      <c r="VRS254" s="140"/>
      <c r="VRT254" s="140"/>
      <c r="VRU254" s="140"/>
      <c r="VRV254" s="140"/>
      <c r="VRW254" s="140"/>
      <c r="VRX254" s="140"/>
      <c r="VRY254" s="140"/>
      <c r="VRZ254" s="140"/>
      <c r="VSA254" s="140"/>
      <c r="VSB254" s="140"/>
      <c r="VSC254" s="140"/>
      <c r="VSD254" s="140"/>
      <c r="VSE254" s="140"/>
      <c r="VSF254" s="140"/>
      <c r="VSG254" s="140"/>
      <c r="VSH254" s="140"/>
      <c r="VSI254" s="140"/>
      <c r="VSJ254" s="140"/>
      <c r="VSK254" s="140"/>
      <c r="VSL254" s="140"/>
      <c r="VSM254" s="140"/>
      <c r="VSN254" s="140"/>
      <c r="VSO254" s="140"/>
      <c r="VSP254" s="140"/>
      <c r="VSQ254" s="140"/>
      <c r="VSR254" s="140"/>
      <c r="VSS254" s="140"/>
      <c r="VST254" s="140"/>
      <c r="VSU254" s="140"/>
      <c r="VSV254" s="140"/>
      <c r="VSW254" s="140"/>
      <c r="VSX254" s="140"/>
      <c r="VSY254" s="140"/>
      <c r="VSZ254" s="140"/>
      <c r="VTA254" s="140"/>
      <c r="VTB254" s="140"/>
      <c r="VTC254" s="140"/>
      <c r="VTD254" s="140"/>
      <c r="VTE254" s="140"/>
      <c r="VTF254" s="140"/>
      <c r="VTG254" s="140"/>
      <c r="VTH254" s="140"/>
      <c r="VTI254" s="140"/>
      <c r="VTJ254" s="140"/>
      <c r="VTK254" s="140"/>
      <c r="VTL254" s="140"/>
      <c r="VTM254" s="140"/>
      <c r="VTN254" s="140"/>
      <c r="VTO254" s="140"/>
      <c r="VTP254" s="140"/>
      <c r="VTQ254" s="140"/>
      <c r="VTR254" s="140"/>
      <c r="VTS254" s="140"/>
      <c r="VTT254" s="140"/>
      <c r="VTU254" s="140"/>
      <c r="VTV254" s="140"/>
      <c r="VTW254" s="140"/>
      <c r="VTX254" s="140"/>
      <c r="VTY254" s="140"/>
      <c r="VTZ254" s="140"/>
      <c r="VUA254" s="140"/>
      <c r="VUB254" s="140"/>
      <c r="VUC254" s="140"/>
      <c r="VUD254" s="140"/>
      <c r="VUE254" s="140"/>
      <c r="VUF254" s="140"/>
      <c r="VUG254" s="140"/>
      <c r="VUH254" s="140"/>
      <c r="VUI254" s="140"/>
      <c r="VUJ254" s="140"/>
      <c r="VUK254" s="140"/>
      <c r="VUL254" s="140"/>
      <c r="VUM254" s="140"/>
      <c r="VUN254" s="140"/>
      <c r="VUO254" s="140"/>
      <c r="VUP254" s="140"/>
      <c r="VUQ254" s="140"/>
      <c r="VUR254" s="140"/>
      <c r="VUS254" s="140"/>
      <c r="VUT254" s="140"/>
      <c r="VUU254" s="140"/>
      <c r="VUV254" s="140"/>
      <c r="VUW254" s="140"/>
      <c r="VUX254" s="140"/>
      <c r="VUY254" s="140"/>
      <c r="VUZ254" s="140"/>
      <c r="VVA254" s="140"/>
      <c r="VVB254" s="140"/>
      <c r="VVC254" s="140"/>
      <c r="VVD254" s="140"/>
      <c r="VVE254" s="140"/>
      <c r="VVF254" s="140"/>
      <c r="VVG254" s="140"/>
      <c r="VVH254" s="140"/>
      <c r="VVI254" s="140"/>
      <c r="VVJ254" s="140"/>
      <c r="VVK254" s="140"/>
      <c r="VVL254" s="140"/>
      <c r="VVM254" s="140"/>
      <c r="VVN254" s="140"/>
      <c r="VVO254" s="140"/>
      <c r="VVP254" s="140"/>
      <c r="VVQ254" s="140"/>
      <c r="VVR254" s="140"/>
      <c r="VVS254" s="140"/>
      <c r="VVT254" s="140"/>
      <c r="VVU254" s="140"/>
      <c r="VVV254" s="140"/>
      <c r="VVW254" s="140"/>
      <c r="VVX254" s="140"/>
      <c r="VVY254" s="140"/>
      <c r="VVZ254" s="140"/>
      <c r="VWA254" s="140"/>
      <c r="VWB254" s="140"/>
      <c r="VWC254" s="140"/>
      <c r="VWD254" s="140"/>
      <c r="VWE254" s="140"/>
      <c r="VWF254" s="140"/>
      <c r="VWG254" s="140"/>
      <c r="VWH254" s="140"/>
      <c r="VWI254" s="140"/>
      <c r="VWJ254" s="140"/>
      <c r="VWK254" s="140"/>
      <c r="VWL254" s="140"/>
      <c r="VWM254" s="140"/>
      <c r="VWN254" s="140"/>
      <c r="VWO254" s="140"/>
      <c r="VWP254" s="140"/>
      <c r="VWQ254" s="140"/>
      <c r="VWR254" s="140"/>
      <c r="VWS254" s="140"/>
      <c r="VWT254" s="140"/>
      <c r="VWU254" s="140"/>
      <c r="VWV254" s="140"/>
      <c r="VWW254" s="140"/>
      <c r="VWX254" s="140"/>
      <c r="VWY254" s="140"/>
      <c r="VWZ254" s="140"/>
      <c r="VXA254" s="140"/>
      <c r="VXB254" s="140"/>
      <c r="VXC254" s="140"/>
      <c r="VXD254" s="140"/>
      <c r="VXE254" s="140"/>
      <c r="VXF254" s="140"/>
      <c r="VXG254" s="140"/>
      <c r="VXH254" s="140"/>
      <c r="VXI254" s="140"/>
      <c r="VXJ254" s="140"/>
      <c r="VXK254" s="140"/>
      <c r="VXL254" s="140"/>
      <c r="VXM254" s="140"/>
      <c r="VXN254" s="140"/>
      <c r="VXO254" s="140"/>
      <c r="VXP254" s="140"/>
      <c r="VXQ254" s="140"/>
      <c r="VXR254" s="140"/>
      <c r="VXS254" s="140"/>
      <c r="VXT254" s="140"/>
      <c r="VXU254" s="140"/>
      <c r="VXV254" s="140"/>
      <c r="VXW254" s="140"/>
      <c r="VXX254" s="140"/>
      <c r="VXY254" s="140"/>
      <c r="VXZ254" s="140"/>
      <c r="VYA254" s="140"/>
      <c r="VYB254" s="140"/>
      <c r="VYC254" s="140"/>
      <c r="VYD254" s="140"/>
      <c r="VYE254" s="140"/>
      <c r="VYF254" s="140"/>
      <c r="VYG254" s="140"/>
      <c r="VYH254" s="140"/>
      <c r="VYI254" s="140"/>
      <c r="VYJ254" s="140"/>
      <c r="VYK254" s="140"/>
      <c r="VYL254" s="140"/>
      <c r="VYM254" s="140"/>
      <c r="VYN254" s="140"/>
      <c r="VYO254" s="140"/>
      <c r="VYP254" s="140"/>
      <c r="VYQ254" s="140"/>
      <c r="VYR254" s="140"/>
      <c r="VYS254" s="140"/>
      <c r="VYT254" s="140"/>
      <c r="VYU254" s="140"/>
      <c r="VYV254" s="140"/>
      <c r="VYW254" s="140"/>
      <c r="VYX254" s="140"/>
      <c r="VYY254" s="140"/>
      <c r="VYZ254" s="140"/>
      <c r="VZA254" s="140"/>
      <c r="VZB254" s="140"/>
      <c r="VZC254" s="140"/>
      <c r="VZD254" s="140"/>
      <c r="VZE254" s="140"/>
      <c r="VZF254" s="140"/>
      <c r="VZG254" s="140"/>
      <c r="VZH254" s="140"/>
      <c r="VZI254" s="140"/>
      <c r="VZJ254" s="140"/>
      <c r="VZK254" s="140"/>
      <c r="VZL254" s="140"/>
      <c r="VZM254" s="140"/>
      <c r="VZN254" s="140"/>
      <c r="VZO254" s="140"/>
      <c r="VZP254" s="140"/>
      <c r="VZQ254" s="140"/>
      <c r="VZR254" s="140"/>
      <c r="VZS254" s="140"/>
      <c r="VZT254" s="140"/>
      <c r="VZU254" s="140"/>
      <c r="VZV254" s="140"/>
      <c r="VZW254" s="140"/>
      <c r="VZX254" s="140"/>
      <c r="VZY254" s="140"/>
      <c r="VZZ254" s="140"/>
      <c r="WAA254" s="140"/>
      <c r="WAB254" s="140"/>
      <c r="WAC254" s="140"/>
      <c r="WAD254" s="140"/>
      <c r="WAE254" s="140"/>
      <c r="WAF254" s="140"/>
      <c r="WAG254" s="140"/>
      <c r="WAH254" s="140"/>
      <c r="WAI254" s="140"/>
      <c r="WAJ254" s="140"/>
      <c r="WAK254" s="140"/>
      <c r="WAL254" s="140"/>
      <c r="WAM254" s="140"/>
      <c r="WAN254" s="140"/>
      <c r="WAO254" s="140"/>
      <c r="WAP254" s="140"/>
      <c r="WAQ254" s="140"/>
      <c r="WAR254" s="140"/>
      <c r="WAS254" s="140"/>
      <c r="WAT254" s="140"/>
      <c r="WAU254" s="140"/>
      <c r="WAV254" s="140"/>
      <c r="WAW254" s="140"/>
      <c r="WAX254" s="140"/>
      <c r="WAY254" s="140"/>
      <c r="WAZ254" s="140"/>
      <c r="WBA254" s="140"/>
      <c r="WBB254" s="140"/>
      <c r="WBC254" s="140"/>
      <c r="WBD254" s="140"/>
      <c r="WBE254" s="140"/>
      <c r="WBF254" s="140"/>
      <c r="WBG254" s="140"/>
      <c r="WBH254" s="140"/>
      <c r="WBI254" s="140"/>
      <c r="WBJ254" s="140"/>
      <c r="WBK254" s="140"/>
      <c r="WBL254" s="140"/>
      <c r="WBM254" s="140"/>
      <c r="WBN254" s="140"/>
      <c r="WBO254" s="140"/>
      <c r="WBP254" s="140"/>
      <c r="WBQ254" s="140"/>
      <c r="WBR254" s="140"/>
      <c r="WBS254" s="140"/>
      <c r="WBT254" s="140"/>
      <c r="WBU254" s="140"/>
      <c r="WBV254" s="140"/>
      <c r="WBW254" s="140"/>
      <c r="WBX254" s="140"/>
      <c r="WBY254" s="140"/>
      <c r="WBZ254" s="140"/>
      <c r="WCA254" s="140"/>
      <c r="WCB254" s="140"/>
      <c r="WCC254" s="140"/>
      <c r="WCD254" s="140"/>
      <c r="WCE254" s="140"/>
      <c r="WCF254" s="140"/>
      <c r="WCG254" s="140"/>
      <c r="WCH254" s="140"/>
      <c r="WCI254" s="140"/>
      <c r="WCJ254" s="140"/>
      <c r="WCK254" s="140"/>
      <c r="WCL254" s="140"/>
      <c r="WCM254" s="140"/>
      <c r="WCN254" s="140"/>
      <c r="WCO254" s="140"/>
      <c r="WCP254" s="140"/>
      <c r="WCQ254" s="140"/>
      <c r="WCR254" s="140"/>
      <c r="WCS254" s="140"/>
      <c r="WCT254" s="140"/>
      <c r="WCU254" s="140"/>
      <c r="WCV254" s="140"/>
      <c r="WCW254" s="140"/>
      <c r="WCX254" s="140"/>
      <c r="WCY254" s="140"/>
      <c r="WCZ254" s="140"/>
      <c r="WDA254" s="140"/>
      <c r="WDB254" s="140"/>
      <c r="WDC254" s="140"/>
      <c r="WDD254" s="140"/>
      <c r="WDE254" s="140"/>
      <c r="WDF254" s="140"/>
      <c r="WDG254" s="140"/>
      <c r="WDH254" s="140"/>
      <c r="WDI254" s="140"/>
      <c r="WDJ254" s="140"/>
      <c r="WDK254" s="140"/>
      <c r="WDL254" s="140"/>
      <c r="WDM254" s="140"/>
      <c r="WDN254" s="140"/>
      <c r="WDO254" s="140"/>
      <c r="WDP254" s="140"/>
      <c r="WDQ254" s="140"/>
      <c r="WDR254" s="140"/>
      <c r="WDS254" s="140"/>
      <c r="WDT254" s="140"/>
      <c r="WDU254" s="140"/>
      <c r="WDV254" s="140"/>
      <c r="WDW254" s="140"/>
      <c r="WDX254" s="140"/>
      <c r="WDY254" s="140"/>
      <c r="WDZ254" s="140"/>
      <c r="WEA254" s="140"/>
      <c r="WEB254" s="140"/>
      <c r="WEC254" s="140"/>
      <c r="WED254" s="140"/>
      <c r="WEE254" s="140"/>
      <c r="WEF254" s="140"/>
      <c r="WEG254" s="140"/>
      <c r="WEH254" s="140"/>
      <c r="WEI254" s="140"/>
      <c r="WEJ254" s="140"/>
      <c r="WEK254" s="140"/>
      <c r="WEL254" s="140"/>
      <c r="WEM254" s="140"/>
      <c r="WEN254" s="140"/>
      <c r="WEO254" s="140"/>
      <c r="WEP254" s="140"/>
      <c r="WEQ254" s="140"/>
      <c r="WER254" s="140"/>
      <c r="WES254" s="140"/>
      <c r="WET254" s="140"/>
      <c r="WEU254" s="140"/>
      <c r="WEV254" s="140"/>
      <c r="WEW254" s="140"/>
      <c r="WEX254" s="140"/>
      <c r="WEY254" s="140"/>
      <c r="WEZ254" s="140"/>
      <c r="WFA254" s="140"/>
      <c r="WFB254" s="140"/>
      <c r="WFC254" s="140"/>
      <c r="WFD254" s="140"/>
      <c r="WFE254" s="140"/>
      <c r="WFF254" s="140"/>
      <c r="WFG254" s="140"/>
      <c r="WFH254" s="140"/>
      <c r="WFI254" s="140"/>
      <c r="WFJ254" s="140"/>
      <c r="WFK254" s="140"/>
      <c r="WFL254" s="140"/>
      <c r="WFM254" s="140"/>
      <c r="WFN254" s="140"/>
      <c r="WFO254" s="140"/>
      <c r="WFP254" s="140"/>
      <c r="WFQ254" s="140"/>
      <c r="WFR254" s="140"/>
      <c r="WFS254" s="140"/>
      <c r="WFT254" s="140"/>
      <c r="WFU254" s="140"/>
      <c r="WFV254" s="140"/>
      <c r="WFW254" s="140"/>
      <c r="WFX254" s="140"/>
      <c r="WFY254" s="140"/>
      <c r="WFZ254" s="140"/>
      <c r="WGA254" s="140"/>
      <c r="WGB254" s="140"/>
      <c r="WGC254" s="140"/>
      <c r="WGD254" s="140"/>
      <c r="WGE254" s="140"/>
      <c r="WGF254" s="140"/>
      <c r="WGG254" s="140"/>
      <c r="WGH254" s="140"/>
      <c r="WGI254" s="140"/>
      <c r="WGJ254" s="140"/>
      <c r="WGK254" s="140"/>
      <c r="WGL254" s="140"/>
      <c r="WGM254" s="140"/>
      <c r="WGN254" s="140"/>
      <c r="WGO254" s="140"/>
      <c r="WGP254" s="140"/>
      <c r="WGQ254" s="140"/>
      <c r="WGR254" s="140"/>
      <c r="WGS254" s="140"/>
      <c r="WGT254" s="140"/>
      <c r="WGU254" s="140"/>
      <c r="WGV254" s="140"/>
      <c r="WGW254" s="140"/>
      <c r="WGX254" s="140"/>
      <c r="WGY254" s="140"/>
      <c r="WGZ254" s="140"/>
      <c r="WHA254" s="140"/>
      <c r="WHB254" s="140"/>
      <c r="WHC254" s="140"/>
      <c r="WHD254" s="140"/>
      <c r="WHE254" s="140"/>
      <c r="WHF254" s="140"/>
      <c r="WHG254" s="140"/>
      <c r="WHH254" s="140"/>
      <c r="WHI254" s="140"/>
      <c r="WHJ254" s="140"/>
      <c r="WHK254" s="140"/>
      <c r="WHL254" s="140"/>
      <c r="WHM254" s="140"/>
      <c r="WHN254" s="140"/>
      <c r="WHO254" s="140"/>
      <c r="WHP254" s="140"/>
      <c r="WHQ254" s="140"/>
      <c r="WHR254" s="140"/>
      <c r="WHS254" s="140"/>
      <c r="WHT254" s="140"/>
      <c r="WHU254" s="140"/>
      <c r="WHV254" s="140"/>
      <c r="WHW254" s="140"/>
      <c r="WHX254" s="140"/>
      <c r="WHY254" s="140"/>
      <c r="WHZ254" s="140"/>
      <c r="WIA254" s="140"/>
      <c r="WIB254" s="140"/>
      <c r="WIC254" s="140"/>
      <c r="WID254" s="140"/>
      <c r="WIE254" s="140"/>
      <c r="WIF254" s="140"/>
      <c r="WIG254" s="140"/>
      <c r="WIH254" s="140"/>
      <c r="WII254" s="140"/>
      <c r="WIJ254" s="140"/>
      <c r="WIK254" s="140"/>
      <c r="WIL254" s="140"/>
      <c r="WIM254" s="140"/>
      <c r="WIN254" s="140"/>
      <c r="WIO254" s="140"/>
      <c r="WIP254" s="140"/>
      <c r="WIQ254" s="140"/>
      <c r="WIR254" s="140"/>
      <c r="WIS254" s="140"/>
      <c r="WIT254" s="140"/>
      <c r="WIU254" s="140"/>
      <c r="WIV254" s="140"/>
      <c r="WIW254" s="140"/>
      <c r="WIX254" s="140"/>
      <c r="WIY254" s="140"/>
      <c r="WIZ254" s="140"/>
      <c r="WJA254" s="140"/>
      <c r="WJB254" s="140"/>
      <c r="WJC254" s="140"/>
      <c r="WJD254" s="140"/>
      <c r="WJE254" s="140"/>
      <c r="WJF254" s="140"/>
      <c r="WJG254" s="140"/>
      <c r="WJH254" s="140"/>
      <c r="WJI254" s="140"/>
      <c r="WJJ254" s="140"/>
      <c r="WJK254" s="140"/>
      <c r="WJL254" s="140"/>
      <c r="WJM254" s="140"/>
      <c r="WJN254" s="140"/>
      <c r="WJO254" s="140"/>
      <c r="WJP254" s="140"/>
      <c r="WJQ254" s="140"/>
      <c r="WJR254" s="140"/>
      <c r="WJS254" s="140"/>
      <c r="WJT254" s="140"/>
      <c r="WJU254" s="140"/>
      <c r="WJV254" s="140"/>
      <c r="WJW254" s="140"/>
      <c r="WJX254" s="140"/>
      <c r="WJY254" s="140"/>
      <c r="WJZ254" s="140"/>
      <c r="WKA254" s="140"/>
      <c r="WKB254" s="140"/>
      <c r="WKC254" s="140"/>
      <c r="WKD254" s="140"/>
      <c r="WKE254" s="140"/>
      <c r="WKF254" s="140"/>
      <c r="WKG254" s="140"/>
      <c r="WKH254" s="140"/>
      <c r="WKI254" s="140"/>
      <c r="WKJ254" s="140"/>
      <c r="WKK254" s="140"/>
      <c r="WKL254" s="140"/>
      <c r="WKM254" s="140"/>
      <c r="WKN254" s="140"/>
      <c r="WKO254" s="140"/>
      <c r="WKP254" s="140"/>
      <c r="WKQ254" s="140"/>
      <c r="WKR254" s="140"/>
      <c r="WKS254" s="140"/>
      <c r="WKT254" s="140"/>
      <c r="WKU254" s="140"/>
      <c r="WKV254" s="140"/>
      <c r="WKW254" s="140"/>
      <c r="WKX254" s="140"/>
      <c r="WKY254" s="140"/>
      <c r="WKZ254" s="140"/>
      <c r="WLA254" s="140"/>
      <c r="WLB254" s="140"/>
      <c r="WLC254" s="140"/>
      <c r="WLD254" s="140"/>
      <c r="WLE254" s="140"/>
      <c r="WLF254" s="140"/>
      <c r="WLG254" s="140"/>
      <c r="WLH254" s="140"/>
      <c r="WLI254" s="140"/>
      <c r="WLJ254" s="140"/>
      <c r="WLK254" s="140"/>
      <c r="WLL254" s="140"/>
      <c r="WLM254" s="140"/>
      <c r="WLN254" s="140"/>
      <c r="WLO254" s="140"/>
      <c r="WLP254" s="140"/>
      <c r="WLQ254" s="140"/>
      <c r="WLR254" s="140"/>
      <c r="WLS254" s="140"/>
      <c r="WLT254" s="140"/>
      <c r="WLU254" s="140"/>
      <c r="WLV254" s="140"/>
      <c r="WLW254" s="140"/>
      <c r="WLX254" s="140"/>
      <c r="WLY254" s="140"/>
      <c r="WLZ254" s="140"/>
      <c r="WMA254" s="140"/>
      <c r="WMB254" s="140"/>
      <c r="WMC254" s="140"/>
      <c r="WMD254" s="140"/>
      <c r="WME254" s="140"/>
      <c r="WMF254" s="140"/>
      <c r="WMG254" s="140"/>
      <c r="WMH254" s="140"/>
      <c r="WMI254" s="140"/>
      <c r="WMJ254" s="140"/>
      <c r="WMK254" s="140"/>
      <c r="WML254" s="140"/>
      <c r="WMM254" s="140"/>
      <c r="WMN254" s="140"/>
      <c r="WMO254" s="140"/>
      <c r="WMP254" s="140"/>
      <c r="WMQ254" s="140"/>
      <c r="WMR254" s="140"/>
      <c r="WMS254" s="140"/>
      <c r="WMT254" s="140"/>
      <c r="WMU254" s="140"/>
      <c r="WMV254" s="140"/>
      <c r="WMW254" s="140"/>
      <c r="WMX254" s="140"/>
      <c r="WMY254" s="140"/>
      <c r="WMZ254" s="140"/>
      <c r="WNA254" s="140"/>
      <c r="WNB254" s="140"/>
      <c r="WNC254" s="140"/>
      <c r="WND254" s="140"/>
      <c r="WNE254" s="140"/>
      <c r="WNF254" s="140"/>
      <c r="WNG254" s="140"/>
      <c r="WNH254" s="140"/>
      <c r="WNI254" s="140"/>
      <c r="WNJ254" s="140"/>
      <c r="WNK254" s="140"/>
      <c r="WNL254" s="140"/>
      <c r="WNM254" s="140"/>
      <c r="WNN254" s="140"/>
      <c r="WNO254" s="140"/>
      <c r="WNP254" s="140"/>
      <c r="WNQ254" s="140"/>
      <c r="WNR254" s="140"/>
      <c r="WNS254" s="140"/>
      <c r="WNT254" s="140"/>
      <c r="WNU254" s="140"/>
      <c r="WNV254" s="140"/>
      <c r="WNW254" s="140"/>
      <c r="WNX254" s="140"/>
      <c r="WNY254" s="140"/>
      <c r="WNZ254" s="140"/>
      <c r="WOA254" s="140"/>
      <c r="WOB254" s="140"/>
      <c r="WOC254" s="140"/>
      <c r="WOD254" s="140"/>
      <c r="WOE254" s="140"/>
      <c r="WOF254" s="140"/>
      <c r="WOG254" s="140"/>
      <c r="WOH254" s="140"/>
      <c r="WOI254" s="140"/>
      <c r="WOJ254" s="140"/>
      <c r="WOK254" s="140"/>
      <c r="WOL254" s="140"/>
      <c r="WOM254" s="140"/>
      <c r="WON254" s="140"/>
      <c r="WOO254" s="140"/>
      <c r="WOP254" s="140"/>
      <c r="WOQ254" s="140"/>
      <c r="WOR254" s="140"/>
      <c r="WOS254" s="140"/>
      <c r="WOT254" s="140"/>
      <c r="WOU254" s="140"/>
      <c r="WOV254" s="140"/>
      <c r="WOW254" s="140"/>
      <c r="WOX254" s="140"/>
      <c r="WOY254" s="140"/>
      <c r="WOZ254" s="140"/>
      <c r="WPA254" s="140"/>
      <c r="WPB254" s="140"/>
      <c r="WPC254" s="140"/>
      <c r="WPD254" s="140"/>
      <c r="WPE254" s="140"/>
      <c r="WPF254" s="140"/>
      <c r="WPG254" s="140"/>
      <c r="WPH254" s="140"/>
      <c r="WPI254" s="140"/>
      <c r="WPJ254" s="140"/>
      <c r="WPK254" s="140"/>
      <c r="WPL254" s="140"/>
      <c r="WPM254" s="140"/>
      <c r="WPN254" s="140"/>
      <c r="WPO254" s="140"/>
      <c r="WPP254" s="140"/>
      <c r="WPQ254" s="140"/>
      <c r="WPR254" s="140"/>
      <c r="WPS254" s="140"/>
      <c r="WPT254" s="140"/>
      <c r="WPU254" s="140"/>
      <c r="WPV254" s="140"/>
      <c r="WPW254" s="140"/>
      <c r="WPX254" s="140"/>
      <c r="WPY254" s="140"/>
      <c r="WPZ254" s="140"/>
      <c r="WQA254" s="140"/>
      <c r="WQB254" s="140"/>
      <c r="WQC254" s="140"/>
      <c r="WQD254" s="140"/>
      <c r="WQE254" s="140"/>
      <c r="WQF254" s="140"/>
      <c r="WQG254" s="140"/>
      <c r="WQH254" s="140"/>
      <c r="WQI254" s="140"/>
      <c r="WQJ254" s="140"/>
      <c r="WQK254" s="140"/>
      <c r="WQL254" s="140"/>
      <c r="WQM254" s="140"/>
      <c r="WQN254" s="140"/>
      <c r="WQO254" s="140"/>
      <c r="WQP254" s="140"/>
      <c r="WQQ254" s="140"/>
      <c r="WQR254" s="140"/>
      <c r="WQS254" s="140"/>
      <c r="WQT254" s="140"/>
      <c r="WQU254" s="140"/>
      <c r="WQV254" s="140"/>
      <c r="WQW254" s="140"/>
      <c r="WQX254" s="140"/>
      <c r="WQY254" s="140"/>
      <c r="WQZ254" s="140"/>
      <c r="WRA254" s="140"/>
      <c r="WRB254" s="140"/>
      <c r="WRC254" s="140"/>
      <c r="WRD254" s="140"/>
      <c r="WRE254" s="140"/>
      <c r="WRF254" s="140"/>
      <c r="WRG254" s="140"/>
      <c r="WRH254" s="140"/>
      <c r="WRI254" s="140"/>
      <c r="WRJ254" s="140"/>
      <c r="WRK254" s="140"/>
      <c r="WRL254" s="140"/>
      <c r="WRM254" s="140"/>
      <c r="WRN254" s="140"/>
      <c r="WRO254" s="140"/>
      <c r="WRP254" s="140"/>
      <c r="WRQ254" s="140"/>
      <c r="WRR254" s="140"/>
      <c r="WRS254" s="140"/>
      <c r="WRT254" s="140"/>
      <c r="WRU254" s="140"/>
      <c r="WRV254" s="140"/>
      <c r="WRW254" s="140"/>
      <c r="WRX254" s="140"/>
      <c r="WRY254" s="140"/>
      <c r="WRZ254" s="140"/>
      <c r="WSA254" s="140"/>
      <c r="WSB254" s="140"/>
      <c r="WSC254" s="140"/>
      <c r="WSD254" s="140"/>
      <c r="WSE254" s="140"/>
      <c r="WSF254" s="140"/>
      <c r="WSG254" s="140"/>
      <c r="WSH254" s="140"/>
      <c r="WSI254" s="140"/>
      <c r="WSJ254" s="140"/>
      <c r="WSK254" s="140"/>
      <c r="WSL254" s="140"/>
      <c r="WSM254" s="140"/>
      <c r="WSN254" s="140"/>
      <c r="WSO254" s="140"/>
      <c r="WSP254" s="140"/>
      <c r="WSQ254" s="140"/>
      <c r="WSR254" s="140"/>
      <c r="WSS254" s="140"/>
      <c r="WST254" s="140"/>
      <c r="WSU254" s="140"/>
      <c r="WSV254" s="140"/>
      <c r="WSW254" s="140"/>
      <c r="WSX254" s="140"/>
      <c r="WSY254" s="140"/>
      <c r="WSZ254" s="140"/>
      <c r="WTA254" s="140"/>
      <c r="WTB254" s="140"/>
      <c r="WTC254" s="140"/>
      <c r="WTD254" s="140"/>
      <c r="WTE254" s="140"/>
      <c r="WTF254" s="140"/>
      <c r="WTG254" s="140"/>
      <c r="WTH254" s="140"/>
      <c r="WTI254" s="140"/>
      <c r="WTJ254" s="140"/>
      <c r="WTK254" s="140"/>
      <c r="WTL254" s="140"/>
      <c r="WTM254" s="140"/>
      <c r="WTN254" s="140"/>
      <c r="WTO254" s="140"/>
      <c r="WTP254" s="140"/>
      <c r="WTQ254" s="140"/>
      <c r="WTR254" s="140"/>
      <c r="WTS254" s="140"/>
      <c r="WTT254" s="140"/>
      <c r="WTU254" s="140"/>
      <c r="WTV254" s="140"/>
      <c r="WTW254" s="140"/>
      <c r="WTX254" s="140"/>
      <c r="WTY254" s="140"/>
      <c r="WTZ254" s="140"/>
      <c r="WUA254" s="140"/>
      <c r="WUB254" s="140"/>
      <c r="WUC254" s="140"/>
      <c r="WUD254" s="140"/>
      <c r="WUE254" s="140"/>
      <c r="WUF254" s="140"/>
      <c r="WUG254" s="140"/>
      <c r="WUH254" s="140"/>
      <c r="WUI254" s="140"/>
      <c r="WUJ254" s="140"/>
      <c r="WUK254" s="140"/>
      <c r="WUL254" s="140"/>
      <c r="WUM254" s="140"/>
      <c r="WUN254" s="140"/>
      <c r="WUO254" s="140"/>
      <c r="WUP254" s="140"/>
      <c r="WUQ254" s="140"/>
      <c r="WUR254" s="140"/>
      <c r="WUS254" s="140"/>
      <c r="WUT254" s="140"/>
      <c r="WUU254" s="140"/>
      <c r="WUV254" s="140"/>
      <c r="WUW254" s="140"/>
      <c r="WUX254" s="140"/>
      <c r="WUY254" s="140"/>
      <c r="WUZ254" s="140"/>
      <c r="WVA254" s="140"/>
      <c r="WVB254" s="140"/>
      <c r="WVC254" s="140"/>
      <c r="WVD254" s="140"/>
      <c r="WVE254" s="140"/>
      <c r="WVF254" s="140"/>
      <c r="WVG254" s="140"/>
      <c r="WVH254" s="140"/>
      <c r="WVI254" s="140"/>
      <c r="WVJ254" s="140"/>
      <c r="WVK254" s="140"/>
      <c r="WVL254" s="140"/>
      <c r="WVM254" s="140"/>
      <c r="WVN254" s="140"/>
      <c r="WVO254" s="140"/>
      <c r="WVP254" s="140"/>
      <c r="WVQ254" s="140"/>
      <c r="WVR254" s="140"/>
      <c r="WVS254" s="140"/>
      <c r="WVT254" s="140"/>
      <c r="WVU254" s="140"/>
      <c r="WVV254" s="140"/>
      <c r="WVW254" s="140"/>
      <c r="WVX254" s="140"/>
      <c r="WVY254" s="140"/>
      <c r="WVZ254" s="140"/>
      <c r="WWA254" s="140"/>
      <c r="WWB254" s="140"/>
      <c r="WWC254" s="140"/>
      <c r="WWD254" s="140"/>
      <c r="WWE254" s="140"/>
      <c r="WWF254" s="140"/>
      <c r="WWG254" s="140"/>
      <c r="WWH254" s="140"/>
      <c r="WWI254" s="140"/>
      <c r="WWJ254" s="140"/>
      <c r="WWK254" s="140"/>
      <c r="WWL254" s="140"/>
      <c r="WWM254" s="140"/>
      <c r="WWN254" s="140"/>
      <c r="WWO254" s="140"/>
      <c r="WWP254" s="140"/>
      <c r="WWQ254" s="140"/>
      <c r="WWR254" s="140"/>
      <c r="WWS254" s="140"/>
      <c r="WWT254" s="140"/>
      <c r="WWU254" s="140"/>
      <c r="WWV254" s="140"/>
      <c r="WWW254" s="140"/>
      <c r="WWX254" s="140"/>
      <c r="WWY254" s="140"/>
      <c r="WWZ254" s="140"/>
      <c r="WXA254" s="140"/>
      <c r="WXB254" s="140"/>
      <c r="WXC254" s="140"/>
      <c r="WXD254" s="140"/>
      <c r="WXE254" s="140"/>
      <c r="WXF254" s="140"/>
      <c r="WXG254" s="140"/>
      <c r="WXH254" s="140"/>
      <c r="WXI254" s="140"/>
      <c r="WXJ254" s="140"/>
      <c r="WXK254" s="140"/>
      <c r="WXL254" s="140"/>
      <c r="WXM254" s="140"/>
      <c r="WXN254" s="140"/>
      <c r="WXO254" s="140"/>
      <c r="WXP254" s="140"/>
      <c r="WXQ254" s="140"/>
      <c r="WXR254" s="140"/>
      <c r="WXS254" s="140"/>
      <c r="WXT254" s="140"/>
      <c r="WXU254" s="140"/>
      <c r="WXV254" s="140"/>
      <c r="WXW254" s="140"/>
      <c r="WXX254" s="140"/>
      <c r="WXY254" s="140"/>
      <c r="WXZ254" s="140"/>
      <c r="WYA254" s="140"/>
      <c r="WYB254" s="140"/>
      <c r="WYC254" s="140"/>
      <c r="WYD254" s="140"/>
      <c r="WYE254" s="140"/>
      <c r="WYF254" s="140"/>
      <c r="WYG254" s="140"/>
      <c r="WYH254" s="140"/>
      <c r="WYI254" s="140"/>
      <c r="WYJ254" s="140"/>
      <c r="WYK254" s="140"/>
      <c r="WYL254" s="140"/>
      <c r="WYM254" s="140"/>
      <c r="WYN254" s="140"/>
      <c r="WYO254" s="140"/>
      <c r="WYP254" s="140"/>
      <c r="WYQ254" s="140"/>
      <c r="WYR254" s="140"/>
      <c r="WYS254" s="140"/>
      <c r="WYT254" s="140"/>
      <c r="WYU254" s="140"/>
      <c r="WYV254" s="140"/>
      <c r="WYW254" s="140"/>
      <c r="WYX254" s="140"/>
      <c r="WYY254" s="140"/>
      <c r="WYZ254" s="140"/>
      <c r="WZA254" s="140"/>
      <c r="WZB254" s="140"/>
      <c r="WZC254" s="140"/>
      <c r="WZD254" s="140"/>
      <c r="WZE254" s="140"/>
      <c r="WZF254" s="140"/>
      <c r="WZG254" s="140"/>
      <c r="WZH254" s="140"/>
      <c r="WZI254" s="140"/>
      <c r="WZJ254" s="140"/>
      <c r="WZK254" s="140"/>
      <c r="WZL254" s="140"/>
      <c r="WZM254" s="140"/>
      <c r="WZN254" s="140"/>
      <c r="WZO254" s="140"/>
      <c r="WZP254" s="140"/>
      <c r="WZQ254" s="140"/>
      <c r="WZR254" s="140"/>
      <c r="WZS254" s="140"/>
      <c r="WZT254" s="140"/>
      <c r="WZU254" s="140"/>
      <c r="WZV254" s="140"/>
      <c r="WZW254" s="140"/>
      <c r="WZX254" s="140"/>
      <c r="WZY254" s="140"/>
      <c r="WZZ254" s="140"/>
      <c r="XAA254" s="140"/>
      <c r="XAB254" s="140"/>
      <c r="XAC254" s="140"/>
      <c r="XAD254" s="140"/>
      <c r="XAE254" s="140"/>
      <c r="XAF254" s="140"/>
      <c r="XAG254" s="140"/>
      <c r="XAH254" s="140"/>
      <c r="XAI254" s="140"/>
      <c r="XAJ254" s="140"/>
      <c r="XAK254" s="140"/>
      <c r="XAL254" s="140"/>
      <c r="XAM254" s="140"/>
      <c r="XAN254" s="140"/>
      <c r="XAO254" s="140"/>
      <c r="XAP254" s="140"/>
      <c r="XAQ254" s="140"/>
      <c r="XAR254" s="140"/>
      <c r="XAS254" s="140"/>
      <c r="XAT254" s="140"/>
      <c r="XAU254" s="140"/>
      <c r="XAV254" s="140"/>
      <c r="XAW254" s="140"/>
      <c r="XAX254" s="140"/>
      <c r="XAY254" s="140"/>
      <c r="XAZ254" s="140"/>
      <c r="XBA254" s="140"/>
      <c r="XBB254" s="140"/>
      <c r="XBC254" s="140"/>
      <c r="XBD254" s="140"/>
      <c r="XBE254" s="140"/>
      <c r="XBF254" s="140"/>
      <c r="XBG254" s="140"/>
      <c r="XBH254" s="140"/>
      <c r="XBI254" s="140"/>
      <c r="XBJ254" s="140"/>
      <c r="XBK254" s="140"/>
      <c r="XBL254" s="140"/>
      <c r="XBM254" s="140"/>
      <c r="XBN254" s="140"/>
      <c r="XBO254" s="140"/>
      <c r="XBP254" s="140"/>
      <c r="XBQ254" s="140"/>
      <c r="XBR254" s="140"/>
      <c r="XBS254" s="140"/>
      <c r="XBT254" s="140"/>
      <c r="XBU254" s="140"/>
      <c r="XBV254" s="140"/>
      <c r="XBW254" s="140"/>
      <c r="XBX254" s="140"/>
      <c r="XBY254" s="140"/>
      <c r="XBZ254" s="140"/>
      <c r="XCA254" s="140"/>
      <c r="XCB254" s="140"/>
      <c r="XCC254" s="140"/>
      <c r="XCD254" s="140"/>
      <c r="XCE254" s="140"/>
      <c r="XCF254" s="140"/>
      <c r="XCG254" s="140"/>
      <c r="XCH254" s="140"/>
      <c r="XCI254" s="140"/>
      <c r="XCJ254" s="140"/>
      <c r="XCK254" s="140"/>
      <c r="XCL254" s="140"/>
      <c r="XCM254" s="140"/>
      <c r="XCN254" s="140"/>
      <c r="XCO254" s="140"/>
      <c r="XCP254" s="140"/>
      <c r="XCQ254" s="140"/>
      <c r="XCR254" s="140"/>
      <c r="XCS254" s="140"/>
      <c r="XCT254" s="140"/>
      <c r="XCU254" s="140"/>
      <c r="XCV254" s="140"/>
      <c r="XCW254" s="140"/>
      <c r="XCX254" s="140"/>
      <c r="XCY254" s="140"/>
      <c r="XCZ254" s="140"/>
      <c r="XDA254" s="140"/>
      <c r="XDB254" s="140"/>
      <c r="XDC254" s="140"/>
      <c r="XDD254" s="140"/>
      <c r="XDE254" s="140"/>
      <c r="XDF254" s="140"/>
      <c r="XDG254" s="140"/>
      <c r="XDH254" s="140"/>
      <c r="XDI254" s="140"/>
      <c r="XDJ254" s="140"/>
      <c r="XDK254" s="140"/>
      <c r="XDL254" s="140"/>
      <c r="XDM254" s="140"/>
      <c r="XDN254" s="140"/>
      <c r="XDO254" s="140"/>
      <c r="XDP254" s="140"/>
      <c r="XDQ254" s="140"/>
      <c r="XDR254" s="140"/>
      <c r="XDS254" s="140"/>
      <c r="XDT254" s="140"/>
      <c r="XDU254" s="140"/>
      <c r="XDV254" s="140"/>
      <c r="XDW254" s="140"/>
      <c r="XDX254" s="140"/>
      <c r="XDY254" s="140"/>
      <c r="XDZ254" s="140"/>
      <c r="XEA254" s="140"/>
      <c r="XEB254" s="140"/>
      <c r="XEC254" s="140"/>
      <c r="XED254" s="140"/>
      <c r="XEE254" s="140"/>
      <c r="XEF254" s="140"/>
      <c r="XEG254" s="140"/>
      <c r="XEH254" s="140"/>
      <c r="XEI254" s="140"/>
      <c r="XEJ254" s="140"/>
      <c r="XEK254" s="140"/>
      <c r="XEL254" s="140"/>
      <c r="XEM254" s="140"/>
      <c r="XEN254" s="140"/>
      <c r="XEO254" s="140"/>
      <c r="XEP254" s="140"/>
      <c r="XEQ254" s="140"/>
      <c r="XER254" s="140"/>
      <c r="XES254" s="140"/>
      <c r="XET254" s="140"/>
      <c r="XEU254" s="140"/>
      <c r="XEV254" s="140"/>
      <c r="XEW254" s="140"/>
      <c r="XEX254" s="160"/>
      <c r="XEY254" s="160"/>
      <c r="XEZ254" s="160"/>
      <c r="XFA254" s="160"/>
      <c r="XFB254" s="160"/>
      <c r="XFC254" s="160"/>
    </row>
    <row r="255" s="140" customFormat="1" ht="24" customHeight="1" spans="1:6 16378:16383">
      <c r="A255" s="155" t="s">
        <v>649</v>
      </c>
      <c r="B255" s="174" t="s">
        <v>1946</v>
      </c>
      <c r="C255" s="157">
        <v>20.5</v>
      </c>
      <c r="D255" s="157">
        <v>20.5</v>
      </c>
      <c r="E255" s="158"/>
      <c r="F255" s="159">
        <v>1717.93</v>
      </c>
      <c r="G255" s="140"/>
      <c r="H255" s="140"/>
      <c r="I255" s="140"/>
      <c r="J255" s="140"/>
      <c r="K255" s="140"/>
      <c r="L255" s="140"/>
      <c r="M255" s="140"/>
      <c r="N255" s="140"/>
      <c r="O255" s="140"/>
      <c r="P255" s="140"/>
      <c r="Q255" s="140"/>
      <c r="R255" s="140"/>
      <c r="S255" s="140"/>
      <c r="T255" s="140"/>
      <c r="U255" s="140"/>
      <c r="V255" s="140"/>
      <c r="W255" s="140"/>
      <c r="X255" s="140"/>
      <c r="Y255" s="140"/>
      <c r="Z255" s="140"/>
      <c r="AA255" s="140"/>
      <c r="AB255" s="140"/>
      <c r="AC255" s="140"/>
      <c r="AD255" s="140"/>
      <c r="AE255" s="140"/>
      <c r="AF255" s="140"/>
      <c r="AG255" s="140"/>
      <c r="AH255" s="140"/>
      <c r="AI255" s="140"/>
      <c r="AJ255" s="140"/>
      <c r="AK255" s="140"/>
      <c r="AL255" s="140"/>
      <c r="AM255" s="140"/>
      <c r="AN255" s="140"/>
      <c r="AO255" s="140"/>
      <c r="AP255" s="140"/>
      <c r="AQ255" s="140"/>
      <c r="AR255" s="140"/>
      <c r="AS255" s="140"/>
      <c r="AT255" s="140"/>
      <c r="AU255" s="140"/>
      <c r="AV255" s="140"/>
      <c r="AW255" s="140"/>
      <c r="AX255" s="140"/>
      <c r="AY255" s="140"/>
      <c r="AZ255" s="140"/>
      <c r="BA255" s="140"/>
      <c r="BB255" s="140"/>
      <c r="BC255" s="140"/>
      <c r="BD255" s="140"/>
      <c r="BE255" s="140"/>
      <c r="BF255" s="140"/>
      <c r="BG255" s="140"/>
      <c r="BH255" s="140"/>
      <c r="BI255" s="140"/>
      <c r="BJ255" s="140"/>
      <c r="BK255" s="140"/>
      <c r="BL255" s="140"/>
      <c r="BM255" s="140"/>
      <c r="BN255" s="140"/>
      <c r="BO255" s="140"/>
      <c r="BP255" s="140"/>
      <c r="BQ255" s="140"/>
      <c r="BR255" s="140"/>
      <c r="BS255" s="140"/>
      <c r="BT255" s="140"/>
      <c r="BU255" s="140"/>
      <c r="BV255" s="140"/>
      <c r="BW255" s="140"/>
      <c r="BX255" s="140"/>
      <c r="BY255" s="140"/>
      <c r="BZ255" s="140"/>
      <c r="CA255" s="140"/>
      <c r="CB255" s="140"/>
      <c r="CC255" s="140"/>
      <c r="CD255" s="140"/>
      <c r="CE255" s="140"/>
      <c r="CF255" s="140"/>
      <c r="CG255" s="140"/>
      <c r="CH255" s="140"/>
      <c r="CI255" s="140"/>
      <c r="CJ255" s="140"/>
      <c r="CK255" s="140"/>
      <c r="CL255" s="140"/>
      <c r="CM255" s="140"/>
      <c r="CN255" s="140"/>
      <c r="CO255" s="140"/>
      <c r="CP255" s="140"/>
      <c r="CQ255" s="140"/>
      <c r="CR255" s="140"/>
      <c r="CS255" s="140"/>
      <c r="CT255" s="140"/>
      <c r="CU255" s="140"/>
      <c r="CV255" s="140"/>
      <c r="CW255" s="140"/>
      <c r="CX255" s="140"/>
      <c r="CY255" s="140"/>
      <c r="CZ255" s="140"/>
      <c r="DA255" s="140"/>
      <c r="DB255" s="140"/>
      <c r="DC255" s="140"/>
      <c r="DD255" s="140"/>
      <c r="DE255" s="140"/>
      <c r="DF255" s="140"/>
      <c r="DG255" s="140"/>
      <c r="DH255" s="140"/>
      <c r="DI255" s="140"/>
      <c r="DJ255" s="140"/>
      <c r="DK255" s="140"/>
      <c r="DL255" s="140"/>
      <c r="DM255" s="140"/>
      <c r="DN255" s="140"/>
      <c r="DO255" s="140"/>
      <c r="DP255" s="140"/>
      <c r="DQ255" s="140"/>
      <c r="DR255" s="140"/>
      <c r="DS255" s="140"/>
      <c r="DT255" s="140"/>
      <c r="DU255" s="140"/>
      <c r="DV255" s="140"/>
      <c r="DW255" s="140"/>
      <c r="DX255" s="140"/>
      <c r="DY255" s="140"/>
      <c r="DZ255" s="140"/>
      <c r="EA255" s="140"/>
      <c r="EB255" s="140"/>
      <c r="EC255" s="140"/>
      <c r="ED255" s="140"/>
      <c r="EE255" s="140"/>
      <c r="EF255" s="140"/>
      <c r="EG255" s="140"/>
      <c r="EH255" s="140"/>
      <c r="EI255" s="140"/>
      <c r="EJ255" s="140"/>
      <c r="EK255" s="140"/>
      <c r="EL255" s="140"/>
      <c r="EM255" s="140"/>
      <c r="EN255" s="140"/>
      <c r="EO255" s="140"/>
      <c r="EP255" s="140"/>
      <c r="EQ255" s="140"/>
      <c r="ER255" s="140"/>
      <c r="ES255" s="140"/>
      <c r="ET255" s="140"/>
      <c r="EU255" s="140"/>
      <c r="EV255" s="140"/>
      <c r="EW255" s="140"/>
      <c r="EX255" s="140"/>
      <c r="EY255" s="140"/>
      <c r="EZ255" s="140"/>
      <c r="FA255" s="140"/>
      <c r="FB255" s="140"/>
      <c r="FC255" s="140"/>
      <c r="FD255" s="140"/>
      <c r="FE255" s="140"/>
      <c r="FF255" s="140"/>
      <c r="FG255" s="140"/>
      <c r="FH255" s="140"/>
      <c r="FI255" s="140"/>
      <c r="FJ255" s="140"/>
      <c r="FK255" s="140"/>
      <c r="FL255" s="140"/>
      <c r="FM255" s="140"/>
      <c r="FN255" s="140"/>
      <c r="FO255" s="140"/>
      <c r="FP255" s="140"/>
      <c r="FQ255" s="140"/>
      <c r="FR255" s="140"/>
      <c r="FS255" s="140"/>
      <c r="FT255" s="140"/>
      <c r="FU255" s="140"/>
      <c r="FV255" s="140"/>
      <c r="FW255" s="140"/>
      <c r="FX255" s="140"/>
      <c r="FY255" s="140"/>
      <c r="FZ255" s="140"/>
      <c r="GA255" s="140"/>
      <c r="GB255" s="140"/>
      <c r="GC255" s="140"/>
      <c r="GD255" s="140"/>
      <c r="GE255" s="140"/>
      <c r="GF255" s="140"/>
      <c r="GG255" s="140"/>
      <c r="GH255" s="140"/>
      <c r="GI255" s="140"/>
      <c r="GJ255" s="140"/>
      <c r="GK255" s="140"/>
      <c r="GL255" s="140"/>
      <c r="GM255" s="140"/>
      <c r="GN255" s="140"/>
      <c r="GO255" s="140"/>
      <c r="GP255" s="140"/>
      <c r="GQ255" s="140"/>
      <c r="GR255" s="140"/>
      <c r="GS255" s="140"/>
      <c r="GT255" s="140"/>
      <c r="GU255" s="140"/>
      <c r="GV255" s="140"/>
      <c r="GW255" s="140"/>
      <c r="GX255" s="140"/>
      <c r="GY255" s="140"/>
      <c r="GZ255" s="140"/>
      <c r="HA255" s="140"/>
      <c r="HB255" s="140"/>
      <c r="HC255" s="140"/>
      <c r="HD255" s="140"/>
      <c r="HE255" s="140"/>
      <c r="HF255" s="140"/>
      <c r="HG255" s="140"/>
      <c r="HH255" s="140"/>
      <c r="HI255" s="140"/>
      <c r="HJ255" s="140"/>
      <c r="HK255" s="140"/>
      <c r="HL255" s="140"/>
      <c r="HM255" s="140"/>
      <c r="HN255" s="140"/>
      <c r="HO255" s="140"/>
      <c r="HP255" s="140"/>
      <c r="HQ255" s="140"/>
      <c r="HR255" s="140"/>
      <c r="HS255" s="140"/>
      <c r="HT255" s="140"/>
      <c r="HU255" s="140"/>
      <c r="HV255" s="140"/>
      <c r="HW255" s="140"/>
      <c r="HX255" s="140"/>
      <c r="HY255" s="140"/>
      <c r="HZ255" s="140"/>
      <c r="IA255" s="140"/>
      <c r="IB255" s="140"/>
      <c r="IC255" s="140"/>
      <c r="ID255" s="140"/>
      <c r="IE255" s="140"/>
      <c r="IF255" s="140"/>
      <c r="IG255" s="140"/>
      <c r="IH255" s="140"/>
      <c r="II255" s="140"/>
      <c r="IJ255" s="140"/>
      <c r="IK255" s="140"/>
      <c r="IL255" s="140"/>
      <c r="IM255" s="140"/>
      <c r="IN255" s="140"/>
      <c r="IO255" s="140"/>
      <c r="IP255" s="140"/>
      <c r="IQ255" s="140"/>
      <c r="IR255" s="140"/>
      <c r="IS255" s="140"/>
      <c r="IT255" s="140"/>
      <c r="IU255" s="140"/>
      <c r="IV255" s="140"/>
      <c r="IW255" s="140"/>
      <c r="IX255" s="140"/>
      <c r="IY255" s="140"/>
      <c r="IZ255" s="140"/>
      <c r="JA255" s="140"/>
      <c r="JB255" s="140"/>
      <c r="JC255" s="140"/>
      <c r="JD255" s="140"/>
      <c r="JE255" s="140"/>
      <c r="JF255" s="140"/>
      <c r="JG255" s="140"/>
      <c r="JH255" s="140"/>
      <c r="JI255" s="140"/>
      <c r="JJ255" s="140"/>
      <c r="JK255" s="140"/>
      <c r="JL255" s="140"/>
      <c r="JM255" s="140"/>
      <c r="JN255" s="140"/>
      <c r="JO255" s="140"/>
      <c r="JP255" s="140"/>
      <c r="JQ255" s="140"/>
      <c r="JR255" s="140"/>
      <c r="JS255" s="140"/>
      <c r="JT255" s="140"/>
      <c r="JU255" s="140"/>
      <c r="JV255" s="140"/>
      <c r="JW255" s="140"/>
      <c r="JX255" s="140"/>
      <c r="JY255" s="140"/>
      <c r="JZ255" s="140"/>
      <c r="KA255" s="140"/>
      <c r="KB255" s="140"/>
      <c r="KC255" s="140"/>
      <c r="KD255" s="140"/>
      <c r="KE255" s="140"/>
      <c r="KF255" s="140"/>
      <c r="KG255" s="140"/>
      <c r="KH255" s="140"/>
      <c r="KI255" s="140"/>
      <c r="KJ255" s="140"/>
      <c r="KK255" s="140"/>
      <c r="KL255" s="140"/>
      <c r="KM255" s="140"/>
      <c r="KN255" s="140"/>
      <c r="KO255" s="140"/>
      <c r="KP255" s="140"/>
      <c r="KQ255" s="140"/>
      <c r="KR255" s="140"/>
      <c r="KS255" s="140"/>
      <c r="KT255" s="140"/>
      <c r="KU255" s="140"/>
      <c r="KV255" s="140"/>
      <c r="KW255" s="140"/>
      <c r="KX255" s="140"/>
      <c r="KY255" s="140"/>
      <c r="KZ255" s="140"/>
      <c r="LA255" s="140"/>
      <c r="LB255" s="140"/>
      <c r="LC255" s="140"/>
      <c r="LD255" s="140"/>
      <c r="LE255" s="140"/>
      <c r="LF255" s="140"/>
      <c r="LG255" s="140"/>
      <c r="LH255" s="140"/>
      <c r="LI255" s="140"/>
      <c r="LJ255" s="140"/>
      <c r="LK255" s="140"/>
      <c r="LL255" s="140"/>
      <c r="LM255" s="140"/>
      <c r="LN255" s="140"/>
      <c r="LO255" s="140"/>
      <c r="LP255" s="140"/>
      <c r="LQ255" s="140"/>
      <c r="LR255" s="140"/>
      <c r="LS255" s="140"/>
      <c r="LT255" s="140"/>
      <c r="LU255" s="140"/>
      <c r="LV255" s="140"/>
      <c r="LW255" s="140"/>
      <c r="LX255" s="140"/>
      <c r="LY255" s="140"/>
      <c r="LZ255" s="140"/>
      <c r="MA255" s="140"/>
      <c r="MB255" s="140"/>
      <c r="MC255" s="140"/>
      <c r="MD255" s="140"/>
      <c r="ME255" s="140"/>
      <c r="MF255" s="140"/>
      <c r="MG255" s="140"/>
      <c r="MH255" s="140"/>
      <c r="MI255" s="140"/>
      <c r="MJ255" s="140"/>
      <c r="MK255" s="140"/>
      <c r="ML255" s="140"/>
      <c r="MM255" s="140"/>
      <c r="MN255" s="140"/>
      <c r="MO255" s="140"/>
      <c r="MP255" s="140"/>
      <c r="MQ255" s="140"/>
      <c r="MR255" s="140"/>
      <c r="MS255" s="140"/>
      <c r="MT255" s="140"/>
      <c r="MU255" s="140"/>
      <c r="MV255" s="140"/>
      <c r="MW255" s="140"/>
      <c r="MX255" s="140"/>
      <c r="MY255" s="140"/>
      <c r="MZ255" s="140"/>
      <c r="NA255" s="140"/>
      <c r="NB255" s="140"/>
      <c r="NC255" s="140"/>
      <c r="ND255" s="140"/>
      <c r="NE255" s="140"/>
      <c r="NF255" s="140"/>
      <c r="NG255" s="140"/>
      <c r="NH255" s="140"/>
      <c r="NI255" s="140"/>
      <c r="NJ255" s="140"/>
      <c r="NK255" s="140"/>
      <c r="NL255" s="140"/>
      <c r="NM255" s="140"/>
      <c r="NN255" s="140"/>
      <c r="NO255" s="140"/>
      <c r="NP255" s="140"/>
      <c r="NQ255" s="140"/>
      <c r="NR255" s="140"/>
      <c r="NS255" s="140"/>
      <c r="NT255" s="140"/>
      <c r="NU255" s="140"/>
      <c r="NV255" s="140"/>
      <c r="NW255" s="140"/>
      <c r="NX255" s="140"/>
      <c r="NY255" s="140"/>
      <c r="NZ255" s="140"/>
      <c r="OA255" s="140"/>
      <c r="OB255" s="140"/>
      <c r="OC255" s="140"/>
      <c r="OD255" s="140"/>
      <c r="OE255" s="140"/>
      <c r="OF255" s="140"/>
      <c r="OG255" s="140"/>
      <c r="OH255" s="140"/>
      <c r="OI255" s="140"/>
      <c r="OJ255" s="140"/>
      <c r="OK255" s="140"/>
      <c r="OL255" s="140"/>
      <c r="OM255" s="140"/>
      <c r="ON255" s="140"/>
      <c r="OO255" s="140"/>
      <c r="OP255" s="140"/>
      <c r="OQ255" s="140"/>
      <c r="OR255" s="140"/>
      <c r="OS255" s="140"/>
      <c r="OT255" s="140"/>
      <c r="OU255" s="140"/>
      <c r="OV255" s="140"/>
      <c r="OW255" s="140"/>
      <c r="OX255" s="140"/>
      <c r="OY255" s="140"/>
      <c r="OZ255" s="140"/>
      <c r="PA255" s="140"/>
      <c r="PB255" s="140"/>
      <c r="PC255" s="140"/>
      <c r="PD255" s="140"/>
      <c r="PE255" s="140"/>
      <c r="PF255" s="140"/>
      <c r="PG255" s="140"/>
      <c r="PH255" s="140"/>
      <c r="PI255" s="140"/>
      <c r="PJ255" s="140"/>
      <c r="PK255" s="140"/>
      <c r="PL255" s="140"/>
      <c r="PM255" s="140"/>
      <c r="PN255" s="140"/>
      <c r="PO255" s="140"/>
      <c r="PP255" s="140"/>
      <c r="PQ255" s="140"/>
      <c r="PR255" s="140"/>
      <c r="PS255" s="140"/>
      <c r="PT255" s="140"/>
      <c r="PU255" s="140"/>
      <c r="PV255" s="140"/>
      <c r="PW255" s="140"/>
      <c r="PX255" s="140"/>
      <c r="PY255" s="140"/>
      <c r="PZ255" s="140"/>
      <c r="QA255" s="140"/>
      <c r="QB255" s="140"/>
      <c r="QC255" s="140"/>
      <c r="QD255" s="140"/>
      <c r="QE255" s="140"/>
      <c r="QF255" s="140"/>
      <c r="QG255" s="140"/>
      <c r="QH255" s="140"/>
      <c r="QI255" s="140"/>
      <c r="QJ255" s="140"/>
      <c r="QK255" s="140"/>
      <c r="QL255" s="140"/>
      <c r="QM255" s="140"/>
      <c r="QN255" s="140"/>
      <c r="QO255" s="140"/>
      <c r="QP255" s="140"/>
      <c r="QQ255" s="140"/>
      <c r="QR255" s="140"/>
      <c r="QS255" s="140"/>
      <c r="QT255" s="140"/>
      <c r="QU255" s="140"/>
      <c r="QV255" s="140"/>
      <c r="QW255" s="140"/>
      <c r="QX255" s="140"/>
      <c r="QY255" s="140"/>
      <c r="QZ255" s="140"/>
      <c r="RA255" s="140"/>
      <c r="RB255" s="140"/>
      <c r="RC255" s="140"/>
      <c r="RD255" s="140"/>
      <c r="RE255" s="140"/>
      <c r="RF255" s="140"/>
      <c r="RG255" s="140"/>
      <c r="RH255" s="140"/>
      <c r="RI255" s="140"/>
      <c r="RJ255" s="140"/>
      <c r="RK255" s="140"/>
      <c r="RL255" s="140"/>
      <c r="RM255" s="140"/>
      <c r="RN255" s="140"/>
      <c r="RO255" s="140"/>
      <c r="RP255" s="140"/>
      <c r="RQ255" s="140"/>
      <c r="RR255" s="140"/>
      <c r="RS255" s="140"/>
      <c r="RT255" s="140"/>
      <c r="RU255" s="140"/>
      <c r="RV255" s="140"/>
      <c r="RW255" s="140"/>
      <c r="RX255" s="140"/>
      <c r="RY255" s="140"/>
      <c r="RZ255" s="140"/>
      <c r="SA255" s="140"/>
      <c r="SB255" s="140"/>
      <c r="SC255" s="140"/>
      <c r="SD255" s="140"/>
      <c r="SE255" s="140"/>
      <c r="SF255" s="140"/>
      <c r="SG255" s="140"/>
      <c r="SH255" s="140"/>
      <c r="SI255" s="140"/>
      <c r="SJ255" s="140"/>
      <c r="SK255" s="140"/>
      <c r="SL255" s="140"/>
      <c r="SM255" s="140"/>
      <c r="SN255" s="140"/>
      <c r="SO255" s="140"/>
      <c r="SP255" s="140"/>
      <c r="SQ255" s="140"/>
      <c r="SR255" s="140"/>
      <c r="SS255" s="140"/>
      <c r="ST255" s="140"/>
      <c r="SU255" s="140"/>
      <c r="SV255" s="140"/>
      <c r="SW255" s="140"/>
      <c r="SX255" s="140"/>
      <c r="SY255" s="140"/>
      <c r="SZ255" s="140"/>
      <c r="TA255" s="140"/>
      <c r="TB255" s="140"/>
      <c r="TC255" s="140"/>
      <c r="TD255" s="140"/>
      <c r="TE255" s="140"/>
      <c r="TF255" s="140"/>
      <c r="TG255" s="140"/>
      <c r="TH255" s="140"/>
      <c r="TI255" s="140"/>
      <c r="TJ255" s="140"/>
      <c r="TK255" s="140"/>
      <c r="TL255" s="140"/>
      <c r="TM255" s="140"/>
      <c r="TN255" s="140"/>
      <c r="TO255" s="140"/>
      <c r="TP255" s="140"/>
      <c r="TQ255" s="140"/>
      <c r="TR255" s="140"/>
      <c r="TS255" s="140"/>
      <c r="TT255" s="140"/>
      <c r="TU255" s="140"/>
      <c r="TV255" s="140"/>
      <c r="TW255" s="140"/>
      <c r="TX255" s="140"/>
      <c r="TY255" s="140"/>
      <c r="TZ255" s="140"/>
      <c r="UA255" s="140"/>
      <c r="UB255" s="140"/>
      <c r="UC255" s="140"/>
      <c r="UD255" s="140"/>
      <c r="UE255" s="140"/>
      <c r="UF255" s="140"/>
      <c r="UG255" s="140"/>
      <c r="UH255" s="140"/>
      <c r="UI255" s="140"/>
      <c r="UJ255" s="140"/>
      <c r="UK255" s="140"/>
      <c r="UL255" s="140"/>
      <c r="UM255" s="140"/>
      <c r="UN255" s="140"/>
      <c r="UO255" s="140"/>
      <c r="UP255" s="140"/>
      <c r="UQ255" s="140"/>
      <c r="UR255" s="140"/>
      <c r="US255" s="140"/>
      <c r="UT255" s="140"/>
      <c r="UU255" s="140"/>
      <c r="UV255" s="140"/>
      <c r="UW255" s="140"/>
      <c r="UX255" s="140"/>
      <c r="UY255" s="140"/>
      <c r="UZ255" s="140"/>
      <c r="VA255" s="140"/>
      <c r="VB255" s="140"/>
      <c r="VC255" s="140"/>
      <c r="VD255" s="140"/>
      <c r="VE255" s="140"/>
      <c r="VF255" s="140"/>
      <c r="VG255" s="140"/>
      <c r="VH255" s="140"/>
      <c r="VI255" s="140"/>
      <c r="VJ255" s="140"/>
      <c r="VK255" s="140"/>
      <c r="VL255" s="140"/>
      <c r="VM255" s="140"/>
      <c r="VN255" s="140"/>
      <c r="VO255" s="140"/>
      <c r="VP255" s="140"/>
      <c r="VQ255" s="140"/>
      <c r="VR255" s="140"/>
      <c r="VS255" s="140"/>
      <c r="VT255" s="140"/>
      <c r="VU255" s="140"/>
      <c r="VV255" s="140"/>
      <c r="VW255" s="140"/>
      <c r="VX255" s="140"/>
      <c r="VY255" s="140"/>
      <c r="VZ255" s="140"/>
      <c r="WA255" s="140"/>
      <c r="WB255" s="140"/>
      <c r="WC255" s="140"/>
      <c r="WD255" s="140"/>
      <c r="WE255" s="140"/>
      <c r="WF255" s="140"/>
      <c r="WG255" s="140"/>
      <c r="WH255" s="140"/>
      <c r="WI255" s="140"/>
      <c r="WJ255" s="140"/>
      <c r="WK255" s="140"/>
      <c r="WL255" s="140"/>
      <c r="WM255" s="140"/>
      <c r="WN255" s="140"/>
      <c r="WO255" s="140"/>
      <c r="WP255" s="140"/>
      <c r="WQ255" s="140"/>
      <c r="WR255" s="140"/>
      <c r="WS255" s="140"/>
      <c r="WT255" s="140"/>
      <c r="WU255" s="140"/>
      <c r="WV255" s="140"/>
      <c r="WW255" s="140"/>
      <c r="WX255" s="140"/>
      <c r="WY255" s="140"/>
      <c r="WZ255" s="140"/>
      <c r="XA255" s="140"/>
      <c r="XB255" s="140"/>
      <c r="XC255" s="140"/>
      <c r="XD255" s="140"/>
      <c r="XE255" s="140"/>
      <c r="XF255" s="140"/>
      <c r="XG255" s="140"/>
      <c r="XH255" s="140"/>
      <c r="XI255" s="140"/>
      <c r="XJ255" s="140"/>
      <c r="XK255" s="140"/>
      <c r="XL255" s="140"/>
      <c r="XM255" s="140"/>
      <c r="XN255" s="140"/>
      <c r="XO255" s="140"/>
      <c r="XP255" s="140"/>
      <c r="XQ255" s="140"/>
      <c r="XR255" s="140"/>
      <c r="XS255" s="140"/>
      <c r="XT255" s="140"/>
      <c r="XU255" s="140"/>
      <c r="XV255" s="140"/>
      <c r="XW255" s="140"/>
      <c r="XX255" s="140"/>
      <c r="XY255" s="140"/>
      <c r="XZ255" s="140"/>
      <c r="YA255" s="140"/>
      <c r="YB255" s="140"/>
      <c r="YC255" s="140"/>
      <c r="YD255" s="140"/>
      <c r="YE255" s="140"/>
      <c r="YF255" s="140"/>
      <c r="YG255" s="140"/>
      <c r="YH255" s="140"/>
      <c r="YI255" s="140"/>
      <c r="YJ255" s="140"/>
      <c r="YK255" s="140"/>
      <c r="YL255" s="140"/>
      <c r="YM255" s="140"/>
      <c r="YN255" s="140"/>
      <c r="YO255" s="140"/>
      <c r="YP255" s="140"/>
      <c r="YQ255" s="140"/>
      <c r="YR255" s="140"/>
      <c r="YS255" s="140"/>
      <c r="YT255" s="140"/>
      <c r="YU255" s="140"/>
      <c r="YV255" s="140"/>
      <c r="YW255" s="140"/>
      <c r="YX255" s="140"/>
      <c r="YY255" s="140"/>
      <c r="YZ255" s="140"/>
      <c r="ZA255" s="140"/>
      <c r="ZB255" s="140"/>
      <c r="ZC255" s="140"/>
      <c r="ZD255" s="140"/>
      <c r="ZE255" s="140"/>
      <c r="ZF255" s="140"/>
      <c r="ZG255" s="140"/>
      <c r="ZH255" s="140"/>
      <c r="ZI255" s="140"/>
      <c r="ZJ255" s="140"/>
      <c r="ZK255" s="140"/>
      <c r="ZL255" s="140"/>
      <c r="ZM255" s="140"/>
      <c r="ZN255" s="140"/>
      <c r="ZO255" s="140"/>
      <c r="ZP255" s="140"/>
      <c r="ZQ255" s="140"/>
      <c r="ZR255" s="140"/>
      <c r="ZS255" s="140"/>
      <c r="ZT255" s="140"/>
      <c r="ZU255" s="140"/>
      <c r="ZV255" s="140"/>
      <c r="ZW255" s="140"/>
      <c r="ZX255" s="140"/>
      <c r="ZY255" s="140"/>
      <c r="ZZ255" s="140"/>
      <c r="AAA255" s="140"/>
      <c r="AAB255" s="140"/>
      <c r="AAC255" s="140"/>
      <c r="AAD255" s="140"/>
      <c r="AAE255" s="140"/>
      <c r="AAF255" s="140"/>
      <c r="AAG255" s="140"/>
      <c r="AAH255" s="140"/>
      <c r="AAI255" s="140"/>
      <c r="AAJ255" s="140"/>
      <c r="AAK255" s="140"/>
      <c r="AAL255" s="140"/>
      <c r="AAM255" s="140"/>
      <c r="AAN255" s="140"/>
      <c r="AAO255" s="140"/>
      <c r="AAP255" s="140"/>
      <c r="AAQ255" s="140"/>
      <c r="AAR255" s="140"/>
      <c r="AAS255" s="140"/>
      <c r="AAT255" s="140"/>
      <c r="AAU255" s="140"/>
      <c r="AAV255" s="140"/>
      <c r="AAW255" s="140"/>
      <c r="AAX255" s="140"/>
      <c r="AAY255" s="140"/>
      <c r="AAZ255" s="140"/>
      <c r="ABA255" s="140"/>
      <c r="ABB255" s="140"/>
      <c r="ABC255" s="140"/>
      <c r="ABD255" s="140"/>
      <c r="ABE255" s="140"/>
      <c r="ABF255" s="140"/>
      <c r="ABG255" s="140"/>
      <c r="ABH255" s="140"/>
      <c r="ABI255" s="140"/>
      <c r="ABJ255" s="140"/>
      <c r="ABK255" s="140"/>
      <c r="ABL255" s="140"/>
      <c r="ABM255" s="140"/>
      <c r="ABN255" s="140"/>
      <c r="ABO255" s="140"/>
      <c r="ABP255" s="140"/>
      <c r="ABQ255" s="140"/>
      <c r="ABR255" s="140"/>
      <c r="ABS255" s="140"/>
      <c r="ABT255" s="140"/>
      <c r="ABU255" s="140"/>
      <c r="ABV255" s="140"/>
      <c r="ABW255" s="140"/>
      <c r="ABX255" s="140"/>
      <c r="ABY255" s="140"/>
      <c r="ABZ255" s="140"/>
      <c r="ACA255" s="140"/>
      <c r="ACB255" s="140"/>
      <c r="ACC255" s="140"/>
      <c r="ACD255" s="140"/>
      <c r="ACE255" s="140"/>
      <c r="ACF255" s="140"/>
      <c r="ACG255" s="140"/>
      <c r="ACH255" s="140"/>
      <c r="ACI255" s="140"/>
      <c r="ACJ255" s="140"/>
      <c r="ACK255" s="140"/>
      <c r="ACL255" s="140"/>
      <c r="ACM255" s="140"/>
      <c r="ACN255" s="140"/>
      <c r="ACO255" s="140"/>
      <c r="ACP255" s="140"/>
      <c r="ACQ255" s="140"/>
      <c r="ACR255" s="140"/>
      <c r="ACS255" s="140"/>
      <c r="ACT255" s="140"/>
      <c r="ACU255" s="140"/>
      <c r="ACV255" s="140"/>
      <c r="ACW255" s="140"/>
      <c r="ACX255" s="140"/>
      <c r="ACY255" s="140"/>
      <c r="ACZ255" s="140"/>
      <c r="ADA255" s="140"/>
      <c r="ADB255" s="140"/>
      <c r="ADC255" s="140"/>
      <c r="ADD255" s="140"/>
      <c r="ADE255" s="140"/>
      <c r="ADF255" s="140"/>
      <c r="ADG255" s="140"/>
      <c r="ADH255" s="140"/>
      <c r="ADI255" s="140"/>
      <c r="ADJ255" s="140"/>
      <c r="ADK255" s="140"/>
      <c r="ADL255" s="140"/>
      <c r="ADM255" s="140"/>
      <c r="ADN255" s="140"/>
      <c r="ADO255" s="140"/>
      <c r="ADP255" s="140"/>
      <c r="ADQ255" s="140"/>
      <c r="ADR255" s="140"/>
      <c r="ADS255" s="140"/>
      <c r="ADT255" s="140"/>
      <c r="ADU255" s="140"/>
      <c r="ADV255" s="140"/>
      <c r="ADW255" s="140"/>
      <c r="ADX255" s="140"/>
      <c r="ADY255" s="140"/>
      <c r="ADZ255" s="140"/>
      <c r="AEA255" s="140"/>
      <c r="AEB255" s="140"/>
      <c r="AEC255" s="140"/>
      <c r="AED255" s="140"/>
      <c r="AEE255" s="140"/>
      <c r="AEF255" s="140"/>
      <c r="AEG255" s="140"/>
      <c r="AEH255" s="140"/>
      <c r="AEI255" s="140"/>
      <c r="AEJ255" s="140"/>
      <c r="AEK255" s="140"/>
      <c r="AEL255" s="140"/>
      <c r="AEM255" s="140"/>
      <c r="AEN255" s="140"/>
      <c r="AEO255" s="140"/>
      <c r="AEP255" s="140"/>
      <c r="AEQ255" s="140"/>
      <c r="AER255" s="140"/>
      <c r="AES255" s="140"/>
      <c r="AET255" s="140"/>
      <c r="AEU255" s="140"/>
      <c r="AEV255" s="140"/>
      <c r="AEW255" s="140"/>
      <c r="AEX255" s="140"/>
      <c r="AEY255" s="140"/>
      <c r="AEZ255" s="140"/>
      <c r="AFA255" s="140"/>
      <c r="AFB255" s="140"/>
      <c r="AFC255" s="140"/>
      <c r="AFD255" s="140"/>
      <c r="AFE255" s="140"/>
      <c r="AFF255" s="140"/>
      <c r="AFG255" s="140"/>
      <c r="AFH255" s="140"/>
      <c r="AFI255" s="140"/>
      <c r="AFJ255" s="140"/>
      <c r="AFK255" s="140"/>
      <c r="AFL255" s="140"/>
      <c r="AFM255" s="140"/>
      <c r="AFN255" s="140"/>
      <c r="AFO255" s="140"/>
      <c r="AFP255" s="140"/>
      <c r="AFQ255" s="140"/>
      <c r="AFR255" s="140"/>
      <c r="AFS255" s="140"/>
      <c r="AFT255" s="140"/>
      <c r="AFU255" s="140"/>
      <c r="AFV255" s="140"/>
      <c r="AFW255" s="140"/>
      <c r="AFX255" s="140"/>
      <c r="AFY255" s="140"/>
      <c r="AFZ255" s="140"/>
      <c r="AGA255" s="140"/>
      <c r="AGB255" s="140"/>
      <c r="AGC255" s="140"/>
      <c r="AGD255" s="140"/>
      <c r="AGE255" s="140"/>
      <c r="AGF255" s="140"/>
      <c r="AGG255" s="140"/>
      <c r="AGH255" s="140"/>
      <c r="AGI255" s="140"/>
      <c r="AGJ255" s="140"/>
      <c r="AGK255" s="140"/>
      <c r="AGL255" s="140"/>
      <c r="AGM255" s="140"/>
      <c r="AGN255" s="140"/>
      <c r="AGO255" s="140"/>
      <c r="AGP255" s="140"/>
      <c r="AGQ255" s="140"/>
      <c r="AGR255" s="140"/>
      <c r="AGS255" s="140"/>
      <c r="AGT255" s="140"/>
      <c r="AGU255" s="140"/>
      <c r="AGV255" s="140"/>
      <c r="AGW255" s="140"/>
      <c r="AGX255" s="140"/>
      <c r="AGY255" s="140"/>
      <c r="AGZ255" s="140"/>
      <c r="AHA255" s="140"/>
      <c r="AHB255" s="140"/>
      <c r="AHC255" s="140"/>
      <c r="AHD255" s="140"/>
      <c r="AHE255" s="140"/>
      <c r="AHF255" s="140"/>
      <c r="AHG255" s="140"/>
      <c r="AHH255" s="140"/>
      <c r="AHI255" s="140"/>
      <c r="AHJ255" s="140"/>
      <c r="AHK255" s="140"/>
      <c r="AHL255" s="140"/>
      <c r="AHM255" s="140"/>
      <c r="AHN255" s="140"/>
      <c r="AHO255" s="140"/>
      <c r="AHP255" s="140"/>
      <c r="AHQ255" s="140"/>
      <c r="AHR255" s="140"/>
      <c r="AHS255" s="140"/>
      <c r="AHT255" s="140"/>
      <c r="AHU255" s="140"/>
      <c r="AHV255" s="140"/>
      <c r="AHW255" s="140"/>
      <c r="AHX255" s="140"/>
      <c r="AHY255" s="140"/>
      <c r="AHZ255" s="140"/>
      <c r="AIA255" s="140"/>
      <c r="AIB255" s="140"/>
      <c r="AIC255" s="140"/>
      <c r="AID255" s="140"/>
      <c r="AIE255" s="140"/>
      <c r="AIF255" s="140"/>
      <c r="AIG255" s="140"/>
      <c r="AIH255" s="140"/>
      <c r="AII255" s="140"/>
      <c r="AIJ255" s="140"/>
      <c r="AIK255" s="140"/>
      <c r="AIL255" s="140"/>
      <c r="AIM255" s="140"/>
      <c r="AIN255" s="140"/>
      <c r="AIO255" s="140"/>
      <c r="AIP255" s="140"/>
      <c r="AIQ255" s="140"/>
      <c r="AIR255" s="140"/>
      <c r="AIS255" s="140"/>
      <c r="AIT255" s="140"/>
      <c r="AIU255" s="140"/>
      <c r="AIV255" s="140"/>
      <c r="AIW255" s="140"/>
      <c r="AIX255" s="140"/>
      <c r="AIY255" s="140"/>
      <c r="AIZ255" s="140"/>
      <c r="AJA255" s="140"/>
      <c r="AJB255" s="140"/>
      <c r="AJC255" s="140"/>
      <c r="AJD255" s="140"/>
      <c r="AJE255" s="140"/>
      <c r="AJF255" s="140"/>
      <c r="AJG255" s="140"/>
      <c r="AJH255" s="140"/>
      <c r="AJI255" s="140"/>
      <c r="AJJ255" s="140"/>
      <c r="AJK255" s="140"/>
      <c r="AJL255" s="140"/>
      <c r="AJM255" s="140"/>
      <c r="AJN255" s="140"/>
      <c r="AJO255" s="140"/>
      <c r="AJP255" s="140"/>
      <c r="AJQ255" s="140"/>
      <c r="AJR255" s="140"/>
      <c r="AJS255" s="140"/>
      <c r="AJT255" s="140"/>
      <c r="AJU255" s="140"/>
      <c r="AJV255" s="140"/>
      <c r="AJW255" s="140"/>
      <c r="AJX255" s="140"/>
      <c r="AJY255" s="140"/>
      <c r="AJZ255" s="140"/>
      <c r="AKA255" s="140"/>
      <c r="AKB255" s="140"/>
      <c r="AKC255" s="140"/>
      <c r="AKD255" s="140"/>
      <c r="AKE255" s="140"/>
      <c r="AKF255" s="140"/>
      <c r="AKG255" s="140"/>
      <c r="AKH255" s="140"/>
      <c r="AKI255" s="140"/>
      <c r="AKJ255" s="140"/>
      <c r="AKK255" s="140"/>
      <c r="AKL255" s="140"/>
      <c r="AKM255" s="140"/>
      <c r="AKN255" s="140"/>
      <c r="AKO255" s="140"/>
      <c r="AKP255" s="140"/>
      <c r="AKQ255" s="140"/>
      <c r="AKR255" s="140"/>
      <c r="AKS255" s="140"/>
      <c r="AKT255" s="140"/>
      <c r="AKU255" s="140"/>
      <c r="AKV255" s="140"/>
      <c r="AKW255" s="140"/>
      <c r="AKX255" s="140"/>
      <c r="AKY255" s="140"/>
      <c r="AKZ255" s="140"/>
      <c r="ALA255" s="140"/>
      <c r="ALB255" s="140"/>
      <c r="ALC255" s="140"/>
      <c r="ALD255" s="140"/>
      <c r="ALE255" s="140"/>
      <c r="ALF255" s="140"/>
      <c r="ALG255" s="140"/>
      <c r="ALH255" s="140"/>
      <c r="ALI255" s="140"/>
      <c r="ALJ255" s="140"/>
      <c r="ALK255" s="140"/>
      <c r="ALL255" s="140"/>
      <c r="ALM255" s="140"/>
      <c r="ALN255" s="140"/>
      <c r="ALO255" s="140"/>
      <c r="ALP255" s="140"/>
      <c r="ALQ255" s="140"/>
      <c r="ALR255" s="140"/>
      <c r="ALS255" s="140"/>
      <c r="ALT255" s="140"/>
      <c r="ALU255" s="140"/>
      <c r="ALV255" s="140"/>
      <c r="ALW255" s="140"/>
      <c r="ALX255" s="140"/>
      <c r="ALY255" s="140"/>
      <c r="ALZ255" s="140"/>
      <c r="AMA255" s="140"/>
      <c r="AMB255" s="140"/>
      <c r="AMC255" s="140"/>
      <c r="AMD255" s="140"/>
      <c r="AME255" s="140"/>
      <c r="AMF255" s="140"/>
      <c r="AMG255" s="140"/>
      <c r="AMH255" s="140"/>
      <c r="AMI255" s="140"/>
      <c r="AMJ255" s="140"/>
      <c r="AMK255" s="140"/>
      <c r="AML255" s="140"/>
      <c r="AMM255" s="140"/>
      <c r="AMN255" s="140"/>
      <c r="AMO255" s="140"/>
      <c r="AMP255" s="140"/>
      <c r="AMQ255" s="140"/>
      <c r="AMR255" s="140"/>
      <c r="AMS255" s="140"/>
      <c r="AMT255" s="140"/>
      <c r="AMU255" s="140"/>
      <c r="AMV255" s="140"/>
      <c r="AMW255" s="140"/>
      <c r="AMX255" s="140"/>
      <c r="AMY255" s="140"/>
      <c r="AMZ255" s="140"/>
      <c r="ANA255" s="140"/>
      <c r="ANB255" s="140"/>
      <c r="ANC255" s="140"/>
      <c r="AND255" s="140"/>
      <c r="ANE255" s="140"/>
      <c r="ANF255" s="140"/>
      <c r="ANG255" s="140"/>
      <c r="ANH255" s="140"/>
      <c r="ANI255" s="140"/>
      <c r="ANJ255" s="140"/>
      <c r="ANK255" s="140"/>
      <c r="ANL255" s="140"/>
      <c r="ANM255" s="140"/>
      <c r="ANN255" s="140"/>
      <c r="ANO255" s="140"/>
      <c r="ANP255" s="140"/>
      <c r="ANQ255" s="140"/>
      <c r="ANR255" s="140"/>
      <c r="ANS255" s="140"/>
      <c r="ANT255" s="140"/>
      <c r="ANU255" s="140"/>
      <c r="ANV255" s="140"/>
      <c r="ANW255" s="140"/>
      <c r="ANX255" s="140"/>
      <c r="ANY255" s="140"/>
      <c r="ANZ255" s="140"/>
      <c r="AOA255" s="140"/>
      <c r="AOB255" s="140"/>
      <c r="AOC255" s="140"/>
      <c r="AOD255" s="140"/>
      <c r="AOE255" s="140"/>
      <c r="AOF255" s="140"/>
      <c r="AOG255" s="140"/>
      <c r="AOH255" s="140"/>
      <c r="AOI255" s="140"/>
      <c r="AOJ255" s="140"/>
      <c r="AOK255" s="140"/>
      <c r="AOL255" s="140"/>
      <c r="AOM255" s="140"/>
      <c r="AON255" s="140"/>
      <c r="AOO255" s="140"/>
      <c r="AOP255" s="140"/>
      <c r="AOQ255" s="140"/>
      <c r="AOR255" s="140"/>
      <c r="AOS255" s="140"/>
      <c r="AOT255" s="140"/>
      <c r="AOU255" s="140"/>
      <c r="AOV255" s="140"/>
      <c r="AOW255" s="140"/>
      <c r="AOX255" s="140"/>
      <c r="AOY255" s="140"/>
      <c r="AOZ255" s="140"/>
      <c r="APA255" s="140"/>
      <c r="APB255" s="140"/>
      <c r="APC255" s="140"/>
      <c r="APD255" s="140"/>
      <c r="APE255" s="140"/>
      <c r="APF255" s="140"/>
      <c r="APG255" s="140"/>
      <c r="APH255" s="140"/>
      <c r="API255" s="140"/>
      <c r="APJ255" s="140"/>
      <c r="APK255" s="140"/>
      <c r="APL255" s="140"/>
      <c r="APM255" s="140"/>
      <c r="APN255" s="140"/>
      <c r="APO255" s="140"/>
      <c r="APP255" s="140"/>
      <c r="APQ255" s="140"/>
      <c r="APR255" s="140"/>
      <c r="APS255" s="140"/>
      <c r="APT255" s="140"/>
      <c r="APU255" s="140"/>
      <c r="APV255" s="140"/>
      <c r="APW255" s="140"/>
      <c r="APX255" s="140"/>
      <c r="APY255" s="140"/>
      <c r="APZ255" s="140"/>
      <c r="AQA255" s="140"/>
      <c r="AQB255" s="140"/>
      <c r="AQC255" s="140"/>
      <c r="AQD255" s="140"/>
      <c r="AQE255" s="140"/>
      <c r="AQF255" s="140"/>
      <c r="AQG255" s="140"/>
      <c r="AQH255" s="140"/>
      <c r="AQI255" s="140"/>
      <c r="AQJ255" s="140"/>
      <c r="AQK255" s="140"/>
      <c r="AQL255" s="140"/>
      <c r="AQM255" s="140"/>
      <c r="AQN255" s="140"/>
      <c r="AQO255" s="140"/>
      <c r="AQP255" s="140"/>
      <c r="AQQ255" s="140"/>
      <c r="AQR255" s="140"/>
      <c r="AQS255" s="140"/>
      <c r="AQT255" s="140"/>
      <c r="AQU255" s="140"/>
      <c r="AQV255" s="140"/>
      <c r="AQW255" s="140"/>
      <c r="AQX255" s="140"/>
      <c r="AQY255" s="140"/>
      <c r="AQZ255" s="140"/>
      <c r="ARA255" s="140"/>
      <c r="ARB255" s="140"/>
      <c r="ARC255" s="140"/>
      <c r="ARD255" s="140"/>
      <c r="ARE255" s="140"/>
      <c r="ARF255" s="140"/>
      <c r="ARG255" s="140"/>
      <c r="ARH255" s="140"/>
      <c r="ARI255" s="140"/>
      <c r="ARJ255" s="140"/>
      <c r="ARK255" s="140"/>
      <c r="ARL255" s="140"/>
      <c r="ARM255" s="140"/>
      <c r="ARN255" s="140"/>
      <c r="ARO255" s="140"/>
      <c r="ARP255" s="140"/>
      <c r="ARQ255" s="140"/>
      <c r="ARR255" s="140"/>
      <c r="ARS255" s="140"/>
      <c r="ART255" s="140"/>
      <c r="ARU255" s="140"/>
      <c r="ARV255" s="140"/>
      <c r="ARW255" s="140"/>
      <c r="ARX255" s="140"/>
      <c r="ARY255" s="140"/>
      <c r="ARZ255" s="140"/>
      <c r="ASA255" s="140"/>
      <c r="ASB255" s="140"/>
      <c r="ASC255" s="140"/>
      <c r="ASD255" s="140"/>
      <c r="ASE255" s="140"/>
      <c r="ASF255" s="140"/>
      <c r="ASG255" s="140"/>
      <c r="ASH255" s="140"/>
      <c r="ASI255" s="140"/>
      <c r="ASJ255" s="140"/>
      <c r="ASK255" s="140"/>
      <c r="ASL255" s="140"/>
      <c r="ASM255" s="140"/>
      <c r="ASN255" s="140"/>
      <c r="ASO255" s="140"/>
      <c r="ASP255" s="140"/>
      <c r="ASQ255" s="140"/>
      <c r="ASR255" s="140"/>
      <c r="ASS255" s="140"/>
      <c r="AST255" s="140"/>
      <c r="ASU255" s="140"/>
      <c r="ASV255" s="140"/>
      <c r="ASW255" s="140"/>
      <c r="ASX255" s="140"/>
      <c r="ASY255" s="140"/>
      <c r="ASZ255" s="140"/>
      <c r="ATA255" s="140"/>
      <c r="ATB255" s="140"/>
      <c r="ATC255" s="140"/>
      <c r="ATD255" s="140"/>
      <c r="ATE255" s="140"/>
      <c r="ATF255" s="140"/>
      <c r="ATG255" s="140"/>
      <c r="ATH255" s="140"/>
      <c r="ATI255" s="140"/>
      <c r="ATJ255" s="140"/>
      <c r="ATK255" s="140"/>
      <c r="ATL255" s="140"/>
      <c r="ATM255" s="140"/>
      <c r="ATN255" s="140"/>
      <c r="ATO255" s="140"/>
      <c r="ATP255" s="140"/>
      <c r="ATQ255" s="140"/>
      <c r="ATR255" s="140"/>
      <c r="ATS255" s="140"/>
      <c r="ATT255" s="140"/>
      <c r="ATU255" s="140"/>
      <c r="ATV255" s="140"/>
      <c r="ATW255" s="140"/>
      <c r="ATX255" s="140"/>
      <c r="ATY255" s="140"/>
      <c r="ATZ255" s="140"/>
      <c r="AUA255" s="140"/>
      <c r="AUB255" s="140"/>
      <c r="AUC255" s="140"/>
      <c r="AUD255" s="140"/>
      <c r="AUE255" s="140"/>
      <c r="AUF255" s="140"/>
      <c r="AUG255" s="140"/>
      <c r="AUH255" s="140"/>
      <c r="AUI255" s="140"/>
      <c r="AUJ255" s="140"/>
      <c r="AUK255" s="140"/>
      <c r="AUL255" s="140"/>
      <c r="AUM255" s="140"/>
      <c r="AUN255" s="140"/>
      <c r="AUO255" s="140"/>
      <c r="AUP255" s="140"/>
      <c r="AUQ255" s="140"/>
      <c r="AUR255" s="140"/>
      <c r="AUS255" s="140"/>
      <c r="AUT255" s="140"/>
      <c r="AUU255" s="140"/>
      <c r="AUV255" s="140"/>
      <c r="AUW255" s="140"/>
      <c r="AUX255" s="140"/>
      <c r="AUY255" s="140"/>
      <c r="AUZ255" s="140"/>
      <c r="AVA255" s="140"/>
      <c r="AVB255" s="140"/>
      <c r="AVC255" s="140"/>
      <c r="AVD255" s="140"/>
      <c r="AVE255" s="140"/>
      <c r="AVF255" s="140"/>
      <c r="AVG255" s="140"/>
      <c r="AVH255" s="140"/>
      <c r="AVI255" s="140"/>
      <c r="AVJ255" s="140"/>
      <c r="AVK255" s="140"/>
      <c r="AVL255" s="140"/>
      <c r="AVM255" s="140"/>
      <c r="AVN255" s="140"/>
      <c r="AVO255" s="140"/>
      <c r="AVP255" s="140"/>
      <c r="AVQ255" s="140"/>
      <c r="AVR255" s="140"/>
      <c r="AVS255" s="140"/>
      <c r="AVT255" s="140"/>
      <c r="AVU255" s="140"/>
      <c r="AVV255" s="140"/>
      <c r="AVW255" s="140"/>
      <c r="AVX255" s="140"/>
      <c r="AVY255" s="140"/>
      <c r="AVZ255" s="140"/>
      <c r="AWA255" s="140"/>
      <c r="AWB255" s="140"/>
      <c r="AWC255" s="140"/>
      <c r="AWD255" s="140"/>
      <c r="AWE255" s="140"/>
      <c r="AWF255" s="140"/>
      <c r="AWG255" s="140"/>
      <c r="AWH255" s="140"/>
      <c r="AWI255" s="140"/>
      <c r="AWJ255" s="140"/>
      <c r="AWK255" s="140"/>
      <c r="AWL255" s="140"/>
      <c r="AWM255" s="140"/>
      <c r="AWN255" s="140"/>
      <c r="AWO255" s="140"/>
      <c r="AWP255" s="140"/>
      <c r="AWQ255" s="140"/>
      <c r="AWR255" s="140"/>
      <c r="AWS255" s="140"/>
      <c r="AWT255" s="140"/>
      <c r="AWU255" s="140"/>
      <c r="AWV255" s="140"/>
      <c r="AWW255" s="140"/>
      <c r="AWX255" s="140"/>
      <c r="AWY255" s="140"/>
      <c r="AWZ255" s="140"/>
      <c r="AXA255" s="140"/>
      <c r="AXB255" s="140"/>
      <c r="AXC255" s="140"/>
      <c r="AXD255" s="140"/>
      <c r="AXE255" s="140"/>
      <c r="AXF255" s="140"/>
      <c r="AXG255" s="140"/>
      <c r="AXH255" s="140"/>
      <c r="AXI255" s="140"/>
      <c r="AXJ255" s="140"/>
      <c r="AXK255" s="140"/>
      <c r="AXL255" s="140"/>
      <c r="AXM255" s="140"/>
      <c r="AXN255" s="140"/>
      <c r="AXO255" s="140"/>
      <c r="AXP255" s="140"/>
      <c r="AXQ255" s="140"/>
      <c r="AXR255" s="140"/>
      <c r="AXS255" s="140"/>
      <c r="AXT255" s="140"/>
      <c r="AXU255" s="140"/>
      <c r="AXV255" s="140"/>
      <c r="AXW255" s="140"/>
      <c r="AXX255" s="140"/>
      <c r="AXY255" s="140"/>
      <c r="AXZ255" s="140"/>
      <c r="AYA255" s="140"/>
      <c r="AYB255" s="140"/>
      <c r="AYC255" s="140"/>
      <c r="AYD255" s="140"/>
      <c r="AYE255" s="140"/>
      <c r="AYF255" s="140"/>
      <c r="AYG255" s="140"/>
      <c r="AYH255" s="140"/>
      <c r="AYI255" s="140"/>
      <c r="AYJ255" s="140"/>
      <c r="AYK255" s="140"/>
      <c r="AYL255" s="140"/>
      <c r="AYM255" s="140"/>
      <c r="AYN255" s="140"/>
      <c r="AYO255" s="140"/>
      <c r="AYP255" s="140"/>
      <c r="AYQ255" s="140"/>
      <c r="AYR255" s="140"/>
      <c r="AYS255" s="140"/>
      <c r="AYT255" s="140"/>
      <c r="AYU255" s="140"/>
      <c r="AYV255" s="140"/>
      <c r="AYW255" s="140"/>
      <c r="AYX255" s="140"/>
      <c r="AYY255" s="140"/>
      <c r="AYZ255" s="140"/>
      <c r="AZA255" s="140"/>
      <c r="AZB255" s="140"/>
      <c r="AZC255" s="140"/>
      <c r="AZD255" s="140"/>
      <c r="AZE255" s="140"/>
      <c r="AZF255" s="140"/>
      <c r="AZG255" s="140"/>
      <c r="AZH255" s="140"/>
      <c r="AZI255" s="140"/>
      <c r="AZJ255" s="140"/>
      <c r="AZK255" s="140"/>
      <c r="AZL255" s="140"/>
      <c r="AZM255" s="140"/>
      <c r="AZN255" s="140"/>
      <c r="AZO255" s="140"/>
      <c r="AZP255" s="140"/>
      <c r="AZQ255" s="140"/>
      <c r="AZR255" s="140"/>
      <c r="AZS255" s="140"/>
      <c r="AZT255" s="140"/>
      <c r="AZU255" s="140"/>
      <c r="AZV255" s="140"/>
      <c r="AZW255" s="140"/>
      <c r="AZX255" s="140"/>
      <c r="AZY255" s="140"/>
      <c r="AZZ255" s="140"/>
      <c r="BAA255" s="140"/>
      <c r="BAB255" s="140"/>
      <c r="BAC255" s="140"/>
      <c r="BAD255" s="140"/>
      <c r="BAE255" s="140"/>
      <c r="BAF255" s="140"/>
      <c r="BAG255" s="140"/>
      <c r="BAH255" s="140"/>
      <c r="BAI255" s="140"/>
      <c r="BAJ255" s="140"/>
      <c r="BAK255" s="140"/>
      <c r="BAL255" s="140"/>
      <c r="BAM255" s="140"/>
      <c r="BAN255" s="140"/>
      <c r="BAO255" s="140"/>
      <c r="BAP255" s="140"/>
      <c r="BAQ255" s="140"/>
      <c r="BAR255" s="140"/>
      <c r="BAS255" s="140"/>
      <c r="BAT255" s="140"/>
      <c r="BAU255" s="140"/>
      <c r="BAV255" s="140"/>
      <c r="BAW255" s="140"/>
      <c r="BAX255" s="140"/>
      <c r="BAY255" s="140"/>
      <c r="BAZ255" s="140"/>
      <c r="BBA255" s="140"/>
      <c r="BBB255" s="140"/>
      <c r="BBC255" s="140"/>
      <c r="BBD255" s="140"/>
      <c r="BBE255" s="140"/>
      <c r="BBF255" s="140"/>
      <c r="BBG255" s="140"/>
      <c r="BBH255" s="140"/>
      <c r="BBI255" s="140"/>
      <c r="BBJ255" s="140"/>
      <c r="BBK255" s="140"/>
      <c r="BBL255" s="140"/>
      <c r="BBM255" s="140"/>
      <c r="BBN255" s="140"/>
      <c r="BBO255" s="140"/>
      <c r="BBP255" s="140"/>
      <c r="BBQ255" s="140"/>
      <c r="BBR255" s="140"/>
      <c r="BBS255" s="140"/>
      <c r="BBT255" s="140"/>
      <c r="BBU255" s="140"/>
      <c r="BBV255" s="140"/>
      <c r="BBW255" s="140"/>
      <c r="BBX255" s="140"/>
      <c r="BBY255" s="140"/>
      <c r="BBZ255" s="140"/>
      <c r="BCA255" s="140"/>
      <c r="BCB255" s="140"/>
      <c r="BCC255" s="140"/>
      <c r="BCD255" s="140"/>
      <c r="BCE255" s="140"/>
      <c r="BCF255" s="140"/>
      <c r="BCG255" s="140"/>
      <c r="BCH255" s="140"/>
      <c r="BCI255" s="140"/>
      <c r="BCJ255" s="140"/>
      <c r="BCK255" s="140"/>
      <c r="BCL255" s="140"/>
      <c r="BCM255" s="140"/>
      <c r="BCN255" s="140"/>
      <c r="BCO255" s="140"/>
      <c r="BCP255" s="140"/>
      <c r="BCQ255" s="140"/>
      <c r="BCR255" s="140"/>
      <c r="BCS255" s="140"/>
      <c r="BCT255" s="140"/>
      <c r="BCU255" s="140"/>
      <c r="BCV255" s="140"/>
      <c r="BCW255" s="140"/>
      <c r="BCX255" s="140"/>
      <c r="BCY255" s="140"/>
      <c r="BCZ255" s="140"/>
      <c r="BDA255" s="140"/>
      <c r="BDB255" s="140"/>
      <c r="BDC255" s="140"/>
      <c r="BDD255" s="140"/>
      <c r="BDE255" s="140"/>
      <c r="BDF255" s="140"/>
      <c r="BDG255" s="140"/>
      <c r="BDH255" s="140"/>
      <c r="BDI255" s="140"/>
      <c r="BDJ255" s="140"/>
      <c r="BDK255" s="140"/>
      <c r="BDL255" s="140"/>
      <c r="BDM255" s="140"/>
      <c r="BDN255" s="140"/>
      <c r="BDO255" s="140"/>
      <c r="BDP255" s="140"/>
      <c r="BDQ255" s="140"/>
      <c r="BDR255" s="140"/>
      <c r="BDS255" s="140"/>
      <c r="BDT255" s="140"/>
      <c r="BDU255" s="140"/>
      <c r="BDV255" s="140"/>
      <c r="BDW255" s="140"/>
      <c r="BDX255" s="140"/>
      <c r="BDY255" s="140"/>
      <c r="BDZ255" s="140"/>
      <c r="BEA255" s="140"/>
      <c r="BEB255" s="140"/>
      <c r="BEC255" s="140"/>
      <c r="BED255" s="140"/>
      <c r="BEE255" s="140"/>
      <c r="BEF255" s="140"/>
      <c r="BEG255" s="140"/>
      <c r="BEH255" s="140"/>
      <c r="BEI255" s="140"/>
      <c r="BEJ255" s="140"/>
      <c r="BEK255" s="140"/>
      <c r="BEL255" s="140"/>
      <c r="BEM255" s="140"/>
      <c r="BEN255" s="140"/>
      <c r="BEO255" s="140"/>
      <c r="BEP255" s="140"/>
      <c r="BEQ255" s="140"/>
      <c r="BER255" s="140"/>
      <c r="BES255" s="140"/>
      <c r="BET255" s="140"/>
      <c r="BEU255" s="140"/>
      <c r="BEV255" s="140"/>
      <c r="BEW255" s="140"/>
      <c r="BEX255" s="140"/>
      <c r="BEY255" s="140"/>
      <c r="BEZ255" s="140"/>
      <c r="BFA255" s="140"/>
      <c r="BFB255" s="140"/>
      <c r="BFC255" s="140"/>
      <c r="BFD255" s="140"/>
      <c r="BFE255" s="140"/>
      <c r="BFF255" s="140"/>
      <c r="BFG255" s="140"/>
      <c r="BFH255" s="140"/>
      <c r="BFI255" s="140"/>
      <c r="BFJ255" s="140"/>
      <c r="BFK255" s="140"/>
      <c r="BFL255" s="140"/>
      <c r="BFM255" s="140"/>
      <c r="BFN255" s="140"/>
      <c r="BFO255" s="140"/>
      <c r="BFP255" s="140"/>
      <c r="BFQ255" s="140"/>
      <c r="BFR255" s="140"/>
      <c r="BFS255" s="140"/>
      <c r="BFT255" s="140"/>
      <c r="BFU255" s="140"/>
      <c r="BFV255" s="140"/>
      <c r="BFW255" s="140"/>
      <c r="BFX255" s="140"/>
      <c r="BFY255" s="140"/>
      <c r="BFZ255" s="140"/>
      <c r="BGA255" s="140"/>
      <c r="BGB255" s="140"/>
      <c r="BGC255" s="140"/>
      <c r="BGD255" s="140"/>
      <c r="BGE255" s="140"/>
      <c r="BGF255" s="140"/>
      <c r="BGG255" s="140"/>
      <c r="BGH255" s="140"/>
      <c r="BGI255" s="140"/>
      <c r="BGJ255" s="140"/>
      <c r="BGK255" s="140"/>
      <c r="BGL255" s="140"/>
      <c r="BGM255" s="140"/>
      <c r="BGN255" s="140"/>
      <c r="BGO255" s="140"/>
      <c r="BGP255" s="140"/>
      <c r="BGQ255" s="140"/>
      <c r="BGR255" s="140"/>
      <c r="BGS255" s="140"/>
      <c r="BGT255" s="140"/>
      <c r="BGU255" s="140"/>
      <c r="BGV255" s="140"/>
      <c r="BGW255" s="140"/>
      <c r="BGX255" s="140"/>
      <c r="BGY255" s="140"/>
      <c r="BGZ255" s="140"/>
      <c r="BHA255" s="140"/>
      <c r="BHB255" s="140"/>
      <c r="BHC255" s="140"/>
      <c r="BHD255" s="140"/>
      <c r="BHE255" s="140"/>
      <c r="BHF255" s="140"/>
      <c r="BHG255" s="140"/>
      <c r="BHH255" s="140"/>
      <c r="BHI255" s="140"/>
      <c r="BHJ255" s="140"/>
      <c r="BHK255" s="140"/>
      <c r="BHL255" s="140"/>
      <c r="BHM255" s="140"/>
      <c r="BHN255" s="140"/>
      <c r="BHO255" s="140"/>
      <c r="BHP255" s="140"/>
      <c r="BHQ255" s="140"/>
      <c r="BHR255" s="140"/>
      <c r="BHS255" s="140"/>
      <c r="BHT255" s="140"/>
      <c r="BHU255" s="140"/>
      <c r="BHV255" s="140"/>
      <c r="BHW255" s="140"/>
      <c r="BHX255" s="140"/>
      <c r="BHY255" s="140"/>
      <c r="BHZ255" s="140"/>
      <c r="BIA255" s="140"/>
      <c r="BIB255" s="140"/>
      <c r="BIC255" s="140"/>
      <c r="BID255" s="140"/>
      <c r="BIE255" s="140"/>
      <c r="BIF255" s="140"/>
      <c r="BIG255" s="140"/>
      <c r="BIH255" s="140"/>
      <c r="BII255" s="140"/>
      <c r="BIJ255" s="140"/>
      <c r="BIK255" s="140"/>
      <c r="BIL255" s="140"/>
      <c r="BIM255" s="140"/>
      <c r="BIN255" s="140"/>
      <c r="BIO255" s="140"/>
      <c r="BIP255" s="140"/>
      <c r="BIQ255" s="140"/>
      <c r="BIR255" s="140"/>
      <c r="BIS255" s="140"/>
      <c r="BIT255" s="140"/>
      <c r="BIU255" s="140"/>
      <c r="BIV255" s="140"/>
      <c r="BIW255" s="140"/>
      <c r="BIX255" s="140"/>
      <c r="BIY255" s="140"/>
      <c r="BIZ255" s="140"/>
      <c r="BJA255" s="140"/>
      <c r="BJB255" s="140"/>
      <c r="BJC255" s="140"/>
      <c r="BJD255" s="140"/>
      <c r="BJE255" s="140"/>
      <c r="BJF255" s="140"/>
      <c r="BJG255" s="140"/>
      <c r="BJH255" s="140"/>
      <c r="BJI255" s="140"/>
      <c r="BJJ255" s="140"/>
      <c r="BJK255" s="140"/>
      <c r="BJL255" s="140"/>
      <c r="BJM255" s="140"/>
      <c r="BJN255" s="140"/>
      <c r="BJO255" s="140"/>
      <c r="BJP255" s="140"/>
      <c r="BJQ255" s="140"/>
      <c r="BJR255" s="140"/>
      <c r="BJS255" s="140"/>
      <c r="BJT255" s="140"/>
      <c r="BJU255" s="140"/>
      <c r="BJV255" s="140"/>
      <c r="BJW255" s="140"/>
      <c r="BJX255" s="140"/>
      <c r="BJY255" s="140"/>
      <c r="BJZ255" s="140"/>
      <c r="BKA255" s="140"/>
      <c r="BKB255" s="140"/>
      <c r="BKC255" s="140"/>
      <c r="BKD255" s="140"/>
      <c r="BKE255" s="140"/>
      <c r="BKF255" s="140"/>
      <c r="BKG255" s="140"/>
      <c r="BKH255" s="140"/>
      <c r="BKI255" s="140"/>
      <c r="BKJ255" s="140"/>
      <c r="BKK255" s="140"/>
      <c r="BKL255" s="140"/>
      <c r="BKM255" s="140"/>
      <c r="BKN255" s="140"/>
      <c r="BKO255" s="140"/>
      <c r="BKP255" s="140"/>
      <c r="BKQ255" s="140"/>
      <c r="BKR255" s="140"/>
      <c r="BKS255" s="140"/>
      <c r="BKT255" s="140"/>
      <c r="BKU255" s="140"/>
      <c r="BKV255" s="140"/>
      <c r="BKW255" s="140"/>
      <c r="BKX255" s="140"/>
      <c r="BKY255" s="140"/>
      <c r="BKZ255" s="140"/>
      <c r="BLA255" s="140"/>
      <c r="BLB255" s="140"/>
      <c r="BLC255" s="140"/>
      <c r="BLD255" s="140"/>
      <c r="BLE255" s="140"/>
      <c r="BLF255" s="140"/>
      <c r="BLG255" s="140"/>
      <c r="BLH255" s="140"/>
      <c r="BLI255" s="140"/>
      <c r="BLJ255" s="140"/>
      <c r="BLK255" s="140"/>
      <c r="BLL255" s="140"/>
      <c r="BLM255" s="140"/>
      <c r="BLN255" s="140"/>
      <c r="BLO255" s="140"/>
      <c r="BLP255" s="140"/>
      <c r="BLQ255" s="140"/>
      <c r="BLR255" s="140"/>
      <c r="BLS255" s="140"/>
      <c r="BLT255" s="140"/>
      <c r="BLU255" s="140"/>
      <c r="BLV255" s="140"/>
      <c r="BLW255" s="140"/>
      <c r="BLX255" s="140"/>
      <c r="BLY255" s="140"/>
      <c r="BLZ255" s="140"/>
      <c r="BMA255" s="140"/>
      <c r="BMB255" s="140"/>
      <c r="BMC255" s="140"/>
      <c r="BMD255" s="140"/>
      <c r="BME255" s="140"/>
      <c r="BMF255" s="140"/>
      <c r="BMG255" s="140"/>
      <c r="BMH255" s="140"/>
      <c r="BMI255" s="140"/>
      <c r="BMJ255" s="140"/>
      <c r="BMK255" s="140"/>
      <c r="BML255" s="140"/>
      <c r="BMM255" s="140"/>
      <c r="BMN255" s="140"/>
      <c r="BMO255" s="140"/>
      <c r="BMP255" s="140"/>
      <c r="BMQ255" s="140"/>
      <c r="BMR255" s="140"/>
      <c r="BMS255" s="140"/>
      <c r="BMT255" s="140"/>
      <c r="BMU255" s="140"/>
      <c r="BMV255" s="140"/>
      <c r="BMW255" s="140"/>
      <c r="BMX255" s="140"/>
      <c r="BMY255" s="140"/>
      <c r="BMZ255" s="140"/>
      <c r="BNA255" s="140"/>
      <c r="BNB255" s="140"/>
      <c r="BNC255" s="140"/>
      <c r="BND255" s="140"/>
      <c r="BNE255" s="140"/>
      <c r="BNF255" s="140"/>
      <c r="BNG255" s="140"/>
      <c r="BNH255" s="140"/>
      <c r="BNI255" s="140"/>
      <c r="BNJ255" s="140"/>
      <c r="BNK255" s="140"/>
      <c r="BNL255" s="140"/>
      <c r="BNM255" s="140"/>
      <c r="BNN255" s="140"/>
      <c r="BNO255" s="140"/>
      <c r="BNP255" s="140"/>
      <c r="BNQ255" s="140"/>
      <c r="BNR255" s="140"/>
      <c r="BNS255" s="140"/>
      <c r="BNT255" s="140"/>
      <c r="BNU255" s="140"/>
      <c r="BNV255" s="140"/>
      <c r="BNW255" s="140"/>
      <c r="BNX255" s="140"/>
      <c r="BNY255" s="140"/>
      <c r="BNZ255" s="140"/>
      <c r="BOA255" s="140"/>
      <c r="BOB255" s="140"/>
      <c r="BOC255" s="140"/>
      <c r="BOD255" s="140"/>
      <c r="BOE255" s="140"/>
      <c r="BOF255" s="140"/>
      <c r="BOG255" s="140"/>
      <c r="BOH255" s="140"/>
      <c r="BOI255" s="140"/>
      <c r="BOJ255" s="140"/>
      <c r="BOK255" s="140"/>
      <c r="BOL255" s="140"/>
      <c r="BOM255" s="140"/>
      <c r="BON255" s="140"/>
      <c r="BOO255" s="140"/>
      <c r="BOP255" s="140"/>
      <c r="BOQ255" s="140"/>
      <c r="BOR255" s="140"/>
      <c r="BOS255" s="140"/>
      <c r="BOT255" s="140"/>
      <c r="BOU255" s="140"/>
      <c r="BOV255" s="140"/>
      <c r="BOW255" s="140"/>
      <c r="BOX255" s="140"/>
      <c r="BOY255" s="140"/>
      <c r="BOZ255" s="140"/>
      <c r="BPA255" s="140"/>
      <c r="BPB255" s="140"/>
      <c r="BPC255" s="140"/>
      <c r="BPD255" s="140"/>
      <c r="BPE255" s="140"/>
      <c r="BPF255" s="140"/>
      <c r="BPG255" s="140"/>
      <c r="BPH255" s="140"/>
      <c r="BPI255" s="140"/>
      <c r="BPJ255" s="140"/>
      <c r="BPK255" s="140"/>
      <c r="BPL255" s="140"/>
      <c r="BPM255" s="140"/>
      <c r="BPN255" s="140"/>
      <c r="BPO255" s="140"/>
      <c r="BPP255" s="140"/>
      <c r="BPQ255" s="140"/>
      <c r="BPR255" s="140"/>
      <c r="BPS255" s="140"/>
      <c r="BPT255" s="140"/>
      <c r="BPU255" s="140"/>
      <c r="BPV255" s="140"/>
      <c r="BPW255" s="140"/>
      <c r="BPX255" s="140"/>
      <c r="BPY255" s="140"/>
      <c r="BPZ255" s="140"/>
      <c r="BQA255" s="140"/>
      <c r="BQB255" s="140"/>
      <c r="BQC255" s="140"/>
      <c r="BQD255" s="140"/>
      <c r="BQE255" s="140"/>
      <c r="BQF255" s="140"/>
      <c r="BQG255" s="140"/>
      <c r="BQH255" s="140"/>
      <c r="BQI255" s="140"/>
      <c r="BQJ255" s="140"/>
      <c r="BQK255" s="140"/>
      <c r="BQL255" s="140"/>
      <c r="BQM255" s="140"/>
      <c r="BQN255" s="140"/>
      <c r="BQO255" s="140"/>
      <c r="BQP255" s="140"/>
      <c r="BQQ255" s="140"/>
      <c r="BQR255" s="140"/>
      <c r="BQS255" s="140"/>
      <c r="BQT255" s="140"/>
      <c r="BQU255" s="140"/>
      <c r="BQV255" s="140"/>
      <c r="BQW255" s="140"/>
      <c r="BQX255" s="140"/>
      <c r="BQY255" s="140"/>
      <c r="BQZ255" s="140"/>
      <c r="BRA255" s="140"/>
      <c r="BRB255" s="140"/>
      <c r="BRC255" s="140"/>
      <c r="BRD255" s="140"/>
      <c r="BRE255" s="140"/>
      <c r="BRF255" s="140"/>
      <c r="BRG255" s="140"/>
      <c r="BRH255" s="140"/>
      <c r="BRI255" s="140"/>
      <c r="BRJ255" s="140"/>
      <c r="BRK255" s="140"/>
      <c r="BRL255" s="140"/>
      <c r="BRM255" s="140"/>
      <c r="BRN255" s="140"/>
      <c r="BRO255" s="140"/>
      <c r="BRP255" s="140"/>
      <c r="BRQ255" s="140"/>
      <c r="BRR255" s="140"/>
      <c r="BRS255" s="140"/>
      <c r="BRT255" s="140"/>
      <c r="BRU255" s="140"/>
      <c r="BRV255" s="140"/>
      <c r="BRW255" s="140"/>
      <c r="BRX255" s="140"/>
      <c r="BRY255" s="140"/>
      <c r="BRZ255" s="140"/>
      <c r="BSA255" s="140"/>
      <c r="BSB255" s="140"/>
      <c r="BSC255" s="140"/>
      <c r="BSD255" s="140"/>
      <c r="BSE255" s="140"/>
      <c r="BSF255" s="140"/>
      <c r="BSG255" s="140"/>
      <c r="BSH255" s="140"/>
      <c r="BSI255" s="140"/>
      <c r="BSJ255" s="140"/>
      <c r="BSK255" s="140"/>
      <c r="BSL255" s="140"/>
      <c r="BSM255" s="140"/>
      <c r="BSN255" s="140"/>
      <c r="BSO255" s="140"/>
      <c r="BSP255" s="140"/>
      <c r="BSQ255" s="140"/>
      <c r="BSR255" s="140"/>
      <c r="BSS255" s="140"/>
      <c r="BST255" s="140"/>
      <c r="BSU255" s="140"/>
      <c r="BSV255" s="140"/>
      <c r="BSW255" s="140"/>
      <c r="BSX255" s="140"/>
      <c r="BSY255" s="140"/>
      <c r="BSZ255" s="140"/>
      <c r="BTA255" s="140"/>
      <c r="BTB255" s="140"/>
      <c r="BTC255" s="140"/>
      <c r="BTD255" s="140"/>
      <c r="BTE255" s="140"/>
      <c r="BTF255" s="140"/>
      <c r="BTG255" s="140"/>
      <c r="BTH255" s="140"/>
      <c r="BTI255" s="140"/>
      <c r="BTJ255" s="140"/>
      <c r="BTK255" s="140"/>
      <c r="BTL255" s="140"/>
      <c r="BTM255" s="140"/>
      <c r="BTN255" s="140"/>
      <c r="BTO255" s="140"/>
      <c r="BTP255" s="140"/>
      <c r="BTQ255" s="140"/>
      <c r="BTR255" s="140"/>
      <c r="BTS255" s="140"/>
      <c r="BTT255" s="140"/>
      <c r="BTU255" s="140"/>
      <c r="BTV255" s="140"/>
      <c r="BTW255" s="140"/>
      <c r="BTX255" s="140"/>
      <c r="BTY255" s="140"/>
      <c r="BTZ255" s="140"/>
      <c r="BUA255" s="140"/>
      <c r="BUB255" s="140"/>
      <c r="BUC255" s="140"/>
      <c r="BUD255" s="140"/>
      <c r="BUE255" s="140"/>
      <c r="BUF255" s="140"/>
      <c r="BUG255" s="140"/>
      <c r="BUH255" s="140"/>
      <c r="BUI255" s="140"/>
      <c r="BUJ255" s="140"/>
      <c r="BUK255" s="140"/>
      <c r="BUL255" s="140"/>
      <c r="BUM255" s="140"/>
      <c r="BUN255" s="140"/>
      <c r="BUO255" s="140"/>
      <c r="BUP255" s="140"/>
      <c r="BUQ255" s="140"/>
      <c r="BUR255" s="140"/>
      <c r="BUS255" s="140"/>
      <c r="BUT255" s="140"/>
      <c r="BUU255" s="140"/>
      <c r="BUV255" s="140"/>
      <c r="BUW255" s="140"/>
      <c r="BUX255" s="140"/>
      <c r="BUY255" s="140"/>
      <c r="BUZ255" s="140"/>
      <c r="BVA255" s="140"/>
      <c r="BVB255" s="140"/>
      <c r="BVC255" s="140"/>
      <c r="BVD255" s="140"/>
      <c r="BVE255" s="140"/>
      <c r="BVF255" s="140"/>
      <c r="BVG255" s="140"/>
      <c r="BVH255" s="140"/>
      <c r="BVI255" s="140"/>
      <c r="BVJ255" s="140"/>
      <c r="BVK255" s="140"/>
      <c r="BVL255" s="140"/>
      <c r="BVM255" s="140"/>
      <c r="BVN255" s="140"/>
      <c r="BVO255" s="140"/>
      <c r="BVP255" s="140"/>
      <c r="BVQ255" s="140"/>
      <c r="BVR255" s="140"/>
      <c r="BVS255" s="140"/>
      <c r="BVT255" s="140"/>
      <c r="BVU255" s="140"/>
      <c r="BVV255" s="140"/>
      <c r="BVW255" s="140"/>
      <c r="BVX255" s="140"/>
      <c r="BVY255" s="140"/>
      <c r="BVZ255" s="140"/>
      <c r="BWA255" s="140"/>
      <c r="BWB255" s="140"/>
      <c r="BWC255" s="140"/>
      <c r="BWD255" s="140"/>
      <c r="BWE255" s="140"/>
      <c r="BWF255" s="140"/>
      <c r="BWG255" s="140"/>
      <c r="BWH255" s="140"/>
      <c r="BWI255" s="140"/>
      <c r="BWJ255" s="140"/>
      <c r="BWK255" s="140"/>
      <c r="BWL255" s="140"/>
      <c r="BWM255" s="140"/>
      <c r="BWN255" s="140"/>
      <c r="BWO255" s="140"/>
      <c r="BWP255" s="140"/>
      <c r="BWQ255" s="140"/>
      <c r="BWR255" s="140"/>
      <c r="BWS255" s="140"/>
      <c r="BWT255" s="140"/>
      <c r="BWU255" s="140"/>
      <c r="BWV255" s="140"/>
      <c r="BWW255" s="140"/>
      <c r="BWX255" s="140"/>
      <c r="BWY255" s="140"/>
      <c r="BWZ255" s="140"/>
      <c r="BXA255" s="140"/>
      <c r="BXB255" s="140"/>
      <c r="BXC255" s="140"/>
      <c r="BXD255" s="140"/>
      <c r="BXE255" s="140"/>
      <c r="BXF255" s="140"/>
      <c r="BXG255" s="140"/>
      <c r="BXH255" s="140"/>
      <c r="BXI255" s="140"/>
      <c r="BXJ255" s="140"/>
      <c r="BXK255" s="140"/>
      <c r="BXL255" s="140"/>
      <c r="BXM255" s="140"/>
      <c r="BXN255" s="140"/>
      <c r="BXO255" s="140"/>
      <c r="BXP255" s="140"/>
      <c r="BXQ255" s="140"/>
      <c r="BXR255" s="140"/>
      <c r="BXS255" s="140"/>
      <c r="BXT255" s="140"/>
      <c r="BXU255" s="140"/>
      <c r="BXV255" s="140"/>
      <c r="BXW255" s="140"/>
      <c r="BXX255" s="140"/>
      <c r="BXY255" s="140"/>
      <c r="BXZ255" s="140"/>
      <c r="BYA255" s="140"/>
      <c r="BYB255" s="140"/>
      <c r="BYC255" s="140"/>
      <c r="BYD255" s="140"/>
      <c r="BYE255" s="140"/>
      <c r="BYF255" s="140"/>
      <c r="BYG255" s="140"/>
      <c r="BYH255" s="140"/>
      <c r="BYI255" s="140"/>
      <c r="BYJ255" s="140"/>
      <c r="BYK255" s="140"/>
      <c r="BYL255" s="140"/>
      <c r="BYM255" s="140"/>
      <c r="BYN255" s="140"/>
      <c r="BYO255" s="140"/>
      <c r="BYP255" s="140"/>
      <c r="BYQ255" s="140"/>
      <c r="BYR255" s="140"/>
      <c r="BYS255" s="140"/>
      <c r="BYT255" s="140"/>
      <c r="BYU255" s="140"/>
      <c r="BYV255" s="140"/>
      <c r="BYW255" s="140"/>
      <c r="BYX255" s="140"/>
      <c r="BYY255" s="140"/>
      <c r="BYZ255" s="140"/>
      <c r="BZA255" s="140"/>
      <c r="BZB255" s="140"/>
      <c r="BZC255" s="140"/>
      <c r="BZD255" s="140"/>
      <c r="BZE255" s="140"/>
      <c r="BZF255" s="140"/>
      <c r="BZG255" s="140"/>
      <c r="BZH255" s="140"/>
      <c r="BZI255" s="140"/>
      <c r="BZJ255" s="140"/>
      <c r="BZK255" s="140"/>
      <c r="BZL255" s="140"/>
      <c r="BZM255" s="140"/>
      <c r="BZN255" s="140"/>
      <c r="BZO255" s="140"/>
      <c r="BZP255" s="140"/>
      <c r="BZQ255" s="140"/>
      <c r="BZR255" s="140"/>
      <c r="BZS255" s="140"/>
      <c r="BZT255" s="140"/>
      <c r="BZU255" s="140"/>
      <c r="BZV255" s="140"/>
      <c r="BZW255" s="140"/>
      <c r="BZX255" s="140"/>
      <c r="BZY255" s="140"/>
      <c r="BZZ255" s="140"/>
      <c r="CAA255" s="140"/>
      <c r="CAB255" s="140"/>
      <c r="CAC255" s="140"/>
      <c r="CAD255" s="140"/>
      <c r="CAE255" s="140"/>
      <c r="CAF255" s="140"/>
      <c r="CAG255" s="140"/>
      <c r="CAH255" s="140"/>
      <c r="CAI255" s="140"/>
      <c r="CAJ255" s="140"/>
      <c r="CAK255" s="140"/>
      <c r="CAL255" s="140"/>
      <c r="CAM255" s="140"/>
      <c r="CAN255" s="140"/>
      <c r="CAO255" s="140"/>
      <c r="CAP255" s="140"/>
      <c r="CAQ255" s="140"/>
      <c r="CAR255" s="140"/>
      <c r="CAS255" s="140"/>
      <c r="CAT255" s="140"/>
      <c r="CAU255" s="140"/>
      <c r="CAV255" s="140"/>
      <c r="CAW255" s="140"/>
      <c r="CAX255" s="140"/>
      <c r="CAY255" s="140"/>
      <c r="CAZ255" s="140"/>
      <c r="CBA255" s="140"/>
      <c r="CBB255" s="140"/>
      <c r="CBC255" s="140"/>
      <c r="CBD255" s="140"/>
      <c r="CBE255" s="140"/>
      <c r="CBF255" s="140"/>
      <c r="CBG255" s="140"/>
      <c r="CBH255" s="140"/>
      <c r="CBI255" s="140"/>
      <c r="CBJ255" s="140"/>
      <c r="CBK255" s="140"/>
      <c r="CBL255" s="140"/>
      <c r="CBM255" s="140"/>
      <c r="CBN255" s="140"/>
      <c r="CBO255" s="140"/>
      <c r="CBP255" s="140"/>
      <c r="CBQ255" s="140"/>
      <c r="CBR255" s="140"/>
      <c r="CBS255" s="140"/>
      <c r="CBT255" s="140"/>
      <c r="CBU255" s="140"/>
      <c r="CBV255" s="140"/>
      <c r="CBW255" s="140"/>
      <c r="CBX255" s="140"/>
      <c r="CBY255" s="140"/>
      <c r="CBZ255" s="140"/>
      <c r="CCA255" s="140"/>
      <c r="CCB255" s="140"/>
      <c r="CCC255" s="140"/>
      <c r="CCD255" s="140"/>
      <c r="CCE255" s="140"/>
      <c r="CCF255" s="140"/>
      <c r="CCG255" s="140"/>
      <c r="CCH255" s="140"/>
      <c r="CCI255" s="140"/>
      <c r="CCJ255" s="140"/>
      <c r="CCK255" s="140"/>
      <c r="CCL255" s="140"/>
      <c r="CCM255" s="140"/>
      <c r="CCN255" s="140"/>
      <c r="CCO255" s="140"/>
      <c r="CCP255" s="140"/>
      <c r="CCQ255" s="140"/>
      <c r="CCR255" s="140"/>
      <c r="CCS255" s="140"/>
      <c r="CCT255" s="140"/>
      <c r="CCU255" s="140"/>
      <c r="CCV255" s="140"/>
      <c r="CCW255" s="140"/>
      <c r="CCX255" s="140"/>
      <c r="CCY255" s="140"/>
      <c r="CCZ255" s="140"/>
      <c r="CDA255" s="140"/>
      <c r="CDB255" s="140"/>
      <c r="CDC255" s="140"/>
      <c r="CDD255" s="140"/>
      <c r="CDE255" s="140"/>
      <c r="CDF255" s="140"/>
      <c r="CDG255" s="140"/>
      <c r="CDH255" s="140"/>
      <c r="CDI255" s="140"/>
      <c r="CDJ255" s="140"/>
      <c r="CDK255" s="140"/>
      <c r="CDL255" s="140"/>
      <c r="CDM255" s="140"/>
      <c r="CDN255" s="140"/>
      <c r="CDO255" s="140"/>
      <c r="CDP255" s="140"/>
      <c r="CDQ255" s="140"/>
      <c r="CDR255" s="140"/>
      <c r="CDS255" s="140"/>
      <c r="CDT255" s="140"/>
      <c r="CDU255" s="140"/>
      <c r="CDV255" s="140"/>
      <c r="CDW255" s="140"/>
      <c r="CDX255" s="140"/>
      <c r="CDY255" s="140"/>
      <c r="CDZ255" s="140"/>
      <c r="CEA255" s="140"/>
      <c r="CEB255" s="140"/>
      <c r="CEC255" s="140"/>
      <c r="CED255" s="140"/>
      <c r="CEE255" s="140"/>
      <c r="CEF255" s="140"/>
      <c r="CEG255" s="140"/>
      <c r="CEH255" s="140"/>
      <c r="CEI255" s="140"/>
      <c r="CEJ255" s="140"/>
      <c r="CEK255" s="140"/>
      <c r="CEL255" s="140"/>
      <c r="CEM255" s="140"/>
      <c r="CEN255" s="140"/>
      <c r="CEO255" s="140"/>
      <c r="CEP255" s="140"/>
      <c r="CEQ255" s="140"/>
      <c r="CER255" s="140"/>
      <c r="CES255" s="140"/>
      <c r="CET255" s="140"/>
      <c r="CEU255" s="140"/>
      <c r="CEV255" s="140"/>
      <c r="CEW255" s="140"/>
      <c r="CEX255" s="140"/>
      <c r="CEY255" s="140"/>
      <c r="CEZ255" s="140"/>
      <c r="CFA255" s="140"/>
      <c r="CFB255" s="140"/>
      <c r="CFC255" s="140"/>
      <c r="CFD255" s="140"/>
      <c r="CFE255" s="140"/>
      <c r="CFF255" s="140"/>
      <c r="CFG255" s="140"/>
      <c r="CFH255" s="140"/>
      <c r="CFI255" s="140"/>
      <c r="CFJ255" s="140"/>
      <c r="CFK255" s="140"/>
      <c r="CFL255" s="140"/>
      <c r="CFM255" s="140"/>
      <c r="CFN255" s="140"/>
      <c r="CFO255" s="140"/>
      <c r="CFP255" s="140"/>
      <c r="CFQ255" s="140"/>
      <c r="CFR255" s="140"/>
      <c r="CFS255" s="140"/>
      <c r="CFT255" s="140"/>
      <c r="CFU255" s="140"/>
      <c r="CFV255" s="140"/>
      <c r="CFW255" s="140"/>
      <c r="CFX255" s="140"/>
      <c r="CFY255" s="140"/>
      <c r="CFZ255" s="140"/>
      <c r="CGA255" s="140"/>
      <c r="CGB255" s="140"/>
      <c r="CGC255" s="140"/>
      <c r="CGD255" s="140"/>
      <c r="CGE255" s="140"/>
      <c r="CGF255" s="140"/>
      <c r="CGG255" s="140"/>
      <c r="CGH255" s="140"/>
      <c r="CGI255" s="140"/>
      <c r="CGJ255" s="140"/>
      <c r="CGK255" s="140"/>
      <c r="CGL255" s="140"/>
      <c r="CGM255" s="140"/>
      <c r="CGN255" s="140"/>
      <c r="CGO255" s="140"/>
      <c r="CGP255" s="140"/>
      <c r="CGQ255" s="140"/>
      <c r="CGR255" s="140"/>
      <c r="CGS255" s="140"/>
      <c r="CGT255" s="140"/>
      <c r="CGU255" s="140"/>
      <c r="CGV255" s="140"/>
      <c r="CGW255" s="140"/>
      <c r="CGX255" s="140"/>
      <c r="CGY255" s="140"/>
      <c r="CGZ255" s="140"/>
      <c r="CHA255" s="140"/>
      <c r="CHB255" s="140"/>
      <c r="CHC255" s="140"/>
      <c r="CHD255" s="140"/>
      <c r="CHE255" s="140"/>
      <c r="CHF255" s="140"/>
      <c r="CHG255" s="140"/>
      <c r="CHH255" s="140"/>
      <c r="CHI255" s="140"/>
      <c r="CHJ255" s="140"/>
      <c r="CHK255" s="140"/>
      <c r="CHL255" s="140"/>
      <c r="CHM255" s="140"/>
      <c r="CHN255" s="140"/>
      <c r="CHO255" s="140"/>
      <c r="CHP255" s="140"/>
      <c r="CHQ255" s="140"/>
      <c r="CHR255" s="140"/>
      <c r="CHS255" s="140"/>
      <c r="CHT255" s="140"/>
      <c r="CHU255" s="140"/>
      <c r="CHV255" s="140"/>
      <c r="CHW255" s="140"/>
      <c r="CHX255" s="140"/>
      <c r="CHY255" s="140"/>
      <c r="CHZ255" s="140"/>
      <c r="CIA255" s="140"/>
      <c r="CIB255" s="140"/>
      <c r="CIC255" s="140"/>
      <c r="CID255" s="140"/>
      <c r="CIE255" s="140"/>
      <c r="CIF255" s="140"/>
      <c r="CIG255" s="140"/>
      <c r="CIH255" s="140"/>
      <c r="CII255" s="140"/>
      <c r="CIJ255" s="140"/>
      <c r="CIK255" s="140"/>
      <c r="CIL255" s="140"/>
      <c r="CIM255" s="140"/>
      <c r="CIN255" s="140"/>
      <c r="CIO255" s="140"/>
      <c r="CIP255" s="140"/>
      <c r="CIQ255" s="140"/>
      <c r="CIR255" s="140"/>
      <c r="CIS255" s="140"/>
      <c r="CIT255" s="140"/>
      <c r="CIU255" s="140"/>
      <c r="CIV255" s="140"/>
      <c r="CIW255" s="140"/>
      <c r="CIX255" s="140"/>
      <c r="CIY255" s="140"/>
      <c r="CIZ255" s="140"/>
      <c r="CJA255" s="140"/>
      <c r="CJB255" s="140"/>
      <c r="CJC255" s="140"/>
      <c r="CJD255" s="140"/>
      <c r="CJE255" s="140"/>
      <c r="CJF255" s="140"/>
      <c r="CJG255" s="140"/>
      <c r="CJH255" s="140"/>
      <c r="CJI255" s="140"/>
      <c r="CJJ255" s="140"/>
      <c r="CJK255" s="140"/>
      <c r="CJL255" s="140"/>
      <c r="CJM255" s="140"/>
      <c r="CJN255" s="140"/>
      <c r="CJO255" s="140"/>
      <c r="CJP255" s="140"/>
      <c r="CJQ255" s="140"/>
      <c r="CJR255" s="140"/>
      <c r="CJS255" s="140"/>
      <c r="CJT255" s="140"/>
      <c r="CJU255" s="140"/>
      <c r="CJV255" s="140"/>
      <c r="CJW255" s="140"/>
      <c r="CJX255" s="140"/>
      <c r="CJY255" s="140"/>
      <c r="CJZ255" s="140"/>
      <c r="CKA255" s="140"/>
      <c r="CKB255" s="140"/>
      <c r="CKC255" s="140"/>
      <c r="CKD255" s="140"/>
      <c r="CKE255" s="140"/>
      <c r="CKF255" s="140"/>
      <c r="CKG255" s="140"/>
      <c r="CKH255" s="140"/>
      <c r="CKI255" s="140"/>
      <c r="CKJ255" s="140"/>
      <c r="CKK255" s="140"/>
      <c r="CKL255" s="140"/>
      <c r="CKM255" s="140"/>
      <c r="CKN255" s="140"/>
      <c r="CKO255" s="140"/>
      <c r="CKP255" s="140"/>
      <c r="CKQ255" s="140"/>
      <c r="CKR255" s="140"/>
      <c r="CKS255" s="140"/>
      <c r="CKT255" s="140"/>
      <c r="CKU255" s="140"/>
      <c r="CKV255" s="140"/>
      <c r="CKW255" s="140"/>
      <c r="CKX255" s="140"/>
      <c r="CKY255" s="140"/>
      <c r="CKZ255" s="140"/>
      <c r="CLA255" s="140"/>
      <c r="CLB255" s="140"/>
      <c r="CLC255" s="140"/>
      <c r="CLD255" s="140"/>
      <c r="CLE255" s="140"/>
      <c r="CLF255" s="140"/>
      <c r="CLG255" s="140"/>
      <c r="CLH255" s="140"/>
      <c r="CLI255" s="140"/>
      <c r="CLJ255" s="140"/>
      <c r="CLK255" s="140"/>
      <c r="CLL255" s="140"/>
      <c r="CLM255" s="140"/>
      <c r="CLN255" s="140"/>
      <c r="CLO255" s="140"/>
      <c r="CLP255" s="140"/>
      <c r="CLQ255" s="140"/>
      <c r="CLR255" s="140"/>
      <c r="CLS255" s="140"/>
      <c r="CLT255" s="140"/>
      <c r="CLU255" s="140"/>
      <c r="CLV255" s="140"/>
      <c r="CLW255" s="140"/>
      <c r="CLX255" s="140"/>
      <c r="CLY255" s="140"/>
      <c r="CLZ255" s="140"/>
      <c r="CMA255" s="140"/>
      <c r="CMB255" s="140"/>
      <c r="CMC255" s="140"/>
      <c r="CMD255" s="140"/>
      <c r="CME255" s="140"/>
      <c r="CMF255" s="140"/>
      <c r="CMG255" s="140"/>
      <c r="CMH255" s="140"/>
      <c r="CMI255" s="140"/>
      <c r="CMJ255" s="140"/>
      <c r="CMK255" s="140"/>
      <c r="CML255" s="140"/>
      <c r="CMM255" s="140"/>
      <c r="CMN255" s="140"/>
      <c r="CMO255" s="140"/>
      <c r="CMP255" s="140"/>
      <c r="CMQ255" s="140"/>
      <c r="CMR255" s="140"/>
      <c r="CMS255" s="140"/>
      <c r="CMT255" s="140"/>
      <c r="CMU255" s="140"/>
      <c r="CMV255" s="140"/>
      <c r="CMW255" s="140"/>
      <c r="CMX255" s="140"/>
      <c r="CMY255" s="140"/>
      <c r="CMZ255" s="140"/>
      <c r="CNA255" s="140"/>
      <c r="CNB255" s="140"/>
      <c r="CNC255" s="140"/>
      <c r="CND255" s="140"/>
      <c r="CNE255" s="140"/>
      <c r="CNF255" s="140"/>
      <c r="CNG255" s="140"/>
      <c r="CNH255" s="140"/>
      <c r="CNI255" s="140"/>
      <c r="CNJ255" s="140"/>
      <c r="CNK255" s="140"/>
      <c r="CNL255" s="140"/>
      <c r="CNM255" s="140"/>
      <c r="CNN255" s="140"/>
      <c r="CNO255" s="140"/>
      <c r="CNP255" s="140"/>
      <c r="CNQ255" s="140"/>
      <c r="CNR255" s="140"/>
      <c r="CNS255" s="140"/>
      <c r="CNT255" s="140"/>
      <c r="CNU255" s="140"/>
      <c r="CNV255" s="140"/>
      <c r="CNW255" s="140"/>
      <c r="CNX255" s="140"/>
      <c r="CNY255" s="140"/>
      <c r="CNZ255" s="140"/>
      <c r="COA255" s="140"/>
      <c r="COB255" s="140"/>
      <c r="COC255" s="140"/>
      <c r="COD255" s="140"/>
      <c r="COE255" s="140"/>
      <c r="COF255" s="140"/>
      <c r="COG255" s="140"/>
      <c r="COH255" s="140"/>
      <c r="COI255" s="140"/>
      <c r="COJ255" s="140"/>
      <c r="COK255" s="140"/>
      <c r="COL255" s="140"/>
      <c r="COM255" s="140"/>
      <c r="CON255" s="140"/>
      <c r="COO255" s="140"/>
      <c r="COP255" s="140"/>
      <c r="COQ255" s="140"/>
      <c r="COR255" s="140"/>
      <c r="COS255" s="140"/>
      <c r="COT255" s="140"/>
      <c r="COU255" s="140"/>
      <c r="COV255" s="140"/>
      <c r="COW255" s="140"/>
      <c r="COX255" s="140"/>
      <c r="COY255" s="140"/>
      <c r="COZ255" s="140"/>
      <c r="CPA255" s="140"/>
      <c r="CPB255" s="140"/>
      <c r="CPC255" s="140"/>
      <c r="CPD255" s="140"/>
      <c r="CPE255" s="140"/>
      <c r="CPF255" s="140"/>
      <c r="CPG255" s="140"/>
      <c r="CPH255" s="140"/>
      <c r="CPI255" s="140"/>
      <c r="CPJ255" s="140"/>
      <c r="CPK255" s="140"/>
      <c r="CPL255" s="140"/>
      <c r="CPM255" s="140"/>
      <c r="CPN255" s="140"/>
      <c r="CPO255" s="140"/>
      <c r="CPP255" s="140"/>
      <c r="CPQ255" s="140"/>
      <c r="CPR255" s="140"/>
      <c r="CPS255" s="140"/>
      <c r="CPT255" s="140"/>
      <c r="CPU255" s="140"/>
      <c r="CPV255" s="140"/>
      <c r="CPW255" s="140"/>
      <c r="CPX255" s="140"/>
      <c r="CPY255" s="140"/>
      <c r="CPZ255" s="140"/>
      <c r="CQA255" s="140"/>
      <c r="CQB255" s="140"/>
      <c r="CQC255" s="140"/>
      <c r="CQD255" s="140"/>
      <c r="CQE255" s="140"/>
      <c r="CQF255" s="140"/>
      <c r="CQG255" s="140"/>
      <c r="CQH255" s="140"/>
      <c r="CQI255" s="140"/>
      <c r="CQJ255" s="140"/>
      <c r="CQK255" s="140"/>
      <c r="CQL255" s="140"/>
      <c r="CQM255" s="140"/>
      <c r="CQN255" s="140"/>
      <c r="CQO255" s="140"/>
      <c r="CQP255" s="140"/>
      <c r="CQQ255" s="140"/>
      <c r="CQR255" s="140"/>
      <c r="CQS255" s="140"/>
      <c r="CQT255" s="140"/>
      <c r="CQU255" s="140"/>
      <c r="CQV255" s="140"/>
      <c r="CQW255" s="140"/>
      <c r="CQX255" s="140"/>
      <c r="CQY255" s="140"/>
      <c r="CQZ255" s="140"/>
      <c r="CRA255" s="140"/>
      <c r="CRB255" s="140"/>
      <c r="CRC255" s="140"/>
      <c r="CRD255" s="140"/>
      <c r="CRE255" s="140"/>
      <c r="CRF255" s="140"/>
      <c r="CRG255" s="140"/>
      <c r="CRH255" s="140"/>
      <c r="CRI255" s="140"/>
      <c r="CRJ255" s="140"/>
      <c r="CRK255" s="140"/>
      <c r="CRL255" s="140"/>
      <c r="CRM255" s="140"/>
      <c r="CRN255" s="140"/>
      <c r="CRO255" s="140"/>
      <c r="CRP255" s="140"/>
      <c r="CRQ255" s="140"/>
      <c r="CRR255" s="140"/>
      <c r="CRS255" s="140"/>
      <c r="CRT255" s="140"/>
      <c r="CRU255" s="140"/>
      <c r="CRV255" s="140"/>
      <c r="CRW255" s="140"/>
      <c r="CRX255" s="140"/>
      <c r="CRY255" s="140"/>
      <c r="CRZ255" s="140"/>
      <c r="CSA255" s="140"/>
      <c r="CSB255" s="140"/>
      <c r="CSC255" s="140"/>
      <c r="CSD255" s="140"/>
      <c r="CSE255" s="140"/>
      <c r="CSF255" s="140"/>
      <c r="CSG255" s="140"/>
      <c r="CSH255" s="140"/>
      <c r="CSI255" s="140"/>
      <c r="CSJ255" s="140"/>
      <c r="CSK255" s="140"/>
      <c r="CSL255" s="140"/>
      <c r="CSM255" s="140"/>
      <c r="CSN255" s="140"/>
      <c r="CSO255" s="140"/>
      <c r="CSP255" s="140"/>
      <c r="CSQ255" s="140"/>
      <c r="CSR255" s="140"/>
      <c r="CSS255" s="140"/>
      <c r="CST255" s="140"/>
      <c r="CSU255" s="140"/>
      <c r="CSV255" s="140"/>
      <c r="CSW255" s="140"/>
      <c r="CSX255" s="140"/>
      <c r="CSY255" s="140"/>
      <c r="CSZ255" s="140"/>
      <c r="CTA255" s="140"/>
      <c r="CTB255" s="140"/>
      <c r="CTC255" s="140"/>
      <c r="CTD255" s="140"/>
      <c r="CTE255" s="140"/>
      <c r="CTF255" s="140"/>
      <c r="CTG255" s="140"/>
      <c r="CTH255" s="140"/>
      <c r="CTI255" s="140"/>
      <c r="CTJ255" s="140"/>
      <c r="CTK255" s="140"/>
      <c r="CTL255" s="140"/>
      <c r="CTM255" s="140"/>
      <c r="CTN255" s="140"/>
      <c r="CTO255" s="140"/>
      <c r="CTP255" s="140"/>
      <c r="CTQ255" s="140"/>
      <c r="CTR255" s="140"/>
      <c r="CTS255" s="140"/>
      <c r="CTT255" s="140"/>
      <c r="CTU255" s="140"/>
      <c r="CTV255" s="140"/>
      <c r="CTW255" s="140"/>
      <c r="CTX255" s="140"/>
      <c r="CTY255" s="140"/>
      <c r="CTZ255" s="140"/>
      <c r="CUA255" s="140"/>
      <c r="CUB255" s="140"/>
      <c r="CUC255" s="140"/>
      <c r="CUD255" s="140"/>
      <c r="CUE255" s="140"/>
      <c r="CUF255" s="140"/>
      <c r="CUG255" s="140"/>
      <c r="CUH255" s="140"/>
      <c r="CUI255" s="140"/>
      <c r="CUJ255" s="140"/>
      <c r="CUK255" s="140"/>
      <c r="CUL255" s="140"/>
      <c r="CUM255" s="140"/>
      <c r="CUN255" s="140"/>
      <c r="CUO255" s="140"/>
      <c r="CUP255" s="140"/>
      <c r="CUQ255" s="140"/>
      <c r="CUR255" s="140"/>
      <c r="CUS255" s="140"/>
      <c r="CUT255" s="140"/>
      <c r="CUU255" s="140"/>
      <c r="CUV255" s="140"/>
      <c r="CUW255" s="140"/>
      <c r="CUX255" s="140"/>
      <c r="CUY255" s="140"/>
      <c r="CUZ255" s="140"/>
      <c r="CVA255" s="140"/>
      <c r="CVB255" s="140"/>
      <c r="CVC255" s="140"/>
      <c r="CVD255" s="140"/>
      <c r="CVE255" s="140"/>
      <c r="CVF255" s="140"/>
      <c r="CVG255" s="140"/>
      <c r="CVH255" s="140"/>
      <c r="CVI255" s="140"/>
      <c r="CVJ255" s="140"/>
      <c r="CVK255" s="140"/>
      <c r="CVL255" s="140"/>
      <c r="CVM255" s="140"/>
      <c r="CVN255" s="140"/>
      <c r="CVO255" s="140"/>
      <c r="CVP255" s="140"/>
      <c r="CVQ255" s="140"/>
      <c r="CVR255" s="140"/>
      <c r="CVS255" s="140"/>
      <c r="CVT255" s="140"/>
      <c r="CVU255" s="140"/>
      <c r="CVV255" s="140"/>
      <c r="CVW255" s="140"/>
      <c r="CVX255" s="140"/>
      <c r="CVY255" s="140"/>
      <c r="CVZ255" s="140"/>
      <c r="CWA255" s="140"/>
      <c r="CWB255" s="140"/>
      <c r="CWC255" s="140"/>
      <c r="CWD255" s="140"/>
      <c r="CWE255" s="140"/>
      <c r="CWF255" s="140"/>
      <c r="CWG255" s="140"/>
      <c r="CWH255" s="140"/>
      <c r="CWI255" s="140"/>
      <c r="CWJ255" s="140"/>
      <c r="CWK255" s="140"/>
      <c r="CWL255" s="140"/>
      <c r="CWM255" s="140"/>
      <c r="CWN255" s="140"/>
      <c r="CWO255" s="140"/>
      <c r="CWP255" s="140"/>
      <c r="CWQ255" s="140"/>
      <c r="CWR255" s="140"/>
      <c r="CWS255" s="140"/>
      <c r="CWT255" s="140"/>
      <c r="CWU255" s="140"/>
      <c r="CWV255" s="140"/>
      <c r="CWW255" s="140"/>
      <c r="CWX255" s="140"/>
      <c r="CWY255" s="140"/>
      <c r="CWZ255" s="140"/>
      <c r="CXA255" s="140"/>
      <c r="CXB255" s="140"/>
      <c r="CXC255" s="140"/>
      <c r="CXD255" s="140"/>
      <c r="CXE255" s="140"/>
      <c r="CXF255" s="140"/>
      <c r="CXG255" s="140"/>
      <c r="CXH255" s="140"/>
      <c r="CXI255" s="140"/>
      <c r="CXJ255" s="140"/>
      <c r="CXK255" s="140"/>
      <c r="CXL255" s="140"/>
      <c r="CXM255" s="140"/>
      <c r="CXN255" s="140"/>
      <c r="CXO255" s="140"/>
      <c r="CXP255" s="140"/>
      <c r="CXQ255" s="140"/>
      <c r="CXR255" s="140"/>
      <c r="CXS255" s="140"/>
      <c r="CXT255" s="140"/>
      <c r="CXU255" s="140"/>
      <c r="CXV255" s="140"/>
      <c r="CXW255" s="140"/>
      <c r="CXX255" s="140"/>
      <c r="CXY255" s="140"/>
      <c r="CXZ255" s="140"/>
      <c r="CYA255" s="140"/>
      <c r="CYB255" s="140"/>
      <c r="CYC255" s="140"/>
      <c r="CYD255" s="140"/>
      <c r="CYE255" s="140"/>
      <c r="CYF255" s="140"/>
      <c r="CYG255" s="140"/>
      <c r="CYH255" s="140"/>
      <c r="CYI255" s="140"/>
      <c r="CYJ255" s="140"/>
      <c r="CYK255" s="140"/>
      <c r="CYL255" s="140"/>
      <c r="CYM255" s="140"/>
      <c r="CYN255" s="140"/>
      <c r="CYO255" s="140"/>
      <c r="CYP255" s="140"/>
      <c r="CYQ255" s="140"/>
      <c r="CYR255" s="140"/>
      <c r="CYS255" s="140"/>
      <c r="CYT255" s="140"/>
      <c r="CYU255" s="140"/>
      <c r="CYV255" s="140"/>
      <c r="CYW255" s="140"/>
      <c r="CYX255" s="140"/>
      <c r="CYY255" s="140"/>
      <c r="CYZ255" s="140"/>
      <c r="CZA255" s="140"/>
      <c r="CZB255" s="140"/>
      <c r="CZC255" s="140"/>
      <c r="CZD255" s="140"/>
      <c r="CZE255" s="140"/>
      <c r="CZF255" s="140"/>
      <c r="CZG255" s="140"/>
      <c r="CZH255" s="140"/>
      <c r="CZI255" s="140"/>
      <c r="CZJ255" s="140"/>
      <c r="CZK255" s="140"/>
      <c r="CZL255" s="140"/>
      <c r="CZM255" s="140"/>
      <c r="CZN255" s="140"/>
      <c r="CZO255" s="140"/>
      <c r="CZP255" s="140"/>
      <c r="CZQ255" s="140"/>
      <c r="CZR255" s="140"/>
      <c r="CZS255" s="140"/>
      <c r="CZT255" s="140"/>
      <c r="CZU255" s="140"/>
      <c r="CZV255" s="140"/>
      <c r="CZW255" s="140"/>
      <c r="CZX255" s="140"/>
      <c r="CZY255" s="140"/>
      <c r="CZZ255" s="140"/>
      <c r="DAA255" s="140"/>
      <c r="DAB255" s="140"/>
      <c r="DAC255" s="140"/>
      <c r="DAD255" s="140"/>
      <c r="DAE255" s="140"/>
      <c r="DAF255" s="140"/>
      <c r="DAG255" s="140"/>
      <c r="DAH255" s="140"/>
      <c r="DAI255" s="140"/>
      <c r="DAJ255" s="140"/>
      <c r="DAK255" s="140"/>
      <c r="DAL255" s="140"/>
      <c r="DAM255" s="140"/>
      <c r="DAN255" s="140"/>
      <c r="DAO255" s="140"/>
      <c r="DAP255" s="140"/>
      <c r="DAQ255" s="140"/>
      <c r="DAR255" s="140"/>
      <c r="DAS255" s="140"/>
      <c r="DAT255" s="140"/>
      <c r="DAU255" s="140"/>
      <c r="DAV255" s="140"/>
      <c r="DAW255" s="140"/>
      <c r="DAX255" s="140"/>
      <c r="DAY255" s="140"/>
      <c r="DAZ255" s="140"/>
      <c r="DBA255" s="140"/>
      <c r="DBB255" s="140"/>
      <c r="DBC255" s="140"/>
      <c r="DBD255" s="140"/>
      <c r="DBE255" s="140"/>
      <c r="DBF255" s="140"/>
      <c r="DBG255" s="140"/>
      <c r="DBH255" s="140"/>
      <c r="DBI255" s="140"/>
      <c r="DBJ255" s="140"/>
      <c r="DBK255" s="140"/>
      <c r="DBL255" s="140"/>
      <c r="DBM255" s="140"/>
      <c r="DBN255" s="140"/>
      <c r="DBO255" s="140"/>
      <c r="DBP255" s="140"/>
      <c r="DBQ255" s="140"/>
      <c r="DBR255" s="140"/>
      <c r="DBS255" s="140"/>
      <c r="DBT255" s="140"/>
      <c r="DBU255" s="140"/>
      <c r="DBV255" s="140"/>
      <c r="DBW255" s="140"/>
      <c r="DBX255" s="140"/>
      <c r="DBY255" s="140"/>
      <c r="DBZ255" s="140"/>
      <c r="DCA255" s="140"/>
      <c r="DCB255" s="140"/>
      <c r="DCC255" s="140"/>
      <c r="DCD255" s="140"/>
      <c r="DCE255" s="140"/>
      <c r="DCF255" s="140"/>
      <c r="DCG255" s="140"/>
      <c r="DCH255" s="140"/>
      <c r="DCI255" s="140"/>
      <c r="DCJ255" s="140"/>
      <c r="DCK255" s="140"/>
      <c r="DCL255" s="140"/>
      <c r="DCM255" s="140"/>
      <c r="DCN255" s="140"/>
      <c r="DCO255" s="140"/>
      <c r="DCP255" s="140"/>
      <c r="DCQ255" s="140"/>
      <c r="DCR255" s="140"/>
      <c r="DCS255" s="140"/>
      <c r="DCT255" s="140"/>
      <c r="DCU255" s="140"/>
      <c r="DCV255" s="140"/>
      <c r="DCW255" s="140"/>
      <c r="DCX255" s="140"/>
      <c r="DCY255" s="140"/>
      <c r="DCZ255" s="140"/>
      <c r="DDA255" s="140"/>
      <c r="DDB255" s="140"/>
      <c r="DDC255" s="140"/>
      <c r="DDD255" s="140"/>
      <c r="DDE255" s="140"/>
      <c r="DDF255" s="140"/>
      <c r="DDG255" s="140"/>
      <c r="DDH255" s="140"/>
      <c r="DDI255" s="140"/>
      <c r="DDJ255" s="140"/>
      <c r="DDK255" s="140"/>
      <c r="DDL255" s="140"/>
      <c r="DDM255" s="140"/>
      <c r="DDN255" s="140"/>
      <c r="DDO255" s="140"/>
      <c r="DDP255" s="140"/>
      <c r="DDQ255" s="140"/>
      <c r="DDR255" s="140"/>
      <c r="DDS255" s="140"/>
      <c r="DDT255" s="140"/>
      <c r="DDU255" s="140"/>
      <c r="DDV255" s="140"/>
      <c r="DDW255" s="140"/>
      <c r="DDX255" s="140"/>
      <c r="DDY255" s="140"/>
      <c r="DDZ255" s="140"/>
      <c r="DEA255" s="140"/>
      <c r="DEB255" s="140"/>
      <c r="DEC255" s="140"/>
      <c r="DED255" s="140"/>
      <c r="DEE255" s="140"/>
      <c r="DEF255" s="140"/>
      <c r="DEG255" s="140"/>
      <c r="DEH255" s="140"/>
      <c r="DEI255" s="140"/>
      <c r="DEJ255" s="140"/>
      <c r="DEK255" s="140"/>
      <c r="DEL255" s="140"/>
      <c r="DEM255" s="140"/>
      <c r="DEN255" s="140"/>
      <c r="DEO255" s="140"/>
      <c r="DEP255" s="140"/>
      <c r="DEQ255" s="140"/>
      <c r="DER255" s="140"/>
      <c r="DES255" s="140"/>
      <c r="DET255" s="140"/>
      <c r="DEU255" s="140"/>
      <c r="DEV255" s="140"/>
      <c r="DEW255" s="140"/>
      <c r="DEX255" s="140"/>
      <c r="DEY255" s="140"/>
      <c r="DEZ255" s="140"/>
      <c r="DFA255" s="140"/>
      <c r="DFB255" s="140"/>
      <c r="DFC255" s="140"/>
      <c r="DFD255" s="140"/>
      <c r="DFE255" s="140"/>
      <c r="DFF255" s="140"/>
      <c r="DFG255" s="140"/>
      <c r="DFH255" s="140"/>
      <c r="DFI255" s="140"/>
      <c r="DFJ255" s="140"/>
      <c r="DFK255" s="140"/>
      <c r="DFL255" s="140"/>
      <c r="DFM255" s="140"/>
      <c r="DFN255" s="140"/>
      <c r="DFO255" s="140"/>
      <c r="DFP255" s="140"/>
      <c r="DFQ255" s="140"/>
      <c r="DFR255" s="140"/>
      <c r="DFS255" s="140"/>
      <c r="DFT255" s="140"/>
      <c r="DFU255" s="140"/>
      <c r="DFV255" s="140"/>
      <c r="DFW255" s="140"/>
      <c r="DFX255" s="140"/>
      <c r="DFY255" s="140"/>
      <c r="DFZ255" s="140"/>
      <c r="DGA255" s="140"/>
      <c r="DGB255" s="140"/>
      <c r="DGC255" s="140"/>
      <c r="DGD255" s="140"/>
      <c r="DGE255" s="140"/>
      <c r="DGF255" s="140"/>
      <c r="DGG255" s="140"/>
      <c r="DGH255" s="140"/>
      <c r="DGI255" s="140"/>
      <c r="DGJ255" s="140"/>
      <c r="DGK255" s="140"/>
      <c r="DGL255" s="140"/>
      <c r="DGM255" s="140"/>
      <c r="DGN255" s="140"/>
      <c r="DGO255" s="140"/>
      <c r="DGP255" s="140"/>
      <c r="DGQ255" s="140"/>
      <c r="DGR255" s="140"/>
      <c r="DGS255" s="140"/>
      <c r="DGT255" s="140"/>
      <c r="DGU255" s="140"/>
      <c r="DGV255" s="140"/>
      <c r="DGW255" s="140"/>
      <c r="DGX255" s="140"/>
      <c r="DGY255" s="140"/>
      <c r="DGZ255" s="140"/>
      <c r="DHA255" s="140"/>
      <c r="DHB255" s="140"/>
      <c r="DHC255" s="140"/>
      <c r="DHD255" s="140"/>
      <c r="DHE255" s="140"/>
      <c r="DHF255" s="140"/>
      <c r="DHG255" s="140"/>
      <c r="DHH255" s="140"/>
      <c r="DHI255" s="140"/>
      <c r="DHJ255" s="140"/>
      <c r="DHK255" s="140"/>
      <c r="DHL255" s="140"/>
      <c r="DHM255" s="140"/>
      <c r="DHN255" s="140"/>
      <c r="DHO255" s="140"/>
      <c r="DHP255" s="140"/>
      <c r="DHQ255" s="140"/>
      <c r="DHR255" s="140"/>
      <c r="DHS255" s="140"/>
      <c r="DHT255" s="140"/>
      <c r="DHU255" s="140"/>
      <c r="DHV255" s="140"/>
      <c r="DHW255" s="140"/>
      <c r="DHX255" s="140"/>
      <c r="DHY255" s="140"/>
      <c r="DHZ255" s="140"/>
      <c r="DIA255" s="140"/>
      <c r="DIB255" s="140"/>
      <c r="DIC255" s="140"/>
      <c r="DID255" s="140"/>
      <c r="DIE255" s="140"/>
      <c r="DIF255" s="140"/>
      <c r="DIG255" s="140"/>
      <c r="DIH255" s="140"/>
      <c r="DII255" s="140"/>
      <c r="DIJ255" s="140"/>
      <c r="DIK255" s="140"/>
      <c r="DIL255" s="140"/>
      <c r="DIM255" s="140"/>
      <c r="DIN255" s="140"/>
      <c r="DIO255" s="140"/>
      <c r="DIP255" s="140"/>
      <c r="DIQ255" s="140"/>
      <c r="DIR255" s="140"/>
      <c r="DIS255" s="140"/>
      <c r="DIT255" s="140"/>
      <c r="DIU255" s="140"/>
      <c r="DIV255" s="140"/>
      <c r="DIW255" s="140"/>
      <c r="DIX255" s="140"/>
      <c r="DIY255" s="140"/>
      <c r="DIZ255" s="140"/>
      <c r="DJA255" s="140"/>
      <c r="DJB255" s="140"/>
      <c r="DJC255" s="140"/>
      <c r="DJD255" s="140"/>
      <c r="DJE255" s="140"/>
      <c r="DJF255" s="140"/>
      <c r="DJG255" s="140"/>
      <c r="DJH255" s="140"/>
      <c r="DJI255" s="140"/>
      <c r="DJJ255" s="140"/>
      <c r="DJK255" s="140"/>
      <c r="DJL255" s="140"/>
      <c r="DJM255" s="140"/>
      <c r="DJN255" s="140"/>
      <c r="DJO255" s="140"/>
      <c r="DJP255" s="140"/>
      <c r="DJQ255" s="140"/>
      <c r="DJR255" s="140"/>
      <c r="DJS255" s="140"/>
      <c r="DJT255" s="140"/>
      <c r="DJU255" s="140"/>
      <c r="DJV255" s="140"/>
      <c r="DJW255" s="140"/>
      <c r="DJX255" s="140"/>
      <c r="DJY255" s="140"/>
      <c r="DJZ255" s="140"/>
      <c r="DKA255" s="140"/>
      <c r="DKB255" s="140"/>
      <c r="DKC255" s="140"/>
      <c r="DKD255" s="140"/>
      <c r="DKE255" s="140"/>
      <c r="DKF255" s="140"/>
      <c r="DKG255" s="140"/>
      <c r="DKH255" s="140"/>
      <c r="DKI255" s="140"/>
      <c r="DKJ255" s="140"/>
      <c r="DKK255" s="140"/>
      <c r="DKL255" s="140"/>
      <c r="DKM255" s="140"/>
      <c r="DKN255" s="140"/>
      <c r="DKO255" s="140"/>
      <c r="DKP255" s="140"/>
      <c r="DKQ255" s="140"/>
      <c r="DKR255" s="140"/>
      <c r="DKS255" s="140"/>
      <c r="DKT255" s="140"/>
      <c r="DKU255" s="140"/>
      <c r="DKV255" s="140"/>
      <c r="DKW255" s="140"/>
      <c r="DKX255" s="140"/>
      <c r="DKY255" s="140"/>
      <c r="DKZ255" s="140"/>
      <c r="DLA255" s="140"/>
      <c r="DLB255" s="140"/>
      <c r="DLC255" s="140"/>
      <c r="DLD255" s="140"/>
      <c r="DLE255" s="140"/>
      <c r="DLF255" s="140"/>
      <c r="DLG255" s="140"/>
      <c r="DLH255" s="140"/>
      <c r="DLI255" s="140"/>
      <c r="DLJ255" s="140"/>
      <c r="DLK255" s="140"/>
      <c r="DLL255" s="140"/>
      <c r="DLM255" s="140"/>
      <c r="DLN255" s="140"/>
      <c r="DLO255" s="140"/>
      <c r="DLP255" s="140"/>
      <c r="DLQ255" s="140"/>
      <c r="DLR255" s="140"/>
      <c r="DLS255" s="140"/>
      <c r="DLT255" s="140"/>
      <c r="DLU255" s="140"/>
      <c r="DLV255" s="140"/>
      <c r="DLW255" s="140"/>
      <c r="DLX255" s="140"/>
      <c r="DLY255" s="140"/>
      <c r="DLZ255" s="140"/>
      <c r="DMA255" s="140"/>
      <c r="DMB255" s="140"/>
      <c r="DMC255" s="140"/>
      <c r="DMD255" s="140"/>
      <c r="DME255" s="140"/>
      <c r="DMF255" s="140"/>
      <c r="DMG255" s="140"/>
      <c r="DMH255" s="140"/>
      <c r="DMI255" s="140"/>
      <c r="DMJ255" s="140"/>
      <c r="DMK255" s="140"/>
      <c r="DML255" s="140"/>
      <c r="DMM255" s="140"/>
      <c r="DMN255" s="140"/>
      <c r="DMO255" s="140"/>
      <c r="DMP255" s="140"/>
      <c r="DMQ255" s="140"/>
      <c r="DMR255" s="140"/>
      <c r="DMS255" s="140"/>
      <c r="DMT255" s="140"/>
      <c r="DMU255" s="140"/>
      <c r="DMV255" s="140"/>
      <c r="DMW255" s="140"/>
      <c r="DMX255" s="140"/>
      <c r="DMY255" s="140"/>
      <c r="DMZ255" s="140"/>
      <c r="DNA255" s="140"/>
      <c r="DNB255" s="140"/>
      <c r="DNC255" s="140"/>
      <c r="DND255" s="140"/>
      <c r="DNE255" s="140"/>
      <c r="DNF255" s="140"/>
      <c r="DNG255" s="140"/>
      <c r="DNH255" s="140"/>
      <c r="DNI255" s="140"/>
      <c r="DNJ255" s="140"/>
      <c r="DNK255" s="140"/>
      <c r="DNL255" s="140"/>
      <c r="DNM255" s="140"/>
      <c r="DNN255" s="140"/>
      <c r="DNO255" s="140"/>
      <c r="DNP255" s="140"/>
      <c r="DNQ255" s="140"/>
      <c r="DNR255" s="140"/>
      <c r="DNS255" s="140"/>
      <c r="DNT255" s="140"/>
      <c r="DNU255" s="140"/>
      <c r="DNV255" s="140"/>
      <c r="DNW255" s="140"/>
      <c r="DNX255" s="140"/>
      <c r="DNY255" s="140"/>
      <c r="DNZ255" s="140"/>
      <c r="DOA255" s="140"/>
      <c r="DOB255" s="140"/>
      <c r="DOC255" s="140"/>
      <c r="DOD255" s="140"/>
      <c r="DOE255" s="140"/>
      <c r="DOF255" s="140"/>
      <c r="DOG255" s="140"/>
      <c r="DOH255" s="140"/>
      <c r="DOI255" s="140"/>
      <c r="DOJ255" s="140"/>
      <c r="DOK255" s="140"/>
      <c r="DOL255" s="140"/>
      <c r="DOM255" s="140"/>
      <c r="DON255" s="140"/>
      <c r="DOO255" s="140"/>
      <c r="DOP255" s="140"/>
      <c r="DOQ255" s="140"/>
      <c r="DOR255" s="140"/>
      <c r="DOS255" s="140"/>
      <c r="DOT255" s="140"/>
      <c r="DOU255" s="140"/>
      <c r="DOV255" s="140"/>
      <c r="DOW255" s="140"/>
      <c r="DOX255" s="140"/>
      <c r="DOY255" s="140"/>
      <c r="DOZ255" s="140"/>
      <c r="DPA255" s="140"/>
      <c r="DPB255" s="140"/>
      <c r="DPC255" s="140"/>
      <c r="DPD255" s="140"/>
      <c r="DPE255" s="140"/>
      <c r="DPF255" s="140"/>
      <c r="DPG255" s="140"/>
      <c r="DPH255" s="140"/>
      <c r="DPI255" s="140"/>
      <c r="DPJ255" s="140"/>
      <c r="DPK255" s="140"/>
      <c r="DPL255" s="140"/>
      <c r="DPM255" s="140"/>
      <c r="DPN255" s="140"/>
      <c r="DPO255" s="140"/>
      <c r="DPP255" s="140"/>
      <c r="DPQ255" s="140"/>
      <c r="DPR255" s="140"/>
      <c r="DPS255" s="140"/>
      <c r="DPT255" s="140"/>
      <c r="DPU255" s="140"/>
      <c r="DPV255" s="140"/>
      <c r="DPW255" s="140"/>
      <c r="DPX255" s="140"/>
      <c r="DPY255" s="140"/>
      <c r="DPZ255" s="140"/>
      <c r="DQA255" s="140"/>
      <c r="DQB255" s="140"/>
      <c r="DQC255" s="140"/>
      <c r="DQD255" s="140"/>
      <c r="DQE255" s="140"/>
      <c r="DQF255" s="140"/>
      <c r="DQG255" s="140"/>
      <c r="DQH255" s="140"/>
      <c r="DQI255" s="140"/>
      <c r="DQJ255" s="140"/>
      <c r="DQK255" s="140"/>
      <c r="DQL255" s="140"/>
      <c r="DQM255" s="140"/>
      <c r="DQN255" s="140"/>
      <c r="DQO255" s="140"/>
      <c r="DQP255" s="140"/>
      <c r="DQQ255" s="140"/>
      <c r="DQR255" s="140"/>
      <c r="DQS255" s="140"/>
      <c r="DQT255" s="140"/>
      <c r="DQU255" s="140"/>
      <c r="DQV255" s="140"/>
      <c r="DQW255" s="140"/>
      <c r="DQX255" s="140"/>
      <c r="DQY255" s="140"/>
      <c r="DQZ255" s="140"/>
      <c r="DRA255" s="140"/>
      <c r="DRB255" s="140"/>
      <c r="DRC255" s="140"/>
      <c r="DRD255" s="140"/>
      <c r="DRE255" s="140"/>
      <c r="DRF255" s="140"/>
      <c r="DRG255" s="140"/>
      <c r="DRH255" s="140"/>
      <c r="DRI255" s="140"/>
      <c r="DRJ255" s="140"/>
      <c r="DRK255" s="140"/>
      <c r="DRL255" s="140"/>
      <c r="DRM255" s="140"/>
      <c r="DRN255" s="140"/>
      <c r="DRO255" s="140"/>
      <c r="DRP255" s="140"/>
      <c r="DRQ255" s="140"/>
      <c r="DRR255" s="140"/>
      <c r="DRS255" s="140"/>
      <c r="DRT255" s="140"/>
      <c r="DRU255" s="140"/>
      <c r="DRV255" s="140"/>
      <c r="DRW255" s="140"/>
      <c r="DRX255" s="140"/>
      <c r="DRY255" s="140"/>
      <c r="DRZ255" s="140"/>
      <c r="DSA255" s="140"/>
      <c r="DSB255" s="140"/>
      <c r="DSC255" s="140"/>
      <c r="DSD255" s="140"/>
      <c r="DSE255" s="140"/>
      <c r="DSF255" s="140"/>
      <c r="DSG255" s="140"/>
      <c r="DSH255" s="140"/>
      <c r="DSI255" s="140"/>
      <c r="DSJ255" s="140"/>
      <c r="DSK255" s="140"/>
      <c r="DSL255" s="140"/>
      <c r="DSM255" s="140"/>
      <c r="DSN255" s="140"/>
      <c r="DSO255" s="140"/>
      <c r="DSP255" s="140"/>
      <c r="DSQ255" s="140"/>
      <c r="DSR255" s="140"/>
      <c r="DSS255" s="140"/>
      <c r="DST255" s="140"/>
      <c r="DSU255" s="140"/>
      <c r="DSV255" s="140"/>
      <c r="DSW255" s="140"/>
      <c r="DSX255" s="140"/>
      <c r="DSY255" s="140"/>
      <c r="DSZ255" s="140"/>
      <c r="DTA255" s="140"/>
      <c r="DTB255" s="140"/>
      <c r="DTC255" s="140"/>
      <c r="DTD255" s="140"/>
      <c r="DTE255" s="140"/>
      <c r="DTF255" s="140"/>
      <c r="DTG255" s="140"/>
      <c r="DTH255" s="140"/>
      <c r="DTI255" s="140"/>
      <c r="DTJ255" s="140"/>
      <c r="DTK255" s="140"/>
      <c r="DTL255" s="140"/>
      <c r="DTM255" s="140"/>
      <c r="DTN255" s="140"/>
      <c r="DTO255" s="140"/>
      <c r="DTP255" s="140"/>
      <c r="DTQ255" s="140"/>
      <c r="DTR255" s="140"/>
      <c r="DTS255" s="140"/>
      <c r="DTT255" s="140"/>
      <c r="DTU255" s="140"/>
      <c r="DTV255" s="140"/>
      <c r="DTW255" s="140"/>
      <c r="DTX255" s="140"/>
      <c r="DTY255" s="140"/>
      <c r="DTZ255" s="140"/>
      <c r="DUA255" s="140"/>
      <c r="DUB255" s="140"/>
      <c r="DUC255" s="140"/>
      <c r="DUD255" s="140"/>
      <c r="DUE255" s="140"/>
      <c r="DUF255" s="140"/>
      <c r="DUG255" s="140"/>
      <c r="DUH255" s="140"/>
      <c r="DUI255" s="140"/>
      <c r="DUJ255" s="140"/>
      <c r="DUK255" s="140"/>
      <c r="DUL255" s="140"/>
      <c r="DUM255" s="140"/>
      <c r="DUN255" s="140"/>
      <c r="DUO255" s="140"/>
      <c r="DUP255" s="140"/>
      <c r="DUQ255" s="140"/>
      <c r="DUR255" s="140"/>
      <c r="DUS255" s="140"/>
      <c r="DUT255" s="140"/>
      <c r="DUU255" s="140"/>
      <c r="DUV255" s="140"/>
      <c r="DUW255" s="140"/>
      <c r="DUX255" s="140"/>
      <c r="DUY255" s="140"/>
      <c r="DUZ255" s="140"/>
      <c r="DVA255" s="140"/>
      <c r="DVB255" s="140"/>
      <c r="DVC255" s="140"/>
      <c r="DVD255" s="140"/>
      <c r="DVE255" s="140"/>
      <c r="DVF255" s="140"/>
      <c r="DVG255" s="140"/>
      <c r="DVH255" s="140"/>
      <c r="DVI255" s="140"/>
      <c r="DVJ255" s="140"/>
      <c r="DVK255" s="140"/>
      <c r="DVL255" s="140"/>
      <c r="DVM255" s="140"/>
      <c r="DVN255" s="140"/>
      <c r="DVO255" s="140"/>
      <c r="DVP255" s="140"/>
      <c r="DVQ255" s="140"/>
      <c r="DVR255" s="140"/>
      <c r="DVS255" s="140"/>
      <c r="DVT255" s="140"/>
      <c r="DVU255" s="140"/>
      <c r="DVV255" s="140"/>
      <c r="DVW255" s="140"/>
      <c r="DVX255" s="140"/>
      <c r="DVY255" s="140"/>
      <c r="DVZ255" s="140"/>
      <c r="DWA255" s="140"/>
      <c r="DWB255" s="140"/>
      <c r="DWC255" s="140"/>
      <c r="DWD255" s="140"/>
      <c r="DWE255" s="140"/>
      <c r="DWF255" s="140"/>
      <c r="DWG255" s="140"/>
      <c r="DWH255" s="140"/>
      <c r="DWI255" s="140"/>
      <c r="DWJ255" s="140"/>
      <c r="DWK255" s="140"/>
      <c r="DWL255" s="140"/>
      <c r="DWM255" s="140"/>
      <c r="DWN255" s="140"/>
      <c r="DWO255" s="140"/>
      <c r="DWP255" s="140"/>
      <c r="DWQ255" s="140"/>
      <c r="DWR255" s="140"/>
      <c r="DWS255" s="140"/>
      <c r="DWT255" s="140"/>
      <c r="DWU255" s="140"/>
      <c r="DWV255" s="140"/>
      <c r="DWW255" s="140"/>
      <c r="DWX255" s="140"/>
      <c r="DWY255" s="140"/>
      <c r="DWZ255" s="140"/>
      <c r="DXA255" s="140"/>
      <c r="DXB255" s="140"/>
      <c r="DXC255" s="140"/>
      <c r="DXD255" s="140"/>
      <c r="DXE255" s="140"/>
      <c r="DXF255" s="140"/>
      <c r="DXG255" s="140"/>
      <c r="DXH255" s="140"/>
      <c r="DXI255" s="140"/>
      <c r="DXJ255" s="140"/>
      <c r="DXK255" s="140"/>
      <c r="DXL255" s="140"/>
      <c r="DXM255" s="140"/>
      <c r="DXN255" s="140"/>
      <c r="DXO255" s="140"/>
      <c r="DXP255" s="140"/>
      <c r="DXQ255" s="140"/>
      <c r="DXR255" s="140"/>
      <c r="DXS255" s="140"/>
      <c r="DXT255" s="140"/>
      <c r="DXU255" s="140"/>
      <c r="DXV255" s="140"/>
      <c r="DXW255" s="140"/>
      <c r="DXX255" s="140"/>
      <c r="DXY255" s="140"/>
      <c r="DXZ255" s="140"/>
      <c r="DYA255" s="140"/>
      <c r="DYB255" s="140"/>
      <c r="DYC255" s="140"/>
      <c r="DYD255" s="140"/>
      <c r="DYE255" s="140"/>
      <c r="DYF255" s="140"/>
      <c r="DYG255" s="140"/>
      <c r="DYH255" s="140"/>
      <c r="DYI255" s="140"/>
      <c r="DYJ255" s="140"/>
      <c r="DYK255" s="140"/>
      <c r="DYL255" s="140"/>
      <c r="DYM255" s="140"/>
      <c r="DYN255" s="140"/>
      <c r="DYO255" s="140"/>
      <c r="DYP255" s="140"/>
      <c r="DYQ255" s="140"/>
      <c r="DYR255" s="140"/>
      <c r="DYS255" s="140"/>
      <c r="DYT255" s="140"/>
      <c r="DYU255" s="140"/>
      <c r="DYV255" s="140"/>
      <c r="DYW255" s="140"/>
      <c r="DYX255" s="140"/>
      <c r="DYY255" s="140"/>
      <c r="DYZ255" s="140"/>
      <c r="DZA255" s="140"/>
      <c r="DZB255" s="140"/>
      <c r="DZC255" s="140"/>
      <c r="DZD255" s="140"/>
      <c r="DZE255" s="140"/>
      <c r="DZF255" s="140"/>
      <c r="DZG255" s="140"/>
      <c r="DZH255" s="140"/>
      <c r="DZI255" s="140"/>
      <c r="DZJ255" s="140"/>
      <c r="DZK255" s="140"/>
      <c r="DZL255" s="140"/>
      <c r="DZM255" s="140"/>
      <c r="DZN255" s="140"/>
      <c r="DZO255" s="140"/>
      <c r="DZP255" s="140"/>
      <c r="DZQ255" s="140"/>
      <c r="DZR255" s="140"/>
      <c r="DZS255" s="140"/>
      <c r="DZT255" s="140"/>
      <c r="DZU255" s="140"/>
      <c r="DZV255" s="140"/>
      <c r="DZW255" s="140"/>
      <c r="DZX255" s="140"/>
      <c r="DZY255" s="140"/>
      <c r="DZZ255" s="140"/>
      <c r="EAA255" s="140"/>
      <c r="EAB255" s="140"/>
      <c r="EAC255" s="140"/>
      <c r="EAD255" s="140"/>
      <c r="EAE255" s="140"/>
      <c r="EAF255" s="140"/>
      <c r="EAG255" s="140"/>
      <c r="EAH255" s="140"/>
      <c r="EAI255" s="140"/>
      <c r="EAJ255" s="140"/>
      <c r="EAK255" s="140"/>
      <c r="EAL255" s="140"/>
      <c r="EAM255" s="140"/>
      <c r="EAN255" s="140"/>
      <c r="EAO255" s="140"/>
      <c r="EAP255" s="140"/>
      <c r="EAQ255" s="140"/>
      <c r="EAR255" s="140"/>
      <c r="EAS255" s="140"/>
      <c r="EAT255" s="140"/>
      <c r="EAU255" s="140"/>
      <c r="EAV255" s="140"/>
      <c r="EAW255" s="140"/>
      <c r="EAX255" s="140"/>
      <c r="EAY255" s="140"/>
      <c r="EAZ255" s="140"/>
      <c r="EBA255" s="140"/>
      <c r="EBB255" s="140"/>
      <c r="EBC255" s="140"/>
      <c r="EBD255" s="140"/>
      <c r="EBE255" s="140"/>
      <c r="EBF255" s="140"/>
      <c r="EBG255" s="140"/>
      <c r="EBH255" s="140"/>
      <c r="EBI255" s="140"/>
      <c r="EBJ255" s="140"/>
      <c r="EBK255" s="140"/>
      <c r="EBL255" s="140"/>
      <c r="EBM255" s="140"/>
      <c r="EBN255" s="140"/>
      <c r="EBO255" s="140"/>
      <c r="EBP255" s="140"/>
      <c r="EBQ255" s="140"/>
      <c r="EBR255" s="140"/>
      <c r="EBS255" s="140"/>
      <c r="EBT255" s="140"/>
      <c r="EBU255" s="140"/>
      <c r="EBV255" s="140"/>
      <c r="EBW255" s="140"/>
      <c r="EBX255" s="140"/>
      <c r="EBY255" s="140"/>
      <c r="EBZ255" s="140"/>
      <c r="ECA255" s="140"/>
      <c r="ECB255" s="140"/>
      <c r="ECC255" s="140"/>
      <c r="ECD255" s="140"/>
      <c r="ECE255" s="140"/>
      <c r="ECF255" s="140"/>
      <c r="ECG255" s="140"/>
      <c r="ECH255" s="140"/>
      <c r="ECI255" s="140"/>
      <c r="ECJ255" s="140"/>
      <c r="ECK255" s="140"/>
      <c r="ECL255" s="140"/>
      <c r="ECM255" s="140"/>
      <c r="ECN255" s="140"/>
      <c r="ECO255" s="140"/>
      <c r="ECP255" s="140"/>
      <c r="ECQ255" s="140"/>
      <c r="ECR255" s="140"/>
      <c r="ECS255" s="140"/>
      <c r="ECT255" s="140"/>
      <c r="ECU255" s="140"/>
      <c r="ECV255" s="140"/>
      <c r="ECW255" s="140"/>
      <c r="ECX255" s="140"/>
      <c r="ECY255" s="140"/>
      <c r="ECZ255" s="140"/>
      <c r="EDA255" s="140"/>
      <c r="EDB255" s="140"/>
      <c r="EDC255" s="140"/>
      <c r="EDD255" s="140"/>
      <c r="EDE255" s="140"/>
      <c r="EDF255" s="140"/>
      <c r="EDG255" s="140"/>
      <c r="EDH255" s="140"/>
      <c r="EDI255" s="140"/>
      <c r="EDJ255" s="140"/>
      <c r="EDK255" s="140"/>
      <c r="EDL255" s="140"/>
      <c r="EDM255" s="140"/>
      <c r="EDN255" s="140"/>
      <c r="EDO255" s="140"/>
      <c r="EDP255" s="140"/>
      <c r="EDQ255" s="140"/>
      <c r="EDR255" s="140"/>
      <c r="EDS255" s="140"/>
      <c r="EDT255" s="140"/>
      <c r="EDU255" s="140"/>
      <c r="EDV255" s="140"/>
      <c r="EDW255" s="140"/>
      <c r="EDX255" s="140"/>
      <c r="EDY255" s="140"/>
      <c r="EDZ255" s="140"/>
      <c r="EEA255" s="140"/>
      <c r="EEB255" s="140"/>
      <c r="EEC255" s="140"/>
      <c r="EED255" s="140"/>
      <c r="EEE255" s="140"/>
      <c r="EEF255" s="140"/>
      <c r="EEG255" s="140"/>
      <c r="EEH255" s="140"/>
      <c r="EEI255" s="140"/>
      <c r="EEJ255" s="140"/>
      <c r="EEK255" s="140"/>
      <c r="EEL255" s="140"/>
      <c r="EEM255" s="140"/>
      <c r="EEN255" s="140"/>
      <c r="EEO255" s="140"/>
      <c r="EEP255" s="140"/>
      <c r="EEQ255" s="140"/>
      <c r="EER255" s="140"/>
      <c r="EES255" s="140"/>
      <c r="EET255" s="140"/>
      <c r="EEU255" s="140"/>
      <c r="EEV255" s="140"/>
      <c r="EEW255" s="140"/>
      <c r="EEX255" s="140"/>
      <c r="EEY255" s="140"/>
      <c r="EEZ255" s="140"/>
      <c r="EFA255" s="140"/>
      <c r="EFB255" s="140"/>
      <c r="EFC255" s="140"/>
      <c r="EFD255" s="140"/>
      <c r="EFE255" s="140"/>
      <c r="EFF255" s="140"/>
      <c r="EFG255" s="140"/>
      <c r="EFH255" s="140"/>
      <c r="EFI255" s="140"/>
      <c r="EFJ255" s="140"/>
      <c r="EFK255" s="140"/>
      <c r="EFL255" s="140"/>
      <c r="EFM255" s="140"/>
      <c r="EFN255" s="140"/>
      <c r="EFO255" s="140"/>
      <c r="EFP255" s="140"/>
      <c r="EFQ255" s="140"/>
      <c r="EFR255" s="140"/>
      <c r="EFS255" s="140"/>
      <c r="EFT255" s="140"/>
      <c r="EFU255" s="140"/>
      <c r="EFV255" s="140"/>
      <c r="EFW255" s="140"/>
      <c r="EFX255" s="140"/>
      <c r="EFY255" s="140"/>
      <c r="EFZ255" s="140"/>
      <c r="EGA255" s="140"/>
      <c r="EGB255" s="140"/>
      <c r="EGC255" s="140"/>
      <c r="EGD255" s="140"/>
      <c r="EGE255" s="140"/>
      <c r="EGF255" s="140"/>
      <c r="EGG255" s="140"/>
      <c r="EGH255" s="140"/>
      <c r="EGI255" s="140"/>
      <c r="EGJ255" s="140"/>
      <c r="EGK255" s="140"/>
      <c r="EGL255" s="140"/>
      <c r="EGM255" s="140"/>
      <c r="EGN255" s="140"/>
      <c r="EGO255" s="140"/>
      <c r="EGP255" s="140"/>
      <c r="EGQ255" s="140"/>
      <c r="EGR255" s="140"/>
      <c r="EGS255" s="140"/>
      <c r="EGT255" s="140"/>
      <c r="EGU255" s="140"/>
      <c r="EGV255" s="140"/>
      <c r="EGW255" s="140"/>
      <c r="EGX255" s="140"/>
      <c r="EGY255" s="140"/>
      <c r="EGZ255" s="140"/>
      <c r="EHA255" s="140"/>
      <c r="EHB255" s="140"/>
      <c r="EHC255" s="140"/>
      <c r="EHD255" s="140"/>
      <c r="EHE255" s="140"/>
      <c r="EHF255" s="140"/>
      <c r="EHG255" s="140"/>
      <c r="EHH255" s="140"/>
      <c r="EHI255" s="140"/>
      <c r="EHJ255" s="140"/>
      <c r="EHK255" s="140"/>
      <c r="EHL255" s="140"/>
      <c r="EHM255" s="140"/>
      <c r="EHN255" s="140"/>
      <c r="EHO255" s="140"/>
      <c r="EHP255" s="140"/>
      <c r="EHQ255" s="140"/>
      <c r="EHR255" s="140"/>
      <c r="EHS255" s="140"/>
      <c r="EHT255" s="140"/>
      <c r="EHU255" s="140"/>
      <c r="EHV255" s="140"/>
      <c r="EHW255" s="140"/>
      <c r="EHX255" s="140"/>
      <c r="EHY255" s="140"/>
      <c r="EHZ255" s="140"/>
      <c r="EIA255" s="140"/>
      <c r="EIB255" s="140"/>
      <c r="EIC255" s="140"/>
      <c r="EID255" s="140"/>
      <c r="EIE255" s="140"/>
      <c r="EIF255" s="140"/>
      <c r="EIG255" s="140"/>
      <c r="EIH255" s="140"/>
      <c r="EII255" s="140"/>
      <c r="EIJ255" s="140"/>
      <c r="EIK255" s="140"/>
      <c r="EIL255" s="140"/>
      <c r="EIM255" s="140"/>
      <c r="EIN255" s="140"/>
      <c r="EIO255" s="140"/>
      <c r="EIP255" s="140"/>
      <c r="EIQ255" s="140"/>
      <c r="EIR255" s="140"/>
      <c r="EIS255" s="140"/>
      <c r="EIT255" s="140"/>
      <c r="EIU255" s="140"/>
      <c r="EIV255" s="140"/>
      <c r="EIW255" s="140"/>
      <c r="EIX255" s="140"/>
      <c r="EIY255" s="140"/>
      <c r="EIZ255" s="140"/>
      <c r="EJA255" s="140"/>
      <c r="EJB255" s="140"/>
      <c r="EJC255" s="140"/>
      <c r="EJD255" s="140"/>
      <c r="EJE255" s="140"/>
      <c r="EJF255" s="140"/>
      <c r="EJG255" s="140"/>
      <c r="EJH255" s="140"/>
      <c r="EJI255" s="140"/>
      <c r="EJJ255" s="140"/>
      <c r="EJK255" s="140"/>
      <c r="EJL255" s="140"/>
      <c r="EJM255" s="140"/>
      <c r="EJN255" s="140"/>
      <c r="EJO255" s="140"/>
      <c r="EJP255" s="140"/>
      <c r="EJQ255" s="140"/>
      <c r="EJR255" s="140"/>
      <c r="EJS255" s="140"/>
      <c r="EJT255" s="140"/>
      <c r="EJU255" s="140"/>
      <c r="EJV255" s="140"/>
      <c r="EJW255" s="140"/>
      <c r="EJX255" s="140"/>
      <c r="EJY255" s="140"/>
      <c r="EJZ255" s="140"/>
      <c r="EKA255" s="140"/>
      <c r="EKB255" s="140"/>
      <c r="EKC255" s="140"/>
      <c r="EKD255" s="140"/>
      <c r="EKE255" s="140"/>
      <c r="EKF255" s="140"/>
      <c r="EKG255" s="140"/>
      <c r="EKH255" s="140"/>
      <c r="EKI255" s="140"/>
      <c r="EKJ255" s="140"/>
      <c r="EKK255" s="140"/>
      <c r="EKL255" s="140"/>
      <c r="EKM255" s="140"/>
      <c r="EKN255" s="140"/>
      <c r="EKO255" s="140"/>
      <c r="EKP255" s="140"/>
      <c r="EKQ255" s="140"/>
      <c r="EKR255" s="140"/>
      <c r="EKS255" s="140"/>
      <c r="EKT255" s="140"/>
      <c r="EKU255" s="140"/>
      <c r="EKV255" s="140"/>
      <c r="EKW255" s="140"/>
      <c r="EKX255" s="140"/>
      <c r="EKY255" s="140"/>
      <c r="EKZ255" s="140"/>
      <c r="ELA255" s="140"/>
      <c r="ELB255" s="140"/>
      <c r="ELC255" s="140"/>
      <c r="ELD255" s="140"/>
      <c r="ELE255" s="140"/>
      <c r="ELF255" s="140"/>
      <c r="ELG255" s="140"/>
      <c r="ELH255" s="140"/>
      <c r="ELI255" s="140"/>
      <c r="ELJ255" s="140"/>
      <c r="ELK255" s="140"/>
      <c r="ELL255" s="140"/>
      <c r="ELM255" s="140"/>
      <c r="ELN255" s="140"/>
      <c r="ELO255" s="140"/>
      <c r="ELP255" s="140"/>
      <c r="ELQ255" s="140"/>
      <c r="ELR255" s="140"/>
      <c r="ELS255" s="140"/>
      <c r="ELT255" s="140"/>
      <c r="ELU255" s="140"/>
      <c r="ELV255" s="140"/>
      <c r="ELW255" s="140"/>
      <c r="ELX255" s="140"/>
      <c r="ELY255" s="140"/>
      <c r="ELZ255" s="140"/>
      <c r="EMA255" s="140"/>
      <c r="EMB255" s="140"/>
      <c r="EMC255" s="140"/>
      <c r="EMD255" s="140"/>
      <c r="EME255" s="140"/>
      <c r="EMF255" s="140"/>
      <c r="EMG255" s="140"/>
      <c r="EMH255" s="140"/>
      <c r="EMI255" s="140"/>
      <c r="EMJ255" s="140"/>
      <c r="EMK255" s="140"/>
      <c r="EML255" s="140"/>
      <c r="EMM255" s="140"/>
      <c r="EMN255" s="140"/>
      <c r="EMO255" s="140"/>
      <c r="EMP255" s="140"/>
      <c r="EMQ255" s="140"/>
      <c r="EMR255" s="140"/>
      <c r="EMS255" s="140"/>
      <c r="EMT255" s="140"/>
      <c r="EMU255" s="140"/>
      <c r="EMV255" s="140"/>
      <c r="EMW255" s="140"/>
      <c r="EMX255" s="140"/>
      <c r="EMY255" s="140"/>
      <c r="EMZ255" s="140"/>
      <c r="ENA255" s="140"/>
      <c r="ENB255" s="140"/>
      <c r="ENC255" s="140"/>
      <c r="END255" s="140"/>
      <c r="ENE255" s="140"/>
      <c r="ENF255" s="140"/>
      <c r="ENG255" s="140"/>
      <c r="ENH255" s="140"/>
      <c r="ENI255" s="140"/>
      <c r="ENJ255" s="140"/>
      <c r="ENK255" s="140"/>
      <c r="ENL255" s="140"/>
      <c r="ENM255" s="140"/>
      <c r="ENN255" s="140"/>
      <c r="ENO255" s="140"/>
      <c r="ENP255" s="140"/>
      <c r="ENQ255" s="140"/>
      <c r="ENR255" s="140"/>
      <c r="ENS255" s="140"/>
      <c r="ENT255" s="140"/>
      <c r="ENU255" s="140"/>
      <c r="ENV255" s="140"/>
      <c r="ENW255" s="140"/>
      <c r="ENX255" s="140"/>
      <c r="ENY255" s="140"/>
      <c r="ENZ255" s="140"/>
      <c r="EOA255" s="140"/>
      <c r="EOB255" s="140"/>
      <c r="EOC255" s="140"/>
      <c r="EOD255" s="140"/>
      <c r="EOE255" s="140"/>
      <c r="EOF255" s="140"/>
      <c r="EOG255" s="140"/>
      <c r="EOH255" s="140"/>
      <c r="EOI255" s="140"/>
      <c r="EOJ255" s="140"/>
      <c r="EOK255" s="140"/>
      <c r="EOL255" s="140"/>
      <c r="EOM255" s="140"/>
      <c r="EON255" s="140"/>
      <c r="EOO255" s="140"/>
      <c r="EOP255" s="140"/>
      <c r="EOQ255" s="140"/>
      <c r="EOR255" s="140"/>
      <c r="EOS255" s="140"/>
      <c r="EOT255" s="140"/>
      <c r="EOU255" s="140"/>
      <c r="EOV255" s="140"/>
      <c r="EOW255" s="140"/>
      <c r="EOX255" s="140"/>
      <c r="EOY255" s="140"/>
      <c r="EOZ255" s="140"/>
      <c r="EPA255" s="140"/>
      <c r="EPB255" s="140"/>
      <c r="EPC255" s="140"/>
      <c r="EPD255" s="140"/>
      <c r="EPE255" s="140"/>
      <c r="EPF255" s="140"/>
      <c r="EPG255" s="140"/>
      <c r="EPH255" s="140"/>
      <c r="EPI255" s="140"/>
      <c r="EPJ255" s="140"/>
      <c r="EPK255" s="140"/>
      <c r="EPL255" s="140"/>
      <c r="EPM255" s="140"/>
      <c r="EPN255" s="140"/>
      <c r="EPO255" s="140"/>
      <c r="EPP255" s="140"/>
      <c r="EPQ255" s="140"/>
      <c r="EPR255" s="140"/>
      <c r="EPS255" s="140"/>
      <c r="EPT255" s="140"/>
      <c r="EPU255" s="140"/>
      <c r="EPV255" s="140"/>
      <c r="EPW255" s="140"/>
      <c r="EPX255" s="140"/>
      <c r="EPY255" s="140"/>
      <c r="EPZ255" s="140"/>
      <c r="EQA255" s="140"/>
      <c r="EQB255" s="140"/>
      <c r="EQC255" s="140"/>
      <c r="EQD255" s="140"/>
      <c r="EQE255" s="140"/>
      <c r="EQF255" s="140"/>
      <c r="EQG255" s="140"/>
      <c r="EQH255" s="140"/>
      <c r="EQI255" s="140"/>
      <c r="EQJ255" s="140"/>
      <c r="EQK255" s="140"/>
      <c r="EQL255" s="140"/>
      <c r="EQM255" s="140"/>
      <c r="EQN255" s="140"/>
      <c r="EQO255" s="140"/>
      <c r="EQP255" s="140"/>
      <c r="EQQ255" s="140"/>
      <c r="EQR255" s="140"/>
      <c r="EQS255" s="140"/>
      <c r="EQT255" s="140"/>
      <c r="EQU255" s="140"/>
      <c r="EQV255" s="140"/>
      <c r="EQW255" s="140"/>
      <c r="EQX255" s="140"/>
      <c r="EQY255" s="140"/>
      <c r="EQZ255" s="140"/>
      <c r="ERA255" s="140"/>
      <c r="ERB255" s="140"/>
      <c r="ERC255" s="140"/>
      <c r="ERD255" s="140"/>
      <c r="ERE255" s="140"/>
      <c r="ERF255" s="140"/>
      <c r="ERG255" s="140"/>
      <c r="ERH255" s="140"/>
      <c r="ERI255" s="140"/>
      <c r="ERJ255" s="140"/>
      <c r="ERK255" s="140"/>
      <c r="ERL255" s="140"/>
      <c r="ERM255" s="140"/>
      <c r="ERN255" s="140"/>
      <c r="ERO255" s="140"/>
      <c r="ERP255" s="140"/>
      <c r="ERQ255" s="140"/>
      <c r="ERR255" s="140"/>
      <c r="ERS255" s="140"/>
      <c r="ERT255" s="140"/>
      <c r="ERU255" s="140"/>
      <c r="ERV255" s="140"/>
      <c r="ERW255" s="140"/>
      <c r="ERX255" s="140"/>
      <c r="ERY255" s="140"/>
      <c r="ERZ255" s="140"/>
      <c r="ESA255" s="140"/>
      <c r="ESB255" s="140"/>
      <c r="ESC255" s="140"/>
      <c r="ESD255" s="140"/>
      <c r="ESE255" s="140"/>
      <c r="ESF255" s="140"/>
      <c r="ESG255" s="140"/>
      <c r="ESH255" s="140"/>
      <c r="ESI255" s="140"/>
      <c r="ESJ255" s="140"/>
      <c r="ESK255" s="140"/>
      <c r="ESL255" s="140"/>
      <c r="ESM255" s="140"/>
      <c r="ESN255" s="140"/>
      <c r="ESO255" s="140"/>
      <c r="ESP255" s="140"/>
      <c r="ESQ255" s="140"/>
      <c r="ESR255" s="140"/>
      <c r="ESS255" s="140"/>
      <c r="EST255" s="140"/>
      <c r="ESU255" s="140"/>
      <c r="ESV255" s="140"/>
      <c r="ESW255" s="140"/>
      <c r="ESX255" s="140"/>
      <c r="ESY255" s="140"/>
      <c r="ESZ255" s="140"/>
      <c r="ETA255" s="140"/>
      <c r="ETB255" s="140"/>
      <c r="ETC255" s="140"/>
      <c r="ETD255" s="140"/>
      <c r="ETE255" s="140"/>
      <c r="ETF255" s="140"/>
      <c r="ETG255" s="140"/>
      <c r="ETH255" s="140"/>
      <c r="ETI255" s="140"/>
      <c r="ETJ255" s="140"/>
      <c r="ETK255" s="140"/>
      <c r="ETL255" s="140"/>
      <c r="ETM255" s="140"/>
      <c r="ETN255" s="140"/>
      <c r="ETO255" s="140"/>
      <c r="ETP255" s="140"/>
      <c r="ETQ255" s="140"/>
      <c r="ETR255" s="140"/>
      <c r="ETS255" s="140"/>
      <c r="ETT255" s="140"/>
      <c r="ETU255" s="140"/>
      <c r="ETV255" s="140"/>
      <c r="ETW255" s="140"/>
      <c r="ETX255" s="140"/>
      <c r="ETY255" s="140"/>
      <c r="ETZ255" s="140"/>
      <c r="EUA255" s="140"/>
      <c r="EUB255" s="140"/>
      <c r="EUC255" s="140"/>
      <c r="EUD255" s="140"/>
      <c r="EUE255" s="140"/>
      <c r="EUF255" s="140"/>
      <c r="EUG255" s="140"/>
      <c r="EUH255" s="140"/>
      <c r="EUI255" s="140"/>
      <c r="EUJ255" s="140"/>
      <c r="EUK255" s="140"/>
      <c r="EUL255" s="140"/>
      <c r="EUM255" s="140"/>
      <c r="EUN255" s="140"/>
      <c r="EUO255" s="140"/>
      <c r="EUP255" s="140"/>
      <c r="EUQ255" s="140"/>
      <c r="EUR255" s="140"/>
      <c r="EUS255" s="140"/>
      <c r="EUT255" s="140"/>
      <c r="EUU255" s="140"/>
      <c r="EUV255" s="140"/>
      <c r="EUW255" s="140"/>
      <c r="EUX255" s="140"/>
      <c r="EUY255" s="140"/>
      <c r="EUZ255" s="140"/>
      <c r="EVA255" s="140"/>
      <c r="EVB255" s="140"/>
      <c r="EVC255" s="140"/>
      <c r="EVD255" s="140"/>
      <c r="EVE255" s="140"/>
      <c r="EVF255" s="140"/>
      <c r="EVG255" s="140"/>
      <c r="EVH255" s="140"/>
      <c r="EVI255" s="140"/>
      <c r="EVJ255" s="140"/>
      <c r="EVK255" s="140"/>
      <c r="EVL255" s="140"/>
      <c r="EVM255" s="140"/>
      <c r="EVN255" s="140"/>
      <c r="EVO255" s="140"/>
      <c r="EVP255" s="140"/>
      <c r="EVQ255" s="140"/>
      <c r="EVR255" s="140"/>
      <c r="EVS255" s="140"/>
      <c r="EVT255" s="140"/>
      <c r="EVU255" s="140"/>
      <c r="EVV255" s="140"/>
      <c r="EVW255" s="140"/>
      <c r="EVX255" s="140"/>
      <c r="EVY255" s="140"/>
      <c r="EVZ255" s="140"/>
      <c r="EWA255" s="140"/>
      <c r="EWB255" s="140"/>
      <c r="EWC255" s="140"/>
      <c r="EWD255" s="140"/>
      <c r="EWE255" s="140"/>
      <c r="EWF255" s="140"/>
      <c r="EWG255" s="140"/>
      <c r="EWH255" s="140"/>
      <c r="EWI255" s="140"/>
      <c r="EWJ255" s="140"/>
      <c r="EWK255" s="140"/>
      <c r="EWL255" s="140"/>
      <c r="EWM255" s="140"/>
      <c r="EWN255" s="140"/>
      <c r="EWO255" s="140"/>
      <c r="EWP255" s="140"/>
      <c r="EWQ255" s="140"/>
      <c r="EWR255" s="140"/>
      <c r="EWS255" s="140"/>
      <c r="EWT255" s="140"/>
      <c r="EWU255" s="140"/>
      <c r="EWV255" s="140"/>
      <c r="EWW255" s="140"/>
      <c r="EWX255" s="140"/>
      <c r="EWY255" s="140"/>
      <c r="EWZ255" s="140"/>
      <c r="EXA255" s="140"/>
      <c r="EXB255" s="140"/>
      <c r="EXC255" s="140"/>
      <c r="EXD255" s="140"/>
      <c r="EXE255" s="140"/>
      <c r="EXF255" s="140"/>
      <c r="EXG255" s="140"/>
      <c r="EXH255" s="140"/>
      <c r="EXI255" s="140"/>
      <c r="EXJ255" s="140"/>
      <c r="EXK255" s="140"/>
      <c r="EXL255" s="140"/>
      <c r="EXM255" s="140"/>
      <c r="EXN255" s="140"/>
      <c r="EXO255" s="140"/>
      <c r="EXP255" s="140"/>
      <c r="EXQ255" s="140"/>
      <c r="EXR255" s="140"/>
      <c r="EXS255" s="140"/>
      <c r="EXT255" s="140"/>
      <c r="EXU255" s="140"/>
      <c r="EXV255" s="140"/>
      <c r="EXW255" s="140"/>
      <c r="EXX255" s="140"/>
      <c r="EXY255" s="140"/>
      <c r="EXZ255" s="140"/>
      <c r="EYA255" s="140"/>
      <c r="EYB255" s="140"/>
      <c r="EYC255" s="140"/>
      <c r="EYD255" s="140"/>
      <c r="EYE255" s="140"/>
      <c r="EYF255" s="140"/>
      <c r="EYG255" s="140"/>
      <c r="EYH255" s="140"/>
      <c r="EYI255" s="140"/>
      <c r="EYJ255" s="140"/>
      <c r="EYK255" s="140"/>
      <c r="EYL255" s="140"/>
      <c r="EYM255" s="140"/>
      <c r="EYN255" s="140"/>
      <c r="EYO255" s="140"/>
      <c r="EYP255" s="140"/>
      <c r="EYQ255" s="140"/>
      <c r="EYR255" s="140"/>
      <c r="EYS255" s="140"/>
      <c r="EYT255" s="140"/>
      <c r="EYU255" s="140"/>
      <c r="EYV255" s="140"/>
      <c r="EYW255" s="140"/>
      <c r="EYX255" s="140"/>
      <c r="EYY255" s="140"/>
      <c r="EYZ255" s="140"/>
      <c r="EZA255" s="140"/>
      <c r="EZB255" s="140"/>
      <c r="EZC255" s="140"/>
      <c r="EZD255" s="140"/>
      <c r="EZE255" s="140"/>
      <c r="EZF255" s="140"/>
      <c r="EZG255" s="140"/>
      <c r="EZH255" s="140"/>
      <c r="EZI255" s="140"/>
      <c r="EZJ255" s="140"/>
      <c r="EZK255" s="140"/>
      <c r="EZL255" s="140"/>
      <c r="EZM255" s="140"/>
      <c r="EZN255" s="140"/>
      <c r="EZO255" s="140"/>
      <c r="EZP255" s="140"/>
      <c r="EZQ255" s="140"/>
      <c r="EZR255" s="140"/>
      <c r="EZS255" s="140"/>
      <c r="EZT255" s="140"/>
      <c r="EZU255" s="140"/>
      <c r="EZV255" s="140"/>
      <c r="EZW255" s="140"/>
      <c r="EZX255" s="140"/>
      <c r="EZY255" s="140"/>
      <c r="EZZ255" s="140"/>
      <c r="FAA255" s="140"/>
      <c r="FAB255" s="140"/>
      <c r="FAC255" s="140"/>
      <c r="FAD255" s="140"/>
      <c r="FAE255" s="140"/>
      <c r="FAF255" s="140"/>
      <c r="FAG255" s="140"/>
      <c r="FAH255" s="140"/>
      <c r="FAI255" s="140"/>
      <c r="FAJ255" s="140"/>
      <c r="FAK255" s="140"/>
      <c r="FAL255" s="140"/>
      <c r="FAM255" s="140"/>
      <c r="FAN255" s="140"/>
      <c r="FAO255" s="140"/>
      <c r="FAP255" s="140"/>
      <c r="FAQ255" s="140"/>
      <c r="FAR255" s="140"/>
      <c r="FAS255" s="140"/>
      <c r="FAT255" s="140"/>
      <c r="FAU255" s="140"/>
      <c r="FAV255" s="140"/>
      <c r="FAW255" s="140"/>
      <c r="FAX255" s="140"/>
      <c r="FAY255" s="140"/>
      <c r="FAZ255" s="140"/>
      <c r="FBA255" s="140"/>
      <c r="FBB255" s="140"/>
      <c r="FBC255" s="140"/>
      <c r="FBD255" s="140"/>
      <c r="FBE255" s="140"/>
      <c r="FBF255" s="140"/>
      <c r="FBG255" s="140"/>
      <c r="FBH255" s="140"/>
      <c r="FBI255" s="140"/>
      <c r="FBJ255" s="140"/>
      <c r="FBK255" s="140"/>
      <c r="FBL255" s="140"/>
      <c r="FBM255" s="140"/>
      <c r="FBN255" s="140"/>
      <c r="FBO255" s="140"/>
      <c r="FBP255" s="140"/>
      <c r="FBQ255" s="140"/>
      <c r="FBR255" s="140"/>
      <c r="FBS255" s="140"/>
      <c r="FBT255" s="140"/>
      <c r="FBU255" s="140"/>
      <c r="FBV255" s="140"/>
      <c r="FBW255" s="140"/>
      <c r="FBX255" s="140"/>
      <c r="FBY255" s="140"/>
      <c r="FBZ255" s="140"/>
      <c r="FCA255" s="140"/>
      <c r="FCB255" s="140"/>
      <c r="FCC255" s="140"/>
      <c r="FCD255" s="140"/>
      <c r="FCE255" s="140"/>
      <c r="FCF255" s="140"/>
      <c r="FCG255" s="140"/>
      <c r="FCH255" s="140"/>
      <c r="FCI255" s="140"/>
      <c r="FCJ255" s="140"/>
      <c r="FCK255" s="140"/>
      <c r="FCL255" s="140"/>
      <c r="FCM255" s="140"/>
      <c r="FCN255" s="140"/>
      <c r="FCO255" s="140"/>
      <c r="FCP255" s="140"/>
      <c r="FCQ255" s="140"/>
      <c r="FCR255" s="140"/>
      <c r="FCS255" s="140"/>
      <c r="FCT255" s="140"/>
      <c r="FCU255" s="140"/>
      <c r="FCV255" s="140"/>
      <c r="FCW255" s="140"/>
      <c r="FCX255" s="140"/>
      <c r="FCY255" s="140"/>
      <c r="FCZ255" s="140"/>
      <c r="FDA255" s="140"/>
      <c r="FDB255" s="140"/>
      <c r="FDC255" s="140"/>
      <c r="FDD255" s="140"/>
      <c r="FDE255" s="140"/>
      <c r="FDF255" s="140"/>
      <c r="FDG255" s="140"/>
      <c r="FDH255" s="140"/>
      <c r="FDI255" s="140"/>
      <c r="FDJ255" s="140"/>
      <c r="FDK255" s="140"/>
      <c r="FDL255" s="140"/>
      <c r="FDM255" s="140"/>
      <c r="FDN255" s="140"/>
      <c r="FDO255" s="140"/>
      <c r="FDP255" s="140"/>
      <c r="FDQ255" s="140"/>
      <c r="FDR255" s="140"/>
      <c r="FDS255" s="140"/>
      <c r="FDT255" s="140"/>
      <c r="FDU255" s="140"/>
      <c r="FDV255" s="140"/>
      <c r="FDW255" s="140"/>
      <c r="FDX255" s="140"/>
      <c r="FDY255" s="140"/>
      <c r="FDZ255" s="140"/>
      <c r="FEA255" s="140"/>
      <c r="FEB255" s="140"/>
      <c r="FEC255" s="140"/>
      <c r="FED255" s="140"/>
      <c r="FEE255" s="140"/>
      <c r="FEF255" s="140"/>
      <c r="FEG255" s="140"/>
      <c r="FEH255" s="140"/>
      <c r="FEI255" s="140"/>
      <c r="FEJ255" s="140"/>
      <c r="FEK255" s="140"/>
      <c r="FEL255" s="140"/>
      <c r="FEM255" s="140"/>
      <c r="FEN255" s="140"/>
      <c r="FEO255" s="140"/>
      <c r="FEP255" s="140"/>
      <c r="FEQ255" s="140"/>
      <c r="FER255" s="140"/>
      <c r="FES255" s="140"/>
      <c r="FET255" s="140"/>
      <c r="FEU255" s="140"/>
      <c r="FEV255" s="140"/>
      <c r="FEW255" s="140"/>
      <c r="FEX255" s="140"/>
      <c r="FEY255" s="140"/>
      <c r="FEZ255" s="140"/>
      <c r="FFA255" s="140"/>
      <c r="FFB255" s="140"/>
      <c r="FFC255" s="140"/>
      <c r="FFD255" s="140"/>
      <c r="FFE255" s="140"/>
      <c r="FFF255" s="140"/>
      <c r="FFG255" s="140"/>
      <c r="FFH255" s="140"/>
      <c r="FFI255" s="140"/>
      <c r="FFJ255" s="140"/>
      <c r="FFK255" s="140"/>
      <c r="FFL255" s="140"/>
      <c r="FFM255" s="140"/>
      <c r="FFN255" s="140"/>
      <c r="FFO255" s="140"/>
      <c r="FFP255" s="140"/>
      <c r="FFQ255" s="140"/>
      <c r="FFR255" s="140"/>
      <c r="FFS255" s="140"/>
      <c r="FFT255" s="140"/>
      <c r="FFU255" s="140"/>
      <c r="FFV255" s="140"/>
      <c r="FFW255" s="140"/>
      <c r="FFX255" s="140"/>
      <c r="FFY255" s="140"/>
      <c r="FFZ255" s="140"/>
      <c r="FGA255" s="140"/>
      <c r="FGB255" s="140"/>
      <c r="FGC255" s="140"/>
      <c r="FGD255" s="140"/>
      <c r="FGE255" s="140"/>
      <c r="FGF255" s="140"/>
      <c r="FGG255" s="140"/>
      <c r="FGH255" s="140"/>
      <c r="FGI255" s="140"/>
      <c r="FGJ255" s="140"/>
      <c r="FGK255" s="140"/>
      <c r="FGL255" s="140"/>
      <c r="FGM255" s="140"/>
      <c r="FGN255" s="140"/>
      <c r="FGO255" s="140"/>
      <c r="FGP255" s="140"/>
      <c r="FGQ255" s="140"/>
      <c r="FGR255" s="140"/>
      <c r="FGS255" s="140"/>
      <c r="FGT255" s="140"/>
      <c r="FGU255" s="140"/>
      <c r="FGV255" s="140"/>
      <c r="FGW255" s="140"/>
      <c r="FGX255" s="140"/>
      <c r="FGY255" s="140"/>
      <c r="FGZ255" s="140"/>
      <c r="FHA255" s="140"/>
      <c r="FHB255" s="140"/>
      <c r="FHC255" s="140"/>
      <c r="FHD255" s="140"/>
      <c r="FHE255" s="140"/>
      <c r="FHF255" s="140"/>
      <c r="FHG255" s="140"/>
      <c r="FHH255" s="140"/>
      <c r="FHI255" s="140"/>
      <c r="FHJ255" s="140"/>
      <c r="FHK255" s="140"/>
      <c r="FHL255" s="140"/>
      <c r="FHM255" s="140"/>
      <c r="FHN255" s="140"/>
      <c r="FHO255" s="140"/>
      <c r="FHP255" s="140"/>
      <c r="FHQ255" s="140"/>
      <c r="FHR255" s="140"/>
      <c r="FHS255" s="140"/>
      <c r="FHT255" s="140"/>
      <c r="FHU255" s="140"/>
      <c r="FHV255" s="140"/>
      <c r="FHW255" s="140"/>
      <c r="FHX255" s="140"/>
      <c r="FHY255" s="140"/>
      <c r="FHZ255" s="140"/>
      <c r="FIA255" s="140"/>
      <c r="FIB255" s="140"/>
      <c r="FIC255" s="140"/>
      <c r="FID255" s="140"/>
      <c r="FIE255" s="140"/>
      <c r="FIF255" s="140"/>
      <c r="FIG255" s="140"/>
      <c r="FIH255" s="140"/>
      <c r="FII255" s="140"/>
      <c r="FIJ255" s="140"/>
      <c r="FIK255" s="140"/>
      <c r="FIL255" s="140"/>
      <c r="FIM255" s="140"/>
      <c r="FIN255" s="140"/>
      <c r="FIO255" s="140"/>
      <c r="FIP255" s="140"/>
      <c r="FIQ255" s="140"/>
      <c r="FIR255" s="140"/>
      <c r="FIS255" s="140"/>
      <c r="FIT255" s="140"/>
      <c r="FIU255" s="140"/>
      <c r="FIV255" s="140"/>
      <c r="FIW255" s="140"/>
      <c r="FIX255" s="140"/>
      <c r="FIY255" s="140"/>
      <c r="FIZ255" s="140"/>
      <c r="FJA255" s="140"/>
      <c r="FJB255" s="140"/>
      <c r="FJC255" s="140"/>
      <c r="FJD255" s="140"/>
      <c r="FJE255" s="140"/>
      <c r="FJF255" s="140"/>
      <c r="FJG255" s="140"/>
      <c r="FJH255" s="140"/>
      <c r="FJI255" s="140"/>
      <c r="FJJ255" s="140"/>
      <c r="FJK255" s="140"/>
      <c r="FJL255" s="140"/>
      <c r="FJM255" s="140"/>
      <c r="FJN255" s="140"/>
      <c r="FJO255" s="140"/>
      <c r="FJP255" s="140"/>
      <c r="FJQ255" s="140"/>
      <c r="FJR255" s="140"/>
      <c r="FJS255" s="140"/>
      <c r="FJT255" s="140"/>
      <c r="FJU255" s="140"/>
      <c r="FJV255" s="140"/>
      <c r="FJW255" s="140"/>
      <c r="FJX255" s="140"/>
      <c r="FJY255" s="140"/>
      <c r="FJZ255" s="140"/>
      <c r="FKA255" s="140"/>
      <c r="FKB255" s="140"/>
      <c r="FKC255" s="140"/>
      <c r="FKD255" s="140"/>
      <c r="FKE255" s="140"/>
      <c r="FKF255" s="140"/>
      <c r="FKG255" s="140"/>
      <c r="FKH255" s="140"/>
      <c r="FKI255" s="140"/>
      <c r="FKJ255" s="140"/>
      <c r="FKK255" s="140"/>
      <c r="FKL255" s="140"/>
      <c r="FKM255" s="140"/>
      <c r="FKN255" s="140"/>
      <c r="FKO255" s="140"/>
      <c r="FKP255" s="140"/>
      <c r="FKQ255" s="140"/>
      <c r="FKR255" s="140"/>
      <c r="FKS255" s="140"/>
      <c r="FKT255" s="140"/>
      <c r="FKU255" s="140"/>
      <c r="FKV255" s="140"/>
      <c r="FKW255" s="140"/>
      <c r="FKX255" s="140"/>
      <c r="FKY255" s="140"/>
      <c r="FKZ255" s="140"/>
      <c r="FLA255" s="140"/>
      <c r="FLB255" s="140"/>
      <c r="FLC255" s="140"/>
      <c r="FLD255" s="140"/>
      <c r="FLE255" s="140"/>
      <c r="FLF255" s="140"/>
      <c r="FLG255" s="140"/>
      <c r="FLH255" s="140"/>
      <c r="FLI255" s="140"/>
      <c r="FLJ255" s="140"/>
      <c r="FLK255" s="140"/>
      <c r="FLL255" s="140"/>
      <c r="FLM255" s="140"/>
      <c r="FLN255" s="140"/>
      <c r="FLO255" s="140"/>
      <c r="FLP255" s="140"/>
      <c r="FLQ255" s="140"/>
      <c r="FLR255" s="140"/>
      <c r="FLS255" s="140"/>
      <c r="FLT255" s="140"/>
      <c r="FLU255" s="140"/>
      <c r="FLV255" s="140"/>
      <c r="FLW255" s="140"/>
      <c r="FLX255" s="140"/>
      <c r="FLY255" s="140"/>
      <c r="FLZ255" s="140"/>
      <c r="FMA255" s="140"/>
      <c r="FMB255" s="140"/>
      <c r="FMC255" s="140"/>
      <c r="FMD255" s="140"/>
      <c r="FME255" s="140"/>
      <c r="FMF255" s="140"/>
      <c r="FMG255" s="140"/>
      <c r="FMH255" s="140"/>
      <c r="FMI255" s="140"/>
      <c r="FMJ255" s="140"/>
      <c r="FMK255" s="140"/>
      <c r="FML255" s="140"/>
      <c r="FMM255" s="140"/>
      <c r="FMN255" s="140"/>
      <c r="FMO255" s="140"/>
      <c r="FMP255" s="140"/>
      <c r="FMQ255" s="140"/>
      <c r="FMR255" s="140"/>
      <c r="FMS255" s="140"/>
      <c r="FMT255" s="140"/>
      <c r="FMU255" s="140"/>
      <c r="FMV255" s="140"/>
      <c r="FMW255" s="140"/>
      <c r="FMX255" s="140"/>
      <c r="FMY255" s="140"/>
      <c r="FMZ255" s="140"/>
      <c r="FNA255" s="140"/>
      <c r="FNB255" s="140"/>
      <c r="FNC255" s="140"/>
      <c r="FND255" s="140"/>
      <c r="FNE255" s="140"/>
      <c r="FNF255" s="140"/>
      <c r="FNG255" s="140"/>
      <c r="FNH255" s="140"/>
      <c r="FNI255" s="140"/>
      <c r="FNJ255" s="140"/>
      <c r="FNK255" s="140"/>
      <c r="FNL255" s="140"/>
      <c r="FNM255" s="140"/>
      <c r="FNN255" s="140"/>
      <c r="FNO255" s="140"/>
      <c r="FNP255" s="140"/>
      <c r="FNQ255" s="140"/>
      <c r="FNR255" s="140"/>
      <c r="FNS255" s="140"/>
      <c r="FNT255" s="140"/>
      <c r="FNU255" s="140"/>
      <c r="FNV255" s="140"/>
      <c r="FNW255" s="140"/>
      <c r="FNX255" s="140"/>
      <c r="FNY255" s="140"/>
      <c r="FNZ255" s="140"/>
      <c r="FOA255" s="140"/>
      <c r="FOB255" s="140"/>
      <c r="FOC255" s="140"/>
      <c r="FOD255" s="140"/>
      <c r="FOE255" s="140"/>
      <c r="FOF255" s="140"/>
      <c r="FOG255" s="140"/>
      <c r="FOH255" s="140"/>
      <c r="FOI255" s="140"/>
      <c r="FOJ255" s="140"/>
      <c r="FOK255" s="140"/>
      <c r="FOL255" s="140"/>
      <c r="FOM255" s="140"/>
      <c r="FON255" s="140"/>
      <c r="FOO255" s="140"/>
      <c r="FOP255" s="140"/>
      <c r="FOQ255" s="140"/>
      <c r="FOR255" s="140"/>
      <c r="FOS255" s="140"/>
      <c r="FOT255" s="140"/>
      <c r="FOU255" s="140"/>
      <c r="FOV255" s="140"/>
      <c r="FOW255" s="140"/>
      <c r="FOX255" s="140"/>
      <c r="FOY255" s="140"/>
      <c r="FOZ255" s="140"/>
      <c r="FPA255" s="140"/>
      <c r="FPB255" s="140"/>
      <c r="FPC255" s="140"/>
      <c r="FPD255" s="140"/>
      <c r="FPE255" s="140"/>
      <c r="FPF255" s="140"/>
      <c r="FPG255" s="140"/>
      <c r="FPH255" s="140"/>
      <c r="FPI255" s="140"/>
      <c r="FPJ255" s="140"/>
      <c r="FPK255" s="140"/>
      <c r="FPL255" s="140"/>
      <c r="FPM255" s="140"/>
      <c r="FPN255" s="140"/>
      <c r="FPO255" s="140"/>
      <c r="FPP255" s="140"/>
      <c r="FPQ255" s="140"/>
      <c r="FPR255" s="140"/>
      <c r="FPS255" s="140"/>
      <c r="FPT255" s="140"/>
      <c r="FPU255" s="140"/>
      <c r="FPV255" s="140"/>
      <c r="FPW255" s="140"/>
      <c r="FPX255" s="140"/>
      <c r="FPY255" s="140"/>
      <c r="FPZ255" s="140"/>
      <c r="FQA255" s="140"/>
      <c r="FQB255" s="140"/>
      <c r="FQC255" s="140"/>
      <c r="FQD255" s="140"/>
      <c r="FQE255" s="140"/>
      <c r="FQF255" s="140"/>
      <c r="FQG255" s="140"/>
      <c r="FQH255" s="140"/>
      <c r="FQI255" s="140"/>
      <c r="FQJ255" s="140"/>
      <c r="FQK255" s="140"/>
      <c r="FQL255" s="140"/>
      <c r="FQM255" s="140"/>
      <c r="FQN255" s="140"/>
      <c r="FQO255" s="140"/>
      <c r="FQP255" s="140"/>
      <c r="FQQ255" s="140"/>
      <c r="FQR255" s="140"/>
      <c r="FQS255" s="140"/>
      <c r="FQT255" s="140"/>
      <c r="FQU255" s="140"/>
      <c r="FQV255" s="140"/>
      <c r="FQW255" s="140"/>
      <c r="FQX255" s="140"/>
      <c r="FQY255" s="140"/>
      <c r="FQZ255" s="140"/>
      <c r="FRA255" s="140"/>
      <c r="FRB255" s="140"/>
      <c r="FRC255" s="140"/>
      <c r="FRD255" s="140"/>
      <c r="FRE255" s="140"/>
      <c r="FRF255" s="140"/>
      <c r="FRG255" s="140"/>
      <c r="FRH255" s="140"/>
      <c r="FRI255" s="140"/>
      <c r="FRJ255" s="140"/>
      <c r="FRK255" s="140"/>
      <c r="FRL255" s="140"/>
      <c r="FRM255" s="140"/>
      <c r="FRN255" s="140"/>
      <c r="FRO255" s="140"/>
      <c r="FRP255" s="140"/>
      <c r="FRQ255" s="140"/>
      <c r="FRR255" s="140"/>
      <c r="FRS255" s="140"/>
      <c r="FRT255" s="140"/>
      <c r="FRU255" s="140"/>
      <c r="FRV255" s="140"/>
      <c r="FRW255" s="140"/>
      <c r="FRX255" s="140"/>
      <c r="FRY255" s="140"/>
      <c r="FRZ255" s="140"/>
      <c r="FSA255" s="140"/>
      <c r="FSB255" s="140"/>
      <c r="FSC255" s="140"/>
      <c r="FSD255" s="140"/>
      <c r="FSE255" s="140"/>
      <c r="FSF255" s="140"/>
      <c r="FSG255" s="140"/>
      <c r="FSH255" s="140"/>
      <c r="FSI255" s="140"/>
      <c r="FSJ255" s="140"/>
      <c r="FSK255" s="140"/>
      <c r="FSL255" s="140"/>
      <c r="FSM255" s="140"/>
      <c r="FSN255" s="140"/>
      <c r="FSO255" s="140"/>
      <c r="FSP255" s="140"/>
      <c r="FSQ255" s="140"/>
      <c r="FSR255" s="140"/>
      <c r="FSS255" s="140"/>
      <c r="FST255" s="140"/>
      <c r="FSU255" s="140"/>
      <c r="FSV255" s="140"/>
      <c r="FSW255" s="140"/>
      <c r="FSX255" s="140"/>
      <c r="FSY255" s="140"/>
      <c r="FSZ255" s="140"/>
      <c r="FTA255" s="140"/>
      <c r="FTB255" s="140"/>
      <c r="FTC255" s="140"/>
      <c r="FTD255" s="140"/>
      <c r="FTE255" s="140"/>
      <c r="FTF255" s="140"/>
      <c r="FTG255" s="140"/>
      <c r="FTH255" s="140"/>
      <c r="FTI255" s="140"/>
      <c r="FTJ255" s="140"/>
      <c r="FTK255" s="140"/>
      <c r="FTL255" s="140"/>
      <c r="FTM255" s="140"/>
      <c r="FTN255" s="140"/>
      <c r="FTO255" s="140"/>
      <c r="FTP255" s="140"/>
      <c r="FTQ255" s="140"/>
      <c r="FTR255" s="140"/>
      <c r="FTS255" s="140"/>
      <c r="FTT255" s="140"/>
      <c r="FTU255" s="140"/>
      <c r="FTV255" s="140"/>
      <c r="FTW255" s="140"/>
      <c r="FTX255" s="140"/>
      <c r="FTY255" s="140"/>
      <c r="FTZ255" s="140"/>
      <c r="FUA255" s="140"/>
      <c r="FUB255" s="140"/>
      <c r="FUC255" s="140"/>
      <c r="FUD255" s="140"/>
      <c r="FUE255" s="140"/>
      <c r="FUF255" s="140"/>
      <c r="FUG255" s="140"/>
      <c r="FUH255" s="140"/>
      <c r="FUI255" s="140"/>
      <c r="FUJ255" s="140"/>
      <c r="FUK255" s="140"/>
      <c r="FUL255" s="140"/>
      <c r="FUM255" s="140"/>
      <c r="FUN255" s="140"/>
      <c r="FUO255" s="140"/>
      <c r="FUP255" s="140"/>
      <c r="FUQ255" s="140"/>
      <c r="FUR255" s="140"/>
      <c r="FUS255" s="140"/>
      <c r="FUT255" s="140"/>
      <c r="FUU255" s="140"/>
      <c r="FUV255" s="140"/>
      <c r="FUW255" s="140"/>
      <c r="FUX255" s="140"/>
      <c r="FUY255" s="140"/>
      <c r="FUZ255" s="140"/>
      <c r="FVA255" s="140"/>
      <c r="FVB255" s="140"/>
      <c r="FVC255" s="140"/>
      <c r="FVD255" s="140"/>
      <c r="FVE255" s="140"/>
      <c r="FVF255" s="140"/>
      <c r="FVG255" s="140"/>
      <c r="FVH255" s="140"/>
      <c r="FVI255" s="140"/>
      <c r="FVJ255" s="140"/>
      <c r="FVK255" s="140"/>
      <c r="FVL255" s="140"/>
      <c r="FVM255" s="140"/>
      <c r="FVN255" s="140"/>
      <c r="FVO255" s="140"/>
      <c r="FVP255" s="140"/>
      <c r="FVQ255" s="140"/>
      <c r="FVR255" s="140"/>
      <c r="FVS255" s="140"/>
      <c r="FVT255" s="140"/>
      <c r="FVU255" s="140"/>
      <c r="FVV255" s="140"/>
      <c r="FVW255" s="140"/>
      <c r="FVX255" s="140"/>
      <c r="FVY255" s="140"/>
      <c r="FVZ255" s="140"/>
      <c r="FWA255" s="140"/>
      <c r="FWB255" s="140"/>
      <c r="FWC255" s="140"/>
      <c r="FWD255" s="140"/>
      <c r="FWE255" s="140"/>
      <c r="FWF255" s="140"/>
      <c r="FWG255" s="140"/>
      <c r="FWH255" s="140"/>
      <c r="FWI255" s="140"/>
      <c r="FWJ255" s="140"/>
      <c r="FWK255" s="140"/>
      <c r="FWL255" s="140"/>
      <c r="FWM255" s="140"/>
      <c r="FWN255" s="140"/>
      <c r="FWO255" s="140"/>
      <c r="FWP255" s="140"/>
      <c r="FWQ255" s="140"/>
      <c r="FWR255" s="140"/>
      <c r="FWS255" s="140"/>
      <c r="FWT255" s="140"/>
      <c r="FWU255" s="140"/>
      <c r="FWV255" s="140"/>
      <c r="FWW255" s="140"/>
      <c r="FWX255" s="140"/>
      <c r="FWY255" s="140"/>
      <c r="FWZ255" s="140"/>
      <c r="FXA255" s="140"/>
      <c r="FXB255" s="140"/>
      <c r="FXC255" s="140"/>
      <c r="FXD255" s="140"/>
      <c r="FXE255" s="140"/>
      <c r="FXF255" s="140"/>
      <c r="FXG255" s="140"/>
      <c r="FXH255" s="140"/>
      <c r="FXI255" s="140"/>
      <c r="FXJ255" s="140"/>
      <c r="FXK255" s="140"/>
      <c r="FXL255" s="140"/>
      <c r="FXM255" s="140"/>
      <c r="FXN255" s="140"/>
      <c r="FXO255" s="140"/>
      <c r="FXP255" s="140"/>
      <c r="FXQ255" s="140"/>
      <c r="FXR255" s="140"/>
      <c r="FXS255" s="140"/>
      <c r="FXT255" s="140"/>
      <c r="FXU255" s="140"/>
      <c r="FXV255" s="140"/>
      <c r="FXW255" s="140"/>
      <c r="FXX255" s="140"/>
      <c r="FXY255" s="140"/>
      <c r="FXZ255" s="140"/>
      <c r="FYA255" s="140"/>
      <c r="FYB255" s="140"/>
      <c r="FYC255" s="140"/>
      <c r="FYD255" s="140"/>
      <c r="FYE255" s="140"/>
      <c r="FYF255" s="140"/>
      <c r="FYG255" s="140"/>
      <c r="FYH255" s="140"/>
      <c r="FYI255" s="140"/>
      <c r="FYJ255" s="140"/>
      <c r="FYK255" s="140"/>
      <c r="FYL255" s="140"/>
      <c r="FYM255" s="140"/>
      <c r="FYN255" s="140"/>
      <c r="FYO255" s="140"/>
      <c r="FYP255" s="140"/>
      <c r="FYQ255" s="140"/>
      <c r="FYR255" s="140"/>
      <c r="FYS255" s="140"/>
      <c r="FYT255" s="140"/>
      <c r="FYU255" s="140"/>
      <c r="FYV255" s="140"/>
      <c r="FYW255" s="140"/>
      <c r="FYX255" s="140"/>
      <c r="FYY255" s="140"/>
      <c r="FYZ255" s="140"/>
      <c r="FZA255" s="140"/>
      <c r="FZB255" s="140"/>
      <c r="FZC255" s="140"/>
      <c r="FZD255" s="140"/>
      <c r="FZE255" s="140"/>
      <c r="FZF255" s="140"/>
      <c r="FZG255" s="140"/>
      <c r="FZH255" s="140"/>
      <c r="FZI255" s="140"/>
      <c r="FZJ255" s="140"/>
      <c r="FZK255" s="140"/>
      <c r="FZL255" s="140"/>
      <c r="FZM255" s="140"/>
      <c r="FZN255" s="140"/>
      <c r="FZO255" s="140"/>
      <c r="FZP255" s="140"/>
      <c r="FZQ255" s="140"/>
      <c r="FZR255" s="140"/>
      <c r="FZS255" s="140"/>
      <c r="FZT255" s="140"/>
      <c r="FZU255" s="140"/>
      <c r="FZV255" s="140"/>
      <c r="FZW255" s="140"/>
      <c r="FZX255" s="140"/>
      <c r="FZY255" s="140"/>
      <c r="FZZ255" s="140"/>
      <c r="GAA255" s="140"/>
      <c r="GAB255" s="140"/>
      <c r="GAC255" s="140"/>
      <c r="GAD255" s="140"/>
      <c r="GAE255" s="140"/>
      <c r="GAF255" s="140"/>
      <c r="GAG255" s="140"/>
      <c r="GAH255" s="140"/>
      <c r="GAI255" s="140"/>
      <c r="GAJ255" s="140"/>
      <c r="GAK255" s="140"/>
      <c r="GAL255" s="140"/>
      <c r="GAM255" s="140"/>
      <c r="GAN255" s="140"/>
      <c r="GAO255" s="140"/>
      <c r="GAP255" s="140"/>
      <c r="GAQ255" s="140"/>
      <c r="GAR255" s="140"/>
      <c r="GAS255" s="140"/>
      <c r="GAT255" s="140"/>
      <c r="GAU255" s="140"/>
      <c r="GAV255" s="140"/>
      <c r="GAW255" s="140"/>
      <c r="GAX255" s="140"/>
      <c r="GAY255" s="140"/>
      <c r="GAZ255" s="140"/>
      <c r="GBA255" s="140"/>
      <c r="GBB255" s="140"/>
      <c r="GBC255" s="140"/>
      <c r="GBD255" s="140"/>
      <c r="GBE255" s="140"/>
      <c r="GBF255" s="140"/>
      <c r="GBG255" s="140"/>
      <c r="GBH255" s="140"/>
      <c r="GBI255" s="140"/>
      <c r="GBJ255" s="140"/>
      <c r="GBK255" s="140"/>
      <c r="GBL255" s="140"/>
      <c r="GBM255" s="140"/>
      <c r="GBN255" s="140"/>
      <c r="GBO255" s="140"/>
      <c r="GBP255" s="140"/>
      <c r="GBQ255" s="140"/>
      <c r="GBR255" s="140"/>
      <c r="GBS255" s="140"/>
      <c r="GBT255" s="140"/>
      <c r="GBU255" s="140"/>
      <c r="GBV255" s="140"/>
      <c r="GBW255" s="140"/>
      <c r="GBX255" s="140"/>
      <c r="GBY255" s="140"/>
      <c r="GBZ255" s="140"/>
      <c r="GCA255" s="140"/>
      <c r="GCB255" s="140"/>
      <c r="GCC255" s="140"/>
      <c r="GCD255" s="140"/>
      <c r="GCE255" s="140"/>
      <c r="GCF255" s="140"/>
      <c r="GCG255" s="140"/>
      <c r="GCH255" s="140"/>
      <c r="GCI255" s="140"/>
      <c r="GCJ255" s="140"/>
      <c r="GCK255" s="140"/>
      <c r="GCL255" s="140"/>
      <c r="GCM255" s="140"/>
      <c r="GCN255" s="140"/>
      <c r="GCO255" s="140"/>
      <c r="GCP255" s="140"/>
      <c r="GCQ255" s="140"/>
      <c r="GCR255" s="140"/>
      <c r="GCS255" s="140"/>
      <c r="GCT255" s="140"/>
      <c r="GCU255" s="140"/>
      <c r="GCV255" s="140"/>
      <c r="GCW255" s="140"/>
      <c r="GCX255" s="140"/>
      <c r="GCY255" s="140"/>
      <c r="GCZ255" s="140"/>
      <c r="GDA255" s="140"/>
      <c r="GDB255" s="140"/>
      <c r="GDC255" s="140"/>
      <c r="GDD255" s="140"/>
      <c r="GDE255" s="140"/>
      <c r="GDF255" s="140"/>
      <c r="GDG255" s="140"/>
      <c r="GDH255" s="140"/>
      <c r="GDI255" s="140"/>
      <c r="GDJ255" s="140"/>
      <c r="GDK255" s="140"/>
      <c r="GDL255" s="140"/>
      <c r="GDM255" s="140"/>
      <c r="GDN255" s="140"/>
      <c r="GDO255" s="140"/>
      <c r="GDP255" s="140"/>
      <c r="GDQ255" s="140"/>
      <c r="GDR255" s="140"/>
      <c r="GDS255" s="140"/>
      <c r="GDT255" s="140"/>
      <c r="GDU255" s="140"/>
      <c r="GDV255" s="140"/>
      <c r="GDW255" s="140"/>
      <c r="GDX255" s="140"/>
      <c r="GDY255" s="140"/>
      <c r="GDZ255" s="140"/>
      <c r="GEA255" s="140"/>
      <c r="GEB255" s="140"/>
      <c r="GEC255" s="140"/>
      <c r="GED255" s="140"/>
      <c r="GEE255" s="140"/>
      <c r="GEF255" s="140"/>
      <c r="GEG255" s="140"/>
      <c r="GEH255" s="140"/>
      <c r="GEI255" s="140"/>
      <c r="GEJ255" s="140"/>
      <c r="GEK255" s="140"/>
      <c r="GEL255" s="140"/>
      <c r="GEM255" s="140"/>
      <c r="GEN255" s="140"/>
      <c r="GEO255" s="140"/>
      <c r="GEP255" s="140"/>
      <c r="GEQ255" s="140"/>
      <c r="GER255" s="140"/>
      <c r="GES255" s="140"/>
      <c r="GET255" s="140"/>
      <c r="GEU255" s="140"/>
      <c r="GEV255" s="140"/>
      <c r="GEW255" s="140"/>
      <c r="GEX255" s="140"/>
      <c r="GEY255" s="140"/>
      <c r="GEZ255" s="140"/>
      <c r="GFA255" s="140"/>
      <c r="GFB255" s="140"/>
      <c r="GFC255" s="140"/>
      <c r="GFD255" s="140"/>
      <c r="GFE255" s="140"/>
      <c r="GFF255" s="140"/>
      <c r="GFG255" s="140"/>
      <c r="GFH255" s="140"/>
      <c r="GFI255" s="140"/>
      <c r="GFJ255" s="140"/>
      <c r="GFK255" s="140"/>
      <c r="GFL255" s="140"/>
      <c r="GFM255" s="140"/>
      <c r="GFN255" s="140"/>
      <c r="GFO255" s="140"/>
      <c r="GFP255" s="140"/>
      <c r="GFQ255" s="140"/>
      <c r="GFR255" s="140"/>
      <c r="GFS255" s="140"/>
      <c r="GFT255" s="140"/>
      <c r="GFU255" s="140"/>
      <c r="GFV255" s="140"/>
      <c r="GFW255" s="140"/>
      <c r="GFX255" s="140"/>
      <c r="GFY255" s="140"/>
      <c r="GFZ255" s="140"/>
      <c r="GGA255" s="140"/>
      <c r="GGB255" s="140"/>
      <c r="GGC255" s="140"/>
      <c r="GGD255" s="140"/>
      <c r="GGE255" s="140"/>
      <c r="GGF255" s="140"/>
      <c r="GGG255" s="140"/>
      <c r="GGH255" s="140"/>
      <c r="GGI255" s="140"/>
      <c r="GGJ255" s="140"/>
      <c r="GGK255" s="140"/>
      <c r="GGL255" s="140"/>
      <c r="GGM255" s="140"/>
      <c r="GGN255" s="140"/>
      <c r="GGO255" s="140"/>
      <c r="GGP255" s="140"/>
      <c r="GGQ255" s="140"/>
      <c r="GGR255" s="140"/>
      <c r="GGS255" s="140"/>
      <c r="GGT255" s="140"/>
      <c r="GGU255" s="140"/>
      <c r="GGV255" s="140"/>
      <c r="GGW255" s="140"/>
      <c r="GGX255" s="140"/>
      <c r="GGY255" s="140"/>
      <c r="GGZ255" s="140"/>
      <c r="GHA255" s="140"/>
      <c r="GHB255" s="140"/>
      <c r="GHC255" s="140"/>
      <c r="GHD255" s="140"/>
      <c r="GHE255" s="140"/>
      <c r="GHF255" s="140"/>
      <c r="GHG255" s="140"/>
      <c r="GHH255" s="140"/>
      <c r="GHI255" s="140"/>
      <c r="GHJ255" s="140"/>
      <c r="GHK255" s="140"/>
      <c r="GHL255" s="140"/>
      <c r="GHM255" s="140"/>
      <c r="GHN255" s="140"/>
      <c r="GHO255" s="140"/>
      <c r="GHP255" s="140"/>
      <c r="GHQ255" s="140"/>
      <c r="GHR255" s="140"/>
      <c r="GHS255" s="140"/>
      <c r="GHT255" s="140"/>
      <c r="GHU255" s="140"/>
      <c r="GHV255" s="140"/>
      <c r="GHW255" s="140"/>
      <c r="GHX255" s="140"/>
      <c r="GHY255" s="140"/>
      <c r="GHZ255" s="140"/>
      <c r="GIA255" s="140"/>
      <c r="GIB255" s="140"/>
      <c r="GIC255" s="140"/>
      <c r="GID255" s="140"/>
      <c r="GIE255" s="140"/>
      <c r="GIF255" s="140"/>
      <c r="GIG255" s="140"/>
      <c r="GIH255" s="140"/>
      <c r="GII255" s="140"/>
      <c r="GIJ255" s="140"/>
      <c r="GIK255" s="140"/>
      <c r="GIL255" s="140"/>
      <c r="GIM255" s="140"/>
      <c r="GIN255" s="140"/>
      <c r="GIO255" s="140"/>
      <c r="GIP255" s="140"/>
      <c r="GIQ255" s="140"/>
      <c r="GIR255" s="140"/>
      <c r="GIS255" s="140"/>
      <c r="GIT255" s="140"/>
      <c r="GIU255" s="140"/>
      <c r="GIV255" s="140"/>
      <c r="GIW255" s="140"/>
      <c r="GIX255" s="140"/>
      <c r="GIY255" s="140"/>
      <c r="GIZ255" s="140"/>
      <c r="GJA255" s="140"/>
      <c r="GJB255" s="140"/>
      <c r="GJC255" s="140"/>
      <c r="GJD255" s="140"/>
      <c r="GJE255" s="140"/>
      <c r="GJF255" s="140"/>
      <c r="GJG255" s="140"/>
      <c r="GJH255" s="140"/>
      <c r="GJI255" s="140"/>
      <c r="GJJ255" s="140"/>
      <c r="GJK255" s="140"/>
      <c r="GJL255" s="140"/>
      <c r="GJM255" s="140"/>
      <c r="GJN255" s="140"/>
      <c r="GJO255" s="140"/>
      <c r="GJP255" s="140"/>
      <c r="GJQ255" s="140"/>
      <c r="GJR255" s="140"/>
      <c r="GJS255" s="140"/>
      <c r="GJT255" s="140"/>
      <c r="GJU255" s="140"/>
      <c r="GJV255" s="140"/>
      <c r="GJW255" s="140"/>
      <c r="GJX255" s="140"/>
      <c r="GJY255" s="140"/>
      <c r="GJZ255" s="140"/>
      <c r="GKA255" s="140"/>
      <c r="GKB255" s="140"/>
      <c r="GKC255" s="140"/>
      <c r="GKD255" s="140"/>
      <c r="GKE255" s="140"/>
      <c r="GKF255" s="140"/>
      <c r="GKG255" s="140"/>
      <c r="GKH255" s="140"/>
      <c r="GKI255" s="140"/>
      <c r="GKJ255" s="140"/>
      <c r="GKK255" s="140"/>
      <c r="GKL255" s="140"/>
      <c r="GKM255" s="140"/>
      <c r="GKN255" s="140"/>
      <c r="GKO255" s="140"/>
      <c r="GKP255" s="140"/>
      <c r="GKQ255" s="140"/>
      <c r="GKR255" s="140"/>
      <c r="GKS255" s="140"/>
      <c r="GKT255" s="140"/>
      <c r="GKU255" s="140"/>
      <c r="GKV255" s="140"/>
      <c r="GKW255" s="140"/>
      <c r="GKX255" s="140"/>
      <c r="GKY255" s="140"/>
      <c r="GKZ255" s="140"/>
      <c r="GLA255" s="140"/>
      <c r="GLB255" s="140"/>
      <c r="GLC255" s="140"/>
      <c r="GLD255" s="140"/>
      <c r="GLE255" s="140"/>
      <c r="GLF255" s="140"/>
      <c r="GLG255" s="140"/>
      <c r="GLH255" s="140"/>
      <c r="GLI255" s="140"/>
      <c r="GLJ255" s="140"/>
      <c r="GLK255" s="140"/>
      <c r="GLL255" s="140"/>
      <c r="GLM255" s="140"/>
      <c r="GLN255" s="140"/>
      <c r="GLO255" s="140"/>
      <c r="GLP255" s="140"/>
      <c r="GLQ255" s="140"/>
      <c r="GLR255" s="140"/>
      <c r="GLS255" s="140"/>
      <c r="GLT255" s="140"/>
      <c r="GLU255" s="140"/>
      <c r="GLV255" s="140"/>
      <c r="GLW255" s="140"/>
      <c r="GLX255" s="140"/>
      <c r="GLY255" s="140"/>
      <c r="GLZ255" s="140"/>
      <c r="GMA255" s="140"/>
      <c r="GMB255" s="140"/>
      <c r="GMC255" s="140"/>
      <c r="GMD255" s="140"/>
      <c r="GME255" s="140"/>
      <c r="GMF255" s="140"/>
      <c r="GMG255" s="140"/>
      <c r="GMH255" s="140"/>
      <c r="GMI255" s="140"/>
      <c r="GMJ255" s="140"/>
      <c r="GMK255" s="140"/>
      <c r="GML255" s="140"/>
      <c r="GMM255" s="140"/>
      <c r="GMN255" s="140"/>
      <c r="GMO255" s="140"/>
      <c r="GMP255" s="140"/>
      <c r="GMQ255" s="140"/>
      <c r="GMR255" s="140"/>
      <c r="GMS255" s="140"/>
      <c r="GMT255" s="140"/>
      <c r="GMU255" s="140"/>
      <c r="GMV255" s="140"/>
      <c r="GMW255" s="140"/>
      <c r="GMX255" s="140"/>
      <c r="GMY255" s="140"/>
      <c r="GMZ255" s="140"/>
      <c r="GNA255" s="140"/>
      <c r="GNB255" s="140"/>
      <c r="GNC255" s="140"/>
      <c r="GND255" s="140"/>
      <c r="GNE255" s="140"/>
      <c r="GNF255" s="140"/>
      <c r="GNG255" s="140"/>
      <c r="GNH255" s="140"/>
      <c r="GNI255" s="140"/>
      <c r="GNJ255" s="140"/>
      <c r="GNK255" s="140"/>
      <c r="GNL255" s="140"/>
      <c r="GNM255" s="140"/>
      <c r="GNN255" s="140"/>
      <c r="GNO255" s="140"/>
      <c r="GNP255" s="140"/>
      <c r="GNQ255" s="140"/>
      <c r="GNR255" s="140"/>
      <c r="GNS255" s="140"/>
      <c r="GNT255" s="140"/>
      <c r="GNU255" s="140"/>
      <c r="GNV255" s="140"/>
      <c r="GNW255" s="140"/>
      <c r="GNX255" s="140"/>
      <c r="GNY255" s="140"/>
      <c r="GNZ255" s="140"/>
      <c r="GOA255" s="140"/>
      <c r="GOB255" s="140"/>
      <c r="GOC255" s="140"/>
      <c r="GOD255" s="140"/>
      <c r="GOE255" s="140"/>
      <c r="GOF255" s="140"/>
      <c r="GOG255" s="140"/>
      <c r="GOH255" s="140"/>
      <c r="GOI255" s="140"/>
      <c r="GOJ255" s="140"/>
      <c r="GOK255" s="140"/>
      <c r="GOL255" s="140"/>
      <c r="GOM255" s="140"/>
      <c r="GON255" s="140"/>
      <c r="GOO255" s="140"/>
      <c r="GOP255" s="140"/>
      <c r="GOQ255" s="140"/>
      <c r="GOR255" s="140"/>
      <c r="GOS255" s="140"/>
      <c r="GOT255" s="140"/>
      <c r="GOU255" s="140"/>
      <c r="GOV255" s="140"/>
      <c r="GOW255" s="140"/>
      <c r="GOX255" s="140"/>
      <c r="GOY255" s="140"/>
      <c r="GOZ255" s="140"/>
      <c r="GPA255" s="140"/>
      <c r="GPB255" s="140"/>
      <c r="GPC255" s="140"/>
      <c r="GPD255" s="140"/>
      <c r="GPE255" s="140"/>
      <c r="GPF255" s="140"/>
      <c r="GPG255" s="140"/>
      <c r="GPH255" s="140"/>
      <c r="GPI255" s="140"/>
      <c r="GPJ255" s="140"/>
      <c r="GPK255" s="140"/>
      <c r="GPL255" s="140"/>
      <c r="GPM255" s="140"/>
      <c r="GPN255" s="140"/>
      <c r="GPO255" s="140"/>
      <c r="GPP255" s="140"/>
      <c r="GPQ255" s="140"/>
      <c r="GPR255" s="140"/>
      <c r="GPS255" s="140"/>
      <c r="GPT255" s="140"/>
      <c r="GPU255" s="140"/>
      <c r="GPV255" s="140"/>
      <c r="GPW255" s="140"/>
      <c r="GPX255" s="140"/>
      <c r="GPY255" s="140"/>
      <c r="GPZ255" s="140"/>
      <c r="GQA255" s="140"/>
      <c r="GQB255" s="140"/>
      <c r="GQC255" s="140"/>
      <c r="GQD255" s="140"/>
      <c r="GQE255" s="140"/>
      <c r="GQF255" s="140"/>
      <c r="GQG255" s="140"/>
      <c r="GQH255" s="140"/>
      <c r="GQI255" s="140"/>
      <c r="GQJ255" s="140"/>
      <c r="GQK255" s="140"/>
      <c r="GQL255" s="140"/>
      <c r="GQM255" s="140"/>
      <c r="GQN255" s="140"/>
      <c r="GQO255" s="140"/>
      <c r="GQP255" s="140"/>
      <c r="GQQ255" s="140"/>
      <c r="GQR255" s="140"/>
      <c r="GQS255" s="140"/>
      <c r="GQT255" s="140"/>
      <c r="GQU255" s="140"/>
      <c r="GQV255" s="140"/>
      <c r="GQW255" s="140"/>
      <c r="GQX255" s="140"/>
      <c r="GQY255" s="140"/>
      <c r="GQZ255" s="140"/>
      <c r="GRA255" s="140"/>
      <c r="GRB255" s="140"/>
      <c r="GRC255" s="140"/>
      <c r="GRD255" s="140"/>
      <c r="GRE255" s="140"/>
      <c r="GRF255" s="140"/>
      <c r="GRG255" s="140"/>
      <c r="GRH255" s="140"/>
      <c r="GRI255" s="140"/>
      <c r="GRJ255" s="140"/>
      <c r="GRK255" s="140"/>
      <c r="GRL255" s="140"/>
      <c r="GRM255" s="140"/>
      <c r="GRN255" s="140"/>
      <c r="GRO255" s="140"/>
      <c r="GRP255" s="140"/>
      <c r="GRQ255" s="140"/>
      <c r="GRR255" s="140"/>
      <c r="GRS255" s="140"/>
      <c r="GRT255" s="140"/>
      <c r="GRU255" s="140"/>
      <c r="GRV255" s="140"/>
      <c r="GRW255" s="140"/>
      <c r="GRX255" s="140"/>
      <c r="GRY255" s="140"/>
      <c r="GRZ255" s="140"/>
      <c r="GSA255" s="140"/>
      <c r="GSB255" s="140"/>
      <c r="GSC255" s="140"/>
      <c r="GSD255" s="140"/>
      <c r="GSE255" s="140"/>
      <c r="GSF255" s="140"/>
      <c r="GSG255" s="140"/>
      <c r="GSH255" s="140"/>
      <c r="GSI255" s="140"/>
      <c r="GSJ255" s="140"/>
      <c r="GSK255" s="140"/>
      <c r="GSL255" s="140"/>
      <c r="GSM255" s="140"/>
      <c r="GSN255" s="140"/>
      <c r="GSO255" s="140"/>
      <c r="GSP255" s="140"/>
      <c r="GSQ255" s="140"/>
      <c r="GSR255" s="140"/>
      <c r="GSS255" s="140"/>
      <c r="GST255" s="140"/>
      <c r="GSU255" s="140"/>
      <c r="GSV255" s="140"/>
      <c r="GSW255" s="140"/>
      <c r="GSX255" s="140"/>
      <c r="GSY255" s="140"/>
      <c r="GSZ255" s="140"/>
      <c r="GTA255" s="140"/>
      <c r="GTB255" s="140"/>
      <c r="GTC255" s="140"/>
      <c r="GTD255" s="140"/>
      <c r="GTE255" s="140"/>
      <c r="GTF255" s="140"/>
      <c r="GTG255" s="140"/>
      <c r="GTH255" s="140"/>
      <c r="GTI255" s="140"/>
      <c r="GTJ255" s="140"/>
      <c r="GTK255" s="140"/>
      <c r="GTL255" s="140"/>
      <c r="GTM255" s="140"/>
      <c r="GTN255" s="140"/>
      <c r="GTO255" s="140"/>
      <c r="GTP255" s="140"/>
      <c r="GTQ255" s="140"/>
      <c r="GTR255" s="140"/>
      <c r="GTS255" s="140"/>
      <c r="GTT255" s="140"/>
      <c r="GTU255" s="140"/>
      <c r="GTV255" s="140"/>
      <c r="GTW255" s="140"/>
      <c r="GTX255" s="140"/>
      <c r="GTY255" s="140"/>
      <c r="GTZ255" s="140"/>
      <c r="GUA255" s="140"/>
      <c r="GUB255" s="140"/>
      <c r="GUC255" s="140"/>
      <c r="GUD255" s="140"/>
      <c r="GUE255" s="140"/>
      <c r="GUF255" s="140"/>
      <c r="GUG255" s="140"/>
      <c r="GUH255" s="140"/>
      <c r="GUI255" s="140"/>
      <c r="GUJ255" s="140"/>
      <c r="GUK255" s="140"/>
      <c r="GUL255" s="140"/>
      <c r="GUM255" s="140"/>
      <c r="GUN255" s="140"/>
      <c r="GUO255" s="140"/>
      <c r="GUP255" s="140"/>
      <c r="GUQ255" s="140"/>
      <c r="GUR255" s="140"/>
      <c r="GUS255" s="140"/>
      <c r="GUT255" s="140"/>
      <c r="GUU255" s="140"/>
      <c r="GUV255" s="140"/>
      <c r="GUW255" s="140"/>
      <c r="GUX255" s="140"/>
      <c r="GUY255" s="140"/>
      <c r="GUZ255" s="140"/>
      <c r="GVA255" s="140"/>
      <c r="GVB255" s="140"/>
      <c r="GVC255" s="140"/>
      <c r="GVD255" s="140"/>
      <c r="GVE255" s="140"/>
      <c r="GVF255" s="140"/>
      <c r="GVG255" s="140"/>
      <c r="GVH255" s="140"/>
      <c r="GVI255" s="140"/>
      <c r="GVJ255" s="140"/>
      <c r="GVK255" s="140"/>
      <c r="GVL255" s="140"/>
      <c r="GVM255" s="140"/>
      <c r="GVN255" s="140"/>
      <c r="GVO255" s="140"/>
      <c r="GVP255" s="140"/>
      <c r="GVQ255" s="140"/>
      <c r="GVR255" s="140"/>
      <c r="GVS255" s="140"/>
      <c r="GVT255" s="140"/>
      <c r="GVU255" s="140"/>
      <c r="GVV255" s="140"/>
      <c r="GVW255" s="140"/>
      <c r="GVX255" s="140"/>
      <c r="GVY255" s="140"/>
      <c r="GVZ255" s="140"/>
      <c r="GWA255" s="140"/>
      <c r="GWB255" s="140"/>
      <c r="GWC255" s="140"/>
      <c r="GWD255" s="140"/>
      <c r="GWE255" s="140"/>
      <c r="GWF255" s="140"/>
      <c r="GWG255" s="140"/>
      <c r="GWH255" s="140"/>
      <c r="GWI255" s="140"/>
      <c r="GWJ255" s="140"/>
      <c r="GWK255" s="140"/>
      <c r="GWL255" s="140"/>
      <c r="GWM255" s="140"/>
      <c r="GWN255" s="140"/>
      <c r="GWO255" s="140"/>
      <c r="GWP255" s="140"/>
      <c r="GWQ255" s="140"/>
      <c r="GWR255" s="140"/>
      <c r="GWS255" s="140"/>
      <c r="GWT255" s="140"/>
      <c r="GWU255" s="140"/>
      <c r="GWV255" s="140"/>
      <c r="GWW255" s="140"/>
      <c r="GWX255" s="140"/>
      <c r="GWY255" s="140"/>
      <c r="GWZ255" s="140"/>
      <c r="GXA255" s="140"/>
      <c r="GXB255" s="140"/>
      <c r="GXC255" s="140"/>
      <c r="GXD255" s="140"/>
      <c r="GXE255" s="140"/>
      <c r="GXF255" s="140"/>
      <c r="GXG255" s="140"/>
      <c r="GXH255" s="140"/>
      <c r="GXI255" s="140"/>
      <c r="GXJ255" s="140"/>
      <c r="GXK255" s="140"/>
      <c r="GXL255" s="140"/>
      <c r="GXM255" s="140"/>
      <c r="GXN255" s="140"/>
      <c r="GXO255" s="140"/>
      <c r="GXP255" s="140"/>
      <c r="GXQ255" s="140"/>
      <c r="GXR255" s="140"/>
      <c r="GXS255" s="140"/>
      <c r="GXT255" s="140"/>
      <c r="GXU255" s="140"/>
      <c r="GXV255" s="140"/>
      <c r="GXW255" s="140"/>
      <c r="GXX255" s="140"/>
      <c r="GXY255" s="140"/>
      <c r="GXZ255" s="140"/>
      <c r="GYA255" s="140"/>
      <c r="GYB255" s="140"/>
      <c r="GYC255" s="140"/>
      <c r="GYD255" s="140"/>
      <c r="GYE255" s="140"/>
      <c r="GYF255" s="140"/>
      <c r="GYG255" s="140"/>
      <c r="GYH255" s="140"/>
      <c r="GYI255" s="140"/>
      <c r="GYJ255" s="140"/>
      <c r="GYK255" s="140"/>
      <c r="GYL255" s="140"/>
      <c r="GYM255" s="140"/>
      <c r="GYN255" s="140"/>
      <c r="GYO255" s="140"/>
      <c r="GYP255" s="140"/>
      <c r="GYQ255" s="140"/>
      <c r="GYR255" s="140"/>
      <c r="GYS255" s="140"/>
      <c r="GYT255" s="140"/>
      <c r="GYU255" s="140"/>
      <c r="GYV255" s="140"/>
      <c r="GYW255" s="140"/>
      <c r="GYX255" s="140"/>
      <c r="GYY255" s="140"/>
      <c r="GYZ255" s="140"/>
      <c r="GZA255" s="140"/>
      <c r="GZB255" s="140"/>
      <c r="GZC255" s="140"/>
      <c r="GZD255" s="140"/>
      <c r="GZE255" s="140"/>
      <c r="GZF255" s="140"/>
      <c r="GZG255" s="140"/>
      <c r="GZH255" s="140"/>
      <c r="GZI255" s="140"/>
      <c r="GZJ255" s="140"/>
      <c r="GZK255" s="140"/>
      <c r="GZL255" s="140"/>
      <c r="GZM255" s="140"/>
      <c r="GZN255" s="140"/>
      <c r="GZO255" s="140"/>
      <c r="GZP255" s="140"/>
      <c r="GZQ255" s="140"/>
      <c r="GZR255" s="140"/>
      <c r="GZS255" s="140"/>
      <c r="GZT255" s="140"/>
      <c r="GZU255" s="140"/>
      <c r="GZV255" s="140"/>
      <c r="GZW255" s="140"/>
      <c r="GZX255" s="140"/>
      <c r="GZY255" s="140"/>
      <c r="GZZ255" s="140"/>
      <c r="HAA255" s="140"/>
      <c r="HAB255" s="140"/>
      <c r="HAC255" s="140"/>
      <c r="HAD255" s="140"/>
      <c r="HAE255" s="140"/>
      <c r="HAF255" s="140"/>
      <c r="HAG255" s="140"/>
      <c r="HAH255" s="140"/>
      <c r="HAI255" s="140"/>
      <c r="HAJ255" s="140"/>
      <c r="HAK255" s="140"/>
      <c r="HAL255" s="140"/>
      <c r="HAM255" s="140"/>
      <c r="HAN255" s="140"/>
      <c r="HAO255" s="140"/>
      <c r="HAP255" s="140"/>
      <c r="HAQ255" s="140"/>
      <c r="HAR255" s="140"/>
      <c r="HAS255" s="140"/>
      <c r="HAT255" s="140"/>
      <c r="HAU255" s="140"/>
      <c r="HAV255" s="140"/>
      <c r="HAW255" s="140"/>
      <c r="HAX255" s="140"/>
      <c r="HAY255" s="140"/>
      <c r="HAZ255" s="140"/>
      <c r="HBA255" s="140"/>
      <c r="HBB255" s="140"/>
      <c r="HBC255" s="140"/>
      <c r="HBD255" s="140"/>
      <c r="HBE255" s="140"/>
      <c r="HBF255" s="140"/>
      <c r="HBG255" s="140"/>
      <c r="HBH255" s="140"/>
      <c r="HBI255" s="140"/>
      <c r="HBJ255" s="140"/>
      <c r="HBK255" s="140"/>
      <c r="HBL255" s="140"/>
      <c r="HBM255" s="140"/>
      <c r="HBN255" s="140"/>
      <c r="HBO255" s="140"/>
      <c r="HBP255" s="140"/>
      <c r="HBQ255" s="140"/>
      <c r="HBR255" s="140"/>
      <c r="HBS255" s="140"/>
      <c r="HBT255" s="140"/>
      <c r="HBU255" s="140"/>
      <c r="HBV255" s="140"/>
      <c r="HBW255" s="140"/>
      <c r="HBX255" s="140"/>
      <c r="HBY255" s="140"/>
      <c r="HBZ255" s="140"/>
      <c r="HCA255" s="140"/>
      <c r="HCB255" s="140"/>
      <c r="HCC255" s="140"/>
      <c r="HCD255" s="140"/>
      <c r="HCE255" s="140"/>
      <c r="HCF255" s="140"/>
      <c r="HCG255" s="140"/>
      <c r="HCH255" s="140"/>
      <c r="HCI255" s="140"/>
      <c r="HCJ255" s="140"/>
      <c r="HCK255" s="140"/>
      <c r="HCL255" s="140"/>
      <c r="HCM255" s="140"/>
      <c r="HCN255" s="140"/>
      <c r="HCO255" s="140"/>
      <c r="HCP255" s="140"/>
      <c r="HCQ255" s="140"/>
      <c r="HCR255" s="140"/>
      <c r="HCS255" s="140"/>
      <c r="HCT255" s="140"/>
      <c r="HCU255" s="140"/>
      <c r="HCV255" s="140"/>
      <c r="HCW255" s="140"/>
      <c r="HCX255" s="140"/>
      <c r="HCY255" s="140"/>
      <c r="HCZ255" s="140"/>
      <c r="HDA255" s="140"/>
      <c r="HDB255" s="140"/>
      <c r="HDC255" s="140"/>
      <c r="HDD255" s="140"/>
      <c r="HDE255" s="140"/>
      <c r="HDF255" s="140"/>
      <c r="HDG255" s="140"/>
      <c r="HDH255" s="140"/>
      <c r="HDI255" s="140"/>
      <c r="HDJ255" s="140"/>
      <c r="HDK255" s="140"/>
      <c r="HDL255" s="140"/>
      <c r="HDM255" s="140"/>
      <c r="HDN255" s="140"/>
      <c r="HDO255" s="140"/>
      <c r="HDP255" s="140"/>
      <c r="HDQ255" s="140"/>
      <c r="HDR255" s="140"/>
      <c r="HDS255" s="140"/>
      <c r="HDT255" s="140"/>
      <c r="HDU255" s="140"/>
      <c r="HDV255" s="140"/>
      <c r="HDW255" s="140"/>
      <c r="HDX255" s="140"/>
      <c r="HDY255" s="140"/>
      <c r="HDZ255" s="140"/>
      <c r="HEA255" s="140"/>
      <c r="HEB255" s="140"/>
      <c r="HEC255" s="140"/>
      <c r="HED255" s="140"/>
      <c r="HEE255" s="140"/>
      <c r="HEF255" s="140"/>
      <c r="HEG255" s="140"/>
      <c r="HEH255" s="140"/>
      <c r="HEI255" s="140"/>
      <c r="HEJ255" s="140"/>
      <c r="HEK255" s="140"/>
      <c r="HEL255" s="140"/>
      <c r="HEM255" s="140"/>
      <c r="HEN255" s="140"/>
      <c r="HEO255" s="140"/>
      <c r="HEP255" s="140"/>
      <c r="HEQ255" s="140"/>
      <c r="HER255" s="140"/>
      <c r="HES255" s="140"/>
      <c r="HET255" s="140"/>
      <c r="HEU255" s="140"/>
      <c r="HEV255" s="140"/>
      <c r="HEW255" s="140"/>
      <c r="HEX255" s="140"/>
      <c r="HEY255" s="140"/>
      <c r="HEZ255" s="140"/>
      <c r="HFA255" s="140"/>
      <c r="HFB255" s="140"/>
      <c r="HFC255" s="140"/>
      <c r="HFD255" s="140"/>
      <c r="HFE255" s="140"/>
      <c r="HFF255" s="140"/>
      <c r="HFG255" s="140"/>
      <c r="HFH255" s="140"/>
      <c r="HFI255" s="140"/>
      <c r="HFJ255" s="140"/>
      <c r="HFK255" s="140"/>
      <c r="HFL255" s="140"/>
      <c r="HFM255" s="140"/>
      <c r="HFN255" s="140"/>
      <c r="HFO255" s="140"/>
      <c r="HFP255" s="140"/>
      <c r="HFQ255" s="140"/>
      <c r="HFR255" s="140"/>
      <c r="HFS255" s="140"/>
      <c r="HFT255" s="140"/>
      <c r="HFU255" s="140"/>
      <c r="HFV255" s="140"/>
      <c r="HFW255" s="140"/>
      <c r="HFX255" s="140"/>
      <c r="HFY255" s="140"/>
      <c r="HFZ255" s="140"/>
      <c r="HGA255" s="140"/>
      <c r="HGB255" s="140"/>
      <c r="HGC255" s="140"/>
      <c r="HGD255" s="140"/>
      <c r="HGE255" s="140"/>
      <c r="HGF255" s="140"/>
      <c r="HGG255" s="140"/>
      <c r="HGH255" s="140"/>
      <c r="HGI255" s="140"/>
      <c r="HGJ255" s="140"/>
      <c r="HGK255" s="140"/>
      <c r="HGL255" s="140"/>
      <c r="HGM255" s="140"/>
      <c r="HGN255" s="140"/>
      <c r="HGO255" s="140"/>
      <c r="HGP255" s="140"/>
      <c r="HGQ255" s="140"/>
      <c r="HGR255" s="140"/>
      <c r="HGS255" s="140"/>
      <c r="HGT255" s="140"/>
      <c r="HGU255" s="140"/>
      <c r="HGV255" s="140"/>
      <c r="HGW255" s="140"/>
      <c r="HGX255" s="140"/>
      <c r="HGY255" s="140"/>
      <c r="HGZ255" s="140"/>
      <c r="HHA255" s="140"/>
      <c r="HHB255" s="140"/>
      <c r="HHC255" s="140"/>
      <c r="HHD255" s="140"/>
      <c r="HHE255" s="140"/>
      <c r="HHF255" s="140"/>
      <c r="HHG255" s="140"/>
      <c r="HHH255" s="140"/>
      <c r="HHI255" s="140"/>
      <c r="HHJ255" s="140"/>
      <c r="HHK255" s="140"/>
      <c r="HHL255" s="140"/>
      <c r="HHM255" s="140"/>
      <c r="HHN255" s="140"/>
      <c r="HHO255" s="140"/>
      <c r="HHP255" s="140"/>
      <c r="HHQ255" s="140"/>
      <c r="HHR255" s="140"/>
      <c r="HHS255" s="140"/>
      <c r="HHT255" s="140"/>
      <c r="HHU255" s="140"/>
      <c r="HHV255" s="140"/>
      <c r="HHW255" s="140"/>
      <c r="HHX255" s="140"/>
      <c r="HHY255" s="140"/>
      <c r="HHZ255" s="140"/>
      <c r="HIA255" s="140"/>
      <c r="HIB255" s="140"/>
      <c r="HIC255" s="140"/>
      <c r="HID255" s="140"/>
      <c r="HIE255" s="140"/>
      <c r="HIF255" s="140"/>
      <c r="HIG255" s="140"/>
      <c r="HIH255" s="140"/>
      <c r="HII255" s="140"/>
      <c r="HIJ255" s="140"/>
      <c r="HIK255" s="140"/>
      <c r="HIL255" s="140"/>
      <c r="HIM255" s="140"/>
      <c r="HIN255" s="140"/>
      <c r="HIO255" s="140"/>
      <c r="HIP255" s="140"/>
      <c r="HIQ255" s="140"/>
      <c r="HIR255" s="140"/>
      <c r="HIS255" s="140"/>
      <c r="HIT255" s="140"/>
      <c r="HIU255" s="140"/>
      <c r="HIV255" s="140"/>
      <c r="HIW255" s="140"/>
      <c r="HIX255" s="140"/>
      <c r="HIY255" s="140"/>
      <c r="HIZ255" s="140"/>
      <c r="HJA255" s="140"/>
      <c r="HJB255" s="140"/>
      <c r="HJC255" s="140"/>
      <c r="HJD255" s="140"/>
      <c r="HJE255" s="140"/>
      <c r="HJF255" s="140"/>
      <c r="HJG255" s="140"/>
      <c r="HJH255" s="140"/>
      <c r="HJI255" s="140"/>
      <c r="HJJ255" s="140"/>
      <c r="HJK255" s="140"/>
      <c r="HJL255" s="140"/>
      <c r="HJM255" s="140"/>
      <c r="HJN255" s="140"/>
      <c r="HJO255" s="140"/>
      <c r="HJP255" s="140"/>
      <c r="HJQ255" s="140"/>
      <c r="HJR255" s="140"/>
      <c r="HJS255" s="140"/>
      <c r="HJT255" s="140"/>
      <c r="HJU255" s="140"/>
      <c r="HJV255" s="140"/>
      <c r="HJW255" s="140"/>
      <c r="HJX255" s="140"/>
      <c r="HJY255" s="140"/>
      <c r="HJZ255" s="140"/>
      <c r="HKA255" s="140"/>
      <c r="HKB255" s="140"/>
      <c r="HKC255" s="140"/>
      <c r="HKD255" s="140"/>
      <c r="HKE255" s="140"/>
      <c r="HKF255" s="140"/>
      <c r="HKG255" s="140"/>
      <c r="HKH255" s="140"/>
      <c r="HKI255" s="140"/>
      <c r="HKJ255" s="140"/>
      <c r="HKK255" s="140"/>
      <c r="HKL255" s="140"/>
      <c r="HKM255" s="140"/>
      <c r="HKN255" s="140"/>
      <c r="HKO255" s="140"/>
      <c r="HKP255" s="140"/>
      <c r="HKQ255" s="140"/>
      <c r="HKR255" s="140"/>
      <c r="HKS255" s="140"/>
      <c r="HKT255" s="140"/>
      <c r="HKU255" s="140"/>
      <c r="HKV255" s="140"/>
      <c r="HKW255" s="140"/>
      <c r="HKX255" s="140"/>
      <c r="HKY255" s="140"/>
      <c r="HKZ255" s="140"/>
      <c r="HLA255" s="140"/>
      <c r="HLB255" s="140"/>
      <c r="HLC255" s="140"/>
      <c r="HLD255" s="140"/>
      <c r="HLE255" s="140"/>
      <c r="HLF255" s="140"/>
      <c r="HLG255" s="140"/>
      <c r="HLH255" s="140"/>
      <c r="HLI255" s="140"/>
      <c r="HLJ255" s="140"/>
      <c r="HLK255" s="140"/>
      <c r="HLL255" s="140"/>
      <c r="HLM255" s="140"/>
      <c r="HLN255" s="140"/>
      <c r="HLO255" s="140"/>
      <c r="HLP255" s="140"/>
      <c r="HLQ255" s="140"/>
      <c r="HLR255" s="140"/>
      <c r="HLS255" s="140"/>
      <c r="HLT255" s="140"/>
      <c r="HLU255" s="140"/>
      <c r="HLV255" s="140"/>
      <c r="HLW255" s="140"/>
      <c r="HLX255" s="140"/>
      <c r="HLY255" s="140"/>
      <c r="HLZ255" s="140"/>
      <c r="HMA255" s="140"/>
      <c r="HMB255" s="140"/>
      <c r="HMC255" s="140"/>
      <c r="HMD255" s="140"/>
      <c r="HME255" s="140"/>
      <c r="HMF255" s="140"/>
      <c r="HMG255" s="140"/>
      <c r="HMH255" s="140"/>
      <c r="HMI255" s="140"/>
      <c r="HMJ255" s="140"/>
      <c r="HMK255" s="140"/>
      <c r="HML255" s="140"/>
      <c r="HMM255" s="140"/>
      <c r="HMN255" s="140"/>
      <c r="HMO255" s="140"/>
      <c r="HMP255" s="140"/>
      <c r="HMQ255" s="140"/>
      <c r="HMR255" s="140"/>
      <c r="HMS255" s="140"/>
      <c r="HMT255" s="140"/>
      <c r="HMU255" s="140"/>
      <c r="HMV255" s="140"/>
      <c r="HMW255" s="140"/>
      <c r="HMX255" s="140"/>
      <c r="HMY255" s="140"/>
      <c r="HMZ255" s="140"/>
      <c r="HNA255" s="140"/>
      <c r="HNB255" s="140"/>
      <c r="HNC255" s="140"/>
      <c r="HND255" s="140"/>
      <c r="HNE255" s="140"/>
      <c r="HNF255" s="140"/>
      <c r="HNG255" s="140"/>
      <c r="HNH255" s="140"/>
      <c r="HNI255" s="140"/>
      <c r="HNJ255" s="140"/>
      <c r="HNK255" s="140"/>
      <c r="HNL255" s="140"/>
      <c r="HNM255" s="140"/>
      <c r="HNN255" s="140"/>
      <c r="HNO255" s="140"/>
      <c r="HNP255" s="140"/>
      <c r="HNQ255" s="140"/>
      <c r="HNR255" s="140"/>
      <c r="HNS255" s="140"/>
      <c r="HNT255" s="140"/>
      <c r="HNU255" s="140"/>
      <c r="HNV255" s="140"/>
      <c r="HNW255" s="140"/>
      <c r="HNX255" s="140"/>
      <c r="HNY255" s="140"/>
      <c r="HNZ255" s="140"/>
      <c r="HOA255" s="140"/>
      <c r="HOB255" s="140"/>
      <c r="HOC255" s="140"/>
      <c r="HOD255" s="140"/>
      <c r="HOE255" s="140"/>
      <c r="HOF255" s="140"/>
      <c r="HOG255" s="140"/>
      <c r="HOH255" s="140"/>
      <c r="HOI255" s="140"/>
      <c r="HOJ255" s="140"/>
      <c r="HOK255" s="140"/>
      <c r="HOL255" s="140"/>
      <c r="HOM255" s="140"/>
      <c r="HON255" s="140"/>
      <c r="HOO255" s="140"/>
      <c r="HOP255" s="140"/>
      <c r="HOQ255" s="140"/>
      <c r="HOR255" s="140"/>
      <c r="HOS255" s="140"/>
      <c r="HOT255" s="140"/>
      <c r="HOU255" s="140"/>
      <c r="HOV255" s="140"/>
      <c r="HOW255" s="140"/>
      <c r="HOX255" s="140"/>
      <c r="HOY255" s="140"/>
      <c r="HOZ255" s="140"/>
      <c r="HPA255" s="140"/>
      <c r="HPB255" s="140"/>
      <c r="HPC255" s="140"/>
      <c r="HPD255" s="140"/>
      <c r="HPE255" s="140"/>
      <c r="HPF255" s="140"/>
      <c r="HPG255" s="140"/>
      <c r="HPH255" s="140"/>
      <c r="HPI255" s="140"/>
      <c r="HPJ255" s="140"/>
      <c r="HPK255" s="140"/>
      <c r="HPL255" s="140"/>
      <c r="HPM255" s="140"/>
      <c r="HPN255" s="140"/>
      <c r="HPO255" s="140"/>
      <c r="HPP255" s="140"/>
      <c r="HPQ255" s="140"/>
      <c r="HPR255" s="140"/>
      <c r="HPS255" s="140"/>
      <c r="HPT255" s="140"/>
      <c r="HPU255" s="140"/>
      <c r="HPV255" s="140"/>
      <c r="HPW255" s="140"/>
      <c r="HPX255" s="140"/>
      <c r="HPY255" s="140"/>
      <c r="HPZ255" s="140"/>
      <c r="HQA255" s="140"/>
      <c r="HQB255" s="140"/>
      <c r="HQC255" s="140"/>
      <c r="HQD255" s="140"/>
      <c r="HQE255" s="140"/>
      <c r="HQF255" s="140"/>
      <c r="HQG255" s="140"/>
      <c r="HQH255" s="140"/>
      <c r="HQI255" s="140"/>
      <c r="HQJ255" s="140"/>
      <c r="HQK255" s="140"/>
      <c r="HQL255" s="140"/>
      <c r="HQM255" s="140"/>
      <c r="HQN255" s="140"/>
      <c r="HQO255" s="140"/>
      <c r="HQP255" s="140"/>
      <c r="HQQ255" s="140"/>
      <c r="HQR255" s="140"/>
      <c r="HQS255" s="140"/>
      <c r="HQT255" s="140"/>
      <c r="HQU255" s="140"/>
      <c r="HQV255" s="140"/>
      <c r="HQW255" s="140"/>
      <c r="HQX255" s="140"/>
      <c r="HQY255" s="140"/>
      <c r="HQZ255" s="140"/>
      <c r="HRA255" s="140"/>
      <c r="HRB255" s="140"/>
      <c r="HRC255" s="140"/>
      <c r="HRD255" s="140"/>
      <c r="HRE255" s="140"/>
      <c r="HRF255" s="140"/>
      <c r="HRG255" s="140"/>
      <c r="HRH255" s="140"/>
      <c r="HRI255" s="140"/>
      <c r="HRJ255" s="140"/>
      <c r="HRK255" s="140"/>
      <c r="HRL255" s="140"/>
      <c r="HRM255" s="140"/>
      <c r="HRN255" s="140"/>
      <c r="HRO255" s="140"/>
      <c r="HRP255" s="140"/>
      <c r="HRQ255" s="140"/>
      <c r="HRR255" s="140"/>
      <c r="HRS255" s="140"/>
      <c r="HRT255" s="140"/>
      <c r="HRU255" s="140"/>
      <c r="HRV255" s="140"/>
      <c r="HRW255" s="140"/>
      <c r="HRX255" s="140"/>
      <c r="HRY255" s="140"/>
      <c r="HRZ255" s="140"/>
      <c r="HSA255" s="140"/>
      <c r="HSB255" s="140"/>
      <c r="HSC255" s="140"/>
      <c r="HSD255" s="140"/>
      <c r="HSE255" s="140"/>
      <c r="HSF255" s="140"/>
      <c r="HSG255" s="140"/>
      <c r="HSH255" s="140"/>
      <c r="HSI255" s="140"/>
      <c r="HSJ255" s="140"/>
      <c r="HSK255" s="140"/>
      <c r="HSL255" s="140"/>
      <c r="HSM255" s="140"/>
      <c r="HSN255" s="140"/>
      <c r="HSO255" s="140"/>
      <c r="HSP255" s="140"/>
      <c r="HSQ255" s="140"/>
      <c r="HSR255" s="140"/>
      <c r="HSS255" s="140"/>
      <c r="HST255" s="140"/>
      <c r="HSU255" s="140"/>
      <c r="HSV255" s="140"/>
      <c r="HSW255" s="140"/>
      <c r="HSX255" s="140"/>
      <c r="HSY255" s="140"/>
      <c r="HSZ255" s="140"/>
      <c r="HTA255" s="140"/>
      <c r="HTB255" s="140"/>
      <c r="HTC255" s="140"/>
      <c r="HTD255" s="140"/>
      <c r="HTE255" s="140"/>
      <c r="HTF255" s="140"/>
      <c r="HTG255" s="140"/>
      <c r="HTH255" s="140"/>
      <c r="HTI255" s="140"/>
      <c r="HTJ255" s="140"/>
      <c r="HTK255" s="140"/>
      <c r="HTL255" s="140"/>
      <c r="HTM255" s="140"/>
      <c r="HTN255" s="140"/>
      <c r="HTO255" s="140"/>
      <c r="HTP255" s="140"/>
      <c r="HTQ255" s="140"/>
      <c r="HTR255" s="140"/>
      <c r="HTS255" s="140"/>
      <c r="HTT255" s="140"/>
      <c r="HTU255" s="140"/>
      <c r="HTV255" s="140"/>
      <c r="HTW255" s="140"/>
      <c r="HTX255" s="140"/>
      <c r="HTY255" s="140"/>
      <c r="HTZ255" s="140"/>
      <c r="HUA255" s="140"/>
      <c r="HUB255" s="140"/>
      <c r="HUC255" s="140"/>
      <c r="HUD255" s="140"/>
      <c r="HUE255" s="140"/>
      <c r="HUF255" s="140"/>
      <c r="HUG255" s="140"/>
      <c r="HUH255" s="140"/>
      <c r="HUI255" s="140"/>
      <c r="HUJ255" s="140"/>
      <c r="HUK255" s="140"/>
      <c r="HUL255" s="140"/>
      <c r="HUM255" s="140"/>
      <c r="HUN255" s="140"/>
      <c r="HUO255" s="140"/>
      <c r="HUP255" s="140"/>
      <c r="HUQ255" s="140"/>
      <c r="HUR255" s="140"/>
      <c r="HUS255" s="140"/>
      <c r="HUT255" s="140"/>
      <c r="HUU255" s="140"/>
      <c r="HUV255" s="140"/>
      <c r="HUW255" s="140"/>
      <c r="HUX255" s="140"/>
      <c r="HUY255" s="140"/>
      <c r="HUZ255" s="140"/>
      <c r="HVA255" s="140"/>
      <c r="HVB255" s="140"/>
      <c r="HVC255" s="140"/>
      <c r="HVD255" s="140"/>
      <c r="HVE255" s="140"/>
      <c r="HVF255" s="140"/>
      <c r="HVG255" s="140"/>
      <c r="HVH255" s="140"/>
      <c r="HVI255" s="140"/>
      <c r="HVJ255" s="140"/>
      <c r="HVK255" s="140"/>
      <c r="HVL255" s="140"/>
      <c r="HVM255" s="140"/>
      <c r="HVN255" s="140"/>
      <c r="HVO255" s="140"/>
      <c r="HVP255" s="140"/>
      <c r="HVQ255" s="140"/>
      <c r="HVR255" s="140"/>
      <c r="HVS255" s="140"/>
      <c r="HVT255" s="140"/>
      <c r="HVU255" s="140"/>
      <c r="HVV255" s="140"/>
      <c r="HVW255" s="140"/>
      <c r="HVX255" s="140"/>
      <c r="HVY255" s="140"/>
      <c r="HVZ255" s="140"/>
      <c r="HWA255" s="140"/>
      <c r="HWB255" s="140"/>
      <c r="HWC255" s="140"/>
      <c r="HWD255" s="140"/>
      <c r="HWE255" s="140"/>
      <c r="HWF255" s="140"/>
      <c r="HWG255" s="140"/>
      <c r="HWH255" s="140"/>
      <c r="HWI255" s="140"/>
      <c r="HWJ255" s="140"/>
      <c r="HWK255" s="140"/>
      <c r="HWL255" s="140"/>
      <c r="HWM255" s="140"/>
      <c r="HWN255" s="140"/>
      <c r="HWO255" s="140"/>
      <c r="HWP255" s="140"/>
      <c r="HWQ255" s="140"/>
      <c r="HWR255" s="140"/>
      <c r="HWS255" s="140"/>
      <c r="HWT255" s="140"/>
      <c r="HWU255" s="140"/>
      <c r="HWV255" s="140"/>
      <c r="HWW255" s="140"/>
      <c r="HWX255" s="140"/>
      <c r="HWY255" s="140"/>
      <c r="HWZ255" s="140"/>
      <c r="HXA255" s="140"/>
      <c r="HXB255" s="140"/>
      <c r="HXC255" s="140"/>
      <c r="HXD255" s="140"/>
      <c r="HXE255" s="140"/>
      <c r="HXF255" s="140"/>
      <c r="HXG255" s="140"/>
      <c r="HXH255" s="140"/>
      <c r="HXI255" s="140"/>
      <c r="HXJ255" s="140"/>
      <c r="HXK255" s="140"/>
      <c r="HXL255" s="140"/>
      <c r="HXM255" s="140"/>
      <c r="HXN255" s="140"/>
      <c r="HXO255" s="140"/>
      <c r="HXP255" s="140"/>
      <c r="HXQ255" s="140"/>
      <c r="HXR255" s="140"/>
      <c r="HXS255" s="140"/>
      <c r="HXT255" s="140"/>
      <c r="HXU255" s="140"/>
      <c r="HXV255" s="140"/>
      <c r="HXW255" s="140"/>
      <c r="HXX255" s="140"/>
      <c r="HXY255" s="140"/>
      <c r="HXZ255" s="140"/>
      <c r="HYA255" s="140"/>
      <c r="HYB255" s="140"/>
      <c r="HYC255" s="140"/>
      <c r="HYD255" s="140"/>
      <c r="HYE255" s="140"/>
      <c r="HYF255" s="140"/>
      <c r="HYG255" s="140"/>
      <c r="HYH255" s="140"/>
      <c r="HYI255" s="140"/>
      <c r="HYJ255" s="140"/>
      <c r="HYK255" s="140"/>
      <c r="HYL255" s="140"/>
      <c r="HYM255" s="140"/>
      <c r="HYN255" s="140"/>
      <c r="HYO255" s="140"/>
      <c r="HYP255" s="140"/>
      <c r="HYQ255" s="140"/>
      <c r="HYR255" s="140"/>
      <c r="HYS255" s="140"/>
      <c r="HYT255" s="140"/>
      <c r="HYU255" s="140"/>
      <c r="HYV255" s="140"/>
      <c r="HYW255" s="140"/>
      <c r="HYX255" s="140"/>
      <c r="HYY255" s="140"/>
      <c r="HYZ255" s="140"/>
      <c r="HZA255" s="140"/>
      <c r="HZB255" s="140"/>
      <c r="HZC255" s="140"/>
      <c r="HZD255" s="140"/>
      <c r="HZE255" s="140"/>
      <c r="HZF255" s="140"/>
      <c r="HZG255" s="140"/>
      <c r="HZH255" s="140"/>
      <c r="HZI255" s="140"/>
      <c r="HZJ255" s="140"/>
      <c r="HZK255" s="140"/>
      <c r="HZL255" s="140"/>
      <c r="HZM255" s="140"/>
      <c r="HZN255" s="140"/>
      <c r="HZO255" s="140"/>
      <c r="HZP255" s="140"/>
      <c r="HZQ255" s="140"/>
      <c r="HZR255" s="140"/>
      <c r="HZS255" s="140"/>
      <c r="HZT255" s="140"/>
      <c r="HZU255" s="140"/>
      <c r="HZV255" s="140"/>
      <c r="HZW255" s="140"/>
      <c r="HZX255" s="140"/>
      <c r="HZY255" s="140"/>
      <c r="HZZ255" s="140"/>
      <c r="IAA255" s="140"/>
      <c r="IAB255" s="140"/>
      <c r="IAC255" s="140"/>
      <c r="IAD255" s="140"/>
      <c r="IAE255" s="140"/>
      <c r="IAF255" s="140"/>
      <c r="IAG255" s="140"/>
      <c r="IAH255" s="140"/>
      <c r="IAI255" s="140"/>
      <c r="IAJ255" s="140"/>
      <c r="IAK255" s="140"/>
      <c r="IAL255" s="140"/>
      <c r="IAM255" s="140"/>
      <c r="IAN255" s="140"/>
      <c r="IAO255" s="140"/>
      <c r="IAP255" s="140"/>
      <c r="IAQ255" s="140"/>
      <c r="IAR255" s="140"/>
      <c r="IAS255" s="140"/>
      <c r="IAT255" s="140"/>
      <c r="IAU255" s="140"/>
      <c r="IAV255" s="140"/>
      <c r="IAW255" s="140"/>
      <c r="IAX255" s="140"/>
      <c r="IAY255" s="140"/>
      <c r="IAZ255" s="140"/>
      <c r="IBA255" s="140"/>
      <c r="IBB255" s="140"/>
      <c r="IBC255" s="140"/>
      <c r="IBD255" s="140"/>
      <c r="IBE255" s="140"/>
      <c r="IBF255" s="140"/>
      <c r="IBG255" s="140"/>
      <c r="IBH255" s="140"/>
      <c r="IBI255" s="140"/>
      <c r="IBJ255" s="140"/>
      <c r="IBK255" s="140"/>
      <c r="IBL255" s="140"/>
      <c r="IBM255" s="140"/>
      <c r="IBN255" s="140"/>
      <c r="IBO255" s="140"/>
      <c r="IBP255" s="140"/>
      <c r="IBQ255" s="140"/>
      <c r="IBR255" s="140"/>
      <c r="IBS255" s="140"/>
      <c r="IBT255" s="140"/>
      <c r="IBU255" s="140"/>
      <c r="IBV255" s="140"/>
      <c r="IBW255" s="140"/>
      <c r="IBX255" s="140"/>
      <c r="IBY255" s="140"/>
      <c r="IBZ255" s="140"/>
      <c r="ICA255" s="140"/>
      <c r="ICB255" s="140"/>
      <c r="ICC255" s="140"/>
      <c r="ICD255" s="140"/>
      <c r="ICE255" s="140"/>
      <c r="ICF255" s="140"/>
      <c r="ICG255" s="140"/>
      <c r="ICH255" s="140"/>
      <c r="ICI255" s="140"/>
      <c r="ICJ255" s="140"/>
      <c r="ICK255" s="140"/>
      <c r="ICL255" s="140"/>
      <c r="ICM255" s="140"/>
      <c r="ICN255" s="140"/>
      <c r="ICO255" s="140"/>
      <c r="ICP255" s="140"/>
      <c r="ICQ255" s="140"/>
      <c r="ICR255" s="140"/>
      <c r="ICS255" s="140"/>
      <c r="ICT255" s="140"/>
      <c r="ICU255" s="140"/>
      <c r="ICV255" s="140"/>
      <c r="ICW255" s="140"/>
      <c r="ICX255" s="140"/>
      <c r="ICY255" s="140"/>
      <c r="ICZ255" s="140"/>
      <c r="IDA255" s="140"/>
      <c r="IDB255" s="140"/>
      <c r="IDC255" s="140"/>
      <c r="IDD255" s="140"/>
      <c r="IDE255" s="140"/>
      <c r="IDF255" s="140"/>
      <c r="IDG255" s="140"/>
      <c r="IDH255" s="140"/>
      <c r="IDI255" s="140"/>
      <c r="IDJ255" s="140"/>
      <c r="IDK255" s="140"/>
      <c r="IDL255" s="140"/>
      <c r="IDM255" s="140"/>
      <c r="IDN255" s="140"/>
      <c r="IDO255" s="140"/>
      <c r="IDP255" s="140"/>
      <c r="IDQ255" s="140"/>
      <c r="IDR255" s="140"/>
      <c r="IDS255" s="140"/>
      <c r="IDT255" s="140"/>
      <c r="IDU255" s="140"/>
      <c r="IDV255" s="140"/>
      <c r="IDW255" s="140"/>
      <c r="IDX255" s="140"/>
      <c r="IDY255" s="140"/>
      <c r="IDZ255" s="140"/>
      <c r="IEA255" s="140"/>
      <c r="IEB255" s="140"/>
      <c r="IEC255" s="140"/>
      <c r="IED255" s="140"/>
      <c r="IEE255" s="140"/>
      <c r="IEF255" s="140"/>
      <c r="IEG255" s="140"/>
      <c r="IEH255" s="140"/>
      <c r="IEI255" s="140"/>
      <c r="IEJ255" s="140"/>
      <c r="IEK255" s="140"/>
      <c r="IEL255" s="140"/>
      <c r="IEM255" s="140"/>
      <c r="IEN255" s="140"/>
      <c r="IEO255" s="140"/>
      <c r="IEP255" s="140"/>
      <c r="IEQ255" s="140"/>
      <c r="IER255" s="140"/>
      <c r="IES255" s="140"/>
      <c r="IET255" s="140"/>
      <c r="IEU255" s="140"/>
      <c r="IEV255" s="140"/>
      <c r="IEW255" s="140"/>
      <c r="IEX255" s="140"/>
      <c r="IEY255" s="140"/>
      <c r="IEZ255" s="140"/>
      <c r="IFA255" s="140"/>
      <c r="IFB255" s="140"/>
      <c r="IFC255" s="140"/>
      <c r="IFD255" s="140"/>
      <c r="IFE255" s="140"/>
      <c r="IFF255" s="140"/>
      <c r="IFG255" s="140"/>
      <c r="IFH255" s="140"/>
      <c r="IFI255" s="140"/>
      <c r="IFJ255" s="140"/>
      <c r="IFK255" s="140"/>
      <c r="IFL255" s="140"/>
      <c r="IFM255" s="140"/>
      <c r="IFN255" s="140"/>
      <c r="IFO255" s="140"/>
      <c r="IFP255" s="140"/>
      <c r="IFQ255" s="140"/>
      <c r="IFR255" s="140"/>
      <c r="IFS255" s="140"/>
      <c r="IFT255" s="140"/>
      <c r="IFU255" s="140"/>
      <c r="IFV255" s="140"/>
      <c r="IFW255" s="140"/>
      <c r="IFX255" s="140"/>
      <c r="IFY255" s="140"/>
      <c r="IFZ255" s="140"/>
      <c r="IGA255" s="140"/>
      <c r="IGB255" s="140"/>
      <c r="IGC255" s="140"/>
      <c r="IGD255" s="140"/>
      <c r="IGE255" s="140"/>
      <c r="IGF255" s="140"/>
      <c r="IGG255" s="140"/>
      <c r="IGH255" s="140"/>
      <c r="IGI255" s="140"/>
      <c r="IGJ255" s="140"/>
      <c r="IGK255" s="140"/>
      <c r="IGL255" s="140"/>
      <c r="IGM255" s="140"/>
      <c r="IGN255" s="140"/>
      <c r="IGO255" s="140"/>
      <c r="IGP255" s="140"/>
      <c r="IGQ255" s="140"/>
      <c r="IGR255" s="140"/>
      <c r="IGS255" s="140"/>
      <c r="IGT255" s="140"/>
      <c r="IGU255" s="140"/>
      <c r="IGV255" s="140"/>
      <c r="IGW255" s="140"/>
      <c r="IGX255" s="140"/>
      <c r="IGY255" s="140"/>
      <c r="IGZ255" s="140"/>
      <c r="IHA255" s="140"/>
      <c r="IHB255" s="140"/>
      <c r="IHC255" s="140"/>
      <c r="IHD255" s="140"/>
      <c r="IHE255" s="140"/>
      <c r="IHF255" s="140"/>
      <c r="IHG255" s="140"/>
      <c r="IHH255" s="140"/>
      <c r="IHI255" s="140"/>
      <c r="IHJ255" s="140"/>
      <c r="IHK255" s="140"/>
      <c r="IHL255" s="140"/>
      <c r="IHM255" s="140"/>
      <c r="IHN255" s="140"/>
      <c r="IHO255" s="140"/>
      <c r="IHP255" s="140"/>
      <c r="IHQ255" s="140"/>
      <c r="IHR255" s="140"/>
      <c r="IHS255" s="140"/>
      <c r="IHT255" s="140"/>
      <c r="IHU255" s="140"/>
      <c r="IHV255" s="140"/>
      <c r="IHW255" s="140"/>
      <c r="IHX255" s="140"/>
      <c r="IHY255" s="140"/>
      <c r="IHZ255" s="140"/>
      <c r="IIA255" s="140"/>
      <c r="IIB255" s="140"/>
      <c r="IIC255" s="140"/>
      <c r="IID255" s="140"/>
      <c r="IIE255" s="140"/>
      <c r="IIF255" s="140"/>
      <c r="IIG255" s="140"/>
      <c r="IIH255" s="140"/>
      <c r="III255" s="140"/>
      <c r="IIJ255" s="140"/>
      <c r="IIK255" s="140"/>
      <c r="IIL255" s="140"/>
      <c r="IIM255" s="140"/>
      <c r="IIN255" s="140"/>
      <c r="IIO255" s="140"/>
      <c r="IIP255" s="140"/>
      <c r="IIQ255" s="140"/>
      <c r="IIR255" s="140"/>
      <c r="IIS255" s="140"/>
      <c r="IIT255" s="140"/>
      <c r="IIU255" s="140"/>
      <c r="IIV255" s="140"/>
      <c r="IIW255" s="140"/>
      <c r="IIX255" s="140"/>
      <c r="IIY255" s="140"/>
      <c r="IIZ255" s="140"/>
      <c r="IJA255" s="140"/>
      <c r="IJB255" s="140"/>
      <c r="IJC255" s="140"/>
      <c r="IJD255" s="140"/>
      <c r="IJE255" s="140"/>
      <c r="IJF255" s="140"/>
      <c r="IJG255" s="140"/>
      <c r="IJH255" s="140"/>
      <c r="IJI255" s="140"/>
      <c r="IJJ255" s="140"/>
      <c r="IJK255" s="140"/>
      <c r="IJL255" s="140"/>
      <c r="IJM255" s="140"/>
      <c r="IJN255" s="140"/>
      <c r="IJO255" s="140"/>
      <c r="IJP255" s="140"/>
      <c r="IJQ255" s="140"/>
      <c r="IJR255" s="140"/>
      <c r="IJS255" s="140"/>
      <c r="IJT255" s="140"/>
      <c r="IJU255" s="140"/>
      <c r="IJV255" s="140"/>
      <c r="IJW255" s="140"/>
      <c r="IJX255" s="140"/>
      <c r="IJY255" s="140"/>
      <c r="IJZ255" s="140"/>
      <c r="IKA255" s="140"/>
      <c r="IKB255" s="140"/>
      <c r="IKC255" s="140"/>
      <c r="IKD255" s="140"/>
      <c r="IKE255" s="140"/>
      <c r="IKF255" s="140"/>
      <c r="IKG255" s="140"/>
      <c r="IKH255" s="140"/>
      <c r="IKI255" s="140"/>
      <c r="IKJ255" s="140"/>
      <c r="IKK255" s="140"/>
      <c r="IKL255" s="140"/>
      <c r="IKM255" s="140"/>
      <c r="IKN255" s="140"/>
      <c r="IKO255" s="140"/>
      <c r="IKP255" s="140"/>
      <c r="IKQ255" s="140"/>
      <c r="IKR255" s="140"/>
      <c r="IKS255" s="140"/>
      <c r="IKT255" s="140"/>
      <c r="IKU255" s="140"/>
      <c r="IKV255" s="140"/>
      <c r="IKW255" s="140"/>
      <c r="IKX255" s="140"/>
      <c r="IKY255" s="140"/>
      <c r="IKZ255" s="140"/>
      <c r="ILA255" s="140"/>
      <c r="ILB255" s="140"/>
      <c r="ILC255" s="140"/>
      <c r="ILD255" s="140"/>
      <c r="ILE255" s="140"/>
      <c r="ILF255" s="140"/>
      <c r="ILG255" s="140"/>
      <c r="ILH255" s="140"/>
      <c r="ILI255" s="140"/>
      <c r="ILJ255" s="140"/>
      <c r="ILK255" s="140"/>
      <c r="ILL255" s="140"/>
      <c r="ILM255" s="140"/>
      <c r="ILN255" s="140"/>
      <c r="ILO255" s="140"/>
      <c r="ILP255" s="140"/>
      <c r="ILQ255" s="140"/>
      <c r="ILR255" s="140"/>
      <c r="ILS255" s="140"/>
      <c r="ILT255" s="140"/>
      <c r="ILU255" s="140"/>
      <c r="ILV255" s="140"/>
      <c r="ILW255" s="140"/>
      <c r="ILX255" s="140"/>
      <c r="ILY255" s="140"/>
      <c r="ILZ255" s="140"/>
      <c r="IMA255" s="140"/>
      <c r="IMB255" s="140"/>
      <c r="IMC255" s="140"/>
      <c r="IMD255" s="140"/>
      <c r="IME255" s="140"/>
      <c r="IMF255" s="140"/>
      <c r="IMG255" s="140"/>
      <c r="IMH255" s="140"/>
      <c r="IMI255" s="140"/>
      <c r="IMJ255" s="140"/>
      <c r="IMK255" s="140"/>
      <c r="IML255" s="140"/>
      <c r="IMM255" s="140"/>
      <c r="IMN255" s="140"/>
      <c r="IMO255" s="140"/>
      <c r="IMP255" s="140"/>
      <c r="IMQ255" s="140"/>
      <c r="IMR255" s="140"/>
      <c r="IMS255" s="140"/>
      <c r="IMT255" s="140"/>
      <c r="IMU255" s="140"/>
      <c r="IMV255" s="140"/>
      <c r="IMW255" s="140"/>
      <c r="IMX255" s="140"/>
      <c r="IMY255" s="140"/>
      <c r="IMZ255" s="140"/>
      <c r="INA255" s="140"/>
      <c r="INB255" s="140"/>
      <c r="INC255" s="140"/>
      <c r="IND255" s="140"/>
      <c r="INE255" s="140"/>
      <c r="INF255" s="140"/>
      <c r="ING255" s="140"/>
      <c r="INH255" s="140"/>
      <c r="INI255" s="140"/>
      <c r="INJ255" s="140"/>
      <c r="INK255" s="140"/>
      <c r="INL255" s="140"/>
      <c r="INM255" s="140"/>
      <c r="INN255" s="140"/>
      <c r="INO255" s="140"/>
      <c r="INP255" s="140"/>
      <c r="INQ255" s="140"/>
      <c r="INR255" s="140"/>
      <c r="INS255" s="140"/>
      <c r="INT255" s="140"/>
      <c r="INU255" s="140"/>
      <c r="INV255" s="140"/>
      <c r="INW255" s="140"/>
      <c r="INX255" s="140"/>
      <c r="INY255" s="140"/>
      <c r="INZ255" s="140"/>
      <c r="IOA255" s="140"/>
      <c r="IOB255" s="140"/>
      <c r="IOC255" s="140"/>
      <c r="IOD255" s="140"/>
      <c r="IOE255" s="140"/>
      <c r="IOF255" s="140"/>
      <c r="IOG255" s="140"/>
      <c r="IOH255" s="140"/>
      <c r="IOI255" s="140"/>
      <c r="IOJ255" s="140"/>
      <c r="IOK255" s="140"/>
      <c r="IOL255" s="140"/>
      <c r="IOM255" s="140"/>
      <c r="ION255" s="140"/>
      <c r="IOO255" s="140"/>
      <c r="IOP255" s="140"/>
      <c r="IOQ255" s="140"/>
      <c r="IOR255" s="140"/>
      <c r="IOS255" s="140"/>
      <c r="IOT255" s="140"/>
      <c r="IOU255" s="140"/>
      <c r="IOV255" s="140"/>
      <c r="IOW255" s="140"/>
      <c r="IOX255" s="140"/>
      <c r="IOY255" s="140"/>
      <c r="IOZ255" s="140"/>
      <c r="IPA255" s="140"/>
      <c r="IPB255" s="140"/>
      <c r="IPC255" s="140"/>
      <c r="IPD255" s="140"/>
      <c r="IPE255" s="140"/>
      <c r="IPF255" s="140"/>
      <c r="IPG255" s="140"/>
      <c r="IPH255" s="140"/>
      <c r="IPI255" s="140"/>
      <c r="IPJ255" s="140"/>
      <c r="IPK255" s="140"/>
      <c r="IPL255" s="140"/>
      <c r="IPM255" s="140"/>
      <c r="IPN255" s="140"/>
      <c r="IPO255" s="140"/>
      <c r="IPP255" s="140"/>
      <c r="IPQ255" s="140"/>
      <c r="IPR255" s="140"/>
      <c r="IPS255" s="140"/>
      <c r="IPT255" s="140"/>
      <c r="IPU255" s="140"/>
      <c r="IPV255" s="140"/>
      <c r="IPW255" s="140"/>
      <c r="IPX255" s="140"/>
      <c r="IPY255" s="140"/>
      <c r="IPZ255" s="140"/>
      <c r="IQA255" s="140"/>
      <c r="IQB255" s="140"/>
      <c r="IQC255" s="140"/>
      <c r="IQD255" s="140"/>
      <c r="IQE255" s="140"/>
      <c r="IQF255" s="140"/>
      <c r="IQG255" s="140"/>
      <c r="IQH255" s="140"/>
      <c r="IQI255" s="140"/>
      <c r="IQJ255" s="140"/>
      <c r="IQK255" s="140"/>
      <c r="IQL255" s="140"/>
      <c r="IQM255" s="140"/>
      <c r="IQN255" s="140"/>
      <c r="IQO255" s="140"/>
      <c r="IQP255" s="140"/>
      <c r="IQQ255" s="140"/>
      <c r="IQR255" s="140"/>
      <c r="IQS255" s="140"/>
      <c r="IQT255" s="140"/>
      <c r="IQU255" s="140"/>
      <c r="IQV255" s="140"/>
      <c r="IQW255" s="140"/>
      <c r="IQX255" s="140"/>
      <c r="IQY255" s="140"/>
      <c r="IQZ255" s="140"/>
      <c r="IRA255" s="140"/>
      <c r="IRB255" s="140"/>
      <c r="IRC255" s="140"/>
      <c r="IRD255" s="140"/>
      <c r="IRE255" s="140"/>
      <c r="IRF255" s="140"/>
      <c r="IRG255" s="140"/>
      <c r="IRH255" s="140"/>
      <c r="IRI255" s="140"/>
      <c r="IRJ255" s="140"/>
      <c r="IRK255" s="140"/>
      <c r="IRL255" s="140"/>
      <c r="IRM255" s="140"/>
      <c r="IRN255" s="140"/>
      <c r="IRO255" s="140"/>
      <c r="IRP255" s="140"/>
      <c r="IRQ255" s="140"/>
      <c r="IRR255" s="140"/>
      <c r="IRS255" s="140"/>
      <c r="IRT255" s="140"/>
      <c r="IRU255" s="140"/>
      <c r="IRV255" s="140"/>
      <c r="IRW255" s="140"/>
      <c r="IRX255" s="140"/>
      <c r="IRY255" s="140"/>
      <c r="IRZ255" s="140"/>
      <c r="ISA255" s="140"/>
      <c r="ISB255" s="140"/>
      <c r="ISC255" s="140"/>
      <c r="ISD255" s="140"/>
      <c r="ISE255" s="140"/>
      <c r="ISF255" s="140"/>
      <c r="ISG255" s="140"/>
      <c r="ISH255" s="140"/>
      <c r="ISI255" s="140"/>
      <c r="ISJ255" s="140"/>
      <c r="ISK255" s="140"/>
      <c r="ISL255" s="140"/>
      <c r="ISM255" s="140"/>
      <c r="ISN255" s="140"/>
      <c r="ISO255" s="140"/>
      <c r="ISP255" s="140"/>
      <c r="ISQ255" s="140"/>
      <c r="ISR255" s="140"/>
      <c r="ISS255" s="140"/>
      <c r="IST255" s="140"/>
      <c r="ISU255" s="140"/>
      <c r="ISV255" s="140"/>
      <c r="ISW255" s="140"/>
      <c r="ISX255" s="140"/>
      <c r="ISY255" s="140"/>
      <c r="ISZ255" s="140"/>
      <c r="ITA255" s="140"/>
      <c r="ITB255" s="140"/>
      <c r="ITC255" s="140"/>
      <c r="ITD255" s="140"/>
      <c r="ITE255" s="140"/>
      <c r="ITF255" s="140"/>
      <c r="ITG255" s="140"/>
      <c r="ITH255" s="140"/>
      <c r="ITI255" s="140"/>
      <c r="ITJ255" s="140"/>
      <c r="ITK255" s="140"/>
      <c r="ITL255" s="140"/>
      <c r="ITM255" s="140"/>
      <c r="ITN255" s="140"/>
      <c r="ITO255" s="140"/>
      <c r="ITP255" s="140"/>
      <c r="ITQ255" s="140"/>
      <c r="ITR255" s="140"/>
      <c r="ITS255" s="140"/>
      <c r="ITT255" s="140"/>
      <c r="ITU255" s="140"/>
      <c r="ITV255" s="140"/>
      <c r="ITW255" s="140"/>
      <c r="ITX255" s="140"/>
      <c r="ITY255" s="140"/>
      <c r="ITZ255" s="140"/>
      <c r="IUA255" s="140"/>
      <c r="IUB255" s="140"/>
      <c r="IUC255" s="140"/>
      <c r="IUD255" s="140"/>
      <c r="IUE255" s="140"/>
      <c r="IUF255" s="140"/>
      <c r="IUG255" s="140"/>
      <c r="IUH255" s="140"/>
      <c r="IUI255" s="140"/>
      <c r="IUJ255" s="140"/>
      <c r="IUK255" s="140"/>
      <c r="IUL255" s="140"/>
      <c r="IUM255" s="140"/>
      <c r="IUN255" s="140"/>
      <c r="IUO255" s="140"/>
      <c r="IUP255" s="140"/>
      <c r="IUQ255" s="140"/>
      <c r="IUR255" s="140"/>
      <c r="IUS255" s="140"/>
      <c r="IUT255" s="140"/>
      <c r="IUU255" s="140"/>
      <c r="IUV255" s="140"/>
      <c r="IUW255" s="140"/>
      <c r="IUX255" s="140"/>
      <c r="IUY255" s="140"/>
      <c r="IUZ255" s="140"/>
      <c r="IVA255" s="140"/>
      <c r="IVB255" s="140"/>
      <c r="IVC255" s="140"/>
      <c r="IVD255" s="140"/>
      <c r="IVE255" s="140"/>
      <c r="IVF255" s="140"/>
      <c r="IVG255" s="140"/>
      <c r="IVH255" s="140"/>
      <c r="IVI255" s="140"/>
      <c r="IVJ255" s="140"/>
      <c r="IVK255" s="140"/>
      <c r="IVL255" s="140"/>
      <c r="IVM255" s="140"/>
      <c r="IVN255" s="140"/>
      <c r="IVO255" s="140"/>
      <c r="IVP255" s="140"/>
      <c r="IVQ255" s="140"/>
      <c r="IVR255" s="140"/>
      <c r="IVS255" s="140"/>
      <c r="IVT255" s="140"/>
      <c r="IVU255" s="140"/>
      <c r="IVV255" s="140"/>
      <c r="IVW255" s="140"/>
      <c r="IVX255" s="140"/>
      <c r="IVY255" s="140"/>
      <c r="IVZ255" s="140"/>
      <c r="IWA255" s="140"/>
      <c r="IWB255" s="140"/>
      <c r="IWC255" s="140"/>
      <c r="IWD255" s="140"/>
      <c r="IWE255" s="140"/>
      <c r="IWF255" s="140"/>
      <c r="IWG255" s="140"/>
      <c r="IWH255" s="140"/>
      <c r="IWI255" s="140"/>
      <c r="IWJ255" s="140"/>
      <c r="IWK255" s="140"/>
      <c r="IWL255" s="140"/>
      <c r="IWM255" s="140"/>
      <c r="IWN255" s="140"/>
      <c r="IWO255" s="140"/>
      <c r="IWP255" s="140"/>
      <c r="IWQ255" s="140"/>
      <c r="IWR255" s="140"/>
      <c r="IWS255" s="140"/>
      <c r="IWT255" s="140"/>
      <c r="IWU255" s="140"/>
      <c r="IWV255" s="140"/>
      <c r="IWW255" s="140"/>
      <c r="IWX255" s="140"/>
      <c r="IWY255" s="140"/>
      <c r="IWZ255" s="140"/>
      <c r="IXA255" s="140"/>
      <c r="IXB255" s="140"/>
      <c r="IXC255" s="140"/>
      <c r="IXD255" s="140"/>
      <c r="IXE255" s="140"/>
      <c r="IXF255" s="140"/>
      <c r="IXG255" s="140"/>
      <c r="IXH255" s="140"/>
      <c r="IXI255" s="140"/>
      <c r="IXJ255" s="140"/>
      <c r="IXK255" s="140"/>
      <c r="IXL255" s="140"/>
      <c r="IXM255" s="140"/>
      <c r="IXN255" s="140"/>
      <c r="IXO255" s="140"/>
      <c r="IXP255" s="140"/>
      <c r="IXQ255" s="140"/>
      <c r="IXR255" s="140"/>
      <c r="IXS255" s="140"/>
      <c r="IXT255" s="140"/>
      <c r="IXU255" s="140"/>
      <c r="IXV255" s="140"/>
      <c r="IXW255" s="140"/>
      <c r="IXX255" s="140"/>
      <c r="IXY255" s="140"/>
      <c r="IXZ255" s="140"/>
      <c r="IYA255" s="140"/>
      <c r="IYB255" s="140"/>
      <c r="IYC255" s="140"/>
      <c r="IYD255" s="140"/>
      <c r="IYE255" s="140"/>
      <c r="IYF255" s="140"/>
      <c r="IYG255" s="140"/>
      <c r="IYH255" s="140"/>
      <c r="IYI255" s="140"/>
      <c r="IYJ255" s="140"/>
      <c r="IYK255" s="140"/>
      <c r="IYL255" s="140"/>
      <c r="IYM255" s="140"/>
      <c r="IYN255" s="140"/>
      <c r="IYO255" s="140"/>
      <c r="IYP255" s="140"/>
      <c r="IYQ255" s="140"/>
      <c r="IYR255" s="140"/>
      <c r="IYS255" s="140"/>
      <c r="IYT255" s="140"/>
      <c r="IYU255" s="140"/>
      <c r="IYV255" s="140"/>
      <c r="IYW255" s="140"/>
      <c r="IYX255" s="140"/>
      <c r="IYY255" s="140"/>
      <c r="IYZ255" s="140"/>
      <c r="IZA255" s="140"/>
      <c r="IZB255" s="140"/>
      <c r="IZC255" s="140"/>
      <c r="IZD255" s="140"/>
      <c r="IZE255" s="140"/>
      <c r="IZF255" s="140"/>
      <c r="IZG255" s="140"/>
      <c r="IZH255" s="140"/>
      <c r="IZI255" s="140"/>
      <c r="IZJ255" s="140"/>
      <c r="IZK255" s="140"/>
      <c r="IZL255" s="140"/>
      <c r="IZM255" s="140"/>
      <c r="IZN255" s="140"/>
      <c r="IZO255" s="140"/>
      <c r="IZP255" s="140"/>
      <c r="IZQ255" s="140"/>
      <c r="IZR255" s="140"/>
      <c r="IZS255" s="140"/>
      <c r="IZT255" s="140"/>
      <c r="IZU255" s="140"/>
      <c r="IZV255" s="140"/>
      <c r="IZW255" s="140"/>
      <c r="IZX255" s="140"/>
      <c r="IZY255" s="140"/>
      <c r="IZZ255" s="140"/>
      <c r="JAA255" s="140"/>
      <c r="JAB255" s="140"/>
      <c r="JAC255" s="140"/>
      <c r="JAD255" s="140"/>
      <c r="JAE255" s="140"/>
      <c r="JAF255" s="140"/>
      <c r="JAG255" s="140"/>
      <c r="JAH255" s="140"/>
      <c r="JAI255" s="140"/>
      <c r="JAJ255" s="140"/>
      <c r="JAK255" s="140"/>
      <c r="JAL255" s="140"/>
      <c r="JAM255" s="140"/>
      <c r="JAN255" s="140"/>
      <c r="JAO255" s="140"/>
      <c r="JAP255" s="140"/>
      <c r="JAQ255" s="140"/>
      <c r="JAR255" s="140"/>
      <c r="JAS255" s="140"/>
      <c r="JAT255" s="140"/>
      <c r="JAU255" s="140"/>
      <c r="JAV255" s="140"/>
      <c r="JAW255" s="140"/>
      <c r="JAX255" s="140"/>
      <c r="JAY255" s="140"/>
      <c r="JAZ255" s="140"/>
      <c r="JBA255" s="140"/>
      <c r="JBB255" s="140"/>
      <c r="JBC255" s="140"/>
      <c r="JBD255" s="140"/>
      <c r="JBE255" s="140"/>
      <c r="JBF255" s="140"/>
      <c r="JBG255" s="140"/>
      <c r="JBH255" s="140"/>
      <c r="JBI255" s="140"/>
      <c r="JBJ255" s="140"/>
      <c r="JBK255" s="140"/>
      <c r="JBL255" s="140"/>
      <c r="JBM255" s="140"/>
      <c r="JBN255" s="140"/>
      <c r="JBO255" s="140"/>
      <c r="JBP255" s="140"/>
      <c r="JBQ255" s="140"/>
      <c r="JBR255" s="140"/>
      <c r="JBS255" s="140"/>
      <c r="JBT255" s="140"/>
      <c r="JBU255" s="140"/>
      <c r="JBV255" s="140"/>
      <c r="JBW255" s="140"/>
      <c r="JBX255" s="140"/>
      <c r="JBY255" s="140"/>
      <c r="JBZ255" s="140"/>
      <c r="JCA255" s="140"/>
      <c r="JCB255" s="140"/>
      <c r="JCC255" s="140"/>
      <c r="JCD255" s="140"/>
      <c r="JCE255" s="140"/>
      <c r="JCF255" s="140"/>
      <c r="JCG255" s="140"/>
      <c r="JCH255" s="140"/>
      <c r="JCI255" s="140"/>
      <c r="JCJ255" s="140"/>
      <c r="JCK255" s="140"/>
      <c r="JCL255" s="140"/>
      <c r="JCM255" s="140"/>
      <c r="JCN255" s="140"/>
      <c r="JCO255" s="140"/>
      <c r="JCP255" s="140"/>
      <c r="JCQ255" s="140"/>
      <c r="JCR255" s="140"/>
      <c r="JCS255" s="140"/>
      <c r="JCT255" s="140"/>
      <c r="JCU255" s="140"/>
      <c r="JCV255" s="140"/>
      <c r="JCW255" s="140"/>
      <c r="JCX255" s="140"/>
      <c r="JCY255" s="140"/>
      <c r="JCZ255" s="140"/>
      <c r="JDA255" s="140"/>
      <c r="JDB255" s="140"/>
      <c r="JDC255" s="140"/>
      <c r="JDD255" s="140"/>
      <c r="JDE255" s="140"/>
      <c r="JDF255" s="140"/>
      <c r="JDG255" s="140"/>
      <c r="JDH255" s="140"/>
      <c r="JDI255" s="140"/>
      <c r="JDJ255" s="140"/>
      <c r="JDK255" s="140"/>
      <c r="JDL255" s="140"/>
      <c r="JDM255" s="140"/>
      <c r="JDN255" s="140"/>
      <c r="JDO255" s="140"/>
      <c r="JDP255" s="140"/>
      <c r="JDQ255" s="140"/>
      <c r="JDR255" s="140"/>
      <c r="JDS255" s="140"/>
      <c r="JDT255" s="140"/>
      <c r="JDU255" s="140"/>
      <c r="JDV255" s="140"/>
      <c r="JDW255" s="140"/>
      <c r="JDX255" s="140"/>
      <c r="JDY255" s="140"/>
      <c r="JDZ255" s="140"/>
      <c r="JEA255" s="140"/>
      <c r="JEB255" s="140"/>
      <c r="JEC255" s="140"/>
      <c r="JED255" s="140"/>
      <c r="JEE255" s="140"/>
      <c r="JEF255" s="140"/>
      <c r="JEG255" s="140"/>
      <c r="JEH255" s="140"/>
      <c r="JEI255" s="140"/>
      <c r="JEJ255" s="140"/>
      <c r="JEK255" s="140"/>
      <c r="JEL255" s="140"/>
      <c r="JEM255" s="140"/>
      <c r="JEN255" s="140"/>
      <c r="JEO255" s="140"/>
      <c r="JEP255" s="140"/>
      <c r="JEQ255" s="140"/>
      <c r="JER255" s="140"/>
      <c r="JES255" s="140"/>
      <c r="JET255" s="140"/>
      <c r="JEU255" s="140"/>
      <c r="JEV255" s="140"/>
      <c r="JEW255" s="140"/>
      <c r="JEX255" s="140"/>
      <c r="JEY255" s="140"/>
      <c r="JEZ255" s="140"/>
      <c r="JFA255" s="140"/>
      <c r="JFB255" s="140"/>
      <c r="JFC255" s="140"/>
      <c r="JFD255" s="140"/>
      <c r="JFE255" s="140"/>
      <c r="JFF255" s="140"/>
      <c r="JFG255" s="140"/>
      <c r="JFH255" s="140"/>
      <c r="JFI255" s="140"/>
      <c r="JFJ255" s="140"/>
      <c r="JFK255" s="140"/>
      <c r="JFL255" s="140"/>
      <c r="JFM255" s="140"/>
      <c r="JFN255" s="140"/>
      <c r="JFO255" s="140"/>
      <c r="JFP255" s="140"/>
      <c r="JFQ255" s="140"/>
      <c r="JFR255" s="140"/>
      <c r="JFS255" s="140"/>
      <c r="JFT255" s="140"/>
      <c r="JFU255" s="140"/>
      <c r="JFV255" s="140"/>
      <c r="JFW255" s="140"/>
      <c r="JFX255" s="140"/>
      <c r="JFY255" s="140"/>
      <c r="JFZ255" s="140"/>
      <c r="JGA255" s="140"/>
      <c r="JGB255" s="140"/>
      <c r="JGC255" s="140"/>
      <c r="JGD255" s="140"/>
      <c r="JGE255" s="140"/>
      <c r="JGF255" s="140"/>
      <c r="JGG255" s="140"/>
      <c r="JGH255" s="140"/>
      <c r="JGI255" s="140"/>
      <c r="JGJ255" s="140"/>
      <c r="JGK255" s="140"/>
      <c r="JGL255" s="140"/>
      <c r="JGM255" s="140"/>
      <c r="JGN255" s="140"/>
      <c r="JGO255" s="140"/>
      <c r="JGP255" s="140"/>
      <c r="JGQ255" s="140"/>
      <c r="JGR255" s="140"/>
      <c r="JGS255" s="140"/>
      <c r="JGT255" s="140"/>
      <c r="JGU255" s="140"/>
      <c r="JGV255" s="140"/>
      <c r="JGW255" s="140"/>
      <c r="JGX255" s="140"/>
      <c r="JGY255" s="140"/>
      <c r="JGZ255" s="140"/>
      <c r="JHA255" s="140"/>
      <c r="JHB255" s="140"/>
      <c r="JHC255" s="140"/>
      <c r="JHD255" s="140"/>
      <c r="JHE255" s="140"/>
      <c r="JHF255" s="140"/>
      <c r="JHG255" s="140"/>
      <c r="JHH255" s="140"/>
      <c r="JHI255" s="140"/>
      <c r="JHJ255" s="140"/>
      <c r="JHK255" s="140"/>
      <c r="JHL255" s="140"/>
      <c r="JHM255" s="140"/>
      <c r="JHN255" s="140"/>
      <c r="JHO255" s="140"/>
      <c r="JHP255" s="140"/>
      <c r="JHQ255" s="140"/>
      <c r="JHR255" s="140"/>
      <c r="JHS255" s="140"/>
      <c r="JHT255" s="140"/>
      <c r="JHU255" s="140"/>
      <c r="JHV255" s="140"/>
      <c r="JHW255" s="140"/>
      <c r="JHX255" s="140"/>
      <c r="JHY255" s="140"/>
      <c r="JHZ255" s="140"/>
      <c r="JIA255" s="140"/>
      <c r="JIB255" s="140"/>
      <c r="JIC255" s="140"/>
      <c r="JID255" s="140"/>
      <c r="JIE255" s="140"/>
      <c r="JIF255" s="140"/>
      <c r="JIG255" s="140"/>
      <c r="JIH255" s="140"/>
      <c r="JII255" s="140"/>
      <c r="JIJ255" s="140"/>
      <c r="JIK255" s="140"/>
      <c r="JIL255" s="140"/>
      <c r="JIM255" s="140"/>
      <c r="JIN255" s="140"/>
      <c r="JIO255" s="140"/>
      <c r="JIP255" s="140"/>
      <c r="JIQ255" s="140"/>
      <c r="JIR255" s="140"/>
      <c r="JIS255" s="140"/>
      <c r="JIT255" s="140"/>
      <c r="JIU255" s="140"/>
      <c r="JIV255" s="140"/>
      <c r="JIW255" s="140"/>
      <c r="JIX255" s="140"/>
      <c r="JIY255" s="140"/>
      <c r="JIZ255" s="140"/>
      <c r="JJA255" s="140"/>
      <c r="JJB255" s="140"/>
      <c r="JJC255" s="140"/>
      <c r="JJD255" s="140"/>
      <c r="JJE255" s="140"/>
      <c r="JJF255" s="140"/>
      <c r="JJG255" s="140"/>
      <c r="JJH255" s="140"/>
      <c r="JJI255" s="140"/>
      <c r="JJJ255" s="140"/>
      <c r="JJK255" s="140"/>
      <c r="JJL255" s="140"/>
      <c r="JJM255" s="140"/>
      <c r="JJN255" s="140"/>
      <c r="JJO255" s="140"/>
      <c r="JJP255" s="140"/>
      <c r="JJQ255" s="140"/>
      <c r="JJR255" s="140"/>
      <c r="JJS255" s="140"/>
      <c r="JJT255" s="140"/>
      <c r="JJU255" s="140"/>
      <c r="JJV255" s="140"/>
      <c r="JJW255" s="140"/>
      <c r="JJX255" s="140"/>
      <c r="JJY255" s="140"/>
      <c r="JJZ255" s="140"/>
      <c r="JKA255" s="140"/>
      <c r="JKB255" s="140"/>
      <c r="JKC255" s="140"/>
      <c r="JKD255" s="140"/>
      <c r="JKE255" s="140"/>
      <c r="JKF255" s="140"/>
      <c r="JKG255" s="140"/>
      <c r="JKH255" s="140"/>
      <c r="JKI255" s="140"/>
      <c r="JKJ255" s="140"/>
      <c r="JKK255" s="140"/>
      <c r="JKL255" s="140"/>
      <c r="JKM255" s="140"/>
      <c r="JKN255" s="140"/>
      <c r="JKO255" s="140"/>
      <c r="JKP255" s="140"/>
      <c r="JKQ255" s="140"/>
      <c r="JKR255" s="140"/>
      <c r="JKS255" s="140"/>
      <c r="JKT255" s="140"/>
      <c r="JKU255" s="140"/>
      <c r="JKV255" s="140"/>
      <c r="JKW255" s="140"/>
      <c r="JKX255" s="140"/>
      <c r="JKY255" s="140"/>
      <c r="JKZ255" s="140"/>
      <c r="JLA255" s="140"/>
      <c r="JLB255" s="140"/>
      <c r="JLC255" s="140"/>
      <c r="JLD255" s="140"/>
      <c r="JLE255" s="140"/>
      <c r="JLF255" s="140"/>
      <c r="JLG255" s="140"/>
      <c r="JLH255" s="140"/>
      <c r="JLI255" s="140"/>
      <c r="JLJ255" s="140"/>
      <c r="JLK255" s="140"/>
      <c r="JLL255" s="140"/>
      <c r="JLM255" s="140"/>
      <c r="JLN255" s="140"/>
      <c r="JLO255" s="140"/>
      <c r="JLP255" s="140"/>
      <c r="JLQ255" s="140"/>
      <c r="JLR255" s="140"/>
      <c r="JLS255" s="140"/>
      <c r="JLT255" s="140"/>
      <c r="JLU255" s="140"/>
      <c r="JLV255" s="140"/>
      <c r="JLW255" s="140"/>
      <c r="JLX255" s="140"/>
      <c r="JLY255" s="140"/>
      <c r="JLZ255" s="140"/>
      <c r="JMA255" s="140"/>
      <c r="JMB255" s="140"/>
      <c r="JMC255" s="140"/>
      <c r="JMD255" s="140"/>
      <c r="JME255" s="140"/>
      <c r="JMF255" s="140"/>
      <c r="JMG255" s="140"/>
      <c r="JMH255" s="140"/>
      <c r="JMI255" s="140"/>
      <c r="JMJ255" s="140"/>
      <c r="JMK255" s="140"/>
      <c r="JML255" s="140"/>
      <c r="JMM255" s="140"/>
      <c r="JMN255" s="140"/>
      <c r="JMO255" s="140"/>
      <c r="JMP255" s="140"/>
      <c r="JMQ255" s="140"/>
      <c r="JMR255" s="140"/>
      <c r="JMS255" s="140"/>
      <c r="JMT255" s="140"/>
      <c r="JMU255" s="140"/>
      <c r="JMV255" s="140"/>
      <c r="JMW255" s="140"/>
      <c r="JMX255" s="140"/>
      <c r="JMY255" s="140"/>
      <c r="JMZ255" s="140"/>
      <c r="JNA255" s="140"/>
      <c r="JNB255" s="140"/>
      <c r="JNC255" s="140"/>
      <c r="JND255" s="140"/>
      <c r="JNE255" s="140"/>
      <c r="JNF255" s="140"/>
      <c r="JNG255" s="140"/>
      <c r="JNH255" s="140"/>
      <c r="JNI255" s="140"/>
      <c r="JNJ255" s="140"/>
      <c r="JNK255" s="140"/>
      <c r="JNL255" s="140"/>
      <c r="JNM255" s="140"/>
      <c r="JNN255" s="140"/>
      <c r="JNO255" s="140"/>
      <c r="JNP255" s="140"/>
      <c r="JNQ255" s="140"/>
      <c r="JNR255" s="140"/>
      <c r="JNS255" s="140"/>
      <c r="JNT255" s="140"/>
      <c r="JNU255" s="140"/>
      <c r="JNV255" s="140"/>
      <c r="JNW255" s="140"/>
      <c r="JNX255" s="140"/>
      <c r="JNY255" s="140"/>
      <c r="JNZ255" s="140"/>
      <c r="JOA255" s="140"/>
      <c r="JOB255" s="140"/>
      <c r="JOC255" s="140"/>
      <c r="JOD255" s="140"/>
      <c r="JOE255" s="140"/>
      <c r="JOF255" s="140"/>
      <c r="JOG255" s="140"/>
      <c r="JOH255" s="140"/>
      <c r="JOI255" s="140"/>
      <c r="JOJ255" s="140"/>
      <c r="JOK255" s="140"/>
      <c r="JOL255" s="140"/>
      <c r="JOM255" s="140"/>
      <c r="JON255" s="140"/>
      <c r="JOO255" s="140"/>
      <c r="JOP255" s="140"/>
      <c r="JOQ255" s="140"/>
      <c r="JOR255" s="140"/>
      <c r="JOS255" s="140"/>
      <c r="JOT255" s="140"/>
      <c r="JOU255" s="140"/>
      <c r="JOV255" s="140"/>
      <c r="JOW255" s="140"/>
      <c r="JOX255" s="140"/>
      <c r="JOY255" s="140"/>
      <c r="JOZ255" s="140"/>
      <c r="JPA255" s="140"/>
      <c r="JPB255" s="140"/>
      <c r="JPC255" s="140"/>
      <c r="JPD255" s="140"/>
      <c r="JPE255" s="140"/>
      <c r="JPF255" s="140"/>
      <c r="JPG255" s="140"/>
      <c r="JPH255" s="140"/>
      <c r="JPI255" s="140"/>
      <c r="JPJ255" s="140"/>
      <c r="JPK255" s="140"/>
      <c r="JPL255" s="140"/>
      <c r="JPM255" s="140"/>
      <c r="JPN255" s="140"/>
      <c r="JPO255" s="140"/>
      <c r="JPP255" s="140"/>
      <c r="JPQ255" s="140"/>
      <c r="JPR255" s="140"/>
      <c r="JPS255" s="140"/>
      <c r="JPT255" s="140"/>
      <c r="JPU255" s="140"/>
      <c r="JPV255" s="140"/>
      <c r="JPW255" s="140"/>
      <c r="JPX255" s="140"/>
      <c r="JPY255" s="140"/>
      <c r="JPZ255" s="140"/>
      <c r="JQA255" s="140"/>
      <c r="JQB255" s="140"/>
      <c r="JQC255" s="140"/>
      <c r="JQD255" s="140"/>
      <c r="JQE255" s="140"/>
      <c r="JQF255" s="140"/>
      <c r="JQG255" s="140"/>
      <c r="JQH255" s="140"/>
      <c r="JQI255" s="140"/>
      <c r="JQJ255" s="140"/>
      <c r="JQK255" s="140"/>
      <c r="JQL255" s="140"/>
      <c r="JQM255" s="140"/>
      <c r="JQN255" s="140"/>
      <c r="JQO255" s="140"/>
      <c r="JQP255" s="140"/>
      <c r="JQQ255" s="140"/>
      <c r="JQR255" s="140"/>
      <c r="JQS255" s="140"/>
      <c r="JQT255" s="140"/>
      <c r="JQU255" s="140"/>
      <c r="JQV255" s="140"/>
      <c r="JQW255" s="140"/>
      <c r="JQX255" s="140"/>
      <c r="JQY255" s="140"/>
      <c r="JQZ255" s="140"/>
      <c r="JRA255" s="140"/>
      <c r="JRB255" s="140"/>
      <c r="JRC255" s="140"/>
      <c r="JRD255" s="140"/>
      <c r="JRE255" s="140"/>
      <c r="JRF255" s="140"/>
      <c r="JRG255" s="140"/>
      <c r="JRH255" s="140"/>
      <c r="JRI255" s="140"/>
      <c r="JRJ255" s="140"/>
      <c r="JRK255" s="140"/>
      <c r="JRL255" s="140"/>
      <c r="JRM255" s="140"/>
      <c r="JRN255" s="140"/>
      <c r="JRO255" s="140"/>
      <c r="JRP255" s="140"/>
      <c r="JRQ255" s="140"/>
      <c r="JRR255" s="140"/>
      <c r="JRS255" s="140"/>
      <c r="JRT255" s="140"/>
      <c r="JRU255" s="140"/>
      <c r="JRV255" s="140"/>
      <c r="JRW255" s="140"/>
      <c r="JRX255" s="140"/>
      <c r="JRY255" s="140"/>
      <c r="JRZ255" s="140"/>
      <c r="JSA255" s="140"/>
      <c r="JSB255" s="140"/>
      <c r="JSC255" s="140"/>
      <c r="JSD255" s="140"/>
      <c r="JSE255" s="140"/>
      <c r="JSF255" s="140"/>
      <c r="JSG255" s="140"/>
      <c r="JSH255" s="140"/>
      <c r="JSI255" s="140"/>
      <c r="JSJ255" s="140"/>
      <c r="JSK255" s="140"/>
      <c r="JSL255" s="140"/>
      <c r="JSM255" s="140"/>
      <c r="JSN255" s="140"/>
      <c r="JSO255" s="140"/>
      <c r="JSP255" s="140"/>
      <c r="JSQ255" s="140"/>
      <c r="JSR255" s="140"/>
      <c r="JSS255" s="140"/>
      <c r="JST255" s="140"/>
      <c r="JSU255" s="140"/>
      <c r="JSV255" s="140"/>
      <c r="JSW255" s="140"/>
      <c r="JSX255" s="140"/>
      <c r="JSY255" s="140"/>
      <c r="JSZ255" s="140"/>
      <c r="JTA255" s="140"/>
      <c r="JTB255" s="140"/>
      <c r="JTC255" s="140"/>
      <c r="JTD255" s="140"/>
      <c r="JTE255" s="140"/>
      <c r="JTF255" s="140"/>
      <c r="JTG255" s="140"/>
      <c r="JTH255" s="140"/>
      <c r="JTI255" s="140"/>
      <c r="JTJ255" s="140"/>
      <c r="JTK255" s="140"/>
      <c r="JTL255" s="140"/>
      <c r="JTM255" s="140"/>
      <c r="JTN255" s="140"/>
      <c r="JTO255" s="140"/>
      <c r="JTP255" s="140"/>
      <c r="JTQ255" s="140"/>
      <c r="JTR255" s="140"/>
      <c r="JTS255" s="140"/>
      <c r="JTT255" s="140"/>
      <c r="JTU255" s="140"/>
      <c r="JTV255" s="140"/>
      <c r="JTW255" s="140"/>
      <c r="JTX255" s="140"/>
      <c r="JTY255" s="140"/>
      <c r="JTZ255" s="140"/>
      <c r="JUA255" s="140"/>
      <c r="JUB255" s="140"/>
      <c r="JUC255" s="140"/>
      <c r="JUD255" s="140"/>
      <c r="JUE255" s="140"/>
      <c r="JUF255" s="140"/>
      <c r="JUG255" s="140"/>
      <c r="JUH255" s="140"/>
      <c r="JUI255" s="140"/>
      <c r="JUJ255" s="140"/>
      <c r="JUK255" s="140"/>
      <c r="JUL255" s="140"/>
      <c r="JUM255" s="140"/>
      <c r="JUN255" s="140"/>
      <c r="JUO255" s="140"/>
      <c r="JUP255" s="140"/>
      <c r="JUQ255" s="140"/>
      <c r="JUR255" s="140"/>
      <c r="JUS255" s="140"/>
      <c r="JUT255" s="140"/>
      <c r="JUU255" s="140"/>
      <c r="JUV255" s="140"/>
      <c r="JUW255" s="140"/>
      <c r="JUX255" s="140"/>
      <c r="JUY255" s="140"/>
      <c r="JUZ255" s="140"/>
      <c r="JVA255" s="140"/>
      <c r="JVB255" s="140"/>
      <c r="JVC255" s="140"/>
      <c r="JVD255" s="140"/>
      <c r="JVE255" s="140"/>
      <c r="JVF255" s="140"/>
      <c r="JVG255" s="140"/>
      <c r="JVH255" s="140"/>
      <c r="JVI255" s="140"/>
      <c r="JVJ255" s="140"/>
      <c r="JVK255" s="140"/>
      <c r="JVL255" s="140"/>
      <c r="JVM255" s="140"/>
      <c r="JVN255" s="140"/>
      <c r="JVO255" s="140"/>
      <c r="JVP255" s="140"/>
      <c r="JVQ255" s="140"/>
      <c r="JVR255" s="140"/>
      <c r="JVS255" s="140"/>
      <c r="JVT255" s="140"/>
      <c r="JVU255" s="140"/>
      <c r="JVV255" s="140"/>
      <c r="JVW255" s="140"/>
      <c r="JVX255" s="140"/>
      <c r="JVY255" s="140"/>
      <c r="JVZ255" s="140"/>
      <c r="JWA255" s="140"/>
      <c r="JWB255" s="140"/>
      <c r="JWC255" s="140"/>
      <c r="JWD255" s="140"/>
      <c r="JWE255" s="140"/>
      <c r="JWF255" s="140"/>
      <c r="JWG255" s="140"/>
      <c r="JWH255" s="140"/>
      <c r="JWI255" s="140"/>
      <c r="JWJ255" s="140"/>
      <c r="JWK255" s="140"/>
      <c r="JWL255" s="140"/>
      <c r="JWM255" s="140"/>
      <c r="JWN255" s="140"/>
      <c r="JWO255" s="140"/>
      <c r="JWP255" s="140"/>
      <c r="JWQ255" s="140"/>
      <c r="JWR255" s="140"/>
      <c r="JWS255" s="140"/>
      <c r="JWT255" s="140"/>
      <c r="JWU255" s="140"/>
      <c r="JWV255" s="140"/>
      <c r="JWW255" s="140"/>
      <c r="JWX255" s="140"/>
      <c r="JWY255" s="140"/>
      <c r="JWZ255" s="140"/>
      <c r="JXA255" s="140"/>
      <c r="JXB255" s="140"/>
      <c r="JXC255" s="140"/>
      <c r="JXD255" s="140"/>
      <c r="JXE255" s="140"/>
      <c r="JXF255" s="140"/>
      <c r="JXG255" s="140"/>
      <c r="JXH255" s="140"/>
      <c r="JXI255" s="140"/>
      <c r="JXJ255" s="140"/>
      <c r="JXK255" s="140"/>
      <c r="JXL255" s="140"/>
      <c r="JXM255" s="140"/>
      <c r="JXN255" s="140"/>
      <c r="JXO255" s="140"/>
      <c r="JXP255" s="140"/>
      <c r="JXQ255" s="140"/>
      <c r="JXR255" s="140"/>
      <c r="JXS255" s="140"/>
      <c r="JXT255" s="140"/>
      <c r="JXU255" s="140"/>
      <c r="JXV255" s="140"/>
      <c r="JXW255" s="140"/>
      <c r="JXX255" s="140"/>
      <c r="JXY255" s="140"/>
      <c r="JXZ255" s="140"/>
      <c r="JYA255" s="140"/>
      <c r="JYB255" s="140"/>
      <c r="JYC255" s="140"/>
      <c r="JYD255" s="140"/>
      <c r="JYE255" s="140"/>
      <c r="JYF255" s="140"/>
      <c r="JYG255" s="140"/>
      <c r="JYH255" s="140"/>
      <c r="JYI255" s="140"/>
      <c r="JYJ255" s="140"/>
      <c r="JYK255" s="140"/>
      <c r="JYL255" s="140"/>
      <c r="JYM255" s="140"/>
      <c r="JYN255" s="140"/>
      <c r="JYO255" s="140"/>
      <c r="JYP255" s="140"/>
      <c r="JYQ255" s="140"/>
      <c r="JYR255" s="140"/>
      <c r="JYS255" s="140"/>
      <c r="JYT255" s="140"/>
      <c r="JYU255" s="140"/>
      <c r="JYV255" s="140"/>
      <c r="JYW255" s="140"/>
      <c r="JYX255" s="140"/>
      <c r="JYY255" s="140"/>
      <c r="JYZ255" s="140"/>
      <c r="JZA255" s="140"/>
      <c r="JZB255" s="140"/>
      <c r="JZC255" s="140"/>
      <c r="JZD255" s="140"/>
      <c r="JZE255" s="140"/>
      <c r="JZF255" s="140"/>
      <c r="JZG255" s="140"/>
      <c r="JZH255" s="140"/>
      <c r="JZI255" s="140"/>
      <c r="JZJ255" s="140"/>
      <c r="JZK255" s="140"/>
      <c r="JZL255" s="140"/>
      <c r="JZM255" s="140"/>
      <c r="JZN255" s="140"/>
      <c r="JZO255" s="140"/>
      <c r="JZP255" s="140"/>
      <c r="JZQ255" s="140"/>
      <c r="JZR255" s="140"/>
      <c r="JZS255" s="140"/>
      <c r="JZT255" s="140"/>
      <c r="JZU255" s="140"/>
      <c r="JZV255" s="140"/>
      <c r="JZW255" s="140"/>
      <c r="JZX255" s="140"/>
      <c r="JZY255" s="140"/>
      <c r="JZZ255" s="140"/>
      <c r="KAA255" s="140"/>
      <c r="KAB255" s="140"/>
      <c r="KAC255" s="140"/>
      <c r="KAD255" s="140"/>
      <c r="KAE255" s="140"/>
      <c r="KAF255" s="140"/>
      <c r="KAG255" s="140"/>
      <c r="KAH255" s="140"/>
      <c r="KAI255" s="140"/>
      <c r="KAJ255" s="140"/>
      <c r="KAK255" s="140"/>
      <c r="KAL255" s="140"/>
      <c r="KAM255" s="140"/>
      <c r="KAN255" s="140"/>
      <c r="KAO255" s="140"/>
      <c r="KAP255" s="140"/>
      <c r="KAQ255" s="140"/>
      <c r="KAR255" s="140"/>
      <c r="KAS255" s="140"/>
      <c r="KAT255" s="140"/>
      <c r="KAU255" s="140"/>
      <c r="KAV255" s="140"/>
      <c r="KAW255" s="140"/>
      <c r="KAX255" s="140"/>
      <c r="KAY255" s="140"/>
      <c r="KAZ255" s="140"/>
      <c r="KBA255" s="140"/>
      <c r="KBB255" s="140"/>
      <c r="KBC255" s="140"/>
      <c r="KBD255" s="140"/>
      <c r="KBE255" s="140"/>
      <c r="KBF255" s="140"/>
      <c r="KBG255" s="140"/>
      <c r="KBH255" s="140"/>
      <c r="KBI255" s="140"/>
      <c r="KBJ255" s="140"/>
      <c r="KBK255" s="140"/>
      <c r="KBL255" s="140"/>
      <c r="KBM255" s="140"/>
      <c r="KBN255" s="140"/>
      <c r="KBO255" s="140"/>
      <c r="KBP255" s="140"/>
      <c r="KBQ255" s="140"/>
      <c r="KBR255" s="140"/>
      <c r="KBS255" s="140"/>
      <c r="KBT255" s="140"/>
      <c r="KBU255" s="140"/>
      <c r="KBV255" s="140"/>
      <c r="KBW255" s="140"/>
      <c r="KBX255" s="140"/>
      <c r="KBY255" s="140"/>
      <c r="KBZ255" s="140"/>
      <c r="KCA255" s="140"/>
      <c r="KCB255" s="140"/>
      <c r="KCC255" s="140"/>
      <c r="KCD255" s="140"/>
      <c r="KCE255" s="140"/>
      <c r="KCF255" s="140"/>
      <c r="KCG255" s="140"/>
      <c r="KCH255" s="140"/>
      <c r="KCI255" s="140"/>
      <c r="KCJ255" s="140"/>
      <c r="KCK255" s="140"/>
      <c r="KCL255" s="140"/>
      <c r="KCM255" s="140"/>
      <c r="KCN255" s="140"/>
      <c r="KCO255" s="140"/>
      <c r="KCP255" s="140"/>
      <c r="KCQ255" s="140"/>
      <c r="KCR255" s="140"/>
      <c r="KCS255" s="140"/>
      <c r="KCT255" s="140"/>
      <c r="KCU255" s="140"/>
      <c r="KCV255" s="140"/>
      <c r="KCW255" s="140"/>
      <c r="KCX255" s="140"/>
      <c r="KCY255" s="140"/>
      <c r="KCZ255" s="140"/>
      <c r="KDA255" s="140"/>
      <c r="KDB255" s="140"/>
      <c r="KDC255" s="140"/>
      <c r="KDD255" s="140"/>
      <c r="KDE255" s="140"/>
      <c r="KDF255" s="140"/>
      <c r="KDG255" s="140"/>
      <c r="KDH255" s="140"/>
      <c r="KDI255" s="140"/>
      <c r="KDJ255" s="140"/>
      <c r="KDK255" s="140"/>
      <c r="KDL255" s="140"/>
      <c r="KDM255" s="140"/>
      <c r="KDN255" s="140"/>
      <c r="KDO255" s="140"/>
      <c r="KDP255" s="140"/>
      <c r="KDQ255" s="140"/>
      <c r="KDR255" s="140"/>
      <c r="KDS255" s="140"/>
      <c r="KDT255" s="140"/>
      <c r="KDU255" s="140"/>
      <c r="KDV255" s="140"/>
      <c r="KDW255" s="140"/>
      <c r="KDX255" s="140"/>
      <c r="KDY255" s="140"/>
      <c r="KDZ255" s="140"/>
      <c r="KEA255" s="140"/>
      <c r="KEB255" s="140"/>
      <c r="KEC255" s="140"/>
      <c r="KED255" s="140"/>
      <c r="KEE255" s="140"/>
      <c r="KEF255" s="140"/>
      <c r="KEG255" s="140"/>
      <c r="KEH255" s="140"/>
      <c r="KEI255" s="140"/>
      <c r="KEJ255" s="140"/>
      <c r="KEK255" s="140"/>
      <c r="KEL255" s="140"/>
      <c r="KEM255" s="140"/>
      <c r="KEN255" s="140"/>
      <c r="KEO255" s="140"/>
      <c r="KEP255" s="140"/>
      <c r="KEQ255" s="140"/>
      <c r="KER255" s="140"/>
      <c r="KES255" s="140"/>
      <c r="KET255" s="140"/>
      <c r="KEU255" s="140"/>
      <c r="KEV255" s="140"/>
      <c r="KEW255" s="140"/>
      <c r="KEX255" s="140"/>
      <c r="KEY255" s="140"/>
      <c r="KEZ255" s="140"/>
      <c r="KFA255" s="140"/>
      <c r="KFB255" s="140"/>
      <c r="KFC255" s="140"/>
      <c r="KFD255" s="140"/>
      <c r="KFE255" s="140"/>
      <c r="KFF255" s="140"/>
      <c r="KFG255" s="140"/>
      <c r="KFH255" s="140"/>
      <c r="KFI255" s="140"/>
      <c r="KFJ255" s="140"/>
      <c r="KFK255" s="140"/>
      <c r="KFL255" s="140"/>
      <c r="KFM255" s="140"/>
      <c r="KFN255" s="140"/>
      <c r="KFO255" s="140"/>
      <c r="KFP255" s="140"/>
      <c r="KFQ255" s="140"/>
      <c r="KFR255" s="140"/>
      <c r="KFS255" s="140"/>
      <c r="KFT255" s="140"/>
      <c r="KFU255" s="140"/>
      <c r="KFV255" s="140"/>
      <c r="KFW255" s="140"/>
      <c r="KFX255" s="140"/>
      <c r="KFY255" s="140"/>
      <c r="KFZ255" s="140"/>
      <c r="KGA255" s="140"/>
      <c r="KGB255" s="140"/>
      <c r="KGC255" s="140"/>
      <c r="KGD255" s="140"/>
      <c r="KGE255" s="140"/>
      <c r="KGF255" s="140"/>
      <c r="KGG255" s="140"/>
      <c r="KGH255" s="140"/>
      <c r="KGI255" s="140"/>
      <c r="KGJ255" s="140"/>
      <c r="KGK255" s="140"/>
      <c r="KGL255" s="140"/>
      <c r="KGM255" s="140"/>
      <c r="KGN255" s="140"/>
      <c r="KGO255" s="140"/>
      <c r="KGP255" s="140"/>
      <c r="KGQ255" s="140"/>
      <c r="KGR255" s="140"/>
      <c r="KGS255" s="140"/>
      <c r="KGT255" s="140"/>
      <c r="KGU255" s="140"/>
      <c r="KGV255" s="140"/>
      <c r="KGW255" s="140"/>
      <c r="KGX255" s="140"/>
      <c r="KGY255" s="140"/>
      <c r="KGZ255" s="140"/>
      <c r="KHA255" s="140"/>
      <c r="KHB255" s="140"/>
      <c r="KHC255" s="140"/>
      <c r="KHD255" s="140"/>
      <c r="KHE255" s="140"/>
      <c r="KHF255" s="140"/>
      <c r="KHG255" s="140"/>
      <c r="KHH255" s="140"/>
      <c r="KHI255" s="140"/>
      <c r="KHJ255" s="140"/>
      <c r="KHK255" s="140"/>
      <c r="KHL255" s="140"/>
      <c r="KHM255" s="140"/>
      <c r="KHN255" s="140"/>
      <c r="KHO255" s="140"/>
      <c r="KHP255" s="140"/>
      <c r="KHQ255" s="140"/>
      <c r="KHR255" s="140"/>
      <c r="KHS255" s="140"/>
      <c r="KHT255" s="140"/>
      <c r="KHU255" s="140"/>
      <c r="KHV255" s="140"/>
      <c r="KHW255" s="140"/>
      <c r="KHX255" s="140"/>
      <c r="KHY255" s="140"/>
      <c r="KHZ255" s="140"/>
      <c r="KIA255" s="140"/>
      <c r="KIB255" s="140"/>
      <c r="KIC255" s="140"/>
      <c r="KID255" s="140"/>
      <c r="KIE255" s="140"/>
      <c r="KIF255" s="140"/>
      <c r="KIG255" s="140"/>
      <c r="KIH255" s="140"/>
      <c r="KII255" s="140"/>
      <c r="KIJ255" s="140"/>
      <c r="KIK255" s="140"/>
      <c r="KIL255" s="140"/>
      <c r="KIM255" s="140"/>
      <c r="KIN255" s="140"/>
      <c r="KIO255" s="140"/>
      <c r="KIP255" s="140"/>
      <c r="KIQ255" s="140"/>
      <c r="KIR255" s="140"/>
      <c r="KIS255" s="140"/>
      <c r="KIT255" s="140"/>
      <c r="KIU255" s="140"/>
      <c r="KIV255" s="140"/>
      <c r="KIW255" s="140"/>
      <c r="KIX255" s="140"/>
      <c r="KIY255" s="140"/>
      <c r="KIZ255" s="140"/>
      <c r="KJA255" s="140"/>
      <c r="KJB255" s="140"/>
      <c r="KJC255" s="140"/>
      <c r="KJD255" s="140"/>
      <c r="KJE255" s="140"/>
      <c r="KJF255" s="140"/>
      <c r="KJG255" s="140"/>
      <c r="KJH255" s="140"/>
      <c r="KJI255" s="140"/>
      <c r="KJJ255" s="140"/>
      <c r="KJK255" s="140"/>
      <c r="KJL255" s="140"/>
      <c r="KJM255" s="140"/>
      <c r="KJN255" s="140"/>
      <c r="KJO255" s="140"/>
      <c r="KJP255" s="140"/>
      <c r="KJQ255" s="140"/>
      <c r="KJR255" s="140"/>
      <c r="KJS255" s="140"/>
      <c r="KJT255" s="140"/>
      <c r="KJU255" s="140"/>
      <c r="KJV255" s="140"/>
      <c r="KJW255" s="140"/>
      <c r="KJX255" s="140"/>
      <c r="KJY255" s="140"/>
      <c r="KJZ255" s="140"/>
      <c r="KKA255" s="140"/>
      <c r="KKB255" s="140"/>
      <c r="KKC255" s="140"/>
      <c r="KKD255" s="140"/>
      <c r="KKE255" s="140"/>
      <c r="KKF255" s="140"/>
      <c r="KKG255" s="140"/>
      <c r="KKH255" s="140"/>
      <c r="KKI255" s="140"/>
      <c r="KKJ255" s="140"/>
      <c r="KKK255" s="140"/>
      <c r="KKL255" s="140"/>
      <c r="KKM255" s="140"/>
      <c r="KKN255" s="140"/>
      <c r="KKO255" s="140"/>
      <c r="KKP255" s="140"/>
      <c r="KKQ255" s="140"/>
      <c r="KKR255" s="140"/>
      <c r="KKS255" s="140"/>
      <c r="KKT255" s="140"/>
      <c r="KKU255" s="140"/>
      <c r="KKV255" s="140"/>
      <c r="KKW255" s="140"/>
      <c r="KKX255" s="140"/>
      <c r="KKY255" s="140"/>
      <c r="KKZ255" s="140"/>
      <c r="KLA255" s="140"/>
      <c r="KLB255" s="140"/>
      <c r="KLC255" s="140"/>
      <c r="KLD255" s="140"/>
      <c r="KLE255" s="140"/>
      <c r="KLF255" s="140"/>
      <c r="KLG255" s="140"/>
      <c r="KLH255" s="140"/>
      <c r="KLI255" s="140"/>
      <c r="KLJ255" s="140"/>
      <c r="KLK255" s="140"/>
      <c r="KLL255" s="140"/>
      <c r="KLM255" s="140"/>
      <c r="KLN255" s="140"/>
      <c r="KLO255" s="140"/>
      <c r="KLP255" s="140"/>
      <c r="KLQ255" s="140"/>
      <c r="KLR255" s="140"/>
      <c r="KLS255" s="140"/>
      <c r="KLT255" s="140"/>
      <c r="KLU255" s="140"/>
      <c r="KLV255" s="140"/>
      <c r="KLW255" s="140"/>
      <c r="KLX255" s="140"/>
      <c r="KLY255" s="140"/>
      <c r="KLZ255" s="140"/>
      <c r="KMA255" s="140"/>
      <c r="KMB255" s="140"/>
      <c r="KMC255" s="140"/>
      <c r="KMD255" s="140"/>
      <c r="KME255" s="140"/>
      <c r="KMF255" s="140"/>
      <c r="KMG255" s="140"/>
      <c r="KMH255" s="140"/>
      <c r="KMI255" s="140"/>
      <c r="KMJ255" s="140"/>
      <c r="KMK255" s="140"/>
      <c r="KML255" s="140"/>
      <c r="KMM255" s="140"/>
      <c r="KMN255" s="140"/>
      <c r="KMO255" s="140"/>
      <c r="KMP255" s="140"/>
      <c r="KMQ255" s="140"/>
      <c r="KMR255" s="140"/>
      <c r="KMS255" s="140"/>
      <c r="KMT255" s="140"/>
      <c r="KMU255" s="140"/>
      <c r="KMV255" s="140"/>
      <c r="KMW255" s="140"/>
      <c r="KMX255" s="140"/>
      <c r="KMY255" s="140"/>
      <c r="KMZ255" s="140"/>
      <c r="KNA255" s="140"/>
      <c r="KNB255" s="140"/>
      <c r="KNC255" s="140"/>
      <c r="KND255" s="140"/>
      <c r="KNE255" s="140"/>
      <c r="KNF255" s="140"/>
      <c r="KNG255" s="140"/>
      <c r="KNH255" s="140"/>
      <c r="KNI255" s="140"/>
      <c r="KNJ255" s="140"/>
      <c r="KNK255" s="140"/>
      <c r="KNL255" s="140"/>
      <c r="KNM255" s="140"/>
      <c r="KNN255" s="140"/>
      <c r="KNO255" s="140"/>
      <c r="KNP255" s="140"/>
      <c r="KNQ255" s="140"/>
      <c r="KNR255" s="140"/>
      <c r="KNS255" s="140"/>
      <c r="KNT255" s="140"/>
      <c r="KNU255" s="140"/>
      <c r="KNV255" s="140"/>
      <c r="KNW255" s="140"/>
      <c r="KNX255" s="140"/>
      <c r="KNY255" s="140"/>
      <c r="KNZ255" s="140"/>
      <c r="KOA255" s="140"/>
      <c r="KOB255" s="140"/>
      <c r="KOC255" s="140"/>
      <c r="KOD255" s="140"/>
      <c r="KOE255" s="140"/>
      <c r="KOF255" s="140"/>
      <c r="KOG255" s="140"/>
      <c r="KOH255" s="140"/>
      <c r="KOI255" s="140"/>
      <c r="KOJ255" s="140"/>
      <c r="KOK255" s="140"/>
      <c r="KOL255" s="140"/>
      <c r="KOM255" s="140"/>
      <c r="KON255" s="140"/>
      <c r="KOO255" s="140"/>
      <c r="KOP255" s="140"/>
      <c r="KOQ255" s="140"/>
      <c r="KOR255" s="140"/>
      <c r="KOS255" s="140"/>
      <c r="KOT255" s="140"/>
      <c r="KOU255" s="140"/>
      <c r="KOV255" s="140"/>
      <c r="KOW255" s="140"/>
      <c r="KOX255" s="140"/>
      <c r="KOY255" s="140"/>
      <c r="KOZ255" s="140"/>
      <c r="KPA255" s="140"/>
      <c r="KPB255" s="140"/>
      <c r="KPC255" s="140"/>
      <c r="KPD255" s="140"/>
      <c r="KPE255" s="140"/>
      <c r="KPF255" s="140"/>
      <c r="KPG255" s="140"/>
      <c r="KPH255" s="140"/>
      <c r="KPI255" s="140"/>
      <c r="KPJ255" s="140"/>
      <c r="KPK255" s="140"/>
      <c r="KPL255" s="140"/>
      <c r="KPM255" s="140"/>
      <c r="KPN255" s="140"/>
      <c r="KPO255" s="140"/>
      <c r="KPP255" s="140"/>
      <c r="KPQ255" s="140"/>
      <c r="KPR255" s="140"/>
      <c r="KPS255" s="140"/>
      <c r="KPT255" s="140"/>
      <c r="KPU255" s="140"/>
      <c r="KPV255" s="140"/>
      <c r="KPW255" s="140"/>
      <c r="KPX255" s="140"/>
      <c r="KPY255" s="140"/>
      <c r="KPZ255" s="140"/>
      <c r="KQA255" s="140"/>
      <c r="KQB255" s="140"/>
      <c r="KQC255" s="140"/>
      <c r="KQD255" s="140"/>
      <c r="KQE255" s="140"/>
      <c r="KQF255" s="140"/>
      <c r="KQG255" s="140"/>
      <c r="KQH255" s="140"/>
      <c r="KQI255" s="140"/>
      <c r="KQJ255" s="140"/>
      <c r="KQK255" s="140"/>
      <c r="KQL255" s="140"/>
      <c r="KQM255" s="140"/>
      <c r="KQN255" s="140"/>
      <c r="KQO255" s="140"/>
      <c r="KQP255" s="140"/>
      <c r="KQQ255" s="140"/>
      <c r="KQR255" s="140"/>
      <c r="KQS255" s="140"/>
      <c r="KQT255" s="140"/>
      <c r="KQU255" s="140"/>
      <c r="KQV255" s="140"/>
      <c r="KQW255" s="140"/>
      <c r="KQX255" s="140"/>
      <c r="KQY255" s="140"/>
      <c r="KQZ255" s="140"/>
      <c r="KRA255" s="140"/>
      <c r="KRB255" s="140"/>
      <c r="KRC255" s="140"/>
      <c r="KRD255" s="140"/>
      <c r="KRE255" s="140"/>
      <c r="KRF255" s="140"/>
      <c r="KRG255" s="140"/>
      <c r="KRH255" s="140"/>
      <c r="KRI255" s="140"/>
      <c r="KRJ255" s="140"/>
      <c r="KRK255" s="140"/>
      <c r="KRL255" s="140"/>
      <c r="KRM255" s="140"/>
      <c r="KRN255" s="140"/>
      <c r="KRO255" s="140"/>
      <c r="KRP255" s="140"/>
      <c r="KRQ255" s="140"/>
      <c r="KRR255" s="140"/>
      <c r="KRS255" s="140"/>
      <c r="KRT255" s="140"/>
      <c r="KRU255" s="140"/>
      <c r="KRV255" s="140"/>
      <c r="KRW255" s="140"/>
      <c r="KRX255" s="140"/>
      <c r="KRY255" s="140"/>
      <c r="KRZ255" s="140"/>
      <c r="KSA255" s="140"/>
      <c r="KSB255" s="140"/>
      <c r="KSC255" s="140"/>
      <c r="KSD255" s="140"/>
      <c r="KSE255" s="140"/>
      <c r="KSF255" s="140"/>
      <c r="KSG255" s="140"/>
      <c r="KSH255" s="140"/>
      <c r="KSI255" s="140"/>
      <c r="KSJ255" s="140"/>
      <c r="KSK255" s="140"/>
      <c r="KSL255" s="140"/>
      <c r="KSM255" s="140"/>
      <c r="KSN255" s="140"/>
      <c r="KSO255" s="140"/>
      <c r="KSP255" s="140"/>
      <c r="KSQ255" s="140"/>
      <c r="KSR255" s="140"/>
      <c r="KSS255" s="140"/>
      <c r="KST255" s="140"/>
      <c r="KSU255" s="140"/>
      <c r="KSV255" s="140"/>
      <c r="KSW255" s="140"/>
      <c r="KSX255" s="140"/>
      <c r="KSY255" s="140"/>
      <c r="KSZ255" s="140"/>
      <c r="KTA255" s="140"/>
      <c r="KTB255" s="140"/>
      <c r="KTC255" s="140"/>
      <c r="KTD255" s="140"/>
      <c r="KTE255" s="140"/>
      <c r="KTF255" s="140"/>
      <c r="KTG255" s="140"/>
      <c r="KTH255" s="140"/>
      <c r="KTI255" s="140"/>
      <c r="KTJ255" s="140"/>
      <c r="KTK255" s="140"/>
      <c r="KTL255" s="140"/>
      <c r="KTM255" s="140"/>
      <c r="KTN255" s="140"/>
      <c r="KTO255" s="140"/>
      <c r="KTP255" s="140"/>
      <c r="KTQ255" s="140"/>
      <c r="KTR255" s="140"/>
      <c r="KTS255" s="140"/>
      <c r="KTT255" s="140"/>
      <c r="KTU255" s="140"/>
      <c r="KTV255" s="140"/>
      <c r="KTW255" s="140"/>
      <c r="KTX255" s="140"/>
      <c r="KTY255" s="140"/>
      <c r="KTZ255" s="140"/>
      <c r="KUA255" s="140"/>
      <c r="KUB255" s="140"/>
      <c r="KUC255" s="140"/>
      <c r="KUD255" s="140"/>
      <c r="KUE255" s="140"/>
      <c r="KUF255" s="140"/>
      <c r="KUG255" s="140"/>
      <c r="KUH255" s="140"/>
      <c r="KUI255" s="140"/>
      <c r="KUJ255" s="140"/>
      <c r="KUK255" s="140"/>
      <c r="KUL255" s="140"/>
      <c r="KUM255" s="140"/>
      <c r="KUN255" s="140"/>
      <c r="KUO255" s="140"/>
      <c r="KUP255" s="140"/>
      <c r="KUQ255" s="140"/>
      <c r="KUR255" s="140"/>
      <c r="KUS255" s="140"/>
      <c r="KUT255" s="140"/>
      <c r="KUU255" s="140"/>
      <c r="KUV255" s="140"/>
      <c r="KUW255" s="140"/>
      <c r="KUX255" s="140"/>
      <c r="KUY255" s="140"/>
      <c r="KUZ255" s="140"/>
      <c r="KVA255" s="140"/>
      <c r="KVB255" s="140"/>
      <c r="KVC255" s="140"/>
      <c r="KVD255" s="140"/>
      <c r="KVE255" s="140"/>
      <c r="KVF255" s="140"/>
      <c r="KVG255" s="140"/>
      <c r="KVH255" s="140"/>
      <c r="KVI255" s="140"/>
      <c r="KVJ255" s="140"/>
      <c r="KVK255" s="140"/>
      <c r="KVL255" s="140"/>
      <c r="KVM255" s="140"/>
      <c r="KVN255" s="140"/>
      <c r="KVO255" s="140"/>
      <c r="KVP255" s="140"/>
      <c r="KVQ255" s="140"/>
      <c r="KVR255" s="140"/>
      <c r="KVS255" s="140"/>
      <c r="KVT255" s="140"/>
      <c r="KVU255" s="140"/>
      <c r="KVV255" s="140"/>
      <c r="KVW255" s="140"/>
      <c r="KVX255" s="140"/>
      <c r="KVY255" s="140"/>
      <c r="KVZ255" s="140"/>
      <c r="KWA255" s="140"/>
      <c r="KWB255" s="140"/>
      <c r="KWC255" s="140"/>
      <c r="KWD255" s="140"/>
      <c r="KWE255" s="140"/>
      <c r="KWF255" s="140"/>
      <c r="KWG255" s="140"/>
      <c r="KWH255" s="140"/>
      <c r="KWI255" s="140"/>
      <c r="KWJ255" s="140"/>
      <c r="KWK255" s="140"/>
      <c r="KWL255" s="140"/>
      <c r="KWM255" s="140"/>
      <c r="KWN255" s="140"/>
      <c r="KWO255" s="140"/>
      <c r="KWP255" s="140"/>
      <c r="KWQ255" s="140"/>
      <c r="KWR255" s="140"/>
      <c r="KWS255" s="140"/>
      <c r="KWT255" s="140"/>
      <c r="KWU255" s="140"/>
      <c r="KWV255" s="140"/>
      <c r="KWW255" s="140"/>
      <c r="KWX255" s="140"/>
      <c r="KWY255" s="140"/>
      <c r="KWZ255" s="140"/>
      <c r="KXA255" s="140"/>
      <c r="KXB255" s="140"/>
      <c r="KXC255" s="140"/>
      <c r="KXD255" s="140"/>
      <c r="KXE255" s="140"/>
      <c r="KXF255" s="140"/>
      <c r="KXG255" s="140"/>
      <c r="KXH255" s="140"/>
      <c r="KXI255" s="140"/>
      <c r="KXJ255" s="140"/>
      <c r="KXK255" s="140"/>
      <c r="KXL255" s="140"/>
      <c r="KXM255" s="140"/>
      <c r="KXN255" s="140"/>
      <c r="KXO255" s="140"/>
      <c r="KXP255" s="140"/>
      <c r="KXQ255" s="140"/>
      <c r="KXR255" s="140"/>
      <c r="KXS255" s="140"/>
      <c r="KXT255" s="140"/>
      <c r="KXU255" s="140"/>
      <c r="KXV255" s="140"/>
      <c r="KXW255" s="140"/>
      <c r="KXX255" s="140"/>
      <c r="KXY255" s="140"/>
      <c r="KXZ255" s="140"/>
      <c r="KYA255" s="140"/>
      <c r="KYB255" s="140"/>
      <c r="KYC255" s="140"/>
      <c r="KYD255" s="140"/>
      <c r="KYE255" s="140"/>
      <c r="KYF255" s="140"/>
      <c r="KYG255" s="140"/>
      <c r="KYH255" s="140"/>
      <c r="KYI255" s="140"/>
      <c r="KYJ255" s="140"/>
      <c r="KYK255" s="140"/>
      <c r="KYL255" s="140"/>
      <c r="KYM255" s="140"/>
      <c r="KYN255" s="140"/>
      <c r="KYO255" s="140"/>
      <c r="KYP255" s="140"/>
      <c r="KYQ255" s="140"/>
      <c r="KYR255" s="140"/>
      <c r="KYS255" s="140"/>
      <c r="KYT255" s="140"/>
      <c r="KYU255" s="140"/>
      <c r="KYV255" s="140"/>
      <c r="KYW255" s="140"/>
      <c r="KYX255" s="140"/>
      <c r="KYY255" s="140"/>
      <c r="KYZ255" s="140"/>
      <c r="KZA255" s="140"/>
      <c r="KZB255" s="140"/>
      <c r="KZC255" s="140"/>
      <c r="KZD255" s="140"/>
      <c r="KZE255" s="140"/>
      <c r="KZF255" s="140"/>
      <c r="KZG255" s="140"/>
      <c r="KZH255" s="140"/>
      <c r="KZI255" s="140"/>
      <c r="KZJ255" s="140"/>
      <c r="KZK255" s="140"/>
      <c r="KZL255" s="140"/>
      <c r="KZM255" s="140"/>
      <c r="KZN255" s="140"/>
      <c r="KZO255" s="140"/>
      <c r="KZP255" s="140"/>
      <c r="KZQ255" s="140"/>
      <c r="KZR255" s="140"/>
      <c r="KZS255" s="140"/>
      <c r="KZT255" s="140"/>
      <c r="KZU255" s="140"/>
      <c r="KZV255" s="140"/>
      <c r="KZW255" s="140"/>
      <c r="KZX255" s="140"/>
      <c r="KZY255" s="140"/>
      <c r="KZZ255" s="140"/>
      <c r="LAA255" s="140"/>
      <c r="LAB255" s="140"/>
      <c r="LAC255" s="140"/>
      <c r="LAD255" s="140"/>
      <c r="LAE255" s="140"/>
      <c r="LAF255" s="140"/>
      <c r="LAG255" s="140"/>
      <c r="LAH255" s="140"/>
      <c r="LAI255" s="140"/>
      <c r="LAJ255" s="140"/>
      <c r="LAK255" s="140"/>
      <c r="LAL255" s="140"/>
      <c r="LAM255" s="140"/>
      <c r="LAN255" s="140"/>
      <c r="LAO255" s="140"/>
      <c r="LAP255" s="140"/>
      <c r="LAQ255" s="140"/>
      <c r="LAR255" s="140"/>
      <c r="LAS255" s="140"/>
      <c r="LAT255" s="140"/>
      <c r="LAU255" s="140"/>
      <c r="LAV255" s="140"/>
      <c r="LAW255" s="140"/>
      <c r="LAX255" s="140"/>
      <c r="LAY255" s="140"/>
      <c r="LAZ255" s="140"/>
      <c r="LBA255" s="140"/>
      <c r="LBB255" s="140"/>
      <c r="LBC255" s="140"/>
      <c r="LBD255" s="140"/>
      <c r="LBE255" s="140"/>
      <c r="LBF255" s="140"/>
      <c r="LBG255" s="140"/>
      <c r="LBH255" s="140"/>
      <c r="LBI255" s="140"/>
      <c r="LBJ255" s="140"/>
      <c r="LBK255" s="140"/>
      <c r="LBL255" s="140"/>
      <c r="LBM255" s="140"/>
      <c r="LBN255" s="140"/>
      <c r="LBO255" s="140"/>
      <c r="LBP255" s="140"/>
      <c r="LBQ255" s="140"/>
      <c r="LBR255" s="140"/>
      <c r="LBS255" s="140"/>
      <c r="LBT255" s="140"/>
      <c r="LBU255" s="140"/>
      <c r="LBV255" s="140"/>
      <c r="LBW255" s="140"/>
      <c r="LBX255" s="140"/>
      <c r="LBY255" s="140"/>
      <c r="LBZ255" s="140"/>
      <c r="LCA255" s="140"/>
      <c r="LCB255" s="140"/>
      <c r="LCC255" s="140"/>
      <c r="LCD255" s="140"/>
      <c r="LCE255" s="140"/>
      <c r="LCF255" s="140"/>
      <c r="LCG255" s="140"/>
      <c r="LCH255" s="140"/>
      <c r="LCI255" s="140"/>
      <c r="LCJ255" s="140"/>
      <c r="LCK255" s="140"/>
      <c r="LCL255" s="140"/>
      <c r="LCM255" s="140"/>
      <c r="LCN255" s="140"/>
      <c r="LCO255" s="140"/>
      <c r="LCP255" s="140"/>
      <c r="LCQ255" s="140"/>
      <c r="LCR255" s="140"/>
      <c r="LCS255" s="140"/>
      <c r="LCT255" s="140"/>
      <c r="LCU255" s="140"/>
      <c r="LCV255" s="140"/>
      <c r="LCW255" s="140"/>
      <c r="LCX255" s="140"/>
      <c r="LCY255" s="140"/>
      <c r="LCZ255" s="140"/>
      <c r="LDA255" s="140"/>
      <c r="LDB255" s="140"/>
      <c r="LDC255" s="140"/>
      <c r="LDD255" s="140"/>
      <c r="LDE255" s="140"/>
      <c r="LDF255" s="140"/>
      <c r="LDG255" s="140"/>
      <c r="LDH255" s="140"/>
      <c r="LDI255" s="140"/>
      <c r="LDJ255" s="140"/>
      <c r="LDK255" s="140"/>
      <c r="LDL255" s="140"/>
      <c r="LDM255" s="140"/>
      <c r="LDN255" s="140"/>
      <c r="LDO255" s="140"/>
      <c r="LDP255" s="140"/>
      <c r="LDQ255" s="140"/>
      <c r="LDR255" s="140"/>
      <c r="LDS255" s="140"/>
      <c r="LDT255" s="140"/>
      <c r="LDU255" s="140"/>
      <c r="LDV255" s="140"/>
      <c r="LDW255" s="140"/>
      <c r="LDX255" s="140"/>
      <c r="LDY255" s="140"/>
      <c r="LDZ255" s="140"/>
      <c r="LEA255" s="140"/>
      <c r="LEB255" s="140"/>
      <c r="LEC255" s="140"/>
      <c r="LED255" s="140"/>
      <c r="LEE255" s="140"/>
      <c r="LEF255" s="140"/>
      <c r="LEG255" s="140"/>
      <c r="LEH255" s="140"/>
      <c r="LEI255" s="140"/>
      <c r="LEJ255" s="140"/>
      <c r="LEK255" s="140"/>
      <c r="LEL255" s="140"/>
      <c r="LEM255" s="140"/>
      <c r="LEN255" s="140"/>
      <c r="LEO255" s="140"/>
      <c r="LEP255" s="140"/>
      <c r="LEQ255" s="140"/>
      <c r="LER255" s="140"/>
      <c r="LES255" s="140"/>
      <c r="LET255" s="140"/>
      <c r="LEU255" s="140"/>
      <c r="LEV255" s="140"/>
      <c r="LEW255" s="140"/>
      <c r="LEX255" s="140"/>
      <c r="LEY255" s="140"/>
      <c r="LEZ255" s="140"/>
      <c r="LFA255" s="140"/>
      <c r="LFB255" s="140"/>
      <c r="LFC255" s="140"/>
      <c r="LFD255" s="140"/>
      <c r="LFE255" s="140"/>
      <c r="LFF255" s="140"/>
      <c r="LFG255" s="140"/>
      <c r="LFH255" s="140"/>
      <c r="LFI255" s="140"/>
      <c r="LFJ255" s="140"/>
      <c r="LFK255" s="140"/>
      <c r="LFL255" s="140"/>
      <c r="LFM255" s="140"/>
      <c r="LFN255" s="140"/>
      <c r="LFO255" s="140"/>
      <c r="LFP255" s="140"/>
      <c r="LFQ255" s="140"/>
      <c r="LFR255" s="140"/>
      <c r="LFS255" s="140"/>
      <c r="LFT255" s="140"/>
      <c r="LFU255" s="140"/>
      <c r="LFV255" s="140"/>
      <c r="LFW255" s="140"/>
      <c r="LFX255" s="140"/>
      <c r="LFY255" s="140"/>
      <c r="LFZ255" s="140"/>
      <c r="LGA255" s="140"/>
      <c r="LGB255" s="140"/>
      <c r="LGC255" s="140"/>
      <c r="LGD255" s="140"/>
      <c r="LGE255" s="140"/>
      <c r="LGF255" s="140"/>
      <c r="LGG255" s="140"/>
      <c r="LGH255" s="140"/>
      <c r="LGI255" s="140"/>
      <c r="LGJ255" s="140"/>
      <c r="LGK255" s="140"/>
      <c r="LGL255" s="140"/>
      <c r="LGM255" s="140"/>
      <c r="LGN255" s="140"/>
      <c r="LGO255" s="140"/>
      <c r="LGP255" s="140"/>
      <c r="LGQ255" s="140"/>
      <c r="LGR255" s="140"/>
      <c r="LGS255" s="140"/>
      <c r="LGT255" s="140"/>
      <c r="LGU255" s="140"/>
      <c r="LGV255" s="140"/>
      <c r="LGW255" s="140"/>
      <c r="LGX255" s="140"/>
      <c r="LGY255" s="140"/>
      <c r="LGZ255" s="140"/>
      <c r="LHA255" s="140"/>
      <c r="LHB255" s="140"/>
      <c r="LHC255" s="140"/>
      <c r="LHD255" s="140"/>
      <c r="LHE255" s="140"/>
      <c r="LHF255" s="140"/>
      <c r="LHG255" s="140"/>
      <c r="LHH255" s="140"/>
      <c r="LHI255" s="140"/>
      <c r="LHJ255" s="140"/>
      <c r="LHK255" s="140"/>
      <c r="LHL255" s="140"/>
      <c r="LHM255" s="140"/>
      <c r="LHN255" s="140"/>
      <c r="LHO255" s="140"/>
      <c r="LHP255" s="140"/>
      <c r="LHQ255" s="140"/>
      <c r="LHR255" s="140"/>
      <c r="LHS255" s="140"/>
      <c r="LHT255" s="140"/>
      <c r="LHU255" s="140"/>
      <c r="LHV255" s="140"/>
      <c r="LHW255" s="140"/>
      <c r="LHX255" s="140"/>
      <c r="LHY255" s="140"/>
      <c r="LHZ255" s="140"/>
      <c r="LIA255" s="140"/>
      <c r="LIB255" s="140"/>
      <c r="LIC255" s="140"/>
      <c r="LID255" s="140"/>
      <c r="LIE255" s="140"/>
      <c r="LIF255" s="140"/>
      <c r="LIG255" s="140"/>
      <c r="LIH255" s="140"/>
      <c r="LII255" s="140"/>
      <c r="LIJ255" s="140"/>
      <c r="LIK255" s="140"/>
      <c r="LIL255" s="140"/>
      <c r="LIM255" s="140"/>
      <c r="LIN255" s="140"/>
      <c r="LIO255" s="140"/>
      <c r="LIP255" s="140"/>
      <c r="LIQ255" s="140"/>
      <c r="LIR255" s="140"/>
      <c r="LIS255" s="140"/>
      <c r="LIT255" s="140"/>
      <c r="LIU255" s="140"/>
      <c r="LIV255" s="140"/>
      <c r="LIW255" s="140"/>
      <c r="LIX255" s="140"/>
      <c r="LIY255" s="140"/>
      <c r="LIZ255" s="140"/>
      <c r="LJA255" s="140"/>
      <c r="LJB255" s="140"/>
      <c r="LJC255" s="140"/>
      <c r="LJD255" s="140"/>
      <c r="LJE255" s="140"/>
      <c r="LJF255" s="140"/>
      <c r="LJG255" s="140"/>
      <c r="LJH255" s="140"/>
      <c r="LJI255" s="140"/>
      <c r="LJJ255" s="140"/>
      <c r="LJK255" s="140"/>
      <c r="LJL255" s="140"/>
      <c r="LJM255" s="140"/>
      <c r="LJN255" s="140"/>
      <c r="LJO255" s="140"/>
      <c r="LJP255" s="140"/>
      <c r="LJQ255" s="140"/>
      <c r="LJR255" s="140"/>
      <c r="LJS255" s="140"/>
      <c r="LJT255" s="140"/>
      <c r="LJU255" s="140"/>
      <c r="LJV255" s="140"/>
      <c r="LJW255" s="140"/>
      <c r="LJX255" s="140"/>
      <c r="LJY255" s="140"/>
      <c r="LJZ255" s="140"/>
      <c r="LKA255" s="140"/>
      <c r="LKB255" s="140"/>
      <c r="LKC255" s="140"/>
      <c r="LKD255" s="140"/>
      <c r="LKE255" s="140"/>
      <c r="LKF255" s="140"/>
      <c r="LKG255" s="140"/>
      <c r="LKH255" s="140"/>
      <c r="LKI255" s="140"/>
      <c r="LKJ255" s="140"/>
      <c r="LKK255" s="140"/>
      <c r="LKL255" s="140"/>
      <c r="LKM255" s="140"/>
      <c r="LKN255" s="140"/>
      <c r="LKO255" s="140"/>
      <c r="LKP255" s="140"/>
      <c r="LKQ255" s="140"/>
      <c r="LKR255" s="140"/>
      <c r="LKS255" s="140"/>
      <c r="LKT255" s="140"/>
      <c r="LKU255" s="140"/>
      <c r="LKV255" s="140"/>
      <c r="LKW255" s="140"/>
      <c r="LKX255" s="140"/>
      <c r="LKY255" s="140"/>
      <c r="LKZ255" s="140"/>
      <c r="LLA255" s="140"/>
      <c r="LLB255" s="140"/>
      <c r="LLC255" s="140"/>
      <c r="LLD255" s="140"/>
      <c r="LLE255" s="140"/>
      <c r="LLF255" s="140"/>
      <c r="LLG255" s="140"/>
      <c r="LLH255" s="140"/>
      <c r="LLI255" s="140"/>
      <c r="LLJ255" s="140"/>
      <c r="LLK255" s="140"/>
      <c r="LLL255" s="140"/>
      <c r="LLM255" s="140"/>
      <c r="LLN255" s="140"/>
      <c r="LLO255" s="140"/>
      <c r="LLP255" s="140"/>
      <c r="LLQ255" s="140"/>
      <c r="LLR255" s="140"/>
      <c r="LLS255" s="140"/>
      <c r="LLT255" s="140"/>
      <c r="LLU255" s="140"/>
      <c r="LLV255" s="140"/>
      <c r="LLW255" s="140"/>
      <c r="LLX255" s="140"/>
      <c r="LLY255" s="140"/>
      <c r="LLZ255" s="140"/>
      <c r="LMA255" s="140"/>
      <c r="LMB255" s="140"/>
      <c r="LMC255" s="140"/>
      <c r="LMD255" s="140"/>
      <c r="LME255" s="140"/>
      <c r="LMF255" s="140"/>
      <c r="LMG255" s="140"/>
      <c r="LMH255" s="140"/>
      <c r="LMI255" s="140"/>
      <c r="LMJ255" s="140"/>
      <c r="LMK255" s="140"/>
      <c r="LML255" s="140"/>
      <c r="LMM255" s="140"/>
      <c r="LMN255" s="140"/>
      <c r="LMO255" s="140"/>
      <c r="LMP255" s="140"/>
      <c r="LMQ255" s="140"/>
      <c r="LMR255" s="140"/>
      <c r="LMS255" s="140"/>
      <c r="LMT255" s="140"/>
      <c r="LMU255" s="140"/>
      <c r="LMV255" s="140"/>
      <c r="LMW255" s="140"/>
      <c r="LMX255" s="140"/>
      <c r="LMY255" s="140"/>
      <c r="LMZ255" s="140"/>
      <c r="LNA255" s="140"/>
      <c r="LNB255" s="140"/>
      <c r="LNC255" s="140"/>
      <c r="LND255" s="140"/>
      <c r="LNE255" s="140"/>
      <c r="LNF255" s="140"/>
      <c r="LNG255" s="140"/>
      <c r="LNH255" s="140"/>
      <c r="LNI255" s="140"/>
      <c r="LNJ255" s="140"/>
      <c r="LNK255" s="140"/>
      <c r="LNL255" s="140"/>
      <c r="LNM255" s="140"/>
      <c r="LNN255" s="140"/>
      <c r="LNO255" s="140"/>
      <c r="LNP255" s="140"/>
      <c r="LNQ255" s="140"/>
      <c r="LNR255" s="140"/>
      <c r="LNS255" s="140"/>
      <c r="LNT255" s="140"/>
      <c r="LNU255" s="140"/>
      <c r="LNV255" s="140"/>
      <c r="LNW255" s="140"/>
      <c r="LNX255" s="140"/>
      <c r="LNY255" s="140"/>
      <c r="LNZ255" s="140"/>
      <c r="LOA255" s="140"/>
      <c r="LOB255" s="140"/>
      <c r="LOC255" s="140"/>
      <c r="LOD255" s="140"/>
      <c r="LOE255" s="140"/>
      <c r="LOF255" s="140"/>
      <c r="LOG255" s="140"/>
      <c r="LOH255" s="140"/>
      <c r="LOI255" s="140"/>
      <c r="LOJ255" s="140"/>
      <c r="LOK255" s="140"/>
      <c r="LOL255" s="140"/>
      <c r="LOM255" s="140"/>
      <c r="LON255" s="140"/>
      <c r="LOO255" s="140"/>
      <c r="LOP255" s="140"/>
      <c r="LOQ255" s="140"/>
      <c r="LOR255" s="140"/>
      <c r="LOS255" s="140"/>
      <c r="LOT255" s="140"/>
      <c r="LOU255" s="140"/>
      <c r="LOV255" s="140"/>
      <c r="LOW255" s="140"/>
      <c r="LOX255" s="140"/>
      <c r="LOY255" s="140"/>
      <c r="LOZ255" s="140"/>
      <c r="LPA255" s="140"/>
      <c r="LPB255" s="140"/>
      <c r="LPC255" s="140"/>
      <c r="LPD255" s="140"/>
      <c r="LPE255" s="140"/>
      <c r="LPF255" s="140"/>
      <c r="LPG255" s="140"/>
      <c r="LPH255" s="140"/>
      <c r="LPI255" s="140"/>
      <c r="LPJ255" s="140"/>
      <c r="LPK255" s="140"/>
      <c r="LPL255" s="140"/>
      <c r="LPM255" s="140"/>
      <c r="LPN255" s="140"/>
      <c r="LPO255" s="140"/>
      <c r="LPP255" s="140"/>
      <c r="LPQ255" s="140"/>
      <c r="LPR255" s="140"/>
      <c r="LPS255" s="140"/>
      <c r="LPT255" s="140"/>
      <c r="LPU255" s="140"/>
      <c r="LPV255" s="140"/>
      <c r="LPW255" s="140"/>
      <c r="LPX255" s="140"/>
      <c r="LPY255" s="140"/>
      <c r="LPZ255" s="140"/>
      <c r="LQA255" s="140"/>
      <c r="LQB255" s="140"/>
      <c r="LQC255" s="140"/>
      <c r="LQD255" s="140"/>
      <c r="LQE255" s="140"/>
      <c r="LQF255" s="140"/>
      <c r="LQG255" s="140"/>
      <c r="LQH255" s="140"/>
      <c r="LQI255" s="140"/>
      <c r="LQJ255" s="140"/>
      <c r="LQK255" s="140"/>
      <c r="LQL255" s="140"/>
      <c r="LQM255" s="140"/>
      <c r="LQN255" s="140"/>
      <c r="LQO255" s="140"/>
      <c r="LQP255" s="140"/>
      <c r="LQQ255" s="140"/>
      <c r="LQR255" s="140"/>
      <c r="LQS255" s="140"/>
      <c r="LQT255" s="140"/>
      <c r="LQU255" s="140"/>
      <c r="LQV255" s="140"/>
      <c r="LQW255" s="140"/>
      <c r="LQX255" s="140"/>
      <c r="LQY255" s="140"/>
      <c r="LQZ255" s="140"/>
      <c r="LRA255" s="140"/>
      <c r="LRB255" s="140"/>
      <c r="LRC255" s="140"/>
      <c r="LRD255" s="140"/>
      <c r="LRE255" s="140"/>
      <c r="LRF255" s="140"/>
      <c r="LRG255" s="140"/>
      <c r="LRH255" s="140"/>
      <c r="LRI255" s="140"/>
      <c r="LRJ255" s="140"/>
      <c r="LRK255" s="140"/>
      <c r="LRL255" s="140"/>
      <c r="LRM255" s="140"/>
      <c r="LRN255" s="140"/>
      <c r="LRO255" s="140"/>
      <c r="LRP255" s="140"/>
      <c r="LRQ255" s="140"/>
      <c r="LRR255" s="140"/>
      <c r="LRS255" s="140"/>
      <c r="LRT255" s="140"/>
      <c r="LRU255" s="140"/>
      <c r="LRV255" s="140"/>
      <c r="LRW255" s="140"/>
      <c r="LRX255" s="140"/>
      <c r="LRY255" s="140"/>
      <c r="LRZ255" s="140"/>
      <c r="LSA255" s="140"/>
      <c r="LSB255" s="140"/>
      <c r="LSC255" s="140"/>
      <c r="LSD255" s="140"/>
      <c r="LSE255" s="140"/>
      <c r="LSF255" s="140"/>
      <c r="LSG255" s="140"/>
      <c r="LSH255" s="140"/>
      <c r="LSI255" s="140"/>
      <c r="LSJ255" s="140"/>
      <c r="LSK255" s="140"/>
      <c r="LSL255" s="140"/>
      <c r="LSM255" s="140"/>
      <c r="LSN255" s="140"/>
      <c r="LSO255" s="140"/>
      <c r="LSP255" s="140"/>
      <c r="LSQ255" s="140"/>
      <c r="LSR255" s="140"/>
      <c r="LSS255" s="140"/>
      <c r="LST255" s="140"/>
      <c r="LSU255" s="140"/>
      <c r="LSV255" s="140"/>
      <c r="LSW255" s="140"/>
      <c r="LSX255" s="140"/>
      <c r="LSY255" s="140"/>
      <c r="LSZ255" s="140"/>
      <c r="LTA255" s="140"/>
      <c r="LTB255" s="140"/>
      <c r="LTC255" s="140"/>
      <c r="LTD255" s="140"/>
      <c r="LTE255" s="140"/>
      <c r="LTF255" s="140"/>
      <c r="LTG255" s="140"/>
      <c r="LTH255" s="140"/>
      <c r="LTI255" s="140"/>
      <c r="LTJ255" s="140"/>
      <c r="LTK255" s="140"/>
      <c r="LTL255" s="140"/>
      <c r="LTM255" s="140"/>
      <c r="LTN255" s="140"/>
      <c r="LTO255" s="140"/>
      <c r="LTP255" s="140"/>
      <c r="LTQ255" s="140"/>
      <c r="LTR255" s="140"/>
      <c r="LTS255" s="140"/>
      <c r="LTT255" s="140"/>
      <c r="LTU255" s="140"/>
      <c r="LTV255" s="140"/>
      <c r="LTW255" s="140"/>
      <c r="LTX255" s="140"/>
      <c r="LTY255" s="140"/>
      <c r="LTZ255" s="140"/>
      <c r="LUA255" s="140"/>
      <c r="LUB255" s="140"/>
      <c r="LUC255" s="140"/>
      <c r="LUD255" s="140"/>
      <c r="LUE255" s="140"/>
      <c r="LUF255" s="140"/>
      <c r="LUG255" s="140"/>
      <c r="LUH255" s="140"/>
      <c r="LUI255" s="140"/>
      <c r="LUJ255" s="140"/>
      <c r="LUK255" s="140"/>
      <c r="LUL255" s="140"/>
      <c r="LUM255" s="140"/>
      <c r="LUN255" s="140"/>
      <c r="LUO255" s="140"/>
      <c r="LUP255" s="140"/>
      <c r="LUQ255" s="140"/>
      <c r="LUR255" s="140"/>
      <c r="LUS255" s="140"/>
      <c r="LUT255" s="140"/>
      <c r="LUU255" s="140"/>
      <c r="LUV255" s="140"/>
      <c r="LUW255" s="140"/>
      <c r="LUX255" s="140"/>
      <c r="LUY255" s="140"/>
      <c r="LUZ255" s="140"/>
      <c r="LVA255" s="140"/>
      <c r="LVB255" s="140"/>
      <c r="LVC255" s="140"/>
      <c r="LVD255" s="140"/>
      <c r="LVE255" s="140"/>
      <c r="LVF255" s="140"/>
      <c r="LVG255" s="140"/>
      <c r="LVH255" s="140"/>
      <c r="LVI255" s="140"/>
      <c r="LVJ255" s="140"/>
      <c r="LVK255" s="140"/>
      <c r="LVL255" s="140"/>
      <c r="LVM255" s="140"/>
      <c r="LVN255" s="140"/>
      <c r="LVO255" s="140"/>
      <c r="LVP255" s="140"/>
      <c r="LVQ255" s="140"/>
      <c r="LVR255" s="140"/>
      <c r="LVS255" s="140"/>
      <c r="LVT255" s="140"/>
      <c r="LVU255" s="140"/>
      <c r="LVV255" s="140"/>
      <c r="LVW255" s="140"/>
      <c r="LVX255" s="140"/>
      <c r="LVY255" s="140"/>
      <c r="LVZ255" s="140"/>
      <c r="LWA255" s="140"/>
      <c r="LWB255" s="140"/>
      <c r="LWC255" s="140"/>
      <c r="LWD255" s="140"/>
      <c r="LWE255" s="140"/>
      <c r="LWF255" s="140"/>
      <c r="LWG255" s="140"/>
      <c r="LWH255" s="140"/>
      <c r="LWI255" s="140"/>
      <c r="LWJ255" s="140"/>
      <c r="LWK255" s="140"/>
      <c r="LWL255" s="140"/>
      <c r="LWM255" s="140"/>
      <c r="LWN255" s="140"/>
      <c r="LWO255" s="140"/>
      <c r="LWP255" s="140"/>
      <c r="LWQ255" s="140"/>
      <c r="LWR255" s="140"/>
      <c r="LWS255" s="140"/>
      <c r="LWT255" s="140"/>
      <c r="LWU255" s="140"/>
      <c r="LWV255" s="140"/>
      <c r="LWW255" s="140"/>
      <c r="LWX255" s="140"/>
      <c r="LWY255" s="140"/>
      <c r="LWZ255" s="140"/>
      <c r="LXA255" s="140"/>
      <c r="LXB255" s="140"/>
      <c r="LXC255" s="140"/>
      <c r="LXD255" s="140"/>
      <c r="LXE255" s="140"/>
      <c r="LXF255" s="140"/>
      <c r="LXG255" s="140"/>
      <c r="LXH255" s="140"/>
      <c r="LXI255" s="140"/>
      <c r="LXJ255" s="140"/>
      <c r="LXK255" s="140"/>
      <c r="LXL255" s="140"/>
      <c r="LXM255" s="140"/>
      <c r="LXN255" s="140"/>
      <c r="LXO255" s="140"/>
      <c r="LXP255" s="140"/>
      <c r="LXQ255" s="140"/>
      <c r="LXR255" s="140"/>
      <c r="LXS255" s="140"/>
      <c r="LXT255" s="140"/>
      <c r="LXU255" s="140"/>
      <c r="LXV255" s="140"/>
      <c r="LXW255" s="140"/>
      <c r="LXX255" s="140"/>
      <c r="LXY255" s="140"/>
      <c r="LXZ255" s="140"/>
      <c r="LYA255" s="140"/>
      <c r="LYB255" s="140"/>
      <c r="LYC255" s="140"/>
      <c r="LYD255" s="140"/>
      <c r="LYE255" s="140"/>
      <c r="LYF255" s="140"/>
      <c r="LYG255" s="140"/>
      <c r="LYH255" s="140"/>
      <c r="LYI255" s="140"/>
      <c r="LYJ255" s="140"/>
      <c r="LYK255" s="140"/>
      <c r="LYL255" s="140"/>
      <c r="LYM255" s="140"/>
      <c r="LYN255" s="140"/>
      <c r="LYO255" s="140"/>
      <c r="LYP255" s="140"/>
      <c r="LYQ255" s="140"/>
      <c r="LYR255" s="140"/>
      <c r="LYS255" s="140"/>
      <c r="LYT255" s="140"/>
      <c r="LYU255" s="140"/>
      <c r="LYV255" s="140"/>
      <c r="LYW255" s="140"/>
      <c r="LYX255" s="140"/>
      <c r="LYY255" s="140"/>
      <c r="LYZ255" s="140"/>
      <c r="LZA255" s="140"/>
      <c r="LZB255" s="140"/>
      <c r="LZC255" s="140"/>
      <c r="LZD255" s="140"/>
      <c r="LZE255" s="140"/>
      <c r="LZF255" s="140"/>
      <c r="LZG255" s="140"/>
      <c r="LZH255" s="140"/>
      <c r="LZI255" s="140"/>
      <c r="LZJ255" s="140"/>
      <c r="LZK255" s="140"/>
      <c r="LZL255" s="140"/>
      <c r="LZM255" s="140"/>
      <c r="LZN255" s="140"/>
      <c r="LZO255" s="140"/>
      <c r="LZP255" s="140"/>
      <c r="LZQ255" s="140"/>
      <c r="LZR255" s="140"/>
      <c r="LZS255" s="140"/>
      <c r="LZT255" s="140"/>
      <c r="LZU255" s="140"/>
      <c r="LZV255" s="140"/>
      <c r="LZW255" s="140"/>
      <c r="LZX255" s="140"/>
      <c r="LZY255" s="140"/>
      <c r="LZZ255" s="140"/>
      <c r="MAA255" s="140"/>
      <c r="MAB255" s="140"/>
      <c r="MAC255" s="140"/>
      <c r="MAD255" s="140"/>
      <c r="MAE255" s="140"/>
      <c r="MAF255" s="140"/>
      <c r="MAG255" s="140"/>
      <c r="MAH255" s="140"/>
      <c r="MAI255" s="140"/>
      <c r="MAJ255" s="140"/>
      <c r="MAK255" s="140"/>
      <c r="MAL255" s="140"/>
      <c r="MAM255" s="140"/>
      <c r="MAN255" s="140"/>
      <c r="MAO255" s="140"/>
      <c r="MAP255" s="140"/>
      <c r="MAQ255" s="140"/>
      <c r="MAR255" s="140"/>
      <c r="MAS255" s="140"/>
      <c r="MAT255" s="140"/>
      <c r="MAU255" s="140"/>
      <c r="MAV255" s="140"/>
      <c r="MAW255" s="140"/>
      <c r="MAX255" s="140"/>
      <c r="MAY255" s="140"/>
      <c r="MAZ255" s="140"/>
      <c r="MBA255" s="140"/>
      <c r="MBB255" s="140"/>
      <c r="MBC255" s="140"/>
      <c r="MBD255" s="140"/>
      <c r="MBE255" s="140"/>
      <c r="MBF255" s="140"/>
      <c r="MBG255" s="140"/>
      <c r="MBH255" s="140"/>
      <c r="MBI255" s="140"/>
      <c r="MBJ255" s="140"/>
      <c r="MBK255" s="140"/>
      <c r="MBL255" s="140"/>
      <c r="MBM255" s="140"/>
      <c r="MBN255" s="140"/>
      <c r="MBO255" s="140"/>
      <c r="MBP255" s="140"/>
      <c r="MBQ255" s="140"/>
      <c r="MBR255" s="140"/>
      <c r="MBS255" s="140"/>
      <c r="MBT255" s="140"/>
      <c r="MBU255" s="140"/>
      <c r="MBV255" s="140"/>
      <c r="MBW255" s="140"/>
      <c r="MBX255" s="140"/>
      <c r="MBY255" s="140"/>
      <c r="MBZ255" s="140"/>
      <c r="MCA255" s="140"/>
      <c r="MCB255" s="140"/>
      <c r="MCC255" s="140"/>
      <c r="MCD255" s="140"/>
      <c r="MCE255" s="140"/>
      <c r="MCF255" s="140"/>
      <c r="MCG255" s="140"/>
      <c r="MCH255" s="140"/>
      <c r="MCI255" s="140"/>
      <c r="MCJ255" s="140"/>
      <c r="MCK255" s="140"/>
      <c r="MCL255" s="140"/>
      <c r="MCM255" s="140"/>
      <c r="MCN255" s="140"/>
      <c r="MCO255" s="140"/>
      <c r="MCP255" s="140"/>
      <c r="MCQ255" s="140"/>
      <c r="MCR255" s="140"/>
      <c r="MCS255" s="140"/>
      <c r="MCT255" s="140"/>
      <c r="MCU255" s="140"/>
      <c r="MCV255" s="140"/>
      <c r="MCW255" s="140"/>
      <c r="MCX255" s="140"/>
      <c r="MCY255" s="140"/>
      <c r="MCZ255" s="140"/>
      <c r="MDA255" s="140"/>
      <c r="MDB255" s="140"/>
      <c r="MDC255" s="140"/>
      <c r="MDD255" s="140"/>
      <c r="MDE255" s="140"/>
      <c r="MDF255" s="140"/>
      <c r="MDG255" s="140"/>
      <c r="MDH255" s="140"/>
      <c r="MDI255" s="140"/>
      <c r="MDJ255" s="140"/>
      <c r="MDK255" s="140"/>
      <c r="MDL255" s="140"/>
      <c r="MDM255" s="140"/>
      <c r="MDN255" s="140"/>
      <c r="MDO255" s="140"/>
      <c r="MDP255" s="140"/>
      <c r="MDQ255" s="140"/>
      <c r="MDR255" s="140"/>
      <c r="MDS255" s="140"/>
      <c r="MDT255" s="140"/>
      <c r="MDU255" s="140"/>
      <c r="MDV255" s="140"/>
      <c r="MDW255" s="140"/>
      <c r="MDX255" s="140"/>
      <c r="MDY255" s="140"/>
      <c r="MDZ255" s="140"/>
      <c r="MEA255" s="140"/>
      <c r="MEB255" s="140"/>
      <c r="MEC255" s="140"/>
      <c r="MED255" s="140"/>
      <c r="MEE255" s="140"/>
      <c r="MEF255" s="140"/>
      <c r="MEG255" s="140"/>
      <c r="MEH255" s="140"/>
      <c r="MEI255" s="140"/>
      <c r="MEJ255" s="140"/>
      <c r="MEK255" s="140"/>
      <c r="MEL255" s="140"/>
      <c r="MEM255" s="140"/>
      <c r="MEN255" s="140"/>
      <c r="MEO255" s="140"/>
      <c r="MEP255" s="140"/>
      <c r="MEQ255" s="140"/>
      <c r="MER255" s="140"/>
      <c r="MES255" s="140"/>
      <c r="MET255" s="140"/>
      <c r="MEU255" s="140"/>
      <c r="MEV255" s="140"/>
      <c r="MEW255" s="140"/>
      <c r="MEX255" s="140"/>
      <c r="MEY255" s="140"/>
      <c r="MEZ255" s="140"/>
      <c r="MFA255" s="140"/>
      <c r="MFB255" s="140"/>
      <c r="MFC255" s="140"/>
      <c r="MFD255" s="140"/>
      <c r="MFE255" s="140"/>
      <c r="MFF255" s="140"/>
      <c r="MFG255" s="140"/>
      <c r="MFH255" s="140"/>
      <c r="MFI255" s="140"/>
      <c r="MFJ255" s="140"/>
      <c r="MFK255" s="140"/>
      <c r="MFL255" s="140"/>
      <c r="MFM255" s="140"/>
      <c r="MFN255" s="140"/>
      <c r="MFO255" s="140"/>
      <c r="MFP255" s="140"/>
      <c r="MFQ255" s="140"/>
      <c r="MFR255" s="140"/>
      <c r="MFS255" s="140"/>
      <c r="MFT255" s="140"/>
      <c r="MFU255" s="140"/>
      <c r="MFV255" s="140"/>
      <c r="MFW255" s="140"/>
      <c r="MFX255" s="140"/>
      <c r="MFY255" s="140"/>
      <c r="MFZ255" s="140"/>
      <c r="MGA255" s="140"/>
      <c r="MGB255" s="140"/>
      <c r="MGC255" s="140"/>
      <c r="MGD255" s="140"/>
      <c r="MGE255" s="140"/>
      <c r="MGF255" s="140"/>
      <c r="MGG255" s="140"/>
      <c r="MGH255" s="140"/>
      <c r="MGI255" s="140"/>
      <c r="MGJ255" s="140"/>
      <c r="MGK255" s="140"/>
      <c r="MGL255" s="140"/>
      <c r="MGM255" s="140"/>
      <c r="MGN255" s="140"/>
      <c r="MGO255" s="140"/>
      <c r="MGP255" s="140"/>
      <c r="MGQ255" s="140"/>
      <c r="MGR255" s="140"/>
      <c r="MGS255" s="140"/>
      <c r="MGT255" s="140"/>
      <c r="MGU255" s="140"/>
      <c r="MGV255" s="140"/>
      <c r="MGW255" s="140"/>
      <c r="MGX255" s="140"/>
      <c r="MGY255" s="140"/>
      <c r="MGZ255" s="140"/>
      <c r="MHA255" s="140"/>
      <c r="MHB255" s="140"/>
      <c r="MHC255" s="140"/>
      <c r="MHD255" s="140"/>
      <c r="MHE255" s="140"/>
      <c r="MHF255" s="140"/>
      <c r="MHG255" s="140"/>
      <c r="MHH255" s="140"/>
      <c r="MHI255" s="140"/>
      <c r="MHJ255" s="140"/>
      <c r="MHK255" s="140"/>
      <c r="MHL255" s="140"/>
      <c r="MHM255" s="140"/>
      <c r="MHN255" s="140"/>
      <c r="MHO255" s="140"/>
      <c r="MHP255" s="140"/>
      <c r="MHQ255" s="140"/>
      <c r="MHR255" s="140"/>
      <c r="MHS255" s="140"/>
      <c r="MHT255" s="140"/>
      <c r="MHU255" s="140"/>
      <c r="MHV255" s="140"/>
      <c r="MHW255" s="140"/>
      <c r="MHX255" s="140"/>
      <c r="MHY255" s="140"/>
      <c r="MHZ255" s="140"/>
      <c r="MIA255" s="140"/>
      <c r="MIB255" s="140"/>
      <c r="MIC255" s="140"/>
      <c r="MID255" s="140"/>
      <c r="MIE255" s="140"/>
      <c r="MIF255" s="140"/>
      <c r="MIG255" s="140"/>
      <c r="MIH255" s="140"/>
      <c r="MII255" s="140"/>
      <c r="MIJ255" s="140"/>
      <c r="MIK255" s="140"/>
      <c r="MIL255" s="140"/>
      <c r="MIM255" s="140"/>
      <c r="MIN255" s="140"/>
      <c r="MIO255" s="140"/>
      <c r="MIP255" s="140"/>
      <c r="MIQ255" s="140"/>
      <c r="MIR255" s="140"/>
      <c r="MIS255" s="140"/>
      <c r="MIT255" s="140"/>
      <c r="MIU255" s="140"/>
      <c r="MIV255" s="140"/>
      <c r="MIW255" s="140"/>
      <c r="MIX255" s="140"/>
      <c r="MIY255" s="140"/>
      <c r="MIZ255" s="140"/>
      <c r="MJA255" s="140"/>
      <c r="MJB255" s="140"/>
      <c r="MJC255" s="140"/>
      <c r="MJD255" s="140"/>
      <c r="MJE255" s="140"/>
      <c r="MJF255" s="140"/>
      <c r="MJG255" s="140"/>
      <c r="MJH255" s="140"/>
      <c r="MJI255" s="140"/>
      <c r="MJJ255" s="140"/>
      <c r="MJK255" s="140"/>
      <c r="MJL255" s="140"/>
      <c r="MJM255" s="140"/>
      <c r="MJN255" s="140"/>
      <c r="MJO255" s="140"/>
      <c r="MJP255" s="140"/>
      <c r="MJQ255" s="140"/>
      <c r="MJR255" s="140"/>
      <c r="MJS255" s="140"/>
      <c r="MJT255" s="140"/>
      <c r="MJU255" s="140"/>
      <c r="MJV255" s="140"/>
      <c r="MJW255" s="140"/>
      <c r="MJX255" s="140"/>
      <c r="MJY255" s="140"/>
      <c r="MJZ255" s="140"/>
      <c r="MKA255" s="140"/>
      <c r="MKB255" s="140"/>
      <c r="MKC255" s="140"/>
      <c r="MKD255" s="140"/>
      <c r="MKE255" s="140"/>
      <c r="MKF255" s="140"/>
      <c r="MKG255" s="140"/>
      <c r="MKH255" s="140"/>
      <c r="MKI255" s="140"/>
      <c r="MKJ255" s="140"/>
      <c r="MKK255" s="140"/>
      <c r="MKL255" s="140"/>
      <c r="MKM255" s="140"/>
      <c r="MKN255" s="140"/>
      <c r="MKO255" s="140"/>
      <c r="MKP255" s="140"/>
      <c r="MKQ255" s="140"/>
      <c r="MKR255" s="140"/>
      <c r="MKS255" s="140"/>
      <c r="MKT255" s="140"/>
      <c r="MKU255" s="140"/>
      <c r="MKV255" s="140"/>
      <c r="MKW255" s="140"/>
      <c r="MKX255" s="140"/>
      <c r="MKY255" s="140"/>
      <c r="MKZ255" s="140"/>
      <c r="MLA255" s="140"/>
      <c r="MLB255" s="140"/>
      <c r="MLC255" s="140"/>
      <c r="MLD255" s="140"/>
      <c r="MLE255" s="140"/>
      <c r="MLF255" s="140"/>
      <c r="MLG255" s="140"/>
      <c r="MLH255" s="140"/>
      <c r="MLI255" s="140"/>
      <c r="MLJ255" s="140"/>
      <c r="MLK255" s="140"/>
      <c r="MLL255" s="140"/>
      <c r="MLM255" s="140"/>
      <c r="MLN255" s="140"/>
      <c r="MLO255" s="140"/>
      <c r="MLP255" s="140"/>
      <c r="MLQ255" s="140"/>
      <c r="MLR255" s="140"/>
      <c r="MLS255" s="140"/>
      <c r="MLT255" s="140"/>
      <c r="MLU255" s="140"/>
      <c r="MLV255" s="140"/>
      <c r="MLW255" s="140"/>
      <c r="MLX255" s="140"/>
      <c r="MLY255" s="140"/>
      <c r="MLZ255" s="140"/>
      <c r="MMA255" s="140"/>
      <c r="MMB255" s="140"/>
      <c r="MMC255" s="140"/>
      <c r="MMD255" s="140"/>
      <c r="MME255" s="140"/>
      <c r="MMF255" s="140"/>
      <c r="MMG255" s="140"/>
      <c r="MMH255" s="140"/>
      <c r="MMI255" s="140"/>
      <c r="MMJ255" s="140"/>
      <c r="MMK255" s="140"/>
      <c r="MML255" s="140"/>
      <c r="MMM255" s="140"/>
      <c r="MMN255" s="140"/>
      <c r="MMO255" s="140"/>
      <c r="MMP255" s="140"/>
      <c r="MMQ255" s="140"/>
      <c r="MMR255" s="140"/>
      <c r="MMS255" s="140"/>
      <c r="MMT255" s="140"/>
      <c r="MMU255" s="140"/>
      <c r="MMV255" s="140"/>
      <c r="MMW255" s="140"/>
      <c r="MMX255" s="140"/>
      <c r="MMY255" s="140"/>
      <c r="MMZ255" s="140"/>
      <c r="MNA255" s="140"/>
      <c r="MNB255" s="140"/>
      <c r="MNC255" s="140"/>
      <c r="MND255" s="140"/>
      <c r="MNE255" s="140"/>
      <c r="MNF255" s="140"/>
      <c r="MNG255" s="140"/>
      <c r="MNH255" s="140"/>
      <c r="MNI255" s="140"/>
      <c r="MNJ255" s="140"/>
      <c r="MNK255" s="140"/>
      <c r="MNL255" s="140"/>
      <c r="MNM255" s="140"/>
      <c r="MNN255" s="140"/>
      <c r="MNO255" s="140"/>
      <c r="MNP255" s="140"/>
      <c r="MNQ255" s="140"/>
      <c r="MNR255" s="140"/>
      <c r="MNS255" s="140"/>
      <c r="MNT255" s="140"/>
      <c r="MNU255" s="140"/>
      <c r="MNV255" s="140"/>
      <c r="MNW255" s="140"/>
      <c r="MNX255" s="140"/>
      <c r="MNY255" s="140"/>
      <c r="MNZ255" s="140"/>
      <c r="MOA255" s="140"/>
      <c r="MOB255" s="140"/>
      <c r="MOC255" s="140"/>
      <c r="MOD255" s="140"/>
      <c r="MOE255" s="140"/>
      <c r="MOF255" s="140"/>
      <c r="MOG255" s="140"/>
      <c r="MOH255" s="140"/>
      <c r="MOI255" s="140"/>
      <c r="MOJ255" s="140"/>
      <c r="MOK255" s="140"/>
      <c r="MOL255" s="140"/>
      <c r="MOM255" s="140"/>
      <c r="MON255" s="140"/>
      <c r="MOO255" s="140"/>
      <c r="MOP255" s="140"/>
      <c r="MOQ255" s="140"/>
      <c r="MOR255" s="140"/>
      <c r="MOS255" s="140"/>
      <c r="MOT255" s="140"/>
      <c r="MOU255" s="140"/>
      <c r="MOV255" s="140"/>
      <c r="MOW255" s="140"/>
      <c r="MOX255" s="140"/>
      <c r="MOY255" s="140"/>
      <c r="MOZ255" s="140"/>
      <c r="MPA255" s="140"/>
      <c r="MPB255" s="140"/>
      <c r="MPC255" s="140"/>
      <c r="MPD255" s="140"/>
      <c r="MPE255" s="140"/>
      <c r="MPF255" s="140"/>
      <c r="MPG255" s="140"/>
      <c r="MPH255" s="140"/>
      <c r="MPI255" s="140"/>
      <c r="MPJ255" s="140"/>
      <c r="MPK255" s="140"/>
      <c r="MPL255" s="140"/>
      <c r="MPM255" s="140"/>
      <c r="MPN255" s="140"/>
      <c r="MPO255" s="140"/>
      <c r="MPP255" s="140"/>
      <c r="MPQ255" s="140"/>
      <c r="MPR255" s="140"/>
      <c r="MPS255" s="140"/>
      <c r="MPT255" s="140"/>
      <c r="MPU255" s="140"/>
      <c r="MPV255" s="140"/>
      <c r="MPW255" s="140"/>
      <c r="MPX255" s="140"/>
      <c r="MPY255" s="140"/>
      <c r="MPZ255" s="140"/>
      <c r="MQA255" s="140"/>
      <c r="MQB255" s="140"/>
      <c r="MQC255" s="140"/>
      <c r="MQD255" s="140"/>
      <c r="MQE255" s="140"/>
      <c r="MQF255" s="140"/>
      <c r="MQG255" s="140"/>
      <c r="MQH255" s="140"/>
      <c r="MQI255" s="140"/>
      <c r="MQJ255" s="140"/>
      <c r="MQK255" s="140"/>
      <c r="MQL255" s="140"/>
      <c r="MQM255" s="140"/>
      <c r="MQN255" s="140"/>
      <c r="MQO255" s="140"/>
      <c r="MQP255" s="140"/>
      <c r="MQQ255" s="140"/>
      <c r="MQR255" s="140"/>
      <c r="MQS255" s="140"/>
      <c r="MQT255" s="140"/>
      <c r="MQU255" s="140"/>
      <c r="MQV255" s="140"/>
      <c r="MQW255" s="140"/>
      <c r="MQX255" s="140"/>
      <c r="MQY255" s="140"/>
      <c r="MQZ255" s="140"/>
      <c r="MRA255" s="140"/>
      <c r="MRB255" s="140"/>
      <c r="MRC255" s="140"/>
      <c r="MRD255" s="140"/>
      <c r="MRE255" s="140"/>
      <c r="MRF255" s="140"/>
      <c r="MRG255" s="140"/>
      <c r="MRH255" s="140"/>
      <c r="MRI255" s="140"/>
      <c r="MRJ255" s="140"/>
      <c r="MRK255" s="140"/>
      <c r="MRL255" s="140"/>
      <c r="MRM255" s="140"/>
      <c r="MRN255" s="140"/>
      <c r="MRO255" s="140"/>
      <c r="MRP255" s="140"/>
      <c r="MRQ255" s="140"/>
      <c r="MRR255" s="140"/>
      <c r="MRS255" s="140"/>
      <c r="MRT255" s="140"/>
      <c r="MRU255" s="140"/>
      <c r="MRV255" s="140"/>
      <c r="MRW255" s="140"/>
      <c r="MRX255" s="140"/>
      <c r="MRY255" s="140"/>
      <c r="MRZ255" s="140"/>
      <c r="MSA255" s="140"/>
      <c r="MSB255" s="140"/>
      <c r="MSC255" s="140"/>
      <c r="MSD255" s="140"/>
      <c r="MSE255" s="140"/>
      <c r="MSF255" s="140"/>
      <c r="MSG255" s="140"/>
      <c r="MSH255" s="140"/>
      <c r="MSI255" s="140"/>
      <c r="MSJ255" s="140"/>
      <c r="MSK255" s="140"/>
      <c r="MSL255" s="140"/>
      <c r="MSM255" s="140"/>
      <c r="MSN255" s="140"/>
      <c r="MSO255" s="140"/>
      <c r="MSP255" s="140"/>
      <c r="MSQ255" s="140"/>
      <c r="MSR255" s="140"/>
      <c r="MSS255" s="140"/>
      <c r="MST255" s="140"/>
      <c r="MSU255" s="140"/>
      <c r="MSV255" s="140"/>
      <c r="MSW255" s="140"/>
      <c r="MSX255" s="140"/>
      <c r="MSY255" s="140"/>
      <c r="MSZ255" s="140"/>
      <c r="MTA255" s="140"/>
      <c r="MTB255" s="140"/>
      <c r="MTC255" s="140"/>
      <c r="MTD255" s="140"/>
      <c r="MTE255" s="140"/>
      <c r="MTF255" s="140"/>
      <c r="MTG255" s="140"/>
      <c r="MTH255" s="140"/>
      <c r="MTI255" s="140"/>
      <c r="MTJ255" s="140"/>
      <c r="MTK255" s="140"/>
      <c r="MTL255" s="140"/>
      <c r="MTM255" s="140"/>
      <c r="MTN255" s="140"/>
      <c r="MTO255" s="140"/>
      <c r="MTP255" s="140"/>
      <c r="MTQ255" s="140"/>
      <c r="MTR255" s="140"/>
      <c r="MTS255" s="140"/>
      <c r="MTT255" s="140"/>
      <c r="MTU255" s="140"/>
      <c r="MTV255" s="140"/>
      <c r="MTW255" s="140"/>
      <c r="MTX255" s="140"/>
      <c r="MTY255" s="140"/>
      <c r="MTZ255" s="140"/>
      <c r="MUA255" s="140"/>
      <c r="MUB255" s="140"/>
      <c r="MUC255" s="140"/>
      <c r="MUD255" s="140"/>
      <c r="MUE255" s="140"/>
      <c r="MUF255" s="140"/>
      <c r="MUG255" s="140"/>
      <c r="MUH255" s="140"/>
      <c r="MUI255" s="140"/>
      <c r="MUJ255" s="140"/>
      <c r="MUK255" s="140"/>
      <c r="MUL255" s="140"/>
      <c r="MUM255" s="140"/>
      <c r="MUN255" s="140"/>
      <c r="MUO255" s="140"/>
      <c r="MUP255" s="140"/>
      <c r="MUQ255" s="140"/>
      <c r="MUR255" s="140"/>
      <c r="MUS255" s="140"/>
      <c r="MUT255" s="140"/>
      <c r="MUU255" s="140"/>
      <c r="MUV255" s="140"/>
      <c r="MUW255" s="140"/>
      <c r="MUX255" s="140"/>
      <c r="MUY255" s="140"/>
      <c r="MUZ255" s="140"/>
      <c r="MVA255" s="140"/>
      <c r="MVB255" s="140"/>
      <c r="MVC255" s="140"/>
      <c r="MVD255" s="140"/>
      <c r="MVE255" s="140"/>
      <c r="MVF255" s="140"/>
      <c r="MVG255" s="140"/>
      <c r="MVH255" s="140"/>
      <c r="MVI255" s="140"/>
      <c r="MVJ255" s="140"/>
      <c r="MVK255" s="140"/>
      <c r="MVL255" s="140"/>
      <c r="MVM255" s="140"/>
      <c r="MVN255" s="140"/>
      <c r="MVO255" s="140"/>
      <c r="MVP255" s="140"/>
      <c r="MVQ255" s="140"/>
      <c r="MVR255" s="140"/>
      <c r="MVS255" s="140"/>
      <c r="MVT255" s="140"/>
      <c r="MVU255" s="140"/>
      <c r="MVV255" s="140"/>
      <c r="MVW255" s="140"/>
      <c r="MVX255" s="140"/>
      <c r="MVY255" s="140"/>
      <c r="MVZ255" s="140"/>
      <c r="MWA255" s="140"/>
      <c r="MWB255" s="140"/>
      <c r="MWC255" s="140"/>
      <c r="MWD255" s="140"/>
      <c r="MWE255" s="140"/>
      <c r="MWF255" s="140"/>
      <c r="MWG255" s="140"/>
      <c r="MWH255" s="140"/>
      <c r="MWI255" s="140"/>
      <c r="MWJ255" s="140"/>
      <c r="MWK255" s="140"/>
      <c r="MWL255" s="140"/>
      <c r="MWM255" s="140"/>
      <c r="MWN255" s="140"/>
      <c r="MWO255" s="140"/>
      <c r="MWP255" s="140"/>
      <c r="MWQ255" s="140"/>
      <c r="MWR255" s="140"/>
      <c r="MWS255" s="140"/>
      <c r="MWT255" s="140"/>
      <c r="MWU255" s="140"/>
      <c r="MWV255" s="140"/>
      <c r="MWW255" s="140"/>
      <c r="MWX255" s="140"/>
      <c r="MWY255" s="140"/>
      <c r="MWZ255" s="140"/>
      <c r="MXA255" s="140"/>
      <c r="MXB255" s="140"/>
      <c r="MXC255" s="140"/>
      <c r="MXD255" s="140"/>
      <c r="MXE255" s="140"/>
      <c r="MXF255" s="140"/>
      <c r="MXG255" s="140"/>
      <c r="MXH255" s="140"/>
      <c r="MXI255" s="140"/>
      <c r="MXJ255" s="140"/>
      <c r="MXK255" s="140"/>
      <c r="MXL255" s="140"/>
      <c r="MXM255" s="140"/>
      <c r="MXN255" s="140"/>
      <c r="MXO255" s="140"/>
      <c r="MXP255" s="140"/>
      <c r="MXQ255" s="140"/>
      <c r="MXR255" s="140"/>
      <c r="MXS255" s="140"/>
      <c r="MXT255" s="140"/>
      <c r="MXU255" s="140"/>
      <c r="MXV255" s="140"/>
      <c r="MXW255" s="140"/>
      <c r="MXX255" s="140"/>
      <c r="MXY255" s="140"/>
      <c r="MXZ255" s="140"/>
      <c r="MYA255" s="140"/>
      <c r="MYB255" s="140"/>
      <c r="MYC255" s="140"/>
      <c r="MYD255" s="140"/>
      <c r="MYE255" s="140"/>
      <c r="MYF255" s="140"/>
      <c r="MYG255" s="140"/>
      <c r="MYH255" s="140"/>
      <c r="MYI255" s="140"/>
      <c r="MYJ255" s="140"/>
      <c r="MYK255" s="140"/>
      <c r="MYL255" s="140"/>
      <c r="MYM255" s="140"/>
      <c r="MYN255" s="140"/>
      <c r="MYO255" s="140"/>
      <c r="MYP255" s="140"/>
      <c r="MYQ255" s="140"/>
      <c r="MYR255" s="140"/>
      <c r="MYS255" s="140"/>
      <c r="MYT255" s="140"/>
      <c r="MYU255" s="140"/>
      <c r="MYV255" s="140"/>
      <c r="MYW255" s="140"/>
      <c r="MYX255" s="140"/>
      <c r="MYY255" s="140"/>
      <c r="MYZ255" s="140"/>
      <c r="MZA255" s="140"/>
      <c r="MZB255" s="140"/>
      <c r="MZC255" s="140"/>
      <c r="MZD255" s="140"/>
      <c r="MZE255" s="140"/>
      <c r="MZF255" s="140"/>
      <c r="MZG255" s="140"/>
      <c r="MZH255" s="140"/>
      <c r="MZI255" s="140"/>
      <c r="MZJ255" s="140"/>
      <c r="MZK255" s="140"/>
      <c r="MZL255" s="140"/>
      <c r="MZM255" s="140"/>
      <c r="MZN255" s="140"/>
      <c r="MZO255" s="140"/>
      <c r="MZP255" s="140"/>
      <c r="MZQ255" s="140"/>
      <c r="MZR255" s="140"/>
      <c r="MZS255" s="140"/>
      <c r="MZT255" s="140"/>
      <c r="MZU255" s="140"/>
      <c r="MZV255" s="140"/>
      <c r="MZW255" s="140"/>
      <c r="MZX255" s="140"/>
      <c r="MZY255" s="140"/>
      <c r="MZZ255" s="140"/>
      <c r="NAA255" s="140"/>
      <c r="NAB255" s="140"/>
      <c r="NAC255" s="140"/>
      <c r="NAD255" s="140"/>
      <c r="NAE255" s="140"/>
      <c r="NAF255" s="140"/>
      <c r="NAG255" s="140"/>
      <c r="NAH255" s="140"/>
      <c r="NAI255" s="140"/>
      <c r="NAJ255" s="140"/>
      <c r="NAK255" s="140"/>
      <c r="NAL255" s="140"/>
      <c r="NAM255" s="140"/>
      <c r="NAN255" s="140"/>
      <c r="NAO255" s="140"/>
      <c r="NAP255" s="140"/>
      <c r="NAQ255" s="140"/>
      <c r="NAR255" s="140"/>
      <c r="NAS255" s="140"/>
      <c r="NAT255" s="140"/>
      <c r="NAU255" s="140"/>
      <c r="NAV255" s="140"/>
      <c r="NAW255" s="140"/>
      <c r="NAX255" s="140"/>
      <c r="NAY255" s="140"/>
      <c r="NAZ255" s="140"/>
      <c r="NBA255" s="140"/>
      <c r="NBB255" s="140"/>
      <c r="NBC255" s="140"/>
      <c r="NBD255" s="140"/>
      <c r="NBE255" s="140"/>
      <c r="NBF255" s="140"/>
      <c r="NBG255" s="140"/>
      <c r="NBH255" s="140"/>
      <c r="NBI255" s="140"/>
      <c r="NBJ255" s="140"/>
      <c r="NBK255" s="140"/>
      <c r="NBL255" s="140"/>
      <c r="NBM255" s="140"/>
      <c r="NBN255" s="140"/>
      <c r="NBO255" s="140"/>
      <c r="NBP255" s="140"/>
      <c r="NBQ255" s="140"/>
      <c r="NBR255" s="140"/>
      <c r="NBS255" s="140"/>
      <c r="NBT255" s="140"/>
      <c r="NBU255" s="140"/>
      <c r="NBV255" s="140"/>
      <c r="NBW255" s="140"/>
      <c r="NBX255" s="140"/>
      <c r="NBY255" s="140"/>
      <c r="NBZ255" s="140"/>
      <c r="NCA255" s="140"/>
      <c r="NCB255" s="140"/>
      <c r="NCC255" s="140"/>
      <c r="NCD255" s="140"/>
      <c r="NCE255" s="140"/>
      <c r="NCF255" s="140"/>
      <c r="NCG255" s="140"/>
      <c r="NCH255" s="140"/>
      <c r="NCI255" s="140"/>
      <c r="NCJ255" s="140"/>
      <c r="NCK255" s="140"/>
      <c r="NCL255" s="140"/>
      <c r="NCM255" s="140"/>
      <c r="NCN255" s="140"/>
      <c r="NCO255" s="140"/>
      <c r="NCP255" s="140"/>
      <c r="NCQ255" s="140"/>
      <c r="NCR255" s="140"/>
      <c r="NCS255" s="140"/>
      <c r="NCT255" s="140"/>
      <c r="NCU255" s="140"/>
      <c r="NCV255" s="140"/>
      <c r="NCW255" s="140"/>
      <c r="NCX255" s="140"/>
      <c r="NCY255" s="140"/>
      <c r="NCZ255" s="140"/>
      <c r="NDA255" s="140"/>
      <c r="NDB255" s="140"/>
      <c r="NDC255" s="140"/>
      <c r="NDD255" s="140"/>
      <c r="NDE255" s="140"/>
      <c r="NDF255" s="140"/>
      <c r="NDG255" s="140"/>
      <c r="NDH255" s="140"/>
      <c r="NDI255" s="140"/>
      <c r="NDJ255" s="140"/>
      <c r="NDK255" s="140"/>
      <c r="NDL255" s="140"/>
      <c r="NDM255" s="140"/>
      <c r="NDN255" s="140"/>
      <c r="NDO255" s="140"/>
      <c r="NDP255" s="140"/>
      <c r="NDQ255" s="140"/>
      <c r="NDR255" s="140"/>
      <c r="NDS255" s="140"/>
      <c r="NDT255" s="140"/>
      <c r="NDU255" s="140"/>
      <c r="NDV255" s="140"/>
      <c r="NDW255" s="140"/>
      <c r="NDX255" s="140"/>
      <c r="NDY255" s="140"/>
      <c r="NDZ255" s="140"/>
      <c r="NEA255" s="140"/>
      <c r="NEB255" s="140"/>
      <c r="NEC255" s="140"/>
      <c r="NED255" s="140"/>
      <c r="NEE255" s="140"/>
      <c r="NEF255" s="140"/>
      <c r="NEG255" s="140"/>
      <c r="NEH255" s="140"/>
      <c r="NEI255" s="140"/>
      <c r="NEJ255" s="140"/>
      <c r="NEK255" s="140"/>
      <c r="NEL255" s="140"/>
      <c r="NEM255" s="140"/>
      <c r="NEN255" s="140"/>
      <c r="NEO255" s="140"/>
      <c r="NEP255" s="140"/>
      <c r="NEQ255" s="140"/>
      <c r="NER255" s="140"/>
      <c r="NES255" s="140"/>
      <c r="NET255" s="140"/>
      <c r="NEU255" s="140"/>
      <c r="NEV255" s="140"/>
      <c r="NEW255" s="140"/>
      <c r="NEX255" s="140"/>
      <c r="NEY255" s="140"/>
      <c r="NEZ255" s="140"/>
      <c r="NFA255" s="140"/>
      <c r="NFB255" s="140"/>
      <c r="NFC255" s="140"/>
      <c r="NFD255" s="140"/>
      <c r="NFE255" s="140"/>
      <c r="NFF255" s="140"/>
      <c r="NFG255" s="140"/>
      <c r="NFH255" s="140"/>
      <c r="NFI255" s="140"/>
      <c r="NFJ255" s="140"/>
      <c r="NFK255" s="140"/>
      <c r="NFL255" s="140"/>
      <c r="NFM255" s="140"/>
      <c r="NFN255" s="140"/>
      <c r="NFO255" s="140"/>
      <c r="NFP255" s="140"/>
      <c r="NFQ255" s="140"/>
      <c r="NFR255" s="140"/>
      <c r="NFS255" s="140"/>
      <c r="NFT255" s="140"/>
      <c r="NFU255" s="140"/>
      <c r="NFV255" s="140"/>
      <c r="NFW255" s="140"/>
      <c r="NFX255" s="140"/>
      <c r="NFY255" s="140"/>
      <c r="NFZ255" s="140"/>
      <c r="NGA255" s="140"/>
      <c r="NGB255" s="140"/>
      <c r="NGC255" s="140"/>
      <c r="NGD255" s="140"/>
      <c r="NGE255" s="140"/>
      <c r="NGF255" s="140"/>
      <c r="NGG255" s="140"/>
      <c r="NGH255" s="140"/>
      <c r="NGI255" s="140"/>
      <c r="NGJ255" s="140"/>
      <c r="NGK255" s="140"/>
      <c r="NGL255" s="140"/>
      <c r="NGM255" s="140"/>
      <c r="NGN255" s="140"/>
      <c r="NGO255" s="140"/>
      <c r="NGP255" s="140"/>
      <c r="NGQ255" s="140"/>
      <c r="NGR255" s="140"/>
      <c r="NGS255" s="140"/>
      <c r="NGT255" s="140"/>
      <c r="NGU255" s="140"/>
      <c r="NGV255" s="140"/>
      <c r="NGW255" s="140"/>
      <c r="NGX255" s="140"/>
      <c r="NGY255" s="140"/>
      <c r="NGZ255" s="140"/>
      <c r="NHA255" s="140"/>
      <c r="NHB255" s="140"/>
      <c r="NHC255" s="140"/>
      <c r="NHD255" s="140"/>
      <c r="NHE255" s="140"/>
      <c r="NHF255" s="140"/>
      <c r="NHG255" s="140"/>
      <c r="NHH255" s="140"/>
      <c r="NHI255" s="140"/>
      <c r="NHJ255" s="140"/>
      <c r="NHK255" s="140"/>
      <c r="NHL255" s="140"/>
      <c r="NHM255" s="140"/>
      <c r="NHN255" s="140"/>
      <c r="NHO255" s="140"/>
      <c r="NHP255" s="140"/>
      <c r="NHQ255" s="140"/>
      <c r="NHR255" s="140"/>
      <c r="NHS255" s="140"/>
      <c r="NHT255" s="140"/>
      <c r="NHU255" s="140"/>
      <c r="NHV255" s="140"/>
      <c r="NHW255" s="140"/>
      <c r="NHX255" s="140"/>
      <c r="NHY255" s="140"/>
      <c r="NHZ255" s="140"/>
      <c r="NIA255" s="140"/>
      <c r="NIB255" s="140"/>
      <c r="NIC255" s="140"/>
      <c r="NID255" s="140"/>
      <c r="NIE255" s="140"/>
      <c r="NIF255" s="140"/>
      <c r="NIG255" s="140"/>
      <c r="NIH255" s="140"/>
      <c r="NII255" s="140"/>
      <c r="NIJ255" s="140"/>
      <c r="NIK255" s="140"/>
      <c r="NIL255" s="140"/>
      <c r="NIM255" s="140"/>
      <c r="NIN255" s="140"/>
      <c r="NIO255" s="140"/>
      <c r="NIP255" s="140"/>
      <c r="NIQ255" s="140"/>
      <c r="NIR255" s="140"/>
      <c r="NIS255" s="140"/>
      <c r="NIT255" s="140"/>
      <c r="NIU255" s="140"/>
      <c r="NIV255" s="140"/>
      <c r="NIW255" s="140"/>
      <c r="NIX255" s="140"/>
      <c r="NIY255" s="140"/>
      <c r="NIZ255" s="140"/>
      <c r="NJA255" s="140"/>
      <c r="NJB255" s="140"/>
      <c r="NJC255" s="140"/>
      <c r="NJD255" s="140"/>
      <c r="NJE255" s="140"/>
      <c r="NJF255" s="140"/>
      <c r="NJG255" s="140"/>
      <c r="NJH255" s="140"/>
      <c r="NJI255" s="140"/>
      <c r="NJJ255" s="140"/>
      <c r="NJK255" s="140"/>
      <c r="NJL255" s="140"/>
      <c r="NJM255" s="140"/>
      <c r="NJN255" s="140"/>
      <c r="NJO255" s="140"/>
      <c r="NJP255" s="140"/>
      <c r="NJQ255" s="140"/>
      <c r="NJR255" s="140"/>
      <c r="NJS255" s="140"/>
      <c r="NJT255" s="140"/>
      <c r="NJU255" s="140"/>
      <c r="NJV255" s="140"/>
      <c r="NJW255" s="140"/>
      <c r="NJX255" s="140"/>
      <c r="NJY255" s="140"/>
      <c r="NJZ255" s="140"/>
      <c r="NKA255" s="140"/>
      <c r="NKB255" s="140"/>
      <c r="NKC255" s="140"/>
      <c r="NKD255" s="140"/>
      <c r="NKE255" s="140"/>
      <c r="NKF255" s="140"/>
      <c r="NKG255" s="140"/>
      <c r="NKH255" s="140"/>
      <c r="NKI255" s="140"/>
      <c r="NKJ255" s="140"/>
      <c r="NKK255" s="140"/>
      <c r="NKL255" s="140"/>
      <c r="NKM255" s="140"/>
      <c r="NKN255" s="140"/>
      <c r="NKO255" s="140"/>
      <c r="NKP255" s="140"/>
      <c r="NKQ255" s="140"/>
      <c r="NKR255" s="140"/>
      <c r="NKS255" s="140"/>
      <c r="NKT255" s="140"/>
      <c r="NKU255" s="140"/>
      <c r="NKV255" s="140"/>
      <c r="NKW255" s="140"/>
      <c r="NKX255" s="140"/>
      <c r="NKY255" s="140"/>
      <c r="NKZ255" s="140"/>
      <c r="NLA255" s="140"/>
      <c r="NLB255" s="140"/>
      <c r="NLC255" s="140"/>
      <c r="NLD255" s="140"/>
      <c r="NLE255" s="140"/>
      <c r="NLF255" s="140"/>
      <c r="NLG255" s="140"/>
      <c r="NLH255" s="140"/>
      <c r="NLI255" s="140"/>
      <c r="NLJ255" s="140"/>
      <c r="NLK255" s="140"/>
      <c r="NLL255" s="140"/>
      <c r="NLM255" s="140"/>
      <c r="NLN255" s="140"/>
      <c r="NLO255" s="140"/>
      <c r="NLP255" s="140"/>
      <c r="NLQ255" s="140"/>
      <c r="NLR255" s="140"/>
      <c r="NLS255" s="140"/>
      <c r="NLT255" s="140"/>
      <c r="NLU255" s="140"/>
      <c r="NLV255" s="140"/>
      <c r="NLW255" s="140"/>
      <c r="NLX255" s="140"/>
      <c r="NLY255" s="140"/>
      <c r="NLZ255" s="140"/>
      <c r="NMA255" s="140"/>
      <c r="NMB255" s="140"/>
      <c r="NMC255" s="140"/>
      <c r="NMD255" s="140"/>
      <c r="NME255" s="140"/>
      <c r="NMF255" s="140"/>
      <c r="NMG255" s="140"/>
      <c r="NMH255" s="140"/>
      <c r="NMI255" s="140"/>
      <c r="NMJ255" s="140"/>
      <c r="NMK255" s="140"/>
      <c r="NML255" s="140"/>
      <c r="NMM255" s="140"/>
      <c r="NMN255" s="140"/>
      <c r="NMO255" s="140"/>
      <c r="NMP255" s="140"/>
      <c r="NMQ255" s="140"/>
      <c r="NMR255" s="140"/>
      <c r="NMS255" s="140"/>
      <c r="NMT255" s="140"/>
      <c r="NMU255" s="140"/>
      <c r="NMV255" s="140"/>
      <c r="NMW255" s="140"/>
      <c r="NMX255" s="140"/>
      <c r="NMY255" s="140"/>
      <c r="NMZ255" s="140"/>
      <c r="NNA255" s="140"/>
      <c r="NNB255" s="140"/>
      <c r="NNC255" s="140"/>
      <c r="NND255" s="140"/>
      <c r="NNE255" s="140"/>
      <c r="NNF255" s="140"/>
      <c r="NNG255" s="140"/>
      <c r="NNH255" s="140"/>
      <c r="NNI255" s="140"/>
      <c r="NNJ255" s="140"/>
      <c r="NNK255" s="140"/>
      <c r="NNL255" s="140"/>
      <c r="NNM255" s="140"/>
      <c r="NNN255" s="140"/>
      <c r="NNO255" s="140"/>
      <c r="NNP255" s="140"/>
      <c r="NNQ255" s="140"/>
      <c r="NNR255" s="140"/>
      <c r="NNS255" s="140"/>
      <c r="NNT255" s="140"/>
      <c r="NNU255" s="140"/>
      <c r="NNV255" s="140"/>
      <c r="NNW255" s="140"/>
      <c r="NNX255" s="140"/>
      <c r="NNY255" s="140"/>
      <c r="NNZ255" s="140"/>
      <c r="NOA255" s="140"/>
      <c r="NOB255" s="140"/>
      <c r="NOC255" s="140"/>
      <c r="NOD255" s="140"/>
      <c r="NOE255" s="140"/>
      <c r="NOF255" s="140"/>
      <c r="NOG255" s="140"/>
      <c r="NOH255" s="140"/>
      <c r="NOI255" s="140"/>
      <c r="NOJ255" s="140"/>
      <c r="NOK255" s="140"/>
      <c r="NOL255" s="140"/>
      <c r="NOM255" s="140"/>
      <c r="NON255" s="140"/>
      <c r="NOO255" s="140"/>
      <c r="NOP255" s="140"/>
      <c r="NOQ255" s="140"/>
      <c r="NOR255" s="140"/>
      <c r="NOS255" s="140"/>
      <c r="NOT255" s="140"/>
      <c r="NOU255" s="140"/>
      <c r="NOV255" s="140"/>
      <c r="NOW255" s="140"/>
      <c r="NOX255" s="140"/>
      <c r="NOY255" s="140"/>
      <c r="NOZ255" s="140"/>
      <c r="NPA255" s="140"/>
      <c r="NPB255" s="140"/>
      <c r="NPC255" s="140"/>
      <c r="NPD255" s="140"/>
      <c r="NPE255" s="140"/>
      <c r="NPF255" s="140"/>
      <c r="NPG255" s="140"/>
      <c r="NPH255" s="140"/>
      <c r="NPI255" s="140"/>
      <c r="NPJ255" s="140"/>
      <c r="NPK255" s="140"/>
      <c r="NPL255" s="140"/>
      <c r="NPM255" s="140"/>
      <c r="NPN255" s="140"/>
      <c r="NPO255" s="140"/>
      <c r="NPP255" s="140"/>
      <c r="NPQ255" s="140"/>
      <c r="NPR255" s="140"/>
      <c r="NPS255" s="140"/>
      <c r="NPT255" s="140"/>
      <c r="NPU255" s="140"/>
      <c r="NPV255" s="140"/>
      <c r="NPW255" s="140"/>
      <c r="NPX255" s="140"/>
      <c r="NPY255" s="140"/>
      <c r="NPZ255" s="140"/>
      <c r="NQA255" s="140"/>
      <c r="NQB255" s="140"/>
      <c r="NQC255" s="140"/>
      <c r="NQD255" s="140"/>
      <c r="NQE255" s="140"/>
      <c r="NQF255" s="140"/>
      <c r="NQG255" s="140"/>
      <c r="NQH255" s="140"/>
      <c r="NQI255" s="140"/>
      <c r="NQJ255" s="140"/>
      <c r="NQK255" s="140"/>
      <c r="NQL255" s="140"/>
      <c r="NQM255" s="140"/>
      <c r="NQN255" s="140"/>
      <c r="NQO255" s="140"/>
      <c r="NQP255" s="140"/>
      <c r="NQQ255" s="140"/>
      <c r="NQR255" s="140"/>
      <c r="NQS255" s="140"/>
      <c r="NQT255" s="140"/>
      <c r="NQU255" s="140"/>
      <c r="NQV255" s="140"/>
      <c r="NQW255" s="140"/>
      <c r="NQX255" s="140"/>
      <c r="NQY255" s="140"/>
      <c r="NQZ255" s="140"/>
      <c r="NRA255" s="140"/>
      <c r="NRB255" s="140"/>
      <c r="NRC255" s="140"/>
      <c r="NRD255" s="140"/>
      <c r="NRE255" s="140"/>
      <c r="NRF255" s="140"/>
      <c r="NRG255" s="140"/>
      <c r="NRH255" s="140"/>
      <c r="NRI255" s="140"/>
      <c r="NRJ255" s="140"/>
      <c r="NRK255" s="140"/>
      <c r="NRL255" s="140"/>
      <c r="NRM255" s="140"/>
      <c r="NRN255" s="140"/>
      <c r="NRO255" s="140"/>
      <c r="NRP255" s="140"/>
      <c r="NRQ255" s="140"/>
      <c r="NRR255" s="140"/>
      <c r="NRS255" s="140"/>
      <c r="NRT255" s="140"/>
      <c r="NRU255" s="140"/>
      <c r="NRV255" s="140"/>
      <c r="NRW255" s="140"/>
      <c r="NRX255" s="140"/>
      <c r="NRY255" s="140"/>
      <c r="NRZ255" s="140"/>
      <c r="NSA255" s="140"/>
      <c r="NSB255" s="140"/>
      <c r="NSC255" s="140"/>
      <c r="NSD255" s="140"/>
      <c r="NSE255" s="140"/>
      <c r="NSF255" s="140"/>
      <c r="NSG255" s="140"/>
      <c r="NSH255" s="140"/>
      <c r="NSI255" s="140"/>
      <c r="NSJ255" s="140"/>
      <c r="NSK255" s="140"/>
      <c r="NSL255" s="140"/>
      <c r="NSM255" s="140"/>
      <c r="NSN255" s="140"/>
      <c r="NSO255" s="140"/>
      <c r="NSP255" s="140"/>
      <c r="NSQ255" s="140"/>
      <c r="NSR255" s="140"/>
      <c r="NSS255" s="140"/>
      <c r="NST255" s="140"/>
      <c r="NSU255" s="140"/>
      <c r="NSV255" s="140"/>
      <c r="NSW255" s="140"/>
      <c r="NSX255" s="140"/>
      <c r="NSY255" s="140"/>
      <c r="NSZ255" s="140"/>
      <c r="NTA255" s="140"/>
      <c r="NTB255" s="140"/>
      <c r="NTC255" s="140"/>
      <c r="NTD255" s="140"/>
      <c r="NTE255" s="140"/>
      <c r="NTF255" s="140"/>
      <c r="NTG255" s="140"/>
      <c r="NTH255" s="140"/>
      <c r="NTI255" s="140"/>
      <c r="NTJ255" s="140"/>
      <c r="NTK255" s="140"/>
      <c r="NTL255" s="140"/>
      <c r="NTM255" s="140"/>
      <c r="NTN255" s="140"/>
      <c r="NTO255" s="140"/>
      <c r="NTP255" s="140"/>
      <c r="NTQ255" s="140"/>
      <c r="NTR255" s="140"/>
      <c r="NTS255" s="140"/>
      <c r="NTT255" s="140"/>
      <c r="NTU255" s="140"/>
      <c r="NTV255" s="140"/>
      <c r="NTW255" s="140"/>
      <c r="NTX255" s="140"/>
      <c r="NTY255" s="140"/>
      <c r="NTZ255" s="140"/>
      <c r="NUA255" s="140"/>
      <c r="NUB255" s="140"/>
      <c r="NUC255" s="140"/>
      <c r="NUD255" s="140"/>
      <c r="NUE255" s="140"/>
      <c r="NUF255" s="140"/>
      <c r="NUG255" s="140"/>
      <c r="NUH255" s="140"/>
      <c r="NUI255" s="140"/>
      <c r="NUJ255" s="140"/>
      <c r="NUK255" s="140"/>
      <c r="NUL255" s="140"/>
      <c r="NUM255" s="140"/>
      <c r="NUN255" s="140"/>
      <c r="NUO255" s="140"/>
      <c r="NUP255" s="140"/>
      <c r="NUQ255" s="140"/>
      <c r="NUR255" s="140"/>
      <c r="NUS255" s="140"/>
      <c r="NUT255" s="140"/>
      <c r="NUU255" s="140"/>
      <c r="NUV255" s="140"/>
      <c r="NUW255" s="140"/>
      <c r="NUX255" s="140"/>
      <c r="NUY255" s="140"/>
      <c r="NUZ255" s="140"/>
      <c r="NVA255" s="140"/>
      <c r="NVB255" s="140"/>
      <c r="NVC255" s="140"/>
      <c r="NVD255" s="140"/>
      <c r="NVE255" s="140"/>
      <c r="NVF255" s="140"/>
      <c r="NVG255" s="140"/>
      <c r="NVH255" s="140"/>
      <c r="NVI255" s="140"/>
      <c r="NVJ255" s="140"/>
      <c r="NVK255" s="140"/>
      <c r="NVL255" s="140"/>
      <c r="NVM255" s="140"/>
      <c r="NVN255" s="140"/>
      <c r="NVO255" s="140"/>
      <c r="NVP255" s="140"/>
      <c r="NVQ255" s="140"/>
      <c r="NVR255" s="140"/>
      <c r="NVS255" s="140"/>
      <c r="NVT255" s="140"/>
      <c r="NVU255" s="140"/>
      <c r="NVV255" s="140"/>
      <c r="NVW255" s="140"/>
      <c r="NVX255" s="140"/>
      <c r="NVY255" s="140"/>
      <c r="NVZ255" s="140"/>
      <c r="NWA255" s="140"/>
      <c r="NWB255" s="140"/>
      <c r="NWC255" s="140"/>
      <c r="NWD255" s="140"/>
      <c r="NWE255" s="140"/>
      <c r="NWF255" s="140"/>
      <c r="NWG255" s="140"/>
      <c r="NWH255" s="140"/>
      <c r="NWI255" s="140"/>
      <c r="NWJ255" s="140"/>
      <c r="NWK255" s="140"/>
      <c r="NWL255" s="140"/>
      <c r="NWM255" s="140"/>
      <c r="NWN255" s="140"/>
      <c r="NWO255" s="140"/>
      <c r="NWP255" s="140"/>
      <c r="NWQ255" s="140"/>
      <c r="NWR255" s="140"/>
      <c r="NWS255" s="140"/>
      <c r="NWT255" s="140"/>
      <c r="NWU255" s="140"/>
      <c r="NWV255" s="140"/>
      <c r="NWW255" s="140"/>
      <c r="NWX255" s="140"/>
      <c r="NWY255" s="140"/>
      <c r="NWZ255" s="140"/>
      <c r="NXA255" s="140"/>
      <c r="NXB255" s="140"/>
      <c r="NXC255" s="140"/>
      <c r="NXD255" s="140"/>
      <c r="NXE255" s="140"/>
      <c r="NXF255" s="140"/>
      <c r="NXG255" s="140"/>
      <c r="NXH255" s="140"/>
      <c r="NXI255" s="140"/>
      <c r="NXJ255" s="140"/>
      <c r="NXK255" s="140"/>
      <c r="NXL255" s="140"/>
      <c r="NXM255" s="140"/>
      <c r="NXN255" s="140"/>
      <c r="NXO255" s="140"/>
      <c r="NXP255" s="140"/>
      <c r="NXQ255" s="140"/>
      <c r="NXR255" s="140"/>
      <c r="NXS255" s="140"/>
      <c r="NXT255" s="140"/>
      <c r="NXU255" s="140"/>
      <c r="NXV255" s="140"/>
      <c r="NXW255" s="140"/>
      <c r="NXX255" s="140"/>
      <c r="NXY255" s="140"/>
      <c r="NXZ255" s="140"/>
      <c r="NYA255" s="140"/>
      <c r="NYB255" s="140"/>
      <c r="NYC255" s="140"/>
      <c r="NYD255" s="140"/>
      <c r="NYE255" s="140"/>
      <c r="NYF255" s="140"/>
      <c r="NYG255" s="140"/>
      <c r="NYH255" s="140"/>
      <c r="NYI255" s="140"/>
      <c r="NYJ255" s="140"/>
      <c r="NYK255" s="140"/>
      <c r="NYL255" s="140"/>
      <c r="NYM255" s="140"/>
      <c r="NYN255" s="140"/>
      <c r="NYO255" s="140"/>
      <c r="NYP255" s="140"/>
      <c r="NYQ255" s="140"/>
      <c r="NYR255" s="140"/>
      <c r="NYS255" s="140"/>
      <c r="NYT255" s="140"/>
      <c r="NYU255" s="140"/>
      <c r="NYV255" s="140"/>
      <c r="NYW255" s="140"/>
      <c r="NYX255" s="140"/>
      <c r="NYY255" s="140"/>
      <c r="NYZ255" s="140"/>
      <c r="NZA255" s="140"/>
      <c r="NZB255" s="140"/>
      <c r="NZC255" s="140"/>
      <c r="NZD255" s="140"/>
      <c r="NZE255" s="140"/>
      <c r="NZF255" s="140"/>
      <c r="NZG255" s="140"/>
      <c r="NZH255" s="140"/>
      <c r="NZI255" s="140"/>
      <c r="NZJ255" s="140"/>
      <c r="NZK255" s="140"/>
      <c r="NZL255" s="140"/>
      <c r="NZM255" s="140"/>
      <c r="NZN255" s="140"/>
      <c r="NZO255" s="140"/>
      <c r="NZP255" s="140"/>
      <c r="NZQ255" s="140"/>
      <c r="NZR255" s="140"/>
      <c r="NZS255" s="140"/>
      <c r="NZT255" s="140"/>
      <c r="NZU255" s="140"/>
      <c r="NZV255" s="140"/>
      <c r="NZW255" s="140"/>
      <c r="NZX255" s="140"/>
      <c r="NZY255" s="140"/>
      <c r="NZZ255" s="140"/>
      <c r="OAA255" s="140"/>
      <c r="OAB255" s="140"/>
      <c r="OAC255" s="140"/>
      <c r="OAD255" s="140"/>
      <c r="OAE255" s="140"/>
      <c r="OAF255" s="140"/>
      <c r="OAG255" s="140"/>
      <c r="OAH255" s="140"/>
      <c r="OAI255" s="140"/>
      <c r="OAJ255" s="140"/>
      <c r="OAK255" s="140"/>
      <c r="OAL255" s="140"/>
      <c r="OAM255" s="140"/>
      <c r="OAN255" s="140"/>
      <c r="OAO255" s="140"/>
      <c r="OAP255" s="140"/>
      <c r="OAQ255" s="140"/>
      <c r="OAR255" s="140"/>
      <c r="OAS255" s="140"/>
      <c r="OAT255" s="140"/>
      <c r="OAU255" s="140"/>
      <c r="OAV255" s="140"/>
      <c r="OAW255" s="140"/>
      <c r="OAX255" s="140"/>
      <c r="OAY255" s="140"/>
      <c r="OAZ255" s="140"/>
      <c r="OBA255" s="140"/>
      <c r="OBB255" s="140"/>
      <c r="OBC255" s="140"/>
      <c r="OBD255" s="140"/>
      <c r="OBE255" s="140"/>
      <c r="OBF255" s="140"/>
      <c r="OBG255" s="140"/>
      <c r="OBH255" s="140"/>
      <c r="OBI255" s="140"/>
      <c r="OBJ255" s="140"/>
      <c r="OBK255" s="140"/>
      <c r="OBL255" s="140"/>
      <c r="OBM255" s="140"/>
      <c r="OBN255" s="140"/>
      <c r="OBO255" s="140"/>
      <c r="OBP255" s="140"/>
      <c r="OBQ255" s="140"/>
      <c r="OBR255" s="140"/>
      <c r="OBS255" s="140"/>
      <c r="OBT255" s="140"/>
      <c r="OBU255" s="140"/>
      <c r="OBV255" s="140"/>
      <c r="OBW255" s="140"/>
      <c r="OBX255" s="140"/>
      <c r="OBY255" s="140"/>
      <c r="OBZ255" s="140"/>
      <c r="OCA255" s="140"/>
      <c r="OCB255" s="140"/>
      <c r="OCC255" s="140"/>
      <c r="OCD255" s="140"/>
      <c r="OCE255" s="140"/>
      <c r="OCF255" s="140"/>
      <c r="OCG255" s="140"/>
      <c r="OCH255" s="140"/>
      <c r="OCI255" s="140"/>
      <c r="OCJ255" s="140"/>
      <c r="OCK255" s="140"/>
      <c r="OCL255" s="140"/>
      <c r="OCM255" s="140"/>
      <c r="OCN255" s="140"/>
      <c r="OCO255" s="140"/>
      <c r="OCP255" s="140"/>
      <c r="OCQ255" s="140"/>
      <c r="OCR255" s="140"/>
      <c r="OCS255" s="140"/>
      <c r="OCT255" s="140"/>
      <c r="OCU255" s="140"/>
      <c r="OCV255" s="140"/>
      <c r="OCW255" s="140"/>
      <c r="OCX255" s="140"/>
      <c r="OCY255" s="140"/>
      <c r="OCZ255" s="140"/>
      <c r="ODA255" s="140"/>
      <c r="ODB255" s="140"/>
      <c r="ODC255" s="140"/>
      <c r="ODD255" s="140"/>
      <c r="ODE255" s="140"/>
      <c r="ODF255" s="140"/>
      <c r="ODG255" s="140"/>
      <c r="ODH255" s="140"/>
      <c r="ODI255" s="140"/>
      <c r="ODJ255" s="140"/>
      <c r="ODK255" s="140"/>
      <c r="ODL255" s="140"/>
      <c r="ODM255" s="140"/>
      <c r="ODN255" s="140"/>
      <c r="ODO255" s="140"/>
      <c r="ODP255" s="140"/>
      <c r="ODQ255" s="140"/>
      <c r="ODR255" s="140"/>
      <c r="ODS255" s="140"/>
      <c r="ODT255" s="140"/>
      <c r="ODU255" s="140"/>
      <c r="ODV255" s="140"/>
      <c r="ODW255" s="140"/>
      <c r="ODX255" s="140"/>
      <c r="ODY255" s="140"/>
      <c r="ODZ255" s="140"/>
      <c r="OEA255" s="140"/>
      <c r="OEB255" s="140"/>
      <c r="OEC255" s="140"/>
      <c r="OED255" s="140"/>
      <c r="OEE255" s="140"/>
      <c r="OEF255" s="140"/>
      <c r="OEG255" s="140"/>
      <c r="OEH255" s="140"/>
      <c r="OEI255" s="140"/>
      <c r="OEJ255" s="140"/>
      <c r="OEK255" s="140"/>
      <c r="OEL255" s="140"/>
      <c r="OEM255" s="140"/>
      <c r="OEN255" s="140"/>
      <c r="OEO255" s="140"/>
      <c r="OEP255" s="140"/>
      <c r="OEQ255" s="140"/>
      <c r="OER255" s="140"/>
      <c r="OES255" s="140"/>
      <c r="OET255" s="140"/>
      <c r="OEU255" s="140"/>
      <c r="OEV255" s="140"/>
      <c r="OEW255" s="140"/>
      <c r="OEX255" s="140"/>
      <c r="OEY255" s="140"/>
      <c r="OEZ255" s="140"/>
      <c r="OFA255" s="140"/>
      <c r="OFB255" s="140"/>
      <c r="OFC255" s="140"/>
      <c r="OFD255" s="140"/>
      <c r="OFE255" s="140"/>
      <c r="OFF255" s="140"/>
      <c r="OFG255" s="140"/>
      <c r="OFH255" s="140"/>
      <c r="OFI255" s="140"/>
      <c r="OFJ255" s="140"/>
      <c r="OFK255" s="140"/>
      <c r="OFL255" s="140"/>
      <c r="OFM255" s="140"/>
      <c r="OFN255" s="140"/>
      <c r="OFO255" s="140"/>
      <c r="OFP255" s="140"/>
      <c r="OFQ255" s="140"/>
      <c r="OFR255" s="140"/>
      <c r="OFS255" s="140"/>
      <c r="OFT255" s="140"/>
      <c r="OFU255" s="140"/>
      <c r="OFV255" s="140"/>
      <c r="OFW255" s="140"/>
      <c r="OFX255" s="140"/>
      <c r="OFY255" s="140"/>
      <c r="OFZ255" s="140"/>
      <c r="OGA255" s="140"/>
      <c r="OGB255" s="140"/>
      <c r="OGC255" s="140"/>
      <c r="OGD255" s="140"/>
      <c r="OGE255" s="140"/>
      <c r="OGF255" s="140"/>
      <c r="OGG255" s="140"/>
      <c r="OGH255" s="140"/>
      <c r="OGI255" s="140"/>
      <c r="OGJ255" s="140"/>
      <c r="OGK255" s="140"/>
      <c r="OGL255" s="140"/>
      <c r="OGM255" s="140"/>
      <c r="OGN255" s="140"/>
      <c r="OGO255" s="140"/>
      <c r="OGP255" s="140"/>
      <c r="OGQ255" s="140"/>
      <c r="OGR255" s="140"/>
      <c r="OGS255" s="140"/>
      <c r="OGT255" s="140"/>
      <c r="OGU255" s="140"/>
      <c r="OGV255" s="140"/>
      <c r="OGW255" s="140"/>
      <c r="OGX255" s="140"/>
      <c r="OGY255" s="140"/>
      <c r="OGZ255" s="140"/>
      <c r="OHA255" s="140"/>
      <c r="OHB255" s="140"/>
      <c r="OHC255" s="140"/>
      <c r="OHD255" s="140"/>
      <c r="OHE255" s="140"/>
      <c r="OHF255" s="140"/>
      <c r="OHG255" s="140"/>
      <c r="OHH255" s="140"/>
      <c r="OHI255" s="140"/>
      <c r="OHJ255" s="140"/>
      <c r="OHK255" s="140"/>
      <c r="OHL255" s="140"/>
      <c r="OHM255" s="140"/>
      <c r="OHN255" s="140"/>
      <c r="OHO255" s="140"/>
      <c r="OHP255" s="140"/>
      <c r="OHQ255" s="140"/>
      <c r="OHR255" s="140"/>
      <c r="OHS255" s="140"/>
      <c r="OHT255" s="140"/>
      <c r="OHU255" s="140"/>
      <c r="OHV255" s="140"/>
      <c r="OHW255" s="140"/>
      <c r="OHX255" s="140"/>
      <c r="OHY255" s="140"/>
      <c r="OHZ255" s="140"/>
      <c r="OIA255" s="140"/>
      <c r="OIB255" s="140"/>
      <c r="OIC255" s="140"/>
      <c r="OID255" s="140"/>
      <c r="OIE255" s="140"/>
      <c r="OIF255" s="140"/>
      <c r="OIG255" s="140"/>
      <c r="OIH255" s="140"/>
      <c r="OII255" s="140"/>
      <c r="OIJ255" s="140"/>
      <c r="OIK255" s="140"/>
      <c r="OIL255" s="140"/>
      <c r="OIM255" s="140"/>
      <c r="OIN255" s="140"/>
      <c r="OIO255" s="140"/>
      <c r="OIP255" s="140"/>
      <c r="OIQ255" s="140"/>
      <c r="OIR255" s="140"/>
      <c r="OIS255" s="140"/>
      <c r="OIT255" s="140"/>
      <c r="OIU255" s="140"/>
      <c r="OIV255" s="140"/>
      <c r="OIW255" s="140"/>
      <c r="OIX255" s="140"/>
      <c r="OIY255" s="140"/>
      <c r="OIZ255" s="140"/>
      <c r="OJA255" s="140"/>
      <c r="OJB255" s="140"/>
      <c r="OJC255" s="140"/>
      <c r="OJD255" s="140"/>
      <c r="OJE255" s="140"/>
      <c r="OJF255" s="140"/>
      <c r="OJG255" s="140"/>
      <c r="OJH255" s="140"/>
      <c r="OJI255" s="140"/>
      <c r="OJJ255" s="140"/>
      <c r="OJK255" s="140"/>
      <c r="OJL255" s="140"/>
      <c r="OJM255" s="140"/>
      <c r="OJN255" s="140"/>
      <c r="OJO255" s="140"/>
      <c r="OJP255" s="140"/>
      <c r="OJQ255" s="140"/>
      <c r="OJR255" s="140"/>
      <c r="OJS255" s="140"/>
      <c r="OJT255" s="140"/>
      <c r="OJU255" s="140"/>
      <c r="OJV255" s="140"/>
      <c r="OJW255" s="140"/>
      <c r="OJX255" s="140"/>
      <c r="OJY255" s="140"/>
      <c r="OJZ255" s="140"/>
      <c r="OKA255" s="140"/>
      <c r="OKB255" s="140"/>
      <c r="OKC255" s="140"/>
      <c r="OKD255" s="140"/>
      <c r="OKE255" s="140"/>
      <c r="OKF255" s="140"/>
      <c r="OKG255" s="140"/>
      <c r="OKH255" s="140"/>
      <c r="OKI255" s="140"/>
      <c r="OKJ255" s="140"/>
      <c r="OKK255" s="140"/>
      <c r="OKL255" s="140"/>
      <c r="OKM255" s="140"/>
      <c r="OKN255" s="140"/>
      <c r="OKO255" s="140"/>
      <c r="OKP255" s="140"/>
      <c r="OKQ255" s="140"/>
      <c r="OKR255" s="140"/>
      <c r="OKS255" s="140"/>
      <c r="OKT255" s="140"/>
      <c r="OKU255" s="140"/>
      <c r="OKV255" s="140"/>
      <c r="OKW255" s="140"/>
      <c r="OKX255" s="140"/>
      <c r="OKY255" s="140"/>
      <c r="OKZ255" s="140"/>
      <c r="OLA255" s="140"/>
      <c r="OLB255" s="140"/>
      <c r="OLC255" s="140"/>
      <c r="OLD255" s="140"/>
      <c r="OLE255" s="140"/>
      <c r="OLF255" s="140"/>
      <c r="OLG255" s="140"/>
      <c r="OLH255" s="140"/>
      <c r="OLI255" s="140"/>
      <c r="OLJ255" s="140"/>
      <c r="OLK255" s="140"/>
      <c r="OLL255" s="140"/>
      <c r="OLM255" s="140"/>
      <c r="OLN255" s="140"/>
      <c r="OLO255" s="140"/>
      <c r="OLP255" s="140"/>
      <c r="OLQ255" s="140"/>
      <c r="OLR255" s="140"/>
      <c r="OLS255" s="140"/>
      <c r="OLT255" s="140"/>
      <c r="OLU255" s="140"/>
      <c r="OLV255" s="140"/>
      <c r="OLW255" s="140"/>
      <c r="OLX255" s="140"/>
      <c r="OLY255" s="140"/>
      <c r="OLZ255" s="140"/>
      <c r="OMA255" s="140"/>
      <c r="OMB255" s="140"/>
      <c r="OMC255" s="140"/>
      <c r="OMD255" s="140"/>
      <c r="OME255" s="140"/>
      <c r="OMF255" s="140"/>
      <c r="OMG255" s="140"/>
      <c r="OMH255" s="140"/>
      <c r="OMI255" s="140"/>
      <c r="OMJ255" s="140"/>
      <c r="OMK255" s="140"/>
      <c r="OML255" s="140"/>
      <c r="OMM255" s="140"/>
      <c r="OMN255" s="140"/>
      <c r="OMO255" s="140"/>
      <c r="OMP255" s="140"/>
      <c r="OMQ255" s="140"/>
      <c r="OMR255" s="140"/>
      <c r="OMS255" s="140"/>
      <c r="OMT255" s="140"/>
      <c r="OMU255" s="140"/>
      <c r="OMV255" s="140"/>
      <c r="OMW255" s="140"/>
      <c r="OMX255" s="140"/>
      <c r="OMY255" s="140"/>
      <c r="OMZ255" s="140"/>
      <c r="ONA255" s="140"/>
      <c r="ONB255" s="140"/>
      <c r="ONC255" s="140"/>
      <c r="OND255" s="140"/>
      <c r="ONE255" s="140"/>
      <c r="ONF255" s="140"/>
      <c r="ONG255" s="140"/>
      <c r="ONH255" s="140"/>
      <c r="ONI255" s="140"/>
      <c r="ONJ255" s="140"/>
      <c r="ONK255" s="140"/>
      <c r="ONL255" s="140"/>
      <c r="ONM255" s="140"/>
      <c r="ONN255" s="140"/>
      <c r="ONO255" s="140"/>
      <c r="ONP255" s="140"/>
      <c r="ONQ255" s="140"/>
      <c r="ONR255" s="140"/>
      <c r="ONS255" s="140"/>
      <c r="ONT255" s="140"/>
      <c r="ONU255" s="140"/>
      <c r="ONV255" s="140"/>
      <c r="ONW255" s="140"/>
      <c r="ONX255" s="140"/>
      <c r="ONY255" s="140"/>
      <c r="ONZ255" s="140"/>
      <c r="OOA255" s="140"/>
      <c r="OOB255" s="140"/>
      <c r="OOC255" s="140"/>
      <c r="OOD255" s="140"/>
      <c r="OOE255" s="140"/>
      <c r="OOF255" s="140"/>
      <c r="OOG255" s="140"/>
      <c r="OOH255" s="140"/>
      <c r="OOI255" s="140"/>
      <c r="OOJ255" s="140"/>
      <c r="OOK255" s="140"/>
      <c r="OOL255" s="140"/>
      <c r="OOM255" s="140"/>
      <c r="OON255" s="140"/>
      <c r="OOO255" s="140"/>
      <c r="OOP255" s="140"/>
      <c r="OOQ255" s="140"/>
      <c r="OOR255" s="140"/>
      <c r="OOS255" s="140"/>
      <c r="OOT255" s="140"/>
      <c r="OOU255" s="140"/>
      <c r="OOV255" s="140"/>
      <c r="OOW255" s="140"/>
      <c r="OOX255" s="140"/>
      <c r="OOY255" s="140"/>
      <c r="OOZ255" s="140"/>
      <c r="OPA255" s="140"/>
      <c r="OPB255" s="140"/>
      <c r="OPC255" s="140"/>
      <c r="OPD255" s="140"/>
      <c r="OPE255" s="140"/>
      <c r="OPF255" s="140"/>
      <c r="OPG255" s="140"/>
      <c r="OPH255" s="140"/>
      <c r="OPI255" s="140"/>
      <c r="OPJ255" s="140"/>
      <c r="OPK255" s="140"/>
      <c r="OPL255" s="140"/>
      <c r="OPM255" s="140"/>
      <c r="OPN255" s="140"/>
      <c r="OPO255" s="140"/>
      <c r="OPP255" s="140"/>
      <c r="OPQ255" s="140"/>
      <c r="OPR255" s="140"/>
      <c r="OPS255" s="140"/>
      <c r="OPT255" s="140"/>
      <c r="OPU255" s="140"/>
      <c r="OPV255" s="140"/>
      <c r="OPW255" s="140"/>
      <c r="OPX255" s="140"/>
      <c r="OPY255" s="140"/>
      <c r="OPZ255" s="140"/>
      <c r="OQA255" s="140"/>
      <c r="OQB255" s="140"/>
      <c r="OQC255" s="140"/>
      <c r="OQD255" s="140"/>
      <c r="OQE255" s="140"/>
      <c r="OQF255" s="140"/>
      <c r="OQG255" s="140"/>
      <c r="OQH255" s="140"/>
      <c r="OQI255" s="140"/>
      <c r="OQJ255" s="140"/>
      <c r="OQK255" s="140"/>
      <c r="OQL255" s="140"/>
      <c r="OQM255" s="140"/>
      <c r="OQN255" s="140"/>
      <c r="OQO255" s="140"/>
      <c r="OQP255" s="140"/>
      <c r="OQQ255" s="140"/>
      <c r="OQR255" s="140"/>
      <c r="OQS255" s="140"/>
      <c r="OQT255" s="140"/>
      <c r="OQU255" s="140"/>
      <c r="OQV255" s="140"/>
      <c r="OQW255" s="140"/>
      <c r="OQX255" s="140"/>
      <c r="OQY255" s="140"/>
      <c r="OQZ255" s="140"/>
      <c r="ORA255" s="140"/>
      <c r="ORB255" s="140"/>
      <c r="ORC255" s="140"/>
      <c r="ORD255" s="140"/>
      <c r="ORE255" s="140"/>
      <c r="ORF255" s="140"/>
      <c r="ORG255" s="140"/>
      <c r="ORH255" s="140"/>
      <c r="ORI255" s="140"/>
      <c r="ORJ255" s="140"/>
      <c r="ORK255" s="140"/>
      <c r="ORL255" s="140"/>
      <c r="ORM255" s="140"/>
      <c r="ORN255" s="140"/>
      <c r="ORO255" s="140"/>
      <c r="ORP255" s="140"/>
      <c r="ORQ255" s="140"/>
      <c r="ORR255" s="140"/>
      <c r="ORS255" s="140"/>
      <c r="ORT255" s="140"/>
      <c r="ORU255" s="140"/>
      <c r="ORV255" s="140"/>
      <c r="ORW255" s="140"/>
      <c r="ORX255" s="140"/>
      <c r="ORY255" s="140"/>
      <c r="ORZ255" s="140"/>
      <c r="OSA255" s="140"/>
      <c r="OSB255" s="140"/>
      <c r="OSC255" s="140"/>
      <c r="OSD255" s="140"/>
      <c r="OSE255" s="140"/>
      <c r="OSF255" s="140"/>
      <c r="OSG255" s="140"/>
      <c r="OSH255" s="140"/>
      <c r="OSI255" s="140"/>
      <c r="OSJ255" s="140"/>
      <c r="OSK255" s="140"/>
      <c r="OSL255" s="140"/>
      <c r="OSM255" s="140"/>
      <c r="OSN255" s="140"/>
      <c r="OSO255" s="140"/>
      <c r="OSP255" s="140"/>
      <c r="OSQ255" s="140"/>
      <c r="OSR255" s="140"/>
      <c r="OSS255" s="140"/>
      <c r="OST255" s="140"/>
      <c r="OSU255" s="140"/>
      <c r="OSV255" s="140"/>
      <c r="OSW255" s="140"/>
      <c r="OSX255" s="140"/>
      <c r="OSY255" s="140"/>
      <c r="OSZ255" s="140"/>
      <c r="OTA255" s="140"/>
      <c r="OTB255" s="140"/>
      <c r="OTC255" s="140"/>
      <c r="OTD255" s="140"/>
      <c r="OTE255" s="140"/>
      <c r="OTF255" s="140"/>
      <c r="OTG255" s="140"/>
      <c r="OTH255" s="140"/>
      <c r="OTI255" s="140"/>
      <c r="OTJ255" s="140"/>
      <c r="OTK255" s="140"/>
      <c r="OTL255" s="140"/>
      <c r="OTM255" s="140"/>
      <c r="OTN255" s="140"/>
      <c r="OTO255" s="140"/>
      <c r="OTP255" s="140"/>
      <c r="OTQ255" s="140"/>
      <c r="OTR255" s="140"/>
      <c r="OTS255" s="140"/>
      <c r="OTT255" s="140"/>
      <c r="OTU255" s="140"/>
      <c r="OTV255" s="140"/>
      <c r="OTW255" s="140"/>
      <c r="OTX255" s="140"/>
      <c r="OTY255" s="140"/>
      <c r="OTZ255" s="140"/>
      <c r="OUA255" s="140"/>
      <c r="OUB255" s="140"/>
      <c r="OUC255" s="140"/>
      <c r="OUD255" s="140"/>
      <c r="OUE255" s="140"/>
      <c r="OUF255" s="140"/>
      <c r="OUG255" s="140"/>
      <c r="OUH255" s="140"/>
      <c r="OUI255" s="140"/>
      <c r="OUJ255" s="140"/>
      <c r="OUK255" s="140"/>
      <c r="OUL255" s="140"/>
      <c r="OUM255" s="140"/>
      <c r="OUN255" s="140"/>
      <c r="OUO255" s="140"/>
      <c r="OUP255" s="140"/>
      <c r="OUQ255" s="140"/>
      <c r="OUR255" s="140"/>
      <c r="OUS255" s="140"/>
      <c r="OUT255" s="140"/>
      <c r="OUU255" s="140"/>
      <c r="OUV255" s="140"/>
      <c r="OUW255" s="140"/>
      <c r="OUX255" s="140"/>
      <c r="OUY255" s="140"/>
      <c r="OUZ255" s="140"/>
      <c r="OVA255" s="140"/>
      <c r="OVB255" s="140"/>
      <c r="OVC255" s="140"/>
      <c r="OVD255" s="140"/>
      <c r="OVE255" s="140"/>
      <c r="OVF255" s="140"/>
      <c r="OVG255" s="140"/>
      <c r="OVH255" s="140"/>
      <c r="OVI255" s="140"/>
      <c r="OVJ255" s="140"/>
      <c r="OVK255" s="140"/>
      <c r="OVL255" s="140"/>
      <c r="OVM255" s="140"/>
      <c r="OVN255" s="140"/>
      <c r="OVO255" s="140"/>
      <c r="OVP255" s="140"/>
      <c r="OVQ255" s="140"/>
      <c r="OVR255" s="140"/>
      <c r="OVS255" s="140"/>
      <c r="OVT255" s="140"/>
      <c r="OVU255" s="140"/>
      <c r="OVV255" s="140"/>
      <c r="OVW255" s="140"/>
      <c r="OVX255" s="140"/>
      <c r="OVY255" s="140"/>
      <c r="OVZ255" s="140"/>
      <c r="OWA255" s="140"/>
      <c r="OWB255" s="140"/>
      <c r="OWC255" s="140"/>
      <c r="OWD255" s="140"/>
      <c r="OWE255" s="140"/>
      <c r="OWF255" s="140"/>
      <c r="OWG255" s="140"/>
      <c r="OWH255" s="140"/>
      <c r="OWI255" s="140"/>
      <c r="OWJ255" s="140"/>
      <c r="OWK255" s="140"/>
      <c r="OWL255" s="140"/>
      <c r="OWM255" s="140"/>
      <c r="OWN255" s="140"/>
      <c r="OWO255" s="140"/>
      <c r="OWP255" s="140"/>
      <c r="OWQ255" s="140"/>
      <c r="OWR255" s="140"/>
      <c r="OWS255" s="140"/>
      <c r="OWT255" s="140"/>
      <c r="OWU255" s="140"/>
      <c r="OWV255" s="140"/>
      <c r="OWW255" s="140"/>
      <c r="OWX255" s="140"/>
      <c r="OWY255" s="140"/>
      <c r="OWZ255" s="140"/>
      <c r="OXA255" s="140"/>
      <c r="OXB255" s="140"/>
      <c r="OXC255" s="140"/>
      <c r="OXD255" s="140"/>
      <c r="OXE255" s="140"/>
      <c r="OXF255" s="140"/>
      <c r="OXG255" s="140"/>
      <c r="OXH255" s="140"/>
      <c r="OXI255" s="140"/>
      <c r="OXJ255" s="140"/>
      <c r="OXK255" s="140"/>
      <c r="OXL255" s="140"/>
      <c r="OXM255" s="140"/>
      <c r="OXN255" s="140"/>
      <c r="OXO255" s="140"/>
      <c r="OXP255" s="140"/>
      <c r="OXQ255" s="140"/>
      <c r="OXR255" s="140"/>
      <c r="OXS255" s="140"/>
      <c r="OXT255" s="140"/>
      <c r="OXU255" s="140"/>
      <c r="OXV255" s="140"/>
      <c r="OXW255" s="140"/>
      <c r="OXX255" s="140"/>
      <c r="OXY255" s="140"/>
      <c r="OXZ255" s="140"/>
      <c r="OYA255" s="140"/>
      <c r="OYB255" s="140"/>
      <c r="OYC255" s="140"/>
      <c r="OYD255" s="140"/>
      <c r="OYE255" s="140"/>
      <c r="OYF255" s="140"/>
      <c r="OYG255" s="140"/>
      <c r="OYH255" s="140"/>
      <c r="OYI255" s="140"/>
      <c r="OYJ255" s="140"/>
      <c r="OYK255" s="140"/>
      <c r="OYL255" s="140"/>
      <c r="OYM255" s="140"/>
      <c r="OYN255" s="140"/>
      <c r="OYO255" s="140"/>
      <c r="OYP255" s="140"/>
      <c r="OYQ255" s="140"/>
      <c r="OYR255" s="140"/>
      <c r="OYS255" s="140"/>
      <c r="OYT255" s="140"/>
      <c r="OYU255" s="140"/>
      <c r="OYV255" s="140"/>
      <c r="OYW255" s="140"/>
      <c r="OYX255" s="140"/>
      <c r="OYY255" s="140"/>
      <c r="OYZ255" s="140"/>
      <c r="OZA255" s="140"/>
      <c r="OZB255" s="140"/>
      <c r="OZC255" s="140"/>
      <c r="OZD255" s="140"/>
      <c r="OZE255" s="140"/>
      <c r="OZF255" s="140"/>
      <c r="OZG255" s="140"/>
      <c r="OZH255" s="140"/>
      <c r="OZI255" s="140"/>
      <c r="OZJ255" s="140"/>
      <c r="OZK255" s="140"/>
      <c r="OZL255" s="140"/>
      <c r="OZM255" s="140"/>
      <c r="OZN255" s="140"/>
      <c r="OZO255" s="140"/>
      <c r="OZP255" s="140"/>
      <c r="OZQ255" s="140"/>
      <c r="OZR255" s="140"/>
      <c r="OZS255" s="140"/>
      <c r="OZT255" s="140"/>
      <c r="OZU255" s="140"/>
      <c r="OZV255" s="140"/>
      <c r="OZW255" s="140"/>
      <c r="OZX255" s="140"/>
      <c r="OZY255" s="140"/>
      <c r="OZZ255" s="140"/>
      <c r="PAA255" s="140"/>
      <c r="PAB255" s="140"/>
      <c r="PAC255" s="140"/>
      <c r="PAD255" s="140"/>
      <c r="PAE255" s="140"/>
      <c r="PAF255" s="140"/>
      <c r="PAG255" s="140"/>
      <c r="PAH255" s="140"/>
      <c r="PAI255" s="140"/>
      <c r="PAJ255" s="140"/>
      <c r="PAK255" s="140"/>
      <c r="PAL255" s="140"/>
      <c r="PAM255" s="140"/>
      <c r="PAN255" s="140"/>
      <c r="PAO255" s="140"/>
      <c r="PAP255" s="140"/>
      <c r="PAQ255" s="140"/>
      <c r="PAR255" s="140"/>
      <c r="PAS255" s="140"/>
      <c r="PAT255" s="140"/>
      <c r="PAU255" s="140"/>
      <c r="PAV255" s="140"/>
      <c r="PAW255" s="140"/>
      <c r="PAX255" s="140"/>
      <c r="PAY255" s="140"/>
      <c r="PAZ255" s="140"/>
      <c r="PBA255" s="140"/>
      <c r="PBB255" s="140"/>
      <c r="PBC255" s="140"/>
      <c r="PBD255" s="140"/>
      <c r="PBE255" s="140"/>
      <c r="PBF255" s="140"/>
      <c r="PBG255" s="140"/>
      <c r="PBH255" s="140"/>
      <c r="PBI255" s="140"/>
      <c r="PBJ255" s="140"/>
      <c r="PBK255" s="140"/>
      <c r="PBL255" s="140"/>
      <c r="PBM255" s="140"/>
      <c r="PBN255" s="140"/>
      <c r="PBO255" s="140"/>
      <c r="PBP255" s="140"/>
      <c r="PBQ255" s="140"/>
      <c r="PBR255" s="140"/>
      <c r="PBS255" s="140"/>
      <c r="PBT255" s="140"/>
      <c r="PBU255" s="140"/>
      <c r="PBV255" s="140"/>
      <c r="PBW255" s="140"/>
      <c r="PBX255" s="140"/>
      <c r="PBY255" s="140"/>
      <c r="PBZ255" s="140"/>
      <c r="PCA255" s="140"/>
      <c r="PCB255" s="140"/>
      <c r="PCC255" s="140"/>
      <c r="PCD255" s="140"/>
      <c r="PCE255" s="140"/>
      <c r="PCF255" s="140"/>
      <c r="PCG255" s="140"/>
      <c r="PCH255" s="140"/>
      <c r="PCI255" s="140"/>
      <c r="PCJ255" s="140"/>
      <c r="PCK255" s="140"/>
      <c r="PCL255" s="140"/>
      <c r="PCM255" s="140"/>
      <c r="PCN255" s="140"/>
      <c r="PCO255" s="140"/>
      <c r="PCP255" s="140"/>
      <c r="PCQ255" s="140"/>
      <c r="PCR255" s="140"/>
      <c r="PCS255" s="140"/>
      <c r="PCT255" s="140"/>
      <c r="PCU255" s="140"/>
      <c r="PCV255" s="140"/>
      <c r="PCW255" s="140"/>
      <c r="PCX255" s="140"/>
      <c r="PCY255" s="140"/>
      <c r="PCZ255" s="140"/>
      <c r="PDA255" s="140"/>
      <c r="PDB255" s="140"/>
      <c r="PDC255" s="140"/>
      <c r="PDD255" s="140"/>
      <c r="PDE255" s="140"/>
      <c r="PDF255" s="140"/>
      <c r="PDG255" s="140"/>
      <c r="PDH255" s="140"/>
      <c r="PDI255" s="140"/>
      <c r="PDJ255" s="140"/>
      <c r="PDK255" s="140"/>
      <c r="PDL255" s="140"/>
      <c r="PDM255" s="140"/>
      <c r="PDN255" s="140"/>
      <c r="PDO255" s="140"/>
      <c r="PDP255" s="140"/>
      <c r="PDQ255" s="140"/>
      <c r="PDR255" s="140"/>
      <c r="PDS255" s="140"/>
      <c r="PDT255" s="140"/>
      <c r="PDU255" s="140"/>
      <c r="PDV255" s="140"/>
      <c r="PDW255" s="140"/>
      <c r="PDX255" s="140"/>
      <c r="PDY255" s="140"/>
      <c r="PDZ255" s="140"/>
      <c r="PEA255" s="140"/>
      <c r="PEB255" s="140"/>
      <c r="PEC255" s="140"/>
      <c r="PED255" s="140"/>
      <c r="PEE255" s="140"/>
      <c r="PEF255" s="140"/>
      <c r="PEG255" s="140"/>
      <c r="PEH255" s="140"/>
      <c r="PEI255" s="140"/>
      <c r="PEJ255" s="140"/>
      <c r="PEK255" s="140"/>
      <c r="PEL255" s="140"/>
      <c r="PEM255" s="140"/>
      <c r="PEN255" s="140"/>
      <c r="PEO255" s="140"/>
      <c r="PEP255" s="140"/>
      <c r="PEQ255" s="140"/>
      <c r="PER255" s="140"/>
      <c r="PES255" s="140"/>
      <c r="PET255" s="140"/>
      <c r="PEU255" s="140"/>
      <c r="PEV255" s="140"/>
      <c r="PEW255" s="140"/>
      <c r="PEX255" s="140"/>
      <c r="PEY255" s="140"/>
      <c r="PEZ255" s="140"/>
      <c r="PFA255" s="140"/>
      <c r="PFB255" s="140"/>
      <c r="PFC255" s="140"/>
      <c r="PFD255" s="140"/>
      <c r="PFE255" s="140"/>
      <c r="PFF255" s="140"/>
      <c r="PFG255" s="140"/>
      <c r="PFH255" s="140"/>
      <c r="PFI255" s="140"/>
      <c r="PFJ255" s="140"/>
      <c r="PFK255" s="140"/>
      <c r="PFL255" s="140"/>
      <c r="PFM255" s="140"/>
      <c r="PFN255" s="140"/>
      <c r="PFO255" s="140"/>
      <c r="PFP255" s="140"/>
      <c r="PFQ255" s="140"/>
      <c r="PFR255" s="140"/>
      <c r="PFS255" s="140"/>
      <c r="PFT255" s="140"/>
      <c r="PFU255" s="140"/>
      <c r="PFV255" s="140"/>
      <c r="PFW255" s="140"/>
      <c r="PFX255" s="140"/>
      <c r="PFY255" s="140"/>
      <c r="PFZ255" s="140"/>
      <c r="PGA255" s="140"/>
      <c r="PGB255" s="140"/>
      <c r="PGC255" s="140"/>
      <c r="PGD255" s="140"/>
      <c r="PGE255" s="140"/>
      <c r="PGF255" s="140"/>
      <c r="PGG255" s="140"/>
      <c r="PGH255" s="140"/>
      <c r="PGI255" s="140"/>
      <c r="PGJ255" s="140"/>
      <c r="PGK255" s="140"/>
      <c r="PGL255" s="140"/>
      <c r="PGM255" s="140"/>
      <c r="PGN255" s="140"/>
      <c r="PGO255" s="140"/>
      <c r="PGP255" s="140"/>
      <c r="PGQ255" s="140"/>
      <c r="PGR255" s="140"/>
      <c r="PGS255" s="140"/>
      <c r="PGT255" s="140"/>
      <c r="PGU255" s="140"/>
      <c r="PGV255" s="140"/>
      <c r="PGW255" s="140"/>
      <c r="PGX255" s="140"/>
      <c r="PGY255" s="140"/>
      <c r="PGZ255" s="140"/>
      <c r="PHA255" s="140"/>
      <c r="PHB255" s="140"/>
      <c r="PHC255" s="140"/>
      <c r="PHD255" s="140"/>
      <c r="PHE255" s="140"/>
      <c r="PHF255" s="140"/>
      <c r="PHG255" s="140"/>
      <c r="PHH255" s="140"/>
      <c r="PHI255" s="140"/>
      <c r="PHJ255" s="140"/>
      <c r="PHK255" s="140"/>
      <c r="PHL255" s="140"/>
      <c r="PHM255" s="140"/>
      <c r="PHN255" s="140"/>
      <c r="PHO255" s="140"/>
      <c r="PHP255" s="140"/>
      <c r="PHQ255" s="140"/>
      <c r="PHR255" s="140"/>
      <c r="PHS255" s="140"/>
      <c r="PHT255" s="140"/>
      <c r="PHU255" s="140"/>
      <c r="PHV255" s="140"/>
      <c r="PHW255" s="140"/>
      <c r="PHX255" s="140"/>
      <c r="PHY255" s="140"/>
      <c r="PHZ255" s="140"/>
      <c r="PIA255" s="140"/>
      <c r="PIB255" s="140"/>
      <c r="PIC255" s="140"/>
      <c r="PID255" s="140"/>
      <c r="PIE255" s="140"/>
      <c r="PIF255" s="140"/>
      <c r="PIG255" s="140"/>
      <c r="PIH255" s="140"/>
      <c r="PII255" s="140"/>
      <c r="PIJ255" s="140"/>
      <c r="PIK255" s="140"/>
      <c r="PIL255" s="140"/>
      <c r="PIM255" s="140"/>
      <c r="PIN255" s="140"/>
      <c r="PIO255" s="140"/>
      <c r="PIP255" s="140"/>
      <c r="PIQ255" s="140"/>
      <c r="PIR255" s="140"/>
      <c r="PIS255" s="140"/>
      <c r="PIT255" s="140"/>
      <c r="PIU255" s="140"/>
      <c r="PIV255" s="140"/>
      <c r="PIW255" s="140"/>
      <c r="PIX255" s="140"/>
      <c r="PIY255" s="140"/>
      <c r="PIZ255" s="140"/>
      <c r="PJA255" s="140"/>
      <c r="PJB255" s="140"/>
      <c r="PJC255" s="140"/>
      <c r="PJD255" s="140"/>
      <c r="PJE255" s="140"/>
      <c r="PJF255" s="140"/>
      <c r="PJG255" s="140"/>
      <c r="PJH255" s="140"/>
      <c r="PJI255" s="140"/>
      <c r="PJJ255" s="140"/>
      <c r="PJK255" s="140"/>
      <c r="PJL255" s="140"/>
      <c r="PJM255" s="140"/>
      <c r="PJN255" s="140"/>
      <c r="PJO255" s="140"/>
      <c r="PJP255" s="140"/>
      <c r="PJQ255" s="140"/>
      <c r="PJR255" s="140"/>
      <c r="PJS255" s="140"/>
      <c r="PJT255" s="140"/>
      <c r="PJU255" s="140"/>
      <c r="PJV255" s="140"/>
      <c r="PJW255" s="140"/>
      <c r="PJX255" s="140"/>
      <c r="PJY255" s="140"/>
      <c r="PJZ255" s="140"/>
      <c r="PKA255" s="140"/>
      <c r="PKB255" s="140"/>
      <c r="PKC255" s="140"/>
      <c r="PKD255" s="140"/>
      <c r="PKE255" s="140"/>
      <c r="PKF255" s="140"/>
      <c r="PKG255" s="140"/>
      <c r="PKH255" s="140"/>
      <c r="PKI255" s="140"/>
      <c r="PKJ255" s="140"/>
      <c r="PKK255" s="140"/>
      <c r="PKL255" s="140"/>
      <c r="PKM255" s="140"/>
      <c r="PKN255" s="140"/>
      <c r="PKO255" s="140"/>
      <c r="PKP255" s="140"/>
      <c r="PKQ255" s="140"/>
      <c r="PKR255" s="140"/>
      <c r="PKS255" s="140"/>
      <c r="PKT255" s="140"/>
      <c r="PKU255" s="140"/>
      <c r="PKV255" s="140"/>
      <c r="PKW255" s="140"/>
      <c r="PKX255" s="140"/>
      <c r="PKY255" s="140"/>
      <c r="PKZ255" s="140"/>
      <c r="PLA255" s="140"/>
      <c r="PLB255" s="140"/>
      <c r="PLC255" s="140"/>
      <c r="PLD255" s="140"/>
      <c r="PLE255" s="140"/>
      <c r="PLF255" s="140"/>
      <c r="PLG255" s="140"/>
      <c r="PLH255" s="140"/>
      <c r="PLI255" s="140"/>
      <c r="PLJ255" s="140"/>
      <c r="PLK255" s="140"/>
      <c r="PLL255" s="140"/>
      <c r="PLM255" s="140"/>
      <c r="PLN255" s="140"/>
      <c r="PLO255" s="140"/>
      <c r="PLP255" s="140"/>
      <c r="PLQ255" s="140"/>
      <c r="PLR255" s="140"/>
      <c r="PLS255" s="140"/>
      <c r="PLT255" s="140"/>
      <c r="PLU255" s="140"/>
      <c r="PLV255" s="140"/>
      <c r="PLW255" s="140"/>
      <c r="PLX255" s="140"/>
      <c r="PLY255" s="140"/>
      <c r="PLZ255" s="140"/>
      <c r="PMA255" s="140"/>
      <c r="PMB255" s="140"/>
      <c r="PMC255" s="140"/>
      <c r="PMD255" s="140"/>
      <c r="PME255" s="140"/>
      <c r="PMF255" s="140"/>
      <c r="PMG255" s="140"/>
      <c r="PMH255" s="140"/>
      <c r="PMI255" s="140"/>
      <c r="PMJ255" s="140"/>
      <c r="PMK255" s="140"/>
      <c r="PML255" s="140"/>
      <c r="PMM255" s="140"/>
      <c r="PMN255" s="140"/>
      <c r="PMO255" s="140"/>
      <c r="PMP255" s="140"/>
      <c r="PMQ255" s="140"/>
      <c r="PMR255" s="140"/>
      <c r="PMS255" s="140"/>
      <c r="PMT255" s="140"/>
      <c r="PMU255" s="140"/>
      <c r="PMV255" s="140"/>
      <c r="PMW255" s="140"/>
      <c r="PMX255" s="140"/>
      <c r="PMY255" s="140"/>
      <c r="PMZ255" s="140"/>
      <c r="PNA255" s="140"/>
      <c r="PNB255" s="140"/>
      <c r="PNC255" s="140"/>
      <c r="PND255" s="140"/>
      <c r="PNE255" s="140"/>
      <c r="PNF255" s="140"/>
      <c r="PNG255" s="140"/>
      <c r="PNH255" s="140"/>
      <c r="PNI255" s="140"/>
      <c r="PNJ255" s="140"/>
      <c r="PNK255" s="140"/>
      <c r="PNL255" s="140"/>
      <c r="PNM255" s="140"/>
      <c r="PNN255" s="140"/>
      <c r="PNO255" s="140"/>
      <c r="PNP255" s="140"/>
      <c r="PNQ255" s="140"/>
      <c r="PNR255" s="140"/>
      <c r="PNS255" s="140"/>
      <c r="PNT255" s="140"/>
      <c r="PNU255" s="140"/>
      <c r="PNV255" s="140"/>
      <c r="PNW255" s="140"/>
      <c r="PNX255" s="140"/>
      <c r="PNY255" s="140"/>
      <c r="PNZ255" s="140"/>
      <c r="POA255" s="140"/>
      <c r="POB255" s="140"/>
      <c r="POC255" s="140"/>
      <c r="POD255" s="140"/>
      <c r="POE255" s="140"/>
      <c r="POF255" s="140"/>
      <c r="POG255" s="140"/>
      <c r="POH255" s="140"/>
      <c r="POI255" s="140"/>
      <c r="POJ255" s="140"/>
      <c r="POK255" s="140"/>
      <c r="POL255" s="140"/>
      <c r="POM255" s="140"/>
      <c r="PON255" s="140"/>
      <c r="POO255" s="140"/>
      <c r="POP255" s="140"/>
      <c r="POQ255" s="140"/>
      <c r="POR255" s="140"/>
      <c r="POS255" s="140"/>
      <c r="POT255" s="140"/>
      <c r="POU255" s="140"/>
      <c r="POV255" s="140"/>
      <c r="POW255" s="140"/>
      <c r="POX255" s="140"/>
      <c r="POY255" s="140"/>
      <c r="POZ255" s="140"/>
      <c r="PPA255" s="140"/>
      <c r="PPB255" s="140"/>
      <c r="PPC255" s="140"/>
      <c r="PPD255" s="140"/>
      <c r="PPE255" s="140"/>
      <c r="PPF255" s="140"/>
      <c r="PPG255" s="140"/>
      <c r="PPH255" s="140"/>
      <c r="PPI255" s="140"/>
      <c r="PPJ255" s="140"/>
      <c r="PPK255" s="140"/>
      <c r="PPL255" s="140"/>
      <c r="PPM255" s="140"/>
      <c r="PPN255" s="140"/>
      <c r="PPO255" s="140"/>
      <c r="PPP255" s="140"/>
      <c r="PPQ255" s="140"/>
      <c r="PPR255" s="140"/>
      <c r="PPS255" s="140"/>
      <c r="PPT255" s="140"/>
      <c r="PPU255" s="140"/>
      <c r="PPV255" s="140"/>
      <c r="PPW255" s="140"/>
      <c r="PPX255" s="140"/>
      <c r="PPY255" s="140"/>
      <c r="PPZ255" s="140"/>
      <c r="PQA255" s="140"/>
      <c r="PQB255" s="140"/>
      <c r="PQC255" s="140"/>
      <c r="PQD255" s="140"/>
      <c r="PQE255" s="140"/>
      <c r="PQF255" s="140"/>
      <c r="PQG255" s="140"/>
      <c r="PQH255" s="140"/>
      <c r="PQI255" s="140"/>
      <c r="PQJ255" s="140"/>
      <c r="PQK255" s="140"/>
      <c r="PQL255" s="140"/>
      <c r="PQM255" s="140"/>
      <c r="PQN255" s="140"/>
      <c r="PQO255" s="140"/>
      <c r="PQP255" s="140"/>
      <c r="PQQ255" s="140"/>
      <c r="PQR255" s="140"/>
      <c r="PQS255" s="140"/>
      <c r="PQT255" s="140"/>
      <c r="PQU255" s="140"/>
      <c r="PQV255" s="140"/>
      <c r="PQW255" s="140"/>
      <c r="PQX255" s="140"/>
      <c r="PQY255" s="140"/>
      <c r="PQZ255" s="140"/>
      <c r="PRA255" s="140"/>
      <c r="PRB255" s="140"/>
      <c r="PRC255" s="140"/>
      <c r="PRD255" s="140"/>
      <c r="PRE255" s="140"/>
      <c r="PRF255" s="140"/>
      <c r="PRG255" s="140"/>
      <c r="PRH255" s="140"/>
      <c r="PRI255" s="140"/>
      <c r="PRJ255" s="140"/>
      <c r="PRK255" s="140"/>
      <c r="PRL255" s="140"/>
      <c r="PRM255" s="140"/>
      <c r="PRN255" s="140"/>
      <c r="PRO255" s="140"/>
      <c r="PRP255" s="140"/>
      <c r="PRQ255" s="140"/>
      <c r="PRR255" s="140"/>
      <c r="PRS255" s="140"/>
      <c r="PRT255" s="140"/>
      <c r="PRU255" s="140"/>
      <c r="PRV255" s="140"/>
      <c r="PRW255" s="140"/>
      <c r="PRX255" s="140"/>
      <c r="PRY255" s="140"/>
      <c r="PRZ255" s="140"/>
      <c r="PSA255" s="140"/>
      <c r="PSB255" s="140"/>
      <c r="PSC255" s="140"/>
      <c r="PSD255" s="140"/>
      <c r="PSE255" s="140"/>
      <c r="PSF255" s="140"/>
      <c r="PSG255" s="140"/>
      <c r="PSH255" s="140"/>
      <c r="PSI255" s="140"/>
      <c r="PSJ255" s="140"/>
      <c r="PSK255" s="140"/>
      <c r="PSL255" s="140"/>
      <c r="PSM255" s="140"/>
      <c r="PSN255" s="140"/>
      <c r="PSO255" s="140"/>
      <c r="PSP255" s="140"/>
      <c r="PSQ255" s="140"/>
      <c r="PSR255" s="140"/>
      <c r="PSS255" s="140"/>
      <c r="PST255" s="140"/>
      <c r="PSU255" s="140"/>
      <c r="PSV255" s="140"/>
      <c r="PSW255" s="140"/>
      <c r="PSX255" s="140"/>
      <c r="PSY255" s="140"/>
      <c r="PSZ255" s="140"/>
      <c r="PTA255" s="140"/>
      <c r="PTB255" s="140"/>
      <c r="PTC255" s="140"/>
      <c r="PTD255" s="140"/>
      <c r="PTE255" s="140"/>
      <c r="PTF255" s="140"/>
      <c r="PTG255" s="140"/>
      <c r="PTH255" s="140"/>
      <c r="PTI255" s="140"/>
      <c r="PTJ255" s="140"/>
      <c r="PTK255" s="140"/>
      <c r="PTL255" s="140"/>
      <c r="PTM255" s="140"/>
      <c r="PTN255" s="140"/>
      <c r="PTO255" s="140"/>
      <c r="PTP255" s="140"/>
      <c r="PTQ255" s="140"/>
      <c r="PTR255" s="140"/>
      <c r="PTS255" s="140"/>
      <c r="PTT255" s="140"/>
      <c r="PTU255" s="140"/>
      <c r="PTV255" s="140"/>
      <c r="PTW255" s="140"/>
      <c r="PTX255" s="140"/>
      <c r="PTY255" s="140"/>
      <c r="PTZ255" s="140"/>
      <c r="PUA255" s="140"/>
      <c r="PUB255" s="140"/>
      <c r="PUC255" s="140"/>
      <c r="PUD255" s="140"/>
      <c r="PUE255" s="140"/>
      <c r="PUF255" s="140"/>
      <c r="PUG255" s="140"/>
      <c r="PUH255" s="140"/>
      <c r="PUI255" s="140"/>
      <c r="PUJ255" s="140"/>
      <c r="PUK255" s="140"/>
      <c r="PUL255" s="140"/>
      <c r="PUM255" s="140"/>
      <c r="PUN255" s="140"/>
      <c r="PUO255" s="140"/>
      <c r="PUP255" s="140"/>
      <c r="PUQ255" s="140"/>
      <c r="PUR255" s="140"/>
      <c r="PUS255" s="140"/>
      <c r="PUT255" s="140"/>
      <c r="PUU255" s="140"/>
      <c r="PUV255" s="140"/>
      <c r="PUW255" s="140"/>
      <c r="PUX255" s="140"/>
      <c r="PUY255" s="140"/>
      <c r="PUZ255" s="140"/>
      <c r="PVA255" s="140"/>
      <c r="PVB255" s="140"/>
      <c r="PVC255" s="140"/>
      <c r="PVD255" s="140"/>
      <c r="PVE255" s="140"/>
      <c r="PVF255" s="140"/>
      <c r="PVG255" s="140"/>
      <c r="PVH255" s="140"/>
      <c r="PVI255" s="140"/>
      <c r="PVJ255" s="140"/>
      <c r="PVK255" s="140"/>
      <c r="PVL255" s="140"/>
      <c r="PVM255" s="140"/>
      <c r="PVN255" s="140"/>
      <c r="PVO255" s="140"/>
      <c r="PVP255" s="140"/>
      <c r="PVQ255" s="140"/>
      <c r="PVR255" s="140"/>
      <c r="PVS255" s="140"/>
      <c r="PVT255" s="140"/>
      <c r="PVU255" s="140"/>
      <c r="PVV255" s="140"/>
      <c r="PVW255" s="140"/>
      <c r="PVX255" s="140"/>
      <c r="PVY255" s="140"/>
      <c r="PVZ255" s="140"/>
      <c r="PWA255" s="140"/>
      <c r="PWB255" s="140"/>
      <c r="PWC255" s="140"/>
      <c r="PWD255" s="140"/>
      <c r="PWE255" s="140"/>
      <c r="PWF255" s="140"/>
      <c r="PWG255" s="140"/>
      <c r="PWH255" s="140"/>
      <c r="PWI255" s="140"/>
      <c r="PWJ255" s="140"/>
      <c r="PWK255" s="140"/>
      <c r="PWL255" s="140"/>
      <c r="PWM255" s="140"/>
      <c r="PWN255" s="140"/>
      <c r="PWO255" s="140"/>
      <c r="PWP255" s="140"/>
      <c r="PWQ255" s="140"/>
      <c r="PWR255" s="140"/>
      <c r="PWS255" s="140"/>
      <c r="PWT255" s="140"/>
      <c r="PWU255" s="140"/>
      <c r="PWV255" s="140"/>
      <c r="PWW255" s="140"/>
      <c r="PWX255" s="140"/>
      <c r="PWY255" s="140"/>
      <c r="PWZ255" s="140"/>
      <c r="PXA255" s="140"/>
      <c r="PXB255" s="140"/>
      <c r="PXC255" s="140"/>
      <c r="PXD255" s="140"/>
      <c r="PXE255" s="140"/>
      <c r="PXF255" s="140"/>
      <c r="PXG255" s="140"/>
      <c r="PXH255" s="140"/>
      <c r="PXI255" s="140"/>
      <c r="PXJ255" s="140"/>
      <c r="PXK255" s="140"/>
      <c r="PXL255" s="140"/>
      <c r="PXM255" s="140"/>
      <c r="PXN255" s="140"/>
      <c r="PXO255" s="140"/>
      <c r="PXP255" s="140"/>
      <c r="PXQ255" s="140"/>
      <c r="PXR255" s="140"/>
      <c r="PXS255" s="140"/>
      <c r="PXT255" s="140"/>
      <c r="PXU255" s="140"/>
      <c r="PXV255" s="140"/>
      <c r="PXW255" s="140"/>
      <c r="PXX255" s="140"/>
      <c r="PXY255" s="140"/>
      <c r="PXZ255" s="140"/>
      <c r="PYA255" s="140"/>
      <c r="PYB255" s="140"/>
      <c r="PYC255" s="140"/>
      <c r="PYD255" s="140"/>
      <c r="PYE255" s="140"/>
      <c r="PYF255" s="140"/>
      <c r="PYG255" s="140"/>
      <c r="PYH255" s="140"/>
      <c r="PYI255" s="140"/>
      <c r="PYJ255" s="140"/>
      <c r="PYK255" s="140"/>
      <c r="PYL255" s="140"/>
      <c r="PYM255" s="140"/>
      <c r="PYN255" s="140"/>
      <c r="PYO255" s="140"/>
      <c r="PYP255" s="140"/>
      <c r="PYQ255" s="140"/>
      <c r="PYR255" s="140"/>
      <c r="PYS255" s="140"/>
      <c r="PYT255" s="140"/>
      <c r="PYU255" s="140"/>
      <c r="PYV255" s="140"/>
      <c r="PYW255" s="140"/>
      <c r="PYX255" s="140"/>
      <c r="PYY255" s="140"/>
      <c r="PYZ255" s="140"/>
      <c r="PZA255" s="140"/>
      <c r="PZB255" s="140"/>
      <c r="PZC255" s="140"/>
      <c r="PZD255" s="140"/>
      <c r="PZE255" s="140"/>
      <c r="PZF255" s="140"/>
      <c r="PZG255" s="140"/>
      <c r="PZH255" s="140"/>
      <c r="PZI255" s="140"/>
      <c r="PZJ255" s="140"/>
      <c r="PZK255" s="140"/>
      <c r="PZL255" s="140"/>
      <c r="PZM255" s="140"/>
      <c r="PZN255" s="140"/>
      <c r="PZO255" s="140"/>
      <c r="PZP255" s="140"/>
      <c r="PZQ255" s="140"/>
      <c r="PZR255" s="140"/>
      <c r="PZS255" s="140"/>
      <c r="PZT255" s="140"/>
      <c r="PZU255" s="140"/>
      <c r="PZV255" s="140"/>
      <c r="PZW255" s="140"/>
      <c r="PZX255" s="140"/>
      <c r="PZY255" s="140"/>
      <c r="PZZ255" s="140"/>
      <c r="QAA255" s="140"/>
      <c r="QAB255" s="140"/>
      <c r="QAC255" s="140"/>
      <c r="QAD255" s="140"/>
      <c r="QAE255" s="140"/>
      <c r="QAF255" s="140"/>
      <c r="QAG255" s="140"/>
      <c r="QAH255" s="140"/>
      <c r="QAI255" s="140"/>
      <c r="QAJ255" s="140"/>
      <c r="QAK255" s="140"/>
      <c r="QAL255" s="140"/>
      <c r="QAM255" s="140"/>
      <c r="QAN255" s="140"/>
      <c r="QAO255" s="140"/>
      <c r="QAP255" s="140"/>
      <c r="QAQ255" s="140"/>
      <c r="QAR255" s="140"/>
      <c r="QAS255" s="140"/>
      <c r="QAT255" s="140"/>
      <c r="QAU255" s="140"/>
      <c r="QAV255" s="140"/>
      <c r="QAW255" s="140"/>
      <c r="QAX255" s="140"/>
      <c r="QAY255" s="140"/>
      <c r="QAZ255" s="140"/>
      <c r="QBA255" s="140"/>
      <c r="QBB255" s="140"/>
      <c r="QBC255" s="140"/>
      <c r="QBD255" s="140"/>
      <c r="QBE255" s="140"/>
      <c r="QBF255" s="140"/>
      <c r="QBG255" s="140"/>
      <c r="QBH255" s="140"/>
      <c r="QBI255" s="140"/>
      <c r="QBJ255" s="140"/>
      <c r="QBK255" s="140"/>
      <c r="QBL255" s="140"/>
      <c r="QBM255" s="140"/>
      <c r="QBN255" s="140"/>
      <c r="QBO255" s="140"/>
      <c r="QBP255" s="140"/>
      <c r="QBQ255" s="140"/>
      <c r="QBR255" s="140"/>
      <c r="QBS255" s="140"/>
      <c r="QBT255" s="140"/>
      <c r="QBU255" s="140"/>
      <c r="QBV255" s="140"/>
      <c r="QBW255" s="140"/>
      <c r="QBX255" s="140"/>
      <c r="QBY255" s="140"/>
      <c r="QBZ255" s="140"/>
      <c r="QCA255" s="140"/>
      <c r="QCB255" s="140"/>
      <c r="QCC255" s="140"/>
      <c r="QCD255" s="140"/>
      <c r="QCE255" s="140"/>
      <c r="QCF255" s="140"/>
      <c r="QCG255" s="140"/>
      <c r="QCH255" s="140"/>
      <c r="QCI255" s="140"/>
      <c r="QCJ255" s="140"/>
      <c r="QCK255" s="140"/>
      <c r="QCL255" s="140"/>
      <c r="QCM255" s="140"/>
      <c r="QCN255" s="140"/>
      <c r="QCO255" s="140"/>
      <c r="QCP255" s="140"/>
      <c r="QCQ255" s="140"/>
      <c r="QCR255" s="140"/>
      <c r="QCS255" s="140"/>
      <c r="QCT255" s="140"/>
      <c r="QCU255" s="140"/>
      <c r="QCV255" s="140"/>
      <c r="QCW255" s="140"/>
      <c r="QCX255" s="140"/>
      <c r="QCY255" s="140"/>
      <c r="QCZ255" s="140"/>
      <c r="QDA255" s="140"/>
      <c r="QDB255" s="140"/>
      <c r="QDC255" s="140"/>
      <c r="QDD255" s="140"/>
      <c r="QDE255" s="140"/>
      <c r="QDF255" s="140"/>
      <c r="QDG255" s="140"/>
      <c r="QDH255" s="140"/>
      <c r="QDI255" s="140"/>
      <c r="QDJ255" s="140"/>
      <c r="QDK255" s="140"/>
      <c r="QDL255" s="140"/>
      <c r="QDM255" s="140"/>
      <c r="QDN255" s="140"/>
      <c r="QDO255" s="140"/>
      <c r="QDP255" s="140"/>
      <c r="QDQ255" s="140"/>
      <c r="QDR255" s="140"/>
      <c r="QDS255" s="140"/>
      <c r="QDT255" s="140"/>
      <c r="QDU255" s="140"/>
      <c r="QDV255" s="140"/>
      <c r="QDW255" s="140"/>
      <c r="QDX255" s="140"/>
      <c r="QDY255" s="140"/>
      <c r="QDZ255" s="140"/>
      <c r="QEA255" s="140"/>
      <c r="QEB255" s="140"/>
      <c r="QEC255" s="140"/>
      <c r="QED255" s="140"/>
      <c r="QEE255" s="140"/>
      <c r="QEF255" s="140"/>
      <c r="QEG255" s="140"/>
      <c r="QEH255" s="140"/>
      <c r="QEI255" s="140"/>
      <c r="QEJ255" s="140"/>
      <c r="QEK255" s="140"/>
      <c r="QEL255" s="140"/>
      <c r="QEM255" s="140"/>
      <c r="QEN255" s="140"/>
      <c r="QEO255" s="140"/>
      <c r="QEP255" s="140"/>
      <c r="QEQ255" s="140"/>
      <c r="QER255" s="140"/>
      <c r="QES255" s="140"/>
      <c r="QET255" s="140"/>
      <c r="QEU255" s="140"/>
      <c r="QEV255" s="140"/>
      <c r="QEW255" s="140"/>
      <c r="QEX255" s="140"/>
      <c r="QEY255" s="140"/>
      <c r="QEZ255" s="140"/>
      <c r="QFA255" s="140"/>
      <c r="QFB255" s="140"/>
      <c r="QFC255" s="140"/>
      <c r="QFD255" s="140"/>
      <c r="QFE255" s="140"/>
      <c r="QFF255" s="140"/>
      <c r="QFG255" s="140"/>
      <c r="QFH255" s="140"/>
      <c r="QFI255" s="140"/>
      <c r="QFJ255" s="140"/>
      <c r="QFK255" s="140"/>
      <c r="QFL255" s="140"/>
      <c r="QFM255" s="140"/>
      <c r="QFN255" s="140"/>
      <c r="QFO255" s="140"/>
      <c r="QFP255" s="140"/>
      <c r="QFQ255" s="140"/>
      <c r="QFR255" s="140"/>
      <c r="QFS255" s="140"/>
      <c r="QFT255" s="140"/>
      <c r="QFU255" s="140"/>
      <c r="QFV255" s="140"/>
      <c r="QFW255" s="140"/>
      <c r="QFX255" s="140"/>
      <c r="QFY255" s="140"/>
      <c r="QFZ255" s="140"/>
      <c r="QGA255" s="140"/>
      <c r="QGB255" s="140"/>
      <c r="QGC255" s="140"/>
      <c r="QGD255" s="140"/>
      <c r="QGE255" s="140"/>
      <c r="QGF255" s="140"/>
      <c r="QGG255" s="140"/>
      <c r="QGH255" s="140"/>
      <c r="QGI255" s="140"/>
      <c r="QGJ255" s="140"/>
      <c r="QGK255" s="140"/>
      <c r="QGL255" s="140"/>
      <c r="QGM255" s="140"/>
      <c r="QGN255" s="140"/>
      <c r="QGO255" s="140"/>
      <c r="QGP255" s="140"/>
      <c r="QGQ255" s="140"/>
      <c r="QGR255" s="140"/>
      <c r="QGS255" s="140"/>
      <c r="QGT255" s="140"/>
      <c r="QGU255" s="140"/>
      <c r="QGV255" s="140"/>
      <c r="QGW255" s="140"/>
      <c r="QGX255" s="140"/>
      <c r="QGY255" s="140"/>
      <c r="QGZ255" s="140"/>
      <c r="QHA255" s="140"/>
      <c r="QHB255" s="140"/>
      <c r="QHC255" s="140"/>
      <c r="QHD255" s="140"/>
      <c r="QHE255" s="140"/>
      <c r="QHF255" s="140"/>
      <c r="QHG255" s="140"/>
      <c r="QHH255" s="140"/>
      <c r="QHI255" s="140"/>
      <c r="QHJ255" s="140"/>
      <c r="QHK255" s="140"/>
      <c r="QHL255" s="140"/>
      <c r="QHM255" s="140"/>
      <c r="QHN255" s="140"/>
      <c r="QHO255" s="140"/>
      <c r="QHP255" s="140"/>
      <c r="QHQ255" s="140"/>
      <c r="QHR255" s="140"/>
      <c r="QHS255" s="140"/>
      <c r="QHT255" s="140"/>
      <c r="QHU255" s="140"/>
      <c r="QHV255" s="140"/>
      <c r="QHW255" s="140"/>
      <c r="QHX255" s="140"/>
      <c r="QHY255" s="140"/>
      <c r="QHZ255" s="140"/>
      <c r="QIA255" s="140"/>
      <c r="QIB255" s="140"/>
      <c r="QIC255" s="140"/>
      <c r="QID255" s="140"/>
      <c r="QIE255" s="140"/>
      <c r="QIF255" s="140"/>
      <c r="QIG255" s="140"/>
      <c r="QIH255" s="140"/>
      <c r="QII255" s="140"/>
      <c r="QIJ255" s="140"/>
      <c r="QIK255" s="140"/>
      <c r="QIL255" s="140"/>
      <c r="QIM255" s="140"/>
      <c r="QIN255" s="140"/>
      <c r="QIO255" s="140"/>
      <c r="QIP255" s="140"/>
      <c r="QIQ255" s="140"/>
      <c r="QIR255" s="140"/>
      <c r="QIS255" s="140"/>
      <c r="QIT255" s="140"/>
      <c r="QIU255" s="140"/>
      <c r="QIV255" s="140"/>
      <c r="QIW255" s="140"/>
      <c r="QIX255" s="140"/>
      <c r="QIY255" s="140"/>
      <c r="QIZ255" s="140"/>
      <c r="QJA255" s="140"/>
      <c r="QJB255" s="140"/>
      <c r="QJC255" s="140"/>
      <c r="QJD255" s="140"/>
      <c r="QJE255" s="140"/>
      <c r="QJF255" s="140"/>
      <c r="QJG255" s="140"/>
      <c r="QJH255" s="140"/>
      <c r="QJI255" s="140"/>
      <c r="QJJ255" s="140"/>
      <c r="QJK255" s="140"/>
      <c r="QJL255" s="140"/>
      <c r="QJM255" s="140"/>
      <c r="QJN255" s="140"/>
      <c r="QJO255" s="140"/>
      <c r="QJP255" s="140"/>
      <c r="QJQ255" s="140"/>
      <c r="QJR255" s="140"/>
      <c r="QJS255" s="140"/>
      <c r="QJT255" s="140"/>
      <c r="QJU255" s="140"/>
      <c r="QJV255" s="140"/>
      <c r="QJW255" s="140"/>
      <c r="QJX255" s="140"/>
      <c r="QJY255" s="140"/>
      <c r="QJZ255" s="140"/>
      <c r="QKA255" s="140"/>
      <c r="QKB255" s="140"/>
      <c r="QKC255" s="140"/>
      <c r="QKD255" s="140"/>
      <c r="QKE255" s="140"/>
      <c r="QKF255" s="140"/>
      <c r="QKG255" s="140"/>
      <c r="QKH255" s="140"/>
      <c r="QKI255" s="140"/>
      <c r="QKJ255" s="140"/>
      <c r="QKK255" s="140"/>
      <c r="QKL255" s="140"/>
      <c r="QKM255" s="140"/>
      <c r="QKN255" s="140"/>
      <c r="QKO255" s="140"/>
      <c r="QKP255" s="140"/>
      <c r="QKQ255" s="140"/>
      <c r="QKR255" s="140"/>
      <c r="QKS255" s="140"/>
      <c r="QKT255" s="140"/>
      <c r="QKU255" s="140"/>
      <c r="QKV255" s="140"/>
      <c r="QKW255" s="140"/>
      <c r="QKX255" s="140"/>
      <c r="QKY255" s="140"/>
      <c r="QKZ255" s="140"/>
      <c r="QLA255" s="140"/>
      <c r="QLB255" s="140"/>
      <c r="QLC255" s="140"/>
      <c r="QLD255" s="140"/>
      <c r="QLE255" s="140"/>
      <c r="QLF255" s="140"/>
      <c r="QLG255" s="140"/>
      <c r="QLH255" s="140"/>
      <c r="QLI255" s="140"/>
      <c r="QLJ255" s="140"/>
      <c r="QLK255" s="140"/>
      <c r="QLL255" s="140"/>
      <c r="QLM255" s="140"/>
      <c r="QLN255" s="140"/>
      <c r="QLO255" s="140"/>
      <c r="QLP255" s="140"/>
      <c r="QLQ255" s="140"/>
      <c r="QLR255" s="140"/>
      <c r="QLS255" s="140"/>
      <c r="QLT255" s="140"/>
      <c r="QLU255" s="140"/>
      <c r="QLV255" s="140"/>
      <c r="QLW255" s="140"/>
      <c r="QLX255" s="140"/>
      <c r="QLY255" s="140"/>
      <c r="QLZ255" s="140"/>
      <c r="QMA255" s="140"/>
      <c r="QMB255" s="140"/>
      <c r="QMC255" s="140"/>
      <c r="QMD255" s="140"/>
      <c r="QME255" s="140"/>
      <c r="QMF255" s="140"/>
      <c r="QMG255" s="140"/>
      <c r="QMH255" s="140"/>
      <c r="QMI255" s="140"/>
      <c r="QMJ255" s="140"/>
      <c r="QMK255" s="140"/>
      <c r="QML255" s="140"/>
      <c r="QMM255" s="140"/>
      <c r="QMN255" s="140"/>
      <c r="QMO255" s="140"/>
      <c r="QMP255" s="140"/>
      <c r="QMQ255" s="140"/>
      <c r="QMR255" s="140"/>
      <c r="QMS255" s="140"/>
      <c r="QMT255" s="140"/>
      <c r="QMU255" s="140"/>
      <c r="QMV255" s="140"/>
      <c r="QMW255" s="140"/>
      <c r="QMX255" s="140"/>
      <c r="QMY255" s="140"/>
      <c r="QMZ255" s="140"/>
      <c r="QNA255" s="140"/>
      <c r="QNB255" s="140"/>
      <c r="QNC255" s="140"/>
      <c r="QND255" s="140"/>
      <c r="QNE255" s="140"/>
      <c r="QNF255" s="140"/>
      <c r="QNG255" s="140"/>
      <c r="QNH255" s="140"/>
      <c r="QNI255" s="140"/>
      <c r="QNJ255" s="140"/>
      <c r="QNK255" s="140"/>
      <c r="QNL255" s="140"/>
      <c r="QNM255" s="140"/>
      <c r="QNN255" s="140"/>
      <c r="QNO255" s="140"/>
      <c r="QNP255" s="140"/>
      <c r="QNQ255" s="140"/>
      <c r="QNR255" s="140"/>
      <c r="QNS255" s="140"/>
      <c r="QNT255" s="140"/>
      <c r="QNU255" s="140"/>
      <c r="QNV255" s="140"/>
      <c r="QNW255" s="140"/>
      <c r="QNX255" s="140"/>
      <c r="QNY255" s="140"/>
      <c r="QNZ255" s="140"/>
      <c r="QOA255" s="140"/>
      <c r="QOB255" s="140"/>
      <c r="QOC255" s="140"/>
      <c r="QOD255" s="140"/>
      <c r="QOE255" s="140"/>
      <c r="QOF255" s="140"/>
      <c r="QOG255" s="140"/>
      <c r="QOH255" s="140"/>
      <c r="QOI255" s="140"/>
      <c r="QOJ255" s="140"/>
      <c r="QOK255" s="140"/>
      <c r="QOL255" s="140"/>
      <c r="QOM255" s="140"/>
      <c r="QON255" s="140"/>
      <c r="QOO255" s="140"/>
      <c r="QOP255" s="140"/>
      <c r="QOQ255" s="140"/>
      <c r="QOR255" s="140"/>
      <c r="QOS255" s="140"/>
      <c r="QOT255" s="140"/>
      <c r="QOU255" s="140"/>
      <c r="QOV255" s="140"/>
      <c r="QOW255" s="140"/>
      <c r="QOX255" s="140"/>
      <c r="QOY255" s="140"/>
      <c r="QOZ255" s="140"/>
      <c r="QPA255" s="140"/>
      <c r="QPB255" s="140"/>
      <c r="QPC255" s="140"/>
      <c r="QPD255" s="140"/>
      <c r="QPE255" s="140"/>
      <c r="QPF255" s="140"/>
      <c r="QPG255" s="140"/>
      <c r="QPH255" s="140"/>
      <c r="QPI255" s="140"/>
      <c r="QPJ255" s="140"/>
      <c r="QPK255" s="140"/>
      <c r="QPL255" s="140"/>
      <c r="QPM255" s="140"/>
      <c r="QPN255" s="140"/>
      <c r="QPO255" s="140"/>
      <c r="QPP255" s="140"/>
      <c r="QPQ255" s="140"/>
      <c r="QPR255" s="140"/>
      <c r="QPS255" s="140"/>
      <c r="QPT255" s="140"/>
      <c r="QPU255" s="140"/>
      <c r="QPV255" s="140"/>
      <c r="QPW255" s="140"/>
      <c r="QPX255" s="140"/>
      <c r="QPY255" s="140"/>
      <c r="QPZ255" s="140"/>
      <c r="QQA255" s="140"/>
      <c r="QQB255" s="140"/>
      <c r="QQC255" s="140"/>
      <c r="QQD255" s="140"/>
      <c r="QQE255" s="140"/>
      <c r="QQF255" s="140"/>
      <c r="QQG255" s="140"/>
      <c r="QQH255" s="140"/>
      <c r="QQI255" s="140"/>
      <c r="QQJ255" s="140"/>
      <c r="QQK255" s="140"/>
      <c r="QQL255" s="140"/>
      <c r="QQM255" s="140"/>
      <c r="QQN255" s="140"/>
      <c r="QQO255" s="140"/>
      <c r="QQP255" s="140"/>
      <c r="QQQ255" s="140"/>
      <c r="QQR255" s="140"/>
      <c r="QQS255" s="140"/>
      <c r="QQT255" s="140"/>
      <c r="QQU255" s="140"/>
      <c r="QQV255" s="140"/>
      <c r="QQW255" s="140"/>
      <c r="QQX255" s="140"/>
      <c r="QQY255" s="140"/>
      <c r="QQZ255" s="140"/>
      <c r="QRA255" s="140"/>
      <c r="QRB255" s="140"/>
      <c r="QRC255" s="140"/>
      <c r="QRD255" s="140"/>
      <c r="QRE255" s="140"/>
      <c r="QRF255" s="140"/>
      <c r="QRG255" s="140"/>
      <c r="QRH255" s="140"/>
      <c r="QRI255" s="140"/>
      <c r="QRJ255" s="140"/>
      <c r="QRK255" s="140"/>
      <c r="QRL255" s="140"/>
      <c r="QRM255" s="140"/>
      <c r="QRN255" s="140"/>
      <c r="QRO255" s="140"/>
      <c r="QRP255" s="140"/>
      <c r="QRQ255" s="140"/>
      <c r="QRR255" s="140"/>
      <c r="QRS255" s="140"/>
      <c r="QRT255" s="140"/>
      <c r="QRU255" s="140"/>
      <c r="QRV255" s="140"/>
      <c r="QRW255" s="140"/>
      <c r="QRX255" s="140"/>
      <c r="QRY255" s="140"/>
      <c r="QRZ255" s="140"/>
      <c r="QSA255" s="140"/>
      <c r="QSB255" s="140"/>
      <c r="QSC255" s="140"/>
      <c r="QSD255" s="140"/>
      <c r="QSE255" s="140"/>
      <c r="QSF255" s="140"/>
      <c r="QSG255" s="140"/>
      <c r="QSH255" s="140"/>
      <c r="QSI255" s="140"/>
      <c r="QSJ255" s="140"/>
      <c r="QSK255" s="140"/>
      <c r="QSL255" s="140"/>
      <c r="QSM255" s="140"/>
      <c r="QSN255" s="140"/>
      <c r="QSO255" s="140"/>
      <c r="QSP255" s="140"/>
      <c r="QSQ255" s="140"/>
      <c r="QSR255" s="140"/>
      <c r="QSS255" s="140"/>
      <c r="QST255" s="140"/>
      <c r="QSU255" s="140"/>
      <c r="QSV255" s="140"/>
      <c r="QSW255" s="140"/>
      <c r="QSX255" s="140"/>
      <c r="QSY255" s="140"/>
      <c r="QSZ255" s="140"/>
      <c r="QTA255" s="140"/>
      <c r="QTB255" s="140"/>
      <c r="QTC255" s="140"/>
      <c r="QTD255" s="140"/>
      <c r="QTE255" s="140"/>
      <c r="QTF255" s="140"/>
      <c r="QTG255" s="140"/>
      <c r="QTH255" s="140"/>
      <c r="QTI255" s="140"/>
      <c r="QTJ255" s="140"/>
      <c r="QTK255" s="140"/>
      <c r="QTL255" s="140"/>
      <c r="QTM255" s="140"/>
      <c r="QTN255" s="140"/>
      <c r="QTO255" s="140"/>
      <c r="QTP255" s="140"/>
      <c r="QTQ255" s="140"/>
      <c r="QTR255" s="140"/>
      <c r="QTS255" s="140"/>
      <c r="QTT255" s="140"/>
      <c r="QTU255" s="140"/>
      <c r="QTV255" s="140"/>
      <c r="QTW255" s="140"/>
      <c r="QTX255" s="140"/>
      <c r="QTY255" s="140"/>
      <c r="QTZ255" s="140"/>
      <c r="QUA255" s="140"/>
      <c r="QUB255" s="140"/>
      <c r="QUC255" s="140"/>
      <c r="QUD255" s="140"/>
      <c r="QUE255" s="140"/>
      <c r="QUF255" s="140"/>
      <c r="QUG255" s="140"/>
      <c r="QUH255" s="140"/>
      <c r="QUI255" s="140"/>
      <c r="QUJ255" s="140"/>
      <c r="QUK255" s="140"/>
      <c r="QUL255" s="140"/>
      <c r="QUM255" s="140"/>
      <c r="QUN255" s="140"/>
      <c r="QUO255" s="140"/>
      <c r="QUP255" s="140"/>
      <c r="QUQ255" s="140"/>
      <c r="QUR255" s="140"/>
      <c r="QUS255" s="140"/>
      <c r="QUT255" s="140"/>
      <c r="QUU255" s="140"/>
      <c r="QUV255" s="140"/>
      <c r="QUW255" s="140"/>
      <c r="QUX255" s="140"/>
      <c r="QUY255" s="140"/>
      <c r="QUZ255" s="140"/>
      <c r="QVA255" s="140"/>
      <c r="QVB255" s="140"/>
      <c r="QVC255" s="140"/>
      <c r="QVD255" s="140"/>
      <c r="QVE255" s="140"/>
      <c r="QVF255" s="140"/>
      <c r="QVG255" s="140"/>
      <c r="QVH255" s="140"/>
      <c r="QVI255" s="140"/>
      <c r="QVJ255" s="140"/>
      <c r="QVK255" s="140"/>
      <c r="QVL255" s="140"/>
      <c r="QVM255" s="140"/>
      <c r="QVN255" s="140"/>
      <c r="QVO255" s="140"/>
      <c r="QVP255" s="140"/>
      <c r="QVQ255" s="140"/>
      <c r="QVR255" s="140"/>
      <c r="QVS255" s="140"/>
      <c r="QVT255" s="140"/>
      <c r="QVU255" s="140"/>
      <c r="QVV255" s="140"/>
      <c r="QVW255" s="140"/>
      <c r="QVX255" s="140"/>
      <c r="QVY255" s="140"/>
      <c r="QVZ255" s="140"/>
      <c r="QWA255" s="140"/>
      <c r="QWB255" s="140"/>
      <c r="QWC255" s="140"/>
      <c r="QWD255" s="140"/>
      <c r="QWE255" s="140"/>
      <c r="QWF255" s="140"/>
      <c r="QWG255" s="140"/>
      <c r="QWH255" s="140"/>
      <c r="QWI255" s="140"/>
      <c r="QWJ255" s="140"/>
      <c r="QWK255" s="140"/>
      <c r="QWL255" s="140"/>
      <c r="QWM255" s="140"/>
      <c r="QWN255" s="140"/>
      <c r="QWO255" s="140"/>
      <c r="QWP255" s="140"/>
      <c r="QWQ255" s="140"/>
      <c r="QWR255" s="140"/>
      <c r="QWS255" s="140"/>
      <c r="QWT255" s="140"/>
      <c r="QWU255" s="140"/>
      <c r="QWV255" s="140"/>
      <c r="QWW255" s="140"/>
      <c r="QWX255" s="140"/>
      <c r="QWY255" s="140"/>
      <c r="QWZ255" s="140"/>
      <c r="QXA255" s="140"/>
      <c r="QXB255" s="140"/>
      <c r="QXC255" s="140"/>
      <c r="QXD255" s="140"/>
      <c r="QXE255" s="140"/>
      <c r="QXF255" s="140"/>
      <c r="QXG255" s="140"/>
      <c r="QXH255" s="140"/>
      <c r="QXI255" s="140"/>
      <c r="QXJ255" s="140"/>
      <c r="QXK255" s="140"/>
      <c r="QXL255" s="140"/>
      <c r="QXM255" s="140"/>
      <c r="QXN255" s="140"/>
      <c r="QXO255" s="140"/>
      <c r="QXP255" s="140"/>
      <c r="QXQ255" s="140"/>
      <c r="QXR255" s="140"/>
      <c r="QXS255" s="140"/>
      <c r="QXT255" s="140"/>
      <c r="QXU255" s="140"/>
      <c r="QXV255" s="140"/>
      <c r="QXW255" s="140"/>
      <c r="QXX255" s="140"/>
      <c r="QXY255" s="140"/>
      <c r="QXZ255" s="140"/>
      <c r="QYA255" s="140"/>
      <c r="QYB255" s="140"/>
      <c r="QYC255" s="140"/>
      <c r="QYD255" s="140"/>
      <c r="QYE255" s="140"/>
      <c r="QYF255" s="140"/>
      <c r="QYG255" s="140"/>
      <c r="QYH255" s="140"/>
      <c r="QYI255" s="140"/>
      <c r="QYJ255" s="140"/>
      <c r="QYK255" s="140"/>
      <c r="QYL255" s="140"/>
      <c r="QYM255" s="140"/>
      <c r="QYN255" s="140"/>
      <c r="QYO255" s="140"/>
      <c r="QYP255" s="140"/>
      <c r="QYQ255" s="140"/>
      <c r="QYR255" s="140"/>
      <c r="QYS255" s="140"/>
      <c r="QYT255" s="140"/>
      <c r="QYU255" s="140"/>
      <c r="QYV255" s="140"/>
      <c r="QYW255" s="140"/>
      <c r="QYX255" s="140"/>
      <c r="QYY255" s="140"/>
      <c r="QYZ255" s="140"/>
      <c r="QZA255" s="140"/>
      <c r="QZB255" s="140"/>
      <c r="QZC255" s="140"/>
      <c r="QZD255" s="140"/>
      <c r="QZE255" s="140"/>
      <c r="QZF255" s="140"/>
      <c r="QZG255" s="140"/>
      <c r="QZH255" s="140"/>
      <c r="QZI255" s="140"/>
      <c r="QZJ255" s="140"/>
      <c r="QZK255" s="140"/>
      <c r="QZL255" s="140"/>
      <c r="QZM255" s="140"/>
      <c r="QZN255" s="140"/>
      <c r="QZO255" s="140"/>
      <c r="QZP255" s="140"/>
      <c r="QZQ255" s="140"/>
      <c r="QZR255" s="140"/>
      <c r="QZS255" s="140"/>
      <c r="QZT255" s="140"/>
      <c r="QZU255" s="140"/>
      <c r="QZV255" s="140"/>
      <c r="QZW255" s="140"/>
      <c r="QZX255" s="140"/>
      <c r="QZY255" s="140"/>
      <c r="QZZ255" s="140"/>
      <c r="RAA255" s="140"/>
      <c r="RAB255" s="140"/>
      <c r="RAC255" s="140"/>
      <c r="RAD255" s="140"/>
      <c r="RAE255" s="140"/>
      <c r="RAF255" s="140"/>
      <c r="RAG255" s="140"/>
      <c r="RAH255" s="140"/>
      <c r="RAI255" s="140"/>
      <c r="RAJ255" s="140"/>
      <c r="RAK255" s="140"/>
      <c r="RAL255" s="140"/>
      <c r="RAM255" s="140"/>
      <c r="RAN255" s="140"/>
      <c r="RAO255" s="140"/>
      <c r="RAP255" s="140"/>
      <c r="RAQ255" s="140"/>
      <c r="RAR255" s="140"/>
      <c r="RAS255" s="140"/>
      <c r="RAT255" s="140"/>
      <c r="RAU255" s="140"/>
      <c r="RAV255" s="140"/>
      <c r="RAW255" s="140"/>
      <c r="RAX255" s="140"/>
      <c r="RAY255" s="140"/>
      <c r="RAZ255" s="140"/>
      <c r="RBA255" s="140"/>
      <c r="RBB255" s="140"/>
      <c r="RBC255" s="140"/>
      <c r="RBD255" s="140"/>
      <c r="RBE255" s="140"/>
      <c r="RBF255" s="140"/>
      <c r="RBG255" s="140"/>
      <c r="RBH255" s="140"/>
      <c r="RBI255" s="140"/>
      <c r="RBJ255" s="140"/>
      <c r="RBK255" s="140"/>
      <c r="RBL255" s="140"/>
      <c r="RBM255" s="140"/>
      <c r="RBN255" s="140"/>
      <c r="RBO255" s="140"/>
      <c r="RBP255" s="140"/>
      <c r="RBQ255" s="140"/>
      <c r="RBR255" s="140"/>
      <c r="RBS255" s="140"/>
      <c r="RBT255" s="140"/>
      <c r="RBU255" s="140"/>
      <c r="RBV255" s="140"/>
      <c r="RBW255" s="140"/>
      <c r="RBX255" s="140"/>
      <c r="RBY255" s="140"/>
      <c r="RBZ255" s="140"/>
      <c r="RCA255" s="140"/>
      <c r="RCB255" s="140"/>
      <c r="RCC255" s="140"/>
      <c r="RCD255" s="140"/>
      <c r="RCE255" s="140"/>
      <c r="RCF255" s="140"/>
      <c r="RCG255" s="140"/>
      <c r="RCH255" s="140"/>
      <c r="RCI255" s="140"/>
      <c r="RCJ255" s="140"/>
      <c r="RCK255" s="140"/>
      <c r="RCL255" s="140"/>
      <c r="RCM255" s="140"/>
      <c r="RCN255" s="140"/>
      <c r="RCO255" s="140"/>
      <c r="RCP255" s="140"/>
      <c r="RCQ255" s="140"/>
      <c r="RCR255" s="140"/>
      <c r="RCS255" s="140"/>
      <c r="RCT255" s="140"/>
      <c r="RCU255" s="140"/>
      <c r="RCV255" s="140"/>
      <c r="RCW255" s="140"/>
      <c r="RCX255" s="140"/>
      <c r="RCY255" s="140"/>
      <c r="RCZ255" s="140"/>
      <c r="RDA255" s="140"/>
      <c r="RDB255" s="140"/>
      <c r="RDC255" s="140"/>
      <c r="RDD255" s="140"/>
      <c r="RDE255" s="140"/>
      <c r="RDF255" s="140"/>
      <c r="RDG255" s="140"/>
      <c r="RDH255" s="140"/>
      <c r="RDI255" s="140"/>
      <c r="RDJ255" s="140"/>
      <c r="RDK255" s="140"/>
      <c r="RDL255" s="140"/>
      <c r="RDM255" s="140"/>
      <c r="RDN255" s="140"/>
      <c r="RDO255" s="140"/>
      <c r="RDP255" s="140"/>
      <c r="RDQ255" s="140"/>
      <c r="RDR255" s="140"/>
      <c r="RDS255" s="140"/>
      <c r="RDT255" s="140"/>
      <c r="RDU255" s="140"/>
      <c r="RDV255" s="140"/>
      <c r="RDW255" s="140"/>
      <c r="RDX255" s="140"/>
      <c r="RDY255" s="140"/>
      <c r="RDZ255" s="140"/>
      <c r="REA255" s="140"/>
      <c r="REB255" s="140"/>
      <c r="REC255" s="140"/>
      <c r="RED255" s="140"/>
      <c r="REE255" s="140"/>
      <c r="REF255" s="140"/>
      <c r="REG255" s="140"/>
      <c r="REH255" s="140"/>
      <c r="REI255" s="140"/>
      <c r="REJ255" s="140"/>
      <c r="REK255" s="140"/>
      <c r="REL255" s="140"/>
      <c r="REM255" s="140"/>
      <c r="REN255" s="140"/>
      <c r="REO255" s="140"/>
      <c r="REP255" s="140"/>
      <c r="REQ255" s="140"/>
      <c r="RER255" s="140"/>
      <c r="RES255" s="140"/>
      <c r="RET255" s="140"/>
      <c r="REU255" s="140"/>
      <c r="REV255" s="140"/>
      <c r="REW255" s="140"/>
      <c r="REX255" s="140"/>
      <c r="REY255" s="140"/>
      <c r="REZ255" s="140"/>
      <c r="RFA255" s="140"/>
      <c r="RFB255" s="140"/>
      <c r="RFC255" s="140"/>
      <c r="RFD255" s="140"/>
      <c r="RFE255" s="140"/>
      <c r="RFF255" s="140"/>
      <c r="RFG255" s="140"/>
      <c r="RFH255" s="140"/>
      <c r="RFI255" s="140"/>
      <c r="RFJ255" s="140"/>
      <c r="RFK255" s="140"/>
      <c r="RFL255" s="140"/>
      <c r="RFM255" s="140"/>
      <c r="RFN255" s="140"/>
      <c r="RFO255" s="140"/>
      <c r="RFP255" s="140"/>
      <c r="RFQ255" s="140"/>
      <c r="RFR255" s="140"/>
      <c r="RFS255" s="140"/>
      <c r="RFT255" s="140"/>
      <c r="RFU255" s="140"/>
      <c r="RFV255" s="140"/>
      <c r="RFW255" s="140"/>
      <c r="RFX255" s="140"/>
      <c r="RFY255" s="140"/>
      <c r="RFZ255" s="140"/>
      <c r="RGA255" s="140"/>
      <c r="RGB255" s="140"/>
      <c r="RGC255" s="140"/>
      <c r="RGD255" s="140"/>
      <c r="RGE255" s="140"/>
      <c r="RGF255" s="140"/>
      <c r="RGG255" s="140"/>
      <c r="RGH255" s="140"/>
      <c r="RGI255" s="140"/>
      <c r="RGJ255" s="140"/>
      <c r="RGK255" s="140"/>
      <c r="RGL255" s="140"/>
      <c r="RGM255" s="140"/>
      <c r="RGN255" s="140"/>
      <c r="RGO255" s="140"/>
      <c r="RGP255" s="140"/>
      <c r="RGQ255" s="140"/>
      <c r="RGR255" s="140"/>
      <c r="RGS255" s="140"/>
      <c r="RGT255" s="140"/>
      <c r="RGU255" s="140"/>
      <c r="RGV255" s="140"/>
      <c r="RGW255" s="140"/>
      <c r="RGX255" s="140"/>
      <c r="RGY255" s="140"/>
      <c r="RGZ255" s="140"/>
      <c r="RHA255" s="140"/>
      <c r="RHB255" s="140"/>
      <c r="RHC255" s="140"/>
      <c r="RHD255" s="140"/>
      <c r="RHE255" s="140"/>
      <c r="RHF255" s="140"/>
      <c r="RHG255" s="140"/>
      <c r="RHH255" s="140"/>
      <c r="RHI255" s="140"/>
      <c r="RHJ255" s="140"/>
      <c r="RHK255" s="140"/>
      <c r="RHL255" s="140"/>
      <c r="RHM255" s="140"/>
      <c r="RHN255" s="140"/>
      <c r="RHO255" s="140"/>
      <c r="RHP255" s="140"/>
      <c r="RHQ255" s="140"/>
      <c r="RHR255" s="140"/>
      <c r="RHS255" s="140"/>
      <c r="RHT255" s="140"/>
      <c r="RHU255" s="140"/>
      <c r="RHV255" s="140"/>
      <c r="RHW255" s="140"/>
      <c r="RHX255" s="140"/>
      <c r="RHY255" s="140"/>
      <c r="RHZ255" s="140"/>
      <c r="RIA255" s="140"/>
      <c r="RIB255" s="140"/>
      <c r="RIC255" s="140"/>
      <c r="RID255" s="140"/>
      <c r="RIE255" s="140"/>
      <c r="RIF255" s="140"/>
      <c r="RIG255" s="140"/>
      <c r="RIH255" s="140"/>
      <c r="RII255" s="140"/>
      <c r="RIJ255" s="140"/>
      <c r="RIK255" s="140"/>
      <c r="RIL255" s="140"/>
      <c r="RIM255" s="140"/>
      <c r="RIN255" s="140"/>
      <c r="RIO255" s="140"/>
      <c r="RIP255" s="140"/>
      <c r="RIQ255" s="140"/>
      <c r="RIR255" s="140"/>
      <c r="RIS255" s="140"/>
      <c r="RIT255" s="140"/>
      <c r="RIU255" s="140"/>
      <c r="RIV255" s="140"/>
      <c r="RIW255" s="140"/>
      <c r="RIX255" s="140"/>
      <c r="RIY255" s="140"/>
      <c r="RIZ255" s="140"/>
      <c r="RJA255" s="140"/>
      <c r="RJB255" s="140"/>
      <c r="RJC255" s="140"/>
      <c r="RJD255" s="140"/>
      <c r="RJE255" s="140"/>
      <c r="RJF255" s="140"/>
      <c r="RJG255" s="140"/>
      <c r="RJH255" s="140"/>
      <c r="RJI255" s="140"/>
      <c r="RJJ255" s="140"/>
      <c r="RJK255" s="140"/>
      <c r="RJL255" s="140"/>
      <c r="RJM255" s="140"/>
      <c r="RJN255" s="140"/>
      <c r="RJO255" s="140"/>
      <c r="RJP255" s="140"/>
      <c r="RJQ255" s="140"/>
      <c r="RJR255" s="140"/>
      <c r="RJS255" s="140"/>
      <c r="RJT255" s="140"/>
      <c r="RJU255" s="140"/>
      <c r="RJV255" s="140"/>
      <c r="RJW255" s="140"/>
      <c r="RJX255" s="140"/>
      <c r="RJY255" s="140"/>
      <c r="RJZ255" s="140"/>
      <c r="RKA255" s="140"/>
      <c r="RKB255" s="140"/>
      <c r="RKC255" s="140"/>
      <c r="RKD255" s="140"/>
      <c r="RKE255" s="140"/>
      <c r="RKF255" s="140"/>
      <c r="RKG255" s="140"/>
      <c r="RKH255" s="140"/>
      <c r="RKI255" s="140"/>
      <c r="RKJ255" s="140"/>
      <c r="RKK255" s="140"/>
      <c r="RKL255" s="140"/>
      <c r="RKM255" s="140"/>
      <c r="RKN255" s="140"/>
      <c r="RKO255" s="140"/>
      <c r="RKP255" s="140"/>
      <c r="RKQ255" s="140"/>
      <c r="RKR255" s="140"/>
      <c r="RKS255" s="140"/>
      <c r="RKT255" s="140"/>
      <c r="RKU255" s="140"/>
      <c r="RKV255" s="140"/>
      <c r="RKW255" s="140"/>
      <c r="RKX255" s="140"/>
      <c r="RKY255" s="140"/>
      <c r="RKZ255" s="140"/>
      <c r="RLA255" s="140"/>
      <c r="RLB255" s="140"/>
      <c r="RLC255" s="140"/>
      <c r="RLD255" s="140"/>
      <c r="RLE255" s="140"/>
      <c r="RLF255" s="140"/>
      <c r="RLG255" s="140"/>
      <c r="RLH255" s="140"/>
      <c r="RLI255" s="140"/>
      <c r="RLJ255" s="140"/>
      <c r="RLK255" s="140"/>
      <c r="RLL255" s="140"/>
      <c r="RLM255" s="140"/>
      <c r="RLN255" s="140"/>
      <c r="RLO255" s="140"/>
      <c r="RLP255" s="140"/>
      <c r="RLQ255" s="140"/>
      <c r="RLR255" s="140"/>
      <c r="RLS255" s="140"/>
      <c r="RLT255" s="140"/>
      <c r="RLU255" s="140"/>
      <c r="RLV255" s="140"/>
      <c r="RLW255" s="140"/>
      <c r="RLX255" s="140"/>
      <c r="RLY255" s="140"/>
      <c r="RLZ255" s="140"/>
      <c r="RMA255" s="140"/>
      <c r="RMB255" s="140"/>
      <c r="RMC255" s="140"/>
      <c r="RMD255" s="140"/>
      <c r="RME255" s="140"/>
      <c r="RMF255" s="140"/>
      <c r="RMG255" s="140"/>
      <c r="RMH255" s="140"/>
      <c r="RMI255" s="140"/>
      <c r="RMJ255" s="140"/>
      <c r="RMK255" s="140"/>
      <c r="RML255" s="140"/>
      <c r="RMM255" s="140"/>
      <c r="RMN255" s="140"/>
      <c r="RMO255" s="140"/>
      <c r="RMP255" s="140"/>
      <c r="RMQ255" s="140"/>
      <c r="RMR255" s="140"/>
      <c r="RMS255" s="140"/>
      <c r="RMT255" s="140"/>
      <c r="RMU255" s="140"/>
      <c r="RMV255" s="140"/>
      <c r="RMW255" s="140"/>
      <c r="RMX255" s="140"/>
      <c r="RMY255" s="140"/>
      <c r="RMZ255" s="140"/>
      <c r="RNA255" s="140"/>
      <c r="RNB255" s="140"/>
      <c r="RNC255" s="140"/>
      <c r="RND255" s="140"/>
      <c r="RNE255" s="140"/>
      <c r="RNF255" s="140"/>
      <c r="RNG255" s="140"/>
      <c r="RNH255" s="140"/>
      <c r="RNI255" s="140"/>
      <c r="RNJ255" s="140"/>
      <c r="RNK255" s="140"/>
      <c r="RNL255" s="140"/>
      <c r="RNM255" s="140"/>
      <c r="RNN255" s="140"/>
      <c r="RNO255" s="140"/>
      <c r="RNP255" s="140"/>
      <c r="RNQ255" s="140"/>
      <c r="RNR255" s="140"/>
      <c r="RNS255" s="140"/>
      <c r="RNT255" s="140"/>
      <c r="RNU255" s="140"/>
      <c r="RNV255" s="140"/>
      <c r="RNW255" s="140"/>
      <c r="RNX255" s="140"/>
      <c r="RNY255" s="140"/>
      <c r="RNZ255" s="140"/>
      <c r="ROA255" s="140"/>
      <c r="ROB255" s="140"/>
      <c r="ROC255" s="140"/>
      <c r="ROD255" s="140"/>
      <c r="ROE255" s="140"/>
      <c r="ROF255" s="140"/>
      <c r="ROG255" s="140"/>
      <c r="ROH255" s="140"/>
      <c r="ROI255" s="140"/>
      <c r="ROJ255" s="140"/>
      <c r="ROK255" s="140"/>
      <c r="ROL255" s="140"/>
      <c r="ROM255" s="140"/>
      <c r="RON255" s="140"/>
      <c r="ROO255" s="140"/>
      <c r="ROP255" s="140"/>
      <c r="ROQ255" s="140"/>
      <c r="ROR255" s="140"/>
      <c r="ROS255" s="140"/>
      <c r="ROT255" s="140"/>
      <c r="ROU255" s="140"/>
      <c r="ROV255" s="140"/>
      <c r="ROW255" s="140"/>
      <c r="ROX255" s="140"/>
      <c r="ROY255" s="140"/>
      <c r="ROZ255" s="140"/>
      <c r="RPA255" s="140"/>
      <c r="RPB255" s="140"/>
      <c r="RPC255" s="140"/>
      <c r="RPD255" s="140"/>
      <c r="RPE255" s="140"/>
      <c r="RPF255" s="140"/>
      <c r="RPG255" s="140"/>
      <c r="RPH255" s="140"/>
      <c r="RPI255" s="140"/>
      <c r="RPJ255" s="140"/>
      <c r="RPK255" s="140"/>
      <c r="RPL255" s="140"/>
      <c r="RPM255" s="140"/>
      <c r="RPN255" s="140"/>
      <c r="RPO255" s="140"/>
      <c r="RPP255" s="140"/>
      <c r="RPQ255" s="140"/>
      <c r="RPR255" s="140"/>
      <c r="RPS255" s="140"/>
      <c r="RPT255" s="140"/>
      <c r="RPU255" s="140"/>
      <c r="RPV255" s="140"/>
      <c r="RPW255" s="140"/>
      <c r="RPX255" s="140"/>
      <c r="RPY255" s="140"/>
      <c r="RPZ255" s="140"/>
      <c r="RQA255" s="140"/>
      <c r="RQB255" s="140"/>
      <c r="RQC255" s="140"/>
      <c r="RQD255" s="140"/>
      <c r="RQE255" s="140"/>
      <c r="RQF255" s="140"/>
      <c r="RQG255" s="140"/>
      <c r="RQH255" s="140"/>
      <c r="RQI255" s="140"/>
      <c r="RQJ255" s="140"/>
      <c r="RQK255" s="140"/>
      <c r="RQL255" s="140"/>
      <c r="RQM255" s="140"/>
      <c r="RQN255" s="140"/>
      <c r="RQO255" s="140"/>
      <c r="RQP255" s="140"/>
      <c r="RQQ255" s="140"/>
      <c r="RQR255" s="140"/>
      <c r="RQS255" s="140"/>
      <c r="RQT255" s="140"/>
      <c r="RQU255" s="140"/>
      <c r="RQV255" s="140"/>
      <c r="RQW255" s="140"/>
      <c r="RQX255" s="140"/>
      <c r="RQY255" s="140"/>
      <c r="RQZ255" s="140"/>
      <c r="RRA255" s="140"/>
      <c r="RRB255" s="140"/>
      <c r="RRC255" s="140"/>
      <c r="RRD255" s="140"/>
      <c r="RRE255" s="140"/>
      <c r="RRF255" s="140"/>
      <c r="RRG255" s="140"/>
      <c r="RRH255" s="140"/>
      <c r="RRI255" s="140"/>
      <c r="RRJ255" s="140"/>
      <c r="RRK255" s="140"/>
      <c r="RRL255" s="140"/>
      <c r="RRM255" s="140"/>
      <c r="RRN255" s="140"/>
      <c r="RRO255" s="140"/>
      <c r="RRP255" s="140"/>
      <c r="RRQ255" s="140"/>
      <c r="RRR255" s="140"/>
      <c r="RRS255" s="140"/>
      <c r="RRT255" s="140"/>
      <c r="RRU255" s="140"/>
      <c r="RRV255" s="140"/>
      <c r="RRW255" s="140"/>
      <c r="RRX255" s="140"/>
      <c r="RRY255" s="140"/>
      <c r="RRZ255" s="140"/>
      <c r="RSA255" s="140"/>
      <c r="RSB255" s="140"/>
      <c r="RSC255" s="140"/>
      <c r="RSD255" s="140"/>
      <c r="RSE255" s="140"/>
      <c r="RSF255" s="140"/>
      <c r="RSG255" s="140"/>
      <c r="RSH255" s="140"/>
      <c r="RSI255" s="140"/>
      <c r="RSJ255" s="140"/>
      <c r="RSK255" s="140"/>
      <c r="RSL255" s="140"/>
      <c r="RSM255" s="140"/>
      <c r="RSN255" s="140"/>
      <c r="RSO255" s="140"/>
      <c r="RSP255" s="140"/>
      <c r="RSQ255" s="140"/>
      <c r="RSR255" s="140"/>
      <c r="RSS255" s="140"/>
      <c r="RST255" s="140"/>
      <c r="RSU255" s="140"/>
      <c r="RSV255" s="140"/>
      <c r="RSW255" s="140"/>
      <c r="RSX255" s="140"/>
      <c r="RSY255" s="140"/>
      <c r="RSZ255" s="140"/>
      <c r="RTA255" s="140"/>
      <c r="RTB255" s="140"/>
      <c r="RTC255" s="140"/>
      <c r="RTD255" s="140"/>
      <c r="RTE255" s="140"/>
      <c r="RTF255" s="140"/>
      <c r="RTG255" s="140"/>
      <c r="RTH255" s="140"/>
      <c r="RTI255" s="140"/>
      <c r="RTJ255" s="140"/>
      <c r="RTK255" s="140"/>
      <c r="RTL255" s="140"/>
      <c r="RTM255" s="140"/>
      <c r="RTN255" s="140"/>
      <c r="RTO255" s="140"/>
      <c r="RTP255" s="140"/>
      <c r="RTQ255" s="140"/>
      <c r="RTR255" s="140"/>
      <c r="RTS255" s="140"/>
      <c r="RTT255" s="140"/>
      <c r="RTU255" s="140"/>
      <c r="RTV255" s="140"/>
      <c r="RTW255" s="140"/>
      <c r="RTX255" s="140"/>
      <c r="RTY255" s="140"/>
      <c r="RTZ255" s="140"/>
      <c r="RUA255" s="140"/>
      <c r="RUB255" s="140"/>
      <c r="RUC255" s="140"/>
      <c r="RUD255" s="140"/>
      <c r="RUE255" s="140"/>
      <c r="RUF255" s="140"/>
      <c r="RUG255" s="140"/>
      <c r="RUH255" s="140"/>
      <c r="RUI255" s="140"/>
      <c r="RUJ255" s="140"/>
      <c r="RUK255" s="140"/>
      <c r="RUL255" s="140"/>
      <c r="RUM255" s="140"/>
      <c r="RUN255" s="140"/>
      <c r="RUO255" s="140"/>
      <c r="RUP255" s="140"/>
      <c r="RUQ255" s="140"/>
      <c r="RUR255" s="140"/>
      <c r="RUS255" s="140"/>
      <c r="RUT255" s="140"/>
      <c r="RUU255" s="140"/>
      <c r="RUV255" s="140"/>
      <c r="RUW255" s="140"/>
      <c r="RUX255" s="140"/>
      <c r="RUY255" s="140"/>
      <c r="RUZ255" s="140"/>
      <c r="RVA255" s="140"/>
      <c r="RVB255" s="140"/>
      <c r="RVC255" s="140"/>
      <c r="RVD255" s="140"/>
      <c r="RVE255" s="140"/>
      <c r="RVF255" s="140"/>
      <c r="RVG255" s="140"/>
      <c r="RVH255" s="140"/>
      <c r="RVI255" s="140"/>
      <c r="RVJ255" s="140"/>
      <c r="RVK255" s="140"/>
      <c r="RVL255" s="140"/>
      <c r="RVM255" s="140"/>
      <c r="RVN255" s="140"/>
      <c r="RVO255" s="140"/>
      <c r="RVP255" s="140"/>
      <c r="RVQ255" s="140"/>
      <c r="RVR255" s="140"/>
      <c r="RVS255" s="140"/>
      <c r="RVT255" s="140"/>
      <c r="RVU255" s="140"/>
      <c r="RVV255" s="140"/>
      <c r="RVW255" s="140"/>
      <c r="RVX255" s="140"/>
      <c r="RVY255" s="140"/>
      <c r="RVZ255" s="140"/>
      <c r="RWA255" s="140"/>
      <c r="RWB255" s="140"/>
      <c r="RWC255" s="140"/>
      <c r="RWD255" s="140"/>
      <c r="RWE255" s="140"/>
      <c r="RWF255" s="140"/>
      <c r="RWG255" s="140"/>
      <c r="RWH255" s="140"/>
      <c r="RWI255" s="140"/>
      <c r="RWJ255" s="140"/>
      <c r="RWK255" s="140"/>
      <c r="RWL255" s="140"/>
      <c r="RWM255" s="140"/>
      <c r="RWN255" s="140"/>
      <c r="RWO255" s="140"/>
      <c r="RWP255" s="140"/>
      <c r="RWQ255" s="140"/>
      <c r="RWR255" s="140"/>
      <c r="RWS255" s="140"/>
      <c r="RWT255" s="140"/>
      <c r="RWU255" s="140"/>
      <c r="RWV255" s="140"/>
      <c r="RWW255" s="140"/>
      <c r="RWX255" s="140"/>
      <c r="RWY255" s="140"/>
      <c r="RWZ255" s="140"/>
      <c r="RXA255" s="140"/>
      <c r="RXB255" s="140"/>
      <c r="RXC255" s="140"/>
      <c r="RXD255" s="140"/>
      <c r="RXE255" s="140"/>
      <c r="RXF255" s="140"/>
      <c r="RXG255" s="140"/>
      <c r="RXH255" s="140"/>
      <c r="RXI255" s="140"/>
      <c r="RXJ255" s="140"/>
      <c r="RXK255" s="140"/>
      <c r="RXL255" s="140"/>
      <c r="RXM255" s="140"/>
      <c r="RXN255" s="140"/>
      <c r="RXO255" s="140"/>
      <c r="RXP255" s="140"/>
      <c r="RXQ255" s="140"/>
      <c r="RXR255" s="140"/>
      <c r="RXS255" s="140"/>
      <c r="RXT255" s="140"/>
      <c r="RXU255" s="140"/>
      <c r="RXV255" s="140"/>
      <c r="RXW255" s="140"/>
      <c r="RXX255" s="140"/>
      <c r="RXY255" s="140"/>
      <c r="RXZ255" s="140"/>
      <c r="RYA255" s="140"/>
      <c r="RYB255" s="140"/>
      <c r="RYC255" s="140"/>
      <c r="RYD255" s="140"/>
      <c r="RYE255" s="140"/>
      <c r="RYF255" s="140"/>
      <c r="RYG255" s="140"/>
      <c r="RYH255" s="140"/>
      <c r="RYI255" s="140"/>
      <c r="RYJ255" s="140"/>
      <c r="RYK255" s="140"/>
      <c r="RYL255" s="140"/>
      <c r="RYM255" s="140"/>
      <c r="RYN255" s="140"/>
      <c r="RYO255" s="140"/>
      <c r="RYP255" s="140"/>
      <c r="RYQ255" s="140"/>
      <c r="RYR255" s="140"/>
      <c r="RYS255" s="140"/>
      <c r="RYT255" s="140"/>
      <c r="RYU255" s="140"/>
      <c r="RYV255" s="140"/>
      <c r="RYW255" s="140"/>
      <c r="RYX255" s="140"/>
      <c r="RYY255" s="140"/>
      <c r="RYZ255" s="140"/>
      <c r="RZA255" s="140"/>
      <c r="RZB255" s="140"/>
      <c r="RZC255" s="140"/>
      <c r="RZD255" s="140"/>
      <c r="RZE255" s="140"/>
      <c r="RZF255" s="140"/>
      <c r="RZG255" s="140"/>
      <c r="RZH255" s="140"/>
      <c r="RZI255" s="140"/>
      <c r="RZJ255" s="140"/>
      <c r="RZK255" s="140"/>
      <c r="RZL255" s="140"/>
      <c r="RZM255" s="140"/>
      <c r="RZN255" s="140"/>
      <c r="RZO255" s="140"/>
      <c r="RZP255" s="140"/>
      <c r="RZQ255" s="140"/>
      <c r="RZR255" s="140"/>
      <c r="RZS255" s="140"/>
      <c r="RZT255" s="140"/>
      <c r="RZU255" s="140"/>
      <c r="RZV255" s="140"/>
      <c r="RZW255" s="140"/>
      <c r="RZX255" s="140"/>
      <c r="RZY255" s="140"/>
      <c r="RZZ255" s="140"/>
      <c r="SAA255" s="140"/>
      <c r="SAB255" s="140"/>
      <c r="SAC255" s="140"/>
      <c r="SAD255" s="140"/>
      <c r="SAE255" s="140"/>
      <c r="SAF255" s="140"/>
      <c r="SAG255" s="140"/>
      <c r="SAH255" s="140"/>
      <c r="SAI255" s="140"/>
      <c r="SAJ255" s="140"/>
      <c r="SAK255" s="140"/>
      <c r="SAL255" s="140"/>
      <c r="SAM255" s="140"/>
      <c r="SAN255" s="140"/>
      <c r="SAO255" s="140"/>
      <c r="SAP255" s="140"/>
      <c r="SAQ255" s="140"/>
      <c r="SAR255" s="140"/>
      <c r="SAS255" s="140"/>
      <c r="SAT255" s="140"/>
      <c r="SAU255" s="140"/>
      <c r="SAV255" s="140"/>
      <c r="SAW255" s="140"/>
      <c r="SAX255" s="140"/>
      <c r="SAY255" s="140"/>
      <c r="SAZ255" s="140"/>
      <c r="SBA255" s="140"/>
      <c r="SBB255" s="140"/>
      <c r="SBC255" s="140"/>
      <c r="SBD255" s="140"/>
      <c r="SBE255" s="140"/>
      <c r="SBF255" s="140"/>
      <c r="SBG255" s="140"/>
      <c r="SBH255" s="140"/>
      <c r="SBI255" s="140"/>
      <c r="SBJ255" s="140"/>
      <c r="SBK255" s="140"/>
      <c r="SBL255" s="140"/>
      <c r="SBM255" s="140"/>
      <c r="SBN255" s="140"/>
      <c r="SBO255" s="140"/>
      <c r="SBP255" s="140"/>
      <c r="SBQ255" s="140"/>
      <c r="SBR255" s="140"/>
      <c r="SBS255" s="140"/>
      <c r="SBT255" s="140"/>
      <c r="SBU255" s="140"/>
      <c r="SBV255" s="140"/>
      <c r="SBW255" s="140"/>
      <c r="SBX255" s="140"/>
      <c r="SBY255" s="140"/>
      <c r="SBZ255" s="140"/>
      <c r="SCA255" s="140"/>
      <c r="SCB255" s="140"/>
      <c r="SCC255" s="140"/>
      <c r="SCD255" s="140"/>
      <c r="SCE255" s="140"/>
      <c r="SCF255" s="140"/>
      <c r="SCG255" s="140"/>
      <c r="SCH255" s="140"/>
      <c r="SCI255" s="140"/>
      <c r="SCJ255" s="140"/>
      <c r="SCK255" s="140"/>
      <c r="SCL255" s="140"/>
      <c r="SCM255" s="140"/>
      <c r="SCN255" s="140"/>
      <c r="SCO255" s="140"/>
      <c r="SCP255" s="140"/>
      <c r="SCQ255" s="140"/>
      <c r="SCR255" s="140"/>
      <c r="SCS255" s="140"/>
      <c r="SCT255" s="140"/>
      <c r="SCU255" s="140"/>
      <c r="SCV255" s="140"/>
      <c r="SCW255" s="140"/>
      <c r="SCX255" s="140"/>
      <c r="SCY255" s="140"/>
      <c r="SCZ255" s="140"/>
      <c r="SDA255" s="140"/>
      <c r="SDB255" s="140"/>
      <c r="SDC255" s="140"/>
      <c r="SDD255" s="140"/>
      <c r="SDE255" s="140"/>
      <c r="SDF255" s="140"/>
      <c r="SDG255" s="140"/>
      <c r="SDH255" s="140"/>
      <c r="SDI255" s="140"/>
      <c r="SDJ255" s="140"/>
      <c r="SDK255" s="140"/>
      <c r="SDL255" s="140"/>
      <c r="SDM255" s="140"/>
      <c r="SDN255" s="140"/>
      <c r="SDO255" s="140"/>
      <c r="SDP255" s="140"/>
      <c r="SDQ255" s="140"/>
      <c r="SDR255" s="140"/>
      <c r="SDS255" s="140"/>
      <c r="SDT255" s="140"/>
      <c r="SDU255" s="140"/>
      <c r="SDV255" s="140"/>
      <c r="SDW255" s="140"/>
      <c r="SDX255" s="140"/>
      <c r="SDY255" s="140"/>
      <c r="SDZ255" s="140"/>
      <c r="SEA255" s="140"/>
      <c r="SEB255" s="140"/>
      <c r="SEC255" s="140"/>
      <c r="SED255" s="140"/>
      <c r="SEE255" s="140"/>
      <c r="SEF255" s="140"/>
      <c r="SEG255" s="140"/>
      <c r="SEH255" s="140"/>
      <c r="SEI255" s="140"/>
      <c r="SEJ255" s="140"/>
      <c r="SEK255" s="140"/>
      <c r="SEL255" s="140"/>
      <c r="SEM255" s="140"/>
      <c r="SEN255" s="140"/>
      <c r="SEO255" s="140"/>
      <c r="SEP255" s="140"/>
      <c r="SEQ255" s="140"/>
      <c r="SER255" s="140"/>
      <c r="SES255" s="140"/>
      <c r="SET255" s="140"/>
      <c r="SEU255" s="140"/>
      <c r="SEV255" s="140"/>
      <c r="SEW255" s="140"/>
      <c r="SEX255" s="140"/>
      <c r="SEY255" s="140"/>
      <c r="SEZ255" s="140"/>
      <c r="SFA255" s="140"/>
      <c r="SFB255" s="140"/>
      <c r="SFC255" s="140"/>
      <c r="SFD255" s="140"/>
      <c r="SFE255" s="140"/>
      <c r="SFF255" s="140"/>
      <c r="SFG255" s="140"/>
      <c r="SFH255" s="140"/>
      <c r="SFI255" s="140"/>
      <c r="SFJ255" s="140"/>
      <c r="SFK255" s="140"/>
      <c r="SFL255" s="140"/>
      <c r="SFM255" s="140"/>
      <c r="SFN255" s="140"/>
      <c r="SFO255" s="140"/>
      <c r="SFP255" s="140"/>
      <c r="SFQ255" s="140"/>
      <c r="SFR255" s="140"/>
      <c r="SFS255" s="140"/>
      <c r="SFT255" s="140"/>
      <c r="SFU255" s="140"/>
      <c r="SFV255" s="140"/>
      <c r="SFW255" s="140"/>
      <c r="SFX255" s="140"/>
      <c r="SFY255" s="140"/>
      <c r="SFZ255" s="140"/>
      <c r="SGA255" s="140"/>
      <c r="SGB255" s="140"/>
      <c r="SGC255" s="140"/>
      <c r="SGD255" s="140"/>
      <c r="SGE255" s="140"/>
      <c r="SGF255" s="140"/>
      <c r="SGG255" s="140"/>
      <c r="SGH255" s="140"/>
      <c r="SGI255" s="140"/>
      <c r="SGJ255" s="140"/>
      <c r="SGK255" s="140"/>
      <c r="SGL255" s="140"/>
      <c r="SGM255" s="140"/>
      <c r="SGN255" s="140"/>
      <c r="SGO255" s="140"/>
      <c r="SGP255" s="140"/>
      <c r="SGQ255" s="140"/>
      <c r="SGR255" s="140"/>
      <c r="SGS255" s="140"/>
      <c r="SGT255" s="140"/>
      <c r="SGU255" s="140"/>
      <c r="SGV255" s="140"/>
      <c r="SGW255" s="140"/>
      <c r="SGX255" s="140"/>
      <c r="SGY255" s="140"/>
      <c r="SGZ255" s="140"/>
      <c r="SHA255" s="140"/>
      <c r="SHB255" s="140"/>
      <c r="SHC255" s="140"/>
      <c r="SHD255" s="140"/>
      <c r="SHE255" s="140"/>
      <c r="SHF255" s="140"/>
      <c r="SHG255" s="140"/>
      <c r="SHH255" s="140"/>
      <c r="SHI255" s="140"/>
      <c r="SHJ255" s="140"/>
      <c r="SHK255" s="140"/>
      <c r="SHL255" s="140"/>
      <c r="SHM255" s="140"/>
      <c r="SHN255" s="140"/>
      <c r="SHO255" s="140"/>
      <c r="SHP255" s="140"/>
      <c r="SHQ255" s="140"/>
      <c r="SHR255" s="140"/>
      <c r="SHS255" s="140"/>
      <c r="SHT255" s="140"/>
      <c r="SHU255" s="140"/>
      <c r="SHV255" s="140"/>
      <c r="SHW255" s="140"/>
      <c r="SHX255" s="140"/>
      <c r="SHY255" s="140"/>
      <c r="SHZ255" s="140"/>
      <c r="SIA255" s="140"/>
      <c r="SIB255" s="140"/>
      <c r="SIC255" s="140"/>
      <c r="SID255" s="140"/>
      <c r="SIE255" s="140"/>
      <c r="SIF255" s="140"/>
      <c r="SIG255" s="140"/>
      <c r="SIH255" s="140"/>
      <c r="SII255" s="140"/>
      <c r="SIJ255" s="140"/>
      <c r="SIK255" s="140"/>
      <c r="SIL255" s="140"/>
      <c r="SIM255" s="140"/>
      <c r="SIN255" s="140"/>
      <c r="SIO255" s="140"/>
      <c r="SIP255" s="140"/>
      <c r="SIQ255" s="140"/>
      <c r="SIR255" s="140"/>
      <c r="SIS255" s="140"/>
      <c r="SIT255" s="140"/>
      <c r="SIU255" s="140"/>
      <c r="SIV255" s="140"/>
      <c r="SIW255" s="140"/>
      <c r="SIX255" s="140"/>
      <c r="SIY255" s="140"/>
      <c r="SIZ255" s="140"/>
      <c r="SJA255" s="140"/>
      <c r="SJB255" s="140"/>
      <c r="SJC255" s="140"/>
      <c r="SJD255" s="140"/>
      <c r="SJE255" s="140"/>
      <c r="SJF255" s="140"/>
      <c r="SJG255" s="140"/>
      <c r="SJH255" s="140"/>
      <c r="SJI255" s="140"/>
      <c r="SJJ255" s="140"/>
      <c r="SJK255" s="140"/>
      <c r="SJL255" s="140"/>
      <c r="SJM255" s="140"/>
      <c r="SJN255" s="140"/>
      <c r="SJO255" s="140"/>
      <c r="SJP255" s="140"/>
      <c r="SJQ255" s="140"/>
      <c r="SJR255" s="140"/>
      <c r="SJS255" s="140"/>
      <c r="SJT255" s="140"/>
      <c r="SJU255" s="140"/>
      <c r="SJV255" s="140"/>
      <c r="SJW255" s="140"/>
      <c r="SJX255" s="140"/>
      <c r="SJY255" s="140"/>
      <c r="SJZ255" s="140"/>
      <c r="SKA255" s="140"/>
      <c r="SKB255" s="140"/>
      <c r="SKC255" s="140"/>
      <c r="SKD255" s="140"/>
      <c r="SKE255" s="140"/>
      <c r="SKF255" s="140"/>
      <c r="SKG255" s="140"/>
      <c r="SKH255" s="140"/>
      <c r="SKI255" s="140"/>
      <c r="SKJ255" s="140"/>
      <c r="SKK255" s="140"/>
      <c r="SKL255" s="140"/>
      <c r="SKM255" s="140"/>
      <c r="SKN255" s="140"/>
      <c r="SKO255" s="140"/>
      <c r="SKP255" s="140"/>
      <c r="SKQ255" s="140"/>
      <c r="SKR255" s="140"/>
      <c r="SKS255" s="140"/>
      <c r="SKT255" s="140"/>
      <c r="SKU255" s="140"/>
      <c r="SKV255" s="140"/>
      <c r="SKW255" s="140"/>
      <c r="SKX255" s="140"/>
      <c r="SKY255" s="140"/>
      <c r="SKZ255" s="140"/>
      <c r="SLA255" s="140"/>
      <c r="SLB255" s="140"/>
      <c r="SLC255" s="140"/>
      <c r="SLD255" s="140"/>
      <c r="SLE255" s="140"/>
      <c r="SLF255" s="140"/>
      <c r="SLG255" s="140"/>
      <c r="SLH255" s="140"/>
      <c r="SLI255" s="140"/>
      <c r="SLJ255" s="140"/>
      <c r="SLK255" s="140"/>
      <c r="SLL255" s="140"/>
      <c r="SLM255" s="140"/>
      <c r="SLN255" s="140"/>
      <c r="SLO255" s="140"/>
      <c r="SLP255" s="140"/>
      <c r="SLQ255" s="140"/>
      <c r="SLR255" s="140"/>
      <c r="SLS255" s="140"/>
      <c r="SLT255" s="140"/>
      <c r="SLU255" s="140"/>
      <c r="SLV255" s="140"/>
      <c r="SLW255" s="140"/>
      <c r="SLX255" s="140"/>
      <c r="SLY255" s="140"/>
      <c r="SLZ255" s="140"/>
      <c r="SMA255" s="140"/>
      <c r="SMB255" s="140"/>
      <c r="SMC255" s="140"/>
      <c r="SMD255" s="140"/>
      <c r="SME255" s="140"/>
      <c r="SMF255" s="140"/>
      <c r="SMG255" s="140"/>
      <c r="SMH255" s="140"/>
      <c r="SMI255" s="140"/>
      <c r="SMJ255" s="140"/>
      <c r="SMK255" s="140"/>
      <c r="SML255" s="140"/>
      <c r="SMM255" s="140"/>
      <c r="SMN255" s="140"/>
      <c r="SMO255" s="140"/>
      <c r="SMP255" s="140"/>
      <c r="SMQ255" s="140"/>
      <c r="SMR255" s="140"/>
      <c r="SMS255" s="140"/>
      <c r="SMT255" s="140"/>
      <c r="SMU255" s="140"/>
      <c r="SMV255" s="140"/>
      <c r="SMW255" s="140"/>
      <c r="SMX255" s="140"/>
      <c r="SMY255" s="140"/>
      <c r="SMZ255" s="140"/>
      <c r="SNA255" s="140"/>
      <c r="SNB255" s="140"/>
      <c r="SNC255" s="140"/>
      <c r="SND255" s="140"/>
      <c r="SNE255" s="140"/>
      <c r="SNF255" s="140"/>
      <c r="SNG255" s="140"/>
      <c r="SNH255" s="140"/>
      <c r="SNI255" s="140"/>
      <c r="SNJ255" s="140"/>
      <c r="SNK255" s="140"/>
      <c r="SNL255" s="140"/>
      <c r="SNM255" s="140"/>
      <c r="SNN255" s="140"/>
      <c r="SNO255" s="140"/>
      <c r="SNP255" s="140"/>
      <c r="SNQ255" s="140"/>
      <c r="SNR255" s="140"/>
      <c r="SNS255" s="140"/>
      <c r="SNT255" s="140"/>
      <c r="SNU255" s="140"/>
      <c r="SNV255" s="140"/>
      <c r="SNW255" s="140"/>
      <c r="SNX255" s="140"/>
      <c r="SNY255" s="140"/>
      <c r="SNZ255" s="140"/>
      <c r="SOA255" s="140"/>
      <c r="SOB255" s="140"/>
      <c r="SOC255" s="140"/>
      <c r="SOD255" s="140"/>
      <c r="SOE255" s="140"/>
      <c r="SOF255" s="140"/>
      <c r="SOG255" s="140"/>
      <c r="SOH255" s="140"/>
      <c r="SOI255" s="140"/>
      <c r="SOJ255" s="140"/>
      <c r="SOK255" s="140"/>
      <c r="SOL255" s="140"/>
      <c r="SOM255" s="140"/>
      <c r="SON255" s="140"/>
      <c r="SOO255" s="140"/>
      <c r="SOP255" s="140"/>
      <c r="SOQ255" s="140"/>
      <c r="SOR255" s="140"/>
      <c r="SOS255" s="140"/>
      <c r="SOT255" s="140"/>
      <c r="SOU255" s="140"/>
      <c r="SOV255" s="140"/>
      <c r="SOW255" s="140"/>
      <c r="SOX255" s="140"/>
      <c r="SOY255" s="140"/>
      <c r="SOZ255" s="140"/>
      <c r="SPA255" s="140"/>
      <c r="SPB255" s="140"/>
      <c r="SPC255" s="140"/>
      <c r="SPD255" s="140"/>
      <c r="SPE255" s="140"/>
      <c r="SPF255" s="140"/>
      <c r="SPG255" s="140"/>
      <c r="SPH255" s="140"/>
      <c r="SPI255" s="140"/>
      <c r="SPJ255" s="140"/>
      <c r="SPK255" s="140"/>
      <c r="SPL255" s="140"/>
      <c r="SPM255" s="140"/>
      <c r="SPN255" s="140"/>
      <c r="SPO255" s="140"/>
      <c r="SPP255" s="140"/>
      <c r="SPQ255" s="140"/>
      <c r="SPR255" s="140"/>
      <c r="SPS255" s="140"/>
      <c r="SPT255" s="140"/>
      <c r="SPU255" s="140"/>
      <c r="SPV255" s="140"/>
      <c r="SPW255" s="140"/>
      <c r="SPX255" s="140"/>
      <c r="SPY255" s="140"/>
      <c r="SPZ255" s="140"/>
      <c r="SQA255" s="140"/>
      <c r="SQB255" s="140"/>
      <c r="SQC255" s="140"/>
      <c r="SQD255" s="140"/>
      <c r="SQE255" s="140"/>
      <c r="SQF255" s="140"/>
      <c r="SQG255" s="140"/>
      <c r="SQH255" s="140"/>
      <c r="SQI255" s="140"/>
      <c r="SQJ255" s="140"/>
      <c r="SQK255" s="140"/>
      <c r="SQL255" s="140"/>
      <c r="SQM255" s="140"/>
      <c r="SQN255" s="140"/>
      <c r="SQO255" s="140"/>
      <c r="SQP255" s="140"/>
      <c r="SQQ255" s="140"/>
      <c r="SQR255" s="140"/>
      <c r="SQS255" s="140"/>
      <c r="SQT255" s="140"/>
      <c r="SQU255" s="140"/>
      <c r="SQV255" s="140"/>
      <c r="SQW255" s="140"/>
      <c r="SQX255" s="140"/>
      <c r="SQY255" s="140"/>
      <c r="SQZ255" s="140"/>
      <c r="SRA255" s="140"/>
      <c r="SRB255" s="140"/>
      <c r="SRC255" s="140"/>
      <c r="SRD255" s="140"/>
      <c r="SRE255" s="140"/>
      <c r="SRF255" s="140"/>
      <c r="SRG255" s="140"/>
      <c r="SRH255" s="140"/>
      <c r="SRI255" s="140"/>
      <c r="SRJ255" s="140"/>
      <c r="SRK255" s="140"/>
      <c r="SRL255" s="140"/>
      <c r="SRM255" s="140"/>
      <c r="SRN255" s="140"/>
      <c r="SRO255" s="140"/>
      <c r="SRP255" s="140"/>
      <c r="SRQ255" s="140"/>
      <c r="SRR255" s="140"/>
      <c r="SRS255" s="140"/>
      <c r="SRT255" s="140"/>
      <c r="SRU255" s="140"/>
      <c r="SRV255" s="140"/>
      <c r="SRW255" s="140"/>
      <c r="SRX255" s="140"/>
      <c r="SRY255" s="140"/>
      <c r="SRZ255" s="140"/>
      <c r="SSA255" s="140"/>
      <c r="SSB255" s="140"/>
      <c r="SSC255" s="140"/>
      <c r="SSD255" s="140"/>
      <c r="SSE255" s="140"/>
      <c r="SSF255" s="140"/>
      <c r="SSG255" s="140"/>
      <c r="SSH255" s="140"/>
      <c r="SSI255" s="140"/>
      <c r="SSJ255" s="140"/>
      <c r="SSK255" s="140"/>
      <c r="SSL255" s="140"/>
      <c r="SSM255" s="140"/>
      <c r="SSN255" s="140"/>
      <c r="SSO255" s="140"/>
      <c r="SSP255" s="140"/>
      <c r="SSQ255" s="140"/>
      <c r="SSR255" s="140"/>
      <c r="SSS255" s="140"/>
      <c r="SST255" s="140"/>
      <c r="SSU255" s="140"/>
      <c r="SSV255" s="140"/>
      <c r="SSW255" s="140"/>
      <c r="SSX255" s="140"/>
      <c r="SSY255" s="140"/>
      <c r="SSZ255" s="140"/>
      <c r="STA255" s="140"/>
      <c r="STB255" s="140"/>
      <c r="STC255" s="140"/>
      <c r="STD255" s="140"/>
      <c r="STE255" s="140"/>
      <c r="STF255" s="140"/>
      <c r="STG255" s="140"/>
      <c r="STH255" s="140"/>
      <c r="STI255" s="140"/>
      <c r="STJ255" s="140"/>
      <c r="STK255" s="140"/>
      <c r="STL255" s="140"/>
      <c r="STM255" s="140"/>
      <c r="STN255" s="140"/>
      <c r="STO255" s="140"/>
      <c r="STP255" s="140"/>
      <c r="STQ255" s="140"/>
      <c r="STR255" s="140"/>
      <c r="STS255" s="140"/>
      <c r="STT255" s="140"/>
      <c r="STU255" s="140"/>
      <c r="STV255" s="140"/>
      <c r="STW255" s="140"/>
      <c r="STX255" s="140"/>
      <c r="STY255" s="140"/>
      <c r="STZ255" s="140"/>
      <c r="SUA255" s="140"/>
      <c r="SUB255" s="140"/>
      <c r="SUC255" s="140"/>
      <c r="SUD255" s="140"/>
      <c r="SUE255" s="140"/>
      <c r="SUF255" s="140"/>
      <c r="SUG255" s="140"/>
      <c r="SUH255" s="140"/>
      <c r="SUI255" s="140"/>
      <c r="SUJ255" s="140"/>
      <c r="SUK255" s="140"/>
      <c r="SUL255" s="140"/>
      <c r="SUM255" s="140"/>
      <c r="SUN255" s="140"/>
      <c r="SUO255" s="140"/>
      <c r="SUP255" s="140"/>
      <c r="SUQ255" s="140"/>
      <c r="SUR255" s="140"/>
      <c r="SUS255" s="140"/>
      <c r="SUT255" s="140"/>
      <c r="SUU255" s="140"/>
      <c r="SUV255" s="140"/>
      <c r="SUW255" s="140"/>
      <c r="SUX255" s="140"/>
      <c r="SUY255" s="140"/>
      <c r="SUZ255" s="140"/>
      <c r="SVA255" s="140"/>
      <c r="SVB255" s="140"/>
      <c r="SVC255" s="140"/>
      <c r="SVD255" s="140"/>
      <c r="SVE255" s="140"/>
      <c r="SVF255" s="140"/>
      <c r="SVG255" s="140"/>
      <c r="SVH255" s="140"/>
      <c r="SVI255" s="140"/>
      <c r="SVJ255" s="140"/>
      <c r="SVK255" s="140"/>
      <c r="SVL255" s="140"/>
      <c r="SVM255" s="140"/>
      <c r="SVN255" s="140"/>
      <c r="SVO255" s="140"/>
      <c r="SVP255" s="140"/>
      <c r="SVQ255" s="140"/>
      <c r="SVR255" s="140"/>
      <c r="SVS255" s="140"/>
      <c r="SVT255" s="140"/>
      <c r="SVU255" s="140"/>
      <c r="SVV255" s="140"/>
      <c r="SVW255" s="140"/>
      <c r="SVX255" s="140"/>
      <c r="SVY255" s="140"/>
      <c r="SVZ255" s="140"/>
      <c r="SWA255" s="140"/>
      <c r="SWB255" s="140"/>
      <c r="SWC255" s="140"/>
      <c r="SWD255" s="140"/>
      <c r="SWE255" s="140"/>
      <c r="SWF255" s="140"/>
      <c r="SWG255" s="140"/>
      <c r="SWH255" s="140"/>
      <c r="SWI255" s="140"/>
      <c r="SWJ255" s="140"/>
      <c r="SWK255" s="140"/>
      <c r="SWL255" s="140"/>
      <c r="SWM255" s="140"/>
      <c r="SWN255" s="140"/>
      <c r="SWO255" s="140"/>
      <c r="SWP255" s="140"/>
      <c r="SWQ255" s="140"/>
      <c r="SWR255" s="140"/>
      <c r="SWS255" s="140"/>
      <c r="SWT255" s="140"/>
      <c r="SWU255" s="140"/>
      <c r="SWV255" s="140"/>
      <c r="SWW255" s="140"/>
      <c r="SWX255" s="140"/>
      <c r="SWY255" s="140"/>
      <c r="SWZ255" s="140"/>
      <c r="SXA255" s="140"/>
      <c r="SXB255" s="140"/>
      <c r="SXC255" s="140"/>
      <c r="SXD255" s="140"/>
      <c r="SXE255" s="140"/>
      <c r="SXF255" s="140"/>
      <c r="SXG255" s="140"/>
      <c r="SXH255" s="140"/>
      <c r="SXI255" s="140"/>
      <c r="SXJ255" s="140"/>
      <c r="SXK255" s="140"/>
      <c r="SXL255" s="140"/>
      <c r="SXM255" s="140"/>
      <c r="SXN255" s="140"/>
      <c r="SXO255" s="140"/>
      <c r="SXP255" s="140"/>
      <c r="SXQ255" s="140"/>
      <c r="SXR255" s="140"/>
      <c r="SXS255" s="140"/>
      <c r="SXT255" s="140"/>
      <c r="SXU255" s="140"/>
      <c r="SXV255" s="140"/>
      <c r="SXW255" s="140"/>
      <c r="SXX255" s="140"/>
      <c r="SXY255" s="140"/>
      <c r="SXZ255" s="140"/>
      <c r="SYA255" s="140"/>
      <c r="SYB255" s="140"/>
      <c r="SYC255" s="140"/>
      <c r="SYD255" s="140"/>
      <c r="SYE255" s="140"/>
      <c r="SYF255" s="140"/>
      <c r="SYG255" s="140"/>
      <c r="SYH255" s="140"/>
      <c r="SYI255" s="140"/>
      <c r="SYJ255" s="140"/>
      <c r="SYK255" s="140"/>
      <c r="SYL255" s="140"/>
      <c r="SYM255" s="140"/>
      <c r="SYN255" s="140"/>
      <c r="SYO255" s="140"/>
      <c r="SYP255" s="140"/>
      <c r="SYQ255" s="140"/>
      <c r="SYR255" s="140"/>
      <c r="SYS255" s="140"/>
      <c r="SYT255" s="140"/>
      <c r="SYU255" s="140"/>
      <c r="SYV255" s="140"/>
      <c r="SYW255" s="140"/>
      <c r="SYX255" s="140"/>
      <c r="SYY255" s="140"/>
      <c r="SYZ255" s="140"/>
      <c r="SZA255" s="140"/>
      <c r="SZB255" s="140"/>
      <c r="SZC255" s="140"/>
      <c r="SZD255" s="140"/>
      <c r="SZE255" s="140"/>
      <c r="SZF255" s="140"/>
      <c r="SZG255" s="140"/>
      <c r="SZH255" s="140"/>
      <c r="SZI255" s="140"/>
      <c r="SZJ255" s="140"/>
      <c r="SZK255" s="140"/>
      <c r="SZL255" s="140"/>
      <c r="SZM255" s="140"/>
      <c r="SZN255" s="140"/>
      <c r="SZO255" s="140"/>
      <c r="SZP255" s="140"/>
      <c r="SZQ255" s="140"/>
      <c r="SZR255" s="140"/>
      <c r="SZS255" s="140"/>
      <c r="SZT255" s="140"/>
      <c r="SZU255" s="140"/>
      <c r="SZV255" s="140"/>
      <c r="SZW255" s="140"/>
      <c r="SZX255" s="140"/>
      <c r="SZY255" s="140"/>
      <c r="SZZ255" s="140"/>
      <c r="TAA255" s="140"/>
      <c r="TAB255" s="140"/>
      <c r="TAC255" s="140"/>
      <c r="TAD255" s="140"/>
      <c r="TAE255" s="140"/>
      <c r="TAF255" s="140"/>
      <c r="TAG255" s="140"/>
      <c r="TAH255" s="140"/>
      <c r="TAI255" s="140"/>
      <c r="TAJ255" s="140"/>
      <c r="TAK255" s="140"/>
      <c r="TAL255" s="140"/>
      <c r="TAM255" s="140"/>
      <c r="TAN255" s="140"/>
      <c r="TAO255" s="140"/>
      <c r="TAP255" s="140"/>
      <c r="TAQ255" s="140"/>
      <c r="TAR255" s="140"/>
      <c r="TAS255" s="140"/>
      <c r="TAT255" s="140"/>
      <c r="TAU255" s="140"/>
      <c r="TAV255" s="140"/>
      <c r="TAW255" s="140"/>
      <c r="TAX255" s="140"/>
      <c r="TAY255" s="140"/>
      <c r="TAZ255" s="140"/>
      <c r="TBA255" s="140"/>
      <c r="TBB255" s="140"/>
      <c r="TBC255" s="140"/>
      <c r="TBD255" s="140"/>
      <c r="TBE255" s="140"/>
      <c r="TBF255" s="140"/>
      <c r="TBG255" s="140"/>
      <c r="TBH255" s="140"/>
      <c r="TBI255" s="140"/>
      <c r="TBJ255" s="140"/>
      <c r="TBK255" s="140"/>
      <c r="TBL255" s="140"/>
      <c r="TBM255" s="140"/>
      <c r="TBN255" s="140"/>
      <c r="TBO255" s="140"/>
      <c r="TBP255" s="140"/>
      <c r="TBQ255" s="140"/>
      <c r="TBR255" s="140"/>
      <c r="TBS255" s="140"/>
      <c r="TBT255" s="140"/>
      <c r="TBU255" s="140"/>
      <c r="TBV255" s="140"/>
      <c r="TBW255" s="140"/>
      <c r="TBX255" s="140"/>
      <c r="TBY255" s="140"/>
      <c r="TBZ255" s="140"/>
      <c r="TCA255" s="140"/>
      <c r="TCB255" s="140"/>
      <c r="TCC255" s="140"/>
      <c r="TCD255" s="140"/>
      <c r="TCE255" s="140"/>
      <c r="TCF255" s="140"/>
      <c r="TCG255" s="140"/>
      <c r="TCH255" s="140"/>
      <c r="TCI255" s="140"/>
      <c r="TCJ255" s="140"/>
      <c r="TCK255" s="140"/>
      <c r="TCL255" s="140"/>
      <c r="TCM255" s="140"/>
      <c r="TCN255" s="140"/>
      <c r="TCO255" s="140"/>
      <c r="TCP255" s="140"/>
      <c r="TCQ255" s="140"/>
      <c r="TCR255" s="140"/>
      <c r="TCS255" s="140"/>
      <c r="TCT255" s="140"/>
      <c r="TCU255" s="140"/>
      <c r="TCV255" s="140"/>
      <c r="TCW255" s="140"/>
      <c r="TCX255" s="140"/>
      <c r="TCY255" s="140"/>
      <c r="TCZ255" s="140"/>
      <c r="TDA255" s="140"/>
      <c r="TDB255" s="140"/>
      <c r="TDC255" s="140"/>
      <c r="TDD255" s="140"/>
      <c r="TDE255" s="140"/>
      <c r="TDF255" s="140"/>
      <c r="TDG255" s="140"/>
      <c r="TDH255" s="140"/>
      <c r="TDI255" s="140"/>
      <c r="TDJ255" s="140"/>
      <c r="TDK255" s="140"/>
      <c r="TDL255" s="140"/>
      <c r="TDM255" s="140"/>
      <c r="TDN255" s="140"/>
      <c r="TDO255" s="140"/>
      <c r="TDP255" s="140"/>
      <c r="TDQ255" s="140"/>
      <c r="TDR255" s="140"/>
      <c r="TDS255" s="140"/>
      <c r="TDT255" s="140"/>
      <c r="TDU255" s="140"/>
      <c r="TDV255" s="140"/>
      <c r="TDW255" s="140"/>
      <c r="TDX255" s="140"/>
      <c r="TDY255" s="140"/>
      <c r="TDZ255" s="140"/>
      <c r="TEA255" s="140"/>
      <c r="TEB255" s="140"/>
      <c r="TEC255" s="140"/>
      <c r="TED255" s="140"/>
      <c r="TEE255" s="140"/>
      <c r="TEF255" s="140"/>
      <c r="TEG255" s="140"/>
      <c r="TEH255" s="140"/>
      <c r="TEI255" s="140"/>
      <c r="TEJ255" s="140"/>
      <c r="TEK255" s="140"/>
      <c r="TEL255" s="140"/>
      <c r="TEM255" s="140"/>
      <c r="TEN255" s="140"/>
      <c r="TEO255" s="140"/>
      <c r="TEP255" s="140"/>
      <c r="TEQ255" s="140"/>
      <c r="TER255" s="140"/>
      <c r="TES255" s="140"/>
      <c r="TET255" s="140"/>
      <c r="TEU255" s="140"/>
      <c r="TEV255" s="140"/>
      <c r="TEW255" s="140"/>
      <c r="TEX255" s="140"/>
      <c r="TEY255" s="140"/>
      <c r="TEZ255" s="140"/>
      <c r="TFA255" s="140"/>
      <c r="TFB255" s="140"/>
      <c r="TFC255" s="140"/>
      <c r="TFD255" s="140"/>
      <c r="TFE255" s="140"/>
      <c r="TFF255" s="140"/>
      <c r="TFG255" s="140"/>
      <c r="TFH255" s="140"/>
      <c r="TFI255" s="140"/>
      <c r="TFJ255" s="140"/>
      <c r="TFK255" s="140"/>
      <c r="TFL255" s="140"/>
      <c r="TFM255" s="140"/>
      <c r="TFN255" s="140"/>
      <c r="TFO255" s="140"/>
      <c r="TFP255" s="140"/>
      <c r="TFQ255" s="140"/>
      <c r="TFR255" s="140"/>
      <c r="TFS255" s="140"/>
      <c r="TFT255" s="140"/>
      <c r="TFU255" s="140"/>
      <c r="TFV255" s="140"/>
      <c r="TFW255" s="140"/>
      <c r="TFX255" s="140"/>
      <c r="TFY255" s="140"/>
      <c r="TFZ255" s="140"/>
      <c r="TGA255" s="140"/>
      <c r="TGB255" s="140"/>
      <c r="TGC255" s="140"/>
      <c r="TGD255" s="140"/>
      <c r="TGE255" s="140"/>
      <c r="TGF255" s="140"/>
      <c r="TGG255" s="140"/>
      <c r="TGH255" s="140"/>
      <c r="TGI255" s="140"/>
      <c r="TGJ255" s="140"/>
      <c r="TGK255" s="140"/>
      <c r="TGL255" s="140"/>
      <c r="TGM255" s="140"/>
      <c r="TGN255" s="140"/>
      <c r="TGO255" s="140"/>
      <c r="TGP255" s="140"/>
      <c r="TGQ255" s="140"/>
      <c r="TGR255" s="140"/>
      <c r="TGS255" s="140"/>
      <c r="TGT255" s="140"/>
      <c r="TGU255" s="140"/>
      <c r="TGV255" s="140"/>
      <c r="TGW255" s="140"/>
      <c r="TGX255" s="140"/>
      <c r="TGY255" s="140"/>
      <c r="TGZ255" s="140"/>
      <c r="THA255" s="140"/>
      <c r="THB255" s="140"/>
      <c r="THC255" s="140"/>
      <c r="THD255" s="140"/>
      <c r="THE255" s="140"/>
      <c r="THF255" s="140"/>
      <c r="THG255" s="140"/>
      <c r="THH255" s="140"/>
      <c r="THI255" s="140"/>
      <c r="THJ255" s="140"/>
      <c r="THK255" s="140"/>
      <c r="THL255" s="140"/>
      <c r="THM255" s="140"/>
      <c r="THN255" s="140"/>
      <c r="THO255" s="140"/>
      <c r="THP255" s="140"/>
      <c r="THQ255" s="140"/>
      <c r="THR255" s="140"/>
      <c r="THS255" s="140"/>
      <c r="THT255" s="140"/>
      <c r="THU255" s="140"/>
      <c r="THV255" s="140"/>
      <c r="THW255" s="140"/>
      <c r="THX255" s="140"/>
      <c r="THY255" s="140"/>
      <c r="THZ255" s="140"/>
      <c r="TIA255" s="140"/>
      <c r="TIB255" s="140"/>
      <c r="TIC255" s="140"/>
      <c r="TID255" s="140"/>
      <c r="TIE255" s="140"/>
      <c r="TIF255" s="140"/>
      <c r="TIG255" s="140"/>
      <c r="TIH255" s="140"/>
      <c r="TII255" s="140"/>
      <c r="TIJ255" s="140"/>
      <c r="TIK255" s="140"/>
      <c r="TIL255" s="140"/>
      <c r="TIM255" s="140"/>
      <c r="TIN255" s="140"/>
      <c r="TIO255" s="140"/>
      <c r="TIP255" s="140"/>
      <c r="TIQ255" s="140"/>
      <c r="TIR255" s="140"/>
      <c r="TIS255" s="140"/>
      <c r="TIT255" s="140"/>
      <c r="TIU255" s="140"/>
      <c r="TIV255" s="140"/>
      <c r="TIW255" s="140"/>
      <c r="TIX255" s="140"/>
      <c r="TIY255" s="140"/>
      <c r="TIZ255" s="140"/>
      <c r="TJA255" s="140"/>
      <c r="TJB255" s="140"/>
      <c r="TJC255" s="140"/>
      <c r="TJD255" s="140"/>
      <c r="TJE255" s="140"/>
      <c r="TJF255" s="140"/>
      <c r="TJG255" s="140"/>
      <c r="TJH255" s="140"/>
      <c r="TJI255" s="140"/>
      <c r="TJJ255" s="140"/>
      <c r="TJK255" s="140"/>
      <c r="TJL255" s="140"/>
      <c r="TJM255" s="140"/>
      <c r="TJN255" s="140"/>
      <c r="TJO255" s="140"/>
      <c r="TJP255" s="140"/>
      <c r="TJQ255" s="140"/>
      <c r="TJR255" s="140"/>
      <c r="TJS255" s="140"/>
      <c r="TJT255" s="140"/>
      <c r="TJU255" s="140"/>
      <c r="TJV255" s="140"/>
      <c r="TJW255" s="140"/>
      <c r="TJX255" s="140"/>
      <c r="TJY255" s="140"/>
      <c r="TJZ255" s="140"/>
      <c r="TKA255" s="140"/>
      <c r="TKB255" s="140"/>
      <c r="TKC255" s="140"/>
      <c r="TKD255" s="140"/>
      <c r="TKE255" s="140"/>
      <c r="TKF255" s="140"/>
      <c r="TKG255" s="140"/>
      <c r="TKH255" s="140"/>
      <c r="TKI255" s="140"/>
      <c r="TKJ255" s="140"/>
      <c r="TKK255" s="140"/>
      <c r="TKL255" s="140"/>
      <c r="TKM255" s="140"/>
      <c r="TKN255" s="140"/>
      <c r="TKO255" s="140"/>
      <c r="TKP255" s="140"/>
      <c r="TKQ255" s="140"/>
      <c r="TKR255" s="140"/>
      <c r="TKS255" s="140"/>
      <c r="TKT255" s="140"/>
      <c r="TKU255" s="140"/>
      <c r="TKV255" s="140"/>
      <c r="TKW255" s="140"/>
      <c r="TKX255" s="140"/>
      <c r="TKY255" s="140"/>
      <c r="TKZ255" s="140"/>
      <c r="TLA255" s="140"/>
      <c r="TLB255" s="140"/>
      <c r="TLC255" s="140"/>
      <c r="TLD255" s="140"/>
      <c r="TLE255" s="140"/>
      <c r="TLF255" s="140"/>
      <c r="TLG255" s="140"/>
      <c r="TLH255" s="140"/>
      <c r="TLI255" s="140"/>
      <c r="TLJ255" s="140"/>
      <c r="TLK255" s="140"/>
      <c r="TLL255" s="140"/>
      <c r="TLM255" s="140"/>
      <c r="TLN255" s="140"/>
      <c r="TLO255" s="140"/>
      <c r="TLP255" s="140"/>
      <c r="TLQ255" s="140"/>
      <c r="TLR255" s="140"/>
      <c r="TLS255" s="140"/>
      <c r="TLT255" s="140"/>
      <c r="TLU255" s="140"/>
      <c r="TLV255" s="140"/>
      <c r="TLW255" s="140"/>
      <c r="TLX255" s="140"/>
      <c r="TLY255" s="140"/>
      <c r="TLZ255" s="140"/>
      <c r="TMA255" s="140"/>
      <c r="TMB255" s="140"/>
      <c r="TMC255" s="140"/>
      <c r="TMD255" s="140"/>
      <c r="TME255" s="140"/>
      <c r="TMF255" s="140"/>
      <c r="TMG255" s="140"/>
      <c r="TMH255" s="140"/>
      <c r="TMI255" s="140"/>
      <c r="TMJ255" s="140"/>
      <c r="TMK255" s="140"/>
      <c r="TML255" s="140"/>
      <c r="TMM255" s="140"/>
      <c r="TMN255" s="140"/>
      <c r="TMO255" s="140"/>
      <c r="TMP255" s="140"/>
      <c r="TMQ255" s="140"/>
      <c r="TMR255" s="140"/>
      <c r="TMS255" s="140"/>
      <c r="TMT255" s="140"/>
      <c r="TMU255" s="140"/>
      <c r="TMV255" s="140"/>
      <c r="TMW255" s="140"/>
      <c r="TMX255" s="140"/>
      <c r="TMY255" s="140"/>
      <c r="TMZ255" s="140"/>
      <c r="TNA255" s="140"/>
      <c r="TNB255" s="140"/>
      <c r="TNC255" s="140"/>
      <c r="TND255" s="140"/>
      <c r="TNE255" s="140"/>
      <c r="TNF255" s="140"/>
      <c r="TNG255" s="140"/>
      <c r="TNH255" s="140"/>
      <c r="TNI255" s="140"/>
      <c r="TNJ255" s="140"/>
      <c r="TNK255" s="140"/>
      <c r="TNL255" s="140"/>
      <c r="TNM255" s="140"/>
      <c r="TNN255" s="140"/>
      <c r="TNO255" s="140"/>
      <c r="TNP255" s="140"/>
      <c r="TNQ255" s="140"/>
      <c r="TNR255" s="140"/>
      <c r="TNS255" s="140"/>
      <c r="TNT255" s="140"/>
      <c r="TNU255" s="140"/>
      <c r="TNV255" s="140"/>
      <c r="TNW255" s="140"/>
      <c r="TNX255" s="140"/>
      <c r="TNY255" s="140"/>
      <c r="TNZ255" s="140"/>
      <c r="TOA255" s="140"/>
      <c r="TOB255" s="140"/>
      <c r="TOC255" s="140"/>
      <c r="TOD255" s="140"/>
      <c r="TOE255" s="140"/>
      <c r="TOF255" s="140"/>
      <c r="TOG255" s="140"/>
      <c r="TOH255" s="140"/>
      <c r="TOI255" s="140"/>
      <c r="TOJ255" s="140"/>
      <c r="TOK255" s="140"/>
      <c r="TOL255" s="140"/>
      <c r="TOM255" s="140"/>
      <c r="TON255" s="140"/>
      <c r="TOO255" s="140"/>
      <c r="TOP255" s="140"/>
      <c r="TOQ255" s="140"/>
      <c r="TOR255" s="140"/>
      <c r="TOS255" s="140"/>
      <c r="TOT255" s="140"/>
      <c r="TOU255" s="140"/>
      <c r="TOV255" s="140"/>
      <c r="TOW255" s="140"/>
      <c r="TOX255" s="140"/>
      <c r="TOY255" s="140"/>
      <c r="TOZ255" s="140"/>
      <c r="TPA255" s="140"/>
      <c r="TPB255" s="140"/>
      <c r="TPC255" s="140"/>
      <c r="TPD255" s="140"/>
      <c r="TPE255" s="140"/>
      <c r="TPF255" s="140"/>
      <c r="TPG255" s="140"/>
      <c r="TPH255" s="140"/>
      <c r="TPI255" s="140"/>
      <c r="TPJ255" s="140"/>
      <c r="TPK255" s="140"/>
      <c r="TPL255" s="140"/>
      <c r="TPM255" s="140"/>
      <c r="TPN255" s="140"/>
      <c r="TPO255" s="140"/>
      <c r="TPP255" s="140"/>
      <c r="TPQ255" s="140"/>
      <c r="TPR255" s="140"/>
      <c r="TPS255" s="140"/>
      <c r="TPT255" s="140"/>
      <c r="TPU255" s="140"/>
      <c r="TPV255" s="140"/>
      <c r="TPW255" s="140"/>
      <c r="TPX255" s="140"/>
      <c r="TPY255" s="140"/>
      <c r="TPZ255" s="140"/>
      <c r="TQA255" s="140"/>
      <c r="TQB255" s="140"/>
      <c r="TQC255" s="140"/>
      <c r="TQD255" s="140"/>
      <c r="TQE255" s="140"/>
      <c r="TQF255" s="140"/>
      <c r="TQG255" s="140"/>
      <c r="TQH255" s="140"/>
      <c r="TQI255" s="140"/>
      <c r="TQJ255" s="140"/>
      <c r="TQK255" s="140"/>
      <c r="TQL255" s="140"/>
      <c r="TQM255" s="140"/>
      <c r="TQN255" s="140"/>
      <c r="TQO255" s="140"/>
      <c r="TQP255" s="140"/>
      <c r="TQQ255" s="140"/>
      <c r="TQR255" s="140"/>
      <c r="TQS255" s="140"/>
      <c r="TQT255" s="140"/>
      <c r="TQU255" s="140"/>
      <c r="TQV255" s="140"/>
      <c r="TQW255" s="140"/>
      <c r="TQX255" s="140"/>
      <c r="TQY255" s="140"/>
      <c r="TQZ255" s="140"/>
      <c r="TRA255" s="140"/>
      <c r="TRB255" s="140"/>
      <c r="TRC255" s="140"/>
      <c r="TRD255" s="140"/>
      <c r="TRE255" s="140"/>
      <c r="TRF255" s="140"/>
      <c r="TRG255" s="140"/>
      <c r="TRH255" s="140"/>
      <c r="TRI255" s="140"/>
      <c r="TRJ255" s="140"/>
      <c r="TRK255" s="140"/>
      <c r="TRL255" s="140"/>
      <c r="TRM255" s="140"/>
      <c r="TRN255" s="140"/>
      <c r="TRO255" s="140"/>
      <c r="TRP255" s="140"/>
      <c r="TRQ255" s="140"/>
      <c r="TRR255" s="140"/>
      <c r="TRS255" s="140"/>
      <c r="TRT255" s="140"/>
      <c r="TRU255" s="140"/>
      <c r="TRV255" s="140"/>
      <c r="TRW255" s="140"/>
      <c r="TRX255" s="140"/>
      <c r="TRY255" s="140"/>
      <c r="TRZ255" s="140"/>
      <c r="TSA255" s="140"/>
      <c r="TSB255" s="140"/>
      <c r="TSC255" s="140"/>
      <c r="TSD255" s="140"/>
      <c r="TSE255" s="140"/>
      <c r="TSF255" s="140"/>
      <c r="TSG255" s="140"/>
      <c r="TSH255" s="140"/>
      <c r="TSI255" s="140"/>
      <c r="TSJ255" s="140"/>
      <c r="TSK255" s="140"/>
      <c r="TSL255" s="140"/>
      <c r="TSM255" s="140"/>
      <c r="TSN255" s="140"/>
      <c r="TSO255" s="140"/>
      <c r="TSP255" s="140"/>
      <c r="TSQ255" s="140"/>
      <c r="TSR255" s="140"/>
      <c r="TSS255" s="140"/>
      <c r="TST255" s="140"/>
      <c r="TSU255" s="140"/>
      <c r="TSV255" s="140"/>
      <c r="TSW255" s="140"/>
      <c r="TSX255" s="140"/>
      <c r="TSY255" s="140"/>
      <c r="TSZ255" s="140"/>
      <c r="TTA255" s="140"/>
      <c r="TTB255" s="140"/>
      <c r="TTC255" s="140"/>
      <c r="TTD255" s="140"/>
      <c r="TTE255" s="140"/>
      <c r="TTF255" s="140"/>
      <c r="TTG255" s="140"/>
      <c r="TTH255" s="140"/>
      <c r="TTI255" s="140"/>
      <c r="TTJ255" s="140"/>
      <c r="TTK255" s="140"/>
      <c r="TTL255" s="140"/>
      <c r="TTM255" s="140"/>
      <c r="TTN255" s="140"/>
      <c r="TTO255" s="140"/>
      <c r="TTP255" s="140"/>
      <c r="TTQ255" s="140"/>
      <c r="TTR255" s="140"/>
      <c r="TTS255" s="140"/>
      <c r="TTT255" s="140"/>
      <c r="TTU255" s="140"/>
      <c r="TTV255" s="140"/>
      <c r="TTW255" s="140"/>
      <c r="TTX255" s="140"/>
      <c r="TTY255" s="140"/>
      <c r="TTZ255" s="140"/>
      <c r="TUA255" s="140"/>
      <c r="TUB255" s="140"/>
      <c r="TUC255" s="140"/>
      <c r="TUD255" s="140"/>
      <c r="TUE255" s="140"/>
      <c r="TUF255" s="140"/>
      <c r="TUG255" s="140"/>
      <c r="TUH255" s="140"/>
      <c r="TUI255" s="140"/>
      <c r="TUJ255" s="140"/>
      <c r="TUK255" s="140"/>
      <c r="TUL255" s="140"/>
      <c r="TUM255" s="140"/>
      <c r="TUN255" s="140"/>
      <c r="TUO255" s="140"/>
      <c r="TUP255" s="140"/>
      <c r="TUQ255" s="140"/>
      <c r="TUR255" s="140"/>
      <c r="TUS255" s="140"/>
      <c r="TUT255" s="140"/>
      <c r="TUU255" s="140"/>
      <c r="TUV255" s="140"/>
      <c r="TUW255" s="140"/>
      <c r="TUX255" s="140"/>
      <c r="TUY255" s="140"/>
      <c r="TUZ255" s="140"/>
      <c r="TVA255" s="140"/>
      <c r="TVB255" s="140"/>
      <c r="TVC255" s="140"/>
      <c r="TVD255" s="140"/>
      <c r="TVE255" s="140"/>
      <c r="TVF255" s="140"/>
      <c r="TVG255" s="140"/>
      <c r="TVH255" s="140"/>
      <c r="TVI255" s="140"/>
      <c r="TVJ255" s="140"/>
      <c r="TVK255" s="140"/>
      <c r="TVL255" s="140"/>
      <c r="TVM255" s="140"/>
      <c r="TVN255" s="140"/>
      <c r="TVO255" s="140"/>
      <c r="TVP255" s="140"/>
      <c r="TVQ255" s="140"/>
      <c r="TVR255" s="140"/>
      <c r="TVS255" s="140"/>
      <c r="TVT255" s="140"/>
      <c r="TVU255" s="140"/>
      <c r="TVV255" s="140"/>
      <c r="TVW255" s="140"/>
      <c r="TVX255" s="140"/>
      <c r="TVY255" s="140"/>
      <c r="TVZ255" s="140"/>
      <c r="TWA255" s="140"/>
      <c r="TWB255" s="140"/>
      <c r="TWC255" s="140"/>
      <c r="TWD255" s="140"/>
      <c r="TWE255" s="140"/>
      <c r="TWF255" s="140"/>
      <c r="TWG255" s="140"/>
      <c r="TWH255" s="140"/>
      <c r="TWI255" s="140"/>
      <c r="TWJ255" s="140"/>
      <c r="TWK255" s="140"/>
      <c r="TWL255" s="140"/>
      <c r="TWM255" s="140"/>
      <c r="TWN255" s="140"/>
      <c r="TWO255" s="140"/>
      <c r="TWP255" s="140"/>
      <c r="TWQ255" s="140"/>
      <c r="TWR255" s="140"/>
      <c r="TWS255" s="140"/>
      <c r="TWT255" s="140"/>
      <c r="TWU255" s="140"/>
      <c r="TWV255" s="140"/>
      <c r="TWW255" s="140"/>
      <c r="TWX255" s="140"/>
      <c r="TWY255" s="140"/>
      <c r="TWZ255" s="140"/>
      <c r="TXA255" s="140"/>
      <c r="TXB255" s="140"/>
      <c r="TXC255" s="140"/>
      <c r="TXD255" s="140"/>
      <c r="TXE255" s="140"/>
      <c r="TXF255" s="140"/>
      <c r="TXG255" s="140"/>
      <c r="TXH255" s="140"/>
      <c r="TXI255" s="140"/>
      <c r="TXJ255" s="140"/>
      <c r="TXK255" s="140"/>
      <c r="TXL255" s="140"/>
      <c r="TXM255" s="140"/>
      <c r="TXN255" s="140"/>
      <c r="TXO255" s="140"/>
      <c r="TXP255" s="140"/>
      <c r="TXQ255" s="140"/>
      <c r="TXR255" s="140"/>
      <c r="TXS255" s="140"/>
      <c r="TXT255" s="140"/>
      <c r="TXU255" s="140"/>
      <c r="TXV255" s="140"/>
      <c r="TXW255" s="140"/>
      <c r="TXX255" s="140"/>
      <c r="TXY255" s="140"/>
      <c r="TXZ255" s="140"/>
      <c r="TYA255" s="140"/>
      <c r="TYB255" s="140"/>
      <c r="TYC255" s="140"/>
      <c r="TYD255" s="140"/>
      <c r="TYE255" s="140"/>
      <c r="TYF255" s="140"/>
      <c r="TYG255" s="140"/>
      <c r="TYH255" s="140"/>
      <c r="TYI255" s="140"/>
      <c r="TYJ255" s="140"/>
      <c r="TYK255" s="140"/>
      <c r="TYL255" s="140"/>
      <c r="TYM255" s="140"/>
      <c r="TYN255" s="140"/>
      <c r="TYO255" s="140"/>
      <c r="TYP255" s="140"/>
      <c r="TYQ255" s="140"/>
      <c r="TYR255" s="140"/>
      <c r="TYS255" s="140"/>
      <c r="TYT255" s="140"/>
      <c r="TYU255" s="140"/>
      <c r="TYV255" s="140"/>
      <c r="TYW255" s="140"/>
      <c r="TYX255" s="140"/>
      <c r="TYY255" s="140"/>
      <c r="TYZ255" s="140"/>
      <c r="TZA255" s="140"/>
      <c r="TZB255" s="140"/>
      <c r="TZC255" s="140"/>
      <c r="TZD255" s="140"/>
      <c r="TZE255" s="140"/>
      <c r="TZF255" s="140"/>
      <c r="TZG255" s="140"/>
      <c r="TZH255" s="140"/>
      <c r="TZI255" s="140"/>
      <c r="TZJ255" s="140"/>
      <c r="TZK255" s="140"/>
      <c r="TZL255" s="140"/>
      <c r="TZM255" s="140"/>
      <c r="TZN255" s="140"/>
      <c r="TZO255" s="140"/>
      <c r="TZP255" s="140"/>
      <c r="TZQ255" s="140"/>
      <c r="TZR255" s="140"/>
      <c r="TZS255" s="140"/>
      <c r="TZT255" s="140"/>
      <c r="TZU255" s="140"/>
      <c r="TZV255" s="140"/>
      <c r="TZW255" s="140"/>
      <c r="TZX255" s="140"/>
      <c r="TZY255" s="140"/>
      <c r="TZZ255" s="140"/>
      <c r="UAA255" s="140"/>
      <c r="UAB255" s="140"/>
      <c r="UAC255" s="140"/>
      <c r="UAD255" s="140"/>
      <c r="UAE255" s="140"/>
      <c r="UAF255" s="140"/>
      <c r="UAG255" s="140"/>
      <c r="UAH255" s="140"/>
      <c r="UAI255" s="140"/>
      <c r="UAJ255" s="140"/>
      <c r="UAK255" s="140"/>
      <c r="UAL255" s="140"/>
      <c r="UAM255" s="140"/>
      <c r="UAN255" s="140"/>
      <c r="UAO255" s="140"/>
      <c r="UAP255" s="140"/>
      <c r="UAQ255" s="140"/>
      <c r="UAR255" s="140"/>
      <c r="UAS255" s="140"/>
      <c r="UAT255" s="140"/>
      <c r="UAU255" s="140"/>
      <c r="UAV255" s="140"/>
      <c r="UAW255" s="140"/>
      <c r="UAX255" s="140"/>
      <c r="UAY255" s="140"/>
      <c r="UAZ255" s="140"/>
      <c r="UBA255" s="140"/>
      <c r="UBB255" s="140"/>
      <c r="UBC255" s="140"/>
      <c r="UBD255" s="140"/>
      <c r="UBE255" s="140"/>
      <c r="UBF255" s="140"/>
      <c r="UBG255" s="140"/>
      <c r="UBH255" s="140"/>
      <c r="UBI255" s="140"/>
      <c r="UBJ255" s="140"/>
      <c r="UBK255" s="140"/>
      <c r="UBL255" s="140"/>
      <c r="UBM255" s="140"/>
      <c r="UBN255" s="140"/>
      <c r="UBO255" s="140"/>
      <c r="UBP255" s="140"/>
      <c r="UBQ255" s="140"/>
      <c r="UBR255" s="140"/>
      <c r="UBS255" s="140"/>
      <c r="UBT255" s="140"/>
      <c r="UBU255" s="140"/>
      <c r="UBV255" s="140"/>
      <c r="UBW255" s="140"/>
      <c r="UBX255" s="140"/>
      <c r="UBY255" s="140"/>
      <c r="UBZ255" s="140"/>
      <c r="UCA255" s="140"/>
      <c r="UCB255" s="140"/>
      <c r="UCC255" s="140"/>
      <c r="UCD255" s="140"/>
      <c r="UCE255" s="140"/>
      <c r="UCF255" s="140"/>
      <c r="UCG255" s="140"/>
      <c r="UCH255" s="140"/>
      <c r="UCI255" s="140"/>
      <c r="UCJ255" s="140"/>
      <c r="UCK255" s="140"/>
      <c r="UCL255" s="140"/>
      <c r="UCM255" s="140"/>
      <c r="UCN255" s="140"/>
      <c r="UCO255" s="140"/>
      <c r="UCP255" s="140"/>
      <c r="UCQ255" s="140"/>
      <c r="UCR255" s="140"/>
      <c r="UCS255" s="140"/>
      <c r="UCT255" s="140"/>
      <c r="UCU255" s="140"/>
      <c r="UCV255" s="140"/>
      <c r="UCW255" s="140"/>
      <c r="UCX255" s="140"/>
      <c r="UCY255" s="140"/>
      <c r="UCZ255" s="140"/>
      <c r="UDA255" s="140"/>
      <c r="UDB255" s="140"/>
      <c r="UDC255" s="140"/>
      <c r="UDD255" s="140"/>
      <c r="UDE255" s="140"/>
      <c r="UDF255" s="140"/>
      <c r="UDG255" s="140"/>
      <c r="UDH255" s="140"/>
      <c r="UDI255" s="140"/>
      <c r="UDJ255" s="140"/>
      <c r="UDK255" s="140"/>
      <c r="UDL255" s="140"/>
      <c r="UDM255" s="140"/>
      <c r="UDN255" s="140"/>
      <c r="UDO255" s="140"/>
      <c r="UDP255" s="140"/>
      <c r="UDQ255" s="140"/>
      <c r="UDR255" s="140"/>
      <c r="UDS255" s="140"/>
      <c r="UDT255" s="140"/>
      <c r="UDU255" s="140"/>
      <c r="UDV255" s="140"/>
      <c r="UDW255" s="140"/>
      <c r="UDX255" s="140"/>
      <c r="UDY255" s="140"/>
      <c r="UDZ255" s="140"/>
      <c r="UEA255" s="140"/>
      <c r="UEB255" s="140"/>
      <c r="UEC255" s="140"/>
      <c r="UED255" s="140"/>
      <c r="UEE255" s="140"/>
      <c r="UEF255" s="140"/>
      <c r="UEG255" s="140"/>
      <c r="UEH255" s="140"/>
      <c r="UEI255" s="140"/>
      <c r="UEJ255" s="140"/>
      <c r="UEK255" s="140"/>
      <c r="UEL255" s="140"/>
      <c r="UEM255" s="140"/>
      <c r="UEN255" s="140"/>
      <c r="UEO255" s="140"/>
      <c r="UEP255" s="140"/>
      <c r="UEQ255" s="140"/>
      <c r="UER255" s="140"/>
      <c r="UES255" s="140"/>
      <c r="UET255" s="140"/>
      <c r="UEU255" s="140"/>
      <c r="UEV255" s="140"/>
      <c r="UEW255" s="140"/>
      <c r="UEX255" s="140"/>
      <c r="UEY255" s="140"/>
      <c r="UEZ255" s="140"/>
      <c r="UFA255" s="140"/>
      <c r="UFB255" s="140"/>
      <c r="UFC255" s="140"/>
      <c r="UFD255" s="140"/>
      <c r="UFE255" s="140"/>
      <c r="UFF255" s="140"/>
      <c r="UFG255" s="140"/>
      <c r="UFH255" s="140"/>
      <c r="UFI255" s="140"/>
      <c r="UFJ255" s="140"/>
      <c r="UFK255" s="140"/>
      <c r="UFL255" s="140"/>
      <c r="UFM255" s="140"/>
      <c r="UFN255" s="140"/>
      <c r="UFO255" s="140"/>
      <c r="UFP255" s="140"/>
      <c r="UFQ255" s="140"/>
      <c r="UFR255" s="140"/>
      <c r="UFS255" s="140"/>
      <c r="UFT255" s="140"/>
      <c r="UFU255" s="140"/>
      <c r="UFV255" s="140"/>
      <c r="UFW255" s="140"/>
      <c r="UFX255" s="140"/>
      <c r="UFY255" s="140"/>
      <c r="UFZ255" s="140"/>
      <c r="UGA255" s="140"/>
      <c r="UGB255" s="140"/>
      <c r="UGC255" s="140"/>
      <c r="UGD255" s="140"/>
      <c r="UGE255" s="140"/>
      <c r="UGF255" s="140"/>
      <c r="UGG255" s="140"/>
      <c r="UGH255" s="140"/>
      <c r="UGI255" s="140"/>
      <c r="UGJ255" s="140"/>
      <c r="UGK255" s="140"/>
      <c r="UGL255" s="140"/>
      <c r="UGM255" s="140"/>
      <c r="UGN255" s="140"/>
      <c r="UGO255" s="140"/>
      <c r="UGP255" s="140"/>
      <c r="UGQ255" s="140"/>
      <c r="UGR255" s="140"/>
      <c r="UGS255" s="140"/>
      <c r="UGT255" s="140"/>
      <c r="UGU255" s="140"/>
      <c r="UGV255" s="140"/>
      <c r="UGW255" s="140"/>
      <c r="UGX255" s="140"/>
      <c r="UGY255" s="140"/>
      <c r="UGZ255" s="140"/>
      <c r="UHA255" s="140"/>
      <c r="UHB255" s="140"/>
      <c r="UHC255" s="140"/>
      <c r="UHD255" s="140"/>
      <c r="UHE255" s="140"/>
      <c r="UHF255" s="140"/>
      <c r="UHG255" s="140"/>
      <c r="UHH255" s="140"/>
      <c r="UHI255" s="140"/>
      <c r="UHJ255" s="140"/>
      <c r="UHK255" s="140"/>
      <c r="UHL255" s="140"/>
      <c r="UHM255" s="140"/>
      <c r="UHN255" s="140"/>
      <c r="UHO255" s="140"/>
      <c r="UHP255" s="140"/>
      <c r="UHQ255" s="140"/>
      <c r="UHR255" s="140"/>
      <c r="UHS255" s="140"/>
      <c r="UHT255" s="140"/>
      <c r="UHU255" s="140"/>
      <c r="UHV255" s="140"/>
      <c r="UHW255" s="140"/>
      <c r="UHX255" s="140"/>
      <c r="UHY255" s="140"/>
      <c r="UHZ255" s="140"/>
      <c r="UIA255" s="140"/>
      <c r="UIB255" s="140"/>
      <c r="UIC255" s="140"/>
      <c r="UID255" s="140"/>
      <c r="UIE255" s="140"/>
      <c r="UIF255" s="140"/>
      <c r="UIG255" s="140"/>
      <c r="UIH255" s="140"/>
      <c r="UII255" s="140"/>
      <c r="UIJ255" s="140"/>
      <c r="UIK255" s="140"/>
      <c r="UIL255" s="140"/>
      <c r="UIM255" s="140"/>
      <c r="UIN255" s="140"/>
      <c r="UIO255" s="140"/>
      <c r="UIP255" s="140"/>
      <c r="UIQ255" s="140"/>
      <c r="UIR255" s="140"/>
      <c r="UIS255" s="140"/>
      <c r="UIT255" s="140"/>
      <c r="UIU255" s="140"/>
      <c r="UIV255" s="140"/>
      <c r="UIW255" s="140"/>
      <c r="UIX255" s="140"/>
      <c r="UIY255" s="140"/>
      <c r="UIZ255" s="140"/>
      <c r="UJA255" s="140"/>
      <c r="UJB255" s="140"/>
      <c r="UJC255" s="140"/>
      <c r="UJD255" s="140"/>
      <c r="UJE255" s="140"/>
      <c r="UJF255" s="140"/>
      <c r="UJG255" s="140"/>
      <c r="UJH255" s="140"/>
      <c r="UJI255" s="140"/>
      <c r="UJJ255" s="140"/>
      <c r="UJK255" s="140"/>
      <c r="UJL255" s="140"/>
      <c r="UJM255" s="140"/>
      <c r="UJN255" s="140"/>
      <c r="UJO255" s="140"/>
      <c r="UJP255" s="140"/>
      <c r="UJQ255" s="140"/>
      <c r="UJR255" s="140"/>
      <c r="UJS255" s="140"/>
      <c r="UJT255" s="140"/>
      <c r="UJU255" s="140"/>
      <c r="UJV255" s="140"/>
      <c r="UJW255" s="140"/>
      <c r="UJX255" s="140"/>
      <c r="UJY255" s="140"/>
      <c r="UJZ255" s="140"/>
      <c r="UKA255" s="140"/>
      <c r="UKB255" s="140"/>
      <c r="UKC255" s="140"/>
      <c r="UKD255" s="140"/>
      <c r="UKE255" s="140"/>
      <c r="UKF255" s="140"/>
      <c r="UKG255" s="140"/>
      <c r="UKH255" s="140"/>
      <c r="UKI255" s="140"/>
      <c r="UKJ255" s="140"/>
      <c r="UKK255" s="140"/>
      <c r="UKL255" s="140"/>
      <c r="UKM255" s="140"/>
      <c r="UKN255" s="140"/>
      <c r="UKO255" s="140"/>
      <c r="UKP255" s="140"/>
      <c r="UKQ255" s="140"/>
      <c r="UKR255" s="140"/>
      <c r="UKS255" s="140"/>
      <c r="UKT255" s="140"/>
      <c r="UKU255" s="140"/>
      <c r="UKV255" s="140"/>
      <c r="UKW255" s="140"/>
      <c r="UKX255" s="140"/>
      <c r="UKY255" s="140"/>
      <c r="UKZ255" s="140"/>
      <c r="ULA255" s="140"/>
      <c r="ULB255" s="140"/>
      <c r="ULC255" s="140"/>
      <c r="ULD255" s="140"/>
      <c r="ULE255" s="140"/>
      <c r="ULF255" s="140"/>
      <c r="ULG255" s="140"/>
      <c r="ULH255" s="140"/>
      <c r="ULI255" s="140"/>
      <c r="ULJ255" s="140"/>
      <c r="ULK255" s="140"/>
      <c r="ULL255" s="140"/>
      <c r="ULM255" s="140"/>
      <c r="ULN255" s="140"/>
      <c r="ULO255" s="140"/>
      <c r="ULP255" s="140"/>
      <c r="ULQ255" s="140"/>
      <c r="ULR255" s="140"/>
      <c r="ULS255" s="140"/>
      <c r="ULT255" s="140"/>
      <c r="ULU255" s="140"/>
      <c r="ULV255" s="140"/>
      <c r="ULW255" s="140"/>
      <c r="ULX255" s="140"/>
      <c r="ULY255" s="140"/>
      <c r="ULZ255" s="140"/>
      <c r="UMA255" s="140"/>
      <c r="UMB255" s="140"/>
      <c r="UMC255" s="140"/>
      <c r="UMD255" s="140"/>
      <c r="UME255" s="140"/>
      <c r="UMF255" s="140"/>
      <c r="UMG255" s="140"/>
      <c r="UMH255" s="140"/>
      <c r="UMI255" s="140"/>
      <c r="UMJ255" s="140"/>
      <c r="UMK255" s="140"/>
      <c r="UML255" s="140"/>
      <c r="UMM255" s="140"/>
      <c r="UMN255" s="140"/>
      <c r="UMO255" s="140"/>
      <c r="UMP255" s="140"/>
      <c r="UMQ255" s="140"/>
      <c r="UMR255" s="140"/>
      <c r="UMS255" s="140"/>
      <c r="UMT255" s="140"/>
      <c r="UMU255" s="140"/>
      <c r="UMV255" s="140"/>
      <c r="UMW255" s="140"/>
      <c r="UMX255" s="140"/>
      <c r="UMY255" s="140"/>
      <c r="UMZ255" s="140"/>
      <c r="UNA255" s="140"/>
      <c r="UNB255" s="140"/>
      <c r="UNC255" s="140"/>
      <c r="UND255" s="140"/>
      <c r="UNE255" s="140"/>
      <c r="UNF255" s="140"/>
      <c r="UNG255" s="140"/>
      <c r="UNH255" s="140"/>
      <c r="UNI255" s="140"/>
      <c r="UNJ255" s="140"/>
      <c r="UNK255" s="140"/>
      <c r="UNL255" s="140"/>
      <c r="UNM255" s="140"/>
      <c r="UNN255" s="140"/>
      <c r="UNO255" s="140"/>
      <c r="UNP255" s="140"/>
      <c r="UNQ255" s="140"/>
      <c r="UNR255" s="140"/>
      <c r="UNS255" s="140"/>
      <c r="UNT255" s="140"/>
      <c r="UNU255" s="140"/>
      <c r="UNV255" s="140"/>
      <c r="UNW255" s="140"/>
      <c r="UNX255" s="140"/>
      <c r="UNY255" s="140"/>
      <c r="UNZ255" s="140"/>
      <c r="UOA255" s="140"/>
      <c r="UOB255" s="140"/>
      <c r="UOC255" s="140"/>
      <c r="UOD255" s="140"/>
      <c r="UOE255" s="140"/>
      <c r="UOF255" s="140"/>
      <c r="UOG255" s="140"/>
      <c r="UOH255" s="140"/>
      <c r="UOI255" s="140"/>
      <c r="UOJ255" s="140"/>
      <c r="UOK255" s="140"/>
      <c r="UOL255" s="140"/>
      <c r="UOM255" s="140"/>
      <c r="UON255" s="140"/>
      <c r="UOO255" s="140"/>
      <c r="UOP255" s="140"/>
      <c r="UOQ255" s="140"/>
      <c r="UOR255" s="140"/>
      <c r="UOS255" s="140"/>
      <c r="UOT255" s="140"/>
      <c r="UOU255" s="140"/>
      <c r="UOV255" s="140"/>
      <c r="UOW255" s="140"/>
      <c r="UOX255" s="140"/>
      <c r="UOY255" s="140"/>
      <c r="UOZ255" s="140"/>
      <c r="UPA255" s="140"/>
      <c r="UPB255" s="140"/>
      <c r="UPC255" s="140"/>
      <c r="UPD255" s="140"/>
      <c r="UPE255" s="140"/>
      <c r="UPF255" s="140"/>
      <c r="UPG255" s="140"/>
      <c r="UPH255" s="140"/>
      <c r="UPI255" s="140"/>
      <c r="UPJ255" s="140"/>
      <c r="UPK255" s="140"/>
      <c r="UPL255" s="140"/>
      <c r="UPM255" s="140"/>
      <c r="UPN255" s="140"/>
      <c r="UPO255" s="140"/>
      <c r="UPP255" s="140"/>
      <c r="UPQ255" s="140"/>
      <c r="UPR255" s="140"/>
      <c r="UPS255" s="140"/>
      <c r="UPT255" s="140"/>
      <c r="UPU255" s="140"/>
      <c r="UPV255" s="140"/>
      <c r="UPW255" s="140"/>
      <c r="UPX255" s="140"/>
      <c r="UPY255" s="140"/>
      <c r="UPZ255" s="140"/>
      <c r="UQA255" s="140"/>
      <c r="UQB255" s="140"/>
      <c r="UQC255" s="140"/>
      <c r="UQD255" s="140"/>
      <c r="UQE255" s="140"/>
      <c r="UQF255" s="140"/>
      <c r="UQG255" s="140"/>
      <c r="UQH255" s="140"/>
      <c r="UQI255" s="140"/>
      <c r="UQJ255" s="140"/>
      <c r="UQK255" s="140"/>
      <c r="UQL255" s="140"/>
      <c r="UQM255" s="140"/>
      <c r="UQN255" s="140"/>
      <c r="UQO255" s="140"/>
      <c r="UQP255" s="140"/>
      <c r="UQQ255" s="140"/>
      <c r="UQR255" s="140"/>
      <c r="UQS255" s="140"/>
      <c r="UQT255" s="140"/>
      <c r="UQU255" s="140"/>
      <c r="UQV255" s="140"/>
      <c r="UQW255" s="140"/>
      <c r="UQX255" s="140"/>
      <c r="UQY255" s="140"/>
      <c r="UQZ255" s="140"/>
      <c r="URA255" s="140"/>
      <c r="URB255" s="140"/>
      <c r="URC255" s="140"/>
      <c r="URD255" s="140"/>
      <c r="URE255" s="140"/>
      <c r="URF255" s="140"/>
      <c r="URG255" s="140"/>
      <c r="URH255" s="140"/>
      <c r="URI255" s="140"/>
      <c r="URJ255" s="140"/>
      <c r="URK255" s="140"/>
      <c r="URL255" s="140"/>
      <c r="URM255" s="140"/>
      <c r="URN255" s="140"/>
      <c r="URO255" s="140"/>
      <c r="URP255" s="140"/>
      <c r="URQ255" s="140"/>
      <c r="URR255" s="140"/>
      <c r="URS255" s="140"/>
      <c r="URT255" s="140"/>
      <c r="URU255" s="140"/>
      <c r="URV255" s="140"/>
      <c r="URW255" s="140"/>
      <c r="URX255" s="140"/>
      <c r="URY255" s="140"/>
      <c r="URZ255" s="140"/>
      <c r="USA255" s="140"/>
      <c r="USB255" s="140"/>
      <c r="USC255" s="140"/>
      <c r="USD255" s="140"/>
      <c r="USE255" s="140"/>
      <c r="USF255" s="140"/>
      <c r="USG255" s="140"/>
      <c r="USH255" s="140"/>
      <c r="USI255" s="140"/>
      <c r="USJ255" s="140"/>
      <c r="USK255" s="140"/>
      <c r="USL255" s="140"/>
      <c r="USM255" s="140"/>
      <c r="USN255" s="140"/>
      <c r="USO255" s="140"/>
      <c r="USP255" s="140"/>
      <c r="USQ255" s="140"/>
      <c r="USR255" s="140"/>
      <c r="USS255" s="140"/>
      <c r="UST255" s="140"/>
      <c r="USU255" s="140"/>
      <c r="USV255" s="140"/>
      <c r="USW255" s="140"/>
      <c r="USX255" s="140"/>
      <c r="USY255" s="140"/>
      <c r="USZ255" s="140"/>
      <c r="UTA255" s="140"/>
      <c r="UTB255" s="140"/>
      <c r="UTC255" s="140"/>
      <c r="UTD255" s="140"/>
      <c r="UTE255" s="140"/>
      <c r="UTF255" s="140"/>
      <c r="UTG255" s="140"/>
      <c r="UTH255" s="140"/>
      <c r="UTI255" s="140"/>
      <c r="UTJ255" s="140"/>
      <c r="UTK255" s="140"/>
      <c r="UTL255" s="140"/>
      <c r="UTM255" s="140"/>
      <c r="UTN255" s="140"/>
      <c r="UTO255" s="140"/>
      <c r="UTP255" s="140"/>
      <c r="UTQ255" s="140"/>
      <c r="UTR255" s="140"/>
      <c r="UTS255" s="140"/>
      <c r="UTT255" s="140"/>
      <c r="UTU255" s="140"/>
      <c r="UTV255" s="140"/>
      <c r="UTW255" s="140"/>
      <c r="UTX255" s="140"/>
      <c r="UTY255" s="140"/>
      <c r="UTZ255" s="140"/>
      <c r="UUA255" s="140"/>
      <c r="UUB255" s="140"/>
      <c r="UUC255" s="140"/>
      <c r="UUD255" s="140"/>
      <c r="UUE255" s="140"/>
      <c r="UUF255" s="140"/>
      <c r="UUG255" s="140"/>
      <c r="UUH255" s="140"/>
      <c r="UUI255" s="140"/>
      <c r="UUJ255" s="140"/>
      <c r="UUK255" s="140"/>
      <c r="UUL255" s="140"/>
      <c r="UUM255" s="140"/>
      <c r="UUN255" s="140"/>
      <c r="UUO255" s="140"/>
      <c r="UUP255" s="140"/>
      <c r="UUQ255" s="140"/>
      <c r="UUR255" s="140"/>
      <c r="UUS255" s="140"/>
      <c r="UUT255" s="140"/>
      <c r="UUU255" s="140"/>
      <c r="UUV255" s="140"/>
      <c r="UUW255" s="140"/>
      <c r="UUX255" s="140"/>
      <c r="UUY255" s="140"/>
      <c r="UUZ255" s="140"/>
      <c r="UVA255" s="140"/>
      <c r="UVB255" s="140"/>
      <c r="UVC255" s="140"/>
      <c r="UVD255" s="140"/>
      <c r="UVE255" s="140"/>
      <c r="UVF255" s="140"/>
      <c r="UVG255" s="140"/>
      <c r="UVH255" s="140"/>
      <c r="UVI255" s="140"/>
      <c r="UVJ255" s="140"/>
      <c r="UVK255" s="140"/>
      <c r="UVL255" s="140"/>
      <c r="UVM255" s="140"/>
      <c r="UVN255" s="140"/>
      <c r="UVO255" s="140"/>
      <c r="UVP255" s="140"/>
      <c r="UVQ255" s="140"/>
      <c r="UVR255" s="140"/>
      <c r="UVS255" s="140"/>
      <c r="UVT255" s="140"/>
      <c r="UVU255" s="140"/>
      <c r="UVV255" s="140"/>
      <c r="UVW255" s="140"/>
      <c r="UVX255" s="140"/>
      <c r="UVY255" s="140"/>
      <c r="UVZ255" s="140"/>
      <c r="UWA255" s="140"/>
      <c r="UWB255" s="140"/>
      <c r="UWC255" s="140"/>
      <c r="UWD255" s="140"/>
      <c r="UWE255" s="140"/>
      <c r="UWF255" s="140"/>
      <c r="UWG255" s="140"/>
      <c r="UWH255" s="140"/>
      <c r="UWI255" s="140"/>
      <c r="UWJ255" s="140"/>
      <c r="UWK255" s="140"/>
      <c r="UWL255" s="140"/>
      <c r="UWM255" s="140"/>
      <c r="UWN255" s="140"/>
      <c r="UWO255" s="140"/>
      <c r="UWP255" s="140"/>
      <c r="UWQ255" s="140"/>
      <c r="UWR255" s="140"/>
      <c r="UWS255" s="140"/>
      <c r="UWT255" s="140"/>
      <c r="UWU255" s="140"/>
      <c r="UWV255" s="140"/>
      <c r="UWW255" s="140"/>
      <c r="UWX255" s="140"/>
      <c r="UWY255" s="140"/>
      <c r="UWZ255" s="140"/>
      <c r="UXA255" s="140"/>
      <c r="UXB255" s="140"/>
      <c r="UXC255" s="140"/>
      <c r="UXD255" s="140"/>
      <c r="UXE255" s="140"/>
      <c r="UXF255" s="140"/>
      <c r="UXG255" s="140"/>
      <c r="UXH255" s="140"/>
      <c r="UXI255" s="140"/>
      <c r="UXJ255" s="140"/>
      <c r="UXK255" s="140"/>
      <c r="UXL255" s="140"/>
      <c r="UXM255" s="140"/>
      <c r="UXN255" s="140"/>
      <c r="UXO255" s="140"/>
      <c r="UXP255" s="140"/>
      <c r="UXQ255" s="140"/>
      <c r="UXR255" s="140"/>
      <c r="UXS255" s="140"/>
      <c r="UXT255" s="140"/>
      <c r="UXU255" s="140"/>
      <c r="UXV255" s="140"/>
      <c r="UXW255" s="140"/>
      <c r="UXX255" s="140"/>
      <c r="UXY255" s="140"/>
      <c r="UXZ255" s="140"/>
      <c r="UYA255" s="140"/>
      <c r="UYB255" s="140"/>
      <c r="UYC255" s="140"/>
      <c r="UYD255" s="140"/>
      <c r="UYE255" s="140"/>
      <c r="UYF255" s="140"/>
      <c r="UYG255" s="140"/>
      <c r="UYH255" s="140"/>
      <c r="UYI255" s="140"/>
      <c r="UYJ255" s="140"/>
      <c r="UYK255" s="140"/>
      <c r="UYL255" s="140"/>
      <c r="UYM255" s="140"/>
      <c r="UYN255" s="140"/>
      <c r="UYO255" s="140"/>
      <c r="UYP255" s="140"/>
      <c r="UYQ255" s="140"/>
      <c r="UYR255" s="140"/>
      <c r="UYS255" s="140"/>
      <c r="UYT255" s="140"/>
      <c r="UYU255" s="140"/>
      <c r="UYV255" s="140"/>
      <c r="UYW255" s="140"/>
      <c r="UYX255" s="140"/>
      <c r="UYY255" s="140"/>
      <c r="UYZ255" s="140"/>
      <c r="UZA255" s="140"/>
      <c r="UZB255" s="140"/>
      <c r="UZC255" s="140"/>
      <c r="UZD255" s="140"/>
      <c r="UZE255" s="140"/>
      <c r="UZF255" s="140"/>
      <c r="UZG255" s="140"/>
      <c r="UZH255" s="140"/>
      <c r="UZI255" s="140"/>
      <c r="UZJ255" s="140"/>
      <c r="UZK255" s="140"/>
      <c r="UZL255" s="140"/>
      <c r="UZM255" s="140"/>
      <c r="UZN255" s="140"/>
      <c r="UZO255" s="140"/>
      <c r="UZP255" s="140"/>
      <c r="UZQ255" s="140"/>
      <c r="UZR255" s="140"/>
      <c r="UZS255" s="140"/>
      <c r="UZT255" s="140"/>
      <c r="UZU255" s="140"/>
      <c r="UZV255" s="140"/>
      <c r="UZW255" s="140"/>
      <c r="UZX255" s="140"/>
      <c r="UZY255" s="140"/>
      <c r="UZZ255" s="140"/>
      <c r="VAA255" s="140"/>
      <c r="VAB255" s="140"/>
      <c r="VAC255" s="140"/>
      <c r="VAD255" s="140"/>
      <c r="VAE255" s="140"/>
      <c r="VAF255" s="140"/>
      <c r="VAG255" s="140"/>
      <c r="VAH255" s="140"/>
      <c r="VAI255" s="140"/>
      <c r="VAJ255" s="140"/>
      <c r="VAK255" s="140"/>
      <c r="VAL255" s="140"/>
      <c r="VAM255" s="140"/>
      <c r="VAN255" s="140"/>
      <c r="VAO255" s="140"/>
      <c r="VAP255" s="140"/>
      <c r="VAQ255" s="140"/>
      <c r="VAR255" s="140"/>
      <c r="VAS255" s="140"/>
      <c r="VAT255" s="140"/>
      <c r="VAU255" s="140"/>
      <c r="VAV255" s="140"/>
      <c r="VAW255" s="140"/>
      <c r="VAX255" s="140"/>
      <c r="VAY255" s="140"/>
      <c r="VAZ255" s="140"/>
      <c r="VBA255" s="140"/>
      <c r="VBB255" s="140"/>
      <c r="VBC255" s="140"/>
      <c r="VBD255" s="140"/>
      <c r="VBE255" s="140"/>
      <c r="VBF255" s="140"/>
      <c r="VBG255" s="140"/>
      <c r="VBH255" s="140"/>
      <c r="VBI255" s="140"/>
      <c r="VBJ255" s="140"/>
      <c r="VBK255" s="140"/>
      <c r="VBL255" s="140"/>
      <c r="VBM255" s="140"/>
      <c r="VBN255" s="140"/>
      <c r="VBO255" s="140"/>
      <c r="VBP255" s="140"/>
      <c r="VBQ255" s="140"/>
      <c r="VBR255" s="140"/>
      <c r="VBS255" s="140"/>
      <c r="VBT255" s="140"/>
      <c r="VBU255" s="140"/>
      <c r="VBV255" s="140"/>
      <c r="VBW255" s="140"/>
      <c r="VBX255" s="140"/>
      <c r="VBY255" s="140"/>
      <c r="VBZ255" s="140"/>
      <c r="VCA255" s="140"/>
      <c r="VCB255" s="140"/>
      <c r="VCC255" s="140"/>
      <c r="VCD255" s="140"/>
      <c r="VCE255" s="140"/>
      <c r="VCF255" s="140"/>
      <c r="VCG255" s="140"/>
      <c r="VCH255" s="140"/>
      <c r="VCI255" s="140"/>
      <c r="VCJ255" s="140"/>
      <c r="VCK255" s="140"/>
      <c r="VCL255" s="140"/>
      <c r="VCM255" s="140"/>
      <c r="VCN255" s="140"/>
      <c r="VCO255" s="140"/>
      <c r="VCP255" s="140"/>
      <c r="VCQ255" s="140"/>
      <c r="VCR255" s="140"/>
      <c r="VCS255" s="140"/>
      <c r="VCT255" s="140"/>
      <c r="VCU255" s="140"/>
      <c r="VCV255" s="140"/>
      <c r="VCW255" s="140"/>
      <c r="VCX255" s="140"/>
      <c r="VCY255" s="140"/>
      <c r="VCZ255" s="140"/>
      <c r="VDA255" s="140"/>
      <c r="VDB255" s="140"/>
      <c r="VDC255" s="140"/>
      <c r="VDD255" s="140"/>
      <c r="VDE255" s="140"/>
      <c r="VDF255" s="140"/>
      <c r="VDG255" s="140"/>
      <c r="VDH255" s="140"/>
      <c r="VDI255" s="140"/>
      <c r="VDJ255" s="140"/>
      <c r="VDK255" s="140"/>
      <c r="VDL255" s="140"/>
      <c r="VDM255" s="140"/>
      <c r="VDN255" s="140"/>
      <c r="VDO255" s="140"/>
      <c r="VDP255" s="140"/>
      <c r="VDQ255" s="140"/>
      <c r="VDR255" s="140"/>
      <c r="VDS255" s="140"/>
      <c r="VDT255" s="140"/>
      <c r="VDU255" s="140"/>
      <c r="VDV255" s="140"/>
      <c r="VDW255" s="140"/>
      <c r="VDX255" s="140"/>
      <c r="VDY255" s="140"/>
      <c r="VDZ255" s="140"/>
      <c r="VEA255" s="140"/>
      <c r="VEB255" s="140"/>
      <c r="VEC255" s="140"/>
      <c r="VED255" s="140"/>
      <c r="VEE255" s="140"/>
      <c r="VEF255" s="140"/>
      <c r="VEG255" s="140"/>
      <c r="VEH255" s="140"/>
      <c r="VEI255" s="140"/>
      <c r="VEJ255" s="140"/>
      <c r="VEK255" s="140"/>
      <c r="VEL255" s="140"/>
      <c r="VEM255" s="140"/>
      <c r="VEN255" s="140"/>
      <c r="VEO255" s="140"/>
      <c r="VEP255" s="140"/>
      <c r="VEQ255" s="140"/>
      <c r="VER255" s="140"/>
      <c r="VES255" s="140"/>
      <c r="VET255" s="140"/>
      <c r="VEU255" s="140"/>
      <c r="VEV255" s="140"/>
      <c r="VEW255" s="140"/>
      <c r="VEX255" s="140"/>
      <c r="VEY255" s="140"/>
      <c r="VEZ255" s="140"/>
      <c r="VFA255" s="140"/>
      <c r="VFB255" s="140"/>
      <c r="VFC255" s="140"/>
      <c r="VFD255" s="140"/>
      <c r="VFE255" s="140"/>
      <c r="VFF255" s="140"/>
      <c r="VFG255" s="140"/>
      <c r="VFH255" s="140"/>
      <c r="VFI255" s="140"/>
      <c r="VFJ255" s="140"/>
      <c r="VFK255" s="140"/>
      <c r="VFL255" s="140"/>
      <c r="VFM255" s="140"/>
      <c r="VFN255" s="140"/>
      <c r="VFO255" s="140"/>
      <c r="VFP255" s="140"/>
      <c r="VFQ255" s="140"/>
      <c r="VFR255" s="140"/>
      <c r="VFS255" s="140"/>
      <c r="VFT255" s="140"/>
      <c r="VFU255" s="140"/>
      <c r="VFV255" s="140"/>
      <c r="VFW255" s="140"/>
      <c r="VFX255" s="140"/>
      <c r="VFY255" s="140"/>
      <c r="VFZ255" s="140"/>
      <c r="VGA255" s="140"/>
      <c r="VGB255" s="140"/>
      <c r="VGC255" s="140"/>
      <c r="VGD255" s="140"/>
      <c r="VGE255" s="140"/>
      <c r="VGF255" s="140"/>
      <c r="VGG255" s="140"/>
      <c r="VGH255" s="140"/>
      <c r="VGI255" s="140"/>
      <c r="VGJ255" s="140"/>
      <c r="VGK255" s="140"/>
      <c r="VGL255" s="140"/>
      <c r="VGM255" s="140"/>
      <c r="VGN255" s="140"/>
      <c r="VGO255" s="140"/>
      <c r="VGP255" s="140"/>
      <c r="VGQ255" s="140"/>
      <c r="VGR255" s="140"/>
      <c r="VGS255" s="140"/>
      <c r="VGT255" s="140"/>
      <c r="VGU255" s="140"/>
      <c r="VGV255" s="140"/>
      <c r="VGW255" s="140"/>
      <c r="VGX255" s="140"/>
      <c r="VGY255" s="140"/>
      <c r="VGZ255" s="140"/>
      <c r="VHA255" s="140"/>
      <c r="VHB255" s="140"/>
      <c r="VHC255" s="140"/>
      <c r="VHD255" s="140"/>
      <c r="VHE255" s="140"/>
      <c r="VHF255" s="140"/>
      <c r="VHG255" s="140"/>
      <c r="VHH255" s="140"/>
      <c r="VHI255" s="140"/>
      <c r="VHJ255" s="140"/>
      <c r="VHK255" s="140"/>
      <c r="VHL255" s="140"/>
      <c r="VHM255" s="140"/>
      <c r="VHN255" s="140"/>
      <c r="VHO255" s="140"/>
      <c r="VHP255" s="140"/>
      <c r="VHQ255" s="140"/>
      <c r="VHR255" s="140"/>
      <c r="VHS255" s="140"/>
      <c r="VHT255" s="140"/>
      <c r="VHU255" s="140"/>
      <c r="VHV255" s="140"/>
      <c r="VHW255" s="140"/>
      <c r="VHX255" s="140"/>
      <c r="VHY255" s="140"/>
      <c r="VHZ255" s="140"/>
      <c r="VIA255" s="140"/>
      <c r="VIB255" s="140"/>
      <c r="VIC255" s="140"/>
      <c r="VID255" s="140"/>
      <c r="VIE255" s="140"/>
      <c r="VIF255" s="140"/>
      <c r="VIG255" s="140"/>
      <c r="VIH255" s="140"/>
      <c r="VII255" s="140"/>
      <c r="VIJ255" s="140"/>
      <c r="VIK255" s="140"/>
      <c r="VIL255" s="140"/>
      <c r="VIM255" s="140"/>
      <c r="VIN255" s="140"/>
      <c r="VIO255" s="140"/>
      <c r="VIP255" s="140"/>
      <c r="VIQ255" s="140"/>
      <c r="VIR255" s="140"/>
      <c r="VIS255" s="140"/>
      <c r="VIT255" s="140"/>
      <c r="VIU255" s="140"/>
      <c r="VIV255" s="140"/>
      <c r="VIW255" s="140"/>
      <c r="VIX255" s="140"/>
      <c r="VIY255" s="140"/>
      <c r="VIZ255" s="140"/>
      <c r="VJA255" s="140"/>
      <c r="VJB255" s="140"/>
      <c r="VJC255" s="140"/>
      <c r="VJD255" s="140"/>
      <c r="VJE255" s="140"/>
      <c r="VJF255" s="140"/>
      <c r="VJG255" s="140"/>
      <c r="VJH255" s="140"/>
      <c r="VJI255" s="140"/>
      <c r="VJJ255" s="140"/>
      <c r="VJK255" s="140"/>
      <c r="VJL255" s="140"/>
      <c r="VJM255" s="140"/>
      <c r="VJN255" s="140"/>
      <c r="VJO255" s="140"/>
      <c r="VJP255" s="140"/>
      <c r="VJQ255" s="140"/>
      <c r="VJR255" s="140"/>
      <c r="VJS255" s="140"/>
      <c r="VJT255" s="140"/>
      <c r="VJU255" s="140"/>
      <c r="VJV255" s="140"/>
      <c r="VJW255" s="140"/>
      <c r="VJX255" s="140"/>
      <c r="VJY255" s="140"/>
      <c r="VJZ255" s="140"/>
      <c r="VKA255" s="140"/>
      <c r="VKB255" s="140"/>
      <c r="VKC255" s="140"/>
      <c r="VKD255" s="140"/>
      <c r="VKE255" s="140"/>
      <c r="VKF255" s="140"/>
      <c r="VKG255" s="140"/>
      <c r="VKH255" s="140"/>
      <c r="VKI255" s="140"/>
      <c r="VKJ255" s="140"/>
      <c r="VKK255" s="140"/>
      <c r="VKL255" s="140"/>
      <c r="VKM255" s="140"/>
      <c r="VKN255" s="140"/>
      <c r="VKO255" s="140"/>
      <c r="VKP255" s="140"/>
      <c r="VKQ255" s="140"/>
      <c r="VKR255" s="140"/>
      <c r="VKS255" s="140"/>
      <c r="VKT255" s="140"/>
      <c r="VKU255" s="140"/>
      <c r="VKV255" s="140"/>
      <c r="VKW255" s="140"/>
      <c r="VKX255" s="140"/>
      <c r="VKY255" s="140"/>
      <c r="VKZ255" s="140"/>
      <c r="VLA255" s="140"/>
      <c r="VLB255" s="140"/>
      <c r="VLC255" s="140"/>
      <c r="VLD255" s="140"/>
      <c r="VLE255" s="140"/>
      <c r="VLF255" s="140"/>
      <c r="VLG255" s="140"/>
      <c r="VLH255" s="140"/>
      <c r="VLI255" s="140"/>
      <c r="VLJ255" s="140"/>
      <c r="VLK255" s="140"/>
      <c r="VLL255" s="140"/>
      <c r="VLM255" s="140"/>
      <c r="VLN255" s="140"/>
      <c r="VLO255" s="140"/>
      <c r="VLP255" s="140"/>
      <c r="VLQ255" s="140"/>
      <c r="VLR255" s="140"/>
      <c r="VLS255" s="140"/>
      <c r="VLT255" s="140"/>
      <c r="VLU255" s="140"/>
      <c r="VLV255" s="140"/>
      <c r="VLW255" s="140"/>
      <c r="VLX255" s="140"/>
      <c r="VLY255" s="140"/>
      <c r="VLZ255" s="140"/>
      <c r="VMA255" s="140"/>
      <c r="VMB255" s="140"/>
      <c r="VMC255" s="140"/>
      <c r="VMD255" s="140"/>
      <c r="VME255" s="140"/>
      <c r="VMF255" s="140"/>
      <c r="VMG255" s="140"/>
      <c r="VMH255" s="140"/>
      <c r="VMI255" s="140"/>
      <c r="VMJ255" s="140"/>
      <c r="VMK255" s="140"/>
      <c r="VML255" s="140"/>
      <c r="VMM255" s="140"/>
      <c r="VMN255" s="140"/>
      <c r="VMO255" s="140"/>
      <c r="VMP255" s="140"/>
      <c r="VMQ255" s="140"/>
      <c r="VMR255" s="140"/>
      <c r="VMS255" s="140"/>
      <c r="VMT255" s="140"/>
      <c r="VMU255" s="140"/>
      <c r="VMV255" s="140"/>
      <c r="VMW255" s="140"/>
      <c r="VMX255" s="140"/>
      <c r="VMY255" s="140"/>
      <c r="VMZ255" s="140"/>
      <c r="VNA255" s="140"/>
      <c r="VNB255" s="140"/>
      <c r="VNC255" s="140"/>
      <c r="VND255" s="140"/>
      <c r="VNE255" s="140"/>
      <c r="VNF255" s="140"/>
      <c r="VNG255" s="140"/>
      <c r="VNH255" s="140"/>
      <c r="VNI255" s="140"/>
      <c r="VNJ255" s="140"/>
      <c r="VNK255" s="140"/>
      <c r="VNL255" s="140"/>
      <c r="VNM255" s="140"/>
      <c r="VNN255" s="140"/>
      <c r="VNO255" s="140"/>
      <c r="VNP255" s="140"/>
      <c r="VNQ255" s="140"/>
      <c r="VNR255" s="140"/>
      <c r="VNS255" s="140"/>
      <c r="VNT255" s="140"/>
      <c r="VNU255" s="140"/>
      <c r="VNV255" s="140"/>
      <c r="VNW255" s="140"/>
      <c r="VNX255" s="140"/>
      <c r="VNY255" s="140"/>
      <c r="VNZ255" s="140"/>
      <c r="VOA255" s="140"/>
      <c r="VOB255" s="140"/>
      <c r="VOC255" s="140"/>
      <c r="VOD255" s="140"/>
      <c r="VOE255" s="140"/>
      <c r="VOF255" s="140"/>
      <c r="VOG255" s="140"/>
      <c r="VOH255" s="140"/>
      <c r="VOI255" s="140"/>
      <c r="VOJ255" s="140"/>
      <c r="VOK255" s="140"/>
      <c r="VOL255" s="140"/>
      <c r="VOM255" s="140"/>
      <c r="VON255" s="140"/>
      <c r="VOO255" s="140"/>
      <c r="VOP255" s="140"/>
      <c r="VOQ255" s="140"/>
      <c r="VOR255" s="140"/>
      <c r="VOS255" s="140"/>
      <c r="VOT255" s="140"/>
      <c r="VOU255" s="140"/>
      <c r="VOV255" s="140"/>
      <c r="VOW255" s="140"/>
      <c r="VOX255" s="140"/>
      <c r="VOY255" s="140"/>
      <c r="VOZ255" s="140"/>
      <c r="VPA255" s="140"/>
      <c r="VPB255" s="140"/>
      <c r="VPC255" s="140"/>
      <c r="VPD255" s="140"/>
      <c r="VPE255" s="140"/>
      <c r="VPF255" s="140"/>
      <c r="VPG255" s="140"/>
      <c r="VPH255" s="140"/>
      <c r="VPI255" s="140"/>
      <c r="VPJ255" s="140"/>
      <c r="VPK255" s="140"/>
      <c r="VPL255" s="140"/>
      <c r="VPM255" s="140"/>
      <c r="VPN255" s="140"/>
      <c r="VPO255" s="140"/>
      <c r="VPP255" s="140"/>
      <c r="VPQ255" s="140"/>
      <c r="VPR255" s="140"/>
      <c r="VPS255" s="140"/>
      <c r="VPT255" s="140"/>
      <c r="VPU255" s="140"/>
      <c r="VPV255" s="140"/>
      <c r="VPW255" s="140"/>
      <c r="VPX255" s="140"/>
      <c r="VPY255" s="140"/>
      <c r="VPZ255" s="140"/>
      <c r="VQA255" s="140"/>
      <c r="VQB255" s="140"/>
      <c r="VQC255" s="140"/>
      <c r="VQD255" s="140"/>
      <c r="VQE255" s="140"/>
      <c r="VQF255" s="140"/>
      <c r="VQG255" s="140"/>
      <c r="VQH255" s="140"/>
      <c r="VQI255" s="140"/>
      <c r="VQJ255" s="140"/>
      <c r="VQK255" s="140"/>
      <c r="VQL255" s="140"/>
      <c r="VQM255" s="140"/>
      <c r="VQN255" s="140"/>
      <c r="VQO255" s="140"/>
      <c r="VQP255" s="140"/>
      <c r="VQQ255" s="140"/>
      <c r="VQR255" s="140"/>
      <c r="VQS255" s="140"/>
      <c r="VQT255" s="140"/>
      <c r="VQU255" s="140"/>
      <c r="VQV255" s="140"/>
      <c r="VQW255" s="140"/>
      <c r="VQX255" s="140"/>
      <c r="VQY255" s="140"/>
      <c r="VQZ255" s="140"/>
      <c r="VRA255" s="140"/>
      <c r="VRB255" s="140"/>
      <c r="VRC255" s="140"/>
      <c r="VRD255" s="140"/>
      <c r="VRE255" s="140"/>
      <c r="VRF255" s="140"/>
      <c r="VRG255" s="140"/>
      <c r="VRH255" s="140"/>
      <c r="VRI255" s="140"/>
      <c r="VRJ255" s="140"/>
      <c r="VRK255" s="140"/>
      <c r="VRL255" s="140"/>
      <c r="VRM255" s="140"/>
      <c r="VRN255" s="140"/>
      <c r="VRO255" s="140"/>
      <c r="VRP255" s="140"/>
      <c r="VRQ255" s="140"/>
      <c r="VRR255" s="140"/>
      <c r="VRS255" s="140"/>
      <c r="VRT255" s="140"/>
      <c r="VRU255" s="140"/>
      <c r="VRV255" s="140"/>
      <c r="VRW255" s="140"/>
      <c r="VRX255" s="140"/>
      <c r="VRY255" s="140"/>
      <c r="VRZ255" s="140"/>
      <c r="VSA255" s="140"/>
      <c r="VSB255" s="140"/>
      <c r="VSC255" s="140"/>
      <c r="VSD255" s="140"/>
      <c r="VSE255" s="140"/>
      <c r="VSF255" s="140"/>
      <c r="VSG255" s="140"/>
      <c r="VSH255" s="140"/>
      <c r="VSI255" s="140"/>
      <c r="VSJ255" s="140"/>
      <c r="VSK255" s="140"/>
      <c r="VSL255" s="140"/>
      <c r="VSM255" s="140"/>
      <c r="VSN255" s="140"/>
      <c r="VSO255" s="140"/>
      <c r="VSP255" s="140"/>
      <c r="VSQ255" s="140"/>
      <c r="VSR255" s="140"/>
      <c r="VSS255" s="140"/>
      <c r="VST255" s="140"/>
      <c r="VSU255" s="140"/>
      <c r="VSV255" s="140"/>
      <c r="VSW255" s="140"/>
      <c r="VSX255" s="140"/>
      <c r="VSY255" s="140"/>
      <c r="VSZ255" s="140"/>
      <c r="VTA255" s="140"/>
      <c r="VTB255" s="140"/>
      <c r="VTC255" s="140"/>
      <c r="VTD255" s="140"/>
      <c r="VTE255" s="140"/>
      <c r="VTF255" s="140"/>
      <c r="VTG255" s="140"/>
      <c r="VTH255" s="140"/>
      <c r="VTI255" s="140"/>
      <c r="VTJ255" s="140"/>
      <c r="VTK255" s="140"/>
      <c r="VTL255" s="140"/>
      <c r="VTM255" s="140"/>
      <c r="VTN255" s="140"/>
      <c r="VTO255" s="140"/>
      <c r="VTP255" s="140"/>
      <c r="VTQ255" s="140"/>
      <c r="VTR255" s="140"/>
      <c r="VTS255" s="140"/>
      <c r="VTT255" s="140"/>
      <c r="VTU255" s="140"/>
      <c r="VTV255" s="140"/>
      <c r="VTW255" s="140"/>
      <c r="VTX255" s="140"/>
      <c r="VTY255" s="140"/>
      <c r="VTZ255" s="140"/>
      <c r="VUA255" s="140"/>
      <c r="VUB255" s="140"/>
      <c r="VUC255" s="140"/>
      <c r="VUD255" s="140"/>
      <c r="VUE255" s="140"/>
      <c r="VUF255" s="140"/>
      <c r="VUG255" s="140"/>
      <c r="VUH255" s="140"/>
      <c r="VUI255" s="140"/>
      <c r="VUJ255" s="140"/>
      <c r="VUK255" s="140"/>
      <c r="VUL255" s="140"/>
      <c r="VUM255" s="140"/>
      <c r="VUN255" s="140"/>
      <c r="VUO255" s="140"/>
      <c r="VUP255" s="140"/>
      <c r="VUQ255" s="140"/>
      <c r="VUR255" s="140"/>
      <c r="VUS255" s="140"/>
      <c r="VUT255" s="140"/>
      <c r="VUU255" s="140"/>
      <c r="VUV255" s="140"/>
      <c r="VUW255" s="140"/>
      <c r="VUX255" s="140"/>
      <c r="VUY255" s="140"/>
      <c r="VUZ255" s="140"/>
      <c r="VVA255" s="140"/>
      <c r="VVB255" s="140"/>
      <c r="VVC255" s="140"/>
      <c r="VVD255" s="140"/>
      <c r="VVE255" s="140"/>
      <c r="VVF255" s="140"/>
      <c r="VVG255" s="140"/>
      <c r="VVH255" s="140"/>
      <c r="VVI255" s="140"/>
      <c r="VVJ255" s="140"/>
      <c r="VVK255" s="140"/>
      <c r="VVL255" s="140"/>
      <c r="VVM255" s="140"/>
      <c r="VVN255" s="140"/>
      <c r="VVO255" s="140"/>
      <c r="VVP255" s="140"/>
      <c r="VVQ255" s="140"/>
      <c r="VVR255" s="140"/>
      <c r="VVS255" s="140"/>
      <c r="VVT255" s="140"/>
      <c r="VVU255" s="140"/>
      <c r="VVV255" s="140"/>
      <c r="VVW255" s="140"/>
      <c r="VVX255" s="140"/>
      <c r="VVY255" s="140"/>
      <c r="VVZ255" s="140"/>
      <c r="VWA255" s="140"/>
      <c r="VWB255" s="140"/>
      <c r="VWC255" s="140"/>
      <c r="VWD255" s="140"/>
      <c r="VWE255" s="140"/>
      <c r="VWF255" s="140"/>
      <c r="VWG255" s="140"/>
      <c r="VWH255" s="140"/>
      <c r="VWI255" s="140"/>
      <c r="VWJ255" s="140"/>
      <c r="VWK255" s="140"/>
      <c r="VWL255" s="140"/>
      <c r="VWM255" s="140"/>
      <c r="VWN255" s="140"/>
      <c r="VWO255" s="140"/>
      <c r="VWP255" s="140"/>
      <c r="VWQ255" s="140"/>
      <c r="VWR255" s="140"/>
      <c r="VWS255" s="140"/>
      <c r="VWT255" s="140"/>
      <c r="VWU255" s="140"/>
      <c r="VWV255" s="140"/>
      <c r="VWW255" s="140"/>
      <c r="VWX255" s="140"/>
      <c r="VWY255" s="140"/>
      <c r="VWZ255" s="140"/>
      <c r="VXA255" s="140"/>
      <c r="VXB255" s="140"/>
      <c r="VXC255" s="140"/>
      <c r="VXD255" s="140"/>
      <c r="VXE255" s="140"/>
      <c r="VXF255" s="140"/>
      <c r="VXG255" s="140"/>
      <c r="VXH255" s="140"/>
      <c r="VXI255" s="140"/>
      <c r="VXJ255" s="140"/>
      <c r="VXK255" s="140"/>
      <c r="VXL255" s="140"/>
      <c r="VXM255" s="140"/>
      <c r="VXN255" s="140"/>
      <c r="VXO255" s="140"/>
      <c r="VXP255" s="140"/>
      <c r="VXQ255" s="140"/>
      <c r="VXR255" s="140"/>
      <c r="VXS255" s="140"/>
      <c r="VXT255" s="140"/>
      <c r="VXU255" s="140"/>
      <c r="VXV255" s="140"/>
      <c r="VXW255" s="140"/>
      <c r="VXX255" s="140"/>
      <c r="VXY255" s="140"/>
      <c r="VXZ255" s="140"/>
      <c r="VYA255" s="140"/>
      <c r="VYB255" s="140"/>
      <c r="VYC255" s="140"/>
      <c r="VYD255" s="140"/>
      <c r="VYE255" s="140"/>
      <c r="VYF255" s="140"/>
      <c r="VYG255" s="140"/>
      <c r="VYH255" s="140"/>
      <c r="VYI255" s="140"/>
      <c r="VYJ255" s="140"/>
      <c r="VYK255" s="140"/>
      <c r="VYL255" s="140"/>
      <c r="VYM255" s="140"/>
      <c r="VYN255" s="140"/>
      <c r="VYO255" s="140"/>
      <c r="VYP255" s="140"/>
      <c r="VYQ255" s="140"/>
      <c r="VYR255" s="140"/>
      <c r="VYS255" s="140"/>
      <c r="VYT255" s="140"/>
      <c r="VYU255" s="140"/>
      <c r="VYV255" s="140"/>
      <c r="VYW255" s="140"/>
      <c r="VYX255" s="140"/>
      <c r="VYY255" s="140"/>
      <c r="VYZ255" s="140"/>
      <c r="VZA255" s="140"/>
      <c r="VZB255" s="140"/>
      <c r="VZC255" s="140"/>
      <c r="VZD255" s="140"/>
      <c r="VZE255" s="140"/>
      <c r="VZF255" s="140"/>
      <c r="VZG255" s="140"/>
      <c r="VZH255" s="140"/>
      <c r="VZI255" s="140"/>
      <c r="VZJ255" s="140"/>
      <c r="VZK255" s="140"/>
      <c r="VZL255" s="140"/>
      <c r="VZM255" s="140"/>
      <c r="VZN255" s="140"/>
      <c r="VZO255" s="140"/>
      <c r="VZP255" s="140"/>
      <c r="VZQ255" s="140"/>
      <c r="VZR255" s="140"/>
      <c r="VZS255" s="140"/>
      <c r="VZT255" s="140"/>
      <c r="VZU255" s="140"/>
      <c r="VZV255" s="140"/>
      <c r="VZW255" s="140"/>
      <c r="VZX255" s="140"/>
      <c r="VZY255" s="140"/>
      <c r="VZZ255" s="140"/>
      <c r="WAA255" s="140"/>
      <c r="WAB255" s="140"/>
      <c r="WAC255" s="140"/>
      <c r="WAD255" s="140"/>
      <c r="WAE255" s="140"/>
      <c r="WAF255" s="140"/>
      <c r="WAG255" s="140"/>
      <c r="WAH255" s="140"/>
      <c r="WAI255" s="140"/>
      <c r="WAJ255" s="140"/>
      <c r="WAK255" s="140"/>
      <c r="WAL255" s="140"/>
      <c r="WAM255" s="140"/>
      <c r="WAN255" s="140"/>
      <c r="WAO255" s="140"/>
      <c r="WAP255" s="140"/>
      <c r="WAQ255" s="140"/>
      <c r="WAR255" s="140"/>
      <c r="WAS255" s="140"/>
      <c r="WAT255" s="140"/>
      <c r="WAU255" s="140"/>
      <c r="WAV255" s="140"/>
      <c r="WAW255" s="140"/>
      <c r="WAX255" s="140"/>
      <c r="WAY255" s="140"/>
      <c r="WAZ255" s="140"/>
      <c r="WBA255" s="140"/>
      <c r="WBB255" s="140"/>
      <c r="WBC255" s="140"/>
      <c r="WBD255" s="140"/>
      <c r="WBE255" s="140"/>
      <c r="WBF255" s="140"/>
      <c r="WBG255" s="140"/>
      <c r="WBH255" s="140"/>
      <c r="WBI255" s="140"/>
      <c r="WBJ255" s="140"/>
      <c r="WBK255" s="140"/>
      <c r="WBL255" s="140"/>
      <c r="WBM255" s="140"/>
      <c r="WBN255" s="140"/>
      <c r="WBO255" s="140"/>
      <c r="WBP255" s="140"/>
      <c r="WBQ255" s="140"/>
      <c r="WBR255" s="140"/>
      <c r="WBS255" s="140"/>
      <c r="WBT255" s="140"/>
      <c r="WBU255" s="140"/>
      <c r="WBV255" s="140"/>
      <c r="WBW255" s="140"/>
      <c r="WBX255" s="140"/>
      <c r="WBY255" s="140"/>
      <c r="WBZ255" s="140"/>
      <c r="WCA255" s="140"/>
      <c r="WCB255" s="140"/>
      <c r="WCC255" s="140"/>
      <c r="WCD255" s="140"/>
      <c r="WCE255" s="140"/>
      <c r="WCF255" s="140"/>
      <c r="WCG255" s="140"/>
      <c r="WCH255" s="140"/>
      <c r="WCI255" s="140"/>
      <c r="WCJ255" s="140"/>
      <c r="WCK255" s="140"/>
      <c r="WCL255" s="140"/>
      <c r="WCM255" s="140"/>
      <c r="WCN255" s="140"/>
      <c r="WCO255" s="140"/>
      <c r="WCP255" s="140"/>
      <c r="WCQ255" s="140"/>
      <c r="WCR255" s="140"/>
      <c r="WCS255" s="140"/>
      <c r="WCT255" s="140"/>
      <c r="WCU255" s="140"/>
      <c r="WCV255" s="140"/>
      <c r="WCW255" s="140"/>
      <c r="WCX255" s="140"/>
      <c r="WCY255" s="140"/>
      <c r="WCZ255" s="140"/>
      <c r="WDA255" s="140"/>
      <c r="WDB255" s="140"/>
      <c r="WDC255" s="140"/>
      <c r="WDD255" s="140"/>
      <c r="WDE255" s="140"/>
      <c r="WDF255" s="140"/>
      <c r="WDG255" s="140"/>
      <c r="WDH255" s="140"/>
      <c r="WDI255" s="140"/>
      <c r="WDJ255" s="140"/>
      <c r="WDK255" s="140"/>
      <c r="WDL255" s="140"/>
      <c r="WDM255" s="140"/>
      <c r="WDN255" s="140"/>
      <c r="WDO255" s="140"/>
      <c r="WDP255" s="140"/>
      <c r="WDQ255" s="140"/>
      <c r="WDR255" s="140"/>
      <c r="WDS255" s="140"/>
      <c r="WDT255" s="140"/>
      <c r="WDU255" s="140"/>
      <c r="WDV255" s="140"/>
      <c r="WDW255" s="140"/>
      <c r="WDX255" s="140"/>
      <c r="WDY255" s="140"/>
      <c r="WDZ255" s="140"/>
      <c r="WEA255" s="140"/>
      <c r="WEB255" s="140"/>
      <c r="WEC255" s="140"/>
      <c r="WED255" s="140"/>
      <c r="WEE255" s="140"/>
      <c r="WEF255" s="140"/>
      <c r="WEG255" s="140"/>
      <c r="WEH255" s="140"/>
      <c r="WEI255" s="140"/>
      <c r="WEJ255" s="140"/>
      <c r="WEK255" s="140"/>
      <c r="WEL255" s="140"/>
      <c r="WEM255" s="140"/>
      <c r="WEN255" s="140"/>
      <c r="WEO255" s="140"/>
      <c r="WEP255" s="140"/>
      <c r="WEQ255" s="140"/>
      <c r="WER255" s="140"/>
      <c r="WES255" s="140"/>
      <c r="WET255" s="140"/>
      <c r="WEU255" s="140"/>
      <c r="WEV255" s="140"/>
      <c r="WEW255" s="140"/>
      <c r="WEX255" s="140"/>
      <c r="WEY255" s="140"/>
      <c r="WEZ255" s="140"/>
      <c r="WFA255" s="140"/>
      <c r="WFB255" s="140"/>
      <c r="WFC255" s="140"/>
      <c r="WFD255" s="140"/>
      <c r="WFE255" s="140"/>
      <c r="WFF255" s="140"/>
      <c r="WFG255" s="140"/>
      <c r="WFH255" s="140"/>
      <c r="WFI255" s="140"/>
      <c r="WFJ255" s="140"/>
      <c r="WFK255" s="140"/>
      <c r="WFL255" s="140"/>
      <c r="WFM255" s="140"/>
      <c r="WFN255" s="140"/>
      <c r="WFO255" s="140"/>
      <c r="WFP255" s="140"/>
      <c r="WFQ255" s="140"/>
      <c r="WFR255" s="140"/>
      <c r="WFS255" s="140"/>
      <c r="WFT255" s="140"/>
      <c r="WFU255" s="140"/>
      <c r="WFV255" s="140"/>
      <c r="WFW255" s="140"/>
      <c r="WFX255" s="140"/>
      <c r="WFY255" s="140"/>
      <c r="WFZ255" s="140"/>
      <c r="WGA255" s="140"/>
      <c r="WGB255" s="140"/>
      <c r="WGC255" s="140"/>
      <c r="WGD255" s="140"/>
      <c r="WGE255" s="140"/>
      <c r="WGF255" s="140"/>
      <c r="WGG255" s="140"/>
      <c r="WGH255" s="140"/>
      <c r="WGI255" s="140"/>
      <c r="WGJ255" s="140"/>
      <c r="WGK255" s="140"/>
      <c r="WGL255" s="140"/>
      <c r="WGM255" s="140"/>
      <c r="WGN255" s="140"/>
      <c r="WGO255" s="140"/>
      <c r="WGP255" s="140"/>
      <c r="WGQ255" s="140"/>
      <c r="WGR255" s="140"/>
      <c r="WGS255" s="140"/>
      <c r="WGT255" s="140"/>
      <c r="WGU255" s="140"/>
      <c r="WGV255" s="140"/>
      <c r="WGW255" s="140"/>
      <c r="WGX255" s="140"/>
      <c r="WGY255" s="140"/>
      <c r="WGZ255" s="140"/>
      <c r="WHA255" s="140"/>
      <c r="WHB255" s="140"/>
      <c r="WHC255" s="140"/>
      <c r="WHD255" s="140"/>
      <c r="WHE255" s="140"/>
      <c r="WHF255" s="140"/>
      <c r="WHG255" s="140"/>
      <c r="WHH255" s="140"/>
      <c r="WHI255" s="140"/>
      <c r="WHJ255" s="140"/>
      <c r="WHK255" s="140"/>
      <c r="WHL255" s="140"/>
      <c r="WHM255" s="140"/>
      <c r="WHN255" s="140"/>
      <c r="WHO255" s="140"/>
      <c r="WHP255" s="140"/>
      <c r="WHQ255" s="140"/>
      <c r="WHR255" s="140"/>
      <c r="WHS255" s="140"/>
      <c r="WHT255" s="140"/>
      <c r="WHU255" s="140"/>
      <c r="WHV255" s="140"/>
      <c r="WHW255" s="140"/>
      <c r="WHX255" s="140"/>
      <c r="WHY255" s="140"/>
      <c r="WHZ255" s="140"/>
      <c r="WIA255" s="140"/>
      <c r="WIB255" s="140"/>
      <c r="WIC255" s="140"/>
      <c r="WID255" s="140"/>
      <c r="WIE255" s="140"/>
      <c r="WIF255" s="140"/>
      <c r="WIG255" s="140"/>
      <c r="WIH255" s="140"/>
      <c r="WII255" s="140"/>
      <c r="WIJ255" s="140"/>
      <c r="WIK255" s="140"/>
      <c r="WIL255" s="140"/>
      <c r="WIM255" s="140"/>
      <c r="WIN255" s="140"/>
      <c r="WIO255" s="140"/>
      <c r="WIP255" s="140"/>
      <c r="WIQ255" s="140"/>
      <c r="WIR255" s="140"/>
      <c r="WIS255" s="140"/>
      <c r="WIT255" s="140"/>
      <c r="WIU255" s="140"/>
      <c r="WIV255" s="140"/>
      <c r="WIW255" s="140"/>
      <c r="WIX255" s="140"/>
      <c r="WIY255" s="140"/>
      <c r="WIZ255" s="140"/>
      <c r="WJA255" s="140"/>
      <c r="WJB255" s="140"/>
      <c r="WJC255" s="140"/>
      <c r="WJD255" s="140"/>
      <c r="WJE255" s="140"/>
      <c r="WJF255" s="140"/>
      <c r="WJG255" s="140"/>
      <c r="WJH255" s="140"/>
      <c r="WJI255" s="140"/>
      <c r="WJJ255" s="140"/>
      <c r="WJK255" s="140"/>
      <c r="WJL255" s="140"/>
      <c r="WJM255" s="140"/>
      <c r="WJN255" s="140"/>
      <c r="WJO255" s="140"/>
      <c r="WJP255" s="140"/>
      <c r="WJQ255" s="140"/>
      <c r="WJR255" s="140"/>
      <c r="WJS255" s="140"/>
      <c r="WJT255" s="140"/>
      <c r="WJU255" s="140"/>
      <c r="WJV255" s="140"/>
      <c r="WJW255" s="140"/>
      <c r="WJX255" s="140"/>
      <c r="WJY255" s="140"/>
      <c r="WJZ255" s="140"/>
      <c r="WKA255" s="140"/>
      <c r="WKB255" s="140"/>
      <c r="WKC255" s="140"/>
      <c r="WKD255" s="140"/>
      <c r="WKE255" s="140"/>
      <c r="WKF255" s="140"/>
      <c r="WKG255" s="140"/>
      <c r="WKH255" s="140"/>
      <c r="WKI255" s="140"/>
      <c r="WKJ255" s="140"/>
      <c r="WKK255" s="140"/>
      <c r="WKL255" s="140"/>
      <c r="WKM255" s="140"/>
      <c r="WKN255" s="140"/>
      <c r="WKO255" s="140"/>
      <c r="WKP255" s="140"/>
      <c r="WKQ255" s="140"/>
      <c r="WKR255" s="140"/>
      <c r="WKS255" s="140"/>
      <c r="WKT255" s="140"/>
      <c r="WKU255" s="140"/>
      <c r="WKV255" s="140"/>
      <c r="WKW255" s="140"/>
      <c r="WKX255" s="140"/>
      <c r="WKY255" s="140"/>
      <c r="WKZ255" s="140"/>
      <c r="WLA255" s="140"/>
      <c r="WLB255" s="140"/>
      <c r="WLC255" s="140"/>
      <c r="WLD255" s="140"/>
      <c r="WLE255" s="140"/>
      <c r="WLF255" s="140"/>
      <c r="WLG255" s="140"/>
      <c r="WLH255" s="140"/>
      <c r="WLI255" s="140"/>
      <c r="WLJ255" s="140"/>
      <c r="WLK255" s="140"/>
      <c r="WLL255" s="140"/>
      <c r="WLM255" s="140"/>
      <c r="WLN255" s="140"/>
      <c r="WLO255" s="140"/>
      <c r="WLP255" s="140"/>
      <c r="WLQ255" s="140"/>
      <c r="WLR255" s="140"/>
      <c r="WLS255" s="140"/>
      <c r="WLT255" s="140"/>
      <c r="WLU255" s="140"/>
      <c r="WLV255" s="140"/>
      <c r="WLW255" s="140"/>
      <c r="WLX255" s="140"/>
      <c r="WLY255" s="140"/>
      <c r="WLZ255" s="140"/>
      <c r="WMA255" s="140"/>
      <c r="WMB255" s="140"/>
      <c r="WMC255" s="140"/>
      <c r="WMD255" s="140"/>
      <c r="WME255" s="140"/>
      <c r="WMF255" s="140"/>
      <c r="WMG255" s="140"/>
      <c r="WMH255" s="140"/>
      <c r="WMI255" s="140"/>
      <c r="WMJ255" s="140"/>
      <c r="WMK255" s="140"/>
      <c r="WML255" s="140"/>
      <c r="WMM255" s="140"/>
      <c r="WMN255" s="140"/>
      <c r="WMO255" s="140"/>
      <c r="WMP255" s="140"/>
      <c r="WMQ255" s="140"/>
      <c r="WMR255" s="140"/>
      <c r="WMS255" s="140"/>
      <c r="WMT255" s="140"/>
      <c r="WMU255" s="140"/>
      <c r="WMV255" s="140"/>
      <c r="WMW255" s="140"/>
      <c r="WMX255" s="140"/>
      <c r="WMY255" s="140"/>
      <c r="WMZ255" s="140"/>
      <c r="WNA255" s="140"/>
      <c r="WNB255" s="140"/>
      <c r="WNC255" s="140"/>
      <c r="WND255" s="140"/>
      <c r="WNE255" s="140"/>
      <c r="WNF255" s="140"/>
      <c r="WNG255" s="140"/>
      <c r="WNH255" s="140"/>
      <c r="WNI255" s="140"/>
      <c r="WNJ255" s="140"/>
      <c r="WNK255" s="140"/>
      <c r="WNL255" s="140"/>
      <c r="WNM255" s="140"/>
      <c r="WNN255" s="140"/>
      <c r="WNO255" s="140"/>
      <c r="WNP255" s="140"/>
      <c r="WNQ255" s="140"/>
      <c r="WNR255" s="140"/>
      <c r="WNS255" s="140"/>
      <c r="WNT255" s="140"/>
      <c r="WNU255" s="140"/>
      <c r="WNV255" s="140"/>
      <c r="WNW255" s="140"/>
      <c r="WNX255" s="140"/>
      <c r="WNY255" s="140"/>
      <c r="WNZ255" s="140"/>
      <c r="WOA255" s="140"/>
      <c r="WOB255" s="140"/>
      <c r="WOC255" s="140"/>
      <c r="WOD255" s="140"/>
      <c r="WOE255" s="140"/>
      <c r="WOF255" s="140"/>
      <c r="WOG255" s="140"/>
      <c r="WOH255" s="140"/>
      <c r="WOI255" s="140"/>
      <c r="WOJ255" s="140"/>
      <c r="WOK255" s="140"/>
      <c r="WOL255" s="140"/>
      <c r="WOM255" s="140"/>
      <c r="WON255" s="140"/>
      <c r="WOO255" s="140"/>
      <c r="WOP255" s="140"/>
      <c r="WOQ255" s="140"/>
      <c r="WOR255" s="140"/>
      <c r="WOS255" s="140"/>
      <c r="WOT255" s="140"/>
      <c r="WOU255" s="140"/>
      <c r="WOV255" s="140"/>
      <c r="WOW255" s="140"/>
      <c r="WOX255" s="140"/>
      <c r="WOY255" s="140"/>
      <c r="WOZ255" s="140"/>
      <c r="WPA255" s="140"/>
      <c r="WPB255" s="140"/>
      <c r="WPC255" s="140"/>
      <c r="WPD255" s="140"/>
      <c r="WPE255" s="140"/>
      <c r="WPF255" s="140"/>
      <c r="WPG255" s="140"/>
      <c r="WPH255" s="140"/>
      <c r="WPI255" s="140"/>
      <c r="WPJ255" s="140"/>
      <c r="WPK255" s="140"/>
      <c r="WPL255" s="140"/>
      <c r="WPM255" s="140"/>
      <c r="WPN255" s="140"/>
      <c r="WPO255" s="140"/>
      <c r="WPP255" s="140"/>
      <c r="WPQ255" s="140"/>
      <c r="WPR255" s="140"/>
      <c r="WPS255" s="140"/>
      <c r="WPT255" s="140"/>
      <c r="WPU255" s="140"/>
      <c r="WPV255" s="140"/>
      <c r="WPW255" s="140"/>
      <c r="WPX255" s="140"/>
      <c r="WPY255" s="140"/>
      <c r="WPZ255" s="140"/>
      <c r="WQA255" s="140"/>
      <c r="WQB255" s="140"/>
      <c r="WQC255" s="140"/>
      <c r="WQD255" s="140"/>
      <c r="WQE255" s="140"/>
      <c r="WQF255" s="140"/>
      <c r="WQG255" s="140"/>
      <c r="WQH255" s="140"/>
      <c r="WQI255" s="140"/>
      <c r="WQJ255" s="140"/>
      <c r="WQK255" s="140"/>
      <c r="WQL255" s="140"/>
      <c r="WQM255" s="140"/>
      <c r="WQN255" s="140"/>
      <c r="WQO255" s="140"/>
      <c r="WQP255" s="140"/>
      <c r="WQQ255" s="140"/>
      <c r="WQR255" s="140"/>
      <c r="WQS255" s="140"/>
      <c r="WQT255" s="140"/>
      <c r="WQU255" s="140"/>
      <c r="WQV255" s="140"/>
      <c r="WQW255" s="140"/>
      <c r="WQX255" s="140"/>
      <c r="WQY255" s="140"/>
      <c r="WQZ255" s="140"/>
      <c r="WRA255" s="140"/>
      <c r="WRB255" s="140"/>
      <c r="WRC255" s="140"/>
      <c r="WRD255" s="140"/>
      <c r="WRE255" s="140"/>
      <c r="WRF255" s="140"/>
      <c r="WRG255" s="140"/>
      <c r="WRH255" s="140"/>
      <c r="WRI255" s="140"/>
      <c r="WRJ255" s="140"/>
      <c r="WRK255" s="140"/>
      <c r="WRL255" s="140"/>
      <c r="WRM255" s="140"/>
      <c r="WRN255" s="140"/>
      <c r="WRO255" s="140"/>
      <c r="WRP255" s="140"/>
      <c r="WRQ255" s="140"/>
      <c r="WRR255" s="140"/>
      <c r="WRS255" s="140"/>
      <c r="WRT255" s="140"/>
      <c r="WRU255" s="140"/>
      <c r="WRV255" s="140"/>
      <c r="WRW255" s="140"/>
      <c r="WRX255" s="140"/>
      <c r="WRY255" s="140"/>
      <c r="WRZ255" s="140"/>
      <c r="WSA255" s="140"/>
      <c r="WSB255" s="140"/>
      <c r="WSC255" s="140"/>
      <c r="WSD255" s="140"/>
      <c r="WSE255" s="140"/>
      <c r="WSF255" s="140"/>
      <c r="WSG255" s="140"/>
      <c r="WSH255" s="140"/>
      <c r="WSI255" s="140"/>
      <c r="WSJ255" s="140"/>
      <c r="WSK255" s="140"/>
      <c r="WSL255" s="140"/>
      <c r="WSM255" s="140"/>
      <c r="WSN255" s="140"/>
      <c r="WSO255" s="140"/>
      <c r="WSP255" s="140"/>
      <c r="WSQ255" s="140"/>
      <c r="WSR255" s="140"/>
      <c r="WSS255" s="140"/>
      <c r="WST255" s="140"/>
      <c r="WSU255" s="140"/>
      <c r="WSV255" s="140"/>
      <c r="WSW255" s="140"/>
      <c r="WSX255" s="140"/>
      <c r="WSY255" s="140"/>
      <c r="WSZ255" s="140"/>
      <c r="WTA255" s="140"/>
      <c r="WTB255" s="140"/>
      <c r="WTC255" s="140"/>
      <c r="WTD255" s="140"/>
      <c r="WTE255" s="140"/>
      <c r="WTF255" s="140"/>
      <c r="WTG255" s="140"/>
      <c r="WTH255" s="140"/>
      <c r="WTI255" s="140"/>
      <c r="WTJ255" s="140"/>
      <c r="WTK255" s="140"/>
      <c r="WTL255" s="140"/>
      <c r="WTM255" s="140"/>
      <c r="WTN255" s="140"/>
      <c r="WTO255" s="140"/>
      <c r="WTP255" s="140"/>
      <c r="WTQ255" s="140"/>
      <c r="WTR255" s="140"/>
      <c r="WTS255" s="140"/>
      <c r="WTT255" s="140"/>
      <c r="WTU255" s="140"/>
      <c r="WTV255" s="140"/>
      <c r="WTW255" s="140"/>
      <c r="WTX255" s="140"/>
      <c r="WTY255" s="140"/>
      <c r="WTZ255" s="140"/>
      <c r="WUA255" s="140"/>
      <c r="WUB255" s="140"/>
      <c r="WUC255" s="140"/>
      <c r="WUD255" s="140"/>
      <c r="WUE255" s="140"/>
      <c r="WUF255" s="140"/>
      <c r="WUG255" s="140"/>
      <c r="WUH255" s="140"/>
      <c r="WUI255" s="140"/>
      <c r="WUJ255" s="140"/>
      <c r="WUK255" s="140"/>
      <c r="WUL255" s="140"/>
      <c r="WUM255" s="140"/>
      <c r="WUN255" s="140"/>
      <c r="WUO255" s="140"/>
      <c r="WUP255" s="140"/>
      <c r="WUQ255" s="140"/>
      <c r="WUR255" s="140"/>
      <c r="WUS255" s="140"/>
      <c r="WUT255" s="140"/>
      <c r="WUU255" s="140"/>
      <c r="WUV255" s="140"/>
      <c r="WUW255" s="140"/>
      <c r="WUX255" s="140"/>
      <c r="WUY255" s="140"/>
      <c r="WUZ255" s="140"/>
      <c r="WVA255" s="140"/>
      <c r="WVB255" s="140"/>
      <c r="WVC255" s="140"/>
      <c r="WVD255" s="140"/>
      <c r="WVE255" s="140"/>
      <c r="WVF255" s="140"/>
      <c r="WVG255" s="140"/>
      <c r="WVH255" s="140"/>
      <c r="WVI255" s="140"/>
      <c r="WVJ255" s="140"/>
      <c r="WVK255" s="140"/>
      <c r="WVL255" s="140"/>
      <c r="WVM255" s="140"/>
      <c r="WVN255" s="140"/>
      <c r="WVO255" s="140"/>
      <c r="WVP255" s="140"/>
      <c r="WVQ255" s="140"/>
      <c r="WVR255" s="140"/>
      <c r="WVS255" s="140"/>
      <c r="WVT255" s="140"/>
      <c r="WVU255" s="140"/>
      <c r="WVV255" s="140"/>
      <c r="WVW255" s="140"/>
      <c r="WVX255" s="140"/>
      <c r="WVY255" s="140"/>
      <c r="WVZ255" s="140"/>
      <c r="WWA255" s="140"/>
      <c r="WWB255" s="140"/>
      <c r="WWC255" s="140"/>
      <c r="WWD255" s="140"/>
      <c r="WWE255" s="140"/>
      <c r="WWF255" s="140"/>
      <c r="WWG255" s="140"/>
      <c r="WWH255" s="140"/>
      <c r="WWI255" s="140"/>
      <c r="WWJ255" s="140"/>
      <c r="WWK255" s="140"/>
      <c r="WWL255" s="140"/>
      <c r="WWM255" s="140"/>
      <c r="WWN255" s="140"/>
      <c r="WWO255" s="140"/>
      <c r="WWP255" s="140"/>
      <c r="WWQ255" s="140"/>
      <c r="WWR255" s="140"/>
      <c r="WWS255" s="140"/>
      <c r="WWT255" s="140"/>
      <c r="WWU255" s="140"/>
      <c r="WWV255" s="140"/>
      <c r="WWW255" s="140"/>
      <c r="WWX255" s="140"/>
      <c r="WWY255" s="140"/>
      <c r="WWZ255" s="140"/>
      <c r="WXA255" s="140"/>
      <c r="WXB255" s="140"/>
      <c r="WXC255" s="140"/>
      <c r="WXD255" s="140"/>
      <c r="WXE255" s="140"/>
      <c r="WXF255" s="140"/>
      <c r="WXG255" s="140"/>
      <c r="WXH255" s="140"/>
      <c r="WXI255" s="140"/>
      <c r="WXJ255" s="140"/>
      <c r="WXK255" s="140"/>
      <c r="WXL255" s="140"/>
      <c r="WXM255" s="140"/>
      <c r="WXN255" s="140"/>
      <c r="WXO255" s="140"/>
      <c r="WXP255" s="140"/>
      <c r="WXQ255" s="140"/>
      <c r="WXR255" s="140"/>
      <c r="WXS255" s="140"/>
      <c r="WXT255" s="140"/>
      <c r="WXU255" s="140"/>
      <c r="WXV255" s="140"/>
      <c r="WXW255" s="140"/>
      <c r="WXX255" s="140"/>
      <c r="WXY255" s="140"/>
      <c r="WXZ255" s="140"/>
      <c r="WYA255" s="140"/>
      <c r="WYB255" s="140"/>
      <c r="WYC255" s="140"/>
      <c r="WYD255" s="140"/>
      <c r="WYE255" s="140"/>
      <c r="WYF255" s="140"/>
      <c r="WYG255" s="140"/>
      <c r="WYH255" s="140"/>
      <c r="WYI255" s="140"/>
      <c r="WYJ255" s="140"/>
      <c r="WYK255" s="140"/>
      <c r="WYL255" s="140"/>
      <c r="WYM255" s="140"/>
      <c r="WYN255" s="140"/>
      <c r="WYO255" s="140"/>
      <c r="WYP255" s="140"/>
      <c r="WYQ255" s="140"/>
      <c r="WYR255" s="140"/>
      <c r="WYS255" s="140"/>
      <c r="WYT255" s="140"/>
      <c r="WYU255" s="140"/>
      <c r="WYV255" s="140"/>
      <c r="WYW255" s="140"/>
      <c r="WYX255" s="140"/>
      <c r="WYY255" s="140"/>
      <c r="WYZ255" s="140"/>
      <c r="WZA255" s="140"/>
      <c r="WZB255" s="140"/>
      <c r="WZC255" s="140"/>
      <c r="WZD255" s="140"/>
      <c r="WZE255" s="140"/>
      <c r="WZF255" s="140"/>
      <c r="WZG255" s="140"/>
      <c r="WZH255" s="140"/>
      <c r="WZI255" s="140"/>
      <c r="WZJ255" s="140"/>
      <c r="WZK255" s="140"/>
      <c r="WZL255" s="140"/>
      <c r="WZM255" s="140"/>
      <c r="WZN255" s="140"/>
      <c r="WZO255" s="140"/>
      <c r="WZP255" s="140"/>
      <c r="WZQ255" s="140"/>
      <c r="WZR255" s="140"/>
      <c r="WZS255" s="140"/>
      <c r="WZT255" s="140"/>
      <c r="WZU255" s="140"/>
      <c r="WZV255" s="140"/>
      <c r="WZW255" s="140"/>
      <c r="WZX255" s="140"/>
      <c r="WZY255" s="140"/>
      <c r="WZZ255" s="140"/>
      <c r="XAA255" s="140"/>
      <c r="XAB255" s="140"/>
      <c r="XAC255" s="140"/>
      <c r="XAD255" s="140"/>
      <c r="XAE255" s="140"/>
      <c r="XAF255" s="140"/>
      <c r="XAG255" s="140"/>
      <c r="XAH255" s="140"/>
      <c r="XAI255" s="140"/>
      <c r="XAJ255" s="140"/>
      <c r="XAK255" s="140"/>
      <c r="XAL255" s="140"/>
      <c r="XAM255" s="140"/>
      <c r="XAN255" s="140"/>
      <c r="XAO255" s="140"/>
      <c r="XAP255" s="140"/>
      <c r="XAQ255" s="140"/>
      <c r="XAR255" s="140"/>
      <c r="XAS255" s="140"/>
      <c r="XAT255" s="140"/>
      <c r="XAU255" s="140"/>
      <c r="XAV255" s="140"/>
      <c r="XAW255" s="140"/>
      <c r="XAX255" s="140"/>
      <c r="XAY255" s="140"/>
      <c r="XAZ255" s="140"/>
      <c r="XBA255" s="140"/>
      <c r="XBB255" s="140"/>
      <c r="XBC255" s="140"/>
      <c r="XBD255" s="140"/>
      <c r="XBE255" s="140"/>
      <c r="XBF255" s="140"/>
      <c r="XBG255" s="140"/>
      <c r="XBH255" s="140"/>
      <c r="XBI255" s="140"/>
      <c r="XBJ255" s="140"/>
      <c r="XBK255" s="140"/>
      <c r="XBL255" s="140"/>
      <c r="XBM255" s="140"/>
      <c r="XBN255" s="140"/>
      <c r="XBO255" s="140"/>
      <c r="XBP255" s="140"/>
      <c r="XBQ255" s="140"/>
      <c r="XBR255" s="140"/>
      <c r="XBS255" s="140"/>
      <c r="XBT255" s="140"/>
      <c r="XBU255" s="140"/>
      <c r="XBV255" s="140"/>
      <c r="XBW255" s="140"/>
      <c r="XBX255" s="140"/>
      <c r="XBY255" s="140"/>
      <c r="XBZ255" s="140"/>
      <c r="XCA255" s="140"/>
      <c r="XCB255" s="140"/>
      <c r="XCC255" s="140"/>
      <c r="XCD255" s="140"/>
      <c r="XCE255" s="140"/>
      <c r="XCF255" s="140"/>
      <c r="XCG255" s="140"/>
      <c r="XCH255" s="140"/>
      <c r="XCI255" s="140"/>
      <c r="XCJ255" s="140"/>
      <c r="XCK255" s="140"/>
      <c r="XCL255" s="140"/>
      <c r="XCM255" s="140"/>
      <c r="XCN255" s="140"/>
      <c r="XCO255" s="140"/>
      <c r="XCP255" s="140"/>
      <c r="XCQ255" s="140"/>
      <c r="XCR255" s="140"/>
      <c r="XCS255" s="140"/>
      <c r="XCT255" s="140"/>
      <c r="XCU255" s="140"/>
      <c r="XCV255" s="140"/>
      <c r="XCW255" s="140"/>
      <c r="XCX255" s="140"/>
      <c r="XCY255" s="140"/>
      <c r="XCZ255" s="140"/>
      <c r="XDA255" s="140"/>
      <c r="XDB255" s="140"/>
      <c r="XDC255" s="140"/>
      <c r="XDD255" s="140"/>
      <c r="XDE255" s="140"/>
      <c r="XDF255" s="140"/>
      <c r="XDG255" s="140"/>
      <c r="XDH255" s="140"/>
      <c r="XDI255" s="140"/>
      <c r="XDJ255" s="140"/>
      <c r="XDK255" s="140"/>
      <c r="XDL255" s="140"/>
      <c r="XDM255" s="140"/>
      <c r="XDN255" s="140"/>
      <c r="XDO255" s="140"/>
      <c r="XDP255" s="140"/>
      <c r="XDQ255" s="140"/>
      <c r="XDR255" s="140"/>
      <c r="XDS255" s="140"/>
      <c r="XDT255" s="140"/>
      <c r="XDU255" s="140"/>
      <c r="XDV255" s="140"/>
      <c r="XDW255" s="140"/>
      <c r="XDX255" s="140"/>
      <c r="XDY255" s="140"/>
      <c r="XDZ255" s="140"/>
      <c r="XEA255" s="140"/>
      <c r="XEB255" s="140"/>
      <c r="XEC255" s="140"/>
      <c r="XED255" s="140"/>
      <c r="XEE255" s="140"/>
      <c r="XEF255" s="140"/>
      <c r="XEG255" s="140"/>
      <c r="XEH255" s="140"/>
      <c r="XEI255" s="140"/>
      <c r="XEJ255" s="140"/>
      <c r="XEK255" s="140"/>
      <c r="XEL255" s="140"/>
      <c r="XEM255" s="140"/>
      <c r="XEN255" s="140"/>
      <c r="XEO255" s="140"/>
      <c r="XEP255" s="140"/>
      <c r="XEQ255" s="140"/>
      <c r="XER255" s="140"/>
      <c r="XES255" s="140"/>
      <c r="XET255" s="140"/>
      <c r="XEU255" s="140"/>
      <c r="XEV255" s="140"/>
      <c r="XEW255" s="140"/>
      <c r="XEX255" s="160"/>
      <c r="XEY255" s="160"/>
      <c r="XEZ255" s="160"/>
      <c r="XFA255" s="160"/>
      <c r="XFB255" s="160"/>
      <c r="XFC255" s="160"/>
    </row>
    <row r="256" s="140" customFormat="1" ht="24" customHeight="1" spans="1:6 16378:16383">
      <c r="A256" s="155" t="s">
        <v>651</v>
      </c>
      <c r="B256" s="174" t="s">
        <v>1947</v>
      </c>
      <c r="C256" s="157">
        <v>10.3</v>
      </c>
      <c r="D256" s="157">
        <v>10.3</v>
      </c>
      <c r="E256" s="158"/>
      <c r="F256" s="159">
        <v>863.15</v>
      </c>
      <c r="G256" s="140"/>
      <c r="H256" s="140"/>
      <c r="I256" s="140"/>
      <c r="J256" s="140"/>
      <c r="K256" s="140"/>
      <c r="L256" s="140"/>
      <c r="M256" s="140"/>
      <c r="N256" s="140"/>
      <c r="O256" s="140"/>
      <c r="P256" s="140"/>
      <c r="Q256" s="140"/>
      <c r="R256" s="140"/>
      <c r="S256" s="140"/>
      <c r="T256" s="140"/>
      <c r="U256" s="140"/>
      <c r="V256" s="140"/>
      <c r="W256" s="140"/>
      <c r="X256" s="140"/>
      <c r="Y256" s="140"/>
      <c r="Z256" s="140"/>
      <c r="AA256" s="140"/>
      <c r="AB256" s="140"/>
      <c r="AC256" s="140"/>
      <c r="AD256" s="140"/>
      <c r="AE256" s="140"/>
      <c r="AF256" s="140"/>
      <c r="AG256" s="140"/>
      <c r="AH256" s="140"/>
      <c r="AI256" s="140"/>
      <c r="AJ256" s="140"/>
      <c r="AK256" s="140"/>
      <c r="AL256" s="140"/>
      <c r="AM256" s="140"/>
      <c r="AN256" s="140"/>
      <c r="AO256" s="140"/>
      <c r="AP256" s="140"/>
      <c r="AQ256" s="140"/>
      <c r="AR256" s="140"/>
      <c r="AS256" s="140"/>
      <c r="AT256" s="140"/>
      <c r="AU256" s="140"/>
      <c r="AV256" s="140"/>
      <c r="AW256" s="140"/>
      <c r="AX256" s="140"/>
      <c r="AY256" s="140"/>
      <c r="AZ256" s="140"/>
      <c r="BA256" s="140"/>
      <c r="BB256" s="140"/>
      <c r="BC256" s="140"/>
      <c r="BD256" s="140"/>
      <c r="BE256" s="140"/>
      <c r="BF256" s="140"/>
      <c r="BG256" s="140"/>
      <c r="BH256" s="140"/>
      <c r="BI256" s="140"/>
      <c r="BJ256" s="140"/>
      <c r="BK256" s="140"/>
      <c r="BL256" s="140"/>
      <c r="BM256" s="140"/>
      <c r="BN256" s="140"/>
      <c r="BO256" s="140"/>
      <c r="BP256" s="140"/>
      <c r="BQ256" s="140"/>
      <c r="BR256" s="140"/>
      <c r="BS256" s="140"/>
      <c r="BT256" s="140"/>
      <c r="BU256" s="140"/>
      <c r="BV256" s="140"/>
      <c r="BW256" s="140"/>
      <c r="BX256" s="140"/>
      <c r="BY256" s="140"/>
      <c r="BZ256" s="140"/>
      <c r="CA256" s="140"/>
      <c r="CB256" s="140"/>
      <c r="CC256" s="140"/>
      <c r="CD256" s="140"/>
      <c r="CE256" s="140"/>
      <c r="CF256" s="140"/>
      <c r="CG256" s="140"/>
      <c r="CH256" s="140"/>
      <c r="CI256" s="140"/>
      <c r="CJ256" s="140"/>
      <c r="CK256" s="140"/>
      <c r="CL256" s="140"/>
      <c r="CM256" s="140"/>
      <c r="CN256" s="140"/>
      <c r="CO256" s="140"/>
      <c r="CP256" s="140"/>
      <c r="CQ256" s="140"/>
      <c r="CR256" s="140"/>
      <c r="CS256" s="140"/>
      <c r="CT256" s="140"/>
      <c r="CU256" s="140"/>
      <c r="CV256" s="140"/>
      <c r="CW256" s="140"/>
      <c r="CX256" s="140"/>
      <c r="CY256" s="140"/>
      <c r="CZ256" s="140"/>
      <c r="DA256" s="140"/>
      <c r="DB256" s="140"/>
      <c r="DC256" s="140"/>
      <c r="DD256" s="140"/>
      <c r="DE256" s="140"/>
      <c r="DF256" s="140"/>
      <c r="DG256" s="140"/>
      <c r="DH256" s="140"/>
      <c r="DI256" s="140"/>
      <c r="DJ256" s="140"/>
      <c r="DK256" s="140"/>
      <c r="DL256" s="140"/>
      <c r="DM256" s="140"/>
      <c r="DN256" s="140"/>
      <c r="DO256" s="140"/>
      <c r="DP256" s="140"/>
      <c r="DQ256" s="140"/>
      <c r="DR256" s="140"/>
      <c r="DS256" s="140"/>
      <c r="DT256" s="140"/>
      <c r="DU256" s="140"/>
      <c r="DV256" s="140"/>
      <c r="DW256" s="140"/>
      <c r="DX256" s="140"/>
      <c r="DY256" s="140"/>
      <c r="DZ256" s="140"/>
      <c r="EA256" s="140"/>
      <c r="EB256" s="140"/>
      <c r="EC256" s="140"/>
      <c r="ED256" s="140"/>
      <c r="EE256" s="140"/>
      <c r="EF256" s="140"/>
      <c r="EG256" s="140"/>
      <c r="EH256" s="140"/>
      <c r="EI256" s="140"/>
      <c r="EJ256" s="140"/>
      <c r="EK256" s="140"/>
      <c r="EL256" s="140"/>
      <c r="EM256" s="140"/>
      <c r="EN256" s="140"/>
      <c r="EO256" s="140"/>
      <c r="EP256" s="140"/>
      <c r="EQ256" s="140"/>
      <c r="ER256" s="140"/>
      <c r="ES256" s="140"/>
      <c r="ET256" s="140"/>
      <c r="EU256" s="140"/>
      <c r="EV256" s="140"/>
      <c r="EW256" s="140"/>
      <c r="EX256" s="140"/>
      <c r="EY256" s="140"/>
      <c r="EZ256" s="140"/>
      <c r="FA256" s="140"/>
      <c r="FB256" s="140"/>
      <c r="FC256" s="140"/>
      <c r="FD256" s="140"/>
      <c r="FE256" s="140"/>
      <c r="FF256" s="140"/>
      <c r="FG256" s="140"/>
      <c r="FH256" s="140"/>
      <c r="FI256" s="140"/>
      <c r="FJ256" s="140"/>
      <c r="FK256" s="140"/>
      <c r="FL256" s="140"/>
      <c r="FM256" s="140"/>
      <c r="FN256" s="140"/>
      <c r="FO256" s="140"/>
      <c r="FP256" s="140"/>
      <c r="FQ256" s="140"/>
      <c r="FR256" s="140"/>
      <c r="FS256" s="140"/>
      <c r="FT256" s="140"/>
      <c r="FU256" s="140"/>
      <c r="FV256" s="140"/>
      <c r="FW256" s="140"/>
      <c r="FX256" s="140"/>
      <c r="FY256" s="140"/>
      <c r="FZ256" s="140"/>
      <c r="GA256" s="140"/>
      <c r="GB256" s="140"/>
      <c r="GC256" s="140"/>
      <c r="GD256" s="140"/>
      <c r="GE256" s="140"/>
      <c r="GF256" s="140"/>
      <c r="GG256" s="140"/>
      <c r="GH256" s="140"/>
      <c r="GI256" s="140"/>
      <c r="GJ256" s="140"/>
      <c r="GK256" s="140"/>
      <c r="GL256" s="140"/>
      <c r="GM256" s="140"/>
      <c r="GN256" s="140"/>
      <c r="GO256" s="140"/>
      <c r="GP256" s="140"/>
      <c r="GQ256" s="140"/>
      <c r="GR256" s="140"/>
      <c r="GS256" s="140"/>
      <c r="GT256" s="140"/>
      <c r="GU256" s="140"/>
      <c r="GV256" s="140"/>
      <c r="GW256" s="140"/>
      <c r="GX256" s="140"/>
      <c r="GY256" s="140"/>
      <c r="GZ256" s="140"/>
      <c r="HA256" s="140"/>
      <c r="HB256" s="140"/>
      <c r="HC256" s="140"/>
      <c r="HD256" s="140"/>
      <c r="HE256" s="140"/>
      <c r="HF256" s="140"/>
      <c r="HG256" s="140"/>
      <c r="HH256" s="140"/>
      <c r="HI256" s="140"/>
      <c r="HJ256" s="140"/>
      <c r="HK256" s="140"/>
      <c r="HL256" s="140"/>
      <c r="HM256" s="140"/>
      <c r="HN256" s="140"/>
      <c r="HO256" s="140"/>
      <c r="HP256" s="140"/>
      <c r="HQ256" s="140"/>
      <c r="HR256" s="140"/>
      <c r="HS256" s="140"/>
      <c r="HT256" s="140"/>
      <c r="HU256" s="140"/>
      <c r="HV256" s="140"/>
      <c r="HW256" s="140"/>
      <c r="HX256" s="140"/>
      <c r="HY256" s="140"/>
      <c r="HZ256" s="140"/>
      <c r="IA256" s="140"/>
      <c r="IB256" s="140"/>
      <c r="IC256" s="140"/>
      <c r="ID256" s="140"/>
      <c r="IE256" s="140"/>
      <c r="IF256" s="140"/>
      <c r="IG256" s="140"/>
      <c r="IH256" s="140"/>
      <c r="II256" s="140"/>
      <c r="IJ256" s="140"/>
      <c r="IK256" s="140"/>
      <c r="IL256" s="140"/>
      <c r="IM256" s="140"/>
      <c r="IN256" s="140"/>
      <c r="IO256" s="140"/>
      <c r="IP256" s="140"/>
      <c r="IQ256" s="140"/>
      <c r="IR256" s="140"/>
      <c r="IS256" s="140"/>
      <c r="IT256" s="140"/>
      <c r="IU256" s="140"/>
      <c r="IV256" s="140"/>
      <c r="IW256" s="140"/>
      <c r="IX256" s="140"/>
      <c r="IY256" s="140"/>
      <c r="IZ256" s="140"/>
      <c r="JA256" s="140"/>
      <c r="JB256" s="140"/>
      <c r="JC256" s="140"/>
      <c r="JD256" s="140"/>
      <c r="JE256" s="140"/>
      <c r="JF256" s="140"/>
      <c r="JG256" s="140"/>
      <c r="JH256" s="140"/>
      <c r="JI256" s="140"/>
      <c r="JJ256" s="140"/>
      <c r="JK256" s="140"/>
      <c r="JL256" s="140"/>
      <c r="JM256" s="140"/>
      <c r="JN256" s="140"/>
      <c r="JO256" s="140"/>
      <c r="JP256" s="140"/>
      <c r="JQ256" s="140"/>
      <c r="JR256" s="140"/>
      <c r="JS256" s="140"/>
      <c r="JT256" s="140"/>
      <c r="JU256" s="140"/>
      <c r="JV256" s="140"/>
      <c r="JW256" s="140"/>
      <c r="JX256" s="140"/>
      <c r="JY256" s="140"/>
      <c r="JZ256" s="140"/>
      <c r="KA256" s="140"/>
      <c r="KB256" s="140"/>
      <c r="KC256" s="140"/>
      <c r="KD256" s="140"/>
      <c r="KE256" s="140"/>
      <c r="KF256" s="140"/>
      <c r="KG256" s="140"/>
      <c r="KH256" s="140"/>
      <c r="KI256" s="140"/>
      <c r="KJ256" s="140"/>
      <c r="KK256" s="140"/>
      <c r="KL256" s="140"/>
      <c r="KM256" s="140"/>
      <c r="KN256" s="140"/>
      <c r="KO256" s="140"/>
      <c r="KP256" s="140"/>
      <c r="KQ256" s="140"/>
      <c r="KR256" s="140"/>
      <c r="KS256" s="140"/>
      <c r="KT256" s="140"/>
      <c r="KU256" s="140"/>
      <c r="KV256" s="140"/>
      <c r="KW256" s="140"/>
      <c r="KX256" s="140"/>
      <c r="KY256" s="140"/>
      <c r="KZ256" s="140"/>
      <c r="LA256" s="140"/>
      <c r="LB256" s="140"/>
      <c r="LC256" s="140"/>
      <c r="LD256" s="140"/>
      <c r="LE256" s="140"/>
      <c r="LF256" s="140"/>
      <c r="LG256" s="140"/>
      <c r="LH256" s="140"/>
      <c r="LI256" s="140"/>
      <c r="LJ256" s="140"/>
      <c r="LK256" s="140"/>
      <c r="LL256" s="140"/>
      <c r="LM256" s="140"/>
      <c r="LN256" s="140"/>
      <c r="LO256" s="140"/>
      <c r="LP256" s="140"/>
      <c r="LQ256" s="140"/>
      <c r="LR256" s="140"/>
      <c r="LS256" s="140"/>
      <c r="LT256" s="140"/>
      <c r="LU256" s="140"/>
      <c r="LV256" s="140"/>
      <c r="LW256" s="140"/>
      <c r="LX256" s="140"/>
      <c r="LY256" s="140"/>
      <c r="LZ256" s="140"/>
      <c r="MA256" s="140"/>
      <c r="MB256" s="140"/>
      <c r="MC256" s="140"/>
      <c r="MD256" s="140"/>
      <c r="ME256" s="140"/>
      <c r="MF256" s="140"/>
      <c r="MG256" s="140"/>
      <c r="MH256" s="140"/>
      <c r="MI256" s="140"/>
      <c r="MJ256" s="140"/>
      <c r="MK256" s="140"/>
      <c r="ML256" s="140"/>
      <c r="MM256" s="140"/>
      <c r="MN256" s="140"/>
      <c r="MO256" s="140"/>
      <c r="MP256" s="140"/>
      <c r="MQ256" s="140"/>
      <c r="MR256" s="140"/>
      <c r="MS256" s="140"/>
      <c r="MT256" s="140"/>
      <c r="MU256" s="140"/>
      <c r="MV256" s="140"/>
      <c r="MW256" s="140"/>
      <c r="MX256" s="140"/>
      <c r="MY256" s="140"/>
      <c r="MZ256" s="140"/>
      <c r="NA256" s="140"/>
      <c r="NB256" s="140"/>
      <c r="NC256" s="140"/>
      <c r="ND256" s="140"/>
      <c r="NE256" s="140"/>
      <c r="NF256" s="140"/>
      <c r="NG256" s="140"/>
      <c r="NH256" s="140"/>
      <c r="NI256" s="140"/>
      <c r="NJ256" s="140"/>
      <c r="NK256" s="140"/>
      <c r="NL256" s="140"/>
      <c r="NM256" s="140"/>
      <c r="NN256" s="140"/>
      <c r="NO256" s="140"/>
      <c r="NP256" s="140"/>
      <c r="NQ256" s="140"/>
      <c r="NR256" s="140"/>
      <c r="NS256" s="140"/>
      <c r="NT256" s="140"/>
      <c r="NU256" s="140"/>
      <c r="NV256" s="140"/>
      <c r="NW256" s="140"/>
      <c r="NX256" s="140"/>
      <c r="NY256" s="140"/>
      <c r="NZ256" s="140"/>
      <c r="OA256" s="140"/>
      <c r="OB256" s="140"/>
      <c r="OC256" s="140"/>
      <c r="OD256" s="140"/>
      <c r="OE256" s="140"/>
      <c r="OF256" s="140"/>
      <c r="OG256" s="140"/>
      <c r="OH256" s="140"/>
      <c r="OI256" s="140"/>
      <c r="OJ256" s="140"/>
      <c r="OK256" s="140"/>
      <c r="OL256" s="140"/>
      <c r="OM256" s="140"/>
      <c r="ON256" s="140"/>
      <c r="OO256" s="140"/>
      <c r="OP256" s="140"/>
      <c r="OQ256" s="140"/>
      <c r="OR256" s="140"/>
      <c r="OS256" s="140"/>
      <c r="OT256" s="140"/>
      <c r="OU256" s="140"/>
      <c r="OV256" s="140"/>
      <c r="OW256" s="140"/>
      <c r="OX256" s="140"/>
      <c r="OY256" s="140"/>
      <c r="OZ256" s="140"/>
      <c r="PA256" s="140"/>
      <c r="PB256" s="140"/>
      <c r="PC256" s="140"/>
      <c r="PD256" s="140"/>
      <c r="PE256" s="140"/>
      <c r="PF256" s="140"/>
      <c r="PG256" s="140"/>
      <c r="PH256" s="140"/>
      <c r="PI256" s="140"/>
      <c r="PJ256" s="140"/>
      <c r="PK256" s="140"/>
      <c r="PL256" s="140"/>
      <c r="PM256" s="140"/>
      <c r="PN256" s="140"/>
      <c r="PO256" s="140"/>
      <c r="PP256" s="140"/>
      <c r="PQ256" s="140"/>
      <c r="PR256" s="140"/>
      <c r="PS256" s="140"/>
      <c r="PT256" s="140"/>
      <c r="PU256" s="140"/>
      <c r="PV256" s="140"/>
      <c r="PW256" s="140"/>
      <c r="PX256" s="140"/>
      <c r="PY256" s="140"/>
      <c r="PZ256" s="140"/>
      <c r="QA256" s="140"/>
      <c r="QB256" s="140"/>
      <c r="QC256" s="140"/>
      <c r="QD256" s="140"/>
      <c r="QE256" s="140"/>
      <c r="QF256" s="140"/>
      <c r="QG256" s="140"/>
      <c r="QH256" s="140"/>
      <c r="QI256" s="140"/>
      <c r="QJ256" s="140"/>
      <c r="QK256" s="140"/>
      <c r="QL256" s="140"/>
      <c r="QM256" s="140"/>
      <c r="QN256" s="140"/>
      <c r="QO256" s="140"/>
      <c r="QP256" s="140"/>
      <c r="QQ256" s="140"/>
      <c r="QR256" s="140"/>
      <c r="QS256" s="140"/>
      <c r="QT256" s="140"/>
      <c r="QU256" s="140"/>
      <c r="QV256" s="140"/>
      <c r="QW256" s="140"/>
      <c r="QX256" s="140"/>
      <c r="QY256" s="140"/>
      <c r="QZ256" s="140"/>
      <c r="RA256" s="140"/>
      <c r="RB256" s="140"/>
      <c r="RC256" s="140"/>
      <c r="RD256" s="140"/>
      <c r="RE256" s="140"/>
      <c r="RF256" s="140"/>
      <c r="RG256" s="140"/>
      <c r="RH256" s="140"/>
      <c r="RI256" s="140"/>
      <c r="RJ256" s="140"/>
      <c r="RK256" s="140"/>
      <c r="RL256" s="140"/>
      <c r="RM256" s="140"/>
      <c r="RN256" s="140"/>
      <c r="RO256" s="140"/>
      <c r="RP256" s="140"/>
      <c r="RQ256" s="140"/>
      <c r="RR256" s="140"/>
      <c r="RS256" s="140"/>
      <c r="RT256" s="140"/>
      <c r="RU256" s="140"/>
      <c r="RV256" s="140"/>
      <c r="RW256" s="140"/>
      <c r="RX256" s="140"/>
      <c r="RY256" s="140"/>
      <c r="RZ256" s="140"/>
      <c r="SA256" s="140"/>
      <c r="SB256" s="140"/>
      <c r="SC256" s="140"/>
      <c r="SD256" s="140"/>
      <c r="SE256" s="140"/>
      <c r="SF256" s="140"/>
      <c r="SG256" s="140"/>
      <c r="SH256" s="140"/>
      <c r="SI256" s="140"/>
      <c r="SJ256" s="140"/>
      <c r="SK256" s="140"/>
      <c r="SL256" s="140"/>
      <c r="SM256" s="140"/>
      <c r="SN256" s="140"/>
      <c r="SO256" s="140"/>
      <c r="SP256" s="140"/>
      <c r="SQ256" s="140"/>
      <c r="SR256" s="140"/>
      <c r="SS256" s="140"/>
      <c r="ST256" s="140"/>
      <c r="SU256" s="140"/>
      <c r="SV256" s="140"/>
      <c r="SW256" s="140"/>
      <c r="SX256" s="140"/>
      <c r="SY256" s="140"/>
      <c r="SZ256" s="140"/>
      <c r="TA256" s="140"/>
      <c r="TB256" s="140"/>
      <c r="TC256" s="140"/>
      <c r="TD256" s="140"/>
      <c r="TE256" s="140"/>
      <c r="TF256" s="140"/>
      <c r="TG256" s="140"/>
      <c r="TH256" s="140"/>
      <c r="TI256" s="140"/>
      <c r="TJ256" s="140"/>
      <c r="TK256" s="140"/>
      <c r="TL256" s="140"/>
      <c r="TM256" s="140"/>
      <c r="TN256" s="140"/>
      <c r="TO256" s="140"/>
      <c r="TP256" s="140"/>
      <c r="TQ256" s="140"/>
      <c r="TR256" s="140"/>
      <c r="TS256" s="140"/>
      <c r="TT256" s="140"/>
      <c r="TU256" s="140"/>
      <c r="TV256" s="140"/>
      <c r="TW256" s="140"/>
      <c r="TX256" s="140"/>
      <c r="TY256" s="140"/>
      <c r="TZ256" s="140"/>
      <c r="UA256" s="140"/>
      <c r="UB256" s="140"/>
      <c r="UC256" s="140"/>
      <c r="UD256" s="140"/>
      <c r="UE256" s="140"/>
      <c r="UF256" s="140"/>
      <c r="UG256" s="140"/>
      <c r="UH256" s="140"/>
      <c r="UI256" s="140"/>
      <c r="UJ256" s="140"/>
      <c r="UK256" s="140"/>
      <c r="UL256" s="140"/>
      <c r="UM256" s="140"/>
      <c r="UN256" s="140"/>
      <c r="UO256" s="140"/>
      <c r="UP256" s="140"/>
      <c r="UQ256" s="140"/>
      <c r="UR256" s="140"/>
      <c r="US256" s="140"/>
      <c r="UT256" s="140"/>
      <c r="UU256" s="140"/>
      <c r="UV256" s="140"/>
      <c r="UW256" s="140"/>
      <c r="UX256" s="140"/>
      <c r="UY256" s="140"/>
      <c r="UZ256" s="140"/>
      <c r="VA256" s="140"/>
      <c r="VB256" s="140"/>
      <c r="VC256" s="140"/>
      <c r="VD256" s="140"/>
      <c r="VE256" s="140"/>
      <c r="VF256" s="140"/>
      <c r="VG256" s="140"/>
      <c r="VH256" s="140"/>
      <c r="VI256" s="140"/>
      <c r="VJ256" s="140"/>
      <c r="VK256" s="140"/>
      <c r="VL256" s="140"/>
      <c r="VM256" s="140"/>
      <c r="VN256" s="140"/>
      <c r="VO256" s="140"/>
      <c r="VP256" s="140"/>
      <c r="VQ256" s="140"/>
      <c r="VR256" s="140"/>
      <c r="VS256" s="140"/>
      <c r="VT256" s="140"/>
      <c r="VU256" s="140"/>
      <c r="VV256" s="140"/>
      <c r="VW256" s="140"/>
      <c r="VX256" s="140"/>
      <c r="VY256" s="140"/>
      <c r="VZ256" s="140"/>
      <c r="WA256" s="140"/>
      <c r="WB256" s="140"/>
      <c r="WC256" s="140"/>
      <c r="WD256" s="140"/>
      <c r="WE256" s="140"/>
      <c r="WF256" s="140"/>
      <c r="WG256" s="140"/>
      <c r="WH256" s="140"/>
      <c r="WI256" s="140"/>
      <c r="WJ256" s="140"/>
      <c r="WK256" s="140"/>
      <c r="WL256" s="140"/>
      <c r="WM256" s="140"/>
      <c r="WN256" s="140"/>
      <c r="WO256" s="140"/>
      <c r="WP256" s="140"/>
      <c r="WQ256" s="140"/>
      <c r="WR256" s="140"/>
      <c r="WS256" s="140"/>
      <c r="WT256" s="140"/>
      <c r="WU256" s="140"/>
      <c r="WV256" s="140"/>
      <c r="WW256" s="140"/>
      <c r="WX256" s="140"/>
      <c r="WY256" s="140"/>
      <c r="WZ256" s="140"/>
      <c r="XA256" s="140"/>
      <c r="XB256" s="140"/>
      <c r="XC256" s="140"/>
      <c r="XD256" s="140"/>
      <c r="XE256" s="140"/>
      <c r="XF256" s="140"/>
      <c r="XG256" s="140"/>
      <c r="XH256" s="140"/>
      <c r="XI256" s="140"/>
      <c r="XJ256" s="140"/>
      <c r="XK256" s="140"/>
      <c r="XL256" s="140"/>
      <c r="XM256" s="140"/>
      <c r="XN256" s="140"/>
      <c r="XO256" s="140"/>
      <c r="XP256" s="140"/>
      <c r="XQ256" s="140"/>
      <c r="XR256" s="140"/>
      <c r="XS256" s="140"/>
      <c r="XT256" s="140"/>
      <c r="XU256" s="140"/>
      <c r="XV256" s="140"/>
      <c r="XW256" s="140"/>
      <c r="XX256" s="140"/>
      <c r="XY256" s="140"/>
      <c r="XZ256" s="140"/>
      <c r="YA256" s="140"/>
      <c r="YB256" s="140"/>
      <c r="YC256" s="140"/>
      <c r="YD256" s="140"/>
      <c r="YE256" s="140"/>
      <c r="YF256" s="140"/>
      <c r="YG256" s="140"/>
      <c r="YH256" s="140"/>
      <c r="YI256" s="140"/>
      <c r="YJ256" s="140"/>
      <c r="YK256" s="140"/>
      <c r="YL256" s="140"/>
      <c r="YM256" s="140"/>
      <c r="YN256" s="140"/>
      <c r="YO256" s="140"/>
      <c r="YP256" s="140"/>
      <c r="YQ256" s="140"/>
      <c r="YR256" s="140"/>
      <c r="YS256" s="140"/>
      <c r="YT256" s="140"/>
      <c r="YU256" s="140"/>
      <c r="YV256" s="140"/>
      <c r="YW256" s="140"/>
      <c r="YX256" s="140"/>
      <c r="YY256" s="140"/>
      <c r="YZ256" s="140"/>
      <c r="ZA256" s="140"/>
      <c r="ZB256" s="140"/>
      <c r="ZC256" s="140"/>
      <c r="ZD256" s="140"/>
      <c r="ZE256" s="140"/>
      <c r="ZF256" s="140"/>
      <c r="ZG256" s="140"/>
      <c r="ZH256" s="140"/>
      <c r="ZI256" s="140"/>
      <c r="ZJ256" s="140"/>
      <c r="ZK256" s="140"/>
      <c r="ZL256" s="140"/>
      <c r="ZM256" s="140"/>
      <c r="ZN256" s="140"/>
      <c r="ZO256" s="140"/>
      <c r="ZP256" s="140"/>
      <c r="ZQ256" s="140"/>
      <c r="ZR256" s="140"/>
      <c r="ZS256" s="140"/>
      <c r="ZT256" s="140"/>
      <c r="ZU256" s="140"/>
      <c r="ZV256" s="140"/>
      <c r="ZW256" s="140"/>
      <c r="ZX256" s="140"/>
      <c r="ZY256" s="140"/>
      <c r="ZZ256" s="140"/>
      <c r="AAA256" s="140"/>
      <c r="AAB256" s="140"/>
      <c r="AAC256" s="140"/>
      <c r="AAD256" s="140"/>
      <c r="AAE256" s="140"/>
      <c r="AAF256" s="140"/>
      <c r="AAG256" s="140"/>
      <c r="AAH256" s="140"/>
      <c r="AAI256" s="140"/>
      <c r="AAJ256" s="140"/>
      <c r="AAK256" s="140"/>
      <c r="AAL256" s="140"/>
      <c r="AAM256" s="140"/>
      <c r="AAN256" s="140"/>
      <c r="AAO256" s="140"/>
      <c r="AAP256" s="140"/>
      <c r="AAQ256" s="140"/>
      <c r="AAR256" s="140"/>
      <c r="AAS256" s="140"/>
      <c r="AAT256" s="140"/>
      <c r="AAU256" s="140"/>
      <c r="AAV256" s="140"/>
      <c r="AAW256" s="140"/>
      <c r="AAX256" s="140"/>
      <c r="AAY256" s="140"/>
      <c r="AAZ256" s="140"/>
      <c r="ABA256" s="140"/>
      <c r="ABB256" s="140"/>
      <c r="ABC256" s="140"/>
      <c r="ABD256" s="140"/>
      <c r="ABE256" s="140"/>
      <c r="ABF256" s="140"/>
      <c r="ABG256" s="140"/>
      <c r="ABH256" s="140"/>
      <c r="ABI256" s="140"/>
      <c r="ABJ256" s="140"/>
      <c r="ABK256" s="140"/>
      <c r="ABL256" s="140"/>
      <c r="ABM256" s="140"/>
      <c r="ABN256" s="140"/>
      <c r="ABO256" s="140"/>
      <c r="ABP256" s="140"/>
      <c r="ABQ256" s="140"/>
      <c r="ABR256" s="140"/>
      <c r="ABS256" s="140"/>
      <c r="ABT256" s="140"/>
      <c r="ABU256" s="140"/>
      <c r="ABV256" s="140"/>
      <c r="ABW256" s="140"/>
      <c r="ABX256" s="140"/>
      <c r="ABY256" s="140"/>
      <c r="ABZ256" s="140"/>
      <c r="ACA256" s="140"/>
      <c r="ACB256" s="140"/>
      <c r="ACC256" s="140"/>
      <c r="ACD256" s="140"/>
      <c r="ACE256" s="140"/>
      <c r="ACF256" s="140"/>
      <c r="ACG256" s="140"/>
      <c r="ACH256" s="140"/>
      <c r="ACI256" s="140"/>
      <c r="ACJ256" s="140"/>
      <c r="ACK256" s="140"/>
      <c r="ACL256" s="140"/>
      <c r="ACM256" s="140"/>
      <c r="ACN256" s="140"/>
      <c r="ACO256" s="140"/>
      <c r="ACP256" s="140"/>
      <c r="ACQ256" s="140"/>
      <c r="ACR256" s="140"/>
      <c r="ACS256" s="140"/>
      <c r="ACT256" s="140"/>
      <c r="ACU256" s="140"/>
      <c r="ACV256" s="140"/>
      <c r="ACW256" s="140"/>
      <c r="ACX256" s="140"/>
      <c r="ACY256" s="140"/>
      <c r="ACZ256" s="140"/>
      <c r="ADA256" s="140"/>
      <c r="ADB256" s="140"/>
      <c r="ADC256" s="140"/>
      <c r="ADD256" s="140"/>
      <c r="ADE256" s="140"/>
      <c r="ADF256" s="140"/>
      <c r="ADG256" s="140"/>
      <c r="ADH256" s="140"/>
      <c r="ADI256" s="140"/>
      <c r="ADJ256" s="140"/>
      <c r="ADK256" s="140"/>
      <c r="ADL256" s="140"/>
      <c r="ADM256" s="140"/>
      <c r="ADN256" s="140"/>
      <c r="ADO256" s="140"/>
      <c r="ADP256" s="140"/>
      <c r="ADQ256" s="140"/>
      <c r="ADR256" s="140"/>
      <c r="ADS256" s="140"/>
      <c r="ADT256" s="140"/>
      <c r="ADU256" s="140"/>
      <c r="ADV256" s="140"/>
      <c r="ADW256" s="140"/>
      <c r="ADX256" s="140"/>
      <c r="ADY256" s="140"/>
      <c r="ADZ256" s="140"/>
      <c r="AEA256" s="140"/>
      <c r="AEB256" s="140"/>
      <c r="AEC256" s="140"/>
      <c r="AED256" s="140"/>
      <c r="AEE256" s="140"/>
      <c r="AEF256" s="140"/>
      <c r="AEG256" s="140"/>
      <c r="AEH256" s="140"/>
      <c r="AEI256" s="140"/>
      <c r="AEJ256" s="140"/>
      <c r="AEK256" s="140"/>
      <c r="AEL256" s="140"/>
      <c r="AEM256" s="140"/>
      <c r="AEN256" s="140"/>
      <c r="AEO256" s="140"/>
      <c r="AEP256" s="140"/>
      <c r="AEQ256" s="140"/>
      <c r="AER256" s="140"/>
      <c r="AES256" s="140"/>
      <c r="AET256" s="140"/>
      <c r="AEU256" s="140"/>
      <c r="AEV256" s="140"/>
      <c r="AEW256" s="140"/>
      <c r="AEX256" s="140"/>
      <c r="AEY256" s="140"/>
      <c r="AEZ256" s="140"/>
      <c r="AFA256" s="140"/>
      <c r="AFB256" s="140"/>
      <c r="AFC256" s="140"/>
      <c r="AFD256" s="140"/>
      <c r="AFE256" s="140"/>
      <c r="AFF256" s="140"/>
      <c r="AFG256" s="140"/>
      <c r="AFH256" s="140"/>
      <c r="AFI256" s="140"/>
      <c r="AFJ256" s="140"/>
      <c r="AFK256" s="140"/>
      <c r="AFL256" s="140"/>
      <c r="AFM256" s="140"/>
      <c r="AFN256" s="140"/>
      <c r="AFO256" s="140"/>
      <c r="AFP256" s="140"/>
      <c r="AFQ256" s="140"/>
      <c r="AFR256" s="140"/>
      <c r="AFS256" s="140"/>
      <c r="AFT256" s="140"/>
      <c r="AFU256" s="140"/>
      <c r="AFV256" s="140"/>
      <c r="AFW256" s="140"/>
      <c r="AFX256" s="140"/>
      <c r="AFY256" s="140"/>
      <c r="AFZ256" s="140"/>
      <c r="AGA256" s="140"/>
      <c r="AGB256" s="140"/>
      <c r="AGC256" s="140"/>
      <c r="AGD256" s="140"/>
      <c r="AGE256" s="140"/>
      <c r="AGF256" s="140"/>
      <c r="AGG256" s="140"/>
      <c r="AGH256" s="140"/>
      <c r="AGI256" s="140"/>
      <c r="AGJ256" s="140"/>
      <c r="AGK256" s="140"/>
      <c r="AGL256" s="140"/>
      <c r="AGM256" s="140"/>
      <c r="AGN256" s="140"/>
      <c r="AGO256" s="140"/>
      <c r="AGP256" s="140"/>
      <c r="AGQ256" s="140"/>
      <c r="AGR256" s="140"/>
      <c r="AGS256" s="140"/>
      <c r="AGT256" s="140"/>
      <c r="AGU256" s="140"/>
      <c r="AGV256" s="140"/>
      <c r="AGW256" s="140"/>
      <c r="AGX256" s="140"/>
      <c r="AGY256" s="140"/>
      <c r="AGZ256" s="140"/>
      <c r="AHA256" s="140"/>
      <c r="AHB256" s="140"/>
      <c r="AHC256" s="140"/>
      <c r="AHD256" s="140"/>
      <c r="AHE256" s="140"/>
      <c r="AHF256" s="140"/>
      <c r="AHG256" s="140"/>
      <c r="AHH256" s="140"/>
      <c r="AHI256" s="140"/>
      <c r="AHJ256" s="140"/>
      <c r="AHK256" s="140"/>
      <c r="AHL256" s="140"/>
      <c r="AHM256" s="140"/>
      <c r="AHN256" s="140"/>
      <c r="AHO256" s="140"/>
      <c r="AHP256" s="140"/>
      <c r="AHQ256" s="140"/>
      <c r="AHR256" s="140"/>
      <c r="AHS256" s="140"/>
      <c r="AHT256" s="140"/>
      <c r="AHU256" s="140"/>
      <c r="AHV256" s="140"/>
      <c r="AHW256" s="140"/>
      <c r="AHX256" s="140"/>
      <c r="AHY256" s="140"/>
      <c r="AHZ256" s="140"/>
      <c r="AIA256" s="140"/>
      <c r="AIB256" s="140"/>
      <c r="AIC256" s="140"/>
      <c r="AID256" s="140"/>
      <c r="AIE256" s="140"/>
      <c r="AIF256" s="140"/>
      <c r="AIG256" s="140"/>
      <c r="AIH256" s="140"/>
      <c r="AII256" s="140"/>
      <c r="AIJ256" s="140"/>
      <c r="AIK256" s="140"/>
      <c r="AIL256" s="140"/>
      <c r="AIM256" s="140"/>
      <c r="AIN256" s="140"/>
      <c r="AIO256" s="140"/>
      <c r="AIP256" s="140"/>
      <c r="AIQ256" s="140"/>
      <c r="AIR256" s="140"/>
      <c r="AIS256" s="140"/>
      <c r="AIT256" s="140"/>
      <c r="AIU256" s="140"/>
      <c r="AIV256" s="140"/>
      <c r="AIW256" s="140"/>
      <c r="AIX256" s="140"/>
      <c r="AIY256" s="140"/>
      <c r="AIZ256" s="140"/>
      <c r="AJA256" s="140"/>
      <c r="AJB256" s="140"/>
      <c r="AJC256" s="140"/>
      <c r="AJD256" s="140"/>
      <c r="AJE256" s="140"/>
      <c r="AJF256" s="140"/>
      <c r="AJG256" s="140"/>
      <c r="AJH256" s="140"/>
      <c r="AJI256" s="140"/>
      <c r="AJJ256" s="140"/>
      <c r="AJK256" s="140"/>
      <c r="AJL256" s="140"/>
      <c r="AJM256" s="140"/>
      <c r="AJN256" s="140"/>
      <c r="AJO256" s="140"/>
      <c r="AJP256" s="140"/>
      <c r="AJQ256" s="140"/>
      <c r="AJR256" s="140"/>
      <c r="AJS256" s="140"/>
      <c r="AJT256" s="140"/>
      <c r="AJU256" s="140"/>
      <c r="AJV256" s="140"/>
      <c r="AJW256" s="140"/>
      <c r="AJX256" s="140"/>
      <c r="AJY256" s="140"/>
      <c r="AJZ256" s="140"/>
      <c r="AKA256" s="140"/>
      <c r="AKB256" s="140"/>
      <c r="AKC256" s="140"/>
      <c r="AKD256" s="140"/>
      <c r="AKE256" s="140"/>
      <c r="AKF256" s="140"/>
      <c r="AKG256" s="140"/>
      <c r="AKH256" s="140"/>
      <c r="AKI256" s="140"/>
      <c r="AKJ256" s="140"/>
      <c r="AKK256" s="140"/>
      <c r="AKL256" s="140"/>
      <c r="AKM256" s="140"/>
      <c r="AKN256" s="140"/>
      <c r="AKO256" s="140"/>
      <c r="AKP256" s="140"/>
      <c r="AKQ256" s="140"/>
      <c r="AKR256" s="140"/>
      <c r="AKS256" s="140"/>
      <c r="AKT256" s="140"/>
      <c r="AKU256" s="140"/>
      <c r="AKV256" s="140"/>
      <c r="AKW256" s="140"/>
      <c r="AKX256" s="140"/>
      <c r="AKY256" s="140"/>
      <c r="AKZ256" s="140"/>
      <c r="ALA256" s="140"/>
      <c r="ALB256" s="140"/>
      <c r="ALC256" s="140"/>
      <c r="ALD256" s="140"/>
      <c r="ALE256" s="140"/>
      <c r="ALF256" s="140"/>
      <c r="ALG256" s="140"/>
      <c r="ALH256" s="140"/>
      <c r="ALI256" s="140"/>
      <c r="ALJ256" s="140"/>
      <c r="ALK256" s="140"/>
      <c r="ALL256" s="140"/>
      <c r="ALM256" s="140"/>
      <c r="ALN256" s="140"/>
      <c r="ALO256" s="140"/>
      <c r="ALP256" s="140"/>
      <c r="ALQ256" s="140"/>
      <c r="ALR256" s="140"/>
      <c r="ALS256" s="140"/>
      <c r="ALT256" s="140"/>
      <c r="ALU256" s="140"/>
      <c r="ALV256" s="140"/>
      <c r="ALW256" s="140"/>
      <c r="ALX256" s="140"/>
      <c r="ALY256" s="140"/>
      <c r="ALZ256" s="140"/>
      <c r="AMA256" s="140"/>
      <c r="AMB256" s="140"/>
      <c r="AMC256" s="140"/>
      <c r="AMD256" s="140"/>
      <c r="AME256" s="140"/>
      <c r="AMF256" s="140"/>
      <c r="AMG256" s="140"/>
      <c r="AMH256" s="140"/>
      <c r="AMI256" s="140"/>
      <c r="AMJ256" s="140"/>
      <c r="AMK256" s="140"/>
      <c r="AML256" s="140"/>
      <c r="AMM256" s="140"/>
      <c r="AMN256" s="140"/>
      <c r="AMO256" s="140"/>
      <c r="AMP256" s="140"/>
      <c r="AMQ256" s="140"/>
      <c r="AMR256" s="140"/>
      <c r="AMS256" s="140"/>
      <c r="AMT256" s="140"/>
      <c r="AMU256" s="140"/>
      <c r="AMV256" s="140"/>
      <c r="AMW256" s="140"/>
      <c r="AMX256" s="140"/>
      <c r="AMY256" s="140"/>
      <c r="AMZ256" s="140"/>
      <c r="ANA256" s="140"/>
      <c r="ANB256" s="140"/>
      <c r="ANC256" s="140"/>
      <c r="AND256" s="140"/>
      <c r="ANE256" s="140"/>
      <c r="ANF256" s="140"/>
      <c r="ANG256" s="140"/>
      <c r="ANH256" s="140"/>
      <c r="ANI256" s="140"/>
      <c r="ANJ256" s="140"/>
      <c r="ANK256" s="140"/>
      <c r="ANL256" s="140"/>
      <c r="ANM256" s="140"/>
      <c r="ANN256" s="140"/>
      <c r="ANO256" s="140"/>
      <c r="ANP256" s="140"/>
      <c r="ANQ256" s="140"/>
      <c r="ANR256" s="140"/>
      <c r="ANS256" s="140"/>
      <c r="ANT256" s="140"/>
      <c r="ANU256" s="140"/>
      <c r="ANV256" s="140"/>
      <c r="ANW256" s="140"/>
      <c r="ANX256" s="140"/>
      <c r="ANY256" s="140"/>
      <c r="ANZ256" s="140"/>
      <c r="AOA256" s="140"/>
      <c r="AOB256" s="140"/>
      <c r="AOC256" s="140"/>
      <c r="AOD256" s="140"/>
      <c r="AOE256" s="140"/>
      <c r="AOF256" s="140"/>
      <c r="AOG256" s="140"/>
      <c r="AOH256" s="140"/>
      <c r="AOI256" s="140"/>
      <c r="AOJ256" s="140"/>
      <c r="AOK256" s="140"/>
      <c r="AOL256" s="140"/>
      <c r="AOM256" s="140"/>
      <c r="AON256" s="140"/>
      <c r="AOO256" s="140"/>
      <c r="AOP256" s="140"/>
      <c r="AOQ256" s="140"/>
      <c r="AOR256" s="140"/>
      <c r="AOS256" s="140"/>
      <c r="AOT256" s="140"/>
      <c r="AOU256" s="140"/>
      <c r="AOV256" s="140"/>
      <c r="AOW256" s="140"/>
      <c r="AOX256" s="140"/>
      <c r="AOY256" s="140"/>
      <c r="AOZ256" s="140"/>
      <c r="APA256" s="140"/>
      <c r="APB256" s="140"/>
      <c r="APC256" s="140"/>
      <c r="APD256" s="140"/>
      <c r="APE256" s="140"/>
      <c r="APF256" s="140"/>
      <c r="APG256" s="140"/>
      <c r="APH256" s="140"/>
      <c r="API256" s="140"/>
      <c r="APJ256" s="140"/>
      <c r="APK256" s="140"/>
      <c r="APL256" s="140"/>
      <c r="APM256" s="140"/>
      <c r="APN256" s="140"/>
      <c r="APO256" s="140"/>
      <c r="APP256" s="140"/>
      <c r="APQ256" s="140"/>
      <c r="APR256" s="140"/>
      <c r="APS256" s="140"/>
      <c r="APT256" s="140"/>
      <c r="APU256" s="140"/>
      <c r="APV256" s="140"/>
      <c r="APW256" s="140"/>
      <c r="APX256" s="140"/>
      <c r="APY256" s="140"/>
      <c r="APZ256" s="140"/>
      <c r="AQA256" s="140"/>
      <c r="AQB256" s="140"/>
      <c r="AQC256" s="140"/>
      <c r="AQD256" s="140"/>
      <c r="AQE256" s="140"/>
      <c r="AQF256" s="140"/>
      <c r="AQG256" s="140"/>
      <c r="AQH256" s="140"/>
      <c r="AQI256" s="140"/>
      <c r="AQJ256" s="140"/>
      <c r="AQK256" s="140"/>
      <c r="AQL256" s="140"/>
      <c r="AQM256" s="140"/>
      <c r="AQN256" s="140"/>
      <c r="AQO256" s="140"/>
      <c r="AQP256" s="140"/>
      <c r="AQQ256" s="140"/>
      <c r="AQR256" s="140"/>
      <c r="AQS256" s="140"/>
      <c r="AQT256" s="140"/>
      <c r="AQU256" s="140"/>
      <c r="AQV256" s="140"/>
      <c r="AQW256" s="140"/>
      <c r="AQX256" s="140"/>
      <c r="AQY256" s="140"/>
      <c r="AQZ256" s="140"/>
      <c r="ARA256" s="140"/>
      <c r="ARB256" s="140"/>
      <c r="ARC256" s="140"/>
      <c r="ARD256" s="140"/>
      <c r="ARE256" s="140"/>
      <c r="ARF256" s="140"/>
      <c r="ARG256" s="140"/>
      <c r="ARH256" s="140"/>
      <c r="ARI256" s="140"/>
      <c r="ARJ256" s="140"/>
      <c r="ARK256" s="140"/>
      <c r="ARL256" s="140"/>
      <c r="ARM256" s="140"/>
      <c r="ARN256" s="140"/>
      <c r="ARO256" s="140"/>
      <c r="ARP256" s="140"/>
      <c r="ARQ256" s="140"/>
      <c r="ARR256" s="140"/>
      <c r="ARS256" s="140"/>
      <c r="ART256" s="140"/>
      <c r="ARU256" s="140"/>
      <c r="ARV256" s="140"/>
      <c r="ARW256" s="140"/>
      <c r="ARX256" s="140"/>
      <c r="ARY256" s="140"/>
      <c r="ARZ256" s="140"/>
      <c r="ASA256" s="140"/>
      <c r="ASB256" s="140"/>
      <c r="ASC256" s="140"/>
      <c r="ASD256" s="140"/>
      <c r="ASE256" s="140"/>
      <c r="ASF256" s="140"/>
      <c r="ASG256" s="140"/>
      <c r="ASH256" s="140"/>
      <c r="ASI256" s="140"/>
      <c r="ASJ256" s="140"/>
      <c r="ASK256" s="140"/>
      <c r="ASL256" s="140"/>
      <c r="ASM256" s="140"/>
      <c r="ASN256" s="140"/>
      <c r="ASO256" s="140"/>
      <c r="ASP256" s="140"/>
      <c r="ASQ256" s="140"/>
      <c r="ASR256" s="140"/>
      <c r="ASS256" s="140"/>
      <c r="AST256" s="140"/>
      <c r="ASU256" s="140"/>
      <c r="ASV256" s="140"/>
      <c r="ASW256" s="140"/>
      <c r="ASX256" s="140"/>
      <c r="ASY256" s="140"/>
      <c r="ASZ256" s="140"/>
      <c r="ATA256" s="140"/>
      <c r="ATB256" s="140"/>
      <c r="ATC256" s="140"/>
      <c r="ATD256" s="140"/>
      <c r="ATE256" s="140"/>
      <c r="ATF256" s="140"/>
      <c r="ATG256" s="140"/>
      <c r="ATH256" s="140"/>
      <c r="ATI256" s="140"/>
      <c r="ATJ256" s="140"/>
      <c r="ATK256" s="140"/>
      <c r="ATL256" s="140"/>
      <c r="ATM256" s="140"/>
      <c r="ATN256" s="140"/>
      <c r="ATO256" s="140"/>
      <c r="ATP256" s="140"/>
      <c r="ATQ256" s="140"/>
      <c r="ATR256" s="140"/>
      <c r="ATS256" s="140"/>
      <c r="ATT256" s="140"/>
      <c r="ATU256" s="140"/>
      <c r="ATV256" s="140"/>
      <c r="ATW256" s="140"/>
      <c r="ATX256" s="140"/>
      <c r="ATY256" s="140"/>
      <c r="ATZ256" s="140"/>
      <c r="AUA256" s="140"/>
      <c r="AUB256" s="140"/>
      <c r="AUC256" s="140"/>
      <c r="AUD256" s="140"/>
      <c r="AUE256" s="140"/>
      <c r="AUF256" s="140"/>
      <c r="AUG256" s="140"/>
      <c r="AUH256" s="140"/>
      <c r="AUI256" s="140"/>
      <c r="AUJ256" s="140"/>
      <c r="AUK256" s="140"/>
      <c r="AUL256" s="140"/>
      <c r="AUM256" s="140"/>
      <c r="AUN256" s="140"/>
      <c r="AUO256" s="140"/>
      <c r="AUP256" s="140"/>
      <c r="AUQ256" s="140"/>
      <c r="AUR256" s="140"/>
      <c r="AUS256" s="140"/>
      <c r="AUT256" s="140"/>
      <c r="AUU256" s="140"/>
      <c r="AUV256" s="140"/>
      <c r="AUW256" s="140"/>
      <c r="AUX256" s="140"/>
      <c r="AUY256" s="140"/>
      <c r="AUZ256" s="140"/>
      <c r="AVA256" s="140"/>
      <c r="AVB256" s="140"/>
      <c r="AVC256" s="140"/>
      <c r="AVD256" s="140"/>
      <c r="AVE256" s="140"/>
      <c r="AVF256" s="140"/>
      <c r="AVG256" s="140"/>
      <c r="AVH256" s="140"/>
      <c r="AVI256" s="140"/>
      <c r="AVJ256" s="140"/>
      <c r="AVK256" s="140"/>
      <c r="AVL256" s="140"/>
      <c r="AVM256" s="140"/>
      <c r="AVN256" s="140"/>
      <c r="AVO256" s="140"/>
      <c r="AVP256" s="140"/>
      <c r="AVQ256" s="140"/>
      <c r="AVR256" s="140"/>
      <c r="AVS256" s="140"/>
      <c r="AVT256" s="140"/>
      <c r="AVU256" s="140"/>
      <c r="AVV256" s="140"/>
      <c r="AVW256" s="140"/>
      <c r="AVX256" s="140"/>
      <c r="AVY256" s="140"/>
      <c r="AVZ256" s="140"/>
      <c r="AWA256" s="140"/>
      <c r="AWB256" s="140"/>
      <c r="AWC256" s="140"/>
      <c r="AWD256" s="140"/>
      <c r="AWE256" s="140"/>
      <c r="AWF256" s="140"/>
      <c r="AWG256" s="140"/>
      <c r="AWH256" s="140"/>
      <c r="AWI256" s="140"/>
      <c r="AWJ256" s="140"/>
      <c r="AWK256" s="140"/>
      <c r="AWL256" s="140"/>
      <c r="AWM256" s="140"/>
      <c r="AWN256" s="140"/>
      <c r="AWO256" s="140"/>
      <c r="AWP256" s="140"/>
      <c r="AWQ256" s="140"/>
      <c r="AWR256" s="140"/>
      <c r="AWS256" s="140"/>
      <c r="AWT256" s="140"/>
      <c r="AWU256" s="140"/>
      <c r="AWV256" s="140"/>
      <c r="AWW256" s="140"/>
      <c r="AWX256" s="140"/>
      <c r="AWY256" s="140"/>
      <c r="AWZ256" s="140"/>
      <c r="AXA256" s="140"/>
      <c r="AXB256" s="140"/>
      <c r="AXC256" s="140"/>
      <c r="AXD256" s="140"/>
      <c r="AXE256" s="140"/>
      <c r="AXF256" s="140"/>
      <c r="AXG256" s="140"/>
      <c r="AXH256" s="140"/>
      <c r="AXI256" s="140"/>
      <c r="AXJ256" s="140"/>
      <c r="AXK256" s="140"/>
      <c r="AXL256" s="140"/>
      <c r="AXM256" s="140"/>
      <c r="AXN256" s="140"/>
      <c r="AXO256" s="140"/>
      <c r="AXP256" s="140"/>
      <c r="AXQ256" s="140"/>
      <c r="AXR256" s="140"/>
      <c r="AXS256" s="140"/>
      <c r="AXT256" s="140"/>
      <c r="AXU256" s="140"/>
      <c r="AXV256" s="140"/>
      <c r="AXW256" s="140"/>
      <c r="AXX256" s="140"/>
      <c r="AXY256" s="140"/>
      <c r="AXZ256" s="140"/>
      <c r="AYA256" s="140"/>
      <c r="AYB256" s="140"/>
      <c r="AYC256" s="140"/>
      <c r="AYD256" s="140"/>
      <c r="AYE256" s="140"/>
      <c r="AYF256" s="140"/>
      <c r="AYG256" s="140"/>
      <c r="AYH256" s="140"/>
      <c r="AYI256" s="140"/>
      <c r="AYJ256" s="140"/>
      <c r="AYK256" s="140"/>
      <c r="AYL256" s="140"/>
      <c r="AYM256" s="140"/>
      <c r="AYN256" s="140"/>
      <c r="AYO256" s="140"/>
      <c r="AYP256" s="140"/>
      <c r="AYQ256" s="140"/>
      <c r="AYR256" s="140"/>
      <c r="AYS256" s="140"/>
      <c r="AYT256" s="140"/>
      <c r="AYU256" s="140"/>
      <c r="AYV256" s="140"/>
      <c r="AYW256" s="140"/>
      <c r="AYX256" s="140"/>
      <c r="AYY256" s="140"/>
      <c r="AYZ256" s="140"/>
      <c r="AZA256" s="140"/>
      <c r="AZB256" s="140"/>
      <c r="AZC256" s="140"/>
      <c r="AZD256" s="140"/>
      <c r="AZE256" s="140"/>
      <c r="AZF256" s="140"/>
      <c r="AZG256" s="140"/>
      <c r="AZH256" s="140"/>
      <c r="AZI256" s="140"/>
      <c r="AZJ256" s="140"/>
      <c r="AZK256" s="140"/>
      <c r="AZL256" s="140"/>
      <c r="AZM256" s="140"/>
      <c r="AZN256" s="140"/>
      <c r="AZO256" s="140"/>
      <c r="AZP256" s="140"/>
      <c r="AZQ256" s="140"/>
      <c r="AZR256" s="140"/>
      <c r="AZS256" s="140"/>
      <c r="AZT256" s="140"/>
      <c r="AZU256" s="140"/>
      <c r="AZV256" s="140"/>
      <c r="AZW256" s="140"/>
      <c r="AZX256" s="140"/>
      <c r="AZY256" s="140"/>
      <c r="AZZ256" s="140"/>
      <c r="BAA256" s="140"/>
      <c r="BAB256" s="140"/>
      <c r="BAC256" s="140"/>
      <c r="BAD256" s="140"/>
      <c r="BAE256" s="140"/>
      <c r="BAF256" s="140"/>
      <c r="BAG256" s="140"/>
      <c r="BAH256" s="140"/>
      <c r="BAI256" s="140"/>
      <c r="BAJ256" s="140"/>
      <c r="BAK256" s="140"/>
      <c r="BAL256" s="140"/>
      <c r="BAM256" s="140"/>
      <c r="BAN256" s="140"/>
      <c r="BAO256" s="140"/>
      <c r="BAP256" s="140"/>
      <c r="BAQ256" s="140"/>
      <c r="BAR256" s="140"/>
      <c r="BAS256" s="140"/>
      <c r="BAT256" s="140"/>
      <c r="BAU256" s="140"/>
      <c r="BAV256" s="140"/>
      <c r="BAW256" s="140"/>
      <c r="BAX256" s="140"/>
      <c r="BAY256" s="140"/>
      <c r="BAZ256" s="140"/>
      <c r="BBA256" s="140"/>
      <c r="BBB256" s="140"/>
      <c r="BBC256" s="140"/>
      <c r="BBD256" s="140"/>
      <c r="BBE256" s="140"/>
      <c r="BBF256" s="140"/>
      <c r="BBG256" s="140"/>
      <c r="BBH256" s="140"/>
      <c r="BBI256" s="140"/>
      <c r="BBJ256" s="140"/>
      <c r="BBK256" s="140"/>
      <c r="BBL256" s="140"/>
      <c r="BBM256" s="140"/>
      <c r="BBN256" s="140"/>
      <c r="BBO256" s="140"/>
      <c r="BBP256" s="140"/>
      <c r="BBQ256" s="140"/>
      <c r="BBR256" s="140"/>
      <c r="BBS256" s="140"/>
      <c r="BBT256" s="140"/>
      <c r="BBU256" s="140"/>
      <c r="BBV256" s="140"/>
      <c r="BBW256" s="140"/>
      <c r="BBX256" s="140"/>
      <c r="BBY256" s="140"/>
      <c r="BBZ256" s="140"/>
      <c r="BCA256" s="140"/>
      <c r="BCB256" s="140"/>
      <c r="BCC256" s="140"/>
      <c r="BCD256" s="140"/>
      <c r="BCE256" s="140"/>
      <c r="BCF256" s="140"/>
      <c r="BCG256" s="140"/>
      <c r="BCH256" s="140"/>
      <c r="BCI256" s="140"/>
      <c r="BCJ256" s="140"/>
      <c r="BCK256" s="140"/>
      <c r="BCL256" s="140"/>
      <c r="BCM256" s="140"/>
      <c r="BCN256" s="140"/>
      <c r="BCO256" s="140"/>
      <c r="BCP256" s="140"/>
      <c r="BCQ256" s="140"/>
      <c r="BCR256" s="140"/>
      <c r="BCS256" s="140"/>
      <c r="BCT256" s="140"/>
      <c r="BCU256" s="140"/>
      <c r="BCV256" s="140"/>
      <c r="BCW256" s="140"/>
      <c r="BCX256" s="140"/>
      <c r="BCY256" s="140"/>
      <c r="BCZ256" s="140"/>
      <c r="BDA256" s="140"/>
      <c r="BDB256" s="140"/>
      <c r="BDC256" s="140"/>
      <c r="BDD256" s="140"/>
      <c r="BDE256" s="140"/>
      <c r="BDF256" s="140"/>
      <c r="BDG256" s="140"/>
      <c r="BDH256" s="140"/>
      <c r="BDI256" s="140"/>
      <c r="BDJ256" s="140"/>
      <c r="BDK256" s="140"/>
      <c r="BDL256" s="140"/>
      <c r="BDM256" s="140"/>
      <c r="BDN256" s="140"/>
      <c r="BDO256" s="140"/>
      <c r="BDP256" s="140"/>
      <c r="BDQ256" s="140"/>
      <c r="BDR256" s="140"/>
      <c r="BDS256" s="140"/>
      <c r="BDT256" s="140"/>
      <c r="BDU256" s="140"/>
      <c r="BDV256" s="140"/>
      <c r="BDW256" s="140"/>
      <c r="BDX256" s="140"/>
      <c r="BDY256" s="140"/>
      <c r="BDZ256" s="140"/>
      <c r="BEA256" s="140"/>
      <c r="BEB256" s="140"/>
      <c r="BEC256" s="140"/>
      <c r="BED256" s="140"/>
      <c r="BEE256" s="140"/>
      <c r="BEF256" s="140"/>
      <c r="BEG256" s="140"/>
      <c r="BEH256" s="140"/>
      <c r="BEI256" s="140"/>
      <c r="BEJ256" s="140"/>
      <c r="BEK256" s="140"/>
      <c r="BEL256" s="140"/>
      <c r="BEM256" s="140"/>
      <c r="BEN256" s="140"/>
      <c r="BEO256" s="140"/>
      <c r="BEP256" s="140"/>
      <c r="BEQ256" s="140"/>
      <c r="BER256" s="140"/>
      <c r="BES256" s="140"/>
      <c r="BET256" s="140"/>
      <c r="BEU256" s="140"/>
      <c r="BEV256" s="140"/>
      <c r="BEW256" s="140"/>
      <c r="BEX256" s="140"/>
      <c r="BEY256" s="140"/>
      <c r="BEZ256" s="140"/>
      <c r="BFA256" s="140"/>
      <c r="BFB256" s="140"/>
      <c r="BFC256" s="140"/>
      <c r="BFD256" s="140"/>
      <c r="BFE256" s="140"/>
      <c r="BFF256" s="140"/>
      <c r="BFG256" s="140"/>
      <c r="BFH256" s="140"/>
      <c r="BFI256" s="140"/>
      <c r="BFJ256" s="140"/>
      <c r="BFK256" s="140"/>
      <c r="BFL256" s="140"/>
      <c r="BFM256" s="140"/>
      <c r="BFN256" s="140"/>
      <c r="BFO256" s="140"/>
      <c r="BFP256" s="140"/>
      <c r="BFQ256" s="140"/>
      <c r="BFR256" s="140"/>
      <c r="BFS256" s="140"/>
      <c r="BFT256" s="140"/>
      <c r="BFU256" s="140"/>
      <c r="BFV256" s="140"/>
      <c r="BFW256" s="140"/>
      <c r="BFX256" s="140"/>
      <c r="BFY256" s="140"/>
      <c r="BFZ256" s="140"/>
      <c r="BGA256" s="140"/>
      <c r="BGB256" s="140"/>
      <c r="BGC256" s="140"/>
      <c r="BGD256" s="140"/>
      <c r="BGE256" s="140"/>
      <c r="BGF256" s="140"/>
      <c r="BGG256" s="140"/>
      <c r="BGH256" s="140"/>
      <c r="BGI256" s="140"/>
      <c r="BGJ256" s="140"/>
      <c r="BGK256" s="140"/>
      <c r="BGL256" s="140"/>
      <c r="BGM256" s="140"/>
      <c r="BGN256" s="140"/>
      <c r="BGO256" s="140"/>
      <c r="BGP256" s="140"/>
      <c r="BGQ256" s="140"/>
      <c r="BGR256" s="140"/>
      <c r="BGS256" s="140"/>
      <c r="BGT256" s="140"/>
      <c r="BGU256" s="140"/>
      <c r="BGV256" s="140"/>
      <c r="BGW256" s="140"/>
      <c r="BGX256" s="140"/>
      <c r="BGY256" s="140"/>
      <c r="BGZ256" s="140"/>
      <c r="BHA256" s="140"/>
      <c r="BHB256" s="140"/>
      <c r="BHC256" s="140"/>
      <c r="BHD256" s="140"/>
      <c r="BHE256" s="140"/>
      <c r="BHF256" s="140"/>
      <c r="BHG256" s="140"/>
      <c r="BHH256" s="140"/>
      <c r="BHI256" s="140"/>
      <c r="BHJ256" s="140"/>
      <c r="BHK256" s="140"/>
      <c r="BHL256" s="140"/>
      <c r="BHM256" s="140"/>
      <c r="BHN256" s="140"/>
      <c r="BHO256" s="140"/>
      <c r="BHP256" s="140"/>
      <c r="BHQ256" s="140"/>
      <c r="BHR256" s="140"/>
      <c r="BHS256" s="140"/>
      <c r="BHT256" s="140"/>
      <c r="BHU256" s="140"/>
      <c r="BHV256" s="140"/>
      <c r="BHW256" s="140"/>
      <c r="BHX256" s="140"/>
      <c r="BHY256" s="140"/>
      <c r="BHZ256" s="140"/>
      <c r="BIA256" s="140"/>
      <c r="BIB256" s="140"/>
      <c r="BIC256" s="140"/>
      <c r="BID256" s="140"/>
      <c r="BIE256" s="140"/>
      <c r="BIF256" s="140"/>
      <c r="BIG256" s="140"/>
      <c r="BIH256" s="140"/>
      <c r="BII256" s="140"/>
      <c r="BIJ256" s="140"/>
      <c r="BIK256" s="140"/>
      <c r="BIL256" s="140"/>
      <c r="BIM256" s="140"/>
      <c r="BIN256" s="140"/>
      <c r="BIO256" s="140"/>
      <c r="BIP256" s="140"/>
      <c r="BIQ256" s="140"/>
      <c r="BIR256" s="140"/>
      <c r="BIS256" s="140"/>
      <c r="BIT256" s="140"/>
      <c r="BIU256" s="140"/>
      <c r="BIV256" s="140"/>
      <c r="BIW256" s="140"/>
      <c r="BIX256" s="140"/>
      <c r="BIY256" s="140"/>
      <c r="BIZ256" s="140"/>
      <c r="BJA256" s="140"/>
      <c r="BJB256" s="140"/>
      <c r="BJC256" s="140"/>
      <c r="BJD256" s="140"/>
      <c r="BJE256" s="140"/>
      <c r="BJF256" s="140"/>
      <c r="BJG256" s="140"/>
      <c r="BJH256" s="140"/>
      <c r="BJI256" s="140"/>
      <c r="BJJ256" s="140"/>
      <c r="BJK256" s="140"/>
      <c r="BJL256" s="140"/>
      <c r="BJM256" s="140"/>
      <c r="BJN256" s="140"/>
      <c r="BJO256" s="140"/>
      <c r="BJP256" s="140"/>
      <c r="BJQ256" s="140"/>
      <c r="BJR256" s="140"/>
      <c r="BJS256" s="140"/>
      <c r="BJT256" s="140"/>
      <c r="BJU256" s="140"/>
      <c r="BJV256" s="140"/>
      <c r="BJW256" s="140"/>
      <c r="BJX256" s="140"/>
      <c r="BJY256" s="140"/>
      <c r="BJZ256" s="140"/>
      <c r="BKA256" s="140"/>
      <c r="BKB256" s="140"/>
      <c r="BKC256" s="140"/>
      <c r="BKD256" s="140"/>
      <c r="BKE256" s="140"/>
      <c r="BKF256" s="140"/>
      <c r="BKG256" s="140"/>
      <c r="BKH256" s="140"/>
      <c r="BKI256" s="140"/>
      <c r="BKJ256" s="140"/>
      <c r="BKK256" s="140"/>
      <c r="BKL256" s="140"/>
      <c r="BKM256" s="140"/>
      <c r="BKN256" s="140"/>
      <c r="BKO256" s="140"/>
      <c r="BKP256" s="140"/>
      <c r="BKQ256" s="140"/>
      <c r="BKR256" s="140"/>
      <c r="BKS256" s="140"/>
      <c r="BKT256" s="140"/>
      <c r="BKU256" s="140"/>
      <c r="BKV256" s="140"/>
      <c r="BKW256" s="140"/>
      <c r="BKX256" s="140"/>
      <c r="BKY256" s="140"/>
      <c r="BKZ256" s="140"/>
      <c r="BLA256" s="140"/>
      <c r="BLB256" s="140"/>
      <c r="BLC256" s="140"/>
      <c r="BLD256" s="140"/>
      <c r="BLE256" s="140"/>
      <c r="BLF256" s="140"/>
      <c r="BLG256" s="140"/>
      <c r="BLH256" s="140"/>
      <c r="BLI256" s="140"/>
      <c r="BLJ256" s="140"/>
      <c r="BLK256" s="140"/>
      <c r="BLL256" s="140"/>
      <c r="BLM256" s="140"/>
      <c r="BLN256" s="140"/>
      <c r="BLO256" s="140"/>
      <c r="BLP256" s="140"/>
      <c r="BLQ256" s="140"/>
      <c r="BLR256" s="140"/>
      <c r="BLS256" s="140"/>
      <c r="BLT256" s="140"/>
      <c r="BLU256" s="140"/>
      <c r="BLV256" s="140"/>
      <c r="BLW256" s="140"/>
      <c r="BLX256" s="140"/>
      <c r="BLY256" s="140"/>
      <c r="BLZ256" s="140"/>
      <c r="BMA256" s="140"/>
      <c r="BMB256" s="140"/>
      <c r="BMC256" s="140"/>
      <c r="BMD256" s="140"/>
      <c r="BME256" s="140"/>
      <c r="BMF256" s="140"/>
      <c r="BMG256" s="140"/>
      <c r="BMH256" s="140"/>
      <c r="BMI256" s="140"/>
      <c r="BMJ256" s="140"/>
      <c r="BMK256" s="140"/>
      <c r="BML256" s="140"/>
      <c r="BMM256" s="140"/>
      <c r="BMN256" s="140"/>
      <c r="BMO256" s="140"/>
      <c r="BMP256" s="140"/>
      <c r="BMQ256" s="140"/>
      <c r="BMR256" s="140"/>
      <c r="BMS256" s="140"/>
      <c r="BMT256" s="140"/>
      <c r="BMU256" s="140"/>
      <c r="BMV256" s="140"/>
      <c r="BMW256" s="140"/>
      <c r="BMX256" s="140"/>
      <c r="BMY256" s="140"/>
      <c r="BMZ256" s="140"/>
      <c r="BNA256" s="140"/>
      <c r="BNB256" s="140"/>
      <c r="BNC256" s="140"/>
      <c r="BND256" s="140"/>
      <c r="BNE256" s="140"/>
      <c r="BNF256" s="140"/>
      <c r="BNG256" s="140"/>
      <c r="BNH256" s="140"/>
      <c r="BNI256" s="140"/>
      <c r="BNJ256" s="140"/>
      <c r="BNK256" s="140"/>
      <c r="BNL256" s="140"/>
      <c r="BNM256" s="140"/>
      <c r="BNN256" s="140"/>
      <c r="BNO256" s="140"/>
      <c r="BNP256" s="140"/>
      <c r="BNQ256" s="140"/>
      <c r="BNR256" s="140"/>
      <c r="BNS256" s="140"/>
      <c r="BNT256" s="140"/>
      <c r="BNU256" s="140"/>
      <c r="BNV256" s="140"/>
      <c r="BNW256" s="140"/>
      <c r="BNX256" s="140"/>
      <c r="BNY256" s="140"/>
      <c r="BNZ256" s="140"/>
      <c r="BOA256" s="140"/>
      <c r="BOB256" s="140"/>
      <c r="BOC256" s="140"/>
      <c r="BOD256" s="140"/>
      <c r="BOE256" s="140"/>
      <c r="BOF256" s="140"/>
      <c r="BOG256" s="140"/>
      <c r="BOH256" s="140"/>
      <c r="BOI256" s="140"/>
      <c r="BOJ256" s="140"/>
      <c r="BOK256" s="140"/>
      <c r="BOL256" s="140"/>
      <c r="BOM256" s="140"/>
      <c r="BON256" s="140"/>
      <c r="BOO256" s="140"/>
      <c r="BOP256" s="140"/>
      <c r="BOQ256" s="140"/>
      <c r="BOR256" s="140"/>
      <c r="BOS256" s="140"/>
      <c r="BOT256" s="140"/>
      <c r="BOU256" s="140"/>
      <c r="BOV256" s="140"/>
      <c r="BOW256" s="140"/>
      <c r="BOX256" s="140"/>
      <c r="BOY256" s="140"/>
      <c r="BOZ256" s="140"/>
      <c r="BPA256" s="140"/>
      <c r="BPB256" s="140"/>
      <c r="BPC256" s="140"/>
      <c r="BPD256" s="140"/>
      <c r="BPE256" s="140"/>
      <c r="BPF256" s="140"/>
      <c r="BPG256" s="140"/>
      <c r="BPH256" s="140"/>
      <c r="BPI256" s="140"/>
      <c r="BPJ256" s="140"/>
      <c r="BPK256" s="140"/>
      <c r="BPL256" s="140"/>
      <c r="BPM256" s="140"/>
      <c r="BPN256" s="140"/>
      <c r="BPO256" s="140"/>
      <c r="BPP256" s="140"/>
      <c r="BPQ256" s="140"/>
      <c r="BPR256" s="140"/>
      <c r="BPS256" s="140"/>
      <c r="BPT256" s="140"/>
      <c r="BPU256" s="140"/>
      <c r="BPV256" s="140"/>
      <c r="BPW256" s="140"/>
      <c r="BPX256" s="140"/>
      <c r="BPY256" s="140"/>
      <c r="BPZ256" s="140"/>
      <c r="BQA256" s="140"/>
      <c r="BQB256" s="140"/>
      <c r="BQC256" s="140"/>
      <c r="BQD256" s="140"/>
      <c r="BQE256" s="140"/>
      <c r="BQF256" s="140"/>
      <c r="BQG256" s="140"/>
      <c r="BQH256" s="140"/>
      <c r="BQI256" s="140"/>
      <c r="BQJ256" s="140"/>
      <c r="BQK256" s="140"/>
      <c r="BQL256" s="140"/>
      <c r="BQM256" s="140"/>
      <c r="BQN256" s="140"/>
      <c r="BQO256" s="140"/>
      <c r="BQP256" s="140"/>
      <c r="BQQ256" s="140"/>
      <c r="BQR256" s="140"/>
      <c r="BQS256" s="140"/>
      <c r="BQT256" s="140"/>
      <c r="BQU256" s="140"/>
      <c r="BQV256" s="140"/>
      <c r="BQW256" s="140"/>
      <c r="BQX256" s="140"/>
      <c r="BQY256" s="140"/>
      <c r="BQZ256" s="140"/>
      <c r="BRA256" s="140"/>
      <c r="BRB256" s="140"/>
      <c r="BRC256" s="140"/>
      <c r="BRD256" s="140"/>
      <c r="BRE256" s="140"/>
      <c r="BRF256" s="140"/>
      <c r="BRG256" s="140"/>
      <c r="BRH256" s="140"/>
      <c r="BRI256" s="140"/>
      <c r="BRJ256" s="140"/>
      <c r="BRK256" s="140"/>
      <c r="BRL256" s="140"/>
      <c r="BRM256" s="140"/>
      <c r="BRN256" s="140"/>
      <c r="BRO256" s="140"/>
      <c r="BRP256" s="140"/>
      <c r="BRQ256" s="140"/>
      <c r="BRR256" s="140"/>
      <c r="BRS256" s="140"/>
      <c r="BRT256" s="140"/>
      <c r="BRU256" s="140"/>
      <c r="BRV256" s="140"/>
      <c r="BRW256" s="140"/>
      <c r="BRX256" s="140"/>
      <c r="BRY256" s="140"/>
      <c r="BRZ256" s="140"/>
      <c r="BSA256" s="140"/>
      <c r="BSB256" s="140"/>
      <c r="BSC256" s="140"/>
      <c r="BSD256" s="140"/>
      <c r="BSE256" s="140"/>
      <c r="BSF256" s="140"/>
      <c r="BSG256" s="140"/>
      <c r="BSH256" s="140"/>
      <c r="BSI256" s="140"/>
      <c r="BSJ256" s="140"/>
      <c r="BSK256" s="140"/>
      <c r="BSL256" s="140"/>
      <c r="BSM256" s="140"/>
      <c r="BSN256" s="140"/>
      <c r="BSO256" s="140"/>
      <c r="BSP256" s="140"/>
      <c r="BSQ256" s="140"/>
      <c r="BSR256" s="140"/>
      <c r="BSS256" s="140"/>
      <c r="BST256" s="140"/>
      <c r="BSU256" s="140"/>
      <c r="BSV256" s="140"/>
      <c r="BSW256" s="140"/>
      <c r="BSX256" s="140"/>
      <c r="BSY256" s="140"/>
      <c r="BSZ256" s="140"/>
      <c r="BTA256" s="140"/>
      <c r="BTB256" s="140"/>
      <c r="BTC256" s="140"/>
      <c r="BTD256" s="140"/>
      <c r="BTE256" s="140"/>
      <c r="BTF256" s="140"/>
      <c r="BTG256" s="140"/>
      <c r="BTH256" s="140"/>
      <c r="BTI256" s="140"/>
      <c r="BTJ256" s="140"/>
      <c r="BTK256" s="140"/>
      <c r="BTL256" s="140"/>
      <c r="BTM256" s="140"/>
      <c r="BTN256" s="140"/>
      <c r="BTO256" s="140"/>
      <c r="BTP256" s="140"/>
      <c r="BTQ256" s="140"/>
      <c r="BTR256" s="140"/>
      <c r="BTS256" s="140"/>
      <c r="BTT256" s="140"/>
      <c r="BTU256" s="140"/>
      <c r="BTV256" s="140"/>
      <c r="BTW256" s="140"/>
      <c r="BTX256" s="140"/>
      <c r="BTY256" s="140"/>
      <c r="BTZ256" s="140"/>
      <c r="BUA256" s="140"/>
      <c r="BUB256" s="140"/>
      <c r="BUC256" s="140"/>
      <c r="BUD256" s="140"/>
      <c r="BUE256" s="140"/>
      <c r="BUF256" s="140"/>
      <c r="BUG256" s="140"/>
      <c r="BUH256" s="140"/>
      <c r="BUI256" s="140"/>
      <c r="BUJ256" s="140"/>
      <c r="BUK256" s="140"/>
      <c r="BUL256" s="140"/>
      <c r="BUM256" s="140"/>
      <c r="BUN256" s="140"/>
      <c r="BUO256" s="140"/>
      <c r="BUP256" s="140"/>
      <c r="BUQ256" s="140"/>
      <c r="BUR256" s="140"/>
      <c r="BUS256" s="140"/>
      <c r="BUT256" s="140"/>
      <c r="BUU256" s="140"/>
      <c r="BUV256" s="140"/>
      <c r="BUW256" s="140"/>
      <c r="BUX256" s="140"/>
      <c r="BUY256" s="140"/>
      <c r="BUZ256" s="140"/>
      <c r="BVA256" s="140"/>
      <c r="BVB256" s="140"/>
      <c r="BVC256" s="140"/>
      <c r="BVD256" s="140"/>
      <c r="BVE256" s="140"/>
      <c r="BVF256" s="140"/>
      <c r="BVG256" s="140"/>
      <c r="BVH256" s="140"/>
      <c r="BVI256" s="140"/>
      <c r="BVJ256" s="140"/>
      <c r="BVK256" s="140"/>
      <c r="BVL256" s="140"/>
      <c r="BVM256" s="140"/>
      <c r="BVN256" s="140"/>
      <c r="BVO256" s="140"/>
      <c r="BVP256" s="140"/>
      <c r="BVQ256" s="140"/>
      <c r="BVR256" s="140"/>
      <c r="BVS256" s="140"/>
      <c r="BVT256" s="140"/>
      <c r="BVU256" s="140"/>
      <c r="BVV256" s="140"/>
      <c r="BVW256" s="140"/>
      <c r="BVX256" s="140"/>
      <c r="BVY256" s="140"/>
      <c r="BVZ256" s="140"/>
      <c r="BWA256" s="140"/>
      <c r="BWB256" s="140"/>
      <c r="BWC256" s="140"/>
      <c r="BWD256" s="140"/>
      <c r="BWE256" s="140"/>
      <c r="BWF256" s="140"/>
      <c r="BWG256" s="140"/>
      <c r="BWH256" s="140"/>
      <c r="BWI256" s="140"/>
      <c r="BWJ256" s="140"/>
      <c r="BWK256" s="140"/>
      <c r="BWL256" s="140"/>
      <c r="BWM256" s="140"/>
      <c r="BWN256" s="140"/>
      <c r="BWO256" s="140"/>
      <c r="BWP256" s="140"/>
      <c r="BWQ256" s="140"/>
      <c r="BWR256" s="140"/>
      <c r="BWS256" s="140"/>
      <c r="BWT256" s="140"/>
      <c r="BWU256" s="140"/>
      <c r="BWV256" s="140"/>
      <c r="BWW256" s="140"/>
      <c r="BWX256" s="140"/>
      <c r="BWY256" s="140"/>
      <c r="BWZ256" s="140"/>
      <c r="BXA256" s="140"/>
      <c r="BXB256" s="140"/>
      <c r="BXC256" s="140"/>
      <c r="BXD256" s="140"/>
      <c r="BXE256" s="140"/>
      <c r="BXF256" s="140"/>
      <c r="BXG256" s="140"/>
      <c r="BXH256" s="140"/>
      <c r="BXI256" s="140"/>
      <c r="BXJ256" s="140"/>
      <c r="BXK256" s="140"/>
      <c r="BXL256" s="140"/>
      <c r="BXM256" s="140"/>
      <c r="BXN256" s="140"/>
      <c r="BXO256" s="140"/>
      <c r="BXP256" s="140"/>
      <c r="BXQ256" s="140"/>
      <c r="BXR256" s="140"/>
      <c r="BXS256" s="140"/>
      <c r="BXT256" s="140"/>
      <c r="BXU256" s="140"/>
      <c r="BXV256" s="140"/>
      <c r="BXW256" s="140"/>
      <c r="BXX256" s="140"/>
      <c r="BXY256" s="140"/>
      <c r="BXZ256" s="140"/>
      <c r="BYA256" s="140"/>
      <c r="BYB256" s="140"/>
      <c r="BYC256" s="140"/>
      <c r="BYD256" s="140"/>
      <c r="BYE256" s="140"/>
      <c r="BYF256" s="140"/>
      <c r="BYG256" s="140"/>
      <c r="BYH256" s="140"/>
      <c r="BYI256" s="140"/>
      <c r="BYJ256" s="140"/>
      <c r="BYK256" s="140"/>
      <c r="BYL256" s="140"/>
      <c r="BYM256" s="140"/>
      <c r="BYN256" s="140"/>
      <c r="BYO256" s="140"/>
      <c r="BYP256" s="140"/>
      <c r="BYQ256" s="140"/>
      <c r="BYR256" s="140"/>
      <c r="BYS256" s="140"/>
      <c r="BYT256" s="140"/>
      <c r="BYU256" s="140"/>
      <c r="BYV256" s="140"/>
      <c r="BYW256" s="140"/>
      <c r="BYX256" s="140"/>
      <c r="BYY256" s="140"/>
      <c r="BYZ256" s="140"/>
      <c r="BZA256" s="140"/>
      <c r="BZB256" s="140"/>
      <c r="BZC256" s="140"/>
      <c r="BZD256" s="140"/>
      <c r="BZE256" s="140"/>
      <c r="BZF256" s="140"/>
      <c r="BZG256" s="140"/>
      <c r="BZH256" s="140"/>
      <c r="BZI256" s="140"/>
      <c r="BZJ256" s="140"/>
      <c r="BZK256" s="140"/>
      <c r="BZL256" s="140"/>
      <c r="BZM256" s="140"/>
      <c r="BZN256" s="140"/>
      <c r="BZO256" s="140"/>
      <c r="BZP256" s="140"/>
      <c r="BZQ256" s="140"/>
      <c r="BZR256" s="140"/>
      <c r="BZS256" s="140"/>
      <c r="BZT256" s="140"/>
      <c r="BZU256" s="140"/>
      <c r="BZV256" s="140"/>
      <c r="BZW256" s="140"/>
      <c r="BZX256" s="140"/>
      <c r="BZY256" s="140"/>
      <c r="BZZ256" s="140"/>
      <c r="CAA256" s="140"/>
      <c r="CAB256" s="140"/>
      <c r="CAC256" s="140"/>
      <c r="CAD256" s="140"/>
      <c r="CAE256" s="140"/>
      <c r="CAF256" s="140"/>
      <c r="CAG256" s="140"/>
      <c r="CAH256" s="140"/>
      <c r="CAI256" s="140"/>
      <c r="CAJ256" s="140"/>
      <c r="CAK256" s="140"/>
      <c r="CAL256" s="140"/>
      <c r="CAM256" s="140"/>
      <c r="CAN256" s="140"/>
      <c r="CAO256" s="140"/>
      <c r="CAP256" s="140"/>
      <c r="CAQ256" s="140"/>
      <c r="CAR256" s="140"/>
      <c r="CAS256" s="140"/>
      <c r="CAT256" s="140"/>
      <c r="CAU256" s="140"/>
      <c r="CAV256" s="140"/>
      <c r="CAW256" s="140"/>
      <c r="CAX256" s="140"/>
      <c r="CAY256" s="140"/>
      <c r="CAZ256" s="140"/>
      <c r="CBA256" s="140"/>
      <c r="CBB256" s="140"/>
      <c r="CBC256" s="140"/>
      <c r="CBD256" s="140"/>
      <c r="CBE256" s="140"/>
      <c r="CBF256" s="140"/>
      <c r="CBG256" s="140"/>
      <c r="CBH256" s="140"/>
      <c r="CBI256" s="140"/>
      <c r="CBJ256" s="140"/>
      <c r="CBK256" s="140"/>
      <c r="CBL256" s="140"/>
      <c r="CBM256" s="140"/>
      <c r="CBN256" s="140"/>
      <c r="CBO256" s="140"/>
      <c r="CBP256" s="140"/>
      <c r="CBQ256" s="140"/>
      <c r="CBR256" s="140"/>
      <c r="CBS256" s="140"/>
      <c r="CBT256" s="140"/>
      <c r="CBU256" s="140"/>
      <c r="CBV256" s="140"/>
      <c r="CBW256" s="140"/>
      <c r="CBX256" s="140"/>
      <c r="CBY256" s="140"/>
      <c r="CBZ256" s="140"/>
      <c r="CCA256" s="140"/>
      <c r="CCB256" s="140"/>
      <c r="CCC256" s="140"/>
      <c r="CCD256" s="140"/>
      <c r="CCE256" s="140"/>
      <c r="CCF256" s="140"/>
      <c r="CCG256" s="140"/>
      <c r="CCH256" s="140"/>
      <c r="CCI256" s="140"/>
      <c r="CCJ256" s="140"/>
      <c r="CCK256" s="140"/>
      <c r="CCL256" s="140"/>
      <c r="CCM256" s="140"/>
      <c r="CCN256" s="140"/>
      <c r="CCO256" s="140"/>
      <c r="CCP256" s="140"/>
      <c r="CCQ256" s="140"/>
      <c r="CCR256" s="140"/>
      <c r="CCS256" s="140"/>
      <c r="CCT256" s="140"/>
      <c r="CCU256" s="140"/>
      <c r="CCV256" s="140"/>
      <c r="CCW256" s="140"/>
      <c r="CCX256" s="140"/>
      <c r="CCY256" s="140"/>
      <c r="CCZ256" s="140"/>
      <c r="CDA256" s="140"/>
      <c r="CDB256" s="140"/>
      <c r="CDC256" s="140"/>
      <c r="CDD256" s="140"/>
      <c r="CDE256" s="140"/>
      <c r="CDF256" s="140"/>
      <c r="CDG256" s="140"/>
      <c r="CDH256" s="140"/>
      <c r="CDI256" s="140"/>
      <c r="CDJ256" s="140"/>
      <c r="CDK256" s="140"/>
      <c r="CDL256" s="140"/>
      <c r="CDM256" s="140"/>
      <c r="CDN256" s="140"/>
      <c r="CDO256" s="140"/>
      <c r="CDP256" s="140"/>
      <c r="CDQ256" s="140"/>
      <c r="CDR256" s="140"/>
      <c r="CDS256" s="140"/>
      <c r="CDT256" s="140"/>
      <c r="CDU256" s="140"/>
      <c r="CDV256" s="140"/>
      <c r="CDW256" s="140"/>
      <c r="CDX256" s="140"/>
      <c r="CDY256" s="140"/>
      <c r="CDZ256" s="140"/>
      <c r="CEA256" s="140"/>
      <c r="CEB256" s="140"/>
      <c r="CEC256" s="140"/>
      <c r="CED256" s="140"/>
      <c r="CEE256" s="140"/>
      <c r="CEF256" s="140"/>
      <c r="CEG256" s="140"/>
      <c r="CEH256" s="140"/>
      <c r="CEI256" s="140"/>
      <c r="CEJ256" s="140"/>
      <c r="CEK256" s="140"/>
      <c r="CEL256" s="140"/>
      <c r="CEM256" s="140"/>
      <c r="CEN256" s="140"/>
      <c r="CEO256" s="140"/>
      <c r="CEP256" s="140"/>
      <c r="CEQ256" s="140"/>
      <c r="CER256" s="140"/>
      <c r="CES256" s="140"/>
      <c r="CET256" s="140"/>
      <c r="CEU256" s="140"/>
      <c r="CEV256" s="140"/>
      <c r="CEW256" s="140"/>
      <c r="CEX256" s="140"/>
      <c r="CEY256" s="140"/>
      <c r="CEZ256" s="140"/>
      <c r="CFA256" s="140"/>
      <c r="CFB256" s="140"/>
      <c r="CFC256" s="140"/>
      <c r="CFD256" s="140"/>
      <c r="CFE256" s="140"/>
      <c r="CFF256" s="140"/>
      <c r="CFG256" s="140"/>
      <c r="CFH256" s="140"/>
      <c r="CFI256" s="140"/>
      <c r="CFJ256" s="140"/>
      <c r="CFK256" s="140"/>
      <c r="CFL256" s="140"/>
      <c r="CFM256" s="140"/>
      <c r="CFN256" s="140"/>
      <c r="CFO256" s="140"/>
      <c r="CFP256" s="140"/>
      <c r="CFQ256" s="140"/>
      <c r="CFR256" s="140"/>
      <c r="CFS256" s="140"/>
      <c r="CFT256" s="140"/>
      <c r="CFU256" s="140"/>
      <c r="CFV256" s="140"/>
      <c r="CFW256" s="140"/>
      <c r="CFX256" s="140"/>
      <c r="CFY256" s="140"/>
      <c r="CFZ256" s="140"/>
      <c r="CGA256" s="140"/>
      <c r="CGB256" s="140"/>
      <c r="CGC256" s="140"/>
      <c r="CGD256" s="140"/>
      <c r="CGE256" s="140"/>
      <c r="CGF256" s="140"/>
      <c r="CGG256" s="140"/>
      <c r="CGH256" s="140"/>
      <c r="CGI256" s="140"/>
      <c r="CGJ256" s="140"/>
      <c r="CGK256" s="140"/>
      <c r="CGL256" s="140"/>
      <c r="CGM256" s="140"/>
      <c r="CGN256" s="140"/>
      <c r="CGO256" s="140"/>
      <c r="CGP256" s="140"/>
      <c r="CGQ256" s="140"/>
      <c r="CGR256" s="140"/>
      <c r="CGS256" s="140"/>
      <c r="CGT256" s="140"/>
      <c r="CGU256" s="140"/>
      <c r="CGV256" s="140"/>
      <c r="CGW256" s="140"/>
      <c r="CGX256" s="140"/>
      <c r="CGY256" s="140"/>
      <c r="CGZ256" s="140"/>
      <c r="CHA256" s="140"/>
      <c r="CHB256" s="140"/>
      <c r="CHC256" s="140"/>
      <c r="CHD256" s="140"/>
      <c r="CHE256" s="140"/>
      <c r="CHF256" s="140"/>
      <c r="CHG256" s="140"/>
      <c r="CHH256" s="140"/>
      <c r="CHI256" s="140"/>
      <c r="CHJ256" s="140"/>
      <c r="CHK256" s="140"/>
      <c r="CHL256" s="140"/>
      <c r="CHM256" s="140"/>
      <c r="CHN256" s="140"/>
      <c r="CHO256" s="140"/>
      <c r="CHP256" s="140"/>
      <c r="CHQ256" s="140"/>
      <c r="CHR256" s="140"/>
      <c r="CHS256" s="140"/>
      <c r="CHT256" s="140"/>
      <c r="CHU256" s="140"/>
      <c r="CHV256" s="140"/>
      <c r="CHW256" s="140"/>
      <c r="CHX256" s="140"/>
      <c r="CHY256" s="140"/>
      <c r="CHZ256" s="140"/>
      <c r="CIA256" s="140"/>
      <c r="CIB256" s="140"/>
      <c r="CIC256" s="140"/>
      <c r="CID256" s="140"/>
      <c r="CIE256" s="140"/>
      <c r="CIF256" s="140"/>
      <c r="CIG256" s="140"/>
      <c r="CIH256" s="140"/>
      <c r="CII256" s="140"/>
      <c r="CIJ256" s="140"/>
      <c r="CIK256" s="140"/>
      <c r="CIL256" s="140"/>
      <c r="CIM256" s="140"/>
      <c r="CIN256" s="140"/>
      <c r="CIO256" s="140"/>
      <c r="CIP256" s="140"/>
      <c r="CIQ256" s="140"/>
      <c r="CIR256" s="140"/>
      <c r="CIS256" s="140"/>
      <c r="CIT256" s="140"/>
      <c r="CIU256" s="140"/>
      <c r="CIV256" s="140"/>
      <c r="CIW256" s="140"/>
      <c r="CIX256" s="140"/>
      <c r="CIY256" s="140"/>
      <c r="CIZ256" s="140"/>
      <c r="CJA256" s="140"/>
      <c r="CJB256" s="140"/>
      <c r="CJC256" s="140"/>
      <c r="CJD256" s="140"/>
      <c r="CJE256" s="140"/>
      <c r="CJF256" s="140"/>
      <c r="CJG256" s="140"/>
      <c r="CJH256" s="140"/>
      <c r="CJI256" s="140"/>
      <c r="CJJ256" s="140"/>
      <c r="CJK256" s="140"/>
      <c r="CJL256" s="140"/>
      <c r="CJM256" s="140"/>
      <c r="CJN256" s="140"/>
      <c r="CJO256" s="140"/>
      <c r="CJP256" s="140"/>
      <c r="CJQ256" s="140"/>
      <c r="CJR256" s="140"/>
      <c r="CJS256" s="140"/>
      <c r="CJT256" s="140"/>
      <c r="CJU256" s="140"/>
      <c r="CJV256" s="140"/>
      <c r="CJW256" s="140"/>
      <c r="CJX256" s="140"/>
      <c r="CJY256" s="140"/>
      <c r="CJZ256" s="140"/>
      <c r="CKA256" s="140"/>
      <c r="CKB256" s="140"/>
      <c r="CKC256" s="140"/>
      <c r="CKD256" s="140"/>
      <c r="CKE256" s="140"/>
      <c r="CKF256" s="140"/>
      <c r="CKG256" s="140"/>
      <c r="CKH256" s="140"/>
      <c r="CKI256" s="140"/>
      <c r="CKJ256" s="140"/>
      <c r="CKK256" s="140"/>
      <c r="CKL256" s="140"/>
      <c r="CKM256" s="140"/>
      <c r="CKN256" s="140"/>
      <c r="CKO256" s="140"/>
      <c r="CKP256" s="140"/>
      <c r="CKQ256" s="140"/>
      <c r="CKR256" s="140"/>
      <c r="CKS256" s="140"/>
      <c r="CKT256" s="140"/>
      <c r="CKU256" s="140"/>
      <c r="CKV256" s="140"/>
      <c r="CKW256" s="140"/>
      <c r="CKX256" s="140"/>
      <c r="CKY256" s="140"/>
      <c r="CKZ256" s="140"/>
      <c r="CLA256" s="140"/>
      <c r="CLB256" s="140"/>
      <c r="CLC256" s="140"/>
      <c r="CLD256" s="140"/>
      <c r="CLE256" s="140"/>
      <c r="CLF256" s="140"/>
      <c r="CLG256" s="140"/>
      <c r="CLH256" s="140"/>
      <c r="CLI256" s="140"/>
      <c r="CLJ256" s="140"/>
      <c r="CLK256" s="140"/>
      <c r="CLL256" s="140"/>
      <c r="CLM256" s="140"/>
      <c r="CLN256" s="140"/>
      <c r="CLO256" s="140"/>
      <c r="CLP256" s="140"/>
      <c r="CLQ256" s="140"/>
      <c r="CLR256" s="140"/>
      <c r="CLS256" s="140"/>
      <c r="CLT256" s="140"/>
      <c r="CLU256" s="140"/>
      <c r="CLV256" s="140"/>
      <c r="CLW256" s="140"/>
      <c r="CLX256" s="140"/>
      <c r="CLY256" s="140"/>
      <c r="CLZ256" s="140"/>
      <c r="CMA256" s="140"/>
      <c r="CMB256" s="140"/>
      <c r="CMC256" s="140"/>
      <c r="CMD256" s="140"/>
      <c r="CME256" s="140"/>
      <c r="CMF256" s="140"/>
      <c r="CMG256" s="140"/>
      <c r="CMH256" s="140"/>
      <c r="CMI256" s="140"/>
      <c r="CMJ256" s="140"/>
      <c r="CMK256" s="140"/>
      <c r="CML256" s="140"/>
      <c r="CMM256" s="140"/>
      <c r="CMN256" s="140"/>
      <c r="CMO256" s="140"/>
      <c r="CMP256" s="140"/>
      <c r="CMQ256" s="140"/>
      <c r="CMR256" s="140"/>
      <c r="CMS256" s="140"/>
      <c r="CMT256" s="140"/>
      <c r="CMU256" s="140"/>
      <c r="CMV256" s="140"/>
      <c r="CMW256" s="140"/>
      <c r="CMX256" s="140"/>
      <c r="CMY256" s="140"/>
      <c r="CMZ256" s="140"/>
      <c r="CNA256" s="140"/>
      <c r="CNB256" s="140"/>
      <c r="CNC256" s="140"/>
      <c r="CND256" s="140"/>
      <c r="CNE256" s="140"/>
      <c r="CNF256" s="140"/>
      <c r="CNG256" s="140"/>
      <c r="CNH256" s="140"/>
      <c r="CNI256" s="140"/>
      <c r="CNJ256" s="140"/>
      <c r="CNK256" s="140"/>
      <c r="CNL256" s="140"/>
      <c r="CNM256" s="140"/>
      <c r="CNN256" s="140"/>
      <c r="CNO256" s="140"/>
      <c r="CNP256" s="140"/>
      <c r="CNQ256" s="140"/>
      <c r="CNR256" s="140"/>
      <c r="CNS256" s="140"/>
      <c r="CNT256" s="140"/>
      <c r="CNU256" s="140"/>
      <c r="CNV256" s="140"/>
      <c r="CNW256" s="140"/>
      <c r="CNX256" s="140"/>
      <c r="CNY256" s="140"/>
      <c r="CNZ256" s="140"/>
      <c r="COA256" s="140"/>
      <c r="COB256" s="140"/>
      <c r="COC256" s="140"/>
      <c r="COD256" s="140"/>
      <c r="COE256" s="140"/>
      <c r="COF256" s="140"/>
      <c r="COG256" s="140"/>
      <c r="COH256" s="140"/>
      <c r="COI256" s="140"/>
      <c r="COJ256" s="140"/>
      <c r="COK256" s="140"/>
      <c r="COL256" s="140"/>
      <c r="COM256" s="140"/>
      <c r="CON256" s="140"/>
      <c r="COO256" s="140"/>
      <c r="COP256" s="140"/>
      <c r="COQ256" s="140"/>
      <c r="COR256" s="140"/>
      <c r="COS256" s="140"/>
      <c r="COT256" s="140"/>
      <c r="COU256" s="140"/>
      <c r="COV256" s="140"/>
      <c r="COW256" s="140"/>
      <c r="COX256" s="140"/>
      <c r="COY256" s="140"/>
      <c r="COZ256" s="140"/>
      <c r="CPA256" s="140"/>
      <c r="CPB256" s="140"/>
      <c r="CPC256" s="140"/>
      <c r="CPD256" s="140"/>
      <c r="CPE256" s="140"/>
      <c r="CPF256" s="140"/>
      <c r="CPG256" s="140"/>
      <c r="CPH256" s="140"/>
      <c r="CPI256" s="140"/>
      <c r="CPJ256" s="140"/>
      <c r="CPK256" s="140"/>
      <c r="CPL256" s="140"/>
      <c r="CPM256" s="140"/>
      <c r="CPN256" s="140"/>
      <c r="CPO256" s="140"/>
      <c r="CPP256" s="140"/>
      <c r="CPQ256" s="140"/>
      <c r="CPR256" s="140"/>
      <c r="CPS256" s="140"/>
      <c r="CPT256" s="140"/>
      <c r="CPU256" s="140"/>
      <c r="CPV256" s="140"/>
      <c r="CPW256" s="140"/>
      <c r="CPX256" s="140"/>
      <c r="CPY256" s="140"/>
      <c r="CPZ256" s="140"/>
      <c r="CQA256" s="140"/>
      <c r="CQB256" s="140"/>
      <c r="CQC256" s="140"/>
      <c r="CQD256" s="140"/>
      <c r="CQE256" s="140"/>
      <c r="CQF256" s="140"/>
      <c r="CQG256" s="140"/>
      <c r="CQH256" s="140"/>
      <c r="CQI256" s="140"/>
      <c r="CQJ256" s="140"/>
      <c r="CQK256" s="140"/>
      <c r="CQL256" s="140"/>
      <c r="CQM256" s="140"/>
      <c r="CQN256" s="140"/>
      <c r="CQO256" s="140"/>
      <c r="CQP256" s="140"/>
      <c r="CQQ256" s="140"/>
      <c r="CQR256" s="140"/>
      <c r="CQS256" s="140"/>
      <c r="CQT256" s="140"/>
      <c r="CQU256" s="140"/>
      <c r="CQV256" s="140"/>
      <c r="CQW256" s="140"/>
      <c r="CQX256" s="140"/>
      <c r="CQY256" s="140"/>
      <c r="CQZ256" s="140"/>
      <c r="CRA256" s="140"/>
      <c r="CRB256" s="140"/>
      <c r="CRC256" s="140"/>
      <c r="CRD256" s="140"/>
      <c r="CRE256" s="140"/>
      <c r="CRF256" s="140"/>
      <c r="CRG256" s="140"/>
      <c r="CRH256" s="140"/>
      <c r="CRI256" s="140"/>
      <c r="CRJ256" s="140"/>
      <c r="CRK256" s="140"/>
      <c r="CRL256" s="140"/>
      <c r="CRM256" s="140"/>
      <c r="CRN256" s="140"/>
      <c r="CRO256" s="140"/>
      <c r="CRP256" s="140"/>
      <c r="CRQ256" s="140"/>
      <c r="CRR256" s="140"/>
      <c r="CRS256" s="140"/>
      <c r="CRT256" s="140"/>
      <c r="CRU256" s="140"/>
      <c r="CRV256" s="140"/>
      <c r="CRW256" s="140"/>
      <c r="CRX256" s="140"/>
      <c r="CRY256" s="140"/>
      <c r="CRZ256" s="140"/>
      <c r="CSA256" s="140"/>
      <c r="CSB256" s="140"/>
      <c r="CSC256" s="140"/>
      <c r="CSD256" s="140"/>
      <c r="CSE256" s="140"/>
      <c r="CSF256" s="140"/>
      <c r="CSG256" s="140"/>
      <c r="CSH256" s="140"/>
      <c r="CSI256" s="140"/>
      <c r="CSJ256" s="140"/>
      <c r="CSK256" s="140"/>
      <c r="CSL256" s="140"/>
      <c r="CSM256" s="140"/>
      <c r="CSN256" s="140"/>
      <c r="CSO256" s="140"/>
      <c r="CSP256" s="140"/>
      <c r="CSQ256" s="140"/>
      <c r="CSR256" s="140"/>
      <c r="CSS256" s="140"/>
      <c r="CST256" s="140"/>
      <c r="CSU256" s="140"/>
      <c r="CSV256" s="140"/>
      <c r="CSW256" s="140"/>
      <c r="CSX256" s="140"/>
      <c r="CSY256" s="140"/>
      <c r="CSZ256" s="140"/>
      <c r="CTA256" s="140"/>
      <c r="CTB256" s="140"/>
      <c r="CTC256" s="140"/>
      <c r="CTD256" s="140"/>
      <c r="CTE256" s="140"/>
      <c r="CTF256" s="140"/>
      <c r="CTG256" s="140"/>
      <c r="CTH256" s="140"/>
      <c r="CTI256" s="140"/>
      <c r="CTJ256" s="140"/>
      <c r="CTK256" s="140"/>
      <c r="CTL256" s="140"/>
      <c r="CTM256" s="140"/>
      <c r="CTN256" s="140"/>
      <c r="CTO256" s="140"/>
      <c r="CTP256" s="140"/>
      <c r="CTQ256" s="140"/>
      <c r="CTR256" s="140"/>
      <c r="CTS256" s="140"/>
      <c r="CTT256" s="140"/>
      <c r="CTU256" s="140"/>
      <c r="CTV256" s="140"/>
      <c r="CTW256" s="140"/>
      <c r="CTX256" s="140"/>
      <c r="CTY256" s="140"/>
      <c r="CTZ256" s="140"/>
      <c r="CUA256" s="140"/>
      <c r="CUB256" s="140"/>
      <c r="CUC256" s="140"/>
      <c r="CUD256" s="140"/>
      <c r="CUE256" s="140"/>
      <c r="CUF256" s="140"/>
      <c r="CUG256" s="140"/>
      <c r="CUH256" s="140"/>
      <c r="CUI256" s="140"/>
      <c r="CUJ256" s="140"/>
      <c r="CUK256" s="140"/>
      <c r="CUL256" s="140"/>
      <c r="CUM256" s="140"/>
      <c r="CUN256" s="140"/>
      <c r="CUO256" s="140"/>
      <c r="CUP256" s="140"/>
      <c r="CUQ256" s="140"/>
      <c r="CUR256" s="140"/>
      <c r="CUS256" s="140"/>
      <c r="CUT256" s="140"/>
      <c r="CUU256" s="140"/>
      <c r="CUV256" s="140"/>
      <c r="CUW256" s="140"/>
      <c r="CUX256" s="140"/>
      <c r="CUY256" s="140"/>
      <c r="CUZ256" s="140"/>
      <c r="CVA256" s="140"/>
      <c r="CVB256" s="140"/>
      <c r="CVC256" s="140"/>
      <c r="CVD256" s="140"/>
      <c r="CVE256" s="140"/>
      <c r="CVF256" s="140"/>
      <c r="CVG256" s="140"/>
      <c r="CVH256" s="140"/>
      <c r="CVI256" s="140"/>
      <c r="CVJ256" s="140"/>
      <c r="CVK256" s="140"/>
      <c r="CVL256" s="140"/>
      <c r="CVM256" s="140"/>
      <c r="CVN256" s="140"/>
      <c r="CVO256" s="140"/>
      <c r="CVP256" s="140"/>
      <c r="CVQ256" s="140"/>
      <c r="CVR256" s="140"/>
      <c r="CVS256" s="140"/>
      <c r="CVT256" s="140"/>
      <c r="CVU256" s="140"/>
      <c r="CVV256" s="140"/>
      <c r="CVW256" s="140"/>
      <c r="CVX256" s="140"/>
      <c r="CVY256" s="140"/>
      <c r="CVZ256" s="140"/>
      <c r="CWA256" s="140"/>
      <c r="CWB256" s="140"/>
      <c r="CWC256" s="140"/>
      <c r="CWD256" s="140"/>
      <c r="CWE256" s="140"/>
      <c r="CWF256" s="140"/>
      <c r="CWG256" s="140"/>
      <c r="CWH256" s="140"/>
      <c r="CWI256" s="140"/>
      <c r="CWJ256" s="140"/>
      <c r="CWK256" s="140"/>
      <c r="CWL256" s="140"/>
      <c r="CWM256" s="140"/>
      <c r="CWN256" s="140"/>
      <c r="CWO256" s="140"/>
      <c r="CWP256" s="140"/>
      <c r="CWQ256" s="140"/>
      <c r="CWR256" s="140"/>
      <c r="CWS256" s="140"/>
      <c r="CWT256" s="140"/>
      <c r="CWU256" s="140"/>
      <c r="CWV256" s="140"/>
      <c r="CWW256" s="140"/>
      <c r="CWX256" s="140"/>
      <c r="CWY256" s="140"/>
      <c r="CWZ256" s="140"/>
      <c r="CXA256" s="140"/>
      <c r="CXB256" s="140"/>
      <c r="CXC256" s="140"/>
      <c r="CXD256" s="140"/>
      <c r="CXE256" s="140"/>
      <c r="CXF256" s="140"/>
      <c r="CXG256" s="140"/>
      <c r="CXH256" s="140"/>
      <c r="CXI256" s="140"/>
      <c r="CXJ256" s="140"/>
      <c r="CXK256" s="140"/>
      <c r="CXL256" s="140"/>
      <c r="CXM256" s="140"/>
      <c r="CXN256" s="140"/>
      <c r="CXO256" s="140"/>
      <c r="CXP256" s="140"/>
      <c r="CXQ256" s="140"/>
      <c r="CXR256" s="140"/>
      <c r="CXS256" s="140"/>
      <c r="CXT256" s="140"/>
      <c r="CXU256" s="140"/>
      <c r="CXV256" s="140"/>
      <c r="CXW256" s="140"/>
      <c r="CXX256" s="140"/>
      <c r="CXY256" s="140"/>
      <c r="CXZ256" s="140"/>
      <c r="CYA256" s="140"/>
      <c r="CYB256" s="140"/>
      <c r="CYC256" s="140"/>
      <c r="CYD256" s="140"/>
      <c r="CYE256" s="140"/>
      <c r="CYF256" s="140"/>
      <c r="CYG256" s="140"/>
      <c r="CYH256" s="140"/>
      <c r="CYI256" s="140"/>
      <c r="CYJ256" s="140"/>
      <c r="CYK256" s="140"/>
      <c r="CYL256" s="140"/>
      <c r="CYM256" s="140"/>
      <c r="CYN256" s="140"/>
      <c r="CYO256" s="140"/>
      <c r="CYP256" s="140"/>
      <c r="CYQ256" s="140"/>
      <c r="CYR256" s="140"/>
      <c r="CYS256" s="140"/>
      <c r="CYT256" s="140"/>
      <c r="CYU256" s="140"/>
      <c r="CYV256" s="140"/>
      <c r="CYW256" s="140"/>
      <c r="CYX256" s="140"/>
      <c r="CYY256" s="140"/>
      <c r="CYZ256" s="140"/>
      <c r="CZA256" s="140"/>
      <c r="CZB256" s="140"/>
      <c r="CZC256" s="140"/>
      <c r="CZD256" s="140"/>
      <c r="CZE256" s="140"/>
      <c r="CZF256" s="140"/>
      <c r="CZG256" s="140"/>
      <c r="CZH256" s="140"/>
      <c r="CZI256" s="140"/>
      <c r="CZJ256" s="140"/>
      <c r="CZK256" s="140"/>
      <c r="CZL256" s="140"/>
      <c r="CZM256" s="140"/>
      <c r="CZN256" s="140"/>
      <c r="CZO256" s="140"/>
      <c r="CZP256" s="140"/>
      <c r="CZQ256" s="140"/>
      <c r="CZR256" s="140"/>
      <c r="CZS256" s="140"/>
      <c r="CZT256" s="140"/>
      <c r="CZU256" s="140"/>
      <c r="CZV256" s="140"/>
      <c r="CZW256" s="140"/>
      <c r="CZX256" s="140"/>
      <c r="CZY256" s="140"/>
      <c r="CZZ256" s="140"/>
      <c r="DAA256" s="140"/>
      <c r="DAB256" s="140"/>
      <c r="DAC256" s="140"/>
      <c r="DAD256" s="140"/>
      <c r="DAE256" s="140"/>
      <c r="DAF256" s="140"/>
      <c r="DAG256" s="140"/>
      <c r="DAH256" s="140"/>
      <c r="DAI256" s="140"/>
      <c r="DAJ256" s="140"/>
      <c r="DAK256" s="140"/>
      <c r="DAL256" s="140"/>
      <c r="DAM256" s="140"/>
      <c r="DAN256" s="140"/>
      <c r="DAO256" s="140"/>
      <c r="DAP256" s="140"/>
      <c r="DAQ256" s="140"/>
      <c r="DAR256" s="140"/>
      <c r="DAS256" s="140"/>
      <c r="DAT256" s="140"/>
      <c r="DAU256" s="140"/>
      <c r="DAV256" s="140"/>
      <c r="DAW256" s="140"/>
      <c r="DAX256" s="140"/>
      <c r="DAY256" s="140"/>
      <c r="DAZ256" s="140"/>
      <c r="DBA256" s="140"/>
      <c r="DBB256" s="140"/>
      <c r="DBC256" s="140"/>
      <c r="DBD256" s="140"/>
      <c r="DBE256" s="140"/>
      <c r="DBF256" s="140"/>
      <c r="DBG256" s="140"/>
      <c r="DBH256" s="140"/>
      <c r="DBI256" s="140"/>
      <c r="DBJ256" s="140"/>
      <c r="DBK256" s="140"/>
      <c r="DBL256" s="140"/>
      <c r="DBM256" s="140"/>
      <c r="DBN256" s="140"/>
      <c r="DBO256" s="140"/>
      <c r="DBP256" s="140"/>
      <c r="DBQ256" s="140"/>
      <c r="DBR256" s="140"/>
      <c r="DBS256" s="140"/>
      <c r="DBT256" s="140"/>
      <c r="DBU256" s="140"/>
      <c r="DBV256" s="140"/>
      <c r="DBW256" s="140"/>
      <c r="DBX256" s="140"/>
      <c r="DBY256" s="140"/>
      <c r="DBZ256" s="140"/>
      <c r="DCA256" s="140"/>
      <c r="DCB256" s="140"/>
      <c r="DCC256" s="140"/>
      <c r="DCD256" s="140"/>
      <c r="DCE256" s="140"/>
      <c r="DCF256" s="140"/>
      <c r="DCG256" s="140"/>
      <c r="DCH256" s="140"/>
      <c r="DCI256" s="140"/>
      <c r="DCJ256" s="140"/>
      <c r="DCK256" s="140"/>
      <c r="DCL256" s="140"/>
      <c r="DCM256" s="140"/>
      <c r="DCN256" s="140"/>
      <c r="DCO256" s="140"/>
      <c r="DCP256" s="140"/>
      <c r="DCQ256" s="140"/>
      <c r="DCR256" s="140"/>
      <c r="DCS256" s="140"/>
      <c r="DCT256" s="140"/>
      <c r="DCU256" s="140"/>
      <c r="DCV256" s="140"/>
      <c r="DCW256" s="140"/>
      <c r="DCX256" s="140"/>
      <c r="DCY256" s="140"/>
      <c r="DCZ256" s="140"/>
      <c r="DDA256" s="140"/>
      <c r="DDB256" s="140"/>
      <c r="DDC256" s="140"/>
      <c r="DDD256" s="140"/>
      <c r="DDE256" s="140"/>
      <c r="DDF256" s="140"/>
      <c r="DDG256" s="140"/>
      <c r="DDH256" s="140"/>
      <c r="DDI256" s="140"/>
      <c r="DDJ256" s="140"/>
      <c r="DDK256" s="140"/>
      <c r="DDL256" s="140"/>
      <c r="DDM256" s="140"/>
      <c r="DDN256" s="140"/>
      <c r="DDO256" s="140"/>
      <c r="DDP256" s="140"/>
      <c r="DDQ256" s="140"/>
      <c r="DDR256" s="140"/>
      <c r="DDS256" s="140"/>
      <c r="DDT256" s="140"/>
      <c r="DDU256" s="140"/>
      <c r="DDV256" s="140"/>
      <c r="DDW256" s="140"/>
      <c r="DDX256" s="140"/>
      <c r="DDY256" s="140"/>
      <c r="DDZ256" s="140"/>
      <c r="DEA256" s="140"/>
      <c r="DEB256" s="140"/>
      <c r="DEC256" s="140"/>
      <c r="DED256" s="140"/>
      <c r="DEE256" s="140"/>
      <c r="DEF256" s="140"/>
      <c r="DEG256" s="140"/>
      <c r="DEH256" s="140"/>
      <c r="DEI256" s="140"/>
      <c r="DEJ256" s="140"/>
      <c r="DEK256" s="140"/>
      <c r="DEL256" s="140"/>
      <c r="DEM256" s="140"/>
      <c r="DEN256" s="140"/>
      <c r="DEO256" s="140"/>
      <c r="DEP256" s="140"/>
      <c r="DEQ256" s="140"/>
      <c r="DER256" s="140"/>
      <c r="DES256" s="140"/>
      <c r="DET256" s="140"/>
      <c r="DEU256" s="140"/>
      <c r="DEV256" s="140"/>
      <c r="DEW256" s="140"/>
      <c r="DEX256" s="140"/>
      <c r="DEY256" s="140"/>
      <c r="DEZ256" s="140"/>
      <c r="DFA256" s="140"/>
      <c r="DFB256" s="140"/>
      <c r="DFC256" s="140"/>
      <c r="DFD256" s="140"/>
      <c r="DFE256" s="140"/>
      <c r="DFF256" s="140"/>
      <c r="DFG256" s="140"/>
      <c r="DFH256" s="140"/>
      <c r="DFI256" s="140"/>
      <c r="DFJ256" s="140"/>
      <c r="DFK256" s="140"/>
      <c r="DFL256" s="140"/>
      <c r="DFM256" s="140"/>
      <c r="DFN256" s="140"/>
      <c r="DFO256" s="140"/>
      <c r="DFP256" s="140"/>
      <c r="DFQ256" s="140"/>
      <c r="DFR256" s="140"/>
      <c r="DFS256" s="140"/>
      <c r="DFT256" s="140"/>
      <c r="DFU256" s="140"/>
      <c r="DFV256" s="140"/>
      <c r="DFW256" s="140"/>
      <c r="DFX256" s="140"/>
      <c r="DFY256" s="140"/>
      <c r="DFZ256" s="140"/>
      <c r="DGA256" s="140"/>
      <c r="DGB256" s="140"/>
      <c r="DGC256" s="140"/>
      <c r="DGD256" s="140"/>
      <c r="DGE256" s="140"/>
      <c r="DGF256" s="140"/>
      <c r="DGG256" s="140"/>
      <c r="DGH256" s="140"/>
      <c r="DGI256" s="140"/>
      <c r="DGJ256" s="140"/>
      <c r="DGK256" s="140"/>
      <c r="DGL256" s="140"/>
      <c r="DGM256" s="140"/>
      <c r="DGN256" s="140"/>
      <c r="DGO256" s="140"/>
      <c r="DGP256" s="140"/>
      <c r="DGQ256" s="140"/>
      <c r="DGR256" s="140"/>
      <c r="DGS256" s="140"/>
      <c r="DGT256" s="140"/>
      <c r="DGU256" s="140"/>
      <c r="DGV256" s="140"/>
      <c r="DGW256" s="140"/>
      <c r="DGX256" s="140"/>
      <c r="DGY256" s="140"/>
      <c r="DGZ256" s="140"/>
      <c r="DHA256" s="140"/>
      <c r="DHB256" s="140"/>
      <c r="DHC256" s="140"/>
      <c r="DHD256" s="140"/>
      <c r="DHE256" s="140"/>
      <c r="DHF256" s="140"/>
      <c r="DHG256" s="140"/>
      <c r="DHH256" s="140"/>
      <c r="DHI256" s="140"/>
      <c r="DHJ256" s="140"/>
      <c r="DHK256" s="140"/>
      <c r="DHL256" s="140"/>
      <c r="DHM256" s="140"/>
      <c r="DHN256" s="140"/>
      <c r="DHO256" s="140"/>
      <c r="DHP256" s="140"/>
      <c r="DHQ256" s="140"/>
      <c r="DHR256" s="140"/>
      <c r="DHS256" s="140"/>
      <c r="DHT256" s="140"/>
      <c r="DHU256" s="140"/>
      <c r="DHV256" s="140"/>
      <c r="DHW256" s="140"/>
      <c r="DHX256" s="140"/>
      <c r="DHY256" s="140"/>
      <c r="DHZ256" s="140"/>
      <c r="DIA256" s="140"/>
      <c r="DIB256" s="140"/>
      <c r="DIC256" s="140"/>
      <c r="DID256" s="140"/>
      <c r="DIE256" s="140"/>
      <c r="DIF256" s="140"/>
      <c r="DIG256" s="140"/>
      <c r="DIH256" s="140"/>
      <c r="DII256" s="140"/>
      <c r="DIJ256" s="140"/>
      <c r="DIK256" s="140"/>
      <c r="DIL256" s="140"/>
      <c r="DIM256" s="140"/>
      <c r="DIN256" s="140"/>
      <c r="DIO256" s="140"/>
      <c r="DIP256" s="140"/>
      <c r="DIQ256" s="140"/>
      <c r="DIR256" s="140"/>
      <c r="DIS256" s="140"/>
      <c r="DIT256" s="140"/>
      <c r="DIU256" s="140"/>
      <c r="DIV256" s="140"/>
      <c r="DIW256" s="140"/>
      <c r="DIX256" s="140"/>
      <c r="DIY256" s="140"/>
      <c r="DIZ256" s="140"/>
      <c r="DJA256" s="140"/>
      <c r="DJB256" s="140"/>
      <c r="DJC256" s="140"/>
      <c r="DJD256" s="140"/>
      <c r="DJE256" s="140"/>
      <c r="DJF256" s="140"/>
      <c r="DJG256" s="140"/>
      <c r="DJH256" s="140"/>
      <c r="DJI256" s="140"/>
      <c r="DJJ256" s="140"/>
      <c r="DJK256" s="140"/>
      <c r="DJL256" s="140"/>
      <c r="DJM256" s="140"/>
      <c r="DJN256" s="140"/>
      <c r="DJO256" s="140"/>
      <c r="DJP256" s="140"/>
      <c r="DJQ256" s="140"/>
      <c r="DJR256" s="140"/>
      <c r="DJS256" s="140"/>
      <c r="DJT256" s="140"/>
      <c r="DJU256" s="140"/>
      <c r="DJV256" s="140"/>
      <c r="DJW256" s="140"/>
      <c r="DJX256" s="140"/>
      <c r="DJY256" s="140"/>
      <c r="DJZ256" s="140"/>
      <c r="DKA256" s="140"/>
      <c r="DKB256" s="140"/>
      <c r="DKC256" s="140"/>
      <c r="DKD256" s="140"/>
      <c r="DKE256" s="140"/>
      <c r="DKF256" s="140"/>
      <c r="DKG256" s="140"/>
      <c r="DKH256" s="140"/>
      <c r="DKI256" s="140"/>
      <c r="DKJ256" s="140"/>
      <c r="DKK256" s="140"/>
      <c r="DKL256" s="140"/>
      <c r="DKM256" s="140"/>
      <c r="DKN256" s="140"/>
      <c r="DKO256" s="140"/>
      <c r="DKP256" s="140"/>
      <c r="DKQ256" s="140"/>
      <c r="DKR256" s="140"/>
      <c r="DKS256" s="140"/>
      <c r="DKT256" s="140"/>
      <c r="DKU256" s="140"/>
      <c r="DKV256" s="140"/>
      <c r="DKW256" s="140"/>
      <c r="DKX256" s="140"/>
      <c r="DKY256" s="140"/>
      <c r="DKZ256" s="140"/>
      <c r="DLA256" s="140"/>
      <c r="DLB256" s="140"/>
      <c r="DLC256" s="140"/>
      <c r="DLD256" s="140"/>
      <c r="DLE256" s="140"/>
      <c r="DLF256" s="140"/>
      <c r="DLG256" s="140"/>
      <c r="DLH256" s="140"/>
      <c r="DLI256" s="140"/>
      <c r="DLJ256" s="140"/>
      <c r="DLK256" s="140"/>
      <c r="DLL256" s="140"/>
      <c r="DLM256" s="140"/>
      <c r="DLN256" s="140"/>
      <c r="DLO256" s="140"/>
      <c r="DLP256" s="140"/>
      <c r="DLQ256" s="140"/>
      <c r="DLR256" s="140"/>
      <c r="DLS256" s="140"/>
      <c r="DLT256" s="140"/>
      <c r="DLU256" s="140"/>
      <c r="DLV256" s="140"/>
      <c r="DLW256" s="140"/>
      <c r="DLX256" s="140"/>
      <c r="DLY256" s="140"/>
      <c r="DLZ256" s="140"/>
      <c r="DMA256" s="140"/>
      <c r="DMB256" s="140"/>
      <c r="DMC256" s="140"/>
      <c r="DMD256" s="140"/>
      <c r="DME256" s="140"/>
      <c r="DMF256" s="140"/>
      <c r="DMG256" s="140"/>
      <c r="DMH256" s="140"/>
      <c r="DMI256" s="140"/>
      <c r="DMJ256" s="140"/>
      <c r="DMK256" s="140"/>
      <c r="DML256" s="140"/>
      <c r="DMM256" s="140"/>
      <c r="DMN256" s="140"/>
      <c r="DMO256" s="140"/>
      <c r="DMP256" s="140"/>
      <c r="DMQ256" s="140"/>
      <c r="DMR256" s="140"/>
      <c r="DMS256" s="140"/>
      <c r="DMT256" s="140"/>
      <c r="DMU256" s="140"/>
      <c r="DMV256" s="140"/>
      <c r="DMW256" s="140"/>
      <c r="DMX256" s="140"/>
      <c r="DMY256" s="140"/>
      <c r="DMZ256" s="140"/>
      <c r="DNA256" s="140"/>
      <c r="DNB256" s="140"/>
      <c r="DNC256" s="140"/>
      <c r="DND256" s="140"/>
      <c r="DNE256" s="140"/>
      <c r="DNF256" s="140"/>
      <c r="DNG256" s="140"/>
      <c r="DNH256" s="140"/>
      <c r="DNI256" s="140"/>
      <c r="DNJ256" s="140"/>
      <c r="DNK256" s="140"/>
      <c r="DNL256" s="140"/>
      <c r="DNM256" s="140"/>
      <c r="DNN256" s="140"/>
      <c r="DNO256" s="140"/>
      <c r="DNP256" s="140"/>
      <c r="DNQ256" s="140"/>
      <c r="DNR256" s="140"/>
      <c r="DNS256" s="140"/>
      <c r="DNT256" s="140"/>
      <c r="DNU256" s="140"/>
      <c r="DNV256" s="140"/>
      <c r="DNW256" s="140"/>
      <c r="DNX256" s="140"/>
      <c r="DNY256" s="140"/>
      <c r="DNZ256" s="140"/>
      <c r="DOA256" s="140"/>
      <c r="DOB256" s="140"/>
      <c r="DOC256" s="140"/>
      <c r="DOD256" s="140"/>
      <c r="DOE256" s="140"/>
      <c r="DOF256" s="140"/>
      <c r="DOG256" s="140"/>
      <c r="DOH256" s="140"/>
      <c r="DOI256" s="140"/>
      <c r="DOJ256" s="140"/>
      <c r="DOK256" s="140"/>
      <c r="DOL256" s="140"/>
      <c r="DOM256" s="140"/>
      <c r="DON256" s="140"/>
      <c r="DOO256" s="140"/>
      <c r="DOP256" s="140"/>
      <c r="DOQ256" s="140"/>
      <c r="DOR256" s="140"/>
      <c r="DOS256" s="140"/>
      <c r="DOT256" s="140"/>
      <c r="DOU256" s="140"/>
      <c r="DOV256" s="140"/>
      <c r="DOW256" s="140"/>
      <c r="DOX256" s="140"/>
      <c r="DOY256" s="140"/>
      <c r="DOZ256" s="140"/>
      <c r="DPA256" s="140"/>
      <c r="DPB256" s="140"/>
      <c r="DPC256" s="140"/>
      <c r="DPD256" s="140"/>
      <c r="DPE256" s="140"/>
      <c r="DPF256" s="140"/>
      <c r="DPG256" s="140"/>
      <c r="DPH256" s="140"/>
      <c r="DPI256" s="140"/>
      <c r="DPJ256" s="140"/>
      <c r="DPK256" s="140"/>
      <c r="DPL256" s="140"/>
      <c r="DPM256" s="140"/>
      <c r="DPN256" s="140"/>
      <c r="DPO256" s="140"/>
      <c r="DPP256" s="140"/>
      <c r="DPQ256" s="140"/>
      <c r="DPR256" s="140"/>
      <c r="DPS256" s="140"/>
      <c r="DPT256" s="140"/>
      <c r="DPU256" s="140"/>
      <c r="DPV256" s="140"/>
      <c r="DPW256" s="140"/>
      <c r="DPX256" s="140"/>
      <c r="DPY256" s="140"/>
      <c r="DPZ256" s="140"/>
      <c r="DQA256" s="140"/>
      <c r="DQB256" s="140"/>
      <c r="DQC256" s="140"/>
      <c r="DQD256" s="140"/>
      <c r="DQE256" s="140"/>
      <c r="DQF256" s="140"/>
      <c r="DQG256" s="140"/>
      <c r="DQH256" s="140"/>
      <c r="DQI256" s="140"/>
      <c r="DQJ256" s="140"/>
      <c r="DQK256" s="140"/>
      <c r="DQL256" s="140"/>
      <c r="DQM256" s="140"/>
      <c r="DQN256" s="140"/>
      <c r="DQO256" s="140"/>
      <c r="DQP256" s="140"/>
      <c r="DQQ256" s="140"/>
      <c r="DQR256" s="140"/>
      <c r="DQS256" s="140"/>
      <c r="DQT256" s="140"/>
      <c r="DQU256" s="140"/>
      <c r="DQV256" s="140"/>
      <c r="DQW256" s="140"/>
      <c r="DQX256" s="140"/>
      <c r="DQY256" s="140"/>
      <c r="DQZ256" s="140"/>
      <c r="DRA256" s="140"/>
      <c r="DRB256" s="140"/>
      <c r="DRC256" s="140"/>
      <c r="DRD256" s="140"/>
      <c r="DRE256" s="140"/>
      <c r="DRF256" s="140"/>
      <c r="DRG256" s="140"/>
      <c r="DRH256" s="140"/>
      <c r="DRI256" s="140"/>
      <c r="DRJ256" s="140"/>
      <c r="DRK256" s="140"/>
      <c r="DRL256" s="140"/>
      <c r="DRM256" s="140"/>
      <c r="DRN256" s="140"/>
      <c r="DRO256" s="140"/>
      <c r="DRP256" s="140"/>
      <c r="DRQ256" s="140"/>
      <c r="DRR256" s="140"/>
      <c r="DRS256" s="140"/>
      <c r="DRT256" s="140"/>
      <c r="DRU256" s="140"/>
      <c r="DRV256" s="140"/>
      <c r="DRW256" s="140"/>
      <c r="DRX256" s="140"/>
      <c r="DRY256" s="140"/>
      <c r="DRZ256" s="140"/>
      <c r="DSA256" s="140"/>
      <c r="DSB256" s="140"/>
      <c r="DSC256" s="140"/>
      <c r="DSD256" s="140"/>
      <c r="DSE256" s="140"/>
      <c r="DSF256" s="140"/>
      <c r="DSG256" s="140"/>
      <c r="DSH256" s="140"/>
      <c r="DSI256" s="140"/>
      <c r="DSJ256" s="140"/>
      <c r="DSK256" s="140"/>
      <c r="DSL256" s="140"/>
      <c r="DSM256" s="140"/>
      <c r="DSN256" s="140"/>
      <c r="DSO256" s="140"/>
      <c r="DSP256" s="140"/>
      <c r="DSQ256" s="140"/>
      <c r="DSR256" s="140"/>
      <c r="DSS256" s="140"/>
      <c r="DST256" s="140"/>
      <c r="DSU256" s="140"/>
      <c r="DSV256" s="140"/>
      <c r="DSW256" s="140"/>
      <c r="DSX256" s="140"/>
      <c r="DSY256" s="140"/>
      <c r="DSZ256" s="140"/>
      <c r="DTA256" s="140"/>
      <c r="DTB256" s="140"/>
      <c r="DTC256" s="140"/>
      <c r="DTD256" s="140"/>
      <c r="DTE256" s="140"/>
      <c r="DTF256" s="140"/>
      <c r="DTG256" s="140"/>
      <c r="DTH256" s="140"/>
      <c r="DTI256" s="140"/>
      <c r="DTJ256" s="140"/>
      <c r="DTK256" s="140"/>
      <c r="DTL256" s="140"/>
      <c r="DTM256" s="140"/>
      <c r="DTN256" s="140"/>
      <c r="DTO256" s="140"/>
      <c r="DTP256" s="140"/>
      <c r="DTQ256" s="140"/>
      <c r="DTR256" s="140"/>
      <c r="DTS256" s="140"/>
      <c r="DTT256" s="140"/>
      <c r="DTU256" s="140"/>
      <c r="DTV256" s="140"/>
      <c r="DTW256" s="140"/>
      <c r="DTX256" s="140"/>
      <c r="DTY256" s="140"/>
      <c r="DTZ256" s="140"/>
      <c r="DUA256" s="140"/>
      <c r="DUB256" s="140"/>
      <c r="DUC256" s="140"/>
      <c r="DUD256" s="140"/>
      <c r="DUE256" s="140"/>
      <c r="DUF256" s="140"/>
      <c r="DUG256" s="140"/>
      <c r="DUH256" s="140"/>
      <c r="DUI256" s="140"/>
      <c r="DUJ256" s="140"/>
      <c r="DUK256" s="140"/>
      <c r="DUL256" s="140"/>
      <c r="DUM256" s="140"/>
      <c r="DUN256" s="140"/>
      <c r="DUO256" s="140"/>
      <c r="DUP256" s="140"/>
      <c r="DUQ256" s="140"/>
      <c r="DUR256" s="140"/>
      <c r="DUS256" s="140"/>
      <c r="DUT256" s="140"/>
      <c r="DUU256" s="140"/>
      <c r="DUV256" s="140"/>
      <c r="DUW256" s="140"/>
      <c r="DUX256" s="140"/>
      <c r="DUY256" s="140"/>
      <c r="DUZ256" s="140"/>
      <c r="DVA256" s="140"/>
      <c r="DVB256" s="140"/>
      <c r="DVC256" s="140"/>
      <c r="DVD256" s="140"/>
      <c r="DVE256" s="140"/>
      <c r="DVF256" s="140"/>
      <c r="DVG256" s="140"/>
      <c r="DVH256" s="140"/>
      <c r="DVI256" s="140"/>
      <c r="DVJ256" s="140"/>
      <c r="DVK256" s="140"/>
      <c r="DVL256" s="140"/>
      <c r="DVM256" s="140"/>
      <c r="DVN256" s="140"/>
      <c r="DVO256" s="140"/>
      <c r="DVP256" s="140"/>
      <c r="DVQ256" s="140"/>
      <c r="DVR256" s="140"/>
      <c r="DVS256" s="140"/>
      <c r="DVT256" s="140"/>
      <c r="DVU256" s="140"/>
      <c r="DVV256" s="140"/>
      <c r="DVW256" s="140"/>
      <c r="DVX256" s="140"/>
      <c r="DVY256" s="140"/>
      <c r="DVZ256" s="140"/>
      <c r="DWA256" s="140"/>
      <c r="DWB256" s="140"/>
      <c r="DWC256" s="140"/>
      <c r="DWD256" s="140"/>
      <c r="DWE256" s="140"/>
      <c r="DWF256" s="140"/>
      <c r="DWG256" s="140"/>
      <c r="DWH256" s="140"/>
      <c r="DWI256" s="140"/>
      <c r="DWJ256" s="140"/>
      <c r="DWK256" s="140"/>
      <c r="DWL256" s="140"/>
      <c r="DWM256" s="140"/>
      <c r="DWN256" s="140"/>
      <c r="DWO256" s="140"/>
      <c r="DWP256" s="140"/>
      <c r="DWQ256" s="140"/>
      <c r="DWR256" s="140"/>
      <c r="DWS256" s="140"/>
      <c r="DWT256" s="140"/>
      <c r="DWU256" s="140"/>
      <c r="DWV256" s="140"/>
      <c r="DWW256" s="140"/>
      <c r="DWX256" s="140"/>
      <c r="DWY256" s="140"/>
      <c r="DWZ256" s="140"/>
      <c r="DXA256" s="140"/>
      <c r="DXB256" s="140"/>
      <c r="DXC256" s="140"/>
      <c r="DXD256" s="140"/>
      <c r="DXE256" s="140"/>
      <c r="DXF256" s="140"/>
      <c r="DXG256" s="140"/>
      <c r="DXH256" s="140"/>
      <c r="DXI256" s="140"/>
      <c r="DXJ256" s="140"/>
      <c r="DXK256" s="140"/>
      <c r="DXL256" s="140"/>
      <c r="DXM256" s="140"/>
      <c r="DXN256" s="140"/>
      <c r="DXO256" s="140"/>
      <c r="DXP256" s="140"/>
      <c r="DXQ256" s="140"/>
      <c r="DXR256" s="140"/>
      <c r="DXS256" s="140"/>
      <c r="DXT256" s="140"/>
      <c r="DXU256" s="140"/>
      <c r="DXV256" s="140"/>
      <c r="DXW256" s="140"/>
      <c r="DXX256" s="140"/>
      <c r="DXY256" s="140"/>
      <c r="DXZ256" s="140"/>
      <c r="DYA256" s="140"/>
      <c r="DYB256" s="140"/>
      <c r="DYC256" s="140"/>
      <c r="DYD256" s="140"/>
      <c r="DYE256" s="140"/>
      <c r="DYF256" s="140"/>
      <c r="DYG256" s="140"/>
      <c r="DYH256" s="140"/>
      <c r="DYI256" s="140"/>
      <c r="DYJ256" s="140"/>
      <c r="DYK256" s="140"/>
      <c r="DYL256" s="140"/>
      <c r="DYM256" s="140"/>
      <c r="DYN256" s="140"/>
      <c r="DYO256" s="140"/>
      <c r="DYP256" s="140"/>
      <c r="DYQ256" s="140"/>
      <c r="DYR256" s="140"/>
      <c r="DYS256" s="140"/>
      <c r="DYT256" s="140"/>
      <c r="DYU256" s="140"/>
      <c r="DYV256" s="140"/>
      <c r="DYW256" s="140"/>
      <c r="DYX256" s="140"/>
      <c r="DYY256" s="140"/>
      <c r="DYZ256" s="140"/>
      <c r="DZA256" s="140"/>
      <c r="DZB256" s="140"/>
      <c r="DZC256" s="140"/>
      <c r="DZD256" s="140"/>
      <c r="DZE256" s="140"/>
      <c r="DZF256" s="140"/>
      <c r="DZG256" s="140"/>
      <c r="DZH256" s="140"/>
      <c r="DZI256" s="140"/>
      <c r="DZJ256" s="140"/>
      <c r="DZK256" s="140"/>
      <c r="DZL256" s="140"/>
      <c r="DZM256" s="140"/>
      <c r="DZN256" s="140"/>
      <c r="DZO256" s="140"/>
      <c r="DZP256" s="140"/>
      <c r="DZQ256" s="140"/>
      <c r="DZR256" s="140"/>
      <c r="DZS256" s="140"/>
      <c r="DZT256" s="140"/>
      <c r="DZU256" s="140"/>
      <c r="DZV256" s="140"/>
      <c r="DZW256" s="140"/>
      <c r="DZX256" s="140"/>
      <c r="DZY256" s="140"/>
      <c r="DZZ256" s="140"/>
      <c r="EAA256" s="140"/>
      <c r="EAB256" s="140"/>
      <c r="EAC256" s="140"/>
      <c r="EAD256" s="140"/>
      <c r="EAE256" s="140"/>
      <c r="EAF256" s="140"/>
      <c r="EAG256" s="140"/>
      <c r="EAH256" s="140"/>
      <c r="EAI256" s="140"/>
      <c r="EAJ256" s="140"/>
      <c r="EAK256" s="140"/>
      <c r="EAL256" s="140"/>
      <c r="EAM256" s="140"/>
      <c r="EAN256" s="140"/>
      <c r="EAO256" s="140"/>
      <c r="EAP256" s="140"/>
      <c r="EAQ256" s="140"/>
      <c r="EAR256" s="140"/>
      <c r="EAS256" s="140"/>
      <c r="EAT256" s="140"/>
      <c r="EAU256" s="140"/>
      <c r="EAV256" s="140"/>
      <c r="EAW256" s="140"/>
      <c r="EAX256" s="140"/>
      <c r="EAY256" s="140"/>
      <c r="EAZ256" s="140"/>
      <c r="EBA256" s="140"/>
      <c r="EBB256" s="140"/>
      <c r="EBC256" s="140"/>
      <c r="EBD256" s="140"/>
      <c r="EBE256" s="140"/>
      <c r="EBF256" s="140"/>
      <c r="EBG256" s="140"/>
      <c r="EBH256" s="140"/>
      <c r="EBI256" s="140"/>
      <c r="EBJ256" s="140"/>
      <c r="EBK256" s="140"/>
      <c r="EBL256" s="140"/>
      <c r="EBM256" s="140"/>
      <c r="EBN256" s="140"/>
      <c r="EBO256" s="140"/>
      <c r="EBP256" s="140"/>
      <c r="EBQ256" s="140"/>
      <c r="EBR256" s="140"/>
      <c r="EBS256" s="140"/>
      <c r="EBT256" s="140"/>
      <c r="EBU256" s="140"/>
      <c r="EBV256" s="140"/>
      <c r="EBW256" s="140"/>
      <c r="EBX256" s="140"/>
      <c r="EBY256" s="140"/>
      <c r="EBZ256" s="140"/>
      <c r="ECA256" s="140"/>
      <c r="ECB256" s="140"/>
      <c r="ECC256" s="140"/>
      <c r="ECD256" s="140"/>
      <c r="ECE256" s="140"/>
      <c r="ECF256" s="140"/>
      <c r="ECG256" s="140"/>
      <c r="ECH256" s="140"/>
      <c r="ECI256" s="140"/>
      <c r="ECJ256" s="140"/>
      <c r="ECK256" s="140"/>
      <c r="ECL256" s="140"/>
      <c r="ECM256" s="140"/>
      <c r="ECN256" s="140"/>
      <c r="ECO256" s="140"/>
      <c r="ECP256" s="140"/>
      <c r="ECQ256" s="140"/>
      <c r="ECR256" s="140"/>
      <c r="ECS256" s="140"/>
      <c r="ECT256" s="140"/>
      <c r="ECU256" s="140"/>
      <c r="ECV256" s="140"/>
      <c r="ECW256" s="140"/>
      <c r="ECX256" s="140"/>
      <c r="ECY256" s="140"/>
      <c r="ECZ256" s="140"/>
      <c r="EDA256" s="140"/>
      <c r="EDB256" s="140"/>
      <c r="EDC256" s="140"/>
      <c r="EDD256" s="140"/>
      <c r="EDE256" s="140"/>
      <c r="EDF256" s="140"/>
      <c r="EDG256" s="140"/>
      <c r="EDH256" s="140"/>
      <c r="EDI256" s="140"/>
      <c r="EDJ256" s="140"/>
      <c r="EDK256" s="140"/>
      <c r="EDL256" s="140"/>
      <c r="EDM256" s="140"/>
      <c r="EDN256" s="140"/>
      <c r="EDO256" s="140"/>
      <c r="EDP256" s="140"/>
      <c r="EDQ256" s="140"/>
      <c r="EDR256" s="140"/>
      <c r="EDS256" s="140"/>
      <c r="EDT256" s="140"/>
      <c r="EDU256" s="140"/>
      <c r="EDV256" s="140"/>
      <c r="EDW256" s="140"/>
      <c r="EDX256" s="140"/>
      <c r="EDY256" s="140"/>
      <c r="EDZ256" s="140"/>
      <c r="EEA256" s="140"/>
      <c r="EEB256" s="140"/>
      <c r="EEC256" s="140"/>
      <c r="EED256" s="140"/>
      <c r="EEE256" s="140"/>
      <c r="EEF256" s="140"/>
      <c r="EEG256" s="140"/>
      <c r="EEH256" s="140"/>
      <c r="EEI256" s="140"/>
      <c r="EEJ256" s="140"/>
      <c r="EEK256" s="140"/>
      <c r="EEL256" s="140"/>
      <c r="EEM256" s="140"/>
      <c r="EEN256" s="140"/>
      <c r="EEO256" s="140"/>
      <c r="EEP256" s="140"/>
      <c r="EEQ256" s="140"/>
      <c r="EER256" s="140"/>
      <c r="EES256" s="140"/>
      <c r="EET256" s="140"/>
      <c r="EEU256" s="140"/>
      <c r="EEV256" s="140"/>
      <c r="EEW256" s="140"/>
      <c r="EEX256" s="140"/>
      <c r="EEY256" s="140"/>
      <c r="EEZ256" s="140"/>
      <c r="EFA256" s="140"/>
      <c r="EFB256" s="140"/>
      <c r="EFC256" s="140"/>
      <c r="EFD256" s="140"/>
      <c r="EFE256" s="140"/>
      <c r="EFF256" s="140"/>
      <c r="EFG256" s="140"/>
      <c r="EFH256" s="140"/>
      <c r="EFI256" s="140"/>
      <c r="EFJ256" s="140"/>
      <c r="EFK256" s="140"/>
      <c r="EFL256" s="140"/>
      <c r="EFM256" s="140"/>
      <c r="EFN256" s="140"/>
      <c r="EFO256" s="140"/>
      <c r="EFP256" s="140"/>
      <c r="EFQ256" s="140"/>
      <c r="EFR256" s="140"/>
      <c r="EFS256" s="140"/>
      <c r="EFT256" s="140"/>
      <c r="EFU256" s="140"/>
      <c r="EFV256" s="140"/>
      <c r="EFW256" s="140"/>
      <c r="EFX256" s="140"/>
      <c r="EFY256" s="140"/>
      <c r="EFZ256" s="140"/>
      <c r="EGA256" s="140"/>
      <c r="EGB256" s="140"/>
      <c r="EGC256" s="140"/>
      <c r="EGD256" s="140"/>
      <c r="EGE256" s="140"/>
      <c r="EGF256" s="140"/>
      <c r="EGG256" s="140"/>
      <c r="EGH256" s="140"/>
      <c r="EGI256" s="140"/>
      <c r="EGJ256" s="140"/>
      <c r="EGK256" s="140"/>
      <c r="EGL256" s="140"/>
      <c r="EGM256" s="140"/>
      <c r="EGN256" s="140"/>
      <c r="EGO256" s="140"/>
      <c r="EGP256" s="140"/>
      <c r="EGQ256" s="140"/>
      <c r="EGR256" s="140"/>
      <c r="EGS256" s="140"/>
      <c r="EGT256" s="140"/>
      <c r="EGU256" s="140"/>
      <c r="EGV256" s="140"/>
      <c r="EGW256" s="140"/>
      <c r="EGX256" s="140"/>
      <c r="EGY256" s="140"/>
      <c r="EGZ256" s="140"/>
      <c r="EHA256" s="140"/>
      <c r="EHB256" s="140"/>
      <c r="EHC256" s="140"/>
      <c r="EHD256" s="140"/>
      <c r="EHE256" s="140"/>
      <c r="EHF256" s="140"/>
      <c r="EHG256" s="140"/>
      <c r="EHH256" s="140"/>
      <c r="EHI256" s="140"/>
      <c r="EHJ256" s="140"/>
      <c r="EHK256" s="140"/>
      <c r="EHL256" s="140"/>
      <c r="EHM256" s="140"/>
      <c r="EHN256" s="140"/>
      <c r="EHO256" s="140"/>
      <c r="EHP256" s="140"/>
      <c r="EHQ256" s="140"/>
      <c r="EHR256" s="140"/>
      <c r="EHS256" s="140"/>
      <c r="EHT256" s="140"/>
      <c r="EHU256" s="140"/>
      <c r="EHV256" s="140"/>
      <c r="EHW256" s="140"/>
      <c r="EHX256" s="140"/>
      <c r="EHY256" s="140"/>
      <c r="EHZ256" s="140"/>
      <c r="EIA256" s="140"/>
      <c r="EIB256" s="140"/>
      <c r="EIC256" s="140"/>
      <c r="EID256" s="140"/>
      <c r="EIE256" s="140"/>
      <c r="EIF256" s="140"/>
      <c r="EIG256" s="140"/>
      <c r="EIH256" s="140"/>
      <c r="EII256" s="140"/>
      <c r="EIJ256" s="140"/>
      <c r="EIK256" s="140"/>
      <c r="EIL256" s="140"/>
      <c r="EIM256" s="140"/>
      <c r="EIN256" s="140"/>
      <c r="EIO256" s="140"/>
      <c r="EIP256" s="140"/>
      <c r="EIQ256" s="140"/>
      <c r="EIR256" s="140"/>
      <c r="EIS256" s="140"/>
      <c r="EIT256" s="140"/>
      <c r="EIU256" s="140"/>
      <c r="EIV256" s="140"/>
      <c r="EIW256" s="140"/>
      <c r="EIX256" s="140"/>
      <c r="EIY256" s="140"/>
      <c r="EIZ256" s="140"/>
      <c r="EJA256" s="140"/>
      <c r="EJB256" s="140"/>
      <c r="EJC256" s="140"/>
      <c r="EJD256" s="140"/>
      <c r="EJE256" s="140"/>
      <c r="EJF256" s="140"/>
      <c r="EJG256" s="140"/>
      <c r="EJH256" s="140"/>
      <c r="EJI256" s="140"/>
      <c r="EJJ256" s="140"/>
      <c r="EJK256" s="140"/>
      <c r="EJL256" s="140"/>
      <c r="EJM256" s="140"/>
      <c r="EJN256" s="140"/>
      <c r="EJO256" s="140"/>
      <c r="EJP256" s="140"/>
      <c r="EJQ256" s="140"/>
      <c r="EJR256" s="140"/>
      <c r="EJS256" s="140"/>
      <c r="EJT256" s="140"/>
      <c r="EJU256" s="140"/>
      <c r="EJV256" s="140"/>
      <c r="EJW256" s="140"/>
      <c r="EJX256" s="140"/>
      <c r="EJY256" s="140"/>
      <c r="EJZ256" s="140"/>
      <c r="EKA256" s="140"/>
      <c r="EKB256" s="140"/>
      <c r="EKC256" s="140"/>
      <c r="EKD256" s="140"/>
      <c r="EKE256" s="140"/>
      <c r="EKF256" s="140"/>
      <c r="EKG256" s="140"/>
      <c r="EKH256" s="140"/>
      <c r="EKI256" s="140"/>
      <c r="EKJ256" s="140"/>
      <c r="EKK256" s="140"/>
      <c r="EKL256" s="140"/>
      <c r="EKM256" s="140"/>
      <c r="EKN256" s="140"/>
      <c r="EKO256" s="140"/>
      <c r="EKP256" s="140"/>
      <c r="EKQ256" s="140"/>
      <c r="EKR256" s="140"/>
      <c r="EKS256" s="140"/>
      <c r="EKT256" s="140"/>
      <c r="EKU256" s="140"/>
      <c r="EKV256" s="140"/>
      <c r="EKW256" s="140"/>
      <c r="EKX256" s="140"/>
      <c r="EKY256" s="140"/>
      <c r="EKZ256" s="140"/>
      <c r="ELA256" s="140"/>
      <c r="ELB256" s="140"/>
      <c r="ELC256" s="140"/>
      <c r="ELD256" s="140"/>
      <c r="ELE256" s="140"/>
      <c r="ELF256" s="140"/>
      <c r="ELG256" s="140"/>
      <c r="ELH256" s="140"/>
      <c r="ELI256" s="140"/>
      <c r="ELJ256" s="140"/>
      <c r="ELK256" s="140"/>
      <c r="ELL256" s="140"/>
      <c r="ELM256" s="140"/>
      <c r="ELN256" s="140"/>
      <c r="ELO256" s="140"/>
      <c r="ELP256" s="140"/>
      <c r="ELQ256" s="140"/>
      <c r="ELR256" s="140"/>
      <c r="ELS256" s="140"/>
      <c r="ELT256" s="140"/>
      <c r="ELU256" s="140"/>
      <c r="ELV256" s="140"/>
      <c r="ELW256" s="140"/>
      <c r="ELX256" s="140"/>
      <c r="ELY256" s="140"/>
      <c r="ELZ256" s="140"/>
      <c r="EMA256" s="140"/>
      <c r="EMB256" s="140"/>
      <c r="EMC256" s="140"/>
      <c r="EMD256" s="140"/>
      <c r="EME256" s="140"/>
      <c r="EMF256" s="140"/>
      <c r="EMG256" s="140"/>
      <c r="EMH256" s="140"/>
      <c r="EMI256" s="140"/>
      <c r="EMJ256" s="140"/>
      <c r="EMK256" s="140"/>
      <c r="EML256" s="140"/>
      <c r="EMM256" s="140"/>
      <c r="EMN256" s="140"/>
      <c r="EMO256" s="140"/>
      <c r="EMP256" s="140"/>
      <c r="EMQ256" s="140"/>
      <c r="EMR256" s="140"/>
      <c r="EMS256" s="140"/>
      <c r="EMT256" s="140"/>
      <c r="EMU256" s="140"/>
      <c r="EMV256" s="140"/>
      <c r="EMW256" s="140"/>
      <c r="EMX256" s="140"/>
      <c r="EMY256" s="140"/>
      <c r="EMZ256" s="140"/>
      <c r="ENA256" s="140"/>
      <c r="ENB256" s="140"/>
      <c r="ENC256" s="140"/>
      <c r="END256" s="140"/>
      <c r="ENE256" s="140"/>
      <c r="ENF256" s="140"/>
      <c r="ENG256" s="140"/>
      <c r="ENH256" s="140"/>
      <c r="ENI256" s="140"/>
      <c r="ENJ256" s="140"/>
      <c r="ENK256" s="140"/>
      <c r="ENL256" s="140"/>
      <c r="ENM256" s="140"/>
      <c r="ENN256" s="140"/>
      <c r="ENO256" s="140"/>
      <c r="ENP256" s="140"/>
      <c r="ENQ256" s="140"/>
      <c r="ENR256" s="140"/>
      <c r="ENS256" s="140"/>
      <c r="ENT256" s="140"/>
      <c r="ENU256" s="140"/>
      <c r="ENV256" s="140"/>
      <c r="ENW256" s="140"/>
      <c r="ENX256" s="140"/>
      <c r="ENY256" s="140"/>
      <c r="ENZ256" s="140"/>
      <c r="EOA256" s="140"/>
      <c r="EOB256" s="140"/>
      <c r="EOC256" s="140"/>
      <c r="EOD256" s="140"/>
      <c r="EOE256" s="140"/>
      <c r="EOF256" s="140"/>
      <c r="EOG256" s="140"/>
      <c r="EOH256" s="140"/>
      <c r="EOI256" s="140"/>
      <c r="EOJ256" s="140"/>
      <c r="EOK256" s="140"/>
      <c r="EOL256" s="140"/>
      <c r="EOM256" s="140"/>
      <c r="EON256" s="140"/>
      <c r="EOO256" s="140"/>
      <c r="EOP256" s="140"/>
      <c r="EOQ256" s="140"/>
      <c r="EOR256" s="140"/>
      <c r="EOS256" s="140"/>
      <c r="EOT256" s="140"/>
      <c r="EOU256" s="140"/>
      <c r="EOV256" s="140"/>
      <c r="EOW256" s="140"/>
      <c r="EOX256" s="140"/>
      <c r="EOY256" s="140"/>
      <c r="EOZ256" s="140"/>
      <c r="EPA256" s="140"/>
      <c r="EPB256" s="140"/>
      <c r="EPC256" s="140"/>
      <c r="EPD256" s="140"/>
      <c r="EPE256" s="140"/>
      <c r="EPF256" s="140"/>
      <c r="EPG256" s="140"/>
      <c r="EPH256" s="140"/>
      <c r="EPI256" s="140"/>
      <c r="EPJ256" s="140"/>
      <c r="EPK256" s="140"/>
      <c r="EPL256" s="140"/>
      <c r="EPM256" s="140"/>
      <c r="EPN256" s="140"/>
      <c r="EPO256" s="140"/>
      <c r="EPP256" s="140"/>
      <c r="EPQ256" s="140"/>
      <c r="EPR256" s="140"/>
      <c r="EPS256" s="140"/>
      <c r="EPT256" s="140"/>
      <c r="EPU256" s="140"/>
      <c r="EPV256" s="140"/>
      <c r="EPW256" s="140"/>
      <c r="EPX256" s="140"/>
      <c r="EPY256" s="140"/>
      <c r="EPZ256" s="140"/>
      <c r="EQA256" s="140"/>
      <c r="EQB256" s="140"/>
      <c r="EQC256" s="140"/>
      <c r="EQD256" s="140"/>
      <c r="EQE256" s="140"/>
      <c r="EQF256" s="140"/>
      <c r="EQG256" s="140"/>
      <c r="EQH256" s="140"/>
      <c r="EQI256" s="140"/>
      <c r="EQJ256" s="140"/>
      <c r="EQK256" s="140"/>
      <c r="EQL256" s="140"/>
      <c r="EQM256" s="140"/>
      <c r="EQN256" s="140"/>
      <c r="EQO256" s="140"/>
      <c r="EQP256" s="140"/>
      <c r="EQQ256" s="140"/>
      <c r="EQR256" s="140"/>
      <c r="EQS256" s="140"/>
      <c r="EQT256" s="140"/>
      <c r="EQU256" s="140"/>
      <c r="EQV256" s="140"/>
      <c r="EQW256" s="140"/>
      <c r="EQX256" s="140"/>
      <c r="EQY256" s="140"/>
      <c r="EQZ256" s="140"/>
      <c r="ERA256" s="140"/>
      <c r="ERB256" s="140"/>
      <c r="ERC256" s="140"/>
      <c r="ERD256" s="140"/>
      <c r="ERE256" s="140"/>
      <c r="ERF256" s="140"/>
      <c r="ERG256" s="140"/>
      <c r="ERH256" s="140"/>
      <c r="ERI256" s="140"/>
      <c r="ERJ256" s="140"/>
      <c r="ERK256" s="140"/>
      <c r="ERL256" s="140"/>
      <c r="ERM256" s="140"/>
      <c r="ERN256" s="140"/>
      <c r="ERO256" s="140"/>
      <c r="ERP256" s="140"/>
      <c r="ERQ256" s="140"/>
      <c r="ERR256" s="140"/>
      <c r="ERS256" s="140"/>
      <c r="ERT256" s="140"/>
      <c r="ERU256" s="140"/>
      <c r="ERV256" s="140"/>
      <c r="ERW256" s="140"/>
      <c r="ERX256" s="140"/>
      <c r="ERY256" s="140"/>
      <c r="ERZ256" s="140"/>
      <c r="ESA256" s="140"/>
      <c r="ESB256" s="140"/>
      <c r="ESC256" s="140"/>
      <c r="ESD256" s="140"/>
      <c r="ESE256" s="140"/>
      <c r="ESF256" s="140"/>
      <c r="ESG256" s="140"/>
      <c r="ESH256" s="140"/>
      <c r="ESI256" s="140"/>
      <c r="ESJ256" s="140"/>
      <c r="ESK256" s="140"/>
      <c r="ESL256" s="140"/>
      <c r="ESM256" s="140"/>
      <c r="ESN256" s="140"/>
      <c r="ESO256" s="140"/>
      <c r="ESP256" s="140"/>
      <c r="ESQ256" s="140"/>
      <c r="ESR256" s="140"/>
      <c r="ESS256" s="140"/>
      <c r="EST256" s="140"/>
      <c r="ESU256" s="140"/>
      <c r="ESV256" s="140"/>
      <c r="ESW256" s="140"/>
      <c r="ESX256" s="140"/>
      <c r="ESY256" s="140"/>
      <c r="ESZ256" s="140"/>
      <c r="ETA256" s="140"/>
      <c r="ETB256" s="140"/>
      <c r="ETC256" s="140"/>
      <c r="ETD256" s="140"/>
      <c r="ETE256" s="140"/>
      <c r="ETF256" s="140"/>
      <c r="ETG256" s="140"/>
      <c r="ETH256" s="140"/>
      <c r="ETI256" s="140"/>
      <c r="ETJ256" s="140"/>
      <c r="ETK256" s="140"/>
      <c r="ETL256" s="140"/>
      <c r="ETM256" s="140"/>
      <c r="ETN256" s="140"/>
      <c r="ETO256" s="140"/>
      <c r="ETP256" s="140"/>
      <c r="ETQ256" s="140"/>
      <c r="ETR256" s="140"/>
      <c r="ETS256" s="140"/>
      <c r="ETT256" s="140"/>
      <c r="ETU256" s="140"/>
      <c r="ETV256" s="140"/>
      <c r="ETW256" s="140"/>
      <c r="ETX256" s="140"/>
      <c r="ETY256" s="140"/>
      <c r="ETZ256" s="140"/>
      <c r="EUA256" s="140"/>
      <c r="EUB256" s="140"/>
      <c r="EUC256" s="140"/>
      <c r="EUD256" s="140"/>
      <c r="EUE256" s="140"/>
      <c r="EUF256" s="140"/>
      <c r="EUG256" s="140"/>
      <c r="EUH256" s="140"/>
      <c r="EUI256" s="140"/>
      <c r="EUJ256" s="140"/>
      <c r="EUK256" s="140"/>
      <c r="EUL256" s="140"/>
      <c r="EUM256" s="140"/>
      <c r="EUN256" s="140"/>
      <c r="EUO256" s="140"/>
      <c r="EUP256" s="140"/>
      <c r="EUQ256" s="140"/>
      <c r="EUR256" s="140"/>
      <c r="EUS256" s="140"/>
      <c r="EUT256" s="140"/>
      <c r="EUU256" s="140"/>
      <c r="EUV256" s="140"/>
      <c r="EUW256" s="140"/>
      <c r="EUX256" s="140"/>
      <c r="EUY256" s="140"/>
      <c r="EUZ256" s="140"/>
      <c r="EVA256" s="140"/>
      <c r="EVB256" s="140"/>
      <c r="EVC256" s="140"/>
      <c r="EVD256" s="140"/>
      <c r="EVE256" s="140"/>
      <c r="EVF256" s="140"/>
      <c r="EVG256" s="140"/>
      <c r="EVH256" s="140"/>
      <c r="EVI256" s="140"/>
      <c r="EVJ256" s="140"/>
      <c r="EVK256" s="140"/>
      <c r="EVL256" s="140"/>
      <c r="EVM256" s="140"/>
      <c r="EVN256" s="140"/>
      <c r="EVO256" s="140"/>
      <c r="EVP256" s="140"/>
      <c r="EVQ256" s="140"/>
      <c r="EVR256" s="140"/>
      <c r="EVS256" s="140"/>
      <c r="EVT256" s="140"/>
      <c r="EVU256" s="140"/>
      <c r="EVV256" s="140"/>
      <c r="EVW256" s="140"/>
      <c r="EVX256" s="140"/>
      <c r="EVY256" s="140"/>
      <c r="EVZ256" s="140"/>
      <c r="EWA256" s="140"/>
      <c r="EWB256" s="140"/>
      <c r="EWC256" s="140"/>
      <c r="EWD256" s="140"/>
      <c r="EWE256" s="140"/>
      <c r="EWF256" s="140"/>
      <c r="EWG256" s="140"/>
      <c r="EWH256" s="140"/>
      <c r="EWI256" s="140"/>
      <c r="EWJ256" s="140"/>
      <c r="EWK256" s="140"/>
      <c r="EWL256" s="140"/>
      <c r="EWM256" s="140"/>
      <c r="EWN256" s="140"/>
      <c r="EWO256" s="140"/>
      <c r="EWP256" s="140"/>
      <c r="EWQ256" s="140"/>
      <c r="EWR256" s="140"/>
      <c r="EWS256" s="140"/>
      <c r="EWT256" s="140"/>
      <c r="EWU256" s="140"/>
      <c r="EWV256" s="140"/>
      <c r="EWW256" s="140"/>
      <c r="EWX256" s="140"/>
      <c r="EWY256" s="140"/>
      <c r="EWZ256" s="140"/>
      <c r="EXA256" s="140"/>
      <c r="EXB256" s="140"/>
      <c r="EXC256" s="140"/>
      <c r="EXD256" s="140"/>
      <c r="EXE256" s="140"/>
      <c r="EXF256" s="140"/>
      <c r="EXG256" s="140"/>
      <c r="EXH256" s="140"/>
      <c r="EXI256" s="140"/>
      <c r="EXJ256" s="140"/>
      <c r="EXK256" s="140"/>
      <c r="EXL256" s="140"/>
      <c r="EXM256" s="140"/>
      <c r="EXN256" s="140"/>
      <c r="EXO256" s="140"/>
      <c r="EXP256" s="140"/>
      <c r="EXQ256" s="140"/>
      <c r="EXR256" s="140"/>
      <c r="EXS256" s="140"/>
      <c r="EXT256" s="140"/>
      <c r="EXU256" s="140"/>
      <c r="EXV256" s="140"/>
      <c r="EXW256" s="140"/>
      <c r="EXX256" s="140"/>
      <c r="EXY256" s="140"/>
      <c r="EXZ256" s="140"/>
      <c r="EYA256" s="140"/>
      <c r="EYB256" s="140"/>
      <c r="EYC256" s="140"/>
      <c r="EYD256" s="140"/>
      <c r="EYE256" s="140"/>
      <c r="EYF256" s="140"/>
      <c r="EYG256" s="140"/>
      <c r="EYH256" s="140"/>
      <c r="EYI256" s="140"/>
      <c r="EYJ256" s="140"/>
      <c r="EYK256" s="140"/>
      <c r="EYL256" s="140"/>
      <c r="EYM256" s="140"/>
      <c r="EYN256" s="140"/>
      <c r="EYO256" s="140"/>
      <c r="EYP256" s="140"/>
      <c r="EYQ256" s="140"/>
      <c r="EYR256" s="140"/>
      <c r="EYS256" s="140"/>
      <c r="EYT256" s="140"/>
      <c r="EYU256" s="140"/>
      <c r="EYV256" s="140"/>
      <c r="EYW256" s="140"/>
      <c r="EYX256" s="140"/>
      <c r="EYY256" s="140"/>
      <c r="EYZ256" s="140"/>
      <c r="EZA256" s="140"/>
      <c r="EZB256" s="140"/>
      <c r="EZC256" s="140"/>
      <c r="EZD256" s="140"/>
      <c r="EZE256" s="140"/>
      <c r="EZF256" s="140"/>
      <c r="EZG256" s="140"/>
      <c r="EZH256" s="140"/>
      <c r="EZI256" s="140"/>
      <c r="EZJ256" s="140"/>
      <c r="EZK256" s="140"/>
      <c r="EZL256" s="140"/>
      <c r="EZM256" s="140"/>
      <c r="EZN256" s="140"/>
      <c r="EZO256" s="140"/>
      <c r="EZP256" s="140"/>
      <c r="EZQ256" s="140"/>
      <c r="EZR256" s="140"/>
      <c r="EZS256" s="140"/>
      <c r="EZT256" s="140"/>
      <c r="EZU256" s="140"/>
      <c r="EZV256" s="140"/>
      <c r="EZW256" s="140"/>
      <c r="EZX256" s="140"/>
      <c r="EZY256" s="140"/>
      <c r="EZZ256" s="140"/>
      <c r="FAA256" s="140"/>
      <c r="FAB256" s="140"/>
      <c r="FAC256" s="140"/>
      <c r="FAD256" s="140"/>
      <c r="FAE256" s="140"/>
      <c r="FAF256" s="140"/>
      <c r="FAG256" s="140"/>
      <c r="FAH256" s="140"/>
      <c r="FAI256" s="140"/>
      <c r="FAJ256" s="140"/>
      <c r="FAK256" s="140"/>
      <c r="FAL256" s="140"/>
      <c r="FAM256" s="140"/>
      <c r="FAN256" s="140"/>
      <c r="FAO256" s="140"/>
      <c r="FAP256" s="140"/>
      <c r="FAQ256" s="140"/>
      <c r="FAR256" s="140"/>
      <c r="FAS256" s="140"/>
      <c r="FAT256" s="140"/>
      <c r="FAU256" s="140"/>
      <c r="FAV256" s="140"/>
      <c r="FAW256" s="140"/>
      <c r="FAX256" s="140"/>
      <c r="FAY256" s="140"/>
      <c r="FAZ256" s="140"/>
      <c r="FBA256" s="140"/>
      <c r="FBB256" s="140"/>
      <c r="FBC256" s="140"/>
      <c r="FBD256" s="140"/>
      <c r="FBE256" s="140"/>
      <c r="FBF256" s="140"/>
      <c r="FBG256" s="140"/>
      <c r="FBH256" s="140"/>
      <c r="FBI256" s="140"/>
      <c r="FBJ256" s="140"/>
      <c r="FBK256" s="140"/>
      <c r="FBL256" s="140"/>
      <c r="FBM256" s="140"/>
      <c r="FBN256" s="140"/>
      <c r="FBO256" s="140"/>
      <c r="FBP256" s="140"/>
      <c r="FBQ256" s="140"/>
      <c r="FBR256" s="140"/>
      <c r="FBS256" s="140"/>
      <c r="FBT256" s="140"/>
      <c r="FBU256" s="140"/>
      <c r="FBV256" s="140"/>
      <c r="FBW256" s="140"/>
      <c r="FBX256" s="140"/>
      <c r="FBY256" s="140"/>
      <c r="FBZ256" s="140"/>
      <c r="FCA256" s="140"/>
      <c r="FCB256" s="140"/>
      <c r="FCC256" s="140"/>
      <c r="FCD256" s="140"/>
      <c r="FCE256" s="140"/>
      <c r="FCF256" s="140"/>
      <c r="FCG256" s="140"/>
      <c r="FCH256" s="140"/>
      <c r="FCI256" s="140"/>
      <c r="FCJ256" s="140"/>
      <c r="FCK256" s="140"/>
      <c r="FCL256" s="140"/>
      <c r="FCM256" s="140"/>
      <c r="FCN256" s="140"/>
      <c r="FCO256" s="140"/>
      <c r="FCP256" s="140"/>
      <c r="FCQ256" s="140"/>
      <c r="FCR256" s="140"/>
      <c r="FCS256" s="140"/>
      <c r="FCT256" s="140"/>
      <c r="FCU256" s="140"/>
      <c r="FCV256" s="140"/>
      <c r="FCW256" s="140"/>
      <c r="FCX256" s="140"/>
      <c r="FCY256" s="140"/>
      <c r="FCZ256" s="140"/>
      <c r="FDA256" s="140"/>
      <c r="FDB256" s="140"/>
      <c r="FDC256" s="140"/>
      <c r="FDD256" s="140"/>
      <c r="FDE256" s="140"/>
      <c r="FDF256" s="140"/>
      <c r="FDG256" s="140"/>
      <c r="FDH256" s="140"/>
      <c r="FDI256" s="140"/>
      <c r="FDJ256" s="140"/>
      <c r="FDK256" s="140"/>
      <c r="FDL256" s="140"/>
      <c r="FDM256" s="140"/>
      <c r="FDN256" s="140"/>
      <c r="FDO256" s="140"/>
      <c r="FDP256" s="140"/>
      <c r="FDQ256" s="140"/>
      <c r="FDR256" s="140"/>
      <c r="FDS256" s="140"/>
      <c r="FDT256" s="140"/>
      <c r="FDU256" s="140"/>
      <c r="FDV256" s="140"/>
      <c r="FDW256" s="140"/>
      <c r="FDX256" s="140"/>
      <c r="FDY256" s="140"/>
      <c r="FDZ256" s="140"/>
      <c r="FEA256" s="140"/>
      <c r="FEB256" s="140"/>
      <c r="FEC256" s="140"/>
      <c r="FED256" s="140"/>
      <c r="FEE256" s="140"/>
      <c r="FEF256" s="140"/>
      <c r="FEG256" s="140"/>
      <c r="FEH256" s="140"/>
      <c r="FEI256" s="140"/>
      <c r="FEJ256" s="140"/>
      <c r="FEK256" s="140"/>
      <c r="FEL256" s="140"/>
      <c r="FEM256" s="140"/>
      <c r="FEN256" s="140"/>
      <c r="FEO256" s="140"/>
      <c r="FEP256" s="140"/>
      <c r="FEQ256" s="140"/>
      <c r="FER256" s="140"/>
      <c r="FES256" s="140"/>
      <c r="FET256" s="140"/>
      <c r="FEU256" s="140"/>
      <c r="FEV256" s="140"/>
      <c r="FEW256" s="140"/>
      <c r="FEX256" s="140"/>
      <c r="FEY256" s="140"/>
      <c r="FEZ256" s="140"/>
      <c r="FFA256" s="140"/>
      <c r="FFB256" s="140"/>
      <c r="FFC256" s="140"/>
      <c r="FFD256" s="140"/>
      <c r="FFE256" s="140"/>
      <c r="FFF256" s="140"/>
      <c r="FFG256" s="140"/>
      <c r="FFH256" s="140"/>
      <c r="FFI256" s="140"/>
      <c r="FFJ256" s="140"/>
      <c r="FFK256" s="140"/>
      <c r="FFL256" s="140"/>
      <c r="FFM256" s="140"/>
      <c r="FFN256" s="140"/>
      <c r="FFO256" s="140"/>
      <c r="FFP256" s="140"/>
      <c r="FFQ256" s="140"/>
      <c r="FFR256" s="140"/>
      <c r="FFS256" s="140"/>
      <c r="FFT256" s="140"/>
      <c r="FFU256" s="140"/>
      <c r="FFV256" s="140"/>
      <c r="FFW256" s="140"/>
      <c r="FFX256" s="140"/>
      <c r="FFY256" s="140"/>
      <c r="FFZ256" s="140"/>
      <c r="FGA256" s="140"/>
      <c r="FGB256" s="140"/>
      <c r="FGC256" s="140"/>
      <c r="FGD256" s="140"/>
      <c r="FGE256" s="140"/>
      <c r="FGF256" s="140"/>
      <c r="FGG256" s="140"/>
      <c r="FGH256" s="140"/>
      <c r="FGI256" s="140"/>
      <c r="FGJ256" s="140"/>
      <c r="FGK256" s="140"/>
      <c r="FGL256" s="140"/>
      <c r="FGM256" s="140"/>
      <c r="FGN256" s="140"/>
      <c r="FGO256" s="140"/>
      <c r="FGP256" s="140"/>
      <c r="FGQ256" s="140"/>
      <c r="FGR256" s="140"/>
      <c r="FGS256" s="140"/>
      <c r="FGT256" s="140"/>
      <c r="FGU256" s="140"/>
      <c r="FGV256" s="140"/>
      <c r="FGW256" s="140"/>
      <c r="FGX256" s="140"/>
      <c r="FGY256" s="140"/>
      <c r="FGZ256" s="140"/>
      <c r="FHA256" s="140"/>
      <c r="FHB256" s="140"/>
      <c r="FHC256" s="140"/>
      <c r="FHD256" s="140"/>
      <c r="FHE256" s="140"/>
      <c r="FHF256" s="140"/>
      <c r="FHG256" s="140"/>
      <c r="FHH256" s="140"/>
      <c r="FHI256" s="140"/>
      <c r="FHJ256" s="140"/>
      <c r="FHK256" s="140"/>
      <c r="FHL256" s="140"/>
      <c r="FHM256" s="140"/>
      <c r="FHN256" s="140"/>
      <c r="FHO256" s="140"/>
      <c r="FHP256" s="140"/>
      <c r="FHQ256" s="140"/>
      <c r="FHR256" s="140"/>
      <c r="FHS256" s="140"/>
      <c r="FHT256" s="140"/>
      <c r="FHU256" s="140"/>
      <c r="FHV256" s="140"/>
      <c r="FHW256" s="140"/>
      <c r="FHX256" s="140"/>
      <c r="FHY256" s="140"/>
      <c r="FHZ256" s="140"/>
      <c r="FIA256" s="140"/>
      <c r="FIB256" s="140"/>
      <c r="FIC256" s="140"/>
      <c r="FID256" s="140"/>
      <c r="FIE256" s="140"/>
      <c r="FIF256" s="140"/>
      <c r="FIG256" s="140"/>
      <c r="FIH256" s="140"/>
      <c r="FII256" s="140"/>
      <c r="FIJ256" s="140"/>
      <c r="FIK256" s="140"/>
      <c r="FIL256" s="140"/>
      <c r="FIM256" s="140"/>
      <c r="FIN256" s="140"/>
      <c r="FIO256" s="140"/>
      <c r="FIP256" s="140"/>
      <c r="FIQ256" s="140"/>
      <c r="FIR256" s="140"/>
      <c r="FIS256" s="140"/>
      <c r="FIT256" s="140"/>
      <c r="FIU256" s="140"/>
      <c r="FIV256" s="140"/>
      <c r="FIW256" s="140"/>
      <c r="FIX256" s="140"/>
      <c r="FIY256" s="140"/>
      <c r="FIZ256" s="140"/>
      <c r="FJA256" s="140"/>
      <c r="FJB256" s="140"/>
      <c r="FJC256" s="140"/>
      <c r="FJD256" s="140"/>
      <c r="FJE256" s="140"/>
      <c r="FJF256" s="140"/>
      <c r="FJG256" s="140"/>
      <c r="FJH256" s="140"/>
      <c r="FJI256" s="140"/>
      <c r="FJJ256" s="140"/>
      <c r="FJK256" s="140"/>
      <c r="FJL256" s="140"/>
      <c r="FJM256" s="140"/>
      <c r="FJN256" s="140"/>
      <c r="FJO256" s="140"/>
      <c r="FJP256" s="140"/>
      <c r="FJQ256" s="140"/>
      <c r="FJR256" s="140"/>
      <c r="FJS256" s="140"/>
      <c r="FJT256" s="140"/>
      <c r="FJU256" s="140"/>
      <c r="FJV256" s="140"/>
      <c r="FJW256" s="140"/>
      <c r="FJX256" s="140"/>
      <c r="FJY256" s="140"/>
      <c r="FJZ256" s="140"/>
      <c r="FKA256" s="140"/>
      <c r="FKB256" s="140"/>
      <c r="FKC256" s="140"/>
      <c r="FKD256" s="140"/>
      <c r="FKE256" s="140"/>
      <c r="FKF256" s="140"/>
      <c r="FKG256" s="140"/>
      <c r="FKH256" s="140"/>
      <c r="FKI256" s="140"/>
      <c r="FKJ256" s="140"/>
      <c r="FKK256" s="140"/>
      <c r="FKL256" s="140"/>
      <c r="FKM256" s="140"/>
      <c r="FKN256" s="140"/>
      <c r="FKO256" s="140"/>
      <c r="FKP256" s="140"/>
      <c r="FKQ256" s="140"/>
      <c r="FKR256" s="140"/>
      <c r="FKS256" s="140"/>
      <c r="FKT256" s="140"/>
      <c r="FKU256" s="140"/>
      <c r="FKV256" s="140"/>
      <c r="FKW256" s="140"/>
      <c r="FKX256" s="140"/>
      <c r="FKY256" s="140"/>
      <c r="FKZ256" s="140"/>
      <c r="FLA256" s="140"/>
      <c r="FLB256" s="140"/>
      <c r="FLC256" s="140"/>
      <c r="FLD256" s="140"/>
      <c r="FLE256" s="140"/>
      <c r="FLF256" s="140"/>
      <c r="FLG256" s="140"/>
      <c r="FLH256" s="140"/>
      <c r="FLI256" s="140"/>
      <c r="FLJ256" s="140"/>
      <c r="FLK256" s="140"/>
      <c r="FLL256" s="140"/>
      <c r="FLM256" s="140"/>
      <c r="FLN256" s="140"/>
      <c r="FLO256" s="140"/>
      <c r="FLP256" s="140"/>
      <c r="FLQ256" s="140"/>
      <c r="FLR256" s="140"/>
      <c r="FLS256" s="140"/>
      <c r="FLT256" s="140"/>
      <c r="FLU256" s="140"/>
      <c r="FLV256" s="140"/>
      <c r="FLW256" s="140"/>
      <c r="FLX256" s="140"/>
      <c r="FLY256" s="140"/>
      <c r="FLZ256" s="140"/>
      <c r="FMA256" s="140"/>
      <c r="FMB256" s="140"/>
      <c r="FMC256" s="140"/>
      <c r="FMD256" s="140"/>
      <c r="FME256" s="140"/>
      <c r="FMF256" s="140"/>
      <c r="FMG256" s="140"/>
      <c r="FMH256" s="140"/>
      <c r="FMI256" s="140"/>
      <c r="FMJ256" s="140"/>
      <c r="FMK256" s="140"/>
      <c r="FML256" s="140"/>
      <c r="FMM256" s="140"/>
      <c r="FMN256" s="140"/>
      <c r="FMO256" s="140"/>
      <c r="FMP256" s="140"/>
      <c r="FMQ256" s="140"/>
      <c r="FMR256" s="140"/>
      <c r="FMS256" s="140"/>
      <c r="FMT256" s="140"/>
      <c r="FMU256" s="140"/>
      <c r="FMV256" s="140"/>
      <c r="FMW256" s="140"/>
      <c r="FMX256" s="140"/>
      <c r="FMY256" s="140"/>
      <c r="FMZ256" s="140"/>
      <c r="FNA256" s="140"/>
      <c r="FNB256" s="140"/>
      <c r="FNC256" s="140"/>
      <c r="FND256" s="140"/>
      <c r="FNE256" s="140"/>
      <c r="FNF256" s="140"/>
      <c r="FNG256" s="140"/>
      <c r="FNH256" s="140"/>
      <c r="FNI256" s="140"/>
      <c r="FNJ256" s="140"/>
      <c r="FNK256" s="140"/>
      <c r="FNL256" s="140"/>
      <c r="FNM256" s="140"/>
      <c r="FNN256" s="140"/>
      <c r="FNO256" s="140"/>
      <c r="FNP256" s="140"/>
      <c r="FNQ256" s="140"/>
      <c r="FNR256" s="140"/>
      <c r="FNS256" s="140"/>
      <c r="FNT256" s="140"/>
      <c r="FNU256" s="140"/>
      <c r="FNV256" s="140"/>
      <c r="FNW256" s="140"/>
      <c r="FNX256" s="140"/>
      <c r="FNY256" s="140"/>
      <c r="FNZ256" s="140"/>
      <c r="FOA256" s="140"/>
      <c r="FOB256" s="140"/>
      <c r="FOC256" s="140"/>
      <c r="FOD256" s="140"/>
      <c r="FOE256" s="140"/>
      <c r="FOF256" s="140"/>
      <c r="FOG256" s="140"/>
      <c r="FOH256" s="140"/>
      <c r="FOI256" s="140"/>
      <c r="FOJ256" s="140"/>
      <c r="FOK256" s="140"/>
      <c r="FOL256" s="140"/>
      <c r="FOM256" s="140"/>
      <c r="FON256" s="140"/>
      <c r="FOO256" s="140"/>
      <c r="FOP256" s="140"/>
      <c r="FOQ256" s="140"/>
      <c r="FOR256" s="140"/>
      <c r="FOS256" s="140"/>
      <c r="FOT256" s="140"/>
      <c r="FOU256" s="140"/>
      <c r="FOV256" s="140"/>
      <c r="FOW256" s="140"/>
      <c r="FOX256" s="140"/>
      <c r="FOY256" s="140"/>
      <c r="FOZ256" s="140"/>
      <c r="FPA256" s="140"/>
      <c r="FPB256" s="140"/>
      <c r="FPC256" s="140"/>
      <c r="FPD256" s="140"/>
      <c r="FPE256" s="140"/>
      <c r="FPF256" s="140"/>
      <c r="FPG256" s="140"/>
      <c r="FPH256" s="140"/>
      <c r="FPI256" s="140"/>
      <c r="FPJ256" s="140"/>
      <c r="FPK256" s="140"/>
      <c r="FPL256" s="140"/>
      <c r="FPM256" s="140"/>
      <c r="FPN256" s="140"/>
      <c r="FPO256" s="140"/>
      <c r="FPP256" s="140"/>
      <c r="FPQ256" s="140"/>
      <c r="FPR256" s="140"/>
      <c r="FPS256" s="140"/>
      <c r="FPT256" s="140"/>
      <c r="FPU256" s="140"/>
      <c r="FPV256" s="140"/>
      <c r="FPW256" s="140"/>
      <c r="FPX256" s="140"/>
      <c r="FPY256" s="140"/>
      <c r="FPZ256" s="140"/>
      <c r="FQA256" s="140"/>
      <c r="FQB256" s="140"/>
      <c r="FQC256" s="140"/>
      <c r="FQD256" s="140"/>
      <c r="FQE256" s="140"/>
      <c r="FQF256" s="140"/>
      <c r="FQG256" s="140"/>
      <c r="FQH256" s="140"/>
      <c r="FQI256" s="140"/>
      <c r="FQJ256" s="140"/>
      <c r="FQK256" s="140"/>
      <c r="FQL256" s="140"/>
      <c r="FQM256" s="140"/>
      <c r="FQN256" s="140"/>
      <c r="FQO256" s="140"/>
      <c r="FQP256" s="140"/>
      <c r="FQQ256" s="140"/>
      <c r="FQR256" s="140"/>
      <c r="FQS256" s="140"/>
      <c r="FQT256" s="140"/>
      <c r="FQU256" s="140"/>
      <c r="FQV256" s="140"/>
      <c r="FQW256" s="140"/>
      <c r="FQX256" s="140"/>
      <c r="FQY256" s="140"/>
      <c r="FQZ256" s="140"/>
      <c r="FRA256" s="140"/>
      <c r="FRB256" s="140"/>
      <c r="FRC256" s="140"/>
      <c r="FRD256" s="140"/>
      <c r="FRE256" s="140"/>
      <c r="FRF256" s="140"/>
      <c r="FRG256" s="140"/>
      <c r="FRH256" s="140"/>
      <c r="FRI256" s="140"/>
      <c r="FRJ256" s="140"/>
      <c r="FRK256" s="140"/>
      <c r="FRL256" s="140"/>
      <c r="FRM256" s="140"/>
      <c r="FRN256" s="140"/>
      <c r="FRO256" s="140"/>
      <c r="FRP256" s="140"/>
      <c r="FRQ256" s="140"/>
      <c r="FRR256" s="140"/>
      <c r="FRS256" s="140"/>
      <c r="FRT256" s="140"/>
      <c r="FRU256" s="140"/>
      <c r="FRV256" s="140"/>
      <c r="FRW256" s="140"/>
      <c r="FRX256" s="140"/>
      <c r="FRY256" s="140"/>
      <c r="FRZ256" s="140"/>
      <c r="FSA256" s="140"/>
      <c r="FSB256" s="140"/>
      <c r="FSC256" s="140"/>
      <c r="FSD256" s="140"/>
      <c r="FSE256" s="140"/>
      <c r="FSF256" s="140"/>
      <c r="FSG256" s="140"/>
      <c r="FSH256" s="140"/>
      <c r="FSI256" s="140"/>
      <c r="FSJ256" s="140"/>
      <c r="FSK256" s="140"/>
      <c r="FSL256" s="140"/>
      <c r="FSM256" s="140"/>
      <c r="FSN256" s="140"/>
      <c r="FSO256" s="140"/>
      <c r="FSP256" s="140"/>
      <c r="FSQ256" s="140"/>
      <c r="FSR256" s="140"/>
      <c r="FSS256" s="140"/>
      <c r="FST256" s="140"/>
      <c r="FSU256" s="140"/>
      <c r="FSV256" s="140"/>
      <c r="FSW256" s="140"/>
      <c r="FSX256" s="140"/>
      <c r="FSY256" s="140"/>
      <c r="FSZ256" s="140"/>
      <c r="FTA256" s="140"/>
      <c r="FTB256" s="140"/>
      <c r="FTC256" s="140"/>
      <c r="FTD256" s="140"/>
      <c r="FTE256" s="140"/>
      <c r="FTF256" s="140"/>
      <c r="FTG256" s="140"/>
      <c r="FTH256" s="140"/>
      <c r="FTI256" s="140"/>
      <c r="FTJ256" s="140"/>
      <c r="FTK256" s="140"/>
      <c r="FTL256" s="140"/>
      <c r="FTM256" s="140"/>
      <c r="FTN256" s="140"/>
      <c r="FTO256" s="140"/>
      <c r="FTP256" s="140"/>
      <c r="FTQ256" s="140"/>
      <c r="FTR256" s="140"/>
      <c r="FTS256" s="140"/>
      <c r="FTT256" s="140"/>
      <c r="FTU256" s="140"/>
      <c r="FTV256" s="140"/>
      <c r="FTW256" s="140"/>
      <c r="FTX256" s="140"/>
      <c r="FTY256" s="140"/>
      <c r="FTZ256" s="140"/>
      <c r="FUA256" s="140"/>
      <c r="FUB256" s="140"/>
      <c r="FUC256" s="140"/>
      <c r="FUD256" s="140"/>
      <c r="FUE256" s="140"/>
      <c r="FUF256" s="140"/>
      <c r="FUG256" s="140"/>
      <c r="FUH256" s="140"/>
      <c r="FUI256" s="140"/>
      <c r="FUJ256" s="140"/>
      <c r="FUK256" s="140"/>
      <c r="FUL256" s="140"/>
      <c r="FUM256" s="140"/>
      <c r="FUN256" s="140"/>
      <c r="FUO256" s="140"/>
      <c r="FUP256" s="140"/>
      <c r="FUQ256" s="140"/>
      <c r="FUR256" s="140"/>
      <c r="FUS256" s="140"/>
      <c r="FUT256" s="140"/>
      <c r="FUU256" s="140"/>
      <c r="FUV256" s="140"/>
      <c r="FUW256" s="140"/>
      <c r="FUX256" s="140"/>
      <c r="FUY256" s="140"/>
      <c r="FUZ256" s="140"/>
      <c r="FVA256" s="140"/>
      <c r="FVB256" s="140"/>
      <c r="FVC256" s="140"/>
      <c r="FVD256" s="140"/>
      <c r="FVE256" s="140"/>
      <c r="FVF256" s="140"/>
      <c r="FVG256" s="140"/>
      <c r="FVH256" s="140"/>
      <c r="FVI256" s="140"/>
      <c r="FVJ256" s="140"/>
      <c r="FVK256" s="140"/>
      <c r="FVL256" s="140"/>
      <c r="FVM256" s="140"/>
      <c r="FVN256" s="140"/>
      <c r="FVO256" s="140"/>
      <c r="FVP256" s="140"/>
      <c r="FVQ256" s="140"/>
      <c r="FVR256" s="140"/>
      <c r="FVS256" s="140"/>
      <c r="FVT256" s="140"/>
      <c r="FVU256" s="140"/>
      <c r="FVV256" s="140"/>
      <c r="FVW256" s="140"/>
      <c r="FVX256" s="140"/>
      <c r="FVY256" s="140"/>
      <c r="FVZ256" s="140"/>
      <c r="FWA256" s="140"/>
      <c r="FWB256" s="140"/>
      <c r="FWC256" s="140"/>
      <c r="FWD256" s="140"/>
      <c r="FWE256" s="140"/>
      <c r="FWF256" s="140"/>
      <c r="FWG256" s="140"/>
      <c r="FWH256" s="140"/>
      <c r="FWI256" s="140"/>
      <c r="FWJ256" s="140"/>
      <c r="FWK256" s="140"/>
      <c r="FWL256" s="140"/>
      <c r="FWM256" s="140"/>
      <c r="FWN256" s="140"/>
      <c r="FWO256" s="140"/>
      <c r="FWP256" s="140"/>
      <c r="FWQ256" s="140"/>
      <c r="FWR256" s="140"/>
      <c r="FWS256" s="140"/>
      <c r="FWT256" s="140"/>
      <c r="FWU256" s="140"/>
      <c r="FWV256" s="140"/>
      <c r="FWW256" s="140"/>
      <c r="FWX256" s="140"/>
      <c r="FWY256" s="140"/>
      <c r="FWZ256" s="140"/>
      <c r="FXA256" s="140"/>
      <c r="FXB256" s="140"/>
      <c r="FXC256" s="140"/>
      <c r="FXD256" s="140"/>
      <c r="FXE256" s="140"/>
      <c r="FXF256" s="140"/>
      <c r="FXG256" s="140"/>
      <c r="FXH256" s="140"/>
      <c r="FXI256" s="140"/>
      <c r="FXJ256" s="140"/>
      <c r="FXK256" s="140"/>
      <c r="FXL256" s="140"/>
      <c r="FXM256" s="140"/>
      <c r="FXN256" s="140"/>
      <c r="FXO256" s="140"/>
      <c r="FXP256" s="140"/>
      <c r="FXQ256" s="140"/>
      <c r="FXR256" s="140"/>
      <c r="FXS256" s="140"/>
      <c r="FXT256" s="140"/>
      <c r="FXU256" s="140"/>
      <c r="FXV256" s="140"/>
      <c r="FXW256" s="140"/>
      <c r="FXX256" s="140"/>
      <c r="FXY256" s="140"/>
      <c r="FXZ256" s="140"/>
      <c r="FYA256" s="140"/>
      <c r="FYB256" s="140"/>
      <c r="FYC256" s="140"/>
      <c r="FYD256" s="140"/>
      <c r="FYE256" s="140"/>
      <c r="FYF256" s="140"/>
      <c r="FYG256" s="140"/>
      <c r="FYH256" s="140"/>
      <c r="FYI256" s="140"/>
      <c r="FYJ256" s="140"/>
      <c r="FYK256" s="140"/>
      <c r="FYL256" s="140"/>
      <c r="FYM256" s="140"/>
      <c r="FYN256" s="140"/>
      <c r="FYO256" s="140"/>
      <c r="FYP256" s="140"/>
      <c r="FYQ256" s="140"/>
      <c r="FYR256" s="140"/>
      <c r="FYS256" s="140"/>
      <c r="FYT256" s="140"/>
      <c r="FYU256" s="140"/>
      <c r="FYV256" s="140"/>
      <c r="FYW256" s="140"/>
      <c r="FYX256" s="140"/>
      <c r="FYY256" s="140"/>
      <c r="FYZ256" s="140"/>
      <c r="FZA256" s="140"/>
      <c r="FZB256" s="140"/>
      <c r="FZC256" s="140"/>
      <c r="FZD256" s="140"/>
      <c r="FZE256" s="140"/>
      <c r="FZF256" s="140"/>
      <c r="FZG256" s="140"/>
      <c r="FZH256" s="140"/>
      <c r="FZI256" s="140"/>
      <c r="FZJ256" s="140"/>
      <c r="FZK256" s="140"/>
      <c r="FZL256" s="140"/>
      <c r="FZM256" s="140"/>
      <c r="FZN256" s="140"/>
      <c r="FZO256" s="140"/>
      <c r="FZP256" s="140"/>
      <c r="FZQ256" s="140"/>
      <c r="FZR256" s="140"/>
      <c r="FZS256" s="140"/>
      <c r="FZT256" s="140"/>
      <c r="FZU256" s="140"/>
      <c r="FZV256" s="140"/>
      <c r="FZW256" s="140"/>
      <c r="FZX256" s="140"/>
      <c r="FZY256" s="140"/>
      <c r="FZZ256" s="140"/>
      <c r="GAA256" s="140"/>
      <c r="GAB256" s="140"/>
      <c r="GAC256" s="140"/>
      <c r="GAD256" s="140"/>
      <c r="GAE256" s="140"/>
      <c r="GAF256" s="140"/>
      <c r="GAG256" s="140"/>
      <c r="GAH256" s="140"/>
      <c r="GAI256" s="140"/>
      <c r="GAJ256" s="140"/>
      <c r="GAK256" s="140"/>
      <c r="GAL256" s="140"/>
      <c r="GAM256" s="140"/>
      <c r="GAN256" s="140"/>
      <c r="GAO256" s="140"/>
      <c r="GAP256" s="140"/>
      <c r="GAQ256" s="140"/>
      <c r="GAR256" s="140"/>
      <c r="GAS256" s="140"/>
      <c r="GAT256" s="140"/>
      <c r="GAU256" s="140"/>
      <c r="GAV256" s="140"/>
      <c r="GAW256" s="140"/>
      <c r="GAX256" s="140"/>
      <c r="GAY256" s="140"/>
      <c r="GAZ256" s="140"/>
      <c r="GBA256" s="140"/>
      <c r="GBB256" s="140"/>
      <c r="GBC256" s="140"/>
      <c r="GBD256" s="140"/>
      <c r="GBE256" s="140"/>
      <c r="GBF256" s="140"/>
      <c r="GBG256" s="140"/>
      <c r="GBH256" s="140"/>
      <c r="GBI256" s="140"/>
      <c r="GBJ256" s="140"/>
      <c r="GBK256" s="140"/>
      <c r="GBL256" s="140"/>
      <c r="GBM256" s="140"/>
      <c r="GBN256" s="140"/>
      <c r="GBO256" s="140"/>
      <c r="GBP256" s="140"/>
      <c r="GBQ256" s="140"/>
      <c r="GBR256" s="140"/>
      <c r="GBS256" s="140"/>
      <c r="GBT256" s="140"/>
      <c r="GBU256" s="140"/>
      <c r="GBV256" s="140"/>
      <c r="GBW256" s="140"/>
      <c r="GBX256" s="140"/>
      <c r="GBY256" s="140"/>
      <c r="GBZ256" s="140"/>
      <c r="GCA256" s="140"/>
      <c r="GCB256" s="140"/>
      <c r="GCC256" s="140"/>
      <c r="GCD256" s="140"/>
      <c r="GCE256" s="140"/>
      <c r="GCF256" s="140"/>
      <c r="GCG256" s="140"/>
      <c r="GCH256" s="140"/>
      <c r="GCI256" s="140"/>
      <c r="GCJ256" s="140"/>
      <c r="GCK256" s="140"/>
      <c r="GCL256" s="140"/>
      <c r="GCM256" s="140"/>
      <c r="GCN256" s="140"/>
      <c r="GCO256" s="140"/>
      <c r="GCP256" s="140"/>
      <c r="GCQ256" s="140"/>
      <c r="GCR256" s="140"/>
      <c r="GCS256" s="140"/>
      <c r="GCT256" s="140"/>
      <c r="GCU256" s="140"/>
      <c r="GCV256" s="140"/>
      <c r="GCW256" s="140"/>
      <c r="GCX256" s="140"/>
      <c r="GCY256" s="140"/>
      <c r="GCZ256" s="140"/>
      <c r="GDA256" s="140"/>
      <c r="GDB256" s="140"/>
      <c r="GDC256" s="140"/>
      <c r="GDD256" s="140"/>
      <c r="GDE256" s="140"/>
      <c r="GDF256" s="140"/>
      <c r="GDG256" s="140"/>
      <c r="GDH256" s="140"/>
      <c r="GDI256" s="140"/>
      <c r="GDJ256" s="140"/>
      <c r="GDK256" s="140"/>
      <c r="GDL256" s="140"/>
      <c r="GDM256" s="140"/>
      <c r="GDN256" s="140"/>
      <c r="GDO256" s="140"/>
      <c r="GDP256" s="140"/>
      <c r="GDQ256" s="140"/>
      <c r="GDR256" s="140"/>
      <c r="GDS256" s="140"/>
      <c r="GDT256" s="140"/>
      <c r="GDU256" s="140"/>
      <c r="GDV256" s="140"/>
      <c r="GDW256" s="140"/>
      <c r="GDX256" s="140"/>
      <c r="GDY256" s="140"/>
      <c r="GDZ256" s="140"/>
      <c r="GEA256" s="140"/>
      <c r="GEB256" s="140"/>
      <c r="GEC256" s="140"/>
      <c r="GED256" s="140"/>
      <c r="GEE256" s="140"/>
      <c r="GEF256" s="140"/>
      <c r="GEG256" s="140"/>
      <c r="GEH256" s="140"/>
      <c r="GEI256" s="140"/>
      <c r="GEJ256" s="140"/>
      <c r="GEK256" s="140"/>
      <c r="GEL256" s="140"/>
      <c r="GEM256" s="140"/>
      <c r="GEN256" s="140"/>
      <c r="GEO256" s="140"/>
      <c r="GEP256" s="140"/>
      <c r="GEQ256" s="140"/>
      <c r="GER256" s="140"/>
      <c r="GES256" s="140"/>
      <c r="GET256" s="140"/>
      <c r="GEU256" s="140"/>
      <c r="GEV256" s="140"/>
      <c r="GEW256" s="140"/>
      <c r="GEX256" s="140"/>
      <c r="GEY256" s="140"/>
      <c r="GEZ256" s="140"/>
      <c r="GFA256" s="140"/>
      <c r="GFB256" s="140"/>
      <c r="GFC256" s="140"/>
      <c r="GFD256" s="140"/>
      <c r="GFE256" s="140"/>
      <c r="GFF256" s="140"/>
      <c r="GFG256" s="140"/>
      <c r="GFH256" s="140"/>
      <c r="GFI256" s="140"/>
      <c r="GFJ256" s="140"/>
      <c r="GFK256" s="140"/>
      <c r="GFL256" s="140"/>
      <c r="GFM256" s="140"/>
      <c r="GFN256" s="140"/>
      <c r="GFO256" s="140"/>
      <c r="GFP256" s="140"/>
      <c r="GFQ256" s="140"/>
      <c r="GFR256" s="140"/>
      <c r="GFS256" s="140"/>
      <c r="GFT256" s="140"/>
      <c r="GFU256" s="140"/>
      <c r="GFV256" s="140"/>
      <c r="GFW256" s="140"/>
      <c r="GFX256" s="140"/>
      <c r="GFY256" s="140"/>
      <c r="GFZ256" s="140"/>
      <c r="GGA256" s="140"/>
      <c r="GGB256" s="140"/>
      <c r="GGC256" s="140"/>
      <c r="GGD256" s="140"/>
      <c r="GGE256" s="140"/>
      <c r="GGF256" s="140"/>
      <c r="GGG256" s="140"/>
      <c r="GGH256" s="140"/>
      <c r="GGI256" s="140"/>
      <c r="GGJ256" s="140"/>
      <c r="GGK256" s="140"/>
      <c r="GGL256" s="140"/>
      <c r="GGM256" s="140"/>
      <c r="GGN256" s="140"/>
      <c r="GGO256" s="140"/>
      <c r="GGP256" s="140"/>
      <c r="GGQ256" s="140"/>
      <c r="GGR256" s="140"/>
      <c r="GGS256" s="140"/>
      <c r="GGT256" s="140"/>
      <c r="GGU256" s="140"/>
      <c r="GGV256" s="140"/>
      <c r="GGW256" s="140"/>
      <c r="GGX256" s="140"/>
      <c r="GGY256" s="140"/>
      <c r="GGZ256" s="140"/>
      <c r="GHA256" s="140"/>
      <c r="GHB256" s="140"/>
      <c r="GHC256" s="140"/>
      <c r="GHD256" s="140"/>
      <c r="GHE256" s="140"/>
      <c r="GHF256" s="140"/>
      <c r="GHG256" s="140"/>
      <c r="GHH256" s="140"/>
      <c r="GHI256" s="140"/>
      <c r="GHJ256" s="140"/>
      <c r="GHK256" s="140"/>
      <c r="GHL256" s="140"/>
      <c r="GHM256" s="140"/>
      <c r="GHN256" s="140"/>
      <c r="GHO256" s="140"/>
      <c r="GHP256" s="140"/>
      <c r="GHQ256" s="140"/>
      <c r="GHR256" s="140"/>
      <c r="GHS256" s="140"/>
      <c r="GHT256" s="140"/>
      <c r="GHU256" s="140"/>
      <c r="GHV256" s="140"/>
      <c r="GHW256" s="140"/>
      <c r="GHX256" s="140"/>
      <c r="GHY256" s="140"/>
      <c r="GHZ256" s="140"/>
      <c r="GIA256" s="140"/>
      <c r="GIB256" s="140"/>
      <c r="GIC256" s="140"/>
      <c r="GID256" s="140"/>
      <c r="GIE256" s="140"/>
      <c r="GIF256" s="140"/>
      <c r="GIG256" s="140"/>
      <c r="GIH256" s="140"/>
      <c r="GII256" s="140"/>
      <c r="GIJ256" s="140"/>
      <c r="GIK256" s="140"/>
      <c r="GIL256" s="140"/>
      <c r="GIM256" s="140"/>
      <c r="GIN256" s="140"/>
      <c r="GIO256" s="140"/>
      <c r="GIP256" s="140"/>
      <c r="GIQ256" s="140"/>
      <c r="GIR256" s="140"/>
      <c r="GIS256" s="140"/>
      <c r="GIT256" s="140"/>
      <c r="GIU256" s="140"/>
      <c r="GIV256" s="140"/>
      <c r="GIW256" s="140"/>
      <c r="GIX256" s="140"/>
      <c r="GIY256" s="140"/>
      <c r="GIZ256" s="140"/>
      <c r="GJA256" s="140"/>
      <c r="GJB256" s="140"/>
      <c r="GJC256" s="140"/>
      <c r="GJD256" s="140"/>
      <c r="GJE256" s="140"/>
      <c r="GJF256" s="140"/>
      <c r="GJG256" s="140"/>
      <c r="GJH256" s="140"/>
      <c r="GJI256" s="140"/>
      <c r="GJJ256" s="140"/>
      <c r="GJK256" s="140"/>
      <c r="GJL256" s="140"/>
      <c r="GJM256" s="140"/>
      <c r="GJN256" s="140"/>
      <c r="GJO256" s="140"/>
      <c r="GJP256" s="140"/>
      <c r="GJQ256" s="140"/>
      <c r="GJR256" s="140"/>
      <c r="GJS256" s="140"/>
      <c r="GJT256" s="140"/>
      <c r="GJU256" s="140"/>
      <c r="GJV256" s="140"/>
      <c r="GJW256" s="140"/>
      <c r="GJX256" s="140"/>
      <c r="GJY256" s="140"/>
      <c r="GJZ256" s="140"/>
      <c r="GKA256" s="140"/>
      <c r="GKB256" s="140"/>
      <c r="GKC256" s="140"/>
      <c r="GKD256" s="140"/>
      <c r="GKE256" s="140"/>
      <c r="GKF256" s="140"/>
      <c r="GKG256" s="140"/>
      <c r="GKH256" s="140"/>
      <c r="GKI256" s="140"/>
      <c r="GKJ256" s="140"/>
      <c r="GKK256" s="140"/>
      <c r="GKL256" s="140"/>
      <c r="GKM256" s="140"/>
      <c r="GKN256" s="140"/>
      <c r="GKO256" s="140"/>
      <c r="GKP256" s="140"/>
      <c r="GKQ256" s="140"/>
      <c r="GKR256" s="140"/>
      <c r="GKS256" s="140"/>
      <c r="GKT256" s="140"/>
      <c r="GKU256" s="140"/>
      <c r="GKV256" s="140"/>
      <c r="GKW256" s="140"/>
      <c r="GKX256" s="140"/>
      <c r="GKY256" s="140"/>
      <c r="GKZ256" s="140"/>
      <c r="GLA256" s="140"/>
      <c r="GLB256" s="140"/>
      <c r="GLC256" s="140"/>
      <c r="GLD256" s="140"/>
      <c r="GLE256" s="140"/>
      <c r="GLF256" s="140"/>
      <c r="GLG256" s="140"/>
      <c r="GLH256" s="140"/>
      <c r="GLI256" s="140"/>
      <c r="GLJ256" s="140"/>
      <c r="GLK256" s="140"/>
      <c r="GLL256" s="140"/>
      <c r="GLM256" s="140"/>
      <c r="GLN256" s="140"/>
      <c r="GLO256" s="140"/>
      <c r="GLP256" s="140"/>
      <c r="GLQ256" s="140"/>
      <c r="GLR256" s="140"/>
      <c r="GLS256" s="140"/>
      <c r="GLT256" s="140"/>
      <c r="GLU256" s="140"/>
      <c r="GLV256" s="140"/>
      <c r="GLW256" s="140"/>
      <c r="GLX256" s="140"/>
      <c r="GLY256" s="140"/>
      <c r="GLZ256" s="140"/>
      <c r="GMA256" s="140"/>
      <c r="GMB256" s="140"/>
      <c r="GMC256" s="140"/>
      <c r="GMD256" s="140"/>
      <c r="GME256" s="140"/>
      <c r="GMF256" s="140"/>
      <c r="GMG256" s="140"/>
      <c r="GMH256" s="140"/>
      <c r="GMI256" s="140"/>
      <c r="GMJ256" s="140"/>
      <c r="GMK256" s="140"/>
      <c r="GML256" s="140"/>
      <c r="GMM256" s="140"/>
      <c r="GMN256" s="140"/>
      <c r="GMO256" s="140"/>
      <c r="GMP256" s="140"/>
      <c r="GMQ256" s="140"/>
      <c r="GMR256" s="140"/>
      <c r="GMS256" s="140"/>
      <c r="GMT256" s="140"/>
      <c r="GMU256" s="140"/>
      <c r="GMV256" s="140"/>
      <c r="GMW256" s="140"/>
      <c r="GMX256" s="140"/>
      <c r="GMY256" s="140"/>
      <c r="GMZ256" s="140"/>
      <c r="GNA256" s="140"/>
      <c r="GNB256" s="140"/>
      <c r="GNC256" s="140"/>
      <c r="GND256" s="140"/>
      <c r="GNE256" s="140"/>
      <c r="GNF256" s="140"/>
      <c r="GNG256" s="140"/>
      <c r="GNH256" s="140"/>
      <c r="GNI256" s="140"/>
      <c r="GNJ256" s="140"/>
      <c r="GNK256" s="140"/>
      <c r="GNL256" s="140"/>
      <c r="GNM256" s="140"/>
      <c r="GNN256" s="140"/>
      <c r="GNO256" s="140"/>
      <c r="GNP256" s="140"/>
      <c r="GNQ256" s="140"/>
      <c r="GNR256" s="140"/>
      <c r="GNS256" s="140"/>
      <c r="GNT256" s="140"/>
      <c r="GNU256" s="140"/>
      <c r="GNV256" s="140"/>
      <c r="GNW256" s="140"/>
      <c r="GNX256" s="140"/>
      <c r="GNY256" s="140"/>
      <c r="GNZ256" s="140"/>
      <c r="GOA256" s="140"/>
      <c r="GOB256" s="140"/>
      <c r="GOC256" s="140"/>
      <c r="GOD256" s="140"/>
      <c r="GOE256" s="140"/>
      <c r="GOF256" s="140"/>
      <c r="GOG256" s="140"/>
      <c r="GOH256" s="140"/>
      <c r="GOI256" s="140"/>
      <c r="GOJ256" s="140"/>
      <c r="GOK256" s="140"/>
      <c r="GOL256" s="140"/>
      <c r="GOM256" s="140"/>
      <c r="GON256" s="140"/>
      <c r="GOO256" s="140"/>
      <c r="GOP256" s="140"/>
      <c r="GOQ256" s="140"/>
      <c r="GOR256" s="140"/>
      <c r="GOS256" s="140"/>
      <c r="GOT256" s="140"/>
      <c r="GOU256" s="140"/>
      <c r="GOV256" s="140"/>
      <c r="GOW256" s="140"/>
      <c r="GOX256" s="140"/>
      <c r="GOY256" s="140"/>
      <c r="GOZ256" s="140"/>
      <c r="GPA256" s="140"/>
      <c r="GPB256" s="140"/>
      <c r="GPC256" s="140"/>
      <c r="GPD256" s="140"/>
      <c r="GPE256" s="140"/>
      <c r="GPF256" s="140"/>
      <c r="GPG256" s="140"/>
      <c r="GPH256" s="140"/>
      <c r="GPI256" s="140"/>
      <c r="GPJ256" s="140"/>
      <c r="GPK256" s="140"/>
      <c r="GPL256" s="140"/>
      <c r="GPM256" s="140"/>
      <c r="GPN256" s="140"/>
      <c r="GPO256" s="140"/>
      <c r="GPP256" s="140"/>
      <c r="GPQ256" s="140"/>
      <c r="GPR256" s="140"/>
      <c r="GPS256" s="140"/>
      <c r="GPT256" s="140"/>
      <c r="GPU256" s="140"/>
      <c r="GPV256" s="140"/>
      <c r="GPW256" s="140"/>
      <c r="GPX256" s="140"/>
      <c r="GPY256" s="140"/>
      <c r="GPZ256" s="140"/>
      <c r="GQA256" s="140"/>
      <c r="GQB256" s="140"/>
      <c r="GQC256" s="140"/>
      <c r="GQD256" s="140"/>
      <c r="GQE256" s="140"/>
      <c r="GQF256" s="140"/>
      <c r="GQG256" s="140"/>
      <c r="GQH256" s="140"/>
      <c r="GQI256" s="140"/>
      <c r="GQJ256" s="140"/>
      <c r="GQK256" s="140"/>
      <c r="GQL256" s="140"/>
      <c r="GQM256" s="140"/>
      <c r="GQN256" s="140"/>
      <c r="GQO256" s="140"/>
      <c r="GQP256" s="140"/>
      <c r="GQQ256" s="140"/>
      <c r="GQR256" s="140"/>
      <c r="GQS256" s="140"/>
      <c r="GQT256" s="140"/>
      <c r="GQU256" s="140"/>
      <c r="GQV256" s="140"/>
      <c r="GQW256" s="140"/>
      <c r="GQX256" s="140"/>
      <c r="GQY256" s="140"/>
      <c r="GQZ256" s="140"/>
      <c r="GRA256" s="140"/>
      <c r="GRB256" s="140"/>
      <c r="GRC256" s="140"/>
      <c r="GRD256" s="140"/>
      <c r="GRE256" s="140"/>
      <c r="GRF256" s="140"/>
      <c r="GRG256" s="140"/>
      <c r="GRH256" s="140"/>
      <c r="GRI256" s="140"/>
      <c r="GRJ256" s="140"/>
      <c r="GRK256" s="140"/>
      <c r="GRL256" s="140"/>
      <c r="GRM256" s="140"/>
      <c r="GRN256" s="140"/>
      <c r="GRO256" s="140"/>
      <c r="GRP256" s="140"/>
      <c r="GRQ256" s="140"/>
      <c r="GRR256" s="140"/>
      <c r="GRS256" s="140"/>
      <c r="GRT256" s="140"/>
      <c r="GRU256" s="140"/>
      <c r="GRV256" s="140"/>
      <c r="GRW256" s="140"/>
      <c r="GRX256" s="140"/>
      <c r="GRY256" s="140"/>
      <c r="GRZ256" s="140"/>
      <c r="GSA256" s="140"/>
      <c r="GSB256" s="140"/>
      <c r="GSC256" s="140"/>
      <c r="GSD256" s="140"/>
      <c r="GSE256" s="140"/>
      <c r="GSF256" s="140"/>
      <c r="GSG256" s="140"/>
      <c r="GSH256" s="140"/>
      <c r="GSI256" s="140"/>
      <c r="GSJ256" s="140"/>
      <c r="GSK256" s="140"/>
      <c r="GSL256" s="140"/>
      <c r="GSM256" s="140"/>
      <c r="GSN256" s="140"/>
      <c r="GSO256" s="140"/>
      <c r="GSP256" s="140"/>
      <c r="GSQ256" s="140"/>
      <c r="GSR256" s="140"/>
      <c r="GSS256" s="140"/>
      <c r="GST256" s="140"/>
      <c r="GSU256" s="140"/>
      <c r="GSV256" s="140"/>
      <c r="GSW256" s="140"/>
      <c r="GSX256" s="140"/>
      <c r="GSY256" s="140"/>
      <c r="GSZ256" s="140"/>
      <c r="GTA256" s="140"/>
      <c r="GTB256" s="140"/>
      <c r="GTC256" s="140"/>
      <c r="GTD256" s="140"/>
      <c r="GTE256" s="140"/>
      <c r="GTF256" s="140"/>
      <c r="GTG256" s="140"/>
      <c r="GTH256" s="140"/>
      <c r="GTI256" s="140"/>
      <c r="GTJ256" s="140"/>
      <c r="GTK256" s="140"/>
      <c r="GTL256" s="140"/>
      <c r="GTM256" s="140"/>
      <c r="GTN256" s="140"/>
      <c r="GTO256" s="140"/>
      <c r="GTP256" s="140"/>
      <c r="GTQ256" s="140"/>
      <c r="GTR256" s="140"/>
      <c r="GTS256" s="140"/>
      <c r="GTT256" s="140"/>
      <c r="GTU256" s="140"/>
      <c r="GTV256" s="140"/>
      <c r="GTW256" s="140"/>
      <c r="GTX256" s="140"/>
      <c r="GTY256" s="140"/>
      <c r="GTZ256" s="140"/>
      <c r="GUA256" s="140"/>
      <c r="GUB256" s="140"/>
      <c r="GUC256" s="140"/>
      <c r="GUD256" s="140"/>
      <c r="GUE256" s="140"/>
      <c r="GUF256" s="140"/>
      <c r="GUG256" s="140"/>
      <c r="GUH256" s="140"/>
      <c r="GUI256" s="140"/>
      <c r="GUJ256" s="140"/>
      <c r="GUK256" s="140"/>
      <c r="GUL256" s="140"/>
      <c r="GUM256" s="140"/>
      <c r="GUN256" s="140"/>
      <c r="GUO256" s="140"/>
      <c r="GUP256" s="140"/>
      <c r="GUQ256" s="140"/>
      <c r="GUR256" s="140"/>
      <c r="GUS256" s="140"/>
      <c r="GUT256" s="140"/>
      <c r="GUU256" s="140"/>
      <c r="GUV256" s="140"/>
      <c r="GUW256" s="140"/>
      <c r="GUX256" s="140"/>
      <c r="GUY256" s="140"/>
      <c r="GUZ256" s="140"/>
      <c r="GVA256" s="140"/>
      <c r="GVB256" s="140"/>
      <c r="GVC256" s="140"/>
      <c r="GVD256" s="140"/>
      <c r="GVE256" s="140"/>
      <c r="GVF256" s="140"/>
      <c r="GVG256" s="140"/>
      <c r="GVH256" s="140"/>
      <c r="GVI256" s="140"/>
      <c r="GVJ256" s="140"/>
      <c r="GVK256" s="140"/>
      <c r="GVL256" s="140"/>
      <c r="GVM256" s="140"/>
      <c r="GVN256" s="140"/>
      <c r="GVO256" s="140"/>
      <c r="GVP256" s="140"/>
      <c r="GVQ256" s="140"/>
      <c r="GVR256" s="140"/>
      <c r="GVS256" s="140"/>
      <c r="GVT256" s="140"/>
      <c r="GVU256" s="140"/>
      <c r="GVV256" s="140"/>
      <c r="GVW256" s="140"/>
      <c r="GVX256" s="140"/>
      <c r="GVY256" s="140"/>
      <c r="GVZ256" s="140"/>
      <c r="GWA256" s="140"/>
      <c r="GWB256" s="140"/>
      <c r="GWC256" s="140"/>
      <c r="GWD256" s="140"/>
      <c r="GWE256" s="140"/>
      <c r="GWF256" s="140"/>
      <c r="GWG256" s="140"/>
      <c r="GWH256" s="140"/>
      <c r="GWI256" s="140"/>
      <c r="GWJ256" s="140"/>
      <c r="GWK256" s="140"/>
      <c r="GWL256" s="140"/>
      <c r="GWM256" s="140"/>
      <c r="GWN256" s="140"/>
      <c r="GWO256" s="140"/>
      <c r="GWP256" s="140"/>
      <c r="GWQ256" s="140"/>
      <c r="GWR256" s="140"/>
      <c r="GWS256" s="140"/>
      <c r="GWT256" s="140"/>
      <c r="GWU256" s="140"/>
      <c r="GWV256" s="140"/>
      <c r="GWW256" s="140"/>
      <c r="GWX256" s="140"/>
      <c r="GWY256" s="140"/>
      <c r="GWZ256" s="140"/>
      <c r="GXA256" s="140"/>
      <c r="GXB256" s="140"/>
      <c r="GXC256" s="140"/>
      <c r="GXD256" s="140"/>
      <c r="GXE256" s="140"/>
      <c r="GXF256" s="140"/>
      <c r="GXG256" s="140"/>
      <c r="GXH256" s="140"/>
      <c r="GXI256" s="140"/>
      <c r="GXJ256" s="140"/>
      <c r="GXK256" s="140"/>
      <c r="GXL256" s="140"/>
      <c r="GXM256" s="140"/>
      <c r="GXN256" s="140"/>
      <c r="GXO256" s="140"/>
      <c r="GXP256" s="140"/>
      <c r="GXQ256" s="140"/>
      <c r="GXR256" s="140"/>
      <c r="GXS256" s="140"/>
      <c r="GXT256" s="140"/>
      <c r="GXU256" s="140"/>
      <c r="GXV256" s="140"/>
      <c r="GXW256" s="140"/>
      <c r="GXX256" s="140"/>
      <c r="GXY256" s="140"/>
      <c r="GXZ256" s="140"/>
      <c r="GYA256" s="140"/>
      <c r="GYB256" s="140"/>
      <c r="GYC256" s="140"/>
      <c r="GYD256" s="140"/>
      <c r="GYE256" s="140"/>
      <c r="GYF256" s="140"/>
      <c r="GYG256" s="140"/>
      <c r="GYH256" s="140"/>
      <c r="GYI256" s="140"/>
      <c r="GYJ256" s="140"/>
      <c r="GYK256" s="140"/>
      <c r="GYL256" s="140"/>
      <c r="GYM256" s="140"/>
      <c r="GYN256" s="140"/>
      <c r="GYO256" s="140"/>
      <c r="GYP256" s="140"/>
      <c r="GYQ256" s="140"/>
      <c r="GYR256" s="140"/>
      <c r="GYS256" s="140"/>
      <c r="GYT256" s="140"/>
      <c r="GYU256" s="140"/>
      <c r="GYV256" s="140"/>
      <c r="GYW256" s="140"/>
      <c r="GYX256" s="140"/>
      <c r="GYY256" s="140"/>
      <c r="GYZ256" s="140"/>
      <c r="GZA256" s="140"/>
      <c r="GZB256" s="140"/>
      <c r="GZC256" s="140"/>
      <c r="GZD256" s="140"/>
      <c r="GZE256" s="140"/>
      <c r="GZF256" s="140"/>
      <c r="GZG256" s="140"/>
      <c r="GZH256" s="140"/>
      <c r="GZI256" s="140"/>
      <c r="GZJ256" s="140"/>
      <c r="GZK256" s="140"/>
      <c r="GZL256" s="140"/>
      <c r="GZM256" s="140"/>
      <c r="GZN256" s="140"/>
      <c r="GZO256" s="140"/>
      <c r="GZP256" s="140"/>
      <c r="GZQ256" s="140"/>
      <c r="GZR256" s="140"/>
      <c r="GZS256" s="140"/>
      <c r="GZT256" s="140"/>
      <c r="GZU256" s="140"/>
      <c r="GZV256" s="140"/>
      <c r="GZW256" s="140"/>
      <c r="GZX256" s="140"/>
      <c r="GZY256" s="140"/>
      <c r="GZZ256" s="140"/>
      <c r="HAA256" s="140"/>
      <c r="HAB256" s="140"/>
      <c r="HAC256" s="140"/>
      <c r="HAD256" s="140"/>
      <c r="HAE256" s="140"/>
      <c r="HAF256" s="140"/>
      <c r="HAG256" s="140"/>
      <c r="HAH256" s="140"/>
      <c r="HAI256" s="140"/>
      <c r="HAJ256" s="140"/>
      <c r="HAK256" s="140"/>
      <c r="HAL256" s="140"/>
      <c r="HAM256" s="140"/>
      <c r="HAN256" s="140"/>
      <c r="HAO256" s="140"/>
      <c r="HAP256" s="140"/>
      <c r="HAQ256" s="140"/>
      <c r="HAR256" s="140"/>
      <c r="HAS256" s="140"/>
      <c r="HAT256" s="140"/>
      <c r="HAU256" s="140"/>
      <c r="HAV256" s="140"/>
      <c r="HAW256" s="140"/>
      <c r="HAX256" s="140"/>
      <c r="HAY256" s="140"/>
      <c r="HAZ256" s="140"/>
      <c r="HBA256" s="140"/>
      <c r="HBB256" s="140"/>
      <c r="HBC256" s="140"/>
      <c r="HBD256" s="140"/>
      <c r="HBE256" s="140"/>
      <c r="HBF256" s="140"/>
      <c r="HBG256" s="140"/>
      <c r="HBH256" s="140"/>
      <c r="HBI256" s="140"/>
      <c r="HBJ256" s="140"/>
      <c r="HBK256" s="140"/>
      <c r="HBL256" s="140"/>
      <c r="HBM256" s="140"/>
      <c r="HBN256" s="140"/>
      <c r="HBO256" s="140"/>
      <c r="HBP256" s="140"/>
      <c r="HBQ256" s="140"/>
      <c r="HBR256" s="140"/>
      <c r="HBS256" s="140"/>
      <c r="HBT256" s="140"/>
      <c r="HBU256" s="140"/>
      <c r="HBV256" s="140"/>
      <c r="HBW256" s="140"/>
      <c r="HBX256" s="140"/>
      <c r="HBY256" s="140"/>
      <c r="HBZ256" s="140"/>
      <c r="HCA256" s="140"/>
      <c r="HCB256" s="140"/>
      <c r="HCC256" s="140"/>
      <c r="HCD256" s="140"/>
      <c r="HCE256" s="140"/>
      <c r="HCF256" s="140"/>
      <c r="HCG256" s="140"/>
      <c r="HCH256" s="140"/>
      <c r="HCI256" s="140"/>
      <c r="HCJ256" s="140"/>
      <c r="HCK256" s="140"/>
      <c r="HCL256" s="140"/>
      <c r="HCM256" s="140"/>
      <c r="HCN256" s="140"/>
      <c r="HCO256" s="140"/>
      <c r="HCP256" s="140"/>
      <c r="HCQ256" s="140"/>
      <c r="HCR256" s="140"/>
      <c r="HCS256" s="140"/>
      <c r="HCT256" s="140"/>
      <c r="HCU256" s="140"/>
      <c r="HCV256" s="140"/>
      <c r="HCW256" s="140"/>
      <c r="HCX256" s="140"/>
      <c r="HCY256" s="140"/>
      <c r="HCZ256" s="140"/>
      <c r="HDA256" s="140"/>
      <c r="HDB256" s="140"/>
      <c r="HDC256" s="140"/>
      <c r="HDD256" s="140"/>
      <c r="HDE256" s="140"/>
      <c r="HDF256" s="140"/>
      <c r="HDG256" s="140"/>
      <c r="HDH256" s="140"/>
      <c r="HDI256" s="140"/>
      <c r="HDJ256" s="140"/>
      <c r="HDK256" s="140"/>
      <c r="HDL256" s="140"/>
      <c r="HDM256" s="140"/>
      <c r="HDN256" s="140"/>
      <c r="HDO256" s="140"/>
      <c r="HDP256" s="140"/>
      <c r="HDQ256" s="140"/>
      <c r="HDR256" s="140"/>
      <c r="HDS256" s="140"/>
      <c r="HDT256" s="140"/>
      <c r="HDU256" s="140"/>
      <c r="HDV256" s="140"/>
      <c r="HDW256" s="140"/>
      <c r="HDX256" s="140"/>
      <c r="HDY256" s="140"/>
      <c r="HDZ256" s="140"/>
      <c r="HEA256" s="140"/>
      <c r="HEB256" s="140"/>
      <c r="HEC256" s="140"/>
      <c r="HED256" s="140"/>
      <c r="HEE256" s="140"/>
      <c r="HEF256" s="140"/>
      <c r="HEG256" s="140"/>
      <c r="HEH256" s="140"/>
      <c r="HEI256" s="140"/>
      <c r="HEJ256" s="140"/>
      <c r="HEK256" s="140"/>
      <c r="HEL256" s="140"/>
      <c r="HEM256" s="140"/>
      <c r="HEN256" s="140"/>
      <c r="HEO256" s="140"/>
      <c r="HEP256" s="140"/>
      <c r="HEQ256" s="140"/>
      <c r="HER256" s="140"/>
      <c r="HES256" s="140"/>
      <c r="HET256" s="140"/>
      <c r="HEU256" s="140"/>
      <c r="HEV256" s="140"/>
      <c r="HEW256" s="140"/>
      <c r="HEX256" s="140"/>
      <c r="HEY256" s="140"/>
      <c r="HEZ256" s="140"/>
      <c r="HFA256" s="140"/>
      <c r="HFB256" s="140"/>
      <c r="HFC256" s="140"/>
      <c r="HFD256" s="140"/>
      <c r="HFE256" s="140"/>
      <c r="HFF256" s="140"/>
      <c r="HFG256" s="140"/>
      <c r="HFH256" s="140"/>
      <c r="HFI256" s="140"/>
      <c r="HFJ256" s="140"/>
      <c r="HFK256" s="140"/>
      <c r="HFL256" s="140"/>
      <c r="HFM256" s="140"/>
      <c r="HFN256" s="140"/>
      <c r="HFO256" s="140"/>
      <c r="HFP256" s="140"/>
      <c r="HFQ256" s="140"/>
      <c r="HFR256" s="140"/>
      <c r="HFS256" s="140"/>
      <c r="HFT256" s="140"/>
      <c r="HFU256" s="140"/>
      <c r="HFV256" s="140"/>
      <c r="HFW256" s="140"/>
      <c r="HFX256" s="140"/>
      <c r="HFY256" s="140"/>
      <c r="HFZ256" s="140"/>
      <c r="HGA256" s="140"/>
      <c r="HGB256" s="140"/>
      <c r="HGC256" s="140"/>
      <c r="HGD256" s="140"/>
      <c r="HGE256" s="140"/>
      <c r="HGF256" s="140"/>
      <c r="HGG256" s="140"/>
      <c r="HGH256" s="140"/>
      <c r="HGI256" s="140"/>
      <c r="HGJ256" s="140"/>
      <c r="HGK256" s="140"/>
      <c r="HGL256" s="140"/>
      <c r="HGM256" s="140"/>
      <c r="HGN256" s="140"/>
      <c r="HGO256" s="140"/>
      <c r="HGP256" s="140"/>
      <c r="HGQ256" s="140"/>
      <c r="HGR256" s="140"/>
      <c r="HGS256" s="140"/>
      <c r="HGT256" s="140"/>
      <c r="HGU256" s="140"/>
      <c r="HGV256" s="140"/>
      <c r="HGW256" s="140"/>
      <c r="HGX256" s="140"/>
      <c r="HGY256" s="140"/>
      <c r="HGZ256" s="140"/>
      <c r="HHA256" s="140"/>
      <c r="HHB256" s="140"/>
      <c r="HHC256" s="140"/>
      <c r="HHD256" s="140"/>
      <c r="HHE256" s="140"/>
      <c r="HHF256" s="140"/>
      <c r="HHG256" s="140"/>
      <c r="HHH256" s="140"/>
      <c r="HHI256" s="140"/>
      <c r="HHJ256" s="140"/>
      <c r="HHK256" s="140"/>
      <c r="HHL256" s="140"/>
      <c r="HHM256" s="140"/>
      <c r="HHN256" s="140"/>
      <c r="HHO256" s="140"/>
      <c r="HHP256" s="140"/>
      <c r="HHQ256" s="140"/>
      <c r="HHR256" s="140"/>
      <c r="HHS256" s="140"/>
      <c r="HHT256" s="140"/>
      <c r="HHU256" s="140"/>
      <c r="HHV256" s="140"/>
      <c r="HHW256" s="140"/>
      <c r="HHX256" s="140"/>
      <c r="HHY256" s="140"/>
      <c r="HHZ256" s="140"/>
      <c r="HIA256" s="140"/>
      <c r="HIB256" s="140"/>
      <c r="HIC256" s="140"/>
      <c r="HID256" s="140"/>
      <c r="HIE256" s="140"/>
      <c r="HIF256" s="140"/>
      <c r="HIG256" s="140"/>
      <c r="HIH256" s="140"/>
      <c r="HII256" s="140"/>
      <c r="HIJ256" s="140"/>
      <c r="HIK256" s="140"/>
      <c r="HIL256" s="140"/>
      <c r="HIM256" s="140"/>
      <c r="HIN256" s="140"/>
      <c r="HIO256" s="140"/>
      <c r="HIP256" s="140"/>
      <c r="HIQ256" s="140"/>
      <c r="HIR256" s="140"/>
      <c r="HIS256" s="140"/>
      <c r="HIT256" s="140"/>
      <c r="HIU256" s="140"/>
      <c r="HIV256" s="140"/>
      <c r="HIW256" s="140"/>
      <c r="HIX256" s="140"/>
      <c r="HIY256" s="140"/>
      <c r="HIZ256" s="140"/>
      <c r="HJA256" s="140"/>
      <c r="HJB256" s="140"/>
      <c r="HJC256" s="140"/>
      <c r="HJD256" s="140"/>
      <c r="HJE256" s="140"/>
      <c r="HJF256" s="140"/>
      <c r="HJG256" s="140"/>
      <c r="HJH256" s="140"/>
      <c r="HJI256" s="140"/>
      <c r="HJJ256" s="140"/>
      <c r="HJK256" s="140"/>
      <c r="HJL256" s="140"/>
      <c r="HJM256" s="140"/>
      <c r="HJN256" s="140"/>
      <c r="HJO256" s="140"/>
      <c r="HJP256" s="140"/>
      <c r="HJQ256" s="140"/>
      <c r="HJR256" s="140"/>
      <c r="HJS256" s="140"/>
      <c r="HJT256" s="140"/>
      <c r="HJU256" s="140"/>
      <c r="HJV256" s="140"/>
      <c r="HJW256" s="140"/>
      <c r="HJX256" s="140"/>
      <c r="HJY256" s="140"/>
      <c r="HJZ256" s="140"/>
      <c r="HKA256" s="140"/>
      <c r="HKB256" s="140"/>
      <c r="HKC256" s="140"/>
      <c r="HKD256" s="140"/>
      <c r="HKE256" s="140"/>
      <c r="HKF256" s="140"/>
      <c r="HKG256" s="140"/>
      <c r="HKH256" s="140"/>
      <c r="HKI256" s="140"/>
      <c r="HKJ256" s="140"/>
      <c r="HKK256" s="140"/>
      <c r="HKL256" s="140"/>
      <c r="HKM256" s="140"/>
      <c r="HKN256" s="140"/>
      <c r="HKO256" s="140"/>
      <c r="HKP256" s="140"/>
      <c r="HKQ256" s="140"/>
      <c r="HKR256" s="140"/>
      <c r="HKS256" s="140"/>
      <c r="HKT256" s="140"/>
      <c r="HKU256" s="140"/>
      <c r="HKV256" s="140"/>
      <c r="HKW256" s="140"/>
      <c r="HKX256" s="140"/>
      <c r="HKY256" s="140"/>
      <c r="HKZ256" s="140"/>
      <c r="HLA256" s="140"/>
      <c r="HLB256" s="140"/>
      <c r="HLC256" s="140"/>
      <c r="HLD256" s="140"/>
      <c r="HLE256" s="140"/>
      <c r="HLF256" s="140"/>
      <c r="HLG256" s="140"/>
      <c r="HLH256" s="140"/>
      <c r="HLI256" s="140"/>
      <c r="HLJ256" s="140"/>
      <c r="HLK256" s="140"/>
      <c r="HLL256" s="140"/>
      <c r="HLM256" s="140"/>
      <c r="HLN256" s="140"/>
      <c r="HLO256" s="140"/>
      <c r="HLP256" s="140"/>
      <c r="HLQ256" s="140"/>
      <c r="HLR256" s="140"/>
      <c r="HLS256" s="140"/>
      <c r="HLT256" s="140"/>
      <c r="HLU256" s="140"/>
      <c r="HLV256" s="140"/>
      <c r="HLW256" s="140"/>
      <c r="HLX256" s="140"/>
      <c r="HLY256" s="140"/>
      <c r="HLZ256" s="140"/>
      <c r="HMA256" s="140"/>
      <c r="HMB256" s="140"/>
      <c r="HMC256" s="140"/>
      <c r="HMD256" s="140"/>
      <c r="HME256" s="140"/>
      <c r="HMF256" s="140"/>
      <c r="HMG256" s="140"/>
      <c r="HMH256" s="140"/>
      <c r="HMI256" s="140"/>
      <c r="HMJ256" s="140"/>
      <c r="HMK256" s="140"/>
      <c r="HML256" s="140"/>
      <c r="HMM256" s="140"/>
      <c r="HMN256" s="140"/>
      <c r="HMO256" s="140"/>
      <c r="HMP256" s="140"/>
      <c r="HMQ256" s="140"/>
      <c r="HMR256" s="140"/>
      <c r="HMS256" s="140"/>
      <c r="HMT256" s="140"/>
      <c r="HMU256" s="140"/>
      <c r="HMV256" s="140"/>
      <c r="HMW256" s="140"/>
      <c r="HMX256" s="140"/>
      <c r="HMY256" s="140"/>
      <c r="HMZ256" s="140"/>
      <c r="HNA256" s="140"/>
      <c r="HNB256" s="140"/>
      <c r="HNC256" s="140"/>
      <c r="HND256" s="140"/>
      <c r="HNE256" s="140"/>
      <c r="HNF256" s="140"/>
      <c r="HNG256" s="140"/>
      <c r="HNH256" s="140"/>
      <c r="HNI256" s="140"/>
      <c r="HNJ256" s="140"/>
      <c r="HNK256" s="140"/>
      <c r="HNL256" s="140"/>
      <c r="HNM256" s="140"/>
      <c r="HNN256" s="140"/>
      <c r="HNO256" s="140"/>
      <c r="HNP256" s="140"/>
      <c r="HNQ256" s="140"/>
      <c r="HNR256" s="140"/>
      <c r="HNS256" s="140"/>
      <c r="HNT256" s="140"/>
      <c r="HNU256" s="140"/>
      <c r="HNV256" s="140"/>
      <c r="HNW256" s="140"/>
      <c r="HNX256" s="140"/>
      <c r="HNY256" s="140"/>
      <c r="HNZ256" s="140"/>
      <c r="HOA256" s="140"/>
      <c r="HOB256" s="140"/>
      <c r="HOC256" s="140"/>
      <c r="HOD256" s="140"/>
      <c r="HOE256" s="140"/>
      <c r="HOF256" s="140"/>
      <c r="HOG256" s="140"/>
      <c r="HOH256" s="140"/>
      <c r="HOI256" s="140"/>
      <c r="HOJ256" s="140"/>
      <c r="HOK256" s="140"/>
      <c r="HOL256" s="140"/>
      <c r="HOM256" s="140"/>
      <c r="HON256" s="140"/>
      <c r="HOO256" s="140"/>
      <c r="HOP256" s="140"/>
      <c r="HOQ256" s="140"/>
      <c r="HOR256" s="140"/>
      <c r="HOS256" s="140"/>
      <c r="HOT256" s="140"/>
      <c r="HOU256" s="140"/>
      <c r="HOV256" s="140"/>
      <c r="HOW256" s="140"/>
      <c r="HOX256" s="140"/>
      <c r="HOY256" s="140"/>
      <c r="HOZ256" s="140"/>
      <c r="HPA256" s="140"/>
      <c r="HPB256" s="140"/>
      <c r="HPC256" s="140"/>
      <c r="HPD256" s="140"/>
      <c r="HPE256" s="140"/>
      <c r="HPF256" s="140"/>
      <c r="HPG256" s="140"/>
      <c r="HPH256" s="140"/>
      <c r="HPI256" s="140"/>
      <c r="HPJ256" s="140"/>
      <c r="HPK256" s="140"/>
      <c r="HPL256" s="140"/>
      <c r="HPM256" s="140"/>
      <c r="HPN256" s="140"/>
      <c r="HPO256" s="140"/>
      <c r="HPP256" s="140"/>
      <c r="HPQ256" s="140"/>
      <c r="HPR256" s="140"/>
      <c r="HPS256" s="140"/>
      <c r="HPT256" s="140"/>
      <c r="HPU256" s="140"/>
      <c r="HPV256" s="140"/>
      <c r="HPW256" s="140"/>
      <c r="HPX256" s="140"/>
      <c r="HPY256" s="140"/>
      <c r="HPZ256" s="140"/>
      <c r="HQA256" s="140"/>
      <c r="HQB256" s="140"/>
      <c r="HQC256" s="140"/>
      <c r="HQD256" s="140"/>
      <c r="HQE256" s="140"/>
      <c r="HQF256" s="140"/>
      <c r="HQG256" s="140"/>
      <c r="HQH256" s="140"/>
      <c r="HQI256" s="140"/>
      <c r="HQJ256" s="140"/>
      <c r="HQK256" s="140"/>
      <c r="HQL256" s="140"/>
      <c r="HQM256" s="140"/>
      <c r="HQN256" s="140"/>
      <c r="HQO256" s="140"/>
      <c r="HQP256" s="140"/>
      <c r="HQQ256" s="140"/>
      <c r="HQR256" s="140"/>
      <c r="HQS256" s="140"/>
      <c r="HQT256" s="140"/>
      <c r="HQU256" s="140"/>
      <c r="HQV256" s="140"/>
      <c r="HQW256" s="140"/>
      <c r="HQX256" s="140"/>
      <c r="HQY256" s="140"/>
      <c r="HQZ256" s="140"/>
      <c r="HRA256" s="140"/>
      <c r="HRB256" s="140"/>
      <c r="HRC256" s="140"/>
      <c r="HRD256" s="140"/>
      <c r="HRE256" s="140"/>
      <c r="HRF256" s="140"/>
      <c r="HRG256" s="140"/>
      <c r="HRH256" s="140"/>
      <c r="HRI256" s="140"/>
      <c r="HRJ256" s="140"/>
      <c r="HRK256" s="140"/>
      <c r="HRL256" s="140"/>
      <c r="HRM256" s="140"/>
      <c r="HRN256" s="140"/>
      <c r="HRO256" s="140"/>
      <c r="HRP256" s="140"/>
      <c r="HRQ256" s="140"/>
      <c r="HRR256" s="140"/>
      <c r="HRS256" s="140"/>
      <c r="HRT256" s="140"/>
      <c r="HRU256" s="140"/>
      <c r="HRV256" s="140"/>
      <c r="HRW256" s="140"/>
      <c r="HRX256" s="140"/>
      <c r="HRY256" s="140"/>
      <c r="HRZ256" s="140"/>
      <c r="HSA256" s="140"/>
      <c r="HSB256" s="140"/>
      <c r="HSC256" s="140"/>
      <c r="HSD256" s="140"/>
      <c r="HSE256" s="140"/>
      <c r="HSF256" s="140"/>
      <c r="HSG256" s="140"/>
      <c r="HSH256" s="140"/>
      <c r="HSI256" s="140"/>
      <c r="HSJ256" s="140"/>
      <c r="HSK256" s="140"/>
      <c r="HSL256" s="140"/>
      <c r="HSM256" s="140"/>
      <c r="HSN256" s="140"/>
      <c r="HSO256" s="140"/>
      <c r="HSP256" s="140"/>
      <c r="HSQ256" s="140"/>
      <c r="HSR256" s="140"/>
      <c r="HSS256" s="140"/>
      <c r="HST256" s="140"/>
      <c r="HSU256" s="140"/>
      <c r="HSV256" s="140"/>
      <c r="HSW256" s="140"/>
      <c r="HSX256" s="140"/>
      <c r="HSY256" s="140"/>
      <c r="HSZ256" s="140"/>
      <c r="HTA256" s="140"/>
      <c r="HTB256" s="140"/>
      <c r="HTC256" s="140"/>
      <c r="HTD256" s="140"/>
      <c r="HTE256" s="140"/>
      <c r="HTF256" s="140"/>
      <c r="HTG256" s="140"/>
      <c r="HTH256" s="140"/>
      <c r="HTI256" s="140"/>
      <c r="HTJ256" s="140"/>
      <c r="HTK256" s="140"/>
      <c r="HTL256" s="140"/>
      <c r="HTM256" s="140"/>
      <c r="HTN256" s="140"/>
      <c r="HTO256" s="140"/>
      <c r="HTP256" s="140"/>
      <c r="HTQ256" s="140"/>
      <c r="HTR256" s="140"/>
      <c r="HTS256" s="140"/>
      <c r="HTT256" s="140"/>
      <c r="HTU256" s="140"/>
      <c r="HTV256" s="140"/>
      <c r="HTW256" s="140"/>
      <c r="HTX256" s="140"/>
      <c r="HTY256" s="140"/>
      <c r="HTZ256" s="140"/>
      <c r="HUA256" s="140"/>
      <c r="HUB256" s="140"/>
      <c r="HUC256" s="140"/>
      <c r="HUD256" s="140"/>
      <c r="HUE256" s="140"/>
      <c r="HUF256" s="140"/>
      <c r="HUG256" s="140"/>
      <c r="HUH256" s="140"/>
      <c r="HUI256" s="140"/>
      <c r="HUJ256" s="140"/>
      <c r="HUK256" s="140"/>
      <c r="HUL256" s="140"/>
      <c r="HUM256" s="140"/>
      <c r="HUN256" s="140"/>
      <c r="HUO256" s="140"/>
      <c r="HUP256" s="140"/>
      <c r="HUQ256" s="140"/>
      <c r="HUR256" s="140"/>
      <c r="HUS256" s="140"/>
      <c r="HUT256" s="140"/>
      <c r="HUU256" s="140"/>
      <c r="HUV256" s="140"/>
      <c r="HUW256" s="140"/>
      <c r="HUX256" s="140"/>
      <c r="HUY256" s="140"/>
      <c r="HUZ256" s="140"/>
      <c r="HVA256" s="140"/>
      <c r="HVB256" s="140"/>
      <c r="HVC256" s="140"/>
      <c r="HVD256" s="140"/>
      <c r="HVE256" s="140"/>
      <c r="HVF256" s="140"/>
      <c r="HVG256" s="140"/>
      <c r="HVH256" s="140"/>
      <c r="HVI256" s="140"/>
      <c r="HVJ256" s="140"/>
      <c r="HVK256" s="140"/>
      <c r="HVL256" s="140"/>
      <c r="HVM256" s="140"/>
      <c r="HVN256" s="140"/>
      <c r="HVO256" s="140"/>
      <c r="HVP256" s="140"/>
      <c r="HVQ256" s="140"/>
      <c r="HVR256" s="140"/>
      <c r="HVS256" s="140"/>
      <c r="HVT256" s="140"/>
      <c r="HVU256" s="140"/>
      <c r="HVV256" s="140"/>
      <c r="HVW256" s="140"/>
      <c r="HVX256" s="140"/>
      <c r="HVY256" s="140"/>
      <c r="HVZ256" s="140"/>
      <c r="HWA256" s="140"/>
      <c r="HWB256" s="140"/>
      <c r="HWC256" s="140"/>
      <c r="HWD256" s="140"/>
      <c r="HWE256" s="140"/>
      <c r="HWF256" s="140"/>
      <c r="HWG256" s="140"/>
      <c r="HWH256" s="140"/>
      <c r="HWI256" s="140"/>
      <c r="HWJ256" s="140"/>
      <c r="HWK256" s="140"/>
      <c r="HWL256" s="140"/>
      <c r="HWM256" s="140"/>
      <c r="HWN256" s="140"/>
      <c r="HWO256" s="140"/>
      <c r="HWP256" s="140"/>
      <c r="HWQ256" s="140"/>
      <c r="HWR256" s="140"/>
      <c r="HWS256" s="140"/>
      <c r="HWT256" s="140"/>
      <c r="HWU256" s="140"/>
      <c r="HWV256" s="140"/>
      <c r="HWW256" s="140"/>
      <c r="HWX256" s="140"/>
      <c r="HWY256" s="140"/>
      <c r="HWZ256" s="140"/>
      <c r="HXA256" s="140"/>
      <c r="HXB256" s="140"/>
      <c r="HXC256" s="140"/>
      <c r="HXD256" s="140"/>
      <c r="HXE256" s="140"/>
      <c r="HXF256" s="140"/>
      <c r="HXG256" s="140"/>
      <c r="HXH256" s="140"/>
      <c r="HXI256" s="140"/>
      <c r="HXJ256" s="140"/>
      <c r="HXK256" s="140"/>
      <c r="HXL256" s="140"/>
      <c r="HXM256" s="140"/>
      <c r="HXN256" s="140"/>
      <c r="HXO256" s="140"/>
      <c r="HXP256" s="140"/>
      <c r="HXQ256" s="140"/>
      <c r="HXR256" s="140"/>
      <c r="HXS256" s="140"/>
      <c r="HXT256" s="140"/>
      <c r="HXU256" s="140"/>
      <c r="HXV256" s="140"/>
      <c r="HXW256" s="140"/>
      <c r="HXX256" s="140"/>
      <c r="HXY256" s="140"/>
      <c r="HXZ256" s="140"/>
      <c r="HYA256" s="140"/>
      <c r="HYB256" s="140"/>
      <c r="HYC256" s="140"/>
      <c r="HYD256" s="140"/>
      <c r="HYE256" s="140"/>
      <c r="HYF256" s="140"/>
      <c r="HYG256" s="140"/>
      <c r="HYH256" s="140"/>
      <c r="HYI256" s="140"/>
      <c r="HYJ256" s="140"/>
      <c r="HYK256" s="140"/>
      <c r="HYL256" s="140"/>
      <c r="HYM256" s="140"/>
      <c r="HYN256" s="140"/>
      <c r="HYO256" s="140"/>
      <c r="HYP256" s="140"/>
      <c r="HYQ256" s="140"/>
      <c r="HYR256" s="140"/>
      <c r="HYS256" s="140"/>
      <c r="HYT256" s="140"/>
      <c r="HYU256" s="140"/>
      <c r="HYV256" s="140"/>
      <c r="HYW256" s="140"/>
      <c r="HYX256" s="140"/>
      <c r="HYY256" s="140"/>
      <c r="HYZ256" s="140"/>
      <c r="HZA256" s="140"/>
      <c r="HZB256" s="140"/>
      <c r="HZC256" s="140"/>
      <c r="HZD256" s="140"/>
      <c r="HZE256" s="140"/>
      <c r="HZF256" s="140"/>
      <c r="HZG256" s="140"/>
      <c r="HZH256" s="140"/>
      <c r="HZI256" s="140"/>
      <c r="HZJ256" s="140"/>
      <c r="HZK256" s="140"/>
      <c r="HZL256" s="140"/>
      <c r="HZM256" s="140"/>
      <c r="HZN256" s="140"/>
      <c r="HZO256" s="140"/>
      <c r="HZP256" s="140"/>
      <c r="HZQ256" s="140"/>
      <c r="HZR256" s="140"/>
      <c r="HZS256" s="140"/>
      <c r="HZT256" s="140"/>
      <c r="HZU256" s="140"/>
      <c r="HZV256" s="140"/>
      <c r="HZW256" s="140"/>
      <c r="HZX256" s="140"/>
      <c r="HZY256" s="140"/>
      <c r="HZZ256" s="140"/>
      <c r="IAA256" s="140"/>
      <c r="IAB256" s="140"/>
      <c r="IAC256" s="140"/>
      <c r="IAD256" s="140"/>
      <c r="IAE256" s="140"/>
      <c r="IAF256" s="140"/>
      <c r="IAG256" s="140"/>
      <c r="IAH256" s="140"/>
      <c r="IAI256" s="140"/>
      <c r="IAJ256" s="140"/>
      <c r="IAK256" s="140"/>
      <c r="IAL256" s="140"/>
      <c r="IAM256" s="140"/>
      <c r="IAN256" s="140"/>
      <c r="IAO256" s="140"/>
      <c r="IAP256" s="140"/>
      <c r="IAQ256" s="140"/>
      <c r="IAR256" s="140"/>
      <c r="IAS256" s="140"/>
      <c r="IAT256" s="140"/>
      <c r="IAU256" s="140"/>
      <c r="IAV256" s="140"/>
      <c r="IAW256" s="140"/>
      <c r="IAX256" s="140"/>
      <c r="IAY256" s="140"/>
      <c r="IAZ256" s="140"/>
      <c r="IBA256" s="140"/>
      <c r="IBB256" s="140"/>
      <c r="IBC256" s="140"/>
      <c r="IBD256" s="140"/>
      <c r="IBE256" s="140"/>
      <c r="IBF256" s="140"/>
      <c r="IBG256" s="140"/>
      <c r="IBH256" s="140"/>
      <c r="IBI256" s="140"/>
      <c r="IBJ256" s="140"/>
      <c r="IBK256" s="140"/>
      <c r="IBL256" s="140"/>
      <c r="IBM256" s="140"/>
      <c r="IBN256" s="140"/>
      <c r="IBO256" s="140"/>
      <c r="IBP256" s="140"/>
      <c r="IBQ256" s="140"/>
      <c r="IBR256" s="140"/>
      <c r="IBS256" s="140"/>
      <c r="IBT256" s="140"/>
      <c r="IBU256" s="140"/>
      <c r="IBV256" s="140"/>
      <c r="IBW256" s="140"/>
      <c r="IBX256" s="140"/>
      <c r="IBY256" s="140"/>
      <c r="IBZ256" s="140"/>
      <c r="ICA256" s="140"/>
      <c r="ICB256" s="140"/>
      <c r="ICC256" s="140"/>
      <c r="ICD256" s="140"/>
      <c r="ICE256" s="140"/>
      <c r="ICF256" s="140"/>
      <c r="ICG256" s="140"/>
      <c r="ICH256" s="140"/>
      <c r="ICI256" s="140"/>
      <c r="ICJ256" s="140"/>
      <c r="ICK256" s="140"/>
      <c r="ICL256" s="140"/>
      <c r="ICM256" s="140"/>
      <c r="ICN256" s="140"/>
      <c r="ICO256" s="140"/>
      <c r="ICP256" s="140"/>
      <c r="ICQ256" s="140"/>
      <c r="ICR256" s="140"/>
      <c r="ICS256" s="140"/>
      <c r="ICT256" s="140"/>
      <c r="ICU256" s="140"/>
      <c r="ICV256" s="140"/>
      <c r="ICW256" s="140"/>
      <c r="ICX256" s="140"/>
      <c r="ICY256" s="140"/>
      <c r="ICZ256" s="140"/>
      <c r="IDA256" s="140"/>
      <c r="IDB256" s="140"/>
      <c r="IDC256" s="140"/>
      <c r="IDD256" s="140"/>
      <c r="IDE256" s="140"/>
      <c r="IDF256" s="140"/>
      <c r="IDG256" s="140"/>
      <c r="IDH256" s="140"/>
      <c r="IDI256" s="140"/>
      <c r="IDJ256" s="140"/>
      <c r="IDK256" s="140"/>
      <c r="IDL256" s="140"/>
      <c r="IDM256" s="140"/>
      <c r="IDN256" s="140"/>
      <c r="IDO256" s="140"/>
      <c r="IDP256" s="140"/>
      <c r="IDQ256" s="140"/>
      <c r="IDR256" s="140"/>
      <c r="IDS256" s="140"/>
      <c r="IDT256" s="140"/>
      <c r="IDU256" s="140"/>
      <c r="IDV256" s="140"/>
      <c r="IDW256" s="140"/>
      <c r="IDX256" s="140"/>
      <c r="IDY256" s="140"/>
      <c r="IDZ256" s="140"/>
      <c r="IEA256" s="140"/>
      <c r="IEB256" s="140"/>
      <c r="IEC256" s="140"/>
      <c r="IED256" s="140"/>
      <c r="IEE256" s="140"/>
      <c r="IEF256" s="140"/>
      <c r="IEG256" s="140"/>
      <c r="IEH256" s="140"/>
      <c r="IEI256" s="140"/>
      <c r="IEJ256" s="140"/>
      <c r="IEK256" s="140"/>
      <c r="IEL256" s="140"/>
      <c r="IEM256" s="140"/>
      <c r="IEN256" s="140"/>
      <c r="IEO256" s="140"/>
      <c r="IEP256" s="140"/>
      <c r="IEQ256" s="140"/>
      <c r="IER256" s="140"/>
      <c r="IES256" s="140"/>
      <c r="IET256" s="140"/>
      <c r="IEU256" s="140"/>
      <c r="IEV256" s="140"/>
      <c r="IEW256" s="140"/>
      <c r="IEX256" s="140"/>
      <c r="IEY256" s="140"/>
      <c r="IEZ256" s="140"/>
      <c r="IFA256" s="140"/>
      <c r="IFB256" s="140"/>
      <c r="IFC256" s="140"/>
      <c r="IFD256" s="140"/>
      <c r="IFE256" s="140"/>
      <c r="IFF256" s="140"/>
      <c r="IFG256" s="140"/>
      <c r="IFH256" s="140"/>
      <c r="IFI256" s="140"/>
      <c r="IFJ256" s="140"/>
      <c r="IFK256" s="140"/>
      <c r="IFL256" s="140"/>
      <c r="IFM256" s="140"/>
      <c r="IFN256" s="140"/>
      <c r="IFO256" s="140"/>
      <c r="IFP256" s="140"/>
      <c r="IFQ256" s="140"/>
      <c r="IFR256" s="140"/>
      <c r="IFS256" s="140"/>
      <c r="IFT256" s="140"/>
      <c r="IFU256" s="140"/>
      <c r="IFV256" s="140"/>
      <c r="IFW256" s="140"/>
      <c r="IFX256" s="140"/>
      <c r="IFY256" s="140"/>
      <c r="IFZ256" s="140"/>
      <c r="IGA256" s="140"/>
      <c r="IGB256" s="140"/>
      <c r="IGC256" s="140"/>
      <c r="IGD256" s="140"/>
      <c r="IGE256" s="140"/>
      <c r="IGF256" s="140"/>
      <c r="IGG256" s="140"/>
      <c r="IGH256" s="140"/>
      <c r="IGI256" s="140"/>
      <c r="IGJ256" s="140"/>
      <c r="IGK256" s="140"/>
      <c r="IGL256" s="140"/>
      <c r="IGM256" s="140"/>
      <c r="IGN256" s="140"/>
      <c r="IGO256" s="140"/>
      <c r="IGP256" s="140"/>
      <c r="IGQ256" s="140"/>
      <c r="IGR256" s="140"/>
      <c r="IGS256" s="140"/>
      <c r="IGT256" s="140"/>
      <c r="IGU256" s="140"/>
      <c r="IGV256" s="140"/>
      <c r="IGW256" s="140"/>
      <c r="IGX256" s="140"/>
      <c r="IGY256" s="140"/>
      <c r="IGZ256" s="140"/>
      <c r="IHA256" s="140"/>
      <c r="IHB256" s="140"/>
      <c r="IHC256" s="140"/>
      <c r="IHD256" s="140"/>
      <c r="IHE256" s="140"/>
      <c r="IHF256" s="140"/>
      <c r="IHG256" s="140"/>
      <c r="IHH256" s="140"/>
      <c r="IHI256" s="140"/>
      <c r="IHJ256" s="140"/>
      <c r="IHK256" s="140"/>
      <c r="IHL256" s="140"/>
      <c r="IHM256" s="140"/>
      <c r="IHN256" s="140"/>
      <c r="IHO256" s="140"/>
      <c r="IHP256" s="140"/>
      <c r="IHQ256" s="140"/>
      <c r="IHR256" s="140"/>
      <c r="IHS256" s="140"/>
      <c r="IHT256" s="140"/>
      <c r="IHU256" s="140"/>
      <c r="IHV256" s="140"/>
      <c r="IHW256" s="140"/>
      <c r="IHX256" s="140"/>
      <c r="IHY256" s="140"/>
      <c r="IHZ256" s="140"/>
      <c r="IIA256" s="140"/>
      <c r="IIB256" s="140"/>
      <c r="IIC256" s="140"/>
      <c r="IID256" s="140"/>
      <c r="IIE256" s="140"/>
      <c r="IIF256" s="140"/>
      <c r="IIG256" s="140"/>
      <c r="IIH256" s="140"/>
      <c r="III256" s="140"/>
      <c r="IIJ256" s="140"/>
      <c r="IIK256" s="140"/>
      <c r="IIL256" s="140"/>
      <c r="IIM256" s="140"/>
      <c r="IIN256" s="140"/>
      <c r="IIO256" s="140"/>
      <c r="IIP256" s="140"/>
      <c r="IIQ256" s="140"/>
      <c r="IIR256" s="140"/>
      <c r="IIS256" s="140"/>
      <c r="IIT256" s="140"/>
      <c r="IIU256" s="140"/>
      <c r="IIV256" s="140"/>
      <c r="IIW256" s="140"/>
      <c r="IIX256" s="140"/>
      <c r="IIY256" s="140"/>
      <c r="IIZ256" s="140"/>
      <c r="IJA256" s="140"/>
      <c r="IJB256" s="140"/>
      <c r="IJC256" s="140"/>
      <c r="IJD256" s="140"/>
      <c r="IJE256" s="140"/>
      <c r="IJF256" s="140"/>
      <c r="IJG256" s="140"/>
      <c r="IJH256" s="140"/>
      <c r="IJI256" s="140"/>
      <c r="IJJ256" s="140"/>
      <c r="IJK256" s="140"/>
      <c r="IJL256" s="140"/>
      <c r="IJM256" s="140"/>
      <c r="IJN256" s="140"/>
      <c r="IJO256" s="140"/>
      <c r="IJP256" s="140"/>
      <c r="IJQ256" s="140"/>
      <c r="IJR256" s="140"/>
      <c r="IJS256" s="140"/>
      <c r="IJT256" s="140"/>
      <c r="IJU256" s="140"/>
      <c r="IJV256" s="140"/>
      <c r="IJW256" s="140"/>
      <c r="IJX256" s="140"/>
      <c r="IJY256" s="140"/>
      <c r="IJZ256" s="140"/>
      <c r="IKA256" s="140"/>
      <c r="IKB256" s="140"/>
      <c r="IKC256" s="140"/>
      <c r="IKD256" s="140"/>
      <c r="IKE256" s="140"/>
      <c r="IKF256" s="140"/>
      <c r="IKG256" s="140"/>
      <c r="IKH256" s="140"/>
      <c r="IKI256" s="140"/>
      <c r="IKJ256" s="140"/>
      <c r="IKK256" s="140"/>
      <c r="IKL256" s="140"/>
      <c r="IKM256" s="140"/>
      <c r="IKN256" s="140"/>
      <c r="IKO256" s="140"/>
      <c r="IKP256" s="140"/>
      <c r="IKQ256" s="140"/>
      <c r="IKR256" s="140"/>
      <c r="IKS256" s="140"/>
      <c r="IKT256" s="140"/>
      <c r="IKU256" s="140"/>
      <c r="IKV256" s="140"/>
      <c r="IKW256" s="140"/>
      <c r="IKX256" s="140"/>
      <c r="IKY256" s="140"/>
      <c r="IKZ256" s="140"/>
      <c r="ILA256" s="140"/>
      <c r="ILB256" s="140"/>
      <c r="ILC256" s="140"/>
      <c r="ILD256" s="140"/>
      <c r="ILE256" s="140"/>
      <c r="ILF256" s="140"/>
      <c r="ILG256" s="140"/>
      <c r="ILH256" s="140"/>
      <c r="ILI256" s="140"/>
      <c r="ILJ256" s="140"/>
      <c r="ILK256" s="140"/>
      <c r="ILL256" s="140"/>
      <c r="ILM256" s="140"/>
      <c r="ILN256" s="140"/>
      <c r="ILO256" s="140"/>
      <c r="ILP256" s="140"/>
      <c r="ILQ256" s="140"/>
      <c r="ILR256" s="140"/>
      <c r="ILS256" s="140"/>
      <c r="ILT256" s="140"/>
      <c r="ILU256" s="140"/>
      <c r="ILV256" s="140"/>
      <c r="ILW256" s="140"/>
      <c r="ILX256" s="140"/>
      <c r="ILY256" s="140"/>
      <c r="ILZ256" s="140"/>
      <c r="IMA256" s="140"/>
      <c r="IMB256" s="140"/>
      <c r="IMC256" s="140"/>
      <c r="IMD256" s="140"/>
      <c r="IME256" s="140"/>
      <c r="IMF256" s="140"/>
      <c r="IMG256" s="140"/>
      <c r="IMH256" s="140"/>
      <c r="IMI256" s="140"/>
      <c r="IMJ256" s="140"/>
      <c r="IMK256" s="140"/>
      <c r="IML256" s="140"/>
      <c r="IMM256" s="140"/>
      <c r="IMN256" s="140"/>
      <c r="IMO256" s="140"/>
      <c r="IMP256" s="140"/>
      <c r="IMQ256" s="140"/>
      <c r="IMR256" s="140"/>
      <c r="IMS256" s="140"/>
      <c r="IMT256" s="140"/>
      <c r="IMU256" s="140"/>
      <c r="IMV256" s="140"/>
      <c r="IMW256" s="140"/>
      <c r="IMX256" s="140"/>
      <c r="IMY256" s="140"/>
      <c r="IMZ256" s="140"/>
      <c r="INA256" s="140"/>
      <c r="INB256" s="140"/>
      <c r="INC256" s="140"/>
      <c r="IND256" s="140"/>
      <c r="INE256" s="140"/>
      <c r="INF256" s="140"/>
      <c r="ING256" s="140"/>
      <c r="INH256" s="140"/>
      <c r="INI256" s="140"/>
      <c r="INJ256" s="140"/>
      <c r="INK256" s="140"/>
      <c r="INL256" s="140"/>
      <c r="INM256" s="140"/>
      <c r="INN256" s="140"/>
      <c r="INO256" s="140"/>
      <c r="INP256" s="140"/>
      <c r="INQ256" s="140"/>
      <c r="INR256" s="140"/>
      <c r="INS256" s="140"/>
      <c r="INT256" s="140"/>
      <c r="INU256" s="140"/>
      <c r="INV256" s="140"/>
      <c r="INW256" s="140"/>
      <c r="INX256" s="140"/>
      <c r="INY256" s="140"/>
      <c r="INZ256" s="140"/>
      <c r="IOA256" s="140"/>
      <c r="IOB256" s="140"/>
      <c r="IOC256" s="140"/>
      <c r="IOD256" s="140"/>
      <c r="IOE256" s="140"/>
      <c r="IOF256" s="140"/>
      <c r="IOG256" s="140"/>
      <c r="IOH256" s="140"/>
      <c r="IOI256" s="140"/>
      <c r="IOJ256" s="140"/>
      <c r="IOK256" s="140"/>
      <c r="IOL256" s="140"/>
      <c r="IOM256" s="140"/>
      <c r="ION256" s="140"/>
      <c r="IOO256" s="140"/>
      <c r="IOP256" s="140"/>
      <c r="IOQ256" s="140"/>
      <c r="IOR256" s="140"/>
      <c r="IOS256" s="140"/>
      <c r="IOT256" s="140"/>
      <c r="IOU256" s="140"/>
      <c r="IOV256" s="140"/>
      <c r="IOW256" s="140"/>
      <c r="IOX256" s="140"/>
      <c r="IOY256" s="140"/>
      <c r="IOZ256" s="140"/>
      <c r="IPA256" s="140"/>
      <c r="IPB256" s="140"/>
      <c r="IPC256" s="140"/>
      <c r="IPD256" s="140"/>
      <c r="IPE256" s="140"/>
      <c r="IPF256" s="140"/>
      <c r="IPG256" s="140"/>
      <c r="IPH256" s="140"/>
      <c r="IPI256" s="140"/>
      <c r="IPJ256" s="140"/>
      <c r="IPK256" s="140"/>
      <c r="IPL256" s="140"/>
      <c r="IPM256" s="140"/>
      <c r="IPN256" s="140"/>
      <c r="IPO256" s="140"/>
      <c r="IPP256" s="140"/>
      <c r="IPQ256" s="140"/>
      <c r="IPR256" s="140"/>
      <c r="IPS256" s="140"/>
      <c r="IPT256" s="140"/>
      <c r="IPU256" s="140"/>
      <c r="IPV256" s="140"/>
      <c r="IPW256" s="140"/>
      <c r="IPX256" s="140"/>
      <c r="IPY256" s="140"/>
      <c r="IPZ256" s="140"/>
      <c r="IQA256" s="140"/>
      <c r="IQB256" s="140"/>
      <c r="IQC256" s="140"/>
      <c r="IQD256" s="140"/>
      <c r="IQE256" s="140"/>
      <c r="IQF256" s="140"/>
      <c r="IQG256" s="140"/>
      <c r="IQH256" s="140"/>
      <c r="IQI256" s="140"/>
      <c r="IQJ256" s="140"/>
      <c r="IQK256" s="140"/>
      <c r="IQL256" s="140"/>
      <c r="IQM256" s="140"/>
      <c r="IQN256" s="140"/>
      <c r="IQO256" s="140"/>
      <c r="IQP256" s="140"/>
      <c r="IQQ256" s="140"/>
      <c r="IQR256" s="140"/>
      <c r="IQS256" s="140"/>
      <c r="IQT256" s="140"/>
      <c r="IQU256" s="140"/>
      <c r="IQV256" s="140"/>
      <c r="IQW256" s="140"/>
      <c r="IQX256" s="140"/>
      <c r="IQY256" s="140"/>
      <c r="IQZ256" s="140"/>
      <c r="IRA256" s="140"/>
      <c r="IRB256" s="140"/>
      <c r="IRC256" s="140"/>
      <c r="IRD256" s="140"/>
      <c r="IRE256" s="140"/>
      <c r="IRF256" s="140"/>
      <c r="IRG256" s="140"/>
      <c r="IRH256" s="140"/>
      <c r="IRI256" s="140"/>
      <c r="IRJ256" s="140"/>
      <c r="IRK256" s="140"/>
      <c r="IRL256" s="140"/>
      <c r="IRM256" s="140"/>
      <c r="IRN256" s="140"/>
      <c r="IRO256" s="140"/>
      <c r="IRP256" s="140"/>
      <c r="IRQ256" s="140"/>
      <c r="IRR256" s="140"/>
      <c r="IRS256" s="140"/>
      <c r="IRT256" s="140"/>
      <c r="IRU256" s="140"/>
      <c r="IRV256" s="140"/>
      <c r="IRW256" s="140"/>
      <c r="IRX256" s="140"/>
      <c r="IRY256" s="140"/>
      <c r="IRZ256" s="140"/>
      <c r="ISA256" s="140"/>
      <c r="ISB256" s="140"/>
      <c r="ISC256" s="140"/>
      <c r="ISD256" s="140"/>
      <c r="ISE256" s="140"/>
      <c r="ISF256" s="140"/>
      <c r="ISG256" s="140"/>
      <c r="ISH256" s="140"/>
      <c r="ISI256" s="140"/>
      <c r="ISJ256" s="140"/>
      <c r="ISK256" s="140"/>
      <c r="ISL256" s="140"/>
      <c r="ISM256" s="140"/>
      <c r="ISN256" s="140"/>
      <c r="ISO256" s="140"/>
      <c r="ISP256" s="140"/>
      <c r="ISQ256" s="140"/>
      <c r="ISR256" s="140"/>
      <c r="ISS256" s="140"/>
      <c r="IST256" s="140"/>
      <c r="ISU256" s="140"/>
      <c r="ISV256" s="140"/>
      <c r="ISW256" s="140"/>
      <c r="ISX256" s="140"/>
      <c r="ISY256" s="140"/>
      <c r="ISZ256" s="140"/>
      <c r="ITA256" s="140"/>
      <c r="ITB256" s="140"/>
      <c r="ITC256" s="140"/>
      <c r="ITD256" s="140"/>
      <c r="ITE256" s="140"/>
      <c r="ITF256" s="140"/>
      <c r="ITG256" s="140"/>
      <c r="ITH256" s="140"/>
      <c r="ITI256" s="140"/>
      <c r="ITJ256" s="140"/>
      <c r="ITK256" s="140"/>
      <c r="ITL256" s="140"/>
      <c r="ITM256" s="140"/>
      <c r="ITN256" s="140"/>
      <c r="ITO256" s="140"/>
      <c r="ITP256" s="140"/>
      <c r="ITQ256" s="140"/>
      <c r="ITR256" s="140"/>
      <c r="ITS256" s="140"/>
      <c r="ITT256" s="140"/>
      <c r="ITU256" s="140"/>
      <c r="ITV256" s="140"/>
      <c r="ITW256" s="140"/>
      <c r="ITX256" s="140"/>
      <c r="ITY256" s="140"/>
      <c r="ITZ256" s="140"/>
      <c r="IUA256" s="140"/>
      <c r="IUB256" s="140"/>
      <c r="IUC256" s="140"/>
      <c r="IUD256" s="140"/>
      <c r="IUE256" s="140"/>
      <c r="IUF256" s="140"/>
      <c r="IUG256" s="140"/>
      <c r="IUH256" s="140"/>
      <c r="IUI256" s="140"/>
      <c r="IUJ256" s="140"/>
      <c r="IUK256" s="140"/>
      <c r="IUL256" s="140"/>
      <c r="IUM256" s="140"/>
      <c r="IUN256" s="140"/>
      <c r="IUO256" s="140"/>
      <c r="IUP256" s="140"/>
      <c r="IUQ256" s="140"/>
      <c r="IUR256" s="140"/>
      <c r="IUS256" s="140"/>
      <c r="IUT256" s="140"/>
      <c r="IUU256" s="140"/>
      <c r="IUV256" s="140"/>
      <c r="IUW256" s="140"/>
      <c r="IUX256" s="140"/>
      <c r="IUY256" s="140"/>
      <c r="IUZ256" s="140"/>
      <c r="IVA256" s="140"/>
      <c r="IVB256" s="140"/>
      <c r="IVC256" s="140"/>
      <c r="IVD256" s="140"/>
      <c r="IVE256" s="140"/>
      <c r="IVF256" s="140"/>
      <c r="IVG256" s="140"/>
      <c r="IVH256" s="140"/>
      <c r="IVI256" s="140"/>
      <c r="IVJ256" s="140"/>
      <c r="IVK256" s="140"/>
      <c r="IVL256" s="140"/>
      <c r="IVM256" s="140"/>
      <c r="IVN256" s="140"/>
      <c r="IVO256" s="140"/>
      <c r="IVP256" s="140"/>
      <c r="IVQ256" s="140"/>
      <c r="IVR256" s="140"/>
      <c r="IVS256" s="140"/>
      <c r="IVT256" s="140"/>
      <c r="IVU256" s="140"/>
      <c r="IVV256" s="140"/>
      <c r="IVW256" s="140"/>
      <c r="IVX256" s="140"/>
      <c r="IVY256" s="140"/>
      <c r="IVZ256" s="140"/>
      <c r="IWA256" s="140"/>
      <c r="IWB256" s="140"/>
      <c r="IWC256" s="140"/>
      <c r="IWD256" s="140"/>
      <c r="IWE256" s="140"/>
      <c r="IWF256" s="140"/>
      <c r="IWG256" s="140"/>
      <c r="IWH256" s="140"/>
      <c r="IWI256" s="140"/>
      <c r="IWJ256" s="140"/>
      <c r="IWK256" s="140"/>
      <c r="IWL256" s="140"/>
      <c r="IWM256" s="140"/>
      <c r="IWN256" s="140"/>
      <c r="IWO256" s="140"/>
      <c r="IWP256" s="140"/>
      <c r="IWQ256" s="140"/>
      <c r="IWR256" s="140"/>
      <c r="IWS256" s="140"/>
      <c r="IWT256" s="140"/>
      <c r="IWU256" s="140"/>
      <c r="IWV256" s="140"/>
      <c r="IWW256" s="140"/>
      <c r="IWX256" s="140"/>
      <c r="IWY256" s="140"/>
      <c r="IWZ256" s="140"/>
      <c r="IXA256" s="140"/>
      <c r="IXB256" s="140"/>
      <c r="IXC256" s="140"/>
      <c r="IXD256" s="140"/>
      <c r="IXE256" s="140"/>
      <c r="IXF256" s="140"/>
      <c r="IXG256" s="140"/>
      <c r="IXH256" s="140"/>
      <c r="IXI256" s="140"/>
      <c r="IXJ256" s="140"/>
      <c r="IXK256" s="140"/>
      <c r="IXL256" s="140"/>
      <c r="IXM256" s="140"/>
      <c r="IXN256" s="140"/>
      <c r="IXO256" s="140"/>
      <c r="IXP256" s="140"/>
      <c r="IXQ256" s="140"/>
      <c r="IXR256" s="140"/>
      <c r="IXS256" s="140"/>
      <c r="IXT256" s="140"/>
      <c r="IXU256" s="140"/>
      <c r="IXV256" s="140"/>
      <c r="IXW256" s="140"/>
      <c r="IXX256" s="140"/>
      <c r="IXY256" s="140"/>
      <c r="IXZ256" s="140"/>
      <c r="IYA256" s="140"/>
      <c r="IYB256" s="140"/>
      <c r="IYC256" s="140"/>
      <c r="IYD256" s="140"/>
      <c r="IYE256" s="140"/>
      <c r="IYF256" s="140"/>
      <c r="IYG256" s="140"/>
      <c r="IYH256" s="140"/>
      <c r="IYI256" s="140"/>
      <c r="IYJ256" s="140"/>
      <c r="IYK256" s="140"/>
      <c r="IYL256" s="140"/>
      <c r="IYM256" s="140"/>
      <c r="IYN256" s="140"/>
      <c r="IYO256" s="140"/>
      <c r="IYP256" s="140"/>
      <c r="IYQ256" s="140"/>
      <c r="IYR256" s="140"/>
      <c r="IYS256" s="140"/>
      <c r="IYT256" s="140"/>
      <c r="IYU256" s="140"/>
      <c r="IYV256" s="140"/>
      <c r="IYW256" s="140"/>
      <c r="IYX256" s="140"/>
      <c r="IYY256" s="140"/>
      <c r="IYZ256" s="140"/>
      <c r="IZA256" s="140"/>
      <c r="IZB256" s="140"/>
      <c r="IZC256" s="140"/>
      <c r="IZD256" s="140"/>
      <c r="IZE256" s="140"/>
      <c r="IZF256" s="140"/>
      <c r="IZG256" s="140"/>
      <c r="IZH256" s="140"/>
      <c r="IZI256" s="140"/>
      <c r="IZJ256" s="140"/>
      <c r="IZK256" s="140"/>
      <c r="IZL256" s="140"/>
      <c r="IZM256" s="140"/>
      <c r="IZN256" s="140"/>
      <c r="IZO256" s="140"/>
      <c r="IZP256" s="140"/>
      <c r="IZQ256" s="140"/>
      <c r="IZR256" s="140"/>
      <c r="IZS256" s="140"/>
      <c r="IZT256" s="140"/>
      <c r="IZU256" s="140"/>
      <c r="IZV256" s="140"/>
      <c r="IZW256" s="140"/>
      <c r="IZX256" s="140"/>
      <c r="IZY256" s="140"/>
      <c r="IZZ256" s="140"/>
      <c r="JAA256" s="140"/>
      <c r="JAB256" s="140"/>
      <c r="JAC256" s="140"/>
      <c r="JAD256" s="140"/>
      <c r="JAE256" s="140"/>
      <c r="JAF256" s="140"/>
      <c r="JAG256" s="140"/>
      <c r="JAH256" s="140"/>
      <c r="JAI256" s="140"/>
      <c r="JAJ256" s="140"/>
      <c r="JAK256" s="140"/>
      <c r="JAL256" s="140"/>
      <c r="JAM256" s="140"/>
      <c r="JAN256" s="140"/>
      <c r="JAO256" s="140"/>
      <c r="JAP256" s="140"/>
      <c r="JAQ256" s="140"/>
      <c r="JAR256" s="140"/>
      <c r="JAS256" s="140"/>
      <c r="JAT256" s="140"/>
      <c r="JAU256" s="140"/>
      <c r="JAV256" s="140"/>
      <c r="JAW256" s="140"/>
      <c r="JAX256" s="140"/>
      <c r="JAY256" s="140"/>
      <c r="JAZ256" s="140"/>
      <c r="JBA256" s="140"/>
      <c r="JBB256" s="140"/>
      <c r="JBC256" s="140"/>
      <c r="JBD256" s="140"/>
      <c r="JBE256" s="140"/>
      <c r="JBF256" s="140"/>
      <c r="JBG256" s="140"/>
      <c r="JBH256" s="140"/>
      <c r="JBI256" s="140"/>
      <c r="JBJ256" s="140"/>
      <c r="JBK256" s="140"/>
      <c r="JBL256" s="140"/>
      <c r="JBM256" s="140"/>
      <c r="JBN256" s="140"/>
      <c r="JBO256" s="140"/>
      <c r="JBP256" s="140"/>
      <c r="JBQ256" s="140"/>
      <c r="JBR256" s="140"/>
      <c r="JBS256" s="140"/>
      <c r="JBT256" s="140"/>
      <c r="JBU256" s="140"/>
      <c r="JBV256" s="140"/>
      <c r="JBW256" s="140"/>
      <c r="JBX256" s="140"/>
      <c r="JBY256" s="140"/>
      <c r="JBZ256" s="140"/>
      <c r="JCA256" s="140"/>
      <c r="JCB256" s="140"/>
      <c r="JCC256" s="140"/>
      <c r="JCD256" s="140"/>
      <c r="JCE256" s="140"/>
      <c r="JCF256" s="140"/>
      <c r="JCG256" s="140"/>
      <c r="JCH256" s="140"/>
      <c r="JCI256" s="140"/>
      <c r="JCJ256" s="140"/>
      <c r="JCK256" s="140"/>
      <c r="JCL256" s="140"/>
      <c r="JCM256" s="140"/>
      <c r="JCN256" s="140"/>
      <c r="JCO256" s="140"/>
      <c r="JCP256" s="140"/>
      <c r="JCQ256" s="140"/>
      <c r="JCR256" s="140"/>
      <c r="JCS256" s="140"/>
      <c r="JCT256" s="140"/>
      <c r="JCU256" s="140"/>
      <c r="JCV256" s="140"/>
      <c r="JCW256" s="140"/>
      <c r="JCX256" s="140"/>
      <c r="JCY256" s="140"/>
      <c r="JCZ256" s="140"/>
      <c r="JDA256" s="140"/>
      <c r="JDB256" s="140"/>
      <c r="JDC256" s="140"/>
      <c r="JDD256" s="140"/>
      <c r="JDE256" s="140"/>
      <c r="JDF256" s="140"/>
      <c r="JDG256" s="140"/>
      <c r="JDH256" s="140"/>
      <c r="JDI256" s="140"/>
      <c r="JDJ256" s="140"/>
      <c r="JDK256" s="140"/>
      <c r="JDL256" s="140"/>
      <c r="JDM256" s="140"/>
      <c r="JDN256" s="140"/>
      <c r="JDO256" s="140"/>
      <c r="JDP256" s="140"/>
      <c r="JDQ256" s="140"/>
      <c r="JDR256" s="140"/>
      <c r="JDS256" s="140"/>
      <c r="JDT256" s="140"/>
      <c r="JDU256" s="140"/>
      <c r="JDV256" s="140"/>
      <c r="JDW256" s="140"/>
      <c r="JDX256" s="140"/>
      <c r="JDY256" s="140"/>
      <c r="JDZ256" s="140"/>
      <c r="JEA256" s="140"/>
      <c r="JEB256" s="140"/>
      <c r="JEC256" s="140"/>
      <c r="JED256" s="140"/>
      <c r="JEE256" s="140"/>
      <c r="JEF256" s="140"/>
      <c r="JEG256" s="140"/>
      <c r="JEH256" s="140"/>
      <c r="JEI256" s="140"/>
      <c r="JEJ256" s="140"/>
      <c r="JEK256" s="140"/>
      <c r="JEL256" s="140"/>
      <c r="JEM256" s="140"/>
      <c r="JEN256" s="140"/>
      <c r="JEO256" s="140"/>
      <c r="JEP256" s="140"/>
      <c r="JEQ256" s="140"/>
      <c r="JER256" s="140"/>
      <c r="JES256" s="140"/>
      <c r="JET256" s="140"/>
      <c r="JEU256" s="140"/>
      <c r="JEV256" s="140"/>
      <c r="JEW256" s="140"/>
      <c r="JEX256" s="140"/>
      <c r="JEY256" s="140"/>
      <c r="JEZ256" s="140"/>
      <c r="JFA256" s="140"/>
      <c r="JFB256" s="140"/>
      <c r="JFC256" s="140"/>
      <c r="JFD256" s="140"/>
      <c r="JFE256" s="140"/>
      <c r="JFF256" s="140"/>
      <c r="JFG256" s="140"/>
      <c r="JFH256" s="140"/>
      <c r="JFI256" s="140"/>
      <c r="JFJ256" s="140"/>
      <c r="JFK256" s="140"/>
      <c r="JFL256" s="140"/>
      <c r="JFM256" s="140"/>
      <c r="JFN256" s="140"/>
      <c r="JFO256" s="140"/>
      <c r="JFP256" s="140"/>
      <c r="JFQ256" s="140"/>
      <c r="JFR256" s="140"/>
      <c r="JFS256" s="140"/>
      <c r="JFT256" s="140"/>
      <c r="JFU256" s="140"/>
      <c r="JFV256" s="140"/>
      <c r="JFW256" s="140"/>
      <c r="JFX256" s="140"/>
      <c r="JFY256" s="140"/>
      <c r="JFZ256" s="140"/>
      <c r="JGA256" s="140"/>
      <c r="JGB256" s="140"/>
      <c r="JGC256" s="140"/>
      <c r="JGD256" s="140"/>
      <c r="JGE256" s="140"/>
      <c r="JGF256" s="140"/>
      <c r="JGG256" s="140"/>
      <c r="JGH256" s="140"/>
      <c r="JGI256" s="140"/>
      <c r="JGJ256" s="140"/>
      <c r="JGK256" s="140"/>
      <c r="JGL256" s="140"/>
      <c r="JGM256" s="140"/>
      <c r="JGN256" s="140"/>
      <c r="JGO256" s="140"/>
      <c r="JGP256" s="140"/>
      <c r="JGQ256" s="140"/>
      <c r="JGR256" s="140"/>
      <c r="JGS256" s="140"/>
      <c r="JGT256" s="140"/>
      <c r="JGU256" s="140"/>
      <c r="JGV256" s="140"/>
      <c r="JGW256" s="140"/>
      <c r="JGX256" s="140"/>
      <c r="JGY256" s="140"/>
      <c r="JGZ256" s="140"/>
      <c r="JHA256" s="140"/>
      <c r="JHB256" s="140"/>
      <c r="JHC256" s="140"/>
      <c r="JHD256" s="140"/>
      <c r="JHE256" s="140"/>
      <c r="JHF256" s="140"/>
      <c r="JHG256" s="140"/>
      <c r="JHH256" s="140"/>
      <c r="JHI256" s="140"/>
      <c r="JHJ256" s="140"/>
      <c r="JHK256" s="140"/>
      <c r="JHL256" s="140"/>
      <c r="JHM256" s="140"/>
      <c r="JHN256" s="140"/>
      <c r="JHO256" s="140"/>
      <c r="JHP256" s="140"/>
      <c r="JHQ256" s="140"/>
      <c r="JHR256" s="140"/>
      <c r="JHS256" s="140"/>
      <c r="JHT256" s="140"/>
      <c r="JHU256" s="140"/>
      <c r="JHV256" s="140"/>
      <c r="JHW256" s="140"/>
      <c r="JHX256" s="140"/>
      <c r="JHY256" s="140"/>
      <c r="JHZ256" s="140"/>
      <c r="JIA256" s="140"/>
      <c r="JIB256" s="140"/>
      <c r="JIC256" s="140"/>
      <c r="JID256" s="140"/>
      <c r="JIE256" s="140"/>
      <c r="JIF256" s="140"/>
      <c r="JIG256" s="140"/>
      <c r="JIH256" s="140"/>
      <c r="JII256" s="140"/>
      <c r="JIJ256" s="140"/>
      <c r="JIK256" s="140"/>
      <c r="JIL256" s="140"/>
      <c r="JIM256" s="140"/>
      <c r="JIN256" s="140"/>
      <c r="JIO256" s="140"/>
      <c r="JIP256" s="140"/>
      <c r="JIQ256" s="140"/>
      <c r="JIR256" s="140"/>
      <c r="JIS256" s="140"/>
      <c r="JIT256" s="140"/>
      <c r="JIU256" s="140"/>
      <c r="JIV256" s="140"/>
      <c r="JIW256" s="140"/>
      <c r="JIX256" s="140"/>
      <c r="JIY256" s="140"/>
      <c r="JIZ256" s="140"/>
      <c r="JJA256" s="140"/>
      <c r="JJB256" s="140"/>
      <c r="JJC256" s="140"/>
      <c r="JJD256" s="140"/>
      <c r="JJE256" s="140"/>
      <c r="JJF256" s="140"/>
      <c r="JJG256" s="140"/>
      <c r="JJH256" s="140"/>
      <c r="JJI256" s="140"/>
      <c r="JJJ256" s="140"/>
      <c r="JJK256" s="140"/>
      <c r="JJL256" s="140"/>
      <c r="JJM256" s="140"/>
      <c r="JJN256" s="140"/>
      <c r="JJO256" s="140"/>
      <c r="JJP256" s="140"/>
      <c r="JJQ256" s="140"/>
      <c r="JJR256" s="140"/>
      <c r="JJS256" s="140"/>
      <c r="JJT256" s="140"/>
      <c r="JJU256" s="140"/>
      <c r="JJV256" s="140"/>
      <c r="JJW256" s="140"/>
      <c r="JJX256" s="140"/>
      <c r="JJY256" s="140"/>
      <c r="JJZ256" s="140"/>
      <c r="JKA256" s="140"/>
      <c r="JKB256" s="140"/>
      <c r="JKC256" s="140"/>
      <c r="JKD256" s="140"/>
      <c r="JKE256" s="140"/>
      <c r="JKF256" s="140"/>
      <c r="JKG256" s="140"/>
      <c r="JKH256" s="140"/>
      <c r="JKI256" s="140"/>
      <c r="JKJ256" s="140"/>
      <c r="JKK256" s="140"/>
      <c r="JKL256" s="140"/>
      <c r="JKM256" s="140"/>
      <c r="JKN256" s="140"/>
      <c r="JKO256" s="140"/>
      <c r="JKP256" s="140"/>
      <c r="JKQ256" s="140"/>
      <c r="JKR256" s="140"/>
      <c r="JKS256" s="140"/>
      <c r="JKT256" s="140"/>
      <c r="JKU256" s="140"/>
      <c r="JKV256" s="140"/>
      <c r="JKW256" s="140"/>
      <c r="JKX256" s="140"/>
      <c r="JKY256" s="140"/>
      <c r="JKZ256" s="140"/>
      <c r="JLA256" s="140"/>
      <c r="JLB256" s="140"/>
      <c r="JLC256" s="140"/>
      <c r="JLD256" s="140"/>
      <c r="JLE256" s="140"/>
      <c r="JLF256" s="140"/>
      <c r="JLG256" s="140"/>
      <c r="JLH256" s="140"/>
      <c r="JLI256" s="140"/>
      <c r="JLJ256" s="140"/>
      <c r="JLK256" s="140"/>
      <c r="JLL256" s="140"/>
      <c r="JLM256" s="140"/>
      <c r="JLN256" s="140"/>
      <c r="JLO256" s="140"/>
      <c r="JLP256" s="140"/>
      <c r="JLQ256" s="140"/>
      <c r="JLR256" s="140"/>
      <c r="JLS256" s="140"/>
      <c r="JLT256" s="140"/>
      <c r="JLU256" s="140"/>
      <c r="JLV256" s="140"/>
      <c r="JLW256" s="140"/>
      <c r="JLX256" s="140"/>
      <c r="JLY256" s="140"/>
      <c r="JLZ256" s="140"/>
      <c r="JMA256" s="140"/>
      <c r="JMB256" s="140"/>
      <c r="JMC256" s="140"/>
      <c r="JMD256" s="140"/>
      <c r="JME256" s="140"/>
      <c r="JMF256" s="140"/>
      <c r="JMG256" s="140"/>
      <c r="JMH256" s="140"/>
      <c r="JMI256" s="140"/>
      <c r="JMJ256" s="140"/>
      <c r="JMK256" s="140"/>
      <c r="JML256" s="140"/>
      <c r="JMM256" s="140"/>
      <c r="JMN256" s="140"/>
      <c r="JMO256" s="140"/>
      <c r="JMP256" s="140"/>
      <c r="JMQ256" s="140"/>
      <c r="JMR256" s="140"/>
      <c r="JMS256" s="140"/>
      <c r="JMT256" s="140"/>
      <c r="JMU256" s="140"/>
      <c r="JMV256" s="140"/>
      <c r="JMW256" s="140"/>
      <c r="JMX256" s="140"/>
      <c r="JMY256" s="140"/>
      <c r="JMZ256" s="140"/>
      <c r="JNA256" s="140"/>
      <c r="JNB256" s="140"/>
      <c r="JNC256" s="140"/>
      <c r="JND256" s="140"/>
      <c r="JNE256" s="140"/>
      <c r="JNF256" s="140"/>
      <c r="JNG256" s="140"/>
      <c r="JNH256" s="140"/>
      <c r="JNI256" s="140"/>
      <c r="JNJ256" s="140"/>
      <c r="JNK256" s="140"/>
      <c r="JNL256" s="140"/>
      <c r="JNM256" s="140"/>
      <c r="JNN256" s="140"/>
      <c r="JNO256" s="140"/>
      <c r="JNP256" s="140"/>
      <c r="JNQ256" s="140"/>
      <c r="JNR256" s="140"/>
      <c r="JNS256" s="140"/>
      <c r="JNT256" s="140"/>
      <c r="JNU256" s="140"/>
      <c r="JNV256" s="140"/>
      <c r="JNW256" s="140"/>
      <c r="JNX256" s="140"/>
      <c r="JNY256" s="140"/>
      <c r="JNZ256" s="140"/>
      <c r="JOA256" s="140"/>
      <c r="JOB256" s="140"/>
      <c r="JOC256" s="140"/>
      <c r="JOD256" s="140"/>
      <c r="JOE256" s="140"/>
      <c r="JOF256" s="140"/>
      <c r="JOG256" s="140"/>
      <c r="JOH256" s="140"/>
      <c r="JOI256" s="140"/>
      <c r="JOJ256" s="140"/>
      <c r="JOK256" s="140"/>
      <c r="JOL256" s="140"/>
      <c r="JOM256" s="140"/>
      <c r="JON256" s="140"/>
      <c r="JOO256" s="140"/>
      <c r="JOP256" s="140"/>
      <c r="JOQ256" s="140"/>
      <c r="JOR256" s="140"/>
      <c r="JOS256" s="140"/>
      <c r="JOT256" s="140"/>
      <c r="JOU256" s="140"/>
      <c r="JOV256" s="140"/>
      <c r="JOW256" s="140"/>
      <c r="JOX256" s="140"/>
      <c r="JOY256" s="140"/>
      <c r="JOZ256" s="140"/>
      <c r="JPA256" s="140"/>
      <c r="JPB256" s="140"/>
      <c r="JPC256" s="140"/>
      <c r="JPD256" s="140"/>
      <c r="JPE256" s="140"/>
      <c r="JPF256" s="140"/>
      <c r="JPG256" s="140"/>
      <c r="JPH256" s="140"/>
      <c r="JPI256" s="140"/>
      <c r="JPJ256" s="140"/>
      <c r="JPK256" s="140"/>
      <c r="JPL256" s="140"/>
      <c r="JPM256" s="140"/>
      <c r="JPN256" s="140"/>
      <c r="JPO256" s="140"/>
      <c r="JPP256" s="140"/>
      <c r="JPQ256" s="140"/>
      <c r="JPR256" s="140"/>
      <c r="JPS256" s="140"/>
      <c r="JPT256" s="140"/>
      <c r="JPU256" s="140"/>
      <c r="JPV256" s="140"/>
      <c r="JPW256" s="140"/>
      <c r="JPX256" s="140"/>
      <c r="JPY256" s="140"/>
      <c r="JPZ256" s="140"/>
      <c r="JQA256" s="140"/>
      <c r="JQB256" s="140"/>
      <c r="JQC256" s="140"/>
      <c r="JQD256" s="140"/>
      <c r="JQE256" s="140"/>
      <c r="JQF256" s="140"/>
      <c r="JQG256" s="140"/>
      <c r="JQH256" s="140"/>
      <c r="JQI256" s="140"/>
      <c r="JQJ256" s="140"/>
      <c r="JQK256" s="140"/>
      <c r="JQL256" s="140"/>
      <c r="JQM256" s="140"/>
      <c r="JQN256" s="140"/>
      <c r="JQO256" s="140"/>
      <c r="JQP256" s="140"/>
      <c r="JQQ256" s="140"/>
      <c r="JQR256" s="140"/>
      <c r="JQS256" s="140"/>
      <c r="JQT256" s="140"/>
      <c r="JQU256" s="140"/>
      <c r="JQV256" s="140"/>
      <c r="JQW256" s="140"/>
      <c r="JQX256" s="140"/>
      <c r="JQY256" s="140"/>
      <c r="JQZ256" s="140"/>
      <c r="JRA256" s="140"/>
      <c r="JRB256" s="140"/>
      <c r="JRC256" s="140"/>
      <c r="JRD256" s="140"/>
      <c r="JRE256" s="140"/>
      <c r="JRF256" s="140"/>
      <c r="JRG256" s="140"/>
      <c r="JRH256" s="140"/>
      <c r="JRI256" s="140"/>
      <c r="JRJ256" s="140"/>
      <c r="JRK256" s="140"/>
      <c r="JRL256" s="140"/>
      <c r="JRM256" s="140"/>
      <c r="JRN256" s="140"/>
      <c r="JRO256" s="140"/>
      <c r="JRP256" s="140"/>
      <c r="JRQ256" s="140"/>
      <c r="JRR256" s="140"/>
      <c r="JRS256" s="140"/>
      <c r="JRT256" s="140"/>
      <c r="JRU256" s="140"/>
      <c r="JRV256" s="140"/>
      <c r="JRW256" s="140"/>
      <c r="JRX256" s="140"/>
      <c r="JRY256" s="140"/>
      <c r="JRZ256" s="140"/>
      <c r="JSA256" s="140"/>
      <c r="JSB256" s="140"/>
      <c r="JSC256" s="140"/>
      <c r="JSD256" s="140"/>
      <c r="JSE256" s="140"/>
      <c r="JSF256" s="140"/>
      <c r="JSG256" s="140"/>
      <c r="JSH256" s="140"/>
      <c r="JSI256" s="140"/>
      <c r="JSJ256" s="140"/>
      <c r="JSK256" s="140"/>
      <c r="JSL256" s="140"/>
      <c r="JSM256" s="140"/>
      <c r="JSN256" s="140"/>
      <c r="JSO256" s="140"/>
      <c r="JSP256" s="140"/>
      <c r="JSQ256" s="140"/>
      <c r="JSR256" s="140"/>
      <c r="JSS256" s="140"/>
      <c r="JST256" s="140"/>
      <c r="JSU256" s="140"/>
      <c r="JSV256" s="140"/>
      <c r="JSW256" s="140"/>
      <c r="JSX256" s="140"/>
      <c r="JSY256" s="140"/>
      <c r="JSZ256" s="140"/>
      <c r="JTA256" s="140"/>
      <c r="JTB256" s="140"/>
      <c r="JTC256" s="140"/>
      <c r="JTD256" s="140"/>
      <c r="JTE256" s="140"/>
      <c r="JTF256" s="140"/>
      <c r="JTG256" s="140"/>
      <c r="JTH256" s="140"/>
      <c r="JTI256" s="140"/>
      <c r="JTJ256" s="140"/>
      <c r="JTK256" s="140"/>
      <c r="JTL256" s="140"/>
      <c r="JTM256" s="140"/>
      <c r="JTN256" s="140"/>
      <c r="JTO256" s="140"/>
      <c r="JTP256" s="140"/>
      <c r="JTQ256" s="140"/>
      <c r="JTR256" s="140"/>
      <c r="JTS256" s="140"/>
      <c r="JTT256" s="140"/>
      <c r="JTU256" s="140"/>
      <c r="JTV256" s="140"/>
      <c r="JTW256" s="140"/>
      <c r="JTX256" s="140"/>
      <c r="JTY256" s="140"/>
      <c r="JTZ256" s="140"/>
      <c r="JUA256" s="140"/>
      <c r="JUB256" s="140"/>
      <c r="JUC256" s="140"/>
      <c r="JUD256" s="140"/>
      <c r="JUE256" s="140"/>
      <c r="JUF256" s="140"/>
      <c r="JUG256" s="140"/>
      <c r="JUH256" s="140"/>
      <c r="JUI256" s="140"/>
      <c r="JUJ256" s="140"/>
      <c r="JUK256" s="140"/>
      <c r="JUL256" s="140"/>
      <c r="JUM256" s="140"/>
      <c r="JUN256" s="140"/>
      <c r="JUO256" s="140"/>
      <c r="JUP256" s="140"/>
      <c r="JUQ256" s="140"/>
      <c r="JUR256" s="140"/>
      <c r="JUS256" s="140"/>
      <c r="JUT256" s="140"/>
      <c r="JUU256" s="140"/>
      <c r="JUV256" s="140"/>
      <c r="JUW256" s="140"/>
      <c r="JUX256" s="140"/>
      <c r="JUY256" s="140"/>
      <c r="JUZ256" s="140"/>
      <c r="JVA256" s="140"/>
      <c r="JVB256" s="140"/>
      <c r="JVC256" s="140"/>
      <c r="JVD256" s="140"/>
      <c r="JVE256" s="140"/>
      <c r="JVF256" s="140"/>
      <c r="JVG256" s="140"/>
      <c r="JVH256" s="140"/>
      <c r="JVI256" s="140"/>
      <c r="JVJ256" s="140"/>
      <c r="JVK256" s="140"/>
      <c r="JVL256" s="140"/>
      <c r="JVM256" s="140"/>
      <c r="JVN256" s="140"/>
      <c r="JVO256" s="140"/>
      <c r="JVP256" s="140"/>
      <c r="JVQ256" s="140"/>
      <c r="JVR256" s="140"/>
      <c r="JVS256" s="140"/>
      <c r="JVT256" s="140"/>
      <c r="JVU256" s="140"/>
      <c r="JVV256" s="140"/>
      <c r="JVW256" s="140"/>
      <c r="JVX256" s="140"/>
      <c r="JVY256" s="140"/>
      <c r="JVZ256" s="140"/>
      <c r="JWA256" s="140"/>
      <c r="JWB256" s="140"/>
      <c r="JWC256" s="140"/>
      <c r="JWD256" s="140"/>
      <c r="JWE256" s="140"/>
      <c r="JWF256" s="140"/>
      <c r="JWG256" s="140"/>
      <c r="JWH256" s="140"/>
      <c r="JWI256" s="140"/>
      <c r="JWJ256" s="140"/>
      <c r="JWK256" s="140"/>
      <c r="JWL256" s="140"/>
      <c r="JWM256" s="140"/>
      <c r="JWN256" s="140"/>
      <c r="JWO256" s="140"/>
      <c r="JWP256" s="140"/>
      <c r="JWQ256" s="140"/>
      <c r="JWR256" s="140"/>
      <c r="JWS256" s="140"/>
      <c r="JWT256" s="140"/>
      <c r="JWU256" s="140"/>
      <c r="JWV256" s="140"/>
      <c r="JWW256" s="140"/>
      <c r="JWX256" s="140"/>
      <c r="JWY256" s="140"/>
      <c r="JWZ256" s="140"/>
      <c r="JXA256" s="140"/>
      <c r="JXB256" s="140"/>
      <c r="JXC256" s="140"/>
      <c r="JXD256" s="140"/>
      <c r="JXE256" s="140"/>
      <c r="JXF256" s="140"/>
      <c r="JXG256" s="140"/>
      <c r="JXH256" s="140"/>
      <c r="JXI256" s="140"/>
      <c r="JXJ256" s="140"/>
      <c r="JXK256" s="140"/>
      <c r="JXL256" s="140"/>
      <c r="JXM256" s="140"/>
      <c r="JXN256" s="140"/>
      <c r="JXO256" s="140"/>
      <c r="JXP256" s="140"/>
      <c r="JXQ256" s="140"/>
      <c r="JXR256" s="140"/>
      <c r="JXS256" s="140"/>
      <c r="JXT256" s="140"/>
      <c r="JXU256" s="140"/>
      <c r="JXV256" s="140"/>
      <c r="JXW256" s="140"/>
      <c r="JXX256" s="140"/>
      <c r="JXY256" s="140"/>
      <c r="JXZ256" s="140"/>
      <c r="JYA256" s="140"/>
      <c r="JYB256" s="140"/>
      <c r="JYC256" s="140"/>
      <c r="JYD256" s="140"/>
      <c r="JYE256" s="140"/>
      <c r="JYF256" s="140"/>
      <c r="JYG256" s="140"/>
      <c r="JYH256" s="140"/>
      <c r="JYI256" s="140"/>
      <c r="JYJ256" s="140"/>
      <c r="JYK256" s="140"/>
      <c r="JYL256" s="140"/>
      <c r="JYM256" s="140"/>
      <c r="JYN256" s="140"/>
      <c r="JYO256" s="140"/>
      <c r="JYP256" s="140"/>
      <c r="JYQ256" s="140"/>
      <c r="JYR256" s="140"/>
      <c r="JYS256" s="140"/>
      <c r="JYT256" s="140"/>
      <c r="JYU256" s="140"/>
      <c r="JYV256" s="140"/>
      <c r="JYW256" s="140"/>
      <c r="JYX256" s="140"/>
      <c r="JYY256" s="140"/>
      <c r="JYZ256" s="140"/>
      <c r="JZA256" s="140"/>
      <c r="JZB256" s="140"/>
      <c r="JZC256" s="140"/>
      <c r="JZD256" s="140"/>
      <c r="JZE256" s="140"/>
      <c r="JZF256" s="140"/>
      <c r="JZG256" s="140"/>
      <c r="JZH256" s="140"/>
      <c r="JZI256" s="140"/>
      <c r="JZJ256" s="140"/>
      <c r="JZK256" s="140"/>
      <c r="JZL256" s="140"/>
      <c r="JZM256" s="140"/>
      <c r="JZN256" s="140"/>
      <c r="JZO256" s="140"/>
      <c r="JZP256" s="140"/>
      <c r="JZQ256" s="140"/>
      <c r="JZR256" s="140"/>
      <c r="JZS256" s="140"/>
      <c r="JZT256" s="140"/>
      <c r="JZU256" s="140"/>
      <c r="JZV256" s="140"/>
      <c r="JZW256" s="140"/>
      <c r="JZX256" s="140"/>
      <c r="JZY256" s="140"/>
      <c r="JZZ256" s="140"/>
      <c r="KAA256" s="140"/>
      <c r="KAB256" s="140"/>
      <c r="KAC256" s="140"/>
      <c r="KAD256" s="140"/>
      <c r="KAE256" s="140"/>
      <c r="KAF256" s="140"/>
      <c r="KAG256" s="140"/>
      <c r="KAH256" s="140"/>
      <c r="KAI256" s="140"/>
      <c r="KAJ256" s="140"/>
      <c r="KAK256" s="140"/>
      <c r="KAL256" s="140"/>
      <c r="KAM256" s="140"/>
      <c r="KAN256" s="140"/>
      <c r="KAO256" s="140"/>
      <c r="KAP256" s="140"/>
      <c r="KAQ256" s="140"/>
      <c r="KAR256" s="140"/>
      <c r="KAS256" s="140"/>
      <c r="KAT256" s="140"/>
      <c r="KAU256" s="140"/>
      <c r="KAV256" s="140"/>
      <c r="KAW256" s="140"/>
      <c r="KAX256" s="140"/>
      <c r="KAY256" s="140"/>
      <c r="KAZ256" s="140"/>
      <c r="KBA256" s="140"/>
      <c r="KBB256" s="140"/>
      <c r="KBC256" s="140"/>
      <c r="KBD256" s="140"/>
      <c r="KBE256" s="140"/>
      <c r="KBF256" s="140"/>
      <c r="KBG256" s="140"/>
      <c r="KBH256" s="140"/>
      <c r="KBI256" s="140"/>
      <c r="KBJ256" s="140"/>
      <c r="KBK256" s="140"/>
      <c r="KBL256" s="140"/>
      <c r="KBM256" s="140"/>
      <c r="KBN256" s="140"/>
      <c r="KBO256" s="140"/>
      <c r="KBP256" s="140"/>
      <c r="KBQ256" s="140"/>
      <c r="KBR256" s="140"/>
      <c r="KBS256" s="140"/>
      <c r="KBT256" s="140"/>
      <c r="KBU256" s="140"/>
      <c r="KBV256" s="140"/>
      <c r="KBW256" s="140"/>
      <c r="KBX256" s="140"/>
      <c r="KBY256" s="140"/>
      <c r="KBZ256" s="140"/>
      <c r="KCA256" s="140"/>
      <c r="KCB256" s="140"/>
      <c r="KCC256" s="140"/>
      <c r="KCD256" s="140"/>
      <c r="KCE256" s="140"/>
      <c r="KCF256" s="140"/>
      <c r="KCG256" s="140"/>
      <c r="KCH256" s="140"/>
      <c r="KCI256" s="140"/>
      <c r="KCJ256" s="140"/>
      <c r="KCK256" s="140"/>
      <c r="KCL256" s="140"/>
      <c r="KCM256" s="140"/>
      <c r="KCN256" s="140"/>
      <c r="KCO256" s="140"/>
      <c r="KCP256" s="140"/>
      <c r="KCQ256" s="140"/>
      <c r="KCR256" s="140"/>
      <c r="KCS256" s="140"/>
      <c r="KCT256" s="140"/>
      <c r="KCU256" s="140"/>
      <c r="KCV256" s="140"/>
      <c r="KCW256" s="140"/>
      <c r="KCX256" s="140"/>
      <c r="KCY256" s="140"/>
      <c r="KCZ256" s="140"/>
      <c r="KDA256" s="140"/>
      <c r="KDB256" s="140"/>
      <c r="KDC256" s="140"/>
      <c r="KDD256" s="140"/>
      <c r="KDE256" s="140"/>
      <c r="KDF256" s="140"/>
      <c r="KDG256" s="140"/>
      <c r="KDH256" s="140"/>
      <c r="KDI256" s="140"/>
      <c r="KDJ256" s="140"/>
      <c r="KDK256" s="140"/>
      <c r="KDL256" s="140"/>
      <c r="KDM256" s="140"/>
      <c r="KDN256" s="140"/>
      <c r="KDO256" s="140"/>
      <c r="KDP256" s="140"/>
      <c r="KDQ256" s="140"/>
      <c r="KDR256" s="140"/>
      <c r="KDS256" s="140"/>
      <c r="KDT256" s="140"/>
      <c r="KDU256" s="140"/>
      <c r="KDV256" s="140"/>
      <c r="KDW256" s="140"/>
      <c r="KDX256" s="140"/>
      <c r="KDY256" s="140"/>
      <c r="KDZ256" s="140"/>
      <c r="KEA256" s="140"/>
      <c r="KEB256" s="140"/>
      <c r="KEC256" s="140"/>
      <c r="KED256" s="140"/>
      <c r="KEE256" s="140"/>
      <c r="KEF256" s="140"/>
      <c r="KEG256" s="140"/>
      <c r="KEH256" s="140"/>
      <c r="KEI256" s="140"/>
      <c r="KEJ256" s="140"/>
      <c r="KEK256" s="140"/>
      <c r="KEL256" s="140"/>
      <c r="KEM256" s="140"/>
      <c r="KEN256" s="140"/>
      <c r="KEO256" s="140"/>
      <c r="KEP256" s="140"/>
      <c r="KEQ256" s="140"/>
      <c r="KER256" s="140"/>
      <c r="KES256" s="140"/>
      <c r="KET256" s="140"/>
      <c r="KEU256" s="140"/>
      <c r="KEV256" s="140"/>
      <c r="KEW256" s="140"/>
      <c r="KEX256" s="140"/>
      <c r="KEY256" s="140"/>
      <c r="KEZ256" s="140"/>
      <c r="KFA256" s="140"/>
      <c r="KFB256" s="140"/>
      <c r="KFC256" s="140"/>
      <c r="KFD256" s="140"/>
      <c r="KFE256" s="140"/>
      <c r="KFF256" s="140"/>
      <c r="KFG256" s="140"/>
      <c r="KFH256" s="140"/>
      <c r="KFI256" s="140"/>
      <c r="KFJ256" s="140"/>
      <c r="KFK256" s="140"/>
      <c r="KFL256" s="140"/>
      <c r="KFM256" s="140"/>
      <c r="KFN256" s="140"/>
      <c r="KFO256" s="140"/>
      <c r="KFP256" s="140"/>
      <c r="KFQ256" s="140"/>
      <c r="KFR256" s="140"/>
      <c r="KFS256" s="140"/>
      <c r="KFT256" s="140"/>
      <c r="KFU256" s="140"/>
      <c r="KFV256" s="140"/>
      <c r="KFW256" s="140"/>
      <c r="KFX256" s="140"/>
      <c r="KFY256" s="140"/>
      <c r="KFZ256" s="140"/>
      <c r="KGA256" s="140"/>
      <c r="KGB256" s="140"/>
      <c r="KGC256" s="140"/>
      <c r="KGD256" s="140"/>
      <c r="KGE256" s="140"/>
      <c r="KGF256" s="140"/>
      <c r="KGG256" s="140"/>
      <c r="KGH256" s="140"/>
      <c r="KGI256" s="140"/>
      <c r="KGJ256" s="140"/>
      <c r="KGK256" s="140"/>
      <c r="KGL256" s="140"/>
      <c r="KGM256" s="140"/>
      <c r="KGN256" s="140"/>
      <c r="KGO256" s="140"/>
      <c r="KGP256" s="140"/>
      <c r="KGQ256" s="140"/>
      <c r="KGR256" s="140"/>
      <c r="KGS256" s="140"/>
      <c r="KGT256" s="140"/>
      <c r="KGU256" s="140"/>
      <c r="KGV256" s="140"/>
      <c r="KGW256" s="140"/>
      <c r="KGX256" s="140"/>
      <c r="KGY256" s="140"/>
      <c r="KGZ256" s="140"/>
      <c r="KHA256" s="140"/>
      <c r="KHB256" s="140"/>
      <c r="KHC256" s="140"/>
      <c r="KHD256" s="140"/>
      <c r="KHE256" s="140"/>
      <c r="KHF256" s="140"/>
      <c r="KHG256" s="140"/>
      <c r="KHH256" s="140"/>
      <c r="KHI256" s="140"/>
      <c r="KHJ256" s="140"/>
      <c r="KHK256" s="140"/>
      <c r="KHL256" s="140"/>
      <c r="KHM256" s="140"/>
      <c r="KHN256" s="140"/>
      <c r="KHO256" s="140"/>
      <c r="KHP256" s="140"/>
      <c r="KHQ256" s="140"/>
      <c r="KHR256" s="140"/>
      <c r="KHS256" s="140"/>
      <c r="KHT256" s="140"/>
      <c r="KHU256" s="140"/>
      <c r="KHV256" s="140"/>
      <c r="KHW256" s="140"/>
      <c r="KHX256" s="140"/>
      <c r="KHY256" s="140"/>
      <c r="KHZ256" s="140"/>
      <c r="KIA256" s="140"/>
      <c r="KIB256" s="140"/>
      <c r="KIC256" s="140"/>
      <c r="KID256" s="140"/>
      <c r="KIE256" s="140"/>
      <c r="KIF256" s="140"/>
      <c r="KIG256" s="140"/>
      <c r="KIH256" s="140"/>
      <c r="KII256" s="140"/>
      <c r="KIJ256" s="140"/>
      <c r="KIK256" s="140"/>
      <c r="KIL256" s="140"/>
      <c r="KIM256" s="140"/>
      <c r="KIN256" s="140"/>
      <c r="KIO256" s="140"/>
      <c r="KIP256" s="140"/>
      <c r="KIQ256" s="140"/>
      <c r="KIR256" s="140"/>
      <c r="KIS256" s="140"/>
      <c r="KIT256" s="140"/>
      <c r="KIU256" s="140"/>
      <c r="KIV256" s="140"/>
      <c r="KIW256" s="140"/>
      <c r="KIX256" s="140"/>
      <c r="KIY256" s="140"/>
      <c r="KIZ256" s="140"/>
      <c r="KJA256" s="140"/>
      <c r="KJB256" s="140"/>
      <c r="KJC256" s="140"/>
      <c r="KJD256" s="140"/>
      <c r="KJE256" s="140"/>
      <c r="KJF256" s="140"/>
      <c r="KJG256" s="140"/>
      <c r="KJH256" s="140"/>
      <c r="KJI256" s="140"/>
      <c r="KJJ256" s="140"/>
      <c r="KJK256" s="140"/>
      <c r="KJL256" s="140"/>
      <c r="KJM256" s="140"/>
      <c r="KJN256" s="140"/>
      <c r="KJO256" s="140"/>
      <c r="KJP256" s="140"/>
      <c r="KJQ256" s="140"/>
      <c r="KJR256" s="140"/>
      <c r="KJS256" s="140"/>
      <c r="KJT256" s="140"/>
      <c r="KJU256" s="140"/>
      <c r="KJV256" s="140"/>
      <c r="KJW256" s="140"/>
      <c r="KJX256" s="140"/>
      <c r="KJY256" s="140"/>
      <c r="KJZ256" s="140"/>
      <c r="KKA256" s="140"/>
      <c r="KKB256" s="140"/>
      <c r="KKC256" s="140"/>
      <c r="KKD256" s="140"/>
      <c r="KKE256" s="140"/>
      <c r="KKF256" s="140"/>
      <c r="KKG256" s="140"/>
      <c r="KKH256" s="140"/>
      <c r="KKI256" s="140"/>
      <c r="KKJ256" s="140"/>
      <c r="KKK256" s="140"/>
      <c r="KKL256" s="140"/>
      <c r="KKM256" s="140"/>
      <c r="KKN256" s="140"/>
      <c r="KKO256" s="140"/>
      <c r="KKP256" s="140"/>
      <c r="KKQ256" s="140"/>
      <c r="KKR256" s="140"/>
      <c r="KKS256" s="140"/>
      <c r="KKT256" s="140"/>
      <c r="KKU256" s="140"/>
      <c r="KKV256" s="140"/>
      <c r="KKW256" s="140"/>
      <c r="KKX256" s="140"/>
      <c r="KKY256" s="140"/>
      <c r="KKZ256" s="140"/>
      <c r="KLA256" s="140"/>
      <c r="KLB256" s="140"/>
      <c r="KLC256" s="140"/>
      <c r="KLD256" s="140"/>
      <c r="KLE256" s="140"/>
      <c r="KLF256" s="140"/>
      <c r="KLG256" s="140"/>
      <c r="KLH256" s="140"/>
      <c r="KLI256" s="140"/>
      <c r="KLJ256" s="140"/>
      <c r="KLK256" s="140"/>
      <c r="KLL256" s="140"/>
      <c r="KLM256" s="140"/>
      <c r="KLN256" s="140"/>
      <c r="KLO256" s="140"/>
      <c r="KLP256" s="140"/>
      <c r="KLQ256" s="140"/>
      <c r="KLR256" s="140"/>
      <c r="KLS256" s="140"/>
      <c r="KLT256" s="140"/>
      <c r="KLU256" s="140"/>
      <c r="KLV256" s="140"/>
      <c r="KLW256" s="140"/>
      <c r="KLX256" s="140"/>
      <c r="KLY256" s="140"/>
      <c r="KLZ256" s="140"/>
      <c r="KMA256" s="140"/>
      <c r="KMB256" s="140"/>
      <c r="KMC256" s="140"/>
      <c r="KMD256" s="140"/>
      <c r="KME256" s="140"/>
      <c r="KMF256" s="140"/>
      <c r="KMG256" s="140"/>
      <c r="KMH256" s="140"/>
      <c r="KMI256" s="140"/>
      <c r="KMJ256" s="140"/>
      <c r="KMK256" s="140"/>
      <c r="KML256" s="140"/>
      <c r="KMM256" s="140"/>
      <c r="KMN256" s="140"/>
      <c r="KMO256" s="140"/>
      <c r="KMP256" s="140"/>
      <c r="KMQ256" s="140"/>
      <c r="KMR256" s="140"/>
      <c r="KMS256" s="140"/>
      <c r="KMT256" s="140"/>
      <c r="KMU256" s="140"/>
      <c r="KMV256" s="140"/>
      <c r="KMW256" s="140"/>
      <c r="KMX256" s="140"/>
      <c r="KMY256" s="140"/>
      <c r="KMZ256" s="140"/>
      <c r="KNA256" s="140"/>
      <c r="KNB256" s="140"/>
      <c r="KNC256" s="140"/>
      <c r="KND256" s="140"/>
      <c r="KNE256" s="140"/>
      <c r="KNF256" s="140"/>
      <c r="KNG256" s="140"/>
      <c r="KNH256" s="140"/>
      <c r="KNI256" s="140"/>
      <c r="KNJ256" s="140"/>
      <c r="KNK256" s="140"/>
      <c r="KNL256" s="140"/>
      <c r="KNM256" s="140"/>
      <c r="KNN256" s="140"/>
      <c r="KNO256" s="140"/>
      <c r="KNP256" s="140"/>
      <c r="KNQ256" s="140"/>
      <c r="KNR256" s="140"/>
      <c r="KNS256" s="140"/>
      <c r="KNT256" s="140"/>
      <c r="KNU256" s="140"/>
      <c r="KNV256" s="140"/>
      <c r="KNW256" s="140"/>
      <c r="KNX256" s="140"/>
      <c r="KNY256" s="140"/>
      <c r="KNZ256" s="140"/>
      <c r="KOA256" s="140"/>
      <c r="KOB256" s="140"/>
      <c r="KOC256" s="140"/>
      <c r="KOD256" s="140"/>
      <c r="KOE256" s="140"/>
      <c r="KOF256" s="140"/>
      <c r="KOG256" s="140"/>
      <c r="KOH256" s="140"/>
      <c r="KOI256" s="140"/>
      <c r="KOJ256" s="140"/>
      <c r="KOK256" s="140"/>
      <c r="KOL256" s="140"/>
      <c r="KOM256" s="140"/>
      <c r="KON256" s="140"/>
      <c r="KOO256" s="140"/>
      <c r="KOP256" s="140"/>
      <c r="KOQ256" s="140"/>
      <c r="KOR256" s="140"/>
      <c r="KOS256" s="140"/>
      <c r="KOT256" s="140"/>
      <c r="KOU256" s="140"/>
      <c r="KOV256" s="140"/>
      <c r="KOW256" s="140"/>
      <c r="KOX256" s="140"/>
      <c r="KOY256" s="140"/>
      <c r="KOZ256" s="140"/>
      <c r="KPA256" s="140"/>
      <c r="KPB256" s="140"/>
      <c r="KPC256" s="140"/>
      <c r="KPD256" s="140"/>
      <c r="KPE256" s="140"/>
      <c r="KPF256" s="140"/>
      <c r="KPG256" s="140"/>
      <c r="KPH256" s="140"/>
      <c r="KPI256" s="140"/>
      <c r="KPJ256" s="140"/>
      <c r="KPK256" s="140"/>
      <c r="KPL256" s="140"/>
      <c r="KPM256" s="140"/>
      <c r="KPN256" s="140"/>
      <c r="KPO256" s="140"/>
      <c r="KPP256" s="140"/>
      <c r="KPQ256" s="140"/>
      <c r="KPR256" s="140"/>
      <c r="KPS256" s="140"/>
      <c r="KPT256" s="140"/>
      <c r="KPU256" s="140"/>
      <c r="KPV256" s="140"/>
      <c r="KPW256" s="140"/>
      <c r="KPX256" s="140"/>
      <c r="KPY256" s="140"/>
      <c r="KPZ256" s="140"/>
      <c r="KQA256" s="140"/>
      <c r="KQB256" s="140"/>
      <c r="KQC256" s="140"/>
      <c r="KQD256" s="140"/>
      <c r="KQE256" s="140"/>
      <c r="KQF256" s="140"/>
      <c r="KQG256" s="140"/>
      <c r="KQH256" s="140"/>
      <c r="KQI256" s="140"/>
      <c r="KQJ256" s="140"/>
      <c r="KQK256" s="140"/>
      <c r="KQL256" s="140"/>
      <c r="KQM256" s="140"/>
      <c r="KQN256" s="140"/>
      <c r="KQO256" s="140"/>
      <c r="KQP256" s="140"/>
      <c r="KQQ256" s="140"/>
      <c r="KQR256" s="140"/>
      <c r="KQS256" s="140"/>
      <c r="KQT256" s="140"/>
      <c r="KQU256" s="140"/>
      <c r="KQV256" s="140"/>
      <c r="KQW256" s="140"/>
      <c r="KQX256" s="140"/>
      <c r="KQY256" s="140"/>
      <c r="KQZ256" s="140"/>
      <c r="KRA256" s="140"/>
      <c r="KRB256" s="140"/>
      <c r="KRC256" s="140"/>
      <c r="KRD256" s="140"/>
      <c r="KRE256" s="140"/>
      <c r="KRF256" s="140"/>
      <c r="KRG256" s="140"/>
      <c r="KRH256" s="140"/>
      <c r="KRI256" s="140"/>
      <c r="KRJ256" s="140"/>
      <c r="KRK256" s="140"/>
      <c r="KRL256" s="140"/>
      <c r="KRM256" s="140"/>
      <c r="KRN256" s="140"/>
      <c r="KRO256" s="140"/>
      <c r="KRP256" s="140"/>
      <c r="KRQ256" s="140"/>
      <c r="KRR256" s="140"/>
      <c r="KRS256" s="140"/>
      <c r="KRT256" s="140"/>
      <c r="KRU256" s="140"/>
      <c r="KRV256" s="140"/>
      <c r="KRW256" s="140"/>
      <c r="KRX256" s="140"/>
      <c r="KRY256" s="140"/>
      <c r="KRZ256" s="140"/>
      <c r="KSA256" s="140"/>
      <c r="KSB256" s="140"/>
      <c r="KSC256" s="140"/>
      <c r="KSD256" s="140"/>
      <c r="KSE256" s="140"/>
      <c r="KSF256" s="140"/>
      <c r="KSG256" s="140"/>
      <c r="KSH256" s="140"/>
      <c r="KSI256" s="140"/>
      <c r="KSJ256" s="140"/>
      <c r="KSK256" s="140"/>
      <c r="KSL256" s="140"/>
      <c r="KSM256" s="140"/>
      <c r="KSN256" s="140"/>
      <c r="KSO256" s="140"/>
      <c r="KSP256" s="140"/>
      <c r="KSQ256" s="140"/>
      <c r="KSR256" s="140"/>
      <c r="KSS256" s="140"/>
      <c r="KST256" s="140"/>
      <c r="KSU256" s="140"/>
      <c r="KSV256" s="140"/>
      <c r="KSW256" s="140"/>
      <c r="KSX256" s="140"/>
      <c r="KSY256" s="140"/>
      <c r="KSZ256" s="140"/>
      <c r="KTA256" s="140"/>
      <c r="KTB256" s="140"/>
      <c r="KTC256" s="140"/>
      <c r="KTD256" s="140"/>
      <c r="KTE256" s="140"/>
      <c r="KTF256" s="140"/>
      <c r="KTG256" s="140"/>
      <c r="KTH256" s="140"/>
      <c r="KTI256" s="140"/>
      <c r="KTJ256" s="140"/>
      <c r="KTK256" s="140"/>
      <c r="KTL256" s="140"/>
      <c r="KTM256" s="140"/>
      <c r="KTN256" s="140"/>
      <c r="KTO256" s="140"/>
      <c r="KTP256" s="140"/>
      <c r="KTQ256" s="140"/>
      <c r="KTR256" s="140"/>
      <c r="KTS256" s="140"/>
      <c r="KTT256" s="140"/>
      <c r="KTU256" s="140"/>
      <c r="KTV256" s="140"/>
      <c r="KTW256" s="140"/>
      <c r="KTX256" s="140"/>
      <c r="KTY256" s="140"/>
      <c r="KTZ256" s="140"/>
      <c r="KUA256" s="140"/>
      <c r="KUB256" s="140"/>
      <c r="KUC256" s="140"/>
      <c r="KUD256" s="140"/>
      <c r="KUE256" s="140"/>
      <c r="KUF256" s="140"/>
      <c r="KUG256" s="140"/>
      <c r="KUH256" s="140"/>
      <c r="KUI256" s="140"/>
      <c r="KUJ256" s="140"/>
      <c r="KUK256" s="140"/>
      <c r="KUL256" s="140"/>
      <c r="KUM256" s="140"/>
      <c r="KUN256" s="140"/>
      <c r="KUO256" s="140"/>
      <c r="KUP256" s="140"/>
      <c r="KUQ256" s="140"/>
      <c r="KUR256" s="140"/>
      <c r="KUS256" s="140"/>
      <c r="KUT256" s="140"/>
      <c r="KUU256" s="140"/>
      <c r="KUV256" s="140"/>
      <c r="KUW256" s="140"/>
      <c r="KUX256" s="140"/>
      <c r="KUY256" s="140"/>
      <c r="KUZ256" s="140"/>
      <c r="KVA256" s="140"/>
      <c r="KVB256" s="140"/>
      <c r="KVC256" s="140"/>
      <c r="KVD256" s="140"/>
      <c r="KVE256" s="140"/>
      <c r="KVF256" s="140"/>
      <c r="KVG256" s="140"/>
      <c r="KVH256" s="140"/>
      <c r="KVI256" s="140"/>
      <c r="KVJ256" s="140"/>
      <c r="KVK256" s="140"/>
      <c r="KVL256" s="140"/>
      <c r="KVM256" s="140"/>
      <c r="KVN256" s="140"/>
      <c r="KVO256" s="140"/>
      <c r="KVP256" s="140"/>
      <c r="KVQ256" s="140"/>
      <c r="KVR256" s="140"/>
      <c r="KVS256" s="140"/>
      <c r="KVT256" s="140"/>
      <c r="KVU256" s="140"/>
      <c r="KVV256" s="140"/>
      <c r="KVW256" s="140"/>
      <c r="KVX256" s="140"/>
      <c r="KVY256" s="140"/>
      <c r="KVZ256" s="140"/>
      <c r="KWA256" s="140"/>
      <c r="KWB256" s="140"/>
      <c r="KWC256" s="140"/>
      <c r="KWD256" s="140"/>
      <c r="KWE256" s="140"/>
      <c r="KWF256" s="140"/>
      <c r="KWG256" s="140"/>
      <c r="KWH256" s="140"/>
      <c r="KWI256" s="140"/>
      <c r="KWJ256" s="140"/>
      <c r="KWK256" s="140"/>
      <c r="KWL256" s="140"/>
      <c r="KWM256" s="140"/>
      <c r="KWN256" s="140"/>
      <c r="KWO256" s="140"/>
      <c r="KWP256" s="140"/>
      <c r="KWQ256" s="140"/>
      <c r="KWR256" s="140"/>
      <c r="KWS256" s="140"/>
      <c r="KWT256" s="140"/>
      <c r="KWU256" s="140"/>
      <c r="KWV256" s="140"/>
      <c r="KWW256" s="140"/>
      <c r="KWX256" s="140"/>
      <c r="KWY256" s="140"/>
      <c r="KWZ256" s="140"/>
      <c r="KXA256" s="140"/>
      <c r="KXB256" s="140"/>
      <c r="KXC256" s="140"/>
      <c r="KXD256" s="140"/>
      <c r="KXE256" s="140"/>
      <c r="KXF256" s="140"/>
      <c r="KXG256" s="140"/>
      <c r="KXH256" s="140"/>
      <c r="KXI256" s="140"/>
      <c r="KXJ256" s="140"/>
      <c r="KXK256" s="140"/>
      <c r="KXL256" s="140"/>
      <c r="KXM256" s="140"/>
      <c r="KXN256" s="140"/>
      <c r="KXO256" s="140"/>
      <c r="KXP256" s="140"/>
      <c r="KXQ256" s="140"/>
      <c r="KXR256" s="140"/>
      <c r="KXS256" s="140"/>
      <c r="KXT256" s="140"/>
      <c r="KXU256" s="140"/>
      <c r="KXV256" s="140"/>
      <c r="KXW256" s="140"/>
      <c r="KXX256" s="140"/>
      <c r="KXY256" s="140"/>
      <c r="KXZ256" s="140"/>
      <c r="KYA256" s="140"/>
      <c r="KYB256" s="140"/>
      <c r="KYC256" s="140"/>
      <c r="KYD256" s="140"/>
      <c r="KYE256" s="140"/>
      <c r="KYF256" s="140"/>
      <c r="KYG256" s="140"/>
      <c r="KYH256" s="140"/>
      <c r="KYI256" s="140"/>
      <c r="KYJ256" s="140"/>
      <c r="KYK256" s="140"/>
      <c r="KYL256" s="140"/>
      <c r="KYM256" s="140"/>
      <c r="KYN256" s="140"/>
      <c r="KYO256" s="140"/>
      <c r="KYP256" s="140"/>
      <c r="KYQ256" s="140"/>
      <c r="KYR256" s="140"/>
      <c r="KYS256" s="140"/>
      <c r="KYT256" s="140"/>
      <c r="KYU256" s="140"/>
      <c r="KYV256" s="140"/>
      <c r="KYW256" s="140"/>
      <c r="KYX256" s="140"/>
      <c r="KYY256" s="140"/>
      <c r="KYZ256" s="140"/>
      <c r="KZA256" s="140"/>
      <c r="KZB256" s="140"/>
      <c r="KZC256" s="140"/>
      <c r="KZD256" s="140"/>
      <c r="KZE256" s="140"/>
      <c r="KZF256" s="140"/>
      <c r="KZG256" s="140"/>
      <c r="KZH256" s="140"/>
      <c r="KZI256" s="140"/>
      <c r="KZJ256" s="140"/>
      <c r="KZK256" s="140"/>
      <c r="KZL256" s="140"/>
      <c r="KZM256" s="140"/>
      <c r="KZN256" s="140"/>
      <c r="KZO256" s="140"/>
      <c r="KZP256" s="140"/>
      <c r="KZQ256" s="140"/>
      <c r="KZR256" s="140"/>
      <c r="KZS256" s="140"/>
      <c r="KZT256" s="140"/>
      <c r="KZU256" s="140"/>
      <c r="KZV256" s="140"/>
      <c r="KZW256" s="140"/>
      <c r="KZX256" s="140"/>
      <c r="KZY256" s="140"/>
      <c r="KZZ256" s="140"/>
      <c r="LAA256" s="140"/>
      <c r="LAB256" s="140"/>
      <c r="LAC256" s="140"/>
      <c r="LAD256" s="140"/>
      <c r="LAE256" s="140"/>
      <c r="LAF256" s="140"/>
      <c r="LAG256" s="140"/>
      <c r="LAH256" s="140"/>
      <c r="LAI256" s="140"/>
      <c r="LAJ256" s="140"/>
      <c r="LAK256" s="140"/>
      <c r="LAL256" s="140"/>
      <c r="LAM256" s="140"/>
      <c r="LAN256" s="140"/>
      <c r="LAO256" s="140"/>
      <c r="LAP256" s="140"/>
      <c r="LAQ256" s="140"/>
      <c r="LAR256" s="140"/>
      <c r="LAS256" s="140"/>
      <c r="LAT256" s="140"/>
      <c r="LAU256" s="140"/>
      <c r="LAV256" s="140"/>
      <c r="LAW256" s="140"/>
      <c r="LAX256" s="140"/>
      <c r="LAY256" s="140"/>
      <c r="LAZ256" s="140"/>
      <c r="LBA256" s="140"/>
      <c r="LBB256" s="140"/>
      <c r="LBC256" s="140"/>
      <c r="LBD256" s="140"/>
      <c r="LBE256" s="140"/>
      <c r="LBF256" s="140"/>
      <c r="LBG256" s="140"/>
      <c r="LBH256" s="140"/>
      <c r="LBI256" s="140"/>
      <c r="LBJ256" s="140"/>
      <c r="LBK256" s="140"/>
      <c r="LBL256" s="140"/>
      <c r="LBM256" s="140"/>
      <c r="LBN256" s="140"/>
      <c r="LBO256" s="140"/>
      <c r="LBP256" s="140"/>
      <c r="LBQ256" s="140"/>
      <c r="LBR256" s="140"/>
      <c r="LBS256" s="140"/>
      <c r="LBT256" s="140"/>
      <c r="LBU256" s="140"/>
      <c r="LBV256" s="140"/>
      <c r="LBW256" s="140"/>
      <c r="LBX256" s="140"/>
      <c r="LBY256" s="140"/>
      <c r="LBZ256" s="140"/>
      <c r="LCA256" s="140"/>
      <c r="LCB256" s="140"/>
      <c r="LCC256" s="140"/>
      <c r="LCD256" s="140"/>
      <c r="LCE256" s="140"/>
      <c r="LCF256" s="140"/>
      <c r="LCG256" s="140"/>
      <c r="LCH256" s="140"/>
      <c r="LCI256" s="140"/>
      <c r="LCJ256" s="140"/>
      <c r="LCK256" s="140"/>
      <c r="LCL256" s="140"/>
      <c r="LCM256" s="140"/>
      <c r="LCN256" s="140"/>
      <c r="LCO256" s="140"/>
      <c r="LCP256" s="140"/>
      <c r="LCQ256" s="140"/>
      <c r="LCR256" s="140"/>
      <c r="LCS256" s="140"/>
      <c r="LCT256" s="140"/>
      <c r="LCU256" s="140"/>
      <c r="LCV256" s="140"/>
      <c r="LCW256" s="140"/>
      <c r="LCX256" s="140"/>
      <c r="LCY256" s="140"/>
      <c r="LCZ256" s="140"/>
      <c r="LDA256" s="140"/>
      <c r="LDB256" s="140"/>
      <c r="LDC256" s="140"/>
      <c r="LDD256" s="140"/>
      <c r="LDE256" s="140"/>
      <c r="LDF256" s="140"/>
      <c r="LDG256" s="140"/>
      <c r="LDH256" s="140"/>
      <c r="LDI256" s="140"/>
      <c r="LDJ256" s="140"/>
      <c r="LDK256" s="140"/>
      <c r="LDL256" s="140"/>
      <c r="LDM256" s="140"/>
      <c r="LDN256" s="140"/>
      <c r="LDO256" s="140"/>
      <c r="LDP256" s="140"/>
      <c r="LDQ256" s="140"/>
      <c r="LDR256" s="140"/>
      <c r="LDS256" s="140"/>
      <c r="LDT256" s="140"/>
      <c r="LDU256" s="140"/>
      <c r="LDV256" s="140"/>
      <c r="LDW256" s="140"/>
      <c r="LDX256" s="140"/>
      <c r="LDY256" s="140"/>
      <c r="LDZ256" s="140"/>
      <c r="LEA256" s="140"/>
      <c r="LEB256" s="140"/>
      <c r="LEC256" s="140"/>
      <c r="LED256" s="140"/>
      <c r="LEE256" s="140"/>
      <c r="LEF256" s="140"/>
      <c r="LEG256" s="140"/>
      <c r="LEH256" s="140"/>
      <c r="LEI256" s="140"/>
      <c r="LEJ256" s="140"/>
      <c r="LEK256" s="140"/>
      <c r="LEL256" s="140"/>
      <c r="LEM256" s="140"/>
      <c r="LEN256" s="140"/>
      <c r="LEO256" s="140"/>
      <c r="LEP256" s="140"/>
      <c r="LEQ256" s="140"/>
      <c r="LER256" s="140"/>
      <c r="LES256" s="140"/>
      <c r="LET256" s="140"/>
      <c r="LEU256" s="140"/>
      <c r="LEV256" s="140"/>
      <c r="LEW256" s="140"/>
      <c r="LEX256" s="140"/>
      <c r="LEY256" s="140"/>
      <c r="LEZ256" s="140"/>
      <c r="LFA256" s="140"/>
      <c r="LFB256" s="140"/>
      <c r="LFC256" s="140"/>
      <c r="LFD256" s="140"/>
      <c r="LFE256" s="140"/>
      <c r="LFF256" s="140"/>
      <c r="LFG256" s="140"/>
      <c r="LFH256" s="140"/>
      <c r="LFI256" s="140"/>
      <c r="LFJ256" s="140"/>
      <c r="LFK256" s="140"/>
      <c r="LFL256" s="140"/>
      <c r="LFM256" s="140"/>
      <c r="LFN256" s="140"/>
      <c r="LFO256" s="140"/>
      <c r="LFP256" s="140"/>
      <c r="LFQ256" s="140"/>
      <c r="LFR256" s="140"/>
      <c r="LFS256" s="140"/>
      <c r="LFT256" s="140"/>
      <c r="LFU256" s="140"/>
      <c r="LFV256" s="140"/>
      <c r="LFW256" s="140"/>
      <c r="LFX256" s="140"/>
      <c r="LFY256" s="140"/>
      <c r="LFZ256" s="140"/>
      <c r="LGA256" s="140"/>
      <c r="LGB256" s="140"/>
      <c r="LGC256" s="140"/>
      <c r="LGD256" s="140"/>
      <c r="LGE256" s="140"/>
      <c r="LGF256" s="140"/>
      <c r="LGG256" s="140"/>
      <c r="LGH256" s="140"/>
      <c r="LGI256" s="140"/>
      <c r="LGJ256" s="140"/>
      <c r="LGK256" s="140"/>
      <c r="LGL256" s="140"/>
      <c r="LGM256" s="140"/>
      <c r="LGN256" s="140"/>
      <c r="LGO256" s="140"/>
      <c r="LGP256" s="140"/>
      <c r="LGQ256" s="140"/>
      <c r="LGR256" s="140"/>
      <c r="LGS256" s="140"/>
      <c r="LGT256" s="140"/>
      <c r="LGU256" s="140"/>
      <c r="LGV256" s="140"/>
      <c r="LGW256" s="140"/>
      <c r="LGX256" s="140"/>
      <c r="LGY256" s="140"/>
      <c r="LGZ256" s="140"/>
      <c r="LHA256" s="140"/>
      <c r="LHB256" s="140"/>
      <c r="LHC256" s="140"/>
      <c r="LHD256" s="140"/>
      <c r="LHE256" s="140"/>
      <c r="LHF256" s="140"/>
      <c r="LHG256" s="140"/>
      <c r="LHH256" s="140"/>
      <c r="LHI256" s="140"/>
      <c r="LHJ256" s="140"/>
      <c r="LHK256" s="140"/>
      <c r="LHL256" s="140"/>
      <c r="LHM256" s="140"/>
      <c r="LHN256" s="140"/>
      <c r="LHO256" s="140"/>
      <c r="LHP256" s="140"/>
      <c r="LHQ256" s="140"/>
      <c r="LHR256" s="140"/>
      <c r="LHS256" s="140"/>
      <c r="LHT256" s="140"/>
      <c r="LHU256" s="140"/>
      <c r="LHV256" s="140"/>
      <c r="LHW256" s="140"/>
      <c r="LHX256" s="140"/>
      <c r="LHY256" s="140"/>
      <c r="LHZ256" s="140"/>
      <c r="LIA256" s="140"/>
      <c r="LIB256" s="140"/>
      <c r="LIC256" s="140"/>
      <c r="LID256" s="140"/>
      <c r="LIE256" s="140"/>
      <c r="LIF256" s="140"/>
      <c r="LIG256" s="140"/>
      <c r="LIH256" s="140"/>
      <c r="LII256" s="140"/>
      <c r="LIJ256" s="140"/>
      <c r="LIK256" s="140"/>
      <c r="LIL256" s="140"/>
      <c r="LIM256" s="140"/>
      <c r="LIN256" s="140"/>
      <c r="LIO256" s="140"/>
      <c r="LIP256" s="140"/>
      <c r="LIQ256" s="140"/>
      <c r="LIR256" s="140"/>
      <c r="LIS256" s="140"/>
      <c r="LIT256" s="140"/>
      <c r="LIU256" s="140"/>
      <c r="LIV256" s="140"/>
      <c r="LIW256" s="140"/>
      <c r="LIX256" s="140"/>
      <c r="LIY256" s="140"/>
      <c r="LIZ256" s="140"/>
      <c r="LJA256" s="140"/>
      <c r="LJB256" s="140"/>
      <c r="LJC256" s="140"/>
      <c r="LJD256" s="140"/>
      <c r="LJE256" s="140"/>
      <c r="LJF256" s="140"/>
      <c r="LJG256" s="140"/>
      <c r="LJH256" s="140"/>
      <c r="LJI256" s="140"/>
      <c r="LJJ256" s="140"/>
      <c r="LJK256" s="140"/>
      <c r="LJL256" s="140"/>
      <c r="LJM256" s="140"/>
      <c r="LJN256" s="140"/>
      <c r="LJO256" s="140"/>
      <c r="LJP256" s="140"/>
      <c r="LJQ256" s="140"/>
      <c r="LJR256" s="140"/>
      <c r="LJS256" s="140"/>
      <c r="LJT256" s="140"/>
      <c r="LJU256" s="140"/>
      <c r="LJV256" s="140"/>
      <c r="LJW256" s="140"/>
      <c r="LJX256" s="140"/>
      <c r="LJY256" s="140"/>
      <c r="LJZ256" s="140"/>
      <c r="LKA256" s="140"/>
      <c r="LKB256" s="140"/>
      <c r="LKC256" s="140"/>
      <c r="LKD256" s="140"/>
      <c r="LKE256" s="140"/>
      <c r="LKF256" s="140"/>
      <c r="LKG256" s="140"/>
      <c r="LKH256" s="140"/>
      <c r="LKI256" s="140"/>
      <c r="LKJ256" s="140"/>
      <c r="LKK256" s="140"/>
      <c r="LKL256" s="140"/>
      <c r="LKM256" s="140"/>
      <c r="LKN256" s="140"/>
      <c r="LKO256" s="140"/>
      <c r="LKP256" s="140"/>
      <c r="LKQ256" s="140"/>
      <c r="LKR256" s="140"/>
      <c r="LKS256" s="140"/>
      <c r="LKT256" s="140"/>
      <c r="LKU256" s="140"/>
      <c r="LKV256" s="140"/>
      <c r="LKW256" s="140"/>
      <c r="LKX256" s="140"/>
      <c r="LKY256" s="140"/>
      <c r="LKZ256" s="140"/>
      <c r="LLA256" s="140"/>
      <c r="LLB256" s="140"/>
      <c r="LLC256" s="140"/>
      <c r="LLD256" s="140"/>
      <c r="LLE256" s="140"/>
      <c r="LLF256" s="140"/>
      <c r="LLG256" s="140"/>
      <c r="LLH256" s="140"/>
      <c r="LLI256" s="140"/>
      <c r="LLJ256" s="140"/>
      <c r="LLK256" s="140"/>
      <c r="LLL256" s="140"/>
      <c r="LLM256" s="140"/>
      <c r="LLN256" s="140"/>
      <c r="LLO256" s="140"/>
      <c r="LLP256" s="140"/>
      <c r="LLQ256" s="140"/>
      <c r="LLR256" s="140"/>
      <c r="LLS256" s="140"/>
      <c r="LLT256" s="140"/>
      <c r="LLU256" s="140"/>
      <c r="LLV256" s="140"/>
      <c r="LLW256" s="140"/>
      <c r="LLX256" s="140"/>
      <c r="LLY256" s="140"/>
      <c r="LLZ256" s="140"/>
      <c r="LMA256" s="140"/>
      <c r="LMB256" s="140"/>
      <c r="LMC256" s="140"/>
      <c r="LMD256" s="140"/>
      <c r="LME256" s="140"/>
      <c r="LMF256" s="140"/>
      <c r="LMG256" s="140"/>
      <c r="LMH256" s="140"/>
      <c r="LMI256" s="140"/>
      <c r="LMJ256" s="140"/>
      <c r="LMK256" s="140"/>
      <c r="LML256" s="140"/>
      <c r="LMM256" s="140"/>
      <c r="LMN256" s="140"/>
      <c r="LMO256" s="140"/>
      <c r="LMP256" s="140"/>
      <c r="LMQ256" s="140"/>
      <c r="LMR256" s="140"/>
      <c r="LMS256" s="140"/>
      <c r="LMT256" s="140"/>
      <c r="LMU256" s="140"/>
      <c r="LMV256" s="140"/>
      <c r="LMW256" s="140"/>
      <c r="LMX256" s="140"/>
      <c r="LMY256" s="140"/>
      <c r="LMZ256" s="140"/>
      <c r="LNA256" s="140"/>
      <c r="LNB256" s="140"/>
      <c r="LNC256" s="140"/>
      <c r="LND256" s="140"/>
      <c r="LNE256" s="140"/>
      <c r="LNF256" s="140"/>
      <c r="LNG256" s="140"/>
      <c r="LNH256" s="140"/>
      <c r="LNI256" s="140"/>
      <c r="LNJ256" s="140"/>
      <c r="LNK256" s="140"/>
      <c r="LNL256" s="140"/>
      <c r="LNM256" s="140"/>
      <c r="LNN256" s="140"/>
      <c r="LNO256" s="140"/>
      <c r="LNP256" s="140"/>
      <c r="LNQ256" s="140"/>
      <c r="LNR256" s="140"/>
      <c r="LNS256" s="140"/>
      <c r="LNT256" s="140"/>
      <c r="LNU256" s="140"/>
      <c r="LNV256" s="140"/>
      <c r="LNW256" s="140"/>
      <c r="LNX256" s="140"/>
      <c r="LNY256" s="140"/>
      <c r="LNZ256" s="140"/>
      <c r="LOA256" s="140"/>
      <c r="LOB256" s="140"/>
      <c r="LOC256" s="140"/>
      <c r="LOD256" s="140"/>
      <c r="LOE256" s="140"/>
      <c r="LOF256" s="140"/>
      <c r="LOG256" s="140"/>
      <c r="LOH256" s="140"/>
      <c r="LOI256" s="140"/>
      <c r="LOJ256" s="140"/>
      <c r="LOK256" s="140"/>
      <c r="LOL256" s="140"/>
      <c r="LOM256" s="140"/>
      <c r="LON256" s="140"/>
      <c r="LOO256" s="140"/>
      <c r="LOP256" s="140"/>
      <c r="LOQ256" s="140"/>
      <c r="LOR256" s="140"/>
      <c r="LOS256" s="140"/>
      <c r="LOT256" s="140"/>
      <c r="LOU256" s="140"/>
      <c r="LOV256" s="140"/>
      <c r="LOW256" s="140"/>
      <c r="LOX256" s="140"/>
      <c r="LOY256" s="140"/>
      <c r="LOZ256" s="140"/>
      <c r="LPA256" s="140"/>
      <c r="LPB256" s="140"/>
      <c r="LPC256" s="140"/>
      <c r="LPD256" s="140"/>
      <c r="LPE256" s="140"/>
      <c r="LPF256" s="140"/>
      <c r="LPG256" s="140"/>
      <c r="LPH256" s="140"/>
      <c r="LPI256" s="140"/>
      <c r="LPJ256" s="140"/>
      <c r="LPK256" s="140"/>
      <c r="LPL256" s="140"/>
      <c r="LPM256" s="140"/>
      <c r="LPN256" s="140"/>
      <c r="LPO256" s="140"/>
      <c r="LPP256" s="140"/>
      <c r="LPQ256" s="140"/>
      <c r="LPR256" s="140"/>
      <c r="LPS256" s="140"/>
      <c r="LPT256" s="140"/>
      <c r="LPU256" s="140"/>
      <c r="LPV256" s="140"/>
      <c r="LPW256" s="140"/>
      <c r="LPX256" s="140"/>
      <c r="LPY256" s="140"/>
      <c r="LPZ256" s="140"/>
      <c r="LQA256" s="140"/>
      <c r="LQB256" s="140"/>
      <c r="LQC256" s="140"/>
      <c r="LQD256" s="140"/>
      <c r="LQE256" s="140"/>
      <c r="LQF256" s="140"/>
      <c r="LQG256" s="140"/>
      <c r="LQH256" s="140"/>
      <c r="LQI256" s="140"/>
      <c r="LQJ256" s="140"/>
      <c r="LQK256" s="140"/>
      <c r="LQL256" s="140"/>
      <c r="LQM256" s="140"/>
      <c r="LQN256" s="140"/>
      <c r="LQO256" s="140"/>
      <c r="LQP256" s="140"/>
      <c r="LQQ256" s="140"/>
      <c r="LQR256" s="140"/>
      <c r="LQS256" s="140"/>
      <c r="LQT256" s="140"/>
      <c r="LQU256" s="140"/>
      <c r="LQV256" s="140"/>
      <c r="LQW256" s="140"/>
      <c r="LQX256" s="140"/>
      <c r="LQY256" s="140"/>
      <c r="LQZ256" s="140"/>
      <c r="LRA256" s="140"/>
      <c r="LRB256" s="140"/>
      <c r="LRC256" s="140"/>
      <c r="LRD256" s="140"/>
      <c r="LRE256" s="140"/>
      <c r="LRF256" s="140"/>
      <c r="LRG256" s="140"/>
      <c r="LRH256" s="140"/>
      <c r="LRI256" s="140"/>
      <c r="LRJ256" s="140"/>
      <c r="LRK256" s="140"/>
      <c r="LRL256" s="140"/>
      <c r="LRM256" s="140"/>
      <c r="LRN256" s="140"/>
      <c r="LRO256" s="140"/>
      <c r="LRP256" s="140"/>
      <c r="LRQ256" s="140"/>
      <c r="LRR256" s="140"/>
      <c r="LRS256" s="140"/>
      <c r="LRT256" s="140"/>
      <c r="LRU256" s="140"/>
      <c r="LRV256" s="140"/>
      <c r="LRW256" s="140"/>
      <c r="LRX256" s="140"/>
      <c r="LRY256" s="140"/>
      <c r="LRZ256" s="140"/>
      <c r="LSA256" s="140"/>
      <c r="LSB256" s="140"/>
      <c r="LSC256" s="140"/>
      <c r="LSD256" s="140"/>
      <c r="LSE256" s="140"/>
      <c r="LSF256" s="140"/>
      <c r="LSG256" s="140"/>
      <c r="LSH256" s="140"/>
      <c r="LSI256" s="140"/>
      <c r="LSJ256" s="140"/>
      <c r="LSK256" s="140"/>
      <c r="LSL256" s="140"/>
      <c r="LSM256" s="140"/>
      <c r="LSN256" s="140"/>
      <c r="LSO256" s="140"/>
      <c r="LSP256" s="140"/>
      <c r="LSQ256" s="140"/>
      <c r="LSR256" s="140"/>
      <c r="LSS256" s="140"/>
      <c r="LST256" s="140"/>
      <c r="LSU256" s="140"/>
      <c r="LSV256" s="140"/>
      <c r="LSW256" s="140"/>
      <c r="LSX256" s="140"/>
      <c r="LSY256" s="140"/>
      <c r="LSZ256" s="140"/>
      <c r="LTA256" s="140"/>
      <c r="LTB256" s="140"/>
      <c r="LTC256" s="140"/>
      <c r="LTD256" s="140"/>
      <c r="LTE256" s="140"/>
      <c r="LTF256" s="140"/>
      <c r="LTG256" s="140"/>
      <c r="LTH256" s="140"/>
      <c r="LTI256" s="140"/>
      <c r="LTJ256" s="140"/>
      <c r="LTK256" s="140"/>
      <c r="LTL256" s="140"/>
      <c r="LTM256" s="140"/>
      <c r="LTN256" s="140"/>
      <c r="LTO256" s="140"/>
      <c r="LTP256" s="140"/>
      <c r="LTQ256" s="140"/>
      <c r="LTR256" s="140"/>
      <c r="LTS256" s="140"/>
      <c r="LTT256" s="140"/>
      <c r="LTU256" s="140"/>
      <c r="LTV256" s="140"/>
      <c r="LTW256" s="140"/>
      <c r="LTX256" s="140"/>
      <c r="LTY256" s="140"/>
      <c r="LTZ256" s="140"/>
      <c r="LUA256" s="140"/>
      <c r="LUB256" s="140"/>
      <c r="LUC256" s="140"/>
      <c r="LUD256" s="140"/>
      <c r="LUE256" s="140"/>
      <c r="LUF256" s="140"/>
      <c r="LUG256" s="140"/>
      <c r="LUH256" s="140"/>
      <c r="LUI256" s="140"/>
      <c r="LUJ256" s="140"/>
      <c r="LUK256" s="140"/>
      <c r="LUL256" s="140"/>
      <c r="LUM256" s="140"/>
      <c r="LUN256" s="140"/>
      <c r="LUO256" s="140"/>
      <c r="LUP256" s="140"/>
      <c r="LUQ256" s="140"/>
      <c r="LUR256" s="140"/>
      <c r="LUS256" s="140"/>
      <c r="LUT256" s="140"/>
      <c r="LUU256" s="140"/>
      <c r="LUV256" s="140"/>
      <c r="LUW256" s="140"/>
      <c r="LUX256" s="140"/>
      <c r="LUY256" s="140"/>
      <c r="LUZ256" s="140"/>
      <c r="LVA256" s="140"/>
      <c r="LVB256" s="140"/>
      <c r="LVC256" s="140"/>
      <c r="LVD256" s="140"/>
      <c r="LVE256" s="140"/>
      <c r="LVF256" s="140"/>
      <c r="LVG256" s="140"/>
      <c r="LVH256" s="140"/>
      <c r="LVI256" s="140"/>
      <c r="LVJ256" s="140"/>
      <c r="LVK256" s="140"/>
      <c r="LVL256" s="140"/>
      <c r="LVM256" s="140"/>
      <c r="LVN256" s="140"/>
      <c r="LVO256" s="140"/>
      <c r="LVP256" s="140"/>
      <c r="LVQ256" s="140"/>
      <c r="LVR256" s="140"/>
      <c r="LVS256" s="140"/>
      <c r="LVT256" s="140"/>
      <c r="LVU256" s="140"/>
      <c r="LVV256" s="140"/>
      <c r="LVW256" s="140"/>
      <c r="LVX256" s="140"/>
      <c r="LVY256" s="140"/>
      <c r="LVZ256" s="140"/>
      <c r="LWA256" s="140"/>
      <c r="LWB256" s="140"/>
      <c r="LWC256" s="140"/>
      <c r="LWD256" s="140"/>
      <c r="LWE256" s="140"/>
      <c r="LWF256" s="140"/>
      <c r="LWG256" s="140"/>
      <c r="LWH256" s="140"/>
      <c r="LWI256" s="140"/>
      <c r="LWJ256" s="140"/>
      <c r="LWK256" s="140"/>
      <c r="LWL256" s="140"/>
      <c r="LWM256" s="140"/>
      <c r="LWN256" s="140"/>
      <c r="LWO256" s="140"/>
      <c r="LWP256" s="140"/>
      <c r="LWQ256" s="140"/>
      <c r="LWR256" s="140"/>
      <c r="LWS256" s="140"/>
      <c r="LWT256" s="140"/>
      <c r="LWU256" s="140"/>
      <c r="LWV256" s="140"/>
      <c r="LWW256" s="140"/>
      <c r="LWX256" s="140"/>
      <c r="LWY256" s="140"/>
      <c r="LWZ256" s="140"/>
      <c r="LXA256" s="140"/>
      <c r="LXB256" s="140"/>
      <c r="LXC256" s="140"/>
      <c r="LXD256" s="140"/>
      <c r="LXE256" s="140"/>
      <c r="LXF256" s="140"/>
      <c r="LXG256" s="140"/>
      <c r="LXH256" s="140"/>
      <c r="LXI256" s="140"/>
      <c r="LXJ256" s="140"/>
      <c r="LXK256" s="140"/>
      <c r="LXL256" s="140"/>
      <c r="LXM256" s="140"/>
      <c r="LXN256" s="140"/>
      <c r="LXO256" s="140"/>
      <c r="LXP256" s="140"/>
      <c r="LXQ256" s="140"/>
      <c r="LXR256" s="140"/>
      <c r="LXS256" s="140"/>
      <c r="LXT256" s="140"/>
      <c r="LXU256" s="140"/>
      <c r="LXV256" s="140"/>
      <c r="LXW256" s="140"/>
      <c r="LXX256" s="140"/>
      <c r="LXY256" s="140"/>
      <c r="LXZ256" s="140"/>
      <c r="LYA256" s="140"/>
      <c r="LYB256" s="140"/>
      <c r="LYC256" s="140"/>
      <c r="LYD256" s="140"/>
      <c r="LYE256" s="140"/>
      <c r="LYF256" s="140"/>
      <c r="LYG256" s="140"/>
      <c r="LYH256" s="140"/>
      <c r="LYI256" s="140"/>
      <c r="LYJ256" s="140"/>
      <c r="LYK256" s="140"/>
      <c r="LYL256" s="140"/>
      <c r="LYM256" s="140"/>
      <c r="LYN256" s="140"/>
      <c r="LYO256" s="140"/>
      <c r="LYP256" s="140"/>
      <c r="LYQ256" s="140"/>
      <c r="LYR256" s="140"/>
      <c r="LYS256" s="140"/>
      <c r="LYT256" s="140"/>
      <c r="LYU256" s="140"/>
      <c r="LYV256" s="140"/>
      <c r="LYW256" s="140"/>
      <c r="LYX256" s="140"/>
      <c r="LYY256" s="140"/>
      <c r="LYZ256" s="140"/>
      <c r="LZA256" s="140"/>
      <c r="LZB256" s="140"/>
      <c r="LZC256" s="140"/>
      <c r="LZD256" s="140"/>
      <c r="LZE256" s="140"/>
      <c r="LZF256" s="140"/>
      <c r="LZG256" s="140"/>
      <c r="LZH256" s="140"/>
      <c r="LZI256" s="140"/>
      <c r="LZJ256" s="140"/>
      <c r="LZK256" s="140"/>
      <c r="LZL256" s="140"/>
      <c r="LZM256" s="140"/>
      <c r="LZN256" s="140"/>
      <c r="LZO256" s="140"/>
      <c r="LZP256" s="140"/>
      <c r="LZQ256" s="140"/>
      <c r="LZR256" s="140"/>
      <c r="LZS256" s="140"/>
      <c r="LZT256" s="140"/>
      <c r="LZU256" s="140"/>
      <c r="LZV256" s="140"/>
      <c r="LZW256" s="140"/>
      <c r="LZX256" s="140"/>
      <c r="LZY256" s="140"/>
      <c r="LZZ256" s="140"/>
      <c r="MAA256" s="140"/>
      <c r="MAB256" s="140"/>
      <c r="MAC256" s="140"/>
      <c r="MAD256" s="140"/>
      <c r="MAE256" s="140"/>
      <c r="MAF256" s="140"/>
      <c r="MAG256" s="140"/>
      <c r="MAH256" s="140"/>
      <c r="MAI256" s="140"/>
      <c r="MAJ256" s="140"/>
      <c r="MAK256" s="140"/>
      <c r="MAL256" s="140"/>
      <c r="MAM256" s="140"/>
      <c r="MAN256" s="140"/>
      <c r="MAO256" s="140"/>
      <c r="MAP256" s="140"/>
      <c r="MAQ256" s="140"/>
      <c r="MAR256" s="140"/>
      <c r="MAS256" s="140"/>
      <c r="MAT256" s="140"/>
      <c r="MAU256" s="140"/>
      <c r="MAV256" s="140"/>
      <c r="MAW256" s="140"/>
      <c r="MAX256" s="140"/>
      <c r="MAY256" s="140"/>
      <c r="MAZ256" s="140"/>
      <c r="MBA256" s="140"/>
      <c r="MBB256" s="140"/>
      <c r="MBC256" s="140"/>
      <c r="MBD256" s="140"/>
      <c r="MBE256" s="140"/>
      <c r="MBF256" s="140"/>
      <c r="MBG256" s="140"/>
      <c r="MBH256" s="140"/>
      <c r="MBI256" s="140"/>
      <c r="MBJ256" s="140"/>
      <c r="MBK256" s="140"/>
      <c r="MBL256" s="140"/>
      <c r="MBM256" s="140"/>
      <c r="MBN256" s="140"/>
      <c r="MBO256" s="140"/>
      <c r="MBP256" s="140"/>
      <c r="MBQ256" s="140"/>
      <c r="MBR256" s="140"/>
      <c r="MBS256" s="140"/>
      <c r="MBT256" s="140"/>
      <c r="MBU256" s="140"/>
      <c r="MBV256" s="140"/>
      <c r="MBW256" s="140"/>
      <c r="MBX256" s="140"/>
      <c r="MBY256" s="140"/>
      <c r="MBZ256" s="140"/>
      <c r="MCA256" s="140"/>
      <c r="MCB256" s="140"/>
      <c r="MCC256" s="140"/>
      <c r="MCD256" s="140"/>
      <c r="MCE256" s="140"/>
      <c r="MCF256" s="140"/>
      <c r="MCG256" s="140"/>
      <c r="MCH256" s="140"/>
      <c r="MCI256" s="140"/>
      <c r="MCJ256" s="140"/>
      <c r="MCK256" s="140"/>
      <c r="MCL256" s="140"/>
      <c r="MCM256" s="140"/>
      <c r="MCN256" s="140"/>
      <c r="MCO256" s="140"/>
      <c r="MCP256" s="140"/>
      <c r="MCQ256" s="140"/>
      <c r="MCR256" s="140"/>
      <c r="MCS256" s="140"/>
      <c r="MCT256" s="140"/>
      <c r="MCU256" s="140"/>
      <c r="MCV256" s="140"/>
      <c r="MCW256" s="140"/>
      <c r="MCX256" s="140"/>
      <c r="MCY256" s="140"/>
      <c r="MCZ256" s="140"/>
      <c r="MDA256" s="140"/>
      <c r="MDB256" s="140"/>
      <c r="MDC256" s="140"/>
      <c r="MDD256" s="140"/>
      <c r="MDE256" s="140"/>
      <c r="MDF256" s="140"/>
      <c r="MDG256" s="140"/>
      <c r="MDH256" s="140"/>
      <c r="MDI256" s="140"/>
      <c r="MDJ256" s="140"/>
      <c r="MDK256" s="140"/>
      <c r="MDL256" s="140"/>
      <c r="MDM256" s="140"/>
      <c r="MDN256" s="140"/>
      <c r="MDO256" s="140"/>
      <c r="MDP256" s="140"/>
      <c r="MDQ256" s="140"/>
      <c r="MDR256" s="140"/>
      <c r="MDS256" s="140"/>
      <c r="MDT256" s="140"/>
      <c r="MDU256" s="140"/>
      <c r="MDV256" s="140"/>
      <c r="MDW256" s="140"/>
      <c r="MDX256" s="140"/>
      <c r="MDY256" s="140"/>
      <c r="MDZ256" s="140"/>
      <c r="MEA256" s="140"/>
      <c r="MEB256" s="140"/>
      <c r="MEC256" s="140"/>
      <c r="MED256" s="140"/>
      <c r="MEE256" s="140"/>
      <c r="MEF256" s="140"/>
      <c r="MEG256" s="140"/>
      <c r="MEH256" s="140"/>
      <c r="MEI256" s="140"/>
      <c r="MEJ256" s="140"/>
      <c r="MEK256" s="140"/>
      <c r="MEL256" s="140"/>
      <c r="MEM256" s="140"/>
      <c r="MEN256" s="140"/>
      <c r="MEO256" s="140"/>
      <c r="MEP256" s="140"/>
      <c r="MEQ256" s="140"/>
      <c r="MER256" s="140"/>
      <c r="MES256" s="140"/>
      <c r="MET256" s="140"/>
      <c r="MEU256" s="140"/>
      <c r="MEV256" s="140"/>
      <c r="MEW256" s="140"/>
      <c r="MEX256" s="140"/>
      <c r="MEY256" s="140"/>
      <c r="MEZ256" s="140"/>
      <c r="MFA256" s="140"/>
      <c r="MFB256" s="140"/>
      <c r="MFC256" s="140"/>
      <c r="MFD256" s="140"/>
      <c r="MFE256" s="140"/>
      <c r="MFF256" s="140"/>
      <c r="MFG256" s="140"/>
      <c r="MFH256" s="140"/>
      <c r="MFI256" s="140"/>
      <c r="MFJ256" s="140"/>
      <c r="MFK256" s="140"/>
      <c r="MFL256" s="140"/>
      <c r="MFM256" s="140"/>
      <c r="MFN256" s="140"/>
      <c r="MFO256" s="140"/>
      <c r="MFP256" s="140"/>
      <c r="MFQ256" s="140"/>
      <c r="MFR256" s="140"/>
      <c r="MFS256" s="140"/>
      <c r="MFT256" s="140"/>
      <c r="MFU256" s="140"/>
      <c r="MFV256" s="140"/>
      <c r="MFW256" s="140"/>
      <c r="MFX256" s="140"/>
      <c r="MFY256" s="140"/>
      <c r="MFZ256" s="140"/>
      <c r="MGA256" s="140"/>
      <c r="MGB256" s="140"/>
      <c r="MGC256" s="140"/>
      <c r="MGD256" s="140"/>
      <c r="MGE256" s="140"/>
      <c r="MGF256" s="140"/>
      <c r="MGG256" s="140"/>
      <c r="MGH256" s="140"/>
      <c r="MGI256" s="140"/>
      <c r="MGJ256" s="140"/>
      <c r="MGK256" s="140"/>
      <c r="MGL256" s="140"/>
      <c r="MGM256" s="140"/>
      <c r="MGN256" s="140"/>
      <c r="MGO256" s="140"/>
      <c r="MGP256" s="140"/>
      <c r="MGQ256" s="140"/>
      <c r="MGR256" s="140"/>
      <c r="MGS256" s="140"/>
      <c r="MGT256" s="140"/>
      <c r="MGU256" s="140"/>
      <c r="MGV256" s="140"/>
      <c r="MGW256" s="140"/>
      <c r="MGX256" s="140"/>
      <c r="MGY256" s="140"/>
      <c r="MGZ256" s="140"/>
      <c r="MHA256" s="140"/>
      <c r="MHB256" s="140"/>
      <c r="MHC256" s="140"/>
      <c r="MHD256" s="140"/>
      <c r="MHE256" s="140"/>
      <c r="MHF256" s="140"/>
      <c r="MHG256" s="140"/>
      <c r="MHH256" s="140"/>
      <c r="MHI256" s="140"/>
      <c r="MHJ256" s="140"/>
      <c r="MHK256" s="140"/>
      <c r="MHL256" s="140"/>
      <c r="MHM256" s="140"/>
      <c r="MHN256" s="140"/>
      <c r="MHO256" s="140"/>
      <c r="MHP256" s="140"/>
      <c r="MHQ256" s="140"/>
      <c r="MHR256" s="140"/>
      <c r="MHS256" s="140"/>
      <c r="MHT256" s="140"/>
      <c r="MHU256" s="140"/>
      <c r="MHV256" s="140"/>
      <c r="MHW256" s="140"/>
      <c r="MHX256" s="140"/>
      <c r="MHY256" s="140"/>
      <c r="MHZ256" s="140"/>
      <c r="MIA256" s="140"/>
      <c r="MIB256" s="140"/>
      <c r="MIC256" s="140"/>
      <c r="MID256" s="140"/>
      <c r="MIE256" s="140"/>
      <c r="MIF256" s="140"/>
      <c r="MIG256" s="140"/>
      <c r="MIH256" s="140"/>
      <c r="MII256" s="140"/>
      <c r="MIJ256" s="140"/>
      <c r="MIK256" s="140"/>
      <c r="MIL256" s="140"/>
      <c r="MIM256" s="140"/>
      <c r="MIN256" s="140"/>
      <c r="MIO256" s="140"/>
      <c r="MIP256" s="140"/>
      <c r="MIQ256" s="140"/>
      <c r="MIR256" s="140"/>
      <c r="MIS256" s="140"/>
      <c r="MIT256" s="140"/>
      <c r="MIU256" s="140"/>
      <c r="MIV256" s="140"/>
      <c r="MIW256" s="140"/>
      <c r="MIX256" s="140"/>
      <c r="MIY256" s="140"/>
      <c r="MIZ256" s="140"/>
      <c r="MJA256" s="140"/>
      <c r="MJB256" s="140"/>
      <c r="MJC256" s="140"/>
      <c r="MJD256" s="140"/>
      <c r="MJE256" s="140"/>
      <c r="MJF256" s="140"/>
      <c r="MJG256" s="140"/>
      <c r="MJH256" s="140"/>
      <c r="MJI256" s="140"/>
      <c r="MJJ256" s="140"/>
      <c r="MJK256" s="140"/>
      <c r="MJL256" s="140"/>
      <c r="MJM256" s="140"/>
      <c r="MJN256" s="140"/>
      <c r="MJO256" s="140"/>
      <c r="MJP256" s="140"/>
      <c r="MJQ256" s="140"/>
      <c r="MJR256" s="140"/>
      <c r="MJS256" s="140"/>
      <c r="MJT256" s="140"/>
      <c r="MJU256" s="140"/>
      <c r="MJV256" s="140"/>
      <c r="MJW256" s="140"/>
      <c r="MJX256" s="140"/>
      <c r="MJY256" s="140"/>
      <c r="MJZ256" s="140"/>
      <c r="MKA256" s="140"/>
      <c r="MKB256" s="140"/>
      <c r="MKC256" s="140"/>
      <c r="MKD256" s="140"/>
      <c r="MKE256" s="140"/>
      <c r="MKF256" s="140"/>
      <c r="MKG256" s="140"/>
      <c r="MKH256" s="140"/>
      <c r="MKI256" s="140"/>
      <c r="MKJ256" s="140"/>
      <c r="MKK256" s="140"/>
      <c r="MKL256" s="140"/>
      <c r="MKM256" s="140"/>
      <c r="MKN256" s="140"/>
      <c r="MKO256" s="140"/>
      <c r="MKP256" s="140"/>
      <c r="MKQ256" s="140"/>
      <c r="MKR256" s="140"/>
      <c r="MKS256" s="140"/>
      <c r="MKT256" s="140"/>
      <c r="MKU256" s="140"/>
      <c r="MKV256" s="140"/>
      <c r="MKW256" s="140"/>
      <c r="MKX256" s="140"/>
      <c r="MKY256" s="140"/>
      <c r="MKZ256" s="140"/>
      <c r="MLA256" s="140"/>
      <c r="MLB256" s="140"/>
      <c r="MLC256" s="140"/>
      <c r="MLD256" s="140"/>
      <c r="MLE256" s="140"/>
      <c r="MLF256" s="140"/>
      <c r="MLG256" s="140"/>
      <c r="MLH256" s="140"/>
      <c r="MLI256" s="140"/>
      <c r="MLJ256" s="140"/>
      <c r="MLK256" s="140"/>
      <c r="MLL256" s="140"/>
      <c r="MLM256" s="140"/>
      <c r="MLN256" s="140"/>
      <c r="MLO256" s="140"/>
      <c r="MLP256" s="140"/>
      <c r="MLQ256" s="140"/>
      <c r="MLR256" s="140"/>
      <c r="MLS256" s="140"/>
      <c r="MLT256" s="140"/>
      <c r="MLU256" s="140"/>
      <c r="MLV256" s="140"/>
      <c r="MLW256" s="140"/>
      <c r="MLX256" s="140"/>
      <c r="MLY256" s="140"/>
      <c r="MLZ256" s="140"/>
      <c r="MMA256" s="140"/>
      <c r="MMB256" s="140"/>
      <c r="MMC256" s="140"/>
      <c r="MMD256" s="140"/>
      <c r="MME256" s="140"/>
      <c r="MMF256" s="140"/>
      <c r="MMG256" s="140"/>
      <c r="MMH256" s="140"/>
      <c r="MMI256" s="140"/>
      <c r="MMJ256" s="140"/>
      <c r="MMK256" s="140"/>
      <c r="MML256" s="140"/>
      <c r="MMM256" s="140"/>
      <c r="MMN256" s="140"/>
      <c r="MMO256" s="140"/>
      <c r="MMP256" s="140"/>
      <c r="MMQ256" s="140"/>
      <c r="MMR256" s="140"/>
      <c r="MMS256" s="140"/>
      <c r="MMT256" s="140"/>
      <c r="MMU256" s="140"/>
      <c r="MMV256" s="140"/>
      <c r="MMW256" s="140"/>
      <c r="MMX256" s="140"/>
      <c r="MMY256" s="140"/>
      <c r="MMZ256" s="140"/>
      <c r="MNA256" s="140"/>
      <c r="MNB256" s="140"/>
      <c r="MNC256" s="140"/>
      <c r="MND256" s="140"/>
      <c r="MNE256" s="140"/>
      <c r="MNF256" s="140"/>
      <c r="MNG256" s="140"/>
      <c r="MNH256" s="140"/>
      <c r="MNI256" s="140"/>
      <c r="MNJ256" s="140"/>
      <c r="MNK256" s="140"/>
      <c r="MNL256" s="140"/>
      <c r="MNM256" s="140"/>
      <c r="MNN256" s="140"/>
      <c r="MNO256" s="140"/>
      <c r="MNP256" s="140"/>
      <c r="MNQ256" s="140"/>
      <c r="MNR256" s="140"/>
      <c r="MNS256" s="140"/>
      <c r="MNT256" s="140"/>
      <c r="MNU256" s="140"/>
      <c r="MNV256" s="140"/>
      <c r="MNW256" s="140"/>
      <c r="MNX256" s="140"/>
      <c r="MNY256" s="140"/>
      <c r="MNZ256" s="140"/>
      <c r="MOA256" s="140"/>
      <c r="MOB256" s="140"/>
      <c r="MOC256" s="140"/>
      <c r="MOD256" s="140"/>
      <c r="MOE256" s="140"/>
      <c r="MOF256" s="140"/>
      <c r="MOG256" s="140"/>
      <c r="MOH256" s="140"/>
      <c r="MOI256" s="140"/>
      <c r="MOJ256" s="140"/>
      <c r="MOK256" s="140"/>
      <c r="MOL256" s="140"/>
      <c r="MOM256" s="140"/>
      <c r="MON256" s="140"/>
      <c r="MOO256" s="140"/>
      <c r="MOP256" s="140"/>
      <c r="MOQ256" s="140"/>
      <c r="MOR256" s="140"/>
      <c r="MOS256" s="140"/>
      <c r="MOT256" s="140"/>
      <c r="MOU256" s="140"/>
      <c r="MOV256" s="140"/>
      <c r="MOW256" s="140"/>
      <c r="MOX256" s="140"/>
      <c r="MOY256" s="140"/>
      <c r="MOZ256" s="140"/>
      <c r="MPA256" s="140"/>
      <c r="MPB256" s="140"/>
      <c r="MPC256" s="140"/>
      <c r="MPD256" s="140"/>
      <c r="MPE256" s="140"/>
      <c r="MPF256" s="140"/>
      <c r="MPG256" s="140"/>
      <c r="MPH256" s="140"/>
      <c r="MPI256" s="140"/>
      <c r="MPJ256" s="140"/>
      <c r="MPK256" s="140"/>
      <c r="MPL256" s="140"/>
      <c r="MPM256" s="140"/>
      <c r="MPN256" s="140"/>
      <c r="MPO256" s="140"/>
      <c r="MPP256" s="140"/>
      <c r="MPQ256" s="140"/>
      <c r="MPR256" s="140"/>
      <c r="MPS256" s="140"/>
      <c r="MPT256" s="140"/>
      <c r="MPU256" s="140"/>
      <c r="MPV256" s="140"/>
      <c r="MPW256" s="140"/>
      <c r="MPX256" s="140"/>
      <c r="MPY256" s="140"/>
      <c r="MPZ256" s="140"/>
      <c r="MQA256" s="140"/>
      <c r="MQB256" s="140"/>
      <c r="MQC256" s="140"/>
      <c r="MQD256" s="140"/>
      <c r="MQE256" s="140"/>
      <c r="MQF256" s="140"/>
      <c r="MQG256" s="140"/>
      <c r="MQH256" s="140"/>
      <c r="MQI256" s="140"/>
      <c r="MQJ256" s="140"/>
      <c r="MQK256" s="140"/>
      <c r="MQL256" s="140"/>
      <c r="MQM256" s="140"/>
      <c r="MQN256" s="140"/>
      <c r="MQO256" s="140"/>
      <c r="MQP256" s="140"/>
      <c r="MQQ256" s="140"/>
      <c r="MQR256" s="140"/>
      <c r="MQS256" s="140"/>
      <c r="MQT256" s="140"/>
      <c r="MQU256" s="140"/>
      <c r="MQV256" s="140"/>
      <c r="MQW256" s="140"/>
      <c r="MQX256" s="140"/>
      <c r="MQY256" s="140"/>
      <c r="MQZ256" s="140"/>
      <c r="MRA256" s="140"/>
      <c r="MRB256" s="140"/>
      <c r="MRC256" s="140"/>
      <c r="MRD256" s="140"/>
      <c r="MRE256" s="140"/>
      <c r="MRF256" s="140"/>
      <c r="MRG256" s="140"/>
      <c r="MRH256" s="140"/>
      <c r="MRI256" s="140"/>
      <c r="MRJ256" s="140"/>
      <c r="MRK256" s="140"/>
      <c r="MRL256" s="140"/>
      <c r="MRM256" s="140"/>
      <c r="MRN256" s="140"/>
      <c r="MRO256" s="140"/>
      <c r="MRP256" s="140"/>
      <c r="MRQ256" s="140"/>
      <c r="MRR256" s="140"/>
      <c r="MRS256" s="140"/>
      <c r="MRT256" s="140"/>
      <c r="MRU256" s="140"/>
      <c r="MRV256" s="140"/>
      <c r="MRW256" s="140"/>
      <c r="MRX256" s="140"/>
      <c r="MRY256" s="140"/>
      <c r="MRZ256" s="140"/>
      <c r="MSA256" s="140"/>
      <c r="MSB256" s="140"/>
      <c r="MSC256" s="140"/>
      <c r="MSD256" s="140"/>
      <c r="MSE256" s="140"/>
      <c r="MSF256" s="140"/>
      <c r="MSG256" s="140"/>
      <c r="MSH256" s="140"/>
      <c r="MSI256" s="140"/>
      <c r="MSJ256" s="140"/>
      <c r="MSK256" s="140"/>
      <c r="MSL256" s="140"/>
      <c r="MSM256" s="140"/>
      <c r="MSN256" s="140"/>
      <c r="MSO256" s="140"/>
      <c r="MSP256" s="140"/>
      <c r="MSQ256" s="140"/>
      <c r="MSR256" s="140"/>
      <c r="MSS256" s="140"/>
      <c r="MST256" s="140"/>
      <c r="MSU256" s="140"/>
      <c r="MSV256" s="140"/>
      <c r="MSW256" s="140"/>
      <c r="MSX256" s="140"/>
      <c r="MSY256" s="140"/>
      <c r="MSZ256" s="140"/>
      <c r="MTA256" s="140"/>
      <c r="MTB256" s="140"/>
      <c r="MTC256" s="140"/>
      <c r="MTD256" s="140"/>
      <c r="MTE256" s="140"/>
      <c r="MTF256" s="140"/>
      <c r="MTG256" s="140"/>
      <c r="MTH256" s="140"/>
      <c r="MTI256" s="140"/>
      <c r="MTJ256" s="140"/>
      <c r="MTK256" s="140"/>
      <c r="MTL256" s="140"/>
      <c r="MTM256" s="140"/>
      <c r="MTN256" s="140"/>
      <c r="MTO256" s="140"/>
      <c r="MTP256" s="140"/>
      <c r="MTQ256" s="140"/>
      <c r="MTR256" s="140"/>
      <c r="MTS256" s="140"/>
      <c r="MTT256" s="140"/>
      <c r="MTU256" s="140"/>
      <c r="MTV256" s="140"/>
      <c r="MTW256" s="140"/>
      <c r="MTX256" s="140"/>
      <c r="MTY256" s="140"/>
      <c r="MTZ256" s="140"/>
      <c r="MUA256" s="140"/>
      <c r="MUB256" s="140"/>
      <c r="MUC256" s="140"/>
      <c r="MUD256" s="140"/>
      <c r="MUE256" s="140"/>
      <c r="MUF256" s="140"/>
      <c r="MUG256" s="140"/>
      <c r="MUH256" s="140"/>
      <c r="MUI256" s="140"/>
      <c r="MUJ256" s="140"/>
      <c r="MUK256" s="140"/>
      <c r="MUL256" s="140"/>
      <c r="MUM256" s="140"/>
      <c r="MUN256" s="140"/>
      <c r="MUO256" s="140"/>
      <c r="MUP256" s="140"/>
      <c r="MUQ256" s="140"/>
      <c r="MUR256" s="140"/>
      <c r="MUS256" s="140"/>
      <c r="MUT256" s="140"/>
      <c r="MUU256" s="140"/>
      <c r="MUV256" s="140"/>
      <c r="MUW256" s="140"/>
      <c r="MUX256" s="140"/>
      <c r="MUY256" s="140"/>
      <c r="MUZ256" s="140"/>
      <c r="MVA256" s="140"/>
      <c r="MVB256" s="140"/>
      <c r="MVC256" s="140"/>
      <c r="MVD256" s="140"/>
      <c r="MVE256" s="140"/>
      <c r="MVF256" s="140"/>
      <c r="MVG256" s="140"/>
      <c r="MVH256" s="140"/>
      <c r="MVI256" s="140"/>
      <c r="MVJ256" s="140"/>
      <c r="MVK256" s="140"/>
      <c r="MVL256" s="140"/>
      <c r="MVM256" s="140"/>
      <c r="MVN256" s="140"/>
      <c r="MVO256" s="140"/>
      <c r="MVP256" s="140"/>
      <c r="MVQ256" s="140"/>
      <c r="MVR256" s="140"/>
      <c r="MVS256" s="140"/>
      <c r="MVT256" s="140"/>
      <c r="MVU256" s="140"/>
      <c r="MVV256" s="140"/>
      <c r="MVW256" s="140"/>
      <c r="MVX256" s="140"/>
      <c r="MVY256" s="140"/>
      <c r="MVZ256" s="140"/>
      <c r="MWA256" s="140"/>
      <c r="MWB256" s="140"/>
      <c r="MWC256" s="140"/>
      <c r="MWD256" s="140"/>
      <c r="MWE256" s="140"/>
      <c r="MWF256" s="140"/>
      <c r="MWG256" s="140"/>
      <c r="MWH256" s="140"/>
      <c r="MWI256" s="140"/>
      <c r="MWJ256" s="140"/>
      <c r="MWK256" s="140"/>
      <c r="MWL256" s="140"/>
      <c r="MWM256" s="140"/>
      <c r="MWN256" s="140"/>
      <c r="MWO256" s="140"/>
      <c r="MWP256" s="140"/>
      <c r="MWQ256" s="140"/>
      <c r="MWR256" s="140"/>
      <c r="MWS256" s="140"/>
      <c r="MWT256" s="140"/>
      <c r="MWU256" s="140"/>
      <c r="MWV256" s="140"/>
      <c r="MWW256" s="140"/>
      <c r="MWX256" s="140"/>
      <c r="MWY256" s="140"/>
      <c r="MWZ256" s="140"/>
      <c r="MXA256" s="140"/>
      <c r="MXB256" s="140"/>
      <c r="MXC256" s="140"/>
      <c r="MXD256" s="140"/>
      <c r="MXE256" s="140"/>
      <c r="MXF256" s="140"/>
      <c r="MXG256" s="140"/>
      <c r="MXH256" s="140"/>
      <c r="MXI256" s="140"/>
      <c r="MXJ256" s="140"/>
      <c r="MXK256" s="140"/>
      <c r="MXL256" s="140"/>
      <c r="MXM256" s="140"/>
      <c r="MXN256" s="140"/>
      <c r="MXO256" s="140"/>
      <c r="MXP256" s="140"/>
      <c r="MXQ256" s="140"/>
      <c r="MXR256" s="140"/>
      <c r="MXS256" s="140"/>
      <c r="MXT256" s="140"/>
      <c r="MXU256" s="140"/>
      <c r="MXV256" s="140"/>
      <c r="MXW256" s="140"/>
      <c r="MXX256" s="140"/>
      <c r="MXY256" s="140"/>
      <c r="MXZ256" s="140"/>
      <c r="MYA256" s="140"/>
      <c r="MYB256" s="140"/>
      <c r="MYC256" s="140"/>
      <c r="MYD256" s="140"/>
      <c r="MYE256" s="140"/>
      <c r="MYF256" s="140"/>
      <c r="MYG256" s="140"/>
      <c r="MYH256" s="140"/>
      <c r="MYI256" s="140"/>
      <c r="MYJ256" s="140"/>
      <c r="MYK256" s="140"/>
      <c r="MYL256" s="140"/>
      <c r="MYM256" s="140"/>
      <c r="MYN256" s="140"/>
      <c r="MYO256" s="140"/>
      <c r="MYP256" s="140"/>
      <c r="MYQ256" s="140"/>
      <c r="MYR256" s="140"/>
      <c r="MYS256" s="140"/>
      <c r="MYT256" s="140"/>
      <c r="MYU256" s="140"/>
      <c r="MYV256" s="140"/>
      <c r="MYW256" s="140"/>
      <c r="MYX256" s="140"/>
      <c r="MYY256" s="140"/>
      <c r="MYZ256" s="140"/>
      <c r="MZA256" s="140"/>
      <c r="MZB256" s="140"/>
      <c r="MZC256" s="140"/>
      <c r="MZD256" s="140"/>
      <c r="MZE256" s="140"/>
      <c r="MZF256" s="140"/>
      <c r="MZG256" s="140"/>
      <c r="MZH256" s="140"/>
      <c r="MZI256" s="140"/>
      <c r="MZJ256" s="140"/>
      <c r="MZK256" s="140"/>
      <c r="MZL256" s="140"/>
      <c r="MZM256" s="140"/>
      <c r="MZN256" s="140"/>
      <c r="MZO256" s="140"/>
      <c r="MZP256" s="140"/>
      <c r="MZQ256" s="140"/>
      <c r="MZR256" s="140"/>
      <c r="MZS256" s="140"/>
      <c r="MZT256" s="140"/>
      <c r="MZU256" s="140"/>
      <c r="MZV256" s="140"/>
      <c r="MZW256" s="140"/>
      <c r="MZX256" s="140"/>
      <c r="MZY256" s="140"/>
      <c r="MZZ256" s="140"/>
      <c r="NAA256" s="140"/>
      <c r="NAB256" s="140"/>
      <c r="NAC256" s="140"/>
      <c r="NAD256" s="140"/>
      <c r="NAE256" s="140"/>
      <c r="NAF256" s="140"/>
      <c r="NAG256" s="140"/>
      <c r="NAH256" s="140"/>
      <c r="NAI256" s="140"/>
      <c r="NAJ256" s="140"/>
      <c r="NAK256" s="140"/>
      <c r="NAL256" s="140"/>
      <c r="NAM256" s="140"/>
      <c r="NAN256" s="140"/>
      <c r="NAO256" s="140"/>
      <c r="NAP256" s="140"/>
      <c r="NAQ256" s="140"/>
      <c r="NAR256" s="140"/>
      <c r="NAS256" s="140"/>
      <c r="NAT256" s="140"/>
      <c r="NAU256" s="140"/>
      <c r="NAV256" s="140"/>
      <c r="NAW256" s="140"/>
      <c r="NAX256" s="140"/>
      <c r="NAY256" s="140"/>
      <c r="NAZ256" s="140"/>
      <c r="NBA256" s="140"/>
      <c r="NBB256" s="140"/>
      <c r="NBC256" s="140"/>
      <c r="NBD256" s="140"/>
      <c r="NBE256" s="140"/>
      <c r="NBF256" s="140"/>
      <c r="NBG256" s="140"/>
      <c r="NBH256" s="140"/>
      <c r="NBI256" s="140"/>
      <c r="NBJ256" s="140"/>
      <c r="NBK256" s="140"/>
      <c r="NBL256" s="140"/>
      <c r="NBM256" s="140"/>
      <c r="NBN256" s="140"/>
      <c r="NBO256" s="140"/>
      <c r="NBP256" s="140"/>
      <c r="NBQ256" s="140"/>
      <c r="NBR256" s="140"/>
      <c r="NBS256" s="140"/>
      <c r="NBT256" s="140"/>
      <c r="NBU256" s="140"/>
      <c r="NBV256" s="140"/>
      <c r="NBW256" s="140"/>
      <c r="NBX256" s="140"/>
      <c r="NBY256" s="140"/>
      <c r="NBZ256" s="140"/>
      <c r="NCA256" s="140"/>
      <c r="NCB256" s="140"/>
      <c r="NCC256" s="140"/>
      <c r="NCD256" s="140"/>
      <c r="NCE256" s="140"/>
      <c r="NCF256" s="140"/>
      <c r="NCG256" s="140"/>
      <c r="NCH256" s="140"/>
      <c r="NCI256" s="140"/>
      <c r="NCJ256" s="140"/>
      <c r="NCK256" s="140"/>
      <c r="NCL256" s="140"/>
      <c r="NCM256" s="140"/>
      <c r="NCN256" s="140"/>
      <c r="NCO256" s="140"/>
      <c r="NCP256" s="140"/>
      <c r="NCQ256" s="140"/>
      <c r="NCR256" s="140"/>
      <c r="NCS256" s="140"/>
      <c r="NCT256" s="140"/>
      <c r="NCU256" s="140"/>
      <c r="NCV256" s="140"/>
      <c r="NCW256" s="140"/>
      <c r="NCX256" s="140"/>
      <c r="NCY256" s="140"/>
      <c r="NCZ256" s="140"/>
      <c r="NDA256" s="140"/>
      <c r="NDB256" s="140"/>
      <c r="NDC256" s="140"/>
      <c r="NDD256" s="140"/>
      <c r="NDE256" s="140"/>
      <c r="NDF256" s="140"/>
      <c r="NDG256" s="140"/>
      <c r="NDH256" s="140"/>
      <c r="NDI256" s="140"/>
      <c r="NDJ256" s="140"/>
      <c r="NDK256" s="140"/>
      <c r="NDL256" s="140"/>
      <c r="NDM256" s="140"/>
      <c r="NDN256" s="140"/>
      <c r="NDO256" s="140"/>
      <c r="NDP256" s="140"/>
      <c r="NDQ256" s="140"/>
      <c r="NDR256" s="140"/>
      <c r="NDS256" s="140"/>
      <c r="NDT256" s="140"/>
      <c r="NDU256" s="140"/>
      <c r="NDV256" s="140"/>
      <c r="NDW256" s="140"/>
      <c r="NDX256" s="140"/>
      <c r="NDY256" s="140"/>
      <c r="NDZ256" s="140"/>
      <c r="NEA256" s="140"/>
      <c r="NEB256" s="140"/>
      <c r="NEC256" s="140"/>
      <c r="NED256" s="140"/>
      <c r="NEE256" s="140"/>
      <c r="NEF256" s="140"/>
      <c r="NEG256" s="140"/>
      <c r="NEH256" s="140"/>
      <c r="NEI256" s="140"/>
      <c r="NEJ256" s="140"/>
      <c r="NEK256" s="140"/>
      <c r="NEL256" s="140"/>
      <c r="NEM256" s="140"/>
      <c r="NEN256" s="140"/>
      <c r="NEO256" s="140"/>
      <c r="NEP256" s="140"/>
      <c r="NEQ256" s="140"/>
      <c r="NER256" s="140"/>
      <c r="NES256" s="140"/>
      <c r="NET256" s="140"/>
      <c r="NEU256" s="140"/>
      <c r="NEV256" s="140"/>
      <c r="NEW256" s="140"/>
      <c r="NEX256" s="140"/>
      <c r="NEY256" s="140"/>
      <c r="NEZ256" s="140"/>
      <c r="NFA256" s="140"/>
      <c r="NFB256" s="140"/>
      <c r="NFC256" s="140"/>
      <c r="NFD256" s="140"/>
      <c r="NFE256" s="140"/>
      <c r="NFF256" s="140"/>
      <c r="NFG256" s="140"/>
      <c r="NFH256" s="140"/>
      <c r="NFI256" s="140"/>
      <c r="NFJ256" s="140"/>
      <c r="NFK256" s="140"/>
      <c r="NFL256" s="140"/>
      <c r="NFM256" s="140"/>
      <c r="NFN256" s="140"/>
      <c r="NFO256" s="140"/>
      <c r="NFP256" s="140"/>
      <c r="NFQ256" s="140"/>
      <c r="NFR256" s="140"/>
      <c r="NFS256" s="140"/>
      <c r="NFT256" s="140"/>
      <c r="NFU256" s="140"/>
      <c r="NFV256" s="140"/>
      <c r="NFW256" s="140"/>
      <c r="NFX256" s="140"/>
      <c r="NFY256" s="140"/>
      <c r="NFZ256" s="140"/>
      <c r="NGA256" s="140"/>
      <c r="NGB256" s="140"/>
      <c r="NGC256" s="140"/>
      <c r="NGD256" s="140"/>
      <c r="NGE256" s="140"/>
      <c r="NGF256" s="140"/>
      <c r="NGG256" s="140"/>
      <c r="NGH256" s="140"/>
      <c r="NGI256" s="140"/>
      <c r="NGJ256" s="140"/>
      <c r="NGK256" s="140"/>
      <c r="NGL256" s="140"/>
      <c r="NGM256" s="140"/>
      <c r="NGN256" s="140"/>
      <c r="NGO256" s="140"/>
      <c r="NGP256" s="140"/>
      <c r="NGQ256" s="140"/>
      <c r="NGR256" s="140"/>
      <c r="NGS256" s="140"/>
      <c r="NGT256" s="140"/>
      <c r="NGU256" s="140"/>
      <c r="NGV256" s="140"/>
      <c r="NGW256" s="140"/>
      <c r="NGX256" s="140"/>
      <c r="NGY256" s="140"/>
      <c r="NGZ256" s="140"/>
      <c r="NHA256" s="140"/>
      <c r="NHB256" s="140"/>
      <c r="NHC256" s="140"/>
      <c r="NHD256" s="140"/>
      <c r="NHE256" s="140"/>
      <c r="NHF256" s="140"/>
      <c r="NHG256" s="140"/>
      <c r="NHH256" s="140"/>
      <c r="NHI256" s="140"/>
      <c r="NHJ256" s="140"/>
      <c r="NHK256" s="140"/>
      <c r="NHL256" s="140"/>
      <c r="NHM256" s="140"/>
      <c r="NHN256" s="140"/>
      <c r="NHO256" s="140"/>
      <c r="NHP256" s="140"/>
      <c r="NHQ256" s="140"/>
      <c r="NHR256" s="140"/>
      <c r="NHS256" s="140"/>
      <c r="NHT256" s="140"/>
      <c r="NHU256" s="140"/>
      <c r="NHV256" s="140"/>
      <c r="NHW256" s="140"/>
      <c r="NHX256" s="140"/>
      <c r="NHY256" s="140"/>
      <c r="NHZ256" s="140"/>
      <c r="NIA256" s="140"/>
      <c r="NIB256" s="140"/>
      <c r="NIC256" s="140"/>
      <c r="NID256" s="140"/>
      <c r="NIE256" s="140"/>
      <c r="NIF256" s="140"/>
      <c r="NIG256" s="140"/>
      <c r="NIH256" s="140"/>
      <c r="NII256" s="140"/>
      <c r="NIJ256" s="140"/>
      <c r="NIK256" s="140"/>
      <c r="NIL256" s="140"/>
      <c r="NIM256" s="140"/>
      <c r="NIN256" s="140"/>
      <c r="NIO256" s="140"/>
      <c r="NIP256" s="140"/>
      <c r="NIQ256" s="140"/>
      <c r="NIR256" s="140"/>
      <c r="NIS256" s="140"/>
      <c r="NIT256" s="140"/>
      <c r="NIU256" s="140"/>
      <c r="NIV256" s="140"/>
      <c r="NIW256" s="140"/>
      <c r="NIX256" s="140"/>
      <c r="NIY256" s="140"/>
      <c r="NIZ256" s="140"/>
      <c r="NJA256" s="140"/>
      <c r="NJB256" s="140"/>
      <c r="NJC256" s="140"/>
      <c r="NJD256" s="140"/>
      <c r="NJE256" s="140"/>
      <c r="NJF256" s="140"/>
      <c r="NJG256" s="140"/>
      <c r="NJH256" s="140"/>
      <c r="NJI256" s="140"/>
      <c r="NJJ256" s="140"/>
      <c r="NJK256" s="140"/>
      <c r="NJL256" s="140"/>
      <c r="NJM256" s="140"/>
      <c r="NJN256" s="140"/>
      <c r="NJO256" s="140"/>
      <c r="NJP256" s="140"/>
      <c r="NJQ256" s="140"/>
      <c r="NJR256" s="140"/>
      <c r="NJS256" s="140"/>
      <c r="NJT256" s="140"/>
      <c r="NJU256" s="140"/>
      <c r="NJV256" s="140"/>
      <c r="NJW256" s="140"/>
      <c r="NJX256" s="140"/>
      <c r="NJY256" s="140"/>
      <c r="NJZ256" s="140"/>
      <c r="NKA256" s="140"/>
      <c r="NKB256" s="140"/>
      <c r="NKC256" s="140"/>
      <c r="NKD256" s="140"/>
      <c r="NKE256" s="140"/>
      <c r="NKF256" s="140"/>
      <c r="NKG256" s="140"/>
      <c r="NKH256" s="140"/>
      <c r="NKI256" s="140"/>
      <c r="NKJ256" s="140"/>
      <c r="NKK256" s="140"/>
      <c r="NKL256" s="140"/>
      <c r="NKM256" s="140"/>
      <c r="NKN256" s="140"/>
      <c r="NKO256" s="140"/>
      <c r="NKP256" s="140"/>
      <c r="NKQ256" s="140"/>
      <c r="NKR256" s="140"/>
      <c r="NKS256" s="140"/>
      <c r="NKT256" s="140"/>
      <c r="NKU256" s="140"/>
      <c r="NKV256" s="140"/>
      <c r="NKW256" s="140"/>
      <c r="NKX256" s="140"/>
      <c r="NKY256" s="140"/>
      <c r="NKZ256" s="140"/>
      <c r="NLA256" s="140"/>
      <c r="NLB256" s="140"/>
      <c r="NLC256" s="140"/>
      <c r="NLD256" s="140"/>
      <c r="NLE256" s="140"/>
      <c r="NLF256" s="140"/>
      <c r="NLG256" s="140"/>
      <c r="NLH256" s="140"/>
      <c r="NLI256" s="140"/>
      <c r="NLJ256" s="140"/>
      <c r="NLK256" s="140"/>
      <c r="NLL256" s="140"/>
      <c r="NLM256" s="140"/>
      <c r="NLN256" s="140"/>
      <c r="NLO256" s="140"/>
      <c r="NLP256" s="140"/>
      <c r="NLQ256" s="140"/>
      <c r="NLR256" s="140"/>
      <c r="NLS256" s="140"/>
      <c r="NLT256" s="140"/>
      <c r="NLU256" s="140"/>
      <c r="NLV256" s="140"/>
      <c r="NLW256" s="140"/>
      <c r="NLX256" s="140"/>
      <c r="NLY256" s="140"/>
      <c r="NLZ256" s="140"/>
      <c r="NMA256" s="140"/>
      <c r="NMB256" s="140"/>
      <c r="NMC256" s="140"/>
      <c r="NMD256" s="140"/>
      <c r="NME256" s="140"/>
      <c r="NMF256" s="140"/>
      <c r="NMG256" s="140"/>
      <c r="NMH256" s="140"/>
      <c r="NMI256" s="140"/>
      <c r="NMJ256" s="140"/>
      <c r="NMK256" s="140"/>
      <c r="NML256" s="140"/>
      <c r="NMM256" s="140"/>
      <c r="NMN256" s="140"/>
      <c r="NMO256" s="140"/>
      <c r="NMP256" s="140"/>
      <c r="NMQ256" s="140"/>
      <c r="NMR256" s="140"/>
      <c r="NMS256" s="140"/>
      <c r="NMT256" s="140"/>
      <c r="NMU256" s="140"/>
      <c r="NMV256" s="140"/>
      <c r="NMW256" s="140"/>
      <c r="NMX256" s="140"/>
      <c r="NMY256" s="140"/>
      <c r="NMZ256" s="140"/>
      <c r="NNA256" s="140"/>
      <c r="NNB256" s="140"/>
      <c r="NNC256" s="140"/>
      <c r="NND256" s="140"/>
      <c r="NNE256" s="140"/>
      <c r="NNF256" s="140"/>
      <c r="NNG256" s="140"/>
      <c r="NNH256" s="140"/>
      <c r="NNI256" s="140"/>
      <c r="NNJ256" s="140"/>
      <c r="NNK256" s="140"/>
      <c r="NNL256" s="140"/>
      <c r="NNM256" s="140"/>
      <c r="NNN256" s="140"/>
      <c r="NNO256" s="140"/>
      <c r="NNP256" s="140"/>
      <c r="NNQ256" s="140"/>
      <c r="NNR256" s="140"/>
      <c r="NNS256" s="140"/>
      <c r="NNT256" s="140"/>
      <c r="NNU256" s="140"/>
      <c r="NNV256" s="140"/>
      <c r="NNW256" s="140"/>
      <c r="NNX256" s="140"/>
      <c r="NNY256" s="140"/>
      <c r="NNZ256" s="140"/>
      <c r="NOA256" s="140"/>
      <c r="NOB256" s="140"/>
      <c r="NOC256" s="140"/>
      <c r="NOD256" s="140"/>
      <c r="NOE256" s="140"/>
      <c r="NOF256" s="140"/>
      <c r="NOG256" s="140"/>
      <c r="NOH256" s="140"/>
      <c r="NOI256" s="140"/>
      <c r="NOJ256" s="140"/>
      <c r="NOK256" s="140"/>
      <c r="NOL256" s="140"/>
      <c r="NOM256" s="140"/>
      <c r="NON256" s="140"/>
      <c r="NOO256" s="140"/>
      <c r="NOP256" s="140"/>
      <c r="NOQ256" s="140"/>
      <c r="NOR256" s="140"/>
      <c r="NOS256" s="140"/>
      <c r="NOT256" s="140"/>
      <c r="NOU256" s="140"/>
      <c r="NOV256" s="140"/>
      <c r="NOW256" s="140"/>
      <c r="NOX256" s="140"/>
      <c r="NOY256" s="140"/>
      <c r="NOZ256" s="140"/>
      <c r="NPA256" s="140"/>
      <c r="NPB256" s="140"/>
      <c r="NPC256" s="140"/>
      <c r="NPD256" s="140"/>
      <c r="NPE256" s="140"/>
      <c r="NPF256" s="140"/>
      <c r="NPG256" s="140"/>
      <c r="NPH256" s="140"/>
      <c r="NPI256" s="140"/>
      <c r="NPJ256" s="140"/>
      <c r="NPK256" s="140"/>
      <c r="NPL256" s="140"/>
      <c r="NPM256" s="140"/>
      <c r="NPN256" s="140"/>
      <c r="NPO256" s="140"/>
      <c r="NPP256" s="140"/>
      <c r="NPQ256" s="140"/>
      <c r="NPR256" s="140"/>
      <c r="NPS256" s="140"/>
      <c r="NPT256" s="140"/>
      <c r="NPU256" s="140"/>
      <c r="NPV256" s="140"/>
      <c r="NPW256" s="140"/>
      <c r="NPX256" s="140"/>
      <c r="NPY256" s="140"/>
      <c r="NPZ256" s="140"/>
      <c r="NQA256" s="140"/>
      <c r="NQB256" s="140"/>
      <c r="NQC256" s="140"/>
      <c r="NQD256" s="140"/>
      <c r="NQE256" s="140"/>
      <c r="NQF256" s="140"/>
      <c r="NQG256" s="140"/>
      <c r="NQH256" s="140"/>
      <c r="NQI256" s="140"/>
      <c r="NQJ256" s="140"/>
      <c r="NQK256" s="140"/>
      <c r="NQL256" s="140"/>
      <c r="NQM256" s="140"/>
      <c r="NQN256" s="140"/>
      <c r="NQO256" s="140"/>
      <c r="NQP256" s="140"/>
      <c r="NQQ256" s="140"/>
      <c r="NQR256" s="140"/>
      <c r="NQS256" s="140"/>
      <c r="NQT256" s="140"/>
      <c r="NQU256" s="140"/>
      <c r="NQV256" s="140"/>
      <c r="NQW256" s="140"/>
      <c r="NQX256" s="140"/>
      <c r="NQY256" s="140"/>
      <c r="NQZ256" s="140"/>
      <c r="NRA256" s="140"/>
      <c r="NRB256" s="140"/>
      <c r="NRC256" s="140"/>
      <c r="NRD256" s="140"/>
      <c r="NRE256" s="140"/>
      <c r="NRF256" s="140"/>
      <c r="NRG256" s="140"/>
      <c r="NRH256" s="140"/>
      <c r="NRI256" s="140"/>
      <c r="NRJ256" s="140"/>
      <c r="NRK256" s="140"/>
      <c r="NRL256" s="140"/>
      <c r="NRM256" s="140"/>
      <c r="NRN256" s="140"/>
      <c r="NRO256" s="140"/>
      <c r="NRP256" s="140"/>
      <c r="NRQ256" s="140"/>
      <c r="NRR256" s="140"/>
      <c r="NRS256" s="140"/>
      <c r="NRT256" s="140"/>
      <c r="NRU256" s="140"/>
      <c r="NRV256" s="140"/>
      <c r="NRW256" s="140"/>
      <c r="NRX256" s="140"/>
      <c r="NRY256" s="140"/>
      <c r="NRZ256" s="140"/>
      <c r="NSA256" s="140"/>
      <c r="NSB256" s="140"/>
      <c r="NSC256" s="140"/>
      <c r="NSD256" s="140"/>
      <c r="NSE256" s="140"/>
      <c r="NSF256" s="140"/>
      <c r="NSG256" s="140"/>
      <c r="NSH256" s="140"/>
      <c r="NSI256" s="140"/>
      <c r="NSJ256" s="140"/>
      <c r="NSK256" s="140"/>
      <c r="NSL256" s="140"/>
      <c r="NSM256" s="140"/>
      <c r="NSN256" s="140"/>
      <c r="NSO256" s="140"/>
      <c r="NSP256" s="140"/>
      <c r="NSQ256" s="140"/>
      <c r="NSR256" s="140"/>
      <c r="NSS256" s="140"/>
      <c r="NST256" s="140"/>
      <c r="NSU256" s="140"/>
      <c r="NSV256" s="140"/>
      <c r="NSW256" s="140"/>
      <c r="NSX256" s="140"/>
      <c r="NSY256" s="140"/>
      <c r="NSZ256" s="140"/>
      <c r="NTA256" s="140"/>
      <c r="NTB256" s="140"/>
      <c r="NTC256" s="140"/>
      <c r="NTD256" s="140"/>
      <c r="NTE256" s="140"/>
      <c r="NTF256" s="140"/>
      <c r="NTG256" s="140"/>
      <c r="NTH256" s="140"/>
      <c r="NTI256" s="140"/>
      <c r="NTJ256" s="140"/>
      <c r="NTK256" s="140"/>
      <c r="NTL256" s="140"/>
      <c r="NTM256" s="140"/>
      <c r="NTN256" s="140"/>
      <c r="NTO256" s="140"/>
      <c r="NTP256" s="140"/>
      <c r="NTQ256" s="140"/>
      <c r="NTR256" s="140"/>
      <c r="NTS256" s="140"/>
      <c r="NTT256" s="140"/>
      <c r="NTU256" s="140"/>
      <c r="NTV256" s="140"/>
      <c r="NTW256" s="140"/>
      <c r="NTX256" s="140"/>
      <c r="NTY256" s="140"/>
      <c r="NTZ256" s="140"/>
      <c r="NUA256" s="140"/>
      <c r="NUB256" s="140"/>
      <c r="NUC256" s="140"/>
      <c r="NUD256" s="140"/>
      <c r="NUE256" s="140"/>
      <c r="NUF256" s="140"/>
      <c r="NUG256" s="140"/>
      <c r="NUH256" s="140"/>
      <c r="NUI256" s="140"/>
      <c r="NUJ256" s="140"/>
      <c r="NUK256" s="140"/>
      <c r="NUL256" s="140"/>
      <c r="NUM256" s="140"/>
      <c r="NUN256" s="140"/>
      <c r="NUO256" s="140"/>
      <c r="NUP256" s="140"/>
      <c r="NUQ256" s="140"/>
      <c r="NUR256" s="140"/>
      <c r="NUS256" s="140"/>
      <c r="NUT256" s="140"/>
      <c r="NUU256" s="140"/>
      <c r="NUV256" s="140"/>
      <c r="NUW256" s="140"/>
      <c r="NUX256" s="140"/>
      <c r="NUY256" s="140"/>
      <c r="NUZ256" s="140"/>
      <c r="NVA256" s="140"/>
      <c r="NVB256" s="140"/>
      <c r="NVC256" s="140"/>
      <c r="NVD256" s="140"/>
      <c r="NVE256" s="140"/>
      <c r="NVF256" s="140"/>
      <c r="NVG256" s="140"/>
      <c r="NVH256" s="140"/>
      <c r="NVI256" s="140"/>
      <c r="NVJ256" s="140"/>
      <c r="NVK256" s="140"/>
      <c r="NVL256" s="140"/>
      <c r="NVM256" s="140"/>
      <c r="NVN256" s="140"/>
      <c r="NVO256" s="140"/>
      <c r="NVP256" s="140"/>
      <c r="NVQ256" s="140"/>
      <c r="NVR256" s="140"/>
      <c r="NVS256" s="140"/>
      <c r="NVT256" s="140"/>
      <c r="NVU256" s="140"/>
      <c r="NVV256" s="140"/>
      <c r="NVW256" s="140"/>
      <c r="NVX256" s="140"/>
      <c r="NVY256" s="140"/>
      <c r="NVZ256" s="140"/>
      <c r="NWA256" s="140"/>
      <c r="NWB256" s="140"/>
      <c r="NWC256" s="140"/>
      <c r="NWD256" s="140"/>
      <c r="NWE256" s="140"/>
      <c r="NWF256" s="140"/>
      <c r="NWG256" s="140"/>
      <c r="NWH256" s="140"/>
      <c r="NWI256" s="140"/>
      <c r="NWJ256" s="140"/>
      <c r="NWK256" s="140"/>
      <c r="NWL256" s="140"/>
      <c r="NWM256" s="140"/>
      <c r="NWN256" s="140"/>
      <c r="NWO256" s="140"/>
      <c r="NWP256" s="140"/>
      <c r="NWQ256" s="140"/>
      <c r="NWR256" s="140"/>
      <c r="NWS256" s="140"/>
      <c r="NWT256" s="140"/>
      <c r="NWU256" s="140"/>
      <c r="NWV256" s="140"/>
      <c r="NWW256" s="140"/>
      <c r="NWX256" s="140"/>
      <c r="NWY256" s="140"/>
      <c r="NWZ256" s="140"/>
      <c r="NXA256" s="140"/>
      <c r="NXB256" s="140"/>
      <c r="NXC256" s="140"/>
      <c r="NXD256" s="140"/>
      <c r="NXE256" s="140"/>
      <c r="NXF256" s="140"/>
      <c r="NXG256" s="140"/>
      <c r="NXH256" s="140"/>
      <c r="NXI256" s="140"/>
      <c r="NXJ256" s="140"/>
      <c r="NXK256" s="140"/>
      <c r="NXL256" s="140"/>
      <c r="NXM256" s="140"/>
      <c r="NXN256" s="140"/>
      <c r="NXO256" s="140"/>
      <c r="NXP256" s="140"/>
      <c r="NXQ256" s="140"/>
      <c r="NXR256" s="140"/>
      <c r="NXS256" s="140"/>
      <c r="NXT256" s="140"/>
      <c r="NXU256" s="140"/>
      <c r="NXV256" s="140"/>
      <c r="NXW256" s="140"/>
      <c r="NXX256" s="140"/>
      <c r="NXY256" s="140"/>
      <c r="NXZ256" s="140"/>
      <c r="NYA256" s="140"/>
      <c r="NYB256" s="140"/>
      <c r="NYC256" s="140"/>
      <c r="NYD256" s="140"/>
      <c r="NYE256" s="140"/>
      <c r="NYF256" s="140"/>
      <c r="NYG256" s="140"/>
      <c r="NYH256" s="140"/>
      <c r="NYI256" s="140"/>
      <c r="NYJ256" s="140"/>
      <c r="NYK256" s="140"/>
      <c r="NYL256" s="140"/>
      <c r="NYM256" s="140"/>
      <c r="NYN256" s="140"/>
      <c r="NYO256" s="140"/>
      <c r="NYP256" s="140"/>
      <c r="NYQ256" s="140"/>
      <c r="NYR256" s="140"/>
      <c r="NYS256" s="140"/>
      <c r="NYT256" s="140"/>
      <c r="NYU256" s="140"/>
      <c r="NYV256" s="140"/>
      <c r="NYW256" s="140"/>
      <c r="NYX256" s="140"/>
      <c r="NYY256" s="140"/>
      <c r="NYZ256" s="140"/>
      <c r="NZA256" s="140"/>
      <c r="NZB256" s="140"/>
      <c r="NZC256" s="140"/>
      <c r="NZD256" s="140"/>
      <c r="NZE256" s="140"/>
      <c r="NZF256" s="140"/>
      <c r="NZG256" s="140"/>
      <c r="NZH256" s="140"/>
      <c r="NZI256" s="140"/>
      <c r="NZJ256" s="140"/>
      <c r="NZK256" s="140"/>
      <c r="NZL256" s="140"/>
      <c r="NZM256" s="140"/>
      <c r="NZN256" s="140"/>
      <c r="NZO256" s="140"/>
      <c r="NZP256" s="140"/>
      <c r="NZQ256" s="140"/>
      <c r="NZR256" s="140"/>
      <c r="NZS256" s="140"/>
      <c r="NZT256" s="140"/>
      <c r="NZU256" s="140"/>
      <c r="NZV256" s="140"/>
      <c r="NZW256" s="140"/>
      <c r="NZX256" s="140"/>
      <c r="NZY256" s="140"/>
      <c r="NZZ256" s="140"/>
      <c r="OAA256" s="140"/>
      <c r="OAB256" s="140"/>
      <c r="OAC256" s="140"/>
      <c r="OAD256" s="140"/>
      <c r="OAE256" s="140"/>
      <c r="OAF256" s="140"/>
      <c r="OAG256" s="140"/>
      <c r="OAH256" s="140"/>
      <c r="OAI256" s="140"/>
      <c r="OAJ256" s="140"/>
      <c r="OAK256" s="140"/>
      <c r="OAL256" s="140"/>
      <c r="OAM256" s="140"/>
      <c r="OAN256" s="140"/>
      <c r="OAO256" s="140"/>
      <c r="OAP256" s="140"/>
      <c r="OAQ256" s="140"/>
      <c r="OAR256" s="140"/>
      <c r="OAS256" s="140"/>
      <c r="OAT256" s="140"/>
      <c r="OAU256" s="140"/>
      <c r="OAV256" s="140"/>
      <c r="OAW256" s="140"/>
      <c r="OAX256" s="140"/>
      <c r="OAY256" s="140"/>
      <c r="OAZ256" s="140"/>
      <c r="OBA256" s="140"/>
      <c r="OBB256" s="140"/>
      <c r="OBC256" s="140"/>
      <c r="OBD256" s="140"/>
      <c r="OBE256" s="140"/>
      <c r="OBF256" s="140"/>
      <c r="OBG256" s="140"/>
      <c r="OBH256" s="140"/>
      <c r="OBI256" s="140"/>
      <c r="OBJ256" s="140"/>
      <c r="OBK256" s="140"/>
      <c r="OBL256" s="140"/>
      <c r="OBM256" s="140"/>
      <c r="OBN256" s="140"/>
      <c r="OBO256" s="140"/>
      <c r="OBP256" s="140"/>
      <c r="OBQ256" s="140"/>
      <c r="OBR256" s="140"/>
      <c r="OBS256" s="140"/>
      <c r="OBT256" s="140"/>
      <c r="OBU256" s="140"/>
      <c r="OBV256" s="140"/>
      <c r="OBW256" s="140"/>
      <c r="OBX256" s="140"/>
      <c r="OBY256" s="140"/>
      <c r="OBZ256" s="140"/>
      <c r="OCA256" s="140"/>
      <c r="OCB256" s="140"/>
      <c r="OCC256" s="140"/>
      <c r="OCD256" s="140"/>
      <c r="OCE256" s="140"/>
      <c r="OCF256" s="140"/>
      <c r="OCG256" s="140"/>
      <c r="OCH256" s="140"/>
      <c r="OCI256" s="140"/>
      <c r="OCJ256" s="140"/>
      <c r="OCK256" s="140"/>
      <c r="OCL256" s="140"/>
      <c r="OCM256" s="140"/>
      <c r="OCN256" s="140"/>
      <c r="OCO256" s="140"/>
      <c r="OCP256" s="140"/>
      <c r="OCQ256" s="140"/>
      <c r="OCR256" s="140"/>
      <c r="OCS256" s="140"/>
      <c r="OCT256" s="140"/>
      <c r="OCU256" s="140"/>
      <c r="OCV256" s="140"/>
      <c r="OCW256" s="140"/>
      <c r="OCX256" s="140"/>
      <c r="OCY256" s="140"/>
      <c r="OCZ256" s="140"/>
      <c r="ODA256" s="140"/>
      <c r="ODB256" s="140"/>
      <c r="ODC256" s="140"/>
      <c r="ODD256" s="140"/>
      <c r="ODE256" s="140"/>
      <c r="ODF256" s="140"/>
      <c r="ODG256" s="140"/>
      <c r="ODH256" s="140"/>
      <c r="ODI256" s="140"/>
      <c r="ODJ256" s="140"/>
      <c r="ODK256" s="140"/>
      <c r="ODL256" s="140"/>
      <c r="ODM256" s="140"/>
      <c r="ODN256" s="140"/>
      <c r="ODO256" s="140"/>
      <c r="ODP256" s="140"/>
      <c r="ODQ256" s="140"/>
      <c r="ODR256" s="140"/>
      <c r="ODS256" s="140"/>
      <c r="ODT256" s="140"/>
      <c r="ODU256" s="140"/>
      <c r="ODV256" s="140"/>
      <c r="ODW256" s="140"/>
      <c r="ODX256" s="140"/>
      <c r="ODY256" s="140"/>
      <c r="ODZ256" s="140"/>
      <c r="OEA256" s="140"/>
      <c r="OEB256" s="140"/>
      <c r="OEC256" s="140"/>
      <c r="OED256" s="140"/>
      <c r="OEE256" s="140"/>
      <c r="OEF256" s="140"/>
      <c r="OEG256" s="140"/>
      <c r="OEH256" s="140"/>
      <c r="OEI256" s="140"/>
      <c r="OEJ256" s="140"/>
      <c r="OEK256" s="140"/>
      <c r="OEL256" s="140"/>
      <c r="OEM256" s="140"/>
      <c r="OEN256" s="140"/>
      <c r="OEO256" s="140"/>
      <c r="OEP256" s="140"/>
      <c r="OEQ256" s="140"/>
      <c r="OER256" s="140"/>
      <c r="OES256" s="140"/>
      <c r="OET256" s="140"/>
      <c r="OEU256" s="140"/>
      <c r="OEV256" s="140"/>
      <c r="OEW256" s="140"/>
      <c r="OEX256" s="140"/>
      <c r="OEY256" s="140"/>
      <c r="OEZ256" s="140"/>
      <c r="OFA256" s="140"/>
      <c r="OFB256" s="140"/>
      <c r="OFC256" s="140"/>
      <c r="OFD256" s="140"/>
      <c r="OFE256" s="140"/>
      <c r="OFF256" s="140"/>
      <c r="OFG256" s="140"/>
      <c r="OFH256" s="140"/>
      <c r="OFI256" s="140"/>
      <c r="OFJ256" s="140"/>
      <c r="OFK256" s="140"/>
      <c r="OFL256" s="140"/>
      <c r="OFM256" s="140"/>
      <c r="OFN256" s="140"/>
      <c r="OFO256" s="140"/>
      <c r="OFP256" s="140"/>
      <c r="OFQ256" s="140"/>
      <c r="OFR256" s="140"/>
      <c r="OFS256" s="140"/>
      <c r="OFT256" s="140"/>
      <c r="OFU256" s="140"/>
      <c r="OFV256" s="140"/>
      <c r="OFW256" s="140"/>
      <c r="OFX256" s="140"/>
      <c r="OFY256" s="140"/>
      <c r="OFZ256" s="140"/>
      <c r="OGA256" s="140"/>
      <c r="OGB256" s="140"/>
      <c r="OGC256" s="140"/>
      <c r="OGD256" s="140"/>
      <c r="OGE256" s="140"/>
      <c r="OGF256" s="140"/>
      <c r="OGG256" s="140"/>
      <c r="OGH256" s="140"/>
      <c r="OGI256" s="140"/>
      <c r="OGJ256" s="140"/>
      <c r="OGK256" s="140"/>
      <c r="OGL256" s="140"/>
      <c r="OGM256" s="140"/>
      <c r="OGN256" s="140"/>
      <c r="OGO256" s="140"/>
      <c r="OGP256" s="140"/>
      <c r="OGQ256" s="140"/>
      <c r="OGR256" s="140"/>
      <c r="OGS256" s="140"/>
      <c r="OGT256" s="140"/>
      <c r="OGU256" s="140"/>
      <c r="OGV256" s="140"/>
      <c r="OGW256" s="140"/>
      <c r="OGX256" s="140"/>
      <c r="OGY256" s="140"/>
      <c r="OGZ256" s="140"/>
      <c r="OHA256" s="140"/>
      <c r="OHB256" s="140"/>
      <c r="OHC256" s="140"/>
      <c r="OHD256" s="140"/>
      <c r="OHE256" s="140"/>
      <c r="OHF256" s="140"/>
      <c r="OHG256" s="140"/>
      <c r="OHH256" s="140"/>
      <c r="OHI256" s="140"/>
      <c r="OHJ256" s="140"/>
      <c r="OHK256" s="140"/>
      <c r="OHL256" s="140"/>
      <c r="OHM256" s="140"/>
      <c r="OHN256" s="140"/>
      <c r="OHO256" s="140"/>
      <c r="OHP256" s="140"/>
      <c r="OHQ256" s="140"/>
      <c r="OHR256" s="140"/>
      <c r="OHS256" s="140"/>
      <c r="OHT256" s="140"/>
      <c r="OHU256" s="140"/>
      <c r="OHV256" s="140"/>
      <c r="OHW256" s="140"/>
      <c r="OHX256" s="140"/>
      <c r="OHY256" s="140"/>
      <c r="OHZ256" s="140"/>
      <c r="OIA256" s="140"/>
      <c r="OIB256" s="140"/>
      <c r="OIC256" s="140"/>
      <c r="OID256" s="140"/>
      <c r="OIE256" s="140"/>
      <c r="OIF256" s="140"/>
      <c r="OIG256" s="140"/>
      <c r="OIH256" s="140"/>
      <c r="OII256" s="140"/>
      <c r="OIJ256" s="140"/>
      <c r="OIK256" s="140"/>
      <c r="OIL256" s="140"/>
      <c r="OIM256" s="140"/>
      <c r="OIN256" s="140"/>
      <c r="OIO256" s="140"/>
      <c r="OIP256" s="140"/>
      <c r="OIQ256" s="140"/>
      <c r="OIR256" s="140"/>
      <c r="OIS256" s="140"/>
      <c r="OIT256" s="140"/>
      <c r="OIU256" s="140"/>
      <c r="OIV256" s="140"/>
      <c r="OIW256" s="140"/>
      <c r="OIX256" s="140"/>
      <c r="OIY256" s="140"/>
      <c r="OIZ256" s="140"/>
      <c r="OJA256" s="140"/>
      <c r="OJB256" s="140"/>
      <c r="OJC256" s="140"/>
      <c r="OJD256" s="140"/>
      <c r="OJE256" s="140"/>
      <c r="OJF256" s="140"/>
      <c r="OJG256" s="140"/>
      <c r="OJH256" s="140"/>
      <c r="OJI256" s="140"/>
      <c r="OJJ256" s="140"/>
      <c r="OJK256" s="140"/>
      <c r="OJL256" s="140"/>
      <c r="OJM256" s="140"/>
      <c r="OJN256" s="140"/>
      <c r="OJO256" s="140"/>
      <c r="OJP256" s="140"/>
      <c r="OJQ256" s="140"/>
      <c r="OJR256" s="140"/>
      <c r="OJS256" s="140"/>
      <c r="OJT256" s="140"/>
      <c r="OJU256" s="140"/>
      <c r="OJV256" s="140"/>
      <c r="OJW256" s="140"/>
      <c r="OJX256" s="140"/>
      <c r="OJY256" s="140"/>
      <c r="OJZ256" s="140"/>
      <c r="OKA256" s="140"/>
      <c r="OKB256" s="140"/>
      <c r="OKC256" s="140"/>
      <c r="OKD256" s="140"/>
      <c r="OKE256" s="140"/>
      <c r="OKF256" s="140"/>
      <c r="OKG256" s="140"/>
      <c r="OKH256" s="140"/>
      <c r="OKI256" s="140"/>
      <c r="OKJ256" s="140"/>
      <c r="OKK256" s="140"/>
      <c r="OKL256" s="140"/>
      <c r="OKM256" s="140"/>
      <c r="OKN256" s="140"/>
      <c r="OKO256" s="140"/>
      <c r="OKP256" s="140"/>
      <c r="OKQ256" s="140"/>
      <c r="OKR256" s="140"/>
      <c r="OKS256" s="140"/>
      <c r="OKT256" s="140"/>
      <c r="OKU256" s="140"/>
      <c r="OKV256" s="140"/>
      <c r="OKW256" s="140"/>
      <c r="OKX256" s="140"/>
      <c r="OKY256" s="140"/>
      <c r="OKZ256" s="140"/>
      <c r="OLA256" s="140"/>
      <c r="OLB256" s="140"/>
      <c r="OLC256" s="140"/>
      <c r="OLD256" s="140"/>
      <c r="OLE256" s="140"/>
      <c r="OLF256" s="140"/>
      <c r="OLG256" s="140"/>
      <c r="OLH256" s="140"/>
      <c r="OLI256" s="140"/>
      <c r="OLJ256" s="140"/>
      <c r="OLK256" s="140"/>
      <c r="OLL256" s="140"/>
      <c r="OLM256" s="140"/>
      <c r="OLN256" s="140"/>
      <c r="OLO256" s="140"/>
      <c r="OLP256" s="140"/>
      <c r="OLQ256" s="140"/>
      <c r="OLR256" s="140"/>
      <c r="OLS256" s="140"/>
      <c r="OLT256" s="140"/>
      <c r="OLU256" s="140"/>
      <c r="OLV256" s="140"/>
      <c r="OLW256" s="140"/>
      <c r="OLX256" s="140"/>
      <c r="OLY256" s="140"/>
      <c r="OLZ256" s="140"/>
      <c r="OMA256" s="140"/>
      <c r="OMB256" s="140"/>
      <c r="OMC256" s="140"/>
      <c r="OMD256" s="140"/>
      <c r="OME256" s="140"/>
      <c r="OMF256" s="140"/>
      <c r="OMG256" s="140"/>
      <c r="OMH256" s="140"/>
      <c r="OMI256" s="140"/>
      <c r="OMJ256" s="140"/>
      <c r="OMK256" s="140"/>
      <c r="OML256" s="140"/>
      <c r="OMM256" s="140"/>
      <c r="OMN256" s="140"/>
      <c r="OMO256" s="140"/>
      <c r="OMP256" s="140"/>
      <c r="OMQ256" s="140"/>
      <c r="OMR256" s="140"/>
      <c r="OMS256" s="140"/>
      <c r="OMT256" s="140"/>
      <c r="OMU256" s="140"/>
      <c r="OMV256" s="140"/>
      <c r="OMW256" s="140"/>
      <c r="OMX256" s="140"/>
      <c r="OMY256" s="140"/>
      <c r="OMZ256" s="140"/>
      <c r="ONA256" s="140"/>
      <c r="ONB256" s="140"/>
      <c r="ONC256" s="140"/>
      <c r="OND256" s="140"/>
      <c r="ONE256" s="140"/>
      <c r="ONF256" s="140"/>
      <c r="ONG256" s="140"/>
      <c r="ONH256" s="140"/>
      <c r="ONI256" s="140"/>
      <c r="ONJ256" s="140"/>
      <c r="ONK256" s="140"/>
      <c r="ONL256" s="140"/>
      <c r="ONM256" s="140"/>
      <c r="ONN256" s="140"/>
      <c r="ONO256" s="140"/>
      <c r="ONP256" s="140"/>
      <c r="ONQ256" s="140"/>
      <c r="ONR256" s="140"/>
      <c r="ONS256" s="140"/>
      <c r="ONT256" s="140"/>
      <c r="ONU256" s="140"/>
      <c r="ONV256" s="140"/>
      <c r="ONW256" s="140"/>
      <c r="ONX256" s="140"/>
      <c r="ONY256" s="140"/>
      <c r="ONZ256" s="140"/>
      <c r="OOA256" s="140"/>
      <c r="OOB256" s="140"/>
      <c r="OOC256" s="140"/>
      <c r="OOD256" s="140"/>
      <c r="OOE256" s="140"/>
      <c r="OOF256" s="140"/>
      <c r="OOG256" s="140"/>
      <c r="OOH256" s="140"/>
      <c r="OOI256" s="140"/>
      <c r="OOJ256" s="140"/>
      <c r="OOK256" s="140"/>
      <c r="OOL256" s="140"/>
      <c r="OOM256" s="140"/>
      <c r="OON256" s="140"/>
      <c r="OOO256" s="140"/>
      <c r="OOP256" s="140"/>
      <c r="OOQ256" s="140"/>
      <c r="OOR256" s="140"/>
      <c r="OOS256" s="140"/>
      <c r="OOT256" s="140"/>
      <c r="OOU256" s="140"/>
      <c r="OOV256" s="140"/>
      <c r="OOW256" s="140"/>
      <c r="OOX256" s="140"/>
      <c r="OOY256" s="140"/>
      <c r="OOZ256" s="140"/>
      <c r="OPA256" s="140"/>
      <c r="OPB256" s="140"/>
      <c r="OPC256" s="140"/>
      <c r="OPD256" s="140"/>
      <c r="OPE256" s="140"/>
      <c r="OPF256" s="140"/>
      <c r="OPG256" s="140"/>
      <c r="OPH256" s="140"/>
      <c r="OPI256" s="140"/>
      <c r="OPJ256" s="140"/>
      <c r="OPK256" s="140"/>
      <c r="OPL256" s="140"/>
      <c r="OPM256" s="140"/>
      <c r="OPN256" s="140"/>
      <c r="OPO256" s="140"/>
      <c r="OPP256" s="140"/>
      <c r="OPQ256" s="140"/>
      <c r="OPR256" s="140"/>
      <c r="OPS256" s="140"/>
      <c r="OPT256" s="140"/>
      <c r="OPU256" s="140"/>
      <c r="OPV256" s="140"/>
      <c r="OPW256" s="140"/>
      <c r="OPX256" s="140"/>
      <c r="OPY256" s="140"/>
      <c r="OPZ256" s="140"/>
      <c r="OQA256" s="140"/>
      <c r="OQB256" s="140"/>
      <c r="OQC256" s="140"/>
      <c r="OQD256" s="140"/>
      <c r="OQE256" s="140"/>
      <c r="OQF256" s="140"/>
      <c r="OQG256" s="140"/>
      <c r="OQH256" s="140"/>
      <c r="OQI256" s="140"/>
      <c r="OQJ256" s="140"/>
      <c r="OQK256" s="140"/>
      <c r="OQL256" s="140"/>
      <c r="OQM256" s="140"/>
      <c r="OQN256" s="140"/>
      <c r="OQO256" s="140"/>
      <c r="OQP256" s="140"/>
      <c r="OQQ256" s="140"/>
      <c r="OQR256" s="140"/>
      <c r="OQS256" s="140"/>
      <c r="OQT256" s="140"/>
      <c r="OQU256" s="140"/>
      <c r="OQV256" s="140"/>
      <c r="OQW256" s="140"/>
      <c r="OQX256" s="140"/>
      <c r="OQY256" s="140"/>
      <c r="OQZ256" s="140"/>
      <c r="ORA256" s="140"/>
      <c r="ORB256" s="140"/>
      <c r="ORC256" s="140"/>
      <c r="ORD256" s="140"/>
      <c r="ORE256" s="140"/>
      <c r="ORF256" s="140"/>
      <c r="ORG256" s="140"/>
      <c r="ORH256" s="140"/>
      <c r="ORI256" s="140"/>
      <c r="ORJ256" s="140"/>
      <c r="ORK256" s="140"/>
      <c r="ORL256" s="140"/>
      <c r="ORM256" s="140"/>
      <c r="ORN256" s="140"/>
      <c r="ORO256" s="140"/>
      <c r="ORP256" s="140"/>
      <c r="ORQ256" s="140"/>
      <c r="ORR256" s="140"/>
      <c r="ORS256" s="140"/>
      <c r="ORT256" s="140"/>
      <c r="ORU256" s="140"/>
      <c r="ORV256" s="140"/>
      <c r="ORW256" s="140"/>
      <c r="ORX256" s="140"/>
      <c r="ORY256" s="140"/>
      <c r="ORZ256" s="140"/>
      <c r="OSA256" s="140"/>
      <c r="OSB256" s="140"/>
      <c r="OSC256" s="140"/>
      <c r="OSD256" s="140"/>
      <c r="OSE256" s="140"/>
      <c r="OSF256" s="140"/>
      <c r="OSG256" s="140"/>
      <c r="OSH256" s="140"/>
      <c r="OSI256" s="140"/>
      <c r="OSJ256" s="140"/>
      <c r="OSK256" s="140"/>
      <c r="OSL256" s="140"/>
      <c r="OSM256" s="140"/>
      <c r="OSN256" s="140"/>
      <c r="OSO256" s="140"/>
      <c r="OSP256" s="140"/>
      <c r="OSQ256" s="140"/>
      <c r="OSR256" s="140"/>
      <c r="OSS256" s="140"/>
      <c r="OST256" s="140"/>
      <c r="OSU256" s="140"/>
      <c r="OSV256" s="140"/>
      <c r="OSW256" s="140"/>
      <c r="OSX256" s="140"/>
      <c r="OSY256" s="140"/>
      <c r="OSZ256" s="140"/>
      <c r="OTA256" s="140"/>
      <c r="OTB256" s="140"/>
      <c r="OTC256" s="140"/>
      <c r="OTD256" s="140"/>
      <c r="OTE256" s="140"/>
      <c r="OTF256" s="140"/>
      <c r="OTG256" s="140"/>
      <c r="OTH256" s="140"/>
      <c r="OTI256" s="140"/>
      <c r="OTJ256" s="140"/>
      <c r="OTK256" s="140"/>
      <c r="OTL256" s="140"/>
      <c r="OTM256" s="140"/>
      <c r="OTN256" s="140"/>
      <c r="OTO256" s="140"/>
      <c r="OTP256" s="140"/>
      <c r="OTQ256" s="140"/>
      <c r="OTR256" s="140"/>
      <c r="OTS256" s="140"/>
      <c r="OTT256" s="140"/>
      <c r="OTU256" s="140"/>
      <c r="OTV256" s="140"/>
      <c r="OTW256" s="140"/>
      <c r="OTX256" s="140"/>
      <c r="OTY256" s="140"/>
      <c r="OTZ256" s="140"/>
      <c r="OUA256" s="140"/>
      <c r="OUB256" s="140"/>
      <c r="OUC256" s="140"/>
      <c r="OUD256" s="140"/>
      <c r="OUE256" s="140"/>
      <c r="OUF256" s="140"/>
      <c r="OUG256" s="140"/>
      <c r="OUH256" s="140"/>
      <c r="OUI256" s="140"/>
      <c r="OUJ256" s="140"/>
      <c r="OUK256" s="140"/>
      <c r="OUL256" s="140"/>
      <c r="OUM256" s="140"/>
      <c r="OUN256" s="140"/>
      <c r="OUO256" s="140"/>
      <c r="OUP256" s="140"/>
      <c r="OUQ256" s="140"/>
      <c r="OUR256" s="140"/>
      <c r="OUS256" s="140"/>
      <c r="OUT256" s="140"/>
      <c r="OUU256" s="140"/>
      <c r="OUV256" s="140"/>
      <c r="OUW256" s="140"/>
      <c r="OUX256" s="140"/>
      <c r="OUY256" s="140"/>
      <c r="OUZ256" s="140"/>
      <c r="OVA256" s="140"/>
      <c r="OVB256" s="140"/>
      <c r="OVC256" s="140"/>
      <c r="OVD256" s="140"/>
      <c r="OVE256" s="140"/>
      <c r="OVF256" s="140"/>
      <c r="OVG256" s="140"/>
      <c r="OVH256" s="140"/>
      <c r="OVI256" s="140"/>
      <c r="OVJ256" s="140"/>
      <c r="OVK256" s="140"/>
      <c r="OVL256" s="140"/>
      <c r="OVM256" s="140"/>
      <c r="OVN256" s="140"/>
      <c r="OVO256" s="140"/>
      <c r="OVP256" s="140"/>
      <c r="OVQ256" s="140"/>
      <c r="OVR256" s="140"/>
      <c r="OVS256" s="140"/>
      <c r="OVT256" s="140"/>
      <c r="OVU256" s="140"/>
      <c r="OVV256" s="140"/>
      <c r="OVW256" s="140"/>
      <c r="OVX256" s="140"/>
      <c r="OVY256" s="140"/>
      <c r="OVZ256" s="140"/>
      <c r="OWA256" s="140"/>
      <c r="OWB256" s="140"/>
      <c r="OWC256" s="140"/>
      <c r="OWD256" s="140"/>
      <c r="OWE256" s="140"/>
      <c r="OWF256" s="140"/>
      <c r="OWG256" s="140"/>
      <c r="OWH256" s="140"/>
      <c r="OWI256" s="140"/>
      <c r="OWJ256" s="140"/>
      <c r="OWK256" s="140"/>
      <c r="OWL256" s="140"/>
      <c r="OWM256" s="140"/>
      <c r="OWN256" s="140"/>
      <c r="OWO256" s="140"/>
      <c r="OWP256" s="140"/>
      <c r="OWQ256" s="140"/>
      <c r="OWR256" s="140"/>
      <c r="OWS256" s="140"/>
      <c r="OWT256" s="140"/>
      <c r="OWU256" s="140"/>
      <c r="OWV256" s="140"/>
      <c r="OWW256" s="140"/>
      <c r="OWX256" s="140"/>
      <c r="OWY256" s="140"/>
      <c r="OWZ256" s="140"/>
      <c r="OXA256" s="140"/>
      <c r="OXB256" s="140"/>
      <c r="OXC256" s="140"/>
      <c r="OXD256" s="140"/>
      <c r="OXE256" s="140"/>
      <c r="OXF256" s="140"/>
      <c r="OXG256" s="140"/>
      <c r="OXH256" s="140"/>
      <c r="OXI256" s="140"/>
      <c r="OXJ256" s="140"/>
      <c r="OXK256" s="140"/>
      <c r="OXL256" s="140"/>
      <c r="OXM256" s="140"/>
      <c r="OXN256" s="140"/>
      <c r="OXO256" s="140"/>
      <c r="OXP256" s="140"/>
      <c r="OXQ256" s="140"/>
      <c r="OXR256" s="140"/>
      <c r="OXS256" s="140"/>
      <c r="OXT256" s="140"/>
      <c r="OXU256" s="140"/>
      <c r="OXV256" s="140"/>
      <c r="OXW256" s="140"/>
      <c r="OXX256" s="140"/>
      <c r="OXY256" s="140"/>
      <c r="OXZ256" s="140"/>
      <c r="OYA256" s="140"/>
      <c r="OYB256" s="140"/>
      <c r="OYC256" s="140"/>
      <c r="OYD256" s="140"/>
      <c r="OYE256" s="140"/>
      <c r="OYF256" s="140"/>
      <c r="OYG256" s="140"/>
      <c r="OYH256" s="140"/>
      <c r="OYI256" s="140"/>
      <c r="OYJ256" s="140"/>
      <c r="OYK256" s="140"/>
      <c r="OYL256" s="140"/>
      <c r="OYM256" s="140"/>
      <c r="OYN256" s="140"/>
      <c r="OYO256" s="140"/>
      <c r="OYP256" s="140"/>
      <c r="OYQ256" s="140"/>
      <c r="OYR256" s="140"/>
      <c r="OYS256" s="140"/>
      <c r="OYT256" s="140"/>
      <c r="OYU256" s="140"/>
      <c r="OYV256" s="140"/>
      <c r="OYW256" s="140"/>
      <c r="OYX256" s="140"/>
      <c r="OYY256" s="140"/>
      <c r="OYZ256" s="140"/>
      <c r="OZA256" s="140"/>
      <c r="OZB256" s="140"/>
      <c r="OZC256" s="140"/>
      <c r="OZD256" s="140"/>
      <c r="OZE256" s="140"/>
      <c r="OZF256" s="140"/>
      <c r="OZG256" s="140"/>
      <c r="OZH256" s="140"/>
      <c r="OZI256" s="140"/>
      <c r="OZJ256" s="140"/>
      <c r="OZK256" s="140"/>
      <c r="OZL256" s="140"/>
      <c r="OZM256" s="140"/>
      <c r="OZN256" s="140"/>
      <c r="OZO256" s="140"/>
      <c r="OZP256" s="140"/>
      <c r="OZQ256" s="140"/>
      <c r="OZR256" s="140"/>
      <c r="OZS256" s="140"/>
      <c r="OZT256" s="140"/>
      <c r="OZU256" s="140"/>
      <c r="OZV256" s="140"/>
      <c r="OZW256" s="140"/>
      <c r="OZX256" s="140"/>
      <c r="OZY256" s="140"/>
      <c r="OZZ256" s="140"/>
      <c r="PAA256" s="140"/>
      <c r="PAB256" s="140"/>
      <c r="PAC256" s="140"/>
      <c r="PAD256" s="140"/>
      <c r="PAE256" s="140"/>
      <c r="PAF256" s="140"/>
      <c r="PAG256" s="140"/>
      <c r="PAH256" s="140"/>
      <c r="PAI256" s="140"/>
      <c r="PAJ256" s="140"/>
      <c r="PAK256" s="140"/>
      <c r="PAL256" s="140"/>
      <c r="PAM256" s="140"/>
      <c r="PAN256" s="140"/>
      <c r="PAO256" s="140"/>
      <c r="PAP256" s="140"/>
      <c r="PAQ256" s="140"/>
      <c r="PAR256" s="140"/>
      <c r="PAS256" s="140"/>
      <c r="PAT256" s="140"/>
      <c r="PAU256" s="140"/>
      <c r="PAV256" s="140"/>
      <c r="PAW256" s="140"/>
      <c r="PAX256" s="140"/>
      <c r="PAY256" s="140"/>
      <c r="PAZ256" s="140"/>
      <c r="PBA256" s="140"/>
      <c r="PBB256" s="140"/>
      <c r="PBC256" s="140"/>
      <c r="PBD256" s="140"/>
      <c r="PBE256" s="140"/>
      <c r="PBF256" s="140"/>
      <c r="PBG256" s="140"/>
      <c r="PBH256" s="140"/>
      <c r="PBI256" s="140"/>
      <c r="PBJ256" s="140"/>
      <c r="PBK256" s="140"/>
      <c r="PBL256" s="140"/>
      <c r="PBM256" s="140"/>
      <c r="PBN256" s="140"/>
      <c r="PBO256" s="140"/>
      <c r="PBP256" s="140"/>
      <c r="PBQ256" s="140"/>
      <c r="PBR256" s="140"/>
      <c r="PBS256" s="140"/>
      <c r="PBT256" s="140"/>
      <c r="PBU256" s="140"/>
      <c r="PBV256" s="140"/>
      <c r="PBW256" s="140"/>
      <c r="PBX256" s="140"/>
      <c r="PBY256" s="140"/>
      <c r="PBZ256" s="140"/>
      <c r="PCA256" s="140"/>
      <c r="PCB256" s="140"/>
      <c r="PCC256" s="140"/>
      <c r="PCD256" s="140"/>
      <c r="PCE256" s="140"/>
      <c r="PCF256" s="140"/>
      <c r="PCG256" s="140"/>
      <c r="PCH256" s="140"/>
      <c r="PCI256" s="140"/>
      <c r="PCJ256" s="140"/>
      <c r="PCK256" s="140"/>
      <c r="PCL256" s="140"/>
      <c r="PCM256" s="140"/>
      <c r="PCN256" s="140"/>
      <c r="PCO256" s="140"/>
      <c r="PCP256" s="140"/>
      <c r="PCQ256" s="140"/>
      <c r="PCR256" s="140"/>
      <c r="PCS256" s="140"/>
      <c r="PCT256" s="140"/>
      <c r="PCU256" s="140"/>
      <c r="PCV256" s="140"/>
      <c r="PCW256" s="140"/>
      <c r="PCX256" s="140"/>
      <c r="PCY256" s="140"/>
      <c r="PCZ256" s="140"/>
      <c r="PDA256" s="140"/>
      <c r="PDB256" s="140"/>
      <c r="PDC256" s="140"/>
      <c r="PDD256" s="140"/>
      <c r="PDE256" s="140"/>
      <c r="PDF256" s="140"/>
      <c r="PDG256" s="140"/>
      <c r="PDH256" s="140"/>
      <c r="PDI256" s="140"/>
      <c r="PDJ256" s="140"/>
      <c r="PDK256" s="140"/>
      <c r="PDL256" s="140"/>
      <c r="PDM256" s="140"/>
      <c r="PDN256" s="140"/>
      <c r="PDO256" s="140"/>
      <c r="PDP256" s="140"/>
      <c r="PDQ256" s="140"/>
      <c r="PDR256" s="140"/>
      <c r="PDS256" s="140"/>
      <c r="PDT256" s="140"/>
      <c r="PDU256" s="140"/>
      <c r="PDV256" s="140"/>
      <c r="PDW256" s="140"/>
      <c r="PDX256" s="140"/>
      <c r="PDY256" s="140"/>
      <c r="PDZ256" s="140"/>
      <c r="PEA256" s="140"/>
      <c r="PEB256" s="140"/>
      <c r="PEC256" s="140"/>
      <c r="PED256" s="140"/>
      <c r="PEE256" s="140"/>
      <c r="PEF256" s="140"/>
      <c r="PEG256" s="140"/>
      <c r="PEH256" s="140"/>
      <c r="PEI256" s="140"/>
      <c r="PEJ256" s="140"/>
      <c r="PEK256" s="140"/>
      <c r="PEL256" s="140"/>
      <c r="PEM256" s="140"/>
      <c r="PEN256" s="140"/>
      <c r="PEO256" s="140"/>
      <c r="PEP256" s="140"/>
      <c r="PEQ256" s="140"/>
      <c r="PER256" s="140"/>
      <c r="PES256" s="140"/>
      <c r="PET256" s="140"/>
      <c r="PEU256" s="140"/>
      <c r="PEV256" s="140"/>
      <c r="PEW256" s="140"/>
      <c r="PEX256" s="140"/>
      <c r="PEY256" s="140"/>
      <c r="PEZ256" s="140"/>
      <c r="PFA256" s="140"/>
      <c r="PFB256" s="140"/>
      <c r="PFC256" s="140"/>
      <c r="PFD256" s="140"/>
      <c r="PFE256" s="140"/>
      <c r="PFF256" s="140"/>
      <c r="PFG256" s="140"/>
      <c r="PFH256" s="140"/>
      <c r="PFI256" s="140"/>
      <c r="PFJ256" s="140"/>
      <c r="PFK256" s="140"/>
      <c r="PFL256" s="140"/>
      <c r="PFM256" s="140"/>
      <c r="PFN256" s="140"/>
      <c r="PFO256" s="140"/>
      <c r="PFP256" s="140"/>
      <c r="PFQ256" s="140"/>
      <c r="PFR256" s="140"/>
      <c r="PFS256" s="140"/>
      <c r="PFT256" s="140"/>
      <c r="PFU256" s="140"/>
      <c r="PFV256" s="140"/>
      <c r="PFW256" s="140"/>
      <c r="PFX256" s="140"/>
      <c r="PFY256" s="140"/>
      <c r="PFZ256" s="140"/>
      <c r="PGA256" s="140"/>
      <c r="PGB256" s="140"/>
      <c r="PGC256" s="140"/>
      <c r="PGD256" s="140"/>
      <c r="PGE256" s="140"/>
      <c r="PGF256" s="140"/>
      <c r="PGG256" s="140"/>
      <c r="PGH256" s="140"/>
      <c r="PGI256" s="140"/>
      <c r="PGJ256" s="140"/>
      <c r="PGK256" s="140"/>
      <c r="PGL256" s="140"/>
      <c r="PGM256" s="140"/>
      <c r="PGN256" s="140"/>
      <c r="PGO256" s="140"/>
      <c r="PGP256" s="140"/>
      <c r="PGQ256" s="140"/>
      <c r="PGR256" s="140"/>
      <c r="PGS256" s="140"/>
      <c r="PGT256" s="140"/>
      <c r="PGU256" s="140"/>
      <c r="PGV256" s="140"/>
      <c r="PGW256" s="140"/>
      <c r="PGX256" s="140"/>
      <c r="PGY256" s="140"/>
      <c r="PGZ256" s="140"/>
      <c r="PHA256" s="140"/>
      <c r="PHB256" s="140"/>
      <c r="PHC256" s="140"/>
      <c r="PHD256" s="140"/>
      <c r="PHE256" s="140"/>
      <c r="PHF256" s="140"/>
      <c r="PHG256" s="140"/>
      <c r="PHH256" s="140"/>
      <c r="PHI256" s="140"/>
      <c r="PHJ256" s="140"/>
      <c r="PHK256" s="140"/>
      <c r="PHL256" s="140"/>
      <c r="PHM256" s="140"/>
      <c r="PHN256" s="140"/>
      <c r="PHO256" s="140"/>
      <c r="PHP256" s="140"/>
      <c r="PHQ256" s="140"/>
      <c r="PHR256" s="140"/>
      <c r="PHS256" s="140"/>
      <c r="PHT256" s="140"/>
      <c r="PHU256" s="140"/>
      <c r="PHV256" s="140"/>
      <c r="PHW256" s="140"/>
      <c r="PHX256" s="140"/>
      <c r="PHY256" s="140"/>
      <c r="PHZ256" s="140"/>
      <c r="PIA256" s="140"/>
      <c r="PIB256" s="140"/>
      <c r="PIC256" s="140"/>
      <c r="PID256" s="140"/>
      <c r="PIE256" s="140"/>
      <c r="PIF256" s="140"/>
      <c r="PIG256" s="140"/>
      <c r="PIH256" s="140"/>
      <c r="PII256" s="140"/>
      <c r="PIJ256" s="140"/>
      <c r="PIK256" s="140"/>
      <c r="PIL256" s="140"/>
      <c r="PIM256" s="140"/>
      <c r="PIN256" s="140"/>
      <c r="PIO256" s="140"/>
      <c r="PIP256" s="140"/>
      <c r="PIQ256" s="140"/>
      <c r="PIR256" s="140"/>
      <c r="PIS256" s="140"/>
      <c r="PIT256" s="140"/>
      <c r="PIU256" s="140"/>
      <c r="PIV256" s="140"/>
      <c r="PIW256" s="140"/>
      <c r="PIX256" s="140"/>
      <c r="PIY256" s="140"/>
      <c r="PIZ256" s="140"/>
      <c r="PJA256" s="140"/>
      <c r="PJB256" s="140"/>
      <c r="PJC256" s="140"/>
      <c r="PJD256" s="140"/>
      <c r="PJE256" s="140"/>
      <c r="PJF256" s="140"/>
      <c r="PJG256" s="140"/>
      <c r="PJH256" s="140"/>
      <c r="PJI256" s="140"/>
      <c r="PJJ256" s="140"/>
      <c r="PJK256" s="140"/>
      <c r="PJL256" s="140"/>
      <c r="PJM256" s="140"/>
      <c r="PJN256" s="140"/>
      <c r="PJO256" s="140"/>
      <c r="PJP256" s="140"/>
      <c r="PJQ256" s="140"/>
      <c r="PJR256" s="140"/>
      <c r="PJS256" s="140"/>
      <c r="PJT256" s="140"/>
      <c r="PJU256" s="140"/>
      <c r="PJV256" s="140"/>
      <c r="PJW256" s="140"/>
      <c r="PJX256" s="140"/>
      <c r="PJY256" s="140"/>
      <c r="PJZ256" s="140"/>
      <c r="PKA256" s="140"/>
      <c r="PKB256" s="140"/>
      <c r="PKC256" s="140"/>
      <c r="PKD256" s="140"/>
      <c r="PKE256" s="140"/>
      <c r="PKF256" s="140"/>
      <c r="PKG256" s="140"/>
      <c r="PKH256" s="140"/>
      <c r="PKI256" s="140"/>
      <c r="PKJ256" s="140"/>
      <c r="PKK256" s="140"/>
      <c r="PKL256" s="140"/>
      <c r="PKM256" s="140"/>
      <c r="PKN256" s="140"/>
      <c r="PKO256" s="140"/>
      <c r="PKP256" s="140"/>
      <c r="PKQ256" s="140"/>
      <c r="PKR256" s="140"/>
      <c r="PKS256" s="140"/>
      <c r="PKT256" s="140"/>
      <c r="PKU256" s="140"/>
      <c r="PKV256" s="140"/>
      <c r="PKW256" s="140"/>
      <c r="PKX256" s="140"/>
      <c r="PKY256" s="140"/>
      <c r="PKZ256" s="140"/>
      <c r="PLA256" s="140"/>
      <c r="PLB256" s="140"/>
      <c r="PLC256" s="140"/>
      <c r="PLD256" s="140"/>
      <c r="PLE256" s="140"/>
      <c r="PLF256" s="140"/>
      <c r="PLG256" s="140"/>
      <c r="PLH256" s="140"/>
      <c r="PLI256" s="140"/>
      <c r="PLJ256" s="140"/>
      <c r="PLK256" s="140"/>
      <c r="PLL256" s="140"/>
      <c r="PLM256" s="140"/>
      <c r="PLN256" s="140"/>
      <c r="PLO256" s="140"/>
      <c r="PLP256" s="140"/>
      <c r="PLQ256" s="140"/>
      <c r="PLR256" s="140"/>
      <c r="PLS256" s="140"/>
      <c r="PLT256" s="140"/>
      <c r="PLU256" s="140"/>
      <c r="PLV256" s="140"/>
      <c r="PLW256" s="140"/>
      <c r="PLX256" s="140"/>
      <c r="PLY256" s="140"/>
      <c r="PLZ256" s="140"/>
      <c r="PMA256" s="140"/>
      <c r="PMB256" s="140"/>
      <c r="PMC256" s="140"/>
      <c r="PMD256" s="140"/>
      <c r="PME256" s="140"/>
      <c r="PMF256" s="140"/>
      <c r="PMG256" s="140"/>
      <c r="PMH256" s="140"/>
      <c r="PMI256" s="140"/>
      <c r="PMJ256" s="140"/>
      <c r="PMK256" s="140"/>
      <c r="PML256" s="140"/>
      <c r="PMM256" s="140"/>
      <c r="PMN256" s="140"/>
      <c r="PMO256" s="140"/>
      <c r="PMP256" s="140"/>
      <c r="PMQ256" s="140"/>
      <c r="PMR256" s="140"/>
      <c r="PMS256" s="140"/>
      <c r="PMT256" s="140"/>
      <c r="PMU256" s="140"/>
      <c r="PMV256" s="140"/>
      <c r="PMW256" s="140"/>
      <c r="PMX256" s="140"/>
      <c r="PMY256" s="140"/>
      <c r="PMZ256" s="140"/>
      <c r="PNA256" s="140"/>
      <c r="PNB256" s="140"/>
      <c r="PNC256" s="140"/>
      <c r="PND256" s="140"/>
      <c r="PNE256" s="140"/>
      <c r="PNF256" s="140"/>
      <c r="PNG256" s="140"/>
      <c r="PNH256" s="140"/>
      <c r="PNI256" s="140"/>
      <c r="PNJ256" s="140"/>
      <c r="PNK256" s="140"/>
      <c r="PNL256" s="140"/>
      <c r="PNM256" s="140"/>
      <c r="PNN256" s="140"/>
      <c r="PNO256" s="140"/>
      <c r="PNP256" s="140"/>
      <c r="PNQ256" s="140"/>
      <c r="PNR256" s="140"/>
      <c r="PNS256" s="140"/>
      <c r="PNT256" s="140"/>
      <c r="PNU256" s="140"/>
      <c r="PNV256" s="140"/>
      <c r="PNW256" s="140"/>
      <c r="PNX256" s="140"/>
      <c r="PNY256" s="140"/>
      <c r="PNZ256" s="140"/>
      <c r="POA256" s="140"/>
      <c r="POB256" s="140"/>
      <c r="POC256" s="140"/>
      <c r="POD256" s="140"/>
      <c r="POE256" s="140"/>
      <c r="POF256" s="140"/>
      <c r="POG256" s="140"/>
      <c r="POH256" s="140"/>
      <c r="POI256" s="140"/>
      <c r="POJ256" s="140"/>
      <c r="POK256" s="140"/>
      <c r="POL256" s="140"/>
      <c r="POM256" s="140"/>
      <c r="PON256" s="140"/>
      <c r="POO256" s="140"/>
      <c r="POP256" s="140"/>
      <c r="POQ256" s="140"/>
      <c r="POR256" s="140"/>
      <c r="POS256" s="140"/>
      <c r="POT256" s="140"/>
      <c r="POU256" s="140"/>
      <c r="POV256" s="140"/>
      <c r="POW256" s="140"/>
      <c r="POX256" s="140"/>
      <c r="POY256" s="140"/>
      <c r="POZ256" s="140"/>
      <c r="PPA256" s="140"/>
      <c r="PPB256" s="140"/>
      <c r="PPC256" s="140"/>
      <c r="PPD256" s="140"/>
      <c r="PPE256" s="140"/>
      <c r="PPF256" s="140"/>
      <c r="PPG256" s="140"/>
      <c r="PPH256" s="140"/>
      <c r="PPI256" s="140"/>
      <c r="PPJ256" s="140"/>
      <c r="PPK256" s="140"/>
      <c r="PPL256" s="140"/>
      <c r="PPM256" s="140"/>
      <c r="PPN256" s="140"/>
      <c r="PPO256" s="140"/>
      <c r="PPP256" s="140"/>
      <c r="PPQ256" s="140"/>
      <c r="PPR256" s="140"/>
      <c r="PPS256" s="140"/>
      <c r="PPT256" s="140"/>
      <c r="PPU256" s="140"/>
      <c r="PPV256" s="140"/>
      <c r="PPW256" s="140"/>
      <c r="PPX256" s="140"/>
      <c r="PPY256" s="140"/>
      <c r="PPZ256" s="140"/>
      <c r="PQA256" s="140"/>
      <c r="PQB256" s="140"/>
      <c r="PQC256" s="140"/>
      <c r="PQD256" s="140"/>
      <c r="PQE256" s="140"/>
      <c r="PQF256" s="140"/>
      <c r="PQG256" s="140"/>
      <c r="PQH256" s="140"/>
      <c r="PQI256" s="140"/>
      <c r="PQJ256" s="140"/>
      <c r="PQK256" s="140"/>
      <c r="PQL256" s="140"/>
      <c r="PQM256" s="140"/>
      <c r="PQN256" s="140"/>
      <c r="PQO256" s="140"/>
      <c r="PQP256" s="140"/>
      <c r="PQQ256" s="140"/>
      <c r="PQR256" s="140"/>
      <c r="PQS256" s="140"/>
      <c r="PQT256" s="140"/>
      <c r="PQU256" s="140"/>
      <c r="PQV256" s="140"/>
      <c r="PQW256" s="140"/>
      <c r="PQX256" s="140"/>
      <c r="PQY256" s="140"/>
      <c r="PQZ256" s="140"/>
      <c r="PRA256" s="140"/>
      <c r="PRB256" s="140"/>
      <c r="PRC256" s="140"/>
      <c r="PRD256" s="140"/>
      <c r="PRE256" s="140"/>
      <c r="PRF256" s="140"/>
      <c r="PRG256" s="140"/>
      <c r="PRH256" s="140"/>
      <c r="PRI256" s="140"/>
      <c r="PRJ256" s="140"/>
      <c r="PRK256" s="140"/>
      <c r="PRL256" s="140"/>
      <c r="PRM256" s="140"/>
      <c r="PRN256" s="140"/>
      <c r="PRO256" s="140"/>
      <c r="PRP256" s="140"/>
      <c r="PRQ256" s="140"/>
      <c r="PRR256" s="140"/>
      <c r="PRS256" s="140"/>
      <c r="PRT256" s="140"/>
      <c r="PRU256" s="140"/>
      <c r="PRV256" s="140"/>
      <c r="PRW256" s="140"/>
      <c r="PRX256" s="140"/>
      <c r="PRY256" s="140"/>
      <c r="PRZ256" s="140"/>
      <c r="PSA256" s="140"/>
      <c r="PSB256" s="140"/>
      <c r="PSC256" s="140"/>
      <c r="PSD256" s="140"/>
      <c r="PSE256" s="140"/>
      <c r="PSF256" s="140"/>
      <c r="PSG256" s="140"/>
      <c r="PSH256" s="140"/>
      <c r="PSI256" s="140"/>
      <c r="PSJ256" s="140"/>
      <c r="PSK256" s="140"/>
      <c r="PSL256" s="140"/>
      <c r="PSM256" s="140"/>
      <c r="PSN256" s="140"/>
      <c r="PSO256" s="140"/>
      <c r="PSP256" s="140"/>
      <c r="PSQ256" s="140"/>
      <c r="PSR256" s="140"/>
      <c r="PSS256" s="140"/>
      <c r="PST256" s="140"/>
      <c r="PSU256" s="140"/>
      <c r="PSV256" s="140"/>
      <c r="PSW256" s="140"/>
      <c r="PSX256" s="140"/>
      <c r="PSY256" s="140"/>
      <c r="PSZ256" s="140"/>
      <c r="PTA256" s="140"/>
      <c r="PTB256" s="140"/>
      <c r="PTC256" s="140"/>
      <c r="PTD256" s="140"/>
      <c r="PTE256" s="140"/>
      <c r="PTF256" s="140"/>
      <c r="PTG256" s="140"/>
      <c r="PTH256" s="140"/>
      <c r="PTI256" s="140"/>
      <c r="PTJ256" s="140"/>
      <c r="PTK256" s="140"/>
      <c r="PTL256" s="140"/>
      <c r="PTM256" s="140"/>
      <c r="PTN256" s="140"/>
      <c r="PTO256" s="140"/>
      <c r="PTP256" s="140"/>
      <c r="PTQ256" s="140"/>
      <c r="PTR256" s="140"/>
      <c r="PTS256" s="140"/>
      <c r="PTT256" s="140"/>
      <c r="PTU256" s="140"/>
      <c r="PTV256" s="140"/>
      <c r="PTW256" s="140"/>
      <c r="PTX256" s="140"/>
      <c r="PTY256" s="140"/>
      <c r="PTZ256" s="140"/>
      <c r="PUA256" s="140"/>
      <c r="PUB256" s="140"/>
      <c r="PUC256" s="140"/>
      <c r="PUD256" s="140"/>
      <c r="PUE256" s="140"/>
      <c r="PUF256" s="140"/>
      <c r="PUG256" s="140"/>
      <c r="PUH256" s="140"/>
      <c r="PUI256" s="140"/>
      <c r="PUJ256" s="140"/>
      <c r="PUK256" s="140"/>
      <c r="PUL256" s="140"/>
      <c r="PUM256" s="140"/>
      <c r="PUN256" s="140"/>
      <c r="PUO256" s="140"/>
      <c r="PUP256" s="140"/>
      <c r="PUQ256" s="140"/>
      <c r="PUR256" s="140"/>
      <c r="PUS256" s="140"/>
      <c r="PUT256" s="140"/>
      <c r="PUU256" s="140"/>
      <c r="PUV256" s="140"/>
      <c r="PUW256" s="140"/>
      <c r="PUX256" s="140"/>
      <c r="PUY256" s="140"/>
      <c r="PUZ256" s="140"/>
      <c r="PVA256" s="140"/>
      <c r="PVB256" s="140"/>
      <c r="PVC256" s="140"/>
      <c r="PVD256" s="140"/>
      <c r="PVE256" s="140"/>
      <c r="PVF256" s="140"/>
      <c r="PVG256" s="140"/>
      <c r="PVH256" s="140"/>
      <c r="PVI256" s="140"/>
      <c r="PVJ256" s="140"/>
      <c r="PVK256" s="140"/>
      <c r="PVL256" s="140"/>
      <c r="PVM256" s="140"/>
      <c r="PVN256" s="140"/>
      <c r="PVO256" s="140"/>
      <c r="PVP256" s="140"/>
      <c r="PVQ256" s="140"/>
      <c r="PVR256" s="140"/>
      <c r="PVS256" s="140"/>
      <c r="PVT256" s="140"/>
      <c r="PVU256" s="140"/>
      <c r="PVV256" s="140"/>
      <c r="PVW256" s="140"/>
      <c r="PVX256" s="140"/>
      <c r="PVY256" s="140"/>
      <c r="PVZ256" s="140"/>
      <c r="PWA256" s="140"/>
      <c r="PWB256" s="140"/>
      <c r="PWC256" s="140"/>
      <c r="PWD256" s="140"/>
      <c r="PWE256" s="140"/>
      <c r="PWF256" s="140"/>
      <c r="PWG256" s="140"/>
      <c r="PWH256" s="140"/>
      <c r="PWI256" s="140"/>
      <c r="PWJ256" s="140"/>
      <c r="PWK256" s="140"/>
      <c r="PWL256" s="140"/>
      <c r="PWM256" s="140"/>
      <c r="PWN256" s="140"/>
      <c r="PWO256" s="140"/>
      <c r="PWP256" s="140"/>
      <c r="PWQ256" s="140"/>
      <c r="PWR256" s="140"/>
      <c r="PWS256" s="140"/>
      <c r="PWT256" s="140"/>
      <c r="PWU256" s="140"/>
      <c r="PWV256" s="140"/>
      <c r="PWW256" s="140"/>
      <c r="PWX256" s="140"/>
      <c r="PWY256" s="140"/>
      <c r="PWZ256" s="140"/>
      <c r="PXA256" s="140"/>
      <c r="PXB256" s="140"/>
      <c r="PXC256" s="140"/>
      <c r="PXD256" s="140"/>
      <c r="PXE256" s="140"/>
      <c r="PXF256" s="140"/>
      <c r="PXG256" s="140"/>
      <c r="PXH256" s="140"/>
      <c r="PXI256" s="140"/>
      <c r="PXJ256" s="140"/>
      <c r="PXK256" s="140"/>
      <c r="PXL256" s="140"/>
      <c r="PXM256" s="140"/>
      <c r="PXN256" s="140"/>
      <c r="PXO256" s="140"/>
      <c r="PXP256" s="140"/>
      <c r="PXQ256" s="140"/>
      <c r="PXR256" s="140"/>
      <c r="PXS256" s="140"/>
      <c r="PXT256" s="140"/>
      <c r="PXU256" s="140"/>
      <c r="PXV256" s="140"/>
      <c r="PXW256" s="140"/>
      <c r="PXX256" s="140"/>
      <c r="PXY256" s="140"/>
      <c r="PXZ256" s="140"/>
      <c r="PYA256" s="140"/>
      <c r="PYB256" s="140"/>
      <c r="PYC256" s="140"/>
      <c r="PYD256" s="140"/>
      <c r="PYE256" s="140"/>
      <c r="PYF256" s="140"/>
      <c r="PYG256" s="140"/>
      <c r="PYH256" s="140"/>
      <c r="PYI256" s="140"/>
      <c r="PYJ256" s="140"/>
      <c r="PYK256" s="140"/>
      <c r="PYL256" s="140"/>
      <c r="PYM256" s="140"/>
      <c r="PYN256" s="140"/>
      <c r="PYO256" s="140"/>
      <c r="PYP256" s="140"/>
      <c r="PYQ256" s="140"/>
      <c r="PYR256" s="140"/>
      <c r="PYS256" s="140"/>
      <c r="PYT256" s="140"/>
      <c r="PYU256" s="140"/>
      <c r="PYV256" s="140"/>
      <c r="PYW256" s="140"/>
      <c r="PYX256" s="140"/>
      <c r="PYY256" s="140"/>
      <c r="PYZ256" s="140"/>
      <c r="PZA256" s="140"/>
      <c r="PZB256" s="140"/>
      <c r="PZC256" s="140"/>
      <c r="PZD256" s="140"/>
      <c r="PZE256" s="140"/>
      <c r="PZF256" s="140"/>
      <c r="PZG256" s="140"/>
      <c r="PZH256" s="140"/>
      <c r="PZI256" s="140"/>
      <c r="PZJ256" s="140"/>
      <c r="PZK256" s="140"/>
      <c r="PZL256" s="140"/>
      <c r="PZM256" s="140"/>
      <c r="PZN256" s="140"/>
      <c r="PZO256" s="140"/>
      <c r="PZP256" s="140"/>
      <c r="PZQ256" s="140"/>
      <c r="PZR256" s="140"/>
      <c r="PZS256" s="140"/>
      <c r="PZT256" s="140"/>
      <c r="PZU256" s="140"/>
      <c r="PZV256" s="140"/>
      <c r="PZW256" s="140"/>
      <c r="PZX256" s="140"/>
      <c r="PZY256" s="140"/>
      <c r="PZZ256" s="140"/>
      <c r="QAA256" s="140"/>
      <c r="QAB256" s="140"/>
      <c r="QAC256" s="140"/>
      <c r="QAD256" s="140"/>
      <c r="QAE256" s="140"/>
      <c r="QAF256" s="140"/>
      <c r="QAG256" s="140"/>
      <c r="QAH256" s="140"/>
      <c r="QAI256" s="140"/>
      <c r="QAJ256" s="140"/>
      <c r="QAK256" s="140"/>
      <c r="QAL256" s="140"/>
      <c r="QAM256" s="140"/>
      <c r="QAN256" s="140"/>
      <c r="QAO256" s="140"/>
      <c r="QAP256" s="140"/>
      <c r="QAQ256" s="140"/>
      <c r="QAR256" s="140"/>
      <c r="QAS256" s="140"/>
      <c r="QAT256" s="140"/>
      <c r="QAU256" s="140"/>
      <c r="QAV256" s="140"/>
      <c r="QAW256" s="140"/>
      <c r="QAX256" s="140"/>
      <c r="QAY256" s="140"/>
      <c r="QAZ256" s="140"/>
      <c r="QBA256" s="140"/>
      <c r="QBB256" s="140"/>
      <c r="QBC256" s="140"/>
      <c r="QBD256" s="140"/>
      <c r="QBE256" s="140"/>
      <c r="QBF256" s="140"/>
      <c r="QBG256" s="140"/>
      <c r="QBH256" s="140"/>
      <c r="QBI256" s="140"/>
      <c r="QBJ256" s="140"/>
      <c r="QBK256" s="140"/>
      <c r="QBL256" s="140"/>
      <c r="QBM256" s="140"/>
      <c r="QBN256" s="140"/>
      <c r="QBO256" s="140"/>
      <c r="QBP256" s="140"/>
      <c r="QBQ256" s="140"/>
      <c r="QBR256" s="140"/>
      <c r="QBS256" s="140"/>
      <c r="QBT256" s="140"/>
      <c r="QBU256" s="140"/>
      <c r="QBV256" s="140"/>
      <c r="QBW256" s="140"/>
      <c r="QBX256" s="140"/>
      <c r="QBY256" s="140"/>
      <c r="QBZ256" s="140"/>
      <c r="QCA256" s="140"/>
      <c r="QCB256" s="140"/>
      <c r="QCC256" s="140"/>
      <c r="QCD256" s="140"/>
      <c r="QCE256" s="140"/>
      <c r="QCF256" s="140"/>
      <c r="QCG256" s="140"/>
      <c r="QCH256" s="140"/>
      <c r="QCI256" s="140"/>
      <c r="QCJ256" s="140"/>
      <c r="QCK256" s="140"/>
      <c r="QCL256" s="140"/>
      <c r="QCM256" s="140"/>
      <c r="QCN256" s="140"/>
      <c r="QCO256" s="140"/>
      <c r="QCP256" s="140"/>
      <c r="QCQ256" s="140"/>
      <c r="QCR256" s="140"/>
      <c r="QCS256" s="140"/>
      <c r="QCT256" s="140"/>
      <c r="QCU256" s="140"/>
      <c r="QCV256" s="140"/>
      <c r="QCW256" s="140"/>
      <c r="QCX256" s="140"/>
      <c r="QCY256" s="140"/>
      <c r="QCZ256" s="140"/>
      <c r="QDA256" s="140"/>
      <c r="QDB256" s="140"/>
      <c r="QDC256" s="140"/>
      <c r="QDD256" s="140"/>
      <c r="QDE256" s="140"/>
      <c r="QDF256" s="140"/>
      <c r="QDG256" s="140"/>
      <c r="QDH256" s="140"/>
      <c r="QDI256" s="140"/>
      <c r="QDJ256" s="140"/>
      <c r="QDK256" s="140"/>
      <c r="QDL256" s="140"/>
      <c r="QDM256" s="140"/>
      <c r="QDN256" s="140"/>
      <c r="QDO256" s="140"/>
      <c r="QDP256" s="140"/>
      <c r="QDQ256" s="140"/>
      <c r="QDR256" s="140"/>
      <c r="QDS256" s="140"/>
      <c r="QDT256" s="140"/>
      <c r="QDU256" s="140"/>
      <c r="QDV256" s="140"/>
      <c r="QDW256" s="140"/>
      <c r="QDX256" s="140"/>
      <c r="QDY256" s="140"/>
      <c r="QDZ256" s="140"/>
      <c r="QEA256" s="140"/>
      <c r="QEB256" s="140"/>
      <c r="QEC256" s="140"/>
      <c r="QED256" s="140"/>
      <c r="QEE256" s="140"/>
      <c r="QEF256" s="140"/>
      <c r="QEG256" s="140"/>
      <c r="QEH256" s="140"/>
      <c r="QEI256" s="140"/>
      <c r="QEJ256" s="140"/>
      <c r="QEK256" s="140"/>
      <c r="QEL256" s="140"/>
      <c r="QEM256" s="140"/>
      <c r="QEN256" s="140"/>
      <c r="QEO256" s="140"/>
      <c r="QEP256" s="140"/>
      <c r="QEQ256" s="140"/>
      <c r="QER256" s="140"/>
      <c r="QES256" s="140"/>
      <c r="QET256" s="140"/>
      <c r="QEU256" s="140"/>
      <c r="QEV256" s="140"/>
      <c r="QEW256" s="140"/>
      <c r="QEX256" s="140"/>
      <c r="QEY256" s="140"/>
      <c r="QEZ256" s="140"/>
      <c r="QFA256" s="140"/>
      <c r="QFB256" s="140"/>
      <c r="QFC256" s="140"/>
      <c r="QFD256" s="140"/>
      <c r="QFE256" s="140"/>
      <c r="QFF256" s="140"/>
      <c r="QFG256" s="140"/>
      <c r="QFH256" s="140"/>
      <c r="QFI256" s="140"/>
      <c r="QFJ256" s="140"/>
      <c r="QFK256" s="140"/>
      <c r="QFL256" s="140"/>
      <c r="QFM256" s="140"/>
      <c r="QFN256" s="140"/>
      <c r="QFO256" s="140"/>
      <c r="QFP256" s="140"/>
      <c r="QFQ256" s="140"/>
      <c r="QFR256" s="140"/>
      <c r="QFS256" s="140"/>
      <c r="QFT256" s="140"/>
      <c r="QFU256" s="140"/>
      <c r="QFV256" s="140"/>
      <c r="QFW256" s="140"/>
      <c r="QFX256" s="140"/>
      <c r="QFY256" s="140"/>
      <c r="QFZ256" s="140"/>
      <c r="QGA256" s="140"/>
      <c r="QGB256" s="140"/>
      <c r="QGC256" s="140"/>
      <c r="QGD256" s="140"/>
      <c r="QGE256" s="140"/>
      <c r="QGF256" s="140"/>
      <c r="QGG256" s="140"/>
      <c r="QGH256" s="140"/>
      <c r="QGI256" s="140"/>
      <c r="QGJ256" s="140"/>
      <c r="QGK256" s="140"/>
      <c r="QGL256" s="140"/>
      <c r="QGM256" s="140"/>
      <c r="QGN256" s="140"/>
      <c r="QGO256" s="140"/>
      <c r="QGP256" s="140"/>
      <c r="QGQ256" s="140"/>
      <c r="QGR256" s="140"/>
      <c r="QGS256" s="140"/>
      <c r="QGT256" s="140"/>
      <c r="QGU256" s="140"/>
      <c r="QGV256" s="140"/>
      <c r="QGW256" s="140"/>
      <c r="QGX256" s="140"/>
      <c r="QGY256" s="140"/>
      <c r="QGZ256" s="140"/>
      <c r="QHA256" s="140"/>
      <c r="QHB256" s="140"/>
      <c r="QHC256" s="140"/>
      <c r="QHD256" s="140"/>
      <c r="QHE256" s="140"/>
      <c r="QHF256" s="140"/>
      <c r="QHG256" s="140"/>
      <c r="QHH256" s="140"/>
      <c r="QHI256" s="140"/>
      <c r="QHJ256" s="140"/>
      <c r="QHK256" s="140"/>
      <c r="QHL256" s="140"/>
      <c r="QHM256" s="140"/>
      <c r="QHN256" s="140"/>
      <c r="QHO256" s="140"/>
      <c r="QHP256" s="140"/>
      <c r="QHQ256" s="140"/>
      <c r="QHR256" s="140"/>
      <c r="QHS256" s="140"/>
      <c r="QHT256" s="140"/>
      <c r="QHU256" s="140"/>
      <c r="QHV256" s="140"/>
      <c r="QHW256" s="140"/>
      <c r="QHX256" s="140"/>
      <c r="QHY256" s="140"/>
      <c r="QHZ256" s="140"/>
      <c r="QIA256" s="140"/>
      <c r="QIB256" s="140"/>
      <c r="QIC256" s="140"/>
      <c r="QID256" s="140"/>
      <c r="QIE256" s="140"/>
      <c r="QIF256" s="140"/>
      <c r="QIG256" s="140"/>
      <c r="QIH256" s="140"/>
      <c r="QII256" s="140"/>
      <c r="QIJ256" s="140"/>
      <c r="QIK256" s="140"/>
      <c r="QIL256" s="140"/>
      <c r="QIM256" s="140"/>
      <c r="QIN256" s="140"/>
      <c r="QIO256" s="140"/>
      <c r="QIP256" s="140"/>
      <c r="QIQ256" s="140"/>
      <c r="QIR256" s="140"/>
      <c r="QIS256" s="140"/>
      <c r="QIT256" s="140"/>
      <c r="QIU256" s="140"/>
      <c r="QIV256" s="140"/>
      <c r="QIW256" s="140"/>
      <c r="QIX256" s="140"/>
      <c r="QIY256" s="140"/>
      <c r="QIZ256" s="140"/>
      <c r="QJA256" s="140"/>
      <c r="QJB256" s="140"/>
      <c r="QJC256" s="140"/>
      <c r="QJD256" s="140"/>
      <c r="QJE256" s="140"/>
      <c r="QJF256" s="140"/>
      <c r="QJG256" s="140"/>
      <c r="QJH256" s="140"/>
      <c r="QJI256" s="140"/>
      <c r="QJJ256" s="140"/>
      <c r="QJK256" s="140"/>
      <c r="QJL256" s="140"/>
      <c r="QJM256" s="140"/>
      <c r="QJN256" s="140"/>
      <c r="QJO256" s="140"/>
      <c r="QJP256" s="140"/>
      <c r="QJQ256" s="140"/>
      <c r="QJR256" s="140"/>
      <c r="QJS256" s="140"/>
      <c r="QJT256" s="140"/>
      <c r="QJU256" s="140"/>
      <c r="QJV256" s="140"/>
      <c r="QJW256" s="140"/>
      <c r="QJX256" s="140"/>
      <c r="QJY256" s="140"/>
      <c r="QJZ256" s="140"/>
      <c r="QKA256" s="140"/>
      <c r="QKB256" s="140"/>
      <c r="QKC256" s="140"/>
      <c r="QKD256" s="140"/>
      <c r="QKE256" s="140"/>
      <c r="QKF256" s="140"/>
      <c r="QKG256" s="140"/>
      <c r="QKH256" s="140"/>
      <c r="QKI256" s="140"/>
      <c r="QKJ256" s="140"/>
      <c r="QKK256" s="140"/>
      <c r="QKL256" s="140"/>
      <c r="QKM256" s="140"/>
      <c r="QKN256" s="140"/>
      <c r="QKO256" s="140"/>
      <c r="QKP256" s="140"/>
      <c r="QKQ256" s="140"/>
      <c r="QKR256" s="140"/>
      <c r="QKS256" s="140"/>
      <c r="QKT256" s="140"/>
      <c r="QKU256" s="140"/>
      <c r="QKV256" s="140"/>
      <c r="QKW256" s="140"/>
      <c r="QKX256" s="140"/>
      <c r="QKY256" s="140"/>
      <c r="QKZ256" s="140"/>
      <c r="QLA256" s="140"/>
      <c r="QLB256" s="140"/>
      <c r="QLC256" s="140"/>
      <c r="QLD256" s="140"/>
      <c r="QLE256" s="140"/>
      <c r="QLF256" s="140"/>
      <c r="QLG256" s="140"/>
      <c r="QLH256" s="140"/>
      <c r="QLI256" s="140"/>
      <c r="QLJ256" s="140"/>
      <c r="QLK256" s="140"/>
      <c r="QLL256" s="140"/>
      <c r="QLM256" s="140"/>
      <c r="QLN256" s="140"/>
      <c r="QLO256" s="140"/>
      <c r="QLP256" s="140"/>
      <c r="QLQ256" s="140"/>
      <c r="QLR256" s="140"/>
      <c r="QLS256" s="140"/>
      <c r="QLT256" s="140"/>
      <c r="QLU256" s="140"/>
      <c r="QLV256" s="140"/>
      <c r="QLW256" s="140"/>
      <c r="QLX256" s="140"/>
      <c r="QLY256" s="140"/>
      <c r="QLZ256" s="140"/>
      <c r="QMA256" s="140"/>
      <c r="QMB256" s="140"/>
      <c r="QMC256" s="140"/>
      <c r="QMD256" s="140"/>
      <c r="QME256" s="140"/>
      <c r="QMF256" s="140"/>
      <c r="QMG256" s="140"/>
      <c r="QMH256" s="140"/>
      <c r="QMI256" s="140"/>
      <c r="QMJ256" s="140"/>
      <c r="QMK256" s="140"/>
      <c r="QML256" s="140"/>
      <c r="QMM256" s="140"/>
      <c r="QMN256" s="140"/>
      <c r="QMO256" s="140"/>
      <c r="QMP256" s="140"/>
      <c r="QMQ256" s="140"/>
      <c r="QMR256" s="140"/>
      <c r="QMS256" s="140"/>
      <c r="QMT256" s="140"/>
      <c r="QMU256" s="140"/>
      <c r="QMV256" s="140"/>
      <c r="QMW256" s="140"/>
      <c r="QMX256" s="140"/>
      <c r="QMY256" s="140"/>
      <c r="QMZ256" s="140"/>
      <c r="QNA256" s="140"/>
      <c r="QNB256" s="140"/>
      <c r="QNC256" s="140"/>
      <c r="QND256" s="140"/>
      <c r="QNE256" s="140"/>
      <c r="QNF256" s="140"/>
      <c r="QNG256" s="140"/>
      <c r="QNH256" s="140"/>
      <c r="QNI256" s="140"/>
      <c r="QNJ256" s="140"/>
      <c r="QNK256" s="140"/>
      <c r="QNL256" s="140"/>
      <c r="QNM256" s="140"/>
      <c r="QNN256" s="140"/>
      <c r="QNO256" s="140"/>
      <c r="QNP256" s="140"/>
      <c r="QNQ256" s="140"/>
      <c r="QNR256" s="140"/>
      <c r="QNS256" s="140"/>
      <c r="QNT256" s="140"/>
      <c r="QNU256" s="140"/>
      <c r="QNV256" s="140"/>
      <c r="QNW256" s="140"/>
      <c r="QNX256" s="140"/>
      <c r="QNY256" s="140"/>
      <c r="QNZ256" s="140"/>
      <c r="QOA256" s="140"/>
      <c r="QOB256" s="140"/>
      <c r="QOC256" s="140"/>
      <c r="QOD256" s="140"/>
      <c r="QOE256" s="140"/>
      <c r="QOF256" s="140"/>
      <c r="QOG256" s="140"/>
      <c r="QOH256" s="140"/>
      <c r="QOI256" s="140"/>
      <c r="QOJ256" s="140"/>
      <c r="QOK256" s="140"/>
      <c r="QOL256" s="140"/>
      <c r="QOM256" s="140"/>
      <c r="QON256" s="140"/>
      <c r="QOO256" s="140"/>
      <c r="QOP256" s="140"/>
      <c r="QOQ256" s="140"/>
      <c r="QOR256" s="140"/>
      <c r="QOS256" s="140"/>
      <c r="QOT256" s="140"/>
      <c r="QOU256" s="140"/>
      <c r="QOV256" s="140"/>
      <c r="QOW256" s="140"/>
      <c r="QOX256" s="140"/>
      <c r="QOY256" s="140"/>
      <c r="QOZ256" s="140"/>
      <c r="QPA256" s="140"/>
      <c r="QPB256" s="140"/>
      <c r="QPC256" s="140"/>
      <c r="QPD256" s="140"/>
      <c r="QPE256" s="140"/>
      <c r="QPF256" s="140"/>
      <c r="QPG256" s="140"/>
      <c r="QPH256" s="140"/>
      <c r="QPI256" s="140"/>
      <c r="QPJ256" s="140"/>
      <c r="QPK256" s="140"/>
      <c r="QPL256" s="140"/>
      <c r="QPM256" s="140"/>
      <c r="QPN256" s="140"/>
      <c r="QPO256" s="140"/>
      <c r="QPP256" s="140"/>
      <c r="QPQ256" s="140"/>
      <c r="QPR256" s="140"/>
      <c r="QPS256" s="140"/>
      <c r="QPT256" s="140"/>
      <c r="QPU256" s="140"/>
      <c r="QPV256" s="140"/>
      <c r="QPW256" s="140"/>
      <c r="QPX256" s="140"/>
      <c r="QPY256" s="140"/>
      <c r="QPZ256" s="140"/>
      <c r="QQA256" s="140"/>
      <c r="QQB256" s="140"/>
      <c r="QQC256" s="140"/>
      <c r="QQD256" s="140"/>
      <c r="QQE256" s="140"/>
      <c r="QQF256" s="140"/>
      <c r="QQG256" s="140"/>
      <c r="QQH256" s="140"/>
      <c r="QQI256" s="140"/>
      <c r="QQJ256" s="140"/>
      <c r="QQK256" s="140"/>
      <c r="QQL256" s="140"/>
      <c r="QQM256" s="140"/>
      <c r="QQN256" s="140"/>
      <c r="QQO256" s="140"/>
      <c r="QQP256" s="140"/>
      <c r="QQQ256" s="140"/>
      <c r="QQR256" s="140"/>
      <c r="QQS256" s="140"/>
      <c r="QQT256" s="140"/>
      <c r="QQU256" s="140"/>
      <c r="QQV256" s="140"/>
      <c r="QQW256" s="140"/>
      <c r="QQX256" s="140"/>
      <c r="QQY256" s="140"/>
      <c r="QQZ256" s="140"/>
      <c r="QRA256" s="140"/>
      <c r="QRB256" s="140"/>
      <c r="QRC256" s="140"/>
      <c r="QRD256" s="140"/>
      <c r="QRE256" s="140"/>
      <c r="QRF256" s="140"/>
      <c r="QRG256" s="140"/>
      <c r="QRH256" s="140"/>
      <c r="QRI256" s="140"/>
      <c r="QRJ256" s="140"/>
      <c r="QRK256" s="140"/>
      <c r="QRL256" s="140"/>
      <c r="QRM256" s="140"/>
      <c r="QRN256" s="140"/>
      <c r="QRO256" s="140"/>
      <c r="QRP256" s="140"/>
      <c r="QRQ256" s="140"/>
      <c r="QRR256" s="140"/>
      <c r="QRS256" s="140"/>
      <c r="QRT256" s="140"/>
      <c r="QRU256" s="140"/>
      <c r="QRV256" s="140"/>
      <c r="QRW256" s="140"/>
      <c r="QRX256" s="140"/>
      <c r="QRY256" s="140"/>
      <c r="QRZ256" s="140"/>
      <c r="QSA256" s="140"/>
      <c r="QSB256" s="140"/>
      <c r="QSC256" s="140"/>
      <c r="QSD256" s="140"/>
      <c r="QSE256" s="140"/>
      <c r="QSF256" s="140"/>
      <c r="QSG256" s="140"/>
      <c r="QSH256" s="140"/>
      <c r="QSI256" s="140"/>
      <c r="QSJ256" s="140"/>
      <c r="QSK256" s="140"/>
      <c r="QSL256" s="140"/>
      <c r="QSM256" s="140"/>
      <c r="QSN256" s="140"/>
      <c r="QSO256" s="140"/>
      <c r="QSP256" s="140"/>
      <c r="QSQ256" s="140"/>
      <c r="QSR256" s="140"/>
      <c r="QSS256" s="140"/>
      <c r="QST256" s="140"/>
      <c r="QSU256" s="140"/>
      <c r="QSV256" s="140"/>
      <c r="QSW256" s="140"/>
      <c r="QSX256" s="140"/>
      <c r="QSY256" s="140"/>
      <c r="QSZ256" s="140"/>
      <c r="QTA256" s="140"/>
      <c r="QTB256" s="140"/>
      <c r="QTC256" s="140"/>
      <c r="QTD256" s="140"/>
      <c r="QTE256" s="140"/>
      <c r="QTF256" s="140"/>
      <c r="QTG256" s="140"/>
      <c r="QTH256" s="140"/>
      <c r="QTI256" s="140"/>
      <c r="QTJ256" s="140"/>
      <c r="QTK256" s="140"/>
      <c r="QTL256" s="140"/>
      <c r="QTM256" s="140"/>
      <c r="QTN256" s="140"/>
      <c r="QTO256" s="140"/>
      <c r="QTP256" s="140"/>
      <c r="QTQ256" s="140"/>
      <c r="QTR256" s="140"/>
      <c r="QTS256" s="140"/>
      <c r="QTT256" s="140"/>
      <c r="QTU256" s="140"/>
      <c r="QTV256" s="140"/>
      <c r="QTW256" s="140"/>
      <c r="QTX256" s="140"/>
      <c r="QTY256" s="140"/>
      <c r="QTZ256" s="140"/>
      <c r="QUA256" s="140"/>
      <c r="QUB256" s="140"/>
      <c r="QUC256" s="140"/>
      <c r="QUD256" s="140"/>
      <c r="QUE256" s="140"/>
      <c r="QUF256" s="140"/>
      <c r="QUG256" s="140"/>
      <c r="QUH256" s="140"/>
      <c r="QUI256" s="140"/>
      <c r="QUJ256" s="140"/>
      <c r="QUK256" s="140"/>
      <c r="QUL256" s="140"/>
      <c r="QUM256" s="140"/>
      <c r="QUN256" s="140"/>
      <c r="QUO256" s="140"/>
      <c r="QUP256" s="140"/>
      <c r="QUQ256" s="140"/>
      <c r="QUR256" s="140"/>
      <c r="QUS256" s="140"/>
      <c r="QUT256" s="140"/>
      <c r="QUU256" s="140"/>
      <c r="QUV256" s="140"/>
      <c r="QUW256" s="140"/>
      <c r="QUX256" s="140"/>
      <c r="QUY256" s="140"/>
      <c r="QUZ256" s="140"/>
      <c r="QVA256" s="140"/>
      <c r="QVB256" s="140"/>
      <c r="QVC256" s="140"/>
      <c r="QVD256" s="140"/>
      <c r="QVE256" s="140"/>
      <c r="QVF256" s="140"/>
      <c r="QVG256" s="140"/>
      <c r="QVH256" s="140"/>
      <c r="QVI256" s="140"/>
      <c r="QVJ256" s="140"/>
      <c r="QVK256" s="140"/>
      <c r="QVL256" s="140"/>
      <c r="QVM256" s="140"/>
      <c r="QVN256" s="140"/>
      <c r="QVO256" s="140"/>
      <c r="QVP256" s="140"/>
      <c r="QVQ256" s="140"/>
      <c r="QVR256" s="140"/>
      <c r="QVS256" s="140"/>
      <c r="QVT256" s="140"/>
      <c r="QVU256" s="140"/>
      <c r="QVV256" s="140"/>
      <c r="QVW256" s="140"/>
      <c r="QVX256" s="140"/>
      <c r="QVY256" s="140"/>
      <c r="QVZ256" s="140"/>
      <c r="QWA256" s="140"/>
      <c r="QWB256" s="140"/>
      <c r="QWC256" s="140"/>
      <c r="QWD256" s="140"/>
      <c r="QWE256" s="140"/>
      <c r="QWF256" s="140"/>
      <c r="QWG256" s="140"/>
      <c r="QWH256" s="140"/>
      <c r="QWI256" s="140"/>
      <c r="QWJ256" s="140"/>
      <c r="QWK256" s="140"/>
      <c r="QWL256" s="140"/>
      <c r="QWM256" s="140"/>
      <c r="QWN256" s="140"/>
      <c r="QWO256" s="140"/>
      <c r="QWP256" s="140"/>
      <c r="QWQ256" s="140"/>
      <c r="QWR256" s="140"/>
      <c r="QWS256" s="140"/>
      <c r="QWT256" s="140"/>
      <c r="QWU256" s="140"/>
      <c r="QWV256" s="140"/>
      <c r="QWW256" s="140"/>
      <c r="QWX256" s="140"/>
      <c r="QWY256" s="140"/>
      <c r="QWZ256" s="140"/>
      <c r="QXA256" s="140"/>
      <c r="QXB256" s="140"/>
      <c r="QXC256" s="140"/>
      <c r="QXD256" s="140"/>
      <c r="QXE256" s="140"/>
      <c r="QXF256" s="140"/>
      <c r="QXG256" s="140"/>
      <c r="QXH256" s="140"/>
      <c r="QXI256" s="140"/>
      <c r="QXJ256" s="140"/>
      <c r="QXK256" s="140"/>
      <c r="QXL256" s="140"/>
      <c r="QXM256" s="140"/>
      <c r="QXN256" s="140"/>
      <c r="QXO256" s="140"/>
      <c r="QXP256" s="140"/>
      <c r="QXQ256" s="140"/>
      <c r="QXR256" s="140"/>
      <c r="QXS256" s="140"/>
      <c r="QXT256" s="140"/>
      <c r="QXU256" s="140"/>
      <c r="QXV256" s="140"/>
      <c r="QXW256" s="140"/>
      <c r="QXX256" s="140"/>
      <c r="QXY256" s="140"/>
      <c r="QXZ256" s="140"/>
      <c r="QYA256" s="140"/>
      <c r="QYB256" s="140"/>
      <c r="QYC256" s="140"/>
      <c r="QYD256" s="140"/>
      <c r="QYE256" s="140"/>
      <c r="QYF256" s="140"/>
      <c r="QYG256" s="140"/>
      <c r="QYH256" s="140"/>
      <c r="QYI256" s="140"/>
      <c r="QYJ256" s="140"/>
      <c r="QYK256" s="140"/>
      <c r="QYL256" s="140"/>
      <c r="QYM256" s="140"/>
      <c r="QYN256" s="140"/>
      <c r="QYO256" s="140"/>
      <c r="QYP256" s="140"/>
      <c r="QYQ256" s="140"/>
      <c r="QYR256" s="140"/>
      <c r="QYS256" s="140"/>
      <c r="QYT256" s="140"/>
      <c r="QYU256" s="140"/>
      <c r="QYV256" s="140"/>
      <c r="QYW256" s="140"/>
      <c r="QYX256" s="140"/>
      <c r="QYY256" s="140"/>
      <c r="QYZ256" s="140"/>
      <c r="QZA256" s="140"/>
      <c r="QZB256" s="140"/>
      <c r="QZC256" s="140"/>
      <c r="QZD256" s="140"/>
      <c r="QZE256" s="140"/>
      <c r="QZF256" s="140"/>
      <c r="QZG256" s="140"/>
      <c r="QZH256" s="140"/>
      <c r="QZI256" s="140"/>
      <c r="QZJ256" s="140"/>
      <c r="QZK256" s="140"/>
      <c r="QZL256" s="140"/>
      <c r="QZM256" s="140"/>
      <c r="QZN256" s="140"/>
      <c r="QZO256" s="140"/>
      <c r="QZP256" s="140"/>
      <c r="QZQ256" s="140"/>
      <c r="QZR256" s="140"/>
      <c r="QZS256" s="140"/>
      <c r="QZT256" s="140"/>
      <c r="QZU256" s="140"/>
      <c r="QZV256" s="140"/>
      <c r="QZW256" s="140"/>
      <c r="QZX256" s="140"/>
      <c r="QZY256" s="140"/>
      <c r="QZZ256" s="140"/>
      <c r="RAA256" s="140"/>
      <c r="RAB256" s="140"/>
      <c r="RAC256" s="140"/>
      <c r="RAD256" s="140"/>
      <c r="RAE256" s="140"/>
      <c r="RAF256" s="140"/>
      <c r="RAG256" s="140"/>
      <c r="RAH256" s="140"/>
      <c r="RAI256" s="140"/>
      <c r="RAJ256" s="140"/>
      <c r="RAK256" s="140"/>
      <c r="RAL256" s="140"/>
      <c r="RAM256" s="140"/>
      <c r="RAN256" s="140"/>
      <c r="RAO256" s="140"/>
      <c r="RAP256" s="140"/>
      <c r="RAQ256" s="140"/>
      <c r="RAR256" s="140"/>
      <c r="RAS256" s="140"/>
      <c r="RAT256" s="140"/>
      <c r="RAU256" s="140"/>
      <c r="RAV256" s="140"/>
      <c r="RAW256" s="140"/>
      <c r="RAX256" s="140"/>
      <c r="RAY256" s="140"/>
      <c r="RAZ256" s="140"/>
      <c r="RBA256" s="140"/>
      <c r="RBB256" s="140"/>
      <c r="RBC256" s="140"/>
      <c r="RBD256" s="140"/>
      <c r="RBE256" s="140"/>
      <c r="RBF256" s="140"/>
      <c r="RBG256" s="140"/>
      <c r="RBH256" s="140"/>
      <c r="RBI256" s="140"/>
      <c r="RBJ256" s="140"/>
      <c r="RBK256" s="140"/>
      <c r="RBL256" s="140"/>
      <c r="RBM256" s="140"/>
      <c r="RBN256" s="140"/>
      <c r="RBO256" s="140"/>
      <c r="RBP256" s="140"/>
      <c r="RBQ256" s="140"/>
      <c r="RBR256" s="140"/>
      <c r="RBS256" s="140"/>
      <c r="RBT256" s="140"/>
      <c r="RBU256" s="140"/>
      <c r="RBV256" s="140"/>
      <c r="RBW256" s="140"/>
      <c r="RBX256" s="140"/>
      <c r="RBY256" s="140"/>
      <c r="RBZ256" s="140"/>
      <c r="RCA256" s="140"/>
      <c r="RCB256" s="140"/>
      <c r="RCC256" s="140"/>
      <c r="RCD256" s="140"/>
      <c r="RCE256" s="140"/>
      <c r="RCF256" s="140"/>
      <c r="RCG256" s="140"/>
      <c r="RCH256" s="140"/>
      <c r="RCI256" s="140"/>
      <c r="RCJ256" s="140"/>
      <c r="RCK256" s="140"/>
      <c r="RCL256" s="140"/>
      <c r="RCM256" s="140"/>
      <c r="RCN256" s="140"/>
      <c r="RCO256" s="140"/>
      <c r="RCP256" s="140"/>
      <c r="RCQ256" s="140"/>
      <c r="RCR256" s="140"/>
      <c r="RCS256" s="140"/>
      <c r="RCT256" s="140"/>
      <c r="RCU256" s="140"/>
      <c r="RCV256" s="140"/>
      <c r="RCW256" s="140"/>
      <c r="RCX256" s="140"/>
      <c r="RCY256" s="140"/>
      <c r="RCZ256" s="140"/>
      <c r="RDA256" s="140"/>
      <c r="RDB256" s="140"/>
      <c r="RDC256" s="140"/>
      <c r="RDD256" s="140"/>
      <c r="RDE256" s="140"/>
      <c r="RDF256" s="140"/>
      <c r="RDG256" s="140"/>
      <c r="RDH256" s="140"/>
      <c r="RDI256" s="140"/>
      <c r="RDJ256" s="140"/>
      <c r="RDK256" s="140"/>
      <c r="RDL256" s="140"/>
      <c r="RDM256" s="140"/>
      <c r="RDN256" s="140"/>
      <c r="RDO256" s="140"/>
      <c r="RDP256" s="140"/>
      <c r="RDQ256" s="140"/>
      <c r="RDR256" s="140"/>
      <c r="RDS256" s="140"/>
      <c r="RDT256" s="140"/>
      <c r="RDU256" s="140"/>
      <c r="RDV256" s="140"/>
      <c r="RDW256" s="140"/>
      <c r="RDX256" s="140"/>
      <c r="RDY256" s="140"/>
      <c r="RDZ256" s="140"/>
      <c r="REA256" s="140"/>
      <c r="REB256" s="140"/>
      <c r="REC256" s="140"/>
      <c r="RED256" s="140"/>
      <c r="REE256" s="140"/>
      <c r="REF256" s="140"/>
      <c r="REG256" s="140"/>
      <c r="REH256" s="140"/>
      <c r="REI256" s="140"/>
      <c r="REJ256" s="140"/>
      <c r="REK256" s="140"/>
      <c r="REL256" s="140"/>
      <c r="REM256" s="140"/>
      <c r="REN256" s="140"/>
      <c r="REO256" s="140"/>
      <c r="REP256" s="140"/>
      <c r="REQ256" s="140"/>
      <c r="RER256" s="140"/>
      <c r="RES256" s="140"/>
      <c r="RET256" s="140"/>
      <c r="REU256" s="140"/>
      <c r="REV256" s="140"/>
      <c r="REW256" s="140"/>
      <c r="REX256" s="140"/>
      <c r="REY256" s="140"/>
      <c r="REZ256" s="140"/>
      <c r="RFA256" s="140"/>
      <c r="RFB256" s="140"/>
      <c r="RFC256" s="140"/>
      <c r="RFD256" s="140"/>
      <c r="RFE256" s="140"/>
      <c r="RFF256" s="140"/>
      <c r="RFG256" s="140"/>
      <c r="RFH256" s="140"/>
      <c r="RFI256" s="140"/>
      <c r="RFJ256" s="140"/>
      <c r="RFK256" s="140"/>
      <c r="RFL256" s="140"/>
      <c r="RFM256" s="140"/>
      <c r="RFN256" s="140"/>
      <c r="RFO256" s="140"/>
      <c r="RFP256" s="140"/>
      <c r="RFQ256" s="140"/>
      <c r="RFR256" s="140"/>
      <c r="RFS256" s="140"/>
      <c r="RFT256" s="140"/>
      <c r="RFU256" s="140"/>
      <c r="RFV256" s="140"/>
      <c r="RFW256" s="140"/>
      <c r="RFX256" s="140"/>
      <c r="RFY256" s="140"/>
      <c r="RFZ256" s="140"/>
      <c r="RGA256" s="140"/>
      <c r="RGB256" s="140"/>
      <c r="RGC256" s="140"/>
      <c r="RGD256" s="140"/>
      <c r="RGE256" s="140"/>
      <c r="RGF256" s="140"/>
      <c r="RGG256" s="140"/>
      <c r="RGH256" s="140"/>
      <c r="RGI256" s="140"/>
      <c r="RGJ256" s="140"/>
      <c r="RGK256" s="140"/>
      <c r="RGL256" s="140"/>
      <c r="RGM256" s="140"/>
      <c r="RGN256" s="140"/>
      <c r="RGO256" s="140"/>
      <c r="RGP256" s="140"/>
      <c r="RGQ256" s="140"/>
      <c r="RGR256" s="140"/>
      <c r="RGS256" s="140"/>
      <c r="RGT256" s="140"/>
      <c r="RGU256" s="140"/>
      <c r="RGV256" s="140"/>
      <c r="RGW256" s="140"/>
      <c r="RGX256" s="140"/>
      <c r="RGY256" s="140"/>
      <c r="RGZ256" s="140"/>
      <c r="RHA256" s="140"/>
      <c r="RHB256" s="140"/>
      <c r="RHC256" s="140"/>
      <c r="RHD256" s="140"/>
      <c r="RHE256" s="140"/>
      <c r="RHF256" s="140"/>
      <c r="RHG256" s="140"/>
      <c r="RHH256" s="140"/>
      <c r="RHI256" s="140"/>
      <c r="RHJ256" s="140"/>
      <c r="RHK256" s="140"/>
      <c r="RHL256" s="140"/>
      <c r="RHM256" s="140"/>
      <c r="RHN256" s="140"/>
      <c r="RHO256" s="140"/>
      <c r="RHP256" s="140"/>
      <c r="RHQ256" s="140"/>
      <c r="RHR256" s="140"/>
      <c r="RHS256" s="140"/>
      <c r="RHT256" s="140"/>
      <c r="RHU256" s="140"/>
      <c r="RHV256" s="140"/>
      <c r="RHW256" s="140"/>
      <c r="RHX256" s="140"/>
      <c r="RHY256" s="140"/>
      <c r="RHZ256" s="140"/>
      <c r="RIA256" s="140"/>
      <c r="RIB256" s="140"/>
      <c r="RIC256" s="140"/>
      <c r="RID256" s="140"/>
      <c r="RIE256" s="140"/>
      <c r="RIF256" s="140"/>
      <c r="RIG256" s="140"/>
      <c r="RIH256" s="140"/>
      <c r="RII256" s="140"/>
      <c r="RIJ256" s="140"/>
      <c r="RIK256" s="140"/>
      <c r="RIL256" s="140"/>
      <c r="RIM256" s="140"/>
      <c r="RIN256" s="140"/>
      <c r="RIO256" s="140"/>
      <c r="RIP256" s="140"/>
      <c r="RIQ256" s="140"/>
      <c r="RIR256" s="140"/>
      <c r="RIS256" s="140"/>
      <c r="RIT256" s="140"/>
      <c r="RIU256" s="140"/>
      <c r="RIV256" s="140"/>
      <c r="RIW256" s="140"/>
      <c r="RIX256" s="140"/>
      <c r="RIY256" s="140"/>
      <c r="RIZ256" s="140"/>
      <c r="RJA256" s="140"/>
      <c r="RJB256" s="140"/>
      <c r="RJC256" s="140"/>
      <c r="RJD256" s="140"/>
      <c r="RJE256" s="140"/>
      <c r="RJF256" s="140"/>
      <c r="RJG256" s="140"/>
      <c r="RJH256" s="140"/>
      <c r="RJI256" s="140"/>
      <c r="RJJ256" s="140"/>
      <c r="RJK256" s="140"/>
      <c r="RJL256" s="140"/>
      <c r="RJM256" s="140"/>
      <c r="RJN256" s="140"/>
      <c r="RJO256" s="140"/>
      <c r="RJP256" s="140"/>
      <c r="RJQ256" s="140"/>
      <c r="RJR256" s="140"/>
      <c r="RJS256" s="140"/>
      <c r="RJT256" s="140"/>
      <c r="RJU256" s="140"/>
      <c r="RJV256" s="140"/>
      <c r="RJW256" s="140"/>
      <c r="RJX256" s="140"/>
      <c r="RJY256" s="140"/>
      <c r="RJZ256" s="140"/>
      <c r="RKA256" s="140"/>
      <c r="RKB256" s="140"/>
      <c r="RKC256" s="140"/>
      <c r="RKD256" s="140"/>
      <c r="RKE256" s="140"/>
      <c r="RKF256" s="140"/>
      <c r="RKG256" s="140"/>
      <c r="RKH256" s="140"/>
      <c r="RKI256" s="140"/>
      <c r="RKJ256" s="140"/>
      <c r="RKK256" s="140"/>
      <c r="RKL256" s="140"/>
      <c r="RKM256" s="140"/>
      <c r="RKN256" s="140"/>
      <c r="RKO256" s="140"/>
      <c r="RKP256" s="140"/>
      <c r="RKQ256" s="140"/>
      <c r="RKR256" s="140"/>
      <c r="RKS256" s="140"/>
      <c r="RKT256" s="140"/>
      <c r="RKU256" s="140"/>
      <c r="RKV256" s="140"/>
      <c r="RKW256" s="140"/>
      <c r="RKX256" s="140"/>
      <c r="RKY256" s="140"/>
      <c r="RKZ256" s="140"/>
      <c r="RLA256" s="140"/>
      <c r="RLB256" s="140"/>
      <c r="RLC256" s="140"/>
      <c r="RLD256" s="140"/>
      <c r="RLE256" s="140"/>
      <c r="RLF256" s="140"/>
      <c r="RLG256" s="140"/>
      <c r="RLH256" s="140"/>
      <c r="RLI256" s="140"/>
      <c r="RLJ256" s="140"/>
      <c r="RLK256" s="140"/>
      <c r="RLL256" s="140"/>
      <c r="RLM256" s="140"/>
      <c r="RLN256" s="140"/>
      <c r="RLO256" s="140"/>
      <c r="RLP256" s="140"/>
      <c r="RLQ256" s="140"/>
      <c r="RLR256" s="140"/>
      <c r="RLS256" s="140"/>
      <c r="RLT256" s="140"/>
      <c r="RLU256" s="140"/>
      <c r="RLV256" s="140"/>
      <c r="RLW256" s="140"/>
      <c r="RLX256" s="140"/>
      <c r="RLY256" s="140"/>
      <c r="RLZ256" s="140"/>
      <c r="RMA256" s="140"/>
      <c r="RMB256" s="140"/>
      <c r="RMC256" s="140"/>
      <c r="RMD256" s="140"/>
      <c r="RME256" s="140"/>
      <c r="RMF256" s="140"/>
      <c r="RMG256" s="140"/>
      <c r="RMH256" s="140"/>
      <c r="RMI256" s="140"/>
      <c r="RMJ256" s="140"/>
      <c r="RMK256" s="140"/>
      <c r="RML256" s="140"/>
      <c r="RMM256" s="140"/>
      <c r="RMN256" s="140"/>
      <c r="RMO256" s="140"/>
      <c r="RMP256" s="140"/>
      <c r="RMQ256" s="140"/>
      <c r="RMR256" s="140"/>
      <c r="RMS256" s="140"/>
      <c r="RMT256" s="140"/>
      <c r="RMU256" s="140"/>
      <c r="RMV256" s="140"/>
      <c r="RMW256" s="140"/>
      <c r="RMX256" s="140"/>
      <c r="RMY256" s="140"/>
      <c r="RMZ256" s="140"/>
      <c r="RNA256" s="140"/>
      <c r="RNB256" s="140"/>
      <c r="RNC256" s="140"/>
      <c r="RND256" s="140"/>
      <c r="RNE256" s="140"/>
      <c r="RNF256" s="140"/>
      <c r="RNG256" s="140"/>
      <c r="RNH256" s="140"/>
      <c r="RNI256" s="140"/>
      <c r="RNJ256" s="140"/>
      <c r="RNK256" s="140"/>
      <c r="RNL256" s="140"/>
      <c r="RNM256" s="140"/>
      <c r="RNN256" s="140"/>
      <c r="RNO256" s="140"/>
      <c r="RNP256" s="140"/>
      <c r="RNQ256" s="140"/>
      <c r="RNR256" s="140"/>
      <c r="RNS256" s="140"/>
      <c r="RNT256" s="140"/>
      <c r="RNU256" s="140"/>
      <c r="RNV256" s="140"/>
      <c r="RNW256" s="140"/>
      <c r="RNX256" s="140"/>
      <c r="RNY256" s="140"/>
      <c r="RNZ256" s="140"/>
      <c r="ROA256" s="140"/>
      <c r="ROB256" s="140"/>
      <c r="ROC256" s="140"/>
      <c r="ROD256" s="140"/>
      <c r="ROE256" s="140"/>
      <c r="ROF256" s="140"/>
      <c r="ROG256" s="140"/>
      <c r="ROH256" s="140"/>
      <c r="ROI256" s="140"/>
      <c r="ROJ256" s="140"/>
      <c r="ROK256" s="140"/>
      <c r="ROL256" s="140"/>
      <c r="ROM256" s="140"/>
      <c r="RON256" s="140"/>
      <c r="ROO256" s="140"/>
      <c r="ROP256" s="140"/>
      <c r="ROQ256" s="140"/>
      <c r="ROR256" s="140"/>
      <c r="ROS256" s="140"/>
      <c r="ROT256" s="140"/>
      <c r="ROU256" s="140"/>
      <c r="ROV256" s="140"/>
      <c r="ROW256" s="140"/>
      <c r="ROX256" s="140"/>
      <c r="ROY256" s="140"/>
      <c r="ROZ256" s="140"/>
      <c r="RPA256" s="140"/>
      <c r="RPB256" s="140"/>
      <c r="RPC256" s="140"/>
      <c r="RPD256" s="140"/>
      <c r="RPE256" s="140"/>
      <c r="RPF256" s="140"/>
      <c r="RPG256" s="140"/>
      <c r="RPH256" s="140"/>
      <c r="RPI256" s="140"/>
      <c r="RPJ256" s="140"/>
      <c r="RPK256" s="140"/>
      <c r="RPL256" s="140"/>
      <c r="RPM256" s="140"/>
      <c r="RPN256" s="140"/>
      <c r="RPO256" s="140"/>
      <c r="RPP256" s="140"/>
      <c r="RPQ256" s="140"/>
      <c r="RPR256" s="140"/>
      <c r="RPS256" s="140"/>
      <c r="RPT256" s="140"/>
      <c r="RPU256" s="140"/>
      <c r="RPV256" s="140"/>
      <c r="RPW256" s="140"/>
      <c r="RPX256" s="140"/>
      <c r="RPY256" s="140"/>
      <c r="RPZ256" s="140"/>
      <c r="RQA256" s="140"/>
      <c r="RQB256" s="140"/>
      <c r="RQC256" s="140"/>
      <c r="RQD256" s="140"/>
      <c r="RQE256" s="140"/>
      <c r="RQF256" s="140"/>
      <c r="RQG256" s="140"/>
      <c r="RQH256" s="140"/>
      <c r="RQI256" s="140"/>
      <c r="RQJ256" s="140"/>
      <c r="RQK256" s="140"/>
      <c r="RQL256" s="140"/>
      <c r="RQM256" s="140"/>
      <c r="RQN256" s="140"/>
      <c r="RQO256" s="140"/>
      <c r="RQP256" s="140"/>
      <c r="RQQ256" s="140"/>
      <c r="RQR256" s="140"/>
      <c r="RQS256" s="140"/>
      <c r="RQT256" s="140"/>
      <c r="RQU256" s="140"/>
      <c r="RQV256" s="140"/>
      <c r="RQW256" s="140"/>
      <c r="RQX256" s="140"/>
      <c r="RQY256" s="140"/>
      <c r="RQZ256" s="140"/>
      <c r="RRA256" s="140"/>
      <c r="RRB256" s="140"/>
      <c r="RRC256" s="140"/>
      <c r="RRD256" s="140"/>
      <c r="RRE256" s="140"/>
      <c r="RRF256" s="140"/>
      <c r="RRG256" s="140"/>
      <c r="RRH256" s="140"/>
      <c r="RRI256" s="140"/>
      <c r="RRJ256" s="140"/>
      <c r="RRK256" s="140"/>
      <c r="RRL256" s="140"/>
      <c r="RRM256" s="140"/>
      <c r="RRN256" s="140"/>
      <c r="RRO256" s="140"/>
      <c r="RRP256" s="140"/>
      <c r="RRQ256" s="140"/>
      <c r="RRR256" s="140"/>
      <c r="RRS256" s="140"/>
      <c r="RRT256" s="140"/>
      <c r="RRU256" s="140"/>
      <c r="RRV256" s="140"/>
      <c r="RRW256" s="140"/>
      <c r="RRX256" s="140"/>
      <c r="RRY256" s="140"/>
      <c r="RRZ256" s="140"/>
      <c r="RSA256" s="140"/>
      <c r="RSB256" s="140"/>
      <c r="RSC256" s="140"/>
      <c r="RSD256" s="140"/>
      <c r="RSE256" s="140"/>
      <c r="RSF256" s="140"/>
      <c r="RSG256" s="140"/>
      <c r="RSH256" s="140"/>
      <c r="RSI256" s="140"/>
      <c r="RSJ256" s="140"/>
      <c r="RSK256" s="140"/>
      <c r="RSL256" s="140"/>
      <c r="RSM256" s="140"/>
      <c r="RSN256" s="140"/>
      <c r="RSO256" s="140"/>
      <c r="RSP256" s="140"/>
      <c r="RSQ256" s="140"/>
      <c r="RSR256" s="140"/>
      <c r="RSS256" s="140"/>
      <c r="RST256" s="140"/>
      <c r="RSU256" s="140"/>
      <c r="RSV256" s="140"/>
      <c r="RSW256" s="140"/>
      <c r="RSX256" s="140"/>
      <c r="RSY256" s="140"/>
      <c r="RSZ256" s="140"/>
      <c r="RTA256" s="140"/>
      <c r="RTB256" s="140"/>
      <c r="RTC256" s="140"/>
      <c r="RTD256" s="140"/>
      <c r="RTE256" s="140"/>
      <c r="RTF256" s="140"/>
      <c r="RTG256" s="140"/>
      <c r="RTH256" s="140"/>
      <c r="RTI256" s="140"/>
      <c r="RTJ256" s="140"/>
      <c r="RTK256" s="140"/>
      <c r="RTL256" s="140"/>
      <c r="RTM256" s="140"/>
      <c r="RTN256" s="140"/>
      <c r="RTO256" s="140"/>
      <c r="RTP256" s="140"/>
      <c r="RTQ256" s="140"/>
      <c r="RTR256" s="140"/>
      <c r="RTS256" s="140"/>
      <c r="RTT256" s="140"/>
      <c r="RTU256" s="140"/>
      <c r="RTV256" s="140"/>
      <c r="RTW256" s="140"/>
      <c r="RTX256" s="140"/>
      <c r="RTY256" s="140"/>
      <c r="RTZ256" s="140"/>
      <c r="RUA256" s="140"/>
      <c r="RUB256" s="140"/>
      <c r="RUC256" s="140"/>
      <c r="RUD256" s="140"/>
      <c r="RUE256" s="140"/>
      <c r="RUF256" s="140"/>
      <c r="RUG256" s="140"/>
      <c r="RUH256" s="140"/>
      <c r="RUI256" s="140"/>
      <c r="RUJ256" s="140"/>
      <c r="RUK256" s="140"/>
      <c r="RUL256" s="140"/>
      <c r="RUM256" s="140"/>
      <c r="RUN256" s="140"/>
      <c r="RUO256" s="140"/>
      <c r="RUP256" s="140"/>
      <c r="RUQ256" s="140"/>
      <c r="RUR256" s="140"/>
      <c r="RUS256" s="140"/>
      <c r="RUT256" s="140"/>
      <c r="RUU256" s="140"/>
      <c r="RUV256" s="140"/>
      <c r="RUW256" s="140"/>
      <c r="RUX256" s="140"/>
      <c r="RUY256" s="140"/>
      <c r="RUZ256" s="140"/>
      <c r="RVA256" s="140"/>
      <c r="RVB256" s="140"/>
      <c r="RVC256" s="140"/>
      <c r="RVD256" s="140"/>
      <c r="RVE256" s="140"/>
      <c r="RVF256" s="140"/>
      <c r="RVG256" s="140"/>
      <c r="RVH256" s="140"/>
      <c r="RVI256" s="140"/>
      <c r="RVJ256" s="140"/>
      <c r="RVK256" s="140"/>
      <c r="RVL256" s="140"/>
      <c r="RVM256" s="140"/>
      <c r="RVN256" s="140"/>
      <c r="RVO256" s="140"/>
      <c r="RVP256" s="140"/>
      <c r="RVQ256" s="140"/>
      <c r="RVR256" s="140"/>
      <c r="RVS256" s="140"/>
      <c r="RVT256" s="140"/>
      <c r="RVU256" s="140"/>
      <c r="RVV256" s="140"/>
      <c r="RVW256" s="140"/>
      <c r="RVX256" s="140"/>
      <c r="RVY256" s="140"/>
      <c r="RVZ256" s="140"/>
      <c r="RWA256" s="140"/>
      <c r="RWB256" s="140"/>
      <c r="RWC256" s="140"/>
      <c r="RWD256" s="140"/>
      <c r="RWE256" s="140"/>
      <c r="RWF256" s="140"/>
      <c r="RWG256" s="140"/>
      <c r="RWH256" s="140"/>
      <c r="RWI256" s="140"/>
      <c r="RWJ256" s="140"/>
      <c r="RWK256" s="140"/>
      <c r="RWL256" s="140"/>
      <c r="RWM256" s="140"/>
      <c r="RWN256" s="140"/>
      <c r="RWO256" s="140"/>
      <c r="RWP256" s="140"/>
      <c r="RWQ256" s="140"/>
      <c r="RWR256" s="140"/>
      <c r="RWS256" s="140"/>
      <c r="RWT256" s="140"/>
      <c r="RWU256" s="140"/>
      <c r="RWV256" s="140"/>
      <c r="RWW256" s="140"/>
      <c r="RWX256" s="140"/>
      <c r="RWY256" s="140"/>
      <c r="RWZ256" s="140"/>
      <c r="RXA256" s="140"/>
      <c r="RXB256" s="140"/>
      <c r="RXC256" s="140"/>
      <c r="RXD256" s="140"/>
      <c r="RXE256" s="140"/>
      <c r="RXF256" s="140"/>
      <c r="RXG256" s="140"/>
      <c r="RXH256" s="140"/>
      <c r="RXI256" s="140"/>
      <c r="RXJ256" s="140"/>
      <c r="RXK256" s="140"/>
      <c r="RXL256" s="140"/>
      <c r="RXM256" s="140"/>
      <c r="RXN256" s="140"/>
      <c r="RXO256" s="140"/>
      <c r="RXP256" s="140"/>
      <c r="RXQ256" s="140"/>
      <c r="RXR256" s="140"/>
      <c r="RXS256" s="140"/>
      <c r="RXT256" s="140"/>
      <c r="RXU256" s="140"/>
      <c r="RXV256" s="140"/>
      <c r="RXW256" s="140"/>
      <c r="RXX256" s="140"/>
      <c r="RXY256" s="140"/>
      <c r="RXZ256" s="140"/>
      <c r="RYA256" s="140"/>
      <c r="RYB256" s="140"/>
      <c r="RYC256" s="140"/>
      <c r="RYD256" s="140"/>
      <c r="RYE256" s="140"/>
      <c r="RYF256" s="140"/>
      <c r="RYG256" s="140"/>
      <c r="RYH256" s="140"/>
      <c r="RYI256" s="140"/>
      <c r="RYJ256" s="140"/>
      <c r="RYK256" s="140"/>
      <c r="RYL256" s="140"/>
      <c r="RYM256" s="140"/>
      <c r="RYN256" s="140"/>
      <c r="RYO256" s="140"/>
      <c r="RYP256" s="140"/>
      <c r="RYQ256" s="140"/>
      <c r="RYR256" s="140"/>
      <c r="RYS256" s="140"/>
      <c r="RYT256" s="140"/>
      <c r="RYU256" s="140"/>
      <c r="RYV256" s="140"/>
      <c r="RYW256" s="140"/>
      <c r="RYX256" s="140"/>
      <c r="RYY256" s="140"/>
      <c r="RYZ256" s="140"/>
      <c r="RZA256" s="140"/>
      <c r="RZB256" s="140"/>
      <c r="RZC256" s="140"/>
      <c r="RZD256" s="140"/>
      <c r="RZE256" s="140"/>
      <c r="RZF256" s="140"/>
      <c r="RZG256" s="140"/>
      <c r="RZH256" s="140"/>
      <c r="RZI256" s="140"/>
      <c r="RZJ256" s="140"/>
      <c r="RZK256" s="140"/>
      <c r="RZL256" s="140"/>
      <c r="RZM256" s="140"/>
      <c r="RZN256" s="140"/>
      <c r="RZO256" s="140"/>
      <c r="RZP256" s="140"/>
      <c r="RZQ256" s="140"/>
      <c r="RZR256" s="140"/>
      <c r="RZS256" s="140"/>
      <c r="RZT256" s="140"/>
      <c r="RZU256" s="140"/>
      <c r="RZV256" s="140"/>
      <c r="RZW256" s="140"/>
      <c r="RZX256" s="140"/>
      <c r="RZY256" s="140"/>
      <c r="RZZ256" s="140"/>
      <c r="SAA256" s="140"/>
      <c r="SAB256" s="140"/>
      <c r="SAC256" s="140"/>
      <c r="SAD256" s="140"/>
      <c r="SAE256" s="140"/>
      <c r="SAF256" s="140"/>
      <c r="SAG256" s="140"/>
      <c r="SAH256" s="140"/>
      <c r="SAI256" s="140"/>
      <c r="SAJ256" s="140"/>
      <c r="SAK256" s="140"/>
      <c r="SAL256" s="140"/>
      <c r="SAM256" s="140"/>
      <c r="SAN256" s="140"/>
      <c r="SAO256" s="140"/>
      <c r="SAP256" s="140"/>
      <c r="SAQ256" s="140"/>
      <c r="SAR256" s="140"/>
      <c r="SAS256" s="140"/>
      <c r="SAT256" s="140"/>
      <c r="SAU256" s="140"/>
      <c r="SAV256" s="140"/>
      <c r="SAW256" s="140"/>
      <c r="SAX256" s="140"/>
      <c r="SAY256" s="140"/>
      <c r="SAZ256" s="140"/>
      <c r="SBA256" s="140"/>
      <c r="SBB256" s="140"/>
      <c r="SBC256" s="140"/>
      <c r="SBD256" s="140"/>
      <c r="SBE256" s="140"/>
      <c r="SBF256" s="140"/>
      <c r="SBG256" s="140"/>
      <c r="SBH256" s="140"/>
      <c r="SBI256" s="140"/>
      <c r="SBJ256" s="140"/>
      <c r="SBK256" s="140"/>
      <c r="SBL256" s="140"/>
      <c r="SBM256" s="140"/>
      <c r="SBN256" s="140"/>
      <c r="SBO256" s="140"/>
      <c r="SBP256" s="140"/>
      <c r="SBQ256" s="140"/>
      <c r="SBR256" s="140"/>
      <c r="SBS256" s="140"/>
      <c r="SBT256" s="140"/>
      <c r="SBU256" s="140"/>
      <c r="SBV256" s="140"/>
      <c r="SBW256" s="140"/>
      <c r="SBX256" s="140"/>
      <c r="SBY256" s="140"/>
      <c r="SBZ256" s="140"/>
      <c r="SCA256" s="140"/>
      <c r="SCB256" s="140"/>
      <c r="SCC256" s="140"/>
      <c r="SCD256" s="140"/>
      <c r="SCE256" s="140"/>
      <c r="SCF256" s="140"/>
      <c r="SCG256" s="140"/>
      <c r="SCH256" s="140"/>
      <c r="SCI256" s="140"/>
      <c r="SCJ256" s="140"/>
      <c r="SCK256" s="140"/>
      <c r="SCL256" s="140"/>
      <c r="SCM256" s="140"/>
      <c r="SCN256" s="140"/>
      <c r="SCO256" s="140"/>
      <c r="SCP256" s="140"/>
      <c r="SCQ256" s="140"/>
      <c r="SCR256" s="140"/>
      <c r="SCS256" s="140"/>
      <c r="SCT256" s="140"/>
      <c r="SCU256" s="140"/>
      <c r="SCV256" s="140"/>
      <c r="SCW256" s="140"/>
      <c r="SCX256" s="140"/>
      <c r="SCY256" s="140"/>
      <c r="SCZ256" s="140"/>
      <c r="SDA256" s="140"/>
      <c r="SDB256" s="140"/>
      <c r="SDC256" s="140"/>
      <c r="SDD256" s="140"/>
      <c r="SDE256" s="140"/>
      <c r="SDF256" s="140"/>
      <c r="SDG256" s="140"/>
      <c r="SDH256" s="140"/>
      <c r="SDI256" s="140"/>
      <c r="SDJ256" s="140"/>
      <c r="SDK256" s="140"/>
      <c r="SDL256" s="140"/>
      <c r="SDM256" s="140"/>
      <c r="SDN256" s="140"/>
      <c r="SDO256" s="140"/>
      <c r="SDP256" s="140"/>
      <c r="SDQ256" s="140"/>
      <c r="SDR256" s="140"/>
      <c r="SDS256" s="140"/>
      <c r="SDT256" s="140"/>
      <c r="SDU256" s="140"/>
      <c r="SDV256" s="140"/>
      <c r="SDW256" s="140"/>
      <c r="SDX256" s="140"/>
      <c r="SDY256" s="140"/>
      <c r="SDZ256" s="140"/>
      <c r="SEA256" s="140"/>
      <c r="SEB256" s="140"/>
      <c r="SEC256" s="140"/>
      <c r="SED256" s="140"/>
      <c r="SEE256" s="140"/>
      <c r="SEF256" s="140"/>
      <c r="SEG256" s="140"/>
      <c r="SEH256" s="140"/>
      <c r="SEI256" s="140"/>
      <c r="SEJ256" s="140"/>
      <c r="SEK256" s="140"/>
      <c r="SEL256" s="140"/>
      <c r="SEM256" s="140"/>
      <c r="SEN256" s="140"/>
      <c r="SEO256" s="140"/>
      <c r="SEP256" s="140"/>
      <c r="SEQ256" s="140"/>
      <c r="SER256" s="140"/>
      <c r="SES256" s="140"/>
      <c r="SET256" s="140"/>
      <c r="SEU256" s="140"/>
      <c r="SEV256" s="140"/>
      <c r="SEW256" s="140"/>
      <c r="SEX256" s="140"/>
      <c r="SEY256" s="140"/>
      <c r="SEZ256" s="140"/>
      <c r="SFA256" s="140"/>
      <c r="SFB256" s="140"/>
      <c r="SFC256" s="140"/>
      <c r="SFD256" s="140"/>
      <c r="SFE256" s="140"/>
      <c r="SFF256" s="140"/>
      <c r="SFG256" s="140"/>
      <c r="SFH256" s="140"/>
      <c r="SFI256" s="140"/>
      <c r="SFJ256" s="140"/>
      <c r="SFK256" s="140"/>
      <c r="SFL256" s="140"/>
      <c r="SFM256" s="140"/>
      <c r="SFN256" s="140"/>
      <c r="SFO256" s="140"/>
      <c r="SFP256" s="140"/>
      <c r="SFQ256" s="140"/>
      <c r="SFR256" s="140"/>
      <c r="SFS256" s="140"/>
      <c r="SFT256" s="140"/>
      <c r="SFU256" s="140"/>
      <c r="SFV256" s="140"/>
      <c r="SFW256" s="140"/>
      <c r="SFX256" s="140"/>
      <c r="SFY256" s="140"/>
      <c r="SFZ256" s="140"/>
      <c r="SGA256" s="140"/>
      <c r="SGB256" s="140"/>
      <c r="SGC256" s="140"/>
      <c r="SGD256" s="140"/>
      <c r="SGE256" s="140"/>
      <c r="SGF256" s="140"/>
      <c r="SGG256" s="140"/>
      <c r="SGH256" s="140"/>
      <c r="SGI256" s="140"/>
      <c r="SGJ256" s="140"/>
      <c r="SGK256" s="140"/>
      <c r="SGL256" s="140"/>
      <c r="SGM256" s="140"/>
      <c r="SGN256" s="140"/>
      <c r="SGO256" s="140"/>
      <c r="SGP256" s="140"/>
      <c r="SGQ256" s="140"/>
      <c r="SGR256" s="140"/>
      <c r="SGS256" s="140"/>
      <c r="SGT256" s="140"/>
      <c r="SGU256" s="140"/>
      <c r="SGV256" s="140"/>
      <c r="SGW256" s="140"/>
      <c r="SGX256" s="140"/>
      <c r="SGY256" s="140"/>
      <c r="SGZ256" s="140"/>
      <c r="SHA256" s="140"/>
      <c r="SHB256" s="140"/>
      <c r="SHC256" s="140"/>
      <c r="SHD256" s="140"/>
      <c r="SHE256" s="140"/>
      <c r="SHF256" s="140"/>
      <c r="SHG256" s="140"/>
      <c r="SHH256" s="140"/>
      <c r="SHI256" s="140"/>
      <c r="SHJ256" s="140"/>
      <c r="SHK256" s="140"/>
      <c r="SHL256" s="140"/>
      <c r="SHM256" s="140"/>
      <c r="SHN256" s="140"/>
      <c r="SHO256" s="140"/>
      <c r="SHP256" s="140"/>
      <c r="SHQ256" s="140"/>
      <c r="SHR256" s="140"/>
      <c r="SHS256" s="140"/>
      <c r="SHT256" s="140"/>
      <c r="SHU256" s="140"/>
      <c r="SHV256" s="140"/>
      <c r="SHW256" s="140"/>
      <c r="SHX256" s="140"/>
      <c r="SHY256" s="140"/>
      <c r="SHZ256" s="140"/>
      <c r="SIA256" s="140"/>
      <c r="SIB256" s="140"/>
      <c r="SIC256" s="140"/>
      <c r="SID256" s="140"/>
      <c r="SIE256" s="140"/>
      <c r="SIF256" s="140"/>
      <c r="SIG256" s="140"/>
      <c r="SIH256" s="140"/>
      <c r="SII256" s="140"/>
      <c r="SIJ256" s="140"/>
      <c r="SIK256" s="140"/>
      <c r="SIL256" s="140"/>
      <c r="SIM256" s="140"/>
      <c r="SIN256" s="140"/>
      <c r="SIO256" s="140"/>
      <c r="SIP256" s="140"/>
      <c r="SIQ256" s="140"/>
      <c r="SIR256" s="140"/>
      <c r="SIS256" s="140"/>
      <c r="SIT256" s="140"/>
      <c r="SIU256" s="140"/>
      <c r="SIV256" s="140"/>
      <c r="SIW256" s="140"/>
      <c r="SIX256" s="140"/>
      <c r="SIY256" s="140"/>
      <c r="SIZ256" s="140"/>
      <c r="SJA256" s="140"/>
      <c r="SJB256" s="140"/>
      <c r="SJC256" s="140"/>
      <c r="SJD256" s="140"/>
      <c r="SJE256" s="140"/>
      <c r="SJF256" s="140"/>
      <c r="SJG256" s="140"/>
      <c r="SJH256" s="140"/>
      <c r="SJI256" s="140"/>
      <c r="SJJ256" s="140"/>
      <c r="SJK256" s="140"/>
      <c r="SJL256" s="140"/>
      <c r="SJM256" s="140"/>
      <c r="SJN256" s="140"/>
      <c r="SJO256" s="140"/>
      <c r="SJP256" s="140"/>
      <c r="SJQ256" s="140"/>
      <c r="SJR256" s="140"/>
      <c r="SJS256" s="140"/>
      <c r="SJT256" s="140"/>
      <c r="SJU256" s="140"/>
      <c r="SJV256" s="140"/>
      <c r="SJW256" s="140"/>
      <c r="SJX256" s="140"/>
      <c r="SJY256" s="140"/>
      <c r="SJZ256" s="140"/>
      <c r="SKA256" s="140"/>
      <c r="SKB256" s="140"/>
      <c r="SKC256" s="140"/>
      <c r="SKD256" s="140"/>
      <c r="SKE256" s="140"/>
      <c r="SKF256" s="140"/>
      <c r="SKG256" s="140"/>
      <c r="SKH256" s="140"/>
      <c r="SKI256" s="140"/>
      <c r="SKJ256" s="140"/>
      <c r="SKK256" s="140"/>
      <c r="SKL256" s="140"/>
      <c r="SKM256" s="140"/>
      <c r="SKN256" s="140"/>
      <c r="SKO256" s="140"/>
      <c r="SKP256" s="140"/>
      <c r="SKQ256" s="140"/>
      <c r="SKR256" s="140"/>
      <c r="SKS256" s="140"/>
      <c r="SKT256" s="140"/>
      <c r="SKU256" s="140"/>
      <c r="SKV256" s="140"/>
      <c r="SKW256" s="140"/>
      <c r="SKX256" s="140"/>
      <c r="SKY256" s="140"/>
      <c r="SKZ256" s="140"/>
      <c r="SLA256" s="140"/>
      <c r="SLB256" s="140"/>
      <c r="SLC256" s="140"/>
      <c r="SLD256" s="140"/>
      <c r="SLE256" s="140"/>
      <c r="SLF256" s="140"/>
      <c r="SLG256" s="140"/>
      <c r="SLH256" s="140"/>
      <c r="SLI256" s="140"/>
      <c r="SLJ256" s="140"/>
      <c r="SLK256" s="140"/>
      <c r="SLL256" s="140"/>
      <c r="SLM256" s="140"/>
      <c r="SLN256" s="140"/>
      <c r="SLO256" s="140"/>
      <c r="SLP256" s="140"/>
      <c r="SLQ256" s="140"/>
      <c r="SLR256" s="140"/>
      <c r="SLS256" s="140"/>
      <c r="SLT256" s="140"/>
      <c r="SLU256" s="140"/>
      <c r="SLV256" s="140"/>
      <c r="SLW256" s="140"/>
      <c r="SLX256" s="140"/>
      <c r="SLY256" s="140"/>
      <c r="SLZ256" s="140"/>
      <c r="SMA256" s="140"/>
      <c r="SMB256" s="140"/>
      <c r="SMC256" s="140"/>
      <c r="SMD256" s="140"/>
      <c r="SME256" s="140"/>
      <c r="SMF256" s="140"/>
      <c r="SMG256" s="140"/>
      <c r="SMH256" s="140"/>
      <c r="SMI256" s="140"/>
      <c r="SMJ256" s="140"/>
      <c r="SMK256" s="140"/>
      <c r="SML256" s="140"/>
      <c r="SMM256" s="140"/>
      <c r="SMN256" s="140"/>
      <c r="SMO256" s="140"/>
      <c r="SMP256" s="140"/>
      <c r="SMQ256" s="140"/>
      <c r="SMR256" s="140"/>
      <c r="SMS256" s="140"/>
      <c r="SMT256" s="140"/>
      <c r="SMU256" s="140"/>
      <c r="SMV256" s="140"/>
      <c r="SMW256" s="140"/>
      <c r="SMX256" s="140"/>
      <c r="SMY256" s="140"/>
      <c r="SMZ256" s="140"/>
      <c r="SNA256" s="140"/>
      <c r="SNB256" s="140"/>
      <c r="SNC256" s="140"/>
      <c r="SND256" s="140"/>
      <c r="SNE256" s="140"/>
      <c r="SNF256" s="140"/>
      <c r="SNG256" s="140"/>
      <c r="SNH256" s="140"/>
      <c r="SNI256" s="140"/>
      <c r="SNJ256" s="140"/>
      <c r="SNK256" s="140"/>
      <c r="SNL256" s="140"/>
      <c r="SNM256" s="140"/>
      <c r="SNN256" s="140"/>
      <c r="SNO256" s="140"/>
      <c r="SNP256" s="140"/>
      <c r="SNQ256" s="140"/>
      <c r="SNR256" s="140"/>
      <c r="SNS256" s="140"/>
      <c r="SNT256" s="140"/>
      <c r="SNU256" s="140"/>
      <c r="SNV256" s="140"/>
      <c r="SNW256" s="140"/>
      <c r="SNX256" s="140"/>
      <c r="SNY256" s="140"/>
      <c r="SNZ256" s="140"/>
      <c r="SOA256" s="140"/>
      <c r="SOB256" s="140"/>
      <c r="SOC256" s="140"/>
      <c r="SOD256" s="140"/>
      <c r="SOE256" s="140"/>
      <c r="SOF256" s="140"/>
      <c r="SOG256" s="140"/>
      <c r="SOH256" s="140"/>
      <c r="SOI256" s="140"/>
      <c r="SOJ256" s="140"/>
      <c r="SOK256" s="140"/>
      <c r="SOL256" s="140"/>
      <c r="SOM256" s="140"/>
      <c r="SON256" s="140"/>
      <c r="SOO256" s="140"/>
      <c r="SOP256" s="140"/>
      <c r="SOQ256" s="140"/>
      <c r="SOR256" s="140"/>
      <c r="SOS256" s="140"/>
      <c r="SOT256" s="140"/>
      <c r="SOU256" s="140"/>
      <c r="SOV256" s="140"/>
      <c r="SOW256" s="140"/>
      <c r="SOX256" s="140"/>
      <c r="SOY256" s="140"/>
      <c r="SOZ256" s="140"/>
      <c r="SPA256" s="140"/>
      <c r="SPB256" s="140"/>
      <c r="SPC256" s="140"/>
      <c r="SPD256" s="140"/>
      <c r="SPE256" s="140"/>
      <c r="SPF256" s="140"/>
      <c r="SPG256" s="140"/>
      <c r="SPH256" s="140"/>
      <c r="SPI256" s="140"/>
      <c r="SPJ256" s="140"/>
      <c r="SPK256" s="140"/>
      <c r="SPL256" s="140"/>
      <c r="SPM256" s="140"/>
      <c r="SPN256" s="140"/>
      <c r="SPO256" s="140"/>
      <c r="SPP256" s="140"/>
      <c r="SPQ256" s="140"/>
      <c r="SPR256" s="140"/>
      <c r="SPS256" s="140"/>
      <c r="SPT256" s="140"/>
      <c r="SPU256" s="140"/>
      <c r="SPV256" s="140"/>
      <c r="SPW256" s="140"/>
      <c r="SPX256" s="140"/>
      <c r="SPY256" s="140"/>
      <c r="SPZ256" s="140"/>
      <c r="SQA256" s="140"/>
      <c r="SQB256" s="140"/>
      <c r="SQC256" s="140"/>
      <c r="SQD256" s="140"/>
      <c r="SQE256" s="140"/>
      <c r="SQF256" s="140"/>
      <c r="SQG256" s="140"/>
      <c r="SQH256" s="140"/>
      <c r="SQI256" s="140"/>
      <c r="SQJ256" s="140"/>
      <c r="SQK256" s="140"/>
      <c r="SQL256" s="140"/>
      <c r="SQM256" s="140"/>
      <c r="SQN256" s="140"/>
      <c r="SQO256" s="140"/>
      <c r="SQP256" s="140"/>
      <c r="SQQ256" s="140"/>
      <c r="SQR256" s="140"/>
      <c r="SQS256" s="140"/>
      <c r="SQT256" s="140"/>
      <c r="SQU256" s="140"/>
      <c r="SQV256" s="140"/>
      <c r="SQW256" s="140"/>
      <c r="SQX256" s="140"/>
      <c r="SQY256" s="140"/>
      <c r="SQZ256" s="140"/>
      <c r="SRA256" s="140"/>
      <c r="SRB256" s="140"/>
      <c r="SRC256" s="140"/>
      <c r="SRD256" s="140"/>
      <c r="SRE256" s="140"/>
      <c r="SRF256" s="140"/>
      <c r="SRG256" s="140"/>
      <c r="SRH256" s="140"/>
      <c r="SRI256" s="140"/>
      <c r="SRJ256" s="140"/>
      <c r="SRK256" s="140"/>
      <c r="SRL256" s="140"/>
      <c r="SRM256" s="140"/>
      <c r="SRN256" s="140"/>
      <c r="SRO256" s="140"/>
      <c r="SRP256" s="140"/>
      <c r="SRQ256" s="140"/>
      <c r="SRR256" s="140"/>
      <c r="SRS256" s="140"/>
      <c r="SRT256" s="140"/>
      <c r="SRU256" s="140"/>
      <c r="SRV256" s="140"/>
      <c r="SRW256" s="140"/>
      <c r="SRX256" s="140"/>
      <c r="SRY256" s="140"/>
      <c r="SRZ256" s="140"/>
      <c r="SSA256" s="140"/>
      <c r="SSB256" s="140"/>
      <c r="SSC256" s="140"/>
      <c r="SSD256" s="140"/>
      <c r="SSE256" s="140"/>
      <c r="SSF256" s="140"/>
      <c r="SSG256" s="140"/>
      <c r="SSH256" s="140"/>
      <c r="SSI256" s="140"/>
      <c r="SSJ256" s="140"/>
      <c r="SSK256" s="140"/>
      <c r="SSL256" s="140"/>
      <c r="SSM256" s="140"/>
      <c r="SSN256" s="140"/>
      <c r="SSO256" s="140"/>
      <c r="SSP256" s="140"/>
      <c r="SSQ256" s="140"/>
      <c r="SSR256" s="140"/>
      <c r="SSS256" s="140"/>
      <c r="SST256" s="140"/>
      <c r="SSU256" s="140"/>
      <c r="SSV256" s="140"/>
      <c r="SSW256" s="140"/>
      <c r="SSX256" s="140"/>
      <c r="SSY256" s="140"/>
      <c r="SSZ256" s="140"/>
      <c r="STA256" s="140"/>
      <c r="STB256" s="140"/>
      <c r="STC256" s="140"/>
      <c r="STD256" s="140"/>
      <c r="STE256" s="140"/>
      <c r="STF256" s="140"/>
      <c r="STG256" s="140"/>
      <c r="STH256" s="140"/>
      <c r="STI256" s="140"/>
      <c r="STJ256" s="140"/>
      <c r="STK256" s="140"/>
      <c r="STL256" s="140"/>
      <c r="STM256" s="140"/>
      <c r="STN256" s="140"/>
      <c r="STO256" s="140"/>
      <c r="STP256" s="140"/>
      <c r="STQ256" s="140"/>
      <c r="STR256" s="140"/>
      <c r="STS256" s="140"/>
      <c r="STT256" s="140"/>
      <c r="STU256" s="140"/>
      <c r="STV256" s="140"/>
      <c r="STW256" s="140"/>
      <c r="STX256" s="140"/>
      <c r="STY256" s="140"/>
      <c r="STZ256" s="140"/>
      <c r="SUA256" s="140"/>
      <c r="SUB256" s="140"/>
      <c r="SUC256" s="140"/>
      <c r="SUD256" s="140"/>
      <c r="SUE256" s="140"/>
      <c r="SUF256" s="140"/>
      <c r="SUG256" s="140"/>
      <c r="SUH256" s="140"/>
      <c r="SUI256" s="140"/>
      <c r="SUJ256" s="140"/>
      <c r="SUK256" s="140"/>
      <c r="SUL256" s="140"/>
      <c r="SUM256" s="140"/>
      <c r="SUN256" s="140"/>
      <c r="SUO256" s="140"/>
      <c r="SUP256" s="140"/>
      <c r="SUQ256" s="140"/>
      <c r="SUR256" s="140"/>
      <c r="SUS256" s="140"/>
      <c r="SUT256" s="140"/>
      <c r="SUU256" s="140"/>
      <c r="SUV256" s="140"/>
      <c r="SUW256" s="140"/>
      <c r="SUX256" s="140"/>
      <c r="SUY256" s="140"/>
      <c r="SUZ256" s="140"/>
      <c r="SVA256" s="140"/>
      <c r="SVB256" s="140"/>
      <c r="SVC256" s="140"/>
      <c r="SVD256" s="140"/>
      <c r="SVE256" s="140"/>
      <c r="SVF256" s="140"/>
      <c r="SVG256" s="140"/>
      <c r="SVH256" s="140"/>
      <c r="SVI256" s="140"/>
      <c r="SVJ256" s="140"/>
      <c r="SVK256" s="140"/>
      <c r="SVL256" s="140"/>
      <c r="SVM256" s="140"/>
      <c r="SVN256" s="140"/>
      <c r="SVO256" s="140"/>
      <c r="SVP256" s="140"/>
      <c r="SVQ256" s="140"/>
      <c r="SVR256" s="140"/>
      <c r="SVS256" s="140"/>
      <c r="SVT256" s="140"/>
      <c r="SVU256" s="140"/>
      <c r="SVV256" s="140"/>
      <c r="SVW256" s="140"/>
      <c r="SVX256" s="140"/>
      <c r="SVY256" s="140"/>
      <c r="SVZ256" s="140"/>
      <c r="SWA256" s="140"/>
      <c r="SWB256" s="140"/>
      <c r="SWC256" s="140"/>
      <c r="SWD256" s="140"/>
      <c r="SWE256" s="140"/>
      <c r="SWF256" s="140"/>
      <c r="SWG256" s="140"/>
      <c r="SWH256" s="140"/>
      <c r="SWI256" s="140"/>
      <c r="SWJ256" s="140"/>
      <c r="SWK256" s="140"/>
      <c r="SWL256" s="140"/>
      <c r="SWM256" s="140"/>
      <c r="SWN256" s="140"/>
      <c r="SWO256" s="140"/>
      <c r="SWP256" s="140"/>
      <c r="SWQ256" s="140"/>
      <c r="SWR256" s="140"/>
      <c r="SWS256" s="140"/>
      <c r="SWT256" s="140"/>
      <c r="SWU256" s="140"/>
      <c r="SWV256" s="140"/>
      <c r="SWW256" s="140"/>
      <c r="SWX256" s="140"/>
      <c r="SWY256" s="140"/>
      <c r="SWZ256" s="140"/>
      <c r="SXA256" s="140"/>
      <c r="SXB256" s="140"/>
      <c r="SXC256" s="140"/>
      <c r="SXD256" s="140"/>
      <c r="SXE256" s="140"/>
      <c r="SXF256" s="140"/>
      <c r="SXG256" s="140"/>
      <c r="SXH256" s="140"/>
      <c r="SXI256" s="140"/>
      <c r="SXJ256" s="140"/>
      <c r="SXK256" s="140"/>
      <c r="SXL256" s="140"/>
      <c r="SXM256" s="140"/>
      <c r="SXN256" s="140"/>
      <c r="SXO256" s="140"/>
      <c r="SXP256" s="140"/>
      <c r="SXQ256" s="140"/>
      <c r="SXR256" s="140"/>
      <c r="SXS256" s="140"/>
      <c r="SXT256" s="140"/>
      <c r="SXU256" s="140"/>
      <c r="SXV256" s="140"/>
      <c r="SXW256" s="140"/>
      <c r="SXX256" s="140"/>
      <c r="SXY256" s="140"/>
      <c r="SXZ256" s="140"/>
      <c r="SYA256" s="140"/>
      <c r="SYB256" s="140"/>
      <c r="SYC256" s="140"/>
      <c r="SYD256" s="140"/>
      <c r="SYE256" s="140"/>
      <c r="SYF256" s="140"/>
      <c r="SYG256" s="140"/>
      <c r="SYH256" s="140"/>
      <c r="SYI256" s="140"/>
      <c r="SYJ256" s="140"/>
      <c r="SYK256" s="140"/>
      <c r="SYL256" s="140"/>
      <c r="SYM256" s="140"/>
      <c r="SYN256" s="140"/>
      <c r="SYO256" s="140"/>
      <c r="SYP256" s="140"/>
      <c r="SYQ256" s="140"/>
      <c r="SYR256" s="140"/>
      <c r="SYS256" s="140"/>
      <c r="SYT256" s="140"/>
      <c r="SYU256" s="140"/>
      <c r="SYV256" s="140"/>
      <c r="SYW256" s="140"/>
      <c r="SYX256" s="140"/>
      <c r="SYY256" s="140"/>
      <c r="SYZ256" s="140"/>
      <c r="SZA256" s="140"/>
      <c r="SZB256" s="140"/>
      <c r="SZC256" s="140"/>
      <c r="SZD256" s="140"/>
      <c r="SZE256" s="140"/>
      <c r="SZF256" s="140"/>
      <c r="SZG256" s="140"/>
      <c r="SZH256" s="140"/>
      <c r="SZI256" s="140"/>
      <c r="SZJ256" s="140"/>
      <c r="SZK256" s="140"/>
      <c r="SZL256" s="140"/>
      <c r="SZM256" s="140"/>
      <c r="SZN256" s="140"/>
      <c r="SZO256" s="140"/>
      <c r="SZP256" s="140"/>
      <c r="SZQ256" s="140"/>
      <c r="SZR256" s="140"/>
      <c r="SZS256" s="140"/>
      <c r="SZT256" s="140"/>
      <c r="SZU256" s="140"/>
      <c r="SZV256" s="140"/>
      <c r="SZW256" s="140"/>
      <c r="SZX256" s="140"/>
      <c r="SZY256" s="140"/>
      <c r="SZZ256" s="140"/>
      <c r="TAA256" s="140"/>
      <c r="TAB256" s="140"/>
      <c r="TAC256" s="140"/>
      <c r="TAD256" s="140"/>
      <c r="TAE256" s="140"/>
      <c r="TAF256" s="140"/>
      <c r="TAG256" s="140"/>
      <c r="TAH256" s="140"/>
      <c r="TAI256" s="140"/>
      <c r="TAJ256" s="140"/>
      <c r="TAK256" s="140"/>
      <c r="TAL256" s="140"/>
      <c r="TAM256" s="140"/>
      <c r="TAN256" s="140"/>
      <c r="TAO256" s="140"/>
      <c r="TAP256" s="140"/>
      <c r="TAQ256" s="140"/>
      <c r="TAR256" s="140"/>
      <c r="TAS256" s="140"/>
      <c r="TAT256" s="140"/>
      <c r="TAU256" s="140"/>
      <c r="TAV256" s="140"/>
      <c r="TAW256" s="140"/>
      <c r="TAX256" s="140"/>
      <c r="TAY256" s="140"/>
      <c r="TAZ256" s="140"/>
      <c r="TBA256" s="140"/>
      <c r="TBB256" s="140"/>
      <c r="TBC256" s="140"/>
      <c r="TBD256" s="140"/>
      <c r="TBE256" s="140"/>
      <c r="TBF256" s="140"/>
      <c r="TBG256" s="140"/>
      <c r="TBH256" s="140"/>
      <c r="TBI256" s="140"/>
      <c r="TBJ256" s="140"/>
      <c r="TBK256" s="140"/>
      <c r="TBL256" s="140"/>
      <c r="TBM256" s="140"/>
      <c r="TBN256" s="140"/>
      <c r="TBO256" s="140"/>
      <c r="TBP256" s="140"/>
      <c r="TBQ256" s="140"/>
      <c r="TBR256" s="140"/>
      <c r="TBS256" s="140"/>
      <c r="TBT256" s="140"/>
      <c r="TBU256" s="140"/>
      <c r="TBV256" s="140"/>
      <c r="TBW256" s="140"/>
      <c r="TBX256" s="140"/>
      <c r="TBY256" s="140"/>
      <c r="TBZ256" s="140"/>
      <c r="TCA256" s="140"/>
      <c r="TCB256" s="140"/>
      <c r="TCC256" s="140"/>
      <c r="TCD256" s="140"/>
      <c r="TCE256" s="140"/>
      <c r="TCF256" s="140"/>
      <c r="TCG256" s="140"/>
      <c r="TCH256" s="140"/>
      <c r="TCI256" s="140"/>
      <c r="TCJ256" s="140"/>
      <c r="TCK256" s="140"/>
      <c r="TCL256" s="140"/>
      <c r="TCM256" s="140"/>
      <c r="TCN256" s="140"/>
      <c r="TCO256" s="140"/>
      <c r="TCP256" s="140"/>
      <c r="TCQ256" s="140"/>
      <c r="TCR256" s="140"/>
      <c r="TCS256" s="140"/>
      <c r="TCT256" s="140"/>
      <c r="TCU256" s="140"/>
      <c r="TCV256" s="140"/>
      <c r="TCW256" s="140"/>
      <c r="TCX256" s="140"/>
      <c r="TCY256" s="140"/>
      <c r="TCZ256" s="140"/>
      <c r="TDA256" s="140"/>
      <c r="TDB256" s="140"/>
      <c r="TDC256" s="140"/>
      <c r="TDD256" s="140"/>
      <c r="TDE256" s="140"/>
      <c r="TDF256" s="140"/>
      <c r="TDG256" s="140"/>
      <c r="TDH256" s="140"/>
      <c r="TDI256" s="140"/>
      <c r="TDJ256" s="140"/>
      <c r="TDK256" s="140"/>
      <c r="TDL256" s="140"/>
      <c r="TDM256" s="140"/>
      <c r="TDN256" s="140"/>
      <c r="TDO256" s="140"/>
      <c r="TDP256" s="140"/>
      <c r="TDQ256" s="140"/>
      <c r="TDR256" s="140"/>
      <c r="TDS256" s="140"/>
      <c r="TDT256" s="140"/>
      <c r="TDU256" s="140"/>
      <c r="TDV256" s="140"/>
      <c r="TDW256" s="140"/>
      <c r="TDX256" s="140"/>
      <c r="TDY256" s="140"/>
      <c r="TDZ256" s="140"/>
      <c r="TEA256" s="140"/>
      <c r="TEB256" s="140"/>
      <c r="TEC256" s="140"/>
      <c r="TED256" s="140"/>
      <c r="TEE256" s="140"/>
      <c r="TEF256" s="140"/>
      <c r="TEG256" s="140"/>
      <c r="TEH256" s="140"/>
      <c r="TEI256" s="140"/>
      <c r="TEJ256" s="140"/>
      <c r="TEK256" s="140"/>
      <c r="TEL256" s="140"/>
      <c r="TEM256" s="140"/>
      <c r="TEN256" s="140"/>
      <c r="TEO256" s="140"/>
      <c r="TEP256" s="140"/>
      <c r="TEQ256" s="140"/>
      <c r="TER256" s="140"/>
      <c r="TES256" s="140"/>
      <c r="TET256" s="140"/>
      <c r="TEU256" s="140"/>
      <c r="TEV256" s="140"/>
      <c r="TEW256" s="140"/>
      <c r="TEX256" s="140"/>
      <c r="TEY256" s="140"/>
      <c r="TEZ256" s="140"/>
      <c r="TFA256" s="140"/>
      <c r="TFB256" s="140"/>
      <c r="TFC256" s="140"/>
      <c r="TFD256" s="140"/>
      <c r="TFE256" s="140"/>
      <c r="TFF256" s="140"/>
      <c r="TFG256" s="140"/>
      <c r="TFH256" s="140"/>
      <c r="TFI256" s="140"/>
      <c r="TFJ256" s="140"/>
      <c r="TFK256" s="140"/>
      <c r="TFL256" s="140"/>
      <c r="TFM256" s="140"/>
      <c r="TFN256" s="140"/>
      <c r="TFO256" s="140"/>
      <c r="TFP256" s="140"/>
      <c r="TFQ256" s="140"/>
      <c r="TFR256" s="140"/>
      <c r="TFS256" s="140"/>
      <c r="TFT256" s="140"/>
      <c r="TFU256" s="140"/>
      <c r="TFV256" s="140"/>
      <c r="TFW256" s="140"/>
      <c r="TFX256" s="140"/>
      <c r="TFY256" s="140"/>
      <c r="TFZ256" s="140"/>
      <c r="TGA256" s="140"/>
      <c r="TGB256" s="140"/>
      <c r="TGC256" s="140"/>
      <c r="TGD256" s="140"/>
      <c r="TGE256" s="140"/>
      <c r="TGF256" s="140"/>
      <c r="TGG256" s="140"/>
      <c r="TGH256" s="140"/>
      <c r="TGI256" s="140"/>
      <c r="TGJ256" s="140"/>
      <c r="TGK256" s="140"/>
      <c r="TGL256" s="140"/>
      <c r="TGM256" s="140"/>
      <c r="TGN256" s="140"/>
      <c r="TGO256" s="140"/>
      <c r="TGP256" s="140"/>
      <c r="TGQ256" s="140"/>
      <c r="TGR256" s="140"/>
      <c r="TGS256" s="140"/>
      <c r="TGT256" s="140"/>
      <c r="TGU256" s="140"/>
      <c r="TGV256" s="140"/>
      <c r="TGW256" s="140"/>
      <c r="TGX256" s="140"/>
      <c r="TGY256" s="140"/>
      <c r="TGZ256" s="140"/>
      <c r="THA256" s="140"/>
      <c r="THB256" s="140"/>
      <c r="THC256" s="140"/>
      <c r="THD256" s="140"/>
      <c r="THE256" s="140"/>
      <c r="THF256" s="140"/>
      <c r="THG256" s="140"/>
      <c r="THH256" s="140"/>
      <c r="THI256" s="140"/>
      <c r="THJ256" s="140"/>
      <c r="THK256" s="140"/>
      <c r="THL256" s="140"/>
      <c r="THM256" s="140"/>
      <c r="THN256" s="140"/>
      <c r="THO256" s="140"/>
      <c r="THP256" s="140"/>
      <c r="THQ256" s="140"/>
      <c r="THR256" s="140"/>
      <c r="THS256" s="140"/>
      <c r="THT256" s="140"/>
      <c r="THU256" s="140"/>
      <c r="THV256" s="140"/>
      <c r="THW256" s="140"/>
      <c r="THX256" s="140"/>
      <c r="THY256" s="140"/>
      <c r="THZ256" s="140"/>
      <c r="TIA256" s="140"/>
      <c r="TIB256" s="140"/>
      <c r="TIC256" s="140"/>
      <c r="TID256" s="140"/>
      <c r="TIE256" s="140"/>
      <c r="TIF256" s="140"/>
      <c r="TIG256" s="140"/>
      <c r="TIH256" s="140"/>
      <c r="TII256" s="140"/>
      <c r="TIJ256" s="140"/>
      <c r="TIK256" s="140"/>
      <c r="TIL256" s="140"/>
      <c r="TIM256" s="140"/>
      <c r="TIN256" s="140"/>
      <c r="TIO256" s="140"/>
      <c r="TIP256" s="140"/>
      <c r="TIQ256" s="140"/>
      <c r="TIR256" s="140"/>
      <c r="TIS256" s="140"/>
      <c r="TIT256" s="140"/>
      <c r="TIU256" s="140"/>
      <c r="TIV256" s="140"/>
      <c r="TIW256" s="140"/>
      <c r="TIX256" s="140"/>
      <c r="TIY256" s="140"/>
      <c r="TIZ256" s="140"/>
      <c r="TJA256" s="140"/>
      <c r="TJB256" s="140"/>
      <c r="TJC256" s="140"/>
      <c r="TJD256" s="140"/>
      <c r="TJE256" s="140"/>
      <c r="TJF256" s="140"/>
      <c r="TJG256" s="140"/>
      <c r="TJH256" s="140"/>
      <c r="TJI256" s="140"/>
      <c r="TJJ256" s="140"/>
      <c r="TJK256" s="140"/>
      <c r="TJL256" s="140"/>
      <c r="TJM256" s="140"/>
      <c r="TJN256" s="140"/>
      <c r="TJO256" s="140"/>
      <c r="TJP256" s="140"/>
      <c r="TJQ256" s="140"/>
      <c r="TJR256" s="140"/>
      <c r="TJS256" s="140"/>
      <c r="TJT256" s="140"/>
      <c r="TJU256" s="140"/>
      <c r="TJV256" s="140"/>
      <c r="TJW256" s="140"/>
      <c r="TJX256" s="140"/>
      <c r="TJY256" s="140"/>
      <c r="TJZ256" s="140"/>
      <c r="TKA256" s="140"/>
      <c r="TKB256" s="140"/>
      <c r="TKC256" s="140"/>
      <c r="TKD256" s="140"/>
      <c r="TKE256" s="140"/>
      <c r="TKF256" s="140"/>
      <c r="TKG256" s="140"/>
      <c r="TKH256" s="140"/>
      <c r="TKI256" s="140"/>
      <c r="TKJ256" s="140"/>
      <c r="TKK256" s="140"/>
      <c r="TKL256" s="140"/>
      <c r="TKM256" s="140"/>
      <c r="TKN256" s="140"/>
      <c r="TKO256" s="140"/>
      <c r="TKP256" s="140"/>
      <c r="TKQ256" s="140"/>
      <c r="TKR256" s="140"/>
      <c r="TKS256" s="140"/>
      <c r="TKT256" s="140"/>
      <c r="TKU256" s="140"/>
      <c r="TKV256" s="140"/>
      <c r="TKW256" s="140"/>
      <c r="TKX256" s="140"/>
      <c r="TKY256" s="140"/>
      <c r="TKZ256" s="140"/>
      <c r="TLA256" s="140"/>
      <c r="TLB256" s="140"/>
      <c r="TLC256" s="140"/>
      <c r="TLD256" s="140"/>
      <c r="TLE256" s="140"/>
      <c r="TLF256" s="140"/>
      <c r="TLG256" s="140"/>
      <c r="TLH256" s="140"/>
      <c r="TLI256" s="140"/>
      <c r="TLJ256" s="140"/>
      <c r="TLK256" s="140"/>
      <c r="TLL256" s="140"/>
      <c r="TLM256" s="140"/>
      <c r="TLN256" s="140"/>
      <c r="TLO256" s="140"/>
      <c r="TLP256" s="140"/>
      <c r="TLQ256" s="140"/>
      <c r="TLR256" s="140"/>
      <c r="TLS256" s="140"/>
      <c r="TLT256" s="140"/>
      <c r="TLU256" s="140"/>
      <c r="TLV256" s="140"/>
      <c r="TLW256" s="140"/>
      <c r="TLX256" s="140"/>
      <c r="TLY256" s="140"/>
      <c r="TLZ256" s="140"/>
      <c r="TMA256" s="140"/>
      <c r="TMB256" s="140"/>
      <c r="TMC256" s="140"/>
      <c r="TMD256" s="140"/>
      <c r="TME256" s="140"/>
      <c r="TMF256" s="140"/>
      <c r="TMG256" s="140"/>
      <c r="TMH256" s="140"/>
      <c r="TMI256" s="140"/>
      <c r="TMJ256" s="140"/>
      <c r="TMK256" s="140"/>
      <c r="TML256" s="140"/>
      <c r="TMM256" s="140"/>
      <c r="TMN256" s="140"/>
      <c r="TMO256" s="140"/>
      <c r="TMP256" s="140"/>
      <c r="TMQ256" s="140"/>
      <c r="TMR256" s="140"/>
      <c r="TMS256" s="140"/>
      <c r="TMT256" s="140"/>
      <c r="TMU256" s="140"/>
      <c r="TMV256" s="140"/>
      <c r="TMW256" s="140"/>
      <c r="TMX256" s="140"/>
      <c r="TMY256" s="140"/>
      <c r="TMZ256" s="140"/>
      <c r="TNA256" s="140"/>
      <c r="TNB256" s="140"/>
      <c r="TNC256" s="140"/>
      <c r="TND256" s="140"/>
      <c r="TNE256" s="140"/>
      <c r="TNF256" s="140"/>
      <c r="TNG256" s="140"/>
      <c r="TNH256" s="140"/>
      <c r="TNI256" s="140"/>
      <c r="TNJ256" s="140"/>
      <c r="TNK256" s="140"/>
      <c r="TNL256" s="140"/>
      <c r="TNM256" s="140"/>
      <c r="TNN256" s="140"/>
      <c r="TNO256" s="140"/>
      <c r="TNP256" s="140"/>
      <c r="TNQ256" s="140"/>
      <c r="TNR256" s="140"/>
      <c r="TNS256" s="140"/>
      <c r="TNT256" s="140"/>
      <c r="TNU256" s="140"/>
      <c r="TNV256" s="140"/>
      <c r="TNW256" s="140"/>
      <c r="TNX256" s="140"/>
      <c r="TNY256" s="140"/>
      <c r="TNZ256" s="140"/>
      <c r="TOA256" s="140"/>
      <c r="TOB256" s="140"/>
      <c r="TOC256" s="140"/>
      <c r="TOD256" s="140"/>
      <c r="TOE256" s="140"/>
      <c r="TOF256" s="140"/>
      <c r="TOG256" s="140"/>
      <c r="TOH256" s="140"/>
      <c r="TOI256" s="140"/>
      <c r="TOJ256" s="140"/>
      <c r="TOK256" s="140"/>
      <c r="TOL256" s="140"/>
      <c r="TOM256" s="140"/>
      <c r="TON256" s="140"/>
      <c r="TOO256" s="140"/>
      <c r="TOP256" s="140"/>
      <c r="TOQ256" s="140"/>
      <c r="TOR256" s="140"/>
      <c r="TOS256" s="140"/>
      <c r="TOT256" s="140"/>
      <c r="TOU256" s="140"/>
      <c r="TOV256" s="140"/>
      <c r="TOW256" s="140"/>
      <c r="TOX256" s="140"/>
      <c r="TOY256" s="140"/>
      <c r="TOZ256" s="140"/>
      <c r="TPA256" s="140"/>
      <c r="TPB256" s="140"/>
      <c r="TPC256" s="140"/>
      <c r="TPD256" s="140"/>
      <c r="TPE256" s="140"/>
      <c r="TPF256" s="140"/>
      <c r="TPG256" s="140"/>
      <c r="TPH256" s="140"/>
      <c r="TPI256" s="140"/>
      <c r="TPJ256" s="140"/>
      <c r="TPK256" s="140"/>
      <c r="TPL256" s="140"/>
      <c r="TPM256" s="140"/>
      <c r="TPN256" s="140"/>
      <c r="TPO256" s="140"/>
      <c r="TPP256" s="140"/>
      <c r="TPQ256" s="140"/>
      <c r="TPR256" s="140"/>
      <c r="TPS256" s="140"/>
      <c r="TPT256" s="140"/>
      <c r="TPU256" s="140"/>
      <c r="TPV256" s="140"/>
      <c r="TPW256" s="140"/>
      <c r="TPX256" s="140"/>
      <c r="TPY256" s="140"/>
      <c r="TPZ256" s="140"/>
      <c r="TQA256" s="140"/>
      <c r="TQB256" s="140"/>
      <c r="TQC256" s="140"/>
      <c r="TQD256" s="140"/>
      <c r="TQE256" s="140"/>
      <c r="TQF256" s="140"/>
      <c r="TQG256" s="140"/>
      <c r="TQH256" s="140"/>
      <c r="TQI256" s="140"/>
      <c r="TQJ256" s="140"/>
      <c r="TQK256" s="140"/>
      <c r="TQL256" s="140"/>
      <c r="TQM256" s="140"/>
      <c r="TQN256" s="140"/>
      <c r="TQO256" s="140"/>
      <c r="TQP256" s="140"/>
      <c r="TQQ256" s="140"/>
      <c r="TQR256" s="140"/>
      <c r="TQS256" s="140"/>
      <c r="TQT256" s="140"/>
      <c r="TQU256" s="140"/>
      <c r="TQV256" s="140"/>
      <c r="TQW256" s="140"/>
      <c r="TQX256" s="140"/>
      <c r="TQY256" s="140"/>
      <c r="TQZ256" s="140"/>
      <c r="TRA256" s="140"/>
      <c r="TRB256" s="140"/>
      <c r="TRC256" s="140"/>
      <c r="TRD256" s="140"/>
      <c r="TRE256" s="140"/>
      <c r="TRF256" s="140"/>
      <c r="TRG256" s="140"/>
      <c r="TRH256" s="140"/>
      <c r="TRI256" s="140"/>
      <c r="TRJ256" s="140"/>
      <c r="TRK256" s="140"/>
      <c r="TRL256" s="140"/>
      <c r="TRM256" s="140"/>
      <c r="TRN256" s="140"/>
      <c r="TRO256" s="140"/>
      <c r="TRP256" s="140"/>
      <c r="TRQ256" s="140"/>
      <c r="TRR256" s="140"/>
      <c r="TRS256" s="140"/>
      <c r="TRT256" s="140"/>
      <c r="TRU256" s="140"/>
      <c r="TRV256" s="140"/>
      <c r="TRW256" s="140"/>
      <c r="TRX256" s="140"/>
      <c r="TRY256" s="140"/>
      <c r="TRZ256" s="140"/>
      <c r="TSA256" s="140"/>
      <c r="TSB256" s="140"/>
      <c r="TSC256" s="140"/>
      <c r="TSD256" s="140"/>
      <c r="TSE256" s="140"/>
      <c r="TSF256" s="140"/>
      <c r="TSG256" s="140"/>
      <c r="TSH256" s="140"/>
      <c r="TSI256" s="140"/>
      <c r="TSJ256" s="140"/>
      <c r="TSK256" s="140"/>
      <c r="TSL256" s="140"/>
      <c r="TSM256" s="140"/>
      <c r="TSN256" s="140"/>
      <c r="TSO256" s="140"/>
      <c r="TSP256" s="140"/>
      <c r="TSQ256" s="140"/>
      <c r="TSR256" s="140"/>
      <c r="TSS256" s="140"/>
      <c r="TST256" s="140"/>
      <c r="TSU256" s="140"/>
      <c r="TSV256" s="140"/>
      <c r="TSW256" s="140"/>
      <c r="TSX256" s="140"/>
      <c r="TSY256" s="140"/>
      <c r="TSZ256" s="140"/>
      <c r="TTA256" s="140"/>
      <c r="TTB256" s="140"/>
      <c r="TTC256" s="140"/>
      <c r="TTD256" s="140"/>
      <c r="TTE256" s="140"/>
      <c r="TTF256" s="140"/>
      <c r="TTG256" s="140"/>
      <c r="TTH256" s="140"/>
      <c r="TTI256" s="140"/>
      <c r="TTJ256" s="140"/>
      <c r="TTK256" s="140"/>
      <c r="TTL256" s="140"/>
      <c r="TTM256" s="140"/>
      <c r="TTN256" s="140"/>
      <c r="TTO256" s="140"/>
      <c r="TTP256" s="140"/>
      <c r="TTQ256" s="140"/>
      <c r="TTR256" s="140"/>
      <c r="TTS256" s="140"/>
      <c r="TTT256" s="140"/>
      <c r="TTU256" s="140"/>
      <c r="TTV256" s="140"/>
      <c r="TTW256" s="140"/>
      <c r="TTX256" s="140"/>
      <c r="TTY256" s="140"/>
      <c r="TTZ256" s="140"/>
      <c r="TUA256" s="140"/>
      <c r="TUB256" s="140"/>
      <c r="TUC256" s="140"/>
      <c r="TUD256" s="140"/>
      <c r="TUE256" s="140"/>
      <c r="TUF256" s="140"/>
      <c r="TUG256" s="140"/>
      <c r="TUH256" s="140"/>
      <c r="TUI256" s="140"/>
      <c r="TUJ256" s="140"/>
      <c r="TUK256" s="140"/>
      <c r="TUL256" s="140"/>
      <c r="TUM256" s="140"/>
      <c r="TUN256" s="140"/>
      <c r="TUO256" s="140"/>
      <c r="TUP256" s="140"/>
      <c r="TUQ256" s="140"/>
      <c r="TUR256" s="140"/>
      <c r="TUS256" s="140"/>
      <c r="TUT256" s="140"/>
      <c r="TUU256" s="140"/>
      <c r="TUV256" s="140"/>
      <c r="TUW256" s="140"/>
      <c r="TUX256" s="140"/>
      <c r="TUY256" s="140"/>
      <c r="TUZ256" s="140"/>
      <c r="TVA256" s="140"/>
      <c r="TVB256" s="140"/>
      <c r="TVC256" s="140"/>
      <c r="TVD256" s="140"/>
      <c r="TVE256" s="140"/>
      <c r="TVF256" s="140"/>
      <c r="TVG256" s="140"/>
      <c r="TVH256" s="140"/>
      <c r="TVI256" s="140"/>
      <c r="TVJ256" s="140"/>
      <c r="TVK256" s="140"/>
      <c r="TVL256" s="140"/>
      <c r="TVM256" s="140"/>
      <c r="TVN256" s="140"/>
      <c r="TVO256" s="140"/>
      <c r="TVP256" s="140"/>
      <c r="TVQ256" s="140"/>
      <c r="TVR256" s="140"/>
      <c r="TVS256" s="140"/>
      <c r="TVT256" s="140"/>
      <c r="TVU256" s="140"/>
      <c r="TVV256" s="140"/>
      <c r="TVW256" s="140"/>
      <c r="TVX256" s="140"/>
      <c r="TVY256" s="140"/>
      <c r="TVZ256" s="140"/>
      <c r="TWA256" s="140"/>
      <c r="TWB256" s="140"/>
      <c r="TWC256" s="140"/>
      <c r="TWD256" s="140"/>
      <c r="TWE256" s="140"/>
      <c r="TWF256" s="140"/>
      <c r="TWG256" s="140"/>
      <c r="TWH256" s="140"/>
      <c r="TWI256" s="140"/>
      <c r="TWJ256" s="140"/>
      <c r="TWK256" s="140"/>
      <c r="TWL256" s="140"/>
      <c r="TWM256" s="140"/>
      <c r="TWN256" s="140"/>
      <c r="TWO256" s="140"/>
      <c r="TWP256" s="140"/>
      <c r="TWQ256" s="140"/>
      <c r="TWR256" s="140"/>
      <c r="TWS256" s="140"/>
      <c r="TWT256" s="140"/>
      <c r="TWU256" s="140"/>
      <c r="TWV256" s="140"/>
      <c r="TWW256" s="140"/>
      <c r="TWX256" s="140"/>
      <c r="TWY256" s="140"/>
      <c r="TWZ256" s="140"/>
      <c r="TXA256" s="140"/>
      <c r="TXB256" s="140"/>
      <c r="TXC256" s="140"/>
      <c r="TXD256" s="140"/>
      <c r="TXE256" s="140"/>
      <c r="TXF256" s="140"/>
      <c r="TXG256" s="140"/>
      <c r="TXH256" s="140"/>
      <c r="TXI256" s="140"/>
      <c r="TXJ256" s="140"/>
      <c r="TXK256" s="140"/>
      <c r="TXL256" s="140"/>
      <c r="TXM256" s="140"/>
      <c r="TXN256" s="140"/>
      <c r="TXO256" s="140"/>
      <c r="TXP256" s="140"/>
      <c r="TXQ256" s="140"/>
      <c r="TXR256" s="140"/>
      <c r="TXS256" s="140"/>
      <c r="TXT256" s="140"/>
      <c r="TXU256" s="140"/>
      <c r="TXV256" s="140"/>
      <c r="TXW256" s="140"/>
      <c r="TXX256" s="140"/>
      <c r="TXY256" s="140"/>
      <c r="TXZ256" s="140"/>
      <c r="TYA256" s="140"/>
      <c r="TYB256" s="140"/>
      <c r="TYC256" s="140"/>
      <c r="TYD256" s="140"/>
      <c r="TYE256" s="140"/>
      <c r="TYF256" s="140"/>
      <c r="TYG256" s="140"/>
      <c r="TYH256" s="140"/>
      <c r="TYI256" s="140"/>
      <c r="TYJ256" s="140"/>
      <c r="TYK256" s="140"/>
      <c r="TYL256" s="140"/>
      <c r="TYM256" s="140"/>
      <c r="TYN256" s="140"/>
      <c r="TYO256" s="140"/>
      <c r="TYP256" s="140"/>
      <c r="TYQ256" s="140"/>
      <c r="TYR256" s="140"/>
      <c r="TYS256" s="140"/>
      <c r="TYT256" s="140"/>
      <c r="TYU256" s="140"/>
      <c r="TYV256" s="140"/>
      <c r="TYW256" s="140"/>
      <c r="TYX256" s="140"/>
      <c r="TYY256" s="140"/>
      <c r="TYZ256" s="140"/>
      <c r="TZA256" s="140"/>
      <c r="TZB256" s="140"/>
      <c r="TZC256" s="140"/>
      <c r="TZD256" s="140"/>
      <c r="TZE256" s="140"/>
      <c r="TZF256" s="140"/>
      <c r="TZG256" s="140"/>
      <c r="TZH256" s="140"/>
      <c r="TZI256" s="140"/>
      <c r="TZJ256" s="140"/>
      <c r="TZK256" s="140"/>
      <c r="TZL256" s="140"/>
      <c r="TZM256" s="140"/>
      <c r="TZN256" s="140"/>
      <c r="TZO256" s="140"/>
      <c r="TZP256" s="140"/>
      <c r="TZQ256" s="140"/>
      <c r="TZR256" s="140"/>
      <c r="TZS256" s="140"/>
      <c r="TZT256" s="140"/>
      <c r="TZU256" s="140"/>
      <c r="TZV256" s="140"/>
      <c r="TZW256" s="140"/>
      <c r="TZX256" s="140"/>
      <c r="TZY256" s="140"/>
      <c r="TZZ256" s="140"/>
      <c r="UAA256" s="140"/>
      <c r="UAB256" s="140"/>
      <c r="UAC256" s="140"/>
      <c r="UAD256" s="140"/>
      <c r="UAE256" s="140"/>
      <c r="UAF256" s="140"/>
      <c r="UAG256" s="140"/>
      <c r="UAH256" s="140"/>
      <c r="UAI256" s="140"/>
      <c r="UAJ256" s="140"/>
      <c r="UAK256" s="140"/>
      <c r="UAL256" s="140"/>
      <c r="UAM256" s="140"/>
      <c r="UAN256" s="140"/>
      <c r="UAO256" s="140"/>
      <c r="UAP256" s="140"/>
      <c r="UAQ256" s="140"/>
      <c r="UAR256" s="140"/>
      <c r="UAS256" s="140"/>
      <c r="UAT256" s="140"/>
      <c r="UAU256" s="140"/>
      <c r="UAV256" s="140"/>
      <c r="UAW256" s="140"/>
      <c r="UAX256" s="140"/>
      <c r="UAY256" s="140"/>
      <c r="UAZ256" s="140"/>
      <c r="UBA256" s="140"/>
      <c r="UBB256" s="140"/>
      <c r="UBC256" s="140"/>
      <c r="UBD256" s="140"/>
      <c r="UBE256" s="140"/>
      <c r="UBF256" s="140"/>
      <c r="UBG256" s="140"/>
      <c r="UBH256" s="140"/>
      <c r="UBI256" s="140"/>
      <c r="UBJ256" s="140"/>
      <c r="UBK256" s="140"/>
      <c r="UBL256" s="140"/>
      <c r="UBM256" s="140"/>
      <c r="UBN256" s="140"/>
      <c r="UBO256" s="140"/>
      <c r="UBP256" s="140"/>
      <c r="UBQ256" s="140"/>
      <c r="UBR256" s="140"/>
      <c r="UBS256" s="140"/>
      <c r="UBT256" s="140"/>
      <c r="UBU256" s="140"/>
      <c r="UBV256" s="140"/>
      <c r="UBW256" s="140"/>
      <c r="UBX256" s="140"/>
      <c r="UBY256" s="140"/>
      <c r="UBZ256" s="140"/>
      <c r="UCA256" s="140"/>
      <c r="UCB256" s="140"/>
      <c r="UCC256" s="140"/>
      <c r="UCD256" s="140"/>
      <c r="UCE256" s="140"/>
      <c r="UCF256" s="140"/>
      <c r="UCG256" s="140"/>
      <c r="UCH256" s="140"/>
      <c r="UCI256" s="140"/>
      <c r="UCJ256" s="140"/>
      <c r="UCK256" s="140"/>
      <c r="UCL256" s="140"/>
      <c r="UCM256" s="140"/>
      <c r="UCN256" s="140"/>
      <c r="UCO256" s="140"/>
      <c r="UCP256" s="140"/>
      <c r="UCQ256" s="140"/>
      <c r="UCR256" s="140"/>
      <c r="UCS256" s="140"/>
      <c r="UCT256" s="140"/>
      <c r="UCU256" s="140"/>
      <c r="UCV256" s="140"/>
      <c r="UCW256" s="140"/>
      <c r="UCX256" s="140"/>
      <c r="UCY256" s="140"/>
      <c r="UCZ256" s="140"/>
      <c r="UDA256" s="140"/>
      <c r="UDB256" s="140"/>
      <c r="UDC256" s="140"/>
      <c r="UDD256" s="140"/>
      <c r="UDE256" s="140"/>
      <c r="UDF256" s="140"/>
      <c r="UDG256" s="140"/>
      <c r="UDH256" s="140"/>
      <c r="UDI256" s="140"/>
      <c r="UDJ256" s="140"/>
      <c r="UDK256" s="140"/>
      <c r="UDL256" s="140"/>
      <c r="UDM256" s="140"/>
      <c r="UDN256" s="140"/>
      <c r="UDO256" s="140"/>
      <c r="UDP256" s="140"/>
      <c r="UDQ256" s="140"/>
      <c r="UDR256" s="140"/>
      <c r="UDS256" s="140"/>
      <c r="UDT256" s="140"/>
      <c r="UDU256" s="140"/>
      <c r="UDV256" s="140"/>
      <c r="UDW256" s="140"/>
      <c r="UDX256" s="140"/>
      <c r="UDY256" s="140"/>
      <c r="UDZ256" s="140"/>
      <c r="UEA256" s="140"/>
      <c r="UEB256" s="140"/>
      <c r="UEC256" s="140"/>
      <c r="UED256" s="140"/>
      <c r="UEE256" s="140"/>
      <c r="UEF256" s="140"/>
      <c r="UEG256" s="140"/>
      <c r="UEH256" s="140"/>
      <c r="UEI256" s="140"/>
      <c r="UEJ256" s="140"/>
      <c r="UEK256" s="140"/>
      <c r="UEL256" s="140"/>
      <c r="UEM256" s="140"/>
      <c r="UEN256" s="140"/>
      <c r="UEO256" s="140"/>
      <c r="UEP256" s="140"/>
      <c r="UEQ256" s="140"/>
      <c r="UER256" s="140"/>
      <c r="UES256" s="140"/>
      <c r="UET256" s="140"/>
      <c r="UEU256" s="140"/>
      <c r="UEV256" s="140"/>
      <c r="UEW256" s="140"/>
      <c r="UEX256" s="140"/>
      <c r="UEY256" s="140"/>
      <c r="UEZ256" s="140"/>
      <c r="UFA256" s="140"/>
      <c r="UFB256" s="140"/>
      <c r="UFC256" s="140"/>
      <c r="UFD256" s="140"/>
      <c r="UFE256" s="140"/>
      <c r="UFF256" s="140"/>
      <c r="UFG256" s="140"/>
      <c r="UFH256" s="140"/>
      <c r="UFI256" s="140"/>
      <c r="UFJ256" s="140"/>
      <c r="UFK256" s="140"/>
      <c r="UFL256" s="140"/>
      <c r="UFM256" s="140"/>
      <c r="UFN256" s="140"/>
      <c r="UFO256" s="140"/>
      <c r="UFP256" s="140"/>
      <c r="UFQ256" s="140"/>
      <c r="UFR256" s="140"/>
      <c r="UFS256" s="140"/>
      <c r="UFT256" s="140"/>
      <c r="UFU256" s="140"/>
      <c r="UFV256" s="140"/>
      <c r="UFW256" s="140"/>
      <c r="UFX256" s="140"/>
      <c r="UFY256" s="140"/>
      <c r="UFZ256" s="140"/>
      <c r="UGA256" s="140"/>
      <c r="UGB256" s="140"/>
      <c r="UGC256" s="140"/>
      <c r="UGD256" s="140"/>
      <c r="UGE256" s="140"/>
      <c r="UGF256" s="140"/>
      <c r="UGG256" s="140"/>
      <c r="UGH256" s="140"/>
      <c r="UGI256" s="140"/>
      <c r="UGJ256" s="140"/>
      <c r="UGK256" s="140"/>
      <c r="UGL256" s="140"/>
      <c r="UGM256" s="140"/>
      <c r="UGN256" s="140"/>
      <c r="UGO256" s="140"/>
      <c r="UGP256" s="140"/>
      <c r="UGQ256" s="140"/>
      <c r="UGR256" s="140"/>
      <c r="UGS256" s="140"/>
      <c r="UGT256" s="140"/>
      <c r="UGU256" s="140"/>
      <c r="UGV256" s="140"/>
      <c r="UGW256" s="140"/>
      <c r="UGX256" s="140"/>
      <c r="UGY256" s="140"/>
      <c r="UGZ256" s="140"/>
      <c r="UHA256" s="140"/>
      <c r="UHB256" s="140"/>
      <c r="UHC256" s="140"/>
      <c r="UHD256" s="140"/>
      <c r="UHE256" s="140"/>
      <c r="UHF256" s="140"/>
      <c r="UHG256" s="140"/>
      <c r="UHH256" s="140"/>
      <c r="UHI256" s="140"/>
      <c r="UHJ256" s="140"/>
      <c r="UHK256" s="140"/>
      <c r="UHL256" s="140"/>
      <c r="UHM256" s="140"/>
      <c r="UHN256" s="140"/>
      <c r="UHO256" s="140"/>
      <c r="UHP256" s="140"/>
      <c r="UHQ256" s="140"/>
      <c r="UHR256" s="140"/>
      <c r="UHS256" s="140"/>
      <c r="UHT256" s="140"/>
      <c r="UHU256" s="140"/>
      <c r="UHV256" s="140"/>
      <c r="UHW256" s="140"/>
      <c r="UHX256" s="140"/>
      <c r="UHY256" s="140"/>
      <c r="UHZ256" s="140"/>
      <c r="UIA256" s="140"/>
      <c r="UIB256" s="140"/>
      <c r="UIC256" s="140"/>
      <c r="UID256" s="140"/>
      <c r="UIE256" s="140"/>
      <c r="UIF256" s="140"/>
      <c r="UIG256" s="140"/>
      <c r="UIH256" s="140"/>
      <c r="UII256" s="140"/>
      <c r="UIJ256" s="140"/>
      <c r="UIK256" s="140"/>
      <c r="UIL256" s="140"/>
      <c r="UIM256" s="140"/>
      <c r="UIN256" s="140"/>
      <c r="UIO256" s="140"/>
      <c r="UIP256" s="140"/>
      <c r="UIQ256" s="140"/>
      <c r="UIR256" s="140"/>
      <c r="UIS256" s="140"/>
      <c r="UIT256" s="140"/>
      <c r="UIU256" s="140"/>
      <c r="UIV256" s="140"/>
      <c r="UIW256" s="140"/>
      <c r="UIX256" s="140"/>
      <c r="UIY256" s="140"/>
      <c r="UIZ256" s="140"/>
      <c r="UJA256" s="140"/>
      <c r="UJB256" s="140"/>
      <c r="UJC256" s="140"/>
      <c r="UJD256" s="140"/>
      <c r="UJE256" s="140"/>
      <c r="UJF256" s="140"/>
      <c r="UJG256" s="140"/>
      <c r="UJH256" s="140"/>
      <c r="UJI256" s="140"/>
      <c r="UJJ256" s="140"/>
      <c r="UJK256" s="140"/>
      <c r="UJL256" s="140"/>
      <c r="UJM256" s="140"/>
      <c r="UJN256" s="140"/>
      <c r="UJO256" s="140"/>
      <c r="UJP256" s="140"/>
      <c r="UJQ256" s="140"/>
      <c r="UJR256" s="140"/>
      <c r="UJS256" s="140"/>
      <c r="UJT256" s="140"/>
      <c r="UJU256" s="140"/>
      <c r="UJV256" s="140"/>
      <c r="UJW256" s="140"/>
      <c r="UJX256" s="140"/>
      <c r="UJY256" s="140"/>
      <c r="UJZ256" s="140"/>
      <c r="UKA256" s="140"/>
      <c r="UKB256" s="140"/>
      <c r="UKC256" s="140"/>
      <c r="UKD256" s="140"/>
      <c r="UKE256" s="140"/>
      <c r="UKF256" s="140"/>
      <c r="UKG256" s="140"/>
      <c r="UKH256" s="140"/>
      <c r="UKI256" s="140"/>
      <c r="UKJ256" s="140"/>
      <c r="UKK256" s="140"/>
      <c r="UKL256" s="140"/>
      <c r="UKM256" s="140"/>
      <c r="UKN256" s="140"/>
      <c r="UKO256" s="140"/>
      <c r="UKP256" s="140"/>
      <c r="UKQ256" s="140"/>
      <c r="UKR256" s="140"/>
      <c r="UKS256" s="140"/>
      <c r="UKT256" s="140"/>
      <c r="UKU256" s="140"/>
      <c r="UKV256" s="140"/>
      <c r="UKW256" s="140"/>
      <c r="UKX256" s="140"/>
      <c r="UKY256" s="140"/>
      <c r="UKZ256" s="140"/>
      <c r="ULA256" s="140"/>
      <c r="ULB256" s="140"/>
      <c r="ULC256" s="140"/>
      <c r="ULD256" s="140"/>
      <c r="ULE256" s="140"/>
      <c r="ULF256" s="140"/>
      <c r="ULG256" s="140"/>
      <c r="ULH256" s="140"/>
      <c r="ULI256" s="140"/>
      <c r="ULJ256" s="140"/>
      <c r="ULK256" s="140"/>
      <c r="ULL256" s="140"/>
      <c r="ULM256" s="140"/>
      <c r="ULN256" s="140"/>
      <c r="ULO256" s="140"/>
      <c r="ULP256" s="140"/>
      <c r="ULQ256" s="140"/>
      <c r="ULR256" s="140"/>
      <c r="ULS256" s="140"/>
      <c r="ULT256" s="140"/>
      <c r="ULU256" s="140"/>
      <c r="ULV256" s="140"/>
      <c r="ULW256" s="140"/>
      <c r="ULX256" s="140"/>
      <c r="ULY256" s="140"/>
      <c r="ULZ256" s="140"/>
      <c r="UMA256" s="140"/>
      <c r="UMB256" s="140"/>
      <c r="UMC256" s="140"/>
      <c r="UMD256" s="140"/>
      <c r="UME256" s="140"/>
      <c r="UMF256" s="140"/>
      <c r="UMG256" s="140"/>
      <c r="UMH256" s="140"/>
      <c r="UMI256" s="140"/>
      <c r="UMJ256" s="140"/>
      <c r="UMK256" s="140"/>
      <c r="UML256" s="140"/>
      <c r="UMM256" s="140"/>
      <c r="UMN256" s="140"/>
      <c r="UMO256" s="140"/>
      <c r="UMP256" s="140"/>
      <c r="UMQ256" s="140"/>
      <c r="UMR256" s="140"/>
      <c r="UMS256" s="140"/>
      <c r="UMT256" s="140"/>
      <c r="UMU256" s="140"/>
      <c r="UMV256" s="140"/>
      <c r="UMW256" s="140"/>
      <c r="UMX256" s="140"/>
      <c r="UMY256" s="140"/>
      <c r="UMZ256" s="140"/>
      <c r="UNA256" s="140"/>
      <c r="UNB256" s="140"/>
      <c r="UNC256" s="140"/>
      <c r="UND256" s="140"/>
      <c r="UNE256" s="140"/>
      <c r="UNF256" s="140"/>
      <c r="UNG256" s="140"/>
      <c r="UNH256" s="140"/>
      <c r="UNI256" s="140"/>
      <c r="UNJ256" s="140"/>
      <c r="UNK256" s="140"/>
      <c r="UNL256" s="140"/>
      <c r="UNM256" s="140"/>
      <c r="UNN256" s="140"/>
      <c r="UNO256" s="140"/>
      <c r="UNP256" s="140"/>
      <c r="UNQ256" s="140"/>
      <c r="UNR256" s="140"/>
      <c r="UNS256" s="140"/>
      <c r="UNT256" s="140"/>
      <c r="UNU256" s="140"/>
      <c r="UNV256" s="140"/>
      <c r="UNW256" s="140"/>
      <c r="UNX256" s="140"/>
      <c r="UNY256" s="140"/>
      <c r="UNZ256" s="140"/>
      <c r="UOA256" s="140"/>
      <c r="UOB256" s="140"/>
      <c r="UOC256" s="140"/>
      <c r="UOD256" s="140"/>
      <c r="UOE256" s="140"/>
      <c r="UOF256" s="140"/>
      <c r="UOG256" s="140"/>
      <c r="UOH256" s="140"/>
      <c r="UOI256" s="140"/>
      <c r="UOJ256" s="140"/>
      <c r="UOK256" s="140"/>
      <c r="UOL256" s="140"/>
      <c r="UOM256" s="140"/>
      <c r="UON256" s="140"/>
      <c r="UOO256" s="140"/>
      <c r="UOP256" s="140"/>
      <c r="UOQ256" s="140"/>
      <c r="UOR256" s="140"/>
      <c r="UOS256" s="140"/>
      <c r="UOT256" s="140"/>
      <c r="UOU256" s="140"/>
      <c r="UOV256" s="140"/>
      <c r="UOW256" s="140"/>
      <c r="UOX256" s="140"/>
      <c r="UOY256" s="140"/>
      <c r="UOZ256" s="140"/>
      <c r="UPA256" s="140"/>
      <c r="UPB256" s="140"/>
      <c r="UPC256" s="140"/>
      <c r="UPD256" s="140"/>
      <c r="UPE256" s="140"/>
      <c r="UPF256" s="140"/>
      <c r="UPG256" s="140"/>
      <c r="UPH256" s="140"/>
      <c r="UPI256" s="140"/>
      <c r="UPJ256" s="140"/>
      <c r="UPK256" s="140"/>
      <c r="UPL256" s="140"/>
      <c r="UPM256" s="140"/>
      <c r="UPN256" s="140"/>
      <c r="UPO256" s="140"/>
      <c r="UPP256" s="140"/>
      <c r="UPQ256" s="140"/>
      <c r="UPR256" s="140"/>
      <c r="UPS256" s="140"/>
      <c r="UPT256" s="140"/>
      <c r="UPU256" s="140"/>
      <c r="UPV256" s="140"/>
      <c r="UPW256" s="140"/>
      <c r="UPX256" s="140"/>
      <c r="UPY256" s="140"/>
      <c r="UPZ256" s="140"/>
      <c r="UQA256" s="140"/>
      <c r="UQB256" s="140"/>
      <c r="UQC256" s="140"/>
      <c r="UQD256" s="140"/>
      <c r="UQE256" s="140"/>
      <c r="UQF256" s="140"/>
      <c r="UQG256" s="140"/>
      <c r="UQH256" s="140"/>
      <c r="UQI256" s="140"/>
      <c r="UQJ256" s="140"/>
      <c r="UQK256" s="140"/>
      <c r="UQL256" s="140"/>
      <c r="UQM256" s="140"/>
      <c r="UQN256" s="140"/>
      <c r="UQO256" s="140"/>
      <c r="UQP256" s="140"/>
      <c r="UQQ256" s="140"/>
      <c r="UQR256" s="140"/>
      <c r="UQS256" s="140"/>
      <c r="UQT256" s="140"/>
      <c r="UQU256" s="140"/>
      <c r="UQV256" s="140"/>
      <c r="UQW256" s="140"/>
      <c r="UQX256" s="140"/>
      <c r="UQY256" s="140"/>
      <c r="UQZ256" s="140"/>
      <c r="URA256" s="140"/>
      <c r="URB256" s="140"/>
      <c r="URC256" s="140"/>
      <c r="URD256" s="140"/>
      <c r="URE256" s="140"/>
      <c r="URF256" s="140"/>
      <c r="URG256" s="140"/>
      <c r="URH256" s="140"/>
      <c r="URI256" s="140"/>
      <c r="URJ256" s="140"/>
      <c r="URK256" s="140"/>
      <c r="URL256" s="140"/>
      <c r="URM256" s="140"/>
      <c r="URN256" s="140"/>
      <c r="URO256" s="140"/>
      <c r="URP256" s="140"/>
      <c r="URQ256" s="140"/>
      <c r="URR256" s="140"/>
      <c r="URS256" s="140"/>
      <c r="URT256" s="140"/>
      <c r="URU256" s="140"/>
      <c r="URV256" s="140"/>
      <c r="URW256" s="140"/>
      <c r="URX256" s="140"/>
      <c r="URY256" s="140"/>
      <c r="URZ256" s="140"/>
      <c r="USA256" s="140"/>
      <c r="USB256" s="140"/>
      <c r="USC256" s="140"/>
      <c r="USD256" s="140"/>
      <c r="USE256" s="140"/>
      <c r="USF256" s="140"/>
      <c r="USG256" s="140"/>
      <c r="USH256" s="140"/>
      <c r="USI256" s="140"/>
      <c r="USJ256" s="140"/>
      <c r="USK256" s="140"/>
      <c r="USL256" s="140"/>
      <c r="USM256" s="140"/>
      <c r="USN256" s="140"/>
      <c r="USO256" s="140"/>
      <c r="USP256" s="140"/>
      <c r="USQ256" s="140"/>
      <c r="USR256" s="140"/>
      <c r="USS256" s="140"/>
      <c r="UST256" s="140"/>
      <c r="USU256" s="140"/>
      <c r="USV256" s="140"/>
      <c r="USW256" s="140"/>
      <c r="USX256" s="140"/>
      <c r="USY256" s="140"/>
      <c r="USZ256" s="140"/>
      <c r="UTA256" s="140"/>
      <c r="UTB256" s="140"/>
      <c r="UTC256" s="140"/>
      <c r="UTD256" s="140"/>
      <c r="UTE256" s="140"/>
      <c r="UTF256" s="140"/>
      <c r="UTG256" s="140"/>
      <c r="UTH256" s="140"/>
      <c r="UTI256" s="140"/>
      <c r="UTJ256" s="140"/>
      <c r="UTK256" s="140"/>
      <c r="UTL256" s="140"/>
      <c r="UTM256" s="140"/>
      <c r="UTN256" s="140"/>
      <c r="UTO256" s="140"/>
      <c r="UTP256" s="140"/>
      <c r="UTQ256" s="140"/>
      <c r="UTR256" s="140"/>
      <c r="UTS256" s="140"/>
      <c r="UTT256" s="140"/>
      <c r="UTU256" s="140"/>
      <c r="UTV256" s="140"/>
      <c r="UTW256" s="140"/>
      <c r="UTX256" s="140"/>
      <c r="UTY256" s="140"/>
      <c r="UTZ256" s="140"/>
      <c r="UUA256" s="140"/>
      <c r="UUB256" s="140"/>
      <c r="UUC256" s="140"/>
      <c r="UUD256" s="140"/>
      <c r="UUE256" s="140"/>
      <c r="UUF256" s="140"/>
      <c r="UUG256" s="140"/>
      <c r="UUH256" s="140"/>
      <c r="UUI256" s="140"/>
      <c r="UUJ256" s="140"/>
      <c r="UUK256" s="140"/>
      <c r="UUL256" s="140"/>
      <c r="UUM256" s="140"/>
      <c r="UUN256" s="140"/>
      <c r="UUO256" s="140"/>
      <c r="UUP256" s="140"/>
      <c r="UUQ256" s="140"/>
      <c r="UUR256" s="140"/>
      <c r="UUS256" s="140"/>
      <c r="UUT256" s="140"/>
      <c r="UUU256" s="140"/>
      <c r="UUV256" s="140"/>
      <c r="UUW256" s="140"/>
      <c r="UUX256" s="140"/>
      <c r="UUY256" s="140"/>
      <c r="UUZ256" s="140"/>
      <c r="UVA256" s="140"/>
      <c r="UVB256" s="140"/>
      <c r="UVC256" s="140"/>
      <c r="UVD256" s="140"/>
      <c r="UVE256" s="140"/>
      <c r="UVF256" s="140"/>
      <c r="UVG256" s="140"/>
      <c r="UVH256" s="140"/>
      <c r="UVI256" s="140"/>
      <c r="UVJ256" s="140"/>
      <c r="UVK256" s="140"/>
      <c r="UVL256" s="140"/>
      <c r="UVM256" s="140"/>
      <c r="UVN256" s="140"/>
      <c r="UVO256" s="140"/>
      <c r="UVP256" s="140"/>
      <c r="UVQ256" s="140"/>
      <c r="UVR256" s="140"/>
      <c r="UVS256" s="140"/>
      <c r="UVT256" s="140"/>
      <c r="UVU256" s="140"/>
      <c r="UVV256" s="140"/>
      <c r="UVW256" s="140"/>
      <c r="UVX256" s="140"/>
      <c r="UVY256" s="140"/>
      <c r="UVZ256" s="140"/>
      <c r="UWA256" s="140"/>
      <c r="UWB256" s="140"/>
      <c r="UWC256" s="140"/>
      <c r="UWD256" s="140"/>
      <c r="UWE256" s="140"/>
      <c r="UWF256" s="140"/>
      <c r="UWG256" s="140"/>
      <c r="UWH256" s="140"/>
      <c r="UWI256" s="140"/>
      <c r="UWJ256" s="140"/>
      <c r="UWK256" s="140"/>
      <c r="UWL256" s="140"/>
      <c r="UWM256" s="140"/>
      <c r="UWN256" s="140"/>
      <c r="UWO256" s="140"/>
      <c r="UWP256" s="140"/>
      <c r="UWQ256" s="140"/>
      <c r="UWR256" s="140"/>
      <c r="UWS256" s="140"/>
      <c r="UWT256" s="140"/>
      <c r="UWU256" s="140"/>
      <c r="UWV256" s="140"/>
      <c r="UWW256" s="140"/>
      <c r="UWX256" s="140"/>
      <c r="UWY256" s="140"/>
      <c r="UWZ256" s="140"/>
      <c r="UXA256" s="140"/>
      <c r="UXB256" s="140"/>
      <c r="UXC256" s="140"/>
      <c r="UXD256" s="140"/>
      <c r="UXE256" s="140"/>
      <c r="UXF256" s="140"/>
      <c r="UXG256" s="140"/>
      <c r="UXH256" s="140"/>
      <c r="UXI256" s="140"/>
      <c r="UXJ256" s="140"/>
      <c r="UXK256" s="140"/>
      <c r="UXL256" s="140"/>
      <c r="UXM256" s="140"/>
      <c r="UXN256" s="140"/>
      <c r="UXO256" s="140"/>
      <c r="UXP256" s="140"/>
      <c r="UXQ256" s="140"/>
      <c r="UXR256" s="140"/>
      <c r="UXS256" s="140"/>
      <c r="UXT256" s="140"/>
      <c r="UXU256" s="140"/>
      <c r="UXV256" s="140"/>
      <c r="UXW256" s="140"/>
      <c r="UXX256" s="140"/>
      <c r="UXY256" s="140"/>
      <c r="UXZ256" s="140"/>
      <c r="UYA256" s="140"/>
      <c r="UYB256" s="140"/>
      <c r="UYC256" s="140"/>
      <c r="UYD256" s="140"/>
      <c r="UYE256" s="140"/>
      <c r="UYF256" s="140"/>
      <c r="UYG256" s="140"/>
      <c r="UYH256" s="140"/>
      <c r="UYI256" s="140"/>
      <c r="UYJ256" s="140"/>
      <c r="UYK256" s="140"/>
      <c r="UYL256" s="140"/>
      <c r="UYM256" s="140"/>
      <c r="UYN256" s="140"/>
      <c r="UYO256" s="140"/>
      <c r="UYP256" s="140"/>
      <c r="UYQ256" s="140"/>
      <c r="UYR256" s="140"/>
      <c r="UYS256" s="140"/>
      <c r="UYT256" s="140"/>
      <c r="UYU256" s="140"/>
      <c r="UYV256" s="140"/>
      <c r="UYW256" s="140"/>
      <c r="UYX256" s="140"/>
      <c r="UYY256" s="140"/>
      <c r="UYZ256" s="140"/>
      <c r="UZA256" s="140"/>
      <c r="UZB256" s="140"/>
      <c r="UZC256" s="140"/>
      <c r="UZD256" s="140"/>
      <c r="UZE256" s="140"/>
      <c r="UZF256" s="140"/>
      <c r="UZG256" s="140"/>
      <c r="UZH256" s="140"/>
      <c r="UZI256" s="140"/>
      <c r="UZJ256" s="140"/>
      <c r="UZK256" s="140"/>
      <c r="UZL256" s="140"/>
      <c r="UZM256" s="140"/>
      <c r="UZN256" s="140"/>
      <c r="UZO256" s="140"/>
      <c r="UZP256" s="140"/>
      <c r="UZQ256" s="140"/>
      <c r="UZR256" s="140"/>
      <c r="UZS256" s="140"/>
      <c r="UZT256" s="140"/>
      <c r="UZU256" s="140"/>
      <c r="UZV256" s="140"/>
      <c r="UZW256" s="140"/>
      <c r="UZX256" s="140"/>
      <c r="UZY256" s="140"/>
      <c r="UZZ256" s="140"/>
      <c r="VAA256" s="140"/>
      <c r="VAB256" s="140"/>
      <c r="VAC256" s="140"/>
      <c r="VAD256" s="140"/>
      <c r="VAE256" s="140"/>
      <c r="VAF256" s="140"/>
      <c r="VAG256" s="140"/>
      <c r="VAH256" s="140"/>
      <c r="VAI256" s="140"/>
      <c r="VAJ256" s="140"/>
      <c r="VAK256" s="140"/>
      <c r="VAL256" s="140"/>
      <c r="VAM256" s="140"/>
      <c r="VAN256" s="140"/>
      <c r="VAO256" s="140"/>
      <c r="VAP256" s="140"/>
      <c r="VAQ256" s="140"/>
      <c r="VAR256" s="140"/>
      <c r="VAS256" s="140"/>
      <c r="VAT256" s="140"/>
      <c r="VAU256" s="140"/>
      <c r="VAV256" s="140"/>
      <c r="VAW256" s="140"/>
      <c r="VAX256" s="140"/>
      <c r="VAY256" s="140"/>
      <c r="VAZ256" s="140"/>
      <c r="VBA256" s="140"/>
      <c r="VBB256" s="140"/>
      <c r="VBC256" s="140"/>
      <c r="VBD256" s="140"/>
      <c r="VBE256" s="140"/>
      <c r="VBF256" s="140"/>
      <c r="VBG256" s="140"/>
      <c r="VBH256" s="140"/>
      <c r="VBI256" s="140"/>
      <c r="VBJ256" s="140"/>
      <c r="VBK256" s="140"/>
      <c r="VBL256" s="140"/>
      <c r="VBM256" s="140"/>
      <c r="VBN256" s="140"/>
      <c r="VBO256" s="140"/>
      <c r="VBP256" s="140"/>
      <c r="VBQ256" s="140"/>
      <c r="VBR256" s="140"/>
      <c r="VBS256" s="140"/>
      <c r="VBT256" s="140"/>
      <c r="VBU256" s="140"/>
      <c r="VBV256" s="140"/>
      <c r="VBW256" s="140"/>
      <c r="VBX256" s="140"/>
      <c r="VBY256" s="140"/>
      <c r="VBZ256" s="140"/>
      <c r="VCA256" s="140"/>
      <c r="VCB256" s="140"/>
      <c r="VCC256" s="140"/>
      <c r="VCD256" s="140"/>
      <c r="VCE256" s="140"/>
      <c r="VCF256" s="140"/>
      <c r="VCG256" s="140"/>
      <c r="VCH256" s="140"/>
      <c r="VCI256" s="140"/>
      <c r="VCJ256" s="140"/>
      <c r="VCK256" s="140"/>
      <c r="VCL256" s="140"/>
      <c r="VCM256" s="140"/>
      <c r="VCN256" s="140"/>
      <c r="VCO256" s="140"/>
      <c r="VCP256" s="140"/>
      <c r="VCQ256" s="140"/>
      <c r="VCR256" s="140"/>
      <c r="VCS256" s="140"/>
      <c r="VCT256" s="140"/>
      <c r="VCU256" s="140"/>
      <c r="VCV256" s="140"/>
      <c r="VCW256" s="140"/>
      <c r="VCX256" s="140"/>
      <c r="VCY256" s="140"/>
      <c r="VCZ256" s="140"/>
      <c r="VDA256" s="140"/>
      <c r="VDB256" s="140"/>
      <c r="VDC256" s="140"/>
      <c r="VDD256" s="140"/>
      <c r="VDE256" s="140"/>
      <c r="VDF256" s="140"/>
      <c r="VDG256" s="140"/>
      <c r="VDH256" s="140"/>
      <c r="VDI256" s="140"/>
      <c r="VDJ256" s="140"/>
      <c r="VDK256" s="140"/>
      <c r="VDL256" s="140"/>
      <c r="VDM256" s="140"/>
      <c r="VDN256" s="140"/>
      <c r="VDO256" s="140"/>
      <c r="VDP256" s="140"/>
      <c r="VDQ256" s="140"/>
      <c r="VDR256" s="140"/>
      <c r="VDS256" s="140"/>
      <c r="VDT256" s="140"/>
      <c r="VDU256" s="140"/>
      <c r="VDV256" s="140"/>
      <c r="VDW256" s="140"/>
      <c r="VDX256" s="140"/>
      <c r="VDY256" s="140"/>
      <c r="VDZ256" s="140"/>
      <c r="VEA256" s="140"/>
      <c r="VEB256" s="140"/>
      <c r="VEC256" s="140"/>
      <c r="VED256" s="140"/>
      <c r="VEE256" s="140"/>
      <c r="VEF256" s="140"/>
      <c r="VEG256" s="140"/>
      <c r="VEH256" s="140"/>
      <c r="VEI256" s="140"/>
      <c r="VEJ256" s="140"/>
      <c r="VEK256" s="140"/>
      <c r="VEL256" s="140"/>
      <c r="VEM256" s="140"/>
      <c r="VEN256" s="140"/>
      <c r="VEO256" s="140"/>
      <c r="VEP256" s="140"/>
      <c r="VEQ256" s="140"/>
      <c r="VER256" s="140"/>
      <c r="VES256" s="140"/>
      <c r="VET256" s="140"/>
      <c r="VEU256" s="140"/>
      <c r="VEV256" s="140"/>
      <c r="VEW256" s="140"/>
      <c r="VEX256" s="140"/>
      <c r="VEY256" s="140"/>
      <c r="VEZ256" s="140"/>
      <c r="VFA256" s="140"/>
      <c r="VFB256" s="140"/>
      <c r="VFC256" s="140"/>
      <c r="VFD256" s="140"/>
      <c r="VFE256" s="140"/>
      <c r="VFF256" s="140"/>
      <c r="VFG256" s="140"/>
      <c r="VFH256" s="140"/>
      <c r="VFI256" s="140"/>
      <c r="VFJ256" s="140"/>
      <c r="VFK256" s="140"/>
      <c r="VFL256" s="140"/>
      <c r="VFM256" s="140"/>
      <c r="VFN256" s="140"/>
      <c r="VFO256" s="140"/>
      <c r="VFP256" s="140"/>
      <c r="VFQ256" s="140"/>
      <c r="VFR256" s="140"/>
      <c r="VFS256" s="140"/>
      <c r="VFT256" s="140"/>
      <c r="VFU256" s="140"/>
      <c r="VFV256" s="140"/>
      <c r="VFW256" s="140"/>
      <c r="VFX256" s="140"/>
      <c r="VFY256" s="140"/>
      <c r="VFZ256" s="140"/>
      <c r="VGA256" s="140"/>
      <c r="VGB256" s="140"/>
      <c r="VGC256" s="140"/>
      <c r="VGD256" s="140"/>
      <c r="VGE256" s="140"/>
      <c r="VGF256" s="140"/>
      <c r="VGG256" s="140"/>
      <c r="VGH256" s="140"/>
      <c r="VGI256" s="140"/>
      <c r="VGJ256" s="140"/>
      <c r="VGK256" s="140"/>
      <c r="VGL256" s="140"/>
      <c r="VGM256" s="140"/>
      <c r="VGN256" s="140"/>
      <c r="VGO256" s="140"/>
      <c r="VGP256" s="140"/>
      <c r="VGQ256" s="140"/>
      <c r="VGR256" s="140"/>
      <c r="VGS256" s="140"/>
      <c r="VGT256" s="140"/>
      <c r="VGU256" s="140"/>
      <c r="VGV256" s="140"/>
      <c r="VGW256" s="140"/>
      <c r="VGX256" s="140"/>
      <c r="VGY256" s="140"/>
      <c r="VGZ256" s="140"/>
      <c r="VHA256" s="140"/>
      <c r="VHB256" s="140"/>
      <c r="VHC256" s="140"/>
      <c r="VHD256" s="140"/>
      <c r="VHE256" s="140"/>
      <c r="VHF256" s="140"/>
      <c r="VHG256" s="140"/>
      <c r="VHH256" s="140"/>
      <c r="VHI256" s="140"/>
      <c r="VHJ256" s="140"/>
      <c r="VHK256" s="140"/>
      <c r="VHL256" s="140"/>
      <c r="VHM256" s="140"/>
      <c r="VHN256" s="140"/>
      <c r="VHO256" s="140"/>
      <c r="VHP256" s="140"/>
      <c r="VHQ256" s="140"/>
      <c r="VHR256" s="140"/>
      <c r="VHS256" s="140"/>
      <c r="VHT256" s="140"/>
      <c r="VHU256" s="140"/>
      <c r="VHV256" s="140"/>
      <c r="VHW256" s="140"/>
      <c r="VHX256" s="140"/>
      <c r="VHY256" s="140"/>
      <c r="VHZ256" s="140"/>
      <c r="VIA256" s="140"/>
      <c r="VIB256" s="140"/>
      <c r="VIC256" s="140"/>
      <c r="VID256" s="140"/>
      <c r="VIE256" s="140"/>
      <c r="VIF256" s="140"/>
      <c r="VIG256" s="140"/>
      <c r="VIH256" s="140"/>
      <c r="VII256" s="140"/>
      <c r="VIJ256" s="140"/>
      <c r="VIK256" s="140"/>
      <c r="VIL256" s="140"/>
      <c r="VIM256" s="140"/>
      <c r="VIN256" s="140"/>
      <c r="VIO256" s="140"/>
      <c r="VIP256" s="140"/>
      <c r="VIQ256" s="140"/>
      <c r="VIR256" s="140"/>
      <c r="VIS256" s="140"/>
      <c r="VIT256" s="140"/>
      <c r="VIU256" s="140"/>
      <c r="VIV256" s="140"/>
      <c r="VIW256" s="140"/>
      <c r="VIX256" s="140"/>
      <c r="VIY256" s="140"/>
      <c r="VIZ256" s="140"/>
      <c r="VJA256" s="140"/>
      <c r="VJB256" s="140"/>
      <c r="VJC256" s="140"/>
      <c r="VJD256" s="140"/>
      <c r="VJE256" s="140"/>
      <c r="VJF256" s="140"/>
      <c r="VJG256" s="140"/>
      <c r="VJH256" s="140"/>
      <c r="VJI256" s="140"/>
      <c r="VJJ256" s="140"/>
      <c r="VJK256" s="140"/>
      <c r="VJL256" s="140"/>
      <c r="VJM256" s="140"/>
      <c r="VJN256" s="140"/>
      <c r="VJO256" s="140"/>
      <c r="VJP256" s="140"/>
      <c r="VJQ256" s="140"/>
      <c r="VJR256" s="140"/>
      <c r="VJS256" s="140"/>
      <c r="VJT256" s="140"/>
      <c r="VJU256" s="140"/>
      <c r="VJV256" s="140"/>
      <c r="VJW256" s="140"/>
      <c r="VJX256" s="140"/>
      <c r="VJY256" s="140"/>
      <c r="VJZ256" s="140"/>
      <c r="VKA256" s="140"/>
      <c r="VKB256" s="140"/>
      <c r="VKC256" s="140"/>
      <c r="VKD256" s="140"/>
      <c r="VKE256" s="140"/>
      <c r="VKF256" s="140"/>
      <c r="VKG256" s="140"/>
      <c r="VKH256" s="140"/>
      <c r="VKI256" s="140"/>
      <c r="VKJ256" s="140"/>
      <c r="VKK256" s="140"/>
      <c r="VKL256" s="140"/>
      <c r="VKM256" s="140"/>
      <c r="VKN256" s="140"/>
      <c r="VKO256" s="140"/>
      <c r="VKP256" s="140"/>
      <c r="VKQ256" s="140"/>
      <c r="VKR256" s="140"/>
      <c r="VKS256" s="140"/>
      <c r="VKT256" s="140"/>
      <c r="VKU256" s="140"/>
      <c r="VKV256" s="140"/>
      <c r="VKW256" s="140"/>
      <c r="VKX256" s="140"/>
      <c r="VKY256" s="140"/>
      <c r="VKZ256" s="140"/>
      <c r="VLA256" s="140"/>
      <c r="VLB256" s="140"/>
      <c r="VLC256" s="140"/>
      <c r="VLD256" s="140"/>
      <c r="VLE256" s="140"/>
      <c r="VLF256" s="140"/>
      <c r="VLG256" s="140"/>
      <c r="VLH256" s="140"/>
      <c r="VLI256" s="140"/>
      <c r="VLJ256" s="140"/>
      <c r="VLK256" s="140"/>
      <c r="VLL256" s="140"/>
      <c r="VLM256" s="140"/>
      <c r="VLN256" s="140"/>
      <c r="VLO256" s="140"/>
      <c r="VLP256" s="140"/>
      <c r="VLQ256" s="140"/>
      <c r="VLR256" s="140"/>
      <c r="VLS256" s="140"/>
      <c r="VLT256" s="140"/>
      <c r="VLU256" s="140"/>
      <c r="VLV256" s="140"/>
      <c r="VLW256" s="140"/>
      <c r="VLX256" s="140"/>
      <c r="VLY256" s="140"/>
      <c r="VLZ256" s="140"/>
      <c r="VMA256" s="140"/>
      <c r="VMB256" s="140"/>
      <c r="VMC256" s="140"/>
      <c r="VMD256" s="140"/>
      <c r="VME256" s="140"/>
      <c r="VMF256" s="140"/>
      <c r="VMG256" s="140"/>
      <c r="VMH256" s="140"/>
      <c r="VMI256" s="140"/>
      <c r="VMJ256" s="140"/>
      <c r="VMK256" s="140"/>
      <c r="VML256" s="140"/>
      <c r="VMM256" s="140"/>
      <c r="VMN256" s="140"/>
      <c r="VMO256" s="140"/>
      <c r="VMP256" s="140"/>
      <c r="VMQ256" s="140"/>
      <c r="VMR256" s="140"/>
      <c r="VMS256" s="140"/>
      <c r="VMT256" s="140"/>
      <c r="VMU256" s="140"/>
      <c r="VMV256" s="140"/>
      <c r="VMW256" s="140"/>
      <c r="VMX256" s="140"/>
      <c r="VMY256" s="140"/>
      <c r="VMZ256" s="140"/>
      <c r="VNA256" s="140"/>
      <c r="VNB256" s="140"/>
      <c r="VNC256" s="140"/>
      <c r="VND256" s="140"/>
      <c r="VNE256" s="140"/>
      <c r="VNF256" s="140"/>
      <c r="VNG256" s="140"/>
      <c r="VNH256" s="140"/>
      <c r="VNI256" s="140"/>
      <c r="VNJ256" s="140"/>
      <c r="VNK256" s="140"/>
      <c r="VNL256" s="140"/>
      <c r="VNM256" s="140"/>
      <c r="VNN256" s="140"/>
      <c r="VNO256" s="140"/>
      <c r="VNP256" s="140"/>
      <c r="VNQ256" s="140"/>
      <c r="VNR256" s="140"/>
      <c r="VNS256" s="140"/>
      <c r="VNT256" s="140"/>
      <c r="VNU256" s="140"/>
      <c r="VNV256" s="140"/>
      <c r="VNW256" s="140"/>
      <c r="VNX256" s="140"/>
      <c r="VNY256" s="140"/>
      <c r="VNZ256" s="140"/>
      <c r="VOA256" s="140"/>
      <c r="VOB256" s="140"/>
      <c r="VOC256" s="140"/>
      <c r="VOD256" s="140"/>
      <c r="VOE256" s="140"/>
      <c r="VOF256" s="140"/>
      <c r="VOG256" s="140"/>
      <c r="VOH256" s="140"/>
      <c r="VOI256" s="140"/>
      <c r="VOJ256" s="140"/>
      <c r="VOK256" s="140"/>
      <c r="VOL256" s="140"/>
      <c r="VOM256" s="140"/>
      <c r="VON256" s="140"/>
      <c r="VOO256" s="140"/>
      <c r="VOP256" s="140"/>
      <c r="VOQ256" s="140"/>
      <c r="VOR256" s="140"/>
      <c r="VOS256" s="140"/>
      <c r="VOT256" s="140"/>
      <c r="VOU256" s="140"/>
      <c r="VOV256" s="140"/>
      <c r="VOW256" s="140"/>
      <c r="VOX256" s="140"/>
      <c r="VOY256" s="140"/>
      <c r="VOZ256" s="140"/>
      <c r="VPA256" s="140"/>
      <c r="VPB256" s="140"/>
      <c r="VPC256" s="140"/>
      <c r="VPD256" s="140"/>
      <c r="VPE256" s="140"/>
      <c r="VPF256" s="140"/>
      <c r="VPG256" s="140"/>
      <c r="VPH256" s="140"/>
      <c r="VPI256" s="140"/>
      <c r="VPJ256" s="140"/>
      <c r="VPK256" s="140"/>
      <c r="VPL256" s="140"/>
      <c r="VPM256" s="140"/>
      <c r="VPN256" s="140"/>
      <c r="VPO256" s="140"/>
      <c r="VPP256" s="140"/>
      <c r="VPQ256" s="140"/>
      <c r="VPR256" s="140"/>
      <c r="VPS256" s="140"/>
      <c r="VPT256" s="140"/>
      <c r="VPU256" s="140"/>
      <c r="VPV256" s="140"/>
      <c r="VPW256" s="140"/>
      <c r="VPX256" s="140"/>
      <c r="VPY256" s="140"/>
      <c r="VPZ256" s="140"/>
      <c r="VQA256" s="140"/>
      <c r="VQB256" s="140"/>
      <c r="VQC256" s="140"/>
      <c r="VQD256" s="140"/>
      <c r="VQE256" s="140"/>
      <c r="VQF256" s="140"/>
      <c r="VQG256" s="140"/>
      <c r="VQH256" s="140"/>
      <c r="VQI256" s="140"/>
      <c r="VQJ256" s="140"/>
      <c r="VQK256" s="140"/>
      <c r="VQL256" s="140"/>
      <c r="VQM256" s="140"/>
      <c r="VQN256" s="140"/>
      <c r="VQO256" s="140"/>
      <c r="VQP256" s="140"/>
      <c r="VQQ256" s="140"/>
      <c r="VQR256" s="140"/>
      <c r="VQS256" s="140"/>
      <c r="VQT256" s="140"/>
      <c r="VQU256" s="140"/>
      <c r="VQV256" s="140"/>
      <c r="VQW256" s="140"/>
      <c r="VQX256" s="140"/>
      <c r="VQY256" s="140"/>
      <c r="VQZ256" s="140"/>
      <c r="VRA256" s="140"/>
      <c r="VRB256" s="140"/>
      <c r="VRC256" s="140"/>
      <c r="VRD256" s="140"/>
      <c r="VRE256" s="140"/>
      <c r="VRF256" s="140"/>
      <c r="VRG256" s="140"/>
      <c r="VRH256" s="140"/>
      <c r="VRI256" s="140"/>
      <c r="VRJ256" s="140"/>
      <c r="VRK256" s="140"/>
      <c r="VRL256" s="140"/>
      <c r="VRM256" s="140"/>
      <c r="VRN256" s="140"/>
      <c r="VRO256" s="140"/>
      <c r="VRP256" s="140"/>
      <c r="VRQ256" s="140"/>
      <c r="VRR256" s="140"/>
      <c r="VRS256" s="140"/>
      <c r="VRT256" s="140"/>
      <c r="VRU256" s="140"/>
      <c r="VRV256" s="140"/>
      <c r="VRW256" s="140"/>
      <c r="VRX256" s="140"/>
      <c r="VRY256" s="140"/>
      <c r="VRZ256" s="140"/>
      <c r="VSA256" s="140"/>
      <c r="VSB256" s="140"/>
      <c r="VSC256" s="140"/>
      <c r="VSD256" s="140"/>
      <c r="VSE256" s="140"/>
      <c r="VSF256" s="140"/>
      <c r="VSG256" s="140"/>
      <c r="VSH256" s="140"/>
      <c r="VSI256" s="140"/>
      <c r="VSJ256" s="140"/>
      <c r="VSK256" s="140"/>
      <c r="VSL256" s="140"/>
      <c r="VSM256" s="140"/>
      <c r="VSN256" s="140"/>
      <c r="VSO256" s="140"/>
      <c r="VSP256" s="140"/>
      <c r="VSQ256" s="140"/>
      <c r="VSR256" s="140"/>
      <c r="VSS256" s="140"/>
      <c r="VST256" s="140"/>
      <c r="VSU256" s="140"/>
      <c r="VSV256" s="140"/>
      <c r="VSW256" s="140"/>
      <c r="VSX256" s="140"/>
      <c r="VSY256" s="140"/>
      <c r="VSZ256" s="140"/>
      <c r="VTA256" s="140"/>
      <c r="VTB256" s="140"/>
      <c r="VTC256" s="140"/>
      <c r="VTD256" s="140"/>
      <c r="VTE256" s="140"/>
      <c r="VTF256" s="140"/>
      <c r="VTG256" s="140"/>
      <c r="VTH256" s="140"/>
      <c r="VTI256" s="140"/>
      <c r="VTJ256" s="140"/>
      <c r="VTK256" s="140"/>
      <c r="VTL256" s="140"/>
      <c r="VTM256" s="140"/>
      <c r="VTN256" s="140"/>
      <c r="VTO256" s="140"/>
      <c r="VTP256" s="140"/>
      <c r="VTQ256" s="140"/>
      <c r="VTR256" s="140"/>
      <c r="VTS256" s="140"/>
      <c r="VTT256" s="140"/>
      <c r="VTU256" s="140"/>
      <c r="VTV256" s="140"/>
      <c r="VTW256" s="140"/>
      <c r="VTX256" s="140"/>
      <c r="VTY256" s="140"/>
      <c r="VTZ256" s="140"/>
      <c r="VUA256" s="140"/>
      <c r="VUB256" s="140"/>
      <c r="VUC256" s="140"/>
      <c r="VUD256" s="140"/>
      <c r="VUE256" s="140"/>
      <c r="VUF256" s="140"/>
      <c r="VUG256" s="140"/>
      <c r="VUH256" s="140"/>
      <c r="VUI256" s="140"/>
      <c r="VUJ256" s="140"/>
      <c r="VUK256" s="140"/>
      <c r="VUL256" s="140"/>
      <c r="VUM256" s="140"/>
      <c r="VUN256" s="140"/>
      <c r="VUO256" s="140"/>
      <c r="VUP256" s="140"/>
      <c r="VUQ256" s="140"/>
      <c r="VUR256" s="140"/>
      <c r="VUS256" s="140"/>
      <c r="VUT256" s="140"/>
      <c r="VUU256" s="140"/>
      <c r="VUV256" s="140"/>
      <c r="VUW256" s="140"/>
      <c r="VUX256" s="140"/>
      <c r="VUY256" s="140"/>
      <c r="VUZ256" s="140"/>
      <c r="VVA256" s="140"/>
      <c r="VVB256" s="140"/>
      <c r="VVC256" s="140"/>
      <c r="VVD256" s="140"/>
      <c r="VVE256" s="140"/>
      <c r="VVF256" s="140"/>
      <c r="VVG256" s="140"/>
      <c r="VVH256" s="140"/>
      <c r="VVI256" s="140"/>
      <c r="VVJ256" s="140"/>
      <c r="VVK256" s="140"/>
      <c r="VVL256" s="140"/>
      <c r="VVM256" s="140"/>
      <c r="VVN256" s="140"/>
      <c r="VVO256" s="140"/>
      <c r="VVP256" s="140"/>
      <c r="VVQ256" s="140"/>
      <c r="VVR256" s="140"/>
      <c r="VVS256" s="140"/>
      <c r="VVT256" s="140"/>
      <c r="VVU256" s="140"/>
      <c r="VVV256" s="140"/>
      <c r="VVW256" s="140"/>
      <c r="VVX256" s="140"/>
      <c r="VVY256" s="140"/>
      <c r="VVZ256" s="140"/>
      <c r="VWA256" s="140"/>
      <c r="VWB256" s="140"/>
      <c r="VWC256" s="140"/>
      <c r="VWD256" s="140"/>
      <c r="VWE256" s="140"/>
      <c r="VWF256" s="140"/>
      <c r="VWG256" s="140"/>
      <c r="VWH256" s="140"/>
      <c r="VWI256" s="140"/>
      <c r="VWJ256" s="140"/>
      <c r="VWK256" s="140"/>
      <c r="VWL256" s="140"/>
      <c r="VWM256" s="140"/>
      <c r="VWN256" s="140"/>
      <c r="VWO256" s="140"/>
      <c r="VWP256" s="140"/>
      <c r="VWQ256" s="140"/>
      <c r="VWR256" s="140"/>
      <c r="VWS256" s="140"/>
      <c r="VWT256" s="140"/>
      <c r="VWU256" s="140"/>
      <c r="VWV256" s="140"/>
      <c r="VWW256" s="140"/>
      <c r="VWX256" s="140"/>
      <c r="VWY256" s="140"/>
      <c r="VWZ256" s="140"/>
      <c r="VXA256" s="140"/>
      <c r="VXB256" s="140"/>
      <c r="VXC256" s="140"/>
      <c r="VXD256" s="140"/>
      <c r="VXE256" s="140"/>
      <c r="VXF256" s="140"/>
      <c r="VXG256" s="140"/>
      <c r="VXH256" s="140"/>
      <c r="VXI256" s="140"/>
      <c r="VXJ256" s="140"/>
      <c r="VXK256" s="140"/>
      <c r="VXL256" s="140"/>
      <c r="VXM256" s="140"/>
      <c r="VXN256" s="140"/>
      <c r="VXO256" s="140"/>
      <c r="VXP256" s="140"/>
      <c r="VXQ256" s="140"/>
      <c r="VXR256" s="140"/>
      <c r="VXS256" s="140"/>
      <c r="VXT256" s="140"/>
      <c r="VXU256" s="140"/>
      <c r="VXV256" s="140"/>
      <c r="VXW256" s="140"/>
      <c r="VXX256" s="140"/>
      <c r="VXY256" s="140"/>
      <c r="VXZ256" s="140"/>
      <c r="VYA256" s="140"/>
      <c r="VYB256" s="140"/>
      <c r="VYC256" s="140"/>
      <c r="VYD256" s="140"/>
      <c r="VYE256" s="140"/>
      <c r="VYF256" s="140"/>
      <c r="VYG256" s="140"/>
      <c r="VYH256" s="140"/>
      <c r="VYI256" s="140"/>
      <c r="VYJ256" s="140"/>
      <c r="VYK256" s="140"/>
      <c r="VYL256" s="140"/>
      <c r="VYM256" s="140"/>
      <c r="VYN256" s="140"/>
      <c r="VYO256" s="140"/>
      <c r="VYP256" s="140"/>
      <c r="VYQ256" s="140"/>
      <c r="VYR256" s="140"/>
      <c r="VYS256" s="140"/>
      <c r="VYT256" s="140"/>
      <c r="VYU256" s="140"/>
      <c r="VYV256" s="140"/>
      <c r="VYW256" s="140"/>
      <c r="VYX256" s="140"/>
      <c r="VYY256" s="140"/>
      <c r="VYZ256" s="140"/>
      <c r="VZA256" s="140"/>
      <c r="VZB256" s="140"/>
      <c r="VZC256" s="140"/>
      <c r="VZD256" s="140"/>
      <c r="VZE256" s="140"/>
      <c r="VZF256" s="140"/>
      <c r="VZG256" s="140"/>
      <c r="VZH256" s="140"/>
      <c r="VZI256" s="140"/>
      <c r="VZJ256" s="140"/>
      <c r="VZK256" s="140"/>
      <c r="VZL256" s="140"/>
      <c r="VZM256" s="140"/>
      <c r="VZN256" s="140"/>
      <c r="VZO256" s="140"/>
      <c r="VZP256" s="140"/>
      <c r="VZQ256" s="140"/>
      <c r="VZR256" s="140"/>
      <c r="VZS256" s="140"/>
      <c r="VZT256" s="140"/>
      <c r="VZU256" s="140"/>
      <c r="VZV256" s="140"/>
      <c r="VZW256" s="140"/>
      <c r="VZX256" s="140"/>
      <c r="VZY256" s="140"/>
      <c r="VZZ256" s="140"/>
      <c r="WAA256" s="140"/>
      <c r="WAB256" s="140"/>
      <c r="WAC256" s="140"/>
      <c r="WAD256" s="140"/>
      <c r="WAE256" s="140"/>
      <c r="WAF256" s="140"/>
      <c r="WAG256" s="140"/>
      <c r="WAH256" s="140"/>
      <c r="WAI256" s="140"/>
      <c r="WAJ256" s="140"/>
      <c r="WAK256" s="140"/>
      <c r="WAL256" s="140"/>
      <c r="WAM256" s="140"/>
      <c r="WAN256" s="140"/>
      <c r="WAO256" s="140"/>
      <c r="WAP256" s="140"/>
      <c r="WAQ256" s="140"/>
      <c r="WAR256" s="140"/>
      <c r="WAS256" s="140"/>
      <c r="WAT256" s="140"/>
      <c r="WAU256" s="140"/>
      <c r="WAV256" s="140"/>
      <c r="WAW256" s="140"/>
      <c r="WAX256" s="140"/>
      <c r="WAY256" s="140"/>
      <c r="WAZ256" s="140"/>
      <c r="WBA256" s="140"/>
      <c r="WBB256" s="140"/>
      <c r="WBC256" s="140"/>
      <c r="WBD256" s="140"/>
      <c r="WBE256" s="140"/>
      <c r="WBF256" s="140"/>
      <c r="WBG256" s="140"/>
      <c r="WBH256" s="140"/>
      <c r="WBI256" s="140"/>
      <c r="WBJ256" s="140"/>
      <c r="WBK256" s="140"/>
      <c r="WBL256" s="140"/>
      <c r="WBM256" s="140"/>
      <c r="WBN256" s="140"/>
      <c r="WBO256" s="140"/>
      <c r="WBP256" s="140"/>
      <c r="WBQ256" s="140"/>
      <c r="WBR256" s="140"/>
      <c r="WBS256" s="140"/>
      <c r="WBT256" s="140"/>
      <c r="WBU256" s="140"/>
      <c r="WBV256" s="140"/>
      <c r="WBW256" s="140"/>
      <c r="WBX256" s="140"/>
      <c r="WBY256" s="140"/>
      <c r="WBZ256" s="140"/>
      <c r="WCA256" s="140"/>
      <c r="WCB256" s="140"/>
      <c r="WCC256" s="140"/>
      <c r="WCD256" s="140"/>
      <c r="WCE256" s="140"/>
      <c r="WCF256" s="140"/>
      <c r="WCG256" s="140"/>
      <c r="WCH256" s="140"/>
      <c r="WCI256" s="140"/>
      <c r="WCJ256" s="140"/>
      <c r="WCK256" s="140"/>
      <c r="WCL256" s="140"/>
      <c r="WCM256" s="140"/>
      <c r="WCN256" s="140"/>
      <c r="WCO256" s="140"/>
      <c r="WCP256" s="140"/>
      <c r="WCQ256" s="140"/>
      <c r="WCR256" s="140"/>
      <c r="WCS256" s="140"/>
      <c r="WCT256" s="140"/>
      <c r="WCU256" s="140"/>
      <c r="WCV256" s="140"/>
      <c r="WCW256" s="140"/>
      <c r="WCX256" s="140"/>
      <c r="WCY256" s="140"/>
      <c r="WCZ256" s="140"/>
      <c r="WDA256" s="140"/>
      <c r="WDB256" s="140"/>
      <c r="WDC256" s="140"/>
      <c r="WDD256" s="140"/>
      <c r="WDE256" s="140"/>
      <c r="WDF256" s="140"/>
      <c r="WDG256" s="140"/>
      <c r="WDH256" s="140"/>
      <c r="WDI256" s="140"/>
      <c r="WDJ256" s="140"/>
      <c r="WDK256" s="140"/>
      <c r="WDL256" s="140"/>
      <c r="WDM256" s="140"/>
      <c r="WDN256" s="140"/>
      <c r="WDO256" s="140"/>
      <c r="WDP256" s="140"/>
      <c r="WDQ256" s="140"/>
      <c r="WDR256" s="140"/>
      <c r="WDS256" s="140"/>
      <c r="WDT256" s="140"/>
      <c r="WDU256" s="140"/>
      <c r="WDV256" s="140"/>
      <c r="WDW256" s="140"/>
      <c r="WDX256" s="140"/>
      <c r="WDY256" s="140"/>
      <c r="WDZ256" s="140"/>
      <c r="WEA256" s="140"/>
      <c r="WEB256" s="140"/>
      <c r="WEC256" s="140"/>
      <c r="WED256" s="140"/>
      <c r="WEE256" s="140"/>
      <c r="WEF256" s="140"/>
      <c r="WEG256" s="140"/>
      <c r="WEH256" s="140"/>
      <c r="WEI256" s="140"/>
      <c r="WEJ256" s="140"/>
      <c r="WEK256" s="140"/>
      <c r="WEL256" s="140"/>
      <c r="WEM256" s="140"/>
      <c r="WEN256" s="140"/>
      <c r="WEO256" s="140"/>
      <c r="WEP256" s="140"/>
      <c r="WEQ256" s="140"/>
      <c r="WER256" s="140"/>
      <c r="WES256" s="140"/>
      <c r="WET256" s="140"/>
      <c r="WEU256" s="140"/>
      <c r="WEV256" s="140"/>
      <c r="WEW256" s="140"/>
      <c r="WEX256" s="140"/>
      <c r="WEY256" s="140"/>
      <c r="WEZ256" s="140"/>
      <c r="WFA256" s="140"/>
      <c r="WFB256" s="140"/>
      <c r="WFC256" s="140"/>
      <c r="WFD256" s="140"/>
      <c r="WFE256" s="140"/>
      <c r="WFF256" s="140"/>
      <c r="WFG256" s="140"/>
      <c r="WFH256" s="140"/>
      <c r="WFI256" s="140"/>
      <c r="WFJ256" s="140"/>
      <c r="WFK256" s="140"/>
      <c r="WFL256" s="140"/>
      <c r="WFM256" s="140"/>
      <c r="WFN256" s="140"/>
      <c r="WFO256" s="140"/>
      <c r="WFP256" s="140"/>
      <c r="WFQ256" s="140"/>
      <c r="WFR256" s="140"/>
      <c r="WFS256" s="140"/>
      <c r="WFT256" s="140"/>
      <c r="WFU256" s="140"/>
      <c r="WFV256" s="140"/>
      <c r="WFW256" s="140"/>
      <c r="WFX256" s="140"/>
      <c r="WFY256" s="140"/>
      <c r="WFZ256" s="140"/>
      <c r="WGA256" s="140"/>
      <c r="WGB256" s="140"/>
      <c r="WGC256" s="140"/>
      <c r="WGD256" s="140"/>
      <c r="WGE256" s="140"/>
      <c r="WGF256" s="140"/>
      <c r="WGG256" s="140"/>
      <c r="WGH256" s="140"/>
      <c r="WGI256" s="140"/>
      <c r="WGJ256" s="140"/>
      <c r="WGK256" s="140"/>
      <c r="WGL256" s="140"/>
      <c r="WGM256" s="140"/>
      <c r="WGN256" s="140"/>
      <c r="WGO256" s="140"/>
      <c r="WGP256" s="140"/>
      <c r="WGQ256" s="140"/>
      <c r="WGR256" s="140"/>
      <c r="WGS256" s="140"/>
      <c r="WGT256" s="140"/>
      <c r="WGU256" s="140"/>
      <c r="WGV256" s="140"/>
      <c r="WGW256" s="140"/>
      <c r="WGX256" s="140"/>
      <c r="WGY256" s="140"/>
      <c r="WGZ256" s="140"/>
      <c r="WHA256" s="140"/>
      <c r="WHB256" s="140"/>
      <c r="WHC256" s="140"/>
      <c r="WHD256" s="140"/>
      <c r="WHE256" s="140"/>
      <c r="WHF256" s="140"/>
      <c r="WHG256" s="140"/>
      <c r="WHH256" s="140"/>
      <c r="WHI256" s="140"/>
      <c r="WHJ256" s="140"/>
      <c r="WHK256" s="140"/>
      <c r="WHL256" s="140"/>
      <c r="WHM256" s="140"/>
      <c r="WHN256" s="140"/>
      <c r="WHO256" s="140"/>
      <c r="WHP256" s="140"/>
      <c r="WHQ256" s="140"/>
      <c r="WHR256" s="140"/>
      <c r="WHS256" s="140"/>
      <c r="WHT256" s="140"/>
      <c r="WHU256" s="140"/>
      <c r="WHV256" s="140"/>
      <c r="WHW256" s="140"/>
      <c r="WHX256" s="140"/>
      <c r="WHY256" s="140"/>
      <c r="WHZ256" s="140"/>
      <c r="WIA256" s="140"/>
      <c r="WIB256" s="140"/>
      <c r="WIC256" s="140"/>
      <c r="WID256" s="140"/>
      <c r="WIE256" s="140"/>
      <c r="WIF256" s="140"/>
      <c r="WIG256" s="140"/>
      <c r="WIH256" s="140"/>
      <c r="WII256" s="140"/>
      <c r="WIJ256" s="140"/>
      <c r="WIK256" s="140"/>
      <c r="WIL256" s="140"/>
      <c r="WIM256" s="140"/>
      <c r="WIN256" s="140"/>
      <c r="WIO256" s="140"/>
      <c r="WIP256" s="140"/>
      <c r="WIQ256" s="140"/>
      <c r="WIR256" s="140"/>
      <c r="WIS256" s="140"/>
      <c r="WIT256" s="140"/>
      <c r="WIU256" s="140"/>
      <c r="WIV256" s="140"/>
      <c r="WIW256" s="140"/>
      <c r="WIX256" s="140"/>
      <c r="WIY256" s="140"/>
      <c r="WIZ256" s="140"/>
      <c r="WJA256" s="140"/>
      <c r="WJB256" s="140"/>
      <c r="WJC256" s="140"/>
      <c r="WJD256" s="140"/>
      <c r="WJE256" s="140"/>
      <c r="WJF256" s="140"/>
      <c r="WJG256" s="140"/>
      <c r="WJH256" s="140"/>
      <c r="WJI256" s="140"/>
      <c r="WJJ256" s="140"/>
      <c r="WJK256" s="140"/>
      <c r="WJL256" s="140"/>
      <c r="WJM256" s="140"/>
      <c r="WJN256" s="140"/>
      <c r="WJO256" s="140"/>
      <c r="WJP256" s="140"/>
      <c r="WJQ256" s="140"/>
      <c r="WJR256" s="140"/>
      <c r="WJS256" s="140"/>
      <c r="WJT256" s="140"/>
      <c r="WJU256" s="140"/>
      <c r="WJV256" s="140"/>
      <c r="WJW256" s="140"/>
      <c r="WJX256" s="140"/>
      <c r="WJY256" s="140"/>
      <c r="WJZ256" s="140"/>
      <c r="WKA256" s="140"/>
      <c r="WKB256" s="140"/>
      <c r="WKC256" s="140"/>
      <c r="WKD256" s="140"/>
      <c r="WKE256" s="140"/>
      <c r="WKF256" s="140"/>
      <c r="WKG256" s="140"/>
      <c r="WKH256" s="140"/>
      <c r="WKI256" s="140"/>
      <c r="WKJ256" s="140"/>
      <c r="WKK256" s="140"/>
      <c r="WKL256" s="140"/>
      <c r="WKM256" s="140"/>
      <c r="WKN256" s="140"/>
      <c r="WKO256" s="140"/>
      <c r="WKP256" s="140"/>
      <c r="WKQ256" s="140"/>
      <c r="WKR256" s="140"/>
      <c r="WKS256" s="140"/>
      <c r="WKT256" s="140"/>
      <c r="WKU256" s="140"/>
      <c r="WKV256" s="140"/>
      <c r="WKW256" s="140"/>
      <c r="WKX256" s="140"/>
      <c r="WKY256" s="140"/>
      <c r="WKZ256" s="140"/>
      <c r="WLA256" s="140"/>
      <c r="WLB256" s="140"/>
      <c r="WLC256" s="140"/>
      <c r="WLD256" s="140"/>
      <c r="WLE256" s="140"/>
      <c r="WLF256" s="140"/>
      <c r="WLG256" s="140"/>
      <c r="WLH256" s="140"/>
      <c r="WLI256" s="140"/>
      <c r="WLJ256" s="140"/>
      <c r="WLK256" s="140"/>
      <c r="WLL256" s="140"/>
      <c r="WLM256" s="140"/>
      <c r="WLN256" s="140"/>
      <c r="WLO256" s="140"/>
      <c r="WLP256" s="140"/>
      <c r="WLQ256" s="140"/>
      <c r="WLR256" s="140"/>
      <c r="WLS256" s="140"/>
      <c r="WLT256" s="140"/>
      <c r="WLU256" s="140"/>
      <c r="WLV256" s="140"/>
      <c r="WLW256" s="140"/>
      <c r="WLX256" s="140"/>
      <c r="WLY256" s="140"/>
      <c r="WLZ256" s="140"/>
      <c r="WMA256" s="140"/>
      <c r="WMB256" s="140"/>
      <c r="WMC256" s="140"/>
      <c r="WMD256" s="140"/>
      <c r="WME256" s="140"/>
      <c r="WMF256" s="140"/>
      <c r="WMG256" s="140"/>
      <c r="WMH256" s="140"/>
      <c r="WMI256" s="140"/>
      <c r="WMJ256" s="140"/>
      <c r="WMK256" s="140"/>
      <c r="WML256" s="140"/>
      <c r="WMM256" s="140"/>
      <c r="WMN256" s="140"/>
      <c r="WMO256" s="140"/>
      <c r="WMP256" s="140"/>
      <c r="WMQ256" s="140"/>
      <c r="WMR256" s="140"/>
      <c r="WMS256" s="140"/>
      <c r="WMT256" s="140"/>
      <c r="WMU256" s="140"/>
      <c r="WMV256" s="140"/>
      <c r="WMW256" s="140"/>
      <c r="WMX256" s="140"/>
      <c r="WMY256" s="140"/>
      <c r="WMZ256" s="140"/>
      <c r="WNA256" s="140"/>
      <c r="WNB256" s="140"/>
      <c r="WNC256" s="140"/>
      <c r="WND256" s="140"/>
      <c r="WNE256" s="140"/>
      <c r="WNF256" s="140"/>
      <c r="WNG256" s="140"/>
      <c r="WNH256" s="140"/>
      <c r="WNI256" s="140"/>
      <c r="WNJ256" s="140"/>
      <c r="WNK256" s="140"/>
      <c r="WNL256" s="140"/>
      <c r="WNM256" s="140"/>
      <c r="WNN256" s="140"/>
      <c r="WNO256" s="140"/>
      <c r="WNP256" s="140"/>
      <c r="WNQ256" s="140"/>
      <c r="WNR256" s="140"/>
      <c r="WNS256" s="140"/>
      <c r="WNT256" s="140"/>
      <c r="WNU256" s="140"/>
      <c r="WNV256" s="140"/>
      <c r="WNW256" s="140"/>
      <c r="WNX256" s="140"/>
      <c r="WNY256" s="140"/>
      <c r="WNZ256" s="140"/>
      <c r="WOA256" s="140"/>
      <c r="WOB256" s="140"/>
      <c r="WOC256" s="140"/>
      <c r="WOD256" s="140"/>
      <c r="WOE256" s="140"/>
      <c r="WOF256" s="140"/>
      <c r="WOG256" s="140"/>
      <c r="WOH256" s="140"/>
      <c r="WOI256" s="140"/>
      <c r="WOJ256" s="140"/>
      <c r="WOK256" s="140"/>
      <c r="WOL256" s="140"/>
      <c r="WOM256" s="140"/>
      <c r="WON256" s="140"/>
      <c r="WOO256" s="140"/>
      <c r="WOP256" s="140"/>
      <c r="WOQ256" s="140"/>
      <c r="WOR256" s="140"/>
      <c r="WOS256" s="140"/>
      <c r="WOT256" s="140"/>
      <c r="WOU256" s="140"/>
      <c r="WOV256" s="140"/>
      <c r="WOW256" s="140"/>
      <c r="WOX256" s="140"/>
      <c r="WOY256" s="140"/>
      <c r="WOZ256" s="140"/>
      <c r="WPA256" s="140"/>
      <c r="WPB256" s="140"/>
      <c r="WPC256" s="140"/>
      <c r="WPD256" s="140"/>
      <c r="WPE256" s="140"/>
      <c r="WPF256" s="140"/>
      <c r="WPG256" s="140"/>
      <c r="WPH256" s="140"/>
      <c r="WPI256" s="140"/>
      <c r="WPJ256" s="140"/>
      <c r="WPK256" s="140"/>
      <c r="WPL256" s="140"/>
      <c r="WPM256" s="140"/>
      <c r="WPN256" s="140"/>
      <c r="WPO256" s="140"/>
      <c r="WPP256" s="140"/>
      <c r="WPQ256" s="140"/>
      <c r="WPR256" s="140"/>
      <c r="WPS256" s="140"/>
      <c r="WPT256" s="140"/>
      <c r="WPU256" s="140"/>
      <c r="WPV256" s="140"/>
      <c r="WPW256" s="140"/>
      <c r="WPX256" s="140"/>
      <c r="WPY256" s="140"/>
      <c r="WPZ256" s="140"/>
      <c r="WQA256" s="140"/>
      <c r="WQB256" s="140"/>
      <c r="WQC256" s="140"/>
      <c r="WQD256" s="140"/>
      <c r="WQE256" s="140"/>
      <c r="WQF256" s="140"/>
      <c r="WQG256" s="140"/>
      <c r="WQH256" s="140"/>
      <c r="WQI256" s="140"/>
      <c r="WQJ256" s="140"/>
      <c r="WQK256" s="140"/>
      <c r="WQL256" s="140"/>
      <c r="WQM256" s="140"/>
      <c r="WQN256" s="140"/>
      <c r="WQO256" s="140"/>
      <c r="WQP256" s="140"/>
      <c r="WQQ256" s="140"/>
      <c r="WQR256" s="140"/>
      <c r="WQS256" s="140"/>
      <c r="WQT256" s="140"/>
      <c r="WQU256" s="140"/>
      <c r="WQV256" s="140"/>
      <c r="WQW256" s="140"/>
      <c r="WQX256" s="140"/>
      <c r="WQY256" s="140"/>
      <c r="WQZ256" s="140"/>
      <c r="WRA256" s="140"/>
      <c r="WRB256" s="140"/>
      <c r="WRC256" s="140"/>
      <c r="WRD256" s="140"/>
      <c r="WRE256" s="140"/>
      <c r="WRF256" s="140"/>
      <c r="WRG256" s="140"/>
      <c r="WRH256" s="140"/>
      <c r="WRI256" s="140"/>
      <c r="WRJ256" s="140"/>
      <c r="WRK256" s="140"/>
      <c r="WRL256" s="140"/>
      <c r="WRM256" s="140"/>
      <c r="WRN256" s="140"/>
      <c r="WRO256" s="140"/>
      <c r="WRP256" s="140"/>
      <c r="WRQ256" s="140"/>
      <c r="WRR256" s="140"/>
      <c r="WRS256" s="140"/>
      <c r="WRT256" s="140"/>
      <c r="WRU256" s="140"/>
      <c r="WRV256" s="140"/>
      <c r="WRW256" s="140"/>
      <c r="WRX256" s="140"/>
      <c r="WRY256" s="140"/>
      <c r="WRZ256" s="140"/>
      <c r="WSA256" s="140"/>
      <c r="WSB256" s="140"/>
      <c r="WSC256" s="140"/>
      <c r="WSD256" s="140"/>
      <c r="WSE256" s="140"/>
      <c r="WSF256" s="140"/>
      <c r="WSG256" s="140"/>
      <c r="WSH256" s="140"/>
      <c r="WSI256" s="140"/>
      <c r="WSJ256" s="140"/>
      <c r="WSK256" s="140"/>
      <c r="WSL256" s="140"/>
      <c r="WSM256" s="140"/>
      <c r="WSN256" s="140"/>
      <c r="WSO256" s="140"/>
      <c r="WSP256" s="140"/>
      <c r="WSQ256" s="140"/>
      <c r="WSR256" s="140"/>
      <c r="WSS256" s="140"/>
      <c r="WST256" s="140"/>
      <c r="WSU256" s="140"/>
      <c r="WSV256" s="140"/>
      <c r="WSW256" s="140"/>
      <c r="WSX256" s="140"/>
      <c r="WSY256" s="140"/>
      <c r="WSZ256" s="140"/>
      <c r="WTA256" s="140"/>
      <c r="WTB256" s="140"/>
      <c r="WTC256" s="140"/>
      <c r="WTD256" s="140"/>
      <c r="WTE256" s="140"/>
      <c r="WTF256" s="140"/>
      <c r="WTG256" s="140"/>
      <c r="WTH256" s="140"/>
      <c r="WTI256" s="140"/>
      <c r="WTJ256" s="140"/>
      <c r="WTK256" s="140"/>
      <c r="WTL256" s="140"/>
      <c r="WTM256" s="140"/>
      <c r="WTN256" s="140"/>
      <c r="WTO256" s="140"/>
      <c r="WTP256" s="140"/>
      <c r="WTQ256" s="140"/>
      <c r="WTR256" s="140"/>
      <c r="WTS256" s="140"/>
      <c r="WTT256" s="140"/>
      <c r="WTU256" s="140"/>
      <c r="WTV256" s="140"/>
      <c r="WTW256" s="140"/>
      <c r="WTX256" s="140"/>
      <c r="WTY256" s="140"/>
      <c r="WTZ256" s="140"/>
      <c r="WUA256" s="140"/>
      <c r="WUB256" s="140"/>
      <c r="WUC256" s="140"/>
      <c r="WUD256" s="140"/>
      <c r="WUE256" s="140"/>
      <c r="WUF256" s="140"/>
      <c r="WUG256" s="140"/>
      <c r="WUH256" s="140"/>
      <c r="WUI256" s="140"/>
      <c r="WUJ256" s="140"/>
      <c r="WUK256" s="140"/>
      <c r="WUL256" s="140"/>
      <c r="WUM256" s="140"/>
      <c r="WUN256" s="140"/>
      <c r="WUO256" s="140"/>
      <c r="WUP256" s="140"/>
      <c r="WUQ256" s="140"/>
      <c r="WUR256" s="140"/>
      <c r="WUS256" s="140"/>
      <c r="WUT256" s="140"/>
      <c r="WUU256" s="140"/>
      <c r="WUV256" s="140"/>
      <c r="WUW256" s="140"/>
      <c r="WUX256" s="140"/>
      <c r="WUY256" s="140"/>
      <c r="WUZ256" s="140"/>
      <c r="WVA256" s="140"/>
      <c r="WVB256" s="140"/>
      <c r="WVC256" s="140"/>
      <c r="WVD256" s="140"/>
      <c r="WVE256" s="140"/>
      <c r="WVF256" s="140"/>
      <c r="WVG256" s="140"/>
      <c r="WVH256" s="140"/>
      <c r="WVI256" s="140"/>
      <c r="WVJ256" s="140"/>
      <c r="WVK256" s="140"/>
      <c r="WVL256" s="140"/>
      <c r="WVM256" s="140"/>
      <c r="WVN256" s="140"/>
      <c r="WVO256" s="140"/>
      <c r="WVP256" s="140"/>
      <c r="WVQ256" s="140"/>
      <c r="WVR256" s="140"/>
      <c r="WVS256" s="140"/>
      <c r="WVT256" s="140"/>
      <c r="WVU256" s="140"/>
      <c r="WVV256" s="140"/>
      <c r="WVW256" s="140"/>
      <c r="WVX256" s="140"/>
      <c r="WVY256" s="140"/>
      <c r="WVZ256" s="140"/>
      <c r="WWA256" s="140"/>
      <c r="WWB256" s="140"/>
      <c r="WWC256" s="140"/>
      <c r="WWD256" s="140"/>
      <c r="WWE256" s="140"/>
      <c r="WWF256" s="140"/>
      <c r="WWG256" s="140"/>
      <c r="WWH256" s="140"/>
      <c r="WWI256" s="140"/>
      <c r="WWJ256" s="140"/>
      <c r="WWK256" s="140"/>
      <c r="WWL256" s="140"/>
      <c r="WWM256" s="140"/>
      <c r="WWN256" s="140"/>
      <c r="WWO256" s="140"/>
      <c r="WWP256" s="140"/>
      <c r="WWQ256" s="140"/>
      <c r="WWR256" s="140"/>
      <c r="WWS256" s="140"/>
      <c r="WWT256" s="140"/>
      <c r="WWU256" s="140"/>
      <c r="WWV256" s="140"/>
      <c r="WWW256" s="140"/>
      <c r="WWX256" s="140"/>
      <c r="WWY256" s="140"/>
      <c r="WWZ256" s="140"/>
      <c r="WXA256" s="140"/>
      <c r="WXB256" s="140"/>
      <c r="WXC256" s="140"/>
      <c r="WXD256" s="140"/>
      <c r="WXE256" s="140"/>
      <c r="WXF256" s="140"/>
      <c r="WXG256" s="140"/>
      <c r="WXH256" s="140"/>
      <c r="WXI256" s="140"/>
      <c r="WXJ256" s="140"/>
      <c r="WXK256" s="140"/>
      <c r="WXL256" s="140"/>
      <c r="WXM256" s="140"/>
      <c r="WXN256" s="140"/>
      <c r="WXO256" s="140"/>
      <c r="WXP256" s="140"/>
      <c r="WXQ256" s="140"/>
      <c r="WXR256" s="140"/>
      <c r="WXS256" s="140"/>
      <c r="WXT256" s="140"/>
      <c r="WXU256" s="140"/>
      <c r="WXV256" s="140"/>
      <c r="WXW256" s="140"/>
      <c r="WXX256" s="140"/>
      <c r="WXY256" s="140"/>
      <c r="WXZ256" s="140"/>
      <c r="WYA256" s="140"/>
      <c r="WYB256" s="140"/>
      <c r="WYC256" s="140"/>
      <c r="WYD256" s="140"/>
      <c r="WYE256" s="140"/>
      <c r="WYF256" s="140"/>
      <c r="WYG256" s="140"/>
      <c r="WYH256" s="140"/>
      <c r="WYI256" s="140"/>
      <c r="WYJ256" s="140"/>
      <c r="WYK256" s="140"/>
      <c r="WYL256" s="140"/>
      <c r="WYM256" s="140"/>
      <c r="WYN256" s="140"/>
      <c r="WYO256" s="140"/>
      <c r="WYP256" s="140"/>
      <c r="WYQ256" s="140"/>
      <c r="WYR256" s="140"/>
      <c r="WYS256" s="140"/>
      <c r="WYT256" s="140"/>
      <c r="WYU256" s="140"/>
      <c r="WYV256" s="140"/>
      <c r="WYW256" s="140"/>
      <c r="WYX256" s="140"/>
      <c r="WYY256" s="140"/>
      <c r="WYZ256" s="140"/>
      <c r="WZA256" s="140"/>
      <c r="WZB256" s="140"/>
      <c r="WZC256" s="140"/>
      <c r="WZD256" s="140"/>
      <c r="WZE256" s="140"/>
      <c r="WZF256" s="140"/>
      <c r="WZG256" s="140"/>
      <c r="WZH256" s="140"/>
      <c r="WZI256" s="140"/>
      <c r="WZJ256" s="140"/>
      <c r="WZK256" s="140"/>
      <c r="WZL256" s="140"/>
      <c r="WZM256" s="140"/>
      <c r="WZN256" s="140"/>
      <c r="WZO256" s="140"/>
      <c r="WZP256" s="140"/>
      <c r="WZQ256" s="140"/>
      <c r="WZR256" s="140"/>
      <c r="WZS256" s="140"/>
      <c r="WZT256" s="140"/>
      <c r="WZU256" s="140"/>
      <c r="WZV256" s="140"/>
      <c r="WZW256" s="140"/>
      <c r="WZX256" s="140"/>
      <c r="WZY256" s="140"/>
      <c r="WZZ256" s="140"/>
      <c r="XAA256" s="140"/>
      <c r="XAB256" s="140"/>
      <c r="XAC256" s="140"/>
      <c r="XAD256" s="140"/>
      <c r="XAE256" s="140"/>
      <c r="XAF256" s="140"/>
      <c r="XAG256" s="140"/>
      <c r="XAH256" s="140"/>
      <c r="XAI256" s="140"/>
      <c r="XAJ256" s="140"/>
      <c r="XAK256" s="140"/>
      <c r="XAL256" s="140"/>
      <c r="XAM256" s="140"/>
      <c r="XAN256" s="140"/>
      <c r="XAO256" s="140"/>
      <c r="XAP256" s="140"/>
      <c r="XAQ256" s="140"/>
      <c r="XAR256" s="140"/>
      <c r="XAS256" s="140"/>
      <c r="XAT256" s="140"/>
      <c r="XAU256" s="140"/>
      <c r="XAV256" s="140"/>
      <c r="XAW256" s="140"/>
      <c r="XAX256" s="140"/>
      <c r="XAY256" s="140"/>
      <c r="XAZ256" s="140"/>
      <c r="XBA256" s="140"/>
      <c r="XBB256" s="140"/>
      <c r="XBC256" s="140"/>
      <c r="XBD256" s="140"/>
      <c r="XBE256" s="140"/>
      <c r="XBF256" s="140"/>
      <c r="XBG256" s="140"/>
      <c r="XBH256" s="140"/>
      <c r="XBI256" s="140"/>
      <c r="XBJ256" s="140"/>
      <c r="XBK256" s="140"/>
      <c r="XBL256" s="140"/>
      <c r="XBM256" s="140"/>
      <c r="XBN256" s="140"/>
      <c r="XBO256" s="140"/>
      <c r="XBP256" s="140"/>
      <c r="XBQ256" s="140"/>
      <c r="XBR256" s="140"/>
      <c r="XBS256" s="140"/>
      <c r="XBT256" s="140"/>
      <c r="XBU256" s="140"/>
      <c r="XBV256" s="140"/>
      <c r="XBW256" s="140"/>
      <c r="XBX256" s="140"/>
      <c r="XBY256" s="140"/>
      <c r="XBZ256" s="140"/>
      <c r="XCA256" s="140"/>
      <c r="XCB256" s="140"/>
      <c r="XCC256" s="140"/>
      <c r="XCD256" s="140"/>
      <c r="XCE256" s="140"/>
      <c r="XCF256" s="140"/>
      <c r="XCG256" s="140"/>
      <c r="XCH256" s="140"/>
      <c r="XCI256" s="140"/>
      <c r="XCJ256" s="140"/>
      <c r="XCK256" s="140"/>
      <c r="XCL256" s="140"/>
      <c r="XCM256" s="140"/>
      <c r="XCN256" s="140"/>
      <c r="XCO256" s="140"/>
      <c r="XCP256" s="140"/>
      <c r="XCQ256" s="140"/>
      <c r="XCR256" s="140"/>
      <c r="XCS256" s="140"/>
      <c r="XCT256" s="140"/>
      <c r="XCU256" s="140"/>
      <c r="XCV256" s="140"/>
      <c r="XCW256" s="140"/>
      <c r="XCX256" s="140"/>
      <c r="XCY256" s="140"/>
      <c r="XCZ256" s="140"/>
      <c r="XDA256" s="140"/>
      <c r="XDB256" s="140"/>
      <c r="XDC256" s="140"/>
      <c r="XDD256" s="140"/>
      <c r="XDE256" s="140"/>
      <c r="XDF256" s="140"/>
      <c r="XDG256" s="140"/>
      <c r="XDH256" s="140"/>
      <c r="XDI256" s="140"/>
      <c r="XDJ256" s="140"/>
      <c r="XDK256" s="140"/>
      <c r="XDL256" s="140"/>
      <c r="XDM256" s="140"/>
      <c r="XDN256" s="140"/>
      <c r="XDO256" s="140"/>
      <c r="XDP256" s="140"/>
      <c r="XDQ256" s="140"/>
      <c r="XDR256" s="140"/>
      <c r="XDS256" s="140"/>
      <c r="XDT256" s="140"/>
      <c r="XDU256" s="140"/>
      <c r="XDV256" s="140"/>
      <c r="XDW256" s="140"/>
      <c r="XDX256" s="140"/>
      <c r="XDY256" s="140"/>
      <c r="XDZ256" s="140"/>
      <c r="XEA256" s="140"/>
      <c r="XEB256" s="140"/>
      <c r="XEC256" s="140"/>
      <c r="XED256" s="140"/>
      <c r="XEE256" s="140"/>
      <c r="XEF256" s="140"/>
      <c r="XEG256" s="140"/>
      <c r="XEH256" s="140"/>
      <c r="XEI256" s="140"/>
      <c r="XEJ256" s="140"/>
      <c r="XEK256" s="140"/>
      <c r="XEL256" s="140"/>
      <c r="XEM256" s="140"/>
      <c r="XEN256" s="140"/>
      <c r="XEO256" s="140"/>
      <c r="XEP256" s="140"/>
      <c r="XEQ256" s="140"/>
      <c r="XER256" s="140"/>
      <c r="XES256" s="140"/>
      <c r="XET256" s="140"/>
      <c r="XEU256" s="140"/>
      <c r="XEV256" s="140"/>
      <c r="XEW256" s="140"/>
      <c r="XEX256" s="160"/>
      <c r="XEY256" s="160"/>
      <c r="XEZ256" s="160"/>
      <c r="XFA256" s="160"/>
      <c r="XFB256" s="160"/>
      <c r="XFC256" s="160"/>
    </row>
    <row r="257" s="140" customFormat="1" ht="24" customHeight="1" spans="1:6 16378:16383">
      <c r="A257" s="155" t="s">
        <v>653</v>
      </c>
      <c r="B257" s="174" t="s">
        <v>1948</v>
      </c>
      <c r="C257" s="157">
        <v>5.2</v>
      </c>
      <c r="D257" s="157">
        <v>5.2</v>
      </c>
      <c r="E257" s="158"/>
      <c r="F257" s="159">
        <v>435.77</v>
      </c>
      <c r="G257" s="140"/>
      <c r="H257" s="140"/>
      <c r="I257" s="140"/>
      <c r="J257" s="140"/>
      <c r="K257" s="140"/>
      <c r="L257" s="140"/>
      <c r="M257" s="140"/>
      <c r="N257" s="140"/>
      <c r="O257" s="140"/>
      <c r="P257" s="140"/>
      <c r="Q257" s="140"/>
      <c r="R257" s="140"/>
      <c r="S257" s="140"/>
      <c r="T257" s="140"/>
      <c r="U257" s="140"/>
      <c r="V257" s="140"/>
      <c r="W257" s="140"/>
      <c r="X257" s="140"/>
      <c r="Y257" s="140"/>
      <c r="Z257" s="140"/>
      <c r="AA257" s="140"/>
      <c r="AB257" s="140"/>
      <c r="AC257" s="140"/>
      <c r="AD257" s="140"/>
      <c r="AE257" s="140"/>
      <c r="AF257" s="140"/>
      <c r="AG257" s="140"/>
      <c r="AH257" s="140"/>
      <c r="AI257" s="140"/>
      <c r="AJ257" s="140"/>
      <c r="AK257" s="140"/>
      <c r="AL257" s="140"/>
      <c r="AM257" s="140"/>
      <c r="AN257" s="140"/>
      <c r="AO257" s="140"/>
      <c r="AP257" s="140"/>
      <c r="AQ257" s="140"/>
      <c r="AR257" s="140"/>
      <c r="AS257" s="140"/>
      <c r="AT257" s="140"/>
      <c r="AU257" s="140"/>
      <c r="AV257" s="140"/>
      <c r="AW257" s="140"/>
      <c r="AX257" s="140"/>
      <c r="AY257" s="140"/>
      <c r="AZ257" s="140"/>
      <c r="BA257" s="140"/>
      <c r="BB257" s="140"/>
      <c r="BC257" s="140"/>
      <c r="BD257" s="140"/>
      <c r="BE257" s="140"/>
      <c r="BF257" s="140"/>
      <c r="BG257" s="140"/>
      <c r="BH257" s="140"/>
      <c r="BI257" s="140"/>
      <c r="BJ257" s="140"/>
      <c r="BK257" s="140"/>
      <c r="BL257" s="140"/>
      <c r="BM257" s="140"/>
      <c r="BN257" s="140"/>
      <c r="BO257" s="140"/>
      <c r="BP257" s="140"/>
      <c r="BQ257" s="140"/>
      <c r="BR257" s="140"/>
      <c r="BS257" s="140"/>
      <c r="BT257" s="140"/>
      <c r="BU257" s="140"/>
      <c r="BV257" s="140"/>
      <c r="BW257" s="140"/>
      <c r="BX257" s="140"/>
      <c r="BY257" s="140"/>
      <c r="BZ257" s="140"/>
      <c r="CA257" s="140"/>
      <c r="CB257" s="140"/>
      <c r="CC257" s="140"/>
      <c r="CD257" s="140"/>
      <c r="CE257" s="140"/>
      <c r="CF257" s="140"/>
      <c r="CG257" s="140"/>
      <c r="CH257" s="140"/>
      <c r="CI257" s="140"/>
      <c r="CJ257" s="140"/>
      <c r="CK257" s="140"/>
      <c r="CL257" s="140"/>
      <c r="CM257" s="140"/>
      <c r="CN257" s="140"/>
      <c r="CO257" s="140"/>
      <c r="CP257" s="140"/>
      <c r="CQ257" s="140"/>
      <c r="CR257" s="140"/>
      <c r="CS257" s="140"/>
      <c r="CT257" s="140"/>
      <c r="CU257" s="140"/>
      <c r="CV257" s="140"/>
      <c r="CW257" s="140"/>
      <c r="CX257" s="140"/>
      <c r="CY257" s="140"/>
      <c r="CZ257" s="140"/>
      <c r="DA257" s="140"/>
      <c r="DB257" s="140"/>
      <c r="DC257" s="140"/>
      <c r="DD257" s="140"/>
      <c r="DE257" s="140"/>
      <c r="DF257" s="140"/>
      <c r="DG257" s="140"/>
      <c r="DH257" s="140"/>
      <c r="DI257" s="140"/>
      <c r="DJ257" s="140"/>
      <c r="DK257" s="140"/>
      <c r="DL257" s="140"/>
      <c r="DM257" s="140"/>
      <c r="DN257" s="140"/>
      <c r="DO257" s="140"/>
      <c r="DP257" s="140"/>
      <c r="DQ257" s="140"/>
      <c r="DR257" s="140"/>
      <c r="DS257" s="140"/>
      <c r="DT257" s="140"/>
      <c r="DU257" s="140"/>
      <c r="DV257" s="140"/>
      <c r="DW257" s="140"/>
      <c r="DX257" s="140"/>
      <c r="DY257" s="140"/>
      <c r="DZ257" s="140"/>
      <c r="EA257" s="140"/>
      <c r="EB257" s="140"/>
      <c r="EC257" s="140"/>
      <c r="ED257" s="140"/>
      <c r="EE257" s="140"/>
      <c r="EF257" s="140"/>
      <c r="EG257" s="140"/>
      <c r="EH257" s="140"/>
      <c r="EI257" s="140"/>
      <c r="EJ257" s="140"/>
      <c r="EK257" s="140"/>
      <c r="EL257" s="140"/>
      <c r="EM257" s="140"/>
      <c r="EN257" s="140"/>
      <c r="EO257" s="140"/>
      <c r="EP257" s="140"/>
      <c r="EQ257" s="140"/>
      <c r="ER257" s="140"/>
      <c r="ES257" s="140"/>
      <c r="ET257" s="140"/>
      <c r="EU257" s="140"/>
      <c r="EV257" s="140"/>
      <c r="EW257" s="140"/>
      <c r="EX257" s="140"/>
      <c r="EY257" s="140"/>
      <c r="EZ257" s="140"/>
      <c r="FA257" s="140"/>
      <c r="FB257" s="140"/>
      <c r="FC257" s="140"/>
      <c r="FD257" s="140"/>
      <c r="FE257" s="140"/>
      <c r="FF257" s="140"/>
      <c r="FG257" s="140"/>
      <c r="FH257" s="140"/>
      <c r="FI257" s="140"/>
      <c r="FJ257" s="140"/>
      <c r="FK257" s="140"/>
      <c r="FL257" s="140"/>
      <c r="FM257" s="140"/>
      <c r="FN257" s="140"/>
      <c r="FO257" s="140"/>
      <c r="FP257" s="140"/>
      <c r="FQ257" s="140"/>
      <c r="FR257" s="140"/>
      <c r="FS257" s="140"/>
      <c r="FT257" s="140"/>
      <c r="FU257" s="140"/>
      <c r="FV257" s="140"/>
      <c r="FW257" s="140"/>
      <c r="FX257" s="140"/>
      <c r="FY257" s="140"/>
      <c r="FZ257" s="140"/>
      <c r="GA257" s="140"/>
      <c r="GB257" s="140"/>
      <c r="GC257" s="140"/>
      <c r="GD257" s="140"/>
      <c r="GE257" s="140"/>
      <c r="GF257" s="140"/>
      <c r="GG257" s="140"/>
      <c r="GH257" s="140"/>
      <c r="GI257" s="140"/>
      <c r="GJ257" s="140"/>
      <c r="GK257" s="140"/>
      <c r="GL257" s="140"/>
      <c r="GM257" s="140"/>
      <c r="GN257" s="140"/>
      <c r="GO257" s="140"/>
      <c r="GP257" s="140"/>
      <c r="GQ257" s="140"/>
      <c r="GR257" s="140"/>
      <c r="GS257" s="140"/>
      <c r="GT257" s="140"/>
      <c r="GU257" s="140"/>
      <c r="GV257" s="140"/>
      <c r="GW257" s="140"/>
      <c r="GX257" s="140"/>
      <c r="GY257" s="140"/>
      <c r="GZ257" s="140"/>
      <c r="HA257" s="140"/>
      <c r="HB257" s="140"/>
      <c r="HC257" s="140"/>
      <c r="HD257" s="140"/>
      <c r="HE257" s="140"/>
      <c r="HF257" s="140"/>
      <c r="HG257" s="140"/>
      <c r="HH257" s="140"/>
      <c r="HI257" s="140"/>
      <c r="HJ257" s="140"/>
      <c r="HK257" s="140"/>
      <c r="HL257" s="140"/>
      <c r="HM257" s="140"/>
      <c r="HN257" s="140"/>
      <c r="HO257" s="140"/>
      <c r="HP257" s="140"/>
      <c r="HQ257" s="140"/>
      <c r="HR257" s="140"/>
      <c r="HS257" s="140"/>
      <c r="HT257" s="140"/>
      <c r="HU257" s="140"/>
      <c r="HV257" s="140"/>
      <c r="HW257" s="140"/>
      <c r="HX257" s="140"/>
      <c r="HY257" s="140"/>
      <c r="HZ257" s="140"/>
      <c r="IA257" s="140"/>
      <c r="IB257" s="140"/>
      <c r="IC257" s="140"/>
      <c r="ID257" s="140"/>
      <c r="IE257" s="140"/>
      <c r="IF257" s="140"/>
      <c r="IG257" s="140"/>
      <c r="IH257" s="140"/>
      <c r="II257" s="140"/>
      <c r="IJ257" s="140"/>
      <c r="IK257" s="140"/>
      <c r="IL257" s="140"/>
      <c r="IM257" s="140"/>
      <c r="IN257" s="140"/>
      <c r="IO257" s="140"/>
      <c r="IP257" s="140"/>
      <c r="IQ257" s="140"/>
      <c r="IR257" s="140"/>
      <c r="IS257" s="140"/>
      <c r="IT257" s="140"/>
      <c r="IU257" s="140"/>
      <c r="IV257" s="140"/>
      <c r="IW257" s="140"/>
      <c r="IX257" s="140"/>
      <c r="IY257" s="140"/>
      <c r="IZ257" s="140"/>
      <c r="JA257" s="140"/>
      <c r="JB257" s="140"/>
      <c r="JC257" s="140"/>
      <c r="JD257" s="140"/>
      <c r="JE257" s="140"/>
      <c r="JF257" s="140"/>
      <c r="JG257" s="140"/>
      <c r="JH257" s="140"/>
      <c r="JI257" s="140"/>
      <c r="JJ257" s="140"/>
      <c r="JK257" s="140"/>
      <c r="JL257" s="140"/>
      <c r="JM257" s="140"/>
      <c r="JN257" s="140"/>
      <c r="JO257" s="140"/>
      <c r="JP257" s="140"/>
      <c r="JQ257" s="140"/>
      <c r="JR257" s="140"/>
      <c r="JS257" s="140"/>
      <c r="JT257" s="140"/>
      <c r="JU257" s="140"/>
      <c r="JV257" s="140"/>
      <c r="JW257" s="140"/>
      <c r="JX257" s="140"/>
      <c r="JY257" s="140"/>
      <c r="JZ257" s="140"/>
      <c r="KA257" s="140"/>
      <c r="KB257" s="140"/>
      <c r="KC257" s="140"/>
      <c r="KD257" s="140"/>
      <c r="KE257" s="140"/>
      <c r="KF257" s="140"/>
      <c r="KG257" s="140"/>
      <c r="KH257" s="140"/>
      <c r="KI257" s="140"/>
      <c r="KJ257" s="140"/>
      <c r="KK257" s="140"/>
      <c r="KL257" s="140"/>
      <c r="KM257" s="140"/>
      <c r="KN257" s="140"/>
      <c r="KO257" s="140"/>
      <c r="KP257" s="140"/>
      <c r="KQ257" s="140"/>
      <c r="KR257" s="140"/>
      <c r="KS257" s="140"/>
      <c r="KT257" s="140"/>
      <c r="KU257" s="140"/>
      <c r="KV257" s="140"/>
      <c r="KW257" s="140"/>
      <c r="KX257" s="140"/>
      <c r="KY257" s="140"/>
      <c r="KZ257" s="140"/>
      <c r="LA257" s="140"/>
      <c r="LB257" s="140"/>
      <c r="LC257" s="140"/>
      <c r="LD257" s="140"/>
      <c r="LE257" s="140"/>
      <c r="LF257" s="140"/>
      <c r="LG257" s="140"/>
      <c r="LH257" s="140"/>
      <c r="LI257" s="140"/>
      <c r="LJ257" s="140"/>
      <c r="LK257" s="140"/>
      <c r="LL257" s="140"/>
      <c r="LM257" s="140"/>
      <c r="LN257" s="140"/>
      <c r="LO257" s="140"/>
      <c r="LP257" s="140"/>
      <c r="LQ257" s="140"/>
      <c r="LR257" s="140"/>
      <c r="LS257" s="140"/>
      <c r="LT257" s="140"/>
      <c r="LU257" s="140"/>
      <c r="LV257" s="140"/>
      <c r="LW257" s="140"/>
      <c r="LX257" s="140"/>
      <c r="LY257" s="140"/>
      <c r="LZ257" s="140"/>
      <c r="MA257" s="140"/>
      <c r="MB257" s="140"/>
      <c r="MC257" s="140"/>
      <c r="MD257" s="140"/>
      <c r="ME257" s="140"/>
      <c r="MF257" s="140"/>
      <c r="MG257" s="140"/>
      <c r="MH257" s="140"/>
      <c r="MI257" s="140"/>
      <c r="MJ257" s="140"/>
      <c r="MK257" s="140"/>
      <c r="ML257" s="140"/>
      <c r="MM257" s="140"/>
      <c r="MN257" s="140"/>
      <c r="MO257" s="140"/>
      <c r="MP257" s="140"/>
      <c r="MQ257" s="140"/>
      <c r="MR257" s="140"/>
      <c r="MS257" s="140"/>
      <c r="MT257" s="140"/>
      <c r="MU257" s="140"/>
      <c r="MV257" s="140"/>
      <c r="MW257" s="140"/>
      <c r="MX257" s="140"/>
      <c r="MY257" s="140"/>
      <c r="MZ257" s="140"/>
      <c r="NA257" s="140"/>
      <c r="NB257" s="140"/>
      <c r="NC257" s="140"/>
      <c r="ND257" s="140"/>
      <c r="NE257" s="140"/>
      <c r="NF257" s="140"/>
      <c r="NG257" s="140"/>
      <c r="NH257" s="140"/>
      <c r="NI257" s="140"/>
      <c r="NJ257" s="140"/>
      <c r="NK257" s="140"/>
      <c r="NL257" s="140"/>
      <c r="NM257" s="140"/>
      <c r="NN257" s="140"/>
      <c r="NO257" s="140"/>
      <c r="NP257" s="140"/>
      <c r="NQ257" s="140"/>
      <c r="NR257" s="140"/>
      <c r="NS257" s="140"/>
      <c r="NT257" s="140"/>
      <c r="NU257" s="140"/>
      <c r="NV257" s="140"/>
      <c r="NW257" s="140"/>
      <c r="NX257" s="140"/>
      <c r="NY257" s="140"/>
      <c r="NZ257" s="140"/>
      <c r="OA257" s="140"/>
      <c r="OB257" s="140"/>
      <c r="OC257" s="140"/>
      <c r="OD257" s="140"/>
      <c r="OE257" s="140"/>
      <c r="OF257" s="140"/>
      <c r="OG257" s="140"/>
      <c r="OH257" s="140"/>
      <c r="OI257" s="140"/>
      <c r="OJ257" s="140"/>
      <c r="OK257" s="140"/>
      <c r="OL257" s="140"/>
      <c r="OM257" s="140"/>
      <c r="ON257" s="140"/>
      <c r="OO257" s="140"/>
      <c r="OP257" s="140"/>
      <c r="OQ257" s="140"/>
      <c r="OR257" s="140"/>
      <c r="OS257" s="140"/>
      <c r="OT257" s="140"/>
      <c r="OU257" s="140"/>
      <c r="OV257" s="140"/>
      <c r="OW257" s="140"/>
      <c r="OX257" s="140"/>
      <c r="OY257" s="140"/>
      <c r="OZ257" s="140"/>
      <c r="PA257" s="140"/>
      <c r="PB257" s="140"/>
      <c r="PC257" s="140"/>
      <c r="PD257" s="140"/>
      <c r="PE257" s="140"/>
      <c r="PF257" s="140"/>
      <c r="PG257" s="140"/>
      <c r="PH257" s="140"/>
      <c r="PI257" s="140"/>
      <c r="PJ257" s="140"/>
      <c r="PK257" s="140"/>
      <c r="PL257" s="140"/>
      <c r="PM257" s="140"/>
      <c r="PN257" s="140"/>
      <c r="PO257" s="140"/>
      <c r="PP257" s="140"/>
      <c r="PQ257" s="140"/>
      <c r="PR257" s="140"/>
      <c r="PS257" s="140"/>
      <c r="PT257" s="140"/>
      <c r="PU257" s="140"/>
      <c r="PV257" s="140"/>
      <c r="PW257" s="140"/>
      <c r="PX257" s="140"/>
      <c r="PY257" s="140"/>
      <c r="PZ257" s="140"/>
      <c r="QA257" s="140"/>
      <c r="QB257" s="140"/>
      <c r="QC257" s="140"/>
      <c r="QD257" s="140"/>
      <c r="QE257" s="140"/>
      <c r="QF257" s="140"/>
      <c r="QG257" s="140"/>
      <c r="QH257" s="140"/>
      <c r="QI257" s="140"/>
      <c r="QJ257" s="140"/>
      <c r="QK257" s="140"/>
      <c r="QL257" s="140"/>
      <c r="QM257" s="140"/>
      <c r="QN257" s="140"/>
      <c r="QO257" s="140"/>
      <c r="QP257" s="140"/>
      <c r="QQ257" s="140"/>
      <c r="QR257" s="140"/>
      <c r="QS257" s="140"/>
      <c r="QT257" s="140"/>
      <c r="QU257" s="140"/>
      <c r="QV257" s="140"/>
      <c r="QW257" s="140"/>
      <c r="QX257" s="140"/>
      <c r="QY257" s="140"/>
      <c r="QZ257" s="140"/>
      <c r="RA257" s="140"/>
      <c r="RB257" s="140"/>
      <c r="RC257" s="140"/>
      <c r="RD257" s="140"/>
      <c r="RE257" s="140"/>
      <c r="RF257" s="140"/>
      <c r="RG257" s="140"/>
      <c r="RH257" s="140"/>
      <c r="RI257" s="140"/>
      <c r="RJ257" s="140"/>
      <c r="RK257" s="140"/>
      <c r="RL257" s="140"/>
      <c r="RM257" s="140"/>
      <c r="RN257" s="140"/>
      <c r="RO257" s="140"/>
      <c r="RP257" s="140"/>
      <c r="RQ257" s="140"/>
      <c r="RR257" s="140"/>
      <c r="RS257" s="140"/>
      <c r="RT257" s="140"/>
      <c r="RU257" s="140"/>
      <c r="RV257" s="140"/>
      <c r="RW257" s="140"/>
      <c r="RX257" s="140"/>
      <c r="RY257" s="140"/>
      <c r="RZ257" s="140"/>
      <c r="SA257" s="140"/>
      <c r="SB257" s="140"/>
      <c r="SC257" s="140"/>
      <c r="SD257" s="140"/>
      <c r="SE257" s="140"/>
      <c r="SF257" s="140"/>
      <c r="SG257" s="140"/>
      <c r="SH257" s="140"/>
      <c r="SI257" s="140"/>
      <c r="SJ257" s="140"/>
      <c r="SK257" s="140"/>
      <c r="SL257" s="140"/>
      <c r="SM257" s="140"/>
      <c r="SN257" s="140"/>
      <c r="SO257" s="140"/>
      <c r="SP257" s="140"/>
      <c r="SQ257" s="140"/>
      <c r="SR257" s="140"/>
      <c r="SS257" s="140"/>
      <c r="ST257" s="140"/>
      <c r="SU257" s="140"/>
      <c r="SV257" s="140"/>
      <c r="SW257" s="140"/>
      <c r="SX257" s="140"/>
      <c r="SY257" s="140"/>
      <c r="SZ257" s="140"/>
      <c r="TA257" s="140"/>
      <c r="TB257" s="140"/>
      <c r="TC257" s="140"/>
      <c r="TD257" s="140"/>
      <c r="TE257" s="140"/>
      <c r="TF257" s="140"/>
      <c r="TG257" s="140"/>
      <c r="TH257" s="140"/>
      <c r="TI257" s="140"/>
      <c r="TJ257" s="140"/>
      <c r="TK257" s="140"/>
      <c r="TL257" s="140"/>
      <c r="TM257" s="140"/>
      <c r="TN257" s="140"/>
      <c r="TO257" s="140"/>
      <c r="TP257" s="140"/>
      <c r="TQ257" s="140"/>
      <c r="TR257" s="140"/>
      <c r="TS257" s="140"/>
      <c r="TT257" s="140"/>
      <c r="TU257" s="140"/>
      <c r="TV257" s="140"/>
      <c r="TW257" s="140"/>
      <c r="TX257" s="140"/>
      <c r="TY257" s="140"/>
      <c r="TZ257" s="140"/>
      <c r="UA257" s="140"/>
      <c r="UB257" s="140"/>
      <c r="UC257" s="140"/>
      <c r="UD257" s="140"/>
      <c r="UE257" s="140"/>
      <c r="UF257" s="140"/>
      <c r="UG257" s="140"/>
      <c r="UH257" s="140"/>
      <c r="UI257" s="140"/>
      <c r="UJ257" s="140"/>
      <c r="UK257" s="140"/>
      <c r="UL257" s="140"/>
      <c r="UM257" s="140"/>
      <c r="UN257" s="140"/>
      <c r="UO257" s="140"/>
      <c r="UP257" s="140"/>
      <c r="UQ257" s="140"/>
      <c r="UR257" s="140"/>
      <c r="US257" s="140"/>
      <c r="UT257" s="140"/>
      <c r="UU257" s="140"/>
      <c r="UV257" s="140"/>
      <c r="UW257" s="140"/>
      <c r="UX257" s="140"/>
      <c r="UY257" s="140"/>
      <c r="UZ257" s="140"/>
      <c r="VA257" s="140"/>
      <c r="VB257" s="140"/>
      <c r="VC257" s="140"/>
      <c r="VD257" s="140"/>
      <c r="VE257" s="140"/>
      <c r="VF257" s="140"/>
      <c r="VG257" s="140"/>
      <c r="VH257" s="140"/>
      <c r="VI257" s="140"/>
      <c r="VJ257" s="140"/>
      <c r="VK257" s="140"/>
      <c r="VL257" s="140"/>
      <c r="VM257" s="140"/>
      <c r="VN257" s="140"/>
      <c r="VO257" s="140"/>
      <c r="VP257" s="140"/>
      <c r="VQ257" s="140"/>
      <c r="VR257" s="140"/>
      <c r="VS257" s="140"/>
      <c r="VT257" s="140"/>
      <c r="VU257" s="140"/>
      <c r="VV257" s="140"/>
      <c r="VW257" s="140"/>
      <c r="VX257" s="140"/>
      <c r="VY257" s="140"/>
      <c r="VZ257" s="140"/>
      <c r="WA257" s="140"/>
      <c r="WB257" s="140"/>
      <c r="WC257" s="140"/>
      <c r="WD257" s="140"/>
      <c r="WE257" s="140"/>
      <c r="WF257" s="140"/>
      <c r="WG257" s="140"/>
      <c r="WH257" s="140"/>
      <c r="WI257" s="140"/>
      <c r="WJ257" s="140"/>
      <c r="WK257" s="140"/>
      <c r="WL257" s="140"/>
      <c r="WM257" s="140"/>
      <c r="WN257" s="140"/>
      <c r="WO257" s="140"/>
      <c r="WP257" s="140"/>
      <c r="WQ257" s="140"/>
      <c r="WR257" s="140"/>
      <c r="WS257" s="140"/>
      <c r="WT257" s="140"/>
      <c r="WU257" s="140"/>
      <c r="WV257" s="140"/>
      <c r="WW257" s="140"/>
      <c r="WX257" s="140"/>
      <c r="WY257" s="140"/>
      <c r="WZ257" s="140"/>
      <c r="XA257" s="140"/>
      <c r="XB257" s="140"/>
      <c r="XC257" s="140"/>
      <c r="XD257" s="140"/>
      <c r="XE257" s="140"/>
      <c r="XF257" s="140"/>
      <c r="XG257" s="140"/>
      <c r="XH257" s="140"/>
      <c r="XI257" s="140"/>
      <c r="XJ257" s="140"/>
      <c r="XK257" s="140"/>
      <c r="XL257" s="140"/>
      <c r="XM257" s="140"/>
      <c r="XN257" s="140"/>
      <c r="XO257" s="140"/>
      <c r="XP257" s="140"/>
      <c r="XQ257" s="140"/>
      <c r="XR257" s="140"/>
      <c r="XS257" s="140"/>
      <c r="XT257" s="140"/>
      <c r="XU257" s="140"/>
      <c r="XV257" s="140"/>
      <c r="XW257" s="140"/>
      <c r="XX257" s="140"/>
      <c r="XY257" s="140"/>
      <c r="XZ257" s="140"/>
      <c r="YA257" s="140"/>
      <c r="YB257" s="140"/>
      <c r="YC257" s="140"/>
      <c r="YD257" s="140"/>
      <c r="YE257" s="140"/>
      <c r="YF257" s="140"/>
      <c r="YG257" s="140"/>
      <c r="YH257" s="140"/>
      <c r="YI257" s="140"/>
      <c r="YJ257" s="140"/>
      <c r="YK257" s="140"/>
      <c r="YL257" s="140"/>
      <c r="YM257" s="140"/>
      <c r="YN257" s="140"/>
      <c r="YO257" s="140"/>
      <c r="YP257" s="140"/>
      <c r="YQ257" s="140"/>
      <c r="YR257" s="140"/>
      <c r="YS257" s="140"/>
      <c r="YT257" s="140"/>
      <c r="YU257" s="140"/>
      <c r="YV257" s="140"/>
      <c r="YW257" s="140"/>
      <c r="YX257" s="140"/>
      <c r="YY257" s="140"/>
      <c r="YZ257" s="140"/>
      <c r="ZA257" s="140"/>
      <c r="ZB257" s="140"/>
      <c r="ZC257" s="140"/>
      <c r="ZD257" s="140"/>
      <c r="ZE257" s="140"/>
      <c r="ZF257" s="140"/>
      <c r="ZG257" s="140"/>
      <c r="ZH257" s="140"/>
      <c r="ZI257" s="140"/>
      <c r="ZJ257" s="140"/>
      <c r="ZK257" s="140"/>
      <c r="ZL257" s="140"/>
      <c r="ZM257" s="140"/>
      <c r="ZN257" s="140"/>
      <c r="ZO257" s="140"/>
      <c r="ZP257" s="140"/>
      <c r="ZQ257" s="140"/>
      <c r="ZR257" s="140"/>
      <c r="ZS257" s="140"/>
      <c r="ZT257" s="140"/>
      <c r="ZU257" s="140"/>
      <c r="ZV257" s="140"/>
      <c r="ZW257" s="140"/>
      <c r="ZX257" s="140"/>
      <c r="ZY257" s="140"/>
      <c r="ZZ257" s="140"/>
      <c r="AAA257" s="140"/>
      <c r="AAB257" s="140"/>
      <c r="AAC257" s="140"/>
      <c r="AAD257" s="140"/>
      <c r="AAE257" s="140"/>
      <c r="AAF257" s="140"/>
      <c r="AAG257" s="140"/>
      <c r="AAH257" s="140"/>
      <c r="AAI257" s="140"/>
      <c r="AAJ257" s="140"/>
      <c r="AAK257" s="140"/>
      <c r="AAL257" s="140"/>
      <c r="AAM257" s="140"/>
      <c r="AAN257" s="140"/>
      <c r="AAO257" s="140"/>
      <c r="AAP257" s="140"/>
      <c r="AAQ257" s="140"/>
      <c r="AAR257" s="140"/>
      <c r="AAS257" s="140"/>
      <c r="AAT257" s="140"/>
      <c r="AAU257" s="140"/>
      <c r="AAV257" s="140"/>
      <c r="AAW257" s="140"/>
      <c r="AAX257" s="140"/>
      <c r="AAY257" s="140"/>
      <c r="AAZ257" s="140"/>
      <c r="ABA257" s="140"/>
      <c r="ABB257" s="140"/>
      <c r="ABC257" s="140"/>
      <c r="ABD257" s="140"/>
      <c r="ABE257" s="140"/>
      <c r="ABF257" s="140"/>
      <c r="ABG257" s="140"/>
      <c r="ABH257" s="140"/>
      <c r="ABI257" s="140"/>
      <c r="ABJ257" s="140"/>
      <c r="ABK257" s="140"/>
      <c r="ABL257" s="140"/>
      <c r="ABM257" s="140"/>
      <c r="ABN257" s="140"/>
      <c r="ABO257" s="140"/>
      <c r="ABP257" s="140"/>
      <c r="ABQ257" s="140"/>
      <c r="ABR257" s="140"/>
      <c r="ABS257" s="140"/>
      <c r="ABT257" s="140"/>
      <c r="ABU257" s="140"/>
      <c r="ABV257" s="140"/>
      <c r="ABW257" s="140"/>
      <c r="ABX257" s="140"/>
      <c r="ABY257" s="140"/>
      <c r="ABZ257" s="140"/>
      <c r="ACA257" s="140"/>
      <c r="ACB257" s="140"/>
      <c r="ACC257" s="140"/>
      <c r="ACD257" s="140"/>
      <c r="ACE257" s="140"/>
      <c r="ACF257" s="140"/>
      <c r="ACG257" s="140"/>
      <c r="ACH257" s="140"/>
      <c r="ACI257" s="140"/>
      <c r="ACJ257" s="140"/>
      <c r="ACK257" s="140"/>
      <c r="ACL257" s="140"/>
      <c r="ACM257" s="140"/>
      <c r="ACN257" s="140"/>
      <c r="ACO257" s="140"/>
      <c r="ACP257" s="140"/>
      <c r="ACQ257" s="140"/>
      <c r="ACR257" s="140"/>
      <c r="ACS257" s="140"/>
      <c r="ACT257" s="140"/>
      <c r="ACU257" s="140"/>
      <c r="ACV257" s="140"/>
      <c r="ACW257" s="140"/>
      <c r="ACX257" s="140"/>
      <c r="ACY257" s="140"/>
      <c r="ACZ257" s="140"/>
      <c r="ADA257" s="140"/>
      <c r="ADB257" s="140"/>
      <c r="ADC257" s="140"/>
      <c r="ADD257" s="140"/>
      <c r="ADE257" s="140"/>
      <c r="ADF257" s="140"/>
      <c r="ADG257" s="140"/>
      <c r="ADH257" s="140"/>
      <c r="ADI257" s="140"/>
      <c r="ADJ257" s="140"/>
      <c r="ADK257" s="140"/>
      <c r="ADL257" s="140"/>
      <c r="ADM257" s="140"/>
      <c r="ADN257" s="140"/>
      <c r="ADO257" s="140"/>
      <c r="ADP257" s="140"/>
      <c r="ADQ257" s="140"/>
      <c r="ADR257" s="140"/>
      <c r="ADS257" s="140"/>
      <c r="ADT257" s="140"/>
      <c r="ADU257" s="140"/>
      <c r="ADV257" s="140"/>
      <c r="ADW257" s="140"/>
      <c r="ADX257" s="140"/>
      <c r="ADY257" s="140"/>
      <c r="ADZ257" s="140"/>
      <c r="AEA257" s="140"/>
      <c r="AEB257" s="140"/>
      <c r="AEC257" s="140"/>
      <c r="AED257" s="140"/>
      <c r="AEE257" s="140"/>
      <c r="AEF257" s="140"/>
      <c r="AEG257" s="140"/>
      <c r="AEH257" s="140"/>
      <c r="AEI257" s="140"/>
      <c r="AEJ257" s="140"/>
      <c r="AEK257" s="140"/>
      <c r="AEL257" s="140"/>
      <c r="AEM257" s="140"/>
      <c r="AEN257" s="140"/>
      <c r="AEO257" s="140"/>
      <c r="AEP257" s="140"/>
      <c r="AEQ257" s="140"/>
      <c r="AER257" s="140"/>
      <c r="AES257" s="140"/>
      <c r="AET257" s="140"/>
      <c r="AEU257" s="140"/>
      <c r="AEV257" s="140"/>
      <c r="AEW257" s="140"/>
      <c r="AEX257" s="140"/>
      <c r="AEY257" s="140"/>
      <c r="AEZ257" s="140"/>
      <c r="AFA257" s="140"/>
      <c r="AFB257" s="140"/>
      <c r="AFC257" s="140"/>
      <c r="AFD257" s="140"/>
      <c r="AFE257" s="140"/>
      <c r="AFF257" s="140"/>
      <c r="AFG257" s="140"/>
      <c r="AFH257" s="140"/>
      <c r="AFI257" s="140"/>
      <c r="AFJ257" s="140"/>
      <c r="AFK257" s="140"/>
      <c r="AFL257" s="140"/>
      <c r="AFM257" s="140"/>
      <c r="AFN257" s="140"/>
      <c r="AFO257" s="140"/>
      <c r="AFP257" s="140"/>
      <c r="AFQ257" s="140"/>
      <c r="AFR257" s="140"/>
      <c r="AFS257" s="140"/>
      <c r="AFT257" s="140"/>
      <c r="AFU257" s="140"/>
      <c r="AFV257" s="140"/>
      <c r="AFW257" s="140"/>
      <c r="AFX257" s="140"/>
      <c r="AFY257" s="140"/>
      <c r="AFZ257" s="140"/>
      <c r="AGA257" s="140"/>
      <c r="AGB257" s="140"/>
      <c r="AGC257" s="140"/>
      <c r="AGD257" s="140"/>
      <c r="AGE257" s="140"/>
      <c r="AGF257" s="140"/>
      <c r="AGG257" s="140"/>
      <c r="AGH257" s="140"/>
      <c r="AGI257" s="140"/>
      <c r="AGJ257" s="140"/>
      <c r="AGK257" s="140"/>
      <c r="AGL257" s="140"/>
      <c r="AGM257" s="140"/>
      <c r="AGN257" s="140"/>
      <c r="AGO257" s="140"/>
      <c r="AGP257" s="140"/>
      <c r="AGQ257" s="140"/>
      <c r="AGR257" s="140"/>
      <c r="AGS257" s="140"/>
      <c r="AGT257" s="140"/>
      <c r="AGU257" s="140"/>
      <c r="AGV257" s="140"/>
      <c r="AGW257" s="140"/>
      <c r="AGX257" s="140"/>
      <c r="AGY257" s="140"/>
      <c r="AGZ257" s="140"/>
      <c r="AHA257" s="140"/>
      <c r="AHB257" s="140"/>
      <c r="AHC257" s="140"/>
      <c r="AHD257" s="140"/>
      <c r="AHE257" s="140"/>
      <c r="AHF257" s="140"/>
      <c r="AHG257" s="140"/>
      <c r="AHH257" s="140"/>
      <c r="AHI257" s="140"/>
      <c r="AHJ257" s="140"/>
      <c r="AHK257" s="140"/>
      <c r="AHL257" s="140"/>
      <c r="AHM257" s="140"/>
      <c r="AHN257" s="140"/>
      <c r="AHO257" s="140"/>
      <c r="AHP257" s="140"/>
      <c r="AHQ257" s="140"/>
      <c r="AHR257" s="140"/>
      <c r="AHS257" s="140"/>
      <c r="AHT257" s="140"/>
      <c r="AHU257" s="140"/>
      <c r="AHV257" s="140"/>
      <c r="AHW257" s="140"/>
      <c r="AHX257" s="140"/>
      <c r="AHY257" s="140"/>
      <c r="AHZ257" s="140"/>
      <c r="AIA257" s="140"/>
      <c r="AIB257" s="140"/>
      <c r="AIC257" s="140"/>
      <c r="AID257" s="140"/>
      <c r="AIE257" s="140"/>
      <c r="AIF257" s="140"/>
      <c r="AIG257" s="140"/>
      <c r="AIH257" s="140"/>
      <c r="AII257" s="140"/>
      <c r="AIJ257" s="140"/>
      <c r="AIK257" s="140"/>
      <c r="AIL257" s="140"/>
      <c r="AIM257" s="140"/>
      <c r="AIN257" s="140"/>
      <c r="AIO257" s="140"/>
      <c r="AIP257" s="140"/>
      <c r="AIQ257" s="140"/>
      <c r="AIR257" s="140"/>
      <c r="AIS257" s="140"/>
      <c r="AIT257" s="140"/>
      <c r="AIU257" s="140"/>
      <c r="AIV257" s="140"/>
      <c r="AIW257" s="140"/>
      <c r="AIX257" s="140"/>
      <c r="AIY257" s="140"/>
      <c r="AIZ257" s="140"/>
      <c r="AJA257" s="140"/>
      <c r="AJB257" s="140"/>
      <c r="AJC257" s="140"/>
      <c r="AJD257" s="140"/>
      <c r="AJE257" s="140"/>
      <c r="AJF257" s="140"/>
      <c r="AJG257" s="140"/>
      <c r="AJH257" s="140"/>
      <c r="AJI257" s="140"/>
      <c r="AJJ257" s="140"/>
      <c r="AJK257" s="140"/>
      <c r="AJL257" s="140"/>
      <c r="AJM257" s="140"/>
      <c r="AJN257" s="140"/>
      <c r="AJO257" s="140"/>
      <c r="AJP257" s="140"/>
      <c r="AJQ257" s="140"/>
      <c r="AJR257" s="140"/>
      <c r="AJS257" s="140"/>
      <c r="AJT257" s="140"/>
      <c r="AJU257" s="140"/>
      <c r="AJV257" s="140"/>
      <c r="AJW257" s="140"/>
      <c r="AJX257" s="140"/>
      <c r="AJY257" s="140"/>
      <c r="AJZ257" s="140"/>
      <c r="AKA257" s="140"/>
      <c r="AKB257" s="140"/>
      <c r="AKC257" s="140"/>
      <c r="AKD257" s="140"/>
      <c r="AKE257" s="140"/>
      <c r="AKF257" s="140"/>
      <c r="AKG257" s="140"/>
      <c r="AKH257" s="140"/>
      <c r="AKI257" s="140"/>
      <c r="AKJ257" s="140"/>
      <c r="AKK257" s="140"/>
      <c r="AKL257" s="140"/>
      <c r="AKM257" s="140"/>
      <c r="AKN257" s="140"/>
      <c r="AKO257" s="140"/>
      <c r="AKP257" s="140"/>
      <c r="AKQ257" s="140"/>
      <c r="AKR257" s="140"/>
      <c r="AKS257" s="140"/>
      <c r="AKT257" s="140"/>
      <c r="AKU257" s="140"/>
      <c r="AKV257" s="140"/>
      <c r="AKW257" s="140"/>
      <c r="AKX257" s="140"/>
      <c r="AKY257" s="140"/>
      <c r="AKZ257" s="140"/>
      <c r="ALA257" s="140"/>
      <c r="ALB257" s="140"/>
      <c r="ALC257" s="140"/>
      <c r="ALD257" s="140"/>
      <c r="ALE257" s="140"/>
      <c r="ALF257" s="140"/>
      <c r="ALG257" s="140"/>
      <c r="ALH257" s="140"/>
      <c r="ALI257" s="140"/>
      <c r="ALJ257" s="140"/>
      <c r="ALK257" s="140"/>
      <c r="ALL257" s="140"/>
      <c r="ALM257" s="140"/>
      <c r="ALN257" s="140"/>
      <c r="ALO257" s="140"/>
      <c r="ALP257" s="140"/>
      <c r="ALQ257" s="140"/>
      <c r="ALR257" s="140"/>
      <c r="ALS257" s="140"/>
      <c r="ALT257" s="140"/>
      <c r="ALU257" s="140"/>
      <c r="ALV257" s="140"/>
      <c r="ALW257" s="140"/>
      <c r="ALX257" s="140"/>
      <c r="ALY257" s="140"/>
      <c r="ALZ257" s="140"/>
      <c r="AMA257" s="140"/>
      <c r="AMB257" s="140"/>
      <c r="AMC257" s="140"/>
      <c r="AMD257" s="140"/>
      <c r="AME257" s="140"/>
      <c r="AMF257" s="140"/>
      <c r="AMG257" s="140"/>
      <c r="AMH257" s="140"/>
      <c r="AMI257" s="140"/>
      <c r="AMJ257" s="140"/>
      <c r="AMK257" s="140"/>
      <c r="AML257" s="140"/>
      <c r="AMM257" s="140"/>
      <c r="AMN257" s="140"/>
      <c r="AMO257" s="140"/>
      <c r="AMP257" s="140"/>
      <c r="AMQ257" s="140"/>
      <c r="AMR257" s="140"/>
      <c r="AMS257" s="140"/>
      <c r="AMT257" s="140"/>
      <c r="AMU257" s="140"/>
      <c r="AMV257" s="140"/>
      <c r="AMW257" s="140"/>
      <c r="AMX257" s="140"/>
      <c r="AMY257" s="140"/>
      <c r="AMZ257" s="140"/>
      <c r="ANA257" s="140"/>
      <c r="ANB257" s="140"/>
      <c r="ANC257" s="140"/>
      <c r="AND257" s="140"/>
      <c r="ANE257" s="140"/>
      <c r="ANF257" s="140"/>
      <c r="ANG257" s="140"/>
      <c r="ANH257" s="140"/>
      <c r="ANI257" s="140"/>
      <c r="ANJ257" s="140"/>
      <c r="ANK257" s="140"/>
      <c r="ANL257" s="140"/>
      <c r="ANM257" s="140"/>
      <c r="ANN257" s="140"/>
      <c r="ANO257" s="140"/>
      <c r="ANP257" s="140"/>
      <c r="ANQ257" s="140"/>
      <c r="ANR257" s="140"/>
      <c r="ANS257" s="140"/>
      <c r="ANT257" s="140"/>
      <c r="ANU257" s="140"/>
      <c r="ANV257" s="140"/>
      <c r="ANW257" s="140"/>
      <c r="ANX257" s="140"/>
      <c r="ANY257" s="140"/>
      <c r="ANZ257" s="140"/>
      <c r="AOA257" s="140"/>
      <c r="AOB257" s="140"/>
      <c r="AOC257" s="140"/>
      <c r="AOD257" s="140"/>
      <c r="AOE257" s="140"/>
      <c r="AOF257" s="140"/>
      <c r="AOG257" s="140"/>
      <c r="AOH257" s="140"/>
      <c r="AOI257" s="140"/>
      <c r="AOJ257" s="140"/>
      <c r="AOK257" s="140"/>
      <c r="AOL257" s="140"/>
      <c r="AOM257" s="140"/>
      <c r="AON257" s="140"/>
      <c r="AOO257" s="140"/>
      <c r="AOP257" s="140"/>
      <c r="AOQ257" s="140"/>
      <c r="AOR257" s="140"/>
      <c r="AOS257" s="140"/>
      <c r="AOT257" s="140"/>
      <c r="AOU257" s="140"/>
      <c r="AOV257" s="140"/>
      <c r="AOW257" s="140"/>
      <c r="AOX257" s="140"/>
      <c r="AOY257" s="140"/>
      <c r="AOZ257" s="140"/>
      <c r="APA257" s="140"/>
      <c r="APB257" s="140"/>
      <c r="APC257" s="140"/>
      <c r="APD257" s="140"/>
      <c r="APE257" s="140"/>
      <c r="APF257" s="140"/>
      <c r="APG257" s="140"/>
      <c r="APH257" s="140"/>
      <c r="API257" s="140"/>
      <c r="APJ257" s="140"/>
      <c r="APK257" s="140"/>
      <c r="APL257" s="140"/>
      <c r="APM257" s="140"/>
      <c r="APN257" s="140"/>
      <c r="APO257" s="140"/>
      <c r="APP257" s="140"/>
      <c r="APQ257" s="140"/>
      <c r="APR257" s="140"/>
      <c r="APS257" s="140"/>
      <c r="APT257" s="140"/>
      <c r="APU257" s="140"/>
      <c r="APV257" s="140"/>
      <c r="APW257" s="140"/>
      <c r="APX257" s="140"/>
      <c r="APY257" s="140"/>
      <c r="APZ257" s="140"/>
      <c r="AQA257" s="140"/>
      <c r="AQB257" s="140"/>
      <c r="AQC257" s="140"/>
      <c r="AQD257" s="140"/>
      <c r="AQE257" s="140"/>
      <c r="AQF257" s="140"/>
      <c r="AQG257" s="140"/>
      <c r="AQH257" s="140"/>
      <c r="AQI257" s="140"/>
      <c r="AQJ257" s="140"/>
      <c r="AQK257" s="140"/>
      <c r="AQL257" s="140"/>
      <c r="AQM257" s="140"/>
      <c r="AQN257" s="140"/>
      <c r="AQO257" s="140"/>
      <c r="AQP257" s="140"/>
      <c r="AQQ257" s="140"/>
      <c r="AQR257" s="140"/>
      <c r="AQS257" s="140"/>
      <c r="AQT257" s="140"/>
      <c r="AQU257" s="140"/>
      <c r="AQV257" s="140"/>
      <c r="AQW257" s="140"/>
      <c r="AQX257" s="140"/>
      <c r="AQY257" s="140"/>
      <c r="AQZ257" s="140"/>
      <c r="ARA257" s="140"/>
      <c r="ARB257" s="140"/>
      <c r="ARC257" s="140"/>
      <c r="ARD257" s="140"/>
      <c r="ARE257" s="140"/>
      <c r="ARF257" s="140"/>
      <c r="ARG257" s="140"/>
      <c r="ARH257" s="140"/>
      <c r="ARI257" s="140"/>
      <c r="ARJ257" s="140"/>
      <c r="ARK257" s="140"/>
      <c r="ARL257" s="140"/>
      <c r="ARM257" s="140"/>
      <c r="ARN257" s="140"/>
      <c r="ARO257" s="140"/>
      <c r="ARP257" s="140"/>
      <c r="ARQ257" s="140"/>
      <c r="ARR257" s="140"/>
      <c r="ARS257" s="140"/>
      <c r="ART257" s="140"/>
      <c r="ARU257" s="140"/>
      <c r="ARV257" s="140"/>
      <c r="ARW257" s="140"/>
      <c r="ARX257" s="140"/>
      <c r="ARY257" s="140"/>
      <c r="ARZ257" s="140"/>
      <c r="ASA257" s="140"/>
      <c r="ASB257" s="140"/>
      <c r="ASC257" s="140"/>
      <c r="ASD257" s="140"/>
      <c r="ASE257" s="140"/>
      <c r="ASF257" s="140"/>
      <c r="ASG257" s="140"/>
      <c r="ASH257" s="140"/>
      <c r="ASI257" s="140"/>
      <c r="ASJ257" s="140"/>
      <c r="ASK257" s="140"/>
      <c r="ASL257" s="140"/>
      <c r="ASM257" s="140"/>
      <c r="ASN257" s="140"/>
      <c r="ASO257" s="140"/>
      <c r="ASP257" s="140"/>
      <c r="ASQ257" s="140"/>
      <c r="ASR257" s="140"/>
      <c r="ASS257" s="140"/>
      <c r="AST257" s="140"/>
      <c r="ASU257" s="140"/>
      <c r="ASV257" s="140"/>
      <c r="ASW257" s="140"/>
      <c r="ASX257" s="140"/>
      <c r="ASY257" s="140"/>
      <c r="ASZ257" s="140"/>
      <c r="ATA257" s="140"/>
      <c r="ATB257" s="140"/>
      <c r="ATC257" s="140"/>
      <c r="ATD257" s="140"/>
      <c r="ATE257" s="140"/>
      <c r="ATF257" s="140"/>
      <c r="ATG257" s="140"/>
      <c r="ATH257" s="140"/>
      <c r="ATI257" s="140"/>
      <c r="ATJ257" s="140"/>
      <c r="ATK257" s="140"/>
      <c r="ATL257" s="140"/>
      <c r="ATM257" s="140"/>
      <c r="ATN257" s="140"/>
      <c r="ATO257" s="140"/>
      <c r="ATP257" s="140"/>
      <c r="ATQ257" s="140"/>
      <c r="ATR257" s="140"/>
      <c r="ATS257" s="140"/>
      <c r="ATT257" s="140"/>
      <c r="ATU257" s="140"/>
      <c r="ATV257" s="140"/>
      <c r="ATW257" s="140"/>
      <c r="ATX257" s="140"/>
      <c r="ATY257" s="140"/>
      <c r="ATZ257" s="140"/>
      <c r="AUA257" s="140"/>
      <c r="AUB257" s="140"/>
      <c r="AUC257" s="140"/>
      <c r="AUD257" s="140"/>
      <c r="AUE257" s="140"/>
      <c r="AUF257" s="140"/>
      <c r="AUG257" s="140"/>
      <c r="AUH257" s="140"/>
      <c r="AUI257" s="140"/>
      <c r="AUJ257" s="140"/>
      <c r="AUK257" s="140"/>
      <c r="AUL257" s="140"/>
      <c r="AUM257" s="140"/>
      <c r="AUN257" s="140"/>
      <c r="AUO257" s="140"/>
      <c r="AUP257" s="140"/>
      <c r="AUQ257" s="140"/>
      <c r="AUR257" s="140"/>
      <c r="AUS257" s="140"/>
      <c r="AUT257" s="140"/>
      <c r="AUU257" s="140"/>
      <c r="AUV257" s="140"/>
      <c r="AUW257" s="140"/>
      <c r="AUX257" s="140"/>
      <c r="AUY257" s="140"/>
      <c r="AUZ257" s="140"/>
      <c r="AVA257" s="140"/>
      <c r="AVB257" s="140"/>
      <c r="AVC257" s="140"/>
      <c r="AVD257" s="140"/>
      <c r="AVE257" s="140"/>
      <c r="AVF257" s="140"/>
      <c r="AVG257" s="140"/>
      <c r="AVH257" s="140"/>
      <c r="AVI257" s="140"/>
      <c r="AVJ257" s="140"/>
      <c r="AVK257" s="140"/>
      <c r="AVL257" s="140"/>
      <c r="AVM257" s="140"/>
      <c r="AVN257" s="140"/>
      <c r="AVO257" s="140"/>
      <c r="AVP257" s="140"/>
      <c r="AVQ257" s="140"/>
      <c r="AVR257" s="140"/>
      <c r="AVS257" s="140"/>
      <c r="AVT257" s="140"/>
      <c r="AVU257" s="140"/>
      <c r="AVV257" s="140"/>
      <c r="AVW257" s="140"/>
      <c r="AVX257" s="140"/>
      <c r="AVY257" s="140"/>
      <c r="AVZ257" s="140"/>
      <c r="AWA257" s="140"/>
      <c r="AWB257" s="140"/>
      <c r="AWC257" s="140"/>
      <c r="AWD257" s="140"/>
      <c r="AWE257" s="140"/>
      <c r="AWF257" s="140"/>
      <c r="AWG257" s="140"/>
      <c r="AWH257" s="140"/>
      <c r="AWI257" s="140"/>
      <c r="AWJ257" s="140"/>
      <c r="AWK257" s="140"/>
      <c r="AWL257" s="140"/>
      <c r="AWM257" s="140"/>
      <c r="AWN257" s="140"/>
      <c r="AWO257" s="140"/>
      <c r="AWP257" s="140"/>
      <c r="AWQ257" s="140"/>
      <c r="AWR257" s="140"/>
      <c r="AWS257" s="140"/>
      <c r="AWT257" s="140"/>
      <c r="AWU257" s="140"/>
      <c r="AWV257" s="140"/>
      <c r="AWW257" s="140"/>
      <c r="AWX257" s="140"/>
      <c r="AWY257" s="140"/>
      <c r="AWZ257" s="140"/>
      <c r="AXA257" s="140"/>
      <c r="AXB257" s="140"/>
      <c r="AXC257" s="140"/>
      <c r="AXD257" s="140"/>
      <c r="AXE257" s="140"/>
      <c r="AXF257" s="140"/>
      <c r="AXG257" s="140"/>
      <c r="AXH257" s="140"/>
      <c r="AXI257" s="140"/>
      <c r="AXJ257" s="140"/>
      <c r="AXK257" s="140"/>
      <c r="AXL257" s="140"/>
      <c r="AXM257" s="140"/>
      <c r="AXN257" s="140"/>
      <c r="AXO257" s="140"/>
      <c r="AXP257" s="140"/>
      <c r="AXQ257" s="140"/>
      <c r="AXR257" s="140"/>
      <c r="AXS257" s="140"/>
      <c r="AXT257" s="140"/>
      <c r="AXU257" s="140"/>
      <c r="AXV257" s="140"/>
      <c r="AXW257" s="140"/>
      <c r="AXX257" s="140"/>
      <c r="AXY257" s="140"/>
      <c r="AXZ257" s="140"/>
      <c r="AYA257" s="140"/>
      <c r="AYB257" s="140"/>
      <c r="AYC257" s="140"/>
      <c r="AYD257" s="140"/>
      <c r="AYE257" s="140"/>
      <c r="AYF257" s="140"/>
      <c r="AYG257" s="140"/>
      <c r="AYH257" s="140"/>
      <c r="AYI257" s="140"/>
      <c r="AYJ257" s="140"/>
      <c r="AYK257" s="140"/>
      <c r="AYL257" s="140"/>
      <c r="AYM257" s="140"/>
      <c r="AYN257" s="140"/>
      <c r="AYO257" s="140"/>
      <c r="AYP257" s="140"/>
      <c r="AYQ257" s="140"/>
      <c r="AYR257" s="140"/>
      <c r="AYS257" s="140"/>
      <c r="AYT257" s="140"/>
      <c r="AYU257" s="140"/>
      <c r="AYV257" s="140"/>
      <c r="AYW257" s="140"/>
      <c r="AYX257" s="140"/>
      <c r="AYY257" s="140"/>
      <c r="AYZ257" s="140"/>
      <c r="AZA257" s="140"/>
      <c r="AZB257" s="140"/>
      <c r="AZC257" s="140"/>
      <c r="AZD257" s="140"/>
      <c r="AZE257" s="140"/>
      <c r="AZF257" s="140"/>
      <c r="AZG257" s="140"/>
      <c r="AZH257" s="140"/>
      <c r="AZI257" s="140"/>
      <c r="AZJ257" s="140"/>
      <c r="AZK257" s="140"/>
      <c r="AZL257" s="140"/>
      <c r="AZM257" s="140"/>
      <c r="AZN257" s="140"/>
      <c r="AZO257" s="140"/>
      <c r="AZP257" s="140"/>
      <c r="AZQ257" s="140"/>
      <c r="AZR257" s="140"/>
      <c r="AZS257" s="140"/>
      <c r="AZT257" s="140"/>
      <c r="AZU257" s="140"/>
      <c r="AZV257" s="140"/>
      <c r="AZW257" s="140"/>
      <c r="AZX257" s="140"/>
      <c r="AZY257" s="140"/>
      <c r="AZZ257" s="140"/>
      <c r="BAA257" s="140"/>
      <c r="BAB257" s="140"/>
      <c r="BAC257" s="140"/>
      <c r="BAD257" s="140"/>
      <c r="BAE257" s="140"/>
      <c r="BAF257" s="140"/>
      <c r="BAG257" s="140"/>
      <c r="BAH257" s="140"/>
      <c r="BAI257" s="140"/>
      <c r="BAJ257" s="140"/>
      <c r="BAK257" s="140"/>
      <c r="BAL257" s="140"/>
      <c r="BAM257" s="140"/>
      <c r="BAN257" s="140"/>
      <c r="BAO257" s="140"/>
      <c r="BAP257" s="140"/>
      <c r="BAQ257" s="140"/>
      <c r="BAR257" s="140"/>
      <c r="BAS257" s="140"/>
      <c r="BAT257" s="140"/>
      <c r="BAU257" s="140"/>
      <c r="BAV257" s="140"/>
      <c r="BAW257" s="140"/>
      <c r="BAX257" s="140"/>
      <c r="BAY257" s="140"/>
      <c r="BAZ257" s="140"/>
      <c r="BBA257" s="140"/>
      <c r="BBB257" s="140"/>
      <c r="BBC257" s="140"/>
      <c r="BBD257" s="140"/>
      <c r="BBE257" s="140"/>
      <c r="BBF257" s="140"/>
      <c r="BBG257" s="140"/>
      <c r="BBH257" s="140"/>
      <c r="BBI257" s="140"/>
      <c r="BBJ257" s="140"/>
      <c r="BBK257" s="140"/>
      <c r="BBL257" s="140"/>
      <c r="BBM257" s="140"/>
      <c r="BBN257" s="140"/>
      <c r="BBO257" s="140"/>
      <c r="BBP257" s="140"/>
      <c r="BBQ257" s="140"/>
      <c r="BBR257" s="140"/>
      <c r="BBS257" s="140"/>
      <c r="BBT257" s="140"/>
      <c r="BBU257" s="140"/>
      <c r="BBV257" s="140"/>
      <c r="BBW257" s="140"/>
      <c r="BBX257" s="140"/>
      <c r="BBY257" s="140"/>
      <c r="BBZ257" s="140"/>
      <c r="BCA257" s="140"/>
      <c r="BCB257" s="140"/>
      <c r="BCC257" s="140"/>
      <c r="BCD257" s="140"/>
      <c r="BCE257" s="140"/>
      <c r="BCF257" s="140"/>
      <c r="BCG257" s="140"/>
      <c r="BCH257" s="140"/>
      <c r="BCI257" s="140"/>
      <c r="BCJ257" s="140"/>
      <c r="BCK257" s="140"/>
      <c r="BCL257" s="140"/>
      <c r="BCM257" s="140"/>
      <c r="BCN257" s="140"/>
      <c r="BCO257" s="140"/>
      <c r="BCP257" s="140"/>
      <c r="BCQ257" s="140"/>
      <c r="BCR257" s="140"/>
      <c r="BCS257" s="140"/>
      <c r="BCT257" s="140"/>
      <c r="BCU257" s="140"/>
      <c r="BCV257" s="140"/>
      <c r="BCW257" s="140"/>
      <c r="BCX257" s="140"/>
      <c r="BCY257" s="140"/>
      <c r="BCZ257" s="140"/>
      <c r="BDA257" s="140"/>
      <c r="BDB257" s="140"/>
      <c r="BDC257" s="140"/>
      <c r="BDD257" s="140"/>
      <c r="BDE257" s="140"/>
      <c r="BDF257" s="140"/>
      <c r="BDG257" s="140"/>
      <c r="BDH257" s="140"/>
      <c r="BDI257" s="140"/>
      <c r="BDJ257" s="140"/>
      <c r="BDK257" s="140"/>
      <c r="BDL257" s="140"/>
      <c r="BDM257" s="140"/>
      <c r="BDN257" s="140"/>
      <c r="BDO257" s="140"/>
      <c r="BDP257" s="140"/>
      <c r="BDQ257" s="140"/>
      <c r="BDR257" s="140"/>
      <c r="BDS257" s="140"/>
      <c r="BDT257" s="140"/>
      <c r="BDU257" s="140"/>
      <c r="BDV257" s="140"/>
      <c r="BDW257" s="140"/>
      <c r="BDX257" s="140"/>
      <c r="BDY257" s="140"/>
      <c r="BDZ257" s="140"/>
      <c r="BEA257" s="140"/>
      <c r="BEB257" s="140"/>
      <c r="BEC257" s="140"/>
      <c r="BED257" s="140"/>
      <c r="BEE257" s="140"/>
      <c r="BEF257" s="140"/>
      <c r="BEG257" s="140"/>
      <c r="BEH257" s="140"/>
      <c r="BEI257" s="140"/>
      <c r="BEJ257" s="140"/>
      <c r="BEK257" s="140"/>
      <c r="BEL257" s="140"/>
      <c r="BEM257" s="140"/>
      <c r="BEN257" s="140"/>
      <c r="BEO257" s="140"/>
      <c r="BEP257" s="140"/>
      <c r="BEQ257" s="140"/>
      <c r="BER257" s="140"/>
      <c r="BES257" s="140"/>
      <c r="BET257" s="140"/>
      <c r="BEU257" s="140"/>
      <c r="BEV257" s="140"/>
      <c r="BEW257" s="140"/>
      <c r="BEX257" s="140"/>
      <c r="BEY257" s="140"/>
      <c r="BEZ257" s="140"/>
      <c r="BFA257" s="140"/>
      <c r="BFB257" s="140"/>
      <c r="BFC257" s="140"/>
      <c r="BFD257" s="140"/>
      <c r="BFE257" s="140"/>
      <c r="BFF257" s="140"/>
      <c r="BFG257" s="140"/>
      <c r="BFH257" s="140"/>
      <c r="BFI257" s="140"/>
      <c r="BFJ257" s="140"/>
      <c r="BFK257" s="140"/>
      <c r="BFL257" s="140"/>
      <c r="BFM257" s="140"/>
      <c r="BFN257" s="140"/>
      <c r="BFO257" s="140"/>
      <c r="BFP257" s="140"/>
      <c r="BFQ257" s="140"/>
      <c r="BFR257" s="140"/>
      <c r="BFS257" s="140"/>
      <c r="BFT257" s="140"/>
      <c r="BFU257" s="140"/>
      <c r="BFV257" s="140"/>
      <c r="BFW257" s="140"/>
      <c r="BFX257" s="140"/>
      <c r="BFY257" s="140"/>
      <c r="BFZ257" s="140"/>
      <c r="BGA257" s="140"/>
      <c r="BGB257" s="140"/>
      <c r="BGC257" s="140"/>
      <c r="BGD257" s="140"/>
      <c r="BGE257" s="140"/>
      <c r="BGF257" s="140"/>
      <c r="BGG257" s="140"/>
      <c r="BGH257" s="140"/>
      <c r="BGI257" s="140"/>
      <c r="BGJ257" s="140"/>
      <c r="BGK257" s="140"/>
      <c r="BGL257" s="140"/>
      <c r="BGM257" s="140"/>
      <c r="BGN257" s="140"/>
      <c r="BGO257" s="140"/>
      <c r="BGP257" s="140"/>
      <c r="BGQ257" s="140"/>
      <c r="BGR257" s="140"/>
      <c r="BGS257" s="140"/>
      <c r="BGT257" s="140"/>
      <c r="BGU257" s="140"/>
      <c r="BGV257" s="140"/>
      <c r="BGW257" s="140"/>
      <c r="BGX257" s="140"/>
      <c r="BGY257" s="140"/>
      <c r="BGZ257" s="140"/>
      <c r="BHA257" s="140"/>
      <c r="BHB257" s="140"/>
      <c r="BHC257" s="140"/>
      <c r="BHD257" s="140"/>
      <c r="BHE257" s="140"/>
      <c r="BHF257" s="140"/>
      <c r="BHG257" s="140"/>
      <c r="BHH257" s="140"/>
      <c r="BHI257" s="140"/>
      <c r="BHJ257" s="140"/>
      <c r="BHK257" s="140"/>
      <c r="BHL257" s="140"/>
      <c r="BHM257" s="140"/>
      <c r="BHN257" s="140"/>
      <c r="BHO257" s="140"/>
      <c r="BHP257" s="140"/>
      <c r="BHQ257" s="140"/>
      <c r="BHR257" s="140"/>
      <c r="BHS257" s="140"/>
      <c r="BHT257" s="140"/>
      <c r="BHU257" s="140"/>
      <c r="BHV257" s="140"/>
      <c r="BHW257" s="140"/>
      <c r="BHX257" s="140"/>
      <c r="BHY257" s="140"/>
      <c r="BHZ257" s="140"/>
      <c r="BIA257" s="140"/>
      <c r="BIB257" s="140"/>
      <c r="BIC257" s="140"/>
      <c r="BID257" s="140"/>
      <c r="BIE257" s="140"/>
      <c r="BIF257" s="140"/>
      <c r="BIG257" s="140"/>
      <c r="BIH257" s="140"/>
      <c r="BII257" s="140"/>
      <c r="BIJ257" s="140"/>
      <c r="BIK257" s="140"/>
      <c r="BIL257" s="140"/>
      <c r="BIM257" s="140"/>
      <c r="BIN257" s="140"/>
      <c r="BIO257" s="140"/>
      <c r="BIP257" s="140"/>
      <c r="BIQ257" s="140"/>
      <c r="BIR257" s="140"/>
      <c r="BIS257" s="140"/>
      <c r="BIT257" s="140"/>
      <c r="BIU257" s="140"/>
      <c r="BIV257" s="140"/>
      <c r="BIW257" s="140"/>
      <c r="BIX257" s="140"/>
      <c r="BIY257" s="140"/>
      <c r="BIZ257" s="140"/>
      <c r="BJA257" s="140"/>
      <c r="BJB257" s="140"/>
      <c r="BJC257" s="140"/>
      <c r="BJD257" s="140"/>
      <c r="BJE257" s="140"/>
      <c r="BJF257" s="140"/>
      <c r="BJG257" s="140"/>
      <c r="BJH257" s="140"/>
      <c r="BJI257" s="140"/>
      <c r="BJJ257" s="140"/>
      <c r="BJK257" s="140"/>
      <c r="BJL257" s="140"/>
      <c r="BJM257" s="140"/>
      <c r="BJN257" s="140"/>
      <c r="BJO257" s="140"/>
      <c r="BJP257" s="140"/>
      <c r="BJQ257" s="140"/>
      <c r="BJR257" s="140"/>
      <c r="BJS257" s="140"/>
      <c r="BJT257" s="140"/>
      <c r="BJU257" s="140"/>
      <c r="BJV257" s="140"/>
      <c r="BJW257" s="140"/>
      <c r="BJX257" s="140"/>
      <c r="BJY257" s="140"/>
      <c r="BJZ257" s="140"/>
      <c r="BKA257" s="140"/>
      <c r="BKB257" s="140"/>
      <c r="BKC257" s="140"/>
      <c r="BKD257" s="140"/>
      <c r="BKE257" s="140"/>
      <c r="BKF257" s="140"/>
      <c r="BKG257" s="140"/>
      <c r="BKH257" s="140"/>
      <c r="BKI257" s="140"/>
      <c r="BKJ257" s="140"/>
      <c r="BKK257" s="140"/>
      <c r="BKL257" s="140"/>
      <c r="BKM257" s="140"/>
      <c r="BKN257" s="140"/>
      <c r="BKO257" s="140"/>
      <c r="BKP257" s="140"/>
      <c r="BKQ257" s="140"/>
      <c r="BKR257" s="140"/>
      <c r="BKS257" s="140"/>
      <c r="BKT257" s="140"/>
      <c r="BKU257" s="140"/>
      <c r="BKV257" s="140"/>
      <c r="BKW257" s="140"/>
      <c r="BKX257" s="140"/>
      <c r="BKY257" s="140"/>
      <c r="BKZ257" s="140"/>
      <c r="BLA257" s="140"/>
      <c r="BLB257" s="140"/>
      <c r="BLC257" s="140"/>
      <c r="BLD257" s="140"/>
      <c r="BLE257" s="140"/>
      <c r="BLF257" s="140"/>
      <c r="BLG257" s="140"/>
      <c r="BLH257" s="140"/>
      <c r="BLI257" s="140"/>
      <c r="BLJ257" s="140"/>
      <c r="BLK257" s="140"/>
      <c r="BLL257" s="140"/>
      <c r="BLM257" s="140"/>
      <c r="BLN257" s="140"/>
      <c r="BLO257" s="140"/>
      <c r="BLP257" s="140"/>
      <c r="BLQ257" s="140"/>
      <c r="BLR257" s="140"/>
      <c r="BLS257" s="140"/>
      <c r="BLT257" s="140"/>
      <c r="BLU257" s="140"/>
      <c r="BLV257" s="140"/>
      <c r="BLW257" s="140"/>
      <c r="BLX257" s="140"/>
      <c r="BLY257" s="140"/>
      <c r="BLZ257" s="140"/>
      <c r="BMA257" s="140"/>
      <c r="BMB257" s="140"/>
      <c r="BMC257" s="140"/>
      <c r="BMD257" s="140"/>
      <c r="BME257" s="140"/>
      <c r="BMF257" s="140"/>
      <c r="BMG257" s="140"/>
      <c r="BMH257" s="140"/>
      <c r="BMI257" s="140"/>
      <c r="BMJ257" s="140"/>
      <c r="BMK257" s="140"/>
      <c r="BML257" s="140"/>
      <c r="BMM257" s="140"/>
      <c r="BMN257" s="140"/>
      <c r="BMO257" s="140"/>
      <c r="BMP257" s="140"/>
      <c r="BMQ257" s="140"/>
      <c r="BMR257" s="140"/>
      <c r="BMS257" s="140"/>
      <c r="BMT257" s="140"/>
      <c r="BMU257" s="140"/>
      <c r="BMV257" s="140"/>
      <c r="BMW257" s="140"/>
      <c r="BMX257" s="140"/>
      <c r="BMY257" s="140"/>
      <c r="BMZ257" s="140"/>
      <c r="BNA257" s="140"/>
      <c r="BNB257" s="140"/>
      <c r="BNC257" s="140"/>
      <c r="BND257" s="140"/>
      <c r="BNE257" s="140"/>
      <c r="BNF257" s="140"/>
      <c r="BNG257" s="140"/>
      <c r="BNH257" s="140"/>
      <c r="BNI257" s="140"/>
      <c r="BNJ257" s="140"/>
      <c r="BNK257" s="140"/>
      <c r="BNL257" s="140"/>
      <c r="BNM257" s="140"/>
      <c r="BNN257" s="140"/>
      <c r="BNO257" s="140"/>
      <c r="BNP257" s="140"/>
      <c r="BNQ257" s="140"/>
      <c r="BNR257" s="140"/>
      <c r="BNS257" s="140"/>
      <c r="BNT257" s="140"/>
      <c r="BNU257" s="140"/>
      <c r="BNV257" s="140"/>
      <c r="BNW257" s="140"/>
      <c r="BNX257" s="140"/>
      <c r="BNY257" s="140"/>
      <c r="BNZ257" s="140"/>
      <c r="BOA257" s="140"/>
      <c r="BOB257" s="140"/>
      <c r="BOC257" s="140"/>
      <c r="BOD257" s="140"/>
      <c r="BOE257" s="140"/>
      <c r="BOF257" s="140"/>
      <c r="BOG257" s="140"/>
      <c r="BOH257" s="140"/>
      <c r="BOI257" s="140"/>
      <c r="BOJ257" s="140"/>
      <c r="BOK257" s="140"/>
      <c r="BOL257" s="140"/>
      <c r="BOM257" s="140"/>
      <c r="BON257" s="140"/>
      <c r="BOO257" s="140"/>
      <c r="BOP257" s="140"/>
      <c r="BOQ257" s="140"/>
      <c r="BOR257" s="140"/>
      <c r="BOS257" s="140"/>
      <c r="BOT257" s="140"/>
      <c r="BOU257" s="140"/>
      <c r="BOV257" s="140"/>
      <c r="BOW257" s="140"/>
      <c r="BOX257" s="140"/>
      <c r="BOY257" s="140"/>
      <c r="BOZ257" s="140"/>
      <c r="BPA257" s="140"/>
      <c r="BPB257" s="140"/>
      <c r="BPC257" s="140"/>
      <c r="BPD257" s="140"/>
      <c r="BPE257" s="140"/>
      <c r="BPF257" s="140"/>
      <c r="BPG257" s="140"/>
      <c r="BPH257" s="140"/>
      <c r="BPI257" s="140"/>
      <c r="BPJ257" s="140"/>
      <c r="BPK257" s="140"/>
      <c r="BPL257" s="140"/>
      <c r="BPM257" s="140"/>
      <c r="BPN257" s="140"/>
      <c r="BPO257" s="140"/>
      <c r="BPP257" s="140"/>
      <c r="BPQ257" s="140"/>
      <c r="BPR257" s="140"/>
      <c r="BPS257" s="140"/>
      <c r="BPT257" s="140"/>
      <c r="BPU257" s="140"/>
      <c r="BPV257" s="140"/>
      <c r="BPW257" s="140"/>
      <c r="BPX257" s="140"/>
      <c r="BPY257" s="140"/>
      <c r="BPZ257" s="140"/>
      <c r="BQA257" s="140"/>
      <c r="BQB257" s="140"/>
      <c r="BQC257" s="140"/>
      <c r="BQD257" s="140"/>
      <c r="BQE257" s="140"/>
      <c r="BQF257" s="140"/>
      <c r="BQG257" s="140"/>
      <c r="BQH257" s="140"/>
      <c r="BQI257" s="140"/>
      <c r="BQJ257" s="140"/>
      <c r="BQK257" s="140"/>
      <c r="BQL257" s="140"/>
      <c r="BQM257" s="140"/>
      <c r="BQN257" s="140"/>
      <c r="BQO257" s="140"/>
      <c r="BQP257" s="140"/>
      <c r="BQQ257" s="140"/>
      <c r="BQR257" s="140"/>
      <c r="BQS257" s="140"/>
      <c r="BQT257" s="140"/>
      <c r="BQU257" s="140"/>
      <c r="BQV257" s="140"/>
      <c r="BQW257" s="140"/>
      <c r="BQX257" s="140"/>
      <c r="BQY257" s="140"/>
      <c r="BQZ257" s="140"/>
      <c r="BRA257" s="140"/>
      <c r="BRB257" s="140"/>
      <c r="BRC257" s="140"/>
      <c r="BRD257" s="140"/>
      <c r="BRE257" s="140"/>
      <c r="BRF257" s="140"/>
      <c r="BRG257" s="140"/>
      <c r="BRH257" s="140"/>
      <c r="BRI257" s="140"/>
      <c r="BRJ257" s="140"/>
      <c r="BRK257" s="140"/>
      <c r="BRL257" s="140"/>
      <c r="BRM257" s="140"/>
      <c r="BRN257" s="140"/>
      <c r="BRO257" s="140"/>
      <c r="BRP257" s="140"/>
      <c r="BRQ257" s="140"/>
      <c r="BRR257" s="140"/>
      <c r="BRS257" s="140"/>
      <c r="BRT257" s="140"/>
      <c r="BRU257" s="140"/>
      <c r="BRV257" s="140"/>
      <c r="BRW257" s="140"/>
      <c r="BRX257" s="140"/>
      <c r="BRY257" s="140"/>
      <c r="BRZ257" s="140"/>
      <c r="BSA257" s="140"/>
      <c r="BSB257" s="140"/>
      <c r="BSC257" s="140"/>
      <c r="BSD257" s="140"/>
      <c r="BSE257" s="140"/>
      <c r="BSF257" s="140"/>
      <c r="BSG257" s="140"/>
      <c r="BSH257" s="140"/>
      <c r="BSI257" s="140"/>
      <c r="BSJ257" s="140"/>
      <c r="BSK257" s="140"/>
      <c r="BSL257" s="140"/>
      <c r="BSM257" s="140"/>
      <c r="BSN257" s="140"/>
      <c r="BSO257" s="140"/>
      <c r="BSP257" s="140"/>
      <c r="BSQ257" s="140"/>
      <c r="BSR257" s="140"/>
      <c r="BSS257" s="140"/>
      <c r="BST257" s="140"/>
      <c r="BSU257" s="140"/>
      <c r="BSV257" s="140"/>
      <c r="BSW257" s="140"/>
      <c r="BSX257" s="140"/>
      <c r="BSY257" s="140"/>
      <c r="BSZ257" s="140"/>
      <c r="BTA257" s="140"/>
      <c r="BTB257" s="140"/>
      <c r="BTC257" s="140"/>
      <c r="BTD257" s="140"/>
      <c r="BTE257" s="140"/>
      <c r="BTF257" s="140"/>
      <c r="BTG257" s="140"/>
      <c r="BTH257" s="140"/>
      <c r="BTI257" s="140"/>
      <c r="BTJ257" s="140"/>
      <c r="BTK257" s="140"/>
      <c r="BTL257" s="140"/>
      <c r="BTM257" s="140"/>
      <c r="BTN257" s="140"/>
      <c r="BTO257" s="140"/>
      <c r="BTP257" s="140"/>
      <c r="BTQ257" s="140"/>
      <c r="BTR257" s="140"/>
      <c r="BTS257" s="140"/>
      <c r="BTT257" s="140"/>
      <c r="BTU257" s="140"/>
      <c r="BTV257" s="140"/>
      <c r="BTW257" s="140"/>
      <c r="BTX257" s="140"/>
      <c r="BTY257" s="140"/>
      <c r="BTZ257" s="140"/>
      <c r="BUA257" s="140"/>
      <c r="BUB257" s="140"/>
      <c r="BUC257" s="140"/>
      <c r="BUD257" s="140"/>
      <c r="BUE257" s="140"/>
      <c r="BUF257" s="140"/>
      <c r="BUG257" s="140"/>
      <c r="BUH257" s="140"/>
      <c r="BUI257" s="140"/>
      <c r="BUJ257" s="140"/>
      <c r="BUK257" s="140"/>
      <c r="BUL257" s="140"/>
      <c r="BUM257" s="140"/>
      <c r="BUN257" s="140"/>
      <c r="BUO257" s="140"/>
      <c r="BUP257" s="140"/>
      <c r="BUQ257" s="140"/>
      <c r="BUR257" s="140"/>
      <c r="BUS257" s="140"/>
      <c r="BUT257" s="140"/>
      <c r="BUU257" s="140"/>
      <c r="BUV257" s="140"/>
      <c r="BUW257" s="140"/>
      <c r="BUX257" s="140"/>
      <c r="BUY257" s="140"/>
      <c r="BUZ257" s="140"/>
      <c r="BVA257" s="140"/>
      <c r="BVB257" s="140"/>
      <c r="BVC257" s="140"/>
      <c r="BVD257" s="140"/>
      <c r="BVE257" s="140"/>
      <c r="BVF257" s="140"/>
      <c r="BVG257" s="140"/>
      <c r="BVH257" s="140"/>
      <c r="BVI257" s="140"/>
      <c r="BVJ257" s="140"/>
      <c r="BVK257" s="140"/>
      <c r="BVL257" s="140"/>
      <c r="BVM257" s="140"/>
      <c r="BVN257" s="140"/>
      <c r="BVO257" s="140"/>
      <c r="BVP257" s="140"/>
      <c r="BVQ257" s="140"/>
      <c r="BVR257" s="140"/>
      <c r="BVS257" s="140"/>
      <c r="BVT257" s="140"/>
      <c r="BVU257" s="140"/>
      <c r="BVV257" s="140"/>
      <c r="BVW257" s="140"/>
      <c r="BVX257" s="140"/>
      <c r="BVY257" s="140"/>
      <c r="BVZ257" s="140"/>
      <c r="BWA257" s="140"/>
      <c r="BWB257" s="140"/>
      <c r="BWC257" s="140"/>
      <c r="BWD257" s="140"/>
      <c r="BWE257" s="140"/>
      <c r="BWF257" s="140"/>
      <c r="BWG257" s="140"/>
      <c r="BWH257" s="140"/>
      <c r="BWI257" s="140"/>
      <c r="BWJ257" s="140"/>
      <c r="BWK257" s="140"/>
      <c r="BWL257" s="140"/>
      <c r="BWM257" s="140"/>
      <c r="BWN257" s="140"/>
      <c r="BWO257" s="140"/>
      <c r="BWP257" s="140"/>
      <c r="BWQ257" s="140"/>
      <c r="BWR257" s="140"/>
      <c r="BWS257" s="140"/>
      <c r="BWT257" s="140"/>
      <c r="BWU257" s="140"/>
      <c r="BWV257" s="140"/>
      <c r="BWW257" s="140"/>
      <c r="BWX257" s="140"/>
      <c r="BWY257" s="140"/>
      <c r="BWZ257" s="140"/>
      <c r="BXA257" s="140"/>
      <c r="BXB257" s="140"/>
      <c r="BXC257" s="140"/>
      <c r="BXD257" s="140"/>
      <c r="BXE257" s="140"/>
      <c r="BXF257" s="140"/>
      <c r="BXG257" s="140"/>
      <c r="BXH257" s="140"/>
      <c r="BXI257" s="140"/>
      <c r="BXJ257" s="140"/>
      <c r="BXK257" s="140"/>
      <c r="BXL257" s="140"/>
      <c r="BXM257" s="140"/>
      <c r="BXN257" s="140"/>
      <c r="BXO257" s="140"/>
      <c r="BXP257" s="140"/>
      <c r="BXQ257" s="140"/>
      <c r="BXR257" s="140"/>
      <c r="BXS257" s="140"/>
      <c r="BXT257" s="140"/>
      <c r="BXU257" s="140"/>
      <c r="BXV257" s="140"/>
      <c r="BXW257" s="140"/>
      <c r="BXX257" s="140"/>
      <c r="BXY257" s="140"/>
      <c r="BXZ257" s="140"/>
      <c r="BYA257" s="140"/>
      <c r="BYB257" s="140"/>
      <c r="BYC257" s="140"/>
      <c r="BYD257" s="140"/>
      <c r="BYE257" s="140"/>
      <c r="BYF257" s="140"/>
      <c r="BYG257" s="140"/>
      <c r="BYH257" s="140"/>
      <c r="BYI257" s="140"/>
      <c r="BYJ257" s="140"/>
      <c r="BYK257" s="140"/>
      <c r="BYL257" s="140"/>
      <c r="BYM257" s="140"/>
      <c r="BYN257" s="140"/>
      <c r="BYO257" s="140"/>
      <c r="BYP257" s="140"/>
      <c r="BYQ257" s="140"/>
      <c r="BYR257" s="140"/>
      <c r="BYS257" s="140"/>
      <c r="BYT257" s="140"/>
      <c r="BYU257" s="140"/>
      <c r="BYV257" s="140"/>
      <c r="BYW257" s="140"/>
      <c r="BYX257" s="140"/>
      <c r="BYY257" s="140"/>
      <c r="BYZ257" s="140"/>
      <c r="BZA257" s="140"/>
      <c r="BZB257" s="140"/>
      <c r="BZC257" s="140"/>
      <c r="BZD257" s="140"/>
      <c r="BZE257" s="140"/>
      <c r="BZF257" s="140"/>
      <c r="BZG257" s="140"/>
      <c r="BZH257" s="140"/>
      <c r="BZI257" s="140"/>
      <c r="BZJ257" s="140"/>
      <c r="BZK257" s="140"/>
      <c r="BZL257" s="140"/>
      <c r="BZM257" s="140"/>
      <c r="BZN257" s="140"/>
      <c r="BZO257" s="140"/>
      <c r="BZP257" s="140"/>
      <c r="BZQ257" s="140"/>
      <c r="BZR257" s="140"/>
      <c r="BZS257" s="140"/>
      <c r="BZT257" s="140"/>
      <c r="BZU257" s="140"/>
      <c r="BZV257" s="140"/>
      <c r="BZW257" s="140"/>
      <c r="BZX257" s="140"/>
      <c r="BZY257" s="140"/>
      <c r="BZZ257" s="140"/>
      <c r="CAA257" s="140"/>
      <c r="CAB257" s="140"/>
      <c r="CAC257" s="140"/>
      <c r="CAD257" s="140"/>
      <c r="CAE257" s="140"/>
      <c r="CAF257" s="140"/>
      <c r="CAG257" s="140"/>
      <c r="CAH257" s="140"/>
      <c r="CAI257" s="140"/>
      <c r="CAJ257" s="140"/>
      <c r="CAK257" s="140"/>
      <c r="CAL257" s="140"/>
      <c r="CAM257" s="140"/>
      <c r="CAN257" s="140"/>
      <c r="CAO257" s="140"/>
      <c r="CAP257" s="140"/>
      <c r="CAQ257" s="140"/>
      <c r="CAR257" s="140"/>
      <c r="CAS257" s="140"/>
      <c r="CAT257" s="140"/>
      <c r="CAU257" s="140"/>
      <c r="CAV257" s="140"/>
      <c r="CAW257" s="140"/>
      <c r="CAX257" s="140"/>
      <c r="CAY257" s="140"/>
      <c r="CAZ257" s="140"/>
      <c r="CBA257" s="140"/>
      <c r="CBB257" s="140"/>
      <c r="CBC257" s="140"/>
      <c r="CBD257" s="140"/>
      <c r="CBE257" s="140"/>
      <c r="CBF257" s="140"/>
      <c r="CBG257" s="140"/>
      <c r="CBH257" s="140"/>
      <c r="CBI257" s="140"/>
      <c r="CBJ257" s="140"/>
      <c r="CBK257" s="140"/>
      <c r="CBL257" s="140"/>
      <c r="CBM257" s="140"/>
      <c r="CBN257" s="140"/>
      <c r="CBO257" s="140"/>
      <c r="CBP257" s="140"/>
      <c r="CBQ257" s="140"/>
      <c r="CBR257" s="140"/>
      <c r="CBS257" s="140"/>
      <c r="CBT257" s="140"/>
      <c r="CBU257" s="140"/>
      <c r="CBV257" s="140"/>
      <c r="CBW257" s="140"/>
      <c r="CBX257" s="140"/>
      <c r="CBY257" s="140"/>
      <c r="CBZ257" s="140"/>
      <c r="CCA257" s="140"/>
      <c r="CCB257" s="140"/>
      <c r="CCC257" s="140"/>
      <c r="CCD257" s="140"/>
      <c r="CCE257" s="140"/>
      <c r="CCF257" s="140"/>
      <c r="CCG257" s="140"/>
      <c r="CCH257" s="140"/>
      <c r="CCI257" s="140"/>
      <c r="CCJ257" s="140"/>
      <c r="CCK257" s="140"/>
      <c r="CCL257" s="140"/>
      <c r="CCM257" s="140"/>
      <c r="CCN257" s="140"/>
      <c r="CCO257" s="140"/>
      <c r="CCP257" s="140"/>
      <c r="CCQ257" s="140"/>
      <c r="CCR257" s="140"/>
      <c r="CCS257" s="140"/>
      <c r="CCT257" s="140"/>
      <c r="CCU257" s="140"/>
      <c r="CCV257" s="140"/>
      <c r="CCW257" s="140"/>
      <c r="CCX257" s="140"/>
      <c r="CCY257" s="140"/>
      <c r="CCZ257" s="140"/>
      <c r="CDA257" s="140"/>
      <c r="CDB257" s="140"/>
      <c r="CDC257" s="140"/>
      <c r="CDD257" s="140"/>
      <c r="CDE257" s="140"/>
      <c r="CDF257" s="140"/>
      <c r="CDG257" s="140"/>
      <c r="CDH257" s="140"/>
      <c r="CDI257" s="140"/>
      <c r="CDJ257" s="140"/>
      <c r="CDK257" s="140"/>
      <c r="CDL257" s="140"/>
      <c r="CDM257" s="140"/>
      <c r="CDN257" s="140"/>
      <c r="CDO257" s="140"/>
      <c r="CDP257" s="140"/>
      <c r="CDQ257" s="140"/>
      <c r="CDR257" s="140"/>
      <c r="CDS257" s="140"/>
      <c r="CDT257" s="140"/>
      <c r="CDU257" s="140"/>
      <c r="CDV257" s="140"/>
      <c r="CDW257" s="140"/>
      <c r="CDX257" s="140"/>
      <c r="CDY257" s="140"/>
      <c r="CDZ257" s="140"/>
      <c r="CEA257" s="140"/>
      <c r="CEB257" s="140"/>
      <c r="CEC257" s="140"/>
      <c r="CED257" s="140"/>
      <c r="CEE257" s="140"/>
      <c r="CEF257" s="140"/>
      <c r="CEG257" s="140"/>
      <c r="CEH257" s="140"/>
      <c r="CEI257" s="140"/>
      <c r="CEJ257" s="140"/>
      <c r="CEK257" s="140"/>
      <c r="CEL257" s="140"/>
      <c r="CEM257" s="140"/>
      <c r="CEN257" s="140"/>
      <c r="CEO257" s="140"/>
      <c r="CEP257" s="140"/>
      <c r="CEQ257" s="140"/>
      <c r="CER257" s="140"/>
      <c r="CES257" s="140"/>
      <c r="CET257" s="140"/>
      <c r="CEU257" s="140"/>
      <c r="CEV257" s="140"/>
      <c r="CEW257" s="140"/>
      <c r="CEX257" s="140"/>
      <c r="CEY257" s="140"/>
      <c r="CEZ257" s="140"/>
      <c r="CFA257" s="140"/>
      <c r="CFB257" s="140"/>
      <c r="CFC257" s="140"/>
      <c r="CFD257" s="140"/>
      <c r="CFE257" s="140"/>
      <c r="CFF257" s="140"/>
      <c r="CFG257" s="140"/>
      <c r="CFH257" s="140"/>
      <c r="CFI257" s="140"/>
      <c r="CFJ257" s="140"/>
      <c r="CFK257" s="140"/>
      <c r="CFL257" s="140"/>
      <c r="CFM257" s="140"/>
      <c r="CFN257" s="140"/>
      <c r="CFO257" s="140"/>
      <c r="CFP257" s="140"/>
      <c r="CFQ257" s="140"/>
      <c r="CFR257" s="140"/>
      <c r="CFS257" s="140"/>
      <c r="CFT257" s="140"/>
      <c r="CFU257" s="140"/>
      <c r="CFV257" s="140"/>
      <c r="CFW257" s="140"/>
      <c r="CFX257" s="140"/>
      <c r="CFY257" s="140"/>
      <c r="CFZ257" s="140"/>
      <c r="CGA257" s="140"/>
      <c r="CGB257" s="140"/>
      <c r="CGC257" s="140"/>
      <c r="CGD257" s="140"/>
      <c r="CGE257" s="140"/>
      <c r="CGF257" s="140"/>
      <c r="CGG257" s="140"/>
      <c r="CGH257" s="140"/>
      <c r="CGI257" s="140"/>
      <c r="CGJ257" s="140"/>
      <c r="CGK257" s="140"/>
      <c r="CGL257" s="140"/>
      <c r="CGM257" s="140"/>
      <c r="CGN257" s="140"/>
      <c r="CGO257" s="140"/>
      <c r="CGP257" s="140"/>
      <c r="CGQ257" s="140"/>
      <c r="CGR257" s="140"/>
      <c r="CGS257" s="140"/>
      <c r="CGT257" s="140"/>
      <c r="CGU257" s="140"/>
      <c r="CGV257" s="140"/>
      <c r="CGW257" s="140"/>
      <c r="CGX257" s="140"/>
      <c r="CGY257" s="140"/>
      <c r="CGZ257" s="140"/>
      <c r="CHA257" s="140"/>
      <c r="CHB257" s="140"/>
      <c r="CHC257" s="140"/>
      <c r="CHD257" s="140"/>
      <c r="CHE257" s="140"/>
      <c r="CHF257" s="140"/>
      <c r="CHG257" s="140"/>
      <c r="CHH257" s="140"/>
      <c r="CHI257" s="140"/>
      <c r="CHJ257" s="140"/>
      <c r="CHK257" s="140"/>
      <c r="CHL257" s="140"/>
      <c r="CHM257" s="140"/>
      <c r="CHN257" s="140"/>
      <c r="CHO257" s="140"/>
      <c r="CHP257" s="140"/>
      <c r="CHQ257" s="140"/>
      <c r="CHR257" s="140"/>
      <c r="CHS257" s="140"/>
      <c r="CHT257" s="140"/>
      <c r="CHU257" s="140"/>
      <c r="CHV257" s="140"/>
      <c r="CHW257" s="140"/>
      <c r="CHX257" s="140"/>
      <c r="CHY257" s="140"/>
      <c r="CHZ257" s="140"/>
      <c r="CIA257" s="140"/>
      <c r="CIB257" s="140"/>
      <c r="CIC257" s="140"/>
      <c r="CID257" s="140"/>
      <c r="CIE257" s="140"/>
      <c r="CIF257" s="140"/>
      <c r="CIG257" s="140"/>
      <c r="CIH257" s="140"/>
      <c r="CII257" s="140"/>
      <c r="CIJ257" s="140"/>
      <c r="CIK257" s="140"/>
      <c r="CIL257" s="140"/>
      <c r="CIM257" s="140"/>
      <c r="CIN257" s="140"/>
      <c r="CIO257" s="140"/>
      <c r="CIP257" s="140"/>
      <c r="CIQ257" s="140"/>
      <c r="CIR257" s="140"/>
      <c r="CIS257" s="140"/>
      <c r="CIT257" s="140"/>
      <c r="CIU257" s="140"/>
      <c r="CIV257" s="140"/>
      <c r="CIW257" s="140"/>
      <c r="CIX257" s="140"/>
      <c r="CIY257" s="140"/>
      <c r="CIZ257" s="140"/>
      <c r="CJA257" s="140"/>
      <c r="CJB257" s="140"/>
      <c r="CJC257" s="140"/>
      <c r="CJD257" s="140"/>
      <c r="CJE257" s="140"/>
      <c r="CJF257" s="140"/>
      <c r="CJG257" s="140"/>
      <c r="CJH257" s="140"/>
      <c r="CJI257" s="140"/>
      <c r="CJJ257" s="140"/>
      <c r="CJK257" s="140"/>
      <c r="CJL257" s="140"/>
      <c r="CJM257" s="140"/>
      <c r="CJN257" s="140"/>
      <c r="CJO257" s="140"/>
      <c r="CJP257" s="140"/>
      <c r="CJQ257" s="140"/>
      <c r="CJR257" s="140"/>
      <c r="CJS257" s="140"/>
      <c r="CJT257" s="140"/>
      <c r="CJU257" s="140"/>
      <c r="CJV257" s="140"/>
      <c r="CJW257" s="140"/>
      <c r="CJX257" s="140"/>
      <c r="CJY257" s="140"/>
      <c r="CJZ257" s="140"/>
      <c r="CKA257" s="140"/>
      <c r="CKB257" s="140"/>
      <c r="CKC257" s="140"/>
      <c r="CKD257" s="140"/>
      <c r="CKE257" s="140"/>
      <c r="CKF257" s="140"/>
      <c r="CKG257" s="140"/>
      <c r="CKH257" s="140"/>
      <c r="CKI257" s="140"/>
      <c r="CKJ257" s="140"/>
      <c r="CKK257" s="140"/>
      <c r="CKL257" s="140"/>
      <c r="CKM257" s="140"/>
      <c r="CKN257" s="140"/>
      <c r="CKO257" s="140"/>
      <c r="CKP257" s="140"/>
      <c r="CKQ257" s="140"/>
      <c r="CKR257" s="140"/>
      <c r="CKS257" s="140"/>
      <c r="CKT257" s="140"/>
      <c r="CKU257" s="140"/>
      <c r="CKV257" s="140"/>
      <c r="CKW257" s="140"/>
      <c r="CKX257" s="140"/>
      <c r="CKY257" s="140"/>
      <c r="CKZ257" s="140"/>
      <c r="CLA257" s="140"/>
      <c r="CLB257" s="140"/>
      <c r="CLC257" s="140"/>
      <c r="CLD257" s="140"/>
      <c r="CLE257" s="140"/>
      <c r="CLF257" s="140"/>
      <c r="CLG257" s="140"/>
      <c r="CLH257" s="140"/>
      <c r="CLI257" s="140"/>
      <c r="CLJ257" s="140"/>
      <c r="CLK257" s="140"/>
      <c r="CLL257" s="140"/>
      <c r="CLM257" s="140"/>
      <c r="CLN257" s="140"/>
      <c r="CLO257" s="140"/>
      <c r="CLP257" s="140"/>
      <c r="CLQ257" s="140"/>
      <c r="CLR257" s="140"/>
      <c r="CLS257" s="140"/>
      <c r="CLT257" s="140"/>
      <c r="CLU257" s="140"/>
      <c r="CLV257" s="140"/>
      <c r="CLW257" s="140"/>
      <c r="CLX257" s="140"/>
      <c r="CLY257" s="140"/>
      <c r="CLZ257" s="140"/>
      <c r="CMA257" s="140"/>
      <c r="CMB257" s="140"/>
      <c r="CMC257" s="140"/>
      <c r="CMD257" s="140"/>
      <c r="CME257" s="140"/>
      <c r="CMF257" s="140"/>
      <c r="CMG257" s="140"/>
      <c r="CMH257" s="140"/>
      <c r="CMI257" s="140"/>
      <c r="CMJ257" s="140"/>
      <c r="CMK257" s="140"/>
      <c r="CML257" s="140"/>
      <c r="CMM257" s="140"/>
      <c r="CMN257" s="140"/>
      <c r="CMO257" s="140"/>
      <c r="CMP257" s="140"/>
      <c r="CMQ257" s="140"/>
      <c r="CMR257" s="140"/>
      <c r="CMS257" s="140"/>
      <c r="CMT257" s="140"/>
      <c r="CMU257" s="140"/>
      <c r="CMV257" s="140"/>
      <c r="CMW257" s="140"/>
      <c r="CMX257" s="140"/>
      <c r="CMY257" s="140"/>
      <c r="CMZ257" s="140"/>
      <c r="CNA257" s="140"/>
      <c r="CNB257" s="140"/>
      <c r="CNC257" s="140"/>
      <c r="CND257" s="140"/>
      <c r="CNE257" s="140"/>
      <c r="CNF257" s="140"/>
      <c r="CNG257" s="140"/>
      <c r="CNH257" s="140"/>
      <c r="CNI257" s="140"/>
      <c r="CNJ257" s="140"/>
      <c r="CNK257" s="140"/>
      <c r="CNL257" s="140"/>
      <c r="CNM257" s="140"/>
      <c r="CNN257" s="140"/>
      <c r="CNO257" s="140"/>
      <c r="CNP257" s="140"/>
      <c r="CNQ257" s="140"/>
      <c r="CNR257" s="140"/>
      <c r="CNS257" s="140"/>
      <c r="CNT257" s="140"/>
      <c r="CNU257" s="140"/>
      <c r="CNV257" s="140"/>
      <c r="CNW257" s="140"/>
      <c r="CNX257" s="140"/>
      <c r="CNY257" s="140"/>
      <c r="CNZ257" s="140"/>
      <c r="COA257" s="140"/>
      <c r="COB257" s="140"/>
      <c r="COC257" s="140"/>
      <c r="COD257" s="140"/>
      <c r="COE257" s="140"/>
      <c r="COF257" s="140"/>
      <c r="COG257" s="140"/>
      <c r="COH257" s="140"/>
      <c r="COI257" s="140"/>
      <c r="COJ257" s="140"/>
      <c r="COK257" s="140"/>
      <c r="COL257" s="140"/>
      <c r="COM257" s="140"/>
      <c r="CON257" s="140"/>
      <c r="COO257" s="140"/>
      <c r="COP257" s="140"/>
      <c r="COQ257" s="140"/>
      <c r="COR257" s="140"/>
      <c r="COS257" s="140"/>
      <c r="COT257" s="140"/>
      <c r="COU257" s="140"/>
      <c r="COV257" s="140"/>
      <c r="COW257" s="140"/>
      <c r="COX257" s="140"/>
      <c r="COY257" s="140"/>
      <c r="COZ257" s="140"/>
      <c r="CPA257" s="140"/>
      <c r="CPB257" s="140"/>
      <c r="CPC257" s="140"/>
      <c r="CPD257" s="140"/>
      <c r="CPE257" s="140"/>
      <c r="CPF257" s="140"/>
      <c r="CPG257" s="140"/>
      <c r="CPH257" s="140"/>
      <c r="CPI257" s="140"/>
      <c r="CPJ257" s="140"/>
      <c r="CPK257" s="140"/>
      <c r="CPL257" s="140"/>
      <c r="CPM257" s="140"/>
      <c r="CPN257" s="140"/>
      <c r="CPO257" s="140"/>
      <c r="CPP257" s="140"/>
      <c r="CPQ257" s="140"/>
      <c r="CPR257" s="140"/>
      <c r="CPS257" s="140"/>
      <c r="CPT257" s="140"/>
      <c r="CPU257" s="140"/>
      <c r="CPV257" s="140"/>
      <c r="CPW257" s="140"/>
      <c r="CPX257" s="140"/>
      <c r="CPY257" s="140"/>
      <c r="CPZ257" s="140"/>
      <c r="CQA257" s="140"/>
      <c r="CQB257" s="140"/>
      <c r="CQC257" s="140"/>
      <c r="CQD257" s="140"/>
      <c r="CQE257" s="140"/>
      <c r="CQF257" s="140"/>
      <c r="CQG257" s="140"/>
      <c r="CQH257" s="140"/>
      <c r="CQI257" s="140"/>
      <c r="CQJ257" s="140"/>
      <c r="CQK257" s="140"/>
      <c r="CQL257" s="140"/>
      <c r="CQM257" s="140"/>
      <c r="CQN257" s="140"/>
      <c r="CQO257" s="140"/>
      <c r="CQP257" s="140"/>
      <c r="CQQ257" s="140"/>
      <c r="CQR257" s="140"/>
      <c r="CQS257" s="140"/>
      <c r="CQT257" s="140"/>
      <c r="CQU257" s="140"/>
      <c r="CQV257" s="140"/>
      <c r="CQW257" s="140"/>
      <c r="CQX257" s="140"/>
      <c r="CQY257" s="140"/>
      <c r="CQZ257" s="140"/>
      <c r="CRA257" s="140"/>
      <c r="CRB257" s="140"/>
      <c r="CRC257" s="140"/>
      <c r="CRD257" s="140"/>
      <c r="CRE257" s="140"/>
      <c r="CRF257" s="140"/>
      <c r="CRG257" s="140"/>
      <c r="CRH257" s="140"/>
      <c r="CRI257" s="140"/>
      <c r="CRJ257" s="140"/>
      <c r="CRK257" s="140"/>
      <c r="CRL257" s="140"/>
      <c r="CRM257" s="140"/>
      <c r="CRN257" s="140"/>
      <c r="CRO257" s="140"/>
      <c r="CRP257" s="140"/>
      <c r="CRQ257" s="140"/>
      <c r="CRR257" s="140"/>
      <c r="CRS257" s="140"/>
      <c r="CRT257" s="140"/>
      <c r="CRU257" s="140"/>
      <c r="CRV257" s="140"/>
      <c r="CRW257" s="140"/>
      <c r="CRX257" s="140"/>
      <c r="CRY257" s="140"/>
      <c r="CRZ257" s="140"/>
      <c r="CSA257" s="140"/>
      <c r="CSB257" s="140"/>
      <c r="CSC257" s="140"/>
      <c r="CSD257" s="140"/>
      <c r="CSE257" s="140"/>
      <c r="CSF257" s="140"/>
      <c r="CSG257" s="140"/>
      <c r="CSH257" s="140"/>
      <c r="CSI257" s="140"/>
      <c r="CSJ257" s="140"/>
      <c r="CSK257" s="140"/>
      <c r="CSL257" s="140"/>
      <c r="CSM257" s="140"/>
      <c r="CSN257" s="140"/>
      <c r="CSO257" s="140"/>
      <c r="CSP257" s="140"/>
      <c r="CSQ257" s="140"/>
      <c r="CSR257" s="140"/>
      <c r="CSS257" s="140"/>
      <c r="CST257" s="140"/>
      <c r="CSU257" s="140"/>
      <c r="CSV257" s="140"/>
      <c r="CSW257" s="140"/>
      <c r="CSX257" s="140"/>
      <c r="CSY257" s="140"/>
      <c r="CSZ257" s="140"/>
      <c r="CTA257" s="140"/>
      <c r="CTB257" s="140"/>
      <c r="CTC257" s="140"/>
      <c r="CTD257" s="140"/>
      <c r="CTE257" s="140"/>
      <c r="CTF257" s="140"/>
      <c r="CTG257" s="140"/>
      <c r="CTH257" s="140"/>
      <c r="CTI257" s="140"/>
      <c r="CTJ257" s="140"/>
      <c r="CTK257" s="140"/>
      <c r="CTL257" s="140"/>
      <c r="CTM257" s="140"/>
      <c r="CTN257" s="140"/>
      <c r="CTO257" s="140"/>
      <c r="CTP257" s="140"/>
      <c r="CTQ257" s="140"/>
      <c r="CTR257" s="140"/>
      <c r="CTS257" s="140"/>
      <c r="CTT257" s="140"/>
      <c r="CTU257" s="140"/>
      <c r="CTV257" s="140"/>
      <c r="CTW257" s="140"/>
      <c r="CTX257" s="140"/>
      <c r="CTY257" s="140"/>
      <c r="CTZ257" s="140"/>
      <c r="CUA257" s="140"/>
      <c r="CUB257" s="140"/>
      <c r="CUC257" s="140"/>
      <c r="CUD257" s="140"/>
      <c r="CUE257" s="140"/>
      <c r="CUF257" s="140"/>
      <c r="CUG257" s="140"/>
      <c r="CUH257" s="140"/>
      <c r="CUI257" s="140"/>
      <c r="CUJ257" s="140"/>
      <c r="CUK257" s="140"/>
      <c r="CUL257" s="140"/>
      <c r="CUM257" s="140"/>
      <c r="CUN257" s="140"/>
      <c r="CUO257" s="140"/>
      <c r="CUP257" s="140"/>
      <c r="CUQ257" s="140"/>
      <c r="CUR257" s="140"/>
      <c r="CUS257" s="140"/>
      <c r="CUT257" s="140"/>
      <c r="CUU257" s="140"/>
      <c r="CUV257" s="140"/>
      <c r="CUW257" s="140"/>
      <c r="CUX257" s="140"/>
      <c r="CUY257" s="140"/>
      <c r="CUZ257" s="140"/>
      <c r="CVA257" s="140"/>
      <c r="CVB257" s="140"/>
      <c r="CVC257" s="140"/>
      <c r="CVD257" s="140"/>
      <c r="CVE257" s="140"/>
      <c r="CVF257" s="140"/>
      <c r="CVG257" s="140"/>
      <c r="CVH257" s="140"/>
      <c r="CVI257" s="140"/>
      <c r="CVJ257" s="140"/>
      <c r="CVK257" s="140"/>
      <c r="CVL257" s="140"/>
      <c r="CVM257" s="140"/>
      <c r="CVN257" s="140"/>
      <c r="CVO257" s="140"/>
      <c r="CVP257" s="140"/>
      <c r="CVQ257" s="140"/>
      <c r="CVR257" s="140"/>
      <c r="CVS257" s="140"/>
      <c r="CVT257" s="140"/>
      <c r="CVU257" s="140"/>
      <c r="CVV257" s="140"/>
      <c r="CVW257" s="140"/>
      <c r="CVX257" s="140"/>
      <c r="CVY257" s="140"/>
      <c r="CVZ257" s="140"/>
      <c r="CWA257" s="140"/>
      <c r="CWB257" s="140"/>
      <c r="CWC257" s="140"/>
      <c r="CWD257" s="140"/>
      <c r="CWE257" s="140"/>
      <c r="CWF257" s="140"/>
      <c r="CWG257" s="140"/>
      <c r="CWH257" s="140"/>
      <c r="CWI257" s="140"/>
      <c r="CWJ257" s="140"/>
      <c r="CWK257" s="140"/>
      <c r="CWL257" s="140"/>
      <c r="CWM257" s="140"/>
      <c r="CWN257" s="140"/>
      <c r="CWO257" s="140"/>
      <c r="CWP257" s="140"/>
      <c r="CWQ257" s="140"/>
      <c r="CWR257" s="140"/>
      <c r="CWS257" s="140"/>
      <c r="CWT257" s="140"/>
      <c r="CWU257" s="140"/>
      <c r="CWV257" s="140"/>
      <c r="CWW257" s="140"/>
      <c r="CWX257" s="140"/>
      <c r="CWY257" s="140"/>
      <c r="CWZ257" s="140"/>
      <c r="CXA257" s="140"/>
      <c r="CXB257" s="140"/>
      <c r="CXC257" s="140"/>
      <c r="CXD257" s="140"/>
      <c r="CXE257" s="140"/>
      <c r="CXF257" s="140"/>
      <c r="CXG257" s="140"/>
      <c r="CXH257" s="140"/>
      <c r="CXI257" s="140"/>
      <c r="CXJ257" s="140"/>
      <c r="CXK257" s="140"/>
      <c r="CXL257" s="140"/>
      <c r="CXM257" s="140"/>
      <c r="CXN257" s="140"/>
      <c r="CXO257" s="140"/>
      <c r="CXP257" s="140"/>
      <c r="CXQ257" s="140"/>
      <c r="CXR257" s="140"/>
      <c r="CXS257" s="140"/>
      <c r="CXT257" s="140"/>
      <c r="CXU257" s="140"/>
      <c r="CXV257" s="140"/>
      <c r="CXW257" s="140"/>
      <c r="CXX257" s="140"/>
      <c r="CXY257" s="140"/>
      <c r="CXZ257" s="140"/>
      <c r="CYA257" s="140"/>
      <c r="CYB257" s="140"/>
      <c r="CYC257" s="140"/>
      <c r="CYD257" s="140"/>
      <c r="CYE257" s="140"/>
      <c r="CYF257" s="140"/>
      <c r="CYG257" s="140"/>
      <c r="CYH257" s="140"/>
      <c r="CYI257" s="140"/>
      <c r="CYJ257" s="140"/>
      <c r="CYK257" s="140"/>
      <c r="CYL257" s="140"/>
      <c r="CYM257" s="140"/>
      <c r="CYN257" s="140"/>
      <c r="CYO257" s="140"/>
      <c r="CYP257" s="140"/>
      <c r="CYQ257" s="140"/>
      <c r="CYR257" s="140"/>
      <c r="CYS257" s="140"/>
      <c r="CYT257" s="140"/>
      <c r="CYU257" s="140"/>
      <c r="CYV257" s="140"/>
      <c r="CYW257" s="140"/>
      <c r="CYX257" s="140"/>
      <c r="CYY257" s="140"/>
      <c r="CYZ257" s="140"/>
      <c r="CZA257" s="140"/>
      <c r="CZB257" s="140"/>
      <c r="CZC257" s="140"/>
      <c r="CZD257" s="140"/>
      <c r="CZE257" s="140"/>
      <c r="CZF257" s="140"/>
      <c r="CZG257" s="140"/>
      <c r="CZH257" s="140"/>
      <c r="CZI257" s="140"/>
      <c r="CZJ257" s="140"/>
      <c r="CZK257" s="140"/>
      <c r="CZL257" s="140"/>
      <c r="CZM257" s="140"/>
      <c r="CZN257" s="140"/>
      <c r="CZO257" s="140"/>
      <c r="CZP257" s="140"/>
      <c r="CZQ257" s="140"/>
      <c r="CZR257" s="140"/>
      <c r="CZS257" s="140"/>
      <c r="CZT257" s="140"/>
      <c r="CZU257" s="140"/>
      <c r="CZV257" s="140"/>
      <c r="CZW257" s="140"/>
      <c r="CZX257" s="140"/>
      <c r="CZY257" s="140"/>
      <c r="CZZ257" s="140"/>
      <c r="DAA257" s="140"/>
      <c r="DAB257" s="140"/>
      <c r="DAC257" s="140"/>
      <c r="DAD257" s="140"/>
      <c r="DAE257" s="140"/>
      <c r="DAF257" s="140"/>
      <c r="DAG257" s="140"/>
      <c r="DAH257" s="140"/>
      <c r="DAI257" s="140"/>
      <c r="DAJ257" s="140"/>
      <c r="DAK257" s="140"/>
      <c r="DAL257" s="140"/>
      <c r="DAM257" s="140"/>
      <c r="DAN257" s="140"/>
      <c r="DAO257" s="140"/>
      <c r="DAP257" s="140"/>
      <c r="DAQ257" s="140"/>
      <c r="DAR257" s="140"/>
      <c r="DAS257" s="140"/>
      <c r="DAT257" s="140"/>
      <c r="DAU257" s="140"/>
      <c r="DAV257" s="140"/>
      <c r="DAW257" s="140"/>
      <c r="DAX257" s="140"/>
      <c r="DAY257" s="140"/>
      <c r="DAZ257" s="140"/>
      <c r="DBA257" s="140"/>
      <c r="DBB257" s="140"/>
      <c r="DBC257" s="140"/>
      <c r="DBD257" s="140"/>
      <c r="DBE257" s="140"/>
      <c r="DBF257" s="140"/>
      <c r="DBG257" s="140"/>
      <c r="DBH257" s="140"/>
      <c r="DBI257" s="140"/>
      <c r="DBJ257" s="140"/>
      <c r="DBK257" s="140"/>
      <c r="DBL257" s="140"/>
      <c r="DBM257" s="140"/>
      <c r="DBN257" s="140"/>
      <c r="DBO257" s="140"/>
      <c r="DBP257" s="140"/>
      <c r="DBQ257" s="140"/>
      <c r="DBR257" s="140"/>
      <c r="DBS257" s="140"/>
      <c r="DBT257" s="140"/>
      <c r="DBU257" s="140"/>
      <c r="DBV257" s="140"/>
      <c r="DBW257" s="140"/>
      <c r="DBX257" s="140"/>
      <c r="DBY257" s="140"/>
      <c r="DBZ257" s="140"/>
      <c r="DCA257" s="140"/>
      <c r="DCB257" s="140"/>
      <c r="DCC257" s="140"/>
      <c r="DCD257" s="140"/>
      <c r="DCE257" s="140"/>
      <c r="DCF257" s="140"/>
      <c r="DCG257" s="140"/>
      <c r="DCH257" s="140"/>
      <c r="DCI257" s="140"/>
      <c r="DCJ257" s="140"/>
      <c r="DCK257" s="140"/>
      <c r="DCL257" s="140"/>
      <c r="DCM257" s="140"/>
      <c r="DCN257" s="140"/>
      <c r="DCO257" s="140"/>
      <c r="DCP257" s="140"/>
      <c r="DCQ257" s="140"/>
      <c r="DCR257" s="140"/>
      <c r="DCS257" s="140"/>
      <c r="DCT257" s="140"/>
      <c r="DCU257" s="140"/>
      <c r="DCV257" s="140"/>
      <c r="DCW257" s="140"/>
      <c r="DCX257" s="140"/>
      <c r="DCY257" s="140"/>
      <c r="DCZ257" s="140"/>
      <c r="DDA257" s="140"/>
      <c r="DDB257" s="140"/>
      <c r="DDC257" s="140"/>
      <c r="DDD257" s="140"/>
      <c r="DDE257" s="140"/>
      <c r="DDF257" s="140"/>
      <c r="DDG257" s="140"/>
      <c r="DDH257" s="140"/>
      <c r="DDI257" s="140"/>
      <c r="DDJ257" s="140"/>
      <c r="DDK257" s="140"/>
      <c r="DDL257" s="140"/>
      <c r="DDM257" s="140"/>
      <c r="DDN257" s="140"/>
      <c r="DDO257" s="140"/>
      <c r="DDP257" s="140"/>
      <c r="DDQ257" s="140"/>
      <c r="DDR257" s="140"/>
      <c r="DDS257" s="140"/>
      <c r="DDT257" s="140"/>
      <c r="DDU257" s="140"/>
      <c r="DDV257" s="140"/>
      <c r="DDW257" s="140"/>
      <c r="DDX257" s="140"/>
      <c r="DDY257" s="140"/>
      <c r="DDZ257" s="140"/>
      <c r="DEA257" s="140"/>
      <c r="DEB257" s="140"/>
      <c r="DEC257" s="140"/>
      <c r="DED257" s="140"/>
      <c r="DEE257" s="140"/>
      <c r="DEF257" s="140"/>
      <c r="DEG257" s="140"/>
      <c r="DEH257" s="140"/>
      <c r="DEI257" s="140"/>
      <c r="DEJ257" s="140"/>
      <c r="DEK257" s="140"/>
      <c r="DEL257" s="140"/>
      <c r="DEM257" s="140"/>
      <c r="DEN257" s="140"/>
      <c r="DEO257" s="140"/>
      <c r="DEP257" s="140"/>
      <c r="DEQ257" s="140"/>
      <c r="DER257" s="140"/>
      <c r="DES257" s="140"/>
      <c r="DET257" s="140"/>
      <c r="DEU257" s="140"/>
      <c r="DEV257" s="140"/>
      <c r="DEW257" s="140"/>
      <c r="DEX257" s="140"/>
      <c r="DEY257" s="140"/>
      <c r="DEZ257" s="140"/>
      <c r="DFA257" s="140"/>
      <c r="DFB257" s="140"/>
      <c r="DFC257" s="140"/>
      <c r="DFD257" s="140"/>
      <c r="DFE257" s="140"/>
      <c r="DFF257" s="140"/>
      <c r="DFG257" s="140"/>
      <c r="DFH257" s="140"/>
      <c r="DFI257" s="140"/>
      <c r="DFJ257" s="140"/>
      <c r="DFK257" s="140"/>
      <c r="DFL257" s="140"/>
      <c r="DFM257" s="140"/>
      <c r="DFN257" s="140"/>
      <c r="DFO257" s="140"/>
      <c r="DFP257" s="140"/>
      <c r="DFQ257" s="140"/>
      <c r="DFR257" s="140"/>
      <c r="DFS257" s="140"/>
      <c r="DFT257" s="140"/>
      <c r="DFU257" s="140"/>
      <c r="DFV257" s="140"/>
      <c r="DFW257" s="140"/>
      <c r="DFX257" s="140"/>
      <c r="DFY257" s="140"/>
      <c r="DFZ257" s="140"/>
      <c r="DGA257" s="140"/>
      <c r="DGB257" s="140"/>
      <c r="DGC257" s="140"/>
      <c r="DGD257" s="140"/>
      <c r="DGE257" s="140"/>
      <c r="DGF257" s="140"/>
      <c r="DGG257" s="140"/>
      <c r="DGH257" s="140"/>
      <c r="DGI257" s="140"/>
      <c r="DGJ257" s="140"/>
      <c r="DGK257" s="140"/>
      <c r="DGL257" s="140"/>
      <c r="DGM257" s="140"/>
      <c r="DGN257" s="140"/>
      <c r="DGO257" s="140"/>
      <c r="DGP257" s="140"/>
      <c r="DGQ257" s="140"/>
      <c r="DGR257" s="140"/>
      <c r="DGS257" s="140"/>
      <c r="DGT257" s="140"/>
      <c r="DGU257" s="140"/>
      <c r="DGV257" s="140"/>
      <c r="DGW257" s="140"/>
      <c r="DGX257" s="140"/>
      <c r="DGY257" s="140"/>
      <c r="DGZ257" s="140"/>
      <c r="DHA257" s="140"/>
      <c r="DHB257" s="140"/>
      <c r="DHC257" s="140"/>
      <c r="DHD257" s="140"/>
      <c r="DHE257" s="140"/>
      <c r="DHF257" s="140"/>
      <c r="DHG257" s="140"/>
      <c r="DHH257" s="140"/>
      <c r="DHI257" s="140"/>
      <c r="DHJ257" s="140"/>
      <c r="DHK257" s="140"/>
      <c r="DHL257" s="140"/>
      <c r="DHM257" s="140"/>
      <c r="DHN257" s="140"/>
      <c r="DHO257" s="140"/>
      <c r="DHP257" s="140"/>
      <c r="DHQ257" s="140"/>
      <c r="DHR257" s="140"/>
      <c r="DHS257" s="140"/>
      <c r="DHT257" s="140"/>
      <c r="DHU257" s="140"/>
      <c r="DHV257" s="140"/>
      <c r="DHW257" s="140"/>
      <c r="DHX257" s="140"/>
      <c r="DHY257" s="140"/>
      <c r="DHZ257" s="140"/>
      <c r="DIA257" s="140"/>
      <c r="DIB257" s="140"/>
      <c r="DIC257" s="140"/>
      <c r="DID257" s="140"/>
      <c r="DIE257" s="140"/>
      <c r="DIF257" s="140"/>
      <c r="DIG257" s="140"/>
      <c r="DIH257" s="140"/>
      <c r="DII257" s="140"/>
      <c r="DIJ257" s="140"/>
      <c r="DIK257" s="140"/>
      <c r="DIL257" s="140"/>
      <c r="DIM257" s="140"/>
      <c r="DIN257" s="140"/>
      <c r="DIO257" s="140"/>
      <c r="DIP257" s="140"/>
      <c r="DIQ257" s="140"/>
      <c r="DIR257" s="140"/>
      <c r="DIS257" s="140"/>
      <c r="DIT257" s="140"/>
      <c r="DIU257" s="140"/>
      <c r="DIV257" s="140"/>
      <c r="DIW257" s="140"/>
      <c r="DIX257" s="140"/>
      <c r="DIY257" s="140"/>
      <c r="DIZ257" s="140"/>
      <c r="DJA257" s="140"/>
      <c r="DJB257" s="140"/>
      <c r="DJC257" s="140"/>
      <c r="DJD257" s="140"/>
      <c r="DJE257" s="140"/>
      <c r="DJF257" s="140"/>
      <c r="DJG257" s="140"/>
      <c r="DJH257" s="140"/>
      <c r="DJI257" s="140"/>
      <c r="DJJ257" s="140"/>
      <c r="DJK257" s="140"/>
      <c r="DJL257" s="140"/>
      <c r="DJM257" s="140"/>
      <c r="DJN257" s="140"/>
      <c r="DJO257" s="140"/>
      <c r="DJP257" s="140"/>
      <c r="DJQ257" s="140"/>
      <c r="DJR257" s="140"/>
      <c r="DJS257" s="140"/>
      <c r="DJT257" s="140"/>
      <c r="DJU257" s="140"/>
      <c r="DJV257" s="140"/>
      <c r="DJW257" s="140"/>
      <c r="DJX257" s="140"/>
      <c r="DJY257" s="140"/>
      <c r="DJZ257" s="140"/>
      <c r="DKA257" s="140"/>
      <c r="DKB257" s="140"/>
      <c r="DKC257" s="140"/>
      <c r="DKD257" s="140"/>
      <c r="DKE257" s="140"/>
      <c r="DKF257" s="140"/>
      <c r="DKG257" s="140"/>
      <c r="DKH257" s="140"/>
      <c r="DKI257" s="140"/>
      <c r="DKJ257" s="140"/>
      <c r="DKK257" s="140"/>
      <c r="DKL257" s="140"/>
      <c r="DKM257" s="140"/>
      <c r="DKN257" s="140"/>
      <c r="DKO257" s="140"/>
      <c r="DKP257" s="140"/>
      <c r="DKQ257" s="140"/>
      <c r="DKR257" s="140"/>
      <c r="DKS257" s="140"/>
      <c r="DKT257" s="140"/>
      <c r="DKU257" s="140"/>
      <c r="DKV257" s="140"/>
      <c r="DKW257" s="140"/>
      <c r="DKX257" s="140"/>
      <c r="DKY257" s="140"/>
      <c r="DKZ257" s="140"/>
      <c r="DLA257" s="140"/>
      <c r="DLB257" s="140"/>
      <c r="DLC257" s="140"/>
      <c r="DLD257" s="140"/>
      <c r="DLE257" s="140"/>
      <c r="DLF257" s="140"/>
      <c r="DLG257" s="140"/>
      <c r="DLH257" s="140"/>
      <c r="DLI257" s="140"/>
      <c r="DLJ257" s="140"/>
      <c r="DLK257" s="140"/>
      <c r="DLL257" s="140"/>
      <c r="DLM257" s="140"/>
      <c r="DLN257" s="140"/>
      <c r="DLO257" s="140"/>
      <c r="DLP257" s="140"/>
      <c r="DLQ257" s="140"/>
      <c r="DLR257" s="140"/>
      <c r="DLS257" s="140"/>
      <c r="DLT257" s="140"/>
      <c r="DLU257" s="140"/>
      <c r="DLV257" s="140"/>
      <c r="DLW257" s="140"/>
      <c r="DLX257" s="140"/>
      <c r="DLY257" s="140"/>
      <c r="DLZ257" s="140"/>
      <c r="DMA257" s="140"/>
      <c r="DMB257" s="140"/>
      <c r="DMC257" s="140"/>
      <c r="DMD257" s="140"/>
      <c r="DME257" s="140"/>
      <c r="DMF257" s="140"/>
      <c r="DMG257" s="140"/>
      <c r="DMH257" s="140"/>
      <c r="DMI257" s="140"/>
      <c r="DMJ257" s="140"/>
      <c r="DMK257" s="140"/>
      <c r="DML257" s="140"/>
      <c r="DMM257" s="140"/>
      <c r="DMN257" s="140"/>
      <c r="DMO257" s="140"/>
      <c r="DMP257" s="140"/>
      <c r="DMQ257" s="140"/>
      <c r="DMR257" s="140"/>
      <c r="DMS257" s="140"/>
      <c r="DMT257" s="140"/>
      <c r="DMU257" s="140"/>
      <c r="DMV257" s="140"/>
      <c r="DMW257" s="140"/>
      <c r="DMX257" s="140"/>
      <c r="DMY257" s="140"/>
      <c r="DMZ257" s="140"/>
      <c r="DNA257" s="140"/>
      <c r="DNB257" s="140"/>
      <c r="DNC257" s="140"/>
      <c r="DND257" s="140"/>
      <c r="DNE257" s="140"/>
      <c r="DNF257" s="140"/>
      <c r="DNG257" s="140"/>
      <c r="DNH257" s="140"/>
      <c r="DNI257" s="140"/>
      <c r="DNJ257" s="140"/>
      <c r="DNK257" s="140"/>
      <c r="DNL257" s="140"/>
      <c r="DNM257" s="140"/>
      <c r="DNN257" s="140"/>
      <c r="DNO257" s="140"/>
      <c r="DNP257" s="140"/>
      <c r="DNQ257" s="140"/>
      <c r="DNR257" s="140"/>
      <c r="DNS257" s="140"/>
      <c r="DNT257" s="140"/>
      <c r="DNU257" s="140"/>
      <c r="DNV257" s="140"/>
      <c r="DNW257" s="140"/>
      <c r="DNX257" s="140"/>
      <c r="DNY257" s="140"/>
      <c r="DNZ257" s="140"/>
      <c r="DOA257" s="140"/>
      <c r="DOB257" s="140"/>
      <c r="DOC257" s="140"/>
      <c r="DOD257" s="140"/>
      <c r="DOE257" s="140"/>
      <c r="DOF257" s="140"/>
      <c r="DOG257" s="140"/>
      <c r="DOH257" s="140"/>
      <c r="DOI257" s="140"/>
      <c r="DOJ257" s="140"/>
      <c r="DOK257" s="140"/>
      <c r="DOL257" s="140"/>
      <c r="DOM257" s="140"/>
      <c r="DON257" s="140"/>
      <c r="DOO257" s="140"/>
      <c r="DOP257" s="140"/>
      <c r="DOQ257" s="140"/>
      <c r="DOR257" s="140"/>
      <c r="DOS257" s="140"/>
      <c r="DOT257" s="140"/>
      <c r="DOU257" s="140"/>
      <c r="DOV257" s="140"/>
      <c r="DOW257" s="140"/>
      <c r="DOX257" s="140"/>
      <c r="DOY257" s="140"/>
      <c r="DOZ257" s="140"/>
      <c r="DPA257" s="140"/>
      <c r="DPB257" s="140"/>
      <c r="DPC257" s="140"/>
      <c r="DPD257" s="140"/>
      <c r="DPE257" s="140"/>
      <c r="DPF257" s="140"/>
      <c r="DPG257" s="140"/>
      <c r="DPH257" s="140"/>
      <c r="DPI257" s="140"/>
      <c r="DPJ257" s="140"/>
      <c r="DPK257" s="140"/>
      <c r="DPL257" s="140"/>
      <c r="DPM257" s="140"/>
      <c r="DPN257" s="140"/>
      <c r="DPO257" s="140"/>
      <c r="DPP257" s="140"/>
      <c r="DPQ257" s="140"/>
      <c r="DPR257" s="140"/>
      <c r="DPS257" s="140"/>
      <c r="DPT257" s="140"/>
      <c r="DPU257" s="140"/>
      <c r="DPV257" s="140"/>
      <c r="DPW257" s="140"/>
      <c r="DPX257" s="140"/>
      <c r="DPY257" s="140"/>
      <c r="DPZ257" s="140"/>
      <c r="DQA257" s="140"/>
      <c r="DQB257" s="140"/>
      <c r="DQC257" s="140"/>
      <c r="DQD257" s="140"/>
      <c r="DQE257" s="140"/>
      <c r="DQF257" s="140"/>
      <c r="DQG257" s="140"/>
      <c r="DQH257" s="140"/>
      <c r="DQI257" s="140"/>
      <c r="DQJ257" s="140"/>
      <c r="DQK257" s="140"/>
      <c r="DQL257" s="140"/>
      <c r="DQM257" s="140"/>
      <c r="DQN257" s="140"/>
      <c r="DQO257" s="140"/>
      <c r="DQP257" s="140"/>
      <c r="DQQ257" s="140"/>
      <c r="DQR257" s="140"/>
      <c r="DQS257" s="140"/>
      <c r="DQT257" s="140"/>
      <c r="DQU257" s="140"/>
      <c r="DQV257" s="140"/>
      <c r="DQW257" s="140"/>
      <c r="DQX257" s="140"/>
      <c r="DQY257" s="140"/>
      <c r="DQZ257" s="140"/>
      <c r="DRA257" s="140"/>
      <c r="DRB257" s="140"/>
      <c r="DRC257" s="140"/>
      <c r="DRD257" s="140"/>
      <c r="DRE257" s="140"/>
      <c r="DRF257" s="140"/>
      <c r="DRG257" s="140"/>
      <c r="DRH257" s="140"/>
      <c r="DRI257" s="140"/>
      <c r="DRJ257" s="140"/>
      <c r="DRK257" s="140"/>
      <c r="DRL257" s="140"/>
      <c r="DRM257" s="140"/>
      <c r="DRN257" s="140"/>
      <c r="DRO257" s="140"/>
      <c r="DRP257" s="140"/>
      <c r="DRQ257" s="140"/>
      <c r="DRR257" s="140"/>
      <c r="DRS257" s="140"/>
      <c r="DRT257" s="140"/>
      <c r="DRU257" s="140"/>
      <c r="DRV257" s="140"/>
      <c r="DRW257" s="140"/>
      <c r="DRX257" s="140"/>
      <c r="DRY257" s="140"/>
      <c r="DRZ257" s="140"/>
      <c r="DSA257" s="140"/>
      <c r="DSB257" s="140"/>
      <c r="DSC257" s="140"/>
      <c r="DSD257" s="140"/>
      <c r="DSE257" s="140"/>
      <c r="DSF257" s="140"/>
      <c r="DSG257" s="140"/>
      <c r="DSH257" s="140"/>
      <c r="DSI257" s="140"/>
      <c r="DSJ257" s="140"/>
      <c r="DSK257" s="140"/>
      <c r="DSL257" s="140"/>
      <c r="DSM257" s="140"/>
      <c r="DSN257" s="140"/>
      <c r="DSO257" s="140"/>
      <c r="DSP257" s="140"/>
      <c r="DSQ257" s="140"/>
      <c r="DSR257" s="140"/>
      <c r="DSS257" s="140"/>
      <c r="DST257" s="140"/>
      <c r="DSU257" s="140"/>
      <c r="DSV257" s="140"/>
      <c r="DSW257" s="140"/>
      <c r="DSX257" s="140"/>
      <c r="DSY257" s="140"/>
      <c r="DSZ257" s="140"/>
      <c r="DTA257" s="140"/>
      <c r="DTB257" s="140"/>
      <c r="DTC257" s="140"/>
      <c r="DTD257" s="140"/>
      <c r="DTE257" s="140"/>
      <c r="DTF257" s="140"/>
      <c r="DTG257" s="140"/>
      <c r="DTH257" s="140"/>
      <c r="DTI257" s="140"/>
      <c r="DTJ257" s="140"/>
      <c r="DTK257" s="140"/>
      <c r="DTL257" s="140"/>
      <c r="DTM257" s="140"/>
      <c r="DTN257" s="140"/>
      <c r="DTO257" s="140"/>
      <c r="DTP257" s="140"/>
      <c r="DTQ257" s="140"/>
      <c r="DTR257" s="140"/>
      <c r="DTS257" s="140"/>
      <c r="DTT257" s="140"/>
      <c r="DTU257" s="140"/>
      <c r="DTV257" s="140"/>
      <c r="DTW257" s="140"/>
      <c r="DTX257" s="140"/>
      <c r="DTY257" s="140"/>
      <c r="DTZ257" s="140"/>
      <c r="DUA257" s="140"/>
      <c r="DUB257" s="140"/>
      <c r="DUC257" s="140"/>
      <c r="DUD257" s="140"/>
      <c r="DUE257" s="140"/>
      <c r="DUF257" s="140"/>
      <c r="DUG257" s="140"/>
      <c r="DUH257" s="140"/>
      <c r="DUI257" s="140"/>
      <c r="DUJ257" s="140"/>
      <c r="DUK257" s="140"/>
      <c r="DUL257" s="140"/>
      <c r="DUM257" s="140"/>
      <c r="DUN257" s="140"/>
      <c r="DUO257" s="140"/>
      <c r="DUP257" s="140"/>
      <c r="DUQ257" s="140"/>
      <c r="DUR257" s="140"/>
      <c r="DUS257" s="140"/>
      <c r="DUT257" s="140"/>
      <c r="DUU257" s="140"/>
      <c r="DUV257" s="140"/>
      <c r="DUW257" s="140"/>
      <c r="DUX257" s="140"/>
      <c r="DUY257" s="140"/>
      <c r="DUZ257" s="140"/>
      <c r="DVA257" s="140"/>
      <c r="DVB257" s="140"/>
      <c r="DVC257" s="140"/>
      <c r="DVD257" s="140"/>
      <c r="DVE257" s="140"/>
      <c r="DVF257" s="140"/>
      <c r="DVG257" s="140"/>
      <c r="DVH257" s="140"/>
      <c r="DVI257" s="140"/>
      <c r="DVJ257" s="140"/>
      <c r="DVK257" s="140"/>
      <c r="DVL257" s="140"/>
      <c r="DVM257" s="140"/>
      <c r="DVN257" s="140"/>
      <c r="DVO257" s="140"/>
      <c r="DVP257" s="140"/>
      <c r="DVQ257" s="140"/>
      <c r="DVR257" s="140"/>
      <c r="DVS257" s="140"/>
      <c r="DVT257" s="140"/>
      <c r="DVU257" s="140"/>
      <c r="DVV257" s="140"/>
      <c r="DVW257" s="140"/>
      <c r="DVX257" s="140"/>
      <c r="DVY257" s="140"/>
      <c r="DVZ257" s="140"/>
      <c r="DWA257" s="140"/>
      <c r="DWB257" s="140"/>
      <c r="DWC257" s="140"/>
      <c r="DWD257" s="140"/>
      <c r="DWE257" s="140"/>
      <c r="DWF257" s="140"/>
      <c r="DWG257" s="140"/>
      <c r="DWH257" s="140"/>
      <c r="DWI257" s="140"/>
      <c r="DWJ257" s="140"/>
      <c r="DWK257" s="140"/>
      <c r="DWL257" s="140"/>
      <c r="DWM257" s="140"/>
      <c r="DWN257" s="140"/>
      <c r="DWO257" s="140"/>
      <c r="DWP257" s="140"/>
      <c r="DWQ257" s="140"/>
      <c r="DWR257" s="140"/>
      <c r="DWS257" s="140"/>
      <c r="DWT257" s="140"/>
      <c r="DWU257" s="140"/>
      <c r="DWV257" s="140"/>
      <c r="DWW257" s="140"/>
      <c r="DWX257" s="140"/>
      <c r="DWY257" s="140"/>
      <c r="DWZ257" s="140"/>
      <c r="DXA257" s="140"/>
      <c r="DXB257" s="140"/>
      <c r="DXC257" s="140"/>
      <c r="DXD257" s="140"/>
      <c r="DXE257" s="140"/>
      <c r="DXF257" s="140"/>
      <c r="DXG257" s="140"/>
      <c r="DXH257" s="140"/>
      <c r="DXI257" s="140"/>
      <c r="DXJ257" s="140"/>
      <c r="DXK257" s="140"/>
      <c r="DXL257" s="140"/>
      <c r="DXM257" s="140"/>
      <c r="DXN257" s="140"/>
      <c r="DXO257" s="140"/>
      <c r="DXP257" s="140"/>
      <c r="DXQ257" s="140"/>
      <c r="DXR257" s="140"/>
      <c r="DXS257" s="140"/>
      <c r="DXT257" s="140"/>
      <c r="DXU257" s="140"/>
      <c r="DXV257" s="140"/>
      <c r="DXW257" s="140"/>
      <c r="DXX257" s="140"/>
      <c r="DXY257" s="140"/>
      <c r="DXZ257" s="140"/>
      <c r="DYA257" s="140"/>
      <c r="DYB257" s="140"/>
      <c r="DYC257" s="140"/>
      <c r="DYD257" s="140"/>
      <c r="DYE257" s="140"/>
      <c r="DYF257" s="140"/>
      <c r="DYG257" s="140"/>
      <c r="DYH257" s="140"/>
      <c r="DYI257" s="140"/>
      <c r="DYJ257" s="140"/>
      <c r="DYK257" s="140"/>
      <c r="DYL257" s="140"/>
      <c r="DYM257" s="140"/>
      <c r="DYN257" s="140"/>
      <c r="DYO257" s="140"/>
      <c r="DYP257" s="140"/>
      <c r="DYQ257" s="140"/>
      <c r="DYR257" s="140"/>
      <c r="DYS257" s="140"/>
      <c r="DYT257" s="140"/>
      <c r="DYU257" s="140"/>
      <c r="DYV257" s="140"/>
      <c r="DYW257" s="140"/>
      <c r="DYX257" s="140"/>
      <c r="DYY257" s="140"/>
      <c r="DYZ257" s="140"/>
      <c r="DZA257" s="140"/>
      <c r="DZB257" s="140"/>
      <c r="DZC257" s="140"/>
      <c r="DZD257" s="140"/>
      <c r="DZE257" s="140"/>
      <c r="DZF257" s="140"/>
      <c r="DZG257" s="140"/>
      <c r="DZH257" s="140"/>
      <c r="DZI257" s="140"/>
      <c r="DZJ257" s="140"/>
      <c r="DZK257" s="140"/>
      <c r="DZL257" s="140"/>
      <c r="DZM257" s="140"/>
      <c r="DZN257" s="140"/>
      <c r="DZO257" s="140"/>
      <c r="DZP257" s="140"/>
      <c r="DZQ257" s="140"/>
      <c r="DZR257" s="140"/>
      <c r="DZS257" s="140"/>
      <c r="DZT257" s="140"/>
      <c r="DZU257" s="140"/>
      <c r="DZV257" s="140"/>
      <c r="DZW257" s="140"/>
      <c r="DZX257" s="140"/>
      <c r="DZY257" s="140"/>
      <c r="DZZ257" s="140"/>
      <c r="EAA257" s="140"/>
      <c r="EAB257" s="140"/>
      <c r="EAC257" s="140"/>
      <c r="EAD257" s="140"/>
      <c r="EAE257" s="140"/>
      <c r="EAF257" s="140"/>
      <c r="EAG257" s="140"/>
      <c r="EAH257" s="140"/>
      <c r="EAI257" s="140"/>
      <c r="EAJ257" s="140"/>
      <c r="EAK257" s="140"/>
      <c r="EAL257" s="140"/>
      <c r="EAM257" s="140"/>
      <c r="EAN257" s="140"/>
      <c r="EAO257" s="140"/>
      <c r="EAP257" s="140"/>
      <c r="EAQ257" s="140"/>
      <c r="EAR257" s="140"/>
      <c r="EAS257" s="140"/>
      <c r="EAT257" s="140"/>
      <c r="EAU257" s="140"/>
      <c r="EAV257" s="140"/>
      <c r="EAW257" s="140"/>
      <c r="EAX257" s="140"/>
      <c r="EAY257" s="140"/>
      <c r="EAZ257" s="140"/>
      <c r="EBA257" s="140"/>
      <c r="EBB257" s="140"/>
      <c r="EBC257" s="140"/>
      <c r="EBD257" s="140"/>
      <c r="EBE257" s="140"/>
      <c r="EBF257" s="140"/>
      <c r="EBG257" s="140"/>
      <c r="EBH257" s="140"/>
      <c r="EBI257" s="140"/>
      <c r="EBJ257" s="140"/>
      <c r="EBK257" s="140"/>
      <c r="EBL257" s="140"/>
      <c r="EBM257" s="140"/>
      <c r="EBN257" s="140"/>
      <c r="EBO257" s="140"/>
      <c r="EBP257" s="140"/>
      <c r="EBQ257" s="140"/>
      <c r="EBR257" s="140"/>
      <c r="EBS257" s="140"/>
      <c r="EBT257" s="140"/>
      <c r="EBU257" s="140"/>
      <c r="EBV257" s="140"/>
      <c r="EBW257" s="140"/>
      <c r="EBX257" s="140"/>
      <c r="EBY257" s="140"/>
      <c r="EBZ257" s="140"/>
      <c r="ECA257" s="140"/>
      <c r="ECB257" s="140"/>
      <c r="ECC257" s="140"/>
      <c r="ECD257" s="140"/>
      <c r="ECE257" s="140"/>
      <c r="ECF257" s="140"/>
      <c r="ECG257" s="140"/>
      <c r="ECH257" s="140"/>
      <c r="ECI257" s="140"/>
      <c r="ECJ257" s="140"/>
      <c r="ECK257" s="140"/>
      <c r="ECL257" s="140"/>
      <c r="ECM257" s="140"/>
      <c r="ECN257" s="140"/>
      <c r="ECO257" s="140"/>
      <c r="ECP257" s="140"/>
      <c r="ECQ257" s="140"/>
      <c r="ECR257" s="140"/>
      <c r="ECS257" s="140"/>
      <c r="ECT257" s="140"/>
      <c r="ECU257" s="140"/>
      <c r="ECV257" s="140"/>
      <c r="ECW257" s="140"/>
      <c r="ECX257" s="140"/>
      <c r="ECY257" s="140"/>
      <c r="ECZ257" s="140"/>
      <c r="EDA257" s="140"/>
      <c r="EDB257" s="140"/>
      <c r="EDC257" s="140"/>
      <c r="EDD257" s="140"/>
      <c r="EDE257" s="140"/>
      <c r="EDF257" s="140"/>
      <c r="EDG257" s="140"/>
      <c r="EDH257" s="140"/>
      <c r="EDI257" s="140"/>
      <c r="EDJ257" s="140"/>
      <c r="EDK257" s="140"/>
      <c r="EDL257" s="140"/>
      <c r="EDM257" s="140"/>
      <c r="EDN257" s="140"/>
      <c r="EDO257" s="140"/>
      <c r="EDP257" s="140"/>
      <c r="EDQ257" s="140"/>
      <c r="EDR257" s="140"/>
      <c r="EDS257" s="140"/>
      <c r="EDT257" s="140"/>
      <c r="EDU257" s="140"/>
      <c r="EDV257" s="140"/>
      <c r="EDW257" s="140"/>
      <c r="EDX257" s="140"/>
      <c r="EDY257" s="140"/>
      <c r="EDZ257" s="140"/>
      <c r="EEA257" s="140"/>
      <c r="EEB257" s="140"/>
      <c r="EEC257" s="140"/>
      <c r="EED257" s="140"/>
      <c r="EEE257" s="140"/>
      <c r="EEF257" s="140"/>
      <c r="EEG257" s="140"/>
      <c r="EEH257" s="140"/>
      <c r="EEI257" s="140"/>
      <c r="EEJ257" s="140"/>
      <c r="EEK257" s="140"/>
      <c r="EEL257" s="140"/>
      <c r="EEM257" s="140"/>
      <c r="EEN257" s="140"/>
      <c r="EEO257" s="140"/>
      <c r="EEP257" s="140"/>
      <c r="EEQ257" s="140"/>
      <c r="EER257" s="140"/>
      <c r="EES257" s="140"/>
      <c r="EET257" s="140"/>
      <c r="EEU257" s="140"/>
      <c r="EEV257" s="140"/>
      <c r="EEW257" s="140"/>
      <c r="EEX257" s="140"/>
      <c r="EEY257" s="140"/>
      <c r="EEZ257" s="140"/>
      <c r="EFA257" s="140"/>
      <c r="EFB257" s="140"/>
      <c r="EFC257" s="140"/>
      <c r="EFD257" s="140"/>
      <c r="EFE257" s="140"/>
      <c r="EFF257" s="140"/>
      <c r="EFG257" s="140"/>
      <c r="EFH257" s="140"/>
      <c r="EFI257" s="140"/>
      <c r="EFJ257" s="140"/>
      <c r="EFK257" s="140"/>
      <c r="EFL257" s="140"/>
      <c r="EFM257" s="140"/>
      <c r="EFN257" s="140"/>
      <c r="EFO257" s="140"/>
      <c r="EFP257" s="140"/>
      <c r="EFQ257" s="140"/>
      <c r="EFR257" s="140"/>
      <c r="EFS257" s="140"/>
      <c r="EFT257" s="140"/>
      <c r="EFU257" s="140"/>
      <c r="EFV257" s="140"/>
      <c r="EFW257" s="140"/>
      <c r="EFX257" s="140"/>
      <c r="EFY257" s="140"/>
      <c r="EFZ257" s="140"/>
      <c r="EGA257" s="140"/>
      <c r="EGB257" s="140"/>
      <c r="EGC257" s="140"/>
      <c r="EGD257" s="140"/>
      <c r="EGE257" s="140"/>
      <c r="EGF257" s="140"/>
      <c r="EGG257" s="140"/>
      <c r="EGH257" s="140"/>
      <c r="EGI257" s="140"/>
      <c r="EGJ257" s="140"/>
      <c r="EGK257" s="140"/>
      <c r="EGL257" s="140"/>
      <c r="EGM257" s="140"/>
      <c r="EGN257" s="140"/>
      <c r="EGO257" s="140"/>
      <c r="EGP257" s="140"/>
      <c r="EGQ257" s="140"/>
      <c r="EGR257" s="140"/>
      <c r="EGS257" s="140"/>
      <c r="EGT257" s="140"/>
      <c r="EGU257" s="140"/>
      <c r="EGV257" s="140"/>
      <c r="EGW257" s="140"/>
      <c r="EGX257" s="140"/>
      <c r="EGY257" s="140"/>
      <c r="EGZ257" s="140"/>
      <c r="EHA257" s="140"/>
      <c r="EHB257" s="140"/>
      <c r="EHC257" s="140"/>
      <c r="EHD257" s="140"/>
      <c r="EHE257" s="140"/>
      <c r="EHF257" s="140"/>
      <c r="EHG257" s="140"/>
      <c r="EHH257" s="140"/>
      <c r="EHI257" s="140"/>
      <c r="EHJ257" s="140"/>
      <c r="EHK257" s="140"/>
      <c r="EHL257" s="140"/>
      <c r="EHM257" s="140"/>
      <c r="EHN257" s="140"/>
      <c r="EHO257" s="140"/>
      <c r="EHP257" s="140"/>
      <c r="EHQ257" s="140"/>
      <c r="EHR257" s="140"/>
      <c r="EHS257" s="140"/>
      <c r="EHT257" s="140"/>
      <c r="EHU257" s="140"/>
      <c r="EHV257" s="140"/>
      <c r="EHW257" s="140"/>
      <c r="EHX257" s="140"/>
      <c r="EHY257" s="140"/>
      <c r="EHZ257" s="140"/>
      <c r="EIA257" s="140"/>
      <c r="EIB257" s="140"/>
      <c r="EIC257" s="140"/>
      <c r="EID257" s="140"/>
      <c r="EIE257" s="140"/>
      <c r="EIF257" s="140"/>
      <c r="EIG257" s="140"/>
      <c r="EIH257" s="140"/>
      <c r="EII257" s="140"/>
      <c r="EIJ257" s="140"/>
      <c r="EIK257" s="140"/>
      <c r="EIL257" s="140"/>
      <c r="EIM257" s="140"/>
      <c r="EIN257" s="140"/>
      <c r="EIO257" s="140"/>
      <c r="EIP257" s="140"/>
      <c r="EIQ257" s="140"/>
      <c r="EIR257" s="140"/>
      <c r="EIS257" s="140"/>
      <c r="EIT257" s="140"/>
      <c r="EIU257" s="140"/>
      <c r="EIV257" s="140"/>
      <c r="EIW257" s="140"/>
      <c r="EIX257" s="140"/>
      <c r="EIY257" s="140"/>
      <c r="EIZ257" s="140"/>
      <c r="EJA257" s="140"/>
      <c r="EJB257" s="140"/>
      <c r="EJC257" s="140"/>
      <c r="EJD257" s="140"/>
      <c r="EJE257" s="140"/>
      <c r="EJF257" s="140"/>
      <c r="EJG257" s="140"/>
      <c r="EJH257" s="140"/>
      <c r="EJI257" s="140"/>
      <c r="EJJ257" s="140"/>
      <c r="EJK257" s="140"/>
      <c r="EJL257" s="140"/>
      <c r="EJM257" s="140"/>
      <c r="EJN257" s="140"/>
      <c r="EJO257" s="140"/>
      <c r="EJP257" s="140"/>
      <c r="EJQ257" s="140"/>
      <c r="EJR257" s="140"/>
      <c r="EJS257" s="140"/>
      <c r="EJT257" s="140"/>
      <c r="EJU257" s="140"/>
      <c r="EJV257" s="140"/>
      <c r="EJW257" s="140"/>
      <c r="EJX257" s="140"/>
      <c r="EJY257" s="140"/>
      <c r="EJZ257" s="140"/>
      <c r="EKA257" s="140"/>
      <c r="EKB257" s="140"/>
      <c r="EKC257" s="140"/>
      <c r="EKD257" s="140"/>
      <c r="EKE257" s="140"/>
      <c r="EKF257" s="140"/>
      <c r="EKG257" s="140"/>
      <c r="EKH257" s="140"/>
      <c r="EKI257" s="140"/>
      <c r="EKJ257" s="140"/>
      <c r="EKK257" s="140"/>
      <c r="EKL257" s="140"/>
      <c r="EKM257" s="140"/>
      <c r="EKN257" s="140"/>
      <c r="EKO257" s="140"/>
      <c r="EKP257" s="140"/>
      <c r="EKQ257" s="140"/>
      <c r="EKR257" s="140"/>
      <c r="EKS257" s="140"/>
      <c r="EKT257" s="140"/>
      <c r="EKU257" s="140"/>
      <c r="EKV257" s="140"/>
      <c r="EKW257" s="140"/>
      <c r="EKX257" s="140"/>
      <c r="EKY257" s="140"/>
      <c r="EKZ257" s="140"/>
      <c r="ELA257" s="140"/>
      <c r="ELB257" s="140"/>
      <c r="ELC257" s="140"/>
      <c r="ELD257" s="140"/>
      <c r="ELE257" s="140"/>
      <c r="ELF257" s="140"/>
      <c r="ELG257" s="140"/>
      <c r="ELH257" s="140"/>
      <c r="ELI257" s="140"/>
      <c r="ELJ257" s="140"/>
      <c r="ELK257" s="140"/>
      <c r="ELL257" s="140"/>
      <c r="ELM257" s="140"/>
      <c r="ELN257" s="140"/>
      <c r="ELO257" s="140"/>
      <c r="ELP257" s="140"/>
      <c r="ELQ257" s="140"/>
      <c r="ELR257" s="140"/>
      <c r="ELS257" s="140"/>
      <c r="ELT257" s="140"/>
      <c r="ELU257" s="140"/>
      <c r="ELV257" s="140"/>
      <c r="ELW257" s="140"/>
      <c r="ELX257" s="140"/>
      <c r="ELY257" s="140"/>
      <c r="ELZ257" s="140"/>
      <c r="EMA257" s="140"/>
      <c r="EMB257" s="140"/>
      <c r="EMC257" s="140"/>
      <c r="EMD257" s="140"/>
      <c r="EME257" s="140"/>
      <c r="EMF257" s="140"/>
      <c r="EMG257" s="140"/>
      <c r="EMH257" s="140"/>
      <c r="EMI257" s="140"/>
      <c r="EMJ257" s="140"/>
      <c r="EMK257" s="140"/>
      <c r="EML257" s="140"/>
      <c r="EMM257" s="140"/>
      <c r="EMN257" s="140"/>
      <c r="EMO257" s="140"/>
      <c r="EMP257" s="140"/>
      <c r="EMQ257" s="140"/>
      <c r="EMR257" s="140"/>
      <c r="EMS257" s="140"/>
      <c r="EMT257" s="140"/>
      <c r="EMU257" s="140"/>
      <c r="EMV257" s="140"/>
      <c r="EMW257" s="140"/>
      <c r="EMX257" s="140"/>
      <c r="EMY257" s="140"/>
      <c r="EMZ257" s="140"/>
      <c r="ENA257" s="140"/>
      <c r="ENB257" s="140"/>
      <c r="ENC257" s="140"/>
      <c r="END257" s="140"/>
      <c r="ENE257" s="140"/>
      <c r="ENF257" s="140"/>
      <c r="ENG257" s="140"/>
      <c r="ENH257" s="140"/>
      <c r="ENI257" s="140"/>
      <c r="ENJ257" s="140"/>
      <c r="ENK257" s="140"/>
      <c r="ENL257" s="140"/>
      <c r="ENM257" s="140"/>
      <c r="ENN257" s="140"/>
      <c r="ENO257" s="140"/>
      <c r="ENP257" s="140"/>
      <c r="ENQ257" s="140"/>
      <c r="ENR257" s="140"/>
      <c r="ENS257" s="140"/>
      <c r="ENT257" s="140"/>
      <c r="ENU257" s="140"/>
      <c r="ENV257" s="140"/>
      <c r="ENW257" s="140"/>
      <c r="ENX257" s="140"/>
      <c r="ENY257" s="140"/>
      <c r="ENZ257" s="140"/>
      <c r="EOA257" s="140"/>
      <c r="EOB257" s="140"/>
      <c r="EOC257" s="140"/>
      <c r="EOD257" s="140"/>
      <c r="EOE257" s="140"/>
      <c r="EOF257" s="140"/>
      <c r="EOG257" s="140"/>
      <c r="EOH257" s="140"/>
      <c r="EOI257" s="140"/>
      <c r="EOJ257" s="140"/>
      <c r="EOK257" s="140"/>
      <c r="EOL257" s="140"/>
      <c r="EOM257" s="140"/>
      <c r="EON257" s="140"/>
      <c r="EOO257" s="140"/>
      <c r="EOP257" s="140"/>
      <c r="EOQ257" s="140"/>
      <c r="EOR257" s="140"/>
      <c r="EOS257" s="140"/>
      <c r="EOT257" s="140"/>
      <c r="EOU257" s="140"/>
      <c r="EOV257" s="140"/>
      <c r="EOW257" s="140"/>
      <c r="EOX257" s="140"/>
      <c r="EOY257" s="140"/>
      <c r="EOZ257" s="140"/>
      <c r="EPA257" s="140"/>
      <c r="EPB257" s="140"/>
      <c r="EPC257" s="140"/>
      <c r="EPD257" s="140"/>
      <c r="EPE257" s="140"/>
      <c r="EPF257" s="140"/>
      <c r="EPG257" s="140"/>
      <c r="EPH257" s="140"/>
      <c r="EPI257" s="140"/>
      <c r="EPJ257" s="140"/>
      <c r="EPK257" s="140"/>
      <c r="EPL257" s="140"/>
      <c r="EPM257" s="140"/>
      <c r="EPN257" s="140"/>
      <c r="EPO257" s="140"/>
      <c r="EPP257" s="140"/>
      <c r="EPQ257" s="140"/>
      <c r="EPR257" s="140"/>
      <c r="EPS257" s="140"/>
      <c r="EPT257" s="140"/>
      <c r="EPU257" s="140"/>
      <c r="EPV257" s="140"/>
      <c r="EPW257" s="140"/>
      <c r="EPX257" s="140"/>
      <c r="EPY257" s="140"/>
      <c r="EPZ257" s="140"/>
      <c r="EQA257" s="140"/>
      <c r="EQB257" s="140"/>
      <c r="EQC257" s="140"/>
      <c r="EQD257" s="140"/>
      <c r="EQE257" s="140"/>
      <c r="EQF257" s="140"/>
      <c r="EQG257" s="140"/>
      <c r="EQH257" s="140"/>
      <c r="EQI257" s="140"/>
      <c r="EQJ257" s="140"/>
      <c r="EQK257" s="140"/>
      <c r="EQL257" s="140"/>
      <c r="EQM257" s="140"/>
      <c r="EQN257" s="140"/>
      <c r="EQO257" s="140"/>
      <c r="EQP257" s="140"/>
      <c r="EQQ257" s="140"/>
      <c r="EQR257" s="140"/>
      <c r="EQS257" s="140"/>
      <c r="EQT257" s="140"/>
      <c r="EQU257" s="140"/>
      <c r="EQV257" s="140"/>
      <c r="EQW257" s="140"/>
      <c r="EQX257" s="140"/>
      <c r="EQY257" s="140"/>
      <c r="EQZ257" s="140"/>
      <c r="ERA257" s="140"/>
      <c r="ERB257" s="140"/>
      <c r="ERC257" s="140"/>
      <c r="ERD257" s="140"/>
      <c r="ERE257" s="140"/>
      <c r="ERF257" s="140"/>
      <c r="ERG257" s="140"/>
      <c r="ERH257" s="140"/>
      <c r="ERI257" s="140"/>
      <c r="ERJ257" s="140"/>
      <c r="ERK257" s="140"/>
      <c r="ERL257" s="140"/>
      <c r="ERM257" s="140"/>
      <c r="ERN257" s="140"/>
      <c r="ERO257" s="140"/>
      <c r="ERP257" s="140"/>
      <c r="ERQ257" s="140"/>
      <c r="ERR257" s="140"/>
      <c r="ERS257" s="140"/>
      <c r="ERT257" s="140"/>
      <c r="ERU257" s="140"/>
      <c r="ERV257" s="140"/>
      <c r="ERW257" s="140"/>
      <c r="ERX257" s="140"/>
      <c r="ERY257" s="140"/>
      <c r="ERZ257" s="140"/>
      <c r="ESA257" s="140"/>
      <c r="ESB257" s="140"/>
      <c r="ESC257" s="140"/>
      <c r="ESD257" s="140"/>
      <c r="ESE257" s="140"/>
      <c r="ESF257" s="140"/>
      <c r="ESG257" s="140"/>
      <c r="ESH257" s="140"/>
      <c r="ESI257" s="140"/>
      <c r="ESJ257" s="140"/>
      <c r="ESK257" s="140"/>
      <c r="ESL257" s="140"/>
      <c r="ESM257" s="140"/>
      <c r="ESN257" s="140"/>
      <c r="ESO257" s="140"/>
      <c r="ESP257" s="140"/>
      <c r="ESQ257" s="140"/>
      <c r="ESR257" s="140"/>
      <c r="ESS257" s="140"/>
      <c r="EST257" s="140"/>
      <c r="ESU257" s="140"/>
      <c r="ESV257" s="140"/>
      <c r="ESW257" s="140"/>
      <c r="ESX257" s="140"/>
      <c r="ESY257" s="140"/>
      <c r="ESZ257" s="140"/>
      <c r="ETA257" s="140"/>
      <c r="ETB257" s="140"/>
      <c r="ETC257" s="140"/>
      <c r="ETD257" s="140"/>
      <c r="ETE257" s="140"/>
      <c r="ETF257" s="140"/>
      <c r="ETG257" s="140"/>
      <c r="ETH257" s="140"/>
      <c r="ETI257" s="140"/>
      <c r="ETJ257" s="140"/>
      <c r="ETK257" s="140"/>
      <c r="ETL257" s="140"/>
      <c r="ETM257" s="140"/>
      <c r="ETN257" s="140"/>
      <c r="ETO257" s="140"/>
      <c r="ETP257" s="140"/>
      <c r="ETQ257" s="140"/>
      <c r="ETR257" s="140"/>
      <c r="ETS257" s="140"/>
      <c r="ETT257" s="140"/>
      <c r="ETU257" s="140"/>
      <c r="ETV257" s="140"/>
      <c r="ETW257" s="140"/>
      <c r="ETX257" s="140"/>
      <c r="ETY257" s="140"/>
      <c r="ETZ257" s="140"/>
      <c r="EUA257" s="140"/>
      <c r="EUB257" s="140"/>
      <c r="EUC257" s="140"/>
      <c r="EUD257" s="140"/>
      <c r="EUE257" s="140"/>
      <c r="EUF257" s="140"/>
      <c r="EUG257" s="140"/>
      <c r="EUH257" s="140"/>
      <c r="EUI257" s="140"/>
      <c r="EUJ257" s="140"/>
      <c r="EUK257" s="140"/>
      <c r="EUL257" s="140"/>
      <c r="EUM257" s="140"/>
      <c r="EUN257" s="140"/>
      <c r="EUO257" s="140"/>
      <c r="EUP257" s="140"/>
      <c r="EUQ257" s="140"/>
      <c r="EUR257" s="140"/>
      <c r="EUS257" s="140"/>
      <c r="EUT257" s="140"/>
      <c r="EUU257" s="140"/>
      <c r="EUV257" s="140"/>
      <c r="EUW257" s="140"/>
      <c r="EUX257" s="140"/>
      <c r="EUY257" s="140"/>
      <c r="EUZ257" s="140"/>
      <c r="EVA257" s="140"/>
      <c r="EVB257" s="140"/>
      <c r="EVC257" s="140"/>
      <c r="EVD257" s="140"/>
      <c r="EVE257" s="140"/>
      <c r="EVF257" s="140"/>
      <c r="EVG257" s="140"/>
      <c r="EVH257" s="140"/>
      <c r="EVI257" s="140"/>
      <c r="EVJ257" s="140"/>
      <c r="EVK257" s="140"/>
      <c r="EVL257" s="140"/>
      <c r="EVM257" s="140"/>
      <c r="EVN257" s="140"/>
      <c r="EVO257" s="140"/>
      <c r="EVP257" s="140"/>
      <c r="EVQ257" s="140"/>
      <c r="EVR257" s="140"/>
      <c r="EVS257" s="140"/>
      <c r="EVT257" s="140"/>
      <c r="EVU257" s="140"/>
      <c r="EVV257" s="140"/>
      <c r="EVW257" s="140"/>
      <c r="EVX257" s="140"/>
      <c r="EVY257" s="140"/>
      <c r="EVZ257" s="140"/>
      <c r="EWA257" s="140"/>
      <c r="EWB257" s="140"/>
      <c r="EWC257" s="140"/>
      <c r="EWD257" s="140"/>
      <c r="EWE257" s="140"/>
      <c r="EWF257" s="140"/>
      <c r="EWG257" s="140"/>
      <c r="EWH257" s="140"/>
      <c r="EWI257" s="140"/>
      <c r="EWJ257" s="140"/>
      <c r="EWK257" s="140"/>
      <c r="EWL257" s="140"/>
      <c r="EWM257" s="140"/>
      <c r="EWN257" s="140"/>
      <c r="EWO257" s="140"/>
      <c r="EWP257" s="140"/>
      <c r="EWQ257" s="140"/>
      <c r="EWR257" s="140"/>
      <c r="EWS257" s="140"/>
      <c r="EWT257" s="140"/>
      <c r="EWU257" s="140"/>
      <c r="EWV257" s="140"/>
      <c r="EWW257" s="140"/>
      <c r="EWX257" s="140"/>
      <c r="EWY257" s="140"/>
      <c r="EWZ257" s="140"/>
      <c r="EXA257" s="140"/>
      <c r="EXB257" s="140"/>
      <c r="EXC257" s="140"/>
      <c r="EXD257" s="140"/>
      <c r="EXE257" s="140"/>
      <c r="EXF257" s="140"/>
      <c r="EXG257" s="140"/>
      <c r="EXH257" s="140"/>
      <c r="EXI257" s="140"/>
      <c r="EXJ257" s="140"/>
      <c r="EXK257" s="140"/>
      <c r="EXL257" s="140"/>
      <c r="EXM257" s="140"/>
      <c r="EXN257" s="140"/>
      <c r="EXO257" s="140"/>
      <c r="EXP257" s="140"/>
      <c r="EXQ257" s="140"/>
      <c r="EXR257" s="140"/>
      <c r="EXS257" s="140"/>
      <c r="EXT257" s="140"/>
      <c r="EXU257" s="140"/>
      <c r="EXV257" s="140"/>
      <c r="EXW257" s="140"/>
      <c r="EXX257" s="140"/>
      <c r="EXY257" s="140"/>
      <c r="EXZ257" s="140"/>
      <c r="EYA257" s="140"/>
      <c r="EYB257" s="140"/>
      <c r="EYC257" s="140"/>
      <c r="EYD257" s="140"/>
      <c r="EYE257" s="140"/>
      <c r="EYF257" s="140"/>
      <c r="EYG257" s="140"/>
      <c r="EYH257" s="140"/>
      <c r="EYI257" s="140"/>
      <c r="EYJ257" s="140"/>
      <c r="EYK257" s="140"/>
      <c r="EYL257" s="140"/>
      <c r="EYM257" s="140"/>
      <c r="EYN257" s="140"/>
      <c r="EYO257" s="140"/>
      <c r="EYP257" s="140"/>
      <c r="EYQ257" s="140"/>
      <c r="EYR257" s="140"/>
      <c r="EYS257" s="140"/>
      <c r="EYT257" s="140"/>
      <c r="EYU257" s="140"/>
      <c r="EYV257" s="140"/>
      <c r="EYW257" s="140"/>
      <c r="EYX257" s="140"/>
      <c r="EYY257" s="140"/>
      <c r="EYZ257" s="140"/>
      <c r="EZA257" s="140"/>
      <c r="EZB257" s="140"/>
      <c r="EZC257" s="140"/>
      <c r="EZD257" s="140"/>
      <c r="EZE257" s="140"/>
      <c r="EZF257" s="140"/>
      <c r="EZG257" s="140"/>
      <c r="EZH257" s="140"/>
      <c r="EZI257" s="140"/>
      <c r="EZJ257" s="140"/>
      <c r="EZK257" s="140"/>
      <c r="EZL257" s="140"/>
      <c r="EZM257" s="140"/>
      <c r="EZN257" s="140"/>
      <c r="EZO257" s="140"/>
      <c r="EZP257" s="140"/>
      <c r="EZQ257" s="140"/>
      <c r="EZR257" s="140"/>
      <c r="EZS257" s="140"/>
      <c r="EZT257" s="140"/>
      <c r="EZU257" s="140"/>
      <c r="EZV257" s="140"/>
      <c r="EZW257" s="140"/>
      <c r="EZX257" s="140"/>
      <c r="EZY257" s="140"/>
      <c r="EZZ257" s="140"/>
      <c r="FAA257" s="140"/>
      <c r="FAB257" s="140"/>
      <c r="FAC257" s="140"/>
      <c r="FAD257" s="140"/>
      <c r="FAE257" s="140"/>
      <c r="FAF257" s="140"/>
      <c r="FAG257" s="140"/>
      <c r="FAH257" s="140"/>
      <c r="FAI257" s="140"/>
      <c r="FAJ257" s="140"/>
      <c r="FAK257" s="140"/>
      <c r="FAL257" s="140"/>
      <c r="FAM257" s="140"/>
      <c r="FAN257" s="140"/>
      <c r="FAO257" s="140"/>
      <c r="FAP257" s="140"/>
      <c r="FAQ257" s="140"/>
      <c r="FAR257" s="140"/>
      <c r="FAS257" s="140"/>
      <c r="FAT257" s="140"/>
      <c r="FAU257" s="140"/>
      <c r="FAV257" s="140"/>
      <c r="FAW257" s="140"/>
      <c r="FAX257" s="140"/>
      <c r="FAY257" s="140"/>
      <c r="FAZ257" s="140"/>
      <c r="FBA257" s="140"/>
      <c r="FBB257" s="140"/>
      <c r="FBC257" s="140"/>
      <c r="FBD257" s="140"/>
      <c r="FBE257" s="140"/>
      <c r="FBF257" s="140"/>
      <c r="FBG257" s="140"/>
      <c r="FBH257" s="140"/>
      <c r="FBI257" s="140"/>
      <c r="FBJ257" s="140"/>
      <c r="FBK257" s="140"/>
      <c r="FBL257" s="140"/>
      <c r="FBM257" s="140"/>
      <c r="FBN257" s="140"/>
      <c r="FBO257" s="140"/>
      <c r="FBP257" s="140"/>
      <c r="FBQ257" s="140"/>
      <c r="FBR257" s="140"/>
      <c r="FBS257" s="140"/>
      <c r="FBT257" s="140"/>
      <c r="FBU257" s="140"/>
      <c r="FBV257" s="140"/>
      <c r="FBW257" s="140"/>
      <c r="FBX257" s="140"/>
      <c r="FBY257" s="140"/>
      <c r="FBZ257" s="140"/>
      <c r="FCA257" s="140"/>
      <c r="FCB257" s="140"/>
      <c r="FCC257" s="140"/>
      <c r="FCD257" s="140"/>
      <c r="FCE257" s="140"/>
      <c r="FCF257" s="140"/>
      <c r="FCG257" s="140"/>
      <c r="FCH257" s="140"/>
      <c r="FCI257" s="140"/>
      <c r="FCJ257" s="140"/>
      <c r="FCK257" s="140"/>
      <c r="FCL257" s="140"/>
      <c r="FCM257" s="140"/>
      <c r="FCN257" s="140"/>
      <c r="FCO257" s="140"/>
      <c r="FCP257" s="140"/>
      <c r="FCQ257" s="140"/>
      <c r="FCR257" s="140"/>
      <c r="FCS257" s="140"/>
      <c r="FCT257" s="140"/>
      <c r="FCU257" s="140"/>
      <c r="FCV257" s="140"/>
      <c r="FCW257" s="140"/>
      <c r="FCX257" s="140"/>
      <c r="FCY257" s="140"/>
      <c r="FCZ257" s="140"/>
      <c r="FDA257" s="140"/>
      <c r="FDB257" s="140"/>
      <c r="FDC257" s="140"/>
      <c r="FDD257" s="140"/>
      <c r="FDE257" s="140"/>
      <c r="FDF257" s="140"/>
      <c r="FDG257" s="140"/>
      <c r="FDH257" s="140"/>
      <c r="FDI257" s="140"/>
      <c r="FDJ257" s="140"/>
      <c r="FDK257" s="140"/>
      <c r="FDL257" s="140"/>
      <c r="FDM257" s="140"/>
      <c r="FDN257" s="140"/>
      <c r="FDO257" s="140"/>
      <c r="FDP257" s="140"/>
      <c r="FDQ257" s="140"/>
      <c r="FDR257" s="140"/>
      <c r="FDS257" s="140"/>
      <c r="FDT257" s="140"/>
      <c r="FDU257" s="140"/>
      <c r="FDV257" s="140"/>
      <c r="FDW257" s="140"/>
      <c r="FDX257" s="140"/>
      <c r="FDY257" s="140"/>
      <c r="FDZ257" s="140"/>
      <c r="FEA257" s="140"/>
      <c r="FEB257" s="140"/>
      <c r="FEC257" s="140"/>
      <c r="FED257" s="140"/>
      <c r="FEE257" s="140"/>
      <c r="FEF257" s="140"/>
      <c r="FEG257" s="140"/>
      <c r="FEH257" s="140"/>
      <c r="FEI257" s="140"/>
      <c r="FEJ257" s="140"/>
      <c r="FEK257" s="140"/>
      <c r="FEL257" s="140"/>
      <c r="FEM257" s="140"/>
      <c r="FEN257" s="140"/>
      <c r="FEO257" s="140"/>
      <c r="FEP257" s="140"/>
      <c r="FEQ257" s="140"/>
      <c r="FER257" s="140"/>
      <c r="FES257" s="140"/>
      <c r="FET257" s="140"/>
      <c r="FEU257" s="140"/>
      <c r="FEV257" s="140"/>
      <c r="FEW257" s="140"/>
      <c r="FEX257" s="140"/>
      <c r="FEY257" s="140"/>
      <c r="FEZ257" s="140"/>
      <c r="FFA257" s="140"/>
      <c r="FFB257" s="140"/>
      <c r="FFC257" s="140"/>
      <c r="FFD257" s="140"/>
      <c r="FFE257" s="140"/>
      <c r="FFF257" s="140"/>
      <c r="FFG257" s="140"/>
      <c r="FFH257" s="140"/>
      <c r="FFI257" s="140"/>
      <c r="FFJ257" s="140"/>
      <c r="FFK257" s="140"/>
      <c r="FFL257" s="140"/>
      <c r="FFM257" s="140"/>
      <c r="FFN257" s="140"/>
      <c r="FFO257" s="140"/>
      <c r="FFP257" s="140"/>
      <c r="FFQ257" s="140"/>
      <c r="FFR257" s="140"/>
      <c r="FFS257" s="140"/>
      <c r="FFT257" s="140"/>
      <c r="FFU257" s="140"/>
      <c r="FFV257" s="140"/>
      <c r="FFW257" s="140"/>
      <c r="FFX257" s="140"/>
      <c r="FFY257" s="140"/>
      <c r="FFZ257" s="140"/>
      <c r="FGA257" s="140"/>
      <c r="FGB257" s="140"/>
      <c r="FGC257" s="140"/>
      <c r="FGD257" s="140"/>
      <c r="FGE257" s="140"/>
      <c r="FGF257" s="140"/>
      <c r="FGG257" s="140"/>
      <c r="FGH257" s="140"/>
      <c r="FGI257" s="140"/>
      <c r="FGJ257" s="140"/>
      <c r="FGK257" s="140"/>
      <c r="FGL257" s="140"/>
      <c r="FGM257" s="140"/>
      <c r="FGN257" s="140"/>
      <c r="FGO257" s="140"/>
      <c r="FGP257" s="140"/>
      <c r="FGQ257" s="140"/>
      <c r="FGR257" s="140"/>
      <c r="FGS257" s="140"/>
      <c r="FGT257" s="140"/>
      <c r="FGU257" s="140"/>
      <c r="FGV257" s="140"/>
      <c r="FGW257" s="140"/>
      <c r="FGX257" s="140"/>
      <c r="FGY257" s="140"/>
      <c r="FGZ257" s="140"/>
      <c r="FHA257" s="140"/>
      <c r="FHB257" s="140"/>
      <c r="FHC257" s="140"/>
      <c r="FHD257" s="140"/>
      <c r="FHE257" s="140"/>
      <c r="FHF257" s="140"/>
      <c r="FHG257" s="140"/>
      <c r="FHH257" s="140"/>
      <c r="FHI257" s="140"/>
      <c r="FHJ257" s="140"/>
      <c r="FHK257" s="140"/>
      <c r="FHL257" s="140"/>
      <c r="FHM257" s="140"/>
      <c r="FHN257" s="140"/>
      <c r="FHO257" s="140"/>
      <c r="FHP257" s="140"/>
      <c r="FHQ257" s="140"/>
      <c r="FHR257" s="140"/>
      <c r="FHS257" s="140"/>
      <c r="FHT257" s="140"/>
      <c r="FHU257" s="140"/>
      <c r="FHV257" s="140"/>
      <c r="FHW257" s="140"/>
      <c r="FHX257" s="140"/>
      <c r="FHY257" s="140"/>
      <c r="FHZ257" s="140"/>
      <c r="FIA257" s="140"/>
      <c r="FIB257" s="140"/>
      <c r="FIC257" s="140"/>
      <c r="FID257" s="140"/>
      <c r="FIE257" s="140"/>
      <c r="FIF257" s="140"/>
      <c r="FIG257" s="140"/>
      <c r="FIH257" s="140"/>
      <c r="FII257" s="140"/>
      <c r="FIJ257" s="140"/>
      <c r="FIK257" s="140"/>
      <c r="FIL257" s="140"/>
      <c r="FIM257" s="140"/>
      <c r="FIN257" s="140"/>
      <c r="FIO257" s="140"/>
      <c r="FIP257" s="140"/>
      <c r="FIQ257" s="140"/>
      <c r="FIR257" s="140"/>
      <c r="FIS257" s="140"/>
      <c r="FIT257" s="140"/>
      <c r="FIU257" s="140"/>
      <c r="FIV257" s="140"/>
      <c r="FIW257" s="140"/>
      <c r="FIX257" s="140"/>
      <c r="FIY257" s="140"/>
      <c r="FIZ257" s="140"/>
      <c r="FJA257" s="140"/>
      <c r="FJB257" s="140"/>
      <c r="FJC257" s="140"/>
      <c r="FJD257" s="140"/>
      <c r="FJE257" s="140"/>
      <c r="FJF257" s="140"/>
      <c r="FJG257" s="140"/>
      <c r="FJH257" s="140"/>
      <c r="FJI257" s="140"/>
      <c r="FJJ257" s="140"/>
      <c r="FJK257" s="140"/>
      <c r="FJL257" s="140"/>
      <c r="FJM257" s="140"/>
      <c r="FJN257" s="140"/>
      <c r="FJO257" s="140"/>
      <c r="FJP257" s="140"/>
      <c r="FJQ257" s="140"/>
      <c r="FJR257" s="140"/>
      <c r="FJS257" s="140"/>
      <c r="FJT257" s="140"/>
      <c r="FJU257" s="140"/>
      <c r="FJV257" s="140"/>
      <c r="FJW257" s="140"/>
      <c r="FJX257" s="140"/>
      <c r="FJY257" s="140"/>
      <c r="FJZ257" s="140"/>
      <c r="FKA257" s="140"/>
      <c r="FKB257" s="140"/>
      <c r="FKC257" s="140"/>
      <c r="FKD257" s="140"/>
      <c r="FKE257" s="140"/>
      <c r="FKF257" s="140"/>
      <c r="FKG257" s="140"/>
      <c r="FKH257" s="140"/>
      <c r="FKI257" s="140"/>
      <c r="FKJ257" s="140"/>
      <c r="FKK257" s="140"/>
      <c r="FKL257" s="140"/>
      <c r="FKM257" s="140"/>
      <c r="FKN257" s="140"/>
      <c r="FKO257" s="140"/>
      <c r="FKP257" s="140"/>
      <c r="FKQ257" s="140"/>
      <c r="FKR257" s="140"/>
      <c r="FKS257" s="140"/>
      <c r="FKT257" s="140"/>
      <c r="FKU257" s="140"/>
      <c r="FKV257" s="140"/>
      <c r="FKW257" s="140"/>
      <c r="FKX257" s="140"/>
      <c r="FKY257" s="140"/>
      <c r="FKZ257" s="140"/>
      <c r="FLA257" s="140"/>
      <c r="FLB257" s="140"/>
      <c r="FLC257" s="140"/>
      <c r="FLD257" s="140"/>
      <c r="FLE257" s="140"/>
      <c r="FLF257" s="140"/>
      <c r="FLG257" s="140"/>
      <c r="FLH257" s="140"/>
      <c r="FLI257" s="140"/>
      <c r="FLJ257" s="140"/>
      <c r="FLK257" s="140"/>
      <c r="FLL257" s="140"/>
      <c r="FLM257" s="140"/>
      <c r="FLN257" s="140"/>
      <c r="FLO257" s="140"/>
      <c r="FLP257" s="140"/>
      <c r="FLQ257" s="140"/>
      <c r="FLR257" s="140"/>
      <c r="FLS257" s="140"/>
      <c r="FLT257" s="140"/>
      <c r="FLU257" s="140"/>
      <c r="FLV257" s="140"/>
      <c r="FLW257" s="140"/>
      <c r="FLX257" s="140"/>
      <c r="FLY257" s="140"/>
      <c r="FLZ257" s="140"/>
      <c r="FMA257" s="140"/>
      <c r="FMB257" s="140"/>
      <c r="FMC257" s="140"/>
      <c r="FMD257" s="140"/>
      <c r="FME257" s="140"/>
      <c r="FMF257" s="140"/>
      <c r="FMG257" s="140"/>
      <c r="FMH257" s="140"/>
      <c r="FMI257" s="140"/>
      <c r="FMJ257" s="140"/>
      <c r="FMK257" s="140"/>
      <c r="FML257" s="140"/>
      <c r="FMM257" s="140"/>
      <c r="FMN257" s="140"/>
      <c r="FMO257" s="140"/>
      <c r="FMP257" s="140"/>
      <c r="FMQ257" s="140"/>
      <c r="FMR257" s="140"/>
      <c r="FMS257" s="140"/>
      <c r="FMT257" s="140"/>
      <c r="FMU257" s="140"/>
      <c r="FMV257" s="140"/>
      <c r="FMW257" s="140"/>
      <c r="FMX257" s="140"/>
      <c r="FMY257" s="140"/>
      <c r="FMZ257" s="140"/>
      <c r="FNA257" s="140"/>
      <c r="FNB257" s="140"/>
      <c r="FNC257" s="140"/>
      <c r="FND257" s="140"/>
      <c r="FNE257" s="140"/>
      <c r="FNF257" s="140"/>
      <c r="FNG257" s="140"/>
      <c r="FNH257" s="140"/>
      <c r="FNI257" s="140"/>
      <c r="FNJ257" s="140"/>
      <c r="FNK257" s="140"/>
      <c r="FNL257" s="140"/>
      <c r="FNM257" s="140"/>
      <c r="FNN257" s="140"/>
      <c r="FNO257" s="140"/>
      <c r="FNP257" s="140"/>
      <c r="FNQ257" s="140"/>
      <c r="FNR257" s="140"/>
      <c r="FNS257" s="140"/>
      <c r="FNT257" s="140"/>
      <c r="FNU257" s="140"/>
      <c r="FNV257" s="140"/>
      <c r="FNW257" s="140"/>
      <c r="FNX257" s="140"/>
      <c r="FNY257" s="140"/>
      <c r="FNZ257" s="140"/>
      <c r="FOA257" s="140"/>
      <c r="FOB257" s="140"/>
      <c r="FOC257" s="140"/>
      <c r="FOD257" s="140"/>
      <c r="FOE257" s="140"/>
      <c r="FOF257" s="140"/>
      <c r="FOG257" s="140"/>
      <c r="FOH257" s="140"/>
      <c r="FOI257" s="140"/>
      <c r="FOJ257" s="140"/>
      <c r="FOK257" s="140"/>
      <c r="FOL257" s="140"/>
      <c r="FOM257" s="140"/>
      <c r="FON257" s="140"/>
      <c r="FOO257" s="140"/>
      <c r="FOP257" s="140"/>
      <c r="FOQ257" s="140"/>
      <c r="FOR257" s="140"/>
      <c r="FOS257" s="140"/>
      <c r="FOT257" s="140"/>
      <c r="FOU257" s="140"/>
      <c r="FOV257" s="140"/>
      <c r="FOW257" s="140"/>
      <c r="FOX257" s="140"/>
      <c r="FOY257" s="140"/>
      <c r="FOZ257" s="140"/>
      <c r="FPA257" s="140"/>
      <c r="FPB257" s="140"/>
      <c r="FPC257" s="140"/>
      <c r="FPD257" s="140"/>
      <c r="FPE257" s="140"/>
      <c r="FPF257" s="140"/>
      <c r="FPG257" s="140"/>
      <c r="FPH257" s="140"/>
      <c r="FPI257" s="140"/>
      <c r="FPJ257" s="140"/>
      <c r="FPK257" s="140"/>
      <c r="FPL257" s="140"/>
      <c r="FPM257" s="140"/>
      <c r="FPN257" s="140"/>
      <c r="FPO257" s="140"/>
      <c r="FPP257" s="140"/>
      <c r="FPQ257" s="140"/>
      <c r="FPR257" s="140"/>
      <c r="FPS257" s="140"/>
      <c r="FPT257" s="140"/>
      <c r="FPU257" s="140"/>
      <c r="FPV257" s="140"/>
      <c r="FPW257" s="140"/>
      <c r="FPX257" s="140"/>
      <c r="FPY257" s="140"/>
      <c r="FPZ257" s="140"/>
      <c r="FQA257" s="140"/>
      <c r="FQB257" s="140"/>
      <c r="FQC257" s="140"/>
      <c r="FQD257" s="140"/>
      <c r="FQE257" s="140"/>
      <c r="FQF257" s="140"/>
      <c r="FQG257" s="140"/>
      <c r="FQH257" s="140"/>
      <c r="FQI257" s="140"/>
      <c r="FQJ257" s="140"/>
      <c r="FQK257" s="140"/>
      <c r="FQL257" s="140"/>
      <c r="FQM257" s="140"/>
      <c r="FQN257" s="140"/>
      <c r="FQO257" s="140"/>
      <c r="FQP257" s="140"/>
      <c r="FQQ257" s="140"/>
      <c r="FQR257" s="140"/>
      <c r="FQS257" s="140"/>
      <c r="FQT257" s="140"/>
      <c r="FQU257" s="140"/>
      <c r="FQV257" s="140"/>
      <c r="FQW257" s="140"/>
      <c r="FQX257" s="140"/>
      <c r="FQY257" s="140"/>
      <c r="FQZ257" s="140"/>
      <c r="FRA257" s="140"/>
      <c r="FRB257" s="140"/>
      <c r="FRC257" s="140"/>
      <c r="FRD257" s="140"/>
      <c r="FRE257" s="140"/>
      <c r="FRF257" s="140"/>
      <c r="FRG257" s="140"/>
      <c r="FRH257" s="140"/>
      <c r="FRI257" s="140"/>
      <c r="FRJ257" s="140"/>
      <c r="FRK257" s="140"/>
      <c r="FRL257" s="140"/>
      <c r="FRM257" s="140"/>
      <c r="FRN257" s="140"/>
      <c r="FRO257" s="140"/>
      <c r="FRP257" s="140"/>
      <c r="FRQ257" s="140"/>
      <c r="FRR257" s="140"/>
      <c r="FRS257" s="140"/>
      <c r="FRT257" s="140"/>
      <c r="FRU257" s="140"/>
      <c r="FRV257" s="140"/>
      <c r="FRW257" s="140"/>
      <c r="FRX257" s="140"/>
      <c r="FRY257" s="140"/>
      <c r="FRZ257" s="140"/>
      <c r="FSA257" s="140"/>
      <c r="FSB257" s="140"/>
      <c r="FSC257" s="140"/>
      <c r="FSD257" s="140"/>
      <c r="FSE257" s="140"/>
      <c r="FSF257" s="140"/>
      <c r="FSG257" s="140"/>
      <c r="FSH257" s="140"/>
      <c r="FSI257" s="140"/>
      <c r="FSJ257" s="140"/>
      <c r="FSK257" s="140"/>
      <c r="FSL257" s="140"/>
      <c r="FSM257" s="140"/>
      <c r="FSN257" s="140"/>
      <c r="FSO257" s="140"/>
      <c r="FSP257" s="140"/>
      <c r="FSQ257" s="140"/>
      <c r="FSR257" s="140"/>
      <c r="FSS257" s="140"/>
      <c r="FST257" s="140"/>
      <c r="FSU257" s="140"/>
      <c r="FSV257" s="140"/>
      <c r="FSW257" s="140"/>
      <c r="FSX257" s="140"/>
      <c r="FSY257" s="140"/>
      <c r="FSZ257" s="140"/>
      <c r="FTA257" s="140"/>
      <c r="FTB257" s="140"/>
      <c r="FTC257" s="140"/>
      <c r="FTD257" s="140"/>
      <c r="FTE257" s="140"/>
      <c r="FTF257" s="140"/>
      <c r="FTG257" s="140"/>
      <c r="FTH257" s="140"/>
      <c r="FTI257" s="140"/>
      <c r="FTJ257" s="140"/>
      <c r="FTK257" s="140"/>
      <c r="FTL257" s="140"/>
      <c r="FTM257" s="140"/>
      <c r="FTN257" s="140"/>
      <c r="FTO257" s="140"/>
      <c r="FTP257" s="140"/>
      <c r="FTQ257" s="140"/>
      <c r="FTR257" s="140"/>
      <c r="FTS257" s="140"/>
      <c r="FTT257" s="140"/>
      <c r="FTU257" s="140"/>
      <c r="FTV257" s="140"/>
      <c r="FTW257" s="140"/>
      <c r="FTX257" s="140"/>
      <c r="FTY257" s="140"/>
      <c r="FTZ257" s="140"/>
      <c r="FUA257" s="140"/>
      <c r="FUB257" s="140"/>
      <c r="FUC257" s="140"/>
      <c r="FUD257" s="140"/>
      <c r="FUE257" s="140"/>
      <c r="FUF257" s="140"/>
      <c r="FUG257" s="140"/>
      <c r="FUH257" s="140"/>
      <c r="FUI257" s="140"/>
      <c r="FUJ257" s="140"/>
      <c r="FUK257" s="140"/>
      <c r="FUL257" s="140"/>
      <c r="FUM257" s="140"/>
      <c r="FUN257" s="140"/>
      <c r="FUO257" s="140"/>
      <c r="FUP257" s="140"/>
      <c r="FUQ257" s="140"/>
      <c r="FUR257" s="140"/>
      <c r="FUS257" s="140"/>
      <c r="FUT257" s="140"/>
      <c r="FUU257" s="140"/>
      <c r="FUV257" s="140"/>
      <c r="FUW257" s="140"/>
      <c r="FUX257" s="140"/>
      <c r="FUY257" s="140"/>
      <c r="FUZ257" s="140"/>
      <c r="FVA257" s="140"/>
      <c r="FVB257" s="140"/>
      <c r="FVC257" s="140"/>
      <c r="FVD257" s="140"/>
      <c r="FVE257" s="140"/>
      <c r="FVF257" s="140"/>
      <c r="FVG257" s="140"/>
      <c r="FVH257" s="140"/>
      <c r="FVI257" s="140"/>
      <c r="FVJ257" s="140"/>
      <c r="FVK257" s="140"/>
      <c r="FVL257" s="140"/>
      <c r="FVM257" s="140"/>
      <c r="FVN257" s="140"/>
      <c r="FVO257" s="140"/>
      <c r="FVP257" s="140"/>
      <c r="FVQ257" s="140"/>
      <c r="FVR257" s="140"/>
      <c r="FVS257" s="140"/>
      <c r="FVT257" s="140"/>
      <c r="FVU257" s="140"/>
      <c r="FVV257" s="140"/>
      <c r="FVW257" s="140"/>
      <c r="FVX257" s="140"/>
      <c r="FVY257" s="140"/>
      <c r="FVZ257" s="140"/>
      <c r="FWA257" s="140"/>
      <c r="FWB257" s="140"/>
      <c r="FWC257" s="140"/>
      <c r="FWD257" s="140"/>
      <c r="FWE257" s="140"/>
      <c r="FWF257" s="140"/>
      <c r="FWG257" s="140"/>
      <c r="FWH257" s="140"/>
      <c r="FWI257" s="140"/>
      <c r="FWJ257" s="140"/>
      <c r="FWK257" s="140"/>
      <c r="FWL257" s="140"/>
      <c r="FWM257" s="140"/>
      <c r="FWN257" s="140"/>
      <c r="FWO257" s="140"/>
      <c r="FWP257" s="140"/>
      <c r="FWQ257" s="140"/>
      <c r="FWR257" s="140"/>
      <c r="FWS257" s="140"/>
      <c r="FWT257" s="140"/>
      <c r="FWU257" s="140"/>
      <c r="FWV257" s="140"/>
      <c r="FWW257" s="140"/>
      <c r="FWX257" s="140"/>
      <c r="FWY257" s="140"/>
      <c r="FWZ257" s="140"/>
      <c r="FXA257" s="140"/>
      <c r="FXB257" s="140"/>
      <c r="FXC257" s="140"/>
      <c r="FXD257" s="140"/>
      <c r="FXE257" s="140"/>
      <c r="FXF257" s="140"/>
      <c r="FXG257" s="140"/>
      <c r="FXH257" s="140"/>
      <c r="FXI257" s="140"/>
      <c r="FXJ257" s="140"/>
      <c r="FXK257" s="140"/>
      <c r="FXL257" s="140"/>
      <c r="FXM257" s="140"/>
      <c r="FXN257" s="140"/>
      <c r="FXO257" s="140"/>
      <c r="FXP257" s="140"/>
      <c r="FXQ257" s="140"/>
      <c r="FXR257" s="140"/>
      <c r="FXS257" s="140"/>
      <c r="FXT257" s="140"/>
      <c r="FXU257" s="140"/>
      <c r="FXV257" s="140"/>
      <c r="FXW257" s="140"/>
      <c r="FXX257" s="140"/>
      <c r="FXY257" s="140"/>
      <c r="FXZ257" s="140"/>
      <c r="FYA257" s="140"/>
      <c r="FYB257" s="140"/>
      <c r="FYC257" s="140"/>
      <c r="FYD257" s="140"/>
      <c r="FYE257" s="140"/>
      <c r="FYF257" s="140"/>
      <c r="FYG257" s="140"/>
      <c r="FYH257" s="140"/>
      <c r="FYI257" s="140"/>
      <c r="FYJ257" s="140"/>
      <c r="FYK257" s="140"/>
      <c r="FYL257" s="140"/>
      <c r="FYM257" s="140"/>
      <c r="FYN257" s="140"/>
      <c r="FYO257" s="140"/>
      <c r="FYP257" s="140"/>
      <c r="FYQ257" s="140"/>
      <c r="FYR257" s="140"/>
      <c r="FYS257" s="140"/>
      <c r="FYT257" s="140"/>
      <c r="FYU257" s="140"/>
      <c r="FYV257" s="140"/>
      <c r="FYW257" s="140"/>
      <c r="FYX257" s="140"/>
      <c r="FYY257" s="140"/>
      <c r="FYZ257" s="140"/>
      <c r="FZA257" s="140"/>
      <c r="FZB257" s="140"/>
      <c r="FZC257" s="140"/>
      <c r="FZD257" s="140"/>
      <c r="FZE257" s="140"/>
      <c r="FZF257" s="140"/>
      <c r="FZG257" s="140"/>
      <c r="FZH257" s="140"/>
      <c r="FZI257" s="140"/>
      <c r="FZJ257" s="140"/>
      <c r="FZK257" s="140"/>
      <c r="FZL257" s="140"/>
      <c r="FZM257" s="140"/>
      <c r="FZN257" s="140"/>
      <c r="FZO257" s="140"/>
      <c r="FZP257" s="140"/>
      <c r="FZQ257" s="140"/>
      <c r="FZR257" s="140"/>
      <c r="FZS257" s="140"/>
      <c r="FZT257" s="140"/>
      <c r="FZU257" s="140"/>
      <c r="FZV257" s="140"/>
      <c r="FZW257" s="140"/>
      <c r="FZX257" s="140"/>
      <c r="FZY257" s="140"/>
      <c r="FZZ257" s="140"/>
      <c r="GAA257" s="140"/>
      <c r="GAB257" s="140"/>
      <c r="GAC257" s="140"/>
      <c r="GAD257" s="140"/>
      <c r="GAE257" s="140"/>
      <c r="GAF257" s="140"/>
      <c r="GAG257" s="140"/>
      <c r="GAH257" s="140"/>
      <c r="GAI257" s="140"/>
      <c r="GAJ257" s="140"/>
      <c r="GAK257" s="140"/>
      <c r="GAL257" s="140"/>
      <c r="GAM257" s="140"/>
      <c r="GAN257" s="140"/>
      <c r="GAO257" s="140"/>
      <c r="GAP257" s="140"/>
      <c r="GAQ257" s="140"/>
      <c r="GAR257" s="140"/>
      <c r="GAS257" s="140"/>
      <c r="GAT257" s="140"/>
      <c r="GAU257" s="140"/>
      <c r="GAV257" s="140"/>
      <c r="GAW257" s="140"/>
      <c r="GAX257" s="140"/>
      <c r="GAY257" s="140"/>
      <c r="GAZ257" s="140"/>
      <c r="GBA257" s="140"/>
      <c r="GBB257" s="140"/>
      <c r="GBC257" s="140"/>
      <c r="GBD257" s="140"/>
      <c r="GBE257" s="140"/>
      <c r="GBF257" s="140"/>
      <c r="GBG257" s="140"/>
      <c r="GBH257" s="140"/>
      <c r="GBI257" s="140"/>
      <c r="GBJ257" s="140"/>
      <c r="GBK257" s="140"/>
      <c r="GBL257" s="140"/>
      <c r="GBM257" s="140"/>
      <c r="GBN257" s="140"/>
      <c r="GBO257" s="140"/>
      <c r="GBP257" s="140"/>
      <c r="GBQ257" s="140"/>
      <c r="GBR257" s="140"/>
      <c r="GBS257" s="140"/>
      <c r="GBT257" s="140"/>
      <c r="GBU257" s="140"/>
      <c r="GBV257" s="140"/>
      <c r="GBW257" s="140"/>
      <c r="GBX257" s="140"/>
      <c r="GBY257" s="140"/>
      <c r="GBZ257" s="140"/>
      <c r="GCA257" s="140"/>
      <c r="GCB257" s="140"/>
      <c r="GCC257" s="140"/>
      <c r="GCD257" s="140"/>
      <c r="GCE257" s="140"/>
      <c r="GCF257" s="140"/>
      <c r="GCG257" s="140"/>
      <c r="GCH257" s="140"/>
      <c r="GCI257" s="140"/>
      <c r="GCJ257" s="140"/>
      <c r="GCK257" s="140"/>
      <c r="GCL257" s="140"/>
      <c r="GCM257" s="140"/>
      <c r="GCN257" s="140"/>
      <c r="GCO257" s="140"/>
      <c r="GCP257" s="140"/>
      <c r="GCQ257" s="140"/>
      <c r="GCR257" s="140"/>
      <c r="GCS257" s="140"/>
      <c r="GCT257" s="140"/>
      <c r="GCU257" s="140"/>
      <c r="GCV257" s="140"/>
      <c r="GCW257" s="140"/>
      <c r="GCX257" s="140"/>
      <c r="GCY257" s="140"/>
      <c r="GCZ257" s="140"/>
      <c r="GDA257" s="140"/>
      <c r="GDB257" s="140"/>
      <c r="GDC257" s="140"/>
      <c r="GDD257" s="140"/>
      <c r="GDE257" s="140"/>
      <c r="GDF257" s="140"/>
      <c r="GDG257" s="140"/>
      <c r="GDH257" s="140"/>
      <c r="GDI257" s="140"/>
      <c r="GDJ257" s="140"/>
      <c r="GDK257" s="140"/>
      <c r="GDL257" s="140"/>
      <c r="GDM257" s="140"/>
      <c r="GDN257" s="140"/>
      <c r="GDO257" s="140"/>
      <c r="GDP257" s="140"/>
      <c r="GDQ257" s="140"/>
      <c r="GDR257" s="140"/>
      <c r="GDS257" s="140"/>
      <c r="GDT257" s="140"/>
      <c r="GDU257" s="140"/>
      <c r="GDV257" s="140"/>
      <c r="GDW257" s="140"/>
      <c r="GDX257" s="140"/>
      <c r="GDY257" s="140"/>
      <c r="GDZ257" s="140"/>
      <c r="GEA257" s="140"/>
      <c r="GEB257" s="140"/>
      <c r="GEC257" s="140"/>
      <c r="GED257" s="140"/>
      <c r="GEE257" s="140"/>
      <c r="GEF257" s="140"/>
      <c r="GEG257" s="140"/>
      <c r="GEH257" s="140"/>
      <c r="GEI257" s="140"/>
      <c r="GEJ257" s="140"/>
      <c r="GEK257" s="140"/>
      <c r="GEL257" s="140"/>
      <c r="GEM257" s="140"/>
      <c r="GEN257" s="140"/>
      <c r="GEO257" s="140"/>
      <c r="GEP257" s="140"/>
      <c r="GEQ257" s="140"/>
      <c r="GER257" s="140"/>
      <c r="GES257" s="140"/>
      <c r="GET257" s="140"/>
      <c r="GEU257" s="140"/>
      <c r="GEV257" s="140"/>
      <c r="GEW257" s="140"/>
      <c r="GEX257" s="140"/>
      <c r="GEY257" s="140"/>
      <c r="GEZ257" s="140"/>
      <c r="GFA257" s="140"/>
      <c r="GFB257" s="140"/>
      <c r="GFC257" s="140"/>
      <c r="GFD257" s="140"/>
      <c r="GFE257" s="140"/>
      <c r="GFF257" s="140"/>
      <c r="GFG257" s="140"/>
      <c r="GFH257" s="140"/>
      <c r="GFI257" s="140"/>
      <c r="GFJ257" s="140"/>
      <c r="GFK257" s="140"/>
      <c r="GFL257" s="140"/>
      <c r="GFM257" s="140"/>
      <c r="GFN257" s="140"/>
      <c r="GFO257" s="140"/>
      <c r="GFP257" s="140"/>
      <c r="GFQ257" s="140"/>
      <c r="GFR257" s="140"/>
      <c r="GFS257" s="140"/>
      <c r="GFT257" s="140"/>
      <c r="GFU257" s="140"/>
      <c r="GFV257" s="140"/>
      <c r="GFW257" s="140"/>
      <c r="GFX257" s="140"/>
      <c r="GFY257" s="140"/>
      <c r="GFZ257" s="140"/>
      <c r="GGA257" s="140"/>
      <c r="GGB257" s="140"/>
      <c r="GGC257" s="140"/>
      <c r="GGD257" s="140"/>
      <c r="GGE257" s="140"/>
      <c r="GGF257" s="140"/>
      <c r="GGG257" s="140"/>
      <c r="GGH257" s="140"/>
      <c r="GGI257" s="140"/>
      <c r="GGJ257" s="140"/>
      <c r="GGK257" s="140"/>
      <c r="GGL257" s="140"/>
      <c r="GGM257" s="140"/>
      <c r="GGN257" s="140"/>
      <c r="GGO257" s="140"/>
      <c r="GGP257" s="140"/>
      <c r="GGQ257" s="140"/>
      <c r="GGR257" s="140"/>
      <c r="GGS257" s="140"/>
      <c r="GGT257" s="140"/>
      <c r="GGU257" s="140"/>
      <c r="GGV257" s="140"/>
      <c r="GGW257" s="140"/>
      <c r="GGX257" s="140"/>
      <c r="GGY257" s="140"/>
      <c r="GGZ257" s="140"/>
      <c r="GHA257" s="140"/>
      <c r="GHB257" s="140"/>
      <c r="GHC257" s="140"/>
      <c r="GHD257" s="140"/>
      <c r="GHE257" s="140"/>
      <c r="GHF257" s="140"/>
      <c r="GHG257" s="140"/>
      <c r="GHH257" s="140"/>
      <c r="GHI257" s="140"/>
      <c r="GHJ257" s="140"/>
      <c r="GHK257" s="140"/>
      <c r="GHL257" s="140"/>
      <c r="GHM257" s="140"/>
      <c r="GHN257" s="140"/>
      <c r="GHO257" s="140"/>
      <c r="GHP257" s="140"/>
      <c r="GHQ257" s="140"/>
      <c r="GHR257" s="140"/>
      <c r="GHS257" s="140"/>
      <c r="GHT257" s="140"/>
      <c r="GHU257" s="140"/>
      <c r="GHV257" s="140"/>
      <c r="GHW257" s="140"/>
      <c r="GHX257" s="140"/>
      <c r="GHY257" s="140"/>
      <c r="GHZ257" s="140"/>
      <c r="GIA257" s="140"/>
      <c r="GIB257" s="140"/>
      <c r="GIC257" s="140"/>
      <c r="GID257" s="140"/>
      <c r="GIE257" s="140"/>
      <c r="GIF257" s="140"/>
      <c r="GIG257" s="140"/>
      <c r="GIH257" s="140"/>
      <c r="GII257" s="140"/>
      <c r="GIJ257" s="140"/>
      <c r="GIK257" s="140"/>
      <c r="GIL257" s="140"/>
      <c r="GIM257" s="140"/>
      <c r="GIN257" s="140"/>
      <c r="GIO257" s="140"/>
      <c r="GIP257" s="140"/>
      <c r="GIQ257" s="140"/>
      <c r="GIR257" s="140"/>
      <c r="GIS257" s="140"/>
      <c r="GIT257" s="140"/>
      <c r="GIU257" s="140"/>
      <c r="GIV257" s="140"/>
      <c r="GIW257" s="140"/>
      <c r="GIX257" s="140"/>
      <c r="GIY257" s="140"/>
      <c r="GIZ257" s="140"/>
      <c r="GJA257" s="140"/>
      <c r="GJB257" s="140"/>
      <c r="GJC257" s="140"/>
      <c r="GJD257" s="140"/>
      <c r="GJE257" s="140"/>
      <c r="GJF257" s="140"/>
      <c r="GJG257" s="140"/>
      <c r="GJH257" s="140"/>
      <c r="GJI257" s="140"/>
      <c r="GJJ257" s="140"/>
      <c r="GJK257" s="140"/>
      <c r="GJL257" s="140"/>
      <c r="GJM257" s="140"/>
      <c r="GJN257" s="140"/>
      <c r="GJO257" s="140"/>
      <c r="GJP257" s="140"/>
      <c r="GJQ257" s="140"/>
      <c r="GJR257" s="140"/>
      <c r="GJS257" s="140"/>
      <c r="GJT257" s="140"/>
      <c r="GJU257" s="140"/>
      <c r="GJV257" s="140"/>
      <c r="GJW257" s="140"/>
      <c r="GJX257" s="140"/>
      <c r="GJY257" s="140"/>
      <c r="GJZ257" s="140"/>
      <c r="GKA257" s="140"/>
      <c r="GKB257" s="140"/>
      <c r="GKC257" s="140"/>
      <c r="GKD257" s="140"/>
      <c r="GKE257" s="140"/>
      <c r="GKF257" s="140"/>
      <c r="GKG257" s="140"/>
      <c r="GKH257" s="140"/>
      <c r="GKI257" s="140"/>
      <c r="GKJ257" s="140"/>
      <c r="GKK257" s="140"/>
      <c r="GKL257" s="140"/>
      <c r="GKM257" s="140"/>
      <c r="GKN257" s="140"/>
      <c r="GKO257" s="140"/>
      <c r="GKP257" s="140"/>
      <c r="GKQ257" s="140"/>
      <c r="GKR257" s="140"/>
      <c r="GKS257" s="140"/>
      <c r="GKT257" s="140"/>
      <c r="GKU257" s="140"/>
      <c r="GKV257" s="140"/>
      <c r="GKW257" s="140"/>
      <c r="GKX257" s="140"/>
      <c r="GKY257" s="140"/>
      <c r="GKZ257" s="140"/>
      <c r="GLA257" s="140"/>
      <c r="GLB257" s="140"/>
      <c r="GLC257" s="140"/>
      <c r="GLD257" s="140"/>
      <c r="GLE257" s="140"/>
      <c r="GLF257" s="140"/>
      <c r="GLG257" s="140"/>
      <c r="GLH257" s="140"/>
      <c r="GLI257" s="140"/>
      <c r="GLJ257" s="140"/>
      <c r="GLK257" s="140"/>
      <c r="GLL257" s="140"/>
      <c r="GLM257" s="140"/>
      <c r="GLN257" s="140"/>
      <c r="GLO257" s="140"/>
      <c r="GLP257" s="140"/>
      <c r="GLQ257" s="140"/>
      <c r="GLR257" s="140"/>
      <c r="GLS257" s="140"/>
      <c r="GLT257" s="140"/>
      <c r="GLU257" s="140"/>
      <c r="GLV257" s="140"/>
      <c r="GLW257" s="140"/>
      <c r="GLX257" s="140"/>
      <c r="GLY257" s="140"/>
      <c r="GLZ257" s="140"/>
      <c r="GMA257" s="140"/>
      <c r="GMB257" s="140"/>
      <c r="GMC257" s="140"/>
      <c r="GMD257" s="140"/>
      <c r="GME257" s="140"/>
      <c r="GMF257" s="140"/>
      <c r="GMG257" s="140"/>
      <c r="GMH257" s="140"/>
      <c r="GMI257" s="140"/>
      <c r="GMJ257" s="140"/>
      <c r="GMK257" s="140"/>
      <c r="GML257" s="140"/>
      <c r="GMM257" s="140"/>
      <c r="GMN257" s="140"/>
      <c r="GMO257" s="140"/>
      <c r="GMP257" s="140"/>
      <c r="GMQ257" s="140"/>
      <c r="GMR257" s="140"/>
      <c r="GMS257" s="140"/>
      <c r="GMT257" s="140"/>
      <c r="GMU257" s="140"/>
      <c r="GMV257" s="140"/>
      <c r="GMW257" s="140"/>
      <c r="GMX257" s="140"/>
      <c r="GMY257" s="140"/>
      <c r="GMZ257" s="140"/>
      <c r="GNA257" s="140"/>
      <c r="GNB257" s="140"/>
      <c r="GNC257" s="140"/>
      <c r="GND257" s="140"/>
      <c r="GNE257" s="140"/>
      <c r="GNF257" s="140"/>
      <c r="GNG257" s="140"/>
      <c r="GNH257" s="140"/>
      <c r="GNI257" s="140"/>
      <c r="GNJ257" s="140"/>
      <c r="GNK257" s="140"/>
      <c r="GNL257" s="140"/>
      <c r="GNM257" s="140"/>
      <c r="GNN257" s="140"/>
      <c r="GNO257" s="140"/>
      <c r="GNP257" s="140"/>
      <c r="GNQ257" s="140"/>
      <c r="GNR257" s="140"/>
      <c r="GNS257" s="140"/>
      <c r="GNT257" s="140"/>
      <c r="GNU257" s="140"/>
      <c r="GNV257" s="140"/>
      <c r="GNW257" s="140"/>
      <c r="GNX257" s="140"/>
      <c r="GNY257" s="140"/>
      <c r="GNZ257" s="140"/>
      <c r="GOA257" s="140"/>
      <c r="GOB257" s="140"/>
      <c r="GOC257" s="140"/>
      <c r="GOD257" s="140"/>
      <c r="GOE257" s="140"/>
      <c r="GOF257" s="140"/>
      <c r="GOG257" s="140"/>
      <c r="GOH257" s="140"/>
      <c r="GOI257" s="140"/>
      <c r="GOJ257" s="140"/>
      <c r="GOK257" s="140"/>
      <c r="GOL257" s="140"/>
      <c r="GOM257" s="140"/>
      <c r="GON257" s="140"/>
      <c r="GOO257" s="140"/>
      <c r="GOP257" s="140"/>
      <c r="GOQ257" s="140"/>
      <c r="GOR257" s="140"/>
      <c r="GOS257" s="140"/>
      <c r="GOT257" s="140"/>
      <c r="GOU257" s="140"/>
      <c r="GOV257" s="140"/>
      <c r="GOW257" s="140"/>
      <c r="GOX257" s="140"/>
      <c r="GOY257" s="140"/>
      <c r="GOZ257" s="140"/>
      <c r="GPA257" s="140"/>
      <c r="GPB257" s="140"/>
      <c r="GPC257" s="140"/>
      <c r="GPD257" s="140"/>
      <c r="GPE257" s="140"/>
      <c r="GPF257" s="140"/>
      <c r="GPG257" s="140"/>
      <c r="GPH257" s="140"/>
      <c r="GPI257" s="140"/>
      <c r="GPJ257" s="140"/>
      <c r="GPK257" s="140"/>
      <c r="GPL257" s="140"/>
      <c r="GPM257" s="140"/>
      <c r="GPN257" s="140"/>
      <c r="GPO257" s="140"/>
      <c r="GPP257" s="140"/>
      <c r="GPQ257" s="140"/>
      <c r="GPR257" s="140"/>
      <c r="GPS257" s="140"/>
      <c r="GPT257" s="140"/>
      <c r="GPU257" s="140"/>
      <c r="GPV257" s="140"/>
      <c r="GPW257" s="140"/>
      <c r="GPX257" s="140"/>
      <c r="GPY257" s="140"/>
      <c r="GPZ257" s="140"/>
      <c r="GQA257" s="140"/>
      <c r="GQB257" s="140"/>
      <c r="GQC257" s="140"/>
      <c r="GQD257" s="140"/>
      <c r="GQE257" s="140"/>
      <c r="GQF257" s="140"/>
      <c r="GQG257" s="140"/>
      <c r="GQH257" s="140"/>
      <c r="GQI257" s="140"/>
      <c r="GQJ257" s="140"/>
      <c r="GQK257" s="140"/>
      <c r="GQL257" s="140"/>
      <c r="GQM257" s="140"/>
      <c r="GQN257" s="140"/>
      <c r="GQO257" s="140"/>
      <c r="GQP257" s="140"/>
      <c r="GQQ257" s="140"/>
      <c r="GQR257" s="140"/>
      <c r="GQS257" s="140"/>
      <c r="GQT257" s="140"/>
      <c r="GQU257" s="140"/>
      <c r="GQV257" s="140"/>
      <c r="GQW257" s="140"/>
      <c r="GQX257" s="140"/>
      <c r="GQY257" s="140"/>
      <c r="GQZ257" s="140"/>
      <c r="GRA257" s="140"/>
      <c r="GRB257" s="140"/>
      <c r="GRC257" s="140"/>
      <c r="GRD257" s="140"/>
      <c r="GRE257" s="140"/>
      <c r="GRF257" s="140"/>
      <c r="GRG257" s="140"/>
      <c r="GRH257" s="140"/>
      <c r="GRI257" s="140"/>
      <c r="GRJ257" s="140"/>
      <c r="GRK257" s="140"/>
      <c r="GRL257" s="140"/>
      <c r="GRM257" s="140"/>
      <c r="GRN257" s="140"/>
      <c r="GRO257" s="140"/>
      <c r="GRP257" s="140"/>
      <c r="GRQ257" s="140"/>
      <c r="GRR257" s="140"/>
      <c r="GRS257" s="140"/>
      <c r="GRT257" s="140"/>
      <c r="GRU257" s="140"/>
      <c r="GRV257" s="140"/>
      <c r="GRW257" s="140"/>
      <c r="GRX257" s="140"/>
      <c r="GRY257" s="140"/>
      <c r="GRZ257" s="140"/>
      <c r="GSA257" s="140"/>
      <c r="GSB257" s="140"/>
      <c r="GSC257" s="140"/>
      <c r="GSD257" s="140"/>
      <c r="GSE257" s="140"/>
      <c r="GSF257" s="140"/>
      <c r="GSG257" s="140"/>
      <c r="GSH257" s="140"/>
      <c r="GSI257" s="140"/>
      <c r="GSJ257" s="140"/>
      <c r="GSK257" s="140"/>
      <c r="GSL257" s="140"/>
      <c r="GSM257" s="140"/>
      <c r="GSN257" s="140"/>
      <c r="GSO257" s="140"/>
      <c r="GSP257" s="140"/>
      <c r="GSQ257" s="140"/>
      <c r="GSR257" s="140"/>
      <c r="GSS257" s="140"/>
      <c r="GST257" s="140"/>
      <c r="GSU257" s="140"/>
      <c r="GSV257" s="140"/>
      <c r="GSW257" s="140"/>
      <c r="GSX257" s="140"/>
      <c r="GSY257" s="140"/>
      <c r="GSZ257" s="140"/>
      <c r="GTA257" s="140"/>
      <c r="GTB257" s="140"/>
      <c r="GTC257" s="140"/>
      <c r="GTD257" s="140"/>
      <c r="GTE257" s="140"/>
      <c r="GTF257" s="140"/>
      <c r="GTG257" s="140"/>
      <c r="GTH257" s="140"/>
      <c r="GTI257" s="140"/>
      <c r="GTJ257" s="140"/>
      <c r="GTK257" s="140"/>
      <c r="GTL257" s="140"/>
      <c r="GTM257" s="140"/>
      <c r="GTN257" s="140"/>
      <c r="GTO257" s="140"/>
      <c r="GTP257" s="140"/>
      <c r="GTQ257" s="140"/>
      <c r="GTR257" s="140"/>
      <c r="GTS257" s="140"/>
      <c r="GTT257" s="140"/>
      <c r="GTU257" s="140"/>
      <c r="GTV257" s="140"/>
      <c r="GTW257" s="140"/>
      <c r="GTX257" s="140"/>
      <c r="GTY257" s="140"/>
      <c r="GTZ257" s="140"/>
      <c r="GUA257" s="140"/>
      <c r="GUB257" s="140"/>
      <c r="GUC257" s="140"/>
      <c r="GUD257" s="140"/>
      <c r="GUE257" s="140"/>
      <c r="GUF257" s="140"/>
      <c r="GUG257" s="140"/>
      <c r="GUH257" s="140"/>
      <c r="GUI257" s="140"/>
      <c r="GUJ257" s="140"/>
      <c r="GUK257" s="140"/>
      <c r="GUL257" s="140"/>
      <c r="GUM257" s="140"/>
      <c r="GUN257" s="140"/>
      <c r="GUO257" s="140"/>
      <c r="GUP257" s="140"/>
      <c r="GUQ257" s="140"/>
      <c r="GUR257" s="140"/>
      <c r="GUS257" s="140"/>
      <c r="GUT257" s="140"/>
      <c r="GUU257" s="140"/>
      <c r="GUV257" s="140"/>
      <c r="GUW257" s="140"/>
      <c r="GUX257" s="140"/>
      <c r="GUY257" s="140"/>
      <c r="GUZ257" s="140"/>
      <c r="GVA257" s="140"/>
      <c r="GVB257" s="140"/>
      <c r="GVC257" s="140"/>
      <c r="GVD257" s="140"/>
      <c r="GVE257" s="140"/>
      <c r="GVF257" s="140"/>
      <c r="GVG257" s="140"/>
      <c r="GVH257" s="140"/>
      <c r="GVI257" s="140"/>
      <c r="GVJ257" s="140"/>
      <c r="GVK257" s="140"/>
      <c r="GVL257" s="140"/>
      <c r="GVM257" s="140"/>
      <c r="GVN257" s="140"/>
      <c r="GVO257" s="140"/>
      <c r="GVP257" s="140"/>
      <c r="GVQ257" s="140"/>
      <c r="GVR257" s="140"/>
      <c r="GVS257" s="140"/>
      <c r="GVT257" s="140"/>
      <c r="GVU257" s="140"/>
      <c r="GVV257" s="140"/>
      <c r="GVW257" s="140"/>
      <c r="GVX257" s="140"/>
      <c r="GVY257" s="140"/>
      <c r="GVZ257" s="140"/>
      <c r="GWA257" s="140"/>
      <c r="GWB257" s="140"/>
      <c r="GWC257" s="140"/>
      <c r="GWD257" s="140"/>
      <c r="GWE257" s="140"/>
      <c r="GWF257" s="140"/>
      <c r="GWG257" s="140"/>
      <c r="GWH257" s="140"/>
      <c r="GWI257" s="140"/>
      <c r="GWJ257" s="140"/>
      <c r="GWK257" s="140"/>
      <c r="GWL257" s="140"/>
      <c r="GWM257" s="140"/>
      <c r="GWN257" s="140"/>
      <c r="GWO257" s="140"/>
      <c r="GWP257" s="140"/>
      <c r="GWQ257" s="140"/>
      <c r="GWR257" s="140"/>
      <c r="GWS257" s="140"/>
      <c r="GWT257" s="140"/>
      <c r="GWU257" s="140"/>
      <c r="GWV257" s="140"/>
      <c r="GWW257" s="140"/>
      <c r="GWX257" s="140"/>
      <c r="GWY257" s="140"/>
      <c r="GWZ257" s="140"/>
      <c r="GXA257" s="140"/>
      <c r="GXB257" s="140"/>
      <c r="GXC257" s="140"/>
      <c r="GXD257" s="140"/>
      <c r="GXE257" s="140"/>
      <c r="GXF257" s="140"/>
      <c r="GXG257" s="140"/>
      <c r="GXH257" s="140"/>
      <c r="GXI257" s="140"/>
      <c r="GXJ257" s="140"/>
      <c r="GXK257" s="140"/>
      <c r="GXL257" s="140"/>
      <c r="GXM257" s="140"/>
      <c r="GXN257" s="140"/>
      <c r="GXO257" s="140"/>
      <c r="GXP257" s="140"/>
      <c r="GXQ257" s="140"/>
      <c r="GXR257" s="140"/>
      <c r="GXS257" s="140"/>
      <c r="GXT257" s="140"/>
      <c r="GXU257" s="140"/>
      <c r="GXV257" s="140"/>
      <c r="GXW257" s="140"/>
      <c r="GXX257" s="140"/>
      <c r="GXY257" s="140"/>
      <c r="GXZ257" s="140"/>
      <c r="GYA257" s="140"/>
      <c r="GYB257" s="140"/>
      <c r="GYC257" s="140"/>
      <c r="GYD257" s="140"/>
      <c r="GYE257" s="140"/>
      <c r="GYF257" s="140"/>
      <c r="GYG257" s="140"/>
      <c r="GYH257" s="140"/>
      <c r="GYI257" s="140"/>
      <c r="GYJ257" s="140"/>
      <c r="GYK257" s="140"/>
      <c r="GYL257" s="140"/>
      <c r="GYM257" s="140"/>
      <c r="GYN257" s="140"/>
      <c r="GYO257" s="140"/>
      <c r="GYP257" s="140"/>
      <c r="GYQ257" s="140"/>
      <c r="GYR257" s="140"/>
      <c r="GYS257" s="140"/>
      <c r="GYT257" s="140"/>
      <c r="GYU257" s="140"/>
      <c r="GYV257" s="140"/>
      <c r="GYW257" s="140"/>
      <c r="GYX257" s="140"/>
      <c r="GYY257" s="140"/>
      <c r="GYZ257" s="140"/>
      <c r="GZA257" s="140"/>
      <c r="GZB257" s="140"/>
      <c r="GZC257" s="140"/>
      <c r="GZD257" s="140"/>
      <c r="GZE257" s="140"/>
      <c r="GZF257" s="140"/>
      <c r="GZG257" s="140"/>
      <c r="GZH257" s="140"/>
      <c r="GZI257" s="140"/>
      <c r="GZJ257" s="140"/>
      <c r="GZK257" s="140"/>
      <c r="GZL257" s="140"/>
      <c r="GZM257" s="140"/>
      <c r="GZN257" s="140"/>
      <c r="GZO257" s="140"/>
      <c r="GZP257" s="140"/>
      <c r="GZQ257" s="140"/>
      <c r="GZR257" s="140"/>
      <c r="GZS257" s="140"/>
      <c r="GZT257" s="140"/>
      <c r="GZU257" s="140"/>
      <c r="GZV257" s="140"/>
      <c r="GZW257" s="140"/>
      <c r="GZX257" s="140"/>
      <c r="GZY257" s="140"/>
      <c r="GZZ257" s="140"/>
      <c r="HAA257" s="140"/>
      <c r="HAB257" s="140"/>
      <c r="HAC257" s="140"/>
      <c r="HAD257" s="140"/>
      <c r="HAE257" s="140"/>
      <c r="HAF257" s="140"/>
      <c r="HAG257" s="140"/>
      <c r="HAH257" s="140"/>
      <c r="HAI257" s="140"/>
      <c r="HAJ257" s="140"/>
      <c r="HAK257" s="140"/>
      <c r="HAL257" s="140"/>
      <c r="HAM257" s="140"/>
      <c r="HAN257" s="140"/>
      <c r="HAO257" s="140"/>
      <c r="HAP257" s="140"/>
      <c r="HAQ257" s="140"/>
      <c r="HAR257" s="140"/>
      <c r="HAS257" s="140"/>
      <c r="HAT257" s="140"/>
      <c r="HAU257" s="140"/>
      <c r="HAV257" s="140"/>
      <c r="HAW257" s="140"/>
      <c r="HAX257" s="140"/>
      <c r="HAY257" s="140"/>
      <c r="HAZ257" s="140"/>
      <c r="HBA257" s="140"/>
      <c r="HBB257" s="140"/>
      <c r="HBC257" s="140"/>
      <c r="HBD257" s="140"/>
      <c r="HBE257" s="140"/>
      <c r="HBF257" s="140"/>
      <c r="HBG257" s="140"/>
      <c r="HBH257" s="140"/>
      <c r="HBI257" s="140"/>
      <c r="HBJ257" s="140"/>
      <c r="HBK257" s="140"/>
      <c r="HBL257" s="140"/>
      <c r="HBM257" s="140"/>
      <c r="HBN257" s="140"/>
      <c r="HBO257" s="140"/>
      <c r="HBP257" s="140"/>
      <c r="HBQ257" s="140"/>
      <c r="HBR257" s="140"/>
      <c r="HBS257" s="140"/>
      <c r="HBT257" s="140"/>
      <c r="HBU257" s="140"/>
      <c r="HBV257" s="140"/>
      <c r="HBW257" s="140"/>
      <c r="HBX257" s="140"/>
      <c r="HBY257" s="140"/>
      <c r="HBZ257" s="140"/>
      <c r="HCA257" s="140"/>
      <c r="HCB257" s="140"/>
      <c r="HCC257" s="140"/>
      <c r="HCD257" s="140"/>
      <c r="HCE257" s="140"/>
      <c r="HCF257" s="140"/>
      <c r="HCG257" s="140"/>
      <c r="HCH257" s="140"/>
      <c r="HCI257" s="140"/>
      <c r="HCJ257" s="140"/>
      <c r="HCK257" s="140"/>
      <c r="HCL257" s="140"/>
      <c r="HCM257" s="140"/>
      <c r="HCN257" s="140"/>
      <c r="HCO257" s="140"/>
      <c r="HCP257" s="140"/>
      <c r="HCQ257" s="140"/>
      <c r="HCR257" s="140"/>
      <c r="HCS257" s="140"/>
      <c r="HCT257" s="140"/>
      <c r="HCU257" s="140"/>
      <c r="HCV257" s="140"/>
      <c r="HCW257" s="140"/>
      <c r="HCX257" s="140"/>
      <c r="HCY257" s="140"/>
      <c r="HCZ257" s="140"/>
      <c r="HDA257" s="140"/>
      <c r="HDB257" s="140"/>
      <c r="HDC257" s="140"/>
      <c r="HDD257" s="140"/>
      <c r="HDE257" s="140"/>
      <c r="HDF257" s="140"/>
      <c r="HDG257" s="140"/>
      <c r="HDH257" s="140"/>
      <c r="HDI257" s="140"/>
      <c r="HDJ257" s="140"/>
      <c r="HDK257" s="140"/>
      <c r="HDL257" s="140"/>
      <c r="HDM257" s="140"/>
      <c r="HDN257" s="140"/>
      <c r="HDO257" s="140"/>
      <c r="HDP257" s="140"/>
      <c r="HDQ257" s="140"/>
      <c r="HDR257" s="140"/>
      <c r="HDS257" s="140"/>
      <c r="HDT257" s="140"/>
      <c r="HDU257" s="140"/>
      <c r="HDV257" s="140"/>
      <c r="HDW257" s="140"/>
      <c r="HDX257" s="140"/>
      <c r="HDY257" s="140"/>
      <c r="HDZ257" s="140"/>
      <c r="HEA257" s="140"/>
      <c r="HEB257" s="140"/>
      <c r="HEC257" s="140"/>
      <c r="HED257" s="140"/>
      <c r="HEE257" s="140"/>
      <c r="HEF257" s="140"/>
      <c r="HEG257" s="140"/>
      <c r="HEH257" s="140"/>
      <c r="HEI257" s="140"/>
      <c r="HEJ257" s="140"/>
      <c r="HEK257" s="140"/>
      <c r="HEL257" s="140"/>
      <c r="HEM257" s="140"/>
      <c r="HEN257" s="140"/>
      <c r="HEO257" s="140"/>
      <c r="HEP257" s="140"/>
      <c r="HEQ257" s="140"/>
      <c r="HER257" s="140"/>
      <c r="HES257" s="140"/>
      <c r="HET257" s="140"/>
      <c r="HEU257" s="140"/>
      <c r="HEV257" s="140"/>
      <c r="HEW257" s="140"/>
      <c r="HEX257" s="140"/>
      <c r="HEY257" s="140"/>
      <c r="HEZ257" s="140"/>
      <c r="HFA257" s="140"/>
      <c r="HFB257" s="140"/>
      <c r="HFC257" s="140"/>
      <c r="HFD257" s="140"/>
      <c r="HFE257" s="140"/>
      <c r="HFF257" s="140"/>
      <c r="HFG257" s="140"/>
      <c r="HFH257" s="140"/>
      <c r="HFI257" s="140"/>
      <c r="HFJ257" s="140"/>
      <c r="HFK257" s="140"/>
      <c r="HFL257" s="140"/>
      <c r="HFM257" s="140"/>
      <c r="HFN257" s="140"/>
      <c r="HFO257" s="140"/>
      <c r="HFP257" s="140"/>
      <c r="HFQ257" s="140"/>
      <c r="HFR257" s="140"/>
      <c r="HFS257" s="140"/>
      <c r="HFT257" s="140"/>
      <c r="HFU257" s="140"/>
      <c r="HFV257" s="140"/>
      <c r="HFW257" s="140"/>
      <c r="HFX257" s="140"/>
      <c r="HFY257" s="140"/>
      <c r="HFZ257" s="140"/>
      <c r="HGA257" s="140"/>
      <c r="HGB257" s="140"/>
      <c r="HGC257" s="140"/>
      <c r="HGD257" s="140"/>
      <c r="HGE257" s="140"/>
      <c r="HGF257" s="140"/>
      <c r="HGG257" s="140"/>
      <c r="HGH257" s="140"/>
      <c r="HGI257" s="140"/>
      <c r="HGJ257" s="140"/>
      <c r="HGK257" s="140"/>
      <c r="HGL257" s="140"/>
      <c r="HGM257" s="140"/>
      <c r="HGN257" s="140"/>
      <c r="HGO257" s="140"/>
      <c r="HGP257" s="140"/>
      <c r="HGQ257" s="140"/>
      <c r="HGR257" s="140"/>
      <c r="HGS257" s="140"/>
      <c r="HGT257" s="140"/>
      <c r="HGU257" s="140"/>
      <c r="HGV257" s="140"/>
      <c r="HGW257" s="140"/>
      <c r="HGX257" s="140"/>
      <c r="HGY257" s="140"/>
      <c r="HGZ257" s="140"/>
      <c r="HHA257" s="140"/>
      <c r="HHB257" s="140"/>
      <c r="HHC257" s="140"/>
      <c r="HHD257" s="140"/>
      <c r="HHE257" s="140"/>
      <c r="HHF257" s="140"/>
      <c r="HHG257" s="140"/>
      <c r="HHH257" s="140"/>
      <c r="HHI257" s="140"/>
      <c r="HHJ257" s="140"/>
      <c r="HHK257" s="140"/>
      <c r="HHL257" s="140"/>
      <c r="HHM257" s="140"/>
      <c r="HHN257" s="140"/>
      <c r="HHO257" s="140"/>
      <c r="HHP257" s="140"/>
      <c r="HHQ257" s="140"/>
      <c r="HHR257" s="140"/>
      <c r="HHS257" s="140"/>
      <c r="HHT257" s="140"/>
      <c r="HHU257" s="140"/>
      <c r="HHV257" s="140"/>
      <c r="HHW257" s="140"/>
      <c r="HHX257" s="140"/>
      <c r="HHY257" s="140"/>
      <c r="HHZ257" s="140"/>
      <c r="HIA257" s="140"/>
      <c r="HIB257" s="140"/>
      <c r="HIC257" s="140"/>
      <c r="HID257" s="140"/>
      <c r="HIE257" s="140"/>
      <c r="HIF257" s="140"/>
      <c r="HIG257" s="140"/>
      <c r="HIH257" s="140"/>
      <c r="HII257" s="140"/>
      <c r="HIJ257" s="140"/>
      <c r="HIK257" s="140"/>
      <c r="HIL257" s="140"/>
      <c r="HIM257" s="140"/>
      <c r="HIN257" s="140"/>
      <c r="HIO257" s="140"/>
      <c r="HIP257" s="140"/>
      <c r="HIQ257" s="140"/>
      <c r="HIR257" s="140"/>
      <c r="HIS257" s="140"/>
      <c r="HIT257" s="140"/>
      <c r="HIU257" s="140"/>
      <c r="HIV257" s="140"/>
      <c r="HIW257" s="140"/>
      <c r="HIX257" s="140"/>
      <c r="HIY257" s="140"/>
      <c r="HIZ257" s="140"/>
      <c r="HJA257" s="140"/>
      <c r="HJB257" s="140"/>
      <c r="HJC257" s="140"/>
      <c r="HJD257" s="140"/>
      <c r="HJE257" s="140"/>
      <c r="HJF257" s="140"/>
      <c r="HJG257" s="140"/>
      <c r="HJH257" s="140"/>
      <c r="HJI257" s="140"/>
      <c r="HJJ257" s="140"/>
      <c r="HJK257" s="140"/>
      <c r="HJL257" s="140"/>
      <c r="HJM257" s="140"/>
      <c r="HJN257" s="140"/>
      <c r="HJO257" s="140"/>
      <c r="HJP257" s="140"/>
      <c r="HJQ257" s="140"/>
      <c r="HJR257" s="140"/>
      <c r="HJS257" s="140"/>
      <c r="HJT257" s="140"/>
      <c r="HJU257" s="140"/>
      <c r="HJV257" s="140"/>
      <c r="HJW257" s="140"/>
      <c r="HJX257" s="140"/>
      <c r="HJY257" s="140"/>
      <c r="HJZ257" s="140"/>
      <c r="HKA257" s="140"/>
      <c r="HKB257" s="140"/>
      <c r="HKC257" s="140"/>
      <c r="HKD257" s="140"/>
      <c r="HKE257" s="140"/>
      <c r="HKF257" s="140"/>
      <c r="HKG257" s="140"/>
      <c r="HKH257" s="140"/>
      <c r="HKI257" s="140"/>
      <c r="HKJ257" s="140"/>
      <c r="HKK257" s="140"/>
      <c r="HKL257" s="140"/>
      <c r="HKM257" s="140"/>
      <c r="HKN257" s="140"/>
      <c r="HKO257" s="140"/>
      <c r="HKP257" s="140"/>
      <c r="HKQ257" s="140"/>
      <c r="HKR257" s="140"/>
      <c r="HKS257" s="140"/>
      <c r="HKT257" s="140"/>
      <c r="HKU257" s="140"/>
      <c r="HKV257" s="140"/>
      <c r="HKW257" s="140"/>
      <c r="HKX257" s="140"/>
      <c r="HKY257" s="140"/>
      <c r="HKZ257" s="140"/>
      <c r="HLA257" s="140"/>
      <c r="HLB257" s="140"/>
      <c r="HLC257" s="140"/>
      <c r="HLD257" s="140"/>
      <c r="HLE257" s="140"/>
      <c r="HLF257" s="140"/>
      <c r="HLG257" s="140"/>
      <c r="HLH257" s="140"/>
      <c r="HLI257" s="140"/>
      <c r="HLJ257" s="140"/>
      <c r="HLK257" s="140"/>
      <c r="HLL257" s="140"/>
      <c r="HLM257" s="140"/>
      <c r="HLN257" s="140"/>
      <c r="HLO257" s="140"/>
      <c r="HLP257" s="140"/>
      <c r="HLQ257" s="140"/>
      <c r="HLR257" s="140"/>
      <c r="HLS257" s="140"/>
      <c r="HLT257" s="140"/>
      <c r="HLU257" s="140"/>
      <c r="HLV257" s="140"/>
      <c r="HLW257" s="140"/>
      <c r="HLX257" s="140"/>
      <c r="HLY257" s="140"/>
      <c r="HLZ257" s="140"/>
      <c r="HMA257" s="140"/>
      <c r="HMB257" s="140"/>
      <c r="HMC257" s="140"/>
      <c r="HMD257" s="140"/>
      <c r="HME257" s="140"/>
      <c r="HMF257" s="140"/>
      <c r="HMG257" s="140"/>
      <c r="HMH257" s="140"/>
      <c r="HMI257" s="140"/>
      <c r="HMJ257" s="140"/>
      <c r="HMK257" s="140"/>
      <c r="HML257" s="140"/>
      <c r="HMM257" s="140"/>
      <c r="HMN257" s="140"/>
      <c r="HMO257" s="140"/>
      <c r="HMP257" s="140"/>
      <c r="HMQ257" s="140"/>
      <c r="HMR257" s="140"/>
      <c r="HMS257" s="140"/>
      <c r="HMT257" s="140"/>
      <c r="HMU257" s="140"/>
      <c r="HMV257" s="140"/>
      <c r="HMW257" s="140"/>
      <c r="HMX257" s="140"/>
      <c r="HMY257" s="140"/>
      <c r="HMZ257" s="140"/>
      <c r="HNA257" s="140"/>
      <c r="HNB257" s="140"/>
      <c r="HNC257" s="140"/>
      <c r="HND257" s="140"/>
      <c r="HNE257" s="140"/>
      <c r="HNF257" s="140"/>
      <c r="HNG257" s="140"/>
      <c r="HNH257" s="140"/>
      <c r="HNI257" s="140"/>
      <c r="HNJ257" s="140"/>
      <c r="HNK257" s="140"/>
      <c r="HNL257" s="140"/>
      <c r="HNM257" s="140"/>
      <c r="HNN257" s="140"/>
      <c r="HNO257" s="140"/>
      <c r="HNP257" s="140"/>
      <c r="HNQ257" s="140"/>
      <c r="HNR257" s="140"/>
      <c r="HNS257" s="140"/>
      <c r="HNT257" s="140"/>
      <c r="HNU257" s="140"/>
      <c r="HNV257" s="140"/>
      <c r="HNW257" s="140"/>
      <c r="HNX257" s="140"/>
      <c r="HNY257" s="140"/>
      <c r="HNZ257" s="140"/>
      <c r="HOA257" s="140"/>
      <c r="HOB257" s="140"/>
      <c r="HOC257" s="140"/>
      <c r="HOD257" s="140"/>
      <c r="HOE257" s="140"/>
      <c r="HOF257" s="140"/>
      <c r="HOG257" s="140"/>
      <c r="HOH257" s="140"/>
      <c r="HOI257" s="140"/>
      <c r="HOJ257" s="140"/>
      <c r="HOK257" s="140"/>
      <c r="HOL257" s="140"/>
      <c r="HOM257" s="140"/>
      <c r="HON257" s="140"/>
      <c r="HOO257" s="140"/>
      <c r="HOP257" s="140"/>
      <c r="HOQ257" s="140"/>
      <c r="HOR257" s="140"/>
      <c r="HOS257" s="140"/>
      <c r="HOT257" s="140"/>
      <c r="HOU257" s="140"/>
      <c r="HOV257" s="140"/>
      <c r="HOW257" s="140"/>
      <c r="HOX257" s="140"/>
      <c r="HOY257" s="140"/>
      <c r="HOZ257" s="140"/>
      <c r="HPA257" s="140"/>
      <c r="HPB257" s="140"/>
      <c r="HPC257" s="140"/>
      <c r="HPD257" s="140"/>
      <c r="HPE257" s="140"/>
      <c r="HPF257" s="140"/>
      <c r="HPG257" s="140"/>
      <c r="HPH257" s="140"/>
      <c r="HPI257" s="140"/>
      <c r="HPJ257" s="140"/>
      <c r="HPK257" s="140"/>
      <c r="HPL257" s="140"/>
      <c r="HPM257" s="140"/>
      <c r="HPN257" s="140"/>
      <c r="HPO257" s="140"/>
      <c r="HPP257" s="140"/>
      <c r="HPQ257" s="140"/>
      <c r="HPR257" s="140"/>
      <c r="HPS257" s="140"/>
      <c r="HPT257" s="140"/>
      <c r="HPU257" s="140"/>
      <c r="HPV257" s="140"/>
      <c r="HPW257" s="140"/>
      <c r="HPX257" s="140"/>
      <c r="HPY257" s="140"/>
      <c r="HPZ257" s="140"/>
      <c r="HQA257" s="140"/>
      <c r="HQB257" s="140"/>
      <c r="HQC257" s="140"/>
      <c r="HQD257" s="140"/>
      <c r="HQE257" s="140"/>
      <c r="HQF257" s="140"/>
      <c r="HQG257" s="140"/>
      <c r="HQH257" s="140"/>
      <c r="HQI257" s="140"/>
      <c r="HQJ257" s="140"/>
      <c r="HQK257" s="140"/>
      <c r="HQL257" s="140"/>
      <c r="HQM257" s="140"/>
      <c r="HQN257" s="140"/>
      <c r="HQO257" s="140"/>
      <c r="HQP257" s="140"/>
      <c r="HQQ257" s="140"/>
      <c r="HQR257" s="140"/>
      <c r="HQS257" s="140"/>
      <c r="HQT257" s="140"/>
      <c r="HQU257" s="140"/>
      <c r="HQV257" s="140"/>
      <c r="HQW257" s="140"/>
      <c r="HQX257" s="140"/>
      <c r="HQY257" s="140"/>
      <c r="HQZ257" s="140"/>
      <c r="HRA257" s="140"/>
      <c r="HRB257" s="140"/>
      <c r="HRC257" s="140"/>
      <c r="HRD257" s="140"/>
      <c r="HRE257" s="140"/>
      <c r="HRF257" s="140"/>
      <c r="HRG257" s="140"/>
      <c r="HRH257" s="140"/>
      <c r="HRI257" s="140"/>
      <c r="HRJ257" s="140"/>
      <c r="HRK257" s="140"/>
      <c r="HRL257" s="140"/>
      <c r="HRM257" s="140"/>
      <c r="HRN257" s="140"/>
      <c r="HRO257" s="140"/>
      <c r="HRP257" s="140"/>
      <c r="HRQ257" s="140"/>
      <c r="HRR257" s="140"/>
      <c r="HRS257" s="140"/>
      <c r="HRT257" s="140"/>
      <c r="HRU257" s="140"/>
      <c r="HRV257" s="140"/>
      <c r="HRW257" s="140"/>
      <c r="HRX257" s="140"/>
      <c r="HRY257" s="140"/>
      <c r="HRZ257" s="140"/>
      <c r="HSA257" s="140"/>
      <c r="HSB257" s="140"/>
      <c r="HSC257" s="140"/>
      <c r="HSD257" s="140"/>
      <c r="HSE257" s="140"/>
      <c r="HSF257" s="140"/>
      <c r="HSG257" s="140"/>
      <c r="HSH257" s="140"/>
      <c r="HSI257" s="140"/>
      <c r="HSJ257" s="140"/>
      <c r="HSK257" s="140"/>
      <c r="HSL257" s="140"/>
      <c r="HSM257" s="140"/>
      <c r="HSN257" s="140"/>
      <c r="HSO257" s="140"/>
      <c r="HSP257" s="140"/>
      <c r="HSQ257" s="140"/>
      <c r="HSR257" s="140"/>
      <c r="HSS257" s="140"/>
      <c r="HST257" s="140"/>
      <c r="HSU257" s="140"/>
      <c r="HSV257" s="140"/>
      <c r="HSW257" s="140"/>
      <c r="HSX257" s="140"/>
      <c r="HSY257" s="140"/>
      <c r="HSZ257" s="140"/>
      <c r="HTA257" s="140"/>
      <c r="HTB257" s="140"/>
      <c r="HTC257" s="140"/>
      <c r="HTD257" s="140"/>
      <c r="HTE257" s="140"/>
      <c r="HTF257" s="140"/>
      <c r="HTG257" s="140"/>
      <c r="HTH257" s="140"/>
      <c r="HTI257" s="140"/>
      <c r="HTJ257" s="140"/>
      <c r="HTK257" s="140"/>
      <c r="HTL257" s="140"/>
      <c r="HTM257" s="140"/>
      <c r="HTN257" s="140"/>
      <c r="HTO257" s="140"/>
      <c r="HTP257" s="140"/>
      <c r="HTQ257" s="140"/>
      <c r="HTR257" s="140"/>
      <c r="HTS257" s="140"/>
      <c r="HTT257" s="140"/>
      <c r="HTU257" s="140"/>
      <c r="HTV257" s="140"/>
      <c r="HTW257" s="140"/>
      <c r="HTX257" s="140"/>
      <c r="HTY257" s="140"/>
      <c r="HTZ257" s="140"/>
      <c r="HUA257" s="140"/>
      <c r="HUB257" s="140"/>
      <c r="HUC257" s="140"/>
      <c r="HUD257" s="140"/>
      <c r="HUE257" s="140"/>
      <c r="HUF257" s="140"/>
      <c r="HUG257" s="140"/>
      <c r="HUH257" s="140"/>
      <c r="HUI257" s="140"/>
      <c r="HUJ257" s="140"/>
      <c r="HUK257" s="140"/>
      <c r="HUL257" s="140"/>
      <c r="HUM257" s="140"/>
      <c r="HUN257" s="140"/>
      <c r="HUO257" s="140"/>
      <c r="HUP257" s="140"/>
      <c r="HUQ257" s="140"/>
      <c r="HUR257" s="140"/>
      <c r="HUS257" s="140"/>
      <c r="HUT257" s="140"/>
      <c r="HUU257" s="140"/>
      <c r="HUV257" s="140"/>
      <c r="HUW257" s="140"/>
      <c r="HUX257" s="140"/>
      <c r="HUY257" s="140"/>
      <c r="HUZ257" s="140"/>
      <c r="HVA257" s="140"/>
      <c r="HVB257" s="140"/>
      <c r="HVC257" s="140"/>
      <c r="HVD257" s="140"/>
      <c r="HVE257" s="140"/>
      <c r="HVF257" s="140"/>
      <c r="HVG257" s="140"/>
      <c r="HVH257" s="140"/>
      <c r="HVI257" s="140"/>
      <c r="HVJ257" s="140"/>
      <c r="HVK257" s="140"/>
      <c r="HVL257" s="140"/>
      <c r="HVM257" s="140"/>
      <c r="HVN257" s="140"/>
      <c r="HVO257" s="140"/>
      <c r="HVP257" s="140"/>
      <c r="HVQ257" s="140"/>
      <c r="HVR257" s="140"/>
      <c r="HVS257" s="140"/>
      <c r="HVT257" s="140"/>
      <c r="HVU257" s="140"/>
      <c r="HVV257" s="140"/>
      <c r="HVW257" s="140"/>
      <c r="HVX257" s="140"/>
      <c r="HVY257" s="140"/>
      <c r="HVZ257" s="140"/>
      <c r="HWA257" s="140"/>
      <c r="HWB257" s="140"/>
      <c r="HWC257" s="140"/>
      <c r="HWD257" s="140"/>
      <c r="HWE257" s="140"/>
      <c r="HWF257" s="140"/>
      <c r="HWG257" s="140"/>
      <c r="HWH257" s="140"/>
      <c r="HWI257" s="140"/>
      <c r="HWJ257" s="140"/>
      <c r="HWK257" s="140"/>
      <c r="HWL257" s="140"/>
      <c r="HWM257" s="140"/>
      <c r="HWN257" s="140"/>
      <c r="HWO257" s="140"/>
      <c r="HWP257" s="140"/>
      <c r="HWQ257" s="140"/>
      <c r="HWR257" s="140"/>
      <c r="HWS257" s="140"/>
      <c r="HWT257" s="140"/>
      <c r="HWU257" s="140"/>
      <c r="HWV257" s="140"/>
      <c r="HWW257" s="140"/>
      <c r="HWX257" s="140"/>
      <c r="HWY257" s="140"/>
      <c r="HWZ257" s="140"/>
      <c r="HXA257" s="140"/>
      <c r="HXB257" s="140"/>
      <c r="HXC257" s="140"/>
      <c r="HXD257" s="140"/>
      <c r="HXE257" s="140"/>
      <c r="HXF257" s="140"/>
      <c r="HXG257" s="140"/>
      <c r="HXH257" s="140"/>
      <c r="HXI257" s="140"/>
      <c r="HXJ257" s="140"/>
      <c r="HXK257" s="140"/>
      <c r="HXL257" s="140"/>
      <c r="HXM257" s="140"/>
      <c r="HXN257" s="140"/>
      <c r="HXO257" s="140"/>
      <c r="HXP257" s="140"/>
      <c r="HXQ257" s="140"/>
      <c r="HXR257" s="140"/>
      <c r="HXS257" s="140"/>
      <c r="HXT257" s="140"/>
      <c r="HXU257" s="140"/>
      <c r="HXV257" s="140"/>
      <c r="HXW257" s="140"/>
      <c r="HXX257" s="140"/>
      <c r="HXY257" s="140"/>
      <c r="HXZ257" s="140"/>
      <c r="HYA257" s="140"/>
      <c r="HYB257" s="140"/>
      <c r="HYC257" s="140"/>
      <c r="HYD257" s="140"/>
      <c r="HYE257" s="140"/>
      <c r="HYF257" s="140"/>
      <c r="HYG257" s="140"/>
      <c r="HYH257" s="140"/>
      <c r="HYI257" s="140"/>
      <c r="HYJ257" s="140"/>
      <c r="HYK257" s="140"/>
      <c r="HYL257" s="140"/>
      <c r="HYM257" s="140"/>
      <c r="HYN257" s="140"/>
      <c r="HYO257" s="140"/>
      <c r="HYP257" s="140"/>
      <c r="HYQ257" s="140"/>
      <c r="HYR257" s="140"/>
      <c r="HYS257" s="140"/>
      <c r="HYT257" s="140"/>
      <c r="HYU257" s="140"/>
      <c r="HYV257" s="140"/>
      <c r="HYW257" s="140"/>
      <c r="HYX257" s="140"/>
      <c r="HYY257" s="140"/>
      <c r="HYZ257" s="140"/>
      <c r="HZA257" s="140"/>
      <c r="HZB257" s="140"/>
      <c r="HZC257" s="140"/>
      <c r="HZD257" s="140"/>
      <c r="HZE257" s="140"/>
      <c r="HZF257" s="140"/>
      <c r="HZG257" s="140"/>
      <c r="HZH257" s="140"/>
      <c r="HZI257" s="140"/>
      <c r="HZJ257" s="140"/>
      <c r="HZK257" s="140"/>
      <c r="HZL257" s="140"/>
      <c r="HZM257" s="140"/>
      <c r="HZN257" s="140"/>
      <c r="HZO257" s="140"/>
      <c r="HZP257" s="140"/>
      <c r="HZQ257" s="140"/>
      <c r="HZR257" s="140"/>
      <c r="HZS257" s="140"/>
      <c r="HZT257" s="140"/>
      <c r="HZU257" s="140"/>
      <c r="HZV257" s="140"/>
      <c r="HZW257" s="140"/>
      <c r="HZX257" s="140"/>
      <c r="HZY257" s="140"/>
      <c r="HZZ257" s="140"/>
      <c r="IAA257" s="140"/>
      <c r="IAB257" s="140"/>
      <c r="IAC257" s="140"/>
      <c r="IAD257" s="140"/>
      <c r="IAE257" s="140"/>
      <c r="IAF257" s="140"/>
      <c r="IAG257" s="140"/>
      <c r="IAH257" s="140"/>
      <c r="IAI257" s="140"/>
      <c r="IAJ257" s="140"/>
      <c r="IAK257" s="140"/>
      <c r="IAL257" s="140"/>
      <c r="IAM257" s="140"/>
      <c r="IAN257" s="140"/>
      <c r="IAO257" s="140"/>
      <c r="IAP257" s="140"/>
      <c r="IAQ257" s="140"/>
      <c r="IAR257" s="140"/>
      <c r="IAS257" s="140"/>
      <c r="IAT257" s="140"/>
      <c r="IAU257" s="140"/>
      <c r="IAV257" s="140"/>
      <c r="IAW257" s="140"/>
      <c r="IAX257" s="140"/>
      <c r="IAY257" s="140"/>
      <c r="IAZ257" s="140"/>
      <c r="IBA257" s="140"/>
      <c r="IBB257" s="140"/>
      <c r="IBC257" s="140"/>
      <c r="IBD257" s="140"/>
      <c r="IBE257" s="140"/>
      <c r="IBF257" s="140"/>
      <c r="IBG257" s="140"/>
      <c r="IBH257" s="140"/>
      <c r="IBI257" s="140"/>
      <c r="IBJ257" s="140"/>
      <c r="IBK257" s="140"/>
      <c r="IBL257" s="140"/>
      <c r="IBM257" s="140"/>
      <c r="IBN257" s="140"/>
      <c r="IBO257" s="140"/>
      <c r="IBP257" s="140"/>
      <c r="IBQ257" s="140"/>
      <c r="IBR257" s="140"/>
      <c r="IBS257" s="140"/>
      <c r="IBT257" s="140"/>
      <c r="IBU257" s="140"/>
      <c r="IBV257" s="140"/>
      <c r="IBW257" s="140"/>
      <c r="IBX257" s="140"/>
      <c r="IBY257" s="140"/>
      <c r="IBZ257" s="140"/>
      <c r="ICA257" s="140"/>
      <c r="ICB257" s="140"/>
      <c r="ICC257" s="140"/>
      <c r="ICD257" s="140"/>
      <c r="ICE257" s="140"/>
      <c r="ICF257" s="140"/>
      <c r="ICG257" s="140"/>
      <c r="ICH257" s="140"/>
      <c r="ICI257" s="140"/>
      <c r="ICJ257" s="140"/>
      <c r="ICK257" s="140"/>
      <c r="ICL257" s="140"/>
      <c r="ICM257" s="140"/>
      <c r="ICN257" s="140"/>
      <c r="ICO257" s="140"/>
      <c r="ICP257" s="140"/>
      <c r="ICQ257" s="140"/>
      <c r="ICR257" s="140"/>
      <c r="ICS257" s="140"/>
      <c r="ICT257" s="140"/>
      <c r="ICU257" s="140"/>
      <c r="ICV257" s="140"/>
      <c r="ICW257" s="140"/>
      <c r="ICX257" s="140"/>
      <c r="ICY257" s="140"/>
      <c r="ICZ257" s="140"/>
      <c r="IDA257" s="140"/>
      <c r="IDB257" s="140"/>
      <c r="IDC257" s="140"/>
      <c r="IDD257" s="140"/>
      <c r="IDE257" s="140"/>
      <c r="IDF257" s="140"/>
      <c r="IDG257" s="140"/>
      <c r="IDH257" s="140"/>
      <c r="IDI257" s="140"/>
      <c r="IDJ257" s="140"/>
      <c r="IDK257" s="140"/>
      <c r="IDL257" s="140"/>
      <c r="IDM257" s="140"/>
      <c r="IDN257" s="140"/>
      <c r="IDO257" s="140"/>
      <c r="IDP257" s="140"/>
      <c r="IDQ257" s="140"/>
      <c r="IDR257" s="140"/>
      <c r="IDS257" s="140"/>
      <c r="IDT257" s="140"/>
      <c r="IDU257" s="140"/>
      <c r="IDV257" s="140"/>
      <c r="IDW257" s="140"/>
      <c r="IDX257" s="140"/>
      <c r="IDY257" s="140"/>
      <c r="IDZ257" s="140"/>
      <c r="IEA257" s="140"/>
      <c r="IEB257" s="140"/>
      <c r="IEC257" s="140"/>
      <c r="IED257" s="140"/>
      <c r="IEE257" s="140"/>
      <c r="IEF257" s="140"/>
      <c r="IEG257" s="140"/>
      <c r="IEH257" s="140"/>
      <c r="IEI257" s="140"/>
      <c r="IEJ257" s="140"/>
      <c r="IEK257" s="140"/>
      <c r="IEL257" s="140"/>
      <c r="IEM257" s="140"/>
      <c r="IEN257" s="140"/>
      <c r="IEO257" s="140"/>
      <c r="IEP257" s="140"/>
      <c r="IEQ257" s="140"/>
      <c r="IER257" s="140"/>
      <c r="IES257" s="140"/>
      <c r="IET257" s="140"/>
      <c r="IEU257" s="140"/>
      <c r="IEV257" s="140"/>
      <c r="IEW257" s="140"/>
      <c r="IEX257" s="140"/>
      <c r="IEY257" s="140"/>
      <c r="IEZ257" s="140"/>
      <c r="IFA257" s="140"/>
      <c r="IFB257" s="140"/>
      <c r="IFC257" s="140"/>
      <c r="IFD257" s="140"/>
      <c r="IFE257" s="140"/>
      <c r="IFF257" s="140"/>
      <c r="IFG257" s="140"/>
      <c r="IFH257" s="140"/>
      <c r="IFI257" s="140"/>
      <c r="IFJ257" s="140"/>
      <c r="IFK257" s="140"/>
      <c r="IFL257" s="140"/>
      <c r="IFM257" s="140"/>
      <c r="IFN257" s="140"/>
      <c r="IFO257" s="140"/>
      <c r="IFP257" s="140"/>
      <c r="IFQ257" s="140"/>
      <c r="IFR257" s="140"/>
      <c r="IFS257" s="140"/>
      <c r="IFT257" s="140"/>
      <c r="IFU257" s="140"/>
      <c r="IFV257" s="140"/>
      <c r="IFW257" s="140"/>
      <c r="IFX257" s="140"/>
      <c r="IFY257" s="140"/>
      <c r="IFZ257" s="140"/>
      <c r="IGA257" s="140"/>
      <c r="IGB257" s="140"/>
      <c r="IGC257" s="140"/>
      <c r="IGD257" s="140"/>
      <c r="IGE257" s="140"/>
      <c r="IGF257" s="140"/>
      <c r="IGG257" s="140"/>
      <c r="IGH257" s="140"/>
      <c r="IGI257" s="140"/>
      <c r="IGJ257" s="140"/>
      <c r="IGK257" s="140"/>
      <c r="IGL257" s="140"/>
      <c r="IGM257" s="140"/>
      <c r="IGN257" s="140"/>
      <c r="IGO257" s="140"/>
      <c r="IGP257" s="140"/>
      <c r="IGQ257" s="140"/>
      <c r="IGR257" s="140"/>
      <c r="IGS257" s="140"/>
      <c r="IGT257" s="140"/>
      <c r="IGU257" s="140"/>
      <c r="IGV257" s="140"/>
      <c r="IGW257" s="140"/>
      <c r="IGX257" s="140"/>
      <c r="IGY257" s="140"/>
      <c r="IGZ257" s="140"/>
      <c r="IHA257" s="140"/>
      <c r="IHB257" s="140"/>
      <c r="IHC257" s="140"/>
      <c r="IHD257" s="140"/>
      <c r="IHE257" s="140"/>
      <c r="IHF257" s="140"/>
      <c r="IHG257" s="140"/>
      <c r="IHH257" s="140"/>
      <c r="IHI257" s="140"/>
      <c r="IHJ257" s="140"/>
      <c r="IHK257" s="140"/>
      <c r="IHL257" s="140"/>
      <c r="IHM257" s="140"/>
      <c r="IHN257" s="140"/>
      <c r="IHO257" s="140"/>
      <c r="IHP257" s="140"/>
      <c r="IHQ257" s="140"/>
      <c r="IHR257" s="140"/>
      <c r="IHS257" s="140"/>
      <c r="IHT257" s="140"/>
      <c r="IHU257" s="140"/>
      <c r="IHV257" s="140"/>
      <c r="IHW257" s="140"/>
      <c r="IHX257" s="140"/>
      <c r="IHY257" s="140"/>
      <c r="IHZ257" s="140"/>
      <c r="IIA257" s="140"/>
      <c r="IIB257" s="140"/>
      <c r="IIC257" s="140"/>
      <c r="IID257" s="140"/>
      <c r="IIE257" s="140"/>
      <c r="IIF257" s="140"/>
      <c r="IIG257" s="140"/>
      <c r="IIH257" s="140"/>
      <c r="III257" s="140"/>
      <c r="IIJ257" s="140"/>
      <c r="IIK257" s="140"/>
      <c r="IIL257" s="140"/>
      <c r="IIM257" s="140"/>
      <c r="IIN257" s="140"/>
      <c r="IIO257" s="140"/>
      <c r="IIP257" s="140"/>
      <c r="IIQ257" s="140"/>
      <c r="IIR257" s="140"/>
      <c r="IIS257" s="140"/>
      <c r="IIT257" s="140"/>
      <c r="IIU257" s="140"/>
      <c r="IIV257" s="140"/>
      <c r="IIW257" s="140"/>
      <c r="IIX257" s="140"/>
      <c r="IIY257" s="140"/>
      <c r="IIZ257" s="140"/>
      <c r="IJA257" s="140"/>
      <c r="IJB257" s="140"/>
      <c r="IJC257" s="140"/>
      <c r="IJD257" s="140"/>
      <c r="IJE257" s="140"/>
      <c r="IJF257" s="140"/>
      <c r="IJG257" s="140"/>
      <c r="IJH257" s="140"/>
      <c r="IJI257" s="140"/>
      <c r="IJJ257" s="140"/>
      <c r="IJK257" s="140"/>
      <c r="IJL257" s="140"/>
      <c r="IJM257" s="140"/>
      <c r="IJN257" s="140"/>
      <c r="IJO257" s="140"/>
      <c r="IJP257" s="140"/>
      <c r="IJQ257" s="140"/>
      <c r="IJR257" s="140"/>
      <c r="IJS257" s="140"/>
      <c r="IJT257" s="140"/>
      <c r="IJU257" s="140"/>
      <c r="IJV257" s="140"/>
      <c r="IJW257" s="140"/>
      <c r="IJX257" s="140"/>
      <c r="IJY257" s="140"/>
      <c r="IJZ257" s="140"/>
      <c r="IKA257" s="140"/>
      <c r="IKB257" s="140"/>
      <c r="IKC257" s="140"/>
      <c r="IKD257" s="140"/>
      <c r="IKE257" s="140"/>
      <c r="IKF257" s="140"/>
      <c r="IKG257" s="140"/>
      <c r="IKH257" s="140"/>
      <c r="IKI257" s="140"/>
      <c r="IKJ257" s="140"/>
      <c r="IKK257" s="140"/>
      <c r="IKL257" s="140"/>
      <c r="IKM257" s="140"/>
      <c r="IKN257" s="140"/>
      <c r="IKO257" s="140"/>
      <c r="IKP257" s="140"/>
      <c r="IKQ257" s="140"/>
      <c r="IKR257" s="140"/>
      <c r="IKS257" s="140"/>
      <c r="IKT257" s="140"/>
      <c r="IKU257" s="140"/>
      <c r="IKV257" s="140"/>
      <c r="IKW257" s="140"/>
      <c r="IKX257" s="140"/>
      <c r="IKY257" s="140"/>
      <c r="IKZ257" s="140"/>
      <c r="ILA257" s="140"/>
      <c r="ILB257" s="140"/>
      <c r="ILC257" s="140"/>
      <c r="ILD257" s="140"/>
      <c r="ILE257" s="140"/>
      <c r="ILF257" s="140"/>
      <c r="ILG257" s="140"/>
      <c r="ILH257" s="140"/>
      <c r="ILI257" s="140"/>
      <c r="ILJ257" s="140"/>
      <c r="ILK257" s="140"/>
      <c r="ILL257" s="140"/>
      <c r="ILM257" s="140"/>
      <c r="ILN257" s="140"/>
      <c r="ILO257" s="140"/>
      <c r="ILP257" s="140"/>
      <c r="ILQ257" s="140"/>
      <c r="ILR257" s="140"/>
      <c r="ILS257" s="140"/>
      <c r="ILT257" s="140"/>
      <c r="ILU257" s="140"/>
      <c r="ILV257" s="140"/>
      <c r="ILW257" s="140"/>
      <c r="ILX257" s="140"/>
      <c r="ILY257" s="140"/>
      <c r="ILZ257" s="140"/>
      <c r="IMA257" s="140"/>
      <c r="IMB257" s="140"/>
      <c r="IMC257" s="140"/>
      <c r="IMD257" s="140"/>
      <c r="IME257" s="140"/>
      <c r="IMF257" s="140"/>
      <c r="IMG257" s="140"/>
      <c r="IMH257" s="140"/>
      <c r="IMI257" s="140"/>
      <c r="IMJ257" s="140"/>
      <c r="IMK257" s="140"/>
      <c r="IML257" s="140"/>
      <c r="IMM257" s="140"/>
      <c r="IMN257" s="140"/>
      <c r="IMO257" s="140"/>
      <c r="IMP257" s="140"/>
      <c r="IMQ257" s="140"/>
      <c r="IMR257" s="140"/>
      <c r="IMS257" s="140"/>
      <c r="IMT257" s="140"/>
      <c r="IMU257" s="140"/>
      <c r="IMV257" s="140"/>
      <c r="IMW257" s="140"/>
      <c r="IMX257" s="140"/>
      <c r="IMY257" s="140"/>
      <c r="IMZ257" s="140"/>
      <c r="INA257" s="140"/>
      <c r="INB257" s="140"/>
      <c r="INC257" s="140"/>
      <c r="IND257" s="140"/>
      <c r="INE257" s="140"/>
      <c r="INF257" s="140"/>
      <c r="ING257" s="140"/>
      <c r="INH257" s="140"/>
      <c r="INI257" s="140"/>
      <c r="INJ257" s="140"/>
      <c r="INK257" s="140"/>
      <c r="INL257" s="140"/>
      <c r="INM257" s="140"/>
      <c r="INN257" s="140"/>
      <c r="INO257" s="140"/>
      <c r="INP257" s="140"/>
      <c r="INQ257" s="140"/>
      <c r="INR257" s="140"/>
      <c r="INS257" s="140"/>
      <c r="INT257" s="140"/>
      <c r="INU257" s="140"/>
      <c r="INV257" s="140"/>
      <c r="INW257" s="140"/>
      <c r="INX257" s="140"/>
      <c r="INY257" s="140"/>
      <c r="INZ257" s="140"/>
      <c r="IOA257" s="140"/>
      <c r="IOB257" s="140"/>
      <c r="IOC257" s="140"/>
      <c r="IOD257" s="140"/>
      <c r="IOE257" s="140"/>
      <c r="IOF257" s="140"/>
      <c r="IOG257" s="140"/>
      <c r="IOH257" s="140"/>
      <c r="IOI257" s="140"/>
      <c r="IOJ257" s="140"/>
      <c r="IOK257" s="140"/>
      <c r="IOL257" s="140"/>
      <c r="IOM257" s="140"/>
      <c r="ION257" s="140"/>
      <c r="IOO257" s="140"/>
      <c r="IOP257" s="140"/>
      <c r="IOQ257" s="140"/>
      <c r="IOR257" s="140"/>
      <c r="IOS257" s="140"/>
      <c r="IOT257" s="140"/>
      <c r="IOU257" s="140"/>
      <c r="IOV257" s="140"/>
      <c r="IOW257" s="140"/>
      <c r="IOX257" s="140"/>
      <c r="IOY257" s="140"/>
      <c r="IOZ257" s="140"/>
      <c r="IPA257" s="140"/>
      <c r="IPB257" s="140"/>
      <c r="IPC257" s="140"/>
      <c r="IPD257" s="140"/>
      <c r="IPE257" s="140"/>
      <c r="IPF257" s="140"/>
      <c r="IPG257" s="140"/>
      <c r="IPH257" s="140"/>
      <c r="IPI257" s="140"/>
      <c r="IPJ257" s="140"/>
      <c r="IPK257" s="140"/>
      <c r="IPL257" s="140"/>
      <c r="IPM257" s="140"/>
      <c r="IPN257" s="140"/>
      <c r="IPO257" s="140"/>
      <c r="IPP257" s="140"/>
      <c r="IPQ257" s="140"/>
      <c r="IPR257" s="140"/>
      <c r="IPS257" s="140"/>
      <c r="IPT257" s="140"/>
      <c r="IPU257" s="140"/>
      <c r="IPV257" s="140"/>
      <c r="IPW257" s="140"/>
      <c r="IPX257" s="140"/>
      <c r="IPY257" s="140"/>
      <c r="IPZ257" s="140"/>
      <c r="IQA257" s="140"/>
      <c r="IQB257" s="140"/>
      <c r="IQC257" s="140"/>
      <c r="IQD257" s="140"/>
      <c r="IQE257" s="140"/>
      <c r="IQF257" s="140"/>
      <c r="IQG257" s="140"/>
      <c r="IQH257" s="140"/>
      <c r="IQI257" s="140"/>
      <c r="IQJ257" s="140"/>
      <c r="IQK257" s="140"/>
      <c r="IQL257" s="140"/>
      <c r="IQM257" s="140"/>
      <c r="IQN257" s="140"/>
      <c r="IQO257" s="140"/>
      <c r="IQP257" s="140"/>
      <c r="IQQ257" s="140"/>
      <c r="IQR257" s="140"/>
      <c r="IQS257" s="140"/>
      <c r="IQT257" s="140"/>
      <c r="IQU257" s="140"/>
      <c r="IQV257" s="140"/>
      <c r="IQW257" s="140"/>
      <c r="IQX257" s="140"/>
      <c r="IQY257" s="140"/>
      <c r="IQZ257" s="140"/>
      <c r="IRA257" s="140"/>
      <c r="IRB257" s="140"/>
      <c r="IRC257" s="140"/>
      <c r="IRD257" s="140"/>
      <c r="IRE257" s="140"/>
      <c r="IRF257" s="140"/>
      <c r="IRG257" s="140"/>
      <c r="IRH257" s="140"/>
      <c r="IRI257" s="140"/>
      <c r="IRJ257" s="140"/>
      <c r="IRK257" s="140"/>
      <c r="IRL257" s="140"/>
      <c r="IRM257" s="140"/>
      <c r="IRN257" s="140"/>
      <c r="IRO257" s="140"/>
      <c r="IRP257" s="140"/>
      <c r="IRQ257" s="140"/>
      <c r="IRR257" s="140"/>
      <c r="IRS257" s="140"/>
      <c r="IRT257" s="140"/>
      <c r="IRU257" s="140"/>
      <c r="IRV257" s="140"/>
      <c r="IRW257" s="140"/>
      <c r="IRX257" s="140"/>
      <c r="IRY257" s="140"/>
      <c r="IRZ257" s="140"/>
      <c r="ISA257" s="140"/>
      <c r="ISB257" s="140"/>
      <c r="ISC257" s="140"/>
      <c r="ISD257" s="140"/>
      <c r="ISE257" s="140"/>
      <c r="ISF257" s="140"/>
      <c r="ISG257" s="140"/>
      <c r="ISH257" s="140"/>
      <c r="ISI257" s="140"/>
      <c r="ISJ257" s="140"/>
      <c r="ISK257" s="140"/>
      <c r="ISL257" s="140"/>
      <c r="ISM257" s="140"/>
      <c r="ISN257" s="140"/>
      <c r="ISO257" s="140"/>
      <c r="ISP257" s="140"/>
      <c r="ISQ257" s="140"/>
      <c r="ISR257" s="140"/>
      <c r="ISS257" s="140"/>
      <c r="IST257" s="140"/>
      <c r="ISU257" s="140"/>
      <c r="ISV257" s="140"/>
      <c r="ISW257" s="140"/>
      <c r="ISX257" s="140"/>
      <c r="ISY257" s="140"/>
      <c r="ISZ257" s="140"/>
      <c r="ITA257" s="140"/>
      <c r="ITB257" s="140"/>
      <c r="ITC257" s="140"/>
      <c r="ITD257" s="140"/>
      <c r="ITE257" s="140"/>
      <c r="ITF257" s="140"/>
      <c r="ITG257" s="140"/>
      <c r="ITH257" s="140"/>
      <c r="ITI257" s="140"/>
      <c r="ITJ257" s="140"/>
      <c r="ITK257" s="140"/>
      <c r="ITL257" s="140"/>
      <c r="ITM257" s="140"/>
      <c r="ITN257" s="140"/>
      <c r="ITO257" s="140"/>
      <c r="ITP257" s="140"/>
      <c r="ITQ257" s="140"/>
      <c r="ITR257" s="140"/>
      <c r="ITS257" s="140"/>
      <c r="ITT257" s="140"/>
      <c r="ITU257" s="140"/>
      <c r="ITV257" s="140"/>
      <c r="ITW257" s="140"/>
      <c r="ITX257" s="140"/>
      <c r="ITY257" s="140"/>
      <c r="ITZ257" s="140"/>
      <c r="IUA257" s="140"/>
      <c r="IUB257" s="140"/>
      <c r="IUC257" s="140"/>
      <c r="IUD257" s="140"/>
      <c r="IUE257" s="140"/>
      <c r="IUF257" s="140"/>
      <c r="IUG257" s="140"/>
      <c r="IUH257" s="140"/>
      <c r="IUI257" s="140"/>
      <c r="IUJ257" s="140"/>
      <c r="IUK257" s="140"/>
      <c r="IUL257" s="140"/>
      <c r="IUM257" s="140"/>
      <c r="IUN257" s="140"/>
      <c r="IUO257" s="140"/>
      <c r="IUP257" s="140"/>
      <c r="IUQ257" s="140"/>
      <c r="IUR257" s="140"/>
      <c r="IUS257" s="140"/>
      <c r="IUT257" s="140"/>
      <c r="IUU257" s="140"/>
      <c r="IUV257" s="140"/>
      <c r="IUW257" s="140"/>
      <c r="IUX257" s="140"/>
      <c r="IUY257" s="140"/>
      <c r="IUZ257" s="140"/>
      <c r="IVA257" s="140"/>
      <c r="IVB257" s="140"/>
      <c r="IVC257" s="140"/>
      <c r="IVD257" s="140"/>
      <c r="IVE257" s="140"/>
      <c r="IVF257" s="140"/>
      <c r="IVG257" s="140"/>
      <c r="IVH257" s="140"/>
      <c r="IVI257" s="140"/>
      <c r="IVJ257" s="140"/>
      <c r="IVK257" s="140"/>
      <c r="IVL257" s="140"/>
      <c r="IVM257" s="140"/>
      <c r="IVN257" s="140"/>
      <c r="IVO257" s="140"/>
      <c r="IVP257" s="140"/>
      <c r="IVQ257" s="140"/>
      <c r="IVR257" s="140"/>
      <c r="IVS257" s="140"/>
      <c r="IVT257" s="140"/>
      <c r="IVU257" s="140"/>
      <c r="IVV257" s="140"/>
      <c r="IVW257" s="140"/>
      <c r="IVX257" s="140"/>
      <c r="IVY257" s="140"/>
      <c r="IVZ257" s="140"/>
      <c r="IWA257" s="140"/>
      <c r="IWB257" s="140"/>
      <c r="IWC257" s="140"/>
      <c r="IWD257" s="140"/>
      <c r="IWE257" s="140"/>
      <c r="IWF257" s="140"/>
      <c r="IWG257" s="140"/>
      <c r="IWH257" s="140"/>
      <c r="IWI257" s="140"/>
      <c r="IWJ257" s="140"/>
      <c r="IWK257" s="140"/>
      <c r="IWL257" s="140"/>
      <c r="IWM257" s="140"/>
      <c r="IWN257" s="140"/>
      <c r="IWO257" s="140"/>
      <c r="IWP257" s="140"/>
      <c r="IWQ257" s="140"/>
      <c r="IWR257" s="140"/>
      <c r="IWS257" s="140"/>
      <c r="IWT257" s="140"/>
      <c r="IWU257" s="140"/>
      <c r="IWV257" s="140"/>
      <c r="IWW257" s="140"/>
      <c r="IWX257" s="140"/>
      <c r="IWY257" s="140"/>
      <c r="IWZ257" s="140"/>
      <c r="IXA257" s="140"/>
      <c r="IXB257" s="140"/>
      <c r="IXC257" s="140"/>
      <c r="IXD257" s="140"/>
      <c r="IXE257" s="140"/>
      <c r="IXF257" s="140"/>
      <c r="IXG257" s="140"/>
      <c r="IXH257" s="140"/>
      <c r="IXI257" s="140"/>
      <c r="IXJ257" s="140"/>
      <c r="IXK257" s="140"/>
      <c r="IXL257" s="140"/>
      <c r="IXM257" s="140"/>
      <c r="IXN257" s="140"/>
      <c r="IXO257" s="140"/>
      <c r="IXP257" s="140"/>
      <c r="IXQ257" s="140"/>
      <c r="IXR257" s="140"/>
      <c r="IXS257" s="140"/>
      <c r="IXT257" s="140"/>
      <c r="IXU257" s="140"/>
      <c r="IXV257" s="140"/>
      <c r="IXW257" s="140"/>
      <c r="IXX257" s="140"/>
      <c r="IXY257" s="140"/>
      <c r="IXZ257" s="140"/>
      <c r="IYA257" s="140"/>
      <c r="IYB257" s="140"/>
      <c r="IYC257" s="140"/>
      <c r="IYD257" s="140"/>
      <c r="IYE257" s="140"/>
      <c r="IYF257" s="140"/>
      <c r="IYG257" s="140"/>
      <c r="IYH257" s="140"/>
      <c r="IYI257" s="140"/>
      <c r="IYJ257" s="140"/>
      <c r="IYK257" s="140"/>
      <c r="IYL257" s="140"/>
      <c r="IYM257" s="140"/>
      <c r="IYN257" s="140"/>
      <c r="IYO257" s="140"/>
      <c r="IYP257" s="140"/>
      <c r="IYQ257" s="140"/>
      <c r="IYR257" s="140"/>
      <c r="IYS257" s="140"/>
      <c r="IYT257" s="140"/>
      <c r="IYU257" s="140"/>
      <c r="IYV257" s="140"/>
      <c r="IYW257" s="140"/>
      <c r="IYX257" s="140"/>
      <c r="IYY257" s="140"/>
      <c r="IYZ257" s="140"/>
      <c r="IZA257" s="140"/>
      <c r="IZB257" s="140"/>
      <c r="IZC257" s="140"/>
      <c r="IZD257" s="140"/>
      <c r="IZE257" s="140"/>
      <c r="IZF257" s="140"/>
      <c r="IZG257" s="140"/>
      <c r="IZH257" s="140"/>
      <c r="IZI257" s="140"/>
      <c r="IZJ257" s="140"/>
      <c r="IZK257" s="140"/>
      <c r="IZL257" s="140"/>
      <c r="IZM257" s="140"/>
      <c r="IZN257" s="140"/>
      <c r="IZO257" s="140"/>
      <c r="IZP257" s="140"/>
      <c r="IZQ257" s="140"/>
      <c r="IZR257" s="140"/>
      <c r="IZS257" s="140"/>
      <c r="IZT257" s="140"/>
      <c r="IZU257" s="140"/>
      <c r="IZV257" s="140"/>
      <c r="IZW257" s="140"/>
      <c r="IZX257" s="140"/>
      <c r="IZY257" s="140"/>
      <c r="IZZ257" s="140"/>
      <c r="JAA257" s="140"/>
      <c r="JAB257" s="140"/>
      <c r="JAC257" s="140"/>
      <c r="JAD257" s="140"/>
      <c r="JAE257" s="140"/>
      <c r="JAF257" s="140"/>
      <c r="JAG257" s="140"/>
      <c r="JAH257" s="140"/>
      <c r="JAI257" s="140"/>
      <c r="JAJ257" s="140"/>
      <c r="JAK257" s="140"/>
      <c r="JAL257" s="140"/>
      <c r="JAM257" s="140"/>
      <c r="JAN257" s="140"/>
      <c r="JAO257" s="140"/>
      <c r="JAP257" s="140"/>
      <c r="JAQ257" s="140"/>
      <c r="JAR257" s="140"/>
      <c r="JAS257" s="140"/>
      <c r="JAT257" s="140"/>
      <c r="JAU257" s="140"/>
      <c r="JAV257" s="140"/>
      <c r="JAW257" s="140"/>
      <c r="JAX257" s="140"/>
      <c r="JAY257" s="140"/>
      <c r="JAZ257" s="140"/>
      <c r="JBA257" s="140"/>
      <c r="JBB257" s="140"/>
      <c r="JBC257" s="140"/>
      <c r="JBD257" s="140"/>
      <c r="JBE257" s="140"/>
      <c r="JBF257" s="140"/>
      <c r="JBG257" s="140"/>
      <c r="JBH257" s="140"/>
      <c r="JBI257" s="140"/>
      <c r="JBJ257" s="140"/>
      <c r="JBK257" s="140"/>
      <c r="JBL257" s="140"/>
      <c r="JBM257" s="140"/>
      <c r="JBN257" s="140"/>
      <c r="JBO257" s="140"/>
      <c r="JBP257" s="140"/>
      <c r="JBQ257" s="140"/>
      <c r="JBR257" s="140"/>
      <c r="JBS257" s="140"/>
      <c r="JBT257" s="140"/>
      <c r="JBU257" s="140"/>
      <c r="JBV257" s="140"/>
      <c r="JBW257" s="140"/>
      <c r="JBX257" s="140"/>
      <c r="JBY257" s="140"/>
      <c r="JBZ257" s="140"/>
      <c r="JCA257" s="140"/>
      <c r="JCB257" s="140"/>
      <c r="JCC257" s="140"/>
      <c r="JCD257" s="140"/>
      <c r="JCE257" s="140"/>
      <c r="JCF257" s="140"/>
      <c r="JCG257" s="140"/>
      <c r="JCH257" s="140"/>
      <c r="JCI257" s="140"/>
      <c r="JCJ257" s="140"/>
      <c r="JCK257" s="140"/>
      <c r="JCL257" s="140"/>
      <c r="JCM257" s="140"/>
      <c r="JCN257" s="140"/>
      <c r="JCO257" s="140"/>
      <c r="JCP257" s="140"/>
      <c r="JCQ257" s="140"/>
      <c r="JCR257" s="140"/>
      <c r="JCS257" s="140"/>
      <c r="JCT257" s="140"/>
      <c r="JCU257" s="140"/>
      <c r="JCV257" s="140"/>
      <c r="JCW257" s="140"/>
      <c r="JCX257" s="140"/>
      <c r="JCY257" s="140"/>
      <c r="JCZ257" s="140"/>
      <c r="JDA257" s="140"/>
      <c r="JDB257" s="140"/>
      <c r="JDC257" s="140"/>
      <c r="JDD257" s="140"/>
      <c r="JDE257" s="140"/>
      <c r="JDF257" s="140"/>
      <c r="JDG257" s="140"/>
      <c r="JDH257" s="140"/>
      <c r="JDI257" s="140"/>
      <c r="JDJ257" s="140"/>
      <c r="JDK257" s="140"/>
      <c r="JDL257" s="140"/>
      <c r="JDM257" s="140"/>
      <c r="JDN257" s="140"/>
      <c r="JDO257" s="140"/>
      <c r="JDP257" s="140"/>
      <c r="JDQ257" s="140"/>
      <c r="JDR257" s="140"/>
      <c r="JDS257" s="140"/>
      <c r="JDT257" s="140"/>
      <c r="JDU257" s="140"/>
      <c r="JDV257" s="140"/>
      <c r="JDW257" s="140"/>
      <c r="JDX257" s="140"/>
      <c r="JDY257" s="140"/>
      <c r="JDZ257" s="140"/>
      <c r="JEA257" s="140"/>
      <c r="JEB257" s="140"/>
      <c r="JEC257" s="140"/>
      <c r="JED257" s="140"/>
      <c r="JEE257" s="140"/>
      <c r="JEF257" s="140"/>
      <c r="JEG257" s="140"/>
      <c r="JEH257" s="140"/>
      <c r="JEI257" s="140"/>
      <c r="JEJ257" s="140"/>
      <c r="JEK257" s="140"/>
      <c r="JEL257" s="140"/>
      <c r="JEM257" s="140"/>
      <c r="JEN257" s="140"/>
      <c r="JEO257" s="140"/>
      <c r="JEP257" s="140"/>
      <c r="JEQ257" s="140"/>
      <c r="JER257" s="140"/>
      <c r="JES257" s="140"/>
      <c r="JET257" s="140"/>
      <c r="JEU257" s="140"/>
      <c r="JEV257" s="140"/>
      <c r="JEW257" s="140"/>
      <c r="JEX257" s="140"/>
      <c r="JEY257" s="140"/>
      <c r="JEZ257" s="140"/>
      <c r="JFA257" s="140"/>
      <c r="JFB257" s="140"/>
      <c r="JFC257" s="140"/>
      <c r="JFD257" s="140"/>
      <c r="JFE257" s="140"/>
      <c r="JFF257" s="140"/>
      <c r="JFG257" s="140"/>
      <c r="JFH257" s="140"/>
      <c r="JFI257" s="140"/>
      <c r="JFJ257" s="140"/>
      <c r="JFK257" s="140"/>
      <c r="JFL257" s="140"/>
      <c r="JFM257" s="140"/>
      <c r="JFN257" s="140"/>
      <c r="JFO257" s="140"/>
      <c r="JFP257" s="140"/>
      <c r="JFQ257" s="140"/>
      <c r="JFR257" s="140"/>
      <c r="JFS257" s="140"/>
      <c r="JFT257" s="140"/>
      <c r="JFU257" s="140"/>
      <c r="JFV257" s="140"/>
      <c r="JFW257" s="140"/>
      <c r="JFX257" s="140"/>
      <c r="JFY257" s="140"/>
      <c r="JFZ257" s="140"/>
      <c r="JGA257" s="140"/>
      <c r="JGB257" s="140"/>
      <c r="JGC257" s="140"/>
      <c r="JGD257" s="140"/>
      <c r="JGE257" s="140"/>
      <c r="JGF257" s="140"/>
      <c r="JGG257" s="140"/>
      <c r="JGH257" s="140"/>
      <c r="JGI257" s="140"/>
      <c r="JGJ257" s="140"/>
      <c r="JGK257" s="140"/>
      <c r="JGL257" s="140"/>
      <c r="JGM257" s="140"/>
      <c r="JGN257" s="140"/>
      <c r="JGO257" s="140"/>
      <c r="JGP257" s="140"/>
      <c r="JGQ257" s="140"/>
      <c r="JGR257" s="140"/>
      <c r="JGS257" s="140"/>
      <c r="JGT257" s="140"/>
      <c r="JGU257" s="140"/>
      <c r="JGV257" s="140"/>
      <c r="JGW257" s="140"/>
      <c r="JGX257" s="140"/>
      <c r="JGY257" s="140"/>
      <c r="JGZ257" s="140"/>
      <c r="JHA257" s="140"/>
      <c r="JHB257" s="140"/>
      <c r="JHC257" s="140"/>
      <c r="JHD257" s="140"/>
      <c r="JHE257" s="140"/>
      <c r="JHF257" s="140"/>
      <c r="JHG257" s="140"/>
      <c r="JHH257" s="140"/>
      <c r="JHI257" s="140"/>
      <c r="JHJ257" s="140"/>
      <c r="JHK257" s="140"/>
      <c r="JHL257" s="140"/>
      <c r="JHM257" s="140"/>
      <c r="JHN257" s="140"/>
      <c r="JHO257" s="140"/>
      <c r="JHP257" s="140"/>
      <c r="JHQ257" s="140"/>
      <c r="JHR257" s="140"/>
      <c r="JHS257" s="140"/>
      <c r="JHT257" s="140"/>
      <c r="JHU257" s="140"/>
      <c r="JHV257" s="140"/>
      <c r="JHW257" s="140"/>
      <c r="JHX257" s="140"/>
      <c r="JHY257" s="140"/>
      <c r="JHZ257" s="140"/>
      <c r="JIA257" s="140"/>
      <c r="JIB257" s="140"/>
      <c r="JIC257" s="140"/>
      <c r="JID257" s="140"/>
      <c r="JIE257" s="140"/>
      <c r="JIF257" s="140"/>
      <c r="JIG257" s="140"/>
      <c r="JIH257" s="140"/>
      <c r="JII257" s="140"/>
      <c r="JIJ257" s="140"/>
      <c r="JIK257" s="140"/>
      <c r="JIL257" s="140"/>
      <c r="JIM257" s="140"/>
      <c r="JIN257" s="140"/>
      <c r="JIO257" s="140"/>
      <c r="JIP257" s="140"/>
      <c r="JIQ257" s="140"/>
      <c r="JIR257" s="140"/>
      <c r="JIS257" s="140"/>
      <c r="JIT257" s="140"/>
      <c r="JIU257" s="140"/>
      <c r="JIV257" s="140"/>
      <c r="JIW257" s="140"/>
      <c r="JIX257" s="140"/>
      <c r="JIY257" s="140"/>
      <c r="JIZ257" s="140"/>
      <c r="JJA257" s="140"/>
      <c r="JJB257" s="140"/>
      <c r="JJC257" s="140"/>
      <c r="JJD257" s="140"/>
      <c r="JJE257" s="140"/>
      <c r="JJF257" s="140"/>
      <c r="JJG257" s="140"/>
      <c r="JJH257" s="140"/>
      <c r="JJI257" s="140"/>
      <c r="JJJ257" s="140"/>
      <c r="JJK257" s="140"/>
      <c r="JJL257" s="140"/>
      <c r="JJM257" s="140"/>
      <c r="JJN257" s="140"/>
      <c r="JJO257" s="140"/>
      <c r="JJP257" s="140"/>
      <c r="JJQ257" s="140"/>
      <c r="JJR257" s="140"/>
      <c r="JJS257" s="140"/>
      <c r="JJT257" s="140"/>
      <c r="JJU257" s="140"/>
      <c r="JJV257" s="140"/>
      <c r="JJW257" s="140"/>
      <c r="JJX257" s="140"/>
      <c r="JJY257" s="140"/>
      <c r="JJZ257" s="140"/>
      <c r="JKA257" s="140"/>
      <c r="JKB257" s="140"/>
      <c r="JKC257" s="140"/>
      <c r="JKD257" s="140"/>
      <c r="JKE257" s="140"/>
      <c r="JKF257" s="140"/>
      <c r="JKG257" s="140"/>
      <c r="JKH257" s="140"/>
      <c r="JKI257" s="140"/>
      <c r="JKJ257" s="140"/>
      <c r="JKK257" s="140"/>
      <c r="JKL257" s="140"/>
      <c r="JKM257" s="140"/>
      <c r="JKN257" s="140"/>
      <c r="JKO257" s="140"/>
      <c r="JKP257" s="140"/>
      <c r="JKQ257" s="140"/>
      <c r="JKR257" s="140"/>
      <c r="JKS257" s="140"/>
      <c r="JKT257" s="140"/>
      <c r="JKU257" s="140"/>
      <c r="JKV257" s="140"/>
      <c r="JKW257" s="140"/>
      <c r="JKX257" s="140"/>
      <c r="JKY257" s="140"/>
      <c r="JKZ257" s="140"/>
      <c r="JLA257" s="140"/>
      <c r="JLB257" s="140"/>
      <c r="JLC257" s="140"/>
      <c r="JLD257" s="140"/>
      <c r="JLE257" s="140"/>
      <c r="JLF257" s="140"/>
      <c r="JLG257" s="140"/>
      <c r="JLH257" s="140"/>
      <c r="JLI257" s="140"/>
      <c r="JLJ257" s="140"/>
      <c r="JLK257" s="140"/>
      <c r="JLL257" s="140"/>
      <c r="JLM257" s="140"/>
      <c r="JLN257" s="140"/>
      <c r="JLO257" s="140"/>
      <c r="JLP257" s="140"/>
      <c r="JLQ257" s="140"/>
      <c r="JLR257" s="140"/>
      <c r="JLS257" s="140"/>
      <c r="JLT257" s="140"/>
      <c r="JLU257" s="140"/>
      <c r="JLV257" s="140"/>
      <c r="JLW257" s="140"/>
      <c r="JLX257" s="140"/>
      <c r="JLY257" s="140"/>
      <c r="JLZ257" s="140"/>
      <c r="JMA257" s="140"/>
      <c r="JMB257" s="140"/>
      <c r="JMC257" s="140"/>
      <c r="JMD257" s="140"/>
      <c r="JME257" s="140"/>
      <c r="JMF257" s="140"/>
      <c r="JMG257" s="140"/>
      <c r="JMH257" s="140"/>
      <c r="JMI257" s="140"/>
      <c r="JMJ257" s="140"/>
      <c r="JMK257" s="140"/>
      <c r="JML257" s="140"/>
      <c r="JMM257" s="140"/>
      <c r="JMN257" s="140"/>
      <c r="JMO257" s="140"/>
      <c r="JMP257" s="140"/>
      <c r="JMQ257" s="140"/>
      <c r="JMR257" s="140"/>
      <c r="JMS257" s="140"/>
      <c r="JMT257" s="140"/>
      <c r="JMU257" s="140"/>
      <c r="JMV257" s="140"/>
      <c r="JMW257" s="140"/>
      <c r="JMX257" s="140"/>
      <c r="JMY257" s="140"/>
      <c r="JMZ257" s="140"/>
      <c r="JNA257" s="140"/>
      <c r="JNB257" s="140"/>
      <c r="JNC257" s="140"/>
      <c r="JND257" s="140"/>
      <c r="JNE257" s="140"/>
      <c r="JNF257" s="140"/>
      <c r="JNG257" s="140"/>
      <c r="JNH257" s="140"/>
      <c r="JNI257" s="140"/>
      <c r="JNJ257" s="140"/>
      <c r="JNK257" s="140"/>
      <c r="JNL257" s="140"/>
      <c r="JNM257" s="140"/>
      <c r="JNN257" s="140"/>
      <c r="JNO257" s="140"/>
      <c r="JNP257" s="140"/>
      <c r="JNQ257" s="140"/>
      <c r="JNR257" s="140"/>
      <c r="JNS257" s="140"/>
      <c r="JNT257" s="140"/>
      <c r="JNU257" s="140"/>
      <c r="JNV257" s="140"/>
      <c r="JNW257" s="140"/>
      <c r="JNX257" s="140"/>
      <c r="JNY257" s="140"/>
      <c r="JNZ257" s="140"/>
      <c r="JOA257" s="140"/>
      <c r="JOB257" s="140"/>
      <c r="JOC257" s="140"/>
      <c r="JOD257" s="140"/>
      <c r="JOE257" s="140"/>
      <c r="JOF257" s="140"/>
      <c r="JOG257" s="140"/>
      <c r="JOH257" s="140"/>
      <c r="JOI257" s="140"/>
      <c r="JOJ257" s="140"/>
      <c r="JOK257" s="140"/>
      <c r="JOL257" s="140"/>
      <c r="JOM257" s="140"/>
      <c r="JON257" s="140"/>
      <c r="JOO257" s="140"/>
      <c r="JOP257" s="140"/>
      <c r="JOQ257" s="140"/>
      <c r="JOR257" s="140"/>
      <c r="JOS257" s="140"/>
      <c r="JOT257" s="140"/>
      <c r="JOU257" s="140"/>
      <c r="JOV257" s="140"/>
      <c r="JOW257" s="140"/>
      <c r="JOX257" s="140"/>
      <c r="JOY257" s="140"/>
      <c r="JOZ257" s="140"/>
      <c r="JPA257" s="140"/>
      <c r="JPB257" s="140"/>
      <c r="JPC257" s="140"/>
      <c r="JPD257" s="140"/>
      <c r="JPE257" s="140"/>
      <c r="JPF257" s="140"/>
      <c r="JPG257" s="140"/>
      <c r="JPH257" s="140"/>
      <c r="JPI257" s="140"/>
      <c r="JPJ257" s="140"/>
      <c r="JPK257" s="140"/>
      <c r="JPL257" s="140"/>
      <c r="JPM257" s="140"/>
      <c r="JPN257" s="140"/>
      <c r="JPO257" s="140"/>
      <c r="JPP257" s="140"/>
      <c r="JPQ257" s="140"/>
      <c r="JPR257" s="140"/>
      <c r="JPS257" s="140"/>
      <c r="JPT257" s="140"/>
      <c r="JPU257" s="140"/>
      <c r="JPV257" s="140"/>
      <c r="JPW257" s="140"/>
      <c r="JPX257" s="140"/>
      <c r="JPY257" s="140"/>
      <c r="JPZ257" s="140"/>
      <c r="JQA257" s="140"/>
      <c r="JQB257" s="140"/>
      <c r="JQC257" s="140"/>
      <c r="JQD257" s="140"/>
      <c r="JQE257" s="140"/>
      <c r="JQF257" s="140"/>
      <c r="JQG257" s="140"/>
      <c r="JQH257" s="140"/>
      <c r="JQI257" s="140"/>
      <c r="JQJ257" s="140"/>
      <c r="JQK257" s="140"/>
      <c r="JQL257" s="140"/>
      <c r="JQM257" s="140"/>
      <c r="JQN257" s="140"/>
      <c r="JQO257" s="140"/>
      <c r="JQP257" s="140"/>
      <c r="JQQ257" s="140"/>
      <c r="JQR257" s="140"/>
      <c r="JQS257" s="140"/>
      <c r="JQT257" s="140"/>
      <c r="JQU257" s="140"/>
      <c r="JQV257" s="140"/>
      <c r="JQW257" s="140"/>
      <c r="JQX257" s="140"/>
      <c r="JQY257" s="140"/>
      <c r="JQZ257" s="140"/>
      <c r="JRA257" s="140"/>
      <c r="JRB257" s="140"/>
      <c r="JRC257" s="140"/>
      <c r="JRD257" s="140"/>
      <c r="JRE257" s="140"/>
      <c r="JRF257" s="140"/>
      <c r="JRG257" s="140"/>
      <c r="JRH257" s="140"/>
      <c r="JRI257" s="140"/>
      <c r="JRJ257" s="140"/>
      <c r="JRK257" s="140"/>
      <c r="JRL257" s="140"/>
      <c r="JRM257" s="140"/>
      <c r="JRN257" s="140"/>
      <c r="JRO257" s="140"/>
      <c r="JRP257" s="140"/>
      <c r="JRQ257" s="140"/>
      <c r="JRR257" s="140"/>
      <c r="JRS257" s="140"/>
      <c r="JRT257" s="140"/>
      <c r="JRU257" s="140"/>
      <c r="JRV257" s="140"/>
      <c r="JRW257" s="140"/>
      <c r="JRX257" s="140"/>
      <c r="JRY257" s="140"/>
      <c r="JRZ257" s="140"/>
      <c r="JSA257" s="140"/>
      <c r="JSB257" s="140"/>
      <c r="JSC257" s="140"/>
      <c r="JSD257" s="140"/>
      <c r="JSE257" s="140"/>
      <c r="JSF257" s="140"/>
      <c r="JSG257" s="140"/>
      <c r="JSH257" s="140"/>
      <c r="JSI257" s="140"/>
      <c r="JSJ257" s="140"/>
      <c r="JSK257" s="140"/>
      <c r="JSL257" s="140"/>
      <c r="JSM257" s="140"/>
      <c r="JSN257" s="140"/>
      <c r="JSO257" s="140"/>
      <c r="JSP257" s="140"/>
      <c r="JSQ257" s="140"/>
      <c r="JSR257" s="140"/>
      <c r="JSS257" s="140"/>
      <c r="JST257" s="140"/>
      <c r="JSU257" s="140"/>
      <c r="JSV257" s="140"/>
      <c r="JSW257" s="140"/>
      <c r="JSX257" s="140"/>
      <c r="JSY257" s="140"/>
      <c r="JSZ257" s="140"/>
      <c r="JTA257" s="140"/>
      <c r="JTB257" s="140"/>
      <c r="JTC257" s="140"/>
      <c r="JTD257" s="140"/>
      <c r="JTE257" s="140"/>
      <c r="JTF257" s="140"/>
      <c r="JTG257" s="140"/>
      <c r="JTH257" s="140"/>
      <c r="JTI257" s="140"/>
      <c r="JTJ257" s="140"/>
      <c r="JTK257" s="140"/>
      <c r="JTL257" s="140"/>
      <c r="JTM257" s="140"/>
      <c r="JTN257" s="140"/>
      <c r="JTO257" s="140"/>
      <c r="JTP257" s="140"/>
      <c r="JTQ257" s="140"/>
      <c r="JTR257" s="140"/>
      <c r="JTS257" s="140"/>
      <c r="JTT257" s="140"/>
      <c r="JTU257" s="140"/>
      <c r="JTV257" s="140"/>
      <c r="JTW257" s="140"/>
      <c r="JTX257" s="140"/>
      <c r="JTY257" s="140"/>
      <c r="JTZ257" s="140"/>
      <c r="JUA257" s="140"/>
      <c r="JUB257" s="140"/>
      <c r="JUC257" s="140"/>
      <c r="JUD257" s="140"/>
      <c r="JUE257" s="140"/>
      <c r="JUF257" s="140"/>
      <c r="JUG257" s="140"/>
      <c r="JUH257" s="140"/>
      <c r="JUI257" s="140"/>
      <c r="JUJ257" s="140"/>
      <c r="JUK257" s="140"/>
      <c r="JUL257" s="140"/>
      <c r="JUM257" s="140"/>
      <c r="JUN257" s="140"/>
      <c r="JUO257" s="140"/>
      <c r="JUP257" s="140"/>
      <c r="JUQ257" s="140"/>
      <c r="JUR257" s="140"/>
      <c r="JUS257" s="140"/>
      <c r="JUT257" s="140"/>
      <c r="JUU257" s="140"/>
      <c r="JUV257" s="140"/>
      <c r="JUW257" s="140"/>
      <c r="JUX257" s="140"/>
      <c r="JUY257" s="140"/>
      <c r="JUZ257" s="140"/>
      <c r="JVA257" s="140"/>
      <c r="JVB257" s="140"/>
      <c r="JVC257" s="140"/>
      <c r="JVD257" s="140"/>
      <c r="JVE257" s="140"/>
      <c r="JVF257" s="140"/>
      <c r="JVG257" s="140"/>
      <c r="JVH257" s="140"/>
      <c r="JVI257" s="140"/>
      <c r="JVJ257" s="140"/>
      <c r="JVK257" s="140"/>
      <c r="JVL257" s="140"/>
      <c r="JVM257" s="140"/>
      <c r="JVN257" s="140"/>
      <c r="JVO257" s="140"/>
      <c r="JVP257" s="140"/>
      <c r="JVQ257" s="140"/>
      <c r="JVR257" s="140"/>
      <c r="JVS257" s="140"/>
      <c r="JVT257" s="140"/>
      <c r="JVU257" s="140"/>
      <c r="JVV257" s="140"/>
      <c r="JVW257" s="140"/>
      <c r="JVX257" s="140"/>
      <c r="JVY257" s="140"/>
      <c r="JVZ257" s="140"/>
      <c r="JWA257" s="140"/>
      <c r="JWB257" s="140"/>
      <c r="JWC257" s="140"/>
      <c r="JWD257" s="140"/>
      <c r="JWE257" s="140"/>
      <c r="JWF257" s="140"/>
      <c r="JWG257" s="140"/>
      <c r="JWH257" s="140"/>
      <c r="JWI257" s="140"/>
      <c r="JWJ257" s="140"/>
      <c r="JWK257" s="140"/>
      <c r="JWL257" s="140"/>
      <c r="JWM257" s="140"/>
      <c r="JWN257" s="140"/>
      <c r="JWO257" s="140"/>
      <c r="JWP257" s="140"/>
      <c r="JWQ257" s="140"/>
      <c r="JWR257" s="140"/>
      <c r="JWS257" s="140"/>
      <c r="JWT257" s="140"/>
      <c r="JWU257" s="140"/>
      <c r="JWV257" s="140"/>
      <c r="JWW257" s="140"/>
      <c r="JWX257" s="140"/>
      <c r="JWY257" s="140"/>
      <c r="JWZ257" s="140"/>
      <c r="JXA257" s="140"/>
      <c r="JXB257" s="140"/>
      <c r="JXC257" s="140"/>
      <c r="JXD257" s="140"/>
      <c r="JXE257" s="140"/>
      <c r="JXF257" s="140"/>
      <c r="JXG257" s="140"/>
      <c r="JXH257" s="140"/>
      <c r="JXI257" s="140"/>
      <c r="JXJ257" s="140"/>
      <c r="JXK257" s="140"/>
      <c r="JXL257" s="140"/>
      <c r="JXM257" s="140"/>
      <c r="JXN257" s="140"/>
      <c r="JXO257" s="140"/>
      <c r="JXP257" s="140"/>
      <c r="JXQ257" s="140"/>
      <c r="JXR257" s="140"/>
      <c r="JXS257" s="140"/>
      <c r="JXT257" s="140"/>
      <c r="JXU257" s="140"/>
      <c r="JXV257" s="140"/>
      <c r="JXW257" s="140"/>
      <c r="JXX257" s="140"/>
      <c r="JXY257" s="140"/>
      <c r="JXZ257" s="140"/>
      <c r="JYA257" s="140"/>
      <c r="JYB257" s="140"/>
      <c r="JYC257" s="140"/>
      <c r="JYD257" s="140"/>
      <c r="JYE257" s="140"/>
      <c r="JYF257" s="140"/>
      <c r="JYG257" s="140"/>
      <c r="JYH257" s="140"/>
      <c r="JYI257" s="140"/>
      <c r="JYJ257" s="140"/>
      <c r="JYK257" s="140"/>
      <c r="JYL257" s="140"/>
      <c r="JYM257" s="140"/>
      <c r="JYN257" s="140"/>
      <c r="JYO257" s="140"/>
      <c r="JYP257" s="140"/>
      <c r="JYQ257" s="140"/>
      <c r="JYR257" s="140"/>
      <c r="JYS257" s="140"/>
      <c r="JYT257" s="140"/>
      <c r="JYU257" s="140"/>
      <c r="JYV257" s="140"/>
      <c r="JYW257" s="140"/>
      <c r="JYX257" s="140"/>
      <c r="JYY257" s="140"/>
      <c r="JYZ257" s="140"/>
      <c r="JZA257" s="140"/>
      <c r="JZB257" s="140"/>
      <c r="JZC257" s="140"/>
      <c r="JZD257" s="140"/>
      <c r="JZE257" s="140"/>
      <c r="JZF257" s="140"/>
      <c r="JZG257" s="140"/>
      <c r="JZH257" s="140"/>
      <c r="JZI257" s="140"/>
      <c r="JZJ257" s="140"/>
      <c r="JZK257" s="140"/>
      <c r="JZL257" s="140"/>
      <c r="JZM257" s="140"/>
      <c r="JZN257" s="140"/>
      <c r="JZO257" s="140"/>
      <c r="JZP257" s="140"/>
      <c r="JZQ257" s="140"/>
      <c r="JZR257" s="140"/>
      <c r="JZS257" s="140"/>
      <c r="JZT257" s="140"/>
      <c r="JZU257" s="140"/>
      <c r="JZV257" s="140"/>
      <c r="JZW257" s="140"/>
      <c r="JZX257" s="140"/>
      <c r="JZY257" s="140"/>
      <c r="JZZ257" s="140"/>
      <c r="KAA257" s="140"/>
      <c r="KAB257" s="140"/>
      <c r="KAC257" s="140"/>
      <c r="KAD257" s="140"/>
      <c r="KAE257" s="140"/>
      <c r="KAF257" s="140"/>
      <c r="KAG257" s="140"/>
      <c r="KAH257" s="140"/>
      <c r="KAI257" s="140"/>
      <c r="KAJ257" s="140"/>
      <c r="KAK257" s="140"/>
      <c r="KAL257" s="140"/>
      <c r="KAM257" s="140"/>
      <c r="KAN257" s="140"/>
      <c r="KAO257" s="140"/>
      <c r="KAP257" s="140"/>
      <c r="KAQ257" s="140"/>
      <c r="KAR257" s="140"/>
      <c r="KAS257" s="140"/>
      <c r="KAT257" s="140"/>
      <c r="KAU257" s="140"/>
      <c r="KAV257" s="140"/>
      <c r="KAW257" s="140"/>
      <c r="KAX257" s="140"/>
      <c r="KAY257" s="140"/>
      <c r="KAZ257" s="140"/>
      <c r="KBA257" s="140"/>
      <c r="KBB257" s="140"/>
      <c r="KBC257" s="140"/>
      <c r="KBD257" s="140"/>
      <c r="KBE257" s="140"/>
      <c r="KBF257" s="140"/>
      <c r="KBG257" s="140"/>
      <c r="KBH257" s="140"/>
      <c r="KBI257" s="140"/>
      <c r="KBJ257" s="140"/>
      <c r="KBK257" s="140"/>
      <c r="KBL257" s="140"/>
      <c r="KBM257" s="140"/>
      <c r="KBN257" s="140"/>
      <c r="KBO257" s="140"/>
      <c r="KBP257" s="140"/>
      <c r="KBQ257" s="140"/>
      <c r="KBR257" s="140"/>
      <c r="KBS257" s="140"/>
      <c r="KBT257" s="140"/>
      <c r="KBU257" s="140"/>
      <c r="KBV257" s="140"/>
      <c r="KBW257" s="140"/>
      <c r="KBX257" s="140"/>
      <c r="KBY257" s="140"/>
      <c r="KBZ257" s="140"/>
      <c r="KCA257" s="140"/>
      <c r="KCB257" s="140"/>
      <c r="KCC257" s="140"/>
      <c r="KCD257" s="140"/>
      <c r="KCE257" s="140"/>
      <c r="KCF257" s="140"/>
      <c r="KCG257" s="140"/>
      <c r="KCH257" s="140"/>
      <c r="KCI257" s="140"/>
      <c r="KCJ257" s="140"/>
      <c r="KCK257" s="140"/>
      <c r="KCL257" s="140"/>
      <c r="KCM257" s="140"/>
      <c r="KCN257" s="140"/>
      <c r="KCO257" s="140"/>
      <c r="KCP257" s="140"/>
      <c r="KCQ257" s="140"/>
      <c r="KCR257" s="140"/>
      <c r="KCS257" s="140"/>
      <c r="KCT257" s="140"/>
      <c r="KCU257" s="140"/>
      <c r="KCV257" s="140"/>
      <c r="KCW257" s="140"/>
      <c r="KCX257" s="140"/>
      <c r="KCY257" s="140"/>
      <c r="KCZ257" s="140"/>
      <c r="KDA257" s="140"/>
      <c r="KDB257" s="140"/>
      <c r="KDC257" s="140"/>
      <c r="KDD257" s="140"/>
      <c r="KDE257" s="140"/>
      <c r="KDF257" s="140"/>
      <c r="KDG257" s="140"/>
      <c r="KDH257" s="140"/>
      <c r="KDI257" s="140"/>
      <c r="KDJ257" s="140"/>
      <c r="KDK257" s="140"/>
      <c r="KDL257" s="140"/>
      <c r="KDM257" s="140"/>
      <c r="KDN257" s="140"/>
      <c r="KDO257" s="140"/>
      <c r="KDP257" s="140"/>
      <c r="KDQ257" s="140"/>
      <c r="KDR257" s="140"/>
      <c r="KDS257" s="140"/>
      <c r="KDT257" s="140"/>
      <c r="KDU257" s="140"/>
      <c r="KDV257" s="140"/>
      <c r="KDW257" s="140"/>
      <c r="KDX257" s="140"/>
      <c r="KDY257" s="140"/>
      <c r="KDZ257" s="140"/>
      <c r="KEA257" s="140"/>
      <c r="KEB257" s="140"/>
      <c r="KEC257" s="140"/>
      <c r="KED257" s="140"/>
      <c r="KEE257" s="140"/>
      <c r="KEF257" s="140"/>
      <c r="KEG257" s="140"/>
      <c r="KEH257" s="140"/>
      <c r="KEI257" s="140"/>
      <c r="KEJ257" s="140"/>
      <c r="KEK257" s="140"/>
      <c r="KEL257" s="140"/>
      <c r="KEM257" s="140"/>
      <c r="KEN257" s="140"/>
      <c r="KEO257" s="140"/>
      <c r="KEP257" s="140"/>
      <c r="KEQ257" s="140"/>
      <c r="KER257" s="140"/>
      <c r="KES257" s="140"/>
      <c r="KET257" s="140"/>
      <c r="KEU257" s="140"/>
      <c r="KEV257" s="140"/>
      <c r="KEW257" s="140"/>
      <c r="KEX257" s="140"/>
      <c r="KEY257" s="140"/>
      <c r="KEZ257" s="140"/>
      <c r="KFA257" s="140"/>
      <c r="KFB257" s="140"/>
      <c r="KFC257" s="140"/>
      <c r="KFD257" s="140"/>
      <c r="KFE257" s="140"/>
      <c r="KFF257" s="140"/>
      <c r="KFG257" s="140"/>
      <c r="KFH257" s="140"/>
      <c r="KFI257" s="140"/>
      <c r="KFJ257" s="140"/>
      <c r="KFK257" s="140"/>
      <c r="KFL257" s="140"/>
      <c r="KFM257" s="140"/>
      <c r="KFN257" s="140"/>
      <c r="KFO257" s="140"/>
      <c r="KFP257" s="140"/>
      <c r="KFQ257" s="140"/>
      <c r="KFR257" s="140"/>
      <c r="KFS257" s="140"/>
      <c r="KFT257" s="140"/>
      <c r="KFU257" s="140"/>
      <c r="KFV257" s="140"/>
      <c r="KFW257" s="140"/>
      <c r="KFX257" s="140"/>
      <c r="KFY257" s="140"/>
      <c r="KFZ257" s="140"/>
      <c r="KGA257" s="140"/>
      <c r="KGB257" s="140"/>
      <c r="KGC257" s="140"/>
      <c r="KGD257" s="140"/>
      <c r="KGE257" s="140"/>
      <c r="KGF257" s="140"/>
      <c r="KGG257" s="140"/>
      <c r="KGH257" s="140"/>
      <c r="KGI257" s="140"/>
      <c r="KGJ257" s="140"/>
      <c r="KGK257" s="140"/>
      <c r="KGL257" s="140"/>
      <c r="KGM257" s="140"/>
      <c r="KGN257" s="140"/>
      <c r="KGO257" s="140"/>
      <c r="KGP257" s="140"/>
      <c r="KGQ257" s="140"/>
      <c r="KGR257" s="140"/>
      <c r="KGS257" s="140"/>
      <c r="KGT257" s="140"/>
      <c r="KGU257" s="140"/>
      <c r="KGV257" s="140"/>
      <c r="KGW257" s="140"/>
      <c r="KGX257" s="140"/>
      <c r="KGY257" s="140"/>
      <c r="KGZ257" s="140"/>
      <c r="KHA257" s="140"/>
      <c r="KHB257" s="140"/>
      <c r="KHC257" s="140"/>
      <c r="KHD257" s="140"/>
      <c r="KHE257" s="140"/>
      <c r="KHF257" s="140"/>
      <c r="KHG257" s="140"/>
      <c r="KHH257" s="140"/>
      <c r="KHI257" s="140"/>
      <c r="KHJ257" s="140"/>
      <c r="KHK257" s="140"/>
      <c r="KHL257" s="140"/>
      <c r="KHM257" s="140"/>
      <c r="KHN257" s="140"/>
      <c r="KHO257" s="140"/>
      <c r="KHP257" s="140"/>
      <c r="KHQ257" s="140"/>
      <c r="KHR257" s="140"/>
      <c r="KHS257" s="140"/>
      <c r="KHT257" s="140"/>
      <c r="KHU257" s="140"/>
      <c r="KHV257" s="140"/>
      <c r="KHW257" s="140"/>
      <c r="KHX257" s="140"/>
      <c r="KHY257" s="140"/>
      <c r="KHZ257" s="140"/>
      <c r="KIA257" s="140"/>
      <c r="KIB257" s="140"/>
      <c r="KIC257" s="140"/>
      <c r="KID257" s="140"/>
      <c r="KIE257" s="140"/>
      <c r="KIF257" s="140"/>
      <c r="KIG257" s="140"/>
      <c r="KIH257" s="140"/>
      <c r="KII257" s="140"/>
      <c r="KIJ257" s="140"/>
      <c r="KIK257" s="140"/>
      <c r="KIL257" s="140"/>
      <c r="KIM257" s="140"/>
      <c r="KIN257" s="140"/>
      <c r="KIO257" s="140"/>
      <c r="KIP257" s="140"/>
      <c r="KIQ257" s="140"/>
      <c r="KIR257" s="140"/>
      <c r="KIS257" s="140"/>
      <c r="KIT257" s="140"/>
      <c r="KIU257" s="140"/>
      <c r="KIV257" s="140"/>
      <c r="KIW257" s="140"/>
      <c r="KIX257" s="140"/>
      <c r="KIY257" s="140"/>
      <c r="KIZ257" s="140"/>
      <c r="KJA257" s="140"/>
      <c r="KJB257" s="140"/>
      <c r="KJC257" s="140"/>
      <c r="KJD257" s="140"/>
      <c r="KJE257" s="140"/>
      <c r="KJF257" s="140"/>
      <c r="KJG257" s="140"/>
      <c r="KJH257" s="140"/>
      <c r="KJI257" s="140"/>
      <c r="KJJ257" s="140"/>
      <c r="KJK257" s="140"/>
      <c r="KJL257" s="140"/>
      <c r="KJM257" s="140"/>
      <c r="KJN257" s="140"/>
      <c r="KJO257" s="140"/>
      <c r="KJP257" s="140"/>
      <c r="KJQ257" s="140"/>
      <c r="KJR257" s="140"/>
      <c r="KJS257" s="140"/>
      <c r="KJT257" s="140"/>
      <c r="KJU257" s="140"/>
      <c r="KJV257" s="140"/>
      <c r="KJW257" s="140"/>
      <c r="KJX257" s="140"/>
      <c r="KJY257" s="140"/>
      <c r="KJZ257" s="140"/>
      <c r="KKA257" s="140"/>
      <c r="KKB257" s="140"/>
      <c r="KKC257" s="140"/>
      <c r="KKD257" s="140"/>
      <c r="KKE257" s="140"/>
      <c r="KKF257" s="140"/>
      <c r="KKG257" s="140"/>
      <c r="KKH257" s="140"/>
      <c r="KKI257" s="140"/>
      <c r="KKJ257" s="140"/>
      <c r="KKK257" s="140"/>
      <c r="KKL257" s="140"/>
      <c r="KKM257" s="140"/>
      <c r="KKN257" s="140"/>
      <c r="KKO257" s="140"/>
      <c r="KKP257" s="140"/>
      <c r="KKQ257" s="140"/>
      <c r="KKR257" s="140"/>
      <c r="KKS257" s="140"/>
      <c r="KKT257" s="140"/>
      <c r="KKU257" s="140"/>
      <c r="KKV257" s="140"/>
      <c r="KKW257" s="140"/>
      <c r="KKX257" s="140"/>
      <c r="KKY257" s="140"/>
      <c r="KKZ257" s="140"/>
      <c r="KLA257" s="140"/>
      <c r="KLB257" s="140"/>
      <c r="KLC257" s="140"/>
      <c r="KLD257" s="140"/>
      <c r="KLE257" s="140"/>
      <c r="KLF257" s="140"/>
      <c r="KLG257" s="140"/>
      <c r="KLH257" s="140"/>
      <c r="KLI257" s="140"/>
      <c r="KLJ257" s="140"/>
      <c r="KLK257" s="140"/>
      <c r="KLL257" s="140"/>
      <c r="KLM257" s="140"/>
      <c r="KLN257" s="140"/>
      <c r="KLO257" s="140"/>
      <c r="KLP257" s="140"/>
      <c r="KLQ257" s="140"/>
      <c r="KLR257" s="140"/>
      <c r="KLS257" s="140"/>
      <c r="KLT257" s="140"/>
      <c r="KLU257" s="140"/>
      <c r="KLV257" s="140"/>
      <c r="KLW257" s="140"/>
      <c r="KLX257" s="140"/>
      <c r="KLY257" s="140"/>
      <c r="KLZ257" s="140"/>
      <c r="KMA257" s="140"/>
      <c r="KMB257" s="140"/>
      <c r="KMC257" s="140"/>
      <c r="KMD257" s="140"/>
      <c r="KME257" s="140"/>
      <c r="KMF257" s="140"/>
      <c r="KMG257" s="140"/>
      <c r="KMH257" s="140"/>
      <c r="KMI257" s="140"/>
      <c r="KMJ257" s="140"/>
      <c r="KMK257" s="140"/>
      <c r="KML257" s="140"/>
      <c r="KMM257" s="140"/>
      <c r="KMN257" s="140"/>
      <c r="KMO257" s="140"/>
      <c r="KMP257" s="140"/>
      <c r="KMQ257" s="140"/>
      <c r="KMR257" s="140"/>
      <c r="KMS257" s="140"/>
      <c r="KMT257" s="140"/>
      <c r="KMU257" s="140"/>
      <c r="KMV257" s="140"/>
      <c r="KMW257" s="140"/>
      <c r="KMX257" s="140"/>
      <c r="KMY257" s="140"/>
      <c r="KMZ257" s="140"/>
      <c r="KNA257" s="140"/>
      <c r="KNB257" s="140"/>
      <c r="KNC257" s="140"/>
      <c r="KND257" s="140"/>
      <c r="KNE257" s="140"/>
      <c r="KNF257" s="140"/>
      <c r="KNG257" s="140"/>
      <c r="KNH257" s="140"/>
      <c r="KNI257" s="140"/>
      <c r="KNJ257" s="140"/>
      <c r="KNK257" s="140"/>
      <c r="KNL257" s="140"/>
      <c r="KNM257" s="140"/>
      <c r="KNN257" s="140"/>
      <c r="KNO257" s="140"/>
      <c r="KNP257" s="140"/>
      <c r="KNQ257" s="140"/>
      <c r="KNR257" s="140"/>
      <c r="KNS257" s="140"/>
      <c r="KNT257" s="140"/>
      <c r="KNU257" s="140"/>
      <c r="KNV257" s="140"/>
      <c r="KNW257" s="140"/>
      <c r="KNX257" s="140"/>
      <c r="KNY257" s="140"/>
      <c r="KNZ257" s="140"/>
      <c r="KOA257" s="140"/>
      <c r="KOB257" s="140"/>
      <c r="KOC257" s="140"/>
      <c r="KOD257" s="140"/>
      <c r="KOE257" s="140"/>
      <c r="KOF257" s="140"/>
      <c r="KOG257" s="140"/>
      <c r="KOH257" s="140"/>
      <c r="KOI257" s="140"/>
      <c r="KOJ257" s="140"/>
      <c r="KOK257" s="140"/>
      <c r="KOL257" s="140"/>
      <c r="KOM257" s="140"/>
      <c r="KON257" s="140"/>
      <c r="KOO257" s="140"/>
      <c r="KOP257" s="140"/>
      <c r="KOQ257" s="140"/>
      <c r="KOR257" s="140"/>
      <c r="KOS257" s="140"/>
      <c r="KOT257" s="140"/>
      <c r="KOU257" s="140"/>
      <c r="KOV257" s="140"/>
      <c r="KOW257" s="140"/>
      <c r="KOX257" s="140"/>
      <c r="KOY257" s="140"/>
      <c r="KOZ257" s="140"/>
      <c r="KPA257" s="140"/>
      <c r="KPB257" s="140"/>
      <c r="KPC257" s="140"/>
      <c r="KPD257" s="140"/>
      <c r="KPE257" s="140"/>
      <c r="KPF257" s="140"/>
      <c r="KPG257" s="140"/>
      <c r="KPH257" s="140"/>
      <c r="KPI257" s="140"/>
      <c r="KPJ257" s="140"/>
      <c r="KPK257" s="140"/>
      <c r="KPL257" s="140"/>
      <c r="KPM257" s="140"/>
      <c r="KPN257" s="140"/>
      <c r="KPO257" s="140"/>
      <c r="KPP257" s="140"/>
      <c r="KPQ257" s="140"/>
      <c r="KPR257" s="140"/>
      <c r="KPS257" s="140"/>
      <c r="KPT257" s="140"/>
      <c r="KPU257" s="140"/>
      <c r="KPV257" s="140"/>
      <c r="KPW257" s="140"/>
      <c r="KPX257" s="140"/>
      <c r="KPY257" s="140"/>
      <c r="KPZ257" s="140"/>
      <c r="KQA257" s="140"/>
      <c r="KQB257" s="140"/>
      <c r="KQC257" s="140"/>
      <c r="KQD257" s="140"/>
      <c r="KQE257" s="140"/>
      <c r="KQF257" s="140"/>
      <c r="KQG257" s="140"/>
      <c r="KQH257" s="140"/>
      <c r="KQI257" s="140"/>
      <c r="KQJ257" s="140"/>
      <c r="KQK257" s="140"/>
      <c r="KQL257" s="140"/>
      <c r="KQM257" s="140"/>
      <c r="KQN257" s="140"/>
      <c r="KQO257" s="140"/>
      <c r="KQP257" s="140"/>
      <c r="KQQ257" s="140"/>
      <c r="KQR257" s="140"/>
      <c r="KQS257" s="140"/>
      <c r="KQT257" s="140"/>
      <c r="KQU257" s="140"/>
      <c r="KQV257" s="140"/>
      <c r="KQW257" s="140"/>
      <c r="KQX257" s="140"/>
      <c r="KQY257" s="140"/>
      <c r="KQZ257" s="140"/>
      <c r="KRA257" s="140"/>
      <c r="KRB257" s="140"/>
      <c r="KRC257" s="140"/>
      <c r="KRD257" s="140"/>
      <c r="KRE257" s="140"/>
      <c r="KRF257" s="140"/>
      <c r="KRG257" s="140"/>
      <c r="KRH257" s="140"/>
      <c r="KRI257" s="140"/>
      <c r="KRJ257" s="140"/>
      <c r="KRK257" s="140"/>
      <c r="KRL257" s="140"/>
      <c r="KRM257" s="140"/>
      <c r="KRN257" s="140"/>
      <c r="KRO257" s="140"/>
      <c r="KRP257" s="140"/>
      <c r="KRQ257" s="140"/>
      <c r="KRR257" s="140"/>
      <c r="KRS257" s="140"/>
      <c r="KRT257" s="140"/>
      <c r="KRU257" s="140"/>
      <c r="KRV257" s="140"/>
      <c r="KRW257" s="140"/>
      <c r="KRX257" s="140"/>
      <c r="KRY257" s="140"/>
      <c r="KRZ257" s="140"/>
      <c r="KSA257" s="140"/>
      <c r="KSB257" s="140"/>
      <c r="KSC257" s="140"/>
      <c r="KSD257" s="140"/>
      <c r="KSE257" s="140"/>
      <c r="KSF257" s="140"/>
      <c r="KSG257" s="140"/>
      <c r="KSH257" s="140"/>
      <c r="KSI257" s="140"/>
      <c r="KSJ257" s="140"/>
      <c r="KSK257" s="140"/>
      <c r="KSL257" s="140"/>
      <c r="KSM257" s="140"/>
      <c r="KSN257" s="140"/>
      <c r="KSO257" s="140"/>
      <c r="KSP257" s="140"/>
      <c r="KSQ257" s="140"/>
      <c r="KSR257" s="140"/>
      <c r="KSS257" s="140"/>
      <c r="KST257" s="140"/>
      <c r="KSU257" s="140"/>
      <c r="KSV257" s="140"/>
      <c r="KSW257" s="140"/>
      <c r="KSX257" s="140"/>
      <c r="KSY257" s="140"/>
      <c r="KSZ257" s="140"/>
      <c r="KTA257" s="140"/>
      <c r="KTB257" s="140"/>
      <c r="KTC257" s="140"/>
      <c r="KTD257" s="140"/>
      <c r="KTE257" s="140"/>
      <c r="KTF257" s="140"/>
      <c r="KTG257" s="140"/>
      <c r="KTH257" s="140"/>
      <c r="KTI257" s="140"/>
      <c r="KTJ257" s="140"/>
      <c r="KTK257" s="140"/>
      <c r="KTL257" s="140"/>
      <c r="KTM257" s="140"/>
      <c r="KTN257" s="140"/>
      <c r="KTO257" s="140"/>
      <c r="KTP257" s="140"/>
      <c r="KTQ257" s="140"/>
      <c r="KTR257" s="140"/>
      <c r="KTS257" s="140"/>
      <c r="KTT257" s="140"/>
      <c r="KTU257" s="140"/>
      <c r="KTV257" s="140"/>
      <c r="KTW257" s="140"/>
      <c r="KTX257" s="140"/>
      <c r="KTY257" s="140"/>
      <c r="KTZ257" s="140"/>
      <c r="KUA257" s="140"/>
      <c r="KUB257" s="140"/>
      <c r="KUC257" s="140"/>
      <c r="KUD257" s="140"/>
      <c r="KUE257" s="140"/>
      <c r="KUF257" s="140"/>
      <c r="KUG257" s="140"/>
      <c r="KUH257" s="140"/>
      <c r="KUI257" s="140"/>
      <c r="KUJ257" s="140"/>
      <c r="KUK257" s="140"/>
      <c r="KUL257" s="140"/>
      <c r="KUM257" s="140"/>
      <c r="KUN257" s="140"/>
      <c r="KUO257" s="140"/>
      <c r="KUP257" s="140"/>
      <c r="KUQ257" s="140"/>
      <c r="KUR257" s="140"/>
      <c r="KUS257" s="140"/>
      <c r="KUT257" s="140"/>
      <c r="KUU257" s="140"/>
      <c r="KUV257" s="140"/>
      <c r="KUW257" s="140"/>
      <c r="KUX257" s="140"/>
      <c r="KUY257" s="140"/>
      <c r="KUZ257" s="140"/>
      <c r="KVA257" s="140"/>
      <c r="KVB257" s="140"/>
      <c r="KVC257" s="140"/>
      <c r="KVD257" s="140"/>
      <c r="KVE257" s="140"/>
      <c r="KVF257" s="140"/>
      <c r="KVG257" s="140"/>
      <c r="KVH257" s="140"/>
      <c r="KVI257" s="140"/>
      <c r="KVJ257" s="140"/>
      <c r="KVK257" s="140"/>
      <c r="KVL257" s="140"/>
      <c r="KVM257" s="140"/>
      <c r="KVN257" s="140"/>
      <c r="KVO257" s="140"/>
      <c r="KVP257" s="140"/>
      <c r="KVQ257" s="140"/>
      <c r="KVR257" s="140"/>
      <c r="KVS257" s="140"/>
      <c r="KVT257" s="140"/>
      <c r="KVU257" s="140"/>
      <c r="KVV257" s="140"/>
      <c r="KVW257" s="140"/>
      <c r="KVX257" s="140"/>
      <c r="KVY257" s="140"/>
      <c r="KVZ257" s="140"/>
      <c r="KWA257" s="140"/>
      <c r="KWB257" s="140"/>
      <c r="KWC257" s="140"/>
      <c r="KWD257" s="140"/>
      <c r="KWE257" s="140"/>
      <c r="KWF257" s="140"/>
      <c r="KWG257" s="140"/>
      <c r="KWH257" s="140"/>
      <c r="KWI257" s="140"/>
      <c r="KWJ257" s="140"/>
      <c r="KWK257" s="140"/>
      <c r="KWL257" s="140"/>
      <c r="KWM257" s="140"/>
      <c r="KWN257" s="140"/>
      <c r="KWO257" s="140"/>
      <c r="KWP257" s="140"/>
      <c r="KWQ257" s="140"/>
      <c r="KWR257" s="140"/>
      <c r="KWS257" s="140"/>
      <c r="KWT257" s="140"/>
      <c r="KWU257" s="140"/>
      <c r="KWV257" s="140"/>
      <c r="KWW257" s="140"/>
      <c r="KWX257" s="140"/>
      <c r="KWY257" s="140"/>
      <c r="KWZ257" s="140"/>
      <c r="KXA257" s="140"/>
      <c r="KXB257" s="140"/>
      <c r="KXC257" s="140"/>
      <c r="KXD257" s="140"/>
      <c r="KXE257" s="140"/>
      <c r="KXF257" s="140"/>
      <c r="KXG257" s="140"/>
      <c r="KXH257" s="140"/>
      <c r="KXI257" s="140"/>
      <c r="KXJ257" s="140"/>
      <c r="KXK257" s="140"/>
      <c r="KXL257" s="140"/>
      <c r="KXM257" s="140"/>
      <c r="KXN257" s="140"/>
      <c r="KXO257" s="140"/>
      <c r="KXP257" s="140"/>
      <c r="KXQ257" s="140"/>
      <c r="KXR257" s="140"/>
      <c r="KXS257" s="140"/>
      <c r="KXT257" s="140"/>
      <c r="KXU257" s="140"/>
      <c r="KXV257" s="140"/>
      <c r="KXW257" s="140"/>
      <c r="KXX257" s="140"/>
      <c r="KXY257" s="140"/>
      <c r="KXZ257" s="140"/>
      <c r="KYA257" s="140"/>
      <c r="KYB257" s="140"/>
      <c r="KYC257" s="140"/>
      <c r="KYD257" s="140"/>
      <c r="KYE257" s="140"/>
      <c r="KYF257" s="140"/>
      <c r="KYG257" s="140"/>
      <c r="KYH257" s="140"/>
      <c r="KYI257" s="140"/>
      <c r="KYJ257" s="140"/>
      <c r="KYK257" s="140"/>
      <c r="KYL257" s="140"/>
      <c r="KYM257" s="140"/>
      <c r="KYN257" s="140"/>
      <c r="KYO257" s="140"/>
      <c r="KYP257" s="140"/>
      <c r="KYQ257" s="140"/>
      <c r="KYR257" s="140"/>
      <c r="KYS257" s="140"/>
      <c r="KYT257" s="140"/>
      <c r="KYU257" s="140"/>
      <c r="KYV257" s="140"/>
      <c r="KYW257" s="140"/>
      <c r="KYX257" s="140"/>
      <c r="KYY257" s="140"/>
      <c r="KYZ257" s="140"/>
      <c r="KZA257" s="140"/>
      <c r="KZB257" s="140"/>
      <c r="KZC257" s="140"/>
      <c r="KZD257" s="140"/>
      <c r="KZE257" s="140"/>
      <c r="KZF257" s="140"/>
      <c r="KZG257" s="140"/>
      <c r="KZH257" s="140"/>
      <c r="KZI257" s="140"/>
      <c r="KZJ257" s="140"/>
      <c r="KZK257" s="140"/>
      <c r="KZL257" s="140"/>
      <c r="KZM257" s="140"/>
      <c r="KZN257" s="140"/>
      <c r="KZO257" s="140"/>
      <c r="KZP257" s="140"/>
      <c r="KZQ257" s="140"/>
      <c r="KZR257" s="140"/>
      <c r="KZS257" s="140"/>
      <c r="KZT257" s="140"/>
      <c r="KZU257" s="140"/>
      <c r="KZV257" s="140"/>
      <c r="KZW257" s="140"/>
      <c r="KZX257" s="140"/>
      <c r="KZY257" s="140"/>
      <c r="KZZ257" s="140"/>
      <c r="LAA257" s="140"/>
      <c r="LAB257" s="140"/>
      <c r="LAC257" s="140"/>
      <c r="LAD257" s="140"/>
      <c r="LAE257" s="140"/>
      <c r="LAF257" s="140"/>
      <c r="LAG257" s="140"/>
      <c r="LAH257" s="140"/>
      <c r="LAI257" s="140"/>
      <c r="LAJ257" s="140"/>
      <c r="LAK257" s="140"/>
      <c r="LAL257" s="140"/>
      <c r="LAM257" s="140"/>
      <c r="LAN257" s="140"/>
      <c r="LAO257" s="140"/>
      <c r="LAP257" s="140"/>
      <c r="LAQ257" s="140"/>
      <c r="LAR257" s="140"/>
      <c r="LAS257" s="140"/>
      <c r="LAT257" s="140"/>
      <c r="LAU257" s="140"/>
      <c r="LAV257" s="140"/>
      <c r="LAW257" s="140"/>
      <c r="LAX257" s="140"/>
      <c r="LAY257" s="140"/>
      <c r="LAZ257" s="140"/>
      <c r="LBA257" s="140"/>
      <c r="LBB257" s="140"/>
      <c r="LBC257" s="140"/>
      <c r="LBD257" s="140"/>
      <c r="LBE257" s="140"/>
      <c r="LBF257" s="140"/>
      <c r="LBG257" s="140"/>
      <c r="LBH257" s="140"/>
      <c r="LBI257" s="140"/>
      <c r="LBJ257" s="140"/>
      <c r="LBK257" s="140"/>
      <c r="LBL257" s="140"/>
      <c r="LBM257" s="140"/>
      <c r="LBN257" s="140"/>
      <c r="LBO257" s="140"/>
      <c r="LBP257" s="140"/>
      <c r="LBQ257" s="140"/>
      <c r="LBR257" s="140"/>
      <c r="LBS257" s="140"/>
      <c r="LBT257" s="140"/>
      <c r="LBU257" s="140"/>
      <c r="LBV257" s="140"/>
      <c r="LBW257" s="140"/>
      <c r="LBX257" s="140"/>
      <c r="LBY257" s="140"/>
      <c r="LBZ257" s="140"/>
      <c r="LCA257" s="140"/>
      <c r="LCB257" s="140"/>
      <c r="LCC257" s="140"/>
      <c r="LCD257" s="140"/>
      <c r="LCE257" s="140"/>
      <c r="LCF257" s="140"/>
      <c r="LCG257" s="140"/>
      <c r="LCH257" s="140"/>
      <c r="LCI257" s="140"/>
      <c r="LCJ257" s="140"/>
      <c r="LCK257" s="140"/>
      <c r="LCL257" s="140"/>
      <c r="LCM257" s="140"/>
      <c r="LCN257" s="140"/>
      <c r="LCO257" s="140"/>
      <c r="LCP257" s="140"/>
      <c r="LCQ257" s="140"/>
      <c r="LCR257" s="140"/>
      <c r="LCS257" s="140"/>
      <c r="LCT257" s="140"/>
      <c r="LCU257" s="140"/>
      <c r="LCV257" s="140"/>
      <c r="LCW257" s="140"/>
      <c r="LCX257" s="140"/>
      <c r="LCY257" s="140"/>
      <c r="LCZ257" s="140"/>
      <c r="LDA257" s="140"/>
      <c r="LDB257" s="140"/>
      <c r="LDC257" s="140"/>
      <c r="LDD257" s="140"/>
      <c r="LDE257" s="140"/>
      <c r="LDF257" s="140"/>
      <c r="LDG257" s="140"/>
      <c r="LDH257" s="140"/>
      <c r="LDI257" s="140"/>
      <c r="LDJ257" s="140"/>
      <c r="LDK257" s="140"/>
      <c r="LDL257" s="140"/>
      <c r="LDM257" s="140"/>
      <c r="LDN257" s="140"/>
      <c r="LDO257" s="140"/>
      <c r="LDP257" s="140"/>
      <c r="LDQ257" s="140"/>
      <c r="LDR257" s="140"/>
      <c r="LDS257" s="140"/>
      <c r="LDT257" s="140"/>
      <c r="LDU257" s="140"/>
      <c r="LDV257" s="140"/>
      <c r="LDW257" s="140"/>
      <c r="LDX257" s="140"/>
      <c r="LDY257" s="140"/>
      <c r="LDZ257" s="140"/>
      <c r="LEA257" s="140"/>
      <c r="LEB257" s="140"/>
      <c r="LEC257" s="140"/>
      <c r="LED257" s="140"/>
      <c r="LEE257" s="140"/>
      <c r="LEF257" s="140"/>
      <c r="LEG257" s="140"/>
      <c r="LEH257" s="140"/>
      <c r="LEI257" s="140"/>
      <c r="LEJ257" s="140"/>
      <c r="LEK257" s="140"/>
      <c r="LEL257" s="140"/>
      <c r="LEM257" s="140"/>
      <c r="LEN257" s="140"/>
      <c r="LEO257" s="140"/>
      <c r="LEP257" s="140"/>
      <c r="LEQ257" s="140"/>
      <c r="LER257" s="140"/>
      <c r="LES257" s="140"/>
      <c r="LET257" s="140"/>
      <c r="LEU257" s="140"/>
      <c r="LEV257" s="140"/>
      <c r="LEW257" s="140"/>
      <c r="LEX257" s="140"/>
      <c r="LEY257" s="140"/>
      <c r="LEZ257" s="140"/>
      <c r="LFA257" s="140"/>
      <c r="LFB257" s="140"/>
      <c r="LFC257" s="140"/>
      <c r="LFD257" s="140"/>
      <c r="LFE257" s="140"/>
      <c r="LFF257" s="140"/>
      <c r="LFG257" s="140"/>
      <c r="LFH257" s="140"/>
      <c r="LFI257" s="140"/>
      <c r="LFJ257" s="140"/>
      <c r="LFK257" s="140"/>
      <c r="LFL257" s="140"/>
      <c r="LFM257" s="140"/>
      <c r="LFN257" s="140"/>
      <c r="LFO257" s="140"/>
      <c r="LFP257" s="140"/>
      <c r="LFQ257" s="140"/>
      <c r="LFR257" s="140"/>
      <c r="LFS257" s="140"/>
      <c r="LFT257" s="140"/>
      <c r="LFU257" s="140"/>
      <c r="LFV257" s="140"/>
      <c r="LFW257" s="140"/>
      <c r="LFX257" s="140"/>
      <c r="LFY257" s="140"/>
      <c r="LFZ257" s="140"/>
      <c r="LGA257" s="140"/>
      <c r="LGB257" s="140"/>
      <c r="LGC257" s="140"/>
      <c r="LGD257" s="140"/>
      <c r="LGE257" s="140"/>
      <c r="LGF257" s="140"/>
      <c r="LGG257" s="140"/>
      <c r="LGH257" s="140"/>
      <c r="LGI257" s="140"/>
      <c r="LGJ257" s="140"/>
      <c r="LGK257" s="140"/>
      <c r="LGL257" s="140"/>
      <c r="LGM257" s="140"/>
      <c r="LGN257" s="140"/>
      <c r="LGO257" s="140"/>
      <c r="LGP257" s="140"/>
      <c r="LGQ257" s="140"/>
      <c r="LGR257" s="140"/>
      <c r="LGS257" s="140"/>
      <c r="LGT257" s="140"/>
      <c r="LGU257" s="140"/>
      <c r="LGV257" s="140"/>
      <c r="LGW257" s="140"/>
      <c r="LGX257" s="140"/>
      <c r="LGY257" s="140"/>
      <c r="LGZ257" s="140"/>
      <c r="LHA257" s="140"/>
      <c r="LHB257" s="140"/>
      <c r="LHC257" s="140"/>
      <c r="LHD257" s="140"/>
      <c r="LHE257" s="140"/>
      <c r="LHF257" s="140"/>
      <c r="LHG257" s="140"/>
      <c r="LHH257" s="140"/>
      <c r="LHI257" s="140"/>
      <c r="LHJ257" s="140"/>
      <c r="LHK257" s="140"/>
      <c r="LHL257" s="140"/>
      <c r="LHM257" s="140"/>
      <c r="LHN257" s="140"/>
      <c r="LHO257" s="140"/>
      <c r="LHP257" s="140"/>
      <c r="LHQ257" s="140"/>
      <c r="LHR257" s="140"/>
      <c r="LHS257" s="140"/>
      <c r="LHT257" s="140"/>
      <c r="LHU257" s="140"/>
      <c r="LHV257" s="140"/>
      <c r="LHW257" s="140"/>
      <c r="LHX257" s="140"/>
      <c r="LHY257" s="140"/>
      <c r="LHZ257" s="140"/>
      <c r="LIA257" s="140"/>
      <c r="LIB257" s="140"/>
      <c r="LIC257" s="140"/>
      <c r="LID257" s="140"/>
      <c r="LIE257" s="140"/>
      <c r="LIF257" s="140"/>
      <c r="LIG257" s="140"/>
      <c r="LIH257" s="140"/>
      <c r="LII257" s="140"/>
      <c r="LIJ257" s="140"/>
      <c r="LIK257" s="140"/>
      <c r="LIL257" s="140"/>
      <c r="LIM257" s="140"/>
      <c r="LIN257" s="140"/>
      <c r="LIO257" s="140"/>
      <c r="LIP257" s="140"/>
      <c r="LIQ257" s="140"/>
      <c r="LIR257" s="140"/>
      <c r="LIS257" s="140"/>
      <c r="LIT257" s="140"/>
      <c r="LIU257" s="140"/>
      <c r="LIV257" s="140"/>
      <c r="LIW257" s="140"/>
      <c r="LIX257" s="140"/>
      <c r="LIY257" s="140"/>
      <c r="LIZ257" s="140"/>
      <c r="LJA257" s="140"/>
      <c r="LJB257" s="140"/>
      <c r="LJC257" s="140"/>
      <c r="LJD257" s="140"/>
      <c r="LJE257" s="140"/>
      <c r="LJF257" s="140"/>
      <c r="LJG257" s="140"/>
      <c r="LJH257" s="140"/>
      <c r="LJI257" s="140"/>
      <c r="LJJ257" s="140"/>
      <c r="LJK257" s="140"/>
      <c r="LJL257" s="140"/>
      <c r="LJM257" s="140"/>
      <c r="LJN257" s="140"/>
      <c r="LJO257" s="140"/>
      <c r="LJP257" s="140"/>
      <c r="LJQ257" s="140"/>
      <c r="LJR257" s="140"/>
      <c r="LJS257" s="140"/>
      <c r="LJT257" s="140"/>
      <c r="LJU257" s="140"/>
      <c r="LJV257" s="140"/>
      <c r="LJW257" s="140"/>
      <c r="LJX257" s="140"/>
      <c r="LJY257" s="140"/>
      <c r="LJZ257" s="140"/>
      <c r="LKA257" s="140"/>
      <c r="LKB257" s="140"/>
      <c r="LKC257" s="140"/>
      <c r="LKD257" s="140"/>
      <c r="LKE257" s="140"/>
      <c r="LKF257" s="140"/>
      <c r="LKG257" s="140"/>
      <c r="LKH257" s="140"/>
      <c r="LKI257" s="140"/>
      <c r="LKJ257" s="140"/>
      <c r="LKK257" s="140"/>
      <c r="LKL257" s="140"/>
      <c r="LKM257" s="140"/>
      <c r="LKN257" s="140"/>
      <c r="LKO257" s="140"/>
      <c r="LKP257" s="140"/>
      <c r="LKQ257" s="140"/>
      <c r="LKR257" s="140"/>
      <c r="LKS257" s="140"/>
      <c r="LKT257" s="140"/>
      <c r="LKU257" s="140"/>
      <c r="LKV257" s="140"/>
      <c r="LKW257" s="140"/>
      <c r="LKX257" s="140"/>
      <c r="LKY257" s="140"/>
      <c r="LKZ257" s="140"/>
      <c r="LLA257" s="140"/>
      <c r="LLB257" s="140"/>
      <c r="LLC257" s="140"/>
      <c r="LLD257" s="140"/>
      <c r="LLE257" s="140"/>
      <c r="LLF257" s="140"/>
      <c r="LLG257" s="140"/>
      <c r="LLH257" s="140"/>
      <c r="LLI257" s="140"/>
      <c r="LLJ257" s="140"/>
      <c r="LLK257" s="140"/>
      <c r="LLL257" s="140"/>
      <c r="LLM257" s="140"/>
      <c r="LLN257" s="140"/>
      <c r="LLO257" s="140"/>
      <c r="LLP257" s="140"/>
      <c r="LLQ257" s="140"/>
      <c r="LLR257" s="140"/>
      <c r="LLS257" s="140"/>
      <c r="LLT257" s="140"/>
      <c r="LLU257" s="140"/>
      <c r="LLV257" s="140"/>
      <c r="LLW257" s="140"/>
      <c r="LLX257" s="140"/>
      <c r="LLY257" s="140"/>
      <c r="LLZ257" s="140"/>
      <c r="LMA257" s="140"/>
      <c r="LMB257" s="140"/>
      <c r="LMC257" s="140"/>
      <c r="LMD257" s="140"/>
      <c r="LME257" s="140"/>
      <c r="LMF257" s="140"/>
      <c r="LMG257" s="140"/>
      <c r="LMH257" s="140"/>
      <c r="LMI257" s="140"/>
      <c r="LMJ257" s="140"/>
      <c r="LMK257" s="140"/>
      <c r="LML257" s="140"/>
      <c r="LMM257" s="140"/>
      <c r="LMN257" s="140"/>
      <c r="LMO257" s="140"/>
      <c r="LMP257" s="140"/>
      <c r="LMQ257" s="140"/>
      <c r="LMR257" s="140"/>
      <c r="LMS257" s="140"/>
      <c r="LMT257" s="140"/>
      <c r="LMU257" s="140"/>
      <c r="LMV257" s="140"/>
      <c r="LMW257" s="140"/>
      <c r="LMX257" s="140"/>
      <c r="LMY257" s="140"/>
      <c r="LMZ257" s="140"/>
      <c r="LNA257" s="140"/>
      <c r="LNB257" s="140"/>
      <c r="LNC257" s="140"/>
      <c r="LND257" s="140"/>
      <c r="LNE257" s="140"/>
      <c r="LNF257" s="140"/>
      <c r="LNG257" s="140"/>
      <c r="LNH257" s="140"/>
      <c r="LNI257" s="140"/>
      <c r="LNJ257" s="140"/>
      <c r="LNK257" s="140"/>
      <c r="LNL257" s="140"/>
      <c r="LNM257" s="140"/>
      <c r="LNN257" s="140"/>
      <c r="LNO257" s="140"/>
      <c r="LNP257" s="140"/>
      <c r="LNQ257" s="140"/>
      <c r="LNR257" s="140"/>
      <c r="LNS257" s="140"/>
      <c r="LNT257" s="140"/>
      <c r="LNU257" s="140"/>
      <c r="LNV257" s="140"/>
      <c r="LNW257" s="140"/>
      <c r="LNX257" s="140"/>
      <c r="LNY257" s="140"/>
      <c r="LNZ257" s="140"/>
      <c r="LOA257" s="140"/>
      <c r="LOB257" s="140"/>
      <c r="LOC257" s="140"/>
      <c r="LOD257" s="140"/>
      <c r="LOE257" s="140"/>
      <c r="LOF257" s="140"/>
      <c r="LOG257" s="140"/>
      <c r="LOH257" s="140"/>
      <c r="LOI257" s="140"/>
      <c r="LOJ257" s="140"/>
      <c r="LOK257" s="140"/>
      <c r="LOL257" s="140"/>
      <c r="LOM257" s="140"/>
      <c r="LON257" s="140"/>
      <c r="LOO257" s="140"/>
      <c r="LOP257" s="140"/>
      <c r="LOQ257" s="140"/>
      <c r="LOR257" s="140"/>
      <c r="LOS257" s="140"/>
      <c r="LOT257" s="140"/>
      <c r="LOU257" s="140"/>
      <c r="LOV257" s="140"/>
      <c r="LOW257" s="140"/>
      <c r="LOX257" s="140"/>
      <c r="LOY257" s="140"/>
      <c r="LOZ257" s="140"/>
      <c r="LPA257" s="140"/>
      <c r="LPB257" s="140"/>
      <c r="LPC257" s="140"/>
      <c r="LPD257" s="140"/>
      <c r="LPE257" s="140"/>
      <c r="LPF257" s="140"/>
      <c r="LPG257" s="140"/>
      <c r="LPH257" s="140"/>
      <c r="LPI257" s="140"/>
      <c r="LPJ257" s="140"/>
      <c r="LPK257" s="140"/>
      <c r="LPL257" s="140"/>
      <c r="LPM257" s="140"/>
      <c r="LPN257" s="140"/>
      <c r="LPO257" s="140"/>
      <c r="LPP257" s="140"/>
      <c r="LPQ257" s="140"/>
      <c r="LPR257" s="140"/>
      <c r="LPS257" s="140"/>
      <c r="LPT257" s="140"/>
      <c r="LPU257" s="140"/>
      <c r="LPV257" s="140"/>
      <c r="LPW257" s="140"/>
      <c r="LPX257" s="140"/>
      <c r="LPY257" s="140"/>
      <c r="LPZ257" s="140"/>
      <c r="LQA257" s="140"/>
      <c r="LQB257" s="140"/>
      <c r="LQC257" s="140"/>
      <c r="LQD257" s="140"/>
      <c r="LQE257" s="140"/>
      <c r="LQF257" s="140"/>
      <c r="LQG257" s="140"/>
      <c r="LQH257" s="140"/>
      <c r="LQI257" s="140"/>
      <c r="LQJ257" s="140"/>
      <c r="LQK257" s="140"/>
      <c r="LQL257" s="140"/>
      <c r="LQM257" s="140"/>
      <c r="LQN257" s="140"/>
      <c r="LQO257" s="140"/>
      <c r="LQP257" s="140"/>
      <c r="LQQ257" s="140"/>
      <c r="LQR257" s="140"/>
      <c r="LQS257" s="140"/>
      <c r="LQT257" s="140"/>
      <c r="LQU257" s="140"/>
      <c r="LQV257" s="140"/>
      <c r="LQW257" s="140"/>
      <c r="LQX257" s="140"/>
      <c r="LQY257" s="140"/>
      <c r="LQZ257" s="140"/>
      <c r="LRA257" s="140"/>
      <c r="LRB257" s="140"/>
      <c r="LRC257" s="140"/>
      <c r="LRD257" s="140"/>
      <c r="LRE257" s="140"/>
      <c r="LRF257" s="140"/>
      <c r="LRG257" s="140"/>
      <c r="LRH257" s="140"/>
      <c r="LRI257" s="140"/>
      <c r="LRJ257" s="140"/>
      <c r="LRK257" s="140"/>
      <c r="LRL257" s="140"/>
      <c r="LRM257" s="140"/>
      <c r="LRN257" s="140"/>
      <c r="LRO257" s="140"/>
      <c r="LRP257" s="140"/>
      <c r="LRQ257" s="140"/>
      <c r="LRR257" s="140"/>
      <c r="LRS257" s="140"/>
      <c r="LRT257" s="140"/>
      <c r="LRU257" s="140"/>
      <c r="LRV257" s="140"/>
      <c r="LRW257" s="140"/>
      <c r="LRX257" s="140"/>
      <c r="LRY257" s="140"/>
      <c r="LRZ257" s="140"/>
      <c r="LSA257" s="140"/>
      <c r="LSB257" s="140"/>
      <c r="LSC257" s="140"/>
      <c r="LSD257" s="140"/>
      <c r="LSE257" s="140"/>
      <c r="LSF257" s="140"/>
      <c r="LSG257" s="140"/>
      <c r="LSH257" s="140"/>
      <c r="LSI257" s="140"/>
      <c r="LSJ257" s="140"/>
      <c r="LSK257" s="140"/>
      <c r="LSL257" s="140"/>
      <c r="LSM257" s="140"/>
      <c r="LSN257" s="140"/>
      <c r="LSO257" s="140"/>
      <c r="LSP257" s="140"/>
      <c r="LSQ257" s="140"/>
      <c r="LSR257" s="140"/>
      <c r="LSS257" s="140"/>
      <c r="LST257" s="140"/>
      <c r="LSU257" s="140"/>
      <c r="LSV257" s="140"/>
      <c r="LSW257" s="140"/>
      <c r="LSX257" s="140"/>
      <c r="LSY257" s="140"/>
      <c r="LSZ257" s="140"/>
      <c r="LTA257" s="140"/>
      <c r="LTB257" s="140"/>
      <c r="LTC257" s="140"/>
      <c r="LTD257" s="140"/>
      <c r="LTE257" s="140"/>
      <c r="LTF257" s="140"/>
      <c r="LTG257" s="140"/>
      <c r="LTH257" s="140"/>
      <c r="LTI257" s="140"/>
      <c r="LTJ257" s="140"/>
      <c r="LTK257" s="140"/>
      <c r="LTL257" s="140"/>
      <c r="LTM257" s="140"/>
      <c r="LTN257" s="140"/>
      <c r="LTO257" s="140"/>
      <c r="LTP257" s="140"/>
      <c r="LTQ257" s="140"/>
      <c r="LTR257" s="140"/>
      <c r="LTS257" s="140"/>
      <c r="LTT257" s="140"/>
      <c r="LTU257" s="140"/>
      <c r="LTV257" s="140"/>
      <c r="LTW257" s="140"/>
      <c r="LTX257" s="140"/>
      <c r="LTY257" s="140"/>
      <c r="LTZ257" s="140"/>
      <c r="LUA257" s="140"/>
      <c r="LUB257" s="140"/>
      <c r="LUC257" s="140"/>
      <c r="LUD257" s="140"/>
      <c r="LUE257" s="140"/>
      <c r="LUF257" s="140"/>
      <c r="LUG257" s="140"/>
      <c r="LUH257" s="140"/>
      <c r="LUI257" s="140"/>
      <c r="LUJ257" s="140"/>
      <c r="LUK257" s="140"/>
      <c r="LUL257" s="140"/>
      <c r="LUM257" s="140"/>
      <c r="LUN257" s="140"/>
      <c r="LUO257" s="140"/>
      <c r="LUP257" s="140"/>
      <c r="LUQ257" s="140"/>
      <c r="LUR257" s="140"/>
      <c r="LUS257" s="140"/>
      <c r="LUT257" s="140"/>
      <c r="LUU257" s="140"/>
      <c r="LUV257" s="140"/>
      <c r="LUW257" s="140"/>
      <c r="LUX257" s="140"/>
      <c r="LUY257" s="140"/>
      <c r="LUZ257" s="140"/>
      <c r="LVA257" s="140"/>
      <c r="LVB257" s="140"/>
      <c r="LVC257" s="140"/>
      <c r="LVD257" s="140"/>
      <c r="LVE257" s="140"/>
      <c r="LVF257" s="140"/>
      <c r="LVG257" s="140"/>
      <c r="LVH257" s="140"/>
      <c r="LVI257" s="140"/>
      <c r="LVJ257" s="140"/>
      <c r="LVK257" s="140"/>
      <c r="LVL257" s="140"/>
      <c r="LVM257" s="140"/>
      <c r="LVN257" s="140"/>
      <c r="LVO257" s="140"/>
      <c r="LVP257" s="140"/>
      <c r="LVQ257" s="140"/>
      <c r="LVR257" s="140"/>
      <c r="LVS257" s="140"/>
      <c r="LVT257" s="140"/>
      <c r="LVU257" s="140"/>
      <c r="LVV257" s="140"/>
      <c r="LVW257" s="140"/>
      <c r="LVX257" s="140"/>
      <c r="LVY257" s="140"/>
      <c r="LVZ257" s="140"/>
      <c r="LWA257" s="140"/>
      <c r="LWB257" s="140"/>
      <c r="LWC257" s="140"/>
      <c r="LWD257" s="140"/>
      <c r="LWE257" s="140"/>
      <c r="LWF257" s="140"/>
      <c r="LWG257" s="140"/>
      <c r="LWH257" s="140"/>
      <c r="LWI257" s="140"/>
      <c r="LWJ257" s="140"/>
      <c r="LWK257" s="140"/>
      <c r="LWL257" s="140"/>
      <c r="LWM257" s="140"/>
      <c r="LWN257" s="140"/>
      <c r="LWO257" s="140"/>
      <c r="LWP257" s="140"/>
      <c r="LWQ257" s="140"/>
      <c r="LWR257" s="140"/>
      <c r="LWS257" s="140"/>
      <c r="LWT257" s="140"/>
      <c r="LWU257" s="140"/>
      <c r="LWV257" s="140"/>
      <c r="LWW257" s="140"/>
      <c r="LWX257" s="140"/>
      <c r="LWY257" s="140"/>
      <c r="LWZ257" s="140"/>
      <c r="LXA257" s="140"/>
      <c r="LXB257" s="140"/>
      <c r="LXC257" s="140"/>
      <c r="LXD257" s="140"/>
      <c r="LXE257" s="140"/>
      <c r="LXF257" s="140"/>
      <c r="LXG257" s="140"/>
      <c r="LXH257" s="140"/>
      <c r="LXI257" s="140"/>
      <c r="LXJ257" s="140"/>
      <c r="LXK257" s="140"/>
      <c r="LXL257" s="140"/>
      <c r="LXM257" s="140"/>
      <c r="LXN257" s="140"/>
      <c r="LXO257" s="140"/>
      <c r="LXP257" s="140"/>
      <c r="LXQ257" s="140"/>
      <c r="LXR257" s="140"/>
      <c r="LXS257" s="140"/>
      <c r="LXT257" s="140"/>
      <c r="LXU257" s="140"/>
      <c r="LXV257" s="140"/>
      <c r="LXW257" s="140"/>
      <c r="LXX257" s="140"/>
      <c r="LXY257" s="140"/>
      <c r="LXZ257" s="140"/>
      <c r="LYA257" s="140"/>
      <c r="LYB257" s="140"/>
      <c r="LYC257" s="140"/>
      <c r="LYD257" s="140"/>
      <c r="LYE257" s="140"/>
      <c r="LYF257" s="140"/>
      <c r="LYG257" s="140"/>
      <c r="LYH257" s="140"/>
      <c r="LYI257" s="140"/>
      <c r="LYJ257" s="140"/>
      <c r="LYK257" s="140"/>
      <c r="LYL257" s="140"/>
      <c r="LYM257" s="140"/>
      <c r="LYN257" s="140"/>
      <c r="LYO257" s="140"/>
      <c r="LYP257" s="140"/>
      <c r="LYQ257" s="140"/>
      <c r="LYR257" s="140"/>
      <c r="LYS257" s="140"/>
      <c r="LYT257" s="140"/>
      <c r="LYU257" s="140"/>
      <c r="LYV257" s="140"/>
      <c r="LYW257" s="140"/>
      <c r="LYX257" s="140"/>
      <c r="LYY257" s="140"/>
      <c r="LYZ257" s="140"/>
      <c r="LZA257" s="140"/>
      <c r="LZB257" s="140"/>
      <c r="LZC257" s="140"/>
      <c r="LZD257" s="140"/>
      <c r="LZE257" s="140"/>
      <c r="LZF257" s="140"/>
      <c r="LZG257" s="140"/>
      <c r="LZH257" s="140"/>
      <c r="LZI257" s="140"/>
      <c r="LZJ257" s="140"/>
      <c r="LZK257" s="140"/>
      <c r="LZL257" s="140"/>
      <c r="LZM257" s="140"/>
      <c r="LZN257" s="140"/>
      <c r="LZO257" s="140"/>
      <c r="LZP257" s="140"/>
      <c r="LZQ257" s="140"/>
      <c r="LZR257" s="140"/>
      <c r="LZS257" s="140"/>
      <c r="LZT257" s="140"/>
      <c r="LZU257" s="140"/>
      <c r="LZV257" s="140"/>
      <c r="LZW257" s="140"/>
      <c r="LZX257" s="140"/>
      <c r="LZY257" s="140"/>
      <c r="LZZ257" s="140"/>
      <c r="MAA257" s="140"/>
      <c r="MAB257" s="140"/>
      <c r="MAC257" s="140"/>
      <c r="MAD257" s="140"/>
      <c r="MAE257" s="140"/>
      <c r="MAF257" s="140"/>
      <c r="MAG257" s="140"/>
      <c r="MAH257" s="140"/>
      <c r="MAI257" s="140"/>
      <c r="MAJ257" s="140"/>
      <c r="MAK257" s="140"/>
      <c r="MAL257" s="140"/>
      <c r="MAM257" s="140"/>
      <c r="MAN257" s="140"/>
      <c r="MAO257" s="140"/>
      <c r="MAP257" s="140"/>
      <c r="MAQ257" s="140"/>
      <c r="MAR257" s="140"/>
      <c r="MAS257" s="140"/>
      <c r="MAT257" s="140"/>
      <c r="MAU257" s="140"/>
      <c r="MAV257" s="140"/>
      <c r="MAW257" s="140"/>
      <c r="MAX257" s="140"/>
      <c r="MAY257" s="140"/>
      <c r="MAZ257" s="140"/>
      <c r="MBA257" s="140"/>
      <c r="MBB257" s="140"/>
      <c r="MBC257" s="140"/>
      <c r="MBD257" s="140"/>
      <c r="MBE257" s="140"/>
      <c r="MBF257" s="140"/>
      <c r="MBG257" s="140"/>
      <c r="MBH257" s="140"/>
      <c r="MBI257" s="140"/>
      <c r="MBJ257" s="140"/>
      <c r="MBK257" s="140"/>
      <c r="MBL257" s="140"/>
      <c r="MBM257" s="140"/>
      <c r="MBN257" s="140"/>
      <c r="MBO257" s="140"/>
      <c r="MBP257" s="140"/>
      <c r="MBQ257" s="140"/>
      <c r="MBR257" s="140"/>
      <c r="MBS257" s="140"/>
      <c r="MBT257" s="140"/>
      <c r="MBU257" s="140"/>
      <c r="MBV257" s="140"/>
      <c r="MBW257" s="140"/>
      <c r="MBX257" s="140"/>
      <c r="MBY257" s="140"/>
      <c r="MBZ257" s="140"/>
      <c r="MCA257" s="140"/>
      <c r="MCB257" s="140"/>
      <c r="MCC257" s="140"/>
      <c r="MCD257" s="140"/>
      <c r="MCE257" s="140"/>
      <c r="MCF257" s="140"/>
      <c r="MCG257" s="140"/>
      <c r="MCH257" s="140"/>
      <c r="MCI257" s="140"/>
      <c r="MCJ257" s="140"/>
      <c r="MCK257" s="140"/>
      <c r="MCL257" s="140"/>
      <c r="MCM257" s="140"/>
      <c r="MCN257" s="140"/>
      <c r="MCO257" s="140"/>
      <c r="MCP257" s="140"/>
      <c r="MCQ257" s="140"/>
      <c r="MCR257" s="140"/>
      <c r="MCS257" s="140"/>
      <c r="MCT257" s="140"/>
      <c r="MCU257" s="140"/>
      <c r="MCV257" s="140"/>
      <c r="MCW257" s="140"/>
      <c r="MCX257" s="140"/>
      <c r="MCY257" s="140"/>
      <c r="MCZ257" s="140"/>
      <c r="MDA257" s="140"/>
      <c r="MDB257" s="140"/>
      <c r="MDC257" s="140"/>
      <c r="MDD257" s="140"/>
      <c r="MDE257" s="140"/>
      <c r="MDF257" s="140"/>
      <c r="MDG257" s="140"/>
      <c r="MDH257" s="140"/>
      <c r="MDI257" s="140"/>
      <c r="MDJ257" s="140"/>
      <c r="MDK257" s="140"/>
      <c r="MDL257" s="140"/>
      <c r="MDM257" s="140"/>
      <c r="MDN257" s="140"/>
      <c r="MDO257" s="140"/>
      <c r="MDP257" s="140"/>
      <c r="MDQ257" s="140"/>
      <c r="MDR257" s="140"/>
      <c r="MDS257" s="140"/>
      <c r="MDT257" s="140"/>
      <c r="MDU257" s="140"/>
      <c r="MDV257" s="140"/>
      <c r="MDW257" s="140"/>
      <c r="MDX257" s="140"/>
      <c r="MDY257" s="140"/>
      <c r="MDZ257" s="140"/>
      <c r="MEA257" s="140"/>
      <c r="MEB257" s="140"/>
      <c r="MEC257" s="140"/>
      <c r="MED257" s="140"/>
      <c r="MEE257" s="140"/>
      <c r="MEF257" s="140"/>
      <c r="MEG257" s="140"/>
      <c r="MEH257" s="140"/>
      <c r="MEI257" s="140"/>
      <c r="MEJ257" s="140"/>
      <c r="MEK257" s="140"/>
      <c r="MEL257" s="140"/>
      <c r="MEM257" s="140"/>
      <c r="MEN257" s="140"/>
      <c r="MEO257" s="140"/>
      <c r="MEP257" s="140"/>
      <c r="MEQ257" s="140"/>
      <c r="MER257" s="140"/>
      <c r="MES257" s="140"/>
      <c r="MET257" s="140"/>
      <c r="MEU257" s="140"/>
      <c r="MEV257" s="140"/>
      <c r="MEW257" s="140"/>
      <c r="MEX257" s="140"/>
      <c r="MEY257" s="140"/>
      <c r="MEZ257" s="140"/>
      <c r="MFA257" s="140"/>
      <c r="MFB257" s="140"/>
      <c r="MFC257" s="140"/>
      <c r="MFD257" s="140"/>
      <c r="MFE257" s="140"/>
      <c r="MFF257" s="140"/>
      <c r="MFG257" s="140"/>
      <c r="MFH257" s="140"/>
      <c r="MFI257" s="140"/>
      <c r="MFJ257" s="140"/>
      <c r="MFK257" s="140"/>
      <c r="MFL257" s="140"/>
      <c r="MFM257" s="140"/>
      <c r="MFN257" s="140"/>
      <c r="MFO257" s="140"/>
      <c r="MFP257" s="140"/>
      <c r="MFQ257" s="140"/>
      <c r="MFR257" s="140"/>
      <c r="MFS257" s="140"/>
      <c r="MFT257" s="140"/>
      <c r="MFU257" s="140"/>
      <c r="MFV257" s="140"/>
      <c r="MFW257" s="140"/>
      <c r="MFX257" s="140"/>
      <c r="MFY257" s="140"/>
      <c r="MFZ257" s="140"/>
      <c r="MGA257" s="140"/>
      <c r="MGB257" s="140"/>
      <c r="MGC257" s="140"/>
      <c r="MGD257" s="140"/>
      <c r="MGE257" s="140"/>
      <c r="MGF257" s="140"/>
      <c r="MGG257" s="140"/>
      <c r="MGH257" s="140"/>
      <c r="MGI257" s="140"/>
      <c r="MGJ257" s="140"/>
      <c r="MGK257" s="140"/>
      <c r="MGL257" s="140"/>
      <c r="MGM257" s="140"/>
      <c r="MGN257" s="140"/>
      <c r="MGO257" s="140"/>
      <c r="MGP257" s="140"/>
      <c r="MGQ257" s="140"/>
      <c r="MGR257" s="140"/>
      <c r="MGS257" s="140"/>
      <c r="MGT257" s="140"/>
      <c r="MGU257" s="140"/>
      <c r="MGV257" s="140"/>
      <c r="MGW257" s="140"/>
      <c r="MGX257" s="140"/>
      <c r="MGY257" s="140"/>
      <c r="MGZ257" s="140"/>
      <c r="MHA257" s="140"/>
      <c r="MHB257" s="140"/>
      <c r="MHC257" s="140"/>
      <c r="MHD257" s="140"/>
      <c r="MHE257" s="140"/>
      <c r="MHF257" s="140"/>
      <c r="MHG257" s="140"/>
      <c r="MHH257" s="140"/>
      <c r="MHI257" s="140"/>
      <c r="MHJ257" s="140"/>
      <c r="MHK257" s="140"/>
      <c r="MHL257" s="140"/>
      <c r="MHM257" s="140"/>
      <c r="MHN257" s="140"/>
      <c r="MHO257" s="140"/>
      <c r="MHP257" s="140"/>
      <c r="MHQ257" s="140"/>
      <c r="MHR257" s="140"/>
      <c r="MHS257" s="140"/>
      <c r="MHT257" s="140"/>
      <c r="MHU257" s="140"/>
      <c r="MHV257" s="140"/>
      <c r="MHW257" s="140"/>
      <c r="MHX257" s="140"/>
      <c r="MHY257" s="140"/>
      <c r="MHZ257" s="140"/>
      <c r="MIA257" s="140"/>
      <c r="MIB257" s="140"/>
      <c r="MIC257" s="140"/>
      <c r="MID257" s="140"/>
      <c r="MIE257" s="140"/>
      <c r="MIF257" s="140"/>
      <c r="MIG257" s="140"/>
      <c r="MIH257" s="140"/>
      <c r="MII257" s="140"/>
      <c r="MIJ257" s="140"/>
      <c r="MIK257" s="140"/>
      <c r="MIL257" s="140"/>
      <c r="MIM257" s="140"/>
      <c r="MIN257" s="140"/>
      <c r="MIO257" s="140"/>
      <c r="MIP257" s="140"/>
      <c r="MIQ257" s="140"/>
      <c r="MIR257" s="140"/>
      <c r="MIS257" s="140"/>
      <c r="MIT257" s="140"/>
      <c r="MIU257" s="140"/>
      <c r="MIV257" s="140"/>
      <c r="MIW257" s="140"/>
      <c r="MIX257" s="140"/>
      <c r="MIY257" s="140"/>
      <c r="MIZ257" s="140"/>
      <c r="MJA257" s="140"/>
      <c r="MJB257" s="140"/>
      <c r="MJC257" s="140"/>
      <c r="MJD257" s="140"/>
      <c r="MJE257" s="140"/>
      <c r="MJF257" s="140"/>
      <c r="MJG257" s="140"/>
      <c r="MJH257" s="140"/>
      <c r="MJI257" s="140"/>
      <c r="MJJ257" s="140"/>
      <c r="MJK257" s="140"/>
      <c r="MJL257" s="140"/>
      <c r="MJM257" s="140"/>
      <c r="MJN257" s="140"/>
      <c r="MJO257" s="140"/>
      <c r="MJP257" s="140"/>
      <c r="MJQ257" s="140"/>
      <c r="MJR257" s="140"/>
      <c r="MJS257" s="140"/>
      <c r="MJT257" s="140"/>
      <c r="MJU257" s="140"/>
      <c r="MJV257" s="140"/>
      <c r="MJW257" s="140"/>
      <c r="MJX257" s="140"/>
      <c r="MJY257" s="140"/>
      <c r="MJZ257" s="140"/>
      <c r="MKA257" s="140"/>
      <c r="MKB257" s="140"/>
      <c r="MKC257" s="140"/>
      <c r="MKD257" s="140"/>
      <c r="MKE257" s="140"/>
      <c r="MKF257" s="140"/>
      <c r="MKG257" s="140"/>
      <c r="MKH257" s="140"/>
      <c r="MKI257" s="140"/>
      <c r="MKJ257" s="140"/>
      <c r="MKK257" s="140"/>
      <c r="MKL257" s="140"/>
      <c r="MKM257" s="140"/>
      <c r="MKN257" s="140"/>
      <c r="MKO257" s="140"/>
      <c r="MKP257" s="140"/>
      <c r="MKQ257" s="140"/>
      <c r="MKR257" s="140"/>
      <c r="MKS257" s="140"/>
      <c r="MKT257" s="140"/>
      <c r="MKU257" s="140"/>
      <c r="MKV257" s="140"/>
      <c r="MKW257" s="140"/>
      <c r="MKX257" s="140"/>
      <c r="MKY257" s="140"/>
      <c r="MKZ257" s="140"/>
      <c r="MLA257" s="140"/>
      <c r="MLB257" s="140"/>
      <c r="MLC257" s="140"/>
      <c r="MLD257" s="140"/>
      <c r="MLE257" s="140"/>
      <c r="MLF257" s="140"/>
      <c r="MLG257" s="140"/>
      <c r="MLH257" s="140"/>
      <c r="MLI257" s="140"/>
      <c r="MLJ257" s="140"/>
      <c r="MLK257" s="140"/>
      <c r="MLL257" s="140"/>
      <c r="MLM257" s="140"/>
      <c r="MLN257" s="140"/>
      <c r="MLO257" s="140"/>
      <c r="MLP257" s="140"/>
      <c r="MLQ257" s="140"/>
      <c r="MLR257" s="140"/>
      <c r="MLS257" s="140"/>
      <c r="MLT257" s="140"/>
      <c r="MLU257" s="140"/>
      <c r="MLV257" s="140"/>
      <c r="MLW257" s="140"/>
      <c r="MLX257" s="140"/>
      <c r="MLY257" s="140"/>
      <c r="MLZ257" s="140"/>
      <c r="MMA257" s="140"/>
      <c r="MMB257" s="140"/>
      <c r="MMC257" s="140"/>
      <c r="MMD257" s="140"/>
      <c r="MME257" s="140"/>
      <c r="MMF257" s="140"/>
      <c r="MMG257" s="140"/>
      <c r="MMH257" s="140"/>
      <c r="MMI257" s="140"/>
      <c r="MMJ257" s="140"/>
      <c r="MMK257" s="140"/>
      <c r="MML257" s="140"/>
      <c r="MMM257" s="140"/>
      <c r="MMN257" s="140"/>
      <c r="MMO257" s="140"/>
      <c r="MMP257" s="140"/>
      <c r="MMQ257" s="140"/>
      <c r="MMR257" s="140"/>
      <c r="MMS257" s="140"/>
      <c r="MMT257" s="140"/>
      <c r="MMU257" s="140"/>
      <c r="MMV257" s="140"/>
      <c r="MMW257" s="140"/>
      <c r="MMX257" s="140"/>
      <c r="MMY257" s="140"/>
      <c r="MMZ257" s="140"/>
      <c r="MNA257" s="140"/>
      <c r="MNB257" s="140"/>
      <c r="MNC257" s="140"/>
      <c r="MND257" s="140"/>
      <c r="MNE257" s="140"/>
      <c r="MNF257" s="140"/>
      <c r="MNG257" s="140"/>
      <c r="MNH257" s="140"/>
      <c r="MNI257" s="140"/>
      <c r="MNJ257" s="140"/>
      <c r="MNK257" s="140"/>
      <c r="MNL257" s="140"/>
      <c r="MNM257" s="140"/>
      <c r="MNN257" s="140"/>
      <c r="MNO257" s="140"/>
      <c r="MNP257" s="140"/>
      <c r="MNQ257" s="140"/>
      <c r="MNR257" s="140"/>
      <c r="MNS257" s="140"/>
      <c r="MNT257" s="140"/>
      <c r="MNU257" s="140"/>
      <c r="MNV257" s="140"/>
      <c r="MNW257" s="140"/>
      <c r="MNX257" s="140"/>
      <c r="MNY257" s="140"/>
      <c r="MNZ257" s="140"/>
      <c r="MOA257" s="140"/>
      <c r="MOB257" s="140"/>
      <c r="MOC257" s="140"/>
      <c r="MOD257" s="140"/>
      <c r="MOE257" s="140"/>
      <c r="MOF257" s="140"/>
      <c r="MOG257" s="140"/>
      <c r="MOH257" s="140"/>
      <c r="MOI257" s="140"/>
      <c r="MOJ257" s="140"/>
      <c r="MOK257" s="140"/>
      <c r="MOL257" s="140"/>
      <c r="MOM257" s="140"/>
      <c r="MON257" s="140"/>
      <c r="MOO257" s="140"/>
      <c r="MOP257" s="140"/>
      <c r="MOQ257" s="140"/>
      <c r="MOR257" s="140"/>
      <c r="MOS257" s="140"/>
      <c r="MOT257" s="140"/>
      <c r="MOU257" s="140"/>
      <c r="MOV257" s="140"/>
      <c r="MOW257" s="140"/>
      <c r="MOX257" s="140"/>
      <c r="MOY257" s="140"/>
      <c r="MOZ257" s="140"/>
      <c r="MPA257" s="140"/>
      <c r="MPB257" s="140"/>
      <c r="MPC257" s="140"/>
      <c r="MPD257" s="140"/>
      <c r="MPE257" s="140"/>
      <c r="MPF257" s="140"/>
      <c r="MPG257" s="140"/>
      <c r="MPH257" s="140"/>
      <c r="MPI257" s="140"/>
      <c r="MPJ257" s="140"/>
      <c r="MPK257" s="140"/>
      <c r="MPL257" s="140"/>
      <c r="MPM257" s="140"/>
      <c r="MPN257" s="140"/>
      <c r="MPO257" s="140"/>
      <c r="MPP257" s="140"/>
      <c r="MPQ257" s="140"/>
      <c r="MPR257" s="140"/>
      <c r="MPS257" s="140"/>
      <c r="MPT257" s="140"/>
      <c r="MPU257" s="140"/>
      <c r="MPV257" s="140"/>
      <c r="MPW257" s="140"/>
      <c r="MPX257" s="140"/>
      <c r="MPY257" s="140"/>
      <c r="MPZ257" s="140"/>
      <c r="MQA257" s="140"/>
      <c r="MQB257" s="140"/>
      <c r="MQC257" s="140"/>
      <c r="MQD257" s="140"/>
      <c r="MQE257" s="140"/>
      <c r="MQF257" s="140"/>
      <c r="MQG257" s="140"/>
      <c r="MQH257" s="140"/>
      <c r="MQI257" s="140"/>
      <c r="MQJ257" s="140"/>
      <c r="MQK257" s="140"/>
      <c r="MQL257" s="140"/>
      <c r="MQM257" s="140"/>
      <c r="MQN257" s="140"/>
      <c r="MQO257" s="140"/>
      <c r="MQP257" s="140"/>
      <c r="MQQ257" s="140"/>
      <c r="MQR257" s="140"/>
      <c r="MQS257" s="140"/>
      <c r="MQT257" s="140"/>
      <c r="MQU257" s="140"/>
      <c r="MQV257" s="140"/>
      <c r="MQW257" s="140"/>
      <c r="MQX257" s="140"/>
      <c r="MQY257" s="140"/>
      <c r="MQZ257" s="140"/>
      <c r="MRA257" s="140"/>
      <c r="MRB257" s="140"/>
      <c r="MRC257" s="140"/>
      <c r="MRD257" s="140"/>
      <c r="MRE257" s="140"/>
      <c r="MRF257" s="140"/>
      <c r="MRG257" s="140"/>
      <c r="MRH257" s="140"/>
      <c r="MRI257" s="140"/>
      <c r="MRJ257" s="140"/>
      <c r="MRK257" s="140"/>
      <c r="MRL257" s="140"/>
      <c r="MRM257" s="140"/>
      <c r="MRN257" s="140"/>
      <c r="MRO257" s="140"/>
      <c r="MRP257" s="140"/>
      <c r="MRQ257" s="140"/>
      <c r="MRR257" s="140"/>
      <c r="MRS257" s="140"/>
      <c r="MRT257" s="140"/>
      <c r="MRU257" s="140"/>
      <c r="MRV257" s="140"/>
      <c r="MRW257" s="140"/>
      <c r="MRX257" s="140"/>
      <c r="MRY257" s="140"/>
      <c r="MRZ257" s="140"/>
      <c r="MSA257" s="140"/>
      <c r="MSB257" s="140"/>
      <c r="MSC257" s="140"/>
      <c r="MSD257" s="140"/>
      <c r="MSE257" s="140"/>
      <c r="MSF257" s="140"/>
      <c r="MSG257" s="140"/>
      <c r="MSH257" s="140"/>
      <c r="MSI257" s="140"/>
      <c r="MSJ257" s="140"/>
      <c r="MSK257" s="140"/>
      <c r="MSL257" s="140"/>
      <c r="MSM257" s="140"/>
      <c r="MSN257" s="140"/>
      <c r="MSO257" s="140"/>
      <c r="MSP257" s="140"/>
      <c r="MSQ257" s="140"/>
      <c r="MSR257" s="140"/>
      <c r="MSS257" s="140"/>
      <c r="MST257" s="140"/>
      <c r="MSU257" s="140"/>
      <c r="MSV257" s="140"/>
      <c r="MSW257" s="140"/>
      <c r="MSX257" s="140"/>
      <c r="MSY257" s="140"/>
      <c r="MSZ257" s="140"/>
      <c r="MTA257" s="140"/>
      <c r="MTB257" s="140"/>
      <c r="MTC257" s="140"/>
      <c r="MTD257" s="140"/>
      <c r="MTE257" s="140"/>
      <c r="MTF257" s="140"/>
      <c r="MTG257" s="140"/>
      <c r="MTH257" s="140"/>
      <c r="MTI257" s="140"/>
      <c r="MTJ257" s="140"/>
      <c r="MTK257" s="140"/>
      <c r="MTL257" s="140"/>
      <c r="MTM257" s="140"/>
      <c r="MTN257" s="140"/>
      <c r="MTO257" s="140"/>
      <c r="MTP257" s="140"/>
      <c r="MTQ257" s="140"/>
      <c r="MTR257" s="140"/>
      <c r="MTS257" s="140"/>
      <c r="MTT257" s="140"/>
      <c r="MTU257" s="140"/>
      <c r="MTV257" s="140"/>
      <c r="MTW257" s="140"/>
      <c r="MTX257" s="140"/>
      <c r="MTY257" s="140"/>
      <c r="MTZ257" s="140"/>
      <c r="MUA257" s="140"/>
      <c r="MUB257" s="140"/>
      <c r="MUC257" s="140"/>
      <c r="MUD257" s="140"/>
      <c r="MUE257" s="140"/>
      <c r="MUF257" s="140"/>
      <c r="MUG257" s="140"/>
      <c r="MUH257" s="140"/>
      <c r="MUI257" s="140"/>
      <c r="MUJ257" s="140"/>
      <c r="MUK257" s="140"/>
      <c r="MUL257" s="140"/>
      <c r="MUM257" s="140"/>
      <c r="MUN257" s="140"/>
      <c r="MUO257" s="140"/>
      <c r="MUP257" s="140"/>
      <c r="MUQ257" s="140"/>
      <c r="MUR257" s="140"/>
      <c r="MUS257" s="140"/>
      <c r="MUT257" s="140"/>
      <c r="MUU257" s="140"/>
      <c r="MUV257" s="140"/>
      <c r="MUW257" s="140"/>
      <c r="MUX257" s="140"/>
      <c r="MUY257" s="140"/>
      <c r="MUZ257" s="140"/>
      <c r="MVA257" s="140"/>
      <c r="MVB257" s="140"/>
      <c r="MVC257" s="140"/>
      <c r="MVD257" s="140"/>
      <c r="MVE257" s="140"/>
      <c r="MVF257" s="140"/>
      <c r="MVG257" s="140"/>
      <c r="MVH257" s="140"/>
      <c r="MVI257" s="140"/>
      <c r="MVJ257" s="140"/>
      <c r="MVK257" s="140"/>
      <c r="MVL257" s="140"/>
      <c r="MVM257" s="140"/>
      <c r="MVN257" s="140"/>
      <c r="MVO257" s="140"/>
      <c r="MVP257" s="140"/>
      <c r="MVQ257" s="140"/>
      <c r="MVR257" s="140"/>
      <c r="MVS257" s="140"/>
      <c r="MVT257" s="140"/>
      <c r="MVU257" s="140"/>
      <c r="MVV257" s="140"/>
      <c r="MVW257" s="140"/>
      <c r="MVX257" s="140"/>
      <c r="MVY257" s="140"/>
      <c r="MVZ257" s="140"/>
      <c r="MWA257" s="140"/>
      <c r="MWB257" s="140"/>
      <c r="MWC257" s="140"/>
      <c r="MWD257" s="140"/>
      <c r="MWE257" s="140"/>
      <c r="MWF257" s="140"/>
      <c r="MWG257" s="140"/>
      <c r="MWH257" s="140"/>
      <c r="MWI257" s="140"/>
      <c r="MWJ257" s="140"/>
      <c r="MWK257" s="140"/>
      <c r="MWL257" s="140"/>
      <c r="MWM257" s="140"/>
      <c r="MWN257" s="140"/>
      <c r="MWO257" s="140"/>
      <c r="MWP257" s="140"/>
      <c r="MWQ257" s="140"/>
      <c r="MWR257" s="140"/>
      <c r="MWS257" s="140"/>
      <c r="MWT257" s="140"/>
      <c r="MWU257" s="140"/>
      <c r="MWV257" s="140"/>
      <c r="MWW257" s="140"/>
      <c r="MWX257" s="140"/>
      <c r="MWY257" s="140"/>
      <c r="MWZ257" s="140"/>
      <c r="MXA257" s="140"/>
      <c r="MXB257" s="140"/>
      <c r="MXC257" s="140"/>
      <c r="MXD257" s="140"/>
      <c r="MXE257" s="140"/>
      <c r="MXF257" s="140"/>
      <c r="MXG257" s="140"/>
      <c r="MXH257" s="140"/>
      <c r="MXI257" s="140"/>
      <c r="MXJ257" s="140"/>
      <c r="MXK257" s="140"/>
      <c r="MXL257" s="140"/>
      <c r="MXM257" s="140"/>
      <c r="MXN257" s="140"/>
      <c r="MXO257" s="140"/>
      <c r="MXP257" s="140"/>
      <c r="MXQ257" s="140"/>
      <c r="MXR257" s="140"/>
      <c r="MXS257" s="140"/>
      <c r="MXT257" s="140"/>
      <c r="MXU257" s="140"/>
      <c r="MXV257" s="140"/>
      <c r="MXW257" s="140"/>
      <c r="MXX257" s="140"/>
      <c r="MXY257" s="140"/>
      <c r="MXZ257" s="140"/>
      <c r="MYA257" s="140"/>
      <c r="MYB257" s="140"/>
      <c r="MYC257" s="140"/>
      <c r="MYD257" s="140"/>
      <c r="MYE257" s="140"/>
      <c r="MYF257" s="140"/>
      <c r="MYG257" s="140"/>
      <c r="MYH257" s="140"/>
      <c r="MYI257" s="140"/>
      <c r="MYJ257" s="140"/>
      <c r="MYK257" s="140"/>
      <c r="MYL257" s="140"/>
      <c r="MYM257" s="140"/>
      <c r="MYN257" s="140"/>
      <c r="MYO257" s="140"/>
      <c r="MYP257" s="140"/>
      <c r="MYQ257" s="140"/>
      <c r="MYR257" s="140"/>
      <c r="MYS257" s="140"/>
      <c r="MYT257" s="140"/>
      <c r="MYU257" s="140"/>
      <c r="MYV257" s="140"/>
      <c r="MYW257" s="140"/>
      <c r="MYX257" s="140"/>
      <c r="MYY257" s="140"/>
      <c r="MYZ257" s="140"/>
      <c r="MZA257" s="140"/>
      <c r="MZB257" s="140"/>
      <c r="MZC257" s="140"/>
      <c r="MZD257" s="140"/>
      <c r="MZE257" s="140"/>
      <c r="MZF257" s="140"/>
      <c r="MZG257" s="140"/>
      <c r="MZH257" s="140"/>
      <c r="MZI257" s="140"/>
      <c r="MZJ257" s="140"/>
      <c r="MZK257" s="140"/>
      <c r="MZL257" s="140"/>
      <c r="MZM257" s="140"/>
      <c r="MZN257" s="140"/>
      <c r="MZO257" s="140"/>
      <c r="MZP257" s="140"/>
      <c r="MZQ257" s="140"/>
      <c r="MZR257" s="140"/>
      <c r="MZS257" s="140"/>
      <c r="MZT257" s="140"/>
      <c r="MZU257" s="140"/>
      <c r="MZV257" s="140"/>
      <c r="MZW257" s="140"/>
      <c r="MZX257" s="140"/>
      <c r="MZY257" s="140"/>
      <c r="MZZ257" s="140"/>
      <c r="NAA257" s="140"/>
      <c r="NAB257" s="140"/>
      <c r="NAC257" s="140"/>
      <c r="NAD257" s="140"/>
      <c r="NAE257" s="140"/>
      <c r="NAF257" s="140"/>
      <c r="NAG257" s="140"/>
      <c r="NAH257" s="140"/>
      <c r="NAI257" s="140"/>
      <c r="NAJ257" s="140"/>
      <c r="NAK257" s="140"/>
      <c r="NAL257" s="140"/>
      <c r="NAM257" s="140"/>
      <c r="NAN257" s="140"/>
      <c r="NAO257" s="140"/>
      <c r="NAP257" s="140"/>
      <c r="NAQ257" s="140"/>
      <c r="NAR257" s="140"/>
      <c r="NAS257" s="140"/>
      <c r="NAT257" s="140"/>
      <c r="NAU257" s="140"/>
      <c r="NAV257" s="140"/>
      <c r="NAW257" s="140"/>
      <c r="NAX257" s="140"/>
      <c r="NAY257" s="140"/>
      <c r="NAZ257" s="140"/>
      <c r="NBA257" s="140"/>
      <c r="NBB257" s="140"/>
      <c r="NBC257" s="140"/>
      <c r="NBD257" s="140"/>
      <c r="NBE257" s="140"/>
      <c r="NBF257" s="140"/>
      <c r="NBG257" s="140"/>
      <c r="NBH257" s="140"/>
      <c r="NBI257" s="140"/>
      <c r="NBJ257" s="140"/>
      <c r="NBK257" s="140"/>
      <c r="NBL257" s="140"/>
      <c r="NBM257" s="140"/>
      <c r="NBN257" s="140"/>
      <c r="NBO257" s="140"/>
      <c r="NBP257" s="140"/>
      <c r="NBQ257" s="140"/>
      <c r="NBR257" s="140"/>
      <c r="NBS257" s="140"/>
      <c r="NBT257" s="140"/>
      <c r="NBU257" s="140"/>
      <c r="NBV257" s="140"/>
      <c r="NBW257" s="140"/>
      <c r="NBX257" s="140"/>
      <c r="NBY257" s="140"/>
      <c r="NBZ257" s="140"/>
      <c r="NCA257" s="140"/>
      <c r="NCB257" s="140"/>
      <c r="NCC257" s="140"/>
      <c r="NCD257" s="140"/>
      <c r="NCE257" s="140"/>
      <c r="NCF257" s="140"/>
      <c r="NCG257" s="140"/>
      <c r="NCH257" s="140"/>
      <c r="NCI257" s="140"/>
      <c r="NCJ257" s="140"/>
      <c r="NCK257" s="140"/>
      <c r="NCL257" s="140"/>
      <c r="NCM257" s="140"/>
      <c r="NCN257" s="140"/>
      <c r="NCO257" s="140"/>
      <c r="NCP257" s="140"/>
      <c r="NCQ257" s="140"/>
      <c r="NCR257" s="140"/>
      <c r="NCS257" s="140"/>
      <c r="NCT257" s="140"/>
      <c r="NCU257" s="140"/>
      <c r="NCV257" s="140"/>
      <c r="NCW257" s="140"/>
      <c r="NCX257" s="140"/>
      <c r="NCY257" s="140"/>
      <c r="NCZ257" s="140"/>
      <c r="NDA257" s="140"/>
      <c r="NDB257" s="140"/>
      <c r="NDC257" s="140"/>
      <c r="NDD257" s="140"/>
      <c r="NDE257" s="140"/>
      <c r="NDF257" s="140"/>
      <c r="NDG257" s="140"/>
      <c r="NDH257" s="140"/>
      <c r="NDI257" s="140"/>
      <c r="NDJ257" s="140"/>
      <c r="NDK257" s="140"/>
      <c r="NDL257" s="140"/>
      <c r="NDM257" s="140"/>
      <c r="NDN257" s="140"/>
      <c r="NDO257" s="140"/>
      <c r="NDP257" s="140"/>
      <c r="NDQ257" s="140"/>
      <c r="NDR257" s="140"/>
      <c r="NDS257" s="140"/>
      <c r="NDT257" s="140"/>
      <c r="NDU257" s="140"/>
      <c r="NDV257" s="140"/>
      <c r="NDW257" s="140"/>
      <c r="NDX257" s="140"/>
      <c r="NDY257" s="140"/>
      <c r="NDZ257" s="140"/>
      <c r="NEA257" s="140"/>
      <c r="NEB257" s="140"/>
      <c r="NEC257" s="140"/>
      <c r="NED257" s="140"/>
      <c r="NEE257" s="140"/>
      <c r="NEF257" s="140"/>
      <c r="NEG257" s="140"/>
      <c r="NEH257" s="140"/>
      <c r="NEI257" s="140"/>
      <c r="NEJ257" s="140"/>
      <c r="NEK257" s="140"/>
      <c r="NEL257" s="140"/>
      <c r="NEM257" s="140"/>
      <c r="NEN257" s="140"/>
      <c r="NEO257" s="140"/>
      <c r="NEP257" s="140"/>
      <c r="NEQ257" s="140"/>
      <c r="NER257" s="140"/>
      <c r="NES257" s="140"/>
      <c r="NET257" s="140"/>
      <c r="NEU257" s="140"/>
      <c r="NEV257" s="140"/>
      <c r="NEW257" s="140"/>
      <c r="NEX257" s="140"/>
      <c r="NEY257" s="140"/>
      <c r="NEZ257" s="140"/>
      <c r="NFA257" s="140"/>
      <c r="NFB257" s="140"/>
      <c r="NFC257" s="140"/>
      <c r="NFD257" s="140"/>
      <c r="NFE257" s="140"/>
      <c r="NFF257" s="140"/>
      <c r="NFG257" s="140"/>
      <c r="NFH257" s="140"/>
      <c r="NFI257" s="140"/>
      <c r="NFJ257" s="140"/>
      <c r="NFK257" s="140"/>
      <c r="NFL257" s="140"/>
      <c r="NFM257" s="140"/>
      <c r="NFN257" s="140"/>
      <c r="NFO257" s="140"/>
      <c r="NFP257" s="140"/>
      <c r="NFQ257" s="140"/>
      <c r="NFR257" s="140"/>
      <c r="NFS257" s="140"/>
      <c r="NFT257" s="140"/>
      <c r="NFU257" s="140"/>
      <c r="NFV257" s="140"/>
      <c r="NFW257" s="140"/>
      <c r="NFX257" s="140"/>
      <c r="NFY257" s="140"/>
      <c r="NFZ257" s="140"/>
      <c r="NGA257" s="140"/>
      <c r="NGB257" s="140"/>
      <c r="NGC257" s="140"/>
      <c r="NGD257" s="140"/>
      <c r="NGE257" s="140"/>
      <c r="NGF257" s="140"/>
      <c r="NGG257" s="140"/>
      <c r="NGH257" s="140"/>
      <c r="NGI257" s="140"/>
      <c r="NGJ257" s="140"/>
      <c r="NGK257" s="140"/>
      <c r="NGL257" s="140"/>
      <c r="NGM257" s="140"/>
      <c r="NGN257" s="140"/>
      <c r="NGO257" s="140"/>
      <c r="NGP257" s="140"/>
      <c r="NGQ257" s="140"/>
      <c r="NGR257" s="140"/>
      <c r="NGS257" s="140"/>
      <c r="NGT257" s="140"/>
      <c r="NGU257" s="140"/>
      <c r="NGV257" s="140"/>
      <c r="NGW257" s="140"/>
      <c r="NGX257" s="140"/>
      <c r="NGY257" s="140"/>
      <c r="NGZ257" s="140"/>
      <c r="NHA257" s="140"/>
      <c r="NHB257" s="140"/>
      <c r="NHC257" s="140"/>
      <c r="NHD257" s="140"/>
      <c r="NHE257" s="140"/>
      <c r="NHF257" s="140"/>
      <c r="NHG257" s="140"/>
      <c r="NHH257" s="140"/>
      <c r="NHI257" s="140"/>
      <c r="NHJ257" s="140"/>
      <c r="NHK257" s="140"/>
      <c r="NHL257" s="140"/>
      <c r="NHM257" s="140"/>
      <c r="NHN257" s="140"/>
      <c r="NHO257" s="140"/>
      <c r="NHP257" s="140"/>
      <c r="NHQ257" s="140"/>
      <c r="NHR257" s="140"/>
      <c r="NHS257" s="140"/>
      <c r="NHT257" s="140"/>
      <c r="NHU257" s="140"/>
      <c r="NHV257" s="140"/>
      <c r="NHW257" s="140"/>
      <c r="NHX257" s="140"/>
      <c r="NHY257" s="140"/>
      <c r="NHZ257" s="140"/>
      <c r="NIA257" s="140"/>
      <c r="NIB257" s="140"/>
      <c r="NIC257" s="140"/>
      <c r="NID257" s="140"/>
      <c r="NIE257" s="140"/>
      <c r="NIF257" s="140"/>
      <c r="NIG257" s="140"/>
      <c r="NIH257" s="140"/>
      <c r="NII257" s="140"/>
      <c r="NIJ257" s="140"/>
      <c r="NIK257" s="140"/>
      <c r="NIL257" s="140"/>
      <c r="NIM257" s="140"/>
      <c r="NIN257" s="140"/>
      <c r="NIO257" s="140"/>
      <c r="NIP257" s="140"/>
      <c r="NIQ257" s="140"/>
      <c r="NIR257" s="140"/>
      <c r="NIS257" s="140"/>
      <c r="NIT257" s="140"/>
      <c r="NIU257" s="140"/>
      <c r="NIV257" s="140"/>
      <c r="NIW257" s="140"/>
      <c r="NIX257" s="140"/>
      <c r="NIY257" s="140"/>
      <c r="NIZ257" s="140"/>
      <c r="NJA257" s="140"/>
      <c r="NJB257" s="140"/>
      <c r="NJC257" s="140"/>
      <c r="NJD257" s="140"/>
      <c r="NJE257" s="140"/>
      <c r="NJF257" s="140"/>
      <c r="NJG257" s="140"/>
      <c r="NJH257" s="140"/>
      <c r="NJI257" s="140"/>
      <c r="NJJ257" s="140"/>
      <c r="NJK257" s="140"/>
      <c r="NJL257" s="140"/>
      <c r="NJM257" s="140"/>
      <c r="NJN257" s="140"/>
      <c r="NJO257" s="140"/>
      <c r="NJP257" s="140"/>
      <c r="NJQ257" s="140"/>
      <c r="NJR257" s="140"/>
      <c r="NJS257" s="140"/>
      <c r="NJT257" s="140"/>
      <c r="NJU257" s="140"/>
      <c r="NJV257" s="140"/>
      <c r="NJW257" s="140"/>
      <c r="NJX257" s="140"/>
      <c r="NJY257" s="140"/>
      <c r="NJZ257" s="140"/>
      <c r="NKA257" s="140"/>
      <c r="NKB257" s="140"/>
      <c r="NKC257" s="140"/>
      <c r="NKD257" s="140"/>
      <c r="NKE257" s="140"/>
      <c r="NKF257" s="140"/>
      <c r="NKG257" s="140"/>
      <c r="NKH257" s="140"/>
      <c r="NKI257" s="140"/>
      <c r="NKJ257" s="140"/>
      <c r="NKK257" s="140"/>
      <c r="NKL257" s="140"/>
      <c r="NKM257" s="140"/>
      <c r="NKN257" s="140"/>
      <c r="NKO257" s="140"/>
      <c r="NKP257" s="140"/>
      <c r="NKQ257" s="140"/>
      <c r="NKR257" s="140"/>
      <c r="NKS257" s="140"/>
      <c r="NKT257" s="140"/>
      <c r="NKU257" s="140"/>
      <c r="NKV257" s="140"/>
      <c r="NKW257" s="140"/>
      <c r="NKX257" s="140"/>
      <c r="NKY257" s="140"/>
      <c r="NKZ257" s="140"/>
      <c r="NLA257" s="140"/>
      <c r="NLB257" s="140"/>
      <c r="NLC257" s="140"/>
      <c r="NLD257" s="140"/>
      <c r="NLE257" s="140"/>
      <c r="NLF257" s="140"/>
      <c r="NLG257" s="140"/>
      <c r="NLH257" s="140"/>
      <c r="NLI257" s="140"/>
      <c r="NLJ257" s="140"/>
      <c r="NLK257" s="140"/>
      <c r="NLL257" s="140"/>
      <c r="NLM257" s="140"/>
      <c r="NLN257" s="140"/>
      <c r="NLO257" s="140"/>
      <c r="NLP257" s="140"/>
      <c r="NLQ257" s="140"/>
      <c r="NLR257" s="140"/>
      <c r="NLS257" s="140"/>
      <c r="NLT257" s="140"/>
      <c r="NLU257" s="140"/>
      <c r="NLV257" s="140"/>
      <c r="NLW257" s="140"/>
      <c r="NLX257" s="140"/>
      <c r="NLY257" s="140"/>
      <c r="NLZ257" s="140"/>
      <c r="NMA257" s="140"/>
      <c r="NMB257" s="140"/>
      <c r="NMC257" s="140"/>
      <c r="NMD257" s="140"/>
      <c r="NME257" s="140"/>
      <c r="NMF257" s="140"/>
      <c r="NMG257" s="140"/>
      <c r="NMH257" s="140"/>
      <c r="NMI257" s="140"/>
      <c r="NMJ257" s="140"/>
      <c r="NMK257" s="140"/>
      <c r="NML257" s="140"/>
      <c r="NMM257" s="140"/>
      <c r="NMN257" s="140"/>
      <c r="NMO257" s="140"/>
      <c r="NMP257" s="140"/>
      <c r="NMQ257" s="140"/>
      <c r="NMR257" s="140"/>
      <c r="NMS257" s="140"/>
      <c r="NMT257" s="140"/>
      <c r="NMU257" s="140"/>
      <c r="NMV257" s="140"/>
      <c r="NMW257" s="140"/>
      <c r="NMX257" s="140"/>
      <c r="NMY257" s="140"/>
      <c r="NMZ257" s="140"/>
      <c r="NNA257" s="140"/>
      <c r="NNB257" s="140"/>
      <c r="NNC257" s="140"/>
      <c r="NND257" s="140"/>
      <c r="NNE257" s="140"/>
      <c r="NNF257" s="140"/>
      <c r="NNG257" s="140"/>
      <c r="NNH257" s="140"/>
      <c r="NNI257" s="140"/>
      <c r="NNJ257" s="140"/>
      <c r="NNK257" s="140"/>
      <c r="NNL257" s="140"/>
      <c r="NNM257" s="140"/>
      <c r="NNN257" s="140"/>
      <c r="NNO257" s="140"/>
      <c r="NNP257" s="140"/>
      <c r="NNQ257" s="140"/>
      <c r="NNR257" s="140"/>
      <c r="NNS257" s="140"/>
      <c r="NNT257" s="140"/>
      <c r="NNU257" s="140"/>
      <c r="NNV257" s="140"/>
      <c r="NNW257" s="140"/>
      <c r="NNX257" s="140"/>
      <c r="NNY257" s="140"/>
      <c r="NNZ257" s="140"/>
      <c r="NOA257" s="140"/>
      <c r="NOB257" s="140"/>
      <c r="NOC257" s="140"/>
      <c r="NOD257" s="140"/>
      <c r="NOE257" s="140"/>
      <c r="NOF257" s="140"/>
      <c r="NOG257" s="140"/>
      <c r="NOH257" s="140"/>
      <c r="NOI257" s="140"/>
      <c r="NOJ257" s="140"/>
      <c r="NOK257" s="140"/>
      <c r="NOL257" s="140"/>
      <c r="NOM257" s="140"/>
      <c r="NON257" s="140"/>
      <c r="NOO257" s="140"/>
      <c r="NOP257" s="140"/>
      <c r="NOQ257" s="140"/>
      <c r="NOR257" s="140"/>
      <c r="NOS257" s="140"/>
      <c r="NOT257" s="140"/>
      <c r="NOU257" s="140"/>
      <c r="NOV257" s="140"/>
      <c r="NOW257" s="140"/>
      <c r="NOX257" s="140"/>
      <c r="NOY257" s="140"/>
      <c r="NOZ257" s="140"/>
      <c r="NPA257" s="140"/>
      <c r="NPB257" s="140"/>
      <c r="NPC257" s="140"/>
      <c r="NPD257" s="140"/>
      <c r="NPE257" s="140"/>
      <c r="NPF257" s="140"/>
      <c r="NPG257" s="140"/>
      <c r="NPH257" s="140"/>
      <c r="NPI257" s="140"/>
      <c r="NPJ257" s="140"/>
      <c r="NPK257" s="140"/>
      <c r="NPL257" s="140"/>
      <c r="NPM257" s="140"/>
      <c r="NPN257" s="140"/>
      <c r="NPO257" s="140"/>
      <c r="NPP257" s="140"/>
      <c r="NPQ257" s="140"/>
      <c r="NPR257" s="140"/>
      <c r="NPS257" s="140"/>
      <c r="NPT257" s="140"/>
      <c r="NPU257" s="140"/>
      <c r="NPV257" s="140"/>
      <c r="NPW257" s="140"/>
      <c r="NPX257" s="140"/>
      <c r="NPY257" s="140"/>
      <c r="NPZ257" s="140"/>
      <c r="NQA257" s="140"/>
      <c r="NQB257" s="140"/>
      <c r="NQC257" s="140"/>
      <c r="NQD257" s="140"/>
      <c r="NQE257" s="140"/>
      <c r="NQF257" s="140"/>
      <c r="NQG257" s="140"/>
      <c r="NQH257" s="140"/>
      <c r="NQI257" s="140"/>
      <c r="NQJ257" s="140"/>
      <c r="NQK257" s="140"/>
      <c r="NQL257" s="140"/>
      <c r="NQM257" s="140"/>
      <c r="NQN257" s="140"/>
      <c r="NQO257" s="140"/>
      <c r="NQP257" s="140"/>
      <c r="NQQ257" s="140"/>
      <c r="NQR257" s="140"/>
      <c r="NQS257" s="140"/>
      <c r="NQT257" s="140"/>
      <c r="NQU257" s="140"/>
      <c r="NQV257" s="140"/>
      <c r="NQW257" s="140"/>
      <c r="NQX257" s="140"/>
      <c r="NQY257" s="140"/>
      <c r="NQZ257" s="140"/>
      <c r="NRA257" s="140"/>
      <c r="NRB257" s="140"/>
      <c r="NRC257" s="140"/>
      <c r="NRD257" s="140"/>
      <c r="NRE257" s="140"/>
      <c r="NRF257" s="140"/>
      <c r="NRG257" s="140"/>
      <c r="NRH257" s="140"/>
      <c r="NRI257" s="140"/>
      <c r="NRJ257" s="140"/>
      <c r="NRK257" s="140"/>
      <c r="NRL257" s="140"/>
      <c r="NRM257" s="140"/>
      <c r="NRN257" s="140"/>
      <c r="NRO257" s="140"/>
      <c r="NRP257" s="140"/>
      <c r="NRQ257" s="140"/>
      <c r="NRR257" s="140"/>
      <c r="NRS257" s="140"/>
      <c r="NRT257" s="140"/>
      <c r="NRU257" s="140"/>
      <c r="NRV257" s="140"/>
      <c r="NRW257" s="140"/>
      <c r="NRX257" s="140"/>
      <c r="NRY257" s="140"/>
      <c r="NRZ257" s="140"/>
      <c r="NSA257" s="140"/>
      <c r="NSB257" s="140"/>
      <c r="NSC257" s="140"/>
      <c r="NSD257" s="140"/>
      <c r="NSE257" s="140"/>
      <c r="NSF257" s="140"/>
      <c r="NSG257" s="140"/>
      <c r="NSH257" s="140"/>
      <c r="NSI257" s="140"/>
      <c r="NSJ257" s="140"/>
      <c r="NSK257" s="140"/>
      <c r="NSL257" s="140"/>
      <c r="NSM257" s="140"/>
      <c r="NSN257" s="140"/>
      <c r="NSO257" s="140"/>
      <c r="NSP257" s="140"/>
      <c r="NSQ257" s="140"/>
      <c r="NSR257" s="140"/>
      <c r="NSS257" s="140"/>
      <c r="NST257" s="140"/>
      <c r="NSU257" s="140"/>
      <c r="NSV257" s="140"/>
      <c r="NSW257" s="140"/>
      <c r="NSX257" s="140"/>
      <c r="NSY257" s="140"/>
      <c r="NSZ257" s="140"/>
      <c r="NTA257" s="140"/>
      <c r="NTB257" s="140"/>
      <c r="NTC257" s="140"/>
      <c r="NTD257" s="140"/>
      <c r="NTE257" s="140"/>
      <c r="NTF257" s="140"/>
      <c r="NTG257" s="140"/>
      <c r="NTH257" s="140"/>
      <c r="NTI257" s="140"/>
      <c r="NTJ257" s="140"/>
      <c r="NTK257" s="140"/>
      <c r="NTL257" s="140"/>
      <c r="NTM257" s="140"/>
      <c r="NTN257" s="140"/>
      <c r="NTO257" s="140"/>
      <c r="NTP257" s="140"/>
      <c r="NTQ257" s="140"/>
      <c r="NTR257" s="140"/>
      <c r="NTS257" s="140"/>
      <c r="NTT257" s="140"/>
      <c r="NTU257" s="140"/>
      <c r="NTV257" s="140"/>
      <c r="NTW257" s="140"/>
      <c r="NTX257" s="140"/>
      <c r="NTY257" s="140"/>
      <c r="NTZ257" s="140"/>
      <c r="NUA257" s="140"/>
      <c r="NUB257" s="140"/>
      <c r="NUC257" s="140"/>
      <c r="NUD257" s="140"/>
      <c r="NUE257" s="140"/>
      <c r="NUF257" s="140"/>
      <c r="NUG257" s="140"/>
      <c r="NUH257" s="140"/>
      <c r="NUI257" s="140"/>
      <c r="NUJ257" s="140"/>
      <c r="NUK257" s="140"/>
      <c r="NUL257" s="140"/>
      <c r="NUM257" s="140"/>
      <c r="NUN257" s="140"/>
      <c r="NUO257" s="140"/>
      <c r="NUP257" s="140"/>
      <c r="NUQ257" s="140"/>
      <c r="NUR257" s="140"/>
      <c r="NUS257" s="140"/>
      <c r="NUT257" s="140"/>
      <c r="NUU257" s="140"/>
      <c r="NUV257" s="140"/>
      <c r="NUW257" s="140"/>
      <c r="NUX257" s="140"/>
      <c r="NUY257" s="140"/>
      <c r="NUZ257" s="140"/>
      <c r="NVA257" s="140"/>
      <c r="NVB257" s="140"/>
      <c r="NVC257" s="140"/>
      <c r="NVD257" s="140"/>
      <c r="NVE257" s="140"/>
      <c r="NVF257" s="140"/>
      <c r="NVG257" s="140"/>
      <c r="NVH257" s="140"/>
      <c r="NVI257" s="140"/>
      <c r="NVJ257" s="140"/>
      <c r="NVK257" s="140"/>
      <c r="NVL257" s="140"/>
      <c r="NVM257" s="140"/>
      <c r="NVN257" s="140"/>
      <c r="NVO257" s="140"/>
      <c r="NVP257" s="140"/>
      <c r="NVQ257" s="140"/>
      <c r="NVR257" s="140"/>
      <c r="NVS257" s="140"/>
      <c r="NVT257" s="140"/>
      <c r="NVU257" s="140"/>
      <c r="NVV257" s="140"/>
      <c r="NVW257" s="140"/>
      <c r="NVX257" s="140"/>
      <c r="NVY257" s="140"/>
      <c r="NVZ257" s="140"/>
      <c r="NWA257" s="140"/>
      <c r="NWB257" s="140"/>
      <c r="NWC257" s="140"/>
      <c r="NWD257" s="140"/>
      <c r="NWE257" s="140"/>
      <c r="NWF257" s="140"/>
      <c r="NWG257" s="140"/>
      <c r="NWH257" s="140"/>
      <c r="NWI257" s="140"/>
      <c r="NWJ257" s="140"/>
      <c r="NWK257" s="140"/>
      <c r="NWL257" s="140"/>
      <c r="NWM257" s="140"/>
      <c r="NWN257" s="140"/>
      <c r="NWO257" s="140"/>
      <c r="NWP257" s="140"/>
      <c r="NWQ257" s="140"/>
      <c r="NWR257" s="140"/>
      <c r="NWS257" s="140"/>
      <c r="NWT257" s="140"/>
      <c r="NWU257" s="140"/>
      <c r="NWV257" s="140"/>
      <c r="NWW257" s="140"/>
      <c r="NWX257" s="140"/>
      <c r="NWY257" s="140"/>
      <c r="NWZ257" s="140"/>
      <c r="NXA257" s="140"/>
      <c r="NXB257" s="140"/>
      <c r="NXC257" s="140"/>
      <c r="NXD257" s="140"/>
      <c r="NXE257" s="140"/>
      <c r="NXF257" s="140"/>
      <c r="NXG257" s="140"/>
      <c r="NXH257" s="140"/>
      <c r="NXI257" s="140"/>
      <c r="NXJ257" s="140"/>
      <c r="NXK257" s="140"/>
      <c r="NXL257" s="140"/>
      <c r="NXM257" s="140"/>
      <c r="NXN257" s="140"/>
      <c r="NXO257" s="140"/>
      <c r="NXP257" s="140"/>
      <c r="NXQ257" s="140"/>
      <c r="NXR257" s="140"/>
      <c r="NXS257" s="140"/>
      <c r="NXT257" s="140"/>
      <c r="NXU257" s="140"/>
      <c r="NXV257" s="140"/>
      <c r="NXW257" s="140"/>
      <c r="NXX257" s="140"/>
      <c r="NXY257" s="140"/>
      <c r="NXZ257" s="140"/>
      <c r="NYA257" s="140"/>
      <c r="NYB257" s="140"/>
      <c r="NYC257" s="140"/>
      <c r="NYD257" s="140"/>
      <c r="NYE257" s="140"/>
      <c r="NYF257" s="140"/>
      <c r="NYG257" s="140"/>
      <c r="NYH257" s="140"/>
      <c r="NYI257" s="140"/>
      <c r="NYJ257" s="140"/>
      <c r="NYK257" s="140"/>
      <c r="NYL257" s="140"/>
      <c r="NYM257" s="140"/>
      <c r="NYN257" s="140"/>
      <c r="NYO257" s="140"/>
      <c r="NYP257" s="140"/>
      <c r="NYQ257" s="140"/>
      <c r="NYR257" s="140"/>
      <c r="NYS257" s="140"/>
      <c r="NYT257" s="140"/>
      <c r="NYU257" s="140"/>
      <c r="NYV257" s="140"/>
      <c r="NYW257" s="140"/>
      <c r="NYX257" s="140"/>
      <c r="NYY257" s="140"/>
      <c r="NYZ257" s="140"/>
      <c r="NZA257" s="140"/>
      <c r="NZB257" s="140"/>
      <c r="NZC257" s="140"/>
      <c r="NZD257" s="140"/>
      <c r="NZE257" s="140"/>
      <c r="NZF257" s="140"/>
      <c r="NZG257" s="140"/>
      <c r="NZH257" s="140"/>
      <c r="NZI257" s="140"/>
      <c r="NZJ257" s="140"/>
      <c r="NZK257" s="140"/>
      <c r="NZL257" s="140"/>
      <c r="NZM257" s="140"/>
      <c r="NZN257" s="140"/>
      <c r="NZO257" s="140"/>
      <c r="NZP257" s="140"/>
      <c r="NZQ257" s="140"/>
      <c r="NZR257" s="140"/>
      <c r="NZS257" s="140"/>
      <c r="NZT257" s="140"/>
      <c r="NZU257" s="140"/>
      <c r="NZV257" s="140"/>
      <c r="NZW257" s="140"/>
      <c r="NZX257" s="140"/>
      <c r="NZY257" s="140"/>
      <c r="NZZ257" s="140"/>
      <c r="OAA257" s="140"/>
      <c r="OAB257" s="140"/>
      <c r="OAC257" s="140"/>
      <c r="OAD257" s="140"/>
      <c r="OAE257" s="140"/>
      <c r="OAF257" s="140"/>
      <c r="OAG257" s="140"/>
      <c r="OAH257" s="140"/>
      <c r="OAI257" s="140"/>
      <c r="OAJ257" s="140"/>
      <c r="OAK257" s="140"/>
      <c r="OAL257" s="140"/>
      <c r="OAM257" s="140"/>
      <c r="OAN257" s="140"/>
      <c r="OAO257" s="140"/>
      <c r="OAP257" s="140"/>
      <c r="OAQ257" s="140"/>
      <c r="OAR257" s="140"/>
      <c r="OAS257" s="140"/>
      <c r="OAT257" s="140"/>
      <c r="OAU257" s="140"/>
      <c r="OAV257" s="140"/>
      <c r="OAW257" s="140"/>
      <c r="OAX257" s="140"/>
      <c r="OAY257" s="140"/>
      <c r="OAZ257" s="140"/>
      <c r="OBA257" s="140"/>
      <c r="OBB257" s="140"/>
      <c r="OBC257" s="140"/>
      <c r="OBD257" s="140"/>
      <c r="OBE257" s="140"/>
      <c r="OBF257" s="140"/>
      <c r="OBG257" s="140"/>
      <c r="OBH257" s="140"/>
      <c r="OBI257" s="140"/>
      <c r="OBJ257" s="140"/>
      <c r="OBK257" s="140"/>
      <c r="OBL257" s="140"/>
      <c r="OBM257" s="140"/>
      <c r="OBN257" s="140"/>
      <c r="OBO257" s="140"/>
      <c r="OBP257" s="140"/>
      <c r="OBQ257" s="140"/>
      <c r="OBR257" s="140"/>
      <c r="OBS257" s="140"/>
      <c r="OBT257" s="140"/>
      <c r="OBU257" s="140"/>
      <c r="OBV257" s="140"/>
      <c r="OBW257" s="140"/>
      <c r="OBX257" s="140"/>
      <c r="OBY257" s="140"/>
      <c r="OBZ257" s="140"/>
      <c r="OCA257" s="140"/>
      <c r="OCB257" s="140"/>
      <c r="OCC257" s="140"/>
      <c r="OCD257" s="140"/>
      <c r="OCE257" s="140"/>
      <c r="OCF257" s="140"/>
      <c r="OCG257" s="140"/>
      <c r="OCH257" s="140"/>
      <c r="OCI257" s="140"/>
      <c r="OCJ257" s="140"/>
      <c r="OCK257" s="140"/>
      <c r="OCL257" s="140"/>
      <c r="OCM257" s="140"/>
      <c r="OCN257" s="140"/>
      <c r="OCO257" s="140"/>
      <c r="OCP257" s="140"/>
      <c r="OCQ257" s="140"/>
      <c r="OCR257" s="140"/>
      <c r="OCS257" s="140"/>
      <c r="OCT257" s="140"/>
      <c r="OCU257" s="140"/>
      <c r="OCV257" s="140"/>
      <c r="OCW257" s="140"/>
      <c r="OCX257" s="140"/>
      <c r="OCY257" s="140"/>
      <c r="OCZ257" s="140"/>
      <c r="ODA257" s="140"/>
      <c r="ODB257" s="140"/>
      <c r="ODC257" s="140"/>
      <c r="ODD257" s="140"/>
      <c r="ODE257" s="140"/>
      <c r="ODF257" s="140"/>
      <c r="ODG257" s="140"/>
      <c r="ODH257" s="140"/>
      <c r="ODI257" s="140"/>
      <c r="ODJ257" s="140"/>
      <c r="ODK257" s="140"/>
      <c r="ODL257" s="140"/>
      <c r="ODM257" s="140"/>
      <c r="ODN257" s="140"/>
      <c r="ODO257" s="140"/>
      <c r="ODP257" s="140"/>
      <c r="ODQ257" s="140"/>
      <c r="ODR257" s="140"/>
      <c r="ODS257" s="140"/>
      <c r="ODT257" s="140"/>
      <c r="ODU257" s="140"/>
      <c r="ODV257" s="140"/>
      <c r="ODW257" s="140"/>
      <c r="ODX257" s="140"/>
      <c r="ODY257" s="140"/>
      <c r="ODZ257" s="140"/>
      <c r="OEA257" s="140"/>
      <c r="OEB257" s="140"/>
      <c r="OEC257" s="140"/>
      <c r="OED257" s="140"/>
      <c r="OEE257" s="140"/>
      <c r="OEF257" s="140"/>
      <c r="OEG257" s="140"/>
      <c r="OEH257" s="140"/>
      <c r="OEI257" s="140"/>
      <c r="OEJ257" s="140"/>
      <c r="OEK257" s="140"/>
      <c r="OEL257" s="140"/>
      <c r="OEM257" s="140"/>
      <c r="OEN257" s="140"/>
      <c r="OEO257" s="140"/>
      <c r="OEP257" s="140"/>
      <c r="OEQ257" s="140"/>
      <c r="OER257" s="140"/>
      <c r="OES257" s="140"/>
      <c r="OET257" s="140"/>
      <c r="OEU257" s="140"/>
      <c r="OEV257" s="140"/>
      <c r="OEW257" s="140"/>
      <c r="OEX257" s="140"/>
      <c r="OEY257" s="140"/>
      <c r="OEZ257" s="140"/>
      <c r="OFA257" s="140"/>
      <c r="OFB257" s="140"/>
      <c r="OFC257" s="140"/>
      <c r="OFD257" s="140"/>
      <c r="OFE257" s="140"/>
      <c r="OFF257" s="140"/>
      <c r="OFG257" s="140"/>
      <c r="OFH257" s="140"/>
      <c r="OFI257" s="140"/>
      <c r="OFJ257" s="140"/>
      <c r="OFK257" s="140"/>
      <c r="OFL257" s="140"/>
      <c r="OFM257" s="140"/>
      <c r="OFN257" s="140"/>
      <c r="OFO257" s="140"/>
      <c r="OFP257" s="140"/>
      <c r="OFQ257" s="140"/>
      <c r="OFR257" s="140"/>
      <c r="OFS257" s="140"/>
      <c r="OFT257" s="140"/>
      <c r="OFU257" s="140"/>
      <c r="OFV257" s="140"/>
      <c r="OFW257" s="140"/>
      <c r="OFX257" s="140"/>
      <c r="OFY257" s="140"/>
      <c r="OFZ257" s="140"/>
      <c r="OGA257" s="140"/>
      <c r="OGB257" s="140"/>
      <c r="OGC257" s="140"/>
      <c r="OGD257" s="140"/>
      <c r="OGE257" s="140"/>
      <c r="OGF257" s="140"/>
      <c r="OGG257" s="140"/>
      <c r="OGH257" s="140"/>
      <c r="OGI257" s="140"/>
      <c r="OGJ257" s="140"/>
      <c r="OGK257" s="140"/>
      <c r="OGL257" s="140"/>
      <c r="OGM257" s="140"/>
      <c r="OGN257" s="140"/>
      <c r="OGO257" s="140"/>
      <c r="OGP257" s="140"/>
      <c r="OGQ257" s="140"/>
      <c r="OGR257" s="140"/>
      <c r="OGS257" s="140"/>
      <c r="OGT257" s="140"/>
      <c r="OGU257" s="140"/>
      <c r="OGV257" s="140"/>
      <c r="OGW257" s="140"/>
      <c r="OGX257" s="140"/>
      <c r="OGY257" s="140"/>
      <c r="OGZ257" s="140"/>
      <c r="OHA257" s="140"/>
      <c r="OHB257" s="140"/>
      <c r="OHC257" s="140"/>
      <c r="OHD257" s="140"/>
      <c r="OHE257" s="140"/>
      <c r="OHF257" s="140"/>
      <c r="OHG257" s="140"/>
      <c r="OHH257" s="140"/>
      <c r="OHI257" s="140"/>
      <c r="OHJ257" s="140"/>
      <c r="OHK257" s="140"/>
      <c r="OHL257" s="140"/>
      <c r="OHM257" s="140"/>
      <c r="OHN257" s="140"/>
      <c r="OHO257" s="140"/>
      <c r="OHP257" s="140"/>
      <c r="OHQ257" s="140"/>
      <c r="OHR257" s="140"/>
      <c r="OHS257" s="140"/>
      <c r="OHT257" s="140"/>
      <c r="OHU257" s="140"/>
      <c r="OHV257" s="140"/>
      <c r="OHW257" s="140"/>
      <c r="OHX257" s="140"/>
      <c r="OHY257" s="140"/>
      <c r="OHZ257" s="140"/>
      <c r="OIA257" s="140"/>
      <c r="OIB257" s="140"/>
      <c r="OIC257" s="140"/>
      <c r="OID257" s="140"/>
      <c r="OIE257" s="140"/>
      <c r="OIF257" s="140"/>
      <c r="OIG257" s="140"/>
      <c r="OIH257" s="140"/>
      <c r="OII257" s="140"/>
      <c r="OIJ257" s="140"/>
      <c r="OIK257" s="140"/>
      <c r="OIL257" s="140"/>
      <c r="OIM257" s="140"/>
      <c r="OIN257" s="140"/>
      <c r="OIO257" s="140"/>
      <c r="OIP257" s="140"/>
      <c r="OIQ257" s="140"/>
      <c r="OIR257" s="140"/>
      <c r="OIS257" s="140"/>
      <c r="OIT257" s="140"/>
      <c r="OIU257" s="140"/>
      <c r="OIV257" s="140"/>
      <c r="OIW257" s="140"/>
      <c r="OIX257" s="140"/>
      <c r="OIY257" s="140"/>
      <c r="OIZ257" s="140"/>
      <c r="OJA257" s="140"/>
      <c r="OJB257" s="140"/>
      <c r="OJC257" s="140"/>
      <c r="OJD257" s="140"/>
      <c r="OJE257" s="140"/>
      <c r="OJF257" s="140"/>
      <c r="OJG257" s="140"/>
      <c r="OJH257" s="140"/>
      <c r="OJI257" s="140"/>
      <c r="OJJ257" s="140"/>
      <c r="OJK257" s="140"/>
      <c r="OJL257" s="140"/>
      <c r="OJM257" s="140"/>
      <c r="OJN257" s="140"/>
      <c r="OJO257" s="140"/>
      <c r="OJP257" s="140"/>
      <c r="OJQ257" s="140"/>
      <c r="OJR257" s="140"/>
      <c r="OJS257" s="140"/>
      <c r="OJT257" s="140"/>
      <c r="OJU257" s="140"/>
      <c r="OJV257" s="140"/>
      <c r="OJW257" s="140"/>
      <c r="OJX257" s="140"/>
      <c r="OJY257" s="140"/>
      <c r="OJZ257" s="140"/>
      <c r="OKA257" s="140"/>
      <c r="OKB257" s="140"/>
      <c r="OKC257" s="140"/>
      <c r="OKD257" s="140"/>
      <c r="OKE257" s="140"/>
      <c r="OKF257" s="140"/>
      <c r="OKG257" s="140"/>
      <c r="OKH257" s="140"/>
      <c r="OKI257" s="140"/>
      <c r="OKJ257" s="140"/>
      <c r="OKK257" s="140"/>
      <c r="OKL257" s="140"/>
      <c r="OKM257" s="140"/>
      <c r="OKN257" s="140"/>
      <c r="OKO257" s="140"/>
      <c r="OKP257" s="140"/>
      <c r="OKQ257" s="140"/>
      <c r="OKR257" s="140"/>
      <c r="OKS257" s="140"/>
      <c r="OKT257" s="140"/>
      <c r="OKU257" s="140"/>
      <c r="OKV257" s="140"/>
      <c r="OKW257" s="140"/>
      <c r="OKX257" s="140"/>
      <c r="OKY257" s="140"/>
      <c r="OKZ257" s="140"/>
      <c r="OLA257" s="140"/>
      <c r="OLB257" s="140"/>
      <c r="OLC257" s="140"/>
      <c r="OLD257" s="140"/>
      <c r="OLE257" s="140"/>
      <c r="OLF257" s="140"/>
      <c r="OLG257" s="140"/>
      <c r="OLH257" s="140"/>
      <c r="OLI257" s="140"/>
      <c r="OLJ257" s="140"/>
      <c r="OLK257" s="140"/>
      <c r="OLL257" s="140"/>
      <c r="OLM257" s="140"/>
      <c r="OLN257" s="140"/>
      <c r="OLO257" s="140"/>
      <c r="OLP257" s="140"/>
      <c r="OLQ257" s="140"/>
      <c r="OLR257" s="140"/>
      <c r="OLS257" s="140"/>
      <c r="OLT257" s="140"/>
      <c r="OLU257" s="140"/>
      <c r="OLV257" s="140"/>
      <c r="OLW257" s="140"/>
      <c r="OLX257" s="140"/>
      <c r="OLY257" s="140"/>
      <c r="OLZ257" s="140"/>
      <c r="OMA257" s="140"/>
      <c r="OMB257" s="140"/>
      <c r="OMC257" s="140"/>
      <c r="OMD257" s="140"/>
      <c r="OME257" s="140"/>
      <c r="OMF257" s="140"/>
      <c r="OMG257" s="140"/>
      <c r="OMH257" s="140"/>
      <c r="OMI257" s="140"/>
      <c r="OMJ257" s="140"/>
      <c r="OMK257" s="140"/>
      <c r="OML257" s="140"/>
      <c r="OMM257" s="140"/>
      <c r="OMN257" s="140"/>
      <c r="OMO257" s="140"/>
      <c r="OMP257" s="140"/>
      <c r="OMQ257" s="140"/>
      <c r="OMR257" s="140"/>
      <c r="OMS257" s="140"/>
      <c r="OMT257" s="140"/>
      <c r="OMU257" s="140"/>
      <c r="OMV257" s="140"/>
      <c r="OMW257" s="140"/>
      <c r="OMX257" s="140"/>
      <c r="OMY257" s="140"/>
      <c r="OMZ257" s="140"/>
      <c r="ONA257" s="140"/>
      <c r="ONB257" s="140"/>
      <c r="ONC257" s="140"/>
      <c r="OND257" s="140"/>
      <c r="ONE257" s="140"/>
      <c r="ONF257" s="140"/>
      <c r="ONG257" s="140"/>
      <c r="ONH257" s="140"/>
      <c r="ONI257" s="140"/>
      <c r="ONJ257" s="140"/>
      <c r="ONK257" s="140"/>
      <c r="ONL257" s="140"/>
      <c r="ONM257" s="140"/>
      <c r="ONN257" s="140"/>
      <c r="ONO257" s="140"/>
      <c r="ONP257" s="140"/>
      <c r="ONQ257" s="140"/>
      <c r="ONR257" s="140"/>
      <c r="ONS257" s="140"/>
      <c r="ONT257" s="140"/>
      <c r="ONU257" s="140"/>
      <c r="ONV257" s="140"/>
      <c r="ONW257" s="140"/>
      <c r="ONX257" s="140"/>
      <c r="ONY257" s="140"/>
      <c r="ONZ257" s="140"/>
      <c r="OOA257" s="140"/>
      <c r="OOB257" s="140"/>
      <c r="OOC257" s="140"/>
      <c r="OOD257" s="140"/>
      <c r="OOE257" s="140"/>
      <c r="OOF257" s="140"/>
      <c r="OOG257" s="140"/>
      <c r="OOH257" s="140"/>
      <c r="OOI257" s="140"/>
      <c r="OOJ257" s="140"/>
      <c r="OOK257" s="140"/>
      <c r="OOL257" s="140"/>
      <c r="OOM257" s="140"/>
      <c r="OON257" s="140"/>
      <c r="OOO257" s="140"/>
      <c r="OOP257" s="140"/>
      <c r="OOQ257" s="140"/>
      <c r="OOR257" s="140"/>
      <c r="OOS257" s="140"/>
      <c r="OOT257" s="140"/>
      <c r="OOU257" s="140"/>
      <c r="OOV257" s="140"/>
      <c r="OOW257" s="140"/>
      <c r="OOX257" s="140"/>
      <c r="OOY257" s="140"/>
      <c r="OOZ257" s="140"/>
      <c r="OPA257" s="140"/>
      <c r="OPB257" s="140"/>
      <c r="OPC257" s="140"/>
      <c r="OPD257" s="140"/>
      <c r="OPE257" s="140"/>
      <c r="OPF257" s="140"/>
      <c r="OPG257" s="140"/>
      <c r="OPH257" s="140"/>
      <c r="OPI257" s="140"/>
      <c r="OPJ257" s="140"/>
      <c r="OPK257" s="140"/>
      <c r="OPL257" s="140"/>
      <c r="OPM257" s="140"/>
      <c r="OPN257" s="140"/>
      <c r="OPO257" s="140"/>
      <c r="OPP257" s="140"/>
      <c r="OPQ257" s="140"/>
      <c r="OPR257" s="140"/>
      <c r="OPS257" s="140"/>
      <c r="OPT257" s="140"/>
      <c r="OPU257" s="140"/>
      <c r="OPV257" s="140"/>
      <c r="OPW257" s="140"/>
      <c r="OPX257" s="140"/>
      <c r="OPY257" s="140"/>
      <c r="OPZ257" s="140"/>
      <c r="OQA257" s="140"/>
      <c r="OQB257" s="140"/>
      <c r="OQC257" s="140"/>
      <c r="OQD257" s="140"/>
      <c r="OQE257" s="140"/>
      <c r="OQF257" s="140"/>
      <c r="OQG257" s="140"/>
      <c r="OQH257" s="140"/>
      <c r="OQI257" s="140"/>
      <c r="OQJ257" s="140"/>
      <c r="OQK257" s="140"/>
      <c r="OQL257" s="140"/>
      <c r="OQM257" s="140"/>
      <c r="OQN257" s="140"/>
      <c r="OQO257" s="140"/>
      <c r="OQP257" s="140"/>
      <c r="OQQ257" s="140"/>
      <c r="OQR257" s="140"/>
      <c r="OQS257" s="140"/>
      <c r="OQT257" s="140"/>
      <c r="OQU257" s="140"/>
      <c r="OQV257" s="140"/>
      <c r="OQW257" s="140"/>
      <c r="OQX257" s="140"/>
      <c r="OQY257" s="140"/>
      <c r="OQZ257" s="140"/>
      <c r="ORA257" s="140"/>
      <c r="ORB257" s="140"/>
      <c r="ORC257" s="140"/>
      <c r="ORD257" s="140"/>
      <c r="ORE257" s="140"/>
      <c r="ORF257" s="140"/>
      <c r="ORG257" s="140"/>
      <c r="ORH257" s="140"/>
      <c r="ORI257" s="140"/>
      <c r="ORJ257" s="140"/>
      <c r="ORK257" s="140"/>
      <c r="ORL257" s="140"/>
      <c r="ORM257" s="140"/>
      <c r="ORN257" s="140"/>
      <c r="ORO257" s="140"/>
      <c r="ORP257" s="140"/>
      <c r="ORQ257" s="140"/>
      <c r="ORR257" s="140"/>
      <c r="ORS257" s="140"/>
      <c r="ORT257" s="140"/>
      <c r="ORU257" s="140"/>
      <c r="ORV257" s="140"/>
      <c r="ORW257" s="140"/>
      <c r="ORX257" s="140"/>
      <c r="ORY257" s="140"/>
      <c r="ORZ257" s="140"/>
      <c r="OSA257" s="140"/>
      <c r="OSB257" s="140"/>
      <c r="OSC257" s="140"/>
      <c r="OSD257" s="140"/>
      <c r="OSE257" s="140"/>
      <c r="OSF257" s="140"/>
      <c r="OSG257" s="140"/>
      <c r="OSH257" s="140"/>
      <c r="OSI257" s="140"/>
      <c r="OSJ257" s="140"/>
      <c r="OSK257" s="140"/>
      <c r="OSL257" s="140"/>
      <c r="OSM257" s="140"/>
      <c r="OSN257" s="140"/>
      <c r="OSO257" s="140"/>
      <c r="OSP257" s="140"/>
      <c r="OSQ257" s="140"/>
      <c r="OSR257" s="140"/>
      <c r="OSS257" s="140"/>
      <c r="OST257" s="140"/>
      <c r="OSU257" s="140"/>
      <c r="OSV257" s="140"/>
      <c r="OSW257" s="140"/>
      <c r="OSX257" s="140"/>
      <c r="OSY257" s="140"/>
      <c r="OSZ257" s="140"/>
      <c r="OTA257" s="140"/>
      <c r="OTB257" s="140"/>
      <c r="OTC257" s="140"/>
      <c r="OTD257" s="140"/>
      <c r="OTE257" s="140"/>
      <c r="OTF257" s="140"/>
      <c r="OTG257" s="140"/>
      <c r="OTH257" s="140"/>
      <c r="OTI257" s="140"/>
      <c r="OTJ257" s="140"/>
      <c r="OTK257" s="140"/>
      <c r="OTL257" s="140"/>
      <c r="OTM257" s="140"/>
      <c r="OTN257" s="140"/>
      <c r="OTO257" s="140"/>
      <c r="OTP257" s="140"/>
      <c r="OTQ257" s="140"/>
      <c r="OTR257" s="140"/>
      <c r="OTS257" s="140"/>
      <c r="OTT257" s="140"/>
      <c r="OTU257" s="140"/>
      <c r="OTV257" s="140"/>
      <c r="OTW257" s="140"/>
      <c r="OTX257" s="140"/>
      <c r="OTY257" s="140"/>
      <c r="OTZ257" s="140"/>
      <c r="OUA257" s="140"/>
      <c r="OUB257" s="140"/>
      <c r="OUC257" s="140"/>
      <c r="OUD257" s="140"/>
      <c r="OUE257" s="140"/>
      <c r="OUF257" s="140"/>
      <c r="OUG257" s="140"/>
      <c r="OUH257" s="140"/>
      <c r="OUI257" s="140"/>
      <c r="OUJ257" s="140"/>
      <c r="OUK257" s="140"/>
      <c r="OUL257" s="140"/>
      <c r="OUM257" s="140"/>
      <c r="OUN257" s="140"/>
      <c r="OUO257" s="140"/>
      <c r="OUP257" s="140"/>
      <c r="OUQ257" s="140"/>
      <c r="OUR257" s="140"/>
      <c r="OUS257" s="140"/>
      <c r="OUT257" s="140"/>
      <c r="OUU257" s="140"/>
      <c r="OUV257" s="140"/>
      <c r="OUW257" s="140"/>
      <c r="OUX257" s="140"/>
      <c r="OUY257" s="140"/>
      <c r="OUZ257" s="140"/>
      <c r="OVA257" s="140"/>
      <c r="OVB257" s="140"/>
      <c r="OVC257" s="140"/>
      <c r="OVD257" s="140"/>
      <c r="OVE257" s="140"/>
      <c r="OVF257" s="140"/>
      <c r="OVG257" s="140"/>
      <c r="OVH257" s="140"/>
      <c r="OVI257" s="140"/>
      <c r="OVJ257" s="140"/>
      <c r="OVK257" s="140"/>
      <c r="OVL257" s="140"/>
      <c r="OVM257" s="140"/>
      <c r="OVN257" s="140"/>
      <c r="OVO257" s="140"/>
      <c r="OVP257" s="140"/>
      <c r="OVQ257" s="140"/>
      <c r="OVR257" s="140"/>
      <c r="OVS257" s="140"/>
      <c r="OVT257" s="140"/>
      <c r="OVU257" s="140"/>
      <c r="OVV257" s="140"/>
      <c r="OVW257" s="140"/>
      <c r="OVX257" s="140"/>
      <c r="OVY257" s="140"/>
      <c r="OVZ257" s="140"/>
      <c r="OWA257" s="140"/>
      <c r="OWB257" s="140"/>
      <c r="OWC257" s="140"/>
      <c r="OWD257" s="140"/>
      <c r="OWE257" s="140"/>
      <c r="OWF257" s="140"/>
      <c r="OWG257" s="140"/>
      <c r="OWH257" s="140"/>
      <c r="OWI257" s="140"/>
      <c r="OWJ257" s="140"/>
      <c r="OWK257" s="140"/>
      <c r="OWL257" s="140"/>
      <c r="OWM257" s="140"/>
      <c r="OWN257" s="140"/>
      <c r="OWO257" s="140"/>
      <c r="OWP257" s="140"/>
      <c r="OWQ257" s="140"/>
      <c r="OWR257" s="140"/>
      <c r="OWS257" s="140"/>
      <c r="OWT257" s="140"/>
      <c r="OWU257" s="140"/>
      <c r="OWV257" s="140"/>
      <c r="OWW257" s="140"/>
      <c r="OWX257" s="140"/>
      <c r="OWY257" s="140"/>
      <c r="OWZ257" s="140"/>
      <c r="OXA257" s="140"/>
      <c r="OXB257" s="140"/>
      <c r="OXC257" s="140"/>
      <c r="OXD257" s="140"/>
      <c r="OXE257" s="140"/>
      <c r="OXF257" s="140"/>
      <c r="OXG257" s="140"/>
      <c r="OXH257" s="140"/>
      <c r="OXI257" s="140"/>
      <c r="OXJ257" s="140"/>
      <c r="OXK257" s="140"/>
      <c r="OXL257" s="140"/>
      <c r="OXM257" s="140"/>
      <c r="OXN257" s="140"/>
      <c r="OXO257" s="140"/>
      <c r="OXP257" s="140"/>
      <c r="OXQ257" s="140"/>
      <c r="OXR257" s="140"/>
      <c r="OXS257" s="140"/>
      <c r="OXT257" s="140"/>
      <c r="OXU257" s="140"/>
      <c r="OXV257" s="140"/>
      <c r="OXW257" s="140"/>
      <c r="OXX257" s="140"/>
      <c r="OXY257" s="140"/>
      <c r="OXZ257" s="140"/>
      <c r="OYA257" s="140"/>
      <c r="OYB257" s="140"/>
      <c r="OYC257" s="140"/>
      <c r="OYD257" s="140"/>
      <c r="OYE257" s="140"/>
      <c r="OYF257" s="140"/>
      <c r="OYG257" s="140"/>
      <c r="OYH257" s="140"/>
      <c r="OYI257" s="140"/>
      <c r="OYJ257" s="140"/>
      <c r="OYK257" s="140"/>
      <c r="OYL257" s="140"/>
      <c r="OYM257" s="140"/>
      <c r="OYN257" s="140"/>
      <c r="OYO257" s="140"/>
      <c r="OYP257" s="140"/>
      <c r="OYQ257" s="140"/>
      <c r="OYR257" s="140"/>
      <c r="OYS257" s="140"/>
      <c r="OYT257" s="140"/>
      <c r="OYU257" s="140"/>
      <c r="OYV257" s="140"/>
      <c r="OYW257" s="140"/>
      <c r="OYX257" s="140"/>
      <c r="OYY257" s="140"/>
      <c r="OYZ257" s="140"/>
      <c r="OZA257" s="140"/>
      <c r="OZB257" s="140"/>
      <c r="OZC257" s="140"/>
      <c r="OZD257" s="140"/>
      <c r="OZE257" s="140"/>
      <c r="OZF257" s="140"/>
      <c r="OZG257" s="140"/>
      <c r="OZH257" s="140"/>
      <c r="OZI257" s="140"/>
      <c r="OZJ257" s="140"/>
      <c r="OZK257" s="140"/>
      <c r="OZL257" s="140"/>
      <c r="OZM257" s="140"/>
      <c r="OZN257" s="140"/>
      <c r="OZO257" s="140"/>
      <c r="OZP257" s="140"/>
      <c r="OZQ257" s="140"/>
      <c r="OZR257" s="140"/>
      <c r="OZS257" s="140"/>
      <c r="OZT257" s="140"/>
      <c r="OZU257" s="140"/>
      <c r="OZV257" s="140"/>
      <c r="OZW257" s="140"/>
      <c r="OZX257" s="140"/>
      <c r="OZY257" s="140"/>
      <c r="OZZ257" s="140"/>
      <c r="PAA257" s="140"/>
      <c r="PAB257" s="140"/>
      <c r="PAC257" s="140"/>
      <c r="PAD257" s="140"/>
      <c r="PAE257" s="140"/>
      <c r="PAF257" s="140"/>
      <c r="PAG257" s="140"/>
      <c r="PAH257" s="140"/>
      <c r="PAI257" s="140"/>
      <c r="PAJ257" s="140"/>
      <c r="PAK257" s="140"/>
      <c r="PAL257" s="140"/>
      <c r="PAM257" s="140"/>
      <c r="PAN257" s="140"/>
      <c r="PAO257" s="140"/>
      <c r="PAP257" s="140"/>
      <c r="PAQ257" s="140"/>
      <c r="PAR257" s="140"/>
      <c r="PAS257" s="140"/>
      <c r="PAT257" s="140"/>
      <c r="PAU257" s="140"/>
      <c r="PAV257" s="140"/>
      <c r="PAW257" s="140"/>
      <c r="PAX257" s="140"/>
      <c r="PAY257" s="140"/>
      <c r="PAZ257" s="140"/>
      <c r="PBA257" s="140"/>
      <c r="PBB257" s="140"/>
      <c r="PBC257" s="140"/>
      <c r="PBD257" s="140"/>
      <c r="PBE257" s="140"/>
      <c r="PBF257" s="140"/>
      <c r="PBG257" s="140"/>
      <c r="PBH257" s="140"/>
      <c r="PBI257" s="140"/>
      <c r="PBJ257" s="140"/>
      <c r="PBK257" s="140"/>
      <c r="PBL257" s="140"/>
      <c r="PBM257" s="140"/>
      <c r="PBN257" s="140"/>
      <c r="PBO257" s="140"/>
      <c r="PBP257" s="140"/>
      <c r="PBQ257" s="140"/>
      <c r="PBR257" s="140"/>
      <c r="PBS257" s="140"/>
      <c r="PBT257" s="140"/>
      <c r="PBU257" s="140"/>
      <c r="PBV257" s="140"/>
      <c r="PBW257" s="140"/>
      <c r="PBX257" s="140"/>
      <c r="PBY257" s="140"/>
      <c r="PBZ257" s="140"/>
      <c r="PCA257" s="140"/>
      <c r="PCB257" s="140"/>
      <c r="PCC257" s="140"/>
      <c r="PCD257" s="140"/>
      <c r="PCE257" s="140"/>
      <c r="PCF257" s="140"/>
      <c r="PCG257" s="140"/>
      <c r="PCH257" s="140"/>
      <c r="PCI257" s="140"/>
      <c r="PCJ257" s="140"/>
      <c r="PCK257" s="140"/>
      <c r="PCL257" s="140"/>
      <c r="PCM257" s="140"/>
      <c r="PCN257" s="140"/>
      <c r="PCO257" s="140"/>
      <c r="PCP257" s="140"/>
      <c r="PCQ257" s="140"/>
      <c r="PCR257" s="140"/>
      <c r="PCS257" s="140"/>
      <c r="PCT257" s="140"/>
      <c r="PCU257" s="140"/>
      <c r="PCV257" s="140"/>
      <c r="PCW257" s="140"/>
      <c r="PCX257" s="140"/>
      <c r="PCY257" s="140"/>
      <c r="PCZ257" s="140"/>
      <c r="PDA257" s="140"/>
      <c r="PDB257" s="140"/>
      <c r="PDC257" s="140"/>
      <c r="PDD257" s="140"/>
      <c r="PDE257" s="140"/>
      <c r="PDF257" s="140"/>
      <c r="PDG257" s="140"/>
      <c r="PDH257" s="140"/>
      <c r="PDI257" s="140"/>
      <c r="PDJ257" s="140"/>
      <c r="PDK257" s="140"/>
      <c r="PDL257" s="140"/>
      <c r="PDM257" s="140"/>
      <c r="PDN257" s="140"/>
      <c r="PDO257" s="140"/>
      <c r="PDP257" s="140"/>
      <c r="PDQ257" s="140"/>
      <c r="PDR257" s="140"/>
      <c r="PDS257" s="140"/>
      <c r="PDT257" s="140"/>
      <c r="PDU257" s="140"/>
      <c r="PDV257" s="140"/>
      <c r="PDW257" s="140"/>
      <c r="PDX257" s="140"/>
      <c r="PDY257" s="140"/>
      <c r="PDZ257" s="140"/>
      <c r="PEA257" s="140"/>
      <c r="PEB257" s="140"/>
      <c r="PEC257" s="140"/>
      <c r="PED257" s="140"/>
      <c r="PEE257" s="140"/>
      <c r="PEF257" s="140"/>
      <c r="PEG257" s="140"/>
      <c r="PEH257" s="140"/>
      <c r="PEI257" s="140"/>
      <c r="PEJ257" s="140"/>
      <c r="PEK257" s="140"/>
      <c r="PEL257" s="140"/>
      <c r="PEM257" s="140"/>
      <c r="PEN257" s="140"/>
      <c r="PEO257" s="140"/>
      <c r="PEP257" s="140"/>
      <c r="PEQ257" s="140"/>
      <c r="PER257" s="140"/>
      <c r="PES257" s="140"/>
      <c r="PET257" s="140"/>
      <c r="PEU257" s="140"/>
      <c r="PEV257" s="140"/>
      <c r="PEW257" s="140"/>
      <c r="PEX257" s="140"/>
      <c r="PEY257" s="140"/>
      <c r="PEZ257" s="140"/>
      <c r="PFA257" s="140"/>
      <c r="PFB257" s="140"/>
      <c r="PFC257" s="140"/>
      <c r="PFD257" s="140"/>
      <c r="PFE257" s="140"/>
      <c r="PFF257" s="140"/>
      <c r="PFG257" s="140"/>
      <c r="PFH257" s="140"/>
      <c r="PFI257" s="140"/>
      <c r="PFJ257" s="140"/>
      <c r="PFK257" s="140"/>
      <c r="PFL257" s="140"/>
      <c r="PFM257" s="140"/>
      <c r="PFN257" s="140"/>
      <c r="PFO257" s="140"/>
      <c r="PFP257" s="140"/>
      <c r="PFQ257" s="140"/>
      <c r="PFR257" s="140"/>
      <c r="PFS257" s="140"/>
      <c r="PFT257" s="140"/>
      <c r="PFU257" s="140"/>
      <c r="PFV257" s="140"/>
      <c r="PFW257" s="140"/>
      <c r="PFX257" s="140"/>
      <c r="PFY257" s="140"/>
      <c r="PFZ257" s="140"/>
      <c r="PGA257" s="140"/>
      <c r="PGB257" s="140"/>
      <c r="PGC257" s="140"/>
      <c r="PGD257" s="140"/>
      <c r="PGE257" s="140"/>
      <c r="PGF257" s="140"/>
      <c r="PGG257" s="140"/>
      <c r="PGH257" s="140"/>
      <c r="PGI257" s="140"/>
      <c r="PGJ257" s="140"/>
      <c r="PGK257" s="140"/>
      <c r="PGL257" s="140"/>
      <c r="PGM257" s="140"/>
      <c r="PGN257" s="140"/>
      <c r="PGO257" s="140"/>
      <c r="PGP257" s="140"/>
      <c r="PGQ257" s="140"/>
      <c r="PGR257" s="140"/>
      <c r="PGS257" s="140"/>
      <c r="PGT257" s="140"/>
      <c r="PGU257" s="140"/>
      <c r="PGV257" s="140"/>
      <c r="PGW257" s="140"/>
      <c r="PGX257" s="140"/>
      <c r="PGY257" s="140"/>
      <c r="PGZ257" s="140"/>
      <c r="PHA257" s="140"/>
      <c r="PHB257" s="140"/>
      <c r="PHC257" s="140"/>
      <c r="PHD257" s="140"/>
      <c r="PHE257" s="140"/>
      <c r="PHF257" s="140"/>
      <c r="PHG257" s="140"/>
      <c r="PHH257" s="140"/>
      <c r="PHI257" s="140"/>
      <c r="PHJ257" s="140"/>
      <c r="PHK257" s="140"/>
      <c r="PHL257" s="140"/>
      <c r="PHM257" s="140"/>
      <c r="PHN257" s="140"/>
      <c r="PHO257" s="140"/>
      <c r="PHP257" s="140"/>
      <c r="PHQ257" s="140"/>
      <c r="PHR257" s="140"/>
      <c r="PHS257" s="140"/>
      <c r="PHT257" s="140"/>
      <c r="PHU257" s="140"/>
      <c r="PHV257" s="140"/>
      <c r="PHW257" s="140"/>
      <c r="PHX257" s="140"/>
      <c r="PHY257" s="140"/>
      <c r="PHZ257" s="140"/>
      <c r="PIA257" s="140"/>
      <c r="PIB257" s="140"/>
      <c r="PIC257" s="140"/>
      <c r="PID257" s="140"/>
      <c r="PIE257" s="140"/>
      <c r="PIF257" s="140"/>
      <c r="PIG257" s="140"/>
      <c r="PIH257" s="140"/>
      <c r="PII257" s="140"/>
      <c r="PIJ257" s="140"/>
      <c r="PIK257" s="140"/>
      <c r="PIL257" s="140"/>
      <c r="PIM257" s="140"/>
      <c r="PIN257" s="140"/>
      <c r="PIO257" s="140"/>
      <c r="PIP257" s="140"/>
      <c r="PIQ257" s="140"/>
      <c r="PIR257" s="140"/>
      <c r="PIS257" s="140"/>
      <c r="PIT257" s="140"/>
      <c r="PIU257" s="140"/>
      <c r="PIV257" s="140"/>
      <c r="PIW257" s="140"/>
      <c r="PIX257" s="140"/>
      <c r="PIY257" s="140"/>
      <c r="PIZ257" s="140"/>
      <c r="PJA257" s="140"/>
      <c r="PJB257" s="140"/>
      <c r="PJC257" s="140"/>
      <c r="PJD257" s="140"/>
      <c r="PJE257" s="140"/>
      <c r="PJF257" s="140"/>
      <c r="PJG257" s="140"/>
      <c r="PJH257" s="140"/>
      <c r="PJI257" s="140"/>
      <c r="PJJ257" s="140"/>
      <c r="PJK257" s="140"/>
      <c r="PJL257" s="140"/>
      <c r="PJM257" s="140"/>
      <c r="PJN257" s="140"/>
      <c r="PJO257" s="140"/>
      <c r="PJP257" s="140"/>
      <c r="PJQ257" s="140"/>
      <c r="PJR257" s="140"/>
      <c r="PJS257" s="140"/>
      <c r="PJT257" s="140"/>
      <c r="PJU257" s="140"/>
      <c r="PJV257" s="140"/>
      <c r="PJW257" s="140"/>
      <c r="PJX257" s="140"/>
      <c r="PJY257" s="140"/>
      <c r="PJZ257" s="140"/>
      <c r="PKA257" s="140"/>
      <c r="PKB257" s="140"/>
      <c r="PKC257" s="140"/>
      <c r="PKD257" s="140"/>
      <c r="PKE257" s="140"/>
      <c r="PKF257" s="140"/>
      <c r="PKG257" s="140"/>
      <c r="PKH257" s="140"/>
      <c r="PKI257" s="140"/>
      <c r="PKJ257" s="140"/>
      <c r="PKK257" s="140"/>
      <c r="PKL257" s="140"/>
      <c r="PKM257" s="140"/>
      <c r="PKN257" s="140"/>
      <c r="PKO257" s="140"/>
      <c r="PKP257" s="140"/>
      <c r="PKQ257" s="140"/>
      <c r="PKR257" s="140"/>
      <c r="PKS257" s="140"/>
      <c r="PKT257" s="140"/>
      <c r="PKU257" s="140"/>
      <c r="PKV257" s="140"/>
      <c r="PKW257" s="140"/>
      <c r="PKX257" s="140"/>
      <c r="PKY257" s="140"/>
      <c r="PKZ257" s="140"/>
      <c r="PLA257" s="140"/>
      <c r="PLB257" s="140"/>
      <c r="PLC257" s="140"/>
      <c r="PLD257" s="140"/>
      <c r="PLE257" s="140"/>
      <c r="PLF257" s="140"/>
      <c r="PLG257" s="140"/>
      <c r="PLH257" s="140"/>
      <c r="PLI257" s="140"/>
      <c r="PLJ257" s="140"/>
      <c r="PLK257" s="140"/>
      <c r="PLL257" s="140"/>
      <c r="PLM257" s="140"/>
      <c r="PLN257" s="140"/>
      <c r="PLO257" s="140"/>
      <c r="PLP257" s="140"/>
      <c r="PLQ257" s="140"/>
      <c r="PLR257" s="140"/>
      <c r="PLS257" s="140"/>
      <c r="PLT257" s="140"/>
      <c r="PLU257" s="140"/>
      <c r="PLV257" s="140"/>
      <c r="PLW257" s="140"/>
      <c r="PLX257" s="140"/>
      <c r="PLY257" s="140"/>
      <c r="PLZ257" s="140"/>
      <c r="PMA257" s="140"/>
      <c r="PMB257" s="140"/>
      <c r="PMC257" s="140"/>
      <c r="PMD257" s="140"/>
      <c r="PME257" s="140"/>
      <c r="PMF257" s="140"/>
      <c r="PMG257" s="140"/>
      <c r="PMH257" s="140"/>
      <c r="PMI257" s="140"/>
      <c r="PMJ257" s="140"/>
      <c r="PMK257" s="140"/>
      <c r="PML257" s="140"/>
      <c r="PMM257" s="140"/>
      <c r="PMN257" s="140"/>
      <c r="PMO257" s="140"/>
      <c r="PMP257" s="140"/>
      <c r="PMQ257" s="140"/>
      <c r="PMR257" s="140"/>
      <c r="PMS257" s="140"/>
      <c r="PMT257" s="140"/>
      <c r="PMU257" s="140"/>
      <c r="PMV257" s="140"/>
      <c r="PMW257" s="140"/>
      <c r="PMX257" s="140"/>
      <c r="PMY257" s="140"/>
      <c r="PMZ257" s="140"/>
      <c r="PNA257" s="140"/>
      <c r="PNB257" s="140"/>
      <c r="PNC257" s="140"/>
      <c r="PND257" s="140"/>
      <c r="PNE257" s="140"/>
      <c r="PNF257" s="140"/>
      <c r="PNG257" s="140"/>
      <c r="PNH257" s="140"/>
      <c r="PNI257" s="140"/>
      <c r="PNJ257" s="140"/>
      <c r="PNK257" s="140"/>
      <c r="PNL257" s="140"/>
      <c r="PNM257" s="140"/>
      <c r="PNN257" s="140"/>
      <c r="PNO257" s="140"/>
      <c r="PNP257" s="140"/>
      <c r="PNQ257" s="140"/>
      <c r="PNR257" s="140"/>
      <c r="PNS257" s="140"/>
      <c r="PNT257" s="140"/>
      <c r="PNU257" s="140"/>
      <c r="PNV257" s="140"/>
      <c r="PNW257" s="140"/>
      <c r="PNX257" s="140"/>
      <c r="PNY257" s="140"/>
      <c r="PNZ257" s="140"/>
      <c r="POA257" s="140"/>
      <c r="POB257" s="140"/>
      <c r="POC257" s="140"/>
      <c r="POD257" s="140"/>
      <c r="POE257" s="140"/>
      <c r="POF257" s="140"/>
      <c r="POG257" s="140"/>
      <c r="POH257" s="140"/>
      <c r="POI257" s="140"/>
      <c r="POJ257" s="140"/>
      <c r="POK257" s="140"/>
      <c r="POL257" s="140"/>
      <c r="POM257" s="140"/>
      <c r="PON257" s="140"/>
      <c r="POO257" s="140"/>
      <c r="POP257" s="140"/>
      <c r="POQ257" s="140"/>
      <c r="POR257" s="140"/>
      <c r="POS257" s="140"/>
      <c r="POT257" s="140"/>
      <c r="POU257" s="140"/>
      <c r="POV257" s="140"/>
      <c r="POW257" s="140"/>
      <c r="POX257" s="140"/>
      <c r="POY257" s="140"/>
      <c r="POZ257" s="140"/>
      <c r="PPA257" s="140"/>
      <c r="PPB257" s="140"/>
      <c r="PPC257" s="140"/>
      <c r="PPD257" s="140"/>
      <c r="PPE257" s="140"/>
      <c r="PPF257" s="140"/>
      <c r="PPG257" s="140"/>
      <c r="PPH257" s="140"/>
      <c r="PPI257" s="140"/>
      <c r="PPJ257" s="140"/>
      <c r="PPK257" s="140"/>
      <c r="PPL257" s="140"/>
      <c r="PPM257" s="140"/>
      <c r="PPN257" s="140"/>
      <c r="PPO257" s="140"/>
      <c r="PPP257" s="140"/>
      <c r="PPQ257" s="140"/>
      <c r="PPR257" s="140"/>
      <c r="PPS257" s="140"/>
      <c r="PPT257" s="140"/>
      <c r="PPU257" s="140"/>
      <c r="PPV257" s="140"/>
      <c r="PPW257" s="140"/>
      <c r="PPX257" s="140"/>
      <c r="PPY257" s="140"/>
      <c r="PPZ257" s="140"/>
      <c r="PQA257" s="140"/>
      <c r="PQB257" s="140"/>
      <c r="PQC257" s="140"/>
      <c r="PQD257" s="140"/>
      <c r="PQE257" s="140"/>
      <c r="PQF257" s="140"/>
      <c r="PQG257" s="140"/>
      <c r="PQH257" s="140"/>
      <c r="PQI257" s="140"/>
      <c r="PQJ257" s="140"/>
      <c r="PQK257" s="140"/>
      <c r="PQL257" s="140"/>
      <c r="PQM257" s="140"/>
      <c r="PQN257" s="140"/>
      <c r="PQO257" s="140"/>
      <c r="PQP257" s="140"/>
      <c r="PQQ257" s="140"/>
      <c r="PQR257" s="140"/>
      <c r="PQS257" s="140"/>
      <c r="PQT257" s="140"/>
      <c r="PQU257" s="140"/>
      <c r="PQV257" s="140"/>
      <c r="PQW257" s="140"/>
      <c r="PQX257" s="140"/>
      <c r="PQY257" s="140"/>
      <c r="PQZ257" s="140"/>
      <c r="PRA257" s="140"/>
      <c r="PRB257" s="140"/>
      <c r="PRC257" s="140"/>
      <c r="PRD257" s="140"/>
      <c r="PRE257" s="140"/>
      <c r="PRF257" s="140"/>
      <c r="PRG257" s="140"/>
      <c r="PRH257" s="140"/>
      <c r="PRI257" s="140"/>
      <c r="PRJ257" s="140"/>
      <c r="PRK257" s="140"/>
      <c r="PRL257" s="140"/>
      <c r="PRM257" s="140"/>
      <c r="PRN257" s="140"/>
      <c r="PRO257" s="140"/>
      <c r="PRP257" s="140"/>
      <c r="PRQ257" s="140"/>
      <c r="PRR257" s="140"/>
      <c r="PRS257" s="140"/>
      <c r="PRT257" s="140"/>
      <c r="PRU257" s="140"/>
      <c r="PRV257" s="140"/>
      <c r="PRW257" s="140"/>
      <c r="PRX257" s="140"/>
      <c r="PRY257" s="140"/>
      <c r="PRZ257" s="140"/>
      <c r="PSA257" s="140"/>
      <c r="PSB257" s="140"/>
      <c r="PSC257" s="140"/>
      <c r="PSD257" s="140"/>
      <c r="PSE257" s="140"/>
      <c r="PSF257" s="140"/>
      <c r="PSG257" s="140"/>
      <c r="PSH257" s="140"/>
      <c r="PSI257" s="140"/>
      <c r="PSJ257" s="140"/>
      <c r="PSK257" s="140"/>
      <c r="PSL257" s="140"/>
      <c r="PSM257" s="140"/>
      <c r="PSN257" s="140"/>
      <c r="PSO257" s="140"/>
      <c r="PSP257" s="140"/>
      <c r="PSQ257" s="140"/>
      <c r="PSR257" s="140"/>
      <c r="PSS257" s="140"/>
      <c r="PST257" s="140"/>
      <c r="PSU257" s="140"/>
      <c r="PSV257" s="140"/>
      <c r="PSW257" s="140"/>
      <c r="PSX257" s="140"/>
      <c r="PSY257" s="140"/>
      <c r="PSZ257" s="140"/>
      <c r="PTA257" s="140"/>
      <c r="PTB257" s="140"/>
      <c r="PTC257" s="140"/>
      <c r="PTD257" s="140"/>
      <c r="PTE257" s="140"/>
      <c r="PTF257" s="140"/>
      <c r="PTG257" s="140"/>
      <c r="PTH257" s="140"/>
      <c r="PTI257" s="140"/>
      <c r="PTJ257" s="140"/>
      <c r="PTK257" s="140"/>
      <c r="PTL257" s="140"/>
      <c r="PTM257" s="140"/>
      <c r="PTN257" s="140"/>
      <c r="PTO257" s="140"/>
      <c r="PTP257" s="140"/>
      <c r="PTQ257" s="140"/>
      <c r="PTR257" s="140"/>
      <c r="PTS257" s="140"/>
      <c r="PTT257" s="140"/>
      <c r="PTU257" s="140"/>
      <c r="PTV257" s="140"/>
      <c r="PTW257" s="140"/>
      <c r="PTX257" s="140"/>
      <c r="PTY257" s="140"/>
      <c r="PTZ257" s="140"/>
      <c r="PUA257" s="140"/>
      <c r="PUB257" s="140"/>
      <c r="PUC257" s="140"/>
      <c r="PUD257" s="140"/>
      <c r="PUE257" s="140"/>
      <c r="PUF257" s="140"/>
      <c r="PUG257" s="140"/>
      <c r="PUH257" s="140"/>
      <c r="PUI257" s="140"/>
      <c r="PUJ257" s="140"/>
      <c r="PUK257" s="140"/>
      <c r="PUL257" s="140"/>
      <c r="PUM257" s="140"/>
      <c r="PUN257" s="140"/>
      <c r="PUO257" s="140"/>
      <c r="PUP257" s="140"/>
      <c r="PUQ257" s="140"/>
      <c r="PUR257" s="140"/>
      <c r="PUS257" s="140"/>
      <c r="PUT257" s="140"/>
      <c r="PUU257" s="140"/>
      <c r="PUV257" s="140"/>
      <c r="PUW257" s="140"/>
      <c r="PUX257" s="140"/>
      <c r="PUY257" s="140"/>
      <c r="PUZ257" s="140"/>
      <c r="PVA257" s="140"/>
      <c r="PVB257" s="140"/>
      <c r="PVC257" s="140"/>
      <c r="PVD257" s="140"/>
      <c r="PVE257" s="140"/>
      <c r="PVF257" s="140"/>
      <c r="PVG257" s="140"/>
      <c r="PVH257" s="140"/>
      <c r="PVI257" s="140"/>
      <c r="PVJ257" s="140"/>
      <c r="PVK257" s="140"/>
      <c r="PVL257" s="140"/>
      <c r="PVM257" s="140"/>
      <c r="PVN257" s="140"/>
      <c r="PVO257" s="140"/>
      <c r="PVP257" s="140"/>
      <c r="PVQ257" s="140"/>
      <c r="PVR257" s="140"/>
      <c r="PVS257" s="140"/>
      <c r="PVT257" s="140"/>
      <c r="PVU257" s="140"/>
      <c r="PVV257" s="140"/>
      <c r="PVW257" s="140"/>
      <c r="PVX257" s="140"/>
      <c r="PVY257" s="140"/>
      <c r="PVZ257" s="140"/>
      <c r="PWA257" s="140"/>
      <c r="PWB257" s="140"/>
      <c r="PWC257" s="140"/>
      <c r="PWD257" s="140"/>
      <c r="PWE257" s="140"/>
      <c r="PWF257" s="140"/>
      <c r="PWG257" s="140"/>
      <c r="PWH257" s="140"/>
      <c r="PWI257" s="140"/>
      <c r="PWJ257" s="140"/>
      <c r="PWK257" s="140"/>
      <c r="PWL257" s="140"/>
      <c r="PWM257" s="140"/>
      <c r="PWN257" s="140"/>
      <c r="PWO257" s="140"/>
      <c r="PWP257" s="140"/>
      <c r="PWQ257" s="140"/>
      <c r="PWR257" s="140"/>
      <c r="PWS257" s="140"/>
      <c r="PWT257" s="140"/>
      <c r="PWU257" s="140"/>
      <c r="PWV257" s="140"/>
      <c r="PWW257" s="140"/>
      <c r="PWX257" s="140"/>
      <c r="PWY257" s="140"/>
      <c r="PWZ257" s="140"/>
      <c r="PXA257" s="140"/>
      <c r="PXB257" s="140"/>
      <c r="PXC257" s="140"/>
      <c r="PXD257" s="140"/>
      <c r="PXE257" s="140"/>
      <c r="PXF257" s="140"/>
      <c r="PXG257" s="140"/>
      <c r="PXH257" s="140"/>
      <c r="PXI257" s="140"/>
      <c r="PXJ257" s="140"/>
      <c r="PXK257" s="140"/>
      <c r="PXL257" s="140"/>
      <c r="PXM257" s="140"/>
      <c r="PXN257" s="140"/>
      <c r="PXO257" s="140"/>
      <c r="PXP257" s="140"/>
      <c r="PXQ257" s="140"/>
      <c r="PXR257" s="140"/>
      <c r="PXS257" s="140"/>
      <c r="PXT257" s="140"/>
      <c r="PXU257" s="140"/>
      <c r="PXV257" s="140"/>
      <c r="PXW257" s="140"/>
      <c r="PXX257" s="140"/>
      <c r="PXY257" s="140"/>
      <c r="PXZ257" s="140"/>
      <c r="PYA257" s="140"/>
      <c r="PYB257" s="140"/>
      <c r="PYC257" s="140"/>
      <c r="PYD257" s="140"/>
      <c r="PYE257" s="140"/>
      <c r="PYF257" s="140"/>
      <c r="PYG257" s="140"/>
      <c r="PYH257" s="140"/>
      <c r="PYI257" s="140"/>
      <c r="PYJ257" s="140"/>
      <c r="PYK257" s="140"/>
      <c r="PYL257" s="140"/>
      <c r="PYM257" s="140"/>
      <c r="PYN257" s="140"/>
      <c r="PYO257" s="140"/>
      <c r="PYP257" s="140"/>
      <c r="PYQ257" s="140"/>
      <c r="PYR257" s="140"/>
      <c r="PYS257" s="140"/>
      <c r="PYT257" s="140"/>
      <c r="PYU257" s="140"/>
      <c r="PYV257" s="140"/>
      <c r="PYW257" s="140"/>
      <c r="PYX257" s="140"/>
      <c r="PYY257" s="140"/>
      <c r="PYZ257" s="140"/>
      <c r="PZA257" s="140"/>
      <c r="PZB257" s="140"/>
      <c r="PZC257" s="140"/>
      <c r="PZD257" s="140"/>
      <c r="PZE257" s="140"/>
      <c r="PZF257" s="140"/>
      <c r="PZG257" s="140"/>
      <c r="PZH257" s="140"/>
      <c r="PZI257" s="140"/>
      <c r="PZJ257" s="140"/>
      <c r="PZK257" s="140"/>
      <c r="PZL257" s="140"/>
      <c r="PZM257" s="140"/>
      <c r="PZN257" s="140"/>
      <c r="PZO257" s="140"/>
      <c r="PZP257" s="140"/>
      <c r="PZQ257" s="140"/>
      <c r="PZR257" s="140"/>
      <c r="PZS257" s="140"/>
      <c r="PZT257" s="140"/>
      <c r="PZU257" s="140"/>
      <c r="PZV257" s="140"/>
      <c r="PZW257" s="140"/>
      <c r="PZX257" s="140"/>
      <c r="PZY257" s="140"/>
      <c r="PZZ257" s="140"/>
      <c r="QAA257" s="140"/>
      <c r="QAB257" s="140"/>
      <c r="QAC257" s="140"/>
      <c r="QAD257" s="140"/>
      <c r="QAE257" s="140"/>
      <c r="QAF257" s="140"/>
      <c r="QAG257" s="140"/>
      <c r="QAH257" s="140"/>
      <c r="QAI257" s="140"/>
      <c r="QAJ257" s="140"/>
      <c r="QAK257" s="140"/>
      <c r="QAL257" s="140"/>
      <c r="QAM257" s="140"/>
      <c r="QAN257" s="140"/>
      <c r="QAO257" s="140"/>
      <c r="QAP257" s="140"/>
      <c r="QAQ257" s="140"/>
      <c r="QAR257" s="140"/>
      <c r="QAS257" s="140"/>
      <c r="QAT257" s="140"/>
      <c r="QAU257" s="140"/>
      <c r="QAV257" s="140"/>
      <c r="QAW257" s="140"/>
      <c r="QAX257" s="140"/>
      <c r="QAY257" s="140"/>
      <c r="QAZ257" s="140"/>
      <c r="QBA257" s="140"/>
      <c r="QBB257" s="140"/>
      <c r="QBC257" s="140"/>
      <c r="QBD257" s="140"/>
      <c r="QBE257" s="140"/>
      <c r="QBF257" s="140"/>
      <c r="QBG257" s="140"/>
      <c r="QBH257" s="140"/>
      <c r="QBI257" s="140"/>
      <c r="QBJ257" s="140"/>
      <c r="QBK257" s="140"/>
      <c r="QBL257" s="140"/>
      <c r="QBM257" s="140"/>
      <c r="QBN257" s="140"/>
      <c r="QBO257" s="140"/>
      <c r="QBP257" s="140"/>
      <c r="QBQ257" s="140"/>
      <c r="QBR257" s="140"/>
      <c r="QBS257" s="140"/>
      <c r="QBT257" s="140"/>
      <c r="QBU257" s="140"/>
      <c r="QBV257" s="140"/>
      <c r="QBW257" s="140"/>
      <c r="QBX257" s="140"/>
      <c r="QBY257" s="140"/>
      <c r="QBZ257" s="140"/>
      <c r="QCA257" s="140"/>
      <c r="QCB257" s="140"/>
      <c r="QCC257" s="140"/>
      <c r="QCD257" s="140"/>
      <c r="QCE257" s="140"/>
      <c r="QCF257" s="140"/>
      <c r="QCG257" s="140"/>
      <c r="QCH257" s="140"/>
      <c r="QCI257" s="140"/>
      <c r="QCJ257" s="140"/>
      <c r="QCK257" s="140"/>
      <c r="QCL257" s="140"/>
      <c r="QCM257" s="140"/>
      <c r="QCN257" s="140"/>
      <c r="QCO257" s="140"/>
      <c r="QCP257" s="140"/>
      <c r="QCQ257" s="140"/>
      <c r="QCR257" s="140"/>
      <c r="QCS257" s="140"/>
      <c r="QCT257" s="140"/>
      <c r="QCU257" s="140"/>
      <c r="QCV257" s="140"/>
      <c r="QCW257" s="140"/>
      <c r="QCX257" s="140"/>
      <c r="QCY257" s="140"/>
      <c r="QCZ257" s="140"/>
      <c r="QDA257" s="140"/>
      <c r="QDB257" s="140"/>
      <c r="QDC257" s="140"/>
      <c r="QDD257" s="140"/>
      <c r="QDE257" s="140"/>
      <c r="QDF257" s="140"/>
      <c r="QDG257" s="140"/>
      <c r="QDH257" s="140"/>
      <c r="QDI257" s="140"/>
      <c r="QDJ257" s="140"/>
      <c r="QDK257" s="140"/>
      <c r="QDL257" s="140"/>
      <c r="QDM257" s="140"/>
      <c r="QDN257" s="140"/>
      <c r="QDO257" s="140"/>
      <c r="QDP257" s="140"/>
      <c r="QDQ257" s="140"/>
      <c r="QDR257" s="140"/>
      <c r="QDS257" s="140"/>
      <c r="QDT257" s="140"/>
      <c r="QDU257" s="140"/>
      <c r="QDV257" s="140"/>
      <c r="QDW257" s="140"/>
      <c r="QDX257" s="140"/>
      <c r="QDY257" s="140"/>
      <c r="QDZ257" s="140"/>
      <c r="QEA257" s="140"/>
      <c r="QEB257" s="140"/>
      <c r="QEC257" s="140"/>
      <c r="QED257" s="140"/>
      <c r="QEE257" s="140"/>
      <c r="QEF257" s="140"/>
      <c r="QEG257" s="140"/>
      <c r="QEH257" s="140"/>
      <c r="QEI257" s="140"/>
      <c r="QEJ257" s="140"/>
      <c r="QEK257" s="140"/>
      <c r="QEL257" s="140"/>
      <c r="QEM257" s="140"/>
      <c r="QEN257" s="140"/>
      <c r="QEO257" s="140"/>
      <c r="QEP257" s="140"/>
      <c r="QEQ257" s="140"/>
      <c r="QER257" s="140"/>
      <c r="QES257" s="140"/>
      <c r="QET257" s="140"/>
      <c r="QEU257" s="140"/>
      <c r="QEV257" s="140"/>
      <c r="QEW257" s="140"/>
      <c r="QEX257" s="140"/>
      <c r="QEY257" s="140"/>
      <c r="QEZ257" s="140"/>
      <c r="QFA257" s="140"/>
      <c r="QFB257" s="140"/>
      <c r="QFC257" s="140"/>
      <c r="QFD257" s="140"/>
      <c r="QFE257" s="140"/>
      <c r="QFF257" s="140"/>
      <c r="QFG257" s="140"/>
      <c r="QFH257" s="140"/>
      <c r="QFI257" s="140"/>
      <c r="QFJ257" s="140"/>
      <c r="QFK257" s="140"/>
      <c r="QFL257" s="140"/>
      <c r="QFM257" s="140"/>
      <c r="QFN257" s="140"/>
      <c r="QFO257" s="140"/>
      <c r="QFP257" s="140"/>
      <c r="QFQ257" s="140"/>
      <c r="QFR257" s="140"/>
      <c r="QFS257" s="140"/>
      <c r="QFT257" s="140"/>
      <c r="QFU257" s="140"/>
      <c r="QFV257" s="140"/>
      <c r="QFW257" s="140"/>
      <c r="QFX257" s="140"/>
      <c r="QFY257" s="140"/>
      <c r="QFZ257" s="140"/>
      <c r="QGA257" s="140"/>
      <c r="QGB257" s="140"/>
      <c r="QGC257" s="140"/>
      <c r="QGD257" s="140"/>
      <c r="QGE257" s="140"/>
      <c r="QGF257" s="140"/>
      <c r="QGG257" s="140"/>
      <c r="QGH257" s="140"/>
      <c r="QGI257" s="140"/>
      <c r="QGJ257" s="140"/>
      <c r="QGK257" s="140"/>
      <c r="QGL257" s="140"/>
      <c r="QGM257" s="140"/>
      <c r="QGN257" s="140"/>
      <c r="QGO257" s="140"/>
      <c r="QGP257" s="140"/>
      <c r="QGQ257" s="140"/>
      <c r="QGR257" s="140"/>
      <c r="QGS257" s="140"/>
      <c r="QGT257" s="140"/>
      <c r="QGU257" s="140"/>
      <c r="QGV257" s="140"/>
      <c r="QGW257" s="140"/>
      <c r="QGX257" s="140"/>
      <c r="QGY257" s="140"/>
      <c r="QGZ257" s="140"/>
      <c r="QHA257" s="140"/>
      <c r="QHB257" s="140"/>
      <c r="QHC257" s="140"/>
      <c r="QHD257" s="140"/>
      <c r="QHE257" s="140"/>
      <c r="QHF257" s="140"/>
      <c r="QHG257" s="140"/>
      <c r="QHH257" s="140"/>
      <c r="QHI257" s="140"/>
      <c r="QHJ257" s="140"/>
      <c r="QHK257" s="140"/>
      <c r="QHL257" s="140"/>
      <c r="QHM257" s="140"/>
      <c r="QHN257" s="140"/>
      <c r="QHO257" s="140"/>
      <c r="QHP257" s="140"/>
      <c r="QHQ257" s="140"/>
      <c r="QHR257" s="140"/>
      <c r="QHS257" s="140"/>
      <c r="QHT257" s="140"/>
      <c r="QHU257" s="140"/>
      <c r="QHV257" s="140"/>
      <c r="QHW257" s="140"/>
      <c r="QHX257" s="140"/>
      <c r="QHY257" s="140"/>
      <c r="QHZ257" s="140"/>
      <c r="QIA257" s="140"/>
      <c r="QIB257" s="140"/>
      <c r="QIC257" s="140"/>
      <c r="QID257" s="140"/>
      <c r="QIE257" s="140"/>
      <c r="QIF257" s="140"/>
      <c r="QIG257" s="140"/>
      <c r="QIH257" s="140"/>
      <c r="QII257" s="140"/>
      <c r="QIJ257" s="140"/>
      <c r="QIK257" s="140"/>
      <c r="QIL257" s="140"/>
      <c r="QIM257" s="140"/>
      <c r="QIN257" s="140"/>
      <c r="QIO257" s="140"/>
      <c r="QIP257" s="140"/>
      <c r="QIQ257" s="140"/>
      <c r="QIR257" s="140"/>
      <c r="QIS257" s="140"/>
      <c r="QIT257" s="140"/>
      <c r="QIU257" s="140"/>
      <c r="QIV257" s="140"/>
      <c r="QIW257" s="140"/>
      <c r="QIX257" s="140"/>
      <c r="QIY257" s="140"/>
      <c r="QIZ257" s="140"/>
      <c r="QJA257" s="140"/>
      <c r="QJB257" s="140"/>
      <c r="QJC257" s="140"/>
      <c r="QJD257" s="140"/>
      <c r="QJE257" s="140"/>
      <c r="QJF257" s="140"/>
      <c r="QJG257" s="140"/>
      <c r="QJH257" s="140"/>
      <c r="QJI257" s="140"/>
      <c r="QJJ257" s="140"/>
      <c r="QJK257" s="140"/>
      <c r="QJL257" s="140"/>
      <c r="QJM257" s="140"/>
      <c r="QJN257" s="140"/>
      <c r="QJO257" s="140"/>
      <c r="QJP257" s="140"/>
      <c r="QJQ257" s="140"/>
      <c r="QJR257" s="140"/>
      <c r="QJS257" s="140"/>
      <c r="QJT257" s="140"/>
      <c r="QJU257" s="140"/>
      <c r="QJV257" s="140"/>
      <c r="QJW257" s="140"/>
      <c r="QJX257" s="140"/>
      <c r="QJY257" s="140"/>
      <c r="QJZ257" s="140"/>
      <c r="QKA257" s="140"/>
      <c r="QKB257" s="140"/>
      <c r="QKC257" s="140"/>
      <c r="QKD257" s="140"/>
      <c r="QKE257" s="140"/>
      <c r="QKF257" s="140"/>
      <c r="QKG257" s="140"/>
      <c r="QKH257" s="140"/>
      <c r="QKI257" s="140"/>
      <c r="QKJ257" s="140"/>
      <c r="QKK257" s="140"/>
      <c r="QKL257" s="140"/>
      <c r="QKM257" s="140"/>
      <c r="QKN257" s="140"/>
      <c r="QKO257" s="140"/>
      <c r="QKP257" s="140"/>
      <c r="QKQ257" s="140"/>
      <c r="QKR257" s="140"/>
      <c r="QKS257" s="140"/>
      <c r="QKT257" s="140"/>
      <c r="QKU257" s="140"/>
      <c r="QKV257" s="140"/>
      <c r="QKW257" s="140"/>
      <c r="QKX257" s="140"/>
      <c r="QKY257" s="140"/>
      <c r="QKZ257" s="140"/>
      <c r="QLA257" s="140"/>
      <c r="QLB257" s="140"/>
      <c r="QLC257" s="140"/>
      <c r="QLD257" s="140"/>
      <c r="QLE257" s="140"/>
      <c r="QLF257" s="140"/>
      <c r="QLG257" s="140"/>
      <c r="QLH257" s="140"/>
      <c r="QLI257" s="140"/>
      <c r="QLJ257" s="140"/>
      <c r="QLK257" s="140"/>
      <c r="QLL257" s="140"/>
      <c r="QLM257" s="140"/>
      <c r="QLN257" s="140"/>
      <c r="QLO257" s="140"/>
      <c r="QLP257" s="140"/>
      <c r="QLQ257" s="140"/>
      <c r="QLR257" s="140"/>
      <c r="QLS257" s="140"/>
      <c r="QLT257" s="140"/>
      <c r="QLU257" s="140"/>
      <c r="QLV257" s="140"/>
      <c r="QLW257" s="140"/>
      <c r="QLX257" s="140"/>
      <c r="QLY257" s="140"/>
      <c r="QLZ257" s="140"/>
      <c r="QMA257" s="140"/>
      <c r="QMB257" s="140"/>
      <c r="QMC257" s="140"/>
      <c r="QMD257" s="140"/>
      <c r="QME257" s="140"/>
      <c r="QMF257" s="140"/>
      <c r="QMG257" s="140"/>
      <c r="QMH257" s="140"/>
      <c r="QMI257" s="140"/>
      <c r="QMJ257" s="140"/>
      <c r="QMK257" s="140"/>
      <c r="QML257" s="140"/>
      <c r="QMM257" s="140"/>
      <c r="QMN257" s="140"/>
      <c r="QMO257" s="140"/>
      <c r="QMP257" s="140"/>
      <c r="QMQ257" s="140"/>
      <c r="QMR257" s="140"/>
      <c r="QMS257" s="140"/>
      <c r="QMT257" s="140"/>
      <c r="QMU257" s="140"/>
      <c r="QMV257" s="140"/>
      <c r="QMW257" s="140"/>
      <c r="QMX257" s="140"/>
      <c r="QMY257" s="140"/>
      <c r="QMZ257" s="140"/>
      <c r="QNA257" s="140"/>
      <c r="QNB257" s="140"/>
      <c r="QNC257" s="140"/>
      <c r="QND257" s="140"/>
      <c r="QNE257" s="140"/>
      <c r="QNF257" s="140"/>
      <c r="QNG257" s="140"/>
      <c r="QNH257" s="140"/>
      <c r="QNI257" s="140"/>
      <c r="QNJ257" s="140"/>
      <c r="QNK257" s="140"/>
      <c r="QNL257" s="140"/>
      <c r="QNM257" s="140"/>
      <c r="QNN257" s="140"/>
      <c r="QNO257" s="140"/>
      <c r="QNP257" s="140"/>
      <c r="QNQ257" s="140"/>
      <c r="QNR257" s="140"/>
      <c r="QNS257" s="140"/>
      <c r="QNT257" s="140"/>
      <c r="QNU257" s="140"/>
      <c r="QNV257" s="140"/>
      <c r="QNW257" s="140"/>
      <c r="QNX257" s="140"/>
      <c r="QNY257" s="140"/>
      <c r="QNZ257" s="140"/>
      <c r="QOA257" s="140"/>
      <c r="QOB257" s="140"/>
      <c r="QOC257" s="140"/>
      <c r="QOD257" s="140"/>
      <c r="QOE257" s="140"/>
      <c r="QOF257" s="140"/>
      <c r="QOG257" s="140"/>
      <c r="QOH257" s="140"/>
      <c r="QOI257" s="140"/>
      <c r="QOJ257" s="140"/>
      <c r="QOK257" s="140"/>
      <c r="QOL257" s="140"/>
      <c r="QOM257" s="140"/>
      <c r="QON257" s="140"/>
      <c r="QOO257" s="140"/>
      <c r="QOP257" s="140"/>
      <c r="QOQ257" s="140"/>
      <c r="QOR257" s="140"/>
      <c r="QOS257" s="140"/>
      <c r="QOT257" s="140"/>
      <c r="QOU257" s="140"/>
      <c r="QOV257" s="140"/>
      <c r="QOW257" s="140"/>
      <c r="QOX257" s="140"/>
      <c r="QOY257" s="140"/>
      <c r="QOZ257" s="140"/>
      <c r="QPA257" s="140"/>
      <c r="QPB257" s="140"/>
      <c r="QPC257" s="140"/>
      <c r="QPD257" s="140"/>
      <c r="QPE257" s="140"/>
      <c r="QPF257" s="140"/>
      <c r="QPG257" s="140"/>
      <c r="QPH257" s="140"/>
      <c r="QPI257" s="140"/>
      <c r="QPJ257" s="140"/>
      <c r="QPK257" s="140"/>
      <c r="QPL257" s="140"/>
      <c r="QPM257" s="140"/>
      <c r="QPN257" s="140"/>
      <c r="QPO257" s="140"/>
      <c r="QPP257" s="140"/>
      <c r="QPQ257" s="140"/>
      <c r="QPR257" s="140"/>
      <c r="QPS257" s="140"/>
      <c r="QPT257" s="140"/>
      <c r="QPU257" s="140"/>
      <c r="QPV257" s="140"/>
      <c r="QPW257" s="140"/>
      <c r="QPX257" s="140"/>
      <c r="QPY257" s="140"/>
      <c r="QPZ257" s="140"/>
      <c r="QQA257" s="140"/>
      <c r="QQB257" s="140"/>
      <c r="QQC257" s="140"/>
      <c r="QQD257" s="140"/>
      <c r="QQE257" s="140"/>
      <c r="QQF257" s="140"/>
      <c r="QQG257" s="140"/>
      <c r="QQH257" s="140"/>
      <c r="QQI257" s="140"/>
      <c r="QQJ257" s="140"/>
      <c r="QQK257" s="140"/>
      <c r="QQL257" s="140"/>
      <c r="QQM257" s="140"/>
      <c r="QQN257" s="140"/>
      <c r="QQO257" s="140"/>
      <c r="QQP257" s="140"/>
      <c r="QQQ257" s="140"/>
      <c r="QQR257" s="140"/>
      <c r="QQS257" s="140"/>
      <c r="QQT257" s="140"/>
      <c r="QQU257" s="140"/>
      <c r="QQV257" s="140"/>
      <c r="QQW257" s="140"/>
      <c r="QQX257" s="140"/>
      <c r="QQY257" s="140"/>
      <c r="QQZ257" s="140"/>
      <c r="QRA257" s="140"/>
      <c r="QRB257" s="140"/>
      <c r="QRC257" s="140"/>
      <c r="QRD257" s="140"/>
      <c r="QRE257" s="140"/>
      <c r="QRF257" s="140"/>
      <c r="QRG257" s="140"/>
      <c r="QRH257" s="140"/>
      <c r="QRI257" s="140"/>
      <c r="QRJ257" s="140"/>
      <c r="QRK257" s="140"/>
      <c r="QRL257" s="140"/>
      <c r="QRM257" s="140"/>
      <c r="QRN257" s="140"/>
      <c r="QRO257" s="140"/>
      <c r="QRP257" s="140"/>
      <c r="QRQ257" s="140"/>
      <c r="QRR257" s="140"/>
      <c r="QRS257" s="140"/>
      <c r="QRT257" s="140"/>
      <c r="QRU257" s="140"/>
      <c r="QRV257" s="140"/>
      <c r="QRW257" s="140"/>
      <c r="QRX257" s="140"/>
      <c r="QRY257" s="140"/>
      <c r="QRZ257" s="140"/>
      <c r="QSA257" s="140"/>
      <c r="QSB257" s="140"/>
      <c r="QSC257" s="140"/>
      <c r="QSD257" s="140"/>
      <c r="QSE257" s="140"/>
      <c r="QSF257" s="140"/>
      <c r="QSG257" s="140"/>
      <c r="QSH257" s="140"/>
      <c r="QSI257" s="140"/>
      <c r="QSJ257" s="140"/>
      <c r="QSK257" s="140"/>
      <c r="QSL257" s="140"/>
      <c r="QSM257" s="140"/>
      <c r="QSN257" s="140"/>
      <c r="QSO257" s="140"/>
      <c r="QSP257" s="140"/>
      <c r="QSQ257" s="140"/>
      <c r="QSR257" s="140"/>
      <c r="QSS257" s="140"/>
      <c r="QST257" s="140"/>
      <c r="QSU257" s="140"/>
      <c r="QSV257" s="140"/>
      <c r="QSW257" s="140"/>
      <c r="QSX257" s="140"/>
      <c r="QSY257" s="140"/>
      <c r="QSZ257" s="140"/>
      <c r="QTA257" s="140"/>
      <c r="QTB257" s="140"/>
      <c r="QTC257" s="140"/>
      <c r="QTD257" s="140"/>
      <c r="QTE257" s="140"/>
      <c r="QTF257" s="140"/>
      <c r="QTG257" s="140"/>
      <c r="QTH257" s="140"/>
      <c r="QTI257" s="140"/>
      <c r="QTJ257" s="140"/>
      <c r="QTK257" s="140"/>
      <c r="QTL257" s="140"/>
      <c r="QTM257" s="140"/>
      <c r="QTN257" s="140"/>
      <c r="QTO257" s="140"/>
      <c r="QTP257" s="140"/>
      <c r="QTQ257" s="140"/>
      <c r="QTR257" s="140"/>
      <c r="QTS257" s="140"/>
      <c r="QTT257" s="140"/>
      <c r="QTU257" s="140"/>
      <c r="QTV257" s="140"/>
      <c r="QTW257" s="140"/>
      <c r="QTX257" s="140"/>
      <c r="QTY257" s="140"/>
      <c r="QTZ257" s="140"/>
      <c r="QUA257" s="140"/>
      <c r="QUB257" s="140"/>
      <c r="QUC257" s="140"/>
      <c r="QUD257" s="140"/>
      <c r="QUE257" s="140"/>
      <c r="QUF257" s="140"/>
      <c r="QUG257" s="140"/>
      <c r="QUH257" s="140"/>
      <c r="QUI257" s="140"/>
      <c r="QUJ257" s="140"/>
      <c r="QUK257" s="140"/>
      <c r="QUL257" s="140"/>
      <c r="QUM257" s="140"/>
      <c r="QUN257" s="140"/>
      <c r="QUO257" s="140"/>
      <c r="QUP257" s="140"/>
      <c r="QUQ257" s="140"/>
      <c r="QUR257" s="140"/>
      <c r="QUS257" s="140"/>
      <c r="QUT257" s="140"/>
      <c r="QUU257" s="140"/>
      <c r="QUV257" s="140"/>
      <c r="QUW257" s="140"/>
      <c r="QUX257" s="140"/>
      <c r="QUY257" s="140"/>
      <c r="QUZ257" s="140"/>
      <c r="QVA257" s="140"/>
      <c r="QVB257" s="140"/>
      <c r="QVC257" s="140"/>
      <c r="QVD257" s="140"/>
      <c r="QVE257" s="140"/>
      <c r="QVF257" s="140"/>
      <c r="QVG257" s="140"/>
      <c r="QVH257" s="140"/>
      <c r="QVI257" s="140"/>
      <c r="QVJ257" s="140"/>
      <c r="QVK257" s="140"/>
      <c r="QVL257" s="140"/>
      <c r="QVM257" s="140"/>
      <c r="QVN257" s="140"/>
      <c r="QVO257" s="140"/>
      <c r="QVP257" s="140"/>
      <c r="QVQ257" s="140"/>
      <c r="QVR257" s="140"/>
      <c r="QVS257" s="140"/>
      <c r="QVT257" s="140"/>
      <c r="QVU257" s="140"/>
      <c r="QVV257" s="140"/>
      <c r="QVW257" s="140"/>
      <c r="QVX257" s="140"/>
      <c r="QVY257" s="140"/>
      <c r="QVZ257" s="140"/>
      <c r="QWA257" s="140"/>
      <c r="QWB257" s="140"/>
      <c r="QWC257" s="140"/>
      <c r="QWD257" s="140"/>
      <c r="QWE257" s="140"/>
      <c r="QWF257" s="140"/>
      <c r="QWG257" s="140"/>
      <c r="QWH257" s="140"/>
      <c r="QWI257" s="140"/>
      <c r="QWJ257" s="140"/>
      <c r="QWK257" s="140"/>
      <c r="QWL257" s="140"/>
      <c r="QWM257" s="140"/>
      <c r="QWN257" s="140"/>
      <c r="QWO257" s="140"/>
      <c r="QWP257" s="140"/>
      <c r="QWQ257" s="140"/>
      <c r="QWR257" s="140"/>
      <c r="QWS257" s="140"/>
      <c r="QWT257" s="140"/>
      <c r="QWU257" s="140"/>
      <c r="QWV257" s="140"/>
      <c r="QWW257" s="140"/>
      <c r="QWX257" s="140"/>
      <c r="QWY257" s="140"/>
      <c r="QWZ257" s="140"/>
      <c r="QXA257" s="140"/>
      <c r="QXB257" s="140"/>
      <c r="QXC257" s="140"/>
      <c r="QXD257" s="140"/>
      <c r="QXE257" s="140"/>
      <c r="QXF257" s="140"/>
      <c r="QXG257" s="140"/>
      <c r="QXH257" s="140"/>
      <c r="QXI257" s="140"/>
      <c r="QXJ257" s="140"/>
      <c r="QXK257" s="140"/>
      <c r="QXL257" s="140"/>
      <c r="QXM257" s="140"/>
      <c r="QXN257" s="140"/>
      <c r="QXO257" s="140"/>
      <c r="QXP257" s="140"/>
      <c r="QXQ257" s="140"/>
      <c r="QXR257" s="140"/>
      <c r="QXS257" s="140"/>
      <c r="QXT257" s="140"/>
      <c r="QXU257" s="140"/>
      <c r="QXV257" s="140"/>
      <c r="QXW257" s="140"/>
      <c r="QXX257" s="140"/>
      <c r="QXY257" s="140"/>
      <c r="QXZ257" s="140"/>
      <c r="QYA257" s="140"/>
      <c r="QYB257" s="140"/>
      <c r="QYC257" s="140"/>
      <c r="QYD257" s="140"/>
      <c r="QYE257" s="140"/>
      <c r="QYF257" s="140"/>
      <c r="QYG257" s="140"/>
      <c r="QYH257" s="140"/>
      <c r="QYI257" s="140"/>
      <c r="QYJ257" s="140"/>
      <c r="QYK257" s="140"/>
      <c r="QYL257" s="140"/>
      <c r="QYM257" s="140"/>
      <c r="QYN257" s="140"/>
      <c r="QYO257" s="140"/>
      <c r="QYP257" s="140"/>
      <c r="QYQ257" s="140"/>
      <c r="QYR257" s="140"/>
      <c r="QYS257" s="140"/>
      <c r="QYT257" s="140"/>
      <c r="QYU257" s="140"/>
      <c r="QYV257" s="140"/>
      <c r="QYW257" s="140"/>
      <c r="QYX257" s="140"/>
      <c r="QYY257" s="140"/>
      <c r="QYZ257" s="140"/>
      <c r="QZA257" s="140"/>
      <c r="QZB257" s="140"/>
      <c r="QZC257" s="140"/>
      <c r="QZD257" s="140"/>
      <c r="QZE257" s="140"/>
      <c r="QZF257" s="140"/>
      <c r="QZG257" s="140"/>
      <c r="QZH257" s="140"/>
      <c r="QZI257" s="140"/>
      <c r="QZJ257" s="140"/>
      <c r="QZK257" s="140"/>
      <c r="QZL257" s="140"/>
      <c r="QZM257" s="140"/>
      <c r="QZN257" s="140"/>
      <c r="QZO257" s="140"/>
      <c r="QZP257" s="140"/>
      <c r="QZQ257" s="140"/>
      <c r="QZR257" s="140"/>
      <c r="QZS257" s="140"/>
      <c r="QZT257" s="140"/>
      <c r="QZU257" s="140"/>
      <c r="QZV257" s="140"/>
      <c r="QZW257" s="140"/>
      <c r="QZX257" s="140"/>
      <c r="QZY257" s="140"/>
      <c r="QZZ257" s="140"/>
      <c r="RAA257" s="140"/>
      <c r="RAB257" s="140"/>
      <c r="RAC257" s="140"/>
      <c r="RAD257" s="140"/>
      <c r="RAE257" s="140"/>
      <c r="RAF257" s="140"/>
      <c r="RAG257" s="140"/>
      <c r="RAH257" s="140"/>
      <c r="RAI257" s="140"/>
      <c r="RAJ257" s="140"/>
      <c r="RAK257" s="140"/>
      <c r="RAL257" s="140"/>
      <c r="RAM257" s="140"/>
      <c r="RAN257" s="140"/>
      <c r="RAO257" s="140"/>
      <c r="RAP257" s="140"/>
      <c r="RAQ257" s="140"/>
      <c r="RAR257" s="140"/>
      <c r="RAS257" s="140"/>
      <c r="RAT257" s="140"/>
      <c r="RAU257" s="140"/>
      <c r="RAV257" s="140"/>
      <c r="RAW257" s="140"/>
      <c r="RAX257" s="140"/>
      <c r="RAY257" s="140"/>
      <c r="RAZ257" s="140"/>
      <c r="RBA257" s="140"/>
      <c r="RBB257" s="140"/>
      <c r="RBC257" s="140"/>
      <c r="RBD257" s="140"/>
      <c r="RBE257" s="140"/>
      <c r="RBF257" s="140"/>
      <c r="RBG257" s="140"/>
      <c r="RBH257" s="140"/>
      <c r="RBI257" s="140"/>
      <c r="RBJ257" s="140"/>
      <c r="RBK257" s="140"/>
      <c r="RBL257" s="140"/>
      <c r="RBM257" s="140"/>
      <c r="RBN257" s="140"/>
      <c r="RBO257" s="140"/>
      <c r="RBP257" s="140"/>
      <c r="RBQ257" s="140"/>
      <c r="RBR257" s="140"/>
      <c r="RBS257" s="140"/>
      <c r="RBT257" s="140"/>
      <c r="RBU257" s="140"/>
      <c r="RBV257" s="140"/>
      <c r="RBW257" s="140"/>
      <c r="RBX257" s="140"/>
      <c r="RBY257" s="140"/>
      <c r="RBZ257" s="140"/>
      <c r="RCA257" s="140"/>
      <c r="RCB257" s="140"/>
      <c r="RCC257" s="140"/>
      <c r="RCD257" s="140"/>
      <c r="RCE257" s="140"/>
      <c r="RCF257" s="140"/>
      <c r="RCG257" s="140"/>
      <c r="RCH257" s="140"/>
      <c r="RCI257" s="140"/>
      <c r="RCJ257" s="140"/>
      <c r="RCK257" s="140"/>
      <c r="RCL257" s="140"/>
      <c r="RCM257" s="140"/>
      <c r="RCN257" s="140"/>
      <c r="RCO257" s="140"/>
      <c r="RCP257" s="140"/>
      <c r="RCQ257" s="140"/>
      <c r="RCR257" s="140"/>
      <c r="RCS257" s="140"/>
      <c r="RCT257" s="140"/>
      <c r="RCU257" s="140"/>
      <c r="RCV257" s="140"/>
      <c r="RCW257" s="140"/>
      <c r="RCX257" s="140"/>
      <c r="RCY257" s="140"/>
      <c r="RCZ257" s="140"/>
      <c r="RDA257" s="140"/>
      <c r="RDB257" s="140"/>
      <c r="RDC257" s="140"/>
      <c r="RDD257" s="140"/>
      <c r="RDE257" s="140"/>
      <c r="RDF257" s="140"/>
      <c r="RDG257" s="140"/>
      <c r="RDH257" s="140"/>
      <c r="RDI257" s="140"/>
      <c r="RDJ257" s="140"/>
      <c r="RDK257" s="140"/>
      <c r="RDL257" s="140"/>
      <c r="RDM257" s="140"/>
      <c r="RDN257" s="140"/>
      <c r="RDO257" s="140"/>
      <c r="RDP257" s="140"/>
      <c r="RDQ257" s="140"/>
      <c r="RDR257" s="140"/>
      <c r="RDS257" s="140"/>
      <c r="RDT257" s="140"/>
      <c r="RDU257" s="140"/>
      <c r="RDV257" s="140"/>
      <c r="RDW257" s="140"/>
      <c r="RDX257" s="140"/>
      <c r="RDY257" s="140"/>
      <c r="RDZ257" s="140"/>
      <c r="REA257" s="140"/>
      <c r="REB257" s="140"/>
      <c r="REC257" s="140"/>
      <c r="RED257" s="140"/>
      <c r="REE257" s="140"/>
      <c r="REF257" s="140"/>
      <c r="REG257" s="140"/>
      <c r="REH257" s="140"/>
      <c r="REI257" s="140"/>
      <c r="REJ257" s="140"/>
      <c r="REK257" s="140"/>
      <c r="REL257" s="140"/>
      <c r="REM257" s="140"/>
      <c r="REN257" s="140"/>
      <c r="REO257" s="140"/>
      <c r="REP257" s="140"/>
      <c r="REQ257" s="140"/>
      <c r="RER257" s="140"/>
      <c r="RES257" s="140"/>
      <c r="RET257" s="140"/>
      <c r="REU257" s="140"/>
      <c r="REV257" s="140"/>
      <c r="REW257" s="140"/>
      <c r="REX257" s="140"/>
      <c r="REY257" s="140"/>
      <c r="REZ257" s="140"/>
      <c r="RFA257" s="140"/>
      <c r="RFB257" s="140"/>
      <c r="RFC257" s="140"/>
      <c r="RFD257" s="140"/>
      <c r="RFE257" s="140"/>
      <c r="RFF257" s="140"/>
      <c r="RFG257" s="140"/>
      <c r="RFH257" s="140"/>
      <c r="RFI257" s="140"/>
      <c r="RFJ257" s="140"/>
      <c r="RFK257" s="140"/>
      <c r="RFL257" s="140"/>
      <c r="RFM257" s="140"/>
      <c r="RFN257" s="140"/>
      <c r="RFO257" s="140"/>
      <c r="RFP257" s="140"/>
      <c r="RFQ257" s="140"/>
      <c r="RFR257" s="140"/>
      <c r="RFS257" s="140"/>
      <c r="RFT257" s="140"/>
      <c r="RFU257" s="140"/>
      <c r="RFV257" s="140"/>
      <c r="RFW257" s="140"/>
      <c r="RFX257" s="140"/>
      <c r="RFY257" s="140"/>
      <c r="RFZ257" s="140"/>
      <c r="RGA257" s="140"/>
      <c r="RGB257" s="140"/>
      <c r="RGC257" s="140"/>
      <c r="RGD257" s="140"/>
      <c r="RGE257" s="140"/>
      <c r="RGF257" s="140"/>
      <c r="RGG257" s="140"/>
      <c r="RGH257" s="140"/>
      <c r="RGI257" s="140"/>
      <c r="RGJ257" s="140"/>
      <c r="RGK257" s="140"/>
      <c r="RGL257" s="140"/>
      <c r="RGM257" s="140"/>
      <c r="RGN257" s="140"/>
      <c r="RGO257" s="140"/>
      <c r="RGP257" s="140"/>
      <c r="RGQ257" s="140"/>
      <c r="RGR257" s="140"/>
      <c r="RGS257" s="140"/>
      <c r="RGT257" s="140"/>
      <c r="RGU257" s="140"/>
      <c r="RGV257" s="140"/>
      <c r="RGW257" s="140"/>
      <c r="RGX257" s="140"/>
      <c r="RGY257" s="140"/>
      <c r="RGZ257" s="140"/>
      <c r="RHA257" s="140"/>
      <c r="RHB257" s="140"/>
      <c r="RHC257" s="140"/>
      <c r="RHD257" s="140"/>
      <c r="RHE257" s="140"/>
      <c r="RHF257" s="140"/>
      <c r="RHG257" s="140"/>
      <c r="RHH257" s="140"/>
      <c r="RHI257" s="140"/>
      <c r="RHJ257" s="140"/>
      <c r="RHK257" s="140"/>
      <c r="RHL257" s="140"/>
      <c r="RHM257" s="140"/>
      <c r="RHN257" s="140"/>
      <c r="RHO257" s="140"/>
      <c r="RHP257" s="140"/>
      <c r="RHQ257" s="140"/>
      <c r="RHR257" s="140"/>
      <c r="RHS257" s="140"/>
      <c r="RHT257" s="140"/>
      <c r="RHU257" s="140"/>
      <c r="RHV257" s="140"/>
      <c r="RHW257" s="140"/>
      <c r="RHX257" s="140"/>
      <c r="RHY257" s="140"/>
      <c r="RHZ257" s="140"/>
      <c r="RIA257" s="140"/>
      <c r="RIB257" s="140"/>
      <c r="RIC257" s="140"/>
      <c r="RID257" s="140"/>
      <c r="RIE257" s="140"/>
      <c r="RIF257" s="140"/>
      <c r="RIG257" s="140"/>
      <c r="RIH257" s="140"/>
      <c r="RII257" s="140"/>
      <c r="RIJ257" s="140"/>
      <c r="RIK257" s="140"/>
      <c r="RIL257" s="140"/>
      <c r="RIM257" s="140"/>
      <c r="RIN257" s="140"/>
      <c r="RIO257" s="140"/>
      <c r="RIP257" s="140"/>
      <c r="RIQ257" s="140"/>
      <c r="RIR257" s="140"/>
      <c r="RIS257" s="140"/>
      <c r="RIT257" s="140"/>
      <c r="RIU257" s="140"/>
      <c r="RIV257" s="140"/>
      <c r="RIW257" s="140"/>
      <c r="RIX257" s="140"/>
      <c r="RIY257" s="140"/>
      <c r="RIZ257" s="140"/>
      <c r="RJA257" s="140"/>
      <c r="RJB257" s="140"/>
      <c r="RJC257" s="140"/>
      <c r="RJD257" s="140"/>
      <c r="RJE257" s="140"/>
      <c r="RJF257" s="140"/>
      <c r="RJG257" s="140"/>
      <c r="RJH257" s="140"/>
      <c r="RJI257" s="140"/>
      <c r="RJJ257" s="140"/>
      <c r="RJK257" s="140"/>
      <c r="RJL257" s="140"/>
      <c r="RJM257" s="140"/>
      <c r="RJN257" s="140"/>
      <c r="RJO257" s="140"/>
      <c r="RJP257" s="140"/>
      <c r="RJQ257" s="140"/>
      <c r="RJR257" s="140"/>
      <c r="RJS257" s="140"/>
      <c r="RJT257" s="140"/>
      <c r="RJU257" s="140"/>
      <c r="RJV257" s="140"/>
      <c r="RJW257" s="140"/>
      <c r="RJX257" s="140"/>
      <c r="RJY257" s="140"/>
      <c r="RJZ257" s="140"/>
      <c r="RKA257" s="140"/>
      <c r="RKB257" s="140"/>
      <c r="RKC257" s="140"/>
      <c r="RKD257" s="140"/>
      <c r="RKE257" s="140"/>
      <c r="RKF257" s="140"/>
      <c r="RKG257" s="140"/>
      <c r="RKH257" s="140"/>
      <c r="RKI257" s="140"/>
      <c r="RKJ257" s="140"/>
      <c r="RKK257" s="140"/>
      <c r="RKL257" s="140"/>
      <c r="RKM257" s="140"/>
      <c r="RKN257" s="140"/>
      <c r="RKO257" s="140"/>
      <c r="RKP257" s="140"/>
      <c r="RKQ257" s="140"/>
      <c r="RKR257" s="140"/>
      <c r="RKS257" s="140"/>
      <c r="RKT257" s="140"/>
      <c r="RKU257" s="140"/>
      <c r="RKV257" s="140"/>
      <c r="RKW257" s="140"/>
      <c r="RKX257" s="140"/>
      <c r="RKY257" s="140"/>
      <c r="RKZ257" s="140"/>
      <c r="RLA257" s="140"/>
      <c r="RLB257" s="140"/>
      <c r="RLC257" s="140"/>
      <c r="RLD257" s="140"/>
      <c r="RLE257" s="140"/>
      <c r="RLF257" s="140"/>
      <c r="RLG257" s="140"/>
      <c r="RLH257" s="140"/>
      <c r="RLI257" s="140"/>
      <c r="RLJ257" s="140"/>
      <c r="RLK257" s="140"/>
      <c r="RLL257" s="140"/>
      <c r="RLM257" s="140"/>
      <c r="RLN257" s="140"/>
      <c r="RLO257" s="140"/>
      <c r="RLP257" s="140"/>
      <c r="RLQ257" s="140"/>
      <c r="RLR257" s="140"/>
      <c r="RLS257" s="140"/>
      <c r="RLT257" s="140"/>
      <c r="RLU257" s="140"/>
      <c r="RLV257" s="140"/>
      <c r="RLW257" s="140"/>
      <c r="RLX257" s="140"/>
      <c r="RLY257" s="140"/>
      <c r="RLZ257" s="140"/>
      <c r="RMA257" s="140"/>
      <c r="RMB257" s="140"/>
      <c r="RMC257" s="140"/>
      <c r="RMD257" s="140"/>
      <c r="RME257" s="140"/>
      <c r="RMF257" s="140"/>
      <c r="RMG257" s="140"/>
      <c r="RMH257" s="140"/>
      <c r="RMI257" s="140"/>
      <c r="RMJ257" s="140"/>
      <c r="RMK257" s="140"/>
      <c r="RML257" s="140"/>
      <c r="RMM257" s="140"/>
      <c r="RMN257" s="140"/>
      <c r="RMO257" s="140"/>
      <c r="RMP257" s="140"/>
      <c r="RMQ257" s="140"/>
      <c r="RMR257" s="140"/>
      <c r="RMS257" s="140"/>
      <c r="RMT257" s="140"/>
      <c r="RMU257" s="140"/>
      <c r="RMV257" s="140"/>
      <c r="RMW257" s="140"/>
      <c r="RMX257" s="140"/>
      <c r="RMY257" s="140"/>
      <c r="RMZ257" s="140"/>
      <c r="RNA257" s="140"/>
      <c r="RNB257" s="140"/>
      <c r="RNC257" s="140"/>
      <c r="RND257" s="140"/>
      <c r="RNE257" s="140"/>
      <c r="RNF257" s="140"/>
      <c r="RNG257" s="140"/>
      <c r="RNH257" s="140"/>
      <c r="RNI257" s="140"/>
      <c r="RNJ257" s="140"/>
      <c r="RNK257" s="140"/>
      <c r="RNL257" s="140"/>
      <c r="RNM257" s="140"/>
      <c r="RNN257" s="140"/>
      <c r="RNO257" s="140"/>
      <c r="RNP257" s="140"/>
      <c r="RNQ257" s="140"/>
      <c r="RNR257" s="140"/>
      <c r="RNS257" s="140"/>
      <c r="RNT257" s="140"/>
      <c r="RNU257" s="140"/>
      <c r="RNV257" s="140"/>
      <c r="RNW257" s="140"/>
      <c r="RNX257" s="140"/>
      <c r="RNY257" s="140"/>
      <c r="RNZ257" s="140"/>
      <c r="ROA257" s="140"/>
      <c r="ROB257" s="140"/>
      <c r="ROC257" s="140"/>
      <c r="ROD257" s="140"/>
      <c r="ROE257" s="140"/>
      <c r="ROF257" s="140"/>
      <c r="ROG257" s="140"/>
      <c r="ROH257" s="140"/>
      <c r="ROI257" s="140"/>
      <c r="ROJ257" s="140"/>
      <c r="ROK257" s="140"/>
      <c r="ROL257" s="140"/>
      <c r="ROM257" s="140"/>
      <c r="RON257" s="140"/>
      <c r="ROO257" s="140"/>
      <c r="ROP257" s="140"/>
      <c r="ROQ257" s="140"/>
      <c r="ROR257" s="140"/>
      <c r="ROS257" s="140"/>
      <c r="ROT257" s="140"/>
      <c r="ROU257" s="140"/>
      <c r="ROV257" s="140"/>
      <c r="ROW257" s="140"/>
      <c r="ROX257" s="140"/>
      <c r="ROY257" s="140"/>
      <c r="ROZ257" s="140"/>
      <c r="RPA257" s="140"/>
      <c r="RPB257" s="140"/>
      <c r="RPC257" s="140"/>
      <c r="RPD257" s="140"/>
      <c r="RPE257" s="140"/>
      <c r="RPF257" s="140"/>
      <c r="RPG257" s="140"/>
      <c r="RPH257" s="140"/>
      <c r="RPI257" s="140"/>
      <c r="RPJ257" s="140"/>
      <c r="RPK257" s="140"/>
      <c r="RPL257" s="140"/>
      <c r="RPM257" s="140"/>
      <c r="RPN257" s="140"/>
      <c r="RPO257" s="140"/>
      <c r="RPP257" s="140"/>
      <c r="RPQ257" s="140"/>
      <c r="RPR257" s="140"/>
      <c r="RPS257" s="140"/>
      <c r="RPT257" s="140"/>
      <c r="RPU257" s="140"/>
      <c r="RPV257" s="140"/>
      <c r="RPW257" s="140"/>
      <c r="RPX257" s="140"/>
      <c r="RPY257" s="140"/>
      <c r="RPZ257" s="140"/>
      <c r="RQA257" s="140"/>
      <c r="RQB257" s="140"/>
      <c r="RQC257" s="140"/>
      <c r="RQD257" s="140"/>
      <c r="RQE257" s="140"/>
      <c r="RQF257" s="140"/>
      <c r="RQG257" s="140"/>
      <c r="RQH257" s="140"/>
      <c r="RQI257" s="140"/>
      <c r="RQJ257" s="140"/>
      <c r="RQK257" s="140"/>
      <c r="RQL257" s="140"/>
      <c r="RQM257" s="140"/>
      <c r="RQN257" s="140"/>
      <c r="RQO257" s="140"/>
      <c r="RQP257" s="140"/>
      <c r="RQQ257" s="140"/>
      <c r="RQR257" s="140"/>
      <c r="RQS257" s="140"/>
      <c r="RQT257" s="140"/>
      <c r="RQU257" s="140"/>
      <c r="RQV257" s="140"/>
      <c r="RQW257" s="140"/>
      <c r="RQX257" s="140"/>
      <c r="RQY257" s="140"/>
      <c r="RQZ257" s="140"/>
      <c r="RRA257" s="140"/>
      <c r="RRB257" s="140"/>
      <c r="RRC257" s="140"/>
      <c r="RRD257" s="140"/>
      <c r="RRE257" s="140"/>
      <c r="RRF257" s="140"/>
      <c r="RRG257" s="140"/>
      <c r="RRH257" s="140"/>
      <c r="RRI257" s="140"/>
      <c r="RRJ257" s="140"/>
      <c r="RRK257" s="140"/>
      <c r="RRL257" s="140"/>
      <c r="RRM257" s="140"/>
      <c r="RRN257" s="140"/>
      <c r="RRO257" s="140"/>
      <c r="RRP257" s="140"/>
      <c r="RRQ257" s="140"/>
      <c r="RRR257" s="140"/>
      <c r="RRS257" s="140"/>
      <c r="RRT257" s="140"/>
      <c r="RRU257" s="140"/>
      <c r="RRV257" s="140"/>
      <c r="RRW257" s="140"/>
      <c r="RRX257" s="140"/>
      <c r="RRY257" s="140"/>
      <c r="RRZ257" s="140"/>
      <c r="RSA257" s="140"/>
      <c r="RSB257" s="140"/>
      <c r="RSC257" s="140"/>
      <c r="RSD257" s="140"/>
      <c r="RSE257" s="140"/>
      <c r="RSF257" s="140"/>
      <c r="RSG257" s="140"/>
      <c r="RSH257" s="140"/>
      <c r="RSI257" s="140"/>
      <c r="RSJ257" s="140"/>
      <c r="RSK257" s="140"/>
      <c r="RSL257" s="140"/>
      <c r="RSM257" s="140"/>
      <c r="RSN257" s="140"/>
      <c r="RSO257" s="140"/>
      <c r="RSP257" s="140"/>
      <c r="RSQ257" s="140"/>
      <c r="RSR257" s="140"/>
      <c r="RSS257" s="140"/>
      <c r="RST257" s="140"/>
      <c r="RSU257" s="140"/>
      <c r="RSV257" s="140"/>
      <c r="RSW257" s="140"/>
      <c r="RSX257" s="140"/>
      <c r="RSY257" s="140"/>
      <c r="RSZ257" s="140"/>
      <c r="RTA257" s="140"/>
      <c r="RTB257" s="140"/>
      <c r="RTC257" s="140"/>
      <c r="RTD257" s="140"/>
      <c r="RTE257" s="140"/>
      <c r="RTF257" s="140"/>
      <c r="RTG257" s="140"/>
      <c r="RTH257" s="140"/>
      <c r="RTI257" s="140"/>
      <c r="RTJ257" s="140"/>
      <c r="RTK257" s="140"/>
      <c r="RTL257" s="140"/>
      <c r="RTM257" s="140"/>
      <c r="RTN257" s="140"/>
      <c r="RTO257" s="140"/>
      <c r="RTP257" s="140"/>
      <c r="RTQ257" s="140"/>
      <c r="RTR257" s="140"/>
      <c r="RTS257" s="140"/>
      <c r="RTT257" s="140"/>
      <c r="RTU257" s="140"/>
      <c r="RTV257" s="140"/>
      <c r="RTW257" s="140"/>
      <c r="RTX257" s="140"/>
      <c r="RTY257" s="140"/>
      <c r="RTZ257" s="140"/>
      <c r="RUA257" s="140"/>
      <c r="RUB257" s="140"/>
      <c r="RUC257" s="140"/>
      <c r="RUD257" s="140"/>
      <c r="RUE257" s="140"/>
      <c r="RUF257" s="140"/>
      <c r="RUG257" s="140"/>
      <c r="RUH257" s="140"/>
      <c r="RUI257" s="140"/>
      <c r="RUJ257" s="140"/>
      <c r="RUK257" s="140"/>
      <c r="RUL257" s="140"/>
      <c r="RUM257" s="140"/>
      <c r="RUN257" s="140"/>
      <c r="RUO257" s="140"/>
      <c r="RUP257" s="140"/>
      <c r="RUQ257" s="140"/>
      <c r="RUR257" s="140"/>
      <c r="RUS257" s="140"/>
      <c r="RUT257" s="140"/>
      <c r="RUU257" s="140"/>
      <c r="RUV257" s="140"/>
      <c r="RUW257" s="140"/>
      <c r="RUX257" s="140"/>
      <c r="RUY257" s="140"/>
      <c r="RUZ257" s="140"/>
      <c r="RVA257" s="140"/>
      <c r="RVB257" s="140"/>
      <c r="RVC257" s="140"/>
      <c r="RVD257" s="140"/>
      <c r="RVE257" s="140"/>
      <c r="RVF257" s="140"/>
      <c r="RVG257" s="140"/>
      <c r="RVH257" s="140"/>
      <c r="RVI257" s="140"/>
      <c r="RVJ257" s="140"/>
      <c r="RVK257" s="140"/>
      <c r="RVL257" s="140"/>
      <c r="RVM257" s="140"/>
      <c r="RVN257" s="140"/>
      <c r="RVO257" s="140"/>
      <c r="RVP257" s="140"/>
      <c r="RVQ257" s="140"/>
      <c r="RVR257" s="140"/>
      <c r="RVS257" s="140"/>
      <c r="RVT257" s="140"/>
      <c r="RVU257" s="140"/>
      <c r="RVV257" s="140"/>
      <c r="RVW257" s="140"/>
      <c r="RVX257" s="140"/>
      <c r="RVY257" s="140"/>
      <c r="RVZ257" s="140"/>
      <c r="RWA257" s="140"/>
      <c r="RWB257" s="140"/>
      <c r="RWC257" s="140"/>
      <c r="RWD257" s="140"/>
      <c r="RWE257" s="140"/>
      <c r="RWF257" s="140"/>
      <c r="RWG257" s="140"/>
      <c r="RWH257" s="140"/>
      <c r="RWI257" s="140"/>
      <c r="RWJ257" s="140"/>
      <c r="RWK257" s="140"/>
      <c r="RWL257" s="140"/>
      <c r="RWM257" s="140"/>
      <c r="RWN257" s="140"/>
      <c r="RWO257" s="140"/>
      <c r="RWP257" s="140"/>
      <c r="RWQ257" s="140"/>
      <c r="RWR257" s="140"/>
      <c r="RWS257" s="140"/>
      <c r="RWT257" s="140"/>
      <c r="RWU257" s="140"/>
      <c r="RWV257" s="140"/>
      <c r="RWW257" s="140"/>
      <c r="RWX257" s="140"/>
      <c r="RWY257" s="140"/>
      <c r="RWZ257" s="140"/>
      <c r="RXA257" s="140"/>
      <c r="RXB257" s="140"/>
      <c r="RXC257" s="140"/>
      <c r="RXD257" s="140"/>
      <c r="RXE257" s="140"/>
      <c r="RXF257" s="140"/>
      <c r="RXG257" s="140"/>
      <c r="RXH257" s="140"/>
      <c r="RXI257" s="140"/>
      <c r="RXJ257" s="140"/>
      <c r="RXK257" s="140"/>
      <c r="RXL257" s="140"/>
      <c r="RXM257" s="140"/>
      <c r="RXN257" s="140"/>
      <c r="RXO257" s="140"/>
      <c r="RXP257" s="140"/>
      <c r="RXQ257" s="140"/>
      <c r="RXR257" s="140"/>
      <c r="RXS257" s="140"/>
      <c r="RXT257" s="140"/>
      <c r="RXU257" s="140"/>
      <c r="RXV257" s="140"/>
      <c r="RXW257" s="140"/>
      <c r="RXX257" s="140"/>
      <c r="RXY257" s="140"/>
      <c r="RXZ257" s="140"/>
      <c r="RYA257" s="140"/>
      <c r="RYB257" s="140"/>
      <c r="RYC257" s="140"/>
      <c r="RYD257" s="140"/>
      <c r="RYE257" s="140"/>
      <c r="RYF257" s="140"/>
      <c r="RYG257" s="140"/>
      <c r="RYH257" s="140"/>
      <c r="RYI257" s="140"/>
      <c r="RYJ257" s="140"/>
      <c r="RYK257" s="140"/>
      <c r="RYL257" s="140"/>
      <c r="RYM257" s="140"/>
      <c r="RYN257" s="140"/>
      <c r="RYO257" s="140"/>
      <c r="RYP257" s="140"/>
      <c r="RYQ257" s="140"/>
      <c r="RYR257" s="140"/>
      <c r="RYS257" s="140"/>
      <c r="RYT257" s="140"/>
      <c r="RYU257" s="140"/>
      <c r="RYV257" s="140"/>
      <c r="RYW257" s="140"/>
      <c r="RYX257" s="140"/>
      <c r="RYY257" s="140"/>
      <c r="RYZ257" s="140"/>
      <c r="RZA257" s="140"/>
      <c r="RZB257" s="140"/>
      <c r="RZC257" s="140"/>
      <c r="RZD257" s="140"/>
      <c r="RZE257" s="140"/>
      <c r="RZF257" s="140"/>
      <c r="RZG257" s="140"/>
      <c r="RZH257" s="140"/>
      <c r="RZI257" s="140"/>
      <c r="RZJ257" s="140"/>
      <c r="RZK257" s="140"/>
      <c r="RZL257" s="140"/>
      <c r="RZM257" s="140"/>
      <c r="RZN257" s="140"/>
      <c r="RZO257" s="140"/>
      <c r="RZP257" s="140"/>
      <c r="RZQ257" s="140"/>
      <c r="RZR257" s="140"/>
      <c r="RZS257" s="140"/>
      <c r="RZT257" s="140"/>
      <c r="RZU257" s="140"/>
      <c r="RZV257" s="140"/>
      <c r="RZW257" s="140"/>
      <c r="RZX257" s="140"/>
      <c r="RZY257" s="140"/>
      <c r="RZZ257" s="140"/>
      <c r="SAA257" s="140"/>
      <c r="SAB257" s="140"/>
      <c r="SAC257" s="140"/>
      <c r="SAD257" s="140"/>
      <c r="SAE257" s="140"/>
      <c r="SAF257" s="140"/>
      <c r="SAG257" s="140"/>
      <c r="SAH257" s="140"/>
      <c r="SAI257" s="140"/>
      <c r="SAJ257" s="140"/>
      <c r="SAK257" s="140"/>
      <c r="SAL257" s="140"/>
      <c r="SAM257" s="140"/>
      <c r="SAN257" s="140"/>
      <c r="SAO257" s="140"/>
      <c r="SAP257" s="140"/>
      <c r="SAQ257" s="140"/>
      <c r="SAR257" s="140"/>
      <c r="SAS257" s="140"/>
      <c r="SAT257" s="140"/>
      <c r="SAU257" s="140"/>
      <c r="SAV257" s="140"/>
      <c r="SAW257" s="140"/>
      <c r="SAX257" s="140"/>
      <c r="SAY257" s="140"/>
      <c r="SAZ257" s="140"/>
      <c r="SBA257" s="140"/>
      <c r="SBB257" s="140"/>
      <c r="SBC257" s="140"/>
      <c r="SBD257" s="140"/>
      <c r="SBE257" s="140"/>
      <c r="SBF257" s="140"/>
      <c r="SBG257" s="140"/>
      <c r="SBH257" s="140"/>
      <c r="SBI257" s="140"/>
      <c r="SBJ257" s="140"/>
      <c r="SBK257" s="140"/>
      <c r="SBL257" s="140"/>
      <c r="SBM257" s="140"/>
      <c r="SBN257" s="140"/>
      <c r="SBO257" s="140"/>
      <c r="SBP257" s="140"/>
      <c r="SBQ257" s="140"/>
      <c r="SBR257" s="140"/>
      <c r="SBS257" s="140"/>
      <c r="SBT257" s="140"/>
      <c r="SBU257" s="140"/>
      <c r="SBV257" s="140"/>
      <c r="SBW257" s="140"/>
      <c r="SBX257" s="140"/>
      <c r="SBY257" s="140"/>
      <c r="SBZ257" s="140"/>
      <c r="SCA257" s="140"/>
      <c r="SCB257" s="140"/>
      <c r="SCC257" s="140"/>
      <c r="SCD257" s="140"/>
      <c r="SCE257" s="140"/>
      <c r="SCF257" s="140"/>
      <c r="SCG257" s="140"/>
      <c r="SCH257" s="140"/>
      <c r="SCI257" s="140"/>
      <c r="SCJ257" s="140"/>
      <c r="SCK257" s="140"/>
      <c r="SCL257" s="140"/>
      <c r="SCM257" s="140"/>
      <c r="SCN257" s="140"/>
      <c r="SCO257" s="140"/>
      <c r="SCP257" s="140"/>
      <c r="SCQ257" s="140"/>
      <c r="SCR257" s="140"/>
      <c r="SCS257" s="140"/>
      <c r="SCT257" s="140"/>
      <c r="SCU257" s="140"/>
      <c r="SCV257" s="140"/>
      <c r="SCW257" s="140"/>
      <c r="SCX257" s="140"/>
      <c r="SCY257" s="140"/>
      <c r="SCZ257" s="140"/>
      <c r="SDA257" s="140"/>
      <c r="SDB257" s="140"/>
      <c r="SDC257" s="140"/>
      <c r="SDD257" s="140"/>
      <c r="SDE257" s="140"/>
      <c r="SDF257" s="140"/>
      <c r="SDG257" s="140"/>
      <c r="SDH257" s="140"/>
      <c r="SDI257" s="140"/>
      <c r="SDJ257" s="140"/>
      <c r="SDK257" s="140"/>
      <c r="SDL257" s="140"/>
      <c r="SDM257" s="140"/>
      <c r="SDN257" s="140"/>
      <c r="SDO257" s="140"/>
      <c r="SDP257" s="140"/>
      <c r="SDQ257" s="140"/>
      <c r="SDR257" s="140"/>
      <c r="SDS257" s="140"/>
      <c r="SDT257" s="140"/>
      <c r="SDU257" s="140"/>
      <c r="SDV257" s="140"/>
      <c r="SDW257" s="140"/>
      <c r="SDX257" s="140"/>
      <c r="SDY257" s="140"/>
      <c r="SDZ257" s="140"/>
      <c r="SEA257" s="140"/>
      <c r="SEB257" s="140"/>
      <c r="SEC257" s="140"/>
      <c r="SED257" s="140"/>
      <c r="SEE257" s="140"/>
      <c r="SEF257" s="140"/>
      <c r="SEG257" s="140"/>
      <c r="SEH257" s="140"/>
      <c r="SEI257" s="140"/>
      <c r="SEJ257" s="140"/>
      <c r="SEK257" s="140"/>
      <c r="SEL257" s="140"/>
      <c r="SEM257" s="140"/>
      <c r="SEN257" s="140"/>
      <c r="SEO257" s="140"/>
      <c r="SEP257" s="140"/>
      <c r="SEQ257" s="140"/>
      <c r="SER257" s="140"/>
      <c r="SES257" s="140"/>
      <c r="SET257" s="140"/>
      <c r="SEU257" s="140"/>
      <c r="SEV257" s="140"/>
      <c r="SEW257" s="140"/>
      <c r="SEX257" s="140"/>
      <c r="SEY257" s="140"/>
      <c r="SEZ257" s="140"/>
      <c r="SFA257" s="140"/>
      <c r="SFB257" s="140"/>
      <c r="SFC257" s="140"/>
      <c r="SFD257" s="140"/>
      <c r="SFE257" s="140"/>
      <c r="SFF257" s="140"/>
      <c r="SFG257" s="140"/>
      <c r="SFH257" s="140"/>
      <c r="SFI257" s="140"/>
      <c r="SFJ257" s="140"/>
      <c r="SFK257" s="140"/>
      <c r="SFL257" s="140"/>
      <c r="SFM257" s="140"/>
      <c r="SFN257" s="140"/>
      <c r="SFO257" s="140"/>
      <c r="SFP257" s="140"/>
      <c r="SFQ257" s="140"/>
      <c r="SFR257" s="140"/>
      <c r="SFS257" s="140"/>
      <c r="SFT257" s="140"/>
      <c r="SFU257" s="140"/>
      <c r="SFV257" s="140"/>
      <c r="SFW257" s="140"/>
      <c r="SFX257" s="140"/>
      <c r="SFY257" s="140"/>
      <c r="SFZ257" s="140"/>
      <c r="SGA257" s="140"/>
      <c r="SGB257" s="140"/>
      <c r="SGC257" s="140"/>
      <c r="SGD257" s="140"/>
      <c r="SGE257" s="140"/>
      <c r="SGF257" s="140"/>
      <c r="SGG257" s="140"/>
      <c r="SGH257" s="140"/>
      <c r="SGI257" s="140"/>
      <c r="SGJ257" s="140"/>
      <c r="SGK257" s="140"/>
      <c r="SGL257" s="140"/>
      <c r="SGM257" s="140"/>
      <c r="SGN257" s="140"/>
      <c r="SGO257" s="140"/>
      <c r="SGP257" s="140"/>
      <c r="SGQ257" s="140"/>
      <c r="SGR257" s="140"/>
      <c r="SGS257" s="140"/>
      <c r="SGT257" s="140"/>
      <c r="SGU257" s="140"/>
      <c r="SGV257" s="140"/>
      <c r="SGW257" s="140"/>
      <c r="SGX257" s="140"/>
      <c r="SGY257" s="140"/>
      <c r="SGZ257" s="140"/>
      <c r="SHA257" s="140"/>
      <c r="SHB257" s="140"/>
      <c r="SHC257" s="140"/>
      <c r="SHD257" s="140"/>
      <c r="SHE257" s="140"/>
      <c r="SHF257" s="140"/>
      <c r="SHG257" s="140"/>
      <c r="SHH257" s="140"/>
      <c r="SHI257" s="140"/>
      <c r="SHJ257" s="140"/>
      <c r="SHK257" s="140"/>
      <c r="SHL257" s="140"/>
      <c r="SHM257" s="140"/>
      <c r="SHN257" s="140"/>
      <c r="SHO257" s="140"/>
      <c r="SHP257" s="140"/>
      <c r="SHQ257" s="140"/>
      <c r="SHR257" s="140"/>
      <c r="SHS257" s="140"/>
      <c r="SHT257" s="140"/>
      <c r="SHU257" s="140"/>
      <c r="SHV257" s="140"/>
      <c r="SHW257" s="140"/>
      <c r="SHX257" s="140"/>
      <c r="SHY257" s="140"/>
      <c r="SHZ257" s="140"/>
      <c r="SIA257" s="140"/>
      <c r="SIB257" s="140"/>
      <c r="SIC257" s="140"/>
      <c r="SID257" s="140"/>
      <c r="SIE257" s="140"/>
      <c r="SIF257" s="140"/>
      <c r="SIG257" s="140"/>
      <c r="SIH257" s="140"/>
      <c r="SII257" s="140"/>
      <c r="SIJ257" s="140"/>
      <c r="SIK257" s="140"/>
      <c r="SIL257" s="140"/>
      <c r="SIM257" s="140"/>
      <c r="SIN257" s="140"/>
      <c r="SIO257" s="140"/>
      <c r="SIP257" s="140"/>
      <c r="SIQ257" s="140"/>
      <c r="SIR257" s="140"/>
      <c r="SIS257" s="140"/>
      <c r="SIT257" s="140"/>
      <c r="SIU257" s="140"/>
      <c r="SIV257" s="140"/>
      <c r="SIW257" s="140"/>
      <c r="SIX257" s="140"/>
      <c r="SIY257" s="140"/>
      <c r="SIZ257" s="140"/>
      <c r="SJA257" s="140"/>
      <c r="SJB257" s="140"/>
      <c r="SJC257" s="140"/>
      <c r="SJD257" s="140"/>
      <c r="SJE257" s="140"/>
      <c r="SJF257" s="140"/>
      <c r="SJG257" s="140"/>
      <c r="SJH257" s="140"/>
      <c r="SJI257" s="140"/>
      <c r="SJJ257" s="140"/>
      <c r="SJK257" s="140"/>
      <c r="SJL257" s="140"/>
      <c r="SJM257" s="140"/>
      <c r="SJN257" s="140"/>
      <c r="SJO257" s="140"/>
      <c r="SJP257" s="140"/>
      <c r="SJQ257" s="140"/>
      <c r="SJR257" s="140"/>
      <c r="SJS257" s="140"/>
      <c r="SJT257" s="140"/>
      <c r="SJU257" s="140"/>
      <c r="SJV257" s="140"/>
      <c r="SJW257" s="140"/>
      <c r="SJX257" s="140"/>
      <c r="SJY257" s="140"/>
      <c r="SJZ257" s="140"/>
      <c r="SKA257" s="140"/>
      <c r="SKB257" s="140"/>
      <c r="SKC257" s="140"/>
      <c r="SKD257" s="140"/>
      <c r="SKE257" s="140"/>
      <c r="SKF257" s="140"/>
      <c r="SKG257" s="140"/>
      <c r="SKH257" s="140"/>
      <c r="SKI257" s="140"/>
      <c r="SKJ257" s="140"/>
      <c r="SKK257" s="140"/>
      <c r="SKL257" s="140"/>
      <c r="SKM257" s="140"/>
      <c r="SKN257" s="140"/>
      <c r="SKO257" s="140"/>
      <c r="SKP257" s="140"/>
      <c r="SKQ257" s="140"/>
      <c r="SKR257" s="140"/>
      <c r="SKS257" s="140"/>
      <c r="SKT257" s="140"/>
      <c r="SKU257" s="140"/>
      <c r="SKV257" s="140"/>
      <c r="SKW257" s="140"/>
      <c r="SKX257" s="140"/>
      <c r="SKY257" s="140"/>
      <c r="SKZ257" s="140"/>
      <c r="SLA257" s="140"/>
      <c r="SLB257" s="140"/>
      <c r="SLC257" s="140"/>
      <c r="SLD257" s="140"/>
      <c r="SLE257" s="140"/>
      <c r="SLF257" s="140"/>
      <c r="SLG257" s="140"/>
      <c r="SLH257" s="140"/>
      <c r="SLI257" s="140"/>
      <c r="SLJ257" s="140"/>
      <c r="SLK257" s="140"/>
      <c r="SLL257" s="140"/>
      <c r="SLM257" s="140"/>
      <c r="SLN257" s="140"/>
      <c r="SLO257" s="140"/>
      <c r="SLP257" s="140"/>
      <c r="SLQ257" s="140"/>
      <c r="SLR257" s="140"/>
      <c r="SLS257" s="140"/>
      <c r="SLT257" s="140"/>
      <c r="SLU257" s="140"/>
      <c r="SLV257" s="140"/>
      <c r="SLW257" s="140"/>
      <c r="SLX257" s="140"/>
      <c r="SLY257" s="140"/>
      <c r="SLZ257" s="140"/>
      <c r="SMA257" s="140"/>
      <c r="SMB257" s="140"/>
      <c r="SMC257" s="140"/>
      <c r="SMD257" s="140"/>
      <c r="SME257" s="140"/>
      <c r="SMF257" s="140"/>
      <c r="SMG257" s="140"/>
      <c r="SMH257" s="140"/>
      <c r="SMI257" s="140"/>
      <c r="SMJ257" s="140"/>
      <c r="SMK257" s="140"/>
      <c r="SML257" s="140"/>
      <c r="SMM257" s="140"/>
      <c r="SMN257" s="140"/>
      <c r="SMO257" s="140"/>
      <c r="SMP257" s="140"/>
      <c r="SMQ257" s="140"/>
      <c r="SMR257" s="140"/>
      <c r="SMS257" s="140"/>
      <c r="SMT257" s="140"/>
      <c r="SMU257" s="140"/>
      <c r="SMV257" s="140"/>
      <c r="SMW257" s="140"/>
      <c r="SMX257" s="140"/>
      <c r="SMY257" s="140"/>
      <c r="SMZ257" s="140"/>
      <c r="SNA257" s="140"/>
      <c r="SNB257" s="140"/>
      <c r="SNC257" s="140"/>
      <c r="SND257" s="140"/>
      <c r="SNE257" s="140"/>
      <c r="SNF257" s="140"/>
      <c r="SNG257" s="140"/>
      <c r="SNH257" s="140"/>
      <c r="SNI257" s="140"/>
      <c r="SNJ257" s="140"/>
      <c r="SNK257" s="140"/>
      <c r="SNL257" s="140"/>
      <c r="SNM257" s="140"/>
      <c r="SNN257" s="140"/>
      <c r="SNO257" s="140"/>
      <c r="SNP257" s="140"/>
      <c r="SNQ257" s="140"/>
      <c r="SNR257" s="140"/>
      <c r="SNS257" s="140"/>
      <c r="SNT257" s="140"/>
      <c r="SNU257" s="140"/>
      <c r="SNV257" s="140"/>
      <c r="SNW257" s="140"/>
      <c r="SNX257" s="140"/>
      <c r="SNY257" s="140"/>
      <c r="SNZ257" s="140"/>
      <c r="SOA257" s="140"/>
      <c r="SOB257" s="140"/>
      <c r="SOC257" s="140"/>
      <c r="SOD257" s="140"/>
      <c r="SOE257" s="140"/>
      <c r="SOF257" s="140"/>
      <c r="SOG257" s="140"/>
      <c r="SOH257" s="140"/>
      <c r="SOI257" s="140"/>
      <c r="SOJ257" s="140"/>
      <c r="SOK257" s="140"/>
      <c r="SOL257" s="140"/>
      <c r="SOM257" s="140"/>
      <c r="SON257" s="140"/>
      <c r="SOO257" s="140"/>
      <c r="SOP257" s="140"/>
      <c r="SOQ257" s="140"/>
      <c r="SOR257" s="140"/>
      <c r="SOS257" s="140"/>
      <c r="SOT257" s="140"/>
      <c r="SOU257" s="140"/>
      <c r="SOV257" s="140"/>
      <c r="SOW257" s="140"/>
      <c r="SOX257" s="140"/>
      <c r="SOY257" s="140"/>
      <c r="SOZ257" s="140"/>
      <c r="SPA257" s="140"/>
      <c r="SPB257" s="140"/>
      <c r="SPC257" s="140"/>
      <c r="SPD257" s="140"/>
      <c r="SPE257" s="140"/>
      <c r="SPF257" s="140"/>
      <c r="SPG257" s="140"/>
      <c r="SPH257" s="140"/>
      <c r="SPI257" s="140"/>
      <c r="SPJ257" s="140"/>
      <c r="SPK257" s="140"/>
      <c r="SPL257" s="140"/>
      <c r="SPM257" s="140"/>
      <c r="SPN257" s="140"/>
      <c r="SPO257" s="140"/>
      <c r="SPP257" s="140"/>
      <c r="SPQ257" s="140"/>
      <c r="SPR257" s="140"/>
      <c r="SPS257" s="140"/>
      <c r="SPT257" s="140"/>
      <c r="SPU257" s="140"/>
      <c r="SPV257" s="140"/>
      <c r="SPW257" s="140"/>
      <c r="SPX257" s="140"/>
      <c r="SPY257" s="140"/>
      <c r="SPZ257" s="140"/>
      <c r="SQA257" s="140"/>
      <c r="SQB257" s="140"/>
      <c r="SQC257" s="140"/>
      <c r="SQD257" s="140"/>
      <c r="SQE257" s="140"/>
      <c r="SQF257" s="140"/>
      <c r="SQG257" s="140"/>
      <c r="SQH257" s="140"/>
      <c r="SQI257" s="140"/>
      <c r="SQJ257" s="140"/>
      <c r="SQK257" s="140"/>
      <c r="SQL257" s="140"/>
      <c r="SQM257" s="140"/>
      <c r="SQN257" s="140"/>
      <c r="SQO257" s="140"/>
      <c r="SQP257" s="140"/>
      <c r="SQQ257" s="140"/>
      <c r="SQR257" s="140"/>
      <c r="SQS257" s="140"/>
      <c r="SQT257" s="140"/>
      <c r="SQU257" s="140"/>
      <c r="SQV257" s="140"/>
      <c r="SQW257" s="140"/>
      <c r="SQX257" s="140"/>
      <c r="SQY257" s="140"/>
      <c r="SQZ257" s="140"/>
      <c r="SRA257" s="140"/>
      <c r="SRB257" s="140"/>
      <c r="SRC257" s="140"/>
      <c r="SRD257" s="140"/>
      <c r="SRE257" s="140"/>
      <c r="SRF257" s="140"/>
      <c r="SRG257" s="140"/>
      <c r="SRH257" s="140"/>
      <c r="SRI257" s="140"/>
      <c r="SRJ257" s="140"/>
      <c r="SRK257" s="140"/>
      <c r="SRL257" s="140"/>
      <c r="SRM257" s="140"/>
      <c r="SRN257" s="140"/>
      <c r="SRO257" s="140"/>
      <c r="SRP257" s="140"/>
      <c r="SRQ257" s="140"/>
      <c r="SRR257" s="140"/>
      <c r="SRS257" s="140"/>
      <c r="SRT257" s="140"/>
      <c r="SRU257" s="140"/>
      <c r="SRV257" s="140"/>
      <c r="SRW257" s="140"/>
      <c r="SRX257" s="140"/>
      <c r="SRY257" s="140"/>
      <c r="SRZ257" s="140"/>
      <c r="SSA257" s="140"/>
      <c r="SSB257" s="140"/>
      <c r="SSC257" s="140"/>
      <c r="SSD257" s="140"/>
      <c r="SSE257" s="140"/>
      <c r="SSF257" s="140"/>
      <c r="SSG257" s="140"/>
      <c r="SSH257" s="140"/>
      <c r="SSI257" s="140"/>
      <c r="SSJ257" s="140"/>
      <c r="SSK257" s="140"/>
      <c r="SSL257" s="140"/>
      <c r="SSM257" s="140"/>
      <c r="SSN257" s="140"/>
      <c r="SSO257" s="140"/>
      <c r="SSP257" s="140"/>
      <c r="SSQ257" s="140"/>
      <c r="SSR257" s="140"/>
      <c r="SSS257" s="140"/>
      <c r="SST257" s="140"/>
      <c r="SSU257" s="140"/>
      <c r="SSV257" s="140"/>
      <c r="SSW257" s="140"/>
      <c r="SSX257" s="140"/>
      <c r="SSY257" s="140"/>
      <c r="SSZ257" s="140"/>
      <c r="STA257" s="140"/>
      <c r="STB257" s="140"/>
      <c r="STC257" s="140"/>
      <c r="STD257" s="140"/>
      <c r="STE257" s="140"/>
      <c r="STF257" s="140"/>
      <c r="STG257" s="140"/>
      <c r="STH257" s="140"/>
      <c r="STI257" s="140"/>
      <c r="STJ257" s="140"/>
      <c r="STK257" s="140"/>
      <c r="STL257" s="140"/>
      <c r="STM257" s="140"/>
      <c r="STN257" s="140"/>
      <c r="STO257" s="140"/>
      <c r="STP257" s="140"/>
      <c r="STQ257" s="140"/>
      <c r="STR257" s="140"/>
      <c r="STS257" s="140"/>
      <c r="STT257" s="140"/>
      <c r="STU257" s="140"/>
      <c r="STV257" s="140"/>
      <c r="STW257" s="140"/>
      <c r="STX257" s="140"/>
      <c r="STY257" s="140"/>
      <c r="STZ257" s="140"/>
      <c r="SUA257" s="140"/>
      <c r="SUB257" s="140"/>
      <c r="SUC257" s="140"/>
      <c r="SUD257" s="140"/>
      <c r="SUE257" s="140"/>
      <c r="SUF257" s="140"/>
      <c r="SUG257" s="140"/>
      <c r="SUH257" s="140"/>
      <c r="SUI257" s="140"/>
      <c r="SUJ257" s="140"/>
      <c r="SUK257" s="140"/>
      <c r="SUL257" s="140"/>
      <c r="SUM257" s="140"/>
      <c r="SUN257" s="140"/>
      <c r="SUO257" s="140"/>
      <c r="SUP257" s="140"/>
      <c r="SUQ257" s="140"/>
      <c r="SUR257" s="140"/>
      <c r="SUS257" s="140"/>
      <c r="SUT257" s="140"/>
      <c r="SUU257" s="140"/>
      <c r="SUV257" s="140"/>
      <c r="SUW257" s="140"/>
      <c r="SUX257" s="140"/>
      <c r="SUY257" s="140"/>
      <c r="SUZ257" s="140"/>
      <c r="SVA257" s="140"/>
      <c r="SVB257" s="140"/>
      <c r="SVC257" s="140"/>
      <c r="SVD257" s="140"/>
      <c r="SVE257" s="140"/>
      <c r="SVF257" s="140"/>
      <c r="SVG257" s="140"/>
      <c r="SVH257" s="140"/>
      <c r="SVI257" s="140"/>
      <c r="SVJ257" s="140"/>
      <c r="SVK257" s="140"/>
      <c r="SVL257" s="140"/>
      <c r="SVM257" s="140"/>
      <c r="SVN257" s="140"/>
      <c r="SVO257" s="140"/>
      <c r="SVP257" s="140"/>
      <c r="SVQ257" s="140"/>
      <c r="SVR257" s="140"/>
      <c r="SVS257" s="140"/>
      <c r="SVT257" s="140"/>
      <c r="SVU257" s="140"/>
      <c r="SVV257" s="140"/>
      <c r="SVW257" s="140"/>
      <c r="SVX257" s="140"/>
      <c r="SVY257" s="140"/>
      <c r="SVZ257" s="140"/>
      <c r="SWA257" s="140"/>
      <c r="SWB257" s="140"/>
      <c r="SWC257" s="140"/>
      <c r="SWD257" s="140"/>
      <c r="SWE257" s="140"/>
      <c r="SWF257" s="140"/>
      <c r="SWG257" s="140"/>
      <c r="SWH257" s="140"/>
      <c r="SWI257" s="140"/>
      <c r="SWJ257" s="140"/>
      <c r="SWK257" s="140"/>
      <c r="SWL257" s="140"/>
      <c r="SWM257" s="140"/>
      <c r="SWN257" s="140"/>
      <c r="SWO257" s="140"/>
      <c r="SWP257" s="140"/>
      <c r="SWQ257" s="140"/>
      <c r="SWR257" s="140"/>
      <c r="SWS257" s="140"/>
      <c r="SWT257" s="140"/>
      <c r="SWU257" s="140"/>
      <c r="SWV257" s="140"/>
      <c r="SWW257" s="140"/>
      <c r="SWX257" s="140"/>
      <c r="SWY257" s="140"/>
      <c r="SWZ257" s="140"/>
      <c r="SXA257" s="140"/>
      <c r="SXB257" s="140"/>
      <c r="SXC257" s="140"/>
      <c r="SXD257" s="140"/>
      <c r="SXE257" s="140"/>
      <c r="SXF257" s="140"/>
      <c r="SXG257" s="140"/>
      <c r="SXH257" s="140"/>
      <c r="SXI257" s="140"/>
      <c r="SXJ257" s="140"/>
      <c r="SXK257" s="140"/>
      <c r="SXL257" s="140"/>
      <c r="SXM257" s="140"/>
      <c r="SXN257" s="140"/>
      <c r="SXO257" s="140"/>
      <c r="SXP257" s="140"/>
      <c r="SXQ257" s="140"/>
      <c r="SXR257" s="140"/>
      <c r="SXS257" s="140"/>
      <c r="SXT257" s="140"/>
      <c r="SXU257" s="140"/>
      <c r="SXV257" s="140"/>
      <c r="SXW257" s="140"/>
      <c r="SXX257" s="140"/>
      <c r="SXY257" s="140"/>
      <c r="SXZ257" s="140"/>
      <c r="SYA257" s="140"/>
      <c r="SYB257" s="140"/>
      <c r="SYC257" s="140"/>
      <c r="SYD257" s="140"/>
      <c r="SYE257" s="140"/>
      <c r="SYF257" s="140"/>
      <c r="SYG257" s="140"/>
      <c r="SYH257" s="140"/>
      <c r="SYI257" s="140"/>
      <c r="SYJ257" s="140"/>
      <c r="SYK257" s="140"/>
      <c r="SYL257" s="140"/>
      <c r="SYM257" s="140"/>
      <c r="SYN257" s="140"/>
      <c r="SYO257" s="140"/>
      <c r="SYP257" s="140"/>
      <c r="SYQ257" s="140"/>
      <c r="SYR257" s="140"/>
      <c r="SYS257" s="140"/>
      <c r="SYT257" s="140"/>
      <c r="SYU257" s="140"/>
      <c r="SYV257" s="140"/>
      <c r="SYW257" s="140"/>
      <c r="SYX257" s="140"/>
      <c r="SYY257" s="140"/>
      <c r="SYZ257" s="140"/>
      <c r="SZA257" s="140"/>
      <c r="SZB257" s="140"/>
      <c r="SZC257" s="140"/>
      <c r="SZD257" s="140"/>
      <c r="SZE257" s="140"/>
      <c r="SZF257" s="140"/>
      <c r="SZG257" s="140"/>
      <c r="SZH257" s="140"/>
      <c r="SZI257" s="140"/>
      <c r="SZJ257" s="140"/>
      <c r="SZK257" s="140"/>
      <c r="SZL257" s="140"/>
      <c r="SZM257" s="140"/>
      <c r="SZN257" s="140"/>
      <c r="SZO257" s="140"/>
      <c r="SZP257" s="140"/>
      <c r="SZQ257" s="140"/>
      <c r="SZR257" s="140"/>
      <c r="SZS257" s="140"/>
      <c r="SZT257" s="140"/>
      <c r="SZU257" s="140"/>
      <c r="SZV257" s="140"/>
      <c r="SZW257" s="140"/>
      <c r="SZX257" s="140"/>
      <c r="SZY257" s="140"/>
      <c r="SZZ257" s="140"/>
      <c r="TAA257" s="140"/>
      <c r="TAB257" s="140"/>
      <c r="TAC257" s="140"/>
      <c r="TAD257" s="140"/>
      <c r="TAE257" s="140"/>
      <c r="TAF257" s="140"/>
      <c r="TAG257" s="140"/>
      <c r="TAH257" s="140"/>
      <c r="TAI257" s="140"/>
      <c r="TAJ257" s="140"/>
      <c r="TAK257" s="140"/>
      <c r="TAL257" s="140"/>
      <c r="TAM257" s="140"/>
      <c r="TAN257" s="140"/>
      <c r="TAO257" s="140"/>
      <c r="TAP257" s="140"/>
      <c r="TAQ257" s="140"/>
      <c r="TAR257" s="140"/>
      <c r="TAS257" s="140"/>
      <c r="TAT257" s="140"/>
      <c r="TAU257" s="140"/>
      <c r="TAV257" s="140"/>
      <c r="TAW257" s="140"/>
      <c r="TAX257" s="140"/>
      <c r="TAY257" s="140"/>
      <c r="TAZ257" s="140"/>
      <c r="TBA257" s="140"/>
      <c r="TBB257" s="140"/>
      <c r="TBC257" s="140"/>
      <c r="TBD257" s="140"/>
      <c r="TBE257" s="140"/>
      <c r="TBF257" s="140"/>
      <c r="TBG257" s="140"/>
      <c r="TBH257" s="140"/>
      <c r="TBI257" s="140"/>
      <c r="TBJ257" s="140"/>
      <c r="TBK257" s="140"/>
      <c r="TBL257" s="140"/>
      <c r="TBM257" s="140"/>
      <c r="TBN257" s="140"/>
      <c r="TBO257" s="140"/>
      <c r="TBP257" s="140"/>
      <c r="TBQ257" s="140"/>
      <c r="TBR257" s="140"/>
      <c r="TBS257" s="140"/>
      <c r="TBT257" s="140"/>
      <c r="TBU257" s="140"/>
      <c r="TBV257" s="140"/>
      <c r="TBW257" s="140"/>
      <c r="TBX257" s="140"/>
      <c r="TBY257" s="140"/>
      <c r="TBZ257" s="140"/>
      <c r="TCA257" s="140"/>
      <c r="TCB257" s="140"/>
      <c r="TCC257" s="140"/>
      <c r="TCD257" s="140"/>
      <c r="TCE257" s="140"/>
      <c r="TCF257" s="140"/>
      <c r="TCG257" s="140"/>
      <c r="TCH257" s="140"/>
      <c r="TCI257" s="140"/>
      <c r="TCJ257" s="140"/>
      <c r="TCK257" s="140"/>
      <c r="TCL257" s="140"/>
      <c r="TCM257" s="140"/>
      <c r="TCN257" s="140"/>
      <c r="TCO257" s="140"/>
      <c r="TCP257" s="140"/>
      <c r="TCQ257" s="140"/>
      <c r="TCR257" s="140"/>
      <c r="TCS257" s="140"/>
      <c r="TCT257" s="140"/>
      <c r="TCU257" s="140"/>
      <c r="TCV257" s="140"/>
      <c r="TCW257" s="140"/>
      <c r="TCX257" s="140"/>
      <c r="TCY257" s="140"/>
      <c r="TCZ257" s="140"/>
      <c r="TDA257" s="140"/>
      <c r="TDB257" s="140"/>
      <c r="TDC257" s="140"/>
      <c r="TDD257" s="140"/>
      <c r="TDE257" s="140"/>
      <c r="TDF257" s="140"/>
      <c r="TDG257" s="140"/>
      <c r="TDH257" s="140"/>
      <c r="TDI257" s="140"/>
      <c r="TDJ257" s="140"/>
      <c r="TDK257" s="140"/>
      <c r="TDL257" s="140"/>
      <c r="TDM257" s="140"/>
      <c r="TDN257" s="140"/>
      <c r="TDO257" s="140"/>
      <c r="TDP257" s="140"/>
      <c r="TDQ257" s="140"/>
      <c r="TDR257" s="140"/>
      <c r="TDS257" s="140"/>
      <c r="TDT257" s="140"/>
      <c r="TDU257" s="140"/>
      <c r="TDV257" s="140"/>
      <c r="TDW257" s="140"/>
      <c r="TDX257" s="140"/>
      <c r="TDY257" s="140"/>
      <c r="TDZ257" s="140"/>
      <c r="TEA257" s="140"/>
      <c r="TEB257" s="140"/>
      <c r="TEC257" s="140"/>
      <c r="TED257" s="140"/>
      <c r="TEE257" s="140"/>
      <c r="TEF257" s="140"/>
      <c r="TEG257" s="140"/>
      <c r="TEH257" s="140"/>
      <c r="TEI257" s="140"/>
      <c r="TEJ257" s="140"/>
      <c r="TEK257" s="140"/>
      <c r="TEL257" s="140"/>
      <c r="TEM257" s="140"/>
      <c r="TEN257" s="140"/>
      <c r="TEO257" s="140"/>
      <c r="TEP257" s="140"/>
      <c r="TEQ257" s="140"/>
      <c r="TER257" s="140"/>
      <c r="TES257" s="140"/>
      <c r="TET257" s="140"/>
      <c r="TEU257" s="140"/>
      <c r="TEV257" s="140"/>
      <c r="TEW257" s="140"/>
      <c r="TEX257" s="140"/>
      <c r="TEY257" s="140"/>
      <c r="TEZ257" s="140"/>
      <c r="TFA257" s="140"/>
      <c r="TFB257" s="140"/>
      <c r="TFC257" s="140"/>
      <c r="TFD257" s="140"/>
      <c r="TFE257" s="140"/>
      <c r="TFF257" s="140"/>
      <c r="TFG257" s="140"/>
      <c r="TFH257" s="140"/>
      <c r="TFI257" s="140"/>
      <c r="TFJ257" s="140"/>
      <c r="TFK257" s="140"/>
      <c r="TFL257" s="140"/>
      <c r="TFM257" s="140"/>
      <c r="TFN257" s="140"/>
      <c r="TFO257" s="140"/>
      <c r="TFP257" s="140"/>
      <c r="TFQ257" s="140"/>
      <c r="TFR257" s="140"/>
      <c r="TFS257" s="140"/>
      <c r="TFT257" s="140"/>
      <c r="TFU257" s="140"/>
      <c r="TFV257" s="140"/>
      <c r="TFW257" s="140"/>
      <c r="TFX257" s="140"/>
      <c r="TFY257" s="140"/>
      <c r="TFZ257" s="140"/>
      <c r="TGA257" s="140"/>
      <c r="TGB257" s="140"/>
      <c r="TGC257" s="140"/>
      <c r="TGD257" s="140"/>
      <c r="TGE257" s="140"/>
      <c r="TGF257" s="140"/>
      <c r="TGG257" s="140"/>
      <c r="TGH257" s="140"/>
      <c r="TGI257" s="140"/>
      <c r="TGJ257" s="140"/>
      <c r="TGK257" s="140"/>
      <c r="TGL257" s="140"/>
      <c r="TGM257" s="140"/>
      <c r="TGN257" s="140"/>
      <c r="TGO257" s="140"/>
      <c r="TGP257" s="140"/>
      <c r="TGQ257" s="140"/>
      <c r="TGR257" s="140"/>
      <c r="TGS257" s="140"/>
      <c r="TGT257" s="140"/>
      <c r="TGU257" s="140"/>
      <c r="TGV257" s="140"/>
      <c r="TGW257" s="140"/>
      <c r="TGX257" s="140"/>
      <c r="TGY257" s="140"/>
      <c r="TGZ257" s="140"/>
      <c r="THA257" s="140"/>
      <c r="THB257" s="140"/>
      <c r="THC257" s="140"/>
      <c r="THD257" s="140"/>
      <c r="THE257" s="140"/>
      <c r="THF257" s="140"/>
      <c r="THG257" s="140"/>
      <c r="THH257" s="140"/>
      <c r="THI257" s="140"/>
      <c r="THJ257" s="140"/>
      <c r="THK257" s="140"/>
      <c r="THL257" s="140"/>
      <c r="THM257" s="140"/>
      <c r="THN257" s="140"/>
      <c r="THO257" s="140"/>
      <c r="THP257" s="140"/>
      <c r="THQ257" s="140"/>
      <c r="THR257" s="140"/>
      <c r="THS257" s="140"/>
      <c r="THT257" s="140"/>
      <c r="THU257" s="140"/>
      <c r="THV257" s="140"/>
      <c r="THW257" s="140"/>
      <c r="THX257" s="140"/>
      <c r="THY257" s="140"/>
      <c r="THZ257" s="140"/>
      <c r="TIA257" s="140"/>
      <c r="TIB257" s="140"/>
      <c r="TIC257" s="140"/>
      <c r="TID257" s="140"/>
      <c r="TIE257" s="140"/>
      <c r="TIF257" s="140"/>
      <c r="TIG257" s="140"/>
      <c r="TIH257" s="140"/>
      <c r="TII257" s="140"/>
      <c r="TIJ257" s="140"/>
      <c r="TIK257" s="140"/>
      <c r="TIL257" s="140"/>
      <c r="TIM257" s="140"/>
      <c r="TIN257" s="140"/>
      <c r="TIO257" s="140"/>
      <c r="TIP257" s="140"/>
      <c r="TIQ257" s="140"/>
      <c r="TIR257" s="140"/>
      <c r="TIS257" s="140"/>
      <c r="TIT257" s="140"/>
      <c r="TIU257" s="140"/>
      <c r="TIV257" s="140"/>
      <c r="TIW257" s="140"/>
      <c r="TIX257" s="140"/>
      <c r="TIY257" s="140"/>
      <c r="TIZ257" s="140"/>
      <c r="TJA257" s="140"/>
      <c r="TJB257" s="140"/>
      <c r="TJC257" s="140"/>
      <c r="TJD257" s="140"/>
      <c r="TJE257" s="140"/>
      <c r="TJF257" s="140"/>
      <c r="TJG257" s="140"/>
      <c r="TJH257" s="140"/>
      <c r="TJI257" s="140"/>
      <c r="TJJ257" s="140"/>
      <c r="TJK257" s="140"/>
      <c r="TJL257" s="140"/>
      <c r="TJM257" s="140"/>
      <c r="TJN257" s="140"/>
      <c r="TJO257" s="140"/>
      <c r="TJP257" s="140"/>
      <c r="TJQ257" s="140"/>
      <c r="TJR257" s="140"/>
      <c r="TJS257" s="140"/>
      <c r="TJT257" s="140"/>
      <c r="TJU257" s="140"/>
      <c r="TJV257" s="140"/>
      <c r="TJW257" s="140"/>
      <c r="TJX257" s="140"/>
      <c r="TJY257" s="140"/>
      <c r="TJZ257" s="140"/>
      <c r="TKA257" s="140"/>
      <c r="TKB257" s="140"/>
      <c r="TKC257" s="140"/>
      <c r="TKD257" s="140"/>
      <c r="TKE257" s="140"/>
      <c r="TKF257" s="140"/>
      <c r="TKG257" s="140"/>
      <c r="TKH257" s="140"/>
      <c r="TKI257" s="140"/>
      <c r="TKJ257" s="140"/>
      <c r="TKK257" s="140"/>
      <c r="TKL257" s="140"/>
      <c r="TKM257" s="140"/>
      <c r="TKN257" s="140"/>
      <c r="TKO257" s="140"/>
      <c r="TKP257" s="140"/>
      <c r="TKQ257" s="140"/>
      <c r="TKR257" s="140"/>
      <c r="TKS257" s="140"/>
      <c r="TKT257" s="140"/>
      <c r="TKU257" s="140"/>
      <c r="TKV257" s="140"/>
      <c r="TKW257" s="140"/>
      <c r="TKX257" s="140"/>
      <c r="TKY257" s="140"/>
      <c r="TKZ257" s="140"/>
      <c r="TLA257" s="140"/>
      <c r="TLB257" s="140"/>
      <c r="TLC257" s="140"/>
      <c r="TLD257" s="140"/>
      <c r="TLE257" s="140"/>
      <c r="TLF257" s="140"/>
      <c r="TLG257" s="140"/>
      <c r="TLH257" s="140"/>
      <c r="TLI257" s="140"/>
      <c r="TLJ257" s="140"/>
      <c r="TLK257" s="140"/>
      <c r="TLL257" s="140"/>
      <c r="TLM257" s="140"/>
      <c r="TLN257" s="140"/>
      <c r="TLO257" s="140"/>
      <c r="TLP257" s="140"/>
      <c r="TLQ257" s="140"/>
      <c r="TLR257" s="140"/>
      <c r="TLS257" s="140"/>
      <c r="TLT257" s="140"/>
      <c r="TLU257" s="140"/>
      <c r="TLV257" s="140"/>
      <c r="TLW257" s="140"/>
      <c r="TLX257" s="140"/>
      <c r="TLY257" s="140"/>
      <c r="TLZ257" s="140"/>
      <c r="TMA257" s="140"/>
      <c r="TMB257" s="140"/>
      <c r="TMC257" s="140"/>
      <c r="TMD257" s="140"/>
      <c r="TME257" s="140"/>
      <c r="TMF257" s="140"/>
      <c r="TMG257" s="140"/>
      <c r="TMH257" s="140"/>
      <c r="TMI257" s="140"/>
      <c r="TMJ257" s="140"/>
      <c r="TMK257" s="140"/>
      <c r="TML257" s="140"/>
      <c r="TMM257" s="140"/>
      <c r="TMN257" s="140"/>
      <c r="TMO257" s="140"/>
      <c r="TMP257" s="140"/>
      <c r="TMQ257" s="140"/>
      <c r="TMR257" s="140"/>
      <c r="TMS257" s="140"/>
      <c r="TMT257" s="140"/>
      <c r="TMU257" s="140"/>
      <c r="TMV257" s="140"/>
      <c r="TMW257" s="140"/>
      <c r="TMX257" s="140"/>
      <c r="TMY257" s="140"/>
      <c r="TMZ257" s="140"/>
      <c r="TNA257" s="140"/>
      <c r="TNB257" s="140"/>
      <c r="TNC257" s="140"/>
      <c r="TND257" s="140"/>
      <c r="TNE257" s="140"/>
      <c r="TNF257" s="140"/>
      <c r="TNG257" s="140"/>
      <c r="TNH257" s="140"/>
      <c r="TNI257" s="140"/>
      <c r="TNJ257" s="140"/>
      <c r="TNK257" s="140"/>
      <c r="TNL257" s="140"/>
      <c r="TNM257" s="140"/>
      <c r="TNN257" s="140"/>
      <c r="TNO257" s="140"/>
      <c r="TNP257" s="140"/>
      <c r="TNQ257" s="140"/>
      <c r="TNR257" s="140"/>
      <c r="TNS257" s="140"/>
      <c r="TNT257" s="140"/>
      <c r="TNU257" s="140"/>
      <c r="TNV257" s="140"/>
      <c r="TNW257" s="140"/>
      <c r="TNX257" s="140"/>
      <c r="TNY257" s="140"/>
      <c r="TNZ257" s="140"/>
      <c r="TOA257" s="140"/>
      <c r="TOB257" s="140"/>
      <c r="TOC257" s="140"/>
      <c r="TOD257" s="140"/>
      <c r="TOE257" s="140"/>
      <c r="TOF257" s="140"/>
      <c r="TOG257" s="140"/>
      <c r="TOH257" s="140"/>
      <c r="TOI257" s="140"/>
      <c r="TOJ257" s="140"/>
      <c r="TOK257" s="140"/>
      <c r="TOL257" s="140"/>
      <c r="TOM257" s="140"/>
      <c r="TON257" s="140"/>
      <c r="TOO257" s="140"/>
      <c r="TOP257" s="140"/>
      <c r="TOQ257" s="140"/>
      <c r="TOR257" s="140"/>
      <c r="TOS257" s="140"/>
      <c r="TOT257" s="140"/>
      <c r="TOU257" s="140"/>
      <c r="TOV257" s="140"/>
      <c r="TOW257" s="140"/>
      <c r="TOX257" s="140"/>
      <c r="TOY257" s="140"/>
      <c r="TOZ257" s="140"/>
      <c r="TPA257" s="140"/>
      <c r="TPB257" s="140"/>
      <c r="TPC257" s="140"/>
      <c r="TPD257" s="140"/>
      <c r="TPE257" s="140"/>
      <c r="TPF257" s="140"/>
      <c r="TPG257" s="140"/>
      <c r="TPH257" s="140"/>
      <c r="TPI257" s="140"/>
      <c r="TPJ257" s="140"/>
      <c r="TPK257" s="140"/>
      <c r="TPL257" s="140"/>
      <c r="TPM257" s="140"/>
      <c r="TPN257" s="140"/>
      <c r="TPO257" s="140"/>
      <c r="TPP257" s="140"/>
      <c r="TPQ257" s="140"/>
      <c r="TPR257" s="140"/>
      <c r="TPS257" s="140"/>
      <c r="TPT257" s="140"/>
      <c r="TPU257" s="140"/>
      <c r="TPV257" s="140"/>
      <c r="TPW257" s="140"/>
      <c r="TPX257" s="140"/>
      <c r="TPY257" s="140"/>
      <c r="TPZ257" s="140"/>
      <c r="TQA257" s="140"/>
      <c r="TQB257" s="140"/>
      <c r="TQC257" s="140"/>
      <c r="TQD257" s="140"/>
      <c r="TQE257" s="140"/>
      <c r="TQF257" s="140"/>
      <c r="TQG257" s="140"/>
      <c r="TQH257" s="140"/>
      <c r="TQI257" s="140"/>
      <c r="TQJ257" s="140"/>
      <c r="TQK257" s="140"/>
      <c r="TQL257" s="140"/>
      <c r="TQM257" s="140"/>
      <c r="TQN257" s="140"/>
      <c r="TQO257" s="140"/>
      <c r="TQP257" s="140"/>
      <c r="TQQ257" s="140"/>
      <c r="TQR257" s="140"/>
      <c r="TQS257" s="140"/>
      <c r="TQT257" s="140"/>
      <c r="TQU257" s="140"/>
      <c r="TQV257" s="140"/>
      <c r="TQW257" s="140"/>
      <c r="TQX257" s="140"/>
      <c r="TQY257" s="140"/>
      <c r="TQZ257" s="140"/>
      <c r="TRA257" s="140"/>
      <c r="TRB257" s="140"/>
      <c r="TRC257" s="140"/>
      <c r="TRD257" s="140"/>
      <c r="TRE257" s="140"/>
      <c r="TRF257" s="140"/>
      <c r="TRG257" s="140"/>
      <c r="TRH257" s="140"/>
      <c r="TRI257" s="140"/>
      <c r="TRJ257" s="140"/>
      <c r="TRK257" s="140"/>
      <c r="TRL257" s="140"/>
      <c r="TRM257" s="140"/>
      <c r="TRN257" s="140"/>
      <c r="TRO257" s="140"/>
      <c r="TRP257" s="140"/>
      <c r="TRQ257" s="140"/>
      <c r="TRR257" s="140"/>
      <c r="TRS257" s="140"/>
      <c r="TRT257" s="140"/>
      <c r="TRU257" s="140"/>
      <c r="TRV257" s="140"/>
      <c r="TRW257" s="140"/>
      <c r="TRX257" s="140"/>
      <c r="TRY257" s="140"/>
      <c r="TRZ257" s="140"/>
      <c r="TSA257" s="140"/>
      <c r="TSB257" s="140"/>
      <c r="TSC257" s="140"/>
      <c r="TSD257" s="140"/>
      <c r="TSE257" s="140"/>
      <c r="TSF257" s="140"/>
      <c r="TSG257" s="140"/>
      <c r="TSH257" s="140"/>
      <c r="TSI257" s="140"/>
      <c r="TSJ257" s="140"/>
      <c r="TSK257" s="140"/>
      <c r="TSL257" s="140"/>
      <c r="TSM257" s="140"/>
      <c r="TSN257" s="140"/>
      <c r="TSO257" s="140"/>
      <c r="TSP257" s="140"/>
      <c r="TSQ257" s="140"/>
      <c r="TSR257" s="140"/>
      <c r="TSS257" s="140"/>
      <c r="TST257" s="140"/>
      <c r="TSU257" s="140"/>
      <c r="TSV257" s="140"/>
      <c r="TSW257" s="140"/>
      <c r="TSX257" s="140"/>
      <c r="TSY257" s="140"/>
      <c r="TSZ257" s="140"/>
      <c r="TTA257" s="140"/>
      <c r="TTB257" s="140"/>
      <c r="TTC257" s="140"/>
      <c r="TTD257" s="140"/>
      <c r="TTE257" s="140"/>
      <c r="TTF257" s="140"/>
      <c r="TTG257" s="140"/>
      <c r="TTH257" s="140"/>
      <c r="TTI257" s="140"/>
      <c r="TTJ257" s="140"/>
      <c r="TTK257" s="140"/>
      <c r="TTL257" s="140"/>
      <c r="TTM257" s="140"/>
      <c r="TTN257" s="140"/>
      <c r="TTO257" s="140"/>
      <c r="TTP257" s="140"/>
      <c r="TTQ257" s="140"/>
      <c r="TTR257" s="140"/>
      <c r="TTS257" s="140"/>
      <c r="TTT257" s="140"/>
      <c r="TTU257" s="140"/>
      <c r="TTV257" s="140"/>
      <c r="TTW257" s="140"/>
      <c r="TTX257" s="140"/>
      <c r="TTY257" s="140"/>
      <c r="TTZ257" s="140"/>
      <c r="TUA257" s="140"/>
      <c r="TUB257" s="140"/>
      <c r="TUC257" s="140"/>
      <c r="TUD257" s="140"/>
      <c r="TUE257" s="140"/>
      <c r="TUF257" s="140"/>
      <c r="TUG257" s="140"/>
      <c r="TUH257" s="140"/>
      <c r="TUI257" s="140"/>
      <c r="TUJ257" s="140"/>
      <c r="TUK257" s="140"/>
      <c r="TUL257" s="140"/>
      <c r="TUM257" s="140"/>
      <c r="TUN257" s="140"/>
      <c r="TUO257" s="140"/>
      <c r="TUP257" s="140"/>
      <c r="TUQ257" s="140"/>
      <c r="TUR257" s="140"/>
      <c r="TUS257" s="140"/>
      <c r="TUT257" s="140"/>
      <c r="TUU257" s="140"/>
      <c r="TUV257" s="140"/>
      <c r="TUW257" s="140"/>
      <c r="TUX257" s="140"/>
      <c r="TUY257" s="140"/>
      <c r="TUZ257" s="140"/>
      <c r="TVA257" s="140"/>
      <c r="TVB257" s="140"/>
      <c r="TVC257" s="140"/>
      <c r="TVD257" s="140"/>
      <c r="TVE257" s="140"/>
      <c r="TVF257" s="140"/>
      <c r="TVG257" s="140"/>
      <c r="TVH257" s="140"/>
      <c r="TVI257" s="140"/>
      <c r="TVJ257" s="140"/>
      <c r="TVK257" s="140"/>
      <c r="TVL257" s="140"/>
      <c r="TVM257" s="140"/>
      <c r="TVN257" s="140"/>
      <c r="TVO257" s="140"/>
      <c r="TVP257" s="140"/>
      <c r="TVQ257" s="140"/>
      <c r="TVR257" s="140"/>
      <c r="TVS257" s="140"/>
      <c r="TVT257" s="140"/>
      <c r="TVU257" s="140"/>
      <c r="TVV257" s="140"/>
      <c r="TVW257" s="140"/>
      <c r="TVX257" s="140"/>
      <c r="TVY257" s="140"/>
      <c r="TVZ257" s="140"/>
      <c r="TWA257" s="140"/>
      <c r="TWB257" s="140"/>
      <c r="TWC257" s="140"/>
      <c r="TWD257" s="140"/>
      <c r="TWE257" s="140"/>
      <c r="TWF257" s="140"/>
      <c r="TWG257" s="140"/>
      <c r="TWH257" s="140"/>
      <c r="TWI257" s="140"/>
      <c r="TWJ257" s="140"/>
      <c r="TWK257" s="140"/>
      <c r="TWL257" s="140"/>
      <c r="TWM257" s="140"/>
      <c r="TWN257" s="140"/>
      <c r="TWO257" s="140"/>
      <c r="TWP257" s="140"/>
      <c r="TWQ257" s="140"/>
      <c r="TWR257" s="140"/>
      <c r="TWS257" s="140"/>
      <c r="TWT257" s="140"/>
      <c r="TWU257" s="140"/>
      <c r="TWV257" s="140"/>
      <c r="TWW257" s="140"/>
      <c r="TWX257" s="140"/>
      <c r="TWY257" s="140"/>
      <c r="TWZ257" s="140"/>
      <c r="TXA257" s="140"/>
      <c r="TXB257" s="140"/>
      <c r="TXC257" s="140"/>
      <c r="TXD257" s="140"/>
      <c r="TXE257" s="140"/>
      <c r="TXF257" s="140"/>
      <c r="TXG257" s="140"/>
      <c r="TXH257" s="140"/>
      <c r="TXI257" s="140"/>
      <c r="TXJ257" s="140"/>
      <c r="TXK257" s="140"/>
      <c r="TXL257" s="140"/>
      <c r="TXM257" s="140"/>
      <c r="TXN257" s="140"/>
      <c r="TXO257" s="140"/>
      <c r="TXP257" s="140"/>
      <c r="TXQ257" s="140"/>
      <c r="TXR257" s="140"/>
      <c r="TXS257" s="140"/>
      <c r="TXT257" s="140"/>
      <c r="TXU257" s="140"/>
      <c r="TXV257" s="140"/>
      <c r="TXW257" s="140"/>
      <c r="TXX257" s="140"/>
      <c r="TXY257" s="140"/>
      <c r="TXZ257" s="140"/>
      <c r="TYA257" s="140"/>
      <c r="TYB257" s="140"/>
      <c r="TYC257" s="140"/>
      <c r="TYD257" s="140"/>
      <c r="TYE257" s="140"/>
      <c r="TYF257" s="140"/>
      <c r="TYG257" s="140"/>
      <c r="TYH257" s="140"/>
      <c r="TYI257" s="140"/>
      <c r="TYJ257" s="140"/>
      <c r="TYK257" s="140"/>
      <c r="TYL257" s="140"/>
      <c r="TYM257" s="140"/>
      <c r="TYN257" s="140"/>
      <c r="TYO257" s="140"/>
      <c r="TYP257" s="140"/>
      <c r="TYQ257" s="140"/>
      <c r="TYR257" s="140"/>
      <c r="TYS257" s="140"/>
      <c r="TYT257" s="140"/>
      <c r="TYU257" s="140"/>
      <c r="TYV257" s="140"/>
      <c r="TYW257" s="140"/>
      <c r="TYX257" s="140"/>
      <c r="TYY257" s="140"/>
      <c r="TYZ257" s="140"/>
      <c r="TZA257" s="140"/>
      <c r="TZB257" s="140"/>
      <c r="TZC257" s="140"/>
      <c r="TZD257" s="140"/>
      <c r="TZE257" s="140"/>
      <c r="TZF257" s="140"/>
      <c r="TZG257" s="140"/>
      <c r="TZH257" s="140"/>
      <c r="TZI257" s="140"/>
      <c r="TZJ257" s="140"/>
      <c r="TZK257" s="140"/>
      <c r="TZL257" s="140"/>
      <c r="TZM257" s="140"/>
      <c r="TZN257" s="140"/>
      <c r="TZO257" s="140"/>
      <c r="TZP257" s="140"/>
      <c r="TZQ257" s="140"/>
      <c r="TZR257" s="140"/>
      <c r="TZS257" s="140"/>
      <c r="TZT257" s="140"/>
      <c r="TZU257" s="140"/>
      <c r="TZV257" s="140"/>
      <c r="TZW257" s="140"/>
      <c r="TZX257" s="140"/>
      <c r="TZY257" s="140"/>
      <c r="TZZ257" s="140"/>
      <c r="UAA257" s="140"/>
      <c r="UAB257" s="140"/>
      <c r="UAC257" s="140"/>
      <c r="UAD257" s="140"/>
      <c r="UAE257" s="140"/>
      <c r="UAF257" s="140"/>
      <c r="UAG257" s="140"/>
      <c r="UAH257" s="140"/>
      <c r="UAI257" s="140"/>
      <c r="UAJ257" s="140"/>
      <c r="UAK257" s="140"/>
      <c r="UAL257" s="140"/>
      <c r="UAM257" s="140"/>
      <c r="UAN257" s="140"/>
      <c r="UAO257" s="140"/>
      <c r="UAP257" s="140"/>
      <c r="UAQ257" s="140"/>
      <c r="UAR257" s="140"/>
      <c r="UAS257" s="140"/>
      <c r="UAT257" s="140"/>
      <c r="UAU257" s="140"/>
      <c r="UAV257" s="140"/>
      <c r="UAW257" s="140"/>
      <c r="UAX257" s="140"/>
      <c r="UAY257" s="140"/>
      <c r="UAZ257" s="140"/>
      <c r="UBA257" s="140"/>
      <c r="UBB257" s="140"/>
      <c r="UBC257" s="140"/>
      <c r="UBD257" s="140"/>
      <c r="UBE257" s="140"/>
      <c r="UBF257" s="140"/>
      <c r="UBG257" s="140"/>
      <c r="UBH257" s="140"/>
      <c r="UBI257" s="140"/>
      <c r="UBJ257" s="140"/>
      <c r="UBK257" s="140"/>
      <c r="UBL257" s="140"/>
      <c r="UBM257" s="140"/>
      <c r="UBN257" s="140"/>
      <c r="UBO257" s="140"/>
      <c r="UBP257" s="140"/>
      <c r="UBQ257" s="140"/>
      <c r="UBR257" s="140"/>
      <c r="UBS257" s="140"/>
      <c r="UBT257" s="140"/>
      <c r="UBU257" s="140"/>
      <c r="UBV257" s="140"/>
      <c r="UBW257" s="140"/>
      <c r="UBX257" s="140"/>
      <c r="UBY257" s="140"/>
      <c r="UBZ257" s="140"/>
      <c r="UCA257" s="140"/>
      <c r="UCB257" s="140"/>
      <c r="UCC257" s="140"/>
      <c r="UCD257" s="140"/>
      <c r="UCE257" s="140"/>
      <c r="UCF257" s="140"/>
      <c r="UCG257" s="140"/>
      <c r="UCH257" s="140"/>
      <c r="UCI257" s="140"/>
      <c r="UCJ257" s="140"/>
      <c r="UCK257" s="140"/>
      <c r="UCL257" s="140"/>
      <c r="UCM257" s="140"/>
      <c r="UCN257" s="140"/>
      <c r="UCO257" s="140"/>
      <c r="UCP257" s="140"/>
      <c r="UCQ257" s="140"/>
      <c r="UCR257" s="140"/>
      <c r="UCS257" s="140"/>
      <c r="UCT257" s="140"/>
      <c r="UCU257" s="140"/>
      <c r="UCV257" s="140"/>
      <c r="UCW257" s="140"/>
      <c r="UCX257" s="140"/>
      <c r="UCY257" s="140"/>
      <c r="UCZ257" s="140"/>
      <c r="UDA257" s="140"/>
      <c r="UDB257" s="140"/>
      <c r="UDC257" s="140"/>
      <c r="UDD257" s="140"/>
      <c r="UDE257" s="140"/>
      <c r="UDF257" s="140"/>
      <c r="UDG257" s="140"/>
      <c r="UDH257" s="140"/>
      <c r="UDI257" s="140"/>
      <c r="UDJ257" s="140"/>
      <c r="UDK257" s="140"/>
      <c r="UDL257" s="140"/>
      <c r="UDM257" s="140"/>
      <c r="UDN257" s="140"/>
      <c r="UDO257" s="140"/>
      <c r="UDP257" s="140"/>
      <c r="UDQ257" s="140"/>
      <c r="UDR257" s="140"/>
      <c r="UDS257" s="140"/>
      <c r="UDT257" s="140"/>
      <c r="UDU257" s="140"/>
      <c r="UDV257" s="140"/>
      <c r="UDW257" s="140"/>
      <c r="UDX257" s="140"/>
      <c r="UDY257" s="140"/>
      <c r="UDZ257" s="140"/>
      <c r="UEA257" s="140"/>
      <c r="UEB257" s="140"/>
      <c r="UEC257" s="140"/>
      <c r="UED257" s="140"/>
      <c r="UEE257" s="140"/>
      <c r="UEF257" s="140"/>
      <c r="UEG257" s="140"/>
      <c r="UEH257" s="140"/>
      <c r="UEI257" s="140"/>
      <c r="UEJ257" s="140"/>
      <c r="UEK257" s="140"/>
      <c r="UEL257" s="140"/>
      <c r="UEM257" s="140"/>
      <c r="UEN257" s="140"/>
      <c r="UEO257" s="140"/>
      <c r="UEP257" s="140"/>
      <c r="UEQ257" s="140"/>
      <c r="UER257" s="140"/>
      <c r="UES257" s="140"/>
      <c r="UET257" s="140"/>
      <c r="UEU257" s="140"/>
      <c r="UEV257" s="140"/>
      <c r="UEW257" s="140"/>
      <c r="UEX257" s="140"/>
      <c r="UEY257" s="140"/>
      <c r="UEZ257" s="140"/>
      <c r="UFA257" s="140"/>
      <c r="UFB257" s="140"/>
      <c r="UFC257" s="140"/>
      <c r="UFD257" s="140"/>
      <c r="UFE257" s="140"/>
      <c r="UFF257" s="140"/>
      <c r="UFG257" s="140"/>
      <c r="UFH257" s="140"/>
      <c r="UFI257" s="140"/>
      <c r="UFJ257" s="140"/>
      <c r="UFK257" s="140"/>
      <c r="UFL257" s="140"/>
      <c r="UFM257" s="140"/>
      <c r="UFN257" s="140"/>
      <c r="UFO257" s="140"/>
      <c r="UFP257" s="140"/>
      <c r="UFQ257" s="140"/>
      <c r="UFR257" s="140"/>
      <c r="UFS257" s="140"/>
      <c r="UFT257" s="140"/>
      <c r="UFU257" s="140"/>
      <c r="UFV257" s="140"/>
      <c r="UFW257" s="140"/>
      <c r="UFX257" s="140"/>
      <c r="UFY257" s="140"/>
      <c r="UFZ257" s="140"/>
      <c r="UGA257" s="140"/>
      <c r="UGB257" s="140"/>
      <c r="UGC257" s="140"/>
      <c r="UGD257" s="140"/>
      <c r="UGE257" s="140"/>
      <c r="UGF257" s="140"/>
      <c r="UGG257" s="140"/>
      <c r="UGH257" s="140"/>
      <c r="UGI257" s="140"/>
      <c r="UGJ257" s="140"/>
      <c r="UGK257" s="140"/>
      <c r="UGL257" s="140"/>
      <c r="UGM257" s="140"/>
      <c r="UGN257" s="140"/>
      <c r="UGO257" s="140"/>
      <c r="UGP257" s="140"/>
      <c r="UGQ257" s="140"/>
      <c r="UGR257" s="140"/>
      <c r="UGS257" s="140"/>
      <c r="UGT257" s="140"/>
      <c r="UGU257" s="140"/>
      <c r="UGV257" s="140"/>
      <c r="UGW257" s="140"/>
      <c r="UGX257" s="140"/>
      <c r="UGY257" s="140"/>
      <c r="UGZ257" s="140"/>
      <c r="UHA257" s="140"/>
      <c r="UHB257" s="140"/>
      <c r="UHC257" s="140"/>
      <c r="UHD257" s="140"/>
      <c r="UHE257" s="140"/>
      <c r="UHF257" s="140"/>
      <c r="UHG257" s="140"/>
      <c r="UHH257" s="140"/>
      <c r="UHI257" s="140"/>
      <c r="UHJ257" s="140"/>
      <c r="UHK257" s="140"/>
      <c r="UHL257" s="140"/>
      <c r="UHM257" s="140"/>
      <c r="UHN257" s="140"/>
      <c r="UHO257" s="140"/>
      <c r="UHP257" s="140"/>
      <c r="UHQ257" s="140"/>
      <c r="UHR257" s="140"/>
      <c r="UHS257" s="140"/>
      <c r="UHT257" s="140"/>
      <c r="UHU257" s="140"/>
      <c r="UHV257" s="140"/>
      <c r="UHW257" s="140"/>
      <c r="UHX257" s="140"/>
      <c r="UHY257" s="140"/>
      <c r="UHZ257" s="140"/>
      <c r="UIA257" s="140"/>
      <c r="UIB257" s="140"/>
      <c r="UIC257" s="140"/>
      <c r="UID257" s="140"/>
      <c r="UIE257" s="140"/>
      <c r="UIF257" s="140"/>
      <c r="UIG257" s="140"/>
      <c r="UIH257" s="140"/>
      <c r="UII257" s="140"/>
      <c r="UIJ257" s="140"/>
      <c r="UIK257" s="140"/>
      <c r="UIL257" s="140"/>
      <c r="UIM257" s="140"/>
      <c r="UIN257" s="140"/>
      <c r="UIO257" s="140"/>
      <c r="UIP257" s="140"/>
      <c r="UIQ257" s="140"/>
      <c r="UIR257" s="140"/>
      <c r="UIS257" s="140"/>
      <c r="UIT257" s="140"/>
      <c r="UIU257" s="140"/>
      <c r="UIV257" s="140"/>
      <c r="UIW257" s="140"/>
      <c r="UIX257" s="140"/>
      <c r="UIY257" s="140"/>
      <c r="UIZ257" s="140"/>
      <c r="UJA257" s="140"/>
      <c r="UJB257" s="140"/>
      <c r="UJC257" s="140"/>
      <c r="UJD257" s="140"/>
      <c r="UJE257" s="140"/>
      <c r="UJF257" s="140"/>
      <c r="UJG257" s="140"/>
      <c r="UJH257" s="140"/>
      <c r="UJI257" s="140"/>
      <c r="UJJ257" s="140"/>
      <c r="UJK257" s="140"/>
      <c r="UJL257" s="140"/>
      <c r="UJM257" s="140"/>
      <c r="UJN257" s="140"/>
      <c r="UJO257" s="140"/>
      <c r="UJP257" s="140"/>
      <c r="UJQ257" s="140"/>
      <c r="UJR257" s="140"/>
      <c r="UJS257" s="140"/>
      <c r="UJT257" s="140"/>
      <c r="UJU257" s="140"/>
      <c r="UJV257" s="140"/>
      <c r="UJW257" s="140"/>
      <c r="UJX257" s="140"/>
      <c r="UJY257" s="140"/>
      <c r="UJZ257" s="140"/>
      <c r="UKA257" s="140"/>
      <c r="UKB257" s="140"/>
      <c r="UKC257" s="140"/>
      <c r="UKD257" s="140"/>
      <c r="UKE257" s="140"/>
      <c r="UKF257" s="140"/>
      <c r="UKG257" s="140"/>
      <c r="UKH257" s="140"/>
      <c r="UKI257" s="140"/>
      <c r="UKJ257" s="140"/>
      <c r="UKK257" s="140"/>
      <c r="UKL257" s="140"/>
      <c r="UKM257" s="140"/>
      <c r="UKN257" s="140"/>
      <c r="UKO257" s="140"/>
      <c r="UKP257" s="140"/>
      <c r="UKQ257" s="140"/>
      <c r="UKR257" s="140"/>
      <c r="UKS257" s="140"/>
      <c r="UKT257" s="140"/>
      <c r="UKU257" s="140"/>
      <c r="UKV257" s="140"/>
      <c r="UKW257" s="140"/>
      <c r="UKX257" s="140"/>
      <c r="UKY257" s="140"/>
      <c r="UKZ257" s="140"/>
      <c r="ULA257" s="140"/>
      <c r="ULB257" s="140"/>
      <c r="ULC257" s="140"/>
      <c r="ULD257" s="140"/>
      <c r="ULE257" s="140"/>
      <c r="ULF257" s="140"/>
      <c r="ULG257" s="140"/>
      <c r="ULH257" s="140"/>
      <c r="ULI257" s="140"/>
      <c r="ULJ257" s="140"/>
      <c r="ULK257" s="140"/>
      <c r="ULL257" s="140"/>
      <c r="ULM257" s="140"/>
      <c r="ULN257" s="140"/>
      <c r="ULO257" s="140"/>
      <c r="ULP257" s="140"/>
      <c r="ULQ257" s="140"/>
      <c r="ULR257" s="140"/>
      <c r="ULS257" s="140"/>
      <c r="ULT257" s="140"/>
      <c r="ULU257" s="140"/>
      <c r="ULV257" s="140"/>
      <c r="ULW257" s="140"/>
      <c r="ULX257" s="140"/>
      <c r="ULY257" s="140"/>
      <c r="ULZ257" s="140"/>
      <c r="UMA257" s="140"/>
      <c r="UMB257" s="140"/>
      <c r="UMC257" s="140"/>
      <c r="UMD257" s="140"/>
      <c r="UME257" s="140"/>
      <c r="UMF257" s="140"/>
      <c r="UMG257" s="140"/>
      <c r="UMH257" s="140"/>
      <c r="UMI257" s="140"/>
      <c r="UMJ257" s="140"/>
      <c r="UMK257" s="140"/>
      <c r="UML257" s="140"/>
      <c r="UMM257" s="140"/>
      <c r="UMN257" s="140"/>
      <c r="UMO257" s="140"/>
      <c r="UMP257" s="140"/>
      <c r="UMQ257" s="140"/>
      <c r="UMR257" s="140"/>
      <c r="UMS257" s="140"/>
      <c r="UMT257" s="140"/>
      <c r="UMU257" s="140"/>
      <c r="UMV257" s="140"/>
      <c r="UMW257" s="140"/>
      <c r="UMX257" s="140"/>
      <c r="UMY257" s="140"/>
      <c r="UMZ257" s="140"/>
      <c r="UNA257" s="140"/>
      <c r="UNB257" s="140"/>
      <c r="UNC257" s="140"/>
      <c r="UND257" s="140"/>
      <c r="UNE257" s="140"/>
      <c r="UNF257" s="140"/>
      <c r="UNG257" s="140"/>
      <c r="UNH257" s="140"/>
      <c r="UNI257" s="140"/>
      <c r="UNJ257" s="140"/>
      <c r="UNK257" s="140"/>
      <c r="UNL257" s="140"/>
      <c r="UNM257" s="140"/>
      <c r="UNN257" s="140"/>
      <c r="UNO257" s="140"/>
      <c r="UNP257" s="140"/>
      <c r="UNQ257" s="140"/>
      <c r="UNR257" s="140"/>
      <c r="UNS257" s="140"/>
      <c r="UNT257" s="140"/>
      <c r="UNU257" s="140"/>
      <c r="UNV257" s="140"/>
      <c r="UNW257" s="140"/>
      <c r="UNX257" s="140"/>
      <c r="UNY257" s="140"/>
      <c r="UNZ257" s="140"/>
      <c r="UOA257" s="140"/>
      <c r="UOB257" s="140"/>
      <c r="UOC257" s="140"/>
      <c r="UOD257" s="140"/>
      <c r="UOE257" s="140"/>
      <c r="UOF257" s="140"/>
      <c r="UOG257" s="140"/>
      <c r="UOH257" s="140"/>
      <c r="UOI257" s="140"/>
      <c r="UOJ257" s="140"/>
      <c r="UOK257" s="140"/>
      <c r="UOL257" s="140"/>
      <c r="UOM257" s="140"/>
      <c r="UON257" s="140"/>
      <c r="UOO257" s="140"/>
      <c r="UOP257" s="140"/>
      <c r="UOQ257" s="140"/>
      <c r="UOR257" s="140"/>
      <c r="UOS257" s="140"/>
      <c r="UOT257" s="140"/>
      <c r="UOU257" s="140"/>
      <c r="UOV257" s="140"/>
      <c r="UOW257" s="140"/>
      <c r="UOX257" s="140"/>
      <c r="UOY257" s="140"/>
      <c r="UOZ257" s="140"/>
      <c r="UPA257" s="140"/>
      <c r="UPB257" s="140"/>
      <c r="UPC257" s="140"/>
      <c r="UPD257" s="140"/>
      <c r="UPE257" s="140"/>
      <c r="UPF257" s="140"/>
      <c r="UPG257" s="140"/>
      <c r="UPH257" s="140"/>
      <c r="UPI257" s="140"/>
      <c r="UPJ257" s="140"/>
      <c r="UPK257" s="140"/>
      <c r="UPL257" s="140"/>
      <c r="UPM257" s="140"/>
      <c r="UPN257" s="140"/>
      <c r="UPO257" s="140"/>
      <c r="UPP257" s="140"/>
      <c r="UPQ257" s="140"/>
      <c r="UPR257" s="140"/>
      <c r="UPS257" s="140"/>
      <c r="UPT257" s="140"/>
      <c r="UPU257" s="140"/>
      <c r="UPV257" s="140"/>
      <c r="UPW257" s="140"/>
      <c r="UPX257" s="140"/>
      <c r="UPY257" s="140"/>
      <c r="UPZ257" s="140"/>
      <c r="UQA257" s="140"/>
      <c r="UQB257" s="140"/>
      <c r="UQC257" s="140"/>
      <c r="UQD257" s="140"/>
      <c r="UQE257" s="140"/>
      <c r="UQF257" s="140"/>
      <c r="UQG257" s="140"/>
      <c r="UQH257" s="140"/>
      <c r="UQI257" s="140"/>
      <c r="UQJ257" s="140"/>
      <c r="UQK257" s="140"/>
      <c r="UQL257" s="140"/>
      <c r="UQM257" s="140"/>
      <c r="UQN257" s="140"/>
      <c r="UQO257" s="140"/>
      <c r="UQP257" s="140"/>
      <c r="UQQ257" s="140"/>
      <c r="UQR257" s="140"/>
      <c r="UQS257" s="140"/>
      <c r="UQT257" s="140"/>
      <c r="UQU257" s="140"/>
      <c r="UQV257" s="140"/>
      <c r="UQW257" s="140"/>
      <c r="UQX257" s="140"/>
      <c r="UQY257" s="140"/>
      <c r="UQZ257" s="140"/>
      <c r="URA257" s="140"/>
      <c r="URB257" s="140"/>
      <c r="URC257" s="140"/>
      <c r="URD257" s="140"/>
      <c r="URE257" s="140"/>
      <c r="URF257" s="140"/>
      <c r="URG257" s="140"/>
      <c r="URH257" s="140"/>
      <c r="URI257" s="140"/>
      <c r="URJ257" s="140"/>
      <c r="URK257" s="140"/>
      <c r="URL257" s="140"/>
      <c r="URM257" s="140"/>
      <c r="URN257" s="140"/>
      <c r="URO257" s="140"/>
      <c r="URP257" s="140"/>
      <c r="URQ257" s="140"/>
      <c r="URR257" s="140"/>
      <c r="URS257" s="140"/>
      <c r="URT257" s="140"/>
      <c r="URU257" s="140"/>
      <c r="URV257" s="140"/>
      <c r="URW257" s="140"/>
      <c r="URX257" s="140"/>
      <c r="URY257" s="140"/>
      <c r="URZ257" s="140"/>
      <c r="USA257" s="140"/>
      <c r="USB257" s="140"/>
      <c r="USC257" s="140"/>
      <c r="USD257" s="140"/>
      <c r="USE257" s="140"/>
      <c r="USF257" s="140"/>
      <c r="USG257" s="140"/>
      <c r="USH257" s="140"/>
      <c r="USI257" s="140"/>
      <c r="USJ257" s="140"/>
      <c r="USK257" s="140"/>
      <c r="USL257" s="140"/>
      <c r="USM257" s="140"/>
      <c r="USN257" s="140"/>
      <c r="USO257" s="140"/>
      <c r="USP257" s="140"/>
      <c r="USQ257" s="140"/>
      <c r="USR257" s="140"/>
      <c r="USS257" s="140"/>
      <c r="UST257" s="140"/>
      <c r="USU257" s="140"/>
      <c r="USV257" s="140"/>
      <c r="USW257" s="140"/>
      <c r="USX257" s="140"/>
      <c r="USY257" s="140"/>
      <c r="USZ257" s="140"/>
      <c r="UTA257" s="140"/>
      <c r="UTB257" s="140"/>
      <c r="UTC257" s="140"/>
      <c r="UTD257" s="140"/>
      <c r="UTE257" s="140"/>
      <c r="UTF257" s="140"/>
      <c r="UTG257" s="140"/>
      <c r="UTH257" s="140"/>
      <c r="UTI257" s="140"/>
      <c r="UTJ257" s="140"/>
      <c r="UTK257" s="140"/>
      <c r="UTL257" s="140"/>
      <c r="UTM257" s="140"/>
      <c r="UTN257" s="140"/>
      <c r="UTO257" s="140"/>
      <c r="UTP257" s="140"/>
      <c r="UTQ257" s="140"/>
      <c r="UTR257" s="140"/>
      <c r="UTS257" s="140"/>
      <c r="UTT257" s="140"/>
      <c r="UTU257" s="140"/>
      <c r="UTV257" s="140"/>
      <c r="UTW257" s="140"/>
      <c r="UTX257" s="140"/>
      <c r="UTY257" s="140"/>
      <c r="UTZ257" s="140"/>
      <c r="UUA257" s="140"/>
      <c r="UUB257" s="140"/>
      <c r="UUC257" s="140"/>
      <c r="UUD257" s="140"/>
      <c r="UUE257" s="140"/>
      <c r="UUF257" s="140"/>
      <c r="UUG257" s="140"/>
      <c r="UUH257" s="140"/>
      <c r="UUI257" s="140"/>
      <c r="UUJ257" s="140"/>
      <c r="UUK257" s="140"/>
      <c r="UUL257" s="140"/>
      <c r="UUM257" s="140"/>
      <c r="UUN257" s="140"/>
      <c r="UUO257" s="140"/>
      <c r="UUP257" s="140"/>
      <c r="UUQ257" s="140"/>
      <c r="UUR257" s="140"/>
      <c r="UUS257" s="140"/>
      <c r="UUT257" s="140"/>
      <c r="UUU257" s="140"/>
      <c r="UUV257" s="140"/>
      <c r="UUW257" s="140"/>
      <c r="UUX257" s="140"/>
      <c r="UUY257" s="140"/>
      <c r="UUZ257" s="140"/>
      <c r="UVA257" s="140"/>
      <c r="UVB257" s="140"/>
      <c r="UVC257" s="140"/>
      <c r="UVD257" s="140"/>
      <c r="UVE257" s="140"/>
      <c r="UVF257" s="140"/>
      <c r="UVG257" s="140"/>
      <c r="UVH257" s="140"/>
      <c r="UVI257" s="140"/>
      <c r="UVJ257" s="140"/>
      <c r="UVK257" s="140"/>
      <c r="UVL257" s="140"/>
      <c r="UVM257" s="140"/>
      <c r="UVN257" s="140"/>
      <c r="UVO257" s="140"/>
      <c r="UVP257" s="140"/>
      <c r="UVQ257" s="140"/>
      <c r="UVR257" s="140"/>
      <c r="UVS257" s="140"/>
      <c r="UVT257" s="140"/>
      <c r="UVU257" s="140"/>
      <c r="UVV257" s="140"/>
      <c r="UVW257" s="140"/>
      <c r="UVX257" s="140"/>
      <c r="UVY257" s="140"/>
      <c r="UVZ257" s="140"/>
      <c r="UWA257" s="140"/>
      <c r="UWB257" s="140"/>
      <c r="UWC257" s="140"/>
      <c r="UWD257" s="140"/>
      <c r="UWE257" s="140"/>
      <c r="UWF257" s="140"/>
      <c r="UWG257" s="140"/>
      <c r="UWH257" s="140"/>
      <c r="UWI257" s="140"/>
      <c r="UWJ257" s="140"/>
      <c r="UWK257" s="140"/>
      <c r="UWL257" s="140"/>
      <c r="UWM257" s="140"/>
      <c r="UWN257" s="140"/>
      <c r="UWO257" s="140"/>
      <c r="UWP257" s="140"/>
      <c r="UWQ257" s="140"/>
      <c r="UWR257" s="140"/>
      <c r="UWS257" s="140"/>
      <c r="UWT257" s="140"/>
      <c r="UWU257" s="140"/>
      <c r="UWV257" s="140"/>
      <c r="UWW257" s="140"/>
      <c r="UWX257" s="140"/>
      <c r="UWY257" s="140"/>
      <c r="UWZ257" s="140"/>
      <c r="UXA257" s="140"/>
      <c r="UXB257" s="140"/>
      <c r="UXC257" s="140"/>
      <c r="UXD257" s="140"/>
      <c r="UXE257" s="140"/>
      <c r="UXF257" s="140"/>
      <c r="UXG257" s="140"/>
      <c r="UXH257" s="140"/>
      <c r="UXI257" s="140"/>
      <c r="UXJ257" s="140"/>
      <c r="UXK257" s="140"/>
      <c r="UXL257" s="140"/>
      <c r="UXM257" s="140"/>
      <c r="UXN257" s="140"/>
      <c r="UXO257" s="140"/>
      <c r="UXP257" s="140"/>
      <c r="UXQ257" s="140"/>
      <c r="UXR257" s="140"/>
      <c r="UXS257" s="140"/>
      <c r="UXT257" s="140"/>
      <c r="UXU257" s="140"/>
      <c r="UXV257" s="140"/>
      <c r="UXW257" s="140"/>
      <c r="UXX257" s="140"/>
      <c r="UXY257" s="140"/>
      <c r="UXZ257" s="140"/>
      <c r="UYA257" s="140"/>
      <c r="UYB257" s="140"/>
      <c r="UYC257" s="140"/>
      <c r="UYD257" s="140"/>
      <c r="UYE257" s="140"/>
      <c r="UYF257" s="140"/>
      <c r="UYG257" s="140"/>
      <c r="UYH257" s="140"/>
      <c r="UYI257" s="140"/>
      <c r="UYJ257" s="140"/>
      <c r="UYK257" s="140"/>
      <c r="UYL257" s="140"/>
      <c r="UYM257" s="140"/>
      <c r="UYN257" s="140"/>
      <c r="UYO257" s="140"/>
      <c r="UYP257" s="140"/>
      <c r="UYQ257" s="140"/>
      <c r="UYR257" s="140"/>
      <c r="UYS257" s="140"/>
      <c r="UYT257" s="140"/>
      <c r="UYU257" s="140"/>
      <c r="UYV257" s="140"/>
      <c r="UYW257" s="140"/>
      <c r="UYX257" s="140"/>
      <c r="UYY257" s="140"/>
      <c r="UYZ257" s="140"/>
      <c r="UZA257" s="140"/>
      <c r="UZB257" s="140"/>
      <c r="UZC257" s="140"/>
      <c r="UZD257" s="140"/>
      <c r="UZE257" s="140"/>
      <c r="UZF257" s="140"/>
      <c r="UZG257" s="140"/>
      <c r="UZH257" s="140"/>
      <c r="UZI257" s="140"/>
      <c r="UZJ257" s="140"/>
      <c r="UZK257" s="140"/>
      <c r="UZL257" s="140"/>
      <c r="UZM257" s="140"/>
      <c r="UZN257" s="140"/>
      <c r="UZO257" s="140"/>
      <c r="UZP257" s="140"/>
      <c r="UZQ257" s="140"/>
      <c r="UZR257" s="140"/>
      <c r="UZS257" s="140"/>
      <c r="UZT257" s="140"/>
      <c r="UZU257" s="140"/>
      <c r="UZV257" s="140"/>
      <c r="UZW257" s="140"/>
      <c r="UZX257" s="140"/>
      <c r="UZY257" s="140"/>
      <c r="UZZ257" s="140"/>
      <c r="VAA257" s="140"/>
      <c r="VAB257" s="140"/>
      <c r="VAC257" s="140"/>
      <c r="VAD257" s="140"/>
      <c r="VAE257" s="140"/>
      <c r="VAF257" s="140"/>
      <c r="VAG257" s="140"/>
      <c r="VAH257" s="140"/>
      <c r="VAI257" s="140"/>
      <c r="VAJ257" s="140"/>
      <c r="VAK257" s="140"/>
      <c r="VAL257" s="140"/>
      <c r="VAM257" s="140"/>
      <c r="VAN257" s="140"/>
      <c r="VAO257" s="140"/>
      <c r="VAP257" s="140"/>
      <c r="VAQ257" s="140"/>
      <c r="VAR257" s="140"/>
      <c r="VAS257" s="140"/>
      <c r="VAT257" s="140"/>
      <c r="VAU257" s="140"/>
      <c r="VAV257" s="140"/>
      <c r="VAW257" s="140"/>
      <c r="VAX257" s="140"/>
      <c r="VAY257" s="140"/>
      <c r="VAZ257" s="140"/>
      <c r="VBA257" s="140"/>
      <c r="VBB257" s="140"/>
      <c r="VBC257" s="140"/>
      <c r="VBD257" s="140"/>
      <c r="VBE257" s="140"/>
      <c r="VBF257" s="140"/>
      <c r="VBG257" s="140"/>
      <c r="VBH257" s="140"/>
      <c r="VBI257" s="140"/>
      <c r="VBJ257" s="140"/>
      <c r="VBK257" s="140"/>
      <c r="VBL257" s="140"/>
      <c r="VBM257" s="140"/>
      <c r="VBN257" s="140"/>
      <c r="VBO257" s="140"/>
      <c r="VBP257" s="140"/>
      <c r="VBQ257" s="140"/>
      <c r="VBR257" s="140"/>
      <c r="VBS257" s="140"/>
      <c r="VBT257" s="140"/>
      <c r="VBU257" s="140"/>
      <c r="VBV257" s="140"/>
      <c r="VBW257" s="140"/>
      <c r="VBX257" s="140"/>
      <c r="VBY257" s="140"/>
      <c r="VBZ257" s="140"/>
      <c r="VCA257" s="140"/>
      <c r="VCB257" s="140"/>
      <c r="VCC257" s="140"/>
      <c r="VCD257" s="140"/>
      <c r="VCE257" s="140"/>
      <c r="VCF257" s="140"/>
      <c r="VCG257" s="140"/>
      <c r="VCH257" s="140"/>
      <c r="VCI257" s="140"/>
      <c r="VCJ257" s="140"/>
      <c r="VCK257" s="140"/>
      <c r="VCL257" s="140"/>
      <c r="VCM257" s="140"/>
      <c r="VCN257" s="140"/>
      <c r="VCO257" s="140"/>
      <c r="VCP257" s="140"/>
      <c r="VCQ257" s="140"/>
      <c r="VCR257" s="140"/>
      <c r="VCS257" s="140"/>
      <c r="VCT257" s="140"/>
      <c r="VCU257" s="140"/>
      <c r="VCV257" s="140"/>
      <c r="VCW257" s="140"/>
      <c r="VCX257" s="140"/>
      <c r="VCY257" s="140"/>
      <c r="VCZ257" s="140"/>
      <c r="VDA257" s="140"/>
      <c r="VDB257" s="140"/>
      <c r="VDC257" s="140"/>
      <c r="VDD257" s="140"/>
      <c r="VDE257" s="140"/>
      <c r="VDF257" s="140"/>
      <c r="VDG257" s="140"/>
      <c r="VDH257" s="140"/>
      <c r="VDI257" s="140"/>
      <c r="VDJ257" s="140"/>
      <c r="VDK257" s="140"/>
      <c r="VDL257" s="140"/>
      <c r="VDM257" s="140"/>
      <c r="VDN257" s="140"/>
      <c r="VDO257" s="140"/>
      <c r="VDP257" s="140"/>
      <c r="VDQ257" s="140"/>
      <c r="VDR257" s="140"/>
      <c r="VDS257" s="140"/>
      <c r="VDT257" s="140"/>
      <c r="VDU257" s="140"/>
      <c r="VDV257" s="140"/>
      <c r="VDW257" s="140"/>
      <c r="VDX257" s="140"/>
      <c r="VDY257" s="140"/>
      <c r="VDZ257" s="140"/>
      <c r="VEA257" s="140"/>
      <c r="VEB257" s="140"/>
      <c r="VEC257" s="140"/>
      <c r="VED257" s="140"/>
      <c r="VEE257" s="140"/>
      <c r="VEF257" s="140"/>
      <c r="VEG257" s="140"/>
      <c r="VEH257" s="140"/>
      <c r="VEI257" s="140"/>
      <c r="VEJ257" s="140"/>
      <c r="VEK257" s="140"/>
      <c r="VEL257" s="140"/>
      <c r="VEM257" s="140"/>
      <c r="VEN257" s="140"/>
      <c r="VEO257" s="140"/>
      <c r="VEP257" s="140"/>
      <c r="VEQ257" s="140"/>
      <c r="VER257" s="140"/>
      <c r="VES257" s="140"/>
      <c r="VET257" s="140"/>
      <c r="VEU257" s="140"/>
      <c r="VEV257" s="140"/>
      <c r="VEW257" s="140"/>
      <c r="VEX257" s="140"/>
      <c r="VEY257" s="140"/>
      <c r="VEZ257" s="140"/>
      <c r="VFA257" s="140"/>
      <c r="VFB257" s="140"/>
      <c r="VFC257" s="140"/>
      <c r="VFD257" s="140"/>
      <c r="VFE257" s="140"/>
      <c r="VFF257" s="140"/>
      <c r="VFG257" s="140"/>
      <c r="VFH257" s="140"/>
      <c r="VFI257" s="140"/>
      <c r="VFJ257" s="140"/>
      <c r="VFK257" s="140"/>
      <c r="VFL257" s="140"/>
      <c r="VFM257" s="140"/>
      <c r="VFN257" s="140"/>
      <c r="VFO257" s="140"/>
      <c r="VFP257" s="140"/>
      <c r="VFQ257" s="140"/>
      <c r="VFR257" s="140"/>
      <c r="VFS257" s="140"/>
      <c r="VFT257" s="140"/>
      <c r="VFU257" s="140"/>
      <c r="VFV257" s="140"/>
      <c r="VFW257" s="140"/>
      <c r="VFX257" s="140"/>
      <c r="VFY257" s="140"/>
      <c r="VFZ257" s="140"/>
      <c r="VGA257" s="140"/>
      <c r="VGB257" s="140"/>
      <c r="VGC257" s="140"/>
      <c r="VGD257" s="140"/>
      <c r="VGE257" s="140"/>
      <c r="VGF257" s="140"/>
      <c r="VGG257" s="140"/>
      <c r="VGH257" s="140"/>
      <c r="VGI257" s="140"/>
      <c r="VGJ257" s="140"/>
      <c r="VGK257" s="140"/>
      <c r="VGL257" s="140"/>
      <c r="VGM257" s="140"/>
      <c r="VGN257" s="140"/>
      <c r="VGO257" s="140"/>
      <c r="VGP257" s="140"/>
      <c r="VGQ257" s="140"/>
      <c r="VGR257" s="140"/>
      <c r="VGS257" s="140"/>
      <c r="VGT257" s="140"/>
      <c r="VGU257" s="140"/>
      <c r="VGV257" s="140"/>
      <c r="VGW257" s="140"/>
      <c r="VGX257" s="140"/>
      <c r="VGY257" s="140"/>
      <c r="VGZ257" s="140"/>
      <c r="VHA257" s="140"/>
      <c r="VHB257" s="140"/>
      <c r="VHC257" s="140"/>
      <c r="VHD257" s="140"/>
      <c r="VHE257" s="140"/>
      <c r="VHF257" s="140"/>
      <c r="VHG257" s="140"/>
      <c r="VHH257" s="140"/>
      <c r="VHI257" s="140"/>
      <c r="VHJ257" s="140"/>
      <c r="VHK257" s="140"/>
      <c r="VHL257" s="140"/>
      <c r="VHM257" s="140"/>
      <c r="VHN257" s="140"/>
      <c r="VHO257" s="140"/>
      <c r="VHP257" s="140"/>
      <c r="VHQ257" s="140"/>
      <c r="VHR257" s="140"/>
      <c r="VHS257" s="140"/>
      <c r="VHT257" s="140"/>
      <c r="VHU257" s="140"/>
      <c r="VHV257" s="140"/>
      <c r="VHW257" s="140"/>
      <c r="VHX257" s="140"/>
      <c r="VHY257" s="140"/>
      <c r="VHZ257" s="140"/>
      <c r="VIA257" s="140"/>
      <c r="VIB257" s="140"/>
      <c r="VIC257" s="140"/>
      <c r="VID257" s="140"/>
      <c r="VIE257" s="140"/>
      <c r="VIF257" s="140"/>
      <c r="VIG257" s="140"/>
      <c r="VIH257" s="140"/>
      <c r="VII257" s="140"/>
      <c r="VIJ257" s="140"/>
      <c r="VIK257" s="140"/>
      <c r="VIL257" s="140"/>
      <c r="VIM257" s="140"/>
      <c r="VIN257" s="140"/>
      <c r="VIO257" s="140"/>
      <c r="VIP257" s="140"/>
      <c r="VIQ257" s="140"/>
      <c r="VIR257" s="140"/>
      <c r="VIS257" s="140"/>
      <c r="VIT257" s="140"/>
      <c r="VIU257" s="140"/>
      <c r="VIV257" s="140"/>
      <c r="VIW257" s="140"/>
      <c r="VIX257" s="140"/>
      <c r="VIY257" s="140"/>
      <c r="VIZ257" s="140"/>
      <c r="VJA257" s="140"/>
      <c r="VJB257" s="140"/>
      <c r="VJC257" s="140"/>
      <c r="VJD257" s="140"/>
      <c r="VJE257" s="140"/>
      <c r="VJF257" s="140"/>
      <c r="VJG257" s="140"/>
      <c r="VJH257" s="140"/>
      <c r="VJI257" s="140"/>
      <c r="VJJ257" s="140"/>
      <c r="VJK257" s="140"/>
      <c r="VJL257" s="140"/>
      <c r="VJM257" s="140"/>
      <c r="VJN257" s="140"/>
      <c r="VJO257" s="140"/>
      <c r="VJP257" s="140"/>
      <c r="VJQ257" s="140"/>
      <c r="VJR257" s="140"/>
      <c r="VJS257" s="140"/>
      <c r="VJT257" s="140"/>
      <c r="VJU257" s="140"/>
      <c r="VJV257" s="140"/>
      <c r="VJW257" s="140"/>
      <c r="VJX257" s="140"/>
      <c r="VJY257" s="140"/>
      <c r="VJZ257" s="140"/>
      <c r="VKA257" s="140"/>
      <c r="VKB257" s="140"/>
      <c r="VKC257" s="140"/>
      <c r="VKD257" s="140"/>
      <c r="VKE257" s="140"/>
      <c r="VKF257" s="140"/>
      <c r="VKG257" s="140"/>
      <c r="VKH257" s="140"/>
      <c r="VKI257" s="140"/>
      <c r="VKJ257" s="140"/>
      <c r="VKK257" s="140"/>
      <c r="VKL257" s="140"/>
      <c r="VKM257" s="140"/>
      <c r="VKN257" s="140"/>
      <c r="VKO257" s="140"/>
      <c r="VKP257" s="140"/>
      <c r="VKQ257" s="140"/>
      <c r="VKR257" s="140"/>
      <c r="VKS257" s="140"/>
      <c r="VKT257" s="140"/>
      <c r="VKU257" s="140"/>
      <c r="VKV257" s="140"/>
      <c r="VKW257" s="140"/>
      <c r="VKX257" s="140"/>
      <c r="VKY257" s="140"/>
      <c r="VKZ257" s="140"/>
      <c r="VLA257" s="140"/>
      <c r="VLB257" s="140"/>
      <c r="VLC257" s="140"/>
      <c r="VLD257" s="140"/>
      <c r="VLE257" s="140"/>
      <c r="VLF257" s="140"/>
      <c r="VLG257" s="140"/>
      <c r="VLH257" s="140"/>
      <c r="VLI257" s="140"/>
      <c r="VLJ257" s="140"/>
      <c r="VLK257" s="140"/>
      <c r="VLL257" s="140"/>
      <c r="VLM257" s="140"/>
      <c r="VLN257" s="140"/>
      <c r="VLO257" s="140"/>
      <c r="VLP257" s="140"/>
      <c r="VLQ257" s="140"/>
      <c r="VLR257" s="140"/>
      <c r="VLS257" s="140"/>
      <c r="VLT257" s="140"/>
      <c r="VLU257" s="140"/>
      <c r="VLV257" s="140"/>
      <c r="VLW257" s="140"/>
      <c r="VLX257" s="140"/>
      <c r="VLY257" s="140"/>
      <c r="VLZ257" s="140"/>
      <c r="VMA257" s="140"/>
      <c r="VMB257" s="140"/>
      <c r="VMC257" s="140"/>
      <c r="VMD257" s="140"/>
      <c r="VME257" s="140"/>
      <c r="VMF257" s="140"/>
      <c r="VMG257" s="140"/>
      <c r="VMH257" s="140"/>
      <c r="VMI257" s="140"/>
      <c r="VMJ257" s="140"/>
      <c r="VMK257" s="140"/>
      <c r="VML257" s="140"/>
      <c r="VMM257" s="140"/>
      <c r="VMN257" s="140"/>
      <c r="VMO257" s="140"/>
      <c r="VMP257" s="140"/>
      <c r="VMQ257" s="140"/>
      <c r="VMR257" s="140"/>
      <c r="VMS257" s="140"/>
      <c r="VMT257" s="140"/>
      <c r="VMU257" s="140"/>
      <c r="VMV257" s="140"/>
      <c r="VMW257" s="140"/>
      <c r="VMX257" s="140"/>
      <c r="VMY257" s="140"/>
      <c r="VMZ257" s="140"/>
      <c r="VNA257" s="140"/>
      <c r="VNB257" s="140"/>
      <c r="VNC257" s="140"/>
      <c r="VND257" s="140"/>
      <c r="VNE257" s="140"/>
      <c r="VNF257" s="140"/>
      <c r="VNG257" s="140"/>
      <c r="VNH257" s="140"/>
      <c r="VNI257" s="140"/>
      <c r="VNJ257" s="140"/>
      <c r="VNK257" s="140"/>
      <c r="VNL257" s="140"/>
      <c r="VNM257" s="140"/>
      <c r="VNN257" s="140"/>
      <c r="VNO257" s="140"/>
      <c r="VNP257" s="140"/>
      <c r="VNQ257" s="140"/>
      <c r="VNR257" s="140"/>
      <c r="VNS257" s="140"/>
      <c r="VNT257" s="140"/>
      <c r="VNU257" s="140"/>
      <c r="VNV257" s="140"/>
      <c r="VNW257" s="140"/>
      <c r="VNX257" s="140"/>
      <c r="VNY257" s="140"/>
      <c r="VNZ257" s="140"/>
      <c r="VOA257" s="140"/>
      <c r="VOB257" s="140"/>
      <c r="VOC257" s="140"/>
      <c r="VOD257" s="140"/>
      <c r="VOE257" s="140"/>
      <c r="VOF257" s="140"/>
      <c r="VOG257" s="140"/>
      <c r="VOH257" s="140"/>
      <c r="VOI257" s="140"/>
      <c r="VOJ257" s="140"/>
      <c r="VOK257" s="140"/>
      <c r="VOL257" s="140"/>
      <c r="VOM257" s="140"/>
      <c r="VON257" s="140"/>
      <c r="VOO257" s="140"/>
      <c r="VOP257" s="140"/>
      <c r="VOQ257" s="140"/>
      <c r="VOR257" s="140"/>
      <c r="VOS257" s="140"/>
      <c r="VOT257" s="140"/>
      <c r="VOU257" s="140"/>
      <c r="VOV257" s="140"/>
      <c r="VOW257" s="140"/>
      <c r="VOX257" s="140"/>
      <c r="VOY257" s="140"/>
      <c r="VOZ257" s="140"/>
      <c r="VPA257" s="140"/>
      <c r="VPB257" s="140"/>
      <c r="VPC257" s="140"/>
      <c r="VPD257" s="140"/>
      <c r="VPE257" s="140"/>
      <c r="VPF257" s="140"/>
      <c r="VPG257" s="140"/>
      <c r="VPH257" s="140"/>
      <c r="VPI257" s="140"/>
      <c r="VPJ257" s="140"/>
      <c r="VPK257" s="140"/>
      <c r="VPL257" s="140"/>
      <c r="VPM257" s="140"/>
      <c r="VPN257" s="140"/>
      <c r="VPO257" s="140"/>
      <c r="VPP257" s="140"/>
      <c r="VPQ257" s="140"/>
      <c r="VPR257" s="140"/>
      <c r="VPS257" s="140"/>
      <c r="VPT257" s="140"/>
      <c r="VPU257" s="140"/>
      <c r="VPV257" s="140"/>
      <c r="VPW257" s="140"/>
      <c r="VPX257" s="140"/>
      <c r="VPY257" s="140"/>
      <c r="VPZ257" s="140"/>
      <c r="VQA257" s="140"/>
      <c r="VQB257" s="140"/>
      <c r="VQC257" s="140"/>
      <c r="VQD257" s="140"/>
      <c r="VQE257" s="140"/>
      <c r="VQF257" s="140"/>
      <c r="VQG257" s="140"/>
      <c r="VQH257" s="140"/>
      <c r="VQI257" s="140"/>
      <c r="VQJ257" s="140"/>
      <c r="VQK257" s="140"/>
      <c r="VQL257" s="140"/>
      <c r="VQM257" s="140"/>
      <c r="VQN257" s="140"/>
      <c r="VQO257" s="140"/>
      <c r="VQP257" s="140"/>
      <c r="VQQ257" s="140"/>
      <c r="VQR257" s="140"/>
      <c r="VQS257" s="140"/>
      <c r="VQT257" s="140"/>
      <c r="VQU257" s="140"/>
      <c r="VQV257" s="140"/>
      <c r="VQW257" s="140"/>
      <c r="VQX257" s="140"/>
      <c r="VQY257" s="140"/>
      <c r="VQZ257" s="140"/>
      <c r="VRA257" s="140"/>
      <c r="VRB257" s="140"/>
      <c r="VRC257" s="140"/>
      <c r="VRD257" s="140"/>
      <c r="VRE257" s="140"/>
      <c r="VRF257" s="140"/>
      <c r="VRG257" s="140"/>
      <c r="VRH257" s="140"/>
      <c r="VRI257" s="140"/>
      <c r="VRJ257" s="140"/>
      <c r="VRK257" s="140"/>
      <c r="VRL257" s="140"/>
      <c r="VRM257" s="140"/>
      <c r="VRN257" s="140"/>
      <c r="VRO257" s="140"/>
      <c r="VRP257" s="140"/>
      <c r="VRQ257" s="140"/>
      <c r="VRR257" s="140"/>
      <c r="VRS257" s="140"/>
      <c r="VRT257" s="140"/>
      <c r="VRU257" s="140"/>
      <c r="VRV257" s="140"/>
      <c r="VRW257" s="140"/>
      <c r="VRX257" s="140"/>
      <c r="VRY257" s="140"/>
      <c r="VRZ257" s="140"/>
      <c r="VSA257" s="140"/>
      <c r="VSB257" s="140"/>
      <c r="VSC257" s="140"/>
      <c r="VSD257" s="140"/>
      <c r="VSE257" s="140"/>
      <c r="VSF257" s="140"/>
      <c r="VSG257" s="140"/>
      <c r="VSH257" s="140"/>
      <c r="VSI257" s="140"/>
      <c r="VSJ257" s="140"/>
      <c r="VSK257" s="140"/>
      <c r="VSL257" s="140"/>
      <c r="VSM257" s="140"/>
      <c r="VSN257" s="140"/>
      <c r="VSO257" s="140"/>
      <c r="VSP257" s="140"/>
      <c r="VSQ257" s="140"/>
      <c r="VSR257" s="140"/>
      <c r="VSS257" s="140"/>
      <c r="VST257" s="140"/>
      <c r="VSU257" s="140"/>
      <c r="VSV257" s="140"/>
      <c r="VSW257" s="140"/>
      <c r="VSX257" s="140"/>
      <c r="VSY257" s="140"/>
      <c r="VSZ257" s="140"/>
      <c r="VTA257" s="140"/>
      <c r="VTB257" s="140"/>
      <c r="VTC257" s="140"/>
      <c r="VTD257" s="140"/>
      <c r="VTE257" s="140"/>
      <c r="VTF257" s="140"/>
      <c r="VTG257" s="140"/>
      <c r="VTH257" s="140"/>
      <c r="VTI257" s="140"/>
      <c r="VTJ257" s="140"/>
      <c r="VTK257" s="140"/>
      <c r="VTL257" s="140"/>
      <c r="VTM257" s="140"/>
      <c r="VTN257" s="140"/>
      <c r="VTO257" s="140"/>
      <c r="VTP257" s="140"/>
      <c r="VTQ257" s="140"/>
      <c r="VTR257" s="140"/>
      <c r="VTS257" s="140"/>
      <c r="VTT257" s="140"/>
      <c r="VTU257" s="140"/>
      <c r="VTV257" s="140"/>
      <c r="VTW257" s="140"/>
      <c r="VTX257" s="140"/>
      <c r="VTY257" s="140"/>
      <c r="VTZ257" s="140"/>
      <c r="VUA257" s="140"/>
      <c r="VUB257" s="140"/>
      <c r="VUC257" s="140"/>
      <c r="VUD257" s="140"/>
      <c r="VUE257" s="140"/>
      <c r="VUF257" s="140"/>
      <c r="VUG257" s="140"/>
      <c r="VUH257" s="140"/>
      <c r="VUI257" s="140"/>
      <c r="VUJ257" s="140"/>
      <c r="VUK257" s="140"/>
      <c r="VUL257" s="140"/>
      <c r="VUM257" s="140"/>
      <c r="VUN257" s="140"/>
      <c r="VUO257" s="140"/>
      <c r="VUP257" s="140"/>
      <c r="VUQ257" s="140"/>
      <c r="VUR257" s="140"/>
      <c r="VUS257" s="140"/>
      <c r="VUT257" s="140"/>
      <c r="VUU257" s="140"/>
      <c r="VUV257" s="140"/>
      <c r="VUW257" s="140"/>
      <c r="VUX257" s="140"/>
      <c r="VUY257" s="140"/>
      <c r="VUZ257" s="140"/>
      <c r="VVA257" s="140"/>
      <c r="VVB257" s="140"/>
      <c r="VVC257" s="140"/>
      <c r="VVD257" s="140"/>
      <c r="VVE257" s="140"/>
      <c r="VVF257" s="140"/>
      <c r="VVG257" s="140"/>
      <c r="VVH257" s="140"/>
      <c r="VVI257" s="140"/>
      <c r="VVJ257" s="140"/>
      <c r="VVK257" s="140"/>
      <c r="VVL257" s="140"/>
      <c r="VVM257" s="140"/>
      <c r="VVN257" s="140"/>
      <c r="VVO257" s="140"/>
      <c r="VVP257" s="140"/>
      <c r="VVQ257" s="140"/>
      <c r="VVR257" s="140"/>
      <c r="VVS257" s="140"/>
      <c r="VVT257" s="140"/>
      <c r="VVU257" s="140"/>
      <c r="VVV257" s="140"/>
      <c r="VVW257" s="140"/>
      <c r="VVX257" s="140"/>
      <c r="VVY257" s="140"/>
      <c r="VVZ257" s="140"/>
      <c r="VWA257" s="140"/>
      <c r="VWB257" s="140"/>
      <c r="VWC257" s="140"/>
      <c r="VWD257" s="140"/>
      <c r="VWE257" s="140"/>
      <c r="VWF257" s="140"/>
      <c r="VWG257" s="140"/>
      <c r="VWH257" s="140"/>
      <c r="VWI257" s="140"/>
      <c r="VWJ257" s="140"/>
      <c r="VWK257" s="140"/>
      <c r="VWL257" s="140"/>
      <c r="VWM257" s="140"/>
      <c r="VWN257" s="140"/>
      <c r="VWO257" s="140"/>
      <c r="VWP257" s="140"/>
      <c r="VWQ257" s="140"/>
      <c r="VWR257" s="140"/>
      <c r="VWS257" s="140"/>
      <c r="VWT257" s="140"/>
      <c r="VWU257" s="140"/>
      <c r="VWV257" s="140"/>
      <c r="VWW257" s="140"/>
      <c r="VWX257" s="140"/>
      <c r="VWY257" s="140"/>
      <c r="VWZ257" s="140"/>
      <c r="VXA257" s="140"/>
      <c r="VXB257" s="140"/>
      <c r="VXC257" s="140"/>
      <c r="VXD257" s="140"/>
      <c r="VXE257" s="140"/>
      <c r="VXF257" s="140"/>
      <c r="VXG257" s="140"/>
      <c r="VXH257" s="140"/>
      <c r="VXI257" s="140"/>
      <c r="VXJ257" s="140"/>
      <c r="VXK257" s="140"/>
      <c r="VXL257" s="140"/>
      <c r="VXM257" s="140"/>
      <c r="VXN257" s="140"/>
      <c r="VXO257" s="140"/>
      <c r="VXP257" s="140"/>
      <c r="VXQ257" s="140"/>
      <c r="VXR257" s="140"/>
      <c r="VXS257" s="140"/>
      <c r="VXT257" s="140"/>
      <c r="VXU257" s="140"/>
      <c r="VXV257" s="140"/>
      <c r="VXW257" s="140"/>
      <c r="VXX257" s="140"/>
      <c r="VXY257" s="140"/>
      <c r="VXZ257" s="140"/>
      <c r="VYA257" s="140"/>
      <c r="VYB257" s="140"/>
      <c r="VYC257" s="140"/>
      <c r="VYD257" s="140"/>
      <c r="VYE257" s="140"/>
      <c r="VYF257" s="140"/>
      <c r="VYG257" s="140"/>
      <c r="VYH257" s="140"/>
      <c r="VYI257" s="140"/>
      <c r="VYJ257" s="140"/>
      <c r="VYK257" s="140"/>
      <c r="VYL257" s="140"/>
      <c r="VYM257" s="140"/>
      <c r="VYN257" s="140"/>
      <c r="VYO257" s="140"/>
      <c r="VYP257" s="140"/>
      <c r="VYQ257" s="140"/>
      <c r="VYR257" s="140"/>
      <c r="VYS257" s="140"/>
      <c r="VYT257" s="140"/>
      <c r="VYU257" s="140"/>
      <c r="VYV257" s="140"/>
      <c r="VYW257" s="140"/>
      <c r="VYX257" s="140"/>
      <c r="VYY257" s="140"/>
      <c r="VYZ257" s="140"/>
      <c r="VZA257" s="140"/>
      <c r="VZB257" s="140"/>
      <c r="VZC257" s="140"/>
      <c r="VZD257" s="140"/>
      <c r="VZE257" s="140"/>
      <c r="VZF257" s="140"/>
      <c r="VZG257" s="140"/>
      <c r="VZH257" s="140"/>
      <c r="VZI257" s="140"/>
      <c r="VZJ257" s="140"/>
      <c r="VZK257" s="140"/>
      <c r="VZL257" s="140"/>
      <c r="VZM257" s="140"/>
      <c r="VZN257" s="140"/>
      <c r="VZO257" s="140"/>
      <c r="VZP257" s="140"/>
      <c r="VZQ257" s="140"/>
      <c r="VZR257" s="140"/>
      <c r="VZS257" s="140"/>
      <c r="VZT257" s="140"/>
      <c r="VZU257" s="140"/>
      <c r="VZV257" s="140"/>
      <c r="VZW257" s="140"/>
      <c r="VZX257" s="140"/>
      <c r="VZY257" s="140"/>
      <c r="VZZ257" s="140"/>
      <c r="WAA257" s="140"/>
      <c r="WAB257" s="140"/>
      <c r="WAC257" s="140"/>
      <c r="WAD257" s="140"/>
      <c r="WAE257" s="140"/>
      <c r="WAF257" s="140"/>
      <c r="WAG257" s="140"/>
      <c r="WAH257" s="140"/>
      <c r="WAI257" s="140"/>
      <c r="WAJ257" s="140"/>
      <c r="WAK257" s="140"/>
      <c r="WAL257" s="140"/>
      <c r="WAM257" s="140"/>
      <c r="WAN257" s="140"/>
      <c r="WAO257" s="140"/>
      <c r="WAP257" s="140"/>
      <c r="WAQ257" s="140"/>
      <c r="WAR257" s="140"/>
      <c r="WAS257" s="140"/>
      <c r="WAT257" s="140"/>
      <c r="WAU257" s="140"/>
      <c r="WAV257" s="140"/>
      <c r="WAW257" s="140"/>
      <c r="WAX257" s="140"/>
      <c r="WAY257" s="140"/>
      <c r="WAZ257" s="140"/>
      <c r="WBA257" s="140"/>
      <c r="WBB257" s="140"/>
      <c r="WBC257" s="140"/>
      <c r="WBD257" s="140"/>
      <c r="WBE257" s="140"/>
      <c r="WBF257" s="140"/>
      <c r="WBG257" s="140"/>
      <c r="WBH257" s="140"/>
      <c r="WBI257" s="140"/>
      <c r="WBJ257" s="140"/>
      <c r="WBK257" s="140"/>
      <c r="WBL257" s="140"/>
      <c r="WBM257" s="140"/>
      <c r="WBN257" s="140"/>
      <c r="WBO257" s="140"/>
      <c r="WBP257" s="140"/>
      <c r="WBQ257" s="140"/>
      <c r="WBR257" s="140"/>
      <c r="WBS257" s="140"/>
      <c r="WBT257" s="140"/>
      <c r="WBU257" s="140"/>
      <c r="WBV257" s="140"/>
      <c r="WBW257" s="140"/>
      <c r="WBX257" s="140"/>
      <c r="WBY257" s="140"/>
      <c r="WBZ257" s="140"/>
      <c r="WCA257" s="140"/>
      <c r="WCB257" s="140"/>
      <c r="WCC257" s="140"/>
      <c r="WCD257" s="140"/>
      <c r="WCE257" s="140"/>
      <c r="WCF257" s="140"/>
      <c r="WCG257" s="140"/>
      <c r="WCH257" s="140"/>
      <c r="WCI257" s="140"/>
      <c r="WCJ257" s="140"/>
      <c r="WCK257" s="140"/>
      <c r="WCL257" s="140"/>
      <c r="WCM257" s="140"/>
      <c r="WCN257" s="140"/>
      <c r="WCO257" s="140"/>
      <c r="WCP257" s="140"/>
      <c r="WCQ257" s="140"/>
      <c r="WCR257" s="140"/>
      <c r="WCS257" s="140"/>
      <c r="WCT257" s="140"/>
      <c r="WCU257" s="140"/>
      <c r="WCV257" s="140"/>
      <c r="WCW257" s="140"/>
      <c r="WCX257" s="140"/>
      <c r="WCY257" s="140"/>
      <c r="WCZ257" s="140"/>
      <c r="WDA257" s="140"/>
      <c r="WDB257" s="140"/>
      <c r="WDC257" s="140"/>
      <c r="WDD257" s="140"/>
      <c r="WDE257" s="140"/>
      <c r="WDF257" s="140"/>
      <c r="WDG257" s="140"/>
      <c r="WDH257" s="140"/>
      <c r="WDI257" s="140"/>
      <c r="WDJ257" s="140"/>
      <c r="WDK257" s="140"/>
      <c r="WDL257" s="140"/>
      <c r="WDM257" s="140"/>
      <c r="WDN257" s="140"/>
      <c r="WDO257" s="140"/>
      <c r="WDP257" s="140"/>
      <c r="WDQ257" s="140"/>
      <c r="WDR257" s="140"/>
      <c r="WDS257" s="140"/>
      <c r="WDT257" s="140"/>
      <c r="WDU257" s="140"/>
      <c r="WDV257" s="140"/>
      <c r="WDW257" s="140"/>
      <c r="WDX257" s="140"/>
      <c r="WDY257" s="140"/>
      <c r="WDZ257" s="140"/>
      <c r="WEA257" s="140"/>
      <c r="WEB257" s="140"/>
      <c r="WEC257" s="140"/>
      <c r="WED257" s="140"/>
      <c r="WEE257" s="140"/>
      <c r="WEF257" s="140"/>
      <c r="WEG257" s="140"/>
      <c r="WEH257" s="140"/>
      <c r="WEI257" s="140"/>
      <c r="WEJ257" s="140"/>
      <c r="WEK257" s="140"/>
      <c r="WEL257" s="140"/>
      <c r="WEM257" s="140"/>
      <c r="WEN257" s="140"/>
      <c r="WEO257" s="140"/>
      <c r="WEP257" s="140"/>
      <c r="WEQ257" s="140"/>
      <c r="WER257" s="140"/>
      <c r="WES257" s="140"/>
      <c r="WET257" s="140"/>
      <c r="WEU257" s="140"/>
      <c r="WEV257" s="140"/>
      <c r="WEW257" s="140"/>
      <c r="WEX257" s="140"/>
      <c r="WEY257" s="140"/>
      <c r="WEZ257" s="140"/>
      <c r="WFA257" s="140"/>
      <c r="WFB257" s="140"/>
      <c r="WFC257" s="140"/>
      <c r="WFD257" s="140"/>
      <c r="WFE257" s="140"/>
      <c r="WFF257" s="140"/>
      <c r="WFG257" s="140"/>
      <c r="WFH257" s="140"/>
      <c r="WFI257" s="140"/>
      <c r="WFJ257" s="140"/>
      <c r="WFK257" s="140"/>
      <c r="WFL257" s="140"/>
      <c r="WFM257" s="140"/>
      <c r="WFN257" s="140"/>
      <c r="WFO257" s="140"/>
      <c r="WFP257" s="140"/>
      <c r="WFQ257" s="140"/>
      <c r="WFR257" s="140"/>
      <c r="WFS257" s="140"/>
      <c r="WFT257" s="140"/>
      <c r="WFU257" s="140"/>
      <c r="WFV257" s="140"/>
      <c r="WFW257" s="140"/>
      <c r="WFX257" s="140"/>
      <c r="WFY257" s="140"/>
      <c r="WFZ257" s="140"/>
      <c r="WGA257" s="140"/>
      <c r="WGB257" s="140"/>
      <c r="WGC257" s="140"/>
      <c r="WGD257" s="140"/>
      <c r="WGE257" s="140"/>
      <c r="WGF257" s="140"/>
      <c r="WGG257" s="140"/>
      <c r="WGH257" s="140"/>
      <c r="WGI257" s="140"/>
      <c r="WGJ257" s="140"/>
      <c r="WGK257" s="140"/>
      <c r="WGL257" s="140"/>
      <c r="WGM257" s="140"/>
      <c r="WGN257" s="140"/>
      <c r="WGO257" s="140"/>
      <c r="WGP257" s="140"/>
      <c r="WGQ257" s="140"/>
      <c r="WGR257" s="140"/>
      <c r="WGS257" s="140"/>
      <c r="WGT257" s="140"/>
      <c r="WGU257" s="140"/>
      <c r="WGV257" s="140"/>
      <c r="WGW257" s="140"/>
      <c r="WGX257" s="140"/>
      <c r="WGY257" s="140"/>
      <c r="WGZ257" s="140"/>
      <c r="WHA257" s="140"/>
      <c r="WHB257" s="140"/>
      <c r="WHC257" s="140"/>
      <c r="WHD257" s="140"/>
      <c r="WHE257" s="140"/>
      <c r="WHF257" s="140"/>
      <c r="WHG257" s="140"/>
      <c r="WHH257" s="140"/>
      <c r="WHI257" s="140"/>
      <c r="WHJ257" s="140"/>
      <c r="WHK257" s="140"/>
      <c r="WHL257" s="140"/>
      <c r="WHM257" s="140"/>
      <c r="WHN257" s="140"/>
      <c r="WHO257" s="140"/>
      <c r="WHP257" s="140"/>
      <c r="WHQ257" s="140"/>
      <c r="WHR257" s="140"/>
      <c r="WHS257" s="140"/>
      <c r="WHT257" s="140"/>
      <c r="WHU257" s="140"/>
      <c r="WHV257" s="140"/>
      <c r="WHW257" s="140"/>
      <c r="WHX257" s="140"/>
      <c r="WHY257" s="140"/>
      <c r="WHZ257" s="140"/>
      <c r="WIA257" s="140"/>
      <c r="WIB257" s="140"/>
      <c r="WIC257" s="140"/>
      <c r="WID257" s="140"/>
      <c r="WIE257" s="140"/>
      <c r="WIF257" s="140"/>
      <c r="WIG257" s="140"/>
      <c r="WIH257" s="140"/>
      <c r="WII257" s="140"/>
      <c r="WIJ257" s="140"/>
      <c r="WIK257" s="140"/>
      <c r="WIL257" s="140"/>
      <c r="WIM257" s="140"/>
      <c r="WIN257" s="140"/>
      <c r="WIO257" s="140"/>
      <c r="WIP257" s="140"/>
      <c r="WIQ257" s="140"/>
      <c r="WIR257" s="140"/>
      <c r="WIS257" s="140"/>
      <c r="WIT257" s="140"/>
      <c r="WIU257" s="140"/>
      <c r="WIV257" s="140"/>
      <c r="WIW257" s="140"/>
      <c r="WIX257" s="140"/>
      <c r="WIY257" s="140"/>
      <c r="WIZ257" s="140"/>
      <c r="WJA257" s="140"/>
      <c r="WJB257" s="140"/>
      <c r="WJC257" s="140"/>
      <c r="WJD257" s="140"/>
      <c r="WJE257" s="140"/>
      <c r="WJF257" s="140"/>
      <c r="WJG257" s="140"/>
      <c r="WJH257" s="140"/>
      <c r="WJI257" s="140"/>
      <c r="WJJ257" s="140"/>
      <c r="WJK257" s="140"/>
      <c r="WJL257" s="140"/>
      <c r="WJM257" s="140"/>
      <c r="WJN257" s="140"/>
      <c r="WJO257" s="140"/>
      <c r="WJP257" s="140"/>
      <c r="WJQ257" s="140"/>
      <c r="WJR257" s="140"/>
      <c r="WJS257" s="140"/>
      <c r="WJT257" s="140"/>
      <c r="WJU257" s="140"/>
      <c r="WJV257" s="140"/>
      <c r="WJW257" s="140"/>
      <c r="WJX257" s="140"/>
      <c r="WJY257" s="140"/>
      <c r="WJZ257" s="140"/>
      <c r="WKA257" s="140"/>
      <c r="WKB257" s="140"/>
      <c r="WKC257" s="140"/>
      <c r="WKD257" s="140"/>
      <c r="WKE257" s="140"/>
      <c r="WKF257" s="140"/>
      <c r="WKG257" s="140"/>
      <c r="WKH257" s="140"/>
      <c r="WKI257" s="140"/>
      <c r="WKJ257" s="140"/>
      <c r="WKK257" s="140"/>
      <c r="WKL257" s="140"/>
      <c r="WKM257" s="140"/>
      <c r="WKN257" s="140"/>
      <c r="WKO257" s="140"/>
      <c r="WKP257" s="140"/>
      <c r="WKQ257" s="140"/>
      <c r="WKR257" s="140"/>
      <c r="WKS257" s="140"/>
      <c r="WKT257" s="140"/>
      <c r="WKU257" s="140"/>
      <c r="WKV257" s="140"/>
      <c r="WKW257" s="140"/>
      <c r="WKX257" s="140"/>
      <c r="WKY257" s="140"/>
      <c r="WKZ257" s="140"/>
      <c r="WLA257" s="140"/>
      <c r="WLB257" s="140"/>
      <c r="WLC257" s="140"/>
      <c r="WLD257" s="140"/>
      <c r="WLE257" s="140"/>
      <c r="WLF257" s="140"/>
      <c r="WLG257" s="140"/>
      <c r="WLH257" s="140"/>
      <c r="WLI257" s="140"/>
      <c r="WLJ257" s="140"/>
      <c r="WLK257" s="140"/>
      <c r="WLL257" s="140"/>
      <c r="WLM257" s="140"/>
      <c r="WLN257" s="140"/>
      <c r="WLO257" s="140"/>
      <c r="WLP257" s="140"/>
      <c r="WLQ257" s="140"/>
      <c r="WLR257" s="140"/>
      <c r="WLS257" s="140"/>
      <c r="WLT257" s="140"/>
      <c r="WLU257" s="140"/>
      <c r="WLV257" s="140"/>
      <c r="WLW257" s="140"/>
      <c r="WLX257" s="140"/>
      <c r="WLY257" s="140"/>
      <c r="WLZ257" s="140"/>
      <c r="WMA257" s="140"/>
      <c r="WMB257" s="140"/>
      <c r="WMC257" s="140"/>
      <c r="WMD257" s="140"/>
      <c r="WME257" s="140"/>
      <c r="WMF257" s="140"/>
      <c r="WMG257" s="140"/>
      <c r="WMH257" s="140"/>
      <c r="WMI257" s="140"/>
      <c r="WMJ257" s="140"/>
      <c r="WMK257" s="140"/>
      <c r="WML257" s="140"/>
      <c r="WMM257" s="140"/>
      <c r="WMN257" s="140"/>
      <c r="WMO257" s="140"/>
      <c r="WMP257" s="140"/>
      <c r="WMQ257" s="140"/>
      <c r="WMR257" s="140"/>
      <c r="WMS257" s="140"/>
      <c r="WMT257" s="140"/>
      <c r="WMU257" s="140"/>
      <c r="WMV257" s="140"/>
      <c r="WMW257" s="140"/>
      <c r="WMX257" s="140"/>
      <c r="WMY257" s="140"/>
      <c r="WMZ257" s="140"/>
      <c r="WNA257" s="140"/>
      <c r="WNB257" s="140"/>
      <c r="WNC257" s="140"/>
      <c r="WND257" s="140"/>
      <c r="WNE257" s="140"/>
      <c r="WNF257" s="140"/>
      <c r="WNG257" s="140"/>
      <c r="WNH257" s="140"/>
      <c r="WNI257" s="140"/>
      <c r="WNJ257" s="140"/>
      <c r="WNK257" s="140"/>
      <c r="WNL257" s="140"/>
      <c r="WNM257" s="140"/>
      <c r="WNN257" s="140"/>
      <c r="WNO257" s="140"/>
      <c r="WNP257" s="140"/>
      <c r="WNQ257" s="140"/>
      <c r="WNR257" s="140"/>
      <c r="WNS257" s="140"/>
      <c r="WNT257" s="140"/>
      <c r="WNU257" s="140"/>
      <c r="WNV257" s="140"/>
      <c r="WNW257" s="140"/>
      <c r="WNX257" s="140"/>
      <c r="WNY257" s="140"/>
      <c r="WNZ257" s="140"/>
      <c r="WOA257" s="140"/>
      <c r="WOB257" s="140"/>
      <c r="WOC257" s="140"/>
      <c r="WOD257" s="140"/>
      <c r="WOE257" s="140"/>
      <c r="WOF257" s="140"/>
      <c r="WOG257" s="140"/>
      <c r="WOH257" s="140"/>
      <c r="WOI257" s="140"/>
      <c r="WOJ257" s="140"/>
      <c r="WOK257" s="140"/>
      <c r="WOL257" s="140"/>
      <c r="WOM257" s="140"/>
      <c r="WON257" s="140"/>
      <c r="WOO257" s="140"/>
      <c r="WOP257" s="140"/>
      <c r="WOQ257" s="140"/>
      <c r="WOR257" s="140"/>
      <c r="WOS257" s="140"/>
      <c r="WOT257" s="140"/>
      <c r="WOU257" s="140"/>
      <c r="WOV257" s="140"/>
      <c r="WOW257" s="140"/>
      <c r="WOX257" s="140"/>
      <c r="WOY257" s="140"/>
      <c r="WOZ257" s="140"/>
      <c r="WPA257" s="140"/>
      <c r="WPB257" s="140"/>
      <c r="WPC257" s="140"/>
      <c r="WPD257" s="140"/>
      <c r="WPE257" s="140"/>
      <c r="WPF257" s="140"/>
      <c r="WPG257" s="140"/>
      <c r="WPH257" s="140"/>
      <c r="WPI257" s="140"/>
      <c r="WPJ257" s="140"/>
      <c r="WPK257" s="140"/>
      <c r="WPL257" s="140"/>
      <c r="WPM257" s="140"/>
      <c r="WPN257" s="140"/>
      <c r="WPO257" s="140"/>
      <c r="WPP257" s="140"/>
      <c r="WPQ257" s="140"/>
      <c r="WPR257" s="140"/>
      <c r="WPS257" s="140"/>
      <c r="WPT257" s="140"/>
      <c r="WPU257" s="140"/>
      <c r="WPV257" s="140"/>
      <c r="WPW257" s="140"/>
      <c r="WPX257" s="140"/>
      <c r="WPY257" s="140"/>
      <c r="WPZ257" s="140"/>
      <c r="WQA257" s="140"/>
      <c r="WQB257" s="140"/>
      <c r="WQC257" s="140"/>
      <c r="WQD257" s="140"/>
      <c r="WQE257" s="140"/>
      <c r="WQF257" s="140"/>
      <c r="WQG257" s="140"/>
      <c r="WQH257" s="140"/>
      <c r="WQI257" s="140"/>
      <c r="WQJ257" s="140"/>
      <c r="WQK257" s="140"/>
      <c r="WQL257" s="140"/>
      <c r="WQM257" s="140"/>
      <c r="WQN257" s="140"/>
      <c r="WQO257" s="140"/>
      <c r="WQP257" s="140"/>
      <c r="WQQ257" s="140"/>
      <c r="WQR257" s="140"/>
      <c r="WQS257" s="140"/>
      <c r="WQT257" s="140"/>
      <c r="WQU257" s="140"/>
      <c r="WQV257" s="140"/>
      <c r="WQW257" s="140"/>
      <c r="WQX257" s="140"/>
      <c r="WQY257" s="140"/>
      <c r="WQZ257" s="140"/>
      <c r="WRA257" s="140"/>
      <c r="WRB257" s="140"/>
      <c r="WRC257" s="140"/>
      <c r="WRD257" s="140"/>
      <c r="WRE257" s="140"/>
      <c r="WRF257" s="140"/>
      <c r="WRG257" s="140"/>
      <c r="WRH257" s="140"/>
      <c r="WRI257" s="140"/>
      <c r="WRJ257" s="140"/>
      <c r="WRK257" s="140"/>
      <c r="WRL257" s="140"/>
      <c r="WRM257" s="140"/>
      <c r="WRN257" s="140"/>
      <c r="WRO257" s="140"/>
      <c r="WRP257" s="140"/>
      <c r="WRQ257" s="140"/>
      <c r="WRR257" s="140"/>
      <c r="WRS257" s="140"/>
      <c r="WRT257" s="140"/>
      <c r="WRU257" s="140"/>
      <c r="WRV257" s="140"/>
      <c r="WRW257" s="140"/>
      <c r="WRX257" s="140"/>
      <c r="WRY257" s="140"/>
      <c r="WRZ257" s="140"/>
      <c r="WSA257" s="140"/>
      <c r="WSB257" s="140"/>
      <c r="WSC257" s="140"/>
      <c r="WSD257" s="140"/>
      <c r="WSE257" s="140"/>
      <c r="WSF257" s="140"/>
      <c r="WSG257" s="140"/>
      <c r="WSH257" s="140"/>
      <c r="WSI257" s="140"/>
      <c r="WSJ257" s="140"/>
      <c r="WSK257" s="140"/>
      <c r="WSL257" s="140"/>
      <c r="WSM257" s="140"/>
      <c r="WSN257" s="140"/>
      <c r="WSO257" s="140"/>
      <c r="WSP257" s="140"/>
      <c r="WSQ257" s="140"/>
      <c r="WSR257" s="140"/>
      <c r="WSS257" s="140"/>
      <c r="WST257" s="140"/>
      <c r="WSU257" s="140"/>
      <c r="WSV257" s="140"/>
      <c r="WSW257" s="140"/>
      <c r="WSX257" s="140"/>
      <c r="WSY257" s="140"/>
      <c r="WSZ257" s="140"/>
      <c r="WTA257" s="140"/>
      <c r="WTB257" s="140"/>
      <c r="WTC257" s="140"/>
      <c r="WTD257" s="140"/>
      <c r="WTE257" s="140"/>
      <c r="WTF257" s="140"/>
      <c r="WTG257" s="140"/>
      <c r="WTH257" s="140"/>
      <c r="WTI257" s="140"/>
      <c r="WTJ257" s="140"/>
      <c r="WTK257" s="140"/>
      <c r="WTL257" s="140"/>
      <c r="WTM257" s="140"/>
      <c r="WTN257" s="140"/>
      <c r="WTO257" s="140"/>
      <c r="WTP257" s="140"/>
      <c r="WTQ257" s="140"/>
      <c r="WTR257" s="140"/>
      <c r="WTS257" s="140"/>
      <c r="WTT257" s="140"/>
      <c r="WTU257" s="140"/>
      <c r="WTV257" s="140"/>
      <c r="WTW257" s="140"/>
      <c r="WTX257" s="140"/>
      <c r="WTY257" s="140"/>
      <c r="WTZ257" s="140"/>
      <c r="WUA257" s="140"/>
      <c r="WUB257" s="140"/>
      <c r="WUC257" s="140"/>
      <c r="WUD257" s="140"/>
      <c r="WUE257" s="140"/>
      <c r="WUF257" s="140"/>
      <c r="WUG257" s="140"/>
      <c r="WUH257" s="140"/>
      <c r="WUI257" s="140"/>
      <c r="WUJ257" s="140"/>
      <c r="WUK257" s="140"/>
      <c r="WUL257" s="140"/>
      <c r="WUM257" s="140"/>
      <c r="WUN257" s="140"/>
      <c r="WUO257" s="140"/>
      <c r="WUP257" s="140"/>
      <c r="WUQ257" s="140"/>
      <c r="WUR257" s="140"/>
      <c r="WUS257" s="140"/>
      <c r="WUT257" s="140"/>
      <c r="WUU257" s="140"/>
      <c r="WUV257" s="140"/>
      <c r="WUW257" s="140"/>
      <c r="WUX257" s="140"/>
      <c r="WUY257" s="140"/>
      <c r="WUZ257" s="140"/>
      <c r="WVA257" s="140"/>
      <c r="WVB257" s="140"/>
      <c r="WVC257" s="140"/>
      <c r="WVD257" s="140"/>
      <c r="WVE257" s="140"/>
      <c r="WVF257" s="140"/>
      <c r="WVG257" s="140"/>
      <c r="WVH257" s="140"/>
      <c r="WVI257" s="140"/>
      <c r="WVJ257" s="140"/>
      <c r="WVK257" s="140"/>
      <c r="WVL257" s="140"/>
      <c r="WVM257" s="140"/>
      <c r="WVN257" s="140"/>
      <c r="WVO257" s="140"/>
      <c r="WVP257" s="140"/>
      <c r="WVQ257" s="140"/>
      <c r="WVR257" s="140"/>
      <c r="WVS257" s="140"/>
      <c r="WVT257" s="140"/>
      <c r="WVU257" s="140"/>
      <c r="WVV257" s="140"/>
      <c r="WVW257" s="140"/>
      <c r="WVX257" s="140"/>
      <c r="WVY257" s="140"/>
      <c r="WVZ257" s="140"/>
      <c r="WWA257" s="140"/>
      <c r="WWB257" s="140"/>
      <c r="WWC257" s="140"/>
      <c r="WWD257" s="140"/>
      <c r="WWE257" s="140"/>
      <c r="WWF257" s="140"/>
      <c r="WWG257" s="140"/>
      <c r="WWH257" s="140"/>
      <c r="WWI257" s="140"/>
      <c r="WWJ257" s="140"/>
      <c r="WWK257" s="140"/>
      <c r="WWL257" s="140"/>
      <c r="WWM257" s="140"/>
      <c r="WWN257" s="140"/>
      <c r="WWO257" s="140"/>
      <c r="WWP257" s="140"/>
      <c r="WWQ257" s="140"/>
      <c r="WWR257" s="140"/>
      <c r="WWS257" s="140"/>
      <c r="WWT257" s="140"/>
      <c r="WWU257" s="140"/>
      <c r="WWV257" s="140"/>
      <c r="WWW257" s="140"/>
      <c r="WWX257" s="140"/>
      <c r="WWY257" s="140"/>
      <c r="WWZ257" s="140"/>
      <c r="WXA257" s="140"/>
      <c r="WXB257" s="140"/>
      <c r="WXC257" s="140"/>
      <c r="WXD257" s="140"/>
      <c r="WXE257" s="140"/>
      <c r="WXF257" s="140"/>
      <c r="WXG257" s="140"/>
      <c r="WXH257" s="140"/>
      <c r="WXI257" s="140"/>
      <c r="WXJ257" s="140"/>
      <c r="WXK257" s="140"/>
      <c r="WXL257" s="140"/>
      <c r="WXM257" s="140"/>
      <c r="WXN257" s="140"/>
      <c r="WXO257" s="140"/>
      <c r="WXP257" s="140"/>
      <c r="WXQ257" s="140"/>
      <c r="WXR257" s="140"/>
      <c r="WXS257" s="140"/>
      <c r="WXT257" s="140"/>
      <c r="WXU257" s="140"/>
      <c r="WXV257" s="140"/>
      <c r="WXW257" s="140"/>
      <c r="WXX257" s="140"/>
      <c r="WXY257" s="140"/>
      <c r="WXZ257" s="140"/>
      <c r="WYA257" s="140"/>
      <c r="WYB257" s="140"/>
      <c r="WYC257" s="140"/>
      <c r="WYD257" s="140"/>
      <c r="WYE257" s="140"/>
      <c r="WYF257" s="140"/>
      <c r="WYG257" s="140"/>
      <c r="WYH257" s="140"/>
      <c r="WYI257" s="140"/>
      <c r="WYJ257" s="140"/>
      <c r="WYK257" s="140"/>
      <c r="WYL257" s="140"/>
      <c r="WYM257" s="140"/>
      <c r="WYN257" s="140"/>
      <c r="WYO257" s="140"/>
      <c r="WYP257" s="140"/>
      <c r="WYQ257" s="140"/>
      <c r="WYR257" s="140"/>
      <c r="WYS257" s="140"/>
      <c r="WYT257" s="140"/>
      <c r="WYU257" s="140"/>
      <c r="WYV257" s="140"/>
      <c r="WYW257" s="140"/>
      <c r="WYX257" s="140"/>
      <c r="WYY257" s="140"/>
      <c r="WYZ257" s="140"/>
      <c r="WZA257" s="140"/>
      <c r="WZB257" s="140"/>
      <c r="WZC257" s="140"/>
      <c r="WZD257" s="140"/>
      <c r="WZE257" s="140"/>
      <c r="WZF257" s="140"/>
      <c r="WZG257" s="140"/>
      <c r="WZH257" s="140"/>
      <c r="WZI257" s="140"/>
      <c r="WZJ257" s="140"/>
      <c r="WZK257" s="140"/>
      <c r="WZL257" s="140"/>
      <c r="WZM257" s="140"/>
      <c r="WZN257" s="140"/>
      <c r="WZO257" s="140"/>
      <c r="WZP257" s="140"/>
      <c r="WZQ257" s="140"/>
      <c r="WZR257" s="140"/>
      <c r="WZS257" s="140"/>
      <c r="WZT257" s="140"/>
      <c r="WZU257" s="140"/>
      <c r="WZV257" s="140"/>
      <c r="WZW257" s="140"/>
      <c r="WZX257" s="140"/>
      <c r="WZY257" s="140"/>
      <c r="WZZ257" s="140"/>
      <c r="XAA257" s="140"/>
      <c r="XAB257" s="140"/>
      <c r="XAC257" s="140"/>
      <c r="XAD257" s="140"/>
      <c r="XAE257" s="140"/>
      <c r="XAF257" s="140"/>
      <c r="XAG257" s="140"/>
      <c r="XAH257" s="140"/>
      <c r="XAI257" s="140"/>
      <c r="XAJ257" s="140"/>
      <c r="XAK257" s="140"/>
      <c r="XAL257" s="140"/>
      <c r="XAM257" s="140"/>
      <c r="XAN257" s="140"/>
      <c r="XAO257" s="140"/>
      <c r="XAP257" s="140"/>
      <c r="XAQ257" s="140"/>
      <c r="XAR257" s="140"/>
      <c r="XAS257" s="140"/>
      <c r="XAT257" s="140"/>
      <c r="XAU257" s="140"/>
      <c r="XAV257" s="140"/>
      <c r="XAW257" s="140"/>
      <c r="XAX257" s="140"/>
      <c r="XAY257" s="140"/>
      <c r="XAZ257" s="140"/>
      <c r="XBA257" s="140"/>
      <c r="XBB257" s="140"/>
      <c r="XBC257" s="140"/>
      <c r="XBD257" s="140"/>
      <c r="XBE257" s="140"/>
      <c r="XBF257" s="140"/>
      <c r="XBG257" s="140"/>
      <c r="XBH257" s="140"/>
      <c r="XBI257" s="140"/>
      <c r="XBJ257" s="140"/>
      <c r="XBK257" s="140"/>
      <c r="XBL257" s="140"/>
      <c r="XBM257" s="140"/>
      <c r="XBN257" s="140"/>
      <c r="XBO257" s="140"/>
      <c r="XBP257" s="140"/>
      <c r="XBQ257" s="140"/>
      <c r="XBR257" s="140"/>
      <c r="XBS257" s="140"/>
      <c r="XBT257" s="140"/>
      <c r="XBU257" s="140"/>
      <c r="XBV257" s="140"/>
      <c r="XBW257" s="140"/>
      <c r="XBX257" s="140"/>
      <c r="XBY257" s="140"/>
      <c r="XBZ257" s="140"/>
      <c r="XCA257" s="140"/>
      <c r="XCB257" s="140"/>
      <c r="XCC257" s="140"/>
      <c r="XCD257" s="140"/>
      <c r="XCE257" s="140"/>
      <c r="XCF257" s="140"/>
      <c r="XCG257" s="140"/>
      <c r="XCH257" s="140"/>
      <c r="XCI257" s="140"/>
      <c r="XCJ257" s="140"/>
      <c r="XCK257" s="140"/>
      <c r="XCL257" s="140"/>
      <c r="XCM257" s="140"/>
      <c r="XCN257" s="140"/>
      <c r="XCO257" s="140"/>
      <c r="XCP257" s="140"/>
      <c r="XCQ257" s="140"/>
      <c r="XCR257" s="140"/>
      <c r="XCS257" s="140"/>
      <c r="XCT257" s="140"/>
      <c r="XCU257" s="140"/>
      <c r="XCV257" s="140"/>
      <c r="XCW257" s="140"/>
      <c r="XCX257" s="140"/>
      <c r="XCY257" s="140"/>
      <c r="XCZ257" s="140"/>
      <c r="XDA257" s="140"/>
      <c r="XDB257" s="140"/>
      <c r="XDC257" s="140"/>
      <c r="XDD257" s="140"/>
      <c r="XDE257" s="140"/>
      <c r="XDF257" s="140"/>
      <c r="XDG257" s="140"/>
      <c r="XDH257" s="140"/>
      <c r="XDI257" s="140"/>
      <c r="XDJ257" s="140"/>
      <c r="XDK257" s="140"/>
      <c r="XDL257" s="140"/>
      <c r="XDM257" s="140"/>
      <c r="XDN257" s="140"/>
      <c r="XDO257" s="140"/>
      <c r="XDP257" s="140"/>
      <c r="XDQ257" s="140"/>
      <c r="XDR257" s="140"/>
      <c r="XDS257" s="140"/>
      <c r="XDT257" s="140"/>
      <c r="XDU257" s="140"/>
      <c r="XDV257" s="140"/>
      <c r="XDW257" s="140"/>
      <c r="XDX257" s="140"/>
      <c r="XDY257" s="140"/>
      <c r="XDZ257" s="140"/>
      <c r="XEA257" s="140"/>
      <c r="XEB257" s="140"/>
      <c r="XEC257" s="140"/>
      <c r="XED257" s="140"/>
      <c r="XEE257" s="140"/>
      <c r="XEF257" s="140"/>
      <c r="XEG257" s="140"/>
      <c r="XEH257" s="140"/>
      <c r="XEI257" s="140"/>
      <c r="XEJ257" s="140"/>
      <c r="XEK257" s="140"/>
      <c r="XEL257" s="140"/>
      <c r="XEM257" s="140"/>
      <c r="XEN257" s="140"/>
      <c r="XEO257" s="140"/>
      <c r="XEP257" s="140"/>
      <c r="XEQ257" s="140"/>
      <c r="XER257" s="140"/>
      <c r="XES257" s="140"/>
      <c r="XET257" s="140"/>
      <c r="XEU257" s="140"/>
      <c r="XEV257" s="140"/>
      <c r="XEW257" s="140"/>
      <c r="XEX257" s="160"/>
      <c r="XEY257" s="160"/>
      <c r="XEZ257" s="160"/>
      <c r="XFA257" s="160"/>
      <c r="XFB257" s="160"/>
      <c r="XFC257" s="160"/>
    </row>
    <row r="258" s="100" customFormat="1" ht="24" customHeight="1" spans="1:6 16378:16383">
      <c r="A258" s="145" t="s">
        <v>655</v>
      </c>
      <c r="B258" s="176" t="s">
        <v>1949</v>
      </c>
      <c r="C258" s="162">
        <v>5.8</v>
      </c>
      <c r="D258" s="162">
        <v>5.8</v>
      </c>
      <c r="E258" s="37"/>
      <c r="F258" s="120">
        <v>486.05</v>
      </c>
    </row>
    <row r="259" s="100" customFormat="1" ht="24" customHeight="1" spans="1:6 16378:16383">
      <c r="A259" s="145" t="s">
        <v>657</v>
      </c>
      <c r="B259" s="177" t="s">
        <v>1950</v>
      </c>
      <c r="C259" s="152">
        <v>5.8</v>
      </c>
      <c r="D259" s="152">
        <v>5.8</v>
      </c>
      <c r="E259" s="37"/>
      <c r="F259" s="120">
        <v>486.05</v>
      </c>
    </row>
    <row r="260" s="100" customFormat="1" ht="24" customHeight="1" spans="1:6 16378:16383">
      <c r="A260" s="145" t="s">
        <v>659</v>
      </c>
      <c r="B260" s="177" t="s">
        <v>1951</v>
      </c>
      <c r="C260" s="152">
        <v>5</v>
      </c>
      <c r="D260" s="152">
        <v>5</v>
      </c>
      <c r="E260" s="37"/>
      <c r="F260" s="120">
        <v>419.01</v>
      </c>
    </row>
    <row r="261" s="100" customFormat="1" ht="24" customHeight="1" spans="1:6 16378:16383">
      <c r="A261" s="145" t="s">
        <v>661</v>
      </c>
      <c r="B261" s="178" t="s">
        <v>1952</v>
      </c>
      <c r="C261" s="152">
        <v>5.8</v>
      </c>
      <c r="D261" s="152">
        <v>5.8</v>
      </c>
      <c r="E261" s="37"/>
      <c r="F261" s="120">
        <v>486.05</v>
      </c>
    </row>
    <row r="262" s="100" customFormat="1" ht="24" customHeight="1" spans="1:6 16378:16383">
      <c r="A262" s="145" t="s">
        <v>663</v>
      </c>
      <c r="B262" s="178" t="s">
        <v>1953</v>
      </c>
      <c r="C262" s="152">
        <v>5.8</v>
      </c>
      <c r="D262" s="152">
        <v>5.8</v>
      </c>
      <c r="E262" s="37"/>
      <c r="F262" s="120">
        <v>486.05</v>
      </c>
    </row>
    <row r="263" s="100" customFormat="1" ht="24" customHeight="1" spans="1:6 16378:16383">
      <c r="A263" s="145" t="s">
        <v>665</v>
      </c>
      <c r="B263" s="179" t="s">
        <v>1954</v>
      </c>
      <c r="C263" s="162">
        <v>5.8</v>
      </c>
      <c r="D263" s="162">
        <v>5.8</v>
      </c>
      <c r="E263" s="37"/>
      <c r="F263" s="120">
        <v>486.05</v>
      </c>
    </row>
    <row r="264" s="100" customFormat="1" ht="24" customHeight="1" spans="1:6 16378:16383">
      <c r="A264" s="145" t="s">
        <v>667</v>
      </c>
      <c r="B264" s="146" t="s">
        <v>1955</v>
      </c>
      <c r="C264" s="163">
        <v>7.7</v>
      </c>
      <c r="D264" s="163">
        <v>7.7</v>
      </c>
      <c r="E264" s="37"/>
      <c r="F264" s="120">
        <v>645.27</v>
      </c>
    </row>
    <row r="265" s="100" customFormat="1" ht="24" customHeight="1" spans="1:6 16378:16383">
      <c r="A265" s="145" t="s">
        <v>669</v>
      </c>
      <c r="B265" s="146" t="s">
        <v>1956</v>
      </c>
      <c r="C265" s="163">
        <v>4.4</v>
      </c>
      <c r="D265" s="163">
        <v>4.4</v>
      </c>
      <c r="E265" s="37"/>
      <c r="F265" s="120">
        <v>368.73</v>
      </c>
    </row>
    <row r="266" s="100" customFormat="1" ht="24" customHeight="1" spans="1:6 16378:16383">
      <c r="A266" s="145" t="s">
        <v>671</v>
      </c>
      <c r="B266" s="146" t="s">
        <v>1957</v>
      </c>
      <c r="C266" s="163">
        <v>8</v>
      </c>
      <c r="D266" s="163">
        <v>8</v>
      </c>
      <c r="E266" s="37"/>
      <c r="F266" s="120">
        <v>670.41</v>
      </c>
    </row>
    <row r="267" s="100" customFormat="1" ht="24" customHeight="1" spans="1:6 16378:16383">
      <c r="A267" s="145" t="s">
        <v>673</v>
      </c>
      <c r="B267" s="161" t="s">
        <v>1958</v>
      </c>
      <c r="C267" s="180">
        <v>8.3</v>
      </c>
      <c r="D267" s="180">
        <v>8.3</v>
      </c>
      <c r="E267" s="37"/>
      <c r="F267" s="120">
        <v>695.55</v>
      </c>
    </row>
    <row r="268" s="100" customFormat="1" ht="24" customHeight="1" spans="1:6 16378:16383">
      <c r="A268" s="145" t="s">
        <v>675</v>
      </c>
      <c r="B268" s="181" t="s">
        <v>1959</v>
      </c>
      <c r="C268" s="152">
        <v>55.8</v>
      </c>
      <c r="D268" s="152">
        <v>55.8</v>
      </c>
      <c r="E268" s="37"/>
      <c r="F268" s="120">
        <v>4676.11</v>
      </c>
    </row>
    <row r="269" s="100" customFormat="1" ht="24" customHeight="1" spans="1:6 16378:16383">
      <c r="A269" s="145" t="s">
        <v>677</v>
      </c>
      <c r="B269" s="182" t="s">
        <v>1960</v>
      </c>
      <c r="C269" s="152">
        <v>9.3</v>
      </c>
      <c r="D269" s="152">
        <v>9.3</v>
      </c>
      <c r="E269" s="37"/>
      <c r="F269" s="120">
        <v>779.35</v>
      </c>
    </row>
    <row r="270" s="100" customFormat="1" ht="24" customHeight="1" spans="1:6 16378:16383">
      <c r="A270" s="145" t="s">
        <v>679</v>
      </c>
      <c r="B270" s="182" t="s">
        <v>1961</v>
      </c>
      <c r="C270" s="152">
        <v>37.2</v>
      </c>
      <c r="D270" s="152">
        <v>37.2</v>
      </c>
      <c r="E270" s="37"/>
      <c r="F270" s="120">
        <v>3117.41</v>
      </c>
    </row>
    <row r="271" s="100" customFormat="1" ht="24" customHeight="1" spans="1:6 16378:16383">
      <c r="A271" s="145" t="s">
        <v>681</v>
      </c>
      <c r="B271" s="182" t="s">
        <v>1962</v>
      </c>
      <c r="C271" s="152">
        <v>18.6</v>
      </c>
      <c r="D271" s="152">
        <v>18.6</v>
      </c>
      <c r="E271" s="37"/>
      <c r="F271" s="120">
        <v>1558.7</v>
      </c>
    </row>
    <row r="272" s="100" customFormat="1" ht="24" customHeight="1" spans="1:6 16378:16383">
      <c r="A272" s="145" t="s">
        <v>683</v>
      </c>
      <c r="B272" s="182" t="s">
        <v>1963</v>
      </c>
      <c r="C272" s="152">
        <v>18.6</v>
      </c>
      <c r="D272" s="152">
        <v>18.6</v>
      </c>
      <c r="E272" s="37"/>
      <c r="F272" s="120">
        <v>1558.7</v>
      </c>
    </row>
    <row r="273" s="100" customFormat="1" ht="24" customHeight="1" spans="1:6">
      <c r="A273" s="145" t="s">
        <v>685</v>
      </c>
      <c r="B273" s="182" t="s">
        <v>1964</v>
      </c>
      <c r="C273" s="152">
        <v>46.5</v>
      </c>
      <c r="D273" s="152">
        <v>46.5</v>
      </c>
      <c r="E273" s="37"/>
      <c r="F273" s="120">
        <v>3896.76</v>
      </c>
    </row>
    <row r="274" s="100" customFormat="1" ht="24" customHeight="1" spans="1:6">
      <c r="A274" s="145" t="s">
        <v>687</v>
      </c>
      <c r="B274" s="182" t="s">
        <v>1965</v>
      </c>
      <c r="C274" s="152">
        <v>27.9</v>
      </c>
      <c r="D274" s="152">
        <v>27.9</v>
      </c>
      <c r="E274" s="37"/>
      <c r="F274" s="120">
        <v>2338.06</v>
      </c>
    </row>
    <row r="275" s="100" customFormat="1" ht="24" customHeight="1" spans="1:6">
      <c r="A275" s="145" t="s">
        <v>689</v>
      </c>
      <c r="B275" s="182" t="s">
        <v>1966</v>
      </c>
      <c r="C275" s="152">
        <v>27.9</v>
      </c>
      <c r="D275" s="152">
        <v>27.9</v>
      </c>
      <c r="E275" s="37"/>
      <c r="F275" s="120">
        <v>2338.06</v>
      </c>
    </row>
    <row r="276" s="100" customFormat="1" ht="24" customHeight="1" spans="1:6">
      <c r="A276" s="145" t="s">
        <v>691</v>
      </c>
      <c r="B276" s="182" t="s">
        <v>1967</v>
      </c>
      <c r="C276" s="152">
        <v>37.2</v>
      </c>
      <c r="D276" s="152">
        <v>37.2</v>
      </c>
      <c r="E276" s="37"/>
      <c r="F276" s="120">
        <v>3117.41</v>
      </c>
    </row>
    <row r="277" s="100" customFormat="1" ht="24" customHeight="1" spans="1:6">
      <c r="A277" s="145" t="s">
        <v>693</v>
      </c>
      <c r="B277" s="182" t="s">
        <v>1968</v>
      </c>
      <c r="C277" s="152">
        <v>27.9</v>
      </c>
      <c r="D277" s="152">
        <v>27.9</v>
      </c>
      <c r="E277" s="37"/>
      <c r="F277" s="120">
        <v>2338.06</v>
      </c>
    </row>
    <row r="278" s="100" customFormat="1" ht="24" customHeight="1" spans="1:6">
      <c r="A278" s="145" t="s">
        <v>695</v>
      </c>
      <c r="B278" s="182" t="s">
        <v>1969</v>
      </c>
      <c r="C278" s="152">
        <v>27.9</v>
      </c>
      <c r="D278" s="152">
        <v>27.9</v>
      </c>
      <c r="E278" s="37"/>
      <c r="F278" s="120">
        <v>2338.06</v>
      </c>
    </row>
    <row r="279" s="100" customFormat="1" ht="24" customHeight="1" spans="1:6">
      <c r="A279" s="145" t="s">
        <v>697</v>
      </c>
      <c r="B279" s="182" t="s">
        <v>1970</v>
      </c>
      <c r="C279" s="152">
        <v>37.2</v>
      </c>
      <c r="D279" s="152">
        <v>37.2</v>
      </c>
      <c r="E279" s="37"/>
      <c r="F279" s="120">
        <v>3117.41</v>
      </c>
    </row>
    <row r="280" s="100" customFormat="1" ht="24" customHeight="1" spans="1:6">
      <c r="A280" s="145" t="s">
        <v>699</v>
      </c>
      <c r="B280" s="182" t="s">
        <v>1971</v>
      </c>
      <c r="C280" s="152">
        <v>65.1</v>
      </c>
      <c r="D280" s="152">
        <v>65.1</v>
      </c>
      <c r="E280" s="37"/>
      <c r="F280" s="120">
        <v>5455.47</v>
      </c>
    </row>
    <row r="281" s="100" customFormat="1" ht="24" customHeight="1" spans="1:6">
      <c r="A281" s="145" t="s">
        <v>701</v>
      </c>
      <c r="B281" s="182" t="s">
        <v>1972</v>
      </c>
      <c r="C281" s="152">
        <v>27.9</v>
      </c>
      <c r="D281" s="152">
        <v>27.9</v>
      </c>
      <c r="E281" s="37"/>
      <c r="F281" s="120">
        <v>2338.06</v>
      </c>
    </row>
    <row r="282" s="100" customFormat="1" ht="24" customHeight="1" spans="1:6">
      <c r="A282" s="145" t="s">
        <v>703</v>
      </c>
      <c r="B282" s="182" t="s">
        <v>1973</v>
      </c>
      <c r="C282" s="152">
        <v>27.9</v>
      </c>
      <c r="D282" s="152">
        <v>27.9</v>
      </c>
      <c r="E282" s="37"/>
      <c r="F282" s="120">
        <v>2338.06</v>
      </c>
    </row>
    <row r="283" s="100" customFormat="1" ht="24" customHeight="1" spans="1:6">
      <c r="A283" s="145" t="s">
        <v>705</v>
      </c>
      <c r="B283" s="181" t="s">
        <v>1974</v>
      </c>
      <c r="C283" s="152">
        <v>37.2</v>
      </c>
      <c r="D283" s="152">
        <v>37.2</v>
      </c>
      <c r="E283" s="37"/>
      <c r="F283" s="120">
        <v>3117.41</v>
      </c>
    </row>
    <row r="284" s="100" customFormat="1" ht="24" customHeight="1" spans="1:6">
      <c r="A284" s="145" t="s">
        <v>707</v>
      </c>
      <c r="B284" s="181" t="s">
        <v>1975</v>
      </c>
      <c r="C284" s="152">
        <v>9.3</v>
      </c>
      <c r="D284" s="152">
        <v>9.3</v>
      </c>
      <c r="E284" s="37"/>
      <c r="F284" s="120">
        <v>779.35</v>
      </c>
    </row>
    <row r="285" s="100" customFormat="1" ht="24" customHeight="1" spans="1:6">
      <c r="A285" s="145" t="s">
        <v>709</v>
      </c>
      <c r="B285" s="182" t="s">
        <v>1976</v>
      </c>
      <c r="C285" s="152">
        <v>27.9</v>
      </c>
      <c r="D285" s="152">
        <v>27.9</v>
      </c>
      <c r="E285" s="37"/>
      <c r="F285" s="120">
        <v>2338.06</v>
      </c>
    </row>
    <row r="286" s="100" customFormat="1" ht="24" customHeight="1" spans="1:6">
      <c r="A286" s="145" t="s">
        <v>711</v>
      </c>
      <c r="B286" s="182" t="s">
        <v>1977</v>
      </c>
      <c r="C286" s="152">
        <v>9.3</v>
      </c>
      <c r="D286" s="152">
        <v>9.3</v>
      </c>
      <c r="E286" s="37"/>
      <c r="F286" s="120">
        <v>779.35</v>
      </c>
    </row>
    <row r="287" s="100" customFormat="1" ht="24" customHeight="1" spans="1:6">
      <c r="A287" s="145" t="s">
        <v>713</v>
      </c>
      <c r="B287" s="182" t="s">
        <v>1978</v>
      </c>
      <c r="C287" s="152">
        <v>9.3</v>
      </c>
      <c r="D287" s="152">
        <v>9.3</v>
      </c>
      <c r="E287" s="37"/>
      <c r="F287" s="120">
        <v>779.35</v>
      </c>
    </row>
    <row r="288" s="100" customFormat="1" ht="24" customHeight="1" spans="1:6">
      <c r="A288" s="145" t="s">
        <v>716</v>
      </c>
      <c r="B288" s="182" t="s">
        <v>1979</v>
      </c>
      <c r="C288" s="152">
        <v>18.6</v>
      </c>
      <c r="D288" s="152">
        <v>18.6</v>
      </c>
      <c r="E288" s="37"/>
      <c r="F288" s="120">
        <v>1558.7</v>
      </c>
    </row>
    <row r="289" s="100" customFormat="1" ht="24" customHeight="1" spans="1:1024 1025:16383">
      <c r="A289" s="145" t="s">
        <v>718</v>
      </c>
      <c r="B289" s="182" t="s">
        <v>1980</v>
      </c>
      <c r="C289" s="152">
        <v>18.6</v>
      </c>
      <c r="D289" s="152">
        <v>18.6</v>
      </c>
      <c r="E289" s="37"/>
      <c r="F289" s="120">
        <v>1558.7</v>
      </c>
    </row>
    <row r="290" s="100" customFormat="1" ht="24" customHeight="1" spans="1:1024 1025:16383">
      <c r="A290" s="145" t="s">
        <v>720</v>
      </c>
      <c r="B290" s="182" t="s">
        <v>1981</v>
      </c>
      <c r="C290" s="152">
        <v>37.2</v>
      </c>
      <c r="D290" s="152">
        <v>37.2</v>
      </c>
      <c r="E290" s="37"/>
      <c r="F290" s="120">
        <v>3117.41</v>
      </c>
    </row>
    <row r="291" s="100" customFormat="1" ht="24" customHeight="1" spans="1:1024 1025:16383">
      <c r="A291" s="145" t="s">
        <v>722</v>
      </c>
      <c r="B291" s="182" t="s">
        <v>1982</v>
      </c>
      <c r="C291" s="152">
        <v>18.6</v>
      </c>
      <c r="D291" s="152">
        <v>18.6</v>
      </c>
      <c r="E291" s="37"/>
      <c r="F291" s="120">
        <v>1558.7</v>
      </c>
    </row>
    <row r="292" s="100" customFormat="1" ht="24" customHeight="1" spans="1:1024 1025:16383">
      <c r="A292" s="145" t="s">
        <v>724</v>
      </c>
      <c r="B292" s="182" t="s">
        <v>1983</v>
      </c>
      <c r="C292" s="152">
        <v>46.5</v>
      </c>
      <c r="D292" s="152">
        <v>46.5</v>
      </c>
      <c r="E292" s="37"/>
      <c r="F292" s="120">
        <v>3896.76</v>
      </c>
    </row>
    <row r="293" s="100" customFormat="1" ht="24" customHeight="1" spans="1:1024 1025:16383">
      <c r="A293" s="145" t="s">
        <v>726</v>
      </c>
      <c r="B293" s="182" t="s">
        <v>1984</v>
      </c>
      <c r="C293" s="152">
        <v>27.9</v>
      </c>
      <c r="D293" s="152">
        <v>27.9</v>
      </c>
      <c r="E293" s="37"/>
      <c r="F293" s="120">
        <v>2338.06</v>
      </c>
    </row>
    <row r="294" s="100" customFormat="1" ht="24" customHeight="1" spans="1:1024 1025:16383">
      <c r="A294" s="145" t="s">
        <v>728</v>
      </c>
      <c r="B294" s="182" t="s">
        <v>1985</v>
      </c>
      <c r="C294" s="152">
        <v>37.2</v>
      </c>
      <c r="D294" s="152">
        <v>37.2</v>
      </c>
      <c r="E294" s="37"/>
      <c r="F294" s="120">
        <v>3117.41</v>
      </c>
    </row>
    <row r="295" s="100" customFormat="1" ht="24" customHeight="1" spans="1:1024 1025:16383">
      <c r="A295" s="145" t="s">
        <v>730</v>
      </c>
      <c r="B295" s="182" t="s">
        <v>1986</v>
      </c>
      <c r="C295" s="152">
        <v>37.2</v>
      </c>
      <c r="D295" s="152">
        <v>37.2</v>
      </c>
      <c r="E295" s="37"/>
      <c r="F295" s="120">
        <v>3117.41</v>
      </c>
    </row>
    <row r="296" s="100" customFormat="1" ht="24" customHeight="1" spans="1:1024 1025:16383">
      <c r="A296" s="145" t="s">
        <v>732</v>
      </c>
      <c r="B296" s="182" t="s">
        <v>1987</v>
      </c>
      <c r="C296" s="152">
        <v>27.9</v>
      </c>
      <c r="D296" s="152">
        <v>27.9</v>
      </c>
      <c r="E296" s="37"/>
      <c r="F296" s="120">
        <v>2338.06</v>
      </c>
    </row>
    <row r="297" s="141" customFormat="1" ht="24" customHeight="1" spans="1:1024 1025:16383">
      <c r="A297" s="155" t="s">
        <v>734</v>
      </c>
      <c r="B297" s="183" t="s">
        <v>1988</v>
      </c>
      <c r="C297" s="184">
        <v>27.9</v>
      </c>
      <c r="D297" s="184">
        <v>27.9</v>
      </c>
      <c r="E297" s="185"/>
      <c r="F297" s="186">
        <v>2338.06</v>
      </c>
      <c r="G297" s="140"/>
      <c r="H297" s="140"/>
      <c r="I297" s="140"/>
      <c r="J297" s="140"/>
      <c r="K297" s="140"/>
      <c r="L297" s="140"/>
      <c r="M297" s="140"/>
      <c r="N297" s="140"/>
      <c r="O297" s="140"/>
      <c r="P297" s="140"/>
      <c r="Q297" s="140"/>
      <c r="R297" s="140"/>
      <c r="S297" s="140"/>
      <c r="T297" s="140"/>
      <c r="U297" s="140"/>
      <c r="V297" s="140"/>
      <c r="W297" s="140"/>
      <c r="X297" s="140"/>
      <c r="Y297" s="140"/>
      <c r="Z297" s="140"/>
      <c r="AA297" s="140"/>
      <c r="AB297" s="140"/>
      <c r="AC297" s="140"/>
      <c r="AD297" s="140"/>
      <c r="AE297" s="140"/>
      <c r="AF297" s="140"/>
      <c r="AG297" s="140"/>
      <c r="AH297" s="140"/>
      <c r="AI297" s="140"/>
      <c r="AJ297" s="140"/>
      <c r="AK297" s="140"/>
      <c r="AL297" s="140"/>
      <c r="AM297" s="140"/>
      <c r="AN297" s="140"/>
      <c r="AO297" s="140"/>
      <c r="AP297" s="140"/>
      <c r="AQ297" s="140"/>
      <c r="AR297" s="140"/>
      <c r="AS297" s="140"/>
      <c r="AT297" s="140"/>
      <c r="AU297" s="140"/>
      <c r="AV297" s="140"/>
      <c r="AW297" s="140"/>
      <c r="AX297" s="140"/>
      <c r="AY297" s="140"/>
      <c r="AZ297" s="140"/>
      <c r="BA297" s="140"/>
      <c r="BB297" s="140"/>
      <c r="BC297" s="140"/>
      <c r="BD297" s="140"/>
      <c r="BE297" s="140"/>
      <c r="BF297" s="140"/>
      <c r="BG297" s="140"/>
      <c r="BH297" s="140"/>
      <c r="BI297" s="140"/>
      <c r="BJ297" s="140"/>
      <c r="BK297" s="140"/>
      <c r="BL297" s="140"/>
      <c r="BM297" s="140"/>
      <c r="BN297" s="140"/>
      <c r="BO297" s="140"/>
      <c r="BP297" s="140"/>
      <c r="BQ297" s="140"/>
      <c r="BR297" s="140"/>
      <c r="BS297" s="140"/>
      <c r="BT297" s="140"/>
      <c r="BU297" s="140"/>
      <c r="BV297" s="140"/>
      <c r="BW297" s="140"/>
      <c r="BX297" s="140"/>
      <c r="BY297" s="140"/>
      <c r="BZ297" s="140"/>
      <c r="CA297" s="140"/>
      <c r="CB297" s="140"/>
      <c r="CC297" s="140"/>
      <c r="CD297" s="140"/>
      <c r="CE297" s="140"/>
      <c r="CF297" s="140"/>
      <c r="CG297" s="140"/>
      <c r="CH297" s="140"/>
      <c r="CI297" s="140"/>
      <c r="CJ297" s="140"/>
      <c r="CK297" s="140"/>
      <c r="CL297" s="140"/>
      <c r="CM297" s="140"/>
      <c r="CN297" s="140"/>
      <c r="CO297" s="140"/>
      <c r="CP297" s="140"/>
      <c r="CQ297" s="140"/>
      <c r="CR297" s="140"/>
      <c r="CS297" s="140"/>
      <c r="CT297" s="140"/>
      <c r="CU297" s="140"/>
      <c r="CV297" s="140"/>
      <c r="CW297" s="140"/>
      <c r="CX297" s="140"/>
      <c r="CY297" s="140"/>
      <c r="CZ297" s="140"/>
      <c r="DA297" s="140"/>
      <c r="DB297" s="140"/>
      <c r="DC297" s="140"/>
      <c r="DD297" s="140"/>
      <c r="DE297" s="140"/>
      <c r="DF297" s="140"/>
      <c r="DG297" s="140"/>
      <c r="DH297" s="140"/>
      <c r="DI297" s="140"/>
      <c r="DJ297" s="140"/>
      <c r="DK297" s="140"/>
      <c r="DL297" s="140"/>
      <c r="DM297" s="140"/>
      <c r="DN297" s="140"/>
      <c r="DO297" s="140"/>
      <c r="DP297" s="140"/>
      <c r="DQ297" s="140"/>
      <c r="DR297" s="140"/>
      <c r="DS297" s="140"/>
      <c r="DT297" s="140"/>
      <c r="DU297" s="140"/>
      <c r="DV297" s="140"/>
      <c r="DW297" s="140"/>
      <c r="DX297" s="140"/>
      <c r="DY297" s="140"/>
      <c r="DZ297" s="140"/>
      <c r="EA297" s="140"/>
      <c r="EB297" s="140"/>
      <c r="EC297" s="140"/>
      <c r="ED297" s="140"/>
      <c r="EE297" s="140"/>
      <c r="EF297" s="140"/>
      <c r="EG297" s="140"/>
      <c r="EH297" s="140"/>
      <c r="EI297" s="140"/>
      <c r="EJ297" s="140"/>
      <c r="EK297" s="140"/>
      <c r="EL297" s="140"/>
      <c r="EM297" s="140"/>
      <c r="EN297" s="140"/>
      <c r="EO297" s="140"/>
      <c r="EP297" s="140"/>
      <c r="EQ297" s="140"/>
      <c r="ER297" s="140"/>
      <c r="ES297" s="140"/>
      <c r="ET297" s="140"/>
      <c r="EU297" s="140"/>
      <c r="EV297" s="140"/>
      <c r="EW297" s="140"/>
      <c r="EX297" s="140"/>
      <c r="EY297" s="140"/>
      <c r="EZ297" s="140"/>
      <c r="FA297" s="140"/>
      <c r="FB297" s="140"/>
      <c r="FC297" s="140"/>
      <c r="FD297" s="140"/>
      <c r="FE297" s="140"/>
      <c r="FF297" s="140"/>
      <c r="FG297" s="140"/>
      <c r="FH297" s="140"/>
      <c r="FI297" s="140"/>
      <c r="FJ297" s="140"/>
      <c r="FK297" s="140"/>
      <c r="FL297" s="140"/>
      <c r="FM297" s="140"/>
      <c r="FN297" s="140"/>
      <c r="FO297" s="140"/>
      <c r="FP297" s="140"/>
      <c r="FQ297" s="140"/>
      <c r="FR297" s="140"/>
      <c r="FS297" s="140"/>
      <c r="FT297" s="140"/>
      <c r="FU297" s="140"/>
      <c r="FV297" s="140"/>
      <c r="FW297" s="140"/>
      <c r="FX297" s="140"/>
      <c r="FY297" s="140"/>
      <c r="FZ297" s="140"/>
      <c r="GA297" s="140"/>
      <c r="GB297" s="140"/>
      <c r="GC297" s="140"/>
      <c r="GD297" s="140"/>
      <c r="GE297" s="140"/>
      <c r="GF297" s="140"/>
      <c r="GG297" s="140"/>
      <c r="GH297" s="140"/>
      <c r="GI297" s="140"/>
      <c r="GJ297" s="140"/>
      <c r="GK297" s="140"/>
      <c r="GL297" s="140"/>
      <c r="GM297" s="140"/>
      <c r="GN297" s="140"/>
      <c r="GO297" s="140"/>
      <c r="GP297" s="140"/>
      <c r="GQ297" s="140"/>
      <c r="GR297" s="140"/>
      <c r="GS297" s="140"/>
      <c r="GT297" s="140"/>
      <c r="GU297" s="140"/>
      <c r="GV297" s="140"/>
      <c r="GW297" s="140"/>
      <c r="GX297" s="140"/>
      <c r="GY297" s="140"/>
      <c r="GZ297" s="140"/>
      <c r="HA297" s="140"/>
      <c r="HB297" s="140"/>
      <c r="HC297" s="140"/>
      <c r="HD297" s="140"/>
      <c r="HE297" s="140"/>
      <c r="HF297" s="140"/>
      <c r="HG297" s="140"/>
      <c r="HH297" s="140"/>
      <c r="HI297" s="140"/>
      <c r="HJ297" s="140"/>
      <c r="HK297" s="140"/>
      <c r="HL297" s="140"/>
      <c r="HM297" s="140"/>
      <c r="HN297" s="140"/>
      <c r="HO297" s="140"/>
      <c r="HP297" s="140"/>
      <c r="HQ297" s="140"/>
      <c r="HR297" s="140"/>
      <c r="HS297" s="140"/>
      <c r="HT297" s="140"/>
      <c r="HU297" s="140"/>
      <c r="HV297" s="140"/>
      <c r="HW297" s="140"/>
      <c r="HX297" s="140"/>
      <c r="HY297" s="140"/>
      <c r="HZ297" s="140"/>
      <c r="IA297" s="140"/>
      <c r="IB297" s="140"/>
      <c r="IC297" s="140"/>
      <c r="ID297" s="140"/>
      <c r="IE297" s="140"/>
      <c r="IF297" s="140"/>
      <c r="IG297" s="140"/>
      <c r="IH297" s="140"/>
      <c r="II297" s="140"/>
      <c r="IJ297" s="140"/>
      <c r="IK297" s="140"/>
      <c r="IL297" s="140"/>
      <c r="IM297" s="140"/>
      <c r="IN297" s="140"/>
      <c r="IO297" s="140"/>
      <c r="IP297" s="140"/>
      <c r="IQ297" s="140"/>
      <c r="IR297" s="140"/>
      <c r="IS297" s="140"/>
      <c r="IT297" s="140"/>
      <c r="IU297" s="140"/>
      <c r="IV297" s="140"/>
      <c r="IW297" s="140"/>
      <c r="IX297" s="140"/>
      <c r="IY297" s="140"/>
      <c r="IZ297" s="140"/>
      <c r="JA297" s="140"/>
      <c r="JB297" s="140"/>
      <c r="JC297" s="140"/>
      <c r="JD297" s="140"/>
      <c r="JE297" s="140"/>
      <c r="JF297" s="140"/>
      <c r="JG297" s="140"/>
      <c r="JH297" s="140"/>
      <c r="JI297" s="140"/>
      <c r="JJ297" s="140"/>
      <c r="JK297" s="140"/>
      <c r="JL297" s="140"/>
      <c r="JM297" s="140"/>
      <c r="JN297" s="140"/>
      <c r="JO297" s="140"/>
      <c r="JP297" s="140"/>
      <c r="JQ297" s="140"/>
      <c r="JR297" s="140"/>
      <c r="JS297" s="140"/>
      <c r="JT297" s="140"/>
      <c r="JU297" s="140"/>
      <c r="JV297" s="140"/>
      <c r="JW297" s="140"/>
      <c r="JX297" s="140"/>
      <c r="JY297" s="140"/>
      <c r="JZ297" s="140"/>
      <c r="KA297" s="140"/>
      <c r="KB297" s="140"/>
      <c r="KC297" s="140"/>
      <c r="KD297" s="140"/>
      <c r="KE297" s="140"/>
      <c r="KF297" s="140"/>
      <c r="KG297" s="140"/>
      <c r="KH297" s="140"/>
      <c r="KI297" s="140"/>
      <c r="KJ297" s="140"/>
      <c r="KK297" s="140"/>
      <c r="KL297" s="140"/>
      <c r="KM297" s="140"/>
      <c r="KN297" s="140"/>
      <c r="KO297" s="140"/>
      <c r="KP297" s="140"/>
      <c r="KQ297" s="140"/>
      <c r="KR297" s="140"/>
      <c r="KS297" s="140"/>
      <c r="KT297" s="140"/>
      <c r="KU297" s="140"/>
      <c r="KV297" s="140"/>
      <c r="KW297" s="140"/>
      <c r="KX297" s="140"/>
      <c r="KY297" s="140"/>
      <c r="KZ297" s="140"/>
      <c r="LA297" s="140"/>
      <c r="LB297" s="140"/>
      <c r="LC297" s="140"/>
      <c r="LD297" s="140"/>
      <c r="LE297" s="140"/>
      <c r="LF297" s="140"/>
      <c r="LG297" s="140"/>
      <c r="LH297" s="140"/>
      <c r="LI297" s="140"/>
      <c r="LJ297" s="140"/>
      <c r="LK297" s="140"/>
      <c r="LL297" s="140"/>
      <c r="LM297" s="140"/>
      <c r="LN297" s="140"/>
      <c r="LO297" s="140"/>
      <c r="LP297" s="140"/>
      <c r="LQ297" s="140"/>
      <c r="LR297" s="140"/>
      <c r="LS297" s="140"/>
      <c r="LT297" s="140"/>
      <c r="LU297" s="140"/>
      <c r="LV297" s="140"/>
      <c r="LW297" s="140"/>
      <c r="LX297" s="140"/>
      <c r="LY297" s="140"/>
      <c r="LZ297" s="140"/>
      <c r="MA297" s="140"/>
      <c r="MB297" s="140"/>
      <c r="MC297" s="140"/>
      <c r="MD297" s="140"/>
      <c r="ME297" s="140"/>
      <c r="MF297" s="140"/>
      <c r="MG297" s="140"/>
      <c r="MH297" s="140"/>
      <c r="MI297" s="140"/>
      <c r="MJ297" s="140"/>
      <c r="MK297" s="140"/>
      <c r="ML297" s="140"/>
      <c r="MM297" s="140"/>
      <c r="MN297" s="140"/>
      <c r="MO297" s="140"/>
      <c r="MP297" s="140"/>
      <c r="MQ297" s="140"/>
      <c r="MR297" s="140"/>
      <c r="MS297" s="140"/>
      <c r="MT297" s="140"/>
      <c r="MU297" s="140"/>
      <c r="MV297" s="140"/>
      <c r="MW297" s="140"/>
      <c r="MX297" s="140"/>
      <c r="MY297" s="140"/>
      <c r="MZ297" s="140"/>
      <c r="NA297" s="140"/>
      <c r="NB297" s="140"/>
      <c r="NC297" s="140"/>
      <c r="ND297" s="140"/>
      <c r="NE297" s="140"/>
      <c r="NF297" s="140"/>
      <c r="NG297" s="140"/>
      <c r="NH297" s="140"/>
      <c r="NI297" s="140"/>
      <c r="NJ297" s="140"/>
      <c r="NK297" s="140"/>
      <c r="NL297" s="140"/>
      <c r="NM297" s="140"/>
      <c r="NN297" s="140"/>
      <c r="NO297" s="140"/>
      <c r="NP297" s="140"/>
      <c r="NQ297" s="140"/>
      <c r="NR297" s="140"/>
      <c r="NS297" s="140"/>
      <c r="NT297" s="140"/>
      <c r="NU297" s="140"/>
      <c r="NV297" s="140"/>
      <c r="NW297" s="140"/>
      <c r="NX297" s="140"/>
      <c r="NY297" s="140"/>
      <c r="NZ297" s="140"/>
      <c r="OA297" s="140"/>
      <c r="OB297" s="140"/>
      <c r="OC297" s="140"/>
      <c r="OD297" s="140"/>
      <c r="OE297" s="140"/>
      <c r="OF297" s="140"/>
      <c r="OG297" s="140"/>
      <c r="OH297" s="140"/>
      <c r="OI297" s="140"/>
      <c r="OJ297" s="140"/>
      <c r="OK297" s="140"/>
      <c r="OL297" s="140"/>
      <c r="OM297" s="140"/>
      <c r="ON297" s="140"/>
      <c r="OO297" s="140"/>
      <c r="OP297" s="140"/>
      <c r="OQ297" s="140"/>
      <c r="OR297" s="140"/>
      <c r="OS297" s="140"/>
      <c r="OT297" s="140"/>
      <c r="OU297" s="140"/>
      <c r="OV297" s="140"/>
      <c r="OW297" s="140"/>
      <c r="OX297" s="140"/>
      <c r="OY297" s="140"/>
      <c r="OZ297" s="140"/>
      <c r="PA297" s="140"/>
      <c r="PB297" s="140"/>
      <c r="PC297" s="140"/>
      <c r="PD297" s="140"/>
      <c r="PE297" s="140"/>
      <c r="PF297" s="140"/>
      <c r="PG297" s="140"/>
      <c r="PH297" s="140"/>
      <c r="PI297" s="140"/>
      <c r="PJ297" s="140"/>
      <c r="PK297" s="140"/>
      <c r="PL297" s="140"/>
      <c r="PM297" s="140"/>
      <c r="PN297" s="140"/>
      <c r="PO297" s="140"/>
      <c r="PP297" s="140"/>
      <c r="PQ297" s="140"/>
      <c r="PR297" s="140"/>
      <c r="PS297" s="140"/>
      <c r="PT297" s="140"/>
      <c r="PU297" s="140"/>
      <c r="PV297" s="140"/>
      <c r="PW297" s="140"/>
      <c r="PX297" s="140"/>
      <c r="PY297" s="140"/>
      <c r="PZ297" s="140"/>
      <c r="QA297" s="140"/>
      <c r="QB297" s="140"/>
      <c r="QC297" s="140"/>
      <c r="QD297" s="140"/>
      <c r="QE297" s="140"/>
      <c r="QF297" s="140"/>
      <c r="QG297" s="140"/>
      <c r="QH297" s="140"/>
      <c r="QI297" s="140"/>
      <c r="QJ297" s="140"/>
      <c r="QK297" s="140"/>
      <c r="QL297" s="140"/>
      <c r="QM297" s="140"/>
      <c r="QN297" s="140"/>
      <c r="QO297" s="140"/>
      <c r="QP297" s="140"/>
      <c r="QQ297" s="140"/>
      <c r="QR297" s="140"/>
      <c r="QS297" s="140"/>
      <c r="QT297" s="140"/>
      <c r="QU297" s="140"/>
      <c r="QV297" s="140"/>
      <c r="QW297" s="140"/>
      <c r="QX297" s="140"/>
      <c r="QY297" s="140"/>
      <c r="QZ297" s="140"/>
      <c r="RA297" s="140"/>
      <c r="RB297" s="140"/>
      <c r="RC297" s="140"/>
      <c r="RD297" s="140"/>
      <c r="RE297" s="140"/>
      <c r="RF297" s="140"/>
      <c r="RG297" s="140"/>
      <c r="RH297" s="140"/>
      <c r="RI297" s="140"/>
      <c r="RJ297" s="140"/>
      <c r="RK297" s="140"/>
      <c r="RL297" s="140"/>
      <c r="RM297" s="140"/>
      <c r="RN297" s="140"/>
      <c r="RO297" s="140"/>
      <c r="RP297" s="140"/>
      <c r="RQ297" s="140"/>
      <c r="RR297" s="140"/>
      <c r="RS297" s="140"/>
      <c r="RT297" s="140"/>
      <c r="RU297" s="140"/>
      <c r="RV297" s="140"/>
      <c r="RW297" s="140"/>
      <c r="RX297" s="140"/>
      <c r="RY297" s="140"/>
      <c r="RZ297" s="140"/>
      <c r="SA297" s="140"/>
      <c r="SB297" s="140"/>
      <c r="SC297" s="140"/>
      <c r="SD297" s="140"/>
      <c r="SE297" s="140"/>
      <c r="SF297" s="140"/>
      <c r="SG297" s="140"/>
      <c r="SH297" s="140"/>
      <c r="SI297" s="140"/>
      <c r="SJ297" s="140"/>
      <c r="SK297" s="140"/>
      <c r="SL297" s="140"/>
      <c r="SM297" s="140"/>
      <c r="SN297" s="140"/>
      <c r="SO297" s="140"/>
      <c r="SP297" s="140"/>
      <c r="SQ297" s="140"/>
      <c r="SR297" s="140"/>
      <c r="SS297" s="140"/>
      <c r="ST297" s="140"/>
      <c r="SU297" s="140"/>
      <c r="SV297" s="140"/>
      <c r="SW297" s="140"/>
      <c r="SX297" s="140"/>
      <c r="SY297" s="140"/>
      <c r="SZ297" s="140"/>
      <c r="TA297" s="140"/>
      <c r="TB297" s="140"/>
      <c r="TC297" s="140"/>
      <c r="TD297" s="140"/>
      <c r="TE297" s="140"/>
      <c r="TF297" s="140"/>
      <c r="TG297" s="140"/>
      <c r="TH297" s="140"/>
      <c r="TI297" s="140"/>
      <c r="TJ297" s="140"/>
      <c r="TK297" s="140"/>
      <c r="TL297" s="140"/>
      <c r="TM297" s="140"/>
      <c r="TN297" s="140"/>
      <c r="TO297" s="140"/>
      <c r="TP297" s="140"/>
      <c r="TQ297" s="140"/>
      <c r="TR297" s="140"/>
      <c r="TS297" s="140"/>
      <c r="TT297" s="140"/>
      <c r="TU297" s="140"/>
      <c r="TV297" s="140"/>
      <c r="TW297" s="140"/>
      <c r="TX297" s="140"/>
      <c r="TY297" s="140"/>
      <c r="TZ297" s="140"/>
      <c r="UA297" s="140"/>
      <c r="UB297" s="140"/>
      <c r="UC297" s="140"/>
      <c r="UD297" s="140"/>
      <c r="UE297" s="140"/>
      <c r="UF297" s="140"/>
      <c r="UG297" s="140"/>
      <c r="UH297" s="140"/>
      <c r="UI297" s="140"/>
      <c r="UJ297" s="140"/>
      <c r="UK297" s="140"/>
      <c r="UL297" s="140"/>
      <c r="UM297" s="140"/>
      <c r="UN297" s="140"/>
      <c r="UO297" s="140"/>
      <c r="UP297" s="140"/>
      <c r="UQ297" s="140"/>
      <c r="UR297" s="140"/>
      <c r="US297" s="140"/>
      <c r="UT297" s="140"/>
      <c r="UU297" s="140"/>
      <c r="UV297" s="140"/>
      <c r="UW297" s="140"/>
      <c r="UX297" s="140"/>
      <c r="UY297" s="140"/>
      <c r="UZ297" s="140"/>
      <c r="VA297" s="140"/>
      <c r="VB297" s="140"/>
      <c r="VC297" s="140"/>
      <c r="VD297" s="140"/>
      <c r="VE297" s="140"/>
      <c r="VF297" s="140"/>
      <c r="VG297" s="140"/>
      <c r="VH297" s="140"/>
      <c r="VI297" s="140"/>
      <c r="VJ297" s="140"/>
      <c r="VK297" s="140"/>
      <c r="VL297" s="140"/>
      <c r="VM297" s="140"/>
      <c r="VN297" s="140"/>
      <c r="VO297" s="140"/>
      <c r="VP297" s="140"/>
      <c r="VQ297" s="140"/>
      <c r="VR297" s="140"/>
      <c r="VS297" s="140"/>
      <c r="VT297" s="140"/>
      <c r="VU297" s="140"/>
      <c r="VV297" s="140"/>
      <c r="VW297" s="140"/>
      <c r="VX297" s="140"/>
      <c r="VY297" s="140"/>
      <c r="VZ297" s="140"/>
      <c r="WA297" s="140"/>
      <c r="WB297" s="140"/>
      <c r="WC297" s="140"/>
      <c r="WD297" s="140"/>
      <c r="WE297" s="140"/>
      <c r="WF297" s="140"/>
      <c r="WG297" s="140"/>
      <c r="WH297" s="140"/>
      <c r="WI297" s="140"/>
      <c r="WJ297" s="140"/>
      <c r="WK297" s="140"/>
      <c r="WL297" s="140"/>
      <c r="WM297" s="140"/>
      <c r="WN297" s="140"/>
      <c r="WO297" s="140"/>
      <c r="WP297" s="140"/>
      <c r="WQ297" s="140"/>
      <c r="WR297" s="140"/>
      <c r="WS297" s="140"/>
      <c r="WT297" s="140"/>
      <c r="WU297" s="140"/>
      <c r="WV297" s="140"/>
      <c r="WW297" s="140"/>
      <c r="WX297" s="140"/>
      <c r="WY297" s="140"/>
      <c r="WZ297" s="140"/>
      <c r="XA297" s="140"/>
      <c r="XB297" s="140"/>
      <c r="XC297" s="140"/>
      <c r="XD297" s="140"/>
      <c r="XE297" s="140"/>
      <c r="XF297" s="140"/>
      <c r="XG297" s="140"/>
      <c r="XH297" s="140"/>
      <c r="XI297" s="140"/>
      <c r="XJ297" s="140"/>
      <c r="XK297" s="140"/>
      <c r="XL297" s="140"/>
      <c r="XM297" s="140"/>
      <c r="XN297" s="140"/>
      <c r="XO297" s="140"/>
      <c r="XP297" s="140"/>
      <c r="XQ297" s="140"/>
      <c r="XR297" s="140"/>
      <c r="XS297" s="140"/>
      <c r="XT297" s="140"/>
      <c r="XU297" s="140"/>
      <c r="XV297" s="140"/>
      <c r="XW297" s="140"/>
      <c r="XX297" s="140"/>
      <c r="XY297" s="140"/>
      <c r="XZ297" s="140"/>
      <c r="YA297" s="140"/>
      <c r="YB297" s="140"/>
      <c r="YC297" s="140"/>
      <c r="YD297" s="140"/>
      <c r="YE297" s="140"/>
      <c r="YF297" s="140"/>
      <c r="YG297" s="140"/>
      <c r="YH297" s="140"/>
      <c r="YI297" s="140"/>
      <c r="YJ297" s="140"/>
      <c r="YK297" s="140"/>
      <c r="YL297" s="140"/>
      <c r="YM297" s="140"/>
      <c r="YN297" s="140"/>
      <c r="YO297" s="140"/>
      <c r="YP297" s="140"/>
      <c r="YQ297" s="140"/>
      <c r="YR297" s="140"/>
      <c r="YS297" s="140"/>
      <c r="YT297" s="140"/>
      <c r="YU297" s="140"/>
      <c r="YV297" s="140"/>
      <c r="YW297" s="140"/>
      <c r="YX297" s="140"/>
      <c r="YY297" s="140"/>
      <c r="YZ297" s="140"/>
      <c r="ZA297" s="140"/>
      <c r="ZB297" s="140"/>
      <c r="ZC297" s="140"/>
      <c r="ZD297" s="140"/>
      <c r="ZE297" s="140"/>
      <c r="ZF297" s="140"/>
      <c r="ZG297" s="140"/>
      <c r="ZH297" s="140"/>
      <c r="ZI297" s="140"/>
      <c r="ZJ297" s="140"/>
      <c r="ZK297" s="140"/>
      <c r="ZL297" s="140"/>
      <c r="ZM297" s="140"/>
      <c r="ZN297" s="140"/>
      <c r="ZO297" s="140"/>
      <c r="ZP297" s="140"/>
      <c r="ZQ297" s="140"/>
      <c r="ZR297" s="140"/>
      <c r="ZS297" s="140"/>
      <c r="ZT297" s="140"/>
      <c r="ZU297" s="140"/>
      <c r="ZV297" s="140"/>
      <c r="ZW297" s="140"/>
      <c r="ZX297" s="140"/>
      <c r="ZY297" s="140"/>
      <c r="ZZ297" s="140"/>
      <c r="AAA297" s="140"/>
      <c r="AAB297" s="140"/>
      <c r="AAC297" s="140"/>
      <c r="AAD297" s="140"/>
      <c r="AAE297" s="140"/>
      <c r="AAF297" s="140"/>
      <c r="AAG297" s="140"/>
      <c r="AAH297" s="140"/>
      <c r="AAI297" s="140"/>
      <c r="AAJ297" s="140"/>
      <c r="AAK297" s="140"/>
      <c r="AAL297" s="140"/>
      <c r="AAM297" s="140"/>
      <c r="AAN297" s="140"/>
      <c r="AAO297" s="140"/>
      <c r="AAP297" s="140"/>
      <c r="AAQ297" s="140"/>
      <c r="AAR297" s="140"/>
      <c r="AAS297" s="140"/>
      <c r="AAT297" s="140"/>
      <c r="AAU297" s="140"/>
      <c r="AAV297" s="140"/>
      <c r="AAW297" s="140"/>
      <c r="AAX297" s="140"/>
      <c r="AAY297" s="140"/>
      <c r="AAZ297" s="140"/>
      <c r="ABA297" s="140"/>
      <c r="ABB297" s="140"/>
      <c r="ABC297" s="140"/>
      <c r="ABD297" s="140"/>
      <c r="ABE297" s="140"/>
      <c r="ABF297" s="140"/>
      <c r="ABG297" s="140"/>
      <c r="ABH297" s="140"/>
      <c r="ABI297" s="140"/>
      <c r="ABJ297" s="140"/>
      <c r="ABK297" s="140"/>
      <c r="ABL297" s="140"/>
      <c r="ABM297" s="140"/>
      <c r="ABN297" s="140"/>
      <c r="ABO297" s="140"/>
      <c r="ABP297" s="140"/>
      <c r="ABQ297" s="140"/>
      <c r="ABR297" s="140"/>
      <c r="ABS297" s="140"/>
      <c r="ABT297" s="140"/>
      <c r="ABU297" s="140"/>
      <c r="ABV297" s="140"/>
      <c r="ABW297" s="140"/>
      <c r="ABX297" s="140"/>
      <c r="ABY297" s="140"/>
      <c r="ABZ297" s="140"/>
      <c r="ACA297" s="140"/>
      <c r="ACB297" s="140"/>
      <c r="ACC297" s="140"/>
      <c r="ACD297" s="140"/>
      <c r="ACE297" s="140"/>
      <c r="ACF297" s="140"/>
      <c r="ACG297" s="140"/>
      <c r="ACH297" s="140"/>
      <c r="ACI297" s="140"/>
      <c r="ACJ297" s="140"/>
      <c r="ACK297" s="140"/>
      <c r="ACL297" s="140"/>
      <c r="ACM297" s="140"/>
      <c r="ACN297" s="140"/>
      <c r="ACO297" s="140"/>
      <c r="ACP297" s="140"/>
      <c r="ACQ297" s="140"/>
      <c r="ACR297" s="140"/>
      <c r="ACS297" s="140"/>
      <c r="ACT297" s="140"/>
      <c r="ACU297" s="140"/>
      <c r="ACV297" s="140"/>
      <c r="ACW297" s="140"/>
      <c r="ACX297" s="140"/>
      <c r="ACY297" s="140"/>
      <c r="ACZ297" s="140"/>
      <c r="ADA297" s="140"/>
      <c r="ADB297" s="140"/>
      <c r="ADC297" s="140"/>
      <c r="ADD297" s="140"/>
      <c r="ADE297" s="140"/>
      <c r="ADF297" s="140"/>
      <c r="ADG297" s="140"/>
      <c r="ADH297" s="140"/>
      <c r="ADI297" s="140"/>
      <c r="ADJ297" s="140"/>
      <c r="ADK297" s="140"/>
      <c r="ADL297" s="140"/>
      <c r="ADM297" s="140"/>
      <c r="ADN297" s="140"/>
      <c r="ADO297" s="140"/>
      <c r="ADP297" s="140"/>
      <c r="ADQ297" s="140"/>
      <c r="ADR297" s="140"/>
      <c r="ADS297" s="140"/>
      <c r="ADT297" s="140"/>
      <c r="ADU297" s="140"/>
      <c r="ADV297" s="140"/>
      <c r="ADW297" s="140"/>
      <c r="ADX297" s="140"/>
      <c r="ADY297" s="140"/>
      <c r="ADZ297" s="140"/>
      <c r="AEA297" s="140"/>
      <c r="AEB297" s="140"/>
      <c r="AEC297" s="140"/>
      <c r="AED297" s="140"/>
      <c r="AEE297" s="140"/>
      <c r="AEF297" s="140"/>
      <c r="AEG297" s="140"/>
      <c r="AEH297" s="140"/>
      <c r="AEI297" s="140"/>
      <c r="AEJ297" s="140"/>
      <c r="AEK297" s="140"/>
      <c r="AEL297" s="140"/>
      <c r="AEM297" s="140"/>
      <c r="AEN297" s="140"/>
      <c r="AEO297" s="140"/>
      <c r="AEP297" s="140"/>
      <c r="AEQ297" s="140"/>
      <c r="AER297" s="140"/>
      <c r="AES297" s="140"/>
      <c r="AET297" s="140"/>
      <c r="AEU297" s="140"/>
      <c r="AEV297" s="140"/>
      <c r="AEW297" s="140"/>
      <c r="AEX297" s="140"/>
      <c r="AEY297" s="140"/>
      <c r="AEZ297" s="140"/>
      <c r="AFA297" s="140"/>
      <c r="AFB297" s="140"/>
      <c r="AFC297" s="140"/>
      <c r="AFD297" s="140"/>
      <c r="AFE297" s="140"/>
      <c r="AFF297" s="140"/>
      <c r="AFG297" s="140"/>
      <c r="AFH297" s="140"/>
      <c r="AFI297" s="140"/>
      <c r="AFJ297" s="140"/>
      <c r="AFK297" s="140"/>
      <c r="AFL297" s="140"/>
      <c r="AFM297" s="140"/>
      <c r="AFN297" s="140"/>
      <c r="AFO297" s="140"/>
      <c r="AFP297" s="140"/>
      <c r="AFQ297" s="140"/>
      <c r="AFR297" s="140"/>
      <c r="AFS297" s="140"/>
      <c r="AFT297" s="140"/>
      <c r="AFU297" s="140"/>
      <c r="AFV297" s="140"/>
      <c r="AFW297" s="140"/>
      <c r="AFX297" s="140"/>
      <c r="AFY297" s="140"/>
      <c r="AFZ297" s="140"/>
      <c r="AGA297" s="140"/>
      <c r="AGB297" s="140"/>
      <c r="AGC297" s="140"/>
      <c r="AGD297" s="140"/>
      <c r="AGE297" s="140"/>
      <c r="AGF297" s="140"/>
      <c r="AGG297" s="140"/>
      <c r="AGH297" s="140"/>
      <c r="AGI297" s="140"/>
      <c r="AGJ297" s="140"/>
      <c r="AGK297" s="140"/>
      <c r="AGL297" s="140"/>
      <c r="AGM297" s="140"/>
      <c r="AGN297" s="140"/>
      <c r="AGO297" s="140"/>
      <c r="AGP297" s="140"/>
      <c r="AGQ297" s="140"/>
      <c r="AGR297" s="140"/>
      <c r="AGS297" s="140"/>
      <c r="AGT297" s="140"/>
      <c r="AGU297" s="140"/>
      <c r="AGV297" s="140"/>
      <c r="AGW297" s="140"/>
      <c r="AGX297" s="140"/>
      <c r="AGY297" s="140"/>
      <c r="AGZ297" s="140"/>
      <c r="AHA297" s="140"/>
      <c r="AHB297" s="140"/>
      <c r="AHC297" s="140"/>
      <c r="AHD297" s="140"/>
      <c r="AHE297" s="140"/>
      <c r="AHF297" s="140"/>
      <c r="AHG297" s="140"/>
      <c r="AHH297" s="140"/>
      <c r="AHI297" s="140"/>
      <c r="AHJ297" s="140"/>
      <c r="AHK297" s="140"/>
      <c r="AHL297" s="140"/>
      <c r="AHM297" s="140"/>
      <c r="AHN297" s="140"/>
      <c r="AHO297" s="140"/>
      <c r="AHP297" s="140"/>
      <c r="AHQ297" s="140"/>
      <c r="AHR297" s="140"/>
      <c r="AHS297" s="140"/>
      <c r="AHT297" s="140"/>
      <c r="AHU297" s="140"/>
      <c r="AHV297" s="140"/>
      <c r="AHW297" s="140"/>
      <c r="AHX297" s="140"/>
      <c r="AHY297" s="140"/>
      <c r="AHZ297" s="140"/>
      <c r="AIA297" s="140"/>
      <c r="AIB297" s="140"/>
      <c r="AIC297" s="140"/>
      <c r="AID297" s="140"/>
      <c r="AIE297" s="140"/>
      <c r="AIF297" s="140"/>
      <c r="AIG297" s="140"/>
      <c r="AIH297" s="140"/>
      <c r="AII297" s="140"/>
      <c r="AIJ297" s="140"/>
      <c r="AIK297" s="140"/>
      <c r="AIL297" s="140"/>
      <c r="AIM297" s="140"/>
      <c r="AIN297" s="140"/>
      <c r="AIO297" s="140"/>
      <c r="AIP297" s="140"/>
      <c r="AIQ297" s="140"/>
      <c r="AIR297" s="140"/>
      <c r="AIS297" s="140"/>
      <c r="AIT297" s="140"/>
      <c r="AIU297" s="140"/>
      <c r="AIV297" s="140"/>
      <c r="AIW297" s="140"/>
      <c r="AIX297" s="140"/>
      <c r="AIY297" s="140"/>
      <c r="AIZ297" s="140"/>
      <c r="AJA297" s="140"/>
      <c r="AJB297" s="140"/>
      <c r="AJC297" s="140"/>
      <c r="AJD297" s="140"/>
      <c r="AJE297" s="140"/>
      <c r="AJF297" s="140"/>
      <c r="AJG297" s="140"/>
      <c r="AJH297" s="140"/>
      <c r="AJI297" s="140"/>
      <c r="AJJ297" s="140"/>
      <c r="AJK297" s="140"/>
      <c r="AJL297" s="140"/>
      <c r="AJM297" s="140"/>
      <c r="AJN297" s="140"/>
      <c r="AJO297" s="140"/>
      <c r="AJP297" s="140"/>
      <c r="AJQ297" s="140"/>
      <c r="AJR297" s="140"/>
      <c r="AJS297" s="140"/>
      <c r="AJT297" s="140"/>
      <c r="AJU297" s="140"/>
      <c r="AJV297" s="140"/>
      <c r="AJW297" s="140"/>
      <c r="AJX297" s="140"/>
      <c r="AJY297" s="140"/>
      <c r="AJZ297" s="140"/>
      <c r="AKA297" s="140"/>
      <c r="AKB297" s="140"/>
      <c r="AKC297" s="140"/>
      <c r="AKD297" s="140"/>
      <c r="AKE297" s="140"/>
      <c r="AKF297" s="140"/>
      <c r="AKG297" s="140"/>
      <c r="AKH297" s="140"/>
      <c r="AKI297" s="140"/>
      <c r="AKJ297" s="140"/>
      <c r="AKK297" s="140"/>
      <c r="AKL297" s="140"/>
      <c r="AKM297" s="140"/>
      <c r="AKN297" s="140"/>
      <c r="AKO297" s="140"/>
      <c r="AKP297" s="140"/>
      <c r="AKQ297" s="140"/>
      <c r="AKR297" s="140"/>
      <c r="AKS297" s="140"/>
      <c r="AKT297" s="140"/>
      <c r="AKU297" s="140"/>
      <c r="AKV297" s="140"/>
      <c r="AKW297" s="140"/>
      <c r="AKX297" s="140"/>
      <c r="AKY297" s="140"/>
      <c r="AKZ297" s="140"/>
      <c r="ALA297" s="140"/>
      <c r="ALB297" s="140"/>
      <c r="ALC297" s="140"/>
      <c r="ALD297" s="140"/>
      <c r="ALE297" s="140"/>
      <c r="ALF297" s="140"/>
      <c r="ALG297" s="140"/>
      <c r="ALH297" s="140"/>
      <c r="ALI297" s="140"/>
      <c r="ALJ297" s="140"/>
      <c r="ALK297" s="140"/>
      <c r="ALL297" s="140"/>
      <c r="ALM297" s="140"/>
      <c r="ALN297" s="140"/>
      <c r="ALO297" s="140"/>
      <c r="ALP297" s="140"/>
      <c r="ALQ297" s="140"/>
      <c r="ALR297" s="140"/>
      <c r="ALS297" s="140"/>
      <c r="ALT297" s="140"/>
      <c r="ALU297" s="140"/>
      <c r="ALV297" s="140"/>
      <c r="ALW297" s="140"/>
      <c r="ALX297" s="140"/>
      <c r="ALY297" s="140"/>
      <c r="ALZ297" s="140"/>
      <c r="AMA297" s="140"/>
      <c r="AMB297" s="140"/>
      <c r="AMC297" s="140"/>
      <c r="AMD297" s="140"/>
      <c r="AME297" s="140"/>
      <c r="AMF297" s="140"/>
      <c r="AMG297" s="140"/>
      <c r="AMH297" s="140"/>
      <c r="AMI297" s="140"/>
      <c r="AMJ297" s="140"/>
      <c r="AMK297" s="140"/>
      <c r="AML297" s="140"/>
      <c r="AMM297" s="140"/>
      <c r="AMN297" s="140"/>
      <c r="AMO297" s="140"/>
      <c r="AMP297" s="140"/>
      <c r="AMQ297" s="140"/>
      <c r="AMR297" s="140"/>
      <c r="AMS297" s="140"/>
      <c r="AMT297" s="140"/>
      <c r="AMU297" s="140"/>
      <c r="AMV297" s="140"/>
      <c r="AMW297" s="140"/>
      <c r="AMX297" s="140"/>
      <c r="AMY297" s="140"/>
      <c r="AMZ297" s="140"/>
      <c r="ANA297" s="140"/>
      <c r="ANB297" s="140"/>
      <c r="ANC297" s="140"/>
      <c r="AND297" s="140"/>
      <c r="ANE297" s="140"/>
      <c r="ANF297" s="140"/>
      <c r="ANG297" s="140"/>
      <c r="ANH297" s="140"/>
      <c r="ANI297" s="140"/>
      <c r="ANJ297" s="140"/>
      <c r="ANK297" s="140"/>
      <c r="ANL297" s="140"/>
      <c r="ANM297" s="140"/>
      <c r="ANN297" s="140"/>
      <c r="ANO297" s="140"/>
      <c r="ANP297" s="140"/>
      <c r="ANQ297" s="140"/>
      <c r="ANR297" s="140"/>
      <c r="ANS297" s="140"/>
      <c r="ANT297" s="140"/>
      <c r="ANU297" s="140"/>
      <c r="ANV297" s="140"/>
      <c r="ANW297" s="140"/>
      <c r="ANX297" s="140"/>
      <c r="ANY297" s="140"/>
      <c r="ANZ297" s="140"/>
      <c r="AOA297" s="140"/>
      <c r="AOB297" s="140"/>
      <c r="AOC297" s="140"/>
      <c r="AOD297" s="140"/>
      <c r="AOE297" s="140"/>
      <c r="AOF297" s="140"/>
      <c r="AOG297" s="140"/>
      <c r="AOH297" s="140"/>
      <c r="AOI297" s="140"/>
      <c r="AOJ297" s="140"/>
      <c r="AOK297" s="140"/>
      <c r="AOL297" s="140"/>
      <c r="AOM297" s="140"/>
      <c r="AON297" s="140"/>
      <c r="AOO297" s="140"/>
      <c r="AOP297" s="140"/>
      <c r="AOQ297" s="140"/>
      <c r="AOR297" s="140"/>
      <c r="AOS297" s="140"/>
      <c r="AOT297" s="140"/>
      <c r="AOU297" s="140"/>
      <c r="AOV297" s="140"/>
      <c r="AOW297" s="140"/>
      <c r="AOX297" s="140"/>
      <c r="AOY297" s="140"/>
      <c r="AOZ297" s="140"/>
      <c r="APA297" s="140"/>
      <c r="APB297" s="140"/>
      <c r="APC297" s="140"/>
      <c r="APD297" s="140"/>
      <c r="APE297" s="140"/>
      <c r="APF297" s="140"/>
      <c r="APG297" s="140"/>
      <c r="APH297" s="140"/>
      <c r="API297" s="140"/>
      <c r="APJ297" s="140"/>
      <c r="APK297" s="140"/>
      <c r="APL297" s="140"/>
      <c r="APM297" s="140"/>
      <c r="APN297" s="140"/>
      <c r="APO297" s="140"/>
      <c r="APP297" s="140"/>
      <c r="APQ297" s="140"/>
      <c r="APR297" s="140"/>
      <c r="APS297" s="140"/>
      <c r="APT297" s="140"/>
      <c r="APU297" s="140"/>
      <c r="APV297" s="140"/>
      <c r="APW297" s="140"/>
      <c r="APX297" s="140"/>
      <c r="APY297" s="140"/>
      <c r="APZ297" s="140"/>
      <c r="AQA297" s="140"/>
      <c r="AQB297" s="140"/>
      <c r="AQC297" s="140"/>
      <c r="AQD297" s="140"/>
      <c r="AQE297" s="140"/>
      <c r="AQF297" s="140"/>
      <c r="AQG297" s="140"/>
      <c r="AQH297" s="140"/>
      <c r="AQI297" s="140"/>
      <c r="AQJ297" s="140"/>
      <c r="AQK297" s="140"/>
      <c r="AQL297" s="140"/>
      <c r="AQM297" s="140"/>
      <c r="AQN297" s="140"/>
      <c r="AQO297" s="140"/>
      <c r="AQP297" s="140"/>
      <c r="AQQ297" s="140"/>
      <c r="AQR297" s="140"/>
      <c r="AQS297" s="140"/>
      <c r="AQT297" s="140"/>
      <c r="AQU297" s="140"/>
      <c r="AQV297" s="140"/>
      <c r="AQW297" s="140"/>
      <c r="AQX297" s="140"/>
      <c r="AQY297" s="140"/>
      <c r="AQZ297" s="140"/>
      <c r="ARA297" s="140"/>
      <c r="ARB297" s="140"/>
      <c r="ARC297" s="140"/>
      <c r="ARD297" s="140"/>
      <c r="ARE297" s="140"/>
      <c r="ARF297" s="140"/>
      <c r="ARG297" s="140"/>
      <c r="ARH297" s="140"/>
      <c r="ARI297" s="140"/>
      <c r="ARJ297" s="140"/>
      <c r="ARK297" s="140"/>
      <c r="ARL297" s="140"/>
      <c r="ARM297" s="140"/>
      <c r="ARN297" s="140"/>
      <c r="ARO297" s="140"/>
      <c r="ARP297" s="140"/>
      <c r="ARQ297" s="140"/>
      <c r="ARR297" s="140"/>
      <c r="ARS297" s="140"/>
      <c r="ART297" s="140"/>
      <c r="ARU297" s="140"/>
      <c r="ARV297" s="140"/>
      <c r="ARW297" s="140"/>
      <c r="ARX297" s="140"/>
      <c r="ARY297" s="140"/>
      <c r="ARZ297" s="140"/>
      <c r="ASA297" s="140"/>
      <c r="ASB297" s="140"/>
      <c r="ASC297" s="140"/>
      <c r="ASD297" s="140"/>
      <c r="ASE297" s="140"/>
      <c r="ASF297" s="140"/>
      <c r="ASG297" s="140"/>
      <c r="ASH297" s="140"/>
      <c r="ASI297" s="140"/>
      <c r="ASJ297" s="140"/>
      <c r="ASK297" s="140"/>
      <c r="ASL297" s="140"/>
      <c r="ASM297" s="140"/>
      <c r="ASN297" s="140"/>
      <c r="ASO297" s="140"/>
      <c r="ASP297" s="140"/>
      <c r="ASQ297" s="140"/>
      <c r="ASR297" s="140"/>
      <c r="ASS297" s="140"/>
      <c r="AST297" s="140"/>
      <c r="ASU297" s="140"/>
      <c r="ASV297" s="140"/>
      <c r="ASW297" s="140"/>
      <c r="ASX297" s="140"/>
      <c r="ASY297" s="140"/>
      <c r="ASZ297" s="140"/>
      <c r="ATA297" s="140"/>
      <c r="ATB297" s="140"/>
      <c r="ATC297" s="140"/>
      <c r="ATD297" s="140"/>
      <c r="ATE297" s="140"/>
      <c r="ATF297" s="140"/>
      <c r="ATG297" s="140"/>
      <c r="ATH297" s="140"/>
      <c r="ATI297" s="140"/>
      <c r="ATJ297" s="140"/>
      <c r="ATK297" s="140"/>
      <c r="ATL297" s="140"/>
      <c r="ATM297" s="140"/>
      <c r="ATN297" s="140"/>
      <c r="ATO297" s="140"/>
      <c r="ATP297" s="140"/>
      <c r="ATQ297" s="140"/>
      <c r="ATR297" s="140"/>
      <c r="ATS297" s="140"/>
      <c r="ATT297" s="140"/>
      <c r="ATU297" s="140"/>
      <c r="ATV297" s="140"/>
      <c r="ATW297" s="140"/>
      <c r="ATX297" s="140"/>
      <c r="ATY297" s="140"/>
      <c r="ATZ297" s="140"/>
      <c r="AUA297" s="140"/>
      <c r="AUB297" s="140"/>
      <c r="AUC297" s="140"/>
      <c r="AUD297" s="140"/>
      <c r="AUE297" s="140"/>
      <c r="AUF297" s="140"/>
      <c r="AUG297" s="140"/>
      <c r="AUH297" s="140"/>
      <c r="AUI297" s="140"/>
      <c r="AUJ297" s="140"/>
      <c r="AUK297" s="140"/>
      <c r="AUL297" s="140"/>
      <c r="AUM297" s="140"/>
      <c r="AUN297" s="140"/>
      <c r="AUO297" s="140"/>
      <c r="AUP297" s="140"/>
      <c r="AUQ297" s="140"/>
      <c r="AUR297" s="140"/>
      <c r="AUS297" s="140"/>
      <c r="AUT297" s="140"/>
      <c r="AUU297" s="140"/>
      <c r="AUV297" s="140"/>
      <c r="AUW297" s="140"/>
      <c r="AUX297" s="140"/>
      <c r="AUY297" s="140"/>
      <c r="AUZ297" s="140"/>
      <c r="AVA297" s="140"/>
      <c r="AVB297" s="140"/>
      <c r="AVC297" s="140"/>
      <c r="AVD297" s="140"/>
      <c r="AVE297" s="140"/>
      <c r="AVF297" s="140"/>
      <c r="AVG297" s="140"/>
      <c r="AVH297" s="140"/>
      <c r="AVI297" s="140"/>
      <c r="AVJ297" s="140"/>
      <c r="AVK297" s="140"/>
      <c r="AVL297" s="140"/>
      <c r="AVM297" s="140"/>
      <c r="AVN297" s="140"/>
      <c r="AVO297" s="140"/>
      <c r="AVP297" s="140"/>
      <c r="AVQ297" s="140"/>
      <c r="AVR297" s="140"/>
      <c r="AVS297" s="140"/>
      <c r="AVT297" s="140"/>
      <c r="AVU297" s="140"/>
      <c r="AVV297" s="140"/>
      <c r="AVW297" s="140"/>
      <c r="AVX297" s="140"/>
      <c r="AVY297" s="140"/>
      <c r="AVZ297" s="140"/>
      <c r="AWA297" s="140"/>
      <c r="AWB297" s="140"/>
      <c r="AWC297" s="140"/>
      <c r="AWD297" s="140"/>
      <c r="AWE297" s="140"/>
      <c r="AWF297" s="140"/>
      <c r="AWG297" s="140"/>
      <c r="AWH297" s="140"/>
      <c r="AWI297" s="140"/>
      <c r="AWJ297" s="140"/>
      <c r="AWK297" s="140"/>
      <c r="AWL297" s="140"/>
      <c r="AWM297" s="140"/>
      <c r="AWN297" s="140"/>
      <c r="AWO297" s="140"/>
      <c r="AWP297" s="140"/>
      <c r="AWQ297" s="140"/>
      <c r="AWR297" s="140"/>
      <c r="AWS297" s="140"/>
      <c r="AWT297" s="140"/>
      <c r="AWU297" s="140"/>
      <c r="AWV297" s="140"/>
      <c r="AWW297" s="140"/>
      <c r="AWX297" s="140"/>
      <c r="AWY297" s="140"/>
      <c r="AWZ297" s="140"/>
      <c r="AXA297" s="140"/>
      <c r="AXB297" s="140"/>
      <c r="AXC297" s="140"/>
      <c r="AXD297" s="140"/>
      <c r="AXE297" s="140"/>
      <c r="AXF297" s="140"/>
      <c r="AXG297" s="140"/>
      <c r="AXH297" s="140"/>
      <c r="AXI297" s="140"/>
      <c r="AXJ297" s="140"/>
      <c r="AXK297" s="140"/>
      <c r="AXL297" s="140"/>
      <c r="AXM297" s="140"/>
      <c r="AXN297" s="140"/>
      <c r="AXO297" s="140"/>
      <c r="AXP297" s="140"/>
      <c r="AXQ297" s="140"/>
      <c r="AXR297" s="140"/>
      <c r="AXS297" s="140"/>
      <c r="AXT297" s="140"/>
      <c r="AXU297" s="140"/>
      <c r="AXV297" s="140"/>
      <c r="AXW297" s="140"/>
      <c r="AXX297" s="140"/>
      <c r="AXY297" s="140"/>
      <c r="AXZ297" s="140"/>
      <c r="AYA297" s="140"/>
      <c r="AYB297" s="140"/>
      <c r="AYC297" s="140"/>
      <c r="AYD297" s="140"/>
      <c r="AYE297" s="140"/>
      <c r="AYF297" s="140"/>
      <c r="AYG297" s="140"/>
      <c r="AYH297" s="140"/>
      <c r="AYI297" s="140"/>
      <c r="AYJ297" s="140"/>
      <c r="AYK297" s="140"/>
      <c r="AYL297" s="140"/>
      <c r="AYM297" s="140"/>
      <c r="AYN297" s="140"/>
      <c r="AYO297" s="140"/>
      <c r="AYP297" s="140"/>
      <c r="AYQ297" s="140"/>
      <c r="AYR297" s="140"/>
      <c r="AYS297" s="140"/>
      <c r="AYT297" s="140"/>
      <c r="AYU297" s="140"/>
      <c r="AYV297" s="140"/>
      <c r="AYW297" s="140"/>
      <c r="AYX297" s="140"/>
      <c r="AYY297" s="140"/>
      <c r="AYZ297" s="140"/>
      <c r="AZA297" s="140"/>
      <c r="AZB297" s="140"/>
      <c r="AZC297" s="140"/>
      <c r="AZD297" s="140"/>
      <c r="AZE297" s="140"/>
      <c r="AZF297" s="140"/>
      <c r="AZG297" s="140"/>
      <c r="AZH297" s="140"/>
      <c r="AZI297" s="140"/>
      <c r="AZJ297" s="140"/>
      <c r="AZK297" s="140"/>
      <c r="AZL297" s="140"/>
      <c r="AZM297" s="140"/>
      <c r="AZN297" s="140"/>
      <c r="AZO297" s="140"/>
      <c r="AZP297" s="140"/>
      <c r="AZQ297" s="140"/>
      <c r="AZR297" s="140"/>
      <c r="AZS297" s="140"/>
      <c r="AZT297" s="140"/>
      <c r="AZU297" s="140"/>
      <c r="AZV297" s="140"/>
      <c r="AZW297" s="140"/>
      <c r="AZX297" s="140"/>
      <c r="AZY297" s="140"/>
      <c r="AZZ297" s="140"/>
      <c r="BAA297" s="140"/>
      <c r="BAB297" s="140"/>
      <c r="BAC297" s="140"/>
      <c r="BAD297" s="140"/>
      <c r="BAE297" s="140"/>
      <c r="BAF297" s="140"/>
      <c r="BAG297" s="140"/>
      <c r="BAH297" s="140"/>
      <c r="BAI297" s="140"/>
      <c r="BAJ297" s="140"/>
      <c r="BAK297" s="140"/>
      <c r="BAL297" s="140"/>
      <c r="BAM297" s="140"/>
      <c r="BAN297" s="140"/>
      <c r="BAO297" s="140"/>
      <c r="BAP297" s="140"/>
      <c r="BAQ297" s="140"/>
      <c r="BAR297" s="140"/>
      <c r="BAS297" s="140"/>
      <c r="BAT297" s="140"/>
      <c r="BAU297" s="140"/>
      <c r="BAV297" s="140"/>
      <c r="BAW297" s="140"/>
      <c r="BAX297" s="140"/>
      <c r="BAY297" s="140"/>
      <c r="BAZ297" s="140"/>
      <c r="BBA297" s="140"/>
      <c r="BBB297" s="140"/>
      <c r="BBC297" s="140"/>
      <c r="BBD297" s="140"/>
      <c r="BBE297" s="140"/>
      <c r="BBF297" s="140"/>
      <c r="BBG297" s="140"/>
      <c r="BBH297" s="140"/>
      <c r="BBI297" s="140"/>
      <c r="BBJ297" s="140"/>
      <c r="BBK297" s="140"/>
      <c r="BBL297" s="140"/>
      <c r="BBM297" s="140"/>
      <c r="BBN297" s="140"/>
      <c r="BBO297" s="140"/>
      <c r="BBP297" s="140"/>
      <c r="BBQ297" s="140"/>
      <c r="BBR297" s="140"/>
      <c r="BBS297" s="140"/>
      <c r="BBT297" s="140"/>
      <c r="BBU297" s="140"/>
      <c r="BBV297" s="140"/>
      <c r="BBW297" s="140"/>
      <c r="BBX297" s="140"/>
      <c r="BBY297" s="140"/>
      <c r="BBZ297" s="140"/>
      <c r="BCA297" s="140"/>
      <c r="BCB297" s="140"/>
      <c r="BCC297" s="140"/>
      <c r="BCD297" s="140"/>
      <c r="BCE297" s="140"/>
      <c r="BCF297" s="140"/>
      <c r="BCG297" s="140"/>
      <c r="BCH297" s="140"/>
      <c r="BCI297" s="140"/>
      <c r="BCJ297" s="140"/>
      <c r="BCK297" s="140"/>
      <c r="BCL297" s="140"/>
      <c r="BCM297" s="140"/>
      <c r="BCN297" s="140"/>
      <c r="BCO297" s="140"/>
      <c r="BCP297" s="140"/>
      <c r="BCQ297" s="140"/>
      <c r="BCR297" s="140"/>
      <c r="BCS297" s="140"/>
      <c r="BCT297" s="140"/>
      <c r="BCU297" s="140"/>
      <c r="BCV297" s="140"/>
      <c r="BCW297" s="140"/>
      <c r="BCX297" s="140"/>
      <c r="BCY297" s="140"/>
      <c r="BCZ297" s="140"/>
      <c r="BDA297" s="140"/>
      <c r="BDB297" s="140"/>
      <c r="BDC297" s="140"/>
      <c r="BDD297" s="140"/>
      <c r="BDE297" s="140"/>
      <c r="BDF297" s="140"/>
      <c r="BDG297" s="140"/>
      <c r="BDH297" s="140"/>
      <c r="BDI297" s="140"/>
      <c r="BDJ297" s="140"/>
      <c r="BDK297" s="140"/>
      <c r="BDL297" s="140"/>
      <c r="BDM297" s="140"/>
      <c r="BDN297" s="140"/>
      <c r="BDO297" s="140"/>
      <c r="BDP297" s="140"/>
      <c r="BDQ297" s="140"/>
      <c r="BDR297" s="140"/>
      <c r="BDS297" s="140"/>
      <c r="BDT297" s="140"/>
      <c r="BDU297" s="140"/>
      <c r="BDV297" s="140"/>
      <c r="BDW297" s="140"/>
      <c r="BDX297" s="140"/>
      <c r="BDY297" s="140"/>
      <c r="BDZ297" s="140"/>
      <c r="BEA297" s="140"/>
      <c r="BEB297" s="140"/>
      <c r="BEC297" s="140"/>
      <c r="BED297" s="140"/>
      <c r="BEE297" s="140"/>
      <c r="BEF297" s="140"/>
      <c r="BEG297" s="140"/>
      <c r="BEH297" s="140"/>
      <c r="BEI297" s="140"/>
      <c r="BEJ297" s="140"/>
      <c r="BEK297" s="140"/>
      <c r="BEL297" s="140"/>
      <c r="BEM297" s="140"/>
      <c r="BEN297" s="140"/>
      <c r="BEO297" s="140"/>
      <c r="BEP297" s="140"/>
      <c r="BEQ297" s="140"/>
      <c r="BER297" s="140"/>
      <c r="BES297" s="140"/>
      <c r="BET297" s="140"/>
      <c r="BEU297" s="140"/>
      <c r="BEV297" s="140"/>
      <c r="BEW297" s="140"/>
      <c r="BEX297" s="140"/>
      <c r="BEY297" s="140"/>
      <c r="BEZ297" s="140"/>
      <c r="BFA297" s="140"/>
      <c r="BFB297" s="140"/>
      <c r="BFC297" s="140"/>
      <c r="BFD297" s="140"/>
      <c r="BFE297" s="140"/>
      <c r="BFF297" s="140"/>
      <c r="BFG297" s="140"/>
      <c r="BFH297" s="140"/>
      <c r="BFI297" s="140"/>
      <c r="BFJ297" s="140"/>
      <c r="BFK297" s="140"/>
      <c r="BFL297" s="140"/>
      <c r="BFM297" s="140"/>
      <c r="BFN297" s="140"/>
      <c r="BFO297" s="140"/>
      <c r="BFP297" s="140"/>
      <c r="BFQ297" s="140"/>
      <c r="BFR297" s="140"/>
      <c r="BFS297" s="140"/>
      <c r="BFT297" s="140"/>
      <c r="BFU297" s="140"/>
      <c r="BFV297" s="140"/>
      <c r="BFW297" s="140"/>
      <c r="BFX297" s="140"/>
      <c r="BFY297" s="140"/>
      <c r="BFZ297" s="140"/>
      <c r="BGA297" s="140"/>
      <c r="BGB297" s="140"/>
      <c r="BGC297" s="140"/>
      <c r="BGD297" s="140"/>
      <c r="BGE297" s="140"/>
      <c r="BGF297" s="140"/>
      <c r="BGG297" s="140"/>
      <c r="BGH297" s="140"/>
      <c r="BGI297" s="140"/>
      <c r="BGJ297" s="140"/>
      <c r="BGK297" s="140"/>
      <c r="BGL297" s="140"/>
      <c r="BGM297" s="140"/>
      <c r="BGN297" s="140"/>
      <c r="BGO297" s="140"/>
      <c r="BGP297" s="140"/>
      <c r="BGQ297" s="140"/>
      <c r="BGR297" s="140"/>
      <c r="BGS297" s="140"/>
      <c r="BGT297" s="140"/>
      <c r="BGU297" s="140"/>
      <c r="BGV297" s="140"/>
      <c r="BGW297" s="140"/>
      <c r="BGX297" s="140"/>
      <c r="BGY297" s="140"/>
      <c r="BGZ297" s="140"/>
      <c r="BHA297" s="140"/>
      <c r="BHB297" s="140"/>
      <c r="BHC297" s="140"/>
      <c r="BHD297" s="140"/>
      <c r="BHE297" s="140"/>
      <c r="BHF297" s="140"/>
      <c r="BHG297" s="140"/>
      <c r="BHH297" s="140"/>
      <c r="BHI297" s="140"/>
      <c r="BHJ297" s="140"/>
      <c r="BHK297" s="140"/>
      <c r="BHL297" s="140"/>
      <c r="BHM297" s="140"/>
      <c r="BHN297" s="140"/>
      <c r="BHO297" s="140"/>
      <c r="BHP297" s="140"/>
      <c r="BHQ297" s="140"/>
      <c r="BHR297" s="140"/>
      <c r="BHS297" s="140"/>
      <c r="BHT297" s="140"/>
      <c r="BHU297" s="140"/>
      <c r="BHV297" s="140"/>
      <c r="BHW297" s="140"/>
      <c r="BHX297" s="140"/>
      <c r="BHY297" s="140"/>
      <c r="BHZ297" s="140"/>
      <c r="BIA297" s="140"/>
      <c r="BIB297" s="140"/>
      <c r="BIC297" s="140"/>
      <c r="BID297" s="140"/>
      <c r="BIE297" s="140"/>
      <c r="BIF297" s="140"/>
      <c r="BIG297" s="140"/>
      <c r="BIH297" s="140"/>
      <c r="BII297" s="140"/>
      <c r="BIJ297" s="140"/>
      <c r="BIK297" s="140"/>
      <c r="BIL297" s="140"/>
      <c r="BIM297" s="140"/>
      <c r="BIN297" s="140"/>
      <c r="BIO297" s="140"/>
      <c r="BIP297" s="140"/>
      <c r="BIQ297" s="140"/>
      <c r="BIR297" s="140"/>
      <c r="BIS297" s="140"/>
      <c r="BIT297" s="140"/>
      <c r="BIU297" s="140"/>
      <c r="BIV297" s="140"/>
      <c r="BIW297" s="140"/>
      <c r="BIX297" s="140"/>
      <c r="BIY297" s="140"/>
      <c r="BIZ297" s="140"/>
      <c r="BJA297" s="140"/>
      <c r="BJB297" s="140"/>
      <c r="BJC297" s="140"/>
      <c r="BJD297" s="140"/>
      <c r="BJE297" s="140"/>
      <c r="BJF297" s="140"/>
      <c r="BJG297" s="140"/>
      <c r="BJH297" s="140"/>
      <c r="BJI297" s="140"/>
      <c r="BJJ297" s="140"/>
      <c r="BJK297" s="140"/>
      <c r="BJL297" s="140"/>
      <c r="BJM297" s="140"/>
      <c r="BJN297" s="140"/>
      <c r="BJO297" s="140"/>
      <c r="BJP297" s="140"/>
      <c r="BJQ297" s="140"/>
      <c r="BJR297" s="140"/>
      <c r="BJS297" s="140"/>
      <c r="BJT297" s="140"/>
      <c r="BJU297" s="140"/>
      <c r="BJV297" s="140"/>
      <c r="BJW297" s="140"/>
      <c r="BJX297" s="140"/>
      <c r="BJY297" s="140"/>
      <c r="BJZ297" s="140"/>
      <c r="BKA297" s="140"/>
      <c r="BKB297" s="140"/>
      <c r="BKC297" s="140"/>
      <c r="BKD297" s="140"/>
      <c r="BKE297" s="140"/>
      <c r="BKF297" s="140"/>
      <c r="BKG297" s="140"/>
      <c r="BKH297" s="140"/>
      <c r="BKI297" s="140"/>
      <c r="BKJ297" s="140"/>
      <c r="BKK297" s="140"/>
      <c r="BKL297" s="140"/>
      <c r="BKM297" s="140"/>
      <c r="BKN297" s="140"/>
      <c r="BKO297" s="140"/>
      <c r="BKP297" s="140"/>
      <c r="BKQ297" s="140"/>
      <c r="BKR297" s="140"/>
      <c r="BKS297" s="140"/>
      <c r="BKT297" s="140"/>
      <c r="BKU297" s="140"/>
      <c r="BKV297" s="140"/>
      <c r="BKW297" s="140"/>
      <c r="BKX297" s="140"/>
      <c r="BKY297" s="140"/>
      <c r="BKZ297" s="140"/>
      <c r="BLA297" s="140"/>
      <c r="BLB297" s="140"/>
      <c r="BLC297" s="140"/>
      <c r="BLD297" s="140"/>
      <c r="BLE297" s="140"/>
      <c r="BLF297" s="140"/>
      <c r="BLG297" s="140"/>
      <c r="BLH297" s="140"/>
      <c r="BLI297" s="140"/>
      <c r="BLJ297" s="140"/>
      <c r="BLK297" s="140"/>
      <c r="BLL297" s="140"/>
      <c r="BLM297" s="140"/>
      <c r="BLN297" s="140"/>
      <c r="BLO297" s="140"/>
      <c r="BLP297" s="140"/>
      <c r="BLQ297" s="140"/>
      <c r="BLR297" s="140"/>
      <c r="BLS297" s="140"/>
      <c r="BLT297" s="140"/>
      <c r="BLU297" s="140"/>
      <c r="BLV297" s="140"/>
      <c r="BLW297" s="140"/>
      <c r="BLX297" s="140"/>
      <c r="BLY297" s="140"/>
      <c r="BLZ297" s="140"/>
      <c r="BMA297" s="140"/>
      <c r="BMB297" s="140"/>
      <c r="BMC297" s="140"/>
      <c r="BMD297" s="140"/>
      <c r="BME297" s="140"/>
      <c r="BMF297" s="140"/>
      <c r="BMG297" s="140"/>
      <c r="BMH297" s="140"/>
      <c r="BMI297" s="140"/>
      <c r="BMJ297" s="140"/>
      <c r="BMK297" s="140"/>
      <c r="BML297" s="140"/>
      <c r="BMM297" s="140"/>
      <c r="BMN297" s="140"/>
      <c r="BMO297" s="140"/>
      <c r="BMP297" s="140"/>
      <c r="BMQ297" s="140"/>
      <c r="BMR297" s="140"/>
      <c r="BMS297" s="140"/>
      <c r="BMT297" s="140"/>
      <c r="BMU297" s="140"/>
      <c r="BMV297" s="140"/>
      <c r="BMW297" s="140"/>
      <c r="BMX297" s="140"/>
      <c r="BMY297" s="140"/>
      <c r="BMZ297" s="140"/>
      <c r="BNA297" s="140"/>
      <c r="BNB297" s="140"/>
      <c r="BNC297" s="140"/>
      <c r="BND297" s="140"/>
      <c r="BNE297" s="140"/>
      <c r="BNF297" s="140"/>
      <c r="BNG297" s="140"/>
      <c r="BNH297" s="140"/>
      <c r="BNI297" s="140"/>
      <c r="BNJ297" s="140"/>
      <c r="BNK297" s="140"/>
      <c r="BNL297" s="140"/>
      <c r="BNM297" s="140"/>
      <c r="BNN297" s="140"/>
      <c r="BNO297" s="140"/>
      <c r="BNP297" s="140"/>
      <c r="BNQ297" s="140"/>
      <c r="BNR297" s="140"/>
      <c r="BNS297" s="140"/>
      <c r="BNT297" s="140"/>
      <c r="BNU297" s="140"/>
      <c r="BNV297" s="140"/>
      <c r="BNW297" s="140"/>
      <c r="BNX297" s="140"/>
      <c r="BNY297" s="140"/>
      <c r="BNZ297" s="140"/>
      <c r="BOA297" s="140"/>
      <c r="BOB297" s="140"/>
      <c r="BOC297" s="140"/>
      <c r="BOD297" s="140"/>
      <c r="BOE297" s="140"/>
      <c r="BOF297" s="140"/>
      <c r="BOG297" s="140"/>
      <c r="BOH297" s="140"/>
      <c r="BOI297" s="140"/>
      <c r="BOJ297" s="140"/>
      <c r="BOK297" s="140"/>
      <c r="BOL297" s="140"/>
      <c r="BOM297" s="140"/>
      <c r="BON297" s="140"/>
      <c r="BOO297" s="140"/>
      <c r="BOP297" s="140"/>
      <c r="BOQ297" s="140"/>
      <c r="BOR297" s="140"/>
      <c r="BOS297" s="140"/>
      <c r="BOT297" s="140"/>
      <c r="BOU297" s="140"/>
      <c r="BOV297" s="140"/>
      <c r="BOW297" s="140"/>
      <c r="BOX297" s="140"/>
      <c r="BOY297" s="140"/>
      <c r="BOZ297" s="140"/>
      <c r="BPA297" s="140"/>
      <c r="BPB297" s="140"/>
      <c r="BPC297" s="140"/>
      <c r="BPD297" s="140"/>
      <c r="BPE297" s="140"/>
      <c r="BPF297" s="140"/>
      <c r="BPG297" s="140"/>
      <c r="BPH297" s="140"/>
      <c r="BPI297" s="140"/>
      <c r="BPJ297" s="140"/>
      <c r="BPK297" s="140"/>
      <c r="BPL297" s="140"/>
      <c r="BPM297" s="140"/>
      <c r="BPN297" s="140"/>
      <c r="BPO297" s="140"/>
      <c r="BPP297" s="140"/>
      <c r="BPQ297" s="140"/>
      <c r="BPR297" s="140"/>
      <c r="BPS297" s="140"/>
      <c r="BPT297" s="140"/>
      <c r="BPU297" s="140"/>
      <c r="BPV297" s="140"/>
      <c r="BPW297" s="140"/>
      <c r="BPX297" s="140"/>
      <c r="BPY297" s="140"/>
      <c r="BPZ297" s="140"/>
      <c r="BQA297" s="140"/>
      <c r="BQB297" s="140"/>
      <c r="BQC297" s="140"/>
      <c r="BQD297" s="140"/>
      <c r="BQE297" s="140"/>
      <c r="BQF297" s="140"/>
      <c r="BQG297" s="140"/>
      <c r="BQH297" s="140"/>
      <c r="BQI297" s="140"/>
      <c r="BQJ297" s="140"/>
      <c r="BQK297" s="140"/>
      <c r="BQL297" s="140"/>
      <c r="BQM297" s="140"/>
      <c r="BQN297" s="140"/>
      <c r="BQO297" s="140"/>
      <c r="BQP297" s="140"/>
      <c r="BQQ297" s="140"/>
      <c r="BQR297" s="140"/>
      <c r="BQS297" s="140"/>
      <c r="BQT297" s="140"/>
      <c r="BQU297" s="140"/>
      <c r="BQV297" s="140"/>
      <c r="BQW297" s="140"/>
      <c r="BQX297" s="140"/>
      <c r="BQY297" s="140"/>
      <c r="BQZ297" s="140"/>
      <c r="BRA297" s="140"/>
      <c r="BRB297" s="140"/>
      <c r="BRC297" s="140"/>
      <c r="BRD297" s="140"/>
      <c r="BRE297" s="140"/>
      <c r="BRF297" s="140"/>
      <c r="BRG297" s="140"/>
      <c r="BRH297" s="140"/>
      <c r="BRI297" s="140"/>
      <c r="BRJ297" s="140"/>
      <c r="BRK297" s="140"/>
      <c r="BRL297" s="140"/>
      <c r="BRM297" s="140"/>
      <c r="BRN297" s="140"/>
      <c r="BRO297" s="140"/>
      <c r="BRP297" s="140"/>
      <c r="BRQ297" s="140"/>
      <c r="BRR297" s="140"/>
      <c r="BRS297" s="140"/>
      <c r="BRT297" s="140"/>
      <c r="BRU297" s="140"/>
      <c r="BRV297" s="140"/>
      <c r="BRW297" s="140"/>
      <c r="BRX297" s="140"/>
      <c r="BRY297" s="140"/>
      <c r="BRZ297" s="140"/>
      <c r="BSA297" s="140"/>
      <c r="BSB297" s="140"/>
      <c r="BSC297" s="140"/>
      <c r="BSD297" s="140"/>
      <c r="BSE297" s="140"/>
      <c r="BSF297" s="140"/>
      <c r="BSG297" s="140"/>
      <c r="BSH297" s="140"/>
      <c r="BSI297" s="140"/>
      <c r="BSJ297" s="140"/>
      <c r="BSK297" s="140"/>
      <c r="BSL297" s="140"/>
      <c r="BSM297" s="140"/>
      <c r="BSN297" s="140"/>
      <c r="BSO297" s="140"/>
      <c r="BSP297" s="140"/>
      <c r="BSQ297" s="140"/>
      <c r="BSR297" s="140"/>
      <c r="BSS297" s="140"/>
      <c r="BST297" s="140"/>
      <c r="BSU297" s="140"/>
      <c r="BSV297" s="140"/>
      <c r="BSW297" s="140"/>
      <c r="BSX297" s="140"/>
      <c r="BSY297" s="140"/>
      <c r="BSZ297" s="140"/>
      <c r="BTA297" s="140"/>
      <c r="BTB297" s="140"/>
      <c r="BTC297" s="140"/>
      <c r="BTD297" s="140"/>
      <c r="BTE297" s="140"/>
      <c r="BTF297" s="140"/>
      <c r="BTG297" s="140"/>
      <c r="BTH297" s="140"/>
      <c r="BTI297" s="140"/>
      <c r="BTJ297" s="140"/>
      <c r="BTK297" s="140"/>
      <c r="BTL297" s="140"/>
      <c r="BTM297" s="140"/>
      <c r="BTN297" s="140"/>
      <c r="BTO297" s="140"/>
      <c r="BTP297" s="140"/>
      <c r="BTQ297" s="140"/>
      <c r="BTR297" s="140"/>
      <c r="BTS297" s="140"/>
      <c r="BTT297" s="140"/>
      <c r="BTU297" s="140"/>
      <c r="BTV297" s="140"/>
      <c r="BTW297" s="140"/>
      <c r="BTX297" s="140"/>
      <c r="BTY297" s="140"/>
      <c r="BTZ297" s="140"/>
      <c r="BUA297" s="140"/>
      <c r="BUB297" s="140"/>
      <c r="BUC297" s="140"/>
      <c r="BUD297" s="140"/>
      <c r="BUE297" s="140"/>
      <c r="BUF297" s="140"/>
      <c r="BUG297" s="140"/>
      <c r="BUH297" s="140"/>
      <c r="BUI297" s="140"/>
      <c r="BUJ297" s="140"/>
      <c r="BUK297" s="140"/>
      <c r="BUL297" s="140"/>
      <c r="BUM297" s="140"/>
      <c r="BUN297" s="140"/>
      <c r="BUO297" s="140"/>
      <c r="BUP297" s="140"/>
      <c r="BUQ297" s="140"/>
      <c r="BUR297" s="140"/>
      <c r="BUS297" s="140"/>
      <c r="BUT297" s="140"/>
      <c r="BUU297" s="140"/>
      <c r="BUV297" s="140"/>
      <c r="BUW297" s="140"/>
      <c r="BUX297" s="140"/>
      <c r="BUY297" s="140"/>
      <c r="BUZ297" s="140"/>
      <c r="BVA297" s="140"/>
      <c r="BVB297" s="140"/>
      <c r="BVC297" s="140"/>
      <c r="BVD297" s="140"/>
      <c r="BVE297" s="140"/>
      <c r="BVF297" s="140"/>
      <c r="BVG297" s="140"/>
      <c r="BVH297" s="140"/>
      <c r="BVI297" s="140"/>
      <c r="BVJ297" s="140"/>
      <c r="BVK297" s="140"/>
      <c r="BVL297" s="140"/>
      <c r="BVM297" s="140"/>
      <c r="BVN297" s="140"/>
      <c r="BVO297" s="140"/>
      <c r="BVP297" s="140"/>
      <c r="BVQ297" s="140"/>
      <c r="BVR297" s="140"/>
      <c r="BVS297" s="140"/>
      <c r="BVT297" s="140"/>
      <c r="BVU297" s="140"/>
      <c r="BVV297" s="140"/>
      <c r="BVW297" s="140"/>
      <c r="BVX297" s="140"/>
      <c r="BVY297" s="140"/>
      <c r="BVZ297" s="140"/>
      <c r="BWA297" s="140"/>
      <c r="BWB297" s="140"/>
      <c r="BWC297" s="140"/>
      <c r="BWD297" s="140"/>
      <c r="BWE297" s="140"/>
      <c r="BWF297" s="140"/>
      <c r="BWG297" s="140"/>
      <c r="BWH297" s="140"/>
      <c r="BWI297" s="140"/>
      <c r="BWJ297" s="140"/>
      <c r="BWK297" s="140"/>
      <c r="BWL297" s="140"/>
      <c r="BWM297" s="140"/>
      <c r="BWN297" s="140"/>
      <c r="BWO297" s="140"/>
      <c r="BWP297" s="140"/>
      <c r="BWQ297" s="140"/>
      <c r="BWR297" s="140"/>
      <c r="BWS297" s="140"/>
      <c r="BWT297" s="140"/>
      <c r="BWU297" s="140"/>
      <c r="BWV297" s="140"/>
      <c r="BWW297" s="140"/>
      <c r="BWX297" s="140"/>
      <c r="BWY297" s="140"/>
      <c r="BWZ297" s="140"/>
      <c r="BXA297" s="140"/>
      <c r="BXB297" s="140"/>
      <c r="BXC297" s="140"/>
      <c r="BXD297" s="140"/>
      <c r="BXE297" s="140"/>
      <c r="BXF297" s="140"/>
      <c r="BXG297" s="140"/>
      <c r="BXH297" s="140"/>
      <c r="BXI297" s="140"/>
      <c r="BXJ297" s="140"/>
      <c r="BXK297" s="140"/>
      <c r="BXL297" s="140"/>
      <c r="BXM297" s="140"/>
      <c r="BXN297" s="140"/>
      <c r="BXO297" s="140"/>
      <c r="BXP297" s="140"/>
      <c r="BXQ297" s="140"/>
      <c r="BXR297" s="140"/>
      <c r="BXS297" s="140"/>
      <c r="BXT297" s="140"/>
      <c r="BXU297" s="140"/>
      <c r="BXV297" s="140"/>
      <c r="BXW297" s="140"/>
      <c r="BXX297" s="140"/>
      <c r="BXY297" s="140"/>
      <c r="BXZ297" s="140"/>
      <c r="BYA297" s="140"/>
      <c r="BYB297" s="140"/>
      <c r="BYC297" s="140"/>
      <c r="BYD297" s="140"/>
      <c r="BYE297" s="140"/>
      <c r="BYF297" s="140"/>
      <c r="BYG297" s="140"/>
      <c r="BYH297" s="140"/>
      <c r="BYI297" s="140"/>
      <c r="BYJ297" s="140"/>
      <c r="BYK297" s="140"/>
      <c r="BYL297" s="140"/>
      <c r="BYM297" s="140"/>
      <c r="BYN297" s="140"/>
      <c r="BYO297" s="140"/>
      <c r="BYP297" s="140"/>
      <c r="BYQ297" s="140"/>
      <c r="BYR297" s="140"/>
      <c r="BYS297" s="140"/>
      <c r="BYT297" s="140"/>
      <c r="BYU297" s="140"/>
      <c r="BYV297" s="140"/>
      <c r="BYW297" s="140"/>
      <c r="BYX297" s="140"/>
      <c r="BYY297" s="140"/>
      <c r="BYZ297" s="140"/>
      <c r="BZA297" s="140"/>
      <c r="BZB297" s="140"/>
      <c r="BZC297" s="140"/>
      <c r="BZD297" s="140"/>
      <c r="BZE297" s="140"/>
      <c r="BZF297" s="140"/>
      <c r="BZG297" s="140"/>
      <c r="BZH297" s="140"/>
      <c r="BZI297" s="140"/>
      <c r="BZJ297" s="140"/>
      <c r="BZK297" s="140"/>
      <c r="BZL297" s="140"/>
      <c r="BZM297" s="140"/>
      <c r="BZN297" s="140"/>
      <c r="BZO297" s="140"/>
      <c r="BZP297" s="140"/>
      <c r="BZQ297" s="140"/>
      <c r="BZR297" s="140"/>
      <c r="BZS297" s="140"/>
      <c r="BZT297" s="140"/>
      <c r="BZU297" s="140"/>
      <c r="BZV297" s="140"/>
      <c r="BZW297" s="140"/>
      <c r="BZX297" s="140"/>
      <c r="BZY297" s="140"/>
      <c r="BZZ297" s="140"/>
      <c r="CAA297" s="140"/>
      <c r="CAB297" s="140"/>
      <c r="CAC297" s="140"/>
      <c r="CAD297" s="140"/>
      <c r="CAE297" s="140"/>
      <c r="CAF297" s="140"/>
      <c r="CAG297" s="140"/>
      <c r="CAH297" s="140"/>
      <c r="CAI297" s="140"/>
      <c r="CAJ297" s="140"/>
      <c r="CAK297" s="140"/>
      <c r="CAL297" s="140"/>
      <c r="CAM297" s="140"/>
      <c r="CAN297" s="140"/>
      <c r="CAO297" s="140"/>
      <c r="CAP297" s="140"/>
      <c r="CAQ297" s="140"/>
      <c r="CAR297" s="140"/>
      <c r="CAS297" s="140"/>
      <c r="CAT297" s="140"/>
      <c r="CAU297" s="140"/>
      <c r="CAV297" s="140"/>
      <c r="CAW297" s="140"/>
      <c r="CAX297" s="140"/>
      <c r="CAY297" s="140"/>
      <c r="CAZ297" s="140"/>
      <c r="CBA297" s="140"/>
      <c r="CBB297" s="140"/>
      <c r="CBC297" s="140"/>
      <c r="CBD297" s="140"/>
      <c r="CBE297" s="140"/>
      <c r="CBF297" s="140"/>
      <c r="CBG297" s="140"/>
      <c r="CBH297" s="140"/>
      <c r="CBI297" s="140"/>
      <c r="CBJ297" s="140"/>
      <c r="CBK297" s="140"/>
      <c r="CBL297" s="140"/>
      <c r="CBM297" s="140"/>
      <c r="CBN297" s="140"/>
      <c r="CBO297" s="140"/>
      <c r="CBP297" s="140"/>
      <c r="CBQ297" s="140"/>
      <c r="CBR297" s="140"/>
      <c r="CBS297" s="140"/>
      <c r="CBT297" s="140"/>
      <c r="CBU297" s="140"/>
      <c r="CBV297" s="140"/>
      <c r="CBW297" s="140"/>
      <c r="CBX297" s="140"/>
      <c r="CBY297" s="140"/>
      <c r="CBZ297" s="140"/>
      <c r="CCA297" s="140"/>
      <c r="CCB297" s="140"/>
      <c r="CCC297" s="140"/>
      <c r="CCD297" s="140"/>
      <c r="CCE297" s="140"/>
      <c r="CCF297" s="140"/>
      <c r="CCG297" s="140"/>
      <c r="CCH297" s="140"/>
      <c r="CCI297" s="140"/>
      <c r="CCJ297" s="140"/>
      <c r="CCK297" s="140"/>
      <c r="CCL297" s="140"/>
      <c r="CCM297" s="140"/>
      <c r="CCN297" s="140"/>
      <c r="CCO297" s="140"/>
      <c r="CCP297" s="140"/>
      <c r="CCQ297" s="140"/>
      <c r="CCR297" s="140"/>
      <c r="CCS297" s="140"/>
      <c r="CCT297" s="140"/>
      <c r="CCU297" s="140"/>
      <c r="CCV297" s="140"/>
      <c r="CCW297" s="140"/>
      <c r="CCX297" s="140"/>
      <c r="CCY297" s="140"/>
      <c r="CCZ297" s="140"/>
      <c r="CDA297" s="140"/>
      <c r="CDB297" s="140"/>
      <c r="CDC297" s="140"/>
      <c r="CDD297" s="140"/>
      <c r="CDE297" s="140"/>
      <c r="CDF297" s="140"/>
      <c r="CDG297" s="140"/>
      <c r="CDH297" s="140"/>
      <c r="CDI297" s="140"/>
      <c r="CDJ297" s="140"/>
      <c r="CDK297" s="140"/>
      <c r="CDL297" s="140"/>
      <c r="CDM297" s="140"/>
      <c r="CDN297" s="140"/>
      <c r="CDO297" s="140"/>
      <c r="CDP297" s="140"/>
      <c r="CDQ297" s="140"/>
      <c r="CDR297" s="140"/>
      <c r="CDS297" s="140"/>
      <c r="CDT297" s="140"/>
      <c r="CDU297" s="140"/>
      <c r="CDV297" s="140"/>
      <c r="CDW297" s="140"/>
      <c r="CDX297" s="140"/>
      <c r="CDY297" s="140"/>
      <c r="CDZ297" s="140"/>
      <c r="CEA297" s="140"/>
      <c r="CEB297" s="140"/>
      <c r="CEC297" s="140"/>
      <c r="CED297" s="140"/>
      <c r="CEE297" s="140"/>
      <c r="CEF297" s="140"/>
      <c r="CEG297" s="140"/>
      <c r="CEH297" s="140"/>
      <c r="CEI297" s="140"/>
      <c r="CEJ297" s="140"/>
      <c r="CEK297" s="140"/>
      <c r="CEL297" s="140"/>
      <c r="CEM297" s="140"/>
      <c r="CEN297" s="140"/>
      <c r="CEO297" s="140"/>
      <c r="CEP297" s="140"/>
      <c r="CEQ297" s="140"/>
      <c r="CER297" s="140"/>
      <c r="CES297" s="140"/>
      <c r="CET297" s="140"/>
      <c r="CEU297" s="140"/>
      <c r="CEV297" s="140"/>
      <c r="CEW297" s="140"/>
      <c r="CEX297" s="140"/>
      <c r="CEY297" s="140"/>
      <c r="CEZ297" s="140"/>
      <c r="CFA297" s="140"/>
      <c r="CFB297" s="140"/>
      <c r="CFC297" s="140"/>
      <c r="CFD297" s="140"/>
      <c r="CFE297" s="140"/>
      <c r="CFF297" s="140"/>
      <c r="CFG297" s="140"/>
      <c r="CFH297" s="140"/>
      <c r="CFI297" s="140"/>
      <c r="CFJ297" s="140"/>
      <c r="CFK297" s="140"/>
      <c r="CFL297" s="140"/>
      <c r="CFM297" s="140"/>
      <c r="CFN297" s="140"/>
      <c r="CFO297" s="140"/>
      <c r="CFP297" s="140"/>
      <c r="CFQ297" s="140"/>
      <c r="CFR297" s="140"/>
      <c r="CFS297" s="140"/>
      <c r="CFT297" s="140"/>
      <c r="CFU297" s="140"/>
      <c r="CFV297" s="140"/>
      <c r="CFW297" s="140"/>
      <c r="CFX297" s="140"/>
      <c r="CFY297" s="140"/>
      <c r="CFZ297" s="140"/>
      <c r="CGA297" s="140"/>
      <c r="CGB297" s="140"/>
      <c r="CGC297" s="140"/>
      <c r="CGD297" s="140"/>
      <c r="CGE297" s="140"/>
      <c r="CGF297" s="140"/>
      <c r="CGG297" s="140"/>
      <c r="CGH297" s="140"/>
      <c r="CGI297" s="140"/>
      <c r="CGJ297" s="140"/>
      <c r="CGK297" s="140"/>
      <c r="CGL297" s="140"/>
      <c r="CGM297" s="140"/>
      <c r="CGN297" s="140"/>
      <c r="CGO297" s="140"/>
      <c r="CGP297" s="140"/>
      <c r="CGQ297" s="140"/>
      <c r="CGR297" s="140"/>
      <c r="CGS297" s="140"/>
      <c r="CGT297" s="140"/>
      <c r="CGU297" s="140"/>
      <c r="CGV297" s="140"/>
      <c r="CGW297" s="140"/>
      <c r="CGX297" s="140"/>
      <c r="CGY297" s="140"/>
      <c r="CGZ297" s="140"/>
      <c r="CHA297" s="140"/>
      <c r="CHB297" s="140"/>
      <c r="CHC297" s="140"/>
      <c r="CHD297" s="140"/>
      <c r="CHE297" s="140"/>
      <c r="CHF297" s="140"/>
      <c r="CHG297" s="140"/>
      <c r="CHH297" s="140"/>
      <c r="CHI297" s="140"/>
      <c r="CHJ297" s="140"/>
      <c r="CHK297" s="140"/>
      <c r="CHL297" s="140"/>
      <c r="CHM297" s="140"/>
      <c r="CHN297" s="140"/>
      <c r="CHO297" s="140"/>
      <c r="CHP297" s="140"/>
      <c r="CHQ297" s="140"/>
      <c r="CHR297" s="140"/>
      <c r="CHS297" s="140"/>
      <c r="CHT297" s="140"/>
      <c r="CHU297" s="140"/>
      <c r="CHV297" s="140"/>
      <c r="CHW297" s="140"/>
      <c r="CHX297" s="140"/>
      <c r="CHY297" s="140"/>
      <c r="CHZ297" s="140"/>
      <c r="CIA297" s="140"/>
      <c r="CIB297" s="140"/>
      <c r="CIC297" s="140"/>
      <c r="CID297" s="140"/>
      <c r="CIE297" s="140"/>
      <c r="CIF297" s="140"/>
      <c r="CIG297" s="140"/>
      <c r="CIH297" s="140"/>
      <c r="CII297" s="140"/>
      <c r="CIJ297" s="140"/>
      <c r="CIK297" s="140"/>
      <c r="CIL297" s="140"/>
      <c r="CIM297" s="140"/>
      <c r="CIN297" s="140"/>
      <c r="CIO297" s="140"/>
      <c r="CIP297" s="140"/>
      <c r="CIQ297" s="140"/>
      <c r="CIR297" s="140"/>
      <c r="CIS297" s="140"/>
      <c r="CIT297" s="140"/>
      <c r="CIU297" s="140"/>
      <c r="CIV297" s="140"/>
      <c r="CIW297" s="140"/>
      <c r="CIX297" s="140"/>
      <c r="CIY297" s="140"/>
      <c r="CIZ297" s="140"/>
      <c r="CJA297" s="140"/>
      <c r="CJB297" s="140"/>
      <c r="CJC297" s="140"/>
      <c r="CJD297" s="140"/>
      <c r="CJE297" s="140"/>
      <c r="CJF297" s="140"/>
      <c r="CJG297" s="140"/>
      <c r="CJH297" s="140"/>
      <c r="CJI297" s="140"/>
      <c r="CJJ297" s="140"/>
      <c r="CJK297" s="140"/>
      <c r="CJL297" s="140"/>
      <c r="CJM297" s="140"/>
      <c r="CJN297" s="140"/>
      <c r="CJO297" s="140"/>
      <c r="CJP297" s="140"/>
      <c r="CJQ297" s="140"/>
      <c r="CJR297" s="140"/>
      <c r="CJS297" s="140"/>
      <c r="CJT297" s="140"/>
      <c r="CJU297" s="140"/>
      <c r="CJV297" s="140"/>
      <c r="CJW297" s="140"/>
      <c r="CJX297" s="140"/>
      <c r="CJY297" s="140"/>
      <c r="CJZ297" s="140"/>
      <c r="CKA297" s="140"/>
      <c r="CKB297" s="140"/>
      <c r="CKC297" s="140"/>
      <c r="CKD297" s="140"/>
      <c r="CKE297" s="140"/>
      <c r="CKF297" s="140"/>
      <c r="CKG297" s="140"/>
      <c r="CKH297" s="140"/>
      <c r="CKI297" s="140"/>
      <c r="CKJ297" s="140"/>
      <c r="CKK297" s="140"/>
      <c r="CKL297" s="140"/>
      <c r="CKM297" s="140"/>
      <c r="CKN297" s="140"/>
      <c r="CKO297" s="140"/>
      <c r="CKP297" s="140"/>
      <c r="CKQ297" s="140"/>
      <c r="CKR297" s="140"/>
      <c r="CKS297" s="140"/>
      <c r="CKT297" s="140"/>
      <c r="CKU297" s="140"/>
      <c r="CKV297" s="140"/>
      <c r="CKW297" s="140"/>
      <c r="CKX297" s="140"/>
      <c r="CKY297" s="140"/>
      <c r="CKZ297" s="140"/>
      <c r="CLA297" s="140"/>
      <c r="CLB297" s="140"/>
      <c r="CLC297" s="140"/>
      <c r="CLD297" s="140"/>
      <c r="CLE297" s="140"/>
      <c r="CLF297" s="140"/>
      <c r="CLG297" s="140"/>
      <c r="CLH297" s="140"/>
      <c r="CLI297" s="140"/>
      <c r="CLJ297" s="140"/>
      <c r="CLK297" s="140"/>
      <c r="CLL297" s="140"/>
      <c r="CLM297" s="140"/>
      <c r="CLN297" s="140"/>
      <c r="CLO297" s="140"/>
      <c r="CLP297" s="140"/>
      <c r="CLQ297" s="140"/>
      <c r="CLR297" s="140"/>
      <c r="CLS297" s="140"/>
      <c r="CLT297" s="140"/>
      <c r="CLU297" s="140"/>
      <c r="CLV297" s="140"/>
      <c r="CLW297" s="140"/>
      <c r="CLX297" s="140"/>
      <c r="CLY297" s="140"/>
      <c r="CLZ297" s="140"/>
      <c r="CMA297" s="140"/>
      <c r="CMB297" s="140"/>
      <c r="CMC297" s="140"/>
      <c r="CMD297" s="140"/>
      <c r="CME297" s="140"/>
      <c r="CMF297" s="140"/>
      <c r="CMG297" s="140"/>
      <c r="CMH297" s="140"/>
      <c r="CMI297" s="140"/>
      <c r="CMJ297" s="140"/>
      <c r="CMK297" s="140"/>
      <c r="CML297" s="140"/>
      <c r="CMM297" s="140"/>
      <c r="CMN297" s="140"/>
      <c r="CMO297" s="140"/>
      <c r="CMP297" s="140"/>
      <c r="CMQ297" s="140"/>
      <c r="CMR297" s="140"/>
      <c r="CMS297" s="140"/>
      <c r="CMT297" s="140"/>
      <c r="CMU297" s="140"/>
      <c r="CMV297" s="140"/>
      <c r="CMW297" s="140"/>
      <c r="CMX297" s="140"/>
      <c r="CMY297" s="140"/>
      <c r="CMZ297" s="140"/>
      <c r="CNA297" s="140"/>
      <c r="CNB297" s="140"/>
      <c r="CNC297" s="140"/>
      <c r="CND297" s="140"/>
      <c r="CNE297" s="140"/>
      <c r="CNF297" s="140"/>
      <c r="CNG297" s="140"/>
      <c r="CNH297" s="140"/>
      <c r="CNI297" s="140"/>
      <c r="CNJ297" s="140"/>
      <c r="CNK297" s="140"/>
      <c r="CNL297" s="140"/>
      <c r="CNM297" s="140"/>
      <c r="CNN297" s="140"/>
      <c r="CNO297" s="140"/>
      <c r="CNP297" s="140"/>
      <c r="CNQ297" s="140"/>
      <c r="CNR297" s="140"/>
      <c r="CNS297" s="140"/>
      <c r="CNT297" s="140"/>
      <c r="CNU297" s="140"/>
      <c r="CNV297" s="140"/>
      <c r="CNW297" s="140"/>
      <c r="CNX297" s="140"/>
      <c r="CNY297" s="140"/>
      <c r="CNZ297" s="140"/>
      <c r="COA297" s="140"/>
      <c r="COB297" s="140"/>
      <c r="COC297" s="140"/>
      <c r="COD297" s="140"/>
      <c r="COE297" s="140"/>
      <c r="COF297" s="140"/>
      <c r="COG297" s="140"/>
      <c r="COH297" s="140"/>
      <c r="COI297" s="140"/>
      <c r="COJ297" s="140"/>
      <c r="COK297" s="140"/>
      <c r="COL297" s="140"/>
      <c r="COM297" s="140"/>
      <c r="CON297" s="140"/>
      <c r="COO297" s="140"/>
      <c r="COP297" s="140"/>
      <c r="COQ297" s="140"/>
      <c r="COR297" s="140"/>
      <c r="COS297" s="140"/>
      <c r="COT297" s="140"/>
      <c r="COU297" s="140"/>
      <c r="COV297" s="140"/>
      <c r="COW297" s="140"/>
      <c r="COX297" s="140"/>
      <c r="COY297" s="140"/>
      <c r="COZ297" s="140"/>
      <c r="CPA297" s="140"/>
      <c r="CPB297" s="140"/>
      <c r="CPC297" s="140"/>
      <c r="CPD297" s="140"/>
      <c r="CPE297" s="140"/>
      <c r="CPF297" s="140"/>
      <c r="CPG297" s="140"/>
      <c r="CPH297" s="140"/>
      <c r="CPI297" s="140"/>
      <c r="CPJ297" s="140"/>
      <c r="CPK297" s="140"/>
      <c r="CPL297" s="140"/>
      <c r="CPM297" s="140"/>
      <c r="CPN297" s="140"/>
      <c r="CPO297" s="140"/>
      <c r="CPP297" s="140"/>
      <c r="CPQ297" s="140"/>
      <c r="CPR297" s="140"/>
      <c r="CPS297" s="140"/>
      <c r="CPT297" s="140"/>
      <c r="CPU297" s="140"/>
      <c r="CPV297" s="140"/>
      <c r="CPW297" s="140"/>
      <c r="CPX297" s="140"/>
      <c r="CPY297" s="140"/>
      <c r="CPZ297" s="140"/>
      <c r="CQA297" s="140"/>
      <c r="CQB297" s="140"/>
      <c r="CQC297" s="140"/>
      <c r="CQD297" s="140"/>
      <c r="CQE297" s="140"/>
      <c r="CQF297" s="140"/>
      <c r="CQG297" s="140"/>
      <c r="CQH297" s="140"/>
      <c r="CQI297" s="140"/>
      <c r="CQJ297" s="140"/>
      <c r="CQK297" s="140"/>
      <c r="CQL297" s="140"/>
      <c r="CQM297" s="140"/>
      <c r="CQN297" s="140"/>
      <c r="CQO297" s="140"/>
      <c r="CQP297" s="140"/>
      <c r="CQQ297" s="140"/>
      <c r="CQR297" s="140"/>
      <c r="CQS297" s="140"/>
      <c r="CQT297" s="140"/>
      <c r="CQU297" s="140"/>
      <c r="CQV297" s="140"/>
      <c r="CQW297" s="140"/>
      <c r="CQX297" s="140"/>
      <c r="CQY297" s="140"/>
      <c r="CQZ297" s="140"/>
      <c r="CRA297" s="140"/>
      <c r="CRB297" s="140"/>
      <c r="CRC297" s="140"/>
      <c r="CRD297" s="140"/>
      <c r="CRE297" s="140"/>
      <c r="CRF297" s="140"/>
      <c r="CRG297" s="140"/>
      <c r="CRH297" s="140"/>
      <c r="CRI297" s="140"/>
      <c r="CRJ297" s="140"/>
      <c r="CRK297" s="140"/>
      <c r="CRL297" s="140"/>
      <c r="CRM297" s="140"/>
      <c r="CRN297" s="140"/>
      <c r="CRO297" s="140"/>
      <c r="CRP297" s="140"/>
      <c r="CRQ297" s="140"/>
      <c r="CRR297" s="140"/>
      <c r="CRS297" s="140"/>
      <c r="CRT297" s="140"/>
      <c r="CRU297" s="140"/>
      <c r="CRV297" s="140"/>
      <c r="CRW297" s="140"/>
      <c r="CRX297" s="140"/>
      <c r="CRY297" s="140"/>
      <c r="CRZ297" s="140"/>
      <c r="CSA297" s="140"/>
      <c r="CSB297" s="140"/>
      <c r="CSC297" s="140"/>
      <c r="CSD297" s="140"/>
      <c r="CSE297" s="140"/>
      <c r="CSF297" s="140"/>
      <c r="CSG297" s="140"/>
      <c r="CSH297" s="140"/>
      <c r="CSI297" s="140"/>
      <c r="CSJ297" s="140"/>
      <c r="CSK297" s="140"/>
      <c r="CSL297" s="140"/>
      <c r="CSM297" s="140"/>
      <c r="CSN297" s="140"/>
      <c r="CSO297" s="140"/>
      <c r="CSP297" s="140"/>
      <c r="CSQ297" s="140"/>
      <c r="CSR297" s="140"/>
      <c r="CSS297" s="140"/>
      <c r="CST297" s="140"/>
      <c r="CSU297" s="140"/>
      <c r="CSV297" s="140"/>
      <c r="CSW297" s="140"/>
      <c r="CSX297" s="140"/>
      <c r="CSY297" s="140"/>
      <c r="CSZ297" s="140"/>
      <c r="CTA297" s="140"/>
      <c r="CTB297" s="140"/>
      <c r="CTC297" s="140"/>
      <c r="CTD297" s="140"/>
      <c r="CTE297" s="140"/>
      <c r="CTF297" s="140"/>
      <c r="CTG297" s="140"/>
      <c r="CTH297" s="140"/>
      <c r="CTI297" s="140"/>
      <c r="CTJ297" s="140"/>
      <c r="CTK297" s="140"/>
      <c r="CTL297" s="140"/>
      <c r="CTM297" s="140"/>
      <c r="CTN297" s="140"/>
      <c r="CTO297" s="140"/>
      <c r="CTP297" s="140"/>
      <c r="CTQ297" s="140"/>
      <c r="CTR297" s="140"/>
      <c r="CTS297" s="140"/>
      <c r="CTT297" s="140"/>
      <c r="CTU297" s="140"/>
      <c r="CTV297" s="140"/>
      <c r="CTW297" s="140"/>
      <c r="CTX297" s="140"/>
      <c r="CTY297" s="140"/>
      <c r="CTZ297" s="140"/>
      <c r="CUA297" s="140"/>
      <c r="CUB297" s="140"/>
      <c r="CUC297" s="140"/>
      <c r="CUD297" s="140"/>
      <c r="CUE297" s="140"/>
      <c r="CUF297" s="140"/>
      <c r="CUG297" s="140"/>
      <c r="CUH297" s="140"/>
      <c r="CUI297" s="140"/>
      <c r="CUJ297" s="140"/>
      <c r="CUK297" s="140"/>
      <c r="CUL297" s="140"/>
      <c r="CUM297" s="140"/>
      <c r="CUN297" s="140"/>
      <c r="CUO297" s="140"/>
      <c r="CUP297" s="140"/>
      <c r="CUQ297" s="140"/>
      <c r="CUR297" s="140"/>
      <c r="CUS297" s="140"/>
      <c r="CUT297" s="140"/>
      <c r="CUU297" s="140"/>
      <c r="CUV297" s="140"/>
      <c r="CUW297" s="140"/>
      <c r="CUX297" s="140"/>
      <c r="CUY297" s="140"/>
      <c r="CUZ297" s="140"/>
      <c r="CVA297" s="140"/>
      <c r="CVB297" s="140"/>
      <c r="CVC297" s="140"/>
      <c r="CVD297" s="140"/>
      <c r="CVE297" s="140"/>
      <c r="CVF297" s="140"/>
      <c r="CVG297" s="140"/>
      <c r="CVH297" s="140"/>
      <c r="CVI297" s="140"/>
      <c r="CVJ297" s="140"/>
      <c r="CVK297" s="140"/>
      <c r="CVL297" s="140"/>
      <c r="CVM297" s="140"/>
      <c r="CVN297" s="140"/>
      <c r="CVO297" s="140"/>
      <c r="CVP297" s="140"/>
      <c r="CVQ297" s="140"/>
      <c r="CVR297" s="140"/>
      <c r="CVS297" s="140"/>
      <c r="CVT297" s="140"/>
      <c r="CVU297" s="140"/>
      <c r="CVV297" s="140"/>
      <c r="CVW297" s="140"/>
      <c r="CVX297" s="140"/>
      <c r="CVY297" s="140"/>
      <c r="CVZ297" s="140"/>
      <c r="CWA297" s="140"/>
      <c r="CWB297" s="140"/>
      <c r="CWC297" s="140"/>
      <c r="CWD297" s="140"/>
      <c r="CWE297" s="140"/>
      <c r="CWF297" s="140"/>
      <c r="CWG297" s="140"/>
      <c r="CWH297" s="140"/>
      <c r="CWI297" s="140"/>
      <c r="CWJ297" s="140"/>
      <c r="CWK297" s="140"/>
      <c r="CWL297" s="140"/>
      <c r="CWM297" s="140"/>
      <c r="CWN297" s="140"/>
      <c r="CWO297" s="140"/>
      <c r="CWP297" s="140"/>
      <c r="CWQ297" s="140"/>
      <c r="CWR297" s="140"/>
      <c r="CWS297" s="140"/>
      <c r="CWT297" s="140"/>
      <c r="CWU297" s="140"/>
      <c r="CWV297" s="140"/>
      <c r="CWW297" s="140"/>
      <c r="CWX297" s="140"/>
      <c r="CWY297" s="140"/>
      <c r="CWZ297" s="140"/>
      <c r="CXA297" s="140"/>
      <c r="CXB297" s="140"/>
      <c r="CXC297" s="140"/>
      <c r="CXD297" s="140"/>
      <c r="CXE297" s="140"/>
      <c r="CXF297" s="140"/>
      <c r="CXG297" s="140"/>
      <c r="CXH297" s="140"/>
      <c r="CXI297" s="140"/>
      <c r="CXJ297" s="140"/>
      <c r="CXK297" s="140"/>
      <c r="CXL297" s="140"/>
      <c r="CXM297" s="140"/>
      <c r="CXN297" s="140"/>
      <c r="CXO297" s="140"/>
      <c r="CXP297" s="140"/>
      <c r="CXQ297" s="140"/>
      <c r="CXR297" s="140"/>
      <c r="CXS297" s="140"/>
      <c r="CXT297" s="140"/>
      <c r="CXU297" s="140"/>
      <c r="CXV297" s="140"/>
      <c r="CXW297" s="140"/>
      <c r="CXX297" s="140"/>
      <c r="CXY297" s="140"/>
      <c r="CXZ297" s="140"/>
      <c r="CYA297" s="140"/>
      <c r="CYB297" s="140"/>
      <c r="CYC297" s="140"/>
      <c r="CYD297" s="140"/>
      <c r="CYE297" s="140"/>
      <c r="CYF297" s="140"/>
      <c r="CYG297" s="140"/>
      <c r="CYH297" s="140"/>
      <c r="CYI297" s="140"/>
      <c r="CYJ297" s="140"/>
      <c r="CYK297" s="140"/>
      <c r="CYL297" s="140"/>
      <c r="CYM297" s="140"/>
      <c r="CYN297" s="140"/>
      <c r="CYO297" s="140"/>
      <c r="CYP297" s="140"/>
      <c r="CYQ297" s="140"/>
      <c r="CYR297" s="140"/>
      <c r="CYS297" s="140"/>
      <c r="CYT297" s="140"/>
      <c r="CYU297" s="140"/>
      <c r="CYV297" s="140"/>
      <c r="CYW297" s="140"/>
      <c r="CYX297" s="140"/>
      <c r="CYY297" s="140"/>
      <c r="CYZ297" s="140"/>
      <c r="CZA297" s="140"/>
      <c r="CZB297" s="140"/>
      <c r="CZC297" s="140"/>
      <c r="CZD297" s="140"/>
      <c r="CZE297" s="140"/>
      <c r="CZF297" s="140"/>
      <c r="CZG297" s="140"/>
      <c r="CZH297" s="140"/>
      <c r="CZI297" s="140"/>
      <c r="CZJ297" s="140"/>
      <c r="CZK297" s="140"/>
      <c r="CZL297" s="140"/>
      <c r="CZM297" s="140"/>
      <c r="CZN297" s="140"/>
      <c r="CZO297" s="140"/>
      <c r="CZP297" s="140"/>
      <c r="CZQ297" s="140"/>
      <c r="CZR297" s="140"/>
      <c r="CZS297" s="140"/>
      <c r="CZT297" s="140"/>
      <c r="CZU297" s="140"/>
      <c r="CZV297" s="140"/>
      <c r="CZW297" s="140"/>
      <c r="CZX297" s="140"/>
      <c r="CZY297" s="140"/>
      <c r="CZZ297" s="140"/>
      <c r="DAA297" s="140"/>
      <c r="DAB297" s="140"/>
      <c r="DAC297" s="140"/>
      <c r="DAD297" s="140"/>
      <c r="DAE297" s="140"/>
      <c r="DAF297" s="140"/>
      <c r="DAG297" s="140"/>
      <c r="DAH297" s="140"/>
      <c r="DAI297" s="140"/>
      <c r="DAJ297" s="140"/>
      <c r="DAK297" s="140"/>
      <c r="DAL297" s="140"/>
      <c r="DAM297" s="140"/>
      <c r="DAN297" s="140"/>
      <c r="DAO297" s="140"/>
      <c r="DAP297" s="140"/>
      <c r="DAQ297" s="140"/>
      <c r="DAR297" s="140"/>
      <c r="DAS297" s="140"/>
      <c r="DAT297" s="140"/>
      <c r="DAU297" s="140"/>
      <c r="DAV297" s="140"/>
      <c r="DAW297" s="140"/>
      <c r="DAX297" s="140"/>
      <c r="DAY297" s="140"/>
      <c r="DAZ297" s="140"/>
      <c r="DBA297" s="140"/>
      <c r="DBB297" s="140"/>
      <c r="DBC297" s="140"/>
      <c r="DBD297" s="140"/>
      <c r="DBE297" s="140"/>
      <c r="DBF297" s="140"/>
      <c r="DBG297" s="140"/>
      <c r="DBH297" s="140"/>
      <c r="DBI297" s="140"/>
      <c r="DBJ297" s="140"/>
      <c r="DBK297" s="140"/>
      <c r="DBL297" s="140"/>
      <c r="DBM297" s="140"/>
      <c r="DBN297" s="140"/>
      <c r="DBO297" s="140"/>
      <c r="DBP297" s="140"/>
      <c r="DBQ297" s="140"/>
      <c r="DBR297" s="140"/>
      <c r="DBS297" s="140"/>
      <c r="DBT297" s="140"/>
      <c r="DBU297" s="140"/>
      <c r="DBV297" s="140"/>
      <c r="DBW297" s="140"/>
      <c r="DBX297" s="140"/>
      <c r="DBY297" s="140"/>
      <c r="DBZ297" s="140"/>
      <c r="DCA297" s="140"/>
      <c r="DCB297" s="140"/>
      <c r="DCC297" s="140"/>
      <c r="DCD297" s="140"/>
      <c r="DCE297" s="140"/>
      <c r="DCF297" s="140"/>
      <c r="DCG297" s="140"/>
      <c r="DCH297" s="140"/>
      <c r="DCI297" s="140"/>
      <c r="DCJ297" s="140"/>
      <c r="DCK297" s="140"/>
      <c r="DCL297" s="140"/>
      <c r="DCM297" s="140"/>
      <c r="DCN297" s="140"/>
      <c r="DCO297" s="140"/>
      <c r="DCP297" s="140"/>
      <c r="DCQ297" s="140"/>
      <c r="DCR297" s="140"/>
      <c r="DCS297" s="140"/>
      <c r="DCT297" s="140"/>
      <c r="DCU297" s="140"/>
      <c r="DCV297" s="140"/>
      <c r="DCW297" s="140"/>
      <c r="DCX297" s="140"/>
      <c r="DCY297" s="140"/>
      <c r="DCZ297" s="140"/>
      <c r="DDA297" s="140"/>
      <c r="DDB297" s="140"/>
      <c r="DDC297" s="140"/>
      <c r="DDD297" s="140"/>
      <c r="DDE297" s="140"/>
      <c r="DDF297" s="140"/>
      <c r="DDG297" s="140"/>
      <c r="DDH297" s="140"/>
      <c r="DDI297" s="140"/>
      <c r="DDJ297" s="140"/>
      <c r="DDK297" s="140"/>
      <c r="DDL297" s="140"/>
      <c r="DDM297" s="140"/>
      <c r="DDN297" s="140"/>
      <c r="DDO297" s="140"/>
      <c r="DDP297" s="140"/>
      <c r="DDQ297" s="140"/>
      <c r="DDR297" s="140"/>
      <c r="DDS297" s="140"/>
      <c r="DDT297" s="140"/>
      <c r="DDU297" s="140"/>
      <c r="DDV297" s="140"/>
      <c r="DDW297" s="140"/>
      <c r="DDX297" s="140"/>
      <c r="DDY297" s="140"/>
      <c r="DDZ297" s="140"/>
      <c r="DEA297" s="140"/>
      <c r="DEB297" s="140"/>
      <c r="DEC297" s="140"/>
      <c r="DED297" s="140"/>
      <c r="DEE297" s="140"/>
      <c r="DEF297" s="140"/>
      <c r="DEG297" s="140"/>
      <c r="DEH297" s="140"/>
      <c r="DEI297" s="140"/>
      <c r="DEJ297" s="140"/>
      <c r="DEK297" s="140"/>
      <c r="DEL297" s="140"/>
      <c r="DEM297" s="140"/>
      <c r="DEN297" s="140"/>
      <c r="DEO297" s="140"/>
      <c r="DEP297" s="140"/>
      <c r="DEQ297" s="140"/>
      <c r="DER297" s="140"/>
      <c r="DES297" s="140"/>
      <c r="DET297" s="140"/>
      <c r="DEU297" s="140"/>
      <c r="DEV297" s="140"/>
      <c r="DEW297" s="140"/>
      <c r="DEX297" s="140"/>
      <c r="DEY297" s="140"/>
      <c r="DEZ297" s="140"/>
      <c r="DFA297" s="140"/>
      <c r="DFB297" s="140"/>
      <c r="DFC297" s="140"/>
      <c r="DFD297" s="140"/>
      <c r="DFE297" s="140"/>
      <c r="DFF297" s="140"/>
      <c r="DFG297" s="140"/>
      <c r="DFH297" s="140"/>
      <c r="DFI297" s="140"/>
      <c r="DFJ297" s="140"/>
      <c r="DFK297" s="140"/>
      <c r="DFL297" s="140"/>
      <c r="DFM297" s="140"/>
      <c r="DFN297" s="140"/>
      <c r="DFO297" s="140"/>
      <c r="DFP297" s="140"/>
      <c r="DFQ297" s="140"/>
      <c r="DFR297" s="140"/>
      <c r="DFS297" s="140"/>
      <c r="DFT297" s="140"/>
      <c r="DFU297" s="140"/>
      <c r="DFV297" s="140"/>
      <c r="DFW297" s="140"/>
      <c r="DFX297" s="140"/>
      <c r="DFY297" s="140"/>
      <c r="DFZ297" s="140"/>
      <c r="DGA297" s="140"/>
      <c r="DGB297" s="140"/>
      <c r="DGC297" s="140"/>
      <c r="DGD297" s="140"/>
      <c r="DGE297" s="140"/>
      <c r="DGF297" s="140"/>
      <c r="DGG297" s="140"/>
      <c r="DGH297" s="140"/>
      <c r="DGI297" s="140"/>
      <c r="DGJ297" s="140"/>
      <c r="DGK297" s="140"/>
      <c r="DGL297" s="140"/>
      <c r="DGM297" s="140"/>
      <c r="DGN297" s="140"/>
      <c r="DGO297" s="140"/>
      <c r="DGP297" s="140"/>
      <c r="DGQ297" s="140"/>
      <c r="DGR297" s="140"/>
      <c r="DGS297" s="140"/>
      <c r="DGT297" s="140"/>
      <c r="DGU297" s="140"/>
      <c r="DGV297" s="140"/>
      <c r="DGW297" s="140"/>
      <c r="DGX297" s="140"/>
      <c r="DGY297" s="140"/>
      <c r="DGZ297" s="140"/>
      <c r="DHA297" s="140"/>
      <c r="DHB297" s="140"/>
      <c r="DHC297" s="140"/>
      <c r="DHD297" s="140"/>
      <c r="DHE297" s="140"/>
      <c r="DHF297" s="140"/>
      <c r="DHG297" s="140"/>
      <c r="DHH297" s="140"/>
      <c r="DHI297" s="140"/>
      <c r="DHJ297" s="140"/>
      <c r="DHK297" s="140"/>
      <c r="DHL297" s="140"/>
      <c r="DHM297" s="140"/>
      <c r="DHN297" s="140"/>
      <c r="DHO297" s="140"/>
      <c r="DHP297" s="140"/>
      <c r="DHQ297" s="140"/>
      <c r="DHR297" s="140"/>
      <c r="DHS297" s="140"/>
      <c r="DHT297" s="140"/>
      <c r="DHU297" s="140"/>
      <c r="DHV297" s="140"/>
      <c r="DHW297" s="140"/>
      <c r="DHX297" s="140"/>
      <c r="DHY297" s="140"/>
      <c r="DHZ297" s="140"/>
      <c r="DIA297" s="140"/>
      <c r="DIB297" s="140"/>
      <c r="DIC297" s="140"/>
      <c r="DID297" s="140"/>
      <c r="DIE297" s="140"/>
      <c r="DIF297" s="140"/>
      <c r="DIG297" s="140"/>
      <c r="DIH297" s="140"/>
      <c r="DII297" s="140"/>
      <c r="DIJ297" s="140"/>
      <c r="DIK297" s="140"/>
      <c r="DIL297" s="140"/>
      <c r="DIM297" s="140"/>
      <c r="DIN297" s="140"/>
      <c r="DIO297" s="140"/>
      <c r="DIP297" s="140"/>
      <c r="DIQ297" s="140"/>
      <c r="DIR297" s="140"/>
      <c r="DIS297" s="140"/>
      <c r="DIT297" s="140"/>
      <c r="DIU297" s="140"/>
      <c r="DIV297" s="140"/>
      <c r="DIW297" s="140"/>
      <c r="DIX297" s="140"/>
      <c r="DIY297" s="140"/>
      <c r="DIZ297" s="140"/>
      <c r="DJA297" s="140"/>
      <c r="DJB297" s="140"/>
      <c r="DJC297" s="140"/>
      <c r="DJD297" s="140"/>
      <c r="DJE297" s="140"/>
      <c r="DJF297" s="140"/>
      <c r="DJG297" s="140"/>
      <c r="DJH297" s="140"/>
      <c r="DJI297" s="140"/>
      <c r="DJJ297" s="140"/>
      <c r="DJK297" s="140"/>
      <c r="DJL297" s="140"/>
      <c r="DJM297" s="140"/>
      <c r="DJN297" s="140"/>
      <c r="DJO297" s="140"/>
      <c r="DJP297" s="140"/>
      <c r="DJQ297" s="140"/>
      <c r="DJR297" s="140"/>
      <c r="DJS297" s="140"/>
      <c r="DJT297" s="140"/>
      <c r="DJU297" s="140"/>
      <c r="DJV297" s="140"/>
      <c r="DJW297" s="140"/>
      <c r="DJX297" s="140"/>
      <c r="DJY297" s="140"/>
      <c r="DJZ297" s="140"/>
      <c r="DKA297" s="140"/>
      <c r="DKB297" s="140"/>
      <c r="DKC297" s="140"/>
      <c r="DKD297" s="140"/>
      <c r="DKE297" s="140"/>
      <c r="DKF297" s="140"/>
      <c r="DKG297" s="140"/>
      <c r="DKH297" s="140"/>
      <c r="DKI297" s="140"/>
      <c r="DKJ297" s="140"/>
      <c r="DKK297" s="140"/>
      <c r="DKL297" s="140"/>
      <c r="DKM297" s="140"/>
      <c r="DKN297" s="140"/>
      <c r="DKO297" s="140"/>
      <c r="DKP297" s="140"/>
      <c r="DKQ297" s="140"/>
      <c r="DKR297" s="140"/>
      <c r="DKS297" s="140"/>
      <c r="DKT297" s="140"/>
      <c r="DKU297" s="140"/>
      <c r="DKV297" s="140"/>
      <c r="DKW297" s="140"/>
      <c r="DKX297" s="140"/>
      <c r="DKY297" s="140"/>
      <c r="DKZ297" s="140"/>
      <c r="DLA297" s="140"/>
      <c r="DLB297" s="140"/>
      <c r="DLC297" s="140"/>
      <c r="DLD297" s="140"/>
      <c r="DLE297" s="140"/>
      <c r="DLF297" s="140"/>
      <c r="DLG297" s="140"/>
      <c r="DLH297" s="140"/>
      <c r="DLI297" s="140"/>
      <c r="DLJ297" s="140"/>
      <c r="DLK297" s="140"/>
      <c r="DLL297" s="140"/>
      <c r="DLM297" s="140"/>
      <c r="DLN297" s="140"/>
      <c r="DLO297" s="140"/>
      <c r="DLP297" s="140"/>
      <c r="DLQ297" s="140"/>
      <c r="DLR297" s="140"/>
      <c r="DLS297" s="140"/>
      <c r="DLT297" s="140"/>
      <c r="DLU297" s="140"/>
      <c r="DLV297" s="140"/>
      <c r="DLW297" s="140"/>
      <c r="DLX297" s="140"/>
      <c r="DLY297" s="140"/>
      <c r="DLZ297" s="140"/>
      <c r="DMA297" s="140"/>
      <c r="DMB297" s="140"/>
      <c r="DMC297" s="140"/>
      <c r="DMD297" s="140"/>
      <c r="DME297" s="140"/>
      <c r="DMF297" s="140"/>
      <c r="DMG297" s="140"/>
      <c r="DMH297" s="140"/>
      <c r="DMI297" s="140"/>
      <c r="DMJ297" s="140"/>
      <c r="DMK297" s="140"/>
      <c r="DML297" s="140"/>
      <c r="DMM297" s="140"/>
      <c r="DMN297" s="140"/>
      <c r="DMO297" s="140"/>
      <c r="DMP297" s="140"/>
      <c r="DMQ297" s="140"/>
      <c r="DMR297" s="140"/>
      <c r="DMS297" s="140"/>
      <c r="DMT297" s="140"/>
      <c r="DMU297" s="140"/>
      <c r="DMV297" s="140"/>
      <c r="DMW297" s="140"/>
      <c r="DMX297" s="140"/>
      <c r="DMY297" s="140"/>
      <c r="DMZ297" s="140"/>
      <c r="DNA297" s="140"/>
      <c r="DNB297" s="140"/>
      <c r="DNC297" s="140"/>
      <c r="DND297" s="140"/>
      <c r="DNE297" s="140"/>
      <c r="DNF297" s="140"/>
      <c r="DNG297" s="140"/>
      <c r="DNH297" s="140"/>
      <c r="DNI297" s="140"/>
      <c r="DNJ297" s="140"/>
      <c r="DNK297" s="140"/>
      <c r="DNL297" s="140"/>
      <c r="DNM297" s="140"/>
      <c r="DNN297" s="140"/>
      <c r="DNO297" s="140"/>
      <c r="DNP297" s="140"/>
      <c r="DNQ297" s="140"/>
      <c r="DNR297" s="140"/>
      <c r="DNS297" s="140"/>
      <c r="DNT297" s="140"/>
      <c r="DNU297" s="140"/>
      <c r="DNV297" s="140"/>
      <c r="DNW297" s="140"/>
      <c r="DNX297" s="140"/>
      <c r="DNY297" s="140"/>
      <c r="DNZ297" s="140"/>
      <c r="DOA297" s="140"/>
      <c r="DOB297" s="140"/>
      <c r="DOC297" s="140"/>
      <c r="DOD297" s="140"/>
      <c r="DOE297" s="140"/>
      <c r="DOF297" s="140"/>
      <c r="DOG297" s="140"/>
      <c r="DOH297" s="140"/>
      <c r="DOI297" s="140"/>
      <c r="DOJ297" s="140"/>
      <c r="DOK297" s="140"/>
      <c r="DOL297" s="140"/>
      <c r="DOM297" s="140"/>
      <c r="DON297" s="140"/>
      <c r="DOO297" s="140"/>
      <c r="DOP297" s="140"/>
      <c r="DOQ297" s="140"/>
      <c r="DOR297" s="140"/>
      <c r="DOS297" s="140"/>
      <c r="DOT297" s="140"/>
      <c r="DOU297" s="140"/>
      <c r="DOV297" s="140"/>
      <c r="DOW297" s="140"/>
      <c r="DOX297" s="140"/>
      <c r="DOY297" s="140"/>
      <c r="DOZ297" s="140"/>
      <c r="DPA297" s="140"/>
      <c r="DPB297" s="140"/>
      <c r="DPC297" s="140"/>
      <c r="DPD297" s="140"/>
      <c r="DPE297" s="140"/>
      <c r="DPF297" s="140"/>
      <c r="DPG297" s="140"/>
      <c r="DPH297" s="140"/>
      <c r="DPI297" s="140"/>
      <c r="DPJ297" s="140"/>
      <c r="DPK297" s="140"/>
      <c r="DPL297" s="140"/>
      <c r="DPM297" s="140"/>
      <c r="DPN297" s="140"/>
      <c r="DPO297" s="140"/>
      <c r="DPP297" s="140"/>
      <c r="DPQ297" s="140"/>
      <c r="DPR297" s="140"/>
      <c r="DPS297" s="140"/>
      <c r="DPT297" s="140"/>
      <c r="DPU297" s="140"/>
      <c r="DPV297" s="140"/>
      <c r="DPW297" s="140"/>
      <c r="DPX297" s="140"/>
      <c r="DPY297" s="140"/>
      <c r="DPZ297" s="140"/>
      <c r="DQA297" s="140"/>
      <c r="DQB297" s="140"/>
      <c r="DQC297" s="140"/>
      <c r="DQD297" s="140"/>
      <c r="DQE297" s="140"/>
      <c r="DQF297" s="140"/>
      <c r="DQG297" s="140"/>
      <c r="DQH297" s="140"/>
      <c r="DQI297" s="140"/>
      <c r="DQJ297" s="140"/>
      <c r="DQK297" s="140"/>
      <c r="DQL297" s="140"/>
      <c r="DQM297" s="140"/>
      <c r="DQN297" s="140"/>
      <c r="DQO297" s="140"/>
      <c r="DQP297" s="140"/>
      <c r="DQQ297" s="140"/>
      <c r="DQR297" s="140"/>
      <c r="DQS297" s="140"/>
      <c r="DQT297" s="140"/>
      <c r="DQU297" s="140"/>
      <c r="DQV297" s="140"/>
      <c r="DQW297" s="140"/>
      <c r="DQX297" s="140"/>
      <c r="DQY297" s="140"/>
      <c r="DQZ297" s="140"/>
      <c r="DRA297" s="140"/>
      <c r="DRB297" s="140"/>
      <c r="DRC297" s="140"/>
      <c r="DRD297" s="140"/>
      <c r="DRE297" s="140"/>
      <c r="DRF297" s="140"/>
      <c r="DRG297" s="140"/>
      <c r="DRH297" s="140"/>
      <c r="DRI297" s="140"/>
      <c r="DRJ297" s="140"/>
      <c r="DRK297" s="140"/>
      <c r="DRL297" s="140"/>
      <c r="DRM297" s="140"/>
      <c r="DRN297" s="140"/>
      <c r="DRO297" s="140"/>
      <c r="DRP297" s="140"/>
      <c r="DRQ297" s="140"/>
      <c r="DRR297" s="140"/>
      <c r="DRS297" s="140"/>
      <c r="DRT297" s="140"/>
      <c r="DRU297" s="140"/>
      <c r="DRV297" s="140"/>
      <c r="DRW297" s="140"/>
      <c r="DRX297" s="140"/>
      <c r="DRY297" s="140"/>
      <c r="DRZ297" s="140"/>
      <c r="DSA297" s="140"/>
      <c r="DSB297" s="140"/>
      <c r="DSC297" s="140"/>
      <c r="DSD297" s="140"/>
      <c r="DSE297" s="140"/>
      <c r="DSF297" s="140"/>
      <c r="DSG297" s="140"/>
      <c r="DSH297" s="140"/>
      <c r="DSI297" s="140"/>
      <c r="DSJ297" s="140"/>
      <c r="DSK297" s="140"/>
      <c r="DSL297" s="140"/>
      <c r="DSM297" s="140"/>
      <c r="DSN297" s="140"/>
      <c r="DSO297" s="140"/>
      <c r="DSP297" s="140"/>
      <c r="DSQ297" s="140"/>
      <c r="DSR297" s="140"/>
      <c r="DSS297" s="140"/>
      <c r="DST297" s="140"/>
      <c r="DSU297" s="140"/>
      <c r="DSV297" s="140"/>
      <c r="DSW297" s="140"/>
      <c r="DSX297" s="140"/>
      <c r="DSY297" s="140"/>
      <c r="DSZ297" s="140"/>
      <c r="DTA297" s="140"/>
      <c r="DTB297" s="140"/>
      <c r="DTC297" s="140"/>
      <c r="DTD297" s="140"/>
      <c r="DTE297" s="140"/>
      <c r="DTF297" s="140"/>
      <c r="DTG297" s="140"/>
      <c r="DTH297" s="140"/>
      <c r="DTI297" s="140"/>
      <c r="DTJ297" s="140"/>
      <c r="DTK297" s="140"/>
      <c r="DTL297" s="140"/>
      <c r="DTM297" s="140"/>
      <c r="DTN297" s="140"/>
      <c r="DTO297" s="140"/>
      <c r="DTP297" s="140"/>
      <c r="DTQ297" s="140"/>
      <c r="DTR297" s="140"/>
      <c r="DTS297" s="140"/>
      <c r="DTT297" s="140"/>
      <c r="DTU297" s="140"/>
      <c r="DTV297" s="140"/>
      <c r="DTW297" s="140"/>
      <c r="DTX297" s="140"/>
      <c r="DTY297" s="140"/>
      <c r="DTZ297" s="140"/>
      <c r="DUA297" s="140"/>
      <c r="DUB297" s="140"/>
      <c r="DUC297" s="140"/>
      <c r="DUD297" s="140"/>
      <c r="DUE297" s="140"/>
      <c r="DUF297" s="140"/>
      <c r="DUG297" s="140"/>
      <c r="DUH297" s="140"/>
      <c r="DUI297" s="140"/>
      <c r="DUJ297" s="140"/>
      <c r="DUK297" s="140"/>
      <c r="DUL297" s="140"/>
      <c r="DUM297" s="140"/>
      <c r="DUN297" s="140"/>
      <c r="DUO297" s="140"/>
      <c r="DUP297" s="140"/>
      <c r="DUQ297" s="140"/>
      <c r="DUR297" s="140"/>
      <c r="DUS297" s="140"/>
      <c r="DUT297" s="140"/>
      <c r="DUU297" s="140"/>
      <c r="DUV297" s="140"/>
      <c r="DUW297" s="140"/>
      <c r="DUX297" s="140"/>
      <c r="DUY297" s="140"/>
      <c r="DUZ297" s="140"/>
      <c r="DVA297" s="140"/>
      <c r="DVB297" s="140"/>
      <c r="DVC297" s="140"/>
      <c r="DVD297" s="140"/>
      <c r="DVE297" s="140"/>
      <c r="DVF297" s="140"/>
      <c r="DVG297" s="140"/>
      <c r="DVH297" s="140"/>
      <c r="DVI297" s="140"/>
      <c r="DVJ297" s="140"/>
      <c r="DVK297" s="140"/>
      <c r="DVL297" s="140"/>
      <c r="DVM297" s="140"/>
      <c r="DVN297" s="140"/>
      <c r="DVO297" s="140"/>
      <c r="DVP297" s="140"/>
      <c r="DVQ297" s="140"/>
      <c r="DVR297" s="140"/>
      <c r="DVS297" s="140"/>
      <c r="DVT297" s="140"/>
      <c r="DVU297" s="140"/>
      <c r="DVV297" s="140"/>
      <c r="DVW297" s="140"/>
      <c r="DVX297" s="140"/>
      <c r="DVY297" s="140"/>
      <c r="DVZ297" s="140"/>
      <c r="DWA297" s="140"/>
      <c r="DWB297" s="140"/>
      <c r="DWC297" s="140"/>
      <c r="DWD297" s="140"/>
      <c r="DWE297" s="140"/>
      <c r="DWF297" s="140"/>
      <c r="DWG297" s="140"/>
      <c r="DWH297" s="140"/>
      <c r="DWI297" s="140"/>
      <c r="DWJ297" s="140"/>
      <c r="DWK297" s="140"/>
      <c r="DWL297" s="140"/>
      <c r="DWM297" s="140"/>
      <c r="DWN297" s="140"/>
      <c r="DWO297" s="140"/>
      <c r="DWP297" s="140"/>
      <c r="DWQ297" s="140"/>
      <c r="DWR297" s="140"/>
      <c r="DWS297" s="140"/>
      <c r="DWT297" s="140"/>
      <c r="DWU297" s="140"/>
      <c r="DWV297" s="140"/>
      <c r="DWW297" s="140"/>
      <c r="DWX297" s="140"/>
      <c r="DWY297" s="140"/>
      <c r="DWZ297" s="140"/>
      <c r="DXA297" s="140"/>
      <c r="DXB297" s="140"/>
      <c r="DXC297" s="140"/>
      <c r="DXD297" s="140"/>
      <c r="DXE297" s="140"/>
      <c r="DXF297" s="140"/>
      <c r="DXG297" s="140"/>
      <c r="DXH297" s="140"/>
      <c r="DXI297" s="140"/>
      <c r="DXJ297" s="140"/>
      <c r="DXK297" s="140"/>
      <c r="DXL297" s="140"/>
      <c r="DXM297" s="140"/>
      <c r="DXN297" s="140"/>
      <c r="DXO297" s="140"/>
      <c r="DXP297" s="140"/>
      <c r="DXQ297" s="140"/>
      <c r="DXR297" s="140"/>
      <c r="DXS297" s="140"/>
      <c r="DXT297" s="140"/>
      <c r="DXU297" s="140"/>
      <c r="DXV297" s="140"/>
      <c r="DXW297" s="140"/>
      <c r="DXX297" s="140"/>
      <c r="DXY297" s="140"/>
      <c r="DXZ297" s="140"/>
      <c r="DYA297" s="140"/>
      <c r="DYB297" s="140"/>
      <c r="DYC297" s="140"/>
      <c r="DYD297" s="140"/>
      <c r="DYE297" s="140"/>
      <c r="DYF297" s="140"/>
      <c r="DYG297" s="140"/>
      <c r="DYH297" s="140"/>
      <c r="DYI297" s="140"/>
      <c r="DYJ297" s="140"/>
      <c r="DYK297" s="140"/>
      <c r="DYL297" s="140"/>
      <c r="DYM297" s="140"/>
      <c r="DYN297" s="140"/>
      <c r="DYO297" s="140"/>
      <c r="DYP297" s="140"/>
      <c r="DYQ297" s="140"/>
      <c r="DYR297" s="140"/>
      <c r="DYS297" s="140"/>
      <c r="DYT297" s="140"/>
      <c r="DYU297" s="140"/>
      <c r="DYV297" s="140"/>
      <c r="DYW297" s="140"/>
      <c r="DYX297" s="140"/>
      <c r="DYY297" s="140"/>
      <c r="DYZ297" s="140"/>
      <c r="DZA297" s="140"/>
      <c r="DZB297" s="140"/>
      <c r="DZC297" s="140"/>
      <c r="DZD297" s="140"/>
      <c r="DZE297" s="140"/>
      <c r="DZF297" s="140"/>
      <c r="DZG297" s="140"/>
      <c r="DZH297" s="140"/>
      <c r="DZI297" s="140"/>
      <c r="DZJ297" s="140"/>
      <c r="DZK297" s="140"/>
      <c r="DZL297" s="140"/>
      <c r="DZM297" s="140"/>
      <c r="DZN297" s="140"/>
      <c r="DZO297" s="140"/>
      <c r="DZP297" s="140"/>
      <c r="DZQ297" s="140"/>
      <c r="DZR297" s="140"/>
      <c r="DZS297" s="140"/>
      <c r="DZT297" s="140"/>
      <c r="DZU297" s="140"/>
      <c r="DZV297" s="140"/>
      <c r="DZW297" s="140"/>
      <c r="DZX297" s="140"/>
      <c r="DZY297" s="140"/>
      <c r="DZZ297" s="140"/>
      <c r="EAA297" s="140"/>
      <c r="EAB297" s="140"/>
      <c r="EAC297" s="140"/>
      <c r="EAD297" s="140"/>
      <c r="EAE297" s="140"/>
      <c r="EAF297" s="140"/>
      <c r="EAG297" s="140"/>
      <c r="EAH297" s="140"/>
      <c r="EAI297" s="140"/>
      <c r="EAJ297" s="140"/>
      <c r="EAK297" s="140"/>
      <c r="EAL297" s="140"/>
      <c r="EAM297" s="140"/>
      <c r="EAN297" s="140"/>
      <c r="EAO297" s="140"/>
      <c r="EAP297" s="140"/>
      <c r="EAQ297" s="140"/>
      <c r="EAR297" s="140"/>
      <c r="EAS297" s="140"/>
      <c r="EAT297" s="140"/>
      <c r="EAU297" s="140"/>
      <c r="EAV297" s="140"/>
      <c r="EAW297" s="140"/>
      <c r="EAX297" s="140"/>
      <c r="EAY297" s="140"/>
      <c r="EAZ297" s="140"/>
      <c r="EBA297" s="140"/>
      <c r="EBB297" s="140"/>
      <c r="EBC297" s="140"/>
      <c r="EBD297" s="140"/>
      <c r="EBE297" s="140"/>
      <c r="EBF297" s="140"/>
      <c r="EBG297" s="140"/>
      <c r="EBH297" s="140"/>
      <c r="EBI297" s="140"/>
      <c r="EBJ297" s="140"/>
      <c r="EBK297" s="140"/>
      <c r="EBL297" s="140"/>
      <c r="EBM297" s="140"/>
      <c r="EBN297" s="140"/>
      <c r="EBO297" s="140"/>
      <c r="EBP297" s="140"/>
      <c r="EBQ297" s="140"/>
      <c r="EBR297" s="140"/>
      <c r="EBS297" s="140"/>
      <c r="EBT297" s="140"/>
      <c r="EBU297" s="140"/>
      <c r="EBV297" s="140"/>
      <c r="EBW297" s="140"/>
      <c r="EBX297" s="140"/>
      <c r="EBY297" s="140"/>
      <c r="EBZ297" s="140"/>
      <c r="ECA297" s="140"/>
      <c r="ECB297" s="140"/>
      <c r="ECC297" s="140"/>
      <c r="ECD297" s="140"/>
      <c r="ECE297" s="140"/>
      <c r="ECF297" s="140"/>
      <c r="ECG297" s="140"/>
      <c r="ECH297" s="140"/>
      <c r="ECI297" s="140"/>
      <c r="ECJ297" s="140"/>
      <c r="ECK297" s="140"/>
      <c r="ECL297" s="140"/>
      <c r="ECM297" s="140"/>
      <c r="ECN297" s="140"/>
      <c r="ECO297" s="140"/>
      <c r="ECP297" s="140"/>
      <c r="ECQ297" s="140"/>
      <c r="ECR297" s="140"/>
      <c r="ECS297" s="140"/>
      <c r="ECT297" s="140"/>
      <c r="ECU297" s="140"/>
      <c r="ECV297" s="140"/>
      <c r="ECW297" s="140"/>
      <c r="ECX297" s="140"/>
      <c r="ECY297" s="140"/>
      <c r="ECZ297" s="140"/>
      <c r="EDA297" s="140"/>
      <c r="EDB297" s="140"/>
      <c r="EDC297" s="140"/>
      <c r="EDD297" s="140"/>
      <c r="EDE297" s="140"/>
      <c r="EDF297" s="140"/>
      <c r="EDG297" s="140"/>
      <c r="EDH297" s="140"/>
      <c r="EDI297" s="140"/>
      <c r="EDJ297" s="140"/>
      <c r="EDK297" s="140"/>
      <c r="EDL297" s="140"/>
      <c r="EDM297" s="140"/>
      <c r="EDN297" s="140"/>
      <c r="EDO297" s="140"/>
      <c r="EDP297" s="140"/>
      <c r="EDQ297" s="140"/>
      <c r="EDR297" s="140"/>
      <c r="EDS297" s="140"/>
      <c r="EDT297" s="140"/>
      <c r="EDU297" s="140"/>
      <c r="EDV297" s="140"/>
      <c r="EDW297" s="140"/>
      <c r="EDX297" s="140"/>
      <c r="EDY297" s="140"/>
      <c r="EDZ297" s="140"/>
      <c r="EEA297" s="140"/>
      <c r="EEB297" s="140"/>
      <c r="EEC297" s="140"/>
      <c r="EED297" s="140"/>
      <c r="EEE297" s="140"/>
      <c r="EEF297" s="140"/>
      <c r="EEG297" s="140"/>
      <c r="EEH297" s="140"/>
      <c r="EEI297" s="140"/>
      <c r="EEJ297" s="140"/>
      <c r="EEK297" s="140"/>
      <c r="EEL297" s="140"/>
      <c r="EEM297" s="140"/>
      <c r="EEN297" s="140"/>
      <c r="EEO297" s="140"/>
      <c r="EEP297" s="140"/>
      <c r="EEQ297" s="140"/>
      <c r="EER297" s="140"/>
      <c r="EES297" s="140"/>
      <c r="EET297" s="140"/>
      <c r="EEU297" s="140"/>
      <c r="EEV297" s="140"/>
      <c r="EEW297" s="140"/>
      <c r="EEX297" s="140"/>
      <c r="EEY297" s="140"/>
      <c r="EEZ297" s="140"/>
      <c r="EFA297" s="140"/>
      <c r="EFB297" s="140"/>
      <c r="EFC297" s="140"/>
      <c r="EFD297" s="140"/>
      <c r="EFE297" s="140"/>
      <c r="EFF297" s="140"/>
      <c r="EFG297" s="140"/>
      <c r="EFH297" s="140"/>
      <c r="EFI297" s="140"/>
      <c r="EFJ297" s="140"/>
      <c r="EFK297" s="140"/>
      <c r="EFL297" s="140"/>
      <c r="EFM297" s="140"/>
      <c r="EFN297" s="140"/>
      <c r="EFO297" s="140"/>
      <c r="EFP297" s="140"/>
      <c r="EFQ297" s="140"/>
      <c r="EFR297" s="140"/>
      <c r="EFS297" s="140"/>
      <c r="EFT297" s="140"/>
      <c r="EFU297" s="140"/>
      <c r="EFV297" s="140"/>
      <c r="EFW297" s="140"/>
      <c r="EFX297" s="140"/>
      <c r="EFY297" s="140"/>
      <c r="EFZ297" s="140"/>
      <c r="EGA297" s="140"/>
      <c r="EGB297" s="140"/>
      <c r="EGC297" s="140"/>
      <c r="EGD297" s="140"/>
      <c r="EGE297" s="140"/>
      <c r="EGF297" s="140"/>
      <c r="EGG297" s="140"/>
      <c r="EGH297" s="140"/>
      <c r="EGI297" s="140"/>
      <c r="EGJ297" s="140"/>
      <c r="EGK297" s="140"/>
      <c r="EGL297" s="140"/>
      <c r="EGM297" s="140"/>
      <c r="EGN297" s="140"/>
      <c r="EGO297" s="140"/>
      <c r="EGP297" s="140"/>
      <c r="EGQ297" s="140"/>
      <c r="EGR297" s="140"/>
      <c r="EGS297" s="140"/>
      <c r="EGT297" s="140"/>
      <c r="EGU297" s="140"/>
      <c r="EGV297" s="140"/>
      <c r="EGW297" s="140"/>
      <c r="EGX297" s="140"/>
      <c r="EGY297" s="140"/>
      <c r="EGZ297" s="140"/>
      <c r="EHA297" s="140"/>
      <c r="EHB297" s="140"/>
      <c r="EHC297" s="140"/>
      <c r="EHD297" s="140"/>
      <c r="EHE297" s="140"/>
      <c r="EHF297" s="140"/>
      <c r="EHG297" s="140"/>
      <c r="EHH297" s="140"/>
      <c r="EHI297" s="140"/>
      <c r="EHJ297" s="140"/>
      <c r="EHK297" s="140"/>
      <c r="EHL297" s="140"/>
      <c r="EHM297" s="140"/>
      <c r="EHN297" s="140"/>
      <c r="EHO297" s="140"/>
      <c r="EHP297" s="140"/>
      <c r="EHQ297" s="140"/>
      <c r="EHR297" s="140"/>
      <c r="EHS297" s="140"/>
      <c r="EHT297" s="140"/>
      <c r="EHU297" s="140"/>
      <c r="EHV297" s="140"/>
      <c r="EHW297" s="140"/>
      <c r="EHX297" s="140"/>
      <c r="EHY297" s="140"/>
      <c r="EHZ297" s="140"/>
      <c r="EIA297" s="140"/>
      <c r="EIB297" s="140"/>
      <c r="EIC297" s="140"/>
      <c r="EID297" s="140"/>
      <c r="EIE297" s="140"/>
      <c r="EIF297" s="140"/>
      <c r="EIG297" s="140"/>
      <c r="EIH297" s="140"/>
      <c r="EII297" s="140"/>
      <c r="EIJ297" s="140"/>
      <c r="EIK297" s="140"/>
      <c r="EIL297" s="140"/>
      <c r="EIM297" s="140"/>
      <c r="EIN297" s="140"/>
      <c r="EIO297" s="140"/>
      <c r="EIP297" s="140"/>
      <c r="EIQ297" s="140"/>
      <c r="EIR297" s="140"/>
      <c r="EIS297" s="140"/>
      <c r="EIT297" s="140"/>
      <c r="EIU297" s="140"/>
      <c r="EIV297" s="140"/>
      <c r="EIW297" s="140"/>
      <c r="EIX297" s="140"/>
      <c r="EIY297" s="140"/>
      <c r="EIZ297" s="140"/>
      <c r="EJA297" s="140"/>
      <c r="EJB297" s="140"/>
      <c r="EJC297" s="140"/>
      <c r="EJD297" s="140"/>
      <c r="EJE297" s="140"/>
      <c r="EJF297" s="140"/>
      <c r="EJG297" s="140"/>
      <c r="EJH297" s="140"/>
      <c r="EJI297" s="140"/>
      <c r="EJJ297" s="140"/>
      <c r="EJK297" s="140"/>
      <c r="EJL297" s="140"/>
      <c r="EJM297" s="140"/>
      <c r="EJN297" s="140"/>
      <c r="EJO297" s="140"/>
      <c r="EJP297" s="140"/>
      <c r="EJQ297" s="140"/>
      <c r="EJR297" s="140"/>
      <c r="EJS297" s="140"/>
      <c r="EJT297" s="140"/>
      <c r="EJU297" s="140"/>
      <c r="EJV297" s="140"/>
      <c r="EJW297" s="140"/>
      <c r="EJX297" s="140"/>
      <c r="EJY297" s="140"/>
      <c r="EJZ297" s="140"/>
      <c r="EKA297" s="140"/>
      <c r="EKB297" s="140"/>
      <c r="EKC297" s="140"/>
      <c r="EKD297" s="140"/>
      <c r="EKE297" s="140"/>
      <c r="EKF297" s="140"/>
      <c r="EKG297" s="140"/>
      <c r="EKH297" s="140"/>
      <c r="EKI297" s="140"/>
      <c r="EKJ297" s="140"/>
      <c r="EKK297" s="140"/>
      <c r="EKL297" s="140"/>
      <c r="EKM297" s="140"/>
      <c r="EKN297" s="140"/>
      <c r="EKO297" s="140"/>
      <c r="EKP297" s="140"/>
      <c r="EKQ297" s="140"/>
      <c r="EKR297" s="140"/>
      <c r="EKS297" s="140"/>
      <c r="EKT297" s="140"/>
      <c r="EKU297" s="140"/>
      <c r="EKV297" s="140"/>
      <c r="EKW297" s="140"/>
      <c r="EKX297" s="140"/>
      <c r="EKY297" s="140"/>
      <c r="EKZ297" s="140"/>
      <c r="ELA297" s="140"/>
      <c r="ELB297" s="140"/>
      <c r="ELC297" s="140"/>
      <c r="ELD297" s="140"/>
      <c r="ELE297" s="140"/>
      <c r="ELF297" s="140"/>
      <c r="ELG297" s="140"/>
      <c r="ELH297" s="140"/>
      <c r="ELI297" s="140"/>
      <c r="ELJ297" s="140"/>
      <c r="ELK297" s="140"/>
      <c r="ELL297" s="140"/>
      <c r="ELM297" s="140"/>
      <c r="ELN297" s="140"/>
      <c r="ELO297" s="140"/>
      <c r="ELP297" s="140"/>
      <c r="ELQ297" s="140"/>
      <c r="ELR297" s="140"/>
      <c r="ELS297" s="140"/>
      <c r="ELT297" s="140"/>
      <c r="ELU297" s="140"/>
      <c r="ELV297" s="140"/>
      <c r="ELW297" s="140"/>
      <c r="ELX297" s="140"/>
      <c r="ELY297" s="140"/>
      <c r="ELZ297" s="140"/>
      <c r="EMA297" s="140"/>
      <c r="EMB297" s="140"/>
      <c r="EMC297" s="140"/>
      <c r="EMD297" s="140"/>
      <c r="EME297" s="140"/>
      <c r="EMF297" s="140"/>
      <c r="EMG297" s="140"/>
      <c r="EMH297" s="140"/>
      <c r="EMI297" s="140"/>
      <c r="EMJ297" s="140"/>
      <c r="EMK297" s="140"/>
      <c r="EML297" s="140"/>
      <c r="EMM297" s="140"/>
      <c r="EMN297" s="140"/>
      <c r="EMO297" s="140"/>
      <c r="EMP297" s="140"/>
      <c r="EMQ297" s="140"/>
      <c r="EMR297" s="140"/>
      <c r="EMS297" s="140"/>
      <c r="EMT297" s="140"/>
      <c r="EMU297" s="140"/>
      <c r="EMV297" s="140"/>
      <c r="EMW297" s="140"/>
      <c r="EMX297" s="140"/>
      <c r="EMY297" s="140"/>
      <c r="EMZ297" s="140"/>
      <c r="ENA297" s="140"/>
      <c r="ENB297" s="140"/>
      <c r="ENC297" s="140"/>
      <c r="END297" s="140"/>
      <c r="ENE297" s="140"/>
      <c r="ENF297" s="140"/>
      <c r="ENG297" s="140"/>
      <c r="ENH297" s="140"/>
      <c r="ENI297" s="140"/>
      <c r="ENJ297" s="140"/>
      <c r="ENK297" s="140"/>
      <c r="ENL297" s="140"/>
      <c r="ENM297" s="140"/>
      <c r="ENN297" s="140"/>
      <c r="ENO297" s="140"/>
      <c r="ENP297" s="140"/>
      <c r="ENQ297" s="140"/>
      <c r="ENR297" s="140"/>
      <c r="ENS297" s="140"/>
      <c r="ENT297" s="140"/>
      <c r="ENU297" s="140"/>
      <c r="ENV297" s="140"/>
      <c r="ENW297" s="140"/>
      <c r="ENX297" s="140"/>
      <c r="ENY297" s="140"/>
      <c r="ENZ297" s="140"/>
      <c r="EOA297" s="140"/>
      <c r="EOB297" s="140"/>
      <c r="EOC297" s="140"/>
      <c r="EOD297" s="140"/>
      <c r="EOE297" s="140"/>
      <c r="EOF297" s="140"/>
      <c r="EOG297" s="140"/>
      <c r="EOH297" s="140"/>
      <c r="EOI297" s="140"/>
      <c r="EOJ297" s="140"/>
      <c r="EOK297" s="140"/>
      <c r="EOL297" s="140"/>
      <c r="EOM297" s="140"/>
      <c r="EON297" s="140"/>
      <c r="EOO297" s="140"/>
      <c r="EOP297" s="140"/>
      <c r="EOQ297" s="140"/>
      <c r="EOR297" s="140"/>
      <c r="EOS297" s="140"/>
      <c r="EOT297" s="140"/>
      <c r="EOU297" s="140"/>
      <c r="EOV297" s="140"/>
      <c r="EOW297" s="140"/>
      <c r="EOX297" s="140"/>
      <c r="EOY297" s="140"/>
      <c r="EOZ297" s="140"/>
      <c r="EPA297" s="140"/>
      <c r="EPB297" s="140"/>
      <c r="EPC297" s="140"/>
      <c r="EPD297" s="140"/>
      <c r="EPE297" s="140"/>
      <c r="EPF297" s="140"/>
      <c r="EPG297" s="140"/>
      <c r="EPH297" s="140"/>
      <c r="EPI297" s="140"/>
      <c r="EPJ297" s="140"/>
      <c r="EPK297" s="140"/>
      <c r="EPL297" s="140"/>
      <c r="EPM297" s="140"/>
      <c r="EPN297" s="140"/>
      <c r="EPO297" s="140"/>
      <c r="EPP297" s="140"/>
      <c r="EPQ297" s="140"/>
      <c r="EPR297" s="140"/>
      <c r="EPS297" s="140"/>
      <c r="EPT297" s="140"/>
      <c r="EPU297" s="140"/>
      <c r="EPV297" s="140"/>
      <c r="EPW297" s="140"/>
      <c r="EPX297" s="140"/>
      <c r="EPY297" s="140"/>
      <c r="EPZ297" s="140"/>
      <c r="EQA297" s="140"/>
      <c r="EQB297" s="140"/>
      <c r="EQC297" s="140"/>
      <c r="EQD297" s="140"/>
      <c r="EQE297" s="140"/>
      <c r="EQF297" s="140"/>
      <c r="EQG297" s="140"/>
      <c r="EQH297" s="140"/>
      <c r="EQI297" s="140"/>
      <c r="EQJ297" s="140"/>
      <c r="EQK297" s="140"/>
      <c r="EQL297" s="140"/>
      <c r="EQM297" s="140"/>
      <c r="EQN297" s="140"/>
      <c r="EQO297" s="140"/>
      <c r="EQP297" s="140"/>
      <c r="EQQ297" s="140"/>
      <c r="EQR297" s="140"/>
      <c r="EQS297" s="140"/>
      <c r="EQT297" s="140"/>
      <c r="EQU297" s="140"/>
      <c r="EQV297" s="140"/>
      <c r="EQW297" s="140"/>
      <c r="EQX297" s="140"/>
      <c r="EQY297" s="140"/>
      <c r="EQZ297" s="140"/>
      <c r="ERA297" s="140"/>
      <c r="ERB297" s="140"/>
      <c r="ERC297" s="140"/>
      <c r="ERD297" s="140"/>
      <c r="ERE297" s="140"/>
      <c r="ERF297" s="140"/>
      <c r="ERG297" s="140"/>
      <c r="ERH297" s="140"/>
      <c r="ERI297" s="140"/>
      <c r="ERJ297" s="140"/>
      <c r="ERK297" s="140"/>
      <c r="ERL297" s="140"/>
      <c r="ERM297" s="140"/>
      <c r="ERN297" s="140"/>
      <c r="ERO297" s="140"/>
      <c r="ERP297" s="140"/>
      <c r="ERQ297" s="140"/>
      <c r="ERR297" s="140"/>
      <c r="ERS297" s="140"/>
      <c r="ERT297" s="140"/>
      <c r="ERU297" s="140"/>
      <c r="ERV297" s="140"/>
      <c r="ERW297" s="140"/>
      <c r="ERX297" s="140"/>
      <c r="ERY297" s="140"/>
      <c r="ERZ297" s="140"/>
      <c r="ESA297" s="140"/>
      <c r="ESB297" s="140"/>
      <c r="ESC297" s="140"/>
      <c r="ESD297" s="140"/>
      <c r="ESE297" s="140"/>
      <c r="ESF297" s="140"/>
      <c r="ESG297" s="140"/>
      <c r="ESH297" s="140"/>
      <c r="ESI297" s="140"/>
      <c r="ESJ297" s="140"/>
      <c r="ESK297" s="140"/>
      <c r="ESL297" s="140"/>
      <c r="ESM297" s="140"/>
      <c r="ESN297" s="140"/>
      <c r="ESO297" s="140"/>
      <c r="ESP297" s="140"/>
      <c r="ESQ297" s="140"/>
      <c r="ESR297" s="140"/>
      <c r="ESS297" s="140"/>
      <c r="EST297" s="140"/>
      <c r="ESU297" s="140"/>
      <c r="ESV297" s="140"/>
      <c r="ESW297" s="140"/>
      <c r="ESX297" s="140"/>
      <c r="ESY297" s="140"/>
      <c r="ESZ297" s="140"/>
      <c r="ETA297" s="140"/>
      <c r="ETB297" s="140"/>
      <c r="ETC297" s="140"/>
      <c r="ETD297" s="140"/>
      <c r="ETE297" s="140"/>
      <c r="ETF297" s="140"/>
      <c r="ETG297" s="140"/>
      <c r="ETH297" s="140"/>
      <c r="ETI297" s="140"/>
      <c r="ETJ297" s="140"/>
      <c r="ETK297" s="140"/>
      <c r="ETL297" s="140"/>
      <c r="ETM297" s="140"/>
      <c r="ETN297" s="140"/>
      <c r="ETO297" s="140"/>
      <c r="ETP297" s="140"/>
      <c r="ETQ297" s="140"/>
      <c r="ETR297" s="140"/>
      <c r="ETS297" s="140"/>
      <c r="ETT297" s="140"/>
      <c r="ETU297" s="140"/>
      <c r="ETV297" s="140"/>
      <c r="ETW297" s="140"/>
      <c r="ETX297" s="140"/>
      <c r="ETY297" s="140"/>
      <c r="ETZ297" s="140"/>
      <c r="EUA297" s="140"/>
      <c r="EUB297" s="140"/>
      <c r="EUC297" s="140"/>
      <c r="EUD297" s="140"/>
      <c r="EUE297" s="140"/>
      <c r="EUF297" s="140"/>
      <c r="EUG297" s="140"/>
      <c r="EUH297" s="140"/>
      <c r="EUI297" s="140"/>
      <c r="EUJ297" s="140"/>
      <c r="EUK297" s="140"/>
      <c r="EUL297" s="140"/>
      <c r="EUM297" s="140"/>
      <c r="EUN297" s="140"/>
      <c r="EUO297" s="140"/>
      <c r="EUP297" s="140"/>
      <c r="EUQ297" s="140"/>
      <c r="EUR297" s="140"/>
      <c r="EUS297" s="140"/>
      <c r="EUT297" s="140"/>
      <c r="EUU297" s="140"/>
      <c r="EUV297" s="140"/>
      <c r="EUW297" s="140"/>
      <c r="EUX297" s="140"/>
      <c r="EUY297" s="140"/>
      <c r="EUZ297" s="140"/>
      <c r="EVA297" s="140"/>
      <c r="EVB297" s="140"/>
      <c r="EVC297" s="140"/>
      <c r="EVD297" s="140"/>
      <c r="EVE297" s="140"/>
      <c r="EVF297" s="140"/>
      <c r="EVG297" s="140"/>
      <c r="EVH297" s="140"/>
      <c r="EVI297" s="140"/>
      <c r="EVJ297" s="140"/>
      <c r="EVK297" s="140"/>
      <c r="EVL297" s="140"/>
      <c r="EVM297" s="140"/>
      <c r="EVN297" s="140"/>
      <c r="EVO297" s="140"/>
      <c r="EVP297" s="140"/>
      <c r="EVQ297" s="140"/>
      <c r="EVR297" s="140"/>
      <c r="EVS297" s="140"/>
      <c r="EVT297" s="140"/>
      <c r="EVU297" s="140"/>
      <c r="EVV297" s="140"/>
      <c r="EVW297" s="140"/>
      <c r="EVX297" s="140"/>
      <c r="EVY297" s="140"/>
      <c r="EVZ297" s="140"/>
      <c r="EWA297" s="140"/>
      <c r="EWB297" s="140"/>
      <c r="EWC297" s="140"/>
      <c r="EWD297" s="140"/>
      <c r="EWE297" s="140"/>
      <c r="EWF297" s="140"/>
      <c r="EWG297" s="140"/>
      <c r="EWH297" s="140"/>
      <c r="EWI297" s="140"/>
      <c r="EWJ297" s="140"/>
      <c r="EWK297" s="140"/>
      <c r="EWL297" s="140"/>
      <c r="EWM297" s="140"/>
      <c r="EWN297" s="140"/>
      <c r="EWO297" s="140"/>
      <c r="EWP297" s="140"/>
      <c r="EWQ297" s="140"/>
      <c r="EWR297" s="140"/>
      <c r="EWS297" s="140"/>
      <c r="EWT297" s="140"/>
      <c r="EWU297" s="140"/>
      <c r="EWV297" s="140"/>
      <c r="EWW297" s="140"/>
      <c r="EWX297" s="140"/>
      <c r="EWY297" s="140"/>
      <c r="EWZ297" s="140"/>
      <c r="EXA297" s="140"/>
      <c r="EXB297" s="140"/>
      <c r="EXC297" s="140"/>
      <c r="EXD297" s="140"/>
      <c r="EXE297" s="140"/>
      <c r="EXF297" s="140"/>
      <c r="EXG297" s="140"/>
      <c r="EXH297" s="140"/>
      <c r="EXI297" s="140"/>
      <c r="EXJ297" s="140"/>
      <c r="EXK297" s="140"/>
      <c r="EXL297" s="140"/>
      <c r="EXM297" s="140"/>
      <c r="EXN297" s="140"/>
      <c r="EXO297" s="140"/>
      <c r="EXP297" s="140"/>
      <c r="EXQ297" s="140"/>
      <c r="EXR297" s="140"/>
      <c r="EXS297" s="140"/>
      <c r="EXT297" s="140"/>
      <c r="EXU297" s="140"/>
      <c r="EXV297" s="140"/>
      <c r="EXW297" s="140"/>
      <c r="EXX297" s="140"/>
      <c r="EXY297" s="140"/>
      <c r="EXZ297" s="140"/>
      <c r="EYA297" s="140"/>
      <c r="EYB297" s="140"/>
      <c r="EYC297" s="140"/>
      <c r="EYD297" s="140"/>
      <c r="EYE297" s="140"/>
      <c r="EYF297" s="140"/>
      <c r="EYG297" s="140"/>
      <c r="EYH297" s="140"/>
      <c r="EYI297" s="140"/>
      <c r="EYJ297" s="140"/>
      <c r="EYK297" s="140"/>
      <c r="EYL297" s="140"/>
      <c r="EYM297" s="140"/>
      <c r="EYN297" s="140"/>
      <c r="EYO297" s="140"/>
      <c r="EYP297" s="140"/>
      <c r="EYQ297" s="140"/>
      <c r="EYR297" s="140"/>
      <c r="EYS297" s="140"/>
      <c r="EYT297" s="140"/>
      <c r="EYU297" s="140"/>
      <c r="EYV297" s="140"/>
      <c r="EYW297" s="140"/>
      <c r="EYX297" s="140"/>
      <c r="EYY297" s="140"/>
      <c r="EYZ297" s="140"/>
      <c r="EZA297" s="140"/>
      <c r="EZB297" s="140"/>
      <c r="EZC297" s="140"/>
      <c r="EZD297" s="140"/>
      <c r="EZE297" s="140"/>
      <c r="EZF297" s="140"/>
      <c r="EZG297" s="140"/>
      <c r="EZH297" s="140"/>
      <c r="EZI297" s="140"/>
      <c r="EZJ297" s="140"/>
      <c r="EZK297" s="140"/>
      <c r="EZL297" s="140"/>
      <c r="EZM297" s="140"/>
      <c r="EZN297" s="140"/>
      <c r="EZO297" s="140"/>
      <c r="EZP297" s="140"/>
      <c r="EZQ297" s="140"/>
      <c r="EZR297" s="140"/>
      <c r="EZS297" s="140"/>
      <c r="EZT297" s="140"/>
      <c r="EZU297" s="140"/>
      <c r="EZV297" s="140"/>
      <c r="EZW297" s="140"/>
      <c r="EZX297" s="140"/>
      <c r="EZY297" s="140"/>
      <c r="EZZ297" s="140"/>
      <c r="FAA297" s="140"/>
      <c r="FAB297" s="140"/>
      <c r="FAC297" s="140"/>
      <c r="FAD297" s="140"/>
      <c r="FAE297" s="140"/>
      <c r="FAF297" s="140"/>
      <c r="FAG297" s="140"/>
      <c r="FAH297" s="140"/>
      <c r="FAI297" s="140"/>
      <c r="FAJ297" s="140"/>
      <c r="FAK297" s="140"/>
      <c r="FAL297" s="140"/>
      <c r="FAM297" s="140"/>
      <c r="FAN297" s="140"/>
      <c r="FAO297" s="140"/>
      <c r="FAP297" s="140"/>
      <c r="FAQ297" s="140"/>
      <c r="FAR297" s="140"/>
      <c r="FAS297" s="140"/>
      <c r="FAT297" s="140"/>
      <c r="FAU297" s="140"/>
      <c r="FAV297" s="140"/>
      <c r="FAW297" s="140"/>
      <c r="FAX297" s="140"/>
      <c r="FAY297" s="140"/>
      <c r="FAZ297" s="140"/>
      <c r="FBA297" s="140"/>
      <c r="FBB297" s="140"/>
      <c r="FBC297" s="140"/>
      <c r="FBD297" s="140"/>
      <c r="FBE297" s="140"/>
      <c r="FBF297" s="140"/>
      <c r="FBG297" s="140"/>
      <c r="FBH297" s="140"/>
      <c r="FBI297" s="140"/>
      <c r="FBJ297" s="140"/>
      <c r="FBK297" s="140"/>
      <c r="FBL297" s="140"/>
      <c r="FBM297" s="140"/>
      <c r="FBN297" s="140"/>
      <c r="FBO297" s="140"/>
      <c r="FBP297" s="140"/>
      <c r="FBQ297" s="140"/>
      <c r="FBR297" s="140"/>
      <c r="FBS297" s="140"/>
      <c r="FBT297" s="140"/>
      <c r="FBU297" s="140"/>
      <c r="FBV297" s="140"/>
      <c r="FBW297" s="140"/>
      <c r="FBX297" s="140"/>
      <c r="FBY297" s="140"/>
      <c r="FBZ297" s="140"/>
      <c r="FCA297" s="140"/>
      <c r="FCB297" s="140"/>
      <c r="FCC297" s="140"/>
      <c r="FCD297" s="140"/>
      <c r="FCE297" s="140"/>
      <c r="FCF297" s="140"/>
      <c r="FCG297" s="140"/>
      <c r="FCH297" s="140"/>
      <c r="FCI297" s="140"/>
      <c r="FCJ297" s="140"/>
      <c r="FCK297" s="140"/>
      <c r="FCL297" s="140"/>
      <c r="FCM297" s="140"/>
      <c r="FCN297" s="140"/>
      <c r="FCO297" s="140"/>
      <c r="FCP297" s="140"/>
      <c r="FCQ297" s="140"/>
      <c r="FCR297" s="140"/>
      <c r="FCS297" s="140"/>
      <c r="FCT297" s="140"/>
      <c r="FCU297" s="140"/>
      <c r="FCV297" s="140"/>
      <c r="FCW297" s="140"/>
      <c r="FCX297" s="140"/>
      <c r="FCY297" s="140"/>
      <c r="FCZ297" s="140"/>
      <c r="FDA297" s="140"/>
      <c r="FDB297" s="140"/>
      <c r="FDC297" s="140"/>
      <c r="FDD297" s="140"/>
      <c r="FDE297" s="140"/>
      <c r="FDF297" s="140"/>
      <c r="FDG297" s="140"/>
      <c r="FDH297" s="140"/>
      <c r="FDI297" s="140"/>
      <c r="FDJ297" s="140"/>
      <c r="FDK297" s="140"/>
      <c r="FDL297" s="140"/>
      <c r="FDM297" s="140"/>
      <c r="FDN297" s="140"/>
      <c r="FDO297" s="140"/>
      <c r="FDP297" s="140"/>
      <c r="FDQ297" s="140"/>
      <c r="FDR297" s="140"/>
      <c r="FDS297" s="140"/>
      <c r="FDT297" s="140"/>
      <c r="FDU297" s="140"/>
      <c r="FDV297" s="140"/>
      <c r="FDW297" s="140"/>
      <c r="FDX297" s="140"/>
      <c r="FDY297" s="140"/>
      <c r="FDZ297" s="140"/>
      <c r="FEA297" s="140"/>
      <c r="FEB297" s="140"/>
      <c r="FEC297" s="140"/>
      <c r="FED297" s="140"/>
      <c r="FEE297" s="140"/>
      <c r="FEF297" s="140"/>
      <c r="FEG297" s="140"/>
      <c r="FEH297" s="140"/>
      <c r="FEI297" s="140"/>
      <c r="FEJ297" s="140"/>
      <c r="FEK297" s="140"/>
      <c r="FEL297" s="140"/>
      <c r="FEM297" s="140"/>
      <c r="FEN297" s="140"/>
      <c r="FEO297" s="140"/>
      <c r="FEP297" s="140"/>
      <c r="FEQ297" s="140"/>
      <c r="FER297" s="140"/>
      <c r="FES297" s="140"/>
      <c r="FET297" s="140"/>
      <c r="FEU297" s="140"/>
      <c r="FEV297" s="140"/>
      <c r="FEW297" s="140"/>
      <c r="FEX297" s="140"/>
      <c r="FEY297" s="140"/>
      <c r="FEZ297" s="140"/>
      <c r="FFA297" s="140"/>
      <c r="FFB297" s="140"/>
      <c r="FFC297" s="140"/>
      <c r="FFD297" s="140"/>
      <c r="FFE297" s="140"/>
      <c r="FFF297" s="140"/>
      <c r="FFG297" s="140"/>
      <c r="FFH297" s="140"/>
      <c r="FFI297" s="140"/>
      <c r="FFJ297" s="140"/>
      <c r="FFK297" s="140"/>
      <c r="FFL297" s="140"/>
      <c r="FFM297" s="140"/>
      <c r="FFN297" s="140"/>
      <c r="FFO297" s="140"/>
      <c r="FFP297" s="140"/>
      <c r="FFQ297" s="140"/>
      <c r="FFR297" s="140"/>
      <c r="FFS297" s="140"/>
      <c r="FFT297" s="140"/>
      <c r="FFU297" s="140"/>
      <c r="FFV297" s="140"/>
      <c r="FFW297" s="140"/>
      <c r="FFX297" s="140"/>
      <c r="FFY297" s="140"/>
      <c r="FFZ297" s="140"/>
      <c r="FGA297" s="140"/>
      <c r="FGB297" s="140"/>
      <c r="FGC297" s="140"/>
      <c r="FGD297" s="140"/>
      <c r="FGE297" s="140"/>
      <c r="FGF297" s="140"/>
      <c r="FGG297" s="140"/>
      <c r="FGH297" s="140"/>
      <c r="FGI297" s="140"/>
      <c r="FGJ297" s="140"/>
      <c r="FGK297" s="140"/>
      <c r="FGL297" s="140"/>
      <c r="FGM297" s="140"/>
      <c r="FGN297" s="140"/>
      <c r="FGO297" s="140"/>
      <c r="FGP297" s="140"/>
      <c r="FGQ297" s="140"/>
      <c r="FGR297" s="140"/>
      <c r="FGS297" s="140"/>
      <c r="FGT297" s="140"/>
      <c r="FGU297" s="140"/>
      <c r="FGV297" s="140"/>
      <c r="FGW297" s="140"/>
      <c r="FGX297" s="140"/>
      <c r="FGY297" s="140"/>
      <c r="FGZ297" s="140"/>
      <c r="FHA297" s="140"/>
      <c r="FHB297" s="140"/>
      <c r="FHC297" s="140"/>
      <c r="FHD297" s="140"/>
      <c r="FHE297" s="140"/>
      <c r="FHF297" s="140"/>
      <c r="FHG297" s="140"/>
      <c r="FHH297" s="140"/>
      <c r="FHI297" s="140"/>
      <c r="FHJ297" s="140"/>
      <c r="FHK297" s="140"/>
      <c r="FHL297" s="140"/>
      <c r="FHM297" s="140"/>
      <c r="FHN297" s="140"/>
      <c r="FHO297" s="140"/>
      <c r="FHP297" s="140"/>
      <c r="FHQ297" s="140"/>
      <c r="FHR297" s="140"/>
      <c r="FHS297" s="140"/>
      <c r="FHT297" s="140"/>
      <c r="FHU297" s="140"/>
      <c r="FHV297" s="140"/>
      <c r="FHW297" s="140"/>
      <c r="FHX297" s="140"/>
      <c r="FHY297" s="140"/>
      <c r="FHZ297" s="140"/>
      <c r="FIA297" s="140"/>
      <c r="FIB297" s="140"/>
      <c r="FIC297" s="140"/>
      <c r="FID297" s="140"/>
      <c r="FIE297" s="140"/>
      <c r="FIF297" s="140"/>
      <c r="FIG297" s="140"/>
      <c r="FIH297" s="140"/>
      <c r="FII297" s="140"/>
      <c r="FIJ297" s="140"/>
      <c r="FIK297" s="140"/>
      <c r="FIL297" s="140"/>
      <c r="FIM297" s="140"/>
      <c r="FIN297" s="140"/>
      <c r="FIO297" s="140"/>
      <c r="FIP297" s="140"/>
      <c r="FIQ297" s="140"/>
      <c r="FIR297" s="140"/>
      <c r="FIS297" s="140"/>
      <c r="FIT297" s="140"/>
      <c r="FIU297" s="140"/>
      <c r="FIV297" s="140"/>
      <c r="FIW297" s="140"/>
      <c r="FIX297" s="140"/>
      <c r="FIY297" s="140"/>
      <c r="FIZ297" s="140"/>
      <c r="FJA297" s="140"/>
      <c r="FJB297" s="140"/>
      <c r="FJC297" s="140"/>
      <c r="FJD297" s="140"/>
      <c r="FJE297" s="140"/>
      <c r="FJF297" s="140"/>
      <c r="FJG297" s="140"/>
      <c r="FJH297" s="140"/>
      <c r="FJI297" s="140"/>
      <c r="FJJ297" s="140"/>
      <c r="FJK297" s="140"/>
      <c r="FJL297" s="140"/>
      <c r="FJM297" s="140"/>
      <c r="FJN297" s="140"/>
      <c r="FJO297" s="140"/>
      <c r="FJP297" s="140"/>
      <c r="FJQ297" s="140"/>
      <c r="FJR297" s="140"/>
      <c r="FJS297" s="140"/>
      <c r="FJT297" s="140"/>
      <c r="FJU297" s="140"/>
      <c r="FJV297" s="140"/>
      <c r="FJW297" s="140"/>
      <c r="FJX297" s="140"/>
      <c r="FJY297" s="140"/>
      <c r="FJZ297" s="140"/>
      <c r="FKA297" s="140"/>
      <c r="FKB297" s="140"/>
      <c r="FKC297" s="140"/>
      <c r="FKD297" s="140"/>
      <c r="FKE297" s="140"/>
      <c r="FKF297" s="140"/>
      <c r="FKG297" s="140"/>
      <c r="FKH297" s="140"/>
      <c r="FKI297" s="140"/>
      <c r="FKJ297" s="140"/>
      <c r="FKK297" s="140"/>
      <c r="FKL297" s="140"/>
      <c r="FKM297" s="140"/>
      <c r="FKN297" s="140"/>
      <c r="FKO297" s="140"/>
      <c r="FKP297" s="140"/>
      <c r="FKQ297" s="140"/>
      <c r="FKR297" s="140"/>
      <c r="FKS297" s="140"/>
      <c r="FKT297" s="140"/>
      <c r="FKU297" s="140"/>
      <c r="FKV297" s="140"/>
      <c r="FKW297" s="140"/>
      <c r="FKX297" s="140"/>
      <c r="FKY297" s="140"/>
      <c r="FKZ297" s="140"/>
      <c r="FLA297" s="140"/>
      <c r="FLB297" s="140"/>
      <c r="FLC297" s="140"/>
      <c r="FLD297" s="140"/>
      <c r="FLE297" s="140"/>
      <c r="FLF297" s="140"/>
      <c r="FLG297" s="140"/>
      <c r="FLH297" s="140"/>
      <c r="FLI297" s="140"/>
      <c r="FLJ297" s="140"/>
      <c r="FLK297" s="140"/>
      <c r="FLL297" s="140"/>
      <c r="FLM297" s="140"/>
      <c r="FLN297" s="140"/>
      <c r="FLO297" s="140"/>
      <c r="FLP297" s="140"/>
      <c r="FLQ297" s="140"/>
      <c r="FLR297" s="140"/>
      <c r="FLS297" s="140"/>
      <c r="FLT297" s="140"/>
      <c r="FLU297" s="140"/>
      <c r="FLV297" s="140"/>
      <c r="FLW297" s="140"/>
      <c r="FLX297" s="140"/>
      <c r="FLY297" s="140"/>
      <c r="FLZ297" s="140"/>
      <c r="FMA297" s="140"/>
      <c r="FMB297" s="140"/>
      <c r="FMC297" s="140"/>
      <c r="FMD297" s="140"/>
      <c r="FME297" s="140"/>
      <c r="FMF297" s="140"/>
      <c r="FMG297" s="140"/>
      <c r="FMH297" s="140"/>
      <c r="FMI297" s="140"/>
      <c r="FMJ297" s="140"/>
      <c r="FMK297" s="140"/>
      <c r="FML297" s="140"/>
      <c r="FMM297" s="140"/>
      <c r="FMN297" s="140"/>
      <c r="FMO297" s="140"/>
      <c r="FMP297" s="140"/>
      <c r="FMQ297" s="140"/>
      <c r="FMR297" s="140"/>
      <c r="FMS297" s="140"/>
      <c r="FMT297" s="140"/>
      <c r="FMU297" s="140"/>
      <c r="FMV297" s="140"/>
      <c r="FMW297" s="140"/>
      <c r="FMX297" s="140"/>
      <c r="FMY297" s="140"/>
      <c r="FMZ297" s="140"/>
      <c r="FNA297" s="140"/>
      <c r="FNB297" s="140"/>
      <c r="FNC297" s="140"/>
      <c r="FND297" s="140"/>
      <c r="FNE297" s="140"/>
      <c r="FNF297" s="140"/>
      <c r="FNG297" s="140"/>
      <c r="FNH297" s="140"/>
      <c r="FNI297" s="140"/>
      <c r="FNJ297" s="140"/>
      <c r="FNK297" s="140"/>
      <c r="FNL297" s="140"/>
      <c r="FNM297" s="140"/>
      <c r="FNN297" s="140"/>
      <c r="FNO297" s="140"/>
      <c r="FNP297" s="140"/>
      <c r="FNQ297" s="140"/>
      <c r="FNR297" s="140"/>
      <c r="FNS297" s="140"/>
      <c r="FNT297" s="140"/>
      <c r="FNU297" s="140"/>
      <c r="FNV297" s="140"/>
      <c r="FNW297" s="140"/>
      <c r="FNX297" s="140"/>
      <c r="FNY297" s="140"/>
      <c r="FNZ297" s="140"/>
      <c r="FOA297" s="140"/>
      <c r="FOB297" s="140"/>
      <c r="FOC297" s="140"/>
      <c r="FOD297" s="140"/>
      <c r="FOE297" s="140"/>
      <c r="FOF297" s="140"/>
      <c r="FOG297" s="140"/>
      <c r="FOH297" s="140"/>
      <c r="FOI297" s="140"/>
      <c r="FOJ297" s="140"/>
      <c r="FOK297" s="140"/>
      <c r="FOL297" s="140"/>
      <c r="FOM297" s="140"/>
      <c r="FON297" s="140"/>
      <c r="FOO297" s="140"/>
      <c r="FOP297" s="140"/>
      <c r="FOQ297" s="140"/>
      <c r="FOR297" s="140"/>
      <c r="FOS297" s="140"/>
      <c r="FOT297" s="140"/>
      <c r="FOU297" s="140"/>
      <c r="FOV297" s="140"/>
      <c r="FOW297" s="140"/>
      <c r="FOX297" s="140"/>
      <c r="FOY297" s="140"/>
      <c r="FOZ297" s="140"/>
      <c r="FPA297" s="140"/>
      <c r="FPB297" s="140"/>
      <c r="FPC297" s="140"/>
      <c r="FPD297" s="140"/>
      <c r="FPE297" s="140"/>
      <c r="FPF297" s="140"/>
      <c r="FPG297" s="140"/>
      <c r="FPH297" s="140"/>
      <c r="FPI297" s="140"/>
      <c r="FPJ297" s="140"/>
      <c r="FPK297" s="140"/>
      <c r="FPL297" s="140"/>
      <c r="FPM297" s="140"/>
      <c r="FPN297" s="140"/>
      <c r="FPO297" s="140"/>
      <c r="FPP297" s="140"/>
      <c r="FPQ297" s="140"/>
      <c r="FPR297" s="140"/>
      <c r="FPS297" s="140"/>
      <c r="FPT297" s="140"/>
      <c r="FPU297" s="140"/>
      <c r="FPV297" s="140"/>
      <c r="FPW297" s="140"/>
      <c r="FPX297" s="140"/>
      <c r="FPY297" s="140"/>
      <c r="FPZ297" s="140"/>
      <c r="FQA297" s="140"/>
      <c r="FQB297" s="140"/>
      <c r="FQC297" s="140"/>
      <c r="FQD297" s="140"/>
      <c r="FQE297" s="140"/>
      <c r="FQF297" s="140"/>
      <c r="FQG297" s="140"/>
      <c r="FQH297" s="140"/>
      <c r="FQI297" s="140"/>
      <c r="FQJ297" s="140"/>
      <c r="FQK297" s="140"/>
      <c r="FQL297" s="140"/>
      <c r="FQM297" s="140"/>
      <c r="FQN297" s="140"/>
      <c r="FQO297" s="140"/>
      <c r="FQP297" s="140"/>
      <c r="FQQ297" s="140"/>
      <c r="FQR297" s="140"/>
      <c r="FQS297" s="140"/>
      <c r="FQT297" s="140"/>
      <c r="FQU297" s="140"/>
      <c r="FQV297" s="140"/>
      <c r="FQW297" s="140"/>
      <c r="FQX297" s="140"/>
      <c r="FQY297" s="140"/>
      <c r="FQZ297" s="140"/>
      <c r="FRA297" s="140"/>
      <c r="FRB297" s="140"/>
      <c r="FRC297" s="140"/>
      <c r="FRD297" s="140"/>
      <c r="FRE297" s="140"/>
      <c r="FRF297" s="140"/>
      <c r="FRG297" s="140"/>
      <c r="FRH297" s="140"/>
      <c r="FRI297" s="140"/>
      <c r="FRJ297" s="140"/>
      <c r="FRK297" s="140"/>
      <c r="FRL297" s="140"/>
      <c r="FRM297" s="140"/>
      <c r="FRN297" s="140"/>
      <c r="FRO297" s="140"/>
      <c r="FRP297" s="140"/>
      <c r="FRQ297" s="140"/>
      <c r="FRR297" s="140"/>
      <c r="FRS297" s="140"/>
      <c r="FRT297" s="140"/>
      <c r="FRU297" s="140"/>
      <c r="FRV297" s="140"/>
      <c r="FRW297" s="140"/>
      <c r="FRX297" s="140"/>
      <c r="FRY297" s="140"/>
      <c r="FRZ297" s="140"/>
      <c r="FSA297" s="140"/>
      <c r="FSB297" s="140"/>
      <c r="FSC297" s="140"/>
      <c r="FSD297" s="140"/>
      <c r="FSE297" s="140"/>
      <c r="FSF297" s="140"/>
      <c r="FSG297" s="140"/>
      <c r="FSH297" s="140"/>
      <c r="FSI297" s="140"/>
      <c r="FSJ297" s="140"/>
      <c r="FSK297" s="140"/>
      <c r="FSL297" s="140"/>
      <c r="FSM297" s="140"/>
      <c r="FSN297" s="140"/>
      <c r="FSO297" s="140"/>
      <c r="FSP297" s="140"/>
      <c r="FSQ297" s="140"/>
      <c r="FSR297" s="140"/>
      <c r="FSS297" s="140"/>
      <c r="FST297" s="140"/>
      <c r="FSU297" s="140"/>
      <c r="FSV297" s="140"/>
      <c r="FSW297" s="140"/>
      <c r="FSX297" s="140"/>
      <c r="FSY297" s="140"/>
      <c r="FSZ297" s="140"/>
      <c r="FTA297" s="140"/>
      <c r="FTB297" s="140"/>
      <c r="FTC297" s="140"/>
      <c r="FTD297" s="140"/>
      <c r="FTE297" s="140"/>
      <c r="FTF297" s="140"/>
      <c r="FTG297" s="140"/>
      <c r="FTH297" s="140"/>
      <c r="FTI297" s="140"/>
      <c r="FTJ297" s="140"/>
      <c r="FTK297" s="140"/>
      <c r="FTL297" s="140"/>
      <c r="FTM297" s="140"/>
      <c r="FTN297" s="140"/>
      <c r="FTO297" s="140"/>
      <c r="FTP297" s="140"/>
      <c r="FTQ297" s="140"/>
      <c r="FTR297" s="140"/>
      <c r="FTS297" s="140"/>
      <c r="FTT297" s="140"/>
      <c r="FTU297" s="140"/>
      <c r="FTV297" s="140"/>
      <c r="FTW297" s="140"/>
      <c r="FTX297" s="140"/>
      <c r="FTY297" s="140"/>
      <c r="FTZ297" s="140"/>
      <c r="FUA297" s="140"/>
      <c r="FUB297" s="140"/>
      <c r="FUC297" s="140"/>
      <c r="FUD297" s="140"/>
      <c r="FUE297" s="140"/>
      <c r="FUF297" s="140"/>
      <c r="FUG297" s="140"/>
      <c r="FUH297" s="140"/>
      <c r="FUI297" s="140"/>
      <c r="FUJ297" s="140"/>
      <c r="FUK297" s="140"/>
      <c r="FUL297" s="140"/>
      <c r="FUM297" s="140"/>
      <c r="FUN297" s="140"/>
      <c r="FUO297" s="140"/>
      <c r="FUP297" s="140"/>
      <c r="FUQ297" s="140"/>
      <c r="FUR297" s="140"/>
      <c r="FUS297" s="140"/>
      <c r="FUT297" s="140"/>
      <c r="FUU297" s="140"/>
      <c r="FUV297" s="140"/>
      <c r="FUW297" s="140"/>
      <c r="FUX297" s="140"/>
      <c r="FUY297" s="140"/>
      <c r="FUZ297" s="140"/>
      <c r="FVA297" s="140"/>
      <c r="FVB297" s="140"/>
      <c r="FVC297" s="140"/>
      <c r="FVD297" s="140"/>
      <c r="FVE297" s="140"/>
      <c r="FVF297" s="140"/>
      <c r="FVG297" s="140"/>
      <c r="FVH297" s="140"/>
      <c r="FVI297" s="140"/>
      <c r="FVJ297" s="140"/>
      <c r="FVK297" s="140"/>
      <c r="FVL297" s="140"/>
      <c r="FVM297" s="140"/>
      <c r="FVN297" s="140"/>
      <c r="FVO297" s="140"/>
      <c r="FVP297" s="140"/>
      <c r="FVQ297" s="140"/>
      <c r="FVR297" s="140"/>
      <c r="FVS297" s="140"/>
      <c r="FVT297" s="140"/>
      <c r="FVU297" s="140"/>
      <c r="FVV297" s="140"/>
      <c r="FVW297" s="140"/>
      <c r="FVX297" s="140"/>
      <c r="FVY297" s="140"/>
      <c r="FVZ297" s="140"/>
      <c r="FWA297" s="140"/>
      <c r="FWB297" s="140"/>
      <c r="FWC297" s="140"/>
      <c r="FWD297" s="140"/>
      <c r="FWE297" s="140"/>
      <c r="FWF297" s="140"/>
      <c r="FWG297" s="140"/>
      <c r="FWH297" s="140"/>
      <c r="FWI297" s="140"/>
      <c r="FWJ297" s="140"/>
      <c r="FWK297" s="140"/>
      <c r="FWL297" s="140"/>
      <c r="FWM297" s="140"/>
      <c r="FWN297" s="140"/>
      <c r="FWO297" s="140"/>
      <c r="FWP297" s="140"/>
      <c r="FWQ297" s="140"/>
      <c r="FWR297" s="140"/>
      <c r="FWS297" s="140"/>
      <c r="FWT297" s="140"/>
      <c r="FWU297" s="140"/>
      <c r="FWV297" s="140"/>
      <c r="FWW297" s="140"/>
      <c r="FWX297" s="140"/>
      <c r="FWY297" s="140"/>
      <c r="FWZ297" s="140"/>
      <c r="FXA297" s="140"/>
      <c r="FXB297" s="140"/>
      <c r="FXC297" s="140"/>
      <c r="FXD297" s="140"/>
      <c r="FXE297" s="140"/>
      <c r="FXF297" s="140"/>
      <c r="FXG297" s="140"/>
      <c r="FXH297" s="140"/>
      <c r="FXI297" s="140"/>
      <c r="FXJ297" s="140"/>
      <c r="FXK297" s="140"/>
      <c r="FXL297" s="140"/>
      <c r="FXM297" s="140"/>
      <c r="FXN297" s="140"/>
      <c r="FXO297" s="140"/>
      <c r="FXP297" s="140"/>
      <c r="FXQ297" s="140"/>
      <c r="FXR297" s="140"/>
      <c r="FXS297" s="140"/>
      <c r="FXT297" s="140"/>
      <c r="FXU297" s="140"/>
      <c r="FXV297" s="140"/>
      <c r="FXW297" s="140"/>
      <c r="FXX297" s="140"/>
      <c r="FXY297" s="140"/>
      <c r="FXZ297" s="140"/>
      <c r="FYA297" s="140"/>
      <c r="FYB297" s="140"/>
      <c r="FYC297" s="140"/>
      <c r="FYD297" s="140"/>
      <c r="FYE297" s="140"/>
      <c r="FYF297" s="140"/>
      <c r="FYG297" s="140"/>
      <c r="FYH297" s="140"/>
      <c r="FYI297" s="140"/>
      <c r="FYJ297" s="140"/>
      <c r="FYK297" s="140"/>
      <c r="FYL297" s="140"/>
      <c r="FYM297" s="140"/>
      <c r="FYN297" s="140"/>
      <c r="FYO297" s="140"/>
      <c r="FYP297" s="140"/>
      <c r="FYQ297" s="140"/>
      <c r="FYR297" s="140"/>
      <c r="FYS297" s="140"/>
      <c r="FYT297" s="140"/>
      <c r="FYU297" s="140"/>
      <c r="FYV297" s="140"/>
      <c r="FYW297" s="140"/>
      <c r="FYX297" s="140"/>
      <c r="FYY297" s="140"/>
      <c r="FYZ297" s="140"/>
      <c r="FZA297" s="140"/>
      <c r="FZB297" s="140"/>
      <c r="FZC297" s="140"/>
      <c r="FZD297" s="140"/>
      <c r="FZE297" s="140"/>
      <c r="FZF297" s="140"/>
      <c r="FZG297" s="140"/>
      <c r="FZH297" s="140"/>
      <c r="FZI297" s="140"/>
      <c r="FZJ297" s="140"/>
      <c r="FZK297" s="140"/>
      <c r="FZL297" s="140"/>
      <c r="FZM297" s="140"/>
      <c r="FZN297" s="140"/>
      <c r="FZO297" s="140"/>
      <c r="FZP297" s="140"/>
      <c r="FZQ297" s="140"/>
      <c r="FZR297" s="140"/>
      <c r="FZS297" s="140"/>
      <c r="FZT297" s="140"/>
      <c r="FZU297" s="140"/>
      <c r="FZV297" s="140"/>
      <c r="FZW297" s="140"/>
      <c r="FZX297" s="140"/>
      <c r="FZY297" s="140"/>
      <c r="FZZ297" s="140"/>
      <c r="GAA297" s="140"/>
      <c r="GAB297" s="140"/>
      <c r="GAC297" s="140"/>
      <c r="GAD297" s="140"/>
      <c r="GAE297" s="140"/>
      <c r="GAF297" s="140"/>
      <c r="GAG297" s="140"/>
      <c r="GAH297" s="140"/>
      <c r="GAI297" s="140"/>
      <c r="GAJ297" s="140"/>
      <c r="GAK297" s="140"/>
      <c r="GAL297" s="140"/>
      <c r="GAM297" s="140"/>
      <c r="GAN297" s="140"/>
      <c r="GAO297" s="140"/>
      <c r="GAP297" s="140"/>
      <c r="GAQ297" s="140"/>
      <c r="GAR297" s="140"/>
      <c r="GAS297" s="140"/>
      <c r="GAT297" s="140"/>
      <c r="GAU297" s="140"/>
      <c r="GAV297" s="140"/>
      <c r="GAW297" s="140"/>
      <c r="GAX297" s="140"/>
      <c r="GAY297" s="140"/>
      <c r="GAZ297" s="140"/>
      <c r="GBA297" s="140"/>
      <c r="GBB297" s="140"/>
      <c r="GBC297" s="140"/>
      <c r="GBD297" s="140"/>
      <c r="GBE297" s="140"/>
      <c r="GBF297" s="140"/>
      <c r="GBG297" s="140"/>
      <c r="GBH297" s="140"/>
      <c r="GBI297" s="140"/>
      <c r="GBJ297" s="140"/>
      <c r="GBK297" s="140"/>
      <c r="GBL297" s="140"/>
      <c r="GBM297" s="140"/>
      <c r="GBN297" s="140"/>
      <c r="GBO297" s="140"/>
      <c r="GBP297" s="140"/>
      <c r="GBQ297" s="140"/>
      <c r="GBR297" s="140"/>
      <c r="GBS297" s="140"/>
      <c r="GBT297" s="140"/>
      <c r="GBU297" s="140"/>
      <c r="GBV297" s="140"/>
      <c r="GBW297" s="140"/>
      <c r="GBX297" s="140"/>
      <c r="GBY297" s="140"/>
      <c r="GBZ297" s="140"/>
      <c r="GCA297" s="140"/>
      <c r="GCB297" s="140"/>
      <c r="GCC297" s="140"/>
      <c r="GCD297" s="140"/>
      <c r="GCE297" s="140"/>
      <c r="GCF297" s="140"/>
      <c r="GCG297" s="140"/>
      <c r="GCH297" s="140"/>
      <c r="GCI297" s="140"/>
      <c r="GCJ297" s="140"/>
      <c r="GCK297" s="140"/>
      <c r="GCL297" s="140"/>
      <c r="GCM297" s="140"/>
      <c r="GCN297" s="140"/>
      <c r="GCO297" s="140"/>
      <c r="GCP297" s="140"/>
      <c r="GCQ297" s="140"/>
      <c r="GCR297" s="140"/>
      <c r="GCS297" s="140"/>
      <c r="GCT297" s="140"/>
      <c r="GCU297" s="140"/>
      <c r="GCV297" s="140"/>
      <c r="GCW297" s="140"/>
      <c r="GCX297" s="140"/>
      <c r="GCY297" s="140"/>
      <c r="GCZ297" s="140"/>
      <c r="GDA297" s="140"/>
      <c r="GDB297" s="140"/>
      <c r="GDC297" s="140"/>
      <c r="GDD297" s="140"/>
      <c r="GDE297" s="140"/>
      <c r="GDF297" s="140"/>
      <c r="GDG297" s="140"/>
      <c r="GDH297" s="140"/>
      <c r="GDI297" s="140"/>
      <c r="GDJ297" s="140"/>
      <c r="GDK297" s="140"/>
      <c r="GDL297" s="140"/>
      <c r="GDM297" s="140"/>
      <c r="GDN297" s="140"/>
      <c r="GDO297" s="140"/>
      <c r="GDP297" s="140"/>
      <c r="GDQ297" s="140"/>
      <c r="GDR297" s="140"/>
      <c r="GDS297" s="140"/>
      <c r="GDT297" s="140"/>
      <c r="GDU297" s="140"/>
      <c r="GDV297" s="140"/>
      <c r="GDW297" s="140"/>
      <c r="GDX297" s="140"/>
      <c r="GDY297" s="140"/>
      <c r="GDZ297" s="140"/>
      <c r="GEA297" s="140"/>
      <c r="GEB297" s="140"/>
      <c r="GEC297" s="140"/>
      <c r="GED297" s="140"/>
      <c r="GEE297" s="140"/>
      <c r="GEF297" s="140"/>
      <c r="GEG297" s="140"/>
      <c r="GEH297" s="140"/>
      <c r="GEI297" s="140"/>
      <c r="GEJ297" s="140"/>
      <c r="GEK297" s="140"/>
      <c r="GEL297" s="140"/>
      <c r="GEM297" s="140"/>
      <c r="GEN297" s="140"/>
      <c r="GEO297" s="140"/>
      <c r="GEP297" s="140"/>
      <c r="GEQ297" s="140"/>
      <c r="GER297" s="140"/>
      <c r="GES297" s="140"/>
      <c r="GET297" s="140"/>
      <c r="GEU297" s="140"/>
      <c r="GEV297" s="140"/>
      <c r="GEW297" s="140"/>
      <c r="GEX297" s="140"/>
      <c r="GEY297" s="140"/>
      <c r="GEZ297" s="140"/>
      <c r="GFA297" s="140"/>
      <c r="GFB297" s="140"/>
      <c r="GFC297" s="140"/>
      <c r="GFD297" s="140"/>
      <c r="GFE297" s="140"/>
      <c r="GFF297" s="140"/>
      <c r="GFG297" s="140"/>
      <c r="GFH297" s="140"/>
      <c r="GFI297" s="140"/>
      <c r="GFJ297" s="140"/>
      <c r="GFK297" s="140"/>
      <c r="GFL297" s="140"/>
      <c r="GFM297" s="140"/>
      <c r="GFN297" s="140"/>
      <c r="GFO297" s="140"/>
      <c r="GFP297" s="140"/>
      <c r="GFQ297" s="140"/>
      <c r="GFR297" s="140"/>
      <c r="GFS297" s="140"/>
      <c r="GFT297" s="140"/>
      <c r="GFU297" s="140"/>
      <c r="GFV297" s="140"/>
      <c r="GFW297" s="140"/>
      <c r="GFX297" s="140"/>
      <c r="GFY297" s="140"/>
      <c r="GFZ297" s="140"/>
      <c r="GGA297" s="140"/>
      <c r="GGB297" s="140"/>
      <c r="GGC297" s="140"/>
      <c r="GGD297" s="140"/>
      <c r="GGE297" s="140"/>
      <c r="GGF297" s="140"/>
      <c r="GGG297" s="140"/>
      <c r="GGH297" s="140"/>
      <c r="GGI297" s="140"/>
      <c r="GGJ297" s="140"/>
      <c r="GGK297" s="140"/>
      <c r="GGL297" s="140"/>
      <c r="GGM297" s="140"/>
      <c r="GGN297" s="140"/>
      <c r="GGO297" s="140"/>
      <c r="GGP297" s="140"/>
      <c r="GGQ297" s="140"/>
      <c r="GGR297" s="140"/>
      <c r="GGS297" s="140"/>
      <c r="GGT297" s="140"/>
      <c r="GGU297" s="140"/>
      <c r="GGV297" s="140"/>
      <c r="GGW297" s="140"/>
      <c r="GGX297" s="140"/>
      <c r="GGY297" s="140"/>
      <c r="GGZ297" s="140"/>
      <c r="GHA297" s="140"/>
      <c r="GHB297" s="140"/>
      <c r="GHC297" s="140"/>
      <c r="GHD297" s="140"/>
      <c r="GHE297" s="140"/>
      <c r="GHF297" s="140"/>
      <c r="GHG297" s="140"/>
      <c r="GHH297" s="140"/>
      <c r="GHI297" s="140"/>
      <c r="GHJ297" s="140"/>
      <c r="GHK297" s="140"/>
      <c r="GHL297" s="140"/>
      <c r="GHM297" s="140"/>
      <c r="GHN297" s="140"/>
      <c r="GHO297" s="140"/>
      <c r="GHP297" s="140"/>
      <c r="GHQ297" s="140"/>
      <c r="GHR297" s="140"/>
      <c r="GHS297" s="140"/>
      <c r="GHT297" s="140"/>
      <c r="GHU297" s="140"/>
      <c r="GHV297" s="140"/>
      <c r="GHW297" s="140"/>
      <c r="GHX297" s="140"/>
      <c r="GHY297" s="140"/>
      <c r="GHZ297" s="140"/>
      <c r="GIA297" s="140"/>
      <c r="GIB297" s="140"/>
      <c r="GIC297" s="140"/>
      <c r="GID297" s="140"/>
      <c r="GIE297" s="140"/>
      <c r="GIF297" s="140"/>
      <c r="GIG297" s="140"/>
      <c r="GIH297" s="140"/>
      <c r="GII297" s="140"/>
      <c r="GIJ297" s="140"/>
      <c r="GIK297" s="140"/>
      <c r="GIL297" s="140"/>
      <c r="GIM297" s="140"/>
      <c r="GIN297" s="140"/>
      <c r="GIO297" s="140"/>
      <c r="GIP297" s="140"/>
      <c r="GIQ297" s="140"/>
      <c r="GIR297" s="140"/>
      <c r="GIS297" s="140"/>
      <c r="GIT297" s="140"/>
      <c r="GIU297" s="140"/>
      <c r="GIV297" s="140"/>
      <c r="GIW297" s="140"/>
      <c r="GIX297" s="140"/>
      <c r="GIY297" s="140"/>
      <c r="GIZ297" s="140"/>
      <c r="GJA297" s="140"/>
      <c r="GJB297" s="140"/>
      <c r="GJC297" s="140"/>
      <c r="GJD297" s="140"/>
      <c r="GJE297" s="140"/>
      <c r="GJF297" s="140"/>
      <c r="GJG297" s="140"/>
      <c r="GJH297" s="140"/>
      <c r="GJI297" s="140"/>
      <c r="GJJ297" s="140"/>
      <c r="GJK297" s="140"/>
      <c r="GJL297" s="140"/>
      <c r="GJM297" s="140"/>
      <c r="GJN297" s="140"/>
      <c r="GJO297" s="140"/>
      <c r="GJP297" s="140"/>
      <c r="GJQ297" s="140"/>
      <c r="GJR297" s="140"/>
      <c r="GJS297" s="140"/>
      <c r="GJT297" s="140"/>
      <c r="GJU297" s="140"/>
      <c r="GJV297" s="140"/>
      <c r="GJW297" s="140"/>
      <c r="GJX297" s="140"/>
      <c r="GJY297" s="140"/>
      <c r="GJZ297" s="140"/>
      <c r="GKA297" s="140"/>
      <c r="GKB297" s="140"/>
      <c r="GKC297" s="140"/>
      <c r="GKD297" s="140"/>
      <c r="GKE297" s="140"/>
      <c r="GKF297" s="140"/>
      <c r="GKG297" s="140"/>
      <c r="GKH297" s="140"/>
      <c r="GKI297" s="140"/>
      <c r="GKJ297" s="140"/>
      <c r="GKK297" s="140"/>
      <c r="GKL297" s="140"/>
      <c r="GKM297" s="140"/>
      <c r="GKN297" s="140"/>
      <c r="GKO297" s="140"/>
      <c r="GKP297" s="140"/>
      <c r="GKQ297" s="140"/>
      <c r="GKR297" s="140"/>
      <c r="GKS297" s="140"/>
      <c r="GKT297" s="140"/>
      <c r="GKU297" s="140"/>
      <c r="GKV297" s="140"/>
      <c r="GKW297" s="140"/>
      <c r="GKX297" s="140"/>
      <c r="GKY297" s="140"/>
      <c r="GKZ297" s="140"/>
      <c r="GLA297" s="140"/>
      <c r="GLB297" s="140"/>
      <c r="GLC297" s="140"/>
      <c r="GLD297" s="140"/>
      <c r="GLE297" s="140"/>
      <c r="GLF297" s="140"/>
      <c r="GLG297" s="140"/>
      <c r="GLH297" s="140"/>
      <c r="GLI297" s="140"/>
      <c r="GLJ297" s="140"/>
      <c r="GLK297" s="140"/>
      <c r="GLL297" s="140"/>
      <c r="GLM297" s="140"/>
      <c r="GLN297" s="140"/>
      <c r="GLO297" s="140"/>
      <c r="GLP297" s="140"/>
      <c r="GLQ297" s="140"/>
      <c r="GLR297" s="140"/>
      <c r="GLS297" s="140"/>
      <c r="GLT297" s="140"/>
      <c r="GLU297" s="140"/>
      <c r="GLV297" s="140"/>
      <c r="GLW297" s="140"/>
      <c r="GLX297" s="140"/>
      <c r="GLY297" s="140"/>
      <c r="GLZ297" s="140"/>
      <c r="GMA297" s="140"/>
      <c r="GMB297" s="140"/>
      <c r="GMC297" s="140"/>
      <c r="GMD297" s="140"/>
      <c r="GME297" s="140"/>
      <c r="GMF297" s="140"/>
      <c r="GMG297" s="140"/>
      <c r="GMH297" s="140"/>
      <c r="GMI297" s="140"/>
      <c r="GMJ297" s="140"/>
      <c r="GMK297" s="140"/>
      <c r="GML297" s="140"/>
      <c r="GMM297" s="140"/>
      <c r="GMN297" s="140"/>
      <c r="GMO297" s="140"/>
      <c r="GMP297" s="140"/>
      <c r="GMQ297" s="140"/>
      <c r="GMR297" s="140"/>
      <c r="GMS297" s="140"/>
      <c r="GMT297" s="140"/>
      <c r="GMU297" s="140"/>
      <c r="GMV297" s="140"/>
      <c r="GMW297" s="140"/>
      <c r="GMX297" s="140"/>
      <c r="GMY297" s="140"/>
      <c r="GMZ297" s="140"/>
      <c r="GNA297" s="140"/>
      <c r="GNB297" s="140"/>
      <c r="GNC297" s="140"/>
      <c r="GND297" s="140"/>
      <c r="GNE297" s="140"/>
      <c r="GNF297" s="140"/>
      <c r="GNG297" s="140"/>
      <c r="GNH297" s="140"/>
      <c r="GNI297" s="140"/>
      <c r="GNJ297" s="140"/>
      <c r="GNK297" s="140"/>
      <c r="GNL297" s="140"/>
      <c r="GNM297" s="140"/>
      <c r="GNN297" s="140"/>
      <c r="GNO297" s="140"/>
      <c r="GNP297" s="140"/>
      <c r="GNQ297" s="140"/>
      <c r="GNR297" s="140"/>
      <c r="GNS297" s="140"/>
      <c r="GNT297" s="140"/>
      <c r="GNU297" s="140"/>
      <c r="GNV297" s="140"/>
      <c r="GNW297" s="140"/>
      <c r="GNX297" s="140"/>
      <c r="GNY297" s="140"/>
      <c r="GNZ297" s="140"/>
      <c r="GOA297" s="140"/>
      <c r="GOB297" s="140"/>
      <c r="GOC297" s="140"/>
      <c r="GOD297" s="140"/>
      <c r="GOE297" s="140"/>
      <c r="GOF297" s="140"/>
      <c r="GOG297" s="140"/>
      <c r="GOH297" s="140"/>
      <c r="GOI297" s="140"/>
      <c r="GOJ297" s="140"/>
      <c r="GOK297" s="140"/>
      <c r="GOL297" s="140"/>
      <c r="GOM297" s="140"/>
      <c r="GON297" s="140"/>
      <c r="GOO297" s="140"/>
      <c r="GOP297" s="140"/>
      <c r="GOQ297" s="140"/>
      <c r="GOR297" s="140"/>
      <c r="GOS297" s="140"/>
      <c r="GOT297" s="140"/>
      <c r="GOU297" s="140"/>
      <c r="GOV297" s="140"/>
      <c r="GOW297" s="140"/>
      <c r="GOX297" s="140"/>
      <c r="GOY297" s="140"/>
      <c r="GOZ297" s="140"/>
      <c r="GPA297" s="140"/>
      <c r="GPB297" s="140"/>
      <c r="GPC297" s="140"/>
      <c r="GPD297" s="140"/>
      <c r="GPE297" s="140"/>
      <c r="GPF297" s="140"/>
      <c r="GPG297" s="140"/>
      <c r="GPH297" s="140"/>
      <c r="GPI297" s="140"/>
      <c r="GPJ297" s="140"/>
      <c r="GPK297" s="140"/>
      <c r="GPL297" s="140"/>
      <c r="GPM297" s="140"/>
      <c r="GPN297" s="140"/>
      <c r="GPO297" s="140"/>
      <c r="GPP297" s="140"/>
      <c r="GPQ297" s="140"/>
      <c r="GPR297" s="140"/>
      <c r="GPS297" s="140"/>
      <c r="GPT297" s="140"/>
      <c r="GPU297" s="140"/>
      <c r="GPV297" s="140"/>
      <c r="GPW297" s="140"/>
      <c r="GPX297" s="140"/>
      <c r="GPY297" s="140"/>
      <c r="GPZ297" s="140"/>
      <c r="GQA297" s="140"/>
      <c r="GQB297" s="140"/>
      <c r="GQC297" s="140"/>
      <c r="GQD297" s="140"/>
      <c r="GQE297" s="140"/>
      <c r="GQF297" s="140"/>
      <c r="GQG297" s="140"/>
      <c r="GQH297" s="140"/>
      <c r="GQI297" s="140"/>
      <c r="GQJ297" s="140"/>
      <c r="GQK297" s="140"/>
      <c r="GQL297" s="140"/>
      <c r="GQM297" s="140"/>
      <c r="GQN297" s="140"/>
      <c r="GQO297" s="140"/>
      <c r="GQP297" s="140"/>
      <c r="GQQ297" s="140"/>
      <c r="GQR297" s="140"/>
      <c r="GQS297" s="140"/>
      <c r="GQT297" s="140"/>
      <c r="GQU297" s="140"/>
      <c r="GQV297" s="140"/>
      <c r="GQW297" s="140"/>
      <c r="GQX297" s="140"/>
      <c r="GQY297" s="140"/>
      <c r="GQZ297" s="140"/>
      <c r="GRA297" s="140"/>
      <c r="GRB297" s="140"/>
      <c r="GRC297" s="140"/>
      <c r="GRD297" s="140"/>
      <c r="GRE297" s="140"/>
      <c r="GRF297" s="140"/>
      <c r="GRG297" s="140"/>
      <c r="GRH297" s="140"/>
      <c r="GRI297" s="140"/>
      <c r="GRJ297" s="140"/>
      <c r="GRK297" s="140"/>
      <c r="GRL297" s="140"/>
      <c r="GRM297" s="140"/>
      <c r="GRN297" s="140"/>
      <c r="GRO297" s="140"/>
      <c r="GRP297" s="140"/>
      <c r="GRQ297" s="140"/>
      <c r="GRR297" s="140"/>
      <c r="GRS297" s="140"/>
      <c r="GRT297" s="140"/>
      <c r="GRU297" s="140"/>
      <c r="GRV297" s="140"/>
      <c r="GRW297" s="140"/>
      <c r="GRX297" s="140"/>
      <c r="GRY297" s="140"/>
      <c r="GRZ297" s="140"/>
      <c r="GSA297" s="140"/>
      <c r="GSB297" s="140"/>
      <c r="GSC297" s="140"/>
      <c r="GSD297" s="140"/>
      <c r="GSE297" s="140"/>
      <c r="GSF297" s="140"/>
      <c r="GSG297" s="140"/>
      <c r="GSH297" s="140"/>
      <c r="GSI297" s="140"/>
      <c r="GSJ297" s="140"/>
      <c r="GSK297" s="140"/>
      <c r="GSL297" s="140"/>
      <c r="GSM297" s="140"/>
      <c r="GSN297" s="140"/>
      <c r="GSO297" s="140"/>
      <c r="GSP297" s="140"/>
      <c r="GSQ297" s="140"/>
      <c r="GSR297" s="140"/>
      <c r="GSS297" s="140"/>
      <c r="GST297" s="140"/>
      <c r="GSU297" s="140"/>
      <c r="GSV297" s="140"/>
      <c r="GSW297" s="140"/>
      <c r="GSX297" s="140"/>
      <c r="GSY297" s="140"/>
      <c r="GSZ297" s="140"/>
      <c r="GTA297" s="140"/>
      <c r="GTB297" s="140"/>
      <c r="GTC297" s="140"/>
      <c r="GTD297" s="140"/>
      <c r="GTE297" s="140"/>
      <c r="GTF297" s="140"/>
      <c r="GTG297" s="140"/>
      <c r="GTH297" s="140"/>
      <c r="GTI297" s="140"/>
      <c r="GTJ297" s="140"/>
      <c r="GTK297" s="140"/>
      <c r="GTL297" s="140"/>
      <c r="GTM297" s="140"/>
      <c r="GTN297" s="140"/>
      <c r="GTO297" s="140"/>
      <c r="GTP297" s="140"/>
      <c r="GTQ297" s="140"/>
      <c r="GTR297" s="140"/>
      <c r="GTS297" s="140"/>
      <c r="GTT297" s="140"/>
      <c r="GTU297" s="140"/>
      <c r="GTV297" s="140"/>
      <c r="GTW297" s="140"/>
      <c r="GTX297" s="140"/>
      <c r="GTY297" s="140"/>
      <c r="GTZ297" s="140"/>
      <c r="GUA297" s="140"/>
      <c r="GUB297" s="140"/>
      <c r="GUC297" s="140"/>
      <c r="GUD297" s="140"/>
      <c r="GUE297" s="140"/>
      <c r="GUF297" s="140"/>
      <c r="GUG297" s="140"/>
      <c r="GUH297" s="140"/>
      <c r="GUI297" s="140"/>
      <c r="GUJ297" s="140"/>
      <c r="GUK297" s="140"/>
      <c r="GUL297" s="140"/>
      <c r="GUM297" s="140"/>
      <c r="GUN297" s="140"/>
      <c r="GUO297" s="140"/>
      <c r="GUP297" s="140"/>
      <c r="GUQ297" s="140"/>
      <c r="GUR297" s="140"/>
      <c r="GUS297" s="140"/>
      <c r="GUT297" s="140"/>
      <c r="GUU297" s="140"/>
      <c r="GUV297" s="140"/>
      <c r="GUW297" s="140"/>
      <c r="GUX297" s="140"/>
      <c r="GUY297" s="140"/>
      <c r="GUZ297" s="140"/>
      <c r="GVA297" s="140"/>
      <c r="GVB297" s="140"/>
      <c r="GVC297" s="140"/>
      <c r="GVD297" s="140"/>
      <c r="GVE297" s="140"/>
      <c r="GVF297" s="140"/>
      <c r="GVG297" s="140"/>
      <c r="GVH297" s="140"/>
      <c r="GVI297" s="140"/>
      <c r="GVJ297" s="140"/>
      <c r="GVK297" s="140"/>
      <c r="GVL297" s="140"/>
      <c r="GVM297" s="140"/>
      <c r="GVN297" s="140"/>
      <c r="GVO297" s="140"/>
      <c r="GVP297" s="140"/>
      <c r="GVQ297" s="140"/>
      <c r="GVR297" s="140"/>
      <c r="GVS297" s="140"/>
      <c r="GVT297" s="140"/>
      <c r="GVU297" s="140"/>
      <c r="GVV297" s="140"/>
      <c r="GVW297" s="140"/>
      <c r="GVX297" s="140"/>
      <c r="GVY297" s="140"/>
      <c r="GVZ297" s="140"/>
      <c r="GWA297" s="140"/>
      <c r="GWB297" s="140"/>
      <c r="GWC297" s="140"/>
      <c r="GWD297" s="140"/>
      <c r="GWE297" s="140"/>
      <c r="GWF297" s="140"/>
      <c r="GWG297" s="140"/>
      <c r="GWH297" s="140"/>
      <c r="GWI297" s="140"/>
      <c r="GWJ297" s="140"/>
      <c r="GWK297" s="140"/>
      <c r="GWL297" s="140"/>
      <c r="GWM297" s="140"/>
      <c r="GWN297" s="140"/>
      <c r="GWO297" s="140"/>
      <c r="GWP297" s="140"/>
      <c r="GWQ297" s="140"/>
      <c r="GWR297" s="140"/>
      <c r="GWS297" s="140"/>
      <c r="GWT297" s="140"/>
      <c r="GWU297" s="140"/>
      <c r="GWV297" s="140"/>
      <c r="GWW297" s="140"/>
      <c r="GWX297" s="140"/>
      <c r="GWY297" s="140"/>
      <c r="GWZ297" s="140"/>
      <c r="GXA297" s="140"/>
      <c r="GXB297" s="140"/>
      <c r="GXC297" s="140"/>
      <c r="GXD297" s="140"/>
      <c r="GXE297" s="140"/>
      <c r="GXF297" s="140"/>
      <c r="GXG297" s="140"/>
      <c r="GXH297" s="140"/>
      <c r="GXI297" s="140"/>
      <c r="GXJ297" s="140"/>
      <c r="GXK297" s="140"/>
      <c r="GXL297" s="140"/>
      <c r="GXM297" s="140"/>
      <c r="GXN297" s="140"/>
      <c r="GXO297" s="140"/>
      <c r="GXP297" s="140"/>
      <c r="GXQ297" s="140"/>
      <c r="GXR297" s="140"/>
      <c r="GXS297" s="140"/>
      <c r="GXT297" s="140"/>
      <c r="GXU297" s="140"/>
      <c r="GXV297" s="140"/>
      <c r="GXW297" s="140"/>
      <c r="GXX297" s="140"/>
      <c r="GXY297" s="140"/>
      <c r="GXZ297" s="140"/>
      <c r="GYA297" s="140"/>
      <c r="GYB297" s="140"/>
      <c r="GYC297" s="140"/>
      <c r="GYD297" s="140"/>
      <c r="GYE297" s="140"/>
      <c r="GYF297" s="140"/>
      <c r="GYG297" s="140"/>
      <c r="GYH297" s="140"/>
      <c r="GYI297" s="140"/>
      <c r="GYJ297" s="140"/>
      <c r="GYK297" s="140"/>
      <c r="GYL297" s="140"/>
      <c r="GYM297" s="140"/>
      <c r="GYN297" s="140"/>
      <c r="GYO297" s="140"/>
      <c r="GYP297" s="140"/>
      <c r="GYQ297" s="140"/>
      <c r="GYR297" s="140"/>
      <c r="GYS297" s="140"/>
      <c r="GYT297" s="140"/>
      <c r="GYU297" s="140"/>
      <c r="GYV297" s="140"/>
      <c r="GYW297" s="140"/>
      <c r="GYX297" s="140"/>
      <c r="GYY297" s="140"/>
      <c r="GYZ297" s="140"/>
      <c r="GZA297" s="140"/>
      <c r="GZB297" s="140"/>
      <c r="GZC297" s="140"/>
      <c r="GZD297" s="140"/>
      <c r="GZE297" s="140"/>
      <c r="GZF297" s="140"/>
      <c r="GZG297" s="140"/>
      <c r="GZH297" s="140"/>
      <c r="GZI297" s="140"/>
      <c r="GZJ297" s="140"/>
      <c r="GZK297" s="140"/>
      <c r="GZL297" s="140"/>
      <c r="GZM297" s="140"/>
      <c r="GZN297" s="140"/>
      <c r="GZO297" s="140"/>
      <c r="GZP297" s="140"/>
      <c r="GZQ297" s="140"/>
      <c r="GZR297" s="140"/>
      <c r="GZS297" s="140"/>
      <c r="GZT297" s="140"/>
      <c r="GZU297" s="140"/>
      <c r="GZV297" s="140"/>
      <c r="GZW297" s="140"/>
      <c r="GZX297" s="140"/>
      <c r="GZY297" s="140"/>
      <c r="GZZ297" s="140"/>
      <c r="HAA297" s="140"/>
      <c r="HAB297" s="140"/>
      <c r="HAC297" s="140"/>
      <c r="HAD297" s="140"/>
      <c r="HAE297" s="140"/>
      <c r="HAF297" s="140"/>
      <c r="HAG297" s="140"/>
      <c r="HAH297" s="140"/>
      <c r="HAI297" s="140"/>
      <c r="HAJ297" s="140"/>
      <c r="HAK297" s="140"/>
      <c r="HAL297" s="140"/>
      <c r="HAM297" s="140"/>
      <c r="HAN297" s="140"/>
      <c r="HAO297" s="140"/>
      <c r="HAP297" s="140"/>
      <c r="HAQ297" s="140"/>
      <c r="HAR297" s="140"/>
      <c r="HAS297" s="140"/>
      <c r="HAT297" s="140"/>
      <c r="HAU297" s="140"/>
      <c r="HAV297" s="140"/>
      <c r="HAW297" s="140"/>
      <c r="HAX297" s="140"/>
      <c r="HAY297" s="140"/>
      <c r="HAZ297" s="140"/>
      <c r="HBA297" s="140"/>
      <c r="HBB297" s="140"/>
      <c r="HBC297" s="140"/>
      <c r="HBD297" s="140"/>
      <c r="HBE297" s="140"/>
      <c r="HBF297" s="140"/>
      <c r="HBG297" s="140"/>
      <c r="HBH297" s="140"/>
      <c r="HBI297" s="140"/>
      <c r="HBJ297" s="140"/>
      <c r="HBK297" s="140"/>
      <c r="HBL297" s="140"/>
      <c r="HBM297" s="140"/>
      <c r="HBN297" s="140"/>
      <c r="HBO297" s="140"/>
      <c r="HBP297" s="140"/>
      <c r="HBQ297" s="140"/>
      <c r="HBR297" s="140"/>
      <c r="HBS297" s="140"/>
      <c r="HBT297" s="140"/>
      <c r="HBU297" s="140"/>
      <c r="HBV297" s="140"/>
      <c r="HBW297" s="140"/>
      <c r="HBX297" s="140"/>
      <c r="HBY297" s="140"/>
      <c r="HBZ297" s="140"/>
      <c r="HCA297" s="140"/>
      <c r="HCB297" s="140"/>
      <c r="HCC297" s="140"/>
      <c r="HCD297" s="140"/>
      <c r="HCE297" s="140"/>
      <c r="HCF297" s="140"/>
      <c r="HCG297" s="140"/>
      <c r="HCH297" s="140"/>
      <c r="HCI297" s="140"/>
      <c r="HCJ297" s="140"/>
      <c r="HCK297" s="140"/>
      <c r="HCL297" s="140"/>
      <c r="HCM297" s="140"/>
      <c r="HCN297" s="140"/>
      <c r="HCO297" s="140"/>
      <c r="HCP297" s="140"/>
      <c r="HCQ297" s="140"/>
      <c r="HCR297" s="140"/>
      <c r="HCS297" s="140"/>
      <c r="HCT297" s="140"/>
      <c r="HCU297" s="140"/>
      <c r="HCV297" s="140"/>
      <c r="HCW297" s="140"/>
      <c r="HCX297" s="140"/>
      <c r="HCY297" s="140"/>
      <c r="HCZ297" s="140"/>
      <c r="HDA297" s="140"/>
      <c r="HDB297" s="140"/>
      <c r="HDC297" s="140"/>
      <c r="HDD297" s="140"/>
      <c r="HDE297" s="140"/>
      <c r="HDF297" s="140"/>
      <c r="HDG297" s="140"/>
      <c r="HDH297" s="140"/>
      <c r="HDI297" s="140"/>
      <c r="HDJ297" s="140"/>
      <c r="HDK297" s="140"/>
      <c r="HDL297" s="140"/>
      <c r="HDM297" s="140"/>
      <c r="HDN297" s="140"/>
      <c r="HDO297" s="140"/>
      <c r="HDP297" s="140"/>
      <c r="HDQ297" s="140"/>
      <c r="HDR297" s="140"/>
      <c r="HDS297" s="140"/>
      <c r="HDT297" s="140"/>
      <c r="HDU297" s="140"/>
      <c r="HDV297" s="140"/>
      <c r="HDW297" s="140"/>
      <c r="HDX297" s="140"/>
      <c r="HDY297" s="140"/>
      <c r="HDZ297" s="140"/>
      <c r="HEA297" s="140"/>
      <c r="HEB297" s="140"/>
      <c r="HEC297" s="140"/>
      <c r="HED297" s="140"/>
      <c r="HEE297" s="140"/>
      <c r="HEF297" s="140"/>
      <c r="HEG297" s="140"/>
      <c r="HEH297" s="140"/>
      <c r="HEI297" s="140"/>
      <c r="HEJ297" s="140"/>
      <c r="HEK297" s="140"/>
      <c r="HEL297" s="140"/>
      <c r="HEM297" s="140"/>
      <c r="HEN297" s="140"/>
      <c r="HEO297" s="140"/>
      <c r="HEP297" s="140"/>
      <c r="HEQ297" s="140"/>
      <c r="HER297" s="140"/>
      <c r="HES297" s="140"/>
      <c r="HET297" s="140"/>
      <c r="HEU297" s="140"/>
      <c r="HEV297" s="140"/>
      <c r="HEW297" s="140"/>
      <c r="HEX297" s="140"/>
      <c r="HEY297" s="140"/>
      <c r="HEZ297" s="140"/>
      <c r="HFA297" s="140"/>
      <c r="HFB297" s="140"/>
      <c r="HFC297" s="140"/>
      <c r="HFD297" s="140"/>
      <c r="HFE297" s="140"/>
      <c r="HFF297" s="140"/>
      <c r="HFG297" s="140"/>
      <c r="HFH297" s="140"/>
      <c r="HFI297" s="140"/>
      <c r="HFJ297" s="140"/>
      <c r="HFK297" s="140"/>
      <c r="HFL297" s="140"/>
      <c r="HFM297" s="140"/>
      <c r="HFN297" s="140"/>
      <c r="HFO297" s="140"/>
      <c r="HFP297" s="140"/>
      <c r="HFQ297" s="140"/>
      <c r="HFR297" s="140"/>
      <c r="HFS297" s="140"/>
      <c r="HFT297" s="140"/>
      <c r="HFU297" s="140"/>
      <c r="HFV297" s="140"/>
      <c r="HFW297" s="140"/>
      <c r="HFX297" s="140"/>
      <c r="HFY297" s="140"/>
      <c r="HFZ297" s="140"/>
      <c r="HGA297" s="140"/>
      <c r="HGB297" s="140"/>
      <c r="HGC297" s="140"/>
      <c r="HGD297" s="140"/>
      <c r="HGE297" s="140"/>
      <c r="HGF297" s="140"/>
      <c r="HGG297" s="140"/>
      <c r="HGH297" s="140"/>
      <c r="HGI297" s="140"/>
      <c r="HGJ297" s="140"/>
      <c r="HGK297" s="140"/>
      <c r="HGL297" s="140"/>
      <c r="HGM297" s="140"/>
      <c r="HGN297" s="140"/>
      <c r="HGO297" s="140"/>
      <c r="HGP297" s="140"/>
      <c r="HGQ297" s="140"/>
      <c r="HGR297" s="140"/>
      <c r="HGS297" s="140"/>
      <c r="HGT297" s="140"/>
      <c r="HGU297" s="140"/>
      <c r="HGV297" s="140"/>
      <c r="HGW297" s="140"/>
      <c r="HGX297" s="140"/>
      <c r="HGY297" s="140"/>
      <c r="HGZ297" s="140"/>
      <c r="HHA297" s="140"/>
      <c r="HHB297" s="140"/>
      <c r="HHC297" s="140"/>
      <c r="HHD297" s="140"/>
      <c r="HHE297" s="140"/>
      <c r="HHF297" s="140"/>
      <c r="HHG297" s="140"/>
      <c r="HHH297" s="140"/>
      <c r="HHI297" s="140"/>
      <c r="HHJ297" s="140"/>
      <c r="HHK297" s="140"/>
      <c r="HHL297" s="140"/>
      <c r="HHM297" s="140"/>
      <c r="HHN297" s="140"/>
      <c r="HHO297" s="140"/>
      <c r="HHP297" s="140"/>
      <c r="HHQ297" s="140"/>
      <c r="HHR297" s="140"/>
      <c r="HHS297" s="140"/>
      <c r="HHT297" s="140"/>
      <c r="HHU297" s="140"/>
      <c r="HHV297" s="140"/>
      <c r="HHW297" s="140"/>
      <c r="HHX297" s="140"/>
      <c r="HHY297" s="140"/>
      <c r="HHZ297" s="140"/>
      <c r="HIA297" s="140"/>
      <c r="HIB297" s="140"/>
      <c r="HIC297" s="140"/>
      <c r="HID297" s="140"/>
      <c r="HIE297" s="140"/>
      <c r="HIF297" s="140"/>
      <c r="HIG297" s="140"/>
      <c r="HIH297" s="140"/>
      <c r="HII297" s="140"/>
      <c r="HIJ297" s="140"/>
      <c r="HIK297" s="140"/>
      <c r="HIL297" s="140"/>
      <c r="HIM297" s="140"/>
      <c r="HIN297" s="140"/>
      <c r="HIO297" s="140"/>
      <c r="HIP297" s="140"/>
      <c r="HIQ297" s="140"/>
      <c r="HIR297" s="140"/>
      <c r="HIS297" s="140"/>
      <c r="HIT297" s="140"/>
      <c r="HIU297" s="140"/>
      <c r="HIV297" s="140"/>
      <c r="HIW297" s="140"/>
      <c r="HIX297" s="140"/>
      <c r="HIY297" s="140"/>
      <c r="HIZ297" s="140"/>
      <c r="HJA297" s="140"/>
      <c r="HJB297" s="140"/>
      <c r="HJC297" s="140"/>
      <c r="HJD297" s="140"/>
      <c r="HJE297" s="140"/>
      <c r="HJF297" s="140"/>
      <c r="HJG297" s="140"/>
      <c r="HJH297" s="140"/>
      <c r="HJI297" s="140"/>
      <c r="HJJ297" s="140"/>
      <c r="HJK297" s="140"/>
      <c r="HJL297" s="140"/>
      <c r="HJM297" s="140"/>
      <c r="HJN297" s="140"/>
      <c r="HJO297" s="140"/>
      <c r="HJP297" s="140"/>
      <c r="HJQ297" s="140"/>
      <c r="HJR297" s="140"/>
      <c r="HJS297" s="140"/>
      <c r="HJT297" s="140"/>
      <c r="HJU297" s="140"/>
      <c r="HJV297" s="140"/>
      <c r="HJW297" s="140"/>
      <c r="HJX297" s="140"/>
      <c r="HJY297" s="140"/>
      <c r="HJZ297" s="140"/>
      <c r="HKA297" s="140"/>
      <c r="HKB297" s="140"/>
      <c r="HKC297" s="140"/>
      <c r="HKD297" s="140"/>
      <c r="HKE297" s="140"/>
      <c r="HKF297" s="140"/>
      <c r="HKG297" s="140"/>
      <c r="HKH297" s="140"/>
      <c r="HKI297" s="140"/>
      <c r="HKJ297" s="140"/>
      <c r="HKK297" s="140"/>
      <c r="HKL297" s="140"/>
      <c r="HKM297" s="140"/>
      <c r="HKN297" s="140"/>
      <c r="HKO297" s="140"/>
      <c r="HKP297" s="140"/>
      <c r="HKQ297" s="140"/>
      <c r="HKR297" s="140"/>
      <c r="HKS297" s="140"/>
      <c r="HKT297" s="140"/>
      <c r="HKU297" s="140"/>
      <c r="HKV297" s="140"/>
      <c r="HKW297" s="140"/>
      <c r="HKX297" s="140"/>
      <c r="HKY297" s="140"/>
      <c r="HKZ297" s="140"/>
      <c r="HLA297" s="140"/>
      <c r="HLB297" s="140"/>
      <c r="HLC297" s="140"/>
      <c r="HLD297" s="140"/>
      <c r="HLE297" s="140"/>
      <c r="HLF297" s="140"/>
      <c r="HLG297" s="140"/>
      <c r="HLH297" s="140"/>
      <c r="HLI297" s="140"/>
      <c r="HLJ297" s="140"/>
      <c r="HLK297" s="140"/>
      <c r="HLL297" s="140"/>
      <c r="HLM297" s="140"/>
      <c r="HLN297" s="140"/>
      <c r="HLO297" s="140"/>
      <c r="HLP297" s="140"/>
      <c r="HLQ297" s="140"/>
      <c r="HLR297" s="140"/>
      <c r="HLS297" s="140"/>
      <c r="HLT297" s="140"/>
      <c r="HLU297" s="140"/>
      <c r="HLV297" s="140"/>
      <c r="HLW297" s="140"/>
      <c r="HLX297" s="140"/>
      <c r="HLY297" s="140"/>
      <c r="HLZ297" s="140"/>
      <c r="HMA297" s="140"/>
      <c r="HMB297" s="140"/>
      <c r="HMC297" s="140"/>
      <c r="HMD297" s="140"/>
      <c r="HME297" s="140"/>
      <c r="HMF297" s="140"/>
      <c r="HMG297" s="140"/>
      <c r="HMH297" s="140"/>
      <c r="HMI297" s="140"/>
      <c r="HMJ297" s="140"/>
      <c r="HMK297" s="140"/>
      <c r="HML297" s="140"/>
      <c r="HMM297" s="140"/>
      <c r="HMN297" s="140"/>
      <c r="HMO297" s="140"/>
      <c r="HMP297" s="140"/>
      <c r="HMQ297" s="140"/>
      <c r="HMR297" s="140"/>
      <c r="HMS297" s="140"/>
      <c r="HMT297" s="140"/>
      <c r="HMU297" s="140"/>
      <c r="HMV297" s="140"/>
      <c r="HMW297" s="140"/>
      <c r="HMX297" s="140"/>
      <c r="HMY297" s="140"/>
      <c r="HMZ297" s="140"/>
      <c r="HNA297" s="140"/>
      <c r="HNB297" s="140"/>
      <c r="HNC297" s="140"/>
      <c r="HND297" s="140"/>
      <c r="HNE297" s="140"/>
      <c r="HNF297" s="140"/>
      <c r="HNG297" s="140"/>
      <c r="HNH297" s="140"/>
      <c r="HNI297" s="140"/>
      <c r="HNJ297" s="140"/>
      <c r="HNK297" s="140"/>
      <c r="HNL297" s="140"/>
      <c r="HNM297" s="140"/>
      <c r="HNN297" s="140"/>
      <c r="HNO297" s="140"/>
      <c r="HNP297" s="140"/>
      <c r="HNQ297" s="140"/>
      <c r="HNR297" s="140"/>
      <c r="HNS297" s="140"/>
      <c r="HNT297" s="140"/>
      <c r="HNU297" s="140"/>
      <c r="HNV297" s="140"/>
      <c r="HNW297" s="140"/>
      <c r="HNX297" s="140"/>
      <c r="HNY297" s="140"/>
      <c r="HNZ297" s="140"/>
      <c r="HOA297" s="140"/>
      <c r="HOB297" s="140"/>
      <c r="HOC297" s="140"/>
      <c r="HOD297" s="140"/>
      <c r="HOE297" s="140"/>
      <c r="HOF297" s="140"/>
      <c r="HOG297" s="140"/>
      <c r="HOH297" s="140"/>
      <c r="HOI297" s="140"/>
      <c r="HOJ297" s="140"/>
      <c r="HOK297" s="140"/>
      <c r="HOL297" s="140"/>
      <c r="HOM297" s="140"/>
      <c r="HON297" s="140"/>
      <c r="HOO297" s="140"/>
      <c r="HOP297" s="140"/>
      <c r="HOQ297" s="140"/>
      <c r="HOR297" s="140"/>
      <c r="HOS297" s="140"/>
      <c r="HOT297" s="140"/>
      <c r="HOU297" s="140"/>
      <c r="HOV297" s="140"/>
      <c r="HOW297" s="140"/>
      <c r="HOX297" s="140"/>
      <c r="HOY297" s="140"/>
      <c r="HOZ297" s="140"/>
      <c r="HPA297" s="140"/>
      <c r="HPB297" s="140"/>
      <c r="HPC297" s="140"/>
      <c r="HPD297" s="140"/>
      <c r="HPE297" s="140"/>
      <c r="HPF297" s="140"/>
      <c r="HPG297" s="140"/>
      <c r="HPH297" s="140"/>
      <c r="HPI297" s="140"/>
      <c r="HPJ297" s="140"/>
      <c r="HPK297" s="140"/>
      <c r="HPL297" s="140"/>
      <c r="HPM297" s="140"/>
      <c r="HPN297" s="140"/>
      <c r="HPO297" s="140"/>
      <c r="HPP297" s="140"/>
      <c r="HPQ297" s="140"/>
      <c r="HPR297" s="140"/>
      <c r="HPS297" s="140"/>
      <c r="HPT297" s="140"/>
      <c r="HPU297" s="140"/>
      <c r="HPV297" s="140"/>
      <c r="HPW297" s="140"/>
      <c r="HPX297" s="140"/>
      <c r="HPY297" s="140"/>
      <c r="HPZ297" s="140"/>
      <c r="HQA297" s="140"/>
      <c r="HQB297" s="140"/>
      <c r="HQC297" s="140"/>
      <c r="HQD297" s="140"/>
      <c r="HQE297" s="140"/>
      <c r="HQF297" s="140"/>
      <c r="HQG297" s="140"/>
      <c r="HQH297" s="140"/>
      <c r="HQI297" s="140"/>
      <c r="HQJ297" s="140"/>
      <c r="HQK297" s="140"/>
      <c r="HQL297" s="140"/>
      <c r="HQM297" s="140"/>
      <c r="HQN297" s="140"/>
      <c r="HQO297" s="140"/>
      <c r="HQP297" s="140"/>
      <c r="HQQ297" s="140"/>
      <c r="HQR297" s="140"/>
      <c r="HQS297" s="140"/>
      <c r="HQT297" s="140"/>
      <c r="HQU297" s="140"/>
      <c r="HQV297" s="140"/>
      <c r="HQW297" s="140"/>
      <c r="HQX297" s="140"/>
      <c r="HQY297" s="140"/>
      <c r="HQZ297" s="140"/>
      <c r="HRA297" s="140"/>
      <c r="HRB297" s="140"/>
      <c r="HRC297" s="140"/>
      <c r="HRD297" s="140"/>
      <c r="HRE297" s="140"/>
      <c r="HRF297" s="140"/>
      <c r="HRG297" s="140"/>
      <c r="HRH297" s="140"/>
      <c r="HRI297" s="140"/>
      <c r="HRJ297" s="140"/>
      <c r="HRK297" s="140"/>
      <c r="HRL297" s="140"/>
      <c r="HRM297" s="140"/>
      <c r="HRN297" s="140"/>
      <c r="HRO297" s="140"/>
      <c r="HRP297" s="140"/>
      <c r="HRQ297" s="140"/>
      <c r="HRR297" s="140"/>
      <c r="HRS297" s="140"/>
      <c r="HRT297" s="140"/>
      <c r="HRU297" s="140"/>
      <c r="HRV297" s="140"/>
      <c r="HRW297" s="140"/>
      <c r="HRX297" s="140"/>
      <c r="HRY297" s="140"/>
      <c r="HRZ297" s="140"/>
      <c r="HSA297" s="140"/>
      <c r="HSB297" s="140"/>
      <c r="HSC297" s="140"/>
      <c r="HSD297" s="140"/>
      <c r="HSE297" s="140"/>
      <c r="HSF297" s="140"/>
      <c r="HSG297" s="140"/>
      <c r="HSH297" s="140"/>
      <c r="HSI297" s="140"/>
      <c r="HSJ297" s="140"/>
      <c r="HSK297" s="140"/>
      <c r="HSL297" s="140"/>
      <c r="HSM297" s="140"/>
      <c r="HSN297" s="140"/>
      <c r="HSO297" s="140"/>
      <c r="HSP297" s="140"/>
      <c r="HSQ297" s="140"/>
      <c r="HSR297" s="140"/>
      <c r="HSS297" s="140"/>
      <c r="HST297" s="140"/>
      <c r="HSU297" s="140"/>
      <c r="HSV297" s="140"/>
      <c r="HSW297" s="140"/>
      <c r="HSX297" s="140"/>
      <c r="HSY297" s="140"/>
      <c r="HSZ297" s="140"/>
      <c r="HTA297" s="140"/>
      <c r="HTB297" s="140"/>
      <c r="HTC297" s="140"/>
      <c r="HTD297" s="140"/>
      <c r="HTE297" s="140"/>
      <c r="HTF297" s="140"/>
      <c r="HTG297" s="140"/>
      <c r="HTH297" s="140"/>
      <c r="HTI297" s="140"/>
      <c r="HTJ297" s="140"/>
      <c r="HTK297" s="140"/>
      <c r="HTL297" s="140"/>
      <c r="HTM297" s="140"/>
      <c r="HTN297" s="140"/>
      <c r="HTO297" s="140"/>
      <c r="HTP297" s="140"/>
      <c r="HTQ297" s="140"/>
      <c r="HTR297" s="140"/>
      <c r="HTS297" s="140"/>
      <c r="HTT297" s="140"/>
      <c r="HTU297" s="140"/>
      <c r="HTV297" s="140"/>
      <c r="HTW297" s="140"/>
      <c r="HTX297" s="140"/>
      <c r="HTY297" s="140"/>
      <c r="HTZ297" s="140"/>
      <c r="HUA297" s="140"/>
      <c r="HUB297" s="140"/>
      <c r="HUC297" s="140"/>
      <c r="HUD297" s="140"/>
      <c r="HUE297" s="140"/>
      <c r="HUF297" s="140"/>
      <c r="HUG297" s="140"/>
      <c r="HUH297" s="140"/>
      <c r="HUI297" s="140"/>
      <c r="HUJ297" s="140"/>
      <c r="HUK297" s="140"/>
      <c r="HUL297" s="140"/>
      <c r="HUM297" s="140"/>
      <c r="HUN297" s="140"/>
      <c r="HUO297" s="140"/>
      <c r="HUP297" s="140"/>
      <c r="HUQ297" s="140"/>
      <c r="HUR297" s="140"/>
      <c r="HUS297" s="140"/>
      <c r="HUT297" s="140"/>
      <c r="HUU297" s="140"/>
      <c r="HUV297" s="140"/>
      <c r="HUW297" s="140"/>
      <c r="HUX297" s="140"/>
      <c r="HUY297" s="140"/>
      <c r="HUZ297" s="140"/>
      <c r="HVA297" s="140"/>
      <c r="HVB297" s="140"/>
      <c r="HVC297" s="140"/>
      <c r="HVD297" s="140"/>
      <c r="HVE297" s="140"/>
      <c r="HVF297" s="140"/>
      <c r="HVG297" s="140"/>
      <c r="HVH297" s="140"/>
      <c r="HVI297" s="140"/>
      <c r="HVJ297" s="140"/>
      <c r="HVK297" s="140"/>
      <c r="HVL297" s="140"/>
      <c r="HVM297" s="140"/>
      <c r="HVN297" s="140"/>
      <c r="HVO297" s="140"/>
      <c r="HVP297" s="140"/>
      <c r="HVQ297" s="140"/>
      <c r="HVR297" s="140"/>
      <c r="HVS297" s="140"/>
      <c r="HVT297" s="140"/>
      <c r="HVU297" s="140"/>
      <c r="HVV297" s="140"/>
      <c r="HVW297" s="140"/>
      <c r="HVX297" s="140"/>
      <c r="HVY297" s="140"/>
      <c r="HVZ297" s="140"/>
      <c r="HWA297" s="140"/>
      <c r="HWB297" s="140"/>
      <c r="HWC297" s="140"/>
      <c r="HWD297" s="140"/>
      <c r="HWE297" s="140"/>
      <c r="HWF297" s="140"/>
      <c r="HWG297" s="140"/>
      <c r="HWH297" s="140"/>
      <c r="HWI297" s="140"/>
      <c r="HWJ297" s="140"/>
      <c r="HWK297" s="140"/>
      <c r="HWL297" s="140"/>
      <c r="HWM297" s="140"/>
      <c r="HWN297" s="140"/>
      <c r="HWO297" s="140"/>
      <c r="HWP297" s="140"/>
      <c r="HWQ297" s="140"/>
      <c r="HWR297" s="140"/>
      <c r="HWS297" s="140"/>
      <c r="HWT297" s="140"/>
      <c r="HWU297" s="140"/>
      <c r="HWV297" s="140"/>
      <c r="HWW297" s="140"/>
      <c r="HWX297" s="140"/>
      <c r="HWY297" s="140"/>
      <c r="HWZ297" s="140"/>
      <c r="HXA297" s="140"/>
      <c r="HXB297" s="140"/>
      <c r="HXC297" s="140"/>
      <c r="HXD297" s="140"/>
      <c r="HXE297" s="140"/>
      <c r="HXF297" s="140"/>
      <c r="HXG297" s="140"/>
      <c r="HXH297" s="140"/>
      <c r="HXI297" s="140"/>
      <c r="HXJ297" s="140"/>
      <c r="HXK297" s="140"/>
      <c r="HXL297" s="140"/>
      <c r="HXM297" s="140"/>
      <c r="HXN297" s="140"/>
      <c r="HXO297" s="140"/>
      <c r="HXP297" s="140"/>
      <c r="HXQ297" s="140"/>
      <c r="HXR297" s="140"/>
      <c r="HXS297" s="140"/>
      <c r="HXT297" s="140"/>
      <c r="HXU297" s="140"/>
      <c r="HXV297" s="140"/>
      <c r="HXW297" s="140"/>
      <c r="HXX297" s="140"/>
      <c r="HXY297" s="140"/>
      <c r="HXZ297" s="140"/>
      <c r="HYA297" s="140"/>
      <c r="HYB297" s="140"/>
      <c r="HYC297" s="140"/>
      <c r="HYD297" s="140"/>
      <c r="HYE297" s="140"/>
      <c r="HYF297" s="140"/>
      <c r="HYG297" s="140"/>
      <c r="HYH297" s="140"/>
      <c r="HYI297" s="140"/>
      <c r="HYJ297" s="140"/>
      <c r="HYK297" s="140"/>
      <c r="HYL297" s="140"/>
      <c r="HYM297" s="140"/>
      <c r="HYN297" s="140"/>
      <c r="HYO297" s="140"/>
      <c r="HYP297" s="140"/>
      <c r="HYQ297" s="140"/>
      <c r="HYR297" s="140"/>
      <c r="HYS297" s="140"/>
      <c r="HYT297" s="140"/>
      <c r="HYU297" s="140"/>
      <c r="HYV297" s="140"/>
      <c r="HYW297" s="140"/>
      <c r="HYX297" s="140"/>
      <c r="HYY297" s="140"/>
      <c r="HYZ297" s="140"/>
      <c r="HZA297" s="140"/>
      <c r="HZB297" s="140"/>
      <c r="HZC297" s="140"/>
      <c r="HZD297" s="140"/>
      <c r="HZE297" s="140"/>
      <c r="HZF297" s="140"/>
      <c r="HZG297" s="140"/>
      <c r="HZH297" s="140"/>
      <c r="HZI297" s="140"/>
      <c r="HZJ297" s="140"/>
      <c r="HZK297" s="140"/>
      <c r="HZL297" s="140"/>
      <c r="HZM297" s="140"/>
      <c r="HZN297" s="140"/>
      <c r="HZO297" s="140"/>
      <c r="HZP297" s="140"/>
      <c r="HZQ297" s="140"/>
      <c r="HZR297" s="140"/>
      <c r="HZS297" s="140"/>
      <c r="HZT297" s="140"/>
      <c r="HZU297" s="140"/>
      <c r="HZV297" s="140"/>
      <c r="HZW297" s="140"/>
      <c r="HZX297" s="140"/>
      <c r="HZY297" s="140"/>
      <c r="HZZ297" s="140"/>
      <c r="IAA297" s="140"/>
      <c r="IAB297" s="140"/>
      <c r="IAC297" s="140"/>
      <c r="IAD297" s="140"/>
      <c r="IAE297" s="140"/>
      <c r="IAF297" s="140"/>
      <c r="IAG297" s="140"/>
      <c r="IAH297" s="140"/>
      <c r="IAI297" s="140"/>
      <c r="IAJ297" s="140"/>
      <c r="IAK297" s="140"/>
      <c r="IAL297" s="140"/>
      <c r="IAM297" s="140"/>
      <c r="IAN297" s="140"/>
      <c r="IAO297" s="140"/>
      <c r="IAP297" s="140"/>
      <c r="IAQ297" s="140"/>
      <c r="IAR297" s="140"/>
      <c r="IAS297" s="140"/>
      <c r="IAT297" s="140"/>
      <c r="IAU297" s="140"/>
      <c r="IAV297" s="140"/>
      <c r="IAW297" s="140"/>
      <c r="IAX297" s="140"/>
      <c r="IAY297" s="140"/>
      <c r="IAZ297" s="140"/>
      <c r="IBA297" s="140"/>
      <c r="IBB297" s="140"/>
      <c r="IBC297" s="140"/>
      <c r="IBD297" s="140"/>
      <c r="IBE297" s="140"/>
      <c r="IBF297" s="140"/>
      <c r="IBG297" s="140"/>
      <c r="IBH297" s="140"/>
      <c r="IBI297" s="140"/>
      <c r="IBJ297" s="140"/>
      <c r="IBK297" s="140"/>
      <c r="IBL297" s="140"/>
      <c r="IBM297" s="140"/>
      <c r="IBN297" s="140"/>
      <c r="IBO297" s="140"/>
      <c r="IBP297" s="140"/>
      <c r="IBQ297" s="140"/>
      <c r="IBR297" s="140"/>
      <c r="IBS297" s="140"/>
      <c r="IBT297" s="140"/>
      <c r="IBU297" s="140"/>
      <c r="IBV297" s="140"/>
      <c r="IBW297" s="140"/>
      <c r="IBX297" s="140"/>
      <c r="IBY297" s="140"/>
      <c r="IBZ297" s="140"/>
      <c r="ICA297" s="140"/>
      <c r="ICB297" s="140"/>
      <c r="ICC297" s="140"/>
      <c r="ICD297" s="140"/>
      <c r="ICE297" s="140"/>
      <c r="ICF297" s="140"/>
      <c r="ICG297" s="140"/>
      <c r="ICH297" s="140"/>
      <c r="ICI297" s="140"/>
      <c r="ICJ297" s="140"/>
      <c r="ICK297" s="140"/>
      <c r="ICL297" s="140"/>
      <c r="ICM297" s="140"/>
      <c r="ICN297" s="140"/>
      <c r="ICO297" s="140"/>
      <c r="ICP297" s="140"/>
      <c r="ICQ297" s="140"/>
      <c r="ICR297" s="140"/>
      <c r="ICS297" s="140"/>
      <c r="ICT297" s="140"/>
      <c r="ICU297" s="140"/>
      <c r="ICV297" s="140"/>
      <c r="ICW297" s="140"/>
      <c r="ICX297" s="140"/>
      <c r="ICY297" s="140"/>
      <c r="ICZ297" s="140"/>
      <c r="IDA297" s="140"/>
      <c r="IDB297" s="140"/>
      <c r="IDC297" s="140"/>
      <c r="IDD297" s="140"/>
      <c r="IDE297" s="140"/>
      <c r="IDF297" s="140"/>
      <c r="IDG297" s="140"/>
      <c r="IDH297" s="140"/>
      <c r="IDI297" s="140"/>
      <c r="IDJ297" s="140"/>
      <c r="IDK297" s="140"/>
      <c r="IDL297" s="140"/>
      <c r="IDM297" s="140"/>
      <c r="IDN297" s="140"/>
      <c r="IDO297" s="140"/>
      <c r="IDP297" s="140"/>
      <c r="IDQ297" s="140"/>
      <c r="IDR297" s="140"/>
      <c r="IDS297" s="140"/>
      <c r="IDT297" s="140"/>
      <c r="IDU297" s="140"/>
      <c r="IDV297" s="140"/>
      <c r="IDW297" s="140"/>
      <c r="IDX297" s="140"/>
      <c r="IDY297" s="140"/>
      <c r="IDZ297" s="140"/>
      <c r="IEA297" s="140"/>
      <c r="IEB297" s="140"/>
      <c r="IEC297" s="140"/>
      <c r="IED297" s="140"/>
      <c r="IEE297" s="140"/>
      <c r="IEF297" s="140"/>
      <c r="IEG297" s="140"/>
      <c r="IEH297" s="140"/>
      <c r="IEI297" s="140"/>
      <c r="IEJ297" s="140"/>
      <c r="IEK297" s="140"/>
      <c r="IEL297" s="140"/>
      <c r="IEM297" s="140"/>
      <c r="IEN297" s="140"/>
      <c r="IEO297" s="140"/>
      <c r="IEP297" s="140"/>
      <c r="IEQ297" s="140"/>
      <c r="IER297" s="140"/>
      <c r="IES297" s="140"/>
      <c r="IET297" s="140"/>
      <c r="IEU297" s="140"/>
      <c r="IEV297" s="140"/>
      <c r="IEW297" s="140"/>
      <c r="IEX297" s="140"/>
      <c r="IEY297" s="140"/>
      <c r="IEZ297" s="140"/>
      <c r="IFA297" s="140"/>
      <c r="IFB297" s="140"/>
      <c r="IFC297" s="140"/>
      <c r="IFD297" s="140"/>
      <c r="IFE297" s="140"/>
      <c r="IFF297" s="140"/>
      <c r="IFG297" s="140"/>
      <c r="IFH297" s="140"/>
      <c r="IFI297" s="140"/>
      <c r="IFJ297" s="140"/>
      <c r="IFK297" s="140"/>
      <c r="IFL297" s="140"/>
      <c r="IFM297" s="140"/>
      <c r="IFN297" s="140"/>
      <c r="IFO297" s="140"/>
      <c r="IFP297" s="140"/>
      <c r="IFQ297" s="140"/>
      <c r="IFR297" s="140"/>
      <c r="IFS297" s="140"/>
      <c r="IFT297" s="140"/>
      <c r="IFU297" s="140"/>
      <c r="IFV297" s="140"/>
      <c r="IFW297" s="140"/>
      <c r="IFX297" s="140"/>
      <c r="IFY297" s="140"/>
      <c r="IFZ297" s="140"/>
      <c r="IGA297" s="140"/>
      <c r="IGB297" s="140"/>
      <c r="IGC297" s="140"/>
      <c r="IGD297" s="140"/>
      <c r="IGE297" s="140"/>
      <c r="IGF297" s="140"/>
      <c r="IGG297" s="140"/>
      <c r="IGH297" s="140"/>
      <c r="IGI297" s="140"/>
      <c r="IGJ297" s="140"/>
      <c r="IGK297" s="140"/>
      <c r="IGL297" s="140"/>
      <c r="IGM297" s="140"/>
      <c r="IGN297" s="140"/>
      <c r="IGO297" s="140"/>
      <c r="IGP297" s="140"/>
      <c r="IGQ297" s="140"/>
      <c r="IGR297" s="140"/>
      <c r="IGS297" s="140"/>
      <c r="IGT297" s="140"/>
      <c r="IGU297" s="140"/>
      <c r="IGV297" s="140"/>
      <c r="IGW297" s="140"/>
      <c r="IGX297" s="140"/>
      <c r="IGY297" s="140"/>
      <c r="IGZ297" s="140"/>
      <c r="IHA297" s="140"/>
      <c r="IHB297" s="140"/>
      <c r="IHC297" s="140"/>
      <c r="IHD297" s="140"/>
      <c r="IHE297" s="140"/>
      <c r="IHF297" s="140"/>
      <c r="IHG297" s="140"/>
      <c r="IHH297" s="140"/>
      <c r="IHI297" s="140"/>
      <c r="IHJ297" s="140"/>
      <c r="IHK297" s="140"/>
      <c r="IHL297" s="140"/>
      <c r="IHM297" s="140"/>
      <c r="IHN297" s="140"/>
      <c r="IHO297" s="140"/>
      <c r="IHP297" s="140"/>
      <c r="IHQ297" s="140"/>
      <c r="IHR297" s="140"/>
      <c r="IHS297" s="140"/>
      <c r="IHT297" s="140"/>
      <c r="IHU297" s="140"/>
      <c r="IHV297" s="140"/>
      <c r="IHW297" s="140"/>
      <c r="IHX297" s="140"/>
      <c r="IHY297" s="140"/>
      <c r="IHZ297" s="140"/>
      <c r="IIA297" s="140"/>
      <c r="IIB297" s="140"/>
      <c r="IIC297" s="140"/>
      <c r="IID297" s="140"/>
      <c r="IIE297" s="140"/>
      <c r="IIF297" s="140"/>
      <c r="IIG297" s="140"/>
      <c r="IIH297" s="140"/>
      <c r="III297" s="140"/>
      <c r="IIJ297" s="140"/>
      <c r="IIK297" s="140"/>
      <c r="IIL297" s="140"/>
      <c r="IIM297" s="140"/>
      <c r="IIN297" s="140"/>
      <c r="IIO297" s="140"/>
      <c r="IIP297" s="140"/>
      <c r="IIQ297" s="140"/>
      <c r="IIR297" s="140"/>
      <c r="IIS297" s="140"/>
      <c r="IIT297" s="140"/>
      <c r="IIU297" s="140"/>
      <c r="IIV297" s="140"/>
      <c r="IIW297" s="140"/>
      <c r="IIX297" s="140"/>
      <c r="IIY297" s="140"/>
      <c r="IIZ297" s="140"/>
      <c r="IJA297" s="140"/>
      <c r="IJB297" s="140"/>
      <c r="IJC297" s="140"/>
      <c r="IJD297" s="140"/>
      <c r="IJE297" s="140"/>
      <c r="IJF297" s="140"/>
      <c r="IJG297" s="140"/>
      <c r="IJH297" s="140"/>
      <c r="IJI297" s="140"/>
      <c r="IJJ297" s="140"/>
      <c r="IJK297" s="140"/>
      <c r="IJL297" s="140"/>
      <c r="IJM297" s="140"/>
      <c r="IJN297" s="140"/>
      <c r="IJO297" s="140"/>
      <c r="IJP297" s="140"/>
      <c r="IJQ297" s="140"/>
      <c r="IJR297" s="140"/>
      <c r="IJS297" s="140"/>
      <c r="IJT297" s="140"/>
      <c r="IJU297" s="140"/>
      <c r="IJV297" s="140"/>
      <c r="IJW297" s="140"/>
      <c r="IJX297" s="140"/>
      <c r="IJY297" s="140"/>
      <c r="IJZ297" s="140"/>
      <c r="IKA297" s="140"/>
      <c r="IKB297" s="140"/>
      <c r="IKC297" s="140"/>
      <c r="IKD297" s="140"/>
      <c r="IKE297" s="140"/>
      <c r="IKF297" s="140"/>
      <c r="IKG297" s="140"/>
      <c r="IKH297" s="140"/>
      <c r="IKI297" s="140"/>
      <c r="IKJ297" s="140"/>
      <c r="IKK297" s="140"/>
      <c r="IKL297" s="140"/>
      <c r="IKM297" s="140"/>
      <c r="IKN297" s="140"/>
      <c r="IKO297" s="140"/>
      <c r="IKP297" s="140"/>
      <c r="IKQ297" s="140"/>
      <c r="IKR297" s="140"/>
      <c r="IKS297" s="140"/>
      <c r="IKT297" s="140"/>
      <c r="IKU297" s="140"/>
      <c r="IKV297" s="140"/>
      <c r="IKW297" s="140"/>
      <c r="IKX297" s="140"/>
      <c r="IKY297" s="140"/>
      <c r="IKZ297" s="140"/>
      <c r="ILA297" s="140"/>
      <c r="ILB297" s="140"/>
      <c r="ILC297" s="140"/>
      <c r="ILD297" s="140"/>
      <c r="ILE297" s="140"/>
      <c r="ILF297" s="140"/>
      <c r="ILG297" s="140"/>
      <c r="ILH297" s="140"/>
      <c r="ILI297" s="140"/>
      <c r="ILJ297" s="140"/>
      <c r="ILK297" s="140"/>
      <c r="ILL297" s="140"/>
      <c r="ILM297" s="140"/>
      <c r="ILN297" s="140"/>
      <c r="ILO297" s="140"/>
      <c r="ILP297" s="140"/>
      <c r="ILQ297" s="140"/>
      <c r="ILR297" s="140"/>
      <c r="ILS297" s="140"/>
      <c r="ILT297" s="140"/>
      <c r="ILU297" s="140"/>
      <c r="ILV297" s="140"/>
      <c r="ILW297" s="140"/>
      <c r="ILX297" s="140"/>
      <c r="ILY297" s="140"/>
      <c r="ILZ297" s="140"/>
      <c r="IMA297" s="140"/>
      <c r="IMB297" s="140"/>
      <c r="IMC297" s="140"/>
      <c r="IMD297" s="140"/>
      <c r="IME297" s="140"/>
      <c r="IMF297" s="140"/>
      <c r="IMG297" s="140"/>
      <c r="IMH297" s="140"/>
      <c r="IMI297" s="140"/>
      <c r="IMJ297" s="140"/>
      <c r="IMK297" s="140"/>
      <c r="IML297" s="140"/>
      <c r="IMM297" s="140"/>
      <c r="IMN297" s="140"/>
      <c r="IMO297" s="140"/>
      <c r="IMP297" s="140"/>
      <c r="IMQ297" s="140"/>
      <c r="IMR297" s="140"/>
      <c r="IMS297" s="140"/>
      <c r="IMT297" s="140"/>
      <c r="IMU297" s="140"/>
      <c r="IMV297" s="140"/>
      <c r="IMW297" s="140"/>
      <c r="IMX297" s="140"/>
      <c r="IMY297" s="140"/>
      <c r="IMZ297" s="140"/>
      <c r="INA297" s="140"/>
      <c r="INB297" s="140"/>
      <c r="INC297" s="140"/>
      <c r="IND297" s="140"/>
      <c r="INE297" s="140"/>
      <c r="INF297" s="140"/>
      <c r="ING297" s="140"/>
      <c r="INH297" s="140"/>
      <c r="INI297" s="140"/>
      <c r="INJ297" s="140"/>
      <c r="INK297" s="140"/>
      <c r="INL297" s="140"/>
      <c r="INM297" s="140"/>
      <c r="INN297" s="140"/>
      <c r="INO297" s="140"/>
      <c r="INP297" s="140"/>
      <c r="INQ297" s="140"/>
      <c r="INR297" s="140"/>
      <c r="INS297" s="140"/>
      <c r="INT297" s="140"/>
      <c r="INU297" s="140"/>
      <c r="INV297" s="140"/>
      <c r="INW297" s="140"/>
      <c r="INX297" s="140"/>
      <c r="INY297" s="140"/>
      <c r="INZ297" s="140"/>
      <c r="IOA297" s="140"/>
      <c r="IOB297" s="140"/>
      <c r="IOC297" s="140"/>
      <c r="IOD297" s="140"/>
      <c r="IOE297" s="140"/>
      <c r="IOF297" s="140"/>
      <c r="IOG297" s="140"/>
      <c r="IOH297" s="140"/>
      <c r="IOI297" s="140"/>
      <c r="IOJ297" s="140"/>
      <c r="IOK297" s="140"/>
      <c r="IOL297" s="140"/>
      <c r="IOM297" s="140"/>
      <c r="ION297" s="140"/>
      <c r="IOO297" s="140"/>
      <c r="IOP297" s="140"/>
      <c r="IOQ297" s="140"/>
      <c r="IOR297" s="140"/>
      <c r="IOS297" s="140"/>
      <c r="IOT297" s="140"/>
      <c r="IOU297" s="140"/>
      <c r="IOV297" s="140"/>
      <c r="IOW297" s="140"/>
      <c r="IOX297" s="140"/>
      <c r="IOY297" s="140"/>
      <c r="IOZ297" s="140"/>
      <c r="IPA297" s="140"/>
      <c r="IPB297" s="140"/>
      <c r="IPC297" s="140"/>
      <c r="IPD297" s="140"/>
      <c r="IPE297" s="140"/>
      <c r="IPF297" s="140"/>
      <c r="IPG297" s="140"/>
      <c r="IPH297" s="140"/>
      <c r="IPI297" s="140"/>
      <c r="IPJ297" s="140"/>
      <c r="IPK297" s="140"/>
      <c r="IPL297" s="140"/>
      <c r="IPM297" s="140"/>
      <c r="IPN297" s="140"/>
      <c r="IPO297" s="140"/>
      <c r="IPP297" s="140"/>
      <c r="IPQ297" s="140"/>
      <c r="IPR297" s="140"/>
      <c r="IPS297" s="140"/>
      <c r="IPT297" s="140"/>
      <c r="IPU297" s="140"/>
      <c r="IPV297" s="140"/>
      <c r="IPW297" s="140"/>
      <c r="IPX297" s="140"/>
      <c r="IPY297" s="140"/>
      <c r="IPZ297" s="140"/>
      <c r="IQA297" s="140"/>
      <c r="IQB297" s="140"/>
      <c r="IQC297" s="140"/>
      <c r="IQD297" s="140"/>
      <c r="IQE297" s="140"/>
      <c r="IQF297" s="140"/>
      <c r="IQG297" s="140"/>
      <c r="IQH297" s="140"/>
      <c r="IQI297" s="140"/>
      <c r="IQJ297" s="140"/>
      <c r="IQK297" s="140"/>
      <c r="IQL297" s="140"/>
      <c r="IQM297" s="140"/>
      <c r="IQN297" s="140"/>
      <c r="IQO297" s="140"/>
      <c r="IQP297" s="140"/>
      <c r="IQQ297" s="140"/>
      <c r="IQR297" s="140"/>
      <c r="IQS297" s="140"/>
      <c r="IQT297" s="140"/>
      <c r="IQU297" s="140"/>
      <c r="IQV297" s="140"/>
      <c r="IQW297" s="140"/>
      <c r="IQX297" s="140"/>
      <c r="IQY297" s="140"/>
      <c r="IQZ297" s="140"/>
      <c r="IRA297" s="140"/>
      <c r="IRB297" s="140"/>
      <c r="IRC297" s="140"/>
      <c r="IRD297" s="140"/>
      <c r="IRE297" s="140"/>
      <c r="IRF297" s="140"/>
      <c r="IRG297" s="140"/>
      <c r="IRH297" s="140"/>
      <c r="IRI297" s="140"/>
      <c r="IRJ297" s="140"/>
      <c r="IRK297" s="140"/>
      <c r="IRL297" s="140"/>
      <c r="IRM297" s="140"/>
      <c r="IRN297" s="140"/>
      <c r="IRO297" s="140"/>
      <c r="IRP297" s="140"/>
      <c r="IRQ297" s="140"/>
      <c r="IRR297" s="140"/>
      <c r="IRS297" s="140"/>
      <c r="IRT297" s="140"/>
      <c r="IRU297" s="140"/>
      <c r="IRV297" s="140"/>
      <c r="IRW297" s="140"/>
      <c r="IRX297" s="140"/>
      <c r="IRY297" s="140"/>
      <c r="IRZ297" s="140"/>
      <c r="ISA297" s="140"/>
      <c r="ISB297" s="140"/>
      <c r="ISC297" s="140"/>
      <c r="ISD297" s="140"/>
      <c r="ISE297" s="140"/>
      <c r="ISF297" s="140"/>
      <c r="ISG297" s="140"/>
      <c r="ISH297" s="140"/>
      <c r="ISI297" s="140"/>
      <c r="ISJ297" s="140"/>
      <c r="ISK297" s="140"/>
      <c r="ISL297" s="140"/>
      <c r="ISM297" s="140"/>
      <c r="ISN297" s="140"/>
      <c r="ISO297" s="140"/>
      <c r="ISP297" s="140"/>
      <c r="ISQ297" s="140"/>
      <c r="ISR297" s="140"/>
      <c r="ISS297" s="140"/>
      <c r="IST297" s="140"/>
      <c r="ISU297" s="140"/>
      <c r="ISV297" s="140"/>
      <c r="ISW297" s="140"/>
      <c r="ISX297" s="140"/>
      <c r="ISY297" s="140"/>
      <c r="ISZ297" s="140"/>
      <c r="ITA297" s="140"/>
      <c r="ITB297" s="140"/>
      <c r="ITC297" s="140"/>
      <c r="ITD297" s="140"/>
      <c r="ITE297" s="140"/>
      <c r="ITF297" s="140"/>
      <c r="ITG297" s="140"/>
      <c r="ITH297" s="140"/>
      <c r="ITI297" s="140"/>
      <c r="ITJ297" s="140"/>
      <c r="ITK297" s="140"/>
      <c r="ITL297" s="140"/>
      <c r="ITM297" s="140"/>
      <c r="ITN297" s="140"/>
      <c r="ITO297" s="140"/>
      <c r="ITP297" s="140"/>
      <c r="ITQ297" s="140"/>
      <c r="ITR297" s="140"/>
      <c r="ITS297" s="140"/>
      <c r="ITT297" s="140"/>
      <c r="ITU297" s="140"/>
      <c r="ITV297" s="140"/>
      <c r="ITW297" s="140"/>
      <c r="ITX297" s="140"/>
      <c r="ITY297" s="140"/>
      <c r="ITZ297" s="140"/>
      <c r="IUA297" s="140"/>
      <c r="IUB297" s="140"/>
      <c r="IUC297" s="140"/>
      <c r="IUD297" s="140"/>
      <c r="IUE297" s="140"/>
      <c r="IUF297" s="140"/>
      <c r="IUG297" s="140"/>
      <c r="IUH297" s="140"/>
      <c r="IUI297" s="140"/>
      <c r="IUJ297" s="140"/>
      <c r="IUK297" s="140"/>
      <c r="IUL297" s="140"/>
      <c r="IUM297" s="140"/>
      <c r="IUN297" s="140"/>
      <c r="IUO297" s="140"/>
      <c r="IUP297" s="140"/>
      <c r="IUQ297" s="140"/>
      <c r="IUR297" s="140"/>
      <c r="IUS297" s="140"/>
      <c r="IUT297" s="140"/>
      <c r="IUU297" s="140"/>
      <c r="IUV297" s="140"/>
      <c r="IUW297" s="140"/>
      <c r="IUX297" s="140"/>
      <c r="IUY297" s="140"/>
      <c r="IUZ297" s="140"/>
      <c r="IVA297" s="140"/>
      <c r="IVB297" s="140"/>
      <c r="IVC297" s="140"/>
      <c r="IVD297" s="140"/>
      <c r="IVE297" s="140"/>
      <c r="IVF297" s="140"/>
      <c r="IVG297" s="140"/>
      <c r="IVH297" s="140"/>
      <c r="IVI297" s="140"/>
      <c r="IVJ297" s="140"/>
      <c r="IVK297" s="140"/>
      <c r="IVL297" s="140"/>
      <c r="IVM297" s="140"/>
      <c r="IVN297" s="140"/>
      <c r="IVO297" s="140"/>
      <c r="IVP297" s="140"/>
      <c r="IVQ297" s="140"/>
      <c r="IVR297" s="140"/>
      <c r="IVS297" s="140"/>
      <c r="IVT297" s="140"/>
      <c r="IVU297" s="140"/>
      <c r="IVV297" s="140"/>
      <c r="IVW297" s="140"/>
      <c r="IVX297" s="140"/>
      <c r="IVY297" s="140"/>
      <c r="IVZ297" s="140"/>
      <c r="IWA297" s="140"/>
      <c r="IWB297" s="140"/>
      <c r="IWC297" s="140"/>
      <c r="IWD297" s="140"/>
      <c r="IWE297" s="140"/>
      <c r="IWF297" s="140"/>
      <c r="IWG297" s="140"/>
      <c r="IWH297" s="140"/>
      <c r="IWI297" s="140"/>
      <c r="IWJ297" s="140"/>
      <c r="IWK297" s="140"/>
      <c r="IWL297" s="140"/>
      <c r="IWM297" s="140"/>
      <c r="IWN297" s="140"/>
      <c r="IWO297" s="140"/>
      <c r="IWP297" s="140"/>
      <c r="IWQ297" s="140"/>
      <c r="IWR297" s="140"/>
      <c r="IWS297" s="140"/>
      <c r="IWT297" s="140"/>
      <c r="IWU297" s="140"/>
      <c r="IWV297" s="140"/>
      <c r="IWW297" s="140"/>
      <c r="IWX297" s="140"/>
      <c r="IWY297" s="140"/>
      <c r="IWZ297" s="140"/>
      <c r="IXA297" s="140"/>
      <c r="IXB297" s="140"/>
      <c r="IXC297" s="140"/>
      <c r="IXD297" s="140"/>
      <c r="IXE297" s="140"/>
      <c r="IXF297" s="140"/>
      <c r="IXG297" s="140"/>
      <c r="IXH297" s="140"/>
      <c r="IXI297" s="140"/>
      <c r="IXJ297" s="140"/>
      <c r="IXK297" s="140"/>
      <c r="IXL297" s="140"/>
      <c r="IXM297" s="140"/>
      <c r="IXN297" s="140"/>
      <c r="IXO297" s="140"/>
      <c r="IXP297" s="140"/>
      <c r="IXQ297" s="140"/>
      <c r="IXR297" s="140"/>
      <c r="IXS297" s="140"/>
      <c r="IXT297" s="140"/>
      <c r="IXU297" s="140"/>
      <c r="IXV297" s="140"/>
      <c r="IXW297" s="140"/>
      <c r="IXX297" s="140"/>
      <c r="IXY297" s="140"/>
      <c r="IXZ297" s="140"/>
      <c r="IYA297" s="140"/>
      <c r="IYB297" s="140"/>
      <c r="IYC297" s="140"/>
      <c r="IYD297" s="140"/>
      <c r="IYE297" s="140"/>
      <c r="IYF297" s="140"/>
      <c r="IYG297" s="140"/>
      <c r="IYH297" s="140"/>
      <c r="IYI297" s="140"/>
      <c r="IYJ297" s="140"/>
      <c r="IYK297" s="140"/>
      <c r="IYL297" s="140"/>
      <c r="IYM297" s="140"/>
      <c r="IYN297" s="140"/>
      <c r="IYO297" s="140"/>
      <c r="IYP297" s="140"/>
      <c r="IYQ297" s="140"/>
      <c r="IYR297" s="140"/>
      <c r="IYS297" s="140"/>
      <c r="IYT297" s="140"/>
      <c r="IYU297" s="140"/>
      <c r="IYV297" s="140"/>
      <c r="IYW297" s="140"/>
      <c r="IYX297" s="140"/>
      <c r="IYY297" s="140"/>
      <c r="IYZ297" s="140"/>
      <c r="IZA297" s="140"/>
      <c r="IZB297" s="140"/>
      <c r="IZC297" s="140"/>
      <c r="IZD297" s="140"/>
      <c r="IZE297" s="140"/>
      <c r="IZF297" s="140"/>
      <c r="IZG297" s="140"/>
      <c r="IZH297" s="140"/>
      <c r="IZI297" s="140"/>
      <c r="IZJ297" s="140"/>
      <c r="IZK297" s="140"/>
      <c r="IZL297" s="140"/>
      <c r="IZM297" s="140"/>
      <c r="IZN297" s="140"/>
      <c r="IZO297" s="140"/>
      <c r="IZP297" s="140"/>
      <c r="IZQ297" s="140"/>
      <c r="IZR297" s="140"/>
      <c r="IZS297" s="140"/>
      <c r="IZT297" s="140"/>
      <c r="IZU297" s="140"/>
      <c r="IZV297" s="140"/>
      <c r="IZW297" s="140"/>
      <c r="IZX297" s="140"/>
      <c r="IZY297" s="140"/>
      <c r="IZZ297" s="140"/>
      <c r="JAA297" s="140"/>
      <c r="JAB297" s="140"/>
      <c r="JAC297" s="140"/>
      <c r="JAD297" s="140"/>
      <c r="JAE297" s="140"/>
      <c r="JAF297" s="140"/>
      <c r="JAG297" s="140"/>
      <c r="JAH297" s="140"/>
      <c r="JAI297" s="140"/>
      <c r="JAJ297" s="140"/>
      <c r="JAK297" s="140"/>
      <c r="JAL297" s="140"/>
      <c r="JAM297" s="140"/>
      <c r="JAN297" s="140"/>
      <c r="JAO297" s="140"/>
      <c r="JAP297" s="140"/>
      <c r="JAQ297" s="140"/>
      <c r="JAR297" s="140"/>
      <c r="JAS297" s="140"/>
      <c r="JAT297" s="140"/>
      <c r="JAU297" s="140"/>
      <c r="JAV297" s="140"/>
      <c r="JAW297" s="140"/>
      <c r="JAX297" s="140"/>
      <c r="JAY297" s="140"/>
      <c r="JAZ297" s="140"/>
      <c r="JBA297" s="140"/>
      <c r="JBB297" s="140"/>
      <c r="JBC297" s="140"/>
      <c r="JBD297" s="140"/>
      <c r="JBE297" s="140"/>
      <c r="JBF297" s="140"/>
      <c r="JBG297" s="140"/>
      <c r="JBH297" s="140"/>
      <c r="JBI297" s="140"/>
      <c r="JBJ297" s="140"/>
      <c r="JBK297" s="140"/>
      <c r="JBL297" s="140"/>
      <c r="JBM297" s="140"/>
      <c r="JBN297" s="140"/>
      <c r="JBO297" s="140"/>
      <c r="JBP297" s="140"/>
      <c r="JBQ297" s="140"/>
      <c r="JBR297" s="140"/>
      <c r="JBS297" s="140"/>
      <c r="JBT297" s="140"/>
      <c r="JBU297" s="140"/>
      <c r="JBV297" s="140"/>
      <c r="JBW297" s="140"/>
      <c r="JBX297" s="140"/>
      <c r="JBY297" s="140"/>
      <c r="JBZ297" s="140"/>
      <c r="JCA297" s="140"/>
      <c r="JCB297" s="140"/>
      <c r="JCC297" s="140"/>
      <c r="JCD297" s="140"/>
      <c r="JCE297" s="140"/>
      <c r="JCF297" s="140"/>
      <c r="JCG297" s="140"/>
      <c r="JCH297" s="140"/>
      <c r="JCI297" s="140"/>
      <c r="JCJ297" s="140"/>
      <c r="JCK297" s="140"/>
      <c r="JCL297" s="140"/>
      <c r="JCM297" s="140"/>
      <c r="JCN297" s="140"/>
      <c r="JCO297" s="140"/>
      <c r="JCP297" s="140"/>
      <c r="JCQ297" s="140"/>
      <c r="JCR297" s="140"/>
      <c r="JCS297" s="140"/>
      <c r="JCT297" s="140"/>
      <c r="JCU297" s="140"/>
      <c r="JCV297" s="140"/>
      <c r="JCW297" s="140"/>
      <c r="JCX297" s="140"/>
      <c r="JCY297" s="140"/>
      <c r="JCZ297" s="140"/>
      <c r="JDA297" s="140"/>
      <c r="JDB297" s="140"/>
      <c r="JDC297" s="140"/>
      <c r="JDD297" s="140"/>
      <c r="JDE297" s="140"/>
      <c r="JDF297" s="140"/>
      <c r="JDG297" s="140"/>
      <c r="JDH297" s="140"/>
      <c r="JDI297" s="140"/>
      <c r="JDJ297" s="140"/>
      <c r="JDK297" s="140"/>
      <c r="JDL297" s="140"/>
      <c r="JDM297" s="140"/>
      <c r="JDN297" s="140"/>
      <c r="JDO297" s="140"/>
      <c r="JDP297" s="140"/>
      <c r="JDQ297" s="140"/>
      <c r="JDR297" s="140"/>
      <c r="JDS297" s="140"/>
      <c r="JDT297" s="140"/>
      <c r="JDU297" s="140"/>
      <c r="JDV297" s="140"/>
      <c r="JDW297" s="140"/>
      <c r="JDX297" s="140"/>
      <c r="JDY297" s="140"/>
      <c r="JDZ297" s="140"/>
      <c r="JEA297" s="140"/>
      <c r="JEB297" s="140"/>
      <c r="JEC297" s="140"/>
      <c r="JED297" s="140"/>
      <c r="JEE297" s="140"/>
      <c r="JEF297" s="140"/>
      <c r="JEG297" s="140"/>
      <c r="JEH297" s="140"/>
      <c r="JEI297" s="140"/>
      <c r="JEJ297" s="140"/>
      <c r="JEK297" s="140"/>
      <c r="JEL297" s="140"/>
      <c r="JEM297" s="140"/>
      <c r="JEN297" s="140"/>
      <c r="JEO297" s="140"/>
      <c r="JEP297" s="140"/>
      <c r="JEQ297" s="140"/>
      <c r="JER297" s="140"/>
      <c r="JES297" s="140"/>
      <c r="JET297" s="140"/>
      <c r="JEU297" s="140"/>
      <c r="JEV297" s="140"/>
      <c r="JEW297" s="140"/>
      <c r="JEX297" s="140"/>
      <c r="JEY297" s="140"/>
      <c r="JEZ297" s="140"/>
      <c r="JFA297" s="140"/>
      <c r="JFB297" s="140"/>
      <c r="JFC297" s="140"/>
      <c r="JFD297" s="140"/>
      <c r="JFE297" s="140"/>
      <c r="JFF297" s="140"/>
      <c r="JFG297" s="140"/>
      <c r="JFH297" s="140"/>
      <c r="JFI297" s="140"/>
      <c r="JFJ297" s="140"/>
      <c r="JFK297" s="140"/>
      <c r="JFL297" s="140"/>
      <c r="JFM297" s="140"/>
      <c r="JFN297" s="140"/>
      <c r="JFO297" s="140"/>
      <c r="JFP297" s="140"/>
      <c r="JFQ297" s="140"/>
      <c r="JFR297" s="140"/>
      <c r="JFS297" s="140"/>
      <c r="JFT297" s="140"/>
      <c r="JFU297" s="140"/>
      <c r="JFV297" s="140"/>
      <c r="JFW297" s="140"/>
      <c r="JFX297" s="140"/>
      <c r="JFY297" s="140"/>
      <c r="JFZ297" s="140"/>
      <c r="JGA297" s="140"/>
      <c r="JGB297" s="140"/>
      <c r="JGC297" s="140"/>
      <c r="JGD297" s="140"/>
      <c r="JGE297" s="140"/>
      <c r="JGF297" s="140"/>
      <c r="JGG297" s="140"/>
      <c r="JGH297" s="140"/>
      <c r="JGI297" s="140"/>
      <c r="JGJ297" s="140"/>
      <c r="JGK297" s="140"/>
      <c r="JGL297" s="140"/>
      <c r="JGM297" s="140"/>
      <c r="JGN297" s="140"/>
      <c r="JGO297" s="140"/>
      <c r="JGP297" s="140"/>
      <c r="JGQ297" s="140"/>
      <c r="JGR297" s="140"/>
      <c r="JGS297" s="140"/>
      <c r="JGT297" s="140"/>
      <c r="JGU297" s="140"/>
      <c r="JGV297" s="140"/>
      <c r="JGW297" s="140"/>
      <c r="JGX297" s="140"/>
      <c r="JGY297" s="140"/>
      <c r="JGZ297" s="140"/>
      <c r="JHA297" s="140"/>
      <c r="JHB297" s="140"/>
      <c r="JHC297" s="140"/>
      <c r="JHD297" s="140"/>
      <c r="JHE297" s="140"/>
      <c r="JHF297" s="140"/>
      <c r="JHG297" s="140"/>
      <c r="JHH297" s="140"/>
      <c r="JHI297" s="140"/>
      <c r="JHJ297" s="140"/>
      <c r="JHK297" s="140"/>
      <c r="JHL297" s="140"/>
      <c r="JHM297" s="140"/>
      <c r="JHN297" s="140"/>
      <c r="JHO297" s="140"/>
      <c r="JHP297" s="140"/>
      <c r="JHQ297" s="140"/>
      <c r="JHR297" s="140"/>
      <c r="JHS297" s="140"/>
      <c r="JHT297" s="140"/>
      <c r="JHU297" s="140"/>
      <c r="JHV297" s="140"/>
      <c r="JHW297" s="140"/>
      <c r="JHX297" s="140"/>
      <c r="JHY297" s="140"/>
      <c r="JHZ297" s="140"/>
      <c r="JIA297" s="140"/>
      <c r="JIB297" s="140"/>
      <c r="JIC297" s="140"/>
      <c r="JID297" s="140"/>
      <c r="JIE297" s="140"/>
      <c r="JIF297" s="140"/>
      <c r="JIG297" s="140"/>
      <c r="JIH297" s="140"/>
      <c r="JII297" s="140"/>
      <c r="JIJ297" s="140"/>
      <c r="JIK297" s="140"/>
      <c r="JIL297" s="140"/>
      <c r="JIM297" s="140"/>
      <c r="JIN297" s="140"/>
      <c r="JIO297" s="140"/>
      <c r="JIP297" s="140"/>
      <c r="JIQ297" s="140"/>
      <c r="JIR297" s="140"/>
      <c r="JIS297" s="140"/>
      <c r="JIT297" s="140"/>
      <c r="JIU297" s="140"/>
      <c r="JIV297" s="140"/>
      <c r="JIW297" s="140"/>
      <c r="JIX297" s="140"/>
      <c r="JIY297" s="140"/>
      <c r="JIZ297" s="140"/>
      <c r="JJA297" s="140"/>
      <c r="JJB297" s="140"/>
      <c r="JJC297" s="140"/>
      <c r="JJD297" s="140"/>
      <c r="JJE297" s="140"/>
      <c r="JJF297" s="140"/>
      <c r="JJG297" s="140"/>
      <c r="JJH297" s="140"/>
      <c r="JJI297" s="140"/>
      <c r="JJJ297" s="140"/>
      <c r="JJK297" s="140"/>
      <c r="JJL297" s="140"/>
      <c r="JJM297" s="140"/>
      <c r="JJN297" s="140"/>
      <c r="JJO297" s="140"/>
      <c r="JJP297" s="140"/>
      <c r="JJQ297" s="140"/>
      <c r="JJR297" s="140"/>
      <c r="JJS297" s="140"/>
      <c r="JJT297" s="140"/>
      <c r="JJU297" s="140"/>
      <c r="JJV297" s="140"/>
      <c r="JJW297" s="140"/>
      <c r="JJX297" s="140"/>
      <c r="JJY297" s="140"/>
      <c r="JJZ297" s="140"/>
      <c r="JKA297" s="140"/>
      <c r="JKB297" s="140"/>
      <c r="JKC297" s="140"/>
      <c r="JKD297" s="140"/>
      <c r="JKE297" s="140"/>
      <c r="JKF297" s="140"/>
      <c r="JKG297" s="140"/>
      <c r="JKH297" s="140"/>
      <c r="JKI297" s="140"/>
      <c r="JKJ297" s="140"/>
      <c r="JKK297" s="140"/>
      <c r="JKL297" s="140"/>
      <c r="JKM297" s="140"/>
      <c r="JKN297" s="140"/>
      <c r="JKO297" s="140"/>
      <c r="JKP297" s="140"/>
      <c r="JKQ297" s="140"/>
      <c r="JKR297" s="140"/>
      <c r="JKS297" s="140"/>
      <c r="JKT297" s="140"/>
      <c r="JKU297" s="140"/>
      <c r="JKV297" s="140"/>
      <c r="JKW297" s="140"/>
      <c r="JKX297" s="140"/>
      <c r="JKY297" s="140"/>
      <c r="JKZ297" s="140"/>
      <c r="JLA297" s="140"/>
      <c r="JLB297" s="140"/>
      <c r="JLC297" s="140"/>
      <c r="JLD297" s="140"/>
      <c r="JLE297" s="140"/>
      <c r="JLF297" s="140"/>
      <c r="JLG297" s="140"/>
      <c r="JLH297" s="140"/>
      <c r="JLI297" s="140"/>
      <c r="JLJ297" s="140"/>
      <c r="JLK297" s="140"/>
      <c r="JLL297" s="140"/>
      <c r="JLM297" s="140"/>
      <c r="JLN297" s="140"/>
      <c r="JLO297" s="140"/>
      <c r="JLP297" s="140"/>
      <c r="JLQ297" s="140"/>
      <c r="JLR297" s="140"/>
      <c r="JLS297" s="140"/>
      <c r="JLT297" s="140"/>
      <c r="JLU297" s="140"/>
      <c r="JLV297" s="140"/>
      <c r="JLW297" s="140"/>
      <c r="JLX297" s="140"/>
      <c r="JLY297" s="140"/>
      <c r="JLZ297" s="140"/>
      <c r="JMA297" s="140"/>
      <c r="JMB297" s="140"/>
      <c r="JMC297" s="140"/>
      <c r="JMD297" s="140"/>
      <c r="JME297" s="140"/>
      <c r="JMF297" s="140"/>
      <c r="JMG297" s="140"/>
      <c r="JMH297" s="140"/>
      <c r="JMI297" s="140"/>
      <c r="JMJ297" s="140"/>
      <c r="JMK297" s="140"/>
      <c r="JML297" s="140"/>
      <c r="JMM297" s="140"/>
      <c r="JMN297" s="140"/>
      <c r="JMO297" s="140"/>
      <c r="JMP297" s="140"/>
      <c r="JMQ297" s="140"/>
      <c r="JMR297" s="140"/>
      <c r="JMS297" s="140"/>
      <c r="JMT297" s="140"/>
      <c r="JMU297" s="140"/>
      <c r="JMV297" s="140"/>
      <c r="JMW297" s="140"/>
      <c r="JMX297" s="140"/>
      <c r="JMY297" s="140"/>
      <c r="JMZ297" s="140"/>
      <c r="JNA297" s="140"/>
      <c r="JNB297" s="140"/>
      <c r="JNC297" s="140"/>
      <c r="JND297" s="140"/>
      <c r="JNE297" s="140"/>
      <c r="JNF297" s="140"/>
      <c r="JNG297" s="140"/>
      <c r="JNH297" s="140"/>
      <c r="JNI297" s="140"/>
      <c r="JNJ297" s="140"/>
      <c r="JNK297" s="140"/>
      <c r="JNL297" s="140"/>
      <c r="JNM297" s="140"/>
      <c r="JNN297" s="140"/>
      <c r="JNO297" s="140"/>
      <c r="JNP297" s="140"/>
      <c r="JNQ297" s="140"/>
      <c r="JNR297" s="140"/>
      <c r="JNS297" s="140"/>
      <c r="JNT297" s="140"/>
      <c r="JNU297" s="140"/>
      <c r="JNV297" s="140"/>
      <c r="JNW297" s="140"/>
      <c r="JNX297" s="140"/>
      <c r="JNY297" s="140"/>
      <c r="JNZ297" s="140"/>
      <c r="JOA297" s="140"/>
      <c r="JOB297" s="140"/>
      <c r="JOC297" s="140"/>
      <c r="JOD297" s="140"/>
      <c r="JOE297" s="140"/>
      <c r="JOF297" s="140"/>
      <c r="JOG297" s="140"/>
      <c r="JOH297" s="140"/>
      <c r="JOI297" s="140"/>
      <c r="JOJ297" s="140"/>
      <c r="JOK297" s="140"/>
      <c r="JOL297" s="140"/>
      <c r="JOM297" s="140"/>
      <c r="JON297" s="140"/>
      <c r="JOO297" s="140"/>
      <c r="JOP297" s="140"/>
      <c r="JOQ297" s="140"/>
      <c r="JOR297" s="140"/>
      <c r="JOS297" s="140"/>
      <c r="JOT297" s="140"/>
      <c r="JOU297" s="140"/>
      <c r="JOV297" s="140"/>
      <c r="JOW297" s="140"/>
      <c r="JOX297" s="140"/>
      <c r="JOY297" s="140"/>
      <c r="JOZ297" s="140"/>
      <c r="JPA297" s="140"/>
      <c r="JPB297" s="140"/>
      <c r="JPC297" s="140"/>
      <c r="JPD297" s="140"/>
      <c r="JPE297" s="140"/>
      <c r="JPF297" s="140"/>
      <c r="JPG297" s="140"/>
      <c r="JPH297" s="140"/>
      <c r="JPI297" s="140"/>
      <c r="JPJ297" s="140"/>
      <c r="JPK297" s="140"/>
      <c r="JPL297" s="140"/>
      <c r="JPM297" s="140"/>
      <c r="JPN297" s="140"/>
      <c r="JPO297" s="140"/>
      <c r="JPP297" s="140"/>
      <c r="JPQ297" s="140"/>
      <c r="JPR297" s="140"/>
      <c r="JPS297" s="140"/>
      <c r="JPT297" s="140"/>
      <c r="JPU297" s="140"/>
      <c r="JPV297" s="140"/>
      <c r="JPW297" s="140"/>
      <c r="JPX297" s="140"/>
      <c r="JPY297" s="140"/>
      <c r="JPZ297" s="140"/>
      <c r="JQA297" s="140"/>
      <c r="JQB297" s="140"/>
      <c r="JQC297" s="140"/>
      <c r="JQD297" s="140"/>
      <c r="JQE297" s="140"/>
      <c r="JQF297" s="140"/>
      <c r="JQG297" s="140"/>
      <c r="JQH297" s="140"/>
      <c r="JQI297" s="140"/>
      <c r="JQJ297" s="140"/>
      <c r="JQK297" s="140"/>
      <c r="JQL297" s="140"/>
      <c r="JQM297" s="140"/>
      <c r="JQN297" s="140"/>
      <c r="JQO297" s="140"/>
      <c r="JQP297" s="140"/>
      <c r="JQQ297" s="140"/>
      <c r="JQR297" s="140"/>
      <c r="JQS297" s="140"/>
      <c r="JQT297" s="140"/>
      <c r="JQU297" s="140"/>
      <c r="JQV297" s="140"/>
      <c r="JQW297" s="140"/>
      <c r="JQX297" s="140"/>
      <c r="JQY297" s="140"/>
      <c r="JQZ297" s="140"/>
      <c r="JRA297" s="140"/>
      <c r="JRB297" s="140"/>
      <c r="JRC297" s="140"/>
      <c r="JRD297" s="140"/>
      <c r="JRE297" s="140"/>
      <c r="JRF297" s="140"/>
      <c r="JRG297" s="140"/>
      <c r="JRH297" s="140"/>
      <c r="JRI297" s="140"/>
      <c r="JRJ297" s="140"/>
      <c r="JRK297" s="140"/>
      <c r="JRL297" s="140"/>
      <c r="JRM297" s="140"/>
      <c r="JRN297" s="140"/>
      <c r="JRO297" s="140"/>
      <c r="JRP297" s="140"/>
      <c r="JRQ297" s="140"/>
      <c r="JRR297" s="140"/>
      <c r="JRS297" s="140"/>
      <c r="JRT297" s="140"/>
      <c r="JRU297" s="140"/>
      <c r="JRV297" s="140"/>
      <c r="JRW297" s="140"/>
      <c r="JRX297" s="140"/>
      <c r="JRY297" s="140"/>
      <c r="JRZ297" s="140"/>
      <c r="JSA297" s="140"/>
      <c r="JSB297" s="140"/>
      <c r="JSC297" s="140"/>
      <c r="JSD297" s="140"/>
      <c r="JSE297" s="140"/>
      <c r="JSF297" s="140"/>
      <c r="JSG297" s="140"/>
      <c r="JSH297" s="140"/>
      <c r="JSI297" s="140"/>
      <c r="JSJ297" s="140"/>
      <c r="JSK297" s="140"/>
      <c r="JSL297" s="140"/>
      <c r="JSM297" s="140"/>
      <c r="JSN297" s="140"/>
      <c r="JSO297" s="140"/>
      <c r="JSP297" s="140"/>
      <c r="JSQ297" s="140"/>
      <c r="JSR297" s="140"/>
      <c r="JSS297" s="140"/>
      <c r="JST297" s="140"/>
      <c r="JSU297" s="140"/>
      <c r="JSV297" s="140"/>
      <c r="JSW297" s="140"/>
      <c r="JSX297" s="140"/>
      <c r="JSY297" s="140"/>
      <c r="JSZ297" s="140"/>
      <c r="JTA297" s="140"/>
      <c r="JTB297" s="140"/>
      <c r="JTC297" s="140"/>
      <c r="JTD297" s="140"/>
      <c r="JTE297" s="140"/>
      <c r="JTF297" s="140"/>
      <c r="JTG297" s="140"/>
      <c r="JTH297" s="140"/>
      <c r="JTI297" s="140"/>
      <c r="JTJ297" s="140"/>
      <c r="JTK297" s="140"/>
      <c r="JTL297" s="140"/>
      <c r="JTM297" s="140"/>
      <c r="JTN297" s="140"/>
      <c r="JTO297" s="140"/>
      <c r="JTP297" s="140"/>
      <c r="JTQ297" s="140"/>
      <c r="JTR297" s="140"/>
      <c r="JTS297" s="140"/>
      <c r="JTT297" s="140"/>
      <c r="JTU297" s="140"/>
      <c r="JTV297" s="140"/>
      <c r="JTW297" s="140"/>
      <c r="JTX297" s="140"/>
      <c r="JTY297" s="140"/>
      <c r="JTZ297" s="140"/>
      <c r="JUA297" s="140"/>
      <c r="JUB297" s="140"/>
      <c r="JUC297" s="140"/>
      <c r="JUD297" s="140"/>
      <c r="JUE297" s="140"/>
      <c r="JUF297" s="140"/>
      <c r="JUG297" s="140"/>
      <c r="JUH297" s="140"/>
      <c r="JUI297" s="140"/>
      <c r="JUJ297" s="140"/>
      <c r="JUK297" s="140"/>
      <c r="JUL297" s="140"/>
      <c r="JUM297" s="140"/>
      <c r="JUN297" s="140"/>
      <c r="JUO297" s="140"/>
      <c r="JUP297" s="140"/>
      <c r="JUQ297" s="140"/>
      <c r="JUR297" s="140"/>
      <c r="JUS297" s="140"/>
      <c r="JUT297" s="140"/>
      <c r="JUU297" s="140"/>
      <c r="JUV297" s="140"/>
      <c r="JUW297" s="140"/>
      <c r="JUX297" s="140"/>
      <c r="JUY297" s="140"/>
      <c r="JUZ297" s="140"/>
      <c r="JVA297" s="140"/>
      <c r="JVB297" s="140"/>
      <c r="JVC297" s="140"/>
      <c r="JVD297" s="140"/>
      <c r="JVE297" s="140"/>
      <c r="JVF297" s="140"/>
      <c r="JVG297" s="140"/>
      <c r="JVH297" s="140"/>
      <c r="JVI297" s="140"/>
      <c r="JVJ297" s="140"/>
      <c r="JVK297" s="140"/>
      <c r="JVL297" s="140"/>
      <c r="JVM297" s="140"/>
      <c r="JVN297" s="140"/>
      <c r="JVO297" s="140"/>
      <c r="JVP297" s="140"/>
      <c r="JVQ297" s="140"/>
      <c r="JVR297" s="140"/>
      <c r="JVS297" s="140"/>
      <c r="JVT297" s="140"/>
      <c r="JVU297" s="140"/>
      <c r="JVV297" s="140"/>
      <c r="JVW297" s="140"/>
      <c r="JVX297" s="140"/>
      <c r="JVY297" s="140"/>
      <c r="JVZ297" s="140"/>
      <c r="JWA297" s="140"/>
      <c r="JWB297" s="140"/>
      <c r="JWC297" s="140"/>
      <c r="JWD297" s="140"/>
      <c r="JWE297" s="140"/>
      <c r="JWF297" s="140"/>
      <c r="JWG297" s="140"/>
      <c r="JWH297" s="140"/>
      <c r="JWI297" s="140"/>
      <c r="JWJ297" s="140"/>
      <c r="JWK297" s="140"/>
      <c r="JWL297" s="140"/>
      <c r="JWM297" s="140"/>
      <c r="JWN297" s="140"/>
      <c r="JWO297" s="140"/>
      <c r="JWP297" s="140"/>
      <c r="JWQ297" s="140"/>
      <c r="JWR297" s="140"/>
      <c r="JWS297" s="140"/>
      <c r="JWT297" s="140"/>
      <c r="JWU297" s="140"/>
      <c r="JWV297" s="140"/>
      <c r="JWW297" s="140"/>
      <c r="JWX297" s="140"/>
      <c r="JWY297" s="140"/>
      <c r="JWZ297" s="140"/>
      <c r="JXA297" s="140"/>
      <c r="JXB297" s="140"/>
      <c r="JXC297" s="140"/>
      <c r="JXD297" s="140"/>
      <c r="JXE297" s="140"/>
      <c r="JXF297" s="140"/>
      <c r="JXG297" s="140"/>
      <c r="JXH297" s="140"/>
      <c r="JXI297" s="140"/>
      <c r="JXJ297" s="140"/>
      <c r="JXK297" s="140"/>
      <c r="JXL297" s="140"/>
      <c r="JXM297" s="140"/>
      <c r="JXN297" s="140"/>
      <c r="JXO297" s="140"/>
      <c r="JXP297" s="140"/>
      <c r="JXQ297" s="140"/>
      <c r="JXR297" s="140"/>
      <c r="JXS297" s="140"/>
      <c r="JXT297" s="140"/>
      <c r="JXU297" s="140"/>
      <c r="JXV297" s="140"/>
      <c r="JXW297" s="140"/>
      <c r="JXX297" s="140"/>
      <c r="JXY297" s="140"/>
      <c r="JXZ297" s="140"/>
      <c r="JYA297" s="140"/>
      <c r="JYB297" s="140"/>
      <c r="JYC297" s="140"/>
      <c r="JYD297" s="140"/>
      <c r="JYE297" s="140"/>
      <c r="JYF297" s="140"/>
      <c r="JYG297" s="140"/>
      <c r="JYH297" s="140"/>
      <c r="JYI297" s="140"/>
      <c r="JYJ297" s="140"/>
      <c r="JYK297" s="140"/>
      <c r="JYL297" s="140"/>
      <c r="JYM297" s="140"/>
      <c r="JYN297" s="140"/>
      <c r="JYO297" s="140"/>
      <c r="JYP297" s="140"/>
      <c r="JYQ297" s="140"/>
      <c r="JYR297" s="140"/>
      <c r="JYS297" s="140"/>
      <c r="JYT297" s="140"/>
      <c r="JYU297" s="140"/>
      <c r="JYV297" s="140"/>
      <c r="JYW297" s="140"/>
      <c r="JYX297" s="140"/>
      <c r="JYY297" s="140"/>
      <c r="JYZ297" s="140"/>
      <c r="JZA297" s="140"/>
      <c r="JZB297" s="140"/>
      <c r="JZC297" s="140"/>
      <c r="JZD297" s="140"/>
      <c r="JZE297" s="140"/>
      <c r="JZF297" s="140"/>
      <c r="JZG297" s="140"/>
      <c r="JZH297" s="140"/>
      <c r="JZI297" s="140"/>
      <c r="JZJ297" s="140"/>
      <c r="JZK297" s="140"/>
      <c r="JZL297" s="140"/>
      <c r="JZM297" s="140"/>
      <c r="JZN297" s="140"/>
      <c r="JZO297" s="140"/>
      <c r="JZP297" s="140"/>
      <c r="JZQ297" s="140"/>
      <c r="JZR297" s="140"/>
      <c r="JZS297" s="140"/>
      <c r="JZT297" s="140"/>
      <c r="JZU297" s="140"/>
      <c r="JZV297" s="140"/>
      <c r="JZW297" s="140"/>
      <c r="JZX297" s="140"/>
      <c r="JZY297" s="140"/>
      <c r="JZZ297" s="140"/>
      <c r="KAA297" s="140"/>
      <c r="KAB297" s="140"/>
      <c r="KAC297" s="140"/>
      <c r="KAD297" s="140"/>
      <c r="KAE297" s="140"/>
      <c r="KAF297" s="140"/>
      <c r="KAG297" s="140"/>
      <c r="KAH297" s="140"/>
      <c r="KAI297" s="140"/>
      <c r="KAJ297" s="140"/>
      <c r="KAK297" s="140"/>
      <c r="KAL297" s="140"/>
      <c r="KAM297" s="140"/>
      <c r="KAN297" s="140"/>
      <c r="KAO297" s="140"/>
      <c r="KAP297" s="140"/>
      <c r="KAQ297" s="140"/>
      <c r="KAR297" s="140"/>
      <c r="KAS297" s="140"/>
      <c r="KAT297" s="140"/>
      <c r="KAU297" s="140"/>
      <c r="KAV297" s="140"/>
      <c r="KAW297" s="140"/>
      <c r="KAX297" s="140"/>
      <c r="KAY297" s="140"/>
      <c r="KAZ297" s="140"/>
      <c r="KBA297" s="140"/>
      <c r="KBB297" s="140"/>
      <c r="KBC297" s="140"/>
      <c r="KBD297" s="140"/>
      <c r="KBE297" s="140"/>
      <c r="KBF297" s="140"/>
      <c r="KBG297" s="140"/>
      <c r="KBH297" s="140"/>
      <c r="KBI297" s="140"/>
      <c r="KBJ297" s="140"/>
      <c r="KBK297" s="140"/>
      <c r="KBL297" s="140"/>
      <c r="KBM297" s="140"/>
      <c r="KBN297" s="140"/>
      <c r="KBO297" s="140"/>
      <c r="KBP297" s="140"/>
      <c r="KBQ297" s="140"/>
      <c r="KBR297" s="140"/>
      <c r="KBS297" s="140"/>
      <c r="KBT297" s="140"/>
      <c r="KBU297" s="140"/>
      <c r="KBV297" s="140"/>
      <c r="KBW297" s="140"/>
      <c r="KBX297" s="140"/>
      <c r="KBY297" s="140"/>
      <c r="KBZ297" s="140"/>
      <c r="KCA297" s="140"/>
      <c r="KCB297" s="140"/>
      <c r="KCC297" s="140"/>
      <c r="KCD297" s="140"/>
      <c r="KCE297" s="140"/>
      <c r="KCF297" s="140"/>
      <c r="KCG297" s="140"/>
      <c r="KCH297" s="140"/>
      <c r="KCI297" s="140"/>
      <c r="KCJ297" s="140"/>
      <c r="KCK297" s="140"/>
      <c r="KCL297" s="140"/>
      <c r="KCM297" s="140"/>
      <c r="KCN297" s="140"/>
      <c r="KCO297" s="140"/>
      <c r="KCP297" s="140"/>
      <c r="KCQ297" s="140"/>
      <c r="KCR297" s="140"/>
      <c r="KCS297" s="140"/>
      <c r="KCT297" s="140"/>
      <c r="KCU297" s="140"/>
      <c r="KCV297" s="140"/>
      <c r="KCW297" s="140"/>
      <c r="KCX297" s="140"/>
      <c r="KCY297" s="140"/>
      <c r="KCZ297" s="140"/>
      <c r="KDA297" s="140"/>
      <c r="KDB297" s="140"/>
      <c r="KDC297" s="140"/>
      <c r="KDD297" s="140"/>
      <c r="KDE297" s="140"/>
      <c r="KDF297" s="140"/>
      <c r="KDG297" s="140"/>
      <c r="KDH297" s="140"/>
      <c r="KDI297" s="140"/>
      <c r="KDJ297" s="140"/>
      <c r="KDK297" s="140"/>
      <c r="KDL297" s="140"/>
      <c r="KDM297" s="140"/>
      <c r="KDN297" s="140"/>
      <c r="KDO297" s="140"/>
      <c r="KDP297" s="140"/>
      <c r="KDQ297" s="140"/>
      <c r="KDR297" s="140"/>
      <c r="KDS297" s="140"/>
      <c r="KDT297" s="140"/>
      <c r="KDU297" s="140"/>
      <c r="KDV297" s="140"/>
      <c r="KDW297" s="140"/>
      <c r="KDX297" s="140"/>
      <c r="KDY297" s="140"/>
      <c r="KDZ297" s="140"/>
      <c r="KEA297" s="140"/>
      <c r="KEB297" s="140"/>
      <c r="KEC297" s="140"/>
      <c r="KED297" s="140"/>
      <c r="KEE297" s="140"/>
      <c r="KEF297" s="140"/>
      <c r="KEG297" s="140"/>
      <c r="KEH297" s="140"/>
      <c r="KEI297" s="140"/>
      <c r="KEJ297" s="140"/>
      <c r="KEK297" s="140"/>
      <c r="KEL297" s="140"/>
      <c r="KEM297" s="140"/>
      <c r="KEN297" s="140"/>
      <c r="KEO297" s="140"/>
      <c r="KEP297" s="140"/>
      <c r="KEQ297" s="140"/>
      <c r="KER297" s="140"/>
      <c r="KES297" s="140"/>
      <c r="KET297" s="140"/>
      <c r="KEU297" s="140"/>
      <c r="KEV297" s="140"/>
      <c r="KEW297" s="140"/>
      <c r="KEX297" s="140"/>
      <c r="KEY297" s="140"/>
      <c r="KEZ297" s="140"/>
      <c r="KFA297" s="140"/>
      <c r="KFB297" s="140"/>
      <c r="KFC297" s="140"/>
      <c r="KFD297" s="140"/>
      <c r="KFE297" s="140"/>
      <c r="KFF297" s="140"/>
      <c r="KFG297" s="140"/>
      <c r="KFH297" s="140"/>
      <c r="KFI297" s="140"/>
      <c r="KFJ297" s="140"/>
      <c r="KFK297" s="140"/>
      <c r="KFL297" s="140"/>
      <c r="KFM297" s="140"/>
      <c r="KFN297" s="140"/>
      <c r="KFO297" s="140"/>
      <c r="KFP297" s="140"/>
      <c r="KFQ297" s="140"/>
      <c r="KFR297" s="140"/>
      <c r="KFS297" s="140"/>
      <c r="KFT297" s="140"/>
      <c r="KFU297" s="140"/>
      <c r="KFV297" s="140"/>
      <c r="KFW297" s="140"/>
      <c r="KFX297" s="140"/>
      <c r="KFY297" s="140"/>
      <c r="KFZ297" s="140"/>
      <c r="KGA297" s="140"/>
      <c r="KGB297" s="140"/>
      <c r="KGC297" s="140"/>
      <c r="KGD297" s="140"/>
      <c r="KGE297" s="140"/>
      <c r="KGF297" s="140"/>
      <c r="KGG297" s="140"/>
      <c r="KGH297" s="140"/>
      <c r="KGI297" s="140"/>
      <c r="KGJ297" s="140"/>
      <c r="KGK297" s="140"/>
      <c r="KGL297" s="140"/>
      <c r="KGM297" s="140"/>
      <c r="KGN297" s="140"/>
      <c r="KGO297" s="140"/>
      <c r="KGP297" s="140"/>
      <c r="KGQ297" s="140"/>
      <c r="KGR297" s="140"/>
      <c r="KGS297" s="140"/>
      <c r="KGT297" s="140"/>
      <c r="KGU297" s="140"/>
      <c r="KGV297" s="140"/>
      <c r="KGW297" s="140"/>
      <c r="KGX297" s="140"/>
      <c r="KGY297" s="140"/>
      <c r="KGZ297" s="140"/>
      <c r="KHA297" s="140"/>
      <c r="KHB297" s="140"/>
      <c r="KHC297" s="140"/>
      <c r="KHD297" s="140"/>
      <c r="KHE297" s="140"/>
      <c r="KHF297" s="140"/>
      <c r="KHG297" s="140"/>
      <c r="KHH297" s="140"/>
      <c r="KHI297" s="140"/>
      <c r="KHJ297" s="140"/>
      <c r="KHK297" s="140"/>
      <c r="KHL297" s="140"/>
      <c r="KHM297" s="140"/>
      <c r="KHN297" s="140"/>
      <c r="KHO297" s="140"/>
      <c r="KHP297" s="140"/>
      <c r="KHQ297" s="140"/>
      <c r="KHR297" s="140"/>
      <c r="KHS297" s="140"/>
      <c r="KHT297" s="140"/>
      <c r="KHU297" s="140"/>
      <c r="KHV297" s="140"/>
      <c r="KHW297" s="140"/>
      <c r="KHX297" s="140"/>
      <c r="KHY297" s="140"/>
      <c r="KHZ297" s="140"/>
      <c r="KIA297" s="140"/>
      <c r="KIB297" s="140"/>
      <c r="KIC297" s="140"/>
      <c r="KID297" s="140"/>
      <c r="KIE297" s="140"/>
      <c r="KIF297" s="140"/>
      <c r="KIG297" s="140"/>
      <c r="KIH297" s="140"/>
      <c r="KII297" s="140"/>
      <c r="KIJ297" s="140"/>
      <c r="KIK297" s="140"/>
      <c r="KIL297" s="140"/>
      <c r="KIM297" s="140"/>
      <c r="KIN297" s="140"/>
      <c r="KIO297" s="140"/>
      <c r="KIP297" s="140"/>
      <c r="KIQ297" s="140"/>
      <c r="KIR297" s="140"/>
      <c r="KIS297" s="140"/>
      <c r="KIT297" s="140"/>
      <c r="KIU297" s="140"/>
      <c r="KIV297" s="140"/>
      <c r="KIW297" s="140"/>
      <c r="KIX297" s="140"/>
      <c r="KIY297" s="140"/>
      <c r="KIZ297" s="140"/>
      <c r="KJA297" s="140"/>
      <c r="KJB297" s="140"/>
      <c r="KJC297" s="140"/>
      <c r="KJD297" s="140"/>
      <c r="KJE297" s="140"/>
      <c r="KJF297" s="140"/>
      <c r="KJG297" s="140"/>
      <c r="KJH297" s="140"/>
      <c r="KJI297" s="140"/>
      <c r="KJJ297" s="140"/>
      <c r="KJK297" s="140"/>
      <c r="KJL297" s="140"/>
      <c r="KJM297" s="140"/>
      <c r="KJN297" s="140"/>
      <c r="KJO297" s="140"/>
      <c r="KJP297" s="140"/>
      <c r="KJQ297" s="140"/>
      <c r="KJR297" s="140"/>
      <c r="KJS297" s="140"/>
      <c r="KJT297" s="140"/>
      <c r="KJU297" s="140"/>
      <c r="KJV297" s="140"/>
      <c r="KJW297" s="140"/>
      <c r="KJX297" s="140"/>
      <c r="KJY297" s="140"/>
      <c r="KJZ297" s="140"/>
      <c r="KKA297" s="140"/>
      <c r="KKB297" s="140"/>
      <c r="KKC297" s="140"/>
      <c r="KKD297" s="140"/>
      <c r="KKE297" s="140"/>
      <c r="KKF297" s="140"/>
      <c r="KKG297" s="140"/>
      <c r="KKH297" s="140"/>
      <c r="KKI297" s="140"/>
      <c r="KKJ297" s="140"/>
      <c r="KKK297" s="140"/>
      <c r="KKL297" s="140"/>
      <c r="KKM297" s="140"/>
      <c r="KKN297" s="140"/>
      <c r="KKO297" s="140"/>
      <c r="KKP297" s="140"/>
      <c r="KKQ297" s="140"/>
      <c r="KKR297" s="140"/>
      <c r="KKS297" s="140"/>
      <c r="KKT297" s="140"/>
      <c r="KKU297" s="140"/>
      <c r="KKV297" s="140"/>
      <c r="KKW297" s="140"/>
      <c r="KKX297" s="140"/>
      <c r="KKY297" s="140"/>
      <c r="KKZ297" s="140"/>
      <c r="KLA297" s="140"/>
      <c r="KLB297" s="140"/>
      <c r="KLC297" s="140"/>
      <c r="KLD297" s="140"/>
      <c r="KLE297" s="140"/>
      <c r="KLF297" s="140"/>
      <c r="KLG297" s="140"/>
      <c r="KLH297" s="140"/>
      <c r="KLI297" s="140"/>
      <c r="KLJ297" s="140"/>
      <c r="KLK297" s="140"/>
      <c r="KLL297" s="140"/>
      <c r="KLM297" s="140"/>
      <c r="KLN297" s="140"/>
      <c r="KLO297" s="140"/>
      <c r="KLP297" s="140"/>
      <c r="KLQ297" s="140"/>
      <c r="KLR297" s="140"/>
      <c r="KLS297" s="140"/>
      <c r="KLT297" s="140"/>
      <c r="KLU297" s="140"/>
      <c r="KLV297" s="140"/>
      <c r="KLW297" s="140"/>
      <c r="KLX297" s="140"/>
      <c r="KLY297" s="140"/>
      <c r="KLZ297" s="140"/>
      <c r="KMA297" s="140"/>
      <c r="KMB297" s="140"/>
      <c r="KMC297" s="140"/>
      <c r="KMD297" s="140"/>
      <c r="KME297" s="140"/>
      <c r="KMF297" s="140"/>
      <c r="KMG297" s="140"/>
      <c r="KMH297" s="140"/>
      <c r="KMI297" s="140"/>
      <c r="KMJ297" s="140"/>
      <c r="KMK297" s="140"/>
      <c r="KML297" s="140"/>
      <c r="KMM297" s="140"/>
      <c r="KMN297" s="140"/>
      <c r="KMO297" s="140"/>
      <c r="KMP297" s="140"/>
      <c r="KMQ297" s="140"/>
      <c r="KMR297" s="140"/>
      <c r="KMS297" s="140"/>
      <c r="KMT297" s="140"/>
      <c r="KMU297" s="140"/>
      <c r="KMV297" s="140"/>
      <c r="KMW297" s="140"/>
      <c r="KMX297" s="140"/>
      <c r="KMY297" s="140"/>
      <c r="KMZ297" s="140"/>
      <c r="KNA297" s="140"/>
      <c r="KNB297" s="140"/>
      <c r="KNC297" s="140"/>
      <c r="KND297" s="140"/>
      <c r="KNE297" s="140"/>
      <c r="KNF297" s="140"/>
      <c r="KNG297" s="140"/>
      <c r="KNH297" s="140"/>
      <c r="KNI297" s="140"/>
      <c r="KNJ297" s="140"/>
      <c r="KNK297" s="140"/>
      <c r="KNL297" s="140"/>
      <c r="KNM297" s="140"/>
      <c r="KNN297" s="140"/>
      <c r="KNO297" s="140"/>
      <c r="KNP297" s="140"/>
      <c r="KNQ297" s="140"/>
      <c r="KNR297" s="140"/>
      <c r="KNS297" s="140"/>
      <c r="KNT297" s="140"/>
      <c r="KNU297" s="140"/>
      <c r="KNV297" s="140"/>
      <c r="KNW297" s="140"/>
      <c r="KNX297" s="140"/>
      <c r="KNY297" s="140"/>
      <c r="KNZ297" s="140"/>
      <c r="KOA297" s="140"/>
      <c r="KOB297" s="140"/>
      <c r="KOC297" s="140"/>
      <c r="KOD297" s="140"/>
      <c r="KOE297" s="140"/>
      <c r="KOF297" s="140"/>
      <c r="KOG297" s="140"/>
      <c r="KOH297" s="140"/>
      <c r="KOI297" s="140"/>
      <c r="KOJ297" s="140"/>
      <c r="KOK297" s="140"/>
      <c r="KOL297" s="140"/>
      <c r="KOM297" s="140"/>
      <c r="KON297" s="140"/>
      <c r="KOO297" s="140"/>
      <c r="KOP297" s="140"/>
      <c r="KOQ297" s="140"/>
      <c r="KOR297" s="140"/>
      <c r="KOS297" s="140"/>
      <c r="KOT297" s="140"/>
      <c r="KOU297" s="140"/>
      <c r="KOV297" s="140"/>
      <c r="KOW297" s="140"/>
      <c r="KOX297" s="140"/>
      <c r="KOY297" s="140"/>
      <c r="KOZ297" s="140"/>
      <c r="KPA297" s="140"/>
      <c r="KPB297" s="140"/>
      <c r="KPC297" s="140"/>
      <c r="KPD297" s="140"/>
      <c r="KPE297" s="140"/>
      <c r="KPF297" s="140"/>
      <c r="KPG297" s="140"/>
      <c r="KPH297" s="140"/>
      <c r="KPI297" s="140"/>
      <c r="KPJ297" s="140"/>
      <c r="KPK297" s="140"/>
      <c r="KPL297" s="140"/>
      <c r="KPM297" s="140"/>
      <c r="KPN297" s="140"/>
      <c r="KPO297" s="140"/>
      <c r="KPP297" s="140"/>
      <c r="KPQ297" s="140"/>
      <c r="KPR297" s="140"/>
      <c r="KPS297" s="140"/>
      <c r="KPT297" s="140"/>
      <c r="KPU297" s="140"/>
      <c r="KPV297" s="140"/>
      <c r="KPW297" s="140"/>
      <c r="KPX297" s="140"/>
      <c r="KPY297" s="140"/>
      <c r="KPZ297" s="140"/>
      <c r="KQA297" s="140"/>
      <c r="KQB297" s="140"/>
      <c r="KQC297" s="140"/>
      <c r="KQD297" s="140"/>
      <c r="KQE297" s="140"/>
      <c r="KQF297" s="140"/>
      <c r="KQG297" s="140"/>
      <c r="KQH297" s="140"/>
      <c r="KQI297" s="140"/>
      <c r="KQJ297" s="140"/>
      <c r="KQK297" s="140"/>
      <c r="KQL297" s="140"/>
      <c r="KQM297" s="140"/>
      <c r="KQN297" s="140"/>
      <c r="KQO297" s="140"/>
      <c r="KQP297" s="140"/>
      <c r="KQQ297" s="140"/>
      <c r="KQR297" s="140"/>
      <c r="KQS297" s="140"/>
      <c r="KQT297" s="140"/>
      <c r="KQU297" s="140"/>
      <c r="KQV297" s="140"/>
      <c r="KQW297" s="140"/>
      <c r="KQX297" s="140"/>
      <c r="KQY297" s="140"/>
      <c r="KQZ297" s="140"/>
      <c r="KRA297" s="140"/>
      <c r="KRB297" s="140"/>
      <c r="KRC297" s="140"/>
      <c r="KRD297" s="140"/>
      <c r="KRE297" s="140"/>
      <c r="KRF297" s="140"/>
      <c r="KRG297" s="140"/>
      <c r="KRH297" s="140"/>
      <c r="KRI297" s="140"/>
      <c r="KRJ297" s="140"/>
      <c r="KRK297" s="140"/>
      <c r="KRL297" s="140"/>
      <c r="KRM297" s="140"/>
      <c r="KRN297" s="140"/>
      <c r="KRO297" s="140"/>
      <c r="KRP297" s="140"/>
      <c r="KRQ297" s="140"/>
      <c r="KRR297" s="140"/>
      <c r="KRS297" s="140"/>
      <c r="KRT297" s="140"/>
      <c r="KRU297" s="140"/>
      <c r="KRV297" s="140"/>
      <c r="KRW297" s="140"/>
      <c r="KRX297" s="140"/>
      <c r="KRY297" s="140"/>
      <c r="KRZ297" s="140"/>
      <c r="KSA297" s="140"/>
      <c r="KSB297" s="140"/>
      <c r="KSC297" s="140"/>
      <c r="KSD297" s="140"/>
      <c r="KSE297" s="140"/>
      <c r="KSF297" s="140"/>
      <c r="KSG297" s="140"/>
      <c r="KSH297" s="140"/>
      <c r="KSI297" s="140"/>
      <c r="KSJ297" s="140"/>
      <c r="KSK297" s="140"/>
      <c r="KSL297" s="140"/>
      <c r="KSM297" s="140"/>
      <c r="KSN297" s="140"/>
      <c r="KSO297" s="140"/>
      <c r="KSP297" s="140"/>
      <c r="KSQ297" s="140"/>
      <c r="KSR297" s="140"/>
      <c r="KSS297" s="140"/>
      <c r="KST297" s="140"/>
      <c r="KSU297" s="140"/>
      <c r="KSV297" s="140"/>
      <c r="KSW297" s="140"/>
      <c r="KSX297" s="140"/>
      <c r="KSY297" s="140"/>
      <c r="KSZ297" s="140"/>
      <c r="KTA297" s="140"/>
      <c r="KTB297" s="140"/>
      <c r="KTC297" s="140"/>
      <c r="KTD297" s="140"/>
      <c r="KTE297" s="140"/>
      <c r="KTF297" s="140"/>
      <c r="KTG297" s="140"/>
      <c r="KTH297" s="140"/>
      <c r="KTI297" s="140"/>
      <c r="KTJ297" s="140"/>
      <c r="KTK297" s="140"/>
      <c r="KTL297" s="140"/>
      <c r="KTM297" s="140"/>
      <c r="KTN297" s="140"/>
      <c r="KTO297" s="140"/>
      <c r="KTP297" s="140"/>
      <c r="KTQ297" s="140"/>
      <c r="KTR297" s="140"/>
      <c r="KTS297" s="140"/>
      <c r="KTT297" s="140"/>
      <c r="KTU297" s="140"/>
      <c r="KTV297" s="140"/>
      <c r="KTW297" s="140"/>
      <c r="KTX297" s="140"/>
      <c r="KTY297" s="140"/>
      <c r="KTZ297" s="140"/>
      <c r="KUA297" s="140"/>
      <c r="KUB297" s="140"/>
      <c r="KUC297" s="140"/>
      <c r="KUD297" s="140"/>
      <c r="KUE297" s="140"/>
      <c r="KUF297" s="140"/>
      <c r="KUG297" s="140"/>
      <c r="KUH297" s="140"/>
      <c r="KUI297" s="140"/>
      <c r="KUJ297" s="140"/>
      <c r="KUK297" s="140"/>
      <c r="KUL297" s="140"/>
      <c r="KUM297" s="140"/>
      <c r="KUN297" s="140"/>
      <c r="KUO297" s="140"/>
      <c r="KUP297" s="140"/>
      <c r="KUQ297" s="140"/>
      <c r="KUR297" s="140"/>
      <c r="KUS297" s="140"/>
      <c r="KUT297" s="140"/>
      <c r="KUU297" s="140"/>
      <c r="KUV297" s="140"/>
      <c r="KUW297" s="140"/>
      <c r="KUX297" s="140"/>
      <c r="KUY297" s="140"/>
      <c r="KUZ297" s="140"/>
      <c r="KVA297" s="140"/>
      <c r="KVB297" s="140"/>
      <c r="KVC297" s="140"/>
      <c r="KVD297" s="140"/>
      <c r="KVE297" s="140"/>
      <c r="KVF297" s="140"/>
      <c r="KVG297" s="140"/>
      <c r="KVH297" s="140"/>
      <c r="KVI297" s="140"/>
      <c r="KVJ297" s="140"/>
      <c r="KVK297" s="140"/>
      <c r="KVL297" s="140"/>
      <c r="KVM297" s="140"/>
      <c r="KVN297" s="140"/>
      <c r="KVO297" s="140"/>
      <c r="KVP297" s="140"/>
      <c r="KVQ297" s="140"/>
      <c r="KVR297" s="140"/>
      <c r="KVS297" s="140"/>
      <c r="KVT297" s="140"/>
      <c r="KVU297" s="140"/>
      <c r="KVV297" s="140"/>
      <c r="KVW297" s="140"/>
      <c r="KVX297" s="140"/>
      <c r="KVY297" s="140"/>
      <c r="KVZ297" s="140"/>
      <c r="KWA297" s="140"/>
      <c r="KWB297" s="140"/>
      <c r="KWC297" s="140"/>
      <c r="KWD297" s="140"/>
      <c r="KWE297" s="140"/>
      <c r="KWF297" s="140"/>
      <c r="KWG297" s="140"/>
      <c r="KWH297" s="140"/>
      <c r="KWI297" s="140"/>
      <c r="KWJ297" s="140"/>
      <c r="KWK297" s="140"/>
      <c r="KWL297" s="140"/>
      <c r="KWM297" s="140"/>
      <c r="KWN297" s="140"/>
      <c r="KWO297" s="140"/>
      <c r="KWP297" s="140"/>
      <c r="KWQ297" s="140"/>
      <c r="KWR297" s="140"/>
      <c r="KWS297" s="140"/>
      <c r="KWT297" s="140"/>
      <c r="KWU297" s="140"/>
      <c r="KWV297" s="140"/>
      <c r="KWW297" s="140"/>
      <c r="KWX297" s="140"/>
      <c r="KWY297" s="140"/>
      <c r="KWZ297" s="140"/>
      <c r="KXA297" s="140"/>
      <c r="KXB297" s="140"/>
      <c r="KXC297" s="140"/>
      <c r="KXD297" s="140"/>
      <c r="KXE297" s="140"/>
      <c r="KXF297" s="140"/>
      <c r="KXG297" s="140"/>
      <c r="KXH297" s="140"/>
      <c r="KXI297" s="140"/>
      <c r="KXJ297" s="140"/>
      <c r="KXK297" s="140"/>
      <c r="KXL297" s="140"/>
      <c r="KXM297" s="140"/>
      <c r="KXN297" s="140"/>
      <c r="KXO297" s="140"/>
      <c r="KXP297" s="140"/>
      <c r="KXQ297" s="140"/>
      <c r="KXR297" s="140"/>
      <c r="KXS297" s="140"/>
      <c r="KXT297" s="140"/>
      <c r="KXU297" s="140"/>
      <c r="KXV297" s="140"/>
      <c r="KXW297" s="140"/>
      <c r="KXX297" s="140"/>
      <c r="KXY297" s="140"/>
      <c r="KXZ297" s="140"/>
      <c r="KYA297" s="140"/>
      <c r="KYB297" s="140"/>
      <c r="KYC297" s="140"/>
      <c r="KYD297" s="140"/>
      <c r="KYE297" s="140"/>
      <c r="KYF297" s="140"/>
      <c r="KYG297" s="140"/>
      <c r="KYH297" s="140"/>
      <c r="KYI297" s="140"/>
      <c r="KYJ297" s="140"/>
      <c r="KYK297" s="140"/>
      <c r="KYL297" s="140"/>
      <c r="KYM297" s="140"/>
      <c r="KYN297" s="140"/>
      <c r="KYO297" s="140"/>
      <c r="KYP297" s="140"/>
      <c r="KYQ297" s="140"/>
      <c r="KYR297" s="140"/>
      <c r="KYS297" s="140"/>
      <c r="KYT297" s="140"/>
      <c r="KYU297" s="140"/>
      <c r="KYV297" s="140"/>
      <c r="KYW297" s="140"/>
      <c r="KYX297" s="140"/>
      <c r="KYY297" s="140"/>
      <c r="KYZ297" s="140"/>
      <c r="KZA297" s="140"/>
      <c r="KZB297" s="140"/>
      <c r="KZC297" s="140"/>
      <c r="KZD297" s="140"/>
      <c r="KZE297" s="140"/>
      <c r="KZF297" s="140"/>
      <c r="KZG297" s="140"/>
      <c r="KZH297" s="140"/>
      <c r="KZI297" s="140"/>
      <c r="KZJ297" s="140"/>
      <c r="KZK297" s="140"/>
      <c r="KZL297" s="140"/>
      <c r="KZM297" s="140"/>
      <c r="KZN297" s="140"/>
      <c r="KZO297" s="140"/>
      <c r="KZP297" s="140"/>
      <c r="KZQ297" s="140"/>
      <c r="KZR297" s="140"/>
      <c r="KZS297" s="140"/>
      <c r="KZT297" s="140"/>
      <c r="KZU297" s="140"/>
      <c r="KZV297" s="140"/>
      <c r="KZW297" s="140"/>
      <c r="KZX297" s="140"/>
      <c r="KZY297" s="140"/>
      <c r="KZZ297" s="140"/>
      <c r="LAA297" s="140"/>
      <c r="LAB297" s="140"/>
      <c r="LAC297" s="140"/>
      <c r="LAD297" s="140"/>
      <c r="LAE297" s="140"/>
      <c r="LAF297" s="140"/>
      <c r="LAG297" s="140"/>
      <c r="LAH297" s="140"/>
      <c r="LAI297" s="140"/>
      <c r="LAJ297" s="140"/>
      <c r="LAK297" s="140"/>
      <c r="LAL297" s="140"/>
      <c r="LAM297" s="140"/>
      <c r="LAN297" s="140"/>
      <c r="LAO297" s="140"/>
      <c r="LAP297" s="140"/>
      <c r="LAQ297" s="140"/>
      <c r="LAR297" s="140"/>
      <c r="LAS297" s="140"/>
      <c r="LAT297" s="140"/>
      <c r="LAU297" s="140"/>
      <c r="LAV297" s="140"/>
      <c r="LAW297" s="140"/>
      <c r="LAX297" s="140"/>
      <c r="LAY297" s="140"/>
      <c r="LAZ297" s="140"/>
      <c r="LBA297" s="140"/>
      <c r="LBB297" s="140"/>
      <c r="LBC297" s="140"/>
      <c r="LBD297" s="140"/>
      <c r="LBE297" s="140"/>
      <c r="LBF297" s="140"/>
      <c r="LBG297" s="140"/>
      <c r="LBH297" s="140"/>
      <c r="LBI297" s="140"/>
      <c r="LBJ297" s="140"/>
      <c r="LBK297" s="140"/>
      <c r="LBL297" s="140"/>
      <c r="LBM297" s="140"/>
      <c r="LBN297" s="140"/>
      <c r="LBO297" s="140"/>
      <c r="LBP297" s="140"/>
      <c r="LBQ297" s="140"/>
      <c r="LBR297" s="140"/>
      <c r="LBS297" s="140"/>
      <c r="LBT297" s="140"/>
      <c r="LBU297" s="140"/>
      <c r="LBV297" s="140"/>
      <c r="LBW297" s="140"/>
      <c r="LBX297" s="140"/>
      <c r="LBY297" s="140"/>
      <c r="LBZ297" s="140"/>
      <c r="LCA297" s="140"/>
      <c r="LCB297" s="140"/>
      <c r="LCC297" s="140"/>
      <c r="LCD297" s="140"/>
      <c r="LCE297" s="140"/>
      <c r="LCF297" s="140"/>
      <c r="LCG297" s="140"/>
      <c r="LCH297" s="140"/>
      <c r="LCI297" s="140"/>
      <c r="LCJ297" s="140"/>
      <c r="LCK297" s="140"/>
      <c r="LCL297" s="140"/>
      <c r="LCM297" s="140"/>
      <c r="LCN297" s="140"/>
      <c r="LCO297" s="140"/>
      <c r="LCP297" s="140"/>
      <c r="LCQ297" s="140"/>
      <c r="LCR297" s="140"/>
      <c r="LCS297" s="140"/>
      <c r="LCT297" s="140"/>
      <c r="LCU297" s="140"/>
      <c r="LCV297" s="140"/>
      <c r="LCW297" s="140"/>
      <c r="LCX297" s="140"/>
      <c r="LCY297" s="140"/>
      <c r="LCZ297" s="140"/>
      <c r="LDA297" s="140"/>
      <c r="LDB297" s="140"/>
      <c r="LDC297" s="140"/>
      <c r="LDD297" s="140"/>
      <c r="LDE297" s="140"/>
      <c r="LDF297" s="140"/>
      <c r="LDG297" s="140"/>
      <c r="LDH297" s="140"/>
      <c r="LDI297" s="140"/>
      <c r="LDJ297" s="140"/>
      <c r="LDK297" s="140"/>
      <c r="LDL297" s="140"/>
      <c r="LDM297" s="140"/>
      <c r="LDN297" s="140"/>
      <c r="LDO297" s="140"/>
      <c r="LDP297" s="140"/>
      <c r="LDQ297" s="140"/>
      <c r="LDR297" s="140"/>
      <c r="LDS297" s="140"/>
      <c r="LDT297" s="140"/>
      <c r="LDU297" s="140"/>
      <c r="LDV297" s="140"/>
      <c r="LDW297" s="140"/>
      <c r="LDX297" s="140"/>
      <c r="LDY297" s="140"/>
      <c r="LDZ297" s="140"/>
      <c r="LEA297" s="140"/>
      <c r="LEB297" s="140"/>
      <c r="LEC297" s="140"/>
      <c r="LED297" s="140"/>
      <c r="LEE297" s="140"/>
      <c r="LEF297" s="140"/>
      <c r="LEG297" s="140"/>
      <c r="LEH297" s="140"/>
      <c r="LEI297" s="140"/>
      <c r="LEJ297" s="140"/>
      <c r="LEK297" s="140"/>
      <c r="LEL297" s="140"/>
      <c r="LEM297" s="140"/>
      <c r="LEN297" s="140"/>
      <c r="LEO297" s="140"/>
      <c r="LEP297" s="140"/>
      <c r="LEQ297" s="140"/>
      <c r="LER297" s="140"/>
      <c r="LES297" s="140"/>
      <c r="LET297" s="140"/>
      <c r="LEU297" s="140"/>
      <c r="LEV297" s="140"/>
      <c r="LEW297" s="140"/>
      <c r="LEX297" s="140"/>
      <c r="LEY297" s="140"/>
      <c r="LEZ297" s="140"/>
      <c r="LFA297" s="140"/>
      <c r="LFB297" s="140"/>
      <c r="LFC297" s="140"/>
      <c r="LFD297" s="140"/>
      <c r="LFE297" s="140"/>
      <c r="LFF297" s="140"/>
      <c r="LFG297" s="140"/>
      <c r="LFH297" s="140"/>
      <c r="LFI297" s="140"/>
      <c r="LFJ297" s="140"/>
      <c r="LFK297" s="140"/>
      <c r="LFL297" s="140"/>
      <c r="LFM297" s="140"/>
      <c r="LFN297" s="140"/>
      <c r="LFO297" s="140"/>
      <c r="LFP297" s="140"/>
      <c r="LFQ297" s="140"/>
      <c r="LFR297" s="140"/>
      <c r="LFS297" s="140"/>
      <c r="LFT297" s="140"/>
      <c r="LFU297" s="140"/>
      <c r="LFV297" s="140"/>
      <c r="LFW297" s="140"/>
      <c r="LFX297" s="140"/>
      <c r="LFY297" s="140"/>
      <c r="LFZ297" s="140"/>
      <c r="LGA297" s="140"/>
      <c r="LGB297" s="140"/>
      <c r="LGC297" s="140"/>
      <c r="LGD297" s="140"/>
      <c r="LGE297" s="140"/>
      <c r="LGF297" s="140"/>
      <c r="LGG297" s="140"/>
      <c r="LGH297" s="140"/>
      <c r="LGI297" s="140"/>
      <c r="LGJ297" s="140"/>
      <c r="LGK297" s="140"/>
      <c r="LGL297" s="140"/>
      <c r="LGM297" s="140"/>
      <c r="LGN297" s="140"/>
      <c r="LGO297" s="140"/>
      <c r="LGP297" s="140"/>
      <c r="LGQ297" s="140"/>
      <c r="LGR297" s="140"/>
      <c r="LGS297" s="140"/>
      <c r="LGT297" s="140"/>
      <c r="LGU297" s="140"/>
      <c r="LGV297" s="140"/>
      <c r="LGW297" s="140"/>
      <c r="LGX297" s="140"/>
      <c r="LGY297" s="140"/>
      <c r="LGZ297" s="140"/>
      <c r="LHA297" s="140"/>
      <c r="LHB297" s="140"/>
      <c r="LHC297" s="140"/>
      <c r="LHD297" s="140"/>
      <c r="LHE297" s="140"/>
      <c r="LHF297" s="140"/>
      <c r="LHG297" s="140"/>
      <c r="LHH297" s="140"/>
      <c r="LHI297" s="140"/>
      <c r="LHJ297" s="140"/>
      <c r="LHK297" s="140"/>
      <c r="LHL297" s="140"/>
      <c r="LHM297" s="140"/>
      <c r="LHN297" s="140"/>
      <c r="LHO297" s="140"/>
      <c r="LHP297" s="140"/>
      <c r="LHQ297" s="140"/>
      <c r="LHR297" s="140"/>
      <c r="LHS297" s="140"/>
      <c r="LHT297" s="140"/>
      <c r="LHU297" s="140"/>
      <c r="LHV297" s="140"/>
      <c r="LHW297" s="140"/>
      <c r="LHX297" s="140"/>
      <c r="LHY297" s="140"/>
      <c r="LHZ297" s="140"/>
      <c r="LIA297" s="140"/>
      <c r="LIB297" s="140"/>
      <c r="LIC297" s="140"/>
      <c r="LID297" s="140"/>
      <c r="LIE297" s="140"/>
      <c r="LIF297" s="140"/>
      <c r="LIG297" s="140"/>
      <c r="LIH297" s="140"/>
      <c r="LII297" s="140"/>
      <c r="LIJ297" s="140"/>
      <c r="LIK297" s="140"/>
      <c r="LIL297" s="140"/>
      <c r="LIM297" s="140"/>
      <c r="LIN297" s="140"/>
      <c r="LIO297" s="140"/>
      <c r="LIP297" s="140"/>
      <c r="LIQ297" s="140"/>
      <c r="LIR297" s="140"/>
      <c r="LIS297" s="140"/>
      <c r="LIT297" s="140"/>
      <c r="LIU297" s="140"/>
      <c r="LIV297" s="140"/>
      <c r="LIW297" s="140"/>
      <c r="LIX297" s="140"/>
      <c r="LIY297" s="140"/>
      <c r="LIZ297" s="140"/>
      <c r="LJA297" s="140"/>
      <c r="LJB297" s="140"/>
      <c r="LJC297" s="140"/>
      <c r="LJD297" s="140"/>
      <c r="LJE297" s="140"/>
      <c r="LJF297" s="140"/>
      <c r="LJG297" s="140"/>
      <c r="LJH297" s="140"/>
      <c r="LJI297" s="140"/>
      <c r="LJJ297" s="140"/>
      <c r="LJK297" s="140"/>
      <c r="LJL297" s="140"/>
      <c r="LJM297" s="140"/>
      <c r="LJN297" s="140"/>
      <c r="LJO297" s="140"/>
      <c r="LJP297" s="140"/>
      <c r="LJQ297" s="140"/>
      <c r="LJR297" s="140"/>
      <c r="LJS297" s="140"/>
      <c r="LJT297" s="140"/>
      <c r="LJU297" s="140"/>
      <c r="LJV297" s="140"/>
      <c r="LJW297" s="140"/>
      <c r="LJX297" s="140"/>
      <c r="LJY297" s="140"/>
      <c r="LJZ297" s="140"/>
      <c r="LKA297" s="140"/>
      <c r="LKB297" s="140"/>
      <c r="LKC297" s="140"/>
      <c r="LKD297" s="140"/>
      <c r="LKE297" s="140"/>
      <c r="LKF297" s="140"/>
      <c r="LKG297" s="140"/>
      <c r="LKH297" s="140"/>
      <c r="LKI297" s="140"/>
      <c r="LKJ297" s="140"/>
      <c r="LKK297" s="140"/>
      <c r="LKL297" s="140"/>
      <c r="LKM297" s="140"/>
      <c r="LKN297" s="140"/>
      <c r="LKO297" s="140"/>
      <c r="LKP297" s="140"/>
      <c r="LKQ297" s="140"/>
      <c r="LKR297" s="140"/>
      <c r="LKS297" s="140"/>
      <c r="LKT297" s="140"/>
      <c r="LKU297" s="140"/>
      <c r="LKV297" s="140"/>
      <c r="LKW297" s="140"/>
      <c r="LKX297" s="140"/>
      <c r="LKY297" s="140"/>
      <c r="LKZ297" s="140"/>
      <c r="LLA297" s="140"/>
      <c r="LLB297" s="140"/>
      <c r="LLC297" s="140"/>
      <c r="LLD297" s="140"/>
      <c r="LLE297" s="140"/>
      <c r="LLF297" s="140"/>
      <c r="LLG297" s="140"/>
      <c r="LLH297" s="140"/>
      <c r="LLI297" s="140"/>
      <c r="LLJ297" s="140"/>
      <c r="LLK297" s="140"/>
      <c r="LLL297" s="140"/>
      <c r="LLM297" s="140"/>
      <c r="LLN297" s="140"/>
      <c r="LLO297" s="140"/>
      <c r="LLP297" s="140"/>
      <c r="LLQ297" s="140"/>
      <c r="LLR297" s="140"/>
      <c r="LLS297" s="140"/>
      <c r="LLT297" s="140"/>
      <c r="LLU297" s="140"/>
      <c r="LLV297" s="140"/>
      <c r="LLW297" s="140"/>
      <c r="LLX297" s="140"/>
      <c r="LLY297" s="140"/>
      <c r="LLZ297" s="140"/>
      <c r="LMA297" s="140"/>
      <c r="LMB297" s="140"/>
      <c r="LMC297" s="140"/>
      <c r="LMD297" s="140"/>
      <c r="LME297" s="140"/>
      <c r="LMF297" s="140"/>
      <c r="LMG297" s="140"/>
      <c r="LMH297" s="140"/>
      <c r="LMI297" s="140"/>
      <c r="LMJ297" s="140"/>
      <c r="LMK297" s="140"/>
      <c r="LML297" s="140"/>
      <c r="LMM297" s="140"/>
      <c r="LMN297" s="140"/>
      <c r="LMO297" s="140"/>
      <c r="LMP297" s="140"/>
      <c r="LMQ297" s="140"/>
      <c r="LMR297" s="140"/>
      <c r="LMS297" s="140"/>
      <c r="LMT297" s="140"/>
      <c r="LMU297" s="140"/>
      <c r="LMV297" s="140"/>
      <c r="LMW297" s="140"/>
      <c r="LMX297" s="140"/>
      <c r="LMY297" s="140"/>
      <c r="LMZ297" s="140"/>
      <c r="LNA297" s="140"/>
      <c r="LNB297" s="140"/>
      <c r="LNC297" s="140"/>
      <c r="LND297" s="140"/>
      <c r="LNE297" s="140"/>
      <c r="LNF297" s="140"/>
      <c r="LNG297" s="140"/>
      <c r="LNH297" s="140"/>
      <c r="LNI297" s="140"/>
      <c r="LNJ297" s="140"/>
      <c r="LNK297" s="140"/>
      <c r="LNL297" s="140"/>
      <c r="LNM297" s="140"/>
      <c r="LNN297" s="140"/>
      <c r="LNO297" s="140"/>
      <c r="LNP297" s="140"/>
      <c r="LNQ297" s="140"/>
      <c r="LNR297" s="140"/>
      <c r="LNS297" s="140"/>
      <c r="LNT297" s="140"/>
      <c r="LNU297" s="140"/>
      <c r="LNV297" s="140"/>
      <c r="LNW297" s="140"/>
      <c r="LNX297" s="140"/>
      <c r="LNY297" s="140"/>
      <c r="LNZ297" s="140"/>
      <c r="LOA297" s="140"/>
      <c r="LOB297" s="140"/>
      <c r="LOC297" s="140"/>
      <c r="LOD297" s="140"/>
      <c r="LOE297" s="140"/>
      <c r="LOF297" s="140"/>
      <c r="LOG297" s="140"/>
      <c r="LOH297" s="140"/>
      <c r="LOI297" s="140"/>
      <c r="LOJ297" s="140"/>
      <c r="LOK297" s="140"/>
      <c r="LOL297" s="140"/>
      <c r="LOM297" s="140"/>
      <c r="LON297" s="140"/>
      <c r="LOO297" s="140"/>
      <c r="LOP297" s="140"/>
      <c r="LOQ297" s="140"/>
      <c r="LOR297" s="140"/>
      <c r="LOS297" s="140"/>
      <c r="LOT297" s="140"/>
      <c r="LOU297" s="140"/>
      <c r="LOV297" s="140"/>
      <c r="LOW297" s="140"/>
      <c r="LOX297" s="140"/>
      <c r="LOY297" s="140"/>
      <c r="LOZ297" s="140"/>
      <c r="LPA297" s="140"/>
      <c r="LPB297" s="140"/>
      <c r="LPC297" s="140"/>
      <c r="LPD297" s="140"/>
      <c r="LPE297" s="140"/>
      <c r="LPF297" s="140"/>
      <c r="LPG297" s="140"/>
      <c r="LPH297" s="140"/>
      <c r="LPI297" s="140"/>
      <c r="LPJ297" s="140"/>
      <c r="LPK297" s="140"/>
      <c r="LPL297" s="140"/>
      <c r="LPM297" s="140"/>
      <c r="LPN297" s="140"/>
      <c r="LPO297" s="140"/>
      <c r="LPP297" s="140"/>
      <c r="LPQ297" s="140"/>
      <c r="LPR297" s="140"/>
      <c r="LPS297" s="140"/>
      <c r="LPT297" s="140"/>
      <c r="LPU297" s="140"/>
      <c r="LPV297" s="140"/>
      <c r="LPW297" s="140"/>
      <c r="LPX297" s="140"/>
      <c r="LPY297" s="140"/>
      <c r="LPZ297" s="140"/>
      <c r="LQA297" s="140"/>
      <c r="LQB297" s="140"/>
      <c r="LQC297" s="140"/>
      <c r="LQD297" s="140"/>
      <c r="LQE297" s="140"/>
      <c r="LQF297" s="140"/>
      <c r="LQG297" s="140"/>
      <c r="LQH297" s="140"/>
      <c r="LQI297" s="140"/>
      <c r="LQJ297" s="140"/>
      <c r="LQK297" s="140"/>
      <c r="LQL297" s="140"/>
      <c r="LQM297" s="140"/>
      <c r="LQN297" s="140"/>
      <c r="LQO297" s="140"/>
      <c r="LQP297" s="140"/>
      <c r="LQQ297" s="140"/>
      <c r="LQR297" s="140"/>
      <c r="LQS297" s="140"/>
      <c r="LQT297" s="140"/>
      <c r="LQU297" s="140"/>
      <c r="LQV297" s="140"/>
      <c r="LQW297" s="140"/>
      <c r="LQX297" s="140"/>
      <c r="LQY297" s="140"/>
      <c r="LQZ297" s="140"/>
      <c r="LRA297" s="140"/>
      <c r="LRB297" s="140"/>
      <c r="LRC297" s="140"/>
      <c r="LRD297" s="140"/>
      <c r="LRE297" s="140"/>
      <c r="LRF297" s="140"/>
      <c r="LRG297" s="140"/>
      <c r="LRH297" s="140"/>
      <c r="LRI297" s="140"/>
      <c r="LRJ297" s="140"/>
      <c r="LRK297" s="140"/>
      <c r="LRL297" s="140"/>
      <c r="LRM297" s="140"/>
      <c r="LRN297" s="140"/>
      <c r="LRO297" s="140"/>
      <c r="LRP297" s="140"/>
      <c r="LRQ297" s="140"/>
      <c r="LRR297" s="140"/>
      <c r="LRS297" s="140"/>
      <c r="LRT297" s="140"/>
      <c r="LRU297" s="140"/>
      <c r="LRV297" s="140"/>
      <c r="LRW297" s="140"/>
      <c r="LRX297" s="140"/>
      <c r="LRY297" s="140"/>
      <c r="LRZ297" s="140"/>
      <c r="LSA297" s="140"/>
      <c r="LSB297" s="140"/>
      <c r="LSC297" s="140"/>
      <c r="LSD297" s="140"/>
      <c r="LSE297" s="140"/>
      <c r="LSF297" s="140"/>
      <c r="LSG297" s="140"/>
      <c r="LSH297" s="140"/>
      <c r="LSI297" s="140"/>
      <c r="LSJ297" s="140"/>
      <c r="LSK297" s="140"/>
      <c r="LSL297" s="140"/>
      <c r="LSM297" s="140"/>
      <c r="LSN297" s="140"/>
      <c r="LSO297" s="140"/>
      <c r="LSP297" s="140"/>
      <c r="LSQ297" s="140"/>
      <c r="LSR297" s="140"/>
      <c r="LSS297" s="140"/>
      <c r="LST297" s="140"/>
      <c r="LSU297" s="140"/>
      <c r="LSV297" s="140"/>
      <c r="LSW297" s="140"/>
      <c r="LSX297" s="140"/>
      <c r="LSY297" s="140"/>
      <c r="LSZ297" s="140"/>
      <c r="LTA297" s="140"/>
      <c r="LTB297" s="140"/>
      <c r="LTC297" s="140"/>
      <c r="LTD297" s="140"/>
      <c r="LTE297" s="140"/>
      <c r="LTF297" s="140"/>
      <c r="LTG297" s="140"/>
      <c r="LTH297" s="140"/>
      <c r="LTI297" s="140"/>
      <c r="LTJ297" s="140"/>
      <c r="LTK297" s="140"/>
      <c r="LTL297" s="140"/>
      <c r="LTM297" s="140"/>
      <c r="LTN297" s="140"/>
      <c r="LTO297" s="140"/>
      <c r="LTP297" s="140"/>
      <c r="LTQ297" s="140"/>
      <c r="LTR297" s="140"/>
      <c r="LTS297" s="140"/>
      <c r="LTT297" s="140"/>
      <c r="LTU297" s="140"/>
      <c r="LTV297" s="140"/>
      <c r="LTW297" s="140"/>
      <c r="LTX297" s="140"/>
      <c r="LTY297" s="140"/>
      <c r="LTZ297" s="140"/>
      <c r="LUA297" s="140"/>
      <c r="LUB297" s="140"/>
      <c r="LUC297" s="140"/>
      <c r="LUD297" s="140"/>
      <c r="LUE297" s="140"/>
      <c r="LUF297" s="140"/>
      <c r="LUG297" s="140"/>
      <c r="LUH297" s="140"/>
      <c r="LUI297" s="140"/>
      <c r="LUJ297" s="140"/>
      <c r="LUK297" s="140"/>
      <c r="LUL297" s="140"/>
      <c r="LUM297" s="140"/>
      <c r="LUN297" s="140"/>
      <c r="LUO297" s="140"/>
      <c r="LUP297" s="140"/>
      <c r="LUQ297" s="140"/>
      <c r="LUR297" s="140"/>
      <c r="LUS297" s="140"/>
      <c r="LUT297" s="140"/>
      <c r="LUU297" s="140"/>
      <c r="LUV297" s="140"/>
      <c r="LUW297" s="140"/>
      <c r="LUX297" s="140"/>
      <c r="LUY297" s="140"/>
      <c r="LUZ297" s="140"/>
      <c r="LVA297" s="140"/>
      <c r="LVB297" s="140"/>
      <c r="LVC297" s="140"/>
      <c r="LVD297" s="140"/>
      <c r="LVE297" s="140"/>
      <c r="LVF297" s="140"/>
      <c r="LVG297" s="140"/>
      <c r="LVH297" s="140"/>
      <c r="LVI297" s="140"/>
      <c r="LVJ297" s="140"/>
      <c r="LVK297" s="140"/>
      <c r="LVL297" s="140"/>
      <c r="LVM297" s="140"/>
      <c r="LVN297" s="140"/>
      <c r="LVO297" s="140"/>
      <c r="LVP297" s="140"/>
      <c r="LVQ297" s="140"/>
      <c r="LVR297" s="140"/>
      <c r="LVS297" s="140"/>
      <c r="LVT297" s="140"/>
      <c r="LVU297" s="140"/>
      <c r="LVV297" s="140"/>
      <c r="LVW297" s="140"/>
      <c r="LVX297" s="140"/>
      <c r="LVY297" s="140"/>
      <c r="LVZ297" s="140"/>
      <c r="LWA297" s="140"/>
      <c r="LWB297" s="140"/>
      <c r="LWC297" s="140"/>
      <c r="LWD297" s="140"/>
      <c r="LWE297" s="140"/>
      <c r="LWF297" s="140"/>
      <c r="LWG297" s="140"/>
      <c r="LWH297" s="140"/>
      <c r="LWI297" s="140"/>
      <c r="LWJ297" s="140"/>
      <c r="LWK297" s="140"/>
      <c r="LWL297" s="140"/>
      <c r="LWM297" s="140"/>
      <c r="LWN297" s="140"/>
      <c r="LWO297" s="140"/>
      <c r="LWP297" s="140"/>
      <c r="LWQ297" s="140"/>
      <c r="LWR297" s="140"/>
      <c r="LWS297" s="140"/>
      <c r="LWT297" s="140"/>
      <c r="LWU297" s="140"/>
      <c r="LWV297" s="140"/>
      <c r="LWW297" s="140"/>
      <c r="LWX297" s="140"/>
      <c r="LWY297" s="140"/>
      <c r="LWZ297" s="140"/>
      <c r="LXA297" s="140"/>
      <c r="LXB297" s="140"/>
      <c r="LXC297" s="140"/>
      <c r="LXD297" s="140"/>
      <c r="LXE297" s="140"/>
      <c r="LXF297" s="140"/>
      <c r="LXG297" s="140"/>
      <c r="LXH297" s="140"/>
      <c r="LXI297" s="140"/>
      <c r="LXJ297" s="140"/>
      <c r="LXK297" s="140"/>
      <c r="LXL297" s="140"/>
      <c r="LXM297" s="140"/>
      <c r="LXN297" s="140"/>
      <c r="LXO297" s="140"/>
      <c r="LXP297" s="140"/>
      <c r="LXQ297" s="140"/>
      <c r="LXR297" s="140"/>
      <c r="LXS297" s="140"/>
      <c r="LXT297" s="140"/>
      <c r="LXU297" s="140"/>
      <c r="LXV297" s="140"/>
      <c r="LXW297" s="140"/>
      <c r="LXX297" s="140"/>
      <c r="LXY297" s="140"/>
      <c r="LXZ297" s="140"/>
      <c r="LYA297" s="140"/>
      <c r="LYB297" s="140"/>
      <c r="LYC297" s="140"/>
      <c r="LYD297" s="140"/>
      <c r="LYE297" s="140"/>
      <c r="LYF297" s="140"/>
      <c r="LYG297" s="140"/>
      <c r="LYH297" s="140"/>
      <c r="LYI297" s="140"/>
      <c r="LYJ297" s="140"/>
      <c r="LYK297" s="140"/>
      <c r="LYL297" s="140"/>
      <c r="LYM297" s="140"/>
      <c r="LYN297" s="140"/>
      <c r="LYO297" s="140"/>
      <c r="LYP297" s="140"/>
      <c r="LYQ297" s="140"/>
      <c r="LYR297" s="140"/>
      <c r="LYS297" s="140"/>
      <c r="LYT297" s="140"/>
      <c r="LYU297" s="140"/>
      <c r="LYV297" s="140"/>
      <c r="LYW297" s="140"/>
      <c r="LYX297" s="140"/>
      <c r="LYY297" s="140"/>
      <c r="LYZ297" s="140"/>
      <c r="LZA297" s="140"/>
      <c r="LZB297" s="140"/>
      <c r="LZC297" s="140"/>
      <c r="LZD297" s="140"/>
      <c r="LZE297" s="140"/>
      <c r="LZF297" s="140"/>
      <c r="LZG297" s="140"/>
      <c r="LZH297" s="140"/>
      <c r="LZI297" s="140"/>
      <c r="LZJ297" s="140"/>
      <c r="LZK297" s="140"/>
      <c r="LZL297" s="140"/>
      <c r="LZM297" s="140"/>
      <c r="LZN297" s="140"/>
      <c r="LZO297" s="140"/>
      <c r="LZP297" s="140"/>
      <c r="LZQ297" s="140"/>
      <c r="LZR297" s="140"/>
      <c r="LZS297" s="140"/>
      <c r="LZT297" s="140"/>
      <c r="LZU297" s="140"/>
      <c r="LZV297" s="140"/>
      <c r="LZW297" s="140"/>
      <c r="LZX297" s="140"/>
      <c r="LZY297" s="140"/>
      <c r="LZZ297" s="140"/>
      <c r="MAA297" s="140"/>
      <c r="MAB297" s="140"/>
      <c r="MAC297" s="140"/>
      <c r="MAD297" s="140"/>
      <c r="MAE297" s="140"/>
      <c r="MAF297" s="140"/>
      <c r="MAG297" s="140"/>
      <c r="MAH297" s="140"/>
      <c r="MAI297" s="140"/>
      <c r="MAJ297" s="140"/>
      <c r="MAK297" s="140"/>
      <c r="MAL297" s="140"/>
      <c r="MAM297" s="140"/>
      <c r="MAN297" s="140"/>
      <c r="MAO297" s="140"/>
      <c r="MAP297" s="140"/>
      <c r="MAQ297" s="140"/>
      <c r="MAR297" s="140"/>
      <c r="MAS297" s="140"/>
      <c r="MAT297" s="140"/>
      <c r="MAU297" s="140"/>
      <c r="MAV297" s="140"/>
      <c r="MAW297" s="140"/>
      <c r="MAX297" s="140"/>
      <c r="MAY297" s="140"/>
      <c r="MAZ297" s="140"/>
      <c r="MBA297" s="140"/>
      <c r="MBB297" s="140"/>
      <c r="MBC297" s="140"/>
      <c r="MBD297" s="140"/>
      <c r="MBE297" s="140"/>
      <c r="MBF297" s="140"/>
      <c r="MBG297" s="140"/>
      <c r="MBH297" s="140"/>
      <c r="MBI297" s="140"/>
      <c r="MBJ297" s="140"/>
      <c r="MBK297" s="140"/>
      <c r="MBL297" s="140"/>
      <c r="MBM297" s="140"/>
      <c r="MBN297" s="140"/>
      <c r="MBO297" s="140"/>
      <c r="MBP297" s="140"/>
      <c r="MBQ297" s="140"/>
      <c r="MBR297" s="140"/>
      <c r="MBS297" s="140"/>
      <c r="MBT297" s="140"/>
      <c r="MBU297" s="140"/>
      <c r="MBV297" s="140"/>
      <c r="MBW297" s="140"/>
      <c r="MBX297" s="140"/>
      <c r="MBY297" s="140"/>
      <c r="MBZ297" s="140"/>
      <c r="MCA297" s="140"/>
      <c r="MCB297" s="140"/>
      <c r="MCC297" s="140"/>
      <c r="MCD297" s="140"/>
      <c r="MCE297" s="140"/>
      <c r="MCF297" s="140"/>
      <c r="MCG297" s="140"/>
      <c r="MCH297" s="140"/>
      <c r="MCI297" s="140"/>
      <c r="MCJ297" s="140"/>
      <c r="MCK297" s="140"/>
      <c r="MCL297" s="140"/>
      <c r="MCM297" s="140"/>
      <c r="MCN297" s="140"/>
      <c r="MCO297" s="140"/>
      <c r="MCP297" s="140"/>
      <c r="MCQ297" s="140"/>
      <c r="MCR297" s="140"/>
      <c r="MCS297" s="140"/>
      <c r="MCT297" s="140"/>
      <c r="MCU297" s="140"/>
      <c r="MCV297" s="140"/>
      <c r="MCW297" s="140"/>
      <c r="MCX297" s="140"/>
      <c r="MCY297" s="140"/>
      <c r="MCZ297" s="140"/>
      <c r="MDA297" s="140"/>
      <c r="MDB297" s="140"/>
      <c r="MDC297" s="140"/>
      <c r="MDD297" s="140"/>
      <c r="MDE297" s="140"/>
      <c r="MDF297" s="140"/>
      <c r="MDG297" s="140"/>
      <c r="MDH297" s="140"/>
      <c r="MDI297" s="140"/>
      <c r="MDJ297" s="140"/>
      <c r="MDK297" s="140"/>
      <c r="MDL297" s="140"/>
      <c r="MDM297" s="140"/>
      <c r="MDN297" s="140"/>
      <c r="MDO297" s="140"/>
      <c r="MDP297" s="140"/>
      <c r="MDQ297" s="140"/>
      <c r="MDR297" s="140"/>
      <c r="MDS297" s="140"/>
      <c r="MDT297" s="140"/>
      <c r="MDU297" s="140"/>
      <c r="MDV297" s="140"/>
      <c r="MDW297" s="140"/>
      <c r="MDX297" s="140"/>
      <c r="MDY297" s="140"/>
      <c r="MDZ297" s="140"/>
      <c r="MEA297" s="140"/>
      <c r="MEB297" s="140"/>
      <c r="MEC297" s="140"/>
      <c r="MED297" s="140"/>
      <c r="MEE297" s="140"/>
      <c r="MEF297" s="140"/>
      <c r="MEG297" s="140"/>
      <c r="MEH297" s="140"/>
      <c r="MEI297" s="140"/>
      <c r="MEJ297" s="140"/>
      <c r="MEK297" s="140"/>
      <c r="MEL297" s="140"/>
      <c r="MEM297" s="140"/>
      <c r="MEN297" s="140"/>
      <c r="MEO297" s="140"/>
      <c r="MEP297" s="140"/>
      <c r="MEQ297" s="140"/>
      <c r="MER297" s="140"/>
      <c r="MES297" s="140"/>
      <c r="MET297" s="140"/>
      <c r="MEU297" s="140"/>
      <c r="MEV297" s="140"/>
      <c r="MEW297" s="140"/>
      <c r="MEX297" s="140"/>
      <c r="MEY297" s="140"/>
      <c r="MEZ297" s="140"/>
      <c r="MFA297" s="140"/>
      <c r="MFB297" s="140"/>
      <c r="MFC297" s="140"/>
      <c r="MFD297" s="140"/>
      <c r="MFE297" s="140"/>
      <c r="MFF297" s="140"/>
      <c r="MFG297" s="140"/>
      <c r="MFH297" s="140"/>
      <c r="MFI297" s="140"/>
      <c r="MFJ297" s="140"/>
      <c r="MFK297" s="140"/>
      <c r="MFL297" s="140"/>
      <c r="MFM297" s="140"/>
      <c r="MFN297" s="140"/>
      <c r="MFO297" s="140"/>
      <c r="MFP297" s="140"/>
      <c r="MFQ297" s="140"/>
      <c r="MFR297" s="140"/>
      <c r="MFS297" s="140"/>
      <c r="MFT297" s="140"/>
      <c r="MFU297" s="140"/>
      <c r="MFV297" s="140"/>
      <c r="MFW297" s="140"/>
      <c r="MFX297" s="140"/>
      <c r="MFY297" s="140"/>
      <c r="MFZ297" s="140"/>
      <c r="MGA297" s="140"/>
      <c r="MGB297" s="140"/>
      <c r="MGC297" s="140"/>
      <c r="MGD297" s="140"/>
      <c r="MGE297" s="140"/>
      <c r="MGF297" s="140"/>
      <c r="MGG297" s="140"/>
      <c r="MGH297" s="140"/>
      <c r="MGI297" s="140"/>
      <c r="MGJ297" s="140"/>
      <c r="MGK297" s="140"/>
      <c r="MGL297" s="140"/>
      <c r="MGM297" s="140"/>
      <c r="MGN297" s="140"/>
      <c r="MGO297" s="140"/>
      <c r="MGP297" s="140"/>
      <c r="MGQ297" s="140"/>
      <c r="MGR297" s="140"/>
      <c r="MGS297" s="140"/>
      <c r="MGT297" s="140"/>
      <c r="MGU297" s="140"/>
      <c r="MGV297" s="140"/>
      <c r="MGW297" s="140"/>
      <c r="MGX297" s="140"/>
      <c r="MGY297" s="140"/>
      <c r="MGZ297" s="140"/>
      <c r="MHA297" s="140"/>
      <c r="MHB297" s="140"/>
      <c r="MHC297" s="140"/>
      <c r="MHD297" s="140"/>
      <c r="MHE297" s="140"/>
      <c r="MHF297" s="140"/>
      <c r="MHG297" s="140"/>
      <c r="MHH297" s="140"/>
      <c r="MHI297" s="140"/>
      <c r="MHJ297" s="140"/>
      <c r="MHK297" s="140"/>
      <c r="MHL297" s="140"/>
      <c r="MHM297" s="140"/>
      <c r="MHN297" s="140"/>
      <c r="MHO297" s="140"/>
      <c r="MHP297" s="140"/>
      <c r="MHQ297" s="140"/>
      <c r="MHR297" s="140"/>
      <c r="MHS297" s="140"/>
      <c r="MHT297" s="140"/>
      <c r="MHU297" s="140"/>
      <c r="MHV297" s="140"/>
      <c r="MHW297" s="140"/>
      <c r="MHX297" s="140"/>
      <c r="MHY297" s="140"/>
      <c r="MHZ297" s="140"/>
      <c r="MIA297" s="140"/>
      <c r="MIB297" s="140"/>
      <c r="MIC297" s="140"/>
      <c r="MID297" s="140"/>
      <c r="MIE297" s="140"/>
      <c r="MIF297" s="140"/>
      <c r="MIG297" s="140"/>
      <c r="MIH297" s="140"/>
      <c r="MII297" s="140"/>
      <c r="MIJ297" s="140"/>
      <c r="MIK297" s="140"/>
      <c r="MIL297" s="140"/>
      <c r="MIM297" s="140"/>
      <c r="MIN297" s="140"/>
      <c r="MIO297" s="140"/>
      <c r="MIP297" s="140"/>
      <c r="MIQ297" s="140"/>
      <c r="MIR297" s="140"/>
      <c r="MIS297" s="140"/>
      <c r="MIT297" s="140"/>
      <c r="MIU297" s="140"/>
      <c r="MIV297" s="140"/>
      <c r="MIW297" s="140"/>
      <c r="MIX297" s="140"/>
      <c r="MIY297" s="140"/>
      <c r="MIZ297" s="140"/>
      <c r="MJA297" s="140"/>
      <c r="MJB297" s="140"/>
      <c r="MJC297" s="140"/>
      <c r="MJD297" s="140"/>
      <c r="MJE297" s="140"/>
      <c r="MJF297" s="140"/>
      <c r="MJG297" s="140"/>
      <c r="MJH297" s="140"/>
      <c r="MJI297" s="140"/>
      <c r="MJJ297" s="140"/>
      <c r="MJK297" s="140"/>
      <c r="MJL297" s="140"/>
      <c r="MJM297" s="140"/>
      <c r="MJN297" s="140"/>
      <c r="MJO297" s="140"/>
      <c r="MJP297" s="140"/>
      <c r="MJQ297" s="140"/>
      <c r="MJR297" s="140"/>
      <c r="MJS297" s="140"/>
      <c r="MJT297" s="140"/>
      <c r="MJU297" s="140"/>
      <c r="MJV297" s="140"/>
      <c r="MJW297" s="140"/>
      <c r="MJX297" s="140"/>
      <c r="MJY297" s="140"/>
      <c r="MJZ297" s="140"/>
      <c r="MKA297" s="140"/>
      <c r="MKB297" s="140"/>
      <c r="MKC297" s="140"/>
      <c r="MKD297" s="140"/>
      <c r="MKE297" s="140"/>
      <c r="MKF297" s="140"/>
      <c r="MKG297" s="140"/>
      <c r="MKH297" s="140"/>
      <c r="MKI297" s="140"/>
      <c r="MKJ297" s="140"/>
      <c r="MKK297" s="140"/>
      <c r="MKL297" s="140"/>
      <c r="MKM297" s="140"/>
      <c r="MKN297" s="140"/>
      <c r="MKO297" s="140"/>
      <c r="MKP297" s="140"/>
      <c r="MKQ297" s="140"/>
      <c r="MKR297" s="140"/>
      <c r="MKS297" s="140"/>
      <c r="MKT297" s="140"/>
      <c r="MKU297" s="140"/>
      <c r="MKV297" s="140"/>
      <c r="MKW297" s="140"/>
      <c r="MKX297" s="140"/>
      <c r="MKY297" s="140"/>
      <c r="MKZ297" s="140"/>
      <c r="MLA297" s="140"/>
      <c r="MLB297" s="140"/>
      <c r="MLC297" s="140"/>
      <c r="MLD297" s="140"/>
      <c r="MLE297" s="140"/>
      <c r="MLF297" s="140"/>
      <c r="MLG297" s="140"/>
      <c r="MLH297" s="140"/>
      <c r="MLI297" s="140"/>
      <c r="MLJ297" s="140"/>
      <c r="MLK297" s="140"/>
      <c r="MLL297" s="140"/>
      <c r="MLM297" s="140"/>
      <c r="MLN297" s="140"/>
      <c r="MLO297" s="140"/>
      <c r="MLP297" s="140"/>
      <c r="MLQ297" s="140"/>
      <c r="MLR297" s="140"/>
      <c r="MLS297" s="140"/>
      <c r="MLT297" s="140"/>
      <c r="MLU297" s="140"/>
      <c r="MLV297" s="140"/>
      <c r="MLW297" s="140"/>
      <c r="MLX297" s="140"/>
      <c r="MLY297" s="140"/>
      <c r="MLZ297" s="140"/>
      <c r="MMA297" s="140"/>
      <c r="MMB297" s="140"/>
      <c r="MMC297" s="140"/>
      <c r="MMD297" s="140"/>
      <c r="MME297" s="140"/>
      <c r="MMF297" s="140"/>
      <c r="MMG297" s="140"/>
      <c r="MMH297" s="140"/>
      <c r="MMI297" s="140"/>
      <c r="MMJ297" s="140"/>
      <c r="MMK297" s="140"/>
      <c r="MML297" s="140"/>
      <c r="MMM297" s="140"/>
      <c r="MMN297" s="140"/>
      <c r="MMO297" s="140"/>
      <c r="MMP297" s="140"/>
      <c r="MMQ297" s="140"/>
      <c r="MMR297" s="140"/>
      <c r="MMS297" s="140"/>
      <c r="MMT297" s="140"/>
      <c r="MMU297" s="140"/>
      <c r="MMV297" s="140"/>
      <c r="MMW297" s="140"/>
      <c r="MMX297" s="140"/>
      <c r="MMY297" s="140"/>
      <c r="MMZ297" s="140"/>
      <c r="MNA297" s="140"/>
      <c r="MNB297" s="140"/>
      <c r="MNC297" s="140"/>
      <c r="MND297" s="140"/>
      <c r="MNE297" s="140"/>
      <c r="MNF297" s="140"/>
      <c r="MNG297" s="140"/>
      <c r="MNH297" s="140"/>
      <c r="MNI297" s="140"/>
      <c r="MNJ297" s="140"/>
      <c r="MNK297" s="140"/>
      <c r="MNL297" s="140"/>
      <c r="MNM297" s="140"/>
      <c r="MNN297" s="140"/>
      <c r="MNO297" s="140"/>
      <c r="MNP297" s="140"/>
      <c r="MNQ297" s="140"/>
      <c r="MNR297" s="140"/>
      <c r="MNS297" s="140"/>
      <c r="MNT297" s="140"/>
      <c r="MNU297" s="140"/>
      <c r="MNV297" s="140"/>
      <c r="MNW297" s="140"/>
      <c r="MNX297" s="140"/>
      <c r="MNY297" s="140"/>
      <c r="MNZ297" s="140"/>
      <c r="MOA297" s="140"/>
      <c r="MOB297" s="140"/>
      <c r="MOC297" s="140"/>
      <c r="MOD297" s="140"/>
      <c r="MOE297" s="140"/>
      <c r="MOF297" s="140"/>
      <c r="MOG297" s="140"/>
      <c r="MOH297" s="140"/>
      <c r="MOI297" s="140"/>
      <c r="MOJ297" s="140"/>
      <c r="MOK297" s="140"/>
      <c r="MOL297" s="140"/>
      <c r="MOM297" s="140"/>
      <c r="MON297" s="140"/>
      <c r="MOO297" s="140"/>
      <c r="MOP297" s="140"/>
      <c r="MOQ297" s="140"/>
      <c r="MOR297" s="140"/>
      <c r="MOS297" s="140"/>
      <c r="MOT297" s="140"/>
      <c r="MOU297" s="140"/>
      <c r="MOV297" s="140"/>
      <c r="MOW297" s="140"/>
      <c r="MOX297" s="140"/>
      <c r="MOY297" s="140"/>
      <c r="MOZ297" s="140"/>
      <c r="MPA297" s="140"/>
      <c r="MPB297" s="140"/>
      <c r="MPC297" s="140"/>
      <c r="MPD297" s="140"/>
      <c r="MPE297" s="140"/>
      <c r="MPF297" s="140"/>
      <c r="MPG297" s="140"/>
      <c r="MPH297" s="140"/>
      <c r="MPI297" s="140"/>
      <c r="MPJ297" s="140"/>
      <c r="MPK297" s="140"/>
      <c r="MPL297" s="140"/>
      <c r="MPM297" s="140"/>
      <c r="MPN297" s="140"/>
      <c r="MPO297" s="140"/>
      <c r="MPP297" s="140"/>
      <c r="MPQ297" s="140"/>
      <c r="MPR297" s="140"/>
      <c r="MPS297" s="140"/>
      <c r="MPT297" s="140"/>
      <c r="MPU297" s="140"/>
      <c r="MPV297" s="140"/>
      <c r="MPW297" s="140"/>
      <c r="MPX297" s="140"/>
      <c r="MPY297" s="140"/>
      <c r="MPZ297" s="140"/>
      <c r="MQA297" s="140"/>
      <c r="MQB297" s="140"/>
      <c r="MQC297" s="140"/>
      <c r="MQD297" s="140"/>
      <c r="MQE297" s="140"/>
      <c r="MQF297" s="140"/>
      <c r="MQG297" s="140"/>
      <c r="MQH297" s="140"/>
      <c r="MQI297" s="140"/>
      <c r="MQJ297" s="140"/>
      <c r="MQK297" s="140"/>
      <c r="MQL297" s="140"/>
      <c r="MQM297" s="140"/>
      <c r="MQN297" s="140"/>
      <c r="MQO297" s="140"/>
      <c r="MQP297" s="140"/>
      <c r="MQQ297" s="140"/>
      <c r="MQR297" s="140"/>
      <c r="MQS297" s="140"/>
      <c r="MQT297" s="140"/>
      <c r="MQU297" s="140"/>
      <c r="MQV297" s="140"/>
      <c r="MQW297" s="140"/>
      <c r="MQX297" s="140"/>
      <c r="MQY297" s="140"/>
      <c r="MQZ297" s="140"/>
      <c r="MRA297" s="140"/>
      <c r="MRB297" s="140"/>
      <c r="MRC297" s="140"/>
      <c r="MRD297" s="140"/>
      <c r="MRE297" s="140"/>
      <c r="MRF297" s="140"/>
      <c r="MRG297" s="140"/>
      <c r="MRH297" s="140"/>
      <c r="MRI297" s="140"/>
      <c r="MRJ297" s="140"/>
      <c r="MRK297" s="140"/>
      <c r="MRL297" s="140"/>
      <c r="MRM297" s="140"/>
      <c r="MRN297" s="140"/>
      <c r="MRO297" s="140"/>
      <c r="MRP297" s="140"/>
      <c r="MRQ297" s="140"/>
      <c r="MRR297" s="140"/>
      <c r="MRS297" s="140"/>
      <c r="MRT297" s="140"/>
      <c r="MRU297" s="140"/>
      <c r="MRV297" s="140"/>
      <c r="MRW297" s="140"/>
      <c r="MRX297" s="140"/>
      <c r="MRY297" s="140"/>
      <c r="MRZ297" s="140"/>
      <c r="MSA297" s="140"/>
      <c r="MSB297" s="140"/>
      <c r="MSC297" s="140"/>
      <c r="MSD297" s="140"/>
      <c r="MSE297" s="140"/>
      <c r="MSF297" s="140"/>
      <c r="MSG297" s="140"/>
      <c r="MSH297" s="140"/>
      <c r="MSI297" s="140"/>
      <c r="MSJ297" s="140"/>
      <c r="MSK297" s="140"/>
      <c r="MSL297" s="140"/>
      <c r="MSM297" s="140"/>
      <c r="MSN297" s="140"/>
      <c r="MSO297" s="140"/>
      <c r="MSP297" s="140"/>
      <c r="MSQ297" s="140"/>
      <c r="MSR297" s="140"/>
      <c r="MSS297" s="140"/>
      <c r="MST297" s="140"/>
      <c r="MSU297" s="140"/>
      <c r="MSV297" s="140"/>
      <c r="MSW297" s="140"/>
      <c r="MSX297" s="140"/>
      <c r="MSY297" s="140"/>
      <c r="MSZ297" s="140"/>
      <c r="MTA297" s="140"/>
      <c r="MTB297" s="140"/>
      <c r="MTC297" s="140"/>
      <c r="MTD297" s="140"/>
      <c r="MTE297" s="140"/>
      <c r="MTF297" s="140"/>
      <c r="MTG297" s="140"/>
      <c r="MTH297" s="140"/>
      <c r="MTI297" s="140"/>
      <c r="MTJ297" s="140"/>
      <c r="MTK297" s="140"/>
      <c r="MTL297" s="140"/>
      <c r="MTM297" s="140"/>
      <c r="MTN297" s="140"/>
      <c r="MTO297" s="140"/>
      <c r="MTP297" s="140"/>
      <c r="MTQ297" s="140"/>
      <c r="MTR297" s="140"/>
      <c r="MTS297" s="140"/>
      <c r="MTT297" s="140"/>
      <c r="MTU297" s="140"/>
      <c r="MTV297" s="140"/>
      <c r="MTW297" s="140"/>
      <c r="MTX297" s="140"/>
      <c r="MTY297" s="140"/>
      <c r="MTZ297" s="140"/>
      <c r="MUA297" s="140"/>
      <c r="MUB297" s="140"/>
      <c r="MUC297" s="140"/>
      <c r="MUD297" s="140"/>
      <c r="MUE297" s="140"/>
      <c r="MUF297" s="140"/>
      <c r="MUG297" s="140"/>
      <c r="MUH297" s="140"/>
      <c r="MUI297" s="140"/>
      <c r="MUJ297" s="140"/>
      <c r="MUK297" s="140"/>
      <c r="MUL297" s="140"/>
      <c r="MUM297" s="140"/>
      <c r="MUN297" s="140"/>
      <c r="MUO297" s="140"/>
      <c r="MUP297" s="140"/>
      <c r="MUQ297" s="140"/>
      <c r="MUR297" s="140"/>
      <c r="MUS297" s="140"/>
      <c r="MUT297" s="140"/>
      <c r="MUU297" s="140"/>
      <c r="MUV297" s="140"/>
      <c r="MUW297" s="140"/>
      <c r="MUX297" s="140"/>
      <c r="MUY297" s="140"/>
      <c r="MUZ297" s="140"/>
      <c r="MVA297" s="140"/>
      <c r="MVB297" s="140"/>
      <c r="MVC297" s="140"/>
      <c r="MVD297" s="140"/>
      <c r="MVE297" s="140"/>
      <c r="MVF297" s="140"/>
      <c r="MVG297" s="140"/>
      <c r="MVH297" s="140"/>
      <c r="MVI297" s="140"/>
      <c r="MVJ297" s="140"/>
      <c r="MVK297" s="140"/>
      <c r="MVL297" s="140"/>
      <c r="MVM297" s="140"/>
      <c r="MVN297" s="140"/>
      <c r="MVO297" s="140"/>
      <c r="MVP297" s="140"/>
      <c r="MVQ297" s="140"/>
      <c r="MVR297" s="140"/>
      <c r="MVS297" s="140"/>
      <c r="MVT297" s="140"/>
      <c r="MVU297" s="140"/>
      <c r="MVV297" s="140"/>
      <c r="MVW297" s="140"/>
      <c r="MVX297" s="140"/>
      <c r="MVY297" s="140"/>
      <c r="MVZ297" s="140"/>
      <c r="MWA297" s="140"/>
      <c r="MWB297" s="140"/>
      <c r="MWC297" s="140"/>
      <c r="MWD297" s="140"/>
      <c r="MWE297" s="140"/>
      <c r="MWF297" s="140"/>
      <c r="MWG297" s="140"/>
      <c r="MWH297" s="140"/>
      <c r="MWI297" s="140"/>
      <c r="MWJ297" s="140"/>
      <c r="MWK297" s="140"/>
      <c r="MWL297" s="140"/>
      <c r="MWM297" s="140"/>
      <c r="MWN297" s="140"/>
      <c r="MWO297" s="140"/>
      <c r="MWP297" s="140"/>
      <c r="MWQ297" s="140"/>
      <c r="MWR297" s="140"/>
      <c r="MWS297" s="140"/>
      <c r="MWT297" s="140"/>
      <c r="MWU297" s="140"/>
      <c r="MWV297" s="140"/>
      <c r="MWW297" s="140"/>
      <c r="MWX297" s="140"/>
      <c r="MWY297" s="140"/>
      <c r="MWZ297" s="140"/>
      <c r="MXA297" s="140"/>
      <c r="MXB297" s="140"/>
      <c r="MXC297" s="140"/>
      <c r="MXD297" s="140"/>
      <c r="MXE297" s="140"/>
      <c r="MXF297" s="140"/>
      <c r="MXG297" s="140"/>
      <c r="MXH297" s="140"/>
      <c r="MXI297" s="140"/>
      <c r="MXJ297" s="140"/>
      <c r="MXK297" s="140"/>
      <c r="MXL297" s="140"/>
      <c r="MXM297" s="140"/>
      <c r="MXN297" s="140"/>
      <c r="MXO297" s="140"/>
      <c r="MXP297" s="140"/>
      <c r="MXQ297" s="140"/>
      <c r="MXR297" s="140"/>
      <c r="MXS297" s="140"/>
      <c r="MXT297" s="140"/>
      <c r="MXU297" s="140"/>
      <c r="MXV297" s="140"/>
      <c r="MXW297" s="140"/>
      <c r="MXX297" s="140"/>
      <c r="MXY297" s="140"/>
      <c r="MXZ297" s="140"/>
      <c r="MYA297" s="140"/>
      <c r="MYB297" s="140"/>
      <c r="MYC297" s="140"/>
      <c r="MYD297" s="140"/>
      <c r="MYE297" s="140"/>
      <c r="MYF297" s="140"/>
      <c r="MYG297" s="140"/>
      <c r="MYH297" s="140"/>
      <c r="MYI297" s="140"/>
      <c r="MYJ297" s="140"/>
      <c r="MYK297" s="140"/>
      <c r="MYL297" s="140"/>
      <c r="MYM297" s="140"/>
      <c r="MYN297" s="140"/>
      <c r="MYO297" s="140"/>
      <c r="MYP297" s="140"/>
      <c r="MYQ297" s="140"/>
      <c r="MYR297" s="140"/>
      <c r="MYS297" s="140"/>
      <c r="MYT297" s="140"/>
      <c r="MYU297" s="140"/>
      <c r="MYV297" s="140"/>
      <c r="MYW297" s="140"/>
      <c r="MYX297" s="140"/>
      <c r="MYY297" s="140"/>
      <c r="MYZ297" s="140"/>
      <c r="MZA297" s="140"/>
      <c r="MZB297" s="140"/>
      <c r="MZC297" s="140"/>
      <c r="MZD297" s="140"/>
      <c r="MZE297" s="140"/>
      <c r="MZF297" s="140"/>
      <c r="MZG297" s="140"/>
      <c r="MZH297" s="140"/>
      <c r="MZI297" s="140"/>
      <c r="MZJ297" s="140"/>
      <c r="MZK297" s="140"/>
      <c r="MZL297" s="140"/>
      <c r="MZM297" s="140"/>
      <c r="MZN297" s="140"/>
      <c r="MZO297" s="140"/>
      <c r="MZP297" s="140"/>
      <c r="MZQ297" s="140"/>
      <c r="MZR297" s="140"/>
      <c r="MZS297" s="140"/>
      <c r="MZT297" s="140"/>
      <c r="MZU297" s="140"/>
      <c r="MZV297" s="140"/>
      <c r="MZW297" s="140"/>
      <c r="MZX297" s="140"/>
      <c r="MZY297" s="140"/>
      <c r="MZZ297" s="140"/>
      <c r="NAA297" s="140"/>
      <c r="NAB297" s="140"/>
      <c r="NAC297" s="140"/>
      <c r="NAD297" s="140"/>
      <c r="NAE297" s="140"/>
      <c r="NAF297" s="140"/>
      <c r="NAG297" s="140"/>
      <c r="NAH297" s="140"/>
      <c r="NAI297" s="140"/>
      <c r="NAJ297" s="140"/>
      <c r="NAK297" s="140"/>
      <c r="NAL297" s="140"/>
      <c r="NAM297" s="140"/>
      <c r="NAN297" s="140"/>
      <c r="NAO297" s="140"/>
      <c r="NAP297" s="140"/>
      <c r="NAQ297" s="140"/>
      <c r="NAR297" s="140"/>
      <c r="NAS297" s="140"/>
      <c r="NAT297" s="140"/>
      <c r="NAU297" s="140"/>
      <c r="NAV297" s="140"/>
      <c r="NAW297" s="140"/>
      <c r="NAX297" s="140"/>
      <c r="NAY297" s="140"/>
      <c r="NAZ297" s="140"/>
      <c r="NBA297" s="140"/>
      <c r="NBB297" s="140"/>
      <c r="NBC297" s="140"/>
      <c r="NBD297" s="140"/>
      <c r="NBE297" s="140"/>
      <c r="NBF297" s="140"/>
      <c r="NBG297" s="140"/>
      <c r="NBH297" s="140"/>
      <c r="NBI297" s="140"/>
      <c r="NBJ297" s="140"/>
      <c r="NBK297" s="140"/>
      <c r="NBL297" s="140"/>
      <c r="NBM297" s="140"/>
      <c r="NBN297" s="140"/>
      <c r="NBO297" s="140"/>
      <c r="NBP297" s="140"/>
      <c r="NBQ297" s="140"/>
      <c r="NBR297" s="140"/>
      <c r="NBS297" s="140"/>
      <c r="NBT297" s="140"/>
      <c r="NBU297" s="140"/>
      <c r="NBV297" s="140"/>
      <c r="NBW297" s="140"/>
      <c r="NBX297" s="140"/>
      <c r="NBY297" s="140"/>
      <c r="NBZ297" s="140"/>
      <c r="NCA297" s="140"/>
      <c r="NCB297" s="140"/>
      <c r="NCC297" s="140"/>
      <c r="NCD297" s="140"/>
      <c r="NCE297" s="140"/>
      <c r="NCF297" s="140"/>
      <c r="NCG297" s="140"/>
      <c r="NCH297" s="140"/>
      <c r="NCI297" s="140"/>
      <c r="NCJ297" s="140"/>
      <c r="NCK297" s="140"/>
      <c r="NCL297" s="140"/>
      <c r="NCM297" s="140"/>
      <c r="NCN297" s="140"/>
      <c r="NCO297" s="140"/>
      <c r="NCP297" s="140"/>
      <c r="NCQ297" s="140"/>
      <c r="NCR297" s="140"/>
      <c r="NCS297" s="140"/>
      <c r="NCT297" s="140"/>
      <c r="NCU297" s="140"/>
      <c r="NCV297" s="140"/>
      <c r="NCW297" s="140"/>
      <c r="NCX297" s="140"/>
      <c r="NCY297" s="140"/>
      <c r="NCZ297" s="140"/>
      <c r="NDA297" s="140"/>
      <c r="NDB297" s="140"/>
      <c r="NDC297" s="140"/>
      <c r="NDD297" s="140"/>
      <c r="NDE297" s="140"/>
      <c r="NDF297" s="140"/>
      <c r="NDG297" s="140"/>
      <c r="NDH297" s="140"/>
      <c r="NDI297" s="140"/>
      <c r="NDJ297" s="140"/>
      <c r="NDK297" s="140"/>
      <c r="NDL297" s="140"/>
      <c r="NDM297" s="140"/>
      <c r="NDN297" s="140"/>
      <c r="NDO297" s="140"/>
      <c r="NDP297" s="140"/>
      <c r="NDQ297" s="140"/>
      <c r="NDR297" s="140"/>
      <c r="NDS297" s="140"/>
      <c r="NDT297" s="140"/>
      <c r="NDU297" s="140"/>
      <c r="NDV297" s="140"/>
      <c r="NDW297" s="140"/>
      <c r="NDX297" s="140"/>
      <c r="NDY297" s="140"/>
      <c r="NDZ297" s="140"/>
      <c r="NEA297" s="140"/>
      <c r="NEB297" s="140"/>
      <c r="NEC297" s="140"/>
      <c r="NED297" s="140"/>
      <c r="NEE297" s="140"/>
      <c r="NEF297" s="140"/>
      <c r="NEG297" s="140"/>
      <c r="NEH297" s="140"/>
      <c r="NEI297" s="140"/>
      <c r="NEJ297" s="140"/>
      <c r="NEK297" s="140"/>
      <c r="NEL297" s="140"/>
      <c r="NEM297" s="140"/>
      <c r="NEN297" s="140"/>
      <c r="NEO297" s="140"/>
      <c r="NEP297" s="140"/>
      <c r="NEQ297" s="140"/>
      <c r="NER297" s="140"/>
      <c r="NES297" s="140"/>
      <c r="NET297" s="140"/>
      <c r="NEU297" s="140"/>
      <c r="NEV297" s="140"/>
      <c r="NEW297" s="140"/>
      <c r="NEX297" s="140"/>
      <c r="NEY297" s="140"/>
      <c r="NEZ297" s="140"/>
      <c r="NFA297" s="140"/>
      <c r="NFB297" s="140"/>
      <c r="NFC297" s="140"/>
      <c r="NFD297" s="140"/>
      <c r="NFE297" s="140"/>
      <c r="NFF297" s="140"/>
      <c r="NFG297" s="140"/>
      <c r="NFH297" s="140"/>
      <c r="NFI297" s="140"/>
      <c r="NFJ297" s="140"/>
      <c r="NFK297" s="140"/>
      <c r="NFL297" s="140"/>
      <c r="NFM297" s="140"/>
      <c r="NFN297" s="140"/>
      <c r="NFO297" s="140"/>
      <c r="NFP297" s="140"/>
      <c r="NFQ297" s="140"/>
      <c r="NFR297" s="140"/>
      <c r="NFS297" s="140"/>
      <c r="NFT297" s="140"/>
      <c r="NFU297" s="140"/>
      <c r="NFV297" s="140"/>
      <c r="NFW297" s="140"/>
      <c r="NFX297" s="140"/>
      <c r="NFY297" s="140"/>
      <c r="NFZ297" s="140"/>
      <c r="NGA297" s="140"/>
      <c r="NGB297" s="140"/>
      <c r="NGC297" s="140"/>
      <c r="NGD297" s="140"/>
      <c r="NGE297" s="140"/>
      <c r="NGF297" s="140"/>
      <c r="NGG297" s="140"/>
      <c r="NGH297" s="140"/>
      <c r="NGI297" s="140"/>
      <c r="NGJ297" s="140"/>
      <c r="NGK297" s="140"/>
      <c r="NGL297" s="140"/>
      <c r="NGM297" s="140"/>
      <c r="NGN297" s="140"/>
      <c r="NGO297" s="140"/>
      <c r="NGP297" s="140"/>
      <c r="NGQ297" s="140"/>
      <c r="NGR297" s="140"/>
      <c r="NGS297" s="140"/>
      <c r="NGT297" s="140"/>
      <c r="NGU297" s="140"/>
      <c r="NGV297" s="140"/>
      <c r="NGW297" s="140"/>
      <c r="NGX297" s="140"/>
      <c r="NGY297" s="140"/>
      <c r="NGZ297" s="140"/>
      <c r="NHA297" s="140"/>
      <c r="NHB297" s="140"/>
      <c r="NHC297" s="140"/>
      <c r="NHD297" s="140"/>
      <c r="NHE297" s="140"/>
      <c r="NHF297" s="140"/>
      <c r="NHG297" s="140"/>
      <c r="NHH297" s="140"/>
      <c r="NHI297" s="140"/>
      <c r="NHJ297" s="140"/>
      <c r="NHK297" s="140"/>
      <c r="NHL297" s="140"/>
      <c r="NHM297" s="140"/>
      <c r="NHN297" s="140"/>
      <c r="NHO297" s="140"/>
      <c r="NHP297" s="140"/>
      <c r="NHQ297" s="140"/>
      <c r="NHR297" s="140"/>
      <c r="NHS297" s="140"/>
      <c r="NHT297" s="140"/>
      <c r="NHU297" s="140"/>
      <c r="NHV297" s="140"/>
      <c r="NHW297" s="140"/>
      <c r="NHX297" s="140"/>
      <c r="NHY297" s="140"/>
      <c r="NHZ297" s="140"/>
      <c r="NIA297" s="140"/>
      <c r="NIB297" s="140"/>
      <c r="NIC297" s="140"/>
      <c r="NID297" s="140"/>
      <c r="NIE297" s="140"/>
      <c r="NIF297" s="140"/>
      <c r="NIG297" s="140"/>
      <c r="NIH297" s="140"/>
      <c r="NII297" s="140"/>
      <c r="NIJ297" s="140"/>
      <c r="NIK297" s="140"/>
      <c r="NIL297" s="140"/>
      <c r="NIM297" s="140"/>
      <c r="NIN297" s="140"/>
      <c r="NIO297" s="140"/>
      <c r="NIP297" s="140"/>
      <c r="NIQ297" s="140"/>
      <c r="NIR297" s="140"/>
      <c r="NIS297" s="140"/>
      <c r="NIT297" s="140"/>
      <c r="NIU297" s="140"/>
      <c r="NIV297" s="140"/>
      <c r="NIW297" s="140"/>
      <c r="NIX297" s="140"/>
      <c r="NIY297" s="140"/>
      <c r="NIZ297" s="140"/>
      <c r="NJA297" s="140"/>
      <c r="NJB297" s="140"/>
      <c r="NJC297" s="140"/>
      <c r="NJD297" s="140"/>
      <c r="NJE297" s="140"/>
      <c r="NJF297" s="140"/>
      <c r="NJG297" s="140"/>
      <c r="NJH297" s="140"/>
      <c r="NJI297" s="140"/>
      <c r="NJJ297" s="140"/>
      <c r="NJK297" s="140"/>
      <c r="NJL297" s="140"/>
      <c r="NJM297" s="140"/>
      <c r="NJN297" s="140"/>
      <c r="NJO297" s="140"/>
      <c r="NJP297" s="140"/>
      <c r="NJQ297" s="140"/>
      <c r="NJR297" s="140"/>
      <c r="NJS297" s="140"/>
      <c r="NJT297" s="140"/>
      <c r="NJU297" s="140"/>
      <c r="NJV297" s="140"/>
      <c r="NJW297" s="140"/>
      <c r="NJX297" s="140"/>
      <c r="NJY297" s="140"/>
      <c r="NJZ297" s="140"/>
      <c r="NKA297" s="140"/>
      <c r="NKB297" s="140"/>
      <c r="NKC297" s="140"/>
      <c r="NKD297" s="140"/>
      <c r="NKE297" s="140"/>
      <c r="NKF297" s="140"/>
      <c r="NKG297" s="140"/>
      <c r="NKH297" s="140"/>
      <c r="NKI297" s="140"/>
      <c r="NKJ297" s="140"/>
      <c r="NKK297" s="140"/>
      <c r="NKL297" s="140"/>
      <c r="NKM297" s="140"/>
      <c r="NKN297" s="140"/>
      <c r="NKO297" s="140"/>
      <c r="NKP297" s="140"/>
      <c r="NKQ297" s="140"/>
      <c r="NKR297" s="140"/>
      <c r="NKS297" s="140"/>
      <c r="NKT297" s="140"/>
      <c r="NKU297" s="140"/>
      <c r="NKV297" s="140"/>
      <c r="NKW297" s="140"/>
      <c r="NKX297" s="140"/>
      <c r="NKY297" s="140"/>
      <c r="NKZ297" s="140"/>
      <c r="NLA297" s="140"/>
      <c r="NLB297" s="140"/>
      <c r="NLC297" s="140"/>
      <c r="NLD297" s="140"/>
      <c r="NLE297" s="140"/>
      <c r="NLF297" s="140"/>
      <c r="NLG297" s="140"/>
      <c r="NLH297" s="140"/>
      <c r="NLI297" s="140"/>
      <c r="NLJ297" s="140"/>
      <c r="NLK297" s="140"/>
      <c r="NLL297" s="140"/>
      <c r="NLM297" s="140"/>
      <c r="NLN297" s="140"/>
      <c r="NLO297" s="140"/>
      <c r="NLP297" s="140"/>
      <c r="NLQ297" s="140"/>
      <c r="NLR297" s="140"/>
      <c r="NLS297" s="140"/>
      <c r="NLT297" s="140"/>
      <c r="NLU297" s="140"/>
      <c r="NLV297" s="140"/>
      <c r="NLW297" s="140"/>
      <c r="NLX297" s="140"/>
      <c r="NLY297" s="140"/>
      <c r="NLZ297" s="140"/>
      <c r="NMA297" s="140"/>
      <c r="NMB297" s="140"/>
      <c r="NMC297" s="140"/>
      <c r="NMD297" s="140"/>
      <c r="NME297" s="140"/>
      <c r="NMF297" s="140"/>
      <c r="NMG297" s="140"/>
      <c r="NMH297" s="140"/>
      <c r="NMI297" s="140"/>
      <c r="NMJ297" s="140"/>
      <c r="NMK297" s="140"/>
      <c r="NML297" s="140"/>
      <c r="NMM297" s="140"/>
      <c r="NMN297" s="140"/>
      <c r="NMO297" s="140"/>
      <c r="NMP297" s="140"/>
      <c r="NMQ297" s="140"/>
      <c r="NMR297" s="140"/>
      <c r="NMS297" s="140"/>
      <c r="NMT297" s="140"/>
      <c r="NMU297" s="140"/>
      <c r="NMV297" s="140"/>
      <c r="NMW297" s="140"/>
      <c r="NMX297" s="140"/>
      <c r="NMY297" s="140"/>
      <c r="NMZ297" s="140"/>
      <c r="NNA297" s="140"/>
      <c r="NNB297" s="140"/>
      <c r="NNC297" s="140"/>
      <c r="NND297" s="140"/>
      <c r="NNE297" s="140"/>
      <c r="NNF297" s="140"/>
      <c r="NNG297" s="140"/>
      <c r="NNH297" s="140"/>
      <c r="NNI297" s="140"/>
      <c r="NNJ297" s="140"/>
      <c r="NNK297" s="140"/>
      <c r="NNL297" s="140"/>
      <c r="NNM297" s="140"/>
      <c r="NNN297" s="140"/>
      <c r="NNO297" s="140"/>
      <c r="NNP297" s="140"/>
      <c r="NNQ297" s="140"/>
      <c r="NNR297" s="140"/>
      <c r="NNS297" s="140"/>
      <c r="NNT297" s="140"/>
      <c r="NNU297" s="140"/>
      <c r="NNV297" s="140"/>
      <c r="NNW297" s="140"/>
      <c r="NNX297" s="140"/>
      <c r="NNY297" s="140"/>
      <c r="NNZ297" s="140"/>
      <c r="NOA297" s="140"/>
      <c r="NOB297" s="140"/>
      <c r="NOC297" s="140"/>
      <c r="NOD297" s="140"/>
      <c r="NOE297" s="140"/>
      <c r="NOF297" s="140"/>
      <c r="NOG297" s="140"/>
      <c r="NOH297" s="140"/>
      <c r="NOI297" s="140"/>
      <c r="NOJ297" s="140"/>
      <c r="NOK297" s="140"/>
      <c r="NOL297" s="140"/>
      <c r="NOM297" s="140"/>
      <c r="NON297" s="140"/>
      <c r="NOO297" s="140"/>
      <c r="NOP297" s="140"/>
      <c r="NOQ297" s="140"/>
      <c r="NOR297" s="140"/>
      <c r="NOS297" s="140"/>
      <c r="NOT297" s="140"/>
      <c r="NOU297" s="140"/>
      <c r="NOV297" s="140"/>
      <c r="NOW297" s="140"/>
      <c r="NOX297" s="140"/>
      <c r="NOY297" s="140"/>
      <c r="NOZ297" s="140"/>
      <c r="NPA297" s="140"/>
      <c r="NPB297" s="140"/>
      <c r="NPC297" s="140"/>
      <c r="NPD297" s="140"/>
      <c r="NPE297" s="140"/>
      <c r="NPF297" s="140"/>
      <c r="NPG297" s="140"/>
      <c r="NPH297" s="140"/>
      <c r="NPI297" s="140"/>
      <c r="NPJ297" s="140"/>
      <c r="NPK297" s="140"/>
      <c r="NPL297" s="140"/>
      <c r="NPM297" s="140"/>
      <c r="NPN297" s="140"/>
      <c r="NPO297" s="140"/>
      <c r="NPP297" s="140"/>
      <c r="NPQ297" s="140"/>
      <c r="NPR297" s="140"/>
      <c r="NPS297" s="140"/>
      <c r="NPT297" s="140"/>
      <c r="NPU297" s="140"/>
      <c r="NPV297" s="140"/>
      <c r="NPW297" s="140"/>
      <c r="NPX297" s="140"/>
      <c r="NPY297" s="140"/>
      <c r="NPZ297" s="140"/>
      <c r="NQA297" s="140"/>
      <c r="NQB297" s="140"/>
      <c r="NQC297" s="140"/>
      <c r="NQD297" s="140"/>
      <c r="NQE297" s="140"/>
      <c r="NQF297" s="140"/>
      <c r="NQG297" s="140"/>
      <c r="NQH297" s="140"/>
      <c r="NQI297" s="140"/>
      <c r="NQJ297" s="140"/>
      <c r="NQK297" s="140"/>
      <c r="NQL297" s="140"/>
      <c r="NQM297" s="140"/>
      <c r="NQN297" s="140"/>
      <c r="NQO297" s="140"/>
      <c r="NQP297" s="140"/>
      <c r="NQQ297" s="140"/>
      <c r="NQR297" s="140"/>
      <c r="NQS297" s="140"/>
      <c r="NQT297" s="140"/>
      <c r="NQU297" s="140"/>
      <c r="NQV297" s="140"/>
      <c r="NQW297" s="140"/>
      <c r="NQX297" s="140"/>
      <c r="NQY297" s="140"/>
      <c r="NQZ297" s="140"/>
      <c r="NRA297" s="140"/>
      <c r="NRB297" s="140"/>
      <c r="NRC297" s="140"/>
      <c r="NRD297" s="140"/>
      <c r="NRE297" s="140"/>
      <c r="NRF297" s="140"/>
      <c r="NRG297" s="140"/>
      <c r="NRH297" s="140"/>
      <c r="NRI297" s="140"/>
      <c r="NRJ297" s="140"/>
      <c r="NRK297" s="140"/>
      <c r="NRL297" s="140"/>
      <c r="NRM297" s="140"/>
      <c r="NRN297" s="140"/>
      <c r="NRO297" s="140"/>
      <c r="NRP297" s="140"/>
      <c r="NRQ297" s="140"/>
      <c r="NRR297" s="140"/>
      <c r="NRS297" s="140"/>
      <c r="NRT297" s="140"/>
      <c r="NRU297" s="140"/>
      <c r="NRV297" s="140"/>
      <c r="NRW297" s="140"/>
      <c r="NRX297" s="140"/>
      <c r="NRY297" s="140"/>
      <c r="NRZ297" s="140"/>
      <c r="NSA297" s="140"/>
      <c r="NSB297" s="140"/>
      <c r="NSC297" s="140"/>
      <c r="NSD297" s="140"/>
      <c r="NSE297" s="140"/>
      <c r="NSF297" s="140"/>
      <c r="NSG297" s="140"/>
      <c r="NSH297" s="140"/>
      <c r="NSI297" s="140"/>
      <c r="NSJ297" s="140"/>
      <c r="NSK297" s="140"/>
      <c r="NSL297" s="140"/>
      <c r="NSM297" s="140"/>
      <c r="NSN297" s="140"/>
      <c r="NSO297" s="140"/>
      <c r="NSP297" s="140"/>
      <c r="NSQ297" s="140"/>
      <c r="NSR297" s="140"/>
      <c r="NSS297" s="140"/>
      <c r="NST297" s="140"/>
      <c r="NSU297" s="140"/>
      <c r="NSV297" s="140"/>
      <c r="NSW297" s="140"/>
      <c r="NSX297" s="140"/>
      <c r="NSY297" s="140"/>
      <c r="NSZ297" s="140"/>
      <c r="NTA297" s="140"/>
      <c r="NTB297" s="140"/>
      <c r="NTC297" s="140"/>
      <c r="NTD297" s="140"/>
      <c r="NTE297" s="140"/>
      <c r="NTF297" s="140"/>
      <c r="NTG297" s="140"/>
      <c r="NTH297" s="140"/>
      <c r="NTI297" s="140"/>
      <c r="NTJ297" s="140"/>
      <c r="NTK297" s="140"/>
      <c r="NTL297" s="140"/>
      <c r="NTM297" s="140"/>
      <c r="NTN297" s="140"/>
      <c r="NTO297" s="140"/>
      <c r="NTP297" s="140"/>
      <c r="NTQ297" s="140"/>
      <c r="NTR297" s="140"/>
      <c r="NTS297" s="140"/>
      <c r="NTT297" s="140"/>
      <c r="NTU297" s="140"/>
      <c r="NTV297" s="140"/>
      <c r="NTW297" s="140"/>
      <c r="NTX297" s="140"/>
      <c r="NTY297" s="140"/>
      <c r="NTZ297" s="140"/>
      <c r="NUA297" s="140"/>
      <c r="NUB297" s="140"/>
      <c r="NUC297" s="140"/>
      <c r="NUD297" s="140"/>
      <c r="NUE297" s="140"/>
      <c r="NUF297" s="140"/>
      <c r="NUG297" s="140"/>
      <c r="NUH297" s="140"/>
      <c r="NUI297" s="140"/>
      <c r="NUJ297" s="140"/>
      <c r="NUK297" s="140"/>
      <c r="NUL297" s="140"/>
      <c r="NUM297" s="140"/>
      <c r="NUN297" s="140"/>
      <c r="NUO297" s="140"/>
      <c r="NUP297" s="140"/>
      <c r="NUQ297" s="140"/>
      <c r="NUR297" s="140"/>
      <c r="NUS297" s="140"/>
      <c r="NUT297" s="140"/>
      <c r="NUU297" s="140"/>
      <c r="NUV297" s="140"/>
      <c r="NUW297" s="140"/>
      <c r="NUX297" s="140"/>
      <c r="NUY297" s="140"/>
      <c r="NUZ297" s="140"/>
      <c r="NVA297" s="140"/>
      <c r="NVB297" s="140"/>
      <c r="NVC297" s="140"/>
      <c r="NVD297" s="140"/>
      <c r="NVE297" s="140"/>
      <c r="NVF297" s="140"/>
      <c r="NVG297" s="140"/>
      <c r="NVH297" s="140"/>
      <c r="NVI297" s="140"/>
      <c r="NVJ297" s="140"/>
      <c r="NVK297" s="140"/>
      <c r="NVL297" s="140"/>
      <c r="NVM297" s="140"/>
      <c r="NVN297" s="140"/>
      <c r="NVO297" s="140"/>
      <c r="NVP297" s="140"/>
      <c r="NVQ297" s="140"/>
      <c r="NVR297" s="140"/>
      <c r="NVS297" s="140"/>
      <c r="NVT297" s="140"/>
      <c r="NVU297" s="140"/>
      <c r="NVV297" s="140"/>
      <c r="NVW297" s="140"/>
      <c r="NVX297" s="140"/>
      <c r="NVY297" s="140"/>
      <c r="NVZ297" s="140"/>
      <c r="NWA297" s="140"/>
      <c r="NWB297" s="140"/>
      <c r="NWC297" s="140"/>
      <c r="NWD297" s="140"/>
      <c r="NWE297" s="140"/>
      <c r="NWF297" s="140"/>
      <c r="NWG297" s="140"/>
      <c r="NWH297" s="140"/>
      <c r="NWI297" s="140"/>
      <c r="NWJ297" s="140"/>
      <c r="NWK297" s="140"/>
      <c r="NWL297" s="140"/>
      <c r="NWM297" s="140"/>
      <c r="NWN297" s="140"/>
      <c r="NWO297" s="140"/>
      <c r="NWP297" s="140"/>
      <c r="NWQ297" s="140"/>
      <c r="NWR297" s="140"/>
      <c r="NWS297" s="140"/>
      <c r="NWT297" s="140"/>
      <c r="NWU297" s="140"/>
      <c r="NWV297" s="140"/>
      <c r="NWW297" s="140"/>
      <c r="NWX297" s="140"/>
      <c r="NWY297" s="140"/>
      <c r="NWZ297" s="140"/>
      <c r="NXA297" s="140"/>
      <c r="NXB297" s="140"/>
      <c r="NXC297" s="140"/>
      <c r="NXD297" s="140"/>
      <c r="NXE297" s="140"/>
      <c r="NXF297" s="140"/>
      <c r="NXG297" s="140"/>
      <c r="NXH297" s="140"/>
      <c r="NXI297" s="140"/>
      <c r="NXJ297" s="140"/>
      <c r="NXK297" s="140"/>
      <c r="NXL297" s="140"/>
      <c r="NXM297" s="140"/>
      <c r="NXN297" s="140"/>
      <c r="NXO297" s="140"/>
      <c r="NXP297" s="140"/>
      <c r="NXQ297" s="140"/>
      <c r="NXR297" s="140"/>
      <c r="NXS297" s="140"/>
      <c r="NXT297" s="140"/>
      <c r="NXU297" s="140"/>
      <c r="NXV297" s="140"/>
      <c r="NXW297" s="140"/>
      <c r="NXX297" s="140"/>
      <c r="NXY297" s="140"/>
      <c r="NXZ297" s="140"/>
      <c r="NYA297" s="140"/>
      <c r="NYB297" s="140"/>
      <c r="NYC297" s="140"/>
      <c r="NYD297" s="140"/>
      <c r="NYE297" s="140"/>
      <c r="NYF297" s="140"/>
      <c r="NYG297" s="140"/>
      <c r="NYH297" s="140"/>
      <c r="NYI297" s="140"/>
      <c r="NYJ297" s="140"/>
      <c r="NYK297" s="140"/>
      <c r="NYL297" s="140"/>
      <c r="NYM297" s="140"/>
      <c r="NYN297" s="140"/>
      <c r="NYO297" s="140"/>
      <c r="NYP297" s="140"/>
      <c r="NYQ297" s="140"/>
      <c r="NYR297" s="140"/>
      <c r="NYS297" s="140"/>
      <c r="NYT297" s="140"/>
      <c r="NYU297" s="140"/>
      <c r="NYV297" s="140"/>
      <c r="NYW297" s="140"/>
      <c r="NYX297" s="140"/>
      <c r="NYY297" s="140"/>
      <c r="NYZ297" s="140"/>
      <c r="NZA297" s="140"/>
      <c r="NZB297" s="140"/>
      <c r="NZC297" s="140"/>
      <c r="NZD297" s="140"/>
      <c r="NZE297" s="140"/>
      <c r="NZF297" s="140"/>
      <c r="NZG297" s="140"/>
      <c r="NZH297" s="140"/>
      <c r="NZI297" s="140"/>
      <c r="NZJ297" s="140"/>
      <c r="NZK297" s="140"/>
      <c r="NZL297" s="140"/>
      <c r="NZM297" s="140"/>
      <c r="NZN297" s="140"/>
      <c r="NZO297" s="140"/>
      <c r="NZP297" s="140"/>
      <c r="NZQ297" s="140"/>
      <c r="NZR297" s="140"/>
      <c r="NZS297" s="140"/>
      <c r="NZT297" s="140"/>
      <c r="NZU297" s="140"/>
      <c r="NZV297" s="140"/>
      <c r="NZW297" s="140"/>
      <c r="NZX297" s="140"/>
      <c r="NZY297" s="140"/>
      <c r="NZZ297" s="140"/>
      <c r="OAA297" s="140"/>
      <c r="OAB297" s="140"/>
      <c r="OAC297" s="140"/>
      <c r="OAD297" s="140"/>
      <c r="OAE297" s="140"/>
      <c r="OAF297" s="140"/>
      <c r="OAG297" s="140"/>
      <c r="OAH297" s="140"/>
      <c r="OAI297" s="140"/>
      <c r="OAJ297" s="140"/>
      <c r="OAK297" s="140"/>
      <c r="OAL297" s="140"/>
      <c r="OAM297" s="140"/>
      <c r="OAN297" s="140"/>
      <c r="OAO297" s="140"/>
      <c r="OAP297" s="140"/>
      <c r="OAQ297" s="140"/>
      <c r="OAR297" s="140"/>
      <c r="OAS297" s="140"/>
      <c r="OAT297" s="140"/>
      <c r="OAU297" s="140"/>
      <c r="OAV297" s="140"/>
      <c r="OAW297" s="140"/>
      <c r="OAX297" s="140"/>
      <c r="OAY297" s="140"/>
      <c r="OAZ297" s="140"/>
      <c r="OBA297" s="140"/>
      <c r="OBB297" s="140"/>
      <c r="OBC297" s="140"/>
      <c r="OBD297" s="140"/>
      <c r="OBE297" s="140"/>
      <c r="OBF297" s="140"/>
      <c r="OBG297" s="140"/>
      <c r="OBH297" s="140"/>
      <c r="OBI297" s="140"/>
      <c r="OBJ297" s="140"/>
      <c r="OBK297" s="140"/>
      <c r="OBL297" s="140"/>
      <c r="OBM297" s="140"/>
      <c r="OBN297" s="140"/>
      <c r="OBO297" s="140"/>
      <c r="OBP297" s="140"/>
      <c r="OBQ297" s="140"/>
      <c r="OBR297" s="140"/>
      <c r="OBS297" s="140"/>
      <c r="OBT297" s="140"/>
      <c r="OBU297" s="140"/>
      <c r="OBV297" s="140"/>
      <c r="OBW297" s="140"/>
      <c r="OBX297" s="140"/>
      <c r="OBY297" s="140"/>
      <c r="OBZ297" s="140"/>
      <c r="OCA297" s="140"/>
      <c r="OCB297" s="140"/>
      <c r="OCC297" s="140"/>
      <c r="OCD297" s="140"/>
      <c r="OCE297" s="140"/>
      <c r="OCF297" s="140"/>
      <c r="OCG297" s="140"/>
      <c r="OCH297" s="140"/>
      <c r="OCI297" s="140"/>
      <c r="OCJ297" s="140"/>
      <c r="OCK297" s="140"/>
      <c r="OCL297" s="140"/>
      <c r="OCM297" s="140"/>
      <c r="OCN297" s="140"/>
      <c r="OCO297" s="140"/>
      <c r="OCP297" s="140"/>
      <c r="OCQ297" s="140"/>
      <c r="OCR297" s="140"/>
      <c r="OCS297" s="140"/>
      <c r="OCT297" s="140"/>
      <c r="OCU297" s="140"/>
      <c r="OCV297" s="140"/>
      <c r="OCW297" s="140"/>
      <c r="OCX297" s="140"/>
      <c r="OCY297" s="140"/>
      <c r="OCZ297" s="140"/>
      <c r="ODA297" s="140"/>
      <c r="ODB297" s="140"/>
      <c r="ODC297" s="140"/>
      <c r="ODD297" s="140"/>
      <c r="ODE297" s="140"/>
      <c r="ODF297" s="140"/>
      <c r="ODG297" s="140"/>
      <c r="ODH297" s="140"/>
      <c r="ODI297" s="140"/>
      <c r="ODJ297" s="140"/>
      <c r="ODK297" s="140"/>
      <c r="ODL297" s="140"/>
      <c r="ODM297" s="140"/>
      <c r="ODN297" s="140"/>
      <c r="ODO297" s="140"/>
      <c r="ODP297" s="140"/>
      <c r="ODQ297" s="140"/>
      <c r="ODR297" s="140"/>
      <c r="ODS297" s="140"/>
      <c r="ODT297" s="140"/>
      <c r="ODU297" s="140"/>
      <c r="ODV297" s="140"/>
      <c r="ODW297" s="140"/>
      <c r="ODX297" s="140"/>
      <c r="ODY297" s="140"/>
      <c r="ODZ297" s="140"/>
      <c r="OEA297" s="140"/>
      <c r="OEB297" s="140"/>
      <c r="OEC297" s="140"/>
      <c r="OED297" s="140"/>
      <c r="OEE297" s="140"/>
      <c r="OEF297" s="140"/>
      <c r="OEG297" s="140"/>
      <c r="OEH297" s="140"/>
      <c r="OEI297" s="140"/>
      <c r="OEJ297" s="140"/>
      <c r="OEK297" s="140"/>
      <c r="OEL297" s="140"/>
      <c r="OEM297" s="140"/>
      <c r="OEN297" s="140"/>
      <c r="OEO297" s="140"/>
      <c r="OEP297" s="140"/>
      <c r="OEQ297" s="140"/>
      <c r="OER297" s="140"/>
      <c r="OES297" s="140"/>
      <c r="OET297" s="140"/>
      <c r="OEU297" s="140"/>
      <c r="OEV297" s="140"/>
      <c r="OEW297" s="140"/>
      <c r="OEX297" s="140"/>
      <c r="OEY297" s="140"/>
      <c r="OEZ297" s="140"/>
      <c r="OFA297" s="140"/>
      <c r="OFB297" s="140"/>
      <c r="OFC297" s="140"/>
      <c r="OFD297" s="140"/>
      <c r="OFE297" s="140"/>
      <c r="OFF297" s="140"/>
      <c r="OFG297" s="140"/>
      <c r="OFH297" s="140"/>
      <c r="OFI297" s="140"/>
      <c r="OFJ297" s="140"/>
      <c r="OFK297" s="140"/>
      <c r="OFL297" s="140"/>
      <c r="OFM297" s="140"/>
      <c r="OFN297" s="140"/>
      <c r="OFO297" s="140"/>
      <c r="OFP297" s="140"/>
      <c r="OFQ297" s="140"/>
      <c r="OFR297" s="140"/>
      <c r="OFS297" s="140"/>
      <c r="OFT297" s="140"/>
      <c r="OFU297" s="140"/>
      <c r="OFV297" s="140"/>
      <c r="OFW297" s="140"/>
      <c r="OFX297" s="140"/>
      <c r="OFY297" s="140"/>
      <c r="OFZ297" s="140"/>
      <c r="OGA297" s="140"/>
      <c r="OGB297" s="140"/>
      <c r="OGC297" s="140"/>
      <c r="OGD297" s="140"/>
      <c r="OGE297" s="140"/>
      <c r="OGF297" s="140"/>
      <c r="OGG297" s="140"/>
      <c r="OGH297" s="140"/>
      <c r="OGI297" s="140"/>
      <c r="OGJ297" s="140"/>
      <c r="OGK297" s="140"/>
      <c r="OGL297" s="140"/>
      <c r="OGM297" s="140"/>
      <c r="OGN297" s="140"/>
      <c r="OGO297" s="140"/>
      <c r="OGP297" s="140"/>
      <c r="OGQ297" s="140"/>
      <c r="OGR297" s="140"/>
      <c r="OGS297" s="140"/>
      <c r="OGT297" s="140"/>
      <c r="OGU297" s="140"/>
      <c r="OGV297" s="140"/>
      <c r="OGW297" s="140"/>
      <c r="OGX297" s="140"/>
      <c r="OGY297" s="140"/>
      <c r="OGZ297" s="140"/>
      <c r="OHA297" s="140"/>
      <c r="OHB297" s="140"/>
      <c r="OHC297" s="140"/>
      <c r="OHD297" s="140"/>
      <c r="OHE297" s="140"/>
      <c r="OHF297" s="140"/>
      <c r="OHG297" s="140"/>
      <c r="OHH297" s="140"/>
      <c r="OHI297" s="140"/>
      <c r="OHJ297" s="140"/>
      <c r="OHK297" s="140"/>
      <c r="OHL297" s="140"/>
      <c r="OHM297" s="140"/>
      <c r="OHN297" s="140"/>
      <c r="OHO297" s="140"/>
      <c r="OHP297" s="140"/>
      <c r="OHQ297" s="140"/>
      <c r="OHR297" s="140"/>
      <c r="OHS297" s="140"/>
      <c r="OHT297" s="140"/>
      <c r="OHU297" s="140"/>
      <c r="OHV297" s="140"/>
      <c r="OHW297" s="140"/>
      <c r="OHX297" s="140"/>
      <c r="OHY297" s="140"/>
      <c r="OHZ297" s="140"/>
      <c r="OIA297" s="140"/>
      <c r="OIB297" s="140"/>
      <c r="OIC297" s="140"/>
      <c r="OID297" s="140"/>
      <c r="OIE297" s="140"/>
      <c r="OIF297" s="140"/>
      <c r="OIG297" s="140"/>
      <c r="OIH297" s="140"/>
      <c r="OII297" s="140"/>
      <c r="OIJ297" s="140"/>
      <c r="OIK297" s="140"/>
      <c r="OIL297" s="140"/>
      <c r="OIM297" s="140"/>
      <c r="OIN297" s="140"/>
      <c r="OIO297" s="140"/>
      <c r="OIP297" s="140"/>
      <c r="OIQ297" s="140"/>
      <c r="OIR297" s="140"/>
      <c r="OIS297" s="140"/>
      <c r="OIT297" s="140"/>
      <c r="OIU297" s="140"/>
      <c r="OIV297" s="140"/>
      <c r="OIW297" s="140"/>
      <c r="OIX297" s="140"/>
      <c r="OIY297" s="140"/>
      <c r="OIZ297" s="140"/>
      <c r="OJA297" s="140"/>
      <c r="OJB297" s="140"/>
      <c r="OJC297" s="140"/>
      <c r="OJD297" s="140"/>
      <c r="OJE297" s="140"/>
      <c r="OJF297" s="140"/>
      <c r="OJG297" s="140"/>
      <c r="OJH297" s="140"/>
      <c r="OJI297" s="140"/>
      <c r="OJJ297" s="140"/>
      <c r="OJK297" s="140"/>
      <c r="OJL297" s="140"/>
      <c r="OJM297" s="140"/>
      <c r="OJN297" s="140"/>
      <c r="OJO297" s="140"/>
      <c r="OJP297" s="140"/>
      <c r="OJQ297" s="140"/>
      <c r="OJR297" s="140"/>
      <c r="OJS297" s="140"/>
      <c r="OJT297" s="140"/>
      <c r="OJU297" s="140"/>
      <c r="OJV297" s="140"/>
      <c r="OJW297" s="140"/>
      <c r="OJX297" s="140"/>
      <c r="OJY297" s="140"/>
      <c r="OJZ297" s="140"/>
      <c r="OKA297" s="140"/>
      <c r="OKB297" s="140"/>
      <c r="OKC297" s="140"/>
      <c r="OKD297" s="140"/>
      <c r="OKE297" s="140"/>
      <c r="OKF297" s="140"/>
      <c r="OKG297" s="140"/>
      <c r="OKH297" s="140"/>
      <c r="OKI297" s="140"/>
      <c r="OKJ297" s="140"/>
      <c r="OKK297" s="140"/>
      <c r="OKL297" s="140"/>
      <c r="OKM297" s="140"/>
      <c r="OKN297" s="140"/>
      <c r="OKO297" s="140"/>
      <c r="OKP297" s="140"/>
      <c r="OKQ297" s="140"/>
      <c r="OKR297" s="140"/>
      <c r="OKS297" s="140"/>
      <c r="OKT297" s="140"/>
      <c r="OKU297" s="140"/>
      <c r="OKV297" s="140"/>
      <c r="OKW297" s="140"/>
      <c r="OKX297" s="140"/>
      <c r="OKY297" s="140"/>
      <c r="OKZ297" s="140"/>
      <c r="OLA297" s="140"/>
      <c r="OLB297" s="140"/>
      <c r="OLC297" s="140"/>
      <c r="OLD297" s="140"/>
      <c r="OLE297" s="140"/>
      <c r="OLF297" s="140"/>
      <c r="OLG297" s="140"/>
      <c r="OLH297" s="140"/>
      <c r="OLI297" s="140"/>
      <c r="OLJ297" s="140"/>
      <c r="OLK297" s="140"/>
      <c r="OLL297" s="140"/>
      <c r="OLM297" s="140"/>
      <c r="OLN297" s="140"/>
      <c r="OLO297" s="140"/>
      <c r="OLP297" s="140"/>
      <c r="OLQ297" s="140"/>
      <c r="OLR297" s="140"/>
      <c r="OLS297" s="140"/>
      <c r="OLT297" s="140"/>
      <c r="OLU297" s="140"/>
      <c r="OLV297" s="140"/>
      <c r="OLW297" s="140"/>
      <c r="OLX297" s="140"/>
      <c r="OLY297" s="140"/>
      <c r="OLZ297" s="140"/>
      <c r="OMA297" s="140"/>
      <c r="OMB297" s="140"/>
      <c r="OMC297" s="140"/>
      <c r="OMD297" s="140"/>
      <c r="OME297" s="140"/>
      <c r="OMF297" s="140"/>
      <c r="OMG297" s="140"/>
      <c r="OMH297" s="140"/>
      <c r="OMI297" s="140"/>
      <c r="OMJ297" s="140"/>
      <c r="OMK297" s="140"/>
      <c r="OML297" s="140"/>
      <c r="OMM297" s="140"/>
      <c r="OMN297" s="140"/>
      <c r="OMO297" s="140"/>
      <c r="OMP297" s="140"/>
      <c r="OMQ297" s="140"/>
      <c r="OMR297" s="140"/>
      <c r="OMS297" s="140"/>
      <c r="OMT297" s="140"/>
      <c r="OMU297" s="140"/>
      <c r="OMV297" s="140"/>
      <c r="OMW297" s="140"/>
      <c r="OMX297" s="140"/>
      <c r="OMY297" s="140"/>
      <c r="OMZ297" s="140"/>
      <c r="ONA297" s="140"/>
      <c r="ONB297" s="140"/>
      <c r="ONC297" s="140"/>
      <c r="OND297" s="140"/>
      <c r="ONE297" s="140"/>
      <c r="ONF297" s="140"/>
      <c r="ONG297" s="140"/>
      <c r="ONH297" s="140"/>
      <c r="ONI297" s="140"/>
      <c r="ONJ297" s="140"/>
      <c r="ONK297" s="140"/>
      <c r="ONL297" s="140"/>
      <c r="ONM297" s="140"/>
      <c r="ONN297" s="140"/>
      <c r="ONO297" s="140"/>
      <c r="ONP297" s="140"/>
      <c r="ONQ297" s="140"/>
      <c r="ONR297" s="140"/>
      <c r="ONS297" s="140"/>
      <c r="ONT297" s="140"/>
      <c r="ONU297" s="140"/>
      <c r="ONV297" s="140"/>
      <c r="ONW297" s="140"/>
      <c r="ONX297" s="140"/>
      <c r="ONY297" s="140"/>
      <c r="ONZ297" s="140"/>
      <c r="OOA297" s="140"/>
      <c r="OOB297" s="140"/>
      <c r="OOC297" s="140"/>
      <c r="OOD297" s="140"/>
      <c r="OOE297" s="140"/>
      <c r="OOF297" s="140"/>
      <c r="OOG297" s="140"/>
      <c r="OOH297" s="140"/>
      <c r="OOI297" s="140"/>
      <c r="OOJ297" s="140"/>
      <c r="OOK297" s="140"/>
      <c r="OOL297" s="140"/>
      <c r="OOM297" s="140"/>
      <c r="OON297" s="140"/>
      <c r="OOO297" s="140"/>
      <c r="OOP297" s="140"/>
      <c r="OOQ297" s="140"/>
      <c r="OOR297" s="140"/>
      <c r="OOS297" s="140"/>
      <c r="OOT297" s="140"/>
      <c r="OOU297" s="140"/>
      <c r="OOV297" s="140"/>
      <c r="OOW297" s="140"/>
      <c r="OOX297" s="140"/>
      <c r="OOY297" s="140"/>
      <c r="OOZ297" s="140"/>
      <c r="OPA297" s="140"/>
      <c r="OPB297" s="140"/>
      <c r="OPC297" s="140"/>
      <c r="OPD297" s="140"/>
      <c r="OPE297" s="140"/>
      <c r="OPF297" s="140"/>
      <c r="OPG297" s="140"/>
      <c r="OPH297" s="140"/>
      <c r="OPI297" s="140"/>
      <c r="OPJ297" s="140"/>
      <c r="OPK297" s="140"/>
      <c r="OPL297" s="140"/>
      <c r="OPM297" s="140"/>
      <c r="OPN297" s="140"/>
      <c r="OPO297" s="140"/>
      <c r="OPP297" s="140"/>
      <c r="OPQ297" s="140"/>
      <c r="OPR297" s="140"/>
      <c r="OPS297" s="140"/>
      <c r="OPT297" s="140"/>
      <c r="OPU297" s="140"/>
      <c r="OPV297" s="140"/>
      <c r="OPW297" s="140"/>
      <c r="OPX297" s="140"/>
      <c r="OPY297" s="140"/>
      <c r="OPZ297" s="140"/>
      <c r="OQA297" s="140"/>
      <c r="OQB297" s="140"/>
      <c r="OQC297" s="140"/>
      <c r="OQD297" s="140"/>
      <c r="OQE297" s="140"/>
      <c r="OQF297" s="140"/>
      <c r="OQG297" s="140"/>
      <c r="OQH297" s="140"/>
      <c r="OQI297" s="140"/>
      <c r="OQJ297" s="140"/>
      <c r="OQK297" s="140"/>
      <c r="OQL297" s="140"/>
      <c r="OQM297" s="140"/>
      <c r="OQN297" s="140"/>
      <c r="OQO297" s="140"/>
      <c r="OQP297" s="140"/>
      <c r="OQQ297" s="140"/>
      <c r="OQR297" s="140"/>
      <c r="OQS297" s="140"/>
      <c r="OQT297" s="140"/>
      <c r="OQU297" s="140"/>
      <c r="OQV297" s="140"/>
      <c r="OQW297" s="140"/>
      <c r="OQX297" s="140"/>
      <c r="OQY297" s="140"/>
      <c r="OQZ297" s="140"/>
      <c r="ORA297" s="140"/>
      <c r="ORB297" s="140"/>
      <c r="ORC297" s="140"/>
      <c r="ORD297" s="140"/>
      <c r="ORE297" s="140"/>
      <c r="ORF297" s="140"/>
      <c r="ORG297" s="140"/>
      <c r="ORH297" s="140"/>
      <c r="ORI297" s="140"/>
      <c r="ORJ297" s="140"/>
      <c r="ORK297" s="140"/>
      <c r="ORL297" s="140"/>
      <c r="ORM297" s="140"/>
      <c r="ORN297" s="140"/>
      <c r="ORO297" s="140"/>
      <c r="ORP297" s="140"/>
      <c r="ORQ297" s="140"/>
      <c r="ORR297" s="140"/>
      <c r="ORS297" s="140"/>
      <c r="ORT297" s="140"/>
      <c r="ORU297" s="140"/>
      <c r="ORV297" s="140"/>
      <c r="ORW297" s="140"/>
      <c r="ORX297" s="140"/>
      <c r="ORY297" s="140"/>
      <c r="ORZ297" s="140"/>
      <c r="OSA297" s="140"/>
      <c r="OSB297" s="140"/>
      <c r="OSC297" s="140"/>
      <c r="OSD297" s="140"/>
      <c r="OSE297" s="140"/>
      <c r="OSF297" s="140"/>
      <c r="OSG297" s="140"/>
      <c r="OSH297" s="140"/>
      <c r="OSI297" s="140"/>
      <c r="OSJ297" s="140"/>
      <c r="OSK297" s="140"/>
      <c r="OSL297" s="140"/>
      <c r="OSM297" s="140"/>
      <c r="OSN297" s="140"/>
      <c r="OSO297" s="140"/>
      <c r="OSP297" s="140"/>
      <c r="OSQ297" s="140"/>
      <c r="OSR297" s="140"/>
      <c r="OSS297" s="140"/>
      <c r="OST297" s="140"/>
      <c r="OSU297" s="140"/>
      <c r="OSV297" s="140"/>
      <c r="OSW297" s="140"/>
      <c r="OSX297" s="140"/>
      <c r="OSY297" s="140"/>
      <c r="OSZ297" s="140"/>
      <c r="OTA297" s="140"/>
      <c r="OTB297" s="140"/>
      <c r="OTC297" s="140"/>
      <c r="OTD297" s="140"/>
      <c r="OTE297" s="140"/>
      <c r="OTF297" s="140"/>
      <c r="OTG297" s="140"/>
      <c r="OTH297" s="140"/>
      <c r="OTI297" s="140"/>
      <c r="OTJ297" s="140"/>
      <c r="OTK297" s="140"/>
      <c r="OTL297" s="140"/>
      <c r="OTM297" s="140"/>
      <c r="OTN297" s="140"/>
      <c r="OTO297" s="140"/>
      <c r="OTP297" s="140"/>
      <c r="OTQ297" s="140"/>
      <c r="OTR297" s="140"/>
      <c r="OTS297" s="140"/>
      <c r="OTT297" s="140"/>
      <c r="OTU297" s="140"/>
      <c r="OTV297" s="140"/>
      <c r="OTW297" s="140"/>
      <c r="OTX297" s="140"/>
      <c r="OTY297" s="140"/>
      <c r="OTZ297" s="140"/>
      <c r="OUA297" s="140"/>
      <c r="OUB297" s="140"/>
      <c r="OUC297" s="140"/>
      <c r="OUD297" s="140"/>
      <c r="OUE297" s="140"/>
      <c r="OUF297" s="140"/>
      <c r="OUG297" s="140"/>
      <c r="OUH297" s="140"/>
      <c r="OUI297" s="140"/>
      <c r="OUJ297" s="140"/>
      <c r="OUK297" s="140"/>
      <c r="OUL297" s="140"/>
      <c r="OUM297" s="140"/>
      <c r="OUN297" s="140"/>
      <c r="OUO297" s="140"/>
      <c r="OUP297" s="140"/>
      <c r="OUQ297" s="140"/>
      <c r="OUR297" s="140"/>
      <c r="OUS297" s="140"/>
      <c r="OUT297" s="140"/>
      <c r="OUU297" s="140"/>
      <c r="OUV297" s="140"/>
      <c r="OUW297" s="140"/>
      <c r="OUX297" s="140"/>
      <c r="OUY297" s="140"/>
      <c r="OUZ297" s="140"/>
      <c r="OVA297" s="140"/>
      <c r="OVB297" s="140"/>
      <c r="OVC297" s="140"/>
      <c r="OVD297" s="140"/>
      <c r="OVE297" s="140"/>
      <c r="OVF297" s="140"/>
      <c r="OVG297" s="140"/>
      <c r="OVH297" s="140"/>
      <c r="OVI297" s="140"/>
      <c r="OVJ297" s="140"/>
      <c r="OVK297" s="140"/>
      <c r="OVL297" s="140"/>
      <c r="OVM297" s="140"/>
      <c r="OVN297" s="140"/>
      <c r="OVO297" s="140"/>
      <c r="OVP297" s="140"/>
      <c r="OVQ297" s="140"/>
      <c r="OVR297" s="140"/>
      <c r="OVS297" s="140"/>
      <c r="OVT297" s="140"/>
      <c r="OVU297" s="140"/>
      <c r="OVV297" s="140"/>
      <c r="OVW297" s="140"/>
      <c r="OVX297" s="140"/>
      <c r="OVY297" s="140"/>
      <c r="OVZ297" s="140"/>
      <c r="OWA297" s="140"/>
      <c r="OWB297" s="140"/>
      <c r="OWC297" s="140"/>
      <c r="OWD297" s="140"/>
      <c r="OWE297" s="140"/>
      <c r="OWF297" s="140"/>
      <c r="OWG297" s="140"/>
      <c r="OWH297" s="140"/>
      <c r="OWI297" s="140"/>
      <c r="OWJ297" s="140"/>
      <c r="OWK297" s="140"/>
      <c r="OWL297" s="140"/>
      <c r="OWM297" s="140"/>
      <c r="OWN297" s="140"/>
      <c r="OWO297" s="140"/>
      <c r="OWP297" s="140"/>
      <c r="OWQ297" s="140"/>
      <c r="OWR297" s="140"/>
      <c r="OWS297" s="140"/>
      <c r="OWT297" s="140"/>
      <c r="OWU297" s="140"/>
      <c r="OWV297" s="140"/>
      <c r="OWW297" s="140"/>
      <c r="OWX297" s="140"/>
      <c r="OWY297" s="140"/>
      <c r="OWZ297" s="140"/>
      <c r="OXA297" s="140"/>
      <c r="OXB297" s="140"/>
      <c r="OXC297" s="140"/>
      <c r="OXD297" s="140"/>
      <c r="OXE297" s="140"/>
      <c r="OXF297" s="140"/>
      <c r="OXG297" s="140"/>
      <c r="OXH297" s="140"/>
      <c r="OXI297" s="140"/>
      <c r="OXJ297" s="140"/>
      <c r="OXK297" s="140"/>
      <c r="OXL297" s="140"/>
      <c r="OXM297" s="140"/>
      <c r="OXN297" s="140"/>
      <c r="OXO297" s="140"/>
      <c r="OXP297" s="140"/>
      <c r="OXQ297" s="140"/>
      <c r="OXR297" s="140"/>
      <c r="OXS297" s="140"/>
      <c r="OXT297" s="140"/>
      <c r="OXU297" s="140"/>
      <c r="OXV297" s="140"/>
      <c r="OXW297" s="140"/>
      <c r="OXX297" s="140"/>
      <c r="OXY297" s="140"/>
      <c r="OXZ297" s="140"/>
      <c r="OYA297" s="140"/>
      <c r="OYB297" s="140"/>
      <c r="OYC297" s="140"/>
      <c r="OYD297" s="140"/>
      <c r="OYE297" s="140"/>
      <c r="OYF297" s="140"/>
      <c r="OYG297" s="140"/>
      <c r="OYH297" s="140"/>
      <c r="OYI297" s="140"/>
      <c r="OYJ297" s="140"/>
      <c r="OYK297" s="140"/>
      <c r="OYL297" s="140"/>
      <c r="OYM297" s="140"/>
      <c r="OYN297" s="140"/>
      <c r="OYO297" s="140"/>
      <c r="OYP297" s="140"/>
      <c r="OYQ297" s="140"/>
      <c r="OYR297" s="140"/>
      <c r="OYS297" s="140"/>
      <c r="OYT297" s="140"/>
      <c r="OYU297" s="140"/>
      <c r="OYV297" s="140"/>
      <c r="OYW297" s="140"/>
      <c r="OYX297" s="140"/>
      <c r="OYY297" s="140"/>
      <c r="OYZ297" s="140"/>
      <c r="OZA297" s="140"/>
      <c r="OZB297" s="140"/>
      <c r="OZC297" s="140"/>
      <c r="OZD297" s="140"/>
      <c r="OZE297" s="140"/>
      <c r="OZF297" s="140"/>
      <c r="OZG297" s="140"/>
      <c r="OZH297" s="140"/>
      <c r="OZI297" s="140"/>
      <c r="OZJ297" s="140"/>
      <c r="OZK297" s="140"/>
      <c r="OZL297" s="140"/>
      <c r="OZM297" s="140"/>
      <c r="OZN297" s="140"/>
      <c r="OZO297" s="140"/>
      <c r="OZP297" s="140"/>
      <c r="OZQ297" s="140"/>
      <c r="OZR297" s="140"/>
      <c r="OZS297" s="140"/>
      <c r="OZT297" s="140"/>
      <c r="OZU297" s="140"/>
      <c r="OZV297" s="140"/>
      <c r="OZW297" s="140"/>
      <c r="OZX297" s="140"/>
      <c r="OZY297" s="140"/>
      <c r="OZZ297" s="140"/>
      <c r="PAA297" s="140"/>
      <c r="PAB297" s="140"/>
      <c r="PAC297" s="140"/>
      <c r="PAD297" s="140"/>
      <c r="PAE297" s="140"/>
      <c r="PAF297" s="140"/>
      <c r="PAG297" s="140"/>
      <c r="PAH297" s="140"/>
      <c r="PAI297" s="140"/>
      <c r="PAJ297" s="140"/>
      <c r="PAK297" s="140"/>
      <c r="PAL297" s="140"/>
      <c r="PAM297" s="140"/>
      <c r="PAN297" s="140"/>
      <c r="PAO297" s="140"/>
      <c r="PAP297" s="140"/>
      <c r="PAQ297" s="140"/>
      <c r="PAR297" s="140"/>
      <c r="PAS297" s="140"/>
      <c r="PAT297" s="140"/>
      <c r="PAU297" s="140"/>
      <c r="PAV297" s="140"/>
      <c r="PAW297" s="140"/>
      <c r="PAX297" s="140"/>
      <c r="PAY297" s="140"/>
      <c r="PAZ297" s="140"/>
      <c r="PBA297" s="140"/>
      <c r="PBB297" s="140"/>
      <c r="PBC297" s="140"/>
      <c r="PBD297" s="140"/>
      <c r="PBE297" s="140"/>
      <c r="PBF297" s="140"/>
      <c r="PBG297" s="140"/>
      <c r="PBH297" s="140"/>
      <c r="PBI297" s="140"/>
      <c r="PBJ297" s="140"/>
      <c r="PBK297" s="140"/>
      <c r="PBL297" s="140"/>
      <c r="PBM297" s="140"/>
      <c r="PBN297" s="140"/>
      <c r="PBO297" s="140"/>
      <c r="PBP297" s="140"/>
      <c r="PBQ297" s="140"/>
      <c r="PBR297" s="140"/>
      <c r="PBS297" s="140"/>
      <c r="PBT297" s="140"/>
      <c r="PBU297" s="140"/>
      <c r="PBV297" s="140"/>
      <c r="PBW297" s="140"/>
      <c r="PBX297" s="140"/>
      <c r="PBY297" s="140"/>
      <c r="PBZ297" s="140"/>
      <c r="PCA297" s="140"/>
      <c r="PCB297" s="140"/>
      <c r="PCC297" s="140"/>
      <c r="PCD297" s="140"/>
      <c r="PCE297" s="140"/>
      <c r="PCF297" s="140"/>
      <c r="PCG297" s="140"/>
      <c r="PCH297" s="140"/>
      <c r="PCI297" s="140"/>
      <c r="PCJ297" s="140"/>
      <c r="PCK297" s="140"/>
      <c r="PCL297" s="140"/>
      <c r="PCM297" s="140"/>
      <c r="PCN297" s="140"/>
      <c r="PCO297" s="140"/>
      <c r="PCP297" s="140"/>
      <c r="PCQ297" s="140"/>
      <c r="PCR297" s="140"/>
      <c r="PCS297" s="140"/>
      <c r="PCT297" s="140"/>
      <c r="PCU297" s="140"/>
      <c r="PCV297" s="140"/>
      <c r="PCW297" s="140"/>
      <c r="PCX297" s="140"/>
      <c r="PCY297" s="140"/>
      <c r="PCZ297" s="140"/>
      <c r="PDA297" s="140"/>
      <c r="PDB297" s="140"/>
      <c r="PDC297" s="140"/>
      <c r="PDD297" s="140"/>
      <c r="PDE297" s="140"/>
      <c r="PDF297" s="140"/>
      <c r="PDG297" s="140"/>
      <c r="PDH297" s="140"/>
      <c r="PDI297" s="140"/>
      <c r="PDJ297" s="140"/>
      <c r="PDK297" s="140"/>
      <c r="PDL297" s="140"/>
      <c r="PDM297" s="140"/>
      <c r="PDN297" s="140"/>
      <c r="PDO297" s="140"/>
      <c r="PDP297" s="140"/>
      <c r="PDQ297" s="140"/>
      <c r="PDR297" s="140"/>
      <c r="PDS297" s="140"/>
      <c r="PDT297" s="140"/>
      <c r="PDU297" s="140"/>
      <c r="PDV297" s="140"/>
      <c r="PDW297" s="140"/>
      <c r="PDX297" s="140"/>
      <c r="PDY297" s="140"/>
      <c r="PDZ297" s="140"/>
      <c r="PEA297" s="140"/>
      <c r="PEB297" s="140"/>
      <c r="PEC297" s="140"/>
      <c r="PED297" s="140"/>
      <c r="PEE297" s="140"/>
      <c r="PEF297" s="140"/>
      <c r="PEG297" s="140"/>
      <c r="PEH297" s="140"/>
      <c r="PEI297" s="140"/>
      <c r="PEJ297" s="140"/>
      <c r="PEK297" s="140"/>
      <c r="PEL297" s="140"/>
      <c r="PEM297" s="140"/>
      <c r="PEN297" s="140"/>
      <c r="PEO297" s="140"/>
      <c r="PEP297" s="140"/>
      <c r="PEQ297" s="140"/>
      <c r="PER297" s="140"/>
      <c r="PES297" s="140"/>
      <c r="PET297" s="140"/>
      <c r="PEU297" s="140"/>
      <c r="PEV297" s="140"/>
      <c r="PEW297" s="140"/>
      <c r="PEX297" s="140"/>
      <c r="PEY297" s="140"/>
      <c r="PEZ297" s="140"/>
      <c r="PFA297" s="140"/>
      <c r="PFB297" s="140"/>
      <c r="PFC297" s="140"/>
      <c r="PFD297" s="140"/>
      <c r="PFE297" s="140"/>
      <c r="PFF297" s="140"/>
      <c r="PFG297" s="140"/>
      <c r="PFH297" s="140"/>
      <c r="PFI297" s="140"/>
      <c r="PFJ297" s="140"/>
      <c r="PFK297" s="140"/>
      <c r="PFL297" s="140"/>
      <c r="PFM297" s="140"/>
      <c r="PFN297" s="140"/>
      <c r="PFO297" s="140"/>
      <c r="PFP297" s="140"/>
      <c r="PFQ297" s="140"/>
      <c r="PFR297" s="140"/>
      <c r="PFS297" s="140"/>
      <c r="PFT297" s="140"/>
      <c r="PFU297" s="140"/>
      <c r="PFV297" s="140"/>
      <c r="PFW297" s="140"/>
      <c r="PFX297" s="140"/>
      <c r="PFY297" s="140"/>
      <c r="PFZ297" s="140"/>
      <c r="PGA297" s="140"/>
      <c r="PGB297" s="140"/>
      <c r="PGC297" s="140"/>
      <c r="PGD297" s="140"/>
      <c r="PGE297" s="140"/>
      <c r="PGF297" s="140"/>
      <c r="PGG297" s="140"/>
      <c r="PGH297" s="140"/>
      <c r="PGI297" s="140"/>
      <c r="PGJ297" s="140"/>
      <c r="PGK297" s="140"/>
      <c r="PGL297" s="140"/>
      <c r="PGM297" s="140"/>
      <c r="PGN297" s="140"/>
      <c r="PGO297" s="140"/>
      <c r="PGP297" s="140"/>
      <c r="PGQ297" s="140"/>
      <c r="PGR297" s="140"/>
      <c r="PGS297" s="140"/>
      <c r="PGT297" s="140"/>
      <c r="PGU297" s="140"/>
      <c r="PGV297" s="140"/>
      <c r="PGW297" s="140"/>
      <c r="PGX297" s="140"/>
      <c r="PGY297" s="140"/>
      <c r="PGZ297" s="140"/>
      <c r="PHA297" s="140"/>
      <c r="PHB297" s="140"/>
      <c r="PHC297" s="140"/>
      <c r="PHD297" s="140"/>
      <c r="PHE297" s="140"/>
      <c r="PHF297" s="140"/>
      <c r="PHG297" s="140"/>
      <c r="PHH297" s="140"/>
      <c r="PHI297" s="140"/>
      <c r="PHJ297" s="140"/>
      <c r="PHK297" s="140"/>
      <c r="PHL297" s="140"/>
      <c r="PHM297" s="140"/>
      <c r="PHN297" s="140"/>
      <c r="PHO297" s="140"/>
      <c r="PHP297" s="140"/>
      <c r="PHQ297" s="140"/>
      <c r="PHR297" s="140"/>
      <c r="PHS297" s="140"/>
      <c r="PHT297" s="140"/>
      <c r="PHU297" s="140"/>
      <c r="PHV297" s="140"/>
      <c r="PHW297" s="140"/>
      <c r="PHX297" s="140"/>
      <c r="PHY297" s="140"/>
      <c r="PHZ297" s="140"/>
      <c r="PIA297" s="140"/>
      <c r="PIB297" s="140"/>
      <c r="PIC297" s="140"/>
      <c r="PID297" s="140"/>
      <c r="PIE297" s="140"/>
      <c r="PIF297" s="140"/>
      <c r="PIG297" s="140"/>
      <c r="PIH297" s="140"/>
      <c r="PII297" s="140"/>
      <c r="PIJ297" s="140"/>
      <c r="PIK297" s="140"/>
      <c r="PIL297" s="140"/>
      <c r="PIM297" s="140"/>
      <c r="PIN297" s="140"/>
      <c r="PIO297" s="140"/>
      <c r="PIP297" s="140"/>
      <c r="PIQ297" s="140"/>
      <c r="PIR297" s="140"/>
      <c r="PIS297" s="140"/>
      <c r="PIT297" s="140"/>
      <c r="PIU297" s="140"/>
      <c r="PIV297" s="140"/>
      <c r="PIW297" s="140"/>
      <c r="PIX297" s="140"/>
      <c r="PIY297" s="140"/>
      <c r="PIZ297" s="140"/>
      <c r="PJA297" s="140"/>
      <c r="PJB297" s="140"/>
      <c r="PJC297" s="140"/>
      <c r="PJD297" s="140"/>
      <c r="PJE297" s="140"/>
      <c r="PJF297" s="140"/>
      <c r="PJG297" s="140"/>
      <c r="PJH297" s="140"/>
      <c r="PJI297" s="140"/>
      <c r="PJJ297" s="140"/>
      <c r="PJK297" s="140"/>
      <c r="PJL297" s="140"/>
      <c r="PJM297" s="140"/>
      <c r="PJN297" s="140"/>
      <c r="PJO297" s="140"/>
      <c r="PJP297" s="140"/>
      <c r="PJQ297" s="140"/>
      <c r="PJR297" s="140"/>
      <c r="PJS297" s="140"/>
      <c r="PJT297" s="140"/>
      <c r="PJU297" s="140"/>
      <c r="PJV297" s="140"/>
      <c r="PJW297" s="140"/>
      <c r="PJX297" s="140"/>
      <c r="PJY297" s="140"/>
      <c r="PJZ297" s="140"/>
      <c r="PKA297" s="140"/>
      <c r="PKB297" s="140"/>
      <c r="PKC297" s="140"/>
      <c r="PKD297" s="140"/>
      <c r="PKE297" s="140"/>
      <c r="PKF297" s="140"/>
      <c r="PKG297" s="140"/>
      <c r="PKH297" s="140"/>
      <c r="PKI297" s="140"/>
      <c r="PKJ297" s="140"/>
      <c r="PKK297" s="140"/>
      <c r="PKL297" s="140"/>
      <c r="PKM297" s="140"/>
      <c r="PKN297" s="140"/>
      <c r="PKO297" s="140"/>
      <c r="PKP297" s="140"/>
      <c r="PKQ297" s="140"/>
      <c r="PKR297" s="140"/>
      <c r="PKS297" s="140"/>
      <c r="PKT297" s="140"/>
      <c r="PKU297" s="140"/>
      <c r="PKV297" s="140"/>
      <c r="PKW297" s="140"/>
      <c r="PKX297" s="140"/>
      <c r="PKY297" s="140"/>
      <c r="PKZ297" s="140"/>
      <c r="PLA297" s="140"/>
      <c r="PLB297" s="140"/>
      <c r="PLC297" s="140"/>
      <c r="PLD297" s="140"/>
      <c r="PLE297" s="140"/>
      <c r="PLF297" s="140"/>
      <c r="PLG297" s="140"/>
      <c r="PLH297" s="140"/>
      <c r="PLI297" s="140"/>
      <c r="PLJ297" s="140"/>
      <c r="PLK297" s="140"/>
      <c r="PLL297" s="140"/>
      <c r="PLM297" s="140"/>
      <c r="PLN297" s="140"/>
      <c r="PLO297" s="140"/>
      <c r="PLP297" s="140"/>
      <c r="PLQ297" s="140"/>
      <c r="PLR297" s="140"/>
      <c r="PLS297" s="140"/>
      <c r="PLT297" s="140"/>
      <c r="PLU297" s="140"/>
      <c r="PLV297" s="140"/>
      <c r="PLW297" s="140"/>
      <c r="PLX297" s="140"/>
      <c r="PLY297" s="140"/>
      <c r="PLZ297" s="140"/>
      <c r="PMA297" s="140"/>
      <c r="PMB297" s="140"/>
      <c r="PMC297" s="140"/>
      <c r="PMD297" s="140"/>
      <c r="PME297" s="140"/>
      <c r="PMF297" s="140"/>
      <c r="PMG297" s="140"/>
      <c r="PMH297" s="140"/>
      <c r="PMI297" s="140"/>
      <c r="PMJ297" s="140"/>
      <c r="PMK297" s="140"/>
      <c r="PML297" s="140"/>
      <c r="PMM297" s="140"/>
      <c r="PMN297" s="140"/>
      <c r="PMO297" s="140"/>
      <c r="PMP297" s="140"/>
      <c r="PMQ297" s="140"/>
      <c r="PMR297" s="140"/>
      <c r="PMS297" s="140"/>
      <c r="PMT297" s="140"/>
      <c r="PMU297" s="140"/>
      <c r="PMV297" s="140"/>
      <c r="PMW297" s="140"/>
      <c r="PMX297" s="140"/>
      <c r="PMY297" s="140"/>
      <c r="PMZ297" s="140"/>
      <c r="PNA297" s="140"/>
      <c r="PNB297" s="140"/>
      <c r="PNC297" s="140"/>
      <c r="PND297" s="140"/>
      <c r="PNE297" s="140"/>
      <c r="PNF297" s="140"/>
      <c r="PNG297" s="140"/>
      <c r="PNH297" s="140"/>
      <c r="PNI297" s="140"/>
      <c r="PNJ297" s="140"/>
      <c r="PNK297" s="140"/>
      <c r="PNL297" s="140"/>
      <c r="PNM297" s="140"/>
      <c r="PNN297" s="140"/>
      <c r="PNO297" s="140"/>
      <c r="PNP297" s="140"/>
      <c r="PNQ297" s="140"/>
      <c r="PNR297" s="140"/>
      <c r="PNS297" s="140"/>
      <c r="PNT297" s="140"/>
      <c r="PNU297" s="140"/>
      <c r="PNV297" s="140"/>
      <c r="PNW297" s="140"/>
      <c r="PNX297" s="140"/>
      <c r="PNY297" s="140"/>
      <c r="PNZ297" s="140"/>
      <c r="POA297" s="140"/>
      <c r="POB297" s="140"/>
      <c r="POC297" s="140"/>
      <c r="POD297" s="140"/>
      <c r="POE297" s="140"/>
      <c r="POF297" s="140"/>
      <c r="POG297" s="140"/>
      <c r="POH297" s="140"/>
      <c r="POI297" s="140"/>
      <c r="POJ297" s="140"/>
      <c r="POK297" s="140"/>
      <c r="POL297" s="140"/>
      <c r="POM297" s="140"/>
      <c r="PON297" s="140"/>
      <c r="POO297" s="140"/>
      <c r="POP297" s="140"/>
      <c r="POQ297" s="140"/>
      <c r="POR297" s="140"/>
      <c r="POS297" s="140"/>
      <c r="POT297" s="140"/>
      <c r="POU297" s="140"/>
      <c r="POV297" s="140"/>
      <c r="POW297" s="140"/>
      <c r="POX297" s="140"/>
      <c r="POY297" s="140"/>
      <c r="POZ297" s="140"/>
      <c r="PPA297" s="140"/>
      <c r="PPB297" s="140"/>
      <c r="PPC297" s="140"/>
      <c r="PPD297" s="140"/>
      <c r="PPE297" s="140"/>
      <c r="PPF297" s="140"/>
      <c r="PPG297" s="140"/>
      <c r="PPH297" s="140"/>
      <c r="PPI297" s="140"/>
      <c r="PPJ297" s="140"/>
      <c r="PPK297" s="140"/>
      <c r="PPL297" s="140"/>
      <c r="PPM297" s="140"/>
      <c r="PPN297" s="140"/>
      <c r="PPO297" s="140"/>
      <c r="PPP297" s="140"/>
      <c r="PPQ297" s="140"/>
      <c r="PPR297" s="140"/>
      <c r="PPS297" s="140"/>
      <c r="PPT297" s="140"/>
      <c r="PPU297" s="140"/>
      <c r="PPV297" s="140"/>
      <c r="PPW297" s="140"/>
      <c r="PPX297" s="140"/>
      <c r="PPY297" s="140"/>
      <c r="PPZ297" s="140"/>
      <c r="PQA297" s="140"/>
      <c r="PQB297" s="140"/>
      <c r="PQC297" s="140"/>
      <c r="PQD297" s="140"/>
      <c r="PQE297" s="140"/>
      <c r="PQF297" s="140"/>
      <c r="PQG297" s="140"/>
      <c r="PQH297" s="140"/>
      <c r="PQI297" s="140"/>
      <c r="PQJ297" s="140"/>
      <c r="PQK297" s="140"/>
      <c r="PQL297" s="140"/>
      <c r="PQM297" s="140"/>
      <c r="PQN297" s="140"/>
      <c r="PQO297" s="140"/>
      <c r="PQP297" s="140"/>
      <c r="PQQ297" s="140"/>
      <c r="PQR297" s="140"/>
      <c r="PQS297" s="140"/>
      <c r="PQT297" s="140"/>
      <c r="PQU297" s="140"/>
      <c r="PQV297" s="140"/>
      <c r="PQW297" s="140"/>
      <c r="PQX297" s="140"/>
      <c r="PQY297" s="140"/>
      <c r="PQZ297" s="140"/>
      <c r="PRA297" s="140"/>
      <c r="PRB297" s="140"/>
      <c r="PRC297" s="140"/>
      <c r="PRD297" s="140"/>
      <c r="PRE297" s="140"/>
      <c r="PRF297" s="140"/>
      <c r="PRG297" s="140"/>
      <c r="PRH297" s="140"/>
      <c r="PRI297" s="140"/>
      <c r="PRJ297" s="140"/>
      <c r="PRK297" s="140"/>
      <c r="PRL297" s="140"/>
      <c r="PRM297" s="140"/>
      <c r="PRN297" s="140"/>
      <c r="PRO297" s="140"/>
      <c r="PRP297" s="140"/>
      <c r="PRQ297" s="140"/>
      <c r="PRR297" s="140"/>
      <c r="PRS297" s="140"/>
      <c r="PRT297" s="140"/>
      <c r="PRU297" s="140"/>
      <c r="PRV297" s="140"/>
      <c r="PRW297" s="140"/>
      <c r="PRX297" s="140"/>
      <c r="PRY297" s="140"/>
      <c r="PRZ297" s="140"/>
      <c r="PSA297" s="140"/>
      <c r="PSB297" s="140"/>
      <c r="PSC297" s="140"/>
      <c r="PSD297" s="140"/>
      <c r="PSE297" s="140"/>
      <c r="PSF297" s="140"/>
      <c r="PSG297" s="140"/>
      <c r="PSH297" s="140"/>
      <c r="PSI297" s="140"/>
      <c r="PSJ297" s="140"/>
      <c r="PSK297" s="140"/>
      <c r="PSL297" s="140"/>
      <c r="PSM297" s="140"/>
      <c r="PSN297" s="140"/>
      <c r="PSO297" s="140"/>
      <c r="PSP297" s="140"/>
      <c r="PSQ297" s="140"/>
      <c r="PSR297" s="140"/>
      <c r="PSS297" s="140"/>
      <c r="PST297" s="140"/>
      <c r="PSU297" s="140"/>
      <c r="PSV297" s="140"/>
      <c r="PSW297" s="140"/>
      <c r="PSX297" s="140"/>
      <c r="PSY297" s="140"/>
      <c r="PSZ297" s="140"/>
      <c r="PTA297" s="140"/>
      <c r="PTB297" s="140"/>
      <c r="PTC297" s="140"/>
      <c r="PTD297" s="140"/>
      <c r="PTE297" s="140"/>
      <c r="PTF297" s="140"/>
      <c r="PTG297" s="140"/>
      <c r="PTH297" s="140"/>
      <c r="PTI297" s="140"/>
      <c r="PTJ297" s="140"/>
      <c r="PTK297" s="140"/>
      <c r="PTL297" s="140"/>
      <c r="PTM297" s="140"/>
      <c r="PTN297" s="140"/>
      <c r="PTO297" s="140"/>
      <c r="PTP297" s="140"/>
      <c r="PTQ297" s="140"/>
      <c r="PTR297" s="140"/>
      <c r="PTS297" s="140"/>
      <c r="PTT297" s="140"/>
      <c r="PTU297" s="140"/>
      <c r="PTV297" s="140"/>
      <c r="PTW297" s="140"/>
      <c r="PTX297" s="140"/>
      <c r="PTY297" s="140"/>
      <c r="PTZ297" s="140"/>
      <c r="PUA297" s="140"/>
      <c r="PUB297" s="140"/>
      <c r="PUC297" s="140"/>
      <c r="PUD297" s="140"/>
      <c r="PUE297" s="140"/>
      <c r="PUF297" s="140"/>
      <c r="PUG297" s="140"/>
      <c r="PUH297" s="140"/>
      <c r="PUI297" s="140"/>
      <c r="PUJ297" s="140"/>
      <c r="PUK297" s="140"/>
      <c r="PUL297" s="140"/>
      <c r="PUM297" s="140"/>
      <c r="PUN297" s="140"/>
      <c r="PUO297" s="140"/>
      <c r="PUP297" s="140"/>
      <c r="PUQ297" s="140"/>
      <c r="PUR297" s="140"/>
      <c r="PUS297" s="140"/>
      <c r="PUT297" s="140"/>
      <c r="PUU297" s="140"/>
      <c r="PUV297" s="140"/>
      <c r="PUW297" s="140"/>
      <c r="PUX297" s="140"/>
      <c r="PUY297" s="140"/>
      <c r="PUZ297" s="140"/>
      <c r="PVA297" s="140"/>
      <c r="PVB297" s="140"/>
      <c r="PVC297" s="140"/>
      <c r="PVD297" s="140"/>
      <c r="PVE297" s="140"/>
      <c r="PVF297" s="140"/>
      <c r="PVG297" s="140"/>
      <c r="PVH297" s="140"/>
      <c r="PVI297" s="140"/>
      <c r="PVJ297" s="140"/>
      <c r="PVK297" s="140"/>
      <c r="PVL297" s="140"/>
      <c r="PVM297" s="140"/>
      <c r="PVN297" s="140"/>
      <c r="PVO297" s="140"/>
      <c r="PVP297" s="140"/>
      <c r="PVQ297" s="140"/>
      <c r="PVR297" s="140"/>
      <c r="PVS297" s="140"/>
      <c r="PVT297" s="140"/>
      <c r="PVU297" s="140"/>
      <c r="PVV297" s="140"/>
      <c r="PVW297" s="140"/>
      <c r="PVX297" s="140"/>
      <c r="PVY297" s="140"/>
      <c r="PVZ297" s="140"/>
      <c r="PWA297" s="140"/>
      <c r="PWB297" s="140"/>
      <c r="PWC297" s="140"/>
      <c r="PWD297" s="140"/>
      <c r="PWE297" s="140"/>
      <c r="PWF297" s="140"/>
      <c r="PWG297" s="140"/>
      <c r="PWH297" s="140"/>
      <c r="PWI297" s="140"/>
      <c r="PWJ297" s="140"/>
      <c r="PWK297" s="140"/>
      <c r="PWL297" s="140"/>
      <c r="PWM297" s="140"/>
      <c r="PWN297" s="140"/>
      <c r="PWO297" s="140"/>
      <c r="PWP297" s="140"/>
      <c r="PWQ297" s="140"/>
      <c r="PWR297" s="140"/>
      <c r="PWS297" s="140"/>
      <c r="PWT297" s="140"/>
      <c r="PWU297" s="140"/>
      <c r="PWV297" s="140"/>
      <c r="PWW297" s="140"/>
      <c r="PWX297" s="140"/>
      <c r="PWY297" s="140"/>
      <c r="PWZ297" s="140"/>
      <c r="PXA297" s="140"/>
      <c r="PXB297" s="140"/>
      <c r="PXC297" s="140"/>
      <c r="PXD297" s="140"/>
      <c r="PXE297" s="140"/>
      <c r="PXF297" s="140"/>
      <c r="PXG297" s="140"/>
      <c r="PXH297" s="140"/>
      <c r="PXI297" s="140"/>
      <c r="PXJ297" s="140"/>
      <c r="PXK297" s="140"/>
      <c r="PXL297" s="140"/>
      <c r="PXM297" s="140"/>
      <c r="PXN297" s="140"/>
      <c r="PXO297" s="140"/>
      <c r="PXP297" s="140"/>
      <c r="PXQ297" s="140"/>
      <c r="PXR297" s="140"/>
      <c r="PXS297" s="140"/>
      <c r="PXT297" s="140"/>
      <c r="PXU297" s="140"/>
      <c r="PXV297" s="140"/>
      <c r="PXW297" s="140"/>
      <c r="PXX297" s="140"/>
      <c r="PXY297" s="140"/>
      <c r="PXZ297" s="140"/>
      <c r="PYA297" s="140"/>
      <c r="PYB297" s="140"/>
      <c r="PYC297" s="140"/>
      <c r="PYD297" s="140"/>
      <c r="PYE297" s="140"/>
      <c r="PYF297" s="140"/>
      <c r="PYG297" s="140"/>
      <c r="PYH297" s="140"/>
      <c r="PYI297" s="140"/>
      <c r="PYJ297" s="140"/>
      <c r="PYK297" s="140"/>
      <c r="PYL297" s="140"/>
      <c r="PYM297" s="140"/>
      <c r="PYN297" s="140"/>
      <c r="PYO297" s="140"/>
      <c r="PYP297" s="140"/>
      <c r="PYQ297" s="140"/>
      <c r="PYR297" s="140"/>
      <c r="PYS297" s="140"/>
      <c r="PYT297" s="140"/>
      <c r="PYU297" s="140"/>
      <c r="PYV297" s="140"/>
      <c r="PYW297" s="140"/>
      <c r="PYX297" s="140"/>
      <c r="PYY297" s="140"/>
      <c r="PYZ297" s="140"/>
      <c r="PZA297" s="140"/>
      <c r="PZB297" s="140"/>
      <c r="PZC297" s="140"/>
      <c r="PZD297" s="140"/>
      <c r="PZE297" s="140"/>
      <c r="PZF297" s="140"/>
      <c r="PZG297" s="140"/>
      <c r="PZH297" s="140"/>
      <c r="PZI297" s="140"/>
      <c r="PZJ297" s="140"/>
      <c r="PZK297" s="140"/>
      <c r="PZL297" s="140"/>
      <c r="PZM297" s="140"/>
      <c r="PZN297" s="140"/>
      <c r="PZO297" s="140"/>
      <c r="PZP297" s="140"/>
      <c r="PZQ297" s="140"/>
      <c r="PZR297" s="140"/>
      <c r="PZS297" s="140"/>
      <c r="PZT297" s="140"/>
      <c r="PZU297" s="140"/>
      <c r="PZV297" s="140"/>
      <c r="PZW297" s="140"/>
      <c r="PZX297" s="140"/>
      <c r="PZY297" s="140"/>
      <c r="PZZ297" s="140"/>
      <c r="QAA297" s="140"/>
      <c r="QAB297" s="140"/>
      <c r="QAC297" s="140"/>
      <c r="QAD297" s="140"/>
      <c r="QAE297" s="140"/>
      <c r="QAF297" s="140"/>
      <c r="QAG297" s="140"/>
      <c r="QAH297" s="140"/>
      <c r="QAI297" s="140"/>
      <c r="QAJ297" s="140"/>
      <c r="QAK297" s="140"/>
      <c r="QAL297" s="140"/>
      <c r="QAM297" s="140"/>
      <c r="QAN297" s="140"/>
      <c r="QAO297" s="140"/>
      <c r="QAP297" s="140"/>
      <c r="QAQ297" s="140"/>
      <c r="QAR297" s="140"/>
      <c r="QAS297" s="140"/>
      <c r="QAT297" s="140"/>
      <c r="QAU297" s="140"/>
      <c r="QAV297" s="140"/>
      <c r="QAW297" s="140"/>
      <c r="QAX297" s="140"/>
      <c r="QAY297" s="140"/>
      <c r="QAZ297" s="140"/>
      <c r="QBA297" s="140"/>
      <c r="QBB297" s="140"/>
      <c r="QBC297" s="140"/>
      <c r="QBD297" s="140"/>
      <c r="QBE297" s="140"/>
      <c r="QBF297" s="140"/>
      <c r="QBG297" s="140"/>
      <c r="QBH297" s="140"/>
      <c r="QBI297" s="140"/>
      <c r="QBJ297" s="140"/>
      <c r="QBK297" s="140"/>
      <c r="QBL297" s="140"/>
      <c r="QBM297" s="140"/>
      <c r="QBN297" s="140"/>
      <c r="QBO297" s="140"/>
      <c r="QBP297" s="140"/>
      <c r="QBQ297" s="140"/>
      <c r="QBR297" s="140"/>
      <c r="QBS297" s="140"/>
      <c r="QBT297" s="140"/>
      <c r="QBU297" s="140"/>
      <c r="QBV297" s="140"/>
      <c r="QBW297" s="140"/>
      <c r="QBX297" s="140"/>
      <c r="QBY297" s="140"/>
      <c r="QBZ297" s="140"/>
      <c r="QCA297" s="140"/>
      <c r="QCB297" s="140"/>
      <c r="QCC297" s="140"/>
      <c r="QCD297" s="140"/>
      <c r="QCE297" s="140"/>
      <c r="QCF297" s="140"/>
      <c r="QCG297" s="140"/>
      <c r="QCH297" s="140"/>
      <c r="QCI297" s="140"/>
      <c r="QCJ297" s="140"/>
      <c r="QCK297" s="140"/>
      <c r="QCL297" s="140"/>
      <c r="QCM297" s="140"/>
      <c r="QCN297" s="140"/>
      <c r="QCO297" s="140"/>
      <c r="QCP297" s="140"/>
      <c r="QCQ297" s="140"/>
      <c r="QCR297" s="140"/>
      <c r="QCS297" s="140"/>
      <c r="QCT297" s="140"/>
      <c r="QCU297" s="140"/>
      <c r="QCV297" s="140"/>
      <c r="QCW297" s="140"/>
      <c r="QCX297" s="140"/>
      <c r="QCY297" s="140"/>
      <c r="QCZ297" s="140"/>
      <c r="QDA297" s="140"/>
      <c r="QDB297" s="140"/>
      <c r="QDC297" s="140"/>
      <c r="QDD297" s="140"/>
      <c r="QDE297" s="140"/>
      <c r="QDF297" s="140"/>
      <c r="QDG297" s="140"/>
      <c r="QDH297" s="140"/>
      <c r="QDI297" s="140"/>
      <c r="QDJ297" s="140"/>
      <c r="QDK297" s="140"/>
      <c r="QDL297" s="140"/>
      <c r="QDM297" s="140"/>
      <c r="QDN297" s="140"/>
      <c r="QDO297" s="140"/>
      <c r="QDP297" s="140"/>
      <c r="QDQ297" s="140"/>
      <c r="QDR297" s="140"/>
      <c r="QDS297" s="140"/>
      <c r="QDT297" s="140"/>
      <c r="QDU297" s="140"/>
      <c r="QDV297" s="140"/>
      <c r="QDW297" s="140"/>
      <c r="QDX297" s="140"/>
      <c r="QDY297" s="140"/>
      <c r="QDZ297" s="140"/>
      <c r="QEA297" s="140"/>
      <c r="QEB297" s="140"/>
      <c r="QEC297" s="140"/>
      <c r="QED297" s="140"/>
      <c r="QEE297" s="140"/>
      <c r="QEF297" s="140"/>
      <c r="QEG297" s="140"/>
      <c r="QEH297" s="140"/>
      <c r="QEI297" s="140"/>
      <c r="QEJ297" s="140"/>
      <c r="QEK297" s="140"/>
      <c r="QEL297" s="140"/>
      <c r="QEM297" s="140"/>
      <c r="QEN297" s="140"/>
      <c r="QEO297" s="140"/>
      <c r="QEP297" s="140"/>
      <c r="QEQ297" s="140"/>
      <c r="QER297" s="140"/>
      <c r="QES297" s="140"/>
      <c r="QET297" s="140"/>
      <c r="QEU297" s="140"/>
      <c r="QEV297" s="140"/>
      <c r="QEW297" s="140"/>
      <c r="QEX297" s="140"/>
      <c r="QEY297" s="140"/>
      <c r="QEZ297" s="140"/>
      <c r="QFA297" s="140"/>
      <c r="QFB297" s="140"/>
      <c r="QFC297" s="140"/>
      <c r="QFD297" s="140"/>
      <c r="QFE297" s="140"/>
      <c r="QFF297" s="140"/>
      <c r="QFG297" s="140"/>
      <c r="QFH297" s="140"/>
      <c r="QFI297" s="140"/>
      <c r="QFJ297" s="140"/>
      <c r="QFK297" s="140"/>
      <c r="QFL297" s="140"/>
      <c r="QFM297" s="140"/>
      <c r="QFN297" s="140"/>
      <c r="QFO297" s="140"/>
      <c r="QFP297" s="140"/>
      <c r="QFQ297" s="140"/>
      <c r="QFR297" s="140"/>
      <c r="QFS297" s="140"/>
      <c r="QFT297" s="140"/>
      <c r="QFU297" s="140"/>
      <c r="QFV297" s="140"/>
      <c r="QFW297" s="140"/>
      <c r="QFX297" s="140"/>
      <c r="QFY297" s="140"/>
      <c r="QFZ297" s="140"/>
      <c r="QGA297" s="140"/>
      <c r="QGB297" s="140"/>
      <c r="QGC297" s="140"/>
      <c r="QGD297" s="140"/>
      <c r="QGE297" s="140"/>
      <c r="QGF297" s="140"/>
      <c r="QGG297" s="140"/>
      <c r="QGH297" s="140"/>
      <c r="QGI297" s="140"/>
      <c r="QGJ297" s="140"/>
      <c r="QGK297" s="140"/>
      <c r="QGL297" s="140"/>
      <c r="QGM297" s="140"/>
      <c r="QGN297" s="140"/>
      <c r="QGO297" s="140"/>
      <c r="QGP297" s="140"/>
      <c r="QGQ297" s="140"/>
      <c r="QGR297" s="140"/>
      <c r="QGS297" s="140"/>
      <c r="QGT297" s="140"/>
      <c r="QGU297" s="140"/>
      <c r="QGV297" s="140"/>
      <c r="QGW297" s="140"/>
      <c r="QGX297" s="140"/>
      <c r="QGY297" s="140"/>
      <c r="QGZ297" s="140"/>
      <c r="QHA297" s="140"/>
      <c r="QHB297" s="140"/>
      <c r="QHC297" s="140"/>
      <c r="QHD297" s="140"/>
      <c r="QHE297" s="140"/>
      <c r="QHF297" s="140"/>
      <c r="QHG297" s="140"/>
      <c r="QHH297" s="140"/>
      <c r="QHI297" s="140"/>
      <c r="QHJ297" s="140"/>
      <c r="QHK297" s="140"/>
      <c r="QHL297" s="140"/>
      <c r="QHM297" s="140"/>
      <c r="QHN297" s="140"/>
      <c r="QHO297" s="140"/>
      <c r="QHP297" s="140"/>
      <c r="QHQ297" s="140"/>
      <c r="QHR297" s="140"/>
      <c r="QHS297" s="140"/>
      <c r="QHT297" s="140"/>
      <c r="QHU297" s="140"/>
      <c r="QHV297" s="140"/>
      <c r="QHW297" s="140"/>
      <c r="QHX297" s="140"/>
      <c r="QHY297" s="140"/>
      <c r="QHZ297" s="140"/>
      <c r="QIA297" s="140"/>
      <c r="QIB297" s="140"/>
      <c r="QIC297" s="140"/>
      <c r="QID297" s="140"/>
      <c r="QIE297" s="140"/>
      <c r="QIF297" s="140"/>
      <c r="QIG297" s="140"/>
      <c r="QIH297" s="140"/>
      <c r="QII297" s="140"/>
      <c r="QIJ297" s="140"/>
      <c r="QIK297" s="140"/>
      <c r="QIL297" s="140"/>
      <c r="QIM297" s="140"/>
      <c r="QIN297" s="140"/>
      <c r="QIO297" s="140"/>
      <c r="QIP297" s="140"/>
      <c r="QIQ297" s="140"/>
      <c r="QIR297" s="140"/>
      <c r="QIS297" s="140"/>
      <c r="QIT297" s="140"/>
      <c r="QIU297" s="140"/>
      <c r="QIV297" s="140"/>
      <c r="QIW297" s="140"/>
      <c r="QIX297" s="140"/>
      <c r="QIY297" s="140"/>
      <c r="QIZ297" s="140"/>
      <c r="QJA297" s="140"/>
      <c r="QJB297" s="140"/>
      <c r="QJC297" s="140"/>
      <c r="QJD297" s="140"/>
      <c r="QJE297" s="140"/>
      <c r="QJF297" s="140"/>
      <c r="QJG297" s="140"/>
      <c r="QJH297" s="140"/>
      <c r="QJI297" s="140"/>
      <c r="QJJ297" s="140"/>
      <c r="QJK297" s="140"/>
      <c r="QJL297" s="140"/>
      <c r="QJM297" s="140"/>
      <c r="QJN297" s="140"/>
      <c r="QJO297" s="140"/>
      <c r="QJP297" s="140"/>
      <c r="QJQ297" s="140"/>
      <c r="QJR297" s="140"/>
      <c r="QJS297" s="140"/>
      <c r="QJT297" s="140"/>
      <c r="QJU297" s="140"/>
      <c r="QJV297" s="140"/>
      <c r="QJW297" s="140"/>
      <c r="QJX297" s="140"/>
      <c r="QJY297" s="140"/>
      <c r="QJZ297" s="140"/>
      <c r="QKA297" s="140"/>
      <c r="QKB297" s="140"/>
      <c r="QKC297" s="140"/>
      <c r="QKD297" s="140"/>
      <c r="QKE297" s="140"/>
      <c r="QKF297" s="140"/>
      <c r="QKG297" s="140"/>
      <c r="QKH297" s="140"/>
      <c r="QKI297" s="140"/>
      <c r="QKJ297" s="140"/>
      <c r="QKK297" s="140"/>
      <c r="QKL297" s="140"/>
      <c r="QKM297" s="140"/>
      <c r="QKN297" s="140"/>
      <c r="QKO297" s="140"/>
      <c r="QKP297" s="140"/>
      <c r="QKQ297" s="140"/>
      <c r="QKR297" s="140"/>
      <c r="QKS297" s="140"/>
      <c r="QKT297" s="140"/>
      <c r="QKU297" s="140"/>
      <c r="QKV297" s="140"/>
      <c r="QKW297" s="140"/>
      <c r="QKX297" s="140"/>
      <c r="QKY297" s="140"/>
      <c r="QKZ297" s="140"/>
      <c r="QLA297" s="140"/>
      <c r="QLB297" s="140"/>
      <c r="QLC297" s="140"/>
      <c r="QLD297" s="140"/>
      <c r="QLE297" s="140"/>
      <c r="QLF297" s="140"/>
      <c r="QLG297" s="140"/>
      <c r="QLH297" s="140"/>
      <c r="QLI297" s="140"/>
      <c r="QLJ297" s="140"/>
      <c r="QLK297" s="140"/>
      <c r="QLL297" s="140"/>
      <c r="QLM297" s="140"/>
      <c r="QLN297" s="140"/>
      <c r="QLO297" s="140"/>
      <c r="QLP297" s="140"/>
      <c r="QLQ297" s="140"/>
      <c r="QLR297" s="140"/>
      <c r="QLS297" s="140"/>
      <c r="QLT297" s="140"/>
      <c r="QLU297" s="140"/>
      <c r="QLV297" s="140"/>
      <c r="QLW297" s="140"/>
      <c r="QLX297" s="140"/>
      <c r="QLY297" s="140"/>
      <c r="QLZ297" s="140"/>
      <c r="QMA297" s="140"/>
      <c r="QMB297" s="140"/>
      <c r="QMC297" s="140"/>
      <c r="QMD297" s="140"/>
      <c r="QME297" s="140"/>
      <c r="QMF297" s="140"/>
      <c r="QMG297" s="140"/>
      <c r="QMH297" s="140"/>
      <c r="QMI297" s="140"/>
      <c r="QMJ297" s="140"/>
      <c r="QMK297" s="140"/>
      <c r="QML297" s="140"/>
      <c r="QMM297" s="140"/>
      <c r="QMN297" s="140"/>
      <c r="QMO297" s="140"/>
      <c r="QMP297" s="140"/>
      <c r="QMQ297" s="140"/>
      <c r="QMR297" s="140"/>
      <c r="QMS297" s="140"/>
      <c r="QMT297" s="140"/>
      <c r="QMU297" s="140"/>
      <c r="QMV297" s="140"/>
      <c r="QMW297" s="140"/>
      <c r="QMX297" s="140"/>
      <c r="QMY297" s="140"/>
      <c r="QMZ297" s="140"/>
      <c r="QNA297" s="140"/>
      <c r="QNB297" s="140"/>
      <c r="QNC297" s="140"/>
      <c r="QND297" s="140"/>
      <c r="QNE297" s="140"/>
      <c r="QNF297" s="140"/>
      <c r="QNG297" s="140"/>
      <c r="QNH297" s="140"/>
      <c r="QNI297" s="140"/>
      <c r="QNJ297" s="140"/>
      <c r="QNK297" s="140"/>
      <c r="QNL297" s="140"/>
      <c r="QNM297" s="140"/>
      <c r="QNN297" s="140"/>
      <c r="QNO297" s="140"/>
      <c r="QNP297" s="140"/>
      <c r="QNQ297" s="140"/>
      <c r="QNR297" s="140"/>
      <c r="QNS297" s="140"/>
      <c r="QNT297" s="140"/>
      <c r="QNU297" s="140"/>
      <c r="QNV297" s="140"/>
      <c r="QNW297" s="140"/>
      <c r="QNX297" s="140"/>
      <c r="QNY297" s="140"/>
      <c r="QNZ297" s="140"/>
      <c r="QOA297" s="140"/>
      <c r="QOB297" s="140"/>
      <c r="QOC297" s="140"/>
      <c r="QOD297" s="140"/>
      <c r="QOE297" s="140"/>
      <c r="QOF297" s="140"/>
      <c r="QOG297" s="140"/>
      <c r="QOH297" s="140"/>
      <c r="QOI297" s="140"/>
      <c r="QOJ297" s="140"/>
      <c r="QOK297" s="140"/>
      <c r="QOL297" s="140"/>
      <c r="QOM297" s="140"/>
      <c r="QON297" s="140"/>
      <c r="QOO297" s="140"/>
      <c r="QOP297" s="140"/>
      <c r="QOQ297" s="140"/>
      <c r="QOR297" s="140"/>
      <c r="QOS297" s="140"/>
      <c r="QOT297" s="140"/>
      <c r="QOU297" s="140"/>
      <c r="QOV297" s="140"/>
      <c r="QOW297" s="140"/>
      <c r="QOX297" s="140"/>
      <c r="QOY297" s="140"/>
      <c r="QOZ297" s="140"/>
      <c r="QPA297" s="140"/>
      <c r="QPB297" s="140"/>
      <c r="QPC297" s="140"/>
      <c r="QPD297" s="140"/>
      <c r="QPE297" s="140"/>
      <c r="QPF297" s="140"/>
      <c r="QPG297" s="140"/>
      <c r="QPH297" s="140"/>
      <c r="QPI297" s="140"/>
      <c r="QPJ297" s="140"/>
      <c r="QPK297" s="140"/>
      <c r="QPL297" s="140"/>
      <c r="QPM297" s="140"/>
      <c r="QPN297" s="140"/>
      <c r="QPO297" s="140"/>
      <c r="QPP297" s="140"/>
      <c r="QPQ297" s="140"/>
      <c r="QPR297" s="140"/>
      <c r="QPS297" s="140"/>
      <c r="QPT297" s="140"/>
      <c r="QPU297" s="140"/>
      <c r="QPV297" s="140"/>
      <c r="QPW297" s="140"/>
      <c r="QPX297" s="140"/>
      <c r="QPY297" s="140"/>
      <c r="QPZ297" s="140"/>
      <c r="QQA297" s="140"/>
      <c r="QQB297" s="140"/>
      <c r="QQC297" s="140"/>
      <c r="QQD297" s="140"/>
      <c r="QQE297" s="140"/>
      <c r="QQF297" s="140"/>
      <c r="QQG297" s="140"/>
      <c r="QQH297" s="140"/>
      <c r="QQI297" s="140"/>
      <c r="QQJ297" s="140"/>
      <c r="QQK297" s="140"/>
      <c r="QQL297" s="140"/>
      <c r="QQM297" s="140"/>
      <c r="QQN297" s="140"/>
      <c r="QQO297" s="140"/>
      <c r="QQP297" s="140"/>
      <c r="QQQ297" s="140"/>
      <c r="QQR297" s="140"/>
      <c r="QQS297" s="140"/>
      <c r="QQT297" s="140"/>
      <c r="QQU297" s="140"/>
      <c r="QQV297" s="140"/>
      <c r="QQW297" s="140"/>
      <c r="QQX297" s="140"/>
      <c r="QQY297" s="140"/>
      <c r="QQZ297" s="140"/>
      <c r="QRA297" s="140"/>
      <c r="QRB297" s="140"/>
      <c r="QRC297" s="140"/>
      <c r="QRD297" s="140"/>
      <c r="QRE297" s="140"/>
      <c r="QRF297" s="140"/>
      <c r="QRG297" s="140"/>
      <c r="QRH297" s="140"/>
      <c r="QRI297" s="140"/>
      <c r="QRJ297" s="140"/>
      <c r="QRK297" s="140"/>
      <c r="QRL297" s="140"/>
      <c r="QRM297" s="140"/>
      <c r="QRN297" s="140"/>
      <c r="QRO297" s="140"/>
      <c r="QRP297" s="140"/>
      <c r="QRQ297" s="140"/>
      <c r="QRR297" s="140"/>
      <c r="QRS297" s="140"/>
      <c r="QRT297" s="140"/>
      <c r="QRU297" s="140"/>
      <c r="QRV297" s="140"/>
      <c r="QRW297" s="140"/>
      <c r="QRX297" s="140"/>
      <c r="QRY297" s="140"/>
      <c r="QRZ297" s="140"/>
      <c r="QSA297" s="140"/>
      <c r="QSB297" s="140"/>
      <c r="QSC297" s="140"/>
      <c r="QSD297" s="140"/>
      <c r="QSE297" s="140"/>
      <c r="QSF297" s="140"/>
      <c r="QSG297" s="140"/>
      <c r="QSH297" s="140"/>
      <c r="QSI297" s="140"/>
      <c r="QSJ297" s="140"/>
      <c r="QSK297" s="140"/>
      <c r="QSL297" s="140"/>
      <c r="QSM297" s="140"/>
      <c r="QSN297" s="140"/>
      <c r="QSO297" s="140"/>
      <c r="QSP297" s="140"/>
      <c r="QSQ297" s="140"/>
      <c r="QSR297" s="140"/>
      <c r="QSS297" s="140"/>
      <c r="QST297" s="140"/>
      <c r="QSU297" s="140"/>
      <c r="QSV297" s="140"/>
      <c r="QSW297" s="140"/>
      <c r="QSX297" s="140"/>
      <c r="QSY297" s="140"/>
      <c r="QSZ297" s="140"/>
      <c r="QTA297" s="140"/>
      <c r="QTB297" s="140"/>
      <c r="QTC297" s="140"/>
      <c r="QTD297" s="140"/>
      <c r="QTE297" s="140"/>
      <c r="QTF297" s="140"/>
      <c r="QTG297" s="140"/>
      <c r="QTH297" s="140"/>
      <c r="QTI297" s="140"/>
      <c r="QTJ297" s="140"/>
      <c r="QTK297" s="140"/>
      <c r="QTL297" s="140"/>
      <c r="QTM297" s="140"/>
      <c r="QTN297" s="140"/>
      <c r="QTO297" s="140"/>
      <c r="QTP297" s="140"/>
      <c r="QTQ297" s="140"/>
      <c r="QTR297" s="140"/>
      <c r="QTS297" s="140"/>
      <c r="QTT297" s="140"/>
      <c r="QTU297" s="140"/>
      <c r="QTV297" s="140"/>
      <c r="QTW297" s="140"/>
      <c r="QTX297" s="140"/>
      <c r="QTY297" s="140"/>
      <c r="QTZ297" s="140"/>
      <c r="QUA297" s="140"/>
      <c r="QUB297" s="140"/>
      <c r="QUC297" s="140"/>
      <c r="QUD297" s="140"/>
      <c r="QUE297" s="140"/>
      <c r="QUF297" s="140"/>
      <c r="QUG297" s="140"/>
      <c r="QUH297" s="140"/>
      <c r="QUI297" s="140"/>
      <c r="QUJ297" s="140"/>
      <c r="QUK297" s="140"/>
      <c r="QUL297" s="140"/>
      <c r="QUM297" s="140"/>
      <c r="QUN297" s="140"/>
      <c r="QUO297" s="140"/>
      <c r="QUP297" s="140"/>
      <c r="QUQ297" s="140"/>
      <c r="QUR297" s="140"/>
      <c r="QUS297" s="140"/>
      <c r="QUT297" s="140"/>
      <c r="QUU297" s="140"/>
      <c r="QUV297" s="140"/>
      <c r="QUW297" s="140"/>
      <c r="QUX297" s="140"/>
      <c r="QUY297" s="140"/>
      <c r="QUZ297" s="140"/>
      <c r="QVA297" s="140"/>
      <c r="QVB297" s="140"/>
      <c r="QVC297" s="140"/>
      <c r="QVD297" s="140"/>
      <c r="QVE297" s="140"/>
      <c r="QVF297" s="140"/>
      <c r="QVG297" s="140"/>
      <c r="QVH297" s="140"/>
      <c r="QVI297" s="140"/>
      <c r="QVJ297" s="140"/>
      <c r="QVK297" s="140"/>
      <c r="QVL297" s="140"/>
      <c r="QVM297" s="140"/>
      <c r="QVN297" s="140"/>
      <c r="QVO297" s="140"/>
      <c r="QVP297" s="140"/>
      <c r="QVQ297" s="140"/>
      <c r="QVR297" s="140"/>
      <c r="QVS297" s="140"/>
      <c r="QVT297" s="140"/>
      <c r="QVU297" s="140"/>
      <c r="QVV297" s="140"/>
      <c r="QVW297" s="140"/>
      <c r="QVX297" s="140"/>
      <c r="QVY297" s="140"/>
      <c r="QVZ297" s="140"/>
      <c r="QWA297" s="140"/>
      <c r="QWB297" s="140"/>
      <c r="QWC297" s="140"/>
      <c r="QWD297" s="140"/>
      <c r="QWE297" s="140"/>
      <c r="QWF297" s="140"/>
      <c r="QWG297" s="140"/>
      <c r="QWH297" s="140"/>
      <c r="QWI297" s="140"/>
      <c r="QWJ297" s="140"/>
      <c r="QWK297" s="140"/>
      <c r="QWL297" s="140"/>
      <c r="QWM297" s="140"/>
      <c r="QWN297" s="140"/>
      <c r="QWO297" s="140"/>
      <c r="QWP297" s="140"/>
      <c r="QWQ297" s="140"/>
      <c r="QWR297" s="140"/>
      <c r="QWS297" s="140"/>
      <c r="QWT297" s="140"/>
      <c r="QWU297" s="140"/>
      <c r="QWV297" s="140"/>
      <c r="QWW297" s="140"/>
      <c r="QWX297" s="140"/>
      <c r="QWY297" s="140"/>
      <c r="QWZ297" s="140"/>
      <c r="QXA297" s="140"/>
      <c r="QXB297" s="140"/>
      <c r="QXC297" s="140"/>
      <c r="QXD297" s="140"/>
      <c r="QXE297" s="140"/>
      <c r="QXF297" s="140"/>
      <c r="QXG297" s="140"/>
      <c r="QXH297" s="140"/>
      <c r="QXI297" s="140"/>
      <c r="QXJ297" s="140"/>
      <c r="QXK297" s="140"/>
      <c r="QXL297" s="140"/>
      <c r="QXM297" s="140"/>
      <c r="QXN297" s="140"/>
      <c r="QXO297" s="140"/>
      <c r="QXP297" s="140"/>
      <c r="QXQ297" s="140"/>
      <c r="QXR297" s="140"/>
      <c r="QXS297" s="140"/>
      <c r="QXT297" s="140"/>
      <c r="QXU297" s="140"/>
      <c r="QXV297" s="140"/>
      <c r="QXW297" s="140"/>
      <c r="QXX297" s="140"/>
      <c r="QXY297" s="140"/>
      <c r="QXZ297" s="140"/>
      <c r="QYA297" s="140"/>
      <c r="QYB297" s="140"/>
      <c r="QYC297" s="140"/>
      <c r="QYD297" s="140"/>
      <c r="QYE297" s="140"/>
      <c r="QYF297" s="140"/>
      <c r="QYG297" s="140"/>
      <c r="QYH297" s="140"/>
      <c r="QYI297" s="140"/>
      <c r="QYJ297" s="140"/>
      <c r="QYK297" s="140"/>
      <c r="QYL297" s="140"/>
      <c r="QYM297" s="140"/>
      <c r="QYN297" s="140"/>
      <c r="QYO297" s="140"/>
      <c r="QYP297" s="140"/>
      <c r="QYQ297" s="140"/>
      <c r="QYR297" s="140"/>
      <c r="QYS297" s="140"/>
      <c r="QYT297" s="140"/>
      <c r="QYU297" s="140"/>
      <c r="QYV297" s="140"/>
      <c r="QYW297" s="140"/>
      <c r="QYX297" s="140"/>
      <c r="QYY297" s="140"/>
      <c r="QYZ297" s="140"/>
      <c r="QZA297" s="140"/>
      <c r="QZB297" s="140"/>
      <c r="QZC297" s="140"/>
      <c r="QZD297" s="140"/>
      <c r="QZE297" s="140"/>
      <c r="QZF297" s="140"/>
      <c r="QZG297" s="140"/>
      <c r="QZH297" s="140"/>
      <c r="QZI297" s="140"/>
      <c r="QZJ297" s="140"/>
      <c r="QZK297" s="140"/>
      <c r="QZL297" s="140"/>
      <c r="QZM297" s="140"/>
      <c r="QZN297" s="140"/>
      <c r="QZO297" s="140"/>
      <c r="QZP297" s="140"/>
      <c r="QZQ297" s="140"/>
      <c r="QZR297" s="140"/>
      <c r="QZS297" s="140"/>
      <c r="QZT297" s="140"/>
      <c r="QZU297" s="140"/>
      <c r="QZV297" s="140"/>
      <c r="QZW297" s="140"/>
      <c r="QZX297" s="140"/>
      <c r="QZY297" s="140"/>
      <c r="QZZ297" s="140"/>
      <c r="RAA297" s="140"/>
      <c r="RAB297" s="140"/>
      <c r="RAC297" s="140"/>
      <c r="RAD297" s="140"/>
      <c r="RAE297" s="140"/>
      <c r="RAF297" s="140"/>
      <c r="RAG297" s="140"/>
      <c r="RAH297" s="140"/>
      <c r="RAI297" s="140"/>
      <c r="RAJ297" s="140"/>
      <c r="RAK297" s="140"/>
      <c r="RAL297" s="140"/>
      <c r="RAM297" s="140"/>
      <c r="RAN297" s="140"/>
      <c r="RAO297" s="140"/>
      <c r="RAP297" s="140"/>
      <c r="RAQ297" s="140"/>
      <c r="RAR297" s="140"/>
      <c r="RAS297" s="140"/>
      <c r="RAT297" s="140"/>
      <c r="RAU297" s="140"/>
      <c r="RAV297" s="140"/>
      <c r="RAW297" s="140"/>
      <c r="RAX297" s="140"/>
      <c r="RAY297" s="140"/>
      <c r="RAZ297" s="140"/>
      <c r="RBA297" s="140"/>
      <c r="RBB297" s="140"/>
      <c r="RBC297" s="140"/>
      <c r="RBD297" s="140"/>
      <c r="RBE297" s="140"/>
      <c r="RBF297" s="140"/>
      <c r="RBG297" s="140"/>
      <c r="RBH297" s="140"/>
      <c r="RBI297" s="140"/>
      <c r="RBJ297" s="140"/>
      <c r="RBK297" s="140"/>
      <c r="RBL297" s="140"/>
      <c r="RBM297" s="140"/>
      <c r="RBN297" s="140"/>
      <c r="RBO297" s="140"/>
      <c r="RBP297" s="140"/>
      <c r="RBQ297" s="140"/>
      <c r="RBR297" s="140"/>
      <c r="RBS297" s="140"/>
      <c r="RBT297" s="140"/>
      <c r="RBU297" s="140"/>
      <c r="RBV297" s="140"/>
      <c r="RBW297" s="140"/>
      <c r="RBX297" s="140"/>
      <c r="RBY297" s="140"/>
      <c r="RBZ297" s="140"/>
      <c r="RCA297" s="140"/>
      <c r="RCB297" s="140"/>
      <c r="RCC297" s="140"/>
      <c r="RCD297" s="140"/>
      <c r="RCE297" s="140"/>
      <c r="RCF297" s="140"/>
      <c r="RCG297" s="140"/>
      <c r="RCH297" s="140"/>
      <c r="RCI297" s="140"/>
      <c r="RCJ297" s="140"/>
      <c r="RCK297" s="140"/>
      <c r="RCL297" s="140"/>
      <c r="RCM297" s="140"/>
      <c r="RCN297" s="140"/>
      <c r="RCO297" s="140"/>
      <c r="RCP297" s="140"/>
      <c r="RCQ297" s="140"/>
      <c r="RCR297" s="140"/>
      <c r="RCS297" s="140"/>
      <c r="RCT297" s="140"/>
      <c r="RCU297" s="140"/>
      <c r="RCV297" s="140"/>
      <c r="RCW297" s="140"/>
      <c r="RCX297" s="140"/>
      <c r="RCY297" s="140"/>
      <c r="RCZ297" s="140"/>
      <c r="RDA297" s="140"/>
      <c r="RDB297" s="140"/>
      <c r="RDC297" s="140"/>
      <c r="RDD297" s="140"/>
      <c r="RDE297" s="140"/>
      <c r="RDF297" s="140"/>
      <c r="RDG297" s="140"/>
      <c r="RDH297" s="140"/>
      <c r="RDI297" s="140"/>
      <c r="RDJ297" s="140"/>
      <c r="RDK297" s="140"/>
      <c r="RDL297" s="140"/>
      <c r="RDM297" s="140"/>
      <c r="RDN297" s="140"/>
      <c r="RDO297" s="140"/>
      <c r="RDP297" s="140"/>
      <c r="RDQ297" s="140"/>
      <c r="RDR297" s="140"/>
      <c r="RDS297" s="140"/>
      <c r="RDT297" s="140"/>
      <c r="RDU297" s="140"/>
      <c r="RDV297" s="140"/>
      <c r="RDW297" s="140"/>
      <c r="RDX297" s="140"/>
      <c r="RDY297" s="140"/>
      <c r="RDZ297" s="140"/>
      <c r="REA297" s="140"/>
      <c r="REB297" s="140"/>
      <c r="REC297" s="140"/>
      <c r="RED297" s="140"/>
      <c r="REE297" s="140"/>
      <c r="REF297" s="140"/>
      <c r="REG297" s="140"/>
      <c r="REH297" s="140"/>
      <c r="REI297" s="140"/>
      <c r="REJ297" s="140"/>
      <c r="REK297" s="140"/>
      <c r="REL297" s="140"/>
      <c r="REM297" s="140"/>
      <c r="REN297" s="140"/>
      <c r="REO297" s="140"/>
      <c r="REP297" s="140"/>
      <c r="REQ297" s="140"/>
      <c r="RER297" s="140"/>
      <c r="RES297" s="140"/>
      <c r="RET297" s="140"/>
      <c r="REU297" s="140"/>
      <c r="REV297" s="140"/>
      <c r="REW297" s="140"/>
      <c r="REX297" s="140"/>
      <c r="REY297" s="140"/>
      <c r="REZ297" s="140"/>
      <c r="RFA297" s="140"/>
      <c r="RFB297" s="140"/>
      <c r="RFC297" s="140"/>
      <c r="RFD297" s="140"/>
      <c r="RFE297" s="140"/>
      <c r="RFF297" s="140"/>
      <c r="RFG297" s="140"/>
      <c r="RFH297" s="140"/>
      <c r="RFI297" s="140"/>
      <c r="RFJ297" s="140"/>
      <c r="RFK297" s="140"/>
      <c r="RFL297" s="140"/>
      <c r="RFM297" s="140"/>
      <c r="RFN297" s="140"/>
      <c r="RFO297" s="140"/>
      <c r="RFP297" s="140"/>
      <c r="RFQ297" s="140"/>
      <c r="RFR297" s="140"/>
      <c r="RFS297" s="140"/>
      <c r="RFT297" s="140"/>
      <c r="RFU297" s="140"/>
      <c r="RFV297" s="140"/>
      <c r="RFW297" s="140"/>
      <c r="RFX297" s="140"/>
      <c r="RFY297" s="140"/>
      <c r="RFZ297" s="140"/>
      <c r="RGA297" s="140"/>
      <c r="RGB297" s="140"/>
      <c r="RGC297" s="140"/>
      <c r="RGD297" s="140"/>
      <c r="RGE297" s="140"/>
      <c r="RGF297" s="140"/>
      <c r="RGG297" s="140"/>
      <c r="RGH297" s="140"/>
      <c r="RGI297" s="140"/>
      <c r="RGJ297" s="140"/>
      <c r="RGK297" s="140"/>
      <c r="RGL297" s="140"/>
      <c r="RGM297" s="140"/>
      <c r="RGN297" s="140"/>
      <c r="RGO297" s="140"/>
      <c r="RGP297" s="140"/>
      <c r="RGQ297" s="140"/>
      <c r="RGR297" s="140"/>
      <c r="RGS297" s="140"/>
      <c r="RGT297" s="140"/>
      <c r="RGU297" s="140"/>
      <c r="RGV297" s="140"/>
      <c r="RGW297" s="140"/>
      <c r="RGX297" s="140"/>
      <c r="RGY297" s="140"/>
      <c r="RGZ297" s="140"/>
      <c r="RHA297" s="140"/>
      <c r="RHB297" s="140"/>
      <c r="RHC297" s="140"/>
      <c r="RHD297" s="140"/>
      <c r="RHE297" s="140"/>
      <c r="RHF297" s="140"/>
      <c r="RHG297" s="140"/>
      <c r="RHH297" s="140"/>
      <c r="RHI297" s="140"/>
      <c r="RHJ297" s="140"/>
      <c r="RHK297" s="140"/>
      <c r="RHL297" s="140"/>
      <c r="RHM297" s="140"/>
      <c r="RHN297" s="140"/>
      <c r="RHO297" s="140"/>
      <c r="RHP297" s="140"/>
      <c r="RHQ297" s="140"/>
      <c r="RHR297" s="140"/>
      <c r="RHS297" s="140"/>
      <c r="RHT297" s="140"/>
      <c r="RHU297" s="140"/>
      <c r="RHV297" s="140"/>
      <c r="RHW297" s="140"/>
      <c r="RHX297" s="140"/>
      <c r="RHY297" s="140"/>
      <c r="RHZ297" s="140"/>
      <c r="RIA297" s="140"/>
      <c r="RIB297" s="140"/>
      <c r="RIC297" s="140"/>
      <c r="RID297" s="140"/>
      <c r="RIE297" s="140"/>
      <c r="RIF297" s="140"/>
      <c r="RIG297" s="140"/>
      <c r="RIH297" s="140"/>
      <c r="RII297" s="140"/>
      <c r="RIJ297" s="140"/>
      <c r="RIK297" s="140"/>
      <c r="RIL297" s="140"/>
      <c r="RIM297" s="140"/>
      <c r="RIN297" s="140"/>
      <c r="RIO297" s="140"/>
      <c r="RIP297" s="140"/>
      <c r="RIQ297" s="140"/>
      <c r="RIR297" s="140"/>
      <c r="RIS297" s="140"/>
      <c r="RIT297" s="140"/>
      <c r="RIU297" s="140"/>
      <c r="RIV297" s="140"/>
      <c r="RIW297" s="140"/>
      <c r="RIX297" s="140"/>
      <c r="RIY297" s="140"/>
      <c r="RIZ297" s="140"/>
      <c r="RJA297" s="140"/>
      <c r="RJB297" s="140"/>
      <c r="RJC297" s="140"/>
      <c r="RJD297" s="140"/>
      <c r="RJE297" s="140"/>
      <c r="RJF297" s="140"/>
      <c r="RJG297" s="140"/>
      <c r="RJH297" s="140"/>
      <c r="RJI297" s="140"/>
      <c r="RJJ297" s="140"/>
      <c r="RJK297" s="140"/>
      <c r="RJL297" s="140"/>
      <c r="RJM297" s="140"/>
      <c r="RJN297" s="140"/>
      <c r="RJO297" s="140"/>
      <c r="RJP297" s="140"/>
      <c r="RJQ297" s="140"/>
      <c r="RJR297" s="140"/>
      <c r="RJS297" s="140"/>
      <c r="RJT297" s="140"/>
      <c r="RJU297" s="140"/>
      <c r="RJV297" s="140"/>
      <c r="RJW297" s="140"/>
      <c r="RJX297" s="140"/>
      <c r="RJY297" s="140"/>
      <c r="RJZ297" s="140"/>
      <c r="RKA297" s="140"/>
      <c r="RKB297" s="140"/>
      <c r="RKC297" s="140"/>
      <c r="RKD297" s="140"/>
      <c r="RKE297" s="140"/>
      <c r="RKF297" s="140"/>
      <c r="RKG297" s="140"/>
      <c r="RKH297" s="140"/>
      <c r="RKI297" s="140"/>
      <c r="RKJ297" s="140"/>
      <c r="RKK297" s="140"/>
      <c r="RKL297" s="140"/>
      <c r="RKM297" s="140"/>
      <c r="RKN297" s="140"/>
      <c r="RKO297" s="140"/>
      <c r="RKP297" s="140"/>
      <c r="RKQ297" s="140"/>
      <c r="RKR297" s="140"/>
      <c r="RKS297" s="140"/>
      <c r="RKT297" s="140"/>
      <c r="RKU297" s="140"/>
      <c r="RKV297" s="140"/>
      <c r="RKW297" s="140"/>
      <c r="RKX297" s="140"/>
      <c r="RKY297" s="140"/>
      <c r="RKZ297" s="140"/>
      <c r="RLA297" s="140"/>
      <c r="RLB297" s="140"/>
      <c r="RLC297" s="140"/>
      <c r="RLD297" s="140"/>
      <c r="RLE297" s="140"/>
      <c r="RLF297" s="140"/>
      <c r="RLG297" s="140"/>
      <c r="RLH297" s="140"/>
      <c r="RLI297" s="140"/>
      <c r="RLJ297" s="140"/>
      <c r="RLK297" s="140"/>
      <c r="RLL297" s="140"/>
      <c r="RLM297" s="140"/>
      <c r="RLN297" s="140"/>
      <c r="RLO297" s="140"/>
      <c r="RLP297" s="140"/>
      <c r="RLQ297" s="140"/>
      <c r="RLR297" s="140"/>
      <c r="RLS297" s="140"/>
      <c r="RLT297" s="140"/>
      <c r="RLU297" s="140"/>
      <c r="RLV297" s="140"/>
      <c r="RLW297" s="140"/>
      <c r="RLX297" s="140"/>
      <c r="RLY297" s="140"/>
      <c r="RLZ297" s="140"/>
      <c r="RMA297" s="140"/>
      <c r="RMB297" s="140"/>
      <c r="RMC297" s="140"/>
      <c r="RMD297" s="140"/>
      <c r="RME297" s="140"/>
      <c r="RMF297" s="140"/>
      <c r="RMG297" s="140"/>
      <c r="RMH297" s="140"/>
      <c r="RMI297" s="140"/>
      <c r="RMJ297" s="140"/>
      <c r="RMK297" s="140"/>
      <c r="RML297" s="140"/>
      <c r="RMM297" s="140"/>
      <c r="RMN297" s="140"/>
      <c r="RMO297" s="140"/>
      <c r="RMP297" s="140"/>
      <c r="RMQ297" s="140"/>
      <c r="RMR297" s="140"/>
      <c r="RMS297" s="140"/>
      <c r="RMT297" s="140"/>
      <c r="RMU297" s="140"/>
      <c r="RMV297" s="140"/>
      <c r="RMW297" s="140"/>
      <c r="RMX297" s="140"/>
      <c r="RMY297" s="140"/>
      <c r="RMZ297" s="140"/>
      <c r="RNA297" s="140"/>
      <c r="RNB297" s="140"/>
      <c r="RNC297" s="140"/>
      <c r="RND297" s="140"/>
      <c r="RNE297" s="140"/>
      <c r="RNF297" s="140"/>
      <c r="RNG297" s="140"/>
      <c r="RNH297" s="140"/>
      <c r="RNI297" s="140"/>
      <c r="RNJ297" s="140"/>
      <c r="RNK297" s="140"/>
      <c r="RNL297" s="140"/>
      <c r="RNM297" s="140"/>
      <c r="RNN297" s="140"/>
      <c r="RNO297" s="140"/>
      <c r="RNP297" s="140"/>
      <c r="RNQ297" s="140"/>
      <c r="RNR297" s="140"/>
      <c r="RNS297" s="140"/>
      <c r="RNT297" s="140"/>
      <c r="RNU297" s="140"/>
      <c r="RNV297" s="140"/>
      <c r="RNW297" s="140"/>
      <c r="RNX297" s="140"/>
      <c r="RNY297" s="140"/>
      <c r="RNZ297" s="140"/>
      <c r="ROA297" s="140"/>
      <c r="ROB297" s="140"/>
      <c r="ROC297" s="140"/>
      <c r="ROD297" s="140"/>
      <c r="ROE297" s="140"/>
      <c r="ROF297" s="140"/>
      <c r="ROG297" s="140"/>
      <c r="ROH297" s="140"/>
      <c r="ROI297" s="140"/>
      <c r="ROJ297" s="140"/>
      <c r="ROK297" s="140"/>
      <c r="ROL297" s="140"/>
      <c r="ROM297" s="140"/>
      <c r="RON297" s="140"/>
      <c r="ROO297" s="140"/>
      <c r="ROP297" s="140"/>
      <c r="ROQ297" s="140"/>
      <c r="ROR297" s="140"/>
      <c r="ROS297" s="140"/>
      <c r="ROT297" s="140"/>
      <c r="ROU297" s="140"/>
      <c r="ROV297" s="140"/>
      <c r="ROW297" s="140"/>
      <c r="ROX297" s="140"/>
      <c r="ROY297" s="140"/>
      <c r="ROZ297" s="140"/>
      <c r="RPA297" s="140"/>
      <c r="RPB297" s="140"/>
      <c r="RPC297" s="140"/>
      <c r="RPD297" s="140"/>
      <c r="RPE297" s="140"/>
      <c r="RPF297" s="140"/>
      <c r="RPG297" s="140"/>
      <c r="RPH297" s="140"/>
      <c r="RPI297" s="140"/>
      <c r="RPJ297" s="140"/>
      <c r="RPK297" s="140"/>
      <c r="RPL297" s="140"/>
      <c r="RPM297" s="140"/>
      <c r="RPN297" s="140"/>
      <c r="RPO297" s="140"/>
      <c r="RPP297" s="140"/>
      <c r="RPQ297" s="140"/>
      <c r="RPR297" s="140"/>
      <c r="RPS297" s="140"/>
      <c r="RPT297" s="140"/>
      <c r="RPU297" s="140"/>
      <c r="RPV297" s="140"/>
      <c r="RPW297" s="140"/>
      <c r="RPX297" s="140"/>
      <c r="RPY297" s="140"/>
      <c r="RPZ297" s="140"/>
      <c r="RQA297" s="140"/>
      <c r="RQB297" s="140"/>
      <c r="RQC297" s="140"/>
      <c r="RQD297" s="140"/>
      <c r="RQE297" s="140"/>
      <c r="RQF297" s="140"/>
      <c r="RQG297" s="140"/>
      <c r="RQH297" s="140"/>
      <c r="RQI297" s="140"/>
      <c r="RQJ297" s="140"/>
      <c r="RQK297" s="140"/>
      <c r="RQL297" s="140"/>
      <c r="RQM297" s="140"/>
      <c r="RQN297" s="140"/>
      <c r="RQO297" s="140"/>
      <c r="RQP297" s="140"/>
      <c r="RQQ297" s="140"/>
      <c r="RQR297" s="140"/>
      <c r="RQS297" s="140"/>
      <c r="RQT297" s="140"/>
      <c r="RQU297" s="140"/>
      <c r="RQV297" s="140"/>
      <c r="RQW297" s="140"/>
      <c r="RQX297" s="140"/>
      <c r="RQY297" s="140"/>
      <c r="RQZ297" s="140"/>
      <c r="RRA297" s="140"/>
      <c r="RRB297" s="140"/>
      <c r="RRC297" s="140"/>
      <c r="RRD297" s="140"/>
      <c r="RRE297" s="140"/>
      <c r="RRF297" s="140"/>
      <c r="RRG297" s="140"/>
      <c r="RRH297" s="140"/>
      <c r="RRI297" s="140"/>
      <c r="RRJ297" s="140"/>
      <c r="RRK297" s="140"/>
      <c r="RRL297" s="140"/>
      <c r="RRM297" s="140"/>
      <c r="RRN297" s="140"/>
      <c r="RRO297" s="140"/>
      <c r="RRP297" s="140"/>
      <c r="RRQ297" s="140"/>
      <c r="RRR297" s="140"/>
      <c r="RRS297" s="140"/>
      <c r="RRT297" s="140"/>
      <c r="RRU297" s="140"/>
      <c r="RRV297" s="140"/>
      <c r="RRW297" s="140"/>
      <c r="RRX297" s="140"/>
      <c r="RRY297" s="140"/>
      <c r="RRZ297" s="140"/>
      <c r="RSA297" s="140"/>
      <c r="RSB297" s="140"/>
      <c r="RSC297" s="140"/>
      <c r="RSD297" s="140"/>
      <c r="RSE297" s="140"/>
      <c r="RSF297" s="140"/>
      <c r="RSG297" s="140"/>
      <c r="RSH297" s="140"/>
      <c r="RSI297" s="140"/>
      <c r="RSJ297" s="140"/>
      <c r="RSK297" s="140"/>
      <c r="RSL297" s="140"/>
      <c r="RSM297" s="140"/>
      <c r="RSN297" s="140"/>
      <c r="RSO297" s="140"/>
      <c r="RSP297" s="140"/>
      <c r="RSQ297" s="140"/>
      <c r="RSR297" s="140"/>
      <c r="RSS297" s="140"/>
      <c r="RST297" s="140"/>
      <c r="RSU297" s="140"/>
      <c r="RSV297" s="140"/>
      <c r="RSW297" s="140"/>
      <c r="RSX297" s="140"/>
      <c r="RSY297" s="140"/>
      <c r="RSZ297" s="140"/>
      <c r="RTA297" s="140"/>
      <c r="RTB297" s="140"/>
      <c r="RTC297" s="140"/>
      <c r="RTD297" s="140"/>
      <c r="RTE297" s="140"/>
      <c r="RTF297" s="140"/>
      <c r="RTG297" s="140"/>
      <c r="RTH297" s="140"/>
      <c r="RTI297" s="140"/>
      <c r="RTJ297" s="140"/>
      <c r="RTK297" s="140"/>
      <c r="RTL297" s="140"/>
      <c r="RTM297" s="140"/>
      <c r="RTN297" s="140"/>
      <c r="RTO297" s="140"/>
      <c r="RTP297" s="140"/>
      <c r="RTQ297" s="140"/>
      <c r="RTR297" s="140"/>
      <c r="RTS297" s="140"/>
      <c r="RTT297" s="140"/>
      <c r="RTU297" s="140"/>
      <c r="RTV297" s="140"/>
      <c r="RTW297" s="140"/>
      <c r="RTX297" s="140"/>
      <c r="RTY297" s="140"/>
      <c r="RTZ297" s="140"/>
      <c r="RUA297" s="140"/>
      <c r="RUB297" s="140"/>
      <c r="RUC297" s="140"/>
      <c r="RUD297" s="140"/>
      <c r="RUE297" s="140"/>
      <c r="RUF297" s="140"/>
      <c r="RUG297" s="140"/>
      <c r="RUH297" s="140"/>
      <c r="RUI297" s="140"/>
      <c r="RUJ297" s="140"/>
      <c r="RUK297" s="140"/>
      <c r="RUL297" s="140"/>
      <c r="RUM297" s="140"/>
      <c r="RUN297" s="140"/>
      <c r="RUO297" s="140"/>
      <c r="RUP297" s="140"/>
      <c r="RUQ297" s="140"/>
      <c r="RUR297" s="140"/>
      <c r="RUS297" s="140"/>
      <c r="RUT297" s="140"/>
      <c r="RUU297" s="140"/>
      <c r="RUV297" s="140"/>
      <c r="RUW297" s="140"/>
      <c r="RUX297" s="140"/>
      <c r="RUY297" s="140"/>
      <c r="RUZ297" s="140"/>
      <c r="RVA297" s="140"/>
      <c r="RVB297" s="140"/>
      <c r="RVC297" s="140"/>
      <c r="RVD297" s="140"/>
      <c r="RVE297" s="140"/>
      <c r="RVF297" s="140"/>
      <c r="RVG297" s="140"/>
      <c r="RVH297" s="140"/>
      <c r="RVI297" s="140"/>
      <c r="RVJ297" s="140"/>
      <c r="RVK297" s="140"/>
      <c r="RVL297" s="140"/>
      <c r="RVM297" s="140"/>
      <c r="RVN297" s="140"/>
      <c r="RVO297" s="140"/>
      <c r="RVP297" s="140"/>
      <c r="RVQ297" s="140"/>
      <c r="RVR297" s="140"/>
      <c r="RVS297" s="140"/>
      <c r="RVT297" s="140"/>
      <c r="RVU297" s="140"/>
      <c r="RVV297" s="140"/>
      <c r="RVW297" s="140"/>
      <c r="RVX297" s="140"/>
      <c r="RVY297" s="140"/>
      <c r="RVZ297" s="140"/>
      <c r="RWA297" s="140"/>
      <c r="RWB297" s="140"/>
      <c r="RWC297" s="140"/>
      <c r="RWD297" s="140"/>
      <c r="RWE297" s="140"/>
      <c r="RWF297" s="140"/>
      <c r="RWG297" s="140"/>
      <c r="RWH297" s="140"/>
      <c r="RWI297" s="140"/>
      <c r="RWJ297" s="140"/>
      <c r="RWK297" s="140"/>
      <c r="RWL297" s="140"/>
      <c r="RWM297" s="140"/>
      <c r="RWN297" s="140"/>
      <c r="RWO297" s="140"/>
      <c r="RWP297" s="140"/>
      <c r="RWQ297" s="140"/>
      <c r="RWR297" s="140"/>
      <c r="RWS297" s="140"/>
      <c r="RWT297" s="140"/>
      <c r="RWU297" s="140"/>
      <c r="RWV297" s="140"/>
      <c r="RWW297" s="140"/>
      <c r="RWX297" s="140"/>
      <c r="RWY297" s="140"/>
      <c r="RWZ297" s="140"/>
      <c r="RXA297" s="140"/>
      <c r="RXB297" s="140"/>
      <c r="RXC297" s="140"/>
      <c r="RXD297" s="140"/>
      <c r="RXE297" s="140"/>
      <c r="RXF297" s="140"/>
      <c r="RXG297" s="140"/>
      <c r="RXH297" s="140"/>
      <c r="RXI297" s="140"/>
      <c r="RXJ297" s="140"/>
      <c r="RXK297" s="140"/>
      <c r="RXL297" s="140"/>
      <c r="RXM297" s="140"/>
      <c r="RXN297" s="140"/>
      <c r="RXO297" s="140"/>
      <c r="RXP297" s="140"/>
      <c r="RXQ297" s="140"/>
      <c r="RXR297" s="140"/>
      <c r="RXS297" s="140"/>
      <c r="RXT297" s="140"/>
      <c r="RXU297" s="140"/>
      <c r="RXV297" s="140"/>
      <c r="RXW297" s="140"/>
      <c r="RXX297" s="140"/>
      <c r="RXY297" s="140"/>
      <c r="RXZ297" s="140"/>
      <c r="RYA297" s="140"/>
      <c r="RYB297" s="140"/>
      <c r="RYC297" s="140"/>
      <c r="RYD297" s="140"/>
      <c r="RYE297" s="140"/>
      <c r="RYF297" s="140"/>
      <c r="RYG297" s="140"/>
      <c r="RYH297" s="140"/>
      <c r="RYI297" s="140"/>
      <c r="RYJ297" s="140"/>
      <c r="RYK297" s="140"/>
      <c r="RYL297" s="140"/>
      <c r="RYM297" s="140"/>
      <c r="RYN297" s="140"/>
      <c r="RYO297" s="140"/>
      <c r="RYP297" s="140"/>
      <c r="RYQ297" s="140"/>
      <c r="RYR297" s="140"/>
      <c r="RYS297" s="140"/>
      <c r="RYT297" s="140"/>
      <c r="RYU297" s="140"/>
      <c r="RYV297" s="140"/>
      <c r="RYW297" s="140"/>
      <c r="RYX297" s="140"/>
      <c r="RYY297" s="140"/>
      <c r="RYZ297" s="140"/>
      <c r="RZA297" s="140"/>
      <c r="RZB297" s="140"/>
      <c r="RZC297" s="140"/>
      <c r="RZD297" s="140"/>
      <c r="RZE297" s="140"/>
      <c r="RZF297" s="140"/>
      <c r="RZG297" s="140"/>
      <c r="RZH297" s="140"/>
      <c r="RZI297" s="140"/>
      <c r="RZJ297" s="140"/>
      <c r="RZK297" s="140"/>
      <c r="RZL297" s="140"/>
      <c r="RZM297" s="140"/>
      <c r="RZN297" s="140"/>
      <c r="RZO297" s="140"/>
      <c r="RZP297" s="140"/>
      <c r="RZQ297" s="140"/>
      <c r="RZR297" s="140"/>
      <c r="RZS297" s="140"/>
      <c r="RZT297" s="140"/>
      <c r="RZU297" s="140"/>
      <c r="RZV297" s="140"/>
      <c r="RZW297" s="140"/>
      <c r="RZX297" s="140"/>
      <c r="RZY297" s="140"/>
      <c r="RZZ297" s="140"/>
      <c r="SAA297" s="140"/>
      <c r="SAB297" s="140"/>
      <c r="SAC297" s="140"/>
      <c r="SAD297" s="140"/>
      <c r="SAE297" s="140"/>
      <c r="SAF297" s="140"/>
      <c r="SAG297" s="140"/>
      <c r="SAH297" s="140"/>
      <c r="SAI297" s="140"/>
      <c r="SAJ297" s="140"/>
      <c r="SAK297" s="140"/>
      <c r="SAL297" s="140"/>
      <c r="SAM297" s="140"/>
      <c r="SAN297" s="140"/>
      <c r="SAO297" s="140"/>
      <c r="SAP297" s="140"/>
      <c r="SAQ297" s="140"/>
      <c r="SAR297" s="140"/>
      <c r="SAS297" s="140"/>
      <c r="SAT297" s="140"/>
      <c r="SAU297" s="140"/>
      <c r="SAV297" s="140"/>
      <c r="SAW297" s="140"/>
      <c r="SAX297" s="140"/>
      <c r="SAY297" s="140"/>
      <c r="SAZ297" s="140"/>
      <c r="SBA297" s="140"/>
      <c r="SBB297" s="140"/>
      <c r="SBC297" s="140"/>
      <c r="SBD297" s="140"/>
      <c r="SBE297" s="140"/>
      <c r="SBF297" s="140"/>
      <c r="SBG297" s="140"/>
      <c r="SBH297" s="140"/>
      <c r="SBI297" s="140"/>
      <c r="SBJ297" s="140"/>
      <c r="SBK297" s="140"/>
      <c r="SBL297" s="140"/>
      <c r="SBM297" s="140"/>
      <c r="SBN297" s="140"/>
      <c r="SBO297" s="140"/>
      <c r="SBP297" s="140"/>
      <c r="SBQ297" s="140"/>
      <c r="SBR297" s="140"/>
      <c r="SBS297" s="140"/>
      <c r="SBT297" s="140"/>
      <c r="SBU297" s="140"/>
      <c r="SBV297" s="140"/>
      <c r="SBW297" s="140"/>
      <c r="SBX297" s="140"/>
      <c r="SBY297" s="140"/>
      <c r="SBZ297" s="140"/>
      <c r="SCA297" s="140"/>
      <c r="SCB297" s="140"/>
      <c r="SCC297" s="140"/>
      <c r="SCD297" s="140"/>
      <c r="SCE297" s="140"/>
      <c r="SCF297" s="140"/>
      <c r="SCG297" s="140"/>
      <c r="SCH297" s="140"/>
      <c r="SCI297" s="140"/>
      <c r="SCJ297" s="140"/>
      <c r="SCK297" s="140"/>
      <c r="SCL297" s="140"/>
      <c r="SCM297" s="140"/>
      <c r="SCN297" s="140"/>
      <c r="SCO297" s="140"/>
      <c r="SCP297" s="140"/>
      <c r="SCQ297" s="140"/>
      <c r="SCR297" s="140"/>
      <c r="SCS297" s="140"/>
      <c r="SCT297" s="140"/>
      <c r="SCU297" s="140"/>
      <c r="SCV297" s="140"/>
      <c r="SCW297" s="140"/>
      <c r="SCX297" s="140"/>
      <c r="SCY297" s="140"/>
      <c r="SCZ297" s="140"/>
      <c r="SDA297" s="140"/>
      <c r="SDB297" s="140"/>
      <c r="SDC297" s="140"/>
      <c r="SDD297" s="140"/>
      <c r="SDE297" s="140"/>
      <c r="SDF297" s="140"/>
      <c r="SDG297" s="140"/>
      <c r="SDH297" s="140"/>
      <c r="SDI297" s="140"/>
      <c r="SDJ297" s="140"/>
      <c r="SDK297" s="140"/>
      <c r="SDL297" s="140"/>
      <c r="SDM297" s="140"/>
      <c r="SDN297" s="140"/>
      <c r="SDO297" s="140"/>
      <c r="SDP297" s="140"/>
      <c r="SDQ297" s="140"/>
      <c r="SDR297" s="140"/>
      <c r="SDS297" s="140"/>
      <c r="SDT297" s="140"/>
      <c r="SDU297" s="140"/>
      <c r="SDV297" s="140"/>
      <c r="SDW297" s="140"/>
      <c r="SDX297" s="140"/>
      <c r="SDY297" s="140"/>
      <c r="SDZ297" s="140"/>
      <c r="SEA297" s="140"/>
      <c r="SEB297" s="140"/>
      <c r="SEC297" s="140"/>
      <c r="SED297" s="140"/>
      <c r="SEE297" s="140"/>
      <c r="SEF297" s="140"/>
      <c r="SEG297" s="140"/>
      <c r="SEH297" s="140"/>
      <c r="SEI297" s="140"/>
      <c r="SEJ297" s="140"/>
      <c r="SEK297" s="140"/>
      <c r="SEL297" s="140"/>
      <c r="SEM297" s="140"/>
      <c r="SEN297" s="140"/>
      <c r="SEO297" s="140"/>
      <c r="SEP297" s="140"/>
      <c r="SEQ297" s="140"/>
      <c r="SER297" s="140"/>
      <c r="SES297" s="140"/>
      <c r="SET297" s="140"/>
      <c r="SEU297" s="140"/>
      <c r="SEV297" s="140"/>
      <c r="SEW297" s="140"/>
      <c r="SEX297" s="140"/>
      <c r="SEY297" s="140"/>
      <c r="SEZ297" s="140"/>
      <c r="SFA297" s="140"/>
      <c r="SFB297" s="140"/>
      <c r="SFC297" s="140"/>
      <c r="SFD297" s="140"/>
      <c r="SFE297" s="140"/>
      <c r="SFF297" s="140"/>
      <c r="SFG297" s="140"/>
      <c r="SFH297" s="140"/>
      <c r="SFI297" s="140"/>
      <c r="SFJ297" s="140"/>
      <c r="SFK297" s="140"/>
      <c r="SFL297" s="140"/>
      <c r="SFM297" s="140"/>
      <c r="SFN297" s="140"/>
      <c r="SFO297" s="140"/>
      <c r="SFP297" s="140"/>
      <c r="SFQ297" s="140"/>
      <c r="SFR297" s="140"/>
      <c r="SFS297" s="140"/>
      <c r="SFT297" s="140"/>
      <c r="SFU297" s="140"/>
      <c r="SFV297" s="140"/>
      <c r="SFW297" s="140"/>
      <c r="SFX297" s="140"/>
      <c r="SFY297" s="140"/>
      <c r="SFZ297" s="140"/>
      <c r="SGA297" s="140"/>
      <c r="SGB297" s="140"/>
      <c r="SGC297" s="140"/>
      <c r="SGD297" s="140"/>
      <c r="SGE297" s="140"/>
      <c r="SGF297" s="140"/>
      <c r="SGG297" s="140"/>
      <c r="SGH297" s="140"/>
      <c r="SGI297" s="140"/>
      <c r="SGJ297" s="140"/>
      <c r="SGK297" s="140"/>
      <c r="SGL297" s="140"/>
      <c r="SGM297" s="140"/>
      <c r="SGN297" s="140"/>
      <c r="SGO297" s="140"/>
      <c r="SGP297" s="140"/>
      <c r="SGQ297" s="140"/>
      <c r="SGR297" s="140"/>
      <c r="SGS297" s="140"/>
      <c r="SGT297" s="140"/>
      <c r="SGU297" s="140"/>
      <c r="SGV297" s="140"/>
      <c r="SGW297" s="140"/>
      <c r="SGX297" s="140"/>
      <c r="SGY297" s="140"/>
      <c r="SGZ297" s="140"/>
      <c r="SHA297" s="140"/>
      <c r="SHB297" s="140"/>
      <c r="SHC297" s="140"/>
      <c r="SHD297" s="140"/>
      <c r="SHE297" s="140"/>
      <c r="SHF297" s="140"/>
      <c r="SHG297" s="140"/>
      <c r="SHH297" s="140"/>
      <c r="SHI297" s="140"/>
      <c r="SHJ297" s="140"/>
      <c r="SHK297" s="140"/>
      <c r="SHL297" s="140"/>
      <c r="SHM297" s="140"/>
      <c r="SHN297" s="140"/>
      <c r="SHO297" s="140"/>
      <c r="SHP297" s="140"/>
      <c r="SHQ297" s="140"/>
      <c r="SHR297" s="140"/>
      <c r="SHS297" s="140"/>
      <c r="SHT297" s="140"/>
      <c r="SHU297" s="140"/>
      <c r="SHV297" s="140"/>
      <c r="SHW297" s="140"/>
      <c r="SHX297" s="140"/>
      <c r="SHY297" s="140"/>
      <c r="SHZ297" s="140"/>
      <c r="SIA297" s="140"/>
      <c r="SIB297" s="140"/>
      <c r="SIC297" s="140"/>
      <c r="SID297" s="140"/>
      <c r="SIE297" s="140"/>
      <c r="SIF297" s="140"/>
      <c r="SIG297" s="140"/>
      <c r="SIH297" s="140"/>
      <c r="SII297" s="140"/>
      <c r="SIJ297" s="140"/>
      <c r="SIK297" s="140"/>
      <c r="SIL297" s="140"/>
      <c r="SIM297" s="140"/>
      <c r="SIN297" s="140"/>
      <c r="SIO297" s="140"/>
      <c r="SIP297" s="140"/>
      <c r="SIQ297" s="140"/>
      <c r="SIR297" s="140"/>
      <c r="SIS297" s="140"/>
      <c r="SIT297" s="140"/>
      <c r="SIU297" s="140"/>
      <c r="SIV297" s="140"/>
      <c r="SIW297" s="140"/>
      <c r="SIX297" s="140"/>
      <c r="SIY297" s="140"/>
      <c r="SIZ297" s="140"/>
      <c r="SJA297" s="140"/>
      <c r="SJB297" s="140"/>
      <c r="SJC297" s="140"/>
      <c r="SJD297" s="140"/>
      <c r="SJE297" s="140"/>
      <c r="SJF297" s="140"/>
      <c r="SJG297" s="140"/>
      <c r="SJH297" s="140"/>
      <c r="SJI297" s="140"/>
      <c r="SJJ297" s="140"/>
      <c r="SJK297" s="140"/>
      <c r="SJL297" s="140"/>
      <c r="SJM297" s="140"/>
      <c r="SJN297" s="140"/>
      <c r="SJO297" s="140"/>
      <c r="SJP297" s="140"/>
      <c r="SJQ297" s="140"/>
      <c r="SJR297" s="140"/>
      <c r="SJS297" s="140"/>
      <c r="SJT297" s="140"/>
      <c r="SJU297" s="140"/>
      <c r="SJV297" s="140"/>
      <c r="SJW297" s="140"/>
      <c r="SJX297" s="140"/>
      <c r="SJY297" s="140"/>
      <c r="SJZ297" s="140"/>
      <c r="SKA297" s="140"/>
      <c r="SKB297" s="140"/>
      <c r="SKC297" s="140"/>
      <c r="SKD297" s="140"/>
      <c r="SKE297" s="140"/>
      <c r="SKF297" s="140"/>
      <c r="SKG297" s="140"/>
      <c r="SKH297" s="140"/>
      <c r="SKI297" s="140"/>
      <c r="SKJ297" s="140"/>
      <c r="SKK297" s="140"/>
      <c r="SKL297" s="140"/>
      <c r="SKM297" s="140"/>
      <c r="SKN297" s="140"/>
      <c r="SKO297" s="140"/>
      <c r="SKP297" s="140"/>
      <c r="SKQ297" s="140"/>
      <c r="SKR297" s="140"/>
      <c r="SKS297" s="140"/>
      <c r="SKT297" s="140"/>
      <c r="SKU297" s="140"/>
      <c r="SKV297" s="140"/>
      <c r="SKW297" s="140"/>
      <c r="SKX297" s="140"/>
      <c r="SKY297" s="140"/>
      <c r="SKZ297" s="140"/>
      <c r="SLA297" s="140"/>
      <c r="SLB297" s="140"/>
      <c r="SLC297" s="140"/>
      <c r="SLD297" s="140"/>
      <c r="SLE297" s="140"/>
      <c r="SLF297" s="140"/>
      <c r="SLG297" s="140"/>
      <c r="SLH297" s="140"/>
      <c r="SLI297" s="140"/>
      <c r="SLJ297" s="140"/>
      <c r="SLK297" s="140"/>
      <c r="SLL297" s="140"/>
      <c r="SLM297" s="140"/>
      <c r="SLN297" s="140"/>
      <c r="SLO297" s="140"/>
      <c r="SLP297" s="140"/>
      <c r="SLQ297" s="140"/>
      <c r="SLR297" s="140"/>
      <c r="SLS297" s="140"/>
      <c r="SLT297" s="140"/>
      <c r="SLU297" s="140"/>
      <c r="SLV297" s="140"/>
      <c r="SLW297" s="140"/>
      <c r="SLX297" s="140"/>
      <c r="SLY297" s="140"/>
      <c r="SLZ297" s="140"/>
      <c r="SMA297" s="140"/>
      <c r="SMB297" s="140"/>
      <c r="SMC297" s="140"/>
      <c r="SMD297" s="140"/>
      <c r="SME297" s="140"/>
      <c r="SMF297" s="140"/>
      <c r="SMG297" s="140"/>
      <c r="SMH297" s="140"/>
      <c r="SMI297" s="140"/>
      <c r="SMJ297" s="140"/>
      <c r="SMK297" s="140"/>
      <c r="SML297" s="140"/>
      <c r="SMM297" s="140"/>
      <c r="SMN297" s="140"/>
      <c r="SMO297" s="140"/>
      <c r="SMP297" s="140"/>
      <c r="SMQ297" s="140"/>
      <c r="SMR297" s="140"/>
      <c r="SMS297" s="140"/>
      <c r="SMT297" s="140"/>
      <c r="SMU297" s="140"/>
      <c r="SMV297" s="140"/>
      <c r="SMW297" s="140"/>
      <c r="SMX297" s="140"/>
      <c r="SMY297" s="140"/>
      <c r="SMZ297" s="140"/>
      <c r="SNA297" s="140"/>
      <c r="SNB297" s="140"/>
      <c r="SNC297" s="140"/>
      <c r="SND297" s="140"/>
      <c r="SNE297" s="140"/>
      <c r="SNF297" s="140"/>
      <c r="SNG297" s="140"/>
      <c r="SNH297" s="140"/>
      <c r="SNI297" s="140"/>
      <c r="SNJ297" s="140"/>
      <c r="SNK297" s="140"/>
      <c r="SNL297" s="140"/>
      <c r="SNM297" s="140"/>
      <c r="SNN297" s="140"/>
      <c r="SNO297" s="140"/>
      <c r="SNP297" s="140"/>
      <c r="SNQ297" s="140"/>
      <c r="SNR297" s="140"/>
      <c r="SNS297" s="140"/>
      <c r="SNT297" s="140"/>
      <c r="SNU297" s="140"/>
      <c r="SNV297" s="140"/>
      <c r="SNW297" s="140"/>
      <c r="SNX297" s="140"/>
      <c r="SNY297" s="140"/>
      <c r="SNZ297" s="140"/>
      <c r="SOA297" s="140"/>
      <c r="SOB297" s="140"/>
      <c r="SOC297" s="140"/>
      <c r="SOD297" s="140"/>
      <c r="SOE297" s="140"/>
      <c r="SOF297" s="140"/>
      <c r="SOG297" s="140"/>
      <c r="SOH297" s="140"/>
      <c r="SOI297" s="140"/>
      <c r="SOJ297" s="140"/>
      <c r="SOK297" s="140"/>
      <c r="SOL297" s="140"/>
      <c r="SOM297" s="140"/>
      <c r="SON297" s="140"/>
      <c r="SOO297" s="140"/>
      <c r="SOP297" s="140"/>
      <c r="SOQ297" s="140"/>
      <c r="SOR297" s="140"/>
      <c r="SOS297" s="140"/>
      <c r="SOT297" s="140"/>
      <c r="SOU297" s="140"/>
      <c r="SOV297" s="140"/>
      <c r="SOW297" s="140"/>
      <c r="SOX297" s="140"/>
      <c r="SOY297" s="140"/>
      <c r="SOZ297" s="140"/>
      <c r="SPA297" s="140"/>
      <c r="SPB297" s="140"/>
      <c r="SPC297" s="140"/>
      <c r="SPD297" s="140"/>
      <c r="SPE297" s="140"/>
      <c r="SPF297" s="140"/>
      <c r="SPG297" s="140"/>
      <c r="SPH297" s="140"/>
      <c r="SPI297" s="140"/>
      <c r="SPJ297" s="140"/>
      <c r="SPK297" s="140"/>
      <c r="SPL297" s="140"/>
      <c r="SPM297" s="140"/>
      <c r="SPN297" s="140"/>
      <c r="SPO297" s="140"/>
      <c r="SPP297" s="140"/>
      <c r="SPQ297" s="140"/>
      <c r="SPR297" s="140"/>
      <c r="SPS297" s="140"/>
      <c r="SPT297" s="140"/>
      <c r="SPU297" s="140"/>
      <c r="SPV297" s="140"/>
      <c r="SPW297" s="140"/>
      <c r="SPX297" s="140"/>
      <c r="SPY297" s="140"/>
      <c r="SPZ297" s="140"/>
      <c r="SQA297" s="140"/>
      <c r="SQB297" s="140"/>
      <c r="SQC297" s="140"/>
      <c r="SQD297" s="140"/>
      <c r="SQE297" s="140"/>
      <c r="SQF297" s="140"/>
      <c r="SQG297" s="140"/>
      <c r="SQH297" s="140"/>
      <c r="SQI297" s="140"/>
      <c r="SQJ297" s="140"/>
      <c r="SQK297" s="140"/>
      <c r="SQL297" s="140"/>
      <c r="SQM297" s="140"/>
      <c r="SQN297" s="140"/>
      <c r="SQO297" s="140"/>
      <c r="SQP297" s="140"/>
      <c r="SQQ297" s="140"/>
      <c r="SQR297" s="140"/>
      <c r="SQS297" s="140"/>
      <c r="SQT297" s="140"/>
      <c r="SQU297" s="140"/>
      <c r="SQV297" s="140"/>
      <c r="SQW297" s="140"/>
      <c r="SQX297" s="140"/>
      <c r="SQY297" s="140"/>
      <c r="SQZ297" s="140"/>
      <c r="SRA297" s="140"/>
      <c r="SRB297" s="140"/>
      <c r="SRC297" s="140"/>
      <c r="SRD297" s="140"/>
      <c r="SRE297" s="140"/>
      <c r="SRF297" s="140"/>
      <c r="SRG297" s="140"/>
      <c r="SRH297" s="140"/>
      <c r="SRI297" s="140"/>
      <c r="SRJ297" s="140"/>
      <c r="SRK297" s="140"/>
      <c r="SRL297" s="140"/>
      <c r="SRM297" s="140"/>
      <c r="SRN297" s="140"/>
      <c r="SRO297" s="140"/>
      <c r="SRP297" s="140"/>
      <c r="SRQ297" s="140"/>
      <c r="SRR297" s="140"/>
      <c r="SRS297" s="140"/>
      <c r="SRT297" s="140"/>
      <c r="SRU297" s="140"/>
      <c r="SRV297" s="140"/>
      <c r="SRW297" s="140"/>
      <c r="SRX297" s="140"/>
      <c r="SRY297" s="140"/>
      <c r="SRZ297" s="140"/>
      <c r="SSA297" s="140"/>
      <c r="SSB297" s="140"/>
      <c r="SSC297" s="140"/>
      <c r="SSD297" s="140"/>
      <c r="SSE297" s="140"/>
      <c r="SSF297" s="140"/>
      <c r="SSG297" s="140"/>
      <c r="SSH297" s="140"/>
      <c r="SSI297" s="140"/>
      <c r="SSJ297" s="140"/>
      <c r="SSK297" s="140"/>
      <c r="SSL297" s="140"/>
      <c r="SSM297" s="140"/>
      <c r="SSN297" s="140"/>
      <c r="SSO297" s="140"/>
      <c r="SSP297" s="140"/>
      <c r="SSQ297" s="140"/>
      <c r="SSR297" s="140"/>
      <c r="SSS297" s="140"/>
      <c r="SST297" s="140"/>
      <c r="SSU297" s="140"/>
      <c r="SSV297" s="140"/>
      <c r="SSW297" s="140"/>
      <c r="SSX297" s="140"/>
      <c r="SSY297" s="140"/>
      <c r="SSZ297" s="140"/>
      <c r="STA297" s="140"/>
      <c r="STB297" s="140"/>
      <c r="STC297" s="140"/>
      <c r="STD297" s="140"/>
      <c r="STE297" s="140"/>
      <c r="STF297" s="140"/>
      <c r="STG297" s="140"/>
      <c r="STH297" s="140"/>
      <c r="STI297" s="140"/>
      <c r="STJ297" s="140"/>
      <c r="STK297" s="140"/>
      <c r="STL297" s="140"/>
      <c r="STM297" s="140"/>
      <c r="STN297" s="140"/>
      <c r="STO297" s="140"/>
      <c r="STP297" s="140"/>
      <c r="STQ297" s="140"/>
      <c r="STR297" s="140"/>
      <c r="STS297" s="140"/>
      <c r="STT297" s="140"/>
      <c r="STU297" s="140"/>
      <c r="STV297" s="140"/>
      <c r="STW297" s="140"/>
      <c r="STX297" s="140"/>
      <c r="STY297" s="140"/>
      <c r="STZ297" s="140"/>
      <c r="SUA297" s="140"/>
      <c r="SUB297" s="140"/>
      <c r="SUC297" s="140"/>
      <c r="SUD297" s="140"/>
      <c r="SUE297" s="140"/>
      <c r="SUF297" s="140"/>
      <c r="SUG297" s="140"/>
      <c r="SUH297" s="140"/>
      <c r="SUI297" s="140"/>
      <c r="SUJ297" s="140"/>
      <c r="SUK297" s="140"/>
      <c r="SUL297" s="140"/>
      <c r="SUM297" s="140"/>
      <c r="SUN297" s="140"/>
      <c r="SUO297" s="140"/>
      <c r="SUP297" s="140"/>
      <c r="SUQ297" s="140"/>
      <c r="SUR297" s="140"/>
      <c r="SUS297" s="140"/>
      <c r="SUT297" s="140"/>
      <c r="SUU297" s="140"/>
      <c r="SUV297" s="140"/>
      <c r="SUW297" s="140"/>
      <c r="SUX297" s="140"/>
      <c r="SUY297" s="140"/>
      <c r="SUZ297" s="140"/>
      <c r="SVA297" s="140"/>
      <c r="SVB297" s="140"/>
      <c r="SVC297" s="140"/>
      <c r="SVD297" s="140"/>
      <c r="SVE297" s="140"/>
      <c r="SVF297" s="140"/>
      <c r="SVG297" s="140"/>
      <c r="SVH297" s="140"/>
      <c r="SVI297" s="140"/>
      <c r="SVJ297" s="140"/>
      <c r="SVK297" s="140"/>
      <c r="SVL297" s="140"/>
      <c r="SVM297" s="140"/>
      <c r="SVN297" s="140"/>
      <c r="SVO297" s="140"/>
      <c r="SVP297" s="140"/>
      <c r="SVQ297" s="140"/>
      <c r="SVR297" s="140"/>
      <c r="SVS297" s="140"/>
      <c r="SVT297" s="140"/>
      <c r="SVU297" s="140"/>
      <c r="SVV297" s="140"/>
      <c r="SVW297" s="140"/>
      <c r="SVX297" s="140"/>
      <c r="SVY297" s="140"/>
      <c r="SVZ297" s="140"/>
      <c r="SWA297" s="140"/>
      <c r="SWB297" s="140"/>
      <c r="SWC297" s="140"/>
      <c r="SWD297" s="140"/>
      <c r="SWE297" s="140"/>
      <c r="SWF297" s="140"/>
      <c r="SWG297" s="140"/>
      <c r="SWH297" s="140"/>
      <c r="SWI297" s="140"/>
      <c r="SWJ297" s="140"/>
      <c r="SWK297" s="140"/>
      <c r="SWL297" s="140"/>
      <c r="SWM297" s="140"/>
      <c r="SWN297" s="140"/>
      <c r="SWO297" s="140"/>
      <c r="SWP297" s="140"/>
      <c r="SWQ297" s="140"/>
      <c r="SWR297" s="140"/>
      <c r="SWS297" s="140"/>
      <c r="SWT297" s="140"/>
      <c r="SWU297" s="140"/>
      <c r="SWV297" s="140"/>
      <c r="SWW297" s="140"/>
      <c r="SWX297" s="140"/>
      <c r="SWY297" s="140"/>
      <c r="SWZ297" s="140"/>
      <c r="SXA297" s="140"/>
      <c r="SXB297" s="140"/>
      <c r="SXC297" s="140"/>
      <c r="SXD297" s="140"/>
      <c r="SXE297" s="140"/>
      <c r="SXF297" s="140"/>
      <c r="SXG297" s="140"/>
      <c r="SXH297" s="140"/>
      <c r="SXI297" s="140"/>
      <c r="SXJ297" s="140"/>
      <c r="SXK297" s="140"/>
      <c r="SXL297" s="140"/>
      <c r="SXM297" s="140"/>
      <c r="SXN297" s="140"/>
      <c r="SXO297" s="140"/>
      <c r="SXP297" s="140"/>
      <c r="SXQ297" s="140"/>
      <c r="SXR297" s="140"/>
      <c r="SXS297" s="140"/>
      <c r="SXT297" s="140"/>
      <c r="SXU297" s="140"/>
      <c r="SXV297" s="140"/>
      <c r="SXW297" s="140"/>
      <c r="SXX297" s="140"/>
      <c r="SXY297" s="140"/>
      <c r="SXZ297" s="140"/>
      <c r="SYA297" s="140"/>
      <c r="SYB297" s="140"/>
      <c r="SYC297" s="140"/>
      <c r="SYD297" s="140"/>
      <c r="SYE297" s="140"/>
      <c r="SYF297" s="140"/>
      <c r="SYG297" s="140"/>
      <c r="SYH297" s="140"/>
      <c r="SYI297" s="140"/>
      <c r="SYJ297" s="140"/>
      <c r="SYK297" s="140"/>
      <c r="SYL297" s="140"/>
      <c r="SYM297" s="140"/>
      <c r="SYN297" s="140"/>
      <c r="SYO297" s="140"/>
      <c r="SYP297" s="140"/>
      <c r="SYQ297" s="140"/>
      <c r="SYR297" s="140"/>
      <c r="SYS297" s="140"/>
      <c r="SYT297" s="140"/>
      <c r="SYU297" s="140"/>
      <c r="SYV297" s="140"/>
      <c r="SYW297" s="140"/>
      <c r="SYX297" s="140"/>
      <c r="SYY297" s="140"/>
      <c r="SYZ297" s="140"/>
      <c r="SZA297" s="140"/>
      <c r="SZB297" s="140"/>
      <c r="SZC297" s="140"/>
      <c r="SZD297" s="140"/>
      <c r="SZE297" s="140"/>
      <c r="SZF297" s="140"/>
      <c r="SZG297" s="140"/>
      <c r="SZH297" s="140"/>
      <c r="SZI297" s="140"/>
      <c r="SZJ297" s="140"/>
      <c r="SZK297" s="140"/>
      <c r="SZL297" s="140"/>
      <c r="SZM297" s="140"/>
      <c r="SZN297" s="140"/>
      <c r="SZO297" s="140"/>
      <c r="SZP297" s="140"/>
      <c r="SZQ297" s="140"/>
      <c r="SZR297" s="140"/>
      <c r="SZS297" s="140"/>
      <c r="SZT297" s="140"/>
      <c r="SZU297" s="140"/>
      <c r="SZV297" s="140"/>
      <c r="SZW297" s="140"/>
      <c r="SZX297" s="140"/>
      <c r="SZY297" s="140"/>
      <c r="SZZ297" s="140"/>
      <c r="TAA297" s="140"/>
      <c r="TAB297" s="140"/>
      <c r="TAC297" s="140"/>
      <c r="TAD297" s="140"/>
      <c r="TAE297" s="140"/>
      <c r="TAF297" s="140"/>
      <c r="TAG297" s="140"/>
      <c r="TAH297" s="140"/>
      <c r="TAI297" s="140"/>
      <c r="TAJ297" s="140"/>
      <c r="TAK297" s="140"/>
      <c r="TAL297" s="140"/>
      <c r="TAM297" s="140"/>
      <c r="TAN297" s="140"/>
      <c r="TAO297" s="140"/>
      <c r="TAP297" s="140"/>
      <c r="TAQ297" s="140"/>
      <c r="TAR297" s="140"/>
      <c r="TAS297" s="140"/>
      <c r="TAT297" s="140"/>
      <c r="TAU297" s="140"/>
      <c r="TAV297" s="140"/>
      <c r="TAW297" s="140"/>
      <c r="TAX297" s="140"/>
      <c r="TAY297" s="140"/>
      <c r="TAZ297" s="140"/>
      <c r="TBA297" s="140"/>
      <c r="TBB297" s="140"/>
      <c r="TBC297" s="140"/>
      <c r="TBD297" s="140"/>
      <c r="TBE297" s="140"/>
      <c r="TBF297" s="140"/>
      <c r="TBG297" s="140"/>
      <c r="TBH297" s="140"/>
      <c r="TBI297" s="140"/>
      <c r="TBJ297" s="140"/>
      <c r="TBK297" s="140"/>
      <c r="TBL297" s="140"/>
      <c r="TBM297" s="140"/>
      <c r="TBN297" s="140"/>
      <c r="TBO297" s="140"/>
      <c r="TBP297" s="140"/>
      <c r="TBQ297" s="140"/>
      <c r="TBR297" s="140"/>
      <c r="TBS297" s="140"/>
      <c r="TBT297" s="140"/>
      <c r="TBU297" s="140"/>
      <c r="TBV297" s="140"/>
      <c r="TBW297" s="140"/>
      <c r="TBX297" s="140"/>
      <c r="TBY297" s="140"/>
      <c r="TBZ297" s="140"/>
      <c r="TCA297" s="140"/>
      <c r="TCB297" s="140"/>
      <c r="TCC297" s="140"/>
      <c r="TCD297" s="140"/>
      <c r="TCE297" s="140"/>
      <c r="TCF297" s="140"/>
      <c r="TCG297" s="140"/>
      <c r="TCH297" s="140"/>
      <c r="TCI297" s="140"/>
      <c r="TCJ297" s="140"/>
      <c r="TCK297" s="140"/>
      <c r="TCL297" s="140"/>
      <c r="TCM297" s="140"/>
      <c r="TCN297" s="140"/>
      <c r="TCO297" s="140"/>
      <c r="TCP297" s="140"/>
      <c r="TCQ297" s="140"/>
      <c r="TCR297" s="140"/>
      <c r="TCS297" s="140"/>
      <c r="TCT297" s="140"/>
      <c r="TCU297" s="140"/>
      <c r="TCV297" s="140"/>
      <c r="TCW297" s="140"/>
      <c r="TCX297" s="140"/>
      <c r="TCY297" s="140"/>
      <c r="TCZ297" s="140"/>
      <c r="TDA297" s="140"/>
      <c r="TDB297" s="140"/>
      <c r="TDC297" s="140"/>
      <c r="TDD297" s="140"/>
      <c r="TDE297" s="140"/>
      <c r="TDF297" s="140"/>
      <c r="TDG297" s="140"/>
      <c r="TDH297" s="140"/>
      <c r="TDI297" s="140"/>
      <c r="TDJ297" s="140"/>
      <c r="TDK297" s="140"/>
      <c r="TDL297" s="140"/>
      <c r="TDM297" s="140"/>
      <c r="TDN297" s="140"/>
      <c r="TDO297" s="140"/>
      <c r="TDP297" s="140"/>
      <c r="TDQ297" s="140"/>
      <c r="TDR297" s="140"/>
      <c r="TDS297" s="140"/>
      <c r="TDT297" s="140"/>
      <c r="TDU297" s="140"/>
      <c r="TDV297" s="140"/>
      <c r="TDW297" s="140"/>
      <c r="TDX297" s="140"/>
      <c r="TDY297" s="140"/>
      <c r="TDZ297" s="140"/>
      <c r="TEA297" s="140"/>
      <c r="TEB297" s="140"/>
      <c r="TEC297" s="140"/>
      <c r="TED297" s="140"/>
      <c r="TEE297" s="140"/>
      <c r="TEF297" s="140"/>
      <c r="TEG297" s="140"/>
      <c r="TEH297" s="140"/>
      <c r="TEI297" s="140"/>
      <c r="TEJ297" s="140"/>
      <c r="TEK297" s="140"/>
      <c r="TEL297" s="140"/>
      <c r="TEM297" s="140"/>
      <c r="TEN297" s="140"/>
      <c r="TEO297" s="140"/>
      <c r="TEP297" s="140"/>
      <c r="TEQ297" s="140"/>
      <c r="TER297" s="140"/>
      <c r="TES297" s="140"/>
      <c r="TET297" s="140"/>
      <c r="TEU297" s="140"/>
      <c r="TEV297" s="140"/>
      <c r="TEW297" s="140"/>
      <c r="TEX297" s="140"/>
      <c r="TEY297" s="140"/>
      <c r="TEZ297" s="140"/>
      <c r="TFA297" s="140"/>
      <c r="TFB297" s="140"/>
      <c r="TFC297" s="140"/>
      <c r="TFD297" s="140"/>
      <c r="TFE297" s="140"/>
      <c r="TFF297" s="140"/>
      <c r="TFG297" s="140"/>
      <c r="TFH297" s="140"/>
      <c r="TFI297" s="140"/>
      <c r="TFJ297" s="140"/>
      <c r="TFK297" s="140"/>
      <c r="TFL297" s="140"/>
      <c r="TFM297" s="140"/>
      <c r="TFN297" s="140"/>
      <c r="TFO297" s="140"/>
      <c r="TFP297" s="140"/>
      <c r="TFQ297" s="140"/>
      <c r="TFR297" s="140"/>
      <c r="TFS297" s="140"/>
      <c r="TFT297" s="140"/>
      <c r="TFU297" s="140"/>
      <c r="TFV297" s="140"/>
      <c r="TFW297" s="140"/>
      <c r="TFX297" s="140"/>
      <c r="TFY297" s="140"/>
      <c r="TFZ297" s="140"/>
      <c r="TGA297" s="140"/>
      <c r="TGB297" s="140"/>
      <c r="TGC297" s="140"/>
      <c r="TGD297" s="140"/>
      <c r="TGE297" s="140"/>
      <c r="TGF297" s="140"/>
      <c r="TGG297" s="140"/>
      <c r="TGH297" s="140"/>
      <c r="TGI297" s="140"/>
      <c r="TGJ297" s="140"/>
      <c r="TGK297" s="140"/>
      <c r="TGL297" s="140"/>
      <c r="TGM297" s="140"/>
      <c r="TGN297" s="140"/>
      <c r="TGO297" s="140"/>
      <c r="TGP297" s="140"/>
      <c r="TGQ297" s="140"/>
      <c r="TGR297" s="140"/>
      <c r="TGS297" s="140"/>
      <c r="TGT297" s="140"/>
      <c r="TGU297" s="140"/>
      <c r="TGV297" s="140"/>
      <c r="TGW297" s="140"/>
      <c r="TGX297" s="140"/>
      <c r="TGY297" s="140"/>
      <c r="TGZ297" s="140"/>
      <c r="THA297" s="140"/>
      <c r="THB297" s="140"/>
      <c r="THC297" s="140"/>
      <c r="THD297" s="140"/>
      <c r="THE297" s="140"/>
      <c r="THF297" s="140"/>
      <c r="THG297" s="140"/>
      <c r="THH297" s="140"/>
      <c r="THI297" s="140"/>
      <c r="THJ297" s="140"/>
      <c r="THK297" s="140"/>
      <c r="THL297" s="140"/>
      <c r="THM297" s="140"/>
      <c r="THN297" s="140"/>
      <c r="THO297" s="140"/>
      <c r="THP297" s="140"/>
      <c r="THQ297" s="140"/>
      <c r="THR297" s="140"/>
      <c r="THS297" s="140"/>
      <c r="THT297" s="140"/>
      <c r="THU297" s="140"/>
      <c r="THV297" s="140"/>
      <c r="THW297" s="140"/>
      <c r="THX297" s="140"/>
      <c r="THY297" s="140"/>
      <c r="THZ297" s="140"/>
      <c r="TIA297" s="140"/>
      <c r="TIB297" s="140"/>
      <c r="TIC297" s="140"/>
      <c r="TID297" s="140"/>
      <c r="TIE297" s="140"/>
      <c r="TIF297" s="140"/>
      <c r="TIG297" s="140"/>
      <c r="TIH297" s="140"/>
      <c r="TII297" s="140"/>
      <c r="TIJ297" s="140"/>
      <c r="TIK297" s="140"/>
      <c r="TIL297" s="140"/>
      <c r="TIM297" s="140"/>
      <c r="TIN297" s="140"/>
      <c r="TIO297" s="140"/>
      <c r="TIP297" s="140"/>
      <c r="TIQ297" s="140"/>
      <c r="TIR297" s="140"/>
      <c r="TIS297" s="140"/>
      <c r="TIT297" s="140"/>
      <c r="TIU297" s="140"/>
      <c r="TIV297" s="140"/>
      <c r="TIW297" s="140"/>
      <c r="TIX297" s="140"/>
      <c r="TIY297" s="140"/>
      <c r="TIZ297" s="140"/>
      <c r="TJA297" s="140"/>
      <c r="TJB297" s="140"/>
      <c r="TJC297" s="140"/>
      <c r="TJD297" s="140"/>
      <c r="TJE297" s="140"/>
      <c r="TJF297" s="140"/>
      <c r="TJG297" s="140"/>
      <c r="TJH297" s="140"/>
      <c r="TJI297" s="140"/>
      <c r="TJJ297" s="140"/>
      <c r="TJK297" s="140"/>
      <c r="TJL297" s="140"/>
      <c r="TJM297" s="140"/>
      <c r="TJN297" s="140"/>
      <c r="TJO297" s="140"/>
      <c r="TJP297" s="140"/>
      <c r="TJQ297" s="140"/>
      <c r="TJR297" s="140"/>
      <c r="TJS297" s="140"/>
      <c r="TJT297" s="140"/>
      <c r="TJU297" s="140"/>
      <c r="TJV297" s="140"/>
      <c r="TJW297" s="140"/>
      <c r="TJX297" s="140"/>
      <c r="TJY297" s="140"/>
      <c r="TJZ297" s="140"/>
      <c r="TKA297" s="140"/>
      <c r="TKB297" s="140"/>
      <c r="TKC297" s="140"/>
      <c r="TKD297" s="140"/>
      <c r="TKE297" s="140"/>
      <c r="TKF297" s="140"/>
      <c r="TKG297" s="140"/>
      <c r="TKH297" s="140"/>
      <c r="TKI297" s="140"/>
      <c r="TKJ297" s="140"/>
      <c r="TKK297" s="140"/>
      <c r="TKL297" s="140"/>
      <c r="TKM297" s="140"/>
      <c r="TKN297" s="140"/>
      <c r="TKO297" s="140"/>
      <c r="TKP297" s="140"/>
      <c r="TKQ297" s="140"/>
      <c r="TKR297" s="140"/>
      <c r="TKS297" s="140"/>
      <c r="TKT297" s="140"/>
      <c r="TKU297" s="140"/>
      <c r="TKV297" s="140"/>
      <c r="TKW297" s="140"/>
      <c r="TKX297" s="140"/>
      <c r="TKY297" s="140"/>
      <c r="TKZ297" s="140"/>
      <c r="TLA297" s="140"/>
      <c r="TLB297" s="140"/>
      <c r="TLC297" s="140"/>
      <c r="TLD297" s="140"/>
      <c r="TLE297" s="140"/>
      <c r="TLF297" s="140"/>
      <c r="TLG297" s="140"/>
      <c r="TLH297" s="140"/>
      <c r="TLI297" s="140"/>
      <c r="TLJ297" s="140"/>
      <c r="TLK297" s="140"/>
      <c r="TLL297" s="140"/>
      <c r="TLM297" s="140"/>
      <c r="TLN297" s="140"/>
      <c r="TLO297" s="140"/>
      <c r="TLP297" s="140"/>
      <c r="TLQ297" s="140"/>
      <c r="TLR297" s="140"/>
      <c r="TLS297" s="140"/>
      <c r="TLT297" s="140"/>
      <c r="TLU297" s="140"/>
      <c r="TLV297" s="140"/>
      <c r="TLW297" s="140"/>
      <c r="TLX297" s="140"/>
      <c r="TLY297" s="140"/>
      <c r="TLZ297" s="140"/>
      <c r="TMA297" s="140"/>
      <c r="TMB297" s="140"/>
      <c r="TMC297" s="140"/>
      <c r="TMD297" s="140"/>
      <c r="TME297" s="140"/>
      <c r="TMF297" s="140"/>
      <c r="TMG297" s="140"/>
      <c r="TMH297" s="140"/>
      <c r="TMI297" s="140"/>
      <c r="TMJ297" s="140"/>
      <c r="TMK297" s="140"/>
      <c r="TML297" s="140"/>
      <c r="TMM297" s="140"/>
      <c r="TMN297" s="140"/>
      <c r="TMO297" s="140"/>
      <c r="TMP297" s="140"/>
      <c r="TMQ297" s="140"/>
      <c r="TMR297" s="140"/>
      <c r="TMS297" s="140"/>
      <c r="TMT297" s="140"/>
      <c r="TMU297" s="140"/>
      <c r="TMV297" s="140"/>
      <c r="TMW297" s="140"/>
      <c r="TMX297" s="140"/>
      <c r="TMY297" s="140"/>
      <c r="TMZ297" s="140"/>
      <c r="TNA297" s="140"/>
      <c r="TNB297" s="140"/>
      <c r="TNC297" s="140"/>
      <c r="TND297" s="140"/>
      <c r="TNE297" s="140"/>
      <c r="TNF297" s="140"/>
      <c r="TNG297" s="140"/>
      <c r="TNH297" s="140"/>
      <c r="TNI297" s="140"/>
      <c r="TNJ297" s="140"/>
      <c r="TNK297" s="140"/>
      <c r="TNL297" s="140"/>
      <c r="TNM297" s="140"/>
      <c r="TNN297" s="140"/>
      <c r="TNO297" s="140"/>
      <c r="TNP297" s="140"/>
      <c r="TNQ297" s="140"/>
      <c r="TNR297" s="140"/>
      <c r="TNS297" s="140"/>
      <c r="TNT297" s="140"/>
      <c r="TNU297" s="140"/>
      <c r="TNV297" s="140"/>
      <c r="TNW297" s="140"/>
      <c r="TNX297" s="140"/>
      <c r="TNY297" s="140"/>
      <c r="TNZ297" s="140"/>
      <c r="TOA297" s="140"/>
      <c r="TOB297" s="140"/>
      <c r="TOC297" s="140"/>
      <c r="TOD297" s="140"/>
      <c r="TOE297" s="140"/>
      <c r="TOF297" s="140"/>
      <c r="TOG297" s="140"/>
      <c r="TOH297" s="140"/>
      <c r="TOI297" s="140"/>
      <c r="TOJ297" s="140"/>
      <c r="TOK297" s="140"/>
      <c r="TOL297" s="140"/>
      <c r="TOM297" s="140"/>
      <c r="TON297" s="140"/>
      <c r="TOO297" s="140"/>
      <c r="TOP297" s="140"/>
      <c r="TOQ297" s="140"/>
      <c r="TOR297" s="140"/>
      <c r="TOS297" s="140"/>
      <c r="TOT297" s="140"/>
      <c r="TOU297" s="140"/>
      <c r="TOV297" s="140"/>
      <c r="TOW297" s="140"/>
      <c r="TOX297" s="140"/>
      <c r="TOY297" s="140"/>
      <c r="TOZ297" s="140"/>
      <c r="TPA297" s="140"/>
      <c r="TPB297" s="140"/>
      <c r="TPC297" s="140"/>
      <c r="TPD297" s="140"/>
      <c r="TPE297" s="140"/>
      <c r="TPF297" s="140"/>
      <c r="TPG297" s="140"/>
      <c r="TPH297" s="140"/>
      <c r="TPI297" s="140"/>
      <c r="TPJ297" s="140"/>
      <c r="TPK297" s="140"/>
      <c r="TPL297" s="140"/>
      <c r="TPM297" s="140"/>
      <c r="TPN297" s="140"/>
      <c r="TPO297" s="140"/>
      <c r="TPP297" s="140"/>
      <c r="TPQ297" s="140"/>
      <c r="TPR297" s="140"/>
      <c r="TPS297" s="140"/>
      <c r="TPT297" s="140"/>
      <c r="TPU297" s="140"/>
      <c r="TPV297" s="140"/>
      <c r="TPW297" s="140"/>
      <c r="TPX297" s="140"/>
      <c r="TPY297" s="140"/>
      <c r="TPZ297" s="140"/>
      <c r="TQA297" s="140"/>
      <c r="TQB297" s="140"/>
      <c r="TQC297" s="140"/>
      <c r="TQD297" s="140"/>
      <c r="TQE297" s="140"/>
      <c r="TQF297" s="140"/>
      <c r="TQG297" s="140"/>
      <c r="TQH297" s="140"/>
      <c r="TQI297" s="140"/>
      <c r="TQJ297" s="140"/>
      <c r="TQK297" s="140"/>
      <c r="TQL297" s="140"/>
      <c r="TQM297" s="140"/>
      <c r="TQN297" s="140"/>
      <c r="TQO297" s="140"/>
      <c r="TQP297" s="140"/>
      <c r="TQQ297" s="140"/>
      <c r="TQR297" s="140"/>
      <c r="TQS297" s="140"/>
      <c r="TQT297" s="140"/>
      <c r="TQU297" s="140"/>
      <c r="TQV297" s="140"/>
      <c r="TQW297" s="140"/>
      <c r="TQX297" s="140"/>
      <c r="TQY297" s="140"/>
      <c r="TQZ297" s="140"/>
      <c r="TRA297" s="140"/>
      <c r="TRB297" s="140"/>
      <c r="TRC297" s="140"/>
      <c r="TRD297" s="140"/>
      <c r="TRE297" s="140"/>
      <c r="TRF297" s="140"/>
      <c r="TRG297" s="140"/>
      <c r="TRH297" s="140"/>
      <c r="TRI297" s="140"/>
      <c r="TRJ297" s="140"/>
      <c r="TRK297" s="140"/>
      <c r="TRL297" s="140"/>
      <c r="TRM297" s="140"/>
      <c r="TRN297" s="140"/>
      <c r="TRO297" s="140"/>
      <c r="TRP297" s="140"/>
      <c r="TRQ297" s="140"/>
      <c r="TRR297" s="140"/>
      <c r="TRS297" s="140"/>
      <c r="TRT297" s="140"/>
      <c r="TRU297" s="140"/>
      <c r="TRV297" s="140"/>
      <c r="TRW297" s="140"/>
      <c r="TRX297" s="140"/>
      <c r="TRY297" s="140"/>
      <c r="TRZ297" s="140"/>
      <c r="TSA297" s="140"/>
      <c r="TSB297" s="140"/>
      <c r="TSC297" s="140"/>
      <c r="TSD297" s="140"/>
      <c r="TSE297" s="140"/>
      <c r="TSF297" s="140"/>
      <c r="TSG297" s="140"/>
      <c r="TSH297" s="140"/>
      <c r="TSI297" s="140"/>
      <c r="TSJ297" s="140"/>
      <c r="TSK297" s="140"/>
      <c r="TSL297" s="140"/>
      <c r="TSM297" s="140"/>
      <c r="TSN297" s="140"/>
      <c r="TSO297" s="140"/>
      <c r="TSP297" s="140"/>
      <c r="TSQ297" s="140"/>
      <c r="TSR297" s="140"/>
      <c r="TSS297" s="140"/>
      <c r="TST297" s="140"/>
      <c r="TSU297" s="140"/>
      <c r="TSV297" s="140"/>
      <c r="TSW297" s="140"/>
      <c r="TSX297" s="140"/>
      <c r="TSY297" s="140"/>
      <c r="TSZ297" s="140"/>
      <c r="TTA297" s="140"/>
      <c r="TTB297" s="140"/>
      <c r="TTC297" s="140"/>
      <c r="TTD297" s="140"/>
      <c r="TTE297" s="140"/>
      <c r="TTF297" s="140"/>
      <c r="TTG297" s="140"/>
      <c r="TTH297" s="140"/>
      <c r="TTI297" s="140"/>
      <c r="TTJ297" s="140"/>
      <c r="TTK297" s="140"/>
      <c r="TTL297" s="140"/>
      <c r="TTM297" s="140"/>
      <c r="TTN297" s="140"/>
      <c r="TTO297" s="140"/>
      <c r="TTP297" s="140"/>
      <c r="TTQ297" s="140"/>
      <c r="TTR297" s="140"/>
      <c r="TTS297" s="140"/>
      <c r="TTT297" s="140"/>
      <c r="TTU297" s="140"/>
      <c r="TTV297" s="140"/>
      <c r="TTW297" s="140"/>
      <c r="TTX297" s="140"/>
      <c r="TTY297" s="140"/>
      <c r="TTZ297" s="140"/>
      <c r="TUA297" s="140"/>
      <c r="TUB297" s="140"/>
      <c r="TUC297" s="140"/>
      <c r="TUD297" s="140"/>
      <c r="TUE297" s="140"/>
      <c r="TUF297" s="140"/>
      <c r="TUG297" s="140"/>
      <c r="TUH297" s="140"/>
      <c r="TUI297" s="140"/>
      <c r="TUJ297" s="140"/>
      <c r="TUK297" s="140"/>
      <c r="TUL297" s="140"/>
      <c r="TUM297" s="140"/>
      <c r="TUN297" s="140"/>
      <c r="TUO297" s="140"/>
      <c r="TUP297" s="140"/>
      <c r="TUQ297" s="140"/>
      <c r="TUR297" s="140"/>
      <c r="TUS297" s="140"/>
      <c r="TUT297" s="140"/>
      <c r="TUU297" s="140"/>
      <c r="TUV297" s="140"/>
      <c r="TUW297" s="140"/>
      <c r="TUX297" s="140"/>
      <c r="TUY297" s="140"/>
      <c r="TUZ297" s="140"/>
      <c r="TVA297" s="140"/>
      <c r="TVB297" s="140"/>
      <c r="TVC297" s="140"/>
      <c r="TVD297" s="140"/>
      <c r="TVE297" s="140"/>
      <c r="TVF297" s="140"/>
      <c r="TVG297" s="140"/>
      <c r="TVH297" s="140"/>
      <c r="TVI297" s="140"/>
      <c r="TVJ297" s="140"/>
      <c r="TVK297" s="140"/>
      <c r="TVL297" s="140"/>
      <c r="TVM297" s="140"/>
      <c r="TVN297" s="140"/>
      <c r="TVO297" s="140"/>
      <c r="TVP297" s="140"/>
      <c r="TVQ297" s="140"/>
      <c r="TVR297" s="140"/>
      <c r="TVS297" s="140"/>
      <c r="TVT297" s="140"/>
      <c r="TVU297" s="140"/>
      <c r="TVV297" s="140"/>
      <c r="TVW297" s="140"/>
      <c r="TVX297" s="140"/>
      <c r="TVY297" s="140"/>
      <c r="TVZ297" s="140"/>
      <c r="TWA297" s="140"/>
      <c r="TWB297" s="140"/>
      <c r="TWC297" s="140"/>
      <c r="TWD297" s="140"/>
      <c r="TWE297" s="140"/>
      <c r="TWF297" s="140"/>
      <c r="TWG297" s="140"/>
      <c r="TWH297" s="140"/>
      <c r="TWI297" s="140"/>
      <c r="TWJ297" s="140"/>
      <c r="TWK297" s="140"/>
      <c r="TWL297" s="140"/>
      <c r="TWM297" s="140"/>
      <c r="TWN297" s="140"/>
      <c r="TWO297" s="140"/>
      <c r="TWP297" s="140"/>
      <c r="TWQ297" s="140"/>
      <c r="TWR297" s="140"/>
      <c r="TWS297" s="140"/>
      <c r="TWT297" s="140"/>
      <c r="TWU297" s="140"/>
      <c r="TWV297" s="140"/>
      <c r="TWW297" s="140"/>
      <c r="TWX297" s="140"/>
      <c r="TWY297" s="140"/>
      <c r="TWZ297" s="140"/>
      <c r="TXA297" s="140"/>
      <c r="TXB297" s="140"/>
      <c r="TXC297" s="140"/>
      <c r="TXD297" s="140"/>
      <c r="TXE297" s="140"/>
      <c r="TXF297" s="140"/>
      <c r="TXG297" s="140"/>
      <c r="TXH297" s="140"/>
      <c r="TXI297" s="140"/>
      <c r="TXJ297" s="140"/>
      <c r="TXK297" s="140"/>
      <c r="TXL297" s="140"/>
      <c r="TXM297" s="140"/>
      <c r="TXN297" s="140"/>
      <c r="TXO297" s="140"/>
      <c r="TXP297" s="140"/>
      <c r="TXQ297" s="140"/>
      <c r="TXR297" s="140"/>
      <c r="TXS297" s="140"/>
      <c r="TXT297" s="140"/>
      <c r="TXU297" s="140"/>
      <c r="TXV297" s="140"/>
      <c r="TXW297" s="140"/>
      <c r="TXX297" s="140"/>
      <c r="TXY297" s="140"/>
      <c r="TXZ297" s="140"/>
      <c r="TYA297" s="140"/>
      <c r="TYB297" s="140"/>
      <c r="TYC297" s="140"/>
      <c r="TYD297" s="140"/>
      <c r="TYE297" s="140"/>
      <c r="TYF297" s="140"/>
      <c r="TYG297" s="140"/>
      <c r="TYH297" s="140"/>
      <c r="TYI297" s="140"/>
      <c r="TYJ297" s="140"/>
      <c r="TYK297" s="140"/>
      <c r="TYL297" s="140"/>
      <c r="TYM297" s="140"/>
      <c r="TYN297" s="140"/>
      <c r="TYO297" s="140"/>
      <c r="TYP297" s="140"/>
      <c r="TYQ297" s="140"/>
      <c r="TYR297" s="140"/>
      <c r="TYS297" s="140"/>
      <c r="TYT297" s="140"/>
      <c r="TYU297" s="140"/>
      <c r="TYV297" s="140"/>
      <c r="TYW297" s="140"/>
      <c r="TYX297" s="140"/>
      <c r="TYY297" s="140"/>
      <c r="TYZ297" s="140"/>
      <c r="TZA297" s="140"/>
      <c r="TZB297" s="140"/>
      <c r="TZC297" s="140"/>
      <c r="TZD297" s="140"/>
      <c r="TZE297" s="140"/>
      <c r="TZF297" s="140"/>
      <c r="TZG297" s="140"/>
      <c r="TZH297" s="140"/>
      <c r="TZI297" s="140"/>
      <c r="TZJ297" s="140"/>
      <c r="TZK297" s="140"/>
      <c r="TZL297" s="140"/>
      <c r="TZM297" s="140"/>
      <c r="TZN297" s="140"/>
      <c r="TZO297" s="140"/>
      <c r="TZP297" s="140"/>
      <c r="TZQ297" s="140"/>
      <c r="TZR297" s="140"/>
      <c r="TZS297" s="140"/>
      <c r="TZT297" s="140"/>
      <c r="TZU297" s="140"/>
      <c r="TZV297" s="140"/>
      <c r="TZW297" s="140"/>
      <c r="TZX297" s="140"/>
      <c r="TZY297" s="140"/>
      <c r="TZZ297" s="140"/>
      <c r="UAA297" s="140"/>
      <c r="UAB297" s="140"/>
      <c r="UAC297" s="140"/>
      <c r="UAD297" s="140"/>
      <c r="UAE297" s="140"/>
      <c r="UAF297" s="140"/>
      <c r="UAG297" s="140"/>
      <c r="UAH297" s="140"/>
      <c r="UAI297" s="140"/>
      <c r="UAJ297" s="140"/>
      <c r="UAK297" s="140"/>
      <c r="UAL297" s="140"/>
      <c r="UAM297" s="140"/>
      <c r="UAN297" s="140"/>
      <c r="UAO297" s="140"/>
      <c r="UAP297" s="140"/>
      <c r="UAQ297" s="140"/>
      <c r="UAR297" s="140"/>
      <c r="UAS297" s="140"/>
      <c r="UAT297" s="140"/>
      <c r="UAU297" s="140"/>
      <c r="UAV297" s="140"/>
      <c r="UAW297" s="140"/>
      <c r="UAX297" s="140"/>
      <c r="UAY297" s="140"/>
      <c r="UAZ297" s="140"/>
      <c r="UBA297" s="140"/>
      <c r="UBB297" s="140"/>
      <c r="UBC297" s="140"/>
      <c r="UBD297" s="140"/>
      <c r="UBE297" s="140"/>
      <c r="UBF297" s="140"/>
      <c r="UBG297" s="140"/>
      <c r="UBH297" s="140"/>
      <c r="UBI297" s="140"/>
      <c r="UBJ297" s="140"/>
      <c r="UBK297" s="140"/>
      <c r="UBL297" s="140"/>
      <c r="UBM297" s="140"/>
      <c r="UBN297" s="140"/>
      <c r="UBO297" s="140"/>
      <c r="UBP297" s="140"/>
      <c r="UBQ297" s="140"/>
      <c r="UBR297" s="140"/>
      <c r="UBS297" s="140"/>
      <c r="UBT297" s="140"/>
      <c r="UBU297" s="140"/>
      <c r="UBV297" s="140"/>
      <c r="UBW297" s="140"/>
      <c r="UBX297" s="140"/>
      <c r="UBY297" s="140"/>
      <c r="UBZ297" s="140"/>
      <c r="UCA297" s="140"/>
      <c r="UCB297" s="140"/>
      <c r="UCC297" s="140"/>
      <c r="UCD297" s="140"/>
      <c r="UCE297" s="140"/>
      <c r="UCF297" s="140"/>
      <c r="UCG297" s="140"/>
      <c r="UCH297" s="140"/>
      <c r="UCI297" s="140"/>
      <c r="UCJ297" s="140"/>
      <c r="UCK297" s="140"/>
      <c r="UCL297" s="140"/>
      <c r="UCM297" s="140"/>
      <c r="UCN297" s="140"/>
      <c r="UCO297" s="140"/>
      <c r="UCP297" s="140"/>
      <c r="UCQ297" s="140"/>
      <c r="UCR297" s="140"/>
      <c r="UCS297" s="140"/>
      <c r="UCT297" s="140"/>
      <c r="UCU297" s="140"/>
      <c r="UCV297" s="140"/>
      <c r="UCW297" s="140"/>
      <c r="UCX297" s="140"/>
      <c r="UCY297" s="140"/>
      <c r="UCZ297" s="140"/>
      <c r="UDA297" s="140"/>
      <c r="UDB297" s="140"/>
      <c r="UDC297" s="140"/>
      <c r="UDD297" s="140"/>
      <c r="UDE297" s="140"/>
      <c r="UDF297" s="140"/>
      <c r="UDG297" s="140"/>
      <c r="UDH297" s="140"/>
      <c r="UDI297" s="140"/>
      <c r="UDJ297" s="140"/>
      <c r="UDK297" s="140"/>
      <c r="UDL297" s="140"/>
      <c r="UDM297" s="140"/>
      <c r="UDN297" s="140"/>
      <c r="UDO297" s="140"/>
      <c r="UDP297" s="140"/>
      <c r="UDQ297" s="140"/>
      <c r="UDR297" s="140"/>
      <c r="UDS297" s="140"/>
      <c r="UDT297" s="140"/>
      <c r="UDU297" s="140"/>
      <c r="UDV297" s="140"/>
      <c r="UDW297" s="140"/>
      <c r="UDX297" s="140"/>
      <c r="UDY297" s="140"/>
      <c r="UDZ297" s="140"/>
      <c r="UEA297" s="140"/>
      <c r="UEB297" s="140"/>
      <c r="UEC297" s="140"/>
      <c r="UED297" s="140"/>
      <c r="UEE297" s="140"/>
      <c r="UEF297" s="140"/>
      <c r="UEG297" s="140"/>
      <c r="UEH297" s="140"/>
      <c r="UEI297" s="140"/>
      <c r="UEJ297" s="140"/>
      <c r="UEK297" s="140"/>
      <c r="UEL297" s="140"/>
      <c r="UEM297" s="140"/>
      <c r="UEN297" s="140"/>
      <c r="UEO297" s="140"/>
      <c r="UEP297" s="140"/>
      <c r="UEQ297" s="140"/>
      <c r="UER297" s="140"/>
      <c r="UES297" s="140"/>
      <c r="UET297" s="140"/>
      <c r="UEU297" s="140"/>
      <c r="UEV297" s="140"/>
      <c r="UEW297" s="140"/>
      <c r="UEX297" s="140"/>
      <c r="UEY297" s="140"/>
      <c r="UEZ297" s="140"/>
      <c r="UFA297" s="140"/>
      <c r="UFB297" s="140"/>
      <c r="UFC297" s="140"/>
      <c r="UFD297" s="140"/>
      <c r="UFE297" s="140"/>
      <c r="UFF297" s="140"/>
      <c r="UFG297" s="140"/>
      <c r="UFH297" s="140"/>
      <c r="UFI297" s="140"/>
      <c r="UFJ297" s="140"/>
      <c r="UFK297" s="140"/>
      <c r="UFL297" s="140"/>
      <c r="UFM297" s="140"/>
      <c r="UFN297" s="140"/>
      <c r="UFO297" s="140"/>
      <c r="UFP297" s="140"/>
      <c r="UFQ297" s="140"/>
      <c r="UFR297" s="140"/>
      <c r="UFS297" s="140"/>
      <c r="UFT297" s="140"/>
      <c r="UFU297" s="140"/>
      <c r="UFV297" s="140"/>
      <c r="UFW297" s="140"/>
      <c r="UFX297" s="140"/>
      <c r="UFY297" s="140"/>
      <c r="UFZ297" s="140"/>
      <c r="UGA297" s="140"/>
      <c r="UGB297" s="140"/>
      <c r="UGC297" s="140"/>
      <c r="UGD297" s="140"/>
      <c r="UGE297" s="140"/>
      <c r="UGF297" s="140"/>
      <c r="UGG297" s="140"/>
      <c r="UGH297" s="140"/>
      <c r="UGI297" s="140"/>
      <c r="UGJ297" s="140"/>
      <c r="UGK297" s="140"/>
      <c r="UGL297" s="140"/>
      <c r="UGM297" s="140"/>
      <c r="UGN297" s="140"/>
      <c r="UGO297" s="140"/>
      <c r="UGP297" s="140"/>
      <c r="UGQ297" s="140"/>
      <c r="UGR297" s="140"/>
      <c r="UGS297" s="140"/>
      <c r="UGT297" s="140"/>
      <c r="UGU297" s="140"/>
      <c r="UGV297" s="140"/>
      <c r="UGW297" s="140"/>
      <c r="UGX297" s="140"/>
      <c r="UGY297" s="140"/>
      <c r="UGZ297" s="140"/>
      <c r="UHA297" s="140"/>
      <c r="UHB297" s="140"/>
      <c r="UHC297" s="140"/>
      <c r="UHD297" s="140"/>
      <c r="UHE297" s="140"/>
      <c r="UHF297" s="140"/>
      <c r="UHG297" s="140"/>
      <c r="UHH297" s="140"/>
      <c r="UHI297" s="140"/>
      <c r="UHJ297" s="140"/>
      <c r="UHK297" s="140"/>
      <c r="UHL297" s="140"/>
      <c r="UHM297" s="140"/>
      <c r="UHN297" s="140"/>
      <c r="UHO297" s="140"/>
      <c r="UHP297" s="140"/>
      <c r="UHQ297" s="140"/>
      <c r="UHR297" s="140"/>
      <c r="UHS297" s="140"/>
      <c r="UHT297" s="140"/>
      <c r="UHU297" s="140"/>
      <c r="UHV297" s="140"/>
      <c r="UHW297" s="140"/>
      <c r="UHX297" s="140"/>
      <c r="UHY297" s="140"/>
      <c r="UHZ297" s="140"/>
      <c r="UIA297" s="140"/>
      <c r="UIB297" s="140"/>
      <c r="UIC297" s="140"/>
      <c r="UID297" s="140"/>
      <c r="UIE297" s="140"/>
      <c r="UIF297" s="140"/>
      <c r="UIG297" s="140"/>
      <c r="UIH297" s="140"/>
      <c r="UII297" s="140"/>
      <c r="UIJ297" s="140"/>
      <c r="UIK297" s="140"/>
      <c r="UIL297" s="140"/>
      <c r="UIM297" s="140"/>
      <c r="UIN297" s="140"/>
      <c r="UIO297" s="140"/>
      <c r="UIP297" s="140"/>
      <c r="UIQ297" s="140"/>
      <c r="UIR297" s="140"/>
      <c r="UIS297" s="140"/>
      <c r="UIT297" s="140"/>
      <c r="UIU297" s="140"/>
      <c r="UIV297" s="140"/>
      <c r="UIW297" s="140"/>
      <c r="UIX297" s="140"/>
      <c r="UIY297" s="140"/>
      <c r="UIZ297" s="140"/>
      <c r="UJA297" s="140"/>
      <c r="UJB297" s="140"/>
      <c r="UJC297" s="140"/>
      <c r="UJD297" s="140"/>
      <c r="UJE297" s="140"/>
      <c r="UJF297" s="140"/>
      <c r="UJG297" s="140"/>
      <c r="UJH297" s="140"/>
      <c r="UJI297" s="140"/>
      <c r="UJJ297" s="140"/>
      <c r="UJK297" s="140"/>
      <c r="UJL297" s="140"/>
      <c r="UJM297" s="140"/>
      <c r="UJN297" s="140"/>
      <c r="UJO297" s="140"/>
      <c r="UJP297" s="140"/>
      <c r="UJQ297" s="140"/>
      <c r="UJR297" s="140"/>
      <c r="UJS297" s="140"/>
      <c r="UJT297" s="140"/>
      <c r="UJU297" s="140"/>
      <c r="UJV297" s="140"/>
      <c r="UJW297" s="140"/>
      <c r="UJX297" s="140"/>
      <c r="UJY297" s="140"/>
      <c r="UJZ297" s="140"/>
      <c r="UKA297" s="140"/>
      <c r="UKB297" s="140"/>
      <c r="UKC297" s="140"/>
      <c r="UKD297" s="140"/>
      <c r="UKE297" s="140"/>
      <c r="UKF297" s="140"/>
      <c r="UKG297" s="140"/>
      <c r="UKH297" s="140"/>
      <c r="UKI297" s="140"/>
      <c r="UKJ297" s="140"/>
      <c r="UKK297" s="140"/>
      <c r="UKL297" s="140"/>
      <c r="UKM297" s="140"/>
      <c r="UKN297" s="140"/>
      <c r="UKO297" s="140"/>
      <c r="UKP297" s="140"/>
      <c r="UKQ297" s="140"/>
      <c r="UKR297" s="140"/>
      <c r="UKS297" s="140"/>
      <c r="UKT297" s="140"/>
      <c r="UKU297" s="140"/>
      <c r="UKV297" s="140"/>
      <c r="UKW297" s="140"/>
      <c r="UKX297" s="140"/>
      <c r="UKY297" s="140"/>
      <c r="UKZ297" s="140"/>
      <c r="ULA297" s="140"/>
      <c r="ULB297" s="140"/>
      <c r="ULC297" s="140"/>
      <c r="ULD297" s="140"/>
      <c r="ULE297" s="140"/>
      <c r="ULF297" s="140"/>
      <c r="ULG297" s="140"/>
      <c r="ULH297" s="140"/>
      <c r="ULI297" s="140"/>
      <c r="ULJ297" s="140"/>
      <c r="ULK297" s="140"/>
      <c r="ULL297" s="140"/>
      <c r="ULM297" s="140"/>
      <c r="ULN297" s="140"/>
      <c r="ULO297" s="140"/>
      <c r="ULP297" s="140"/>
      <c r="ULQ297" s="140"/>
      <c r="ULR297" s="140"/>
      <c r="ULS297" s="140"/>
      <c r="ULT297" s="140"/>
      <c r="ULU297" s="140"/>
      <c r="ULV297" s="140"/>
      <c r="ULW297" s="140"/>
      <c r="ULX297" s="140"/>
      <c r="ULY297" s="140"/>
      <c r="ULZ297" s="140"/>
      <c r="UMA297" s="140"/>
      <c r="UMB297" s="140"/>
      <c r="UMC297" s="140"/>
      <c r="UMD297" s="140"/>
      <c r="UME297" s="140"/>
      <c r="UMF297" s="140"/>
      <c r="UMG297" s="140"/>
      <c r="UMH297" s="140"/>
      <c r="UMI297" s="140"/>
      <c r="UMJ297" s="140"/>
      <c r="UMK297" s="140"/>
      <c r="UML297" s="140"/>
      <c r="UMM297" s="140"/>
      <c r="UMN297" s="140"/>
      <c r="UMO297" s="140"/>
      <c r="UMP297" s="140"/>
      <c r="UMQ297" s="140"/>
      <c r="UMR297" s="140"/>
      <c r="UMS297" s="140"/>
      <c r="UMT297" s="140"/>
      <c r="UMU297" s="140"/>
      <c r="UMV297" s="140"/>
      <c r="UMW297" s="140"/>
      <c r="UMX297" s="140"/>
      <c r="UMY297" s="140"/>
      <c r="UMZ297" s="140"/>
      <c r="UNA297" s="140"/>
      <c r="UNB297" s="140"/>
      <c r="UNC297" s="140"/>
      <c r="UND297" s="140"/>
      <c r="UNE297" s="140"/>
      <c r="UNF297" s="140"/>
      <c r="UNG297" s="140"/>
      <c r="UNH297" s="140"/>
      <c r="UNI297" s="140"/>
      <c r="UNJ297" s="140"/>
      <c r="UNK297" s="140"/>
      <c r="UNL297" s="140"/>
      <c r="UNM297" s="140"/>
      <c r="UNN297" s="140"/>
      <c r="UNO297" s="140"/>
      <c r="UNP297" s="140"/>
      <c r="UNQ297" s="140"/>
      <c r="UNR297" s="140"/>
      <c r="UNS297" s="140"/>
      <c r="UNT297" s="140"/>
      <c r="UNU297" s="140"/>
      <c r="UNV297" s="140"/>
      <c r="UNW297" s="140"/>
      <c r="UNX297" s="140"/>
      <c r="UNY297" s="140"/>
      <c r="UNZ297" s="140"/>
      <c r="UOA297" s="140"/>
      <c r="UOB297" s="140"/>
      <c r="UOC297" s="140"/>
      <c r="UOD297" s="140"/>
      <c r="UOE297" s="140"/>
      <c r="UOF297" s="140"/>
      <c r="UOG297" s="140"/>
      <c r="UOH297" s="140"/>
      <c r="UOI297" s="140"/>
      <c r="UOJ297" s="140"/>
      <c r="UOK297" s="140"/>
      <c r="UOL297" s="140"/>
      <c r="UOM297" s="140"/>
      <c r="UON297" s="140"/>
      <c r="UOO297" s="140"/>
      <c r="UOP297" s="140"/>
      <c r="UOQ297" s="140"/>
      <c r="UOR297" s="140"/>
      <c r="UOS297" s="140"/>
      <c r="UOT297" s="140"/>
      <c r="UOU297" s="140"/>
      <c r="UOV297" s="140"/>
      <c r="UOW297" s="140"/>
      <c r="UOX297" s="140"/>
      <c r="UOY297" s="140"/>
      <c r="UOZ297" s="140"/>
      <c r="UPA297" s="140"/>
      <c r="UPB297" s="140"/>
      <c r="UPC297" s="140"/>
      <c r="UPD297" s="140"/>
      <c r="UPE297" s="140"/>
      <c r="UPF297" s="140"/>
      <c r="UPG297" s="140"/>
      <c r="UPH297" s="140"/>
      <c r="UPI297" s="140"/>
      <c r="UPJ297" s="140"/>
      <c r="UPK297" s="140"/>
      <c r="UPL297" s="140"/>
      <c r="UPM297" s="140"/>
      <c r="UPN297" s="140"/>
      <c r="UPO297" s="140"/>
      <c r="UPP297" s="140"/>
      <c r="UPQ297" s="140"/>
      <c r="UPR297" s="140"/>
      <c r="UPS297" s="140"/>
      <c r="UPT297" s="140"/>
      <c r="UPU297" s="140"/>
      <c r="UPV297" s="140"/>
      <c r="UPW297" s="140"/>
      <c r="UPX297" s="140"/>
      <c r="UPY297" s="140"/>
      <c r="UPZ297" s="140"/>
      <c r="UQA297" s="140"/>
      <c r="UQB297" s="140"/>
      <c r="UQC297" s="140"/>
      <c r="UQD297" s="140"/>
      <c r="UQE297" s="140"/>
      <c r="UQF297" s="140"/>
      <c r="UQG297" s="140"/>
      <c r="UQH297" s="140"/>
      <c r="UQI297" s="140"/>
      <c r="UQJ297" s="140"/>
      <c r="UQK297" s="140"/>
      <c r="UQL297" s="140"/>
      <c r="UQM297" s="140"/>
      <c r="UQN297" s="140"/>
      <c r="UQO297" s="140"/>
      <c r="UQP297" s="140"/>
      <c r="UQQ297" s="140"/>
      <c r="UQR297" s="140"/>
      <c r="UQS297" s="140"/>
      <c r="UQT297" s="140"/>
      <c r="UQU297" s="140"/>
      <c r="UQV297" s="140"/>
      <c r="UQW297" s="140"/>
      <c r="UQX297" s="140"/>
      <c r="UQY297" s="140"/>
      <c r="UQZ297" s="140"/>
      <c r="URA297" s="140"/>
      <c r="URB297" s="140"/>
      <c r="URC297" s="140"/>
      <c r="URD297" s="140"/>
      <c r="URE297" s="140"/>
      <c r="URF297" s="140"/>
      <c r="URG297" s="140"/>
      <c r="URH297" s="140"/>
      <c r="URI297" s="140"/>
      <c r="URJ297" s="140"/>
      <c r="URK297" s="140"/>
      <c r="URL297" s="140"/>
      <c r="URM297" s="140"/>
      <c r="URN297" s="140"/>
      <c r="URO297" s="140"/>
      <c r="URP297" s="140"/>
      <c r="URQ297" s="140"/>
      <c r="URR297" s="140"/>
      <c r="URS297" s="140"/>
      <c r="URT297" s="140"/>
      <c r="URU297" s="140"/>
      <c r="URV297" s="140"/>
      <c r="URW297" s="140"/>
      <c r="URX297" s="140"/>
      <c r="URY297" s="140"/>
      <c r="URZ297" s="140"/>
      <c r="USA297" s="140"/>
      <c r="USB297" s="140"/>
      <c r="USC297" s="140"/>
      <c r="USD297" s="140"/>
      <c r="USE297" s="140"/>
      <c r="USF297" s="140"/>
      <c r="USG297" s="140"/>
      <c r="USH297" s="140"/>
      <c r="USI297" s="140"/>
      <c r="USJ297" s="140"/>
      <c r="USK297" s="140"/>
      <c r="USL297" s="140"/>
      <c r="USM297" s="140"/>
      <c r="USN297" s="140"/>
      <c r="USO297" s="140"/>
      <c r="USP297" s="140"/>
      <c r="USQ297" s="140"/>
      <c r="USR297" s="140"/>
      <c r="USS297" s="140"/>
      <c r="UST297" s="140"/>
      <c r="USU297" s="140"/>
      <c r="USV297" s="140"/>
      <c r="USW297" s="140"/>
      <c r="USX297" s="140"/>
      <c r="USY297" s="140"/>
      <c r="USZ297" s="140"/>
      <c r="UTA297" s="140"/>
      <c r="UTB297" s="140"/>
      <c r="UTC297" s="140"/>
      <c r="UTD297" s="140"/>
      <c r="UTE297" s="140"/>
      <c r="UTF297" s="140"/>
      <c r="UTG297" s="140"/>
      <c r="UTH297" s="140"/>
      <c r="UTI297" s="140"/>
      <c r="UTJ297" s="140"/>
      <c r="UTK297" s="140"/>
      <c r="UTL297" s="140"/>
      <c r="UTM297" s="140"/>
      <c r="UTN297" s="140"/>
      <c r="UTO297" s="140"/>
      <c r="UTP297" s="140"/>
      <c r="UTQ297" s="140"/>
      <c r="UTR297" s="140"/>
      <c r="UTS297" s="140"/>
      <c r="UTT297" s="140"/>
      <c r="UTU297" s="140"/>
      <c r="UTV297" s="140"/>
      <c r="UTW297" s="140"/>
      <c r="UTX297" s="140"/>
      <c r="UTY297" s="140"/>
      <c r="UTZ297" s="140"/>
      <c r="UUA297" s="140"/>
      <c r="UUB297" s="140"/>
      <c r="UUC297" s="140"/>
      <c r="UUD297" s="140"/>
      <c r="UUE297" s="140"/>
      <c r="UUF297" s="140"/>
      <c r="UUG297" s="140"/>
      <c r="UUH297" s="140"/>
      <c r="UUI297" s="140"/>
      <c r="UUJ297" s="140"/>
      <c r="UUK297" s="140"/>
      <c r="UUL297" s="140"/>
      <c r="UUM297" s="140"/>
      <c r="UUN297" s="140"/>
      <c r="UUO297" s="140"/>
      <c r="UUP297" s="140"/>
      <c r="UUQ297" s="140"/>
      <c r="UUR297" s="140"/>
      <c r="UUS297" s="140"/>
      <c r="UUT297" s="140"/>
      <c r="UUU297" s="140"/>
      <c r="UUV297" s="140"/>
      <c r="UUW297" s="140"/>
      <c r="UUX297" s="140"/>
      <c r="UUY297" s="140"/>
      <c r="UUZ297" s="140"/>
      <c r="UVA297" s="140"/>
      <c r="UVB297" s="140"/>
      <c r="UVC297" s="140"/>
      <c r="UVD297" s="140"/>
      <c r="UVE297" s="140"/>
      <c r="UVF297" s="140"/>
      <c r="UVG297" s="140"/>
      <c r="UVH297" s="140"/>
      <c r="UVI297" s="140"/>
      <c r="UVJ297" s="140"/>
      <c r="UVK297" s="140"/>
      <c r="UVL297" s="140"/>
      <c r="UVM297" s="140"/>
      <c r="UVN297" s="140"/>
      <c r="UVO297" s="140"/>
      <c r="UVP297" s="140"/>
      <c r="UVQ297" s="140"/>
      <c r="UVR297" s="140"/>
      <c r="UVS297" s="140"/>
      <c r="UVT297" s="140"/>
      <c r="UVU297" s="140"/>
      <c r="UVV297" s="140"/>
      <c r="UVW297" s="140"/>
      <c r="UVX297" s="140"/>
      <c r="UVY297" s="140"/>
      <c r="UVZ297" s="140"/>
      <c r="UWA297" s="140"/>
      <c r="UWB297" s="140"/>
      <c r="UWC297" s="140"/>
      <c r="UWD297" s="140"/>
      <c r="UWE297" s="140"/>
      <c r="UWF297" s="140"/>
      <c r="UWG297" s="140"/>
      <c r="UWH297" s="140"/>
      <c r="UWI297" s="140"/>
      <c r="UWJ297" s="140"/>
      <c r="UWK297" s="140"/>
      <c r="UWL297" s="140"/>
      <c r="UWM297" s="140"/>
      <c r="UWN297" s="140"/>
      <c r="UWO297" s="140"/>
      <c r="UWP297" s="140"/>
      <c r="UWQ297" s="140"/>
      <c r="UWR297" s="140"/>
      <c r="UWS297" s="140"/>
      <c r="UWT297" s="140"/>
      <c r="UWU297" s="140"/>
      <c r="UWV297" s="140"/>
      <c r="UWW297" s="140"/>
      <c r="UWX297" s="140"/>
      <c r="UWY297" s="140"/>
      <c r="UWZ297" s="140"/>
      <c r="UXA297" s="140"/>
      <c r="UXB297" s="140"/>
      <c r="UXC297" s="140"/>
      <c r="UXD297" s="140"/>
      <c r="UXE297" s="140"/>
      <c r="UXF297" s="140"/>
      <c r="UXG297" s="140"/>
      <c r="UXH297" s="140"/>
      <c r="UXI297" s="140"/>
      <c r="UXJ297" s="140"/>
      <c r="UXK297" s="140"/>
      <c r="UXL297" s="140"/>
      <c r="UXM297" s="140"/>
      <c r="UXN297" s="140"/>
      <c r="UXO297" s="140"/>
      <c r="UXP297" s="140"/>
      <c r="UXQ297" s="140"/>
      <c r="UXR297" s="140"/>
      <c r="UXS297" s="140"/>
      <c r="UXT297" s="140"/>
      <c r="UXU297" s="140"/>
      <c r="UXV297" s="140"/>
      <c r="UXW297" s="140"/>
      <c r="UXX297" s="140"/>
      <c r="UXY297" s="140"/>
      <c r="UXZ297" s="140"/>
      <c r="UYA297" s="140"/>
      <c r="UYB297" s="140"/>
      <c r="UYC297" s="140"/>
      <c r="UYD297" s="140"/>
      <c r="UYE297" s="140"/>
      <c r="UYF297" s="140"/>
      <c r="UYG297" s="140"/>
      <c r="UYH297" s="140"/>
      <c r="UYI297" s="140"/>
      <c r="UYJ297" s="140"/>
      <c r="UYK297" s="140"/>
      <c r="UYL297" s="140"/>
      <c r="UYM297" s="140"/>
      <c r="UYN297" s="140"/>
      <c r="UYO297" s="140"/>
      <c r="UYP297" s="140"/>
      <c r="UYQ297" s="140"/>
      <c r="UYR297" s="140"/>
      <c r="UYS297" s="140"/>
      <c r="UYT297" s="140"/>
      <c r="UYU297" s="140"/>
      <c r="UYV297" s="140"/>
      <c r="UYW297" s="140"/>
      <c r="UYX297" s="140"/>
      <c r="UYY297" s="140"/>
      <c r="UYZ297" s="140"/>
      <c r="UZA297" s="140"/>
      <c r="UZB297" s="140"/>
      <c r="UZC297" s="140"/>
      <c r="UZD297" s="140"/>
      <c r="UZE297" s="140"/>
      <c r="UZF297" s="140"/>
      <c r="UZG297" s="140"/>
      <c r="UZH297" s="140"/>
      <c r="UZI297" s="140"/>
      <c r="UZJ297" s="140"/>
      <c r="UZK297" s="140"/>
      <c r="UZL297" s="140"/>
      <c r="UZM297" s="140"/>
      <c r="UZN297" s="140"/>
      <c r="UZO297" s="140"/>
      <c r="UZP297" s="140"/>
      <c r="UZQ297" s="140"/>
      <c r="UZR297" s="140"/>
      <c r="UZS297" s="140"/>
      <c r="UZT297" s="140"/>
      <c r="UZU297" s="140"/>
      <c r="UZV297" s="140"/>
      <c r="UZW297" s="140"/>
      <c r="UZX297" s="140"/>
      <c r="UZY297" s="140"/>
      <c r="UZZ297" s="140"/>
      <c r="VAA297" s="140"/>
      <c r="VAB297" s="140"/>
      <c r="VAC297" s="140"/>
      <c r="VAD297" s="140"/>
      <c r="VAE297" s="140"/>
      <c r="VAF297" s="140"/>
      <c r="VAG297" s="140"/>
      <c r="VAH297" s="140"/>
      <c r="VAI297" s="140"/>
      <c r="VAJ297" s="140"/>
      <c r="VAK297" s="140"/>
      <c r="VAL297" s="140"/>
      <c r="VAM297" s="140"/>
      <c r="VAN297" s="140"/>
      <c r="VAO297" s="140"/>
      <c r="VAP297" s="140"/>
      <c r="VAQ297" s="140"/>
      <c r="VAR297" s="140"/>
      <c r="VAS297" s="140"/>
      <c r="VAT297" s="140"/>
      <c r="VAU297" s="140"/>
      <c r="VAV297" s="140"/>
      <c r="VAW297" s="140"/>
      <c r="VAX297" s="140"/>
      <c r="VAY297" s="140"/>
      <c r="VAZ297" s="140"/>
      <c r="VBA297" s="140"/>
      <c r="VBB297" s="140"/>
      <c r="VBC297" s="140"/>
      <c r="VBD297" s="140"/>
      <c r="VBE297" s="140"/>
      <c r="VBF297" s="140"/>
      <c r="VBG297" s="140"/>
      <c r="VBH297" s="140"/>
      <c r="VBI297" s="140"/>
      <c r="VBJ297" s="140"/>
      <c r="VBK297" s="140"/>
      <c r="VBL297" s="140"/>
      <c r="VBM297" s="140"/>
      <c r="VBN297" s="140"/>
      <c r="VBO297" s="140"/>
      <c r="VBP297" s="140"/>
      <c r="VBQ297" s="140"/>
      <c r="VBR297" s="140"/>
      <c r="VBS297" s="140"/>
      <c r="VBT297" s="140"/>
      <c r="VBU297" s="140"/>
      <c r="VBV297" s="140"/>
      <c r="VBW297" s="140"/>
      <c r="VBX297" s="140"/>
      <c r="VBY297" s="140"/>
      <c r="VBZ297" s="140"/>
      <c r="VCA297" s="140"/>
      <c r="VCB297" s="140"/>
      <c r="VCC297" s="140"/>
      <c r="VCD297" s="140"/>
      <c r="VCE297" s="140"/>
      <c r="VCF297" s="140"/>
      <c r="VCG297" s="140"/>
      <c r="VCH297" s="140"/>
      <c r="VCI297" s="140"/>
      <c r="VCJ297" s="140"/>
      <c r="VCK297" s="140"/>
      <c r="VCL297" s="140"/>
      <c r="VCM297" s="140"/>
      <c r="VCN297" s="140"/>
      <c r="VCO297" s="140"/>
      <c r="VCP297" s="140"/>
      <c r="VCQ297" s="140"/>
      <c r="VCR297" s="140"/>
      <c r="VCS297" s="140"/>
      <c r="VCT297" s="140"/>
      <c r="VCU297" s="140"/>
      <c r="VCV297" s="140"/>
      <c r="VCW297" s="140"/>
      <c r="VCX297" s="140"/>
      <c r="VCY297" s="140"/>
      <c r="VCZ297" s="140"/>
      <c r="VDA297" s="140"/>
      <c r="VDB297" s="140"/>
      <c r="VDC297" s="140"/>
      <c r="VDD297" s="140"/>
      <c r="VDE297" s="140"/>
      <c r="VDF297" s="140"/>
      <c r="VDG297" s="140"/>
      <c r="VDH297" s="140"/>
      <c r="VDI297" s="140"/>
      <c r="VDJ297" s="140"/>
      <c r="VDK297" s="140"/>
      <c r="VDL297" s="140"/>
      <c r="VDM297" s="140"/>
      <c r="VDN297" s="140"/>
      <c r="VDO297" s="140"/>
      <c r="VDP297" s="140"/>
      <c r="VDQ297" s="140"/>
      <c r="VDR297" s="140"/>
      <c r="VDS297" s="140"/>
      <c r="VDT297" s="140"/>
      <c r="VDU297" s="140"/>
      <c r="VDV297" s="140"/>
      <c r="VDW297" s="140"/>
      <c r="VDX297" s="140"/>
      <c r="VDY297" s="140"/>
      <c r="VDZ297" s="140"/>
      <c r="VEA297" s="140"/>
      <c r="VEB297" s="140"/>
      <c r="VEC297" s="140"/>
      <c r="VED297" s="140"/>
      <c r="VEE297" s="140"/>
      <c r="VEF297" s="140"/>
      <c r="VEG297" s="140"/>
      <c r="VEH297" s="140"/>
      <c r="VEI297" s="140"/>
      <c r="VEJ297" s="140"/>
      <c r="VEK297" s="140"/>
      <c r="VEL297" s="140"/>
      <c r="VEM297" s="140"/>
      <c r="VEN297" s="140"/>
      <c r="VEO297" s="140"/>
      <c r="VEP297" s="140"/>
      <c r="VEQ297" s="140"/>
      <c r="VER297" s="140"/>
      <c r="VES297" s="140"/>
      <c r="VET297" s="140"/>
      <c r="VEU297" s="140"/>
      <c r="VEV297" s="140"/>
      <c r="VEW297" s="140"/>
      <c r="VEX297" s="140"/>
      <c r="VEY297" s="140"/>
      <c r="VEZ297" s="140"/>
      <c r="VFA297" s="140"/>
      <c r="VFB297" s="140"/>
      <c r="VFC297" s="140"/>
      <c r="VFD297" s="140"/>
      <c r="VFE297" s="140"/>
      <c r="VFF297" s="140"/>
      <c r="VFG297" s="140"/>
      <c r="VFH297" s="140"/>
      <c r="VFI297" s="140"/>
      <c r="VFJ297" s="140"/>
      <c r="VFK297" s="140"/>
      <c r="VFL297" s="140"/>
      <c r="VFM297" s="140"/>
      <c r="VFN297" s="140"/>
      <c r="VFO297" s="140"/>
      <c r="VFP297" s="140"/>
      <c r="VFQ297" s="140"/>
      <c r="VFR297" s="140"/>
      <c r="VFS297" s="140"/>
      <c r="VFT297" s="140"/>
      <c r="VFU297" s="140"/>
      <c r="VFV297" s="140"/>
      <c r="VFW297" s="140"/>
      <c r="VFX297" s="140"/>
      <c r="VFY297" s="140"/>
      <c r="VFZ297" s="140"/>
      <c r="VGA297" s="140"/>
      <c r="VGB297" s="140"/>
      <c r="VGC297" s="140"/>
      <c r="VGD297" s="140"/>
      <c r="VGE297" s="140"/>
      <c r="VGF297" s="140"/>
      <c r="VGG297" s="140"/>
      <c r="VGH297" s="140"/>
      <c r="VGI297" s="140"/>
      <c r="VGJ297" s="140"/>
      <c r="VGK297" s="140"/>
      <c r="VGL297" s="140"/>
      <c r="VGM297" s="140"/>
      <c r="VGN297" s="140"/>
      <c r="VGO297" s="140"/>
      <c r="VGP297" s="140"/>
      <c r="VGQ297" s="140"/>
      <c r="VGR297" s="140"/>
      <c r="VGS297" s="140"/>
      <c r="VGT297" s="140"/>
      <c r="VGU297" s="140"/>
      <c r="VGV297" s="140"/>
      <c r="VGW297" s="140"/>
      <c r="VGX297" s="140"/>
      <c r="VGY297" s="140"/>
      <c r="VGZ297" s="140"/>
      <c r="VHA297" s="140"/>
      <c r="VHB297" s="140"/>
      <c r="VHC297" s="140"/>
      <c r="VHD297" s="140"/>
      <c r="VHE297" s="140"/>
      <c r="VHF297" s="140"/>
      <c r="VHG297" s="140"/>
      <c r="VHH297" s="140"/>
      <c r="VHI297" s="140"/>
      <c r="VHJ297" s="140"/>
      <c r="VHK297" s="140"/>
      <c r="VHL297" s="140"/>
      <c r="VHM297" s="140"/>
      <c r="VHN297" s="140"/>
      <c r="VHO297" s="140"/>
      <c r="VHP297" s="140"/>
      <c r="VHQ297" s="140"/>
      <c r="VHR297" s="140"/>
      <c r="VHS297" s="140"/>
      <c r="VHT297" s="140"/>
      <c r="VHU297" s="140"/>
      <c r="VHV297" s="140"/>
      <c r="VHW297" s="140"/>
      <c r="VHX297" s="140"/>
      <c r="VHY297" s="140"/>
      <c r="VHZ297" s="140"/>
      <c r="VIA297" s="140"/>
      <c r="VIB297" s="140"/>
      <c r="VIC297" s="140"/>
      <c r="VID297" s="140"/>
      <c r="VIE297" s="140"/>
      <c r="VIF297" s="140"/>
      <c r="VIG297" s="140"/>
      <c r="VIH297" s="140"/>
      <c r="VII297" s="140"/>
      <c r="VIJ297" s="140"/>
      <c r="VIK297" s="140"/>
      <c r="VIL297" s="140"/>
      <c r="VIM297" s="140"/>
      <c r="VIN297" s="140"/>
      <c r="VIO297" s="140"/>
      <c r="VIP297" s="140"/>
      <c r="VIQ297" s="140"/>
      <c r="VIR297" s="140"/>
      <c r="VIS297" s="140"/>
      <c r="VIT297" s="140"/>
      <c r="VIU297" s="140"/>
      <c r="VIV297" s="140"/>
      <c r="VIW297" s="140"/>
      <c r="VIX297" s="140"/>
      <c r="VIY297" s="140"/>
      <c r="VIZ297" s="140"/>
      <c r="VJA297" s="140"/>
      <c r="VJB297" s="140"/>
      <c r="VJC297" s="140"/>
      <c r="VJD297" s="140"/>
      <c r="VJE297" s="140"/>
      <c r="VJF297" s="140"/>
      <c r="VJG297" s="140"/>
      <c r="VJH297" s="140"/>
      <c r="VJI297" s="140"/>
      <c r="VJJ297" s="140"/>
      <c r="VJK297" s="140"/>
      <c r="VJL297" s="140"/>
      <c r="VJM297" s="140"/>
      <c r="VJN297" s="140"/>
      <c r="VJO297" s="140"/>
      <c r="VJP297" s="140"/>
      <c r="VJQ297" s="140"/>
      <c r="VJR297" s="140"/>
      <c r="VJS297" s="140"/>
      <c r="VJT297" s="140"/>
      <c r="VJU297" s="140"/>
      <c r="VJV297" s="140"/>
      <c r="VJW297" s="140"/>
      <c r="VJX297" s="140"/>
      <c r="VJY297" s="140"/>
      <c r="VJZ297" s="140"/>
      <c r="VKA297" s="140"/>
      <c r="VKB297" s="140"/>
      <c r="VKC297" s="140"/>
      <c r="VKD297" s="140"/>
      <c r="VKE297" s="140"/>
      <c r="VKF297" s="140"/>
      <c r="VKG297" s="140"/>
      <c r="VKH297" s="140"/>
      <c r="VKI297" s="140"/>
      <c r="VKJ297" s="140"/>
      <c r="VKK297" s="140"/>
      <c r="VKL297" s="140"/>
      <c r="VKM297" s="140"/>
      <c r="VKN297" s="140"/>
      <c r="VKO297" s="140"/>
      <c r="VKP297" s="140"/>
      <c r="VKQ297" s="140"/>
      <c r="VKR297" s="140"/>
      <c r="VKS297" s="140"/>
      <c r="VKT297" s="140"/>
      <c r="VKU297" s="140"/>
      <c r="VKV297" s="140"/>
      <c r="VKW297" s="140"/>
      <c r="VKX297" s="140"/>
      <c r="VKY297" s="140"/>
      <c r="VKZ297" s="140"/>
      <c r="VLA297" s="140"/>
      <c r="VLB297" s="140"/>
      <c r="VLC297" s="140"/>
      <c r="VLD297" s="140"/>
      <c r="VLE297" s="140"/>
      <c r="VLF297" s="140"/>
      <c r="VLG297" s="140"/>
      <c r="VLH297" s="140"/>
      <c r="VLI297" s="140"/>
      <c r="VLJ297" s="140"/>
      <c r="VLK297" s="140"/>
      <c r="VLL297" s="140"/>
      <c r="VLM297" s="140"/>
      <c r="VLN297" s="140"/>
      <c r="VLO297" s="140"/>
      <c r="VLP297" s="140"/>
      <c r="VLQ297" s="140"/>
      <c r="VLR297" s="140"/>
      <c r="VLS297" s="140"/>
      <c r="VLT297" s="140"/>
      <c r="VLU297" s="140"/>
      <c r="VLV297" s="140"/>
      <c r="VLW297" s="140"/>
      <c r="VLX297" s="140"/>
      <c r="VLY297" s="140"/>
      <c r="VLZ297" s="140"/>
      <c r="VMA297" s="140"/>
      <c r="VMB297" s="140"/>
      <c r="VMC297" s="140"/>
      <c r="VMD297" s="140"/>
      <c r="VME297" s="140"/>
      <c r="VMF297" s="140"/>
      <c r="VMG297" s="140"/>
      <c r="VMH297" s="140"/>
      <c r="VMI297" s="140"/>
      <c r="VMJ297" s="140"/>
      <c r="VMK297" s="140"/>
      <c r="VML297" s="140"/>
      <c r="VMM297" s="140"/>
      <c r="VMN297" s="140"/>
      <c r="VMO297" s="140"/>
      <c r="VMP297" s="140"/>
      <c r="VMQ297" s="140"/>
      <c r="VMR297" s="140"/>
      <c r="VMS297" s="140"/>
      <c r="VMT297" s="140"/>
      <c r="VMU297" s="140"/>
      <c r="VMV297" s="140"/>
      <c r="VMW297" s="140"/>
      <c r="VMX297" s="140"/>
      <c r="VMY297" s="140"/>
      <c r="VMZ297" s="140"/>
      <c r="VNA297" s="140"/>
      <c r="VNB297" s="140"/>
      <c r="VNC297" s="140"/>
      <c r="VND297" s="140"/>
      <c r="VNE297" s="140"/>
      <c r="VNF297" s="140"/>
      <c r="VNG297" s="140"/>
      <c r="VNH297" s="140"/>
      <c r="VNI297" s="140"/>
      <c r="VNJ297" s="140"/>
      <c r="VNK297" s="140"/>
      <c r="VNL297" s="140"/>
      <c r="VNM297" s="140"/>
      <c r="VNN297" s="140"/>
      <c r="VNO297" s="140"/>
      <c r="VNP297" s="140"/>
      <c r="VNQ297" s="140"/>
      <c r="VNR297" s="140"/>
      <c r="VNS297" s="140"/>
      <c r="VNT297" s="140"/>
      <c r="VNU297" s="140"/>
      <c r="VNV297" s="140"/>
      <c r="VNW297" s="140"/>
      <c r="VNX297" s="140"/>
      <c r="VNY297" s="140"/>
      <c r="VNZ297" s="140"/>
      <c r="VOA297" s="140"/>
      <c r="VOB297" s="140"/>
      <c r="VOC297" s="140"/>
      <c r="VOD297" s="140"/>
      <c r="VOE297" s="140"/>
      <c r="VOF297" s="140"/>
      <c r="VOG297" s="140"/>
      <c r="VOH297" s="140"/>
      <c r="VOI297" s="140"/>
      <c r="VOJ297" s="140"/>
      <c r="VOK297" s="140"/>
      <c r="VOL297" s="140"/>
      <c r="VOM297" s="140"/>
      <c r="VON297" s="140"/>
      <c r="VOO297" s="140"/>
      <c r="VOP297" s="140"/>
      <c r="VOQ297" s="140"/>
      <c r="VOR297" s="140"/>
      <c r="VOS297" s="140"/>
      <c r="VOT297" s="140"/>
      <c r="VOU297" s="140"/>
      <c r="VOV297" s="140"/>
      <c r="VOW297" s="140"/>
      <c r="VOX297" s="140"/>
      <c r="VOY297" s="140"/>
      <c r="VOZ297" s="140"/>
      <c r="VPA297" s="140"/>
      <c r="VPB297" s="140"/>
      <c r="VPC297" s="140"/>
      <c r="VPD297" s="140"/>
      <c r="VPE297" s="140"/>
      <c r="VPF297" s="140"/>
      <c r="VPG297" s="140"/>
      <c r="VPH297" s="140"/>
      <c r="VPI297" s="140"/>
      <c r="VPJ297" s="140"/>
      <c r="VPK297" s="140"/>
      <c r="VPL297" s="140"/>
      <c r="VPM297" s="140"/>
      <c r="VPN297" s="140"/>
      <c r="VPO297" s="140"/>
      <c r="VPP297" s="140"/>
      <c r="VPQ297" s="140"/>
      <c r="VPR297" s="140"/>
      <c r="VPS297" s="140"/>
      <c r="VPT297" s="140"/>
      <c r="VPU297" s="140"/>
      <c r="VPV297" s="140"/>
      <c r="VPW297" s="140"/>
      <c r="VPX297" s="140"/>
      <c r="VPY297" s="140"/>
      <c r="VPZ297" s="140"/>
      <c r="VQA297" s="140"/>
      <c r="VQB297" s="140"/>
      <c r="VQC297" s="140"/>
      <c r="VQD297" s="140"/>
      <c r="VQE297" s="140"/>
      <c r="VQF297" s="140"/>
      <c r="VQG297" s="140"/>
      <c r="VQH297" s="140"/>
      <c r="VQI297" s="140"/>
      <c r="VQJ297" s="140"/>
      <c r="VQK297" s="140"/>
      <c r="VQL297" s="140"/>
      <c r="VQM297" s="140"/>
      <c r="VQN297" s="140"/>
      <c r="VQO297" s="140"/>
      <c r="VQP297" s="140"/>
      <c r="VQQ297" s="140"/>
      <c r="VQR297" s="140"/>
      <c r="VQS297" s="140"/>
      <c r="VQT297" s="140"/>
      <c r="VQU297" s="140"/>
      <c r="VQV297" s="140"/>
      <c r="VQW297" s="140"/>
      <c r="VQX297" s="140"/>
      <c r="VQY297" s="140"/>
      <c r="VQZ297" s="140"/>
      <c r="VRA297" s="140"/>
      <c r="VRB297" s="140"/>
      <c r="VRC297" s="140"/>
      <c r="VRD297" s="140"/>
      <c r="VRE297" s="140"/>
      <c r="VRF297" s="140"/>
      <c r="VRG297" s="140"/>
      <c r="VRH297" s="140"/>
      <c r="VRI297" s="140"/>
      <c r="VRJ297" s="140"/>
      <c r="VRK297" s="140"/>
      <c r="VRL297" s="140"/>
      <c r="VRM297" s="140"/>
      <c r="VRN297" s="140"/>
      <c r="VRO297" s="140"/>
      <c r="VRP297" s="140"/>
      <c r="VRQ297" s="140"/>
      <c r="VRR297" s="140"/>
      <c r="VRS297" s="140"/>
      <c r="VRT297" s="140"/>
      <c r="VRU297" s="140"/>
      <c r="VRV297" s="140"/>
      <c r="VRW297" s="140"/>
      <c r="VRX297" s="140"/>
      <c r="VRY297" s="140"/>
      <c r="VRZ297" s="140"/>
      <c r="VSA297" s="140"/>
      <c r="VSB297" s="140"/>
      <c r="VSC297" s="140"/>
      <c r="VSD297" s="140"/>
      <c r="VSE297" s="140"/>
      <c r="VSF297" s="140"/>
      <c r="VSG297" s="140"/>
      <c r="VSH297" s="140"/>
      <c r="VSI297" s="140"/>
      <c r="VSJ297" s="140"/>
      <c r="VSK297" s="140"/>
      <c r="VSL297" s="140"/>
      <c r="VSM297" s="140"/>
      <c r="VSN297" s="140"/>
      <c r="VSO297" s="140"/>
      <c r="VSP297" s="140"/>
      <c r="VSQ297" s="140"/>
      <c r="VSR297" s="140"/>
      <c r="VSS297" s="140"/>
      <c r="VST297" s="140"/>
      <c r="VSU297" s="140"/>
      <c r="VSV297" s="140"/>
      <c r="VSW297" s="140"/>
      <c r="VSX297" s="140"/>
      <c r="VSY297" s="140"/>
      <c r="VSZ297" s="140"/>
      <c r="VTA297" s="140"/>
      <c r="VTB297" s="140"/>
      <c r="VTC297" s="140"/>
      <c r="VTD297" s="140"/>
      <c r="VTE297" s="140"/>
      <c r="VTF297" s="140"/>
      <c r="VTG297" s="140"/>
      <c r="VTH297" s="140"/>
      <c r="VTI297" s="140"/>
      <c r="VTJ297" s="140"/>
      <c r="VTK297" s="140"/>
      <c r="VTL297" s="140"/>
      <c r="VTM297" s="140"/>
      <c r="VTN297" s="140"/>
      <c r="VTO297" s="140"/>
      <c r="VTP297" s="140"/>
      <c r="VTQ297" s="140"/>
      <c r="VTR297" s="140"/>
      <c r="VTS297" s="140"/>
      <c r="VTT297" s="140"/>
      <c r="VTU297" s="140"/>
      <c r="VTV297" s="140"/>
      <c r="VTW297" s="140"/>
      <c r="VTX297" s="140"/>
      <c r="VTY297" s="140"/>
      <c r="VTZ297" s="140"/>
      <c r="VUA297" s="140"/>
      <c r="VUB297" s="140"/>
      <c r="VUC297" s="140"/>
      <c r="VUD297" s="140"/>
      <c r="VUE297" s="140"/>
      <c r="VUF297" s="140"/>
      <c r="VUG297" s="140"/>
      <c r="VUH297" s="140"/>
      <c r="VUI297" s="140"/>
      <c r="VUJ297" s="140"/>
      <c r="VUK297" s="140"/>
      <c r="VUL297" s="140"/>
      <c r="VUM297" s="140"/>
      <c r="VUN297" s="140"/>
      <c r="VUO297" s="140"/>
      <c r="VUP297" s="140"/>
      <c r="VUQ297" s="140"/>
      <c r="VUR297" s="140"/>
      <c r="VUS297" s="140"/>
      <c r="VUT297" s="140"/>
      <c r="VUU297" s="140"/>
      <c r="VUV297" s="140"/>
      <c r="VUW297" s="140"/>
      <c r="VUX297" s="140"/>
      <c r="VUY297" s="140"/>
      <c r="VUZ297" s="140"/>
      <c r="VVA297" s="140"/>
      <c r="VVB297" s="140"/>
      <c r="VVC297" s="140"/>
      <c r="VVD297" s="140"/>
      <c r="VVE297" s="140"/>
      <c r="VVF297" s="140"/>
      <c r="VVG297" s="140"/>
      <c r="VVH297" s="140"/>
      <c r="VVI297" s="140"/>
      <c r="VVJ297" s="140"/>
      <c r="VVK297" s="140"/>
      <c r="VVL297" s="140"/>
      <c r="VVM297" s="140"/>
      <c r="VVN297" s="140"/>
      <c r="VVO297" s="140"/>
      <c r="VVP297" s="140"/>
      <c r="VVQ297" s="140"/>
      <c r="VVR297" s="140"/>
      <c r="VVS297" s="140"/>
      <c r="VVT297" s="140"/>
      <c r="VVU297" s="140"/>
      <c r="VVV297" s="140"/>
      <c r="VVW297" s="140"/>
      <c r="VVX297" s="140"/>
      <c r="VVY297" s="140"/>
      <c r="VVZ297" s="140"/>
      <c r="VWA297" s="140"/>
      <c r="VWB297" s="140"/>
      <c r="VWC297" s="140"/>
      <c r="VWD297" s="140"/>
      <c r="VWE297" s="140"/>
      <c r="VWF297" s="140"/>
      <c r="VWG297" s="140"/>
      <c r="VWH297" s="140"/>
      <c r="VWI297" s="140"/>
      <c r="VWJ297" s="140"/>
      <c r="VWK297" s="140"/>
      <c r="VWL297" s="140"/>
      <c r="VWM297" s="140"/>
      <c r="VWN297" s="140"/>
      <c r="VWO297" s="140"/>
      <c r="VWP297" s="140"/>
      <c r="VWQ297" s="140"/>
      <c r="VWR297" s="140"/>
      <c r="VWS297" s="140"/>
      <c r="VWT297" s="140"/>
      <c r="VWU297" s="140"/>
      <c r="VWV297" s="140"/>
      <c r="VWW297" s="140"/>
      <c r="VWX297" s="140"/>
      <c r="VWY297" s="140"/>
      <c r="VWZ297" s="140"/>
      <c r="VXA297" s="140"/>
      <c r="VXB297" s="140"/>
      <c r="VXC297" s="140"/>
      <c r="VXD297" s="140"/>
      <c r="VXE297" s="140"/>
      <c r="VXF297" s="140"/>
      <c r="VXG297" s="140"/>
      <c r="VXH297" s="140"/>
      <c r="VXI297" s="140"/>
      <c r="VXJ297" s="140"/>
      <c r="VXK297" s="140"/>
      <c r="VXL297" s="140"/>
      <c r="VXM297" s="140"/>
      <c r="VXN297" s="140"/>
      <c r="VXO297" s="140"/>
      <c r="VXP297" s="140"/>
      <c r="VXQ297" s="140"/>
      <c r="VXR297" s="140"/>
      <c r="VXS297" s="140"/>
      <c r="VXT297" s="140"/>
      <c r="VXU297" s="140"/>
      <c r="VXV297" s="140"/>
      <c r="VXW297" s="140"/>
      <c r="VXX297" s="140"/>
      <c r="VXY297" s="140"/>
      <c r="VXZ297" s="140"/>
      <c r="VYA297" s="140"/>
      <c r="VYB297" s="140"/>
      <c r="VYC297" s="140"/>
      <c r="VYD297" s="140"/>
      <c r="VYE297" s="140"/>
      <c r="VYF297" s="140"/>
      <c r="VYG297" s="140"/>
      <c r="VYH297" s="140"/>
      <c r="VYI297" s="140"/>
      <c r="VYJ297" s="140"/>
      <c r="VYK297" s="140"/>
      <c r="VYL297" s="140"/>
      <c r="VYM297" s="140"/>
      <c r="VYN297" s="140"/>
      <c r="VYO297" s="140"/>
      <c r="VYP297" s="140"/>
      <c r="VYQ297" s="140"/>
      <c r="VYR297" s="140"/>
      <c r="VYS297" s="140"/>
      <c r="VYT297" s="140"/>
      <c r="VYU297" s="140"/>
      <c r="VYV297" s="140"/>
      <c r="VYW297" s="140"/>
      <c r="VYX297" s="140"/>
      <c r="VYY297" s="140"/>
      <c r="VYZ297" s="140"/>
      <c r="VZA297" s="140"/>
      <c r="VZB297" s="140"/>
      <c r="VZC297" s="140"/>
      <c r="VZD297" s="140"/>
      <c r="VZE297" s="140"/>
      <c r="VZF297" s="140"/>
      <c r="VZG297" s="140"/>
      <c r="VZH297" s="140"/>
      <c r="VZI297" s="140"/>
      <c r="VZJ297" s="140"/>
      <c r="VZK297" s="140"/>
      <c r="VZL297" s="140"/>
      <c r="VZM297" s="140"/>
      <c r="VZN297" s="140"/>
      <c r="VZO297" s="140"/>
      <c r="VZP297" s="140"/>
      <c r="VZQ297" s="140"/>
      <c r="VZR297" s="140"/>
      <c r="VZS297" s="140"/>
      <c r="VZT297" s="140"/>
      <c r="VZU297" s="140"/>
      <c r="VZV297" s="140"/>
      <c r="VZW297" s="140"/>
      <c r="VZX297" s="140"/>
      <c r="VZY297" s="140"/>
      <c r="VZZ297" s="140"/>
      <c r="WAA297" s="140"/>
      <c r="WAB297" s="140"/>
      <c r="WAC297" s="140"/>
      <c r="WAD297" s="140"/>
      <c r="WAE297" s="140"/>
      <c r="WAF297" s="140"/>
      <c r="WAG297" s="140"/>
      <c r="WAH297" s="140"/>
      <c r="WAI297" s="140"/>
      <c r="WAJ297" s="140"/>
      <c r="WAK297" s="140"/>
      <c r="WAL297" s="140"/>
      <c r="WAM297" s="140"/>
      <c r="WAN297" s="140"/>
      <c r="WAO297" s="140"/>
      <c r="WAP297" s="140"/>
      <c r="WAQ297" s="140"/>
      <c r="WAR297" s="140"/>
      <c r="WAS297" s="140"/>
      <c r="WAT297" s="140"/>
      <c r="WAU297" s="140"/>
      <c r="WAV297" s="140"/>
      <c r="WAW297" s="140"/>
      <c r="WAX297" s="140"/>
      <c r="WAY297" s="140"/>
      <c r="WAZ297" s="140"/>
      <c r="WBA297" s="140"/>
      <c r="WBB297" s="140"/>
      <c r="WBC297" s="140"/>
      <c r="WBD297" s="140"/>
      <c r="WBE297" s="140"/>
      <c r="WBF297" s="140"/>
      <c r="WBG297" s="140"/>
      <c r="WBH297" s="140"/>
      <c r="WBI297" s="140"/>
      <c r="WBJ297" s="140"/>
      <c r="WBK297" s="140"/>
      <c r="WBL297" s="140"/>
      <c r="WBM297" s="140"/>
      <c r="WBN297" s="140"/>
      <c r="WBO297" s="140"/>
      <c r="WBP297" s="140"/>
      <c r="WBQ297" s="140"/>
      <c r="WBR297" s="140"/>
      <c r="WBS297" s="140"/>
      <c r="WBT297" s="140"/>
      <c r="WBU297" s="140"/>
      <c r="WBV297" s="140"/>
      <c r="WBW297" s="140"/>
      <c r="WBX297" s="140"/>
      <c r="WBY297" s="140"/>
      <c r="WBZ297" s="140"/>
      <c r="WCA297" s="140"/>
      <c r="WCB297" s="140"/>
      <c r="WCC297" s="140"/>
      <c r="WCD297" s="140"/>
      <c r="WCE297" s="140"/>
      <c r="WCF297" s="140"/>
      <c r="WCG297" s="140"/>
      <c r="WCH297" s="140"/>
      <c r="WCI297" s="140"/>
      <c r="WCJ297" s="140"/>
      <c r="WCK297" s="140"/>
      <c r="WCL297" s="140"/>
      <c r="WCM297" s="140"/>
      <c r="WCN297" s="140"/>
      <c r="WCO297" s="140"/>
      <c r="WCP297" s="140"/>
      <c r="WCQ297" s="140"/>
      <c r="WCR297" s="140"/>
      <c r="WCS297" s="140"/>
      <c r="WCT297" s="140"/>
      <c r="WCU297" s="140"/>
      <c r="WCV297" s="140"/>
      <c r="WCW297" s="140"/>
      <c r="WCX297" s="140"/>
      <c r="WCY297" s="140"/>
      <c r="WCZ297" s="140"/>
      <c r="WDA297" s="140"/>
      <c r="WDB297" s="140"/>
      <c r="WDC297" s="140"/>
      <c r="WDD297" s="140"/>
      <c r="WDE297" s="140"/>
      <c r="WDF297" s="140"/>
      <c r="WDG297" s="140"/>
      <c r="WDH297" s="140"/>
      <c r="WDI297" s="140"/>
      <c r="WDJ297" s="140"/>
      <c r="WDK297" s="140"/>
      <c r="WDL297" s="140"/>
      <c r="WDM297" s="140"/>
      <c r="WDN297" s="140"/>
      <c r="WDO297" s="140"/>
      <c r="WDP297" s="140"/>
      <c r="WDQ297" s="140"/>
      <c r="WDR297" s="140"/>
      <c r="WDS297" s="140"/>
      <c r="WDT297" s="140"/>
      <c r="WDU297" s="140"/>
      <c r="WDV297" s="140"/>
      <c r="WDW297" s="140"/>
      <c r="WDX297" s="140"/>
      <c r="WDY297" s="140"/>
      <c r="WDZ297" s="140"/>
      <c r="WEA297" s="140"/>
      <c r="WEB297" s="140"/>
      <c r="WEC297" s="140"/>
      <c r="WED297" s="140"/>
      <c r="WEE297" s="140"/>
      <c r="WEF297" s="140"/>
      <c r="WEG297" s="140"/>
      <c r="WEH297" s="140"/>
      <c r="WEI297" s="140"/>
      <c r="WEJ297" s="140"/>
      <c r="WEK297" s="140"/>
      <c r="WEL297" s="140"/>
      <c r="WEM297" s="140"/>
      <c r="WEN297" s="140"/>
      <c r="WEO297" s="140"/>
      <c r="WEP297" s="140"/>
      <c r="WEQ297" s="140"/>
      <c r="WER297" s="140"/>
      <c r="WES297" s="140"/>
      <c r="WET297" s="140"/>
      <c r="WEU297" s="140"/>
      <c r="WEV297" s="140"/>
      <c r="WEW297" s="140"/>
      <c r="WEX297" s="140"/>
      <c r="WEY297" s="140"/>
      <c r="WEZ297" s="140"/>
      <c r="WFA297" s="140"/>
      <c r="WFB297" s="140"/>
      <c r="WFC297" s="140"/>
      <c r="WFD297" s="140"/>
      <c r="WFE297" s="140"/>
      <c r="WFF297" s="140"/>
      <c r="WFG297" s="140"/>
      <c r="WFH297" s="140"/>
      <c r="WFI297" s="140"/>
      <c r="WFJ297" s="140"/>
      <c r="WFK297" s="140"/>
      <c r="WFL297" s="140"/>
      <c r="WFM297" s="140"/>
      <c r="WFN297" s="140"/>
      <c r="WFO297" s="140"/>
      <c r="WFP297" s="140"/>
      <c r="WFQ297" s="140"/>
      <c r="WFR297" s="140"/>
      <c r="WFS297" s="140"/>
      <c r="WFT297" s="140"/>
      <c r="WFU297" s="140"/>
      <c r="WFV297" s="140"/>
      <c r="WFW297" s="140"/>
      <c r="WFX297" s="140"/>
      <c r="WFY297" s="140"/>
      <c r="WFZ297" s="140"/>
      <c r="WGA297" s="140"/>
      <c r="WGB297" s="140"/>
      <c r="WGC297" s="140"/>
      <c r="WGD297" s="140"/>
      <c r="WGE297" s="140"/>
      <c r="WGF297" s="140"/>
      <c r="WGG297" s="140"/>
      <c r="WGH297" s="140"/>
      <c r="WGI297" s="140"/>
      <c r="WGJ297" s="140"/>
      <c r="WGK297" s="140"/>
      <c r="WGL297" s="140"/>
      <c r="WGM297" s="140"/>
      <c r="WGN297" s="140"/>
      <c r="WGO297" s="140"/>
      <c r="WGP297" s="140"/>
      <c r="WGQ297" s="140"/>
      <c r="WGR297" s="140"/>
      <c r="WGS297" s="140"/>
      <c r="WGT297" s="140"/>
      <c r="WGU297" s="140"/>
      <c r="WGV297" s="140"/>
      <c r="WGW297" s="140"/>
      <c r="WGX297" s="140"/>
      <c r="WGY297" s="140"/>
      <c r="WGZ297" s="140"/>
      <c r="WHA297" s="140"/>
      <c r="WHB297" s="140"/>
      <c r="WHC297" s="140"/>
      <c r="WHD297" s="140"/>
      <c r="WHE297" s="140"/>
      <c r="WHF297" s="140"/>
      <c r="WHG297" s="140"/>
      <c r="WHH297" s="140"/>
      <c r="WHI297" s="140"/>
      <c r="WHJ297" s="140"/>
      <c r="WHK297" s="140"/>
      <c r="WHL297" s="140"/>
      <c r="WHM297" s="140"/>
      <c r="WHN297" s="140"/>
      <c r="WHO297" s="140"/>
      <c r="WHP297" s="140"/>
      <c r="WHQ297" s="140"/>
      <c r="WHR297" s="140"/>
      <c r="WHS297" s="140"/>
      <c r="WHT297" s="140"/>
      <c r="WHU297" s="140"/>
      <c r="WHV297" s="140"/>
      <c r="WHW297" s="140"/>
      <c r="WHX297" s="140"/>
      <c r="WHY297" s="140"/>
      <c r="WHZ297" s="140"/>
      <c r="WIA297" s="140"/>
      <c r="WIB297" s="140"/>
      <c r="WIC297" s="140"/>
      <c r="WID297" s="140"/>
      <c r="WIE297" s="140"/>
      <c r="WIF297" s="140"/>
      <c r="WIG297" s="140"/>
      <c r="WIH297" s="140"/>
      <c r="WII297" s="140"/>
      <c r="WIJ297" s="140"/>
      <c r="WIK297" s="140"/>
      <c r="WIL297" s="140"/>
      <c r="WIM297" s="140"/>
      <c r="WIN297" s="140"/>
      <c r="WIO297" s="140"/>
      <c r="WIP297" s="140"/>
      <c r="WIQ297" s="140"/>
      <c r="WIR297" s="140"/>
      <c r="WIS297" s="140"/>
      <c r="WIT297" s="140"/>
      <c r="WIU297" s="140"/>
      <c r="WIV297" s="140"/>
      <c r="WIW297" s="140"/>
      <c r="WIX297" s="140"/>
      <c r="WIY297" s="140"/>
      <c r="WIZ297" s="140"/>
      <c r="WJA297" s="140"/>
      <c r="WJB297" s="140"/>
      <c r="WJC297" s="140"/>
      <c r="WJD297" s="140"/>
      <c r="WJE297" s="140"/>
      <c r="WJF297" s="140"/>
      <c r="WJG297" s="140"/>
      <c r="WJH297" s="140"/>
      <c r="WJI297" s="140"/>
      <c r="WJJ297" s="140"/>
      <c r="WJK297" s="140"/>
      <c r="WJL297" s="140"/>
      <c r="WJM297" s="140"/>
      <c r="WJN297" s="140"/>
      <c r="WJO297" s="140"/>
      <c r="WJP297" s="140"/>
      <c r="WJQ297" s="140"/>
      <c r="WJR297" s="140"/>
      <c r="WJS297" s="140"/>
      <c r="WJT297" s="140"/>
      <c r="WJU297" s="140"/>
      <c r="WJV297" s="140"/>
      <c r="WJW297" s="140"/>
      <c r="WJX297" s="140"/>
      <c r="WJY297" s="140"/>
      <c r="WJZ297" s="140"/>
      <c r="WKA297" s="140"/>
      <c r="WKB297" s="140"/>
      <c r="WKC297" s="140"/>
      <c r="WKD297" s="140"/>
      <c r="WKE297" s="140"/>
      <c r="WKF297" s="140"/>
      <c r="WKG297" s="140"/>
      <c r="WKH297" s="140"/>
      <c r="WKI297" s="140"/>
      <c r="WKJ297" s="140"/>
      <c r="WKK297" s="140"/>
      <c r="WKL297" s="140"/>
      <c r="WKM297" s="140"/>
      <c r="WKN297" s="140"/>
      <c r="WKO297" s="140"/>
      <c r="WKP297" s="140"/>
      <c r="WKQ297" s="140"/>
      <c r="WKR297" s="140"/>
      <c r="WKS297" s="140"/>
      <c r="WKT297" s="140"/>
      <c r="WKU297" s="140"/>
      <c r="WKV297" s="140"/>
      <c r="WKW297" s="140"/>
      <c r="WKX297" s="140"/>
      <c r="WKY297" s="140"/>
      <c r="WKZ297" s="140"/>
      <c r="WLA297" s="140"/>
      <c r="WLB297" s="140"/>
      <c r="WLC297" s="140"/>
      <c r="WLD297" s="140"/>
      <c r="WLE297" s="140"/>
      <c r="WLF297" s="140"/>
      <c r="WLG297" s="140"/>
      <c r="WLH297" s="140"/>
      <c r="WLI297" s="140"/>
      <c r="WLJ297" s="140"/>
      <c r="WLK297" s="140"/>
      <c r="WLL297" s="140"/>
      <c r="WLM297" s="140"/>
      <c r="WLN297" s="140"/>
      <c r="WLO297" s="140"/>
      <c r="WLP297" s="140"/>
      <c r="WLQ297" s="140"/>
      <c r="WLR297" s="140"/>
      <c r="WLS297" s="140"/>
      <c r="WLT297" s="140"/>
      <c r="WLU297" s="140"/>
      <c r="WLV297" s="140"/>
      <c r="WLW297" s="140"/>
      <c r="WLX297" s="140"/>
      <c r="WLY297" s="140"/>
      <c r="WLZ297" s="140"/>
      <c r="WMA297" s="140"/>
      <c r="WMB297" s="140"/>
      <c r="WMC297" s="140"/>
      <c r="WMD297" s="140"/>
      <c r="WME297" s="140"/>
      <c r="WMF297" s="140"/>
      <c r="WMG297" s="140"/>
      <c r="WMH297" s="140"/>
      <c r="WMI297" s="140"/>
      <c r="WMJ297" s="140"/>
      <c r="WMK297" s="140"/>
      <c r="WML297" s="140"/>
      <c r="WMM297" s="140"/>
      <c r="WMN297" s="140"/>
      <c r="WMO297" s="140"/>
      <c r="WMP297" s="140"/>
      <c r="WMQ297" s="140"/>
      <c r="WMR297" s="140"/>
      <c r="WMS297" s="140"/>
      <c r="WMT297" s="140"/>
      <c r="WMU297" s="140"/>
      <c r="WMV297" s="140"/>
      <c r="WMW297" s="140"/>
      <c r="WMX297" s="140"/>
      <c r="WMY297" s="140"/>
      <c r="WMZ297" s="140"/>
      <c r="WNA297" s="140"/>
      <c r="WNB297" s="140"/>
      <c r="WNC297" s="140"/>
      <c r="WND297" s="140"/>
      <c r="WNE297" s="140"/>
      <c r="WNF297" s="140"/>
      <c r="WNG297" s="140"/>
      <c r="WNH297" s="140"/>
      <c r="WNI297" s="140"/>
      <c r="WNJ297" s="140"/>
      <c r="WNK297" s="140"/>
      <c r="WNL297" s="140"/>
      <c r="WNM297" s="140"/>
      <c r="WNN297" s="140"/>
      <c r="WNO297" s="140"/>
      <c r="WNP297" s="140"/>
      <c r="WNQ297" s="140"/>
      <c r="WNR297" s="140"/>
      <c r="WNS297" s="140"/>
      <c r="WNT297" s="140"/>
      <c r="WNU297" s="140"/>
      <c r="WNV297" s="140"/>
      <c r="WNW297" s="140"/>
      <c r="WNX297" s="140"/>
      <c r="WNY297" s="140"/>
      <c r="WNZ297" s="140"/>
      <c r="WOA297" s="140"/>
      <c r="WOB297" s="140"/>
      <c r="WOC297" s="140"/>
      <c r="WOD297" s="140"/>
      <c r="WOE297" s="140"/>
      <c r="WOF297" s="140"/>
      <c r="WOG297" s="140"/>
      <c r="WOH297" s="140"/>
      <c r="WOI297" s="140"/>
      <c r="WOJ297" s="140"/>
      <c r="WOK297" s="140"/>
      <c r="WOL297" s="140"/>
      <c r="WOM297" s="140"/>
      <c r="WON297" s="140"/>
      <c r="WOO297" s="140"/>
      <c r="WOP297" s="140"/>
      <c r="WOQ297" s="140"/>
      <c r="WOR297" s="140"/>
      <c r="WOS297" s="140"/>
      <c r="WOT297" s="140"/>
      <c r="WOU297" s="140"/>
      <c r="WOV297" s="140"/>
      <c r="WOW297" s="140"/>
      <c r="WOX297" s="140"/>
      <c r="WOY297" s="140"/>
      <c r="WOZ297" s="140"/>
      <c r="WPA297" s="140"/>
      <c r="WPB297" s="140"/>
      <c r="WPC297" s="140"/>
      <c r="WPD297" s="140"/>
      <c r="WPE297" s="140"/>
      <c r="WPF297" s="140"/>
      <c r="WPG297" s="140"/>
      <c r="WPH297" s="140"/>
      <c r="WPI297" s="140"/>
      <c r="WPJ297" s="140"/>
      <c r="WPK297" s="140"/>
      <c r="WPL297" s="140"/>
      <c r="WPM297" s="140"/>
      <c r="WPN297" s="140"/>
      <c r="WPO297" s="140"/>
      <c r="WPP297" s="140"/>
      <c r="WPQ297" s="140"/>
      <c r="WPR297" s="140"/>
      <c r="WPS297" s="140"/>
      <c r="WPT297" s="140"/>
      <c r="WPU297" s="140"/>
      <c r="WPV297" s="140"/>
      <c r="WPW297" s="140"/>
      <c r="WPX297" s="140"/>
      <c r="WPY297" s="140"/>
      <c r="WPZ297" s="140"/>
      <c r="WQA297" s="140"/>
      <c r="WQB297" s="140"/>
      <c r="WQC297" s="140"/>
      <c r="WQD297" s="140"/>
      <c r="WQE297" s="140"/>
      <c r="WQF297" s="140"/>
      <c r="WQG297" s="140"/>
      <c r="WQH297" s="140"/>
      <c r="WQI297" s="140"/>
      <c r="WQJ297" s="140"/>
      <c r="WQK297" s="140"/>
      <c r="WQL297" s="140"/>
      <c r="WQM297" s="140"/>
      <c r="WQN297" s="140"/>
      <c r="WQO297" s="140"/>
      <c r="WQP297" s="140"/>
      <c r="WQQ297" s="140"/>
      <c r="WQR297" s="140"/>
      <c r="WQS297" s="140"/>
      <c r="WQT297" s="140"/>
      <c r="WQU297" s="140"/>
      <c r="WQV297" s="140"/>
      <c r="WQW297" s="140"/>
      <c r="WQX297" s="140"/>
      <c r="WQY297" s="140"/>
      <c r="WQZ297" s="140"/>
      <c r="WRA297" s="140"/>
      <c r="WRB297" s="140"/>
      <c r="WRC297" s="140"/>
      <c r="WRD297" s="140"/>
      <c r="WRE297" s="140"/>
      <c r="WRF297" s="140"/>
      <c r="WRG297" s="140"/>
      <c r="WRH297" s="140"/>
      <c r="WRI297" s="140"/>
      <c r="WRJ297" s="140"/>
      <c r="WRK297" s="140"/>
      <c r="WRL297" s="140"/>
      <c r="WRM297" s="140"/>
      <c r="WRN297" s="140"/>
      <c r="WRO297" s="140"/>
      <c r="WRP297" s="140"/>
      <c r="WRQ297" s="140"/>
      <c r="WRR297" s="140"/>
      <c r="WRS297" s="140"/>
      <c r="WRT297" s="140"/>
      <c r="WRU297" s="140"/>
      <c r="WRV297" s="140"/>
      <c r="WRW297" s="140"/>
      <c r="WRX297" s="140"/>
      <c r="WRY297" s="140"/>
      <c r="WRZ297" s="140"/>
      <c r="WSA297" s="140"/>
      <c r="WSB297" s="140"/>
      <c r="WSC297" s="140"/>
      <c r="WSD297" s="140"/>
      <c r="WSE297" s="140"/>
      <c r="WSF297" s="140"/>
      <c r="WSG297" s="140"/>
      <c r="WSH297" s="140"/>
      <c r="WSI297" s="140"/>
      <c r="WSJ297" s="140"/>
      <c r="WSK297" s="140"/>
      <c r="WSL297" s="140"/>
      <c r="WSM297" s="140"/>
      <c r="WSN297" s="140"/>
      <c r="WSO297" s="140"/>
      <c r="WSP297" s="140"/>
      <c r="WSQ297" s="140"/>
      <c r="WSR297" s="140"/>
      <c r="WSS297" s="140"/>
      <c r="WST297" s="140"/>
      <c r="WSU297" s="140"/>
      <c r="WSV297" s="140"/>
      <c r="WSW297" s="140"/>
      <c r="WSX297" s="140"/>
      <c r="WSY297" s="140"/>
      <c r="WSZ297" s="140"/>
      <c r="WTA297" s="140"/>
      <c r="WTB297" s="140"/>
      <c r="WTC297" s="140"/>
      <c r="WTD297" s="140"/>
      <c r="WTE297" s="140"/>
      <c r="WTF297" s="140"/>
      <c r="WTG297" s="140"/>
      <c r="WTH297" s="140"/>
      <c r="WTI297" s="140"/>
      <c r="WTJ297" s="140"/>
      <c r="WTK297" s="140"/>
      <c r="WTL297" s="140"/>
      <c r="WTM297" s="140"/>
      <c r="WTN297" s="140"/>
      <c r="WTO297" s="140"/>
      <c r="WTP297" s="140"/>
      <c r="WTQ297" s="140"/>
      <c r="WTR297" s="140"/>
      <c r="WTS297" s="140"/>
      <c r="WTT297" s="140"/>
      <c r="WTU297" s="140"/>
      <c r="WTV297" s="140"/>
      <c r="WTW297" s="140"/>
      <c r="WTX297" s="140"/>
      <c r="WTY297" s="140"/>
      <c r="WTZ297" s="140"/>
      <c r="WUA297" s="140"/>
      <c r="WUB297" s="140"/>
      <c r="WUC297" s="140"/>
      <c r="WUD297" s="140"/>
      <c r="WUE297" s="140"/>
      <c r="WUF297" s="140"/>
      <c r="WUG297" s="140"/>
      <c r="WUH297" s="140"/>
      <c r="WUI297" s="140"/>
      <c r="WUJ297" s="140"/>
      <c r="WUK297" s="140"/>
      <c r="WUL297" s="140"/>
      <c r="WUM297" s="140"/>
      <c r="WUN297" s="140"/>
      <c r="WUO297" s="140"/>
      <c r="WUP297" s="140"/>
      <c r="WUQ297" s="140"/>
      <c r="WUR297" s="140"/>
      <c r="WUS297" s="140"/>
      <c r="WUT297" s="140"/>
      <c r="WUU297" s="140"/>
      <c r="WUV297" s="140"/>
      <c r="WUW297" s="140"/>
      <c r="WUX297" s="140"/>
      <c r="WUY297" s="140"/>
      <c r="WUZ297" s="140"/>
      <c r="WVA297" s="140"/>
      <c r="WVB297" s="140"/>
      <c r="WVC297" s="140"/>
      <c r="WVD297" s="140"/>
      <c r="WVE297" s="140"/>
      <c r="WVF297" s="140"/>
      <c r="WVG297" s="140"/>
      <c r="WVH297" s="140"/>
      <c r="WVI297" s="140"/>
      <c r="WVJ297" s="140"/>
      <c r="WVK297" s="140"/>
      <c r="WVL297" s="140"/>
      <c r="WVM297" s="140"/>
      <c r="WVN297" s="140"/>
      <c r="WVO297" s="140"/>
      <c r="WVP297" s="140"/>
      <c r="WVQ297" s="140"/>
      <c r="WVR297" s="140"/>
      <c r="WVS297" s="140"/>
      <c r="WVT297" s="140"/>
      <c r="WVU297" s="140"/>
      <c r="WVV297" s="140"/>
      <c r="WVW297" s="140"/>
      <c r="WVX297" s="140"/>
      <c r="WVY297" s="140"/>
      <c r="WVZ297" s="140"/>
      <c r="WWA297" s="140"/>
      <c r="WWB297" s="140"/>
      <c r="WWC297" s="140"/>
      <c r="WWD297" s="140"/>
      <c r="WWE297" s="140"/>
      <c r="WWF297" s="140"/>
      <c r="WWG297" s="140"/>
      <c r="WWH297" s="140"/>
      <c r="WWI297" s="140"/>
      <c r="WWJ297" s="140"/>
      <c r="WWK297" s="140"/>
      <c r="WWL297" s="140"/>
      <c r="WWM297" s="140"/>
      <c r="WWN297" s="140"/>
      <c r="WWO297" s="140"/>
      <c r="WWP297" s="140"/>
      <c r="WWQ297" s="140"/>
      <c r="WWR297" s="140"/>
      <c r="WWS297" s="140"/>
      <c r="WWT297" s="140"/>
      <c r="WWU297" s="140"/>
      <c r="WWV297" s="140"/>
      <c r="WWW297" s="140"/>
      <c r="WWX297" s="140"/>
      <c r="WWY297" s="140"/>
      <c r="WWZ297" s="140"/>
      <c r="WXA297" s="140"/>
      <c r="WXB297" s="140"/>
      <c r="WXC297" s="140"/>
      <c r="WXD297" s="140"/>
      <c r="WXE297" s="140"/>
      <c r="WXF297" s="140"/>
      <c r="WXG297" s="140"/>
      <c r="WXH297" s="140"/>
      <c r="WXI297" s="140"/>
      <c r="WXJ297" s="140"/>
      <c r="WXK297" s="140"/>
      <c r="WXL297" s="140"/>
      <c r="WXM297" s="140"/>
      <c r="WXN297" s="140"/>
      <c r="WXO297" s="140"/>
      <c r="WXP297" s="140"/>
      <c r="WXQ297" s="140"/>
      <c r="WXR297" s="140"/>
      <c r="WXS297" s="140"/>
      <c r="WXT297" s="140"/>
      <c r="WXU297" s="140"/>
      <c r="WXV297" s="140"/>
      <c r="WXW297" s="140"/>
      <c r="WXX297" s="140"/>
      <c r="WXY297" s="140"/>
      <c r="WXZ297" s="140"/>
      <c r="WYA297" s="140"/>
      <c r="WYB297" s="140"/>
      <c r="WYC297" s="140"/>
      <c r="WYD297" s="140"/>
      <c r="WYE297" s="140"/>
      <c r="WYF297" s="140"/>
      <c r="WYG297" s="140"/>
      <c r="WYH297" s="140"/>
      <c r="WYI297" s="140"/>
      <c r="WYJ297" s="140"/>
      <c r="WYK297" s="140"/>
      <c r="WYL297" s="140"/>
      <c r="WYM297" s="140"/>
      <c r="WYN297" s="140"/>
      <c r="WYO297" s="140"/>
      <c r="WYP297" s="140"/>
      <c r="WYQ297" s="140"/>
      <c r="WYR297" s="140"/>
      <c r="WYS297" s="140"/>
      <c r="WYT297" s="140"/>
      <c r="WYU297" s="140"/>
      <c r="WYV297" s="140"/>
      <c r="WYW297" s="140"/>
      <c r="WYX297" s="140"/>
      <c r="WYY297" s="140"/>
      <c r="WYZ297" s="140"/>
      <c r="WZA297" s="140"/>
      <c r="WZB297" s="140"/>
      <c r="WZC297" s="140"/>
      <c r="WZD297" s="140"/>
      <c r="WZE297" s="140"/>
      <c r="WZF297" s="140"/>
      <c r="WZG297" s="140"/>
      <c r="WZH297" s="140"/>
      <c r="WZI297" s="140"/>
      <c r="WZJ297" s="140"/>
      <c r="WZK297" s="140"/>
      <c r="WZL297" s="140"/>
      <c r="WZM297" s="140"/>
      <c r="WZN297" s="140"/>
      <c r="WZO297" s="140"/>
      <c r="WZP297" s="140"/>
      <c r="WZQ297" s="140"/>
      <c r="WZR297" s="140"/>
      <c r="WZS297" s="140"/>
      <c r="WZT297" s="140"/>
      <c r="WZU297" s="140"/>
      <c r="WZV297" s="140"/>
      <c r="WZW297" s="140"/>
      <c r="WZX297" s="140"/>
      <c r="WZY297" s="140"/>
      <c r="WZZ297" s="140"/>
      <c r="XAA297" s="140"/>
      <c r="XAB297" s="140"/>
      <c r="XAC297" s="140"/>
      <c r="XAD297" s="140"/>
      <c r="XAE297" s="140"/>
      <c r="XAF297" s="140"/>
      <c r="XAG297" s="140"/>
      <c r="XAH297" s="140"/>
      <c r="XAI297" s="140"/>
      <c r="XAJ297" s="140"/>
      <c r="XAK297" s="140"/>
      <c r="XAL297" s="140"/>
      <c r="XAM297" s="140"/>
      <c r="XAN297" s="140"/>
      <c r="XAO297" s="140"/>
      <c r="XAP297" s="140"/>
      <c r="XAQ297" s="140"/>
      <c r="XAR297" s="140"/>
      <c r="XAS297" s="140"/>
      <c r="XAT297" s="140"/>
      <c r="XAU297" s="140"/>
      <c r="XAV297" s="140"/>
      <c r="XAW297" s="140"/>
      <c r="XAX297" s="140"/>
      <c r="XAY297" s="140"/>
      <c r="XAZ297" s="140"/>
      <c r="XBA297" s="140"/>
      <c r="XBB297" s="140"/>
      <c r="XBC297" s="140"/>
      <c r="XBD297" s="140"/>
      <c r="XBE297" s="140"/>
      <c r="XBF297" s="140"/>
      <c r="XBG297" s="140"/>
      <c r="XBH297" s="140"/>
      <c r="XBI297" s="140"/>
      <c r="XBJ297" s="140"/>
      <c r="XBK297" s="140"/>
      <c r="XBL297" s="140"/>
      <c r="XBM297" s="140"/>
      <c r="XBN297" s="140"/>
      <c r="XBO297" s="140"/>
      <c r="XBP297" s="140"/>
      <c r="XBQ297" s="140"/>
      <c r="XBR297" s="140"/>
      <c r="XBS297" s="140"/>
      <c r="XBT297" s="140"/>
      <c r="XBU297" s="140"/>
      <c r="XBV297" s="140"/>
      <c r="XBW297" s="140"/>
      <c r="XBX297" s="140"/>
      <c r="XBY297" s="140"/>
      <c r="XBZ297" s="140"/>
      <c r="XCA297" s="140"/>
      <c r="XCB297" s="140"/>
      <c r="XCC297" s="140"/>
      <c r="XCD297" s="140"/>
      <c r="XCE297" s="140"/>
      <c r="XCF297" s="140"/>
      <c r="XCG297" s="140"/>
      <c r="XCH297" s="140"/>
      <c r="XCI297" s="140"/>
      <c r="XCJ297" s="140"/>
      <c r="XCK297" s="140"/>
      <c r="XCL297" s="140"/>
      <c r="XCM297" s="140"/>
      <c r="XCN297" s="140"/>
      <c r="XCO297" s="140"/>
      <c r="XCP297" s="140"/>
      <c r="XCQ297" s="140"/>
      <c r="XCR297" s="140"/>
      <c r="XCS297" s="140"/>
      <c r="XCT297" s="140"/>
      <c r="XCU297" s="140"/>
      <c r="XCV297" s="140"/>
      <c r="XCW297" s="140"/>
      <c r="XCX297" s="140"/>
      <c r="XCY297" s="140"/>
      <c r="XCZ297" s="140"/>
      <c r="XDA297" s="140"/>
      <c r="XDB297" s="140"/>
      <c r="XDC297" s="140"/>
      <c r="XDD297" s="140"/>
      <c r="XDE297" s="140"/>
      <c r="XDF297" s="140"/>
      <c r="XDG297" s="140"/>
      <c r="XDH297" s="140"/>
      <c r="XDI297" s="140"/>
      <c r="XDJ297" s="140"/>
      <c r="XDK297" s="140"/>
      <c r="XDL297" s="140"/>
      <c r="XDM297" s="140"/>
      <c r="XDN297" s="140"/>
      <c r="XDO297" s="140"/>
      <c r="XDP297" s="140"/>
      <c r="XDQ297" s="140"/>
      <c r="XDR297" s="140"/>
      <c r="XDS297" s="140"/>
      <c r="XDT297" s="140"/>
      <c r="XDU297" s="140"/>
      <c r="XDV297" s="140"/>
      <c r="XDW297" s="140"/>
      <c r="XDX297" s="140"/>
      <c r="XDY297" s="140"/>
      <c r="XDZ297" s="140"/>
      <c r="XEA297" s="140"/>
      <c r="XEB297" s="140"/>
      <c r="XEC297" s="140"/>
      <c r="XED297" s="140"/>
      <c r="XEE297" s="140"/>
      <c r="XEF297" s="140"/>
      <c r="XEG297" s="140"/>
      <c r="XEH297" s="140"/>
      <c r="XEI297" s="140"/>
      <c r="XEJ297" s="140"/>
      <c r="XEK297" s="140"/>
      <c r="XEL297" s="140"/>
      <c r="XEM297" s="140"/>
      <c r="XEN297" s="140"/>
      <c r="XEO297" s="140"/>
      <c r="XEP297" s="140"/>
      <c r="XEQ297" s="140"/>
      <c r="XER297" s="140"/>
      <c r="XES297" s="140"/>
      <c r="XET297" s="140"/>
      <c r="XEU297" s="140"/>
      <c r="XEV297" s="140"/>
      <c r="XEW297" s="140"/>
      <c r="XEX297" s="160"/>
      <c r="XEY297" s="160"/>
      <c r="XEZ297" s="160"/>
      <c r="XFA297" s="160"/>
      <c r="XFB297" s="160"/>
      <c r="XFC297" s="160"/>
    </row>
    <row r="298" s="100" customFormat="1" ht="24" customHeight="1" spans="1:1024 1025:16383">
      <c r="A298" s="145" t="s">
        <v>736</v>
      </c>
      <c r="B298" s="182" t="s">
        <v>1989</v>
      </c>
      <c r="C298" s="152">
        <v>18.6</v>
      </c>
      <c r="D298" s="152">
        <v>18.6</v>
      </c>
      <c r="E298" s="37"/>
      <c r="F298" s="120">
        <v>1558.7</v>
      </c>
    </row>
    <row r="299" s="100" customFormat="1" ht="24" customHeight="1" spans="1:1024 1025:16383">
      <c r="A299" s="145" t="s">
        <v>738</v>
      </c>
      <c r="B299" s="182" t="s">
        <v>1990</v>
      </c>
      <c r="C299" s="152">
        <v>27.9</v>
      </c>
      <c r="D299" s="152">
        <v>27.9</v>
      </c>
      <c r="E299" s="37"/>
      <c r="F299" s="120">
        <v>2338.06</v>
      </c>
    </row>
    <row r="300" s="100" customFormat="1" ht="24" customHeight="1" spans="1:1024 1025:16383">
      <c r="A300" s="145" t="s">
        <v>740</v>
      </c>
      <c r="B300" s="182" t="s">
        <v>1991</v>
      </c>
      <c r="C300" s="152">
        <v>37.2</v>
      </c>
      <c r="D300" s="152">
        <v>37.2</v>
      </c>
      <c r="E300" s="37"/>
      <c r="F300" s="120">
        <v>3117.41</v>
      </c>
    </row>
    <row r="301" s="100" customFormat="1" ht="24" customHeight="1" spans="1:1024 1025:16383">
      <c r="A301" s="145" t="s">
        <v>742</v>
      </c>
      <c r="B301" s="182" t="s">
        <v>1992</v>
      </c>
      <c r="C301" s="152">
        <v>37.2</v>
      </c>
      <c r="D301" s="152">
        <v>37.2</v>
      </c>
      <c r="E301" s="37"/>
      <c r="F301" s="120">
        <v>3117.41</v>
      </c>
    </row>
    <row r="302" s="100" customFormat="1" ht="24" customHeight="1" spans="1:1024 1025:16383">
      <c r="A302" s="145" t="s">
        <v>744</v>
      </c>
      <c r="B302" s="182" t="s">
        <v>1993</v>
      </c>
      <c r="C302" s="152">
        <v>27.9</v>
      </c>
      <c r="D302" s="152">
        <v>27.9</v>
      </c>
      <c r="E302" s="37"/>
      <c r="F302" s="120">
        <v>2338.06</v>
      </c>
    </row>
    <row r="303" s="100" customFormat="1" ht="24" customHeight="1" spans="1:1024 1025:16383">
      <c r="A303" s="145" t="s">
        <v>746</v>
      </c>
      <c r="B303" s="182" t="s">
        <v>1994</v>
      </c>
      <c r="C303" s="152">
        <v>37.2</v>
      </c>
      <c r="D303" s="152">
        <v>37.2</v>
      </c>
      <c r="E303" s="37"/>
      <c r="F303" s="120">
        <v>3117.41</v>
      </c>
    </row>
    <row r="304" s="100" customFormat="1" ht="24" customHeight="1" spans="1:1024 1025:16383">
      <c r="A304" s="145" t="s">
        <v>748</v>
      </c>
      <c r="B304" s="182" t="s">
        <v>1995</v>
      </c>
      <c r="C304" s="152">
        <v>46.5</v>
      </c>
      <c r="D304" s="152">
        <v>46.5</v>
      </c>
      <c r="E304" s="37"/>
      <c r="F304" s="120">
        <v>3896.76</v>
      </c>
    </row>
    <row r="305" s="100" customFormat="1" ht="24" customHeight="1" spans="1:6">
      <c r="A305" s="145" t="s">
        <v>750</v>
      </c>
      <c r="B305" s="176" t="s">
        <v>1996</v>
      </c>
      <c r="C305" s="162">
        <v>9.3</v>
      </c>
      <c r="D305" s="162">
        <v>9.3</v>
      </c>
      <c r="E305" s="37"/>
      <c r="F305" s="120">
        <v>779.35</v>
      </c>
    </row>
    <row r="306" s="100" customFormat="1" ht="24" customHeight="1" spans="1:6">
      <c r="A306" s="187"/>
      <c r="B306" s="188" t="s">
        <v>245</v>
      </c>
      <c r="C306" s="162">
        <f>SUM(C4:C305)</f>
        <v>5772.44</v>
      </c>
      <c r="D306" s="162">
        <f>SUM(D4:D305)</f>
        <v>5772.44</v>
      </c>
      <c r="E306" s="189"/>
      <c r="F306" s="120">
        <f>SUM(F4:F305)</f>
        <v>483738.209999999</v>
      </c>
    </row>
    <row r="307" s="100" customFormat="1" ht="36" customHeight="1" spans="1:6">
      <c r="A307" s="49" t="s">
        <v>1997</v>
      </c>
      <c r="B307" s="49"/>
      <c r="C307" s="49"/>
      <c r="D307" s="49"/>
      <c r="E307" s="49"/>
    </row>
  </sheetData>
  <mergeCells count="3">
    <mergeCell ref="A1:F1"/>
    <mergeCell ref="A2:C2"/>
    <mergeCell ref="A307:E307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8"/>
  <sheetViews>
    <sheetView workbookViewId="0">
      <selection activeCell="A1" sqref="A1:F1"/>
    </sheetView>
  </sheetViews>
  <sheetFormatPr defaultColWidth="8.7962962962963" defaultRowHeight="30" customHeight="1" outlineLevelCol="5"/>
  <cols>
    <col min="1" max="1" width="6.75" style="51" customWidth="1"/>
    <col min="2" max="2" width="9.87962962962963" style="51" customWidth="1"/>
    <col min="3" max="4" width="12.8796296296296" style="51" customWidth="1"/>
    <col min="5" max="5" width="9.25" style="51" customWidth="1"/>
    <col min="6" max="6" width="10.3796296296296" style="51"/>
    <col min="7" max="16377" width="8.7962962962963" style="51"/>
    <col min="16378" max="16384" width="8.7962962962963" style="127"/>
  </cols>
  <sheetData>
    <row r="1" s="51" customFormat="1" customHeight="1" spans="1:6">
      <c r="A1" s="128" t="s">
        <v>1998</v>
      </c>
      <c r="B1" s="128"/>
      <c r="C1" s="128"/>
      <c r="D1" s="128"/>
      <c r="E1" s="128"/>
      <c r="F1" s="128"/>
    </row>
    <row r="2" s="51" customFormat="1" customHeight="1" spans="1:6">
      <c r="A2" s="129" t="s">
        <v>933</v>
      </c>
      <c r="B2" s="130"/>
      <c r="C2" s="130"/>
      <c r="D2" s="131"/>
    </row>
    <row r="3" s="51" customFormat="1" ht="32" customHeight="1" spans="1:6">
      <c r="A3" s="132" t="s">
        <v>23</v>
      </c>
      <c r="B3" s="132" t="s">
        <v>24</v>
      </c>
      <c r="C3" s="133" t="s">
        <v>25</v>
      </c>
      <c r="D3" s="133" t="s">
        <v>26</v>
      </c>
      <c r="E3" s="58" t="s">
        <v>249</v>
      </c>
      <c r="F3" s="59" t="s">
        <v>3</v>
      </c>
    </row>
    <row r="4" s="51" customFormat="1" ht="32" customHeight="1" spans="1:6">
      <c r="A4" s="134">
        <v>1</v>
      </c>
      <c r="B4" s="134" t="s">
        <v>1999</v>
      </c>
      <c r="C4" s="135">
        <v>11.21</v>
      </c>
      <c r="D4" s="135">
        <v>11.21</v>
      </c>
      <c r="E4" s="63"/>
      <c r="F4" s="59">
        <v>939.41</v>
      </c>
    </row>
    <row r="5" s="51" customFormat="1" ht="32" customHeight="1" spans="1:6">
      <c r="A5" s="134">
        <v>2</v>
      </c>
      <c r="B5" s="134" t="s">
        <v>2000</v>
      </c>
      <c r="C5" s="135">
        <v>3.28</v>
      </c>
      <c r="D5" s="135">
        <v>3.28</v>
      </c>
      <c r="E5" s="63"/>
      <c r="F5" s="59">
        <v>274.87</v>
      </c>
    </row>
    <row r="6" s="51" customFormat="1" ht="32" customHeight="1" spans="1:6">
      <c r="A6" s="134">
        <v>3</v>
      </c>
      <c r="B6" s="134" t="s">
        <v>2001</v>
      </c>
      <c r="C6" s="135">
        <v>8.97</v>
      </c>
      <c r="D6" s="135">
        <v>8.97</v>
      </c>
      <c r="E6" s="63"/>
      <c r="F6" s="59">
        <v>751.7</v>
      </c>
    </row>
    <row r="7" s="51" customFormat="1" ht="32" customHeight="1" spans="1:6">
      <c r="A7" s="134">
        <v>4</v>
      </c>
      <c r="B7" s="134" t="s">
        <v>2002</v>
      </c>
      <c r="C7" s="135">
        <v>8.65</v>
      </c>
      <c r="D7" s="135">
        <v>8.65</v>
      </c>
      <c r="E7" s="63"/>
      <c r="F7" s="59">
        <v>724.88</v>
      </c>
    </row>
    <row r="8" s="51" customFormat="1" ht="32" customHeight="1" spans="1:6">
      <c r="A8" s="134">
        <v>5</v>
      </c>
      <c r="B8" s="134" t="s">
        <v>2003</v>
      </c>
      <c r="C8" s="135">
        <v>8.33</v>
      </c>
      <c r="D8" s="135">
        <v>8.33</v>
      </c>
      <c r="E8" s="63"/>
      <c r="F8" s="59">
        <v>698.07</v>
      </c>
    </row>
    <row r="9" s="51" customFormat="1" ht="32" customHeight="1" spans="1:6">
      <c r="A9" s="134">
        <v>6</v>
      </c>
      <c r="B9" s="134" t="s">
        <v>2004</v>
      </c>
      <c r="C9" s="135">
        <v>2.15</v>
      </c>
      <c r="D9" s="135">
        <v>2.15</v>
      </c>
      <c r="E9" s="63"/>
      <c r="F9" s="59">
        <v>180.17</v>
      </c>
    </row>
    <row r="10" s="51" customFormat="1" ht="32" customHeight="1" spans="1:6">
      <c r="A10" s="134">
        <v>7</v>
      </c>
      <c r="B10" s="134" t="s">
        <v>2005</v>
      </c>
      <c r="C10" s="135">
        <v>3.39</v>
      </c>
      <c r="D10" s="135">
        <v>3.39</v>
      </c>
      <c r="E10" s="63"/>
      <c r="F10" s="59">
        <v>284.09</v>
      </c>
    </row>
    <row r="11" s="51" customFormat="1" ht="32" customHeight="1" spans="1:6">
      <c r="A11" s="134">
        <v>8</v>
      </c>
      <c r="B11" s="134" t="s">
        <v>2006</v>
      </c>
      <c r="C11" s="135">
        <v>7.35</v>
      </c>
      <c r="D11" s="135">
        <v>7.35</v>
      </c>
      <c r="E11" s="63"/>
      <c r="F11" s="59">
        <v>615.94</v>
      </c>
    </row>
    <row r="12" s="51" customFormat="1" ht="32" customHeight="1" spans="1:6">
      <c r="A12" s="134">
        <v>9</v>
      </c>
      <c r="B12" s="134" t="s">
        <v>2007</v>
      </c>
      <c r="C12" s="135">
        <v>9.94</v>
      </c>
      <c r="D12" s="135">
        <v>9.94</v>
      </c>
      <c r="E12" s="63"/>
      <c r="F12" s="59">
        <v>832.99</v>
      </c>
    </row>
    <row r="13" s="51" customFormat="1" ht="32" customHeight="1" spans="1:6">
      <c r="A13" s="134">
        <v>10</v>
      </c>
      <c r="B13" s="134" t="s">
        <v>2008</v>
      </c>
      <c r="C13" s="135">
        <v>8.26</v>
      </c>
      <c r="D13" s="135">
        <v>8.26</v>
      </c>
      <c r="E13" s="63"/>
      <c r="F13" s="59">
        <v>692.2</v>
      </c>
    </row>
    <row r="14" s="51" customFormat="1" ht="32" customHeight="1" spans="1:6">
      <c r="A14" s="134">
        <v>11</v>
      </c>
      <c r="B14" s="134" t="s">
        <v>2009</v>
      </c>
      <c r="C14" s="135">
        <v>3.71</v>
      </c>
      <c r="D14" s="135">
        <v>3.71</v>
      </c>
      <c r="E14" s="63"/>
      <c r="F14" s="59">
        <v>310.9</v>
      </c>
    </row>
    <row r="15" s="51" customFormat="1" ht="32" customHeight="1" spans="1:6">
      <c r="A15" s="134">
        <v>12</v>
      </c>
      <c r="B15" s="134" t="s">
        <v>2010</v>
      </c>
      <c r="C15" s="135">
        <v>10.51</v>
      </c>
      <c r="D15" s="135">
        <v>10.51</v>
      </c>
      <c r="E15" s="63"/>
      <c r="F15" s="59">
        <v>880.75</v>
      </c>
    </row>
    <row r="16" s="51" customFormat="1" ht="32" customHeight="1" spans="1:6">
      <c r="A16" s="134">
        <v>13</v>
      </c>
      <c r="B16" s="134" t="s">
        <v>2011</v>
      </c>
      <c r="C16" s="135">
        <v>8.22</v>
      </c>
      <c r="D16" s="135">
        <v>8.22</v>
      </c>
      <c r="E16" s="63"/>
      <c r="F16" s="59">
        <v>688.85</v>
      </c>
    </row>
    <row r="17" s="51" customFormat="1" ht="32" customHeight="1" spans="1:6">
      <c r="A17" s="134">
        <v>14</v>
      </c>
      <c r="B17" s="134" t="s">
        <v>2012</v>
      </c>
      <c r="C17" s="135">
        <v>12.65</v>
      </c>
      <c r="D17" s="135">
        <v>12.65</v>
      </c>
      <c r="E17" s="63"/>
      <c r="F17" s="59">
        <v>1060.09</v>
      </c>
    </row>
    <row r="18" s="51" customFormat="1" ht="32" customHeight="1" spans="1:6">
      <c r="A18" s="134">
        <v>15</v>
      </c>
      <c r="B18" s="134" t="s">
        <v>2013</v>
      </c>
      <c r="C18" s="135">
        <v>5.16</v>
      </c>
      <c r="D18" s="135">
        <v>5.16</v>
      </c>
      <c r="E18" s="63"/>
      <c r="F18" s="59">
        <v>432.41</v>
      </c>
    </row>
    <row r="19" s="51" customFormat="1" ht="32" customHeight="1" spans="1:6">
      <c r="A19" s="134">
        <v>16</v>
      </c>
      <c r="B19" s="134" t="s">
        <v>2014</v>
      </c>
      <c r="C19" s="135">
        <v>9.35</v>
      </c>
      <c r="D19" s="135">
        <v>9.35</v>
      </c>
      <c r="E19" s="63"/>
      <c r="F19" s="59">
        <v>783.54</v>
      </c>
    </row>
    <row r="20" s="51" customFormat="1" ht="32" customHeight="1" spans="1:6">
      <c r="A20" s="134">
        <v>17</v>
      </c>
      <c r="B20" s="134" t="s">
        <v>2015</v>
      </c>
      <c r="C20" s="135">
        <v>13.28</v>
      </c>
      <c r="D20" s="135">
        <v>13.28</v>
      </c>
      <c r="E20" s="63"/>
      <c r="F20" s="59">
        <v>1112.89</v>
      </c>
    </row>
    <row r="21" s="51" customFormat="1" ht="32" customHeight="1" spans="1:6">
      <c r="A21" s="134">
        <v>18</v>
      </c>
      <c r="B21" s="134" t="s">
        <v>2016</v>
      </c>
      <c r="C21" s="135">
        <v>1.47</v>
      </c>
      <c r="D21" s="135">
        <v>1.47</v>
      </c>
      <c r="E21" s="63"/>
      <c r="F21" s="59">
        <v>123.19</v>
      </c>
    </row>
    <row r="22" s="51" customFormat="1" ht="32" customHeight="1" spans="1:6">
      <c r="A22" s="134">
        <v>19</v>
      </c>
      <c r="B22" s="134" t="s">
        <v>919</v>
      </c>
      <c r="C22" s="135">
        <v>6.57</v>
      </c>
      <c r="D22" s="135">
        <v>6.57</v>
      </c>
      <c r="E22" s="63"/>
      <c r="F22" s="59">
        <v>550.57</v>
      </c>
    </row>
    <row r="23" s="51" customFormat="1" ht="32" customHeight="1" spans="1:6">
      <c r="A23" s="134">
        <v>20</v>
      </c>
      <c r="B23" s="134" t="s">
        <v>2017</v>
      </c>
      <c r="C23" s="135">
        <v>10.42</v>
      </c>
      <c r="D23" s="135">
        <v>10.42</v>
      </c>
      <c r="E23" s="63"/>
      <c r="F23" s="59">
        <v>873.21</v>
      </c>
    </row>
    <row r="24" s="51" customFormat="1" ht="32" customHeight="1" spans="1:6">
      <c r="A24" s="134">
        <v>21</v>
      </c>
      <c r="B24" s="134" t="s">
        <v>2018</v>
      </c>
      <c r="C24" s="135">
        <v>7.2</v>
      </c>
      <c r="D24" s="135">
        <v>7.2</v>
      </c>
      <c r="E24" s="63"/>
      <c r="F24" s="59">
        <v>603.37</v>
      </c>
    </row>
    <row r="25" s="51" customFormat="1" ht="32" customHeight="1" spans="1:6">
      <c r="A25" s="134">
        <v>22</v>
      </c>
      <c r="B25" s="134" t="s">
        <v>2019</v>
      </c>
      <c r="C25" s="135">
        <v>8.21</v>
      </c>
      <c r="D25" s="135">
        <v>8.21</v>
      </c>
      <c r="E25" s="63"/>
      <c r="F25" s="59">
        <v>688.01</v>
      </c>
    </row>
    <row r="26" s="51" customFormat="1" ht="32" customHeight="1" spans="1:6">
      <c r="A26" s="134">
        <v>23</v>
      </c>
      <c r="B26" s="134" t="s">
        <v>2020</v>
      </c>
      <c r="C26" s="135">
        <v>2.45</v>
      </c>
      <c r="D26" s="135">
        <v>2.45</v>
      </c>
      <c r="E26" s="63"/>
      <c r="F26" s="59">
        <v>205.31</v>
      </c>
    </row>
    <row r="27" s="51" customFormat="1" ht="32" customHeight="1" spans="1:6">
      <c r="A27" s="134">
        <v>24</v>
      </c>
      <c r="B27" s="134" t="s">
        <v>2021</v>
      </c>
      <c r="C27" s="135">
        <v>6.05</v>
      </c>
      <c r="D27" s="135">
        <v>6.05</v>
      </c>
      <c r="E27" s="63"/>
      <c r="F27" s="59">
        <v>507</v>
      </c>
    </row>
    <row r="28" s="51" customFormat="1" ht="32" customHeight="1" spans="1:6">
      <c r="A28" s="134">
        <v>25</v>
      </c>
      <c r="B28" s="134" t="s">
        <v>2022</v>
      </c>
      <c r="C28" s="135">
        <v>8.65</v>
      </c>
      <c r="D28" s="135">
        <v>8.65</v>
      </c>
      <c r="E28" s="63"/>
      <c r="F28" s="59">
        <v>724.88</v>
      </c>
    </row>
    <row r="29" s="51" customFormat="1" ht="32" customHeight="1" spans="1:6">
      <c r="A29" s="134">
        <v>26</v>
      </c>
      <c r="B29" s="134" t="s">
        <v>2023</v>
      </c>
      <c r="C29" s="135">
        <v>2.85</v>
      </c>
      <c r="D29" s="135">
        <v>2.85</v>
      </c>
      <c r="E29" s="63"/>
      <c r="F29" s="59">
        <v>238.83</v>
      </c>
    </row>
    <row r="30" s="51" customFormat="1" ht="32" customHeight="1" spans="1:6">
      <c r="A30" s="134">
        <v>27</v>
      </c>
      <c r="B30" s="134" t="s">
        <v>2024</v>
      </c>
      <c r="C30" s="135">
        <v>16.6</v>
      </c>
      <c r="D30" s="135">
        <v>16.6</v>
      </c>
      <c r="E30" s="63"/>
      <c r="F30" s="59">
        <v>1391.1</v>
      </c>
    </row>
    <row r="31" s="51" customFormat="1" ht="32" customHeight="1" spans="1:6">
      <c r="A31" s="134">
        <v>28</v>
      </c>
      <c r="B31" s="134" t="s">
        <v>2025</v>
      </c>
      <c r="C31" s="135">
        <v>4.1</v>
      </c>
      <c r="D31" s="135">
        <v>4.1</v>
      </c>
      <c r="E31" s="63"/>
      <c r="F31" s="59">
        <v>343.59</v>
      </c>
    </row>
    <row r="32" s="51" customFormat="1" ht="32" customHeight="1" spans="1:6">
      <c r="A32" s="134">
        <v>29</v>
      </c>
      <c r="B32" s="134" t="s">
        <v>2026</v>
      </c>
      <c r="C32" s="135">
        <v>7.79</v>
      </c>
      <c r="D32" s="135">
        <v>7.79</v>
      </c>
      <c r="E32" s="63"/>
      <c r="F32" s="59">
        <v>652.81</v>
      </c>
    </row>
    <row r="33" s="51" customFormat="1" ht="32" customHeight="1" spans="1:6">
      <c r="A33" s="134">
        <v>30</v>
      </c>
      <c r="B33" s="134" t="s">
        <v>2027</v>
      </c>
      <c r="C33" s="135">
        <v>11.1</v>
      </c>
      <c r="D33" s="135">
        <v>11.1</v>
      </c>
      <c r="E33" s="63"/>
      <c r="F33" s="59">
        <v>930.19</v>
      </c>
    </row>
    <row r="34" s="51" customFormat="1" ht="32" customHeight="1" spans="1:6">
      <c r="A34" s="134">
        <v>31</v>
      </c>
      <c r="B34" s="134" t="s">
        <v>2028</v>
      </c>
      <c r="C34" s="135">
        <v>3.62</v>
      </c>
      <c r="D34" s="135">
        <v>3.62</v>
      </c>
      <c r="E34" s="63"/>
      <c r="F34" s="59">
        <v>303.36</v>
      </c>
    </row>
    <row r="35" s="51" customFormat="1" ht="32" customHeight="1" spans="1:6">
      <c r="A35" s="134">
        <v>32</v>
      </c>
      <c r="B35" s="134" t="s">
        <v>2029</v>
      </c>
      <c r="C35" s="135">
        <v>3.24</v>
      </c>
      <c r="D35" s="135">
        <v>3.24</v>
      </c>
      <c r="E35" s="63"/>
      <c r="F35" s="59">
        <v>271.52</v>
      </c>
    </row>
    <row r="36" s="51" customFormat="1" ht="32" customHeight="1" spans="1:6">
      <c r="A36" s="134">
        <v>33</v>
      </c>
      <c r="B36" s="134" t="s">
        <v>2030</v>
      </c>
      <c r="C36" s="135">
        <v>7.92</v>
      </c>
      <c r="D36" s="135">
        <v>7.92</v>
      </c>
      <c r="E36" s="63"/>
      <c r="F36" s="59">
        <v>663.71</v>
      </c>
    </row>
    <row r="37" s="51" customFormat="1" ht="32" customHeight="1" spans="1:6">
      <c r="A37" s="134">
        <v>34</v>
      </c>
      <c r="B37" s="134" t="s">
        <v>2031</v>
      </c>
      <c r="C37" s="135">
        <v>9.55</v>
      </c>
      <c r="D37" s="135">
        <v>9.55</v>
      </c>
      <c r="E37" s="63"/>
      <c r="F37" s="59">
        <v>800.3</v>
      </c>
    </row>
    <row r="38" s="51" customFormat="1" ht="32" customHeight="1" spans="1:6">
      <c r="A38" s="134">
        <v>35</v>
      </c>
      <c r="B38" s="134" t="s">
        <v>2032</v>
      </c>
      <c r="C38" s="135">
        <v>1.92</v>
      </c>
      <c r="D38" s="135">
        <v>1.92</v>
      </c>
      <c r="E38" s="63"/>
      <c r="F38" s="59">
        <v>160.9</v>
      </c>
    </row>
    <row r="39" s="51" customFormat="1" ht="32" customHeight="1" spans="1:6">
      <c r="A39" s="134">
        <v>36</v>
      </c>
      <c r="B39" s="134" t="s">
        <v>2033</v>
      </c>
      <c r="C39" s="135">
        <v>5.65</v>
      </c>
      <c r="D39" s="135">
        <v>5.65</v>
      </c>
      <c r="E39" s="63"/>
      <c r="F39" s="59">
        <v>473.48</v>
      </c>
    </row>
    <row r="40" s="51" customFormat="1" ht="32" customHeight="1" spans="1:6">
      <c r="A40" s="134">
        <v>37</v>
      </c>
      <c r="B40" s="134" t="s">
        <v>2034</v>
      </c>
      <c r="C40" s="135">
        <v>7.84</v>
      </c>
      <c r="D40" s="135">
        <v>7.84</v>
      </c>
      <c r="E40" s="63"/>
      <c r="F40" s="59">
        <v>657</v>
      </c>
    </row>
    <row r="41" s="51" customFormat="1" ht="32" customHeight="1" spans="1:6">
      <c r="A41" s="134">
        <v>38</v>
      </c>
      <c r="B41" s="134" t="s">
        <v>2035</v>
      </c>
      <c r="C41" s="135">
        <v>3.8</v>
      </c>
      <c r="D41" s="135">
        <v>3.8</v>
      </c>
      <c r="E41" s="63"/>
      <c r="F41" s="59">
        <v>318.45</v>
      </c>
    </row>
    <row r="42" s="51" customFormat="1" ht="32" customHeight="1" spans="1:6">
      <c r="A42" s="134">
        <v>39</v>
      </c>
      <c r="B42" s="134" t="s">
        <v>2036</v>
      </c>
      <c r="C42" s="135">
        <v>11.41</v>
      </c>
      <c r="D42" s="135">
        <v>11.41</v>
      </c>
      <c r="E42" s="63"/>
      <c r="F42" s="59">
        <v>956.17</v>
      </c>
    </row>
    <row r="43" s="51" customFormat="1" ht="32" customHeight="1" spans="1:6">
      <c r="A43" s="134">
        <v>40</v>
      </c>
      <c r="B43" s="134" t="s">
        <v>2037</v>
      </c>
      <c r="C43" s="135">
        <v>6.83</v>
      </c>
      <c r="D43" s="135">
        <v>6.83</v>
      </c>
      <c r="E43" s="63"/>
      <c r="F43" s="59">
        <v>572.36</v>
      </c>
    </row>
    <row r="44" s="51" customFormat="1" ht="32" customHeight="1" spans="1:6">
      <c r="A44" s="134">
        <v>41</v>
      </c>
      <c r="B44" s="134" t="s">
        <v>2038</v>
      </c>
      <c r="C44" s="135">
        <v>4.93</v>
      </c>
      <c r="D44" s="135">
        <v>4.93</v>
      </c>
      <c r="E44" s="63"/>
      <c r="F44" s="59">
        <v>413.14</v>
      </c>
    </row>
    <row r="45" s="51" customFormat="1" ht="32" customHeight="1" spans="1:6">
      <c r="A45" s="134">
        <v>42</v>
      </c>
      <c r="B45" s="134" t="s">
        <v>2039</v>
      </c>
      <c r="C45" s="135">
        <v>8.28</v>
      </c>
      <c r="D45" s="135">
        <v>8.28</v>
      </c>
      <c r="E45" s="63"/>
      <c r="F45" s="59">
        <v>693.88</v>
      </c>
    </row>
    <row r="46" s="51" customFormat="1" ht="32" customHeight="1" spans="1:6">
      <c r="A46" s="134">
        <v>43</v>
      </c>
      <c r="B46" s="134" t="s">
        <v>2040</v>
      </c>
      <c r="C46" s="135">
        <v>15.63</v>
      </c>
      <c r="D46" s="135">
        <v>15.63</v>
      </c>
      <c r="E46" s="63"/>
      <c r="F46" s="59">
        <v>1309.82</v>
      </c>
    </row>
    <row r="47" s="51" customFormat="1" ht="32" customHeight="1" spans="1:6">
      <c r="A47" s="134">
        <v>44</v>
      </c>
      <c r="B47" s="134" t="s">
        <v>2041</v>
      </c>
      <c r="C47" s="135">
        <v>5.04</v>
      </c>
      <c r="D47" s="135">
        <v>5.04</v>
      </c>
      <c r="E47" s="63"/>
      <c r="F47" s="59">
        <v>422.36</v>
      </c>
    </row>
    <row r="48" s="51" customFormat="1" ht="32" customHeight="1" spans="1:6">
      <c r="A48" s="134">
        <v>45</v>
      </c>
      <c r="B48" s="134" t="s">
        <v>2042</v>
      </c>
      <c r="C48" s="135">
        <v>5.11</v>
      </c>
      <c r="D48" s="135">
        <v>5.11</v>
      </c>
      <c r="E48" s="63"/>
      <c r="F48" s="59">
        <v>428.22</v>
      </c>
    </row>
    <row r="49" s="51" customFormat="1" ht="32" customHeight="1" spans="1:6">
      <c r="A49" s="134">
        <v>46</v>
      </c>
      <c r="B49" s="134" t="s">
        <v>2043</v>
      </c>
      <c r="C49" s="135">
        <v>7.1</v>
      </c>
      <c r="D49" s="135">
        <v>7.1</v>
      </c>
      <c r="E49" s="63"/>
      <c r="F49" s="59">
        <v>594.99</v>
      </c>
    </row>
    <row r="50" s="51" customFormat="1" ht="32" customHeight="1" spans="1:6">
      <c r="A50" s="134">
        <v>47</v>
      </c>
      <c r="B50" s="134" t="s">
        <v>2044</v>
      </c>
      <c r="C50" s="135">
        <v>5.53</v>
      </c>
      <c r="D50" s="135">
        <v>5.53</v>
      </c>
      <c r="E50" s="63"/>
      <c r="F50" s="59">
        <v>463.42</v>
      </c>
    </row>
    <row r="51" s="51" customFormat="1" ht="32" customHeight="1" spans="1:6">
      <c r="A51" s="134">
        <v>48</v>
      </c>
      <c r="B51" s="134" t="s">
        <v>2045</v>
      </c>
      <c r="C51" s="135">
        <v>5.24</v>
      </c>
      <c r="D51" s="135">
        <v>5.24</v>
      </c>
      <c r="E51" s="63"/>
      <c r="F51" s="59">
        <v>439.12</v>
      </c>
    </row>
    <row r="52" s="51" customFormat="1" ht="32" customHeight="1" spans="1:6">
      <c r="A52" s="134">
        <v>49</v>
      </c>
      <c r="B52" s="134" t="s">
        <v>2046</v>
      </c>
      <c r="C52" s="135">
        <v>11.1</v>
      </c>
      <c r="D52" s="135">
        <v>11.1</v>
      </c>
      <c r="E52" s="63"/>
      <c r="F52" s="59">
        <v>930.19</v>
      </c>
    </row>
    <row r="53" s="51" customFormat="1" ht="32" customHeight="1" spans="1:6">
      <c r="A53" s="134">
        <v>50</v>
      </c>
      <c r="B53" s="134" t="s">
        <v>2047</v>
      </c>
      <c r="C53" s="135">
        <v>8.77</v>
      </c>
      <c r="D53" s="135">
        <v>8.77</v>
      </c>
      <c r="E53" s="63"/>
      <c r="F53" s="59">
        <v>734.94</v>
      </c>
    </row>
    <row r="54" s="51" customFormat="1" ht="32" customHeight="1" spans="1:6">
      <c r="A54" s="134">
        <v>51</v>
      </c>
      <c r="B54" s="134" t="s">
        <v>2048</v>
      </c>
      <c r="C54" s="135">
        <v>3.14</v>
      </c>
      <c r="D54" s="135">
        <v>3.14</v>
      </c>
      <c r="E54" s="63"/>
      <c r="F54" s="59">
        <v>263.14</v>
      </c>
    </row>
    <row r="55" s="51" customFormat="1" ht="32" customHeight="1" spans="1:6">
      <c r="A55" s="134">
        <v>52</v>
      </c>
      <c r="B55" s="134" t="s">
        <v>2049</v>
      </c>
      <c r="C55" s="135">
        <v>3</v>
      </c>
      <c r="D55" s="135">
        <v>3</v>
      </c>
      <c r="E55" s="63"/>
      <c r="F55" s="59">
        <v>251.4</v>
      </c>
    </row>
    <row r="56" s="51" customFormat="1" ht="32" customHeight="1" spans="1:6">
      <c r="A56" s="134">
        <v>53</v>
      </c>
      <c r="B56" s="134" t="s">
        <v>2050</v>
      </c>
      <c r="C56" s="135">
        <v>5.55</v>
      </c>
      <c r="D56" s="135">
        <v>5.55</v>
      </c>
      <c r="E56" s="63"/>
      <c r="F56" s="59">
        <v>465.1</v>
      </c>
    </row>
    <row r="57" s="51" customFormat="1" ht="32" customHeight="1" spans="1:6">
      <c r="A57" s="134">
        <v>54</v>
      </c>
      <c r="B57" s="134" t="s">
        <v>2051</v>
      </c>
      <c r="C57" s="135">
        <v>4.94</v>
      </c>
      <c r="D57" s="135">
        <v>4.94</v>
      </c>
      <c r="E57" s="114"/>
      <c r="F57" s="59">
        <v>413.98</v>
      </c>
    </row>
    <row r="58" s="51" customFormat="1" ht="32" customHeight="1" spans="1:6">
      <c r="A58" s="134">
        <v>55</v>
      </c>
      <c r="B58" s="134" t="s">
        <v>2052</v>
      </c>
      <c r="C58" s="135">
        <v>7.84</v>
      </c>
      <c r="D58" s="135">
        <v>7.84</v>
      </c>
      <c r="E58" s="114"/>
      <c r="F58" s="59">
        <v>657</v>
      </c>
    </row>
    <row r="59" s="51" customFormat="1" ht="32" customHeight="1" spans="1:6">
      <c r="A59" s="134">
        <v>56</v>
      </c>
      <c r="B59" s="134" t="s">
        <v>2053</v>
      </c>
      <c r="C59" s="135">
        <v>9.38</v>
      </c>
      <c r="D59" s="135">
        <v>9.38</v>
      </c>
      <c r="E59" s="114"/>
      <c r="F59" s="59">
        <v>786.06</v>
      </c>
    </row>
    <row r="60" s="51" customFormat="1" ht="32" customHeight="1" spans="1:6">
      <c r="A60" s="134">
        <v>57</v>
      </c>
      <c r="B60" s="134" t="s">
        <v>2054</v>
      </c>
      <c r="C60" s="135">
        <v>6.1</v>
      </c>
      <c r="D60" s="135">
        <v>6.1</v>
      </c>
      <c r="E60" s="114"/>
      <c r="F60" s="59">
        <v>511.19</v>
      </c>
    </row>
    <row r="61" s="51" customFormat="1" ht="32" customHeight="1" spans="1:6">
      <c r="A61" s="134">
        <v>58</v>
      </c>
      <c r="B61" s="134" t="s">
        <v>1925</v>
      </c>
      <c r="C61" s="135">
        <v>9.1</v>
      </c>
      <c r="D61" s="135">
        <v>9.1</v>
      </c>
      <c r="E61" s="114"/>
      <c r="F61" s="59">
        <v>762.59</v>
      </c>
    </row>
    <row r="62" s="51" customFormat="1" ht="32" customHeight="1" spans="1:6">
      <c r="A62" s="134">
        <v>59</v>
      </c>
      <c r="B62" s="134" t="s">
        <v>2055</v>
      </c>
      <c r="C62" s="135">
        <v>16.32</v>
      </c>
      <c r="D62" s="135">
        <v>16.32</v>
      </c>
      <c r="E62" s="114"/>
      <c r="F62" s="59">
        <v>1367.64</v>
      </c>
    </row>
    <row r="63" s="51" customFormat="1" ht="32" customHeight="1" spans="1:6">
      <c r="A63" s="134">
        <v>60</v>
      </c>
      <c r="B63" s="134" t="s">
        <v>2056</v>
      </c>
      <c r="C63" s="135">
        <v>7.88</v>
      </c>
      <c r="D63" s="135">
        <v>7.88</v>
      </c>
      <c r="E63" s="114"/>
      <c r="F63" s="59">
        <v>660.35</v>
      </c>
    </row>
    <row r="64" s="51" customFormat="1" ht="32" customHeight="1" spans="1:6">
      <c r="A64" s="134">
        <v>61</v>
      </c>
      <c r="B64" s="134" t="s">
        <v>2057</v>
      </c>
      <c r="C64" s="135">
        <v>2.65</v>
      </c>
      <c r="D64" s="135">
        <v>2.65</v>
      </c>
      <c r="E64" s="114"/>
      <c r="F64" s="59">
        <v>222.07</v>
      </c>
    </row>
    <row r="65" s="51" customFormat="1" ht="32" customHeight="1" spans="1:6">
      <c r="A65" s="134">
        <v>62</v>
      </c>
      <c r="B65" s="134" t="s">
        <v>2058</v>
      </c>
      <c r="C65" s="135">
        <v>12.9</v>
      </c>
      <c r="D65" s="135">
        <v>12.9</v>
      </c>
      <c r="E65" s="114"/>
      <c r="F65" s="59">
        <v>1081.04</v>
      </c>
    </row>
    <row r="66" s="51" customFormat="1" ht="32" customHeight="1" spans="1:6">
      <c r="A66" s="134">
        <v>63</v>
      </c>
      <c r="B66" s="134" t="s">
        <v>2059</v>
      </c>
      <c r="C66" s="135">
        <v>6.6</v>
      </c>
      <c r="D66" s="135">
        <v>6.6</v>
      </c>
      <c r="E66" s="114"/>
      <c r="F66" s="59">
        <v>553.09</v>
      </c>
    </row>
    <row r="67" s="51" customFormat="1" ht="32" customHeight="1" spans="1:6">
      <c r="A67" s="134">
        <v>64</v>
      </c>
      <c r="B67" s="134" t="s">
        <v>2060</v>
      </c>
      <c r="C67" s="135">
        <v>8.01</v>
      </c>
      <c r="D67" s="135">
        <v>8.01</v>
      </c>
      <c r="E67" s="114"/>
      <c r="F67" s="59">
        <v>671.25</v>
      </c>
    </row>
    <row r="68" s="51" customFormat="1" ht="32" customHeight="1" spans="1:6">
      <c r="A68" s="134">
        <v>65</v>
      </c>
      <c r="B68" s="134" t="s">
        <v>2061</v>
      </c>
      <c r="C68" s="135">
        <v>8.41</v>
      </c>
      <c r="D68" s="135">
        <v>8.41</v>
      </c>
      <c r="E68" s="114"/>
      <c r="F68" s="59">
        <v>704.77</v>
      </c>
    </row>
    <row r="69" s="51" customFormat="1" ht="32" customHeight="1" spans="1:6">
      <c r="A69" s="134">
        <v>66</v>
      </c>
      <c r="B69" s="134" t="s">
        <v>2062</v>
      </c>
      <c r="C69" s="135">
        <v>5.03</v>
      </c>
      <c r="D69" s="135">
        <v>5.03</v>
      </c>
      <c r="E69" s="114"/>
      <c r="F69" s="59">
        <v>421.52</v>
      </c>
    </row>
    <row r="70" s="51" customFormat="1" ht="32" customHeight="1" spans="1:6">
      <c r="A70" s="134">
        <v>67</v>
      </c>
      <c r="B70" s="134" t="s">
        <v>2063</v>
      </c>
      <c r="C70" s="135">
        <v>11.01</v>
      </c>
      <c r="D70" s="135">
        <v>11.01</v>
      </c>
      <c r="E70" s="114"/>
      <c r="F70" s="59">
        <v>922.65</v>
      </c>
    </row>
    <row r="71" s="51" customFormat="1" ht="32" customHeight="1" spans="1:6">
      <c r="A71" s="134">
        <v>68</v>
      </c>
      <c r="B71" s="134" t="s">
        <v>2064</v>
      </c>
      <c r="C71" s="135">
        <v>5.86</v>
      </c>
      <c r="D71" s="135">
        <v>5.86</v>
      </c>
      <c r="E71" s="114"/>
      <c r="F71" s="59">
        <v>491.08</v>
      </c>
    </row>
    <row r="72" s="51" customFormat="1" ht="32" customHeight="1" spans="1:6">
      <c r="A72" s="134">
        <v>69</v>
      </c>
      <c r="B72" s="134" t="s">
        <v>2065</v>
      </c>
      <c r="C72" s="135">
        <v>10.49</v>
      </c>
      <c r="D72" s="135">
        <v>10.49</v>
      </c>
      <c r="E72" s="114"/>
      <c r="F72" s="59">
        <v>879.08</v>
      </c>
    </row>
    <row r="73" s="51" customFormat="1" ht="32" customHeight="1" spans="1:6">
      <c r="A73" s="134">
        <v>70</v>
      </c>
      <c r="B73" s="134" t="s">
        <v>2066</v>
      </c>
      <c r="C73" s="135">
        <v>1.25</v>
      </c>
      <c r="D73" s="135">
        <v>1.25</v>
      </c>
      <c r="E73" s="114"/>
      <c r="F73" s="59">
        <v>104.75</v>
      </c>
    </row>
    <row r="74" s="51" customFormat="1" ht="32" customHeight="1" spans="1:6">
      <c r="A74" s="134">
        <v>71</v>
      </c>
      <c r="B74" s="134" t="s">
        <v>2067</v>
      </c>
      <c r="C74" s="135">
        <v>4.45</v>
      </c>
      <c r="D74" s="135">
        <v>4.45</v>
      </c>
      <c r="E74" s="114"/>
      <c r="F74" s="59">
        <v>372.92</v>
      </c>
    </row>
    <row r="75" s="51" customFormat="1" ht="32" customHeight="1" spans="1:6">
      <c r="A75" s="134">
        <v>72</v>
      </c>
      <c r="B75" s="134" t="s">
        <v>2068</v>
      </c>
      <c r="C75" s="135">
        <v>7.62</v>
      </c>
      <c r="D75" s="135">
        <v>7.62</v>
      </c>
      <c r="E75" s="114"/>
      <c r="F75" s="59">
        <v>638.57</v>
      </c>
    </row>
    <row r="76" s="51" customFormat="1" ht="32" customHeight="1" spans="1:6">
      <c r="A76" s="134">
        <v>73</v>
      </c>
      <c r="B76" s="134" t="s">
        <v>2069</v>
      </c>
      <c r="C76" s="135">
        <v>6.1</v>
      </c>
      <c r="D76" s="135">
        <v>6.1</v>
      </c>
      <c r="E76" s="114"/>
      <c r="F76" s="59">
        <v>511.19</v>
      </c>
    </row>
    <row r="77" s="51" customFormat="1" ht="32" customHeight="1" spans="1:6">
      <c r="A77" s="134">
        <v>74</v>
      </c>
      <c r="B77" s="134" t="s">
        <v>2070</v>
      </c>
      <c r="C77" s="135">
        <v>9.05</v>
      </c>
      <c r="D77" s="135">
        <v>9.05</v>
      </c>
      <c r="E77" s="114"/>
      <c r="F77" s="59">
        <v>758.4</v>
      </c>
    </row>
    <row r="78" s="51" customFormat="1" ht="32" customHeight="1" spans="1:6">
      <c r="A78" s="134">
        <v>75</v>
      </c>
      <c r="B78" s="134" t="s">
        <v>2071</v>
      </c>
      <c r="C78" s="135">
        <v>8.05</v>
      </c>
      <c r="D78" s="135">
        <v>8.05</v>
      </c>
      <c r="E78" s="114"/>
      <c r="F78" s="59">
        <v>674.6</v>
      </c>
    </row>
    <row r="79" s="51" customFormat="1" ht="32" customHeight="1" spans="1:6">
      <c r="A79" s="134">
        <v>76</v>
      </c>
      <c r="B79" s="134" t="s">
        <v>2072</v>
      </c>
      <c r="C79" s="135">
        <v>4.32</v>
      </c>
      <c r="D79" s="135">
        <v>4.32</v>
      </c>
      <c r="E79" s="114"/>
      <c r="F79" s="59">
        <v>362.02</v>
      </c>
    </row>
    <row r="80" s="51" customFormat="1" ht="32" customHeight="1" spans="1:6">
      <c r="A80" s="134">
        <v>77</v>
      </c>
      <c r="B80" s="134" t="s">
        <v>2073</v>
      </c>
      <c r="C80" s="135">
        <v>5</v>
      </c>
      <c r="D80" s="135">
        <v>5</v>
      </c>
      <c r="E80" s="114"/>
      <c r="F80" s="59">
        <v>419.01</v>
      </c>
    </row>
    <row r="81" s="51" customFormat="1" ht="32" customHeight="1" spans="1:6">
      <c r="A81" s="134">
        <v>78</v>
      </c>
      <c r="B81" s="134" t="s">
        <v>2074</v>
      </c>
      <c r="C81" s="135">
        <v>16.56</v>
      </c>
      <c r="D81" s="135">
        <v>16.56</v>
      </c>
      <c r="E81" s="114"/>
      <c r="F81" s="59">
        <v>1387.75</v>
      </c>
    </row>
    <row r="82" s="51" customFormat="1" ht="32" customHeight="1" spans="1:6">
      <c r="A82" s="134">
        <v>79</v>
      </c>
      <c r="B82" s="134" t="s">
        <v>2075</v>
      </c>
      <c r="C82" s="135">
        <v>3.16</v>
      </c>
      <c r="D82" s="135">
        <v>3.16</v>
      </c>
      <c r="E82" s="114"/>
      <c r="F82" s="59">
        <v>264.81</v>
      </c>
    </row>
    <row r="83" s="51" customFormat="1" ht="32" customHeight="1" spans="1:6">
      <c r="A83" s="134">
        <v>80</v>
      </c>
      <c r="B83" s="134" t="s">
        <v>2076</v>
      </c>
      <c r="C83" s="135">
        <v>7.39</v>
      </c>
      <c r="D83" s="135">
        <v>7.39</v>
      </c>
      <c r="E83" s="114"/>
      <c r="F83" s="59">
        <v>619.29</v>
      </c>
    </row>
    <row r="84" s="51" customFormat="1" ht="32" customHeight="1" spans="1:6">
      <c r="A84" s="134">
        <v>81</v>
      </c>
      <c r="B84" s="134" t="s">
        <v>2077</v>
      </c>
      <c r="C84" s="135">
        <v>16.1</v>
      </c>
      <c r="D84" s="135">
        <v>16.1</v>
      </c>
      <c r="E84" s="114"/>
      <c r="F84" s="59">
        <v>1349.2</v>
      </c>
    </row>
    <row r="85" s="51" customFormat="1" ht="32" customHeight="1" spans="1:6">
      <c r="A85" s="134">
        <v>82</v>
      </c>
      <c r="B85" s="134" t="s">
        <v>2078</v>
      </c>
      <c r="C85" s="135">
        <v>10.4</v>
      </c>
      <c r="D85" s="135">
        <v>10.4</v>
      </c>
      <c r="E85" s="114"/>
      <c r="F85" s="59">
        <v>871.53</v>
      </c>
    </row>
    <row r="86" s="51" customFormat="1" ht="32" customHeight="1" spans="1:6">
      <c r="A86" s="134">
        <v>83</v>
      </c>
      <c r="B86" s="134" t="s">
        <v>2079</v>
      </c>
      <c r="C86" s="135">
        <v>7.39</v>
      </c>
      <c r="D86" s="135">
        <v>7.39</v>
      </c>
      <c r="E86" s="114"/>
      <c r="F86" s="59">
        <v>619.29</v>
      </c>
    </row>
    <row r="87" s="51" customFormat="1" ht="32" customHeight="1" spans="1:6">
      <c r="A87" s="134">
        <v>84</v>
      </c>
      <c r="B87" s="134" t="s">
        <v>2080</v>
      </c>
      <c r="C87" s="135">
        <v>6.1</v>
      </c>
      <c r="D87" s="135">
        <v>6.1</v>
      </c>
      <c r="E87" s="114"/>
      <c r="F87" s="59">
        <v>511.19</v>
      </c>
    </row>
    <row r="88" s="51" customFormat="1" ht="32" customHeight="1" spans="1:6">
      <c r="A88" s="134">
        <v>85</v>
      </c>
      <c r="B88" s="134" t="s">
        <v>2081</v>
      </c>
      <c r="C88" s="135">
        <v>12.5</v>
      </c>
      <c r="D88" s="135">
        <v>12.5</v>
      </c>
      <c r="E88" s="114"/>
      <c r="F88" s="59">
        <v>1047.52</v>
      </c>
    </row>
    <row r="89" s="51" customFormat="1" ht="32" customHeight="1" spans="1:6">
      <c r="A89" s="134">
        <v>86</v>
      </c>
      <c r="B89" s="134" t="s">
        <v>2082</v>
      </c>
      <c r="C89" s="135">
        <v>2.87</v>
      </c>
      <c r="D89" s="135">
        <v>2.87</v>
      </c>
      <c r="E89" s="114"/>
      <c r="F89" s="59">
        <v>240.51</v>
      </c>
    </row>
    <row r="90" s="51" customFormat="1" ht="32" customHeight="1" spans="1:6">
      <c r="A90" s="134">
        <v>87</v>
      </c>
      <c r="B90" s="134" t="s">
        <v>2083</v>
      </c>
      <c r="C90" s="135">
        <v>10.01</v>
      </c>
      <c r="D90" s="135">
        <v>10.01</v>
      </c>
      <c r="E90" s="114"/>
      <c r="F90" s="59">
        <v>838.85</v>
      </c>
    </row>
    <row r="91" s="51" customFormat="1" ht="32" customHeight="1" spans="1:6">
      <c r="A91" s="134">
        <v>88</v>
      </c>
      <c r="B91" s="134" t="s">
        <v>2084</v>
      </c>
      <c r="C91" s="135">
        <v>7.96</v>
      </c>
      <c r="D91" s="135">
        <v>7.96</v>
      </c>
      <c r="E91" s="114"/>
      <c r="F91" s="59">
        <v>667.06</v>
      </c>
    </row>
    <row r="92" s="51" customFormat="1" ht="32" customHeight="1" spans="1:6">
      <c r="A92" s="134">
        <v>89</v>
      </c>
      <c r="B92" s="134" t="s">
        <v>2085</v>
      </c>
      <c r="C92" s="135">
        <v>9.6</v>
      </c>
      <c r="D92" s="135">
        <v>9.6</v>
      </c>
      <c r="E92" s="114"/>
      <c r="F92" s="59">
        <v>804.49</v>
      </c>
    </row>
    <row r="93" s="51" customFormat="1" ht="32" customHeight="1" spans="1:6">
      <c r="A93" s="134">
        <v>90</v>
      </c>
      <c r="B93" s="134" t="s">
        <v>2086</v>
      </c>
      <c r="C93" s="135">
        <v>13.81</v>
      </c>
      <c r="D93" s="135">
        <v>13.81</v>
      </c>
      <c r="E93" s="114"/>
      <c r="F93" s="59">
        <v>1157.3</v>
      </c>
    </row>
    <row r="94" s="51" customFormat="1" ht="32" customHeight="1" spans="1:6">
      <c r="A94" s="134">
        <v>91</v>
      </c>
      <c r="B94" s="134" t="s">
        <v>2087</v>
      </c>
      <c r="C94" s="135">
        <v>9.66</v>
      </c>
      <c r="D94" s="135">
        <v>9.66</v>
      </c>
      <c r="E94" s="114"/>
      <c r="F94" s="59">
        <v>809.52</v>
      </c>
    </row>
    <row r="95" s="51" customFormat="1" ht="32" customHeight="1" spans="1:6">
      <c r="A95" s="134">
        <v>92</v>
      </c>
      <c r="B95" s="134" t="s">
        <v>2088</v>
      </c>
      <c r="C95" s="135">
        <v>6.75</v>
      </c>
      <c r="D95" s="135">
        <v>6.75</v>
      </c>
      <c r="E95" s="114"/>
      <c r="F95" s="59">
        <v>565.66</v>
      </c>
    </row>
    <row r="96" s="51" customFormat="1" ht="32" customHeight="1" spans="1:6">
      <c r="A96" s="134">
        <v>93</v>
      </c>
      <c r="B96" s="134" t="s">
        <v>2089</v>
      </c>
      <c r="C96" s="135">
        <v>10.06</v>
      </c>
      <c r="D96" s="135">
        <v>10.06</v>
      </c>
      <c r="E96" s="114"/>
      <c r="F96" s="59">
        <v>843.04</v>
      </c>
    </row>
    <row r="97" s="51" customFormat="1" ht="32" customHeight="1" spans="1:6">
      <c r="A97" s="134">
        <v>94</v>
      </c>
      <c r="B97" s="134" t="s">
        <v>2090</v>
      </c>
      <c r="C97" s="135">
        <v>13.63</v>
      </c>
      <c r="D97" s="135">
        <v>13.63</v>
      </c>
      <c r="E97" s="114"/>
      <c r="F97" s="59">
        <v>1142.22</v>
      </c>
    </row>
    <row r="98" s="51" customFormat="1" ht="32" customHeight="1" spans="1:6">
      <c r="A98" s="134">
        <v>95</v>
      </c>
      <c r="B98" s="134" t="s">
        <v>2091</v>
      </c>
      <c r="C98" s="135">
        <v>14.7</v>
      </c>
      <c r="D98" s="135">
        <v>14.7</v>
      </c>
      <c r="E98" s="114"/>
      <c r="F98" s="59">
        <v>1231.88</v>
      </c>
    </row>
    <row r="99" s="51" customFormat="1" ht="32" customHeight="1" spans="1:6">
      <c r="A99" s="134">
        <v>96</v>
      </c>
      <c r="B99" s="134" t="s">
        <v>2092</v>
      </c>
      <c r="C99" s="135">
        <v>8.51</v>
      </c>
      <c r="D99" s="135">
        <v>8.51</v>
      </c>
      <c r="E99" s="114"/>
      <c r="F99" s="59">
        <v>713.15</v>
      </c>
    </row>
    <row r="100" s="51" customFormat="1" ht="32" customHeight="1" spans="1:6">
      <c r="A100" s="134">
        <v>97</v>
      </c>
      <c r="B100" s="134" t="s">
        <v>2093</v>
      </c>
      <c r="C100" s="135">
        <v>8.22</v>
      </c>
      <c r="D100" s="135">
        <v>8.22</v>
      </c>
      <c r="E100" s="114"/>
      <c r="F100" s="59">
        <v>688.85</v>
      </c>
    </row>
    <row r="101" s="51" customFormat="1" ht="32" customHeight="1" spans="1:6">
      <c r="A101" s="134">
        <v>98</v>
      </c>
      <c r="B101" s="134" t="s">
        <v>2094</v>
      </c>
      <c r="C101" s="135">
        <v>7.43</v>
      </c>
      <c r="D101" s="135">
        <v>7.43</v>
      </c>
      <c r="E101" s="114"/>
      <c r="F101" s="59">
        <v>622.64</v>
      </c>
    </row>
    <row r="102" s="51" customFormat="1" ht="32" customHeight="1" spans="1:6">
      <c r="A102" s="134">
        <v>99</v>
      </c>
      <c r="B102" s="134" t="s">
        <v>2095</v>
      </c>
      <c r="C102" s="135">
        <v>13.96</v>
      </c>
      <c r="D102" s="135">
        <v>13.96</v>
      </c>
      <c r="E102" s="114"/>
      <c r="F102" s="59">
        <v>1169.87</v>
      </c>
    </row>
    <row r="103" s="51" customFormat="1" ht="32" customHeight="1" spans="1:6">
      <c r="A103" s="134">
        <v>100</v>
      </c>
      <c r="B103" s="134" t="s">
        <v>2096</v>
      </c>
      <c r="C103" s="135">
        <v>10.31</v>
      </c>
      <c r="D103" s="135">
        <v>10.31</v>
      </c>
      <c r="E103" s="114"/>
      <c r="F103" s="59">
        <v>863.99</v>
      </c>
    </row>
    <row r="104" s="51" customFormat="1" ht="32" customHeight="1" spans="1:6">
      <c r="A104" s="134">
        <v>101</v>
      </c>
      <c r="B104" s="134" t="s">
        <v>2097</v>
      </c>
      <c r="C104" s="135">
        <v>10.16</v>
      </c>
      <c r="D104" s="135">
        <v>10.16</v>
      </c>
      <c r="E104" s="114"/>
      <c r="F104" s="59">
        <v>851.42</v>
      </c>
    </row>
    <row r="105" s="51" customFormat="1" ht="32" customHeight="1" spans="1:6">
      <c r="A105" s="134">
        <v>102</v>
      </c>
      <c r="B105" s="134" t="s">
        <v>2098</v>
      </c>
      <c r="C105" s="135">
        <v>15.99</v>
      </c>
      <c r="D105" s="135">
        <v>15.99</v>
      </c>
      <c r="E105" s="114"/>
      <c r="F105" s="59">
        <v>1339.99</v>
      </c>
    </row>
    <row r="106" s="51" customFormat="1" ht="32" customHeight="1" spans="1:6">
      <c r="A106" s="134">
        <v>103</v>
      </c>
      <c r="B106" s="134" t="s">
        <v>2099</v>
      </c>
      <c r="C106" s="135">
        <v>9.15</v>
      </c>
      <c r="D106" s="135">
        <v>9.15</v>
      </c>
      <c r="E106" s="114"/>
      <c r="F106" s="59">
        <v>766.78</v>
      </c>
    </row>
    <row r="107" s="51" customFormat="1" ht="32" customHeight="1" spans="1:6">
      <c r="A107" s="134">
        <v>104</v>
      </c>
      <c r="B107" s="134" t="s">
        <v>2100</v>
      </c>
      <c r="C107" s="135">
        <v>6.8</v>
      </c>
      <c r="D107" s="135">
        <v>6.8</v>
      </c>
      <c r="E107" s="114"/>
      <c r="F107" s="59">
        <v>569.85</v>
      </c>
    </row>
    <row r="108" s="51" customFormat="1" ht="32" customHeight="1" spans="1:6">
      <c r="A108" s="134">
        <v>105</v>
      </c>
      <c r="B108" s="134" t="s">
        <v>2101</v>
      </c>
      <c r="C108" s="135">
        <v>14.54</v>
      </c>
      <c r="D108" s="135">
        <v>14.54</v>
      </c>
      <c r="E108" s="114"/>
      <c r="F108" s="59">
        <v>1218.47</v>
      </c>
    </row>
    <row r="109" s="51" customFormat="1" ht="32" customHeight="1" spans="1:6">
      <c r="A109" s="134">
        <v>106</v>
      </c>
      <c r="B109" s="134" t="s">
        <v>2102</v>
      </c>
      <c r="C109" s="135">
        <v>11</v>
      </c>
      <c r="D109" s="135">
        <v>11</v>
      </c>
      <c r="E109" s="114"/>
      <c r="F109" s="59">
        <v>921.81</v>
      </c>
    </row>
    <row r="110" s="51" customFormat="1" ht="32" customHeight="1" spans="1:6">
      <c r="A110" s="134">
        <v>107</v>
      </c>
      <c r="B110" s="134" t="s">
        <v>2103</v>
      </c>
      <c r="C110" s="135">
        <v>7.64</v>
      </c>
      <c r="D110" s="135">
        <v>7.64</v>
      </c>
      <c r="E110" s="114"/>
      <c r="F110" s="59">
        <v>640.24</v>
      </c>
    </row>
    <row r="111" s="51" customFormat="1" ht="32" customHeight="1" spans="1:6">
      <c r="A111" s="134">
        <v>108</v>
      </c>
      <c r="B111" s="134" t="s">
        <v>2104</v>
      </c>
      <c r="C111" s="135">
        <v>5.16</v>
      </c>
      <c r="D111" s="135">
        <v>5.16</v>
      </c>
      <c r="E111" s="114"/>
      <c r="F111" s="59">
        <v>432.41</v>
      </c>
    </row>
    <row r="112" s="51" customFormat="1" ht="32" customHeight="1" spans="1:6">
      <c r="A112" s="134">
        <v>109</v>
      </c>
      <c r="B112" s="134" t="s">
        <v>2105</v>
      </c>
      <c r="C112" s="135">
        <v>2.54</v>
      </c>
      <c r="D112" s="135">
        <v>2.54</v>
      </c>
      <c r="E112" s="114"/>
      <c r="F112" s="59">
        <v>212.86</v>
      </c>
    </row>
    <row r="113" s="51" customFormat="1" ht="32" customHeight="1" spans="1:6">
      <c r="A113" s="134">
        <v>110</v>
      </c>
      <c r="B113" s="134" t="s">
        <v>2106</v>
      </c>
      <c r="C113" s="135">
        <v>2.37</v>
      </c>
      <c r="D113" s="135">
        <v>2.37</v>
      </c>
      <c r="E113" s="114"/>
      <c r="F113" s="59">
        <v>198.61</v>
      </c>
    </row>
    <row r="114" s="51" customFormat="1" ht="32" customHeight="1" spans="1:6">
      <c r="A114" s="134">
        <v>111</v>
      </c>
      <c r="B114" s="134" t="s">
        <v>2107</v>
      </c>
      <c r="C114" s="135">
        <v>9.57</v>
      </c>
      <c r="D114" s="135">
        <v>9.57</v>
      </c>
      <c r="E114" s="114"/>
      <c r="F114" s="59">
        <v>801.98</v>
      </c>
    </row>
    <row r="115" s="51" customFormat="1" ht="32" customHeight="1" spans="1:6">
      <c r="A115" s="134">
        <v>112</v>
      </c>
      <c r="B115" s="134" t="s">
        <v>2108</v>
      </c>
      <c r="C115" s="135">
        <v>11.98</v>
      </c>
      <c r="D115" s="135">
        <v>11.98</v>
      </c>
      <c r="E115" s="114"/>
      <c r="F115" s="59">
        <v>1003.94</v>
      </c>
    </row>
    <row r="116" s="51" customFormat="1" ht="32" customHeight="1" spans="1:6">
      <c r="A116" s="134">
        <v>113</v>
      </c>
      <c r="B116" s="134" t="s">
        <v>2109</v>
      </c>
      <c r="C116" s="135">
        <v>4.9</v>
      </c>
      <c r="D116" s="135">
        <v>4.9</v>
      </c>
      <c r="E116" s="114"/>
      <c r="F116" s="59">
        <v>410.63</v>
      </c>
    </row>
    <row r="117" s="51" customFormat="1" ht="32" customHeight="1" spans="1:6">
      <c r="A117" s="134">
        <v>114</v>
      </c>
      <c r="B117" s="134" t="s">
        <v>2110</v>
      </c>
      <c r="C117" s="135">
        <v>6.97</v>
      </c>
      <c r="D117" s="135">
        <v>6.97</v>
      </c>
      <c r="E117" s="114"/>
      <c r="F117" s="59">
        <v>584.1</v>
      </c>
    </row>
    <row r="118" s="51" customFormat="1" ht="32" customHeight="1" spans="1:6">
      <c r="A118" s="134">
        <v>115</v>
      </c>
      <c r="B118" s="134" t="s">
        <v>2111</v>
      </c>
      <c r="C118" s="135">
        <v>3.7</v>
      </c>
      <c r="D118" s="135">
        <v>3.7</v>
      </c>
      <c r="E118" s="114"/>
      <c r="F118" s="59">
        <v>310.06</v>
      </c>
    </row>
    <row r="119" s="51" customFormat="1" ht="32" customHeight="1" spans="1:6">
      <c r="A119" s="134">
        <v>116</v>
      </c>
      <c r="B119" s="134" t="s">
        <v>2112</v>
      </c>
      <c r="C119" s="135">
        <v>1.91</v>
      </c>
      <c r="D119" s="135">
        <v>1.91</v>
      </c>
      <c r="E119" s="114"/>
      <c r="F119" s="59">
        <v>160.06</v>
      </c>
    </row>
    <row r="120" s="51" customFormat="1" ht="32" customHeight="1" spans="1:6">
      <c r="A120" s="134">
        <v>117</v>
      </c>
      <c r="B120" s="134" t="s">
        <v>2113</v>
      </c>
      <c r="C120" s="135">
        <v>8.35</v>
      </c>
      <c r="D120" s="135">
        <v>8.35</v>
      </c>
      <c r="E120" s="114"/>
      <c r="F120" s="59">
        <v>699.74</v>
      </c>
    </row>
    <row r="121" s="51" customFormat="1" ht="32" customHeight="1" spans="1:6">
      <c r="A121" s="134">
        <v>118</v>
      </c>
      <c r="B121" s="134" t="s">
        <v>2114</v>
      </c>
      <c r="C121" s="135">
        <v>10.83</v>
      </c>
      <c r="D121" s="135">
        <v>10.83</v>
      </c>
      <c r="E121" s="114"/>
      <c r="F121" s="59">
        <v>907.57</v>
      </c>
    </row>
    <row r="122" s="51" customFormat="1" ht="32" customHeight="1" spans="1:6">
      <c r="A122" s="134">
        <v>119</v>
      </c>
      <c r="B122" s="134" t="s">
        <v>2115</v>
      </c>
      <c r="C122" s="135">
        <v>7.72</v>
      </c>
      <c r="D122" s="135">
        <v>7.72</v>
      </c>
      <c r="E122" s="114"/>
      <c r="F122" s="59">
        <v>646.95</v>
      </c>
    </row>
    <row r="123" s="51" customFormat="1" ht="32" customHeight="1" spans="1:6">
      <c r="A123" s="134">
        <v>120</v>
      </c>
      <c r="B123" s="134" t="s">
        <v>2116</v>
      </c>
      <c r="C123" s="135">
        <v>4.6</v>
      </c>
      <c r="D123" s="135">
        <v>4.6</v>
      </c>
      <c r="E123" s="114"/>
      <c r="F123" s="59">
        <v>385.49</v>
      </c>
    </row>
    <row r="124" s="51" customFormat="1" ht="32" customHeight="1" spans="1:6">
      <c r="A124" s="134">
        <v>121</v>
      </c>
      <c r="B124" s="134" t="s">
        <v>761</v>
      </c>
      <c r="C124" s="135">
        <v>12.85</v>
      </c>
      <c r="D124" s="135">
        <v>12.85</v>
      </c>
      <c r="E124" s="114"/>
      <c r="F124" s="59">
        <v>1076.85</v>
      </c>
    </row>
    <row r="125" s="51" customFormat="1" ht="32" customHeight="1" spans="1:6">
      <c r="A125" s="134">
        <v>122</v>
      </c>
      <c r="B125" s="134" t="s">
        <v>2117</v>
      </c>
      <c r="C125" s="135">
        <v>2.85</v>
      </c>
      <c r="D125" s="135">
        <v>2.85</v>
      </c>
      <c r="E125" s="114"/>
      <c r="F125" s="59">
        <v>238.83</v>
      </c>
    </row>
    <row r="126" s="51" customFormat="1" ht="32" customHeight="1" spans="1:6">
      <c r="A126" s="134">
        <v>123</v>
      </c>
      <c r="B126" s="134" t="s">
        <v>2118</v>
      </c>
      <c r="C126" s="135">
        <v>8.21</v>
      </c>
      <c r="D126" s="135">
        <v>8.21</v>
      </c>
      <c r="E126" s="114"/>
      <c r="F126" s="59">
        <v>688.01</v>
      </c>
    </row>
    <row r="127" s="51" customFormat="1" ht="32" customHeight="1" spans="1:6">
      <c r="A127" s="134">
        <v>124</v>
      </c>
      <c r="B127" s="134" t="s">
        <v>2119</v>
      </c>
      <c r="C127" s="135">
        <v>8.92</v>
      </c>
      <c r="D127" s="135">
        <v>8.92</v>
      </c>
      <c r="E127" s="114"/>
      <c r="F127" s="59">
        <v>747.51</v>
      </c>
    </row>
    <row r="128" s="51" customFormat="1" ht="32" customHeight="1" spans="1:6">
      <c r="A128" s="134">
        <v>125</v>
      </c>
      <c r="B128" s="134" t="s">
        <v>2120</v>
      </c>
      <c r="C128" s="135">
        <v>10.09</v>
      </c>
      <c r="D128" s="135">
        <v>10.09</v>
      </c>
      <c r="E128" s="114"/>
      <c r="F128" s="59">
        <v>845.56</v>
      </c>
    </row>
    <row r="129" s="51" customFormat="1" ht="32" customHeight="1" spans="1:6">
      <c r="A129" s="134">
        <v>126</v>
      </c>
      <c r="B129" s="134" t="s">
        <v>2121</v>
      </c>
      <c r="C129" s="135">
        <v>5.7</v>
      </c>
      <c r="D129" s="135">
        <v>5.7</v>
      </c>
      <c r="E129" s="114"/>
      <c r="F129" s="59">
        <v>477.67</v>
      </c>
    </row>
    <row r="130" s="51" customFormat="1" ht="32" customHeight="1" spans="1:6">
      <c r="A130" s="134">
        <v>127</v>
      </c>
      <c r="B130" s="134" t="s">
        <v>2122</v>
      </c>
      <c r="C130" s="135">
        <v>4.88</v>
      </c>
      <c r="D130" s="135">
        <v>4.88</v>
      </c>
      <c r="E130" s="114"/>
      <c r="F130" s="59">
        <v>408.95</v>
      </c>
    </row>
    <row r="131" s="51" customFormat="1" ht="32" customHeight="1" spans="1:6">
      <c r="A131" s="134">
        <v>128</v>
      </c>
      <c r="B131" s="134" t="s">
        <v>2123</v>
      </c>
      <c r="C131" s="135">
        <v>2.75</v>
      </c>
      <c r="D131" s="135">
        <v>2.75</v>
      </c>
      <c r="E131" s="114"/>
      <c r="F131" s="59">
        <v>230.45</v>
      </c>
    </row>
    <row r="132" s="51" customFormat="1" ht="32" customHeight="1" spans="1:6">
      <c r="A132" s="134">
        <v>129</v>
      </c>
      <c r="B132" s="134" t="s">
        <v>2124</v>
      </c>
      <c r="C132" s="135">
        <v>3.14</v>
      </c>
      <c r="D132" s="135">
        <v>3.14</v>
      </c>
      <c r="E132" s="114"/>
      <c r="F132" s="59">
        <v>263.14</v>
      </c>
    </row>
    <row r="133" s="51" customFormat="1" ht="32" customHeight="1" spans="1:6">
      <c r="A133" s="134">
        <v>130</v>
      </c>
      <c r="B133" s="134" t="s">
        <v>2125</v>
      </c>
      <c r="C133" s="135">
        <v>9.2</v>
      </c>
      <c r="D133" s="135">
        <v>9.2</v>
      </c>
      <c r="E133" s="114"/>
      <c r="F133" s="59">
        <v>770.97</v>
      </c>
    </row>
    <row r="134" s="51" customFormat="1" ht="32" customHeight="1" spans="1:6">
      <c r="A134" s="134">
        <v>131</v>
      </c>
      <c r="B134" s="134" t="s">
        <v>2126</v>
      </c>
      <c r="C134" s="135">
        <v>7.68</v>
      </c>
      <c r="D134" s="135">
        <v>7.68</v>
      </c>
      <c r="E134" s="114"/>
      <c r="F134" s="59">
        <v>643.59</v>
      </c>
    </row>
    <row r="135" s="51" customFormat="1" ht="32" customHeight="1" spans="1:6">
      <c r="A135" s="134">
        <v>132</v>
      </c>
      <c r="B135" s="134" t="s">
        <v>2127</v>
      </c>
      <c r="C135" s="135">
        <v>6.99</v>
      </c>
      <c r="D135" s="135">
        <v>6.99</v>
      </c>
      <c r="E135" s="114"/>
      <c r="F135" s="59">
        <v>585.77</v>
      </c>
    </row>
    <row r="136" s="51" customFormat="1" ht="32" customHeight="1" spans="1:6">
      <c r="A136" s="134">
        <v>133</v>
      </c>
      <c r="B136" s="134" t="s">
        <v>1803</v>
      </c>
      <c r="C136" s="135">
        <v>3.45</v>
      </c>
      <c r="D136" s="135">
        <v>3.45</v>
      </c>
      <c r="E136" s="114"/>
      <c r="F136" s="59">
        <v>289.11</v>
      </c>
    </row>
    <row r="137" s="51" customFormat="1" ht="32" customHeight="1" spans="1:6">
      <c r="A137" s="134">
        <v>134</v>
      </c>
      <c r="B137" s="134" t="s">
        <v>2128</v>
      </c>
      <c r="C137" s="135">
        <v>8.75</v>
      </c>
      <c r="D137" s="135">
        <v>8.75</v>
      </c>
      <c r="E137" s="114"/>
      <c r="F137" s="59">
        <v>733.26</v>
      </c>
    </row>
    <row r="138" s="51" customFormat="1" ht="32" customHeight="1" spans="1:6">
      <c r="A138" s="134">
        <v>135</v>
      </c>
      <c r="B138" s="134" t="s">
        <v>2129</v>
      </c>
      <c r="C138" s="135">
        <v>5.85</v>
      </c>
      <c r="D138" s="135">
        <v>5.85</v>
      </c>
      <c r="E138" s="114"/>
      <c r="F138" s="59">
        <v>490.24</v>
      </c>
    </row>
    <row r="139" s="51" customFormat="1" ht="32" customHeight="1" spans="1:6">
      <c r="A139" s="134">
        <v>136</v>
      </c>
      <c r="B139" s="134" t="s">
        <v>2130</v>
      </c>
      <c r="C139" s="135">
        <v>7.36</v>
      </c>
      <c r="D139" s="135">
        <v>7.36</v>
      </c>
      <c r="E139" s="114"/>
      <c r="F139" s="59">
        <v>616.78</v>
      </c>
    </row>
    <row r="140" s="51" customFormat="1" ht="32" customHeight="1" spans="1:6">
      <c r="A140" s="134">
        <v>137</v>
      </c>
      <c r="B140" s="134" t="s">
        <v>2131</v>
      </c>
      <c r="C140" s="135">
        <v>6.97</v>
      </c>
      <c r="D140" s="135">
        <v>6.97</v>
      </c>
      <c r="E140" s="114"/>
      <c r="F140" s="59">
        <v>584.1</v>
      </c>
    </row>
    <row r="141" s="51" customFormat="1" ht="32" customHeight="1" spans="1:6">
      <c r="A141" s="134">
        <v>138</v>
      </c>
      <c r="B141" s="134" t="s">
        <v>2132</v>
      </c>
      <c r="C141" s="135">
        <v>14.95</v>
      </c>
      <c r="D141" s="135">
        <v>14.95</v>
      </c>
      <c r="E141" s="114"/>
      <c r="F141" s="59">
        <v>1252.83</v>
      </c>
    </row>
    <row r="142" s="51" customFormat="1" ht="32" customHeight="1" spans="1:6">
      <c r="A142" s="134">
        <v>139</v>
      </c>
      <c r="B142" s="134" t="s">
        <v>2133</v>
      </c>
      <c r="C142" s="135">
        <v>4.9</v>
      </c>
      <c r="D142" s="135">
        <v>4.9</v>
      </c>
      <c r="E142" s="114"/>
      <c r="F142" s="59">
        <v>410.63</v>
      </c>
    </row>
    <row r="143" s="51" customFormat="1" ht="32" customHeight="1" spans="1:6">
      <c r="A143" s="134">
        <v>140</v>
      </c>
      <c r="B143" s="134" t="s">
        <v>2134</v>
      </c>
      <c r="C143" s="135">
        <v>5.55</v>
      </c>
      <c r="D143" s="135">
        <v>5.55</v>
      </c>
      <c r="E143" s="114"/>
      <c r="F143" s="59">
        <v>465.1</v>
      </c>
    </row>
    <row r="144" s="51" customFormat="1" ht="32" customHeight="1" spans="1:6">
      <c r="A144" s="134">
        <v>141</v>
      </c>
      <c r="B144" s="134" t="s">
        <v>2135</v>
      </c>
      <c r="C144" s="135">
        <v>0.65</v>
      </c>
      <c r="D144" s="135">
        <v>0.65</v>
      </c>
      <c r="E144" s="114"/>
      <c r="F144" s="59">
        <v>54.47</v>
      </c>
    </row>
    <row r="145" s="51" customFormat="1" ht="32" customHeight="1" spans="1:6">
      <c r="A145" s="134">
        <v>142</v>
      </c>
      <c r="B145" s="134" t="s">
        <v>2136</v>
      </c>
      <c r="C145" s="135">
        <v>0.65</v>
      </c>
      <c r="D145" s="135">
        <v>0.65</v>
      </c>
      <c r="E145" s="114"/>
      <c r="F145" s="59">
        <v>54.47</v>
      </c>
    </row>
    <row r="146" s="51" customFormat="1" ht="32" customHeight="1" spans="1:6">
      <c r="A146" s="134">
        <v>143</v>
      </c>
      <c r="B146" s="134" t="s">
        <v>2137</v>
      </c>
      <c r="C146" s="135">
        <v>7.65</v>
      </c>
      <c r="D146" s="135">
        <v>7.65</v>
      </c>
      <c r="E146" s="114"/>
      <c r="F146" s="59">
        <v>641.08</v>
      </c>
    </row>
    <row r="147" s="51" customFormat="1" ht="32" customHeight="1" spans="1:6">
      <c r="A147" s="134">
        <v>144</v>
      </c>
      <c r="B147" s="134" t="s">
        <v>2138</v>
      </c>
      <c r="C147" s="135">
        <v>5.7</v>
      </c>
      <c r="D147" s="135">
        <v>5.7</v>
      </c>
      <c r="E147" s="114"/>
      <c r="F147" s="59">
        <v>477.67</v>
      </c>
    </row>
    <row r="148" s="51" customFormat="1" ht="32" customHeight="1" spans="1:6">
      <c r="A148" s="134">
        <v>145</v>
      </c>
      <c r="B148" s="134" t="s">
        <v>2139</v>
      </c>
      <c r="C148" s="135">
        <v>9.4</v>
      </c>
      <c r="D148" s="135">
        <v>9.4</v>
      </c>
      <c r="E148" s="114"/>
      <c r="F148" s="59">
        <v>787.73</v>
      </c>
    </row>
    <row r="149" s="51" customFormat="1" ht="32" customHeight="1" spans="1:6">
      <c r="A149" s="134">
        <v>146</v>
      </c>
      <c r="B149" s="134" t="s">
        <v>2140</v>
      </c>
      <c r="C149" s="135">
        <v>4.95</v>
      </c>
      <c r="D149" s="135">
        <v>4.95</v>
      </c>
      <c r="E149" s="114"/>
      <c r="F149" s="59">
        <v>414.82</v>
      </c>
    </row>
    <row r="150" s="51" customFormat="1" ht="32" customHeight="1" spans="1:6">
      <c r="A150" s="134">
        <v>147</v>
      </c>
      <c r="B150" s="134" t="s">
        <v>2141</v>
      </c>
      <c r="C150" s="135">
        <v>8.1</v>
      </c>
      <c r="D150" s="135">
        <v>8.1</v>
      </c>
      <c r="E150" s="114"/>
      <c r="F150" s="59">
        <v>678.79</v>
      </c>
    </row>
    <row r="151" s="51" customFormat="1" ht="32" customHeight="1" spans="1:6">
      <c r="A151" s="134">
        <v>148</v>
      </c>
      <c r="B151" s="134" t="s">
        <v>2142</v>
      </c>
      <c r="C151" s="135">
        <v>13.5</v>
      </c>
      <c r="D151" s="135">
        <v>13.5</v>
      </c>
      <c r="E151" s="114"/>
      <c r="F151" s="59">
        <v>1131.32</v>
      </c>
    </row>
    <row r="152" s="51" customFormat="1" ht="32" customHeight="1" spans="1:6">
      <c r="A152" s="134">
        <v>149</v>
      </c>
      <c r="B152" s="134" t="s">
        <v>2143</v>
      </c>
      <c r="C152" s="135">
        <v>5.1</v>
      </c>
      <c r="D152" s="135">
        <v>5.1</v>
      </c>
      <c r="E152" s="114"/>
      <c r="F152" s="59">
        <v>427.39</v>
      </c>
    </row>
    <row r="153" s="51" customFormat="1" ht="32" customHeight="1" spans="1:6">
      <c r="A153" s="134">
        <v>150</v>
      </c>
      <c r="B153" s="134" t="s">
        <v>2144</v>
      </c>
      <c r="C153" s="135">
        <v>10.34</v>
      </c>
      <c r="D153" s="135">
        <v>10.34</v>
      </c>
      <c r="E153" s="114"/>
      <c r="F153" s="59">
        <v>866.51</v>
      </c>
    </row>
    <row r="154" s="51" customFormat="1" ht="32" customHeight="1" spans="1:6">
      <c r="A154" s="134">
        <v>151</v>
      </c>
      <c r="B154" s="134" t="s">
        <v>2145</v>
      </c>
      <c r="C154" s="135">
        <v>7.48</v>
      </c>
      <c r="D154" s="135">
        <v>7.48</v>
      </c>
      <c r="E154" s="114"/>
      <c r="F154" s="59">
        <v>626.83</v>
      </c>
    </row>
    <row r="155" s="51" customFormat="1" ht="32" customHeight="1" spans="1:6">
      <c r="A155" s="134">
        <v>152</v>
      </c>
      <c r="B155" s="134" t="s">
        <v>2146</v>
      </c>
      <c r="C155" s="135">
        <v>9.51</v>
      </c>
      <c r="D155" s="135">
        <v>9.51</v>
      </c>
      <c r="E155" s="114"/>
      <c r="F155" s="59">
        <v>796.95</v>
      </c>
    </row>
    <row r="156" s="51" customFormat="1" ht="32" customHeight="1" spans="1:6">
      <c r="A156" s="134">
        <v>153</v>
      </c>
      <c r="B156" s="134" t="s">
        <v>2147</v>
      </c>
      <c r="C156" s="135">
        <v>8.48</v>
      </c>
      <c r="D156" s="135">
        <v>8.48</v>
      </c>
      <c r="E156" s="114"/>
      <c r="F156" s="59">
        <v>710.64</v>
      </c>
    </row>
    <row r="157" s="51" customFormat="1" ht="32" customHeight="1" spans="1:6">
      <c r="A157" s="134">
        <v>154</v>
      </c>
      <c r="B157" s="134" t="s">
        <v>2148</v>
      </c>
      <c r="C157" s="135">
        <v>5.1</v>
      </c>
      <c r="D157" s="135">
        <v>5.1</v>
      </c>
      <c r="E157" s="114"/>
      <c r="F157" s="59">
        <v>427.39</v>
      </c>
    </row>
    <row r="158" s="51" customFormat="1" ht="32" customHeight="1" spans="1:6">
      <c r="A158" s="134">
        <v>155</v>
      </c>
      <c r="B158" s="134" t="s">
        <v>2149</v>
      </c>
      <c r="C158" s="135">
        <v>13</v>
      </c>
      <c r="D158" s="135">
        <v>13</v>
      </c>
      <c r="E158" s="114"/>
      <c r="F158" s="59">
        <v>1089.42</v>
      </c>
    </row>
    <row r="159" s="51" customFormat="1" ht="32" customHeight="1" spans="1:6">
      <c r="A159" s="134">
        <v>156</v>
      </c>
      <c r="B159" s="134" t="s">
        <v>2150</v>
      </c>
      <c r="C159" s="135">
        <v>7.65</v>
      </c>
      <c r="D159" s="135">
        <v>7.65</v>
      </c>
      <c r="E159" s="114"/>
      <c r="F159" s="59">
        <v>641.08</v>
      </c>
    </row>
    <row r="160" s="51" customFormat="1" ht="32" customHeight="1" spans="1:6">
      <c r="A160" s="134">
        <v>157</v>
      </c>
      <c r="B160" s="134" t="s">
        <v>2151</v>
      </c>
      <c r="C160" s="135">
        <v>8.49</v>
      </c>
      <c r="D160" s="135">
        <v>8.49</v>
      </c>
      <c r="E160" s="114"/>
      <c r="F160" s="59">
        <v>711.47</v>
      </c>
    </row>
    <row r="161" s="51" customFormat="1" ht="32" customHeight="1" spans="1:6">
      <c r="A161" s="134">
        <v>158</v>
      </c>
      <c r="B161" s="134" t="s">
        <v>2152</v>
      </c>
      <c r="C161" s="135">
        <v>11.8</v>
      </c>
      <c r="D161" s="135">
        <v>11.8</v>
      </c>
      <c r="E161" s="114"/>
      <c r="F161" s="59">
        <v>988.86</v>
      </c>
    </row>
    <row r="162" s="51" customFormat="1" ht="32" customHeight="1" spans="1:6">
      <c r="A162" s="134">
        <v>159</v>
      </c>
      <c r="B162" s="134" t="s">
        <v>2153</v>
      </c>
      <c r="C162" s="135">
        <v>14.54</v>
      </c>
      <c r="D162" s="135">
        <v>14.54</v>
      </c>
      <c r="E162" s="114"/>
      <c r="F162" s="59">
        <v>1218.47</v>
      </c>
    </row>
    <row r="163" s="51" customFormat="1" ht="32" customHeight="1" spans="1:6">
      <c r="A163" s="134">
        <v>160</v>
      </c>
      <c r="B163" s="134" t="s">
        <v>2154</v>
      </c>
      <c r="C163" s="135">
        <v>4.3</v>
      </c>
      <c r="D163" s="135">
        <v>4.3</v>
      </c>
      <c r="E163" s="114"/>
      <c r="F163" s="59">
        <v>360.35</v>
      </c>
    </row>
    <row r="164" s="51" customFormat="1" ht="32" customHeight="1" spans="1:6">
      <c r="A164" s="134">
        <v>161</v>
      </c>
      <c r="B164" s="134" t="s">
        <v>2155</v>
      </c>
      <c r="C164" s="135">
        <v>9.77</v>
      </c>
      <c r="D164" s="135">
        <v>9.77</v>
      </c>
      <c r="E164" s="114"/>
      <c r="F164" s="59">
        <v>818.74</v>
      </c>
    </row>
    <row r="165" s="51" customFormat="1" ht="32" customHeight="1" spans="1:6">
      <c r="A165" s="134">
        <v>162</v>
      </c>
      <c r="B165" s="134" t="s">
        <v>2156</v>
      </c>
      <c r="C165" s="135">
        <v>7.7</v>
      </c>
      <c r="D165" s="135">
        <v>7.7</v>
      </c>
      <c r="E165" s="114"/>
      <c r="F165" s="59">
        <v>645.27</v>
      </c>
    </row>
    <row r="166" s="51" customFormat="1" ht="32" customHeight="1" spans="1:6">
      <c r="A166" s="134">
        <v>163</v>
      </c>
      <c r="B166" s="134" t="s">
        <v>2157</v>
      </c>
      <c r="C166" s="135">
        <v>7.22</v>
      </c>
      <c r="D166" s="135">
        <v>7.22</v>
      </c>
      <c r="E166" s="114"/>
      <c r="F166" s="59">
        <v>605.05</v>
      </c>
    </row>
    <row r="167" s="51" customFormat="1" ht="32" customHeight="1" spans="1:6">
      <c r="A167" s="134">
        <v>164</v>
      </c>
      <c r="B167" s="134" t="s">
        <v>2158</v>
      </c>
      <c r="C167" s="135">
        <v>10.4</v>
      </c>
      <c r="D167" s="135">
        <v>10.4</v>
      </c>
      <c r="E167" s="114"/>
      <c r="F167" s="59">
        <v>871.53</v>
      </c>
    </row>
    <row r="168" s="51" customFormat="1" ht="32" customHeight="1" spans="1:6">
      <c r="A168" s="134">
        <v>165</v>
      </c>
      <c r="B168" s="134" t="s">
        <v>2159</v>
      </c>
      <c r="C168" s="135">
        <v>7.3</v>
      </c>
      <c r="D168" s="135">
        <v>7.3</v>
      </c>
      <c r="E168" s="114"/>
      <c r="F168" s="59">
        <v>611.75</v>
      </c>
    </row>
    <row r="169" s="51" customFormat="1" ht="32" customHeight="1" spans="1:6">
      <c r="A169" s="134">
        <v>166</v>
      </c>
      <c r="B169" s="134" t="s">
        <v>2160</v>
      </c>
      <c r="C169" s="135">
        <v>13.03</v>
      </c>
      <c r="D169" s="135">
        <v>13.03</v>
      </c>
      <c r="E169" s="114"/>
      <c r="F169" s="59">
        <v>1091.93</v>
      </c>
    </row>
    <row r="170" s="51" customFormat="1" ht="32" customHeight="1" spans="1:6">
      <c r="A170" s="134">
        <v>167</v>
      </c>
      <c r="B170" s="134" t="s">
        <v>2161</v>
      </c>
      <c r="C170" s="135">
        <v>9.2</v>
      </c>
      <c r="D170" s="135">
        <v>9.2</v>
      </c>
      <c r="E170" s="114"/>
      <c r="F170" s="59">
        <v>770.97</v>
      </c>
    </row>
    <row r="171" s="51" customFormat="1" ht="32" customHeight="1" spans="1:6">
      <c r="A171" s="134">
        <v>168</v>
      </c>
      <c r="B171" s="134" t="s">
        <v>2162</v>
      </c>
      <c r="C171" s="135">
        <v>5.12</v>
      </c>
      <c r="D171" s="135">
        <v>5.12</v>
      </c>
      <c r="E171" s="114"/>
      <c r="F171" s="59">
        <v>429.06</v>
      </c>
    </row>
    <row r="172" s="51" customFormat="1" ht="32" customHeight="1" spans="1:6">
      <c r="A172" s="134">
        <v>169</v>
      </c>
      <c r="B172" s="134" t="s">
        <v>2163</v>
      </c>
      <c r="C172" s="135">
        <v>2.4</v>
      </c>
      <c r="D172" s="135">
        <v>2.4</v>
      </c>
      <c r="E172" s="114"/>
      <c r="F172" s="59">
        <v>201.12</v>
      </c>
    </row>
    <row r="173" s="51" customFormat="1" ht="32" customHeight="1" spans="1:6">
      <c r="A173" s="134">
        <v>170</v>
      </c>
      <c r="B173" s="134" t="s">
        <v>2164</v>
      </c>
      <c r="C173" s="135">
        <v>5</v>
      </c>
      <c r="D173" s="135">
        <v>5</v>
      </c>
      <c r="E173" s="114"/>
      <c r="F173" s="59">
        <v>419.01</v>
      </c>
    </row>
    <row r="174" s="51" customFormat="1" ht="32" customHeight="1" spans="1:6">
      <c r="A174" s="134">
        <v>171</v>
      </c>
      <c r="B174" s="134" t="s">
        <v>2165</v>
      </c>
      <c r="C174" s="135">
        <v>12.9</v>
      </c>
      <c r="D174" s="135">
        <v>12.9</v>
      </c>
      <c r="E174" s="114"/>
      <c r="F174" s="59">
        <v>1081.04</v>
      </c>
    </row>
    <row r="175" s="51" customFormat="1" ht="32" customHeight="1" spans="1:6">
      <c r="A175" s="134">
        <v>172</v>
      </c>
      <c r="B175" s="134" t="s">
        <v>2166</v>
      </c>
      <c r="C175" s="135">
        <v>13.14</v>
      </c>
      <c r="D175" s="135">
        <v>13.14</v>
      </c>
      <c r="E175" s="114"/>
      <c r="F175" s="59">
        <v>1101.15</v>
      </c>
    </row>
    <row r="176" s="51" customFormat="1" ht="32" customHeight="1" spans="1:6">
      <c r="A176" s="134">
        <v>173</v>
      </c>
      <c r="B176" s="134" t="s">
        <v>2167</v>
      </c>
      <c r="C176" s="135">
        <v>8.1</v>
      </c>
      <c r="D176" s="135">
        <v>8.1</v>
      </c>
      <c r="E176" s="114"/>
      <c r="F176" s="59">
        <v>678.79</v>
      </c>
    </row>
    <row r="177" s="51" customFormat="1" ht="32" customHeight="1" spans="1:6">
      <c r="A177" s="134">
        <v>174</v>
      </c>
      <c r="B177" s="134" t="s">
        <v>2168</v>
      </c>
      <c r="C177" s="135">
        <v>10.8</v>
      </c>
      <c r="D177" s="135">
        <v>10.8</v>
      </c>
      <c r="E177" s="114"/>
      <c r="F177" s="59">
        <v>905.05</v>
      </c>
    </row>
    <row r="178" s="51" customFormat="1" ht="32" customHeight="1" spans="1:6">
      <c r="A178" s="134">
        <v>175</v>
      </c>
      <c r="B178" s="134" t="s">
        <v>2169</v>
      </c>
      <c r="C178" s="135">
        <v>9.92</v>
      </c>
      <c r="D178" s="135">
        <v>9.92</v>
      </c>
      <c r="E178" s="114"/>
      <c r="F178" s="59">
        <v>831.31</v>
      </c>
    </row>
    <row r="179" s="51" customFormat="1" ht="32" customHeight="1" spans="1:6">
      <c r="A179" s="134">
        <v>176</v>
      </c>
      <c r="B179" s="134" t="s">
        <v>2170</v>
      </c>
      <c r="C179" s="135">
        <v>6.72</v>
      </c>
      <c r="D179" s="135">
        <v>6.72</v>
      </c>
      <c r="E179" s="114"/>
      <c r="F179" s="59">
        <v>563.15</v>
      </c>
    </row>
    <row r="180" s="51" customFormat="1" ht="32" customHeight="1" spans="1:6">
      <c r="A180" s="134">
        <v>177</v>
      </c>
      <c r="B180" s="134" t="s">
        <v>2171</v>
      </c>
      <c r="C180" s="135">
        <v>3.38</v>
      </c>
      <c r="D180" s="135">
        <v>3.38</v>
      </c>
      <c r="E180" s="114"/>
      <c r="F180" s="59">
        <v>283.25</v>
      </c>
    </row>
    <row r="181" s="51" customFormat="1" ht="32" customHeight="1" spans="1:6">
      <c r="A181" s="134">
        <v>178</v>
      </c>
      <c r="B181" s="134" t="s">
        <v>2172</v>
      </c>
      <c r="C181" s="135">
        <v>13.32</v>
      </c>
      <c r="D181" s="135">
        <v>13.32</v>
      </c>
      <c r="E181" s="114"/>
      <c r="F181" s="59">
        <v>1116.24</v>
      </c>
    </row>
    <row r="182" s="51" customFormat="1" ht="32" customHeight="1" spans="1:6">
      <c r="A182" s="134">
        <v>179</v>
      </c>
      <c r="B182" s="134" t="s">
        <v>2173</v>
      </c>
      <c r="C182" s="135">
        <v>6.7</v>
      </c>
      <c r="D182" s="135">
        <v>6.7</v>
      </c>
      <c r="E182" s="114"/>
      <c r="F182" s="59">
        <v>561.47</v>
      </c>
    </row>
    <row r="183" s="51" customFormat="1" ht="32" customHeight="1" spans="1:6">
      <c r="A183" s="134">
        <v>180</v>
      </c>
      <c r="B183" s="134" t="s">
        <v>2174</v>
      </c>
      <c r="C183" s="135">
        <v>7.9</v>
      </c>
      <c r="D183" s="135">
        <v>7.9</v>
      </c>
      <c r="E183" s="114"/>
      <c r="F183" s="59">
        <v>662.03</v>
      </c>
    </row>
    <row r="184" s="51" customFormat="1" ht="32" customHeight="1" spans="1:6">
      <c r="A184" s="134">
        <v>181</v>
      </c>
      <c r="B184" s="134" t="s">
        <v>2175</v>
      </c>
      <c r="C184" s="135">
        <v>5.02</v>
      </c>
      <c r="D184" s="135">
        <v>5.02</v>
      </c>
      <c r="E184" s="114"/>
      <c r="F184" s="59">
        <v>420.68</v>
      </c>
    </row>
    <row r="185" s="51" customFormat="1" ht="32" customHeight="1" spans="1:6">
      <c r="A185" s="134">
        <v>182</v>
      </c>
      <c r="B185" s="134" t="s">
        <v>2176</v>
      </c>
      <c r="C185" s="135">
        <v>10.45</v>
      </c>
      <c r="D185" s="135">
        <v>10.45</v>
      </c>
      <c r="E185" s="114"/>
      <c r="F185" s="59">
        <v>875.72</v>
      </c>
    </row>
    <row r="186" s="51" customFormat="1" ht="32" customHeight="1" spans="1:6">
      <c r="A186" s="134">
        <v>183</v>
      </c>
      <c r="B186" s="134" t="s">
        <v>2177</v>
      </c>
      <c r="C186" s="135">
        <v>15.9</v>
      </c>
      <c r="D186" s="135">
        <v>15.9</v>
      </c>
      <c r="E186" s="114"/>
      <c r="F186" s="59">
        <v>1332.44</v>
      </c>
    </row>
    <row r="187" s="51" customFormat="1" ht="32" customHeight="1" spans="1:6">
      <c r="A187" s="134">
        <v>184</v>
      </c>
      <c r="B187" s="134" t="s">
        <v>2178</v>
      </c>
      <c r="C187" s="135">
        <v>10.5</v>
      </c>
      <c r="D187" s="135">
        <v>10.5</v>
      </c>
      <c r="E187" s="114"/>
      <c r="F187" s="59">
        <v>879.91</v>
      </c>
    </row>
    <row r="188" s="51" customFormat="1" ht="32" customHeight="1" spans="1:6">
      <c r="A188" s="134">
        <v>185</v>
      </c>
      <c r="B188" s="134" t="s">
        <v>2179</v>
      </c>
      <c r="C188" s="135">
        <v>7.8</v>
      </c>
      <c r="D188" s="135">
        <v>7.8</v>
      </c>
      <c r="E188" s="114"/>
      <c r="F188" s="59">
        <v>653.65</v>
      </c>
    </row>
    <row r="189" s="51" customFormat="1" ht="32" customHeight="1" spans="1:6">
      <c r="A189" s="134">
        <v>186</v>
      </c>
      <c r="B189" s="134" t="s">
        <v>2180</v>
      </c>
      <c r="C189" s="135">
        <v>8.1</v>
      </c>
      <c r="D189" s="135">
        <v>8.1</v>
      </c>
      <c r="E189" s="114"/>
      <c r="F189" s="59">
        <v>678.79</v>
      </c>
    </row>
    <row r="190" s="51" customFormat="1" ht="32" customHeight="1" spans="1:6">
      <c r="A190" s="134">
        <v>187</v>
      </c>
      <c r="B190" s="134" t="s">
        <v>2181</v>
      </c>
      <c r="C190" s="135">
        <v>8.18</v>
      </c>
      <c r="D190" s="135">
        <v>8.18</v>
      </c>
      <c r="E190" s="114"/>
      <c r="F190" s="59">
        <v>685.49</v>
      </c>
    </row>
    <row r="191" s="51" customFormat="1" ht="32" customHeight="1" spans="1:6">
      <c r="A191" s="134">
        <v>188</v>
      </c>
      <c r="B191" s="134" t="s">
        <v>414</v>
      </c>
      <c r="C191" s="135">
        <v>3.63</v>
      </c>
      <c r="D191" s="135">
        <v>3.63</v>
      </c>
      <c r="E191" s="114"/>
      <c r="F191" s="59">
        <v>304.2</v>
      </c>
    </row>
    <row r="192" s="51" customFormat="1" ht="32" customHeight="1" spans="1:6">
      <c r="A192" s="134">
        <v>189</v>
      </c>
      <c r="B192" s="134" t="s">
        <v>2182</v>
      </c>
      <c r="C192" s="135">
        <v>0.14</v>
      </c>
      <c r="D192" s="135">
        <v>0.14</v>
      </c>
      <c r="E192" s="114"/>
      <c r="F192" s="59">
        <v>11.73</v>
      </c>
    </row>
    <row r="193" s="51" customFormat="1" ht="32" customHeight="1" spans="1:6">
      <c r="A193" s="134">
        <v>190</v>
      </c>
      <c r="B193" s="134" t="s">
        <v>2183</v>
      </c>
      <c r="C193" s="135">
        <v>10.5</v>
      </c>
      <c r="D193" s="135">
        <v>10.5</v>
      </c>
      <c r="E193" s="114"/>
      <c r="F193" s="59">
        <v>879.91</v>
      </c>
    </row>
    <row r="194" s="51" customFormat="1" ht="32" customHeight="1" spans="1:6">
      <c r="A194" s="134">
        <v>191</v>
      </c>
      <c r="B194" s="134" t="s">
        <v>2184</v>
      </c>
      <c r="C194" s="135">
        <v>10.43</v>
      </c>
      <c r="D194" s="135">
        <v>10.43</v>
      </c>
      <c r="E194" s="114"/>
      <c r="F194" s="59">
        <v>874.05</v>
      </c>
    </row>
    <row r="195" s="51" customFormat="1" ht="32" customHeight="1" spans="1:6">
      <c r="A195" s="134">
        <v>192</v>
      </c>
      <c r="B195" s="134" t="s">
        <v>2185</v>
      </c>
      <c r="C195" s="135">
        <v>8.1</v>
      </c>
      <c r="D195" s="135">
        <v>8.1</v>
      </c>
      <c r="E195" s="114"/>
      <c r="F195" s="59">
        <v>678.79</v>
      </c>
    </row>
    <row r="196" s="51" customFormat="1" ht="32" customHeight="1" spans="1:6">
      <c r="A196" s="134">
        <v>193</v>
      </c>
      <c r="B196" s="134" t="s">
        <v>1282</v>
      </c>
      <c r="C196" s="135">
        <v>13.2</v>
      </c>
      <c r="D196" s="135">
        <v>13.2</v>
      </c>
      <c r="E196" s="114"/>
      <c r="F196" s="59">
        <v>1106.18</v>
      </c>
    </row>
    <row r="197" s="51" customFormat="1" ht="32" customHeight="1" spans="1:6">
      <c r="A197" s="134">
        <v>194</v>
      </c>
      <c r="B197" s="134" t="s">
        <v>2186</v>
      </c>
      <c r="C197" s="135">
        <v>12.87</v>
      </c>
      <c r="D197" s="135">
        <v>12.87</v>
      </c>
      <c r="E197" s="114"/>
      <c r="F197" s="59">
        <v>1078.52</v>
      </c>
    </row>
    <row r="198" s="51" customFormat="1" ht="32" customHeight="1" spans="1:6">
      <c r="A198" s="134">
        <v>195</v>
      </c>
      <c r="B198" s="134" t="s">
        <v>2187</v>
      </c>
      <c r="C198" s="135">
        <v>10.6</v>
      </c>
      <c r="D198" s="135">
        <v>10.6</v>
      </c>
      <c r="E198" s="114"/>
      <c r="F198" s="59">
        <v>888.29</v>
      </c>
    </row>
    <row r="199" s="51" customFormat="1" ht="32" customHeight="1" spans="1:6">
      <c r="A199" s="134">
        <v>196</v>
      </c>
      <c r="B199" s="134" t="s">
        <v>2188</v>
      </c>
      <c r="C199" s="135">
        <v>8.1</v>
      </c>
      <c r="D199" s="135">
        <v>8.1</v>
      </c>
      <c r="E199" s="114"/>
      <c r="F199" s="59">
        <v>678.79</v>
      </c>
    </row>
    <row r="200" s="51" customFormat="1" ht="32" customHeight="1" spans="1:6">
      <c r="A200" s="134">
        <v>197</v>
      </c>
      <c r="B200" s="134" t="s">
        <v>2189</v>
      </c>
      <c r="C200" s="135">
        <v>6.31</v>
      </c>
      <c r="D200" s="135">
        <v>6.31</v>
      </c>
      <c r="E200" s="114"/>
      <c r="F200" s="59">
        <v>528.79</v>
      </c>
    </row>
    <row r="201" s="51" customFormat="1" ht="32" customHeight="1" spans="1:6">
      <c r="A201" s="134">
        <v>198</v>
      </c>
      <c r="B201" s="134" t="s">
        <v>2190</v>
      </c>
      <c r="C201" s="135">
        <v>8.8</v>
      </c>
      <c r="D201" s="135">
        <v>8.8</v>
      </c>
      <c r="E201" s="114"/>
      <c r="F201" s="59">
        <v>737.45</v>
      </c>
    </row>
    <row r="202" s="51" customFormat="1" ht="32" customHeight="1" spans="1:6">
      <c r="A202" s="134">
        <v>199</v>
      </c>
      <c r="B202" s="134" t="s">
        <v>2191</v>
      </c>
      <c r="C202" s="135">
        <v>10.6</v>
      </c>
      <c r="D202" s="135">
        <v>10.6</v>
      </c>
      <c r="E202" s="114"/>
      <c r="F202" s="59">
        <v>888.29</v>
      </c>
    </row>
    <row r="203" s="51" customFormat="1" ht="32" customHeight="1" spans="1:6">
      <c r="A203" s="134">
        <v>200</v>
      </c>
      <c r="B203" s="134" t="s">
        <v>2192</v>
      </c>
      <c r="C203" s="135">
        <v>12.73</v>
      </c>
      <c r="D203" s="135">
        <v>12.73</v>
      </c>
      <c r="E203" s="114"/>
      <c r="F203" s="59">
        <v>1066.79</v>
      </c>
    </row>
    <row r="204" s="51" customFormat="1" ht="32" customHeight="1" spans="1:6">
      <c r="A204" s="134">
        <v>201</v>
      </c>
      <c r="B204" s="134" t="s">
        <v>2193</v>
      </c>
      <c r="C204" s="135">
        <v>12.2</v>
      </c>
      <c r="D204" s="135">
        <v>12.2</v>
      </c>
      <c r="E204" s="114"/>
      <c r="F204" s="59">
        <v>1022.38</v>
      </c>
    </row>
    <row r="205" s="51" customFormat="1" ht="32" customHeight="1" spans="1:6">
      <c r="A205" s="134">
        <v>202</v>
      </c>
      <c r="B205" s="134" t="s">
        <v>2194</v>
      </c>
      <c r="C205" s="135">
        <v>13.17</v>
      </c>
      <c r="D205" s="135">
        <v>13.17</v>
      </c>
      <c r="E205" s="114"/>
      <c r="F205" s="59">
        <v>1103.66</v>
      </c>
    </row>
    <row r="206" s="51" customFormat="1" ht="32" customHeight="1" spans="1:6">
      <c r="A206" s="134">
        <v>203</v>
      </c>
      <c r="B206" s="134" t="s">
        <v>2195</v>
      </c>
      <c r="C206" s="135">
        <v>4.7</v>
      </c>
      <c r="D206" s="135">
        <v>4.7</v>
      </c>
      <c r="E206" s="114"/>
      <c r="F206" s="59">
        <v>393.87</v>
      </c>
    </row>
    <row r="207" s="51" customFormat="1" ht="32" customHeight="1" spans="1:6">
      <c r="A207" s="134">
        <v>204</v>
      </c>
      <c r="B207" s="134" t="s">
        <v>2196</v>
      </c>
      <c r="C207" s="135">
        <v>9.25</v>
      </c>
      <c r="D207" s="135">
        <v>9.25</v>
      </c>
      <c r="E207" s="114"/>
      <c r="F207" s="59">
        <v>775.16</v>
      </c>
    </row>
    <row r="208" s="51" customFormat="1" ht="32" customHeight="1" spans="1:6">
      <c r="A208" s="134">
        <v>205</v>
      </c>
      <c r="B208" s="134" t="s">
        <v>2197</v>
      </c>
      <c r="C208" s="135">
        <v>8.1</v>
      </c>
      <c r="D208" s="135">
        <v>8.1</v>
      </c>
      <c r="E208" s="114"/>
      <c r="F208" s="59">
        <v>678.79</v>
      </c>
    </row>
    <row r="209" s="51" customFormat="1" ht="32" customHeight="1" spans="1:6">
      <c r="A209" s="134">
        <v>206</v>
      </c>
      <c r="B209" s="134" t="s">
        <v>2198</v>
      </c>
      <c r="C209" s="135">
        <v>9.8</v>
      </c>
      <c r="D209" s="135">
        <v>9.8</v>
      </c>
      <c r="E209" s="114"/>
      <c r="F209" s="59">
        <v>821.25</v>
      </c>
    </row>
    <row r="210" s="51" customFormat="1" ht="32" customHeight="1" spans="1:6">
      <c r="A210" s="134">
        <v>207</v>
      </c>
      <c r="B210" s="134" t="s">
        <v>2199</v>
      </c>
      <c r="C210" s="135">
        <v>7.25</v>
      </c>
      <c r="D210" s="135">
        <v>7.25</v>
      </c>
      <c r="E210" s="114"/>
      <c r="F210" s="59">
        <v>607.56</v>
      </c>
    </row>
    <row r="211" s="51" customFormat="1" ht="32" customHeight="1" spans="1:6">
      <c r="A211" s="134">
        <v>208</v>
      </c>
      <c r="B211" s="134" t="s">
        <v>2200</v>
      </c>
      <c r="C211" s="135">
        <v>10.07</v>
      </c>
      <c r="D211" s="135">
        <v>10.07</v>
      </c>
      <c r="E211" s="114"/>
      <c r="F211" s="59">
        <v>843.88</v>
      </c>
    </row>
    <row r="212" s="51" customFormat="1" ht="32" customHeight="1" spans="1:6">
      <c r="A212" s="134">
        <v>209</v>
      </c>
      <c r="B212" s="134" t="s">
        <v>2201</v>
      </c>
      <c r="C212" s="135">
        <v>7.64</v>
      </c>
      <c r="D212" s="135">
        <v>7.64</v>
      </c>
      <c r="E212" s="114"/>
      <c r="F212" s="59">
        <v>640.24</v>
      </c>
    </row>
    <row r="213" s="51" customFormat="1" ht="32" customHeight="1" spans="1:6">
      <c r="A213" s="134">
        <v>210</v>
      </c>
      <c r="B213" s="134" t="s">
        <v>2202</v>
      </c>
      <c r="C213" s="135">
        <v>7.7</v>
      </c>
      <c r="D213" s="135">
        <v>7.7</v>
      </c>
      <c r="E213" s="114"/>
      <c r="F213" s="59">
        <v>645.27</v>
      </c>
    </row>
    <row r="214" s="51" customFormat="1" ht="32" customHeight="1" spans="1:6">
      <c r="A214" s="134">
        <v>211</v>
      </c>
      <c r="B214" s="134" t="s">
        <v>2203</v>
      </c>
      <c r="C214" s="135">
        <v>15.77</v>
      </c>
      <c r="D214" s="135">
        <v>15.77</v>
      </c>
      <c r="E214" s="114"/>
      <c r="F214" s="59">
        <v>1321.55</v>
      </c>
    </row>
    <row r="215" s="51" customFormat="1" ht="32" customHeight="1" spans="1:6">
      <c r="A215" s="134">
        <v>212</v>
      </c>
      <c r="B215" s="134" t="s">
        <v>2204</v>
      </c>
      <c r="C215" s="135">
        <v>8.1</v>
      </c>
      <c r="D215" s="135">
        <v>8.1</v>
      </c>
      <c r="E215" s="114"/>
      <c r="F215" s="59">
        <v>678.79</v>
      </c>
    </row>
    <row r="216" s="51" customFormat="1" ht="32" customHeight="1" spans="1:6">
      <c r="A216" s="134">
        <v>213</v>
      </c>
      <c r="B216" s="134" t="s">
        <v>2205</v>
      </c>
      <c r="C216" s="135">
        <v>4.73</v>
      </c>
      <c r="D216" s="135">
        <v>4.73</v>
      </c>
      <c r="E216" s="114"/>
      <c r="F216" s="59">
        <v>396.38</v>
      </c>
    </row>
    <row r="217" s="51" customFormat="1" ht="32" customHeight="1" spans="1:6">
      <c r="A217" s="134">
        <v>214</v>
      </c>
      <c r="B217" s="134" t="s">
        <v>2206</v>
      </c>
      <c r="C217" s="135">
        <v>5.17</v>
      </c>
      <c r="D217" s="135">
        <v>5.17</v>
      </c>
      <c r="E217" s="114"/>
      <c r="F217" s="59">
        <v>433.25</v>
      </c>
    </row>
    <row r="218" s="51" customFormat="1" ht="32" customHeight="1" spans="1:6">
      <c r="A218" s="134">
        <v>215</v>
      </c>
      <c r="B218" s="134" t="s">
        <v>2207</v>
      </c>
      <c r="C218" s="135">
        <v>7.2</v>
      </c>
      <c r="D218" s="135">
        <v>7.2</v>
      </c>
      <c r="E218" s="114"/>
      <c r="F218" s="59">
        <v>603.37</v>
      </c>
    </row>
    <row r="219" s="51" customFormat="1" ht="32" customHeight="1" spans="1:6">
      <c r="A219" s="134">
        <v>216</v>
      </c>
      <c r="B219" s="134" t="s">
        <v>2208</v>
      </c>
      <c r="C219" s="135">
        <v>1.23</v>
      </c>
      <c r="D219" s="135">
        <v>1.23</v>
      </c>
      <c r="E219" s="114"/>
      <c r="F219" s="59">
        <v>103.08</v>
      </c>
    </row>
    <row r="220" s="51" customFormat="1" ht="32" customHeight="1" spans="1:6">
      <c r="A220" s="134">
        <v>217</v>
      </c>
      <c r="B220" s="134" t="s">
        <v>2209</v>
      </c>
      <c r="C220" s="135">
        <v>0.25</v>
      </c>
      <c r="D220" s="135">
        <v>0.25</v>
      </c>
      <c r="E220" s="114"/>
      <c r="F220" s="59">
        <v>20.95</v>
      </c>
    </row>
    <row r="221" s="51" customFormat="1" ht="32" customHeight="1" spans="1:6">
      <c r="A221" s="134">
        <v>218</v>
      </c>
      <c r="B221" s="134" t="s">
        <v>2210</v>
      </c>
      <c r="C221" s="135">
        <v>2.48</v>
      </c>
      <c r="D221" s="135">
        <v>2.48</v>
      </c>
      <c r="E221" s="114"/>
      <c r="F221" s="59">
        <v>207.83</v>
      </c>
    </row>
    <row r="222" s="51" customFormat="1" ht="32" customHeight="1" spans="1:6">
      <c r="A222" s="134">
        <v>219</v>
      </c>
      <c r="B222" s="134" t="s">
        <v>2211</v>
      </c>
      <c r="C222" s="135">
        <v>4.12</v>
      </c>
      <c r="D222" s="135">
        <v>4.12</v>
      </c>
      <c r="E222" s="114"/>
      <c r="F222" s="59">
        <v>345.26</v>
      </c>
    </row>
    <row r="223" s="51" customFormat="1" ht="32" customHeight="1" spans="1:6">
      <c r="A223" s="134">
        <v>220</v>
      </c>
      <c r="B223" s="134" t="s">
        <v>954</v>
      </c>
      <c r="C223" s="135">
        <v>2.7</v>
      </c>
      <c r="D223" s="135">
        <v>2.7</v>
      </c>
      <c r="E223" s="114"/>
      <c r="F223" s="59">
        <v>226.26</v>
      </c>
    </row>
    <row r="224" s="51" customFormat="1" ht="32" customHeight="1" spans="1:6">
      <c r="A224" s="134">
        <v>221</v>
      </c>
      <c r="B224" s="134" t="s">
        <v>2212</v>
      </c>
      <c r="C224" s="135">
        <v>5.4</v>
      </c>
      <c r="D224" s="135">
        <v>5.4</v>
      </c>
      <c r="E224" s="114"/>
      <c r="F224" s="59">
        <v>452.53</v>
      </c>
    </row>
    <row r="225" s="51" customFormat="1" ht="32" customHeight="1" spans="1:6">
      <c r="A225" s="134">
        <v>222</v>
      </c>
      <c r="B225" s="134" t="s">
        <v>2213</v>
      </c>
      <c r="C225" s="135">
        <v>8.1</v>
      </c>
      <c r="D225" s="135">
        <v>8.1</v>
      </c>
      <c r="E225" s="114"/>
      <c r="F225" s="59">
        <v>678.79</v>
      </c>
    </row>
    <row r="226" s="51" customFormat="1" ht="32" customHeight="1" spans="1:6">
      <c r="A226" s="134">
        <v>223</v>
      </c>
      <c r="B226" s="134" t="s">
        <v>2214</v>
      </c>
      <c r="C226" s="135">
        <v>5.4</v>
      </c>
      <c r="D226" s="135">
        <v>5.4</v>
      </c>
      <c r="E226" s="114"/>
      <c r="F226" s="59">
        <v>452.53</v>
      </c>
    </row>
    <row r="227" s="51" customFormat="1" ht="32" customHeight="1" spans="1:6">
      <c r="A227" s="134">
        <v>224</v>
      </c>
      <c r="B227" s="134" t="s">
        <v>2215</v>
      </c>
      <c r="C227" s="135">
        <v>5.4</v>
      </c>
      <c r="D227" s="135">
        <v>5.4</v>
      </c>
      <c r="E227" s="114"/>
      <c r="F227" s="59">
        <v>452.53</v>
      </c>
    </row>
    <row r="228" s="51" customFormat="1" ht="32" customHeight="1" spans="1:6">
      <c r="A228" s="134">
        <v>225</v>
      </c>
      <c r="B228" s="134" t="s">
        <v>2216</v>
      </c>
      <c r="C228" s="135">
        <v>2.7</v>
      </c>
      <c r="D228" s="135">
        <v>2.7</v>
      </c>
      <c r="E228" s="114"/>
      <c r="F228" s="59">
        <v>226.26</v>
      </c>
    </row>
    <row r="229" s="51" customFormat="1" ht="32" customHeight="1" spans="1:6">
      <c r="A229" s="134">
        <v>226</v>
      </c>
      <c r="B229" s="134" t="s">
        <v>2217</v>
      </c>
      <c r="C229" s="135">
        <v>8.1</v>
      </c>
      <c r="D229" s="135">
        <v>8.1</v>
      </c>
      <c r="E229" s="114"/>
      <c r="F229" s="59">
        <v>678.79</v>
      </c>
    </row>
    <row r="230" s="51" customFormat="1" ht="32" customHeight="1" spans="1:6">
      <c r="A230" s="134">
        <v>227</v>
      </c>
      <c r="B230" s="134" t="s">
        <v>2218</v>
      </c>
      <c r="C230" s="135">
        <v>8.1</v>
      </c>
      <c r="D230" s="135">
        <v>8.1</v>
      </c>
      <c r="E230" s="114"/>
      <c r="F230" s="59">
        <v>678.79</v>
      </c>
    </row>
    <row r="231" s="51" customFormat="1" ht="32" customHeight="1" spans="1:6">
      <c r="A231" s="134">
        <v>228</v>
      </c>
      <c r="B231" s="134" t="s">
        <v>1735</v>
      </c>
      <c r="C231" s="135">
        <v>7.2</v>
      </c>
      <c r="D231" s="135">
        <v>7.2</v>
      </c>
      <c r="E231" s="114"/>
      <c r="F231" s="59">
        <v>603.37</v>
      </c>
    </row>
    <row r="232" s="51" customFormat="1" ht="32" customHeight="1" spans="1:6">
      <c r="A232" s="134">
        <v>229</v>
      </c>
      <c r="B232" s="134" t="s">
        <v>2219</v>
      </c>
      <c r="C232" s="135">
        <v>2.7</v>
      </c>
      <c r="D232" s="135">
        <v>2.7</v>
      </c>
      <c r="E232" s="114"/>
      <c r="F232" s="59">
        <v>226.26</v>
      </c>
    </row>
    <row r="233" s="51" customFormat="1" ht="32" customHeight="1" spans="1:6">
      <c r="A233" s="134">
        <v>230</v>
      </c>
      <c r="B233" s="134" t="s">
        <v>2220</v>
      </c>
      <c r="C233" s="135">
        <v>2.7</v>
      </c>
      <c r="D233" s="135">
        <v>2.7</v>
      </c>
      <c r="E233" s="114"/>
      <c r="F233" s="59">
        <v>226.26</v>
      </c>
    </row>
    <row r="234" s="51" customFormat="1" ht="32" customHeight="1" spans="1:6">
      <c r="A234" s="134">
        <v>231</v>
      </c>
      <c r="B234" s="134" t="s">
        <v>2221</v>
      </c>
      <c r="C234" s="135">
        <v>15.69</v>
      </c>
      <c r="D234" s="135">
        <v>15.69</v>
      </c>
      <c r="E234" s="114"/>
      <c r="F234" s="59">
        <v>1314.85</v>
      </c>
    </row>
    <row r="235" s="51" customFormat="1" ht="32" customHeight="1" spans="1:6">
      <c r="A235" s="134">
        <v>232</v>
      </c>
      <c r="B235" s="134" t="s">
        <v>2222</v>
      </c>
      <c r="C235" s="135">
        <v>14.8</v>
      </c>
      <c r="D235" s="135">
        <v>14.8</v>
      </c>
      <c r="E235" s="114"/>
      <c r="F235" s="59">
        <v>1240.26</v>
      </c>
    </row>
    <row r="236" s="51" customFormat="1" ht="32" customHeight="1" spans="1:6">
      <c r="A236" s="134">
        <v>233</v>
      </c>
      <c r="B236" s="134" t="s">
        <v>2223</v>
      </c>
      <c r="C236" s="135">
        <v>1.37</v>
      </c>
      <c r="D236" s="135">
        <v>1.37</v>
      </c>
      <c r="E236" s="114"/>
      <c r="F236" s="59">
        <v>114.81</v>
      </c>
    </row>
    <row r="237" s="51" customFormat="1" ht="32" customHeight="1" spans="1:6">
      <c r="A237" s="134">
        <v>234</v>
      </c>
      <c r="B237" s="134" t="s">
        <v>2224</v>
      </c>
      <c r="C237" s="135">
        <v>12.98</v>
      </c>
      <c r="D237" s="135">
        <v>12.98</v>
      </c>
      <c r="E237" s="114"/>
      <c r="F237" s="59">
        <v>1087.74</v>
      </c>
    </row>
    <row r="238" s="51" customFormat="1" ht="32" customHeight="1" spans="1:6">
      <c r="A238" s="134">
        <v>235</v>
      </c>
      <c r="B238" s="134" t="s">
        <v>2225</v>
      </c>
      <c r="C238" s="135">
        <v>8.2</v>
      </c>
      <c r="D238" s="135">
        <v>8.2</v>
      </c>
      <c r="E238" s="114"/>
      <c r="F238" s="59">
        <v>687.17</v>
      </c>
    </row>
    <row r="239" s="51" customFormat="1" ht="32" customHeight="1" spans="1:6">
      <c r="A239" s="134">
        <v>236</v>
      </c>
      <c r="B239" s="134" t="s">
        <v>2226</v>
      </c>
      <c r="C239" s="135">
        <v>7.1</v>
      </c>
      <c r="D239" s="135">
        <v>7.1</v>
      </c>
      <c r="E239" s="114"/>
      <c r="F239" s="59">
        <v>594.99</v>
      </c>
    </row>
    <row r="240" s="51" customFormat="1" ht="32" customHeight="1" spans="1:6">
      <c r="A240" s="134">
        <v>237</v>
      </c>
      <c r="B240" s="134" t="s">
        <v>2227</v>
      </c>
      <c r="C240" s="135">
        <v>20.4</v>
      </c>
      <c r="D240" s="135">
        <v>20.4</v>
      </c>
      <c r="E240" s="114"/>
      <c r="F240" s="59">
        <v>1709.55</v>
      </c>
    </row>
    <row r="241" s="51" customFormat="1" ht="32" customHeight="1" spans="1:6">
      <c r="A241" s="134">
        <v>238</v>
      </c>
      <c r="B241" s="134" t="s">
        <v>2228</v>
      </c>
      <c r="C241" s="135">
        <v>9.7</v>
      </c>
      <c r="D241" s="135">
        <v>9.7</v>
      </c>
      <c r="E241" s="114"/>
      <c r="F241" s="59">
        <v>812.87</v>
      </c>
    </row>
    <row r="242" s="51" customFormat="1" ht="32" customHeight="1" spans="1:6">
      <c r="A242" s="134">
        <v>239</v>
      </c>
      <c r="B242" s="134" t="s">
        <v>2229</v>
      </c>
      <c r="C242" s="135">
        <v>9.7</v>
      </c>
      <c r="D242" s="135">
        <v>9.7</v>
      </c>
      <c r="E242" s="114"/>
      <c r="F242" s="59">
        <v>812.87</v>
      </c>
    </row>
    <row r="243" s="51" customFormat="1" ht="32" customHeight="1" spans="1:6">
      <c r="A243" s="134">
        <v>240</v>
      </c>
      <c r="B243" s="134" t="s">
        <v>2230</v>
      </c>
      <c r="C243" s="135">
        <v>9.5</v>
      </c>
      <c r="D243" s="135">
        <v>9.5</v>
      </c>
      <c r="E243" s="114"/>
      <c r="F243" s="59">
        <v>796.11</v>
      </c>
    </row>
    <row r="244" s="51" customFormat="1" ht="32" customHeight="1" spans="1:6">
      <c r="A244" s="134">
        <v>241</v>
      </c>
      <c r="B244" s="134" t="s">
        <v>2231</v>
      </c>
      <c r="C244" s="135">
        <v>7.35</v>
      </c>
      <c r="D244" s="135">
        <v>7.35</v>
      </c>
      <c r="E244" s="114"/>
      <c r="F244" s="59">
        <v>615.94</v>
      </c>
    </row>
    <row r="245" s="51" customFormat="1" ht="32" customHeight="1" spans="1:6">
      <c r="A245" s="134">
        <v>242</v>
      </c>
      <c r="B245" s="134" t="s">
        <v>2232</v>
      </c>
      <c r="C245" s="135">
        <v>10.74</v>
      </c>
      <c r="D245" s="135">
        <v>10.74</v>
      </c>
      <c r="E245" s="114"/>
      <c r="F245" s="59">
        <v>900.03</v>
      </c>
    </row>
    <row r="246" s="51" customFormat="1" ht="32" customHeight="1" spans="1:6">
      <c r="A246" s="134">
        <v>243</v>
      </c>
      <c r="B246" s="134" t="s">
        <v>2233</v>
      </c>
      <c r="C246" s="135">
        <v>3.33</v>
      </c>
      <c r="D246" s="135">
        <v>3.33</v>
      </c>
      <c r="E246" s="114"/>
      <c r="F246" s="59">
        <v>279.06</v>
      </c>
    </row>
    <row r="247" s="51" customFormat="1" ht="32" customHeight="1" spans="1:6">
      <c r="A247" s="134">
        <v>244</v>
      </c>
      <c r="B247" s="134" t="s">
        <v>2234</v>
      </c>
      <c r="C247" s="135">
        <v>5.03</v>
      </c>
      <c r="D247" s="135">
        <v>5.03</v>
      </c>
      <c r="E247" s="114"/>
      <c r="F247" s="59">
        <v>421.52</v>
      </c>
    </row>
    <row r="248" s="51" customFormat="1" ht="32" customHeight="1" spans="1:6">
      <c r="A248" s="134">
        <v>245</v>
      </c>
      <c r="B248" s="134" t="s">
        <v>2235</v>
      </c>
      <c r="C248" s="135">
        <v>6.91</v>
      </c>
      <c r="D248" s="135">
        <v>6.91</v>
      </c>
      <c r="E248" s="114"/>
      <c r="F248" s="59">
        <v>579.07</v>
      </c>
    </row>
    <row r="249" s="51" customFormat="1" ht="32" customHeight="1" spans="1:6">
      <c r="A249" s="134">
        <v>246</v>
      </c>
      <c r="B249" s="134" t="s">
        <v>2236</v>
      </c>
      <c r="C249" s="135">
        <v>2.4</v>
      </c>
      <c r="D249" s="135">
        <v>2.4</v>
      </c>
      <c r="E249" s="114"/>
      <c r="F249" s="59">
        <v>201.12</v>
      </c>
    </row>
    <row r="250" s="51" customFormat="1" ht="32" customHeight="1" spans="1:6">
      <c r="A250" s="134">
        <v>247</v>
      </c>
      <c r="B250" s="134" t="s">
        <v>2237</v>
      </c>
      <c r="C250" s="135">
        <v>7.97</v>
      </c>
      <c r="D250" s="135">
        <v>7.97</v>
      </c>
      <c r="E250" s="114"/>
      <c r="F250" s="59">
        <v>667.9</v>
      </c>
    </row>
    <row r="251" s="51" customFormat="1" ht="32" customHeight="1" spans="1:6">
      <c r="A251" s="134">
        <v>248</v>
      </c>
      <c r="B251" s="134" t="s">
        <v>2238</v>
      </c>
      <c r="C251" s="135">
        <v>7.44</v>
      </c>
      <c r="D251" s="135">
        <v>7.44</v>
      </c>
      <c r="E251" s="114"/>
      <c r="F251" s="59">
        <v>623.48</v>
      </c>
    </row>
    <row r="252" s="51" customFormat="1" ht="32" customHeight="1" spans="1:6">
      <c r="A252" s="134">
        <v>249</v>
      </c>
      <c r="B252" s="134" t="s">
        <v>2239</v>
      </c>
      <c r="C252" s="135">
        <v>20.9</v>
      </c>
      <c r="D252" s="135">
        <v>20.9</v>
      </c>
      <c r="E252" s="114"/>
      <c r="F252" s="59">
        <v>1751.45</v>
      </c>
    </row>
    <row r="253" s="51" customFormat="1" ht="32" customHeight="1" spans="1:6">
      <c r="A253" s="134">
        <v>250</v>
      </c>
      <c r="B253" s="134" t="s">
        <v>2240</v>
      </c>
      <c r="C253" s="135">
        <v>10.5</v>
      </c>
      <c r="D253" s="135">
        <v>10.5</v>
      </c>
      <c r="E253" s="114"/>
      <c r="F253" s="59">
        <v>879.91</v>
      </c>
    </row>
    <row r="254" s="51" customFormat="1" ht="32" customHeight="1" spans="1:6">
      <c r="A254" s="134">
        <v>251</v>
      </c>
      <c r="B254" s="134" t="s">
        <v>2241</v>
      </c>
      <c r="C254" s="135">
        <v>3</v>
      </c>
      <c r="D254" s="135">
        <v>3</v>
      </c>
      <c r="E254" s="114"/>
      <c r="F254" s="59">
        <v>251.4</v>
      </c>
    </row>
    <row r="255" s="51" customFormat="1" ht="32" customHeight="1" spans="1:6">
      <c r="A255" s="134">
        <v>252</v>
      </c>
      <c r="B255" s="134" t="s">
        <v>2242</v>
      </c>
      <c r="C255" s="135">
        <v>10.14</v>
      </c>
      <c r="D255" s="135">
        <v>10.14</v>
      </c>
      <c r="E255" s="114"/>
      <c r="F255" s="59">
        <v>849.75</v>
      </c>
    </row>
    <row r="256" s="51" customFormat="1" ht="32" customHeight="1" spans="1:6">
      <c r="A256" s="134">
        <v>253</v>
      </c>
      <c r="B256" s="134" t="s">
        <v>2243</v>
      </c>
      <c r="C256" s="135">
        <v>7.26</v>
      </c>
      <c r="D256" s="135">
        <v>7.26</v>
      </c>
      <c r="E256" s="114"/>
      <c r="F256" s="59">
        <v>608.4</v>
      </c>
    </row>
    <row r="257" s="51" customFormat="1" ht="32" customHeight="1" spans="1:6">
      <c r="A257" s="134">
        <v>254</v>
      </c>
      <c r="B257" s="134" t="s">
        <v>2244</v>
      </c>
      <c r="C257" s="135">
        <v>6</v>
      </c>
      <c r="D257" s="135">
        <v>6</v>
      </c>
      <c r="E257" s="114"/>
      <c r="F257" s="59">
        <v>502.81</v>
      </c>
    </row>
    <row r="258" s="51" customFormat="1" ht="32" customHeight="1" spans="1:6">
      <c r="A258" s="134">
        <v>255</v>
      </c>
      <c r="B258" s="134" t="s">
        <v>2245</v>
      </c>
      <c r="C258" s="135">
        <v>9.3</v>
      </c>
      <c r="D258" s="135">
        <v>9.3</v>
      </c>
      <c r="E258" s="114"/>
      <c r="F258" s="59">
        <v>779.35</v>
      </c>
    </row>
    <row r="259" s="51" customFormat="1" ht="32" customHeight="1" spans="1:6">
      <c r="A259" s="134">
        <v>256</v>
      </c>
      <c r="B259" s="134" t="s">
        <v>2246</v>
      </c>
      <c r="C259" s="135">
        <v>8.1</v>
      </c>
      <c r="D259" s="135">
        <v>8.1</v>
      </c>
      <c r="E259" s="114"/>
      <c r="F259" s="59">
        <v>678.79</v>
      </c>
    </row>
    <row r="260" s="51" customFormat="1" ht="32" customHeight="1" spans="1:6">
      <c r="A260" s="134">
        <v>257</v>
      </c>
      <c r="B260" s="134" t="s">
        <v>2247</v>
      </c>
      <c r="C260" s="135">
        <v>11.97</v>
      </c>
      <c r="D260" s="135">
        <v>11.97</v>
      </c>
      <c r="E260" s="114"/>
      <c r="F260" s="59">
        <v>1003.1</v>
      </c>
    </row>
    <row r="261" s="51" customFormat="1" ht="32" customHeight="1" spans="1:6">
      <c r="A261" s="134">
        <v>258</v>
      </c>
      <c r="B261" s="134" t="s">
        <v>2248</v>
      </c>
      <c r="C261" s="135">
        <v>7.3</v>
      </c>
      <c r="D261" s="135">
        <v>7.3</v>
      </c>
      <c r="E261" s="114"/>
      <c r="F261" s="59">
        <v>611.75</v>
      </c>
    </row>
    <row r="262" s="51" customFormat="1" ht="32" customHeight="1" spans="1:6">
      <c r="A262" s="134">
        <v>259</v>
      </c>
      <c r="B262" s="134" t="s">
        <v>2249</v>
      </c>
      <c r="C262" s="135">
        <v>10.26</v>
      </c>
      <c r="D262" s="135">
        <v>10.26</v>
      </c>
      <c r="E262" s="114"/>
      <c r="F262" s="59">
        <v>859.8</v>
      </c>
    </row>
    <row r="263" s="51" customFormat="1" ht="32" customHeight="1" spans="1:6">
      <c r="A263" s="134">
        <v>260</v>
      </c>
      <c r="B263" s="134" t="s">
        <v>2250</v>
      </c>
      <c r="C263" s="135">
        <v>5.1</v>
      </c>
      <c r="D263" s="135">
        <v>5.1</v>
      </c>
      <c r="E263" s="114"/>
      <c r="F263" s="59">
        <v>427.39</v>
      </c>
    </row>
    <row r="264" s="51" customFormat="1" ht="32" customHeight="1" spans="1:6">
      <c r="A264" s="134">
        <v>261</v>
      </c>
      <c r="B264" s="134" t="s">
        <v>2251</v>
      </c>
      <c r="C264" s="135">
        <v>12.2</v>
      </c>
      <c r="D264" s="135">
        <v>12.2</v>
      </c>
      <c r="E264" s="114"/>
      <c r="F264" s="59">
        <v>1022.38</v>
      </c>
    </row>
    <row r="265" s="51" customFormat="1" ht="32" customHeight="1" spans="1:6">
      <c r="A265" s="134">
        <v>262</v>
      </c>
      <c r="B265" s="134" t="s">
        <v>2252</v>
      </c>
      <c r="C265" s="135">
        <v>10.83</v>
      </c>
      <c r="D265" s="135">
        <v>10.83</v>
      </c>
      <c r="E265" s="114"/>
      <c r="F265" s="59">
        <v>907.57</v>
      </c>
    </row>
    <row r="266" s="51" customFormat="1" ht="32" customHeight="1" spans="1:6">
      <c r="A266" s="134">
        <v>263</v>
      </c>
      <c r="B266" s="134" t="s">
        <v>2253</v>
      </c>
      <c r="C266" s="135">
        <v>7.71</v>
      </c>
      <c r="D266" s="135">
        <v>7.71</v>
      </c>
      <c r="E266" s="114"/>
      <c r="F266" s="59">
        <v>646.11</v>
      </c>
    </row>
    <row r="267" s="51" customFormat="1" ht="32" customHeight="1" spans="1:6">
      <c r="A267" s="134">
        <v>264</v>
      </c>
      <c r="B267" s="134" t="s">
        <v>2254</v>
      </c>
      <c r="C267" s="135">
        <v>8</v>
      </c>
      <c r="D267" s="135">
        <v>8</v>
      </c>
      <c r="E267" s="114"/>
      <c r="F267" s="59">
        <v>670.41</v>
      </c>
    </row>
    <row r="268" s="51" customFormat="1" ht="32" customHeight="1" spans="1:6">
      <c r="A268" s="134">
        <v>265</v>
      </c>
      <c r="B268" s="134" t="s">
        <v>2255</v>
      </c>
      <c r="C268" s="135">
        <v>7.25</v>
      </c>
      <c r="D268" s="135">
        <v>7.25</v>
      </c>
      <c r="E268" s="114"/>
      <c r="F268" s="59">
        <v>607.56</v>
      </c>
    </row>
    <row r="269" s="51" customFormat="1" ht="32" customHeight="1" spans="1:6">
      <c r="A269" s="134">
        <v>266</v>
      </c>
      <c r="B269" s="134" t="s">
        <v>2256</v>
      </c>
      <c r="C269" s="135">
        <v>5.12</v>
      </c>
      <c r="D269" s="135">
        <v>5.12</v>
      </c>
      <c r="E269" s="114"/>
      <c r="F269" s="59">
        <v>429.06</v>
      </c>
    </row>
    <row r="270" s="51" customFormat="1" ht="32" customHeight="1" spans="1:6">
      <c r="A270" s="134">
        <v>267</v>
      </c>
      <c r="B270" s="134" t="s">
        <v>2257</v>
      </c>
      <c r="C270" s="135">
        <v>8.8</v>
      </c>
      <c r="D270" s="135">
        <v>8.8</v>
      </c>
      <c r="E270" s="114"/>
      <c r="F270" s="59">
        <v>737.45</v>
      </c>
    </row>
    <row r="271" s="51" customFormat="1" ht="32" customHeight="1" spans="1:6">
      <c r="A271" s="134">
        <v>268</v>
      </c>
      <c r="B271" s="134" t="s">
        <v>2258</v>
      </c>
      <c r="C271" s="135">
        <v>5.16</v>
      </c>
      <c r="D271" s="135">
        <v>5.16</v>
      </c>
      <c r="E271" s="114"/>
      <c r="F271" s="59">
        <v>432.41</v>
      </c>
    </row>
    <row r="272" s="51" customFormat="1" ht="32" customHeight="1" spans="1:6">
      <c r="A272" s="134">
        <v>269</v>
      </c>
      <c r="B272" s="134" t="s">
        <v>2259</v>
      </c>
      <c r="C272" s="135">
        <v>7.95</v>
      </c>
      <c r="D272" s="135">
        <v>7.95</v>
      </c>
      <c r="E272" s="114"/>
      <c r="F272" s="59">
        <v>666.22</v>
      </c>
    </row>
    <row r="273" s="51" customFormat="1" ht="32" customHeight="1" spans="1:6">
      <c r="A273" s="134">
        <v>270</v>
      </c>
      <c r="B273" s="134" t="s">
        <v>491</v>
      </c>
      <c r="C273" s="135">
        <v>4.7</v>
      </c>
      <c r="D273" s="135">
        <v>4.7</v>
      </c>
      <c r="E273" s="114"/>
      <c r="F273" s="59">
        <v>393.87</v>
      </c>
    </row>
    <row r="274" s="51" customFormat="1" ht="32" customHeight="1" spans="1:6">
      <c r="A274" s="134">
        <v>271</v>
      </c>
      <c r="B274" s="134" t="s">
        <v>2260</v>
      </c>
      <c r="C274" s="135">
        <v>9.91</v>
      </c>
      <c r="D274" s="135">
        <v>9.91</v>
      </c>
      <c r="E274" s="114"/>
      <c r="F274" s="59">
        <v>830.47</v>
      </c>
    </row>
    <row r="275" s="51" customFormat="1" ht="32" customHeight="1" spans="1:6">
      <c r="A275" s="134">
        <v>272</v>
      </c>
      <c r="B275" s="134" t="s">
        <v>2261</v>
      </c>
      <c r="C275" s="135">
        <v>5.6</v>
      </c>
      <c r="D275" s="135">
        <v>5.6</v>
      </c>
      <c r="E275" s="114"/>
      <c r="F275" s="59">
        <v>469.29</v>
      </c>
    </row>
    <row r="276" s="51" customFormat="1" ht="32" customHeight="1" spans="1:6">
      <c r="A276" s="134">
        <v>273</v>
      </c>
      <c r="B276" s="134" t="s">
        <v>1577</v>
      </c>
      <c r="C276" s="135">
        <v>2.7</v>
      </c>
      <c r="D276" s="135">
        <v>2.7</v>
      </c>
      <c r="E276" s="114"/>
      <c r="F276" s="59">
        <v>226.26</v>
      </c>
    </row>
    <row r="277" s="51" customFormat="1" ht="32" customHeight="1" spans="1:6">
      <c r="A277" s="134">
        <v>274</v>
      </c>
      <c r="B277" s="134" t="s">
        <v>2262</v>
      </c>
      <c r="C277" s="135">
        <v>5.4</v>
      </c>
      <c r="D277" s="135">
        <v>5.4</v>
      </c>
      <c r="E277" s="114"/>
      <c r="F277" s="59">
        <v>452.53</v>
      </c>
    </row>
    <row r="278" s="51" customFormat="1" ht="32" customHeight="1" spans="1:6">
      <c r="A278" s="134">
        <v>275</v>
      </c>
      <c r="B278" s="134" t="s">
        <v>2263</v>
      </c>
      <c r="C278" s="135">
        <v>10.8</v>
      </c>
      <c r="D278" s="135">
        <v>10.8</v>
      </c>
      <c r="E278" s="114"/>
      <c r="F278" s="59">
        <v>905.05</v>
      </c>
    </row>
    <row r="279" s="51" customFormat="1" ht="32" customHeight="1" spans="1:6">
      <c r="A279" s="134">
        <v>276</v>
      </c>
      <c r="B279" s="134" t="s">
        <v>2264</v>
      </c>
      <c r="C279" s="135">
        <v>8.05</v>
      </c>
      <c r="D279" s="135">
        <v>8.05</v>
      </c>
      <c r="E279" s="114"/>
      <c r="F279" s="59">
        <v>674.6</v>
      </c>
    </row>
    <row r="280" s="51" customFormat="1" ht="32" customHeight="1" spans="1:6">
      <c r="A280" s="134">
        <v>277</v>
      </c>
      <c r="B280" s="134" t="s">
        <v>2265</v>
      </c>
      <c r="C280" s="135">
        <v>8.1</v>
      </c>
      <c r="D280" s="135">
        <v>8.1</v>
      </c>
      <c r="E280" s="114"/>
      <c r="F280" s="59">
        <v>678.79</v>
      </c>
    </row>
    <row r="281" s="51" customFormat="1" ht="32" customHeight="1" spans="1:6">
      <c r="A281" s="134">
        <v>278</v>
      </c>
      <c r="B281" s="134" t="s">
        <v>2266</v>
      </c>
      <c r="C281" s="135">
        <v>7.23</v>
      </c>
      <c r="D281" s="135">
        <v>7.23</v>
      </c>
      <c r="E281" s="114"/>
      <c r="F281" s="59">
        <v>605.88</v>
      </c>
    </row>
    <row r="282" s="51" customFormat="1" ht="32" customHeight="1" spans="1:6">
      <c r="A282" s="134">
        <v>279</v>
      </c>
      <c r="B282" s="134" t="s">
        <v>2267</v>
      </c>
      <c r="C282" s="135">
        <v>1.6</v>
      </c>
      <c r="D282" s="135">
        <v>1.6</v>
      </c>
      <c r="E282" s="114"/>
      <c r="F282" s="59">
        <v>134.08</v>
      </c>
    </row>
    <row r="283" s="51" customFormat="1" ht="32" customHeight="1" spans="1:6">
      <c r="A283" s="134">
        <v>280</v>
      </c>
      <c r="B283" s="134" t="s">
        <v>2268</v>
      </c>
      <c r="C283" s="135">
        <v>2.3</v>
      </c>
      <c r="D283" s="135">
        <v>2.3</v>
      </c>
      <c r="E283" s="114"/>
      <c r="F283" s="59">
        <v>192.74</v>
      </c>
    </row>
    <row r="284" s="51" customFormat="1" ht="32" customHeight="1" spans="1:6">
      <c r="A284" s="134">
        <v>281</v>
      </c>
      <c r="B284" s="134" t="s">
        <v>2269</v>
      </c>
      <c r="C284" s="135">
        <v>7.53</v>
      </c>
      <c r="D284" s="135">
        <v>7.53</v>
      </c>
      <c r="E284" s="114"/>
      <c r="F284" s="59">
        <v>631.02</v>
      </c>
    </row>
    <row r="285" s="51" customFormat="1" ht="32" customHeight="1" spans="1:6">
      <c r="A285" s="134">
        <v>282</v>
      </c>
      <c r="B285" s="134" t="s">
        <v>2270</v>
      </c>
      <c r="C285" s="135">
        <v>6</v>
      </c>
      <c r="D285" s="135">
        <v>6</v>
      </c>
      <c r="E285" s="114"/>
      <c r="F285" s="59">
        <v>502.81</v>
      </c>
    </row>
    <row r="286" s="51" customFormat="1" ht="32" customHeight="1" spans="1:6">
      <c r="A286" s="134">
        <v>283</v>
      </c>
      <c r="B286" s="134" t="s">
        <v>2271</v>
      </c>
      <c r="C286" s="135">
        <v>2.85</v>
      </c>
      <c r="D286" s="135">
        <v>2.85</v>
      </c>
      <c r="E286" s="114"/>
      <c r="F286" s="59">
        <v>238.83</v>
      </c>
    </row>
    <row r="287" s="51" customFormat="1" ht="32" customHeight="1" spans="1:6">
      <c r="A287" s="134">
        <v>284</v>
      </c>
      <c r="B287" s="134" t="s">
        <v>2272</v>
      </c>
      <c r="C287" s="135">
        <v>0.9</v>
      </c>
      <c r="D287" s="135">
        <v>0.9</v>
      </c>
      <c r="E287" s="114"/>
      <c r="F287" s="59">
        <v>75.42</v>
      </c>
    </row>
    <row r="288" s="51" customFormat="1" ht="32" customHeight="1" spans="1:6">
      <c r="A288" s="134">
        <v>285</v>
      </c>
      <c r="B288" s="134" t="s">
        <v>2273</v>
      </c>
      <c r="C288" s="135">
        <v>7.45</v>
      </c>
      <c r="D288" s="135">
        <v>7.45</v>
      </c>
      <c r="E288" s="114"/>
      <c r="F288" s="59">
        <v>624.32</v>
      </c>
    </row>
    <row r="289" s="51" customFormat="1" ht="32" customHeight="1" spans="1:6">
      <c r="A289" s="134">
        <v>286</v>
      </c>
      <c r="B289" s="134" t="s">
        <v>2274</v>
      </c>
      <c r="C289" s="135">
        <v>7</v>
      </c>
      <c r="D289" s="135">
        <v>7</v>
      </c>
      <c r="E289" s="114"/>
      <c r="F289" s="59">
        <v>586.61</v>
      </c>
    </row>
    <row r="290" s="51" customFormat="1" ht="32" customHeight="1" spans="1:6">
      <c r="A290" s="134">
        <v>287</v>
      </c>
      <c r="B290" s="134" t="s">
        <v>2275</v>
      </c>
      <c r="C290" s="135">
        <v>8</v>
      </c>
      <c r="D290" s="135">
        <v>8</v>
      </c>
      <c r="E290" s="114"/>
      <c r="F290" s="59">
        <v>670.41</v>
      </c>
    </row>
    <row r="291" s="51" customFormat="1" ht="32" customHeight="1" spans="1:6">
      <c r="A291" s="134">
        <v>288</v>
      </c>
      <c r="B291" s="134" t="s">
        <v>2276</v>
      </c>
      <c r="C291" s="135">
        <v>7.03</v>
      </c>
      <c r="D291" s="135">
        <v>7.03</v>
      </c>
      <c r="E291" s="114"/>
      <c r="F291" s="59">
        <v>589.12</v>
      </c>
    </row>
    <row r="292" s="51" customFormat="1" ht="32" customHeight="1" spans="1:6">
      <c r="A292" s="134">
        <v>289</v>
      </c>
      <c r="B292" s="134" t="s">
        <v>2277</v>
      </c>
      <c r="C292" s="135">
        <v>3.92</v>
      </c>
      <c r="D292" s="135">
        <v>3.92</v>
      </c>
      <c r="E292" s="114"/>
      <c r="F292" s="59">
        <v>328.5</v>
      </c>
    </row>
    <row r="293" s="51" customFormat="1" ht="32" customHeight="1" spans="1:6">
      <c r="A293" s="134">
        <v>290</v>
      </c>
      <c r="B293" s="134" t="s">
        <v>2278</v>
      </c>
      <c r="C293" s="135">
        <v>2.64</v>
      </c>
      <c r="D293" s="135">
        <v>2.64</v>
      </c>
      <c r="E293" s="114"/>
      <c r="F293" s="59">
        <v>221.24</v>
      </c>
    </row>
    <row r="294" s="51" customFormat="1" ht="32" customHeight="1" spans="1:6">
      <c r="A294" s="134">
        <v>291</v>
      </c>
      <c r="B294" s="134" t="s">
        <v>2279</v>
      </c>
      <c r="C294" s="135">
        <v>2.7</v>
      </c>
      <c r="D294" s="135">
        <v>2.7</v>
      </c>
      <c r="E294" s="114"/>
      <c r="F294" s="59">
        <v>226.26</v>
      </c>
    </row>
    <row r="295" s="51" customFormat="1" ht="32" customHeight="1" spans="1:6">
      <c r="A295" s="134">
        <v>292</v>
      </c>
      <c r="B295" s="134" t="s">
        <v>2280</v>
      </c>
      <c r="C295" s="135">
        <v>10.2</v>
      </c>
      <c r="D295" s="135">
        <v>10.2</v>
      </c>
      <c r="E295" s="114"/>
      <c r="F295" s="59">
        <v>854.77</v>
      </c>
    </row>
    <row r="296" s="51" customFormat="1" ht="32" customHeight="1" spans="1:6">
      <c r="A296" s="134">
        <v>293</v>
      </c>
      <c r="B296" s="134" t="s">
        <v>2281</v>
      </c>
      <c r="C296" s="135">
        <v>3.67</v>
      </c>
      <c r="D296" s="135">
        <v>3.67</v>
      </c>
      <c r="E296" s="114"/>
      <c r="F296" s="59">
        <v>307.55</v>
      </c>
    </row>
    <row r="297" s="51" customFormat="1" ht="32" customHeight="1" spans="1:6">
      <c r="A297" s="134">
        <v>294</v>
      </c>
      <c r="B297" s="134" t="s">
        <v>2282</v>
      </c>
      <c r="C297" s="135">
        <v>7.71</v>
      </c>
      <c r="D297" s="135">
        <v>7.71</v>
      </c>
      <c r="E297" s="114"/>
      <c r="F297" s="59">
        <v>646.11</v>
      </c>
    </row>
    <row r="298" s="51" customFormat="1" ht="32" customHeight="1" spans="1:6">
      <c r="A298" s="134">
        <v>295</v>
      </c>
      <c r="B298" s="134" t="s">
        <v>2283</v>
      </c>
      <c r="C298" s="135">
        <v>7.43</v>
      </c>
      <c r="D298" s="135">
        <v>7.43</v>
      </c>
      <c r="E298" s="114"/>
      <c r="F298" s="59">
        <v>622.64</v>
      </c>
    </row>
    <row r="299" s="51" customFormat="1" ht="32" customHeight="1" spans="1:6">
      <c r="A299" s="134">
        <v>296</v>
      </c>
      <c r="B299" s="134" t="s">
        <v>2284</v>
      </c>
      <c r="C299" s="135">
        <v>9.02</v>
      </c>
      <c r="D299" s="135">
        <v>9.02</v>
      </c>
      <c r="E299" s="114"/>
      <c r="F299" s="59">
        <v>755.89</v>
      </c>
    </row>
    <row r="300" s="51" customFormat="1" ht="32" customHeight="1" spans="1:6">
      <c r="A300" s="134">
        <v>297</v>
      </c>
      <c r="B300" s="134" t="s">
        <v>2285</v>
      </c>
      <c r="C300" s="135">
        <v>7.7</v>
      </c>
      <c r="D300" s="135">
        <v>7.7</v>
      </c>
      <c r="E300" s="114"/>
      <c r="F300" s="59">
        <v>645.27</v>
      </c>
    </row>
    <row r="301" s="51" customFormat="1" ht="32" customHeight="1" spans="1:6">
      <c r="A301" s="134">
        <v>298</v>
      </c>
      <c r="B301" s="134" t="s">
        <v>2286</v>
      </c>
      <c r="C301" s="135">
        <v>5.2</v>
      </c>
      <c r="D301" s="135">
        <v>5.2</v>
      </c>
      <c r="E301" s="114"/>
      <c r="F301" s="59">
        <v>435.77</v>
      </c>
    </row>
    <row r="302" s="51" customFormat="1" ht="32" customHeight="1" spans="1:6">
      <c r="A302" s="134">
        <v>299</v>
      </c>
      <c r="B302" s="134" t="s">
        <v>2287</v>
      </c>
      <c r="C302" s="135">
        <v>5.18</v>
      </c>
      <c r="D302" s="135">
        <v>5.18</v>
      </c>
      <c r="E302" s="114"/>
      <c r="F302" s="59">
        <v>434.09</v>
      </c>
    </row>
    <row r="303" s="51" customFormat="1" ht="32" customHeight="1" spans="1:6">
      <c r="A303" s="134">
        <v>300</v>
      </c>
      <c r="B303" s="134" t="s">
        <v>2288</v>
      </c>
      <c r="C303" s="135">
        <v>5.93</v>
      </c>
      <c r="D303" s="135">
        <v>5.93</v>
      </c>
      <c r="E303" s="114"/>
      <c r="F303" s="59">
        <v>496.94</v>
      </c>
    </row>
    <row r="304" s="51" customFormat="1" ht="32" customHeight="1" spans="1:6">
      <c r="A304" s="134">
        <v>301</v>
      </c>
      <c r="B304" s="134" t="s">
        <v>2289</v>
      </c>
      <c r="C304" s="135">
        <v>7.39</v>
      </c>
      <c r="D304" s="135">
        <v>7.39</v>
      </c>
      <c r="E304" s="114"/>
      <c r="F304" s="59">
        <v>619.29</v>
      </c>
    </row>
    <row r="305" s="51" customFormat="1" ht="32" customHeight="1" spans="1:6">
      <c r="A305" s="134">
        <v>302</v>
      </c>
      <c r="B305" s="134" t="s">
        <v>2290</v>
      </c>
      <c r="C305" s="135">
        <v>2.7</v>
      </c>
      <c r="D305" s="135">
        <v>2.7</v>
      </c>
      <c r="E305" s="114"/>
      <c r="F305" s="59">
        <v>226.26</v>
      </c>
    </row>
    <row r="306" s="51" customFormat="1" ht="32" customHeight="1" spans="1:6">
      <c r="A306" s="134">
        <v>303</v>
      </c>
      <c r="B306" s="134" t="s">
        <v>2291</v>
      </c>
      <c r="C306" s="135">
        <v>13.31</v>
      </c>
      <c r="D306" s="135">
        <v>13.31</v>
      </c>
      <c r="E306" s="114"/>
      <c r="F306" s="59">
        <v>1115.4</v>
      </c>
    </row>
    <row r="307" s="51" customFormat="1" ht="32" customHeight="1" spans="1:6">
      <c r="A307" s="134">
        <v>304</v>
      </c>
      <c r="B307" s="134" t="s">
        <v>2292</v>
      </c>
      <c r="C307" s="135">
        <v>3.66</v>
      </c>
      <c r="D307" s="135">
        <v>3.66</v>
      </c>
      <c r="E307" s="114"/>
      <c r="F307" s="59">
        <v>306.71</v>
      </c>
    </row>
    <row r="308" s="51" customFormat="1" ht="32" customHeight="1" spans="1:6">
      <c r="A308" s="134">
        <v>305</v>
      </c>
      <c r="B308" s="134" t="s">
        <v>2293</v>
      </c>
      <c r="C308" s="135">
        <v>10.8</v>
      </c>
      <c r="D308" s="135">
        <v>10.8</v>
      </c>
      <c r="E308" s="114"/>
      <c r="F308" s="59">
        <v>905.05</v>
      </c>
    </row>
    <row r="309" s="51" customFormat="1" ht="32" customHeight="1" spans="1:6">
      <c r="A309" s="134">
        <v>306</v>
      </c>
      <c r="B309" s="134" t="s">
        <v>2294</v>
      </c>
      <c r="C309" s="135">
        <v>10.6</v>
      </c>
      <c r="D309" s="135">
        <v>10.6</v>
      </c>
      <c r="E309" s="114"/>
      <c r="F309" s="59">
        <v>888.29</v>
      </c>
    </row>
    <row r="310" s="51" customFormat="1" ht="32" customHeight="1" spans="1:6">
      <c r="A310" s="134">
        <v>307</v>
      </c>
      <c r="B310" s="134" t="s">
        <v>2295</v>
      </c>
      <c r="C310" s="135">
        <v>9.27</v>
      </c>
      <c r="D310" s="135">
        <v>9.27</v>
      </c>
      <c r="E310" s="114"/>
      <c r="F310" s="59">
        <v>776.84</v>
      </c>
    </row>
    <row r="311" s="51" customFormat="1" ht="32" customHeight="1" spans="1:6">
      <c r="A311" s="134">
        <v>308</v>
      </c>
      <c r="B311" s="134" t="s">
        <v>2296</v>
      </c>
      <c r="C311" s="135">
        <v>13.25</v>
      </c>
      <c r="D311" s="135">
        <v>13.25</v>
      </c>
      <c r="E311" s="114"/>
      <c r="F311" s="59">
        <v>1110.37</v>
      </c>
    </row>
    <row r="312" s="51" customFormat="1" ht="32" customHeight="1" spans="1:6">
      <c r="A312" s="134">
        <v>309</v>
      </c>
      <c r="B312" s="134" t="s">
        <v>2297</v>
      </c>
      <c r="C312" s="135">
        <v>9.98</v>
      </c>
      <c r="D312" s="135">
        <v>9.98</v>
      </c>
      <c r="E312" s="114"/>
      <c r="F312" s="59">
        <v>836.34</v>
      </c>
    </row>
    <row r="313" s="51" customFormat="1" ht="32" customHeight="1" spans="1:6">
      <c r="A313" s="134">
        <v>310</v>
      </c>
      <c r="B313" s="134" t="s">
        <v>2298</v>
      </c>
      <c r="C313" s="135">
        <v>5.4</v>
      </c>
      <c r="D313" s="135">
        <v>5.4</v>
      </c>
      <c r="E313" s="114"/>
      <c r="F313" s="59">
        <v>452.53</v>
      </c>
    </row>
    <row r="314" s="51" customFormat="1" ht="32" customHeight="1" spans="1:6">
      <c r="A314" s="134">
        <v>311</v>
      </c>
      <c r="B314" s="134" t="s">
        <v>2299</v>
      </c>
      <c r="C314" s="135">
        <v>2.51</v>
      </c>
      <c r="D314" s="135">
        <v>2.51</v>
      </c>
      <c r="E314" s="114"/>
      <c r="F314" s="59">
        <v>210.34</v>
      </c>
    </row>
    <row r="315" s="51" customFormat="1" ht="32" customHeight="1" spans="1:6">
      <c r="A315" s="134">
        <v>312</v>
      </c>
      <c r="B315" s="134" t="s">
        <v>2300</v>
      </c>
      <c r="C315" s="135">
        <v>10.16</v>
      </c>
      <c r="D315" s="135">
        <v>10.16</v>
      </c>
      <c r="E315" s="114"/>
      <c r="F315" s="59">
        <v>851.42</v>
      </c>
    </row>
    <row r="316" s="51" customFormat="1" ht="32" customHeight="1" spans="1:6">
      <c r="A316" s="134">
        <v>313</v>
      </c>
      <c r="B316" s="134" t="s">
        <v>2301</v>
      </c>
      <c r="C316" s="135">
        <v>10.45</v>
      </c>
      <c r="D316" s="135">
        <v>10.45</v>
      </c>
      <c r="E316" s="114"/>
      <c r="F316" s="59">
        <v>875.72</v>
      </c>
    </row>
    <row r="317" s="51" customFormat="1" ht="32" customHeight="1" spans="1:6">
      <c r="A317" s="134">
        <v>314</v>
      </c>
      <c r="B317" s="134" t="s">
        <v>2302</v>
      </c>
      <c r="C317" s="135">
        <v>12.73</v>
      </c>
      <c r="D317" s="135">
        <v>12.73</v>
      </c>
      <c r="E317" s="114"/>
      <c r="F317" s="59">
        <v>1066.79</v>
      </c>
    </row>
    <row r="318" s="51" customFormat="1" ht="32" customHeight="1" spans="1:6">
      <c r="A318" s="134">
        <v>315</v>
      </c>
      <c r="B318" s="134" t="s">
        <v>2303</v>
      </c>
      <c r="C318" s="135">
        <v>7.87</v>
      </c>
      <c r="D318" s="135">
        <v>7.87</v>
      </c>
      <c r="E318" s="114"/>
      <c r="F318" s="59">
        <v>659.52</v>
      </c>
    </row>
    <row r="319" s="51" customFormat="1" ht="32" customHeight="1" spans="1:6">
      <c r="A319" s="134">
        <v>316</v>
      </c>
      <c r="B319" s="134" t="s">
        <v>2304</v>
      </c>
      <c r="C319" s="135">
        <v>2.35</v>
      </c>
      <c r="D319" s="135">
        <v>2.35</v>
      </c>
      <c r="E319" s="114"/>
      <c r="F319" s="59">
        <v>196.93</v>
      </c>
    </row>
    <row r="320" s="51" customFormat="1" ht="32" customHeight="1" spans="1:6">
      <c r="A320" s="134">
        <v>317</v>
      </c>
      <c r="B320" s="134" t="s">
        <v>2305</v>
      </c>
      <c r="C320" s="135">
        <v>2.7</v>
      </c>
      <c r="D320" s="135">
        <v>2.7</v>
      </c>
      <c r="E320" s="114"/>
      <c r="F320" s="59">
        <v>226.26</v>
      </c>
    </row>
    <row r="321" s="51" customFormat="1" ht="32" customHeight="1" spans="1:6">
      <c r="A321" s="134">
        <v>318</v>
      </c>
      <c r="B321" s="134" t="s">
        <v>2306</v>
      </c>
      <c r="C321" s="136">
        <v>5.4</v>
      </c>
      <c r="D321" s="136">
        <v>5.4</v>
      </c>
      <c r="E321" s="114"/>
      <c r="F321" s="59">
        <v>452.53</v>
      </c>
    </row>
    <row r="322" s="51" customFormat="1" ht="32" customHeight="1" spans="1:6">
      <c r="A322" s="134">
        <v>319</v>
      </c>
      <c r="B322" s="134" t="s">
        <v>2307</v>
      </c>
      <c r="C322" s="135">
        <v>12.91</v>
      </c>
      <c r="D322" s="135">
        <v>12.91</v>
      </c>
      <c r="E322" s="114"/>
      <c r="F322" s="59">
        <v>1081.88</v>
      </c>
    </row>
    <row r="323" s="51" customFormat="1" ht="32" customHeight="1" spans="1:6">
      <c r="A323" s="134">
        <v>320</v>
      </c>
      <c r="B323" s="134" t="s">
        <v>2308</v>
      </c>
      <c r="C323" s="135">
        <v>10.09</v>
      </c>
      <c r="D323" s="135">
        <v>10.09</v>
      </c>
      <c r="E323" s="114"/>
      <c r="F323" s="59">
        <v>845.56</v>
      </c>
    </row>
    <row r="324" s="51" customFormat="1" ht="32" customHeight="1" spans="1:6">
      <c r="A324" s="134">
        <v>321</v>
      </c>
      <c r="B324" s="134" t="s">
        <v>2309</v>
      </c>
      <c r="C324" s="135">
        <v>7.49</v>
      </c>
      <c r="D324" s="135">
        <v>7.49</v>
      </c>
      <c r="E324" s="114"/>
      <c r="F324" s="59">
        <v>627.67</v>
      </c>
    </row>
    <row r="325" s="51" customFormat="1" ht="32" customHeight="1" spans="1:6">
      <c r="A325" s="134">
        <v>322</v>
      </c>
      <c r="B325" s="134" t="s">
        <v>2310</v>
      </c>
      <c r="C325" s="135">
        <v>7.1</v>
      </c>
      <c r="D325" s="135">
        <v>7.1</v>
      </c>
      <c r="E325" s="114"/>
      <c r="F325" s="59">
        <v>594.99</v>
      </c>
    </row>
    <row r="326" s="51" customFormat="1" ht="32" customHeight="1" spans="1:6">
      <c r="A326" s="134">
        <v>323</v>
      </c>
      <c r="B326" s="134" t="s">
        <v>2311</v>
      </c>
      <c r="C326" s="135">
        <v>11.02</v>
      </c>
      <c r="D326" s="135">
        <v>11.02</v>
      </c>
      <c r="E326" s="114"/>
      <c r="F326" s="59">
        <v>923.49</v>
      </c>
    </row>
    <row r="327" s="51" customFormat="1" ht="32" customHeight="1" spans="1:6">
      <c r="A327" s="134">
        <v>324</v>
      </c>
      <c r="B327" s="134" t="s">
        <v>2312</v>
      </c>
      <c r="C327" s="135">
        <v>7.82</v>
      </c>
      <c r="D327" s="135">
        <v>7.82</v>
      </c>
      <c r="E327" s="114"/>
      <c r="F327" s="59">
        <v>655.33</v>
      </c>
    </row>
    <row r="328" s="51" customFormat="1" ht="32" customHeight="1" spans="1:6">
      <c r="A328" s="134">
        <v>325</v>
      </c>
      <c r="B328" s="134" t="s">
        <v>2313</v>
      </c>
      <c r="C328" s="135">
        <v>5.51</v>
      </c>
      <c r="D328" s="135">
        <v>5.51</v>
      </c>
      <c r="E328" s="114"/>
      <c r="F328" s="59">
        <v>461.75</v>
      </c>
    </row>
    <row r="329" s="51" customFormat="1" ht="32" customHeight="1" spans="1:6">
      <c r="A329" s="134">
        <v>326</v>
      </c>
      <c r="B329" s="134" t="s">
        <v>2314</v>
      </c>
      <c r="C329" s="135">
        <v>1.7</v>
      </c>
      <c r="D329" s="135">
        <v>1.7</v>
      </c>
      <c r="E329" s="114"/>
      <c r="F329" s="59">
        <v>142.46</v>
      </c>
    </row>
    <row r="330" s="51" customFormat="1" ht="32" customHeight="1" spans="1:6">
      <c r="A330" s="134">
        <v>327</v>
      </c>
      <c r="B330" s="134" t="s">
        <v>2315</v>
      </c>
      <c r="C330" s="135">
        <v>1.2</v>
      </c>
      <c r="D330" s="135">
        <v>1.2</v>
      </c>
      <c r="E330" s="114"/>
      <c r="F330" s="59">
        <v>100.56</v>
      </c>
    </row>
    <row r="331" s="51" customFormat="1" ht="32" customHeight="1" spans="1:6">
      <c r="A331" s="134">
        <v>328</v>
      </c>
      <c r="B331" s="134" t="s">
        <v>2316</v>
      </c>
      <c r="C331" s="135">
        <v>2.7</v>
      </c>
      <c r="D331" s="135">
        <v>2.7</v>
      </c>
      <c r="E331" s="114"/>
      <c r="F331" s="59">
        <v>226.26</v>
      </c>
    </row>
    <row r="332" s="51" customFormat="1" ht="32" customHeight="1" spans="1:6">
      <c r="A332" s="134">
        <v>329</v>
      </c>
      <c r="B332" s="134" t="s">
        <v>2317</v>
      </c>
      <c r="C332" s="135">
        <v>7.7</v>
      </c>
      <c r="D332" s="135">
        <v>7.7</v>
      </c>
      <c r="E332" s="114"/>
      <c r="F332" s="59">
        <v>645.27</v>
      </c>
    </row>
    <row r="333" s="51" customFormat="1" ht="32" customHeight="1" spans="1:6">
      <c r="A333" s="134">
        <v>330</v>
      </c>
      <c r="B333" s="134" t="s">
        <v>2318</v>
      </c>
      <c r="C333" s="135">
        <v>5.4</v>
      </c>
      <c r="D333" s="135">
        <v>5.4</v>
      </c>
      <c r="E333" s="114"/>
      <c r="F333" s="59">
        <v>452.53</v>
      </c>
    </row>
    <row r="334" s="51" customFormat="1" ht="32" customHeight="1" spans="1:6">
      <c r="A334" s="134">
        <v>331</v>
      </c>
      <c r="B334" s="134" t="s">
        <v>2319</v>
      </c>
      <c r="C334" s="135">
        <v>7.22</v>
      </c>
      <c r="D334" s="135">
        <v>7.22</v>
      </c>
      <c r="E334" s="114"/>
      <c r="F334" s="59">
        <v>605.05</v>
      </c>
    </row>
    <row r="335" s="51" customFormat="1" ht="32" customHeight="1" spans="1:6">
      <c r="A335" s="134">
        <v>332</v>
      </c>
      <c r="B335" s="134" t="s">
        <v>2320</v>
      </c>
      <c r="C335" s="135">
        <v>9.46</v>
      </c>
      <c r="D335" s="135">
        <v>9.46</v>
      </c>
      <c r="E335" s="114"/>
      <c r="F335" s="59">
        <v>792.76</v>
      </c>
    </row>
    <row r="336" s="51" customFormat="1" ht="32" customHeight="1" spans="1:6">
      <c r="A336" s="134">
        <v>333</v>
      </c>
      <c r="B336" s="134" t="s">
        <v>2321</v>
      </c>
      <c r="C336" s="135">
        <v>5.4</v>
      </c>
      <c r="D336" s="135">
        <v>5.4</v>
      </c>
      <c r="E336" s="114"/>
      <c r="F336" s="59">
        <v>452.53</v>
      </c>
    </row>
    <row r="337" s="51" customFormat="1" ht="32" customHeight="1" spans="1:6">
      <c r="A337" s="137"/>
      <c r="B337" s="137" t="s">
        <v>245</v>
      </c>
      <c r="C337" s="138">
        <f>SUM(C4:C336)</f>
        <v>2557.39</v>
      </c>
      <c r="D337" s="138">
        <f>SUM(D4:D336)</f>
        <v>2557.39</v>
      </c>
      <c r="E337" s="114"/>
      <c r="F337" s="59">
        <f>SUM(F4:F336)</f>
        <v>214312.71</v>
      </c>
    </row>
    <row r="338" s="51" customFormat="1" customHeight="1" spans="1:6">
      <c r="A338" s="69" t="s">
        <v>2322</v>
      </c>
      <c r="B338" s="69"/>
      <c r="C338" s="69"/>
      <c r="D338" s="69"/>
      <c r="E338" s="69"/>
    </row>
  </sheetData>
  <mergeCells count="3">
    <mergeCell ref="A1:F1"/>
    <mergeCell ref="A2:C2"/>
    <mergeCell ref="A338:E338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2"/>
  <sheetViews>
    <sheetView workbookViewId="0">
      <selection activeCell="A1" sqref="A1:F1"/>
    </sheetView>
  </sheetViews>
  <sheetFormatPr defaultColWidth="8.7962962962963" defaultRowHeight="15.6" outlineLevelCol="5"/>
  <cols>
    <col min="1" max="1" width="6.75" style="101" customWidth="1"/>
    <col min="2" max="2" width="9.87962962962963" style="101" customWidth="1"/>
    <col min="3" max="4" width="12.8796296296296" style="101" customWidth="1"/>
    <col min="5" max="5" width="9.25" style="51" customWidth="1"/>
    <col min="6" max="6" width="9.37962962962963" style="51"/>
    <col min="7" max="16377" width="8.7962962962963" style="51"/>
  </cols>
  <sheetData>
    <row r="1" s="51" customFormat="1" ht="29.25" customHeight="1" spans="1:6">
      <c r="A1" s="102" t="s">
        <v>2323</v>
      </c>
      <c r="B1" s="102"/>
      <c r="C1" s="102"/>
      <c r="D1" s="102"/>
      <c r="E1" s="102"/>
      <c r="F1" s="102"/>
    </row>
    <row r="2" s="51" customFormat="1" ht="28.5" customHeight="1" spans="1:6">
      <c r="A2" s="103" t="s">
        <v>2324</v>
      </c>
      <c r="B2" s="104"/>
      <c r="C2" s="104"/>
      <c r="D2" s="105"/>
    </row>
    <row r="3" s="51" customFormat="1" ht="42" customHeight="1" spans="1:6">
      <c r="A3" s="106" t="s">
        <v>23</v>
      </c>
      <c r="B3" s="106" t="s">
        <v>24</v>
      </c>
      <c r="C3" s="107" t="s">
        <v>25</v>
      </c>
      <c r="D3" s="107" t="s">
        <v>26</v>
      </c>
      <c r="E3" s="58" t="s">
        <v>249</v>
      </c>
      <c r="F3" s="59" t="s">
        <v>3</v>
      </c>
    </row>
    <row r="4" s="51" customFormat="1" ht="30" customHeight="1" spans="1:6">
      <c r="A4" s="108" t="s">
        <v>27</v>
      </c>
      <c r="B4" s="108" t="s">
        <v>2325</v>
      </c>
      <c r="C4" s="109">
        <v>29.4</v>
      </c>
      <c r="D4" s="109">
        <v>29.4</v>
      </c>
      <c r="E4" s="63"/>
      <c r="F4" s="59">
        <v>2463.76</v>
      </c>
    </row>
    <row r="5" s="51" customFormat="1" ht="30" customHeight="1" spans="1:6">
      <c r="A5" s="108" t="s">
        <v>29</v>
      </c>
      <c r="B5" s="110" t="s">
        <v>2326</v>
      </c>
      <c r="C5" s="111">
        <v>21</v>
      </c>
      <c r="D5" s="111">
        <v>21</v>
      </c>
      <c r="E5" s="112"/>
      <c r="F5" s="59">
        <v>1759.83</v>
      </c>
    </row>
    <row r="6" s="51" customFormat="1" ht="30" customHeight="1" spans="1:6">
      <c r="A6" s="108" t="s">
        <v>31</v>
      </c>
      <c r="B6" s="113" t="s">
        <v>2327</v>
      </c>
      <c r="C6" s="109">
        <v>21</v>
      </c>
      <c r="D6" s="109">
        <v>21</v>
      </c>
      <c r="E6" s="63"/>
      <c r="F6" s="59">
        <v>1759.83</v>
      </c>
    </row>
    <row r="7" s="51" customFormat="1" ht="30" customHeight="1" spans="1:6">
      <c r="A7" s="108" t="s">
        <v>33</v>
      </c>
      <c r="B7" s="113" t="s">
        <v>2328</v>
      </c>
      <c r="C7" s="109">
        <v>12.6</v>
      </c>
      <c r="D7" s="109">
        <v>12.6</v>
      </c>
      <c r="E7" s="63"/>
      <c r="F7" s="59">
        <v>1055.9</v>
      </c>
    </row>
    <row r="8" s="51" customFormat="1" ht="30" customHeight="1" spans="1:6">
      <c r="A8" s="108" t="s">
        <v>35</v>
      </c>
      <c r="B8" s="113" t="s">
        <v>841</v>
      </c>
      <c r="C8" s="109">
        <v>8.4</v>
      </c>
      <c r="D8" s="109">
        <v>8.4</v>
      </c>
      <c r="E8" s="63"/>
      <c r="F8" s="59">
        <v>703.93</v>
      </c>
    </row>
    <row r="9" s="51" customFormat="1" ht="30" customHeight="1" spans="1:6">
      <c r="A9" s="108" t="s">
        <v>37</v>
      </c>
      <c r="B9" s="113" t="s">
        <v>2329</v>
      </c>
      <c r="C9" s="109">
        <v>29.4</v>
      </c>
      <c r="D9" s="109">
        <v>29.4</v>
      </c>
      <c r="E9" s="114"/>
      <c r="F9" s="59">
        <v>2463.76</v>
      </c>
    </row>
    <row r="10" s="51" customFormat="1" ht="30" customHeight="1" spans="1:6">
      <c r="A10" s="108" t="s">
        <v>39</v>
      </c>
      <c r="B10" s="113" t="s">
        <v>2330</v>
      </c>
      <c r="C10" s="109">
        <v>21</v>
      </c>
      <c r="D10" s="109">
        <v>21</v>
      </c>
      <c r="E10" s="114"/>
      <c r="F10" s="59">
        <v>1759.83</v>
      </c>
    </row>
    <row r="11" s="51" customFormat="1" ht="30" customHeight="1" spans="1:6">
      <c r="A11" s="108" t="s">
        <v>41</v>
      </c>
      <c r="B11" s="113" t="s">
        <v>2331</v>
      </c>
      <c r="C11" s="109">
        <v>16.8</v>
      </c>
      <c r="D11" s="109">
        <v>16.8</v>
      </c>
      <c r="E11" s="114"/>
      <c r="F11" s="59">
        <v>1407.86</v>
      </c>
    </row>
    <row r="12" s="51" customFormat="1" ht="30" customHeight="1" spans="1:6">
      <c r="A12" s="108" t="s">
        <v>43</v>
      </c>
      <c r="B12" s="113" t="s">
        <v>2332</v>
      </c>
      <c r="C12" s="109">
        <v>12.6</v>
      </c>
      <c r="D12" s="109">
        <v>12.6</v>
      </c>
      <c r="E12" s="114"/>
      <c r="F12" s="59">
        <v>1055.9</v>
      </c>
    </row>
    <row r="13" s="51" customFormat="1" ht="30" customHeight="1" spans="1:6">
      <c r="A13" s="108" t="s">
        <v>45</v>
      </c>
      <c r="B13" s="113" t="s">
        <v>2333</v>
      </c>
      <c r="C13" s="109">
        <v>12.6</v>
      </c>
      <c r="D13" s="109">
        <v>12.6</v>
      </c>
      <c r="E13" s="114"/>
      <c r="F13" s="59">
        <v>1055.9</v>
      </c>
    </row>
    <row r="14" s="51" customFormat="1" ht="30" customHeight="1" spans="1:6">
      <c r="A14" s="108" t="s">
        <v>47</v>
      </c>
      <c r="B14" s="113" t="s">
        <v>2334</v>
      </c>
      <c r="C14" s="109">
        <v>8.4</v>
      </c>
      <c r="D14" s="109">
        <v>8.4</v>
      </c>
      <c r="E14" s="114"/>
      <c r="F14" s="59">
        <v>703.93</v>
      </c>
    </row>
    <row r="15" s="51" customFormat="1" ht="30" customHeight="1" spans="1:6">
      <c r="A15" s="108" t="s">
        <v>49</v>
      </c>
      <c r="B15" s="113" t="s">
        <v>2335</v>
      </c>
      <c r="C15" s="109">
        <v>21</v>
      </c>
      <c r="D15" s="109">
        <v>21</v>
      </c>
      <c r="E15" s="114"/>
      <c r="F15" s="59">
        <v>1759.83</v>
      </c>
    </row>
    <row r="16" s="51" customFormat="1" ht="30" customHeight="1" spans="1:6">
      <c r="A16" s="108" t="s">
        <v>51</v>
      </c>
      <c r="B16" s="113" t="s">
        <v>2336</v>
      </c>
      <c r="C16" s="109">
        <v>12.6</v>
      </c>
      <c r="D16" s="109">
        <v>12.6</v>
      </c>
      <c r="E16" s="114"/>
      <c r="F16" s="59">
        <v>1055.9</v>
      </c>
    </row>
    <row r="17" s="51" customFormat="1" ht="30" customHeight="1" spans="1:6">
      <c r="A17" s="108" t="s">
        <v>53</v>
      </c>
      <c r="B17" s="113" t="s">
        <v>2337</v>
      </c>
      <c r="C17" s="109">
        <v>21</v>
      </c>
      <c r="D17" s="109">
        <v>21</v>
      </c>
      <c r="E17" s="114"/>
      <c r="F17" s="59">
        <v>1759.83</v>
      </c>
    </row>
    <row r="18" s="51" customFormat="1" ht="30" customHeight="1" spans="1:6">
      <c r="A18" s="108" t="s">
        <v>55</v>
      </c>
      <c r="B18" s="113" t="s">
        <v>2338</v>
      </c>
      <c r="C18" s="109">
        <v>12.6</v>
      </c>
      <c r="D18" s="109">
        <v>12.6</v>
      </c>
      <c r="E18" s="114"/>
      <c r="F18" s="59">
        <v>1055.9</v>
      </c>
    </row>
    <row r="19" s="51" customFormat="1" ht="30" customHeight="1" spans="1:6">
      <c r="A19" s="108" t="s">
        <v>57</v>
      </c>
      <c r="B19" s="113" t="s">
        <v>2339</v>
      </c>
      <c r="C19" s="109">
        <v>21</v>
      </c>
      <c r="D19" s="109">
        <v>21</v>
      </c>
      <c r="E19" s="114"/>
      <c r="F19" s="59">
        <v>1759.83</v>
      </c>
    </row>
    <row r="20" s="51" customFormat="1" ht="30" customHeight="1" spans="1:6">
      <c r="A20" s="108" t="s">
        <v>59</v>
      </c>
      <c r="B20" s="113" t="s">
        <v>2340</v>
      </c>
      <c r="C20" s="109">
        <v>8.4</v>
      </c>
      <c r="D20" s="109">
        <v>8.4</v>
      </c>
      <c r="E20" s="114"/>
      <c r="F20" s="59">
        <v>703.93</v>
      </c>
    </row>
    <row r="21" s="51" customFormat="1" ht="30" customHeight="1" spans="1:6">
      <c r="A21" s="108" t="s">
        <v>61</v>
      </c>
      <c r="B21" s="113" t="s">
        <v>2341</v>
      </c>
      <c r="C21" s="109">
        <v>8.4</v>
      </c>
      <c r="D21" s="109">
        <v>8.4</v>
      </c>
      <c r="E21" s="114"/>
      <c r="F21" s="59">
        <v>703.93</v>
      </c>
    </row>
    <row r="22" s="51" customFormat="1" ht="30" customHeight="1" spans="1:6">
      <c r="A22" s="108" t="s">
        <v>63</v>
      </c>
      <c r="B22" s="113" t="s">
        <v>2057</v>
      </c>
      <c r="C22" s="109">
        <v>7.36</v>
      </c>
      <c r="D22" s="109">
        <v>7.36</v>
      </c>
      <c r="E22" s="114"/>
      <c r="F22" s="59">
        <v>616.78</v>
      </c>
    </row>
    <row r="23" s="51" customFormat="1" ht="30" customHeight="1" spans="1:6">
      <c r="A23" s="108" t="s">
        <v>65</v>
      </c>
      <c r="B23" s="113" t="s">
        <v>2342</v>
      </c>
      <c r="C23" s="109">
        <v>16.8</v>
      </c>
      <c r="D23" s="109">
        <v>16.8</v>
      </c>
      <c r="E23" s="114"/>
      <c r="F23" s="59">
        <v>1407.86</v>
      </c>
    </row>
    <row r="24" s="51" customFormat="1" ht="30" customHeight="1" spans="1:6">
      <c r="A24" s="108" t="s">
        <v>67</v>
      </c>
      <c r="B24" s="113" t="s">
        <v>2343</v>
      </c>
      <c r="C24" s="109">
        <v>12.6</v>
      </c>
      <c r="D24" s="109">
        <v>12.6</v>
      </c>
      <c r="E24" s="114"/>
      <c r="F24" s="59">
        <v>1055.9</v>
      </c>
    </row>
    <row r="25" s="51" customFormat="1" ht="30" customHeight="1" spans="1:6">
      <c r="A25" s="108" t="s">
        <v>69</v>
      </c>
      <c r="B25" s="115" t="s">
        <v>2344</v>
      </c>
      <c r="C25" s="109">
        <v>16.8</v>
      </c>
      <c r="D25" s="109">
        <v>16.8</v>
      </c>
      <c r="E25" s="114"/>
      <c r="F25" s="59">
        <v>1407.86</v>
      </c>
    </row>
    <row r="26" s="51" customFormat="1" ht="30" customHeight="1" spans="1:6">
      <c r="A26" s="108" t="s">
        <v>71</v>
      </c>
      <c r="B26" s="113" t="s">
        <v>2345</v>
      </c>
      <c r="C26" s="109">
        <v>8.4</v>
      </c>
      <c r="D26" s="109">
        <v>8.4</v>
      </c>
      <c r="E26" s="114"/>
      <c r="F26" s="59">
        <v>703.93</v>
      </c>
    </row>
    <row r="27" s="51" customFormat="1" ht="30" customHeight="1" spans="1:6">
      <c r="A27" s="108" t="s">
        <v>73</v>
      </c>
      <c r="B27" s="113" t="s">
        <v>2346</v>
      </c>
      <c r="C27" s="109">
        <v>16.8</v>
      </c>
      <c r="D27" s="109">
        <v>16.8</v>
      </c>
      <c r="E27" s="114"/>
      <c r="F27" s="59">
        <v>1407.86</v>
      </c>
    </row>
    <row r="28" s="51" customFormat="1" ht="30" customHeight="1" spans="1:6">
      <c r="A28" s="108" t="s">
        <v>75</v>
      </c>
      <c r="B28" s="113" t="s">
        <v>2347</v>
      </c>
      <c r="C28" s="109">
        <v>8.4</v>
      </c>
      <c r="D28" s="109">
        <v>8.4</v>
      </c>
      <c r="E28" s="114"/>
      <c r="F28" s="59">
        <v>703.93</v>
      </c>
    </row>
    <row r="29" s="51" customFormat="1" ht="30" customHeight="1" spans="1:6">
      <c r="A29" s="108" t="s">
        <v>77</v>
      </c>
      <c r="B29" s="113" t="s">
        <v>2348</v>
      </c>
      <c r="C29" s="109">
        <v>21</v>
      </c>
      <c r="D29" s="109">
        <v>21</v>
      </c>
      <c r="E29" s="114"/>
      <c r="F29" s="59">
        <v>1759.83</v>
      </c>
    </row>
    <row r="30" s="51" customFormat="1" ht="30" customHeight="1" spans="1:6">
      <c r="A30" s="108" t="s">
        <v>79</v>
      </c>
      <c r="B30" s="113" t="s">
        <v>2349</v>
      </c>
      <c r="C30" s="109">
        <v>16.8</v>
      </c>
      <c r="D30" s="109">
        <v>16.8</v>
      </c>
      <c r="E30" s="114"/>
      <c r="F30" s="59">
        <v>1407.86</v>
      </c>
    </row>
    <row r="31" s="51" customFormat="1" ht="30" customHeight="1" spans="1:6">
      <c r="A31" s="108" t="s">
        <v>81</v>
      </c>
      <c r="B31" s="113" t="s">
        <v>2350</v>
      </c>
      <c r="C31" s="109">
        <v>8.4</v>
      </c>
      <c r="D31" s="109">
        <v>8.4</v>
      </c>
      <c r="E31" s="114"/>
      <c r="F31" s="59">
        <v>703.93</v>
      </c>
    </row>
    <row r="32" s="51" customFormat="1" ht="30" customHeight="1" spans="1:6">
      <c r="A32" s="108" t="s">
        <v>83</v>
      </c>
      <c r="B32" s="113" t="s">
        <v>2351</v>
      </c>
      <c r="C32" s="109">
        <v>12.6</v>
      </c>
      <c r="D32" s="109">
        <v>12.6</v>
      </c>
      <c r="E32" s="114"/>
      <c r="F32" s="59">
        <v>1055.9</v>
      </c>
    </row>
    <row r="33" s="51" customFormat="1" ht="30" customHeight="1" spans="1:6">
      <c r="A33" s="108" t="s">
        <v>85</v>
      </c>
      <c r="B33" s="113" t="s">
        <v>2352</v>
      </c>
      <c r="C33" s="109">
        <v>8.4</v>
      </c>
      <c r="D33" s="109">
        <v>8.4</v>
      </c>
      <c r="E33" s="114"/>
      <c r="F33" s="59">
        <v>703.93</v>
      </c>
    </row>
    <row r="34" s="51" customFormat="1" ht="30" customHeight="1" spans="1:6">
      <c r="A34" s="108" t="s">
        <v>87</v>
      </c>
      <c r="B34" s="113" t="s">
        <v>2353</v>
      </c>
      <c r="C34" s="109">
        <v>16.8</v>
      </c>
      <c r="D34" s="109">
        <v>16.8</v>
      </c>
      <c r="E34" s="114"/>
      <c r="F34" s="59">
        <v>1407.86</v>
      </c>
    </row>
    <row r="35" s="51" customFormat="1" ht="30" customHeight="1" spans="1:6">
      <c r="A35" s="108" t="s">
        <v>89</v>
      </c>
      <c r="B35" s="113" t="s">
        <v>2354</v>
      </c>
      <c r="C35" s="109">
        <v>8.4</v>
      </c>
      <c r="D35" s="109">
        <v>8.4</v>
      </c>
      <c r="E35" s="114"/>
      <c r="F35" s="59">
        <v>703.93</v>
      </c>
    </row>
    <row r="36" s="51" customFormat="1" ht="30" customHeight="1" spans="1:6">
      <c r="A36" s="108" t="s">
        <v>91</v>
      </c>
      <c r="B36" s="113" t="s">
        <v>2355</v>
      </c>
      <c r="C36" s="109">
        <v>12.6</v>
      </c>
      <c r="D36" s="109">
        <v>12.6</v>
      </c>
      <c r="E36" s="114"/>
      <c r="F36" s="59">
        <v>1055.9</v>
      </c>
    </row>
    <row r="37" s="51" customFormat="1" ht="30" customHeight="1" spans="1:6">
      <c r="A37" s="108" t="s">
        <v>93</v>
      </c>
      <c r="B37" s="113" t="s">
        <v>2356</v>
      </c>
      <c r="C37" s="109">
        <v>16.8</v>
      </c>
      <c r="D37" s="109">
        <v>16.8</v>
      </c>
      <c r="E37" s="114"/>
      <c r="F37" s="59">
        <v>1407.86</v>
      </c>
    </row>
    <row r="38" s="51" customFormat="1" ht="30" customHeight="1" spans="1:6">
      <c r="A38" s="108" t="s">
        <v>95</v>
      </c>
      <c r="B38" s="113" t="s">
        <v>2357</v>
      </c>
      <c r="C38" s="109">
        <v>16.8</v>
      </c>
      <c r="D38" s="109">
        <v>16.8</v>
      </c>
      <c r="E38" s="114"/>
      <c r="F38" s="59">
        <v>1407.86</v>
      </c>
    </row>
    <row r="39" s="51" customFormat="1" ht="30" customHeight="1" spans="1:6">
      <c r="A39" s="108" t="s">
        <v>97</v>
      </c>
      <c r="B39" s="113" t="s">
        <v>2358</v>
      </c>
      <c r="C39" s="109">
        <v>8.4</v>
      </c>
      <c r="D39" s="109">
        <v>8.4</v>
      </c>
      <c r="E39" s="114"/>
      <c r="F39" s="59">
        <v>703.93</v>
      </c>
    </row>
    <row r="40" s="51" customFormat="1" ht="30" customHeight="1" spans="1:6">
      <c r="A40" s="108" t="s">
        <v>99</v>
      </c>
      <c r="B40" s="113" t="s">
        <v>2359</v>
      </c>
      <c r="C40" s="109">
        <v>16.8</v>
      </c>
      <c r="D40" s="109">
        <v>16.8</v>
      </c>
      <c r="E40" s="114"/>
      <c r="F40" s="59">
        <v>1407.86</v>
      </c>
    </row>
    <row r="41" s="51" customFormat="1" ht="30" customHeight="1" spans="1:6">
      <c r="A41" s="108" t="s">
        <v>101</v>
      </c>
      <c r="B41" s="113" t="s">
        <v>2360</v>
      </c>
      <c r="C41" s="109">
        <v>16.8</v>
      </c>
      <c r="D41" s="109">
        <v>16.8</v>
      </c>
      <c r="E41" s="114"/>
      <c r="F41" s="59">
        <v>1407.86</v>
      </c>
    </row>
    <row r="42" s="51" customFormat="1" ht="30" customHeight="1" spans="1:6">
      <c r="A42" s="108" t="s">
        <v>103</v>
      </c>
      <c r="B42" s="113" t="s">
        <v>2361</v>
      </c>
      <c r="C42" s="109">
        <v>7.75</v>
      </c>
      <c r="D42" s="109">
        <v>7.75</v>
      </c>
      <c r="E42" s="114"/>
      <c r="F42" s="59">
        <v>649.46</v>
      </c>
    </row>
    <row r="43" s="51" customFormat="1" ht="30" customHeight="1" spans="1:6">
      <c r="A43" s="108" t="s">
        <v>105</v>
      </c>
      <c r="B43" s="113" t="s">
        <v>2362</v>
      </c>
      <c r="C43" s="109">
        <v>7.14</v>
      </c>
      <c r="D43" s="109">
        <v>7.14</v>
      </c>
      <c r="E43" s="114"/>
      <c r="F43" s="59">
        <v>598.34</v>
      </c>
    </row>
    <row r="44" s="51" customFormat="1" ht="30" customHeight="1" spans="1:6">
      <c r="A44" s="108" t="s">
        <v>107</v>
      </c>
      <c r="B44" s="113" t="s">
        <v>2363</v>
      </c>
      <c r="C44" s="109">
        <v>12.6</v>
      </c>
      <c r="D44" s="109">
        <v>12.6</v>
      </c>
      <c r="E44" s="114"/>
      <c r="F44" s="59">
        <v>1055.9</v>
      </c>
    </row>
    <row r="45" s="51" customFormat="1" ht="30" customHeight="1" spans="1:6">
      <c r="A45" s="108" t="s">
        <v>109</v>
      </c>
      <c r="B45" s="113" t="s">
        <v>2364</v>
      </c>
      <c r="C45" s="109">
        <v>8.4</v>
      </c>
      <c r="D45" s="109">
        <v>8.4</v>
      </c>
      <c r="E45" s="114"/>
      <c r="F45" s="59">
        <v>703.93</v>
      </c>
    </row>
    <row r="46" s="51" customFormat="1" ht="30" customHeight="1" spans="1:6">
      <c r="A46" s="108" t="s">
        <v>111</v>
      </c>
      <c r="B46" s="113" t="s">
        <v>2365</v>
      </c>
      <c r="C46" s="109">
        <v>12.6</v>
      </c>
      <c r="D46" s="109">
        <v>12.6</v>
      </c>
      <c r="E46" s="114"/>
      <c r="F46" s="59">
        <v>1055.9</v>
      </c>
    </row>
    <row r="47" s="51" customFormat="1" ht="30" customHeight="1" spans="1:6">
      <c r="A47" s="108" t="s">
        <v>113</v>
      </c>
      <c r="B47" s="113" t="s">
        <v>2366</v>
      </c>
      <c r="C47" s="109">
        <v>8.4</v>
      </c>
      <c r="D47" s="109">
        <v>8.4</v>
      </c>
      <c r="E47" s="114"/>
      <c r="F47" s="59">
        <v>703.93</v>
      </c>
    </row>
    <row r="48" s="51" customFormat="1" ht="30" customHeight="1" spans="1:6">
      <c r="A48" s="108" t="s">
        <v>115</v>
      </c>
      <c r="B48" s="113" t="s">
        <v>2367</v>
      </c>
      <c r="C48" s="109">
        <v>12.6</v>
      </c>
      <c r="D48" s="109">
        <v>12.6</v>
      </c>
      <c r="E48" s="114"/>
      <c r="F48" s="59">
        <v>1055.9</v>
      </c>
    </row>
    <row r="49" s="51" customFormat="1" ht="30" customHeight="1" spans="1:6">
      <c r="A49" s="108" t="s">
        <v>117</v>
      </c>
      <c r="B49" s="113" t="s">
        <v>2368</v>
      </c>
      <c r="C49" s="109">
        <v>8.4</v>
      </c>
      <c r="D49" s="109">
        <v>8.4</v>
      </c>
      <c r="E49" s="114"/>
      <c r="F49" s="59">
        <v>703.93</v>
      </c>
    </row>
    <row r="50" s="51" customFormat="1" ht="30" customHeight="1" spans="1:6">
      <c r="A50" s="108" t="s">
        <v>119</v>
      </c>
      <c r="B50" s="113" t="s">
        <v>2369</v>
      </c>
      <c r="C50" s="109">
        <v>22.71</v>
      </c>
      <c r="D50" s="109">
        <v>22.71</v>
      </c>
      <c r="E50" s="114"/>
      <c r="F50" s="59">
        <v>1903.13</v>
      </c>
    </row>
    <row r="51" s="51" customFormat="1" ht="30" customHeight="1" spans="1:6">
      <c r="A51" s="108" t="s">
        <v>121</v>
      </c>
      <c r="B51" s="113" t="s">
        <v>2370</v>
      </c>
      <c r="C51" s="109">
        <v>21</v>
      </c>
      <c r="D51" s="109">
        <v>21</v>
      </c>
      <c r="E51" s="114"/>
      <c r="F51" s="59">
        <v>1759.83</v>
      </c>
    </row>
    <row r="52" s="51" customFormat="1" ht="30" customHeight="1" spans="1:6">
      <c r="A52" s="108" t="s">
        <v>123</v>
      </c>
      <c r="B52" s="113" t="s">
        <v>2371</v>
      </c>
      <c r="C52" s="109">
        <v>2.8</v>
      </c>
      <c r="D52" s="109">
        <v>2.8</v>
      </c>
      <c r="E52" s="114"/>
      <c r="F52" s="59">
        <v>234.64</v>
      </c>
    </row>
    <row r="53" s="51" customFormat="1" ht="30" customHeight="1" spans="1:6">
      <c r="A53" s="108" t="s">
        <v>125</v>
      </c>
      <c r="B53" s="113" t="s">
        <v>2372</v>
      </c>
      <c r="C53" s="109">
        <v>16.8</v>
      </c>
      <c r="D53" s="109">
        <v>16.8</v>
      </c>
      <c r="E53" s="114"/>
      <c r="F53" s="59">
        <v>1407.86</v>
      </c>
    </row>
    <row r="54" s="51" customFormat="1" ht="30" customHeight="1" spans="1:6">
      <c r="A54" s="108" t="s">
        <v>127</v>
      </c>
      <c r="B54" s="113" t="s">
        <v>2373</v>
      </c>
      <c r="C54" s="109">
        <v>25.2</v>
      </c>
      <c r="D54" s="109">
        <v>25.2</v>
      </c>
      <c r="E54" s="114"/>
      <c r="F54" s="59">
        <v>2111.79</v>
      </c>
    </row>
    <row r="55" s="51" customFormat="1" ht="30" customHeight="1" spans="1:6">
      <c r="A55" s="108" t="s">
        <v>129</v>
      </c>
      <c r="B55" s="113" t="s">
        <v>2374</v>
      </c>
      <c r="C55" s="109">
        <v>12.6</v>
      </c>
      <c r="D55" s="109">
        <v>12.6</v>
      </c>
      <c r="E55" s="114"/>
      <c r="F55" s="59">
        <v>1055.9</v>
      </c>
    </row>
    <row r="56" s="51" customFormat="1" ht="30" customHeight="1" spans="1:6">
      <c r="A56" s="108" t="s">
        <v>131</v>
      </c>
      <c r="B56" s="113" t="s">
        <v>2375</v>
      </c>
      <c r="C56" s="109">
        <v>8.4</v>
      </c>
      <c r="D56" s="109">
        <v>8.4</v>
      </c>
      <c r="E56" s="114"/>
      <c r="F56" s="59">
        <v>703.93</v>
      </c>
    </row>
    <row r="57" s="51" customFormat="1" ht="30" customHeight="1" spans="1:6">
      <c r="A57" s="108" t="s">
        <v>133</v>
      </c>
      <c r="B57" s="113" t="s">
        <v>2376</v>
      </c>
      <c r="C57" s="109">
        <v>16.8</v>
      </c>
      <c r="D57" s="109">
        <v>16.8</v>
      </c>
      <c r="E57" s="114"/>
      <c r="F57" s="59">
        <v>1407.86</v>
      </c>
    </row>
    <row r="58" s="51" customFormat="1" ht="30" customHeight="1" spans="1:6">
      <c r="A58" s="108" t="s">
        <v>135</v>
      </c>
      <c r="B58" s="113" t="s">
        <v>2377</v>
      </c>
      <c r="C58" s="109">
        <v>8.4</v>
      </c>
      <c r="D58" s="109">
        <v>8.4</v>
      </c>
      <c r="E58" s="114"/>
      <c r="F58" s="59">
        <v>703.93</v>
      </c>
    </row>
    <row r="59" s="51" customFormat="1" ht="30" customHeight="1" spans="1:6">
      <c r="A59" s="108" t="s">
        <v>137</v>
      </c>
      <c r="B59" s="113" t="s">
        <v>2378</v>
      </c>
      <c r="C59" s="109">
        <v>8.4</v>
      </c>
      <c r="D59" s="109">
        <v>8.4</v>
      </c>
      <c r="E59" s="114"/>
      <c r="F59" s="59">
        <v>703.93</v>
      </c>
    </row>
    <row r="60" s="51" customFormat="1" ht="30" customHeight="1" spans="1:6">
      <c r="A60" s="108" t="s">
        <v>139</v>
      </c>
      <c r="B60" s="113" t="s">
        <v>2379</v>
      </c>
      <c r="C60" s="109">
        <v>12.6</v>
      </c>
      <c r="D60" s="109">
        <v>12.6</v>
      </c>
      <c r="E60" s="114"/>
      <c r="F60" s="59">
        <v>1055.9</v>
      </c>
    </row>
    <row r="61" s="51" customFormat="1" ht="30" customHeight="1" spans="1:6">
      <c r="A61" s="108" t="s">
        <v>141</v>
      </c>
      <c r="B61" s="113" t="s">
        <v>2380</v>
      </c>
      <c r="C61" s="109">
        <v>4.2</v>
      </c>
      <c r="D61" s="109">
        <v>4.2</v>
      </c>
      <c r="E61" s="114"/>
      <c r="F61" s="59">
        <v>351.97</v>
      </c>
    </row>
    <row r="62" s="51" customFormat="1" ht="30" customHeight="1" spans="1:6">
      <c r="A62" s="108" t="s">
        <v>143</v>
      </c>
      <c r="B62" s="113" t="s">
        <v>2381</v>
      </c>
      <c r="C62" s="109">
        <v>8.4</v>
      </c>
      <c r="D62" s="109">
        <v>8.4</v>
      </c>
      <c r="E62" s="114"/>
      <c r="F62" s="59">
        <v>703.93</v>
      </c>
    </row>
    <row r="63" s="51" customFormat="1" ht="30" customHeight="1" spans="1:6">
      <c r="A63" s="108" t="s">
        <v>145</v>
      </c>
      <c r="B63" s="113" t="s">
        <v>2382</v>
      </c>
      <c r="C63" s="109">
        <v>12.6</v>
      </c>
      <c r="D63" s="109">
        <v>12.6</v>
      </c>
      <c r="E63" s="114"/>
      <c r="F63" s="59">
        <v>1055.9</v>
      </c>
    </row>
    <row r="64" s="51" customFormat="1" ht="30" customHeight="1" spans="1:6">
      <c r="A64" s="108" t="s">
        <v>147</v>
      </c>
      <c r="B64" s="113" t="s">
        <v>2383</v>
      </c>
      <c r="C64" s="116">
        <v>12.6</v>
      </c>
      <c r="D64" s="116">
        <v>12.6</v>
      </c>
      <c r="E64" s="114"/>
      <c r="F64" s="59">
        <v>1055.9</v>
      </c>
    </row>
    <row r="65" s="51" customFormat="1" ht="30" customHeight="1" spans="1:6">
      <c r="A65" s="108" t="s">
        <v>149</v>
      </c>
      <c r="B65" s="113" t="s">
        <v>2384</v>
      </c>
      <c r="C65" s="109">
        <v>4.2</v>
      </c>
      <c r="D65" s="109">
        <v>4.2</v>
      </c>
      <c r="E65" s="114"/>
      <c r="F65" s="59">
        <v>351.97</v>
      </c>
    </row>
    <row r="66" s="51" customFormat="1" ht="30" customHeight="1" spans="1:6">
      <c r="A66" s="108" t="s">
        <v>151</v>
      </c>
      <c r="B66" s="113" t="s">
        <v>2385</v>
      </c>
      <c r="C66" s="109">
        <v>21</v>
      </c>
      <c r="D66" s="109">
        <v>21</v>
      </c>
      <c r="E66" s="114"/>
      <c r="F66" s="59">
        <v>1759.83</v>
      </c>
    </row>
    <row r="67" s="51" customFormat="1" ht="30" customHeight="1" spans="1:6">
      <c r="A67" s="108" t="s">
        <v>153</v>
      </c>
      <c r="B67" s="113" t="s">
        <v>2386</v>
      </c>
      <c r="C67" s="109">
        <v>12.6</v>
      </c>
      <c r="D67" s="109">
        <v>12.6</v>
      </c>
      <c r="E67" s="114"/>
      <c r="F67" s="59">
        <v>1055.9</v>
      </c>
    </row>
    <row r="68" s="51" customFormat="1" ht="30" customHeight="1" spans="1:6">
      <c r="A68" s="108" t="s">
        <v>155</v>
      </c>
      <c r="B68" s="113" t="s">
        <v>2387</v>
      </c>
      <c r="C68" s="109">
        <v>29.26</v>
      </c>
      <c r="D68" s="109">
        <v>29.26</v>
      </c>
      <c r="E68" s="114"/>
      <c r="F68" s="59">
        <v>2452.03</v>
      </c>
    </row>
    <row r="69" s="51" customFormat="1" ht="30" customHeight="1" spans="1:6">
      <c r="A69" s="108" t="s">
        <v>157</v>
      </c>
      <c r="B69" s="113" t="s">
        <v>2388</v>
      </c>
      <c r="C69" s="109">
        <v>25.2</v>
      </c>
      <c r="D69" s="109">
        <v>25.2</v>
      </c>
      <c r="E69" s="114"/>
      <c r="F69" s="59">
        <v>2111.79</v>
      </c>
    </row>
    <row r="70" s="51" customFormat="1" ht="30" customHeight="1" spans="1:6">
      <c r="A70" s="108" t="s">
        <v>159</v>
      </c>
      <c r="B70" s="113" t="s">
        <v>2389</v>
      </c>
      <c r="C70" s="109">
        <v>8.4</v>
      </c>
      <c r="D70" s="109">
        <v>8.4</v>
      </c>
      <c r="E70" s="114"/>
      <c r="F70" s="59">
        <v>703.93</v>
      </c>
    </row>
    <row r="71" s="51" customFormat="1" ht="30" customHeight="1" spans="1:6">
      <c r="A71" s="108" t="s">
        <v>161</v>
      </c>
      <c r="B71" s="113" t="s">
        <v>2390</v>
      </c>
      <c r="C71" s="109">
        <v>15.32</v>
      </c>
      <c r="D71" s="109">
        <v>15.32</v>
      </c>
      <c r="E71" s="114"/>
      <c r="F71" s="59">
        <v>1283.84</v>
      </c>
    </row>
    <row r="72" s="51" customFormat="1" ht="30" customHeight="1" spans="1:6">
      <c r="A72" s="108" t="s">
        <v>163</v>
      </c>
      <c r="B72" s="113" t="s">
        <v>2391</v>
      </c>
      <c r="C72" s="109">
        <v>7.66</v>
      </c>
      <c r="D72" s="109">
        <v>7.66</v>
      </c>
      <c r="E72" s="114"/>
      <c r="F72" s="59">
        <v>641.92</v>
      </c>
    </row>
    <row r="73" s="51" customFormat="1" ht="30" customHeight="1" spans="1:6">
      <c r="A73" s="108" t="s">
        <v>165</v>
      </c>
      <c r="B73" s="113" t="s">
        <v>2392</v>
      </c>
      <c r="C73" s="109">
        <v>11.49</v>
      </c>
      <c r="D73" s="109">
        <v>11.49</v>
      </c>
      <c r="E73" s="114"/>
      <c r="F73" s="59">
        <v>962.88</v>
      </c>
    </row>
    <row r="74" s="51" customFormat="1" ht="30" customHeight="1" spans="1:6">
      <c r="A74" s="108" t="s">
        <v>167</v>
      </c>
      <c r="B74" s="113" t="s">
        <v>2393</v>
      </c>
      <c r="C74" s="109">
        <v>19.15</v>
      </c>
      <c r="D74" s="109">
        <v>19.15</v>
      </c>
      <c r="E74" s="114"/>
      <c r="F74" s="59">
        <v>1604.8</v>
      </c>
    </row>
    <row r="75" s="51" customFormat="1" ht="30" customHeight="1" spans="1:6">
      <c r="A75" s="108" t="s">
        <v>169</v>
      </c>
      <c r="B75" s="113" t="s">
        <v>2394</v>
      </c>
      <c r="C75" s="109">
        <v>7.66</v>
      </c>
      <c r="D75" s="109">
        <v>7.66</v>
      </c>
      <c r="E75" s="114"/>
      <c r="F75" s="59">
        <v>641.92</v>
      </c>
    </row>
    <row r="76" s="51" customFormat="1" ht="30" customHeight="1" spans="1:6">
      <c r="A76" s="108" t="s">
        <v>171</v>
      </c>
      <c r="B76" s="117" t="s">
        <v>2395</v>
      </c>
      <c r="C76" s="109">
        <v>15.32</v>
      </c>
      <c r="D76" s="109">
        <v>15.32</v>
      </c>
      <c r="E76" s="114"/>
      <c r="F76" s="59">
        <v>1283.84</v>
      </c>
    </row>
    <row r="77" s="51" customFormat="1" ht="30" customHeight="1" spans="1:6">
      <c r="A77" s="108" t="s">
        <v>173</v>
      </c>
      <c r="B77" s="113" t="s">
        <v>2396</v>
      </c>
      <c r="C77" s="109">
        <v>11.49</v>
      </c>
      <c r="D77" s="109">
        <v>11.49</v>
      </c>
      <c r="E77" s="114"/>
      <c r="F77" s="59">
        <v>962.88</v>
      </c>
    </row>
    <row r="78" s="51" customFormat="1" ht="30" customHeight="1" spans="1:6">
      <c r="A78" s="108" t="s">
        <v>175</v>
      </c>
      <c r="B78" s="113" t="s">
        <v>2397</v>
      </c>
      <c r="C78" s="109">
        <v>16.82</v>
      </c>
      <c r="D78" s="109">
        <v>16.82</v>
      </c>
      <c r="E78" s="114"/>
      <c r="F78" s="59">
        <v>1409.54</v>
      </c>
    </row>
    <row r="79" s="51" customFormat="1" ht="30" customHeight="1" spans="1:6">
      <c r="A79" s="108" t="s">
        <v>177</v>
      </c>
      <c r="B79" s="113" t="s">
        <v>2398</v>
      </c>
      <c r="C79" s="109">
        <v>13.06</v>
      </c>
      <c r="D79" s="109">
        <v>13.06</v>
      </c>
      <c r="E79" s="114"/>
      <c r="F79" s="59">
        <v>1094.45</v>
      </c>
    </row>
    <row r="80" s="51" customFormat="1" ht="30" customHeight="1" spans="1:6">
      <c r="A80" s="108" t="s">
        <v>179</v>
      </c>
      <c r="B80" s="113" t="s">
        <v>2399</v>
      </c>
      <c r="C80" s="109">
        <v>11.49</v>
      </c>
      <c r="D80" s="109">
        <v>11.49</v>
      </c>
      <c r="E80" s="114"/>
      <c r="F80" s="59">
        <v>962.88</v>
      </c>
    </row>
    <row r="81" s="51" customFormat="1" ht="30" customHeight="1" spans="1:6">
      <c r="A81" s="108" t="s">
        <v>181</v>
      </c>
      <c r="B81" s="113" t="s">
        <v>2400</v>
      </c>
      <c r="C81" s="109">
        <v>11.49</v>
      </c>
      <c r="D81" s="109">
        <v>11.49</v>
      </c>
      <c r="E81" s="114"/>
      <c r="F81" s="59">
        <v>962.88</v>
      </c>
    </row>
    <row r="82" s="51" customFormat="1" ht="30" customHeight="1" spans="1:6">
      <c r="A82" s="108" t="s">
        <v>183</v>
      </c>
      <c r="B82" s="113" t="s">
        <v>2401</v>
      </c>
      <c r="C82" s="109">
        <v>11.49</v>
      </c>
      <c r="D82" s="109">
        <v>11.49</v>
      </c>
      <c r="E82" s="114"/>
      <c r="F82" s="59">
        <v>962.88</v>
      </c>
    </row>
    <row r="83" s="51" customFormat="1" ht="30" customHeight="1" spans="1:6">
      <c r="A83" s="108" t="s">
        <v>185</v>
      </c>
      <c r="B83" s="113" t="s">
        <v>2402</v>
      </c>
      <c r="C83" s="109">
        <v>22.98</v>
      </c>
      <c r="D83" s="109">
        <v>22.98</v>
      </c>
      <c r="E83" s="114"/>
      <c r="F83" s="59">
        <v>1925.75</v>
      </c>
    </row>
    <row r="84" s="51" customFormat="1" ht="30" customHeight="1" spans="1:6">
      <c r="A84" s="108" t="s">
        <v>187</v>
      </c>
      <c r="B84" s="113" t="s">
        <v>2403</v>
      </c>
      <c r="C84" s="109">
        <v>15.32</v>
      </c>
      <c r="D84" s="109">
        <v>15.32</v>
      </c>
      <c r="E84" s="114"/>
      <c r="F84" s="59">
        <v>1283.84</v>
      </c>
    </row>
    <row r="85" s="51" customFormat="1" ht="30" customHeight="1" spans="1:6">
      <c r="A85" s="108" t="s">
        <v>189</v>
      </c>
      <c r="B85" s="113" t="s">
        <v>2404</v>
      </c>
      <c r="C85" s="109">
        <v>19.15</v>
      </c>
      <c r="D85" s="109">
        <v>19.15</v>
      </c>
      <c r="E85" s="114"/>
      <c r="F85" s="59">
        <v>1604.8</v>
      </c>
    </row>
    <row r="86" s="51" customFormat="1" ht="30" customHeight="1" spans="1:6">
      <c r="A86" s="108" t="s">
        <v>191</v>
      </c>
      <c r="B86" s="113" t="s">
        <v>2405</v>
      </c>
      <c r="C86" s="109">
        <v>11.49</v>
      </c>
      <c r="D86" s="109">
        <v>11.49</v>
      </c>
      <c r="E86" s="114"/>
      <c r="F86" s="59">
        <v>962.88</v>
      </c>
    </row>
    <row r="87" s="51" customFormat="1" ht="30" customHeight="1" spans="1:6">
      <c r="A87" s="108" t="s">
        <v>193</v>
      </c>
      <c r="B87" s="113" t="s">
        <v>2406</v>
      </c>
      <c r="C87" s="109">
        <v>18.94</v>
      </c>
      <c r="D87" s="109">
        <v>18.94</v>
      </c>
      <c r="E87" s="114"/>
      <c r="F87" s="59">
        <v>1587.2</v>
      </c>
    </row>
    <row r="88" s="51" customFormat="1" ht="30" customHeight="1" spans="1:6">
      <c r="A88" s="108" t="s">
        <v>195</v>
      </c>
      <c r="B88" s="113" t="s">
        <v>2407</v>
      </c>
      <c r="C88" s="109">
        <v>15.32</v>
      </c>
      <c r="D88" s="109">
        <v>15.32</v>
      </c>
      <c r="E88" s="114"/>
      <c r="F88" s="59">
        <v>1283.84</v>
      </c>
    </row>
    <row r="89" s="51" customFormat="1" ht="30" customHeight="1" spans="1:6">
      <c r="A89" s="108" t="s">
        <v>197</v>
      </c>
      <c r="B89" s="113" t="s">
        <v>2408</v>
      </c>
      <c r="C89" s="109">
        <v>15.32</v>
      </c>
      <c r="D89" s="109">
        <v>15.32</v>
      </c>
      <c r="E89" s="114"/>
      <c r="F89" s="59">
        <v>1283.84</v>
      </c>
    </row>
    <row r="90" s="51" customFormat="1" ht="30" customHeight="1" spans="1:6">
      <c r="A90" s="108" t="s">
        <v>199</v>
      </c>
      <c r="B90" s="113" t="s">
        <v>2409</v>
      </c>
      <c r="C90" s="109">
        <v>11.49</v>
      </c>
      <c r="D90" s="109">
        <v>11.49</v>
      </c>
      <c r="E90" s="114"/>
      <c r="F90" s="59">
        <v>962.88</v>
      </c>
    </row>
    <row r="91" s="51" customFormat="1" ht="30" customHeight="1" spans="1:6">
      <c r="A91" s="108" t="s">
        <v>201</v>
      </c>
      <c r="B91" s="113" t="s">
        <v>2410</v>
      </c>
      <c r="C91" s="109">
        <v>7.66</v>
      </c>
      <c r="D91" s="109">
        <v>7.66</v>
      </c>
      <c r="E91" s="114"/>
      <c r="F91" s="59">
        <v>641.92</v>
      </c>
    </row>
    <row r="92" s="51" customFormat="1" ht="30" customHeight="1" spans="1:6">
      <c r="A92" s="108" t="s">
        <v>203</v>
      </c>
      <c r="B92" s="113" t="s">
        <v>2411</v>
      </c>
      <c r="C92" s="109">
        <v>15.32</v>
      </c>
      <c r="D92" s="109">
        <v>15.32</v>
      </c>
      <c r="E92" s="114"/>
      <c r="F92" s="59">
        <v>1283.84</v>
      </c>
    </row>
    <row r="93" s="51" customFormat="1" ht="30" customHeight="1" spans="1:6">
      <c r="A93" s="108" t="s">
        <v>205</v>
      </c>
      <c r="B93" s="113" t="s">
        <v>2412</v>
      </c>
      <c r="C93" s="109">
        <v>7.66</v>
      </c>
      <c r="D93" s="109">
        <v>7.66</v>
      </c>
      <c r="E93" s="114"/>
      <c r="F93" s="59">
        <v>641.92</v>
      </c>
    </row>
    <row r="94" s="51" customFormat="1" ht="30" customHeight="1" spans="1:6">
      <c r="A94" s="108" t="s">
        <v>207</v>
      </c>
      <c r="B94" s="113" t="s">
        <v>2413</v>
      </c>
      <c r="C94" s="109">
        <v>15.32</v>
      </c>
      <c r="D94" s="109">
        <v>15.32</v>
      </c>
      <c r="E94" s="114"/>
      <c r="F94" s="59">
        <v>1283.84</v>
      </c>
    </row>
    <row r="95" s="51" customFormat="1" ht="30" customHeight="1" spans="1:6">
      <c r="A95" s="108" t="s">
        <v>209</v>
      </c>
      <c r="B95" s="113" t="s">
        <v>2414</v>
      </c>
      <c r="C95" s="109">
        <v>19.15</v>
      </c>
      <c r="D95" s="109">
        <v>19.15</v>
      </c>
      <c r="E95" s="114"/>
      <c r="F95" s="59">
        <v>1604.8</v>
      </c>
    </row>
    <row r="96" s="51" customFormat="1" ht="30" customHeight="1" spans="1:6">
      <c r="A96" s="108" t="s">
        <v>211</v>
      </c>
      <c r="B96" s="113" t="s">
        <v>2415</v>
      </c>
      <c r="C96" s="109">
        <v>9.95</v>
      </c>
      <c r="D96" s="109">
        <v>9.95</v>
      </c>
      <c r="E96" s="114"/>
      <c r="F96" s="59">
        <v>833.82</v>
      </c>
    </row>
    <row r="97" s="51" customFormat="1" ht="30" customHeight="1" spans="1:6">
      <c r="A97" s="108" t="s">
        <v>213</v>
      </c>
      <c r="B97" s="113" t="s">
        <v>2416</v>
      </c>
      <c r="C97" s="109">
        <v>20.65</v>
      </c>
      <c r="D97" s="109">
        <v>20.65</v>
      </c>
      <c r="E97" s="114"/>
      <c r="F97" s="59">
        <v>1730.5</v>
      </c>
    </row>
    <row r="98" s="51" customFormat="1" ht="30" customHeight="1" spans="1:6">
      <c r="A98" s="108" t="s">
        <v>215</v>
      </c>
      <c r="B98" s="113" t="s">
        <v>2417</v>
      </c>
      <c r="C98" s="109">
        <v>9.93</v>
      </c>
      <c r="D98" s="109">
        <v>9.93</v>
      </c>
      <c r="E98" s="114"/>
      <c r="F98" s="59">
        <v>832.15</v>
      </c>
    </row>
    <row r="99" s="51" customFormat="1" ht="30" customHeight="1" spans="1:6">
      <c r="A99" s="108" t="s">
        <v>217</v>
      </c>
      <c r="B99" s="113" t="s">
        <v>2418</v>
      </c>
      <c r="C99" s="109">
        <v>11.49</v>
      </c>
      <c r="D99" s="109">
        <v>11.49</v>
      </c>
      <c r="E99" s="114"/>
      <c r="F99" s="59">
        <v>962.88</v>
      </c>
    </row>
    <row r="100" s="51" customFormat="1" ht="30" customHeight="1" spans="1:6">
      <c r="A100" s="108" t="s">
        <v>219</v>
      </c>
      <c r="B100" s="113" t="s">
        <v>2419</v>
      </c>
      <c r="C100" s="109">
        <v>19.15</v>
      </c>
      <c r="D100" s="109">
        <v>19.15</v>
      </c>
      <c r="E100" s="114"/>
      <c r="F100" s="59">
        <v>1604.8</v>
      </c>
    </row>
    <row r="101" s="51" customFormat="1" ht="30" customHeight="1" spans="1:6">
      <c r="A101" s="108" t="s">
        <v>221</v>
      </c>
      <c r="B101" s="113" t="s">
        <v>2420</v>
      </c>
      <c r="C101" s="109">
        <v>11.49</v>
      </c>
      <c r="D101" s="109">
        <v>11.49</v>
      </c>
      <c r="E101" s="114"/>
      <c r="F101" s="59">
        <v>962.88</v>
      </c>
    </row>
    <row r="102" s="51" customFormat="1" ht="30" customHeight="1" spans="1:6">
      <c r="A102" s="108" t="s">
        <v>223</v>
      </c>
      <c r="B102" s="113" t="s">
        <v>2421</v>
      </c>
      <c r="C102" s="109">
        <v>7.66</v>
      </c>
      <c r="D102" s="109">
        <v>7.66</v>
      </c>
      <c r="E102" s="114"/>
      <c r="F102" s="59">
        <v>641.92</v>
      </c>
    </row>
    <row r="103" s="51" customFormat="1" ht="30" customHeight="1" spans="1:6">
      <c r="A103" s="108" t="s">
        <v>225</v>
      </c>
      <c r="B103" s="113" t="s">
        <v>2422</v>
      </c>
      <c r="C103" s="109">
        <v>7.66</v>
      </c>
      <c r="D103" s="109">
        <v>7.66</v>
      </c>
      <c r="E103" s="114"/>
      <c r="F103" s="59">
        <v>641.92</v>
      </c>
    </row>
    <row r="104" s="51" customFormat="1" ht="30" customHeight="1" spans="1:6">
      <c r="A104" s="108" t="s">
        <v>227</v>
      </c>
      <c r="B104" s="113" t="s">
        <v>2423</v>
      </c>
      <c r="C104" s="109">
        <v>22.98</v>
      </c>
      <c r="D104" s="109">
        <v>22.98</v>
      </c>
      <c r="E104" s="114"/>
      <c r="F104" s="59">
        <v>1925.75</v>
      </c>
    </row>
    <row r="105" s="51" customFormat="1" ht="30" customHeight="1" spans="1:6">
      <c r="A105" s="108" t="s">
        <v>229</v>
      </c>
      <c r="B105" s="113" t="s">
        <v>2424</v>
      </c>
      <c r="C105" s="109">
        <v>19.15</v>
      </c>
      <c r="D105" s="109">
        <v>19.15</v>
      </c>
      <c r="E105" s="114"/>
      <c r="F105" s="59">
        <v>1604.8</v>
      </c>
    </row>
    <row r="106" s="51" customFormat="1" ht="30" customHeight="1" spans="1:6">
      <c r="A106" s="108" t="s">
        <v>231</v>
      </c>
      <c r="B106" s="113" t="s">
        <v>2425</v>
      </c>
      <c r="C106" s="109">
        <v>19.15</v>
      </c>
      <c r="D106" s="109">
        <v>19.15</v>
      </c>
      <c r="E106" s="114"/>
      <c r="F106" s="59">
        <v>1604.8</v>
      </c>
    </row>
    <row r="107" s="51" customFormat="1" ht="30" customHeight="1" spans="1:6">
      <c r="A107" s="108" t="s">
        <v>233</v>
      </c>
      <c r="B107" s="113" t="s">
        <v>2426</v>
      </c>
      <c r="C107" s="109">
        <v>15.32</v>
      </c>
      <c r="D107" s="109">
        <v>15.32</v>
      </c>
      <c r="E107" s="114"/>
      <c r="F107" s="59">
        <v>1283.84</v>
      </c>
    </row>
    <row r="108" s="51" customFormat="1" ht="30" customHeight="1" spans="1:6">
      <c r="A108" s="108" t="s">
        <v>235</v>
      </c>
      <c r="B108" s="113" t="s">
        <v>2427</v>
      </c>
      <c r="C108" s="109">
        <v>19.15</v>
      </c>
      <c r="D108" s="109">
        <v>19.15</v>
      </c>
      <c r="E108" s="114"/>
      <c r="F108" s="59">
        <v>1604.8</v>
      </c>
    </row>
    <row r="109" s="51" customFormat="1" ht="30" customHeight="1" spans="1:6">
      <c r="A109" s="108" t="s">
        <v>237</v>
      </c>
      <c r="B109" s="113" t="s">
        <v>2428</v>
      </c>
      <c r="C109" s="109">
        <v>15.32</v>
      </c>
      <c r="D109" s="109">
        <v>15.32</v>
      </c>
      <c r="E109" s="114"/>
      <c r="F109" s="59">
        <v>1283.84</v>
      </c>
    </row>
    <row r="110" s="51" customFormat="1" ht="30" customHeight="1" spans="1:6">
      <c r="A110" s="108" t="s">
        <v>239</v>
      </c>
      <c r="B110" s="113" t="s">
        <v>2429</v>
      </c>
      <c r="C110" s="109">
        <v>11.49</v>
      </c>
      <c r="D110" s="109">
        <v>11.49</v>
      </c>
      <c r="E110" s="114"/>
      <c r="F110" s="59">
        <v>962.88</v>
      </c>
    </row>
    <row r="111" s="51" customFormat="1" ht="30" customHeight="1" spans="1:6">
      <c r="A111" s="108" t="s">
        <v>241</v>
      </c>
      <c r="B111" s="113" t="s">
        <v>2430</v>
      </c>
      <c r="C111" s="109">
        <v>11.49</v>
      </c>
      <c r="D111" s="109">
        <v>11.49</v>
      </c>
      <c r="E111" s="114"/>
      <c r="F111" s="59">
        <v>962.88</v>
      </c>
    </row>
    <row r="112" s="51" customFormat="1" ht="30" customHeight="1" spans="1:6">
      <c r="A112" s="108" t="s">
        <v>243</v>
      </c>
      <c r="B112" s="113" t="s">
        <v>2431</v>
      </c>
      <c r="C112" s="109">
        <v>15.32</v>
      </c>
      <c r="D112" s="109">
        <v>15.32</v>
      </c>
      <c r="E112" s="114"/>
      <c r="F112" s="59">
        <v>1283.84</v>
      </c>
    </row>
    <row r="113" s="51" customFormat="1" ht="30" customHeight="1" spans="1:6">
      <c r="A113" s="108" t="s">
        <v>363</v>
      </c>
      <c r="B113" s="113" t="s">
        <v>2432</v>
      </c>
      <c r="C113" s="109">
        <v>26.81</v>
      </c>
      <c r="D113" s="109">
        <v>26.81</v>
      </c>
      <c r="E113" s="114"/>
      <c r="F113" s="59">
        <v>2246.71</v>
      </c>
    </row>
    <row r="114" s="51" customFormat="1" ht="30" customHeight="1" spans="1:6">
      <c r="A114" s="108" t="s">
        <v>365</v>
      </c>
      <c r="B114" s="113" t="s">
        <v>2433</v>
      </c>
      <c r="C114" s="109">
        <v>11.49</v>
      </c>
      <c r="D114" s="109">
        <v>11.49</v>
      </c>
      <c r="E114" s="114"/>
      <c r="F114" s="59">
        <v>962.88</v>
      </c>
    </row>
    <row r="115" s="51" customFormat="1" ht="30" customHeight="1" spans="1:6">
      <c r="A115" s="108" t="s">
        <v>367</v>
      </c>
      <c r="B115" s="113" t="s">
        <v>2434</v>
      </c>
      <c r="C115" s="109">
        <v>10.44</v>
      </c>
      <c r="D115" s="109">
        <v>10.44</v>
      </c>
      <c r="E115" s="114"/>
      <c r="F115" s="59">
        <v>874.89</v>
      </c>
    </row>
    <row r="116" s="51" customFormat="1" ht="30" customHeight="1" spans="1:6">
      <c r="A116" s="108" t="s">
        <v>369</v>
      </c>
      <c r="B116" s="113" t="s">
        <v>2435</v>
      </c>
      <c r="C116" s="109">
        <v>4.98</v>
      </c>
      <c r="D116" s="109">
        <v>4.98</v>
      </c>
      <c r="E116" s="114"/>
      <c r="F116" s="59">
        <v>417.33</v>
      </c>
    </row>
    <row r="117" s="51" customFormat="1" ht="30" customHeight="1" spans="1:6">
      <c r="A117" s="108" t="s">
        <v>371</v>
      </c>
      <c r="B117" s="113" t="s">
        <v>2436</v>
      </c>
      <c r="C117" s="116">
        <v>11.49</v>
      </c>
      <c r="D117" s="116">
        <v>11.49</v>
      </c>
      <c r="E117" s="114"/>
      <c r="F117" s="59">
        <v>962.88</v>
      </c>
    </row>
    <row r="118" s="51" customFormat="1" ht="30" customHeight="1" spans="1:6">
      <c r="A118" s="108" t="s">
        <v>373</v>
      </c>
      <c r="B118" s="113" t="s">
        <v>2437</v>
      </c>
      <c r="C118" s="109">
        <v>11.49</v>
      </c>
      <c r="D118" s="109">
        <v>11.49</v>
      </c>
      <c r="E118" s="114"/>
      <c r="F118" s="59">
        <v>962.88</v>
      </c>
    </row>
    <row r="119" s="51" customFormat="1" ht="30" customHeight="1" spans="1:6">
      <c r="A119" s="108" t="s">
        <v>375</v>
      </c>
      <c r="B119" s="113" t="s">
        <v>2438</v>
      </c>
      <c r="C119" s="109">
        <v>11.49</v>
      </c>
      <c r="D119" s="109">
        <v>11.49</v>
      </c>
      <c r="E119" s="114"/>
      <c r="F119" s="59">
        <v>962.88</v>
      </c>
    </row>
    <row r="120" s="51" customFormat="1" ht="30" customHeight="1" spans="1:6">
      <c r="A120" s="108" t="s">
        <v>377</v>
      </c>
      <c r="B120" s="113" t="s">
        <v>2439</v>
      </c>
      <c r="C120" s="109">
        <v>7.66</v>
      </c>
      <c r="D120" s="109">
        <v>7.66</v>
      </c>
      <c r="E120" s="114"/>
      <c r="F120" s="59">
        <v>641.92</v>
      </c>
    </row>
    <row r="121" s="51" customFormat="1" ht="30" customHeight="1" spans="1:6">
      <c r="A121" s="108" t="s">
        <v>379</v>
      </c>
      <c r="B121" s="113" t="s">
        <v>2440</v>
      </c>
      <c r="C121" s="109">
        <v>15.32</v>
      </c>
      <c r="D121" s="109">
        <v>15.32</v>
      </c>
      <c r="E121" s="114"/>
      <c r="F121" s="59">
        <v>1283.84</v>
      </c>
    </row>
    <row r="122" s="51" customFormat="1" ht="30" customHeight="1" spans="1:6">
      <c r="A122" s="108" t="s">
        <v>381</v>
      </c>
      <c r="B122" s="113" t="s">
        <v>2441</v>
      </c>
      <c r="C122" s="109">
        <v>26.81</v>
      </c>
      <c r="D122" s="109">
        <v>26.81</v>
      </c>
      <c r="E122" s="114"/>
      <c r="F122" s="59">
        <v>2246.71</v>
      </c>
    </row>
    <row r="123" s="51" customFormat="1" ht="30" customHeight="1" spans="1:6">
      <c r="A123" s="108" t="s">
        <v>383</v>
      </c>
      <c r="B123" s="113" t="s">
        <v>2442</v>
      </c>
      <c r="C123" s="109">
        <v>7.66</v>
      </c>
      <c r="D123" s="109">
        <v>7.66</v>
      </c>
      <c r="E123" s="114"/>
      <c r="F123" s="59">
        <v>641.92</v>
      </c>
    </row>
    <row r="124" s="51" customFormat="1" ht="30" customHeight="1" spans="1:6">
      <c r="A124" s="108" t="s">
        <v>385</v>
      </c>
      <c r="B124" s="113" t="s">
        <v>2443</v>
      </c>
      <c r="C124" s="109">
        <v>11.49</v>
      </c>
      <c r="D124" s="109">
        <v>11.49</v>
      </c>
      <c r="E124" s="114"/>
      <c r="F124" s="59">
        <v>962.88</v>
      </c>
    </row>
    <row r="125" s="51" customFormat="1" ht="30" customHeight="1" spans="1:6">
      <c r="A125" s="108" t="s">
        <v>387</v>
      </c>
      <c r="B125" s="113" t="s">
        <v>2444</v>
      </c>
      <c r="C125" s="109">
        <v>8.55</v>
      </c>
      <c r="D125" s="109">
        <v>8.55</v>
      </c>
      <c r="E125" s="114"/>
      <c r="F125" s="59">
        <v>716.5</v>
      </c>
    </row>
    <row r="126" s="51" customFormat="1" ht="30" customHeight="1" spans="1:6">
      <c r="A126" s="108" t="s">
        <v>389</v>
      </c>
      <c r="B126" s="113" t="s">
        <v>2445</v>
      </c>
      <c r="C126" s="109">
        <v>11.49</v>
      </c>
      <c r="D126" s="109">
        <v>11.49</v>
      </c>
      <c r="E126" s="114"/>
      <c r="F126" s="59">
        <v>962.88</v>
      </c>
    </row>
    <row r="127" s="51" customFormat="1" ht="30" customHeight="1" spans="1:6">
      <c r="A127" s="108" t="s">
        <v>391</v>
      </c>
      <c r="B127" s="113" t="s">
        <v>2446</v>
      </c>
      <c r="C127" s="109">
        <v>19.15</v>
      </c>
      <c r="D127" s="109">
        <v>19.15</v>
      </c>
      <c r="E127" s="114"/>
      <c r="F127" s="59">
        <v>1604.8</v>
      </c>
    </row>
    <row r="128" s="51" customFormat="1" ht="30" customHeight="1" spans="1:6">
      <c r="A128" s="108" t="s">
        <v>393</v>
      </c>
      <c r="B128" s="113" t="s">
        <v>2447</v>
      </c>
      <c r="C128" s="109">
        <v>15.32</v>
      </c>
      <c r="D128" s="109">
        <v>15.32</v>
      </c>
      <c r="E128" s="114"/>
      <c r="F128" s="59">
        <v>1283.84</v>
      </c>
    </row>
    <row r="129" s="51" customFormat="1" ht="30" customHeight="1" spans="1:6">
      <c r="A129" s="108" t="s">
        <v>395</v>
      </c>
      <c r="B129" s="113" t="s">
        <v>2448</v>
      </c>
      <c r="C129" s="109">
        <v>6.99</v>
      </c>
      <c r="D129" s="109">
        <v>6.99</v>
      </c>
      <c r="E129" s="114"/>
      <c r="F129" s="59">
        <v>585.77</v>
      </c>
    </row>
    <row r="130" s="51" customFormat="1" ht="30" customHeight="1" spans="1:6">
      <c r="A130" s="108" t="s">
        <v>397</v>
      </c>
      <c r="B130" s="113" t="s">
        <v>2449</v>
      </c>
      <c r="C130" s="109">
        <v>11.49</v>
      </c>
      <c r="D130" s="109">
        <v>11.49</v>
      </c>
      <c r="E130" s="114"/>
      <c r="F130" s="59">
        <v>962.88</v>
      </c>
    </row>
    <row r="131" s="51" customFormat="1" ht="30" customHeight="1" spans="1:6">
      <c r="A131" s="108" t="s">
        <v>399</v>
      </c>
      <c r="B131" s="113" t="s">
        <v>2450</v>
      </c>
      <c r="C131" s="109">
        <v>3.83</v>
      </c>
      <c r="D131" s="109">
        <v>3.83</v>
      </c>
      <c r="E131" s="114"/>
      <c r="F131" s="59">
        <v>320.96</v>
      </c>
    </row>
    <row r="132" s="51" customFormat="1" ht="30" customHeight="1" spans="1:6">
      <c r="A132" s="108" t="s">
        <v>401</v>
      </c>
      <c r="B132" s="113" t="s">
        <v>2451</v>
      </c>
      <c r="C132" s="109">
        <v>3.83</v>
      </c>
      <c r="D132" s="109">
        <v>3.83</v>
      </c>
      <c r="E132" s="114"/>
      <c r="F132" s="59">
        <v>320.96</v>
      </c>
    </row>
    <row r="133" s="51" customFormat="1" ht="30" customHeight="1" spans="1:6">
      <c r="A133" s="108" t="s">
        <v>403</v>
      </c>
      <c r="B133" s="113" t="s">
        <v>2452</v>
      </c>
      <c r="C133" s="109">
        <v>10.18</v>
      </c>
      <c r="D133" s="109">
        <v>10.18</v>
      </c>
      <c r="E133" s="114"/>
      <c r="F133" s="59">
        <v>853.1</v>
      </c>
    </row>
    <row r="134" s="51" customFormat="1" ht="30" customHeight="1" spans="1:6">
      <c r="A134" s="108" t="s">
        <v>405</v>
      </c>
      <c r="B134" s="113" t="s">
        <v>2453</v>
      </c>
      <c r="C134" s="109">
        <v>10.32</v>
      </c>
      <c r="D134" s="109">
        <v>10.32</v>
      </c>
      <c r="E134" s="114"/>
      <c r="F134" s="59">
        <v>864.83</v>
      </c>
    </row>
    <row r="135" s="51" customFormat="1" ht="30" customHeight="1" spans="1:6">
      <c r="A135" s="108" t="s">
        <v>407</v>
      </c>
      <c r="B135" s="113" t="s">
        <v>2454</v>
      </c>
      <c r="C135" s="109">
        <v>10.78</v>
      </c>
      <c r="D135" s="109">
        <v>10.78</v>
      </c>
      <c r="E135" s="114"/>
      <c r="F135" s="59">
        <v>903.38</v>
      </c>
    </row>
    <row r="136" s="51" customFormat="1" ht="30" customHeight="1" spans="1:6">
      <c r="A136" s="108" t="s">
        <v>409</v>
      </c>
      <c r="B136" s="113" t="s">
        <v>2455</v>
      </c>
      <c r="C136" s="116">
        <v>19.15</v>
      </c>
      <c r="D136" s="116">
        <v>19.15</v>
      </c>
      <c r="E136" s="114"/>
      <c r="F136" s="59">
        <v>1604.8</v>
      </c>
    </row>
    <row r="137" s="51" customFormat="1" ht="30" customHeight="1" spans="1:6">
      <c r="A137" s="108" t="s">
        <v>411</v>
      </c>
      <c r="B137" s="113" t="s">
        <v>2456</v>
      </c>
      <c r="C137" s="109">
        <v>3.83</v>
      </c>
      <c r="D137" s="109">
        <v>3.83</v>
      </c>
      <c r="E137" s="114"/>
      <c r="F137" s="59">
        <v>320.96</v>
      </c>
    </row>
    <row r="138" s="51" customFormat="1" ht="30" customHeight="1" spans="1:6">
      <c r="A138" s="108" t="s">
        <v>413</v>
      </c>
      <c r="B138" s="113" t="s">
        <v>2457</v>
      </c>
      <c r="C138" s="109">
        <v>11.49</v>
      </c>
      <c r="D138" s="109">
        <v>11.49</v>
      </c>
      <c r="E138" s="114"/>
      <c r="F138" s="59">
        <v>962.88</v>
      </c>
    </row>
    <row r="139" s="51" customFormat="1" ht="30" customHeight="1" spans="1:6">
      <c r="A139" s="108" t="s">
        <v>415</v>
      </c>
      <c r="B139" s="113" t="s">
        <v>2458</v>
      </c>
      <c r="C139" s="109">
        <v>7.66</v>
      </c>
      <c r="D139" s="109">
        <v>7.66</v>
      </c>
      <c r="E139" s="114"/>
      <c r="F139" s="59">
        <v>641.92</v>
      </c>
    </row>
    <row r="140" s="51" customFormat="1" ht="30" customHeight="1" spans="1:6">
      <c r="A140" s="108" t="s">
        <v>417</v>
      </c>
      <c r="B140" s="113" t="s">
        <v>2459</v>
      </c>
      <c r="C140" s="109">
        <v>15.32</v>
      </c>
      <c r="D140" s="109">
        <v>15.32</v>
      </c>
      <c r="E140" s="114"/>
      <c r="F140" s="59">
        <v>1283.84</v>
      </c>
    </row>
    <row r="141" s="51" customFormat="1" ht="30" customHeight="1" spans="1:6">
      <c r="A141" s="108" t="s">
        <v>419</v>
      </c>
      <c r="B141" s="113" t="s">
        <v>2460</v>
      </c>
      <c r="C141" s="109">
        <v>15.32</v>
      </c>
      <c r="D141" s="109">
        <v>15.32</v>
      </c>
      <c r="E141" s="114"/>
      <c r="F141" s="59">
        <v>1283.84</v>
      </c>
    </row>
    <row r="142" s="51" customFormat="1" ht="30" customHeight="1" spans="1:6">
      <c r="A142" s="108" t="s">
        <v>421</v>
      </c>
      <c r="B142" s="113" t="s">
        <v>2461</v>
      </c>
      <c r="C142" s="109">
        <v>11.49</v>
      </c>
      <c r="D142" s="109">
        <v>11.49</v>
      </c>
      <c r="E142" s="114"/>
      <c r="F142" s="59">
        <v>962.88</v>
      </c>
    </row>
    <row r="143" s="51" customFormat="1" ht="30" customHeight="1" spans="1:6">
      <c r="A143" s="108" t="s">
        <v>423</v>
      </c>
      <c r="B143" s="113" t="s">
        <v>2462</v>
      </c>
      <c r="C143" s="109">
        <v>12.1</v>
      </c>
      <c r="D143" s="109">
        <v>12.1</v>
      </c>
      <c r="E143" s="114"/>
      <c r="F143" s="59">
        <v>1014</v>
      </c>
    </row>
    <row r="144" s="51" customFormat="1" ht="30" customHeight="1" spans="1:6">
      <c r="A144" s="108" t="s">
        <v>425</v>
      </c>
      <c r="B144" s="113" t="s">
        <v>2463</v>
      </c>
      <c r="C144" s="109">
        <v>7.66</v>
      </c>
      <c r="D144" s="109">
        <v>7.66</v>
      </c>
      <c r="E144" s="114"/>
      <c r="F144" s="59">
        <v>641.92</v>
      </c>
    </row>
    <row r="145" s="51" customFormat="1" ht="30" customHeight="1" spans="1:6">
      <c r="A145" s="108" t="s">
        <v>427</v>
      </c>
      <c r="B145" s="113" t="s">
        <v>2464</v>
      </c>
      <c r="C145" s="109">
        <v>7.66</v>
      </c>
      <c r="D145" s="109">
        <v>7.66</v>
      </c>
      <c r="E145" s="114"/>
      <c r="F145" s="59">
        <v>641.92</v>
      </c>
    </row>
    <row r="146" s="51" customFormat="1" ht="30" customHeight="1" spans="1:6">
      <c r="A146" s="108" t="s">
        <v>429</v>
      </c>
      <c r="B146" s="113" t="s">
        <v>2465</v>
      </c>
      <c r="C146" s="109">
        <v>11.49</v>
      </c>
      <c r="D146" s="109">
        <v>11.49</v>
      </c>
      <c r="E146" s="114"/>
      <c r="F146" s="59">
        <v>962.88</v>
      </c>
    </row>
    <row r="147" s="51" customFormat="1" ht="30" customHeight="1" spans="1:6">
      <c r="A147" s="108" t="s">
        <v>431</v>
      </c>
      <c r="B147" s="113" t="s">
        <v>2466</v>
      </c>
      <c r="C147" s="109">
        <v>11.49</v>
      </c>
      <c r="D147" s="109">
        <v>11.49</v>
      </c>
      <c r="E147" s="114"/>
      <c r="F147" s="59">
        <v>962.88</v>
      </c>
    </row>
    <row r="148" s="51" customFormat="1" ht="30" customHeight="1" spans="1:6">
      <c r="A148" s="108" t="s">
        <v>433</v>
      </c>
      <c r="B148" s="113" t="s">
        <v>2467</v>
      </c>
      <c r="C148" s="109">
        <v>11.49</v>
      </c>
      <c r="D148" s="109">
        <v>11.49</v>
      </c>
      <c r="E148" s="114"/>
      <c r="F148" s="59">
        <v>962.88</v>
      </c>
    </row>
    <row r="149" s="51" customFormat="1" ht="30" customHeight="1" spans="1:6">
      <c r="A149" s="108" t="s">
        <v>435</v>
      </c>
      <c r="B149" s="113" t="s">
        <v>2468</v>
      </c>
      <c r="C149" s="109">
        <v>7.66</v>
      </c>
      <c r="D149" s="109">
        <v>7.66</v>
      </c>
      <c r="E149" s="114"/>
      <c r="F149" s="59">
        <v>641.92</v>
      </c>
    </row>
    <row r="150" s="51" customFormat="1" ht="30" customHeight="1" spans="1:6">
      <c r="A150" s="108" t="s">
        <v>437</v>
      </c>
      <c r="B150" s="113" t="s">
        <v>2469</v>
      </c>
      <c r="C150" s="109">
        <v>11.49</v>
      </c>
      <c r="D150" s="109">
        <v>11.49</v>
      </c>
      <c r="E150" s="114"/>
      <c r="F150" s="59">
        <v>962.88</v>
      </c>
    </row>
    <row r="151" s="51" customFormat="1" ht="30" customHeight="1" spans="1:6">
      <c r="A151" s="108" t="s">
        <v>439</v>
      </c>
      <c r="B151" s="113" t="s">
        <v>2470</v>
      </c>
      <c r="C151" s="109">
        <v>7.66</v>
      </c>
      <c r="D151" s="109">
        <v>7.66</v>
      </c>
      <c r="E151" s="114"/>
      <c r="F151" s="59">
        <v>641.92</v>
      </c>
    </row>
    <row r="152" s="51" customFormat="1" ht="30" customHeight="1" spans="1:6">
      <c r="A152" s="108" t="s">
        <v>441</v>
      </c>
      <c r="B152" s="113" t="s">
        <v>2471</v>
      </c>
      <c r="C152" s="109">
        <v>7.66</v>
      </c>
      <c r="D152" s="109">
        <v>7.66</v>
      </c>
      <c r="E152" s="114"/>
      <c r="F152" s="59">
        <v>641.92</v>
      </c>
    </row>
    <row r="153" s="51" customFormat="1" ht="30" customHeight="1" spans="1:6">
      <c r="A153" s="108" t="s">
        <v>443</v>
      </c>
      <c r="B153" s="113" t="s">
        <v>2472</v>
      </c>
      <c r="C153" s="109">
        <v>11.4</v>
      </c>
      <c r="D153" s="109">
        <v>11.4</v>
      </c>
      <c r="E153" s="114"/>
      <c r="F153" s="59">
        <v>955.34</v>
      </c>
    </row>
    <row r="154" s="51" customFormat="1" ht="30" customHeight="1" spans="1:6">
      <c r="A154" s="108" t="s">
        <v>445</v>
      </c>
      <c r="B154" s="113" t="s">
        <v>2473</v>
      </c>
      <c r="C154" s="109">
        <v>11.4</v>
      </c>
      <c r="D154" s="109">
        <v>11.4</v>
      </c>
      <c r="E154" s="114"/>
      <c r="F154" s="59">
        <v>955.34</v>
      </c>
    </row>
    <row r="155" s="51" customFormat="1" ht="30" customHeight="1" spans="1:6">
      <c r="A155" s="108" t="s">
        <v>447</v>
      </c>
      <c r="B155" s="113" t="s">
        <v>2474</v>
      </c>
      <c r="C155" s="109">
        <v>15.2</v>
      </c>
      <c r="D155" s="109">
        <v>15.2</v>
      </c>
      <c r="E155" s="114"/>
      <c r="F155" s="59">
        <v>1273.78</v>
      </c>
    </row>
    <row r="156" s="51" customFormat="1" ht="30" customHeight="1" spans="1:6">
      <c r="A156" s="108" t="s">
        <v>449</v>
      </c>
      <c r="B156" s="113" t="s">
        <v>2475</v>
      </c>
      <c r="C156" s="109">
        <v>22.8</v>
      </c>
      <c r="D156" s="109">
        <v>22.8</v>
      </c>
      <c r="E156" s="114"/>
      <c r="F156" s="59">
        <v>1910.67</v>
      </c>
    </row>
    <row r="157" s="51" customFormat="1" ht="30" customHeight="1" spans="1:6">
      <c r="A157" s="108" t="s">
        <v>451</v>
      </c>
      <c r="B157" s="113" t="s">
        <v>2476</v>
      </c>
      <c r="C157" s="109">
        <v>9.05</v>
      </c>
      <c r="D157" s="109">
        <v>9.05</v>
      </c>
      <c r="E157" s="114"/>
      <c r="F157" s="59">
        <v>758.4</v>
      </c>
    </row>
    <row r="158" s="51" customFormat="1" ht="30" customHeight="1" spans="1:6">
      <c r="A158" s="108" t="s">
        <v>453</v>
      </c>
      <c r="B158" s="113" t="s">
        <v>2477</v>
      </c>
      <c r="C158" s="109">
        <v>11.4</v>
      </c>
      <c r="D158" s="109">
        <v>11.4</v>
      </c>
      <c r="E158" s="114"/>
      <c r="F158" s="59">
        <v>955.34</v>
      </c>
    </row>
    <row r="159" s="51" customFormat="1" ht="30" customHeight="1" spans="1:6">
      <c r="A159" s="108" t="s">
        <v>455</v>
      </c>
      <c r="B159" s="113" t="s">
        <v>2478</v>
      </c>
      <c r="C159" s="109">
        <v>3.8</v>
      </c>
      <c r="D159" s="109">
        <v>3.8</v>
      </c>
      <c r="E159" s="114"/>
      <c r="F159" s="59">
        <v>318.45</v>
      </c>
    </row>
    <row r="160" s="51" customFormat="1" ht="30" customHeight="1" spans="1:6">
      <c r="A160" s="108" t="s">
        <v>457</v>
      </c>
      <c r="B160" s="113" t="s">
        <v>2479</v>
      </c>
      <c r="C160" s="109">
        <v>7</v>
      </c>
      <c r="D160" s="109">
        <v>7</v>
      </c>
      <c r="E160" s="114"/>
      <c r="F160" s="59">
        <v>586.61</v>
      </c>
    </row>
    <row r="161" s="51" customFormat="1" ht="30" customHeight="1" spans="1:6">
      <c r="A161" s="108" t="s">
        <v>459</v>
      </c>
      <c r="B161" s="113" t="s">
        <v>2480</v>
      </c>
      <c r="C161" s="109">
        <v>10.5</v>
      </c>
      <c r="D161" s="109">
        <v>10.5</v>
      </c>
      <c r="E161" s="114"/>
      <c r="F161" s="59">
        <v>879.91</v>
      </c>
    </row>
    <row r="162" s="51" customFormat="1" ht="30" customHeight="1" spans="1:6">
      <c r="A162" s="108" t="s">
        <v>461</v>
      </c>
      <c r="B162" s="113" t="s">
        <v>2481</v>
      </c>
      <c r="C162" s="109">
        <v>15.2</v>
      </c>
      <c r="D162" s="109">
        <v>15.2</v>
      </c>
      <c r="E162" s="114"/>
      <c r="F162" s="59">
        <v>1273.78</v>
      </c>
    </row>
    <row r="163" s="51" customFormat="1" ht="30" customHeight="1" spans="1:6">
      <c r="A163" s="108" t="s">
        <v>463</v>
      </c>
      <c r="B163" s="113" t="s">
        <v>2482</v>
      </c>
      <c r="C163" s="109">
        <v>15.66</v>
      </c>
      <c r="D163" s="109">
        <v>15.66</v>
      </c>
      <c r="E163" s="114"/>
      <c r="F163" s="59">
        <v>1312.33</v>
      </c>
    </row>
    <row r="164" s="51" customFormat="1" ht="30" customHeight="1" spans="1:6">
      <c r="A164" s="108" t="s">
        <v>465</v>
      </c>
      <c r="B164" s="113" t="s">
        <v>2483</v>
      </c>
      <c r="C164" s="109">
        <v>19</v>
      </c>
      <c r="D164" s="109">
        <v>19</v>
      </c>
      <c r="E164" s="114"/>
      <c r="F164" s="59">
        <v>1592.23</v>
      </c>
    </row>
    <row r="165" s="51" customFormat="1" ht="30" customHeight="1" spans="1:6">
      <c r="A165" s="108" t="s">
        <v>467</v>
      </c>
      <c r="B165" s="113" t="s">
        <v>1732</v>
      </c>
      <c r="C165" s="109">
        <v>4.96</v>
      </c>
      <c r="D165" s="109">
        <v>4.96</v>
      </c>
      <c r="E165" s="114"/>
      <c r="F165" s="59">
        <v>415.66</v>
      </c>
    </row>
    <row r="166" s="51" customFormat="1" ht="30" customHeight="1" spans="1:6">
      <c r="A166" s="108" t="s">
        <v>469</v>
      </c>
      <c r="B166" s="113" t="s">
        <v>2484</v>
      </c>
      <c r="C166" s="109">
        <v>10.24</v>
      </c>
      <c r="D166" s="109">
        <v>10.24</v>
      </c>
      <c r="E166" s="114"/>
      <c r="F166" s="59">
        <v>858.13</v>
      </c>
    </row>
    <row r="167" s="51" customFormat="1" ht="30" customHeight="1" spans="1:6">
      <c r="A167" s="108" t="s">
        <v>471</v>
      </c>
      <c r="B167" s="113" t="s">
        <v>2485</v>
      </c>
      <c r="C167" s="109">
        <v>19</v>
      </c>
      <c r="D167" s="109">
        <v>19</v>
      </c>
      <c r="E167" s="114"/>
      <c r="F167" s="59">
        <v>1592.23</v>
      </c>
    </row>
    <row r="168" s="51" customFormat="1" ht="30" customHeight="1" spans="1:6">
      <c r="A168" s="108" t="s">
        <v>473</v>
      </c>
      <c r="B168" s="113" t="s">
        <v>2486</v>
      </c>
      <c r="C168" s="109">
        <v>15.2</v>
      </c>
      <c r="D168" s="109">
        <v>15.2</v>
      </c>
      <c r="E168" s="114"/>
      <c r="F168" s="59">
        <v>1273.78</v>
      </c>
    </row>
    <row r="169" s="51" customFormat="1" ht="30" customHeight="1" spans="1:6">
      <c r="A169" s="108" t="s">
        <v>475</v>
      </c>
      <c r="B169" s="113" t="s">
        <v>2487</v>
      </c>
      <c r="C169" s="109">
        <v>11.4</v>
      </c>
      <c r="D169" s="109">
        <v>11.4</v>
      </c>
      <c r="E169" s="114"/>
      <c r="F169" s="59">
        <v>955.34</v>
      </c>
    </row>
    <row r="170" s="51" customFormat="1" ht="30" customHeight="1" spans="1:6">
      <c r="A170" s="108" t="s">
        <v>477</v>
      </c>
      <c r="B170" s="113" t="s">
        <v>2488</v>
      </c>
      <c r="C170" s="109">
        <v>11.4</v>
      </c>
      <c r="D170" s="109">
        <v>11.4</v>
      </c>
      <c r="E170" s="114"/>
      <c r="F170" s="59">
        <v>955.34</v>
      </c>
    </row>
    <row r="171" s="51" customFormat="1" ht="30" customHeight="1" spans="1:6">
      <c r="A171" s="108" t="s">
        <v>479</v>
      </c>
      <c r="B171" s="113" t="s">
        <v>2489</v>
      </c>
      <c r="C171" s="116">
        <v>9.1</v>
      </c>
      <c r="D171" s="116">
        <v>9.1</v>
      </c>
      <c r="E171" s="114"/>
      <c r="F171" s="59">
        <v>762.59</v>
      </c>
    </row>
    <row r="172" s="51" customFormat="1" ht="30" customHeight="1" spans="1:6">
      <c r="A172" s="108" t="s">
        <v>481</v>
      </c>
      <c r="B172" s="113" t="s">
        <v>2490</v>
      </c>
      <c r="C172" s="109">
        <v>11.4</v>
      </c>
      <c r="D172" s="109">
        <v>11.4</v>
      </c>
      <c r="E172" s="114"/>
      <c r="F172" s="59">
        <v>955.34</v>
      </c>
    </row>
    <row r="173" s="51" customFormat="1" ht="30" customHeight="1" spans="1:6">
      <c r="A173" s="108" t="s">
        <v>483</v>
      </c>
      <c r="B173" s="113" t="s">
        <v>2491</v>
      </c>
      <c r="C173" s="109">
        <v>19</v>
      </c>
      <c r="D173" s="109">
        <v>19</v>
      </c>
      <c r="E173" s="114"/>
      <c r="F173" s="59">
        <v>1592.23</v>
      </c>
    </row>
    <row r="174" s="100" customFormat="1" ht="30" customHeight="1" spans="1:6">
      <c r="A174" s="108" t="s">
        <v>485</v>
      </c>
      <c r="B174" s="118" t="s">
        <v>2492</v>
      </c>
      <c r="C174" s="116">
        <v>17.06</v>
      </c>
      <c r="D174" s="116">
        <v>17.06</v>
      </c>
      <c r="E174" s="119"/>
      <c r="F174" s="120">
        <v>1429.65</v>
      </c>
    </row>
    <row r="175" s="51" customFormat="1" ht="30" customHeight="1" spans="1:6">
      <c r="A175" s="108" t="s">
        <v>487</v>
      </c>
      <c r="B175" s="113" t="s">
        <v>2493</v>
      </c>
      <c r="C175" s="109">
        <v>15.2</v>
      </c>
      <c r="D175" s="109">
        <v>15.2</v>
      </c>
      <c r="E175" s="114"/>
      <c r="F175" s="59">
        <v>1273.78</v>
      </c>
    </row>
    <row r="176" s="51" customFormat="1" ht="30" customHeight="1" spans="1:6">
      <c r="A176" s="108" t="s">
        <v>490</v>
      </c>
      <c r="B176" s="113" t="s">
        <v>1407</v>
      </c>
      <c r="C176" s="109">
        <v>3.61</v>
      </c>
      <c r="D176" s="109">
        <v>3.61</v>
      </c>
      <c r="E176" s="114"/>
      <c r="F176" s="59">
        <v>302.53</v>
      </c>
    </row>
    <row r="177" s="51" customFormat="1" ht="30" customHeight="1" spans="1:6">
      <c r="A177" s="108" t="s">
        <v>492</v>
      </c>
      <c r="B177" s="113" t="s">
        <v>2494</v>
      </c>
      <c r="C177" s="109">
        <v>12.2</v>
      </c>
      <c r="D177" s="109">
        <v>12.2</v>
      </c>
      <c r="E177" s="114"/>
      <c r="F177" s="59">
        <v>1022.38</v>
      </c>
    </row>
    <row r="178" s="51" customFormat="1" ht="30" customHeight="1" spans="1:6">
      <c r="A178" s="108" t="s">
        <v>494</v>
      </c>
      <c r="B178" s="113" t="s">
        <v>2495</v>
      </c>
      <c r="C178" s="109">
        <v>21</v>
      </c>
      <c r="D178" s="109">
        <v>21</v>
      </c>
      <c r="E178" s="114"/>
      <c r="F178" s="59">
        <v>1759.83</v>
      </c>
    </row>
    <row r="179" s="51" customFormat="1" ht="30" customHeight="1" spans="1:6">
      <c r="A179" s="108" t="s">
        <v>496</v>
      </c>
      <c r="B179" s="113" t="s">
        <v>2496</v>
      </c>
      <c r="C179" s="109">
        <v>19</v>
      </c>
      <c r="D179" s="109">
        <v>19</v>
      </c>
      <c r="E179" s="114"/>
      <c r="F179" s="59">
        <v>1592.23</v>
      </c>
    </row>
    <row r="180" s="51" customFormat="1" ht="30" customHeight="1" spans="1:6">
      <c r="A180" s="108" t="s">
        <v>498</v>
      </c>
      <c r="B180" s="113" t="s">
        <v>2497</v>
      </c>
      <c r="C180" s="109">
        <v>3.6</v>
      </c>
      <c r="D180" s="109">
        <v>3.6</v>
      </c>
      <c r="E180" s="114"/>
      <c r="F180" s="59">
        <v>301.68</v>
      </c>
    </row>
    <row r="181" s="51" customFormat="1" ht="30" customHeight="1" spans="1:6">
      <c r="A181" s="108" t="s">
        <v>500</v>
      </c>
      <c r="B181" s="113" t="s">
        <v>2498</v>
      </c>
      <c r="C181" s="109">
        <v>11.4</v>
      </c>
      <c r="D181" s="109">
        <v>11.4</v>
      </c>
      <c r="E181" s="114"/>
      <c r="F181" s="59">
        <v>955.34</v>
      </c>
    </row>
    <row r="182" s="51" customFormat="1" ht="30" customHeight="1" spans="1:6">
      <c r="A182" s="108" t="s">
        <v>502</v>
      </c>
      <c r="B182" s="113" t="s">
        <v>2499</v>
      </c>
      <c r="C182" s="109">
        <v>5.84</v>
      </c>
      <c r="D182" s="109">
        <v>5.84</v>
      </c>
      <c r="E182" s="114"/>
      <c r="F182" s="59">
        <v>489.4</v>
      </c>
    </row>
    <row r="183" s="51" customFormat="1" ht="30" customHeight="1" spans="1:6">
      <c r="A183" s="108" t="s">
        <v>504</v>
      </c>
      <c r="B183" s="113" t="s">
        <v>2500</v>
      </c>
      <c r="C183" s="109">
        <v>15.2</v>
      </c>
      <c r="D183" s="109">
        <v>15.2</v>
      </c>
      <c r="E183" s="114"/>
      <c r="F183" s="59">
        <v>1273.78</v>
      </c>
    </row>
    <row r="184" s="51" customFormat="1" ht="30" customHeight="1" spans="1:6">
      <c r="A184" s="108" t="s">
        <v>506</v>
      </c>
      <c r="B184" s="113" t="s">
        <v>2501</v>
      </c>
      <c r="C184" s="109">
        <v>7.6</v>
      </c>
      <c r="D184" s="109">
        <v>7.6</v>
      </c>
      <c r="E184" s="114"/>
      <c r="F184" s="59">
        <v>636.89</v>
      </c>
    </row>
    <row r="185" s="51" customFormat="1" ht="30" customHeight="1" spans="1:6">
      <c r="A185" s="108" t="s">
        <v>508</v>
      </c>
      <c r="B185" s="113" t="s">
        <v>2502</v>
      </c>
      <c r="C185" s="109">
        <v>22.8</v>
      </c>
      <c r="D185" s="109">
        <v>22.8</v>
      </c>
      <c r="E185" s="114"/>
      <c r="F185" s="59">
        <v>1910.67</v>
      </c>
    </row>
    <row r="186" s="51" customFormat="1" ht="30" customHeight="1" spans="1:6">
      <c r="A186" s="108" t="s">
        <v>510</v>
      </c>
      <c r="B186" s="113" t="s">
        <v>2503</v>
      </c>
      <c r="C186" s="109">
        <v>22.8</v>
      </c>
      <c r="D186" s="109">
        <v>22.8</v>
      </c>
      <c r="E186" s="114"/>
      <c r="F186" s="59">
        <v>1910.67</v>
      </c>
    </row>
    <row r="187" s="51" customFormat="1" ht="30" customHeight="1" spans="1:6">
      <c r="A187" s="108" t="s">
        <v>512</v>
      </c>
      <c r="B187" s="113" t="s">
        <v>2504</v>
      </c>
      <c r="C187" s="109">
        <v>14</v>
      </c>
      <c r="D187" s="109">
        <v>14</v>
      </c>
      <c r="E187" s="114"/>
      <c r="F187" s="59">
        <v>1173.22</v>
      </c>
    </row>
    <row r="188" s="51" customFormat="1" ht="30" customHeight="1" spans="1:6">
      <c r="A188" s="108" t="s">
        <v>514</v>
      </c>
      <c r="B188" s="113" t="s">
        <v>2505</v>
      </c>
      <c r="C188" s="109">
        <v>11.4</v>
      </c>
      <c r="D188" s="109">
        <v>11.4</v>
      </c>
      <c r="E188" s="114"/>
      <c r="F188" s="59">
        <v>955.34</v>
      </c>
    </row>
    <row r="189" s="51" customFormat="1" ht="30" customHeight="1" spans="1:6">
      <c r="A189" s="108" t="s">
        <v>516</v>
      </c>
      <c r="B189" s="113" t="s">
        <v>2506</v>
      </c>
      <c r="C189" s="109">
        <v>9.6</v>
      </c>
      <c r="D189" s="109">
        <v>9.6</v>
      </c>
      <c r="E189" s="114"/>
      <c r="F189" s="59">
        <v>804.49</v>
      </c>
    </row>
    <row r="190" s="51" customFormat="1" ht="30" customHeight="1" spans="1:6">
      <c r="A190" s="108" t="s">
        <v>518</v>
      </c>
      <c r="B190" s="113" t="s">
        <v>2507</v>
      </c>
      <c r="C190" s="109">
        <v>8.8</v>
      </c>
      <c r="D190" s="109">
        <v>8.8</v>
      </c>
      <c r="E190" s="114"/>
      <c r="F190" s="59">
        <v>737.45</v>
      </c>
    </row>
    <row r="191" s="51" customFormat="1" ht="30" customHeight="1" spans="1:6">
      <c r="A191" s="108" t="s">
        <v>520</v>
      </c>
      <c r="B191" s="113" t="s">
        <v>2508</v>
      </c>
      <c r="C191" s="109">
        <v>11.4</v>
      </c>
      <c r="D191" s="109">
        <v>11.4</v>
      </c>
      <c r="E191" s="114"/>
      <c r="F191" s="59">
        <v>955.34</v>
      </c>
    </row>
    <row r="192" s="51" customFormat="1" ht="30" customHeight="1" spans="1:6">
      <c r="A192" s="108" t="s">
        <v>522</v>
      </c>
      <c r="B192" s="113" t="s">
        <v>2509</v>
      </c>
      <c r="C192" s="109">
        <v>10.84</v>
      </c>
      <c r="D192" s="109">
        <v>10.84</v>
      </c>
      <c r="E192" s="114"/>
      <c r="F192" s="59">
        <v>908.41</v>
      </c>
    </row>
    <row r="193" s="51" customFormat="1" ht="30" customHeight="1" spans="1:6">
      <c r="A193" s="108" t="s">
        <v>523</v>
      </c>
      <c r="B193" s="113" t="s">
        <v>2510</v>
      </c>
      <c r="C193" s="109">
        <v>21</v>
      </c>
      <c r="D193" s="109">
        <v>21</v>
      </c>
      <c r="E193" s="114"/>
      <c r="F193" s="59">
        <v>1759.83</v>
      </c>
    </row>
    <row r="194" s="51" customFormat="1" ht="30" customHeight="1" spans="1:6">
      <c r="A194" s="108" t="s">
        <v>526</v>
      </c>
      <c r="B194" s="113" t="s">
        <v>2511</v>
      </c>
      <c r="C194" s="109">
        <v>22.36</v>
      </c>
      <c r="D194" s="109">
        <v>22.36</v>
      </c>
      <c r="E194" s="114"/>
      <c r="F194" s="59">
        <v>1873.8</v>
      </c>
    </row>
    <row r="195" s="51" customFormat="1" ht="30" customHeight="1" spans="1:6">
      <c r="A195" s="108" t="s">
        <v>528</v>
      </c>
      <c r="B195" s="113" t="s">
        <v>2512</v>
      </c>
      <c r="C195" s="109">
        <v>10.29</v>
      </c>
      <c r="D195" s="109">
        <v>10.29</v>
      </c>
      <c r="E195" s="114"/>
      <c r="F195" s="59">
        <v>862.32</v>
      </c>
    </row>
    <row r="196" s="51" customFormat="1" ht="30" customHeight="1" spans="1:6">
      <c r="A196" s="108" t="s">
        <v>530</v>
      </c>
      <c r="B196" s="113" t="s">
        <v>2513</v>
      </c>
      <c r="C196" s="109">
        <v>7.97</v>
      </c>
      <c r="D196" s="109">
        <v>7.97</v>
      </c>
      <c r="E196" s="114"/>
      <c r="F196" s="59">
        <v>667.9</v>
      </c>
    </row>
    <row r="197" s="51" customFormat="1" ht="30" customHeight="1" spans="1:6">
      <c r="A197" s="108" t="s">
        <v>532</v>
      </c>
      <c r="B197" s="113" t="s">
        <v>2514</v>
      </c>
      <c r="C197" s="109">
        <v>19</v>
      </c>
      <c r="D197" s="109">
        <v>19</v>
      </c>
      <c r="E197" s="114"/>
      <c r="F197" s="59">
        <v>1592.23</v>
      </c>
    </row>
    <row r="198" s="51" customFormat="1" ht="30" customHeight="1" spans="1:6">
      <c r="A198" s="108" t="s">
        <v>534</v>
      </c>
      <c r="B198" s="113" t="s">
        <v>2515</v>
      </c>
      <c r="C198" s="109">
        <v>5.4</v>
      </c>
      <c r="D198" s="109">
        <v>5.4</v>
      </c>
      <c r="E198" s="114"/>
      <c r="F198" s="59">
        <v>452.53</v>
      </c>
    </row>
    <row r="199" s="51" customFormat="1" ht="30" customHeight="1" spans="1:6">
      <c r="A199" s="108" t="s">
        <v>536</v>
      </c>
      <c r="B199" s="113" t="s">
        <v>2516</v>
      </c>
      <c r="C199" s="109">
        <v>22.8</v>
      </c>
      <c r="D199" s="109">
        <v>22.8</v>
      </c>
      <c r="E199" s="114"/>
      <c r="F199" s="59">
        <v>1910.67</v>
      </c>
    </row>
    <row r="200" s="51" customFormat="1" ht="30" customHeight="1" spans="1:6">
      <c r="A200" s="108" t="s">
        <v>538</v>
      </c>
      <c r="B200" s="113" t="s">
        <v>2517</v>
      </c>
      <c r="C200" s="109">
        <v>11.51</v>
      </c>
      <c r="D200" s="109">
        <v>11.51</v>
      </c>
      <c r="E200" s="114"/>
      <c r="F200" s="59">
        <v>964.55</v>
      </c>
    </row>
    <row r="201" s="51" customFormat="1" ht="30" customHeight="1" spans="1:6">
      <c r="A201" s="108" t="s">
        <v>540</v>
      </c>
      <c r="B201" s="113" t="s">
        <v>2518</v>
      </c>
      <c r="C201" s="109">
        <v>4.1</v>
      </c>
      <c r="D201" s="109">
        <v>4.1</v>
      </c>
      <c r="E201" s="114"/>
      <c r="F201" s="59">
        <v>343.59</v>
      </c>
    </row>
    <row r="202" s="51" customFormat="1" ht="30" customHeight="1" spans="1:6">
      <c r="A202" s="108" t="s">
        <v>542</v>
      </c>
      <c r="B202" s="113" t="s">
        <v>2519</v>
      </c>
      <c r="C202" s="109">
        <v>15.2</v>
      </c>
      <c r="D202" s="109">
        <v>15.2</v>
      </c>
      <c r="E202" s="114"/>
      <c r="F202" s="59">
        <v>1273.78</v>
      </c>
    </row>
    <row r="203" s="51" customFormat="1" ht="30" customHeight="1" spans="1:6">
      <c r="A203" s="108" t="s">
        <v>544</v>
      </c>
      <c r="B203" s="113" t="s">
        <v>2520</v>
      </c>
      <c r="C203" s="109">
        <v>3.55</v>
      </c>
      <c r="D203" s="109">
        <v>3.55</v>
      </c>
      <c r="E203" s="114"/>
      <c r="F203" s="59">
        <v>297.49</v>
      </c>
    </row>
    <row r="204" s="51" customFormat="1" ht="30" customHeight="1" spans="1:6">
      <c r="A204" s="108" t="s">
        <v>546</v>
      </c>
      <c r="B204" s="113" t="s">
        <v>2521</v>
      </c>
      <c r="C204" s="109">
        <v>16.74</v>
      </c>
      <c r="D204" s="109">
        <v>16.74</v>
      </c>
      <c r="E204" s="114"/>
      <c r="F204" s="59">
        <v>1402.83</v>
      </c>
    </row>
    <row r="205" s="51" customFormat="1" ht="30" customHeight="1" spans="1:6">
      <c r="A205" s="108" t="s">
        <v>548</v>
      </c>
      <c r="B205" s="113" t="s">
        <v>2522</v>
      </c>
      <c r="C205" s="109">
        <v>11.4</v>
      </c>
      <c r="D205" s="109">
        <v>11.4</v>
      </c>
      <c r="E205" s="114"/>
      <c r="F205" s="59">
        <v>955.34</v>
      </c>
    </row>
    <row r="206" s="51" customFormat="1" ht="30" customHeight="1" spans="1:6">
      <c r="A206" s="108" t="s">
        <v>550</v>
      </c>
      <c r="B206" s="113" t="s">
        <v>2523</v>
      </c>
      <c r="C206" s="109">
        <v>5.73</v>
      </c>
      <c r="D206" s="109">
        <v>5.73</v>
      </c>
      <c r="E206" s="114"/>
      <c r="F206" s="59">
        <v>480.19</v>
      </c>
    </row>
    <row r="207" s="51" customFormat="1" ht="30" customHeight="1" spans="1:6">
      <c r="A207" s="108" t="s">
        <v>552</v>
      </c>
      <c r="B207" s="113" t="s">
        <v>2524</v>
      </c>
      <c r="C207" s="109">
        <v>14.6</v>
      </c>
      <c r="D207" s="109">
        <v>14.6</v>
      </c>
      <c r="E207" s="114"/>
      <c r="F207" s="59">
        <v>1223.5</v>
      </c>
    </row>
    <row r="208" s="51" customFormat="1" ht="30" customHeight="1" spans="1:6">
      <c r="A208" s="108" t="s">
        <v>554</v>
      </c>
      <c r="B208" s="113" t="s">
        <v>2525</v>
      </c>
      <c r="C208" s="109">
        <v>3.43</v>
      </c>
      <c r="D208" s="109">
        <v>3.43</v>
      </c>
      <c r="E208" s="114"/>
      <c r="F208" s="59">
        <v>287.44</v>
      </c>
    </row>
    <row r="209" s="51" customFormat="1" ht="30" customHeight="1" spans="1:6">
      <c r="A209" s="108" t="s">
        <v>556</v>
      </c>
      <c r="B209" s="113" t="s">
        <v>2526</v>
      </c>
      <c r="C209" s="109">
        <v>7.23</v>
      </c>
      <c r="D209" s="109">
        <v>7.23</v>
      </c>
      <c r="E209" s="114"/>
      <c r="F209" s="59">
        <v>605.88</v>
      </c>
    </row>
    <row r="210" s="51" customFormat="1" ht="30" customHeight="1" spans="1:6">
      <c r="A210" s="108" t="s">
        <v>559</v>
      </c>
      <c r="B210" s="113" t="s">
        <v>2527</v>
      </c>
      <c r="C210" s="109">
        <v>10.51</v>
      </c>
      <c r="D210" s="109">
        <v>10.51</v>
      </c>
      <c r="E210" s="114"/>
      <c r="F210" s="59">
        <v>880.75</v>
      </c>
    </row>
    <row r="211" s="51" customFormat="1" ht="30" customHeight="1" spans="1:6">
      <c r="A211" s="108" t="s">
        <v>561</v>
      </c>
      <c r="B211" s="113" t="s">
        <v>2528</v>
      </c>
      <c r="C211" s="109">
        <v>7.6</v>
      </c>
      <c r="D211" s="109">
        <v>7.6</v>
      </c>
      <c r="E211" s="114"/>
      <c r="F211" s="59">
        <v>636.89</v>
      </c>
    </row>
    <row r="212" s="51" customFormat="1" ht="30" customHeight="1" spans="1:6">
      <c r="A212" s="108" t="s">
        <v>563</v>
      </c>
      <c r="B212" s="113" t="s">
        <v>2529</v>
      </c>
      <c r="C212" s="109">
        <v>14.07</v>
      </c>
      <c r="D212" s="109">
        <v>14.07</v>
      </c>
      <c r="E212" s="114"/>
      <c r="F212" s="59">
        <v>1179.08</v>
      </c>
    </row>
    <row r="213" s="51" customFormat="1" ht="30" customHeight="1" spans="1:6">
      <c r="A213" s="108" t="s">
        <v>565</v>
      </c>
      <c r="B213" s="113" t="s">
        <v>2530</v>
      </c>
      <c r="C213" s="109">
        <v>12.96</v>
      </c>
      <c r="D213" s="109">
        <v>12.96</v>
      </c>
      <c r="E213" s="114"/>
      <c r="F213" s="59">
        <v>1086.07</v>
      </c>
    </row>
    <row r="214" s="51" customFormat="1" ht="30" customHeight="1" spans="1:6">
      <c r="A214" s="108" t="s">
        <v>567</v>
      </c>
      <c r="B214" s="113" t="s">
        <v>2531</v>
      </c>
      <c r="C214" s="109">
        <v>21</v>
      </c>
      <c r="D214" s="109">
        <v>21</v>
      </c>
      <c r="E214" s="114"/>
      <c r="F214" s="59">
        <v>1759.83</v>
      </c>
    </row>
    <row r="215" s="51" customFormat="1" ht="30" customHeight="1" spans="1:6">
      <c r="A215" s="108" t="s">
        <v>569</v>
      </c>
      <c r="B215" s="113" t="s">
        <v>2532</v>
      </c>
      <c r="C215" s="109">
        <v>15.2</v>
      </c>
      <c r="D215" s="109">
        <v>15.2</v>
      </c>
      <c r="E215" s="114"/>
      <c r="F215" s="59">
        <v>1273.78</v>
      </c>
    </row>
    <row r="216" s="51" customFormat="1" ht="30" customHeight="1" spans="1:6">
      <c r="A216" s="108" t="s">
        <v>571</v>
      </c>
      <c r="B216" s="113" t="s">
        <v>2533</v>
      </c>
      <c r="C216" s="109">
        <v>6.14</v>
      </c>
      <c r="D216" s="109">
        <v>6.14</v>
      </c>
      <c r="E216" s="114"/>
      <c r="F216" s="59">
        <v>514.54</v>
      </c>
    </row>
    <row r="217" s="51" customFormat="1" ht="30" customHeight="1" spans="1:6">
      <c r="A217" s="108" t="s">
        <v>573</v>
      </c>
      <c r="B217" s="113" t="s">
        <v>2534</v>
      </c>
      <c r="C217" s="109">
        <v>10.8</v>
      </c>
      <c r="D217" s="109">
        <v>10.8</v>
      </c>
      <c r="E217" s="114"/>
      <c r="F217" s="59">
        <v>905.05</v>
      </c>
    </row>
    <row r="218" s="51" customFormat="1" ht="30" customHeight="1" spans="1:6">
      <c r="A218" s="108" t="s">
        <v>575</v>
      </c>
      <c r="B218" s="113" t="s">
        <v>2535</v>
      </c>
      <c r="C218" s="109">
        <v>7.6</v>
      </c>
      <c r="D218" s="109">
        <v>7.6</v>
      </c>
      <c r="E218" s="114"/>
      <c r="F218" s="59">
        <v>636.89</v>
      </c>
    </row>
    <row r="219" s="51" customFormat="1" ht="30" customHeight="1" spans="1:6">
      <c r="A219" s="108" t="s">
        <v>577</v>
      </c>
      <c r="B219" s="113" t="s">
        <v>2536</v>
      </c>
      <c r="C219" s="109">
        <v>15.2</v>
      </c>
      <c r="D219" s="109">
        <v>15.2</v>
      </c>
      <c r="E219" s="114"/>
      <c r="F219" s="59">
        <v>1273.78</v>
      </c>
    </row>
    <row r="220" s="51" customFormat="1" ht="30" customHeight="1" spans="1:6">
      <c r="A220" s="108" t="s">
        <v>579</v>
      </c>
      <c r="B220" s="113" t="s">
        <v>2537</v>
      </c>
      <c r="C220" s="109">
        <v>19</v>
      </c>
      <c r="D220" s="109">
        <v>19</v>
      </c>
      <c r="E220" s="114"/>
      <c r="F220" s="59">
        <v>1592.23</v>
      </c>
    </row>
    <row r="221" s="51" customFormat="1" ht="30" customHeight="1" spans="1:6">
      <c r="A221" s="108" t="s">
        <v>581</v>
      </c>
      <c r="B221" s="113" t="s">
        <v>2538</v>
      </c>
      <c r="C221" s="109">
        <v>8.14</v>
      </c>
      <c r="D221" s="109">
        <v>8.14</v>
      </c>
      <c r="E221" s="114"/>
      <c r="F221" s="59">
        <v>682.14</v>
      </c>
    </row>
    <row r="222" s="51" customFormat="1" ht="30" customHeight="1" spans="1:6">
      <c r="A222" s="108" t="s">
        <v>583</v>
      </c>
      <c r="B222" s="113" t="s">
        <v>2539</v>
      </c>
      <c r="C222" s="109">
        <v>3</v>
      </c>
      <c r="D222" s="109">
        <v>3</v>
      </c>
      <c r="E222" s="114"/>
      <c r="F222" s="59">
        <v>251.4</v>
      </c>
    </row>
    <row r="223" s="51" customFormat="1" ht="30" customHeight="1" spans="1:6">
      <c r="A223" s="108" t="s">
        <v>585</v>
      </c>
      <c r="B223" s="113" t="s">
        <v>2540</v>
      </c>
      <c r="C223" s="109">
        <v>11.4</v>
      </c>
      <c r="D223" s="109">
        <v>11.4</v>
      </c>
      <c r="E223" s="114"/>
      <c r="F223" s="59">
        <v>955.34</v>
      </c>
    </row>
    <row r="224" s="51" customFormat="1" ht="30" customHeight="1" spans="1:6">
      <c r="A224" s="108" t="s">
        <v>587</v>
      </c>
      <c r="B224" s="113" t="s">
        <v>2541</v>
      </c>
      <c r="C224" s="109">
        <v>11.4</v>
      </c>
      <c r="D224" s="109">
        <v>11.4</v>
      </c>
      <c r="E224" s="114"/>
      <c r="F224" s="59">
        <v>955.34</v>
      </c>
    </row>
    <row r="225" s="51" customFormat="1" ht="30" customHeight="1" spans="1:6">
      <c r="A225" s="108" t="s">
        <v>589</v>
      </c>
      <c r="B225" s="113" t="s">
        <v>2542</v>
      </c>
      <c r="C225" s="109">
        <v>7.6</v>
      </c>
      <c r="D225" s="109">
        <v>7.6</v>
      </c>
      <c r="E225" s="114"/>
      <c r="F225" s="59">
        <v>636.89</v>
      </c>
    </row>
    <row r="226" s="51" customFormat="1" ht="30" customHeight="1" spans="1:6">
      <c r="A226" s="108" t="s">
        <v>591</v>
      </c>
      <c r="B226" s="113" t="s">
        <v>2543</v>
      </c>
      <c r="C226" s="109">
        <v>3.6</v>
      </c>
      <c r="D226" s="109">
        <v>3.6</v>
      </c>
      <c r="E226" s="114"/>
      <c r="F226" s="59">
        <v>301.68</v>
      </c>
    </row>
    <row r="227" s="51" customFormat="1" ht="30" customHeight="1" spans="1:6">
      <c r="A227" s="108" t="s">
        <v>593</v>
      </c>
      <c r="B227" s="113" t="s">
        <v>2544</v>
      </c>
      <c r="C227" s="109">
        <v>21.72</v>
      </c>
      <c r="D227" s="109">
        <v>21.72</v>
      </c>
      <c r="E227" s="114"/>
      <c r="F227" s="59">
        <v>1820.17</v>
      </c>
    </row>
    <row r="228" s="51" customFormat="1" ht="30" customHeight="1" spans="1:6">
      <c r="A228" s="108" t="s">
        <v>595</v>
      </c>
      <c r="B228" s="113" t="s">
        <v>1962</v>
      </c>
      <c r="C228" s="109">
        <v>14.48</v>
      </c>
      <c r="D228" s="109">
        <v>14.48</v>
      </c>
      <c r="E228" s="114"/>
      <c r="F228" s="59">
        <v>1213.44</v>
      </c>
    </row>
    <row r="229" s="51" customFormat="1" ht="30" customHeight="1" spans="1:6">
      <c r="A229" s="108" t="s">
        <v>597</v>
      </c>
      <c r="B229" s="113" t="s">
        <v>2545</v>
      </c>
      <c r="C229" s="109">
        <v>14.48</v>
      </c>
      <c r="D229" s="109">
        <v>14.48</v>
      </c>
      <c r="E229" s="114"/>
      <c r="F229" s="59">
        <v>1213.44</v>
      </c>
    </row>
    <row r="230" s="51" customFormat="1" ht="30" customHeight="1" spans="1:6">
      <c r="A230" s="108" t="s">
        <v>599</v>
      </c>
      <c r="B230" s="113" t="s">
        <v>2546</v>
      </c>
      <c r="C230" s="109">
        <v>10.86</v>
      </c>
      <c r="D230" s="109">
        <v>10.86</v>
      </c>
      <c r="E230" s="114"/>
      <c r="F230" s="59">
        <v>910.08</v>
      </c>
    </row>
    <row r="231" s="51" customFormat="1" ht="30" customHeight="1" spans="1:6">
      <c r="A231" s="108" t="s">
        <v>601</v>
      </c>
      <c r="B231" s="113" t="s">
        <v>2547</v>
      </c>
      <c r="C231" s="109">
        <v>10.86</v>
      </c>
      <c r="D231" s="109">
        <v>10.86</v>
      </c>
      <c r="E231" s="114"/>
      <c r="F231" s="59">
        <v>910.08</v>
      </c>
    </row>
    <row r="232" s="51" customFormat="1" ht="30" customHeight="1" spans="1:6">
      <c r="A232" s="108" t="s">
        <v>603</v>
      </c>
      <c r="B232" s="113" t="s">
        <v>2548</v>
      </c>
      <c r="C232" s="109">
        <v>14.48</v>
      </c>
      <c r="D232" s="109">
        <v>14.48</v>
      </c>
      <c r="E232" s="114"/>
      <c r="F232" s="59">
        <v>1213.44</v>
      </c>
    </row>
    <row r="233" s="51" customFormat="1" ht="30" customHeight="1" spans="1:6">
      <c r="A233" s="108" t="s">
        <v>605</v>
      </c>
      <c r="B233" s="113" t="s">
        <v>2549</v>
      </c>
      <c r="C233" s="109">
        <v>14.48</v>
      </c>
      <c r="D233" s="109">
        <v>14.48</v>
      </c>
      <c r="E233" s="114"/>
      <c r="F233" s="59">
        <v>1213.44</v>
      </c>
    </row>
    <row r="234" s="51" customFormat="1" ht="30" customHeight="1" spans="1:6">
      <c r="A234" s="108" t="s">
        <v>607</v>
      </c>
      <c r="B234" s="113" t="s">
        <v>2550</v>
      </c>
      <c r="C234" s="109">
        <v>14.48</v>
      </c>
      <c r="D234" s="109">
        <v>14.48</v>
      </c>
      <c r="E234" s="114"/>
      <c r="F234" s="59">
        <v>1213.44</v>
      </c>
    </row>
    <row r="235" s="51" customFormat="1" ht="30" customHeight="1" spans="1:6">
      <c r="A235" s="108" t="s">
        <v>609</v>
      </c>
      <c r="B235" s="113" t="s">
        <v>2551</v>
      </c>
      <c r="C235" s="109">
        <v>21.72</v>
      </c>
      <c r="D235" s="109">
        <v>21.72</v>
      </c>
      <c r="E235" s="114"/>
      <c r="F235" s="59">
        <v>1820.17</v>
      </c>
    </row>
    <row r="236" s="51" customFormat="1" ht="30" customHeight="1" spans="1:6">
      <c r="A236" s="108" t="s">
        <v>611</v>
      </c>
      <c r="B236" s="113" t="s">
        <v>2552</v>
      </c>
      <c r="C236" s="109">
        <v>14.48</v>
      </c>
      <c r="D236" s="109">
        <v>14.48</v>
      </c>
      <c r="E236" s="114"/>
      <c r="F236" s="59">
        <v>1213.44</v>
      </c>
    </row>
    <row r="237" s="51" customFormat="1" ht="30" customHeight="1" spans="1:6">
      <c r="A237" s="108" t="s">
        <v>613</v>
      </c>
      <c r="B237" s="113" t="s">
        <v>2553</v>
      </c>
      <c r="C237" s="109">
        <v>10.86</v>
      </c>
      <c r="D237" s="109">
        <v>10.86</v>
      </c>
      <c r="E237" s="114"/>
      <c r="F237" s="59">
        <v>910.08</v>
      </c>
    </row>
    <row r="238" s="51" customFormat="1" ht="30" customHeight="1" spans="1:6">
      <c r="A238" s="108" t="s">
        <v>615</v>
      </c>
      <c r="B238" s="113" t="s">
        <v>2554</v>
      </c>
      <c r="C238" s="109">
        <v>3.62</v>
      </c>
      <c r="D238" s="109">
        <v>3.62</v>
      </c>
      <c r="E238" s="114"/>
      <c r="F238" s="59">
        <v>303.36</v>
      </c>
    </row>
    <row r="239" s="51" customFormat="1" ht="30" customHeight="1" spans="1:6">
      <c r="A239" s="108" t="s">
        <v>617</v>
      </c>
      <c r="B239" s="113" t="s">
        <v>1664</v>
      </c>
      <c r="C239" s="109">
        <v>14.48</v>
      </c>
      <c r="D239" s="109">
        <v>14.48</v>
      </c>
      <c r="E239" s="114"/>
      <c r="F239" s="59">
        <v>1213.44</v>
      </c>
    </row>
    <row r="240" s="51" customFormat="1" ht="30" customHeight="1" spans="1:6">
      <c r="A240" s="108" t="s">
        <v>619</v>
      </c>
      <c r="B240" s="113" t="s">
        <v>2555</v>
      </c>
      <c r="C240" s="109">
        <v>18.1</v>
      </c>
      <c r="D240" s="109">
        <v>18.1</v>
      </c>
      <c r="E240" s="114"/>
      <c r="F240" s="59">
        <v>1516.8</v>
      </c>
    </row>
    <row r="241" s="51" customFormat="1" ht="30" customHeight="1" spans="1:6">
      <c r="A241" s="108" t="s">
        <v>621</v>
      </c>
      <c r="B241" s="113" t="s">
        <v>2556</v>
      </c>
      <c r="C241" s="109">
        <v>14.48</v>
      </c>
      <c r="D241" s="109">
        <v>14.48</v>
      </c>
      <c r="E241" s="114"/>
      <c r="F241" s="59">
        <v>1213.44</v>
      </c>
    </row>
    <row r="242" s="51" customFormat="1" ht="30" customHeight="1" spans="1:6">
      <c r="A242" s="108" t="s">
        <v>623</v>
      </c>
      <c r="B242" s="113" t="s">
        <v>2557</v>
      </c>
      <c r="C242" s="109">
        <v>14.48</v>
      </c>
      <c r="D242" s="109">
        <v>14.48</v>
      </c>
      <c r="E242" s="114"/>
      <c r="F242" s="59">
        <v>1213.44</v>
      </c>
    </row>
    <row r="243" s="51" customFormat="1" ht="30" customHeight="1" spans="1:6">
      <c r="A243" s="108" t="s">
        <v>625</v>
      </c>
      <c r="B243" s="113" t="s">
        <v>2558</v>
      </c>
      <c r="C243" s="109">
        <v>3.62</v>
      </c>
      <c r="D243" s="109">
        <v>3.62</v>
      </c>
      <c r="E243" s="114"/>
      <c r="F243" s="59">
        <v>303.36</v>
      </c>
    </row>
    <row r="244" s="51" customFormat="1" ht="30" customHeight="1" spans="1:6">
      <c r="A244" s="108" t="s">
        <v>627</v>
      </c>
      <c r="B244" s="113" t="s">
        <v>2253</v>
      </c>
      <c r="C244" s="109">
        <v>14.48</v>
      </c>
      <c r="D244" s="109">
        <v>14.48</v>
      </c>
      <c r="E244" s="114"/>
      <c r="F244" s="59">
        <v>1213.44</v>
      </c>
    </row>
    <row r="245" s="51" customFormat="1" ht="30" customHeight="1" spans="1:6">
      <c r="A245" s="108" t="s">
        <v>629</v>
      </c>
      <c r="B245" s="113" t="s">
        <v>2559</v>
      </c>
      <c r="C245" s="109">
        <v>18.1</v>
      </c>
      <c r="D245" s="109">
        <v>18.1</v>
      </c>
      <c r="E245" s="114"/>
      <c r="F245" s="59">
        <v>1516.8</v>
      </c>
    </row>
    <row r="246" s="51" customFormat="1" ht="30" customHeight="1" spans="1:6">
      <c r="A246" s="108" t="s">
        <v>631</v>
      </c>
      <c r="B246" s="113" t="s">
        <v>2560</v>
      </c>
      <c r="C246" s="109">
        <v>10.86</v>
      </c>
      <c r="D246" s="109">
        <v>10.86</v>
      </c>
      <c r="E246" s="114"/>
      <c r="F246" s="59">
        <v>910.08</v>
      </c>
    </row>
    <row r="247" s="51" customFormat="1" ht="30" customHeight="1" spans="1:6">
      <c r="A247" s="108" t="s">
        <v>633</v>
      </c>
      <c r="B247" s="113" t="s">
        <v>2561</v>
      </c>
      <c r="C247" s="109">
        <v>21.72</v>
      </c>
      <c r="D247" s="109">
        <v>21.72</v>
      </c>
      <c r="E247" s="114"/>
      <c r="F247" s="59">
        <v>1820.17</v>
      </c>
    </row>
    <row r="248" s="51" customFormat="1" ht="30" customHeight="1" spans="1:6">
      <c r="A248" s="108" t="s">
        <v>635</v>
      </c>
      <c r="B248" s="113" t="s">
        <v>2562</v>
      </c>
      <c r="C248" s="109">
        <v>10.86</v>
      </c>
      <c r="D248" s="109">
        <v>10.86</v>
      </c>
      <c r="E248" s="114"/>
      <c r="F248" s="59">
        <v>910.08</v>
      </c>
    </row>
    <row r="249" s="51" customFormat="1" ht="30" customHeight="1" spans="1:6">
      <c r="A249" s="108" t="s">
        <v>637</v>
      </c>
      <c r="B249" s="113" t="s">
        <v>2563</v>
      </c>
      <c r="C249" s="109">
        <v>10.86</v>
      </c>
      <c r="D249" s="109">
        <v>10.86</v>
      </c>
      <c r="E249" s="114"/>
      <c r="F249" s="59">
        <v>910.08</v>
      </c>
    </row>
    <row r="250" s="51" customFormat="1" ht="30" customHeight="1" spans="1:6">
      <c r="A250" s="108" t="s">
        <v>639</v>
      </c>
      <c r="B250" s="113" t="s">
        <v>2564</v>
      </c>
      <c r="C250" s="109">
        <v>14.48</v>
      </c>
      <c r="D250" s="109">
        <v>14.48</v>
      </c>
      <c r="E250" s="114"/>
      <c r="F250" s="59">
        <v>1213.44</v>
      </c>
    </row>
    <row r="251" s="51" customFormat="1" ht="30" customHeight="1" spans="1:6">
      <c r="A251" s="108" t="s">
        <v>641</v>
      </c>
      <c r="B251" s="113" t="s">
        <v>2565</v>
      </c>
      <c r="C251" s="109">
        <v>14.48</v>
      </c>
      <c r="D251" s="109">
        <v>14.48</v>
      </c>
      <c r="E251" s="114"/>
      <c r="F251" s="59">
        <v>1213.44</v>
      </c>
    </row>
    <row r="252" s="51" customFormat="1" ht="30" customHeight="1" spans="1:6">
      <c r="A252" s="108" t="s">
        <v>643</v>
      </c>
      <c r="B252" s="113" t="s">
        <v>2566</v>
      </c>
      <c r="C252" s="109">
        <v>10.86</v>
      </c>
      <c r="D252" s="109">
        <v>10.86</v>
      </c>
      <c r="E252" s="114"/>
      <c r="F252" s="59">
        <v>910.08</v>
      </c>
    </row>
    <row r="253" s="51" customFormat="1" ht="30" customHeight="1" spans="1:6">
      <c r="A253" s="108" t="s">
        <v>645</v>
      </c>
      <c r="B253" s="113" t="s">
        <v>2270</v>
      </c>
      <c r="C253" s="109">
        <v>10.86</v>
      </c>
      <c r="D253" s="109">
        <v>10.86</v>
      </c>
      <c r="E253" s="114"/>
      <c r="F253" s="59">
        <v>910.08</v>
      </c>
    </row>
    <row r="254" s="51" customFormat="1" ht="30" customHeight="1" spans="1:6">
      <c r="A254" s="108" t="s">
        <v>647</v>
      </c>
      <c r="B254" s="113" t="s">
        <v>674</v>
      </c>
      <c r="C254" s="109">
        <v>10.86</v>
      </c>
      <c r="D254" s="109">
        <v>10.86</v>
      </c>
      <c r="E254" s="114"/>
      <c r="F254" s="59">
        <v>910.08</v>
      </c>
    </row>
    <row r="255" s="51" customFormat="1" ht="30" customHeight="1" spans="1:6">
      <c r="A255" s="108" t="s">
        <v>649</v>
      </c>
      <c r="B255" s="113" t="s">
        <v>2271</v>
      </c>
      <c r="C255" s="109">
        <v>14.48</v>
      </c>
      <c r="D255" s="109">
        <v>14.48</v>
      </c>
      <c r="E255" s="114"/>
      <c r="F255" s="59">
        <v>1213.44</v>
      </c>
    </row>
    <row r="256" s="51" customFormat="1" ht="30" customHeight="1" spans="1:6">
      <c r="A256" s="108" t="s">
        <v>651</v>
      </c>
      <c r="B256" s="113" t="s">
        <v>2567</v>
      </c>
      <c r="C256" s="109">
        <v>14.48</v>
      </c>
      <c r="D256" s="109">
        <v>14.48</v>
      </c>
      <c r="E256" s="114"/>
      <c r="F256" s="59">
        <v>1213.44</v>
      </c>
    </row>
    <row r="257" s="51" customFormat="1" ht="30" customHeight="1" spans="1:6">
      <c r="A257" s="108" t="s">
        <v>653</v>
      </c>
      <c r="B257" s="113" t="s">
        <v>2568</v>
      </c>
      <c r="C257" s="109">
        <v>10.86</v>
      </c>
      <c r="D257" s="109">
        <v>10.86</v>
      </c>
      <c r="E257" s="114"/>
      <c r="F257" s="59">
        <v>910.08</v>
      </c>
    </row>
    <row r="258" s="51" customFormat="1" ht="30" customHeight="1" spans="1:6">
      <c r="A258" s="108" t="s">
        <v>655</v>
      </c>
      <c r="B258" s="113" t="s">
        <v>2569</v>
      </c>
      <c r="C258" s="109">
        <v>7.24</v>
      </c>
      <c r="D258" s="109">
        <v>7.24</v>
      </c>
      <c r="E258" s="114"/>
      <c r="F258" s="59">
        <v>606.72</v>
      </c>
    </row>
    <row r="259" s="51" customFormat="1" ht="30" customHeight="1" spans="1:6">
      <c r="A259" s="108" t="s">
        <v>657</v>
      </c>
      <c r="B259" s="113" t="s">
        <v>2570</v>
      </c>
      <c r="C259" s="109">
        <v>21.72</v>
      </c>
      <c r="D259" s="109">
        <v>21.72</v>
      </c>
      <c r="E259" s="114"/>
      <c r="F259" s="59">
        <v>1820.17</v>
      </c>
    </row>
    <row r="260" s="51" customFormat="1" ht="30" customHeight="1" spans="1:6">
      <c r="A260" s="108" t="s">
        <v>659</v>
      </c>
      <c r="B260" s="113" t="s">
        <v>2571</v>
      </c>
      <c r="C260" s="109">
        <v>10.86</v>
      </c>
      <c r="D260" s="109">
        <v>10.86</v>
      </c>
      <c r="E260" s="114"/>
      <c r="F260" s="59">
        <v>910.08</v>
      </c>
    </row>
    <row r="261" s="51" customFormat="1" ht="30" customHeight="1" spans="1:6">
      <c r="A261" s="108" t="s">
        <v>661</v>
      </c>
      <c r="B261" s="113" t="s">
        <v>2572</v>
      </c>
      <c r="C261" s="109">
        <v>14.48</v>
      </c>
      <c r="D261" s="109">
        <v>14.48</v>
      </c>
      <c r="E261" s="114"/>
      <c r="F261" s="59">
        <v>1213.44</v>
      </c>
    </row>
    <row r="262" s="51" customFormat="1" ht="30" customHeight="1" spans="1:6">
      <c r="A262" s="108" t="s">
        <v>663</v>
      </c>
      <c r="B262" s="113" t="s">
        <v>2573</v>
      </c>
      <c r="C262" s="109">
        <v>3.62</v>
      </c>
      <c r="D262" s="109">
        <v>3.62</v>
      </c>
      <c r="E262" s="114"/>
      <c r="F262" s="59">
        <v>303.36</v>
      </c>
    </row>
    <row r="263" s="51" customFormat="1" ht="30" customHeight="1" spans="1:6">
      <c r="A263" s="108" t="s">
        <v>665</v>
      </c>
      <c r="B263" s="113" t="s">
        <v>2574</v>
      </c>
      <c r="C263" s="109">
        <v>14.48</v>
      </c>
      <c r="D263" s="109">
        <v>14.48</v>
      </c>
      <c r="E263" s="114"/>
      <c r="F263" s="59">
        <v>1213.44</v>
      </c>
    </row>
    <row r="264" s="51" customFormat="1" ht="30" customHeight="1" spans="1:6">
      <c r="A264" s="108" t="s">
        <v>667</v>
      </c>
      <c r="B264" s="113" t="s">
        <v>2575</v>
      </c>
      <c r="C264" s="109">
        <v>21.72</v>
      </c>
      <c r="D264" s="109">
        <v>21.72</v>
      </c>
      <c r="E264" s="114"/>
      <c r="F264" s="59">
        <v>1820.17</v>
      </c>
    </row>
    <row r="265" s="51" customFormat="1" ht="30" customHeight="1" spans="1:6">
      <c r="A265" s="108" t="s">
        <v>669</v>
      </c>
      <c r="B265" s="113" t="s">
        <v>2576</v>
      </c>
      <c r="C265" s="109">
        <v>10.86</v>
      </c>
      <c r="D265" s="109">
        <v>10.86</v>
      </c>
      <c r="E265" s="114"/>
      <c r="F265" s="59">
        <v>910.08</v>
      </c>
    </row>
    <row r="266" s="51" customFormat="1" ht="30" customHeight="1" spans="1:6">
      <c r="A266" s="108" t="s">
        <v>671</v>
      </c>
      <c r="B266" s="113" t="s">
        <v>2577</v>
      </c>
      <c r="C266" s="109">
        <v>14.48</v>
      </c>
      <c r="D266" s="109">
        <v>14.48</v>
      </c>
      <c r="E266" s="114"/>
      <c r="F266" s="59">
        <v>1213.44</v>
      </c>
    </row>
    <row r="267" s="51" customFormat="1" ht="30" customHeight="1" spans="1:6">
      <c r="A267" s="108" t="s">
        <v>673</v>
      </c>
      <c r="B267" s="113" t="s">
        <v>2578</v>
      </c>
      <c r="C267" s="109">
        <v>3.62</v>
      </c>
      <c r="D267" s="109">
        <v>3.62</v>
      </c>
      <c r="E267" s="114"/>
      <c r="F267" s="59">
        <v>303.36</v>
      </c>
    </row>
    <row r="268" s="51" customFormat="1" ht="30" customHeight="1" spans="1:6">
      <c r="A268" s="108" t="s">
        <v>675</v>
      </c>
      <c r="B268" s="113" t="s">
        <v>2579</v>
      </c>
      <c r="C268" s="109">
        <v>3.62</v>
      </c>
      <c r="D268" s="109">
        <v>3.62</v>
      </c>
      <c r="E268" s="114"/>
      <c r="F268" s="59">
        <v>303.36</v>
      </c>
    </row>
    <row r="269" s="100" customFormat="1" ht="30" customHeight="1" spans="1:6">
      <c r="A269" s="108" t="s">
        <v>677</v>
      </c>
      <c r="B269" s="118" t="s">
        <v>2580</v>
      </c>
      <c r="C269" s="116">
        <v>18.1</v>
      </c>
      <c r="D269" s="116">
        <v>18.1</v>
      </c>
      <c r="E269" s="119"/>
      <c r="F269" s="120">
        <v>1516.8</v>
      </c>
    </row>
    <row r="270" s="51" customFormat="1" ht="30" customHeight="1" spans="1:6">
      <c r="A270" s="108" t="s">
        <v>679</v>
      </c>
      <c r="B270" s="113" t="s">
        <v>2581</v>
      </c>
      <c r="C270" s="109">
        <v>10.86</v>
      </c>
      <c r="D270" s="109">
        <v>10.86</v>
      </c>
      <c r="E270" s="114"/>
      <c r="F270" s="59">
        <v>910.08</v>
      </c>
    </row>
    <row r="271" s="51" customFormat="1" ht="30" customHeight="1" spans="1:6">
      <c r="A271" s="108" t="s">
        <v>681</v>
      </c>
      <c r="B271" s="113" t="s">
        <v>2582</v>
      </c>
      <c r="C271" s="109">
        <v>10.86</v>
      </c>
      <c r="D271" s="109">
        <v>10.86</v>
      </c>
      <c r="E271" s="114"/>
      <c r="F271" s="59">
        <v>910.08</v>
      </c>
    </row>
    <row r="272" s="51" customFormat="1" ht="30" customHeight="1" spans="1:6">
      <c r="A272" s="108" t="s">
        <v>683</v>
      </c>
      <c r="B272" s="113" t="s">
        <v>2583</v>
      </c>
      <c r="C272" s="109">
        <v>18.1</v>
      </c>
      <c r="D272" s="109">
        <v>18.1</v>
      </c>
      <c r="E272" s="114"/>
      <c r="F272" s="59">
        <v>1516.8</v>
      </c>
    </row>
    <row r="273" s="51" customFormat="1" ht="30" customHeight="1" spans="1:6">
      <c r="A273" s="108" t="s">
        <v>685</v>
      </c>
      <c r="B273" s="113" t="s">
        <v>2584</v>
      </c>
      <c r="C273" s="109">
        <v>7.24</v>
      </c>
      <c r="D273" s="109">
        <v>7.24</v>
      </c>
      <c r="E273" s="114"/>
      <c r="F273" s="59">
        <v>606.72</v>
      </c>
    </row>
    <row r="274" s="51" customFormat="1" ht="30" customHeight="1" spans="1:6">
      <c r="A274" s="108" t="s">
        <v>687</v>
      </c>
      <c r="B274" s="113" t="s">
        <v>2585</v>
      </c>
      <c r="C274" s="109">
        <v>10.86</v>
      </c>
      <c r="D274" s="109">
        <v>10.86</v>
      </c>
      <c r="E274" s="114"/>
      <c r="F274" s="59">
        <v>910.08</v>
      </c>
    </row>
    <row r="275" s="51" customFormat="1" ht="30" customHeight="1" spans="1:6">
      <c r="A275" s="108" t="s">
        <v>689</v>
      </c>
      <c r="B275" s="113" t="s">
        <v>2586</v>
      </c>
      <c r="C275" s="109">
        <v>21.72</v>
      </c>
      <c r="D275" s="109">
        <v>21.72</v>
      </c>
      <c r="E275" s="114"/>
      <c r="F275" s="59">
        <v>1820.17</v>
      </c>
    </row>
    <row r="276" s="51" customFormat="1" ht="30" customHeight="1" spans="1:6">
      <c r="A276" s="108" t="s">
        <v>691</v>
      </c>
      <c r="B276" s="113" t="s">
        <v>2587</v>
      </c>
      <c r="C276" s="109">
        <v>10.86</v>
      </c>
      <c r="D276" s="109">
        <v>10.86</v>
      </c>
      <c r="E276" s="114"/>
      <c r="F276" s="59">
        <v>910.08</v>
      </c>
    </row>
    <row r="277" s="51" customFormat="1" ht="30" customHeight="1" spans="1:6">
      <c r="A277" s="108" t="s">
        <v>693</v>
      </c>
      <c r="B277" s="113" t="s">
        <v>2588</v>
      </c>
      <c r="C277" s="109">
        <v>7.24</v>
      </c>
      <c r="D277" s="109">
        <v>7.24</v>
      </c>
      <c r="E277" s="114"/>
      <c r="F277" s="59">
        <v>606.72</v>
      </c>
    </row>
    <row r="278" s="51" customFormat="1" ht="30" customHeight="1" spans="1:6">
      <c r="A278" s="108" t="s">
        <v>695</v>
      </c>
      <c r="B278" s="113" t="s">
        <v>2589</v>
      </c>
      <c r="C278" s="109">
        <v>10.86</v>
      </c>
      <c r="D278" s="109">
        <v>10.86</v>
      </c>
      <c r="E278" s="114"/>
      <c r="F278" s="59">
        <v>910.08</v>
      </c>
    </row>
    <row r="279" s="51" customFormat="1" ht="30" customHeight="1" spans="1:6">
      <c r="A279" s="108" t="s">
        <v>697</v>
      </c>
      <c r="B279" s="113" t="s">
        <v>2590</v>
      </c>
      <c r="C279" s="109">
        <v>10.86</v>
      </c>
      <c r="D279" s="109">
        <v>10.86</v>
      </c>
      <c r="E279" s="114"/>
      <c r="F279" s="59">
        <v>910.08</v>
      </c>
    </row>
    <row r="280" s="51" customFormat="1" ht="30" customHeight="1" spans="1:6">
      <c r="A280" s="108" t="s">
        <v>699</v>
      </c>
      <c r="B280" s="113" t="s">
        <v>2591</v>
      </c>
      <c r="C280" s="109">
        <v>10.86</v>
      </c>
      <c r="D280" s="109">
        <v>10.86</v>
      </c>
      <c r="E280" s="114"/>
      <c r="F280" s="59">
        <v>910.08</v>
      </c>
    </row>
    <row r="281" s="51" customFormat="1" ht="30" customHeight="1" spans="1:6">
      <c r="A281" s="108" t="s">
        <v>701</v>
      </c>
      <c r="B281" s="113" t="s">
        <v>1637</v>
      </c>
      <c r="C281" s="109">
        <v>7.24</v>
      </c>
      <c r="D281" s="109">
        <v>7.24</v>
      </c>
      <c r="E281" s="114"/>
      <c r="F281" s="59">
        <v>606.72</v>
      </c>
    </row>
    <row r="282" s="51" customFormat="1" ht="30" customHeight="1" spans="1:6">
      <c r="A282" s="108" t="s">
        <v>703</v>
      </c>
      <c r="B282" s="113" t="s">
        <v>2592</v>
      </c>
      <c r="C282" s="109">
        <v>7.24</v>
      </c>
      <c r="D282" s="109">
        <v>7.24</v>
      </c>
      <c r="E282" s="114"/>
      <c r="F282" s="59">
        <v>606.72</v>
      </c>
    </row>
    <row r="283" s="51" customFormat="1" ht="30" customHeight="1" spans="1:6">
      <c r="A283" s="108" t="s">
        <v>705</v>
      </c>
      <c r="B283" s="113" t="s">
        <v>2593</v>
      </c>
      <c r="C283" s="109">
        <v>14.48</v>
      </c>
      <c r="D283" s="109">
        <v>14.48</v>
      </c>
      <c r="E283" s="114"/>
      <c r="F283" s="59">
        <v>1213.44</v>
      </c>
    </row>
    <row r="284" s="51" customFormat="1" ht="30" customHeight="1" spans="1:6">
      <c r="A284" s="108" t="s">
        <v>707</v>
      </c>
      <c r="B284" s="113" t="s">
        <v>2594</v>
      </c>
      <c r="C284" s="109">
        <v>14.48</v>
      </c>
      <c r="D284" s="109">
        <v>14.48</v>
      </c>
      <c r="E284" s="114"/>
      <c r="F284" s="59">
        <v>1213.44</v>
      </c>
    </row>
    <row r="285" s="51" customFormat="1" ht="30" customHeight="1" spans="1:6">
      <c r="A285" s="108" t="s">
        <v>709</v>
      </c>
      <c r="B285" s="113" t="s">
        <v>2595</v>
      </c>
      <c r="C285" s="109">
        <v>3.62</v>
      </c>
      <c r="D285" s="109">
        <v>3.62</v>
      </c>
      <c r="E285" s="114"/>
      <c r="F285" s="59">
        <v>303.36</v>
      </c>
    </row>
    <row r="286" s="51" customFormat="1" ht="30" customHeight="1" spans="1:6">
      <c r="A286" s="108" t="s">
        <v>711</v>
      </c>
      <c r="B286" s="113" t="s">
        <v>2596</v>
      </c>
      <c r="C286" s="109">
        <v>11</v>
      </c>
      <c r="D286" s="109">
        <v>11</v>
      </c>
      <c r="E286" s="114"/>
      <c r="F286" s="59">
        <v>921.81</v>
      </c>
    </row>
    <row r="287" s="51" customFormat="1" ht="30" customHeight="1" spans="1:6">
      <c r="A287" s="108" t="s">
        <v>713</v>
      </c>
      <c r="B287" s="113" t="s">
        <v>1234</v>
      </c>
      <c r="C287" s="109">
        <v>7.22</v>
      </c>
      <c r="D287" s="109">
        <v>7.22</v>
      </c>
      <c r="E287" s="114"/>
      <c r="F287" s="59">
        <v>605.05</v>
      </c>
    </row>
    <row r="288" s="51" customFormat="1" ht="30" customHeight="1" spans="1:6">
      <c r="A288" s="108" t="s">
        <v>716</v>
      </c>
      <c r="B288" s="113" t="s">
        <v>2597</v>
      </c>
      <c r="C288" s="109">
        <v>10.5</v>
      </c>
      <c r="D288" s="109">
        <v>10.5</v>
      </c>
      <c r="E288" s="114"/>
      <c r="F288" s="59">
        <v>879.91</v>
      </c>
    </row>
    <row r="289" s="100" customFormat="1" ht="30" customHeight="1" spans="1:6">
      <c r="A289" s="108" t="s">
        <v>718</v>
      </c>
      <c r="B289" s="118" t="s">
        <v>2598</v>
      </c>
      <c r="C289" s="116">
        <v>14</v>
      </c>
      <c r="D289" s="116">
        <v>14</v>
      </c>
      <c r="E289" s="119"/>
      <c r="F289" s="120">
        <v>1173.22</v>
      </c>
    </row>
    <row r="290" s="51" customFormat="1" ht="30" customHeight="1" spans="1:6">
      <c r="A290" s="108" t="s">
        <v>720</v>
      </c>
      <c r="B290" s="113" t="s">
        <v>2599</v>
      </c>
      <c r="C290" s="109">
        <v>7</v>
      </c>
      <c r="D290" s="109">
        <v>7</v>
      </c>
      <c r="E290" s="114"/>
      <c r="F290" s="59">
        <v>586.61</v>
      </c>
    </row>
    <row r="291" s="51" customFormat="1" ht="30" customHeight="1" spans="1:6">
      <c r="A291" s="108" t="s">
        <v>722</v>
      </c>
      <c r="B291" s="113" t="s">
        <v>2600</v>
      </c>
      <c r="C291" s="109">
        <v>7</v>
      </c>
      <c r="D291" s="109">
        <v>7</v>
      </c>
      <c r="E291" s="114"/>
      <c r="F291" s="59">
        <v>586.61</v>
      </c>
    </row>
    <row r="292" s="51" customFormat="1" ht="30" customHeight="1" spans="1:6">
      <c r="A292" s="108" t="s">
        <v>724</v>
      </c>
      <c r="B292" s="113" t="s">
        <v>2601</v>
      </c>
      <c r="C292" s="109">
        <v>21</v>
      </c>
      <c r="D292" s="109">
        <v>21</v>
      </c>
      <c r="E292" s="114"/>
      <c r="F292" s="59">
        <v>1759.83</v>
      </c>
    </row>
    <row r="293" s="51" customFormat="1" ht="30" customHeight="1" spans="1:6">
      <c r="A293" s="108" t="s">
        <v>726</v>
      </c>
      <c r="B293" s="113" t="s">
        <v>2602</v>
      </c>
      <c r="C293" s="109">
        <v>3.5</v>
      </c>
      <c r="D293" s="109">
        <v>3.5</v>
      </c>
      <c r="E293" s="114"/>
      <c r="F293" s="59">
        <v>293.3</v>
      </c>
    </row>
    <row r="294" s="51" customFormat="1" ht="30" customHeight="1" spans="1:6">
      <c r="A294" s="108" t="s">
        <v>728</v>
      </c>
      <c r="B294" s="113" t="s">
        <v>2603</v>
      </c>
      <c r="C294" s="109">
        <v>10.5</v>
      </c>
      <c r="D294" s="109">
        <v>10.5</v>
      </c>
      <c r="E294" s="114"/>
      <c r="F294" s="59">
        <v>879.91</v>
      </c>
    </row>
    <row r="295" s="51" customFormat="1" ht="30" customHeight="1" spans="1:6">
      <c r="A295" s="108" t="s">
        <v>730</v>
      </c>
      <c r="B295" s="113" t="s">
        <v>2604</v>
      </c>
      <c r="C295" s="109">
        <v>8</v>
      </c>
      <c r="D295" s="109">
        <v>8</v>
      </c>
      <c r="E295" s="114"/>
      <c r="F295" s="59">
        <v>670.41</v>
      </c>
    </row>
    <row r="296" s="51" customFormat="1" ht="30" customHeight="1" spans="1:6">
      <c r="A296" s="108" t="s">
        <v>732</v>
      </c>
      <c r="B296" s="113" t="s">
        <v>2546</v>
      </c>
      <c r="C296" s="109">
        <v>8</v>
      </c>
      <c r="D296" s="109">
        <v>8</v>
      </c>
      <c r="E296" s="114"/>
      <c r="F296" s="59">
        <v>670.41</v>
      </c>
    </row>
    <row r="297" s="51" customFormat="1" ht="30" customHeight="1" spans="1:6">
      <c r="A297" s="108" t="s">
        <v>734</v>
      </c>
      <c r="B297" s="113" t="s">
        <v>761</v>
      </c>
      <c r="C297" s="109">
        <v>17.5</v>
      </c>
      <c r="D297" s="109">
        <v>17.5</v>
      </c>
      <c r="E297" s="114"/>
      <c r="F297" s="59">
        <v>1466.52</v>
      </c>
    </row>
    <row r="298" s="51" customFormat="1" ht="30" customHeight="1" spans="1:6">
      <c r="A298" s="108" t="s">
        <v>736</v>
      </c>
      <c r="B298" s="113" t="s">
        <v>2605</v>
      </c>
      <c r="C298" s="109">
        <v>10.5</v>
      </c>
      <c r="D298" s="109">
        <v>10.5</v>
      </c>
      <c r="E298" s="114"/>
      <c r="F298" s="59">
        <v>879.91</v>
      </c>
    </row>
    <row r="299" s="51" customFormat="1" ht="30" customHeight="1" spans="1:6">
      <c r="A299" s="108" t="s">
        <v>738</v>
      </c>
      <c r="B299" s="113" t="s">
        <v>2606</v>
      </c>
      <c r="C299" s="109">
        <v>10.5</v>
      </c>
      <c r="D299" s="109">
        <v>10.5</v>
      </c>
      <c r="E299" s="114"/>
      <c r="F299" s="59">
        <v>879.91</v>
      </c>
    </row>
    <row r="300" s="51" customFormat="1" ht="30" customHeight="1" spans="1:6">
      <c r="A300" s="108" t="s">
        <v>740</v>
      </c>
      <c r="B300" s="113" t="s">
        <v>2607</v>
      </c>
      <c r="C300" s="109">
        <v>17.5</v>
      </c>
      <c r="D300" s="109">
        <v>17.5</v>
      </c>
      <c r="E300" s="114"/>
      <c r="F300" s="59">
        <v>1466.52</v>
      </c>
    </row>
    <row r="301" s="51" customFormat="1" ht="30" customHeight="1" spans="1:6">
      <c r="A301" s="108" t="s">
        <v>742</v>
      </c>
      <c r="B301" s="113" t="s">
        <v>48</v>
      </c>
      <c r="C301" s="109">
        <v>12</v>
      </c>
      <c r="D301" s="109">
        <v>12</v>
      </c>
      <c r="E301" s="114"/>
      <c r="F301" s="59">
        <v>1005.62</v>
      </c>
    </row>
    <row r="302" s="51" customFormat="1" ht="30" customHeight="1" spans="1:6">
      <c r="A302" s="108" t="s">
        <v>744</v>
      </c>
      <c r="B302" s="113" t="s">
        <v>2608</v>
      </c>
      <c r="C302" s="109">
        <v>7</v>
      </c>
      <c r="D302" s="109">
        <v>7</v>
      </c>
      <c r="E302" s="114"/>
      <c r="F302" s="59">
        <v>586.61</v>
      </c>
    </row>
    <row r="303" s="51" customFormat="1" ht="30" customHeight="1" spans="1:6">
      <c r="A303" s="108" t="s">
        <v>746</v>
      </c>
      <c r="B303" s="113" t="s">
        <v>2609</v>
      </c>
      <c r="C303" s="109">
        <v>7</v>
      </c>
      <c r="D303" s="109">
        <v>7</v>
      </c>
      <c r="E303" s="114"/>
      <c r="F303" s="59">
        <v>586.61</v>
      </c>
    </row>
    <row r="304" s="51" customFormat="1" ht="30" customHeight="1" spans="1:6">
      <c r="A304" s="108" t="s">
        <v>748</v>
      </c>
      <c r="B304" s="113" t="s">
        <v>2610</v>
      </c>
      <c r="C304" s="109">
        <v>19.08</v>
      </c>
      <c r="D304" s="109">
        <v>19.08</v>
      </c>
      <c r="E304" s="114"/>
      <c r="F304" s="59">
        <v>1598.93</v>
      </c>
    </row>
    <row r="305" s="51" customFormat="1" ht="30" customHeight="1" spans="1:6">
      <c r="A305" s="108" t="s">
        <v>750</v>
      </c>
      <c r="B305" s="113" t="s">
        <v>2611</v>
      </c>
      <c r="C305" s="109">
        <v>10.5</v>
      </c>
      <c r="D305" s="109">
        <v>10.5</v>
      </c>
      <c r="E305" s="114"/>
      <c r="F305" s="59">
        <v>879.91</v>
      </c>
    </row>
    <row r="306" s="51" customFormat="1" ht="30" customHeight="1" spans="1:6">
      <c r="A306" s="108" t="s">
        <v>752</v>
      </c>
      <c r="B306" s="113" t="s">
        <v>2612</v>
      </c>
      <c r="C306" s="109">
        <v>10.88</v>
      </c>
      <c r="D306" s="109">
        <v>10.88</v>
      </c>
      <c r="E306" s="114"/>
      <c r="F306" s="59">
        <v>911.76</v>
      </c>
    </row>
    <row r="307" s="51" customFormat="1" ht="30" customHeight="1" spans="1:6">
      <c r="A307" s="108" t="s">
        <v>754</v>
      </c>
      <c r="B307" s="113" t="s">
        <v>2613</v>
      </c>
      <c r="C307" s="109">
        <v>7</v>
      </c>
      <c r="D307" s="109">
        <v>7</v>
      </c>
      <c r="E307" s="114"/>
      <c r="F307" s="59">
        <v>586.61</v>
      </c>
    </row>
    <row r="308" s="51" customFormat="1" ht="30" customHeight="1" spans="1:6">
      <c r="A308" s="108" t="s">
        <v>756</v>
      </c>
      <c r="B308" s="113" t="s">
        <v>2614</v>
      </c>
      <c r="C308" s="109">
        <v>14</v>
      </c>
      <c r="D308" s="109">
        <v>14</v>
      </c>
      <c r="E308" s="114"/>
      <c r="F308" s="59">
        <v>1173.22</v>
      </c>
    </row>
    <row r="309" s="51" customFormat="1" ht="30" customHeight="1" spans="1:6">
      <c r="A309" s="108" t="s">
        <v>758</v>
      </c>
      <c r="B309" s="113" t="s">
        <v>2615</v>
      </c>
      <c r="C309" s="109">
        <v>4.5</v>
      </c>
      <c r="D309" s="109">
        <v>4.5</v>
      </c>
      <c r="E309" s="114"/>
      <c r="F309" s="59">
        <v>377.11</v>
      </c>
    </row>
    <row r="310" s="51" customFormat="1" ht="30" customHeight="1" spans="1:6">
      <c r="A310" s="108" t="s">
        <v>760</v>
      </c>
      <c r="B310" s="113" t="s">
        <v>2616</v>
      </c>
      <c r="C310" s="109">
        <v>6</v>
      </c>
      <c r="D310" s="109">
        <v>6</v>
      </c>
      <c r="E310" s="114"/>
      <c r="F310" s="59">
        <v>502.81</v>
      </c>
    </row>
    <row r="311" s="51" customFormat="1" ht="30" customHeight="1" spans="1:6">
      <c r="A311" s="108" t="s">
        <v>762</v>
      </c>
      <c r="B311" s="113" t="s">
        <v>2617</v>
      </c>
      <c r="C311" s="109">
        <v>10.5</v>
      </c>
      <c r="D311" s="109">
        <v>10.5</v>
      </c>
      <c r="E311" s="114"/>
      <c r="F311" s="59">
        <v>879.91</v>
      </c>
    </row>
    <row r="312" s="51" customFormat="1" ht="30" customHeight="1" spans="1:6">
      <c r="A312" s="108" t="s">
        <v>764</v>
      </c>
      <c r="B312" s="113" t="s">
        <v>2618</v>
      </c>
      <c r="C312" s="109">
        <v>17.5</v>
      </c>
      <c r="D312" s="109">
        <v>17.5</v>
      </c>
      <c r="E312" s="114"/>
      <c r="F312" s="59">
        <v>1466.52</v>
      </c>
    </row>
    <row r="313" s="51" customFormat="1" ht="30" customHeight="1" spans="1:6">
      <c r="A313" s="108" t="s">
        <v>766</v>
      </c>
      <c r="B313" s="113" t="s">
        <v>2619</v>
      </c>
      <c r="C313" s="109">
        <v>4</v>
      </c>
      <c r="D313" s="109">
        <v>4</v>
      </c>
      <c r="E313" s="114"/>
      <c r="F313" s="59">
        <v>335.21</v>
      </c>
    </row>
    <row r="314" s="51" customFormat="1" ht="30" customHeight="1" spans="1:6">
      <c r="A314" s="108" t="s">
        <v>768</v>
      </c>
      <c r="B314" s="113" t="s">
        <v>2620</v>
      </c>
      <c r="C314" s="109">
        <v>8</v>
      </c>
      <c r="D314" s="109">
        <v>8</v>
      </c>
      <c r="E314" s="114"/>
      <c r="F314" s="59">
        <v>670.41</v>
      </c>
    </row>
    <row r="315" s="51" customFormat="1" ht="30" customHeight="1" spans="1:6">
      <c r="A315" s="108" t="s">
        <v>770</v>
      </c>
      <c r="B315" s="113" t="s">
        <v>2621</v>
      </c>
      <c r="C315" s="109">
        <v>13.37</v>
      </c>
      <c r="D315" s="109">
        <v>13.37</v>
      </c>
      <c r="E315" s="114"/>
      <c r="F315" s="59">
        <v>1120.42</v>
      </c>
    </row>
    <row r="316" s="51" customFormat="1" ht="30" customHeight="1" spans="1:6">
      <c r="A316" s="108" t="s">
        <v>772</v>
      </c>
      <c r="B316" s="113" t="s">
        <v>414</v>
      </c>
      <c r="C316" s="109">
        <v>7</v>
      </c>
      <c r="D316" s="109">
        <v>7</v>
      </c>
      <c r="E316" s="114"/>
      <c r="F316" s="59">
        <v>586.61</v>
      </c>
    </row>
    <row r="317" s="51" customFormat="1" ht="30" customHeight="1" spans="1:6">
      <c r="A317" s="108" t="s">
        <v>774</v>
      </c>
      <c r="B317" s="113" t="s">
        <v>2622</v>
      </c>
      <c r="C317" s="109">
        <v>16.72</v>
      </c>
      <c r="D317" s="109">
        <v>16.72</v>
      </c>
      <c r="E317" s="114"/>
      <c r="F317" s="59">
        <v>1401.16</v>
      </c>
    </row>
    <row r="318" s="51" customFormat="1" ht="30" customHeight="1" spans="1:6">
      <c r="A318" s="108" t="s">
        <v>776</v>
      </c>
      <c r="B318" s="113" t="s">
        <v>2623</v>
      </c>
      <c r="C318" s="109">
        <v>10.5</v>
      </c>
      <c r="D318" s="109">
        <v>10.5</v>
      </c>
      <c r="E318" s="114"/>
      <c r="F318" s="59">
        <v>879.91</v>
      </c>
    </row>
    <row r="319" s="51" customFormat="1" ht="30" customHeight="1" spans="1:6">
      <c r="A319" s="108" t="s">
        <v>778</v>
      </c>
      <c r="B319" s="113" t="s">
        <v>2624</v>
      </c>
      <c r="C319" s="109">
        <v>14</v>
      </c>
      <c r="D319" s="109">
        <v>14</v>
      </c>
      <c r="E319" s="114"/>
      <c r="F319" s="59">
        <v>1173.22</v>
      </c>
    </row>
    <row r="320" s="51" customFormat="1" ht="30" customHeight="1" spans="1:6">
      <c r="A320" s="108" t="s">
        <v>780</v>
      </c>
      <c r="B320" s="113" t="s">
        <v>878</v>
      </c>
      <c r="C320" s="109">
        <v>5.5</v>
      </c>
      <c r="D320" s="109">
        <v>5.5</v>
      </c>
      <c r="E320" s="114"/>
      <c r="F320" s="59">
        <v>460.91</v>
      </c>
    </row>
    <row r="321" s="51" customFormat="1" ht="30" customHeight="1" spans="1:6">
      <c r="A321" s="108" t="s">
        <v>782</v>
      </c>
      <c r="B321" s="113" t="s">
        <v>2625</v>
      </c>
      <c r="C321" s="109">
        <v>7</v>
      </c>
      <c r="D321" s="109">
        <v>7</v>
      </c>
      <c r="E321" s="114"/>
      <c r="F321" s="59">
        <v>586.61</v>
      </c>
    </row>
    <row r="322" s="51" customFormat="1" ht="30" customHeight="1" spans="1:6">
      <c r="A322" s="108" t="s">
        <v>784</v>
      </c>
      <c r="B322" s="113" t="s">
        <v>2626</v>
      </c>
      <c r="C322" s="109">
        <v>10.5</v>
      </c>
      <c r="D322" s="109">
        <v>10.5</v>
      </c>
      <c r="E322" s="114"/>
      <c r="F322" s="59">
        <v>879.91</v>
      </c>
    </row>
    <row r="323" s="51" customFormat="1" ht="30" customHeight="1" spans="1:6">
      <c r="A323" s="108" t="s">
        <v>786</v>
      </c>
      <c r="B323" s="113" t="s">
        <v>2627</v>
      </c>
      <c r="C323" s="109">
        <v>7.63</v>
      </c>
      <c r="D323" s="109">
        <v>7.63</v>
      </c>
      <c r="E323" s="114"/>
      <c r="F323" s="59">
        <v>639.4</v>
      </c>
    </row>
    <row r="324" s="51" customFormat="1" ht="30" customHeight="1" spans="1:6">
      <c r="A324" s="108" t="s">
        <v>788</v>
      </c>
      <c r="B324" s="113" t="s">
        <v>2628</v>
      </c>
      <c r="C324" s="109">
        <v>14</v>
      </c>
      <c r="D324" s="109">
        <v>14</v>
      </c>
      <c r="E324" s="114"/>
      <c r="F324" s="59">
        <v>1173.22</v>
      </c>
    </row>
    <row r="325" s="51" customFormat="1" ht="30" customHeight="1" spans="1:6">
      <c r="A325" s="108" t="s">
        <v>790</v>
      </c>
      <c r="B325" s="113" t="s">
        <v>2629</v>
      </c>
      <c r="C325" s="109">
        <v>10.5</v>
      </c>
      <c r="D325" s="109">
        <v>10.5</v>
      </c>
      <c r="E325" s="114"/>
      <c r="F325" s="59">
        <v>879.91</v>
      </c>
    </row>
    <row r="326" s="51" customFormat="1" ht="30" customHeight="1" spans="1:6">
      <c r="A326" s="108" t="s">
        <v>792</v>
      </c>
      <c r="B326" s="113" t="s">
        <v>2630</v>
      </c>
      <c r="C326" s="109">
        <v>10.5</v>
      </c>
      <c r="D326" s="109">
        <v>10.5</v>
      </c>
      <c r="E326" s="114"/>
      <c r="F326" s="59">
        <v>879.91</v>
      </c>
    </row>
    <row r="327" s="51" customFormat="1" ht="30" customHeight="1" spans="1:6">
      <c r="A327" s="108" t="s">
        <v>794</v>
      </c>
      <c r="B327" s="113" t="s">
        <v>2631</v>
      </c>
      <c r="C327" s="109">
        <v>14</v>
      </c>
      <c r="D327" s="109">
        <v>14</v>
      </c>
      <c r="E327" s="114"/>
      <c r="F327" s="59">
        <v>1173.22</v>
      </c>
    </row>
    <row r="328" s="51" customFormat="1" ht="30" customHeight="1" spans="1:6">
      <c r="A328" s="108" t="s">
        <v>796</v>
      </c>
      <c r="B328" s="113" t="s">
        <v>2632</v>
      </c>
      <c r="C328" s="109">
        <v>6</v>
      </c>
      <c r="D328" s="109">
        <v>6</v>
      </c>
      <c r="E328" s="114"/>
      <c r="F328" s="59">
        <v>502.81</v>
      </c>
    </row>
    <row r="329" s="51" customFormat="1" ht="30" customHeight="1" spans="1:6">
      <c r="A329" s="108" t="s">
        <v>798</v>
      </c>
      <c r="B329" s="113" t="s">
        <v>2633</v>
      </c>
      <c r="C329" s="109">
        <v>21</v>
      </c>
      <c r="D329" s="109">
        <v>21</v>
      </c>
      <c r="E329" s="114"/>
      <c r="F329" s="59">
        <v>1759.83</v>
      </c>
    </row>
    <row r="330" s="51" customFormat="1" ht="30" customHeight="1" spans="1:6">
      <c r="A330" s="108" t="s">
        <v>800</v>
      </c>
      <c r="B330" s="113" t="s">
        <v>2634</v>
      </c>
      <c r="C330" s="109">
        <v>7.39</v>
      </c>
      <c r="D330" s="109">
        <v>7.39</v>
      </c>
      <c r="E330" s="114"/>
      <c r="F330" s="59">
        <v>619.29</v>
      </c>
    </row>
    <row r="331" s="51" customFormat="1" ht="30" customHeight="1" spans="1:6">
      <c r="A331" s="108" t="s">
        <v>802</v>
      </c>
      <c r="B331" s="113" t="s">
        <v>2635</v>
      </c>
      <c r="C331" s="109">
        <v>10.5</v>
      </c>
      <c r="D331" s="109">
        <v>10.5</v>
      </c>
      <c r="E331" s="114"/>
      <c r="F331" s="59">
        <v>879.91</v>
      </c>
    </row>
    <row r="332" s="51" customFormat="1" ht="30" customHeight="1" spans="1:6">
      <c r="A332" s="108" t="s">
        <v>804</v>
      </c>
      <c r="B332" s="113" t="s">
        <v>2636</v>
      </c>
      <c r="C332" s="109">
        <v>2.28</v>
      </c>
      <c r="D332" s="109">
        <v>2.28</v>
      </c>
      <c r="E332" s="114"/>
      <c r="F332" s="59">
        <v>191.07</v>
      </c>
    </row>
    <row r="333" s="51" customFormat="1" ht="30" customHeight="1" spans="1:6">
      <c r="A333" s="108" t="s">
        <v>806</v>
      </c>
      <c r="B333" s="113" t="s">
        <v>2637</v>
      </c>
      <c r="C333" s="109">
        <v>14</v>
      </c>
      <c r="D333" s="109">
        <v>14</v>
      </c>
      <c r="E333" s="114"/>
      <c r="F333" s="59">
        <v>1173.22</v>
      </c>
    </row>
    <row r="334" s="51" customFormat="1" ht="30" customHeight="1" spans="1:6">
      <c r="A334" s="108" t="s">
        <v>808</v>
      </c>
      <c r="B334" s="113" t="s">
        <v>2638</v>
      </c>
      <c r="C334" s="109">
        <v>3.5</v>
      </c>
      <c r="D334" s="109">
        <v>3.5</v>
      </c>
      <c r="E334" s="114"/>
      <c r="F334" s="59">
        <v>293.3</v>
      </c>
    </row>
    <row r="335" s="51" customFormat="1" ht="30" customHeight="1" spans="1:6">
      <c r="A335" s="108" t="s">
        <v>810</v>
      </c>
      <c r="B335" s="113" t="s">
        <v>2432</v>
      </c>
      <c r="C335" s="109">
        <v>4</v>
      </c>
      <c r="D335" s="109">
        <v>4</v>
      </c>
      <c r="E335" s="114"/>
      <c r="F335" s="59">
        <v>335.21</v>
      </c>
    </row>
    <row r="336" s="51" customFormat="1" ht="30" customHeight="1" spans="1:6">
      <c r="A336" s="108" t="s">
        <v>812</v>
      </c>
      <c r="B336" s="113" t="s">
        <v>2639</v>
      </c>
      <c r="C336" s="109">
        <v>10.5</v>
      </c>
      <c r="D336" s="109">
        <v>10.5</v>
      </c>
      <c r="E336" s="114"/>
      <c r="F336" s="59">
        <v>879.91</v>
      </c>
    </row>
    <row r="337" s="51" customFormat="1" ht="30" customHeight="1" spans="1:6">
      <c r="A337" s="108" t="s">
        <v>814</v>
      </c>
      <c r="B337" s="113" t="s">
        <v>2640</v>
      </c>
      <c r="C337" s="109">
        <v>7</v>
      </c>
      <c r="D337" s="109">
        <v>7</v>
      </c>
      <c r="E337" s="114"/>
      <c r="F337" s="59">
        <v>586.61</v>
      </c>
    </row>
    <row r="338" s="51" customFormat="1" ht="30" customHeight="1" spans="1:6">
      <c r="A338" s="108" t="s">
        <v>816</v>
      </c>
      <c r="B338" s="113" t="s">
        <v>2641</v>
      </c>
      <c r="C338" s="109">
        <v>10.5</v>
      </c>
      <c r="D338" s="109">
        <v>10.5</v>
      </c>
      <c r="E338" s="114"/>
      <c r="F338" s="59">
        <v>879.91</v>
      </c>
    </row>
    <row r="339" s="51" customFormat="1" ht="30" customHeight="1" spans="1:6">
      <c r="A339" s="108" t="s">
        <v>818</v>
      </c>
      <c r="B339" s="113" t="s">
        <v>2642</v>
      </c>
      <c r="C339" s="109">
        <v>7</v>
      </c>
      <c r="D339" s="109">
        <v>7</v>
      </c>
      <c r="E339" s="114"/>
      <c r="F339" s="59">
        <v>586.61</v>
      </c>
    </row>
    <row r="340" s="51" customFormat="1" ht="30" customHeight="1" spans="1:6">
      <c r="A340" s="108" t="s">
        <v>820</v>
      </c>
      <c r="B340" s="113" t="s">
        <v>2643</v>
      </c>
      <c r="C340" s="109">
        <v>7</v>
      </c>
      <c r="D340" s="109">
        <v>7</v>
      </c>
      <c r="E340" s="114"/>
      <c r="F340" s="59">
        <v>586.61</v>
      </c>
    </row>
    <row r="341" s="51" customFormat="1" ht="30" customHeight="1" spans="1:6">
      <c r="A341" s="108" t="s">
        <v>822</v>
      </c>
      <c r="B341" s="113" t="s">
        <v>2644</v>
      </c>
      <c r="C341" s="109">
        <v>7</v>
      </c>
      <c r="D341" s="109">
        <v>7</v>
      </c>
      <c r="E341" s="114"/>
      <c r="F341" s="59">
        <v>586.61</v>
      </c>
    </row>
    <row r="342" s="51" customFormat="1" ht="30" customHeight="1" spans="1:6">
      <c r="A342" s="108" t="s">
        <v>824</v>
      </c>
      <c r="B342" s="113" t="s">
        <v>2645</v>
      </c>
      <c r="C342" s="109">
        <v>6</v>
      </c>
      <c r="D342" s="109">
        <v>6</v>
      </c>
      <c r="E342" s="114"/>
      <c r="F342" s="59">
        <v>502.81</v>
      </c>
    </row>
    <row r="343" s="51" customFormat="1" ht="30" customHeight="1" spans="1:6">
      <c r="A343" s="108" t="s">
        <v>826</v>
      </c>
      <c r="B343" s="113" t="s">
        <v>2442</v>
      </c>
      <c r="C343" s="109">
        <v>7</v>
      </c>
      <c r="D343" s="109">
        <v>7</v>
      </c>
      <c r="E343" s="114"/>
      <c r="F343" s="59">
        <v>586.61</v>
      </c>
    </row>
    <row r="344" s="51" customFormat="1" ht="30" customHeight="1" spans="1:6">
      <c r="A344" s="108" t="s">
        <v>828</v>
      </c>
      <c r="B344" s="113" t="s">
        <v>2646</v>
      </c>
      <c r="C344" s="109">
        <v>14</v>
      </c>
      <c r="D344" s="109">
        <v>14</v>
      </c>
      <c r="E344" s="114"/>
      <c r="F344" s="59">
        <v>1173.22</v>
      </c>
    </row>
    <row r="345" s="51" customFormat="1" ht="30" customHeight="1" spans="1:6">
      <c r="A345" s="108" t="s">
        <v>830</v>
      </c>
      <c r="B345" s="113" t="s">
        <v>2647</v>
      </c>
      <c r="C345" s="109">
        <v>11.5</v>
      </c>
      <c r="D345" s="109">
        <v>11.5</v>
      </c>
      <c r="E345" s="114"/>
      <c r="F345" s="59">
        <v>963.72</v>
      </c>
    </row>
    <row r="346" s="51" customFormat="1" ht="30" customHeight="1" spans="1:6">
      <c r="A346" s="108" t="s">
        <v>832</v>
      </c>
      <c r="B346" s="113" t="s">
        <v>2648</v>
      </c>
      <c r="C346" s="109">
        <v>3.5</v>
      </c>
      <c r="D346" s="109">
        <v>3.5</v>
      </c>
      <c r="E346" s="114"/>
      <c r="F346" s="59">
        <v>293.3</v>
      </c>
    </row>
    <row r="347" s="51" customFormat="1" ht="30" customHeight="1" spans="1:6">
      <c r="A347" s="108" t="s">
        <v>834</v>
      </c>
      <c r="B347" s="113" t="s">
        <v>2649</v>
      </c>
      <c r="C347" s="109">
        <v>11.97</v>
      </c>
      <c r="D347" s="109">
        <v>11.97</v>
      </c>
      <c r="E347" s="114"/>
      <c r="F347" s="59">
        <v>1003.1</v>
      </c>
    </row>
    <row r="348" s="51" customFormat="1" ht="30" customHeight="1" spans="1:6">
      <c r="A348" s="108" t="s">
        <v>836</v>
      </c>
      <c r="B348" s="113" t="s">
        <v>2650</v>
      </c>
      <c r="C348" s="109">
        <v>14</v>
      </c>
      <c r="D348" s="109">
        <v>14</v>
      </c>
      <c r="E348" s="114"/>
      <c r="F348" s="59">
        <v>1173.22</v>
      </c>
    </row>
    <row r="349" s="51" customFormat="1" ht="30" customHeight="1" spans="1:6">
      <c r="A349" s="108" t="s">
        <v>838</v>
      </c>
      <c r="B349" s="113" t="s">
        <v>2651</v>
      </c>
      <c r="C349" s="109">
        <v>3.5</v>
      </c>
      <c r="D349" s="109">
        <v>3.5</v>
      </c>
      <c r="E349" s="114"/>
      <c r="F349" s="59">
        <v>293.3</v>
      </c>
    </row>
    <row r="350" s="51" customFormat="1" ht="30" customHeight="1" spans="1:6">
      <c r="A350" s="108" t="s">
        <v>840</v>
      </c>
      <c r="B350" s="113" t="s">
        <v>2652</v>
      </c>
      <c r="C350" s="109">
        <v>7</v>
      </c>
      <c r="D350" s="109">
        <v>7</v>
      </c>
      <c r="E350" s="114"/>
      <c r="F350" s="59">
        <v>586.61</v>
      </c>
    </row>
    <row r="351" s="51" customFormat="1" ht="30" customHeight="1" spans="1:6">
      <c r="A351" s="108" t="s">
        <v>842</v>
      </c>
      <c r="B351" s="113" t="s">
        <v>2653</v>
      </c>
      <c r="C351" s="109">
        <v>13.5</v>
      </c>
      <c r="D351" s="109">
        <v>13.5</v>
      </c>
      <c r="E351" s="114"/>
      <c r="F351" s="59">
        <v>1131.32</v>
      </c>
    </row>
    <row r="352" s="51" customFormat="1" ht="30" customHeight="1" spans="1:6">
      <c r="A352" s="108" t="s">
        <v>844</v>
      </c>
      <c r="B352" s="113" t="s">
        <v>899</v>
      </c>
      <c r="C352" s="109">
        <v>18</v>
      </c>
      <c r="D352" s="109">
        <v>18</v>
      </c>
      <c r="E352" s="114"/>
      <c r="F352" s="59">
        <v>1508.42</v>
      </c>
    </row>
    <row r="353" s="51" customFormat="1" ht="30" customHeight="1" spans="1:6">
      <c r="A353" s="108" t="s">
        <v>846</v>
      </c>
      <c r="B353" s="113" t="s">
        <v>2654</v>
      </c>
      <c r="C353" s="109">
        <v>18</v>
      </c>
      <c r="D353" s="109">
        <v>18</v>
      </c>
      <c r="E353" s="114"/>
      <c r="F353" s="59">
        <v>1508.42</v>
      </c>
    </row>
    <row r="354" s="51" customFormat="1" ht="30" customHeight="1" spans="1:6">
      <c r="A354" s="108" t="s">
        <v>848</v>
      </c>
      <c r="B354" s="113" t="s">
        <v>2655</v>
      </c>
      <c r="C354" s="109">
        <v>4.5</v>
      </c>
      <c r="D354" s="109">
        <v>4.5</v>
      </c>
      <c r="E354" s="114"/>
      <c r="F354" s="59">
        <v>377.11</v>
      </c>
    </row>
    <row r="355" s="51" customFormat="1" ht="30" customHeight="1" spans="1:6">
      <c r="A355" s="108" t="s">
        <v>851</v>
      </c>
      <c r="B355" s="113" t="s">
        <v>2656</v>
      </c>
      <c r="C355" s="109">
        <v>9</v>
      </c>
      <c r="D355" s="109">
        <v>9</v>
      </c>
      <c r="E355" s="114"/>
      <c r="F355" s="59">
        <v>754.21</v>
      </c>
    </row>
    <row r="356" s="51" customFormat="1" ht="30" customHeight="1" spans="1:6">
      <c r="A356" s="108" t="s">
        <v>853</v>
      </c>
      <c r="B356" s="113" t="s">
        <v>2657</v>
      </c>
      <c r="C356" s="109">
        <v>27</v>
      </c>
      <c r="D356" s="109">
        <v>27</v>
      </c>
      <c r="E356" s="114"/>
      <c r="F356" s="59">
        <v>2262.64</v>
      </c>
    </row>
    <row r="357" s="51" customFormat="1" ht="30" customHeight="1" spans="1:6">
      <c r="A357" s="108" t="s">
        <v>855</v>
      </c>
      <c r="B357" s="113" t="s">
        <v>2658</v>
      </c>
      <c r="C357" s="109">
        <v>9</v>
      </c>
      <c r="D357" s="109">
        <v>9</v>
      </c>
      <c r="E357" s="114"/>
      <c r="F357" s="59">
        <v>754.21</v>
      </c>
    </row>
    <row r="358" s="51" customFormat="1" ht="30" customHeight="1" spans="1:6">
      <c r="A358" s="108" t="s">
        <v>857</v>
      </c>
      <c r="B358" s="117" t="s">
        <v>2659</v>
      </c>
      <c r="C358" s="109">
        <v>9</v>
      </c>
      <c r="D358" s="109">
        <v>9</v>
      </c>
      <c r="E358" s="114"/>
      <c r="F358" s="59">
        <v>754.21</v>
      </c>
    </row>
    <row r="359" s="51" customFormat="1" ht="30" customHeight="1" spans="1:6">
      <c r="A359" s="108" t="s">
        <v>859</v>
      </c>
      <c r="B359" s="113" t="s">
        <v>2660</v>
      </c>
      <c r="C359" s="109">
        <v>12.33</v>
      </c>
      <c r="D359" s="109">
        <v>12.33</v>
      </c>
      <c r="E359" s="114"/>
      <c r="F359" s="59">
        <v>1033.27</v>
      </c>
    </row>
    <row r="360" s="51" customFormat="1" ht="30" customHeight="1" spans="1:6">
      <c r="A360" s="108" t="s">
        <v>861</v>
      </c>
      <c r="B360" s="113" t="s">
        <v>2661</v>
      </c>
      <c r="C360" s="109">
        <v>13.5</v>
      </c>
      <c r="D360" s="109">
        <v>13.5</v>
      </c>
      <c r="E360" s="114"/>
      <c r="F360" s="59">
        <v>1131.32</v>
      </c>
    </row>
    <row r="361" s="51" customFormat="1" ht="30" customHeight="1" spans="1:6">
      <c r="A361" s="108" t="s">
        <v>862</v>
      </c>
      <c r="B361" s="113" t="s">
        <v>2662</v>
      </c>
      <c r="C361" s="109">
        <v>18</v>
      </c>
      <c r="D361" s="109">
        <v>18</v>
      </c>
      <c r="E361" s="114"/>
      <c r="F361" s="59">
        <v>1508.42</v>
      </c>
    </row>
    <row r="362" s="51" customFormat="1" ht="30" customHeight="1" spans="1:6">
      <c r="A362" s="108" t="s">
        <v>864</v>
      </c>
      <c r="B362" s="113" t="s">
        <v>2663</v>
      </c>
      <c r="C362" s="109">
        <v>18</v>
      </c>
      <c r="D362" s="109">
        <v>18</v>
      </c>
      <c r="E362" s="114"/>
      <c r="F362" s="59">
        <v>1508.42</v>
      </c>
    </row>
    <row r="363" s="51" customFormat="1" ht="30" customHeight="1" spans="1:6">
      <c r="A363" s="108" t="s">
        <v>866</v>
      </c>
      <c r="B363" s="113" t="s">
        <v>2664</v>
      </c>
      <c r="C363" s="109">
        <v>18</v>
      </c>
      <c r="D363" s="109">
        <v>18</v>
      </c>
      <c r="E363" s="114"/>
      <c r="F363" s="59">
        <v>1508.42</v>
      </c>
    </row>
    <row r="364" s="51" customFormat="1" ht="30" customHeight="1" spans="1:6">
      <c r="A364" s="108" t="s">
        <v>868</v>
      </c>
      <c r="B364" s="113" t="s">
        <v>2665</v>
      </c>
      <c r="C364" s="109">
        <v>31.5</v>
      </c>
      <c r="D364" s="109">
        <v>31.5</v>
      </c>
      <c r="E364" s="114"/>
      <c r="F364" s="59">
        <v>2639.74</v>
      </c>
    </row>
    <row r="365" s="51" customFormat="1" ht="30" customHeight="1" spans="1:6">
      <c r="A365" s="108" t="s">
        <v>870</v>
      </c>
      <c r="B365" s="113" t="s">
        <v>2666</v>
      </c>
      <c r="C365" s="109">
        <v>6.03</v>
      </c>
      <c r="D365" s="109">
        <v>6.03</v>
      </c>
      <c r="E365" s="114"/>
      <c r="F365" s="59">
        <v>505.32</v>
      </c>
    </row>
    <row r="366" s="51" customFormat="1" ht="30" customHeight="1" spans="1:6">
      <c r="A366" s="108" t="s">
        <v>872</v>
      </c>
      <c r="B366" s="113" t="s">
        <v>2667</v>
      </c>
      <c r="C366" s="109">
        <v>22.5</v>
      </c>
      <c r="D366" s="109">
        <v>22.5</v>
      </c>
      <c r="E366" s="114"/>
      <c r="F366" s="59">
        <v>1885.53</v>
      </c>
    </row>
    <row r="367" s="51" customFormat="1" ht="30" customHeight="1" spans="1:6">
      <c r="A367" s="108" t="s">
        <v>874</v>
      </c>
      <c r="B367" s="113" t="s">
        <v>2668</v>
      </c>
      <c r="C367" s="109">
        <v>22.5</v>
      </c>
      <c r="D367" s="109">
        <v>22.5</v>
      </c>
      <c r="E367" s="114"/>
      <c r="F367" s="59">
        <v>1885.53</v>
      </c>
    </row>
    <row r="368" s="100" customFormat="1" ht="30" customHeight="1" spans="1:6">
      <c r="A368" s="108" t="s">
        <v>875</v>
      </c>
      <c r="B368" s="118" t="s">
        <v>2669</v>
      </c>
      <c r="C368" s="116">
        <v>13.5</v>
      </c>
      <c r="D368" s="116">
        <v>13.5</v>
      </c>
      <c r="E368" s="119"/>
      <c r="F368" s="120">
        <v>1131.32</v>
      </c>
    </row>
    <row r="369" s="51" customFormat="1" ht="30" customHeight="1" spans="1:6">
      <c r="A369" s="108" t="s">
        <v>877</v>
      </c>
      <c r="B369" s="113" t="s">
        <v>2670</v>
      </c>
      <c r="C369" s="109">
        <v>18</v>
      </c>
      <c r="D369" s="109">
        <v>18</v>
      </c>
      <c r="E369" s="114"/>
      <c r="F369" s="59">
        <v>1508.42</v>
      </c>
    </row>
    <row r="370" s="51" customFormat="1" ht="30" customHeight="1" spans="1:6">
      <c r="A370" s="108" t="s">
        <v>879</v>
      </c>
      <c r="B370" s="113" t="s">
        <v>2671</v>
      </c>
      <c r="C370" s="116">
        <v>13.5</v>
      </c>
      <c r="D370" s="116">
        <v>13.5</v>
      </c>
      <c r="E370" s="114"/>
      <c r="F370" s="59">
        <v>1131.32</v>
      </c>
    </row>
    <row r="371" s="51" customFormat="1" ht="30" customHeight="1" spans="1:6">
      <c r="A371" s="108" t="s">
        <v>881</v>
      </c>
      <c r="B371" s="113" t="s">
        <v>2672</v>
      </c>
      <c r="C371" s="109">
        <v>13.5</v>
      </c>
      <c r="D371" s="109">
        <v>13.5</v>
      </c>
      <c r="E371" s="114"/>
      <c r="F371" s="59">
        <v>1131.32</v>
      </c>
    </row>
    <row r="372" s="51" customFormat="1" ht="30" customHeight="1" spans="1:6">
      <c r="A372" s="108" t="s">
        <v>882</v>
      </c>
      <c r="B372" s="113" t="s">
        <v>2673</v>
      </c>
      <c r="C372" s="109">
        <v>13.5</v>
      </c>
      <c r="D372" s="109">
        <v>13.5</v>
      </c>
      <c r="E372" s="114"/>
      <c r="F372" s="59">
        <v>1131.32</v>
      </c>
    </row>
    <row r="373" s="51" customFormat="1" ht="30" customHeight="1" spans="1:6">
      <c r="A373" s="108" t="s">
        <v>885</v>
      </c>
      <c r="B373" s="113" t="s">
        <v>2674</v>
      </c>
      <c r="C373" s="109">
        <v>13.5</v>
      </c>
      <c r="D373" s="109">
        <v>13.5</v>
      </c>
      <c r="E373" s="114"/>
      <c r="F373" s="59">
        <v>1131.32</v>
      </c>
    </row>
    <row r="374" s="51" customFormat="1" ht="30" customHeight="1" spans="1:6">
      <c r="A374" s="108" t="s">
        <v>887</v>
      </c>
      <c r="B374" s="113" t="s">
        <v>2675</v>
      </c>
      <c r="C374" s="109">
        <v>9</v>
      </c>
      <c r="D374" s="109">
        <v>9</v>
      </c>
      <c r="E374" s="114"/>
      <c r="F374" s="59">
        <v>754.21</v>
      </c>
    </row>
    <row r="375" s="51" customFormat="1" ht="30" customHeight="1" spans="1:6">
      <c r="A375" s="108" t="s">
        <v>889</v>
      </c>
      <c r="B375" s="113" t="s">
        <v>2676</v>
      </c>
      <c r="C375" s="109">
        <v>13.5</v>
      </c>
      <c r="D375" s="109">
        <v>13.5</v>
      </c>
      <c r="E375" s="114"/>
      <c r="F375" s="59">
        <v>1131.32</v>
      </c>
    </row>
    <row r="376" s="51" customFormat="1" ht="30" customHeight="1" spans="1:6">
      <c r="A376" s="108" t="s">
        <v>891</v>
      </c>
      <c r="B376" s="113" t="s">
        <v>2677</v>
      </c>
      <c r="C376" s="109">
        <v>9</v>
      </c>
      <c r="D376" s="109">
        <v>9</v>
      </c>
      <c r="E376" s="114"/>
      <c r="F376" s="59">
        <v>754.21</v>
      </c>
    </row>
    <row r="377" s="51" customFormat="1" ht="30" customHeight="1" spans="1:6">
      <c r="A377" s="108" t="s">
        <v>893</v>
      </c>
      <c r="B377" s="113" t="s">
        <v>2678</v>
      </c>
      <c r="C377" s="109">
        <v>22.5</v>
      </c>
      <c r="D377" s="109">
        <v>22.5</v>
      </c>
      <c r="E377" s="114"/>
      <c r="F377" s="59">
        <v>1885.53</v>
      </c>
    </row>
    <row r="378" s="51" customFormat="1" ht="30" customHeight="1" spans="1:6">
      <c r="A378" s="108" t="s">
        <v>895</v>
      </c>
      <c r="B378" s="113" t="s">
        <v>2679</v>
      </c>
      <c r="C378" s="109">
        <v>18</v>
      </c>
      <c r="D378" s="109">
        <v>18</v>
      </c>
      <c r="E378" s="114"/>
      <c r="F378" s="59">
        <v>1508.42</v>
      </c>
    </row>
    <row r="379" s="51" customFormat="1" ht="30" customHeight="1" spans="1:6">
      <c r="A379" s="108" t="s">
        <v>898</v>
      </c>
      <c r="B379" s="113" t="s">
        <v>2680</v>
      </c>
      <c r="C379" s="109">
        <v>18</v>
      </c>
      <c r="D379" s="109">
        <v>18</v>
      </c>
      <c r="E379" s="114"/>
      <c r="F379" s="59">
        <v>1508.42</v>
      </c>
    </row>
    <row r="380" s="51" customFormat="1" ht="30" customHeight="1" spans="1:6">
      <c r="A380" s="108" t="s">
        <v>900</v>
      </c>
      <c r="B380" s="113" t="s">
        <v>2681</v>
      </c>
      <c r="C380" s="109">
        <v>18</v>
      </c>
      <c r="D380" s="109">
        <v>18</v>
      </c>
      <c r="E380" s="114"/>
      <c r="F380" s="59">
        <v>1508.42</v>
      </c>
    </row>
    <row r="381" s="51" customFormat="1" ht="30" customHeight="1" spans="1:6">
      <c r="A381" s="108" t="s">
        <v>902</v>
      </c>
      <c r="B381" s="113" t="s">
        <v>2682</v>
      </c>
      <c r="C381" s="109">
        <v>22.5</v>
      </c>
      <c r="D381" s="109">
        <v>22.5</v>
      </c>
      <c r="E381" s="114"/>
      <c r="F381" s="59">
        <v>1885.53</v>
      </c>
    </row>
    <row r="382" s="51" customFormat="1" ht="30" customHeight="1" spans="1:6">
      <c r="A382" s="108" t="s">
        <v>904</v>
      </c>
      <c r="B382" s="113" t="s">
        <v>2683</v>
      </c>
      <c r="C382" s="109">
        <v>27</v>
      </c>
      <c r="D382" s="109">
        <v>27</v>
      </c>
      <c r="E382" s="114"/>
      <c r="F382" s="59">
        <v>2262.64</v>
      </c>
    </row>
    <row r="383" s="51" customFormat="1" ht="30" customHeight="1" spans="1:6">
      <c r="A383" s="108" t="s">
        <v>906</v>
      </c>
      <c r="B383" s="113" t="s">
        <v>2684</v>
      </c>
      <c r="C383" s="109">
        <v>13.5</v>
      </c>
      <c r="D383" s="109">
        <v>13.5</v>
      </c>
      <c r="E383" s="114"/>
      <c r="F383" s="59">
        <v>1131.32</v>
      </c>
    </row>
    <row r="384" s="51" customFormat="1" ht="30" customHeight="1" spans="1:6">
      <c r="A384" s="108" t="s">
        <v>908</v>
      </c>
      <c r="B384" s="113" t="s">
        <v>2685</v>
      </c>
      <c r="C384" s="109">
        <v>18</v>
      </c>
      <c r="D384" s="109">
        <v>18</v>
      </c>
      <c r="E384" s="114"/>
      <c r="F384" s="59">
        <v>1508.42</v>
      </c>
    </row>
    <row r="385" s="51" customFormat="1" ht="30" customHeight="1" spans="1:6">
      <c r="A385" s="108" t="s">
        <v>910</v>
      </c>
      <c r="B385" s="113" t="s">
        <v>2686</v>
      </c>
      <c r="C385" s="109">
        <v>13.5</v>
      </c>
      <c r="D385" s="109">
        <v>13.5</v>
      </c>
      <c r="E385" s="114"/>
      <c r="F385" s="59">
        <v>1131.32</v>
      </c>
    </row>
    <row r="386" s="51" customFormat="1" ht="30" customHeight="1" spans="1:6">
      <c r="A386" s="108" t="s">
        <v>912</v>
      </c>
      <c r="B386" s="113" t="s">
        <v>2687</v>
      </c>
      <c r="C386" s="109">
        <v>36</v>
      </c>
      <c r="D386" s="109">
        <v>36</v>
      </c>
      <c r="E386" s="114"/>
      <c r="F386" s="59">
        <v>3016.85</v>
      </c>
    </row>
    <row r="387" s="51" customFormat="1" ht="30" customHeight="1" spans="1:6">
      <c r="A387" s="108" t="s">
        <v>914</v>
      </c>
      <c r="B387" s="113" t="s">
        <v>2688</v>
      </c>
      <c r="C387" s="109">
        <v>4.5</v>
      </c>
      <c r="D387" s="109">
        <v>4.5</v>
      </c>
      <c r="E387" s="114"/>
      <c r="F387" s="59">
        <v>377.11</v>
      </c>
    </row>
    <row r="388" s="51" customFormat="1" ht="30" customHeight="1" spans="1:6">
      <c r="A388" s="108" t="s">
        <v>916</v>
      </c>
      <c r="B388" s="113" t="s">
        <v>2689</v>
      </c>
      <c r="C388" s="109">
        <v>9</v>
      </c>
      <c r="D388" s="109">
        <v>9</v>
      </c>
      <c r="E388" s="114"/>
      <c r="F388" s="59">
        <v>754.21</v>
      </c>
    </row>
    <row r="389" s="51" customFormat="1" ht="30" customHeight="1" spans="1:6">
      <c r="A389" s="108" t="s">
        <v>918</v>
      </c>
      <c r="B389" s="113" t="s">
        <v>2690</v>
      </c>
      <c r="C389" s="109">
        <v>18</v>
      </c>
      <c r="D389" s="109">
        <v>18</v>
      </c>
      <c r="E389" s="114"/>
      <c r="F389" s="59">
        <v>1508.42</v>
      </c>
    </row>
    <row r="390" s="51" customFormat="1" ht="30" customHeight="1" spans="1:6">
      <c r="A390" s="108" t="s">
        <v>920</v>
      </c>
      <c r="B390" s="113" t="s">
        <v>2691</v>
      </c>
      <c r="C390" s="109">
        <v>13.21</v>
      </c>
      <c r="D390" s="109">
        <v>13.21</v>
      </c>
      <c r="E390" s="114"/>
      <c r="F390" s="59">
        <v>1107.02</v>
      </c>
    </row>
    <row r="391" s="51" customFormat="1" ht="30" customHeight="1" spans="1:6">
      <c r="A391" s="108" t="s">
        <v>922</v>
      </c>
      <c r="B391" s="113" t="s">
        <v>2692</v>
      </c>
      <c r="C391" s="109">
        <v>27</v>
      </c>
      <c r="D391" s="109">
        <v>27</v>
      </c>
      <c r="E391" s="114"/>
      <c r="F391" s="59">
        <v>2262.64</v>
      </c>
    </row>
    <row r="392" s="51" customFormat="1" ht="30" customHeight="1" spans="1:6">
      <c r="A392" s="108" t="s">
        <v>924</v>
      </c>
      <c r="B392" s="113" t="s">
        <v>2693</v>
      </c>
      <c r="C392" s="109">
        <v>22.5</v>
      </c>
      <c r="D392" s="109">
        <v>22.5</v>
      </c>
      <c r="E392" s="114"/>
      <c r="F392" s="59">
        <v>1885.53</v>
      </c>
    </row>
    <row r="393" s="51" customFormat="1" ht="30" customHeight="1" spans="1:6">
      <c r="A393" s="108" t="s">
        <v>926</v>
      </c>
      <c r="B393" s="113" t="s">
        <v>2694</v>
      </c>
      <c r="C393" s="109">
        <v>18</v>
      </c>
      <c r="D393" s="109">
        <v>18</v>
      </c>
      <c r="E393" s="114"/>
      <c r="F393" s="59">
        <v>1508.42</v>
      </c>
    </row>
    <row r="394" s="51" customFormat="1" ht="30" customHeight="1" spans="1:6">
      <c r="A394" s="108" t="s">
        <v>928</v>
      </c>
      <c r="B394" s="113" t="s">
        <v>2695</v>
      </c>
      <c r="C394" s="109">
        <v>9</v>
      </c>
      <c r="D394" s="109">
        <v>9</v>
      </c>
      <c r="E394" s="114"/>
      <c r="F394" s="59">
        <v>754.21</v>
      </c>
    </row>
    <row r="395" s="51" customFormat="1" ht="30" customHeight="1" spans="1:6">
      <c r="A395" s="108" t="s">
        <v>1320</v>
      </c>
      <c r="B395" s="113" t="s">
        <v>2696</v>
      </c>
      <c r="C395" s="109">
        <v>9</v>
      </c>
      <c r="D395" s="109">
        <v>9</v>
      </c>
      <c r="E395" s="114"/>
      <c r="F395" s="59">
        <v>754.21</v>
      </c>
    </row>
    <row r="396" s="51" customFormat="1" ht="30" customHeight="1" spans="1:6">
      <c r="A396" s="108" t="s">
        <v>1322</v>
      </c>
      <c r="B396" s="113" t="s">
        <v>2697</v>
      </c>
      <c r="C396" s="109">
        <v>18</v>
      </c>
      <c r="D396" s="109">
        <v>18</v>
      </c>
      <c r="E396" s="114"/>
      <c r="F396" s="59">
        <v>1508.42</v>
      </c>
    </row>
    <row r="397" s="51" customFormat="1" ht="30" customHeight="1" spans="1:6">
      <c r="A397" s="108" t="s">
        <v>1324</v>
      </c>
      <c r="B397" s="113" t="s">
        <v>2698</v>
      </c>
      <c r="C397" s="109">
        <v>9</v>
      </c>
      <c r="D397" s="109">
        <v>9</v>
      </c>
      <c r="E397" s="114"/>
      <c r="F397" s="59">
        <v>754.21</v>
      </c>
    </row>
    <row r="398" s="51" customFormat="1" ht="30" customHeight="1" spans="1:6">
      <c r="A398" s="108" t="s">
        <v>1326</v>
      </c>
      <c r="B398" s="113" t="s">
        <v>2699</v>
      </c>
      <c r="C398" s="109">
        <v>4.5</v>
      </c>
      <c r="D398" s="109">
        <v>4.5</v>
      </c>
      <c r="E398" s="114"/>
      <c r="F398" s="59">
        <v>377.11</v>
      </c>
    </row>
    <row r="399" s="51" customFormat="1" ht="30" customHeight="1" spans="1:6">
      <c r="A399" s="108" t="s">
        <v>1328</v>
      </c>
      <c r="B399" s="113" t="s">
        <v>2700</v>
      </c>
      <c r="C399" s="109">
        <v>9</v>
      </c>
      <c r="D399" s="109">
        <v>9</v>
      </c>
      <c r="E399" s="114"/>
      <c r="F399" s="59">
        <v>754.21</v>
      </c>
    </row>
    <row r="400" s="51" customFormat="1" ht="30" customHeight="1" spans="1:6">
      <c r="A400" s="108" t="s">
        <v>1330</v>
      </c>
      <c r="B400" s="113" t="s">
        <v>2701</v>
      </c>
      <c r="C400" s="109">
        <v>9</v>
      </c>
      <c r="D400" s="109">
        <v>9</v>
      </c>
      <c r="E400" s="114"/>
      <c r="F400" s="59">
        <v>754.21</v>
      </c>
    </row>
    <row r="401" s="51" customFormat="1" ht="30" customHeight="1" spans="1:6">
      <c r="A401" s="108" t="s">
        <v>1332</v>
      </c>
      <c r="B401" s="113" t="s">
        <v>2702</v>
      </c>
      <c r="C401" s="109">
        <v>13.5</v>
      </c>
      <c r="D401" s="109">
        <v>13.5</v>
      </c>
      <c r="E401" s="114"/>
      <c r="F401" s="59">
        <v>1131.32</v>
      </c>
    </row>
    <row r="402" s="51" customFormat="1" ht="30" customHeight="1" spans="1:6">
      <c r="A402" s="108" t="s">
        <v>1334</v>
      </c>
      <c r="B402" s="113" t="s">
        <v>2703</v>
      </c>
      <c r="C402" s="109">
        <v>13.5</v>
      </c>
      <c r="D402" s="109">
        <v>13.5</v>
      </c>
      <c r="E402" s="114"/>
      <c r="F402" s="59">
        <v>1131.32</v>
      </c>
    </row>
    <row r="403" s="51" customFormat="1" ht="30" customHeight="1" spans="1:6">
      <c r="A403" s="108" t="s">
        <v>1336</v>
      </c>
      <c r="B403" s="113" t="s">
        <v>2704</v>
      </c>
      <c r="C403" s="109">
        <v>18</v>
      </c>
      <c r="D403" s="109">
        <v>18</v>
      </c>
      <c r="E403" s="114"/>
      <c r="F403" s="59">
        <v>1508.42</v>
      </c>
    </row>
    <row r="404" s="51" customFormat="1" ht="30" customHeight="1" spans="1:6">
      <c r="A404" s="108" t="s">
        <v>1338</v>
      </c>
      <c r="B404" s="113" t="s">
        <v>2705</v>
      </c>
      <c r="C404" s="109">
        <v>9</v>
      </c>
      <c r="D404" s="109">
        <v>9</v>
      </c>
      <c r="E404" s="114"/>
      <c r="F404" s="59">
        <v>754.21</v>
      </c>
    </row>
    <row r="405" s="51" customFormat="1" ht="30" customHeight="1" spans="1:6">
      <c r="A405" s="108" t="s">
        <v>1340</v>
      </c>
      <c r="B405" s="113" t="s">
        <v>2706</v>
      </c>
      <c r="C405" s="109">
        <v>13.5</v>
      </c>
      <c r="D405" s="109">
        <v>13.5</v>
      </c>
      <c r="E405" s="114"/>
      <c r="F405" s="59">
        <v>1131.32</v>
      </c>
    </row>
    <row r="406" s="51" customFormat="1" ht="30" customHeight="1" spans="1:6">
      <c r="A406" s="108" t="s">
        <v>1342</v>
      </c>
      <c r="B406" s="113" t="s">
        <v>2707</v>
      </c>
      <c r="C406" s="109">
        <v>4.5</v>
      </c>
      <c r="D406" s="109">
        <v>4.5</v>
      </c>
      <c r="E406" s="114"/>
      <c r="F406" s="59">
        <v>377.11</v>
      </c>
    </row>
    <row r="407" s="51" customFormat="1" ht="30" customHeight="1" spans="1:6">
      <c r="A407" s="108" t="s">
        <v>1344</v>
      </c>
      <c r="B407" s="113" t="s">
        <v>2708</v>
      </c>
      <c r="C407" s="109">
        <v>4.5</v>
      </c>
      <c r="D407" s="109">
        <v>4.5</v>
      </c>
      <c r="E407" s="114"/>
      <c r="F407" s="59">
        <v>377.11</v>
      </c>
    </row>
    <row r="408" s="51" customFormat="1" ht="30" customHeight="1" spans="1:6">
      <c r="A408" s="108" t="s">
        <v>1346</v>
      </c>
      <c r="B408" s="113" t="s">
        <v>2709</v>
      </c>
      <c r="C408" s="109">
        <v>4.5</v>
      </c>
      <c r="D408" s="109">
        <v>4.5</v>
      </c>
      <c r="E408" s="114"/>
      <c r="F408" s="59">
        <v>377.11</v>
      </c>
    </row>
    <row r="409" s="51" customFormat="1" ht="30" customHeight="1" spans="1:6">
      <c r="A409" s="108" t="s">
        <v>1348</v>
      </c>
      <c r="B409" s="113" t="s">
        <v>2710</v>
      </c>
      <c r="C409" s="109">
        <v>9</v>
      </c>
      <c r="D409" s="109">
        <v>9</v>
      </c>
      <c r="E409" s="114"/>
      <c r="F409" s="59">
        <v>754.21</v>
      </c>
    </row>
    <row r="410" s="51" customFormat="1" ht="30" customHeight="1" spans="1:6">
      <c r="A410" s="108" t="s">
        <v>1350</v>
      </c>
      <c r="B410" s="113" t="s">
        <v>2711</v>
      </c>
      <c r="C410" s="116">
        <v>10.5</v>
      </c>
      <c r="D410" s="116">
        <v>10.5</v>
      </c>
      <c r="E410" s="114"/>
      <c r="F410" s="59">
        <v>879.91</v>
      </c>
    </row>
    <row r="411" s="51" customFormat="1" ht="30" customHeight="1" spans="1:6">
      <c r="A411" s="108" t="s">
        <v>1352</v>
      </c>
      <c r="B411" s="113" t="s">
        <v>2712</v>
      </c>
      <c r="C411" s="109">
        <v>9.31</v>
      </c>
      <c r="D411" s="109">
        <v>9.31</v>
      </c>
      <c r="E411" s="114"/>
      <c r="F411" s="59">
        <v>780.19</v>
      </c>
    </row>
    <row r="412" s="51" customFormat="1" ht="30" customHeight="1" spans="1:6">
      <c r="A412" s="108" t="s">
        <v>1354</v>
      </c>
      <c r="B412" s="113" t="s">
        <v>2713</v>
      </c>
      <c r="C412" s="109">
        <v>14</v>
      </c>
      <c r="D412" s="109">
        <v>14</v>
      </c>
      <c r="E412" s="114"/>
      <c r="F412" s="59">
        <v>1173.22</v>
      </c>
    </row>
    <row r="413" s="51" customFormat="1" ht="30" customHeight="1" spans="1:6">
      <c r="A413" s="108" t="s">
        <v>1356</v>
      </c>
      <c r="B413" s="113" t="s">
        <v>2714</v>
      </c>
      <c r="C413" s="109">
        <v>17.5</v>
      </c>
      <c r="D413" s="109">
        <v>17.5</v>
      </c>
      <c r="E413" s="114"/>
      <c r="F413" s="59">
        <v>1466.52</v>
      </c>
    </row>
    <row r="414" s="51" customFormat="1" ht="30" customHeight="1" spans="1:6">
      <c r="A414" s="108" t="s">
        <v>1358</v>
      </c>
      <c r="B414" s="113" t="s">
        <v>2715</v>
      </c>
      <c r="C414" s="109">
        <v>14</v>
      </c>
      <c r="D414" s="109">
        <v>14</v>
      </c>
      <c r="E414" s="114"/>
      <c r="F414" s="59">
        <v>1173.22</v>
      </c>
    </row>
    <row r="415" s="51" customFormat="1" ht="30" customHeight="1" spans="1:6">
      <c r="A415" s="108" t="s">
        <v>1360</v>
      </c>
      <c r="B415" s="113" t="s">
        <v>2716</v>
      </c>
      <c r="C415" s="109">
        <v>12.25</v>
      </c>
      <c r="D415" s="109">
        <v>12.25</v>
      </c>
      <c r="E415" s="114"/>
      <c r="F415" s="59">
        <v>1026.57</v>
      </c>
    </row>
    <row r="416" s="51" customFormat="1" ht="30" customHeight="1" spans="1:6">
      <c r="A416" s="108" t="s">
        <v>1362</v>
      </c>
      <c r="B416" s="113" t="s">
        <v>2717</v>
      </c>
      <c r="C416" s="109">
        <v>10.5</v>
      </c>
      <c r="D416" s="109">
        <v>10.5</v>
      </c>
      <c r="E416" s="114"/>
      <c r="F416" s="59">
        <v>879.91</v>
      </c>
    </row>
    <row r="417" s="51" customFormat="1" ht="30" customHeight="1" spans="1:6">
      <c r="A417" s="108" t="s">
        <v>1364</v>
      </c>
      <c r="B417" s="113" t="s">
        <v>2718</v>
      </c>
      <c r="C417" s="109">
        <v>3.5</v>
      </c>
      <c r="D417" s="109">
        <v>3.5</v>
      </c>
      <c r="E417" s="114"/>
      <c r="F417" s="59">
        <v>293.3</v>
      </c>
    </row>
    <row r="418" s="51" customFormat="1" ht="30" customHeight="1" spans="1:6">
      <c r="A418" s="108" t="s">
        <v>1366</v>
      </c>
      <c r="B418" s="113" t="s">
        <v>2719</v>
      </c>
      <c r="C418" s="109">
        <v>7</v>
      </c>
      <c r="D418" s="109">
        <v>7</v>
      </c>
      <c r="E418" s="114"/>
      <c r="F418" s="59">
        <v>586.61</v>
      </c>
    </row>
    <row r="419" s="51" customFormat="1" ht="30" customHeight="1" spans="1:6">
      <c r="A419" s="108" t="s">
        <v>1368</v>
      </c>
      <c r="B419" s="113" t="s">
        <v>2720</v>
      </c>
      <c r="C419" s="109">
        <v>7</v>
      </c>
      <c r="D419" s="109">
        <v>7</v>
      </c>
      <c r="E419" s="114"/>
      <c r="F419" s="59">
        <v>586.61</v>
      </c>
    </row>
    <row r="420" s="51" customFormat="1" ht="30" customHeight="1" spans="1:6">
      <c r="A420" s="108" t="s">
        <v>1370</v>
      </c>
      <c r="B420" s="113" t="s">
        <v>2721</v>
      </c>
      <c r="C420" s="109">
        <v>10.5</v>
      </c>
      <c r="D420" s="109">
        <v>10.5</v>
      </c>
      <c r="E420" s="114"/>
      <c r="F420" s="59">
        <v>879.91</v>
      </c>
    </row>
    <row r="421" s="51" customFormat="1" ht="30" customHeight="1" spans="1:6">
      <c r="A421" s="108" t="s">
        <v>1372</v>
      </c>
      <c r="B421" s="113" t="s">
        <v>2722</v>
      </c>
      <c r="C421" s="109">
        <v>14</v>
      </c>
      <c r="D421" s="109">
        <v>14</v>
      </c>
      <c r="E421" s="114"/>
      <c r="F421" s="59">
        <v>1173.22</v>
      </c>
    </row>
    <row r="422" s="51" customFormat="1" ht="30" customHeight="1" spans="1:6">
      <c r="A422" s="108" t="s">
        <v>1374</v>
      </c>
      <c r="B422" s="113" t="s">
        <v>2723</v>
      </c>
      <c r="C422" s="109">
        <v>10.5</v>
      </c>
      <c r="D422" s="109">
        <v>10.5</v>
      </c>
      <c r="E422" s="114"/>
      <c r="F422" s="59">
        <v>879.91</v>
      </c>
    </row>
    <row r="423" s="51" customFormat="1" ht="30" customHeight="1" spans="1:6">
      <c r="A423" s="108" t="s">
        <v>1376</v>
      </c>
      <c r="B423" s="113" t="s">
        <v>2724</v>
      </c>
      <c r="C423" s="109">
        <v>14</v>
      </c>
      <c r="D423" s="109">
        <v>14</v>
      </c>
      <c r="E423" s="114"/>
      <c r="F423" s="59">
        <v>1173.22</v>
      </c>
    </row>
    <row r="424" s="51" customFormat="1" ht="30" customHeight="1" spans="1:6">
      <c r="A424" s="108" t="s">
        <v>1378</v>
      </c>
      <c r="B424" s="113" t="s">
        <v>2725</v>
      </c>
      <c r="C424" s="109">
        <v>17.5</v>
      </c>
      <c r="D424" s="109">
        <v>17.5</v>
      </c>
      <c r="E424" s="114"/>
      <c r="F424" s="59">
        <v>1466.52</v>
      </c>
    </row>
    <row r="425" s="51" customFormat="1" ht="30" customHeight="1" spans="1:6">
      <c r="A425" s="108" t="s">
        <v>1380</v>
      </c>
      <c r="B425" s="113" t="s">
        <v>2726</v>
      </c>
      <c r="C425" s="109">
        <v>7</v>
      </c>
      <c r="D425" s="109">
        <v>7</v>
      </c>
      <c r="E425" s="114"/>
      <c r="F425" s="59">
        <v>586.61</v>
      </c>
    </row>
    <row r="426" s="51" customFormat="1" ht="30" customHeight="1" spans="1:6">
      <c r="A426" s="108" t="s">
        <v>1382</v>
      </c>
      <c r="B426" s="113" t="s">
        <v>1850</v>
      </c>
      <c r="C426" s="109">
        <v>7</v>
      </c>
      <c r="D426" s="109">
        <v>7</v>
      </c>
      <c r="E426" s="114"/>
      <c r="F426" s="59">
        <v>586.61</v>
      </c>
    </row>
    <row r="427" s="51" customFormat="1" ht="30" customHeight="1" spans="1:6">
      <c r="A427" s="108" t="s">
        <v>1384</v>
      </c>
      <c r="B427" s="113" t="s">
        <v>2727</v>
      </c>
      <c r="C427" s="109">
        <v>14</v>
      </c>
      <c r="D427" s="109">
        <v>14</v>
      </c>
      <c r="E427" s="114"/>
      <c r="F427" s="59">
        <v>1173.22</v>
      </c>
    </row>
    <row r="428" s="51" customFormat="1" ht="30" customHeight="1" spans="1:6">
      <c r="A428" s="108" t="s">
        <v>1386</v>
      </c>
      <c r="B428" s="113" t="s">
        <v>2728</v>
      </c>
      <c r="C428" s="109">
        <v>3.5</v>
      </c>
      <c r="D428" s="109">
        <v>3.5</v>
      </c>
      <c r="E428" s="114"/>
      <c r="F428" s="59">
        <v>293.3</v>
      </c>
    </row>
    <row r="429" s="51" customFormat="1" ht="30" customHeight="1" spans="1:6">
      <c r="A429" s="108" t="s">
        <v>1388</v>
      </c>
      <c r="B429" s="115" t="s">
        <v>2729</v>
      </c>
      <c r="C429" s="109">
        <v>17.5</v>
      </c>
      <c r="D429" s="109">
        <v>17.5</v>
      </c>
      <c r="E429" s="114"/>
      <c r="F429" s="59">
        <v>1466.52</v>
      </c>
    </row>
    <row r="430" s="51" customFormat="1" ht="30" customHeight="1" spans="1:6">
      <c r="A430" s="108" t="s">
        <v>1390</v>
      </c>
      <c r="B430" s="113" t="s">
        <v>2730</v>
      </c>
      <c r="C430" s="116">
        <v>10.5</v>
      </c>
      <c r="D430" s="116">
        <v>10.5</v>
      </c>
      <c r="E430" s="114"/>
      <c r="F430" s="59">
        <v>879.91</v>
      </c>
    </row>
    <row r="431" s="51" customFormat="1" ht="30" customHeight="1" spans="1:6">
      <c r="A431" s="108" t="s">
        <v>1392</v>
      </c>
      <c r="B431" s="113" t="s">
        <v>2731</v>
      </c>
      <c r="C431" s="109">
        <v>8.62</v>
      </c>
      <c r="D431" s="109">
        <v>8.62</v>
      </c>
      <c r="E431" s="114"/>
      <c r="F431" s="59">
        <v>722.37</v>
      </c>
    </row>
    <row r="432" s="51" customFormat="1" ht="30" customHeight="1" spans="1:6">
      <c r="A432" s="108" t="s">
        <v>1394</v>
      </c>
      <c r="B432" s="113" t="s">
        <v>2732</v>
      </c>
      <c r="C432" s="109">
        <v>10.5</v>
      </c>
      <c r="D432" s="109">
        <v>10.5</v>
      </c>
      <c r="E432" s="114"/>
      <c r="F432" s="59">
        <v>879.91</v>
      </c>
    </row>
    <row r="433" s="51" customFormat="1" ht="30" customHeight="1" spans="1:6">
      <c r="A433" s="108" t="s">
        <v>1396</v>
      </c>
      <c r="B433" s="113" t="s">
        <v>2733</v>
      </c>
      <c r="C433" s="109">
        <v>14</v>
      </c>
      <c r="D433" s="109">
        <v>14</v>
      </c>
      <c r="E433" s="114"/>
      <c r="F433" s="59">
        <v>1173.22</v>
      </c>
    </row>
    <row r="434" s="51" customFormat="1" ht="30" customHeight="1" spans="1:6">
      <c r="A434" s="108" t="s">
        <v>1398</v>
      </c>
      <c r="B434" s="113" t="s">
        <v>2734</v>
      </c>
      <c r="C434" s="109">
        <v>10.5</v>
      </c>
      <c r="D434" s="109">
        <v>10.5</v>
      </c>
      <c r="E434" s="114"/>
      <c r="F434" s="59">
        <v>879.91</v>
      </c>
    </row>
    <row r="435" s="51" customFormat="1" ht="30" customHeight="1" spans="1:6">
      <c r="A435" s="108" t="s">
        <v>1400</v>
      </c>
      <c r="B435" s="113" t="s">
        <v>2735</v>
      </c>
      <c r="C435" s="109">
        <v>6.5</v>
      </c>
      <c r="D435" s="109">
        <v>6.5</v>
      </c>
      <c r="E435" s="114"/>
      <c r="F435" s="59">
        <v>544.71</v>
      </c>
    </row>
    <row r="436" s="51" customFormat="1" ht="30" customHeight="1" spans="1:6">
      <c r="A436" s="108" t="s">
        <v>1402</v>
      </c>
      <c r="B436" s="113" t="s">
        <v>2042</v>
      </c>
      <c r="C436" s="109">
        <v>9.07</v>
      </c>
      <c r="D436" s="109">
        <v>9.07</v>
      </c>
      <c r="E436" s="114"/>
      <c r="F436" s="59">
        <v>760.08</v>
      </c>
    </row>
    <row r="437" s="51" customFormat="1" ht="30" customHeight="1" spans="1:6">
      <c r="A437" s="108" t="s">
        <v>1404</v>
      </c>
      <c r="B437" s="113" t="s">
        <v>2736</v>
      </c>
      <c r="C437" s="109">
        <v>7</v>
      </c>
      <c r="D437" s="109">
        <v>7</v>
      </c>
      <c r="E437" s="114"/>
      <c r="F437" s="59">
        <v>586.61</v>
      </c>
    </row>
    <row r="438" s="51" customFormat="1" ht="30" customHeight="1" spans="1:6">
      <c r="A438" s="108" t="s">
        <v>1406</v>
      </c>
      <c r="B438" s="113" t="s">
        <v>2737</v>
      </c>
      <c r="C438" s="109">
        <v>9</v>
      </c>
      <c r="D438" s="109">
        <v>9</v>
      </c>
      <c r="E438" s="114"/>
      <c r="F438" s="59">
        <v>754.21</v>
      </c>
    </row>
    <row r="439" s="51" customFormat="1" ht="30" customHeight="1" spans="1:6">
      <c r="A439" s="108" t="s">
        <v>1408</v>
      </c>
      <c r="B439" s="113" t="s">
        <v>2738</v>
      </c>
      <c r="C439" s="109">
        <v>14</v>
      </c>
      <c r="D439" s="109">
        <v>14</v>
      </c>
      <c r="E439" s="114"/>
      <c r="F439" s="59">
        <v>1173.22</v>
      </c>
    </row>
    <row r="440" s="51" customFormat="1" ht="30" customHeight="1" spans="1:6">
      <c r="A440" s="108" t="s">
        <v>1410</v>
      </c>
      <c r="B440" s="113" t="s">
        <v>2739</v>
      </c>
      <c r="C440" s="109">
        <v>14</v>
      </c>
      <c r="D440" s="109">
        <v>14</v>
      </c>
      <c r="E440" s="114"/>
      <c r="F440" s="59">
        <v>1173.22</v>
      </c>
    </row>
    <row r="441" s="51" customFormat="1" ht="30" customHeight="1" spans="1:6">
      <c r="A441" s="108" t="s">
        <v>1412</v>
      </c>
      <c r="B441" s="121" t="s">
        <v>2740</v>
      </c>
      <c r="C441" s="122">
        <v>7</v>
      </c>
      <c r="D441" s="122">
        <v>7</v>
      </c>
      <c r="E441" s="114"/>
      <c r="F441" s="59">
        <v>586.61</v>
      </c>
    </row>
    <row r="442" s="51" customFormat="1" ht="30" customHeight="1" spans="1:6">
      <c r="A442" s="108" t="s">
        <v>1414</v>
      </c>
      <c r="B442" s="113" t="s">
        <v>2741</v>
      </c>
      <c r="C442" s="109">
        <v>7</v>
      </c>
      <c r="D442" s="109">
        <v>7</v>
      </c>
      <c r="E442" s="114"/>
      <c r="F442" s="59">
        <v>586.61</v>
      </c>
    </row>
    <row r="443" s="51" customFormat="1" ht="30" customHeight="1" spans="1:6">
      <c r="A443" s="108" t="s">
        <v>1416</v>
      </c>
      <c r="B443" s="113" t="s">
        <v>2742</v>
      </c>
      <c r="C443" s="109">
        <v>17.5</v>
      </c>
      <c r="D443" s="109">
        <v>17.5</v>
      </c>
      <c r="E443" s="114"/>
      <c r="F443" s="59">
        <v>1466.52</v>
      </c>
    </row>
    <row r="444" s="51" customFormat="1" ht="30" customHeight="1" spans="1:6">
      <c r="A444" s="108" t="s">
        <v>1418</v>
      </c>
      <c r="B444" s="113" t="s">
        <v>2743</v>
      </c>
      <c r="C444" s="109">
        <v>17.5</v>
      </c>
      <c r="D444" s="109">
        <v>17.5</v>
      </c>
      <c r="E444" s="114"/>
      <c r="F444" s="59">
        <v>1466.52</v>
      </c>
    </row>
    <row r="445" s="51" customFormat="1" ht="30" customHeight="1" spans="1:6">
      <c r="A445" s="108" t="s">
        <v>1420</v>
      </c>
      <c r="B445" s="113" t="s">
        <v>2744</v>
      </c>
      <c r="C445" s="109">
        <v>17.5</v>
      </c>
      <c r="D445" s="109">
        <v>17.5</v>
      </c>
      <c r="E445" s="114"/>
      <c r="F445" s="59">
        <v>1466.52</v>
      </c>
    </row>
    <row r="446" s="51" customFormat="1" ht="30" customHeight="1" spans="1:6">
      <c r="A446" s="108" t="s">
        <v>1422</v>
      </c>
      <c r="B446" s="113" t="s">
        <v>2745</v>
      </c>
      <c r="C446" s="109">
        <v>17.5</v>
      </c>
      <c r="D446" s="109">
        <v>17.5</v>
      </c>
      <c r="E446" s="114"/>
      <c r="F446" s="59">
        <v>1466.52</v>
      </c>
    </row>
    <row r="447" s="51" customFormat="1" ht="30" customHeight="1" spans="1:6">
      <c r="A447" s="108" t="s">
        <v>1424</v>
      </c>
      <c r="B447" s="113" t="s">
        <v>2746</v>
      </c>
      <c r="C447" s="109">
        <v>8.94</v>
      </c>
      <c r="D447" s="109">
        <v>8.94</v>
      </c>
      <c r="E447" s="114"/>
      <c r="F447" s="59">
        <v>749.18</v>
      </c>
    </row>
    <row r="448" s="51" customFormat="1" ht="30" customHeight="1" spans="1:6">
      <c r="A448" s="108" t="s">
        <v>2747</v>
      </c>
      <c r="B448" s="113" t="s">
        <v>2748</v>
      </c>
      <c r="C448" s="109">
        <v>17.5</v>
      </c>
      <c r="D448" s="109">
        <v>17.5</v>
      </c>
      <c r="E448" s="114"/>
      <c r="F448" s="59">
        <v>1466.52</v>
      </c>
    </row>
    <row r="449" s="51" customFormat="1" ht="30" customHeight="1" spans="1:6">
      <c r="A449" s="108" t="s">
        <v>2749</v>
      </c>
      <c r="B449" s="113" t="s">
        <v>2750</v>
      </c>
      <c r="C449" s="109">
        <v>14</v>
      </c>
      <c r="D449" s="109">
        <v>14</v>
      </c>
      <c r="E449" s="114"/>
      <c r="F449" s="59">
        <v>1173.22</v>
      </c>
    </row>
    <row r="450" s="51" customFormat="1" ht="30" customHeight="1" spans="1:6">
      <c r="A450" s="108" t="s">
        <v>2751</v>
      </c>
      <c r="B450" s="113" t="s">
        <v>2752</v>
      </c>
      <c r="C450" s="109">
        <v>14</v>
      </c>
      <c r="D450" s="109">
        <v>14</v>
      </c>
      <c r="E450" s="114"/>
      <c r="F450" s="59">
        <v>1173.22</v>
      </c>
    </row>
    <row r="451" s="51" customFormat="1" ht="30" customHeight="1" spans="1:6">
      <c r="A451" s="108" t="s">
        <v>2753</v>
      </c>
      <c r="B451" s="121" t="s">
        <v>2518</v>
      </c>
      <c r="C451" s="109">
        <v>10.5</v>
      </c>
      <c r="D451" s="109">
        <v>10.5</v>
      </c>
      <c r="E451" s="114"/>
      <c r="F451" s="59">
        <v>879.91</v>
      </c>
    </row>
    <row r="452" s="51" customFormat="1" ht="30" customHeight="1" spans="1:6">
      <c r="A452" s="108" t="s">
        <v>2754</v>
      </c>
      <c r="B452" s="113" t="s">
        <v>270</v>
      </c>
      <c r="C452" s="109">
        <v>3.5</v>
      </c>
      <c r="D452" s="109">
        <v>3.5</v>
      </c>
      <c r="E452" s="114"/>
      <c r="F452" s="59">
        <v>293.3</v>
      </c>
    </row>
    <row r="453" s="51" customFormat="1" ht="30" customHeight="1" spans="1:6">
      <c r="A453" s="108" t="s">
        <v>2755</v>
      </c>
      <c r="B453" s="113" t="s">
        <v>2756</v>
      </c>
      <c r="C453" s="109">
        <v>3.5</v>
      </c>
      <c r="D453" s="109">
        <v>3.5</v>
      </c>
      <c r="E453" s="114"/>
      <c r="F453" s="59">
        <v>293.3</v>
      </c>
    </row>
    <row r="454" s="51" customFormat="1" ht="30" customHeight="1" spans="1:6">
      <c r="A454" s="108" t="s">
        <v>2757</v>
      </c>
      <c r="B454" s="113" t="s">
        <v>2758</v>
      </c>
      <c r="C454" s="109">
        <v>14</v>
      </c>
      <c r="D454" s="109">
        <v>14</v>
      </c>
      <c r="E454" s="114"/>
      <c r="F454" s="59">
        <v>1173.22</v>
      </c>
    </row>
    <row r="455" s="51" customFormat="1" ht="30" customHeight="1" spans="1:6">
      <c r="A455" s="108" t="s">
        <v>2759</v>
      </c>
      <c r="B455" s="113" t="s">
        <v>2760</v>
      </c>
      <c r="C455" s="109">
        <v>10.5</v>
      </c>
      <c r="D455" s="109">
        <v>10.5</v>
      </c>
      <c r="E455" s="114"/>
      <c r="F455" s="59">
        <v>879.91</v>
      </c>
    </row>
    <row r="456" s="51" customFormat="1" ht="30" customHeight="1" spans="1:6">
      <c r="A456" s="108" t="s">
        <v>2761</v>
      </c>
      <c r="B456" s="113" t="s">
        <v>2762</v>
      </c>
      <c r="C456" s="109">
        <v>14</v>
      </c>
      <c r="D456" s="109">
        <v>14</v>
      </c>
      <c r="E456" s="114"/>
      <c r="F456" s="59">
        <v>1173.22</v>
      </c>
    </row>
    <row r="457" s="51" customFormat="1" ht="30" customHeight="1" spans="1:6">
      <c r="A457" s="108" t="s">
        <v>2763</v>
      </c>
      <c r="B457" s="113" t="s">
        <v>2764</v>
      </c>
      <c r="C457" s="109">
        <v>10.5</v>
      </c>
      <c r="D457" s="109">
        <v>10.5</v>
      </c>
      <c r="E457" s="114"/>
      <c r="F457" s="59">
        <v>879.91</v>
      </c>
    </row>
    <row r="458" s="51" customFormat="1" ht="30" customHeight="1" spans="1:6">
      <c r="A458" s="108" t="s">
        <v>2765</v>
      </c>
      <c r="B458" s="113" t="s">
        <v>2766</v>
      </c>
      <c r="C458" s="109">
        <v>13.61</v>
      </c>
      <c r="D458" s="109">
        <v>13.61</v>
      </c>
      <c r="E458" s="114"/>
      <c r="F458" s="59">
        <v>1140.54</v>
      </c>
    </row>
    <row r="459" s="51" customFormat="1" ht="30" customHeight="1" spans="1:6">
      <c r="A459" s="108" t="s">
        <v>2767</v>
      </c>
      <c r="B459" s="113" t="s">
        <v>2460</v>
      </c>
      <c r="C459" s="109">
        <v>17.5</v>
      </c>
      <c r="D459" s="109">
        <v>17.5</v>
      </c>
      <c r="E459" s="114"/>
      <c r="F459" s="59">
        <v>1466.52</v>
      </c>
    </row>
    <row r="460" s="51" customFormat="1" ht="30" customHeight="1" spans="1:6">
      <c r="A460" s="108" t="s">
        <v>2768</v>
      </c>
      <c r="B460" s="113" t="s">
        <v>2769</v>
      </c>
      <c r="C460" s="109">
        <v>14</v>
      </c>
      <c r="D460" s="109">
        <v>14</v>
      </c>
      <c r="E460" s="114"/>
      <c r="F460" s="59">
        <v>1173.22</v>
      </c>
    </row>
    <row r="461" s="51" customFormat="1" ht="30" customHeight="1" spans="1:6">
      <c r="A461" s="108" t="s">
        <v>2770</v>
      </c>
      <c r="B461" s="113" t="s">
        <v>2771</v>
      </c>
      <c r="C461" s="109">
        <v>10.5</v>
      </c>
      <c r="D461" s="109">
        <v>10.5</v>
      </c>
      <c r="E461" s="114"/>
      <c r="F461" s="59">
        <v>879.91</v>
      </c>
    </row>
    <row r="462" s="51" customFormat="1" ht="30" customHeight="1" spans="1:6">
      <c r="A462" s="108" t="s">
        <v>2772</v>
      </c>
      <c r="B462" s="113" t="s">
        <v>2773</v>
      </c>
      <c r="C462" s="109">
        <v>10.5</v>
      </c>
      <c r="D462" s="109">
        <v>10.5</v>
      </c>
      <c r="E462" s="114"/>
      <c r="F462" s="59">
        <v>879.91</v>
      </c>
    </row>
    <row r="463" s="51" customFormat="1" ht="30" customHeight="1" spans="1:6">
      <c r="A463" s="108" t="s">
        <v>2774</v>
      </c>
      <c r="B463" s="113" t="s">
        <v>1318</v>
      </c>
      <c r="C463" s="109">
        <v>3.5</v>
      </c>
      <c r="D463" s="109">
        <v>3.5</v>
      </c>
      <c r="E463" s="114"/>
      <c r="F463" s="59">
        <v>293.3</v>
      </c>
    </row>
    <row r="464" s="51" customFormat="1" ht="30" customHeight="1" spans="1:6">
      <c r="A464" s="108" t="s">
        <v>2775</v>
      </c>
      <c r="B464" s="113" t="s">
        <v>2776</v>
      </c>
      <c r="C464" s="109">
        <v>14</v>
      </c>
      <c r="D464" s="109">
        <v>14</v>
      </c>
      <c r="E464" s="114"/>
      <c r="F464" s="59">
        <v>1173.22</v>
      </c>
    </row>
    <row r="465" s="51" customFormat="1" ht="30" customHeight="1" spans="1:6">
      <c r="A465" s="108" t="s">
        <v>2777</v>
      </c>
      <c r="B465" s="113" t="s">
        <v>2778</v>
      </c>
      <c r="C465" s="109">
        <v>3.5</v>
      </c>
      <c r="D465" s="109">
        <v>3.5</v>
      </c>
      <c r="E465" s="114"/>
      <c r="F465" s="59">
        <v>293.3</v>
      </c>
    </row>
    <row r="466" s="51" customFormat="1" ht="30" customHeight="1" spans="1:6">
      <c r="A466" s="108" t="s">
        <v>2779</v>
      </c>
      <c r="B466" s="113" t="s">
        <v>2780</v>
      </c>
      <c r="C466" s="109">
        <v>10.5</v>
      </c>
      <c r="D466" s="109">
        <v>10.5</v>
      </c>
      <c r="E466" s="114"/>
      <c r="F466" s="59">
        <v>879.91</v>
      </c>
    </row>
    <row r="467" s="51" customFormat="1" ht="30" customHeight="1" spans="1:6">
      <c r="A467" s="108" t="s">
        <v>2781</v>
      </c>
      <c r="B467" s="113" t="s">
        <v>2782</v>
      </c>
      <c r="C467" s="109">
        <v>10.5</v>
      </c>
      <c r="D467" s="109">
        <v>10.5</v>
      </c>
      <c r="E467" s="114"/>
      <c r="F467" s="59">
        <v>879.91</v>
      </c>
    </row>
    <row r="468" s="51" customFormat="1" ht="30" customHeight="1" spans="1:6">
      <c r="A468" s="108" t="s">
        <v>2783</v>
      </c>
      <c r="B468" s="113" t="s">
        <v>2784</v>
      </c>
      <c r="C468" s="109">
        <v>10.36</v>
      </c>
      <c r="D468" s="109">
        <v>10.36</v>
      </c>
      <c r="E468" s="114"/>
      <c r="F468" s="59">
        <v>868.18</v>
      </c>
    </row>
    <row r="469" s="51" customFormat="1" ht="30" customHeight="1" spans="1:6">
      <c r="A469" s="108" t="s">
        <v>2785</v>
      </c>
      <c r="B469" s="113" t="s">
        <v>2786</v>
      </c>
      <c r="C469" s="109">
        <v>14</v>
      </c>
      <c r="D469" s="109">
        <v>14</v>
      </c>
      <c r="E469" s="114"/>
      <c r="F469" s="59">
        <v>1173.22</v>
      </c>
    </row>
    <row r="470" s="51" customFormat="1" ht="30" customHeight="1" spans="1:6">
      <c r="A470" s="108" t="s">
        <v>2787</v>
      </c>
      <c r="B470" s="113" t="s">
        <v>813</v>
      </c>
      <c r="C470" s="109">
        <v>10.5</v>
      </c>
      <c r="D470" s="109">
        <v>10.5</v>
      </c>
      <c r="E470" s="114"/>
      <c r="F470" s="59">
        <v>879.91</v>
      </c>
    </row>
    <row r="471" s="51" customFormat="1" ht="30" customHeight="1" spans="1:6">
      <c r="A471" s="108" t="s">
        <v>2788</v>
      </c>
      <c r="B471" s="113" t="s">
        <v>2789</v>
      </c>
      <c r="C471" s="109">
        <v>10.5</v>
      </c>
      <c r="D471" s="109">
        <v>10.5</v>
      </c>
      <c r="E471" s="114"/>
      <c r="F471" s="59">
        <v>879.91</v>
      </c>
    </row>
    <row r="472" s="51" customFormat="1" ht="30" customHeight="1" spans="1:6">
      <c r="A472" s="108" t="s">
        <v>2790</v>
      </c>
      <c r="B472" s="121" t="s">
        <v>2791</v>
      </c>
      <c r="C472" s="122">
        <v>3.5</v>
      </c>
      <c r="D472" s="122">
        <v>3.5</v>
      </c>
      <c r="E472" s="114"/>
      <c r="F472" s="59">
        <v>293.3</v>
      </c>
    </row>
    <row r="473" s="51" customFormat="1" ht="30" customHeight="1" spans="1:6">
      <c r="A473" s="108" t="s">
        <v>2792</v>
      </c>
      <c r="B473" s="108" t="s">
        <v>2793</v>
      </c>
      <c r="C473" s="109">
        <v>14</v>
      </c>
      <c r="D473" s="109">
        <v>14</v>
      </c>
      <c r="E473" s="114"/>
      <c r="F473" s="59">
        <v>1173.22</v>
      </c>
    </row>
    <row r="474" s="51" customFormat="1" ht="30" customHeight="1" spans="1:6">
      <c r="A474" s="108" t="s">
        <v>2794</v>
      </c>
      <c r="B474" s="108" t="s">
        <v>2795</v>
      </c>
      <c r="C474" s="109">
        <v>3.5</v>
      </c>
      <c r="D474" s="109">
        <v>3.5</v>
      </c>
      <c r="E474" s="114"/>
      <c r="F474" s="59">
        <v>293.3</v>
      </c>
    </row>
    <row r="475" s="51" customFormat="1" ht="30" customHeight="1" spans="1:6">
      <c r="A475" s="108" t="s">
        <v>2796</v>
      </c>
      <c r="B475" s="108" t="s">
        <v>2797</v>
      </c>
      <c r="C475" s="109">
        <v>3.5</v>
      </c>
      <c r="D475" s="109">
        <v>3.5</v>
      </c>
      <c r="E475" s="114"/>
      <c r="F475" s="59">
        <v>293.3</v>
      </c>
    </row>
    <row r="476" s="51" customFormat="1" ht="30" customHeight="1" spans="1:6">
      <c r="A476" s="108" t="s">
        <v>2798</v>
      </c>
      <c r="B476" s="108" t="s">
        <v>2799</v>
      </c>
      <c r="C476" s="109">
        <v>3.5</v>
      </c>
      <c r="D476" s="109">
        <v>3.5</v>
      </c>
      <c r="E476" s="114"/>
      <c r="F476" s="59">
        <v>293.3</v>
      </c>
    </row>
    <row r="477" s="51" customFormat="1" ht="30" customHeight="1" spans="1:6">
      <c r="A477" s="108" t="s">
        <v>2800</v>
      </c>
      <c r="B477" s="108" t="s">
        <v>2801</v>
      </c>
      <c r="C477" s="109">
        <v>7</v>
      </c>
      <c r="D477" s="109">
        <v>7</v>
      </c>
      <c r="E477" s="114"/>
      <c r="F477" s="59">
        <v>586.61</v>
      </c>
    </row>
    <row r="478" s="51" customFormat="1" ht="30" customHeight="1" spans="1:6">
      <c r="A478" s="108" t="s">
        <v>2802</v>
      </c>
      <c r="B478" s="108" t="s">
        <v>2803</v>
      </c>
      <c r="C478" s="109">
        <v>14</v>
      </c>
      <c r="D478" s="109">
        <v>14</v>
      </c>
      <c r="E478" s="114"/>
      <c r="F478" s="59">
        <v>1173.22</v>
      </c>
    </row>
    <row r="479" s="100" customFormat="1" ht="30" customHeight="1" spans="1:6">
      <c r="A479" s="108" t="s">
        <v>2804</v>
      </c>
      <c r="B479" s="123" t="s">
        <v>2805</v>
      </c>
      <c r="C479" s="116">
        <v>5.25</v>
      </c>
      <c r="D479" s="116">
        <v>5.25</v>
      </c>
      <c r="E479" s="119"/>
      <c r="F479" s="120">
        <v>439.96</v>
      </c>
    </row>
    <row r="480" s="51" customFormat="1" ht="30" customHeight="1" spans="1:6">
      <c r="A480" s="108"/>
      <c r="B480" s="124" t="s">
        <v>245</v>
      </c>
      <c r="C480" s="125">
        <f>SUM(C4:C479)</f>
        <v>5870.22</v>
      </c>
      <c r="D480" s="125">
        <f>SUM(D4:D479)</f>
        <v>5870.22</v>
      </c>
      <c r="E480" s="114"/>
      <c r="F480" s="59">
        <f>SUM(F4:F479)</f>
        <v>491932.299999999</v>
      </c>
    </row>
    <row r="481" s="51" customFormat="1" ht="36" customHeight="1" spans="1:5">
      <c r="A481" s="108"/>
      <c r="B481" s="126"/>
      <c r="C481" s="126"/>
      <c r="D481" s="126"/>
      <c r="E481" s="69"/>
    </row>
    <row r="482" s="51" customFormat="1" spans="1:5">
      <c r="A482" s="108"/>
      <c r="B482" s="101"/>
      <c r="C482" s="101"/>
      <c r="D482" s="101"/>
    </row>
  </sheetData>
  <mergeCells count="2">
    <mergeCell ref="A1:F1"/>
    <mergeCell ref="A2:C2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5"/>
  <sheetViews>
    <sheetView workbookViewId="0">
      <selection activeCell="A1" sqref="A1:F1"/>
    </sheetView>
  </sheetViews>
  <sheetFormatPr defaultColWidth="9" defaultRowHeight="10.8" outlineLevelCol="5"/>
  <cols>
    <col min="1" max="1" width="3.12962962962963" style="70" customWidth="1"/>
    <col min="2" max="2" width="6.75" style="70" customWidth="1"/>
    <col min="3" max="3" width="6.85185185185185" style="71" customWidth="1"/>
    <col min="4" max="4" width="7.75" style="71" customWidth="1"/>
    <col min="5" max="5" width="7.25" style="70" customWidth="1"/>
    <col min="6" max="6" width="12.1296296296296" style="70" customWidth="1"/>
    <col min="7" max="16377" width="9" style="70"/>
    <col min="16378" max="16384" width="9" style="72"/>
  </cols>
  <sheetData>
    <row r="1" s="70" customFormat="1" ht="29.25" customHeight="1" spans="1:6">
      <c r="A1" s="73" t="s">
        <v>2806</v>
      </c>
      <c r="B1" s="73"/>
      <c r="C1" s="73"/>
      <c r="D1" s="73"/>
      <c r="E1" s="73"/>
      <c r="F1" s="73"/>
    </row>
    <row r="2" s="70" customFormat="1" ht="22.5" customHeight="1" spans="1:6">
      <c r="A2" s="74" t="s">
        <v>933</v>
      </c>
      <c r="B2" s="75"/>
      <c r="C2" s="76"/>
      <c r="D2" s="76"/>
    </row>
    <row r="3" s="70" customFormat="1" ht="54" customHeight="1" spans="1:6">
      <c r="A3" s="77" t="s">
        <v>2807</v>
      </c>
      <c r="B3" s="78" t="s">
        <v>24</v>
      </c>
      <c r="C3" s="79" t="s">
        <v>2808</v>
      </c>
      <c r="D3" s="80" t="s">
        <v>26</v>
      </c>
      <c r="E3" s="77" t="s">
        <v>249</v>
      </c>
      <c r="F3" s="81" t="s">
        <v>3</v>
      </c>
    </row>
    <row r="4" s="70" customFormat="1" ht="24.75" customHeight="1" spans="1:6">
      <c r="A4" s="78" t="s">
        <v>27</v>
      </c>
      <c r="B4" s="82" t="s">
        <v>2809</v>
      </c>
      <c r="C4" s="83">
        <v>0.2</v>
      </c>
      <c r="D4" s="83">
        <v>0.2</v>
      </c>
      <c r="E4" s="77"/>
      <c r="F4" s="84">
        <v>16.76</v>
      </c>
    </row>
    <row r="5" s="70" customFormat="1" ht="27.95" customHeight="1" spans="1:6">
      <c r="A5" s="78" t="s">
        <v>29</v>
      </c>
      <c r="B5" s="82" t="s">
        <v>2810</v>
      </c>
      <c r="C5" s="83">
        <v>0.5</v>
      </c>
      <c r="D5" s="83">
        <v>0.5</v>
      </c>
      <c r="E5" s="77"/>
      <c r="F5" s="84">
        <v>41.9</v>
      </c>
    </row>
    <row r="6" s="70" customFormat="1" ht="27.95" customHeight="1" spans="1:6">
      <c r="A6" s="78" t="s">
        <v>31</v>
      </c>
      <c r="B6" s="82" t="s">
        <v>2811</v>
      </c>
      <c r="C6" s="83">
        <v>0.1</v>
      </c>
      <c r="D6" s="83">
        <v>0.1</v>
      </c>
      <c r="E6" s="77"/>
      <c r="F6" s="84">
        <v>8.38</v>
      </c>
    </row>
    <row r="7" s="70" customFormat="1" ht="27.95" customHeight="1" spans="1:6">
      <c r="A7" s="78" t="s">
        <v>33</v>
      </c>
      <c r="B7" s="82" t="s">
        <v>2812</v>
      </c>
      <c r="C7" s="83">
        <v>0.2</v>
      </c>
      <c r="D7" s="83">
        <v>0.2</v>
      </c>
      <c r="E7" s="77"/>
      <c r="F7" s="84">
        <v>16.76</v>
      </c>
    </row>
    <row r="8" s="70" customFormat="1" ht="27.95" customHeight="1" spans="1:6">
      <c r="A8" s="78" t="s">
        <v>35</v>
      </c>
      <c r="B8" s="82" t="s">
        <v>2813</v>
      </c>
      <c r="C8" s="83">
        <v>0.1</v>
      </c>
      <c r="D8" s="83">
        <v>0.1</v>
      </c>
      <c r="E8" s="77"/>
      <c r="F8" s="84">
        <v>8.38</v>
      </c>
    </row>
    <row r="9" s="70" customFormat="1" ht="27.95" customHeight="1" spans="1:6">
      <c r="A9" s="78" t="s">
        <v>37</v>
      </c>
      <c r="B9" s="82" t="s">
        <v>2814</v>
      </c>
      <c r="C9" s="83">
        <v>0.3</v>
      </c>
      <c r="D9" s="83">
        <v>0.3</v>
      </c>
      <c r="E9" s="77"/>
      <c r="F9" s="84">
        <v>25.14</v>
      </c>
    </row>
    <row r="10" s="70" customFormat="1" ht="27.95" customHeight="1" spans="1:6">
      <c r="A10" s="78" t="s">
        <v>39</v>
      </c>
      <c r="B10" s="82" t="s">
        <v>2815</v>
      </c>
      <c r="C10" s="83">
        <v>0.1</v>
      </c>
      <c r="D10" s="83">
        <v>0.1</v>
      </c>
      <c r="E10" s="77"/>
      <c r="F10" s="84">
        <v>8.38</v>
      </c>
    </row>
    <row r="11" s="70" customFormat="1" ht="27.95" customHeight="1" spans="1:6">
      <c r="A11" s="78" t="s">
        <v>41</v>
      </c>
      <c r="B11" s="82" t="s">
        <v>2816</v>
      </c>
      <c r="C11" s="83">
        <v>0.7</v>
      </c>
      <c r="D11" s="83">
        <v>0.7</v>
      </c>
      <c r="E11" s="77"/>
      <c r="F11" s="84">
        <v>58.66</v>
      </c>
    </row>
    <row r="12" s="70" customFormat="1" ht="27.95" customHeight="1" spans="1:6">
      <c r="A12" s="78" t="s">
        <v>43</v>
      </c>
      <c r="B12" s="82" t="s">
        <v>2817</v>
      </c>
      <c r="C12" s="83">
        <v>0.4</v>
      </c>
      <c r="D12" s="83">
        <v>0.4</v>
      </c>
      <c r="E12" s="77"/>
      <c r="F12" s="84">
        <v>33.52</v>
      </c>
    </row>
    <row r="13" s="70" customFormat="1" ht="27.95" customHeight="1" spans="1:6">
      <c r="A13" s="78" t="s">
        <v>45</v>
      </c>
      <c r="B13" s="82" t="s">
        <v>2818</v>
      </c>
      <c r="C13" s="83">
        <v>0.2</v>
      </c>
      <c r="D13" s="83">
        <v>0.2</v>
      </c>
      <c r="E13" s="77"/>
      <c r="F13" s="84">
        <v>16.76</v>
      </c>
    </row>
    <row r="14" s="70" customFormat="1" ht="27.95" customHeight="1" spans="1:6">
      <c r="A14" s="78" t="s">
        <v>47</v>
      </c>
      <c r="B14" s="82" t="s">
        <v>2819</v>
      </c>
      <c r="C14" s="83">
        <v>0.6</v>
      </c>
      <c r="D14" s="83">
        <v>0.6</v>
      </c>
      <c r="E14" s="77"/>
      <c r="F14" s="84">
        <v>50.28</v>
      </c>
    </row>
    <row r="15" s="70" customFormat="1" ht="27.95" customHeight="1" spans="1:6">
      <c r="A15" s="78" t="s">
        <v>49</v>
      </c>
      <c r="B15" s="82" t="s">
        <v>2820</v>
      </c>
      <c r="C15" s="83">
        <v>0.4</v>
      </c>
      <c r="D15" s="83">
        <v>0.4</v>
      </c>
      <c r="E15" s="77"/>
      <c r="F15" s="84">
        <v>33.52</v>
      </c>
    </row>
    <row r="16" s="70" customFormat="1" ht="27.95" customHeight="1" spans="1:6">
      <c r="A16" s="78" t="s">
        <v>51</v>
      </c>
      <c r="B16" s="82" t="s">
        <v>2821</v>
      </c>
      <c r="C16" s="83">
        <v>0.2</v>
      </c>
      <c r="D16" s="83">
        <v>0.2</v>
      </c>
      <c r="E16" s="77"/>
      <c r="F16" s="84">
        <v>16.76</v>
      </c>
    </row>
    <row r="17" s="70" customFormat="1" ht="27.95" customHeight="1" spans="1:6">
      <c r="A17" s="78" t="s">
        <v>53</v>
      </c>
      <c r="B17" s="82" t="s">
        <v>2822</v>
      </c>
      <c r="C17" s="83">
        <v>0.5</v>
      </c>
      <c r="D17" s="83">
        <v>0.5</v>
      </c>
      <c r="E17" s="77"/>
      <c r="F17" s="84">
        <v>41.9</v>
      </c>
    </row>
    <row r="18" s="70" customFormat="1" ht="27.95" customHeight="1" spans="1:6">
      <c r="A18" s="78" t="s">
        <v>55</v>
      </c>
      <c r="B18" s="82" t="s">
        <v>2823</v>
      </c>
      <c r="C18" s="83">
        <v>0.1</v>
      </c>
      <c r="D18" s="83">
        <v>0.1</v>
      </c>
      <c r="E18" s="77"/>
      <c r="F18" s="84">
        <v>8.38</v>
      </c>
    </row>
    <row r="19" s="70" customFormat="1" ht="27.95" customHeight="1" spans="1:6">
      <c r="A19" s="78" t="s">
        <v>57</v>
      </c>
      <c r="B19" s="82" t="s">
        <v>2824</v>
      </c>
      <c r="C19" s="83">
        <v>0.4</v>
      </c>
      <c r="D19" s="83">
        <v>0.4</v>
      </c>
      <c r="E19" s="77"/>
      <c r="F19" s="84">
        <v>33.52</v>
      </c>
    </row>
    <row r="20" s="70" customFormat="1" ht="27.95" customHeight="1" spans="1:6">
      <c r="A20" s="78" t="s">
        <v>59</v>
      </c>
      <c r="B20" s="82" t="s">
        <v>2825</v>
      </c>
      <c r="C20" s="83">
        <v>0.4</v>
      </c>
      <c r="D20" s="83">
        <v>0.4</v>
      </c>
      <c r="E20" s="77"/>
      <c r="F20" s="84">
        <v>33.52</v>
      </c>
    </row>
    <row r="21" s="70" customFormat="1" ht="27.95" customHeight="1" spans="1:6">
      <c r="A21" s="78" t="s">
        <v>61</v>
      </c>
      <c r="B21" s="82" t="s">
        <v>2826</v>
      </c>
      <c r="C21" s="83">
        <v>0.2</v>
      </c>
      <c r="D21" s="83">
        <v>0.2</v>
      </c>
      <c r="E21" s="77"/>
      <c r="F21" s="84">
        <v>16.76</v>
      </c>
    </row>
    <row r="22" s="70" customFormat="1" ht="27.95" customHeight="1" spans="1:6">
      <c r="A22" s="78" t="s">
        <v>63</v>
      </c>
      <c r="B22" s="82" t="s">
        <v>2827</v>
      </c>
      <c r="C22" s="83">
        <v>0.1</v>
      </c>
      <c r="D22" s="83">
        <v>0.1</v>
      </c>
      <c r="E22" s="77"/>
      <c r="F22" s="84">
        <v>8.38</v>
      </c>
    </row>
    <row r="23" s="70" customFormat="1" ht="27.95" customHeight="1" spans="1:6">
      <c r="A23" s="78" t="s">
        <v>65</v>
      </c>
      <c r="B23" s="82" t="s">
        <v>2828</v>
      </c>
      <c r="C23" s="83">
        <v>0.7</v>
      </c>
      <c r="D23" s="83">
        <v>0.7</v>
      </c>
      <c r="E23" s="77"/>
      <c r="F23" s="84">
        <v>58.66</v>
      </c>
    </row>
    <row r="24" s="70" customFormat="1" ht="27.95" customHeight="1" spans="1:6">
      <c r="A24" s="78" t="s">
        <v>67</v>
      </c>
      <c r="B24" s="82" t="s">
        <v>2829</v>
      </c>
      <c r="C24" s="83">
        <v>0.6</v>
      </c>
      <c r="D24" s="83">
        <v>0.6</v>
      </c>
      <c r="E24" s="77"/>
      <c r="F24" s="84">
        <v>50.28</v>
      </c>
    </row>
    <row r="25" s="70" customFormat="1" ht="27.95" customHeight="1" spans="1:6">
      <c r="A25" s="78" t="s">
        <v>69</v>
      </c>
      <c r="B25" s="82" t="s">
        <v>2830</v>
      </c>
      <c r="C25" s="83">
        <v>0.3</v>
      </c>
      <c r="D25" s="83">
        <v>0.3</v>
      </c>
      <c r="E25" s="77"/>
      <c r="F25" s="84">
        <v>25.14</v>
      </c>
    </row>
    <row r="26" s="70" customFormat="1" ht="27.95" customHeight="1" spans="1:6">
      <c r="A26" s="78" t="s">
        <v>71</v>
      </c>
      <c r="B26" s="82" t="s">
        <v>2831</v>
      </c>
      <c r="C26" s="83">
        <v>0.1</v>
      </c>
      <c r="D26" s="83">
        <v>0.1</v>
      </c>
      <c r="E26" s="77"/>
      <c r="F26" s="84">
        <v>8.38</v>
      </c>
    </row>
    <row r="27" s="70" customFormat="1" ht="27.95" customHeight="1" spans="1:6">
      <c r="A27" s="78" t="s">
        <v>73</v>
      </c>
      <c r="B27" s="82" t="s">
        <v>2832</v>
      </c>
      <c r="C27" s="83">
        <v>0.1</v>
      </c>
      <c r="D27" s="83">
        <v>0.1</v>
      </c>
      <c r="E27" s="77"/>
      <c r="F27" s="84">
        <v>8.38</v>
      </c>
    </row>
    <row r="28" s="70" customFormat="1" ht="27.95" customHeight="1" spans="1:6">
      <c r="A28" s="78" t="s">
        <v>75</v>
      </c>
      <c r="B28" s="82" t="s">
        <v>2833</v>
      </c>
      <c r="C28" s="83">
        <v>0.3</v>
      </c>
      <c r="D28" s="83">
        <v>0.3</v>
      </c>
      <c r="E28" s="77"/>
      <c r="F28" s="84">
        <v>25.14</v>
      </c>
    </row>
    <row r="29" s="70" customFormat="1" ht="27.95" customHeight="1" spans="1:6">
      <c r="A29" s="78" t="s">
        <v>77</v>
      </c>
      <c r="B29" s="82" t="s">
        <v>2834</v>
      </c>
      <c r="C29" s="83">
        <v>0.4</v>
      </c>
      <c r="D29" s="83">
        <v>0.4</v>
      </c>
      <c r="E29" s="77"/>
      <c r="F29" s="84">
        <v>33.52</v>
      </c>
    </row>
    <row r="30" s="70" customFormat="1" ht="27.95" customHeight="1" spans="1:6">
      <c r="A30" s="78" t="s">
        <v>79</v>
      </c>
      <c r="B30" s="82" t="s">
        <v>2835</v>
      </c>
      <c r="C30" s="83">
        <v>0.4</v>
      </c>
      <c r="D30" s="83">
        <v>0.4</v>
      </c>
      <c r="E30" s="77"/>
      <c r="F30" s="84">
        <v>33.52</v>
      </c>
    </row>
    <row r="31" s="70" customFormat="1" ht="27.95" customHeight="1" spans="1:6">
      <c r="A31" s="78" t="s">
        <v>81</v>
      </c>
      <c r="B31" s="82" t="s">
        <v>2836</v>
      </c>
      <c r="C31" s="83">
        <v>0.3</v>
      </c>
      <c r="D31" s="83">
        <v>0.3</v>
      </c>
      <c r="E31" s="77"/>
      <c r="F31" s="84">
        <v>25.14</v>
      </c>
    </row>
    <row r="32" s="70" customFormat="1" ht="27.95" customHeight="1" spans="1:6">
      <c r="A32" s="78" t="s">
        <v>83</v>
      </c>
      <c r="B32" s="82" t="s">
        <v>2837</v>
      </c>
      <c r="C32" s="83">
        <v>0.1</v>
      </c>
      <c r="D32" s="83">
        <v>0.1</v>
      </c>
      <c r="E32" s="77"/>
      <c r="F32" s="84">
        <v>8.38</v>
      </c>
    </row>
    <row r="33" s="70" customFormat="1" ht="27.95" customHeight="1" spans="1:6">
      <c r="A33" s="78" t="s">
        <v>85</v>
      </c>
      <c r="B33" s="82" t="s">
        <v>2838</v>
      </c>
      <c r="C33" s="83">
        <v>0.2</v>
      </c>
      <c r="D33" s="83">
        <v>0.2</v>
      </c>
      <c r="E33" s="77"/>
      <c r="F33" s="84">
        <v>16.76</v>
      </c>
    </row>
    <row r="34" s="70" customFormat="1" ht="27.95" customHeight="1" spans="1:6">
      <c r="A34" s="78" t="s">
        <v>87</v>
      </c>
      <c r="B34" s="82" t="s">
        <v>2839</v>
      </c>
      <c r="C34" s="83">
        <v>0.2</v>
      </c>
      <c r="D34" s="83">
        <v>0.2</v>
      </c>
      <c r="E34" s="77"/>
      <c r="F34" s="84">
        <v>16.76</v>
      </c>
    </row>
    <row r="35" s="70" customFormat="1" ht="27.95" customHeight="1" spans="1:6">
      <c r="A35" s="78" t="s">
        <v>89</v>
      </c>
      <c r="B35" s="82" t="s">
        <v>2840</v>
      </c>
      <c r="C35" s="83">
        <v>0.2</v>
      </c>
      <c r="D35" s="83">
        <v>0.2</v>
      </c>
      <c r="E35" s="77"/>
      <c r="F35" s="84">
        <v>16.76</v>
      </c>
    </row>
    <row r="36" s="70" customFormat="1" ht="27.95" customHeight="1" spans="1:6">
      <c r="A36" s="85" t="s">
        <v>91</v>
      </c>
      <c r="B36" s="86" t="s">
        <v>2841</v>
      </c>
      <c r="C36" s="87">
        <v>0.2</v>
      </c>
      <c r="D36" s="87">
        <v>0.2</v>
      </c>
      <c r="E36" s="77"/>
      <c r="F36" s="84">
        <v>16.76</v>
      </c>
    </row>
    <row r="37" s="70" customFormat="1" ht="27.95" customHeight="1" spans="1:6">
      <c r="A37" s="78" t="s">
        <v>93</v>
      </c>
      <c r="B37" s="82" t="s">
        <v>2842</v>
      </c>
      <c r="C37" s="83">
        <v>0.4</v>
      </c>
      <c r="D37" s="83">
        <v>0.4</v>
      </c>
      <c r="E37" s="77"/>
      <c r="F37" s="84">
        <v>33.52</v>
      </c>
    </row>
    <row r="38" s="70" customFormat="1" ht="27.95" customHeight="1" spans="1:6">
      <c r="A38" s="78" t="s">
        <v>95</v>
      </c>
      <c r="B38" s="82" t="s">
        <v>2843</v>
      </c>
      <c r="C38" s="83">
        <v>0.7</v>
      </c>
      <c r="D38" s="83">
        <v>0.7</v>
      </c>
      <c r="E38" s="77"/>
      <c r="F38" s="84">
        <v>58.66</v>
      </c>
    </row>
    <row r="39" s="70" customFormat="1" ht="27.95" customHeight="1" spans="1:6">
      <c r="A39" s="78" t="s">
        <v>97</v>
      </c>
      <c r="B39" s="82" t="s">
        <v>2844</v>
      </c>
      <c r="C39" s="83">
        <v>0.1</v>
      </c>
      <c r="D39" s="83">
        <v>0.1</v>
      </c>
      <c r="E39" s="77"/>
      <c r="F39" s="84">
        <v>8.38</v>
      </c>
    </row>
    <row r="40" s="70" customFormat="1" ht="27.95" customHeight="1" spans="1:6">
      <c r="A40" s="78" t="s">
        <v>99</v>
      </c>
      <c r="B40" s="82" t="s">
        <v>2845</v>
      </c>
      <c r="C40" s="83">
        <v>0.4</v>
      </c>
      <c r="D40" s="83">
        <v>0.4</v>
      </c>
      <c r="E40" s="77"/>
      <c r="F40" s="84">
        <v>33.52</v>
      </c>
    </row>
    <row r="41" s="70" customFormat="1" ht="27.95" customHeight="1" spans="1:6">
      <c r="A41" s="78" t="s">
        <v>101</v>
      </c>
      <c r="B41" s="81" t="s">
        <v>2846</v>
      </c>
      <c r="C41" s="83">
        <v>0.4</v>
      </c>
      <c r="D41" s="83">
        <v>0.4</v>
      </c>
      <c r="E41" s="77"/>
      <c r="F41" s="84">
        <v>33.52</v>
      </c>
    </row>
    <row r="42" s="70" customFormat="1" ht="27.95" customHeight="1" spans="1:6">
      <c r="A42" s="78" t="s">
        <v>103</v>
      </c>
      <c r="B42" s="82" t="s">
        <v>2847</v>
      </c>
      <c r="C42" s="83">
        <v>0.4</v>
      </c>
      <c r="D42" s="83">
        <v>0.4</v>
      </c>
      <c r="E42" s="77"/>
      <c r="F42" s="84">
        <v>33.52</v>
      </c>
    </row>
    <row r="43" s="70" customFormat="1" ht="27.95" customHeight="1" spans="1:6">
      <c r="A43" s="78" t="s">
        <v>105</v>
      </c>
      <c r="B43" s="82" t="s">
        <v>2848</v>
      </c>
      <c r="C43" s="83">
        <v>0.4</v>
      </c>
      <c r="D43" s="83">
        <v>0.4</v>
      </c>
      <c r="E43" s="77"/>
      <c r="F43" s="84">
        <v>33.52</v>
      </c>
    </row>
    <row r="44" s="70" customFormat="1" ht="27.95" customHeight="1" spans="1:6">
      <c r="A44" s="78" t="s">
        <v>107</v>
      </c>
      <c r="B44" s="82" t="s">
        <v>2849</v>
      </c>
      <c r="C44" s="83">
        <v>0.1</v>
      </c>
      <c r="D44" s="83">
        <v>0.1</v>
      </c>
      <c r="E44" s="77"/>
      <c r="F44" s="84">
        <v>8.38</v>
      </c>
    </row>
    <row r="45" s="70" customFormat="1" ht="27.95" customHeight="1" spans="1:6">
      <c r="A45" s="78" t="s">
        <v>109</v>
      </c>
      <c r="B45" s="82" t="s">
        <v>2850</v>
      </c>
      <c r="C45" s="83">
        <v>0.3</v>
      </c>
      <c r="D45" s="83">
        <v>0.3</v>
      </c>
      <c r="E45" s="77"/>
      <c r="F45" s="84">
        <v>25.14</v>
      </c>
    </row>
    <row r="46" s="70" customFormat="1" ht="27.95" customHeight="1" spans="1:6">
      <c r="A46" s="78" t="s">
        <v>111</v>
      </c>
      <c r="B46" s="82" t="s">
        <v>2851</v>
      </c>
      <c r="C46" s="83">
        <v>0.4</v>
      </c>
      <c r="D46" s="83">
        <v>0.4</v>
      </c>
      <c r="E46" s="77"/>
      <c r="F46" s="84">
        <v>33.52</v>
      </c>
    </row>
    <row r="47" s="70" customFormat="1" ht="27.95" customHeight="1" spans="1:6">
      <c r="A47" s="78" t="s">
        <v>113</v>
      </c>
      <c r="B47" s="82" t="s">
        <v>2852</v>
      </c>
      <c r="C47" s="83">
        <v>0.2</v>
      </c>
      <c r="D47" s="83">
        <v>0.2</v>
      </c>
      <c r="E47" s="77"/>
      <c r="F47" s="84">
        <v>16.76</v>
      </c>
    </row>
    <row r="48" s="70" customFormat="1" ht="27.95" customHeight="1" spans="1:6">
      <c r="A48" s="78" t="s">
        <v>115</v>
      </c>
      <c r="B48" s="82" t="s">
        <v>2853</v>
      </c>
      <c r="C48" s="83">
        <v>0.5</v>
      </c>
      <c r="D48" s="83">
        <v>0.5</v>
      </c>
      <c r="E48" s="77"/>
      <c r="F48" s="84">
        <v>41.9</v>
      </c>
    </row>
    <row r="49" s="70" customFormat="1" ht="27.95" customHeight="1" spans="1:6">
      <c r="A49" s="78" t="s">
        <v>117</v>
      </c>
      <c r="B49" s="82" t="s">
        <v>2854</v>
      </c>
      <c r="C49" s="83">
        <v>0.3</v>
      </c>
      <c r="D49" s="83">
        <v>0.3</v>
      </c>
      <c r="E49" s="77"/>
      <c r="F49" s="84">
        <v>25.14</v>
      </c>
    </row>
    <row r="50" s="70" customFormat="1" ht="27.95" customHeight="1" spans="1:6">
      <c r="A50" s="78" t="s">
        <v>119</v>
      </c>
      <c r="B50" s="82" t="s">
        <v>2855</v>
      </c>
      <c r="C50" s="83">
        <v>0.1</v>
      </c>
      <c r="D50" s="83">
        <v>0.1</v>
      </c>
      <c r="E50" s="77"/>
      <c r="F50" s="84">
        <v>8.38</v>
      </c>
    </row>
    <row r="51" s="70" customFormat="1" ht="27.95" customHeight="1" spans="1:6">
      <c r="A51" s="78" t="s">
        <v>121</v>
      </c>
      <c r="B51" s="82" t="s">
        <v>2856</v>
      </c>
      <c r="C51" s="83">
        <v>0.8</v>
      </c>
      <c r="D51" s="83">
        <v>0.8</v>
      </c>
      <c r="E51" s="77"/>
      <c r="F51" s="84">
        <v>67.04</v>
      </c>
    </row>
    <row r="52" s="70" customFormat="1" ht="27.95" customHeight="1" spans="1:6">
      <c r="A52" s="78" t="s">
        <v>123</v>
      </c>
      <c r="B52" s="82" t="s">
        <v>2857</v>
      </c>
      <c r="C52" s="83">
        <v>0.2</v>
      </c>
      <c r="D52" s="83">
        <v>0.2</v>
      </c>
      <c r="E52" s="77"/>
      <c r="F52" s="84">
        <v>16.76</v>
      </c>
    </row>
    <row r="53" s="70" customFormat="1" ht="27.95" customHeight="1" spans="1:6">
      <c r="A53" s="78" t="s">
        <v>125</v>
      </c>
      <c r="B53" s="82" t="s">
        <v>2858</v>
      </c>
      <c r="C53" s="83">
        <v>0.2</v>
      </c>
      <c r="D53" s="83">
        <v>0.2</v>
      </c>
      <c r="E53" s="77"/>
      <c r="F53" s="84">
        <v>16.76</v>
      </c>
    </row>
    <row r="54" s="70" customFormat="1" ht="27.95" customHeight="1" spans="1:6">
      <c r="A54" s="78" t="s">
        <v>127</v>
      </c>
      <c r="B54" s="82" t="s">
        <v>1776</v>
      </c>
      <c r="C54" s="83">
        <v>0.3</v>
      </c>
      <c r="D54" s="83">
        <v>0.3</v>
      </c>
      <c r="E54" s="77"/>
      <c r="F54" s="84">
        <v>25.14</v>
      </c>
    </row>
    <row r="55" s="70" customFormat="1" ht="27.95" customHeight="1" spans="1:6">
      <c r="A55" s="78" t="s">
        <v>129</v>
      </c>
      <c r="B55" s="82" t="s">
        <v>2460</v>
      </c>
      <c r="C55" s="83">
        <v>4</v>
      </c>
      <c r="D55" s="83">
        <v>4</v>
      </c>
      <c r="E55" s="77"/>
      <c r="F55" s="84">
        <v>335.21</v>
      </c>
    </row>
    <row r="56" s="70" customFormat="1" ht="27.95" customHeight="1" spans="1:6">
      <c r="A56" s="78" t="s">
        <v>131</v>
      </c>
      <c r="B56" s="82" t="s">
        <v>2859</v>
      </c>
      <c r="C56" s="83">
        <v>10</v>
      </c>
      <c r="D56" s="83">
        <v>10</v>
      </c>
      <c r="E56" s="77"/>
      <c r="F56" s="84">
        <v>838.01</v>
      </c>
    </row>
    <row r="57" s="70" customFormat="1" ht="27.95" customHeight="1" spans="1:6">
      <c r="A57" s="78" t="s">
        <v>133</v>
      </c>
      <c r="B57" s="82" t="s">
        <v>2860</v>
      </c>
      <c r="C57" s="83">
        <v>4.56</v>
      </c>
      <c r="D57" s="83">
        <v>4.56</v>
      </c>
      <c r="E57" s="77"/>
      <c r="F57" s="84">
        <v>382.13</v>
      </c>
    </row>
    <row r="58" s="70" customFormat="1" ht="27.95" customHeight="1" spans="1:6">
      <c r="A58" s="78" t="s">
        <v>135</v>
      </c>
      <c r="B58" s="82" t="s">
        <v>2861</v>
      </c>
      <c r="C58" s="83">
        <v>2.37</v>
      </c>
      <c r="D58" s="83">
        <v>2.37</v>
      </c>
      <c r="E58" s="77"/>
      <c r="F58" s="84">
        <v>198.61</v>
      </c>
    </row>
    <row r="59" s="70" customFormat="1" ht="27.95" customHeight="1" spans="1:6">
      <c r="A59" s="78" t="s">
        <v>137</v>
      </c>
      <c r="B59" s="82" t="s">
        <v>2862</v>
      </c>
      <c r="C59" s="83">
        <v>0.48</v>
      </c>
      <c r="D59" s="83">
        <v>0.48</v>
      </c>
      <c r="E59" s="77"/>
      <c r="F59" s="84">
        <v>40.22</v>
      </c>
    </row>
    <row r="60" s="70" customFormat="1" ht="27.95" customHeight="1" spans="1:6">
      <c r="A60" s="78" t="s">
        <v>139</v>
      </c>
      <c r="B60" s="82" t="s">
        <v>2863</v>
      </c>
      <c r="C60" s="83">
        <v>0.43</v>
      </c>
      <c r="D60" s="83">
        <v>0.43</v>
      </c>
      <c r="E60" s="77"/>
      <c r="F60" s="84">
        <v>36.03</v>
      </c>
    </row>
    <row r="61" s="70" customFormat="1" ht="27.95" customHeight="1" spans="1:6">
      <c r="A61" s="78" t="s">
        <v>141</v>
      </c>
      <c r="B61" s="82" t="s">
        <v>1656</v>
      </c>
      <c r="C61" s="83">
        <v>0.73</v>
      </c>
      <c r="D61" s="83">
        <v>0.73</v>
      </c>
      <c r="E61" s="77"/>
      <c r="F61" s="84">
        <v>61.17</v>
      </c>
    </row>
    <row r="62" s="70" customFormat="1" ht="27.95" customHeight="1" spans="1:6">
      <c r="A62" s="78" t="s">
        <v>143</v>
      </c>
      <c r="B62" s="82" t="s">
        <v>2864</v>
      </c>
      <c r="C62" s="83">
        <v>5.71</v>
      </c>
      <c r="D62" s="83">
        <v>5.71</v>
      </c>
      <c r="E62" s="77"/>
      <c r="F62" s="84">
        <v>478.51</v>
      </c>
    </row>
    <row r="63" s="70" customFormat="1" ht="27.95" customHeight="1" spans="1:6">
      <c r="A63" s="78" t="s">
        <v>145</v>
      </c>
      <c r="B63" s="82" t="s">
        <v>2865</v>
      </c>
      <c r="C63" s="83">
        <v>0.23</v>
      </c>
      <c r="D63" s="83">
        <v>0.23</v>
      </c>
      <c r="E63" s="77"/>
      <c r="F63" s="84">
        <v>19.27</v>
      </c>
    </row>
    <row r="64" s="70" customFormat="1" ht="27.95" customHeight="1" spans="1:6">
      <c r="A64" s="78" t="s">
        <v>147</v>
      </c>
      <c r="B64" s="82" t="s">
        <v>2866</v>
      </c>
      <c r="C64" s="83">
        <v>0.6</v>
      </c>
      <c r="D64" s="83">
        <v>0.6</v>
      </c>
      <c r="E64" s="77"/>
      <c r="F64" s="84">
        <v>50.28</v>
      </c>
    </row>
    <row r="65" s="70" customFormat="1" ht="27.95" customHeight="1" spans="1:6">
      <c r="A65" s="78" t="s">
        <v>149</v>
      </c>
      <c r="B65" s="82" t="s">
        <v>2867</v>
      </c>
      <c r="C65" s="83">
        <v>0.4</v>
      </c>
      <c r="D65" s="83">
        <v>0.4</v>
      </c>
      <c r="E65" s="77"/>
      <c r="F65" s="84">
        <v>33.52</v>
      </c>
    </row>
    <row r="66" s="70" customFormat="1" ht="27.95" customHeight="1" spans="1:6">
      <c r="A66" s="78" t="s">
        <v>151</v>
      </c>
      <c r="B66" s="88" t="s">
        <v>2868</v>
      </c>
      <c r="C66" s="89">
        <v>7</v>
      </c>
      <c r="D66" s="89">
        <v>7</v>
      </c>
      <c r="E66" s="90"/>
      <c r="F66" s="84">
        <v>586.61</v>
      </c>
    </row>
    <row r="67" s="70" customFormat="1" ht="27.95" customHeight="1" spans="1:6">
      <c r="A67" s="78" t="s">
        <v>153</v>
      </c>
      <c r="B67" s="82" t="s">
        <v>2869</v>
      </c>
      <c r="C67" s="83">
        <v>3</v>
      </c>
      <c r="D67" s="83">
        <v>3</v>
      </c>
      <c r="E67" s="91"/>
      <c r="F67" s="84">
        <v>251.4</v>
      </c>
    </row>
    <row r="68" s="70" customFormat="1" ht="27.95" customHeight="1" spans="1:6">
      <c r="A68" s="78" t="s">
        <v>155</v>
      </c>
      <c r="B68" s="82" t="s">
        <v>2870</v>
      </c>
      <c r="C68" s="83">
        <v>4.74</v>
      </c>
      <c r="D68" s="83">
        <v>4.74</v>
      </c>
      <c r="E68" s="91"/>
      <c r="F68" s="84">
        <v>397.22</v>
      </c>
    </row>
    <row r="69" s="70" customFormat="1" ht="27.95" customHeight="1" spans="1:6">
      <c r="A69" s="78" t="s">
        <v>157</v>
      </c>
      <c r="B69" s="82" t="s">
        <v>2871</v>
      </c>
      <c r="C69" s="83">
        <v>1.8</v>
      </c>
      <c r="D69" s="83">
        <v>1.8</v>
      </c>
      <c r="E69" s="91"/>
      <c r="F69" s="84">
        <v>150.84</v>
      </c>
    </row>
    <row r="70" s="70" customFormat="1" ht="27.95" customHeight="1" spans="1:6">
      <c r="A70" s="78" t="s">
        <v>159</v>
      </c>
      <c r="B70" s="82" t="s">
        <v>2872</v>
      </c>
      <c r="C70" s="83">
        <v>0.44</v>
      </c>
      <c r="D70" s="83">
        <v>0.44</v>
      </c>
      <c r="E70" s="91"/>
      <c r="F70" s="84">
        <v>36.87</v>
      </c>
    </row>
    <row r="71" s="70" customFormat="1" ht="27.95" customHeight="1" spans="1:6">
      <c r="A71" s="78" t="s">
        <v>161</v>
      </c>
      <c r="B71" s="82" t="s">
        <v>2873</v>
      </c>
      <c r="C71" s="83">
        <v>4.13</v>
      </c>
      <c r="D71" s="83">
        <v>4.13</v>
      </c>
      <c r="E71" s="91"/>
      <c r="F71" s="84">
        <v>346.1</v>
      </c>
    </row>
    <row r="72" s="70" customFormat="1" ht="27.95" customHeight="1" spans="1:6">
      <c r="A72" s="78" t="s">
        <v>163</v>
      </c>
      <c r="B72" s="82" t="s">
        <v>2874</v>
      </c>
      <c r="C72" s="83">
        <v>3.74</v>
      </c>
      <c r="D72" s="83">
        <v>3.74</v>
      </c>
      <c r="E72" s="91"/>
      <c r="F72" s="84">
        <v>313.42</v>
      </c>
    </row>
    <row r="73" s="70" customFormat="1" ht="27.95" customHeight="1" spans="1:6">
      <c r="A73" s="78" t="s">
        <v>165</v>
      </c>
      <c r="B73" s="82" t="s">
        <v>2875</v>
      </c>
      <c r="C73" s="83">
        <v>0.9</v>
      </c>
      <c r="D73" s="83">
        <v>0.9</v>
      </c>
      <c r="E73" s="91"/>
      <c r="F73" s="84">
        <v>75.42</v>
      </c>
    </row>
    <row r="74" s="70" customFormat="1" ht="27.95" customHeight="1" spans="1:6">
      <c r="A74" s="78" t="s">
        <v>167</v>
      </c>
      <c r="B74" s="82" t="s">
        <v>2876</v>
      </c>
      <c r="C74" s="83">
        <v>0.3</v>
      </c>
      <c r="D74" s="83">
        <v>0.3</v>
      </c>
      <c r="E74" s="91"/>
      <c r="F74" s="84">
        <v>25.14</v>
      </c>
    </row>
    <row r="75" s="70" customFormat="1" ht="27.95" customHeight="1" spans="1:6">
      <c r="A75" s="78" t="s">
        <v>169</v>
      </c>
      <c r="B75" s="82" t="s">
        <v>2877</v>
      </c>
      <c r="C75" s="83">
        <v>2</v>
      </c>
      <c r="D75" s="83">
        <v>2</v>
      </c>
      <c r="E75" s="91"/>
      <c r="F75" s="84">
        <v>167.6</v>
      </c>
    </row>
    <row r="76" s="70" customFormat="1" ht="27.95" customHeight="1" spans="1:6">
      <c r="A76" s="78" t="s">
        <v>171</v>
      </c>
      <c r="B76" s="82" t="s">
        <v>2878</v>
      </c>
      <c r="C76" s="83">
        <v>6.16</v>
      </c>
      <c r="D76" s="83">
        <v>6.16</v>
      </c>
      <c r="E76" s="91"/>
      <c r="F76" s="84">
        <v>516.22</v>
      </c>
    </row>
    <row r="77" s="70" customFormat="1" ht="27.95" customHeight="1" spans="1:6">
      <c r="A77" s="78" t="s">
        <v>173</v>
      </c>
      <c r="B77" s="82" t="s">
        <v>2879</v>
      </c>
      <c r="C77" s="83">
        <v>1.38</v>
      </c>
      <c r="D77" s="83">
        <v>1.38</v>
      </c>
      <c r="E77" s="91"/>
      <c r="F77" s="84">
        <v>115.65</v>
      </c>
    </row>
    <row r="78" s="70" customFormat="1" ht="27.95" customHeight="1" spans="1:6">
      <c r="A78" s="78" t="s">
        <v>175</v>
      </c>
      <c r="B78" s="82" t="s">
        <v>2880</v>
      </c>
      <c r="C78" s="83">
        <v>0.3</v>
      </c>
      <c r="D78" s="83">
        <v>0.3</v>
      </c>
      <c r="E78" s="91"/>
      <c r="F78" s="84">
        <v>25.14</v>
      </c>
    </row>
    <row r="79" s="70" customFormat="1" ht="27.95" customHeight="1" spans="1:6">
      <c r="A79" s="78" t="s">
        <v>177</v>
      </c>
      <c r="B79" s="82" t="s">
        <v>2881</v>
      </c>
      <c r="C79" s="83">
        <v>4</v>
      </c>
      <c r="D79" s="83">
        <v>4</v>
      </c>
      <c r="E79" s="91"/>
      <c r="F79" s="84">
        <v>335.21</v>
      </c>
    </row>
    <row r="80" s="70" customFormat="1" ht="27.95" customHeight="1" spans="1:6">
      <c r="A80" s="78" t="s">
        <v>179</v>
      </c>
      <c r="B80" s="82" t="s">
        <v>2882</v>
      </c>
      <c r="C80" s="83">
        <v>4.74</v>
      </c>
      <c r="D80" s="83">
        <v>4.74</v>
      </c>
      <c r="E80" s="91"/>
      <c r="F80" s="84">
        <v>397.22</v>
      </c>
    </row>
    <row r="81" s="70" customFormat="1" ht="27.95" customHeight="1" spans="1:6">
      <c r="A81" s="78" t="s">
        <v>181</v>
      </c>
      <c r="B81" s="82" t="s">
        <v>2883</v>
      </c>
      <c r="C81" s="83">
        <v>0.3</v>
      </c>
      <c r="D81" s="83">
        <v>0.3</v>
      </c>
      <c r="E81" s="91"/>
      <c r="F81" s="84">
        <v>25.14</v>
      </c>
    </row>
    <row r="82" s="70" customFormat="1" ht="27.95" customHeight="1" spans="1:6">
      <c r="A82" s="78" t="s">
        <v>183</v>
      </c>
      <c r="B82" s="82" t="s">
        <v>2884</v>
      </c>
      <c r="C82" s="83">
        <v>1.2</v>
      </c>
      <c r="D82" s="83">
        <v>1.2</v>
      </c>
      <c r="E82" s="91"/>
      <c r="F82" s="84">
        <v>100.56</v>
      </c>
    </row>
    <row r="83" s="70" customFormat="1" ht="27.95" customHeight="1" spans="1:6">
      <c r="A83" s="78" t="s">
        <v>185</v>
      </c>
      <c r="B83" s="82" t="s">
        <v>2885</v>
      </c>
      <c r="C83" s="83">
        <v>2</v>
      </c>
      <c r="D83" s="83">
        <v>2</v>
      </c>
      <c r="E83" s="91"/>
      <c r="F83" s="84">
        <v>167.6</v>
      </c>
    </row>
    <row r="84" s="70" customFormat="1" ht="27.95" customHeight="1" spans="1:6">
      <c r="A84" s="78" t="s">
        <v>187</v>
      </c>
      <c r="B84" s="82" t="s">
        <v>2886</v>
      </c>
      <c r="C84" s="83">
        <v>0.4</v>
      </c>
      <c r="D84" s="83">
        <v>0.4</v>
      </c>
      <c r="E84" s="91"/>
      <c r="F84" s="84">
        <v>33.52</v>
      </c>
    </row>
    <row r="85" s="70" customFormat="1" ht="27.95" customHeight="1" spans="1:6">
      <c r="A85" s="78" t="s">
        <v>189</v>
      </c>
      <c r="B85" s="82" t="s">
        <v>2887</v>
      </c>
      <c r="C85" s="83">
        <v>3.74</v>
      </c>
      <c r="D85" s="83">
        <v>3.74</v>
      </c>
      <c r="E85" s="91"/>
      <c r="F85" s="84">
        <v>313.42</v>
      </c>
    </row>
    <row r="86" s="70" customFormat="1" ht="27.95" customHeight="1" spans="1:6">
      <c r="A86" s="78" t="s">
        <v>191</v>
      </c>
      <c r="B86" s="82" t="s">
        <v>2888</v>
      </c>
      <c r="C86" s="83">
        <v>4.15</v>
      </c>
      <c r="D86" s="83">
        <v>4.15</v>
      </c>
      <c r="E86" s="91"/>
      <c r="F86" s="84">
        <v>347.78</v>
      </c>
    </row>
    <row r="87" s="70" customFormat="1" ht="27.95" customHeight="1" spans="1:6">
      <c r="A87" s="78" t="s">
        <v>193</v>
      </c>
      <c r="B87" s="82" t="s">
        <v>2889</v>
      </c>
      <c r="C87" s="83">
        <v>8.26</v>
      </c>
      <c r="D87" s="83">
        <v>8.26</v>
      </c>
      <c r="E87" s="91"/>
      <c r="F87" s="84">
        <v>692.19</v>
      </c>
    </row>
    <row r="88" s="70" customFormat="1" ht="27.95" customHeight="1" spans="1:6">
      <c r="A88" s="78" t="s">
        <v>195</v>
      </c>
      <c r="B88" s="82" t="s">
        <v>2890</v>
      </c>
      <c r="C88" s="83">
        <v>4.74</v>
      </c>
      <c r="D88" s="83">
        <v>4.74</v>
      </c>
      <c r="E88" s="91"/>
      <c r="F88" s="84">
        <v>397.22</v>
      </c>
    </row>
    <row r="89" s="70" customFormat="1" ht="27.95" customHeight="1" spans="1:6">
      <c r="A89" s="78" t="s">
        <v>197</v>
      </c>
      <c r="B89" s="82" t="s">
        <v>2891</v>
      </c>
      <c r="C89" s="83">
        <v>0.2</v>
      </c>
      <c r="D89" s="83">
        <v>0.2</v>
      </c>
      <c r="E89" s="91"/>
      <c r="F89" s="84">
        <v>16.76</v>
      </c>
    </row>
    <row r="90" s="70" customFormat="1" ht="27.95" customHeight="1" spans="1:6">
      <c r="A90" s="78" t="s">
        <v>199</v>
      </c>
      <c r="B90" s="82" t="s">
        <v>2892</v>
      </c>
      <c r="C90" s="83">
        <v>0.18</v>
      </c>
      <c r="D90" s="83">
        <v>0.18</v>
      </c>
      <c r="E90" s="91"/>
      <c r="F90" s="84">
        <v>15.08</v>
      </c>
    </row>
    <row r="91" s="70" customFormat="1" ht="27.95" customHeight="1" spans="1:6">
      <c r="A91" s="78" t="s">
        <v>201</v>
      </c>
      <c r="B91" s="82" t="s">
        <v>2893</v>
      </c>
      <c r="C91" s="83">
        <v>4.74</v>
      </c>
      <c r="D91" s="83">
        <v>4.74</v>
      </c>
      <c r="E91" s="91"/>
      <c r="F91" s="84">
        <v>397.22</v>
      </c>
    </row>
    <row r="92" s="70" customFormat="1" ht="27.95" customHeight="1" spans="1:6">
      <c r="A92" s="78" t="s">
        <v>203</v>
      </c>
      <c r="B92" s="82" t="s">
        <v>2861</v>
      </c>
      <c r="C92" s="83">
        <v>2.37</v>
      </c>
      <c r="D92" s="83">
        <v>2.37</v>
      </c>
      <c r="E92" s="91"/>
      <c r="F92" s="84">
        <v>198.61</v>
      </c>
    </row>
    <row r="93" s="70" customFormat="1" ht="27.95" customHeight="1" spans="1:6">
      <c r="A93" s="78" t="s">
        <v>205</v>
      </c>
      <c r="B93" s="82" t="s">
        <v>2894</v>
      </c>
      <c r="C93" s="83">
        <v>2</v>
      </c>
      <c r="D93" s="83">
        <v>2</v>
      </c>
      <c r="E93" s="91"/>
      <c r="F93" s="84">
        <v>167.6</v>
      </c>
    </row>
    <row r="94" s="70" customFormat="1" ht="27.95" customHeight="1" spans="1:6">
      <c r="A94" s="78" t="s">
        <v>207</v>
      </c>
      <c r="B94" s="82" t="s">
        <v>2895</v>
      </c>
      <c r="C94" s="83">
        <v>0.63</v>
      </c>
      <c r="D94" s="83">
        <v>0.63</v>
      </c>
      <c r="E94" s="91"/>
      <c r="F94" s="84">
        <v>52.79</v>
      </c>
    </row>
    <row r="95" s="70" customFormat="1" ht="27.95" customHeight="1" spans="1:6">
      <c r="A95" s="78" t="s">
        <v>209</v>
      </c>
      <c r="B95" s="82" t="s">
        <v>2896</v>
      </c>
      <c r="C95" s="83">
        <v>5.74</v>
      </c>
      <c r="D95" s="83">
        <v>5.74</v>
      </c>
      <c r="E95" s="91"/>
      <c r="F95" s="84">
        <v>481.02</v>
      </c>
    </row>
    <row r="96" s="70" customFormat="1" ht="27.95" customHeight="1" spans="1:6">
      <c r="A96" s="78" t="s">
        <v>211</v>
      </c>
      <c r="B96" s="82" t="s">
        <v>2897</v>
      </c>
      <c r="C96" s="83">
        <v>5.19</v>
      </c>
      <c r="D96" s="83">
        <v>5.19</v>
      </c>
      <c r="E96" s="91"/>
      <c r="F96" s="84">
        <v>434.93</v>
      </c>
    </row>
    <row r="97" s="70" customFormat="1" ht="27.95" customHeight="1" spans="1:6">
      <c r="A97" s="78" t="s">
        <v>213</v>
      </c>
      <c r="B97" s="82" t="s">
        <v>2898</v>
      </c>
      <c r="C97" s="83">
        <v>0.2</v>
      </c>
      <c r="D97" s="83">
        <v>0.2</v>
      </c>
      <c r="E97" s="91"/>
      <c r="F97" s="84">
        <v>16.76</v>
      </c>
    </row>
    <row r="98" s="70" customFormat="1" ht="27.95" customHeight="1" spans="1:6">
      <c r="A98" s="78" t="s">
        <v>215</v>
      </c>
      <c r="B98" s="82" t="s">
        <v>2899</v>
      </c>
      <c r="C98" s="83">
        <v>3.74</v>
      </c>
      <c r="D98" s="83">
        <v>3.74</v>
      </c>
      <c r="E98" s="91"/>
      <c r="F98" s="84">
        <v>313.42</v>
      </c>
    </row>
    <row r="99" s="70" customFormat="1" ht="27.95" customHeight="1" spans="1:6">
      <c r="A99" s="78" t="s">
        <v>217</v>
      </c>
      <c r="B99" s="82" t="s">
        <v>2900</v>
      </c>
      <c r="C99" s="83">
        <v>0.77</v>
      </c>
      <c r="D99" s="83">
        <v>0.77</v>
      </c>
      <c r="E99" s="91"/>
      <c r="F99" s="84">
        <v>64.53</v>
      </c>
    </row>
    <row r="100" s="70" customFormat="1" ht="27.95" customHeight="1" spans="1:6">
      <c r="A100" s="78" t="s">
        <v>219</v>
      </c>
      <c r="B100" s="82" t="s">
        <v>2901</v>
      </c>
      <c r="C100" s="83">
        <v>4.27</v>
      </c>
      <c r="D100" s="83">
        <v>4.27</v>
      </c>
      <c r="E100" s="91"/>
      <c r="F100" s="84">
        <v>357.83</v>
      </c>
    </row>
    <row r="101" s="70" customFormat="1" ht="27.95" customHeight="1" spans="1:6">
      <c r="A101" s="78" t="s">
        <v>221</v>
      </c>
      <c r="B101" s="82" t="s">
        <v>2902</v>
      </c>
      <c r="C101" s="83">
        <v>4.74</v>
      </c>
      <c r="D101" s="83">
        <v>4.74</v>
      </c>
      <c r="E101" s="91"/>
      <c r="F101" s="84">
        <v>397.22</v>
      </c>
    </row>
    <row r="102" s="70" customFormat="1" ht="27.95" customHeight="1" spans="1:6">
      <c r="A102" s="78" t="s">
        <v>223</v>
      </c>
      <c r="B102" s="82" t="s">
        <v>2903</v>
      </c>
      <c r="C102" s="83">
        <v>1</v>
      </c>
      <c r="D102" s="83">
        <v>1</v>
      </c>
      <c r="E102" s="91"/>
      <c r="F102" s="84">
        <v>83.8</v>
      </c>
    </row>
    <row r="103" s="70" customFormat="1" ht="27.95" customHeight="1" spans="1:6">
      <c r="A103" s="78" t="s">
        <v>225</v>
      </c>
      <c r="B103" s="82" t="s">
        <v>2904</v>
      </c>
      <c r="C103" s="83">
        <v>0.58</v>
      </c>
      <c r="D103" s="83">
        <v>0.58</v>
      </c>
      <c r="E103" s="91"/>
      <c r="F103" s="84">
        <v>48.6</v>
      </c>
    </row>
    <row r="104" s="70" customFormat="1" ht="27.95" customHeight="1" spans="1:6">
      <c r="A104" s="78" t="s">
        <v>227</v>
      </c>
      <c r="B104" s="82" t="s">
        <v>2905</v>
      </c>
      <c r="C104" s="83">
        <v>0.2</v>
      </c>
      <c r="D104" s="83">
        <v>0.2</v>
      </c>
      <c r="E104" s="91"/>
      <c r="F104" s="84">
        <v>16.76</v>
      </c>
    </row>
    <row r="105" s="70" customFormat="1" ht="27.95" customHeight="1" spans="1:6">
      <c r="A105" s="78" t="s">
        <v>229</v>
      </c>
      <c r="B105" s="82" t="s">
        <v>2906</v>
      </c>
      <c r="C105" s="83">
        <v>0.18</v>
      </c>
      <c r="D105" s="83">
        <v>0.18</v>
      </c>
      <c r="E105" s="91"/>
      <c r="F105" s="84">
        <v>15.08</v>
      </c>
    </row>
    <row r="106" s="70" customFormat="1" ht="27.95" customHeight="1" spans="1:6">
      <c r="A106" s="78" t="s">
        <v>231</v>
      </c>
      <c r="B106" s="82" t="s">
        <v>2907</v>
      </c>
      <c r="C106" s="83">
        <v>0.3</v>
      </c>
      <c r="D106" s="83">
        <v>0.3</v>
      </c>
      <c r="E106" s="91"/>
      <c r="F106" s="84">
        <v>25.14</v>
      </c>
    </row>
    <row r="107" s="70" customFormat="1" ht="27.95" customHeight="1" spans="1:6">
      <c r="A107" s="78" t="s">
        <v>233</v>
      </c>
      <c r="B107" s="82" t="s">
        <v>2908</v>
      </c>
      <c r="C107" s="83">
        <v>0.62</v>
      </c>
      <c r="D107" s="83">
        <v>0.62</v>
      </c>
      <c r="E107" s="91"/>
      <c r="F107" s="84">
        <v>51.96</v>
      </c>
    </row>
    <row r="108" s="70" customFormat="1" ht="27.95" customHeight="1" spans="1:6">
      <c r="A108" s="78" t="s">
        <v>235</v>
      </c>
      <c r="B108" s="82" t="s">
        <v>2909</v>
      </c>
      <c r="C108" s="83">
        <v>5.13</v>
      </c>
      <c r="D108" s="83">
        <v>5.13</v>
      </c>
      <c r="E108" s="91"/>
      <c r="F108" s="84">
        <v>429.9</v>
      </c>
    </row>
    <row r="109" s="70" customFormat="1" ht="27.95" customHeight="1" spans="1:6">
      <c r="A109" s="78" t="s">
        <v>237</v>
      </c>
      <c r="B109" s="82" t="s">
        <v>2910</v>
      </c>
      <c r="C109" s="83">
        <v>0.7</v>
      </c>
      <c r="D109" s="83">
        <v>0.7</v>
      </c>
      <c r="E109" s="91"/>
      <c r="F109" s="84">
        <v>58.66</v>
      </c>
    </row>
    <row r="110" s="70" customFormat="1" ht="27.95" customHeight="1" spans="1:6">
      <c r="A110" s="78" t="s">
        <v>239</v>
      </c>
      <c r="B110" s="82" t="s">
        <v>2911</v>
      </c>
      <c r="C110" s="83">
        <v>0.66</v>
      </c>
      <c r="D110" s="83">
        <v>0.66</v>
      </c>
      <c r="E110" s="91"/>
      <c r="F110" s="84">
        <v>55.31</v>
      </c>
    </row>
    <row r="111" s="70" customFormat="1" ht="27.95" customHeight="1" spans="1:6">
      <c r="A111" s="78" t="s">
        <v>241</v>
      </c>
      <c r="B111" s="82" t="s">
        <v>2912</v>
      </c>
      <c r="C111" s="83">
        <v>5.48</v>
      </c>
      <c r="D111" s="83">
        <v>5.48</v>
      </c>
      <c r="E111" s="91"/>
      <c r="F111" s="84">
        <v>459.23</v>
      </c>
    </row>
    <row r="112" s="70" customFormat="1" ht="27.95" customHeight="1" spans="1:6">
      <c r="A112" s="78" t="s">
        <v>243</v>
      </c>
      <c r="B112" s="82" t="s">
        <v>2913</v>
      </c>
      <c r="C112" s="83">
        <v>3.59</v>
      </c>
      <c r="D112" s="83">
        <v>3.59</v>
      </c>
      <c r="E112" s="91"/>
      <c r="F112" s="84">
        <v>300.85</v>
      </c>
    </row>
    <row r="113" s="70" customFormat="1" ht="27.95" customHeight="1" spans="1:6">
      <c r="A113" s="78" t="s">
        <v>363</v>
      </c>
      <c r="B113" s="82" t="s">
        <v>2914</v>
      </c>
      <c r="C113" s="83">
        <v>3.74</v>
      </c>
      <c r="D113" s="83">
        <v>3.74</v>
      </c>
      <c r="E113" s="91"/>
      <c r="F113" s="84">
        <v>313.42</v>
      </c>
    </row>
    <row r="114" s="70" customFormat="1" ht="27.95" customHeight="1" spans="1:6">
      <c r="A114" s="78" t="s">
        <v>365</v>
      </c>
      <c r="B114" s="82" t="s">
        <v>158</v>
      </c>
      <c r="C114" s="83">
        <v>5.34</v>
      </c>
      <c r="D114" s="83">
        <v>5.34</v>
      </c>
      <c r="E114" s="91"/>
      <c r="F114" s="84">
        <v>447.5</v>
      </c>
    </row>
    <row r="115" s="70" customFormat="1" ht="27.95" customHeight="1" spans="1:6">
      <c r="A115" s="78" t="s">
        <v>367</v>
      </c>
      <c r="B115" s="82" t="s">
        <v>2915</v>
      </c>
      <c r="C115" s="83">
        <v>5.27</v>
      </c>
      <c r="D115" s="83">
        <v>5.27</v>
      </c>
      <c r="E115" s="91"/>
      <c r="F115" s="84">
        <v>441.63</v>
      </c>
    </row>
    <row r="116" s="70" customFormat="1" ht="27.95" customHeight="1" spans="1:6">
      <c r="A116" s="78" t="s">
        <v>369</v>
      </c>
      <c r="B116" s="82" t="s">
        <v>2916</v>
      </c>
      <c r="C116" s="83">
        <v>5.56</v>
      </c>
      <c r="D116" s="83">
        <v>5.56</v>
      </c>
      <c r="E116" s="91"/>
      <c r="F116" s="84">
        <v>465.94</v>
      </c>
    </row>
    <row r="117" s="70" customFormat="1" ht="27.95" customHeight="1" spans="1:6">
      <c r="A117" s="78" t="s">
        <v>371</v>
      </c>
      <c r="B117" s="82" t="s">
        <v>2917</v>
      </c>
      <c r="C117" s="83">
        <v>4.56</v>
      </c>
      <c r="D117" s="83">
        <v>4.56</v>
      </c>
      <c r="E117" s="91"/>
      <c r="F117" s="84">
        <v>382.13</v>
      </c>
    </row>
    <row r="118" s="70" customFormat="1" ht="27.95" customHeight="1" spans="1:6">
      <c r="A118" s="78" t="s">
        <v>373</v>
      </c>
      <c r="B118" s="82" t="s">
        <v>2918</v>
      </c>
      <c r="C118" s="83">
        <v>0.18</v>
      </c>
      <c r="D118" s="83">
        <v>0.18</v>
      </c>
      <c r="E118" s="91"/>
      <c r="F118" s="84">
        <v>15.08</v>
      </c>
    </row>
    <row r="119" s="70" customFormat="1" ht="27.95" customHeight="1" spans="1:6">
      <c r="A119" s="78" t="s">
        <v>375</v>
      </c>
      <c r="B119" s="82" t="s">
        <v>2919</v>
      </c>
      <c r="C119" s="83">
        <v>4.74</v>
      </c>
      <c r="D119" s="83">
        <v>4.74</v>
      </c>
      <c r="E119" s="91"/>
      <c r="F119" s="84">
        <v>397.22</v>
      </c>
    </row>
    <row r="120" s="70" customFormat="1" ht="27.95" customHeight="1" spans="1:6">
      <c r="A120" s="78" t="s">
        <v>377</v>
      </c>
      <c r="B120" s="82" t="s">
        <v>2920</v>
      </c>
      <c r="C120" s="83">
        <v>0.62</v>
      </c>
      <c r="D120" s="83">
        <v>0.62</v>
      </c>
      <c r="E120" s="91"/>
      <c r="F120" s="84">
        <v>51.96</v>
      </c>
    </row>
    <row r="121" s="70" customFormat="1" ht="27.95" customHeight="1" spans="1:6">
      <c r="A121" s="78" t="s">
        <v>379</v>
      </c>
      <c r="B121" s="82" t="s">
        <v>2921</v>
      </c>
      <c r="C121" s="83">
        <v>5.56</v>
      </c>
      <c r="D121" s="83">
        <v>5.56</v>
      </c>
      <c r="E121" s="91"/>
      <c r="F121" s="84">
        <v>465.94</v>
      </c>
    </row>
    <row r="122" s="70" customFormat="1" ht="27.95" customHeight="1" spans="1:6">
      <c r="A122" s="78" t="s">
        <v>381</v>
      </c>
      <c r="B122" s="82" t="s">
        <v>2922</v>
      </c>
      <c r="C122" s="83">
        <v>0.67</v>
      </c>
      <c r="D122" s="83">
        <v>0.67</v>
      </c>
      <c r="E122" s="91"/>
      <c r="F122" s="84">
        <v>56.15</v>
      </c>
    </row>
    <row r="123" s="70" customFormat="1" ht="27.95" customHeight="1" spans="1:6">
      <c r="A123" s="78" t="s">
        <v>383</v>
      </c>
      <c r="B123" s="82" t="s">
        <v>2923</v>
      </c>
      <c r="C123" s="83">
        <v>7.74</v>
      </c>
      <c r="D123" s="83">
        <v>7.74</v>
      </c>
      <c r="E123" s="91"/>
      <c r="F123" s="84">
        <v>648.62</v>
      </c>
    </row>
    <row r="124" s="70" customFormat="1" ht="27.95" customHeight="1" spans="1:6">
      <c r="A124" s="78" t="s">
        <v>385</v>
      </c>
      <c r="B124" s="82" t="s">
        <v>2924</v>
      </c>
      <c r="C124" s="83">
        <v>6.65</v>
      </c>
      <c r="D124" s="83">
        <v>6.65</v>
      </c>
      <c r="E124" s="91"/>
      <c r="F124" s="84">
        <v>557.28</v>
      </c>
    </row>
    <row r="125" s="70" customFormat="1" ht="27.95" customHeight="1" spans="1:6">
      <c r="A125" s="78" t="s">
        <v>387</v>
      </c>
      <c r="B125" s="82" t="s">
        <v>2925</v>
      </c>
      <c r="C125" s="83">
        <v>7.12</v>
      </c>
      <c r="D125" s="83">
        <v>7.12</v>
      </c>
      <c r="E125" s="91"/>
      <c r="F125" s="84">
        <v>596.66</v>
      </c>
    </row>
    <row r="126" s="70" customFormat="1" ht="27.95" customHeight="1" spans="1:6">
      <c r="A126" s="78" t="s">
        <v>389</v>
      </c>
      <c r="B126" s="82" t="s">
        <v>2926</v>
      </c>
      <c r="C126" s="83">
        <v>1.65</v>
      </c>
      <c r="D126" s="83">
        <v>1.65</v>
      </c>
      <c r="E126" s="91"/>
      <c r="F126" s="84">
        <v>138.27</v>
      </c>
    </row>
    <row r="127" s="70" customFormat="1" ht="27.95" customHeight="1" spans="1:6">
      <c r="A127" s="78" t="s">
        <v>391</v>
      </c>
      <c r="B127" s="82" t="s">
        <v>2927</v>
      </c>
      <c r="C127" s="83">
        <v>0.46</v>
      </c>
      <c r="D127" s="83">
        <v>0.46</v>
      </c>
      <c r="E127" s="91"/>
      <c r="F127" s="84">
        <v>38.55</v>
      </c>
    </row>
    <row r="128" s="70" customFormat="1" ht="27.95" customHeight="1" spans="1:6">
      <c r="A128" s="78" t="s">
        <v>393</v>
      </c>
      <c r="B128" s="82" t="s">
        <v>2928</v>
      </c>
      <c r="C128" s="83">
        <v>1</v>
      </c>
      <c r="D128" s="83">
        <v>1</v>
      </c>
      <c r="E128" s="91"/>
      <c r="F128" s="84">
        <v>83.8</v>
      </c>
    </row>
    <row r="129" s="70" customFormat="1" ht="27.95" customHeight="1" spans="1:6">
      <c r="A129" s="78" t="s">
        <v>395</v>
      </c>
      <c r="B129" s="82" t="s">
        <v>2929</v>
      </c>
      <c r="C129" s="83">
        <v>0.62</v>
      </c>
      <c r="D129" s="83">
        <v>0.62</v>
      </c>
      <c r="E129" s="91"/>
      <c r="F129" s="84">
        <v>51.96</v>
      </c>
    </row>
    <row r="130" s="70" customFormat="1" ht="27.95" customHeight="1" spans="1:6">
      <c r="A130" s="78" t="s">
        <v>397</v>
      </c>
      <c r="B130" s="86" t="s">
        <v>2930</v>
      </c>
      <c r="C130" s="87">
        <v>0.71</v>
      </c>
      <c r="D130" s="87">
        <v>0.71</v>
      </c>
      <c r="E130" s="92"/>
      <c r="F130" s="84">
        <v>59.5</v>
      </c>
    </row>
    <row r="131" s="70" customFormat="1" ht="27.95" customHeight="1" spans="1:6">
      <c r="A131" s="78" t="s">
        <v>399</v>
      </c>
      <c r="B131" s="82" t="s">
        <v>2931</v>
      </c>
      <c r="C131" s="83">
        <v>3.16</v>
      </c>
      <c r="D131" s="83">
        <v>3.16</v>
      </c>
      <c r="E131" s="91"/>
      <c r="F131" s="84">
        <v>264.81</v>
      </c>
    </row>
    <row r="132" s="70" customFormat="1" ht="27.95" customHeight="1" spans="1:6">
      <c r="A132" s="78" t="s">
        <v>401</v>
      </c>
      <c r="B132" s="82" t="s">
        <v>2932</v>
      </c>
      <c r="C132" s="83">
        <v>0.54</v>
      </c>
      <c r="D132" s="83">
        <v>0.54</v>
      </c>
      <c r="E132" s="91"/>
      <c r="F132" s="84">
        <v>45.25</v>
      </c>
    </row>
    <row r="133" s="70" customFormat="1" ht="27.95" customHeight="1" spans="1:6">
      <c r="A133" s="78" t="s">
        <v>403</v>
      </c>
      <c r="B133" s="82" t="s">
        <v>2933</v>
      </c>
      <c r="C133" s="83">
        <v>3.74</v>
      </c>
      <c r="D133" s="83">
        <v>3.74</v>
      </c>
      <c r="E133" s="91"/>
      <c r="F133" s="84">
        <v>313.42</v>
      </c>
    </row>
    <row r="134" s="70" customFormat="1" ht="27.95" customHeight="1" spans="1:6">
      <c r="A134" s="78" t="s">
        <v>405</v>
      </c>
      <c r="B134" s="82" t="s">
        <v>2934</v>
      </c>
      <c r="C134" s="83">
        <v>4.74</v>
      </c>
      <c r="D134" s="83">
        <v>4.74</v>
      </c>
      <c r="E134" s="91"/>
      <c r="F134" s="84">
        <v>397.22</v>
      </c>
    </row>
    <row r="135" s="70" customFormat="1" ht="27.95" customHeight="1" spans="1:6">
      <c r="A135" s="78" t="s">
        <v>407</v>
      </c>
      <c r="B135" s="82" t="s">
        <v>2935</v>
      </c>
      <c r="C135" s="83">
        <v>3.78</v>
      </c>
      <c r="D135" s="83">
        <v>3.78</v>
      </c>
      <c r="E135" s="91"/>
      <c r="F135" s="84">
        <v>316.77</v>
      </c>
    </row>
    <row r="136" s="70" customFormat="1" ht="27.95" customHeight="1" spans="1:6">
      <c r="A136" s="78" t="s">
        <v>409</v>
      </c>
      <c r="B136" s="82" t="s">
        <v>2936</v>
      </c>
      <c r="C136" s="83">
        <v>1.37</v>
      </c>
      <c r="D136" s="83">
        <v>1.37</v>
      </c>
      <c r="E136" s="91"/>
      <c r="F136" s="84">
        <v>114.81</v>
      </c>
    </row>
    <row r="137" s="70" customFormat="1" ht="27.95" customHeight="1" spans="1:6">
      <c r="A137" s="78" t="s">
        <v>411</v>
      </c>
      <c r="B137" s="82" t="s">
        <v>2937</v>
      </c>
      <c r="C137" s="83">
        <v>0.36</v>
      </c>
      <c r="D137" s="83">
        <v>0.36</v>
      </c>
      <c r="E137" s="91"/>
      <c r="F137" s="84">
        <v>30.17</v>
      </c>
    </row>
    <row r="138" s="70" customFormat="1" ht="27.95" customHeight="1" spans="1:6">
      <c r="A138" s="78" t="s">
        <v>413</v>
      </c>
      <c r="B138" s="82" t="s">
        <v>2938</v>
      </c>
      <c r="C138" s="83">
        <v>4.26</v>
      </c>
      <c r="D138" s="83">
        <v>4.26</v>
      </c>
      <c r="E138" s="91"/>
      <c r="F138" s="84">
        <v>356.99</v>
      </c>
    </row>
    <row r="139" s="70" customFormat="1" ht="27.95" customHeight="1" spans="1:6">
      <c r="A139" s="78" t="s">
        <v>415</v>
      </c>
      <c r="B139" s="82" t="s">
        <v>2939</v>
      </c>
      <c r="C139" s="83">
        <v>0.31</v>
      </c>
      <c r="D139" s="83">
        <v>0.31</v>
      </c>
      <c r="E139" s="91"/>
      <c r="F139" s="84">
        <v>25.98</v>
      </c>
    </row>
    <row r="140" s="70" customFormat="1" ht="27.95" customHeight="1" spans="1:6">
      <c r="A140" s="78" t="s">
        <v>417</v>
      </c>
      <c r="B140" s="82" t="s">
        <v>2940</v>
      </c>
      <c r="C140" s="83">
        <v>0.53</v>
      </c>
      <c r="D140" s="83">
        <v>0.53</v>
      </c>
      <c r="E140" s="91"/>
      <c r="F140" s="84">
        <v>44.41</v>
      </c>
    </row>
    <row r="141" s="70" customFormat="1" ht="27.95" customHeight="1" spans="1:6">
      <c r="A141" s="78" t="s">
        <v>419</v>
      </c>
      <c r="B141" s="82" t="s">
        <v>2941</v>
      </c>
      <c r="C141" s="83">
        <v>4.74</v>
      </c>
      <c r="D141" s="83">
        <v>4.74</v>
      </c>
      <c r="E141" s="91"/>
      <c r="F141" s="84">
        <v>397.22</v>
      </c>
    </row>
    <row r="142" s="70" customFormat="1" ht="27.95" customHeight="1" spans="1:6">
      <c r="A142" s="78" t="s">
        <v>421</v>
      </c>
      <c r="B142" s="86" t="s">
        <v>2942</v>
      </c>
      <c r="C142" s="87">
        <v>2.89</v>
      </c>
      <c r="D142" s="87">
        <v>2.89</v>
      </c>
      <c r="E142" s="92"/>
      <c r="F142" s="84">
        <v>242.19</v>
      </c>
    </row>
    <row r="143" s="70" customFormat="1" ht="27" customHeight="1" spans="1:6">
      <c r="A143" s="78" t="s">
        <v>423</v>
      </c>
      <c r="B143" s="82" t="s">
        <v>2943</v>
      </c>
      <c r="C143" s="83">
        <v>5.27</v>
      </c>
      <c r="D143" s="83">
        <v>5.27</v>
      </c>
      <c r="E143" s="91"/>
      <c r="F143" s="84">
        <v>441.63</v>
      </c>
    </row>
    <row r="144" s="70" customFormat="1" ht="27.95" customHeight="1" spans="1:6">
      <c r="A144" s="78" t="s">
        <v>425</v>
      </c>
      <c r="B144" s="82" t="s">
        <v>2944</v>
      </c>
      <c r="C144" s="83">
        <v>5.13</v>
      </c>
      <c r="D144" s="83">
        <v>5.13</v>
      </c>
      <c r="E144" s="91"/>
      <c r="F144" s="84">
        <v>429.9</v>
      </c>
    </row>
    <row r="145" s="70" customFormat="1" ht="27.95" customHeight="1" spans="1:6">
      <c r="A145" s="78" t="s">
        <v>427</v>
      </c>
      <c r="B145" s="82" t="s">
        <v>2945</v>
      </c>
      <c r="C145" s="83">
        <v>0.3</v>
      </c>
      <c r="D145" s="83">
        <v>0.3</v>
      </c>
      <c r="E145" s="91"/>
      <c r="F145" s="84">
        <v>25.14</v>
      </c>
    </row>
    <row r="146" s="70" customFormat="1" ht="27.95" customHeight="1" spans="1:6">
      <c r="A146" s="78" t="s">
        <v>429</v>
      </c>
      <c r="B146" s="82" t="s">
        <v>2946</v>
      </c>
      <c r="C146" s="83">
        <v>5.3</v>
      </c>
      <c r="D146" s="83">
        <v>5.3</v>
      </c>
      <c r="E146" s="91"/>
      <c r="F146" s="84">
        <v>444.15</v>
      </c>
    </row>
    <row r="147" s="70" customFormat="1" ht="27.95" customHeight="1" spans="1:6">
      <c r="A147" s="78" t="s">
        <v>431</v>
      </c>
      <c r="B147" s="82" t="s">
        <v>2947</v>
      </c>
      <c r="C147" s="83">
        <v>4.13</v>
      </c>
      <c r="D147" s="83">
        <v>4.13</v>
      </c>
      <c r="E147" s="91"/>
      <c r="F147" s="84">
        <v>346.1</v>
      </c>
    </row>
    <row r="148" s="70" customFormat="1" ht="27.95" customHeight="1" spans="1:6">
      <c r="A148" s="78" t="s">
        <v>433</v>
      </c>
      <c r="B148" s="82" t="s">
        <v>2948</v>
      </c>
      <c r="C148" s="83">
        <v>3</v>
      </c>
      <c r="D148" s="83">
        <v>3</v>
      </c>
      <c r="E148" s="91"/>
      <c r="F148" s="84">
        <v>251.4</v>
      </c>
    </row>
    <row r="149" s="70" customFormat="1" ht="27.95" customHeight="1" spans="1:6">
      <c r="A149" s="78" t="s">
        <v>435</v>
      </c>
      <c r="B149" s="82" t="s">
        <v>2949</v>
      </c>
      <c r="C149" s="83">
        <v>1.37</v>
      </c>
      <c r="D149" s="83">
        <v>1.37</v>
      </c>
      <c r="E149" s="91"/>
      <c r="F149" s="84">
        <v>114.81</v>
      </c>
    </row>
    <row r="150" s="70" customFormat="1" ht="27.95" customHeight="1" spans="1:6">
      <c r="A150" s="78" t="s">
        <v>437</v>
      </c>
      <c r="B150" s="82" t="s">
        <v>2950</v>
      </c>
      <c r="C150" s="83">
        <v>0.6</v>
      </c>
      <c r="D150" s="83">
        <v>0.6</v>
      </c>
      <c r="E150" s="91"/>
      <c r="F150" s="84">
        <v>50.28</v>
      </c>
    </row>
    <row r="151" s="70" customFormat="1" ht="27.95" customHeight="1" spans="1:6">
      <c r="A151" s="78" t="s">
        <v>439</v>
      </c>
      <c r="B151" s="93" t="s">
        <v>2951</v>
      </c>
      <c r="C151" s="83">
        <v>4.13</v>
      </c>
      <c r="D151" s="83">
        <v>4.13</v>
      </c>
      <c r="E151" s="91"/>
      <c r="F151" s="84">
        <v>346.1</v>
      </c>
    </row>
    <row r="152" s="70" customFormat="1" ht="27.95" customHeight="1" spans="1:6">
      <c r="A152" s="78" t="s">
        <v>441</v>
      </c>
      <c r="B152" s="82" t="s">
        <v>2952</v>
      </c>
      <c r="C152" s="83">
        <v>0.23</v>
      </c>
      <c r="D152" s="83">
        <v>0.23</v>
      </c>
      <c r="E152" s="91"/>
      <c r="F152" s="84">
        <v>19.27</v>
      </c>
    </row>
    <row r="153" s="70" customFormat="1" ht="27.95" customHeight="1" spans="1:6">
      <c r="A153" s="78" t="s">
        <v>443</v>
      </c>
      <c r="B153" s="82" t="s">
        <v>2953</v>
      </c>
      <c r="C153" s="83">
        <v>0.14</v>
      </c>
      <c r="D153" s="83">
        <v>0.14</v>
      </c>
      <c r="E153" s="91"/>
      <c r="F153" s="84">
        <v>11.73</v>
      </c>
    </row>
    <row r="154" s="70" customFormat="1" ht="27.95" customHeight="1" spans="1:6">
      <c r="A154" s="78" t="s">
        <v>445</v>
      </c>
      <c r="B154" s="82" t="s">
        <v>2954</v>
      </c>
      <c r="C154" s="83">
        <v>3.74</v>
      </c>
      <c r="D154" s="83">
        <v>3.74</v>
      </c>
      <c r="E154" s="91"/>
      <c r="F154" s="84">
        <v>313.42</v>
      </c>
    </row>
    <row r="155" s="70" customFormat="1" ht="27.95" customHeight="1" spans="1:6">
      <c r="A155" s="78" t="s">
        <v>447</v>
      </c>
      <c r="B155" s="82" t="s">
        <v>2955</v>
      </c>
      <c r="C155" s="83">
        <v>0.27</v>
      </c>
      <c r="D155" s="83">
        <v>0.27</v>
      </c>
      <c r="E155" s="91"/>
      <c r="F155" s="84">
        <v>22.63</v>
      </c>
    </row>
    <row r="156" s="70" customFormat="1" ht="27.95" customHeight="1" spans="1:6">
      <c r="A156" s="78" t="s">
        <v>449</v>
      </c>
      <c r="B156" s="82" t="s">
        <v>2956</v>
      </c>
      <c r="C156" s="83">
        <v>0.5</v>
      </c>
      <c r="D156" s="83">
        <v>0.5</v>
      </c>
      <c r="E156" s="91"/>
      <c r="F156" s="84">
        <v>41.9</v>
      </c>
    </row>
    <row r="157" s="70" customFormat="1" ht="27.95" customHeight="1" spans="1:6">
      <c r="A157" s="78" t="s">
        <v>451</v>
      </c>
      <c r="B157" s="82" t="s">
        <v>2957</v>
      </c>
      <c r="C157" s="83">
        <v>0.3</v>
      </c>
      <c r="D157" s="83">
        <v>0.3</v>
      </c>
      <c r="E157" s="91"/>
      <c r="F157" s="84">
        <v>25.14</v>
      </c>
    </row>
    <row r="158" s="70" customFormat="1" ht="27.95" customHeight="1" spans="1:6">
      <c r="A158" s="78" t="s">
        <v>453</v>
      </c>
      <c r="B158" s="82" t="s">
        <v>2958</v>
      </c>
      <c r="C158" s="83">
        <v>0.58</v>
      </c>
      <c r="D158" s="83">
        <v>0.58</v>
      </c>
      <c r="E158" s="91"/>
      <c r="F158" s="84">
        <v>48.6</v>
      </c>
    </row>
    <row r="159" s="70" customFormat="1" ht="27.95" customHeight="1" spans="1:6">
      <c r="A159" s="78" t="s">
        <v>455</v>
      </c>
      <c r="B159" s="82" t="s">
        <v>2959</v>
      </c>
      <c r="C159" s="83">
        <v>0.64</v>
      </c>
      <c r="D159" s="83">
        <v>0.64</v>
      </c>
      <c r="E159" s="91"/>
      <c r="F159" s="84">
        <v>53.63</v>
      </c>
    </row>
    <row r="160" s="70" customFormat="1" ht="27.95" customHeight="1" spans="1:6">
      <c r="A160" s="78" t="s">
        <v>457</v>
      </c>
      <c r="B160" s="82" t="s">
        <v>2960</v>
      </c>
      <c r="C160" s="83">
        <v>6.4</v>
      </c>
      <c r="D160" s="83">
        <v>6.4</v>
      </c>
      <c r="E160" s="91"/>
      <c r="F160" s="84">
        <v>536.33</v>
      </c>
    </row>
    <row r="161" s="70" customFormat="1" ht="27.95" customHeight="1" spans="1:6">
      <c r="A161" s="78" t="s">
        <v>459</v>
      </c>
      <c r="B161" s="82" t="s">
        <v>2490</v>
      </c>
      <c r="C161" s="83">
        <v>9</v>
      </c>
      <c r="D161" s="83">
        <v>9</v>
      </c>
      <c r="E161" s="91"/>
      <c r="F161" s="84">
        <v>754.21</v>
      </c>
    </row>
    <row r="162" s="70" customFormat="1" ht="27.95" customHeight="1" spans="1:6">
      <c r="A162" s="78" t="s">
        <v>461</v>
      </c>
      <c r="B162" s="82" t="s">
        <v>2961</v>
      </c>
      <c r="C162" s="83">
        <v>10</v>
      </c>
      <c r="D162" s="83">
        <v>10</v>
      </c>
      <c r="E162" s="91"/>
      <c r="F162" s="84">
        <v>838.01</v>
      </c>
    </row>
    <row r="163" s="70" customFormat="1" ht="27.95" customHeight="1" spans="1:6">
      <c r="A163" s="78" t="s">
        <v>463</v>
      </c>
      <c r="B163" s="82" t="s">
        <v>2962</v>
      </c>
      <c r="C163" s="83">
        <v>3</v>
      </c>
      <c r="D163" s="83">
        <v>3</v>
      </c>
      <c r="E163" s="91"/>
      <c r="F163" s="84">
        <v>251.4</v>
      </c>
    </row>
    <row r="164" s="70" customFormat="1" ht="27.95" customHeight="1" spans="1:6">
      <c r="A164" s="78" t="s">
        <v>465</v>
      </c>
      <c r="B164" s="82" t="s">
        <v>2963</v>
      </c>
      <c r="C164" s="83">
        <v>4.56</v>
      </c>
      <c r="D164" s="83">
        <v>4.56</v>
      </c>
      <c r="E164" s="91"/>
      <c r="F164" s="84">
        <v>382.13</v>
      </c>
    </row>
    <row r="165" s="70" customFormat="1" ht="27.95" customHeight="1" spans="1:6">
      <c r="A165" s="78" t="s">
        <v>467</v>
      </c>
      <c r="B165" s="82" t="s">
        <v>2964</v>
      </c>
      <c r="C165" s="83">
        <v>1.2</v>
      </c>
      <c r="D165" s="83">
        <v>1.2</v>
      </c>
      <c r="E165" s="91"/>
      <c r="F165" s="84">
        <v>100.56</v>
      </c>
    </row>
    <row r="166" s="70" customFormat="1" ht="27.95" customHeight="1" spans="1:6">
      <c r="A166" s="78" t="s">
        <v>469</v>
      </c>
      <c r="B166" s="82" t="s">
        <v>2965</v>
      </c>
      <c r="C166" s="83">
        <v>4.05</v>
      </c>
      <c r="D166" s="83">
        <v>4.05</v>
      </c>
      <c r="E166" s="91"/>
      <c r="F166" s="84">
        <v>339.4</v>
      </c>
    </row>
    <row r="167" s="70" customFormat="1" ht="27.95" customHeight="1" spans="1:6">
      <c r="A167" s="78" t="s">
        <v>471</v>
      </c>
      <c r="B167" s="82" t="s">
        <v>2966</v>
      </c>
      <c r="C167" s="83">
        <v>6</v>
      </c>
      <c r="D167" s="83">
        <v>6</v>
      </c>
      <c r="E167" s="91"/>
      <c r="F167" s="84">
        <v>502.81</v>
      </c>
    </row>
    <row r="168" s="70" customFormat="1" ht="27.95" customHeight="1" spans="1:6">
      <c r="A168" s="78" t="s">
        <v>473</v>
      </c>
      <c r="B168" s="82" t="s">
        <v>2967</v>
      </c>
      <c r="C168" s="83">
        <v>4.1</v>
      </c>
      <c r="D168" s="83">
        <v>4.1</v>
      </c>
      <c r="E168" s="91"/>
      <c r="F168" s="84">
        <v>343.59</v>
      </c>
    </row>
    <row r="169" s="70" customFormat="1" ht="27.95" customHeight="1" spans="1:6">
      <c r="A169" s="78" t="s">
        <v>475</v>
      </c>
      <c r="B169" s="82" t="s">
        <v>2968</v>
      </c>
      <c r="C169" s="83">
        <v>4.54</v>
      </c>
      <c r="D169" s="83">
        <v>4.54</v>
      </c>
      <c r="E169" s="91"/>
      <c r="F169" s="84">
        <v>380.46</v>
      </c>
    </row>
    <row r="170" s="70" customFormat="1" ht="27.95" customHeight="1" spans="1:6">
      <c r="A170" s="78" t="s">
        <v>477</v>
      </c>
      <c r="B170" s="86" t="s">
        <v>2969</v>
      </c>
      <c r="C170" s="87">
        <v>4.25</v>
      </c>
      <c r="D170" s="87">
        <v>4.25</v>
      </c>
      <c r="E170" s="92"/>
      <c r="F170" s="84">
        <v>356.16</v>
      </c>
    </row>
    <row r="171" s="70" customFormat="1" ht="27.95" customHeight="1" spans="1:6">
      <c r="A171" s="78" t="s">
        <v>479</v>
      </c>
      <c r="B171" s="82" t="s">
        <v>2970</v>
      </c>
      <c r="C171" s="83">
        <v>2</v>
      </c>
      <c r="D171" s="83">
        <v>2</v>
      </c>
      <c r="E171" s="91"/>
      <c r="F171" s="84">
        <v>167.6</v>
      </c>
    </row>
    <row r="172" s="70" customFormat="1" ht="27.95" customHeight="1" spans="1:6">
      <c r="A172" s="78" t="s">
        <v>481</v>
      </c>
      <c r="B172" s="82" t="s">
        <v>2971</v>
      </c>
      <c r="C172" s="83">
        <v>7</v>
      </c>
      <c r="D172" s="83">
        <v>7</v>
      </c>
      <c r="E172" s="91"/>
      <c r="F172" s="84">
        <v>586.61</v>
      </c>
    </row>
    <row r="173" s="70" customFormat="1" ht="27.95" customHeight="1" spans="1:6">
      <c r="A173" s="78" t="s">
        <v>483</v>
      </c>
      <c r="B173" s="82" t="s">
        <v>2972</v>
      </c>
      <c r="C173" s="83">
        <v>3</v>
      </c>
      <c r="D173" s="83">
        <v>3</v>
      </c>
      <c r="E173" s="91"/>
      <c r="F173" s="84">
        <v>251.4</v>
      </c>
    </row>
    <row r="174" s="70" customFormat="1" ht="27.95" customHeight="1" spans="1:6">
      <c r="A174" s="78" t="s">
        <v>485</v>
      </c>
      <c r="B174" s="82" t="s">
        <v>1868</v>
      </c>
      <c r="C174" s="83">
        <v>6.31</v>
      </c>
      <c r="D174" s="83">
        <v>6.31</v>
      </c>
      <c r="E174" s="91"/>
      <c r="F174" s="84">
        <v>528.79</v>
      </c>
    </row>
    <row r="175" s="70" customFormat="1" ht="27.95" customHeight="1" spans="1:6">
      <c r="A175" s="78" t="s">
        <v>487</v>
      </c>
      <c r="B175" s="82" t="s">
        <v>2973</v>
      </c>
      <c r="C175" s="83">
        <v>4.11</v>
      </c>
      <c r="D175" s="83">
        <v>4.11</v>
      </c>
      <c r="E175" s="91"/>
      <c r="F175" s="84">
        <v>344.42</v>
      </c>
    </row>
    <row r="176" s="70" customFormat="1" ht="27.95" customHeight="1" spans="1:6">
      <c r="A176" s="78" t="s">
        <v>490</v>
      </c>
      <c r="B176" s="82" t="s">
        <v>2974</v>
      </c>
      <c r="C176" s="83">
        <v>4.06</v>
      </c>
      <c r="D176" s="83">
        <v>4.06</v>
      </c>
      <c r="E176" s="91"/>
      <c r="F176" s="84">
        <v>340.23</v>
      </c>
    </row>
    <row r="177" s="70" customFormat="1" ht="27.95" customHeight="1" spans="1:6">
      <c r="A177" s="78" t="s">
        <v>492</v>
      </c>
      <c r="B177" s="82" t="s">
        <v>2975</v>
      </c>
      <c r="C177" s="83">
        <v>5</v>
      </c>
      <c r="D177" s="83">
        <v>5</v>
      </c>
      <c r="E177" s="91"/>
      <c r="F177" s="84">
        <v>419.01</v>
      </c>
    </row>
    <row r="178" s="70" customFormat="1" ht="27.95" customHeight="1" spans="1:6">
      <c r="A178" s="78" t="s">
        <v>494</v>
      </c>
      <c r="B178" s="82" t="s">
        <v>2976</v>
      </c>
      <c r="C178" s="83">
        <v>5</v>
      </c>
      <c r="D178" s="83">
        <v>5</v>
      </c>
      <c r="E178" s="91"/>
      <c r="F178" s="84">
        <v>419.01</v>
      </c>
    </row>
    <row r="179" s="70" customFormat="1" ht="27.95" customHeight="1" spans="1:6">
      <c r="A179" s="78" t="s">
        <v>496</v>
      </c>
      <c r="B179" s="82" t="s">
        <v>919</v>
      </c>
      <c r="C179" s="83">
        <v>5</v>
      </c>
      <c r="D179" s="83">
        <v>5</v>
      </c>
      <c r="E179" s="91"/>
      <c r="F179" s="84">
        <v>419.01</v>
      </c>
    </row>
    <row r="180" s="70" customFormat="1" ht="27.95" customHeight="1" spans="1:6">
      <c r="A180" s="78" t="s">
        <v>498</v>
      </c>
      <c r="B180" s="82" t="s">
        <v>2977</v>
      </c>
      <c r="C180" s="83">
        <v>5</v>
      </c>
      <c r="D180" s="83">
        <v>5</v>
      </c>
      <c r="E180" s="91"/>
      <c r="F180" s="84">
        <v>419.01</v>
      </c>
    </row>
    <row r="181" s="70" customFormat="1" ht="27.95" customHeight="1" spans="1:6">
      <c r="A181" s="78" t="s">
        <v>500</v>
      </c>
      <c r="B181" s="82" t="s">
        <v>2978</v>
      </c>
      <c r="C181" s="83">
        <v>7</v>
      </c>
      <c r="D181" s="83">
        <v>7</v>
      </c>
      <c r="E181" s="91"/>
      <c r="F181" s="84">
        <v>586.61</v>
      </c>
    </row>
    <row r="182" s="70" customFormat="1" ht="27.95" customHeight="1" spans="1:6">
      <c r="A182" s="78" t="s">
        <v>502</v>
      </c>
      <c r="B182" s="82" t="s">
        <v>2979</v>
      </c>
      <c r="C182" s="83">
        <v>4.59</v>
      </c>
      <c r="D182" s="83">
        <v>4.59</v>
      </c>
      <c r="E182" s="91"/>
      <c r="F182" s="84">
        <v>384.65</v>
      </c>
    </row>
    <row r="183" s="70" customFormat="1" ht="27.95" customHeight="1" spans="1:6">
      <c r="A183" s="78" t="s">
        <v>504</v>
      </c>
      <c r="B183" s="82" t="s">
        <v>2980</v>
      </c>
      <c r="C183" s="83">
        <v>5.656</v>
      </c>
      <c r="D183" s="83">
        <v>5.656</v>
      </c>
      <c r="E183" s="91"/>
      <c r="F183" s="84">
        <v>473.98</v>
      </c>
    </row>
    <row r="184" s="70" customFormat="1" ht="27.95" customHeight="1" spans="1:6">
      <c r="A184" s="78" t="s">
        <v>506</v>
      </c>
      <c r="B184" s="82" t="s">
        <v>2981</v>
      </c>
      <c r="C184" s="83">
        <v>6</v>
      </c>
      <c r="D184" s="83">
        <v>6</v>
      </c>
      <c r="E184" s="91"/>
      <c r="F184" s="84">
        <v>502.81</v>
      </c>
    </row>
    <row r="185" s="70" customFormat="1" ht="27.95" customHeight="1" spans="1:6">
      <c r="A185" s="78" t="s">
        <v>508</v>
      </c>
      <c r="B185" s="82" t="s">
        <v>2982</v>
      </c>
      <c r="C185" s="83">
        <v>3.14</v>
      </c>
      <c r="D185" s="83">
        <v>3.14</v>
      </c>
      <c r="E185" s="91"/>
      <c r="F185" s="84">
        <v>263.14</v>
      </c>
    </row>
    <row r="186" s="70" customFormat="1" ht="27.95" customHeight="1" spans="1:6">
      <c r="A186" s="78" t="s">
        <v>510</v>
      </c>
      <c r="B186" s="82" t="s">
        <v>2983</v>
      </c>
      <c r="C186" s="83">
        <v>8.82</v>
      </c>
      <c r="D186" s="83">
        <v>8.82</v>
      </c>
      <c r="E186" s="91"/>
      <c r="F186" s="84">
        <v>739.12</v>
      </c>
    </row>
    <row r="187" s="70" customFormat="1" ht="27.95" customHeight="1" spans="1:6">
      <c r="A187" s="78" t="s">
        <v>512</v>
      </c>
      <c r="B187" s="82" t="s">
        <v>2984</v>
      </c>
      <c r="C187" s="83">
        <v>6.55</v>
      </c>
      <c r="D187" s="83">
        <v>6.55</v>
      </c>
      <c r="E187" s="91"/>
      <c r="F187" s="84">
        <v>548.9</v>
      </c>
    </row>
    <row r="188" s="70" customFormat="1" ht="27.95" customHeight="1" spans="1:6">
      <c r="A188" s="78" t="s">
        <v>514</v>
      </c>
      <c r="B188" s="82" t="s">
        <v>2985</v>
      </c>
      <c r="C188" s="83">
        <v>6</v>
      </c>
      <c r="D188" s="83">
        <v>6</v>
      </c>
      <c r="E188" s="91"/>
      <c r="F188" s="84">
        <v>502.81</v>
      </c>
    </row>
    <row r="189" s="70" customFormat="1" ht="27.95" customHeight="1" spans="1:6">
      <c r="A189" s="78" t="s">
        <v>516</v>
      </c>
      <c r="B189" s="82" t="s">
        <v>2986</v>
      </c>
      <c r="C189" s="83">
        <v>5.74</v>
      </c>
      <c r="D189" s="83">
        <v>5.74</v>
      </c>
      <c r="E189" s="91"/>
      <c r="F189" s="84">
        <v>481.02</v>
      </c>
    </row>
    <row r="190" s="70" customFormat="1" ht="27.95" customHeight="1" spans="1:6">
      <c r="A190" s="78" t="s">
        <v>518</v>
      </c>
      <c r="B190" s="82" t="s">
        <v>2987</v>
      </c>
      <c r="C190" s="83">
        <v>7.26</v>
      </c>
      <c r="D190" s="83">
        <v>7.26</v>
      </c>
      <c r="E190" s="91"/>
      <c r="F190" s="84">
        <v>608.39</v>
      </c>
    </row>
    <row r="191" s="70" customFormat="1" ht="27.95" customHeight="1" spans="1:6">
      <c r="A191" s="78" t="s">
        <v>520</v>
      </c>
      <c r="B191" s="82" t="s">
        <v>2988</v>
      </c>
      <c r="C191" s="83">
        <v>4.4</v>
      </c>
      <c r="D191" s="83">
        <v>4.4</v>
      </c>
      <c r="E191" s="91"/>
      <c r="F191" s="84">
        <v>368.73</v>
      </c>
    </row>
    <row r="192" s="70" customFormat="1" ht="27.95" customHeight="1" spans="1:6">
      <c r="A192" s="78" t="s">
        <v>522</v>
      </c>
      <c r="B192" s="82" t="s">
        <v>2989</v>
      </c>
      <c r="C192" s="83">
        <v>3.7</v>
      </c>
      <c r="D192" s="83">
        <v>3.7</v>
      </c>
      <c r="E192" s="91"/>
      <c r="F192" s="84">
        <v>310.06</v>
      </c>
    </row>
    <row r="193" s="70" customFormat="1" ht="27.95" customHeight="1" spans="1:6">
      <c r="A193" s="78" t="s">
        <v>523</v>
      </c>
      <c r="B193" s="82" t="s">
        <v>2990</v>
      </c>
      <c r="C193" s="83">
        <v>7</v>
      </c>
      <c r="D193" s="83">
        <v>7</v>
      </c>
      <c r="E193" s="91"/>
      <c r="F193" s="84">
        <v>586.61</v>
      </c>
    </row>
    <row r="194" s="70" customFormat="1" ht="27.95" customHeight="1" spans="1:6">
      <c r="A194" s="78" t="s">
        <v>526</v>
      </c>
      <c r="B194" s="82" t="s">
        <v>2991</v>
      </c>
      <c r="C194" s="83">
        <v>5</v>
      </c>
      <c r="D194" s="83">
        <v>5</v>
      </c>
      <c r="E194" s="91"/>
      <c r="F194" s="84">
        <v>419.01</v>
      </c>
    </row>
    <row r="195" s="70" customFormat="1" ht="27.95" customHeight="1" spans="1:6">
      <c r="A195" s="78" t="s">
        <v>528</v>
      </c>
      <c r="B195" s="82" t="s">
        <v>2992</v>
      </c>
      <c r="C195" s="83">
        <v>5</v>
      </c>
      <c r="D195" s="83">
        <v>5</v>
      </c>
      <c r="E195" s="91"/>
      <c r="F195" s="84">
        <v>419.01</v>
      </c>
    </row>
    <row r="196" s="70" customFormat="1" ht="27.95" customHeight="1" spans="1:6">
      <c r="A196" s="78" t="s">
        <v>530</v>
      </c>
      <c r="B196" s="82" t="s">
        <v>2993</v>
      </c>
      <c r="C196" s="83">
        <v>4.31</v>
      </c>
      <c r="D196" s="83">
        <v>4.31</v>
      </c>
      <c r="E196" s="91"/>
      <c r="F196" s="84">
        <v>361.18</v>
      </c>
    </row>
    <row r="197" s="70" customFormat="1" ht="27.95" customHeight="1" spans="1:6">
      <c r="A197" s="78" t="s">
        <v>532</v>
      </c>
      <c r="B197" s="82" t="s">
        <v>2994</v>
      </c>
      <c r="C197" s="83">
        <v>3.64</v>
      </c>
      <c r="D197" s="83">
        <v>3.64</v>
      </c>
      <c r="E197" s="91"/>
      <c r="F197" s="84">
        <v>305.04</v>
      </c>
    </row>
    <row r="198" s="70" customFormat="1" ht="27.95" customHeight="1" spans="1:6">
      <c r="A198" s="78" t="s">
        <v>534</v>
      </c>
      <c r="B198" s="93" t="s">
        <v>2995</v>
      </c>
      <c r="C198" s="83">
        <v>6</v>
      </c>
      <c r="D198" s="83">
        <v>6</v>
      </c>
      <c r="E198" s="91"/>
      <c r="F198" s="84">
        <v>502.81</v>
      </c>
    </row>
    <row r="199" s="70" customFormat="1" ht="27.95" customHeight="1" spans="1:6">
      <c r="A199" s="78" t="s">
        <v>536</v>
      </c>
      <c r="B199" s="82" t="s">
        <v>2996</v>
      </c>
      <c r="C199" s="83">
        <v>7.23</v>
      </c>
      <c r="D199" s="83">
        <v>7.23</v>
      </c>
      <c r="E199" s="91"/>
      <c r="F199" s="84">
        <v>605.88</v>
      </c>
    </row>
    <row r="200" s="70" customFormat="1" ht="27.95" customHeight="1" spans="1:6">
      <c r="A200" s="78" t="s">
        <v>538</v>
      </c>
      <c r="B200" s="82" t="s">
        <v>2997</v>
      </c>
      <c r="C200" s="83">
        <v>5</v>
      </c>
      <c r="D200" s="83">
        <v>5</v>
      </c>
      <c r="E200" s="91"/>
      <c r="F200" s="84">
        <v>419.01</v>
      </c>
    </row>
    <row r="201" s="70" customFormat="1" ht="27.95" customHeight="1" spans="1:6">
      <c r="A201" s="78" t="s">
        <v>540</v>
      </c>
      <c r="B201" s="82" t="s">
        <v>2998</v>
      </c>
      <c r="C201" s="83">
        <v>3.7</v>
      </c>
      <c r="D201" s="83">
        <v>3.7</v>
      </c>
      <c r="E201" s="91"/>
      <c r="F201" s="84">
        <v>310.06</v>
      </c>
    </row>
    <row r="202" s="70" customFormat="1" ht="27.95" customHeight="1" spans="1:6">
      <c r="A202" s="78" t="s">
        <v>542</v>
      </c>
      <c r="B202" s="82" t="s">
        <v>2999</v>
      </c>
      <c r="C202" s="83">
        <v>7.22</v>
      </c>
      <c r="D202" s="83">
        <v>7.22</v>
      </c>
      <c r="E202" s="91"/>
      <c r="F202" s="84">
        <v>605.04</v>
      </c>
    </row>
    <row r="203" s="70" customFormat="1" ht="27.95" customHeight="1" spans="1:6">
      <c r="A203" s="78" t="s">
        <v>544</v>
      </c>
      <c r="B203" s="82" t="s">
        <v>3000</v>
      </c>
      <c r="C203" s="83">
        <v>2.75</v>
      </c>
      <c r="D203" s="83">
        <v>2.75</v>
      </c>
      <c r="E203" s="91"/>
      <c r="F203" s="84">
        <v>230.45</v>
      </c>
    </row>
    <row r="204" s="70" customFormat="1" ht="27.95" customHeight="1" spans="1:6">
      <c r="A204" s="78" t="s">
        <v>546</v>
      </c>
      <c r="B204" s="82" t="s">
        <v>3001</v>
      </c>
      <c r="C204" s="83">
        <v>6</v>
      </c>
      <c r="D204" s="83">
        <v>6</v>
      </c>
      <c r="E204" s="91"/>
      <c r="F204" s="84">
        <v>502.81</v>
      </c>
    </row>
    <row r="205" s="70" customFormat="1" ht="27.95" customHeight="1" spans="1:6">
      <c r="A205" s="78" t="s">
        <v>548</v>
      </c>
      <c r="B205" s="82" t="s">
        <v>1240</v>
      </c>
      <c r="C205" s="83">
        <v>5</v>
      </c>
      <c r="D205" s="83">
        <v>5</v>
      </c>
      <c r="E205" s="91"/>
      <c r="F205" s="84">
        <v>419.01</v>
      </c>
    </row>
    <row r="206" s="70" customFormat="1" ht="27.95" customHeight="1" spans="1:6">
      <c r="A206" s="78" t="s">
        <v>550</v>
      </c>
      <c r="B206" s="82" t="s">
        <v>3002</v>
      </c>
      <c r="C206" s="83">
        <v>5</v>
      </c>
      <c r="D206" s="83">
        <v>5</v>
      </c>
      <c r="E206" s="91"/>
      <c r="F206" s="84">
        <v>419.01</v>
      </c>
    </row>
    <row r="207" s="70" customFormat="1" ht="27.95" customHeight="1" spans="1:6">
      <c r="A207" s="78" t="s">
        <v>552</v>
      </c>
      <c r="B207" s="82" t="s">
        <v>3003</v>
      </c>
      <c r="C207" s="83">
        <v>6</v>
      </c>
      <c r="D207" s="83">
        <v>6</v>
      </c>
      <c r="E207" s="91"/>
      <c r="F207" s="84">
        <v>502.81</v>
      </c>
    </row>
    <row r="208" s="70" customFormat="1" ht="27.95" customHeight="1" spans="1:6">
      <c r="A208" s="78" t="s">
        <v>554</v>
      </c>
      <c r="B208" s="82" t="s">
        <v>3004</v>
      </c>
      <c r="C208" s="83">
        <v>5</v>
      </c>
      <c r="D208" s="83">
        <v>5</v>
      </c>
      <c r="E208" s="91"/>
      <c r="F208" s="84">
        <v>419.01</v>
      </c>
    </row>
    <row r="209" s="70" customFormat="1" ht="27.95" customHeight="1" spans="1:6">
      <c r="A209" s="78" t="s">
        <v>556</v>
      </c>
      <c r="B209" s="82" t="s">
        <v>3005</v>
      </c>
      <c r="C209" s="83">
        <v>5</v>
      </c>
      <c r="D209" s="83">
        <v>5</v>
      </c>
      <c r="E209" s="91"/>
      <c r="F209" s="84">
        <v>419.01</v>
      </c>
    </row>
    <row r="210" s="70" customFormat="1" ht="27.95" customHeight="1" spans="1:6">
      <c r="A210" s="78" t="s">
        <v>559</v>
      </c>
      <c r="B210" s="82" t="s">
        <v>3006</v>
      </c>
      <c r="C210" s="83">
        <v>4</v>
      </c>
      <c r="D210" s="83">
        <v>4</v>
      </c>
      <c r="E210" s="91"/>
      <c r="F210" s="84">
        <v>335.21</v>
      </c>
    </row>
    <row r="211" s="70" customFormat="1" ht="27.95" customHeight="1" spans="1:6">
      <c r="A211" s="78" t="s">
        <v>561</v>
      </c>
      <c r="B211" s="82" t="s">
        <v>3007</v>
      </c>
      <c r="C211" s="83">
        <v>4</v>
      </c>
      <c r="D211" s="83">
        <v>4</v>
      </c>
      <c r="E211" s="91"/>
      <c r="F211" s="84">
        <v>335.21</v>
      </c>
    </row>
    <row r="212" s="70" customFormat="1" ht="27.95" customHeight="1" spans="1:6">
      <c r="A212" s="78" t="s">
        <v>563</v>
      </c>
      <c r="B212" s="82" t="s">
        <v>3008</v>
      </c>
      <c r="C212" s="83">
        <v>9</v>
      </c>
      <c r="D212" s="83">
        <v>9</v>
      </c>
      <c r="E212" s="91"/>
      <c r="F212" s="84">
        <v>754.21</v>
      </c>
    </row>
    <row r="213" s="70" customFormat="1" ht="27.95" customHeight="1" spans="1:6">
      <c r="A213" s="78" t="s">
        <v>565</v>
      </c>
      <c r="B213" s="82" t="s">
        <v>3009</v>
      </c>
      <c r="C213" s="83">
        <v>5</v>
      </c>
      <c r="D213" s="83">
        <v>5</v>
      </c>
      <c r="E213" s="91"/>
      <c r="F213" s="84">
        <v>419.01</v>
      </c>
    </row>
    <row r="214" s="70" customFormat="1" ht="27.95" customHeight="1" spans="1:6">
      <c r="A214" s="78" t="s">
        <v>567</v>
      </c>
      <c r="B214" s="82" t="s">
        <v>3010</v>
      </c>
      <c r="C214" s="83">
        <v>5.46</v>
      </c>
      <c r="D214" s="83">
        <v>5.46</v>
      </c>
      <c r="E214" s="91"/>
      <c r="F214" s="84">
        <v>457.56</v>
      </c>
    </row>
    <row r="215" s="70" customFormat="1" ht="27.95" customHeight="1" spans="1:6">
      <c r="A215" s="78" t="s">
        <v>569</v>
      </c>
      <c r="B215" s="82" t="s">
        <v>3011</v>
      </c>
      <c r="C215" s="83">
        <v>1.82</v>
      </c>
      <c r="D215" s="83">
        <v>1.82</v>
      </c>
      <c r="E215" s="91"/>
      <c r="F215" s="84">
        <v>152.52</v>
      </c>
    </row>
    <row r="216" s="70" customFormat="1" ht="27.95" customHeight="1" spans="1:6">
      <c r="A216" s="78" t="s">
        <v>571</v>
      </c>
      <c r="B216" s="82" t="s">
        <v>3012</v>
      </c>
      <c r="C216" s="83">
        <v>3.14</v>
      </c>
      <c r="D216" s="83">
        <v>3.14</v>
      </c>
      <c r="E216" s="91"/>
      <c r="F216" s="84">
        <v>263.14</v>
      </c>
    </row>
    <row r="217" s="70" customFormat="1" ht="27.95" customHeight="1" spans="1:6">
      <c r="A217" s="78" t="s">
        <v>573</v>
      </c>
      <c r="B217" s="82" t="s">
        <v>3013</v>
      </c>
      <c r="C217" s="83">
        <v>6</v>
      </c>
      <c r="D217" s="83">
        <v>6</v>
      </c>
      <c r="E217" s="91"/>
      <c r="F217" s="84">
        <v>502.81</v>
      </c>
    </row>
    <row r="218" s="70" customFormat="1" ht="27.95" customHeight="1" spans="1:6">
      <c r="A218" s="78" t="s">
        <v>575</v>
      </c>
      <c r="B218" s="82" t="s">
        <v>3014</v>
      </c>
      <c r="C218" s="83">
        <v>2</v>
      </c>
      <c r="D218" s="83">
        <v>2</v>
      </c>
      <c r="E218" s="91"/>
      <c r="F218" s="84">
        <v>167.6</v>
      </c>
    </row>
    <row r="219" s="70" customFormat="1" ht="27.95" customHeight="1" spans="1:6">
      <c r="A219" s="78" t="s">
        <v>577</v>
      </c>
      <c r="B219" s="82" t="s">
        <v>3015</v>
      </c>
      <c r="C219" s="83">
        <v>5</v>
      </c>
      <c r="D219" s="83">
        <v>5</v>
      </c>
      <c r="E219" s="91"/>
      <c r="F219" s="84">
        <v>419.01</v>
      </c>
    </row>
    <row r="220" s="70" customFormat="1" ht="27.95" customHeight="1" spans="1:6">
      <c r="A220" s="78" t="s">
        <v>579</v>
      </c>
      <c r="B220" s="82" t="s">
        <v>3016</v>
      </c>
      <c r="C220" s="83">
        <v>4.2</v>
      </c>
      <c r="D220" s="83">
        <v>4.2</v>
      </c>
      <c r="E220" s="91"/>
      <c r="F220" s="84">
        <v>351.97</v>
      </c>
    </row>
    <row r="221" s="70" customFormat="1" ht="27.95" customHeight="1" spans="1:6">
      <c r="A221" s="78" t="s">
        <v>581</v>
      </c>
      <c r="B221" s="86" t="s">
        <v>3017</v>
      </c>
      <c r="C221" s="87">
        <v>5</v>
      </c>
      <c r="D221" s="87">
        <v>5</v>
      </c>
      <c r="E221" s="92"/>
      <c r="F221" s="84">
        <v>419.01</v>
      </c>
    </row>
    <row r="222" s="70" customFormat="1" ht="27.95" customHeight="1" spans="1:6">
      <c r="A222" s="78" t="s">
        <v>583</v>
      </c>
      <c r="B222" s="82" t="s">
        <v>3018</v>
      </c>
      <c r="C222" s="83">
        <v>2</v>
      </c>
      <c r="D222" s="83">
        <v>2</v>
      </c>
      <c r="E222" s="91"/>
      <c r="F222" s="84">
        <v>167.6</v>
      </c>
    </row>
    <row r="223" s="70" customFormat="1" ht="27.95" customHeight="1" spans="1:6">
      <c r="A223" s="78" t="s">
        <v>585</v>
      </c>
      <c r="B223" s="82" t="s">
        <v>3019</v>
      </c>
      <c r="C223" s="83">
        <v>5</v>
      </c>
      <c r="D223" s="83">
        <v>5</v>
      </c>
      <c r="E223" s="91"/>
      <c r="F223" s="84">
        <v>419.01</v>
      </c>
    </row>
    <row r="224" s="70" customFormat="1" ht="27.95" customHeight="1" spans="1:6">
      <c r="A224" s="78" t="s">
        <v>587</v>
      </c>
      <c r="B224" s="82" t="s">
        <v>3020</v>
      </c>
      <c r="C224" s="83">
        <v>3.58</v>
      </c>
      <c r="D224" s="83">
        <v>3.58</v>
      </c>
      <c r="E224" s="91"/>
      <c r="F224" s="84">
        <v>300.01</v>
      </c>
    </row>
    <row r="225" s="70" customFormat="1" ht="27.95" customHeight="1" spans="1:6">
      <c r="A225" s="78" t="s">
        <v>589</v>
      </c>
      <c r="B225" s="82" t="s">
        <v>3021</v>
      </c>
      <c r="C225" s="83">
        <v>8.54</v>
      </c>
      <c r="D225" s="83">
        <v>8.54</v>
      </c>
      <c r="E225" s="91"/>
      <c r="F225" s="84">
        <v>715.66</v>
      </c>
    </row>
    <row r="226" s="70" customFormat="1" ht="27.95" customHeight="1" spans="1:6">
      <c r="A226" s="78" t="s">
        <v>591</v>
      </c>
      <c r="B226" s="82" t="s">
        <v>3022</v>
      </c>
      <c r="C226" s="83">
        <v>3.31</v>
      </c>
      <c r="D226" s="83">
        <v>3.31</v>
      </c>
      <c r="E226" s="91"/>
      <c r="F226" s="84">
        <v>277.38</v>
      </c>
    </row>
    <row r="227" s="70" customFormat="1" ht="27.95" customHeight="1" spans="1:6">
      <c r="A227" s="78" t="s">
        <v>593</v>
      </c>
      <c r="B227" s="82" t="s">
        <v>3023</v>
      </c>
      <c r="C227" s="83">
        <v>9</v>
      </c>
      <c r="D227" s="83">
        <v>9</v>
      </c>
      <c r="E227" s="91"/>
      <c r="F227" s="84">
        <v>754.21</v>
      </c>
    </row>
    <row r="228" s="70" customFormat="1" ht="27.95" customHeight="1" spans="1:6">
      <c r="A228" s="78" t="s">
        <v>595</v>
      </c>
      <c r="B228" s="82" t="s">
        <v>3024</v>
      </c>
      <c r="C228" s="83">
        <v>5</v>
      </c>
      <c r="D228" s="83">
        <v>5</v>
      </c>
      <c r="E228" s="91"/>
      <c r="F228" s="84">
        <v>419.01</v>
      </c>
    </row>
    <row r="229" s="70" customFormat="1" ht="27.95" customHeight="1" spans="1:6">
      <c r="A229" s="78" t="s">
        <v>597</v>
      </c>
      <c r="B229" s="82" t="s">
        <v>3025</v>
      </c>
      <c r="C229" s="83">
        <v>8</v>
      </c>
      <c r="D229" s="83">
        <v>8</v>
      </c>
      <c r="E229" s="91"/>
      <c r="F229" s="84">
        <v>670.41</v>
      </c>
    </row>
    <row r="230" s="70" customFormat="1" ht="27.95" customHeight="1" spans="1:6">
      <c r="A230" s="78" t="s">
        <v>599</v>
      </c>
      <c r="B230" s="82" t="s">
        <v>3026</v>
      </c>
      <c r="C230" s="83">
        <v>5</v>
      </c>
      <c r="D230" s="83">
        <v>5</v>
      </c>
      <c r="E230" s="91"/>
      <c r="F230" s="84">
        <v>419.01</v>
      </c>
    </row>
    <row r="231" s="70" customFormat="1" ht="27.95" customHeight="1" spans="1:6">
      <c r="A231" s="78" t="s">
        <v>601</v>
      </c>
      <c r="B231" s="82" t="s">
        <v>3027</v>
      </c>
      <c r="C231" s="83">
        <v>5.77</v>
      </c>
      <c r="D231" s="83">
        <v>5.77</v>
      </c>
      <c r="E231" s="91"/>
      <c r="F231" s="84">
        <v>483.53</v>
      </c>
    </row>
    <row r="232" s="70" customFormat="1" ht="27.95" customHeight="1" spans="1:6">
      <c r="A232" s="78" t="s">
        <v>603</v>
      </c>
      <c r="B232" s="82" t="s">
        <v>3028</v>
      </c>
      <c r="C232" s="83">
        <v>4.2</v>
      </c>
      <c r="D232" s="83">
        <v>4.2</v>
      </c>
      <c r="E232" s="91"/>
      <c r="F232" s="84">
        <v>351.97</v>
      </c>
    </row>
    <row r="233" s="70" customFormat="1" ht="27.95" customHeight="1" spans="1:6">
      <c r="A233" s="78" t="s">
        <v>605</v>
      </c>
      <c r="B233" s="82" t="s">
        <v>3029</v>
      </c>
      <c r="C233" s="83">
        <v>5</v>
      </c>
      <c r="D233" s="83">
        <v>5</v>
      </c>
      <c r="E233" s="91"/>
      <c r="F233" s="84">
        <v>419.01</v>
      </c>
    </row>
    <row r="234" s="70" customFormat="1" ht="27.95" customHeight="1" spans="1:6">
      <c r="A234" s="78" t="s">
        <v>607</v>
      </c>
      <c r="B234" s="82" t="s">
        <v>3030</v>
      </c>
      <c r="C234" s="83">
        <v>5.31</v>
      </c>
      <c r="D234" s="83">
        <v>5.31</v>
      </c>
      <c r="E234" s="91"/>
      <c r="F234" s="84">
        <v>444.99</v>
      </c>
    </row>
    <row r="235" s="70" customFormat="1" ht="27.95" customHeight="1" spans="1:6">
      <c r="A235" s="78" t="s">
        <v>609</v>
      </c>
      <c r="B235" s="82" t="s">
        <v>3031</v>
      </c>
      <c r="C235" s="83">
        <v>10</v>
      </c>
      <c r="D235" s="83">
        <v>10</v>
      </c>
      <c r="E235" s="91"/>
      <c r="F235" s="84">
        <v>838.01</v>
      </c>
    </row>
    <row r="236" s="70" customFormat="1" ht="27.95" customHeight="1" spans="1:6">
      <c r="A236" s="78" t="s">
        <v>611</v>
      </c>
      <c r="B236" s="82" t="s">
        <v>3032</v>
      </c>
      <c r="C236" s="83">
        <v>9</v>
      </c>
      <c r="D236" s="83">
        <v>9</v>
      </c>
      <c r="E236" s="91"/>
      <c r="F236" s="84">
        <v>754.21</v>
      </c>
    </row>
    <row r="237" s="70" customFormat="1" ht="27.95" customHeight="1" spans="1:6">
      <c r="A237" s="78" t="s">
        <v>613</v>
      </c>
      <c r="B237" s="82" t="s">
        <v>3033</v>
      </c>
      <c r="C237" s="83">
        <v>2</v>
      </c>
      <c r="D237" s="83">
        <v>2</v>
      </c>
      <c r="E237" s="91"/>
      <c r="F237" s="84">
        <v>167.6</v>
      </c>
    </row>
    <row r="238" s="70" customFormat="1" ht="27.95" customHeight="1" spans="1:6">
      <c r="A238" s="78" t="s">
        <v>615</v>
      </c>
      <c r="B238" s="82" t="s">
        <v>3034</v>
      </c>
      <c r="C238" s="83">
        <v>5</v>
      </c>
      <c r="D238" s="83">
        <v>5</v>
      </c>
      <c r="E238" s="91"/>
      <c r="F238" s="84">
        <v>419.01</v>
      </c>
    </row>
    <row r="239" s="70" customFormat="1" ht="27.95" customHeight="1" spans="1:6">
      <c r="A239" s="78" t="s">
        <v>617</v>
      </c>
      <c r="B239" s="82" t="s">
        <v>3035</v>
      </c>
      <c r="C239" s="83">
        <v>10</v>
      </c>
      <c r="D239" s="83">
        <v>10</v>
      </c>
      <c r="E239" s="91"/>
      <c r="F239" s="84">
        <v>838.01</v>
      </c>
    </row>
    <row r="240" s="70" customFormat="1" ht="27.95" customHeight="1" spans="1:6">
      <c r="A240" s="78" t="s">
        <v>619</v>
      </c>
      <c r="B240" s="82" t="s">
        <v>3036</v>
      </c>
      <c r="C240" s="83">
        <v>4.68</v>
      </c>
      <c r="D240" s="83">
        <v>4.68</v>
      </c>
      <c r="E240" s="91"/>
      <c r="F240" s="84">
        <v>392.19</v>
      </c>
    </row>
    <row r="241" s="70" customFormat="1" ht="27.95" customHeight="1" spans="1:6">
      <c r="A241" s="78" t="s">
        <v>621</v>
      </c>
      <c r="B241" s="82" t="s">
        <v>3037</v>
      </c>
      <c r="C241" s="83">
        <v>6</v>
      </c>
      <c r="D241" s="83">
        <v>6</v>
      </c>
      <c r="E241" s="91"/>
      <c r="F241" s="84">
        <v>502.81</v>
      </c>
    </row>
    <row r="242" s="70" customFormat="1" ht="27.95" customHeight="1" spans="1:6">
      <c r="A242" s="78" t="s">
        <v>623</v>
      </c>
      <c r="B242" s="82" t="s">
        <v>3038</v>
      </c>
      <c r="C242" s="83">
        <v>3</v>
      </c>
      <c r="D242" s="83">
        <v>3</v>
      </c>
      <c r="E242" s="91"/>
      <c r="F242" s="84">
        <v>251.4</v>
      </c>
    </row>
    <row r="243" s="70" customFormat="1" ht="27.95" customHeight="1" spans="1:6">
      <c r="A243" s="78" t="s">
        <v>625</v>
      </c>
      <c r="B243" s="86" t="s">
        <v>3039</v>
      </c>
      <c r="C243" s="87">
        <v>6.69</v>
      </c>
      <c r="D243" s="87">
        <v>6.69</v>
      </c>
      <c r="E243" s="92"/>
      <c r="F243" s="84">
        <v>560.63</v>
      </c>
    </row>
    <row r="244" s="70" customFormat="1" ht="27.95" customHeight="1" spans="1:6">
      <c r="A244" s="78" t="s">
        <v>627</v>
      </c>
      <c r="B244" s="82" t="s">
        <v>3040</v>
      </c>
      <c r="C244" s="83">
        <v>3.73</v>
      </c>
      <c r="D244" s="83">
        <v>3.73</v>
      </c>
      <c r="E244" s="91"/>
      <c r="F244" s="84">
        <v>312.58</v>
      </c>
    </row>
    <row r="245" s="70" customFormat="1" ht="27.95" customHeight="1" spans="1:6">
      <c r="A245" s="78" t="s">
        <v>629</v>
      </c>
      <c r="B245" s="82" t="s">
        <v>3041</v>
      </c>
      <c r="C245" s="83">
        <v>3.46</v>
      </c>
      <c r="D245" s="83">
        <v>3.46</v>
      </c>
      <c r="E245" s="91"/>
      <c r="F245" s="84">
        <v>289.95</v>
      </c>
    </row>
    <row r="246" s="70" customFormat="1" ht="27.95" customHeight="1" spans="1:6">
      <c r="A246" s="78" t="s">
        <v>631</v>
      </c>
      <c r="B246" s="82" t="s">
        <v>3042</v>
      </c>
      <c r="C246" s="83">
        <v>6</v>
      </c>
      <c r="D246" s="83">
        <v>6</v>
      </c>
      <c r="E246" s="77"/>
      <c r="F246" s="84">
        <v>502.81</v>
      </c>
    </row>
    <row r="247" s="70" customFormat="1" ht="27.95" customHeight="1" spans="1:6">
      <c r="A247" s="78" t="s">
        <v>633</v>
      </c>
      <c r="B247" s="82" t="s">
        <v>2686</v>
      </c>
      <c r="C247" s="83">
        <v>5</v>
      </c>
      <c r="D247" s="83">
        <v>5</v>
      </c>
      <c r="E247" s="77"/>
      <c r="F247" s="84">
        <v>419.01</v>
      </c>
    </row>
    <row r="248" s="70" customFormat="1" ht="27.95" customHeight="1" spans="1:6">
      <c r="A248" s="78" t="s">
        <v>635</v>
      </c>
      <c r="B248" s="82" t="s">
        <v>2989</v>
      </c>
      <c r="C248" s="83">
        <v>4.53</v>
      </c>
      <c r="D248" s="83">
        <v>4.53</v>
      </c>
      <c r="E248" s="77"/>
      <c r="F248" s="84">
        <v>379.62</v>
      </c>
    </row>
    <row r="249" s="70" customFormat="1" ht="27.95" customHeight="1" spans="1:6">
      <c r="A249" s="78" t="s">
        <v>637</v>
      </c>
      <c r="B249" s="82" t="s">
        <v>3043</v>
      </c>
      <c r="C249" s="83">
        <v>6.4</v>
      </c>
      <c r="D249" s="83">
        <v>6.4</v>
      </c>
      <c r="E249" s="77"/>
      <c r="F249" s="84">
        <v>536.33</v>
      </c>
    </row>
    <row r="250" s="70" customFormat="1" ht="27.95" customHeight="1" spans="1:6">
      <c r="A250" s="78" t="s">
        <v>639</v>
      </c>
      <c r="B250" s="82" t="s">
        <v>3044</v>
      </c>
      <c r="C250" s="83">
        <v>2.72</v>
      </c>
      <c r="D250" s="83">
        <v>2.72</v>
      </c>
      <c r="E250" s="77"/>
      <c r="F250" s="84">
        <v>227.94</v>
      </c>
    </row>
    <row r="251" s="70" customFormat="1" ht="27.95" customHeight="1" spans="1:6">
      <c r="A251" s="78" t="s">
        <v>641</v>
      </c>
      <c r="B251" s="82" t="s">
        <v>3045</v>
      </c>
      <c r="C251" s="83">
        <v>4.8</v>
      </c>
      <c r="D251" s="83">
        <v>4.8</v>
      </c>
      <c r="E251" s="94"/>
      <c r="F251" s="84">
        <v>402.25</v>
      </c>
    </row>
    <row r="252" s="70" customFormat="1" ht="27.95" customHeight="1" spans="1:6">
      <c r="A252" s="78" t="s">
        <v>643</v>
      </c>
      <c r="B252" s="93" t="s">
        <v>3046</v>
      </c>
      <c r="C252" s="83">
        <v>4.08</v>
      </c>
      <c r="D252" s="83">
        <v>4.08</v>
      </c>
      <c r="E252" s="94"/>
      <c r="F252" s="84">
        <v>341.91</v>
      </c>
    </row>
    <row r="253" s="70" customFormat="1" ht="27.95" customHeight="1" spans="1:6">
      <c r="A253" s="78" t="s">
        <v>645</v>
      </c>
      <c r="B253" s="82" t="s">
        <v>3047</v>
      </c>
      <c r="C253" s="83">
        <v>4.9</v>
      </c>
      <c r="D253" s="83">
        <v>4.9</v>
      </c>
      <c r="E253" s="94"/>
      <c r="F253" s="84">
        <v>410.63</v>
      </c>
    </row>
    <row r="254" s="70" customFormat="1" ht="27.95" customHeight="1" spans="1:6">
      <c r="A254" s="78" t="s">
        <v>647</v>
      </c>
      <c r="B254" s="82" t="s">
        <v>3048</v>
      </c>
      <c r="C254" s="83">
        <v>4.5</v>
      </c>
      <c r="D254" s="83">
        <v>4.5</v>
      </c>
      <c r="E254" s="94"/>
      <c r="F254" s="84">
        <v>377.11</v>
      </c>
    </row>
    <row r="255" s="70" customFormat="1" ht="27.95" customHeight="1" spans="1:6">
      <c r="A255" s="78" t="s">
        <v>649</v>
      </c>
      <c r="B255" s="82" t="s">
        <v>2295</v>
      </c>
      <c r="C255" s="83">
        <v>7.79</v>
      </c>
      <c r="D255" s="83">
        <v>7.79</v>
      </c>
      <c r="E255" s="94"/>
      <c r="F255" s="84">
        <v>652.81</v>
      </c>
    </row>
    <row r="256" s="70" customFormat="1" ht="27.95" customHeight="1" spans="1:6">
      <c r="A256" s="78" t="s">
        <v>651</v>
      </c>
      <c r="B256" s="82" t="s">
        <v>3049</v>
      </c>
      <c r="C256" s="83">
        <v>4.03</v>
      </c>
      <c r="D256" s="83">
        <v>4.03</v>
      </c>
      <c r="E256" s="94"/>
      <c r="F256" s="84">
        <v>337.72</v>
      </c>
    </row>
    <row r="257" s="70" customFormat="1" ht="27.95" customHeight="1" spans="1:6">
      <c r="A257" s="78" t="s">
        <v>653</v>
      </c>
      <c r="B257" s="82" t="s">
        <v>3050</v>
      </c>
      <c r="C257" s="83">
        <v>3</v>
      </c>
      <c r="D257" s="83">
        <v>3</v>
      </c>
      <c r="E257" s="94"/>
      <c r="F257" s="84">
        <v>251.4</v>
      </c>
    </row>
    <row r="258" s="70" customFormat="1" ht="27.95" customHeight="1" spans="1:6">
      <c r="A258" s="78" t="s">
        <v>655</v>
      </c>
      <c r="B258" s="82" t="s">
        <v>3051</v>
      </c>
      <c r="C258" s="83">
        <v>5.6</v>
      </c>
      <c r="D258" s="83">
        <v>5.6</v>
      </c>
      <c r="E258" s="94"/>
      <c r="F258" s="84">
        <v>469.29</v>
      </c>
    </row>
    <row r="259" s="70" customFormat="1" ht="27.95" customHeight="1" spans="1:6">
      <c r="A259" s="78" t="s">
        <v>657</v>
      </c>
      <c r="B259" s="82" t="s">
        <v>3052</v>
      </c>
      <c r="C259" s="83">
        <v>5.49</v>
      </c>
      <c r="D259" s="83">
        <v>5.49</v>
      </c>
      <c r="E259" s="94"/>
      <c r="F259" s="84">
        <v>460.07</v>
      </c>
    </row>
    <row r="260" s="70" customFormat="1" ht="27.95" customHeight="1" spans="1:6">
      <c r="A260" s="78" t="s">
        <v>659</v>
      </c>
      <c r="B260" s="82" t="s">
        <v>3053</v>
      </c>
      <c r="C260" s="83">
        <v>3</v>
      </c>
      <c r="D260" s="83">
        <v>3</v>
      </c>
      <c r="E260" s="94"/>
      <c r="F260" s="84">
        <v>251.4</v>
      </c>
    </row>
    <row r="261" s="70" customFormat="1" ht="27.95" customHeight="1" spans="1:6">
      <c r="A261" s="78" t="s">
        <v>661</v>
      </c>
      <c r="B261" s="82" t="s">
        <v>3054</v>
      </c>
      <c r="C261" s="83">
        <v>2.56</v>
      </c>
      <c r="D261" s="83">
        <v>2.56</v>
      </c>
      <c r="E261" s="94"/>
      <c r="F261" s="84">
        <v>214.53</v>
      </c>
    </row>
    <row r="262" s="70" customFormat="1" ht="27.95" customHeight="1" spans="1:6">
      <c r="A262" s="78" t="s">
        <v>663</v>
      </c>
      <c r="B262" s="82" t="s">
        <v>3055</v>
      </c>
      <c r="C262" s="83">
        <v>7</v>
      </c>
      <c r="D262" s="83">
        <v>7</v>
      </c>
      <c r="E262" s="94"/>
      <c r="F262" s="84">
        <v>586.61</v>
      </c>
    </row>
    <row r="263" s="70" customFormat="1" ht="27.95" customHeight="1" spans="1:6">
      <c r="A263" s="78" t="s">
        <v>665</v>
      </c>
      <c r="B263" s="82" t="s">
        <v>3056</v>
      </c>
      <c r="C263" s="83">
        <v>5.4</v>
      </c>
      <c r="D263" s="83">
        <v>5.4</v>
      </c>
      <c r="E263" s="94"/>
      <c r="F263" s="84">
        <v>452.53</v>
      </c>
    </row>
    <row r="264" s="70" customFormat="1" ht="27.95" customHeight="1" spans="1:6">
      <c r="A264" s="78" t="s">
        <v>667</v>
      </c>
      <c r="B264" s="86" t="s">
        <v>3057</v>
      </c>
      <c r="C264" s="87">
        <v>6</v>
      </c>
      <c r="D264" s="87">
        <v>6</v>
      </c>
      <c r="E264" s="94"/>
      <c r="F264" s="84">
        <v>502.81</v>
      </c>
    </row>
    <row r="265" s="70" customFormat="1" ht="27.95" customHeight="1" spans="1:6">
      <c r="A265" s="78" t="s">
        <v>669</v>
      </c>
      <c r="B265" s="82" t="s">
        <v>1369</v>
      </c>
      <c r="C265" s="83">
        <v>4</v>
      </c>
      <c r="D265" s="83">
        <v>4</v>
      </c>
      <c r="E265" s="94"/>
      <c r="F265" s="84">
        <v>335.21</v>
      </c>
    </row>
    <row r="266" s="70" customFormat="1" ht="27.95" customHeight="1" spans="1:6">
      <c r="A266" s="78" t="s">
        <v>671</v>
      </c>
      <c r="B266" s="82" t="s">
        <v>3058</v>
      </c>
      <c r="C266" s="83">
        <v>3.83</v>
      </c>
      <c r="D266" s="83">
        <v>3.83</v>
      </c>
      <c r="E266" s="94"/>
      <c r="F266" s="84">
        <v>320.96</v>
      </c>
    </row>
    <row r="267" s="70" customFormat="1" ht="27.95" customHeight="1" spans="1:6">
      <c r="A267" s="78" t="s">
        <v>673</v>
      </c>
      <c r="B267" s="82" t="s">
        <v>3059</v>
      </c>
      <c r="C267" s="83">
        <v>2.5</v>
      </c>
      <c r="D267" s="83">
        <v>2.5</v>
      </c>
      <c r="E267" s="94"/>
      <c r="F267" s="84">
        <v>209.5</v>
      </c>
    </row>
    <row r="268" s="70" customFormat="1" ht="27.95" customHeight="1" spans="1:6">
      <c r="A268" s="78" t="s">
        <v>675</v>
      </c>
      <c r="B268" s="82" t="s">
        <v>3060</v>
      </c>
      <c r="C268" s="83">
        <v>3</v>
      </c>
      <c r="D268" s="83">
        <v>3</v>
      </c>
      <c r="E268" s="94"/>
      <c r="F268" s="84">
        <v>251.4</v>
      </c>
    </row>
    <row r="269" s="70" customFormat="1" ht="27.95" customHeight="1" spans="1:6">
      <c r="A269" s="78" t="s">
        <v>677</v>
      </c>
      <c r="B269" s="82" t="s">
        <v>3061</v>
      </c>
      <c r="C269" s="83">
        <v>5</v>
      </c>
      <c r="D269" s="83">
        <v>5</v>
      </c>
      <c r="E269" s="94"/>
      <c r="F269" s="84">
        <v>419.01</v>
      </c>
    </row>
    <row r="270" s="70" customFormat="1" ht="27.95" customHeight="1" spans="1:6">
      <c r="A270" s="78" t="s">
        <v>679</v>
      </c>
      <c r="B270" s="82" t="s">
        <v>3062</v>
      </c>
      <c r="C270" s="83">
        <v>3</v>
      </c>
      <c r="D270" s="83">
        <v>3</v>
      </c>
      <c r="E270" s="94"/>
      <c r="F270" s="84">
        <v>251.4</v>
      </c>
    </row>
    <row r="271" s="70" customFormat="1" ht="27.95" customHeight="1" spans="1:6">
      <c r="A271" s="78" t="s">
        <v>681</v>
      </c>
      <c r="B271" s="82" t="s">
        <v>3063</v>
      </c>
      <c r="C271" s="83">
        <v>5.2</v>
      </c>
      <c r="D271" s="83">
        <v>5.2</v>
      </c>
      <c r="E271" s="94"/>
      <c r="F271" s="84">
        <v>435.77</v>
      </c>
    </row>
    <row r="272" s="70" customFormat="1" ht="27.95" customHeight="1" spans="1:6">
      <c r="A272" s="78" t="s">
        <v>683</v>
      </c>
      <c r="B272" s="82" t="s">
        <v>3064</v>
      </c>
      <c r="C272" s="83">
        <v>4.85</v>
      </c>
      <c r="D272" s="83">
        <v>4.85</v>
      </c>
      <c r="E272" s="94"/>
      <c r="F272" s="84">
        <v>406.44</v>
      </c>
    </row>
    <row r="273" s="70" customFormat="1" ht="27.95" customHeight="1" spans="1:6">
      <c r="A273" s="78" t="s">
        <v>685</v>
      </c>
      <c r="B273" s="82" t="s">
        <v>3065</v>
      </c>
      <c r="C273" s="83">
        <v>5</v>
      </c>
      <c r="D273" s="83">
        <v>5</v>
      </c>
      <c r="E273" s="94"/>
      <c r="F273" s="84">
        <v>419.01</v>
      </c>
    </row>
    <row r="274" s="70" customFormat="1" ht="27.95" customHeight="1" spans="1:6">
      <c r="A274" s="78" t="s">
        <v>687</v>
      </c>
      <c r="B274" s="82" t="s">
        <v>3066</v>
      </c>
      <c r="C274" s="83">
        <v>3</v>
      </c>
      <c r="D274" s="83">
        <v>3</v>
      </c>
      <c r="E274" s="94"/>
      <c r="F274" s="84">
        <v>251.4</v>
      </c>
    </row>
    <row r="275" s="70" customFormat="1" ht="27.95" customHeight="1" spans="1:6">
      <c r="A275" s="78" t="s">
        <v>689</v>
      </c>
      <c r="B275" s="82" t="s">
        <v>3067</v>
      </c>
      <c r="C275" s="83">
        <v>0.81</v>
      </c>
      <c r="D275" s="83">
        <v>0.81</v>
      </c>
      <c r="E275" s="94"/>
      <c r="F275" s="84">
        <v>67.88</v>
      </c>
    </row>
    <row r="276" s="70" customFormat="1" ht="27.95" customHeight="1" spans="1:6">
      <c r="A276" s="78" t="s">
        <v>691</v>
      </c>
      <c r="B276" s="82" t="s">
        <v>3068</v>
      </c>
      <c r="C276" s="83">
        <v>6.87</v>
      </c>
      <c r="D276" s="83">
        <v>6.87</v>
      </c>
      <c r="E276" s="94"/>
      <c r="F276" s="84">
        <v>575.71</v>
      </c>
    </row>
    <row r="277" s="70" customFormat="1" ht="27.95" customHeight="1" spans="1:6">
      <c r="A277" s="78" t="s">
        <v>693</v>
      </c>
      <c r="B277" s="82" t="s">
        <v>3069</v>
      </c>
      <c r="C277" s="83">
        <v>4</v>
      </c>
      <c r="D277" s="83">
        <v>4</v>
      </c>
      <c r="E277" s="94"/>
      <c r="F277" s="84">
        <v>335.21</v>
      </c>
    </row>
    <row r="278" s="70" customFormat="1" ht="27.95" customHeight="1" spans="1:6">
      <c r="A278" s="78" t="s">
        <v>695</v>
      </c>
      <c r="B278" s="82" t="s">
        <v>3070</v>
      </c>
      <c r="C278" s="83">
        <v>8.41</v>
      </c>
      <c r="D278" s="83">
        <v>8.41</v>
      </c>
      <c r="E278" s="94"/>
      <c r="F278" s="84">
        <v>704.76</v>
      </c>
    </row>
    <row r="279" s="70" customFormat="1" ht="27.95" customHeight="1" spans="1:6">
      <c r="A279" s="78" t="s">
        <v>697</v>
      </c>
      <c r="B279" s="82" t="s">
        <v>3071</v>
      </c>
      <c r="C279" s="83">
        <v>8.07</v>
      </c>
      <c r="D279" s="83">
        <v>8.07</v>
      </c>
      <c r="E279" s="94"/>
      <c r="F279" s="84">
        <v>676.27</v>
      </c>
    </row>
    <row r="280" s="70" customFormat="1" ht="27.95" customHeight="1" spans="1:6">
      <c r="A280" s="78" t="s">
        <v>699</v>
      </c>
      <c r="B280" s="82" t="s">
        <v>3072</v>
      </c>
      <c r="C280" s="83">
        <v>0.4</v>
      </c>
      <c r="D280" s="83">
        <v>0.4</v>
      </c>
      <c r="E280" s="94"/>
      <c r="F280" s="84">
        <v>33.52</v>
      </c>
    </row>
    <row r="281" s="70" customFormat="1" ht="27.95" customHeight="1" spans="1:6">
      <c r="A281" s="78" t="s">
        <v>701</v>
      </c>
      <c r="B281" s="82" t="s">
        <v>3073</v>
      </c>
      <c r="C281" s="83">
        <v>7</v>
      </c>
      <c r="D281" s="83">
        <v>7</v>
      </c>
      <c r="E281" s="94"/>
      <c r="F281" s="84">
        <v>586.61</v>
      </c>
    </row>
    <row r="282" s="70" customFormat="1" ht="27.95" customHeight="1" spans="1:6">
      <c r="A282" s="78" t="s">
        <v>703</v>
      </c>
      <c r="B282" s="82" t="s">
        <v>3074</v>
      </c>
      <c r="C282" s="83">
        <v>6.39</v>
      </c>
      <c r="D282" s="83">
        <v>6.39</v>
      </c>
      <c r="E282" s="94"/>
      <c r="F282" s="84">
        <v>535.49</v>
      </c>
    </row>
    <row r="283" s="70" customFormat="1" ht="27.95" customHeight="1" spans="1:6">
      <c r="A283" s="78" t="s">
        <v>705</v>
      </c>
      <c r="B283" s="82" t="s">
        <v>3075</v>
      </c>
      <c r="C283" s="83">
        <v>5.42</v>
      </c>
      <c r="D283" s="83">
        <v>5.42</v>
      </c>
      <c r="E283" s="94"/>
      <c r="F283" s="84">
        <v>454.2</v>
      </c>
    </row>
    <row r="284" s="70" customFormat="1" ht="27.95" customHeight="1" spans="1:6">
      <c r="A284" s="78" t="s">
        <v>707</v>
      </c>
      <c r="B284" s="82" t="s">
        <v>3076</v>
      </c>
      <c r="C284" s="83">
        <v>0.61</v>
      </c>
      <c r="D284" s="83">
        <v>0.61</v>
      </c>
      <c r="E284" s="94"/>
      <c r="F284" s="84">
        <v>51.12</v>
      </c>
    </row>
    <row r="285" s="70" customFormat="1" ht="27.95" customHeight="1" spans="1:6">
      <c r="A285" s="78" t="s">
        <v>709</v>
      </c>
      <c r="B285" s="82" t="s">
        <v>3077</v>
      </c>
      <c r="C285" s="83">
        <v>5.65</v>
      </c>
      <c r="D285" s="83">
        <v>5.65</v>
      </c>
      <c r="E285" s="94"/>
      <c r="F285" s="84">
        <v>473.48</v>
      </c>
    </row>
    <row r="286" s="70" customFormat="1" ht="27.95" customHeight="1" spans="1:6">
      <c r="A286" s="78" t="s">
        <v>711</v>
      </c>
      <c r="B286" s="82" t="s">
        <v>3078</v>
      </c>
      <c r="C286" s="83">
        <v>11.58</v>
      </c>
      <c r="D286" s="83">
        <v>11.58</v>
      </c>
      <c r="E286" s="94"/>
      <c r="F286" s="84">
        <v>970.41</v>
      </c>
    </row>
    <row r="287" s="70" customFormat="1" ht="27.95" customHeight="1" spans="1:6">
      <c r="A287" s="78" t="s">
        <v>713</v>
      </c>
      <c r="B287" s="86" t="s">
        <v>3079</v>
      </c>
      <c r="C287" s="87">
        <v>6.56</v>
      </c>
      <c r="D287" s="87">
        <v>6.56</v>
      </c>
      <c r="E287" s="95"/>
      <c r="F287" s="84">
        <v>549.73</v>
      </c>
    </row>
    <row r="288" s="70" customFormat="1" ht="27.95" customHeight="1" spans="1:6">
      <c r="A288" s="78" t="s">
        <v>716</v>
      </c>
      <c r="B288" s="82" t="s">
        <v>3080</v>
      </c>
      <c r="C288" s="83">
        <v>5</v>
      </c>
      <c r="D288" s="83">
        <v>5</v>
      </c>
      <c r="E288" s="94"/>
      <c r="F288" s="84">
        <v>419.01</v>
      </c>
    </row>
    <row r="289" s="70" customFormat="1" ht="27.95" customHeight="1" spans="1:6">
      <c r="A289" s="78" t="s">
        <v>718</v>
      </c>
      <c r="B289" s="82" t="s">
        <v>3081</v>
      </c>
      <c r="C289" s="83">
        <v>0.61</v>
      </c>
      <c r="D289" s="83">
        <v>0.61</v>
      </c>
      <c r="E289" s="94"/>
      <c r="F289" s="84">
        <v>51.12</v>
      </c>
    </row>
    <row r="290" s="70" customFormat="1" ht="27.95" customHeight="1" spans="1:6">
      <c r="A290" s="78" t="s">
        <v>720</v>
      </c>
      <c r="B290" s="82" t="s">
        <v>3082</v>
      </c>
      <c r="C290" s="83">
        <v>5</v>
      </c>
      <c r="D290" s="83">
        <v>5</v>
      </c>
      <c r="E290" s="94"/>
      <c r="F290" s="84">
        <v>419.01</v>
      </c>
    </row>
    <row r="291" s="70" customFormat="1" ht="27.95" customHeight="1" spans="1:6">
      <c r="A291" s="78" t="s">
        <v>722</v>
      </c>
      <c r="B291" s="82" t="s">
        <v>3083</v>
      </c>
      <c r="C291" s="83">
        <v>4.35</v>
      </c>
      <c r="D291" s="83">
        <v>4.35</v>
      </c>
      <c r="E291" s="94"/>
      <c r="F291" s="84">
        <v>364.54</v>
      </c>
    </row>
    <row r="292" s="70" customFormat="1" ht="27.95" customHeight="1" spans="1:6">
      <c r="A292" s="78" t="s">
        <v>724</v>
      </c>
      <c r="B292" s="82" t="s">
        <v>3084</v>
      </c>
      <c r="C292" s="83">
        <v>6.5</v>
      </c>
      <c r="D292" s="83">
        <v>6.5</v>
      </c>
      <c r="E292" s="94"/>
      <c r="F292" s="84">
        <v>544.71</v>
      </c>
    </row>
    <row r="293" s="70" customFormat="1" ht="27.95" customHeight="1" spans="1:6">
      <c r="A293" s="78" t="s">
        <v>726</v>
      </c>
      <c r="B293" s="82" t="s">
        <v>3085</v>
      </c>
      <c r="C293" s="83">
        <v>5.34</v>
      </c>
      <c r="D293" s="83">
        <v>5.34</v>
      </c>
      <c r="E293" s="94"/>
      <c r="F293" s="84">
        <v>447.5</v>
      </c>
    </row>
    <row r="294" s="70" customFormat="1" ht="27.95" customHeight="1" spans="1:6">
      <c r="A294" s="78" t="s">
        <v>728</v>
      </c>
      <c r="B294" s="82" t="s">
        <v>3086</v>
      </c>
      <c r="C294" s="83">
        <v>4.95</v>
      </c>
      <c r="D294" s="83">
        <v>4.95</v>
      </c>
      <c r="E294" s="94"/>
      <c r="F294" s="84">
        <v>414.82</v>
      </c>
    </row>
    <row r="295" s="70" customFormat="1" ht="27.95" customHeight="1" spans="1:6">
      <c r="A295" s="78" t="s">
        <v>730</v>
      </c>
      <c r="B295" s="82" t="s">
        <v>3087</v>
      </c>
      <c r="C295" s="83">
        <v>2.4</v>
      </c>
      <c r="D295" s="83">
        <v>2.4</v>
      </c>
      <c r="E295" s="94"/>
      <c r="F295" s="84">
        <v>201.12</v>
      </c>
    </row>
    <row r="296" s="70" customFormat="1" ht="27.95" customHeight="1" spans="1:6">
      <c r="A296" s="78" t="s">
        <v>732</v>
      </c>
      <c r="B296" s="82" t="s">
        <v>3088</v>
      </c>
      <c r="C296" s="83">
        <v>4.48</v>
      </c>
      <c r="D296" s="83">
        <v>4.48</v>
      </c>
      <c r="E296" s="94"/>
      <c r="F296" s="84">
        <v>375.43</v>
      </c>
    </row>
    <row r="297" s="70" customFormat="1" ht="27.95" customHeight="1" spans="1:6">
      <c r="A297" s="78" t="s">
        <v>734</v>
      </c>
      <c r="B297" s="82" t="s">
        <v>3089</v>
      </c>
      <c r="C297" s="83">
        <v>3</v>
      </c>
      <c r="D297" s="83">
        <v>3</v>
      </c>
      <c r="E297" s="94"/>
      <c r="F297" s="84">
        <v>251.4</v>
      </c>
    </row>
    <row r="298" s="70" customFormat="1" ht="27.95" customHeight="1" spans="1:6">
      <c r="A298" s="78" t="s">
        <v>736</v>
      </c>
      <c r="B298" s="82" t="s">
        <v>2948</v>
      </c>
      <c r="C298" s="83">
        <v>5</v>
      </c>
      <c r="D298" s="83">
        <v>5</v>
      </c>
      <c r="E298" s="94"/>
      <c r="F298" s="84">
        <v>419.01</v>
      </c>
    </row>
    <row r="299" s="70" customFormat="1" ht="27.95" customHeight="1" spans="1:6">
      <c r="A299" s="78" t="s">
        <v>738</v>
      </c>
      <c r="B299" s="82" t="s">
        <v>3090</v>
      </c>
      <c r="C299" s="83">
        <v>5.69</v>
      </c>
      <c r="D299" s="83">
        <v>5.69</v>
      </c>
      <c r="E299" s="94"/>
      <c r="F299" s="84">
        <v>476.83</v>
      </c>
    </row>
    <row r="300" s="70" customFormat="1" ht="27.95" customHeight="1" spans="1:6">
      <c r="A300" s="78" t="s">
        <v>740</v>
      </c>
      <c r="B300" s="82" t="s">
        <v>3091</v>
      </c>
      <c r="C300" s="83">
        <v>0.45</v>
      </c>
      <c r="D300" s="83">
        <v>0.45</v>
      </c>
      <c r="E300" s="94"/>
      <c r="F300" s="84">
        <v>37.71</v>
      </c>
    </row>
    <row r="301" s="70" customFormat="1" ht="27.95" customHeight="1" spans="1:6">
      <c r="A301" s="78" t="s">
        <v>742</v>
      </c>
      <c r="B301" s="82" t="s">
        <v>3092</v>
      </c>
      <c r="C301" s="83">
        <v>7</v>
      </c>
      <c r="D301" s="83">
        <v>7</v>
      </c>
      <c r="E301" s="94"/>
      <c r="F301" s="84">
        <v>586.61</v>
      </c>
    </row>
    <row r="302" s="70" customFormat="1" ht="27.95" customHeight="1" spans="1:6">
      <c r="A302" s="78" t="s">
        <v>744</v>
      </c>
      <c r="B302" s="82" t="s">
        <v>3093</v>
      </c>
      <c r="C302" s="83">
        <v>5.22</v>
      </c>
      <c r="D302" s="83">
        <v>5.22</v>
      </c>
      <c r="E302" s="94"/>
      <c r="F302" s="84">
        <v>437.44</v>
      </c>
    </row>
    <row r="303" s="70" customFormat="1" ht="27.95" customHeight="1" spans="1:6">
      <c r="A303" s="78" t="s">
        <v>746</v>
      </c>
      <c r="B303" s="82" t="s">
        <v>3094</v>
      </c>
      <c r="C303" s="83">
        <v>4.91</v>
      </c>
      <c r="D303" s="83">
        <v>4.91</v>
      </c>
      <c r="E303" s="94"/>
      <c r="F303" s="84">
        <v>411.46</v>
      </c>
    </row>
    <row r="304" s="70" customFormat="1" ht="27.95" customHeight="1" spans="1:6">
      <c r="A304" s="78" t="s">
        <v>748</v>
      </c>
      <c r="B304" s="96" t="s">
        <v>3095</v>
      </c>
      <c r="C304" s="87">
        <v>2</v>
      </c>
      <c r="D304" s="87">
        <v>2</v>
      </c>
      <c r="E304" s="95"/>
      <c r="F304" s="84">
        <v>167.6</v>
      </c>
    </row>
    <row r="305" s="70" customFormat="1" ht="27.95" customHeight="1" spans="1:6">
      <c r="A305" s="78" t="s">
        <v>750</v>
      </c>
      <c r="B305" s="82" t="s">
        <v>3096</v>
      </c>
      <c r="C305" s="83">
        <v>6.77</v>
      </c>
      <c r="D305" s="83">
        <v>6.77</v>
      </c>
      <c r="E305" s="94"/>
      <c r="F305" s="84">
        <v>567.33</v>
      </c>
    </row>
    <row r="306" s="70" customFormat="1" ht="27.95" customHeight="1" spans="1:6">
      <c r="A306" s="78" t="s">
        <v>752</v>
      </c>
      <c r="B306" s="82" t="s">
        <v>3097</v>
      </c>
      <c r="C306" s="83">
        <v>5</v>
      </c>
      <c r="D306" s="83">
        <v>5</v>
      </c>
      <c r="E306" s="94"/>
      <c r="F306" s="84">
        <v>419.01</v>
      </c>
    </row>
    <row r="307" s="70" customFormat="1" ht="27.95" customHeight="1" spans="1:6">
      <c r="A307" s="78" t="s">
        <v>754</v>
      </c>
      <c r="B307" s="82" t="s">
        <v>3098</v>
      </c>
      <c r="C307" s="83">
        <v>5.64</v>
      </c>
      <c r="D307" s="83">
        <v>5.64</v>
      </c>
      <c r="E307" s="94"/>
      <c r="F307" s="84">
        <v>472.64</v>
      </c>
    </row>
    <row r="308" s="70" customFormat="1" ht="27.95" customHeight="1" spans="1:6">
      <c r="A308" s="78" t="s">
        <v>756</v>
      </c>
      <c r="B308" s="82" t="s">
        <v>3099</v>
      </c>
      <c r="C308" s="83">
        <v>0.47</v>
      </c>
      <c r="D308" s="83">
        <v>0.47</v>
      </c>
      <c r="E308" s="94"/>
      <c r="F308" s="84">
        <v>39.39</v>
      </c>
    </row>
    <row r="309" s="70" customFormat="1" ht="27.95" customHeight="1" spans="1:6">
      <c r="A309" s="78" t="s">
        <v>758</v>
      </c>
      <c r="B309" s="82" t="s">
        <v>3100</v>
      </c>
      <c r="C309" s="83">
        <v>0.07</v>
      </c>
      <c r="D309" s="83">
        <v>0.07</v>
      </c>
      <c r="E309" s="94"/>
      <c r="F309" s="84">
        <v>5.87</v>
      </c>
    </row>
    <row r="310" s="70" customFormat="1" ht="27.95" customHeight="1" spans="1:6">
      <c r="A310" s="78" t="s">
        <v>760</v>
      </c>
      <c r="B310" s="82" t="s">
        <v>3101</v>
      </c>
      <c r="C310" s="83">
        <v>0.53</v>
      </c>
      <c r="D310" s="83">
        <v>0.53</v>
      </c>
      <c r="E310" s="94"/>
      <c r="F310" s="84">
        <v>44.41</v>
      </c>
    </row>
    <row r="311" s="70" customFormat="1" ht="27.95" customHeight="1" spans="1:6">
      <c r="A311" s="78" t="s">
        <v>762</v>
      </c>
      <c r="B311" s="82" t="s">
        <v>3102</v>
      </c>
      <c r="C311" s="83">
        <v>1.4</v>
      </c>
      <c r="D311" s="83">
        <v>1.4</v>
      </c>
      <c r="E311" s="94"/>
      <c r="F311" s="84">
        <v>117.32</v>
      </c>
    </row>
    <row r="312" s="70" customFormat="1" ht="27.95" customHeight="1" spans="1:6">
      <c r="A312" s="78" t="s">
        <v>764</v>
      </c>
      <c r="B312" s="82" t="s">
        <v>3103</v>
      </c>
      <c r="C312" s="83">
        <v>5</v>
      </c>
      <c r="D312" s="83">
        <v>5</v>
      </c>
      <c r="E312" s="94"/>
      <c r="F312" s="84">
        <v>419.01</v>
      </c>
    </row>
    <row r="313" s="70" customFormat="1" ht="27.95" customHeight="1" spans="1:6">
      <c r="A313" s="78" t="s">
        <v>766</v>
      </c>
      <c r="B313" s="82" t="s">
        <v>3104</v>
      </c>
      <c r="C313" s="83">
        <v>3.8</v>
      </c>
      <c r="D313" s="83">
        <v>3.8</v>
      </c>
      <c r="E313" s="94"/>
      <c r="F313" s="84">
        <v>318.45</v>
      </c>
    </row>
    <row r="314" s="70" customFormat="1" ht="27.95" customHeight="1" spans="1:6">
      <c r="A314" s="78" t="s">
        <v>768</v>
      </c>
      <c r="B314" s="82" t="s">
        <v>3105</v>
      </c>
      <c r="C314" s="83">
        <v>5.31</v>
      </c>
      <c r="D314" s="83">
        <v>5.31</v>
      </c>
      <c r="E314" s="94"/>
      <c r="F314" s="84">
        <v>444.99</v>
      </c>
    </row>
    <row r="315" s="70" customFormat="1" ht="27.95" customHeight="1" spans="1:6">
      <c r="A315" s="78" t="s">
        <v>770</v>
      </c>
      <c r="B315" s="86" t="s">
        <v>3106</v>
      </c>
      <c r="C315" s="87">
        <v>4.82</v>
      </c>
      <c r="D315" s="87">
        <v>4.82</v>
      </c>
      <c r="E315" s="95"/>
      <c r="F315" s="84">
        <v>403.92</v>
      </c>
    </row>
    <row r="316" s="70" customFormat="1" ht="27.95" customHeight="1" spans="1:6">
      <c r="A316" s="78" t="s">
        <v>772</v>
      </c>
      <c r="B316" s="82" t="s">
        <v>3107</v>
      </c>
      <c r="C316" s="83">
        <v>9.81</v>
      </c>
      <c r="D316" s="83">
        <v>9.81</v>
      </c>
      <c r="E316" s="94"/>
      <c r="F316" s="84">
        <v>822.09</v>
      </c>
    </row>
    <row r="317" s="70" customFormat="1" ht="27.95" customHeight="1" spans="1:6">
      <c r="A317" s="78" t="s">
        <v>774</v>
      </c>
      <c r="B317" s="82" t="s">
        <v>1777</v>
      </c>
      <c r="C317" s="83">
        <v>0.27</v>
      </c>
      <c r="D317" s="83">
        <v>0.27</v>
      </c>
      <c r="E317" s="94"/>
      <c r="F317" s="84">
        <v>22.63</v>
      </c>
    </row>
    <row r="318" s="70" customFormat="1" ht="27.95" customHeight="1" spans="1:6">
      <c r="A318" s="78" t="s">
        <v>776</v>
      </c>
      <c r="B318" s="82" t="s">
        <v>3108</v>
      </c>
      <c r="C318" s="83">
        <v>0.34</v>
      </c>
      <c r="D318" s="83">
        <v>0.34</v>
      </c>
      <c r="E318" s="94"/>
      <c r="F318" s="84">
        <v>28.49</v>
      </c>
    </row>
    <row r="319" s="70" customFormat="1" ht="27.95" customHeight="1" spans="1:6">
      <c r="A319" s="78" t="s">
        <v>778</v>
      </c>
      <c r="B319" s="82" t="s">
        <v>3109</v>
      </c>
      <c r="C319" s="83">
        <v>6</v>
      </c>
      <c r="D319" s="83">
        <v>6</v>
      </c>
      <c r="E319" s="94"/>
      <c r="F319" s="84">
        <v>502.81</v>
      </c>
    </row>
    <row r="320" s="70" customFormat="1" ht="27.95" customHeight="1" spans="1:6">
      <c r="A320" s="78" t="s">
        <v>780</v>
      </c>
      <c r="B320" s="82" t="s">
        <v>3110</v>
      </c>
      <c r="C320" s="83">
        <v>0.56</v>
      </c>
      <c r="D320" s="83">
        <v>0.56</v>
      </c>
      <c r="E320" s="94"/>
      <c r="F320" s="84">
        <v>46.93</v>
      </c>
    </row>
    <row r="321" s="70" customFormat="1" ht="27.95" customHeight="1" spans="1:6">
      <c r="A321" s="78" t="s">
        <v>782</v>
      </c>
      <c r="B321" s="82" t="s">
        <v>3111</v>
      </c>
      <c r="C321" s="83">
        <v>6</v>
      </c>
      <c r="D321" s="83">
        <v>6</v>
      </c>
      <c r="E321" s="94"/>
      <c r="F321" s="84">
        <v>502.81</v>
      </c>
    </row>
    <row r="322" s="70" customFormat="1" ht="27.95" customHeight="1" spans="1:6">
      <c r="A322" s="78" t="s">
        <v>784</v>
      </c>
      <c r="B322" s="82" t="s">
        <v>3112</v>
      </c>
      <c r="C322" s="83">
        <v>4.5</v>
      </c>
      <c r="D322" s="83">
        <v>4.5</v>
      </c>
      <c r="E322" s="94"/>
      <c r="F322" s="84">
        <v>377.11</v>
      </c>
    </row>
    <row r="323" s="70" customFormat="1" ht="27.95" customHeight="1" spans="1:6">
      <c r="A323" s="78" t="s">
        <v>786</v>
      </c>
      <c r="B323" s="82" t="s">
        <v>3113</v>
      </c>
      <c r="C323" s="83">
        <v>8.69</v>
      </c>
      <c r="D323" s="83">
        <v>8.69</v>
      </c>
      <c r="E323" s="94"/>
      <c r="F323" s="84">
        <v>728.23</v>
      </c>
    </row>
    <row r="324" s="70" customFormat="1" ht="27.95" customHeight="1" spans="1:6">
      <c r="A324" s="78" t="s">
        <v>788</v>
      </c>
      <c r="B324" s="82" t="s">
        <v>3114</v>
      </c>
      <c r="C324" s="83">
        <v>4.14</v>
      </c>
      <c r="D324" s="83">
        <v>4.14</v>
      </c>
      <c r="E324" s="94"/>
      <c r="F324" s="84">
        <v>346.94</v>
      </c>
    </row>
    <row r="325" s="70" customFormat="1" ht="27.95" customHeight="1" spans="1:6">
      <c r="A325" s="78" t="s">
        <v>790</v>
      </c>
      <c r="B325" s="82" t="s">
        <v>3115</v>
      </c>
      <c r="C325" s="83">
        <v>4.06</v>
      </c>
      <c r="D325" s="83">
        <v>4.06</v>
      </c>
      <c r="E325" s="94"/>
      <c r="F325" s="84">
        <v>340.23</v>
      </c>
    </row>
    <row r="326" s="70" customFormat="1" ht="27.95" customHeight="1" spans="1:6">
      <c r="A326" s="78" t="s">
        <v>792</v>
      </c>
      <c r="B326" s="82" t="s">
        <v>3116</v>
      </c>
      <c r="C326" s="83">
        <v>4.56</v>
      </c>
      <c r="D326" s="83">
        <v>4.56</v>
      </c>
      <c r="E326" s="94"/>
      <c r="F326" s="84">
        <v>382.13</v>
      </c>
    </row>
    <row r="327" s="70" customFormat="1" ht="27.95" customHeight="1" spans="1:6">
      <c r="A327" s="78" t="s">
        <v>794</v>
      </c>
      <c r="B327" s="82" t="s">
        <v>3117</v>
      </c>
      <c r="C327" s="83">
        <v>4.42</v>
      </c>
      <c r="D327" s="83">
        <v>4.42</v>
      </c>
      <c r="E327" s="94"/>
      <c r="F327" s="84">
        <v>370.4</v>
      </c>
    </row>
    <row r="328" s="70" customFormat="1" ht="27.95" customHeight="1" spans="1:6">
      <c r="A328" s="78" t="s">
        <v>796</v>
      </c>
      <c r="B328" s="82" t="s">
        <v>3118</v>
      </c>
      <c r="C328" s="83">
        <v>4.54</v>
      </c>
      <c r="D328" s="83">
        <v>4.54</v>
      </c>
      <c r="E328" s="94"/>
      <c r="F328" s="84">
        <v>380.46</v>
      </c>
    </row>
    <row r="329" s="70" customFormat="1" ht="27.95" customHeight="1" spans="1:6">
      <c r="A329" s="78" t="s">
        <v>798</v>
      </c>
      <c r="B329" s="82" t="s">
        <v>3119</v>
      </c>
      <c r="C329" s="83">
        <v>1</v>
      </c>
      <c r="D329" s="83">
        <v>1</v>
      </c>
      <c r="E329" s="94"/>
      <c r="F329" s="84">
        <v>83.8</v>
      </c>
    </row>
    <row r="330" s="70" customFormat="1" ht="27.95" customHeight="1" spans="1:6">
      <c r="A330" s="78" t="s">
        <v>800</v>
      </c>
      <c r="B330" s="82" t="s">
        <v>3120</v>
      </c>
      <c r="C330" s="83">
        <v>0.27</v>
      </c>
      <c r="D330" s="83">
        <v>0.27</v>
      </c>
      <c r="E330" s="94"/>
      <c r="F330" s="84">
        <v>22.63</v>
      </c>
    </row>
    <row r="331" s="70" customFormat="1" ht="27.95" customHeight="1" spans="1:6">
      <c r="A331" s="78" t="s">
        <v>802</v>
      </c>
      <c r="B331" s="82" t="s">
        <v>3121</v>
      </c>
      <c r="C331" s="83">
        <v>0.26</v>
      </c>
      <c r="D331" s="83">
        <v>0.26</v>
      </c>
      <c r="E331" s="94"/>
      <c r="F331" s="84">
        <v>21.79</v>
      </c>
    </row>
    <row r="332" s="70" customFormat="1" ht="27.95" customHeight="1" spans="1:6">
      <c r="A332" s="78" t="s">
        <v>804</v>
      </c>
      <c r="B332" s="78" t="s">
        <v>3122</v>
      </c>
      <c r="C332" s="97">
        <v>3.64</v>
      </c>
      <c r="D332" s="97">
        <v>3.64</v>
      </c>
      <c r="E332" s="94"/>
      <c r="F332" s="84">
        <v>305.04</v>
      </c>
    </row>
    <row r="333" s="70" customFormat="1" ht="27.95" customHeight="1" spans="1:6">
      <c r="A333" s="78"/>
      <c r="B333" s="78"/>
      <c r="C333" s="97">
        <f>SUM(C4:C332)</f>
        <v>1123.276</v>
      </c>
      <c r="D333" s="97">
        <f>SUM(D4:D332)</f>
        <v>1123.276</v>
      </c>
      <c r="E333" s="94"/>
      <c r="F333" s="84">
        <f>SUM(F4:F332)</f>
        <v>94132.03</v>
      </c>
    </row>
    <row r="334" s="70" customFormat="1" ht="27.95" customHeight="1" spans="1:6">
      <c r="A334" s="78"/>
      <c r="B334" s="78" t="s">
        <v>245</v>
      </c>
      <c r="C334" s="97"/>
      <c r="D334" s="97"/>
      <c r="E334" s="94"/>
      <c r="F334" s="84"/>
    </row>
    <row r="335" s="70" customFormat="1" ht="36" customHeight="1" spans="1:6">
      <c r="A335" s="98" t="s">
        <v>3123</v>
      </c>
      <c r="B335" s="98"/>
      <c r="C335" s="99"/>
      <c r="D335" s="99"/>
      <c r="E335" s="98"/>
    </row>
  </sheetData>
  <mergeCells count="3">
    <mergeCell ref="A1:F1"/>
    <mergeCell ref="A2:D2"/>
    <mergeCell ref="A335:E335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workbookViewId="0">
      <selection activeCell="F3" sqref="F3:F14"/>
    </sheetView>
  </sheetViews>
  <sheetFormatPr defaultColWidth="9" defaultRowHeight="15.6" outlineLevelCol="5"/>
  <cols>
    <col min="1" max="1" width="6.75" style="51" customWidth="1"/>
    <col min="2" max="2" width="9.87962962962963" style="51" customWidth="1"/>
    <col min="3" max="4" width="12.8796296296296" style="51" customWidth="1"/>
    <col min="5" max="5" width="6.7962962962963" style="51" customWidth="1"/>
    <col min="6" max="16377" width="9" style="51"/>
  </cols>
  <sheetData>
    <row r="1" s="51" customFormat="1" ht="29.25" customHeight="1" spans="1:6">
      <c r="A1" s="52" t="s">
        <v>3124</v>
      </c>
      <c r="B1" s="52"/>
      <c r="C1" s="52"/>
      <c r="D1" s="52"/>
      <c r="E1" s="52"/>
    </row>
    <row r="2" s="51" customFormat="1" ht="28.5" customHeight="1" spans="1:6">
      <c r="A2" s="53" t="s">
        <v>3125</v>
      </c>
      <c r="B2" s="54"/>
      <c r="C2" s="54"/>
      <c r="D2" s="55"/>
    </row>
    <row r="3" s="51" customFormat="1" ht="42" customHeight="1" spans="1:6">
      <c r="A3" s="56" t="s">
        <v>23</v>
      </c>
      <c r="B3" s="56" t="s">
        <v>24</v>
      </c>
      <c r="C3" s="57" t="s">
        <v>25</v>
      </c>
      <c r="D3" s="57" t="s">
        <v>26</v>
      </c>
      <c r="E3" s="58" t="s">
        <v>249</v>
      </c>
      <c r="F3" s="59" t="s">
        <v>3</v>
      </c>
    </row>
    <row r="4" s="51" customFormat="1" ht="30" customHeight="1" spans="1:6">
      <c r="A4" s="60" t="s">
        <v>27</v>
      </c>
      <c r="B4" s="61" t="s">
        <v>3126</v>
      </c>
      <c r="C4" s="62">
        <v>0.9</v>
      </c>
      <c r="D4" s="62">
        <v>0.9</v>
      </c>
      <c r="E4" s="63"/>
      <c r="F4" s="59">
        <v>75.42</v>
      </c>
    </row>
    <row r="5" s="51" customFormat="1" ht="30" customHeight="1" spans="1:6">
      <c r="A5" s="60" t="s">
        <v>29</v>
      </c>
      <c r="B5" s="61" t="s">
        <v>3127</v>
      </c>
      <c r="C5" s="62">
        <v>7.5</v>
      </c>
      <c r="D5" s="62">
        <v>7.5</v>
      </c>
      <c r="E5" s="63"/>
      <c r="F5" s="59">
        <v>628.51</v>
      </c>
    </row>
    <row r="6" s="51" customFormat="1" ht="30" customHeight="1" spans="1:6">
      <c r="A6" s="60" t="s">
        <v>31</v>
      </c>
      <c r="B6" s="61" t="s">
        <v>3128</v>
      </c>
      <c r="C6" s="62">
        <v>5.7</v>
      </c>
      <c r="D6" s="62">
        <v>5.7</v>
      </c>
      <c r="E6" s="63"/>
      <c r="F6" s="59">
        <v>477.67</v>
      </c>
    </row>
    <row r="7" s="51" customFormat="1" ht="30" customHeight="1" spans="1:6">
      <c r="A7" s="60" t="s">
        <v>33</v>
      </c>
      <c r="B7" s="61" t="s">
        <v>3129</v>
      </c>
      <c r="C7" s="62">
        <v>1.5</v>
      </c>
      <c r="D7" s="62">
        <v>1.5</v>
      </c>
      <c r="E7" s="63"/>
      <c r="F7" s="59">
        <v>125.7</v>
      </c>
    </row>
    <row r="8" s="51" customFormat="1" ht="30" customHeight="1" spans="1:6">
      <c r="A8" s="60" t="s">
        <v>35</v>
      </c>
      <c r="B8" s="61" t="s">
        <v>3130</v>
      </c>
      <c r="C8" s="62">
        <v>0.5</v>
      </c>
      <c r="D8" s="62">
        <v>0.5</v>
      </c>
      <c r="E8" s="63"/>
      <c r="F8" s="59">
        <v>41.9</v>
      </c>
    </row>
    <row r="9" s="51" customFormat="1" ht="30" customHeight="1" spans="1:6">
      <c r="A9" s="60" t="s">
        <v>37</v>
      </c>
      <c r="B9" s="61" t="s">
        <v>3131</v>
      </c>
      <c r="C9" s="62">
        <v>1.2</v>
      </c>
      <c r="D9" s="62">
        <v>1.2</v>
      </c>
      <c r="E9" s="64"/>
      <c r="F9" s="59">
        <v>100.56</v>
      </c>
    </row>
    <row r="10" s="51" customFormat="1" ht="30" customHeight="1" spans="1:6">
      <c r="A10" s="60" t="s">
        <v>39</v>
      </c>
      <c r="B10" s="61" t="s">
        <v>3132</v>
      </c>
      <c r="C10" s="62">
        <v>3</v>
      </c>
      <c r="D10" s="62">
        <v>3</v>
      </c>
      <c r="E10" s="64"/>
      <c r="F10" s="59">
        <v>251.4</v>
      </c>
    </row>
    <row r="11" s="51" customFormat="1" ht="30" customHeight="1" spans="1:6">
      <c r="A11" s="60" t="s">
        <v>41</v>
      </c>
      <c r="B11" s="61" t="s">
        <v>3133</v>
      </c>
      <c r="C11" s="62">
        <v>2</v>
      </c>
      <c r="D11" s="62">
        <v>2</v>
      </c>
      <c r="E11" s="64"/>
      <c r="F11" s="59">
        <v>167.6</v>
      </c>
    </row>
    <row r="12" s="51" customFormat="1" ht="30" customHeight="1" spans="1:6">
      <c r="A12" s="60" t="s">
        <v>43</v>
      </c>
      <c r="B12" s="65" t="s">
        <v>3134</v>
      </c>
      <c r="C12" s="62">
        <v>2</v>
      </c>
      <c r="D12" s="62">
        <v>2</v>
      </c>
      <c r="E12" s="64"/>
      <c r="F12" s="59">
        <v>167.6</v>
      </c>
    </row>
    <row r="13" s="51" customFormat="1" ht="30" customHeight="1" spans="1:6">
      <c r="A13" s="66"/>
      <c r="B13" s="67"/>
      <c r="C13" s="68"/>
      <c r="D13" s="68"/>
      <c r="E13" s="64"/>
      <c r="F13" s="59"/>
    </row>
    <row r="14" s="51" customFormat="1" ht="30" customHeight="1" spans="1:6">
      <c r="A14" s="65"/>
      <c r="B14" s="65" t="s">
        <v>245</v>
      </c>
      <c r="C14" s="68">
        <f>SUM(C4:C13)</f>
        <v>24.3</v>
      </c>
      <c r="D14" s="68">
        <v>24.3</v>
      </c>
      <c r="E14" s="64"/>
      <c r="F14" s="59">
        <f>SUM(F4:F13)</f>
        <v>2036.36</v>
      </c>
    </row>
    <row r="15" s="51" customFormat="1" ht="36" customHeight="1" spans="1:6">
      <c r="A15" s="69" t="s">
        <v>3135</v>
      </c>
      <c r="B15" s="69"/>
      <c r="C15" s="69"/>
      <c r="D15" s="69"/>
      <c r="E15" s="69"/>
    </row>
  </sheetData>
  <mergeCells count="3">
    <mergeCell ref="A1:E1"/>
    <mergeCell ref="A2:C2"/>
    <mergeCell ref="A15:E1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N288"/>
  <sheetViews>
    <sheetView workbookViewId="0">
      <selection activeCell="A1" sqref="A1:F1"/>
    </sheetView>
  </sheetViews>
  <sheetFormatPr defaultColWidth="9" defaultRowHeight="14.25" customHeight="1"/>
  <cols>
    <col min="1" max="1" width="6" style="20" customWidth="1"/>
    <col min="2" max="2" width="8.62962962962963" style="20" customWidth="1"/>
    <col min="3" max="3" width="12.8796296296296" style="20" customWidth="1"/>
    <col min="4" max="4" width="10.25" style="20" customWidth="1"/>
    <col min="5" max="5" width="17.1296296296296" style="20" customWidth="1"/>
    <col min="6" max="6" width="11.8796296296296" style="20" customWidth="1"/>
    <col min="7" max="248" width="9" style="20" customWidth="1"/>
    <col min="249" max="16375" width="9" style="19"/>
  </cols>
  <sheetData>
    <row r="1" s="19" customFormat="1" ht="29.25" customHeight="1" spans="1:248">
      <c r="A1" s="21" t="s">
        <v>3136</v>
      </c>
      <c r="B1" s="21"/>
      <c r="C1" s="21"/>
      <c r="D1" s="21"/>
      <c r="E1" s="21"/>
      <c r="F1" s="21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</row>
    <row r="2" s="19" customFormat="1" ht="28.5" customHeight="1" spans="1:248">
      <c r="A2" s="22" t="s">
        <v>3137</v>
      </c>
      <c r="B2" s="23"/>
      <c r="C2" s="23"/>
      <c r="D2" s="24"/>
      <c r="E2" s="24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  <c r="FV2" s="20"/>
      <c r="FW2" s="20"/>
      <c r="FX2" s="20"/>
      <c r="FY2" s="20"/>
      <c r="FZ2" s="20"/>
      <c r="GA2" s="20"/>
      <c r="GB2" s="20"/>
      <c r="GC2" s="20"/>
      <c r="GD2" s="20"/>
      <c r="GE2" s="20"/>
      <c r="GF2" s="20"/>
      <c r="GG2" s="20"/>
      <c r="GH2" s="20"/>
      <c r="GI2" s="20"/>
      <c r="GJ2" s="20"/>
      <c r="GK2" s="20"/>
      <c r="GL2" s="20"/>
      <c r="GM2" s="20"/>
      <c r="GN2" s="20"/>
      <c r="GO2" s="20"/>
      <c r="GP2" s="20"/>
      <c r="GQ2" s="20"/>
      <c r="GR2" s="20"/>
      <c r="GS2" s="20"/>
      <c r="GT2" s="20"/>
      <c r="GU2" s="20"/>
      <c r="GV2" s="20"/>
      <c r="GW2" s="20"/>
      <c r="GX2" s="20"/>
      <c r="GY2" s="20"/>
      <c r="GZ2" s="20"/>
      <c r="HA2" s="20"/>
      <c r="HB2" s="20"/>
      <c r="HC2" s="20"/>
      <c r="HD2" s="20"/>
      <c r="HE2" s="20"/>
      <c r="HF2" s="20"/>
      <c r="HG2" s="20"/>
      <c r="HH2" s="20"/>
      <c r="HI2" s="20"/>
      <c r="HJ2" s="20"/>
      <c r="HK2" s="20"/>
      <c r="HL2" s="20"/>
      <c r="HM2" s="20"/>
      <c r="HN2" s="20"/>
      <c r="HO2" s="20"/>
      <c r="HP2" s="20"/>
      <c r="HQ2" s="20"/>
      <c r="HR2" s="20"/>
      <c r="HS2" s="20"/>
      <c r="HT2" s="20"/>
      <c r="HU2" s="20"/>
      <c r="HV2" s="20"/>
      <c r="HW2" s="20"/>
      <c r="HX2" s="20"/>
      <c r="HY2" s="20"/>
      <c r="HZ2" s="20"/>
      <c r="IA2" s="20"/>
      <c r="IB2" s="20"/>
      <c r="IC2" s="20"/>
      <c r="ID2" s="20"/>
      <c r="IE2" s="20"/>
      <c r="IF2" s="20"/>
      <c r="IG2" s="20"/>
      <c r="IH2" s="20"/>
      <c r="II2" s="20"/>
      <c r="IJ2" s="20"/>
      <c r="IK2" s="20"/>
      <c r="IL2" s="20"/>
      <c r="IM2" s="20"/>
      <c r="IN2" s="20"/>
    </row>
    <row r="3" s="19" customFormat="1" ht="42" customHeight="1" spans="1:248">
      <c r="A3" s="25" t="s">
        <v>23</v>
      </c>
      <c r="B3" s="25" t="s">
        <v>24</v>
      </c>
      <c r="C3" s="26" t="s">
        <v>25</v>
      </c>
      <c r="D3" s="26" t="s">
        <v>26</v>
      </c>
      <c r="E3" s="27" t="s">
        <v>249</v>
      </c>
      <c r="F3" s="28" t="s">
        <v>3</v>
      </c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0"/>
      <c r="EY3" s="20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0"/>
      <c r="FT3" s="20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0"/>
      <c r="GP3" s="20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0"/>
      <c r="HL3" s="20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0"/>
      <c r="IG3" s="20"/>
      <c r="IH3" s="20"/>
      <c r="II3" s="20"/>
      <c r="IJ3" s="20"/>
      <c r="IK3" s="20"/>
      <c r="IL3" s="20"/>
      <c r="IM3" s="20"/>
      <c r="IN3" s="20"/>
    </row>
    <row r="4" s="19" customFormat="1" ht="25" customHeight="1" spans="1:248">
      <c r="A4" s="29">
        <v>1</v>
      </c>
      <c r="B4" s="29" t="s">
        <v>3138</v>
      </c>
      <c r="C4" s="30">
        <v>3.19</v>
      </c>
      <c r="D4" s="30">
        <v>3.19</v>
      </c>
      <c r="E4" s="31" t="s">
        <v>3139</v>
      </c>
      <c r="F4" s="28">
        <v>267.33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0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0"/>
      <c r="HL4" s="20"/>
      <c r="HM4" s="20"/>
      <c r="HN4" s="20"/>
      <c r="HO4" s="20"/>
      <c r="HP4" s="20"/>
      <c r="HQ4" s="20"/>
      <c r="HR4" s="20"/>
      <c r="HS4" s="20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</row>
    <row r="5" s="19" customFormat="1" ht="25" customHeight="1" spans="1:248">
      <c r="A5" s="29">
        <v>2</v>
      </c>
      <c r="B5" s="32" t="s">
        <v>3140</v>
      </c>
      <c r="C5" s="33">
        <v>0.96</v>
      </c>
      <c r="D5" s="33">
        <v>0.96</v>
      </c>
      <c r="E5" s="31"/>
      <c r="F5" s="28">
        <v>80.45</v>
      </c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  <c r="HQ5" s="20"/>
      <c r="HR5" s="20"/>
      <c r="HS5" s="20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</row>
    <row r="6" s="19" customFormat="1" ht="25" customHeight="1" spans="1:248">
      <c r="A6" s="29">
        <v>3</v>
      </c>
      <c r="B6" s="34" t="s">
        <v>3141</v>
      </c>
      <c r="C6" s="35">
        <v>3.23</v>
      </c>
      <c r="D6" s="35">
        <v>3.23</v>
      </c>
      <c r="E6" s="31"/>
      <c r="F6" s="28">
        <v>270.68</v>
      </c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0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</row>
    <row r="7" s="19" customFormat="1" ht="25" customHeight="1" spans="1:248">
      <c r="A7" s="29">
        <v>4</v>
      </c>
      <c r="B7" s="34" t="s">
        <v>3142</v>
      </c>
      <c r="C7" s="35">
        <v>8.15</v>
      </c>
      <c r="D7" s="35">
        <v>8.15</v>
      </c>
      <c r="E7" s="31"/>
      <c r="F7" s="28">
        <v>682.98</v>
      </c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</row>
    <row r="8" s="19" customFormat="1" ht="25" customHeight="1" spans="1:248">
      <c r="A8" s="29">
        <v>5</v>
      </c>
      <c r="B8" s="34" t="s">
        <v>3143</v>
      </c>
      <c r="C8" s="35">
        <v>5.36</v>
      </c>
      <c r="D8" s="35">
        <v>5.36</v>
      </c>
      <c r="E8" s="31"/>
      <c r="F8" s="28">
        <v>449.18</v>
      </c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</row>
    <row r="9" s="19" customFormat="1" ht="25" customHeight="1" spans="1:248">
      <c r="A9" s="29">
        <v>6</v>
      </c>
      <c r="B9" s="34" t="s">
        <v>3144</v>
      </c>
      <c r="C9" s="35">
        <v>3.97</v>
      </c>
      <c r="D9" s="35">
        <v>3.97</v>
      </c>
      <c r="E9" s="36"/>
      <c r="F9" s="28">
        <v>332.69</v>
      </c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</row>
    <row r="10" s="19" customFormat="1" ht="25" customHeight="1" spans="1:248">
      <c r="A10" s="29">
        <v>7</v>
      </c>
      <c r="B10" s="34" t="s">
        <v>3145</v>
      </c>
      <c r="C10" s="35">
        <v>7.2</v>
      </c>
      <c r="D10" s="35">
        <v>7.2</v>
      </c>
      <c r="E10" s="36"/>
      <c r="F10" s="28">
        <v>603.37</v>
      </c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</row>
    <row r="11" s="19" customFormat="1" ht="25" customHeight="1" spans="1:248">
      <c r="A11" s="29">
        <v>8</v>
      </c>
      <c r="B11" s="34" t="s">
        <v>3146</v>
      </c>
      <c r="C11" s="35">
        <v>5.7</v>
      </c>
      <c r="D11" s="35">
        <v>5.7</v>
      </c>
      <c r="E11" s="36"/>
      <c r="F11" s="28">
        <v>477.67</v>
      </c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0"/>
      <c r="HL11" s="20"/>
      <c r="HM11" s="20"/>
      <c r="HN11" s="20"/>
      <c r="HO11" s="20"/>
      <c r="HP11" s="20"/>
      <c r="HQ11" s="20"/>
      <c r="HR11" s="20"/>
      <c r="HS11" s="20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</row>
    <row r="12" s="19" customFormat="1" ht="25" customHeight="1" spans="1:248">
      <c r="A12" s="29">
        <v>9</v>
      </c>
      <c r="B12" s="34" t="s">
        <v>3147</v>
      </c>
      <c r="C12" s="35">
        <v>7.67</v>
      </c>
      <c r="D12" s="35">
        <v>7.67</v>
      </c>
      <c r="E12" s="36"/>
      <c r="F12" s="28">
        <v>642.76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0"/>
      <c r="DX12" s="20"/>
      <c r="DY12" s="20"/>
      <c r="DZ12" s="20"/>
      <c r="EA12" s="20"/>
      <c r="EB12" s="20"/>
      <c r="EC12" s="20"/>
      <c r="ED12" s="20"/>
      <c r="EE12" s="20"/>
      <c r="EF12" s="20"/>
      <c r="EG12" s="20"/>
      <c r="EH12" s="20"/>
      <c r="EI12" s="20"/>
      <c r="EJ12" s="20"/>
      <c r="EK12" s="20"/>
      <c r="EL12" s="20"/>
      <c r="EM12" s="20"/>
      <c r="EN12" s="20"/>
      <c r="EO12" s="20"/>
      <c r="EP12" s="20"/>
      <c r="EQ12" s="20"/>
      <c r="ER12" s="20"/>
      <c r="ES12" s="20"/>
      <c r="ET12" s="20"/>
      <c r="EU12" s="20"/>
      <c r="EV12" s="20"/>
      <c r="EW12" s="20"/>
      <c r="EX12" s="20"/>
      <c r="EY12" s="20"/>
      <c r="EZ12" s="20"/>
      <c r="FA12" s="20"/>
      <c r="FB12" s="20"/>
      <c r="FC12" s="20"/>
      <c r="FD12" s="20"/>
      <c r="FE12" s="20"/>
      <c r="FF12" s="20"/>
      <c r="FG12" s="20"/>
      <c r="FH12" s="20"/>
      <c r="FI12" s="20"/>
      <c r="FJ12" s="20"/>
      <c r="FK12" s="20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20"/>
      <c r="FW12" s="20"/>
      <c r="FX12" s="20"/>
      <c r="FY12" s="20"/>
      <c r="FZ12" s="20"/>
      <c r="GA12" s="20"/>
      <c r="GB12" s="20"/>
      <c r="GC12" s="20"/>
      <c r="GD12" s="20"/>
      <c r="GE12" s="20"/>
      <c r="GF12" s="20"/>
      <c r="GG12" s="20"/>
      <c r="GH12" s="20"/>
      <c r="GI12" s="20"/>
      <c r="GJ12" s="20"/>
      <c r="GK12" s="20"/>
      <c r="GL12" s="20"/>
      <c r="GM12" s="20"/>
      <c r="GN12" s="20"/>
      <c r="GO12" s="20"/>
      <c r="GP12" s="20"/>
      <c r="GQ12" s="20"/>
      <c r="GR12" s="20"/>
      <c r="GS12" s="20"/>
      <c r="GT12" s="20"/>
      <c r="GU12" s="20"/>
      <c r="GV12" s="20"/>
      <c r="GW12" s="20"/>
      <c r="GX12" s="20"/>
      <c r="GY12" s="20"/>
      <c r="GZ12" s="20"/>
      <c r="HA12" s="20"/>
      <c r="HB12" s="20"/>
      <c r="HC12" s="20"/>
      <c r="HD12" s="20"/>
      <c r="HE12" s="20"/>
      <c r="HF12" s="20"/>
      <c r="HG12" s="20"/>
      <c r="HH12" s="20"/>
      <c r="HI12" s="20"/>
      <c r="HJ12" s="20"/>
      <c r="HK12" s="20"/>
      <c r="HL12" s="20"/>
      <c r="HM12" s="20"/>
      <c r="HN12" s="20"/>
      <c r="HO12" s="20"/>
      <c r="HP12" s="20"/>
      <c r="HQ12" s="20"/>
      <c r="HR12" s="20"/>
      <c r="HS12" s="20"/>
      <c r="HT12" s="20"/>
      <c r="HU12" s="20"/>
      <c r="HV12" s="20"/>
      <c r="HW12" s="20"/>
      <c r="HX12" s="20"/>
      <c r="HY12" s="20"/>
      <c r="HZ12" s="20"/>
      <c r="IA12" s="20"/>
      <c r="IB12" s="20"/>
      <c r="IC12" s="20"/>
      <c r="ID12" s="20"/>
      <c r="IE12" s="20"/>
      <c r="IF12" s="20"/>
      <c r="IG12" s="20"/>
      <c r="IH12" s="20"/>
      <c r="II12" s="20"/>
      <c r="IJ12" s="20"/>
      <c r="IK12" s="20"/>
      <c r="IL12" s="20"/>
      <c r="IM12" s="20"/>
      <c r="IN12" s="20"/>
    </row>
    <row r="13" s="19" customFormat="1" ht="25" customHeight="1" spans="1:248">
      <c r="A13" s="29">
        <v>10</v>
      </c>
      <c r="B13" s="34" t="s">
        <v>3148</v>
      </c>
      <c r="C13" s="35">
        <v>6.55</v>
      </c>
      <c r="D13" s="35">
        <v>6.55</v>
      </c>
      <c r="E13" s="36"/>
      <c r="F13" s="28">
        <v>548.9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  <c r="CV13" s="20"/>
      <c r="CW13" s="20"/>
      <c r="CX13" s="20"/>
      <c r="CY13" s="20"/>
      <c r="CZ13" s="20"/>
      <c r="DA13" s="20"/>
      <c r="DB13" s="20"/>
      <c r="DC13" s="20"/>
      <c r="DD13" s="20"/>
      <c r="DE13" s="20"/>
      <c r="DF13" s="20"/>
      <c r="DG13" s="20"/>
      <c r="DH13" s="20"/>
      <c r="DI13" s="20"/>
      <c r="DJ13" s="20"/>
      <c r="DK13" s="20"/>
      <c r="DL13" s="20"/>
      <c r="DM13" s="20"/>
      <c r="DN13" s="20"/>
      <c r="DO13" s="20"/>
      <c r="DP13" s="20"/>
      <c r="DQ13" s="20"/>
      <c r="DR13" s="20"/>
      <c r="DS13" s="20"/>
      <c r="DT13" s="20"/>
      <c r="DU13" s="20"/>
      <c r="DV13" s="20"/>
      <c r="DW13" s="20"/>
      <c r="DX13" s="20"/>
      <c r="DY13" s="20"/>
      <c r="DZ13" s="20"/>
      <c r="EA13" s="20"/>
      <c r="EB13" s="20"/>
      <c r="EC13" s="20"/>
      <c r="ED13" s="20"/>
      <c r="EE13" s="20"/>
      <c r="EF13" s="20"/>
      <c r="EG13" s="20"/>
      <c r="EH13" s="20"/>
      <c r="EI13" s="20"/>
      <c r="EJ13" s="20"/>
      <c r="EK13" s="20"/>
      <c r="EL13" s="20"/>
      <c r="EM13" s="20"/>
      <c r="EN13" s="20"/>
      <c r="EO13" s="20"/>
      <c r="EP13" s="20"/>
      <c r="EQ13" s="20"/>
      <c r="ER13" s="20"/>
      <c r="ES13" s="20"/>
      <c r="ET13" s="20"/>
      <c r="EU13" s="20"/>
      <c r="EV13" s="20"/>
      <c r="EW13" s="20"/>
      <c r="EX13" s="20"/>
      <c r="EY13" s="20"/>
      <c r="EZ13" s="20"/>
      <c r="FA13" s="20"/>
      <c r="FB13" s="20"/>
      <c r="FC13" s="20"/>
      <c r="FD13" s="20"/>
      <c r="FE13" s="20"/>
      <c r="FF13" s="20"/>
      <c r="FG13" s="20"/>
      <c r="FH13" s="20"/>
      <c r="FI13" s="20"/>
      <c r="FJ13" s="20"/>
      <c r="FK13" s="20"/>
      <c r="FL13" s="20"/>
      <c r="FM13" s="20"/>
      <c r="FN13" s="20"/>
      <c r="FO13" s="20"/>
      <c r="FP13" s="20"/>
      <c r="FQ13" s="20"/>
      <c r="FR13" s="20"/>
      <c r="FS13" s="20"/>
      <c r="FT13" s="20"/>
      <c r="FU13" s="20"/>
      <c r="FV13" s="20"/>
      <c r="FW13" s="20"/>
      <c r="FX13" s="20"/>
      <c r="FY13" s="20"/>
      <c r="FZ13" s="20"/>
      <c r="GA13" s="20"/>
      <c r="GB13" s="20"/>
      <c r="GC13" s="20"/>
      <c r="GD13" s="20"/>
      <c r="GE13" s="20"/>
      <c r="GF13" s="20"/>
      <c r="GG13" s="20"/>
      <c r="GH13" s="20"/>
      <c r="GI13" s="20"/>
      <c r="GJ13" s="20"/>
      <c r="GK13" s="20"/>
      <c r="GL13" s="20"/>
      <c r="GM13" s="20"/>
      <c r="GN13" s="20"/>
      <c r="GO13" s="20"/>
      <c r="GP13" s="20"/>
      <c r="GQ13" s="20"/>
      <c r="GR13" s="20"/>
      <c r="GS13" s="20"/>
      <c r="GT13" s="20"/>
      <c r="GU13" s="20"/>
      <c r="GV13" s="20"/>
      <c r="GW13" s="20"/>
      <c r="GX13" s="20"/>
      <c r="GY13" s="20"/>
      <c r="GZ13" s="20"/>
      <c r="HA13" s="20"/>
      <c r="HB13" s="20"/>
      <c r="HC13" s="20"/>
      <c r="HD13" s="20"/>
      <c r="HE13" s="20"/>
      <c r="HF13" s="20"/>
      <c r="HG13" s="20"/>
      <c r="HH13" s="20"/>
      <c r="HI13" s="20"/>
      <c r="HJ13" s="20"/>
      <c r="HK13" s="20"/>
      <c r="HL13" s="20"/>
      <c r="HM13" s="20"/>
      <c r="HN13" s="20"/>
      <c r="HO13" s="20"/>
      <c r="HP13" s="20"/>
      <c r="HQ13" s="20"/>
      <c r="HR13" s="20"/>
      <c r="HS13" s="20"/>
      <c r="HT13" s="20"/>
      <c r="HU13" s="20"/>
      <c r="HV13" s="20"/>
      <c r="HW13" s="20"/>
      <c r="HX13" s="20"/>
      <c r="HY13" s="20"/>
      <c r="HZ13" s="20"/>
      <c r="IA13" s="20"/>
      <c r="IB13" s="20"/>
      <c r="IC13" s="20"/>
      <c r="ID13" s="20"/>
      <c r="IE13" s="20"/>
      <c r="IF13" s="20"/>
      <c r="IG13" s="20"/>
      <c r="IH13" s="20"/>
      <c r="II13" s="20"/>
      <c r="IJ13" s="20"/>
      <c r="IK13" s="20"/>
      <c r="IL13" s="20"/>
      <c r="IM13" s="20"/>
      <c r="IN13" s="20"/>
    </row>
    <row r="14" s="19" customFormat="1" ht="25" customHeight="1" spans="1:248">
      <c r="A14" s="29">
        <v>11</v>
      </c>
      <c r="B14" s="34" t="s">
        <v>3149</v>
      </c>
      <c r="C14" s="35">
        <v>7.43</v>
      </c>
      <c r="D14" s="35">
        <v>7.43</v>
      </c>
      <c r="E14" s="36"/>
      <c r="F14" s="28">
        <v>622.64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0"/>
      <c r="EC14" s="20"/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0"/>
      <c r="FF14" s="20"/>
      <c r="FG14" s="20"/>
      <c r="FH14" s="20"/>
      <c r="FI14" s="20"/>
      <c r="FJ14" s="20"/>
      <c r="FK14" s="20"/>
      <c r="FL14" s="20"/>
      <c r="FM14" s="20"/>
      <c r="FN14" s="20"/>
      <c r="FO14" s="20"/>
      <c r="FP14" s="20"/>
      <c r="FQ14" s="20"/>
      <c r="FR14" s="20"/>
      <c r="FS14" s="20"/>
      <c r="FT14" s="20"/>
      <c r="FU14" s="20"/>
      <c r="FV14" s="20"/>
      <c r="FW14" s="20"/>
      <c r="FX14" s="20"/>
      <c r="FY14" s="20"/>
      <c r="FZ14" s="20"/>
      <c r="GA14" s="20"/>
      <c r="GB14" s="20"/>
      <c r="GC14" s="20"/>
      <c r="GD14" s="20"/>
      <c r="GE14" s="20"/>
      <c r="GF14" s="20"/>
      <c r="GG14" s="20"/>
      <c r="GH14" s="20"/>
      <c r="GI14" s="20"/>
      <c r="GJ14" s="20"/>
      <c r="GK14" s="20"/>
      <c r="GL14" s="20"/>
      <c r="GM14" s="20"/>
      <c r="GN14" s="20"/>
      <c r="GO14" s="20"/>
      <c r="GP14" s="20"/>
      <c r="GQ14" s="20"/>
      <c r="GR14" s="20"/>
      <c r="GS14" s="20"/>
      <c r="GT14" s="20"/>
      <c r="GU14" s="20"/>
      <c r="GV14" s="20"/>
      <c r="GW14" s="20"/>
      <c r="GX14" s="20"/>
      <c r="GY14" s="20"/>
      <c r="GZ14" s="20"/>
      <c r="HA14" s="20"/>
      <c r="HB14" s="20"/>
      <c r="HC14" s="20"/>
      <c r="HD14" s="20"/>
      <c r="HE14" s="20"/>
      <c r="HF14" s="20"/>
      <c r="HG14" s="20"/>
      <c r="HH14" s="20"/>
      <c r="HI14" s="20"/>
      <c r="HJ14" s="20"/>
      <c r="HK14" s="20"/>
      <c r="HL14" s="20"/>
      <c r="HM14" s="20"/>
      <c r="HN14" s="20"/>
      <c r="HO14" s="20"/>
      <c r="HP14" s="20"/>
      <c r="HQ14" s="20"/>
      <c r="HR14" s="20"/>
      <c r="HS14" s="20"/>
      <c r="HT14" s="20"/>
      <c r="HU14" s="20"/>
      <c r="HV14" s="20"/>
      <c r="HW14" s="20"/>
      <c r="HX14" s="20"/>
      <c r="HY14" s="20"/>
      <c r="HZ14" s="20"/>
      <c r="IA14" s="20"/>
      <c r="IB14" s="20"/>
      <c r="IC14" s="20"/>
      <c r="ID14" s="20"/>
      <c r="IE14" s="20"/>
      <c r="IF14" s="20"/>
      <c r="IG14" s="20"/>
      <c r="IH14" s="20"/>
      <c r="II14" s="20"/>
      <c r="IJ14" s="20"/>
      <c r="IK14" s="20"/>
      <c r="IL14" s="20"/>
      <c r="IM14" s="20"/>
      <c r="IN14" s="20"/>
    </row>
    <row r="15" s="19" customFormat="1" ht="25" customHeight="1" spans="1:248">
      <c r="A15" s="29">
        <v>12</v>
      </c>
      <c r="B15" s="34" t="s">
        <v>1825</v>
      </c>
      <c r="C15" s="35">
        <v>5.6</v>
      </c>
      <c r="D15" s="35">
        <v>5.6</v>
      </c>
      <c r="E15" s="37"/>
      <c r="F15" s="28">
        <v>469.29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  <c r="HQ15" s="20"/>
      <c r="HR15" s="20"/>
      <c r="HS15" s="20"/>
      <c r="HT15" s="20"/>
      <c r="HU15" s="20"/>
      <c r="HV15" s="20"/>
      <c r="HW15" s="20"/>
      <c r="HX15" s="20"/>
      <c r="HY15" s="20"/>
      <c r="HZ15" s="20"/>
      <c r="IA15" s="20"/>
      <c r="IB15" s="20"/>
      <c r="IC15" s="20"/>
      <c r="ID15" s="20"/>
      <c r="IE15" s="20"/>
      <c r="IF15" s="20"/>
      <c r="IG15" s="20"/>
      <c r="IH15" s="20"/>
      <c r="II15" s="20"/>
      <c r="IJ15" s="20"/>
      <c r="IK15" s="20"/>
      <c r="IL15" s="20"/>
      <c r="IM15" s="20"/>
      <c r="IN15" s="20"/>
    </row>
    <row r="16" s="19" customFormat="1" ht="25" customHeight="1" spans="1:248">
      <c r="A16" s="29">
        <v>13</v>
      </c>
      <c r="B16" s="34" t="s">
        <v>3150</v>
      </c>
      <c r="C16" s="35">
        <v>5.61</v>
      </c>
      <c r="D16" s="35">
        <v>5.61</v>
      </c>
      <c r="E16" s="37"/>
      <c r="F16" s="28">
        <v>470.13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</row>
    <row r="17" s="19" customFormat="1" ht="25" customHeight="1" spans="1:248">
      <c r="A17" s="29">
        <v>14</v>
      </c>
      <c r="B17" s="34" t="s">
        <v>3151</v>
      </c>
      <c r="C17" s="35">
        <v>4.99</v>
      </c>
      <c r="D17" s="35">
        <v>4.99</v>
      </c>
      <c r="E17" s="37"/>
      <c r="F17" s="28">
        <v>418.17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</row>
    <row r="18" s="19" customFormat="1" ht="25" customHeight="1" spans="1:248">
      <c r="A18" s="29">
        <v>15</v>
      </c>
      <c r="B18" s="34" t="s">
        <v>3152</v>
      </c>
      <c r="C18" s="35">
        <v>5.57</v>
      </c>
      <c r="D18" s="35">
        <v>5.57</v>
      </c>
      <c r="E18" s="37" t="s">
        <v>3153</v>
      </c>
      <c r="F18" s="28">
        <v>466.77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</row>
    <row r="19" s="19" customFormat="1" ht="25" customHeight="1" spans="1:248">
      <c r="A19" s="29">
        <v>16</v>
      </c>
      <c r="B19" s="34" t="s">
        <v>3154</v>
      </c>
      <c r="C19" s="35">
        <v>7.25</v>
      </c>
      <c r="D19" s="35">
        <v>7.25</v>
      </c>
      <c r="E19" s="37"/>
      <c r="F19" s="28">
        <v>607.56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</row>
    <row r="20" s="19" customFormat="1" ht="25" customHeight="1" spans="1:248">
      <c r="A20" s="29">
        <v>17</v>
      </c>
      <c r="B20" s="34" t="s">
        <v>3155</v>
      </c>
      <c r="C20" s="35">
        <v>4.27</v>
      </c>
      <c r="D20" s="35">
        <v>4.27</v>
      </c>
      <c r="E20" s="37"/>
      <c r="F20" s="28">
        <v>357.83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  <c r="HQ20" s="20"/>
      <c r="HR20" s="20"/>
      <c r="HS20" s="20"/>
      <c r="HT20" s="20"/>
      <c r="HU20" s="20"/>
      <c r="HV20" s="20"/>
      <c r="HW20" s="20"/>
      <c r="HX20" s="20"/>
      <c r="HY20" s="20"/>
      <c r="HZ20" s="20"/>
      <c r="IA20" s="20"/>
      <c r="IB20" s="20"/>
      <c r="IC20" s="20"/>
      <c r="ID20" s="20"/>
      <c r="IE20" s="20"/>
      <c r="IF20" s="20"/>
      <c r="IG20" s="20"/>
      <c r="IH20" s="20"/>
      <c r="II20" s="20"/>
      <c r="IJ20" s="20"/>
      <c r="IK20" s="20"/>
      <c r="IL20" s="20"/>
      <c r="IM20" s="20"/>
      <c r="IN20" s="20"/>
    </row>
    <row r="21" s="19" customFormat="1" ht="25" customHeight="1" spans="1:248">
      <c r="A21" s="29">
        <v>18</v>
      </c>
      <c r="B21" s="34" t="s">
        <v>3156</v>
      </c>
      <c r="C21" s="35">
        <v>6.86</v>
      </c>
      <c r="D21" s="35">
        <v>6.86</v>
      </c>
      <c r="E21" s="37"/>
      <c r="F21" s="28">
        <v>574.87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20"/>
      <c r="BV21" s="20"/>
      <c r="BW21" s="20"/>
      <c r="BX21" s="20"/>
      <c r="BY21" s="20"/>
      <c r="BZ21" s="20"/>
      <c r="CA21" s="20"/>
      <c r="CB21" s="20"/>
      <c r="CC21" s="20"/>
      <c r="CD21" s="20"/>
      <c r="CE21" s="20"/>
      <c r="CF21" s="20"/>
      <c r="CG21" s="20"/>
      <c r="CH21" s="20"/>
      <c r="CI21" s="20"/>
      <c r="CJ21" s="20"/>
      <c r="CK21" s="20"/>
      <c r="CL21" s="20"/>
      <c r="CM21" s="20"/>
      <c r="CN21" s="20"/>
      <c r="CO21" s="20"/>
      <c r="CP21" s="20"/>
      <c r="CQ21" s="20"/>
      <c r="CR21" s="20"/>
      <c r="CS21" s="20"/>
      <c r="CT21" s="20"/>
      <c r="CU21" s="20"/>
      <c r="CV21" s="20"/>
      <c r="CW21" s="20"/>
      <c r="CX21" s="20"/>
      <c r="CY21" s="20"/>
      <c r="CZ21" s="20"/>
      <c r="DA21" s="20"/>
      <c r="DB21" s="20"/>
      <c r="DC21" s="20"/>
      <c r="DD21" s="20"/>
      <c r="DE21" s="20"/>
      <c r="DF21" s="20"/>
      <c r="DG21" s="20"/>
      <c r="DH21" s="20"/>
      <c r="DI21" s="20"/>
      <c r="DJ21" s="20"/>
      <c r="DK21" s="20"/>
      <c r="DL21" s="20"/>
      <c r="DM21" s="20"/>
      <c r="DN21" s="20"/>
      <c r="DO21" s="20"/>
      <c r="DP21" s="20"/>
      <c r="DQ21" s="20"/>
      <c r="DR21" s="20"/>
      <c r="DS21" s="20"/>
      <c r="DT21" s="20"/>
      <c r="DU21" s="20"/>
      <c r="DV21" s="20"/>
      <c r="DW21" s="20"/>
      <c r="DX21" s="20"/>
      <c r="DY21" s="20"/>
      <c r="DZ21" s="20"/>
      <c r="EA21" s="20"/>
      <c r="EB21" s="20"/>
      <c r="EC21" s="20"/>
      <c r="ED21" s="20"/>
      <c r="EE21" s="20"/>
      <c r="EF21" s="20"/>
      <c r="EG21" s="20"/>
      <c r="EH21" s="20"/>
      <c r="EI21" s="20"/>
      <c r="EJ21" s="20"/>
      <c r="EK21" s="20"/>
      <c r="EL21" s="20"/>
      <c r="EM21" s="20"/>
      <c r="EN21" s="20"/>
      <c r="EO21" s="20"/>
      <c r="EP21" s="20"/>
      <c r="EQ21" s="20"/>
      <c r="ER21" s="20"/>
      <c r="ES21" s="20"/>
      <c r="ET21" s="20"/>
      <c r="EU21" s="20"/>
      <c r="EV21" s="20"/>
      <c r="EW21" s="20"/>
      <c r="EX21" s="20"/>
      <c r="EY21" s="20"/>
      <c r="EZ21" s="20"/>
      <c r="FA21" s="20"/>
      <c r="FB21" s="20"/>
      <c r="FC21" s="20"/>
      <c r="FD21" s="20"/>
      <c r="FE21" s="20"/>
      <c r="FF21" s="20"/>
      <c r="FG21" s="20"/>
      <c r="FH21" s="20"/>
      <c r="FI21" s="20"/>
      <c r="FJ21" s="20"/>
      <c r="FK21" s="20"/>
      <c r="FL21" s="20"/>
      <c r="FM21" s="20"/>
      <c r="FN21" s="20"/>
      <c r="FO21" s="20"/>
      <c r="FP21" s="20"/>
      <c r="FQ21" s="20"/>
      <c r="FR21" s="20"/>
      <c r="FS21" s="20"/>
      <c r="FT21" s="20"/>
      <c r="FU21" s="20"/>
      <c r="FV21" s="20"/>
      <c r="FW21" s="20"/>
      <c r="FX21" s="20"/>
      <c r="FY21" s="20"/>
      <c r="FZ21" s="20"/>
      <c r="GA21" s="20"/>
      <c r="GB21" s="20"/>
      <c r="GC21" s="20"/>
      <c r="GD21" s="20"/>
      <c r="GE21" s="20"/>
      <c r="GF21" s="20"/>
      <c r="GG21" s="20"/>
      <c r="GH21" s="20"/>
      <c r="GI21" s="20"/>
      <c r="GJ21" s="20"/>
      <c r="GK21" s="20"/>
      <c r="GL21" s="20"/>
      <c r="GM21" s="20"/>
      <c r="GN21" s="20"/>
      <c r="GO21" s="20"/>
      <c r="GP21" s="20"/>
      <c r="GQ21" s="20"/>
      <c r="GR21" s="20"/>
      <c r="GS21" s="20"/>
      <c r="GT21" s="20"/>
      <c r="GU21" s="20"/>
      <c r="GV21" s="20"/>
      <c r="GW21" s="20"/>
      <c r="GX21" s="20"/>
      <c r="GY21" s="20"/>
      <c r="GZ21" s="20"/>
      <c r="HA21" s="20"/>
      <c r="HB21" s="20"/>
      <c r="HC21" s="20"/>
      <c r="HD21" s="20"/>
      <c r="HE21" s="20"/>
      <c r="HF21" s="20"/>
      <c r="HG21" s="20"/>
      <c r="HH21" s="20"/>
      <c r="HI21" s="20"/>
      <c r="HJ21" s="20"/>
      <c r="HK21" s="20"/>
      <c r="HL21" s="20"/>
      <c r="HM21" s="20"/>
      <c r="HN21" s="20"/>
      <c r="HO21" s="20"/>
      <c r="HP21" s="20"/>
      <c r="HQ21" s="20"/>
      <c r="HR21" s="20"/>
      <c r="HS21" s="20"/>
      <c r="HT21" s="20"/>
      <c r="HU21" s="20"/>
      <c r="HV21" s="20"/>
      <c r="HW21" s="20"/>
      <c r="HX21" s="20"/>
      <c r="HY21" s="20"/>
      <c r="HZ21" s="20"/>
      <c r="IA21" s="20"/>
      <c r="IB21" s="20"/>
      <c r="IC21" s="20"/>
      <c r="ID21" s="20"/>
      <c r="IE21" s="20"/>
      <c r="IF21" s="20"/>
      <c r="IG21" s="20"/>
      <c r="IH21" s="20"/>
      <c r="II21" s="20"/>
      <c r="IJ21" s="20"/>
      <c r="IK21" s="20"/>
      <c r="IL21" s="20"/>
      <c r="IM21" s="20"/>
      <c r="IN21" s="20"/>
    </row>
    <row r="22" s="19" customFormat="1" ht="25" customHeight="1" spans="1:248">
      <c r="A22" s="29">
        <v>19</v>
      </c>
      <c r="B22" s="34" t="s">
        <v>3157</v>
      </c>
      <c r="C22" s="35">
        <v>10.72</v>
      </c>
      <c r="D22" s="35">
        <v>10.72</v>
      </c>
      <c r="E22" s="37"/>
      <c r="F22" s="28">
        <v>898.35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</row>
    <row r="23" s="19" customFormat="1" ht="25" customHeight="1" spans="1:248">
      <c r="A23" s="29">
        <v>20</v>
      </c>
      <c r="B23" s="34" t="s">
        <v>3158</v>
      </c>
      <c r="C23" s="35">
        <v>1.75</v>
      </c>
      <c r="D23" s="35">
        <v>1.75</v>
      </c>
      <c r="E23" s="37" t="s">
        <v>3159</v>
      </c>
      <c r="F23" s="28">
        <v>146.65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</row>
    <row r="24" s="19" customFormat="1" ht="25" customHeight="1" spans="1:248">
      <c r="A24" s="29">
        <v>21</v>
      </c>
      <c r="B24" s="34" t="s">
        <v>3160</v>
      </c>
      <c r="C24" s="35">
        <v>5.56</v>
      </c>
      <c r="D24" s="35">
        <v>5.56</v>
      </c>
      <c r="E24" s="37" t="s">
        <v>3161</v>
      </c>
      <c r="F24" s="28">
        <v>465.94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  <c r="CS24" s="20"/>
      <c r="CT24" s="20"/>
      <c r="CU24" s="20"/>
      <c r="CV24" s="20"/>
      <c r="CW24" s="20"/>
      <c r="CX24" s="20"/>
      <c r="CY24" s="20"/>
      <c r="CZ24" s="20"/>
      <c r="DA24" s="20"/>
      <c r="DB24" s="20"/>
      <c r="DC24" s="20"/>
      <c r="DD24" s="20"/>
      <c r="DE24" s="20"/>
      <c r="DF24" s="20"/>
      <c r="DG24" s="20"/>
      <c r="DH24" s="20"/>
      <c r="DI24" s="20"/>
      <c r="DJ24" s="20"/>
      <c r="DK24" s="20"/>
      <c r="DL24" s="20"/>
      <c r="DM24" s="20"/>
      <c r="DN24" s="20"/>
      <c r="DO24" s="20"/>
      <c r="DP24" s="20"/>
      <c r="DQ24" s="20"/>
      <c r="DR24" s="20"/>
      <c r="DS24" s="20"/>
      <c r="DT24" s="20"/>
      <c r="DU24" s="20"/>
      <c r="DV24" s="20"/>
      <c r="DW24" s="20"/>
      <c r="DX24" s="20"/>
      <c r="DY24" s="20"/>
      <c r="DZ24" s="20"/>
      <c r="EA24" s="20"/>
      <c r="EB24" s="20"/>
      <c r="EC24" s="20"/>
      <c r="ED24" s="20"/>
      <c r="EE24" s="20"/>
      <c r="EF24" s="20"/>
      <c r="EG24" s="20"/>
      <c r="EH24" s="20"/>
      <c r="EI24" s="20"/>
      <c r="EJ24" s="20"/>
      <c r="EK24" s="20"/>
      <c r="EL24" s="20"/>
      <c r="EM24" s="20"/>
      <c r="EN24" s="20"/>
      <c r="EO24" s="20"/>
      <c r="EP24" s="20"/>
      <c r="EQ24" s="20"/>
      <c r="ER24" s="20"/>
      <c r="ES24" s="20"/>
      <c r="ET24" s="20"/>
      <c r="EU24" s="20"/>
      <c r="EV24" s="20"/>
      <c r="EW24" s="20"/>
      <c r="EX24" s="20"/>
      <c r="EY24" s="20"/>
      <c r="EZ24" s="20"/>
      <c r="FA24" s="20"/>
      <c r="FB24" s="20"/>
      <c r="FC24" s="20"/>
      <c r="FD24" s="20"/>
      <c r="FE24" s="20"/>
      <c r="FF24" s="20"/>
      <c r="FG24" s="20"/>
      <c r="FH24" s="20"/>
      <c r="FI24" s="20"/>
      <c r="FJ24" s="20"/>
      <c r="FK24" s="20"/>
      <c r="FL24" s="20"/>
      <c r="FM24" s="20"/>
      <c r="FN24" s="20"/>
      <c r="FO24" s="20"/>
      <c r="FP24" s="20"/>
      <c r="FQ24" s="20"/>
      <c r="FR24" s="20"/>
      <c r="FS24" s="20"/>
      <c r="FT24" s="20"/>
      <c r="FU24" s="20"/>
      <c r="FV24" s="20"/>
      <c r="FW24" s="20"/>
      <c r="FX24" s="20"/>
      <c r="FY24" s="20"/>
      <c r="FZ24" s="20"/>
      <c r="GA24" s="20"/>
      <c r="GB24" s="20"/>
      <c r="GC24" s="20"/>
      <c r="GD24" s="20"/>
      <c r="GE24" s="20"/>
      <c r="GF24" s="20"/>
      <c r="GG24" s="20"/>
      <c r="GH24" s="20"/>
      <c r="GI24" s="20"/>
      <c r="GJ24" s="20"/>
      <c r="GK24" s="20"/>
      <c r="GL24" s="20"/>
      <c r="GM24" s="20"/>
      <c r="GN24" s="20"/>
      <c r="GO24" s="20"/>
      <c r="GP24" s="20"/>
      <c r="GQ24" s="20"/>
      <c r="GR24" s="20"/>
      <c r="GS24" s="20"/>
      <c r="GT24" s="20"/>
      <c r="GU24" s="20"/>
      <c r="GV24" s="20"/>
      <c r="GW24" s="20"/>
      <c r="GX24" s="20"/>
      <c r="GY24" s="20"/>
      <c r="GZ24" s="20"/>
      <c r="HA24" s="20"/>
      <c r="HB24" s="20"/>
      <c r="HC24" s="20"/>
      <c r="HD24" s="20"/>
      <c r="HE24" s="20"/>
      <c r="HF24" s="20"/>
      <c r="HG24" s="20"/>
      <c r="HH24" s="20"/>
      <c r="HI24" s="20"/>
      <c r="HJ24" s="20"/>
      <c r="HK24" s="20"/>
      <c r="HL24" s="20"/>
      <c r="HM24" s="20"/>
      <c r="HN24" s="20"/>
      <c r="HO24" s="20"/>
      <c r="HP24" s="20"/>
      <c r="HQ24" s="20"/>
      <c r="HR24" s="20"/>
      <c r="HS24" s="20"/>
      <c r="HT24" s="20"/>
      <c r="HU24" s="20"/>
      <c r="HV24" s="20"/>
      <c r="HW24" s="20"/>
      <c r="HX24" s="20"/>
      <c r="HY24" s="20"/>
      <c r="HZ24" s="20"/>
      <c r="IA24" s="20"/>
      <c r="IB24" s="20"/>
      <c r="IC24" s="20"/>
      <c r="ID24" s="20"/>
      <c r="IE24" s="20"/>
      <c r="IF24" s="20"/>
      <c r="IG24" s="20"/>
      <c r="IH24" s="20"/>
      <c r="II24" s="20"/>
      <c r="IJ24" s="20"/>
      <c r="IK24" s="20"/>
      <c r="IL24" s="20"/>
      <c r="IM24" s="20"/>
      <c r="IN24" s="20"/>
    </row>
    <row r="25" s="19" customFormat="1" ht="25" customHeight="1" spans="1:248">
      <c r="A25" s="29">
        <v>22</v>
      </c>
      <c r="B25" s="34" t="s">
        <v>3162</v>
      </c>
      <c r="C25" s="35">
        <v>3.34</v>
      </c>
      <c r="D25" s="35">
        <v>3.34</v>
      </c>
      <c r="E25" s="37"/>
      <c r="F25" s="28">
        <v>279.9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  <c r="HQ25" s="20"/>
      <c r="HR25" s="20"/>
      <c r="HS25" s="20"/>
      <c r="HT25" s="20"/>
      <c r="HU25" s="20"/>
      <c r="HV25" s="20"/>
      <c r="HW25" s="20"/>
      <c r="HX25" s="20"/>
      <c r="HY25" s="20"/>
      <c r="HZ25" s="20"/>
      <c r="IA25" s="20"/>
      <c r="IB25" s="20"/>
      <c r="IC25" s="20"/>
      <c r="ID25" s="20"/>
      <c r="IE25" s="20"/>
      <c r="IF25" s="20"/>
      <c r="IG25" s="20"/>
      <c r="IH25" s="20"/>
      <c r="II25" s="20"/>
      <c r="IJ25" s="20"/>
      <c r="IK25" s="20"/>
      <c r="IL25" s="20"/>
      <c r="IM25" s="20"/>
      <c r="IN25" s="20"/>
    </row>
    <row r="26" s="19" customFormat="1" ht="25" customHeight="1" spans="1:248">
      <c r="A26" s="29">
        <v>23</v>
      </c>
      <c r="B26" s="34" t="s">
        <v>3163</v>
      </c>
      <c r="C26" s="35">
        <v>6.9</v>
      </c>
      <c r="D26" s="35">
        <v>6.9</v>
      </c>
      <c r="E26" s="37"/>
      <c r="F26" s="28">
        <v>578.23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</row>
    <row r="27" s="19" customFormat="1" ht="25" customHeight="1" spans="1:248">
      <c r="A27" s="29">
        <v>24</v>
      </c>
      <c r="B27" s="34" t="s">
        <v>3164</v>
      </c>
      <c r="C27" s="35">
        <v>5.63</v>
      </c>
      <c r="D27" s="35">
        <v>5.63</v>
      </c>
      <c r="E27" s="37"/>
      <c r="F27" s="28">
        <v>471.8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</row>
    <row r="28" s="19" customFormat="1" ht="25" customHeight="1" spans="1:248">
      <c r="A28" s="29">
        <v>25</v>
      </c>
      <c r="B28" s="34" t="s">
        <v>3165</v>
      </c>
      <c r="C28" s="35">
        <v>3.99</v>
      </c>
      <c r="D28" s="35">
        <v>3.99</v>
      </c>
      <c r="E28" s="37"/>
      <c r="F28" s="28">
        <v>334.37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</row>
    <row r="29" s="19" customFormat="1" ht="25" customHeight="1" spans="1:248">
      <c r="A29" s="29">
        <v>26</v>
      </c>
      <c r="B29" s="34" t="s">
        <v>3166</v>
      </c>
      <c r="C29" s="35">
        <v>5.84</v>
      </c>
      <c r="D29" s="35">
        <v>5.84</v>
      </c>
      <c r="E29" s="37"/>
      <c r="F29" s="28">
        <v>489.4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</row>
    <row r="30" s="19" customFormat="1" ht="25" customHeight="1" spans="1:248">
      <c r="A30" s="29">
        <v>27</v>
      </c>
      <c r="B30" s="34" t="s">
        <v>2589</v>
      </c>
      <c r="C30" s="35">
        <v>1.8</v>
      </c>
      <c r="D30" s="35">
        <v>1.8</v>
      </c>
      <c r="E30" s="37"/>
      <c r="F30" s="28">
        <v>150.84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</row>
    <row r="31" s="19" customFormat="1" ht="25" customHeight="1" spans="1:248">
      <c r="A31" s="29">
        <v>28</v>
      </c>
      <c r="B31" s="34" t="s">
        <v>3167</v>
      </c>
      <c r="C31" s="35">
        <v>3.07</v>
      </c>
      <c r="D31" s="35">
        <v>3.07</v>
      </c>
      <c r="E31" s="37"/>
      <c r="F31" s="28">
        <v>257.27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</row>
    <row r="32" s="19" customFormat="1" ht="25" customHeight="1" spans="1:248">
      <c r="A32" s="29">
        <v>29</v>
      </c>
      <c r="B32" s="34" t="s">
        <v>3168</v>
      </c>
      <c r="C32" s="35">
        <v>4.69</v>
      </c>
      <c r="D32" s="35">
        <v>4.69</v>
      </c>
      <c r="E32" s="37"/>
      <c r="F32" s="28">
        <v>393.03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</row>
    <row r="33" s="19" customFormat="1" ht="25" customHeight="1" spans="1:248">
      <c r="A33" s="29">
        <v>30</v>
      </c>
      <c r="B33" s="34" t="s">
        <v>325</v>
      </c>
      <c r="C33" s="35">
        <v>14.53</v>
      </c>
      <c r="D33" s="35">
        <v>14.53</v>
      </c>
      <c r="E33" s="37"/>
      <c r="F33" s="28">
        <v>1217.63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</row>
    <row r="34" s="19" customFormat="1" ht="25" customHeight="1" spans="1:248">
      <c r="A34" s="29">
        <v>31</v>
      </c>
      <c r="B34" s="34" t="s">
        <v>3169</v>
      </c>
      <c r="C34" s="35">
        <v>7.28</v>
      </c>
      <c r="D34" s="35">
        <v>7.28</v>
      </c>
      <c r="E34" s="37"/>
      <c r="F34" s="28">
        <v>610.07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</row>
    <row r="35" s="19" customFormat="1" ht="25" customHeight="1" spans="1:248">
      <c r="A35" s="29">
        <v>32</v>
      </c>
      <c r="B35" s="34" t="s">
        <v>3170</v>
      </c>
      <c r="C35" s="35">
        <v>3.97</v>
      </c>
      <c r="D35" s="35">
        <v>3.97</v>
      </c>
      <c r="E35" s="37"/>
      <c r="F35" s="28">
        <v>332.69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</row>
    <row r="36" s="19" customFormat="1" ht="25" customHeight="1" spans="1:248">
      <c r="A36" s="29">
        <v>33</v>
      </c>
      <c r="B36" s="34" t="s">
        <v>3171</v>
      </c>
      <c r="C36" s="35">
        <v>7.34</v>
      </c>
      <c r="D36" s="35">
        <v>7.34</v>
      </c>
      <c r="E36" s="37"/>
      <c r="F36" s="28">
        <v>615.1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</row>
    <row r="37" s="19" customFormat="1" ht="25" customHeight="1" spans="1:248">
      <c r="A37" s="29">
        <v>34</v>
      </c>
      <c r="B37" s="34" t="s">
        <v>3172</v>
      </c>
      <c r="C37" s="35">
        <v>4.8</v>
      </c>
      <c r="D37" s="35">
        <v>4.8</v>
      </c>
      <c r="E37" s="37"/>
      <c r="F37" s="28">
        <v>402.25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</row>
    <row r="38" s="19" customFormat="1" ht="25" customHeight="1" spans="1:248">
      <c r="A38" s="29">
        <v>35</v>
      </c>
      <c r="B38" s="34" t="s">
        <v>3173</v>
      </c>
      <c r="C38" s="35">
        <v>3.6</v>
      </c>
      <c r="D38" s="35">
        <v>3.6</v>
      </c>
      <c r="E38" s="37"/>
      <c r="F38" s="28">
        <v>301.68</v>
      </c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</row>
    <row r="39" s="19" customFormat="1" ht="25" customHeight="1" spans="1:248">
      <c r="A39" s="29">
        <v>36</v>
      </c>
      <c r="B39" s="34" t="s">
        <v>3174</v>
      </c>
      <c r="C39" s="35">
        <v>7.3</v>
      </c>
      <c r="D39" s="35">
        <v>7.3</v>
      </c>
      <c r="E39" s="37"/>
      <c r="F39" s="28">
        <v>611.75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</row>
    <row r="40" s="19" customFormat="1" ht="25" customHeight="1" spans="1:248">
      <c r="A40" s="29">
        <v>37</v>
      </c>
      <c r="B40" s="34" t="s">
        <v>3175</v>
      </c>
      <c r="C40" s="35">
        <v>3.66</v>
      </c>
      <c r="D40" s="35">
        <v>3.66</v>
      </c>
      <c r="E40" s="37"/>
      <c r="F40" s="28">
        <v>306.71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</row>
    <row r="41" s="19" customFormat="1" ht="25" customHeight="1" spans="1:248">
      <c r="A41" s="29">
        <v>38</v>
      </c>
      <c r="B41" s="34" t="s">
        <v>3176</v>
      </c>
      <c r="C41" s="35">
        <v>1.3</v>
      </c>
      <c r="D41" s="35">
        <v>1.3</v>
      </c>
      <c r="E41" s="37"/>
      <c r="F41" s="28">
        <v>108.94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</row>
    <row r="42" s="19" customFormat="1" ht="25" customHeight="1" spans="1:248">
      <c r="A42" s="29">
        <v>39</v>
      </c>
      <c r="B42" s="34" t="s">
        <v>3177</v>
      </c>
      <c r="C42" s="35">
        <v>5.25</v>
      </c>
      <c r="D42" s="35">
        <v>5.25</v>
      </c>
      <c r="E42" s="37"/>
      <c r="F42" s="28">
        <v>439.96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</row>
    <row r="43" s="19" customFormat="1" ht="25" customHeight="1" spans="1:248">
      <c r="A43" s="29">
        <v>40</v>
      </c>
      <c r="B43" s="34" t="s">
        <v>3178</v>
      </c>
      <c r="C43" s="35">
        <v>0.2</v>
      </c>
      <c r="D43" s="35">
        <v>0.2</v>
      </c>
      <c r="E43" s="37"/>
      <c r="F43" s="28">
        <v>16.76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</row>
    <row r="44" s="19" customFormat="1" ht="25" customHeight="1" spans="1:248">
      <c r="A44" s="29">
        <v>41</v>
      </c>
      <c r="B44" s="34" t="s">
        <v>3179</v>
      </c>
      <c r="C44" s="35">
        <v>2.18</v>
      </c>
      <c r="D44" s="35">
        <v>2.18</v>
      </c>
      <c r="E44" s="37"/>
      <c r="F44" s="28">
        <v>182.69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</row>
    <row r="45" s="19" customFormat="1" ht="25" customHeight="1" spans="1:248">
      <c r="A45" s="29">
        <v>42</v>
      </c>
      <c r="B45" s="34" t="s">
        <v>3180</v>
      </c>
      <c r="C45" s="35">
        <v>0.77</v>
      </c>
      <c r="D45" s="35">
        <v>0.77</v>
      </c>
      <c r="E45" s="37"/>
      <c r="F45" s="28">
        <v>64.53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</row>
    <row r="46" s="19" customFormat="1" ht="25" customHeight="1" spans="1:248">
      <c r="A46" s="29">
        <v>43</v>
      </c>
      <c r="B46" s="34" t="s">
        <v>3181</v>
      </c>
      <c r="C46" s="35">
        <v>2.12</v>
      </c>
      <c r="D46" s="35">
        <v>2.12</v>
      </c>
      <c r="E46" s="37"/>
      <c r="F46" s="28">
        <v>177.66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</row>
    <row r="47" s="19" customFormat="1" ht="25" customHeight="1" spans="1:248">
      <c r="A47" s="29">
        <v>44</v>
      </c>
      <c r="B47" s="34" t="s">
        <v>3182</v>
      </c>
      <c r="C47" s="35">
        <v>1.8</v>
      </c>
      <c r="D47" s="35">
        <v>1.8</v>
      </c>
      <c r="E47" s="37"/>
      <c r="F47" s="28">
        <v>150.84</v>
      </c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</row>
    <row r="48" s="19" customFormat="1" ht="25" customHeight="1" spans="1:248">
      <c r="A48" s="29">
        <v>45</v>
      </c>
      <c r="B48" s="34" t="s">
        <v>3183</v>
      </c>
      <c r="C48" s="35">
        <v>7.2</v>
      </c>
      <c r="D48" s="35">
        <v>7.2</v>
      </c>
      <c r="E48" s="37"/>
      <c r="F48" s="28">
        <v>603.37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</row>
    <row r="49" s="19" customFormat="1" ht="25" customHeight="1" spans="1:248">
      <c r="A49" s="29">
        <v>46</v>
      </c>
      <c r="B49" s="34" t="s">
        <v>3184</v>
      </c>
      <c r="C49" s="35">
        <v>2.96</v>
      </c>
      <c r="D49" s="35">
        <v>2.96</v>
      </c>
      <c r="E49" s="37"/>
      <c r="F49" s="28">
        <v>248.05</v>
      </c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</row>
    <row r="50" s="19" customFormat="1" ht="25" customHeight="1" spans="1:248">
      <c r="A50" s="29">
        <v>47</v>
      </c>
      <c r="B50" s="34" t="s">
        <v>3185</v>
      </c>
      <c r="C50" s="35">
        <v>6.02</v>
      </c>
      <c r="D50" s="35">
        <v>6.02</v>
      </c>
      <c r="E50" s="37"/>
      <c r="F50" s="28">
        <v>504.48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</row>
    <row r="51" s="19" customFormat="1" ht="25" customHeight="1" spans="1:248">
      <c r="A51" s="29">
        <v>48</v>
      </c>
      <c r="B51" s="34" t="s">
        <v>3186</v>
      </c>
      <c r="C51" s="35">
        <v>9</v>
      </c>
      <c r="D51" s="35">
        <v>9</v>
      </c>
      <c r="E51" s="37"/>
      <c r="F51" s="28">
        <v>754.21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</row>
    <row r="52" s="19" customFormat="1" ht="25" customHeight="1" spans="1:248">
      <c r="A52" s="29">
        <v>49</v>
      </c>
      <c r="B52" s="34" t="s">
        <v>3187</v>
      </c>
      <c r="C52" s="35">
        <v>5.4</v>
      </c>
      <c r="D52" s="35">
        <v>5.4</v>
      </c>
      <c r="E52" s="37"/>
      <c r="F52" s="28">
        <v>452.53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</row>
    <row r="53" s="19" customFormat="1" ht="25" customHeight="1" spans="1:248">
      <c r="A53" s="29">
        <v>50</v>
      </c>
      <c r="B53" s="34" t="s">
        <v>3188</v>
      </c>
      <c r="C53" s="35">
        <v>0.3</v>
      </c>
      <c r="D53" s="35">
        <v>0.3</v>
      </c>
      <c r="E53" s="37"/>
      <c r="F53" s="28">
        <v>25.14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</row>
    <row r="54" s="19" customFormat="1" ht="25" customHeight="1" spans="1:248">
      <c r="A54" s="29">
        <v>51</v>
      </c>
      <c r="B54" s="34" t="s">
        <v>3189</v>
      </c>
      <c r="C54" s="35">
        <v>0.3</v>
      </c>
      <c r="D54" s="35">
        <v>0.3</v>
      </c>
      <c r="E54" s="37"/>
      <c r="F54" s="28">
        <v>25.14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</row>
    <row r="55" s="19" customFormat="1" ht="25" customHeight="1" spans="1:248">
      <c r="A55" s="29">
        <v>52</v>
      </c>
      <c r="B55" s="34" t="s">
        <v>3190</v>
      </c>
      <c r="C55" s="35">
        <v>3.9</v>
      </c>
      <c r="D55" s="35">
        <v>3.9</v>
      </c>
      <c r="E55" s="37"/>
      <c r="F55" s="28">
        <v>326.83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</row>
    <row r="56" s="19" customFormat="1" ht="25" customHeight="1" spans="1:248">
      <c r="A56" s="29">
        <v>53</v>
      </c>
      <c r="B56" s="34" t="s">
        <v>3191</v>
      </c>
      <c r="C56" s="35">
        <v>1.21</v>
      </c>
      <c r="D56" s="35">
        <v>1.21</v>
      </c>
      <c r="E56" s="37"/>
      <c r="F56" s="28">
        <v>101.4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</row>
    <row r="57" s="19" customFormat="1" ht="25" customHeight="1" spans="1:248">
      <c r="A57" s="29">
        <v>54</v>
      </c>
      <c r="B57" s="34" t="s">
        <v>3192</v>
      </c>
      <c r="C57" s="35">
        <v>3.46</v>
      </c>
      <c r="D57" s="35">
        <v>3.46</v>
      </c>
      <c r="E57" s="37"/>
      <c r="F57" s="28">
        <v>289.95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</row>
    <row r="58" s="19" customFormat="1" ht="25" customHeight="1" spans="1:248">
      <c r="A58" s="29">
        <v>55</v>
      </c>
      <c r="B58" s="34" t="s">
        <v>3193</v>
      </c>
      <c r="C58" s="35">
        <v>4.94</v>
      </c>
      <c r="D58" s="35">
        <v>4.94</v>
      </c>
      <c r="E58" s="37"/>
      <c r="F58" s="28">
        <v>413.98</v>
      </c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</row>
    <row r="59" s="19" customFormat="1" ht="25" customHeight="1" spans="1:248">
      <c r="A59" s="29">
        <v>56</v>
      </c>
      <c r="B59" s="34" t="s">
        <v>3194</v>
      </c>
      <c r="C59" s="35">
        <v>0.11</v>
      </c>
      <c r="D59" s="35">
        <v>0.11</v>
      </c>
      <c r="E59" s="37"/>
      <c r="F59" s="28">
        <v>9.22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</row>
    <row r="60" s="19" customFormat="1" ht="25" customHeight="1" spans="1:248">
      <c r="A60" s="29">
        <v>57</v>
      </c>
      <c r="B60" s="34" t="s">
        <v>3195</v>
      </c>
      <c r="C60" s="35">
        <v>8.71</v>
      </c>
      <c r="D60" s="35">
        <v>8.71</v>
      </c>
      <c r="E60" s="37"/>
      <c r="F60" s="28">
        <v>729.91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</row>
    <row r="61" s="19" customFormat="1" ht="25" customHeight="1" spans="1:248">
      <c r="A61" s="29">
        <v>58</v>
      </c>
      <c r="B61" s="34" t="s">
        <v>3196</v>
      </c>
      <c r="C61" s="35">
        <v>4.8</v>
      </c>
      <c r="D61" s="35">
        <v>4.8</v>
      </c>
      <c r="E61" s="37"/>
      <c r="F61" s="28">
        <v>402.25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</row>
    <row r="62" s="19" customFormat="1" ht="25" customHeight="1" spans="1:248">
      <c r="A62" s="29">
        <v>59</v>
      </c>
      <c r="B62" s="34" t="s">
        <v>3197</v>
      </c>
      <c r="C62" s="35">
        <v>8.9</v>
      </c>
      <c r="D62" s="35">
        <v>8.9</v>
      </c>
      <c r="E62" s="37"/>
      <c r="F62" s="28">
        <v>745.83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</row>
    <row r="63" s="19" customFormat="1" ht="25" customHeight="1" spans="1:248">
      <c r="A63" s="29">
        <v>60</v>
      </c>
      <c r="B63" s="34" t="s">
        <v>3198</v>
      </c>
      <c r="C63" s="35">
        <v>6.79</v>
      </c>
      <c r="D63" s="35">
        <v>6.79</v>
      </c>
      <c r="E63" s="37"/>
      <c r="F63" s="28">
        <v>569.01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</row>
    <row r="64" s="19" customFormat="1" ht="25" customHeight="1" spans="1:248">
      <c r="A64" s="29">
        <v>61</v>
      </c>
      <c r="B64" s="34" t="s">
        <v>2266</v>
      </c>
      <c r="C64" s="35">
        <v>3.54</v>
      </c>
      <c r="D64" s="35">
        <v>3.54</v>
      </c>
      <c r="E64" s="37"/>
      <c r="F64" s="28">
        <v>296.66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  <c r="GF64" s="20"/>
      <c r="GG64" s="20"/>
      <c r="GH64" s="20"/>
      <c r="GI64" s="20"/>
      <c r="GJ64" s="20"/>
      <c r="GK64" s="20"/>
      <c r="GL64" s="20"/>
      <c r="GM64" s="20"/>
      <c r="GN64" s="20"/>
      <c r="GO64" s="20"/>
      <c r="GP64" s="20"/>
      <c r="GQ64" s="20"/>
      <c r="GR64" s="20"/>
      <c r="GS64" s="20"/>
      <c r="GT64" s="20"/>
      <c r="GU64" s="20"/>
      <c r="GV64" s="20"/>
      <c r="GW64" s="20"/>
      <c r="GX64" s="20"/>
      <c r="GY64" s="20"/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  <c r="HN64" s="20"/>
      <c r="HO64" s="20"/>
      <c r="HP64" s="20"/>
      <c r="HQ64" s="20"/>
      <c r="HR64" s="20"/>
      <c r="HS64" s="20"/>
      <c r="HT64" s="20"/>
      <c r="HU64" s="20"/>
      <c r="HV64" s="20"/>
      <c r="HW64" s="20"/>
      <c r="HX64" s="20"/>
      <c r="HY64" s="20"/>
      <c r="HZ64" s="20"/>
      <c r="IA64" s="20"/>
      <c r="IB64" s="20"/>
      <c r="IC64" s="20"/>
      <c r="ID64" s="20"/>
      <c r="IE64" s="20"/>
      <c r="IF64" s="20"/>
      <c r="IG64" s="20"/>
      <c r="IH64" s="20"/>
      <c r="II64" s="20"/>
      <c r="IJ64" s="20"/>
      <c r="IK64" s="20"/>
      <c r="IL64" s="20"/>
      <c r="IM64" s="20"/>
      <c r="IN64" s="20"/>
    </row>
    <row r="65" s="19" customFormat="1" ht="25" customHeight="1" spans="1:248">
      <c r="A65" s="29">
        <v>62</v>
      </c>
      <c r="B65" s="34" t="s">
        <v>3199</v>
      </c>
      <c r="C65" s="35">
        <v>5.33</v>
      </c>
      <c r="D65" s="35">
        <v>5.33</v>
      </c>
      <c r="E65" s="37"/>
      <c r="F65" s="28">
        <v>446.66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0"/>
      <c r="BH65" s="20"/>
      <c r="BI65" s="20"/>
      <c r="BJ65" s="20"/>
      <c r="BK65" s="20"/>
      <c r="BL65" s="20"/>
      <c r="BM65" s="20"/>
      <c r="BN65" s="20"/>
      <c r="BO65" s="20"/>
      <c r="BP65" s="20"/>
      <c r="BQ65" s="20"/>
      <c r="BR65" s="20"/>
      <c r="BS65" s="20"/>
      <c r="BT65" s="20"/>
      <c r="BU65" s="20"/>
      <c r="BV65" s="20"/>
      <c r="BW65" s="20"/>
      <c r="BX65" s="20"/>
      <c r="BY65" s="20"/>
      <c r="BZ65" s="20"/>
      <c r="CA65" s="20"/>
      <c r="CB65" s="20"/>
      <c r="CC65" s="20"/>
      <c r="CD65" s="20"/>
      <c r="CE65" s="20"/>
      <c r="CF65" s="20"/>
      <c r="CG65" s="20"/>
      <c r="CH65" s="20"/>
      <c r="CI65" s="20"/>
      <c r="CJ65" s="20"/>
      <c r="CK65" s="20"/>
      <c r="CL65" s="20"/>
      <c r="CM65" s="20"/>
      <c r="CN65" s="20"/>
      <c r="CO65" s="20"/>
      <c r="CP65" s="20"/>
      <c r="CQ65" s="20"/>
      <c r="CR65" s="20"/>
      <c r="CS65" s="20"/>
      <c r="CT65" s="20"/>
      <c r="CU65" s="20"/>
      <c r="CV65" s="20"/>
      <c r="CW65" s="20"/>
      <c r="CX65" s="20"/>
      <c r="CY65" s="20"/>
      <c r="CZ65" s="20"/>
      <c r="DA65" s="20"/>
      <c r="DB65" s="20"/>
      <c r="DC65" s="20"/>
      <c r="DD65" s="20"/>
      <c r="DE65" s="20"/>
      <c r="DF65" s="20"/>
      <c r="DG65" s="20"/>
      <c r="DH65" s="20"/>
      <c r="DI65" s="20"/>
      <c r="DJ65" s="20"/>
      <c r="DK65" s="20"/>
      <c r="DL65" s="20"/>
      <c r="DM65" s="20"/>
      <c r="DN65" s="20"/>
      <c r="DO65" s="20"/>
      <c r="DP65" s="20"/>
      <c r="DQ65" s="20"/>
      <c r="DR65" s="20"/>
      <c r="DS65" s="20"/>
      <c r="DT65" s="20"/>
      <c r="DU65" s="20"/>
      <c r="DV65" s="20"/>
      <c r="DW65" s="20"/>
      <c r="DX65" s="20"/>
      <c r="DY65" s="20"/>
      <c r="DZ65" s="20"/>
      <c r="EA65" s="20"/>
      <c r="EB65" s="20"/>
      <c r="EC65" s="20"/>
      <c r="ED65" s="20"/>
      <c r="EE65" s="20"/>
      <c r="EF65" s="20"/>
      <c r="EG65" s="20"/>
      <c r="EH65" s="20"/>
      <c r="EI65" s="20"/>
      <c r="EJ65" s="20"/>
      <c r="EK65" s="20"/>
      <c r="EL65" s="20"/>
      <c r="EM65" s="20"/>
      <c r="EN65" s="20"/>
      <c r="EO65" s="20"/>
      <c r="EP65" s="20"/>
      <c r="EQ65" s="20"/>
      <c r="ER65" s="20"/>
      <c r="ES65" s="20"/>
      <c r="ET65" s="20"/>
      <c r="EU65" s="20"/>
      <c r="EV65" s="20"/>
      <c r="EW65" s="20"/>
      <c r="EX65" s="20"/>
      <c r="EY65" s="20"/>
      <c r="EZ65" s="20"/>
      <c r="FA65" s="20"/>
      <c r="FB65" s="20"/>
      <c r="FC65" s="20"/>
      <c r="FD65" s="20"/>
      <c r="FE65" s="20"/>
      <c r="FF65" s="20"/>
      <c r="FG65" s="20"/>
      <c r="FH65" s="20"/>
      <c r="FI65" s="20"/>
      <c r="FJ65" s="20"/>
      <c r="FK65" s="20"/>
      <c r="FL65" s="20"/>
      <c r="FM65" s="20"/>
      <c r="FN65" s="20"/>
      <c r="FO65" s="20"/>
      <c r="FP65" s="20"/>
      <c r="FQ65" s="20"/>
      <c r="FR65" s="20"/>
      <c r="FS65" s="20"/>
      <c r="FT65" s="20"/>
      <c r="FU65" s="20"/>
      <c r="FV65" s="20"/>
      <c r="FW65" s="20"/>
      <c r="FX65" s="20"/>
      <c r="FY65" s="20"/>
      <c r="FZ65" s="20"/>
      <c r="GA65" s="20"/>
      <c r="GB65" s="20"/>
      <c r="GC65" s="20"/>
      <c r="GD65" s="20"/>
      <c r="GE65" s="20"/>
      <c r="GF65" s="20"/>
      <c r="GG65" s="20"/>
      <c r="GH65" s="20"/>
      <c r="GI65" s="20"/>
      <c r="GJ65" s="20"/>
      <c r="GK65" s="20"/>
      <c r="GL65" s="20"/>
      <c r="GM65" s="20"/>
      <c r="GN65" s="20"/>
      <c r="GO65" s="20"/>
      <c r="GP65" s="20"/>
      <c r="GQ65" s="20"/>
      <c r="GR65" s="20"/>
      <c r="GS65" s="20"/>
      <c r="GT65" s="20"/>
      <c r="GU65" s="20"/>
      <c r="GV65" s="20"/>
      <c r="GW65" s="20"/>
      <c r="GX65" s="20"/>
      <c r="GY65" s="20"/>
      <c r="GZ65" s="20"/>
      <c r="HA65" s="20"/>
      <c r="HB65" s="20"/>
      <c r="HC65" s="20"/>
      <c r="HD65" s="20"/>
      <c r="HE65" s="20"/>
      <c r="HF65" s="20"/>
      <c r="HG65" s="20"/>
      <c r="HH65" s="20"/>
      <c r="HI65" s="20"/>
      <c r="HJ65" s="20"/>
      <c r="HK65" s="20"/>
      <c r="HL65" s="20"/>
      <c r="HM65" s="20"/>
      <c r="HN65" s="20"/>
      <c r="HO65" s="20"/>
      <c r="HP65" s="20"/>
      <c r="HQ65" s="20"/>
      <c r="HR65" s="20"/>
      <c r="HS65" s="20"/>
      <c r="HT65" s="20"/>
      <c r="HU65" s="20"/>
      <c r="HV65" s="20"/>
      <c r="HW65" s="20"/>
      <c r="HX65" s="20"/>
      <c r="HY65" s="20"/>
      <c r="HZ65" s="20"/>
      <c r="IA65" s="20"/>
      <c r="IB65" s="20"/>
      <c r="IC65" s="20"/>
      <c r="ID65" s="20"/>
      <c r="IE65" s="20"/>
      <c r="IF65" s="20"/>
      <c r="IG65" s="20"/>
      <c r="IH65" s="20"/>
      <c r="II65" s="20"/>
      <c r="IJ65" s="20"/>
      <c r="IK65" s="20"/>
      <c r="IL65" s="20"/>
      <c r="IM65" s="20"/>
      <c r="IN65" s="20"/>
    </row>
    <row r="66" s="19" customFormat="1" ht="25" customHeight="1" spans="1:248">
      <c r="A66" s="29">
        <v>63</v>
      </c>
      <c r="B66" s="38" t="s">
        <v>3200</v>
      </c>
      <c r="C66" s="35">
        <v>6.11</v>
      </c>
      <c r="D66" s="35">
        <v>6.11</v>
      </c>
      <c r="E66" s="37" t="s">
        <v>3201</v>
      </c>
      <c r="F66" s="28">
        <v>512.03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20"/>
      <c r="AY66" s="20"/>
      <c r="AZ66" s="20"/>
      <c r="BA66" s="20"/>
      <c r="BB66" s="20"/>
      <c r="BC66" s="20"/>
      <c r="BD66" s="20"/>
      <c r="BE66" s="20"/>
      <c r="BF66" s="20"/>
      <c r="BG66" s="20"/>
      <c r="BH66" s="20"/>
      <c r="BI66" s="20"/>
      <c r="BJ66" s="20"/>
      <c r="BK66" s="20"/>
      <c r="BL66" s="20"/>
      <c r="BM66" s="20"/>
      <c r="BN66" s="20"/>
      <c r="BO66" s="20"/>
      <c r="BP66" s="20"/>
      <c r="BQ66" s="20"/>
      <c r="BR66" s="20"/>
      <c r="BS66" s="20"/>
      <c r="BT66" s="20"/>
      <c r="BU66" s="20"/>
      <c r="BV66" s="20"/>
      <c r="BW66" s="20"/>
      <c r="BX66" s="20"/>
      <c r="BY66" s="20"/>
      <c r="BZ66" s="20"/>
      <c r="CA66" s="20"/>
      <c r="CB66" s="20"/>
      <c r="CC66" s="20"/>
      <c r="CD66" s="20"/>
      <c r="CE66" s="20"/>
      <c r="CF66" s="20"/>
      <c r="CG66" s="20"/>
      <c r="CH66" s="20"/>
      <c r="CI66" s="20"/>
      <c r="CJ66" s="20"/>
      <c r="CK66" s="20"/>
      <c r="CL66" s="20"/>
      <c r="CM66" s="20"/>
      <c r="CN66" s="20"/>
      <c r="CO66" s="20"/>
      <c r="CP66" s="20"/>
      <c r="CQ66" s="20"/>
      <c r="CR66" s="20"/>
      <c r="CS66" s="20"/>
      <c r="CT66" s="20"/>
      <c r="CU66" s="20"/>
      <c r="CV66" s="20"/>
      <c r="CW66" s="20"/>
      <c r="CX66" s="20"/>
      <c r="CY66" s="20"/>
      <c r="CZ66" s="20"/>
      <c r="DA66" s="20"/>
      <c r="DB66" s="20"/>
      <c r="DC66" s="20"/>
      <c r="DD66" s="20"/>
      <c r="DE66" s="20"/>
      <c r="DF66" s="20"/>
      <c r="DG66" s="20"/>
      <c r="DH66" s="20"/>
      <c r="DI66" s="20"/>
      <c r="DJ66" s="20"/>
      <c r="DK66" s="20"/>
      <c r="DL66" s="20"/>
      <c r="DM66" s="20"/>
      <c r="DN66" s="20"/>
      <c r="DO66" s="20"/>
      <c r="DP66" s="20"/>
      <c r="DQ66" s="20"/>
      <c r="DR66" s="20"/>
      <c r="DS66" s="20"/>
      <c r="DT66" s="20"/>
      <c r="DU66" s="20"/>
      <c r="DV66" s="20"/>
      <c r="DW66" s="20"/>
      <c r="DX66" s="20"/>
      <c r="DY66" s="20"/>
      <c r="DZ66" s="20"/>
      <c r="EA66" s="20"/>
      <c r="EB66" s="20"/>
      <c r="EC66" s="20"/>
      <c r="ED66" s="20"/>
      <c r="EE66" s="20"/>
      <c r="EF66" s="20"/>
      <c r="EG66" s="20"/>
      <c r="EH66" s="20"/>
      <c r="EI66" s="20"/>
      <c r="EJ66" s="20"/>
      <c r="EK66" s="20"/>
      <c r="EL66" s="20"/>
      <c r="EM66" s="20"/>
      <c r="EN66" s="20"/>
      <c r="EO66" s="20"/>
      <c r="EP66" s="20"/>
      <c r="EQ66" s="20"/>
      <c r="ER66" s="20"/>
      <c r="ES66" s="20"/>
      <c r="ET66" s="20"/>
      <c r="EU66" s="20"/>
      <c r="EV66" s="20"/>
      <c r="EW66" s="20"/>
      <c r="EX66" s="20"/>
      <c r="EY66" s="20"/>
      <c r="EZ66" s="20"/>
      <c r="FA66" s="20"/>
      <c r="FB66" s="20"/>
      <c r="FC66" s="20"/>
      <c r="FD66" s="20"/>
      <c r="FE66" s="20"/>
      <c r="FF66" s="20"/>
      <c r="FG66" s="20"/>
      <c r="FH66" s="20"/>
      <c r="FI66" s="20"/>
      <c r="FJ66" s="20"/>
      <c r="FK66" s="20"/>
      <c r="FL66" s="20"/>
      <c r="FM66" s="20"/>
      <c r="FN66" s="20"/>
      <c r="FO66" s="20"/>
      <c r="FP66" s="20"/>
      <c r="FQ66" s="20"/>
      <c r="FR66" s="20"/>
      <c r="FS66" s="20"/>
      <c r="FT66" s="20"/>
      <c r="FU66" s="20"/>
      <c r="FV66" s="20"/>
      <c r="FW66" s="20"/>
      <c r="FX66" s="20"/>
      <c r="FY66" s="20"/>
      <c r="FZ66" s="20"/>
      <c r="GA66" s="20"/>
      <c r="GB66" s="20"/>
      <c r="GC66" s="20"/>
      <c r="GD66" s="20"/>
      <c r="GE66" s="20"/>
      <c r="GF66" s="20"/>
      <c r="GG66" s="20"/>
      <c r="GH66" s="20"/>
      <c r="GI66" s="20"/>
      <c r="GJ66" s="20"/>
      <c r="GK66" s="20"/>
      <c r="GL66" s="20"/>
      <c r="GM66" s="20"/>
      <c r="GN66" s="20"/>
      <c r="GO66" s="20"/>
      <c r="GP66" s="20"/>
      <c r="GQ66" s="20"/>
      <c r="GR66" s="20"/>
      <c r="GS66" s="20"/>
      <c r="GT66" s="20"/>
      <c r="GU66" s="20"/>
      <c r="GV66" s="20"/>
      <c r="GW66" s="20"/>
      <c r="GX66" s="20"/>
      <c r="GY66" s="20"/>
      <c r="GZ66" s="20"/>
      <c r="HA66" s="20"/>
      <c r="HB66" s="20"/>
      <c r="HC66" s="20"/>
      <c r="HD66" s="20"/>
      <c r="HE66" s="20"/>
      <c r="HF66" s="20"/>
      <c r="HG66" s="20"/>
      <c r="HH66" s="20"/>
      <c r="HI66" s="20"/>
      <c r="HJ66" s="20"/>
      <c r="HK66" s="20"/>
      <c r="HL66" s="20"/>
      <c r="HM66" s="20"/>
      <c r="HN66" s="20"/>
      <c r="HO66" s="20"/>
      <c r="HP66" s="20"/>
      <c r="HQ66" s="20"/>
      <c r="HR66" s="20"/>
      <c r="HS66" s="20"/>
      <c r="HT66" s="20"/>
      <c r="HU66" s="20"/>
      <c r="HV66" s="20"/>
      <c r="HW66" s="20"/>
      <c r="HX66" s="20"/>
      <c r="HY66" s="20"/>
      <c r="HZ66" s="20"/>
      <c r="IA66" s="20"/>
      <c r="IB66" s="20"/>
      <c r="IC66" s="20"/>
      <c r="ID66" s="20"/>
      <c r="IE66" s="20"/>
      <c r="IF66" s="20"/>
      <c r="IG66" s="20"/>
      <c r="IH66" s="20"/>
      <c r="II66" s="20"/>
      <c r="IJ66" s="20"/>
      <c r="IK66" s="20"/>
      <c r="IL66" s="20"/>
      <c r="IM66" s="20"/>
      <c r="IN66" s="20"/>
    </row>
    <row r="67" s="19" customFormat="1" ht="25" customHeight="1" spans="1:248">
      <c r="A67" s="29">
        <v>64</v>
      </c>
      <c r="B67" s="34" t="s">
        <v>3202</v>
      </c>
      <c r="C67" s="35">
        <v>4.74</v>
      </c>
      <c r="D67" s="35">
        <v>4.74</v>
      </c>
      <c r="E67" s="37"/>
      <c r="F67" s="28">
        <v>397.22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  <c r="FF67" s="20"/>
      <c r="FG67" s="20"/>
      <c r="FH67" s="20"/>
      <c r="FI67" s="20"/>
      <c r="FJ67" s="20"/>
      <c r="FK67" s="20"/>
      <c r="FL67" s="20"/>
      <c r="FM67" s="20"/>
      <c r="FN67" s="20"/>
      <c r="FO67" s="20"/>
      <c r="FP67" s="20"/>
      <c r="FQ67" s="20"/>
      <c r="FR67" s="20"/>
      <c r="FS67" s="20"/>
      <c r="FT67" s="20"/>
      <c r="FU67" s="20"/>
      <c r="FV67" s="20"/>
      <c r="FW67" s="20"/>
      <c r="FX67" s="20"/>
      <c r="FY67" s="20"/>
      <c r="FZ67" s="20"/>
      <c r="GA67" s="20"/>
      <c r="GB67" s="20"/>
      <c r="GC67" s="20"/>
      <c r="GD67" s="20"/>
      <c r="GE67" s="20"/>
      <c r="GF67" s="20"/>
      <c r="GG67" s="20"/>
      <c r="GH67" s="20"/>
      <c r="GI67" s="20"/>
      <c r="GJ67" s="20"/>
      <c r="GK67" s="20"/>
      <c r="GL67" s="20"/>
      <c r="GM67" s="20"/>
      <c r="GN67" s="20"/>
      <c r="GO67" s="20"/>
      <c r="GP67" s="20"/>
      <c r="GQ67" s="20"/>
      <c r="GR67" s="20"/>
      <c r="GS67" s="20"/>
      <c r="GT67" s="20"/>
      <c r="GU67" s="20"/>
      <c r="GV67" s="20"/>
      <c r="GW67" s="20"/>
      <c r="GX67" s="20"/>
      <c r="GY67" s="20"/>
      <c r="GZ67" s="20"/>
      <c r="HA67" s="20"/>
      <c r="HB67" s="20"/>
      <c r="HC67" s="20"/>
      <c r="HD67" s="20"/>
      <c r="HE67" s="20"/>
      <c r="HF67" s="20"/>
      <c r="HG67" s="20"/>
      <c r="HH67" s="20"/>
      <c r="HI67" s="20"/>
      <c r="HJ67" s="20"/>
      <c r="HK67" s="20"/>
      <c r="HL67" s="20"/>
      <c r="HM67" s="20"/>
      <c r="HN67" s="20"/>
      <c r="HO67" s="20"/>
      <c r="HP67" s="20"/>
      <c r="HQ67" s="20"/>
      <c r="HR67" s="20"/>
      <c r="HS67" s="20"/>
      <c r="HT67" s="20"/>
      <c r="HU67" s="20"/>
      <c r="HV67" s="20"/>
      <c r="HW67" s="20"/>
      <c r="HX67" s="20"/>
      <c r="HY67" s="20"/>
      <c r="HZ67" s="20"/>
      <c r="IA67" s="20"/>
      <c r="IB67" s="20"/>
      <c r="IC67" s="20"/>
      <c r="ID67" s="20"/>
      <c r="IE67" s="20"/>
      <c r="IF67" s="20"/>
      <c r="IG67" s="20"/>
      <c r="IH67" s="20"/>
      <c r="II67" s="20"/>
      <c r="IJ67" s="20"/>
      <c r="IK67" s="20"/>
      <c r="IL67" s="20"/>
      <c r="IM67" s="20"/>
      <c r="IN67" s="20"/>
    </row>
    <row r="68" s="19" customFormat="1" ht="25" customHeight="1" spans="1:248">
      <c r="A68" s="29">
        <v>65</v>
      </c>
      <c r="B68" s="34" t="s">
        <v>3203</v>
      </c>
      <c r="C68" s="35">
        <v>9</v>
      </c>
      <c r="D68" s="35">
        <v>9</v>
      </c>
      <c r="E68" s="37"/>
      <c r="F68" s="28">
        <v>754.21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  <c r="AX68" s="20"/>
      <c r="AY68" s="20"/>
      <c r="AZ68" s="20"/>
      <c r="BA68" s="20"/>
      <c r="BB68" s="20"/>
      <c r="BC68" s="20"/>
      <c r="BD68" s="20"/>
      <c r="BE68" s="20"/>
      <c r="BF68" s="20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0"/>
      <c r="BR68" s="20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0"/>
      <c r="CF68" s="20"/>
      <c r="CG68" s="20"/>
      <c r="CH68" s="20"/>
      <c r="CI68" s="20"/>
      <c r="CJ68" s="20"/>
      <c r="CK68" s="20"/>
      <c r="CL68" s="20"/>
      <c r="CM68" s="20"/>
      <c r="CN68" s="20"/>
      <c r="CO68" s="20"/>
      <c r="CP68" s="20"/>
      <c r="CQ68" s="20"/>
      <c r="CR68" s="20"/>
      <c r="CS68" s="20"/>
      <c r="CT68" s="20"/>
      <c r="CU68" s="20"/>
      <c r="CV68" s="20"/>
      <c r="CW68" s="20"/>
      <c r="CX68" s="20"/>
      <c r="CY68" s="20"/>
      <c r="CZ68" s="20"/>
      <c r="DA68" s="20"/>
      <c r="DB68" s="20"/>
      <c r="DC68" s="20"/>
      <c r="DD68" s="20"/>
      <c r="DE68" s="20"/>
      <c r="DF68" s="20"/>
      <c r="DG68" s="20"/>
      <c r="DH68" s="20"/>
      <c r="DI68" s="20"/>
      <c r="DJ68" s="20"/>
      <c r="DK68" s="20"/>
      <c r="DL68" s="20"/>
      <c r="DM68" s="20"/>
      <c r="DN68" s="20"/>
      <c r="DO68" s="20"/>
      <c r="DP68" s="20"/>
      <c r="DQ68" s="20"/>
      <c r="DR68" s="20"/>
      <c r="DS68" s="20"/>
      <c r="DT68" s="20"/>
      <c r="DU68" s="20"/>
      <c r="DV68" s="20"/>
      <c r="DW68" s="20"/>
      <c r="DX68" s="20"/>
      <c r="DY68" s="20"/>
      <c r="DZ68" s="20"/>
      <c r="EA68" s="20"/>
      <c r="EB68" s="20"/>
      <c r="EC68" s="20"/>
      <c r="ED68" s="20"/>
      <c r="EE68" s="20"/>
      <c r="EF68" s="20"/>
      <c r="EG68" s="20"/>
      <c r="EH68" s="20"/>
      <c r="EI68" s="20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0"/>
      <c r="EV68" s="20"/>
      <c r="EW68" s="20"/>
      <c r="EX68" s="20"/>
      <c r="EY68" s="20"/>
      <c r="EZ68" s="20"/>
      <c r="FA68" s="20"/>
      <c r="FB68" s="20"/>
      <c r="FC68" s="20"/>
      <c r="FD68" s="20"/>
      <c r="FE68" s="20"/>
      <c r="FF68" s="20"/>
      <c r="FG68" s="20"/>
      <c r="FH68" s="20"/>
      <c r="FI68" s="20"/>
      <c r="FJ68" s="20"/>
      <c r="FK68" s="20"/>
      <c r="FL68" s="20"/>
      <c r="FM68" s="20"/>
      <c r="FN68" s="20"/>
      <c r="FO68" s="20"/>
      <c r="FP68" s="20"/>
      <c r="FQ68" s="20"/>
      <c r="FR68" s="20"/>
      <c r="FS68" s="20"/>
      <c r="FT68" s="20"/>
      <c r="FU68" s="20"/>
      <c r="FV68" s="20"/>
      <c r="FW68" s="20"/>
      <c r="FX68" s="20"/>
      <c r="FY68" s="20"/>
      <c r="FZ68" s="20"/>
      <c r="GA68" s="20"/>
      <c r="GB68" s="20"/>
      <c r="GC68" s="20"/>
      <c r="GD68" s="20"/>
      <c r="GE68" s="20"/>
      <c r="GF68" s="20"/>
      <c r="GG68" s="20"/>
      <c r="GH68" s="20"/>
      <c r="GI68" s="20"/>
      <c r="GJ68" s="20"/>
      <c r="GK68" s="20"/>
      <c r="GL68" s="20"/>
      <c r="GM68" s="20"/>
      <c r="GN68" s="20"/>
      <c r="GO68" s="20"/>
      <c r="GP68" s="20"/>
      <c r="GQ68" s="20"/>
      <c r="GR68" s="20"/>
      <c r="GS68" s="20"/>
      <c r="GT68" s="20"/>
      <c r="GU68" s="20"/>
      <c r="GV68" s="20"/>
      <c r="GW68" s="20"/>
      <c r="GX68" s="20"/>
      <c r="GY68" s="20"/>
      <c r="GZ68" s="20"/>
      <c r="HA68" s="20"/>
      <c r="HB68" s="20"/>
      <c r="HC68" s="20"/>
      <c r="HD68" s="20"/>
      <c r="HE68" s="20"/>
      <c r="HF68" s="20"/>
      <c r="HG68" s="20"/>
      <c r="HH68" s="20"/>
      <c r="HI68" s="20"/>
      <c r="HJ68" s="20"/>
      <c r="HK68" s="20"/>
      <c r="HL68" s="20"/>
      <c r="HM68" s="20"/>
      <c r="HN68" s="20"/>
      <c r="HO68" s="20"/>
      <c r="HP68" s="20"/>
      <c r="HQ68" s="20"/>
      <c r="HR68" s="20"/>
      <c r="HS68" s="20"/>
      <c r="HT68" s="20"/>
      <c r="HU68" s="20"/>
      <c r="HV68" s="20"/>
      <c r="HW68" s="20"/>
      <c r="HX68" s="20"/>
      <c r="HY68" s="20"/>
      <c r="HZ68" s="20"/>
      <c r="IA68" s="20"/>
      <c r="IB68" s="20"/>
      <c r="IC68" s="20"/>
      <c r="ID68" s="20"/>
      <c r="IE68" s="20"/>
      <c r="IF68" s="20"/>
      <c r="IG68" s="20"/>
      <c r="IH68" s="20"/>
      <c r="II68" s="20"/>
      <c r="IJ68" s="20"/>
      <c r="IK68" s="20"/>
      <c r="IL68" s="20"/>
      <c r="IM68" s="20"/>
      <c r="IN68" s="20"/>
    </row>
    <row r="69" s="19" customFormat="1" ht="25" customHeight="1" spans="1:248">
      <c r="A69" s="29">
        <v>66</v>
      </c>
      <c r="B69" s="34" t="s">
        <v>3204</v>
      </c>
      <c r="C69" s="35">
        <v>12.28</v>
      </c>
      <c r="D69" s="35">
        <v>12.28</v>
      </c>
      <c r="E69" s="37"/>
      <c r="F69" s="28">
        <v>1029.08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  <c r="IB69" s="20"/>
      <c r="IC69" s="20"/>
      <c r="ID69" s="20"/>
      <c r="IE69" s="20"/>
      <c r="IF69" s="20"/>
      <c r="IG69" s="20"/>
      <c r="IH69" s="20"/>
      <c r="II69" s="20"/>
      <c r="IJ69" s="20"/>
      <c r="IK69" s="20"/>
      <c r="IL69" s="20"/>
      <c r="IM69" s="20"/>
      <c r="IN69" s="20"/>
    </row>
    <row r="70" s="19" customFormat="1" ht="25" customHeight="1" spans="1:248">
      <c r="A70" s="29">
        <v>67</v>
      </c>
      <c r="B70" s="34" t="s">
        <v>3205</v>
      </c>
      <c r="C70" s="35">
        <v>8.78</v>
      </c>
      <c r="D70" s="35">
        <v>8.78</v>
      </c>
      <c r="E70" s="37"/>
      <c r="F70" s="28">
        <v>735.78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  <c r="CL70" s="20"/>
      <c r="CM70" s="20"/>
      <c r="CN70" s="20"/>
      <c r="CO70" s="20"/>
      <c r="CP70" s="20"/>
      <c r="CQ70" s="20"/>
      <c r="CR70" s="20"/>
      <c r="CS70" s="20"/>
      <c r="CT70" s="20"/>
      <c r="CU70" s="20"/>
      <c r="CV70" s="20"/>
      <c r="CW70" s="20"/>
      <c r="CX70" s="20"/>
      <c r="CY70" s="20"/>
      <c r="CZ70" s="20"/>
      <c r="DA70" s="20"/>
      <c r="DB70" s="20"/>
      <c r="DC70" s="20"/>
      <c r="DD70" s="20"/>
      <c r="DE70" s="20"/>
      <c r="DF70" s="20"/>
      <c r="DG70" s="20"/>
      <c r="DH70" s="20"/>
      <c r="DI70" s="20"/>
      <c r="DJ70" s="20"/>
      <c r="DK70" s="20"/>
      <c r="DL70" s="20"/>
      <c r="DM70" s="20"/>
      <c r="DN70" s="20"/>
      <c r="DO70" s="20"/>
      <c r="DP70" s="20"/>
      <c r="DQ70" s="20"/>
      <c r="DR70" s="20"/>
      <c r="DS70" s="20"/>
      <c r="DT70" s="20"/>
      <c r="DU70" s="20"/>
      <c r="DV70" s="20"/>
      <c r="DW70" s="20"/>
      <c r="DX70" s="20"/>
      <c r="DY70" s="20"/>
      <c r="DZ70" s="20"/>
      <c r="EA70" s="20"/>
      <c r="EB70" s="20"/>
      <c r="EC70" s="20"/>
      <c r="ED70" s="20"/>
      <c r="EE70" s="20"/>
      <c r="EF70" s="20"/>
      <c r="EG70" s="20"/>
      <c r="EH70" s="20"/>
      <c r="EI70" s="20"/>
      <c r="EJ70" s="20"/>
      <c r="EK70" s="20"/>
      <c r="EL70" s="20"/>
      <c r="EM70" s="20"/>
      <c r="EN70" s="20"/>
      <c r="EO70" s="20"/>
      <c r="EP70" s="20"/>
      <c r="EQ70" s="20"/>
      <c r="ER70" s="20"/>
      <c r="ES70" s="20"/>
      <c r="ET70" s="20"/>
      <c r="EU70" s="20"/>
      <c r="EV70" s="20"/>
      <c r="EW70" s="20"/>
      <c r="EX70" s="20"/>
      <c r="EY70" s="20"/>
      <c r="EZ70" s="20"/>
      <c r="FA70" s="20"/>
      <c r="FB70" s="20"/>
      <c r="FC70" s="20"/>
      <c r="FD70" s="20"/>
      <c r="FE70" s="20"/>
      <c r="FF70" s="20"/>
      <c r="FG70" s="20"/>
      <c r="FH70" s="20"/>
      <c r="FI70" s="20"/>
      <c r="FJ70" s="20"/>
      <c r="FK70" s="20"/>
      <c r="FL70" s="20"/>
      <c r="FM70" s="20"/>
      <c r="FN70" s="20"/>
      <c r="FO70" s="20"/>
      <c r="FP70" s="20"/>
      <c r="FQ70" s="20"/>
      <c r="FR70" s="20"/>
      <c r="FS70" s="20"/>
      <c r="FT70" s="20"/>
      <c r="FU70" s="20"/>
      <c r="FV70" s="20"/>
      <c r="FW70" s="20"/>
      <c r="FX70" s="20"/>
      <c r="FY70" s="20"/>
      <c r="FZ70" s="20"/>
      <c r="GA70" s="20"/>
      <c r="GB70" s="20"/>
      <c r="GC70" s="20"/>
      <c r="GD70" s="20"/>
      <c r="GE70" s="20"/>
      <c r="GF70" s="20"/>
      <c r="GG70" s="20"/>
      <c r="GH70" s="20"/>
      <c r="GI70" s="20"/>
      <c r="GJ70" s="20"/>
      <c r="GK70" s="20"/>
      <c r="GL70" s="20"/>
      <c r="GM70" s="20"/>
      <c r="GN70" s="20"/>
      <c r="GO70" s="20"/>
      <c r="GP70" s="20"/>
      <c r="GQ70" s="20"/>
      <c r="GR70" s="20"/>
      <c r="GS70" s="20"/>
      <c r="GT70" s="20"/>
      <c r="GU70" s="20"/>
      <c r="GV70" s="20"/>
      <c r="GW70" s="20"/>
      <c r="GX70" s="20"/>
      <c r="GY70" s="20"/>
      <c r="GZ70" s="20"/>
      <c r="HA70" s="20"/>
      <c r="HB70" s="20"/>
      <c r="HC70" s="20"/>
      <c r="HD70" s="20"/>
      <c r="HE70" s="20"/>
      <c r="HF70" s="20"/>
      <c r="HG70" s="20"/>
      <c r="HH70" s="20"/>
      <c r="HI70" s="20"/>
      <c r="HJ70" s="20"/>
      <c r="HK70" s="20"/>
      <c r="HL70" s="20"/>
      <c r="HM70" s="20"/>
      <c r="HN70" s="20"/>
      <c r="HO70" s="20"/>
      <c r="HP70" s="20"/>
      <c r="HQ70" s="20"/>
      <c r="HR70" s="20"/>
      <c r="HS70" s="20"/>
      <c r="HT70" s="20"/>
      <c r="HU70" s="20"/>
      <c r="HV70" s="20"/>
      <c r="HW70" s="20"/>
      <c r="HX70" s="20"/>
      <c r="HY70" s="20"/>
      <c r="HZ70" s="20"/>
      <c r="IA70" s="20"/>
      <c r="IB70" s="20"/>
      <c r="IC70" s="20"/>
      <c r="ID70" s="20"/>
      <c r="IE70" s="20"/>
      <c r="IF70" s="20"/>
      <c r="IG70" s="20"/>
      <c r="IH70" s="20"/>
      <c r="II70" s="20"/>
      <c r="IJ70" s="20"/>
      <c r="IK70" s="20"/>
      <c r="IL70" s="20"/>
      <c r="IM70" s="20"/>
      <c r="IN70" s="20"/>
    </row>
    <row r="71" s="19" customFormat="1" ht="25" customHeight="1" spans="1:248">
      <c r="A71" s="29">
        <v>68</v>
      </c>
      <c r="B71" s="34" t="s">
        <v>3206</v>
      </c>
      <c r="C71" s="35">
        <v>0.47</v>
      </c>
      <c r="D71" s="35">
        <v>0.47</v>
      </c>
      <c r="E71" s="37"/>
      <c r="F71" s="28">
        <v>39.39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  <c r="AX71" s="20"/>
      <c r="AY71" s="20"/>
      <c r="AZ71" s="20"/>
      <c r="BA71" s="20"/>
      <c r="BB71" s="20"/>
      <c r="BC71" s="20"/>
      <c r="BD71" s="20"/>
      <c r="BE71" s="20"/>
      <c r="BF71" s="20"/>
      <c r="BG71" s="20"/>
      <c r="BH71" s="20"/>
      <c r="BI71" s="20"/>
      <c r="BJ71" s="20"/>
      <c r="BK71" s="20"/>
      <c r="BL71" s="20"/>
      <c r="BM71" s="20"/>
      <c r="BN71" s="20"/>
      <c r="BO71" s="20"/>
      <c r="BP71" s="20"/>
      <c r="BQ71" s="20"/>
      <c r="BR71" s="20"/>
      <c r="BS71" s="20"/>
      <c r="BT71" s="20"/>
      <c r="BU71" s="20"/>
      <c r="BV71" s="20"/>
      <c r="BW71" s="20"/>
      <c r="BX71" s="20"/>
      <c r="BY71" s="20"/>
      <c r="BZ71" s="20"/>
      <c r="CA71" s="20"/>
      <c r="CB71" s="20"/>
      <c r="CC71" s="20"/>
      <c r="CD71" s="20"/>
      <c r="CE71" s="20"/>
      <c r="CF71" s="20"/>
      <c r="CG71" s="20"/>
      <c r="CH71" s="20"/>
      <c r="CI71" s="20"/>
      <c r="CJ71" s="20"/>
      <c r="CK71" s="20"/>
      <c r="CL71" s="20"/>
      <c r="CM71" s="20"/>
      <c r="CN71" s="20"/>
      <c r="CO71" s="20"/>
      <c r="CP71" s="20"/>
      <c r="CQ71" s="20"/>
      <c r="CR71" s="20"/>
      <c r="CS71" s="20"/>
      <c r="CT71" s="20"/>
      <c r="CU71" s="20"/>
      <c r="CV71" s="20"/>
      <c r="CW71" s="20"/>
      <c r="CX71" s="20"/>
      <c r="CY71" s="20"/>
      <c r="CZ71" s="20"/>
      <c r="DA71" s="20"/>
      <c r="DB71" s="20"/>
      <c r="DC71" s="20"/>
      <c r="DD71" s="20"/>
      <c r="DE71" s="20"/>
      <c r="DF71" s="20"/>
      <c r="DG71" s="20"/>
      <c r="DH71" s="20"/>
      <c r="DI71" s="20"/>
      <c r="DJ71" s="20"/>
      <c r="DK71" s="20"/>
      <c r="DL71" s="20"/>
      <c r="DM71" s="20"/>
      <c r="DN71" s="20"/>
      <c r="DO71" s="20"/>
      <c r="DP71" s="20"/>
      <c r="DQ71" s="20"/>
      <c r="DR71" s="20"/>
      <c r="DS71" s="20"/>
      <c r="DT71" s="20"/>
      <c r="DU71" s="20"/>
      <c r="DV71" s="20"/>
      <c r="DW71" s="20"/>
      <c r="DX71" s="20"/>
      <c r="DY71" s="20"/>
      <c r="DZ71" s="20"/>
      <c r="EA71" s="20"/>
      <c r="EB71" s="20"/>
      <c r="EC71" s="20"/>
      <c r="ED71" s="20"/>
      <c r="EE71" s="20"/>
      <c r="EF71" s="20"/>
      <c r="EG71" s="20"/>
      <c r="EH71" s="20"/>
      <c r="EI71" s="20"/>
      <c r="EJ71" s="20"/>
      <c r="EK71" s="20"/>
      <c r="EL71" s="20"/>
      <c r="EM71" s="20"/>
      <c r="EN71" s="20"/>
      <c r="EO71" s="20"/>
      <c r="EP71" s="20"/>
      <c r="EQ71" s="20"/>
      <c r="ER71" s="20"/>
      <c r="ES71" s="20"/>
      <c r="ET71" s="20"/>
      <c r="EU71" s="20"/>
      <c r="EV71" s="20"/>
      <c r="EW71" s="20"/>
      <c r="EX71" s="20"/>
      <c r="EY71" s="20"/>
      <c r="EZ71" s="20"/>
      <c r="FA71" s="20"/>
      <c r="FB71" s="20"/>
      <c r="FC71" s="20"/>
      <c r="FD71" s="20"/>
      <c r="FE71" s="20"/>
      <c r="FF71" s="20"/>
      <c r="FG71" s="20"/>
      <c r="FH71" s="20"/>
      <c r="FI71" s="20"/>
      <c r="FJ71" s="20"/>
      <c r="FK71" s="20"/>
      <c r="FL71" s="20"/>
      <c r="FM71" s="20"/>
      <c r="FN71" s="20"/>
      <c r="FO71" s="20"/>
      <c r="FP71" s="20"/>
      <c r="FQ71" s="20"/>
      <c r="FR71" s="20"/>
      <c r="FS71" s="20"/>
      <c r="FT71" s="20"/>
      <c r="FU71" s="20"/>
      <c r="FV71" s="20"/>
      <c r="FW71" s="20"/>
      <c r="FX71" s="20"/>
      <c r="FY71" s="20"/>
      <c r="FZ71" s="20"/>
      <c r="GA71" s="20"/>
      <c r="GB71" s="20"/>
      <c r="GC71" s="20"/>
      <c r="GD71" s="20"/>
      <c r="GE71" s="20"/>
      <c r="GF71" s="20"/>
      <c r="GG71" s="20"/>
      <c r="GH71" s="20"/>
      <c r="GI71" s="20"/>
      <c r="GJ71" s="20"/>
      <c r="GK71" s="20"/>
      <c r="GL71" s="20"/>
      <c r="GM71" s="20"/>
      <c r="GN71" s="20"/>
      <c r="GO71" s="20"/>
      <c r="GP71" s="20"/>
      <c r="GQ71" s="20"/>
      <c r="GR71" s="20"/>
      <c r="GS71" s="20"/>
      <c r="GT71" s="20"/>
      <c r="GU71" s="20"/>
      <c r="GV71" s="20"/>
      <c r="GW71" s="20"/>
      <c r="GX71" s="20"/>
      <c r="GY71" s="20"/>
      <c r="GZ71" s="20"/>
      <c r="HA71" s="20"/>
      <c r="HB71" s="20"/>
      <c r="HC71" s="20"/>
      <c r="HD71" s="20"/>
      <c r="HE71" s="20"/>
      <c r="HF71" s="20"/>
      <c r="HG71" s="20"/>
      <c r="HH71" s="20"/>
      <c r="HI71" s="20"/>
      <c r="HJ71" s="20"/>
      <c r="HK71" s="20"/>
      <c r="HL71" s="20"/>
      <c r="HM71" s="20"/>
      <c r="HN71" s="20"/>
      <c r="HO71" s="20"/>
      <c r="HP71" s="20"/>
      <c r="HQ71" s="20"/>
      <c r="HR71" s="20"/>
      <c r="HS71" s="20"/>
      <c r="HT71" s="20"/>
      <c r="HU71" s="20"/>
      <c r="HV71" s="20"/>
      <c r="HW71" s="20"/>
      <c r="HX71" s="20"/>
      <c r="HY71" s="20"/>
      <c r="HZ71" s="20"/>
      <c r="IA71" s="20"/>
      <c r="IB71" s="20"/>
      <c r="IC71" s="20"/>
      <c r="ID71" s="20"/>
      <c r="IE71" s="20"/>
      <c r="IF71" s="20"/>
      <c r="IG71" s="20"/>
      <c r="IH71" s="20"/>
      <c r="II71" s="20"/>
      <c r="IJ71" s="20"/>
      <c r="IK71" s="20"/>
      <c r="IL71" s="20"/>
      <c r="IM71" s="20"/>
      <c r="IN71" s="20"/>
    </row>
    <row r="72" s="19" customFormat="1" ht="25" customHeight="1" spans="1:248">
      <c r="A72" s="29">
        <v>69</v>
      </c>
      <c r="B72" s="34" t="s">
        <v>3207</v>
      </c>
      <c r="C72" s="35">
        <v>2.93</v>
      </c>
      <c r="D72" s="35">
        <v>2.93</v>
      </c>
      <c r="E72" s="37"/>
      <c r="F72" s="28">
        <v>245.54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</row>
    <row r="73" s="19" customFormat="1" ht="25" customHeight="1" spans="1:248">
      <c r="A73" s="29">
        <v>70</v>
      </c>
      <c r="B73" s="34" t="s">
        <v>3208</v>
      </c>
      <c r="C73" s="35">
        <v>2.98</v>
      </c>
      <c r="D73" s="35">
        <v>2.98</v>
      </c>
      <c r="E73" s="37"/>
      <c r="F73" s="28">
        <v>249.73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0"/>
      <c r="BO73" s="20"/>
      <c r="BP73" s="20"/>
      <c r="BQ73" s="20"/>
      <c r="BR73" s="20"/>
      <c r="BS73" s="20"/>
      <c r="BT73" s="20"/>
      <c r="BU73" s="20"/>
      <c r="BV73" s="20"/>
      <c r="BW73" s="20"/>
      <c r="BX73" s="20"/>
      <c r="BY73" s="20"/>
      <c r="BZ73" s="20"/>
      <c r="CA73" s="20"/>
      <c r="CB73" s="20"/>
      <c r="CC73" s="20"/>
      <c r="CD73" s="20"/>
      <c r="CE73" s="20"/>
      <c r="CF73" s="20"/>
      <c r="CG73" s="20"/>
      <c r="CH73" s="20"/>
      <c r="CI73" s="20"/>
      <c r="CJ73" s="20"/>
      <c r="CK73" s="20"/>
      <c r="CL73" s="20"/>
      <c r="CM73" s="20"/>
      <c r="CN73" s="20"/>
      <c r="CO73" s="20"/>
      <c r="CP73" s="20"/>
      <c r="CQ73" s="20"/>
      <c r="CR73" s="20"/>
      <c r="CS73" s="20"/>
      <c r="CT73" s="20"/>
      <c r="CU73" s="20"/>
      <c r="CV73" s="20"/>
      <c r="CW73" s="20"/>
      <c r="CX73" s="20"/>
      <c r="CY73" s="20"/>
      <c r="CZ73" s="20"/>
      <c r="DA73" s="20"/>
      <c r="DB73" s="20"/>
      <c r="DC73" s="20"/>
      <c r="DD73" s="20"/>
      <c r="DE73" s="20"/>
      <c r="DF73" s="20"/>
      <c r="DG73" s="20"/>
      <c r="DH73" s="20"/>
      <c r="DI73" s="20"/>
      <c r="DJ73" s="20"/>
      <c r="DK73" s="20"/>
      <c r="DL73" s="20"/>
      <c r="DM73" s="20"/>
      <c r="DN73" s="20"/>
      <c r="DO73" s="20"/>
      <c r="DP73" s="20"/>
      <c r="DQ73" s="20"/>
      <c r="DR73" s="20"/>
      <c r="DS73" s="20"/>
      <c r="DT73" s="20"/>
      <c r="DU73" s="20"/>
      <c r="DV73" s="20"/>
      <c r="DW73" s="20"/>
      <c r="DX73" s="20"/>
      <c r="DY73" s="20"/>
      <c r="DZ73" s="20"/>
      <c r="EA73" s="20"/>
      <c r="EB73" s="20"/>
      <c r="EC73" s="20"/>
      <c r="ED73" s="20"/>
      <c r="EE73" s="20"/>
      <c r="EF73" s="20"/>
      <c r="EG73" s="20"/>
      <c r="EH73" s="20"/>
      <c r="EI73" s="20"/>
      <c r="EJ73" s="20"/>
      <c r="EK73" s="20"/>
      <c r="EL73" s="20"/>
      <c r="EM73" s="20"/>
      <c r="EN73" s="20"/>
      <c r="EO73" s="20"/>
      <c r="EP73" s="20"/>
      <c r="EQ73" s="20"/>
      <c r="ER73" s="20"/>
      <c r="ES73" s="20"/>
      <c r="ET73" s="20"/>
      <c r="EU73" s="20"/>
      <c r="EV73" s="20"/>
      <c r="EW73" s="20"/>
      <c r="EX73" s="20"/>
      <c r="EY73" s="20"/>
      <c r="EZ73" s="20"/>
      <c r="FA73" s="20"/>
      <c r="FB73" s="20"/>
      <c r="FC73" s="20"/>
      <c r="FD73" s="20"/>
      <c r="FE73" s="20"/>
      <c r="FF73" s="20"/>
      <c r="FG73" s="20"/>
      <c r="FH73" s="20"/>
      <c r="FI73" s="20"/>
      <c r="FJ73" s="20"/>
      <c r="FK73" s="20"/>
      <c r="FL73" s="20"/>
      <c r="FM73" s="20"/>
      <c r="FN73" s="20"/>
      <c r="FO73" s="20"/>
      <c r="FP73" s="20"/>
      <c r="FQ73" s="20"/>
      <c r="FR73" s="20"/>
      <c r="FS73" s="20"/>
      <c r="FT73" s="20"/>
      <c r="FU73" s="20"/>
      <c r="FV73" s="20"/>
      <c r="FW73" s="20"/>
      <c r="FX73" s="20"/>
      <c r="FY73" s="20"/>
      <c r="FZ73" s="20"/>
      <c r="GA73" s="20"/>
      <c r="GB73" s="20"/>
      <c r="GC73" s="20"/>
      <c r="GD73" s="20"/>
      <c r="GE73" s="20"/>
      <c r="GF73" s="20"/>
      <c r="GG73" s="20"/>
      <c r="GH73" s="20"/>
      <c r="GI73" s="20"/>
      <c r="GJ73" s="20"/>
      <c r="GK73" s="20"/>
      <c r="GL73" s="20"/>
      <c r="GM73" s="20"/>
      <c r="GN73" s="20"/>
      <c r="GO73" s="20"/>
      <c r="GP73" s="20"/>
      <c r="GQ73" s="20"/>
      <c r="GR73" s="20"/>
      <c r="GS73" s="20"/>
      <c r="GT73" s="20"/>
      <c r="GU73" s="20"/>
      <c r="GV73" s="20"/>
      <c r="GW73" s="20"/>
      <c r="GX73" s="20"/>
      <c r="GY73" s="20"/>
      <c r="GZ73" s="20"/>
      <c r="HA73" s="20"/>
      <c r="HB73" s="20"/>
      <c r="HC73" s="20"/>
      <c r="HD73" s="20"/>
      <c r="HE73" s="20"/>
      <c r="HF73" s="20"/>
      <c r="HG73" s="20"/>
      <c r="HH73" s="20"/>
      <c r="HI73" s="20"/>
      <c r="HJ73" s="20"/>
      <c r="HK73" s="20"/>
      <c r="HL73" s="20"/>
      <c r="HM73" s="20"/>
      <c r="HN73" s="20"/>
      <c r="HO73" s="20"/>
      <c r="HP73" s="20"/>
      <c r="HQ73" s="20"/>
      <c r="HR73" s="20"/>
      <c r="HS73" s="20"/>
      <c r="HT73" s="20"/>
      <c r="HU73" s="20"/>
      <c r="HV73" s="20"/>
      <c r="HW73" s="20"/>
      <c r="HX73" s="20"/>
      <c r="HY73" s="20"/>
      <c r="HZ73" s="20"/>
      <c r="IA73" s="20"/>
      <c r="IB73" s="20"/>
      <c r="IC73" s="20"/>
      <c r="ID73" s="20"/>
      <c r="IE73" s="20"/>
      <c r="IF73" s="20"/>
      <c r="IG73" s="20"/>
      <c r="IH73" s="20"/>
      <c r="II73" s="20"/>
      <c r="IJ73" s="20"/>
      <c r="IK73" s="20"/>
      <c r="IL73" s="20"/>
      <c r="IM73" s="20"/>
      <c r="IN73" s="20"/>
    </row>
    <row r="74" s="19" customFormat="1" ht="25" customHeight="1" spans="1:248">
      <c r="A74" s="29">
        <v>71</v>
      </c>
      <c r="B74" s="34" t="s">
        <v>3209</v>
      </c>
      <c r="C74" s="35">
        <v>3.67</v>
      </c>
      <c r="D74" s="35">
        <v>3.67</v>
      </c>
      <c r="E74" s="37"/>
      <c r="F74" s="28">
        <v>307.55</v>
      </c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20"/>
      <c r="GC74" s="20"/>
      <c r="GD74" s="20"/>
      <c r="GE74" s="20"/>
      <c r="GF74" s="20"/>
      <c r="GG74" s="20"/>
      <c r="GH74" s="20"/>
      <c r="GI74" s="20"/>
      <c r="GJ74" s="20"/>
      <c r="GK74" s="20"/>
      <c r="GL74" s="20"/>
      <c r="GM74" s="20"/>
      <c r="GN74" s="20"/>
      <c r="GO74" s="20"/>
      <c r="GP74" s="20"/>
      <c r="GQ74" s="20"/>
      <c r="GR74" s="20"/>
      <c r="GS74" s="20"/>
      <c r="GT74" s="20"/>
      <c r="GU74" s="20"/>
      <c r="GV74" s="20"/>
      <c r="GW74" s="20"/>
      <c r="GX74" s="20"/>
      <c r="GY74" s="20"/>
      <c r="GZ74" s="20"/>
      <c r="HA74" s="20"/>
      <c r="HB74" s="20"/>
      <c r="HC74" s="20"/>
      <c r="HD74" s="20"/>
      <c r="HE74" s="20"/>
      <c r="HF74" s="20"/>
      <c r="HG74" s="20"/>
      <c r="HH74" s="20"/>
      <c r="HI74" s="20"/>
      <c r="HJ74" s="20"/>
      <c r="HK74" s="20"/>
      <c r="HL74" s="20"/>
      <c r="HM74" s="20"/>
      <c r="HN74" s="20"/>
      <c r="HO74" s="20"/>
      <c r="HP74" s="20"/>
      <c r="HQ74" s="20"/>
      <c r="HR74" s="20"/>
      <c r="HS74" s="20"/>
      <c r="HT74" s="20"/>
      <c r="HU74" s="20"/>
      <c r="HV74" s="20"/>
      <c r="HW74" s="20"/>
      <c r="HX74" s="20"/>
      <c r="HY74" s="20"/>
      <c r="HZ74" s="20"/>
      <c r="IA74" s="20"/>
      <c r="IB74" s="20"/>
      <c r="IC74" s="20"/>
      <c r="ID74" s="20"/>
      <c r="IE74" s="20"/>
      <c r="IF74" s="20"/>
      <c r="IG74" s="20"/>
      <c r="IH74" s="20"/>
      <c r="II74" s="20"/>
      <c r="IJ74" s="20"/>
      <c r="IK74" s="20"/>
      <c r="IL74" s="20"/>
      <c r="IM74" s="20"/>
      <c r="IN74" s="20"/>
    </row>
    <row r="75" s="19" customFormat="1" ht="25" customHeight="1" spans="1:248">
      <c r="A75" s="29">
        <v>72</v>
      </c>
      <c r="B75" s="34" t="s">
        <v>3210</v>
      </c>
      <c r="C75" s="35">
        <v>7.21</v>
      </c>
      <c r="D75" s="35">
        <v>7.21</v>
      </c>
      <c r="E75" s="37"/>
      <c r="F75" s="28">
        <v>604.21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0"/>
      <c r="BO75" s="20"/>
      <c r="BP75" s="20"/>
      <c r="BQ75" s="20"/>
      <c r="BR75" s="20"/>
      <c r="BS75" s="20"/>
      <c r="BT75" s="20"/>
      <c r="BU75" s="20"/>
      <c r="BV75" s="20"/>
      <c r="BW75" s="20"/>
      <c r="BX75" s="20"/>
      <c r="BY75" s="20"/>
      <c r="BZ75" s="20"/>
      <c r="CA75" s="20"/>
      <c r="CB75" s="20"/>
      <c r="CC75" s="20"/>
      <c r="CD75" s="20"/>
      <c r="CE75" s="20"/>
      <c r="CF75" s="20"/>
      <c r="CG75" s="20"/>
      <c r="CH75" s="20"/>
      <c r="CI75" s="20"/>
      <c r="CJ75" s="20"/>
      <c r="CK75" s="20"/>
      <c r="CL75" s="20"/>
      <c r="CM75" s="20"/>
      <c r="CN75" s="20"/>
      <c r="CO75" s="20"/>
      <c r="CP75" s="20"/>
      <c r="CQ75" s="20"/>
      <c r="CR75" s="20"/>
      <c r="CS75" s="20"/>
      <c r="CT75" s="20"/>
      <c r="CU75" s="20"/>
      <c r="CV75" s="20"/>
      <c r="CW75" s="20"/>
      <c r="CX75" s="20"/>
      <c r="CY75" s="20"/>
      <c r="CZ75" s="20"/>
      <c r="DA75" s="20"/>
      <c r="DB75" s="20"/>
      <c r="DC75" s="20"/>
      <c r="DD75" s="20"/>
      <c r="DE75" s="20"/>
      <c r="DF75" s="20"/>
      <c r="DG75" s="20"/>
      <c r="DH75" s="20"/>
      <c r="DI75" s="20"/>
      <c r="DJ75" s="20"/>
      <c r="DK75" s="20"/>
      <c r="DL75" s="20"/>
      <c r="DM75" s="20"/>
      <c r="DN75" s="20"/>
      <c r="DO75" s="20"/>
      <c r="DP75" s="20"/>
      <c r="DQ75" s="20"/>
      <c r="DR75" s="20"/>
      <c r="DS75" s="20"/>
      <c r="DT75" s="20"/>
      <c r="DU75" s="20"/>
      <c r="DV75" s="20"/>
      <c r="DW75" s="20"/>
      <c r="DX75" s="20"/>
      <c r="DY75" s="20"/>
      <c r="DZ75" s="20"/>
      <c r="EA75" s="20"/>
      <c r="EB75" s="20"/>
      <c r="EC75" s="20"/>
      <c r="ED75" s="20"/>
      <c r="EE75" s="20"/>
      <c r="EF75" s="20"/>
      <c r="EG75" s="20"/>
      <c r="EH75" s="20"/>
      <c r="EI75" s="20"/>
      <c r="EJ75" s="20"/>
      <c r="EK75" s="20"/>
      <c r="EL75" s="20"/>
      <c r="EM75" s="20"/>
      <c r="EN75" s="20"/>
      <c r="EO75" s="20"/>
      <c r="EP75" s="20"/>
      <c r="EQ75" s="20"/>
      <c r="ER75" s="20"/>
      <c r="ES75" s="20"/>
      <c r="ET75" s="20"/>
      <c r="EU75" s="20"/>
      <c r="EV75" s="20"/>
      <c r="EW75" s="20"/>
      <c r="EX75" s="20"/>
      <c r="EY75" s="20"/>
      <c r="EZ75" s="20"/>
      <c r="FA75" s="20"/>
      <c r="FB75" s="20"/>
      <c r="FC75" s="20"/>
      <c r="FD75" s="20"/>
      <c r="FE75" s="20"/>
      <c r="FF75" s="20"/>
      <c r="FG75" s="20"/>
      <c r="FH75" s="20"/>
      <c r="FI75" s="20"/>
      <c r="FJ75" s="20"/>
      <c r="FK75" s="20"/>
      <c r="FL75" s="20"/>
      <c r="FM75" s="20"/>
      <c r="FN75" s="20"/>
      <c r="FO75" s="20"/>
      <c r="FP75" s="20"/>
      <c r="FQ75" s="20"/>
      <c r="FR75" s="20"/>
      <c r="FS75" s="20"/>
      <c r="FT75" s="20"/>
      <c r="FU75" s="20"/>
      <c r="FV75" s="20"/>
      <c r="FW75" s="20"/>
      <c r="FX75" s="20"/>
      <c r="FY75" s="20"/>
      <c r="FZ75" s="20"/>
      <c r="GA75" s="20"/>
      <c r="GB75" s="20"/>
      <c r="GC75" s="20"/>
      <c r="GD75" s="20"/>
      <c r="GE75" s="20"/>
      <c r="GF75" s="20"/>
      <c r="GG75" s="20"/>
      <c r="GH75" s="20"/>
      <c r="GI75" s="20"/>
      <c r="GJ75" s="20"/>
      <c r="GK75" s="20"/>
      <c r="GL75" s="20"/>
      <c r="GM75" s="20"/>
      <c r="GN75" s="20"/>
      <c r="GO75" s="20"/>
      <c r="GP75" s="20"/>
      <c r="GQ75" s="20"/>
      <c r="GR75" s="20"/>
      <c r="GS75" s="20"/>
      <c r="GT75" s="20"/>
      <c r="GU75" s="20"/>
      <c r="GV75" s="20"/>
      <c r="GW75" s="20"/>
      <c r="GX75" s="20"/>
      <c r="GY75" s="20"/>
      <c r="GZ75" s="20"/>
      <c r="HA75" s="20"/>
      <c r="HB75" s="20"/>
      <c r="HC75" s="20"/>
      <c r="HD75" s="20"/>
      <c r="HE75" s="20"/>
      <c r="HF75" s="20"/>
      <c r="HG75" s="20"/>
      <c r="HH75" s="20"/>
      <c r="HI75" s="20"/>
      <c r="HJ75" s="20"/>
      <c r="HK75" s="20"/>
      <c r="HL75" s="20"/>
      <c r="HM75" s="20"/>
      <c r="HN75" s="20"/>
      <c r="HO75" s="20"/>
      <c r="HP75" s="20"/>
      <c r="HQ75" s="20"/>
      <c r="HR75" s="20"/>
      <c r="HS75" s="20"/>
      <c r="HT75" s="20"/>
      <c r="HU75" s="20"/>
      <c r="HV75" s="20"/>
      <c r="HW75" s="20"/>
      <c r="HX75" s="20"/>
      <c r="HY75" s="20"/>
      <c r="HZ75" s="20"/>
      <c r="IA75" s="20"/>
      <c r="IB75" s="20"/>
      <c r="IC75" s="20"/>
      <c r="ID75" s="20"/>
      <c r="IE75" s="20"/>
      <c r="IF75" s="20"/>
      <c r="IG75" s="20"/>
      <c r="IH75" s="20"/>
      <c r="II75" s="20"/>
      <c r="IJ75" s="20"/>
      <c r="IK75" s="20"/>
      <c r="IL75" s="20"/>
      <c r="IM75" s="20"/>
      <c r="IN75" s="20"/>
    </row>
    <row r="76" s="19" customFormat="1" ht="25" customHeight="1" spans="1:248">
      <c r="A76" s="29">
        <v>73</v>
      </c>
      <c r="B76" s="34" t="s">
        <v>3211</v>
      </c>
      <c r="C76" s="35">
        <v>4.53</v>
      </c>
      <c r="D76" s="35">
        <v>4.53</v>
      </c>
      <c r="E76" s="37"/>
      <c r="F76" s="28">
        <v>379.62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0"/>
      <c r="BO76" s="20"/>
      <c r="BP76" s="20"/>
      <c r="BQ76" s="20"/>
      <c r="BR76" s="20"/>
      <c r="BS76" s="20"/>
      <c r="BT76" s="20"/>
      <c r="BU76" s="20"/>
      <c r="BV76" s="20"/>
      <c r="BW76" s="20"/>
      <c r="BX76" s="20"/>
      <c r="BY76" s="20"/>
      <c r="BZ76" s="20"/>
      <c r="CA76" s="20"/>
      <c r="CB76" s="20"/>
      <c r="CC76" s="20"/>
      <c r="CD76" s="20"/>
      <c r="CE76" s="20"/>
      <c r="CF76" s="20"/>
      <c r="CG76" s="20"/>
      <c r="CH76" s="20"/>
      <c r="CI76" s="20"/>
      <c r="CJ76" s="20"/>
      <c r="CK76" s="20"/>
      <c r="CL76" s="20"/>
      <c r="CM76" s="20"/>
      <c r="CN76" s="20"/>
      <c r="CO76" s="20"/>
      <c r="CP76" s="20"/>
      <c r="CQ76" s="20"/>
      <c r="CR76" s="20"/>
      <c r="CS76" s="20"/>
      <c r="CT76" s="20"/>
      <c r="CU76" s="20"/>
      <c r="CV76" s="20"/>
      <c r="CW76" s="20"/>
      <c r="CX76" s="20"/>
      <c r="CY76" s="20"/>
      <c r="CZ76" s="20"/>
      <c r="DA76" s="20"/>
      <c r="DB76" s="20"/>
      <c r="DC76" s="20"/>
      <c r="DD76" s="20"/>
      <c r="DE76" s="20"/>
      <c r="DF76" s="20"/>
      <c r="DG76" s="20"/>
      <c r="DH76" s="20"/>
      <c r="DI76" s="20"/>
      <c r="DJ76" s="20"/>
      <c r="DK76" s="20"/>
      <c r="DL76" s="20"/>
      <c r="DM76" s="20"/>
      <c r="DN76" s="20"/>
      <c r="DO76" s="20"/>
      <c r="DP76" s="20"/>
      <c r="DQ76" s="20"/>
      <c r="DR76" s="20"/>
      <c r="DS76" s="20"/>
      <c r="DT76" s="20"/>
      <c r="DU76" s="20"/>
      <c r="DV76" s="20"/>
      <c r="DW76" s="20"/>
      <c r="DX76" s="20"/>
      <c r="DY76" s="20"/>
      <c r="DZ76" s="20"/>
      <c r="EA76" s="20"/>
      <c r="EB76" s="20"/>
      <c r="EC76" s="20"/>
      <c r="ED76" s="20"/>
      <c r="EE76" s="20"/>
      <c r="EF76" s="20"/>
      <c r="EG76" s="20"/>
      <c r="EH76" s="20"/>
      <c r="EI76" s="20"/>
      <c r="EJ76" s="20"/>
      <c r="EK76" s="20"/>
      <c r="EL76" s="20"/>
      <c r="EM76" s="20"/>
      <c r="EN76" s="20"/>
      <c r="EO76" s="20"/>
      <c r="EP76" s="20"/>
      <c r="EQ76" s="20"/>
      <c r="ER76" s="20"/>
      <c r="ES76" s="20"/>
      <c r="ET76" s="20"/>
      <c r="EU76" s="20"/>
      <c r="EV76" s="20"/>
      <c r="EW76" s="20"/>
      <c r="EX76" s="20"/>
      <c r="EY76" s="20"/>
      <c r="EZ76" s="20"/>
      <c r="FA76" s="20"/>
      <c r="FB76" s="20"/>
      <c r="FC76" s="20"/>
      <c r="FD76" s="20"/>
      <c r="FE76" s="20"/>
      <c r="FF76" s="20"/>
      <c r="FG76" s="20"/>
      <c r="FH76" s="20"/>
      <c r="FI76" s="20"/>
      <c r="FJ76" s="20"/>
      <c r="FK76" s="20"/>
      <c r="FL76" s="20"/>
      <c r="FM76" s="20"/>
      <c r="FN76" s="20"/>
      <c r="FO76" s="20"/>
      <c r="FP76" s="20"/>
      <c r="FQ76" s="20"/>
      <c r="FR76" s="20"/>
      <c r="FS76" s="20"/>
      <c r="FT76" s="20"/>
      <c r="FU76" s="20"/>
      <c r="FV76" s="20"/>
      <c r="FW76" s="20"/>
      <c r="FX76" s="20"/>
      <c r="FY76" s="20"/>
      <c r="FZ76" s="20"/>
      <c r="GA76" s="20"/>
      <c r="GB76" s="20"/>
      <c r="GC76" s="20"/>
      <c r="GD76" s="20"/>
      <c r="GE76" s="20"/>
      <c r="GF76" s="20"/>
      <c r="GG76" s="20"/>
      <c r="GH76" s="20"/>
      <c r="GI76" s="20"/>
      <c r="GJ76" s="20"/>
      <c r="GK76" s="20"/>
      <c r="GL76" s="20"/>
      <c r="GM76" s="20"/>
      <c r="GN76" s="20"/>
      <c r="GO76" s="20"/>
      <c r="GP76" s="20"/>
      <c r="GQ76" s="20"/>
      <c r="GR76" s="20"/>
      <c r="GS76" s="20"/>
      <c r="GT76" s="20"/>
      <c r="GU76" s="20"/>
      <c r="GV76" s="20"/>
      <c r="GW76" s="20"/>
      <c r="GX76" s="20"/>
      <c r="GY76" s="20"/>
      <c r="GZ76" s="20"/>
      <c r="HA76" s="20"/>
      <c r="HB76" s="20"/>
      <c r="HC76" s="20"/>
      <c r="HD76" s="20"/>
      <c r="HE76" s="20"/>
      <c r="HF76" s="20"/>
      <c r="HG76" s="20"/>
      <c r="HH76" s="20"/>
      <c r="HI76" s="20"/>
      <c r="HJ76" s="20"/>
      <c r="HK76" s="20"/>
      <c r="HL76" s="20"/>
      <c r="HM76" s="20"/>
      <c r="HN76" s="20"/>
      <c r="HO76" s="20"/>
      <c r="HP76" s="20"/>
      <c r="HQ76" s="20"/>
      <c r="HR76" s="20"/>
      <c r="HS76" s="20"/>
      <c r="HT76" s="20"/>
      <c r="HU76" s="20"/>
      <c r="HV76" s="20"/>
      <c r="HW76" s="20"/>
      <c r="HX76" s="20"/>
      <c r="HY76" s="20"/>
      <c r="HZ76" s="20"/>
      <c r="IA76" s="20"/>
      <c r="IB76" s="20"/>
      <c r="IC76" s="20"/>
      <c r="ID76" s="20"/>
      <c r="IE76" s="20"/>
      <c r="IF76" s="20"/>
      <c r="IG76" s="20"/>
      <c r="IH76" s="20"/>
      <c r="II76" s="20"/>
      <c r="IJ76" s="20"/>
      <c r="IK76" s="20"/>
      <c r="IL76" s="20"/>
      <c r="IM76" s="20"/>
      <c r="IN76" s="20"/>
    </row>
    <row r="77" s="19" customFormat="1" ht="25" customHeight="1" spans="1:248">
      <c r="A77" s="29">
        <v>74</v>
      </c>
      <c r="B77" s="34" t="s">
        <v>2934</v>
      </c>
      <c r="C77" s="35">
        <v>4.46</v>
      </c>
      <c r="D77" s="35">
        <v>4.46</v>
      </c>
      <c r="E77" s="37"/>
      <c r="F77" s="28">
        <v>373.75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0"/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0"/>
      <c r="CA77" s="20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20"/>
      <c r="ER77" s="20"/>
      <c r="ES77" s="20"/>
      <c r="ET77" s="20"/>
      <c r="EU77" s="20"/>
      <c r="EV77" s="20"/>
      <c r="EW77" s="20"/>
      <c r="EX77" s="20"/>
      <c r="EY77" s="20"/>
      <c r="EZ77" s="20"/>
      <c r="FA77" s="20"/>
      <c r="FB77" s="20"/>
      <c r="FC77" s="20"/>
      <c r="FD77" s="20"/>
      <c r="FE77" s="20"/>
      <c r="FF77" s="20"/>
      <c r="FG77" s="20"/>
      <c r="FH77" s="20"/>
      <c r="FI77" s="20"/>
      <c r="FJ77" s="20"/>
      <c r="FK77" s="20"/>
      <c r="FL77" s="20"/>
      <c r="FM77" s="20"/>
      <c r="FN77" s="20"/>
      <c r="FO77" s="20"/>
      <c r="FP77" s="20"/>
      <c r="FQ77" s="20"/>
      <c r="FR77" s="20"/>
      <c r="FS77" s="20"/>
      <c r="FT77" s="20"/>
      <c r="FU77" s="20"/>
      <c r="FV77" s="20"/>
      <c r="FW77" s="20"/>
      <c r="FX77" s="20"/>
      <c r="FY77" s="20"/>
      <c r="FZ77" s="20"/>
      <c r="GA77" s="20"/>
      <c r="GB77" s="20"/>
      <c r="GC77" s="20"/>
      <c r="GD77" s="20"/>
      <c r="GE77" s="20"/>
      <c r="GF77" s="20"/>
      <c r="GG77" s="20"/>
      <c r="GH77" s="20"/>
      <c r="GI77" s="20"/>
      <c r="GJ77" s="20"/>
      <c r="GK77" s="20"/>
      <c r="GL77" s="20"/>
      <c r="GM77" s="20"/>
      <c r="GN77" s="20"/>
      <c r="GO77" s="20"/>
      <c r="GP77" s="20"/>
      <c r="GQ77" s="20"/>
      <c r="GR77" s="20"/>
      <c r="GS77" s="20"/>
      <c r="GT77" s="20"/>
      <c r="GU77" s="20"/>
      <c r="GV77" s="20"/>
      <c r="GW77" s="20"/>
      <c r="GX77" s="20"/>
      <c r="GY77" s="20"/>
      <c r="GZ77" s="20"/>
      <c r="HA77" s="20"/>
      <c r="HB77" s="20"/>
      <c r="HC77" s="20"/>
      <c r="HD77" s="20"/>
      <c r="HE77" s="20"/>
      <c r="HF77" s="20"/>
      <c r="HG77" s="20"/>
      <c r="HH77" s="20"/>
      <c r="HI77" s="20"/>
      <c r="HJ77" s="20"/>
      <c r="HK77" s="20"/>
      <c r="HL77" s="20"/>
      <c r="HM77" s="20"/>
      <c r="HN77" s="20"/>
      <c r="HO77" s="20"/>
      <c r="HP77" s="20"/>
      <c r="HQ77" s="20"/>
      <c r="HR77" s="20"/>
      <c r="HS77" s="20"/>
      <c r="HT77" s="20"/>
      <c r="HU77" s="20"/>
      <c r="HV77" s="20"/>
      <c r="HW77" s="20"/>
      <c r="HX77" s="20"/>
      <c r="HY77" s="20"/>
      <c r="HZ77" s="20"/>
      <c r="IA77" s="20"/>
      <c r="IB77" s="20"/>
      <c r="IC77" s="20"/>
      <c r="ID77" s="20"/>
      <c r="IE77" s="20"/>
      <c r="IF77" s="20"/>
      <c r="IG77" s="20"/>
      <c r="IH77" s="20"/>
      <c r="II77" s="20"/>
      <c r="IJ77" s="20"/>
      <c r="IK77" s="20"/>
      <c r="IL77" s="20"/>
      <c r="IM77" s="20"/>
      <c r="IN77" s="20"/>
    </row>
    <row r="78" s="19" customFormat="1" ht="25" customHeight="1" spans="1:248">
      <c r="A78" s="29">
        <v>75</v>
      </c>
      <c r="B78" s="38" t="s">
        <v>3212</v>
      </c>
      <c r="C78" s="35">
        <v>7.1</v>
      </c>
      <c r="D78" s="35">
        <v>7.1</v>
      </c>
      <c r="E78" s="37" t="s">
        <v>3213</v>
      </c>
      <c r="F78" s="28">
        <v>594.99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0"/>
      <c r="BO78" s="20"/>
      <c r="BP78" s="20"/>
      <c r="BQ78" s="20"/>
      <c r="BR78" s="20"/>
      <c r="BS78" s="20"/>
      <c r="BT78" s="20"/>
      <c r="BU78" s="20"/>
      <c r="BV78" s="20"/>
      <c r="BW78" s="20"/>
      <c r="BX78" s="20"/>
      <c r="BY78" s="20"/>
      <c r="BZ78" s="20"/>
      <c r="CA78" s="20"/>
      <c r="CB78" s="20"/>
      <c r="CC78" s="20"/>
      <c r="CD78" s="20"/>
      <c r="CE78" s="20"/>
      <c r="CF78" s="20"/>
      <c r="CG78" s="20"/>
      <c r="CH78" s="20"/>
      <c r="CI78" s="20"/>
      <c r="CJ78" s="20"/>
      <c r="CK78" s="20"/>
      <c r="CL78" s="20"/>
      <c r="CM78" s="20"/>
      <c r="CN78" s="20"/>
      <c r="CO78" s="20"/>
      <c r="CP78" s="20"/>
      <c r="CQ78" s="20"/>
      <c r="CR78" s="20"/>
      <c r="CS78" s="20"/>
      <c r="CT78" s="20"/>
      <c r="CU78" s="20"/>
      <c r="CV78" s="20"/>
      <c r="CW78" s="20"/>
      <c r="CX78" s="20"/>
      <c r="CY78" s="20"/>
      <c r="CZ78" s="20"/>
      <c r="DA78" s="20"/>
      <c r="DB78" s="20"/>
      <c r="DC78" s="20"/>
      <c r="DD78" s="20"/>
      <c r="DE78" s="20"/>
      <c r="DF78" s="20"/>
      <c r="DG78" s="20"/>
      <c r="DH78" s="20"/>
      <c r="DI78" s="20"/>
      <c r="DJ78" s="20"/>
      <c r="DK78" s="20"/>
      <c r="DL78" s="20"/>
      <c r="DM78" s="20"/>
      <c r="DN78" s="20"/>
      <c r="DO78" s="20"/>
      <c r="DP78" s="20"/>
      <c r="DQ78" s="20"/>
      <c r="DR78" s="20"/>
      <c r="DS78" s="20"/>
      <c r="DT78" s="20"/>
      <c r="DU78" s="20"/>
      <c r="DV78" s="20"/>
      <c r="DW78" s="20"/>
      <c r="DX78" s="20"/>
      <c r="DY78" s="20"/>
      <c r="DZ78" s="20"/>
      <c r="EA78" s="20"/>
      <c r="EB78" s="20"/>
      <c r="EC78" s="20"/>
      <c r="ED78" s="20"/>
      <c r="EE78" s="20"/>
      <c r="EF78" s="20"/>
      <c r="EG78" s="20"/>
      <c r="EH78" s="20"/>
      <c r="EI78" s="20"/>
      <c r="EJ78" s="20"/>
      <c r="EK78" s="20"/>
      <c r="EL78" s="20"/>
      <c r="EM78" s="20"/>
      <c r="EN78" s="20"/>
      <c r="EO78" s="20"/>
      <c r="EP78" s="20"/>
      <c r="EQ78" s="20"/>
      <c r="ER78" s="20"/>
      <c r="ES78" s="20"/>
      <c r="ET78" s="20"/>
      <c r="EU78" s="20"/>
      <c r="EV78" s="20"/>
      <c r="EW78" s="20"/>
      <c r="EX78" s="20"/>
      <c r="EY78" s="20"/>
      <c r="EZ78" s="20"/>
      <c r="FA78" s="20"/>
      <c r="FB78" s="20"/>
      <c r="FC78" s="20"/>
      <c r="FD78" s="20"/>
      <c r="FE78" s="20"/>
      <c r="FF78" s="20"/>
      <c r="FG78" s="20"/>
      <c r="FH78" s="20"/>
      <c r="FI78" s="20"/>
      <c r="FJ78" s="20"/>
      <c r="FK78" s="20"/>
      <c r="FL78" s="20"/>
      <c r="FM78" s="20"/>
      <c r="FN78" s="20"/>
      <c r="FO78" s="20"/>
      <c r="FP78" s="20"/>
      <c r="FQ78" s="20"/>
      <c r="FR78" s="20"/>
      <c r="FS78" s="20"/>
      <c r="FT78" s="20"/>
      <c r="FU78" s="20"/>
      <c r="FV78" s="20"/>
      <c r="FW78" s="20"/>
      <c r="FX78" s="20"/>
      <c r="FY78" s="20"/>
      <c r="FZ78" s="20"/>
      <c r="GA78" s="20"/>
      <c r="GB78" s="20"/>
      <c r="GC78" s="20"/>
      <c r="GD78" s="20"/>
      <c r="GE78" s="20"/>
      <c r="GF78" s="20"/>
      <c r="GG78" s="20"/>
      <c r="GH78" s="20"/>
      <c r="GI78" s="20"/>
      <c r="GJ78" s="20"/>
      <c r="GK78" s="20"/>
      <c r="GL78" s="20"/>
      <c r="GM78" s="20"/>
      <c r="GN78" s="20"/>
      <c r="GO78" s="20"/>
      <c r="GP78" s="20"/>
      <c r="GQ78" s="20"/>
      <c r="GR78" s="20"/>
      <c r="GS78" s="20"/>
      <c r="GT78" s="20"/>
      <c r="GU78" s="20"/>
      <c r="GV78" s="20"/>
      <c r="GW78" s="20"/>
      <c r="GX78" s="20"/>
      <c r="GY78" s="20"/>
      <c r="GZ78" s="20"/>
      <c r="HA78" s="20"/>
      <c r="HB78" s="20"/>
      <c r="HC78" s="20"/>
      <c r="HD78" s="20"/>
      <c r="HE78" s="20"/>
      <c r="HF78" s="20"/>
      <c r="HG78" s="20"/>
      <c r="HH78" s="20"/>
      <c r="HI78" s="20"/>
      <c r="HJ78" s="20"/>
      <c r="HK78" s="20"/>
      <c r="HL78" s="20"/>
      <c r="HM78" s="20"/>
      <c r="HN78" s="20"/>
      <c r="HO78" s="20"/>
      <c r="HP78" s="20"/>
      <c r="HQ78" s="20"/>
      <c r="HR78" s="20"/>
      <c r="HS78" s="20"/>
      <c r="HT78" s="20"/>
      <c r="HU78" s="20"/>
      <c r="HV78" s="20"/>
      <c r="HW78" s="20"/>
      <c r="HX78" s="20"/>
      <c r="HY78" s="20"/>
      <c r="HZ78" s="20"/>
      <c r="IA78" s="20"/>
      <c r="IB78" s="20"/>
      <c r="IC78" s="20"/>
      <c r="ID78" s="20"/>
      <c r="IE78" s="20"/>
      <c r="IF78" s="20"/>
      <c r="IG78" s="20"/>
      <c r="IH78" s="20"/>
      <c r="II78" s="20"/>
      <c r="IJ78" s="20"/>
      <c r="IK78" s="20"/>
      <c r="IL78" s="20"/>
      <c r="IM78" s="20"/>
      <c r="IN78" s="20"/>
    </row>
    <row r="79" s="19" customFormat="1" ht="25" customHeight="1" spans="1:248">
      <c r="A79" s="29">
        <v>76</v>
      </c>
      <c r="B79" s="34" t="s">
        <v>3214</v>
      </c>
      <c r="C79" s="35">
        <v>0.86</v>
      </c>
      <c r="D79" s="35">
        <v>0.86</v>
      </c>
      <c r="E79" s="37"/>
      <c r="F79" s="28">
        <v>72.07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  <c r="FV79" s="20"/>
      <c r="FW79" s="20"/>
      <c r="FX79" s="20"/>
      <c r="FY79" s="20"/>
      <c r="FZ79" s="20"/>
      <c r="GA79" s="20"/>
      <c r="GB79" s="20"/>
      <c r="GC79" s="20"/>
      <c r="GD79" s="20"/>
      <c r="GE79" s="20"/>
      <c r="GF79" s="20"/>
      <c r="GG79" s="20"/>
      <c r="GH79" s="20"/>
      <c r="GI79" s="20"/>
      <c r="GJ79" s="20"/>
      <c r="GK79" s="20"/>
      <c r="GL79" s="20"/>
      <c r="GM79" s="20"/>
      <c r="GN79" s="20"/>
      <c r="GO79" s="20"/>
      <c r="GP79" s="20"/>
      <c r="GQ79" s="20"/>
      <c r="GR79" s="20"/>
      <c r="GS79" s="20"/>
      <c r="GT79" s="20"/>
      <c r="GU79" s="20"/>
      <c r="GV79" s="20"/>
      <c r="GW79" s="20"/>
      <c r="GX79" s="20"/>
      <c r="GY79" s="20"/>
      <c r="GZ79" s="20"/>
      <c r="HA79" s="20"/>
      <c r="HB79" s="20"/>
      <c r="HC79" s="20"/>
      <c r="HD79" s="20"/>
      <c r="HE79" s="20"/>
      <c r="HF79" s="20"/>
      <c r="HG79" s="20"/>
      <c r="HH79" s="20"/>
      <c r="HI79" s="20"/>
      <c r="HJ79" s="20"/>
      <c r="HK79" s="20"/>
      <c r="HL79" s="20"/>
      <c r="HM79" s="20"/>
      <c r="HN79" s="20"/>
      <c r="HO79" s="20"/>
      <c r="HP79" s="20"/>
      <c r="HQ79" s="20"/>
      <c r="HR79" s="20"/>
      <c r="HS79" s="20"/>
      <c r="HT79" s="20"/>
      <c r="HU79" s="20"/>
      <c r="HV79" s="20"/>
      <c r="HW79" s="20"/>
      <c r="HX79" s="20"/>
      <c r="HY79" s="20"/>
      <c r="HZ79" s="20"/>
      <c r="IA79" s="20"/>
      <c r="IB79" s="20"/>
      <c r="IC79" s="20"/>
      <c r="ID79" s="20"/>
      <c r="IE79" s="20"/>
      <c r="IF79" s="20"/>
      <c r="IG79" s="20"/>
      <c r="IH79" s="20"/>
      <c r="II79" s="20"/>
      <c r="IJ79" s="20"/>
      <c r="IK79" s="20"/>
      <c r="IL79" s="20"/>
      <c r="IM79" s="20"/>
      <c r="IN79" s="20"/>
    </row>
    <row r="80" s="19" customFormat="1" ht="25" customHeight="1" spans="1:248">
      <c r="A80" s="29">
        <v>77</v>
      </c>
      <c r="B80" s="34" t="s">
        <v>3215</v>
      </c>
      <c r="C80" s="35">
        <v>7.39</v>
      </c>
      <c r="D80" s="35">
        <v>7.39</v>
      </c>
      <c r="E80" s="37"/>
      <c r="F80" s="28">
        <v>619.29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0"/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0"/>
      <c r="CA80" s="20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20"/>
      <c r="ER80" s="20"/>
      <c r="ES80" s="20"/>
      <c r="ET80" s="20"/>
      <c r="EU80" s="20"/>
      <c r="EV80" s="20"/>
      <c r="EW80" s="20"/>
      <c r="EX80" s="20"/>
      <c r="EY80" s="20"/>
      <c r="EZ80" s="20"/>
      <c r="FA80" s="20"/>
      <c r="FB80" s="20"/>
      <c r="FC80" s="20"/>
      <c r="FD80" s="20"/>
      <c r="FE80" s="20"/>
      <c r="FF80" s="20"/>
      <c r="FG80" s="20"/>
      <c r="FH80" s="20"/>
      <c r="FI80" s="20"/>
      <c r="FJ80" s="20"/>
      <c r="FK80" s="20"/>
      <c r="FL80" s="20"/>
      <c r="FM80" s="20"/>
      <c r="FN80" s="20"/>
      <c r="FO80" s="20"/>
      <c r="FP80" s="20"/>
      <c r="FQ80" s="20"/>
      <c r="FR80" s="20"/>
      <c r="FS80" s="20"/>
      <c r="FT80" s="20"/>
      <c r="FU80" s="20"/>
      <c r="FV80" s="20"/>
      <c r="FW80" s="20"/>
      <c r="FX80" s="20"/>
      <c r="FY80" s="20"/>
      <c r="FZ80" s="20"/>
      <c r="GA80" s="20"/>
      <c r="GB80" s="20"/>
      <c r="GC80" s="20"/>
      <c r="GD80" s="20"/>
      <c r="GE80" s="20"/>
      <c r="GF80" s="20"/>
      <c r="GG80" s="20"/>
      <c r="GH80" s="20"/>
      <c r="GI80" s="20"/>
      <c r="GJ80" s="20"/>
      <c r="GK80" s="20"/>
      <c r="GL80" s="20"/>
      <c r="GM80" s="20"/>
      <c r="GN80" s="20"/>
      <c r="GO80" s="20"/>
      <c r="GP80" s="20"/>
      <c r="GQ80" s="20"/>
      <c r="GR80" s="20"/>
      <c r="GS80" s="20"/>
      <c r="GT80" s="20"/>
      <c r="GU80" s="20"/>
      <c r="GV80" s="20"/>
      <c r="GW80" s="20"/>
      <c r="GX80" s="20"/>
      <c r="GY80" s="20"/>
      <c r="GZ80" s="20"/>
      <c r="HA80" s="20"/>
      <c r="HB80" s="20"/>
      <c r="HC80" s="20"/>
      <c r="HD80" s="20"/>
      <c r="HE80" s="20"/>
      <c r="HF80" s="20"/>
      <c r="HG80" s="20"/>
      <c r="HH80" s="20"/>
      <c r="HI80" s="20"/>
      <c r="HJ80" s="20"/>
      <c r="HK80" s="20"/>
      <c r="HL80" s="20"/>
      <c r="HM80" s="20"/>
      <c r="HN80" s="20"/>
      <c r="HO80" s="20"/>
      <c r="HP80" s="20"/>
      <c r="HQ80" s="20"/>
      <c r="HR80" s="20"/>
      <c r="HS80" s="20"/>
      <c r="HT80" s="20"/>
      <c r="HU80" s="20"/>
      <c r="HV80" s="20"/>
      <c r="HW80" s="20"/>
      <c r="HX80" s="20"/>
      <c r="HY80" s="20"/>
      <c r="HZ80" s="20"/>
      <c r="IA80" s="20"/>
      <c r="IB80" s="20"/>
      <c r="IC80" s="20"/>
      <c r="ID80" s="20"/>
      <c r="IE80" s="20"/>
      <c r="IF80" s="20"/>
      <c r="IG80" s="20"/>
      <c r="IH80" s="20"/>
      <c r="II80" s="20"/>
      <c r="IJ80" s="20"/>
      <c r="IK80" s="20"/>
      <c r="IL80" s="20"/>
      <c r="IM80" s="20"/>
      <c r="IN80" s="20"/>
    </row>
    <row r="81" s="19" customFormat="1" ht="25" customHeight="1" spans="1:248">
      <c r="A81" s="29">
        <v>78</v>
      </c>
      <c r="B81" s="34" t="s">
        <v>3216</v>
      </c>
      <c r="C81" s="35">
        <v>7.1</v>
      </c>
      <c r="D81" s="35">
        <v>7.1</v>
      </c>
      <c r="E81" s="37"/>
      <c r="F81" s="28">
        <v>594.99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0"/>
      <c r="BO81" s="20"/>
      <c r="BP81" s="20"/>
      <c r="BQ81" s="20"/>
      <c r="BR81" s="20"/>
      <c r="BS81" s="20"/>
      <c r="BT81" s="20"/>
      <c r="BU81" s="20"/>
      <c r="BV81" s="20"/>
      <c r="BW81" s="20"/>
      <c r="BX81" s="20"/>
      <c r="BY81" s="20"/>
      <c r="BZ81" s="20"/>
      <c r="CA81" s="20"/>
      <c r="CB81" s="20"/>
      <c r="CC81" s="20"/>
      <c r="CD81" s="20"/>
      <c r="CE81" s="20"/>
      <c r="CF81" s="20"/>
      <c r="CG81" s="20"/>
      <c r="CH81" s="20"/>
      <c r="CI81" s="20"/>
      <c r="CJ81" s="20"/>
      <c r="CK81" s="20"/>
      <c r="CL81" s="20"/>
      <c r="CM81" s="20"/>
      <c r="CN81" s="20"/>
      <c r="CO81" s="20"/>
      <c r="CP81" s="20"/>
      <c r="CQ81" s="20"/>
      <c r="CR81" s="20"/>
      <c r="CS81" s="20"/>
      <c r="CT81" s="20"/>
      <c r="CU81" s="20"/>
      <c r="CV81" s="20"/>
      <c r="CW81" s="20"/>
      <c r="CX81" s="20"/>
      <c r="CY81" s="20"/>
      <c r="CZ81" s="20"/>
      <c r="DA81" s="20"/>
      <c r="DB81" s="20"/>
      <c r="DC81" s="20"/>
      <c r="DD81" s="20"/>
      <c r="DE81" s="20"/>
      <c r="DF81" s="20"/>
      <c r="DG81" s="20"/>
      <c r="DH81" s="20"/>
      <c r="DI81" s="20"/>
      <c r="DJ81" s="20"/>
      <c r="DK81" s="20"/>
      <c r="DL81" s="20"/>
      <c r="DM81" s="20"/>
      <c r="DN81" s="20"/>
      <c r="DO81" s="20"/>
      <c r="DP81" s="20"/>
      <c r="DQ81" s="20"/>
      <c r="DR81" s="20"/>
      <c r="DS81" s="20"/>
      <c r="DT81" s="20"/>
      <c r="DU81" s="20"/>
      <c r="DV81" s="20"/>
      <c r="DW81" s="20"/>
      <c r="DX81" s="20"/>
      <c r="DY81" s="20"/>
      <c r="DZ81" s="20"/>
      <c r="EA81" s="20"/>
      <c r="EB81" s="20"/>
      <c r="EC81" s="20"/>
      <c r="ED81" s="20"/>
      <c r="EE81" s="20"/>
      <c r="EF81" s="20"/>
      <c r="EG81" s="20"/>
      <c r="EH81" s="20"/>
      <c r="EI81" s="20"/>
      <c r="EJ81" s="20"/>
      <c r="EK81" s="20"/>
      <c r="EL81" s="20"/>
      <c r="EM81" s="20"/>
      <c r="EN81" s="20"/>
      <c r="EO81" s="20"/>
      <c r="EP81" s="20"/>
      <c r="EQ81" s="20"/>
      <c r="ER81" s="20"/>
      <c r="ES81" s="20"/>
      <c r="ET81" s="20"/>
      <c r="EU81" s="20"/>
      <c r="EV81" s="20"/>
      <c r="EW81" s="20"/>
      <c r="EX81" s="20"/>
      <c r="EY81" s="20"/>
      <c r="EZ81" s="20"/>
      <c r="FA81" s="20"/>
      <c r="FB81" s="20"/>
      <c r="FC81" s="20"/>
      <c r="FD81" s="20"/>
      <c r="FE81" s="20"/>
      <c r="FF81" s="20"/>
      <c r="FG81" s="20"/>
      <c r="FH81" s="20"/>
      <c r="FI81" s="20"/>
      <c r="FJ81" s="20"/>
      <c r="FK81" s="20"/>
      <c r="FL81" s="20"/>
      <c r="FM81" s="20"/>
      <c r="FN81" s="20"/>
      <c r="FO81" s="20"/>
      <c r="FP81" s="20"/>
      <c r="FQ81" s="20"/>
      <c r="FR81" s="20"/>
      <c r="FS81" s="20"/>
      <c r="FT81" s="20"/>
      <c r="FU81" s="20"/>
      <c r="FV81" s="20"/>
      <c r="FW81" s="20"/>
      <c r="FX81" s="20"/>
      <c r="FY81" s="20"/>
      <c r="FZ81" s="20"/>
      <c r="GA81" s="20"/>
      <c r="GB81" s="20"/>
      <c r="GC81" s="20"/>
      <c r="GD81" s="20"/>
      <c r="GE81" s="20"/>
      <c r="GF81" s="20"/>
      <c r="GG81" s="20"/>
      <c r="GH81" s="20"/>
      <c r="GI81" s="20"/>
      <c r="GJ81" s="20"/>
      <c r="GK81" s="20"/>
      <c r="GL81" s="20"/>
      <c r="GM81" s="20"/>
      <c r="GN81" s="20"/>
      <c r="GO81" s="20"/>
      <c r="GP81" s="20"/>
      <c r="GQ81" s="20"/>
      <c r="GR81" s="20"/>
      <c r="GS81" s="20"/>
      <c r="GT81" s="20"/>
      <c r="GU81" s="20"/>
      <c r="GV81" s="20"/>
      <c r="GW81" s="20"/>
      <c r="GX81" s="20"/>
      <c r="GY81" s="20"/>
      <c r="GZ81" s="20"/>
      <c r="HA81" s="20"/>
      <c r="HB81" s="20"/>
      <c r="HC81" s="20"/>
      <c r="HD81" s="20"/>
      <c r="HE81" s="20"/>
      <c r="HF81" s="20"/>
      <c r="HG81" s="20"/>
      <c r="HH81" s="20"/>
      <c r="HI81" s="20"/>
      <c r="HJ81" s="20"/>
      <c r="HK81" s="20"/>
      <c r="HL81" s="20"/>
      <c r="HM81" s="20"/>
      <c r="HN81" s="20"/>
      <c r="HO81" s="20"/>
      <c r="HP81" s="20"/>
      <c r="HQ81" s="20"/>
      <c r="HR81" s="20"/>
      <c r="HS81" s="20"/>
      <c r="HT81" s="20"/>
      <c r="HU81" s="20"/>
      <c r="HV81" s="20"/>
      <c r="HW81" s="20"/>
      <c r="HX81" s="20"/>
      <c r="HY81" s="20"/>
      <c r="HZ81" s="20"/>
      <c r="IA81" s="20"/>
      <c r="IB81" s="20"/>
      <c r="IC81" s="20"/>
      <c r="ID81" s="20"/>
      <c r="IE81" s="20"/>
      <c r="IF81" s="20"/>
      <c r="IG81" s="20"/>
      <c r="IH81" s="20"/>
      <c r="II81" s="20"/>
      <c r="IJ81" s="20"/>
      <c r="IK81" s="20"/>
      <c r="IL81" s="20"/>
      <c r="IM81" s="20"/>
      <c r="IN81" s="20"/>
    </row>
    <row r="82" s="19" customFormat="1" ht="25" customHeight="1" spans="1:248">
      <c r="A82" s="29">
        <v>79</v>
      </c>
      <c r="B82" s="34" t="s">
        <v>3217</v>
      </c>
      <c r="C82" s="35">
        <v>16.88</v>
      </c>
      <c r="D82" s="35">
        <v>16.88</v>
      </c>
      <c r="E82" s="37"/>
      <c r="F82" s="28">
        <v>1414.57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0"/>
      <c r="BO82" s="20"/>
      <c r="BP82" s="20"/>
      <c r="BQ82" s="20"/>
      <c r="BR82" s="20"/>
      <c r="BS82" s="20"/>
      <c r="BT82" s="20"/>
      <c r="BU82" s="20"/>
      <c r="BV82" s="20"/>
      <c r="BW82" s="20"/>
      <c r="BX82" s="20"/>
      <c r="BY82" s="20"/>
      <c r="BZ82" s="20"/>
      <c r="CA82" s="20"/>
      <c r="CB82" s="20"/>
      <c r="CC82" s="20"/>
      <c r="CD82" s="20"/>
      <c r="CE82" s="20"/>
      <c r="CF82" s="20"/>
      <c r="CG82" s="20"/>
      <c r="CH82" s="20"/>
      <c r="CI82" s="20"/>
      <c r="CJ82" s="20"/>
      <c r="CK82" s="20"/>
      <c r="CL82" s="20"/>
      <c r="CM82" s="20"/>
      <c r="CN82" s="20"/>
      <c r="CO82" s="20"/>
      <c r="CP82" s="20"/>
      <c r="CQ82" s="20"/>
      <c r="CR82" s="20"/>
      <c r="CS82" s="20"/>
      <c r="CT82" s="20"/>
      <c r="CU82" s="20"/>
      <c r="CV82" s="20"/>
      <c r="CW82" s="20"/>
      <c r="CX82" s="20"/>
      <c r="CY82" s="20"/>
      <c r="CZ82" s="20"/>
      <c r="DA82" s="20"/>
      <c r="DB82" s="20"/>
      <c r="DC82" s="20"/>
      <c r="DD82" s="20"/>
      <c r="DE82" s="20"/>
      <c r="DF82" s="20"/>
      <c r="DG82" s="20"/>
      <c r="DH82" s="20"/>
      <c r="DI82" s="20"/>
      <c r="DJ82" s="20"/>
      <c r="DK82" s="20"/>
      <c r="DL82" s="20"/>
      <c r="DM82" s="20"/>
      <c r="DN82" s="20"/>
      <c r="DO82" s="20"/>
      <c r="DP82" s="20"/>
      <c r="DQ82" s="20"/>
      <c r="DR82" s="20"/>
      <c r="DS82" s="20"/>
      <c r="DT82" s="20"/>
      <c r="DU82" s="20"/>
      <c r="DV82" s="20"/>
      <c r="DW82" s="20"/>
      <c r="DX82" s="20"/>
      <c r="DY82" s="20"/>
      <c r="DZ82" s="20"/>
      <c r="EA82" s="20"/>
      <c r="EB82" s="20"/>
      <c r="EC82" s="20"/>
      <c r="ED82" s="20"/>
      <c r="EE82" s="20"/>
      <c r="EF82" s="20"/>
      <c r="EG82" s="20"/>
      <c r="EH82" s="20"/>
      <c r="EI82" s="20"/>
      <c r="EJ82" s="20"/>
      <c r="EK82" s="20"/>
      <c r="EL82" s="20"/>
      <c r="EM82" s="20"/>
      <c r="EN82" s="20"/>
      <c r="EO82" s="20"/>
      <c r="EP82" s="20"/>
      <c r="EQ82" s="20"/>
      <c r="ER82" s="20"/>
      <c r="ES82" s="20"/>
      <c r="ET82" s="20"/>
      <c r="EU82" s="20"/>
      <c r="EV82" s="20"/>
      <c r="EW82" s="20"/>
      <c r="EX82" s="20"/>
      <c r="EY82" s="20"/>
      <c r="EZ82" s="20"/>
      <c r="FA82" s="20"/>
      <c r="FB82" s="20"/>
      <c r="FC82" s="20"/>
      <c r="FD82" s="20"/>
      <c r="FE82" s="20"/>
      <c r="FF82" s="20"/>
      <c r="FG82" s="20"/>
      <c r="FH82" s="20"/>
      <c r="FI82" s="20"/>
      <c r="FJ82" s="20"/>
      <c r="FK82" s="20"/>
      <c r="FL82" s="20"/>
      <c r="FM82" s="20"/>
      <c r="FN82" s="20"/>
      <c r="FO82" s="20"/>
      <c r="FP82" s="20"/>
      <c r="FQ82" s="20"/>
      <c r="FR82" s="20"/>
      <c r="FS82" s="20"/>
      <c r="FT82" s="20"/>
      <c r="FU82" s="20"/>
      <c r="FV82" s="20"/>
      <c r="FW82" s="20"/>
      <c r="FX82" s="20"/>
      <c r="FY82" s="20"/>
      <c r="FZ82" s="20"/>
      <c r="GA82" s="20"/>
      <c r="GB82" s="20"/>
      <c r="GC82" s="20"/>
      <c r="GD82" s="20"/>
      <c r="GE82" s="20"/>
      <c r="GF82" s="20"/>
      <c r="GG82" s="20"/>
      <c r="GH82" s="20"/>
      <c r="GI82" s="20"/>
      <c r="GJ82" s="20"/>
      <c r="GK82" s="20"/>
      <c r="GL82" s="20"/>
      <c r="GM82" s="20"/>
      <c r="GN82" s="20"/>
      <c r="GO82" s="20"/>
      <c r="GP82" s="20"/>
      <c r="GQ82" s="20"/>
      <c r="GR82" s="20"/>
      <c r="GS82" s="20"/>
      <c r="GT82" s="20"/>
      <c r="GU82" s="20"/>
      <c r="GV82" s="20"/>
      <c r="GW82" s="20"/>
      <c r="GX82" s="20"/>
      <c r="GY82" s="20"/>
      <c r="GZ82" s="20"/>
      <c r="HA82" s="20"/>
      <c r="HB82" s="20"/>
      <c r="HC82" s="20"/>
      <c r="HD82" s="20"/>
      <c r="HE82" s="20"/>
      <c r="HF82" s="20"/>
      <c r="HG82" s="20"/>
      <c r="HH82" s="20"/>
      <c r="HI82" s="20"/>
      <c r="HJ82" s="20"/>
      <c r="HK82" s="20"/>
      <c r="HL82" s="20"/>
      <c r="HM82" s="20"/>
      <c r="HN82" s="20"/>
      <c r="HO82" s="20"/>
      <c r="HP82" s="20"/>
      <c r="HQ82" s="20"/>
      <c r="HR82" s="20"/>
      <c r="HS82" s="20"/>
      <c r="HT82" s="20"/>
      <c r="HU82" s="20"/>
      <c r="HV82" s="20"/>
      <c r="HW82" s="20"/>
      <c r="HX82" s="20"/>
      <c r="HY82" s="20"/>
      <c r="HZ82" s="20"/>
      <c r="IA82" s="20"/>
      <c r="IB82" s="20"/>
      <c r="IC82" s="20"/>
      <c r="ID82" s="20"/>
      <c r="IE82" s="20"/>
      <c r="IF82" s="20"/>
      <c r="IG82" s="20"/>
      <c r="IH82" s="20"/>
      <c r="II82" s="20"/>
      <c r="IJ82" s="20"/>
      <c r="IK82" s="20"/>
      <c r="IL82" s="20"/>
      <c r="IM82" s="20"/>
      <c r="IN82" s="20"/>
    </row>
    <row r="83" s="19" customFormat="1" ht="25" customHeight="1" spans="1:248">
      <c r="A83" s="29">
        <v>80</v>
      </c>
      <c r="B83" s="34" t="s">
        <v>3218</v>
      </c>
      <c r="C83" s="35">
        <v>7.29</v>
      </c>
      <c r="D83" s="35">
        <v>7.29</v>
      </c>
      <c r="E83" s="37"/>
      <c r="F83" s="28">
        <v>610.91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  <c r="BO83" s="20"/>
      <c r="BP83" s="20"/>
      <c r="BQ83" s="20"/>
      <c r="BR83" s="20"/>
      <c r="BS83" s="20"/>
      <c r="BT83" s="20"/>
      <c r="BU83" s="20"/>
      <c r="BV83" s="20"/>
      <c r="BW83" s="20"/>
      <c r="BX83" s="20"/>
      <c r="BY83" s="20"/>
      <c r="BZ83" s="20"/>
      <c r="CA83" s="20"/>
      <c r="CB83" s="20"/>
      <c r="CC83" s="20"/>
      <c r="CD83" s="20"/>
      <c r="CE83" s="20"/>
      <c r="CF83" s="20"/>
      <c r="CG83" s="20"/>
      <c r="CH83" s="20"/>
      <c r="CI83" s="20"/>
      <c r="CJ83" s="20"/>
      <c r="CK83" s="20"/>
      <c r="CL83" s="20"/>
      <c r="CM83" s="20"/>
      <c r="CN83" s="20"/>
      <c r="CO83" s="20"/>
      <c r="CP83" s="20"/>
      <c r="CQ83" s="20"/>
      <c r="CR83" s="20"/>
      <c r="CS83" s="20"/>
      <c r="CT83" s="20"/>
      <c r="CU83" s="20"/>
      <c r="CV83" s="20"/>
      <c r="CW83" s="20"/>
      <c r="CX83" s="20"/>
      <c r="CY83" s="20"/>
      <c r="CZ83" s="20"/>
      <c r="DA83" s="20"/>
      <c r="DB83" s="20"/>
      <c r="DC83" s="20"/>
      <c r="DD83" s="20"/>
      <c r="DE83" s="20"/>
      <c r="DF83" s="20"/>
      <c r="DG83" s="20"/>
      <c r="DH83" s="20"/>
      <c r="DI83" s="20"/>
      <c r="DJ83" s="20"/>
      <c r="DK83" s="20"/>
      <c r="DL83" s="20"/>
      <c r="DM83" s="20"/>
      <c r="DN83" s="20"/>
      <c r="DO83" s="20"/>
      <c r="DP83" s="20"/>
      <c r="DQ83" s="20"/>
      <c r="DR83" s="20"/>
      <c r="DS83" s="20"/>
      <c r="DT83" s="20"/>
      <c r="DU83" s="20"/>
      <c r="DV83" s="20"/>
      <c r="DW83" s="20"/>
      <c r="DX83" s="20"/>
      <c r="DY83" s="20"/>
      <c r="DZ83" s="20"/>
      <c r="EA83" s="20"/>
      <c r="EB83" s="20"/>
      <c r="EC83" s="20"/>
      <c r="ED83" s="20"/>
      <c r="EE83" s="20"/>
      <c r="EF83" s="20"/>
      <c r="EG83" s="20"/>
      <c r="EH83" s="20"/>
      <c r="EI83" s="20"/>
      <c r="EJ83" s="20"/>
      <c r="EK83" s="20"/>
      <c r="EL83" s="20"/>
      <c r="EM83" s="20"/>
      <c r="EN83" s="20"/>
      <c r="EO83" s="20"/>
      <c r="EP83" s="20"/>
      <c r="EQ83" s="20"/>
      <c r="ER83" s="20"/>
      <c r="ES83" s="20"/>
      <c r="ET83" s="20"/>
      <c r="EU83" s="20"/>
      <c r="EV83" s="20"/>
      <c r="EW83" s="20"/>
      <c r="EX83" s="20"/>
      <c r="EY83" s="20"/>
      <c r="EZ83" s="20"/>
      <c r="FA83" s="20"/>
      <c r="FB83" s="20"/>
      <c r="FC83" s="20"/>
      <c r="FD83" s="20"/>
      <c r="FE83" s="20"/>
      <c r="FF83" s="20"/>
      <c r="FG83" s="20"/>
      <c r="FH83" s="20"/>
      <c r="FI83" s="20"/>
      <c r="FJ83" s="20"/>
      <c r="FK83" s="20"/>
      <c r="FL83" s="20"/>
      <c r="FM83" s="20"/>
      <c r="FN83" s="20"/>
      <c r="FO83" s="20"/>
      <c r="FP83" s="20"/>
      <c r="FQ83" s="20"/>
      <c r="FR83" s="20"/>
      <c r="FS83" s="20"/>
      <c r="FT83" s="20"/>
      <c r="FU83" s="20"/>
      <c r="FV83" s="20"/>
      <c r="FW83" s="20"/>
      <c r="FX83" s="20"/>
      <c r="FY83" s="20"/>
      <c r="FZ83" s="20"/>
      <c r="GA83" s="20"/>
      <c r="GB83" s="20"/>
      <c r="GC83" s="20"/>
      <c r="GD83" s="20"/>
      <c r="GE83" s="20"/>
      <c r="GF83" s="20"/>
      <c r="GG83" s="20"/>
      <c r="GH83" s="20"/>
      <c r="GI83" s="20"/>
      <c r="GJ83" s="20"/>
      <c r="GK83" s="20"/>
      <c r="GL83" s="20"/>
      <c r="GM83" s="20"/>
      <c r="GN83" s="20"/>
      <c r="GO83" s="20"/>
      <c r="GP83" s="20"/>
      <c r="GQ83" s="20"/>
      <c r="GR83" s="20"/>
      <c r="GS83" s="20"/>
      <c r="GT83" s="20"/>
      <c r="GU83" s="20"/>
      <c r="GV83" s="20"/>
      <c r="GW83" s="20"/>
      <c r="GX83" s="20"/>
      <c r="GY83" s="20"/>
      <c r="GZ83" s="20"/>
      <c r="HA83" s="20"/>
      <c r="HB83" s="20"/>
      <c r="HC83" s="20"/>
      <c r="HD83" s="20"/>
      <c r="HE83" s="20"/>
      <c r="HF83" s="20"/>
      <c r="HG83" s="20"/>
      <c r="HH83" s="20"/>
      <c r="HI83" s="20"/>
      <c r="HJ83" s="20"/>
      <c r="HK83" s="20"/>
      <c r="HL83" s="20"/>
      <c r="HM83" s="20"/>
      <c r="HN83" s="20"/>
      <c r="HO83" s="20"/>
      <c r="HP83" s="20"/>
      <c r="HQ83" s="20"/>
      <c r="HR83" s="20"/>
      <c r="HS83" s="20"/>
      <c r="HT83" s="20"/>
      <c r="HU83" s="20"/>
      <c r="HV83" s="20"/>
      <c r="HW83" s="20"/>
      <c r="HX83" s="20"/>
      <c r="HY83" s="20"/>
      <c r="HZ83" s="20"/>
      <c r="IA83" s="20"/>
      <c r="IB83" s="20"/>
      <c r="IC83" s="20"/>
      <c r="ID83" s="20"/>
      <c r="IE83" s="20"/>
      <c r="IF83" s="20"/>
      <c r="IG83" s="20"/>
      <c r="IH83" s="20"/>
      <c r="II83" s="20"/>
      <c r="IJ83" s="20"/>
      <c r="IK83" s="20"/>
      <c r="IL83" s="20"/>
      <c r="IM83" s="20"/>
      <c r="IN83" s="20"/>
    </row>
    <row r="84" s="19" customFormat="1" ht="25" customHeight="1" spans="1:248">
      <c r="A84" s="29">
        <v>81</v>
      </c>
      <c r="B84" s="34" t="s">
        <v>3219</v>
      </c>
      <c r="C84" s="35">
        <v>9.72</v>
      </c>
      <c r="D84" s="35">
        <v>9.72</v>
      </c>
      <c r="E84" s="37"/>
      <c r="F84" s="28">
        <v>814.55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  <c r="IB84" s="20"/>
      <c r="IC84" s="20"/>
      <c r="ID84" s="20"/>
      <c r="IE84" s="20"/>
      <c r="IF84" s="20"/>
      <c r="IG84" s="20"/>
      <c r="IH84" s="20"/>
      <c r="II84" s="20"/>
      <c r="IJ84" s="20"/>
      <c r="IK84" s="20"/>
      <c r="IL84" s="20"/>
      <c r="IM84" s="20"/>
      <c r="IN84" s="20"/>
    </row>
    <row r="85" s="19" customFormat="1" ht="25" customHeight="1" spans="1:248">
      <c r="A85" s="29">
        <v>82</v>
      </c>
      <c r="B85" s="34" t="s">
        <v>2596</v>
      </c>
      <c r="C85" s="35">
        <v>7.1</v>
      </c>
      <c r="D85" s="35">
        <v>7.1</v>
      </c>
      <c r="E85" s="37"/>
      <c r="F85" s="28">
        <v>594.99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0"/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0"/>
      <c r="CA85" s="20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20"/>
      <c r="ER85" s="20"/>
      <c r="ES85" s="20"/>
      <c r="ET85" s="20"/>
      <c r="EU85" s="20"/>
      <c r="EV85" s="20"/>
      <c r="EW85" s="20"/>
      <c r="EX85" s="20"/>
      <c r="EY85" s="20"/>
      <c r="EZ85" s="20"/>
      <c r="FA85" s="20"/>
      <c r="FB85" s="20"/>
      <c r="FC85" s="20"/>
      <c r="FD85" s="20"/>
      <c r="FE85" s="20"/>
      <c r="FF85" s="20"/>
      <c r="FG85" s="20"/>
      <c r="FH85" s="20"/>
      <c r="FI85" s="20"/>
      <c r="FJ85" s="20"/>
      <c r="FK85" s="20"/>
      <c r="FL85" s="20"/>
      <c r="FM85" s="20"/>
      <c r="FN85" s="20"/>
      <c r="FO85" s="20"/>
      <c r="FP85" s="20"/>
      <c r="FQ85" s="20"/>
      <c r="FR85" s="20"/>
      <c r="FS85" s="20"/>
      <c r="FT85" s="20"/>
      <c r="FU85" s="20"/>
      <c r="FV85" s="20"/>
      <c r="FW85" s="20"/>
      <c r="FX85" s="20"/>
      <c r="FY85" s="20"/>
      <c r="FZ85" s="20"/>
      <c r="GA85" s="20"/>
      <c r="GB85" s="20"/>
      <c r="GC85" s="20"/>
      <c r="GD85" s="20"/>
      <c r="GE85" s="20"/>
      <c r="GF85" s="20"/>
      <c r="GG85" s="20"/>
      <c r="GH85" s="20"/>
      <c r="GI85" s="20"/>
      <c r="GJ85" s="20"/>
      <c r="GK85" s="20"/>
      <c r="GL85" s="20"/>
      <c r="GM85" s="20"/>
      <c r="GN85" s="20"/>
      <c r="GO85" s="20"/>
      <c r="GP85" s="20"/>
      <c r="GQ85" s="20"/>
      <c r="GR85" s="20"/>
      <c r="GS85" s="20"/>
      <c r="GT85" s="20"/>
      <c r="GU85" s="20"/>
      <c r="GV85" s="20"/>
      <c r="GW85" s="20"/>
      <c r="GX85" s="20"/>
      <c r="GY85" s="20"/>
      <c r="GZ85" s="20"/>
      <c r="HA85" s="20"/>
      <c r="HB85" s="20"/>
      <c r="HC85" s="20"/>
      <c r="HD85" s="20"/>
      <c r="HE85" s="20"/>
      <c r="HF85" s="20"/>
      <c r="HG85" s="20"/>
      <c r="HH85" s="20"/>
      <c r="HI85" s="20"/>
      <c r="HJ85" s="20"/>
      <c r="HK85" s="20"/>
      <c r="HL85" s="20"/>
      <c r="HM85" s="20"/>
      <c r="HN85" s="20"/>
      <c r="HO85" s="20"/>
      <c r="HP85" s="20"/>
      <c r="HQ85" s="20"/>
      <c r="HR85" s="20"/>
      <c r="HS85" s="20"/>
      <c r="HT85" s="20"/>
      <c r="HU85" s="20"/>
      <c r="HV85" s="20"/>
      <c r="HW85" s="20"/>
      <c r="HX85" s="20"/>
      <c r="HY85" s="20"/>
      <c r="HZ85" s="20"/>
      <c r="IA85" s="20"/>
      <c r="IB85" s="20"/>
      <c r="IC85" s="20"/>
      <c r="ID85" s="20"/>
      <c r="IE85" s="20"/>
      <c r="IF85" s="20"/>
      <c r="IG85" s="20"/>
      <c r="IH85" s="20"/>
      <c r="II85" s="20"/>
      <c r="IJ85" s="20"/>
      <c r="IK85" s="20"/>
      <c r="IL85" s="20"/>
      <c r="IM85" s="20"/>
      <c r="IN85" s="20"/>
    </row>
    <row r="86" s="19" customFormat="1" ht="25" customHeight="1" spans="1:248">
      <c r="A86" s="29">
        <v>83</v>
      </c>
      <c r="B86" s="34" t="s">
        <v>3220</v>
      </c>
      <c r="C86" s="35">
        <v>9.58</v>
      </c>
      <c r="D86" s="35">
        <v>9.58</v>
      </c>
      <c r="E86" s="37"/>
      <c r="F86" s="28">
        <v>802.82</v>
      </c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0"/>
      <c r="BO86" s="20"/>
      <c r="BP86" s="20"/>
      <c r="BQ86" s="20"/>
      <c r="BR86" s="20"/>
      <c r="BS86" s="20"/>
      <c r="BT86" s="20"/>
      <c r="BU86" s="20"/>
      <c r="BV86" s="20"/>
      <c r="BW86" s="20"/>
      <c r="BX86" s="20"/>
      <c r="BY86" s="20"/>
      <c r="BZ86" s="20"/>
      <c r="CA86" s="20"/>
      <c r="CB86" s="20"/>
      <c r="CC86" s="20"/>
      <c r="CD86" s="20"/>
      <c r="CE86" s="20"/>
      <c r="CF86" s="20"/>
      <c r="CG86" s="20"/>
      <c r="CH86" s="20"/>
      <c r="CI86" s="20"/>
      <c r="CJ86" s="20"/>
      <c r="CK86" s="20"/>
      <c r="CL86" s="20"/>
      <c r="CM86" s="20"/>
      <c r="CN86" s="20"/>
      <c r="CO86" s="20"/>
      <c r="CP86" s="20"/>
      <c r="CQ86" s="20"/>
      <c r="CR86" s="20"/>
      <c r="CS86" s="20"/>
      <c r="CT86" s="20"/>
      <c r="CU86" s="20"/>
      <c r="CV86" s="20"/>
      <c r="CW86" s="20"/>
      <c r="CX86" s="20"/>
      <c r="CY86" s="20"/>
      <c r="CZ86" s="20"/>
      <c r="DA86" s="20"/>
      <c r="DB86" s="20"/>
      <c r="DC86" s="20"/>
      <c r="DD86" s="20"/>
      <c r="DE86" s="20"/>
      <c r="DF86" s="20"/>
      <c r="DG86" s="20"/>
      <c r="DH86" s="20"/>
      <c r="DI86" s="20"/>
      <c r="DJ86" s="20"/>
      <c r="DK86" s="20"/>
      <c r="DL86" s="20"/>
      <c r="DM86" s="20"/>
      <c r="DN86" s="20"/>
      <c r="DO86" s="20"/>
      <c r="DP86" s="20"/>
      <c r="DQ86" s="20"/>
      <c r="DR86" s="20"/>
      <c r="DS86" s="20"/>
      <c r="DT86" s="20"/>
      <c r="DU86" s="20"/>
      <c r="DV86" s="20"/>
      <c r="DW86" s="20"/>
      <c r="DX86" s="20"/>
      <c r="DY86" s="20"/>
      <c r="DZ86" s="20"/>
      <c r="EA86" s="20"/>
      <c r="EB86" s="20"/>
      <c r="EC86" s="20"/>
      <c r="ED86" s="20"/>
      <c r="EE86" s="20"/>
      <c r="EF86" s="20"/>
      <c r="EG86" s="20"/>
      <c r="EH86" s="20"/>
      <c r="EI86" s="20"/>
      <c r="EJ86" s="20"/>
      <c r="EK86" s="20"/>
      <c r="EL86" s="20"/>
      <c r="EM86" s="20"/>
      <c r="EN86" s="20"/>
      <c r="EO86" s="20"/>
      <c r="EP86" s="20"/>
      <c r="EQ86" s="20"/>
      <c r="ER86" s="20"/>
      <c r="ES86" s="20"/>
      <c r="ET86" s="20"/>
      <c r="EU86" s="20"/>
      <c r="EV86" s="20"/>
      <c r="EW86" s="20"/>
      <c r="EX86" s="20"/>
      <c r="EY86" s="20"/>
      <c r="EZ86" s="20"/>
      <c r="FA86" s="20"/>
      <c r="FB86" s="20"/>
      <c r="FC86" s="20"/>
      <c r="FD86" s="20"/>
      <c r="FE86" s="20"/>
      <c r="FF86" s="20"/>
      <c r="FG86" s="20"/>
      <c r="FH86" s="20"/>
      <c r="FI86" s="20"/>
      <c r="FJ86" s="20"/>
      <c r="FK86" s="20"/>
      <c r="FL86" s="20"/>
      <c r="FM86" s="20"/>
      <c r="FN86" s="20"/>
      <c r="FO86" s="20"/>
      <c r="FP86" s="20"/>
      <c r="FQ86" s="20"/>
      <c r="FR86" s="20"/>
      <c r="FS86" s="20"/>
      <c r="FT86" s="20"/>
      <c r="FU86" s="20"/>
      <c r="FV86" s="20"/>
      <c r="FW86" s="20"/>
      <c r="FX86" s="20"/>
      <c r="FY86" s="20"/>
      <c r="FZ86" s="20"/>
      <c r="GA86" s="20"/>
      <c r="GB86" s="20"/>
      <c r="GC86" s="20"/>
      <c r="GD86" s="20"/>
      <c r="GE86" s="20"/>
      <c r="GF86" s="20"/>
      <c r="GG86" s="20"/>
      <c r="GH86" s="20"/>
      <c r="GI86" s="20"/>
      <c r="GJ86" s="20"/>
      <c r="GK86" s="20"/>
      <c r="GL86" s="20"/>
      <c r="GM86" s="20"/>
      <c r="GN86" s="20"/>
      <c r="GO86" s="20"/>
      <c r="GP86" s="20"/>
      <c r="GQ86" s="20"/>
      <c r="GR86" s="20"/>
      <c r="GS86" s="20"/>
      <c r="GT86" s="20"/>
      <c r="GU86" s="20"/>
      <c r="GV86" s="20"/>
      <c r="GW86" s="20"/>
      <c r="GX86" s="20"/>
      <c r="GY86" s="20"/>
      <c r="GZ86" s="20"/>
      <c r="HA86" s="20"/>
      <c r="HB86" s="20"/>
      <c r="HC86" s="20"/>
      <c r="HD86" s="20"/>
      <c r="HE86" s="20"/>
      <c r="HF86" s="20"/>
      <c r="HG86" s="20"/>
      <c r="HH86" s="20"/>
      <c r="HI86" s="20"/>
      <c r="HJ86" s="20"/>
      <c r="HK86" s="20"/>
      <c r="HL86" s="20"/>
      <c r="HM86" s="20"/>
      <c r="HN86" s="20"/>
      <c r="HO86" s="20"/>
      <c r="HP86" s="20"/>
      <c r="HQ86" s="20"/>
      <c r="HR86" s="20"/>
      <c r="HS86" s="20"/>
      <c r="HT86" s="20"/>
      <c r="HU86" s="20"/>
      <c r="HV86" s="20"/>
      <c r="HW86" s="20"/>
      <c r="HX86" s="20"/>
      <c r="HY86" s="20"/>
      <c r="HZ86" s="20"/>
      <c r="IA86" s="20"/>
      <c r="IB86" s="20"/>
      <c r="IC86" s="20"/>
      <c r="ID86" s="20"/>
      <c r="IE86" s="20"/>
      <c r="IF86" s="20"/>
      <c r="IG86" s="20"/>
      <c r="IH86" s="20"/>
      <c r="II86" s="20"/>
      <c r="IJ86" s="20"/>
      <c r="IK86" s="20"/>
      <c r="IL86" s="20"/>
      <c r="IM86" s="20"/>
      <c r="IN86" s="20"/>
    </row>
    <row r="87" s="19" customFormat="1" ht="25" customHeight="1" spans="1:248">
      <c r="A87" s="29">
        <v>84</v>
      </c>
      <c r="B87" s="34" t="s">
        <v>3221</v>
      </c>
      <c r="C87" s="35">
        <v>16.81</v>
      </c>
      <c r="D87" s="35">
        <v>16.81</v>
      </c>
      <c r="E87" s="37"/>
      <c r="F87" s="28">
        <v>1408.7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0"/>
      <c r="BO87" s="20"/>
      <c r="BP87" s="20"/>
      <c r="BQ87" s="20"/>
      <c r="BR87" s="20"/>
      <c r="BS87" s="20"/>
      <c r="BT87" s="20"/>
      <c r="BU87" s="20"/>
      <c r="BV87" s="20"/>
      <c r="BW87" s="20"/>
      <c r="BX87" s="20"/>
      <c r="BY87" s="20"/>
      <c r="BZ87" s="20"/>
      <c r="CA87" s="20"/>
      <c r="CB87" s="20"/>
      <c r="CC87" s="20"/>
      <c r="CD87" s="20"/>
      <c r="CE87" s="20"/>
      <c r="CF87" s="20"/>
      <c r="CG87" s="20"/>
      <c r="CH87" s="20"/>
      <c r="CI87" s="20"/>
      <c r="CJ87" s="20"/>
      <c r="CK87" s="20"/>
      <c r="CL87" s="20"/>
      <c r="CM87" s="20"/>
      <c r="CN87" s="20"/>
      <c r="CO87" s="20"/>
      <c r="CP87" s="20"/>
      <c r="CQ87" s="20"/>
      <c r="CR87" s="20"/>
      <c r="CS87" s="20"/>
      <c r="CT87" s="20"/>
      <c r="CU87" s="20"/>
      <c r="CV87" s="20"/>
      <c r="CW87" s="20"/>
      <c r="CX87" s="20"/>
      <c r="CY87" s="20"/>
      <c r="CZ87" s="20"/>
      <c r="DA87" s="20"/>
      <c r="DB87" s="20"/>
      <c r="DC87" s="20"/>
      <c r="DD87" s="20"/>
      <c r="DE87" s="20"/>
      <c r="DF87" s="20"/>
      <c r="DG87" s="20"/>
      <c r="DH87" s="20"/>
      <c r="DI87" s="20"/>
      <c r="DJ87" s="20"/>
      <c r="DK87" s="20"/>
      <c r="DL87" s="20"/>
      <c r="DM87" s="20"/>
      <c r="DN87" s="20"/>
      <c r="DO87" s="20"/>
      <c r="DP87" s="20"/>
      <c r="DQ87" s="20"/>
      <c r="DR87" s="20"/>
      <c r="DS87" s="20"/>
      <c r="DT87" s="20"/>
      <c r="DU87" s="20"/>
      <c r="DV87" s="20"/>
      <c r="DW87" s="20"/>
      <c r="DX87" s="20"/>
      <c r="DY87" s="20"/>
      <c r="DZ87" s="20"/>
      <c r="EA87" s="20"/>
      <c r="EB87" s="20"/>
      <c r="EC87" s="20"/>
      <c r="ED87" s="20"/>
      <c r="EE87" s="20"/>
      <c r="EF87" s="20"/>
      <c r="EG87" s="20"/>
      <c r="EH87" s="20"/>
      <c r="EI87" s="20"/>
      <c r="EJ87" s="20"/>
      <c r="EK87" s="20"/>
      <c r="EL87" s="20"/>
      <c r="EM87" s="20"/>
      <c r="EN87" s="20"/>
      <c r="EO87" s="20"/>
      <c r="EP87" s="20"/>
      <c r="EQ87" s="20"/>
      <c r="ER87" s="20"/>
      <c r="ES87" s="20"/>
      <c r="ET87" s="20"/>
      <c r="EU87" s="20"/>
      <c r="EV87" s="20"/>
      <c r="EW87" s="20"/>
      <c r="EX87" s="20"/>
      <c r="EY87" s="20"/>
      <c r="EZ87" s="20"/>
      <c r="FA87" s="20"/>
      <c r="FB87" s="20"/>
      <c r="FC87" s="20"/>
      <c r="FD87" s="20"/>
      <c r="FE87" s="20"/>
      <c r="FF87" s="20"/>
      <c r="FG87" s="20"/>
      <c r="FH87" s="20"/>
      <c r="FI87" s="20"/>
      <c r="FJ87" s="20"/>
      <c r="FK87" s="20"/>
      <c r="FL87" s="20"/>
      <c r="FM87" s="20"/>
      <c r="FN87" s="20"/>
      <c r="FO87" s="20"/>
      <c r="FP87" s="20"/>
      <c r="FQ87" s="20"/>
      <c r="FR87" s="20"/>
      <c r="FS87" s="20"/>
      <c r="FT87" s="20"/>
      <c r="FU87" s="20"/>
      <c r="FV87" s="20"/>
      <c r="FW87" s="20"/>
      <c r="FX87" s="20"/>
      <c r="FY87" s="20"/>
      <c r="FZ87" s="20"/>
      <c r="GA87" s="20"/>
      <c r="GB87" s="20"/>
      <c r="GC87" s="20"/>
      <c r="GD87" s="20"/>
      <c r="GE87" s="20"/>
      <c r="GF87" s="20"/>
      <c r="GG87" s="20"/>
      <c r="GH87" s="20"/>
      <c r="GI87" s="20"/>
      <c r="GJ87" s="20"/>
      <c r="GK87" s="20"/>
      <c r="GL87" s="20"/>
      <c r="GM87" s="20"/>
      <c r="GN87" s="20"/>
      <c r="GO87" s="20"/>
      <c r="GP87" s="20"/>
      <c r="GQ87" s="20"/>
      <c r="GR87" s="20"/>
      <c r="GS87" s="20"/>
      <c r="GT87" s="20"/>
      <c r="GU87" s="20"/>
      <c r="GV87" s="20"/>
      <c r="GW87" s="20"/>
      <c r="GX87" s="20"/>
      <c r="GY87" s="20"/>
      <c r="GZ87" s="20"/>
      <c r="HA87" s="20"/>
      <c r="HB87" s="20"/>
      <c r="HC87" s="20"/>
      <c r="HD87" s="20"/>
      <c r="HE87" s="20"/>
      <c r="HF87" s="20"/>
      <c r="HG87" s="20"/>
      <c r="HH87" s="20"/>
      <c r="HI87" s="20"/>
      <c r="HJ87" s="20"/>
      <c r="HK87" s="20"/>
      <c r="HL87" s="20"/>
      <c r="HM87" s="20"/>
      <c r="HN87" s="20"/>
      <c r="HO87" s="20"/>
      <c r="HP87" s="20"/>
      <c r="HQ87" s="20"/>
      <c r="HR87" s="20"/>
      <c r="HS87" s="20"/>
      <c r="HT87" s="20"/>
      <c r="HU87" s="20"/>
      <c r="HV87" s="20"/>
      <c r="HW87" s="20"/>
      <c r="HX87" s="20"/>
      <c r="HY87" s="20"/>
      <c r="HZ87" s="20"/>
      <c r="IA87" s="20"/>
      <c r="IB87" s="20"/>
      <c r="IC87" s="20"/>
      <c r="ID87" s="20"/>
      <c r="IE87" s="20"/>
      <c r="IF87" s="20"/>
      <c r="IG87" s="20"/>
      <c r="IH87" s="20"/>
      <c r="II87" s="20"/>
      <c r="IJ87" s="20"/>
      <c r="IK87" s="20"/>
      <c r="IL87" s="20"/>
      <c r="IM87" s="20"/>
      <c r="IN87" s="20"/>
    </row>
    <row r="88" s="19" customFormat="1" ht="25" customHeight="1" spans="1:248">
      <c r="A88" s="29">
        <v>85</v>
      </c>
      <c r="B88" s="34" t="s">
        <v>3222</v>
      </c>
      <c r="C88" s="35">
        <v>9.62</v>
      </c>
      <c r="D88" s="35">
        <v>9.62</v>
      </c>
      <c r="E88" s="37"/>
      <c r="F88" s="28">
        <v>806.17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  <c r="BO88" s="20"/>
      <c r="BP88" s="20"/>
      <c r="BQ88" s="20"/>
      <c r="BR88" s="20"/>
      <c r="BS88" s="20"/>
      <c r="BT88" s="20"/>
      <c r="BU88" s="20"/>
      <c r="BV88" s="20"/>
      <c r="BW88" s="20"/>
      <c r="BX88" s="20"/>
      <c r="BY88" s="20"/>
      <c r="BZ88" s="20"/>
      <c r="CA88" s="20"/>
      <c r="CB88" s="20"/>
      <c r="CC88" s="20"/>
      <c r="CD88" s="20"/>
      <c r="CE88" s="20"/>
      <c r="CF88" s="20"/>
      <c r="CG88" s="20"/>
      <c r="CH88" s="20"/>
      <c r="CI88" s="20"/>
      <c r="CJ88" s="20"/>
      <c r="CK88" s="20"/>
      <c r="CL88" s="20"/>
      <c r="CM88" s="20"/>
      <c r="CN88" s="20"/>
      <c r="CO88" s="20"/>
      <c r="CP88" s="20"/>
      <c r="CQ88" s="20"/>
      <c r="CR88" s="20"/>
      <c r="CS88" s="20"/>
      <c r="CT88" s="20"/>
      <c r="CU88" s="20"/>
      <c r="CV88" s="20"/>
      <c r="CW88" s="20"/>
      <c r="CX88" s="20"/>
      <c r="CY88" s="20"/>
      <c r="CZ88" s="20"/>
      <c r="DA88" s="20"/>
      <c r="DB88" s="20"/>
      <c r="DC88" s="20"/>
      <c r="DD88" s="20"/>
      <c r="DE88" s="20"/>
      <c r="DF88" s="20"/>
      <c r="DG88" s="20"/>
      <c r="DH88" s="20"/>
      <c r="DI88" s="20"/>
      <c r="DJ88" s="20"/>
      <c r="DK88" s="20"/>
      <c r="DL88" s="20"/>
      <c r="DM88" s="20"/>
      <c r="DN88" s="20"/>
      <c r="DO88" s="20"/>
      <c r="DP88" s="20"/>
      <c r="DQ88" s="20"/>
      <c r="DR88" s="20"/>
      <c r="DS88" s="20"/>
      <c r="DT88" s="20"/>
      <c r="DU88" s="20"/>
      <c r="DV88" s="20"/>
      <c r="DW88" s="20"/>
      <c r="DX88" s="20"/>
      <c r="DY88" s="20"/>
      <c r="DZ88" s="20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</row>
    <row r="89" s="19" customFormat="1" ht="25" customHeight="1" spans="1:248">
      <c r="A89" s="29">
        <v>86</v>
      </c>
      <c r="B89" s="34" t="s">
        <v>3223</v>
      </c>
      <c r="C89" s="35">
        <v>7.19</v>
      </c>
      <c r="D89" s="35">
        <v>7.19</v>
      </c>
      <c r="E89" s="37"/>
      <c r="F89" s="28">
        <v>602.53</v>
      </c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  <c r="BO89" s="20"/>
      <c r="BP89" s="20"/>
      <c r="BQ89" s="20"/>
      <c r="BR89" s="20"/>
      <c r="BS89" s="20"/>
      <c r="BT89" s="20"/>
      <c r="BU89" s="20"/>
      <c r="BV89" s="20"/>
      <c r="BW89" s="20"/>
      <c r="BX89" s="20"/>
      <c r="BY89" s="20"/>
      <c r="BZ89" s="20"/>
      <c r="CA89" s="20"/>
      <c r="CB89" s="20"/>
      <c r="CC89" s="20"/>
      <c r="CD89" s="20"/>
      <c r="CE89" s="20"/>
      <c r="CF89" s="20"/>
      <c r="CG89" s="20"/>
      <c r="CH89" s="20"/>
      <c r="CI89" s="20"/>
      <c r="CJ89" s="20"/>
      <c r="CK89" s="20"/>
      <c r="CL89" s="20"/>
      <c r="CM89" s="20"/>
      <c r="CN89" s="20"/>
      <c r="CO89" s="20"/>
      <c r="CP89" s="20"/>
      <c r="CQ89" s="20"/>
      <c r="CR89" s="20"/>
      <c r="CS89" s="20"/>
      <c r="CT89" s="20"/>
      <c r="CU89" s="20"/>
      <c r="CV89" s="20"/>
      <c r="CW89" s="20"/>
      <c r="CX89" s="20"/>
      <c r="CY89" s="20"/>
      <c r="CZ89" s="20"/>
      <c r="DA89" s="20"/>
      <c r="DB89" s="20"/>
      <c r="DC89" s="20"/>
      <c r="DD89" s="20"/>
      <c r="DE89" s="20"/>
      <c r="DF89" s="20"/>
      <c r="DG89" s="20"/>
      <c r="DH89" s="20"/>
      <c r="DI89" s="20"/>
      <c r="DJ89" s="20"/>
      <c r="DK89" s="20"/>
      <c r="DL89" s="20"/>
      <c r="DM89" s="20"/>
      <c r="DN89" s="20"/>
      <c r="DO89" s="20"/>
      <c r="DP89" s="20"/>
      <c r="DQ89" s="20"/>
      <c r="DR89" s="20"/>
      <c r="DS89" s="20"/>
      <c r="DT89" s="20"/>
      <c r="DU89" s="20"/>
      <c r="DV89" s="20"/>
      <c r="DW89" s="20"/>
      <c r="DX89" s="20"/>
      <c r="DY89" s="20"/>
      <c r="DZ89" s="20"/>
      <c r="EA89" s="20"/>
      <c r="EB89" s="20"/>
      <c r="EC89" s="20"/>
      <c r="ED89" s="20"/>
      <c r="EE89" s="20"/>
      <c r="EF89" s="20"/>
      <c r="EG89" s="20"/>
      <c r="EH89" s="20"/>
      <c r="EI89" s="20"/>
      <c r="EJ89" s="20"/>
      <c r="EK89" s="20"/>
      <c r="EL89" s="20"/>
      <c r="EM89" s="20"/>
      <c r="EN89" s="20"/>
      <c r="EO89" s="20"/>
      <c r="EP89" s="20"/>
      <c r="EQ89" s="20"/>
      <c r="ER89" s="20"/>
      <c r="ES89" s="20"/>
      <c r="ET89" s="20"/>
      <c r="EU89" s="20"/>
      <c r="EV89" s="20"/>
      <c r="EW89" s="20"/>
      <c r="EX89" s="20"/>
      <c r="EY89" s="20"/>
      <c r="EZ89" s="20"/>
      <c r="FA89" s="20"/>
      <c r="FB89" s="20"/>
      <c r="FC89" s="20"/>
      <c r="FD89" s="20"/>
      <c r="FE89" s="20"/>
      <c r="FF89" s="20"/>
      <c r="FG89" s="20"/>
      <c r="FH89" s="20"/>
      <c r="FI89" s="20"/>
      <c r="FJ89" s="20"/>
      <c r="FK89" s="20"/>
      <c r="FL89" s="20"/>
      <c r="FM89" s="20"/>
      <c r="FN89" s="20"/>
      <c r="FO89" s="20"/>
      <c r="FP89" s="20"/>
      <c r="FQ89" s="20"/>
      <c r="FR89" s="20"/>
      <c r="FS89" s="20"/>
      <c r="FT89" s="20"/>
      <c r="FU89" s="20"/>
      <c r="FV89" s="20"/>
      <c r="FW89" s="20"/>
      <c r="FX89" s="20"/>
      <c r="FY89" s="20"/>
      <c r="FZ89" s="20"/>
      <c r="GA89" s="20"/>
      <c r="GB89" s="20"/>
      <c r="GC89" s="20"/>
      <c r="GD89" s="20"/>
      <c r="GE89" s="20"/>
      <c r="GF89" s="20"/>
      <c r="GG89" s="20"/>
      <c r="GH89" s="20"/>
      <c r="GI89" s="20"/>
      <c r="GJ89" s="20"/>
      <c r="GK89" s="20"/>
      <c r="GL89" s="20"/>
      <c r="GM89" s="20"/>
      <c r="GN89" s="20"/>
      <c r="GO89" s="20"/>
      <c r="GP89" s="20"/>
      <c r="GQ89" s="20"/>
      <c r="GR89" s="20"/>
      <c r="GS89" s="20"/>
      <c r="GT89" s="20"/>
      <c r="GU89" s="20"/>
      <c r="GV89" s="20"/>
      <c r="GW89" s="20"/>
      <c r="GX89" s="20"/>
      <c r="GY89" s="20"/>
      <c r="GZ89" s="20"/>
      <c r="HA89" s="20"/>
      <c r="HB89" s="20"/>
      <c r="HC89" s="20"/>
      <c r="HD89" s="20"/>
      <c r="HE89" s="20"/>
      <c r="HF89" s="20"/>
      <c r="HG89" s="20"/>
      <c r="HH89" s="20"/>
      <c r="HI89" s="20"/>
      <c r="HJ89" s="20"/>
      <c r="HK89" s="20"/>
      <c r="HL89" s="20"/>
      <c r="HM89" s="20"/>
      <c r="HN89" s="20"/>
      <c r="HO89" s="20"/>
      <c r="HP89" s="20"/>
      <c r="HQ89" s="20"/>
      <c r="HR89" s="20"/>
      <c r="HS89" s="20"/>
      <c r="HT89" s="20"/>
      <c r="HU89" s="20"/>
      <c r="HV89" s="20"/>
      <c r="HW89" s="20"/>
      <c r="HX89" s="20"/>
      <c r="HY89" s="20"/>
      <c r="HZ89" s="20"/>
      <c r="IA89" s="20"/>
      <c r="IB89" s="20"/>
      <c r="IC89" s="20"/>
      <c r="ID89" s="20"/>
      <c r="IE89" s="20"/>
      <c r="IF89" s="20"/>
      <c r="IG89" s="20"/>
      <c r="IH89" s="20"/>
      <c r="II89" s="20"/>
      <c r="IJ89" s="20"/>
      <c r="IK89" s="20"/>
      <c r="IL89" s="20"/>
      <c r="IM89" s="20"/>
      <c r="IN89" s="20"/>
    </row>
    <row r="90" s="19" customFormat="1" ht="25" customHeight="1" spans="1:248">
      <c r="A90" s="29">
        <v>87</v>
      </c>
      <c r="B90" s="34" t="s">
        <v>1761</v>
      </c>
      <c r="C90" s="35">
        <v>4.83</v>
      </c>
      <c r="D90" s="35">
        <v>4.83</v>
      </c>
      <c r="E90" s="37"/>
      <c r="F90" s="28">
        <v>404.76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0"/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0"/>
      <c r="CA90" s="20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20"/>
      <c r="ER90" s="20"/>
      <c r="ES90" s="20"/>
      <c r="ET90" s="20"/>
      <c r="EU90" s="20"/>
      <c r="EV90" s="20"/>
      <c r="EW90" s="20"/>
      <c r="EX90" s="20"/>
      <c r="EY90" s="20"/>
      <c r="EZ90" s="20"/>
      <c r="FA90" s="20"/>
      <c r="FB90" s="20"/>
      <c r="FC90" s="20"/>
      <c r="FD90" s="20"/>
      <c r="FE90" s="20"/>
      <c r="FF90" s="20"/>
      <c r="FG90" s="20"/>
      <c r="FH90" s="20"/>
      <c r="FI90" s="20"/>
      <c r="FJ90" s="20"/>
      <c r="FK90" s="20"/>
      <c r="FL90" s="20"/>
      <c r="FM90" s="20"/>
      <c r="FN90" s="20"/>
      <c r="FO90" s="20"/>
      <c r="FP90" s="20"/>
      <c r="FQ90" s="20"/>
      <c r="FR90" s="20"/>
      <c r="FS90" s="20"/>
      <c r="FT90" s="20"/>
      <c r="FU90" s="20"/>
      <c r="FV90" s="20"/>
      <c r="FW90" s="20"/>
      <c r="FX90" s="20"/>
      <c r="FY90" s="20"/>
      <c r="FZ90" s="20"/>
      <c r="GA90" s="20"/>
      <c r="GB90" s="20"/>
      <c r="GC90" s="20"/>
      <c r="GD90" s="20"/>
      <c r="GE90" s="20"/>
      <c r="GF90" s="20"/>
      <c r="GG90" s="20"/>
      <c r="GH90" s="20"/>
      <c r="GI90" s="20"/>
      <c r="GJ90" s="20"/>
      <c r="GK90" s="20"/>
      <c r="GL90" s="20"/>
      <c r="GM90" s="20"/>
      <c r="GN90" s="20"/>
      <c r="GO90" s="20"/>
      <c r="GP90" s="20"/>
      <c r="GQ90" s="20"/>
      <c r="GR90" s="20"/>
      <c r="GS90" s="20"/>
      <c r="GT90" s="20"/>
      <c r="GU90" s="20"/>
      <c r="GV90" s="20"/>
      <c r="GW90" s="20"/>
      <c r="GX90" s="20"/>
      <c r="GY90" s="20"/>
      <c r="GZ90" s="20"/>
      <c r="HA90" s="20"/>
      <c r="HB90" s="20"/>
      <c r="HC90" s="20"/>
      <c r="HD90" s="20"/>
      <c r="HE90" s="20"/>
      <c r="HF90" s="20"/>
      <c r="HG90" s="20"/>
      <c r="HH90" s="20"/>
      <c r="HI90" s="20"/>
      <c r="HJ90" s="20"/>
      <c r="HK90" s="20"/>
      <c r="HL90" s="20"/>
      <c r="HM90" s="20"/>
      <c r="HN90" s="20"/>
      <c r="HO90" s="20"/>
      <c r="HP90" s="20"/>
      <c r="HQ90" s="20"/>
      <c r="HR90" s="20"/>
      <c r="HS90" s="20"/>
      <c r="HT90" s="20"/>
      <c r="HU90" s="20"/>
      <c r="HV90" s="20"/>
      <c r="HW90" s="20"/>
      <c r="HX90" s="20"/>
      <c r="HY90" s="20"/>
      <c r="HZ90" s="20"/>
      <c r="IA90" s="20"/>
      <c r="IB90" s="20"/>
      <c r="IC90" s="20"/>
      <c r="ID90" s="20"/>
      <c r="IE90" s="20"/>
      <c r="IF90" s="20"/>
      <c r="IG90" s="20"/>
      <c r="IH90" s="20"/>
      <c r="II90" s="20"/>
      <c r="IJ90" s="20"/>
      <c r="IK90" s="20"/>
      <c r="IL90" s="20"/>
      <c r="IM90" s="20"/>
      <c r="IN90" s="20"/>
    </row>
    <row r="91" s="19" customFormat="1" ht="25" customHeight="1" spans="1:248">
      <c r="A91" s="29">
        <v>88</v>
      </c>
      <c r="B91" s="34" t="s">
        <v>2271</v>
      </c>
      <c r="C91" s="35">
        <v>9.57</v>
      </c>
      <c r="D91" s="35">
        <v>9.57</v>
      </c>
      <c r="E91" s="37"/>
      <c r="F91" s="28">
        <v>801.98</v>
      </c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0"/>
      <c r="BO91" s="20"/>
      <c r="BP91" s="20"/>
      <c r="BQ91" s="20"/>
      <c r="BR91" s="20"/>
      <c r="BS91" s="20"/>
      <c r="BT91" s="20"/>
      <c r="BU91" s="20"/>
      <c r="BV91" s="20"/>
      <c r="BW91" s="20"/>
      <c r="BX91" s="20"/>
      <c r="BY91" s="20"/>
      <c r="BZ91" s="20"/>
      <c r="CA91" s="20"/>
      <c r="CB91" s="20"/>
      <c r="CC91" s="20"/>
      <c r="CD91" s="20"/>
      <c r="CE91" s="20"/>
      <c r="CF91" s="20"/>
      <c r="CG91" s="20"/>
      <c r="CH91" s="20"/>
      <c r="CI91" s="20"/>
      <c r="CJ91" s="20"/>
      <c r="CK91" s="20"/>
      <c r="CL91" s="20"/>
      <c r="CM91" s="20"/>
      <c r="CN91" s="20"/>
      <c r="CO91" s="20"/>
      <c r="CP91" s="20"/>
      <c r="CQ91" s="20"/>
      <c r="CR91" s="20"/>
      <c r="CS91" s="20"/>
      <c r="CT91" s="20"/>
      <c r="CU91" s="20"/>
      <c r="CV91" s="20"/>
      <c r="CW91" s="20"/>
      <c r="CX91" s="20"/>
      <c r="CY91" s="20"/>
      <c r="CZ91" s="20"/>
      <c r="DA91" s="20"/>
      <c r="DB91" s="20"/>
      <c r="DC91" s="20"/>
      <c r="DD91" s="20"/>
      <c r="DE91" s="20"/>
      <c r="DF91" s="20"/>
      <c r="DG91" s="20"/>
      <c r="DH91" s="20"/>
      <c r="DI91" s="20"/>
      <c r="DJ91" s="20"/>
      <c r="DK91" s="20"/>
      <c r="DL91" s="20"/>
      <c r="DM91" s="20"/>
      <c r="DN91" s="20"/>
      <c r="DO91" s="20"/>
      <c r="DP91" s="20"/>
      <c r="DQ91" s="20"/>
      <c r="DR91" s="20"/>
      <c r="DS91" s="20"/>
      <c r="DT91" s="20"/>
      <c r="DU91" s="20"/>
      <c r="DV91" s="20"/>
      <c r="DW91" s="20"/>
      <c r="DX91" s="20"/>
      <c r="DY91" s="20"/>
      <c r="DZ91" s="20"/>
      <c r="EA91" s="20"/>
      <c r="EB91" s="20"/>
      <c r="EC91" s="20"/>
      <c r="ED91" s="20"/>
      <c r="EE91" s="20"/>
      <c r="EF91" s="20"/>
      <c r="EG91" s="20"/>
      <c r="EH91" s="20"/>
      <c r="EI91" s="20"/>
      <c r="EJ91" s="20"/>
      <c r="EK91" s="20"/>
      <c r="EL91" s="20"/>
      <c r="EM91" s="20"/>
      <c r="EN91" s="20"/>
      <c r="EO91" s="20"/>
      <c r="EP91" s="20"/>
      <c r="EQ91" s="20"/>
      <c r="ER91" s="20"/>
      <c r="ES91" s="20"/>
      <c r="ET91" s="20"/>
      <c r="EU91" s="20"/>
      <c r="EV91" s="20"/>
      <c r="EW91" s="20"/>
      <c r="EX91" s="20"/>
      <c r="EY91" s="20"/>
      <c r="EZ91" s="20"/>
      <c r="FA91" s="20"/>
      <c r="FB91" s="20"/>
      <c r="FC91" s="20"/>
      <c r="FD91" s="20"/>
      <c r="FE91" s="20"/>
      <c r="FF91" s="20"/>
      <c r="FG91" s="20"/>
      <c r="FH91" s="20"/>
      <c r="FI91" s="20"/>
      <c r="FJ91" s="20"/>
      <c r="FK91" s="20"/>
      <c r="FL91" s="20"/>
      <c r="FM91" s="20"/>
      <c r="FN91" s="20"/>
      <c r="FO91" s="20"/>
      <c r="FP91" s="20"/>
      <c r="FQ91" s="20"/>
      <c r="FR91" s="20"/>
      <c r="FS91" s="20"/>
      <c r="FT91" s="20"/>
      <c r="FU91" s="20"/>
      <c r="FV91" s="20"/>
      <c r="FW91" s="20"/>
      <c r="FX91" s="20"/>
      <c r="FY91" s="20"/>
      <c r="FZ91" s="20"/>
      <c r="GA91" s="20"/>
      <c r="GB91" s="20"/>
      <c r="GC91" s="20"/>
      <c r="GD91" s="20"/>
      <c r="GE91" s="20"/>
      <c r="GF91" s="20"/>
      <c r="GG91" s="20"/>
      <c r="GH91" s="20"/>
      <c r="GI91" s="20"/>
      <c r="GJ91" s="20"/>
      <c r="GK91" s="20"/>
      <c r="GL91" s="20"/>
      <c r="GM91" s="20"/>
      <c r="GN91" s="20"/>
      <c r="GO91" s="20"/>
      <c r="GP91" s="20"/>
      <c r="GQ91" s="20"/>
      <c r="GR91" s="20"/>
      <c r="GS91" s="20"/>
      <c r="GT91" s="20"/>
      <c r="GU91" s="20"/>
      <c r="GV91" s="20"/>
      <c r="GW91" s="20"/>
      <c r="GX91" s="20"/>
      <c r="GY91" s="20"/>
      <c r="GZ91" s="20"/>
      <c r="HA91" s="20"/>
      <c r="HB91" s="20"/>
      <c r="HC91" s="20"/>
      <c r="HD91" s="20"/>
      <c r="HE91" s="20"/>
      <c r="HF91" s="20"/>
      <c r="HG91" s="20"/>
      <c r="HH91" s="20"/>
      <c r="HI91" s="20"/>
      <c r="HJ91" s="20"/>
      <c r="HK91" s="20"/>
      <c r="HL91" s="20"/>
      <c r="HM91" s="20"/>
      <c r="HN91" s="20"/>
      <c r="HO91" s="20"/>
      <c r="HP91" s="20"/>
      <c r="HQ91" s="20"/>
      <c r="HR91" s="20"/>
      <c r="HS91" s="20"/>
      <c r="HT91" s="20"/>
      <c r="HU91" s="20"/>
      <c r="HV91" s="20"/>
      <c r="HW91" s="20"/>
      <c r="HX91" s="20"/>
      <c r="HY91" s="20"/>
      <c r="HZ91" s="20"/>
      <c r="IA91" s="20"/>
      <c r="IB91" s="20"/>
      <c r="IC91" s="20"/>
      <c r="ID91" s="20"/>
      <c r="IE91" s="20"/>
      <c r="IF91" s="20"/>
      <c r="IG91" s="20"/>
      <c r="IH91" s="20"/>
      <c r="II91" s="20"/>
      <c r="IJ91" s="20"/>
      <c r="IK91" s="20"/>
      <c r="IL91" s="20"/>
      <c r="IM91" s="20"/>
      <c r="IN91" s="20"/>
    </row>
    <row r="92" s="19" customFormat="1" ht="25" customHeight="1" spans="1:248">
      <c r="A92" s="29">
        <v>89</v>
      </c>
      <c r="B92" s="34" t="s">
        <v>3224</v>
      </c>
      <c r="C92" s="35">
        <v>7.22</v>
      </c>
      <c r="D92" s="35">
        <v>7.22</v>
      </c>
      <c r="E92" s="37"/>
      <c r="F92" s="28">
        <v>605.05</v>
      </c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  <c r="CK92" s="20"/>
      <c r="CL92" s="20"/>
      <c r="CM92" s="20"/>
      <c r="CN92" s="20"/>
      <c r="CO92" s="20"/>
      <c r="CP92" s="20"/>
      <c r="CQ92" s="20"/>
      <c r="CR92" s="20"/>
      <c r="CS92" s="20"/>
      <c r="CT92" s="20"/>
      <c r="CU92" s="20"/>
      <c r="CV92" s="20"/>
      <c r="CW92" s="20"/>
      <c r="CX92" s="20"/>
      <c r="CY92" s="20"/>
      <c r="CZ92" s="20"/>
      <c r="DA92" s="20"/>
      <c r="DB92" s="20"/>
      <c r="DC92" s="20"/>
      <c r="DD92" s="20"/>
      <c r="DE92" s="20"/>
      <c r="DF92" s="20"/>
      <c r="DG92" s="20"/>
      <c r="DH92" s="20"/>
      <c r="DI92" s="20"/>
      <c r="DJ92" s="20"/>
      <c r="DK92" s="20"/>
      <c r="DL92" s="20"/>
      <c r="DM92" s="20"/>
      <c r="DN92" s="20"/>
      <c r="DO92" s="20"/>
      <c r="DP92" s="20"/>
      <c r="DQ92" s="20"/>
      <c r="DR92" s="20"/>
      <c r="DS92" s="20"/>
      <c r="DT92" s="20"/>
      <c r="DU92" s="20"/>
      <c r="DV92" s="20"/>
      <c r="DW92" s="20"/>
      <c r="DX92" s="20"/>
      <c r="DY92" s="20"/>
      <c r="DZ92" s="20"/>
      <c r="EA92" s="20"/>
      <c r="EB92" s="20"/>
      <c r="EC92" s="20"/>
      <c r="ED92" s="20"/>
      <c r="EE92" s="20"/>
      <c r="EF92" s="20"/>
      <c r="EG92" s="20"/>
      <c r="EH92" s="20"/>
      <c r="EI92" s="20"/>
      <c r="EJ92" s="20"/>
      <c r="EK92" s="20"/>
      <c r="EL92" s="20"/>
      <c r="EM92" s="20"/>
      <c r="EN92" s="20"/>
      <c r="EO92" s="20"/>
      <c r="EP92" s="20"/>
      <c r="EQ92" s="20"/>
      <c r="ER92" s="20"/>
      <c r="ES92" s="20"/>
      <c r="ET92" s="20"/>
      <c r="EU92" s="20"/>
      <c r="EV92" s="20"/>
      <c r="EW92" s="20"/>
      <c r="EX92" s="20"/>
      <c r="EY92" s="20"/>
      <c r="EZ92" s="20"/>
      <c r="FA92" s="20"/>
      <c r="FB92" s="20"/>
      <c r="FC92" s="20"/>
      <c r="FD92" s="20"/>
      <c r="FE92" s="20"/>
      <c r="FF92" s="20"/>
      <c r="FG92" s="20"/>
      <c r="FH92" s="20"/>
      <c r="FI92" s="20"/>
      <c r="FJ92" s="20"/>
      <c r="FK92" s="20"/>
      <c r="FL92" s="20"/>
      <c r="FM92" s="20"/>
      <c r="FN92" s="20"/>
      <c r="FO92" s="20"/>
      <c r="FP92" s="20"/>
      <c r="FQ92" s="20"/>
      <c r="FR92" s="20"/>
      <c r="FS92" s="20"/>
      <c r="FT92" s="20"/>
      <c r="FU92" s="20"/>
      <c r="FV92" s="20"/>
      <c r="FW92" s="20"/>
      <c r="FX92" s="20"/>
      <c r="FY92" s="20"/>
      <c r="FZ92" s="20"/>
      <c r="GA92" s="20"/>
      <c r="GB92" s="20"/>
      <c r="GC92" s="20"/>
      <c r="GD92" s="20"/>
      <c r="GE92" s="20"/>
      <c r="GF92" s="20"/>
      <c r="GG92" s="20"/>
      <c r="GH92" s="20"/>
      <c r="GI92" s="20"/>
      <c r="GJ92" s="20"/>
      <c r="GK92" s="20"/>
      <c r="GL92" s="20"/>
      <c r="GM92" s="20"/>
      <c r="GN92" s="20"/>
      <c r="GO92" s="20"/>
      <c r="GP92" s="20"/>
      <c r="GQ92" s="20"/>
      <c r="GR92" s="20"/>
      <c r="GS92" s="20"/>
      <c r="GT92" s="20"/>
      <c r="GU92" s="20"/>
      <c r="GV92" s="20"/>
      <c r="GW92" s="20"/>
      <c r="GX92" s="20"/>
      <c r="GY92" s="20"/>
      <c r="GZ92" s="20"/>
      <c r="HA92" s="20"/>
      <c r="HB92" s="20"/>
      <c r="HC92" s="20"/>
      <c r="HD92" s="20"/>
      <c r="HE92" s="20"/>
      <c r="HF92" s="20"/>
      <c r="HG92" s="20"/>
      <c r="HH92" s="20"/>
      <c r="HI92" s="20"/>
      <c r="HJ92" s="20"/>
      <c r="HK92" s="20"/>
      <c r="HL92" s="20"/>
      <c r="HM92" s="20"/>
      <c r="HN92" s="20"/>
      <c r="HO92" s="20"/>
      <c r="HP92" s="20"/>
      <c r="HQ92" s="20"/>
      <c r="HR92" s="20"/>
      <c r="HS92" s="20"/>
      <c r="HT92" s="20"/>
      <c r="HU92" s="20"/>
      <c r="HV92" s="20"/>
      <c r="HW92" s="20"/>
      <c r="HX92" s="20"/>
      <c r="HY92" s="20"/>
      <c r="HZ92" s="20"/>
      <c r="IA92" s="20"/>
      <c r="IB92" s="20"/>
      <c r="IC92" s="20"/>
      <c r="ID92" s="20"/>
      <c r="IE92" s="20"/>
      <c r="IF92" s="20"/>
      <c r="IG92" s="20"/>
      <c r="IH92" s="20"/>
      <c r="II92" s="20"/>
      <c r="IJ92" s="20"/>
      <c r="IK92" s="20"/>
      <c r="IL92" s="20"/>
      <c r="IM92" s="20"/>
      <c r="IN92" s="20"/>
    </row>
    <row r="93" s="19" customFormat="1" ht="25" customHeight="1" spans="1:248">
      <c r="A93" s="29">
        <v>90</v>
      </c>
      <c r="B93" s="34" t="s">
        <v>3225</v>
      </c>
      <c r="C93" s="35">
        <v>7.37</v>
      </c>
      <c r="D93" s="35">
        <v>7.37</v>
      </c>
      <c r="E93" s="37"/>
      <c r="F93" s="28">
        <v>617.61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20"/>
      <c r="BI93" s="20"/>
      <c r="BJ93" s="20"/>
      <c r="BK93" s="20"/>
      <c r="BL93" s="20"/>
      <c r="BM93" s="20"/>
      <c r="BN93" s="20"/>
      <c r="BO93" s="20"/>
      <c r="BP93" s="20"/>
      <c r="BQ93" s="20"/>
      <c r="BR93" s="20"/>
      <c r="BS93" s="20"/>
      <c r="BT93" s="20"/>
      <c r="BU93" s="20"/>
      <c r="BV93" s="20"/>
      <c r="BW93" s="20"/>
      <c r="BX93" s="20"/>
      <c r="BY93" s="20"/>
      <c r="BZ93" s="20"/>
      <c r="CA93" s="20"/>
      <c r="CB93" s="20"/>
      <c r="CC93" s="20"/>
      <c r="CD93" s="20"/>
      <c r="CE93" s="20"/>
      <c r="CF93" s="20"/>
      <c r="CG93" s="20"/>
      <c r="CH93" s="20"/>
      <c r="CI93" s="20"/>
      <c r="CJ93" s="20"/>
      <c r="CK93" s="20"/>
      <c r="CL93" s="20"/>
      <c r="CM93" s="20"/>
      <c r="CN93" s="20"/>
      <c r="CO93" s="20"/>
      <c r="CP93" s="20"/>
      <c r="CQ93" s="20"/>
      <c r="CR93" s="20"/>
      <c r="CS93" s="20"/>
      <c r="CT93" s="20"/>
      <c r="CU93" s="20"/>
      <c r="CV93" s="20"/>
      <c r="CW93" s="20"/>
      <c r="CX93" s="20"/>
      <c r="CY93" s="20"/>
      <c r="CZ93" s="20"/>
      <c r="DA93" s="20"/>
      <c r="DB93" s="20"/>
      <c r="DC93" s="20"/>
      <c r="DD93" s="20"/>
      <c r="DE93" s="20"/>
      <c r="DF93" s="20"/>
      <c r="DG93" s="20"/>
      <c r="DH93" s="20"/>
      <c r="DI93" s="20"/>
      <c r="DJ93" s="20"/>
      <c r="DK93" s="20"/>
      <c r="DL93" s="20"/>
      <c r="DM93" s="20"/>
      <c r="DN93" s="20"/>
      <c r="DO93" s="20"/>
      <c r="DP93" s="20"/>
      <c r="DQ93" s="20"/>
      <c r="DR93" s="20"/>
      <c r="DS93" s="20"/>
      <c r="DT93" s="20"/>
      <c r="DU93" s="20"/>
      <c r="DV93" s="20"/>
      <c r="DW93" s="20"/>
      <c r="DX93" s="20"/>
      <c r="DY93" s="20"/>
      <c r="DZ93" s="20"/>
      <c r="EA93" s="20"/>
      <c r="EB93" s="20"/>
      <c r="EC93" s="20"/>
      <c r="ED93" s="20"/>
      <c r="EE93" s="20"/>
      <c r="EF93" s="20"/>
      <c r="EG93" s="20"/>
      <c r="EH93" s="20"/>
      <c r="EI93" s="20"/>
      <c r="EJ93" s="20"/>
      <c r="EK93" s="20"/>
      <c r="EL93" s="20"/>
      <c r="EM93" s="20"/>
      <c r="EN93" s="20"/>
      <c r="EO93" s="20"/>
      <c r="EP93" s="20"/>
      <c r="EQ93" s="20"/>
      <c r="ER93" s="20"/>
      <c r="ES93" s="20"/>
      <c r="ET93" s="20"/>
      <c r="EU93" s="20"/>
      <c r="EV93" s="20"/>
      <c r="EW93" s="20"/>
      <c r="EX93" s="20"/>
      <c r="EY93" s="20"/>
      <c r="EZ93" s="20"/>
      <c r="FA93" s="20"/>
      <c r="FB93" s="20"/>
      <c r="FC93" s="20"/>
      <c r="FD93" s="20"/>
      <c r="FE93" s="20"/>
      <c r="FF93" s="20"/>
      <c r="FG93" s="20"/>
      <c r="FH93" s="20"/>
      <c r="FI93" s="20"/>
      <c r="FJ93" s="20"/>
      <c r="FK93" s="20"/>
      <c r="FL93" s="20"/>
      <c r="FM93" s="20"/>
      <c r="FN93" s="20"/>
      <c r="FO93" s="20"/>
      <c r="FP93" s="20"/>
      <c r="FQ93" s="20"/>
      <c r="FR93" s="20"/>
      <c r="FS93" s="20"/>
      <c r="FT93" s="20"/>
      <c r="FU93" s="20"/>
      <c r="FV93" s="20"/>
      <c r="FW93" s="20"/>
      <c r="FX93" s="20"/>
      <c r="FY93" s="20"/>
      <c r="FZ93" s="20"/>
      <c r="GA93" s="20"/>
      <c r="GB93" s="20"/>
      <c r="GC93" s="20"/>
      <c r="GD93" s="20"/>
      <c r="GE93" s="20"/>
      <c r="GF93" s="20"/>
      <c r="GG93" s="20"/>
      <c r="GH93" s="20"/>
      <c r="GI93" s="20"/>
      <c r="GJ93" s="20"/>
      <c r="GK93" s="20"/>
      <c r="GL93" s="20"/>
      <c r="GM93" s="20"/>
      <c r="GN93" s="20"/>
      <c r="GO93" s="20"/>
      <c r="GP93" s="20"/>
      <c r="GQ93" s="20"/>
      <c r="GR93" s="20"/>
      <c r="GS93" s="20"/>
      <c r="GT93" s="20"/>
      <c r="GU93" s="20"/>
      <c r="GV93" s="20"/>
      <c r="GW93" s="20"/>
      <c r="GX93" s="20"/>
      <c r="GY93" s="20"/>
      <c r="GZ93" s="20"/>
      <c r="HA93" s="20"/>
      <c r="HB93" s="20"/>
      <c r="HC93" s="20"/>
      <c r="HD93" s="20"/>
      <c r="HE93" s="20"/>
      <c r="HF93" s="20"/>
      <c r="HG93" s="20"/>
      <c r="HH93" s="20"/>
      <c r="HI93" s="20"/>
      <c r="HJ93" s="20"/>
      <c r="HK93" s="20"/>
      <c r="HL93" s="20"/>
      <c r="HM93" s="20"/>
      <c r="HN93" s="20"/>
      <c r="HO93" s="20"/>
      <c r="HP93" s="20"/>
      <c r="HQ93" s="20"/>
      <c r="HR93" s="20"/>
      <c r="HS93" s="20"/>
      <c r="HT93" s="20"/>
      <c r="HU93" s="20"/>
      <c r="HV93" s="20"/>
      <c r="HW93" s="20"/>
      <c r="HX93" s="20"/>
      <c r="HY93" s="20"/>
      <c r="HZ93" s="20"/>
      <c r="IA93" s="20"/>
      <c r="IB93" s="20"/>
      <c r="IC93" s="20"/>
      <c r="ID93" s="20"/>
      <c r="IE93" s="20"/>
      <c r="IF93" s="20"/>
      <c r="IG93" s="20"/>
      <c r="IH93" s="20"/>
      <c r="II93" s="20"/>
      <c r="IJ93" s="20"/>
      <c r="IK93" s="20"/>
      <c r="IL93" s="20"/>
      <c r="IM93" s="20"/>
      <c r="IN93" s="20"/>
    </row>
    <row r="94" s="19" customFormat="1" ht="25" customHeight="1" spans="1:248">
      <c r="A94" s="29">
        <v>91</v>
      </c>
      <c r="B94" s="34" t="s">
        <v>3226</v>
      </c>
      <c r="C94" s="35">
        <v>2.42</v>
      </c>
      <c r="D94" s="35">
        <v>2.42</v>
      </c>
      <c r="E94" s="37"/>
      <c r="F94" s="28">
        <v>202.8</v>
      </c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  <c r="BE94" s="20"/>
      <c r="BF94" s="20"/>
      <c r="BG94" s="20"/>
      <c r="BH94" s="20"/>
      <c r="BI94" s="20"/>
      <c r="BJ94" s="20"/>
      <c r="BK94" s="20"/>
      <c r="BL94" s="20"/>
      <c r="BM94" s="20"/>
      <c r="BN94" s="20"/>
      <c r="BO94" s="20"/>
      <c r="BP94" s="20"/>
      <c r="BQ94" s="20"/>
      <c r="BR94" s="20"/>
      <c r="BS94" s="20"/>
      <c r="BT94" s="20"/>
      <c r="BU94" s="20"/>
      <c r="BV94" s="20"/>
      <c r="BW94" s="20"/>
      <c r="BX94" s="20"/>
      <c r="BY94" s="20"/>
      <c r="BZ94" s="20"/>
      <c r="CA94" s="20"/>
      <c r="CB94" s="20"/>
      <c r="CC94" s="20"/>
      <c r="CD94" s="20"/>
      <c r="CE94" s="20"/>
      <c r="CF94" s="20"/>
      <c r="CG94" s="20"/>
      <c r="CH94" s="20"/>
      <c r="CI94" s="20"/>
      <c r="CJ94" s="20"/>
      <c r="CK94" s="20"/>
      <c r="CL94" s="20"/>
      <c r="CM94" s="20"/>
      <c r="CN94" s="20"/>
      <c r="CO94" s="20"/>
      <c r="CP94" s="20"/>
      <c r="CQ94" s="20"/>
      <c r="CR94" s="20"/>
      <c r="CS94" s="20"/>
      <c r="CT94" s="20"/>
      <c r="CU94" s="20"/>
      <c r="CV94" s="20"/>
      <c r="CW94" s="20"/>
      <c r="CX94" s="20"/>
      <c r="CY94" s="20"/>
      <c r="CZ94" s="20"/>
      <c r="DA94" s="20"/>
      <c r="DB94" s="20"/>
      <c r="DC94" s="20"/>
      <c r="DD94" s="20"/>
      <c r="DE94" s="20"/>
      <c r="DF94" s="20"/>
      <c r="DG94" s="20"/>
      <c r="DH94" s="20"/>
      <c r="DI94" s="20"/>
      <c r="DJ94" s="20"/>
      <c r="DK94" s="20"/>
      <c r="DL94" s="20"/>
      <c r="DM94" s="20"/>
      <c r="DN94" s="20"/>
      <c r="DO94" s="20"/>
      <c r="DP94" s="20"/>
      <c r="DQ94" s="20"/>
      <c r="DR94" s="20"/>
      <c r="DS94" s="20"/>
      <c r="DT94" s="20"/>
      <c r="DU94" s="20"/>
      <c r="DV94" s="20"/>
      <c r="DW94" s="20"/>
      <c r="DX94" s="20"/>
      <c r="DY94" s="20"/>
      <c r="DZ94" s="20"/>
      <c r="EA94" s="20"/>
      <c r="EB94" s="20"/>
      <c r="EC94" s="20"/>
      <c r="ED94" s="20"/>
      <c r="EE94" s="20"/>
      <c r="EF94" s="20"/>
      <c r="EG94" s="20"/>
      <c r="EH94" s="20"/>
      <c r="EI94" s="20"/>
      <c r="EJ94" s="20"/>
      <c r="EK94" s="20"/>
      <c r="EL94" s="20"/>
      <c r="EM94" s="20"/>
      <c r="EN94" s="20"/>
      <c r="EO94" s="20"/>
      <c r="EP94" s="20"/>
      <c r="EQ94" s="20"/>
      <c r="ER94" s="20"/>
      <c r="ES94" s="20"/>
      <c r="ET94" s="20"/>
      <c r="EU94" s="20"/>
      <c r="EV94" s="20"/>
      <c r="EW94" s="20"/>
      <c r="EX94" s="20"/>
      <c r="EY94" s="20"/>
      <c r="EZ94" s="20"/>
      <c r="FA94" s="20"/>
      <c r="FB94" s="20"/>
      <c r="FC94" s="20"/>
      <c r="FD94" s="20"/>
      <c r="FE94" s="20"/>
      <c r="FF94" s="20"/>
      <c r="FG94" s="20"/>
      <c r="FH94" s="20"/>
      <c r="FI94" s="20"/>
      <c r="FJ94" s="20"/>
      <c r="FK94" s="20"/>
      <c r="FL94" s="20"/>
      <c r="FM94" s="20"/>
      <c r="FN94" s="20"/>
      <c r="FO94" s="20"/>
      <c r="FP94" s="20"/>
      <c r="FQ94" s="20"/>
      <c r="FR94" s="20"/>
      <c r="FS94" s="20"/>
      <c r="FT94" s="20"/>
      <c r="FU94" s="20"/>
      <c r="FV94" s="20"/>
      <c r="FW94" s="20"/>
      <c r="FX94" s="20"/>
      <c r="FY94" s="20"/>
      <c r="FZ94" s="20"/>
      <c r="GA94" s="20"/>
      <c r="GB94" s="20"/>
      <c r="GC94" s="20"/>
      <c r="GD94" s="20"/>
      <c r="GE94" s="20"/>
      <c r="GF94" s="20"/>
      <c r="GG94" s="20"/>
      <c r="GH94" s="20"/>
      <c r="GI94" s="20"/>
      <c r="GJ94" s="20"/>
      <c r="GK94" s="20"/>
      <c r="GL94" s="20"/>
      <c r="GM94" s="20"/>
      <c r="GN94" s="20"/>
      <c r="GO94" s="20"/>
      <c r="GP94" s="20"/>
      <c r="GQ94" s="20"/>
      <c r="GR94" s="20"/>
      <c r="GS94" s="20"/>
      <c r="GT94" s="20"/>
      <c r="GU94" s="20"/>
      <c r="GV94" s="20"/>
      <c r="GW94" s="20"/>
      <c r="GX94" s="20"/>
      <c r="GY94" s="20"/>
      <c r="GZ94" s="20"/>
      <c r="HA94" s="20"/>
      <c r="HB94" s="20"/>
      <c r="HC94" s="20"/>
      <c r="HD94" s="20"/>
      <c r="HE94" s="20"/>
      <c r="HF94" s="20"/>
      <c r="HG94" s="20"/>
      <c r="HH94" s="20"/>
      <c r="HI94" s="20"/>
      <c r="HJ94" s="20"/>
      <c r="HK94" s="20"/>
      <c r="HL94" s="20"/>
      <c r="HM94" s="20"/>
      <c r="HN94" s="20"/>
      <c r="HO94" s="20"/>
      <c r="HP94" s="20"/>
      <c r="HQ94" s="20"/>
      <c r="HR94" s="20"/>
      <c r="HS94" s="20"/>
      <c r="HT94" s="20"/>
      <c r="HU94" s="20"/>
      <c r="HV94" s="20"/>
      <c r="HW94" s="20"/>
      <c r="HX94" s="20"/>
      <c r="HY94" s="20"/>
      <c r="HZ94" s="20"/>
      <c r="IA94" s="20"/>
      <c r="IB94" s="20"/>
      <c r="IC94" s="20"/>
      <c r="ID94" s="20"/>
      <c r="IE94" s="20"/>
      <c r="IF94" s="20"/>
      <c r="IG94" s="20"/>
      <c r="IH94" s="20"/>
      <c r="II94" s="20"/>
      <c r="IJ94" s="20"/>
      <c r="IK94" s="20"/>
      <c r="IL94" s="20"/>
      <c r="IM94" s="20"/>
      <c r="IN94" s="20"/>
    </row>
    <row r="95" s="19" customFormat="1" ht="25" customHeight="1" spans="1:248">
      <c r="A95" s="29">
        <v>92</v>
      </c>
      <c r="B95" s="34" t="s">
        <v>3227</v>
      </c>
      <c r="C95" s="35">
        <v>17.05</v>
      </c>
      <c r="D95" s="35">
        <v>17.05</v>
      </c>
      <c r="E95" s="37"/>
      <c r="F95" s="28">
        <v>1428.81</v>
      </c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  <c r="BB95" s="20"/>
      <c r="BC95" s="20"/>
      <c r="BD95" s="20"/>
      <c r="BE95" s="20"/>
      <c r="BF95" s="20"/>
      <c r="BG95" s="20"/>
      <c r="BH95" s="20"/>
      <c r="BI95" s="20"/>
      <c r="BJ95" s="20"/>
      <c r="BK95" s="20"/>
      <c r="BL95" s="20"/>
      <c r="BM95" s="20"/>
      <c r="BN95" s="20"/>
      <c r="BO95" s="20"/>
      <c r="BP95" s="20"/>
      <c r="BQ95" s="20"/>
      <c r="BR95" s="20"/>
      <c r="BS95" s="20"/>
      <c r="BT95" s="20"/>
      <c r="BU95" s="20"/>
      <c r="BV95" s="20"/>
      <c r="BW95" s="20"/>
      <c r="BX95" s="20"/>
      <c r="BY95" s="20"/>
      <c r="BZ95" s="20"/>
      <c r="CA95" s="20"/>
      <c r="CB95" s="20"/>
      <c r="CC95" s="20"/>
      <c r="CD95" s="20"/>
      <c r="CE95" s="20"/>
      <c r="CF95" s="20"/>
      <c r="CG95" s="20"/>
      <c r="CH95" s="20"/>
      <c r="CI95" s="20"/>
      <c r="CJ95" s="20"/>
      <c r="CK95" s="20"/>
      <c r="CL95" s="20"/>
      <c r="CM95" s="20"/>
      <c r="CN95" s="20"/>
      <c r="CO95" s="20"/>
      <c r="CP95" s="20"/>
      <c r="CQ95" s="20"/>
      <c r="CR95" s="20"/>
      <c r="CS95" s="20"/>
      <c r="CT95" s="20"/>
      <c r="CU95" s="20"/>
      <c r="CV95" s="20"/>
      <c r="CW95" s="20"/>
      <c r="CX95" s="20"/>
      <c r="CY95" s="20"/>
      <c r="CZ95" s="20"/>
      <c r="DA95" s="20"/>
      <c r="DB95" s="20"/>
      <c r="DC95" s="20"/>
      <c r="DD95" s="20"/>
      <c r="DE95" s="20"/>
      <c r="DF95" s="20"/>
      <c r="DG95" s="20"/>
      <c r="DH95" s="20"/>
      <c r="DI95" s="20"/>
      <c r="DJ95" s="20"/>
      <c r="DK95" s="20"/>
      <c r="DL95" s="20"/>
      <c r="DM95" s="20"/>
      <c r="DN95" s="20"/>
      <c r="DO95" s="20"/>
      <c r="DP95" s="20"/>
      <c r="DQ95" s="20"/>
      <c r="DR95" s="20"/>
      <c r="DS95" s="20"/>
      <c r="DT95" s="20"/>
      <c r="DU95" s="20"/>
      <c r="DV95" s="20"/>
      <c r="DW95" s="20"/>
      <c r="DX95" s="20"/>
      <c r="DY95" s="20"/>
      <c r="DZ95" s="20"/>
      <c r="EA95" s="20"/>
      <c r="EB95" s="20"/>
      <c r="EC95" s="20"/>
      <c r="ED95" s="20"/>
      <c r="EE95" s="20"/>
      <c r="EF95" s="20"/>
      <c r="EG95" s="20"/>
      <c r="EH95" s="20"/>
      <c r="EI95" s="20"/>
      <c r="EJ95" s="20"/>
      <c r="EK95" s="20"/>
      <c r="EL95" s="20"/>
      <c r="EM95" s="20"/>
      <c r="EN95" s="20"/>
      <c r="EO95" s="20"/>
      <c r="EP95" s="20"/>
      <c r="EQ95" s="20"/>
      <c r="ER95" s="20"/>
      <c r="ES95" s="20"/>
      <c r="ET95" s="20"/>
      <c r="EU95" s="20"/>
      <c r="EV95" s="20"/>
      <c r="EW95" s="20"/>
      <c r="EX95" s="20"/>
      <c r="EY95" s="20"/>
      <c r="EZ95" s="20"/>
      <c r="FA95" s="20"/>
      <c r="FB95" s="20"/>
      <c r="FC95" s="20"/>
      <c r="FD95" s="20"/>
      <c r="FE95" s="20"/>
      <c r="FF95" s="20"/>
      <c r="FG95" s="20"/>
      <c r="FH95" s="20"/>
      <c r="FI95" s="20"/>
      <c r="FJ95" s="20"/>
      <c r="FK95" s="20"/>
      <c r="FL95" s="20"/>
      <c r="FM95" s="20"/>
      <c r="FN95" s="20"/>
      <c r="FO95" s="20"/>
      <c r="FP95" s="20"/>
      <c r="FQ95" s="20"/>
      <c r="FR95" s="20"/>
      <c r="FS95" s="20"/>
      <c r="FT95" s="20"/>
      <c r="FU95" s="20"/>
      <c r="FV95" s="20"/>
      <c r="FW95" s="20"/>
      <c r="FX95" s="20"/>
      <c r="FY95" s="20"/>
      <c r="FZ95" s="20"/>
      <c r="GA95" s="20"/>
      <c r="GB95" s="20"/>
      <c r="GC95" s="20"/>
      <c r="GD95" s="20"/>
      <c r="GE95" s="20"/>
      <c r="GF95" s="20"/>
      <c r="GG95" s="20"/>
      <c r="GH95" s="20"/>
      <c r="GI95" s="20"/>
      <c r="GJ95" s="20"/>
      <c r="GK95" s="20"/>
      <c r="GL95" s="20"/>
      <c r="GM95" s="20"/>
      <c r="GN95" s="20"/>
      <c r="GO95" s="20"/>
      <c r="GP95" s="20"/>
      <c r="GQ95" s="20"/>
      <c r="GR95" s="20"/>
      <c r="GS95" s="20"/>
      <c r="GT95" s="20"/>
      <c r="GU95" s="20"/>
      <c r="GV95" s="20"/>
      <c r="GW95" s="20"/>
      <c r="GX95" s="20"/>
      <c r="GY95" s="20"/>
      <c r="GZ95" s="20"/>
      <c r="HA95" s="20"/>
      <c r="HB95" s="20"/>
      <c r="HC95" s="20"/>
      <c r="HD95" s="20"/>
      <c r="HE95" s="20"/>
      <c r="HF95" s="20"/>
      <c r="HG95" s="20"/>
      <c r="HH95" s="20"/>
      <c r="HI95" s="20"/>
      <c r="HJ95" s="20"/>
      <c r="HK95" s="20"/>
      <c r="HL95" s="20"/>
      <c r="HM95" s="20"/>
      <c r="HN95" s="20"/>
      <c r="HO95" s="20"/>
      <c r="HP95" s="20"/>
      <c r="HQ95" s="20"/>
      <c r="HR95" s="20"/>
      <c r="HS95" s="20"/>
      <c r="HT95" s="20"/>
      <c r="HU95" s="20"/>
      <c r="HV95" s="20"/>
      <c r="HW95" s="20"/>
      <c r="HX95" s="20"/>
      <c r="HY95" s="20"/>
      <c r="HZ95" s="20"/>
      <c r="IA95" s="20"/>
      <c r="IB95" s="20"/>
      <c r="IC95" s="20"/>
      <c r="ID95" s="20"/>
      <c r="IE95" s="20"/>
      <c r="IF95" s="20"/>
      <c r="IG95" s="20"/>
      <c r="IH95" s="20"/>
      <c r="II95" s="20"/>
      <c r="IJ95" s="20"/>
      <c r="IK95" s="20"/>
      <c r="IL95" s="20"/>
      <c r="IM95" s="20"/>
      <c r="IN95" s="20"/>
    </row>
    <row r="96" s="19" customFormat="1" ht="25" customHeight="1" spans="1:248">
      <c r="A96" s="29">
        <v>93</v>
      </c>
      <c r="B96" s="34" t="s">
        <v>3228</v>
      </c>
      <c r="C96" s="35">
        <v>7.96</v>
      </c>
      <c r="D96" s="35">
        <v>7.96</v>
      </c>
      <c r="E96" s="37"/>
      <c r="F96" s="28">
        <v>667.06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  <c r="BJ96" s="20"/>
      <c r="BK96" s="20"/>
      <c r="BL96" s="20"/>
      <c r="BM96" s="20"/>
      <c r="BN96" s="20"/>
      <c r="BO96" s="20"/>
      <c r="BP96" s="20"/>
      <c r="BQ96" s="20"/>
      <c r="BR96" s="20"/>
      <c r="BS96" s="20"/>
      <c r="BT96" s="20"/>
      <c r="BU96" s="20"/>
      <c r="BV96" s="20"/>
      <c r="BW96" s="20"/>
      <c r="BX96" s="20"/>
      <c r="BY96" s="20"/>
      <c r="BZ96" s="20"/>
      <c r="CA96" s="20"/>
      <c r="CB96" s="20"/>
      <c r="CC96" s="20"/>
      <c r="CD96" s="20"/>
      <c r="CE96" s="20"/>
      <c r="CF96" s="20"/>
      <c r="CG96" s="20"/>
      <c r="CH96" s="20"/>
      <c r="CI96" s="20"/>
      <c r="CJ96" s="20"/>
      <c r="CK96" s="20"/>
      <c r="CL96" s="20"/>
      <c r="CM96" s="20"/>
      <c r="CN96" s="20"/>
      <c r="CO96" s="20"/>
      <c r="CP96" s="20"/>
      <c r="CQ96" s="20"/>
      <c r="CR96" s="20"/>
      <c r="CS96" s="20"/>
      <c r="CT96" s="20"/>
      <c r="CU96" s="20"/>
      <c r="CV96" s="20"/>
      <c r="CW96" s="20"/>
      <c r="CX96" s="20"/>
      <c r="CY96" s="20"/>
      <c r="CZ96" s="20"/>
      <c r="DA96" s="20"/>
      <c r="DB96" s="20"/>
      <c r="DC96" s="20"/>
      <c r="DD96" s="20"/>
      <c r="DE96" s="20"/>
      <c r="DF96" s="20"/>
      <c r="DG96" s="20"/>
      <c r="DH96" s="20"/>
      <c r="DI96" s="20"/>
      <c r="DJ96" s="20"/>
      <c r="DK96" s="20"/>
      <c r="DL96" s="20"/>
      <c r="DM96" s="20"/>
      <c r="DN96" s="20"/>
      <c r="DO96" s="20"/>
      <c r="DP96" s="20"/>
      <c r="DQ96" s="20"/>
      <c r="DR96" s="20"/>
      <c r="DS96" s="20"/>
      <c r="DT96" s="20"/>
      <c r="DU96" s="20"/>
      <c r="DV96" s="20"/>
      <c r="DW96" s="20"/>
      <c r="DX96" s="20"/>
      <c r="DY96" s="20"/>
      <c r="DZ96" s="20"/>
      <c r="EA96" s="20"/>
      <c r="EB96" s="20"/>
      <c r="EC96" s="20"/>
      <c r="ED96" s="20"/>
      <c r="EE96" s="20"/>
      <c r="EF96" s="20"/>
      <c r="EG96" s="20"/>
      <c r="EH96" s="20"/>
      <c r="EI96" s="20"/>
      <c r="EJ96" s="20"/>
      <c r="EK96" s="20"/>
      <c r="EL96" s="20"/>
      <c r="EM96" s="20"/>
      <c r="EN96" s="20"/>
      <c r="EO96" s="20"/>
      <c r="EP96" s="20"/>
      <c r="EQ96" s="20"/>
      <c r="ER96" s="20"/>
      <c r="ES96" s="20"/>
      <c r="ET96" s="20"/>
      <c r="EU96" s="20"/>
      <c r="EV96" s="20"/>
      <c r="EW96" s="20"/>
      <c r="EX96" s="20"/>
      <c r="EY96" s="20"/>
      <c r="EZ96" s="20"/>
      <c r="FA96" s="20"/>
      <c r="FB96" s="20"/>
      <c r="FC96" s="20"/>
      <c r="FD96" s="20"/>
      <c r="FE96" s="20"/>
      <c r="FF96" s="20"/>
      <c r="FG96" s="20"/>
      <c r="FH96" s="20"/>
      <c r="FI96" s="20"/>
      <c r="FJ96" s="20"/>
      <c r="FK96" s="20"/>
      <c r="FL96" s="20"/>
      <c r="FM96" s="20"/>
      <c r="FN96" s="20"/>
      <c r="FO96" s="20"/>
      <c r="FP96" s="20"/>
      <c r="FQ96" s="20"/>
      <c r="FR96" s="20"/>
      <c r="FS96" s="20"/>
      <c r="FT96" s="20"/>
      <c r="FU96" s="20"/>
      <c r="FV96" s="20"/>
      <c r="FW96" s="20"/>
      <c r="FX96" s="20"/>
      <c r="FY96" s="20"/>
      <c r="FZ96" s="20"/>
      <c r="GA96" s="20"/>
      <c r="GB96" s="20"/>
      <c r="GC96" s="20"/>
      <c r="GD96" s="20"/>
      <c r="GE96" s="20"/>
      <c r="GF96" s="20"/>
      <c r="GG96" s="20"/>
      <c r="GH96" s="20"/>
      <c r="GI96" s="20"/>
      <c r="GJ96" s="20"/>
      <c r="GK96" s="20"/>
      <c r="GL96" s="20"/>
      <c r="GM96" s="20"/>
      <c r="GN96" s="20"/>
      <c r="GO96" s="20"/>
      <c r="GP96" s="20"/>
      <c r="GQ96" s="20"/>
      <c r="GR96" s="20"/>
      <c r="GS96" s="20"/>
      <c r="GT96" s="20"/>
      <c r="GU96" s="20"/>
      <c r="GV96" s="20"/>
      <c r="GW96" s="20"/>
      <c r="GX96" s="20"/>
      <c r="GY96" s="20"/>
      <c r="GZ96" s="20"/>
      <c r="HA96" s="20"/>
      <c r="HB96" s="20"/>
      <c r="HC96" s="20"/>
      <c r="HD96" s="20"/>
      <c r="HE96" s="20"/>
      <c r="HF96" s="20"/>
      <c r="HG96" s="20"/>
      <c r="HH96" s="20"/>
      <c r="HI96" s="20"/>
      <c r="HJ96" s="20"/>
      <c r="HK96" s="20"/>
      <c r="HL96" s="20"/>
      <c r="HM96" s="20"/>
      <c r="HN96" s="20"/>
      <c r="HO96" s="20"/>
      <c r="HP96" s="20"/>
      <c r="HQ96" s="20"/>
      <c r="HR96" s="20"/>
      <c r="HS96" s="20"/>
      <c r="HT96" s="20"/>
      <c r="HU96" s="20"/>
      <c r="HV96" s="20"/>
      <c r="HW96" s="20"/>
      <c r="HX96" s="20"/>
      <c r="HY96" s="20"/>
      <c r="HZ96" s="20"/>
      <c r="IA96" s="20"/>
      <c r="IB96" s="20"/>
      <c r="IC96" s="20"/>
      <c r="ID96" s="20"/>
      <c r="IE96" s="20"/>
      <c r="IF96" s="20"/>
      <c r="IG96" s="20"/>
      <c r="IH96" s="20"/>
      <c r="II96" s="20"/>
      <c r="IJ96" s="20"/>
      <c r="IK96" s="20"/>
      <c r="IL96" s="20"/>
      <c r="IM96" s="20"/>
      <c r="IN96" s="20"/>
    </row>
    <row r="97" s="19" customFormat="1" ht="25" customHeight="1" spans="1:248">
      <c r="A97" s="29">
        <v>94</v>
      </c>
      <c r="B97" s="34" t="s">
        <v>3229</v>
      </c>
      <c r="C97" s="35">
        <v>7.42</v>
      </c>
      <c r="D97" s="35">
        <v>7.42</v>
      </c>
      <c r="E97" s="37"/>
      <c r="F97" s="28">
        <v>621.81</v>
      </c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  <c r="BJ97" s="20"/>
      <c r="BK97" s="20"/>
      <c r="BL97" s="20"/>
      <c r="BM97" s="20"/>
      <c r="BN97" s="20"/>
      <c r="BO97" s="20"/>
      <c r="BP97" s="20"/>
      <c r="BQ97" s="20"/>
      <c r="BR97" s="20"/>
      <c r="BS97" s="20"/>
      <c r="BT97" s="20"/>
      <c r="BU97" s="20"/>
      <c r="BV97" s="20"/>
      <c r="BW97" s="20"/>
      <c r="BX97" s="20"/>
      <c r="BY97" s="20"/>
      <c r="BZ97" s="20"/>
      <c r="CA97" s="20"/>
      <c r="CB97" s="20"/>
      <c r="CC97" s="20"/>
      <c r="CD97" s="20"/>
      <c r="CE97" s="20"/>
      <c r="CF97" s="20"/>
      <c r="CG97" s="20"/>
      <c r="CH97" s="20"/>
      <c r="CI97" s="20"/>
      <c r="CJ97" s="20"/>
      <c r="CK97" s="20"/>
      <c r="CL97" s="20"/>
      <c r="CM97" s="20"/>
      <c r="CN97" s="20"/>
      <c r="CO97" s="20"/>
      <c r="CP97" s="20"/>
      <c r="CQ97" s="20"/>
      <c r="CR97" s="20"/>
      <c r="CS97" s="20"/>
      <c r="CT97" s="20"/>
      <c r="CU97" s="20"/>
      <c r="CV97" s="20"/>
      <c r="CW97" s="20"/>
      <c r="CX97" s="20"/>
      <c r="CY97" s="20"/>
      <c r="CZ97" s="20"/>
      <c r="DA97" s="20"/>
      <c r="DB97" s="20"/>
      <c r="DC97" s="20"/>
      <c r="DD97" s="20"/>
      <c r="DE97" s="20"/>
      <c r="DF97" s="20"/>
      <c r="DG97" s="20"/>
      <c r="DH97" s="20"/>
      <c r="DI97" s="20"/>
      <c r="DJ97" s="20"/>
      <c r="DK97" s="20"/>
      <c r="DL97" s="20"/>
      <c r="DM97" s="20"/>
      <c r="DN97" s="20"/>
      <c r="DO97" s="20"/>
      <c r="DP97" s="20"/>
      <c r="DQ97" s="20"/>
      <c r="DR97" s="20"/>
      <c r="DS97" s="20"/>
      <c r="DT97" s="20"/>
      <c r="DU97" s="20"/>
      <c r="DV97" s="20"/>
      <c r="DW97" s="20"/>
      <c r="DX97" s="20"/>
      <c r="DY97" s="20"/>
      <c r="DZ97" s="20"/>
      <c r="EA97" s="20"/>
      <c r="EB97" s="20"/>
      <c r="EC97" s="20"/>
      <c r="ED97" s="20"/>
      <c r="EE97" s="20"/>
      <c r="EF97" s="20"/>
      <c r="EG97" s="20"/>
      <c r="EH97" s="20"/>
      <c r="EI97" s="20"/>
      <c r="EJ97" s="20"/>
      <c r="EK97" s="20"/>
      <c r="EL97" s="20"/>
      <c r="EM97" s="20"/>
      <c r="EN97" s="20"/>
      <c r="EO97" s="20"/>
      <c r="EP97" s="20"/>
      <c r="EQ97" s="20"/>
      <c r="ER97" s="20"/>
      <c r="ES97" s="20"/>
      <c r="ET97" s="20"/>
      <c r="EU97" s="20"/>
      <c r="EV97" s="20"/>
      <c r="EW97" s="20"/>
      <c r="EX97" s="20"/>
      <c r="EY97" s="20"/>
      <c r="EZ97" s="20"/>
      <c r="FA97" s="20"/>
      <c r="FB97" s="20"/>
      <c r="FC97" s="20"/>
      <c r="FD97" s="20"/>
      <c r="FE97" s="20"/>
      <c r="FF97" s="20"/>
      <c r="FG97" s="20"/>
      <c r="FH97" s="20"/>
      <c r="FI97" s="20"/>
      <c r="FJ97" s="20"/>
      <c r="FK97" s="20"/>
      <c r="FL97" s="20"/>
      <c r="FM97" s="20"/>
      <c r="FN97" s="20"/>
      <c r="FO97" s="20"/>
      <c r="FP97" s="20"/>
      <c r="FQ97" s="20"/>
      <c r="FR97" s="20"/>
      <c r="FS97" s="20"/>
      <c r="FT97" s="20"/>
      <c r="FU97" s="20"/>
      <c r="FV97" s="20"/>
      <c r="FW97" s="20"/>
      <c r="FX97" s="20"/>
      <c r="FY97" s="20"/>
      <c r="FZ97" s="20"/>
      <c r="GA97" s="20"/>
      <c r="GB97" s="20"/>
      <c r="GC97" s="20"/>
      <c r="GD97" s="20"/>
      <c r="GE97" s="20"/>
      <c r="GF97" s="20"/>
      <c r="GG97" s="20"/>
      <c r="GH97" s="20"/>
      <c r="GI97" s="20"/>
      <c r="GJ97" s="20"/>
      <c r="GK97" s="20"/>
      <c r="GL97" s="20"/>
      <c r="GM97" s="20"/>
      <c r="GN97" s="20"/>
      <c r="GO97" s="20"/>
      <c r="GP97" s="20"/>
      <c r="GQ97" s="20"/>
      <c r="GR97" s="20"/>
      <c r="GS97" s="20"/>
      <c r="GT97" s="20"/>
      <c r="GU97" s="20"/>
      <c r="GV97" s="20"/>
      <c r="GW97" s="20"/>
      <c r="GX97" s="20"/>
      <c r="GY97" s="20"/>
      <c r="GZ97" s="20"/>
      <c r="HA97" s="20"/>
      <c r="HB97" s="20"/>
      <c r="HC97" s="20"/>
      <c r="HD97" s="20"/>
      <c r="HE97" s="20"/>
      <c r="HF97" s="20"/>
      <c r="HG97" s="20"/>
      <c r="HH97" s="20"/>
      <c r="HI97" s="20"/>
      <c r="HJ97" s="20"/>
      <c r="HK97" s="20"/>
      <c r="HL97" s="20"/>
      <c r="HM97" s="20"/>
      <c r="HN97" s="20"/>
      <c r="HO97" s="20"/>
      <c r="HP97" s="20"/>
      <c r="HQ97" s="20"/>
      <c r="HR97" s="20"/>
      <c r="HS97" s="20"/>
      <c r="HT97" s="20"/>
      <c r="HU97" s="20"/>
      <c r="HV97" s="20"/>
      <c r="HW97" s="20"/>
      <c r="HX97" s="20"/>
      <c r="HY97" s="20"/>
      <c r="HZ97" s="20"/>
      <c r="IA97" s="20"/>
      <c r="IB97" s="20"/>
      <c r="IC97" s="20"/>
      <c r="ID97" s="20"/>
      <c r="IE97" s="20"/>
      <c r="IF97" s="20"/>
      <c r="IG97" s="20"/>
      <c r="IH97" s="20"/>
      <c r="II97" s="20"/>
      <c r="IJ97" s="20"/>
      <c r="IK97" s="20"/>
      <c r="IL97" s="20"/>
      <c r="IM97" s="20"/>
      <c r="IN97" s="20"/>
    </row>
    <row r="98" s="19" customFormat="1" ht="25" customHeight="1" spans="1:248">
      <c r="A98" s="29">
        <v>95</v>
      </c>
      <c r="B98" s="34" t="s">
        <v>3230</v>
      </c>
      <c r="C98" s="35">
        <v>9.79</v>
      </c>
      <c r="D98" s="35">
        <v>9.79</v>
      </c>
      <c r="E98" s="37" t="s">
        <v>3231</v>
      </c>
      <c r="F98" s="28">
        <v>820.42</v>
      </c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  <c r="BB98" s="20"/>
      <c r="BC98" s="20"/>
      <c r="BD98" s="20"/>
      <c r="BE98" s="20"/>
      <c r="BF98" s="20"/>
      <c r="BG98" s="20"/>
      <c r="BH98" s="20"/>
      <c r="BI98" s="20"/>
      <c r="BJ98" s="20"/>
      <c r="BK98" s="20"/>
      <c r="BL98" s="20"/>
      <c r="BM98" s="20"/>
      <c r="BN98" s="20"/>
      <c r="BO98" s="20"/>
      <c r="BP98" s="20"/>
      <c r="BQ98" s="20"/>
      <c r="BR98" s="20"/>
      <c r="BS98" s="20"/>
      <c r="BT98" s="20"/>
      <c r="BU98" s="20"/>
      <c r="BV98" s="20"/>
      <c r="BW98" s="20"/>
      <c r="BX98" s="20"/>
      <c r="BY98" s="20"/>
      <c r="BZ98" s="20"/>
      <c r="CA98" s="20"/>
      <c r="CB98" s="20"/>
      <c r="CC98" s="20"/>
      <c r="CD98" s="20"/>
      <c r="CE98" s="20"/>
      <c r="CF98" s="20"/>
      <c r="CG98" s="20"/>
      <c r="CH98" s="20"/>
      <c r="CI98" s="20"/>
      <c r="CJ98" s="20"/>
      <c r="CK98" s="20"/>
      <c r="CL98" s="20"/>
      <c r="CM98" s="20"/>
      <c r="CN98" s="20"/>
      <c r="CO98" s="20"/>
      <c r="CP98" s="20"/>
      <c r="CQ98" s="20"/>
      <c r="CR98" s="20"/>
      <c r="CS98" s="20"/>
      <c r="CT98" s="20"/>
      <c r="CU98" s="20"/>
      <c r="CV98" s="20"/>
      <c r="CW98" s="20"/>
      <c r="CX98" s="20"/>
      <c r="CY98" s="20"/>
      <c r="CZ98" s="20"/>
      <c r="DA98" s="20"/>
      <c r="DB98" s="20"/>
      <c r="DC98" s="20"/>
      <c r="DD98" s="20"/>
      <c r="DE98" s="20"/>
      <c r="DF98" s="20"/>
      <c r="DG98" s="20"/>
      <c r="DH98" s="20"/>
      <c r="DI98" s="20"/>
      <c r="DJ98" s="20"/>
      <c r="DK98" s="20"/>
      <c r="DL98" s="20"/>
      <c r="DM98" s="20"/>
      <c r="DN98" s="20"/>
      <c r="DO98" s="20"/>
      <c r="DP98" s="20"/>
      <c r="DQ98" s="20"/>
      <c r="DR98" s="20"/>
      <c r="DS98" s="20"/>
      <c r="DT98" s="20"/>
      <c r="DU98" s="20"/>
      <c r="DV98" s="20"/>
      <c r="DW98" s="20"/>
      <c r="DX98" s="20"/>
      <c r="DY98" s="20"/>
      <c r="DZ98" s="20"/>
      <c r="EA98" s="20"/>
      <c r="EB98" s="20"/>
      <c r="EC98" s="20"/>
      <c r="ED98" s="20"/>
      <c r="EE98" s="20"/>
      <c r="EF98" s="20"/>
      <c r="EG98" s="20"/>
      <c r="EH98" s="20"/>
      <c r="EI98" s="20"/>
      <c r="EJ98" s="20"/>
      <c r="EK98" s="20"/>
      <c r="EL98" s="20"/>
      <c r="EM98" s="20"/>
      <c r="EN98" s="20"/>
      <c r="EO98" s="20"/>
      <c r="EP98" s="20"/>
      <c r="EQ98" s="20"/>
      <c r="ER98" s="20"/>
      <c r="ES98" s="20"/>
      <c r="ET98" s="20"/>
      <c r="EU98" s="20"/>
      <c r="EV98" s="20"/>
      <c r="EW98" s="20"/>
      <c r="EX98" s="20"/>
      <c r="EY98" s="20"/>
      <c r="EZ98" s="20"/>
      <c r="FA98" s="20"/>
      <c r="FB98" s="20"/>
      <c r="FC98" s="20"/>
      <c r="FD98" s="20"/>
      <c r="FE98" s="20"/>
      <c r="FF98" s="20"/>
      <c r="FG98" s="20"/>
      <c r="FH98" s="20"/>
      <c r="FI98" s="20"/>
      <c r="FJ98" s="20"/>
      <c r="FK98" s="20"/>
      <c r="FL98" s="20"/>
      <c r="FM98" s="20"/>
      <c r="FN98" s="20"/>
      <c r="FO98" s="20"/>
      <c r="FP98" s="20"/>
      <c r="FQ98" s="20"/>
      <c r="FR98" s="20"/>
      <c r="FS98" s="20"/>
      <c r="FT98" s="20"/>
      <c r="FU98" s="20"/>
      <c r="FV98" s="20"/>
      <c r="FW98" s="20"/>
      <c r="FX98" s="20"/>
      <c r="FY98" s="20"/>
      <c r="FZ98" s="20"/>
      <c r="GA98" s="20"/>
      <c r="GB98" s="20"/>
      <c r="GC98" s="20"/>
      <c r="GD98" s="20"/>
      <c r="GE98" s="20"/>
      <c r="GF98" s="20"/>
      <c r="GG98" s="20"/>
      <c r="GH98" s="20"/>
      <c r="GI98" s="20"/>
      <c r="GJ98" s="20"/>
      <c r="GK98" s="20"/>
      <c r="GL98" s="20"/>
      <c r="GM98" s="20"/>
      <c r="GN98" s="20"/>
      <c r="GO98" s="20"/>
      <c r="GP98" s="20"/>
      <c r="GQ98" s="20"/>
      <c r="GR98" s="20"/>
      <c r="GS98" s="20"/>
      <c r="GT98" s="20"/>
      <c r="GU98" s="20"/>
      <c r="GV98" s="20"/>
      <c r="GW98" s="20"/>
      <c r="GX98" s="20"/>
      <c r="GY98" s="20"/>
      <c r="GZ98" s="20"/>
      <c r="HA98" s="20"/>
      <c r="HB98" s="20"/>
      <c r="HC98" s="20"/>
      <c r="HD98" s="20"/>
      <c r="HE98" s="20"/>
      <c r="HF98" s="20"/>
      <c r="HG98" s="20"/>
      <c r="HH98" s="20"/>
      <c r="HI98" s="20"/>
      <c r="HJ98" s="20"/>
      <c r="HK98" s="20"/>
      <c r="HL98" s="20"/>
      <c r="HM98" s="20"/>
      <c r="HN98" s="20"/>
      <c r="HO98" s="20"/>
      <c r="HP98" s="20"/>
      <c r="HQ98" s="20"/>
      <c r="HR98" s="20"/>
      <c r="HS98" s="20"/>
      <c r="HT98" s="20"/>
      <c r="HU98" s="20"/>
      <c r="HV98" s="20"/>
      <c r="HW98" s="20"/>
      <c r="HX98" s="20"/>
      <c r="HY98" s="20"/>
      <c r="HZ98" s="20"/>
      <c r="IA98" s="20"/>
      <c r="IB98" s="20"/>
      <c r="IC98" s="20"/>
      <c r="ID98" s="20"/>
      <c r="IE98" s="20"/>
      <c r="IF98" s="20"/>
      <c r="IG98" s="20"/>
      <c r="IH98" s="20"/>
      <c r="II98" s="20"/>
      <c r="IJ98" s="20"/>
      <c r="IK98" s="20"/>
      <c r="IL98" s="20"/>
      <c r="IM98" s="20"/>
      <c r="IN98" s="20"/>
    </row>
    <row r="99" s="19" customFormat="1" ht="25" customHeight="1" spans="1:248">
      <c r="A99" s="29">
        <v>96</v>
      </c>
      <c r="B99" s="34" t="s">
        <v>3232</v>
      </c>
      <c r="C99" s="35">
        <v>2.42</v>
      </c>
      <c r="D99" s="35">
        <v>2.42</v>
      </c>
      <c r="E99" s="37"/>
      <c r="F99" s="28">
        <v>202.8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0"/>
      <c r="BH99" s="20"/>
      <c r="BI99" s="20"/>
      <c r="BJ99" s="20"/>
      <c r="BK99" s="20"/>
      <c r="BL99" s="20"/>
      <c r="BM99" s="20"/>
      <c r="BN99" s="20"/>
      <c r="BO99" s="20"/>
      <c r="BP99" s="20"/>
      <c r="BQ99" s="20"/>
      <c r="BR99" s="20"/>
      <c r="BS99" s="20"/>
      <c r="BT99" s="20"/>
      <c r="BU99" s="20"/>
      <c r="BV99" s="20"/>
      <c r="BW99" s="20"/>
      <c r="BX99" s="20"/>
      <c r="BY99" s="20"/>
      <c r="BZ99" s="20"/>
      <c r="CA99" s="20"/>
      <c r="CB99" s="20"/>
      <c r="CC99" s="20"/>
      <c r="CD99" s="20"/>
      <c r="CE99" s="20"/>
      <c r="CF99" s="20"/>
      <c r="CG99" s="20"/>
      <c r="CH99" s="20"/>
      <c r="CI99" s="20"/>
      <c r="CJ99" s="20"/>
      <c r="CK99" s="20"/>
      <c r="CL99" s="20"/>
      <c r="CM99" s="20"/>
      <c r="CN99" s="20"/>
      <c r="CO99" s="20"/>
      <c r="CP99" s="20"/>
      <c r="CQ99" s="20"/>
      <c r="CR99" s="20"/>
      <c r="CS99" s="20"/>
      <c r="CT99" s="20"/>
      <c r="CU99" s="20"/>
      <c r="CV99" s="20"/>
      <c r="CW99" s="20"/>
      <c r="CX99" s="20"/>
      <c r="CY99" s="20"/>
      <c r="CZ99" s="20"/>
      <c r="DA99" s="20"/>
      <c r="DB99" s="20"/>
      <c r="DC99" s="20"/>
      <c r="DD99" s="20"/>
      <c r="DE99" s="20"/>
      <c r="DF99" s="20"/>
      <c r="DG99" s="20"/>
      <c r="DH99" s="20"/>
      <c r="DI99" s="20"/>
      <c r="DJ99" s="20"/>
      <c r="DK99" s="20"/>
      <c r="DL99" s="20"/>
      <c r="DM99" s="20"/>
      <c r="DN99" s="20"/>
      <c r="DO99" s="20"/>
      <c r="DP99" s="20"/>
      <c r="DQ99" s="20"/>
      <c r="DR99" s="20"/>
      <c r="DS99" s="20"/>
      <c r="DT99" s="20"/>
      <c r="DU99" s="20"/>
      <c r="DV99" s="20"/>
      <c r="DW99" s="20"/>
      <c r="DX99" s="20"/>
      <c r="DY99" s="20"/>
      <c r="DZ99" s="20"/>
      <c r="EA99" s="20"/>
      <c r="EB99" s="20"/>
      <c r="EC99" s="20"/>
      <c r="ED99" s="20"/>
      <c r="EE99" s="20"/>
      <c r="EF99" s="20"/>
      <c r="EG99" s="20"/>
      <c r="EH99" s="20"/>
      <c r="EI99" s="20"/>
      <c r="EJ99" s="20"/>
      <c r="EK99" s="20"/>
      <c r="EL99" s="20"/>
      <c r="EM99" s="20"/>
      <c r="EN99" s="20"/>
      <c r="EO99" s="20"/>
      <c r="EP99" s="20"/>
      <c r="EQ99" s="20"/>
      <c r="ER99" s="20"/>
      <c r="ES99" s="20"/>
      <c r="ET99" s="20"/>
      <c r="EU99" s="20"/>
      <c r="EV99" s="20"/>
      <c r="EW99" s="20"/>
      <c r="EX99" s="20"/>
      <c r="EY99" s="20"/>
      <c r="EZ99" s="20"/>
      <c r="FA99" s="20"/>
      <c r="FB99" s="20"/>
      <c r="FC99" s="20"/>
      <c r="FD99" s="20"/>
      <c r="FE99" s="20"/>
      <c r="FF99" s="20"/>
      <c r="FG99" s="20"/>
      <c r="FH99" s="20"/>
      <c r="FI99" s="20"/>
      <c r="FJ99" s="20"/>
      <c r="FK99" s="20"/>
      <c r="FL99" s="20"/>
      <c r="FM99" s="20"/>
      <c r="FN99" s="20"/>
      <c r="FO99" s="20"/>
      <c r="FP99" s="20"/>
      <c r="FQ99" s="20"/>
      <c r="FR99" s="20"/>
      <c r="FS99" s="20"/>
      <c r="FT99" s="20"/>
      <c r="FU99" s="20"/>
      <c r="FV99" s="20"/>
      <c r="FW99" s="20"/>
      <c r="FX99" s="20"/>
      <c r="FY99" s="20"/>
      <c r="FZ99" s="20"/>
      <c r="GA99" s="20"/>
      <c r="GB99" s="20"/>
      <c r="GC99" s="20"/>
      <c r="GD99" s="20"/>
      <c r="GE99" s="20"/>
      <c r="GF99" s="20"/>
      <c r="GG99" s="20"/>
      <c r="GH99" s="20"/>
      <c r="GI99" s="20"/>
      <c r="GJ99" s="20"/>
      <c r="GK99" s="20"/>
      <c r="GL99" s="20"/>
      <c r="GM99" s="20"/>
      <c r="GN99" s="20"/>
      <c r="GO99" s="20"/>
      <c r="GP99" s="20"/>
      <c r="GQ99" s="20"/>
      <c r="GR99" s="20"/>
      <c r="GS99" s="20"/>
      <c r="GT99" s="20"/>
      <c r="GU99" s="20"/>
      <c r="GV99" s="20"/>
      <c r="GW99" s="20"/>
      <c r="GX99" s="20"/>
      <c r="GY99" s="20"/>
      <c r="GZ99" s="20"/>
      <c r="HA99" s="20"/>
      <c r="HB99" s="20"/>
      <c r="HC99" s="20"/>
      <c r="HD99" s="20"/>
      <c r="HE99" s="20"/>
      <c r="HF99" s="20"/>
      <c r="HG99" s="20"/>
      <c r="HH99" s="20"/>
      <c r="HI99" s="20"/>
      <c r="HJ99" s="20"/>
      <c r="HK99" s="20"/>
      <c r="HL99" s="20"/>
      <c r="HM99" s="20"/>
      <c r="HN99" s="20"/>
      <c r="HO99" s="20"/>
      <c r="HP99" s="20"/>
      <c r="HQ99" s="20"/>
      <c r="HR99" s="20"/>
      <c r="HS99" s="20"/>
      <c r="HT99" s="20"/>
      <c r="HU99" s="20"/>
      <c r="HV99" s="20"/>
      <c r="HW99" s="20"/>
      <c r="HX99" s="20"/>
      <c r="HY99" s="20"/>
      <c r="HZ99" s="20"/>
      <c r="IA99" s="20"/>
      <c r="IB99" s="20"/>
      <c r="IC99" s="20"/>
      <c r="ID99" s="20"/>
      <c r="IE99" s="20"/>
      <c r="IF99" s="20"/>
      <c r="IG99" s="20"/>
      <c r="IH99" s="20"/>
      <c r="II99" s="20"/>
      <c r="IJ99" s="20"/>
      <c r="IK99" s="20"/>
      <c r="IL99" s="20"/>
      <c r="IM99" s="20"/>
      <c r="IN99" s="20"/>
    </row>
    <row r="100" s="19" customFormat="1" ht="25" customHeight="1" spans="1:248">
      <c r="A100" s="29">
        <v>97</v>
      </c>
      <c r="B100" s="34" t="s">
        <v>3029</v>
      </c>
      <c r="C100" s="35">
        <v>9.68</v>
      </c>
      <c r="D100" s="35">
        <v>9.68</v>
      </c>
      <c r="E100" s="37" t="s">
        <v>3233</v>
      </c>
      <c r="F100" s="28">
        <v>811.2</v>
      </c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  <c r="AX100" s="20"/>
      <c r="AY100" s="20"/>
      <c r="AZ100" s="20"/>
      <c r="BA100" s="20"/>
      <c r="BB100" s="20"/>
      <c r="BC100" s="20"/>
      <c r="BD100" s="20"/>
      <c r="BE100" s="20"/>
      <c r="BF100" s="20"/>
      <c r="BG100" s="20"/>
      <c r="BH100" s="20"/>
      <c r="BI100" s="20"/>
      <c r="BJ100" s="20"/>
      <c r="BK100" s="20"/>
      <c r="BL100" s="20"/>
      <c r="BM100" s="20"/>
      <c r="BN100" s="20"/>
      <c r="BO100" s="20"/>
      <c r="BP100" s="20"/>
      <c r="BQ100" s="20"/>
      <c r="BR100" s="20"/>
      <c r="BS100" s="20"/>
      <c r="BT100" s="20"/>
      <c r="BU100" s="20"/>
      <c r="BV100" s="20"/>
      <c r="BW100" s="20"/>
      <c r="BX100" s="20"/>
      <c r="BY100" s="20"/>
      <c r="BZ100" s="20"/>
      <c r="CA100" s="20"/>
      <c r="CB100" s="20"/>
      <c r="CC100" s="20"/>
      <c r="CD100" s="20"/>
      <c r="CE100" s="20"/>
      <c r="CF100" s="20"/>
      <c r="CG100" s="20"/>
      <c r="CH100" s="20"/>
      <c r="CI100" s="20"/>
      <c r="CJ100" s="20"/>
      <c r="CK100" s="20"/>
      <c r="CL100" s="20"/>
      <c r="CM100" s="20"/>
      <c r="CN100" s="20"/>
      <c r="CO100" s="20"/>
      <c r="CP100" s="20"/>
      <c r="CQ100" s="20"/>
      <c r="CR100" s="20"/>
      <c r="CS100" s="20"/>
      <c r="CT100" s="20"/>
      <c r="CU100" s="20"/>
      <c r="CV100" s="20"/>
      <c r="CW100" s="20"/>
      <c r="CX100" s="20"/>
      <c r="CY100" s="20"/>
      <c r="CZ100" s="20"/>
      <c r="DA100" s="20"/>
      <c r="DB100" s="20"/>
      <c r="DC100" s="20"/>
      <c r="DD100" s="20"/>
      <c r="DE100" s="20"/>
      <c r="DF100" s="20"/>
      <c r="DG100" s="20"/>
      <c r="DH100" s="20"/>
      <c r="DI100" s="20"/>
      <c r="DJ100" s="20"/>
      <c r="DK100" s="20"/>
      <c r="DL100" s="20"/>
      <c r="DM100" s="20"/>
      <c r="DN100" s="20"/>
      <c r="DO100" s="20"/>
      <c r="DP100" s="20"/>
      <c r="DQ100" s="20"/>
      <c r="DR100" s="20"/>
      <c r="DS100" s="20"/>
      <c r="DT100" s="20"/>
      <c r="DU100" s="20"/>
      <c r="DV100" s="20"/>
      <c r="DW100" s="20"/>
      <c r="DX100" s="20"/>
      <c r="DY100" s="20"/>
      <c r="DZ100" s="20"/>
      <c r="EA100" s="20"/>
      <c r="EB100" s="20"/>
      <c r="EC100" s="20"/>
      <c r="ED100" s="20"/>
      <c r="EE100" s="20"/>
      <c r="EF100" s="20"/>
      <c r="EG100" s="20"/>
      <c r="EH100" s="20"/>
      <c r="EI100" s="20"/>
      <c r="EJ100" s="20"/>
      <c r="EK100" s="20"/>
      <c r="EL100" s="20"/>
      <c r="EM100" s="20"/>
      <c r="EN100" s="20"/>
      <c r="EO100" s="20"/>
      <c r="EP100" s="20"/>
      <c r="EQ100" s="20"/>
      <c r="ER100" s="20"/>
      <c r="ES100" s="20"/>
      <c r="ET100" s="20"/>
      <c r="EU100" s="20"/>
      <c r="EV100" s="20"/>
      <c r="EW100" s="20"/>
      <c r="EX100" s="20"/>
      <c r="EY100" s="20"/>
      <c r="EZ100" s="20"/>
      <c r="FA100" s="20"/>
      <c r="FB100" s="20"/>
      <c r="FC100" s="20"/>
      <c r="FD100" s="20"/>
      <c r="FE100" s="20"/>
      <c r="FF100" s="20"/>
      <c r="FG100" s="20"/>
      <c r="FH100" s="20"/>
      <c r="FI100" s="20"/>
      <c r="FJ100" s="20"/>
      <c r="FK100" s="20"/>
      <c r="FL100" s="20"/>
      <c r="FM100" s="20"/>
      <c r="FN100" s="20"/>
      <c r="FO100" s="20"/>
      <c r="FP100" s="20"/>
      <c r="FQ100" s="20"/>
      <c r="FR100" s="20"/>
      <c r="FS100" s="20"/>
      <c r="FT100" s="20"/>
      <c r="FU100" s="20"/>
      <c r="FV100" s="20"/>
      <c r="FW100" s="20"/>
      <c r="FX100" s="20"/>
      <c r="FY100" s="20"/>
      <c r="FZ100" s="20"/>
      <c r="GA100" s="20"/>
      <c r="GB100" s="20"/>
      <c r="GC100" s="20"/>
      <c r="GD100" s="20"/>
      <c r="GE100" s="20"/>
      <c r="GF100" s="20"/>
      <c r="GG100" s="20"/>
      <c r="GH100" s="20"/>
      <c r="GI100" s="20"/>
      <c r="GJ100" s="20"/>
      <c r="GK100" s="20"/>
      <c r="GL100" s="20"/>
      <c r="GM100" s="20"/>
      <c r="GN100" s="20"/>
      <c r="GO100" s="20"/>
      <c r="GP100" s="20"/>
      <c r="GQ100" s="20"/>
      <c r="GR100" s="20"/>
      <c r="GS100" s="20"/>
      <c r="GT100" s="20"/>
      <c r="GU100" s="20"/>
      <c r="GV100" s="20"/>
      <c r="GW100" s="20"/>
      <c r="GX100" s="20"/>
      <c r="GY100" s="20"/>
      <c r="GZ100" s="20"/>
      <c r="HA100" s="20"/>
      <c r="HB100" s="20"/>
      <c r="HC100" s="20"/>
      <c r="HD100" s="20"/>
      <c r="HE100" s="20"/>
      <c r="HF100" s="20"/>
      <c r="HG100" s="20"/>
      <c r="HH100" s="20"/>
      <c r="HI100" s="20"/>
      <c r="HJ100" s="20"/>
      <c r="HK100" s="20"/>
      <c r="HL100" s="20"/>
      <c r="HM100" s="20"/>
      <c r="HN100" s="20"/>
      <c r="HO100" s="20"/>
      <c r="HP100" s="20"/>
      <c r="HQ100" s="20"/>
      <c r="HR100" s="20"/>
      <c r="HS100" s="20"/>
      <c r="HT100" s="20"/>
      <c r="HU100" s="20"/>
      <c r="HV100" s="20"/>
      <c r="HW100" s="20"/>
      <c r="HX100" s="20"/>
      <c r="HY100" s="20"/>
      <c r="HZ100" s="20"/>
      <c r="IA100" s="20"/>
      <c r="IB100" s="20"/>
      <c r="IC100" s="20"/>
      <c r="ID100" s="20"/>
      <c r="IE100" s="20"/>
      <c r="IF100" s="20"/>
      <c r="IG100" s="20"/>
      <c r="IH100" s="20"/>
      <c r="II100" s="20"/>
      <c r="IJ100" s="20"/>
      <c r="IK100" s="20"/>
      <c r="IL100" s="20"/>
      <c r="IM100" s="20"/>
      <c r="IN100" s="20"/>
    </row>
    <row r="101" s="19" customFormat="1" ht="25" customHeight="1" spans="1:248">
      <c r="A101" s="29">
        <v>98</v>
      </c>
      <c r="B101" s="34" t="s">
        <v>3234</v>
      </c>
      <c r="C101" s="35">
        <v>12.4</v>
      </c>
      <c r="D101" s="35">
        <v>12.4</v>
      </c>
      <c r="E101" s="37"/>
      <c r="F101" s="28">
        <v>1039.14</v>
      </c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  <c r="BB101" s="20"/>
      <c r="BC101" s="20"/>
      <c r="BD101" s="20"/>
      <c r="BE101" s="20"/>
      <c r="BF101" s="20"/>
      <c r="BG101" s="20"/>
      <c r="BH101" s="20"/>
      <c r="BI101" s="20"/>
      <c r="BJ101" s="20"/>
      <c r="BK101" s="20"/>
      <c r="BL101" s="20"/>
      <c r="BM101" s="20"/>
      <c r="BN101" s="20"/>
      <c r="BO101" s="20"/>
      <c r="BP101" s="20"/>
      <c r="BQ101" s="20"/>
      <c r="BR101" s="20"/>
      <c r="BS101" s="20"/>
      <c r="BT101" s="20"/>
      <c r="BU101" s="20"/>
      <c r="BV101" s="20"/>
      <c r="BW101" s="20"/>
      <c r="BX101" s="20"/>
      <c r="BY101" s="20"/>
      <c r="BZ101" s="20"/>
      <c r="CA101" s="20"/>
      <c r="CB101" s="20"/>
      <c r="CC101" s="20"/>
      <c r="CD101" s="20"/>
      <c r="CE101" s="20"/>
      <c r="CF101" s="20"/>
      <c r="CG101" s="20"/>
      <c r="CH101" s="20"/>
      <c r="CI101" s="20"/>
      <c r="CJ101" s="20"/>
      <c r="CK101" s="20"/>
      <c r="CL101" s="20"/>
      <c r="CM101" s="20"/>
      <c r="CN101" s="20"/>
      <c r="CO101" s="20"/>
      <c r="CP101" s="20"/>
      <c r="CQ101" s="20"/>
      <c r="CR101" s="20"/>
      <c r="CS101" s="20"/>
      <c r="CT101" s="20"/>
      <c r="CU101" s="20"/>
      <c r="CV101" s="20"/>
      <c r="CW101" s="20"/>
      <c r="CX101" s="20"/>
      <c r="CY101" s="20"/>
      <c r="CZ101" s="20"/>
      <c r="DA101" s="20"/>
      <c r="DB101" s="20"/>
      <c r="DC101" s="20"/>
      <c r="DD101" s="20"/>
      <c r="DE101" s="20"/>
      <c r="DF101" s="20"/>
      <c r="DG101" s="20"/>
      <c r="DH101" s="20"/>
      <c r="DI101" s="20"/>
      <c r="DJ101" s="20"/>
      <c r="DK101" s="20"/>
      <c r="DL101" s="20"/>
      <c r="DM101" s="20"/>
      <c r="DN101" s="20"/>
      <c r="DO101" s="20"/>
      <c r="DP101" s="20"/>
      <c r="DQ101" s="20"/>
      <c r="DR101" s="20"/>
      <c r="DS101" s="20"/>
      <c r="DT101" s="20"/>
      <c r="DU101" s="20"/>
      <c r="DV101" s="20"/>
      <c r="DW101" s="20"/>
      <c r="DX101" s="20"/>
      <c r="DY101" s="20"/>
      <c r="DZ101" s="20"/>
      <c r="EA101" s="20"/>
      <c r="EB101" s="20"/>
      <c r="EC101" s="20"/>
      <c r="ED101" s="20"/>
      <c r="EE101" s="20"/>
      <c r="EF101" s="20"/>
      <c r="EG101" s="20"/>
      <c r="EH101" s="20"/>
      <c r="EI101" s="20"/>
      <c r="EJ101" s="20"/>
      <c r="EK101" s="20"/>
      <c r="EL101" s="20"/>
      <c r="EM101" s="20"/>
      <c r="EN101" s="20"/>
      <c r="EO101" s="20"/>
      <c r="EP101" s="20"/>
      <c r="EQ101" s="20"/>
      <c r="ER101" s="20"/>
      <c r="ES101" s="20"/>
      <c r="ET101" s="20"/>
      <c r="EU101" s="20"/>
      <c r="EV101" s="20"/>
      <c r="EW101" s="20"/>
      <c r="EX101" s="20"/>
      <c r="EY101" s="20"/>
      <c r="EZ101" s="20"/>
      <c r="FA101" s="20"/>
      <c r="FB101" s="20"/>
      <c r="FC101" s="20"/>
      <c r="FD101" s="20"/>
      <c r="FE101" s="20"/>
      <c r="FF101" s="20"/>
      <c r="FG101" s="20"/>
      <c r="FH101" s="20"/>
      <c r="FI101" s="20"/>
      <c r="FJ101" s="20"/>
      <c r="FK101" s="20"/>
      <c r="FL101" s="20"/>
      <c r="FM101" s="20"/>
      <c r="FN101" s="20"/>
      <c r="FO101" s="20"/>
      <c r="FP101" s="20"/>
      <c r="FQ101" s="20"/>
      <c r="FR101" s="20"/>
      <c r="FS101" s="20"/>
      <c r="FT101" s="20"/>
      <c r="FU101" s="20"/>
      <c r="FV101" s="20"/>
      <c r="FW101" s="20"/>
      <c r="FX101" s="20"/>
      <c r="FY101" s="20"/>
      <c r="FZ101" s="20"/>
      <c r="GA101" s="20"/>
      <c r="GB101" s="20"/>
      <c r="GC101" s="20"/>
      <c r="GD101" s="20"/>
      <c r="GE101" s="20"/>
      <c r="GF101" s="20"/>
      <c r="GG101" s="20"/>
      <c r="GH101" s="20"/>
      <c r="GI101" s="20"/>
      <c r="GJ101" s="20"/>
      <c r="GK101" s="20"/>
      <c r="GL101" s="20"/>
      <c r="GM101" s="20"/>
      <c r="GN101" s="20"/>
      <c r="GO101" s="20"/>
      <c r="GP101" s="20"/>
      <c r="GQ101" s="20"/>
      <c r="GR101" s="20"/>
      <c r="GS101" s="20"/>
      <c r="GT101" s="20"/>
      <c r="GU101" s="20"/>
      <c r="GV101" s="20"/>
      <c r="GW101" s="20"/>
      <c r="GX101" s="20"/>
      <c r="GY101" s="20"/>
      <c r="GZ101" s="20"/>
      <c r="HA101" s="20"/>
      <c r="HB101" s="20"/>
      <c r="HC101" s="20"/>
      <c r="HD101" s="20"/>
      <c r="HE101" s="20"/>
      <c r="HF101" s="20"/>
      <c r="HG101" s="20"/>
      <c r="HH101" s="20"/>
      <c r="HI101" s="20"/>
      <c r="HJ101" s="20"/>
      <c r="HK101" s="20"/>
      <c r="HL101" s="20"/>
      <c r="HM101" s="20"/>
      <c r="HN101" s="20"/>
      <c r="HO101" s="20"/>
      <c r="HP101" s="20"/>
      <c r="HQ101" s="20"/>
      <c r="HR101" s="20"/>
      <c r="HS101" s="20"/>
      <c r="HT101" s="20"/>
      <c r="HU101" s="20"/>
      <c r="HV101" s="20"/>
      <c r="HW101" s="20"/>
      <c r="HX101" s="20"/>
      <c r="HY101" s="20"/>
      <c r="HZ101" s="20"/>
      <c r="IA101" s="20"/>
      <c r="IB101" s="20"/>
      <c r="IC101" s="20"/>
      <c r="ID101" s="20"/>
      <c r="IE101" s="20"/>
      <c r="IF101" s="20"/>
      <c r="IG101" s="20"/>
      <c r="IH101" s="20"/>
      <c r="II101" s="20"/>
      <c r="IJ101" s="20"/>
      <c r="IK101" s="20"/>
      <c r="IL101" s="20"/>
      <c r="IM101" s="20"/>
      <c r="IN101" s="20"/>
    </row>
    <row r="102" s="19" customFormat="1" ht="25" customHeight="1" spans="1:248">
      <c r="A102" s="29">
        <v>99</v>
      </c>
      <c r="B102" s="34" t="s">
        <v>3235</v>
      </c>
      <c r="C102" s="35">
        <v>7.27</v>
      </c>
      <c r="D102" s="35">
        <v>7.27</v>
      </c>
      <c r="E102" s="37"/>
      <c r="F102" s="28">
        <v>609.24</v>
      </c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  <c r="BO102" s="20"/>
      <c r="BP102" s="20"/>
      <c r="BQ102" s="20"/>
      <c r="BR102" s="20"/>
      <c r="BS102" s="20"/>
      <c r="BT102" s="20"/>
      <c r="BU102" s="20"/>
      <c r="BV102" s="20"/>
      <c r="BW102" s="20"/>
      <c r="BX102" s="20"/>
      <c r="BY102" s="20"/>
      <c r="BZ102" s="20"/>
      <c r="CA102" s="20"/>
      <c r="CB102" s="20"/>
      <c r="CC102" s="20"/>
      <c r="CD102" s="20"/>
      <c r="CE102" s="20"/>
      <c r="CF102" s="20"/>
      <c r="CG102" s="20"/>
      <c r="CH102" s="20"/>
      <c r="CI102" s="20"/>
      <c r="CJ102" s="20"/>
      <c r="CK102" s="20"/>
      <c r="CL102" s="20"/>
      <c r="CM102" s="20"/>
      <c r="CN102" s="20"/>
      <c r="CO102" s="20"/>
      <c r="CP102" s="20"/>
      <c r="CQ102" s="20"/>
      <c r="CR102" s="20"/>
      <c r="CS102" s="20"/>
      <c r="CT102" s="20"/>
      <c r="CU102" s="20"/>
      <c r="CV102" s="20"/>
      <c r="CW102" s="20"/>
      <c r="CX102" s="20"/>
      <c r="CY102" s="20"/>
      <c r="CZ102" s="20"/>
      <c r="DA102" s="20"/>
      <c r="DB102" s="20"/>
      <c r="DC102" s="20"/>
      <c r="DD102" s="20"/>
      <c r="DE102" s="20"/>
      <c r="DF102" s="20"/>
      <c r="DG102" s="20"/>
      <c r="DH102" s="20"/>
      <c r="DI102" s="20"/>
      <c r="DJ102" s="20"/>
      <c r="DK102" s="20"/>
      <c r="DL102" s="20"/>
      <c r="DM102" s="20"/>
      <c r="DN102" s="20"/>
      <c r="DO102" s="20"/>
      <c r="DP102" s="20"/>
      <c r="DQ102" s="20"/>
      <c r="DR102" s="20"/>
      <c r="DS102" s="20"/>
      <c r="DT102" s="20"/>
      <c r="DU102" s="20"/>
      <c r="DV102" s="20"/>
      <c r="DW102" s="20"/>
      <c r="DX102" s="20"/>
      <c r="DY102" s="20"/>
      <c r="DZ102" s="20"/>
      <c r="EA102" s="20"/>
      <c r="EB102" s="20"/>
      <c r="EC102" s="20"/>
      <c r="ED102" s="20"/>
      <c r="EE102" s="20"/>
      <c r="EF102" s="20"/>
      <c r="EG102" s="20"/>
      <c r="EH102" s="20"/>
      <c r="EI102" s="20"/>
      <c r="EJ102" s="20"/>
      <c r="EK102" s="20"/>
      <c r="EL102" s="20"/>
      <c r="EM102" s="20"/>
      <c r="EN102" s="20"/>
      <c r="EO102" s="20"/>
      <c r="EP102" s="20"/>
      <c r="EQ102" s="20"/>
      <c r="ER102" s="20"/>
      <c r="ES102" s="20"/>
      <c r="ET102" s="20"/>
      <c r="EU102" s="20"/>
      <c r="EV102" s="20"/>
      <c r="EW102" s="20"/>
      <c r="EX102" s="20"/>
      <c r="EY102" s="20"/>
      <c r="EZ102" s="20"/>
      <c r="FA102" s="20"/>
      <c r="FB102" s="20"/>
      <c r="FC102" s="20"/>
      <c r="FD102" s="20"/>
      <c r="FE102" s="20"/>
      <c r="FF102" s="20"/>
      <c r="FG102" s="20"/>
      <c r="FH102" s="20"/>
      <c r="FI102" s="20"/>
      <c r="FJ102" s="20"/>
      <c r="FK102" s="20"/>
      <c r="FL102" s="20"/>
      <c r="FM102" s="20"/>
      <c r="FN102" s="20"/>
      <c r="FO102" s="20"/>
      <c r="FP102" s="20"/>
      <c r="FQ102" s="20"/>
      <c r="FR102" s="20"/>
      <c r="FS102" s="20"/>
      <c r="FT102" s="20"/>
      <c r="FU102" s="20"/>
      <c r="FV102" s="20"/>
      <c r="FW102" s="20"/>
      <c r="FX102" s="20"/>
      <c r="FY102" s="20"/>
      <c r="FZ102" s="20"/>
      <c r="GA102" s="20"/>
      <c r="GB102" s="20"/>
      <c r="GC102" s="20"/>
      <c r="GD102" s="20"/>
      <c r="GE102" s="20"/>
      <c r="GF102" s="20"/>
      <c r="GG102" s="20"/>
      <c r="GH102" s="20"/>
      <c r="GI102" s="20"/>
      <c r="GJ102" s="20"/>
      <c r="GK102" s="20"/>
      <c r="GL102" s="20"/>
      <c r="GM102" s="20"/>
      <c r="GN102" s="20"/>
      <c r="GO102" s="20"/>
      <c r="GP102" s="20"/>
      <c r="GQ102" s="20"/>
      <c r="GR102" s="20"/>
      <c r="GS102" s="20"/>
      <c r="GT102" s="20"/>
      <c r="GU102" s="20"/>
      <c r="GV102" s="20"/>
      <c r="GW102" s="20"/>
      <c r="GX102" s="20"/>
      <c r="GY102" s="20"/>
      <c r="GZ102" s="20"/>
      <c r="HA102" s="20"/>
      <c r="HB102" s="20"/>
      <c r="HC102" s="20"/>
      <c r="HD102" s="20"/>
      <c r="HE102" s="20"/>
      <c r="HF102" s="20"/>
      <c r="HG102" s="20"/>
      <c r="HH102" s="20"/>
      <c r="HI102" s="20"/>
      <c r="HJ102" s="20"/>
      <c r="HK102" s="20"/>
      <c r="HL102" s="20"/>
      <c r="HM102" s="20"/>
      <c r="HN102" s="20"/>
      <c r="HO102" s="20"/>
      <c r="HP102" s="20"/>
      <c r="HQ102" s="20"/>
      <c r="HR102" s="20"/>
      <c r="HS102" s="20"/>
      <c r="HT102" s="20"/>
      <c r="HU102" s="20"/>
      <c r="HV102" s="20"/>
      <c r="HW102" s="20"/>
      <c r="HX102" s="20"/>
      <c r="HY102" s="20"/>
      <c r="HZ102" s="20"/>
      <c r="IA102" s="20"/>
      <c r="IB102" s="20"/>
      <c r="IC102" s="20"/>
      <c r="ID102" s="20"/>
      <c r="IE102" s="20"/>
      <c r="IF102" s="20"/>
      <c r="IG102" s="20"/>
      <c r="IH102" s="20"/>
      <c r="II102" s="20"/>
      <c r="IJ102" s="20"/>
      <c r="IK102" s="20"/>
      <c r="IL102" s="20"/>
      <c r="IM102" s="20"/>
      <c r="IN102" s="20"/>
    </row>
    <row r="103" s="19" customFormat="1" ht="25" customHeight="1" spans="1:248">
      <c r="A103" s="29">
        <v>100</v>
      </c>
      <c r="B103" s="34" t="s">
        <v>876</v>
      </c>
      <c r="C103" s="35">
        <v>9.74</v>
      </c>
      <c r="D103" s="35">
        <v>9.74</v>
      </c>
      <c r="E103" s="37"/>
      <c r="F103" s="28">
        <v>816.23</v>
      </c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20"/>
      <c r="BI103" s="20"/>
      <c r="BJ103" s="20"/>
      <c r="BK103" s="20"/>
      <c r="BL103" s="20"/>
      <c r="BM103" s="20"/>
      <c r="BN103" s="20"/>
      <c r="BO103" s="20"/>
      <c r="BP103" s="20"/>
      <c r="BQ103" s="20"/>
      <c r="BR103" s="20"/>
      <c r="BS103" s="20"/>
      <c r="BT103" s="20"/>
      <c r="BU103" s="20"/>
      <c r="BV103" s="20"/>
      <c r="BW103" s="20"/>
      <c r="BX103" s="20"/>
      <c r="BY103" s="20"/>
      <c r="BZ103" s="20"/>
      <c r="CA103" s="20"/>
      <c r="CB103" s="20"/>
      <c r="CC103" s="20"/>
      <c r="CD103" s="20"/>
      <c r="CE103" s="20"/>
      <c r="CF103" s="20"/>
      <c r="CG103" s="20"/>
      <c r="CH103" s="20"/>
      <c r="CI103" s="20"/>
      <c r="CJ103" s="20"/>
      <c r="CK103" s="20"/>
      <c r="CL103" s="20"/>
      <c r="CM103" s="20"/>
      <c r="CN103" s="20"/>
      <c r="CO103" s="20"/>
      <c r="CP103" s="20"/>
      <c r="CQ103" s="20"/>
      <c r="CR103" s="20"/>
      <c r="CS103" s="20"/>
      <c r="CT103" s="20"/>
      <c r="CU103" s="20"/>
      <c r="CV103" s="20"/>
      <c r="CW103" s="20"/>
      <c r="CX103" s="20"/>
      <c r="CY103" s="20"/>
      <c r="CZ103" s="20"/>
      <c r="DA103" s="20"/>
      <c r="DB103" s="20"/>
      <c r="DC103" s="20"/>
      <c r="DD103" s="20"/>
      <c r="DE103" s="20"/>
      <c r="DF103" s="20"/>
      <c r="DG103" s="20"/>
      <c r="DH103" s="20"/>
      <c r="DI103" s="20"/>
      <c r="DJ103" s="20"/>
      <c r="DK103" s="20"/>
      <c r="DL103" s="20"/>
      <c r="DM103" s="20"/>
      <c r="DN103" s="20"/>
      <c r="DO103" s="20"/>
      <c r="DP103" s="20"/>
      <c r="DQ103" s="20"/>
      <c r="DR103" s="20"/>
      <c r="DS103" s="20"/>
      <c r="DT103" s="20"/>
      <c r="DU103" s="20"/>
      <c r="DV103" s="20"/>
      <c r="DW103" s="20"/>
      <c r="DX103" s="20"/>
      <c r="DY103" s="20"/>
      <c r="DZ103" s="20"/>
      <c r="EA103" s="20"/>
      <c r="EB103" s="20"/>
      <c r="EC103" s="20"/>
      <c r="ED103" s="20"/>
      <c r="EE103" s="20"/>
      <c r="EF103" s="20"/>
      <c r="EG103" s="20"/>
      <c r="EH103" s="20"/>
      <c r="EI103" s="20"/>
      <c r="EJ103" s="20"/>
      <c r="EK103" s="20"/>
      <c r="EL103" s="20"/>
      <c r="EM103" s="20"/>
      <c r="EN103" s="20"/>
      <c r="EO103" s="20"/>
      <c r="EP103" s="20"/>
      <c r="EQ103" s="20"/>
      <c r="ER103" s="20"/>
      <c r="ES103" s="20"/>
      <c r="ET103" s="20"/>
      <c r="EU103" s="20"/>
      <c r="EV103" s="20"/>
      <c r="EW103" s="20"/>
      <c r="EX103" s="20"/>
      <c r="EY103" s="20"/>
      <c r="EZ103" s="20"/>
      <c r="FA103" s="20"/>
      <c r="FB103" s="20"/>
      <c r="FC103" s="20"/>
      <c r="FD103" s="20"/>
      <c r="FE103" s="20"/>
      <c r="FF103" s="20"/>
      <c r="FG103" s="20"/>
      <c r="FH103" s="20"/>
      <c r="FI103" s="20"/>
      <c r="FJ103" s="20"/>
      <c r="FK103" s="20"/>
      <c r="FL103" s="20"/>
      <c r="FM103" s="20"/>
      <c r="FN103" s="20"/>
      <c r="FO103" s="20"/>
      <c r="FP103" s="20"/>
      <c r="FQ103" s="20"/>
      <c r="FR103" s="20"/>
      <c r="FS103" s="20"/>
      <c r="FT103" s="20"/>
      <c r="FU103" s="20"/>
      <c r="FV103" s="20"/>
      <c r="FW103" s="20"/>
      <c r="FX103" s="20"/>
      <c r="FY103" s="20"/>
      <c r="FZ103" s="20"/>
      <c r="GA103" s="20"/>
      <c r="GB103" s="20"/>
      <c r="GC103" s="20"/>
      <c r="GD103" s="20"/>
      <c r="GE103" s="20"/>
      <c r="GF103" s="20"/>
      <c r="GG103" s="20"/>
      <c r="GH103" s="20"/>
      <c r="GI103" s="20"/>
      <c r="GJ103" s="20"/>
      <c r="GK103" s="20"/>
      <c r="GL103" s="20"/>
      <c r="GM103" s="20"/>
      <c r="GN103" s="20"/>
      <c r="GO103" s="20"/>
      <c r="GP103" s="20"/>
      <c r="GQ103" s="20"/>
      <c r="GR103" s="20"/>
      <c r="GS103" s="20"/>
      <c r="GT103" s="20"/>
      <c r="GU103" s="20"/>
      <c r="GV103" s="20"/>
      <c r="GW103" s="20"/>
      <c r="GX103" s="20"/>
      <c r="GY103" s="20"/>
      <c r="GZ103" s="20"/>
      <c r="HA103" s="20"/>
      <c r="HB103" s="20"/>
      <c r="HC103" s="20"/>
      <c r="HD103" s="20"/>
      <c r="HE103" s="20"/>
      <c r="HF103" s="20"/>
      <c r="HG103" s="20"/>
      <c r="HH103" s="20"/>
      <c r="HI103" s="20"/>
      <c r="HJ103" s="20"/>
      <c r="HK103" s="20"/>
      <c r="HL103" s="20"/>
      <c r="HM103" s="20"/>
      <c r="HN103" s="20"/>
      <c r="HO103" s="20"/>
      <c r="HP103" s="20"/>
      <c r="HQ103" s="20"/>
      <c r="HR103" s="20"/>
      <c r="HS103" s="20"/>
      <c r="HT103" s="20"/>
      <c r="HU103" s="20"/>
      <c r="HV103" s="20"/>
      <c r="HW103" s="20"/>
      <c r="HX103" s="20"/>
      <c r="HY103" s="20"/>
      <c r="HZ103" s="20"/>
      <c r="IA103" s="20"/>
      <c r="IB103" s="20"/>
      <c r="IC103" s="20"/>
      <c r="ID103" s="20"/>
      <c r="IE103" s="20"/>
      <c r="IF103" s="20"/>
      <c r="IG103" s="20"/>
      <c r="IH103" s="20"/>
      <c r="II103" s="20"/>
      <c r="IJ103" s="20"/>
      <c r="IK103" s="20"/>
      <c r="IL103" s="20"/>
      <c r="IM103" s="20"/>
      <c r="IN103" s="20"/>
    </row>
    <row r="104" s="19" customFormat="1" ht="25" customHeight="1" spans="1:248">
      <c r="A104" s="29">
        <v>101</v>
      </c>
      <c r="B104" s="34" t="s">
        <v>3236</v>
      </c>
      <c r="C104" s="35">
        <v>4.9</v>
      </c>
      <c r="D104" s="35">
        <v>4.9</v>
      </c>
      <c r="E104" s="37"/>
      <c r="F104" s="28">
        <v>410.63</v>
      </c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  <c r="BB104" s="20"/>
      <c r="BC104" s="20"/>
      <c r="BD104" s="20"/>
      <c r="BE104" s="20"/>
      <c r="BF104" s="20"/>
      <c r="BG104" s="20"/>
      <c r="BH104" s="20"/>
      <c r="BI104" s="20"/>
      <c r="BJ104" s="20"/>
      <c r="BK104" s="20"/>
      <c r="BL104" s="20"/>
      <c r="BM104" s="20"/>
      <c r="BN104" s="20"/>
      <c r="BO104" s="20"/>
      <c r="BP104" s="20"/>
      <c r="BQ104" s="20"/>
      <c r="BR104" s="20"/>
      <c r="BS104" s="20"/>
      <c r="BT104" s="20"/>
      <c r="BU104" s="20"/>
      <c r="BV104" s="20"/>
      <c r="BW104" s="20"/>
      <c r="BX104" s="20"/>
      <c r="BY104" s="20"/>
      <c r="BZ104" s="20"/>
      <c r="CA104" s="20"/>
      <c r="CB104" s="20"/>
      <c r="CC104" s="20"/>
      <c r="CD104" s="20"/>
      <c r="CE104" s="20"/>
      <c r="CF104" s="20"/>
      <c r="CG104" s="20"/>
      <c r="CH104" s="20"/>
      <c r="CI104" s="20"/>
      <c r="CJ104" s="20"/>
      <c r="CK104" s="20"/>
      <c r="CL104" s="20"/>
      <c r="CM104" s="20"/>
      <c r="CN104" s="20"/>
      <c r="CO104" s="20"/>
      <c r="CP104" s="20"/>
      <c r="CQ104" s="20"/>
      <c r="CR104" s="20"/>
      <c r="CS104" s="20"/>
      <c r="CT104" s="20"/>
      <c r="CU104" s="20"/>
      <c r="CV104" s="20"/>
      <c r="CW104" s="20"/>
      <c r="CX104" s="20"/>
      <c r="CY104" s="20"/>
      <c r="CZ104" s="20"/>
      <c r="DA104" s="20"/>
      <c r="DB104" s="20"/>
      <c r="DC104" s="20"/>
      <c r="DD104" s="20"/>
      <c r="DE104" s="20"/>
      <c r="DF104" s="20"/>
      <c r="DG104" s="20"/>
      <c r="DH104" s="20"/>
      <c r="DI104" s="20"/>
      <c r="DJ104" s="20"/>
      <c r="DK104" s="20"/>
      <c r="DL104" s="20"/>
      <c r="DM104" s="20"/>
      <c r="DN104" s="20"/>
      <c r="DO104" s="20"/>
      <c r="DP104" s="20"/>
      <c r="DQ104" s="20"/>
      <c r="DR104" s="20"/>
      <c r="DS104" s="20"/>
      <c r="DT104" s="20"/>
      <c r="DU104" s="20"/>
      <c r="DV104" s="20"/>
      <c r="DW104" s="20"/>
      <c r="DX104" s="20"/>
      <c r="DY104" s="20"/>
      <c r="DZ104" s="20"/>
      <c r="EA104" s="20"/>
      <c r="EB104" s="20"/>
      <c r="EC104" s="20"/>
      <c r="ED104" s="20"/>
      <c r="EE104" s="20"/>
      <c r="EF104" s="20"/>
      <c r="EG104" s="20"/>
      <c r="EH104" s="20"/>
      <c r="EI104" s="20"/>
      <c r="EJ104" s="20"/>
      <c r="EK104" s="20"/>
      <c r="EL104" s="20"/>
      <c r="EM104" s="20"/>
      <c r="EN104" s="20"/>
      <c r="EO104" s="20"/>
      <c r="EP104" s="20"/>
      <c r="EQ104" s="20"/>
      <c r="ER104" s="20"/>
      <c r="ES104" s="20"/>
      <c r="ET104" s="20"/>
      <c r="EU104" s="20"/>
      <c r="EV104" s="20"/>
      <c r="EW104" s="20"/>
      <c r="EX104" s="20"/>
      <c r="EY104" s="20"/>
      <c r="EZ104" s="20"/>
      <c r="FA104" s="20"/>
      <c r="FB104" s="20"/>
      <c r="FC104" s="20"/>
      <c r="FD104" s="20"/>
      <c r="FE104" s="20"/>
      <c r="FF104" s="20"/>
      <c r="FG104" s="20"/>
      <c r="FH104" s="20"/>
      <c r="FI104" s="20"/>
      <c r="FJ104" s="20"/>
      <c r="FK104" s="20"/>
      <c r="FL104" s="20"/>
      <c r="FM104" s="20"/>
      <c r="FN104" s="20"/>
      <c r="FO104" s="20"/>
      <c r="FP104" s="20"/>
      <c r="FQ104" s="20"/>
      <c r="FR104" s="20"/>
      <c r="FS104" s="20"/>
      <c r="FT104" s="20"/>
      <c r="FU104" s="20"/>
      <c r="FV104" s="20"/>
      <c r="FW104" s="20"/>
      <c r="FX104" s="20"/>
      <c r="FY104" s="20"/>
      <c r="FZ104" s="20"/>
      <c r="GA104" s="20"/>
      <c r="GB104" s="20"/>
      <c r="GC104" s="20"/>
      <c r="GD104" s="20"/>
      <c r="GE104" s="20"/>
      <c r="GF104" s="20"/>
      <c r="GG104" s="20"/>
      <c r="GH104" s="20"/>
      <c r="GI104" s="20"/>
      <c r="GJ104" s="20"/>
      <c r="GK104" s="20"/>
      <c r="GL104" s="20"/>
      <c r="GM104" s="20"/>
      <c r="GN104" s="20"/>
      <c r="GO104" s="20"/>
      <c r="GP104" s="20"/>
      <c r="GQ104" s="20"/>
      <c r="GR104" s="20"/>
      <c r="GS104" s="20"/>
      <c r="GT104" s="20"/>
      <c r="GU104" s="20"/>
      <c r="GV104" s="20"/>
      <c r="GW104" s="20"/>
      <c r="GX104" s="20"/>
      <c r="GY104" s="20"/>
      <c r="GZ104" s="20"/>
      <c r="HA104" s="20"/>
      <c r="HB104" s="20"/>
      <c r="HC104" s="20"/>
      <c r="HD104" s="20"/>
      <c r="HE104" s="20"/>
      <c r="HF104" s="20"/>
      <c r="HG104" s="20"/>
      <c r="HH104" s="20"/>
      <c r="HI104" s="20"/>
      <c r="HJ104" s="20"/>
      <c r="HK104" s="20"/>
      <c r="HL104" s="20"/>
      <c r="HM104" s="20"/>
      <c r="HN104" s="20"/>
      <c r="HO104" s="20"/>
      <c r="HP104" s="20"/>
      <c r="HQ104" s="20"/>
      <c r="HR104" s="20"/>
      <c r="HS104" s="20"/>
      <c r="HT104" s="20"/>
      <c r="HU104" s="20"/>
      <c r="HV104" s="20"/>
      <c r="HW104" s="20"/>
      <c r="HX104" s="20"/>
      <c r="HY104" s="20"/>
      <c r="HZ104" s="20"/>
      <c r="IA104" s="20"/>
      <c r="IB104" s="20"/>
      <c r="IC104" s="20"/>
      <c r="ID104" s="20"/>
      <c r="IE104" s="20"/>
      <c r="IF104" s="20"/>
      <c r="IG104" s="20"/>
      <c r="IH104" s="20"/>
      <c r="II104" s="20"/>
      <c r="IJ104" s="20"/>
      <c r="IK104" s="20"/>
      <c r="IL104" s="20"/>
      <c r="IM104" s="20"/>
      <c r="IN104" s="20"/>
    </row>
    <row r="105" s="19" customFormat="1" ht="25" customHeight="1" spans="1:248">
      <c r="A105" s="29">
        <v>102</v>
      </c>
      <c r="B105" s="34" t="s">
        <v>3237</v>
      </c>
      <c r="C105" s="35">
        <v>12.1</v>
      </c>
      <c r="D105" s="35">
        <v>12.1</v>
      </c>
      <c r="E105" s="37" t="s">
        <v>3238</v>
      </c>
      <c r="F105" s="28">
        <v>1014</v>
      </c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  <c r="BB105" s="20"/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  <c r="BN105" s="20"/>
      <c r="BO105" s="20"/>
      <c r="BP105" s="20"/>
      <c r="BQ105" s="20"/>
      <c r="BR105" s="20"/>
      <c r="BS105" s="20"/>
      <c r="BT105" s="20"/>
      <c r="BU105" s="20"/>
      <c r="BV105" s="20"/>
      <c r="BW105" s="20"/>
      <c r="BX105" s="20"/>
      <c r="BY105" s="20"/>
      <c r="BZ105" s="20"/>
      <c r="CA105" s="20"/>
      <c r="CB105" s="20"/>
      <c r="CC105" s="20"/>
      <c r="CD105" s="20"/>
      <c r="CE105" s="20"/>
      <c r="CF105" s="20"/>
      <c r="CG105" s="20"/>
      <c r="CH105" s="20"/>
      <c r="CI105" s="20"/>
      <c r="CJ105" s="20"/>
      <c r="CK105" s="20"/>
      <c r="CL105" s="20"/>
      <c r="CM105" s="20"/>
      <c r="CN105" s="20"/>
      <c r="CO105" s="20"/>
      <c r="CP105" s="20"/>
      <c r="CQ105" s="20"/>
      <c r="CR105" s="20"/>
      <c r="CS105" s="20"/>
      <c r="CT105" s="20"/>
      <c r="CU105" s="20"/>
      <c r="CV105" s="20"/>
      <c r="CW105" s="20"/>
      <c r="CX105" s="20"/>
      <c r="CY105" s="20"/>
      <c r="CZ105" s="20"/>
      <c r="DA105" s="20"/>
      <c r="DB105" s="20"/>
      <c r="DC105" s="20"/>
      <c r="DD105" s="20"/>
      <c r="DE105" s="20"/>
      <c r="DF105" s="20"/>
      <c r="DG105" s="20"/>
      <c r="DH105" s="20"/>
      <c r="DI105" s="20"/>
      <c r="DJ105" s="20"/>
      <c r="DK105" s="20"/>
      <c r="DL105" s="20"/>
      <c r="DM105" s="20"/>
      <c r="DN105" s="20"/>
      <c r="DO105" s="20"/>
      <c r="DP105" s="20"/>
      <c r="DQ105" s="20"/>
      <c r="DR105" s="20"/>
      <c r="DS105" s="20"/>
      <c r="DT105" s="20"/>
      <c r="DU105" s="20"/>
      <c r="DV105" s="20"/>
      <c r="DW105" s="20"/>
      <c r="DX105" s="20"/>
      <c r="DY105" s="20"/>
      <c r="DZ105" s="20"/>
      <c r="EA105" s="20"/>
      <c r="EB105" s="20"/>
      <c r="EC105" s="20"/>
      <c r="ED105" s="20"/>
      <c r="EE105" s="20"/>
      <c r="EF105" s="20"/>
      <c r="EG105" s="20"/>
      <c r="EH105" s="20"/>
      <c r="EI105" s="20"/>
      <c r="EJ105" s="20"/>
      <c r="EK105" s="20"/>
      <c r="EL105" s="20"/>
      <c r="EM105" s="20"/>
      <c r="EN105" s="20"/>
      <c r="EO105" s="20"/>
      <c r="EP105" s="20"/>
      <c r="EQ105" s="20"/>
      <c r="ER105" s="20"/>
      <c r="ES105" s="20"/>
      <c r="ET105" s="20"/>
      <c r="EU105" s="20"/>
      <c r="EV105" s="20"/>
      <c r="EW105" s="20"/>
      <c r="EX105" s="20"/>
      <c r="EY105" s="20"/>
      <c r="EZ105" s="20"/>
      <c r="FA105" s="20"/>
      <c r="FB105" s="20"/>
      <c r="FC105" s="20"/>
      <c r="FD105" s="20"/>
      <c r="FE105" s="20"/>
      <c r="FF105" s="20"/>
      <c r="FG105" s="20"/>
      <c r="FH105" s="20"/>
      <c r="FI105" s="20"/>
      <c r="FJ105" s="20"/>
      <c r="FK105" s="20"/>
      <c r="FL105" s="20"/>
      <c r="FM105" s="20"/>
      <c r="FN105" s="20"/>
      <c r="FO105" s="20"/>
      <c r="FP105" s="20"/>
      <c r="FQ105" s="20"/>
      <c r="FR105" s="20"/>
      <c r="FS105" s="20"/>
      <c r="FT105" s="20"/>
      <c r="FU105" s="20"/>
      <c r="FV105" s="20"/>
      <c r="FW105" s="20"/>
      <c r="FX105" s="20"/>
      <c r="FY105" s="20"/>
      <c r="FZ105" s="20"/>
      <c r="GA105" s="20"/>
      <c r="GB105" s="20"/>
      <c r="GC105" s="20"/>
      <c r="GD105" s="20"/>
      <c r="GE105" s="20"/>
      <c r="GF105" s="20"/>
      <c r="GG105" s="20"/>
      <c r="GH105" s="20"/>
      <c r="GI105" s="20"/>
      <c r="GJ105" s="20"/>
      <c r="GK105" s="20"/>
      <c r="GL105" s="20"/>
      <c r="GM105" s="20"/>
      <c r="GN105" s="20"/>
      <c r="GO105" s="20"/>
      <c r="GP105" s="20"/>
      <c r="GQ105" s="20"/>
      <c r="GR105" s="20"/>
      <c r="GS105" s="20"/>
      <c r="GT105" s="20"/>
      <c r="GU105" s="20"/>
      <c r="GV105" s="20"/>
      <c r="GW105" s="20"/>
      <c r="GX105" s="20"/>
      <c r="GY105" s="20"/>
      <c r="GZ105" s="20"/>
      <c r="HA105" s="20"/>
      <c r="HB105" s="20"/>
      <c r="HC105" s="20"/>
      <c r="HD105" s="20"/>
      <c r="HE105" s="20"/>
      <c r="HF105" s="20"/>
      <c r="HG105" s="20"/>
      <c r="HH105" s="20"/>
      <c r="HI105" s="20"/>
      <c r="HJ105" s="20"/>
      <c r="HK105" s="20"/>
      <c r="HL105" s="20"/>
      <c r="HM105" s="20"/>
      <c r="HN105" s="20"/>
      <c r="HO105" s="20"/>
      <c r="HP105" s="20"/>
      <c r="HQ105" s="20"/>
      <c r="HR105" s="20"/>
      <c r="HS105" s="20"/>
      <c r="HT105" s="20"/>
      <c r="HU105" s="20"/>
      <c r="HV105" s="20"/>
      <c r="HW105" s="20"/>
      <c r="HX105" s="20"/>
      <c r="HY105" s="20"/>
      <c r="HZ105" s="20"/>
      <c r="IA105" s="20"/>
      <c r="IB105" s="20"/>
      <c r="IC105" s="20"/>
      <c r="ID105" s="20"/>
      <c r="IE105" s="20"/>
      <c r="IF105" s="20"/>
      <c r="IG105" s="20"/>
      <c r="IH105" s="20"/>
      <c r="II105" s="20"/>
      <c r="IJ105" s="20"/>
      <c r="IK105" s="20"/>
      <c r="IL105" s="20"/>
      <c r="IM105" s="20"/>
      <c r="IN105" s="20"/>
    </row>
    <row r="106" s="19" customFormat="1" ht="25" customHeight="1" spans="1:248">
      <c r="A106" s="29">
        <v>103</v>
      </c>
      <c r="B106" s="34" t="s">
        <v>3239</v>
      </c>
      <c r="C106" s="35">
        <v>7.32</v>
      </c>
      <c r="D106" s="35">
        <v>7.32</v>
      </c>
      <c r="E106" s="37"/>
      <c r="F106" s="28">
        <v>613.42</v>
      </c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  <c r="BN106" s="20"/>
      <c r="BO106" s="20"/>
      <c r="BP106" s="20"/>
      <c r="BQ106" s="20"/>
      <c r="BR106" s="20"/>
      <c r="BS106" s="20"/>
      <c r="BT106" s="20"/>
      <c r="BU106" s="20"/>
      <c r="BV106" s="20"/>
      <c r="BW106" s="20"/>
      <c r="BX106" s="20"/>
      <c r="BY106" s="20"/>
      <c r="BZ106" s="20"/>
      <c r="CA106" s="20"/>
      <c r="CB106" s="20"/>
      <c r="CC106" s="20"/>
      <c r="CD106" s="20"/>
      <c r="CE106" s="20"/>
      <c r="CF106" s="20"/>
      <c r="CG106" s="20"/>
      <c r="CH106" s="20"/>
      <c r="CI106" s="20"/>
      <c r="CJ106" s="20"/>
      <c r="CK106" s="20"/>
      <c r="CL106" s="20"/>
      <c r="CM106" s="20"/>
      <c r="CN106" s="20"/>
      <c r="CO106" s="20"/>
      <c r="CP106" s="20"/>
      <c r="CQ106" s="20"/>
      <c r="CR106" s="20"/>
      <c r="CS106" s="20"/>
      <c r="CT106" s="20"/>
      <c r="CU106" s="20"/>
      <c r="CV106" s="20"/>
      <c r="CW106" s="20"/>
      <c r="CX106" s="20"/>
      <c r="CY106" s="20"/>
      <c r="CZ106" s="20"/>
      <c r="DA106" s="20"/>
      <c r="DB106" s="20"/>
      <c r="DC106" s="20"/>
      <c r="DD106" s="20"/>
      <c r="DE106" s="20"/>
      <c r="DF106" s="20"/>
      <c r="DG106" s="20"/>
      <c r="DH106" s="20"/>
      <c r="DI106" s="20"/>
      <c r="DJ106" s="20"/>
      <c r="DK106" s="20"/>
      <c r="DL106" s="20"/>
      <c r="DM106" s="20"/>
      <c r="DN106" s="20"/>
      <c r="DO106" s="20"/>
      <c r="DP106" s="20"/>
      <c r="DQ106" s="20"/>
      <c r="DR106" s="20"/>
      <c r="DS106" s="20"/>
      <c r="DT106" s="20"/>
      <c r="DU106" s="20"/>
      <c r="DV106" s="20"/>
      <c r="DW106" s="20"/>
      <c r="DX106" s="20"/>
      <c r="DY106" s="20"/>
      <c r="DZ106" s="20"/>
      <c r="EA106" s="20"/>
      <c r="EB106" s="20"/>
      <c r="EC106" s="20"/>
      <c r="ED106" s="20"/>
      <c r="EE106" s="20"/>
      <c r="EF106" s="20"/>
      <c r="EG106" s="20"/>
      <c r="EH106" s="20"/>
      <c r="EI106" s="20"/>
      <c r="EJ106" s="20"/>
      <c r="EK106" s="20"/>
      <c r="EL106" s="20"/>
      <c r="EM106" s="20"/>
      <c r="EN106" s="20"/>
      <c r="EO106" s="20"/>
      <c r="EP106" s="20"/>
      <c r="EQ106" s="20"/>
      <c r="ER106" s="20"/>
      <c r="ES106" s="20"/>
      <c r="ET106" s="20"/>
      <c r="EU106" s="20"/>
      <c r="EV106" s="20"/>
      <c r="EW106" s="20"/>
      <c r="EX106" s="20"/>
      <c r="EY106" s="20"/>
      <c r="EZ106" s="20"/>
      <c r="FA106" s="20"/>
      <c r="FB106" s="20"/>
      <c r="FC106" s="20"/>
      <c r="FD106" s="20"/>
      <c r="FE106" s="20"/>
      <c r="FF106" s="20"/>
      <c r="FG106" s="20"/>
      <c r="FH106" s="20"/>
      <c r="FI106" s="20"/>
      <c r="FJ106" s="20"/>
      <c r="FK106" s="20"/>
      <c r="FL106" s="20"/>
      <c r="FM106" s="20"/>
      <c r="FN106" s="20"/>
      <c r="FO106" s="20"/>
      <c r="FP106" s="20"/>
      <c r="FQ106" s="20"/>
      <c r="FR106" s="20"/>
      <c r="FS106" s="20"/>
      <c r="FT106" s="20"/>
      <c r="FU106" s="20"/>
      <c r="FV106" s="20"/>
      <c r="FW106" s="20"/>
      <c r="FX106" s="20"/>
      <c r="FY106" s="20"/>
      <c r="FZ106" s="20"/>
      <c r="GA106" s="20"/>
      <c r="GB106" s="20"/>
      <c r="GC106" s="20"/>
      <c r="GD106" s="20"/>
      <c r="GE106" s="20"/>
      <c r="GF106" s="20"/>
      <c r="GG106" s="20"/>
      <c r="GH106" s="20"/>
      <c r="GI106" s="20"/>
      <c r="GJ106" s="20"/>
      <c r="GK106" s="20"/>
      <c r="GL106" s="20"/>
      <c r="GM106" s="20"/>
      <c r="GN106" s="20"/>
      <c r="GO106" s="20"/>
      <c r="GP106" s="20"/>
      <c r="GQ106" s="20"/>
      <c r="GR106" s="20"/>
      <c r="GS106" s="20"/>
      <c r="GT106" s="20"/>
      <c r="GU106" s="20"/>
      <c r="GV106" s="20"/>
      <c r="GW106" s="20"/>
      <c r="GX106" s="20"/>
      <c r="GY106" s="20"/>
      <c r="GZ106" s="20"/>
      <c r="HA106" s="20"/>
      <c r="HB106" s="20"/>
      <c r="HC106" s="20"/>
      <c r="HD106" s="20"/>
      <c r="HE106" s="20"/>
      <c r="HF106" s="20"/>
      <c r="HG106" s="20"/>
      <c r="HH106" s="20"/>
      <c r="HI106" s="20"/>
      <c r="HJ106" s="20"/>
      <c r="HK106" s="20"/>
      <c r="HL106" s="20"/>
      <c r="HM106" s="20"/>
      <c r="HN106" s="20"/>
      <c r="HO106" s="20"/>
      <c r="HP106" s="20"/>
      <c r="HQ106" s="20"/>
      <c r="HR106" s="20"/>
      <c r="HS106" s="20"/>
      <c r="HT106" s="20"/>
      <c r="HU106" s="20"/>
      <c r="HV106" s="20"/>
      <c r="HW106" s="20"/>
      <c r="HX106" s="20"/>
      <c r="HY106" s="20"/>
      <c r="HZ106" s="20"/>
      <c r="IA106" s="20"/>
      <c r="IB106" s="20"/>
      <c r="IC106" s="20"/>
      <c r="ID106" s="20"/>
      <c r="IE106" s="20"/>
      <c r="IF106" s="20"/>
      <c r="IG106" s="20"/>
      <c r="IH106" s="20"/>
      <c r="II106" s="20"/>
      <c r="IJ106" s="20"/>
      <c r="IK106" s="20"/>
      <c r="IL106" s="20"/>
      <c r="IM106" s="20"/>
      <c r="IN106" s="20"/>
    </row>
    <row r="107" s="19" customFormat="1" ht="25" customHeight="1" spans="1:248">
      <c r="A107" s="29">
        <v>104</v>
      </c>
      <c r="B107" s="34" t="s">
        <v>3240</v>
      </c>
      <c r="C107" s="35">
        <v>9.88</v>
      </c>
      <c r="D107" s="35">
        <v>9.88</v>
      </c>
      <c r="E107" s="37"/>
      <c r="F107" s="28">
        <v>827.96</v>
      </c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  <c r="BO107" s="20"/>
      <c r="BP107" s="20"/>
      <c r="BQ107" s="20"/>
      <c r="BR107" s="20"/>
      <c r="BS107" s="20"/>
      <c r="BT107" s="20"/>
      <c r="BU107" s="20"/>
      <c r="BV107" s="20"/>
      <c r="BW107" s="20"/>
      <c r="BX107" s="20"/>
      <c r="BY107" s="20"/>
      <c r="BZ107" s="20"/>
      <c r="CA107" s="20"/>
      <c r="CB107" s="20"/>
      <c r="CC107" s="20"/>
      <c r="CD107" s="20"/>
      <c r="CE107" s="20"/>
      <c r="CF107" s="20"/>
      <c r="CG107" s="20"/>
      <c r="CH107" s="20"/>
      <c r="CI107" s="20"/>
      <c r="CJ107" s="20"/>
      <c r="CK107" s="20"/>
      <c r="CL107" s="20"/>
      <c r="CM107" s="20"/>
      <c r="CN107" s="20"/>
      <c r="CO107" s="20"/>
      <c r="CP107" s="20"/>
      <c r="CQ107" s="20"/>
      <c r="CR107" s="20"/>
      <c r="CS107" s="20"/>
      <c r="CT107" s="20"/>
      <c r="CU107" s="20"/>
      <c r="CV107" s="20"/>
      <c r="CW107" s="20"/>
      <c r="CX107" s="20"/>
      <c r="CY107" s="20"/>
      <c r="CZ107" s="20"/>
      <c r="DA107" s="20"/>
      <c r="DB107" s="20"/>
      <c r="DC107" s="20"/>
      <c r="DD107" s="20"/>
      <c r="DE107" s="20"/>
      <c r="DF107" s="20"/>
      <c r="DG107" s="20"/>
      <c r="DH107" s="20"/>
      <c r="DI107" s="20"/>
      <c r="DJ107" s="20"/>
      <c r="DK107" s="20"/>
      <c r="DL107" s="20"/>
      <c r="DM107" s="20"/>
      <c r="DN107" s="20"/>
      <c r="DO107" s="20"/>
      <c r="DP107" s="20"/>
      <c r="DQ107" s="20"/>
      <c r="DR107" s="20"/>
      <c r="DS107" s="20"/>
      <c r="DT107" s="20"/>
      <c r="DU107" s="20"/>
      <c r="DV107" s="20"/>
      <c r="DW107" s="20"/>
      <c r="DX107" s="20"/>
      <c r="DY107" s="20"/>
      <c r="DZ107" s="20"/>
      <c r="EA107" s="20"/>
      <c r="EB107" s="20"/>
      <c r="EC107" s="20"/>
      <c r="ED107" s="20"/>
      <c r="EE107" s="20"/>
      <c r="EF107" s="20"/>
      <c r="EG107" s="20"/>
      <c r="EH107" s="20"/>
      <c r="EI107" s="20"/>
      <c r="EJ107" s="20"/>
      <c r="EK107" s="20"/>
      <c r="EL107" s="20"/>
      <c r="EM107" s="20"/>
      <c r="EN107" s="20"/>
      <c r="EO107" s="20"/>
      <c r="EP107" s="20"/>
      <c r="EQ107" s="20"/>
      <c r="ER107" s="20"/>
      <c r="ES107" s="20"/>
      <c r="ET107" s="20"/>
      <c r="EU107" s="20"/>
      <c r="EV107" s="20"/>
      <c r="EW107" s="20"/>
      <c r="EX107" s="20"/>
      <c r="EY107" s="20"/>
      <c r="EZ107" s="20"/>
      <c r="FA107" s="20"/>
      <c r="FB107" s="20"/>
      <c r="FC107" s="20"/>
      <c r="FD107" s="20"/>
      <c r="FE107" s="20"/>
      <c r="FF107" s="20"/>
      <c r="FG107" s="20"/>
      <c r="FH107" s="20"/>
      <c r="FI107" s="20"/>
      <c r="FJ107" s="20"/>
      <c r="FK107" s="20"/>
      <c r="FL107" s="20"/>
      <c r="FM107" s="20"/>
      <c r="FN107" s="20"/>
      <c r="FO107" s="20"/>
      <c r="FP107" s="20"/>
      <c r="FQ107" s="20"/>
      <c r="FR107" s="20"/>
      <c r="FS107" s="20"/>
      <c r="FT107" s="20"/>
      <c r="FU107" s="20"/>
      <c r="FV107" s="20"/>
      <c r="FW107" s="20"/>
      <c r="FX107" s="20"/>
      <c r="FY107" s="20"/>
      <c r="FZ107" s="20"/>
      <c r="GA107" s="20"/>
      <c r="GB107" s="20"/>
      <c r="GC107" s="20"/>
      <c r="GD107" s="20"/>
      <c r="GE107" s="20"/>
      <c r="GF107" s="20"/>
      <c r="GG107" s="20"/>
      <c r="GH107" s="20"/>
      <c r="GI107" s="20"/>
      <c r="GJ107" s="20"/>
      <c r="GK107" s="20"/>
      <c r="GL107" s="20"/>
      <c r="GM107" s="20"/>
      <c r="GN107" s="20"/>
      <c r="GO107" s="20"/>
      <c r="GP107" s="20"/>
      <c r="GQ107" s="20"/>
      <c r="GR107" s="20"/>
      <c r="GS107" s="20"/>
      <c r="GT107" s="20"/>
      <c r="GU107" s="20"/>
      <c r="GV107" s="20"/>
      <c r="GW107" s="20"/>
      <c r="GX107" s="20"/>
      <c r="GY107" s="20"/>
      <c r="GZ107" s="20"/>
      <c r="HA107" s="20"/>
      <c r="HB107" s="20"/>
      <c r="HC107" s="20"/>
      <c r="HD107" s="20"/>
      <c r="HE107" s="20"/>
      <c r="HF107" s="20"/>
      <c r="HG107" s="20"/>
      <c r="HH107" s="20"/>
      <c r="HI107" s="20"/>
      <c r="HJ107" s="20"/>
      <c r="HK107" s="20"/>
      <c r="HL107" s="20"/>
      <c r="HM107" s="20"/>
      <c r="HN107" s="20"/>
      <c r="HO107" s="20"/>
      <c r="HP107" s="20"/>
      <c r="HQ107" s="20"/>
      <c r="HR107" s="20"/>
      <c r="HS107" s="20"/>
      <c r="HT107" s="20"/>
      <c r="HU107" s="20"/>
      <c r="HV107" s="20"/>
      <c r="HW107" s="20"/>
      <c r="HX107" s="20"/>
      <c r="HY107" s="20"/>
      <c r="HZ107" s="20"/>
      <c r="IA107" s="20"/>
      <c r="IB107" s="20"/>
      <c r="IC107" s="20"/>
      <c r="ID107" s="20"/>
      <c r="IE107" s="20"/>
      <c r="IF107" s="20"/>
      <c r="IG107" s="20"/>
      <c r="IH107" s="20"/>
      <c r="II107" s="20"/>
      <c r="IJ107" s="20"/>
      <c r="IK107" s="20"/>
      <c r="IL107" s="20"/>
      <c r="IM107" s="20"/>
      <c r="IN107" s="20"/>
    </row>
    <row r="108" s="19" customFormat="1" ht="25" customHeight="1" spans="1:248">
      <c r="A108" s="29">
        <v>105</v>
      </c>
      <c r="B108" s="34" t="s">
        <v>3241</v>
      </c>
      <c r="C108" s="35">
        <v>9.79</v>
      </c>
      <c r="D108" s="35">
        <v>9.79</v>
      </c>
      <c r="E108" s="37"/>
      <c r="F108" s="28">
        <v>820.42</v>
      </c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  <c r="BO108" s="20"/>
      <c r="BP108" s="20"/>
      <c r="BQ108" s="20"/>
      <c r="BR108" s="20"/>
      <c r="BS108" s="20"/>
      <c r="BT108" s="20"/>
      <c r="BU108" s="20"/>
      <c r="BV108" s="20"/>
      <c r="BW108" s="20"/>
      <c r="BX108" s="20"/>
      <c r="BY108" s="20"/>
      <c r="BZ108" s="20"/>
      <c r="CA108" s="20"/>
      <c r="CB108" s="20"/>
      <c r="CC108" s="20"/>
      <c r="CD108" s="20"/>
      <c r="CE108" s="20"/>
      <c r="CF108" s="20"/>
      <c r="CG108" s="20"/>
      <c r="CH108" s="20"/>
      <c r="CI108" s="20"/>
      <c r="CJ108" s="20"/>
      <c r="CK108" s="20"/>
      <c r="CL108" s="20"/>
      <c r="CM108" s="20"/>
      <c r="CN108" s="20"/>
      <c r="CO108" s="20"/>
      <c r="CP108" s="20"/>
      <c r="CQ108" s="20"/>
      <c r="CR108" s="20"/>
      <c r="CS108" s="20"/>
      <c r="CT108" s="20"/>
      <c r="CU108" s="20"/>
      <c r="CV108" s="20"/>
      <c r="CW108" s="20"/>
      <c r="CX108" s="20"/>
      <c r="CY108" s="20"/>
      <c r="CZ108" s="20"/>
      <c r="DA108" s="20"/>
      <c r="DB108" s="20"/>
      <c r="DC108" s="20"/>
      <c r="DD108" s="20"/>
      <c r="DE108" s="20"/>
      <c r="DF108" s="20"/>
      <c r="DG108" s="20"/>
      <c r="DH108" s="20"/>
      <c r="DI108" s="20"/>
      <c r="DJ108" s="20"/>
      <c r="DK108" s="20"/>
      <c r="DL108" s="20"/>
      <c r="DM108" s="20"/>
      <c r="DN108" s="20"/>
      <c r="DO108" s="20"/>
      <c r="DP108" s="20"/>
      <c r="DQ108" s="20"/>
      <c r="DR108" s="20"/>
      <c r="DS108" s="20"/>
      <c r="DT108" s="20"/>
      <c r="DU108" s="20"/>
      <c r="DV108" s="20"/>
      <c r="DW108" s="20"/>
      <c r="DX108" s="20"/>
      <c r="DY108" s="20"/>
      <c r="DZ108" s="20"/>
      <c r="EA108" s="20"/>
      <c r="EB108" s="20"/>
      <c r="EC108" s="20"/>
      <c r="ED108" s="20"/>
      <c r="EE108" s="20"/>
      <c r="EF108" s="20"/>
      <c r="EG108" s="20"/>
      <c r="EH108" s="20"/>
      <c r="EI108" s="20"/>
      <c r="EJ108" s="20"/>
      <c r="EK108" s="20"/>
      <c r="EL108" s="20"/>
      <c r="EM108" s="20"/>
      <c r="EN108" s="20"/>
      <c r="EO108" s="20"/>
      <c r="EP108" s="20"/>
      <c r="EQ108" s="20"/>
      <c r="ER108" s="20"/>
      <c r="ES108" s="20"/>
      <c r="ET108" s="20"/>
      <c r="EU108" s="20"/>
      <c r="EV108" s="20"/>
      <c r="EW108" s="20"/>
      <c r="EX108" s="20"/>
      <c r="EY108" s="20"/>
      <c r="EZ108" s="20"/>
      <c r="FA108" s="20"/>
      <c r="FB108" s="20"/>
      <c r="FC108" s="20"/>
      <c r="FD108" s="20"/>
      <c r="FE108" s="20"/>
      <c r="FF108" s="20"/>
      <c r="FG108" s="20"/>
      <c r="FH108" s="20"/>
      <c r="FI108" s="20"/>
      <c r="FJ108" s="20"/>
      <c r="FK108" s="20"/>
      <c r="FL108" s="20"/>
      <c r="FM108" s="20"/>
      <c r="FN108" s="20"/>
      <c r="FO108" s="20"/>
      <c r="FP108" s="20"/>
      <c r="FQ108" s="20"/>
      <c r="FR108" s="20"/>
      <c r="FS108" s="20"/>
      <c r="FT108" s="20"/>
      <c r="FU108" s="20"/>
      <c r="FV108" s="20"/>
      <c r="FW108" s="20"/>
      <c r="FX108" s="20"/>
      <c r="FY108" s="20"/>
      <c r="FZ108" s="20"/>
      <c r="GA108" s="20"/>
      <c r="GB108" s="20"/>
      <c r="GC108" s="20"/>
      <c r="GD108" s="20"/>
      <c r="GE108" s="20"/>
      <c r="GF108" s="20"/>
      <c r="GG108" s="20"/>
      <c r="GH108" s="20"/>
      <c r="GI108" s="20"/>
      <c r="GJ108" s="20"/>
      <c r="GK108" s="20"/>
      <c r="GL108" s="20"/>
      <c r="GM108" s="20"/>
      <c r="GN108" s="20"/>
      <c r="GO108" s="20"/>
      <c r="GP108" s="20"/>
      <c r="GQ108" s="20"/>
      <c r="GR108" s="20"/>
      <c r="GS108" s="20"/>
      <c r="GT108" s="20"/>
      <c r="GU108" s="20"/>
      <c r="GV108" s="20"/>
      <c r="GW108" s="20"/>
      <c r="GX108" s="20"/>
      <c r="GY108" s="20"/>
      <c r="GZ108" s="20"/>
      <c r="HA108" s="20"/>
      <c r="HB108" s="20"/>
      <c r="HC108" s="20"/>
      <c r="HD108" s="20"/>
      <c r="HE108" s="20"/>
      <c r="HF108" s="20"/>
      <c r="HG108" s="20"/>
      <c r="HH108" s="20"/>
      <c r="HI108" s="20"/>
      <c r="HJ108" s="20"/>
      <c r="HK108" s="20"/>
      <c r="HL108" s="20"/>
      <c r="HM108" s="20"/>
      <c r="HN108" s="20"/>
      <c r="HO108" s="20"/>
      <c r="HP108" s="20"/>
      <c r="HQ108" s="20"/>
      <c r="HR108" s="20"/>
      <c r="HS108" s="20"/>
      <c r="HT108" s="20"/>
      <c r="HU108" s="20"/>
      <c r="HV108" s="20"/>
      <c r="HW108" s="20"/>
      <c r="HX108" s="20"/>
      <c r="HY108" s="20"/>
      <c r="HZ108" s="20"/>
      <c r="IA108" s="20"/>
      <c r="IB108" s="20"/>
      <c r="IC108" s="20"/>
      <c r="ID108" s="20"/>
      <c r="IE108" s="20"/>
      <c r="IF108" s="20"/>
      <c r="IG108" s="20"/>
      <c r="IH108" s="20"/>
      <c r="II108" s="20"/>
      <c r="IJ108" s="20"/>
      <c r="IK108" s="20"/>
      <c r="IL108" s="20"/>
      <c r="IM108" s="20"/>
      <c r="IN108" s="20"/>
    </row>
    <row r="109" s="19" customFormat="1" ht="25" customHeight="1" spans="1:248">
      <c r="A109" s="29">
        <v>106</v>
      </c>
      <c r="B109" s="34" t="s">
        <v>1712</v>
      </c>
      <c r="C109" s="35">
        <v>7.47</v>
      </c>
      <c r="D109" s="35">
        <v>7.47</v>
      </c>
      <c r="E109" s="37"/>
      <c r="F109" s="28">
        <v>626</v>
      </c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20"/>
      <c r="BA109" s="20"/>
      <c r="BB109" s="20"/>
      <c r="BC109" s="20"/>
      <c r="BD109" s="20"/>
      <c r="BE109" s="20"/>
      <c r="BF109" s="20"/>
      <c r="BG109" s="20"/>
      <c r="BH109" s="20"/>
      <c r="BI109" s="20"/>
      <c r="BJ109" s="20"/>
      <c r="BK109" s="20"/>
      <c r="BL109" s="20"/>
      <c r="BM109" s="20"/>
      <c r="BN109" s="20"/>
      <c r="BO109" s="20"/>
      <c r="BP109" s="20"/>
      <c r="BQ109" s="20"/>
      <c r="BR109" s="20"/>
      <c r="BS109" s="20"/>
      <c r="BT109" s="20"/>
      <c r="BU109" s="20"/>
      <c r="BV109" s="20"/>
      <c r="BW109" s="20"/>
      <c r="BX109" s="20"/>
      <c r="BY109" s="20"/>
      <c r="BZ109" s="20"/>
      <c r="CA109" s="20"/>
      <c r="CB109" s="20"/>
      <c r="CC109" s="20"/>
      <c r="CD109" s="20"/>
      <c r="CE109" s="20"/>
      <c r="CF109" s="20"/>
      <c r="CG109" s="20"/>
      <c r="CH109" s="20"/>
      <c r="CI109" s="20"/>
      <c r="CJ109" s="20"/>
      <c r="CK109" s="20"/>
      <c r="CL109" s="20"/>
      <c r="CM109" s="20"/>
      <c r="CN109" s="20"/>
      <c r="CO109" s="20"/>
      <c r="CP109" s="20"/>
      <c r="CQ109" s="20"/>
      <c r="CR109" s="20"/>
      <c r="CS109" s="20"/>
      <c r="CT109" s="20"/>
      <c r="CU109" s="20"/>
      <c r="CV109" s="20"/>
      <c r="CW109" s="20"/>
      <c r="CX109" s="20"/>
      <c r="CY109" s="20"/>
      <c r="CZ109" s="20"/>
      <c r="DA109" s="20"/>
      <c r="DB109" s="20"/>
      <c r="DC109" s="20"/>
      <c r="DD109" s="20"/>
      <c r="DE109" s="20"/>
      <c r="DF109" s="20"/>
      <c r="DG109" s="20"/>
      <c r="DH109" s="20"/>
      <c r="DI109" s="20"/>
      <c r="DJ109" s="20"/>
      <c r="DK109" s="20"/>
      <c r="DL109" s="20"/>
      <c r="DM109" s="20"/>
      <c r="DN109" s="20"/>
      <c r="DO109" s="20"/>
      <c r="DP109" s="20"/>
      <c r="DQ109" s="20"/>
      <c r="DR109" s="20"/>
      <c r="DS109" s="20"/>
      <c r="DT109" s="20"/>
      <c r="DU109" s="20"/>
      <c r="DV109" s="20"/>
      <c r="DW109" s="20"/>
      <c r="DX109" s="20"/>
      <c r="DY109" s="20"/>
      <c r="DZ109" s="20"/>
      <c r="EA109" s="20"/>
      <c r="EB109" s="20"/>
      <c r="EC109" s="20"/>
      <c r="ED109" s="20"/>
      <c r="EE109" s="20"/>
      <c r="EF109" s="20"/>
      <c r="EG109" s="20"/>
      <c r="EH109" s="20"/>
      <c r="EI109" s="20"/>
      <c r="EJ109" s="20"/>
      <c r="EK109" s="20"/>
      <c r="EL109" s="20"/>
      <c r="EM109" s="20"/>
      <c r="EN109" s="20"/>
      <c r="EO109" s="20"/>
      <c r="EP109" s="20"/>
      <c r="EQ109" s="20"/>
      <c r="ER109" s="20"/>
      <c r="ES109" s="20"/>
      <c r="ET109" s="20"/>
      <c r="EU109" s="20"/>
      <c r="EV109" s="20"/>
      <c r="EW109" s="20"/>
      <c r="EX109" s="20"/>
      <c r="EY109" s="20"/>
      <c r="EZ109" s="20"/>
      <c r="FA109" s="20"/>
      <c r="FB109" s="20"/>
      <c r="FC109" s="20"/>
      <c r="FD109" s="20"/>
      <c r="FE109" s="20"/>
      <c r="FF109" s="20"/>
      <c r="FG109" s="20"/>
      <c r="FH109" s="20"/>
      <c r="FI109" s="20"/>
      <c r="FJ109" s="20"/>
      <c r="FK109" s="20"/>
      <c r="FL109" s="20"/>
      <c r="FM109" s="20"/>
      <c r="FN109" s="20"/>
      <c r="FO109" s="20"/>
      <c r="FP109" s="20"/>
      <c r="FQ109" s="20"/>
      <c r="FR109" s="20"/>
      <c r="FS109" s="20"/>
      <c r="FT109" s="20"/>
      <c r="FU109" s="20"/>
      <c r="FV109" s="20"/>
      <c r="FW109" s="20"/>
      <c r="FX109" s="20"/>
      <c r="FY109" s="20"/>
      <c r="FZ109" s="20"/>
      <c r="GA109" s="20"/>
      <c r="GB109" s="20"/>
      <c r="GC109" s="20"/>
      <c r="GD109" s="20"/>
      <c r="GE109" s="20"/>
      <c r="GF109" s="20"/>
      <c r="GG109" s="20"/>
      <c r="GH109" s="20"/>
      <c r="GI109" s="20"/>
      <c r="GJ109" s="20"/>
      <c r="GK109" s="20"/>
      <c r="GL109" s="20"/>
      <c r="GM109" s="20"/>
      <c r="GN109" s="20"/>
      <c r="GO109" s="20"/>
      <c r="GP109" s="20"/>
      <c r="GQ109" s="20"/>
      <c r="GR109" s="20"/>
      <c r="GS109" s="20"/>
      <c r="GT109" s="20"/>
      <c r="GU109" s="20"/>
      <c r="GV109" s="20"/>
      <c r="GW109" s="20"/>
      <c r="GX109" s="20"/>
      <c r="GY109" s="20"/>
      <c r="GZ109" s="20"/>
      <c r="HA109" s="20"/>
      <c r="HB109" s="20"/>
      <c r="HC109" s="20"/>
      <c r="HD109" s="20"/>
      <c r="HE109" s="20"/>
      <c r="HF109" s="20"/>
      <c r="HG109" s="20"/>
      <c r="HH109" s="20"/>
      <c r="HI109" s="20"/>
      <c r="HJ109" s="20"/>
      <c r="HK109" s="20"/>
      <c r="HL109" s="20"/>
      <c r="HM109" s="20"/>
      <c r="HN109" s="20"/>
      <c r="HO109" s="20"/>
      <c r="HP109" s="20"/>
      <c r="HQ109" s="20"/>
      <c r="HR109" s="20"/>
      <c r="HS109" s="20"/>
      <c r="HT109" s="20"/>
      <c r="HU109" s="20"/>
      <c r="HV109" s="20"/>
      <c r="HW109" s="20"/>
      <c r="HX109" s="20"/>
      <c r="HY109" s="20"/>
      <c r="HZ109" s="20"/>
      <c r="IA109" s="20"/>
      <c r="IB109" s="20"/>
      <c r="IC109" s="20"/>
      <c r="ID109" s="20"/>
      <c r="IE109" s="20"/>
      <c r="IF109" s="20"/>
      <c r="IG109" s="20"/>
      <c r="IH109" s="20"/>
      <c r="II109" s="20"/>
      <c r="IJ109" s="20"/>
      <c r="IK109" s="20"/>
      <c r="IL109" s="20"/>
      <c r="IM109" s="20"/>
      <c r="IN109" s="20"/>
    </row>
    <row r="110" s="19" customFormat="1" ht="25" customHeight="1" spans="1:248">
      <c r="A110" s="29">
        <v>107</v>
      </c>
      <c r="B110" s="39" t="s">
        <v>3242</v>
      </c>
      <c r="C110" s="35">
        <v>4.84</v>
      </c>
      <c r="D110" s="35">
        <v>4.84</v>
      </c>
      <c r="E110" s="37"/>
      <c r="F110" s="28">
        <v>405.6</v>
      </c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  <c r="BD110" s="20"/>
      <c r="BE110" s="20"/>
      <c r="BF110" s="20"/>
      <c r="BG110" s="20"/>
      <c r="BH110" s="20"/>
      <c r="BI110" s="20"/>
      <c r="BJ110" s="20"/>
      <c r="BK110" s="20"/>
      <c r="BL110" s="20"/>
      <c r="BM110" s="20"/>
      <c r="BN110" s="20"/>
      <c r="BO110" s="20"/>
      <c r="BP110" s="20"/>
      <c r="BQ110" s="20"/>
      <c r="BR110" s="20"/>
      <c r="BS110" s="20"/>
      <c r="BT110" s="20"/>
      <c r="BU110" s="20"/>
      <c r="BV110" s="20"/>
      <c r="BW110" s="20"/>
      <c r="BX110" s="20"/>
      <c r="BY110" s="20"/>
      <c r="BZ110" s="20"/>
      <c r="CA110" s="20"/>
      <c r="CB110" s="20"/>
      <c r="CC110" s="20"/>
      <c r="CD110" s="20"/>
      <c r="CE110" s="20"/>
      <c r="CF110" s="20"/>
      <c r="CG110" s="20"/>
      <c r="CH110" s="20"/>
      <c r="CI110" s="20"/>
      <c r="CJ110" s="20"/>
      <c r="CK110" s="20"/>
      <c r="CL110" s="20"/>
      <c r="CM110" s="20"/>
      <c r="CN110" s="20"/>
      <c r="CO110" s="20"/>
      <c r="CP110" s="20"/>
      <c r="CQ110" s="20"/>
      <c r="CR110" s="20"/>
      <c r="CS110" s="20"/>
      <c r="CT110" s="20"/>
      <c r="CU110" s="20"/>
      <c r="CV110" s="20"/>
      <c r="CW110" s="20"/>
      <c r="CX110" s="20"/>
      <c r="CY110" s="20"/>
      <c r="CZ110" s="20"/>
      <c r="DA110" s="20"/>
      <c r="DB110" s="20"/>
      <c r="DC110" s="20"/>
      <c r="DD110" s="20"/>
      <c r="DE110" s="20"/>
      <c r="DF110" s="20"/>
      <c r="DG110" s="20"/>
      <c r="DH110" s="20"/>
      <c r="DI110" s="20"/>
      <c r="DJ110" s="20"/>
      <c r="DK110" s="20"/>
      <c r="DL110" s="20"/>
      <c r="DM110" s="20"/>
      <c r="DN110" s="20"/>
      <c r="DO110" s="20"/>
      <c r="DP110" s="20"/>
      <c r="DQ110" s="20"/>
      <c r="DR110" s="20"/>
      <c r="DS110" s="20"/>
      <c r="DT110" s="20"/>
      <c r="DU110" s="20"/>
      <c r="DV110" s="20"/>
      <c r="DW110" s="20"/>
      <c r="DX110" s="20"/>
      <c r="DY110" s="20"/>
      <c r="DZ110" s="20"/>
      <c r="EA110" s="20"/>
      <c r="EB110" s="20"/>
      <c r="EC110" s="20"/>
      <c r="ED110" s="20"/>
      <c r="EE110" s="20"/>
      <c r="EF110" s="20"/>
      <c r="EG110" s="20"/>
      <c r="EH110" s="20"/>
      <c r="EI110" s="20"/>
      <c r="EJ110" s="20"/>
      <c r="EK110" s="20"/>
      <c r="EL110" s="20"/>
      <c r="EM110" s="20"/>
      <c r="EN110" s="20"/>
      <c r="EO110" s="20"/>
      <c r="EP110" s="20"/>
      <c r="EQ110" s="20"/>
      <c r="ER110" s="20"/>
      <c r="ES110" s="20"/>
      <c r="ET110" s="20"/>
      <c r="EU110" s="20"/>
      <c r="EV110" s="20"/>
      <c r="EW110" s="20"/>
      <c r="EX110" s="20"/>
      <c r="EY110" s="20"/>
      <c r="EZ110" s="20"/>
      <c r="FA110" s="20"/>
      <c r="FB110" s="20"/>
      <c r="FC110" s="20"/>
      <c r="FD110" s="20"/>
      <c r="FE110" s="20"/>
      <c r="FF110" s="20"/>
      <c r="FG110" s="20"/>
      <c r="FH110" s="20"/>
      <c r="FI110" s="20"/>
      <c r="FJ110" s="20"/>
      <c r="FK110" s="20"/>
      <c r="FL110" s="20"/>
      <c r="FM110" s="20"/>
      <c r="FN110" s="20"/>
      <c r="FO110" s="20"/>
      <c r="FP110" s="20"/>
      <c r="FQ110" s="20"/>
      <c r="FR110" s="20"/>
      <c r="FS110" s="20"/>
      <c r="FT110" s="20"/>
      <c r="FU110" s="20"/>
      <c r="FV110" s="20"/>
      <c r="FW110" s="20"/>
      <c r="FX110" s="20"/>
      <c r="FY110" s="20"/>
      <c r="FZ110" s="20"/>
      <c r="GA110" s="20"/>
      <c r="GB110" s="20"/>
      <c r="GC110" s="20"/>
      <c r="GD110" s="20"/>
      <c r="GE110" s="20"/>
      <c r="GF110" s="20"/>
      <c r="GG110" s="20"/>
      <c r="GH110" s="20"/>
      <c r="GI110" s="20"/>
      <c r="GJ110" s="20"/>
      <c r="GK110" s="20"/>
      <c r="GL110" s="20"/>
      <c r="GM110" s="20"/>
      <c r="GN110" s="20"/>
      <c r="GO110" s="20"/>
      <c r="GP110" s="20"/>
      <c r="GQ110" s="20"/>
      <c r="GR110" s="20"/>
      <c r="GS110" s="20"/>
      <c r="GT110" s="20"/>
      <c r="GU110" s="20"/>
      <c r="GV110" s="20"/>
      <c r="GW110" s="20"/>
      <c r="GX110" s="20"/>
      <c r="GY110" s="20"/>
      <c r="GZ110" s="20"/>
      <c r="HA110" s="20"/>
      <c r="HB110" s="20"/>
      <c r="HC110" s="20"/>
      <c r="HD110" s="20"/>
      <c r="HE110" s="20"/>
      <c r="HF110" s="20"/>
      <c r="HG110" s="20"/>
      <c r="HH110" s="20"/>
      <c r="HI110" s="20"/>
      <c r="HJ110" s="20"/>
      <c r="HK110" s="20"/>
      <c r="HL110" s="20"/>
      <c r="HM110" s="20"/>
      <c r="HN110" s="20"/>
      <c r="HO110" s="20"/>
      <c r="HP110" s="20"/>
      <c r="HQ110" s="20"/>
      <c r="HR110" s="20"/>
      <c r="HS110" s="20"/>
      <c r="HT110" s="20"/>
      <c r="HU110" s="20"/>
      <c r="HV110" s="20"/>
      <c r="HW110" s="20"/>
      <c r="HX110" s="20"/>
      <c r="HY110" s="20"/>
      <c r="HZ110" s="20"/>
      <c r="IA110" s="20"/>
      <c r="IB110" s="20"/>
      <c r="IC110" s="20"/>
      <c r="ID110" s="20"/>
      <c r="IE110" s="20"/>
      <c r="IF110" s="20"/>
      <c r="IG110" s="20"/>
      <c r="IH110" s="20"/>
      <c r="II110" s="20"/>
      <c r="IJ110" s="20"/>
      <c r="IK110" s="20"/>
      <c r="IL110" s="20"/>
      <c r="IM110" s="20"/>
      <c r="IN110" s="20"/>
    </row>
    <row r="111" s="19" customFormat="1" ht="25" customHeight="1" spans="1:248">
      <c r="A111" s="29">
        <v>108</v>
      </c>
      <c r="B111" s="39" t="s">
        <v>3243</v>
      </c>
      <c r="C111" s="35">
        <v>2.42</v>
      </c>
      <c r="D111" s="35">
        <v>2.42</v>
      </c>
      <c r="E111" s="37"/>
      <c r="F111" s="28">
        <v>202.8</v>
      </c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0"/>
      <c r="BH111" s="20"/>
      <c r="BI111" s="20"/>
      <c r="BJ111" s="20"/>
      <c r="BK111" s="20"/>
      <c r="BL111" s="20"/>
      <c r="BM111" s="20"/>
      <c r="BN111" s="20"/>
      <c r="BO111" s="20"/>
      <c r="BP111" s="20"/>
      <c r="BQ111" s="20"/>
      <c r="BR111" s="20"/>
      <c r="BS111" s="20"/>
      <c r="BT111" s="20"/>
      <c r="BU111" s="20"/>
      <c r="BV111" s="20"/>
      <c r="BW111" s="20"/>
      <c r="BX111" s="20"/>
      <c r="BY111" s="20"/>
      <c r="BZ111" s="20"/>
      <c r="CA111" s="20"/>
      <c r="CB111" s="20"/>
      <c r="CC111" s="20"/>
      <c r="CD111" s="20"/>
      <c r="CE111" s="20"/>
      <c r="CF111" s="20"/>
      <c r="CG111" s="20"/>
      <c r="CH111" s="20"/>
      <c r="CI111" s="20"/>
      <c r="CJ111" s="20"/>
      <c r="CK111" s="20"/>
      <c r="CL111" s="20"/>
      <c r="CM111" s="20"/>
      <c r="CN111" s="20"/>
      <c r="CO111" s="20"/>
      <c r="CP111" s="20"/>
      <c r="CQ111" s="20"/>
      <c r="CR111" s="20"/>
      <c r="CS111" s="20"/>
      <c r="CT111" s="20"/>
      <c r="CU111" s="20"/>
      <c r="CV111" s="20"/>
      <c r="CW111" s="20"/>
      <c r="CX111" s="20"/>
      <c r="CY111" s="20"/>
      <c r="CZ111" s="20"/>
      <c r="DA111" s="20"/>
      <c r="DB111" s="20"/>
      <c r="DC111" s="20"/>
      <c r="DD111" s="20"/>
      <c r="DE111" s="20"/>
      <c r="DF111" s="20"/>
      <c r="DG111" s="20"/>
      <c r="DH111" s="20"/>
      <c r="DI111" s="20"/>
      <c r="DJ111" s="20"/>
      <c r="DK111" s="20"/>
      <c r="DL111" s="20"/>
      <c r="DM111" s="20"/>
      <c r="DN111" s="20"/>
      <c r="DO111" s="20"/>
      <c r="DP111" s="20"/>
      <c r="DQ111" s="20"/>
      <c r="DR111" s="20"/>
      <c r="DS111" s="20"/>
      <c r="DT111" s="20"/>
      <c r="DU111" s="20"/>
      <c r="DV111" s="20"/>
      <c r="DW111" s="20"/>
      <c r="DX111" s="20"/>
      <c r="DY111" s="20"/>
      <c r="DZ111" s="20"/>
      <c r="EA111" s="20"/>
      <c r="EB111" s="20"/>
      <c r="EC111" s="20"/>
      <c r="ED111" s="20"/>
      <c r="EE111" s="20"/>
      <c r="EF111" s="20"/>
      <c r="EG111" s="20"/>
      <c r="EH111" s="20"/>
      <c r="EI111" s="20"/>
      <c r="EJ111" s="20"/>
      <c r="EK111" s="20"/>
      <c r="EL111" s="20"/>
      <c r="EM111" s="20"/>
      <c r="EN111" s="20"/>
      <c r="EO111" s="20"/>
      <c r="EP111" s="20"/>
      <c r="EQ111" s="20"/>
      <c r="ER111" s="20"/>
      <c r="ES111" s="20"/>
      <c r="ET111" s="20"/>
      <c r="EU111" s="20"/>
      <c r="EV111" s="20"/>
      <c r="EW111" s="20"/>
      <c r="EX111" s="20"/>
      <c r="EY111" s="20"/>
      <c r="EZ111" s="20"/>
      <c r="FA111" s="20"/>
      <c r="FB111" s="20"/>
      <c r="FC111" s="20"/>
      <c r="FD111" s="20"/>
      <c r="FE111" s="20"/>
      <c r="FF111" s="20"/>
      <c r="FG111" s="20"/>
      <c r="FH111" s="20"/>
      <c r="FI111" s="20"/>
      <c r="FJ111" s="20"/>
      <c r="FK111" s="20"/>
      <c r="FL111" s="20"/>
      <c r="FM111" s="20"/>
      <c r="FN111" s="20"/>
      <c r="FO111" s="20"/>
      <c r="FP111" s="20"/>
      <c r="FQ111" s="20"/>
      <c r="FR111" s="20"/>
      <c r="FS111" s="20"/>
      <c r="FT111" s="20"/>
      <c r="FU111" s="20"/>
      <c r="FV111" s="20"/>
      <c r="FW111" s="20"/>
      <c r="FX111" s="20"/>
      <c r="FY111" s="20"/>
      <c r="FZ111" s="20"/>
      <c r="GA111" s="20"/>
      <c r="GB111" s="20"/>
      <c r="GC111" s="20"/>
      <c r="GD111" s="20"/>
      <c r="GE111" s="20"/>
      <c r="GF111" s="20"/>
      <c r="GG111" s="20"/>
      <c r="GH111" s="20"/>
      <c r="GI111" s="20"/>
      <c r="GJ111" s="20"/>
      <c r="GK111" s="20"/>
      <c r="GL111" s="20"/>
      <c r="GM111" s="20"/>
      <c r="GN111" s="20"/>
      <c r="GO111" s="20"/>
      <c r="GP111" s="20"/>
      <c r="GQ111" s="20"/>
      <c r="GR111" s="20"/>
      <c r="GS111" s="20"/>
      <c r="GT111" s="20"/>
      <c r="GU111" s="20"/>
      <c r="GV111" s="20"/>
      <c r="GW111" s="20"/>
      <c r="GX111" s="20"/>
      <c r="GY111" s="20"/>
      <c r="GZ111" s="20"/>
      <c r="HA111" s="20"/>
      <c r="HB111" s="20"/>
      <c r="HC111" s="20"/>
      <c r="HD111" s="20"/>
      <c r="HE111" s="20"/>
      <c r="HF111" s="20"/>
      <c r="HG111" s="20"/>
      <c r="HH111" s="20"/>
      <c r="HI111" s="20"/>
      <c r="HJ111" s="20"/>
      <c r="HK111" s="20"/>
      <c r="HL111" s="20"/>
      <c r="HM111" s="20"/>
      <c r="HN111" s="20"/>
      <c r="HO111" s="20"/>
      <c r="HP111" s="20"/>
      <c r="HQ111" s="20"/>
      <c r="HR111" s="20"/>
      <c r="HS111" s="20"/>
      <c r="HT111" s="20"/>
      <c r="HU111" s="20"/>
      <c r="HV111" s="20"/>
      <c r="HW111" s="20"/>
      <c r="HX111" s="20"/>
      <c r="HY111" s="20"/>
      <c r="HZ111" s="20"/>
      <c r="IA111" s="20"/>
      <c r="IB111" s="20"/>
      <c r="IC111" s="20"/>
      <c r="ID111" s="20"/>
      <c r="IE111" s="20"/>
      <c r="IF111" s="20"/>
      <c r="IG111" s="20"/>
      <c r="IH111" s="20"/>
      <c r="II111" s="20"/>
      <c r="IJ111" s="20"/>
      <c r="IK111" s="20"/>
      <c r="IL111" s="20"/>
      <c r="IM111" s="20"/>
      <c r="IN111" s="20"/>
    </row>
    <row r="112" s="19" customFormat="1" ht="25" customHeight="1" spans="1:248">
      <c r="A112" s="29">
        <v>109</v>
      </c>
      <c r="B112" s="34" t="s">
        <v>3244</v>
      </c>
      <c r="C112" s="35">
        <v>7.31</v>
      </c>
      <c r="D112" s="35">
        <v>7.31</v>
      </c>
      <c r="E112" s="37"/>
      <c r="F112" s="28">
        <v>612.58</v>
      </c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20"/>
      <c r="BI112" s="20"/>
      <c r="BJ112" s="20"/>
      <c r="BK112" s="20"/>
      <c r="BL112" s="20"/>
      <c r="BM112" s="20"/>
      <c r="BN112" s="20"/>
      <c r="BO112" s="20"/>
      <c r="BP112" s="20"/>
      <c r="BQ112" s="20"/>
      <c r="BR112" s="20"/>
      <c r="BS112" s="20"/>
      <c r="BT112" s="20"/>
      <c r="BU112" s="20"/>
      <c r="BV112" s="20"/>
      <c r="BW112" s="20"/>
      <c r="BX112" s="20"/>
      <c r="BY112" s="20"/>
      <c r="BZ112" s="20"/>
      <c r="CA112" s="20"/>
      <c r="CB112" s="20"/>
      <c r="CC112" s="20"/>
      <c r="CD112" s="20"/>
      <c r="CE112" s="20"/>
      <c r="CF112" s="20"/>
      <c r="CG112" s="20"/>
      <c r="CH112" s="20"/>
      <c r="CI112" s="20"/>
      <c r="CJ112" s="20"/>
      <c r="CK112" s="20"/>
      <c r="CL112" s="20"/>
      <c r="CM112" s="20"/>
      <c r="CN112" s="20"/>
      <c r="CO112" s="20"/>
      <c r="CP112" s="20"/>
      <c r="CQ112" s="20"/>
      <c r="CR112" s="20"/>
      <c r="CS112" s="20"/>
      <c r="CT112" s="20"/>
      <c r="CU112" s="20"/>
      <c r="CV112" s="20"/>
      <c r="CW112" s="20"/>
      <c r="CX112" s="20"/>
      <c r="CY112" s="20"/>
      <c r="CZ112" s="20"/>
      <c r="DA112" s="20"/>
      <c r="DB112" s="20"/>
      <c r="DC112" s="20"/>
      <c r="DD112" s="20"/>
      <c r="DE112" s="20"/>
      <c r="DF112" s="20"/>
      <c r="DG112" s="20"/>
      <c r="DH112" s="20"/>
      <c r="DI112" s="20"/>
      <c r="DJ112" s="20"/>
      <c r="DK112" s="20"/>
      <c r="DL112" s="20"/>
      <c r="DM112" s="20"/>
      <c r="DN112" s="20"/>
      <c r="DO112" s="20"/>
      <c r="DP112" s="20"/>
      <c r="DQ112" s="20"/>
      <c r="DR112" s="20"/>
      <c r="DS112" s="20"/>
      <c r="DT112" s="20"/>
      <c r="DU112" s="20"/>
      <c r="DV112" s="20"/>
      <c r="DW112" s="20"/>
      <c r="DX112" s="20"/>
      <c r="DY112" s="20"/>
      <c r="DZ112" s="20"/>
      <c r="EA112" s="20"/>
      <c r="EB112" s="20"/>
      <c r="EC112" s="20"/>
      <c r="ED112" s="20"/>
      <c r="EE112" s="20"/>
      <c r="EF112" s="20"/>
      <c r="EG112" s="20"/>
      <c r="EH112" s="20"/>
      <c r="EI112" s="20"/>
      <c r="EJ112" s="20"/>
      <c r="EK112" s="20"/>
      <c r="EL112" s="20"/>
      <c r="EM112" s="20"/>
      <c r="EN112" s="20"/>
      <c r="EO112" s="20"/>
      <c r="EP112" s="20"/>
      <c r="EQ112" s="20"/>
      <c r="ER112" s="20"/>
      <c r="ES112" s="20"/>
      <c r="ET112" s="20"/>
      <c r="EU112" s="20"/>
      <c r="EV112" s="20"/>
      <c r="EW112" s="20"/>
      <c r="EX112" s="20"/>
      <c r="EY112" s="20"/>
      <c r="EZ112" s="20"/>
      <c r="FA112" s="20"/>
      <c r="FB112" s="20"/>
      <c r="FC112" s="20"/>
      <c r="FD112" s="20"/>
      <c r="FE112" s="20"/>
      <c r="FF112" s="20"/>
      <c r="FG112" s="20"/>
      <c r="FH112" s="20"/>
      <c r="FI112" s="20"/>
      <c r="FJ112" s="20"/>
      <c r="FK112" s="20"/>
      <c r="FL112" s="20"/>
      <c r="FM112" s="20"/>
      <c r="FN112" s="20"/>
      <c r="FO112" s="20"/>
      <c r="FP112" s="20"/>
      <c r="FQ112" s="20"/>
      <c r="FR112" s="20"/>
      <c r="FS112" s="20"/>
      <c r="FT112" s="20"/>
      <c r="FU112" s="20"/>
      <c r="FV112" s="20"/>
      <c r="FW112" s="20"/>
      <c r="FX112" s="20"/>
      <c r="FY112" s="20"/>
      <c r="FZ112" s="20"/>
      <c r="GA112" s="20"/>
      <c r="GB112" s="20"/>
      <c r="GC112" s="20"/>
      <c r="GD112" s="20"/>
      <c r="GE112" s="20"/>
      <c r="GF112" s="20"/>
      <c r="GG112" s="20"/>
      <c r="GH112" s="20"/>
      <c r="GI112" s="20"/>
      <c r="GJ112" s="20"/>
      <c r="GK112" s="20"/>
      <c r="GL112" s="20"/>
      <c r="GM112" s="20"/>
      <c r="GN112" s="20"/>
      <c r="GO112" s="20"/>
      <c r="GP112" s="20"/>
      <c r="GQ112" s="20"/>
      <c r="GR112" s="20"/>
      <c r="GS112" s="20"/>
      <c r="GT112" s="20"/>
      <c r="GU112" s="20"/>
      <c r="GV112" s="20"/>
      <c r="GW112" s="20"/>
      <c r="GX112" s="20"/>
      <c r="GY112" s="20"/>
      <c r="GZ112" s="20"/>
      <c r="HA112" s="20"/>
      <c r="HB112" s="20"/>
      <c r="HC112" s="20"/>
      <c r="HD112" s="20"/>
      <c r="HE112" s="20"/>
      <c r="HF112" s="20"/>
      <c r="HG112" s="20"/>
      <c r="HH112" s="20"/>
      <c r="HI112" s="20"/>
      <c r="HJ112" s="20"/>
      <c r="HK112" s="20"/>
      <c r="HL112" s="20"/>
      <c r="HM112" s="20"/>
      <c r="HN112" s="20"/>
      <c r="HO112" s="20"/>
      <c r="HP112" s="20"/>
      <c r="HQ112" s="20"/>
      <c r="HR112" s="20"/>
      <c r="HS112" s="20"/>
      <c r="HT112" s="20"/>
      <c r="HU112" s="20"/>
      <c r="HV112" s="20"/>
      <c r="HW112" s="20"/>
      <c r="HX112" s="20"/>
      <c r="HY112" s="20"/>
      <c r="HZ112" s="20"/>
      <c r="IA112" s="20"/>
      <c r="IB112" s="20"/>
      <c r="IC112" s="20"/>
      <c r="ID112" s="20"/>
      <c r="IE112" s="20"/>
      <c r="IF112" s="20"/>
      <c r="IG112" s="20"/>
      <c r="IH112" s="20"/>
      <c r="II112" s="20"/>
      <c r="IJ112" s="20"/>
      <c r="IK112" s="20"/>
      <c r="IL112" s="20"/>
      <c r="IM112" s="20"/>
      <c r="IN112" s="20"/>
    </row>
    <row r="113" s="19" customFormat="1" ht="25" customHeight="1" spans="1:248">
      <c r="A113" s="29">
        <v>110</v>
      </c>
      <c r="B113" s="34" t="s">
        <v>3245</v>
      </c>
      <c r="C113" s="35">
        <v>10.18</v>
      </c>
      <c r="D113" s="35">
        <v>10.18</v>
      </c>
      <c r="E113" s="37" t="s">
        <v>3246</v>
      </c>
      <c r="F113" s="28">
        <v>853.1</v>
      </c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20"/>
      <c r="BI113" s="20"/>
      <c r="BJ113" s="20"/>
      <c r="BK113" s="20"/>
      <c r="BL113" s="20"/>
      <c r="BM113" s="20"/>
      <c r="BN113" s="20"/>
      <c r="BO113" s="20"/>
      <c r="BP113" s="20"/>
      <c r="BQ113" s="20"/>
      <c r="BR113" s="20"/>
      <c r="BS113" s="20"/>
      <c r="BT113" s="20"/>
      <c r="BU113" s="20"/>
      <c r="BV113" s="20"/>
      <c r="BW113" s="20"/>
      <c r="BX113" s="20"/>
      <c r="BY113" s="20"/>
      <c r="BZ113" s="20"/>
      <c r="CA113" s="20"/>
      <c r="CB113" s="20"/>
      <c r="CC113" s="20"/>
      <c r="CD113" s="20"/>
      <c r="CE113" s="20"/>
      <c r="CF113" s="20"/>
      <c r="CG113" s="20"/>
      <c r="CH113" s="20"/>
      <c r="CI113" s="20"/>
      <c r="CJ113" s="20"/>
      <c r="CK113" s="20"/>
      <c r="CL113" s="20"/>
      <c r="CM113" s="20"/>
      <c r="CN113" s="20"/>
      <c r="CO113" s="20"/>
      <c r="CP113" s="20"/>
      <c r="CQ113" s="20"/>
      <c r="CR113" s="20"/>
      <c r="CS113" s="20"/>
      <c r="CT113" s="20"/>
      <c r="CU113" s="20"/>
      <c r="CV113" s="20"/>
      <c r="CW113" s="20"/>
      <c r="CX113" s="20"/>
      <c r="CY113" s="20"/>
      <c r="CZ113" s="20"/>
      <c r="DA113" s="20"/>
      <c r="DB113" s="20"/>
      <c r="DC113" s="20"/>
      <c r="DD113" s="20"/>
      <c r="DE113" s="20"/>
      <c r="DF113" s="20"/>
      <c r="DG113" s="20"/>
      <c r="DH113" s="20"/>
      <c r="DI113" s="20"/>
      <c r="DJ113" s="20"/>
      <c r="DK113" s="20"/>
      <c r="DL113" s="20"/>
      <c r="DM113" s="20"/>
      <c r="DN113" s="20"/>
      <c r="DO113" s="20"/>
      <c r="DP113" s="20"/>
      <c r="DQ113" s="20"/>
      <c r="DR113" s="20"/>
      <c r="DS113" s="20"/>
      <c r="DT113" s="20"/>
      <c r="DU113" s="20"/>
      <c r="DV113" s="20"/>
      <c r="DW113" s="20"/>
      <c r="DX113" s="20"/>
      <c r="DY113" s="20"/>
      <c r="DZ113" s="20"/>
      <c r="EA113" s="20"/>
      <c r="EB113" s="20"/>
      <c r="EC113" s="20"/>
      <c r="ED113" s="20"/>
      <c r="EE113" s="20"/>
      <c r="EF113" s="20"/>
      <c r="EG113" s="20"/>
      <c r="EH113" s="20"/>
      <c r="EI113" s="20"/>
      <c r="EJ113" s="20"/>
      <c r="EK113" s="20"/>
      <c r="EL113" s="20"/>
      <c r="EM113" s="20"/>
      <c r="EN113" s="20"/>
      <c r="EO113" s="20"/>
      <c r="EP113" s="20"/>
      <c r="EQ113" s="20"/>
      <c r="ER113" s="20"/>
      <c r="ES113" s="20"/>
      <c r="ET113" s="20"/>
      <c r="EU113" s="20"/>
      <c r="EV113" s="20"/>
      <c r="EW113" s="20"/>
      <c r="EX113" s="20"/>
      <c r="EY113" s="20"/>
      <c r="EZ113" s="20"/>
      <c r="FA113" s="20"/>
      <c r="FB113" s="20"/>
      <c r="FC113" s="20"/>
      <c r="FD113" s="20"/>
      <c r="FE113" s="20"/>
      <c r="FF113" s="20"/>
      <c r="FG113" s="20"/>
      <c r="FH113" s="20"/>
      <c r="FI113" s="20"/>
      <c r="FJ113" s="20"/>
      <c r="FK113" s="20"/>
      <c r="FL113" s="20"/>
      <c r="FM113" s="20"/>
      <c r="FN113" s="20"/>
      <c r="FO113" s="20"/>
      <c r="FP113" s="20"/>
      <c r="FQ113" s="20"/>
      <c r="FR113" s="20"/>
      <c r="FS113" s="20"/>
      <c r="FT113" s="20"/>
      <c r="FU113" s="20"/>
      <c r="FV113" s="20"/>
      <c r="FW113" s="20"/>
      <c r="FX113" s="20"/>
      <c r="FY113" s="20"/>
      <c r="FZ113" s="20"/>
      <c r="GA113" s="20"/>
      <c r="GB113" s="20"/>
      <c r="GC113" s="20"/>
      <c r="GD113" s="20"/>
      <c r="GE113" s="20"/>
      <c r="GF113" s="20"/>
      <c r="GG113" s="20"/>
      <c r="GH113" s="20"/>
      <c r="GI113" s="20"/>
      <c r="GJ113" s="20"/>
      <c r="GK113" s="20"/>
      <c r="GL113" s="20"/>
      <c r="GM113" s="20"/>
      <c r="GN113" s="20"/>
      <c r="GO113" s="20"/>
      <c r="GP113" s="20"/>
      <c r="GQ113" s="20"/>
      <c r="GR113" s="20"/>
      <c r="GS113" s="20"/>
      <c r="GT113" s="20"/>
      <c r="GU113" s="20"/>
      <c r="GV113" s="20"/>
      <c r="GW113" s="20"/>
      <c r="GX113" s="20"/>
      <c r="GY113" s="20"/>
      <c r="GZ113" s="20"/>
      <c r="HA113" s="20"/>
      <c r="HB113" s="20"/>
      <c r="HC113" s="20"/>
      <c r="HD113" s="20"/>
      <c r="HE113" s="20"/>
      <c r="HF113" s="20"/>
      <c r="HG113" s="20"/>
      <c r="HH113" s="20"/>
      <c r="HI113" s="20"/>
      <c r="HJ113" s="20"/>
      <c r="HK113" s="20"/>
      <c r="HL113" s="20"/>
      <c r="HM113" s="20"/>
      <c r="HN113" s="20"/>
      <c r="HO113" s="20"/>
      <c r="HP113" s="20"/>
      <c r="HQ113" s="20"/>
      <c r="HR113" s="20"/>
      <c r="HS113" s="20"/>
      <c r="HT113" s="20"/>
      <c r="HU113" s="20"/>
      <c r="HV113" s="20"/>
      <c r="HW113" s="20"/>
      <c r="HX113" s="20"/>
      <c r="HY113" s="20"/>
      <c r="HZ113" s="20"/>
      <c r="IA113" s="20"/>
      <c r="IB113" s="20"/>
      <c r="IC113" s="20"/>
      <c r="ID113" s="20"/>
      <c r="IE113" s="20"/>
      <c r="IF113" s="20"/>
      <c r="IG113" s="20"/>
      <c r="IH113" s="20"/>
      <c r="II113" s="20"/>
      <c r="IJ113" s="20"/>
      <c r="IK113" s="20"/>
      <c r="IL113" s="20"/>
      <c r="IM113" s="20"/>
      <c r="IN113" s="20"/>
    </row>
    <row r="114" s="19" customFormat="1" ht="25" customHeight="1" spans="1:248">
      <c r="A114" s="29">
        <v>111</v>
      </c>
      <c r="B114" s="34" t="s">
        <v>3247</v>
      </c>
      <c r="C114" s="35">
        <v>7.32</v>
      </c>
      <c r="D114" s="35">
        <v>7.32</v>
      </c>
      <c r="E114" s="37"/>
      <c r="F114" s="28">
        <v>613.42</v>
      </c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20"/>
      <c r="BI114" s="20"/>
      <c r="BJ114" s="20"/>
      <c r="BK114" s="20"/>
      <c r="BL114" s="20"/>
      <c r="BM114" s="20"/>
      <c r="BN114" s="20"/>
      <c r="BO114" s="20"/>
      <c r="BP114" s="20"/>
      <c r="BQ114" s="20"/>
      <c r="BR114" s="20"/>
      <c r="BS114" s="20"/>
      <c r="BT114" s="20"/>
      <c r="BU114" s="20"/>
      <c r="BV114" s="20"/>
      <c r="BW114" s="20"/>
      <c r="BX114" s="20"/>
      <c r="BY114" s="20"/>
      <c r="BZ114" s="20"/>
      <c r="CA114" s="20"/>
      <c r="CB114" s="20"/>
      <c r="CC114" s="20"/>
      <c r="CD114" s="20"/>
      <c r="CE114" s="20"/>
      <c r="CF114" s="20"/>
      <c r="CG114" s="20"/>
      <c r="CH114" s="20"/>
      <c r="CI114" s="20"/>
      <c r="CJ114" s="20"/>
      <c r="CK114" s="20"/>
      <c r="CL114" s="20"/>
      <c r="CM114" s="20"/>
      <c r="CN114" s="20"/>
      <c r="CO114" s="20"/>
      <c r="CP114" s="20"/>
      <c r="CQ114" s="20"/>
      <c r="CR114" s="20"/>
      <c r="CS114" s="20"/>
      <c r="CT114" s="20"/>
      <c r="CU114" s="20"/>
      <c r="CV114" s="20"/>
      <c r="CW114" s="20"/>
      <c r="CX114" s="20"/>
      <c r="CY114" s="20"/>
      <c r="CZ114" s="20"/>
      <c r="DA114" s="20"/>
      <c r="DB114" s="20"/>
      <c r="DC114" s="20"/>
      <c r="DD114" s="20"/>
      <c r="DE114" s="20"/>
      <c r="DF114" s="20"/>
      <c r="DG114" s="20"/>
      <c r="DH114" s="20"/>
      <c r="DI114" s="20"/>
      <c r="DJ114" s="20"/>
      <c r="DK114" s="20"/>
      <c r="DL114" s="20"/>
      <c r="DM114" s="20"/>
      <c r="DN114" s="20"/>
      <c r="DO114" s="20"/>
      <c r="DP114" s="20"/>
      <c r="DQ114" s="20"/>
      <c r="DR114" s="20"/>
      <c r="DS114" s="20"/>
      <c r="DT114" s="20"/>
      <c r="DU114" s="20"/>
      <c r="DV114" s="20"/>
      <c r="DW114" s="20"/>
      <c r="DX114" s="20"/>
      <c r="DY114" s="20"/>
      <c r="DZ114" s="20"/>
      <c r="EA114" s="20"/>
      <c r="EB114" s="20"/>
      <c r="EC114" s="20"/>
      <c r="ED114" s="20"/>
      <c r="EE114" s="20"/>
      <c r="EF114" s="20"/>
      <c r="EG114" s="20"/>
      <c r="EH114" s="20"/>
      <c r="EI114" s="20"/>
      <c r="EJ114" s="20"/>
      <c r="EK114" s="20"/>
      <c r="EL114" s="20"/>
      <c r="EM114" s="20"/>
      <c r="EN114" s="20"/>
      <c r="EO114" s="20"/>
      <c r="EP114" s="20"/>
      <c r="EQ114" s="20"/>
      <c r="ER114" s="20"/>
      <c r="ES114" s="20"/>
      <c r="ET114" s="20"/>
      <c r="EU114" s="20"/>
      <c r="EV114" s="20"/>
      <c r="EW114" s="20"/>
      <c r="EX114" s="20"/>
      <c r="EY114" s="20"/>
      <c r="EZ114" s="20"/>
      <c r="FA114" s="20"/>
      <c r="FB114" s="20"/>
      <c r="FC114" s="20"/>
      <c r="FD114" s="20"/>
      <c r="FE114" s="20"/>
      <c r="FF114" s="20"/>
      <c r="FG114" s="20"/>
      <c r="FH114" s="20"/>
      <c r="FI114" s="20"/>
      <c r="FJ114" s="20"/>
      <c r="FK114" s="20"/>
      <c r="FL114" s="20"/>
      <c r="FM114" s="20"/>
      <c r="FN114" s="20"/>
      <c r="FO114" s="20"/>
      <c r="FP114" s="20"/>
      <c r="FQ114" s="20"/>
      <c r="FR114" s="20"/>
      <c r="FS114" s="20"/>
      <c r="FT114" s="20"/>
      <c r="FU114" s="20"/>
      <c r="FV114" s="20"/>
      <c r="FW114" s="20"/>
      <c r="FX114" s="20"/>
      <c r="FY114" s="20"/>
      <c r="FZ114" s="20"/>
      <c r="GA114" s="20"/>
      <c r="GB114" s="20"/>
      <c r="GC114" s="20"/>
      <c r="GD114" s="20"/>
      <c r="GE114" s="20"/>
      <c r="GF114" s="20"/>
      <c r="GG114" s="20"/>
      <c r="GH114" s="20"/>
      <c r="GI114" s="20"/>
      <c r="GJ114" s="20"/>
      <c r="GK114" s="20"/>
      <c r="GL114" s="20"/>
      <c r="GM114" s="20"/>
      <c r="GN114" s="20"/>
      <c r="GO114" s="20"/>
      <c r="GP114" s="20"/>
      <c r="GQ114" s="20"/>
      <c r="GR114" s="20"/>
      <c r="GS114" s="20"/>
      <c r="GT114" s="20"/>
      <c r="GU114" s="20"/>
      <c r="GV114" s="20"/>
      <c r="GW114" s="20"/>
      <c r="GX114" s="20"/>
      <c r="GY114" s="20"/>
      <c r="GZ114" s="20"/>
      <c r="HA114" s="20"/>
      <c r="HB114" s="20"/>
      <c r="HC114" s="20"/>
      <c r="HD114" s="20"/>
      <c r="HE114" s="20"/>
      <c r="HF114" s="20"/>
      <c r="HG114" s="20"/>
      <c r="HH114" s="20"/>
      <c r="HI114" s="20"/>
      <c r="HJ114" s="20"/>
      <c r="HK114" s="20"/>
      <c r="HL114" s="20"/>
      <c r="HM114" s="20"/>
      <c r="HN114" s="20"/>
      <c r="HO114" s="20"/>
      <c r="HP114" s="20"/>
      <c r="HQ114" s="20"/>
      <c r="HR114" s="20"/>
      <c r="HS114" s="20"/>
      <c r="HT114" s="20"/>
      <c r="HU114" s="20"/>
      <c r="HV114" s="20"/>
      <c r="HW114" s="20"/>
      <c r="HX114" s="20"/>
      <c r="HY114" s="20"/>
      <c r="HZ114" s="20"/>
      <c r="IA114" s="20"/>
      <c r="IB114" s="20"/>
      <c r="IC114" s="20"/>
      <c r="ID114" s="20"/>
      <c r="IE114" s="20"/>
      <c r="IF114" s="20"/>
      <c r="IG114" s="20"/>
      <c r="IH114" s="20"/>
      <c r="II114" s="20"/>
      <c r="IJ114" s="20"/>
      <c r="IK114" s="20"/>
      <c r="IL114" s="20"/>
      <c r="IM114" s="20"/>
      <c r="IN114" s="20"/>
    </row>
    <row r="115" s="19" customFormat="1" ht="25" customHeight="1" spans="1:248">
      <c r="A115" s="29">
        <v>112</v>
      </c>
      <c r="B115" s="34" t="s">
        <v>3248</v>
      </c>
      <c r="C115" s="35">
        <v>7.66</v>
      </c>
      <c r="D115" s="35">
        <v>7.66</v>
      </c>
      <c r="E115" s="37"/>
      <c r="F115" s="28">
        <v>641.92</v>
      </c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20"/>
      <c r="BI115" s="20"/>
      <c r="BJ115" s="20"/>
      <c r="BK115" s="20"/>
      <c r="BL115" s="20"/>
      <c r="BM115" s="20"/>
      <c r="BN115" s="20"/>
      <c r="BO115" s="20"/>
      <c r="BP115" s="20"/>
      <c r="BQ115" s="20"/>
      <c r="BR115" s="20"/>
      <c r="BS115" s="20"/>
      <c r="BT115" s="20"/>
      <c r="BU115" s="20"/>
      <c r="BV115" s="20"/>
      <c r="BW115" s="20"/>
      <c r="BX115" s="20"/>
      <c r="BY115" s="20"/>
      <c r="BZ115" s="20"/>
      <c r="CA115" s="20"/>
      <c r="CB115" s="20"/>
      <c r="CC115" s="20"/>
      <c r="CD115" s="20"/>
      <c r="CE115" s="20"/>
      <c r="CF115" s="20"/>
      <c r="CG115" s="20"/>
      <c r="CH115" s="20"/>
      <c r="CI115" s="20"/>
      <c r="CJ115" s="20"/>
      <c r="CK115" s="20"/>
      <c r="CL115" s="20"/>
      <c r="CM115" s="20"/>
      <c r="CN115" s="20"/>
      <c r="CO115" s="20"/>
      <c r="CP115" s="20"/>
      <c r="CQ115" s="20"/>
      <c r="CR115" s="20"/>
      <c r="CS115" s="20"/>
      <c r="CT115" s="20"/>
      <c r="CU115" s="20"/>
      <c r="CV115" s="20"/>
      <c r="CW115" s="20"/>
      <c r="CX115" s="20"/>
      <c r="CY115" s="20"/>
      <c r="CZ115" s="20"/>
      <c r="DA115" s="20"/>
      <c r="DB115" s="20"/>
      <c r="DC115" s="20"/>
      <c r="DD115" s="20"/>
      <c r="DE115" s="20"/>
      <c r="DF115" s="20"/>
      <c r="DG115" s="20"/>
      <c r="DH115" s="20"/>
      <c r="DI115" s="20"/>
      <c r="DJ115" s="20"/>
      <c r="DK115" s="20"/>
      <c r="DL115" s="20"/>
      <c r="DM115" s="20"/>
      <c r="DN115" s="20"/>
      <c r="DO115" s="20"/>
      <c r="DP115" s="20"/>
      <c r="DQ115" s="20"/>
      <c r="DR115" s="20"/>
      <c r="DS115" s="20"/>
      <c r="DT115" s="20"/>
      <c r="DU115" s="20"/>
      <c r="DV115" s="20"/>
      <c r="DW115" s="20"/>
      <c r="DX115" s="20"/>
      <c r="DY115" s="20"/>
      <c r="DZ115" s="20"/>
      <c r="EA115" s="20"/>
      <c r="EB115" s="20"/>
      <c r="EC115" s="20"/>
      <c r="ED115" s="20"/>
      <c r="EE115" s="20"/>
      <c r="EF115" s="20"/>
      <c r="EG115" s="20"/>
      <c r="EH115" s="20"/>
      <c r="EI115" s="20"/>
      <c r="EJ115" s="20"/>
      <c r="EK115" s="20"/>
      <c r="EL115" s="20"/>
      <c r="EM115" s="20"/>
      <c r="EN115" s="20"/>
      <c r="EO115" s="20"/>
      <c r="EP115" s="20"/>
      <c r="EQ115" s="20"/>
      <c r="ER115" s="20"/>
      <c r="ES115" s="20"/>
      <c r="ET115" s="20"/>
      <c r="EU115" s="20"/>
      <c r="EV115" s="20"/>
      <c r="EW115" s="20"/>
      <c r="EX115" s="20"/>
      <c r="EY115" s="20"/>
      <c r="EZ115" s="20"/>
      <c r="FA115" s="20"/>
      <c r="FB115" s="20"/>
      <c r="FC115" s="20"/>
      <c r="FD115" s="20"/>
      <c r="FE115" s="20"/>
      <c r="FF115" s="20"/>
      <c r="FG115" s="20"/>
      <c r="FH115" s="20"/>
      <c r="FI115" s="20"/>
      <c r="FJ115" s="20"/>
      <c r="FK115" s="20"/>
      <c r="FL115" s="20"/>
      <c r="FM115" s="20"/>
      <c r="FN115" s="20"/>
      <c r="FO115" s="20"/>
      <c r="FP115" s="20"/>
      <c r="FQ115" s="20"/>
      <c r="FR115" s="20"/>
      <c r="FS115" s="20"/>
      <c r="FT115" s="20"/>
      <c r="FU115" s="20"/>
      <c r="FV115" s="20"/>
      <c r="FW115" s="20"/>
      <c r="FX115" s="20"/>
      <c r="FY115" s="20"/>
      <c r="FZ115" s="20"/>
      <c r="GA115" s="20"/>
      <c r="GB115" s="20"/>
      <c r="GC115" s="20"/>
      <c r="GD115" s="20"/>
      <c r="GE115" s="20"/>
      <c r="GF115" s="20"/>
      <c r="GG115" s="20"/>
      <c r="GH115" s="20"/>
      <c r="GI115" s="20"/>
      <c r="GJ115" s="20"/>
      <c r="GK115" s="20"/>
      <c r="GL115" s="20"/>
      <c r="GM115" s="20"/>
      <c r="GN115" s="20"/>
      <c r="GO115" s="20"/>
      <c r="GP115" s="20"/>
      <c r="GQ115" s="20"/>
      <c r="GR115" s="20"/>
      <c r="GS115" s="20"/>
      <c r="GT115" s="20"/>
      <c r="GU115" s="20"/>
      <c r="GV115" s="20"/>
      <c r="GW115" s="20"/>
      <c r="GX115" s="20"/>
      <c r="GY115" s="20"/>
      <c r="GZ115" s="20"/>
      <c r="HA115" s="20"/>
      <c r="HB115" s="20"/>
      <c r="HC115" s="20"/>
      <c r="HD115" s="20"/>
      <c r="HE115" s="20"/>
      <c r="HF115" s="20"/>
      <c r="HG115" s="20"/>
      <c r="HH115" s="20"/>
      <c r="HI115" s="20"/>
      <c r="HJ115" s="20"/>
      <c r="HK115" s="20"/>
      <c r="HL115" s="20"/>
      <c r="HM115" s="20"/>
      <c r="HN115" s="20"/>
      <c r="HO115" s="20"/>
      <c r="HP115" s="20"/>
      <c r="HQ115" s="20"/>
      <c r="HR115" s="20"/>
      <c r="HS115" s="20"/>
      <c r="HT115" s="20"/>
      <c r="HU115" s="20"/>
      <c r="HV115" s="20"/>
      <c r="HW115" s="20"/>
      <c r="HX115" s="20"/>
      <c r="HY115" s="20"/>
      <c r="HZ115" s="20"/>
      <c r="IA115" s="20"/>
      <c r="IB115" s="20"/>
      <c r="IC115" s="20"/>
      <c r="ID115" s="20"/>
      <c r="IE115" s="20"/>
      <c r="IF115" s="20"/>
      <c r="IG115" s="20"/>
      <c r="IH115" s="20"/>
      <c r="II115" s="20"/>
      <c r="IJ115" s="20"/>
      <c r="IK115" s="20"/>
      <c r="IL115" s="20"/>
      <c r="IM115" s="20"/>
      <c r="IN115" s="20"/>
    </row>
    <row r="116" s="19" customFormat="1" ht="25" customHeight="1" spans="1:248">
      <c r="A116" s="29">
        <v>113</v>
      </c>
      <c r="B116" s="34" t="s">
        <v>3249</v>
      </c>
      <c r="C116" s="35">
        <v>14.35</v>
      </c>
      <c r="D116" s="35">
        <v>14.35</v>
      </c>
      <c r="E116" s="37"/>
      <c r="F116" s="28">
        <v>1202.55</v>
      </c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20"/>
      <c r="BI116" s="20"/>
      <c r="BJ116" s="20"/>
      <c r="BK116" s="20"/>
      <c r="BL116" s="20"/>
      <c r="BM116" s="20"/>
      <c r="BN116" s="20"/>
      <c r="BO116" s="20"/>
      <c r="BP116" s="20"/>
      <c r="BQ116" s="20"/>
      <c r="BR116" s="20"/>
      <c r="BS116" s="20"/>
      <c r="BT116" s="20"/>
      <c r="BU116" s="20"/>
      <c r="BV116" s="20"/>
      <c r="BW116" s="20"/>
      <c r="BX116" s="20"/>
      <c r="BY116" s="20"/>
      <c r="BZ116" s="20"/>
      <c r="CA116" s="20"/>
      <c r="CB116" s="20"/>
      <c r="CC116" s="20"/>
      <c r="CD116" s="20"/>
      <c r="CE116" s="20"/>
      <c r="CF116" s="20"/>
      <c r="CG116" s="20"/>
      <c r="CH116" s="20"/>
      <c r="CI116" s="20"/>
      <c r="CJ116" s="20"/>
      <c r="CK116" s="20"/>
      <c r="CL116" s="20"/>
      <c r="CM116" s="20"/>
      <c r="CN116" s="20"/>
      <c r="CO116" s="20"/>
      <c r="CP116" s="20"/>
      <c r="CQ116" s="20"/>
      <c r="CR116" s="20"/>
      <c r="CS116" s="20"/>
      <c r="CT116" s="20"/>
      <c r="CU116" s="20"/>
      <c r="CV116" s="20"/>
      <c r="CW116" s="20"/>
      <c r="CX116" s="20"/>
      <c r="CY116" s="20"/>
      <c r="CZ116" s="20"/>
      <c r="DA116" s="20"/>
      <c r="DB116" s="20"/>
      <c r="DC116" s="20"/>
      <c r="DD116" s="20"/>
      <c r="DE116" s="20"/>
      <c r="DF116" s="20"/>
      <c r="DG116" s="20"/>
      <c r="DH116" s="20"/>
      <c r="DI116" s="20"/>
      <c r="DJ116" s="20"/>
      <c r="DK116" s="20"/>
      <c r="DL116" s="20"/>
      <c r="DM116" s="20"/>
      <c r="DN116" s="20"/>
      <c r="DO116" s="20"/>
      <c r="DP116" s="20"/>
      <c r="DQ116" s="20"/>
      <c r="DR116" s="20"/>
      <c r="DS116" s="20"/>
      <c r="DT116" s="20"/>
      <c r="DU116" s="20"/>
      <c r="DV116" s="20"/>
      <c r="DW116" s="20"/>
      <c r="DX116" s="20"/>
      <c r="DY116" s="20"/>
      <c r="DZ116" s="20"/>
      <c r="EA116" s="20"/>
      <c r="EB116" s="20"/>
      <c r="EC116" s="20"/>
      <c r="ED116" s="20"/>
      <c r="EE116" s="20"/>
      <c r="EF116" s="20"/>
      <c r="EG116" s="20"/>
      <c r="EH116" s="20"/>
      <c r="EI116" s="20"/>
      <c r="EJ116" s="20"/>
      <c r="EK116" s="20"/>
      <c r="EL116" s="20"/>
      <c r="EM116" s="20"/>
      <c r="EN116" s="20"/>
      <c r="EO116" s="20"/>
      <c r="EP116" s="20"/>
      <c r="EQ116" s="20"/>
      <c r="ER116" s="20"/>
      <c r="ES116" s="20"/>
      <c r="ET116" s="20"/>
      <c r="EU116" s="20"/>
      <c r="EV116" s="20"/>
      <c r="EW116" s="20"/>
      <c r="EX116" s="20"/>
      <c r="EY116" s="20"/>
      <c r="EZ116" s="20"/>
      <c r="FA116" s="20"/>
      <c r="FB116" s="20"/>
      <c r="FC116" s="20"/>
      <c r="FD116" s="20"/>
      <c r="FE116" s="20"/>
      <c r="FF116" s="20"/>
      <c r="FG116" s="20"/>
      <c r="FH116" s="20"/>
      <c r="FI116" s="20"/>
      <c r="FJ116" s="20"/>
      <c r="FK116" s="20"/>
      <c r="FL116" s="20"/>
      <c r="FM116" s="20"/>
      <c r="FN116" s="20"/>
      <c r="FO116" s="20"/>
      <c r="FP116" s="20"/>
      <c r="FQ116" s="20"/>
      <c r="FR116" s="20"/>
      <c r="FS116" s="20"/>
      <c r="FT116" s="20"/>
      <c r="FU116" s="20"/>
      <c r="FV116" s="20"/>
      <c r="FW116" s="20"/>
      <c r="FX116" s="20"/>
      <c r="FY116" s="20"/>
      <c r="FZ116" s="20"/>
      <c r="GA116" s="20"/>
      <c r="GB116" s="20"/>
      <c r="GC116" s="20"/>
      <c r="GD116" s="20"/>
      <c r="GE116" s="20"/>
      <c r="GF116" s="20"/>
      <c r="GG116" s="20"/>
      <c r="GH116" s="20"/>
      <c r="GI116" s="20"/>
      <c r="GJ116" s="20"/>
      <c r="GK116" s="20"/>
      <c r="GL116" s="20"/>
      <c r="GM116" s="20"/>
      <c r="GN116" s="20"/>
      <c r="GO116" s="20"/>
      <c r="GP116" s="20"/>
      <c r="GQ116" s="20"/>
      <c r="GR116" s="20"/>
      <c r="GS116" s="20"/>
      <c r="GT116" s="20"/>
      <c r="GU116" s="20"/>
      <c r="GV116" s="20"/>
      <c r="GW116" s="20"/>
      <c r="GX116" s="20"/>
      <c r="GY116" s="20"/>
      <c r="GZ116" s="20"/>
      <c r="HA116" s="20"/>
      <c r="HB116" s="20"/>
      <c r="HC116" s="20"/>
      <c r="HD116" s="20"/>
      <c r="HE116" s="20"/>
      <c r="HF116" s="20"/>
      <c r="HG116" s="20"/>
      <c r="HH116" s="20"/>
      <c r="HI116" s="20"/>
      <c r="HJ116" s="20"/>
      <c r="HK116" s="20"/>
      <c r="HL116" s="20"/>
      <c r="HM116" s="20"/>
      <c r="HN116" s="20"/>
      <c r="HO116" s="20"/>
      <c r="HP116" s="20"/>
      <c r="HQ116" s="20"/>
      <c r="HR116" s="20"/>
      <c r="HS116" s="20"/>
      <c r="HT116" s="20"/>
      <c r="HU116" s="20"/>
      <c r="HV116" s="20"/>
      <c r="HW116" s="20"/>
      <c r="HX116" s="20"/>
      <c r="HY116" s="20"/>
      <c r="HZ116" s="20"/>
      <c r="IA116" s="20"/>
      <c r="IB116" s="20"/>
      <c r="IC116" s="20"/>
      <c r="ID116" s="20"/>
      <c r="IE116" s="20"/>
      <c r="IF116" s="20"/>
      <c r="IG116" s="20"/>
      <c r="IH116" s="20"/>
      <c r="II116" s="20"/>
      <c r="IJ116" s="20"/>
      <c r="IK116" s="20"/>
      <c r="IL116" s="20"/>
      <c r="IM116" s="20"/>
      <c r="IN116" s="20"/>
    </row>
    <row r="117" s="19" customFormat="1" ht="25" customHeight="1" spans="1:248">
      <c r="A117" s="29">
        <v>114</v>
      </c>
      <c r="B117" s="34" t="s">
        <v>3250</v>
      </c>
      <c r="C117" s="35">
        <v>9.7</v>
      </c>
      <c r="D117" s="35">
        <v>9.7</v>
      </c>
      <c r="E117" s="37"/>
      <c r="F117" s="28">
        <v>812.87</v>
      </c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20"/>
      <c r="BI117" s="20"/>
      <c r="BJ117" s="20"/>
      <c r="BK117" s="20"/>
      <c r="BL117" s="20"/>
      <c r="BM117" s="20"/>
      <c r="BN117" s="20"/>
      <c r="BO117" s="20"/>
      <c r="BP117" s="20"/>
      <c r="BQ117" s="20"/>
      <c r="BR117" s="20"/>
      <c r="BS117" s="20"/>
      <c r="BT117" s="20"/>
      <c r="BU117" s="20"/>
      <c r="BV117" s="20"/>
      <c r="BW117" s="20"/>
      <c r="BX117" s="20"/>
      <c r="BY117" s="20"/>
      <c r="BZ117" s="20"/>
      <c r="CA117" s="20"/>
      <c r="CB117" s="20"/>
      <c r="CC117" s="20"/>
      <c r="CD117" s="20"/>
      <c r="CE117" s="20"/>
      <c r="CF117" s="20"/>
      <c r="CG117" s="20"/>
      <c r="CH117" s="20"/>
      <c r="CI117" s="20"/>
      <c r="CJ117" s="20"/>
      <c r="CK117" s="20"/>
      <c r="CL117" s="20"/>
      <c r="CM117" s="20"/>
      <c r="CN117" s="20"/>
      <c r="CO117" s="20"/>
      <c r="CP117" s="20"/>
      <c r="CQ117" s="20"/>
      <c r="CR117" s="20"/>
      <c r="CS117" s="20"/>
      <c r="CT117" s="20"/>
      <c r="CU117" s="20"/>
      <c r="CV117" s="20"/>
      <c r="CW117" s="20"/>
      <c r="CX117" s="20"/>
      <c r="CY117" s="20"/>
      <c r="CZ117" s="20"/>
      <c r="DA117" s="20"/>
      <c r="DB117" s="20"/>
      <c r="DC117" s="20"/>
      <c r="DD117" s="20"/>
      <c r="DE117" s="20"/>
      <c r="DF117" s="20"/>
      <c r="DG117" s="20"/>
      <c r="DH117" s="20"/>
      <c r="DI117" s="20"/>
      <c r="DJ117" s="20"/>
      <c r="DK117" s="20"/>
      <c r="DL117" s="20"/>
      <c r="DM117" s="20"/>
      <c r="DN117" s="20"/>
      <c r="DO117" s="20"/>
      <c r="DP117" s="20"/>
      <c r="DQ117" s="20"/>
      <c r="DR117" s="20"/>
      <c r="DS117" s="20"/>
      <c r="DT117" s="20"/>
      <c r="DU117" s="20"/>
      <c r="DV117" s="20"/>
      <c r="DW117" s="20"/>
      <c r="DX117" s="20"/>
      <c r="DY117" s="20"/>
      <c r="DZ117" s="20"/>
      <c r="EA117" s="20"/>
      <c r="EB117" s="20"/>
      <c r="EC117" s="20"/>
      <c r="ED117" s="20"/>
      <c r="EE117" s="20"/>
      <c r="EF117" s="20"/>
      <c r="EG117" s="20"/>
      <c r="EH117" s="20"/>
      <c r="EI117" s="20"/>
      <c r="EJ117" s="20"/>
      <c r="EK117" s="20"/>
      <c r="EL117" s="20"/>
      <c r="EM117" s="20"/>
      <c r="EN117" s="20"/>
      <c r="EO117" s="20"/>
      <c r="EP117" s="20"/>
      <c r="EQ117" s="20"/>
      <c r="ER117" s="20"/>
      <c r="ES117" s="20"/>
      <c r="ET117" s="20"/>
      <c r="EU117" s="20"/>
      <c r="EV117" s="20"/>
      <c r="EW117" s="20"/>
      <c r="EX117" s="20"/>
      <c r="EY117" s="20"/>
      <c r="EZ117" s="20"/>
      <c r="FA117" s="20"/>
      <c r="FB117" s="20"/>
      <c r="FC117" s="20"/>
      <c r="FD117" s="20"/>
      <c r="FE117" s="20"/>
      <c r="FF117" s="20"/>
      <c r="FG117" s="20"/>
      <c r="FH117" s="20"/>
      <c r="FI117" s="20"/>
      <c r="FJ117" s="20"/>
      <c r="FK117" s="20"/>
      <c r="FL117" s="20"/>
      <c r="FM117" s="20"/>
      <c r="FN117" s="20"/>
      <c r="FO117" s="20"/>
      <c r="FP117" s="20"/>
      <c r="FQ117" s="20"/>
      <c r="FR117" s="20"/>
      <c r="FS117" s="20"/>
      <c r="FT117" s="20"/>
      <c r="FU117" s="20"/>
      <c r="FV117" s="20"/>
      <c r="FW117" s="20"/>
      <c r="FX117" s="20"/>
      <c r="FY117" s="20"/>
      <c r="FZ117" s="20"/>
      <c r="GA117" s="20"/>
      <c r="GB117" s="20"/>
      <c r="GC117" s="20"/>
      <c r="GD117" s="20"/>
      <c r="GE117" s="20"/>
      <c r="GF117" s="20"/>
      <c r="GG117" s="20"/>
      <c r="GH117" s="20"/>
      <c r="GI117" s="20"/>
      <c r="GJ117" s="20"/>
      <c r="GK117" s="20"/>
      <c r="GL117" s="20"/>
      <c r="GM117" s="20"/>
      <c r="GN117" s="20"/>
      <c r="GO117" s="20"/>
      <c r="GP117" s="20"/>
      <c r="GQ117" s="20"/>
      <c r="GR117" s="20"/>
      <c r="GS117" s="20"/>
      <c r="GT117" s="20"/>
      <c r="GU117" s="20"/>
      <c r="GV117" s="20"/>
      <c r="GW117" s="20"/>
      <c r="GX117" s="20"/>
      <c r="GY117" s="20"/>
      <c r="GZ117" s="20"/>
      <c r="HA117" s="20"/>
      <c r="HB117" s="20"/>
      <c r="HC117" s="20"/>
      <c r="HD117" s="20"/>
      <c r="HE117" s="20"/>
      <c r="HF117" s="20"/>
      <c r="HG117" s="20"/>
      <c r="HH117" s="20"/>
      <c r="HI117" s="20"/>
      <c r="HJ117" s="20"/>
      <c r="HK117" s="20"/>
      <c r="HL117" s="20"/>
      <c r="HM117" s="20"/>
      <c r="HN117" s="20"/>
      <c r="HO117" s="20"/>
      <c r="HP117" s="20"/>
      <c r="HQ117" s="20"/>
      <c r="HR117" s="20"/>
      <c r="HS117" s="20"/>
      <c r="HT117" s="20"/>
      <c r="HU117" s="20"/>
      <c r="HV117" s="20"/>
      <c r="HW117" s="20"/>
      <c r="HX117" s="20"/>
      <c r="HY117" s="20"/>
      <c r="HZ117" s="20"/>
      <c r="IA117" s="20"/>
      <c r="IB117" s="20"/>
      <c r="IC117" s="20"/>
      <c r="ID117" s="20"/>
      <c r="IE117" s="20"/>
      <c r="IF117" s="20"/>
      <c r="IG117" s="20"/>
      <c r="IH117" s="20"/>
      <c r="II117" s="20"/>
      <c r="IJ117" s="20"/>
      <c r="IK117" s="20"/>
      <c r="IL117" s="20"/>
      <c r="IM117" s="20"/>
      <c r="IN117" s="20"/>
    </row>
    <row r="118" s="19" customFormat="1" ht="25" customHeight="1" spans="1:248">
      <c r="A118" s="29">
        <v>115</v>
      </c>
      <c r="B118" s="34" t="s">
        <v>3251</v>
      </c>
      <c r="C118" s="35">
        <v>7.41</v>
      </c>
      <c r="D118" s="35">
        <v>7.41</v>
      </c>
      <c r="E118" s="37"/>
      <c r="F118" s="28">
        <v>620.97</v>
      </c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20"/>
      <c r="BI118" s="20"/>
      <c r="BJ118" s="20"/>
      <c r="BK118" s="20"/>
      <c r="BL118" s="20"/>
      <c r="BM118" s="20"/>
      <c r="BN118" s="20"/>
      <c r="BO118" s="20"/>
      <c r="BP118" s="20"/>
      <c r="BQ118" s="20"/>
      <c r="BR118" s="20"/>
      <c r="BS118" s="20"/>
      <c r="BT118" s="20"/>
      <c r="BU118" s="20"/>
      <c r="BV118" s="20"/>
      <c r="BW118" s="20"/>
      <c r="BX118" s="20"/>
      <c r="BY118" s="20"/>
      <c r="BZ118" s="20"/>
      <c r="CA118" s="20"/>
      <c r="CB118" s="20"/>
      <c r="CC118" s="20"/>
      <c r="CD118" s="20"/>
      <c r="CE118" s="20"/>
      <c r="CF118" s="20"/>
      <c r="CG118" s="20"/>
      <c r="CH118" s="20"/>
      <c r="CI118" s="20"/>
      <c r="CJ118" s="20"/>
      <c r="CK118" s="20"/>
      <c r="CL118" s="20"/>
      <c r="CM118" s="20"/>
      <c r="CN118" s="20"/>
      <c r="CO118" s="20"/>
      <c r="CP118" s="20"/>
      <c r="CQ118" s="20"/>
      <c r="CR118" s="20"/>
      <c r="CS118" s="20"/>
      <c r="CT118" s="20"/>
      <c r="CU118" s="20"/>
      <c r="CV118" s="20"/>
      <c r="CW118" s="20"/>
      <c r="CX118" s="20"/>
      <c r="CY118" s="20"/>
      <c r="CZ118" s="20"/>
      <c r="DA118" s="20"/>
      <c r="DB118" s="20"/>
      <c r="DC118" s="20"/>
      <c r="DD118" s="20"/>
      <c r="DE118" s="20"/>
      <c r="DF118" s="20"/>
      <c r="DG118" s="20"/>
      <c r="DH118" s="20"/>
      <c r="DI118" s="20"/>
      <c r="DJ118" s="20"/>
      <c r="DK118" s="20"/>
      <c r="DL118" s="20"/>
      <c r="DM118" s="20"/>
      <c r="DN118" s="20"/>
      <c r="DO118" s="20"/>
      <c r="DP118" s="20"/>
      <c r="DQ118" s="20"/>
      <c r="DR118" s="20"/>
      <c r="DS118" s="20"/>
      <c r="DT118" s="20"/>
      <c r="DU118" s="20"/>
      <c r="DV118" s="20"/>
      <c r="DW118" s="20"/>
      <c r="DX118" s="20"/>
      <c r="DY118" s="20"/>
      <c r="DZ118" s="20"/>
      <c r="EA118" s="20"/>
      <c r="EB118" s="20"/>
      <c r="EC118" s="20"/>
      <c r="ED118" s="20"/>
      <c r="EE118" s="20"/>
      <c r="EF118" s="20"/>
      <c r="EG118" s="20"/>
      <c r="EH118" s="20"/>
      <c r="EI118" s="20"/>
      <c r="EJ118" s="20"/>
      <c r="EK118" s="20"/>
      <c r="EL118" s="20"/>
      <c r="EM118" s="20"/>
      <c r="EN118" s="20"/>
      <c r="EO118" s="20"/>
      <c r="EP118" s="20"/>
      <c r="EQ118" s="20"/>
      <c r="ER118" s="20"/>
      <c r="ES118" s="20"/>
      <c r="ET118" s="20"/>
      <c r="EU118" s="20"/>
      <c r="EV118" s="20"/>
      <c r="EW118" s="20"/>
      <c r="EX118" s="20"/>
      <c r="EY118" s="20"/>
      <c r="EZ118" s="20"/>
      <c r="FA118" s="20"/>
      <c r="FB118" s="20"/>
      <c r="FC118" s="20"/>
      <c r="FD118" s="20"/>
      <c r="FE118" s="20"/>
      <c r="FF118" s="20"/>
      <c r="FG118" s="20"/>
      <c r="FH118" s="20"/>
      <c r="FI118" s="20"/>
      <c r="FJ118" s="20"/>
      <c r="FK118" s="20"/>
      <c r="FL118" s="20"/>
      <c r="FM118" s="20"/>
      <c r="FN118" s="20"/>
      <c r="FO118" s="20"/>
      <c r="FP118" s="20"/>
      <c r="FQ118" s="20"/>
      <c r="FR118" s="20"/>
      <c r="FS118" s="20"/>
      <c r="FT118" s="20"/>
      <c r="FU118" s="20"/>
      <c r="FV118" s="20"/>
      <c r="FW118" s="20"/>
      <c r="FX118" s="20"/>
      <c r="FY118" s="20"/>
      <c r="FZ118" s="20"/>
      <c r="GA118" s="20"/>
      <c r="GB118" s="20"/>
      <c r="GC118" s="20"/>
      <c r="GD118" s="20"/>
      <c r="GE118" s="20"/>
      <c r="GF118" s="20"/>
      <c r="GG118" s="20"/>
      <c r="GH118" s="20"/>
      <c r="GI118" s="20"/>
      <c r="GJ118" s="20"/>
      <c r="GK118" s="20"/>
      <c r="GL118" s="20"/>
      <c r="GM118" s="20"/>
      <c r="GN118" s="20"/>
      <c r="GO118" s="20"/>
      <c r="GP118" s="20"/>
      <c r="GQ118" s="20"/>
      <c r="GR118" s="20"/>
      <c r="GS118" s="20"/>
      <c r="GT118" s="20"/>
      <c r="GU118" s="20"/>
      <c r="GV118" s="20"/>
      <c r="GW118" s="20"/>
      <c r="GX118" s="20"/>
      <c r="GY118" s="20"/>
      <c r="GZ118" s="20"/>
      <c r="HA118" s="20"/>
      <c r="HB118" s="20"/>
      <c r="HC118" s="20"/>
      <c r="HD118" s="20"/>
      <c r="HE118" s="20"/>
      <c r="HF118" s="20"/>
      <c r="HG118" s="20"/>
      <c r="HH118" s="20"/>
      <c r="HI118" s="20"/>
      <c r="HJ118" s="20"/>
      <c r="HK118" s="20"/>
      <c r="HL118" s="20"/>
      <c r="HM118" s="20"/>
      <c r="HN118" s="20"/>
      <c r="HO118" s="20"/>
      <c r="HP118" s="20"/>
      <c r="HQ118" s="20"/>
      <c r="HR118" s="20"/>
      <c r="HS118" s="20"/>
      <c r="HT118" s="20"/>
      <c r="HU118" s="20"/>
      <c r="HV118" s="20"/>
      <c r="HW118" s="20"/>
      <c r="HX118" s="20"/>
      <c r="HY118" s="20"/>
      <c r="HZ118" s="20"/>
      <c r="IA118" s="20"/>
      <c r="IB118" s="20"/>
      <c r="IC118" s="20"/>
      <c r="ID118" s="20"/>
      <c r="IE118" s="20"/>
      <c r="IF118" s="20"/>
      <c r="IG118" s="20"/>
      <c r="IH118" s="20"/>
      <c r="II118" s="20"/>
      <c r="IJ118" s="20"/>
      <c r="IK118" s="20"/>
      <c r="IL118" s="20"/>
      <c r="IM118" s="20"/>
      <c r="IN118" s="20"/>
    </row>
    <row r="119" s="19" customFormat="1" ht="25" customHeight="1" spans="1:248">
      <c r="A119" s="29">
        <v>116</v>
      </c>
      <c r="B119" s="34" t="s">
        <v>3252</v>
      </c>
      <c r="C119" s="35">
        <v>7.9</v>
      </c>
      <c r="D119" s="35">
        <v>7.9</v>
      </c>
      <c r="E119" s="37"/>
      <c r="F119" s="28">
        <v>662.03</v>
      </c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20"/>
      <c r="BI119" s="20"/>
      <c r="BJ119" s="20"/>
      <c r="BK119" s="20"/>
      <c r="BL119" s="20"/>
      <c r="BM119" s="20"/>
      <c r="BN119" s="20"/>
      <c r="BO119" s="20"/>
      <c r="BP119" s="20"/>
      <c r="BQ119" s="20"/>
      <c r="BR119" s="20"/>
      <c r="BS119" s="20"/>
      <c r="BT119" s="20"/>
      <c r="BU119" s="20"/>
      <c r="BV119" s="20"/>
      <c r="BW119" s="20"/>
      <c r="BX119" s="20"/>
      <c r="BY119" s="20"/>
      <c r="BZ119" s="20"/>
      <c r="CA119" s="20"/>
      <c r="CB119" s="20"/>
      <c r="CC119" s="20"/>
      <c r="CD119" s="20"/>
      <c r="CE119" s="20"/>
      <c r="CF119" s="20"/>
      <c r="CG119" s="20"/>
      <c r="CH119" s="20"/>
      <c r="CI119" s="20"/>
      <c r="CJ119" s="20"/>
      <c r="CK119" s="20"/>
      <c r="CL119" s="20"/>
      <c r="CM119" s="20"/>
      <c r="CN119" s="20"/>
      <c r="CO119" s="20"/>
      <c r="CP119" s="20"/>
      <c r="CQ119" s="20"/>
      <c r="CR119" s="20"/>
      <c r="CS119" s="20"/>
      <c r="CT119" s="20"/>
      <c r="CU119" s="20"/>
      <c r="CV119" s="20"/>
      <c r="CW119" s="20"/>
      <c r="CX119" s="20"/>
      <c r="CY119" s="20"/>
      <c r="CZ119" s="20"/>
      <c r="DA119" s="20"/>
      <c r="DB119" s="20"/>
      <c r="DC119" s="20"/>
      <c r="DD119" s="20"/>
      <c r="DE119" s="20"/>
      <c r="DF119" s="20"/>
      <c r="DG119" s="20"/>
      <c r="DH119" s="20"/>
      <c r="DI119" s="20"/>
      <c r="DJ119" s="20"/>
      <c r="DK119" s="20"/>
      <c r="DL119" s="20"/>
      <c r="DM119" s="20"/>
      <c r="DN119" s="20"/>
      <c r="DO119" s="20"/>
      <c r="DP119" s="20"/>
      <c r="DQ119" s="20"/>
      <c r="DR119" s="20"/>
      <c r="DS119" s="20"/>
      <c r="DT119" s="20"/>
      <c r="DU119" s="20"/>
      <c r="DV119" s="20"/>
      <c r="DW119" s="20"/>
      <c r="DX119" s="20"/>
      <c r="DY119" s="20"/>
      <c r="DZ119" s="20"/>
      <c r="EA119" s="20"/>
      <c r="EB119" s="20"/>
      <c r="EC119" s="20"/>
      <c r="ED119" s="20"/>
      <c r="EE119" s="20"/>
      <c r="EF119" s="20"/>
      <c r="EG119" s="20"/>
      <c r="EH119" s="20"/>
      <c r="EI119" s="20"/>
      <c r="EJ119" s="20"/>
      <c r="EK119" s="20"/>
      <c r="EL119" s="20"/>
      <c r="EM119" s="20"/>
      <c r="EN119" s="20"/>
      <c r="EO119" s="20"/>
      <c r="EP119" s="20"/>
      <c r="EQ119" s="20"/>
      <c r="ER119" s="20"/>
      <c r="ES119" s="20"/>
      <c r="ET119" s="20"/>
      <c r="EU119" s="20"/>
      <c r="EV119" s="20"/>
      <c r="EW119" s="20"/>
      <c r="EX119" s="20"/>
      <c r="EY119" s="20"/>
      <c r="EZ119" s="20"/>
      <c r="FA119" s="20"/>
      <c r="FB119" s="20"/>
      <c r="FC119" s="20"/>
      <c r="FD119" s="20"/>
      <c r="FE119" s="20"/>
      <c r="FF119" s="20"/>
      <c r="FG119" s="20"/>
      <c r="FH119" s="20"/>
      <c r="FI119" s="20"/>
      <c r="FJ119" s="20"/>
      <c r="FK119" s="20"/>
      <c r="FL119" s="20"/>
      <c r="FM119" s="20"/>
      <c r="FN119" s="20"/>
      <c r="FO119" s="20"/>
      <c r="FP119" s="20"/>
      <c r="FQ119" s="20"/>
      <c r="FR119" s="20"/>
      <c r="FS119" s="20"/>
      <c r="FT119" s="20"/>
      <c r="FU119" s="20"/>
      <c r="FV119" s="20"/>
      <c r="FW119" s="20"/>
      <c r="FX119" s="20"/>
      <c r="FY119" s="20"/>
      <c r="FZ119" s="20"/>
      <c r="GA119" s="20"/>
      <c r="GB119" s="20"/>
      <c r="GC119" s="20"/>
      <c r="GD119" s="20"/>
      <c r="GE119" s="20"/>
      <c r="GF119" s="20"/>
      <c r="GG119" s="20"/>
      <c r="GH119" s="20"/>
      <c r="GI119" s="20"/>
      <c r="GJ119" s="20"/>
      <c r="GK119" s="20"/>
      <c r="GL119" s="20"/>
      <c r="GM119" s="20"/>
      <c r="GN119" s="20"/>
      <c r="GO119" s="20"/>
      <c r="GP119" s="20"/>
      <c r="GQ119" s="20"/>
      <c r="GR119" s="20"/>
      <c r="GS119" s="20"/>
      <c r="GT119" s="20"/>
      <c r="GU119" s="20"/>
      <c r="GV119" s="20"/>
      <c r="GW119" s="20"/>
      <c r="GX119" s="20"/>
      <c r="GY119" s="20"/>
      <c r="GZ119" s="20"/>
      <c r="HA119" s="20"/>
      <c r="HB119" s="20"/>
      <c r="HC119" s="20"/>
      <c r="HD119" s="20"/>
      <c r="HE119" s="20"/>
      <c r="HF119" s="20"/>
      <c r="HG119" s="20"/>
      <c r="HH119" s="20"/>
      <c r="HI119" s="20"/>
      <c r="HJ119" s="20"/>
      <c r="HK119" s="20"/>
      <c r="HL119" s="20"/>
      <c r="HM119" s="20"/>
      <c r="HN119" s="20"/>
      <c r="HO119" s="20"/>
      <c r="HP119" s="20"/>
      <c r="HQ119" s="20"/>
      <c r="HR119" s="20"/>
      <c r="HS119" s="20"/>
      <c r="HT119" s="20"/>
      <c r="HU119" s="20"/>
      <c r="HV119" s="20"/>
      <c r="HW119" s="20"/>
      <c r="HX119" s="20"/>
      <c r="HY119" s="20"/>
      <c r="HZ119" s="20"/>
      <c r="IA119" s="20"/>
      <c r="IB119" s="20"/>
      <c r="IC119" s="20"/>
      <c r="ID119" s="20"/>
      <c r="IE119" s="20"/>
      <c r="IF119" s="20"/>
      <c r="IG119" s="20"/>
      <c r="IH119" s="20"/>
      <c r="II119" s="20"/>
      <c r="IJ119" s="20"/>
      <c r="IK119" s="20"/>
      <c r="IL119" s="20"/>
      <c r="IM119" s="20"/>
      <c r="IN119" s="20"/>
    </row>
    <row r="120" s="19" customFormat="1" ht="25" customHeight="1" spans="1:248">
      <c r="A120" s="29">
        <v>117</v>
      </c>
      <c r="B120" s="34" t="s">
        <v>3253</v>
      </c>
      <c r="C120" s="35">
        <v>14.75</v>
      </c>
      <c r="D120" s="35">
        <v>14.75</v>
      </c>
      <c r="E120" s="37"/>
      <c r="F120" s="28">
        <v>1236.07</v>
      </c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20"/>
      <c r="BE120" s="20"/>
      <c r="BF120" s="20"/>
      <c r="BG120" s="20"/>
      <c r="BH120" s="20"/>
      <c r="BI120" s="20"/>
      <c r="BJ120" s="20"/>
      <c r="BK120" s="20"/>
      <c r="BL120" s="20"/>
      <c r="BM120" s="20"/>
      <c r="BN120" s="20"/>
      <c r="BO120" s="20"/>
      <c r="BP120" s="20"/>
      <c r="BQ120" s="20"/>
      <c r="BR120" s="20"/>
      <c r="BS120" s="20"/>
      <c r="BT120" s="20"/>
      <c r="BU120" s="20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  <c r="CL120" s="20"/>
      <c r="CM120" s="20"/>
      <c r="CN120" s="20"/>
      <c r="CO120" s="20"/>
      <c r="CP120" s="20"/>
      <c r="CQ120" s="20"/>
      <c r="CR120" s="20"/>
      <c r="CS120" s="20"/>
      <c r="CT120" s="20"/>
      <c r="CU120" s="20"/>
      <c r="CV120" s="20"/>
      <c r="CW120" s="20"/>
      <c r="CX120" s="20"/>
      <c r="CY120" s="20"/>
      <c r="CZ120" s="20"/>
      <c r="DA120" s="20"/>
      <c r="DB120" s="20"/>
      <c r="DC120" s="20"/>
      <c r="DD120" s="20"/>
      <c r="DE120" s="20"/>
      <c r="DF120" s="20"/>
      <c r="DG120" s="20"/>
      <c r="DH120" s="20"/>
      <c r="DI120" s="20"/>
      <c r="DJ120" s="20"/>
      <c r="DK120" s="20"/>
      <c r="DL120" s="20"/>
      <c r="DM120" s="20"/>
      <c r="DN120" s="20"/>
      <c r="DO120" s="20"/>
      <c r="DP120" s="20"/>
      <c r="DQ120" s="20"/>
      <c r="DR120" s="20"/>
      <c r="DS120" s="20"/>
      <c r="DT120" s="20"/>
      <c r="DU120" s="20"/>
      <c r="DV120" s="20"/>
      <c r="DW120" s="20"/>
      <c r="DX120" s="20"/>
      <c r="DY120" s="20"/>
      <c r="DZ120" s="20"/>
      <c r="EA120" s="20"/>
      <c r="EB120" s="20"/>
      <c r="EC120" s="20"/>
      <c r="ED120" s="20"/>
      <c r="EE120" s="20"/>
      <c r="EF120" s="20"/>
      <c r="EG120" s="20"/>
      <c r="EH120" s="20"/>
      <c r="EI120" s="20"/>
      <c r="EJ120" s="20"/>
      <c r="EK120" s="20"/>
      <c r="EL120" s="20"/>
      <c r="EM120" s="20"/>
      <c r="EN120" s="20"/>
      <c r="EO120" s="20"/>
      <c r="EP120" s="20"/>
      <c r="EQ120" s="20"/>
      <c r="ER120" s="20"/>
      <c r="ES120" s="20"/>
      <c r="ET120" s="20"/>
      <c r="EU120" s="20"/>
      <c r="EV120" s="20"/>
      <c r="EW120" s="20"/>
      <c r="EX120" s="20"/>
      <c r="EY120" s="20"/>
      <c r="EZ120" s="20"/>
      <c r="FA120" s="20"/>
      <c r="FB120" s="20"/>
      <c r="FC120" s="20"/>
      <c r="FD120" s="20"/>
      <c r="FE120" s="20"/>
      <c r="FF120" s="20"/>
      <c r="FG120" s="20"/>
      <c r="FH120" s="20"/>
      <c r="FI120" s="20"/>
      <c r="FJ120" s="20"/>
      <c r="FK120" s="20"/>
      <c r="FL120" s="20"/>
      <c r="FM120" s="20"/>
      <c r="FN120" s="20"/>
      <c r="FO120" s="20"/>
      <c r="FP120" s="20"/>
      <c r="FQ120" s="20"/>
      <c r="FR120" s="20"/>
      <c r="FS120" s="20"/>
      <c r="FT120" s="20"/>
      <c r="FU120" s="20"/>
      <c r="FV120" s="20"/>
      <c r="FW120" s="20"/>
      <c r="FX120" s="20"/>
      <c r="FY120" s="20"/>
      <c r="FZ120" s="20"/>
      <c r="GA120" s="20"/>
      <c r="GB120" s="20"/>
      <c r="GC120" s="20"/>
      <c r="GD120" s="20"/>
      <c r="GE120" s="20"/>
      <c r="GF120" s="20"/>
      <c r="GG120" s="20"/>
      <c r="GH120" s="20"/>
      <c r="GI120" s="20"/>
      <c r="GJ120" s="20"/>
      <c r="GK120" s="20"/>
      <c r="GL120" s="20"/>
      <c r="GM120" s="20"/>
      <c r="GN120" s="20"/>
      <c r="GO120" s="20"/>
      <c r="GP120" s="20"/>
      <c r="GQ120" s="20"/>
      <c r="GR120" s="20"/>
      <c r="GS120" s="20"/>
      <c r="GT120" s="20"/>
      <c r="GU120" s="20"/>
      <c r="GV120" s="20"/>
      <c r="GW120" s="20"/>
      <c r="GX120" s="20"/>
      <c r="GY120" s="20"/>
      <c r="GZ120" s="20"/>
      <c r="HA120" s="20"/>
      <c r="HB120" s="20"/>
      <c r="HC120" s="20"/>
      <c r="HD120" s="20"/>
      <c r="HE120" s="20"/>
      <c r="HF120" s="20"/>
      <c r="HG120" s="20"/>
      <c r="HH120" s="20"/>
      <c r="HI120" s="20"/>
      <c r="HJ120" s="20"/>
      <c r="HK120" s="20"/>
      <c r="HL120" s="20"/>
      <c r="HM120" s="20"/>
      <c r="HN120" s="20"/>
      <c r="HO120" s="20"/>
      <c r="HP120" s="20"/>
      <c r="HQ120" s="20"/>
      <c r="HR120" s="20"/>
      <c r="HS120" s="20"/>
      <c r="HT120" s="20"/>
      <c r="HU120" s="20"/>
      <c r="HV120" s="20"/>
      <c r="HW120" s="20"/>
      <c r="HX120" s="20"/>
      <c r="HY120" s="20"/>
      <c r="HZ120" s="20"/>
      <c r="IA120" s="20"/>
      <c r="IB120" s="20"/>
      <c r="IC120" s="20"/>
      <c r="ID120" s="20"/>
      <c r="IE120" s="20"/>
      <c r="IF120" s="20"/>
      <c r="IG120" s="20"/>
      <c r="IH120" s="20"/>
      <c r="II120" s="20"/>
      <c r="IJ120" s="20"/>
      <c r="IK120" s="20"/>
      <c r="IL120" s="20"/>
      <c r="IM120" s="20"/>
      <c r="IN120" s="20"/>
    </row>
    <row r="121" s="19" customFormat="1" ht="25" customHeight="1" spans="1:248">
      <c r="A121" s="29">
        <v>118</v>
      </c>
      <c r="B121" s="34" t="s">
        <v>3254</v>
      </c>
      <c r="C121" s="35">
        <v>9.78</v>
      </c>
      <c r="D121" s="35">
        <v>9.78</v>
      </c>
      <c r="E121" s="37"/>
      <c r="F121" s="28">
        <v>819.58</v>
      </c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20"/>
      <c r="GC121" s="20"/>
      <c r="GD121" s="20"/>
      <c r="GE121" s="20"/>
      <c r="GF121" s="20"/>
      <c r="GG121" s="20"/>
      <c r="GH121" s="20"/>
      <c r="GI121" s="20"/>
      <c r="GJ121" s="20"/>
      <c r="GK121" s="20"/>
      <c r="GL121" s="20"/>
      <c r="GM121" s="20"/>
      <c r="GN121" s="20"/>
      <c r="GO121" s="20"/>
      <c r="GP121" s="20"/>
      <c r="GQ121" s="20"/>
      <c r="GR121" s="20"/>
      <c r="GS121" s="20"/>
      <c r="GT121" s="20"/>
      <c r="GU121" s="20"/>
      <c r="GV121" s="20"/>
      <c r="GW121" s="20"/>
      <c r="GX121" s="20"/>
      <c r="GY121" s="20"/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  <c r="HN121" s="20"/>
      <c r="HO121" s="20"/>
      <c r="HP121" s="20"/>
      <c r="HQ121" s="20"/>
      <c r="HR121" s="20"/>
      <c r="HS121" s="20"/>
      <c r="HT121" s="20"/>
      <c r="HU121" s="20"/>
      <c r="HV121" s="20"/>
      <c r="HW121" s="20"/>
      <c r="HX121" s="20"/>
      <c r="HY121" s="20"/>
      <c r="HZ121" s="20"/>
      <c r="IA121" s="20"/>
      <c r="IB121" s="20"/>
      <c r="IC121" s="20"/>
      <c r="ID121" s="20"/>
      <c r="IE121" s="20"/>
      <c r="IF121" s="20"/>
      <c r="IG121" s="20"/>
      <c r="IH121" s="20"/>
      <c r="II121" s="20"/>
      <c r="IJ121" s="20"/>
      <c r="IK121" s="20"/>
      <c r="IL121" s="20"/>
      <c r="IM121" s="20"/>
      <c r="IN121" s="20"/>
    </row>
    <row r="122" s="19" customFormat="1" ht="25" customHeight="1" spans="1:248">
      <c r="A122" s="29">
        <v>119</v>
      </c>
      <c r="B122" s="40" t="s">
        <v>3255</v>
      </c>
      <c r="C122" s="35">
        <v>7.44</v>
      </c>
      <c r="D122" s="35">
        <v>7.44</v>
      </c>
      <c r="E122" s="37"/>
      <c r="F122" s="28">
        <v>623.48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  <c r="AX122" s="20"/>
      <c r="AY122" s="20"/>
      <c r="AZ122" s="20"/>
      <c r="BA122" s="20"/>
      <c r="BB122" s="20"/>
      <c r="BC122" s="20"/>
      <c r="BD122" s="20"/>
      <c r="BE122" s="20"/>
      <c r="BF122" s="20"/>
      <c r="BG122" s="20"/>
      <c r="BH122" s="20"/>
      <c r="BI122" s="20"/>
      <c r="BJ122" s="20"/>
      <c r="BK122" s="20"/>
      <c r="BL122" s="20"/>
      <c r="BM122" s="20"/>
      <c r="BN122" s="20"/>
      <c r="BO122" s="20"/>
      <c r="BP122" s="20"/>
      <c r="BQ122" s="20"/>
      <c r="BR122" s="20"/>
      <c r="BS122" s="20"/>
      <c r="BT122" s="20"/>
      <c r="BU122" s="20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  <c r="CL122" s="20"/>
      <c r="CM122" s="20"/>
      <c r="CN122" s="20"/>
      <c r="CO122" s="20"/>
      <c r="CP122" s="20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  <c r="DE122" s="20"/>
      <c r="DF122" s="20"/>
      <c r="DG122" s="20"/>
      <c r="DH122" s="20"/>
      <c r="DI122" s="20"/>
      <c r="DJ122" s="20"/>
      <c r="DK122" s="20"/>
      <c r="DL122" s="20"/>
      <c r="DM122" s="20"/>
      <c r="DN122" s="20"/>
      <c r="DO122" s="20"/>
      <c r="DP122" s="20"/>
      <c r="DQ122" s="20"/>
      <c r="DR122" s="20"/>
      <c r="DS122" s="20"/>
      <c r="DT122" s="20"/>
      <c r="DU122" s="20"/>
      <c r="DV122" s="20"/>
      <c r="DW122" s="20"/>
      <c r="DX122" s="20"/>
      <c r="DY122" s="20"/>
      <c r="DZ122" s="20"/>
      <c r="EA122" s="20"/>
      <c r="EB122" s="20"/>
      <c r="EC122" s="20"/>
      <c r="ED122" s="20"/>
      <c r="EE122" s="20"/>
      <c r="EF122" s="20"/>
      <c r="EG122" s="20"/>
      <c r="EH122" s="20"/>
      <c r="EI122" s="20"/>
      <c r="EJ122" s="20"/>
      <c r="EK122" s="20"/>
      <c r="EL122" s="20"/>
      <c r="EM122" s="20"/>
      <c r="EN122" s="20"/>
      <c r="EO122" s="20"/>
      <c r="EP122" s="20"/>
      <c r="EQ122" s="20"/>
      <c r="ER122" s="20"/>
      <c r="ES122" s="20"/>
      <c r="ET122" s="20"/>
      <c r="EU122" s="20"/>
      <c r="EV122" s="20"/>
      <c r="EW122" s="20"/>
      <c r="EX122" s="20"/>
      <c r="EY122" s="20"/>
      <c r="EZ122" s="20"/>
      <c r="FA122" s="20"/>
      <c r="FB122" s="20"/>
      <c r="FC122" s="20"/>
      <c r="FD122" s="20"/>
      <c r="FE122" s="20"/>
      <c r="FF122" s="20"/>
      <c r="FG122" s="20"/>
      <c r="FH122" s="20"/>
      <c r="FI122" s="20"/>
      <c r="FJ122" s="20"/>
      <c r="FK122" s="20"/>
      <c r="FL122" s="20"/>
      <c r="FM122" s="20"/>
      <c r="FN122" s="20"/>
      <c r="FO122" s="20"/>
      <c r="FP122" s="20"/>
      <c r="FQ122" s="20"/>
      <c r="FR122" s="20"/>
      <c r="FS122" s="20"/>
      <c r="FT122" s="20"/>
      <c r="FU122" s="20"/>
      <c r="FV122" s="20"/>
      <c r="FW122" s="20"/>
      <c r="FX122" s="20"/>
      <c r="FY122" s="20"/>
      <c r="FZ122" s="20"/>
      <c r="GA122" s="20"/>
      <c r="GB122" s="20"/>
      <c r="GC122" s="20"/>
      <c r="GD122" s="20"/>
      <c r="GE122" s="20"/>
      <c r="GF122" s="20"/>
      <c r="GG122" s="20"/>
      <c r="GH122" s="20"/>
      <c r="GI122" s="20"/>
      <c r="GJ122" s="20"/>
      <c r="GK122" s="20"/>
      <c r="GL122" s="20"/>
      <c r="GM122" s="20"/>
      <c r="GN122" s="20"/>
      <c r="GO122" s="20"/>
      <c r="GP122" s="20"/>
      <c r="GQ122" s="20"/>
      <c r="GR122" s="20"/>
      <c r="GS122" s="20"/>
      <c r="GT122" s="20"/>
      <c r="GU122" s="20"/>
      <c r="GV122" s="20"/>
      <c r="GW122" s="20"/>
      <c r="GX122" s="20"/>
      <c r="GY122" s="20"/>
      <c r="GZ122" s="20"/>
      <c r="HA122" s="20"/>
      <c r="HB122" s="20"/>
      <c r="HC122" s="20"/>
      <c r="HD122" s="20"/>
      <c r="HE122" s="20"/>
      <c r="HF122" s="20"/>
      <c r="HG122" s="20"/>
      <c r="HH122" s="20"/>
      <c r="HI122" s="20"/>
      <c r="HJ122" s="20"/>
      <c r="HK122" s="20"/>
      <c r="HL122" s="20"/>
      <c r="HM122" s="20"/>
      <c r="HN122" s="20"/>
      <c r="HO122" s="20"/>
      <c r="HP122" s="20"/>
      <c r="HQ122" s="20"/>
      <c r="HR122" s="20"/>
      <c r="HS122" s="20"/>
      <c r="HT122" s="20"/>
      <c r="HU122" s="20"/>
      <c r="HV122" s="20"/>
      <c r="HW122" s="20"/>
      <c r="HX122" s="20"/>
      <c r="HY122" s="20"/>
      <c r="HZ122" s="20"/>
      <c r="IA122" s="20"/>
      <c r="IB122" s="20"/>
      <c r="IC122" s="20"/>
      <c r="ID122" s="20"/>
      <c r="IE122" s="20"/>
      <c r="IF122" s="20"/>
      <c r="IG122" s="20"/>
      <c r="IH122" s="20"/>
      <c r="II122" s="20"/>
      <c r="IJ122" s="20"/>
      <c r="IK122" s="20"/>
      <c r="IL122" s="20"/>
      <c r="IM122" s="20"/>
      <c r="IN122" s="20"/>
    </row>
    <row r="123" s="19" customFormat="1" ht="25" customHeight="1" spans="1:248">
      <c r="A123" s="29">
        <v>120</v>
      </c>
      <c r="B123" s="32" t="s">
        <v>3256</v>
      </c>
      <c r="C123" s="35">
        <v>10.03</v>
      </c>
      <c r="D123" s="35">
        <v>10.03</v>
      </c>
      <c r="E123" s="37"/>
      <c r="F123" s="28">
        <v>840.53</v>
      </c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0"/>
      <c r="BH123" s="20"/>
      <c r="BI123" s="20"/>
      <c r="BJ123" s="20"/>
      <c r="BK123" s="20"/>
      <c r="BL123" s="20"/>
      <c r="BM123" s="20"/>
      <c r="BN123" s="20"/>
      <c r="BO123" s="20"/>
      <c r="BP123" s="20"/>
      <c r="BQ123" s="20"/>
      <c r="BR123" s="20"/>
      <c r="BS123" s="20"/>
      <c r="BT123" s="20"/>
      <c r="BU123" s="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  <c r="CL123" s="20"/>
      <c r="CM123" s="20"/>
      <c r="CN123" s="20"/>
      <c r="CO123" s="20"/>
      <c r="CP123" s="20"/>
      <c r="CQ123" s="20"/>
      <c r="CR123" s="20"/>
      <c r="CS123" s="20"/>
      <c r="CT123" s="20"/>
      <c r="CU123" s="20"/>
      <c r="CV123" s="20"/>
      <c r="CW123" s="20"/>
      <c r="CX123" s="20"/>
      <c r="CY123" s="20"/>
      <c r="CZ123" s="20"/>
      <c r="DA123" s="20"/>
      <c r="DB123" s="20"/>
      <c r="DC123" s="20"/>
      <c r="DD123" s="20"/>
      <c r="DE123" s="20"/>
      <c r="DF123" s="20"/>
      <c r="DG123" s="20"/>
      <c r="DH123" s="20"/>
      <c r="DI123" s="20"/>
      <c r="DJ123" s="20"/>
      <c r="DK123" s="20"/>
      <c r="DL123" s="20"/>
      <c r="DM123" s="20"/>
      <c r="DN123" s="20"/>
      <c r="DO123" s="20"/>
      <c r="DP123" s="20"/>
      <c r="DQ123" s="20"/>
      <c r="DR123" s="20"/>
      <c r="DS123" s="20"/>
      <c r="DT123" s="20"/>
      <c r="DU123" s="20"/>
      <c r="DV123" s="20"/>
      <c r="DW123" s="20"/>
      <c r="DX123" s="20"/>
      <c r="DY123" s="20"/>
      <c r="DZ123" s="20"/>
      <c r="EA123" s="20"/>
      <c r="EB123" s="20"/>
      <c r="EC123" s="20"/>
      <c r="ED123" s="20"/>
      <c r="EE123" s="20"/>
      <c r="EF123" s="20"/>
      <c r="EG123" s="20"/>
      <c r="EH123" s="20"/>
      <c r="EI123" s="20"/>
      <c r="EJ123" s="20"/>
      <c r="EK123" s="20"/>
      <c r="EL123" s="20"/>
      <c r="EM123" s="20"/>
      <c r="EN123" s="20"/>
      <c r="EO123" s="20"/>
      <c r="EP123" s="20"/>
      <c r="EQ123" s="20"/>
      <c r="ER123" s="20"/>
      <c r="ES123" s="20"/>
      <c r="ET123" s="20"/>
      <c r="EU123" s="20"/>
      <c r="EV123" s="20"/>
      <c r="EW123" s="20"/>
      <c r="EX123" s="20"/>
      <c r="EY123" s="20"/>
      <c r="EZ123" s="20"/>
      <c r="FA123" s="20"/>
      <c r="FB123" s="20"/>
      <c r="FC123" s="20"/>
      <c r="FD123" s="20"/>
      <c r="FE123" s="20"/>
      <c r="FF123" s="20"/>
      <c r="FG123" s="20"/>
      <c r="FH123" s="20"/>
      <c r="FI123" s="20"/>
      <c r="FJ123" s="20"/>
      <c r="FK123" s="20"/>
      <c r="FL123" s="20"/>
      <c r="FM123" s="20"/>
      <c r="FN123" s="20"/>
      <c r="FO123" s="20"/>
      <c r="FP123" s="20"/>
      <c r="FQ123" s="20"/>
      <c r="FR123" s="20"/>
      <c r="FS123" s="20"/>
      <c r="FT123" s="20"/>
      <c r="FU123" s="20"/>
      <c r="FV123" s="20"/>
      <c r="FW123" s="20"/>
      <c r="FX123" s="20"/>
      <c r="FY123" s="20"/>
      <c r="FZ123" s="20"/>
      <c r="GA123" s="20"/>
      <c r="GB123" s="20"/>
      <c r="GC123" s="20"/>
      <c r="GD123" s="20"/>
      <c r="GE123" s="20"/>
      <c r="GF123" s="20"/>
      <c r="GG123" s="20"/>
      <c r="GH123" s="20"/>
      <c r="GI123" s="20"/>
      <c r="GJ123" s="20"/>
      <c r="GK123" s="20"/>
      <c r="GL123" s="20"/>
      <c r="GM123" s="20"/>
      <c r="GN123" s="20"/>
      <c r="GO123" s="20"/>
      <c r="GP123" s="20"/>
      <c r="GQ123" s="20"/>
      <c r="GR123" s="20"/>
      <c r="GS123" s="20"/>
      <c r="GT123" s="20"/>
      <c r="GU123" s="20"/>
      <c r="GV123" s="20"/>
      <c r="GW123" s="20"/>
      <c r="GX123" s="20"/>
      <c r="GY123" s="20"/>
      <c r="GZ123" s="20"/>
      <c r="HA123" s="20"/>
      <c r="HB123" s="20"/>
      <c r="HC123" s="20"/>
      <c r="HD123" s="20"/>
      <c r="HE123" s="20"/>
      <c r="HF123" s="20"/>
      <c r="HG123" s="20"/>
      <c r="HH123" s="20"/>
      <c r="HI123" s="20"/>
      <c r="HJ123" s="20"/>
      <c r="HK123" s="20"/>
      <c r="HL123" s="20"/>
      <c r="HM123" s="20"/>
      <c r="HN123" s="20"/>
      <c r="HO123" s="20"/>
      <c r="HP123" s="20"/>
      <c r="HQ123" s="20"/>
      <c r="HR123" s="20"/>
      <c r="HS123" s="20"/>
      <c r="HT123" s="20"/>
      <c r="HU123" s="20"/>
      <c r="HV123" s="20"/>
      <c r="HW123" s="20"/>
      <c r="HX123" s="20"/>
      <c r="HY123" s="20"/>
      <c r="HZ123" s="20"/>
      <c r="IA123" s="20"/>
      <c r="IB123" s="20"/>
      <c r="IC123" s="20"/>
      <c r="ID123" s="20"/>
      <c r="IE123" s="20"/>
      <c r="IF123" s="20"/>
      <c r="IG123" s="20"/>
      <c r="IH123" s="20"/>
      <c r="II123" s="20"/>
      <c r="IJ123" s="20"/>
      <c r="IK123" s="20"/>
      <c r="IL123" s="20"/>
      <c r="IM123" s="20"/>
      <c r="IN123" s="20"/>
    </row>
    <row r="124" s="19" customFormat="1" ht="25" customHeight="1" spans="1:248">
      <c r="A124" s="29">
        <v>121</v>
      </c>
      <c r="B124" s="32" t="s">
        <v>3257</v>
      </c>
      <c r="C124" s="35">
        <v>2.5</v>
      </c>
      <c r="D124" s="35">
        <v>2.5</v>
      </c>
      <c r="E124" s="37"/>
      <c r="F124" s="28">
        <v>209.5</v>
      </c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  <c r="AX124" s="20"/>
      <c r="AY124" s="20"/>
      <c r="AZ124" s="20"/>
      <c r="BA124" s="20"/>
      <c r="BB124" s="20"/>
      <c r="BC124" s="20"/>
      <c r="BD124" s="20"/>
      <c r="BE124" s="20"/>
      <c r="BF124" s="20"/>
      <c r="BG124" s="20"/>
      <c r="BH124" s="20"/>
      <c r="BI124" s="20"/>
      <c r="BJ124" s="20"/>
      <c r="BK124" s="20"/>
      <c r="BL124" s="20"/>
      <c r="BM124" s="20"/>
      <c r="BN124" s="20"/>
      <c r="BO124" s="20"/>
      <c r="BP124" s="20"/>
      <c r="BQ124" s="20"/>
      <c r="BR124" s="20"/>
      <c r="BS124" s="20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  <c r="CR124" s="20"/>
      <c r="CS124" s="20"/>
      <c r="CT124" s="20"/>
      <c r="CU124" s="20"/>
      <c r="CV124" s="20"/>
      <c r="CW124" s="20"/>
      <c r="CX124" s="20"/>
      <c r="CY124" s="20"/>
      <c r="CZ124" s="20"/>
      <c r="DA124" s="20"/>
      <c r="DB124" s="20"/>
      <c r="DC124" s="20"/>
      <c r="DD124" s="20"/>
      <c r="DE124" s="20"/>
      <c r="DF124" s="20"/>
      <c r="DG124" s="20"/>
      <c r="DH124" s="20"/>
      <c r="DI124" s="20"/>
      <c r="DJ124" s="20"/>
      <c r="DK124" s="20"/>
      <c r="DL124" s="20"/>
      <c r="DM124" s="20"/>
      <c r="DN124" s="20"/>
      <c r="DO124" s="20"/>
      <c r="DP124" s="20"/>
      <c r="DQ124" s="20"/>
      <c r="DR124" s="20"/>
      <c r="DS124" s="20"/>
      <c r="DT124" s="20"/>
      <c r="DU124" s="20"/>
      <c r="DV124" s="20"/>
      <c r="DW124" s="20"/>
      <c r="DX124" s="20"/>
      <c r="DY124" s="20"/>
      <c r="DZ124" s="20"/>
      <c r="EA124" s="20"/>
      <c r="EB124" s="20"/>
      <c r="EC124" s="20"/>
      <c r="ED124" s="20"/>
      <c r="EE124" s="20"/>
      <c r="EF124" s="20"/>
      <c r="EG124" s="20"/>
      <c r="EH124" s="20"/>
      <c r="EI124" s="20"/>
      <c r="EJ124" s="20"/>
      <c r="EK124" s="20"/>
      <c r="EL124" s="20"/>
      <c r="EM124" s="20"/>
      <c r="EN124" s="20"/>
      <c r="EO124" s="20"/>
      <c r="EP124" s="20"/>
      <c r="EQ124" s="20"/>
      <c r="ER124" s="20"/>
      <c r="ES124" s="20"/>
      <c r="ET124" s="20"/>
      <c r="EU124" s="20"/>
      <c r="EV124" s="20"/>
      <c r="EW124" s="20"/>
      <c r="EX124" s="20"/>
      <c r="EY124" s="20"/>
      <c r="EZ124" s="20"/>
      <c r="FA124" s="20"/>
      <c r="FB124" s="20"/>
      <c r="FC124" s="20"/>
      <c r="FD124" s="20"/>
      <c r="FE124" s="20"/>
      <c r="FF124" s="20"/>
      <c r="FG124" s="20"/>
      <c r="FH124" s="20"/>
      <c r="FI124" s="20"/>
      <c r="FJ124" s="20"/>
      <c r="FK124" s="20"/>
      <c r="FL124" s="20"/>
      <c r="FM124" s="20"/>
      <c r="FN124" s="20"/>
      <c r="FO124" s="20"/>
      <c r="FP124" s="20"/>
      <c r="FQ124" s="20"/>
      <c r="FR124" s="20"/>
      <c r="FS124" s="20"/>
      <c r="FT124" s="20"/>
      <c r="FU124" s="20"/>
      <c r="FV124" s="20"/>
      <c r="FW124" s="20"/>
      <c r="FX124" s="20"/>
      <c r="FY124" s="20"/>
      <c r="FZ124" s="20"/>
      <c r="GA124" s="20"/>
      <c r="GB124" s="20"/>
      <c r="GC124" s="20"/>
      <c r="GD124" s="20"/>
      <c r="GE124" s="20"/>
      <c r="GF124" s="20"/>
      <c r="GG124" s="20"/>
      <c r="GH124" s="20"/>
      <c r="GI124" s="20"/>
      <c r="GJ124" s="20"/>
      <c r="GK124" s="20"/>
      <c r="GL124" s="20"/>
      <c r="GM124" s="20"/>
      <c r="GN124" s="20"/>
      <c r="GO124" s="20"/>
      <c r="GP124" s="20"/>
      <c r="GQ124" s="20"/>
      <c r="GR124" s="20"/>
      <c r="GS124" s="20"/>
      <c r="GT124" s="20"/>
      <c r="GU124" s="20"/>
      <c r="GV124" s="20"/>
      <c r="GW124" s="20"/>
      <c r="GX124" s="20"/>
      <c r="GY124" s="20"/>
      <c r="GZ124" s="20"/>
      <c r="HA124" s="20"/>
      <c r="HB124" s="20"/>
      <c r="HC124" s="20"/>
      <c r="HD124" s="20"/>
      <c r="HE124" s="20"/>
      <c r="HF124" s="20"/>
      <c r="HG124" s="20"/>
      <c r="HH124" s="20"/>
      <c r="HI124" s="20"/>
      <c r="HJ124" s="20"/>
      <c r="HK124" s="20"/>
      <c r="HL124" s="20"/>
      <c r="HM124" s="20"/>
      <c r="HN124" s="20"/>
      <c r="HO124" s="20"/>
      <c r="HP124" s="20"/>
      <c r="HQ124" s="20"/>
      <c r="HR124" s="20"/>
      <c r="HS124" s="20"/>
      <c r="HT124" s="20"/>
      <c r="HU124" s="20"/>
      <c r="HV124" s="20"/>
      <c r="HW124" s="20"/>
      <c r="HX124" s="20"/>
      <c r="HY124" s="20"/>
      <c r="HZ124" s="20"/>
      <c r="IA124" s="20"/>
      <c r="IB124" s="20"/>
      <c r="IC124" s="20"/>
      <c r="ID124" s="20"/>
      <c r="IE124" s="20"/>
      <c r="IF124" s="20"/>
      <c r="IG124" s="20"/>
      <c r="IH124" s="20"/>
      <c r="II124" s="20"/>
      <c r="IJ124" s="20"/>
      <c r="IK124" s="20"/>
      <c r="IL124" s="20"/>
      <c r="IM124" s="20"/>
      <c r="IN124" s="20"/>
    </row>
    <row r="125" s="19" customFormat="1" ht="25" customHeight="1" spans="1:248">
      <c r="A125" s="29">
        <v>122</v>
      </c>
      <c r="B125" s="38" t="s">
        <v>3258</v>
      </c>
      <c r="C125" s="35">
        <v>7.3</v>
      </c>
      <c r="D125" s="35">
        <v>7.3</v>
      </c>
      <c r="E125" s="37" t="s">
        <v>3259</v>
      </c>
      <c r="F125" s="28">
        <v>611.75</v>
      </c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20"/>
      <c r="BK125" s="20"/>
      <c r="BL125" s="20"/>
      <c r="BM125" s="20"/>
      <c r="BN125" s="20"/>
      <c r="BO125" s="20"/>
      <c r="BP125" s="20"/>
      <c r="BQ125" s="20"/>
      <c r="BR125" s="20"/>
      <c r="BS125" s="20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  <c r="CR125" s="20"/>
      <c r="CS125" s="20"/>
      <c r="CT125" s="20"/>
      <c r="CU125" s="20"/>
      <c r="CV125" s="20"/>
      <c r="CW125" s="20"/>
      <c r="CX125" s="20"/>
      <c r="CY125" s="20"/>
      <c r="CZ125" s="20"/>
      <c r="DA125" s="20"/>
      <c r="DB125" s="20"/>
      <c r="DC125" s="20"/>
      <c r="DD125" s="20"/>
      <c r="DE125" s="20"/>
      <c r="DF125" s="20"/>
      <c r="DG125" s="20"/>
      <c r="DH125" s="20"/>
      <c r="DI125" s="20"/>
      <c r="DJ125" s="20"/>
      <c r="DK125" s="20"/>
      <c r="DL125" s="20"/>
      <c r="DM125" s="20"/>
      <c r="DN125" s="20"/>
      <c r="DO125" s="20"/>
      <c r="DP125" s="20"/>
      <c r="DQ125" s="20"/>
      <c r="DR125" s="20"/>
      <c r="DS125" s="20"/>
      <c r="DT125" s="20"/>
      <c r="DU125" s="20"/>
      <c r="DV125" s="20"/>
      <c r="DW125" s="20"/>
      <c r="DX125" s="20"/>
      <c r="DY125" s="20"/>
      <c r="DZ125" s="20"/>
      <c r="EA125" s="20"/>
      <c r="EB125" s="20"/>
      <c r="EC125" s="20"/>
      <c r="ED125" s="20"/>
      <c r="EE125" s="20"/>
      <c r="EF125" s="20"/>
      <c r="EG125" s="20"/>
      <c r="EH125" s="20"/>
      <c r="EI125" s="20"/>
      <c r="EJ125" s="20"/>
      <c r="EK125" s="20"/>
      <c r="EL125" s="20"/>
      <c r="EM125" s="20"/>
      <c r="EN125" s="20"/>
      <c r="EO125" s="20"/>
      <c r="EP125" s="20"/>
      <c r="EQ125" s="20"/>
      <c r="ER125" s="20"/>
      <c r="ES125" s="20"/>
      <c r="ET125" s="20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  <c r="FJ125" s="20"/>
      <c r="FK125" s="20"/>
      <c r="FL125" s="20"/>
      <c r="FM125" s="20"/>
      <c r="FN125" s="20"/>
      <c r="FO125" s="20"/>
      <c r="FP125" s="20"/>
      <c r="FQ125" s="20"/>
      <c r="FR125" s="20"/>
      <c r="FS125" s="20"/>
      <c r="FT125" s="20"/>
      <c r="FU125" s="20"/>
      <c r="FV125" s="20"/>
      <c r="FW125" s="20"/>
      <c r="FX125" s="20"/>
      <c r="FY125" s="20"/>
      <c r="FZ125" s="20"/>
      <c r="GA125" s="20"/>
      <c r="GB125" s="20"/>
      <c r="GC125" s="20"/>
      <c r="GD125" s="20"/>
      <c r="GE125" s="20"/>
      <c r="GF125" s="20"/>
      <c r="GG125" s="20"/>
      <c r="GH125" s="20"/>
      <c r="GI125" s="20"/>
      <c r="GJ125" s="20"/>
      <c r="GK125" s="20"/>
      <c r="GL125" s="20"/>
      <c r="GM125" s="20"/>
      <c r="GN125" s="20"/>
      <c r="GO125" s="20"/>
      <c r="GP125" s="20"/>
      <c r="GQ125" s="20"/>
      <c r="GR125" s="20"/>
      <c r="GS125" s="20"/>
      <c r="GT125" s="20"/>
      <c r="GU125" s="20"/>
      <c r="GV125" s="20"/>
      <c r="GW125" s="20"/>
      <c r="GX125" s="20"/>
      <c r="GY125" s="20"/>
      <c r="GZ125" s="20"/>
      <c r="HA125" s="20"/>
      <c r="HB125" s="20"/>
      <c r="HC125" s="20"/>
      <c r="HD125" s="20"/>
      <c r="HE125" s="20"/>
      <c r="HF125" s="20"/>
      <c r="HG125" s="20"/>
      <c r="HH125" s="20"/>
      <c r="HI125" s="20"/>
      <c r="HJ125" s="20"/>
      <c r="HK125" s="20"/>
      <c r="HL125" s="20"/>
      <c r="HM125" s="20"/>
      <c r="HN125" s="20"/>
      <c r="HO125" s="20"/>
      <c r="HP125" s="20"/>
      <c r="HQ125" s="20"/>
      <c r="HR125" s="20"/>
      <c r="HS125" s="20"/>
      <c r="HT125" s="20"/>
      <c r="HU125" s="20"/>
      <c r="HV125" s="20"/>
      <c r="HW125" s="20"/>
      <c r="HX125" s="20"/>
      <c r="HY125" s="20"/>
      <c r="HZ125" s="20"/>
      <c r="IA125" s="20"/>
      <c r="IB125" s="20"/>
      <c r="IC125" s="20"/>
      <c r="ID125" s="20"/>
      <c r="IE125" s="20"/>
      <c r="IF125" s="20"/>
      <c r="IG125" s="20"/>
      <c r="IH125" s="20"/>
      <c r="II125" s="20"/>
      <c r="IJ125" s="20"/>
      <c r="IK125" s="20"/>
      <c r="IL125" s="20"/>
      <c r="IM125" s="20"/>
      <c r="IN125" s="20"/>
    </row>
    <row r="126" s="19" customFormat="1" ht="25" customHeight="1" spans="1:248">
      <c r="A126" s="29">
        <v>123</v>
      </c>
      <c r="B126" s="34" t="s">
        <v>3260</v>
      </c>
      <c r="C126" s="35">
        <v>12.25</v>
      </c>
      <c r="D126" s="35">
        <v>12.25</v>
      </c>
      <c r="E126" s="37"/>
      <c r="F126" s="28">
        <v>1026.57</v>
      </c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  <c r="BO126" s="20"/>
      <c r="BP126" s="20"/>
      <c r="BQ126" s="20"/>
      <c r="BR126" s="20"/>
      <c r="BS126" s="20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  <c r="CR126" s="20"/>
      <c r="CS126" s="20"/>
      <c r="CT126" s="20"/>
      <c r="CU126" s="20"/>
      <c r="CV126" s="20"/>
      <c r="CW126" s="20"/>
      <c r="CX126" s="20"/>
      <c r="CY126" s="20"/>
      <c r="CZ126" s="20"/>
      <c r="DA126" s="20"/>
      <c r="DB126" s="20"/>
      <c r="DC126" s="20"/>
      <c r="DD126" s="20"/>
      <c r="DE126" s="20"/>
      <c r="DF126" s="20"/>
      <c r="DG126" s="20"/>
      <c r="DH126" s="20"/>
      <c r="DI126" s="20"/>
      <c r="DJ126" s="20"/>
      <c r="DK126" s="20"/>
      <c r="DL126" s="20"/>
      <c r="DM126" s="20"/>
      <c r="DN126" s="20"/>
      <c r="DO126" s="20"/>
      <c r="DP126" s="20"/>
      <c r="DQ126" s="20"/>
      <c r="DR126" s="20"/>
      <c r="DS126" s="20"/>
      <c r="DT126" s="20"/>
      <c r="DU126" s="20"/>
      <c r="DV126" s="20"/>
      <c r="DW126" s="20"/>
      <c r="DX126" s="20"/>
      <c r="DY126" s="20"/>
      <c r="DZ126" s="20"/>
      <c r="EA126" s="20"/>
      <c r="EB126" s="20"/>
      <c r="EC126" s="20"/>
      <c r="ED126" s="20"/>
      <c r="EE126" s="20"/>
      <c r="EF126" s="20"/>
      <c r="EG126" s="20"/>
      <c r="EH126" s="20"/>
      <c r="EI126" s="20"/>
      <c r="EJ126" s="20"/>
      <c r="EK126" s="20"/>
      <c r="EL126" s="20"/>
      <c r="EM126" s="20"/>
      <c r="EN126" s="20"/>
      <c r="EO126" s="20"/>
      <c r="EP126" s="20"/>
      <c r="EQ126" s="20"/>
      <c r="ER126" s="20"/>
      <c r="ES126" s="20"/>
      <c r="ET126" s="20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20"/>
      <c r="FK126" s="20"/>
      <c r="FL126" s="20"/>
      <c r="FM126" s="20"/>
      <c r="FN126" s="20"/>
      <c r="FO126" s="20"/>
      <c r="FP126" s="20"/>
      <c r="FQ126" s="20"/>
      <c r="FR126" s="20"/>
      <c r="FS126" s="20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20"/>
      <c r="GI126" s="20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20"/>
      <c r="GY126" s="20"/>
      <c r="GZ126" s="20"/>
      <c r="HA126" s="20"/>
      <c r="HB126" s="20"/>
      <c r="HC126" s="20"/>
      <c r="HD126" s="20"/>
      <c r="HE126" s="20"/>
      <c r="HF126" s="20"/>
      <c r="HG126" s="20"/>
      <c r="HH126" s="20"/>
      <c r="HI126" s="20"/>
      <c r="HJ126" s="20"/>
      <c r="HK126" s="20"/>
      <c r="HL126" s="20"/>
      <c r="HM126" s="20"/>
      <c r="HN126" s="20"/>
      <c r="HO126" s="20"/>
      <c r="HP126" s="20"/>
      <c r="HQ126" s="20"/>
      <c r="HR126" s="20"/>
      <c r="HS126" s="20"/>
      <c r="HT126" s="20"/>
      <c r="HU126" s="20"/>
      <c r="HV126" s="20"/>
      <c r="HW126" s="20"/>
      <c r="HX126" s="20"/>
      <c r="HY126" s="20"/>
      <c r="HZ126" s="20"/>
      <c r="IA126" s="20"/>
      <c r="IB126" s="20"/>
      <c r="IC126" s="20"/>
      <c r="ID126" s="20"/>
      <c r="IE126" s="20"/>
      <c r="IF126" s="20"/>
      <c r="IG126" s="20"/>
      <c r="IH126" s="20"/>
      <c r="II126" s="20"/>
      <c r="IJ126" s="20"/>
      <c r="IK126" s="20"/>
      <c r="IL126" s="20"/>
      <c r="IM126" s="20"/>
      <c r="IN126" s="20"/>
    </row>
    <row r="127" s="19" customFormat="1" ht="25" customHeight="1" spans="1:248">
      <c r="A127" s="29">
        <v>124</v>
      </c>
      <c r="B127" s="34" t="s">
        <v>3261</v>
      </c>
      <c r="C127" s="35">
        <v>9.8</v>
      </c>
      <c r="D127" s="35">
        <v>9.8</v>
      </c>
      <c r="E127" s="37"/>
      <c r="F127" s="28">
        <v>821.25</v>
      </c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  <c r="BO127" s="20"/>
      <c r="BP127" s="20"/>
      <c r="BQ127" s="20"/>
      <c r="BR127" s="20"/>
      <c r="BS127" s="20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  <c r="CR127" s="20"/>
      <c r="CS127" s="20"/>
      <c r="CT127" s="20"/>
      <c r="CU127" s="20"/>
      <c r="CV127" s="20"/>
      <c r="CW127" s="20"/>
      <c r="CX127" s="20"/>
      <c r="CY127" s="20"/>
      <c r="CZ127" s="20"/>
      <c r="DA127" s="20"/>
      <c r="DB127" s="20"/>
      <c r="DC127" s="20"/>
      <c r="DD127" s="20"/>
      <c r="DE127" s="20"/>
      <c r="DF127" s="20"/>
      <c r="DG127" s="20"/>
      <c r="DH127" s="20"/>
      <c r="DI127" s="20"/>
      <c r="DJ127" s="20"/>
      <c r="DK127" s="20"/>
      <c r="DL127" s="20"/>
      <c r="DM127" s="20"/>
      <c r="DN127" s="20"/>
      <c r="DO127" s="20"/>
      <c r="DP127" s="20"/>
      <c r="DQ127" s="20"/>
      <c r="DR127" s="20"/>
      <c r="DS127" s="20"/>
      <c r="DT127" s="20"/>
      <c r="DU127" s="20"/>
      <c r="DV127" s="20"/>
      <c r="DW127" s="20"/>
      <c r="DX127" s="20"/>
      <c r="DY127" s="20"/>
      <c r="DZ127" s="20"/>
      <c r="EA127" s="20"/>
      <c r="EB127" s="20"/>
      <c r="EC127" s="20"/>
      <c r="ED127" s="20"/>
      <c r="EE127" s="20"/>
      <c r="EF127" s="20"/>
      <c r="EG127" s="20"/>
      <c r="EH127" s="20"/>
      <c r="EI127" s="20"/>
      <c r="EJ127" s="20"/>
      <c r="EK127" s="20"/>
      <c r="EL127" s="20"/>
      <c r="EM127" s="20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20"/>
      <c r="FC127" s="20"/>
      <c r="FD127" s="20"/>
      <c r="FE127" s="20"/>
      <c r="FF127" s="20"/>
      <c r="FG127" s="20"/>
      <c r="FH127" s="20"/>
      <c r="FI127" s="20"/>
      <c r="FJ127" s="20"/>
      <c r="FK127" s="20"/>
      <c r="FL127" s="20"/>
      <c r="FM127" s="20"/>
      <c r="FN127" s="20"/>
      <c r="FO127" s="20"/>
      <c r="FP127" s="20"/>
      <c r="FQ127" s="20"/>
      <c r="FR127" s="20"/>
      <c r="FS127" s="20"/>
      <c r="FT127" s="20"/>
      <c r="FU127" s="20"/>
      <c r="FV127" s="20"/>
      <c r="FW127" s="20"/>
      <c r="FX127" s="20"/>
      <c r="FY127" s="20"/>
      <c r="FZ127" s="20"/>
      <c r="GA127" s="20"/>
      <c r="GB127" s="20"/>
      <c r="GC127" s="20"/>
      <c r="GD127" s="20"/>
      <c r="GE127" s="20"/>
      <c r="GF127" s="20"/>
      <c r="GG127" s="20"/>
      <c r="GH127" s="20"/>
      <c r="GI127" s="20"/>
      <c r="GJ127" s="20"/>
      <c r="GK127" s="20"/>
      <c r="GL127" s="20"/>
      <c r="GM127" s="20"/>
      <c r="GN127" s="20"/>
      <c r="GO127" s="20"/>
      <c r="GP127" s="20"/>
      <c r="GQ127" s="20"/>
      <c r="GR127" s="20"/>
      <c r="GS127" s="20"/>
      <c r="GT127" s="20"/>
      <c r="GU127" s="20"/>
      <c r="GV127" s="20"/>
      <c r="GW127" s="20"/>
      <c r="GX127" s="20"/>
      <c r="GY127" s="20"/>
      <c r="GZ127" s="20"/>
      <c r="HA127" s="20"/>
      <c r="HB127" s="20"/>
      <c r="HC127" s="20"/>
      <c r="HD127" s="20"/>
      <c r="HE127" s="20"/>
      <c r="HF127" s="20"/>
      <c r="HG127" s="20"/>
      <c r="HH127" s="20"/>
      <c r="HI127" s="20"/>
      <c r="HJ127" s="20"/>
      <c r="HK127" s="20"/>
      <c r="HL127" s="20"/>
      <c r="HM127" s="20"/>
      <c r="HN127" s="20"/>
      <c r="HO127" s="20"/>
      <c r="HP127" s="20"/>
      <c r="HQ127" s="20"/>
      <c r="HR127" s="20"/>
      <c r="HS127" s="20"/>
      <c r="HT127" s="20"/>
      <c r="HU127" s="20"/>
      <c r="HV127" s="20"/>
      <c r="HW127" s="20"/>
      <c r="HX127" s="20"/>
      <c r="HY127" s="20"/>
      <c r="HZ127" s="20"/>
      <c r="IA127" s="20"/>
      <c r="IB127" s="20"/>
      <c r="IC127" s="20"/>
      <c r="ID127" s="20"/>
      <c r="IE127" s="20"/>
      <c r="IF127" s="20"/>
      <c r="IG127" s="20"/>
      <c r="IH127" s="20"/>
      <c r="II127" s="20"/>
      <c r="IJ127" s="20"/>
      <c r="IK127" s="20"/>
      <c r="IL127" s="20"/>
      <c r="IM127" s="20"/>
      <c r="IN127" s="20"/>
    </row>
    <row r="128" s="19" customFormat="1" ht="25" customHeight="1" spans="1:248">
      <c r="A128" s="29">
        <v>125</v>
      </c>
      <c r="B128" s="34" t="s">
        <v>3262</v>
      </c>
      <c r="C128" s="35">
        <v>12.1</v>
      </c>
      <c r="D128" s="35">
        <v>12.1</v>
      </c>
      <c r="E128" s="37"/>
      <c r="F128" s="28">
        <v>1014</v>
      </c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  <c r="AX128" s="20"/>
      <c r="AY128" s="20"/>
      <c r="AZ128" s="20"/>
      <c r="BA128" s="20"/>
      <c r="BB128" s="20"/>
      <c r="BC128" s="20"/>
      <c r="BD128" s="20"/>
      <c r="BE128" s="20"/>
      <c r="BF128" s="20"/>
      <c r="BG128" s="20"/>
      <c r="BH128" s="20"/>
      <c r="BI128" s="20"/>
      <c r="BJ128" s="20"/>
      <c r="BK128" s="20"/>
      <c r="BL128" s="20"/>
      <c r="BM128" s="20"/>
      <c r="BN128" s="20"/>
      <c r="BO128" s="20"/>
      <c r="BP128" s="20"/>
      <c r="BQ128" s="20"/>
      <c r="BR128" s="20"/>
      <c r="BS128" s="20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  <c r="CR128" s="20"/>
      <c r="CS128" s="20"/>
      <c r="CT128" s="20"/>
      <c r="CU128" s="20"/>
      <c r="CV128" s="20"/>
      <c r="CW128" s="20"/>
      <c r="CX128" s="20"/>
      <c r="CY128" s="20"/>
      <c r="CZ128" s="20"/>
      <c r="DA128" s="20"/>
      <c r="DB128" s="20"/>
      <c r="DC128" s="20"/>
      <c r="DD128" s="20"/>
      <c r="DE128" s="20"/>
      <c r="DF128" s="20"/>
      <c r="DG128" s="20"/>
      <c r="DH128" s="20"/>
      <c r="DI128" s="20"/>
      <c r="DJ128" s="20"/>
      <c r="DK128" s="20"/>
      <c r="DL128" s="20"/>
      <c r="DM128" s="20"/>
      <c r="DN128" s="20"/>
      <c r="DO128" s="20"/>
      <c r="DP128" s="20"/>
      <c r="DQ128" s="20"/>
      <c r="DR128" s="20"/>
      <c r="DS128" s="20"/>
      <c r="DT128" s="20"/>
      <c r="DU128" s="20"/>
      <c r="DV128" s="20"/>
      <c r="DW128" s="20"/>
      <c r="DX128" s="20"/>
      <c r="DY128" s="20"/>
      <c r="DZ128" s="20"/>
      <c r="EA128" s="20"/>
      <c r="EB128" s="20"/>
      <c r="EC128" s="20"/>
      <c r="ED128" s="20"/>
      <c r="EE128" s="20"/>
      <c r="EF128" s="20"/>
      <c r="EG128" s="20"/>
      <c r="EH128" s="20"/>
      <c r="EI128" s="20"/>
      <c r="EJ128" s="20"/>
      <c r="EK128" s="20"/>
      <c r="EL128" s="20"/>
      <c r="EM128" s="20"/>
      <c r="EN128" s="20"/>
      <c r="EO128" s="20"/>
      <c r="EP128" s="20"/>
      <c r="EQ128" s="20"/>
      <c r="ER128" s="20"/>
      <c r="ES128" s="20"/>
      <c r="ET128" s="20"/>
      <c r="EU128" s="20"/>
      <c r="EV128" s="20"/>
      <c r="EW128" s="20"/>
      <c r="EX128" s="20"/>
      <c r="EY128" s="20"/>
      <c r="EZ128" s="20"/>
      <c r="FA128" s="20"/>
      <c r="FB128" s="20"/>
      <c r="FC128" s="20"/>
      <c r="FD128" s="20"/>
      <c r="FE128" s="20"/>
      <c r="FF128" s="20"/>
      <c r="FG128" s="20"/>
      <c r="FH128" s="20"/>
      <c r="FI128" s="20"/>
      <c r="FJ128" s="20"/>
      <c r="FK128" s="20"/>
      <c r="FL128" s="20"/>
      <c r="FM128" s="20"/>
      <c r="FN128" s="20"/>
      <c r="FO128" s="20"/>
      <c r="FP128" s="20"/>
      <c r="FQ128" s="20"/>
      <c r="FR128" s="20"/>
      <c r="FS128" s="20"/>
      <c r="FT128" s="20"/>
      <c r="FU128" s="20"/>
      <c r="FV128" s="20"/>
      <c r="FW128" s="20"/>
      <c r="FX128" s="20"/>
      <c r="FY128" s="20"/>
      <c r="FZ128" s="20"/>
      <c r="GA128" s="20"/>
      <c r="GB128" s="20"/>
      <c r="GC128" s="20"/>
      <c r="GD128" s="20"/>
      <c r="GE128" s="20"/>
      <c r="GF128" s="20"/>
      <c r="GG128" s="20"/>
      <c r="GH128" s="20"/>
      <c r="GI128" s="20"/>
      <c r="GJ128" s="20"/>
      <c r="GK128" s="20"/>
      <c r="GL128" s="20"/>
      <c r="GM128" s="20"/>
      <c r="GN128" s="20"/>
      <c r="GO128" s="20"/>
      <c r="GP128" s="20"/>
      <c r="GQ128" s="20"/>
      <c r="GR128" s="20"/>
      <c r="GS128" s="20"/>
      <c r="GT128" s="20"/>
      <c r="GU128" s="20"/>
      <c r="GV128" s="20"/>
      <c r="GW128" s="20"/>
      <c r="GX128" s="20"/>
      <c r="GY128" s="20"/>
      <c r="GZ128" s="20"/>
      <c r="HA128" s="20"/>
      <c r="HB128" s="20"/>
      <c r="HC128" s="20"/>
      <c r="HD128" s="20"/>
      <c r="HE128" s="20"/>
      <c r="HF128" s="20"/>
      <c r="HG128" s="20"/>
      <c r="HH128" s="20"/>
      <c r="HI128" s="20"/>
      <c r="HJ128" s="20"/>
      <c r="HK128" s="20"/>
      <c r="HL128" s="20"/>
      <c r="HM128" s="20"/>
      <c r="HN128" s="20"/>
      <c r="HO128" s="20"/>
      <c r="HP128" s="20"/>
      <c r="HQ128" s="20"/>
      <c r="HR128" s="20"/>
      <c r="HS128" s="20"/>
      <c r="HT128" s="20"/>
      <c r="HU128" s="20"/>
      <c r="HV128" s="20"/>
      <c r="HW128" s="20"/>
      <c r="HX128" s="20"/>
      <c r="HY128" s="20"/>
      <c r="HZ128" s="20"/>
      <c r="IA128" s="20"/>
      <c r="IB128" s="20"/>
      <c r="IC128" s="20"/>
      <c r="ID128" s="20"/>
      <c r="IE128" s="20"/>
      <c r="IF128" s="20"/>
      <c r="IG128" s="20"/>
      <c r="IH128" s="20"/>
      <c r="II128" s="20"/>
      <c r="IJ128" s="20"/>
      <c r="IK128" s="20"/>
      <c r="IL128" s="20"/>
      <c r="IM128" s="20"/>
      <c r="IN128" s="20"/>
    </row>
    <row r="129" s="19" customFormat="1" ht="25" customHeight="1" spans="1:248">
      <c r="A129" s="29">
        <v>126</v>
      </c>
      <c r="B129" s="34" t="s">
        <v>3263</v>
      </c>
      <c r="C129" s="35">
        <v>5.26</v>
      </c>
      <c r="D129" s="35">
        <v>5.26</v>
      </c>
      <c r="E129" s="37"/>
      <c r="F129" s="28">
        <v>440.8</v>
      </c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  <c r="AX129" s="20"/>
      <c r="AY129" s="20"/>
      <c r="AZ129" s="20"/>
      <c r="BA129" s="20"/>
      <c r="BB129" s="20"/>
      <c r="BC129" s="20"/>
      <c r="BD129" s="20"/>
      <c r="BE129" s="20"/>
      <c r="BF129" s="20"/>
      <c r="BG129" s="20"/>
      <c r="BH129" s="20"/>
      <c r="BI129" s="20"/>
      <c r="BJ129" s="20"/>
      <c r="BK129" s="20"/>
      <c r="BL129" s="20"/>
      <c r="BM129" s="20"/>
      <c r="BN129" s="20"/>
      <c r="BO129" s="20"/>
      <c r="BP129" s="20"/>
      <c r="BQ129" s="20"/>
      <c r="BR129" s="20"/>
      <c r="BS129" s="20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  <c r="CR129" s="20"/>
      <c r="CS129" s="20"/>
      <c r="CT129" s="20"/>
      <c r="CU129" s="20"/>
      <c r="CV129" s="20"/>
      <c r="CW129" s="20"/>
      <c r="CX129" s="20"/>
      <c r="CY129" s="20"/>
      <c r="CZ129" s="20"/>
      <c r="DA129" s="20"/>
      <c r="DB129" s="20"/>
      <c r="DC129" s="20"/>
      <c r="DD129" s="20"/>
      <c r="DE129" s="20"/>
      <c r="DF129" s="20"/>
      <c r="DG129" s="20"/>
      <c r="DH129" s="20"/>
      <c r="DI129" s="20"/>
      <c r="DJ129" s="20"/>
      <c r="DK129" s="20"/>
      <c r="DL129" s="20"/>
      <c r="DM129" s="20"/>
      <c r="DN129" s="20"/>
      <c r="DO129" s="20"/>
      <c r="DP129" s="20"/>
      <c r="DQ129" s="20"/>
      <c r="DR129" s="20"/>
      <c r="DS129" s="20"/>
      <c r="DT129" s="20"/>
      <c r="DU129" s="20"/>
      <c r="DV129" s="20"/>
      <c r="DW129" s="20"/>
      <c r="DX129" s="20"/>
      <c r="DY129" s="20"/>
      <c r="DZ129" s="20"/>
      <c r="EA129" s="20"/>
      <c r="EB129" s="20"/>
      <c r="EC129" s="20"/>
      <c r="ED129" s="20"/>
      <c r="EE129" s="20"/>
      <c r="EF129" s="20"/>
      <c r="EG129" s="20"/>
      <c r="EH129" s="20"/>
      <c r="EI129" s="20"/>
      <c r="EJ129" s="20"/>
      <c r="EK129" s="20"/>
      <c r="EL129" s="20"/>
      <c r="EM129" s="20"/>
      <c r="EN129" s="20"/>
      <c r="EO129" s="20"/>
      <c r="EP129" s="20"/>
      <c r="EQ129" s="20"/>
      <c r="ER129" s="20"/>
      <c r="ES129" s="20"/>
      <c r="ET129" s="20"/>
      <c r="EU129" s="20"/>
      <c r="EV129" s="20"/>
      <c r="EW129" s="20"/>
      <c r="EX129" s="20"/>
      <c r="EY129" s="20"/>
      <c r="EZ129" s="20"/>
      <c r="FA129" s="20"/>
      <c r="FB129" s="20"/>
      <c r="FC129" s="20"/>
      <c r="FD129" s="20"/>
      <c r="FE129" s="20"/>
      <c r="FF129" s="20"/>
      <c r="FG129" s="20"/>
      <c r="FH129" s="20"/>
      <c r="FI129" s="20"/>
      <c r="FJ129" s="20"/>
      <c r="FK129" s="20"/>
      <c r="FL129" s="20"/>
      <c r="FM129" s="20"/>
      <c r="FN129" s="20"/>
      <c r="FO129" s="20"/>
      <c r="FP129" s="20"/>
      <c r="FQ129" s="20"/>
      <c r="FR129" s="20"/>
      <c r="FS129" s="20"/>
      <c r="FT129" s="20"/>
      <c r="FU129" s="20"/>
      <c r="FV129" s="20"/>
      <c r="FW129" s="20"/>
      <c r="FX129" s="20"/>
      <c r="FY129" s="20"/>
      <c r="FZ129" s="20"/>
      <c r="GA129" s="20"/>
      <c r="GB129" s="20"/>
      <c r="GC129" s="20"/>
      <c r="GD129" s="20"/>
      <c r="GE129" s="20"/>
      <c r="GF129" s="20"/>
      <c r="GG129" s="20"/>
      <c r="GH129" s="20"/>
      <c r="GI129" s="20"/>
      <c r="GJ129" s="20"/>
      <c r="GK129" s="20"/>
      <c r="GL129" s="20"/>
      <c r="GM129" s="20"/>
      <c r="GN129" s="20"/>
      <c r="GO129" s="20"/>
      <c r="GP129" s="20"/>
      <c r="GQ129" s="20"/>
      <c r="GR129" s="20"/>
      <c r="GS129" s="20"/>
      <c r="GT129" s="20"/>
      <c r="GU129" s="20"/>
      <c r="GV129" s="20"/>
      <c r="GW129" s="20"/>
      <c r="GX129" s="20"/>
      <c r="GY129" s="20"/>
      <c r="GZ129" s="20"/>
      <c r="HA129" s="20"/>
      <c r="HB129" s="20"/>
      <c r="HC129" s="20"/>
      <c r="HD129" s="20"/>
      <c r="HE129" s="20"/>
      <c r="HF129" s="20"/>
      <c r="HG129" s="20"/>
      <c r="HH129" s="20"/>
      <c r="HI129" s="20"/>
      <c r="HJ129" s="20"/>
      <c r="HK129" s="20"/>
      <c r="HL129" s="20"/>
      <c r="HM129" s="20"/>
      <c r="HN129" s="20"/>
      <c r="HO129" s="20"/>
      <c r="HP129" s="20"/>
      <c r="HQ129" s="20"/>
      <c r="HR129" s="20"/>
      <c r="HS129" s="20"/>
      <c r="HT129" s="20"/>
      <c r="HU129" s="20"/>
      <c r="HV129" s="20"/>
      <c r="HW129" s="20"/>
      <c r="HX129" s="20"/>
      <c r="HY129" s="20"/>
      <c r="HZ129" s="20"/>
      <c r="IA129" s="20"/>
      <c r="IB129" s="20"/>
      <c r="IC129" s="20"/>
      <c r="ID129" s="20"/>
      <c r="IE129" s="20"/>
      <c r="IF129" s="20"/>
      <c r="IG129" s="20"/>
      <c r="IH129" s="20"/>
      <c r="II129" s="20"/>
      <c r="IJ129" s="20"/>
      <c r="IK129" s="20"/>
      <c r="IL129" s="20"/>
      <c r="IM129" s="20"/>
      <c r="IN129" s="20"/>
    </row>
    <row r="130" s="19" customFormat="1" ht="25" customHeight="1" spans="1:248">
      <c r="A130" s="29">
        <v>127</v>
      </c>
      <c r="B130" s="34" t="s">
        <v>3264</v>
      </c>
      <c r="C130" s="35">
        <v>9.68</v>
      </c>
      <c r="D130" s="35">
        <v>9.68</v>
      </c>
      <c r="E130" s="37"/>
      <c r="F130" s="28">
        <v>811.2</v>
      </c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  <c r="AX130" s="20"/>
      <c r="AY130" s="20"/>
      <c r="AZ130" s="20"/>
      <c r="BA130" s="20"/>
      <c r="BB130" s="20"/>
      <c r="BC130" s="20"/>
      <c r="BD130" s="20"/>
      <c r="BE130" s="20"/>
      <c r="BF130" s="20"/>
      <c r="BG130" s="20"/>
      <c r="BH130" s="20"/>
      <c r="BI130" s="20"/>
      <c r="BJ130" s="20"/>
      <c r="BK130" s="20"/>
      <c r="BL130" s="20"/>
      <c r="BM130" s="20"/>
      <c r="BN130" s="20"/>
      <c r="BO130" s="20"/>
      <c r="BP130" s="20"/>
      <c r="BQ130" s="20"/>
      <c r="BR130" s="20"/>
      <c r="BS130" s="20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  <c r="CR130" s="20"/>
      <c r="CS130" s="20"/>
      <c r="CT130" s="20"/>
      <c r="CU130" s="20"/>
      <c r="CV130" s="20"/>
      <c r="CW130" s="20"/>
      <c r="CX130" s="20"/>
      <c r="CY130" s="20"/>
      <c r="CZ130" s="20"/>
      <c r="DA130" s="20"/>
      <c r="DB130" s="20"/>
      <c r="DC130" s="20"/>
      <c r="DD130" s="20"/>
      <c r="DE130" s="20"/>
      <c r="DF130" s="20"/>
      <c r="DG130" s="20"/>
      <c r="DH130" s="20"/>
      <c r="DI130" s="20"/>
      <c r="DJ130" s="20"/>
      <c r="DK130" s="20"/>
      <c r="DL130" s="20"/>
      <c r="DM130" s="20"/>
      <c r="DN130" s="20"/>
      <c r="DO130" s="20"/>
      <c r="DP130" s="20"/>
      <c r="DQ130" s="20"/>
      <c r="DR130" s="20"/>
      <c r="DS130" s="20"/>
      <c r="DT130" s="20"/>
      <c r="DU130" s="20"/>
      <c r="DV130" s="20"/>
      <c r="DW130" s="20"/>
      <c r="DX130" s="20"/>
      <c r="DY130" s="20"/>
      <c r="DZ130" s="20"/>
      <c r="EA130" s="20"/>
      <c r="EB130" s="20"/>
      <c r="EC130" s="20"/>
      <c r="ED130" s="20"/>
      <c r="EE130" s="20"/>
      <c r="EF130" s="20"/>
      <c r="EG130" s="20"/>
      <c r="EH130" s="20"/>
      <c r="EI130" s="20"/>
      <c r="EJ130" s="20"/>
      <c r="EK130" s="20"/>
      <c r="EL130" s="20"/>
      <c r="EM130" s="20"/>
      <c r="EN130" s="20"/>
      <c r="EO130" s="20"/>
      <c r="EP130" s="20"/>
      <c r="EQ130" s="20"/>
      <c r="ER130" s="20"/>
      <c r="ES130" s="20"/>
      <c r="ET130" s="20"/>
      <c r="EU130" s="20"/>
      <c r="EV130" s="20"/>
      <c r="EW130" s="20"/>
      <c r="EX130" s="20"/>
      <c r="EY130" s="20"/>
      <c r="EZ130" s="20"/>
      <c r="FA130" s="20"/>
      <c r="FB130" s="20"/>
      <c r="FC130" s="20"/>
      <c r="FD130" s="20"/>
      <c r="FE130" s="20"/>
      <c r="FF130" s="20"/>
      <c r="FG130" s="20"/>
      <c r="FH130" s="20"/>
      <c r="FI130" s="20"/>
      <c r="FJ130" s="20"/>
      <c r="FK130" s="20"/>
      <c r="FL130" s="20"/>
      <c r="FM130" s="20"/>
      <c r="FN130" s="20"/>
      <c r="FO130" s="20"/>
      <c r="FP130" s="20"/>
      <c r="FQ130" s="20"/>
      <c r="FR130" s="20"/>
      <c r="FS130" s="20"/>
      <c r="FT130" s="20"/>
      <c r="FU130" s="20"/>
      <c r="FV130" s="20"/>
      <c r="FW130" s="20"/>
      <c r="FX130" s="20"/>
      <c r="FY130" s="20"/>
      <c r="FZ130" s="20"/>
      <c r="GA130" s="20"/>
      <c r="GB130" s="20"/>
      <c r="GC130" s="20"/>
      <c r="GD130" s="20"/>
      <c r="GE130" s="20"/>
      <c r="GF130" s="20"/>
      <c r="GG130" s="20"/>
      <c r="GH130" s="20"/>
      <c r="GI130" s="20"/>
      <c r="GJ130" s="20"/>
      <c r="GK130" s="20"/>
      <c r="GL130" s="20"/>
      <c r="GM130" s="20"/>
      <c r="GN130" s="20"/>
      <c r="GO130" s="20"/>
      <c r="GP130" s="20"/>
      <c r="GQ130" s="20"/>
      <c r="GR130" s="20"/>
      <c r="GS130" s="20"/>
      <c r="GT130" s="20"/>
      <c r="GU130" s="20"/>
      <c r="GV130" s="20"/>
      <c r="GW130" s="20"/>
      <c r="GX130" s="20"/>
      <c r="GY130" s="20"/>
      <c r="GZ130" s="20"/>
      <c r="HA130" s="20"/>
      <c r="HB130" s="20"/>
      <c r="HC130" s="20"/>
      <c r="HD130" s="20"/>
      <c r="HE130" s="20"/>
      <c r="HF130" s="20"/>
      <c r="HG130" s="20"/>
      <c r="HH130" s="20"/>
      <c r="HI130" s="20"/>
      <c r="HJ130" s="20"/>
      <c r="HK130" s="20"/>
      <c r="HL130" s="20"/>
      <c r="HM130" s="20"/>
      <c r="HN130" s="20"/>
      <c r="HO130" s="20"/>
      <c r="HP130" s="20"/>
      <c r="HQ130" s="20"/>
      <c r="HR130" s="20"/>
      <c r="HS130" s="20"/>
      <c r="HT130" s="20"/>
      <c r="HU130" s="20"/>
      <c r="HV130" s="20"/>
      <c r="HW130" s="20"/>
      <c r="HX130" s="20"/>
      <c r="HY130" s="20"/>
      <c r="HZ130" s="20"/>
      <c r="IA130" s="20"/>
      <c r="IB130" s="20"/>
      <c r="IC130" s="20"/>
      <c r="ID130" s="20"/>
      <c r="IE130" s="20"/>
      <c r="IF130" s="20"/>
      <c r="IG130" s="20"/>
      <c r="IH130" s="20"/>
      <c r="II130" s="20"/>
      <c r="IJ130" s="20"/>
      <c r="IK130" s="20"/>
      <c r="IL130" s="20"/>
      <c r="IM130" s="20"/>
      <c r="IN130" s="20"/>
    </row>
    <row r="131" s="19" customFormat="1" ht="25" customHeight="1" spans="1:248">
      <c r="A131" s="29">
        <v>128</v>
      </c>
      <c r="B131" s="34" t="s">
        <v>3265</v>
      </c>
      <c r="C131" s="35">
        <v>12.3</v>
      </c>
      <c r="D131" s="35">
        <v>12.3</v>
      </c>
      <c r="E131" s="37"/>
      <c r="F131" s="28">
        <v>1030.76</v>
      </c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0"/>
      <c r="BH131" s="20"/>
      <c r="BI131" s="20"/>
      <c r="BJ131" s="20"/>
      <c r="BK131" s="20"/>
      <c r="BL131" s="20"/>
      <c r="BM131" s="20"/>
      <c r="BN131" s="20"/>
      <c r="BO131" s="20"/>
      <c r="BP131" s="20"/>
      <c r="BQ131" s="20"/>
      <c r="BR131" s="20"/>
      <c r="BS131" s="20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  <c r="CR131" s="20"/>
      <c r="CS131" s="20"/>
      <c r="CT131" s="20"/>
      <c r="CU131" s="20"/>
      <c r="CV131" s="20"/>
      <c r="CW131" s="20"/>
      <c r="CX131" s="20"/>
      <c r="CY131" s="20"/>
      <c r="CZ131" s="20"/>
      <c r="DA131" s="20"/>
      <c r="DB131" s="20"/>
      <c r="DC131" s="20"/>
      <c r="DD131" s="20"/>
      <c r="DE131" s="20"/>
      <c r="DF131" s="20"/>
      <c r="DG131" s="20"/>
      <c r="DH131" s="20"/>
      <c r="DI131" s="20"/>
      <c r="DJ131" s="20"/>
      <c r="DK131" s="20"/>
      <c r="DL131" s="20"/>
      <c r="DM131" s="20"/>
      <c r="DN131" s="20"/>
      <c r="DO131" s="20"/>
      <c r="DP131" s="20"/>
      <c r="DQ131" s="20"/>
      <c r="DR131" s="20"/>
      <c r="DS131" s="20"/>
      <c r="DT131" s="20"/>
      <c r="DU131" s="20"/>
      <c r="DV131" s="20"/>
      <c r="DW131" s="20"/>
      <c r="DX131" s="20"/>
      <c r="DY131" s="20"/>
      <c r="DZ131" s="20"/>
      <c r="EA131" s="20"/>
      <c r="EB131" s="20"/>
      <c r="EC131" s="20"/>
      <c r="ED131" s="20"/>
      <c r="EE131" s="20"/>
      <c r="EF131" s="20"/>
      <c r="EG131" s="20"/>
      <c r="EH131" s="20"/>
      <c r="EI131" s="20"/>
      <c r="EJ131" s="20"/>
      <c r="EK131" s="20"/>
      <c r="EL131" s="20"/>
      <c r="EM131" s="20"/>
      <c r="EN131" s="20"/>
      <c r="EO131" s="20"/>
      <c r="EP131" s="20"/>
      <c r="EQ131" s="20"/>
      <c r="ER131" s="20"/>
      <c r="ES131" s="20"/>
      <c r="ET131" s="20"/>
      <c r="EU131" s="20"/>
      <c r="EV131" s="20"/>
      <c r="EW131" s="20"/>
      <c r="EX131" s="20"/>
      <c r="EY131" s="20"/>
      <c r="EZ131" s="20"/>
      <c r="FA131" s="20"/>
      <c r="FB131" s="20"/>
      <c r="FC131" s="20"/>
      <c r="FD131" s="20"/>
      <c r="FE131" s="20"/>
      <c r="FF131" s="20"/>
      <c r="FG131" s="20"/>
      <c r="FH131" s="20"/>
      <c r="FI131" s="20"/>
      <c r="FJ131" s="20"/>
      <c r="FK131" s="20"/>
      <c r="FL131" s="20"/>
      <c r="FM131" s="20"/>
      <c r="FN131" s="20"/>
      <c r="FO131" s="20"/>
      <c r="FP131" s="20"/>
      <c r="FQ131" s="20"/>
      <c r="FR131" s="20"/>
      <c r="FS131" s="20"/>
      <c r="FT131" s="20"/>
      <c r="FU131" s="20"/>
      <c r="FV131" s="20"/>
      <c r="FW131" s="20"/>
      <c r="FX131" s="20"/>
      <c r="FY131" s="20"/>
      <c r="FZ131" s="20"/>
      <c r="GA131" s="20"/>
      <c r="GB131" s="20"/>
      <c r="GC131" s="20"/>
      <c r="GD131" s="20"/>
      <c r="GE131" s="20"/>
      <c r="GF131" s="20"/>
      <c r="GG131" s="20"/>
      <c r="GH131" s="20"/>
      <c r="GI131" s="20"/>
      <c r="GJ131" s="20"/>
      <c r="GK131" s="20"/>
      <c r="GL131" s="20"/>
      <c r="GM131" s="20"/>
      <c r="GN131" s="20"/>
      <c r="GO131" s="20"/>
      <c r="GP131" s="20"/>
      <c r="GQ131" s="20"/>
      <c r="GR131" s="20"/>
      <c r="GS131" s="20"/>
      <c r="GT131" s="20"/>
      <c r="GU131" s="20"/>
      <c r="GV131" s="20"/>
      <c r="GW131" s="20"/>
      <c r="GX131" s="20"/>
      <c r="GY131" s="20"/>
      <c r="GZ131" s="20"/>
      <c r="HA131" s="20"/>
      <c r="HB131" s="20"/>
      <c r="HC131" s="20"/>
      <c r="HD131" s="20"/>
      <c r="HE131" s="20"/>
      <c r="HF131" s="20"/>
      <c r="HG131" s="20"/>
      <c r="HH131" s="20"/>
      <c r="HI131" s="20"/>
      <c r="HJ131" s="20"/>
      <c r="HK131" s="20"/>
      <c r="HL131" s="20"/>
      <c r="HM131" s="20"/>
      <c r="HN131" s="20"/>
      <c r="HO131" s="20"/>
      <c r="HP131" s="20"/>
      <c r="HQ131" s="20"/>
      <c r="HR131" s="20"/>
      <c r="HS131" s="20"/>
      <c r="HT131" s="20"/>
      <c r="HU131" s="20"/>
      <c r="HV131" s="20"/>
      <c r="HW131" s="20"/>
      <c r="HX131" s="20"/>
      <c r="HY131" s="20"/>
      <c r="HZ131" s="20"/>
      <c r="IA131" s="20"/>
      <c r="IB131" s="20"/>
      <c r="IC131" s="20"/>
      <c r="ID131" s="20"/>
      <c r="IE131" s="20"/>
      <c r="IF131" s="20"/>
      <c r="IG131" s="20"/>
      <c r="IH131" s="20"/>
      <c r="II131" s="20"/>
      <c r="IJ131" s="20"/>
      <c r="IK131" s="20"/>
      <c r="IL131" s="20"/>
      <c r="IM131" s="20"/>
      <c r="IN131" s="20"/>
    </row>
    <row r="132" s="19" customFormat="1" ht="25" customHeight="1" spans="1:248">
      <c r="A132" s="29">
        <v>129</v>
      </c>
      <c r="B132" s="34" t="s">
        <v>3266</v>
      </c>
      <c r="C132" s="35">
        <v>4.72</v>
      </c>
      <c r="D132" s="35">
        <v>4.72</v>
      </c>
      <c r="E132" s="37"/>
      <c r="F132" s="28">
        <v>395.54</v>
      </c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  <c r="AZ132" s="20"/>
      <c r="BA132" s="20"/>
      <c r="BB132" s="20"/>
      <c r="BC132" s="20"/>
      <c r="BD132" s="20"/>
      <c r="BE132" s="20"/>
      <c r="BF132" s="20"/>
      <c r="BG132" s="20"/>
      <c r="BH132" s="20"/>
      <c r="BI132" s="20"/>
      <c r="BJ132" s="20"/>
      <c r="BK132" s="20"/>
      <c r="BL132" s="20"/>
      <c r="BM132" s="20"/>
      <c r="BN132" s="20"/>
      <c r="BO132" s="20"/>
      <c r="BP132" s="20"/>
      <c r="BQ132" s="20"/>
      <c r="BR132" s="20"/>
      <c r="BS132" s="20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  <c r="CR132" s="20"/>
      <c r="CS132" s="20"/>
      <c r="CT132" s="20"/>
      <c r="CU132" s="20"/>
      <c r="CV132" s="20"/>
      <c r="CW132" s="20"/>
      <c r="CX132" s="20"/>
      <c r="CY132" s="20"/>
      <c r="CZ132" s="20"/>
      <c r="DA132" s="20"/>
      <c r="DB132" s="20"/>
      <c r="DC132" s="20"/>
      <c r="DD132" s="20"/>
      <c r="DE132" s="20"/>
      <c r="DF132" s="20"/>
      <c r="DG132" s="20"/>
      <c r="DH132" s="20"/>
      <c r="DI132" s="20"/>
      <c r="DJ132" s="20"/>
      <c r="DK132" s="20"/>
      <c r="DL132" s="20"/>
      <c r="DM132" s="20"/>
      <c r="DN132" s="20"/>
      <c r="DO132" s="20"/>
      <c r="DP132" s="20"/>
      <c r="DQ132" s="20"/>
      <c r="DR132" s="20"/>
      <c r="DS132" s="20"/>
      <c r="DT132" s="20"/>
      <c r="DU132" s="20"/>
      <c r="DV132" s="20"/>
      <c r="DW132" s="20"/>
      <c r="DX132" s="20"/>
      <c r="DY132" s="20"/>
      <c r="DZ132" s="20"/>
      <c r="EA132" s="20"/>
      <c r="EB132" s="20"/>
      <c r="EC132" s="20"/>
      <c r="ED132" s="20"/>
      <c r="EE132" s="20"/>
      <c r="EF132" s="20"/>
      <c r="EG132" s="20"/>
      <c r="EH132" s="20"/>
      <c r="EI132" s="20"/>
      <c r="EJ132" s="20"/>
      <c r="EK132" s="20"/>
      <c r="EL132" s="20"/>
      <c r="EM132" s="20"/>
      <c r="EN132" s="20"/>
      <c r="EO132" s="20"/>
      <c r="EP132" s="20"/>
      <c r="EQ132" s="20"/>
      <c r="ER132" s="20"/>
      <c r="ES132" s="20"/>
      <c r="ET132" s="20"/>
      <c r="EU132" s="20"/>
      <c r="EV132" s="20"/>
      <c r="EW132" s="20"/>
      <c r="EX132" s="20"/>
      <c r="EY132" s="20"/>
      <c r="EZ132" s="20"/>
      <c r="FA132" s="20"/>
      <c r="FB132" s="20"/>
      <c r="FC132" s="20"/>
      <c r="FD132" s="20"/>
      <c r="FE132" s="20"/>
      <c r="FF132" s="20"/>
      <c r="FG132" s="20"/>
      <c r="FH132" s="20"/>
      <c r="FI132" s="20"/>
      <c r="FJ132" s="20"/>
      <c r="FK132" s="20"/>
      <c r="FL132" s="20"/>
      <c r="FM132" s="20"/>
      <c r="FN132" s="20"/>
      <c r="FO132" s="20"/>
      <c r="FP132" s="20"/>
      <c r="FQ132" s="20"/>
      <c r="FR132" s="20"/>
      <c r="FS132" s="20"/>
      <c r="FT132" s="20"/>
      <c r="FU132" s="20"/>
      <c r="FV132" s="20"/>
      <c r="FW132" s="20"/>
      <c r="FX132" s="20"/>
      <c r="FY132" s="20"/>
      <c r="FZ132" s="20"/>
      <c r="GA132" s="20"/>
      <c r="GB132" s="20"/>
      <c r="GC132" s="20"/>
      <c r="GD132" s="20"/>
      <c r="GE132" s="20"/>
      <c r="GF132" s="20"/>
      <c r="GG132" s="20"/>
      <c r="GH132" s="20"/>
      <c r="GI132" s="20"/>
      <c r="GJ132" s="20"/>
      <c r="GK132" s="20"/>
      <c r="GL132" s="20"/>
      <c r="GM132" s="20"/>
      <c r="GN132" s="20"/>
      <c r="GO132" s="20"/>
      <c r="GP132" s="20"/>
      <c r="GQ132" s="20"/>
      <c r="GR132" s="20"/>
      <c r="GS132" s="20"/>
      <c r="GT132" s="20"/>
      <c r="GU132" s="20"/>
      <c r="GV132" s="20"/>
      <c r="GW132" s="20"/>
      <c r="GX132" s="20"/>
      <c r="GY132" s="20"/>
      <c r="GZ132" s="20"/>
      <c r="HA132" s="20"/>
      <c r="HB132" s="20"/>
      <c r="HC132" s="20"/>
      <c r="HD132" s="20"/>
      <c r="HE132" s="20"/>
      <c r="HF132" s="20"/>
      <c r="HG132" s="20"/>
      <c r="HH132" s="20"/>
      <c r="HI132" s="20"/>
      <c r="HJ132" s="20"/>
      <c r="HK132" s="20"/>
      <c r="HL132" s="20"/>
      <c r="HM132" s="20"/>
      <c r="HN132" s="20"/>
      <c r="HO132" s="20"/>
      <c r="HP132" s="20"/>
      <c r="HQ132" s="20"/>
      <c r="HR132" s="20"/>
      <c r="HS132" s="20"/>
      <c r="HT132" s="20"/>
      <c r="HU132" s="20"/>
      <c r="HV132" s="20"/>
      <c r="HW132" s="20"/>
      <c r="HX132" s="20"/>
      <c r="HY132" s="20"/>
      <c r="HZ132" s="20"/>
      <c r="IA132" s="20"/>
      <c r="IB132" s="20"/>
      <c r="IC132" s="20"/>
      <c r="ID132" s="20"/>
      <c r="IE132" s="20"/>
      <c r="IF132" s="20"/>
      <c r="IG132" s="20"/>
      <c r="IH132" s="20"/>
      <c r="II132" s="20"/>
      <c r="IJ132" s="20"/>
      <c r="IK132" s="20"/>
      <c r="IL132" s="20"/>
      <c r="IM132" s="20"/>
      <c r="IN132" s="20"/>
    </row>
    <row r="133" s="19" customFormat="1" ht="25" customHeight="1" spans="1:248">
      <c r="A133" s="29">
        <v>130</v>
      </c>
      <c r="B133" s="34" t="s">
        <v>3267</v>
      </c>
      <c r="C133" s="35">
        <v>7.37</v>
      </c>
      <c r="D133" s="35">
        <v>7.37</v>
      </c>
      <c r="E133" s="37"/>
      <c r="F133" s="28">
        <v>617.61</v>
      </c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  <c r="AZ133" s="20"/>
      <c r="BA133" s="20"/>
      <c r="BB133" s="20"/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r="BN133" s="20"/>
      <c r="BO133" s="20"/>
      <c r="BP133" s="20"/>
      <c r="BQ133" s="20"/>
      <c r="BR133" s="20"/>
      <c r="BS133" s="20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  <c r="CR133" s="20"/>
      <c r="CS133" s="20"/>
      <c r="CT133" s="20"/>
      <c r="CU133" s="20"/>
      <c r="CV133" s="20"/>
      <c r="CW133" s="20"/>
      <c r="CX133" s="20"/>
      <c r="CY133" s="20"/>
      <c r="CZ133" s="20"/>
      <c r="DA133" s="20"/>
      <c r="DB133" s="20"/>
      <c r="DC133" s="20"/>
      <c r="DD133" s="20"/>
      <c r="DE133" s="20"/>
      <c r="DF133" s="20"/>
      <c r="DG133" s="20"/>
      <c r="DH133" s="20"/>
      <c r="DI133" s="20"/>
      <c r="DJ133" s="20"/>
      <c r="DK133" s="20"/>
      <c r="DL133" s="20"/>
      <c r="DM133" s="20"/>
      <c r="DN133" s="20"/>
      <c r="DO133" s="20"/>
      <c r="DP133" s="20"/>
      <c r="DQ133" s="20"/>
      <c r="DR133" s="20"/>
      <c r="DS133" s="20"/>
      <c r="DT133" s="20"/>
      <c r="DU133" s="20"/>
      <c r="DV133" s="20"/>
      <c r="DW133" s="20"/>
      <c r="DX133" s="20"/>
      <c r="DY133" s="20"/>
      <c r="DZ133" s="20"/>
      <c r="EA133" s="20"/>
      <c r="EB133" s="20"/>
      <c r="EC133" s="20"/>
      <c r="ED133" s="20"/>
      <c r="EE133" s="20"/>
      <c r="EF133" s="20"/>
      <c r="EG133" s="20"/>
      <c r="EH133" s="20"/>
      <c r="EI133" s="20"/>
      <c r="EJ133" s="20"/>
      <c r="EK133" s="20"/>
      <c r="EL133" s="20"/>
      <c r="EM133" s="20"/>
      <c r="EN133" s="20"/>
      <c r="EO133" s="20"/>
      <c r="EP133" s="20"/>
      <c r="EQ133" s="20"/>
      <c r="ER133" s="20"/>
      <c r="ES133" s="20"/>
      <c r="ET133" s="20"/>
      <c r="EU133" s="20"/>
      <c r="EV133" s="20"/>
      <c r="EW133" s="20"/>
      <c r="EX133" s="20"/>
      <c r="EY133" s="20"/>
      <c r="EZ133" s="20"/>
      <c r="FA133" s="20"/>
      <c r="FB133" s="20"/>
      <c r="FC133" s="20"/>
      <c r="FD133" s="20"/>
      <c r="FE133" s="20"/>
      <c r="FF133" s="20"/>
      <c r="FG133" s="20"/>
      <c r="FH133" s="20"/>
      <c r="FI133" s="20"/>
      <c r="FJ133" s="20"/>
      <c r="FK133" s="20"/>
      <c r="FL133" s="20"/>
      <c r="FM133" s="20"/>
      <c r="FN133" s="20"/>
      <c r="FO133" s="20"/>
      <c r="FP133" s="20"/>
      <c r="FQ133" s="20"/>
      <c r="FR133" s="20"/>
      <c r="FS133" s="20"/>
      <c r="FT133" s="20"/>
      <c r="FU133" s="20"/>
      <c r="FV133" s="20"/>
      <c r="FW133" s="20"/>
      <c r="FX133" s="20"/>
      <c r="FY133" s="20"/>
      <c r="FZ133" s="20"/>
      <c r="GA133" s="20"/>
      <c r="GB133" s="20"/>
      <c r="GC133" s="20"/>
      <c r="GD133" s="20"/>
      <c r="GE133" s="20"/>
      <c r="GF133" s="20"/>
      <c r="GG133" s="20"/>
      <c r="GH133" s="20"/>
      <c r="GI133" s="20"/>
      <c r="GJ133" s="20"/>
      <c r="GK133" s="20"/>
      <c r="GL133" s="20"/>
      <c r="GM133" s="20"/>
      <c r="GN133" s="20"/>
      <c r="GO133" s="20"/>
      <c r="GP133" s="20"/>
      <c r="GQ133" s="20"/>
      <c r="GR133" s="20"/>
      <c r="GS133" s="20"/>
      <c r="GT133" s="20"/>
      <c r="GU133" s="20"/>
      <c r="GV133" s="20"/>
      <c r="GW133" s="20"/>
      <c r="GX133" s="20"/>
      <c r="GY133" s="20"/>
      <c r="GZ133" s="20"/>
      <c r="HA133" s="20"/>
      <c r="HB133" s="20"/>
      <c r="HC133" s="20"/>
      <c r="HD133" s="20"/>
      <c r="HE133" s="20"/>
      <c r="HF133" s="20"/>
      <c r="HG133" s="20"/>
      <c r="HH133" s="20"/>
      <c r="HI133" s="20"/>
      <c r="HJ133" s="20"/>
      <c r="HK133" s="20"/>
      <c r="HL133" s="20"/>
      <c r="HM133" s="20"/>
      <c r="HN133" s="20"/>
      <c r="HO133" s="20"/>
      <c r="HP133" s="20"/>
      <c r="HQ133" s="20"/>
      <c r="HR133" s="20"/>
      <c r="HS133" s="20"/>
      <c r="HT133" s="20"/>
      <c r="HU133" s="20"/>
      <c r="HV133" s="20"/>
      <c r="HW133" s="20"/>
      <c r="HX133" s="20"/>
      <c r="HY133" s="20"/>
      <c r="HZ133" s="20"/>
      <c r="IA133" s="20"/>
      <c r="IB133" s="20"/>
      <c r="IC133" s="20"/>
      <c r="ID133" s="20"/>
      <c r="IE133" s="20"/>
      <c r="IF133" s="20"/>
      <c r="IG133" s="20"/>
      <c r="IH133" s="20"/>
      <c r="II133" s="20"/>
      <c r="IJ133" s="20"/>
      <c r="IK133" s="20"/>
      <c r="IL133" s="20"/>
      <c r="IM133" s="20"/>
      <c r="IN133" s="20"/>
    </row>
    <row r="134" s="19" customFormat="1" ht="25" customHeight="1" spans="1:248">
      <c r="A134" s="29">
        <v>131</v>
      </c>
      <c r="B134" s="34" t="s">
        <v>3268</v>
      </c>
      <c r="C134" s="35">
        <v>4.86</v>
      </c>
      <c r="D134" s="35">
        <v>4.86</v>
      </c>
      <c r="E134" s="37"/>
      <c r="F134" s="28">
        <v>407.27</v>
      </c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  <c r="CR134" s="20"/>
      <c r="CS134" s="20"/>
      <c r="CT134" s="20"/>
      <c r="CU134" s="20"/>
      <c r="CV134" s="20"/>
      <c r="CW134" s="20"/>
      <c r="CX134" s="20"/>
      <c r="CY134" s="20"/>
      <c r="CZ134" s="20"/>
      <c r="DA134" s="20"/>
      <c r="DB134" s="20"/>
      <c r="DC134" s="20"/>
      <c r="DD134" s="20"/>
      <c r="DE134" s="20"/>
      <c r="DF134" s="20"/>
      <c r="DG134" s="20"/>
      <c r="DH134" s="20"/>
      <c r="DI134" s="20"/>
      <c r="DJ134" s="20"/>
      <c r="DK134" s="20"/>
      <c r="DL134" s="20"/>
      <c r="DM134" s="20"/>
      <c r="DN134" s="20"/>
      <c r="DO134" s="20"/>
      <c r="DP134" s="20"/>
      <c r="DQ134" s="20"/>
      <c r="DR134" s="20"/>
      <c r="DS134" s="20"/>
      <c r="DT134" s="20"/>
      <c r="DU134" s="20"/>
      <c r="DV134" s="20"/>
      <c r="DW134" s="20"/>
      <c r="DX134" s="20"/>
      <c r="DY134" s="20"/>
      <c r="DZ134" s="20"/>
      <c r="EA134" s="20"/>
      <c r="EB134" s="20"/>
      <c r="EC134" s="20"/>
      <c r="ED134" s="20"/>
      <c r="EE134" s="20"/>
      <c r="EF134" s="20"/>
      <c r="EG134" s="20"/>
      <c r="EH134" s="20"/>
      <c r="EI134" s="20"/>
      <c r="EJ134" s="20"/>
      <c r="EK134" s="20"/>
      <c r="EL134" s="20"/>
      <c r="EM134" s="20"/>
      <c r="EN134" s="20"/>
      <c r="EO134" s="20"/>
      <c r="EP134" s="20"/>
      <c r="EQ134" s="20"/>
      <c r="ER134" s="20"/>
      <c r="ES134" s="20"/>
      <c r="ET134" s="20"/>
      <c r="EU134" s="20"/>
      <c r="EV134" s="20"/>
      <c r="EW134" s="20"/>
      <c r="EX134" s="20"/>
      <c r="EY134" s="20"/>
      <c r="EZ134" s="20"/>
      <c r="FA134" s="20"/>
      <c r="FB134" s="20"/>
      <c r="FC134" s="20"/>
      <c r="FD134" s="20"/>
      <c r="FE134" s="20"/>
      <c r="FF134" s="20"/>
      <c r="FG134" s="20"/>
      <c r="FH134" s="20"/>
      <c r="FI134" s="20"/>
      <c r="FJ134" s="20"/>
      <c r="FK134" s="20"/>
      <c r="FL134" s="20"/>
      <c r="FM134" s="20"/>
      <c r="FN134" s="20"/>
      <c r="FO134" s="20"/>
      <c r="FP134" s="20"/>
      <c r="FQ134" s="20"/>
      <c r="FR134" s="20"/>
      <c r="FS134" s="20"/>
      <c r="FT134" s="20"/>
      <c r="FU134" s="20"/>
      <c r="FV134" s="20"/>
      <c r="FW134" s="20"/>
      <c r="FX134" s="20"/>
      <c r="FY134" s="20"/>
      <c r="FZ134" s="20"/>
      <c r="GA134" s="20"/>
      <c r="GB134" s="20"/>
      <c r="GC134" s="20"/>
      <c r="GD134" s="20"/>
      <c r="GE134" s="20"/>
      <c r="GF134" s="20"/>
      <c r="GG134" s="20"/>
      <c r="GH134" s="20"/>
      <c r="GI134" s="20"/>
      <c r="GJ134" s="20"/>
      <c r="GK134" s="20"/>
      <c r="GL134" s="20"/>
      <c r="GM134" s="20"/>
      <c r="GN134" s="20"/>
      <c r="GO134" s="20"/>
      <c r="GP134" s="20"/>
      <c r="GQ134" s="20"/>
      <c r="GR134" s="20"/>
      <c r="GS134" s="20"/>
      <c r="GT134" s="20"/>
      <c r="GU134" s="20"/>
      <c r="GV134" s="20"/>
      <c r="GW134" s="20"/>
      <c r="GX134" s="20"/>
      <c r="GY134" s="20"/>
      <c r="GZ134" s="20"/>
      <c r="HA134" s="20"/>
      <c r="HB134" s="20"/>
      <c r="HC134" s="20"/>
      <c r="HD134" s="20"/>
      <c r="HE134" s="20"/>
      <c r="HF134" s="20"/>
      <c r="HG134" s="20"/>
      <c r="HH134" s="20"/>
      <c r="HI134" s="20"/>
      <c r="HJ134" s="20"/>
      <c r="HK134" s="20"/>
      <c r="HL134" s="20"/>
      <c r="HM134" s="20"/>
      <c r="HN134" s="20"/>
      <c r="HO134" s="20"/>
      <c r="HP134" s="20"/>
      <c r="HQ134" s="20"/>
      <c r="HR134" s="20"/>
      <c r="HS134" s="20"/>
      <c r="HT134" s="20"/>
      <c r="HU134" s="20"/>
      <c r="HV134" s="20"/>
      <c r="HW134" s="20"/>
      <c r="HX134" s="20"/>
      <c r="HY134" s="20"/>
      <c r="HZ134" s="20"/>
      <c r="IA134" s="20"/>
      <c r="IB134" s="20"/>
      <c r="IC134" s="20"/>
      <c r="ID134" s="20"/>
      <c r="IE134" s="20"/>
      <c r="IF134" s="20"/>
      <c r="IG134" s="20"/>
      <c r="IH134" s="20"/>
      <c r="II134" s="20"/>
      <c r="IJ134" s="20"/>
      <c r="IK134" s="20"/>
      <c r="IL134" s="20"/>
      <c r="IM134" s="20"/>
      <c r="IN134" s="20"/>
    </row>
    <row r="135" s="19" customFormat="1" ht="25" customHeight="1" spans="1:248">
      <c r="A135" s="29">
        <v>132</v>
      </c>
      <c r="B135" s="34" t="s">
        <v>3269</v>
      </c>
      <c r="C135" s="35">
        <v>7.57</v>
      </c>
      <c r="D135" s="35">
        <v>7.57</v>
      </c>
      <c r="E135" s="37"/>
      <c r="F135" s="28">
        <v>634.38</v>
      </c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  <c r="AX135" s="20"/>
      <c r="AY135" s="20"/>
      <c r="AZ135" s="20"/>
      <c r="BA135" s="20"/>
      <c r="BB135" s="20"/>
      <c r="BC135" s="20"/>
      <c r="BD135" s="20"/>
      <c r="BE135" s="20"/>
      <c r="BF135" s="20"/>
      <c r="BG135" s="20"/>
      <c r="BH135" s="20"/>
      <c r="BI135" s="20"/>
      <c r="BJ135" s="20"/>
      <c r="BK135" s="20"/>
      <c r="BL135" s="20"/>
      <c r="BM135" s="20"/>
      <c r="BN135" s="20"/>
      <c r="BO135" s="20"/>
      <c r="BP135" s="20"/>
      <c r="BQ135" s="20"/>
      <c r="BR135" s="20"/>
      <c r="BS135" s="20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  <c r="CR135" s="20"/>
      <c r="CS135" s="20"/>
      <c r="CT135" s="20"/>
      <c r="CU135" s="20"/>
      <c r="CV135" s="20"/>
      <c r="CW135" s="20"/>
      <c r="CX135" s="20"/>
      <c r="CY135" s="20"/>
      <c r="CZ135" s="20"/>
      <c r="DA135" s="20"/>
      <c r="DB135" s="20"/>
      <c r="DC135" s="20"/>
      <c r="DD135" s="20"/>
      <c r="DE135" s="20"/>
      <c r="DF135" s="20"/>
      <c r="DG135" s="20"/>
      <c r="DH135" s="20"/>
      <c r="DI135" s="20"/>
      <c r="DJ135" s="20"/>
      <c r="DK135" s="20"/>
      <c r="DL135" s="20"/>
      <c r="DM135" s="20"/>
      <c r="DN135" s="20"/>
      <c r="DO135" s="20"/>
      <c r="DP135" s="20"/>
      <c r="DQ135" s="20"/>
      <c r="DR135" s="20"/>
      <c r="DS135" s="20"/>
      <c r="DT135" s="20"/>
      <c r="DU135" s="20"/>
      <c r="DV135" s="20"/>
      <c r="DW135" s="20"/>
      <c r="DX135" s="20"/>
      <c r="DY135" s="20"/>
      <c r="DZ135" s="20"/>
      <c r="EA135" s="20"/>
      <c r="EB135" s="20"/>
      <c r="EC135" s="20"/>
      <c r="ED135" s="20"/>
      <c r="EE135" s="20"/>
      <c r="EF135" s="20"/>
      <c r="EG135" s="20"/>
      <c r="EH135" s="20"/>
      <c r="EI135" s="20"/>
      <c r="EJ135" s="20"/>
      <c r="EK135" s="20"/>
      <c r="EL135" s="20"/>
      <c r="EM135" s="20"/>
      <c r="EN135" s="20"/>
      <c r="EO135" s="20"/>
      <c r="EP135" s="20"/>
      <c r="EQ135" s="20"/>
      <c r="ER135" s="20"/>
      <c r="ES135" s="20"/>
      <c r="ET135" s="20"/>
      <c r="EU135" s="20"/>
      <c r="EV135" s="20"/>
      <c r="EW135" s="20"/>
      <c r="EX135" s="20"/>
      <c r="EY135" s="20"/>
      <c r="EZ135" s="20"/>
      <c r="FA135" s="20"/>
      <c r="FB135" s="20"/>
      <c r="FC135" s="20"/>
      <c r="FD135" s="20"/>
      <c r="FE135" s="20"/>
      <c r="FF135" s="20"/>
      <c r="FG135" s="20"/>
      <c r="FH135" s="20"/>
      <c r="FI135" s="20"/>
      <c r="FJ135" s="20"/>
      <c r="FK135" s="20"/>
      <c r="FL135" s="20"/>
      <c r="FM135" s="20"/>
      <c r="FN135" s="20"/>
      <c r="FO135" s="20"/>
      <c r="FP135" s="20"/>
      <c r="FQ135" s="20"/>
      <c r="FR135" s="20"/>
      <c r="FS135" s="20"/>
      <c r="FT135" s="20"/>
      <c r="FU135" s="20"/>
      <c r="FV135" s="20"/>
      <c r="FW135" s="20"/>
      <c r="FX135" s="20"/>
      <c r="FY135" s="20"/>
      <c r="FZ135" s="20"/>
      <c r="GA135" s="20"/>
      <c r="GB135" s="20"/>
      <c r="GC135" s="20"/>
      <c r="GD135" s="20"/>
      <c r="GE135" s="20"/>
      <c r="GF135" s="20"/>
      <c r="GG135" s="20"/>
      <c r="GH135" s="20"/>
      <c r="GI135" s="20"/>
      <c r="GJ135" s="20"/>
      <c r="GK135" s="20"/>
      <c r="GL135" s="20"/>
      <c r="GM135" s="20"/>
      <c r="GN135" s="20"/>
      <c r="GO135" s="20"/>
      <c r="GP135" s="20"/>
      <c r="GQ135" s="20"/>
      <c r="GR135" s="20"/>
      <c r="GS135" s="20"/>
      <c r="GT135" s="20"/>
      <c r="GU135" s="20"/>
      <c r="GV135" s="20"/>
      <c r="GW135" s="20"/>
      <c r="GX135" s="20"/>
      <c r="GY135" s="20"/>
      <c r="GZ135" s="20"/>
      <c r="HA135" s="20"/>
      <c r="HB135" s="20"/>
      <c r="HC135" s="20"/>
      <c r="HD135" s="20"/>
      <c r="HE135" s="20"/>
      <c r="HF135" s="20"/>
      <c r="HG135" s="20"/>
      <c r="HH135" s="20"/>
      <c r="HI135" s="20"/>
      <c r="HJ135" s="20"/>
      <c r="HK135" s="20"/>
      <c r="HL135" s="20"/>
      <c r="HM135" s="20"/>
      <c r="HN135" s="20"/>
      <c r="HO135" s="20"/>
      <c r="HP135" s="20"/>
      <c r="HQ135" s="20"/>
      <c r="HR135" s="20"/>
      <c r="HS135" s="20"/>
      <c r="HT135" s="20"/>
      <c r="HU135" s="20"/>
      <c r="HV135" s="20"/>
      <c r="HW135" s="20"/>
      <c r="HX135" s="20"/>
      <c r="HY135" s="20"/>
      <c r="HZ135" s="20"/>
      <c r="IA135" s="20"/>
      <c r="IB135" s="20"/>
      <c r="IC135" s="20"/>
      <c r="ID135" s="20"/>
      <c r="IE135" s="20"/>
      <c r="IF135" s="20"/>
      <c r="IG135" s="20"/>
      <c r="IH135" s="20"/>
      <c r="II135" s="20"/>
      <c r="IJ135" s="20"/>
      <c r="IK135" s="20"/>
      <c r="IL135" s="20"/>
      <c r="IM135" s="20"/>
      <c r="IN135" s="20"/>
    </row>
    <row r="136" s="19" customFormat="1" ht="25" customHeight="1" spans="1:248">
      <c r="A136" s="29">
        <v>133</v>
      </c>
      <c r="B136" s="34" t="s">
        <v>3270</v>
      </c>
      <c r="C136" s="35">
        <v>4.84</v>
      </c>
      <c r="D136" s="35">
        <v>4.84</v>
      </c>
      <c r="E136" s="37"/>
      <c r="F136" s="28">
        <v>405.6</v>
      </c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  <c r="AX136" s="20"/>
      <c r="AY136" s="20"/>
      <c r="AZ136" s="20"/>
      <c r="BA136" s="20"/>
      <c r="BB136" s="20"/>
      <c r="BC136" s="20"/>
      <c r="BD136" s="20"/>
      <c r="BE136" s="20"/>
      <c r="BF136" s="20"/>
      <c r="BG136" s="20"/>
      <c r="BH136" s="20"/>
      <c r="BI136" s="20"/>
      <c r="BJ136" s="20"/>
      <c r="BK136" s="20"/>
      <c r="BL136" s="20"/>
      <c r="BM136" s="20"/>
      <c r="BN136" s="20"/>
      <c r="BO136" s="20"/>
      <c r="BP136" s="20"/>
      <c r="BQ136" s="20"/>
      <c r="BR136" s="20"/>
      <c r="BS136" s="20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  <c r="CR136" s="20"/>
      <c r="CS136" s="20"/>
      <c r="CT136" s="20"/>
      <c r="CU136" s="20"/>
      <c r="CV136" s="20"/>
      <c r="CW136" s="20"/>
      <c r="CX136" s="20"/>
      <c r="CY136" s="20"/>
      <c r="CZ136" s="20"/>
      <c r="DA136" s="20"/>
      <c r="DB136" s="20"/>
      <c r="DC136" s="20"/>
      <c r="DD136" s="20"/>
      <c r="DE136" s="20"/>
      <c r="DF136" s="20"/>
      <c r="DG136" s="20"/>
      <c r="DH136" s="20"/>
      <c r="DI136" s="20"/>
      <c r="DJ136" s="20"/>
      <c r="DK136" s="20"/>
      <c r="DL136" s="20"/>
      <c r="DM136" s="20"/>
      <c r="DN136" s="20"/>
      <c r="DO136" s="20"/>
      <c r="DP136" s="20"/>
      <c r="DQ136" s="20"/>
      <c r="DR136" s="20"/>
      <c r="DS136" s="20"/>
      <c r="DT136" s="20"/>
      <c r="DU136" s="20"/>
      <c r="DV136" s="20"/>
      <c r="DW136" s="20"/>
      <c r="DX136" s="20"/>
      <c r="DY136" s="20"/>
      <c r="DZ136" s="20"/>
      <c r="EA136" s="20"/>
      <c r="EB136" s="20"/>
      <c r="EC136" s="20"/>
      <c r="ED136" s="20"/>
      <c r="EE136" s="20"/>
      <c r="EF136" s="20"/>
      <c r="EG136" s="20"/>
      <c r="EH136" s="20"/>
      <c r="EI136" s="20"/>
      <c r="EJ136" s="20"/>
      <c r="EK136" s="20"/>
      <c r="EL136" s="20"/>
      <c r="EM136" s="20"/>
      <c r="EN136" s="20"/>
      <c r="EO136" s="20"/>
      <c r="EP136" s="20"/>
      <c r="EQ136" s="20"/>
      <c r="ER136" s="20"/>
      <c r="ES136" s="20"/>
      <c r="ET136" s="20"/>
      <c r="EU136" s="20"/>
      <c r="EV136" s="20"/>
      <c r="EW136" s="20"/>
      <c r="EX136" s="20"/>
      <c r="EY136" s="20"/>
      <c r="EZ136" s="20"/>
      <c r="FA136" s="20"/>
      <c r="FB136" s="20"/>
      <c r="FC136" s="20"/>
      <c r="FD136" s="20"/>
      <c r="FE136" s="20"/>
      <c r="FF136" s="20"/>
      <c r="FG136" s="20"/>
      <c r="FH136" s="20"/>
      <c r="FI136" s="20"/>
      <c r="FJ136" s="20"/>
      <c r="FK136" s="20"/>
      <c r="FL136" s="20"/>
      <c r="FM136" s="20"/>
      <c r="FN136" s="20"/>
      <c r="FO136" s="20"/>
      <c r="FP136" s="20"/>
      <c r="FQ136" s="20"/>
      <c r="FR136" s="20"/>
      <c r="FS136" s="20"/>
      <c r="FT136" s="20"/>
      <c r="FU136" s="20"/>
      <c r="FV136" s="20"/>
      <c r="FW136" s="20"/>
      <c r="FX136" s="20"/>
      <c r="FY136" s="20"/>
      <c r="FZ136" s="20"/>
      <c r="GA136" s="20"/>
      <c r="GB136" s="20"/>
      <c r="GC136" s="20"/>
      <c r="GD136" s="20"/>
      <c r="GE136" s="20"/>
      <c r="GF136" s="20"/>
      <c r="GG136" s="20"/>
      <c r="GH136" s="20"/>
      <c r="GI136" s="20"/>
      <c r="GJ136" s="20"/>
      <c r="GK136" s="20"/>
      <c r="GL136" s="20"/>
      <c r="GM136" s="20"/>
      <c r="GN136" s="20"/>
      <c r="GO136" s="20"/>
      <c r="GP136" s="20"/>
      <c r="GQ136" s="20"/>
      <c r="GR136" s="20"/>
      <c r="GS136" s="20"/>
      <c r="GT136" s="20"/>
      <c r="GU136" s="20"/>
      <c r="GV136" s="20"/>
      <c r="GW136" s="20"/>
      <c r="GX136" s="20"/>
      <c r="GY136" s="20"/>
      <c r="GZ136" s="20"/>
      <c r="HA136" s="20"/>
      <c r="HB136" s="20"/>
      <c r="HC136" s="20"/>
      <c r="HD136" s="20"/>
      <c r="HE136" s="20"/>
      <c r="HF136" s="20"/>
      <c r="HG136" s="20"/>
      <c r="HH136" s="20"/>
      <c r="HI136" s="20"/>
      <c r="HJ136" s="20"/>
      <c r="HK136" s="20"/>
      <c r="HL136" s="20"/>
      <c r="HM136" s="20"/>
      <c r="HN136" s="20"/>
      <c r="HO136" s="20"/>
      <c r="HP136" s="20"/>
      <c r="HQ136" s="20"/>
      <c r="HR136" s="20"/>
      <c r="HS136" s="20"/>
      <c r="HT136" s="20"/>
      <c r="HU136" s="20"/>
      <c r="HV136" s="20"/>
      <c r="HW136" s="20"/>
      <c r="HX136" s="20"/>
      <c r="HY136" s="20"/>
      <c r="HZ136" s="20"/>
      <c r="IA136" s="20"/>
      <c r="IB136" s="20"/>
      <c r="IC136" s="20"/>
      <c r="ID136" s="20"/>
      <c r="IE136" s="20"/>
      <c r="IF136" s="20"/>
      <c r="IG136" s="20"/>
      <c r="IH136" s="20"/>
      <c r="II136" s="20"/>
      <c r="IJ136" s="20"/>
      <c r="IK136" s="20"/>
      <c r="IL136" s="20"/>
      <c r="IM136" s="20"/>
      <c r="IN136" s="20"/>
    </row>
    <row r="137" s="19" customFormat="1" ht="25" customHeight="1" spans="1:248">
      <c r="A137" s="29">
        <v>134</v>
      </c>
      <c r="B137" s="34" t="s">
        <v>3271</v>
      </c>
      <c r="C137" s="35">
        <v>2.53</v>
      </c>
      <c r="D137" s="35">
        <v>2.53</v>
      </c>
      <c r="E137" s="37"/>
      <c r="F137" s="28">
        <v>212.02</v>
      </c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0"/>
      <c r="BH137" s="20"/>
      <c r="BI137" s="20"/>
      <c r="BJ137" s="20"/>
      <c r="BK137" s="20"/>
      <c r="BL137" s="20"/>
      <c r="BM137" s="20"/>
      <c r="BN137" s="20"/>
      <c r="BO137" s="20"/>
      <c r="BP137" s="20"/>
      <c r="BQ137" s="20"/>
      <c r="BR137" s="20"/>
      <c r="BS137" s="20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  <c r="CR137" s="20"/>
      <c r="CS137" s="20"/>
      <c r="CT137" s="20"/>
      <c r="CU137" s="20"/>
      <c r="CV137" s="20"/>
      <c r="CW137" s="20"/>
      <c r="CX137" s="20"/>
      <c r="CY137" s="20"/>
      <c r="CZ137" s="20"/>
      <c r="DA137" s="20"/>
      <c r="DB137" s="20"/>
      <c r="DC137" s="20"/>
      <c r="DD137" s="20"/>
      <c r="DE137" s="20"/>
      <c r="DF137" s="20"/>
      <c r="DG137" s="20"/>
      <c r="DH137" s="20"/>
      <c r="DI137" s="20"/>
      <c r="DJ137" s="20"/>
      <c r="DK137" s="20"/>
      <c r="DL137" s="20"/>
      <c r="DM137" s="20"/>
      <c r="DN137" s="20"/>
      <c r="DO137" s="20"/>
      <c r="DP137" s="20"/>
      <c r="DQ137" s="20"/>
      <c r="DR137" s="20"/>
      <c r="DS137" s="20"/>
      <c r="DT137" s="20"/>
      <c r="DU137" s="20"/>
      <c r="DV137" s="20"/>
      <c r="DW137" s="20"/>
      <c r="DX137" s="20"/>
      <c r="DY137" s="20"/>
      <c r="DZ137" s="20"/>
      <c r="EA137" s="20"/>
      <c r="EB137" s="20"/>
      <c r="EC137" s="20"/>
      <c r="ED137" s="20"/>
      <c r="EE137" s="20"/>
      <c r="EF137" s="20"/>
      <c r="EG137" s="20"/>
      <c r="EH137" s="20"/>
      <c r="EI137" s="20"/>
      <c r="EJ137" s="20"/>
      <c r="EK137" s="20"/>
      <c r="EL137" s="20"/>
      <c r="EM137" s="20"/>
      <c r="EN137" s="20"/>
      <c r="EO137" s="20"/>
      <c r="EP137" s="20"/>
      <c r="EQ137" s="20"/>
      <c r="ER137" s="20"/>
      <c r="ES137" s="20"/>
      <c r="ET137" s="20"/>
      <c r="EU137" s="20"/>
      <c r="EV137" s="20"/>
      <c r="EW137" s="20"/>
      <c r="EX137" s="20"/>
      <c r="EY137" s="20"/>
      <c r="EZ137" s="20"/>
      <c r="FA137" s="20"/>
      <c r="FB137" s="20"/>
      <c r="FC137" s="20"/>
      <c r="FD137" s="20"/>
      <c r="FE137" s="20"/>
      <c r="FF137" s="20"/>
      <c r="FG137" s="20"/>
      <c r="FH137" s="20"/>
      <c r="FI137" s="20"/>
      <c r="FJ137" s="20"/>
      <c r="FK137" s="20"/>
      <c r="FL137" s="20"/>
      <c r="FM137" s="20"/>
      <c r="FN137" s="20"/>
      <c r="FO137" s="20"/>
      <c r="FP137" s="20"/>
      <c r="FQ137" s="20"/>
      <c r="FR137" s="20"/>
      <c r="FS137" s="20"/>
      <c r="FT137" s="20"/>
      <c r="FU137" s="20"/>
      <c r="FV137" s="20"/>
      <c r="FW137" s="20"/>
      <c r="FX137" s="20"/>
      <c r="FY137" s="20"/>
      <c r="FZ137" s="20"/>
      <c r="GA137" s="20"/>
      <c r="GB137" s="20"/>
      <c r="GC137" s="20"/>
      <c r="GD137" s="20"/>
      <c r="GE137" s="20"/>
      <c r="GF137" s="20"/>
      <c r="GG137" s="20"/>
      <c r="GH137" s="20"/>
      <c r="GI137" s="20"/>
      <c r="GJ137" s="20"/>
      <c r="GK137" s="20"/>
      <c r="GL137" s="20"/>
      <c r="GM137" s="20"/>
      <c r="GN137" s="20"/>
      <c r="GO137" s="20"/>
      <c r="GP137" s="20"/>
      <c r="GQ137" s="20"/>
      <c r="GR137" s="20"/>
      <c r="GS137" s="20"/>
      <c r="GT137" s="20"/>
      <c r="GU137" s="20"/>
      <c r="GV137" s="20"/>
      <c r="GW137" s="20"/>
      <c r="GX137" s="20"/>
      <c r="GY137" s="20"/>
      <c r="GZ137" s="20"/>
      <c r="HA137" s="20"/>
      <c r="HB137" s="20"/>
      <c r="HC137" s="20"/>
      <c r="HD137" s="20"/>
      <c r="HE137" s="20"/>
      <c r="HF137" s="20"/>
      <c r="HG137" s="20"/>
      <c r="HH137" s="20"/>
      <c r="HI137" s="20"/>
      <c r="HJ137" s="20"/>
      <c r="HK137" s="20"/>
      <c r="HL137" s="20"/>
      <c r="HM137" s="20"/>
      <c r="HN137" s="20"/>
      <c r="HO137" s="20"/>
      <c r="HP137" s="20"/>
      <c r="HQ137" s="20"/>
      <c r="HR137" s="20"/>
      <c r="HS137" s="20"/>
      <c r="HT137" s="20"/>
      <c r="HU137" s="20"/>
      <c r="HV137" s="20"/>
      <c r="HW137" s="20"/>
      <c r="HX137" s="20"/>
      <c r="HY137" s="20"/>
      <c r="HZ137" s="20"/>
      <c r="IA137" s="20"/>
      <c r="IB137" s="20"/>
      <c r="IC137" s="20"/>
      <c r="ID137" s="20"/>
      <c r="IE137" s="20"/>
      <c r="IF137" s="20"/>
      <c r="IG137" s="20"/>
      <c r="IH137" s="20"/>
      <c r="II137" s="20"/>
      <c r="IJ137" s="20"/>
      <c r="IK137" s="20"/>
      <c r="IL137" s="20"/>
      <c r="IM137" s="20"/>
      <c r="IN137" s="20"/>
    </row>
    <row r="138" s="19" customFormat="1" ht="25" customHeight="1" spans="1:248">
      <c r="A138" s="29">
        <v>135</v>
      </c>
      <c r="B138" s="34" t="s">
        <v>3272</v>
      </c>
      <c r="C138" s="35">
        <v>14.66</v>
      </c>
      <c r="D138" s="35">
        <v>14.66</v>
      </c>
      <c r="E138" s="37"/>
      <c r="F138" s="28">
        <v>1228.53</v>
      </c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  <c r="AX138" s="20"/>
      <c r="AY138" s="20"/>
      <c r="AZ138" s="20"/>
      <c r="BA138" s="20"/>
      <c r="BB138" s="20"/>
      <c r="BC138" s="20"/>
      <c r="BD138" s="20"/>
      <c r="BE138" s="20"/>
      <c r="BF138" s="20"/>
      <c r="BG138" s="20"/>
      <c r="BH138" s="20"/>
      <c r="BI138" s="20"/>
      <c r="BJ138" s="20"/>
      <c r="BK138" s="20"/>
      <c r="BL138" s="20"/>
      <c r="BM138" s="20"/>
      <c r="BN138" s="20"/>
      <c r="BO138" s="20"/>
      <c r="BP138" s="20"/>
      <c r="BQ138" s="20"/>
      <c r="BR138" s="20"/>
      <c r="BS138" s="20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  <c r="CR138" s="20"/>
      <c r="CS138" s="20"/>
      <c r="CT138" s="20"/>
      <c r="CU138" s="20"/>
      <c r="CV138" s="20"/>
      <c r="CW138" s="20"/>
      <c r="CX138" s="20"/>
      <c r="CY138" s="20"/>
      <c r="CZ138" s="20"/>
      <c r="DA138" s="20"/>
      <c r="DB138" s="20"/>
      <c r="DC138" s="20"/>
      <c r="DD138" s="20"/>
      <c r="DE138" s="20"/>
      <c r="DF138" s="20"/>
      <c r="DG138" s="20"/>
      <c r="DH138" s="20"/>
      <c r="DI138" s="20"/>
      <c r="DJ138" s="20"/>
      <c r="DK138" s="20"/>
      <c r="DL138" s="20"/>
      <c r="DM138" s="20"/>
      <c r="DN138" s="20"/>
      <c r="DO138" s="20"/>
      <c r="DP138" s="20"/>
      <c r="DQ138" s="20"/>
      <c r="DR138" s="20"/>
      <c r="DS138" s="20"/>
      <c r="DT138" s="20"/>
      <c r="DU138" s="20"/>
      <c r="DV138" s="20"/>
      <c r="DW138" s="20"/>
      <c r="DX138" s="20"/>
      <c r="DY138" s="20"/>
      <c r="DZ138" s="20"/>
      <c r="EA138" s="20"/>
      <c r="EB138" s="20"/>
      <c r="EC138" s="20"/>
      <c r="ED138" s="20"/>
      <c r="EE138" s="20"/>
      <c r="EF138" s="20"/>
      <c r="EG138" s="20"/>
      <c r="EH138" s="20"/>
      <c r="EI138" s="20"/>
      <c r="EJ138" s="20"/>
      <c r="EK138" s="20"/>
      <c r="EL138" s="20"/>
      <c r="EM138" s="20"/>
      <c r="EN138" s="20"/>
      <c r="EO138" s="20"/>
      <c r="EP138" s="20"/>
      <c r="EQ138" s="20"/>
      <c r="ER138" s="20"/>
      <c r="ES138" s="20"/>
      <c r="ET138" s="20"/>
      <c r="EU138" s="20"/>
      <c r="EV138" s="20"/>
      <c r="EW138" s="20"/>
      <c r="EX138" s="20"/>
      <c r="EY138" s="20"/>
      <c r="EZ138" s="20"/>
      <c r="FA138" s="20"/>
      <c r="FB138" s="20"/>
      <c r="FC138" s="20"/>
      <c r="FD138" s="20"/>
      <c r="FE138" s="20"/>
      <c r="FF138" s="20"/>
      <c r="FG138" s="20"/>
      <c r="FH138" s="20"/>
      <c r="FI138" s="20"/>
      <c r="FJ138" s="20"/>
      <c r="FK138" s="20"/>
      <c r="FL138" s="20"/>
      <c r="FM138" s="20"/>
      <c r="FN138" s="20"/>
      <c r="FO138" s="20"/>
      <c r="FP138" s="20"/>
      <c r="FQ138" s="20"/>
      <c r="FR138" s="20"/>
      <c r="FS138" s="20"/>
      <c r="FT138" s="20"/>
      <c r="FU138" s="20"/>
      <c r="FV138" s="20"/>
      <c r="FW138" s="20"/>
      <c r="FX138" s="20"/>
      <c r="FY138" s="20"/>
      <c r="FZ138" s="20"/>
      <c r="GA138" s="20"/>
      <c r="GB138" s="20"/>
      <c r="GC138" s="20"/>
      <c r="GD138" s="20"/>
      <c r="GE138" s="20"/>
      <c r="GF138" s="20"/>
      <c r="GG138" s="20"/>
      <c r="GH138" s="20"/>
      <c r="GI138" s="20"/>
      <c r="GJ138" s="20"/>
      <c r="GK138" s="20"/>
      <c r="GL138" s="20"/>
      <c r="GM138" s="20"/>
      <c r="GN138" s="20"/>
      <c r="GO138" s="20"/>
      <c r="GP138" s="20"/>
      <c r="GQ138" s="20"/>
      <c r="GR138" s="20"/>
      <c r="GS138" s="20"/>
      <c r="GT138" s="20"/>
      <c r="GU138" s="20"/>
      <c r="GV138" s="20"/>
      <c r="GW138" s="20"/>
      <c r="GX138" s="20"/>
      <c r="GY138" s="20"/>
      <c r="GZ138" s="20"/>
      <c r="HA138" s="20"/>
      <c r="HB138" s="20"/>
      <c r="HC138" s="20"/>
      <c r="HD138" s="20"/>
      <c r="HE138" s="20"/>
      <c r="HF138" s="20"/>
      <c r="HG138" s="20"/>
      <c r="HH138" s="20"/>
      <c r="HI138" s="20"/>
      <c r="HJ138" s="20"/>
      <c r="HK138" s="20"/>
      <c r="HL138" s="20"/>
      <c r="HM138" s="20"/>
      <c r="HN138" s="20"/>
      <c r="HO138" s="20"/>
      <c r="HP138" s="20"/>
      <c r="HQ138" s="20"/>
      <c r="HR138" s="20"/>
      <c r="HS138" s="20"/>
      <c r="HT138" s="20"/>
      <c r="HU138" s="20"/>
      <c r="HV138" s="20"/>
      <c r="HW138" s="20"/>
      <c r="HX138" s="20"/>
      <c r="HY138" s="20"/>
      <c r="HZ138" s="20"/>
      <c r="IA138" s="20"/>
      <c r="IB138" s="20"/>
      <c r="IC138" s="20"/>
      <c r="ID138" s="20"/>
      <c r="IE138" s="20"/>
      <c r="IF138" s="20"/>
      <c r="IG138" s="20"/>
      <c r="IH138" s="20"/>
      <c r="II138" s="20"/>
      <c r="IJ138" s="20"/>
      <c r="IK138" s="20"/>
      <c r="IL138" s="20"/>
      <c r="IM138" s="20"/>
      <c r="IN138" s="20"/>
    </row>
    <row r="139" s="19" customFormat="1" ht="25" customHeight="1" spans="1:248">
      <c r="A139" s="29">
        <v>136</v>
      </c>
      <c r="B139" s="34" t="s">
        <v>2601</v>
      </c>
      <c r="C139" s="35">
        <v>12.15</v>
      </c>
      <c r="D139" s="35">
        <v>12.15</v>
      </c>
      <c r="E139" s="37"/>
      <c r="F139" s="28">
        <v>1018.19</v>
      </c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  <c r="BB139" s="20"/>
      <c r="BC139" s="20"/>
      <c r="BD139" s="20"/>
      <c r="BE139" s="20"/>
      <c r="BF139" s="20"/>
      <c r="BG139" s="20"/>
      <c r="BH139" s="20"/>
      <c r="BI139" s="20"/>
      <c r="BJ139" s="20"/>
      <c r="BK139" s="20"/>
      <c r="BL139" s="20"/>
      <c r="BM139" s="20"/>
      <c r="BN139" s="20"/>
      <c r="BO139" s="20"/>
      <c r="BP139" s="20"/>
      <c r="BQ139" s="20"/>
      <c r="BR139" s="20"/>
      <c r="BS139" s="20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  <c r="CR139" s="20"/>
      <c r="CS139" s="20"/>
      <c r="CT139" s="20"/>
      <c r="CU139" s="20"/>
      <c r="CV139" s="20"/>
      <c r="CW139" s="20"/>
      <c r="CX139" s="20"/>
      <c r="CY139" s="20"/>
      <c r="CZ139" s="20"/>
      <c r="DA139" s="20"/>
      <c r="DB139" s="20"/>
      <c r="DC139" s="20"/>
      <c r="DD139" s="20"/>
      <c r="DE139" s="20"/>
      <c r="DF139" s="20"/>
      <c r="DG139" s="20"/>
      <c r="DH139" s="20"/>
      <c r="DI139" s="20"/>
      <c r="DJ139" s="20"/>
      <c r="DK139" s="20"/>
      <c r="DL139" s="20"/>
      <c r="DM139" s="20"/>
      <c r="DN139" s="20"/>
      <c r="DO139" s="20"/>
      <c r="DP139" s="20"/>
      <c r="DQ139" s="20"/>
      <c r="DR139" s="20"/>
      <c r="DS139" s="20"/>
      <c r="DT139" s="20"/>
      <c r="DU139" s="20"/>
      <c r="DV139" s="20"/>
      <c r="DW139" s="20"/>
      <c r="DX139" s="20"/>
      <c r="DY139" s="20"/>
      <c r="DZ139" s="20"/>
      <c r="EA139" s="20"/>
      <c r="EB139" s="20"/>
      <c r="EC139" s="20"/>
      <c r="ED139" s="20"/>
      <c r="EE139" s="20"/>
      <c r="EF139" s="20"/>
      <c r="EG139" s="20"/>
      <c r="EH139" s="20"/>
      <c r="EI139" s="20"/>
      <c r="EJ139" s="20"/>
      <c r="EK139" s="20"/>
      <c r="EL139" s="20"/>
      <c r="EM139" s="20"/>
      <c r="EN139" s="20"/>
      <c r="EO139" s="20"/>
      <c r="EP139" s="20"/>
      <c r="EQ139" s="20"/>
      <c r="ER139" s="20"/>
      <c r="ES139" s="20"/>
      <c r="ET139" s="20"/>
      <c r="EU139" s="20"/>
      <c r="EV139" s="20"/>
      <c r="EW139" s="20"/>
      <c r="EX139" s="20"/>
      <c r="EY139" s="20"/>
      <c r="EZ139" s="20"/>
      <c r="FA139" s="20"/>
      <c r="FB139" s="20"/>
      <c r="FC139" s="20"/>
      <c r="FD139" s="20"/>
      <c r="FE139" s="20"/>
      <c r="FF139" s="20"/>
      <c r="FG139" s="20"/>
      <c r="FH139" s="20"/>
      <c r="FI139" s="20"/>
      <c r="FJ139" s="20"/>
      <c r="FK139" s="20"/>
      <c r="FL139" s="20"/>
      <c r="FM139" s="20"/>
      <c r="FN139" s="20"/>
      <c r="FO139" s="20"/>
      <c r="FP139" s="20"/>
      <c r="FQ139" s="20"/>
      <c r="FR139" s="20"/>
      <c r="FS139" s="20"/>
      <c r="FT139" s="20"/>
      <c r="FU139" s="20"/>
      <c r="FV139" s="20"/>
      <c r="FW139" s="20"/>
      <c r="FX139" s="20"/>
      <c r="FY139" s="20"/>
      <c r="FZ139" s="20"/>
      <c r="GA139" s="20"/>
      <c r="GB139" s="20"/>
      <c r="GC139" s="20"/>
      <c r="GD139" s="20"/>
      <c r="GE139" s="20"/>
      <c r="GF139" s="20"/>
      <c r="GG139" s="20"/>
      <c r="GH139" s="20"/>
      <c r="GI139" s="20"/>
      <c r="GJ139" s="20"/>
      <c r="GK139" s="20"/>
      <c r="GL139" s="20"/>
      <c r="GM139" s="20"/>
      <c r="GN139" s="20"/>
      <c r="GO139" s="20"/>
      <c r="GP139" s="20"/>
      <c r="GQ139" s="20"/>
      <c r="GR139" s="20"/>
      <c r="GS139" s="20"/>
      <c r="GT139" s="20"/>
      <c r="GU139" s="20"/>
      <c r="GV139" s="20"/>
      <c r="GW139" s="20"/>
      <c r="GX139" s="20"/>
      <c r="GY139" s="20"/>
      <c r="GZ139" s="20"/>
      <c r="HA139" s="20"/>
      <c r="HB139" s="20"/>
      <c r="HC139" s="20"/>
      <c r="HD139" s="20"/>
      <c r="HE139" s="20"/>
      <c r="HF139" s="20"/>
      <c r="HG139" s="20"/>
      <c r="HH139" s="20"/>
      <c r="HI139" s="20"/>
      <c r="HJ139" s="20"/>
      <c r="HK139" s="20"/>
      <c r="HL139" s="20"/>
      <c r="HM139" s="20"/>
      <c r="HN139" s="20"/>
      <c r="HO139" s="20"/>
      <c r="HP139" s="20"/>
      <c r="HQ139" s="20"/>
      <c r="HR139" s="20"/>
      <c r="HS139" s="20"/>
      <c r="HT139" s="20"/>
      <c r="HU139" s="20"/>
      <c r="HV139" s="20"/>
      <c r="HW139" s="20"/>
      <c r="HX139" s="20"/>
      <c r="HY139" s="20"/>
      <c r="HZ139" s="20"/>
      <c r="IA139" s="20"/>
      <c r="IB139" s="20"/>
      <c r="IC139" s="20"/>
      <c r="ID139" s="20"/>
      <c r="IE139" s="20"/>
      <c r="IF139" s="20"/>
      <c r="IG139" s="20"/>
      <c r="IH139" s="20"/>
      <c r="II139" s="20"/>
      <c r="IJ139" s="20"/>
      <c r="IK139" s="20"/>
      <c r="IL139" s="20"/>
      <c r="IM139" s="20"/>
      <c r="IN139" s="20"/>
    </row>
    <row r="140" s="19" customFormat="1" ht="25" customHeight="1" spans="1:248">
      <c r="A140" s="29">
        <v>137</v>
      </c>
      <c r="B140" s="34" t="s">
        <v>3273</v>
      </c>
      <c r="C140" s="35">
        <v>7.33</v>
      </c>
      <c r="D140" s="35">
        <v>7.33</v>
      </c>
      <c r="E140" s="37"/>
      <c r="F140" s="28">
        <v>614.26</v>
      </c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  <c r="BO140" s="20"/>
      <c r="BP140" s="20"/>
      <c r="BQ140" s="20"/>
      <c r="BR140" s="20"/>
      <c r="BS140" s="20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  <c r="CR140" s="20"/>
      <c r="CS140" s="20"/>
      <c r="CT140" s="20"/>
      <c r="CU140" s="20"/>
      <c r="CV140" s="20"/>
      <c r="CW140" s="20"/>
      <c r="CX140" s="20"/>
      <c r="CY140" s="20"/>
      <c r="CZ140" s="20"/>
      <c r="DA140" s="20"/>
      <c r="DB140" s="20"/>
      <c r="DC140" s="20"/>
      <c r="DD140" s="20"/>
      <c r="DE140" s="20"/>
      <c r="DF140" s="20"/>
      <c r="DG140" s="20"/>
      <c r="DH140" s="20"/>
      <c r="DI140" s="20"/>
      <c r="DJ140" s="20"/>
      <c r="DK140" s="20"/>
      <c r="DL140" s="20"/>
      <c r="DM140" s="20"/>
      <c r="DN140" s="20"/>
      <c r="DO140" s="20"/>
      <c r="DP140" s="20"/>
      <c r="DQ140" s="20"/>
      <c r="DR140" s="20"/>
      <c r="DS140" s="20"/>
      <c r="DT140" s="20"/>
      <c r="DU140" s="20"/>
      <c r="DV140" s="20"/>
      <c r="DW140" s="20"/>
      <c r="DX140" s="20"/>
      <c r="DY140" s="20"/>
      <c r="DZ140" s="20"/>
      <c r="EA140" s="20"/>
      <c r="EB140" s="20"/>
      <c r="EC140" s="20"/>
      <c r="ED140" s="20"/>
      <c r="EE140" s="20"/>
      <c r="EF140" s="20"/>
      <c r="EG140" s="20"/>
      <c r="EH140" s="20"/>
      <c r="EI140" s="20"/>
      <c r="EJ140" s="20"/>
      <c r="EK140" s="20"/>
      <c r="EL140" s="20"/>
      <c r="EM140" s="20"/>
      <c r="EN140" s="20"/>
      <c r="EO140" s="20"/>
      <c r="EP140" s="20"/>
      <c r="EQ140" s="20"/>
      <c r="ER140" s="20"/>
      <c r="ES140" s="20"/>
      <c r="ET140" s="20"/>
      <c r="EU140" s="20"/>
      <c r="EV140" s="20"/>
      <c r="EW140" s="20"/>
      <c r="EX140" s="20"/>
      <c r="EY140" s="20"/>
      <c r="EZ140" s="20"/>
      <c r="FA140" s="20"/>
      <c r="FB140" s="20"/>
      <c r="FC140" s="20"/>
      <c r="FD140" s="20"/>
      <c r="FE140" s="20"/>
      <c r="FF140" s="20"/>
      <c r="FG140" s="20"/>
      <c r="FH140" s="20"/>
      <c r="FI140" s="20"/>
      <c r="FJ140" s="20"/>
      <c r="FK140" s="20"/>
      <c r="FL140" s="20"/>
      <c r="FM140" s="20"/>
      <c r="FN140" s="20"/>
      <c r="FO140" s="20"/>
      <c r="FP140" s="20"/>
      <c r="FQ140" s="20"/>
      <c r="FR140" s="20"/>
      <c r="FS140" s="20"/>
      <c r="FT140" s="20"/>
      <c r="FU140" s="20"/>
      <c r="FV140" s="20"/>
      <c r="FW140" s="20"/>
      <c r="FX140" s="20"/>
      <c r="FY140" s="20"/>
      <c r="FZ140" s="20"/>
      <c r="GA140" s="20"/>
      <c r="GB140" s="20"/>
      <c r="GC140" s="20"/>
      <c r="GD140" s="20"/>
      <c r="GE140" s="20"/>
      <c r="GF140" s="20"/>
      <c r="GG140" s="20"/>
      <c r="GH140" s="20"/>
      <c r="GI140" s="20"/>
      <c r="GJ140" s="20"/>
      <c r="GK140" s="20"/>
      <c r="GL140" s="20"/>
      <c r="GM140" s="20"/>
      <c r="GN140" s="20"/>
      <c r="GO140" s="20"/>
      <c r="GP140" s="20"/>
      <c r="GQ140" s="20"/>
      <c r="GR140" s="20"/>
      <c r="GS140" s="20"/>
      <c r="GT140" s="20"/>
      <c r="GU140" s="20"/>
      <c r="GV140" s="20"/>
      <c r="GW140" s="20"/>
      <c r="GX140" s="20"/>
      <c r="GY140" s="20"/>
      <c r="GZ140" s="20"/>
      <c r="HA140" s="20"/>
      <c r="HB140" s="20"/>
      <c r="HC140" s="20"/>
      <c r="HD140" s="20"/>
      <c r="HE140" s="20"/>
      <c r="HF140" s="20"/>
      <c r="HG140" s="20"/>
      <c r="HH140" s="20"/>
      <c r="HI140" s="20"/>
      <c r="HJ140" s="20"/>
      <c r="HK140" s="20"/>
      <c r="HL140" s="20"/>
      <c r="HM140" s="20"/>
      <c r="HN140" s="20"/>
      <c r="HO140" s="20"/>
      <c r="HP140" s="20"/>
      <c r="HQ140" s="20"/>
      <c r="HR140" s="20"/>
      <c r="HS140" s="20"/>
      <c r="HT140" s="20"/>
      <c r="HU140" s="20"/>
      <c r="HV140" s="20"/>
      <c r="HW140" s="20"/>
      <c r="HX140" s="20"/>
      <c r="HY140" s="20"/>
      <c r="HZ140" s="20"/>
      <c r="IA140" s="20"/>
      <c r="IB140" s="20"/>
      <c r="IC140" s="20"/>
      <c r="ID140" s="20"/>
      <c r="IE140" s="20"/>
      <c r="IF140" s="20"/>
      <c r="IG140" s="20"/>
      <c r="IH140" s="20"/>
      <c r="II140" s="20"/>
      <c r="IJ140" s="20"/>
      <c r="IK140" s="20"/>
      <c r="IL140" s="20"/>
      <c r="IM140" s="20"/>
      <c r="IN140" s="20"/>
    </row>
    <row r="141" s="19" customFormat="1" ht="25" customHeight="1" spans="1:248">
      <c r="A141" s="29">
        <v>138</v>
      </c>
      <c r="B141" s="34" t="s">
        <v>3274</v>
      </c>
      <c r="C141" s="35">
        <v>7.31</v>
      </c>
      <c r="D141" s="35">
        <v>7.31</v>
      </c>
      <c r="E141" s="37"/>
      <c r="F141" s="28">
        <v>612.58</v>
      </c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20"/>
      <c r="BI141" s="20"/>
      <c r="BJ141" s="20"/>
      <c r="BK141" s="20"/>
      <c r="BL141" s="20"/>
      <c r="BM141" s="20"/>
      <c r="BN141" s="20"/>
      <c r="BO141" s="20"/>
      <c r="BP141" s="20"/>
      <c r="BQ141" s="20"/>
      <c r="BR141" s="20"/>
      <c r="BS141" s="20"/>
      <c r="BT141" s="20"/>
      <c r="BU141" s="20"/>
      <c r="BV141" s="20"/>
      <c r="BW141" s="20"/>
      <c r="BX141" s="20"/>
      <c r="BY141" s="20"/>
      <c r="BZ141" s="20"/>
      <c r="CA141" s="20"/>
      <c r="CB141" s="20"/>
      <c r="CC141" s="20"/>
      <c r="CD141" s="20"/>
      <c r="CE141" s="20"/>
      <c r="CF141" s="20"/>
      <c r="CG141" s="20"/>
      <c r="CH141" s="20"/>
      <c r="CI141" s="20"/>
      <c r="CJ141" s="20"/>
      <c r="CK141" s="20"/>
      <c r="CL141" s="20"/>
      <c r="CM141" s="20"/>
      <c r="CN141" s="20"/>
      <c r="CO141" s="20"/>
      <c r="CP141" s="20"/>
      <c r="CQ141" s="20"/>
      <c r="CR141" s="20"/>
      <c r="CS141" s="20"/>
      <c r="CT141" s="20"/>
      <c r="CU141" s="20"/>
      <c r="CV141" s="20"/>
      <c r="CW141" s="20"/>
      <c r="CX141" s="20"/>
      <c r="CY141" s="20"/>
      <c r="CZ141" s="20"/>
      <c r="DA141" s="20"/>
      <c r="DB141" s="20"/>
      <c r="DC141" s="20"/>
      <c r="DD141" s="20"/>
      <c r="DE141" s="20"/>
      <c r="DF141" s="20"/>
      <c r="DG141" s="20"/>
      <c r="DH141" s="20"/>
      <c r="DI141" s="20"/>
      <c r="DJ141" s="20"/>
      <c r="DK141" s="20"/>
      <c r="DL141" s="20"/>
      <c r="DM141" s="20"/>
      <c r="DN141" s="20"/>
      <c r="DO141" s="20"/>
      <c r="DP141" s="20"/>
      <c r="DQ141" s="20"/>
      <c r="DR141" s="20"/>
      <c r="DS141" s="20"/>
      <c r="DT141" s="20"/>
      <c r="DU141" s="20"/>
      <c r="DV141" s="20"/>
      <c r="DW141" s="20"/>
      <c r="DX141" s="20"/>
      <c r="DY141" s="20"/>
      <c r="DZ141" s="20"/>
      <c r="EA141" s="20"/>
      <c r="EB141" s="20"/>
      <c r="EC141" s="20"/>
      <c r="ED141" s="20"/>
      <c r="EE141" s="20"/>
      <c r="EF141" s="20"/>
      <c r="EG141" s="20"/>
      <c r="EH141" s="20"/>
      <c r="EI141" s="20"/>
      <c r="EJ141" s="20"/>
      <c r="EK141" s="20"/>
      <c r="EL141" s="20"/>
      <c r="EM141" s="20"/>
      <c r="EN141" s="20"/>
      <c r="EO141" s="20"/>
      <c r="EP141" s="20"/>
      <c r="EQ141" s="20"/>
      <c r="ER141" s="20"/>
      <c r="ES141" s="20"/>
      <c r="ET141" s="20"/>
      <c r="EU141" s="20"/>
      <c r="EV141" s="20"/>
      <c r="EW141" s="20"/>
      <c r="EX141" s="20"/>
      <c r="EY141" s="20"/>
      <c r="EZ141" s="20"/>
      <c r="FA141" s="20"/>
      <c r="FB141" s="20"/>
      <c r="FC141" s="20"/>
      <c r="FD141" s="20"/>
      <c r="FE141" s="20"/>
      <c r="FF141" s="20"/>
      <c r="FG141" s="20"/>
      <c r="FH141" s="20"/>
      <c r="FI141" s="20"/>
      <c r="FJ141" s="20"/>
      <c r="FK141" s="20"/>
      <c r="FL141" s="20"/>
      <c r="FM141" s="20"/>
      <c r="FN141" s="20"/>
      <c r="FO141" s="20"/>
      <c r="FP141" s="20"/>
      <c r="FQ141" s="20"/>
      <c r="FR141" s="20"/>
      <c r="FS141" s="20"/>
      <c r="FT141" s="20"/>
      <c r="FU141" s="20"/>
      <c r="FV141" s="20"/>
      <c r="FW141" s="20"/>
      <c r="FX141" s="20"/>
      <c r="FY141" s="20"/>
      <c r="FZ141" s="20"/>
      <c r="GA141" s="20"/>
      <c r="GB141" s="20"/>
      <c r="GC141" s="20"/>
      <c r="GD141" s="20"/>
      <c r="GE141" s="20"/>
      <c r="GF141" s="20"/>
      <c r="GG141" s="20"/>
      <c r="GH141" s="20"/>
      <c r="GI141" s="20"/>
      <c r="GJ141" s="20"/>
      <c r="GK141" s="20"/>
      <c r="GL141" s="20"/>
      <c r="GM141" s="20"/>
      <c r="GN141" s="20"/>
      <c r="GO141" s="20"/>
      <c r="GP141" s="20"/>
      <c r="GQ141" s="20"/>
      <c r="GR141" s="20"/>
      <c r="GS141" s="20"/>
      <c r="GT141" s="20"/>
      <c r="GU141" s="20"/>
      <c r="GV141" s="20"/>
      <c r="GW141" s="20"/>
      <c r="GX141" s="20"/>
      <c r="GY141" s="20"/>
      <c r="GZ141" s="20"/>
      <c r="HA141" s="20"/>
      <c r="HB141" s="20"/>
      <c r="HC141" s="20"/>
      <c r="HD141" s="20"/>
      <c r="HE141" s="20"/>
      <c r="HF141" s="20"/>
      <c r="HG141" s="20"/>
      <c r="HH141" s="20"/>
      <c r="HI141" s="20"/>
      <c r="HJ141" s="20"/>
      <c r="HK141" s="20"/>
      <c r="HL141" s="20"/>
      <c r="HM141" s="20"/>
      <c r="HN141" s="20"/>
      <c r="HO141" s="20"/>
      <c r="HP141" s="20"/>
      <c r="HQ141" s="20"/>
      <c r="HR141" s="20"/>
      <c r="HS141" s="20"/>
      <c r="HT141" s="20"/>
      <c r="HU141" s="20"/>
      <c r="HV141" s="20"/>
      <c r="HW141" s="20"/>
      <c r="HX141" s="20"/>
      <c r="HY141" s="20"/>
      <c r="HZ141" s="20"/>
      <c r="IA141" s="20"/>
      <c r="IB141" s="20"/>
      <c r="IC141" s="20"/>
      <c r="ID141" s="20"/>
      <c r="IE141" s="20"/>
      <c r="IF141" s="20"/>
      <c r="IG141" s="20"/>
      <c r="IH141" s="20"/>
      <c r="II141" s="20"/>
      <c r="IJ141" s="20"/>
      <c r="IK141" s="20"/>
      <c r="IL141" s="20"/>
      <c r="IM141" s="20"/>
      <c r="IN141" s="20"/>
    </row>
    <row r="142" s="19" customFormat="1" ht="25" customHeight="1" spans="1:248">
      <c r="A142" s="29">
        <v>139</v>
      </c>
      <c r="B142" s="34" t="s">
        <v>3275</v>
      </c>
      <c r="C142" s="35">
        <v>7.26</v>
      </c>
      <c r="D142" s="35">
        <v>7.26</v>
      </c>
      <c r="E142" s="37"/>
      <c r="F142" s="28">
        <v>608.4</v>
      </c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20"/>
      <c r="BI142" s="20"/>
      <c r="BJ142" s="20"/>
      <c r="BK142" s="20"/>
      <c r="BL142" s="20"/>
      <c r="BM142" s="20"/>
      <c r="BN142" s="20"/>
      <c r="BO142" s="20"/>
      <c r="BP142" s="20"/>
      <c r="BQ142" s="20"/>
      <c r="BR142" s="20"/>
      <c r="BS142" s="20"/>
      <c r="BT142" s="20"/>
      <c r="BU142" s="20"/>
      <c r="BV142" s="20"/>
      <c r="BW142" s="20"/>
      <c r="BX142" s="20"/>
      <c r="BY142" s="20"/>
      <c r="BZ142" s="20"/>
      <c r="CA142" s="20"/>
      <c r="CB142" s="20"/>
      <c r="CC142" s="20"/>
      <c r="CD142" s="20"/>
      <c r="CE142" s="20"/>
      <c r="CF142" s="20"/>
      <c r="CG142" s="20"/>
      <c r="CH142" s="20"/>
      <c r="CI142" s="20"/>
      <c r="CJ142" s="20"/>
      <c r="CK142" s="20"/>
      <c r="CL142" s="20"/>
      <c r="CM142" s="20"/>
      <c r="CN142" s="20"/>
      <c r="CO142" s="20"/>
      <c r="CP142" s="20"/>
      <c r="CQ142" s="20"/>
      <c r="CR142" s="20"/>
      <c r="CS142" s="20"/>
      <c r="CT142" s="20"/>
      <c r="CU142" s="20"/>
      <c r="CV142" s="20"/>
      <c r="CW142" s="20"/>
      <c r="CX142" s="20"/>
      <c r="CY142" s="20"/>
      <c r="CZ142" s="20"/>
      <c r="DA142" s="20"/>
      <c r="DB142" s="20"/>
      <c r="DC142" s="20"/>
      <c r="DD142" s="20"/>
      <c r="DE142" s="20"/>
      <c r="DF142" s="20"/>
      <c r="DG142" s="20"/>
      <c r="DH142" s="20"/>
      <c r="DI142" s="20"/>
      <c r="DJ142" s="20"/>
      <c r="DK142" s="20"/>
      <c r="DL142" s="20"/>
      <c r="DM142" s="20"/>
      <c r="DN142" s="20"/>
      <c r="DO142" s="20"/>
      <c r="DP142" s="20"/>
      <c r="DQ142" s="20"/>
      <c r="DR142" s="20"/>
      <c r="DS142" s="20"/>
      <c r="DT142" s="20"/>
      <c r="DU142" s="20"/>
      <c r="DV142" s="20"/>
      <c r="DW142" s="20"/>
      <c r="DX142" s="20"/>
      <c r="DY142" s="20"/>
      <c r="DZ142" s="20"/>
      <c r="EA142" s="20"/>
      <c r="EB142" s="20"/>
      <c r="EC142" s="20"/>
      <c r="ED142" s="20"/>
      <c r="EE142" s="20"/>
      <c r="EF142" s="20"/>
      <c r="EG142" s="20"/>
      <c r="EH142" s="20"/>
      <c r="EI142" s="20"/>
      <c r="EJ142" s="20"/>
      <c r="EK142" s="20"/>
      <c r="EL142" s="20"/>
      <c r="EM142" s="20"/>
      <c r="EN142" s="20"/>
      <c r="EO142" s="20"/>
      <c r="EP142" s="20"/>
      <c r="EQ142" s="20"/>
      <c r="ER142" s="20"/>
      <c r="ES142" s="20"/>
      <c r="ET142" s="20"/>
      <c r="EU142" s="20"/>
      <c r="EV142" s="20"/>
      <c r="EW142" s="20"/>
      <c r="EX142" s="20"/>
      <c r="EY142" s="20"/>
      <c r="EZ142" s="20"/>
      <c r="FA142" s="20"/>
      <c r="FB142" s="20"/>
      <c r="FC142" s="20"/>
      <c r="FD142" s="20"/>
      <c r="FE142" s="20"/>
      <c r="FF142" s="20"/>
      <c r="FG142" s="20"/>
      <c r="FH142" s="20"/>
      <c r="FI142" s="20"/>
      <c r="FJ142" s="20"/>
      <c r="FK142" s="20"/>
      <c r="FL142" s="20"/>
      <c r="FM142" s="20"/>
      <c r="FN142" s="20"/>
      <c r="FO142" s="20"/>
      <c r="FP142" s="20"/>
      <c r="FQ142" s="20"/>
      <c r="FR142" s="20"/>
      <c r="FS142" s="20"/>
      <c r="FT142" s="20"/>
      <c r="FU142" s="20"/>
      <c r="FV142" s="20"/>
      <c r="FW142" s="20"/>
      <c r="FX142" s="20"/>
      <c r="FY142" s="20"/>
      <c r="FZ142" s="20"/>
      <c r="GA142" s="20"/>
      <c r="GB142" s="20"/>
      <c r="GC142" s="20"/>
      <c r="GD142" s="20"/>
      <c r="GE142" s="20"/>
      <c r="GF142" s="20"/>
      <c r="GG142" s="20"/>
      <c r="GH142" s="20"/>
      <c r="GI142" s="20"/>
      <c r="GJ142" s="20"/>
      <c r="GK142" s="20"/>
      <c r="GL142" s="20"/>
      <c r="GM142" s="20"/>
      <c r="GN142" s="20"/>
      <c r="GO142" s="20"/>
      <c r="GP142" s="20"/>
      <c r="GQ142" s="20"/>
      <c r="GR142" s="20"/>
      <c r="GS142" s="20"/>
      <c r="GT142" s="20"/>
      <c r="GU142" s="20"/>
      <c r="GV142" s="20"/>
      <c r="GW142" s="20"/>
      <c r="GX142" s="20"/>
      <c r="GY142" s="20"/>
      <c r="GZ142" s="20"/>
      <c r="HA142" s="20"/>
      <c r="HB142" s="20"/>
      <c r="HC142" s="20"/>
      <c r="HD142" s="20"/>
      <c r="HE142" s="20"/>
      <c r="HF142" s="20"/>
      <c r="HG142" s="20"/>
      <c r="HH142" s="20"/>
      <c r="HI142" s="20"/>
      <c r="HJ142" s="20"/>
      <c r="HK142" s="20"/>
      <c r="HL142" s="20"/>
      <c r="HM142" s="20"/>
      <c r="HN142" s="20"/>
      <c r="HO142" s="20"/>
      <c r="HP142" s="20"/>
      <c r="HQ142" s="20"/>
      <c r="HR142" s="20"/>
      <c r="HS142" s="20"/>
      <c r="HT142" s="20"/>
      <c r="HU142" s="20"/>
      <c r="HV142" s="20"/>
      <c r="HW142" s="20"/>
      <c r="HX142" s="20"/>
      <c r="HY142" s="20"/>
      <c r="HZ142" s="20"/>
      <c r="IA142" s="20"/>
      <c r="IB142" s="20"/>
      <c r="IC142" s="20"/>
      <c r="ID142" s="20"/>
      <c r="IE142" s="20"/>
      <c r="IF142" s="20"/>
      <c r="IG142" s="20"/>
      <c r="IH142" s="20"/>
      <c r="II142" s="20"/>
      <c r="IJ142" s="20"/>
      <c r="IK142" s="20"/>
      <c r="IL142" s="20"/>
      <c r="IM142" s="20"/>
      <c r="IN142" s="20"/>
    </row>
    <row r="143" s="19" customFormat="1" ht="25" customHeight="1" spans="1:248">
      <c r="A143" s="29">
        <v>140</v>
      </c>
      <c r="B143" s="34" t="s">
        <v>3276</v>
      </c>
      <c r="C143" s="35">
        <v>7.26</v>
      </c>
      <c r="D143" s="35">
        <v>7.26</v>
      </c>
      <c r="E143" s="37"/>
      <c r="F143" s="28">
        <v>608.4</v>
      </c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  <c r="AX143" s="20"/>
      <c r="AY143" s="20"/>
      <c r="AZ143" s="20"/>
      <c r="BA143" s="20"/>
      <c r="BB143" s="20"/>
      <c r="BC143" s="20"/>
      <c r="BD143" s="20"/>
      <c r="BE143" s="20"/>
      <c r="BF143" s="20"/>
      <c r="BG143" s="20"/>
      <c r="BH143" s="20"/>
      <c r="BI143" s="20"/>
      <c r="BJ143" s="20"/>
      <c r="BK143" s="20"/>
      <c r="BL143" s="20"/>
      <c r="BM143" s="20"/>
      <c r="BN143" s="20"/>
      <c r="BO143" s="20"/>
      <c r="BP143" s="20"/>
      <c r="BQ143" s="20"/>
      <c r="BR143" s="20"/>
      <c r="BS143" s="20"/>
      <c r="BT143" s="20"/>
      <c r="BU143" s="20"/>
      <c r="BV143" s="20"/>
      <c r="BW143" s="20"/>
      <c r="BX143" s="20"/>
      <c r="BY143" s="20"/>
      <c r="BZ143" s="20"/>
      <c r="CA143" s="20"/>
      <c r="CB143" s="20"/>
      <c r="CC143" s="20"/>
      <c r="CD143" s="20"/>
      <c r="CE143" s="20"/>
      <c r="CF143" s="20"/>
      <c r="CG143" s="20"/>
      <c r="CH143" s="20"/>
      <c r="CI143" s="20"/>
      <c r="CJ143" s="20"/>
      <c r="CK143" s="20"/>
      <c r="CL143" s="20"/>
      <c r="CM143" s="20"/>
      <c r="CN143" s="20"/>
      <c r="CO143" s="20"/>
      <c r="CP143" s="20"/>
      <c r="CQ143" s="20"/>
      <c r="CR143" s="20"/>
      <c r="CS143" s="20"/>
      <c r="CT143" s="20"/>
      <c r="CU143" s="20"/>
      <c r="CV143" s="20"/>
      <c r="CW143" s="20"/>
      <c r="CX143" s="20"/>
      <c r="CY143" s="20"/>
      <c r="CZ143" s="20"/>
      <c r="DA143" s="20"/>
      <c r="DB143" s="20"/>
      <c r="DC143" s="20"/>
      <c r="DD143" s="20"/>
      <c r="DE143" s="20"/>
      <c r="DF143" s="20"/>
      <c r="DG143" s="20"/>
      <c r="DH143" s="20"/>
      <c r="DI143" s="20"/>
      <c r="DJ143" s="20"/>
      <c r="DK143" s="20"/>
      <c r="DL143" s="20"/>
      <c r="DM143" s="20"/>
      <c r="DN143" s="20"/>
      <c r="DO143" s="20"/>
      <c r="DP143" s="20"/>
      <c r="DQ143" s="20"/>
      <c r="DR143" s="20"/>
      <c r="DS143" s="20"/>
      <c r="DT143" s="20"/>
      <c r="DU143" s="20"/>
      <c r="DV143" s="20"/>
      <c r="DW143" s="20"/>
      <c r="DX143" s="20"/>
      <c r="DY143" s="20"/>
      <c r="DZ143" s="20"/>
      <c r="EA143" s="20"/>
      <c r="EB143" s="20"/>
      <c r="EC143" s="20"/>
      <c r="ED143" s="20"/>
      <c r="EE143" s="20"/>
      <c r="EF143" s="20"/>
      <c r="EG143" s="20"/>
      <c r="EH143" s="20"/>
      <c r="EI143" s="20"/>
      <c r="EJ143" s="20"/>
      <c r="EK143" s="20"/>
      <c r="EL143" s="20"/>
      <c r="EM143" s="20"/>
      <c r="EN143" s="20"/>
      <c r="EO143" s="20"/>
      <c r="EP143" s="20"/>
      <c r="EQ143" s="20"/>
      <c r="ER143" s="20"/>
      <c r="ES143" s="20"/>
      <c r="ET143" s="20"/>
      <c r="EU143" s="20"/>
      <c r="EV143" s="20"/>
      <c r="EW143" s="20"/>
      <c r="EX143" s="20"/>
      <c r="EY143" s="20"/>
      <c r="EZ143" s="20"/>
      <c r="FA143" s="20"/>
      <c r="FB143" s="20"/>
      <c r="FC143" s="20"/>
      <c r="FD143" s="20"/>
      <c r="FE143" s="20"/>
      <c r="FF143" s="20"/>
      <c r="FG143" s="20"/>
      <c r="FH143" s="20"/>
      <c r="FI143" s="20"/>
      <c r="FJ143" s="20"/>
      <c r="FK143" s="20"/>
      <c r="FL143" s="20"/>
      <c r="FM143" s="20"/>
      <c r="FN143" s="20"/>
      <c r="FO143" s="20"/>
      <c r="FP143" s="20"/>
      <c r="FQ143" s="20"/>
      <c r="FR143" s="20"/>
      <c r="FS143" s="20"/>
      <c r="FT143" s="20"/>
      <c r="FU143" s="20"/>
      <c r="FV143" s="20"/>
      <c r="FW143" s="20"/>
      <c r="FX143" s="20"/>
      <c r="FY143" s="20"/>
      <c r="FZ143" s="20"/>
      <c r="GA143" s="20"/>
      <c r="GB143" s="20"/>
      <c r="GC143" s="20"/>
      <c r="GD143" s="20"/>
      <c r="GE143" s="20"/>
      <c r="GF143" s="20"/>
      <c r="GG143" s="20"/>
      <c r="GH143" s="20"/>
      <c r="GI143" s="20"/>
      <c r="GJ143" s="20"/>
      <c r="GK143" s="20"/>
      <c r="GL143" s="20"/>
      <c r="GM143" s="20"/>
      <c r="GN143" s="20"/>
      <c r="GO143" s="20"/>
      <c r="GP143" s="20"/>
      <c r="GQ143" s="20"/>
      <c r="GR143" s="20"/>
      <c r="GS143" s="20"/>
      <c r="GT143" s="20"/>
      <c r="GU143" s="20"/>
      <c r="GV143" s="20"/>
      <c r="GW143" s="20"/>
      <c r="GX143" s="20"/>
      <c r="GY143" s="20"/>
      <c r="GZ143" s="20"/>
      <c r="HA143" s="20"/>
      <c r="HB143" s="20"/>
      <c r="HC143" s="20"/>
      <c r="HD143" s="20"/>
      <c r="HE143" s="20"/>
      <c r="HF143" s="20"/>
      <c r="HG143" s="20"/>
      <c r="HH143" s="20"/>
      <c r="HI143" s="20"/>
      <c r="HJ143" s="20"/>
      <c r="HK143" s="20"/>
      <c r="HL143" s="20"/>
      <c r="HM143" s="20"/>
      <c r="HN143" s="20"/>
      <c r="HO143" s="20"/>
      <c r="HP143" s="20"/>
      <c r="HQ143" s="20"/>
      <c r="HR143" s="20"/>
      <c r="HS143" s="20"/>
      <c r="HT143" s="20"/>
      <c r="HU143" s="20"/>
      <c r="HV143" s="20"/>
      <c r="HW143" s="20"/>
      <c r="HX143" s="20"/>
      <c r="HY143" s="20"/>
      <c r="HZ143" s="20"/>
      <c r="IA143" s="20"/>
      <c r="IB143" s="20"/>
      <c r="IC143" s="20"/>
      <c r="ID143" s="20"/>
      <c r="IE143" s="20"/>
      <c r="IF143" s="20"/>
      <c r="IG143" s="20"/>
      <c r="IH143" s="20"/>
      <c r="II143" s="20"/>
      <c r="IJ143" s="20"/>
      <c r="IK143" s="20"/>
      <c r="IL143" s="20"/>
      <c r="IM143" s="20"/>
      <c r="IN143" s="20"/>
    </row>
    <row r="144" s="19" customFormat="1" ht="25" customHeight="1" spans="1:248">
      <c r="A144" s="29">
        <v>141</v>
      </c>
      <c r="B144" s="34" t="s">
        <v>3277</v>
      </c>
      <c r="C144" s="35">
        <v>7.28</v>
      </c>
      <c r="D144" s="35">
        <v>7.28</v>
      </c>
      <c r="E144" s="37"/>
      <c r="F144" s="28">
        <v>610.07</v>
      </c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  <c r="AX144" s="20"/>
      <c r="AY144" s="20"/>
      <c r="AZ144" s="20"/>
      <c r="BA144" s="20"/>
      <c r="BB144" s="20"/>
      <c r="BC144" s="20"/>
      <c r="BD144" s="20"/>
      <c r="BE144" s="20"/>
      <c r="BF144" s="20"/>
      <c r="BG144" s="20"/>
      <c r="BH144" s="20"/>
      <c r="BI144" s="20"/>
      <c r="BJ144" s="20"/>
      <c r="BK144" s="20"/>
      <c r="BL144" s="20"/>
      <c r="BM144" s="20"/>
      <c r="BN144" s="20"/>
      <c r="BO144" s="20"/>
      <c r="BP144" s="20"/>
      <c r="BQ144" s="20"/>
      <c r="BR144" s="20"/>
      <c r="BS144" s="20"/>
      <c r="BT144" s="20"/>
      <c r="BU144" s="20"/>
      <c r="BV144" s="20"/>
      <c r="BW144" s="20"/>
      <c r="BX144" s="20"/>
      <c r="BY144" s="20"/>
      <c r="BZ144" s="20"/>
      <c r="CA144" s="20"/>
      <c r="CB144" s="20"/>
      <c r="CC144" s="20"/>
      <c r="CD144" s="20"/>
      <c r="CE144" s="20"/>
      <c r="CF144" s="20"/>
      <c r="CG144" s="20"/>
      <c r="CH144" s="20"/>
      <c r="CI144" s="20"/>
      <c r="CJ144" s="20"/>
      <c r="CK144" s="20"/>
      <c r="CL144" s="20"/>
      <c r="CM144" s="20"/>
      <c r="CN144" s="20"/>
      <c r="CO144" s="20"/>
      <c r="CP144" s="20"/>
      <c r="CQ144" s="20"/>
      <c r="CR144" s="20"/>
      <c r="CS144" s="20"/>
      <c r="CT144" s="20"/>
      <c r="CU144" s="20"/>
      <c r="CV144" s="20"/>
      <c r="CW144" s="20"/>
      <c r="CX144" s="20"/>
      <c r="CY144" s="20"/>
      <c r="CZ144" s="20"/>
      <c r="DA144" s="20"/>
      <c r="DB144" s="20"/>
      <c r="DC144" s="20"/>
      <c r="DD144" s="20"/>
      <c r="DE144" s="20"/>
      <c r="DF144" s="20"/>
      <c r="DG144" s="20"/>
      <c r="DH144" s="20"/>
      <c r="DI144" s="20"/>
      <c r="DJ144" s="20"/>
      <c r="DK144" s="20"/>
      <c r="DL144" s="20"/>
      <c r="DM144" s="20"/>
      <c r="DN144" s="20"/>
      <c r="DO144" s="20"/>
      <c r="DP144" s="20"/>
      <c r="DQ144" s="20"/>
      <c r="DR144" s="20"/>
      <c r="DS144" s="20"/>
      <c r="DT144" s="20"/>
      <c r="DU144" s="20"/>
      <c r="DV144" s="20"/>
      <c r="DW144" s="20"/>
      <c r="DX144" s="20"/>
      <c r="DY144" s="20"/>
      <c r="DZ144" s="20"/>
      <c r="EA144" s="20"/>
      <c r="EB144" s="20"/>
      <c r="EC144" s="20"/>
      <c r="ED144" s="20"/>
      <c r="EE144" s="20"/>
      <c r="EF144" s="20"/>
      <c r="EG144" s="20"/>
      <c r="EH144" s="20"/>
      <c r="EI144" s="20"/>
      <c r="EJ144" s="20"/>
      <c r="EK144" s="20"/>
      <c r="EL144" s="20"/>
      <c r="EM144" s="20"/>
      <c r="EN144" s="20"/>
      <c r="EO144" s="20"/>
      <c r="EP144" s="20"/>
      <c r="EQ144" s="20"/>
      <c r="ER144" s="20"/>
      <c r="ES144" s="20"/>
      <c r="ET144" s="20"/>
      <c r="EU144" s="20"/>
      <c r="EV144" s="20"/>
      <c r="EW144" s="20"/>
      <c r="EX144" s="20"/>
      <c r="EY144" s="20"/>
      <c r="EZ144" s="20"/>
      <c r="FA144" s="20"/>
      <c r="FB144" s="20"/>
      <c r="FC144" s="20"/>
      <c r="FD144" s="20"/>
      <c r="FE144" s="20"/>
      <c r="FF144" s="20"/>
      <c r="FG144" s="20"/>
      <c r="FH144" s="20"/>
      <c r="FI144" s="20"/>
      <c r="FJ144" s="20"/>
      <c r="FK144" s="20"/>
      <c r="FL144" s="20"/>
      <c r="FM144" s="20"/>
      <c r="FN144" s="20"/>
      <c r="FO144" s="20"/>
      <c r="FP144" s="20"/>
      <c r="FQ144" s="20"/>
      <c r="FR144" s="20"/>
      <c r="FS144" s="20"/>
      <c r="FT144" s="20"/>
      <c r="FU144" s="20"/>
      <c r="FV144" s="20"/>
      <c r="FW144" s="20"/>
      <c r="FX144" s="20"/>
      <c r="FY144" s="20"/>
      <c r="FZ144" s="20"/>
      <c r="GA144" s="20"/>
      <c r="GB144" s="20"/>
      <c r="GC144" s="20"/>
      <c r="GD144" s="20"/>
      <c r="GE144" s="20"/>
      <c r="GF144" s="20"/>
      <c r="GG144" s="20"/>
      <c r="GH144" s="20"/>
      <c r="GI144" s="20"/>
      <c r="GJ144" s="20"/>
      <c r="GK144" s="20"/>
      <c r="GL144" s="20"/>
      <c r="GM144" s="20"/>
      <c r="GN144" s="20"/>
      <c r="GO144" s="20"/>
      <c r="GP144" s="20"/>
      <c r="GQ144" s="20"/>
      <c r="GR144" s="20"/>
      <c r="GS144" s="20"/>
      <c r="GT144" s="20"/>
      <c r="GU144" s="20"/>
      <c r="GV144" s="20"/>
      <c r="GW144" s="20"/>
      <c r="GX144" s="20"/>
      <c r="GY144" s="20"/>
      <c r="GZ144" s="20"/>
      <c r="HA144" s="20"/>
      <c r="HB144" s="20"/>
      <c r="HC144" s="20"/>
      <c r="HD144" s="20"/>
      <c r="HE144" s="20"/>
      <c r="HF144" s="20"/>
      <c r="HG144" s="20"/>
      <c r="HH144" s="20"/>
      <c r="HI144" s="20"/>
      <c r="HJ144" s="20"/>
      <c r="HK144" s="20"/>
      <c r="HL144" s="20"/>
      <c r="HM144" s="20"/>
      <c r="HN144" s="20"/>
      <c r="HO144" s="20"/>
      <c r="HP144" s="20"/>
      <c r="HQ144" s="20"/>
      <c r="HR144" s="20"/>
      <c r="HS144" s="20"/>
      <c r="HT144" s="20"/>
      <c r="HU144" s="20"/>
      <c r="HV144" s="20"/>
      <c r="HW144" s="20"/>
      <c r="HX144" s="20"/>
      <c r="HY144" s="20"/>
      <c r="HZ144" s="20"/>
      <c r="IA144" s="20"/>
      <c r="IB144" s="20"/>
      <c r="IC144" s="20"/>
      <c r="ID144" s="20"/>
      <c r="IE144" s="20"/>
      <c r="IF144" s="20"/>
      <c r="IG144" s="20"/>
      <c r="IH144" s="20"/>
      <c r="II144" s="20"/>
      <c r="IJ144" s="20"/>
      <c r="IK144" s="20"/>
      <c r="IL144" s="20"/>
      <c r="IM144" s="20"/>
      <c r="IN144" s="20"/>
    </row>
    <row r="145" s="19" customFormat="1" ht="25" customHeight="1" spans="1:248">
      <c r="A145" s="29">
        <v>142</v>
      </c>
      <c r="B145" s="34" t="s">
        <v>3278</v>
      </c>
      <c r="C145" s="35">
        <v>12.11</v>
      </c>
      <c r="D145" s="35">
        <v>12.11</v>
      </c>
      <c r="E145" s="37" t="s">
        <v>3279</v>
      </c>
      <c r="F145" s="28">
        <v>1014.83</v>
      </c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0"/>
      <c r="BH145" s="20"/>
      <c r="BI145" s="20"/>
      <c r="BJ145" s="20"/>
      <c r="BK145" s="20"/>
      <c r="BL145" s="20"/>
      <c r="BM145" s="20"/>
      <c r="BN145" s="20"/>
      <c r="BO145" s="20"/>
      <c r="BP145" s="20"/>
      <c r="BQ145" s="20"/>
      <c r="BR145" s="20"/>
      <c r="BS145" s="20"/>
      <c r="BT145" s="20"/>
      <c r="BU145" s="20"/>
      <c r="BV145" s="20"/>
      <c r="BW145" s="20"/>
      <c r="BX145" s="20"/>
      <c r="BY145" s="20"/>
      <c r="BZ145" s="20"/>
      <c r="CA145" s="20"/>
      <c r="CB145" s="20"/>
      <c r="CC145" s="20"/>
      <c r="CD145" s="20"/>
      <c r="CE145" s="20"/>
      <c r="CF145" s="20"/>
      <c r="CG145" s="20"/>
      <c r="CH145" s="20"/>
      <c r="CI145" s="20"/>
      <c r="CJ145" s="20"/>
      <c r="CK145" s="20"/>
      <c r="CL145" s="20"/>
      <c r="CM145" s="20"/>
      <c r="CN145" s="20"/>
      <c r="CO145" s="20"/>
      <c r="CP145" s="20"/>
      <c r="CQ145" s="20"/>
      <c r="CR145" s="20"/>
      <c r="CS145" s="20"/>
      <c r="CT145" s="20"/>
      <c r="CU145" s="20"/>
      <c r="CV145" s="20"/>
      <c r="CW145" s="20"/>
      <c r="CX145" s="20"/>
      <c r="CY145" s="20"/>
      <c r="CZ145" s="20"/>
      <c r="DA145" s="20"/>
      <c r="DB145" s="20"/>
      <c r="DC145" s="20"/>
      <c r="DD145" s="20"/>
      <c r="DE145" s="20"/>
      <c r="DF145" s="20"/>
      <c r="DG145" s="20"/>
      <c r="DH145" s="20"/>
      <c r="DI145" s="20"/>
      <c r="DJ145" s="20"/>
      <c r="DK145" s="20"/>
      <c r="DL145" s="20"/>
      <c r="DM145" s="20"/>
      <c r="DN145" s="20"/>
      <c r="DO145" s="20"/>
      <c r="DP145" s="20"/>
      <c r="DQ145" s="20"/>
      <c r="DR145" s="20"/>
      <c r="DS145" s="20"/>
      <c r="DT145" s="20"/>
      <c r="DU145" s="20"/>
      <c r="DV145" s="20"/>
      <c r="DW145" s="20"/>
      <c r="DX145" s="20"/>
      <c r="DY145" s="20"/>
      <c r="DZ145" s="20"/>
      <c r="EA145" s="20"/>
      <c r="EB145" s="20"/>
      <c r="EC145" s="20"/>
      <c r="ED145" s="20"/>
      <c r="EE145" s="20"/>
      <c r="EF145" s="20"/>
      <c r="EG145" s="20"/>
      <c r="EH145" s="20"/>
      <c r="EI145" s="20"/>
      <c r="EJ145" s="20"/>
      <c r="EK145" s="20"/>
      <c r="EL145" s="20"/>
      <c r="EM145" s="20"/>
      <c r="EN145" s="20"/>
      <c r="EO145" s="20"/>
      <c r="EP145" s="20"/>
      <c r="EQ145" s="20"/>
      <c r="ER145" s="20"/>
      <c r="ES145" s="20"/>
      <c r="ET145" s="20"/>
      <c r="EU145" s="20"/>
      <c r="EV145" s="20"/>
      <c r="EW145" s="20"/>
      <c r="EX145" s="20"/>
      <c r="EY145" s="20"/>
      <c r="EZ145" s="20"/>
      <c r="FA145" s="20"/>
      <c r="FB145" s="20"/>
      <c r="FC145" s="20"/>
      <c r="FD145" s="20"/>
      <c r="FE145" s="20"/>
      <c r="FF145" s="20"/>
      <c r="FG145" s="20"/>
      <c r="FH145" s="20"/>
      <c r="FI145" s="20"/>
      <c r="FJ145" s="20"/>
      <c r="FK145" s="20"/>
      <c r="FL145" s="20"/>
      <c r="FM145" s="20"/>
      <c r="FN145" s="20"/>
      <c r="FO145" s="20"/>
      <c r="FP145" s="20"/>
      <c r="FQ145" s="20"/>
      <c r="FR145" s="20"/>
      <c r="FS145" s="20"/>
      <c r="FT145" s="20"/>
      <c r="FU145" s="20"/>
      <c r="FV145" s="20"/>
      <c r="FW145" s="20"/>
      <c r="FX145" s="20"/>
      <c r="FY145" s="20"/>
      <c r="FZ145" s="20"/>
      <c r="GA145" s="20"/>
      <c r="GB145" s="20"/>
      <c r="GC145" s="20"/>
      <c r="GD145" s="20"/>
      <c r="GE145" s="20"/>
      <c r="GF145" s="20"/>
      <c r="GG145" s="20"/>
      <c r="GH145" s="20"/>
      <c r="GI145" s="20"/>
      <c r="GJ145" s="20"/>
      <c r="GK145" s="20"/>
      <c r="GL145" s="20"/>
      <c r="GM145" s="20"/>
      <c r="GN145" s="20"/>
      <c r="GO145" s="20"/>
      <c r="GP145" s="20"/>
      <c r="GQ145" s="20"/>
      <c r="GR145" s="20"/>
      <c r="GS145" s="20"/>
      <c r="GT145" s="20"/>
      <c r="GU145" s="20"/>
      <c r="GV145" s="20"/>
      <c r="GW145" s="20"/>
      <c r="GX145" s="20"/>
      <c r="GY145" s="20"/>
      <c r="GZ145" s="20"/>
      <c r="HA145" s="20"/>
      <c r="HB145" s="20"/>
      <c r="HC145" s="20"/>
      <c r="HD145" s="20"/>
      <c r="HE145" s="20"/>
      <c r="HF145" s="20"/>
      <c r="HG145" s="20"/>
      <c r="HH145" s="20"/>
      <c r="HI145" s="20"/>
      <c r="HJ145" s="20"/>
      <c r="HK145" s="20"/>
      <c r="HL145" s="20"/>
      <c r="HM145" s="20"/>
      <c r="HN145" s="20"/>
      <c r="HO145" s="20"/>
      <c r="HP145" s="20"/>
      <c r="HQ145" s="20"/>
      <c r="HR145" s="20"/>
      <c r="HS145" s="20"/>
      <c r="HT145" s="20"/>
      <c r="HU145" s="20"/>
      <c r="HV145" s="20"/>
      <c r="HW145" s="20"/>
      <c r="HX145" s="20"/>
      <c r="HY145" s="20"/>
      <c r="HZ145" s="20"/>
      <c r="IA145" s="20"/>
      <c r="IB145" s="20"/>
      <c r="IC145" s="20"/>
      <c r="ID145" s="20"/>
      <c r="IE145" s="20"/>
      <c r="IF145" s="20"/>
      <c r="IG145" s="20"/>
      <c r="IH145" s="20"/>
      <c r="II145" s="20"/>
      <c r="IJ145" s="20"/>
      <c r="IK145" s="20"/>
      <c r="IL145" s="20"/>
      <c r="IM145" s="20"/>
      <c r="IN145" s="20"/>
    </row>
    <row r="146" s="19" customFormat="1" ht="25" customHeight="1" spans="1:248">
      <c r="A146" s="29">
        <v>143</v>
      </c>
      <c r="B146" s="34" t="s">
        <v>3280</v>
      </c>
      <c r="C146" s="35">
        <v>4.9</v>
      </c>
      <c r="D146" s="35">
        <v>4.9</v>
      </c>
      <c r="E146" s="37"/>
      <c r="F146" s="28">
        <v>410.63</v>
      </c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  <c r="AX146" s="20"/>
      <c r="AY146" s="20"/>
      <c r="AZ146" s="20"/>
      <c r="BA146" s="20"/>
      <c r="BB146" s="20"/>
      <c r="BC146" s="20"/>
      <c r="BD146" s="20"/>
      <c r="BE146" s="20"/>
      <c r="BF146" s="20"/>
      <c r="BG146" s="20"/>
      <c r="BH146" s="20"/>
      <c r="BI146" s="20"/>
      <c r="BJ146" s="20"/>
      <c r="BK146" s="20"/>
      <c r="BL146" s="20"/>
      <c r="BM146" s="20"/>
      <c r="BN146" s="20"/>
      <c r="BO146" s="20"/>
      <c r="BP146" s="20"/>
      <c r="BQ146" s="20"/>
      <c r="BR146" s="20"/>
      <c r="BS146" s="20"/>
      <c r="BT146" s="20"/>
      <c r="BU146" s="20"/>
      <c r="BV146" s="20"/>
      <c r="BW146" s="20"/>
      <c r="BX146" s="20"/>
      <c r="BY146" s="20"/>
      <c r="BZ146" s="20"/>
      <c r="CA146" s="20"/>
      <c r="CB146" s="20"/>
      <c r="CC146" s="20"/>
      <c r="CD146" s="20"/>
      <c r="CE146" s="20"/>
      <c r="CF146" s="20"/>
      <c r="CG146" s="20"/>
      <c r="CH146" s="20"/>
      <c r="CI146" s="20"/>
      <c r="CJ146" s="20"/>
      <c r="CK146" s="20"/>
      <c r="CL146" s="20"/>
      <c r="CM146" s="20"/>
      <c r="CN146" s="20"/>
      <c r="CO146" s="20"/>
      <c r="CP146" s="20"/>
      <c r="CQ146" s="20"/>
      <c r="CR146" s="20"/>
      <c r="CS146" s="20"/>
      <c r="CT146" s="20"/>
      <c r="CU146" s="20"/>
      <c r="CV146" s="20"/>
      <c r="CW146" s="20"/>
      <c r="CX146" s="20"/>
      <c r="CY146" s="20"/>
      <c r="CZ146" s="20"/>
      <c r="DA146" s="20"/>
      <c r="DB146" s="20"/>
      <c r="DC146" s="20"/>
      <c r="DD146" s="20"/>
      <c r="DE146" s="20"/>
      <c r="DF146" s="20"/>
      <c r="DG146" s="20"/>
      <c r="DH146" s="20"/>
      <c r="DI146" s="20"/>
      <c r="DJ146" s="20"/>
      <c r="DK146" s="20"/>
      <c r="DL146" s="20"/>
      <c r="DM146" s="20"/>
      <c r="DN146" s="20"/>
      <c r="DO146" s="20"/>
      <c r="DP146" s="20"/>
      <c r="DQ146" s="20"/>
      <c r="DR146" s="20"/>
      <c r="DS146" s="20"/>
      <c r="DT146" s="20"/>
      <c r="DU146" s="20"/>
      <c r="DV146" s="20"/>
      <c r="DW146" s="20"/>
      <c r="DX146" s="20"/>
      <c r="DY146" s="20"/>
      <c r="DZ146" s="20"/>
      <c r="EA146" s="20"/>
      <c r="EB146" s="20"/>
      <c r="EC146" s="20"/>
      <c r="ED146" s="20"/>
      <c r="EE146" s="20"/>
      <c r="EF146" s="20"/>
      <c r="EG146" s="20"/>
      <c r="EH146" s="20"/>
      <c r="EI146" s="20"/>
      <c r="EJ146" s="20"/>
      <c r="EK146" s="20"/>
      <c r="EL146" s="20"/>
      <c r="EM146" s="20"/>
      <c r="EN146" s="20"/>
      <c r="EO146" s="20"/>
      <c r="EP146" s="20"/>
      <c r="EQ146" s="20"/>
      <c r="ER146" s="20"/>
      <c r="ES146" s="20"/>
      <c r="ET146" s="20"/>
      <c r="EU146" s="20"/>
      <c r="EV146" s="20"/>
      <c r="EW146" s="20"/>
      <c r="EX146" s="20"/>
      <c r="EY146" s="20"/>
      <c r="EZ146" s="20"/>
      <c r="FA146" s="20"/>
      <c r="FB146" s="20"/>
      <c r="FC146" s="20"/>
      <c r="FD146" s="20"/>
      <c r="FE146" s="20"/>
      <c r="FF146" s="20"/>
      <c r="FG146" s="20"/>
      <c r="FH146" s="20"/>
      <c r="FI146" s="20"/>
      <c r="FJ146" s="20"/>
      <c r="FK146" s="20"/>
      <c r="FL146" s="20"/>
      <c r="FM146" s="20"/>
      <c r="FN146" s="20"/>
      <c r="FO146" s="20"/>
      <c r="FP146" s="20"/>
      <c r="FQ146" s="20"/>
      <c r="FR146" s="20"/>
      <c r="FS146" s="20"/>
      <c r="FT146" s="20"/>
      <c r="FU146" s="20"/>
      <c r="FV146" s="20"/>
      <c r="FW146" s="20"/>
      <c r="FX146" s="20"/>
      <c r="FY146" s="20"/>
      <c r="FZ146" s="20"/>
      <c r="GA146" s="20"/>
      <c r="GB146" s="20"/>
      <c r="GC146" s="20"/>
      <c r="GD146" s="20"/>
      <c r="GE146" s="20"/>
      <c r="GF146" s="20"/>
      <c r="GG146" s="20"/>
      <c r="GH146" s="20"/>
      <c r="GI146" s="20"/>
      <c r="GJ146" s="20"/>
      <c r="GK146" s="20"/>
      <c r="GL146" s="20"/>
      <c r="GM146" s="20"/>
      <c r="GN146" s="20"/>
      <c r="GO146" s="20"/>
      <c r="GP146" s="20"/>
      <c r="GQ146" s="20"/>
      <c r="GR146" s="20"/>
      <c r="GS146" s="20"/>
      <c r="GT146" s="20"/>
      <c r="GU146" s="20"/>
      <c r="GV146" s="20"/>
      <c r="GW146" s="20"/>
      <c r="GX146" s="20"/>
      <c r="GY146" s="20"/>
      <c r="GZ146" s="20"/>
      <c r="HA146" s="20"/>
      <c r="HB146" s="20"/>
      <c r="HC146" s="20"/>
      <c r="HD146" s="20"/>
      <c r="HE146" s="20"/>
      <c r="HF146" s="20"/>
      <c r="HG146" s="20"/>
      <c r="HH146" s="20"/>
      <c r="HI146" s="20"/>
      <c r="HJ146" s="20"/>
      <c r="HK146" s="20"/>
      <c r="HL146" s="20"/>
      <c r="HM146" s="20"/>
      <c r="HN146" s="20"/>
      <c r="HO146" s="20"/>
      <c r="HP146" s="20"/>
      <c r="HQ146" s="20"/>
      <c r="HR146" s="20"/>
      <c r="HS146" s="20"/>
      <c r="HT146" s="20"/>
      <c r="HU146" s="20"/>
      <c r="HV146" s="20"/>
      <c r="HW146" s="20"/>
      <c r="HX146" s="20"/>
      <c r="HY146" s="20"/>
      <c r="HZ146" s="20"/>
      <c r="IA146" s="20"/>
      <c r="IB146" s="20"/>
      <c r="IC146" s="20"/>
      <c r="ID146" s="20"/>
      <c r="IE146" s="20"/>
      <c r="IF146" s="20"/>
      <c r="IG146" s="20"/>
      <c r="IH146" s="20"/>
      <c r="II146" s="20"/>
      <c r="IJ146" s="20"/>
      <c r="IK146" s="20"/>
      <c r="IL146" s="20"/>
      <c r="IM146" s="20"/>
      <c r="IN146" s="20"/>
    </row>
    <row r="147" s="19" customFormat="1" ht="25" customHeight="1" spans="1:248">
      <c r="A147" s="29">
        <v>144</v>
      </c>
      <c r="B147" s="34" t="s">
        <v>3281</v>
      </c>
      <c r="C147" s="35">
        <v>7.26</v>
      </c>
      <c r="D147" s="35">
        <v>7.26</v>
      </c>
      <c r="E147" s="37"/>
      <c r="F147" s="28">
        <v>608.4</v>
      </c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  <c r="AX147" s="20"/>
      <c r="AY147" s="20"/>
      <c r="AZ147" s="20"/>
      <c r="BA147" s="20"/>
      <c r="BB147" s="20"/>
      <c r="BC147" s="20"/>
      <c r="BD147" s="20"/>
      <c r="BE147" s="20"/>
      <c r="BF147" s="20"/>
      <c r="BG147" s="20"/>
      <c r="BH147" s="20"/>
      <c r="BI147" s="20"/>
      <c r="BJ147" s="20"/>
      <c r="BK147" s="20"/>
      <c r="BL147" s="20"/>
      <c r="BM147" s="20"/>
      <c r="BN147" s="20"/>
      <c r="BO147" s="20"/>
      <c r="BP147" s="20"/>
      <c r="BQ147" s="20"/>
      <c r="BR147" s="20"/>
      <c r="BS147" s="20"/>
      <c r="BT147" s="20"/>
      <c r="BU147" s="20"/>
      <c r="BV147" s="20"/>
      <c r="BW147" s="20"/>
      <c r="BX147" s="20"/>
      <c r="BY147" s="20"/>
      <c r="BZ147" s="20"/>
      <c r="CA147" s="20"/>
      <c r="CB147" s="20"/>
      <c r="CC147" s="20"/>
      <c r="CD147" s="20"/>
      <c r="CE147" s="20"/>
      <c r="CF147" s="20"/>
      <c r="CG147" s="20"/>
      <c r="CH147" s="20"/>
      <c r="CI147" s="20"/>
      <c r="CJ147" s="20"/>
      <c r="CK147" s="20"/>
      <c r="CL147" s="20"/>
      <c r="CM147" s="20"/>
      <c r="CN147" s="20"/>
      <c r="CO147" s="20"/>
      <c r="CP147" s="20"/>
      <c r="CQ147" s="20"/>
      <c r="CR147" s="20"/>
      <c r="CS147" s="20"/>
      <c r="CT147" s="20"/>
      <c r="CU147" s="20"/>
      <c r="CV147" s="20"/>
      <c r="CW147" s="20"/>
      <c r="CX147" s="20"/>
      <c r="CY147" s="20"/>
      <c r="CZ147" s="20"/>
      <c r="DA147" s="20"/>
      <c r="DB147" s="20"/>
      <c r="DC147" s="20"/>
      <c r="DD147" s="20"/>
      <c r="DE147" s="20"/>
      <c r="DF147" s="20"/>
      <c r="DG147" s="20"/>
      <c r="DH147" s="20"/>
      <c r="DI147" s="20"/>
      <c r="DJ147" s="20"/>
      <c r="DK147" s="20"/>
      <c r="DL147" s="20"/>
      <c r="DM147" s="20"/>
      <c r="DN147" s="20"/>
      <c r="DO147" s="20"/>
      <c r="DP147" s="20"/>
      <c r="DQ147" s="20"/>
      <c r="DR147" s="20"/>
      <c r="DS147" s="20"/>
      <c r="DT147" s="20"/>
      <c r="DU147" s="20"/>
      <c r="DV147" s="20"/>
      <c r="DW147" s="20"/>
      <c r="DX147" s="20"/>
      <c r="DY147" s="20"/>
      <c r="DZ147" s="20"/>
      <c r="EA147" s="20"/>
      <c r="EB147" s="20"/>
      <c r="EC147" s="20"/>
      <c r="ED147" s="20"/>
      <c r="EE147" s="20"/>
      <c r="EF147" s="20"/>
      <c r="EG147" s="20"/>
      <c r="EH147" s="20"/>
      <c r="EI147" s="20"/>
      <c r="EJ147" s="20"/>
      <c r="EK147" s="20"/>
      <c r="EL147" s="20"/>
      <c r="EM147" s="20"/>
      <c r="EN147" s="20"/>
      <c r="EO147" s="20"/>
      <c r="EP147" s="20"/>
      <c r="EQ147" s="20"/>
      <c r="ER147" s="20"/>
      <c r="ES147" s="20"/>
      <c r="ET147" s="20"/>
      <c r="EU147" s="20"/>
      <c r="EV147" s="20"/>
      <c r="EW147" s="20"/>
      <c r="EX147" s="20"/>
      <c r="EY147" s="20"/>
      <c r="EZ147" s="20"/>
      <c r="FA147" s="20"/>
      <c r="FB147" s="20"/>
      <c r="FC147" s="20"/>
      <c r="FD147" s="20"/>
      <c r="FE147" s="20"/>
      <c r="FF147" s="20"/>
      <c r="FG147" s="20"/>
      <c r="FH147" s="20"/>
      <c r="FI147" s="20"/>
      <c r="FJ147" s="20"/>
      <c r="FK147" s="20"/>
      <c r="FL147" s="20"/>
      <c r="FM147" s="20"/>
      <c r="FN147" s="20"/>
      <c r="FO147" s="20"/>
      <c r="FP147" s="20"/>
      <c r="FQ147" s="20"/>
      <c r="FR147" s="20"/>
      <c r="FS147" s="20"/>
      <c r="FT147" s="20"/>
      <c r="FU147" s="20"/>
      <c r="FV147" s="20"/>
      <c r="FW147" s="20"/>
      <c r="FX147" s="20"/>
      <c r="FY147" s="20"/>
      <c r="FZ147" s="20"/>
      <c r="GA147" s="20"/>
      <c r="GB147" s="20"/>
      <c r="GC147" s="20"/>
      <c r="GD147" s="20"/>
      <c r="GE147" s="20"/>
      <c r="GF147" s="20"/>
      <c r="GG147" s="20"/>
      <c r="GH147" s="20"/>
      <c r="GI147" s="20"/>
      <c r="GJ147" s="20"/>
      <c r="GK147" s="20"/>
      <c r="GL147" s="20"/>
      <c r="GM147" s="20"/>
      <c r="GN147" s="20"/>
      <c r="GO147" s="20"/>
      <c r="GP147" s="20"/>
      <c r="GQ147" s="20"/>
      <c r="GR147" s="20"/>
      <c r="GS147" s="20"/>
      <c r="GT147" s="20"/>
      <c r="GU147" s="20"/>
      <c r="GV147" s="20"/>
      <c r="GW147" s="20"/>
      <c r="GX147" s="20"/>
      <c r="GY147" s="20"/>
      <c r="GZ147" s="20"/>
      <c r="HA147" s="20"/>
      <c r="HB147" s="20"/>
      <c r="HC147" s="20"/>
      <c r="HD147" s="20"/>
      <c r="HE147" s="20"/>
      <c r="HF147" s="20"/>
      <c r="HG147" s="20"/>
      <c r="HH147" s="20"/>
      <c r="HI147" s="20"/>
      <c r="HJ147" s="20"/>
      <c r="HK147" s="20"/>
      <c r="HL147" s="20"/>
      <c r="HM147" s="20"/>
      <c r="HN147" s="20"/>
      <c r="HO147" s="20"/>
      <c r="HP147" s="20"/>
      <c r="HQ147" s="20"/>
      <c r="HR147" s="20"/>
      <c r="HS147" s="20"/>
      <c r="HT147" s="20"/>
      <c r="HU147" s="20"/>
      <c r="HV147" s="20"/>
      <c r="HW147" s="20"/>
      <c r="HX147" s="20"/>
      <c r="HY147" s="20"/>
      <c r="HZ147" s="20"/>
      <c r="IA147" s="20"/>
      <c r="IB147" s="20"/>
      <c r="IC147" s="20"/>
      <c r="ID147" s="20"/>
      <c r="IE147" s="20"/>
      <c r="IF147" s="20"/>
      <c r="IG147" s="20"/>
      <c r="IH147" s="20"/>
      <c r="II147" s="20"/>
      <c r="IJ147" s="20"/>
      <c r="IK147" s="20"/>
      <c r="IL147" s="20"/>
      <c r="IM147" s="20"/>
      <c r="IN147" s="20"/>
    </row>
    <row r="148" s="19" customFormat="1" ht="25" customHeight="1" spans="1:248">
      <c r="A148" s="29">
        <v>145</v>
      </c>
      <c r="B148" s="34" t="s">
        <v>3282</v>
      </c>
      <c r="C148" s="35">
        <v>9.85</v>
      </c>
      <c r="D148" s="35">
        <v>9.85</v>
      </c>
      <c r="E148" s="37"/>
      <c r="F148" s="28">
        <v>825.44</v>
      </c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  <c r="AX148" s="20"/>
      <c r="AY148" s="20"/>
      <c r="AZ148" s="20"/>
      <c r="BA148" s="20"/>
      <c r="BB148" s="20"/>
      <c r="BC148" s="20"/>
      <c r="BD148" s="20"/>
      <c r="BE148" s="20"/>
      <c r="BF148" s="20"/>
      <c r="BG148" s="20"/>
      <c r="BH148" s="20"/>
      <c r="BI148" s="20"/>
      <c r="BJ148" s="20"/>
      <c r="BK148" s="20"/>
      <c r="BL148" s="20"/>
      <c r="BM148" s="20"/>
      <c r="BN148" s="20"/>
      <c r="BO148" s="20"/>
      <c r="BP148" s="20"/>
      <c r="BQ148" s="20"/>
      <c r="BR148" s="20"/>
      <c r="BS148" s="20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  <c r="CL148" s="20"/>
      <c r="CM148" s="20"/>
      <c r="CN148" s="20"/>
      <c r="CO148" s="20"/>
      <c r="CP148" s="20"/>
      <c r="CQ148" s="20"/>
      <c r="CR148" s="20"/>
      <c r="CS148" s="20"/>
      <c r="CT148" s="20"/>
      <c r="CU148" s="20"/>
      <c r="CV148" s="20"/>
      <c r="CW148" s="20"/>
      <c r="CX148" s="20"/>
      <c r="CY148" s="20"/>
      <c r="CZ148" s="20"/>
      <c r="DA148" s="20"/>
      <c r="DB148" s="20"/>
      <c r="DC148" s="20"/>
      <c r="DD148" s="20"/>
      <c r="DE148" s="20"/>
      <c r="DF148" s="20"/>
      <c r="DG148" s="20"/>
      <c r="DH148" s="20"/>
      <c r="DI148" s="20"/>
      <c r="DJ148" s="20"/>
      <c r="DK148" s="20"/>
      <c r="DL148" s="20"/>
      <c r="DM148" s="20"/>
      <c r="DN148" s="20"/>
      <c r="DO148" s="20"/>
      <c r="DP148" s="20"/>
      <c r="DQ148" s="20"/>
      <c r="DR148" s="20"/>
      <c r="DS148" s="20"/>
      <c r="DT148" s="20"/>
      <c r="DU148" s="20"/>
      <c r="DV148" s="20"/>
      <c r="DW148" s="20"/>
      <c r="DX148" s="20"/>
      <c r="DY148" s="20"/>
      <c r="DZ148" s="20"/>
      <c r="EA148" s="20"/>
      <c r="EB148" s="20"/>
      <c r="EC148" s="20"/>
      <c r="ED148" s="20"/>
      <c r="EE148" s="20"/>
      <c r="EF148" s="20"/>
      <c r="EG148" s="20"/>
      <c r="EH148" s="20"/>
      <c r="EI148" s="20"/>
      <c r="EJ148" s="20"/>
      <c r="EK148" s="20"/>
      <c r="EL148" s="20"/>
      <c r="EM148" s="20"/>
      <c r="EN148" s="20"/>
      <c r="EO148" s="20"/>
      <c r="EP148" s="20"/>
      <c r="EQ148" s="20"/>
      <c r="ER148" s="20"/>
      <c r="ES148" s="20"/>
      <c r="ET148" s="20"/>
      <c r="EU148" s="20"/>
      <c r="EV148" s="20"/>
      <c r="EW148" s="20"/>
      <c r="EX148" s="20"/>
      <c r="EY148" s="20"/>
      <c r="EZ148" s="20"/>
      <c r="FA148" s="20"/>
      <c r="FB148" s="20"/>
      <c r="FC148" s="20"/>
      <c r="FD148" s="20"/>
      <c r="FE148" s="20"/>
      <c r="FF148" s="20"/>
      <c r="FG148" s="20"/>
      <c r="FH148" s="20"/>
      <c r="FI148" s="20"/>
      <c r="FJ148" s="20"/>
      <c r="FK148" s="20"/>
      <c r="FL148" s="20"/>
      <c r="FM148" s="20"/>
      <c r="FN148" s="20"/>
      <c r="FO148" s="20"/>
      <c r="FP148" s="20"/>
      <c r="FQ148" s="20"/>
      <c r="FR148" s="20"/>
      <c r="FS148" s="20"/>
      <c r="FT148" s="20"/>
      <c r="FU148" s="20"/>
      <c r="FV148" s="20"/>
      <c r="FW148" s="20"/>
      <c r="FX148" s="20"/>
      <c r="FY148" s="20"/>
      <c r="FZ148" s="20"/>
      <c r="GA148" s="20"/>
      <c r="GB148" s="20"/>
      <c r="GC148" s="20"/>
      <c r="GD148" s="20"/>
      <c r="GE148" s="20"/>
      <c r="GF148" s="20"/>
      <c r="GG148" s="20"/>
      <c r="GH148" s="20"/>
      <c r="GI148" s="20"/>
      <c r="GJ148" s="20"/>
      <c r="GK148" s="20"/>
      <c r="GL148" s="20"/>
      <c r="GM148" s="20"/>
      <c r="GN148" s="20"/>
      <c r="GO148" s="20"/>
      <c r="GP148" s="20"/>
      <c r="GQ148" s="20"/>
      <c r="GR148" s="20"/>
      <c r="GS148" s="20"/>
      <c r="GT148" s="20"/>
      <c r="GU148" s="20"/>
      <c r="GV148" s="20"/>
      <c r="GW148" s="20"/>
      <c r="GX148" s="20"/>
      <c r="GY148" s="20"/>
      <c r="GZ148" s="20"/>
      <c r="HA148" s="20"/>
      <c r="HB148" s="20"/>
      <c r="HC148" s="20"/>
      <c r="HD148" s="20"/>
      <c r="HE148" s="20"/>
      <c r="HF148" s="20"/>
      <c r="HG148" s="20"/>
      <c r="HH148" s="20"/>
      <c r="HI148" s="20"/>
      <c r="HJ148" s="20"/>
      <c r="HK148" s="20"/>
      <c r="HL148" s="20"/>
      <c r="HM148" s="20"/>
      <c r="HN148" s="20"/>
      <c r="HO148" s="20"/>
      <c r="HP148" s="20"/>
      <c r="HQ148" s="20"/>
      <c r="HR148" s="20"/>
      <c r="HS148" s="20"/>
      <c r="HT148" s="20"/>
      <c r="HU148" s="20"/>
      <c r="HV148" s="20"/>
      <c r="HW148" s="20"/>
      <c r="HX148" s="20"/>
      <c r="HY148" s="20"/>
      <c r="HZ148" s="20"/>
      <c r="IA148" s="20"/>
      <c r="IB148" s="20"/>
      <c r="IC148" s="20"/>
      <c r="ID148" s="20"/>
      <c r="IE148" s="20"/>
      <c r="IF148" s="20"/>
      <c r="IG148" s="20"/>
      <c r="IH148" s="20"/>
      <c r="II148" s="20"/>
      <c r="IJ148" s="20"/>
      <c r="IK148" s="20"/>
      <c r="IL148" s="20"/>
      <c r="IM148" s="20"/>
      <c r="IN148" s="20"/>
    </row>
    <row r="149" s="19" customFormat="1" ht="25" customHeight="1" spans="1:248">
      <c r="A149" s="29">
        <v>146</v>
      </c>
      <c r="B149" s="34" t="s">
        <v>3283</v>
      </c>
      <c r="C149" s="35">
        <v>2.33</v>
      </c>
      <c r="D149" s="35">
        <v>2.33</v>
      </c>
      <c r="E149" s="37"/>
      <c r="F149" s="28">
        <v>195.26</v>
      </c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0"/>
      <c r="BH149" s="20"/>
      <c r="BI149" s="20"/>
      <c r="BJ149" s="20"/>
      <c r="BK149" s="20"/>
      <c r="BL149" s="20"/>
      <c r="BM149" s="20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  <c r="IB149" s="20"/>
      <c r="IC149" s="20"/>
      <c r="ID149" s="20"/>
      <c r="IE149" s="20"/>
      <c r="IF149" s="20"/>
      <c r="IG149" s="20"/>
      <c r="IH149" s="20"/>
      <c r="II149" s="20"/>
      <c r="IJ149" s="20"/>
      <c r="IK149" s="20"/>
      <c r="IL149" s="20"/>
      <c r="IM149" s="20"/>
      <c r="IN149" s="20"/>
    </row>
    <row r="150" s="19" customFormat="1" ht="25" customHeight="1" spans="1:248">
      <c r="A150" s="29">
        <v>147</v>
      </c>
      <c r="B150" s="34" t="s">
        <v>3284</v>
      </c>
      <c r="C150" s="35">
        <v>9.76</v>
      </c>
      <c r="D150" s="35">
        <v>9.76</v>
      </c>
      <c r="E150" s="37"/>
      <c r="F150" s="28">
        <v>817.9</v>
      </c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20"/>
      <c r="BI150" s="20"/>
      <c r="BJ150" s="20"/>
      <c r="BK150" s="20"/>
      <c r="BL150" s="20"/>
      <c r="BM150" s="20"/>
      <c r="BN150" s="20"/>
      <c r="BO150" s="20"/>
      <c r="BP150" s="20"/>
      <c r="BQ150" s="20"/>
      <c r="BR150" s="20"/>
      <c r="BS150" s="20"/>
      <c r="BT150" s="2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  <c r="CL150" s="20"/>
      <c r="CM150" s="20"/>
      <c r="CN150" s="20"/>
      <c r="CO150" s="20"/>
      <c r="CP150" s="20"/>
      <c r="CQ150" s="20"/>
      <c r="CR150" s="20"/>
      <c r="CS150" s="20"/>
      <c r="CT150" s="20"/>
      <c r="CU150" s="20"/>
      <c r="CV150" s="20"/>
      <c r="CW150" s="20"/>
      <c r="CX150" s="20"/>
      <c r="CY150" s="20"/>
      <c r="CZ150" s="20"/>
      <c r="DA150" s="20"/>
      <c r="DB150" s="20"/>
      <c r="DC150" s="20"/>
      <c r="DD150" s="20"/>
      <c r="DE150" s="20"/>
      <c r="DF150" s="20"/>
      <c r="DG150" s="20"/>
      <c r="DH150" s="20"/>
      <c r="DI150" s="20"/>
      <c r="DJ150" s="20"/>
      <c r="DK150" s="20"/>
      <c r="DL150" s="20"/>
      <c r="DM150" s="20"/>
      <c r="DN150" s="20"/>
      <c r="DO150" s="20"/>
      <c r="DP150" s="20"/>
      <c r="DQ150" s="20"/>
      <c r="DR150" s="20"/>
      <c r="DS150" s="20"/>
      <c r="DT150" s="20"/>
      <c r="DU150" s="20"/>
      <c r="DV150" s="20"/>
      <c r="DW150" s="20"/>
      <c r="DX150" s="20"/>
      <c r="DY150" s="20"/>
      <c r="DZ150" s="20"/>
      <c r="EA150" s="20"/>
      <c r="EB150" s="20"/>
      <c r="EC150" s="20"/>
      <c r="ED150" s="20"/>
      <c r="EE150" s="20"/>
      <c r="EF150" s="20"/>
      <c r="EG150" s="20"/>
      <c r="EH150" s="20"/>
      <c r="EI150" s="20"/>
      <c r="EJ150" s="20"/>
      <c r="EK150" s="20"/>
      <c r="EL150" s="20"/>
      <c r="EM150" s="20"/>
      <c r="EN150" s="20"/>
      <c r="EO150" s="20"/>
      <c r="EP150" s="20"/>
      <c r="EQ150" s="20"/>
      <c r="ER150" s="20"/>
      <c r="ES150" s="20"/>
      <c r="ET150" s="20"/>
      <c r="EU150" s="20"/>
      <c r="EV150" s="20"/>
      <c r="EW150" s="20"/>
      <c r="EX150" s="20"/>
      <c r="EY150" s="20"/>
      <c r="EZ150" s="20"/>
      <c r="FA150" s="20"/>
      <c r="FB150" s="20"/>
      <c r="FC150" s="20"/>
      <c r="FD150" s="20"/>
      <c r="FE150" s="20"/>
      <c r="FF150" s="20"/>
      <c r="FG150" s="20"/>
      <c r="FH150" s="20"/>
      <c r="FI150" s="20"/>
      <c r="FJ150" s="20"/>
      <c r="FK150" s="20"/>
      <c r="FL150" s="20"/>
      <c r="FM150" s="20"/>
      <c r="FN150" s="20"/>
      <c r="FO150" s="20"/>
      <c r="FP150" s="20"/>
      <c r="FQ150" s="20"/>
      <c r="FR150" s="20"/>
      <c r="FS150" s="20"/>
      <c r="FT150" s="20"/>
      <c r="FU150" s="20"/>
      <c r="FV150" s="20"/>
      <c r="FW150" s="20"/>
      <c r="FX150" s="20"/>
      <c r="FY150" s="20"/>
      <c r="FZ150" s="20"/>
      <c r="GA150" s="20"/>
      <c r="GB150" s="20"/>
      <c r="GC150" s="20"/>
      <c r="GD150" s="20"/>
      <c r="GE150" s="20"/>
      <c r="GF150" s="20"/>
      <c r="GG150" s="20"/>
      <c r="GH150" s="20"/>
      <c r="GI150" s="20"/>
      <c r="GJ150" s="20"/>
      <c r="GK150" s="20"/>
      <c r="GL150" s="20"/>
      <c r="GM150" s="20"/>
      <c r="GN150" s="20"/>
      <c r="GO150" s="20"/>
      <c r="GP150" s="20"/>
      <c r="GQ150" s="20"/>
      <c r="GR150" s="20"/>
      <c r="GS150" s="20"/>
      <c r="GT150" s="20"/>
      <c r="GU150" s="20"/>
      <c r="GV150" s="20"/>
      <c r="GW150" s="20"/>
      <c r="GX150" s="20"/>
      <c r="GY150" s="20"/>
      <c r="GZ150" s="20"/>
      <c r="HA150" s="20"/>
      <c r="HB150" s="20"/>
      <c r="HC150" s="20"/>
      <c r="HD150" s="20"/>
      <c r="HE150" s="20"/>
      <c r="HF150" s="20"/>
      <c r="HG150" s="20"/>
      <c r="HH150" s="20"/>
      <c r="HI150" s="20"/>
      <c r="HJ150" s="20"/>
      <c r="HK150" s="20"/>
      <c r="HL150" s="20"/>
      <c r="HM150" s="20"/>
      <c r="HN150" s="20"/>
      <c r="HO150" s="20"/>
      <c r="HP150" s="20"/>
      <c r="HQ150" s="20"/>
      <c r="HR150" s="20"/>
      <c r="HS150" s="20"/>
      <c r="HT150" s="20"/>
      <c r="HU150" s="20"/>
      <c r="HV150" s="20"/>
      <c r="HW150" s="20"/>
      <c r="HX150" s="20"/>
      <c r="HY150" s="20"/>
      <c r="HZ150" s="20"/>
      <c r="IA150" s="20"/>
      <c r="IB150" s="20"/>
      <c r="IC150" s="20"/>
      <c r="ID150" s="20"/>
      <c r="IE150" s="20"/>
      <c r="IF150" s="20"/>
      <c r="IG150" s="20"/>
      <c r="IH150" s="20"/>
      <c r="II150" s="20"/>
      <c r="IJ150" s="20"/>
      <c r="IK150" s="20"/>
      <c r="IL150" s="20"/>
      <c r="IM150" s="20"/>
      <c r="IN150" s="20"/>
    </row>
    <row r="151" s="19" customFormat="1" ht="25" customHeight="1" spans="1:248">
      <c r="A151" s="29">
        <v>148</v>
      </c>
      <c r="B151" s="34" t="s">
        <v>3285</v>
      </c>
      <c r="C151" s="35">
        <v>12.16</v>
      </c>
      <c r="D151" s="35">
        <v>12.16</v>
      </c>
      <c r="E151" s="37"/>
      <c r="F151" s="28">
        <v>1019.02</v>
      </c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20"/>
      <c r="BI151" s="20"/>
      <c r="BJ151" s="20"/>
      <c r="BK151" s="20"/>
      <c r="BL151" s="20"/>
      <c r="BM151" s="20"/>
      <c r="BN151" s="20"/>
      <c r="BO151" s="20"/>
      <c r="BP151" s="20"/>
      <c r="BQ151" s="20"/>
      <c r="BR151" s="20"/>
      <c r="BS151" s="20"/>
      <c r="BT151" s="20"/>
      <c r="BU151" s="20"/>
      <c r="BV151" s="20"/>
      <c r="BW151" s="20"/>
      <c r="BX151" s="20"/>
      <c r="BY151" s="20"/>
      <c r="BZ151" s="20"/>
      <c r="CA151" s="20"/>
      <c r="CB151" s="20"/>
      <c r="CC151" s="20"/>
      <c r="CD151" s="20"/>
      <c r="CE151" s="20"/>
      <c r="CF151" s="20"/>
      <c r="CG151" s="20"/>
      <c r="CH151" s="20"/>
      <c r="CI151" s="20"/>
      <c r="CJ151" s="20"/>
      <c r="CK151" s="20"/>
      <c r="CL151" s="20"/>
      <c r="CM151" s="20"/>
      <c r="CN151" s="20"/>
      <c r="CO151" s="20"/>
      <c r="CP151" s="20"/>
      <c r="CQ151" s="20"/>
      <c r="CR151" s="20"/>
      <c r="CS151" s="20"/>
      <c r="CT151" s="20"/>
      <c r="CU151" s="20"/>
      <c r="CV151" s="20"/>
      <c r="CW151" s="20"/>
      <c r="CX151" s="20"/>
      <c r="CY151" s="20"/>
      <c r="CZ151" s="20"/>
      <c r="DA151" s="20"/>
      <c r="DB151" s="20"/>
      <c r="DC151" s="20"/>
      <c r="DD151" s="20"/>
      <c r="DE151" s="20"/>
      <c r="DF151" s="20"/>
      <c r="DG151" s="20"/>
      <c r="DH151" s="20"/>
      <c r="DI151" s="20"/>
      <c r="DJ151" s="20"/>
      <c r="DK151" s="20"/>
      <c r="DL151" s="20"/>
      <c r="DM151" s="20"/>
      <c r="DN151" s="20"/>
      <c r="DO151" s="20"/>
      <c r="DP151" s="20"/>
      <c r="DQ151" s="20"/>
      <c r="DR151" s="20"/>
      <c r="DS151" s="20"/>
      <c r="DT151" s="20"/>
      <c r="DU151" s="20"/>
      <c r="DV151" s="20"/>
      <c r="DW151" s="20"/>
      <c r="DX151" s="20"/>
      <c r="DY151" s="20"/>
      <c r="DZ151" s="20"/>
      <c r="EA151" s="20"/>
      <c r="EB151" s="20"/>
      <c r="EC151" s="20"/>
      <c r="ED151" s="20"/>
      <c r="EE151" s="20"/>
      <c r="EF151" s="20"/>
      <c r="EG151" s="20"/>
      <c r="EH151" s="20"/>
      <c r="EI151" s="20"/>
      <c r="EJ151" s="20"/>
      <c r="EK151" s="20"/>
      <c r="EL151" s="20"/>
      <c r="EM151" s="20"/>
      <c r="EN151" s="20"/>
      <c r="EO151" s="20"/>
      <c r="EP151" s="20"/>
      <c r="EQ151" s="20"/>
      <c r="ER151" s="20"/>
      <c r="ES151" s="20"/>
      <c r="ET151" s="20"/>
      <c r="EU151" s="20"/>
      <c r="EV151" s="20"/>
      <c r="EW151" s="20"/>
      <c r="EX151" s="20"/>
      <c r="EY151" s="20"/>
      <c r="EZ151" s="20"/>
      <c r="FA151" s="20"/>
      <c r="FB151" s="20"/>
      <c r="FC151" s="20"/>
      <c r="FD151" s="20"/>
      <c r="FE151" s="20"/>
      <c r="FF151" s="20"/>
      <c r="FG151" s="20"/>
      <c r="FH151" s="20"/>
      <c r="FI151" s="20"/>
      <c r="FJ151" s="20"/>
      <c r="FK151" s="20"/>
      <c r="FL151" s="20"/>
      <c r="FM151" s="20"/>
      <c r="FN151" s="20"/>
      <c r="FO151" s="20"/>
      <c r="FP151" s="20"/>
      <c r="FQ151" s="20"/>
      <c r="FR151" s="20"/>
      <c r="FS151" s="20"/>
      <c r="FT151" s="20"/>
      <c r="FU151" s="20"/>
      <c r="FV151" s="20"/>
      <c r="FW151" s="20"/>
      <c r="FX151" s="20"/>
      <c r="FY151" s="20"/>
      <c r="FZ151" s="20"/>
      <c r="GA151" s="20"/>
      <c r="GB151" s="20"/>
      <c r="GC151" s="20"/>
      <c r="GD151" s="20"/>
      <c r="GE151" s="20"/>
      <c r="GF151" s="20"/>
      <c r="GG151" s="20"/>
      <c r="GH151" s="20"/>
      <c r="GI151" s="20"/>
      <c r="GJ151" s="20"/>
      <c r="GK151" s="20"/>
      <c r="GL151" s="20"/>
      <c r="GM151" s="20"/>
      <c r="GN151" s="20"/>
      <c r="GO151" s="20"/>
      <c r="GP151" s="20"/>
      <c r="GQ151" s="20"/>
      <c r="GR151" s="20"/>
      <c r="GS151" s="20"/>
      <c r="GT151" s="20"/>
      <c r="GU151" s="20"/>
      <c r="GV151" s="20"/>
      <c r="GW151" s="20"/>
      <c r="GX151" s="20"/>
      <c r="GY151" s="20"/>
      <c r="GZ151" s="20"/>
      <c r="HA151" s="20"/>
      <c r="HB151" s="20"/>
      <c r="HC151" s="20"/>
      <c r="HD151" s="20"/>
      <c r="HE151" s="20"/>
      <c r="HF151" s="20"/>
      <c r="HG151" s="20"/>
      <c r="HH151" s="20"/>
      <c r="HI151" s="20"/>
      <c r="HJ151" s="20"/>
      <c r="HK151" s="20"/>
      <c r="HL151" s="20"/>
      <c r="HM151" s="20"/>
      <c r="HN151" s="20"/>
      <c r="HO151" s="20"/>
      <c r="HP151" s="20"/>
      <c r="HQ151" s="20"/>
      <c r="HR151" s="20"/>
      <c r="HS151" s="20"/>
      <c r="HT151" s="20"/>
      <c r="HU151" s="20"/>
      <c r="HV151" s="20"/>
      <c r="HW151" s="20"/>
      <c r="HX151" s="20"/>
      <c r="HY151" s="20"/>
      <c r="HZ151" s="20"/>
      <c r="IA151" s="20"/>
      <c r="IB151" s="20"/>
      <c r="IC151" s="20"/>
      <c r="ID151" s="20"/>
      <c r="IE151" s="20"/>
      <c r="IF151" s="20"/>
      <c r="IG151" s="20"/>
      <c r="IH151" s="20"/>
      <c r="II151" s="20"/>
      <c r="IJ151" s="20"/>
      <c r="IK151" s="20"/>
      <c r="IL151" s="20"/>
      <c r="IM151" s="20"/>
      <c r="IN151" s="20"/>
    </row>
    <row r="152" s="19" customFormat="1" ht="25" customHeight="1" spans="1:248">
      <c r="A152" s="29">
        <v>149</v>
      </c>
      <c r="B152" s="34" t="s">
        <v>3286</v>
      </c>
      <c r="C152" s="35">
        <v>10.36</v>
      </c>
      <c r="D152" s="35">
        <v>10.36</v>
      </c>
      <c r="E152" s="37"/>
      <c r="F152" s="28">
        <v>868.18</v>
      </c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  <c r="AX152" s="20"/>
      <c r="AY152" s="20"/>
      <c r="AZ152" s="20"/>
      <c r="BA152" s="20"/>
      <c r="BB152" s="20"/>
      <c r="BC152" s="20"/>
      <c r="BD152" s="20"/>
      <c r="BE152" s="20"/>
      <c r="BF152" s="20"/>
      <c r="BG152" s="20"/>
      <c r="BH152" s="20"/>
      <c r="BI152" s="20"/>
      <c r="BJ152" s="20"/>
      <c r="BK152" s="20"/>
      <c r="BL152" s="20"/>
      <c r="BM152" s="20"/>
      <c r="BN152" s="20"/>
      <c r="BO152" s="20"/>
      <c r="BP152" s="20"/>
      <c r="BQ152" s="20"/>
      <c r="BR152" s="20"/>
      <c r="BS152" s="20"/>
      <c r="BT152" s="20"/>
      <c r="BU152" s="20"/>
      <c r="BV152" s="20"/>
      <c r="BW152" s="20"/>
      <c r="BX152" s="20"/>
      <c r="BY152" s="20"/>
      <c r="BZ152" s="20"/>
      <c r="CA152" s="20"/>
      <c r="CB152" s="20"/>
      <c r="CC152" s="20"/>
      <c r="CD152" s="20"/>
      <c r="CE152" s="20"/>
      <c r="CF152" s="20"/>
      <c r="CG152" s="20"/>
      <c r="CH152" s="20"/>
      <c r="CI152" s="20"/>
      <c r="CJ152" s="20"/>
      <c r="CK152" s="20"/>
      <c r="CL152" s="20"/>
      <c r="CM152" s="20"/>
      <c r="CN152" s="20"/>
      <c r="CO152" s="20"/>
      <c r="CP152" s="20"/>
      <c r="CQ152" s="20"/>
      <c r="CR152" s="20"/>
      <c r="CS152" s="20"/>
      <c r="CT152" s="20"/>
      <c r="CU152" s="20"/>
      <c r="CV152" s="20"/>
      <c r="CW152" s="20"/>
      <c r="CX152" s="20"/>
      <c r="CY152" s="20"/>
      <c r="CZ152" s="20"/>
      <c r="DA152" s="20"/>
      <c r="DB152" s="20"/>
      <c r="DC152" s="20"/>
      <c r="DD152" s="20"/>
      <c r="DE152" s="20"/>
      <c r="DF152" s="20"/>
      <c r="DG152" s="20"/>
      <c r="DH152" s="20"/>
      <c r="DI152" s="20"/>
      <c r="DJ152" s="20"/>
      <c r="DK152" s="20"/>
      <c r="DL152" s="20"/>
      <c r="DM152" s="20"/>
      <c r="DN152" s="20"/>
      <c r="DO152" s="20"/>
      <c r="DP152" s="20"/>
      <c r="DQ152" s="20"/>
      <c r="DR152" s="20"/>
      <c r="DS152" s="20"/>
      <c r="DT152" s="20"/>
      <c r="DU152" s="20"/>
      <c r="DV152" s="20"/>
      <c r="DW152" s="20"/>
      <c r="DX152" s="20"/>
      <c r="DY152" s="20"/>
      <c r="DZ152" s="20"/>
      <c r="EA152" s="20"/>
      <c r="EB152" s="20"/>
      <c r="EC152" s="20"/>
      <c r="ED152" s="20"/>
      <c r="EE152" s="20"/>
      <c r="EF152" s="20"/>
      <c r="EG152" s="20"/>
      <c r="EH152" s="20"/>
      <c r="EI152" s="20"/>
      <c r="EJ152" s="20"/>
      <c r="EK152" s="20"/>
      <c r="EL152" s="20"/>
      <c r="EM152" s="20"/>
      <c r="EN152" s="20"/>
      <c r="EO152" s="20"/>
      <c r="EP152" s="20"/>
      <c r="EQ152" s="20"/>
      <c r="ER152" s="20"/>
      <c r="ES152" s="20"/>
      <c r="ET152" s="20"/>
      <c r="EU152" s="20"/>
      <c r="EV152" s="20"/>
      <c r="EW152" s="20"/>
      <c r="EX152" s="20"/>
      <c r="EY152" s="20"/>
      <c r="EZ152" s="20"/>
      <c r="FA152" s="20"/>
      <c r="FB152" s="20"/>
      <c r="FC152" s="20"/>
      <c r="FD152" s="20"/>
      <c r="FE152" s="20"/>
      <c r="FF152" s="20"/>
      <c r="FG152" s="20"/>
      <c r="FH152" s="20"/>
      <c r="FI152" s="20"/>
      <c r="FJ152" s="20"/>
      <c r="FK152" s="20"/>
      <c r="FL152" s="20"/>
      <c r="FM152" s="20"/>
      <c r="FN152" s="20"/>
      <c r="FO152" s="20"/>
      <c r="FP152" s="20"/>
      <c r="FQ152" s="20"/>
      <c r="FR152" s="20"/>
      <c r="FS152" s="20"/>
      <c r="FT152" s="20"/>
      <c r="FU152" s="20"/>
      <c r="FV152" s="20"/>
      <c r="FW152" s="20"/>
      <c r="FX152" s="20"/>
      <c r="FY152" s="20"/>
      <c r="FZ152" s="20"/>
      <c r="GA152" s="20"/>
      <c r="GB152" s="20"/>
      <c r="GC152" s="20"/>
      <c r="GD152" s="20"/>
      <c r="GE152" s="20"/>
      <c r="GF152" s="20"/>
      <c r="GG152" s="20"/>
      <c r="GH152" s="20"/>
      <c r="GI152" s="20"/>
      <c r="GJ152" s="20"/>
      <c r="GK152" s="20"/>
      <c r="GL152" s="20"/>
      <c r="GM152" s="20"/>
      <c r="GN152" s="20"/>
      <c r="GO152" s="20"/>
      <c r="GP152" s="20"/>
      <c r="GQ152" s="20"/>
      <c r="GR152" s="20"/>
      <c r="GS152" s="20"/>
      <c r="GT152" s="20"/>
      <c r="GU152" s="20"/>
      <c r="GV152" s="20"/>
      <c r="GW152" s="20"/>
      <c r="GX152" s="20"/>
      <c r="GY152" s="20"/>
      <c r="GZ152" s="20"/>
      <c r="HA152" s="20"/>
      <c r="HB152" s="20"/>
      <c r="HC152" s="20"/>
      <c r="HD152" s="20"/>
      <c r="HE152" s="20"/>
      <c r="HF152" s="20"/>
      <c r="HG152" s="20"/>
      <c r="HH152" s="20"/>
      <c r="HI152" s="20"/>
      <c r="HJ152" s="20"/>
      <c r="HK152" s="20"/>
      <c r="HL152" s="20"/>
      <c r="HM152" s="20"/>
      <c r="HN152" s="20"/>
      <c r="HO152" s="20"/>
      <c r="HP152" s="20"/>
      <c r="HQ152" s="20"/>
      <c r="HR152" s="20"/>
      <c r="HS152" s="20"/>
      <c r="HT152" s="20"/>
      <c r="HU152" s="20"/>
      <c r="HV152" s="20"/>
      <c r="HW152" s="20"/>
      <c r="HX152" s="20"/>
      <c r="HY152" s="20"/>
      <c r="HZ152" s="20"/>
      <c r="IA152" s="20"/>
      <c r="IB152" s="20"/>
      <c r="IC152" s="20"/>
      <c r="ID152" s="20"/>
      <c r="IE152" s="20"/>
      <c r="IF152" s="20"/>
      <c r="IG152" s="20"/>
      <c r="IH152" s="20"/>
      <c r="II152" s="20"/>
      <c r="IJ152" s="20"/>
      <c r="IK152" s="20"/>
      <c r="IL152" s="20"/>
      <c r="IM152" s="20"/>
      <c r="IN152" s="20"/>
    </row>
    <row r="153" s="19" customFormat="1" ht="25" customHeight="1" spans="1:248">
      <c r="A153" s="29">
        <v>150</v>
      </c>
      <c r="B153" s="34" t="s">
        <v>3287</v>
      </c>
      <c r="C153" s="35">
        <v>9.67</v>
      </c>
      <c r="D153" s="35">
        <v>9.67</v>
      </c>
      <c r="E153" s="37"/>
      <c r="F153" s="28">
        <v>810.36</v>
      </c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20"/>
      <c r="BI153" s="20"/>
      <c r="BJ153" s="20"/>
      <c r="BK153" s="20"/>
      <c r="BL153" s="20"/>
      <c r="BM153" s="20"/>
      <c r="BN153" s="20"/>
      <c r="BO153" s="20"/>
      <c r="BP153" s="20"/>
      <c r="BQ153" s="20"/>
      <c r="BR153" s="20"/>
      <c r="BS153" s="20"/>
      <c r="BT153" s="20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  <c r="CL153" s="20"/>
      <c r="CM153" s="20"/>
      <c r="CN153" s="20"/>
      <c r="CO153" s="20"/>
      <c r="CP153" s="20"/>
      <c r="CQ153" s="20"/>
      <c r="CR153" s="20"/>
      <c r="CS153" s="20"/>
      <c r="CT153" s="20"/>
      <c r="CU153" s="20"/>
      <c r="CV153" s="20"/>
      <c r="CW153" s="20"/>
      <c r="CX153" s="20"/>
      <c r="CY153" s="20"/>
      <c r="CZ153" s="20"/>
      <c r="DA153" s="20"/>
      <c r="DB153" s="20"/>
      <c r="DC153" s="20"/>
      <c r="DD153" s="20"/>
      <c r="DE153" s="20"/>
      <c r="DF153" s="20"/>
      <c r="DG153" s="20"/>
      <c r="DH153" s="20"/>
      <c r="DI153" s="20"/>
      <c r="DJ153" s="20"/>
      <c r="DK153" s="20"/>
      <c r="DL153" s="20"/>
      <c r="DM153" s="20"/>
      <c r="DN153" s="20"/>
      <c r="DO153" s="20"/>
      <c r="DP153" s="20"/>
      <c r="DQ153" s="20"/>
      <c r="DR153" s="20"/>
      <c r="DS153" s="20"/>
      <c r="DT153" s="20"/>
      <c r="DU153" s="20"/>
      <c r="DV153" s="20"/>
      <c r="DW153" s="20"/>
      <c r="DX153" s="20"/>
      <c r="DY153" s="20"/>
      <c r="DZ153" s="20"/>
      <c r="EA153" s="20"/>
      <c r="EB153" s="20"/>
      <c r="EC153" s="20"/>
      <c r="ED153" s="20"/>
      <c r="EE153" s="20"/>
      <c r="EF153" s="20"/>
      <c r="EG153" s="20"/>
      <c r="EH153" s="20"/>
      <c r="EI153" s="20"/>
      <c r="EJ153" s="20"/>
      <c r="EK153" s="20"/>
      <c r="EL153" s="20"/>
      <c r="EM153" s="20"/>
      <c r="EN153" s="20"/>
      <c r="EO153" s="20"/>
      <c r="EP153" s="20"/>
      <c r="EQ153" s="20"/>
      <c r="ER153" s="20"/>
      <c r="ES153" s="20"/>
      <c r="ET153" s="20"/>
      <c r="EU153" s="20"/>
      <c r="EV153" s="20"/>
      <c r="EW153" s="20"/>
      <c r="EX153" s="20"/>
      <c r="EY153" s="20"/>
      <c r="EZ153" s="20"/>
      <c r="FA153" s="20"/>
      <c r="FB153" s="20"/>
      <c r="FC153" s="20"/>
      <c r="FD153" s="20"/>
      <c r="FE153" s="20"/>
      <c r="FF153" s="20"/>
      <c r="FG153" s="20"/>
      <c r="FH153" s="20"/>
      <c r="FI153" s="20"/>
      <c r="FJ153" s="20"/>
      <c r="FK153" s="20"/>
      <c r="FL153" s="20"/>
      <c r="FM153" s="20"/>
      <c r="FN153" s="20"/>
      <c r="FO153" s="20"/>
      <c r="FP153" s="20"/>
      <c r="FQ153" s="20"/>
      <c r="FR153" s="20"/>
      <c r="FS153" s="20"/>
      <c r="FT153" s="20"/>
      <c r="FU153" s="20"/>
      <c r="FV153" s="20"/>
      <c r="FW153" s="20"/>
      <c r="FX153" s="20"/>
      <c r="FY153" s="20"/>
      <c r="FZ153" s="20"/>
      <c r="GA153" s="20"/>
      <c r="GB153" s="20"/>
      <c r="GC153" s="20"/>
      <c r="GD153" s="20"/>
      <c r="GE153" s="20"/>
      <c r="GF153" s="20"/>
      <c r="GG153" s="20"/>
      <c r="GH153" s="20"/>
      <c r="GI153" s="20"/>
      <c r="GJ153" s="20"/>
      <c r="GK153" s="20"/>
      <c r="GL153" s="20"/>
      <c r="GM153" s="20"/>
      <c r="GN153" s="20"/>
      <c r="GO153" s="20"/>
      <c r="GP153" s="20"/>
      <c r="GQ153" s="20"/>
      <c r="GR153" s="20"/>
      <c r="GS153" s="20"/>
      <c r="GT153" s="20"/>
      <c r="GU153" s="20"/>
      <c r="GV153" s="20"/>
      <c r="GW153" s="20"/>
      <c r="GX153" s="20"/>
      <c r="GY153" s="20"/>
      <c r="GZ153" s="20"/>
      <c r="HA153" s="20"/>
      <c r="HB153" s="20"/>
      <c r="HC153" s="20"/>
      <c r="HD153" s="20"/>
      <c r="HE153" s="20"/>
      <c r="HF153" s="20"/>
      <c r="HG153" s="20"/>
      <c r="HH153" s="20"/>
      <c r="HI153" s="20"/>
      <c r="HJ153" s="20"/>
      <c r="HK153" s="20"/>
      <c r="HL153" s="20"/>
      <c r="HM153" s="20"/>
      <c r="HN153" s="20"/>
      <c r="HO153" s="20"/>
      <c r="HP153" s="20"/>
      <c r="HQ153" s="20"/>
      <c r="HR153" s="20"/>
      <c r="HS153" s="20"/>
      <c r="HT153" s="20"/>
      <c r="HU153" s="20"/>
      <c r="HV153" s="20"/>
      <c r="HW153" s="20"/>
      <c r="HX153" s="20"/>
      <c r="HY153" s="20"/>
      <c r="HZ153" s="20"/>
      <c r="IA153" s="20"/>
      <c r="IB153" s="20"/>
      <c r="IC153" s="20"/>
      <c r="ID153" s="20"/>
      <c r="IE153" s="20"/>
      <c r="IF153" s="20"/>
      <c r="IG153" s="20"/>
      <c r="IH153" s="20"/>
      <c r="II153" s="20"/>
      <c r="IJ153" s="20"/>
      <c r="IK153" s="20"/>
      <c r="IL153" s="20"/>
      <c r="IM153" s="20"/>
      <c r="IN153" s="20"/>
    </row>
    <row r="154" s="19" customFormat="1" ht="25" customHeight="1" spans="1:248">
      <c r="A154" s="29">
        <v>151</v>
      </c>
      <c r="B154" s="34" t="s">
        <v>3288</v>
      </c>
      <c r="C154" s="35">
        <v>2.46</v>
      </c>
      <c r="D154" s="35">
        <v>2.46</v>
      </c>
      <c r="E154" s="37"/>
      <c r="F154" s="28">
        <v>206.15</v>
      </c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20"/>
      <c r="BI154" s="20"/>
      <c r="BJ154" s="20"/>
      <c r="BK154" s="20"/>
      <c r="BL154" s="20"/>
      <c r="BM154" s="20"/>
      <c r="BN154" s="20"/>
      <c r="BO154" s="20"/>
      <c r="BP154" s="20"/>
      <c r="BQ154" s="20"/>
      <c r="BR154" s="20"/>
      <c r="BS154" s="20"/>
      <c r="BT154" s="20"/>
      <c r="BU154" s="20"/>
      <c r="BV154" s="20"/>
      <c r="BW154" s="20"/>
      <c r="BX154" s="20"/>
      <c r="BY154" s="20"/>
      <c r="BZ154" s="20"/>
      <c r="CA154" s="20"/>
      <c r="CB154" s="20"/>
      <c r="CC154" s="20"/>
      <c r="CD154" s="20"/>
      <c r="CE154" s="20"/>
      <c r="CF154" s="20"/>
      <c r="CG154" s="20"/>
      <c r="CH154" s="20"/>
      <c r="CI154" s="20"/>
      <c r="CJ154" s="20"/>
      <c r="CK154" s="20"/>
      <c r="CL154" s="20"/>
      <c r="CM154" s="20"/>
      <c r="CN154" s="20"/>
      <c r="CO154" s="20"/>
      <c r="CP154" s="20"/>
      <c r="CQ154" s="20"/>
      <c r="CR154" s="20"/>
      <c r="CS154" s="20"/>
      <c r="CT154" s="20"/>
      <c r="CU154" s="20"/>
      <c r="CV154" s="20"/>
      <c r="CW154" s="20"/>
      <c r="CX154" s="20"/>
      <c r="CY154" s="20"/>
      <c r="CZ154" s="20"/>
      <c r="DA154" s="20"/>
      <c r="DB154" s="20"/>
      <c r="DC154" s="20"/>
      <c r="DD154" s="20"/>
      <c r="DE154" s="20"/>
      <c r="DF154" s="20"/>
      <c r="DG154" s="20"/>
      <c r="DH154" s="20"/>
      <c r="DI154" s="20"/>
      <c r="DJ154" s="20"/>
      <c r="DK154" s="20"/>
      <c r="DL154" s="20"/>
      <c r="DM154" s="20"/>
      <c r="DN154" s="20"/>
      <c r="DO154" s="20"/>
      <c r="DP154" s="20"/>
      <c r="DQ154" s="20"/>
      <c r="DR154" s="20"/>
      <c r="DS154" s="20"/>
      <c r="DT154" s="20"/>
      <c r="DU154" s="20"/>
      <c r="DV154" s="20"/>
      <c r="DW154" s="20"/>
      <c r="DX154" s="20"/>
      <c r="DY154" s="20"/>
      <c r="DZ154" s="20"/>
      <c r="EA154" s="20"/>
      <c r="EB154" s="20"/>
      <c r="EC154" s="20"/>
      <c r="ED154" s="20"/>
      <c r="EE154" s="20"/>
      <c r="EF154" s="20"/>
      <c r="EG154" s="20"/>
      <c r="EH154" s="20"/>
      <c r="EI154" s="20"/>
      <c r="EJ154" s="20"/>
      <c r="EK154" s="20"/>
      <c r="EL154" s="20"/>
      <c r="EM154" s="20"/>
      <c r="EN154" s="20"/>
      <c r="EO154" s="20"/>
      <c r="EP154" s="20"/>
      <c r="EQ154" s="20"/>
      <c r="ER154" s="20"/>
      <c r="ES154" s="20"/>
      <c r="ET154" s="20"/>
      <c r="EU154" s="20"/>
      <c r="EV154" s="20"/>
      <c r="EW154" s="20"/>
      <c r="EX154" s="20"/>
      <c r="EY154" s="20"/>
      <c r="EZ154" s="20"/>
      <c r="FA154" s="20"/>
      <c r="FB154" s="20"/>
      <c r="FC154" s="20"/>
      <c r="FD154" s="20"/>
      <c r="FE154" s="20"/>
      <c r="FF154" s="20"/>
      <c r="FG154" s="20"/>
      <c r="FH154" s="20"/>
      <c r="FI154" s="20"/>
      <c r="FJ154" s="20"/>
      <c r="FK154" s="20"/>
      <c r="FL154" s="20"/>
      <c r="FM154" s="20"/>
      <c r="FN154" s="20"/>
      <c r="FO154" s="20"/>
      <c r="FP154" s="20"/>
      <c r="FQ154" s="20"/>
      <c r="FR154" s="20"/>
      <c r="FS154" s="20"/>
      <c r="FT154" s="20"/>
      <c r="FU154" s="20"/>
      <c r="FV154" s="20"/>
      <c r="FW154" s="20"/>
      <c r="FX154" s="20"/>
      <c r="FY154" s="20"/>
      <c r="FZ154" s="20"/>
      <c r="GA154" s="20"/>
      <c r="GB154" s="20"/>
      <c r="GC154" s="20"/>
      <c r="GD154" s="20"/>
      <c r="GE154" s="20"/>
      <c r="GF154" s="20"/>
      <c r="GG154" s="20"/>
      <c r="GH154" s="20"/>
      <c r="GI154" s="20"/>
      <c r="GJ154" s="20"/>
      <c r="GK154" s="20"/>
      <c r="GL154" s="20"/>
      <c r="GM154" s="20"/>
      <c r="GN154" s="20"/>
      <c r="GO154" s="20"/>
      <c r="GP154" s="20"/>
      <c r="GQ154" s="20"/>
      <c r="GR154" s="20"/>
      <c r="GS154" s="20"/>
      <c r="GT154" s="20"/>
      <c r="GU154" s="20"/>
      <c r="GV154" s="20"/>
      <c r="GW154" s="20"/>
      <c r="GX154" s="20"/>
      <c r="GY154" s="20"/>
      <c r="GZ154" s="20"/>
      <c r="HA154" s="20"/>
      <c r="HB154" s="20"/>
      <c r="HC154" s="20"/>
      <c r="HD154" s="20"/>
      <c r="HE154" s="20"/>
      <c r="HF154" s="20"/>
      <c r="HG154" s="20"/>
      <c r="HH154" s="20"/>
      <c r="HI154" s="20"/>
      <c r="HJ154" s="20"/>
      <c r="HK154" s="20"/>
      <c r="HL154" s="20"/>
      <c r="HM154" s="20"/>
      <c r="HN154" s="20"/>
      <c r="HO154" s="20"/>
      <c r="HP154" s="20"/>
      <c r="HQ154" s="20"/>
      <c r="HR154" s="20"/>
      <c r="HS154" s="20"/>
      <c r="HT154" s="20"/>
      <c r="HU154" s="20"/>
      <c r="HV154" s="20"/>
      <c r="HW154" s="20"/>
      <c r="HX154" s="20"/>
      <c r="HY154" s="20"/>
      <c r="HZ154" s="20"/>
      <c r="IA154" s="20"/>
      <c r="IB154" s="20"/>
      <c r="IC154" s="20"/>
      <c r="ID154" s="20"/>
      <c r="IE154" s="20"/>
      <c r="IF154" s="20"/>
      <c r="IG154" s="20"/>
      <c r="IH154" s="20"/>
      <c r="II154" s="20"/>
      <c r="IJ154" s="20"/>
      <c r="IK154" s="20"/>
      <c r="IL154" s="20"/>
      <c r="IM154" s="20"/>
      <c r="IN154" s="20"/>
    </row>
    <row r="155" s="19" customFormat="1" ht="25" customHeight="1" spans="1:248">
      <c r="A155" s="29">
        <v>152</v>
      </c>
      <c r="B155" s="34" t="s">
        <v>3289</v>
      </c>
      <c r="C155" s="35">
        <v>9.71</v>
      </c>
      <c r="D155" s="35">
        <v>9.71</v>
      </c>
      <c r="E155" s="37"/>
      <c r="F155" s="28">
        <v>813.71</v>
      </c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  <c r="BK155" s="20"/>
      <c r="BL155" s="20"/>
      <c r="BM155" s="20"/>
      <c r="BN155" s="20"/>
      <c r="BO155" s="20"/>
      <c r="BP155" s="20"/>
      <c r="BQ155" s="20"/>
      <c r="BR155" s="20"/>
      <c r="BS155" s="20"/>
      <c r="BT155" s="20"/>
      <c r="BU155" s="20"/>
      <c r="BV155" s="20"/>
      <c r="BW155" s="20"/>
      <c r="BX155" s="20"/>
      <c r="BY155" s="20"/>
      <c r="BZ155" s="20"/>
      <c r="CA155" s="20"/>
      <c r="CB155" s="20"/>
      <c r="CC155" s="20"/>
      <c r="CD155" s="20"/>
      <c r="CE155" s="20"/>
      <c r="CF155" s="20"/>
      <c r="CG155" s="20"/>
      <c r="CH155" s="20"/>
      <c r="CI155" s="20"/>
      <c r="CJ155" s="20"/>
      <c r="CK155" s="20"/>
      <c r="CL155" s="20"/>
      <c r="CM155" s="20"/>
      <c r="CN155" s="20"/>
      <c r="CO155" s="20"/>
      <c r="CP155" s="20"/>
      <c r="CQ155" s="20"/>
      <c r="CR155" s="20"/>
      <c r="CS155" s="20"/>
      <c r="CT155" s="20"/>
      <c r="CU155" s="20"/>
      <c r="CV155" s="20"/>
      <c r="CW155" s="20"/>
      <c r="CX155" s="20"/>
      <c r="CY155" s="20"/>
      <c r="CZ155" s="20"/>
      <c r="DA155" s="20"/>
      <c r="DB155" s="20"/>
      <c r="DC155" s="20"/>
      <c r="DD155" s="20"/>
      <c r="DE155" s="20"/>
      <c r="DF155" s="20"/>
      <c r="DG155" s="20"/>
      <c r="DH155" s="20"/>
      <c r="DI155" s="20"/>
      <c r="DJ155" s="20"/>
      <c r="DK155" s="20"/>
      <c r="DL155" s="20"/>
      <c r="DM155" s="20"/>
      <c r="DN155" s="20"/>
      <c r="DO155" s="20"/>
      <c r="DP155" s="20"/>
      <c r="DQ155" s="20"/>
      <c r="DR155" s="20"/>
      <c r="DS155" s="20"/>
      <c r="DT155" s="20"/>
      <c r="DU155" s="20"/>
      <c r="DV155" s="20"/>
      <c r="DW155" s="20"/>
      <c r="DX155" s="20"/>
      <c r="DY155" s="20"/>
      <c r="DZ155" s="20"/>
      <c r="EA155" s="20"/>
      <c r="EB155" s="20"/>
      <c r="EC155" s="20"/>
      <c r="ED155" s="20"/>
      <c r="EE155" s="20"/>
      <c r="EF155" s="20"/>
      <c r="EG155" s="20"/>
      <c r="EH155" s="20"/>
      <c r="EI155" s="20"/>
      <c r="EJ155" s="20"/>
      <c r="EK155" s="20"/>
      <c r="EL155" s="20"/>
      <c r="EM155" s="20"/>
      <c r="EN155" s="20"/>
      <c r="EO155" s="20"/>
      <c r="EP155" s="20"/>
      <c r="EQ155" s="20"/>
      <c r="ER155" s="20"/>
      <c r="ES155" s="20"/>
      <c r="ET155" s="20"/>
      <c r="EU155" s="20"/>
      <c r="EV155" s="20"/>
      <c r="EW155" s="20"/>
      <c r="EX155" s="20"/>
      <c r="EY155" s="20"/>
      <c r="EZ155" s="20"/>
      <c r="FA155" s="20"/>
      <c r="FB155" s="20"/>
      <c r="FC155" s="20"/>
      <c r="FD155" s="20"/>
      <c r="FE155" s="20"/>
      <c r="FF155" s="20"/>
      <c r="FG155" s="20"/>
      <c r="FH155" s="20"/>
      <c r="FI155" s="20"/>
      <c r="FJ155" s="20"/>
      <c r="FK155" s="20"/>
      <c r="FL155" s="20"/>
      <c r="FM155" s="20"/>
      <c r="FN155" s="20"/>
      <c r="FO155" s="20"/>
      <c r="FP155" s="20"/>
      <c r="FQ155" s="20"/>
      <c r="FR155" s="20"/>
      <c r="FS155" s="20"/>
      <c r="FT155" s="20"/>
      <c r="FU155" s="20"/>
      <c r="FV155" s="20"/>
      <c r="FW155" s="20"/>
      <c r="FX155" s="20"/>
      <c r="FY155" s="20"/>
      <c r="FZ155" s="20"/>
      <c r="GA155" s="20"/>
      <c r="GB155" s="20"/>
      <c r="GC155" s="20"/>
      <c r="GD155" s="20"/>
      <c r="GE155" s="20"/>
      <c r="GF155" s="20"/>
      <c r="GG155" s="20"/>
      <c r="GH155" s="20"/>
      <c r="GI155" s="20"/>
      <c r="GJ155" s="20"/>
      <c r="GK155" s="20"/>
      <c r="GL155" s="20"/>
      <c r="GM155" s="20"/>
      <c r="GN155" s="20"/>
      <c r="GO155" s="20"/>
      <c r="GP155" s="20"/>
      <c r="GQ155" s="20"/>
      <c r="GR155" s="20"/>
      <c r="GS155" s="20"/>
      <c r="GT155" s="20"/>
      <c r="GU155" s="20"/>
      <c r="GV155" s="20"/>
      <c r="GW155" s="20"/>
      <c r="GX155" s="20"/>
      <c r="GY155" s="20"/>
      <c r="GZ155" s="20"/>
      <c r="HA155" s="20"/>
      <c r="HB155" s="20"/>
      <c r="HC155" s="20"/>
      <c r="HD155" s="20"/>
      <c r="HE155" s="20"/>
      <c r="HF155" s="20"/>
      <c r="HG155" s="20"/>
      <c r="HH155" s="20"/>
      <c r="HI155" s="20"/>
      <c r="HJ155" s="20"/>
      <c r="HK155" s="20"/>
      <c r="HL155" s="20"/>
      <c r="HM155" s="20"/>
      <c r="HN155" s="20"/>
      <c r="HO155" s="20"/>
      <c r="HP155" s="20"/>
      <c r="HQ155" s="20"/>
      <c r="HR155" s="20"/>
      <c r="HS155" s="20"/>
      <c r="HT155" s="20"/>
      <c r="HU155" s="20"/>
      <c r="HV155" s="20"/>
      <c r="HW155" s="20"/>
      <c r="HX155" s="20"/>
      <c r="HY155" s="20"/>
      <c r="HZ155" s="20"/>
      <c r="IA155" s="20"/>
      <c r="IB155" s="20"/>
      <c r="IC155" s="20"/>
      <c r="ID155" s="20"/>
      <c r="IE155" s="20"/>
      <c r="IF155" s="20"/>
      <c r="IG155" s="20"/>
      <c r="IH155" s="20"/>
      <c r="II155" s="20"/>
      <c r="IJ155" s="20"/>
      <c r="IK155" s="20"/>
      <c r="IL155" s="20"/>
      <c r="IM155" s="20"/>
      <c r="IN155" s="20"/>
    </row>
    <row r="156" s="19" customFormat="1" ht="25" customHeight="1" spans="1:248">
      <c r="A156" s="29">
        <v>153</v>
      </c>
      <c r="B156" s="34" t="s">
        <v>3290</v>
      </c>
      <c r="C156" s="35">
        <v>4.96</v>
      </c>
      <c r="D156" s="35">
        <v>4.96</v>
      </c>
      <c r="E156" s="37"/>
      <c r="F156" s="28">
        <v>415.65</v>
      </c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20"/>
      <c r="BK156" s="20"/>
      <c r="BL156" s="20"/>
      <c r="BM156" s="20"/>
      <c r="BN156" s="20"/>
      <c r="BO156" s="20"/>
      <c r="BP156" s="20"/>
      <c r="BQ156" s="20"/>
      <c r="BR156" s="20"/>
      <c r="BS156" s="20"/>
      <c r="BT156" s="20"/>
      <c r="BU156" s="20"/>
      <c r="BV156" s="20"/>
      <c r="BW156" s="20"/>
      <c r="BX156" s="20"/>
      <c r="BY156" s="20"/>
      <c r="BZ156" s="20"/>
      <c r="CA156" s="20"/>
      <c r="CB156" s="20"/>
      <c r="CC156" s="20"/>
      <c r="CD156" s="20"/>
      <c r="CE156" s="20"/>
      <c r="CF156" s="20"/>
      <c r="CG156" s="20"/>
      <c r="CH156" s="20"/>
      <c r="CI156" s="20"/>
      <c r="CJ156" s="20"/>
      <c r="CK156" s="20"/>
      <c r="CL156" s="20"/>
      <c r="CM156" s="20"/>
      <c r="CN156" s="20"/>
      <c r="CO156" s="20"/>
      <c r="CP156" s="20"/>
      <c r="CQ156" s="20"/>
      <c r="CR156" s="20"/>
      <c r="CS156" s="20"/>
      <c r="CT156" s="20"/>
      <c r="CU156" s="20"/>
      <c r="CV156" s="20"/>
      <c r="CW156" s="20"/>
      <c r="CX156" s="20"/>
      <c r="CY156" s="20"/>
      <c r="CZ156" s="20"/>
      <c r="DA156" s="20"/>
      <c r="DB156" s="20"/>
      <c r="DC156" s="20"/>
      <c r="DD156" s="20"/>
      <c r="DE156" s="20"/>
      <c r="DF156" s="20"/>
      <c r="DG156" s="20"/>
      <c r="DH156" s="20"/>
      <c r="DI156" s="20"/>
      <c r="DJ156" s="20"/>
      <c r="DK156" s="20"/>
      <c r="DL156" s="20"/>
      <c r="DM156" s="20"/>
      <c r="DN156" s="20"/>
      <c r="DO156" s="20"/>
      <c r="DP156" s="20"/>
      <c r="DQ156" s="20"/>
      <c r="DR156" s="20"/>
      <c r="DS156" s="20"/>
      <c r="DT156" s="20"/>
      <c r="DU156" s="20"/>
      <c r="DV156" s="20"/>
      <c r="DW156" s="20"/>
      <c r="DX156" s="20"/>
      <c r="DY156" s="20"/>
      <c r="DZ156" s="20"/>
      <c r="EA156" s="20"/>
      <c r="EB156" s="20"/>
      <c r="EC156" s="20"/>
      <c r="ED156" s="20"/>
      <c r="EE156" s="20"/>
      <c r="EF156" s="20"/>
      <c r="EG156" s="20"/>
      <c r="EH156" s="20"/>
      <c r="EI156" s="20"/>
      <c r="EJ156" s="20"/>
      <c r="EK156" s="20"/>
      <c r="EL156" s="20"/>
      <c r="EM156" s="20"/>
      <c r="EN156" s="20"/>
      <c r="EO156" s="20"/>
      <c r="EP156" s="20"/>
      <c r="EQ156" s="20"/>
      <c r="ER156" s="20"/>
      <c r="ES156" s="20"/>
      <c r="ET156" s="20"/>
      <c r="EU156" s="20"/>
      <c r="EV156" s="20"/>
      <c r="EW156" s="20"/>
      <c r="EX156" s="20"/>
      <c r="EY156" s="20"/>
      <c r="EZ156" s="20"/>
      <c r="FA156" s="20"/>
      <c r="FB156" s="20"/>
      <c r="FC156" s="20"/>
      <c r="FD156" s="20"/>
      <c r="FE156" s="20"/>
      <c r="FF156" s="20"/>
      <c r="FG156" s="20"/>
      <c r="FH156" s="20"/>
      <c r="FI156" s="20"/>
      <c r="FJ156" s="20"/>
      <c r="FK156" s="20"/>
      <c r="FL156" s="20"/>
      <c r="FM156" s="20"/>
      <c r="FN156" s="20"/>
      <c r="FO156" s="20"/>
      <c r="FP156" s="20"/>
      <c r="FQ156" s="20"/>
      <c r="FR156" s="20"/>
      <c r="FS156" s="20"/>
      <c r="FT156" s="20"/>
      <c r="FU156" s="20"/>
      <c r="FV156" s="20"/>
      <c r="FW156" s="20"/>
      <c r="FX156" s="20"/>
      <c r="FY156" s="20"/>
      <c r="FZ156" s="20"/>
      <c r="GA156" s="20"/>
      <c r="GB156" s="20"/>
      <c r="GC156" s="20"/>
      <c r="GD156" s="20"/>
      <c r="GE156" s="20"/>
      <c r="GF156" s="20"/>
      <c r="GG156" s="20"/>
      <c r="GH156" s="20"/>
      <c r="GI156" s="20"/>
      <c r="GJ156" s="20"/>
      <c r="GK156" s="20"/>
      <c r="GL156" s="20"/>
      <c r="GM156" s="20"/>
      <c r="GN156" s="20"/>
      <c r="GO156" s="20"/>
      <c r="GP156" s="20"/>
      <c r="GQ156" s="20"/>
      <c r="GR156" s="20"/>
      <c r="GS156" s="20"/>
      <c r="GT156" s="20"/>
      <c r="GU156" s="20"/>
      <c r="GV156" s="20"/>
      <c r="GW156" s="20"/>
      <c r="GX156" s="20"/>
      <c r="GY156" s="20"/>
      <c r="GZ156" s="20"/>
      <c r="HA156" s="20"/>
      <c r="HB156" s="20"/>
      <c r="HC156" s="20"/>
      <c r="HD156" s="20"/>
      <c r="HE156" s="20"/>
      <c r="HF156" s="20"/>
      <c r="HG156" s="20"/>
      <c r="HH156" s="20"/>
      <c r="HI156" s="20"/>
      <c r="HJ156" s="20"/>
      <c r="HK156" s="20"/>
      <c r="HL156" s="20"/>
      <c r="HM156" s="20"/>
      <c r="HN156" s="20"/>
      <c r="HO156" s="20"/>
      <c r="HP156" s="20"/>
      <c r="HQ156" s="20"/>
      <c r="HR156" s="20"/>
      <c r="HS156" s="20"/>
      <c r="HT156" s="20"/>
      <c r="HU156" s="20"/>
      <c r="HV156" s="20"/>
      <c r="HW156" s="20"/>
      <c r="HX156" s="20"/>
      <c r="HY156" s="20"/>
      <c r="HZ156" s="20"/>
      <c r="IA156" s="20"/>
      <c r="IB156" s="20"/>
      <c r="IC156" s="20"/>
      <c r="ID156" s="20"/>
      <c r="IE156" s="20"/>
      <c r="IF156" s="20"/>
      <c r="IG156" s="20"/>
      <c r="IH156" s="20"/>
      <c r="II156" s="20"/>
      <c r="IJ156" s="20"/>
      <c r="IK156" s="20"/>
      <c r="IL156" s="20"/>
      <c r="IM156" s="20"/>
      <c r="IN156" s="20"/>
    </row>
    <row r="157" s="19" customFormat="1" ht="25" customHeight="1" spans="1:248">
      <c r="A157" s="29">
        <v>154</v>
      </c>
      <c r="B157" s="34" t="s">
        <v>3291</v>
      </c>
      <c r="C157" s="35">
        <v>14.66</v>
      </c>
      <c r="D157" s="35">
        <v>14.66</v>
      </c>
      <c r="E157" s="37"/>
      <c r="F157" s="28">
        <v>1228.53</v>
      </c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  <c r="BK157" s="20"/>
      <c r="BL157" s="20"/>
      <c r="BM157" s="20"/>
      <c r="BN157" s="20"/>
      <c r="BO157" s="20"/>
      <c r="BP157" s="20"/>
      <c r="BQ157" s="20"/>
      <c r="BR157" s="20"/>
      <c r="BS157" s="20"/>
      <c r="BT157" s="20"/>
      <c r="BU157" s="20"/>
      <c r="BV157" s="20"/>
      <c r="BW157" s="20"/>
      <c r="BX157" s="20"/>
      <c r="BY157" s="20"/>
      <c r="BZ157" s="20"/>
      <c r="CA157" s="20"/>
      <c r="CB157" s="20"/>
      <c r="CC157" s="20"/>
      <c r="CD157" s="20"/>
      <c r="CE157" s="20"/>
      <c r="CF157" s="20"/>
      <c r="CG157" s="20"/>
      <c r="CH157" s="20"/>
      <c r="CI157" s="20"/>
      <c r="CJ157" s="20"/>
      <c r="CK157" s="20"/>
      <c r="CL157" s="20"/>
      <c r="CM157" s="20"/>
      <c r="CN157" s="20"/>
      <c r="CO157" s="20"/>
      <c r="CP157" s="20"/>
      <c r="CQ157" s="20"/>
      <c r="CR157" s="20"/>
      <c r="CS157" s="20"/>
      <c r="CT157" s="20"/>
      <c r="CU157" s="20"/>
      <c r="CV157" s="20"/>
      <c r="CW157" s="20"/>
      <c r="CX157" s="20"/>
      <c r="CY157" s="20"/>
      <c r="CZ157" s="20"/>
      <c r="DA157" s="20"/>
      <c r="DB157" s="20"/>
      <c r="DC157" s="20"/>
      <c r="DD157" s="20"/>
      <c r="DE157" s="20"/>
      <c r="DF157" s="20"/>
      <c r="DG157" s="20"/>
      <c r="DH157" s="20"/>
      <c r="DI157" s="20"/>
      <c r="DJ157" s="20"/>
      <c r="DK157" s="20"/>
      <c r="DL157" s="20"/>
      <c r="DM157" s="20"/>
      <c r="DN157" s="20"/>
      <c r="DO157" s="20"/>
      <c r="DP157" s="20"/>
      <c r="DQ157" s="20"/>
      <c r="DR157" s="20"/>
      <c r="DS157" s="20"/>
      <c r="DT157" s="20"/>
      <c r="DU157" s="20"/>
      <c r="DV157" s="20"/>
      <c r="DW157" s="20"/>
      <c r="DX157" s="20"/>
      <c r="DY157" s="20"/>
      <c r="DZ157" s="20"/>
      <c r="EA157" s="20"/>
      <c r="EB157" s="20"/>
      <c r="EC157" s="20"/>
      <c r="ED157" s="20"/>
      <c r="EE157" s="20"/>
      <c r="EF157" s="20"/>
      <c r="EG157" s="20"/>
      <c r="EH157" s="20"/>
      <c r="EI157" s="20"/>
      <c r="EJ157" s="20"/>
      <c r="EK157" s="20"/>
      <c r="EL157" s="20"/>
      <c r="EM157" s="20"/>
      <c r="EN157" s="20"/>
      <c r="EO157" s="20"/>
      <c r="EP157" s="20"/>
      <c r="EQ157" s="20"/>
      <c r="ER157" s="20"/>
      <c r="ES157" s="20"/>
      <c r="ET157" s="20"/>
      <c r="EU157" s="20"/>
      <c r="EV157" s="20"/>
      <c r="EW157" s="20"/>
      <c r="EX157" s="20"/>
      <c r="EY157" s="20"/>
      <c r="EZ157" s="20"/>
      <c r="FA157" s="20"/>
      <c r="FB157" s="20"/>
      <c r="FC157" s="20"/>
      <c r="FD157" s="20"/>
      <c r="FE157" s="20"/>
      <c r="FF157" s="20"/>
      <c r="FG157" s="20"/>
      <c r="FH157" s="20"/>
      <c r="FI157" s="20"/>
      <c r="FJ157" s="20"/>
      <c r="FK157" s="20"/>
      <c r="FL157" s="20"/>
      <c r="FM157" s="20"/>
      <c r="FN157" s="20"/>
      <c r="FO157" s="20"/>
      <c r="FP157" s="20"/>
      <c r="FQ157" s="20"/>
      <c r="FR157" s="20"/>
      <c r="FS157" s="20"/>
      <c r="FT157" s="20"/>
      <c r="FU157" s="20"/>
      <c r="FV157" s="20"/>
      <c r="FW157" s="20"/>
      <c r="FX157" s="20"/>
      <c r="FY157" s="20"/>
      <c r="FZ157" s="20"/>
      <c r="GA157" s="20"/>
      <c r="GB157" s="20"/>
      <c r="GC157" s="20"/>
      <c r="GD157" s="20"/>
      <c r="GE157" s="20"/>
      <c r="GF157" s="20"/>
      <c r="GG157" s="20"/>
      <c r="GH157" s="20"/>
      <c r="GI157" s="20"/>
      <c r="GJ157" s="20"/>
      <c r="GK157" s="20"/>
      <c r="GL157" s="20"/>
      <c r="GM157" s="20"/>
      <c r="GN157" s="20"/>
      <c r="GO157" s="20"/>
      <c r="GP157" s="20"/>
      <c r="GQ157" s="20"/>
      <c r="GR157" s="20"/>
      <c r="GS157" s="20"/>
      <c r="GT157" s="20"/>
      <c r="GU157" s="20"/>
      <c r="GV157" s="20"/>
      <c r="GW157" s="20"/>
      <c r="GX157" s="20"/>
      <c r="GY157" s="20"/>
      <c r="GZ157" s="20"/>
      <c r="HA157" s="20"/>
      <c r="HB157" s="20"/>
      <c r="HC157" s="20"/>
      <c r="HD157" s="20"/>
      <c r="HE157" s="20"/>
      <c r="HF157" s="20"/>
      <c r="HG157" s="20"/>
      <c r="HH157" s="20"/>
      <c r="HI157" s="20"/>
      <c r="HJ157" s="20"/>
      <c r="HK157" s="20"/>
      <c r="HL157" s="20"/>
      <c r="HM157" s="20"/>
      <c r="HN157" s="20"/>
      <c r="HO157" s="20"/>
      <c r="HP157" s="20"/>
      <c r="HQ157" s="20"/>
      <c r="HR157" s="20"/>
      <c r="HS157" s="20"/>
      <c r="HT157" s="20"/>
      <c r="HU157" s="20"/>
      <c r="HV157" s="20"/>
      <c r="HW157" s="20"/>
      <c r="HX157" s="20"/>
      <c r="HY157" s="20"/>
      <c r="HZ157" s="20"/>
      <c r="IA157" s="20"/>
      <c r="IB157" s="20"/>
      <c r="IC157" s="20"/>
      <c r="ID157" s="20"/>
      <c r="IE157" s="20"/>
      <c r="IF157" s="20"/>
      <c r="IG157" s="20"/>
      <c r="IH157" s="20"/>
      <c r="II157" s="20"/>
      <c r="IJ157" s="20"/>
      <c r="IK157" s="20"/>
      <c r="IL157" s="20"/>
      <c r="IM157" s="20"/>
      <c r="IN157" s="20"/>
    </row>
    <row r="158" s="19" customFormat="1" ht="25" customHeight="1" spans="1:248">
      <c r="A158" s="29">
        <v>155</v>
      </c>
      <c r="B158" s="34" t="s">
        <v>3292</v>
      </c>
      <c r="C158" s="35">
        <v>9.71</v>
      </c>
      <c r="D158" s="35">
        <v>9.71</v>
      </c>
      <c r="E158" s="37"/>
      <c r="F158" s="28">
        <v>813.71</v>
      </c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20"/>
      <c r="BA158" s="20"/>
      <c r="BB158" s="20"/>
      <c r="BC158" s="20"/>
      <c r="BD158" s="20"/>
      <c r="BE158" s="20"/>
      <c r="BF158" s="20"/>
      <c r="BG158" s="20"/>
      <c r="BH158" s="20"/>
      <c r="BI158" s="20"/>
      <c r="BJ158" s="20"/>
      <c r="BK158" s="20"/>
      <c r="BL158" s="20"/>
      <c r="BM158" s="20"/>
      <c r="BN158" s="20"/>
      <c r="BO158" s="20"/>
      <c r="BP158" s="20"/>
      <c r="BQ158" s="20"/>
      <c r="BR158" s="20"/>
      <c r="BS158" s="20"/>
      <c r="BT158" s="20"/>
      <c r="BU158" s="20"/>
      <c r="BV158" s="20"/>
      <c r="BW158" s="20"/>
      <c r="BX158" s="20"/>
      <c r="BY158" s="20"/>
      <c r="BZ158" s="20"/>
      <c r="CA158" s="20"/>
      <c r="CB158" s="20"/>
      <c r="CC158" s="20"/>
      <c r="CD158" s="20"/>
      <c r="CE158" s="20"/>
      <c r="CF158" s="20"/>
      <c r="CG158" s="20"/>
      <c r="CH158" s="20"/>
      <c r="CI158" s="20"/>
      <c r="CJ158" s="20"/>
      <c r="CK158" s="20"/>
      <c r="CL158" s="20"/>
      <c r="CM158" s="20"/>
      <c r="CN158" s="20"/>
      <c r="CO158" s="20"/>
      <c r="CP158" s="20"/>
      <c r="CQ158" s="20"/>
      <c r="CR158" s="20"/>
      <c r="CS158" s="20"/>
      <c r="CT158" s="20"/>
      <c r="CU158" s="20"/>
      <c r="CV158" s="20"/>
      <c r="CW158" s="20"/>
      <c r="CX158" s="20"/>
      <c r="CY158" s="20"/>
      <c r="CZ158" s="20"/>
      <c r="DA158" s="20"/>
      <c r="DB158" s="20"/>
      <c r="DC158" s="20"/>
      <c r="DD158" s="20"/>
      <c r="DE158" s="20"/>
      <c r="DF158" s="20"/>
      <c r="DG158" s="20"/>
      <c r="DH158" s="20"/>
      <c r="DI158" s="20"/>
      <c r="DJ158" s="20"/>
      <c r="DK158" s="20"/>
      <c r="DL158" s="20"/>
      <c r="DM158" s="20"/>
      <c r="DN158" s="20"/>
      <c r="DO158" s="20"/>
      <c r="DP158" s="20"/>
      <c r="DQ158" s="20"/>
      <c r="DR158" s="20"/>
      <c r="DS158" s="20"/>
      <c r="DT158" s="20"/>
      <c r="DU158" s="20"/>
      <c r="DV158" s="20"/>
      <c r="DW158" s="20"/>
      <c r="DX158" s="20"/>
      <c r="DY158" s="20"/>
      <c r="DZ158" s="20"/>
      <c r="EA158" s="20"/>
      <c r="EB158" s="20"/>
      <c r="EC158" s="20"/>
      <c r="ED158" s="20"/>
      <c r="EE158" s="20"/>
      <c r="EF158" s="20"/>
      <c r="EG158" s="20"/>
      <c r="EH158" s="20"/>
      <c r="EI158" s="20"/>
      <c r="EJ158" s="20"/>
      <c r="EK158" s="20"/>
      <c r="EL158" s="20"/>
      <c r="EM158" s="20"/>
      <c r="EN158" s="20"/>
      <c r="EO158" s="20"/>
      <c r="EP158" s="20"/>
      <c r="EQ158" s="20"/>
      <c r="ER158" s="20"/>
      <c r="ES158" s="20"/>
      <c r="ET158" s="20"/>
      <c r="EU158" s="20"/>
      <c r="EV158" s="20"/>
      <c r="EW158" s="20"/>
      <c r="EX158" s="20"/>
      <c r="EY158" s="20"/>
      <c r="EZ158" s="20"/>
      <c r="FA158" s="20"/>
      <c r="FB158" s="20"/>
      <c r="FC158" s="20"/>
      <c r="FD158" s="20"/>
      <c r="FE158" s="20"/>
      <c r="FF158" s="20"/>
      <c r="FG158" s="20"/>
      <c r="FH158" s="20"/>
      <c r="FI158" s="20"/>
      <c r="FJ158" s="20"/>
      <c r="FK158" s="20"/>
      <c r="FL158" s="20"/>
      <c r="FM158" s="20"/>
      <c r="FN158" s="20"/>
      <c r="FO158" s="20"/>
      <c r="FP158" s="20"/>
      <c r="FQ158" s="20"/>
      <c r="FR158" s="20"/>
      <c r="FS158" s="20"/>
      <c r="FT158" s="20"/>
      <c r="FU158" s="20"/>
      <c r="FV158" s="20"/>
      <c r="FW158" s="20"/>
      <c r="FX158" s="20"/>
      <c r="FY158" s="20"/>
      <c r="FZ158" s="20"/>
      <c r="GA158" s="20"/>
      <c r="GB158" s="20"/>
      <c r="GC158" s="20"/>
      <c r="GD158" s="20"/>
      <c r="GE158" s="20"/>
      <c r="GF158" s="20"/>
      <c r="GG158" s="20"/>
      <c r="GH158" s="20"/>
      <c r="GI158" s="20"/>
      <c r="GJ158" s="20"/>
      <c r="GK158" s="20"/>
      <c r="GL158" s="20"/>
      <c r="GM158" s="20"/>
      <c r="GN158" s="20"/>
      <c r="GO158" s="20"/>
      <c r="GP158" s="20"/>
      <c r="GQ158" s="20"/>
      <c r="GR158" s="20"/>
      <c r="GS158" s="20"/>
      <c r="GT158" s="20"/>
      <c r="GU158" s="20"/>
      <c r="GV158" s="20"/>
      <c r="GW158" s="20"/>
      <c r="GX158" s="20"/>
      <c r="GY158" s="20"/>
      <c r="GZ158" s="20"/>
      <c r="HA158" s="20"/>
      <c r="HB158" s="20"/>
      <c r="HC158" s="20"/>
      <c r="HD158" s="20"/>
      <c r="HE158" s="20"/>
      <c r="HF158" s="20"/>
      <c r="HG158" s="20"/>
      <c r="HH158" s="20"/>
      <c r="HI158" s="20"/>
      <c r="HJ158" s="20"/>
      <c r="HK158" s="20"/>
      <c r="HL158" s="20"/>
      <c r="HM158" s="20"/>
      <c r="HN158" s="20"/>
      <c r="HO158" s="20"/>
      <c r="HP158" s="20"/>
      <c r="HQ158" s="20"/>
      <c r="HR158" s="20"/>
      <c r="HS158" s="20"/>
      <c r="HT158" s="20"/>
      <c r="HU158" s="20"/>
      <c r="HV158" s="20"/>
      <c r="HW158" s="20"/>
      <c r="HX158" s="20"/>
      <c r="HY158" s="20"/>
      <c r="HZ158" s="20"/>
      <c r="IA158" s="20"/>
      <c r="IB158" s="20"/>
      <c r="IC158" s="20"/>
      <c r="ID158" s="20"/>
      <c r="IE158" s="20"/>
      <c r="IF158" s="20"/>
      <c r="IG158" s="20"/>
      <c r="IH158" s="20"/>
      <c r="II158" s="20"/>
      <c r="IJ158" s="20"/>
      <c r="IK158" s="20"/>
      <c r="IL158" s="20"/>
      <c r="IM158" s="20"/>
      <c r="IN158" s="20"/>
    </row>
    <row r="159" s="19" customFormat="1" ht="25" customHeight="1" spans="1:248">
      <c r="A159" s="29">
        <v>156</v>
      </c>
      <c r="B159" s="34" t="s">
        <v>3293</v>
      </c>
      <c r="C159" s="35">
        <v>14.72</v>
      </c>
      <c r="D159" s="35">
        <v>14.72</v>
      </c>
      <c r="E159" s="37"/>
      <c r="F159" s="28">
        <v>1233.56</v>
      </c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  <c r="AX159" s="20"/>
      <c r="AY159" s="20"/>
      <c r="AZ159" s="20"/>
      <c r="BA159" s="20"/>
      <c r="BB159" s="20"/>
      <c r="BC159" s="20"/>
      <c r="BD159" s="20"/>
      <c r="BE159" s="20"/>
      <c r="BF159" s="20"/>
      <c r="BG159" s="20"/>
      <c r="BH159" s="20"/>
      <c r="BI159" s="20"/>
      <c r="BJ159" s="20"/>
      <c r="BK159" s="20"/>
      <c r="BL159" s="20"/>
      <c r="BM159" s="20"/>
      <c r="BN159" s="20"/>
      <c r="BO159" s="20"/>
      <c r="BP159" s="20"/>
      <c r="BQ159" s="20"/>
      <c r="BR159" s="20"/>
      <c r="BS159" s="20"/>
      <c r="BT159" s="20"/>
      <c r="BU159" s="20"/>
      <c r="BV159" s="20"/>
      <c r="BW159" s="20"/>
      <c r="BX159" s="20"/>
      <c r="BY159" s="20"/>
      <c r="BZ159" s="20"/>
      <c r="CA159" s="20"/>
      <c r="CB159" s="20"/>
      <c r="CC159" s="20"/>
      <c r="CD159" s="20"/>
      <c r="CE159" s="20"/>
      <c r="CF159" s="20"/>
      <c r="CG159" s="20"/>
      <c r="CH159" s="20"/>
      <c r="CI159" s="20"/>
      <c r="CJ159" s="20"/>
      <c r="CK159" s="20"/>
      <c r="CL159" s="20"/>
      <c r="CM159" s="20"/>
      <c r="CN159" s="20"/>
      <c r="CO159" s="20"/>
      <c r="CP159" s="20"/>
      <c r="CQ159" s="20"/>
      <c r="CR159" s="20"/>
      <c r="CS159" s="20"/>
      <c r="CT159" s="20"/>
      <c r="CU159" s="20"/>
      <c r="CV159" s="20"/>
      <c r="CW159" s="20"/>
      <c r="CX159" s="20"/>
      <c r="CY159" s="20"/>
      <c r="CZ159" s="20"/>
      <c r="DA159" s="20"/>
      <c r="DB159" s="20"/>
      <c r="DC159" s="20"/>
      <c r="DD159" s="20"/>
      <c r="DE159" s="20"/>
      <c r="DF159" s="20"/>
      <c r="DG159" s="20"/>
      <c r="DH159" s="20"/>
      <c r="DI159" s="20"/>
      <c r="DJ159" s="20"/>
      <c r="DK159" s="20"/>
      <c r="DL159" s="20"/>
      <c r="DM159" s="20"/>
      <c r="DN159" s="20"/>
      <c r="DO159" s="20"/>
      <c r="DP159" s="20"/>
      <c r="DQ159" s="20"/>
      <c r="DR159" s="20"/>
      <c r="DS159" s="20"/>
      <c r="DT159" s="20"/>
      <c r="DU159" s="20"/>
      <c r="DV159" s="20"/>
      <c r="DW159" s="20"/>
      <c r="DX159" s="20"/>
      <c r="DY159" s="20"/>
      <c r="DZ159" s="20"/>
      <c r="EA159" s="20"/>
      <c r="EB159" s="20"/>
      <c r="EC159" s="20"/>
      <c r="ED159" s="20"/>
      <c r="EE159" s="20"/>
      <c r="EF159" s="20"/>
      <c r="EG159" s="20"/>
      <c r="EH159" s="20"/>
      <c r="EI159" s="20"/>
      <c r="EJ159" s="20"/>
      <c r="EK159" s="20"/>
      <c r="EL159" s="20"/>
      <c r="EM159" s="20"/>
      <c r="EN159" s="20"/>
      <c r="EO159" s="20"/>
      <c r="EP159" s="20"/>
      <c r="EQ159" s="20"/>
      <c r="ER159" s="20"/>
      <c r="ES159" s="20"/>
      <c r="ET159" s="20"/>
      <c r="EU159" s="20"/>
      <c r="EV159" s="20"/>
      <c r="EW159" s="20"/>
      <c r="EX159" s="20"/>
      <c r="EY159" s="20"/>
      <c r="EZ159" s="20"/>
      <c r="FA159" s="20"/>
      <c r="FB159" s="20"/>
      <c r="FC159" s="20"/>
      <c r="FD159" s="20"/>
      <c r="FE159" s="20"/>
      <c r="FF159" s="20"/>
      <c r="FG159" s="20"/>
      <c r="FH159" s="20"/>
      <c r="FI159" s="20"/>
      <c r="FJ159" s="20"/>
      <c r="FK159" s="20"/>
      <c r="FL159" s="20"/>
      <c r="FM159" s="20"/>
      <c r="FN159" s="20"/>
      <c r="FO159" s="20"/>
      <c r="FP159" s="20"/>
      <c r="FQ159" s="20"/>
      <c r="FR159" s="20"/>
      <c r="FS159" s="20"/>
      <c r="FT159" s="20"/>
      <c r="FU159" s="20"/>
      <c r="FV159" s="20"/>
      <c r="FW159" s="20"/>
      <c r="FX159" s="20"/>
      <c r="FY159" s="20"/>
      <c r="FZ159" s="20"/>
      <c r="GA159" s="20"/>
      <c r="GB159" s="20"/>
      <c r="GC159" s="20"/>
      <c r="GD159" s="20"/>
      <c r="GE159" s="20"/>
      <c r="GF159" s="20"/>
      <c r="GG159" s="20"/>
      <c r="GH159" s="20"/>
      <c r="GI159" s="20"/>
      <c r="GJ159" s="20"/>
      <c r="GK159" s="20"/>
      <c r="GL159" s="20"/>
      <c r="GM159" s="20"/>
      <c r="GN159" s="20"/>
      <c r="GO159" s="20"/>
      <c r="GP159" s="20"/>
      <c r="GQ159" s="20"/>
      <c r="GR159" s="20"/>
      <c r="GS159" s="20"/>
      <c r="GT159" s="20"/>
      <c r="GU159" s="20"/>
      <c r="GV159" s="20"/>
      <c r="GW159" s="20"/>
      <c r="GX159" s="20"/>
      <c r="GY159" s="20"/>
      <c r="GZ159" s="20"/>
      <c r="HA159" s="20"/>
      <c r="HB159" s="20"/>
      <c r="HC159" s="20"/>
      <c r="HD159" s="20"/>
      <c r="HE159" s="20"/>
      <c r="HF159" s="20"/>
      <c r="HG159" s="20"/>
      <c r="HH159" s="20"/>
      <c r="HI159" s="20"/>
      <c r="HJ159" s="20"/>
      <c r="HK159" s="20"/>
      <c r="HL159" s="20"/>
      <c r="HM159" s="20"/>
      <c r="HN159" s="20"/>
      <c r="HO159" s="20"/>
      <c r="HP159" s="20"/>
      <c r="HQ159" s="20"/>
      <c r="HR159" s="20"/>
      <c r="HS159" s="20"/>
      <c r="HT159" s="20"/>
      <c r="HU159" s="20"/>
      <c r="HV159" s="20"/>
      <c r="HW159" s="20"/>
      <c r="HX159" s="20"/>
      <c r="HY159" s="20"/>
      <c r="HZ159" s="20"/>
      <c r="IA159" s="20"/>
      <c r="IB159" s="20"/>
      <c r="IC159" s="20"/>
      <c r="ID159" s="20"/>
      <c r="IE159" s="20"/>
      <c r="IF159" s="20"/>
      <c r="IG159" s="20"/>
      <c r="IH159" s="20"/>
      <c r="II159" s="20"/>
      <c r="IJ159" s="20"/>
      <c r="IK159" s="20"/>
      <c r="IL159" s="20"/>
      <c r="IM159" s="20"/>
      <c r="IN159" s="20"/>
    </row>
    <row r="160" s="19" customFormat="1" ht="25" customHeight="1" spans="1:248">
      <c r="A160" s="29">
        <v>157</v>
      </c>
      <c r="B160" s="34" t="s">
        <v>3294</v>
      </c>
      <c r="C160" s="35">
        <v>14.6</v>
      </c>
      <c r="D160" s="35">
        <v>14.6</v>
      </c>
      <c r="E160" s="37"/>
      <c r="F160" s="28">
        <v>1223.5</v>
      </c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  <c r="AX160" s="20"/>
      <c r="AY160" s="20"/>
      <c r="AZ160" s="20"/>
      <c r="BA160" s="20"/>
      <c r="BB160" s="20"/>
      <c r="BC160" s="20"/>
      <c r="BD160" s="20"/>
      <c r="BE160" s="20"/>
      <c r="BF160" s="20"/>
      <c r="BG160" s="20"/>
      <c r="BH160" s="20"/>
      <c r="BI160" s="20"/>
      <c r="BJ160" s="20"/>
      <c r="BK160" s="20"/>
      <c r="BL160" s="20"/>
      <c r="BM160" s="20"/>
      <c r="BN160" s="20"/>
      <c r="BO160" s="20"/>
      <c r="BP160" s="20"/>
      <c r="BQ160" s="20"/>
      <c r="BR160" s="20"/>
      <c r="BS160" s="20"/>
      <c r="BT160" s="20"/>
      <c r="BU160" s="20"/>
      <c r="BV160" s="20"/>
      <c r="BW160" s="20"/>
      <c r="BX160" s="20"/>
      <c r="BY160" s="20"/>
      <c r="BZ160" s="20"/>
      <c r="CA160" s="20"/>
      <c r="CB160" s="20"/>
      <c r="CC160" s="20"/>
      <c r="CD160" s="20"/>
      <c r="CE160" s="20"/>
      <c r="CF160" s="20"/>
      <c r="CG160" s="20"/>
      <c r="CH160" s="20"/>
      <c r="CI160" s="20"/>
      <c r="CJ160" s="20"/>
      <c r="CK160" s="20"/>
      <c r="CL160" s="20"/>
      <c r="CM160" s="20"/>
      <c r="CN160" s="20"/>
      <c r="CO160" s="20"/>
      <c r="CP160" s="20"/>
      <c r="CQ160" s="20"/>
      <c r="CR160" s="20"/>
      <c r="CS160" s="20"/>
      <c r="CT160" s="20"/>
      <c r="CU160" s="20"/>
      <c r="CV160" s="20"/>
      <c r="CW160" s="20"/>
      <c r="CX160" s="20"/>
      <c r="CY160" s="20"/>
      <c r="CZ160" s="20"/>
      <c r="DA160" s="20"/>
      <c r="DB160" s="20"/>
      <c r="DC160" s="20"/>
      <c r="DD160" s="20"/>
      <c r="DE160" s="20"/>
      <c r="DF160" s="20"/>
      <c r="DG160" s="20"/>
      <c r="DH160" s="20"/>
      <c r="DI160" s="20"/>
      <c r="DJ160" s="20"/>
      <c r="DK160" s="20"/>
      <c r="DL160" s="20"/>
      <c r="DM160" s="20"/>
      <c r="DN160" s="20"/>
      <c r="DO160" s="20"/>
      <c r="DP160" s="20"/>
      <c r="DQ160" s="20"/>
      <c r="DR160" s="20"/>
      <c r="DS160" s="20"/>
      <c r="DT160" s="20"/>
      <c r="DU160" s="20"/>
      <c r="DV160" s="20"/>
      <c r="DW160" s="20"/>
      <c r="DX160" s="20"/>
      <c r="DY160" s="20"/>
      <c r="DZ160" s="20"/>
      <c r="EA160" s="20"/>
      <c r="EB160" s="20"/>
      <c r="EC160" s="20"/>
      <c r="ED160" s="20"/>
      <c r="EE160" s="20"/>
      <c r="EF160" s="20"/>
      <c r="EG160" s="20"/>
      <c r="EH160" s="20"/>
      <c r="EI160" s="20"/>
      <c r="EJ160" s="20"/>
      <c r="EK160" s="20"/>
      <c r="EL160" s="20"/>
      <c r="EM160" s="20"/>
      <c r="EN160" s="20"/>
      <c r="EO160" s="20"/>
      <c r="EP160" s="20"/>
      <c r="EQ160" s="20"/>
      <c r="ER160" s="20"/>
      <c r="ES160" s="20"/>
      <c r="ET160" s="20"/>
      <c r="EU160" s="20"/>
      <c r="EV160" s="20"/>
      <c r="EW160" s="20"/>
      <c r="EX160" s="20"/>
      <c r="EY160" s="20"/>
      <c r="EZ160" s="20"/>
      <c r="FA160" s="20"/>
      <c r="FB160" s="20"/>
      <c r="FC160" s="20"/>
      <c r="FD160" s="20"/>
      <c r="FE160" s="20"/>
      <c r="FF160" s="20"/>
      <c r="FG160" s="20"/>
      <c r="FH160" s="20"/>
      <c r="FI160" s="20"/>
      <c r="FJ160" s="20"/>
      <c r="FK160" s="20"/>
      <c r="FL160" s="20"/>
      <c r="FM160" s="20"/>
      <c r="FN160" s="20"/>
      <c r="FO160" s="20"/>
      <c r="FP160" s="20"/>
      <c r="FQ160" s="20"/>
      <c r="FR160" s="20"/>
      <c r="FS160" s="20"/>
      <c r="FT160" s="20"/>
      <c r="FU160" s="20"/>
      <c r="FV160" s="20"/>
      <c r="FW160" s="20"/>
      <c r="FX160" s="20"/>
      <c r="FY160" s="20"/>
      <c r="FZ160" s="20"/>
      <c r="GA160" s="20"/>
      <c r="GB160" s="20"/>
      <c r="GC160" s="20"/>
      <c r="GD160" s="20"/>
      <c r="GE160" s="20"/>
      <c r="GF160" s="20"/>
      <c r="GG160" s="20"/>
      <c r="GH160" s="20"/>
      <c r="GI160" s="20"/>
      <c r="GJ160" s="20"/>
      <c r="GK160" s="20"/>
      <c r="GL160" s="20"/>
      <c r="GM160" s="20"/>
      <c r="GN160" s="20"/>
      <c r="GO160" s="20"/>
      <c r="GP160" s="20"/>
      <c r="GQ160" s="20"/>
      <c r="GR160" s="20"/>
      <c r="GS160" s="20"/>
      <c r="GT160" s="20"/>
      <c r="GU160" s="20"/>
      <c r="GV160" s="20"/>
      <c r="GW160" s="20"/>
      <c r="GX160" s="20"/>
      <c r="GY160" s="20"/>
      <c r="GZ160" s="20"/>
      <c r="HA160" s="20"/>
      <c r="HB160" s="20"/>
      <c r="HC160" s="20"/>
      <c r="HD160" s="20"/>
      <c r="HE160" s="20"/>
      <c r="HF160" s="20"/>
      <c r="HG160" s="20"/>
      <c r="HH160" s="20"/>
      <c r="HI160" s="20"/>
      <c r="HJ160" s="20"/>
      <c r="HK160" s="20"/>
      <c r="HL160" s="20"/>
      <c r="HM160" s="20"/>
      <c r="HN160" s="20"/>
      <c r="HO160" s="20"/>
      <c r="HP160" s="20"/>
      <c r="HQ160" s="20"/>
      <c r="HR160" s="20"/>
      <c r="HS160" s="20"/>
      <c r="HT160" s="20"/>
      <c r="HU160" s="20"/>
      <c r="HV160" s="20"/>
      <c r="HW160" s="20"/>
      <c r="HX160" s="20"/>
      <c r="HY160" s="20"/>
      <c r="HZ160" s="20"/>
      <c r="IA160" s="20"/>
      <c r="IB160" s="20"/>
      <c r="IC160" s="20"/>
      <c r="ID160" s="20"/>
      <c r="IE160" s="20"/>
      <c r="IF160" s="20"/>
      <c r="IG160" s="20"/>
      <c r="IH160" s="20"/>
      <c r="II160" s="20"/>
      <c r="IJ160" s="20"/>
      <c r="IK160" s="20"/>
      <c r="IL160" s="20"/>
      <c r="IM160" s="20"/>
      <c r="IN160" s="20"/>
    </row>
    <row r="161" s="19" customFormat="1" ht="25" customHeight="1" spans="1:248">
      <c r="A161" s="29">
        <v>158</v>
      </c>
      <c r="B161" s="34" t="s">
        <v>3295</v>
      </c>
      <c r="C161" s="35">
        <v>14.61</v>
      </c>
      <c r="D161" s="35">
        <v>14.61</v>
      </c>
      <c r="E161" s="37" t="s">
        <v>3159</v>
      </c>
      <c r="F161" s="28">
        <v>1224.34</v>
      </c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0"/>
      <c r="BH161" s="20"/>
      <c r="BI161" s="20"/>
      <c r="BJ161" s="20"/>
      <c r="BK161" s="20"/>
      <c r="BL161" s="20"/>
      <c r="BM161" s="20"/>
      <c r="BN161" s="20"/>
      <c r="BO161" s="20"/>
      <c r="BP161" s="20"/>
      <c r="BQ161" s="20"/>
      <c r="BR161" s="20"/>
      <c r="BS161" s="20"/>
      <c r="BT161" s="20"/>
      <c r="BU161" s="20"/>
      <c r="BV161" s="20"/>
      <c r="BW161" s="20"/>
      <c r="BX161" s="20"/>
      <c r="BY161" s="20"/>
      <c r="BZ161" s="20"/>
      <c r="CA161" s="20"/>
      <c r="CB161" s="20"/>
      <c r="CC161" s="20"/>
      <c r="CD161" s="20"/>
      <c r="CE161" s="20"/>
      <c r="CF161" s="20"/>
      <c r="CG161" s="20"/>
      <c r="CH161" s="20"/>
      <c r="CI161" s="20"/>
      <c r="CJ161" s="20"/>
      <c r="CK161" s="20"/>
      <c r="CL161" s="20"/>
      <c r="CM161" s="20"/>
      <c r="CN161" s="20"/>
      <c r="CO161" s="20"/>
      <c r="CP161" s="20"/>
      <c r="CQ161" s="20"/>
      <c r="CR161" s="20"/>
      <c r="CS161" s="20"/>
      <c r="CT161" s="20"/>
      <c r="CU161" s="20"/>
      <c r="CV161" s="20"/>
      <c r="CW161" s="20"/>
      <c r="CX161" s="20"/>
      <c r="CY161" s="20"/>
      <c r="CZ161" s="20"/>
      <c r="DA161" s="20"/>
      <c r="DB161" s="20"/>
      <c r="DC161" s="20"/>
      <c r="DD161" s="20"/>
      <c r="DE161" s="20"/>
      <c r="DF161" s="20"/>
      <c r="DG161" s="20"/>
      <c r="DH161" s="20"/>
      <c r="DI161" s="20"/>
      <c r="DJ161" s="20"/>
      <c r="DK161" s="20"/>
      <c r="DL161" s="20"/>
      <c r="DM161" s="20"/>
      <c r="DN161" s="20"/>
      <c r="DO161" s="20"/>
      <c r="DP161" s="20"/>
      <c r="DQ161" s="20"/>
      <c r="DR161" s="20"/>
      <c r="DS161" s="20"/>
      <c r="DT161" s="20"/>
      <c r="DU161" s="20"/>
      <c r="DV161" s="20"/>
      <c r="DW161" s="20"/>
      <c r="DX161" s="20"/>
      <c r="DY161" s="20"/>
      <c r="DZ161" s="20"/>
      <c r="EA161" s="20"/>
      <c r="EB161" s="20"/>
      <c r="EC161" s="20"/>
      <c r="ED161" s="20"/>
      <c r="EE161" s="20"/>
      <c r="EF161" s="20"/>
      <c r="EG161" s="20"/>
      <c r="EH161" s="20"/>
      <c r="EI161" s="20"/>
      <c r="EJ161" s="20"/>
      <c r="EK161" s="20"/>
      <c r="EL161" s="20"/>
      <c r="EM161" s="20"/>
      <c r="EN161" s="20"/>
      <c r="EO161" s="20"/>
      <c r="EP161" s="20"/>
      <c r="EQ161" s="20"/>
      <c r="ER161" s="20"/>
      <c r="ES161" s="20"/>
      <c r="ET161" s="20"/>
      <c r="EU161" s="20"/>
      <c r="EV161" s="20"/>
      <c r="EW161" s="20"/>
      <c r="EX161" s="20"/>
      <c r="EY161" s="20"/>
      <c r="EZ161" s="20"/>
      <c r="FA161" s="20"/>
      <c r="FB161" s="20"/>
      <c r="FC161" s="20"/>
      <c r="FD161" s="20"/>
      <c r="FE161" s="20"/>
      <c r="FF161" s="20"/>
      <c r="FG161" s="20"/>
      <c r="FH161" s="20"/>
      <c r="FI161" s="20"/>
      <c r="FJ161" s="20"/>
      <c r="FK161" s="20"/>
      <c r="FL161" s="20"/>
      <c r="FM161" s="20"/>
      <c r="FN161" s="20"/>
      <c r="FO161" s="20"/>
      <c r="FP161" s="20"/>
      <c r="FQ161" s="20"/>
      <c r="FR161" s="20"/>
      <c r="FS161" s="20"/>
      <c r="FT161" s="20"/>
      <c r="FU161" s="20"/>
      <c r="FV161" s="20"/>
      <c r="FW161" s="20"/>
      <c r="FX161" s="20"/>
      <c r="FY161" s="20"/>
      <c r="FZ161" s="20"/>
      <c r="GA161" s="20"/>
      <c r="GB161" s="20"/>
      <c r="GC161" s="20"/>
      <c r="GD161" s="20"/>
      <c r="GE161" s="20"/>
      <c r="GF161" s="20"/>
      <c r="GG161" s="20"/>
      <c r="GH161" s="20"/>
      <c r="GI161" s="20"/>
      <c r="GJ161" s="20"/>
      <c r="GK161" s="20"/>
      <c r="GL161" s="20"/>
      <c r="GM161" s="20"/>
      <c r="GN161" s="20"/>
      <c r="GO161" s="20"/>
      <c r="GP161" s="20"/>
      <c r="GQ161" s="20"/>
      <c r="GR161" s="20"/>
      <c r="GS161" s="20"/>
      <c r="GT161" s="20"/>
      <c r="GU161" s="20"/>
      <c r="GV161" s="20"/>
      <c r="GW161" s="20"/>
      <c r="GX161" s="20"/>
      <c r="GY161" s="20"/>
      <c r="GZ161" s="20"/>
      <c r="HA161" s="20"/>
      <c r="HB161" s="20"/>
      <c r="HC161" s="20"/>
      <c r="HD161" s="20"/>
      <c r="HE161" s="20"/>
      <c r="HF161" s="20"/>
      <c r="HG161" s="20"/>
      <c r="HH161" s="20"/>
      <c r="HI161" s="20"/>
      <c r="HJ161" s="20"/>
      <c r="HK161" s="20"/>
      <c r="HL161" s="20"/>
      <c r="HM161" s="20"/>
      <c r="HN161" s="20"/>
      <c r="HO161" s="20"/>
      <c r="HP161" s="20"/>
      <c r="HQ161" s="20"/>
      <c r="HR161" s="20"/>
      <c r="HS161" s="20"/>
      <c r="HT161" s="20"/>
      <c r="HU161" s="20"/>
      <c r="HV161" s="20"/>
      <c r="HW161" s="20"/>
      <c r="HX161" s="20"/>
      <c r="HY161" s="20"/>
      <c r="HZ161" s="20"/>
      <c r="IA161" s="20"/>
      <c r="IB161" s="20"/>
      <c r="IC161" s="20"/>
      <c r="ID161" s="20"/>
      <c r="IE161" s="20"/>
      <c r="IF161" s="20"/>
      <c r="IG161" s="20"/>
      <c r="IH161" s="20"/>
      <c r="II161" s="20"/>
      <c r="IJ161" s="20"/>
      <c r="IK161" s="20"/>
      <c r="IL161" s="20"/>
      <c r="IM161" s="20"/>
      <c r="IN161" s="20"/>
    </row>
    <row r="162" s="19" customFormat="1" ht="25" customHeight="1" spans="1:248">
      <c r="A162" s="29">
        <v>159</v>
      </c>
      <c r="B162" s="34" t="s">
        <v>3296</v>
      </c>
      <c r="C162" s="35">
        <v>9.69</v>
      </c>
      <c r="D162" s="35">
        <v>9.69</v>
      </c>
      <c r="E162" s="37"/>
      <c r="F162" s="28">
        <v>812.03</v>
      </c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  <c r="AX162" s="20"/>
      <c r="AY162" s="20"/>
      <c r="AZ162" s="20"/>
      <c r="BA162" s="20"/>
      <c r="BB162" s="20"/>
      <c r="BC162" s="20"/>
      <c r="BD162" s="20"/>
      <c r="BE162" s="20"/>
      <c r="BF162" s="20"/>
      <c r="BG162" s="20"/>
      <c r="BH162" s="20"/>
      <c r="BI162" s="20"/>
      <c r="BJ162" s="20"/>
      <c r="BK162" s="20"/>
      <c r="BL162" s="20"/>
      <c r="BM162" s="20"/>
      <c r="BN162" s="20"/>
      <c r="BO162" s="20"/>
      <c r="BP162" s="20"/>
      <c r="BQ162" s="20"/>
      <c r="BR162" s="20"/>
      <c r="BS162" s="20"/>
      <c r="BT162" s="20"/>
      <c r="BU162" s="20"/>
      <c r="BV162" s="20"/>
      <c r="BW162" s="20"/>
      <c r="BX162" s="20"/>
      <c r="BY162" s="20"/>
      <c r="BZ162" s="20"/>
      <c r="CA162" s="20"/>
      <c r="CB162" s="20"/>
      <c r="CC162" s="20"/>
      <c r="CD162" s="20"/>
      <c r="CE162" s="20"/>
      <c r="CF162" s="20"/>
      <c r="CG162" s="20"/>
      <c r="CH162" s="20"/>
      <c r="CI162" s="20"/>
      <c r="CJ162" s="20"/>
      <c r="CK162" s="20"/>
      <c r="CL162" s="20"/>
      <c r="CM162" s="20"/>
      <c r="CN162" s="20"/>
      <c r="CO162" s="20"/>
      <c r="CP162" s="20"/>
      <c r="CQ162" s="20"/>
      <c r="CR162" s="20"/>
      <c r="CS162" s="20"/>
      <c r="CT162" s="20"/>
      <c r="CU162" s="20"/>
      <c r="CV162" s="20"/>
      <c r="CW162" s="20"/>
      <c r="CX162" s="20"/>
      <c r="CY162" s="20"/>
      <c r="CZ162" s="20"/>
      <c r="DA162" s="20"/>
      <c r="DB162" s="20"/>
      <c r="DC162" s="20"/>
      <c r="DD162" s="20"/>
      <c r="DE162" s="20"/>
      <c r="DF162" s="20"/>
      <c r="DG162" s="20"/>
      <c r="DH162" s="20"/>
      <c r="DI162" s="20"/>
      <c r="DJ162" s="20"/>
      <c r="DK162" s="20"/>
      <c r="DL162" s="20"/>
      <c r="DM162" s="20"/>
      <c r="DN162" s="20"/>
      <c r="DO162" s="20"/>
      <c r="DP162" s="20"/>
      <c r="DQ162" s="20"/>
      <c r="DR162" s="20"/>
      <c r="DS162" s="20"/>
      <c r="DT162" s="20"/>
      <c r="DU162" s="20"/>
      <c r="DV162" s="20"/>
      <c r="DW162" s="20"/>
      <c r="DX162" s="20"/>
      <c r="DY162" s="20"/>
      <c r="DZ162" s="20"/>
      <c r="EA162" s="20"/>
      <c r="EB162" s="20"/>
      <c r="EC162" s="20"/>
      <c r="ED162" s="20"/>
      <c r="EE162" s="20"/>
      <c r="EF162" s="20"/>
      <c r="EG162" s="20"/>
      <c r="EH162" s="20"/>
      <c r="EI162" s="20"/>
      <c r="EJ162" s="20"/>
      <c r="EK162" s="20"/>
      <c r="EL162" s="20"/>
      <c r="EM162" s="20"/>
      <c r="EN162" s="20"/>
      <c r="EO162" s="20"/>
      <c r="EP162" s="20"/>
      <c r="EQ162" s="20"/>
      <c r="ER162" s="20"/>
      <c r="ES162" s="20"/>
      <c r="ET162" s="20"/>
      <c r="EU162" s="20"/>
      <c r="EV162" s="20"/>
      <c r="EW162" s="20"/>
      <c r="EX162" s="20"/>
      <c r="EY162" s="20"/>
      <c r="EZ162" s="20"/>
      <c r="FA162" s="20"/>
      <c r="FB162" s="20"/>
      <c r="FC162" s="20"/>
      <c r="FD162" s="20"/>
      <c r="FE162" s="20"/>
      <c r="FF162" s="20"/>
      <c r="FG162" s="20"/>
      <c r="FH162" s="20"/>
      <c r="FI162" s="20"/>
      <c r="FJ162" s="20"/>
      <c r="FK162" s="20"/>
      <c r="FL162" s="20"/>
      <c r="FM162" s="20"/>
      <c r="FN162" s="20"/>
      <c r="FO162" s="20"/>
      <c r="FP162" s="20"/>
      <c r="FQ162" s="20"/>
      <c r="FR162" s="20"/>
      <c r="FS162" s="20"/>
      <c r="FT162" s="20"/>
      <c r="FU162" s="20"/>
      <c r="FV162" s="20"/>
      <c r="FW162" s="20"/>
      <c r="FX162" s="20"/>
      <c r="FY162" s="20"/>
      <c r="FZ162" s="20"/>
      <c r="GA162" s="20"/>
      <c r="GB162" s="20"/>
      <c r="GC162" s="20"/>
      <c r="GD162" s="20"/>
      <c r="GE162" s="20"/>
      <c r="GF162" s="20"/>
      <c r="GG162" s="20"/>
      <c r="GH162" s="20"/>
      <c r="GI162" s="20"/>
      <c r="GJ162" s="20"/>
      <c r="GK162" s="20"/>
      <c r="GL162" s="20"/>
      <c r="GM162" s="20"/>
      <c r="GN162" s="20"/>
      <c r="GO162" s="20"/>
      <c r="GP162" s="20"/>
      <c r="GQ162" s="20"/>
      <c r="GR162" s="20"/>
      <c r="GS162" s="20"/>
      <c r="GT162" s="20"/>
      <c r="GU162" s="20"/>
      <c r="GV162" s="20"/>
      <c r="GW162" s="20"/>
      <c r="GX162" s="20"/>
      <c r="GY162" s="20"/>
      <c r="GZ162" s="20"/>
      <c r="HA162" s="20"/>
      <c r="HB162" s="20"/>
      <c r="HC162" s="20"/>
      <c r="HD162" s="20"/>
      <c r="HE162" s="20"/>
      <c r="HF162" s="20"/>
      <c r="HG162" s="20"/>
      <c r="HH162" s="20"/>
      <c r="HI162" s="20"/>
      <c r="HJ162" s="20"/>
      <c r="HK162" s="20"/>
      <c r="HL162" s="20"/>
      <c r="HM162" s="20"/>
      <c r="HN162" s="20"/>
      <c r="HO162" s="20"/>
      <c r="HP162" s="20"/>
      <c r="HQ162" s="20"/>
      <c r="HR162" s="20"/>
      <c r="HS162" s="20"/>
      <c r="HT162" s="20"/>
      <c r="HU162" s="20"/>
      <c r="HV162" s="20"/>
      <c r="HW162" s="20"/>
      <c r="HX162" s="20"/>
      <c r="HY162" s="20"/>
      <c r="HZ162" s="20"/>
      <c r="IA162" s="20"/>
      <c r="IB162" s="20"/>
      <c r="IC162" s="20"/>
      <c r="ID162" s="20"/>
      <c r="IE162" s="20"/>
      <c r="IF162" s="20"/>
      <c r="IG162" s="20"/>
      <c r="IH162" s="20"/>
      <c r="II162" s="20"/>
      <c r="IJ162" s="20"/>
      <c r="IK162" s="20"/>
      <c r="IL162" s="20"/>
      <c r="IM162" s="20"/>
      <c r="IN162" s="20"/>
    </row>
    <row r="163" s="19" customFormat="1" ht="25" customHeight="1" spans="1:248">
      <c r="A163" s="29">
        <v>160</v>
      </c>
      <c r="B163" s="34" t="s">
        <v>3297</v>
      </c>
      <c r="C163" s="35">
        <v>4.84</v>
      </c>
      <c r="D163" s="35">
        <v>4.84</v>
      </c>
      <c r="E163" s="37"/>
      <c r="F163" s="28">
        <v>405.6</v>
      </c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  <c r="AX163" s="20"/>
      <c r="AY163" s="20"/>
      <c r="AZ163" s="20"/>
      <c r="BA163" s="20"/>
      <c r="BB163" s="20"/>
      <c r="BC163" s="20"/>
      <c r="BD163" s="20"/>
      <c r="BE163" s="20"/>
      <c r="BF163" s="20"/>
      <c r="BG163" s="20"/>
      <c r="BH163" s="20"/>
      <c r="BI163" s="20"/>
      <c r="BJ163" s="20"/>
      <c r="BK163" s="20"/>
      <c r="BL163" s="20"/>
      <c r="BM163" s="20"/>
      <c r="BN163" s="20"/>
      <c r="BO163" s="20"/>
      <c r="BP163" s="20"/>
      <c r="BQ163" s="20"/>
      <c r="BR163" s="20"/>
      <c r="BS163" s="20"/>
      <c r="BT163" s="20"/>
      <c r="BU163" s="20"/>
      <c r="BV163" s="20"/>
      <c r="BW163" s="20"/>
      <c r="BX163" s="20"/>
      <c r="BY163" s="20"/>
      <c r="BZ163" s="20"/>
      <c r="CA163" s="20"/>
      <c r="CB163" s="20"/>
      <c r="CC163" s="20"/>
      <c r="CD163" s="20"/>
      <c r="CE163" s="20"/>
      <c r="CF163" s="20"/>
      <c r="CG163" s="20"/>
      <c r="CH163" s="20"/>
      <c r="CI163" s="20"/>
      <c r="CJ163" s="20"/>
      <c r="CK163" s="20"/>
      <c r="CL163" s="20"/>
      <c r="CM163" s="20"/>
      <c r="CN163" s="20"/>
      <c r="CO163" s="20"/>
      <c r="CP163" s="20"/>
      <c r="CQ163" s="20"/>
      <c r="CR163" s="20"/>
      <c r="CS163" s="20"/>
      <c r="CT163" s="20"/>
      <c r="CU163" s="20"/>
      <c r="CV163" s="20"/>
      <c r="CW163" s="20"/>
      <c r="CX163" s="20"/>
      <c r="CY163" s="20"/>
      <c r="CZ163" s="20"/>
      <c r="DA163" s="20"/>
      <c r="DB163" s="20"/>
      <c r="DC163" s="20"/>
      <c r="DD163" s="20"/>
      <c r="DE163" s="20"/>
      <c r="DF163" s="20"/>
      <c r="DG163" s="20"/>
      <c r="DH163" s="20"/>
      <c r="DI163" s="20"/>
      <c r="DJ163" s="20"/>
      <c r="DK163" s="20"/>
      <c r="DL163" s="20"/>
      <c r="DM163" s="20"/>
      <c r="DN163" s="20"/>
      <c r="DO163" s="20"/>
      <c r="DP163" s="20"/>
      <c r="DQ163" s="20"/>
      <c r="DR163" s="20"/>
      <c r="DS163" s="20"/>
      <c r="DT163" s="20"/>
      <c r="DU163" s="20"/>
      <c r="DV163" s="20"/>
      <c r="DW163" s="20"/>
      <c r="DX163" s="20"/>
      <c r="DY163" s="20"/>
      <c r="DZ163" s="20"/>
      <c r="EA163" s="20"/>
      <c r="EB163" s="20"/>
      <c r="EC163" s="20"/>
      <c r="ED163" s="20"/>
      <c r="EE163" s="20"/>
      <c r="EF163" s="20"/>
      <c r="EG163" s="20"/>
      <c r="EH163" s="20"/>
      <c r="EI163" s="20"/>
      <c r="EJ163" s="20"/>
      <c r="EK163" s="20"/>
      <c r="EL163" s="20"/>
      <c r="EM163" s="20"/>
      <c r="EN163" s="20"/>
      <c r="EO163" s="20"/>
      <c r="EP163" s="20"/>
      <c r="EQ163" s="20"/>
      <c r="ER163" s="20"/>
      <c r="ES163" s="20"/>
      <c r="ET163" s="20"/>
      <c r="EU163" s="20"/>
      <c r="EV163" s="20"/>
      <c r="EW163" s="20"/>
      <c r="EX163" s="20"/>
      <c r="EY163" s="20"/>
      <c r="EZ163" s="20"/>
      <c r="FA163" s="20"/>
      <c r="FB163" s="20"/>
      <c r="FC163" s="20"/>
      <c r="FD163" s="20"/>
      <c r="FE163" s="20"/>
      <c r="FF163" s="20"/>
      <c r="FG163" s="20"/>
      <c r="FH163" s="20"/>
      <c r="FI163" s="20"/>
      <c r="FJ163" s="20"/>
      <c r="FK163" s="20"/>
      <c r="FL163" s="20"/>
      <c r="FM163" s="20"/>
      <c r="FN163" s="20"/>
      <c r="FO163" s="20"/>
      <c r="FP163" s="20"/>
      <c r="FQ163" s="20"/>
      <c r="FR163" s="20"/>
      <c r="FS163" s="20"/>
      <c r="FT163" s="20"/>
      <c r="FU163" s="20"/>
      <c r="FV163" s="20"/>
      <c r="FW163" s="20"/>
      <c r="FX163" s="20"/>
      <c r="FY163" s="20"/>
      <c r="FZ163" s="20"/>
      <c r="GA163" s="20"/>
      <c r="GB163" s="20"/>
      <c r="GC163" s="20"/>
      <c r="GD163" s="20"/>
      <c r="GE163" s="20"/>
      <c r="GF163" s="20"/>
      <c r="GG163" s="20"/>
      <c r="GH163" s="20"/>
      <c r="GI163" s="20"/>
      <c r="GJ163" s="20"/>
      <c r="GK163" s="20"/>
      <c r="GL163" s="20"/>
      <c r="GM163" s="20"/>
      <c r="GN163" s="20"/>
      <c r="GO163" s="20"/>
      <c r="GP163" s="20"/>
      <c r="GQ163" s="20"/>
      <c r="GR163" s="20"/>
      <c r="GS163" s="20"/>
      <c r="GT163" s="20"/>
      <c r="GU163" s="20"/>
      <c r="GV163" s="20"/>
      <c r="GW163" s="20"/>
      <c r="GX163" s="20"/>
      <c r="GY163" s="20"/>
      <c r="GZ163" s="20"/>
      <c r="HA163" s="20"/>
      <c r="HB163" s="20"/>
      <c r="HC163" s="20"/>
      <c r="HD163" s="20"/>
      <c r="HE163" s="20"/>
      <c r="HF163" s="20"/>
      <c r="HG163" s="20"/>
      <c r="HH163" s="20"/>
      <c r="HI163" s="20"/>
      <c r="HJ163" s="20"/>
      <c r="HK163" s="20"/>
      <c r="HL163" s="20"/>
      <c r="HM163" s="20"/>
      <c r="HN163" s="20"/>
      <c r="HO163" s="20"/>
      <c r="HP163" s="20"/>
      <c r="HQ163" s="20"/>
      <c r="HR163" s="20"/>
      <c r="HS163" s="20"/>
      <c r="HT163" s="20"/>
      <c r="HU163" s="20"/>
      <c r="HV163" s="20"/>
      <c r="HW163" s="20"/>
      <c r="HX163" s="20"/>
      <c r="HY163" s="20"/>
      <c r="HZ163" s="20"/>
      <c r="IA163" s="20"/>
      <c r="IB163" s="20"/>
      <c r="IC163" s="20"/>
      <c r="ID163" s="20"/>
      <c r="IE163" s="20"/>
      <c r="IF163" s="20"/>
      <c r="IG163" s="20"/>
      <c r="IH163" s="20"/>
      <c r="II163" s="20"/>
      <c r="IJ163" s="20"/>
      <c r="IK163" s="20"/>
      <c r="IL163" s="20"/>
      <c r="IM163" s="20"/>
      <c r="IN163" s="20"/>
    </row>
    <row r="164" s="19" customFormat="1" ht="25" customHeight="1" spans="1:248">
      <c r="A164" s="29">
        <v>161</v>
      </c>
      <c r="B164" s="34" t="s">
        <v>3298</v>
      </c>
      <c r="C164" s="35">
        <v>7.56</v>
      </c>
      <c r="D164" s="35">
        <v>7.56</v>
      </c>
      <c r="E164" s="37"/>
      <c r="F164" s="28">
        <v>633.54</v>
      </c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20"/>
      <c r="BI164" s="20"/>
      <c r="BJ164" s="20"/>
      <c r="BK164" s="20"/>
      <c r="BL164" s="20"/>
      <c r="BM164" s="20"/>
      <c r="BN164" s="20"/>
      <c r="BO164" s="20"/>
      <c r="BP164" s="20"/>
      <c r="BQ164" s="20"/>
      <c r="BR164" s="20"/>
      <c r="BS164" s="20"/>
      <c r="BT164" s="20"/>
      <c r="BU164" s="20"/>
      <c r="BV164" s="20"/>
      <c r="BW164" s="20"/>
      <c r="BX164" s="20"/>
      <c r="BY164" s="20"/>
      <c r="BZ164" s="20"/>
      <c r="CA164" s="20"/>
      <c r="CB164" s="20"/>
      <c r="CC164" s="20"/>
      <c r="CD164" s="20"/>
      <c r="CE164" s="20"/>
      <c r="CF164" s="20"/>
      <c r="CG164" s="20"/>
      <c r="CH164" s="20"/>
      <c r="CI164" s="20"/>
      <c r="CJ164" s="20"/>
      <c r="CK164" s="20"/>
      <c r="CL164" s="20"/>
      <c r="CM164" s="20"/>
      <c r="CN164" s="20"/>
      <c r="CO164" s="20"/>
      <c r="CP164" s="20"/>
      <c r="CQ164" s="20"/>
      <c r="CR164" s="20"/>
      <c r="CS164" s="20"/>
      <c r="CT164" s="20"/>
      <c r="CU164" s="20"/>
      <c r="CV164" s="20"/>
      <c r="CW164" s="20"/>
      <c r="CX164" s="20"/>
      <c r="CY164" s="20"/>
      <c r="CZ164" s="20"/>
      <c r="DA164" s="20"/>
      <c r="DB164" s="20"/>
      <c r="DC164" s="20"/>
      <c r="DD164" s="20"/>
      <c r="DE164" s="20"/>
      <c r="DF164" s="20"/>
      <c r="DG164" s="20"/>
      <c r="DH164" s="20"/>
      <c r="DI164" s="20"/>
      <c r="DJ164" s="20"/>
      <c r="DK164" s="20"/>
      <c r="DL164" s="20"/>
      <c r="DM164" s="20"/>
      <c r="DN164" s="20"/>
      <c r="DO164" s="20"/>
      <c r="DP164" s="20"/>
      <c r="DQ164" s="20"/>
      <c r="DR164" s="20"/>
      <c r="DS164" s="20"/>
      <c r="DT164" s="20"/>
      <c r="DU164" s="20"/>
      <c r="DV164" s="20"/>
      <c r="DW164" s="20"/>
      <c r="DX164" s="20"/>
      <c r="DY164" s="20"/>
      <c r="DZ164" s="20"/>
      <c r="EA164" s="20"/>
      <c r="EB164" s="20"/>
      <c r="EC164" s="20"/>
      <c r="ED164" s="20"/>
      <c r="EE164" s="20"/>
      <c r="EF164" s="20"/>
      <c r="EG164" s="20"/>
      <c r="EH164" s="20"/>
      <c r="EI164" s="20"/>
      <c r="EJ164" s="20"/>
      <c r="EK164" s="20"/>
      <c r="EL164" s="20"/>
      <c r="EM164" s="20"/>
      <c r="EN164" s="20"/>
      <c r="EO164" s="20"/>
      <c r="EP164" s="20"/>
      <c r="EQ164" s="20"/>
      <c r="ER164" s="20"/>
      <c r="ES164" s="20"/>
      <c r="ET164" s="20"/>
      <c r="EU164" s="20"/>
      <c r="EV164" s="20"/>
      <c r="EW164" s="20"/>
      <c r="EX164" s="20"/>
      <c r="EY164" s="20"/>
      <c r="EZ164" s="20"/>
      <c r="FA164" s="20"/>
      <c r="FB164" s="20"/>
      <c r="FC164" s="20"/>
      <c r="FD164" s="20"/>
      <c r="FE164" s="20"/>
      <c r="FF164" s="20"/>
      <c r="FG164" s="20"/>
      <c r="FH164" s="20"/>
      <c r="FI164" s="20"/>
      <c r="FJ164" s="20"/>
      <c r="FK164" s="20"/>
      <c r="FL164" s="20"/>
      <c r="FM164" s="20"/>
      <c r="FN164" s="20"/>
      <c r="FO164" s="20"/>
      <c r="FP164" s="20"/>
      <c r="FQ164" s="20"/>
      <c r="FR164" s="20"/>
      <c r="FS164" s="20"/>
      <c r="FT164" s="20"/>
      <c r="FU164" s="20"/>
      <c r="FV164" s="20"/>
      <c r="FW164" s="20"/>
      <c r="FX164" s="20"/>
      <c r="FY164" s="20"/>
      <c r="FZ164" s="20"/>
      <c r="GA164" s="20"/>
      <c r="GB164" s="20"/>
      <c r="GC164" s="20"/>
      <c r="GD164" s="20"/>
      <c r="GE164" s="20"/>
      <c r="GF164" s="20"/>
      <c r="GG164" s="20"/>
      <c r="GH164" s="20"/>
      <c r="GI164" s="20"/>
      <c r="GJ164" s="20"/>
      <c r="GK164" s="20"/>
      <c r="GL164" s="20"/>
      <c r="GM164" s="20"/>
      <c r="GN164" s="20"/>
      <c r="GO164" s="20"/>
      <c r="GP164" s="20"/>
      <c r="GQ164" s="20"/>
      <c r="GR164" s="20"/>
      <c r="GS164" s="20"/>
      <c r="GT164" s="20"/>
      <c r="GU164" s="20"/>
      <c r="GV164" s="20"/>
      <c r="GW164" s="20"/>
      <c r="GX164" s="20"/>
      <c r="GY164" s="20"/>
      <c r="GZ164" s="20"/>
      <c r="HA164" s="20"/>
      <c r="HB164" s="20"/>
      <c r="HC164" s="20"/>
      <c r="HD164" s="20"/>
      <c r="HE164" s="20"/>
      <c r="HF164" s="20"/>
      <c r="HG164" s="20"/>
      <c r="HH164" s="20"/>
      <c r="HI164" s="20"/>
      <c r="HJ164" s="20"/>
      <c r="HK164" s="20"/>
      <c r="HL164" s="20"/>
      <c r="HM164" s="20"/>
      <c r="HN164" s="20"/>
      <c r="HO164" s="20"/>
      <c r="HP164" s="20"/>
      <c r="HQ164" s="20"/>
      <c r="HR164" s="20"/>
      <c r="HS164" s="20"/>
      <c r="HT164" s="20"/>
      <c r="HU164" s="20"/>
      <c r="HV164" s="20"/>
      <c r="HW164" s="20"/>
      <c r="HX164" s="20"/>
      <c r="HY164" s="20"/>
      <c r="HZ164" s="20"/>
      <c r="IA164" s="20"/>
      <c r="IB164" s="20"/>
      <c r="IC164" s="20"/>
      <c r="ID164" s="20"/>
      <c r="IE164" s="20"/>
      <c r="IF164" s="20"/>
      <c r="IG164" s="20"/>
      <c r="IH164" s="20"/>
      <c r="II164" s="20"/>
      <c r="IJ164" s="20"/>
      <c r="IK164" s="20"/>
      <c r="IL164" s="20"/>
      <c r="IM164" s="20"/>
      <c r="IN164" s="20"/>
    </row>
    <row r="165" s="19" customFormat="1" ht="25" customHeight="1" spans="1:248">
      <c r="A165" s="29">
        <v>162</v>
      </c>
      <c r="B165" s="34" t="s">
        <v>3299</v>
      </c>
      <c r="C165" s="35">
        <v>7.42</v>
      </c>
      <c r="D165" s="35">
        <v>7.42</v>
      </c>
      <c r="E165" s="37" t="s">
        <v>3300</v>
      </c>
      <c r="F165" s="28">
        <v>621.81</v>
      </c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20"/>
      <c r="BI165" s="20"/>
      <c r="BJ165" s="20"/>
      <c r="BK165" s="20"/>
      <c r="BL165" s="20"/>
      <c r="BM165" s="20"/>
      <c r="BN165" s="20"/>
      <c r="BO165" s="20"/>
      <c r="BP165" s="20"/>
      <c r="BQ165" s="20"/>
      <c r="BR165" s="20"/>
      <c r="BS165" s="20"/>
      <c r="BT165" s="20"/>
      <c r="BU165" s="20"/>
      <c r="BV165" s="20"/>
      <c r="BW165" s="20"/>
      <c r="BX165" s="20"/>
      <c r="BY165" s="20"/>
      <c r="BZ165" s="20"/>
      <c r="CA165" s="20"/>
      <c r="CB165" s="20"/>
      <c r="CC165" s="20"/>
      <c r="CD165" s="20"/>
      <c r="CE165" s="20"/>
      <c r="CF165" s="20"/>
      <c r="CG165" s="20"/>
      <c r="CH165" s="20"/>
      <c r="CI165" s="20"/>
      <c r="CJ165" s="20"/>
      <c r="CK165" s="20"/>
      <c r="CL165" s="20"/>
      <c r="CM165" s="20"/>
      <c r="CN165" s="20"/>
      <c r="CO165" s="20"/>
      <c r="CP165" s="20"/>
      <c r="CQ165" s="20"/>
      <c r="CR165" s="20"/>
      <c r="CS165" s="20"/>
      <c r="CT165" s="20"/>
      <c r="CU165" s="20"/>
      <c r="CV165" s="20"/>
      <c r="CW165" s="20"/>
      <c r="CX165" s="20"/>
      <c r="CY165" s="20"/>
      <c r="CZ165" s="20"/>
      <c r="DA165" s="20"/>
      <c r="DB165" s="20"/>
      <c r="DC165" s="20"/>
      <c r="DD165" s="20"/>
      <c r="DE165" s="20"/>
      <c r="DF165" s="20"/>
      <c r="DG165" s="20"/>
      <c r="DH165" s="20"/>
      <c r="DI165" s="20"/>
      <c r="DJ165" s="20"/>
      <c r="DK165" s="20"/>
      <c r="DL165" s="20"/>
      <c r="DM165" s="20"/>
      <c r="DN165" s="20"/>
      <c r="DO165" s="20"/>
      <c r="DP165" s="20"/>
      <c r="DQ165" s="20"/>
      <c r="DR165" s="20"/>
      <c r="DS165" s="20"/>
      <c r="DT165" s="20"/>
      <c r="DU165" s="20"/>
      <c r="DV165" s="20"/>
      <c r="DW165" s="20"/>
      <c r="DX165" s="20"/>
      <c r="DY165" s="20"/>
      <c r="DZ165" s="20"/>
      <c r="EA165" s="20"/>
      <c r="EB165" s="20"/>
      <c r="EC165" s="20"/>
      <c r="ED165" s="20"/>
      <c r="EE165" s="20"/>
      <c r="EF165" s="20"/>
      <c r="EG165" s="20"/>
      <c r="EH165" s="20"/>
      <c r="EI165" s="20"/>
      <c r="EJ165" s="20"/>
      <c r="EK165" s="20"/>
      <c r="EL165" s="20"/>
      <c r="EM165" s="20"/>
      <c r="EN165" s="20"/>
      <c r="EO165" s="20"/>
      <c r="EP165" s="20"/>
      <c r="EQ165" s="20"/>
      <c r="ER165" s="20"/>
      <c r="ES165" s="20"/>
      <c r="ET165" s="20"/>
      <c r="EU165" s="20"/>
      <c r="EV165" s="20"/>
      <c r="EW165" s="20"/>
      <c r="EX165" s="20"/>
      <c r="EY165" s="20"/>
      <c r="EZ165" s="20"/>
      <c r="FA165" s="20"/>
      <c r="FB165" s="20"/>
      <c r="FC165" s="20"/>
      <c r="FD165" s="20"/>
      <c r="FE165" s="20"/>
      <c r="FF165" s="20"/>
      <c r="FG165" s="20"/>
      <c r="FH165" s="20"/>
      <c r="FI165" s="20"/>
      <c r="FJ165" s="20"/>
      <c r="FK165" s="20"/>
      <c r="FL165" s="20"/>
      <c r="FM165" s="20"/>
      <c r="FN165" s="20"/>
      <c r="FO165" s="20"/>
      <c r="FP165" s="20"/>
      <c r="FQ165" s="20"/>
      <c r="FR165" s="20"/>
      <c r="FS165" s="20"/>
      <c r="FT165" s="20"/>
      <c r="FU165" s="20"/>
      <c r="FV165" s="20"/>
      <c r="FW165" s="20"/>
      <c r="FX165" s="20"/>
      <c r="FY165" s="20"/>
      <c r="FZ165" s="20"/>
      <c r="GA165" s="20"/>
      <c r="GB165" s="20"/>
      <c r="GC165" s="20"/>
      <c r="GD165" s="20"/>
      <c r="GE165" s="20"/>
      <c r="GF165" s="20"/>
      <c r="GG165" s="20"/>
      <c r="GH165" s="20"/>
      <c r="GI165" s="20"/>
      <c r="GJ165" s="20"/>
      <c r="GK165" s="20"/>
      <c r="GL165" s="20"/>
      <c r="GM165" s="20"/>
      <c r="GN165" s="20"/>
      <c r="GO165" s="20"/>
      <c r="GP165" s="20"/>
      <c r="GQ165" s="20"/>
      <c r="GR165" s="20"/>
      <c r="GS165" s="20"/>
      <c r="GT165" s="20"/>
      <c r="GU165" s="20"/>
      <c r="GV165" s="20"/>
      <c r="GW165" s="20"/>
      <c r="GX165" s="20"/>
      <c r="GY165" s="20"/>
      <c r="GZ165" s="20"/>
      <c r="HA165" s="20"/>
      <c r="HB165" s="20"/>
      <c r="HC165" s="20"/>
      <c r="HD165" s="20"/>
      <c r="HE165" s="20"/>
      <c r="HF165" s="20"/>
      <c r="HG165" s="20"/>
      <c r="HH165" s="20"/>
      <c r="HI165" s="20"/>
      <c r="HJ165" s="20"/>
      <c r="HK165" s="20"/>
      <c r="HL165" s="20"/>
      <c r="HM165" s="20"/>
      <c r="HN165" s="20"/>
      <c r="HO165" s="20"/>
      <c r="HP165" s="20"/>
      <c r="HQ165" s="20"/>
      <c r="HR165" s="20"/>
      <c r="HS165" s="20"/>
      <c r="HT165" s="20"/>
      <c r="HU165" s="20"/>
      <c r="HV165" s="20"/>
      <c r="HW165" s="20"/>
      <c r="HX165" s="20"/>
      <c r="HY165" s="20"/>
      <c r="HZ165" s="20"/>
      <c r="IA165" s="20"/>
      <c r="IB165" s="20"/>
      <c r="IC165" s="20"/>
      <c r="ID165" s="20"/>
      <c r="IE165" s="20"/>
      <c r="IF165" s="20"/>
      <c r="IG165" s="20"/>
      <c r="IH165" s="20"/>
      <c r="II165" s="20"/>
      <c r="IJ165" s="20"/>
      <c r="IK165" s="20"/>
      <c r="IL165" s="20"/>
      <c r="IM165" s="20"/>
      <c r="IN165" s="20"/>
    </row>
    <row r="166" s="19" customFormat="1" ht="25" customHeight="1" spans="1:248">
      <c r="A166" s="29">
        <v>163</v>
      </c>
      <c r="B166" s="34" t="s">
        <v>3301</v>
      </c>
      <c r="C166" s="35">
        <v>16.97</v>
      </c>
      <c r="D166" s="35">
        <v>16.97</v>
      </c>
      <c r="E166" s="37"/>
      <c r="F166" s="28">
        <v>1422.11</v>
      </c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20"/>
      <c r="BI166" s="20"/>
      <c r="BJ166" s="20"/>
      <c r="BK166" s="20"/>
      <c r="BL166" s="20"/>
      <c r="BM166" s="20"/>
      <c r="BN166" s="20"/>
      <c r="BO166" s="20"/>
      <c r="BP166" s="20"/>
      <c r="BQ166" s="20"/>
      <c r="BR166" s="20"/>
      <c r="BS166" s="20"/>
      <c r="BT166" s="20"/>
      <c r="BU166" s="20"/>
      <c r="BV166" s="20"/>
      <c r="BW166" s="20"/>
      <c r="BX166" s="20"/>
      <c r="BY166" s="20"/>
      <c r="BZ166" s="20"/>
      <c r="CA166" s="20"/>
      <c r="CB166" s="20"/>
      <c r="CC166" s="20"/>
      <c r="CD166" s="20"/>
      <c r="CE166" s="20"/>
      <c r="CF166" s="20"/>
      <c r="CG166" s="20"/>
      <c r="CH166" s="20"/>
      <c r="CI166" s="20"/>
      <c r="CJ166" s="20"/>
      <c r="CK166" s="20"/>
      <c r="CL166" s="20"/>
      <c r="CM166" s="20"/>
      <c r="CN166" s="20"/>
      <c r="CO166" s="20"/>
      <c r="CP166" s="20"/>
      <c r="CQ166" s="20"/>
      <c r="CR166" s="20"/>
      <c r="CS166" s="20"/>
      <c r="CT166" s="20"/>
      <c r="CU166" s="20"/>
      <c r="CV166" s="20"/>
      <c r="CW166" s="20"/>
      <c r="CX166" s="20"/>
      <c r="CY166" s="20"/>
      <c r="CZ166" s="20"/>
      <c r="DA166" s="20"/>
      <c r="DB166" s="20"/>
      <c r="DC166" s="20"/>
      <c r="DD166" s="20"/>
      <c r="DE166" s="20"/>
      <c r="DF166" s="20"/>
      <c r="DG166" s="20"/>
      <c r="DH166" s="20"/>
      <c r="DI166" s="20"/>
      <c r="DJ166" s="20"/>
      <c r="DK166" s="20"/>
      <c r="DL166" s="20"/>
      <c r="DM166" s="20"/>
      <c r="DN166" s="20"/>
      <c r="DO166" s="20"/>
      <c r="DP166" s="20"/>
      <c r="DQ166" s="20"/>
      <c r="DR166" s="20"/>
      <c r="DS166" s="20"/>
      <c r="DT166" s="20"/>
      <c r="DU166" s="20"/>
      <c r="DV166" s="20"/>
      <c r="DW166" s="20"/>
      <c r="DX166" s="20"/>
      <c r="DY166" s="20"/>
      <c r="DZ166" s="20"/>
      <c r="EA166" s="20"/>
      <c r="EB166" s="20"/>
      <c r="EC166" s="20"/>
      <c r="ED166" s="20"/>
      <c r="EE166" s="20"/>
      <c r="EF166" s="20"/>
      <c r="EG166" s="20"/>
      <c r="EH166" s="20"/>
      <c r="EI166" s="20"/>
      <c r="EJ166" s="20"/>
      <c r="EK166" s="20"/>
      <c r="EL166" s="20"/>
      <c r="EM166" s="20"/>
      <c r="EN166" s="20"/>
      <c r="EO166" s="20"/>
      <c r="EP166" s="20"/>
      <c r="EQ166" s="20"/>
      <c r="ER166" s="20"/>
      <c r="ES166" s="20"/>
      <c r="ET166" s="20"/>
      <c r="EU166" s="20"/>
      <c r="EV166" s="20"/>
      <c r="EW166" s="20"/>
      <c r="EX166" s="20"/>
      <c r="EY166" s="20"/>
      <c r="EZ166" s="20"/>
      <c r="FA166" s="20"/>
      <c r="FB166" s="20"/>
      <c r="FC166" s="20"/>
      <c r="FD166" s="20"/>
      <c r="FE166" s="20"/>
      <c r="FF166" s="20"/>
      <c r="FG166" s="20"/>
      <c r="FH166" s="20"/>
      <c r="FI166" s="20"/>
      <c r="FJ166" s="20"/>
      <c r="FK166" s="20"/>
      <c r="FL166" s="20"/>
      <c r="FM166" s="20"/>
      <c r="FN166" s="20"/>
      <c r="FO166" s="20"/>
      <c r="FP166" s="20"/>
      <c r="FQ166" s="20"/>
      <c r="FR166" s="20"/>
      <c r="FS166" s="20"/>
      <c r="FT166" s="20"/>
      <c r="FU166" s="20"/>
      <c r="FV166" s="20"/>
      <c r="FW166" s="20"/>
      <c r="FX166" s="20"/>
      <c r="FY166" s="20"/>
      <c r="FZ166" s="20"/>
      <c r="GA166" s="20"/>
      <c r="GB166" s="20"/>
      <c r="GC166" s="20"/>
      <c r="GD166" s="20"/>
      <c r="GE166" s="20"/>
      <c r="GF166" s="20"/>
      <c r="GG166" s="20"/>
      <c r="GH166" s="20"/>
      <c r="GI166" s="20"/>
      <c r="GJ166" s="20"/>
      <c r="GK166" s="20"/>
      <c r="GL166" s="20"/>
      <c r="GM166" s="20"/>
      <c r="GN166" s="20"/>
      <c r="GO166" s="20"/>
      <c r="GP166" s="20"/>
      <c r="GQ166" s="20"/>
      <c r="GR166" s="20"/>
      <c r="GS166" s="20"/>
      <c r="GT166" s="20"/>
      <c r="GU166" s="20"/>
      <c r="GV166" s="20"/>
      <c r="GW166" s="20"/>
      <c r="GX166" s="20"/>
      <c r="GY166" s="20"/>
      <c r="GZ166" s="20"/>
      <c r="HA166" s="20"/>
      <c r="HB166" s="20"/>
      <c r="HC166" s="20"/>
      <c r="HD166" s="20"/>
      <c r="HE166" s="20"/>
      <c r="HF166" s="20"/>
      <c r="HG166" s="20"/>
      <c r="HH166" s="20"/>
      <c r="HI166" s="20"/>
      <c r="HJ166" s="20"/>
      <c r="HK166" s="20"/>
      <c r="HL166" s="20"/>
      <c r="HM166" s="20"/>
      <c r="HN166" s="20"/>
      <c r="HO166" s="20"/>
      <c r="HP166" s="20"/>
      <c r="HQ166" s="20"/>
      <c r="HR166" s="20"/>
      <c r="HS166" s="20"/>
      <c r="HT166" s="20"/>
      <c r="HU166" s="20"/>
      <c r="HV166" s="20"/>
      <c r="HW166" s="20"/>
      <c r="HX166" s="20"/>
      <c r="HY166" s="20"/>
      <c r="HZ166" s="20"/>
      <c r="IA166" s="20"/>
      <c r="IB166" s="20"/>
      <c r="IC166" s="20"/>
      <c r="ID166" s="20"/>
      <c r="IE166" s="20"/>
      <c r="IF166" s="20"/>
      <c r="IG166" s="20"/>
      <c r="IH166" s="20"/>
      <c r="II166" s="20"/>
      <c r="IJ166" s="20"/>
      <c r="IK166" s="20"/>
      <c r="IL166" s="20"/>
      <c r="IM166" s="20"/>
      <c r="IN166" s="20"/>
    </row>
    <row r="167" s="19" customFormat="1" ht="25" customHeight="1" spans="1:248">
      <c r="A167" s="29">
        <v>164</v>
      </c>
      <c r="B167" s="34" t="s">
        <v>3302</v>
      </c>
      <c r="C167" s="35">
        <v>9.68</v>
      </c>
      <c r="D167" s="35">
        <v>9.68</v>
      </c>
      <c r="E167" s="37"/>
      <c r="F167" s="28">
        <v>811.2</v>
      </c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20"/>
      <c r="BI167" s="20"/>
      <c r="BJ167" s="20"/>
      <c r="BK167" s="20"/>
      <c r="BL167" s="20"/>
      <c r="BM167" s="20"/>
      <c r="BN167" s="20"/>
      <c r="BO167" s="20"/>
      <c r="BP167" s="20"/>
      <c r="BQ167" s="20"/>
      <c r="BR167" s="20"/>
      <c r="BS167" s="20"/>
      <c r="BT167" s="20"/>
      <c r="BU167" s="20"/>
      <c r="BV167" s="20"/>
      <c r="BW167" s="20"/>
      <c r="BX167" s="20"/>
      <c r="BY167" s="20"/>
      <c r="BZ167" s="20"/>
      <c r="CA167" s="20"/>
      <c r="CB167" s="20"/>
      <c r="CC167" s="20"/>
      <c r="CD167" s="20"/>
      <c r="CE167" s="20"/>
      <c r="CF167" s="20"/>
      <c r="CG167" s="20"/>
      <c r="CH167" s="20"/>
      <c r="CI167" s="20"/>
      <c r="CJ167" s="20"/>
      <c r="CK167" s="20"/>
      <c r="CL167" s="20"/>
      <c r="CM167" s="20"/>
      <c r="CN167" s="20"/>
      <c r="CO167" s="20"/>
      <c r="CP167" s="20"/>
      <c r="CQ167" s="20"/>
      <c r="CR167" s="20"/>
      <c r="CS167" s="20"/>
      <c r="CT167" s="20"/>
      <c r="CU167" s="20"/>
      <c r="CV167" s="20"/>
      <c r="CW167" s="20"/>
      <c r="CX167" s="20"/>
      <c r="CY167" s="20"/>
      <c r="CZ167" s="20"/>
      <c r="DA167" s="20"/>
      <c r="DB167" s="20"/>
      <c r="DC167" s="20"/>
      <c r="DD167" s="20"/>
      <c r="DE167" s="20"/>
      <c r="DF167" s="20"/>
      <c r="DG167" s="20"/>
      <c r="DH167" s="20"/>
      <c r="DI167" s="20"/>
      <c r="DJ167" s="20"/>
      <c r="DK167" s="20"/>
      <c r="DL167" s="20"/>
      <c r="DM167" s="20"/>
      <c r="DN167" s="20"/>
      <c r="DO167" s="20"/>
      <c r="DP167" s="20"/>
      <c r="DQ167" s="20"/>
      <c r="DR167" s="20"/>
      <c r="DS167" s="20"/>
      <c r="DT167" s="20"/>
      <c r="DU167" s="20"/>
      <c r="DV167" s="20"/>
      <c r="DW167" s="20"/>
      <c r="DX167" s="20"/>
      <c r="DY167" s="20"/>
      <c r="DZ167" s="20"/>
      <c r="EA167" s="20"/>
      <c r="EB167" s="20"/>
      <c r="EC167" s="20"/>
      <c r="ED167" s="20"/>
      <c r="EE167" s="20"/>
      <c r="EF167" s="20"/>
      <c r="EG167" s="20"/>
      <c r="EH167" s="20"/>
      <c r="EI167" s="20"/>
      <c r="EJ167" s="20"/>
      <c r="EK167" s="20"/>
      <c r="EL167" s="20"/>
      <c r="EM167" s="20"/>
      <c r="EN167" s="20"/>
      <c r="EO167" s="20"/>
      <c r="EP167" s="20"/>
      <c r="EQ167" s="20"/>
      <c r="ER167" s="20"/>
      <c r="ES167" s="20"/>
      <c r="ET167" s="20"/>
      <c r="EU167" s="20"/>
      <c r="EV167" s="20"/>
      <c r="EW167" s="20"/>
      <c r="EX167" s="20"/>
      <c r="EY167" s="20"/>
      <c r="EZ167" s="20"/>
      <c r="FA167" s="20"/>
      <c r="FB167" s="20"/>
      <c r="FC167" s="20"/>
      <c r="FD167" s="20"/>
      <c r="FE167" s="20"/>
      <c r="FF167" s="20"/>
      <c r="FG167" s="20"/>
      <c r="FH167" s="20"/>
      <c r="FI167" s="20"/>
      <c r="FJ167" s="20"/>
      <c r="FK167" s="20"/>
      <c r="FL167" s="20"/>
      <c r="FM167" s="20"/>
      <c r="FN167" s="20"/>
      <c r="FO167" s="20"/>
      <c r="FP167" s="20"/>
      <c r="FQ167" s="20"/>
      <c r="FR167" s="20"/>
      <c r="FS167" s="20"/>
      <c r="FT167" s="20"/>
      <c r="FU167" s="20"/>
      <c r="FV167" s="20"/>
      <c r="FW167" s="20"/>
      <c r="FX167" s="20"/>
      <c r="FY167" s="20"/>
      <c r="FZ167" s="20"/>
      <c r="GA167" s="20"/>
      <c r="GB167" s="20"/>
      <c r="GC167" s="20"/>
      <c r="GD167" s="20"/>
      <c r="GE167" s="20"/>
      <c r="GF167" s="20"/>
      <c r="GG167" s="20"/>
      <c r="GH167" s="20"/>
      <c r="GI167" s="20"/>
      <c r="GJ167" s="20"/>
      <c r="GK167" s="20"/>
      <c r="GL167" s="20"/>
      <c r="GM167" s="20"/>
      <c r="GN167" s="20"/>
      <c r="GO167" s="20"/>
      <c r="GP167" s="20"/>
      <c r="GQ167" s="20"/>
      <c r="GR167" s="20"/>
      <c r="GS167" s="20"/>
      <c r="GT167" s="20"/>
      <c r="GU167" s="20"/>
      <c r="GV167" s="20"/>
      <c r="GW167" s="20"/>
      <c r="GX167" s="20"/>
      <c r="GY167" s="20"/>
      <c r="GZ167" s="20"/>
      <c r="HA167" s="20"/>
      <c r="HB167" s="20"/>
      <c r="HC167" s="20"/>
      <c r="HD167" s="20"/>
      <c r="HE167" s="20"/>
      <c r="HF167" s="20"/>
      <c r="HG167" s="20"/>
      <c r="HH167" s="20"/>
      <c r="HI167" s="20"/>
      <c r="HJ167" s="20"/>
      <c r="HK167" s="20"/>
      <c r="HL167" s="20"/>
      <c r="HM167" s="20"/>
      <c r="HN167" s="20"/>
      <c r="HO167" s="20"/>
      <c r="HP167" s="20"/>
      <c r="HQ167" s="20"/>
      <c r="HR167" s="20"/>
      <c r="HS167" s="20"/>
      <c r="HT167" s="20"/>
      <c r="HU167" s="20"/>
      <c r="HV167" s="20"/>
      <c r="HW167" s="20"/>
      <c r="HX167" s="20"/>
      <c r="HY167" s="20"/>
      <c r="HZ167" s="20"/>
      <c r="IA167" s="20"/>
      <c r="IB167" s="20"/>
      <c r="IC167" s="20"/>
      <c r="ID167" s="20"/>
      <c r="IE167" s="20"/>
      <c r="IF167" s="20"/>
      <c r="IG167" s="20"/>
      <c r="IH167" s="20"/>
      <c r="II167" s="20"/>
      <c r="IJ167" s="20"/>
      <c r="IK167" s="20"/>
      <c r="IL167" s="20"/>
      <c r="IM167" s="20"/>
      <c r="IN167" s="20"/>
    </row>
    <row r="168" s="19" customFormat="1" ht="25" customHeight="1" spans="1:248">
      <c r="A168" s="29">
        <v>165</v>
      </c>
      <c r="B168" s="34" t="s">
        <v>3303</v>
      </c>
      <c r="C168" s="35">
        <v>4.86</v>
      </c>
      <c r="D168" s="35">
        <v>4.86</v>
      </c>
      <c r="E168" s="37"/>
      <c r="F168" s="28">
        <v>407.27</v>
      </c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20"/>
      <c r="BI168" s="20"/>
      <c r="BJ168" s="20"/>
      <c r="BK168" s="20"/>
      <c r="BL168" s="20"/>
      <c r="BM168" s="20"/>
      <c r="BN168" s="20"/>
      <c r="BO168" s="20"/>
      <c r="BP168" s="20"/>
      <c r="BQ168" s="20"/>
      <c r="BR168" s="20"/>
      <c r="BS168" s="20"/>
      <c r="BT168" s="20"/>
      <c r="BU168" s="20"/>
      <c r="BV168" s="20"/>
      <c r="BW168" s="20"/>
      <c r="BX168" s="20"/>
      <c r="BY168" s="20"/>
      <c r="BZ168" s="20"/>
      <c r="CA168" s="20"/>
      <c r="CB168" s="20"/>
      <c r="CC168" s="20"/>
      <c r="CD168" s="20"/>
      <c r="CE168" s="20"/>
      <c r="CF168" s="20"/>
      <c r="CG168" s="20"/>
      <c r="CH168" s="20"/>
      <c r="CI168" s="20"/>
      <c r="CJ168" s="20"/>
      <c r="CK168" s="20"/>
      <c r="CL168" s="20"/>
      <c r="CM168" s="20"/>
      <c r="CN168" s="20"/>
      <c r="CO168" s="20"/>
      <c r="CP168" s="20"/>
      <c r="CQ168" s="20"/>
      <c r="CR168" s="20"/>
      <c r="CS168" s="20"/>
      <c r="CT168" s="20"/>
      <c r="CU168" s="20"/>
      <c r="CV168" s="20"/>
      <c r="CW168" s="20"/>
      <c r="CX168" s="20"/>
      <c r="CY168" s="20"/>
      <c r="CZ168" s="20"/>
      <c r="DA168" s="20"/>
      <c r="DB168" s="20"/>
      <c r="DC168" s="20"/>
      <c r="DD168" s="20"/>
      <c r="DE168" s="20"/>
      <c r="DF168" s="20"/>
      <c r="DG168" s="20"/>
      <c r="DH168" s="20"/>
      <c r="DI168" s="20"/>
      <c r="DJ168" s="20"/>
      <c r="DK168" s="20"/>
      <c r="DL168" s="20"/>
      <c r="DM168" s="20"/>
      <c r="DN168" s="20"/>
      <c r="DO168" s="20"/>
      <c r="DP168" s="20"/>
      <c r="DQ168" s="20"/>
      <c r="DR168" s="20"/>
      <c r="DS168" s="20"/>
      <c r="DT168" s="20"/>
      <c r="DU168" s="20"/>
      <c r="DV168" s="20"/>
      <c r="DW168" s="20"/>
      <c r="DX168" s="20"/>
      <c r="DY168" s="20"/>
      <c r="DZ168" s="20"/>
      <c r="EA168" s="20"/>
      <c r="EB168" s="20"/>
      <c r="EC168" s="20"/>
      <c r="ED168" s="20"/>
      <c r="EE168" s="20"/>
      <c r="EF168" s="20"/>
      <c r="EG168" s="20"/>
      <c r="EH168" s="20"/>
      <c r="EI168" s="20"/>
      <c r="EJ168" s="20"/>
      <c r="EK168" s="20"/>
      <c r="EL168" s="20"/>
      <c r="EM168" s="20"/>
      <c r="EN168" s="20"/>
      <c r="EO168" s="20"/>
      <c r="EP168" s="20"/>
      <c r="EQ168" s="20"/>
      <c r="ER168" s="20"/>
      <c r="ES168" s="20"/>
      <c r="ET168" s="20"/>
      <c r="EU168" s="20"/>
      <c r="EV168" s="20"/>
      <c r="EW168" s="20"/>
      <c r="EX168" s="20"/>
      <c r="EY168" s="20"/>
      <c r="EZ168" s="20"/>
      <c r="FA168" s="20"/>
      <c r="FB168" s="20"/>
      <c r="FC168" s="20"/>
      <c r="FD168" s="20"/>
      <c r="FE168" s="20"/>
      <c r="FF168" s="20"/>
      <c r="FG168" s="20"/>
      <c r="FH168" s="20"/>
      <c r="FI168" s="20"/>
      <c r="FJ168" s="20"/>
      <c r="FK168" s="20"/>
      <c r="FL168" s="20"/>
      <c r="FM168" s="20"/>
      <c r="FN168" s="20"/>
      <c r="FO168" s="20"/>
      <c r="FP168" s="20"/>
      <c r="FQ168" s="20"/>
      <c r="FR168" s="20"/>
      <c r="FS168" s="20"/>
      <c r="FT168" s="20"/>
      <c r="FU168" s="20"/>
      <c r="FV168" s="20"/>
      <c r="FW168" s="20"/>
      <c r="FX168" s="20"/>
      <c r="FY168" s="20"/>
      <c r="FZ168" s="20"/>
      <c r="GA168" s="20"/>
      <c r="GB168" s="20"/>
      <c r="GC168" s="20"/>
      <c r="GD168" s="20"/>
      <c r="GE168" s="20"/>
      <c r="GF168" s="20"/>
      <c r="GG168" s="20"/>
      <c r="GH168" s="20"/>
      <c r="GI168" s="20"/>
      <c r="GJ168" s="20"/>
      <c r="GK168" s="20"/>
      <c r="GL168" s="20"/>
      <c r="GM168" s="20"/>
      <c r="GN168" s="20"/>
      <c r="GO168" s="20"/>
      <c r="GP168" s="20"/>
      <c r="GQ168" s="20"/>
      <c r="GR168" s="20"/>
      <c r="GS168" s="20"/>
      <c r="GT168" s="20"/>
      <c r="GU168" s="20"/>
      <c r="GV168" s="20"/>
      <c r="GW168" s="20"/>
      <c r="GX168" s="20"/>
      <c r="GY168" s="20"/>
      <c r="GZ168" s="20"/>
      <c r="HA168" s="20"/>
      <c r="HB168" s="20"/>
      <c r="HC168" s="20"/>
      <c r="HD168" s="20"/>
      <c r="HE168" s="20"/>
      <c r="HF168" s="20"/>
      <c r="HG168" s="20"/>
      <c r="HH168" s="20"/>
      <c r="HI168" s="20"/>
      <c r="HJ168" s="20"/>
      <c r="HK168" s="20"/>
      <c r="HL168" s="20"/>
      <c r="HM168" s="20"/>
      <c r="HN168" s="20"/>
      <c r="HO168" s="20"/>
      <c r="HP168" s="20"/>
      <c r="HQ168" s="20"/>
      <c r="HR168" s="20"/>
      <c r="HS168" s="20"/>
      <c r="HT168" s="20"/>
      <c r="HU168" s="20"/>
      <c r="HV168" s="20"/>
      <c r="HW168" s="20"/>
      <c r="HX168" s="20"/>
      <c r="HY168" s="20"/>
      <c r="HZ168" s="20"/>
      <c r="IA168" s="20"/>
      <c r="IB168" s="20"/>
      <c r="IC168" s="20"/>
      <c r="ID168" s="20"/>
      <c r="IE168" s="20"/>
      <c r="IF168" s="20"/>
      <c r="IG168" s="20"/>
      <c r="IH168" s="20"/>
      <c r="II168" s="20"/>
      <c r="IJ168" s="20"/>
      <c r="IK168" s="20"/>
      <c r="IL168" s="20"/>
      <c r="IM168" s="20"/>
      <c r="IN168" s="20"/>
    </row>
    <row r="169" s="19" customFormat="1" ht="25" customHeight="1" spans="1:248">
      <c r="A169" s="29">
        <v>166</v>
      </c>
      <c r="B169" s="34" t="s">
        <v>3304</v>
      </c>
      <c r="C169" s="35">
        <v>4.88</v>
      </c>
      <c r="D169" s="35">
        <v>4.88</v>
      </c>
      <c r="E169" s="37"/>
      <c r="F169" s="28">
        <v>408.95</v>
      </c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20"/>
      <c r="BI169" s="20"/>
      <c r="BJ169" s="20"/>
      <c r="BK169" s="20"/>
      <c r="BL169" s="20"/>
      <c r="BM169" s="20"/>
      <c r="BN169" s="20"/>
      <c r="BO169" s="20"/>
      <c r="BP169" s="20"/>
      <c r="BQ169" s="20"/>
      <c r="BR169" s="20"/>
      <c r="BS169" s="20"/>
      <c r="BT169" s="20"/>
      <c r="BU169" s="20"/>
      <c r="BV169" s="20"/>
      <c r="BW169" s="20"/>
      <c r="BX169" s="20"/>
      <c r="BY169" s="20"/>
      <c r="BZ169" s="20"/>
      <c r="CA169" s="20"/>
      <c r="CB169" s="20"/>
      <c r="CC169" s="20"/>
      <c r="CD169" s="20"/>
      <c r="CE169" s="20"/>
      <c r="CF169" s="20"/>
      <c r="CG169" s="20"/>
      <c r="CH169" s="20"/>
      <c r="CI169" s="20"/>
      <c r="CJ169" s="20"/>
      <c r="CK169" s="20"/>
      <c r="CL169" s="20"/>
      <c r="CM169" s="20"/>
      <c r="CN169" s="20"/>
      <c r="CO169" s="20"/>
      <c r="CP169" s="20"/>
      <c r="CQ169" s="20"/>
      <c r="CR169" s="20"/>
      <c r="CS169" s="20"/>
      <c r="CT169" s="20"/>
      <c r="CU169" s="20"/>
      <c r="CV169" s="20"/>
      <c r="CW169" s="20"/>
      <c r="CX169" s="20"/>
      <c r="CY169" s="20"/>
      <c r="CZ169" s="20"/>
      <c r="DA169" s="20"/>
      <c r="DB169" s="20"/>
      <c r="DC169" s="20"/>
      <c r="DD169" s="20"/>
      <c r="DE169" s="20"/>
      <c r="DF169" s="20"/>
      <c r="DG169" s="20"/>
      <c r="DH169" s="20"/>
      <c r="DI169" s="20"/>
      <c r="DJ169" s="20"/>
      <c r="DK169" s="20"/>
      <c r="DL169" s="20"/>
      <c r="DM169" s="20"/>
      <c r="DN169" s="20"/>
      <c r="DO169" s="20"/>
      <c r="DP169" s="20"/>
      <c r="DQ169" s="20"/>
      <c r="DR169" s="20"/>
      <c r="DS169" s="20"/>
      <c r="DT169" s="20"/>
      <c r="DU169" s="20"/>
      <c r="DV169" s="20"/>
      <c r="DW169" s="20"/>
      <c r="DX169" s="20"/>
      <c r="DY169" s="20"/>
      <c r="DZ169" s="20"/>
      <c r="EA169" s="20"/>
      <c r="EB169" s="20"/>
      <c r="EC169" s="20"/>
      <c r="ED169" s="20"/>
      <c r="EE169" s="20"/>
      <c r="EF169" s="20"/>
      <c r="EG169" s="20"/>
      <c r="EH169" s="20"/>
      <c r="EI169" s="20"/>
      <c r="EJ169" s="20"/>
      <c r="EK169" s="20"/>
      <c r="EL169" s="20"/>
      <c r="EM169" s="20"/>
      <c r="EN169" s="20"/>
      <c r="EO169" s="20"/>
      <c r="EP169" s="20"/>
      <c r="EQ169" s="20"/>
      <c r="ER169" s="20"/>
      <c r="ES169" s="20"/>
      <c r="ET169" s="20"/>
      <c r="EU169" s="20"/>
      <c r="EV169" s="20"/>
      <c r="EW169" s="20"/>
      <c r="EX169" s="20"/>
      <c r="EY169" s="20"/>
      <c r="EZ169" s="20"/>
      <c r="FA169" s="20"/>
      <c r="FB169" s="20"/>
      <c r="FC169" s="20"/>
      <c r="FD169" s="20"/>
      <c r="FE169" s="20"/>
      <c r="FF169" s="20"/>
      <c r="FG169" s="20"/>
      <c r="FH169" s="20"/>
      <c r="FI169" s="20"/>
      <c r="FJ169" s="20"/>
      <c r="FK169" s="20"/>
      <c r="FL169" s="20"/>
      <c r="FM169" s="20"/>
      <c r="FN169" s="20"/>
      <c r="FO169" s="20"/>
      <c r="FP169" s="20"/>
      <c r="FQ169" s="20"/>
      <c r="FR169" s="20"/>
      <c r="FS169" s="20"/>
      <c r="FT169" s="20"/>
      <c r="FU169" s="20"/>
      <c r="FV169" s="20"/>
      <c r="FW169" s="20"/>
      <c r="FX169" s="20"/>
      <c r="FY169" s="20"/>
      <c r="FZ169" s="20"/>
      <c r="GA169" s="20"/>
      <c r="GB169" s="20"/>
      <c r="GC169" s="20"/>
      <c r="GD169" s="20"/>
      <c r="GE169" s="20"/>
      <c r="GF169" s="20"/>
      <c r="GG169" s="20"/>
      <c r="GH169" s="20"/>
      <c r="GI169" s="20"/>
      <c r="GJ169" s="20"/>
      <c r="GK169" s="20"/>
      <c r="GL169" s="20"/>
      <c r="GM169" s="20"/>
      <c r="GN169" s="20"/>
      <c r="GO169" s="20"/>
      <c r="GP169" s="20"/>
      <c r="GQ169" s="20"/>
      <c r="GR169" s="20"/>
      <c r="GS169" s="20"/>
      <c r="GT169" s="20"/>
      <c r="GU169" s="20"/>
      <c r="GV169" s="20"/>
      <c r="GW169" s="20"/>
      <c r="GX169" s="20"/>
      <c r="GY169" s="20"/>
      <c r="GZ169" s="20"/>
      <c r="HA169" s="20"/>
      <c r="HB169" s="20"/>
      <c r="HC169" s="20"/>
      <c r="HD169" s="20"/>
      <c r="HE169" s="20"/>
      <c r="HF169" s="20"/>
      <c r="HG169" s="20"/>
      <c r="HH169" s="20"/>
      <c r="HI169" s="20"/>
      <c r="HJ169" s="20"/>
      <c r="HK169" s="20"/>
      <c r="HL169" s="20"/>
      <c r="HM169" s="20"/>
      <c r="HN169" s="20"/>
      <c r="HO169" s="20"/>
      <c r="HP169" s="20"/>
      <c r="HQ169" s="20"/>
      <c r="HR169" s="20"/>
      <c r="HS169" s="20"/>
      <c r="HT169" s="20"/>
      <c r="HU169" s="20"/>
      <c r="HV169" s="20"/>
      <c r="HW169" s="20"/>
      <c r="HX169" s="20"/>
      <c r="HY169" s="20"/>
      <c r="HZ169" s="20"/>
      <c r="IA169" s="20"/>
      <c r="IB169" s="20"/>
      <c r="IC169" s="20"/>
      <c r="ID169" s="20"/>
      <c r="IE169" s="20"/>
      <c r="IF169" s="20"/>
      <c r="IG169" s="20"/>
      <c r="IH169" s="20"/>
      <c r="II169" s="20"/>
      <c r="IJ169" s="20"/>
      <c r="IK169" s="20"/>
      <c r="IL169" s="20"/>
      <c r="IM169" s="20"/>
      <c r="IN169" s="20"/>
    </row>
    <row r="170" s="19" customFormat="1" ht="25" customHeight="1" spans="1:248">
      <c r="A170" s="29">
        <v>167</v>
      </c>
      <c r="B170" s="34" t="s">
        <v>3305</v>
      </c>
      <c r="C170" s="35">
        <v>7.36</v>
      </c>
      <c r="D170" s="35">
        <v>7.36</v>
      </c>
      <c r="E170" s="37"/>
      <c r="F170" s="28">
        <v>616.78</v>
      </c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20"/>
      <c r="BI170" s="20"/>
      <c r="BJ170" s="20"/>
      <c r="BK170" s="20"/>
      <c r="BL170" s="20"/>
      <c r="BM170" s="20"/>
      <c r="BN170" s="20"/>
      <c r="BO170" s="20"/>
      <c r="BP170" s="20"/>
      <c r="BQ170" s="20"/>
      <c r="BR170" s="20"/>
      <c r="BS170" s="20"/>
      <c r="BT170" s="20"/>
      <c r="BU170" s="20"/>
      <c r="BV170" s="20"/>
      <c r="BW170" s="20"/>
      <c r="BX170" s="20"/>
      <c r="BY170" s="20"/>
      <c r="BZ170" s="20"/>
      <c r="CA170" s="20"/>
      <c r="CB170" s="20"/>
      <c r="CC170" s="20"/>
      <c r="CD170" s="20"/>
      <c r="CE170" s="20"/>
      <c r="CF170" s="20"/>
      <c r="CG170" s="20"/>
      <c r="CH170" s="20"/>
      <c r="CI170" s="20"/>
      <c r="CJ170" s="20"/>
      <c r="CK170" s="20"/>
      <c r="CL170" s="20"/>
      <c r="CM170" s="20"/>
      <c r="CN170" s="20"/>
      <c r="CO170" s="20"/>
      <c r="CP170" s="20"/>
      <c r="CQ170" s="20"/>
      <c r="CR170" s="20"/>
      <c r="CS170" s="20"/>
      <c r="CT170" s="20"/>
      <c r="CU170" s="20"/>
      <c r="CV170" s="20"/>
      <c r="CW170" s="20"/>
      <c r="CX170" s="20"/>
      <c r="CY170" s="20"/>
      <c r="CZ170" s="20"/>
      <c r="DA170" s="20"/>
      <c r="DB170" s="20"/>
      <c r="DC170" s="20"/>
      <c r="DD170" s="20"/>
      <c r="DE170" s="20"/>
      <c r="DF170" s="20"/>
      <c r="DG170" s="20"/>
      <c r="DH170" s="20"/>
      <c r="DI170" s="20"/>
      <c r="DJ170" s="20"/>
      <c r="DK170" s="20"/>
      <c r="DL170" s="20"/>
      <c r="DM170" s="20"/>
      <c r="DN170" s="20"/>
      <c r="DO170" s="20"/>
      <c r="DP170" s="20"/>
      <c r="DQ170" s="20"/>
      <c r="DR170" s="20"/>
      <c r="DS170" s="20"/>
      <c r="DT170" s="20"/>
      <c r="DU170" s="20"/>
      <c r="DV170" s="20"/>
      <c r="DW170" s="20"/>
      <c r="DX170" s="20"/>
      <c r="DY170" s="20"/>
      <c r="DZ170" s="20"/>
      <c r="EA170" s="20"/>
      <c r="EB170" s="20"/>
      <c r="EC170" s="20"/>
      <c r="ED170" s="20"/>
      <c r="EE170" s="20"/>
      <c r="EF170" s="20"/>
      <c r="EG170" s="20"/>
      <c r="EH170" s="20"/>
      <c r="EI170" s="20"/>
      <c r="EJ170" s="20"/>
      <c r="EK170" s="20"/>
      <c r="EL170" s="20"/>
      <c r="EM170" s="20"/>
      <c r="EN170" s="20"/>
      <c r="EO170" s="20"/>
      <c r="EP170" s="20"/>
      <c r="EQ170" s="20"/>
      <c r="ER170" s="20"/>
      <c r="ES170" s="20"/>
      <c r="ET170" s="20"/>
      <c r="EU170" s="20"/>
      <c r="EV170" s="20"/>
      <c r="EW170" s="20"/>
      <c r="EX170" s="20"/>
      <c r="EY170" s="20"/>
      <c r="EZ170" s="20"/>
      <c r="FA170" s="20"/>
      <c r="FB170" s="20"/>
      <c r="FC170" s="20"/>
      <c r="FD170" s="20"/>
      <c r="FE170" s="20"/>
      <c r="FF170" s="20"/>
      <c r="FG170" s="20"/>
      <c r="FH170" s="20"/>
      <c r="FI170" s="20"/>
      <c r="FJ170" s="20"/>
      <c r="FK170" s="20"/>
      <c r="FL170" s="20"/>
      <c r="FM170" s="20"/>
      <c r="FN170" s="20"/>
      <c r="FO170" s="20"/>
      <c r="FP170" s="20"/>
      <c r="FQ170" s="20"/>
      <c r="FR170" s="20"/>
      <c r="FS170" s="20"/>
      <c r="FT170" s="20"/>
      <c r="FU170" s="20"/>
      <c r="FV170" s="20"/>
      <c r="FW170" s="20"/>
      <c r="FX170" s="20"/>
      <c r="FY170" s="20"/>
      <c r="FZ170" s="20"/>
      <c r="GA170" s="20"/>
      <c r="GB170" s="20"/>
      <c r="GC170" s="20"/>
      <c r="GD170" s="20"/>
      <c r="GE170" s="20"/>
      <c r="GF170" s="20"/>
      <c r="GG170" s="20"/>
      <c r="GH170" s="20"/>
      <c r="GI170" s="20"/>
      <c r="GJ170" s="20"/>
      <c r="GK170" s="20"/>
      <c r="GL170" s="20"/>
      <c r="GM170" s="20"/>
      <c r="GN170" s="20"/>
      <c r="GO170" s="20"/>
      <c r="GP170" s="20"/>
      <c r="GQ170" s="20"/>
      <c r="GR170" s="20"/>
      <c r="GS170" s="20"/>
      <c r="GT170" s="20"/>
      <c r="GU170" s="20"/>
      <c r="GV170" s="20"/>
      <c r="GW170" s="20"/>
      <c r="GX170" s="20"/>
      <c r="GY170" s="20"/>
      <c r="GZ170" s="20"/>
      <c r="HA170" s="20"/>
      <c r="HB170" s="20"/>
      <c r="HC170" s="20"/>
      <c r="HD170" s="20"/>
      <c r="HE170" s="20"/>
      <c r="HF170" s="20"/>
      <c r="HG170" s="20"/>
      <c r="HH170" s="20"/>
      <c r="HI170" s="20"/>
      <c r="HJ170" s="20"/>
      <c r="HK170" s="20"/>
      <c r="HL170" s="20"/>
      <c r="HM170" s="20"/>
      <c r="HN170" s="20"/>
      <c r="HO170" s="20"/>
      <c r="HP170" s="20"/>
      <c r="HQ170" s="20"/>
      <c r="HR170" s="20"/>
      <c r="HS170" s="20"/>
      <c r="HT170" s="20"/>
      <c r="HU170" s="20"/>
      <c r="HV170" s="20"/>
      <c r="HW170" s="20"/>
      <c r="HX170" s="20"/>
      <c r="HY170" s="20"/>
      <c r="HZ170" s="20"/>
      <c r="IA170" s="20"/>
      <c r="IB170" s="20"/>
      <c r="IC170" s="20"/>
      <c r="ID170" s="20"/>
      <c r="IE170" s="20"/>
      <c r="IF170" s="20"/>
      <c r="IG170" s="20"/>
      <c r="IH170" s="20"/>
      <c r="II170" s="20"/>
      <c r="IJ170" s="20"/>
      <c r="IK170" s="20"/>
      <c r="IL170" s="20"/>
      <c r="IM170" s="20"/>
      <c r="IN170" s="20"/>
    </row>
    <row r="171" s="19" customFormat="1" ht="25" customHeight="1" spans="1:248">
      <c r="A171" s="29">
        <v>168</v>
      </c>
      <c r="B171" s="34" t="s">
        <v>3306</v>
      </c>
      <c r="C171" s="35">
        <v>2.42</v>
      </c>
      <c r="D171" s="35">
        <v>2.42</v>
      </c>
      <c r="E171" s="37"/>
      <c r="F171" s="28">
        <v>202.8</v>
      </c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20"/>
      <c r="EO171" s="20"/>
      <c r="EP171" s="20"/>
      <c r="EQ171" s="20"/>
      <c r="ER171" s="20"/>
      <c r="ES171" s="20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20"/>
      <c r="FE171" s="20"/>
      <c r="FF171" s="20"/>
      <c r="FG171" s="20"/>
      <c r="FH171" s="20"/>
      <c r="FI171" s="20"/>
      <c r="FJ171" s="20"/>
      <c r="FK171" s="20"/>
      <c r="FL171" s="20"/>
      <c r="FM171" s="20"/>
      <c r="FN171" s="20"/>
      <c r="FO171" s="20"/>
      <c r="FP171" s="20"/>
      <c r="FQ171" s="20"/>
      <c r="FR171" s="20"/>
      <c r="FS171" s="20"/>
      <c r="FT171" s="20"/>
      <c r="FU171" s="20"/>
      <c r="FV171" s="20"/>
      <c r="FW171" s="20"/>
      <c r="FX171" s="20"/>
      <c r="FY171" s="20"/>
      <c r="FZ171" s="20"/>
      <c r="GA171" s="20"/>
      <c r="GB171" s="20"/>
      <c r="GC171" s="20"/>
      <c r="GD171" s="20"/>
      <c r="GE171" s="20"/>
      <c r="GF171" s="20"/>
      <c r="GG171" s="20"/>
      <c r="GH171" s="20"/>
      <c r="GI171" s="20"/>
      <c r="GJ171" s="20"/>
      <c r="GK171" s="20"/>
      <c r="GL171" s="20"/>
      <c r="GM171" s="20"/>
      <c r="GN171" s="20"/>
      <c r="GO171" s="20"/>
      <c r="GP171" s="20"/>
      <c r="GQ171" s="20"/>
      <c r="GR171" s="20"/>
      <c r="GS171" s="20"/>
      <c r="GT171" s="20"/>
      <c r="GU171" s="20"/>
      <c r="GV171" s="20"/>
      <c r="GW171" s="20"/>
      <c r="GX171" s="20"/>
      <c r="GY171" s="20"/>
      <c r="GZ171" s="20"/>
      <c r="HA171" s="20"/>
      <c r="HB171" s="20"/>
      <c r="HC171" s="20"/>
      <c r="HD171" s="20"/>
      <c r="HE171" s="20"/>
      <c r="HF171" s="20"/>
      <c r="HG171" s="20"/>
      <c r="HH171" s="20"/>
      <c r="HI171" s="20"/>
      <c r="HJ171" s="20"/>
      <c r="HK171" s="20"/>
      <c r="HL171" s="20"/>
      <c r="HM171" s="20"/>
      <c r="HN171" s="20"/>
      <c r="HO171" s="20"/>
      <c r="HP171" s="20"/>
      <c r="HQ171" s="20"/>
      <c r="HR171" s="20"/>
      <c r="HS171" s="20"/>
      <c r="HT171" s="20"/>
      <c r="HU171" s="20"/>
      <c r="HV171" s="20"/>
      <c r="HW171" s="20"/>
      <c r="HX171" s="20"/>
      <c r="HY171" s="20"/>
      <c r="HZ171" s="20"/>
      <c r="IA171" s="20"/>
      <c r="IB171" s="20"/>
      <c r="IC171" s="20"/>
      <c r="ID171" s="20"/>
      <c r="IE171" s="20"/>
      <c r="IF171" s="20"/>
      <c r="IG171" s="20"/>
      <c r="IH171" s="20"/>
      <c r="II171" s="20"/>
      <c r="IJ171" s="20"/>
      <c r="IK171" s="20"/>
      <c r="IL171" s="20"/>
      <c r="IM171" s="20"/>
      <c r="IN171" s="20"/>
    </row>
    <row r="172" s="19" customFormat="1" ht="25" customHeight="1" spans="1:248">
      <c r="A172" s="29">
        <v>169</v>
      </c>
      <c r="B172" s="34" t="s">
        <v>3307</v>
      </c>
      <c r="C172" s="35">
        <v>7.27</v>
      </c>
      <c r="D172" s="35">
        <v>7.27</v>
      </c>
      <c r="E172" s="37" t="s">
        <v>3308</v>
      </c>
      <c r="F172" s="28">
        <v>609.24</v>
      </c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20"/>
      <c r="BI172" s="20"/>
      <c r="BJ172" s="20"/>
      <c r="BK172" s="20"/>
      <c r="BL172" s="20"/>
      <c r="BM172" s="20"/>
      <c r="BN172" s="20"/>
      <c r="BO172" s="20"/>
      <c r="BP172" s="20"/>
      <c r="BQ172" s="20"/>
      <c r="BR172" s="20"/>
      <c r="BS172" s="20"/>
      <c r="BT172" s="20"/>
      <c r="BU172" s="20"/>
      <c r="BV172" s="20"/>
      <c r="BW172" s="20"/>
      <c r="BX172" s="20"/>
      <c r="BY172" s="20"/>
      <c r="BZ172" s="20"/>
      <c r="CA172" s="20"/>
      <c r="CB172" s="20"/>
      <c r="CC172" s="20"/>
      <c r="CD172" s="20"/>
      <c r="CE172" s="20"/>
      <c r="CF172" s="20"/>
      <c r="CG172" s="20"/>
      <c r="CH172" s="20"/>
      <c r="CI172" s="20"/>
      <c r="CJ172" s="20"/>
      <c r="CK172" s="20"/>
      <c r="CL172" s="20"/>
      <c r="CM172" s="20"/>
      <c r="CN172" s="20"/>
      <c r="CO172" s="20"/>
      <c r="CP172" s="20"/>
      <c r="CQ172" s="20"/>
      <c r="CR172" s="20"/>
      <c r="CS172" s="20"/>
      <c r="CT172" s="20"/>
      <c r="CU172" s="20"/>
      <c r="CV172" s="20"/>
      <c r="CW172" s="20"/>
      <c r="CX172" s="20"/>
      <c r="CY172" s="20"/>
      <c r="CZ172" s="20"/>
      <c r="DA172" s="20"/>
      <c r="DB172" s="20"/>
      <c r="DC172" s="20"/>
      <c r="DD172" s="20"/>
      <c r="DE172" s="20"/>
      <c r="DF172" s="20"/>
      <c r="DG172" s="20"/>
      <c r="DH172" s="20"/>
      <c r="DI172" s="20"/>
      <c r="DJ172" s="20"/>
      <c r="DK172" s="20"/>
      <c r="DL172" s="20"/>
      <c r="DM172" s="20"/>
      <c r="DN172" s="20"/>
      <c r="DO172" s="20"/>
      <c r="DP172" s="20"/>
      <c r="DQ172" s="20"/>
      <c r="DR172" s="20"/>
      <c r="DS172" s="20"/>
      <c r="DT172" s="20"/>
      <c r="DU172" s="20"/>
      <c r="DV172" s="20"/>
      <c r="DW172" s="20"/>
      <c r="DX172" s="20"/>
      <c r="DY172" s="20"/>
      <c r="DZ172" s="20"/>
      <c r="EA172" s="20"/>
      <c r="EB172" s="20"/>
      <c r="EC172" s="20"/>
      <c r="ED172" s="20"/>
      <c r="EE172" s="20"/>
      <c r="EF172" s="20"/>
      <c r="EG172" s="20"/>
      <c r="EH172" s="20"/>
      <c r="EI172" s="20"/>
      <c r="EJ172" s="20"/>
      <c r="EK172" s="20"/>
      <c r="EL172" s="20"/>
      <c r="EM172" s="20"/>
      <c r="EN172" s="20"/>
      <c r="EO172" s="20"/>
      <c r="EP172" s="20"/>
      <c r="EQ172" s="20"/>
      <c r="ER172" s="20"/>
      <c r="ES172" s="20"/>
      <c r="ET172" s="20"/>
      <c r="EU172" s="20"/>
      <c r="EV172" s="20"/>
      <c r="EW172" s="20"/>
      <c r="EX172" s="20"/>
      <c r="EY172" s="20"/>
      <c r="EZ172" s="20"/>
      <c r="FA172" s="20"/>
      <c r="FB172" s="20"/>
      <c r="FC172" s="20"/>
      <c r="FD172" s="20"/>
      <c r="FE172" s="20"/>
      <c r="FF172" s="20"/>
      <c r="FG172" s="20"/>
      <c r="FH172" s="20"/>
      <c r="FI172" s="20"/>
      <c r="FJ172" s="20"/>
      <c r="FK172" s="20"/>
      <c r="FL172" s="20"/>
      <c r="FM172" s="20"/>
      <c r="FN172" s="20"/>
      <c r="FO172" s="20"/>
      <c r="FP172" s="20"/>
      <c r="FQ172" s="20"/>
      <c r="FR172" s="20"/>
      <c r="FS172" s="20"/>
      <c r="FT172" s="20"/>
      <c r="FU172" s="20"/>
      <c r="FV172" s="20"/>
      <c r="FW172" s="20"/>
      <c r="FX172" s="20"/>
      <c r="FY172" s="20"/>
      <c r="FZ172" s="20"/>
      <c r="GA172" s="20"/>
      <c r="GB172" s="20"/>
      <c r="GC172" s="20"/>
      <c r="GD172" s="20"/>
      <c r="GE172" s="20"/>
      <c r="GF172" s="20"/>
      <c r="GG172" s="20"/>
      <c r="GH172" s="20"/>
      <c r="GI172" s="20"/>
      <c r="GJ172" s="20"/>
      <c r="GK172" s="20"/>
      <c r="GL172" s="20"/>
      <c r="GM172" s="20"/>
      <c r="GN172" s="20"/>
      <c r="GO172" s="20"/>
      <c r="GP172" s="20"/>
      <c r="GQ172" s="20"/>
      <c r="GR172" s="20"/>
      <c r="GS172" s="20"/>
      <c r="GT172" s="20"/>
      <c r="GU172" s="20"/>
      <c r="GV172" s="20"/>
      <c r="GW172" s="20"/>
      <c r="GX172" s="20"/>
      <c r="GY172" s="20"/>
      <c r="GZ172" s="20"/>
      <c r="HA172" s="20"/>
      <c r="HB172" s="20"/>
      <c r="HC172" s="20"/>
      <c r="HD172" s="20"/>
      <c r="HE172" s="20"/>
      <c r="HF172" s="20"/>
      <c r="HG172" s="20"/>
      <c r="HH172" s="20"/>
      <c r="HI172" s="20"/>
      <c r="HJ172" s="20"/>
      <c r="HK172" s="20"/>
      <c r="HL172" s="20"/>
      <c r="HM172" s="20"/>
      <c r="HN172" s="20"/>
      <c r="HO172" s="20"/>
      <c r="HP172" s="20"/>
      <c r="HQ172" s="20"/>
      <c r="HR172" s="20"/>
      <c r="HS172" s="20"/>
      <c r="HT172" s="20"/>
      <c r="HU172" s="20"/>
      <c r="HV172" s="20"/>
      <c r="HW172" s="20"/>
      <c r="HX172" s="20"/>
      <c r="HY172" s="20"/>
      <c r="HZ172" s="20"/>
      <c r="IA172" s="20"/>
      <c r="IB172" s="20"/>
      <c r="IC172" s="20"/>
      <c r="ID172" s="20"/>
      <c r="IE172" s="20"/>
      <c r="IF172" s="20"/>
      <c r="IG172" s="20"/>
      <c r="IH172" s="20"/>
      <c r="II172" s="20"/>
      <c r="IJ172" s="20"/>
      <c r="IK172" s="20"/>
      <c r="IL172" s="20"/>
      <c r="IM172" s="20"/>
      <c r="IN172" s="20"/>
    </row>
    <row r="173" s="19" customFormat="1" ht="25" customHeight="1" spans="1:248">
      <c r="A173" s="29">
        <v>170</v>
      </c>
      <c r="B173" s="34" t="s">
        <v>3309</v>
      </c>
      <c r="C173" s="35">
        <v>4.9</v>
      </c>
      <c r="D173" s="35">
        <v>4.9</v>
      </c>
      <c r="E173" s="37"/>
      <c r="F173" s="28">
        <v>410.63</v>
      </c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20"/>
      <c r="BI173" s="20"/>
      <c r="BJ173" s="20"/>
      <c r="BK173" s="20"/>
      <c r="BL173" s="20"/>
      <c r="BM173" s="20"/>
      <c r="BN173" s="20"/>
      <c r="BO173" s="20"/>
      <c r="BP173" s="20"/>
      <c r="BQ173" s="20"/>
      <c r="BR173" s="20"/>
      <c r="BS173" s="20"/>
      <c r="BT173" s="20"/>
      <c r="BU173" s="20"/>
      <c r="BV173" s="20"/>
      <c r="BW173" s="20"/>
      <c r="BX173" s="20"/>
      <c r="BY173" s="20"/>
      <c r="BZ173" s="20"/>
      <c r="CA173" s="20"/>
      <c r="CB173" s="20"/>
      <c r="CC173" s="20"/>
      <c r="CD173" s="20"/>
      <c r="CE173" s="20"/>
      <c r="CF173" s="20"/>
      <c r="CG173" s="20"/>
      <c r="CH173" s="20"/>
      <c r="CI173" s="20"/>
      <c r="CJ173" s="20"/>
      <c r="CK173" s="20"/>
      <c r="CL173" s="20"/>
      <c r="CM173" s="20"/>
      <c r="CN173" s="20"/>
      <c r="CO173" s="20"/>
      <c r="CP173" s="20"/>
      <c r="CQ173" s="20"/>
      <c r="CR173" s="20"/>
      <c r="CS173" s="20"/>
      <c r="CT173" s="20"/>
      <c r="CU173" s="20"/>
      <c r="CV173" s="20"/>
      <c r="CW173" s="20"/>
      <c r="CX173" s="20"/>
      <c r="CY173" s="20"/>
      <c r="CZ173" s="20"/>
      <c r="DA173" s="20"/>
      <c r="DB173" s="20"/>
      <c r="DC173" s="20"/>
      <c r="DD173" s="20"/>
      <c r="DE173" s="20"/>
      <c r="DF173" s="20"/>
      <c r="DG173" s="20"/>
      <c r="DH173" s="20"/>
      <c r="DI173" s="20"/>
      <c r="DJ173" s="20"/>
      <c r="DK173" s="20"/>
      <c r="DL173" s="20"/>
      <c r="DM173" s="20"/>
      <c r="DN173" s="20"/>
      <c r="DO173" s="20"/>
      <c r="DP173" s="20"/>
      <c r="DQ173" s="20"/>
      <c r="DR173" s="20"/>
      <c r="DS173" s="20"/>
      <c r="DT173" s="20"/>
      <c r="DU173" s="20"/>
      <c r="DV173" s="20"/>
      <c r="DW173" s="20"/>
      <c r="DX173" s="20"/>
      <c r="DY173" s="20"/>
      <c r="DZ173" s="20"/>
      <c r="EA173" s="20"/>
      <c r="EB173" s="20"/>
      <c r="EC173" s="20"/>
      <c r="ED173" s="20"/>
      <c r="EE173" s="20"/>
      <c r="EF173" s="20"/>
      <c r="EG173" s="20"/>
      <c r="EH173" s="20"/>
      <c r="EI173" s="20"/>
      <c r="EJ173" s="20"/>
      <c r="EK173" s="20"/>
      <c r="EL173" s="20"/>
      <c r="EM173" s="20"/>
      <c r="EN173" s="20"/>
      <c r="EO173" s="20"/>
      <c r="EP173" s="20"/>
      <c r="EQ173" s="20"/>
      <c r="ER173" s="20"/>
      <c r="ES173" s="20"/>
      <c r="ET173" s="20"/>
      <c r="EU173" s="20"/>
      <c r="EV173" s="20"/>
      <c r="EW173" s="20"/>
      <c r="EX173" s="20"/>
      <c r="EY173" s="20"/>
      <c r="EZ173" s="20"/>
      <c r="FA173" s="20"/>
      <c r="FB173" s="20"/>
      <c r="FC173" s="20"/>
      <c r="FD173" s="20"/>
      <c r="FE173" s="20"/>
      <c r="FF173" s="20"/>
      <c r="FG173" s="20"/>
      <c r="FH173" s="20"/>
      <c r="FI173" s="20"/>
      <c r="FJ173" s="20"/>
      <c r="FK173" s="20"/>
      <c r="FL173" s="20"/>
      <c r="FM173" s="20"/>
      <c r="FN173" s="20"/>
      <c r="FO173" s="20"/>
      <c r="FP173" s="20"/>
      <c r="FQ173" s="20"/>
      <c r="FR173" s="20"/>
      <c r="FS173" s="20"/>
      <c r="FT173" s="20"/>
      <c r="FU173" s="20"/>
      <c r="FV173" s="20"/>
      <c r="FW173" s="20"/>
      <c r="FX173" s="20"/>
      <c r="FY173" s="20"/>
      <c r="FZ173" s="20"/>
      <c r="GA173" s="20"/>
      <c r="GB173" s="20"/>
      <c r="GC173" s="20"/>
      <c r="GD173" s="20"/>
      <c r="GE173" s="20"/>
      <c r="GF173" s="20"/>
      <c r="GG173" s="20"/>
      <c r="GH173" s="20"/>
      <c r="GI173" s="20"/>
      <c r="GJ173" s="20"/>
      <c r="GK173" s="20"/>
      <c r="GL173" s="20"/>
      <c r="GM173" s="20"/>
      <c r="GN173" s="20"/>
      <c r="GO173" s="20"/>
      <c r="GP173" s="20"/>
      <c r="GQ173" s="20"/>
      <c r="GR173" s="20"/>
      <c r="GS173" s="20"/>
      <c r="GT173" s="20"/>
      <c r="GU173" s="20"/>
      <c r="GV173" s="20"/>
      <c r="GW173" s="20"/>
      <c r="GX173" s="20"/>
      <c r="GY173" s="20"/>
      <c r="GZ173" s="20"/>
      <c r="HA173" s="20"/>
      <c r="HB173" s="20"/>
      <c r="HC173" s="20"/>
      <c r="HD173" s="20"/>
      <c r="HE173" s="20"/>
      <c r="HF173" s="20"/>
      <c r="HG173" s="20"/>
      <c r="HH173" s="20"/>
      <c r="HI173" s="20"/>
      <c r="HJ173" s="20"/>
      <c r="HK173" s="20"/>
      <c r="HL173" s="20"/>
      <c r="HM173" s="20"/>
      <c r="HN173" s="20"/>
      <c r="HO173" s="20"/>
      <c r="HP173" s="20"/>
      <c r="HQ173" s="20"/>
      <c r="HR173" s="20"/>
      <c r="HS173" s="20"/>
      <c r="HT173" s="20"/>
      <c r="HU173" s="20"/>
      <c r="HV173" s="20"/>
      <c r="HW173" s="20"/>
      <c r="HX173" s="20"/>
      <c r="HY173" s="20"/>
      <c r="HZ173" s="20"/>
      <c r="IA173" s="20"/>
      <c r="IB173" s="20"/>
      <c r="IC173" s="20"/>
      <c r="ID173" s="20"/>
      <c r="IE173" s="20"/>
      <c r="IF173" s="20"/>
      <c r="IG173" s="20"/>
      <c r="IH173" s="20"/>
      <c r="II173" s="20"/>
      <c r="IJ173" s="20"/>
      <c r="IK173" s="20"/>
      <c r="IL173" s="20"/>
      <c r="IM173" s="20"/>
      <c r="IN173" s="20"/>
    </row>
    <row r="174" s="19" customFormat="1" ht="25" customHeight="1" spans="1:248">
      <c r="A174" s="29">
        <v>171</v>
      </c>
      <c r="B174" s="34" t="s">
        <v>3310</v>
      </c>
      <c r="C174" s="35">
        <v>7.28</v>
      </c>
      <c r="D174" s="35">
        <v>7.28</v>
      </c>
      <c r="E174" s="37"/>
      <c r="F174" s="28">
        <v>610.07</v>
      </c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20"/>
      <c r="BI174" s="20"/>
      <c r="BJ174" s="20"/>
      <c r="BK174" s="20"/>
      <c r="BL174" s="20"/>
      <c r="BM174" s="20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20"/>
      <c r="GC174" s="20"/>
      <c r="GD174" s="20"/>
      <c r="GE174" s="20"/>
      <c r="GF174" s="20"/>
      <c r="GG174" s="20"/>
      <c r="GH174" s="20"/>
      <c r="GI174" s="20"/>
      <c r="GJ174" s="20"/>
      <c r="GK174" s="20"/>
      <c r="GL174" s="20"/>
      <c r="GM174" s="20"/>
      <c r="GN174" s="20"/>
      <c r="GO174" s="20"/>
      <c r="GP174" s="20"/>
      <c r="GQ174" s="20"/>
      <c r="GR174" s="20"/>
      <c r="GS174" s="20"/>
      <c r="GT174" s="20"/>
      <c r="GU174" s="20"/>
      <c r="GV174" s="20"/>
      <c r="GW174" s="20"/>
      <c r="GX174" s="20"/>
      <c r="GY174" s="20"/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  <c r="HN174" s="20"/>
      <c r="HO174" s="20"/>
      <c r="HP174" s="20"/>
      <c r="HQ174" s="20"/>
      <c r="HR174" s="20"/>
      <c r="HS174" s="20"/>
      <c r="HT174" s="20"/>
      <c r="HU174" s="20"/>
      <c r="HV174" s="20"/>
      <c r="HW174" s="20"/>
      <c r="HX174" s="20"/>
      <c r="HY174" s="20"/>
      <c r="HZ174" s="20"/>
      <c r="IA174" s="20"/>
      <c r="IB174" s="20"/>
      <c r="IC174" s="20"/>
      <c r="ID174" s="20"/>
      <c r="IE174" s="20"/>
      <c r="IF174" s="20"/>
      <c r="IG174" s="20"/>
      <c r="IH174" s="20"/>
      <c r="II174" s="20"/>
      <c r="IJ174" s="20"/>
      <c r="IK174" s="20"/>
      <c r="IL174" s="20"/>
      <c r="IM174" s="20"/>
      <c r="IN174" s="20"/>
    </row>
    <row r="175" s="19" customFormat="1" ht="25" customHeight="1" spans="1:248">
      <c r="A175" s="29">
        <v>172</v>
      </c>
      <c r="B175" s="34" t="s">
        <v>3311</v>
      </c>
      <c r="C175" s="35">
        <v>7.27</v>
      </c>
      <c r="D175" s="35">
        <v>7.27</v>
      </c>
      <c r="E175" s="37"/>
      <c r="F175" s="28">
        <v>609.24</v>
      </c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20"/>
      <c r="BI175" s="20"/>
      <c r="BJ175" s="20"/>
      <c r="BK175" s="20"/>
      <c r="BL175" s="20"/>
      <c r="BM175" s="20"/>
      <c r="BN175" s="20"/>
      <c r="BO175" s="20"/>
      <c r="BP175" s="20"/>
      <c r="BQ175" s="20"/>
      <c r="BR175" s="20"/>
      <c r="BS175" s="20"/>
      <c r="BT175" s="20"/>
      <c r="BU175" s="20"/>
      <c r="BV175" s="20"/>
      <c r="BW175" s="20"/>
      <c r="BX175" s="20"/>
      <c r="BY175" s="20"/>
      <c r="BZ175" s="20"/>
      <c r="CA175" s="20"/>
      <c r="CB175" s="20"/>
      <c r="CC175" s="20"/>
      <c r="CD175" s="20"/>
      <c r="CE175" s="20"/>
      <c r="CF175" s="20"/>
      <c r="CG175" s="20"/>
      <c r="CH175" s="20"/>
      <c r="CI175" s="20"/>
      <c r="CJ175" s="20"/>
      <c r="CK175" s="20"/>
      <c r="CL175" s="20"/>
      <c r="CM175" s="20"/>
      <c r="CN175" s="20"/>
      <c r="CO175" s="20"/>
      <c r="CP175" s="20"/>
      <c r="CQ175" s="20"/>
      <c r="CR175" s="20"/>
      <c r="CS175" s="20"/>
      <c r="CT175" s="20"/>
      <c r="CU175" s="20"/>
      <c r="CV175" s="20"/>
      <c r="CW175" s="20"/>
      <c r="CX175" s="20"/>
      <c r="CY175" s="20"/>
      <c r="CZ175" s="20"/>
      <c r="DA175" s="20"/>
      <c r="DB175" s="20"/>
      <c r="DC175" s="20"/>
      <c r="DD175" s="20"/>
      <c r="DE175" s="20"/>
      <c r="DF175" s="20"/>
      <c r="DG175" s="20"/>
      <c r="DH175" s="20"/>
      <c r="DI175" s="20"/>
      <c r="DJ175" s="20"/>
      <c r="DK175" s="20"/>
      <c r="DL175" s="20"/>
      <c r="DM175" s="20"/>
      <c r="DN175" s="20"/>
      <c r="DO175" s="20"/>
      <c r="DP175" s="20"/>
      <c r="DQ175" s="20"/>
      <c r="DR175" s="20"/>
      <c r="DS175" s="20"/>
      <c r="DT175" s="20"/>
      <c r="DU175" s="20"/>
      <c r="DV175" s="20"/>
      <c r="DW175" s="20"/>
      <c r="DX175" s="20"/>
      <c r="DY175" s="20"/>
      <c r="DZ175" s="20"/>
      <c r="EA175" s="20"/>
      <c r="EB175" s="20"/>
      <c r="EC175" s="20"/>
      <c r="ED175" s="20"/>
      <c r="EE175" s="20"/>
      <c r="EF175" s="20"/>
      <c r="EG175" s="20"/>
      <c r="EH175" s="20"/>
      <c r="EI175" s="20"/>
      <c r="EJ175" s="20"/>
      <c r="EK175" s="20"/>
      <c r="EL175" s="20"/>
      <c r="EM175" s="20"/>
      <c r="EN175" s="20"/>
      <c r="EO175" s="20"/>
      <c r="EP175" s="20"/>
      <c r="EQ175" s="20"/>
      <c r="ER175" s="20"/>
      <c r="ES175" s="20"/>
      <c r="ET175" s="20"/>
      <c r="EU175" s="20"/>
      <c r="EV175" s="20"/>
      <c r="EW175" s="20"/>
      <c r="EX175" s="20"/>
      <c r="EY175" s="20"/>
      <c r="EZ175" s="20"/>
      <c r="FA175" s="20"/>
      <c r="FB175" s="20"/>
      <c r="FC175" s="20"/>
      <c r="FD175" s="20"/>
      <c r="FE175" s="20"/>
      <c r="FF175" s="20"/>
      <c r="FG175" s="20"/>
      <c r="FH175" s="20"/>
      <c r="FI175" s="20"/>
      <c r="FJ175" s="20"/>
      <c r="FK175" s="20"/>
      <c r="FL175" s="20"/>
      <c r="FM175" s="20"/>
      <c r="FN175" s="20"/>
      <c r="FO175" s="20"/>
      <c r="FP175" s="20"/>
      <c r="FQ175" s="20"/>
      <c r="FR175" s="20"/>
      <c r="FS175" s="20"/>
      <c r="FT175" s="20"/>
      <c r="FU175" s="20"/>
      <c r="FV175" s="20"/>
      <c r="FW175" s="20"/>
      <c r="FX175" s="20"/>
      <c r="FY175" s="20"/>
      <c r="FZ175" s="20"/>
      <c r="GA175" s="20"/>
      <c r="GB175" s="20"/>
      <c r="GC175" s="20"/>
      <c r="GD175" s="20"/>
      <c r="GE175" s="20"/>
      <c r="GF175" s="20"/>
      <c r="GG175" s="20"/>
      <c r="GH175" s="20"/>
      <c r="GI175" s="20"/>
      <c r="GJ175" s="20"/>
      <c r="GK175" s="20"/>
      <c r="GL175" s="20"/>
      <c r="GM175" s="20"/>
      <c r="GN175" s="20"/>
      <c r="GO175" s="20"/>
      <c r="GP175" s="20"/>
      <c r="GQ175" s="20"/>
      <c r="GR175" s="20"/>
      <c r="GS175" s="20"/>
      <c r="GT175" s="20"/>
      <c r="GU175" s="20"/>
      <c r="GV175" s="20"/>
      <c r="GW175" s="20"/>
      <c r="GX175" s="20"/>
      <c r="GY175" s="20"/>
      <c r="GZ175" s="20"/>
      <c r="HA175" s="20"/>
      <c r="HB175" s="20"/>
      <c r="HC175" s="20"/>
      <c r="HD175" s="20"/>
      <c r="HE175" s="20"/>
      <c r="HF175" s="20"/>
      <c r="HG175" s="20"/>
      <c r="HH175" s="20"/>
      <c r="HI175" s="20"/>
      <c r="HJ175" s="20"/>
      <c r="HK175" s="20"/>
      <c r="HL175" s="20"/>
      <c r="HM175" s="20"/>
      <c r="HN175" s="20"/>
      <c r="HO175" s="20"/>
      <c r="HP175" s="20"/>
      <c r="HQ175" s="20"/>
      <c r="HR175" s="20"/>
      <c r="HS175" s="20"/>
      <c r="HT175" s="20"/>
      <c r="HU175" s="20"/>
      <c r="HV175" s="20"/>
      <c r="HW175" s="20"/>
      <c r="HX175" s="20"/>
      <c r="HY175" s="20"/>
      <c r="HZ175" s="20"/>
      <c r="IA175" s="20"/>
      <c r="IB175" s="20"/>
      <c r="IC175" s="20"/>
      <c r="ID175" s="20"/>
      <c r="IE175" s="20"/>
      <c r="IF175" s="20"/>
      <c r="IG175" s="20"/>
      <c r="IH175" s="20"/>
      <c r="II175" s="20"/>
      <c r="IJ175" s="20"/>
      <c r="IK175" s="20"/>
      <c r="IL175" s="20"/>
      <c r="IM175" s="20"/>
      <c r="IN175" s="20"/>
    </row>
    <row r="176" s="19" customFormat="1" ht="25" customHeight="1" spans="1:248">
      <c r="A176" s="29">
        <v>173</v>
      </c>
      <c r="B176" s="34" t="s">
        <v>2379</v>
      </c>
      <c r="C176" s="35">
        <v>10.96</v>
      </c>
      <c r="D176" s="35">
        <v>10.96</v>
      </c>
      <c r="E176" s="37"/>
      <c r="F176" s="28">
        <v>918.46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20"/>
      <c r="BI176" s="20"/>
      <c r="BJ176" s="20"/>
      <c r="BK176" s="20"/>
      <c r="BL176" s="20"/>
      <c r="BM176" s="20"/>
      <c r="BN176" s="20"/>
      <c r="BO176" s="20"/>
      <c r="BP176" s="20"/>
      <c r="BQ176" s="20"/>
      <c r="BR176" s="20"/>
      <c r="BS176" s="20"/>
      <c r="BT176" s="20"/>
      <c r="BU176" s="20"/>
      <c r="BV176" s="20"/>
      <c r="BW176" s="20"/>
      <c r="BX176" s="20"/>
      <c r="BY176" s="20"/>
      <c r="BZ176" s="20"/>
      <c r="CA176" s="20"/>
      <c r="CB176" s="20"/>
      <c r="CC176" s="20"/>
      <c r="CD176" s="20"/>
      <c r="CE176" s="20"/>
      <c r="CF176" s="20"/>
      <c r="CG176" s="20"/>
      <c r="CH176" s="20"/>
      <c r="CI176" s="20"/>
      <c r="CJ176" s="20"/>
      <c r="CK176" s="20"/>
      <c r="CL176" s="20"/>
      <c r="CM176" s="20"/>
      <c r="CN176" s="20"/>
      <c r="CO176" s="20"/>
      <c r="CP176" s="20"/>
      <c r="CQ176" s="20"/>
      <c r="CR176" s="20"/>
      <c r="CS176" s="20"/>
      <c r="CT176" s="20"/>
      <c r="CU176" s="20"/>
      <c r="CV176" s="20"/>
      <c r="CW176" s="20"/>
      <c r="CX176" s="20"/>
      <c r="CY176" s="20"/>
      <c r="CZ176" s="20"/>
      <c r="DA176" s="20"/>
      <c r="DB176" s="20"/>
      <c r="DC176" s="20"/>
      <c r="DD176" s="20"/>
      <c r="DE176" s="20"/>
      <c r="DF176" s="20"/>
      <c r="DG176" s="20"/>
      <c r="DH176" s="20"/>
      <c r="DI176" s="20"/>
      <c r="DJ176" s="20"/>
      <c r="DK176" s="20"/>
      <c r="DL176" s="20"/>
      <c r="DM176" s="20"/>
      <c r="DN176" s="20"/>
      <c r="DO176" s="20"/>
      <c r="DP176" s="20"/>
      <c r="DQ176" s="20"/>
      <c r="DR176" s="20"/>
      <c r="DS176" s="20"/>
      <c r="DT176" s="20"/>
      <c r="DU176" s="20"/>
      <c r="DV176" s="20"/>
      <c r="DW176" s="20"/>
      <c r="DX176" s="20"/>
      <c r="DY176" s="20"/>
      <c r="DZ176" s="20"/>
      <c r="EA176" s="20"/>
      <c r="EB176" s="20"/>
      <c r="EC176" s="20"/>
      <c r="ED176" s="20"/>
      <c r="EE176" s="20"/>
      <c r="EF176" s="20"/>
      <c r="EG176" s="20"/>
      <c r="EH176" s="20"/>
      <c r="EI176" s="20"/>
      <c r="EJ176" s="20"/>
      <c r="EK176" s="20"/>
      <c r="EL176" s="20"/>
      <c r="EM176" s="20"/>
      <c r="EN176" s="20"/>
      <c r="EO176" s="20"/>
      <c r="EP176" s="20"/>
      <c r="EQ176" s="20"/>
      <c r="ER176" s="20"/>
      <c r="ES176" s="20"/>
      <c r="ET176" s="20"/>
      <c r="EU176" s="20"/>
      <c r="EV176" s="20"/>
      <c r="EW176" s="20"/>
      <c r="EX176" s="20"/>
      <c r="EY176" s="20"/>
      <c r="EZ176" s="20"/>
      <c r="FA176" s="20"/>
      <c r="FB176" s="20"/>
      <c r="FC176" s="20"/>
      <c r="FD176" s="20"/>
      <c r="FE176" s="20"/>
      <c r="FF176" s="20"/>
      <c r="FG176" s="20"/>
      <c r="FH176" s="20"/>
      <c r="FI176" s="20"/>
      <c r="FJ176" s="20"/>
      <c r="FK176" s="20"/>
      <c r="FL176" s="20"/>
      <c r="FM176" s="20"/>
      <c r="FN176" s="20"/>
      <c r="FO176" s="20"/>
      <c r="FP176" s="20"/>
      <c r="FQ176" s="20"/>
      <c r="FR176" s="20"/>
      <c r="FS176" s="20"/>
      <c r="FT176" s="20"/>
      <c r="FU176" s="20"/>
      <c r="FV176" s="20"/>
      <c r="FW176" s="20"/>
      <c r="FX176" s="20"/>
      <c r="FY176" s="20"/>
      <c r="FZ176" s="20"/>
      <c r="GA176" s="20"/>
      <c r="GB176" s="20"/>
      <c r="GC176" s="20"/>
      <c r="GD176" s="20"/>
      <c r="GE176" s="20"/>
      <c r="GF176" s="20"/>
      <c r="GG176" s="20"/>
      <c r="GH176" s="20"/>
      <c r="GI176" s="20"/>
      <c r="GJ176" s="20"/>
      <c r="GK176" s="20"/>
      <c r="GL176" s="20"/>
      <c r="GM176" s="20"/>
      <c r="GN176" s="20"/>
      <c r="GO176" s="20"/>
      <c r="GP176" s="20"/>
      <c r="GQ176" s="20"/>
      <c r="GR176" s="20"/>
      <c r="GS176" s="20"/>
      <c r="GT176" s="20"/>
      <c r="GU176" s="20"/>
      <c r="GV176" s="20"/>
      <c r="GW176" s="20"/>
      <c r="GX176" s="20"/>
      <c r="GY176" s="20"/>
      <c r="GZ176" s="20"/>
      <c r="HA176" s="20"/>
      <c r="HB176" s="20"/>
      <c r="HC176" s="20"/>
      <c r="HD176" s="20"/>
      <c r="HE176" s="20"/>
      <c r="HF176" s="20"/>
      <c r="HG176" s="20"/>
      <c r="HH176" s="20"/>
      <c r="HI176" s="20"/>
      <c r="HJ176" s="20"/>
      <c r="HK176" s="20"/>
      <c r="HL176" s="20"/>
      <c r="HM176" s="20"/>
      <c r="HN176" s="20"/>
      <c r="HO176" s="20"/>
      <c r="HP176" s="20"/>
      <c r="HQ176" s="20"/>
      <c r="HR176" s="20"/>
      <c r="HS176" s="20"/>
      <c r="HT176" s="20"/>
      <c r="HU176" s="20"/>
      <c r="HV176" s="20"/>
      <c r="HW176" s="20"/>
      <c r="HX176" s="20"/>
      <c r="HY176" s="20"/>
      <c r="HZ176" s="20"/>
      <c r="IA176" s="20"/>
      <c r="IB176" s="20"/>
      <c r="IC176" s="20"/>
      <c r="ID176" s="20"/>
      <c r="IE176" s="20"/>
      <c r="IF176" s="20"/>
      <c r="IG176" s="20"/>
      <c r="IH176" s="20"/>
      <c r="II176" s="20"/>
      <c r="IJ176" s="20"/>
      <c r="IK176" s="20"/>
      <c r="IL176" s="20"/>
      <c r="IM176" s="20"/>
      <c r="IN176" s="20"/>
    </row>
    <row r="177" s="19" customFormat="1" ht="25" customHeight="1" spans="1:248">
      <c r="A177" s="29">
        <v>174</v>
      </c>
      <c r="B177" s="34" t="s">
        <v>3312</v>
      </c>
      <c r="C177" s="35">
        <v>5.18</v>
      </c>
      <c r="D177" s="35">
        <v>5.18</v>
      </c>
      <c r="E177" s="37"/>
      <c r="F177" s="28">
        <v>434.09</v>
      </c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20"/>
      <c r="BI177" s="20"/>
      <c r="BJ177" s="20"/>
      <c r="BK177" s="20"/>
      <c r="BL177" s="20"/>
      <c r="BM177" s="20"/>
      <c r="BN177" s="20"/>
      <c r="BO177" s="20"/>
      <c r="BP177" s="20"/>
      <c r="BQ177" s="20"/>
      <c r="BR177" s="20"/>
      <c r="BS177" s="20"/>
      <c r="BT177" s="20"/>
      <c r="BU177" s="20"/>
      <c r="BV177" s="20"/>
      <c r="BW177" s="20"/>
      <c r="BX177" s="20"/>
      <c r="BY177" s="20"/>
      <c r="BZ177" s="20"/>
      <c r="CA177" s="20"/>
      <c r="CB177" s="20"/>
      <c r="CC177" s="20"/>
      <c r="CD177" s="20"/>
      <c r="CE177" s="20"/>
      <c r="CF177" s="20"/>
      <c r="CG177" s="20"/>
      <c r="CH177" s="20"/>
      <c r="CI177" s="20"/>
      <c r="CJ177" s="20"/>
      <c r="CK177" s="20"/>
      <c r="CL177" s="20"/>
      <c r="CM177" s="20"/>
      <c r="CN177" s="20"/>
      <c r="CO177" s="20"/>
      <c r="CP177" s="20"/>
      <c r="CQ177" s="20"/>
      <c r="CR177" s="20"/>
      <c r="CS177" s="20"/>
      <c r="CT177" s="20"/>
      <c r="CU177" s="20"/>
      <c r="CV177" s="20"/>
      <c r="CW177" s="20"/>
      <c r="CX177" s="20"/>
      <c r="CY177" s="20"/>
      <c r="CZ177" s="20"/>
      <c r="DA177" s="20"/>
      <c r="DB177" s="20"/>
      <c r="DC177" s="20"/>
      <c r="DD177" s="20"/>
      <c r="DE177" s="20"/>
      <c r="DF177" s="20"/>
      <c r="DG177" s="20"/>
      <c r="DH177" s="20"/>
      <c r="DI177" s="20"/>
      <c r="DJ177" s="20"/>
      <c r="DK177" s="20"/>
      <c r="DL177" s="20"/>
      <c r="DM177" s="20"/>
      <c r="DN177" s="20"/>
      <c r="DO177" s="20"/>
      <c r="DP177" s="20"/>
      <c r="DQ177" s="20"/>
      <c r="DR177" s="20"/>
      <c r="DS177" s="20"/>
      <c r="DT177" s="20"/>
      <c r="DU177" s="20"/>
      <c r="DV177" s="20"/>
      <c r="DW177" s="20"/>
      <c r="DX177" s="20"/>
      <c r="DY177" s="20"/>
      <c r="DZ177" s="20"/>
      <c r="EA177" s="20"/>
      <c r="EB177" s="20"/>
      <c r="EC177" s="20"/>
      <c r="ED177" s="20"/>
      <c r="EE177" s="20"/>
      <c r="EF177" s="20"/>
      <c r="EG177" s="20"/>
      <c r="EH177" s="20"/>
      <c r="EI177" s="20"/>
      <c r="EJ177" s="20"/>
      <c r="EK177" s="20"/>
      <c r="EL177" s="20"/>
      <c r="EM177" s="20"/>
      <c r="EN177" s="20"/>
      <c r="EO177" s="20"/>
      <c r="EP177" s="20"/>
      <c r="EQ177" s="20"/>
      <c r="ER177" s="20"/>
      <c r="ES177" s="20"/>
      <c r="ET177" s="20"/>
      <c r="EU177" s="20"/>
      <c r="EV177" s="20"/>
      <c r="EW177" s="20"/>
      <c r="EX177" s="20"/>
      <c r="EY177" s="20"/>
      <c r="EZ177" s="20"/>
      <c r="FA177" s="20"/>
      <c r="FB177" s="20"/>
      <c r="FC177" s="20"/>
      <c r="FD177" s="20"/>
      <c r="FE177" s="20"/>
      <c r="FF177" s="20"/>
      <c r="FG177" s="20"/>
      <c r="FH177" s="20"/>
      <c r="FI177" s="20"/>
      <c r="FJ177" s="20"/>
      <c r="FK177" s="20"/>
      <c r="FL177" s="20"/>
      <c r="FM177" s="20"/>
      <c r="FN177" s="20"/>
      <c r="FO177" s="20"/>
      <c r="FP177" s="20"/>
      <c r="FQ177" s="20"/>
      <c r="FR177" s="20"/>
      <c r="FS177" s="20"/>
      <c r="FT177" s="20"/>
      <c r="FU177" s="20"/>
      <c r="FV177" s="20"/>
      <c r="FW177" s="20"/>
      <c r="FX177" s="20"/>
      <c r="FY177" s="20"/>
      <c r="FZ177" s="20"/>
      <c r="GA177" s="20"/>
      <c r="GB177" s="20"/>
      <c r="GC177" s="20"/>
      <c r="GD177" s="20"/>
      <c r="GE177" s="20"/>
      <c r="GF177" s="20"/>
      <c r="GG177" s="20"/>
      <c r="GH177" s="20"/>
      <c r="GI177" s="20"/>
      <c r="GJ177" s="20"/>
      <c r="GK177" s="20"/>
      <c r="GL177" s="20"/>
      <c r="GM177" s="20"/>
      <c r="GN177" s="20"/>
      <c r="GO177" s="20"/>
      <c r="GP177" s="20"/>
      <c r="GQ177" s="20"/>
      <c r="GR177" s="20"/>
      <c r="GS177" s="20"/>
      <c r="GT177" s="20"/>
      <c r="GU177" s="20"/>
      <c r="GV177" s="20"/>
      <c r="GW177" s="20"/>
      <c r="GX177" s="20"/>
      <c r="GY177" s="20"/>
      <c r="GZ177" s="20"/>
      <c r="HA177" s="20"/>
      <c r="HB177" s="20"/>
      <c r="HC177" s="20"/>
      <c r="HD177" s="20"/>
      <c r="HE177" s="20"/>
      <c r="HF177" s="20"/>
      <c r="HG177" s="20"/>
      <c r="HH177" s="20"/>
      <c r="HI177" s="20"/>
      <c r="HJ177" s="20"/>
      <c r="HK177" s="20"/>
      <c r="HL177" s="20"/>
      <c r="HM177" s="20"/>
      <c r="HN177" s="20"/>
      <c r="HO177" s="20"/>
      <c r="HP177" s="20"/>
      <c r="HQ177" s="20"/>
      <c r="HR177" s="20"/>
      <c r="HS177" s="20"/>
      <c r="HT177" s="20"/>
      <c r="HU177" s="20"/>
      <c r="HV177" s="20"/>
      <c r="HW177" s="20"/>
      <c r="HX177" s="20"/>
      <c r="HY177" s="20"/>
      <c r="HZ177" s="20"/>
      <c r="IA177" s="20"/>
      <c r="IB177" s="20"/>
      <c r="IC177" s="20"/>
      <c r="ID177" s="20"/>
      <c r="IE177" s="20"/>
      <c r="IF177" s="20"/>
      <c r="IG177" s="20"/>
      <c r="IH177" s="20"/>
      <c r="II177" s="20"/>
      <c r="IJ177" s="20"/>
      <c r="IK177" s="20"/>
      <c r="IL177" s="20"/>
      <c r="IM177" s="20"/>
      <c r="IN177" s="20"/>
    </row>
    <row r="178" s="19" customFormat="1" ht="25" customHeight="1" spans="1:248">
      <c r="A178" s="29">
        <v>175</v>
      </c>
      <c r="B178" s="34" t="s">
        <v>3313</v>
      </c>
      <c r="C178" s="35">
        <v>7.3</v>
      </c>
      <c r="D178" s="35">
        <v>7.3</v>
      </c>
      <c r="E178" s="37"/>
      <c r="F178" s="28">
        <v>611.75</v>
      </c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20"/>
      <c r="BI178" s="20"/>
      <c r="BJ178" s="20"/>
      <c r="BK178" s="20"/>
      <c r="BL178" s="20"/>
      <c r="BM178" s="20"/>
      <c r="BN178" s="20"/>
      <c r="BO178" s="20"/>
      <c r="BP178" s="20"/>
      <c r="BQ178" s="20"/>
      <c r="BR178" s="20"/>
      <c r="BS178" s="20"/>
      <c r="BT178" s="20"/>
      <c r="BU178" s="20"/>
      <c r="BV178" s="20"/>
      <c r="BW178" s="20"/>
      <c r="BX178" s="20"/>
      <c r="BY178" s="20"/>
      <c r="BZ178" s="20"/>
      <c r="CA178" s="20"/>
      <c r="CB178" s="20"/>
      <c r="CC178" s="20"/>
      <c r="CD178" s="20"/>
      <c r="CE178" s="20"/>
      <c r="CF178" s="20"/>
      <c r="CG178" s="20"/>
      <c r="CH178" s="20"/>
      <c r="CI178" s="20"/>
      <c r="CJ178" s="20"/>
      <c r="CK178" s="20"/>
      <c r="CL178" s="20"/>
      <c r="CM178" s="20"/>
      <c r="CN178" s="20"/>
      <c r="CO178" s="20"/>
      <c r="CP178" s="20"/>
      <c r="CQ178" s="20"/>
      <c r="CR178" s="20"/>
      <c r="CS178" s="20"/>
      <c r="CT178" s="20"/>
      <c r="CU178" s="20"/>
      <c r="CV178" s="20"/>
      <c r="CW178" s="20"/>
      <c r="CX178" s="20"/>
      <c r="CY178" s="20"/>
      <c r="CZ178" s="20"/>
      <c r="DA178" s="20"/>
      <c r="DB178" s="20"/>
      <c r="DC178" s="20"/>
      <c r="DD178" s="20"/>
      <c r="DE178" s="20"/>
      <c r="DF178" s="20"/>
      <c r="DG178" s="20"/>
      <c r="DH178" s="20"/>
      <c r="DI178" s="20"/>
      <c r="DJ178" s="20"/>
      <c r="DK178" s="20"/>
      <c r="DL178" s="20"/>
      <c r="DM178" s="20"/>
      <c r="DN178" s="20"/>
      <c r="DO178" s="20"/>
      <c r="DP178" s="20"/>
      <c r="DQ178" s="20"/>
      <c r="DR178" s="20"/>
      <c r="DS178" s="20"/>
      <c r="DT178" s="20"/>
      <c r="DU178" s="20"/>
      <c r="DV178" s="20"/>
      <c r="DW178" s="20"/>
      <c r="DX178" s="20"/>
      <c r="DY178" s="20"/>
      <c r="DZ178" s="20"/>
      <c r="EA178" s="20"/>
      <c r="EB178" s="20"/>
      <c r="EC178" s="20"/>
      <c r="ED178" s="20"/>
      <c r="EE178" s="20"/>
      <c r="EF178" s="20"/>
      <c r="EG178" s="20"/>
      <c r="EH178" s="20"/>
      <c r="EI178" s="20"/>
      <c r="EJ178" s="20"/>
      <c r="EK178" s="20"/>
      <c r="EL178" s="20"/>
      <c r="EM178" s="20"/>
      <c r="EN178" s="20"/>
      <c r="EO178" s="20"/>
      <c r="EP178" s="20"/>
      <c r="EQ178" s="20"/>
      <c r="ER178" s="20"/>
      <c r="ES178" s="20"/>
      <c r="ET178" s="20"/>
      <c r="EU178" s="20"/>
      <c r="EV178" s="20"/>
      <c r="EW178" s="20"/>
      <c r="EX178" s="20"/>
      <c r="EY178" s="20"/>
      <c r="EZ178" s="20"/>
      <c r="FA178" s="20"/>
      <c r="FB178" s="20"/>
      <c r="FC178" s="20"/>
      <c r="FD178" s="20"/>
      <c r="FE178" s="20"/>
      <c r="FF178" s="20"/>
      <c r="FG178" s="20"/>
      <c r="FH178" s="20"/>
      <c r="FI178" s="20"/>
      <c r="FJ178" s="20"/>
      <c r="FK178" s="20"/>
      <c r="FL178" s="20"/>
      <c r="FM178" s="20"/>
      <c r="FN178" s="20"/>
      <c r="FO178" s="20"/>
      <c r="FP178" s="20"/>
      <c r="FQ178" s="20"/>
      <c r="FR178" s="20"/>
      <c r="FS178" s="20"/>
      <c r="FT178" s="20"/>
      <c r="FU178" s="20"/>
      <c r="FV178" s="20"/>
      <c r="FW178" s="20"/>
      <c r="FX178" s="20"/>
      <c r="FY178" s="20"/>
      <c r="FZ178" s="20"/>
      <c r="GA178" s="20"/>
      <c r="GB178" s="20"/>
      <c r="GC178" s="20"/>
      <c r="GD178" s="20"/>
      <c r="GE178" s="20"/>
      <c r="GF178" s="20"/>
      <c r="GG178" s="20"/>
      <c r="GH178" s="20"/>
      <c r="GI178" s="20"/>
      <c r="GJ178" s="20"/>
      <c r="GK178" s="20"/>
      <c r="GL178" s="20"/>
      <c r="GM178" s="20"/>
      <c r="GN178" s="20"/>
      <c r="GO178" s="20"/>
      <c r="GP178" s="20"/>
      <c r="GQ178" s="20"/>
      <c r="GR178" s="20"/>
      <c r="GS178" s="20"/>
      <c r="GT178" s="20"/>
      <c r="GU178" s="20"/>
      <c r="GV178" s="20"/>
      <c r="GW178" s="20"/>
      <c r="GX178" s="20"/>
      <c r="GY178" s="20"/>
      <c r="GZ178" s="20"/>
      <c r="HA178" s="20"/>
      <c r="HB178" s="20"/>
      <c r="HC178" s="20"/>
      <c r="HD178" s="20"/>
      <c r="HE178" s="20"/>
      <c r="HF178" s="20"/>
      <c r="HG178" s="20"/>
      <c r="HH178" s="20"/>
      <c r="HI178" s="20"/>
      <c r="HJ178" s="20"/>
      <c r="HK178" s="20"/>
      <c r="HL178" s="20"/>
      <c r="HM178" s="20"/>
      <c r="HN178" s="20"/>
      <c r="HO178" s="20"/>
      <c r="HP178" s="20"/>
      <c r="HQ178" s="20"/>
      <c r="HR178" s="20"/>
      <c r="HS178" s="20"/>
      <c r="HT178" s="20"/>
      <c r="HU178" s="20"/>
      <c r="HV178" s="20"/>
      <c r="HW178" s="20"/>
      <c r="HX178" s="20"/>
      <c r="HY178" s="20"/>
      <c r="HZ178" s="20"/>
      <c r="IA178" s="20"/>
      <c r="IB178" s="20"/>
      <c r="IC178" s="20"/>
      <c r="ID178" s="20"/>
      <c r="IE178" s="20"/>
      <c r="IF178" s="20"/>
      <c r="IG178" s="20"/>
      <c r="IH178" s="20"/>
      <c r="II178" s="20"/>
      <c r="IJ178" s="20"/>
      <c r="IK178" s="20"/>
      <c r="IL178" s="20"/>
      <c r="IM178" s="20"/>
      <c r="IN178" s="20"/>
    </row>
    <row r="179" s="19" customFormat="1" ht="25" customHeight="1" spans="1:248">
      <c r="A179" s="29">
        <v>176</v>
      </c>
      <c r="B179" s="34" t="s">
        <v>3314</v>
      </c>
      <c r="C179" s="35">
        <v>4.84</v>
      </c>
      <c r="D179" s="35">
        <v>4.84</v>
      </c>
      <c r="E179" s="37"/>
      <c r="F179" s="28">
        <v>405.6</v>
      </c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20"/>
      <c r="BI179" s="20"/>
      <c r="BJ179" s="20"/>
      <c r="BK179" s="20"/>
      <c r="BL179" s="20"/>
      <c r="BM179" s="20"/>
      <c r="BN179" s="20"/>
      <c r="BO179" s="20"/>
      <c r="BP179" s="20"/>
      <c r="BQ179" s="20"/>
      <c r="BR179" s="20"/>
      <c r="BS179" s="20"/>
      <c r="BT179" s="20"/>
      <c r="BU179" s="20"/>
      <c r="BV179" s="20"/>
      <c r="BW179" s="20"/>
      <c r="BX179" s="20"/>
      <c r="BY179" s="20"/>
      <c r="BZ179" s="20"/>
      <c r="CA179" s="20"/>
      <c r="CB179" s="20"/>
      <c r="CC179" s="20"/>
      <c r="CD179" s="20"/>
      <c r="CE179" s="20"/>
      <c r="CF179" s="20"/>
      <c r="CG179" s="20"/>
      <c r="CH179" s="20"/>
      <c r="CI179" s="20"/>
      <c r="CJ179" s="20"/>
      <c r="CK179" s="20"/>
      <c r="CL179" s="20"/>
      <c r="CM179" s="20"/>
      <c r="CN179" s="20"/>
      <c r="CO179" s="20"/>
      <c r="CP179" s="20"/>
      <c r="CQ179" s="20"/>
      <c r="CR179" s="20"/>
      <c r="CS179" s="20"/>
      <c r="CT179" s="20"/>
      <c r="CU179" s="20"/>
      <c r="CV179" s="20"/>
      <c r="CW179" s="20"/>
      <c r="CX179" s="20"/>
      <c r="CY179" s="20"/>
      <c r="CZ179" s="20"/>
      <c r="DA179" s="20"/>
      <c r="DB179" s="20"/>
      <c r="DC179" s="20"/>
      <c r="DD179" s="20"/>
      <c r="DE179" s="20"/>
      <c r="DF179" s="20"/>
      <c r="DG179" s="20"/>
      <c r="DH179" s="20"/>
      <c r="DI179" s="20"/>
      <c r="DJ179" s="20"/>
      <c r="DK179" s="20"/>
      <c r="DL179" s="20"/>
      <c r="DM179" s="20"/>
      <c r="DN179" s="20"/>
      <c r="DO179" s="20"/>
      <c r="DP179" s="20"/>
      <c r="DQ179" s="20"/>
      <c r="DR179" s="20"/>
      <c r="DS179" s="20"/>
      <c r="DT179" s="20"/>
      <c r="DU179" s="20"/>
      <c r="DV179" s="20"/>
      <c r="DW179" s="20"/>
      <c r="DX179" s="20"/>
      <c r="DY179" s="20"/>
      <c r="DZ179" s="20"/>
      <c r="EA179" s="20"/>
      <c r="EB179" s="20"/>
      <c r="EC179" s="20"/>
      <c r="ED179" s="20"/>
      <c r="EE179" s="20"/>
      <c r="EF179" s="20"/>
      <c r="EG179" s="20"/>
      <c r="EH179" s="20"/>
      <c r="EI179" s="20"/>
      <c r="EJ179" s="20"/>
      <c r="EK179" s="20"/>
      <c r="EL179" s="20"/>
      <c r="EM179" s="20"/>
      <c r="EN179" s="20"/>
      <c r="EO179" s="20"/>
      <c r="EP179" s="20"/>
      <c r="EQ179" s="20"/>
      <c r="ER179" s="20"/>
      <c r="ES179" s="20"/>
      <c r="ET179" s="20"/>
      <c r="EU179" s="20"/>
      <c r="EV179" s="20"/>
      <c r="EW179" s="20"/>
      <c r="EX179" s="20"/>
      <c r="EY179" s="20"/>
      <c r="EZ179" s="20"/>
      <c r="FA179" s="20"/>
      <c r="FB179" s="20"/>
      <c r="FC179" s="20"/>
      <c r="FD179" s="20"/>
      <c r="FE179" s="20"/>
      <c r="FF179" s="20"/>
      <c r="FG179" s="20"/>
      <c r="FH179" s="20"/>
      <c r="FI179" s="20"/>
      <c r="FJ179" s="20"/>
      <c r="FK179" s="20"/>
      <c r="FL179" s="20"/>
      <c r="FM179" s="20"/>
      <c r="FN179" s="20"/>
      <c r="FO179" s="20"/>
      <c r="FP179" s="20"/>
      <c r="FQ179" s="20"/>
      <c r="FR179" s="20"/>
      <c r="FS179" s="20"/>
      <c r="FT179" s="20"/>
      <c r="FU179" s="20"/>
      <c r="FV179" s="20"/>
      <c r="FW179" s="20"/>
      <c r="FX179" s="20"/>
      <c r="FY179" s="20"/>
      <c r="FZ179" s="20"/>
      <c r="GA179" s="20"/>
      <c r="GB179" s="20"/>
      <c r="GC179" s="20"/>
      <c r="GD179" s="20"/>
      <c r="GE179" s="20"/>
      <c r="GF179" s="20"/>
      <c r="GG179" s="20"/>
      <c r="GH179" s="20"/>
      <c r="GI179" s="20"/>
      <c r="GJ179" s="20"/>
      <c r="GK179" s="20"/>
      <c r="GL179" s="20"/>
      <c r="GM179" s="20"/>
      <c r="GN179" s="20"/>
      <c r="GO179" s="20"/>
      <c r="GP179" s="20"/>
      <c r="GQ179" s="20"/>
      <c r="GR179" s="20"/>
      <c r="GS179" s="20"/>
      <c r="GT179" s="20"/>
      <c r="GU179" s="20"/>
      <c r="GV179" s="20"/>
      <c r="GW179" s="20"/>
      <c r="GX179" s="20"/>
      <c r="GY179" s="20"/>
      <c r="GZ179" s="20"/>
      <c r="HA179" s="20"/>
      <c r="HB179" s="20"/>
      <c r="HC179" s="20"/>
      <c r="HD179" s="20"/>
      <c r="HE179" s="20"/>
      <c r="HF179" s="20"/>
      <c r="HG179" s="20"/>
      <c r="HH179" s="20"/>
      <c r="HI179" s="20"/>
      <c r="HJ179" s="20"/>
      <c r="HK179" s="20"/>
      <c r="HL179" s="20"/>
      <c r="HM179" s="20"/>
      <c r="HN179" s="20"/>
      <c r="HO179" s="20"/>
      <c r="HP179" s="20"/>
      <c r="HQ179" s="20"/>
      <c r="HR179" s="20"/>
      <c r="HS179" s="20"/>
      <c r="HT179" s="20"/>
      <c r="HU179" s="20"/>
      <c r="HV179" s="20"/>
      <c r="HW179" s="20"/>
      <c r="HX179" s="20"/>
      <c r="HY179" s="20"/>
      <c r="HZ179" s="20"/>
      <c r="IA179" s="20"/>
      <c r="IB179" s="20"/>
      <c r="IC179" s="20"/>
      <c r="ID179" s="20"/>
      <c r="IE179" s="20"/>
      <c r="IF179" s="20"/>
      <c r="IG179" s="20"/>
      <c r="IH179" s="20"/>
      <c r="II179" s="20"/>
      <c r="IJ179" s="20"/>
      <c r="IK179" s="20"/>
      <c r="IL179" s="20"/>
      <c r="IM179" s="20"/>
      <c r="IN179" s="20"/>
    </row>
    <row r="180" s="19" customFormat="1" ht="25" customHeight="1" spans="1:248">
      <c r="A180" s="29">
        <v>177</v>
      </c>
      <c r="B180" s="34" t="s">
        <v>3315</v>
      </c>
      <c r="C180" s="35">
        <v>7.26</v>
      </c>
      <c r="D180" s="35">
        <v>7.26</v>
      </c>
      <c r="E180" s="37"/>
      <c r="F180" s="28">
        <v>608.4</v>
      </c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20"/>
      <c r="BI180" s="20"/>
      <c r="BJ180" s="20"/>
      <c r="BK180" s="20"/>
      <c r="BL180" s="20"/>
      <c r="BM180" s="20"/>
      <c r="BN180" s="20"/>
      <c r="BO180" s="20"/>
      <c r="BP180" s="20"/>
      <c r="BQ180" s="20"/>
      <c r="BR180" s="20"/>
      <c r="BS180" s="20"/>
      <c r="BT180" s="20"/>
      <c r="BU180" s="20"/>
      <c r="BV180" s="20"/>
      <c r="BW180" s="20"/>
      <c r="BX180" s="20"/>
      <c r="BY180" s="20"/>
      <c r="BZ180" s="20"/>
      <c r="CA180" s="20"/>
      <c r="CB180" s="20"/>
      <c r="CC180" s="20"/>
      <c r="CD180" s="20"/>
      <c r="CE180" s="20"/>
      <c r="CF180" s="20"/>
      <c r="CG180" s="20"/>
      <c r="CH180" s="20"/>
      <c r="CI180" s="20"/>
      <c r="CJ180" s="20"/>
      <c r="CK180" s="20"/>
      <c r="CL180" s="20"/>
      <c r="CM180" s="20"/>
      <c r="CN180" s="20"/>
      <c r="CO180" s="20"/>
      <c r="CP180" s="20"/>
      <c r="CQ180" s="20"/>
      <c r="CR180" s="20"/>
      <c r="CS180" s="20"/>
      <c r="CT180" s="20"/>
      <c r="CU180" s="20"/>
      <c r="CV180" s="20"/>
      <c r="CW180" s="20"/>
      <c r="CX180" s="20"/>
      <c r="CY180" s="20"/>
      <c r="CZ180" s="20"/>
      <c r="DA180" s="20"/>
      <c r="DB180" s="20"/>
      <c r="DC180" s="20"/>
      <c r="DD180" s="20"/>
      <c r="DE180" s="20"/>
      <c r="DF180" s="20"/>
      <c r="DG180" s="20"/>
      <c r="DH180" s="20"/>
      <c r="DI180" s="20"/>
      <c r="DJ180" s="20"/>
      <c r="DK180" s="20"/>
      <c r="DL180" s="20"/>
      <c r="DM180" s="20"/>
      <c r="DN180" s="20"/>
      <c r="DO180" s="20"/>
      <c r="DP180" s="20"/>
      <c r="DQ180" s="20"/>
      <c r="DR180" s="20"/>
      <c r="DS180" s="20"/>
      <c r="DT180" s="20"/>
      <c r="DU180" s="20"/>
      <c r="DV180" s="20"/>
      <c r="DW180" s="20"/>
      <c r="DX180" s="20"/>
      <c r="DY180" s="20"/>
      <c r="DZ180" s="20"/>
      <c r="EA180" s="20"/>
      <c r="EB180" s="20"/>
      <c r="EC180" s="20"/>
      <c r="ED180" s="20"/>
      <c r="EE180" s="20"/>
      <c r="EF180" s="20"/>
      <c r="EG180" s="20"/>
      <c r="EH180" s="20"/>
      <c r="EI180" s="20"/>
      <c r="EJ180" s="20"/>
      <c r="EK180" s="20"/>
      <c r="EL180" s="20"/>
      <c r="EM180" s="20"/>
      <c r="EN180" s="20"/>
      <c r="EO180" s="20"/>
      <c r="EP180" s="20"/>
      <c r="EQ180" s="20"/>
      <c r="ER180" s="20"/>
      <c r="ES180" s="20"/>
      <c r="ET180" s="20"/>
      <c r="EU180" s="20"/>
      <c r="EV180" s="20"/>
      <c r="EW180" s="20"/>
      <c r="EX180" s="20"/>
      <c r="EY180" s="20"/>
      <c r="EZ180" s="20"/>
      <c r="FA180" s="20"/>
      <c r="FB180" s="20"/>
      <c r="FC180" s="20"/>
      <c r="FD180" s="20"/>
      <c r="FE180" s="20"/>
      <c r="FF180" s="20"/>
      <c r="FG180" s="20"/>
      <c r="FH180" s="20"/>
      <c r="FI180" s="20"/>
      <c r="FJ180" s="20"/>
      <c r="FK180" s="20"/>
      <c r="FL180" s="20"/>
      <c r="FM180" s="20"/>
      <c r="FN180" s="20"/>
      <c r="FO180" s="20"/>
      <c r="FP180" s="20"/>
      <c r="FQ180" s="20"/>
      <c r="FR180" s="20"/>
      <c r="FS180" s="20"/>
      <c r="FT180" s="20"/>
      <c r="FU180" s="20"/>
      <c r="FV180" s="20"/>
      <c r="FW180" s="20"/>
      <c r="FX180" s="20"/>
      <c r="FY180" s="20"/>
      <c r="FZ180" s="20"/>
      <c r="GA180" s="20"/>
      <c r="GB180" s="20"/>
      <c r="GC180" s="20"/>
      <c r="GD180" s="20"/>
      <c r="GE180" s="20"/>
      <c r="GF180" s="20"/>
      <c r="GG180" s="20"/>
      <c r="GH180" s="20"/>
      <c r="GI180" s="20"/>
      <c r="GJ180" s="20"/>
      <c r="GK180" s="20"/>
      <c r="GL180" s="20"/>
      <c r="GM180" s="20"/>
      <c r="GN180" s="20"/>
      <c r="GO180" s="20"/>
      <c r="GP180" s="20"/>
      <c r="GQ180" s="20"/>
      <c r="GR180" s="20"/>
      <c r="GS180" s="20"/>
      <c r="GT180" s="20"/>
      <c r="GU180" s="20"/>
      <c r="GV180" s="20"/>
      <c r="GW180" s="20"/>
      <c r="GX180" s="20"/>
      <c r="GY180" s="20"/>
      <c r="GZ180" s="20"/>
      <c r="HA180" s="20"/>
      <c r="HB180" s="20"/>
      <c r="HC180" s="20"/>
      <c r="HD180" s="20"/>
      <c r="HE180" s="20"/>
      <c r="HF180" s="20"/>
      <c r="HG180" s="20"/>
      <c r="HH180" s="20"/>
      <c r="HI180" s="20"/>
      <c r="HJ180" s="20"/>
      <c r="HK180" s="20"/>
      <c r="HL180" s="20"/>
      <c r="HM180" s="20"/>
      <c r="HN180" s="20"/>
      <c r="HO180" s="20"/>
      <c r="HP180" s="20"/>
      <c r="HQ180" s="20"/>
      <c r="HR180" s="20"/>
      <c r="HS180" s="20"/>
      <c r="HT180" s="20"/>
      <c r="HU180" s="20"/>
      <c r="HV180" s="20"/>
      <c r="HW180" s="20"/>
      <c r="HX180" s="20"/>
      <c r="HY180" s="20"/>
      <c r="HZ180" s="20"/>
      <c r="IA180" s="20"/>
      <c r="IB180" s="20"/>
      <c r="IC180" s="20"/>
      <c r="ID180" s="20"/>
      <c r="IE180" s="20"/>
      <c r="IF180" s="20"/>
      <c r="IG180" s="20"/>
      <c r="IH180" s="20"/>
      <c r="II180" s="20"/>
      <c r="IJ180" s="20"/>
      <c r="IK180" s="20"/>
      <c r="IL180" s="20"/>
      <c r="IM180" s="20"/>
      <c r="IN180" s="20"/>
    </row>
    <row r="181" s="19" customFormat="1" ht="25" customHeight="1" spans="1:248">
      <c r="A181" s="29">
        <v>178</v>
      </c>
      <c r="B181" s="34" t="s">
        <v>3316</v>
      </c>
      <c r="C181" s="35">
        <v>2.42</v>
      </c>
      <c r="D181" s="35">
        <v>2.42</v>
      </c>
      <c r="E181" s="37"/>
      <c r="F181" s="28">
        <v>202.8</v>
      </c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20"/>
      <c r="BK181" s="20"/>
      <c r="BL181" s="20"/>
      <c r="BM181" s="20"/>
      <c r="BN181" s="20"/>
      <c r="BO181" s="20"/>
      <c r="BP181" s="20"/>
      <c r="BQ181" s="20"/>
      <c r="BR181" s="20"/>
      <c r="BS181" s="20"/>
      <c r="BT181" s="20"/>
      <c r="BU181" s="20"/>
      <c r="BV181" s="20"/>
      <c r="BW181" s="20"/>
      <c r="BX181" s="20"/>
      <c r="BY181" s="20"/>
      <c r="BZ181" s="20"/>
      <c r="CA181" s="20"/>
      <c r="CB181" s="20"/>
      <c r="CC181" s="20"/>
      <c r="CD181" s="20"/>
      <c r="CE181" s="20"/>
      <c r="CF181" s="20"/>
      <c r="CG181" s="20"/>
      <c r="CH181" s="20"/>
      <c r="CI181" s="20"/>
      <c r="CJ181" s="20"/>
      <c r="CK181" s="20"/>
      <c r="CL181" s="20"/>
      <c r="CM181" s="20"/>
      <c r="CN181" s="20"/>
      <c r="CO181" s="20"/>
      <c r="CP181" s="20"/>
      <c r="CQ181" s="20"/>
      <c r="CR181" s="20"/>
      <c r="CS181" s="20"/>
      <c r="CT181" s="20"/>
      <c r="CU181" s="20"/>
      <c r="CV181" s="20"/>
      <c r="CW181" s="20"/>
      <c r="CX181" s="20"/>
      <c r="CY181" s="20"/>
      <c r="CZ181" s="20"/>
      <c r="DA181" s="20"/>
      <c r="DB181" s="20"/>
      <c r="DC181" s="20"/>
      <c r="DD181" s="20"/>
      <c r="DE181" s="20"/>
      <c r="DF181" s="20"/>
      <c r="DG181" s="20"/>
      <c r="DH181" s="20"/>
      <c r="DI181" s="20"/>
      <c r="DJ181" s="20"/>
      <c r="DK181" s="20"/>
      <c r="DL181" s="20"/>
      <c r="DM181" s="20"/>
      <c r="DN181" s="20"/>
      <c r="DO181" s="20"/>
      <c r="DP181" s="20"/>
      <c r="DQ181" s="20"/>
      <c r="DR181" s="20"/>
      <c r="DS181" s="20"/>
      <c r="DT181" s="20"/>
      <c r="DU181" s="20"/>
      <c r="DV181" s="20"/>
      <c r="DW181" s="20"/>
      <c r="DX181" s="20"/>
      <c r="DY181" s="20"/>
      <c r="DZ181" s="20"/>
      <c r="EA181" s="20"/>
      <c r="EB181" s="20"/>
      <c r="EC181" s="20"/>
      <c r="ED181" s="20"/>
      <c r="EE181" s="20"/>
      <c r="EF181" s="20"/>
      <c r="EG181" s="20"/>
      <c r="EH181" s="20"/>
      <c r="EI181" s="20"/>
      <c r="EJ181" s="20"/>
      <c r="EK181" s="20"/>
      <c r="EL181" s="20"/>
      <c r="EM181" s="20"/>
      <c r="EN181" s="20"/>
      <c r="EO181" s="20"/>
      <c r="EP181" s="20"/>
      <c r="EQ181" s="20"/>
      <c r="ER181" s="20"/>
      <c r="ES181" s="20"/>
      <c r="ET181" s="20"/>
      <c r="EU181" s="20"/>
      <c r="EV181" s="20"/>
      <c r="EW181" s="20"/>
      <c r="EX181" s="20"/>
      <c r="EY181" s="20"/>
      <c r="EZ181" s="20"/>
      <c r="FA181" s="20"/>
      <c r="FB181" s="20"/>
      <c r="FC181" s="20"/>
      <c r="FD181" s="20"/>
      <c r="FE181" s="20"/>
      <c r="FF181" s="20"/>
      <c r="FG181" s="20"/>
      <c r="FH181" s="20"/>
      <c r="FI181" s="20"/>
      <c r="FJ181" s="20"/>
      <c r="FK181" s="20"/>
      <c r="FL181" s="20"/>
      <c r="FM181" s="20"/>
      <c r="FN181" s="20"/>
      <c r="FO181" s="20"/>
      <c r="FP181" s="20"/>
      <c r="FQ181" s="20"/>
      <c r="FR181" s="20"/>
      <c r="FS181" s="20"/>
      <c r="FT181" s="20"/>
      <c r="FU181" s="20"/>
      <c r="FV181" s="20"/>
      <c r="FW181" s="20"/>
      <c r="FX181" s="20"/>
      <c r="FY181" s="20"/>
      <c r="FZ181" s="20"/>
      <c r="GA181" s="20"/>
      <c r="GB181" s="20"/>
      <c r="GC181" s="20"/>
      <c r="GD181" s="20"/>
      <c r="GE181" s="20"/>
      <c r="GF181" s="20"/>
      <c r="GG181" s="20"/>
      <c r="GH181" s="20"/>
      <c r="GI181" s="20"/>
      <c r="GJ181" s="20"/>
      <c r="GK181" s="20"/>
      <c r="GL181" s="20"/>
      <c r="GM181" s="20"/>
      <c r="GN181" s="20"/>
      <c r="GO181" s="20"/>
      <c r="GP181" s="20"/>
      <c r="GQ181" s="20"/>
      <c r="GR181" s="20"/>
      <c r="GS181" s="20"/>
      <c r="GT181" s="20"/>
      <c r="GU181" s="20"/>
      <c r="GV181" s="20"/>
      <c r="GW181" s="20"/>
      <c r="GX181" s="20"/>
      <c r="GY181" s="20"/>
      <c r="GZ181" s="20"/>
      <c r="HA181" s="20"/>
      <c r="HB181" s="20"/>
      <c r="HC181" s="20"/>
      <c r="HD181" s="20"/>
      <c r="HE181" s="20"/>
      <c r="HF181" s="20"/>
      <c r="HG181" s="20"/>
      <c r="HH181" s="20"/>
      <c r="HI181" s="20"/>
      <c r="HJ181" s="20"/>
      <c r="HK181" s="20"/>
      <c r="HL181" s="20"/>
      <c r="HM181" s="20"/>
      <c r="HN181" s="20"/>
      <c r="HO181" s="20"/>
      <c r="HP181" s="20"/>
      <c r="HQ181" s="20"/>
      <c r="HR181" s="20"/>
      <c r="HS181" s="20"/>
      <c r="HT181" s="20"/>
      <c r="HU181" s="20"/>
      <c r="HV181" s="20"/>
      <c r="HW181" s="20"/>
      <c r="HX181" s="20"/>
      <c r="HY181" s="20"/>
      <c r="HZ181" s="20"/>
      <c r="IA181" s="20"/>
      <c r="IB181" s="20"/>
      <c r="IC181" s="20"/>
      <c r="ID181" s="20"/>
      <c r="IE181" s="20"/>
      <c r="IF181" s="20"/>
      <c r="IG181" s="20"/>
      <c r="IH181" s="20"/>
      <c r="II181" s="20"/>
      <c r="IJ181" s="20"/>
      <c r="IK181" s="20"/>
      <c r="IL181" s="20"/>
      <c r="IM181" s="20"/>
      <c r="IN181" s="20"/>
    </row>
    <row r="182" s="19" customFormat="1" ht="25" customHeight="1" spans="1:248">
      <c r="A182" s="29">
        <v>179</v>
      </c>
      <c r="B182" s="34" t="s">
        <v>3317</v>
      </c>
      <c r="C182" s="35">
        <v>12.02</v>
      </c>
      <c r="D182" s="35">
        <v>12.02</v>
      </c>
      <c r="E182" s="37"/>
      <c r="F182" s="28">
        <v>1007.29</v>
      </c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20"/>
      <c r="BK182" s="20"/>
      <c r="BL182" s="20"/>
      <c r="BM182" s="20"/>
      <c r="BN182" s="20"/>
      <c r="BO182" s="20"/>
      <c r="BP182" s="20"/>
      <c r="BQ182" s="20"/>
      <c r="BR182" s="20"/>
      <c r="BS182" s="20"/>
      <c r="BT182" s="20"/>
      <c r="BU182" s="20"/>
      <c r="BV182" s="20"/>
      <c r="BW182" s="20"/>
      <c r="BX182" s="20"/>
      <c r="BY182" s="20"/>
      <c r="BZ182" s="20"/>
      <c r="CA182" s="20"/>
      <c r="CB182" s="20"/>
      <c r="CC182" s="20"/>
      <c r="CD182" s="20"/>
      <c r="CE182" s="20"/>
      <c r="CF182" s="20"/>
      <c r="CG182" s="20"/>
      <c r="CH182" s="20"/>
      <c r="CI182" s="20"/>
      <c r="CJ182" s="20"/>
      <c r="CK182" s="20"/>
      <c r="CL182" s="20"/>
      <c r="CM182" s="20"/>
      <c r="CN182" s="20"/>
      <c r="CO182" s="20"/>
      <c r="CP182" s="20"/>
      <c r="CQ182" s="20"/>
      <c r="CR182" s="20"/>
      <c r="CS182" s="20"/>
      <c r="CT182" s="20"/>
      <c r="CU182" s="20"/>
      <c r="CV182" s="20"/>
      <c r="CW182" s="20"/>
      <c r="CX182" s="20"/>
      <c r="CY182" s="20"/>
      <c r="CZ182" s="20"/>
      <c r="DA182" s="20"/>
      <c r="DB182" s="20"/>
      <c r="DC182" s="20"/>
      <c r="DD182" s="20"/>
      <c r="DE182" s="20"/>
      <c r="DF182" s="20"/>
      <c r="DG182" s="20"/>
      <c r="DH182" s="20"/>
      <c r="DI182" s="20"/>
      <c r="DJ182" s="20"/>
      <c r="DK182" s="20"/>
      <c r="DL182" s="20"/>
      <c r="DM182" s="20"/>
      <c r="DN182" s="20"/>
      <c r="DO182" s="20"/>
      <c r="DP182" s="20"/>
      <c r="DQ182" s="20"/>
      <c r="DR182" s="20"/>
      <c r="DS182" s="20"/>
      <c r="DT182" s="20"/>
      <c r="DU182" s="20"/>
      <c r="DV182" s="20"/>
      <c r="DW182" s="20"/>
      <c r="DX182" s="20"/>
      <c r="DY182" s="20"/>
      <c r="DZ182" s="20"/>
      <c r="EA182" s="20"/>
      <c r="EB182" s="20"/>
      <c r="EC182" s="20"/>
      <c r="ED182" s="20"/>
      <c r="EE182" s="20"/>
      <c r="EF182" s="20"/>
      <c r="EG182" s="20"/>
      <c r="EH182" s="20"/>
      <c r="EI182" s="20"/>
      <c r="EJ182" s="20"/>
      <c r="EK182" s="20"/>
      <c r="EL182" s="20"/>
      <c r="EM182" s="20"/>
      <c r="EN182" s="20"/>
      <c r="EO182" s="20"/>
      <c r="EP182" s="20"/>
      <c r="EQ182" s="20"/>
      <c r="ER182" s="20"/>
      <c r="ES182" s="20"/>
      <c r="ET182" s="20"/>
      <c r="EU182" s="20"/>
      <c r="EV182" s="20"/>
      <c r="EW182" s="20"/>
      <c r="EX182" s="20"/>
      <c r="EY182" s="20"/>
      <c r="EZ182" s="20"/>
      <c r="FA182" s="20"/>
      <c r="FB182" s="20"/>
      <c r="FC182" s="20"/>
      <c r="FD182" s="20"/>
      <c r="FE182" s="20"/>
      <c r="FF182" s="20"/>
      <c r="FG182" s="20"/>
      <c r="FH182" s="20"/>
      <c r="FI182" s="20"/>
      <c r="FJ182" s="20"/>
      <c r="FK182" s="20"/>
      <c r="FL182" s="20"/>
      <c r="FM182" s="20"/>
      <c r="FN182" s="20"/>
      <c r="FO182" s="20"/>
      <c r="FP182" s="20"/>
      <c r="FQ182" s="20"/>
      <c r="FR182" s="20"/>
      <c r="FS182" s="20"/>
      <c r="FT182" s="20"/>
      <c r="FU182" s="20"/>
      <c r="FV182" s="20"/>
      <c r="FW182" s="20"/>
      <c r="FX182" s="20"/>
      <c r="FY182" s="20"/>
      <c r="FZ182" s="20"/>
      <c r="GA182" s="20"/>
      <c r="GB182" s="20"/>
      <c r="GC182" s="20"/>
      <c r="GD182" s="20"/>
      <c r="GE182" s="20"/>
      <c r="GF182" s="20"/>
      <c r="GG182" s="20"/>
      <c r="GH182" s="20"/>
      <c r="GI182" s="20"/>
      <c r="GJ182" s="20"/>
      <c r="GK182" s="20"/>
      <c r="GL182" s="20"/>
      <c r="GM182" s="20"/>
      <c r="GN182" s="20"/>
      <c r="GO182" s="20"/>
      <c r="GP182" s="20"/>
      <c r="GQ182" s="20"/>
      <c r="GR182" s="20"/>
      <c r="GS182" s="20"/>
      <c r="GT182" s="20"/>
      <c r="GU182" s="20"/>
      <c r="GV182" s="20"/>
      <c r="GW182" s="20"/>
      <c r="GX182" s="20"/>
      <c r="GY182" s="20"/>
      <c r="GZ182" s="20"/>
      <c r="HA182" s="20"/>
      <c r="HB182" s="20"/>
      <c r="HC182" s="20"/>
      <c r="HD182" s="20"/>
      <c r="HE182" s="20"/>
      <c r="HF182" s="20"/>
      <c r="HG182" s="20"/>
      <c r="HH182" s="20"/>
      <c r="HI182" s="20"/>
      <c r="HJ182" s="20"/>
      <c r="HK182" s="20"/>
      <c r="HL182" s="20"/>
      <c r="HM182" s="20"/>
      <c r="HN182" s="20"/>
      <c r="HO182" s="20"/>
      <c r="HP182" s="20"/>
      <c r="HQ182" s="20"/>
      <c r="HR182" s="20"/>
      <c r="HS182" s="20"/>
      <c r="HT182" s="20"/>
      <c r="HU182" s="20"/>
      <c r="HV182" s="20"/>
      <c r="HW182" s="20"/>
      <c r="HX182" s="20"/>
      <c r="HY182" s="20"/>
      <c r="HZ182" s="20"/>
      <c r="IA182" s="20"/>
      <c r="IB182" s="20"/>
      <c r="IC182" s="20"/>
      <c r="ID182" s="20"/>
      <c r="IE182" s="20"/>
      <c r="IF182" s="20"/>
      <c r="IG182" s="20"/>
      <c r="IH182" s="20"/>
      <c r="II182" s="20"/>
      <c r="IJ182" s="20"/>
      <c r="IK182" s="20"/>
      <c r="IL182" s="20"/>
      <c r="IM182" s="20"/>
      <c r="IN182" s="20"/>
    </row>
    <row r="183" s="19" customFormat="1" ht="25" customHeight="1" spans="1:248">
      <c r="A183" s="29">
        <v>180</v>
      </c>
      <c r="B183" s="34" t="s">
        <v>3318</v>
      </c>
      <c r="C183" s="35">
        <v>4.84</v>
      </c>
      <c r="D183" s="35">
        <v>4.84</v>
      </c>
      <c r="E183" s="37"/>
      <c r="F183" s="28">
        <v>405.6</v>
      </c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20"/>
      <c r="BE183" s="20"/>
      <c r="BF183" s="20"/>
      <c r="BG183" s="20"/>
      <c r="BH183" s="20"/>
      <c r="BI183" s="20"/>
      <c r="BJ183" s="20"/>
      <c r="BK183" s="20"/>
      <c r="BL183" s="20"/>
      <c r="BM183" s="20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</row>
    <row r="184" s="19" customFormat="1" ht="25" customHeight="1" spans="1:248">
      <c r="A184" s="29">
        <v>181</v>
      </c>
      <c r="B184" s="34" t="s">
        <v>3319</v>
      </c>
      <c r="C184" s="35">
        <v>4.84</v>
      </c>
      <c r="D184" s="35">
        <v>4.84</v>
      </c>
      <c r="E184" s="37"/>
      <c r="F184" s="28">
        <v>405.6</v>
      </c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20"/>
      <c r="BI184" s="20"/>
      <c r="BJ184" s="20"/>
      <c r="BK184" s="20"/>
      <c r="BL184" s="20"/>
      <c r="BM184" s="20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  <c r="IB184" s="20"/>
      <c r="IC184" s="20"/>
      <c r="ID184" s="20"/>
      <c r="IE184" s="20"/>
      <c r="IF184" s="20"/>
      <c r="IG184" s="20"/>
      <c r="IH184" s="20"/>
      <c r="II184" s="20"/>
      <c r="IJ184" s="20"/>
      <c r="IK184" s="20"/>
      <c r="IL184" s="20"/>
      <c r="IM184" s="20"/>
      <c r="IN184" s="20"/>
    </row>
    <row r="185" s="19" customFormat="1" ht="25" customHeight="1" spans="1:248">
      <c r="A185" s="29">
        <v>182</v>
      </c>
      <c r="B185" s="34" t="s">
        <v>3320</v>
      </c>
      <c r="C185" s="35">
        <v>4.87</v>
      </c>
      <c r="D185" s="35">
        <v>4.87</v>
      </c>
      <c r="E185" s="37"/>
      <c r="F185" s="28">
        <v>408.11</v>
      </c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0"/>
      <c r="BH185" s="20"/>
      <c r="BI185" s="20"/>
      <c r="BJ185" s="20"/>
      <c r="BK185" s="20"/>
      <c r="BL185" s="20"/>
      <c r="BM185" s="20"/>
      <c r="BN185" s="20"/>
      <c r="BO185" s="20"/>
      <c r="BP185" s="20"/>
      <c r="BQ185" s="20"/>
      <c r="BR185" s="20"/>
      <c r="BS185" s="20"/>
      <c r="BT185" s="20"/>
      <c r="BU185" s="20"/>
      <c r="BV185" s="20"/>
      <c r="BW185" s="20"/>
      <c r="BX185" s="20"/>
      <c r="BY185" s="20"/>
      <c r="BZ185" s="20"/>
      <c r="CA185" s="20"/>
      <c r="CB185" s="20"/>
      <c r="CC185" s="20"/>
      <c r="CD185" s="20"/>
      <c r="CE185" s="20"/>
      <c r="CF185" s="20"/>
      <c r="CG185" s="20"/>
      <c r="CH185" s="20"/>
      <c r="CI185" s="20"/>
      <c r="CJ185" s="20"/>
      <c r="CK185" s="20"/>
      <c r="CL185" s="20"/>
      <c r="CM185" s="20"/>
      <c r="CN185" s="20"/>
      <c r="CO185" s="20"/>
      <c r="CP185" s="20"/>
      <c r="CQ185" s="20"/>
      <c r="CR185" s="20"/>
      <c r="CS185" s="20"/>
      <c r="CT185" s="20"/>
      <c r="CU185" s="20"/>
      <c r="CV185" s="20"/>
      <c r="CW185" s="20"/>
      <c r="CX185" s="20"/>
      <c r="CY185" s="20"/>
      <c r="CZ185" s="20"/>
      <c r="DA185" s="20"/>
      <c r="DB185" s="20"/>
      <c r="DC185" s="20"/>
      <c r="DD185" s="20"/>
      <c r="DE185" s="20"/>
      <c r="DF185" s="20"/>
      <c r="DG185" s="20"/>
      <c r="DH185" s="20"/>
      <c r="DI185" s="20"/>
      <c r="DJ185" s="20"/>
      <c r="DK185" s="20"/>
      <c r="DL185" s="20"/>
      <c r="DM185" s="20"/>
      <c r="DN185" s="20"/>
      <c r="DO185" s="20"/>
      <c r="DP185" s="20"/>
      <c r="DQ185" s="20"/>
      <c r="DR185" s="20"/>
      <c r="DS185" s="20"/>
      <c r="DT185" s="20"/>
      <c r="DU185" s="20"/>
      <c r="DV185" s="20"/>
      <c r="DW185" s="20"/>
      <c r="DX185" s="20"/>
      <c r="DY185" s="20"/>
      <c r="DZ185" s="20"/>
      <c r="EA185" s="20"/>
      <c r="EB185" s="20"/>
      <c r="EC185" s="20"/>
      <c r="ED185" s="20"/>
      <c r="EE185" s="20"/>
      <c r="EF185" s="20"/>
      <c r="EG185" s="20"/>
      <c r="EH185" s="20"/>
      <c r="EI185" s="20"/>
      <c r="EJ185" s="20"/>
      <c r="EK185" s="20"/>
      <c r="EL185" s="20"/>
      <c r="EM185" s="20"/>
      <c r="EN185" s="20"/>
      <c r="EO185" s="20"/>
      <c r="EP185" s="20"/>
      <c r="EQ185" s="20"/>
      <c r="ER185" s="20"/>
      <c r="ES185" s="20"/>
      <c r="ET185" s="20"/>
      <c r="EU185" s="20"/>
      <c r="EV185" s="20"/>
      <c r="EW185" s="20"/>
      <c r="EX185" s="20"/>
      <c r="EY185" s="20"/>
      <c r="EZ185" s="20"/>
      <c r="FA185" s="20"/>
      <c r="FB185" s="20"/>
      <c r="FC185" s="20"/>
      <c r="FD185" s="20"/>
      <c r="FE185" s="20"/>
      <c r="FF185" s="20"/>
      <c r="FG185" s="20"/>
      <c r="FH185" s="20"/>
      <c r="FI185" s="20"/>
      <c r="FJ185" s="20"/>
      <c r="FK185" s="20"/>
      <c r="FL185" s="20"/>
      <c r="FM185" s="20"/>
      <c r="FN185" s="20"/>
      <c r="FO185" s="20"/>
      <c r="FP185" s="20"/>
      <c r="FQ185" s="20"/>
      <c r="FR185" s="20"/>
      <c r="FS185" s="20"/>
      <c r="FT185" s="20"/>
      <c r="FU185" s="20"/>
      <c r="FV185" s="20"/>
      <c r="FW185" s="20"/>
      <c r="FX185" s="20"/>
      <c r="FY185" s="20"/>
      <c r="FZ185" s="20"/>
      <c r="GA185" s="20"/>
      <c r="GB185" s="20"/>
      <c r="GC185" s="20"/>
      <c r="GD185" s="20"/>
      <c r="GE185" s="20"/>
      <c r="GF185" s="20"/>
      <c r="GG185" s="20"/>
      <c r="GH185" s="20"/>
      <c r="GI185" s="20"/>
      <c r="GJ185" s="20"/>
      <c r="GK185" s="20"/>
      <c r="GL185" s="20"/>
      <c r="GM185" s="20"/>
      <c r="GN185" s="20"/>
      <c r="GO185" s="20"/>
      <c r="GP185" s="20"/>
      <c r="GQ185" s="20"/>
      <c r="GR185" s="20"/>
      <c r="GS185" s="20"/>
      <c r="GT185" s="20"/>
      <c r="GU185" s="20"/>
      <c r="GV185" s="20"/>
      <c r="GW185" s="20"/>
      <c r="GX185" s="20"/>
      <c r="GY185" s="20"/>
      <c r="GZ185" s="20"/>
      <c r="HA185" s="20"/>
      <c r="HB185" s="20"/>
      <c r="HC185" s="20"/>
      <c r="HD185" s="20"/>
      <c r="HE185" s="20"/>
      <c r="HF185" s="20"/>
      <c r="HG185" s="20"/>
      <c r="HH185" s="20"/>
      <c r="HI185" s="20"/>
      <c r="HJ185" s="20"/>
      <c r="HK185" s="20"/>
      <c r="HL185" s="20"/>
      <c r="HM185" s="20"/>
      <c r="HN185" s="20"/>
      <c r="HO185" s="20"/>
      <c r="HP185" s="20"/>
      <c r="HQ185" s="20"/>
      <c r="HR185" s="20"/>
      <c r="HS185" s="20"/>
      <c r="HT185" s="20"/>
      <c r="HU185" s="20"/>
      <c r="HV185" s="20"/>
      <c r="HW185" s="20"/>
      <c r="HX185" s="20"/>
      <c r="HY185" s="20"/>
      <c r="HZ185" s="20"/>
      <c r="IA185" s="20"/>
      <c r="IB185" s="20"/>
      <c r="IC185" s="20"/>
      <c r="ID185" s="20"/>
      <c r="IE185" s="20"/>
      <c r="IF185" s="20"/>
      <c r="IG185" s="20"/>
      <c r="IH185" s="20"/>
      <c r="II185" s="20"/>
      <c r="IJ185" s="20"/>
      <c r="IK185" s="20"/>
      <c r="IL185" s="20"/>
      <c r="IM185" s="20"/>
      <c r="IN185" s="20"/>
    </row>
    <row r="186" s="19" customFormat="1" ht="25" customHeight="1" spans="1:248">
      <c r="A186" s="29">
        <v>183</v>
      </c>
      <c r="B186" s="34" t="s">
        <v>1875</v>
      </c>
      <c r="C186" s="35">
        <v>2.42</v>
      </c>
      <c r="D186" s="35">
        <v>2.42</v>
      </c>
      <c r="E186" s="37"/>
      <c r="F186" s="28">
        <v>202.8</v>
      </c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  <c r="BB186" s="20"/>
      <c r="BC186" s="20"/>
      <c r="BD186" s="20"/>
      <c r="BE186" s="20"/>
      <c r="BF186" s="20"/>
      <c r="BG186" s="20"/>
      <c r="BH186" s="20"/>
      <c r="BI186" s="20"/>
      <c r="BJ186" s="20"/>
      <c r="BK186" s="20"/>
      <c r="BL186" s="20"/>
      <c r="BM186" s="20"/>
      <c r="BN186" s="20"/>
      <c r="BO186" s="20"/>
      <c r="BP186" s="20"/>
      <c r="BQ186" s="20"/>
      <c r="BR186" s="20"/>
      <c r="BS186" s="20"/>
      <c r="BT186" s="20"/>
      <c r="BU186" s="20"/>
      <c r="BV186" s="20"/>
      <c r="BW186" s="20"/>
      <c r="BX186" s="20"/>
      <c r="BY186" s="20"/>
      <c r="BZ186" s="20"/>
      <c r="CA186" s="20"/>
      <c r="CB186" s="20"/>
      <c r="CC186" s="20"/>
      <c r="CD186" s="20"/>
      <c r="CE186" s="20"/>
      <c r="CF186" s="20"/>
      <c r="CG186" s="20"/>
      <c r="CH186" s="20"/>
      <c r="CI186" s="20"/>
      <c r="CJ186" s="20"/>
      <c r="CK186" s="20"/>
      <c r="CL186" s="20"/>
      <c r="CM186" s="20"/>
      <c r="CN186" s="20"/>
      <c r="CO186" s="20"/>
      <c r="CP186" s="20"/>
      <c r="CQ186" s="20"/>
      <c r="CR186" s="20"/>
      <c r="CS186" s="20"/>
      <c r="CT186" s="20"/>
      <c r="CU186" s="20"/>
      <c r="CV186" s="20"/>
      <c r="CW186" s="20"/>
      <c r="CX186" s="20"/>
      <c r="CY186" s="20"/>
      <c r="CZ186" s="20"/>
      <c r="DA186" s="20"/>
      <c r="DB186" s="20"/>
      <c r="DC186" s="20"/>
      <c r="DD186" s="20"/>
      <c r="DE186" s="20"/>
      <c r="DF186" s="20"/>
      <c r="DG186" s="20"/>
      <c r="DH186" s="20"/>
      <c r="DI186" s="20"/>
      <c r="DJ186" s="20"/>
      <c r="DK186" s="20"/>
      <c r="DL186" s="20"/>
      <c r="DM186" s="20"/>
      <c r="DN186" s="20"/>
      <c r="DO186" s="20"/>
      <c r="DP186" s="20"/>
      <c r="DQ186" s="20"/>
      <c r="DR186" s="20"/>
      <c r="DS186" s="20"/>
      <c r="DT186" s="20"/>
      <c r="DU186" s="20"/>
      <c r="DV186" s="20"/>
      <c r="DW186" s="20"/>
      <c r="DX186" s="20"/>
      <c r="DY186" s="20"/>
      <c r="DZ186" s="20"/>
      <c r="EA186" s="20"/>
      <c r="EB186" s="20"/>
      <c r="EC186" s="20"/>
      <c r="ED186" s="20"/>
      <c r="EE186" s="20"/>
      <c r="EF186" s="20"/>
      <c r="EG186" s="20"/>
      <c r="EH186" s="20"/>
      <c r="EI186" s="20"/>
      <c r="EJ186" s="20"/>
      <c r="EK186" s="20"/>
      <c r="EL186" s="20"/>
      <c r="EM186" s="20"/>
      <c r="EN186" s="20"/>
      <c r="EO186" s="20"/>
      <c r="EP186" s="20"/>
      <c r="EQ186" s="20"/>
      <c r="ER186" s="20"/>
      <c r="ES186" s="20"/>
      <c r="ET186" s="20"/>
      <c r="EU186" s="20"/>
      <c r="EV186" s="20"/>
      <c r="EW186" s="20"/>
      <c r="EX186" s="20"/>
      <c r="EY186" s="20"/>
      <c r="EZ186" s="20"/>
      <c r="FA186" s="20"/>
      <c r="FB186" s="20"/>
      <c r="FC186" s="20"/>
      <c r="FD186" s="20"/>
      <c r="FE186" s="20"/>
      <c r="FF186" s="20"/>
      <c r="FG186" s="20"/>
      <c r="FH186" s="20"/>
      <c r="FI186" s="20"/>
      <c r="FJ186" s="20"/>
      <c r="FK186" s="20"/>
      <c r="FL186" s="20"/>
      <c r="FM186" s="20"/>
      <c r="FN186" s="20"/>
      <c r="FO186" s="20"/>
      <c r="FP186" s="20"/>
      <c r="FQ186" s="20"/>
      <c r="FR186" s="20"/>
      <c r="FS186" s="20"/>
      <c r="FT186" s="20"/>
      <c r="FU186" s="20"/>
      <c r="FV186" s="20"/>
      <c r="FW186" s="20"/>
      <c r="FX186" s="20"/>
      <c r="FY186" s="20"/>
      <c r="FZ186" s="20"/>
      <c r="GA186" s="20"/>
      <c r="GB186" s="20"/>
      <c r="GC186" s="20"/>
      <c r="GD186" s="20"/>
      <c r="GE186" s="20"/>
      <c r="GF186" s="20"/>
      <c r="GG186" s="20"/>
      <c r="GH186" s="20"/>
      <c r="GI186" s="20"/>
      <c r="GJ186" s="20"/>
      <c r="GK186" s="20"/>
      <c r="GL186" s="20"/>
      <c r="GM186" s="20"/>
      <c r="GN186" s="20"/>
      <c r="GO186" s="20"/>
      <c r="GP186" s="20"/>
      <c r="GQ186" s="20"/>
      <c r="GR186" s="20"/>
      <c r="GS186" s="20"/>
      <c r="GT186" s="20"/>
      <c r="GU186" s="20"/>
      <c r="GV186" s="20"/>
      <c r="GW186" s="20"/>
      <c r="GX186" s="20"/>
      <c r="GY186" s="20"/>
      <c r="GZ186" s="20"/>
      <c r="HA186" s="20"/>
      <c r="HB186" s="20"/>
      <c r="HC186" s="20"/>
      <c r="HD186" s="20"/>
      <c r="HE186" s="20"/>
      <c r="HF186" s="20"/>
      <c r="HG186" s="20"/>
      <c r="HH186" s="20"/>
      <c r="HI186" s="20"/>
      <c r="HJ186" s="20"/>
      <c r="HK186" s="20"/>
      <c r="HL186" s="20"/>
      <c r="HM186" s="20"/>
      <c r="HN186" s="20"/>
      <c r="HO186" s="20"/>
      <c r="HP186" s="20"/>
      <c r="HQ186" s="20"/>
      <c r="HR186" s="20"/>
      <c r="HS186" s="20"/>
      <c r="HT186" s="20"/>
      <c r="HU186" s="20"/>
      <c r="HV186" s="20"/>
      <c r="HW186" s="20"/>
      <c r="HX186" s="20"/>
      <c r="HY186" s="20"/>
      <c r="HZ186" s="20"/>
      <c r="IA186" s="20"/>
      <c r="IB186" s="20"/>
      <c r="IC186" s="20"/>
      <c r="ID186" s="20"/>
      <c r="IE186" s="20"/>
      <c r="IF186" s="20"/>
      <c r="IG186" s="20"/>
      <c r="IH186" s="20"/>
      <c r="II186" s="20"/>
      <c r="IJ186" s="20"/>
      <c r="IK186" s="20"/>
      <c r="IL186" s="20"/>
      <c r="IM186" s="20"/>
      <c r="IN186" s="20"/>
    </row>
    <row r="187" s="19" customFormat="1" ht="25" customHeight="1" spans="1:248">
      <c r="A187" s="29">
        <v>184</v>
      </c>
      <c r="B187" s="34" t="s">
        <v>3321</v>
      </c>
      <c r="C187" s="35">
        <v>2.42</v>
      </c>
      <c r="D187" s="35">
        <v>2.42</v>
      </c>
      <c r="E187" s="37"/>
      <c r="F187" s="28">
        <v>202.8</v>
      </c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  <c r="AX187" s="20"/>
      <c r="AY187" s="20"/>
      <c r="AZ187" s="20"/>
      <c r="BA187" s="20"/>
      <c r="BB187" s="20"/>
      <c r="BC187" s="20"/>
      <c r="BD187" s="20"/>
      <c r="BE187" s="20"/>
      <c r="BF187" s="20"/>
      <c r="BG187" s="20"/>
      <c r="BH187" s="20"/>
      <c r="BI187" s="20"/>
      <c r="BJ187" s="20"/>
      <c r="BK187" s="20"/>
      <c r="BL187" s="20"/>
      <c r="BM187" s="20"/>
      <c r="BN187" s="20"/>
      <c r="BO187" s="20"/>
      <c r="BP187" s="20"/>
      <c r="BQ187" s="20"/>
      <c r="BR187" s="20"/>
      <c r="BS187" s="20"/>
      <c r="BT187" s="20"/>
      <c r="BU187" s="20"/>
      <c r="BV187" s="20"/>
      <c r="BW187" s="20"/>
      <c r="BX187" s="20"/>
      <c r="BY187" s="20"/>
      <c r="BZ187" s="20"/>
      <c r="CA187" s="20"/>
      <c r="CB187" s="20"/>
      <c r="CC187" s="20"/>
      <c r="CD187" s="20"/>
      <c r="CE187" s="20"/>
      <c r="CF187" s="20"/>
      <c r="CG187" s="20"/>
      <c r="CH187" s="20"/>
      <c r="CI187" s="20"/>
      <c r="CJ187" s="20"/>
      <c r="CK187" s="20"/>
      <c r="CL187" s="20"/>
      <c r="CM187" s="20"/>
      <c r="CN187" s="20"/>
      <c r="CO187" s="20"/>
      <c r="CP187" s="20"/>
      <c r="CQ187" s="20"/>
      <c r="CR187" s="20"/>
      <c r="CS187" s="20"/>
      <c r="CT187" s="20"/>
      <c r="CU187" s="20"/>
      <c r="CV187" s="20"/>
      <c r="CW187" s="20"/>
      <c r="CX187" s="20"/>
      <c r="CY187" s="20"/>
      <c r="CZ187" s="20"/>
      <c r="DA187" s="20"/>
      <c r="DB187" s="20"/>
      <c r="DC187" s="20"/>
      <c r="DD187" s="20"/>
      <c r="DE187" s="20"/>
      <c r="DF187" s="20"/>
      <c r="DG187" s="20"/>
      <c r="DH187" s="20"/>
      <c r="DI187" s="20"/>
      <c r="DJ187" s="20"/>
      <c r="DK187" s="20"/>
      <c r="DL187" s="20"/>
      <c r="DM187" s="20"/>
      <c r="DN187" s="20"/>
      <c r="DO187" s="20"/>
      <c r="DP187" s="20"/>
      <c r="DQ187" s="20"/>
      <c r="DR187" s="20"/>
      <c r="DS187" s="20"/>
      <c r="DT187" s="20"/>
      <c r="DU187" s="20"/>
      <c r="DV187" s="20"/>
      <c r="DW187" s="20"/>
      <c r="DX187" s="20"/>
      <c r="DY187" s="20"/>
      <c r="DZ187" s="20"/>
      <c r="EA187" s="20"/>
      <c r="EB187" s="20"/>
      <c r="EC187" s="20"/>
      <c r="ED187" s="20"/>
      <c r="EE187" s="20"/>
      <c r="EF187" s="20"/>
      <c r="EG187" s="20"/>
      <c r="EH187" s="20"/>
      <c r="EI187" s="20"/>
      <c r="EJ187" s="20"/>
      <c r="EK187" s="20"/>
      <c r="EL187" s="20"/>
      <c r="EM187" s="20"/>
      <c r="EN187" s="20"/>
      <c r="EO187" s="20"/>
      <c r="EP187" s="20"/>
      <c r="EQ187" s="20"/>
      <c r="ER187" s="20"/>
      <c r="ES187" s="20"/>
      <c r="ET187" s="20"/>
      <c r="EU187" s="20"/>
      <c r="EV187" s="20"/>
      <c r="EW187" s="20"/>
      <c r="EX187" s="20"/>
      <c r="EY187" s="20"/>
      <c r="EZ187" s="20"/>
      <c r="FA187" s="20"/>
      <c r="FB187" s="20"/>
      <c r="FC187" s="20"/>
      <c r="FD187" s="20"/>
      <c r="FE187" s="20"/>
      <c r="FF187" s="20"/>
      <c r="FG187" s="20"/>
      <c r="FH187" s="20"/>
      <c r="FI187" s="20"/>
      <c r="FJ187" s="20"/>
      <c r="FK187" s="20"/>
      <c r="FL187" s="20"/>
      <c r="FM187" s="20"/>
      <c r="FN187" s="20"/>
      <c r="FO187" s="20"/>
      <c r="FP187" s="20"/>
      <c r="FQ187" s="20"/>
      <c r="FR187" s="20"/>
      <c r="FS187" s="20"/>
      <c r="FT187" s="20"/>
      <c r="FU187" s="20"/>
      <c r="FV187" s="20"/>
      <c r="FW187" s="20"/>
      <c r="FX187" s="20"/>
      <c r="FY187" s="20"/>
      <c r="FZ187" s="20"/>
      <c r="GA187" s="20"/>
      <c r="GB187" s="20"/>
      <c r="GC187" s="20"/>
      <c r="GD187" s="20"/>
      <c r="GE187" s="20"/>
      <c r="GF187" s="20"/>
      <c r="GG187" s="20"/>
      <c r="GH187" s="20"/>
      <c r="GI187" s="20"/>
      <c r="GJ187" s="20"/>
      <c r="GK187" s="20"/>
      <c r="GL187" s="20"/>
      <c r="GM187" s="20"/>
      <c r="GN187" s="20"/>
      <c r="GO187" s="20"/>
      <c r="GP187" s="20"/>
      <c r="GQ187" s="20"/>
      <c r="GR187" s="20"/>
      <c r="GS187" s="20"/>
      <c r="GT187" s="20"/>
      <c r="GU187" s="20"/>
      <c r="GV187" s="20"/>
      <c r="GW187" s="20"/>
      <c r="GX187" s="20"/>
      <c r="GY187" s="20"/>
      <c r="GZ187" s="20"/>
      <c r="HA187" s="20"/>
      <c r="HB187" s="20"/>
      <c r="HC187" s="20"/>
      <c r="HD187" s="20"/>
      <c r="HE187" s="20"/>
      <c r="HF187" s="20"/>
      <c r="HG187" s="20"/>
      <c r="HH187" s="20"/>
      <c r="HI187" s="20"/>
      <c r="HJ187" s="20"/>
      <c r="HK187" s="20"/>
      <c r="HL187" s="20"/>
      <c r="HM187" s="20"/>
      <c r="HN187" s="20"/>
      <c r="HO187" s="20"/>
      <c r="HP187" s="20"/>
      <c r="HQ187" s="20"/>
      <c r="HR187" s="20"/>
      <c r="HS187" s="20"/>
      <c r="HT187" s="20"/>
      <c r="HU187" s="20"/>
      <c r="HV187" s="20"/>
      <c r="HW187" s="20"/>
      <c r="HX187" s="20"/>
      <c r="HY187" s="20"/>
      <c r="HZ187" s="20"/>
      <c r="IA187" s="20"/>
      <c r="IB187" s="20"/>
      <c r="IC187" s="20"/>
      <c r="ID187" s="20"/>
      <c r="IE187" s="20"/>
      <c r="IF187" s="20"/>
      <c r="IG187" s="20"/>
      <c r="IH187" s="20"/>
      <c r="II187" s="20"/>
      <c r="IJ187" s="20"/>
      <c r="IK187" s="20"/>
      <c r="IL187" s="20"/>
      <c r="IM187" s="20"/>
      <c r="IN187" s="20"/>
    </row>
    <row r="188" s="19" customFormat="1" ht="25" customHeight="1" spans="1:248">
      <c r="A188" s="29">
        <v>185</v>
      </c>
      <c r="B188" s="34" t="s">
        <v>3322</v>
      </c>
      <c r="C188" s="35">
        <v>5.4</v>
      </c>
      <c r="D188" s="35">
        <v>5.4</v>
      </c>
      <c r="E188" s="37"/>
      <c r="F188" s="28">
        <v>452.53</v>
      </c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20"/>
      <c r="BK188" s="20"/>
      <c r="BL188" s="20"/>
      <c r="BM188" s="20"/>
      <c r="BN188" s="20"/>
      <c r="BO188" s="20"/>
      <c r="BP188" s="20"/>
      <c r="BQ188" s="20"/>
      <c r="BR188" s="20"/>
      <c r="BS188" s="20"/>
      <c r="BT188" s="20"/>
      <c r="BU188" s="20"/>
      <c r="BV188" s="20"/>
      <c r="BW188" s="20"/>
      <c r="BX188" s="20"/>
      <c r="BY188" s="20"/>
      <c r="BZ188" s="20"/>
      <c r="CA188" s="20"/>
      <c r="CB188" s="20"/>
      <c r="CC188" s="20"/>
      <c r="CD188" s="20"/>
      <c r="CE188" s="20"/>
      <c r="CF188" s="20"/>
      <c r="CG188" s="20"/>
      <c r="CH188" s="20"/>
      <c r="CI188" s="20"/>
      <c r="CJ188" s="20"/>
      <c r="CK188" s="20"/>
      <c r="CL188" s="20"/>
      <c r="CM188" s="20"/>
      <c r="CN188" s="20"/>
      <c r="CO188" s="20"/>
      <c r="CP188" s="20"/>
      <c r="CQ188" s="20"/>
      <c r="CR188" s="20"/>
      <c r="CS188" s="20"/>
      <c r="CT188" s="20"/>
      <c r="CU188" s="20"/>
      <c r="CV188" s="20"/>
      <c r="CW188" s="20"/>
      <c r="CX188" s="20"/>
      <c r="CY188" s="20"/>
      <c r="CZ188" s="20"/>
      <c r="DA188" s="20"/>
      <c r="DB188" s="20"/>
      <c r="DC188" s="20"/>
      <c r="DD188" s="20"/>
      <c r="DE188" s="20"/>
      <c r="DF188" s="20"/>
      <c r="DG188" s="20"/>
      <c r="DH188" s="20"/>
      <c r="DI188" s="20"/>
      <c r="DJ188" s="20"/>
      <c r="DK188" s="20"/>
      <c r="DL188" s="20"/>
      <c r="DM188" s="20"/>
      <c r="DN188" s="20"/>
      <c r="DO188" s="20"/>
      <c r="DP188" s="20"/>
      <c r="DQ188" s="20"/>
      <c r="DR188" s="20"/>
      <c r="DS188" s="20"/>
      <c r="DT188" s="20"/>
      <c r="DU188" s="20"/>
      <c r="DV188" s="20"/>
      <c r="DW188" s="20"/>
      <c r="DX188" s="20"/>
      <c r="DY188" s="20"/>
      <c r="DZ188" s="20"/>
      <c r="EA188" s="20"/>
      <c r="EB188" s="20"/>
      <c r="EC188" s="20"/>
      <c r="ED188" s="20"/>
      <c r="EE188" s="20"/>
      <c r="EF188" s="20"/>
      <c r="EG188" s="20"/>
      <c r="EH188" s="20"/>
      <c r="EI188" s="20"/>
      <c r="EJ188" s="20"/>
      <c r="EK188" s="20"/>
      <c r="EL188" s="20"/>
      <c r="EM188" s="20"/>
      <c r="EN188" s="20"/>
      <c r="EO188" s="20"/>
      <c r="EP188" s="20"/>
      <c r="EQ188" s="20"/>
      <c r="ER188" s="20"/>
      <c r="ES188" s="20"/>
      <c r="ET188" s="20"/>
      <c r="EU188" s="20"/>
      <c r="EV188" s="20"/>
      <c r="EW188" s="20"/>
      <c r="EX188" s="20"/>
      <c r="EY188" s="20"/>
      <c r="EZ188" s="20"/>
      <c r="FA188" s="20"/>
      <c r="FB188" s="20"/>
      <c r="FC188" s="20"/>
      <c r="FD188" s="20"/>
      <c r="FE188" s="20"/>
      <c r="FF188" s="20"/>
      <c r="FG188" s="20"/>
      <c r="FH188" s="20"/>
      <c r="FI188" s="20"/>
      <c r="FJ188" s="20"/>
      <c r="FK188" s="20"/>
      <c r="FL188" s="20"/>
      <c r="FM188" s="20"/>
      <c r="FN188" s="20"/>
      <c r="FO188" s="20"/>
      <c r="FP188" s="20"/>
      <c r="FQ188" s="20"/>
      <c r="FR188" s="20"/>
      <c r="FS188" s="20"/>
      <c r="FT188" s="20"/>
      <c r="FU188" s="20"/>
      <c r="FV188" s="20"/>
      <c r="FW188" s="20"/>
      <c r="FX188" s="20"/>
      <c r="FY188" s="20"/>
      <c r="FZ188" s="20"/>
      <c r="GA188" s="20"/>
      <c r="GB188" s="20"/>
      <c r="GC188" s="20"/>
      <c r="GD188" s="20"/>
      <c r="GE188" s="20"/>
      <c r="GF188" s="20"/>
      <c r="GG188" s="20"/>
      <c r="GH188" s="20"/>
      <c r="GI188" s="20"/>
      <c r="GJ188" s="20"/>
      <c r="GK188" s="20"/>
      <c r="GL188" s="20"/>
      <c r="GM188" s="20"/>
      <c r="GN188" s="20"/>
      <c r="GO188" s="20"/>
      <c r="GP188" s="20"/>
      <c r="GQ188" s="20"/>
      <c r="GR188" s="20"/>
      <c r="GS188" s="20"/>
      <c r="GT188" s="20"/>
      <c r="GU188" s="20"/>
      <c r="GV188" s="20"/>
      <c r="GW188" s="20"/>
      <c r="GX188" s="20"/>
      <c r="GY188" s="20"/>
      <c r="GZ188" s="20"/>
      <c r="HA188" s="20"/>
      <c r="HB188" s="20"/>
      <c r="HC188" s="20"/>
      <c r="HD188" s="20"/>
      <c r="HE188" s="20"/>
      <c r="HF188" s="20"/>
      <c r="HG188" s="20"/>
      <c r="HH188" s="20"/>
      <c r="HI188" s="20"/>
      <c r="HJ188" s="20"/>
      <c r="HK188" s="20"/>
      <c r="HL188" s="20"/>
      <c r="HM188" s="20"/>
      <c r="HN188" s="20"/>
      <c r="HO188" s="20"/>
      <c r="HP188" s="20"/>
      <c r="HQ188" s="20"/>
      <c r="HR188" s="20"/>
      <c r="HS188" s="20"/>
      <c r="HT188" s="20"/>
      <c r="HU188" s="20"/>
      <c r="HV188" s="20"/>
      <c r="HW188" s="20"/>
      <c r="HX188" s="20"/>
      <c r="HY188" s="20"/>
      <c r="HZ188" s="20"/>
      <c r="IA188" s="20"/>
      <c r="IB188" s="20"/>
      <c r="IC188" s="20"/>
      <c r="ID188" s="20"/>
      <c r="IE188" s="20"/>
      <c r="IF188" s="20"/>
      <c r="IG188" s="20"/>
      <c r="IH188" s="20"/>
      <c r="II188" s="20"/>
      <c r="IJ188" s="20"/>
      <c r="IK188" s="20"/>
      <c r="IL188" s="20"/>
      <c r="IM188" s="20"/>
      <c r="IN188" s="20"/>
    </row>
    <row r="189" s="19" customFormat="1" ht="25" customHeight="1" spans="1:248">
      <c r="A189" s="29">
        <v>186</v>
      </c>
      <c r="B189" s="34" t="s">
        <v>3323</v>
      </c>
      <c r="C189" s="35">
        <v>2.14</v>
      </c>
      <c r="D189" s="35">
        <v>2.14</v>
      </c>
      <c r="E189" s="37"/>
      <c r="F189" s="28">
        <v>179.33</v>
      </c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0"/>
      <c r="BH189" s="20"/>
      <c r="BI189" s="20"/>
      <c r="BJ189" s="20"/>
      <c r="BK189" s="20"/>
      <c r="BL189" s="20"/>
      <c r="BM189" s="20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  <c r="FO189" s="20"/>
      <c r="FP189" s="20"/>
      <c r="FQ189" s="20"/>
      <c r="FR189" s="20"/>
      <c r="FS189" s="20"/>
      <c r="FT189" s="20"/>
      <c r="FU189" s="20"/>
      <c r="FV189" s="20"/>
      <c r="FW189" s="20"/>
      <c r="FX189" s="20"/>
      <c r="FY189" s="20"/>
      <c r="FZ189" s="20"/>
      <c r="GA189" s="20"/>
      <c r="GB189" s="20"/>
      <c r="GC189" s="20"/>
      <c r="GD189" s="20"/>
      <c r="GE189" s="20"/>
      <c r="GF189" s="20"/>
      <c r="GG189" s="20"/>
      <c r="GH189" s="20"/>
      <c r="GI189" s="20"/>
      <c r="GJ189" s="20"/>
      <c r="GK189" s="20"/>
      <c r="GL189" s="20"/>
      <c r="GM189" s="20"/>
      <c r="GN189" s="20"/>
      <c r="GO189" s="20"/>
      <c r="GP189" s="20"/>
      <c r="GQ189" s="20"/>
      <c r="GR189" s="20"/>
      <c r="GS189" s="20"/>
      <c r="GT189" s="20"/>
      <c r="GU189" s="20"/>
      <c r="GV189" s="20"/>
      <c r="GW189" s="20"/>
      <c r="GX189" s="20"/>
      <c r="GY189" s="20"/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  <c r="HN189" s="20"/>
      <c r="HO189" s="20"/>
      <c r="HP189" s="20"/>
      <c r="HQ189" s="20"/>
      <c r="HR189" s="20"/>
      <c r="HS189" s="20"/>
      <c r="HT189" s="20"/>
      <c r="HU189" s="20"/>
      <c r="HV189" s="20"/>
      <c r="HW189" s="20"/>
      <c r="HX189" s="20"/>
      <c r="HY189" s="20"/>
      <c r="HZ189" s="20"/>
      <c r="IA189" s="20"/>
      <c r="IB189" s="20"/>
      <c r="IC189" s="20"/>
      <c r="ID189" s="20"/>
      <c r="IE189" s="20"/>
      <c r="IF189" s="20"/>
      <c r="IG189" s="20"/>
      <c r="IH189" s="20"/>
      <c r="II189" s="20"/>
      <c r="IJ189" s="20"/>
      <c r="IK189" s="20"/>
      <c r="IL189" s="20"/>
      <c r="IM189" s="20"/>
      <c r="IN189" s="20"/>
    </row>
    <row r="190" s="19" customFormat="1" ht="25" customHeight="1" spans="1:248">
      <c r="A190" s="29">
        <v>187</v>
      </c>
      <c r="B190" s="34" t="s">
        <v>3324</v>
      </c>
      <c r="C190" s="35">
        <v>7.73</v>
      </c>
      <c r="D190" s="35">
        <v>7.73</v>
      </c>
      <c r="E190" s="37"/>
      <c r="F190" s="28">
        <v>647.78</v>
      </c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20"/>
      <c r="BI190" s="20"/>
      <c r="BJ190" s="20"/>
      <c r="BK190" s="20"/>
      <c r="BL190" s="20"/>
      <c r="BM190" s="20"/>
      <c r="BN190" s="20"/>
      <c r="BO190" s="20"/>
      <c r="BP190" s="20"/>
      <c r="BQ190" s="20"/>
      <c r="BR190" s="20"/>
      <c r="BS190" s="20"/>
      <c r="BT190" s="20"/>
      <c r="BU190" s="20"/>
      <c r="BV190" s="20"/>
      <c r="BW190" s="20"/>
      <c r="BX190" s="20"/>
      <c r="BY190" s="20"/>
      <c r="BZ190" s="20"/>
      <c r="CA190" s="20"/>
      <c r="CB190" s="20"/>
      <c r="CC190" s="20"/>
      <c r="CD190" s="20"/>
      <c r="CE190" s="20"/>
      <c r="CF190" s="20"/>
      <c r="CG190" s="20"/>
      <c r="CH190" s="20"/>
      <c r="CI190" s="20"/>
      <c r="CJ190" s="20"/>
      <c r="CK190" s="20"/>
      <c r="CL190" s="20"/>
      <c r="CM190" s="20"/>
      <c r="CN190" s="20"/>
      <c r="CO190" s="20"/>
      <c r="CP190" s="20"/>
      <c r="CQ190" s="20"/>
      <c r="CR190" s="20"/>
      <c r="CS190" s="20"/>
      <c r="CT190" s="20"/>
      <c r="CU190" s="20"/>
      <c r="CV190" s="20"/>
      <c r="CW190" s="20"/>
      <c r="CX190" s="20"/>
      <c r="CY190" s="20"/>
      <c r="CZ190" s="20"/>
      <c r="DA190" s="20"/>
      <c r="DB190" s="20"/>
      <c r="DC190" s="20"/>
      <c r="DD190" s="20"/>
      <c r="DE190" s="20"/>
      <c r="DF190" s="20"/>
      <c r="DG190" s="20"/>
      <c r="DH190" s="20"/>
      <c r="DI190" s="20"/>
      <c r="DJ190" s="20"/>
      <c r="DK190" s="20"/>
      <c r="DL190" s="20"/>
      <c r="DM190" s="20"/>
      <c r="DN190" s="20"/>
      <c r="DO190" s="20"/>
      <c r="DP190" s="20"/>
      <c r="DQ190" s="20"/>
      <c r="DR190" s="20"/>
      <c r="DS190" s="20"/>
      <c r="DT190" s="20"/>
      <c r="DU190" s="20"/>
      <c r="DV190" s="20"/>
      <c r="DW190" s="20"/>
      <c r="DX190" s="20"/>
      <c r="DY190" s="20"/>
      <c r="DZ190" s="20"/>
      <c r="EA190" s="20"/>
      <c r="EB190" s="20"/>
      <c r="EC190" s="20"/>
      <c r="ED190" s="20"/>
      <c r="EE190" s="20"/>
      <c r="EF190" s="20"/>
      <c r="EG190" s="20"/>
      <c r="EH190" s="20"/>
      <c r="EI190" s="20"/>
      <c r="EJ190" s="20"/>
      <c r="EK190" s="20"/>
      <c r="EL190" s="20"/>
      <c r="EM190" s="20"/>
      <c r="EN190" s="20"/>
      <c r="EO190" s="20"/>
      <c r="EP190" s="20"/>
      <c r="EQ190" s="20"/>
      <c r="ER190" s="20"/>
      <c r="ES190" s="20"/>
      <c r="ET190" s="20"/>
      <c r="EU190" s="20"/>
      <c r="EV190" s="20"/>
      <c r="EW190" s="20"/>
      <c r="EX190" s="20"/>
      <c r="EY190" s="20"/>
      <c r="EZ190" s="20"/>
      <c r="FA190" s="20"/>
      <c r="FB190" s="20"/>
      <c r="FC190" s="20"/>
      <c r="FD190" s="20"/>
      <c r="FE190" s="20"/>
      <c r="FF190" s="20"/>
      <c r="FG190" s="20"/>
      <c r="FH190" s="20"/>
      <c r="FI190" s="20"/>
      <c r="FJ190" s="20"/>
      <c r="FK190" s="20"/>
      <c r="FL190" s="20"/>
      <c r="FM190" s="20"/>
      <c r="FN190" s="20"/>
      <c r="FO190" s="20"/>
      <c r="FP190" s="20"/>
      <c r="FQ190" s="20"/>
      <c r="FR190" s="20"/>
      <c r="FS190" s="20"/>
      <c r="FT190" s="20"/>
      <c r="FU190" s="20"/>
      <c r="FV190" s="20"/>
      <c r="FW190" s="20"/>
      <c r="FX190" s="20"/>
      <c r="FY190" s="20"/>
      <c r="FZ190" s="20"/>
      <c r="GA190" s="20"/>
      <c r="GB190" s="20"/>
      <c r="GC190" s="20"/>
      <c r="GD190" s="20"/>
      <c r="GE190" s="20"/>
      <c r="GF190" s="20"/>
      <c r="GG190" s="20"/>
      <c r="GH190" s="20"/>
      <c r="GI190" s="20"/>
      <c r="GJ190" s="20"/>
      <c r="GK190" s="20"/>
      <c r="GL190" s="20"/>
      <c r="GM190" s="20"/>
      <c r="GN190" s="20"/>
      <c r="GO190" s="20"/>
      <c r="GP190" s="20"/>
      <c r="GQ190" s="20"/>
      <c r="GR190" s="20"/>
      <c r="GS190" s="20"/>
      <c r="GT190" s="20"/>
      <c r="GU190" s="20"/>
      <c r="GV190" s="20"/>
      <c r="GW190" s="20"/>
      <c r="GX190" s="20"/>
      <c r="GY190" s="20"/>
      <c r="GZ190" s="20"/>
      <c r="HA190" s="20"/>
      <c r="HB190" s="20"/>
      <c r="HC190" s="20"/>
      <c r="HD190" s="20"/>
      <c r="HE190" s="20"/>
      <c r="HF190" s="20"/>
      <c r="HG190" s="20"/>
      <c r="HH190" s="20"/>
      <c r="HI190" s="20"/>
      <c r="HJ190" s="20"/>
      <c r="HK190" s="20"/>
      <c r="HL190" s="20"/>
      <c r="HM190" s="20"/>
      <c r="HN190" s="20"/>
      <c r="HO190" s="20"/>
      <c r="HP190" s="20"/>
      <c r="HQ190" s="20"/>
      <c r="HR190" s="20"/>
      <c r="HS190" s="20"/>
      <c r="HT190" s="20"/>
      <c r="HU190" s="20"/>
      <c r="HV190" s="20"/>
      <c r="HW190" s="20"/>
      <c r="HX190" s="20"/>
      <c r="HY190" s="20"/>
      <c r="HZ190" s="20"/>
      <c r="IA190" s="20"/>
      <c r="IB190" s="20"/>
      <c r="IC190" s="20"/>
      <c r="ID190" s="20"/>
      <c r="IE190" s="20"/>
      <c r="IF190" s="20"/>
      <c r="IG190" s="20"/>
      <c r="IH190" s="20"/>
      <c r="II190" s="20"/>
      <c r="IJ190" s="20"/>
      <c r="IK190" s="20"/>
      <c r="IL190" s="20"/>
      <c r="IM190" s="20"/>
      <c r="IN190" s="20"/>
    </row>
    <row r="191" s="19" customFormat="1" ht="25" customHeight="1" spans="1:248">
      <c r="A191" s="29">
        <v>188</v>
      </c>
      <c r="B191" s="34" t="s">
        <v>3325</v>
      </c>
      <c r="C191" s="35">
        <v>3.6</v>
      </c>
      <c r="D191" s="35">
        <v>3.6</v>
      </c>
      <c r="E191" s="37"/>
      <c r="F191" s="28">
        <v>301.68</v>
      </c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20"/>
      <c r="BQ191" s="20"/>
      <c r="BR191" s="20"/>
      <c r="BS191" s="20"/>
      <c r="BT191" s="20"/>
      <c r="BU191" s="20"/>
      <c r="BV191" s="20"/>
      <c r="BW191" s="20"/>
      <c r="BX191" s="20"/>
      <c r="BY191" s="20"/>
      <c r="BZ191" s="20"/>
      <c r="CA191" s="20"/>
      <c r="CB191" s="20"/>
      <c r="CC191" s="20"/>
      <c r="CD191" s="20"/>
      <c r="CE191" s="20"/>
      <c r="CF191" s="20"/>
      <c r="CG191" s="20"/>
      <c r="CH191" s="20"/>
      <c r="CI191" s="20"/>
      <c r="CJ191" s="20"/>
      <c r="CK191" s="20"/>
      <c r="CL191" s="20"/>
      <c r="CM191" s="20"/>
      <c r="CN191" s="20"/>
      <c r="CO191" s="20"/>
      <c r="CP191" s="20"/>
      <c r="CQ191" s="20"/>
      <c r="CR191" s="20"/>
      <c r="CS191" s="20"/>
      <c r="CT191" s="20"/>
      <c r="CU191" s="20"/>
      <c r="CV191" s="20"/>
      <c r="CW191" s="20"/>
      <c r="CX191" s="20"/>
      <c r="CY191" s="20"/>
      <c r="CZ191" s="20"/>
      <c r="DA191" s="20"/>
      <c r="DB191" s="20"/>
      <c r="DC191" s="20"/>
      <c r="DD191" s="20"/>
      <c r="DE191" s="20"/>
      <c r="DF191" s="20"/>
      <c r="DG191" s="20"/>
      <c r="DH191" s="20"/>
      <c r="DI191" s="20"/>
      <c r="DJ191" s="20"/>
      <c r="DK191" s="20"/>
      <c r="DL191" s="20"/>
      <c r="DM191" s="20"/>
      <c r="DN191" s="20"/>
      <c r="DO191" s="20"/>
      <c r="DP191" s="20"/>
      <c r="DQ191" s="20"/>
      <c r="DR191" s="20"/>
      <c r="DS191" s="20"/>
      <c r="DT191" s="20"/>
      <c r="DU191" s="20"/>
      <c r="DV191" s="20"/>
      <c r="DW191" s="20"/>
      <c r="DX191" s="20"/>
      <c r="DY191" s="20"/>
      <c r="DZ191" s="20"/>
      <c r="EA191" s="20"/>
      <c r="EB191" s="20"/>
      <c r="EC191" s="20"/>
      <c r="ED191" s="20"/>
      <c r="EE191" s="20"/>
      <c r="EF191" s="20"/>
      <c r="EG191" s="20"/>
      <c r="EH191" s="20"/>
      <c r="EI191" s="20"/>
      <c r="EJ191" s="20"/>
      <c r="EK191" s="20"/>
      <c r="EL191" s="20"/>
      <c r="EM191" s="20"/>
      <c r="EN191" s="20"/>
      <c r="EO191" s="20"/>
      <c r="EP191" s="20"/>
      <c r="EQ191" s="20"/>
      <c r="ER191" s="20"/>
      <c r="ES191" s="20"/>
      <c r="ET191" s="20"/>
      <c r="EU191" s="20"/>
      <c r="EV191" s="20"/>
      <c r="EW191" s="20"/>
      <c r="EX191" s="20"/>
      <c r="EY191" s="20"/>
      <c r="EZ191" s="20"/>
      <c r="FA191" s="20"/>
      <c r="FB191" s="20"/>
      <c r="FC191" s="20"/>
      <c r="FD191" s="20"/>
      <c r="FE191" s="20"/>
      <c r="FF191" s="20"/>
      <c r="FG191" s="20"/>
      <c r="FH191" s="20"/>
      <c r="FI191" s="20"/>
      <c r="FJ191" s="20"/>
      <c r="FK191" s="20"/>
      <c r="FL191" s="20"/>
      <c r="FM191" s="20"/>
      <c r="FN191" s="20"/>
      <c r="FO191" s="20"/>
      <c r="FP191" s="20"/>
      <c r="FQ191" s="20"/>
      <c r="FR191" s="20"/>
      <c r="FS191" s="20"/>
      <c r="FT191" s="20"/>
      <c r="FU191" s="20"/>
      <c r="FV191" s="20"/>
      <c r="FW191" s="20"/>
      <c r="FX191" s="20"/>
      <c r="FY191" s="20"/>
      <c r="FZ191" s="20"/>
      <c r="GA191" s="20"/>
      <c r="GB191" s="20"/>
      <c r="GC191" s="20"/>
      <c r="GD191" s="20"/>
      <c r="GE191" s="20"/>
      <c r="GF191" s="20"/>
      <c r="GG191" s="20"/>
      <c r="GH191" s="20"/>
      <c r="GI191" s="20"/>
      <c r="GJ191" s="20"/>
      <c r="GK191" s="20"/>
      <c r="GL191" s="20"/>
      <c r="GM191" s="20"/>
      <c r="GN191" s="20"/>
      <c r="GO191" s="20"/>
      <c r="GP191" s="20"/>
      <c r="GQ191" s="20"/>
      <c r="GR191" s="20"/>
      <c r="GS191" s="20"/>
      <c r="GT191" s="20"/>
      <c r="GU191" s="20"/>
      <c r="GV191" s="20"/>
      <c r="GW191" s="20"/>
      <c r="GX191" s="20"/>
      <c r="GY191" s="20"/>
      <c r="GZ191" s="20"/>
      <c r="HA191" s="20"/>
      <c r="HB191" s="20"/>
      <c r="HC191" s="20"/>
      <c r="HD191" s="20"/>
      <c r="HE191" s="20"/>
      <c r="HF191" s="20"/>
      <c r="HG191" s="20"/>
      <c r="HH191" s="20"/>
      <c r="HI191" s="20"/>
      <c r="HJ191" s="20"/>
      <c r="HK191" s="20"/>
      <c r="HL191" s="20"/>
      <c r="HM191" s="20"/>
      <c r="HN191" s="20"/>
      <c r="HO191" s="20"/>
      <c r="HP191" s="20"/>
      <c r="HQ191" s="20"/>
      <c r="HR191" s="20"/>
      <c r="HS191" s="20"/>
      <c r="HT191" s="20"/>
      <c r="HU191" s="20"/>
      <c r="HV191" s="20"/>
      <c r="HW191" s="20"/>
      <c r="HX191" s="20"/>
      <c r="HY191" s="20"/>
      <c r="HZ191" s="20"/>
      <c r="IA191" s="20"/>
      <c r="IB191" s="20"/>
      <c r="IC191" s="20"/>
      <c r="ID191" s="20"/>
      <c r="IE191" s="20"/>
      <c r="IF191" s="20"/>
      <c r="IG191" s="20"/>
      <c r="IH191" s="20"/>
      <c r="II191" s="20"/>
      <c r="IJ191" s="20"/>
      <c r="IK191" s="20"/>
      <c r="IL191" s="20"/>
      <c r="IM191" s="20"/>
      <c r="IN191" s="20"/>
    </row>
    <row r="192" s="19" customFormat="1" ht="25" customHeight="1" spans="1:248">
      <c r="A192" s="29">
        <v>189</v>
      </c>
      <c r="B192" s="38" t="s">
        <v>2822</v>
      </c>
      <c r="C192" s="35">
        <v>8.79</v>
      </c>
      <c r="D192" s="35">
        <v>8.79</v>
      </c>
      <c r="E192" s="37" t="s">
        <v>3326</v>
      </c>
      <c r="F192" s="28">
        <v>736.61</v>
      </c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20"/>
      <c r="BK192" s="20"/>
      <c r="BL192" s="20"/>
      <c r="BM192" s="20"/>
      <c r="BN192" s="20"/>
      <c r="BO192" s="20"/>
      <c r="BP192" s="20"/>
      <c r="BQ192" s="20"/>
      <c r="BR192" s="20"/>
      <c r="BS192" s="20"/>
      <c r="BT192" s="20"/>
      <c r="BU192" s="20"/>
      <c r="BV192" s="20"/>
      <c r="BW192" s="20"/>
      <c r="BX192" s="20"/>
      <c r="BY192" s="20"/>
      <c r="BZ192" s="20"/>
      <c r="CA192" s="20"/>
      <c r="CB192" s="20"/>
      <c r="CC192" s="20"/>
      <c r="CD192" s="20"/>
      <c r="CE192" s="20"/>
      <c r="CF192" s="20"/>
      <c r="CG192" s="20"/>
      <c r="CH192" s="20"/>
      <c r="CI192" s="20"/>
      <c r="CJ192" s="20"/>
      <c r="CK192" s="20"/>
      <c r="CL192" s="20"/>
      <c r="CM192" s="20"/>
      <c r="CN192" s="20"/>
      <c r="CO192" s="20"/>
      <c r="CP192" s="20"/>
      <c r="CQ192" s="20"/>
      <c r="CR192" s="20"/>
      <c r="CS192" s="20"/>
      <c r="CT192" s="20"/>
      <c r="CU192" s="20"/>
      <c r="CV192" s="20"/>
      <c r="CW192" s="20"/>
      <c r="CX192" s="20"/>
      <c r="CY192" s="20"/>
      <c r="CZ192" s="20"/>
      <c r="DA192" s="20"/>
      <c r="DB192" s="20"/>
      <c r="DC192" s="20"/>
      <c r="DD192" s="20"/>
      <c r="DE192" s="20"/>
      <c r="DF192" s="20"/>
      <c r="DG192" s="20"/>
      <c r="DH192" s="20"/>
      <c r="DI192" s="20"/>
      <c r="DJ192" s="20"/>
      <c r="DK192" s="20"/>
      <c r="DL192" s="20"/>
      <c r="DM192" s="20"/>
      <c r="DN192" s="20"/>
      <c r="DO192" s="20"/>
      <c r="DP192" s="20"/>
      <c r="DQ192" s="20"/>
      <c r="DR192" s="20"/>
      <c r="DS192" s="20"/>
      <c r="DT192" s="20"/>
      <c r="DU192" s="20"/>
      <c r="DV192" s="20"/>
      <c r="DW192" s="20"/>
      <c r="DX192" s="20"/>
      <c r="DY192" s="20"/>
      <c r="DZ192" s="20"/>
      <c r="EA192" s="20"/>
      <c r="EB192" s="20"/>
      <c r="EC192" s="20"/>
      <c r="ED192" s="20"/>
      <c r="EE192" s="20"/>
      <c r="EF192" s="20"/>
      <c r="EG192" s="20"/>
      <c r="EH192" s="20"/>
      <c r="EI192" s="20"/>
      <c r="EJ192" s="20"/>
      <c r="EK192" s="20"/>
      <c r="EL192" s="20"/>
      <c r="EM192" s="20"/>
      <c r="EN192" s="20"/>
      <c r="EO192" s="20"/>
      <c r="EP192" s="20"/>
      <c r="EQ192" s="20"/>
      <c r="ER192" s="20"/>
      <c r="ES192" s="20"/>
      <c r="ET192" s="20"/>
      <c r="EU192" s="20"/>
      <c r="EV192" s="20"/>
      <c r="EW192" s="20"/>
      <c r="EX192" s="20"/>
      <c r="EY192" s="20"/>
      <c r="EZ192" s="20"/>
      <c r="FA192" s="20"/>
      <c r="FB192" s="20"/>
      <c r="FC192" s="20"/>
      <c r="FD192" s="20"/>
      <c r="FE192" s="20"/>
      <c r="FF192" s="20"/>
      <c r="FG192" s="20"/>
      <c r="FH192" s="20"/>
      <c r="FI192" s="20"/>
      <c r="FJ192" s="20"/>
      <c r="FK192" s="20"/>
      <c r="FL192" s="20"/>
      <c r="FM192" s="20"/>
      <c r="FN192" s="20"/>
      <c r="FO192" s="20"/>
      <c r="FP192" s="20"/>
      <c r="FQ192" s="20"/>
      <c r="FR192" s="20"/>
      <c r="FS192" s="20"/>
      <c r="FT192" s="20"/>
      <c r="FU192" s="20"/>
      <c r="FV192" s="20"/>
      <c r="FW192" s="20"/>
      <c r="FX192" s="20"/>
      <c r="FY192" s="20"/>
      <c r="FZ192" s="20"/>
      <c r="GA192" s="20"/>
      <c r="GB192" s="20"/>
      <c r="GC192" s="20"/>
      <c r="GD192" s="20"/>
      <c r="GE192" s="20"/>
      <c r="GF192" s="20"/>
      <c r="GG192" s="20"/>
      <c r="GH192" s="20"/>
      <c r="GI192" s="20"/>
      <c r="GJ192" s="20"/>
      <c r="GK192" s="20"/>
      <c r="GL192" s="20"/>
      <c r="GM192" s="20"/>
      <c r="GN192" s="20"/>
      <c r="GO192" s="20"/>
      <c r="GP192" s="20"/>
      <c r="GQ192" s="20"/>
      <c r="GR192" s="20"/>
      <c r="GS192" s="20"/>
      <c r="GT192" s="20"/>
      <c r="GU192" s="20"/>
      <c r="GV192" s="20"/>
      <c r="GW192" s="20"/>
      <c r="GX192" s="20"/>
      <c r="GY192" s="20"/>
      <c r="GZ192" s="20"/>
      <c r="HA192" s="20"/>
      <c r="HB192" s="20"/>
      <c r="HC192" s="20"/>
      <c r="HD192" s="20"/>
      <c r="HE192" s="20"/>
      <c r="HF192" s="20"/>
      <c r="HG192" s="20"/>
      <c r="HH192" s="20"/>
      <c r="HI192" s="20"/>
      <c r="HJ192" s="20"/>
      <c r="HK192" s="20"/>
      <c r="HL192" s="20"/>
      <c r="HM192" s="20"/>
      <c r="HN192" s="20"/>
      <c r="HO192" s="20"/>
      <c r="HP192" s="20"/>
      <c r="HQ192" s="20"/>
      <c r="HR192" s="20"/>
      <c r="HS192" s="20"/>
      <c r="HT192" s="20"/>
      <c r="HU192" s="20"/>
      <c r="HV192" s="20"/>
      <c r="HW192" s="20"/>
      <c r="HX192" s="20"/>
      <c r="HY192" s="20"/>
      <c r="HZ192" s="20"/>
      <c r="IA192" s="20"/>
      <c r="IB192" s="20"/>
      <c r="IC192" s="20"/>
      <c r="ID192" s="20"/>
      <c r="IE192" s="20"/>
      <c r="IF192" s="20"/>
      <c r="IG192" s="20"/>
      <c r="IH192" s="20"/>
      <c r="II192" s="20"/>
      <c r="IJ192" s="20"/>
      <c r="IK192" s="20"/>
      <c r="IL192" s="20"/>
      <c r="IM192" s="20"/>
      <c r="IN192" s="20"/>
    </row>
    <row r="193" s="19" customFormat="1" ht="25" customHeight="1" spans="1:248">
      <c r="A193" s="29">
        <v>190</v>
      </c>
      <c r="B193" s="34" t="s">
        <v>3327</v>
      </c>
      <c r="C193" s="35">
        <v>5.77</v>
      </c>
      <c r="D193" s="35">
        <v>5.77</v>
      </c>
      <c r="E193" s="37"/>
      <c r="F193" s="28">
        <v>483.53</v>
      </c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  <c r="FO193" s="20"/>
      <c r="FP193" s="20"/>
      <c r="FQ193" s="20"/>
      <c r="FR193" s="20"/>
      <c r="FS193" s="20"/>
      <c r="FT193" s="20"/>
      <c r="FU193" s="20"/>
      <c r="FV193" s="20"/>
      <c r="FW193" s="20"/>
      <c r="FX193" s="20"/>
      <c r="FY193" s="20"/>
      <c r="FZ193" s="20"/>
      <c r="GA193" s="20"/>
      <c r="GB193" s="20"/>
      <c r="GC193" s="20"/>
      <c r="GD193" s="20"/>
      <c r="GE193" s="20"/>
      <c r="GF193" s="20"/>
      <c r="GG193" s="20"/>
      <c r="GH193" s="20"/>
      <c r="GI193" s="20"/>
      <c r="GJ193" s="20"/>
      <c r="GK193" s="20"/>
      <c r="GL193" s="20"/>
      <c r="GM193" s="20"/>
      <c r="GN193" s="20"/>
      <c r="GO193" s="20"/>
      <c r="GP193" s="20"/>
      <c r="GQ193" s="20"/>
      <c r="GR193" s="20"/>
      <c r="GS193" s="20"/>
      <c r="GT193" s="20"/>
      <c r="GU193" s="20"/>
      <c r="GV193" s="20"/>
      <c r="GW193" s="20"/>
      <c r="GX193" s="20"/>
      <c r="GY193" s="20"/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  <c r="HN193" s="20"/>
      <c r="HO193" s="20"/>
      <c r="HP193" s="20"/>
      <c r="HQ193" s="20"/>
      <c r="HR193" s="20"/>
      <c r="HS193" s="20"/>
      <c r="HT193" s="20"/>
      <c r="HU193" s="20"/>
      <c r="HV193" s="20"/>
      <c r="HW193" s="20"/>
      <c r="HX193" s="20"/>
      <c r="HY193" s="20"/>
      <c r="HZ193" s="20"/>
      <c r="IA193" s="20"/>
      <c r="IB193" s="20"/>
      <c r="IC193" s="20"/>
      <c r="ID193" s="20"/>
      <c r="IE193" s="20"/>
      <c r="IF193" s="20"/>
      <c r="IG193" s="20"/>
      <c r="IH193" s="20"/>
      <c r="II193" s="20"/>
      <c r="IJ193" s="20"/>
      <c r="IK193" s="20"/>
      <c r="IL193" s="20"/>
      <c r="IM193" s="20"/>
      <c r="IN193" s="20"/>
    </row>
    <row r="194" s="19" customFormat="1" ht="25" customHeight="1" spans="1:248">
      <c r="A194" s="29">
        <v>191</v>
      </c>
      <c r="B194" s="34" t="s">
        <v>509</v>
      </c>
      <c r="C194" s="35">
        <v>2.6</v>
      </c>
      <c r="D194" s="35">
        <v>2.6</v>
      </c>
      <c r="E194" s="37"/>
      <c r="F194" s="28">
        <v>217.88</v>
      </c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  <c r="DT194" s="20"/>
      <c r="DU194" s="20"/>
      <c r="DV194" s="20"/>
      <c r="DW194" s="20"/>
      <c r="DX194" s="20"/>
      <c r="DY194" s="20"/>
      <c r="DZ194" s="20"/>
      <c r="EA194" s="20"/>
      <c r="EB194" s="20"/>
      <c r="EC194" s="20"/>
      <c r="ED194" s="20"/>
      <c r="EE194" s="20"/>
      <c r="EF194" s="20"/>
      <c r="EG194" s="20"/>
      <c r="EH194" s="20"/>
      <c r="EI194" s="20"/>
      <c r="EJ194" s="20"/>
      <c r="EK194" s="20"/>
      <c r="EL194" s="20"/>
      <c r="EM194" s="20"/>
      <c r="EN194" s="20"/>
      <c r="EO194" s="20"/>
      <c r="EP194" s="20"/>
      <c r="EQ194" s="20"/>
      <c r="ER194" s="20"/>
      <c r="ES194" s="20"/>
      <c r="ET194" s="20"/>
      <c r="EU194" s="20"/>
      <c r="EV194" s="20"/>
      <c r="EW194" s="20"/>
      <c r="EX194" s="20"/>
      <c r="EY194" s="20"/>
      <c r="EZ194" s="20"/>
      <c r="FA194" s="20"/>
      <c r="FB194" s="20"/>
      <c r="FC194" s="20"/>
      <c r="FD194" s="20"/>
      <c r="FE194" s="20"/>
      <c r="FF194" s="20"/>
      <c r="FG194" s="20"/>
      <c r="FH194" s="20"/>
      <c r="FI194" s="20"/>
      <c r="FJ194" s="20"/>
      <c r="FK194" s="20"/>
      <c r="FL194" s="20"/>
      <c r="FM194" s="20"/>
      <c r="FN194" s="20"/>
      <c r="FO194" s="20"/>
      <c r="FP194" s="20"/>
      <c r="FQ194" s="20"/>
      <c r="FR194" s="20"/>
      <c r="FS194" s="20"/>
      <c r="FT194" s="20"/>
      <c r="FU194" s="20"/>
      <c r="FV194" s="20"/>
      <c r="FW194" s="20"/>
      <c r="FX194" s="20"/>
      <c r="FY194" s="20"/>
      <c r="FZ194" s="20"/>
      <c r="GA194" s="20"/>
      <c r="GB194" s="20"/>
      <c r="GC194" s="20"/>
      <c r="GD194" s="20"/>
      <c r="GE194" s="20"/>
      <c r="GF194" s="20"/>
      <c r="GG194" s="20"/>
      <c r="GH194" s="20"/>
      <c r="GI194" s="20"/>
      <c r="GJ194" s="20"/>
      <c r="GK194" s="20"/>
      <c r="GL194" s="20"/>
      <c r="GM194" s="20"/>
      <c r="GN194" s="20"/>
      <c r="GO194" s="20"/>
      <c r="GP194" s="20"/>
      <c r="GQ194" s="20"/>
      <c r="GR194" s="20"/>
      <c r="GS194" s="20"/>
      <c r="GT194" s="20"/>
      <c r="GU194" s="20"/>
      <c r="GV194" s="20"/>
      <c r="GW194" s="20"/>
      <c r="GX194" s="20"/>
      <c r="GY194" s="20"/>
      <c r="GZ194" s="20"/>
      <c r="HA194" s="20"/>
      <c r="HB194" s="20"/>
      <c r="HC194" s="20"/>
      <c r="HD194" s="20"/>
      <c r="HE194" s="20"/>
      <c r="HF194" s="20"/>
      <c r="HG194" s="20"/>
      <c r="HH194" s="20"/>
      <c r="HI194" s="20"/>
      <c r="HJ194" s="20"/>
      <c r="HK194" s="20"/>
      <c r="HL194" s="20"/>
      <c r="HM194" s="20"/>
      <c r="HN194" s="20"/>
      <c r="HO194" s="20"/>
      <c r="HP194" s="20"/>
      <c r="HQ194" s="20"/>
      <c r="HR194" s="20"/>
      <c r="HS194" s="20"/>
      <c r="HT194" s="20"/>
      <c r="HU194" s="20"/>
      <c r="HV194" s="20"/>
      <c r="HW194" s="20"/>
      <c r="HX194" s="20"/>
      <c r="HY194" s="20"/>
      <c r="HZ194" s="20"/>
      <c r="IA194" s="20"/>
      <c r="IB194" s="20"/>
      <c r="IC194" s="20"/>
      <c r="ID194" s="20"/>
      <c r="IE194" s="20"/>
      <c r="IF194" s="20"/>
      <c r="IG194" s="20"/>
      <c r="IH194" s="20"/>
      <c r="II194" s="20"/>
      <c r="IJ194" s="20"/>
      <c r="IK194" s="20"/>
      <c r="IL194" s="20"/>
      <c r="IM194" s="20"/>
      <c r="IN194" s="20"/>
    </row>
    <row r="195" s="19" customFormat="1" ht="25" customHeight="1" spans="1:248">
      <c r="A195" s="29">
        <v>192</v>
      </c>
      <c r="B195" s="34" t="s">
        <v>3328</v>
      </c>
      <c r="C195" s="35">
        <v>4.89</v>
      </c>
      <c r="D195" s="35">
        <v>4.89</v>
      </c>
      <c r="E195" s="37" t="s">
        <v>3329</v>
      </c>
      <c r="F195" s="28">
        <v>409.79</v>
      </c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  <c r="AX195" s="20"/>
      <c r="AY195" s="20"/>
      <c r="AZ195" s="20"/>
      <c r="BA195" s="20"/>
      <c r="BB195" s="20"/>
      <c r="BC195" s="20"/>
      <c r="BD195" s="20"/>
      <c r="BE195" s="20"/>
      <c r="BF195" s="20"/>
      <c r="BG195" s="20"/>
      <c r="BH195" s="20"/>
      <c r="BI195" s="20"/>
      <c r="BJ195" s="20"/>
      <c r="BK195" s="20"/>
      <c r="BL195" s="20"/>
      <c r="BM195" s="20"/>
      <c r="BN195" s="20"/>
      <c r="BO195" s="20"/>
      <c r="BP195" s="20"/>
      <c r="BQ195" s="20"/>
      <c r="BR195" s="20"/>
      <c r="BS195" s="20"/>
      <c r="BT195" s="20"/>
      <c r="BU195" s="20"/>
      <c r="BV195" s="20"/>
      <c r="BW195" s="20"/>
      <c r="BX195" s="20"/>
      <c r="BY195" s="20"/>
      <c r="BZ195" s="20"/>
      <c r="CA195" s="20"/>
      <c r="CB195" s="20"/>
      <c r="CC195" s="20"/>
      <c r="CD195" s="20"/>
      <c r="CE195" s="20"/>
      <c r="CF195" s="20"/>
      <c r="CG195" s="20"/>
      <c r="CH195" s="20"/>
      <c r="CI195" s="20"/>
      <c r="CJ195" s="20"/>
      <c r="CK195" s="20"/>
      <c r="CL195" s="20"/>
      <c r="CM195" s="20"/>
      <c r="CN195" s="20"/>
      <c r="CO195" s="20"/>
      <c r="CP195" s="20"/>
      <c r="CQ195" s="20"/>
      <c r="CR195" s="20"/>
      <c r="CS195" s="20"/>
      <c r="CT195" s="20"/>
      <c r="CU195" s="20"/>
      <c r="CV195" s="20"/>
      <c r="CW195" s="20"/>
      <c r="CX195" s="20"/>
      <c r="CY195" s="20"/>
      <c r="CZ195" s="20"/>
      <c r="DA195" s="20"/>
      <c r="DB195" s="20"/>
      <c r="DC195" s="20"/>
      <c r="DD195" s="20"/>
      <c r="DE195" s="20"/>
      <c r="DF195" s="20"/>
      <c r="DG195" s="20"/>
      <c r="DH195" s="20"/>
      <c r="DI195" s="20"/>
      <c r="DJ195" s="20"/>
      <c r="DK195" s="20"/>
      <c r="DL195" s="20"/>
      <c r="DM195" s="20"/>
      <c r="DN195" s="20"/>
      <c r="DO195" s="20"/>
      <c r="DP195" s="20"/>
      <c r="DQ195" s="20"/>
      <c r="DR195" s="20"/>
      <c r="DS195" s="20"/>
      <c r="DT195" s="20"/>
      <c r="DU195" s="20"/>
      <c r="DV195" s="20"/>
      <c r="DW195" s="20"/>
      <c r="DX195" s="20"/>
      <c r="DY195" s="20"/>
      <c r="DZ195" s="20"/>
      <c r="EA195" s="20"/>
      <c r="EB195" s="20"/>
      <c r="EC195" s="20"/>
      <c r="ED195" s="20"/>
      <c r="EE195" s="20"/>
      <c r="EF195" s="20"/>
      <c r="EG195" s="20"/>
      <c r="EH195" s="20"/>
      <c r="EI195" s="20"/>
      <c r="EJ195" s="20"/>
      <c r="EK195" s="20"/>
      <c r="EL195" s="20"/>
      <c r="EM195" s="20"/>
      <c r="EN195" s="20"/>
      <c r="EO195" s="20"/>
      <c r="EP195" s="20"/>
      <c r="EQ195" s="20"/>
      <c r="ER195" s="20"/>
      <c r="ES195" s="20"/>
      <c r="ET195" s="20"/>
      <c r="EU195" s="20"/>
      <c r="EV195" s="20"/>
      <c r="EW195" s="20"/>
      <c r="EX195" s="20"/>
      <c r="EY195" s="20"/>
      <c r="EZ195" s="20"/>
      <c r="FA195" s="20"/>
      <c r="FB195" s="20"/>
      <c r="FC195" s="20"/>
      <c r="FD195" s="20"/>
      <c r="FE195" s="20"/>
      <c r="FF195" s="20"/>
      <c r="FG195" s="20"/>
      <c r="FH195" s="20"/>
      <c r="FI195" s="20"/>
      <c r="FJ195" s="20"/>
      <c r="FK195" s="20"/>
      <c r="FL195" s="20"/>
      <c r="FM195" s="20"/>
      <c r="FN195" s="20"/>
      <c r="FO195" s="20"/>
      <c r="FP195" s="20"/>
      <c r="FQ195" s="20"/>
      <c r="FR195" s="20"/>
      <c r="FS195" s="20"/>
      <c r="FT195" s="20"/>
      <c r="FU195" s="20"/>
      <c r="FV195" s="20"/>
      <c r="FW195" s="20"/>
      <c r="FX195" s="20"/>
      <c r="FY195" s="20"/>
      <c r="FZ195" s="20"/>
      <c r="GA195" s="20"/>
      <c r="GB195" s="20"/>
      <c r="GC195" s="20"/>
      <c r="GD195" s="20"/>
      <c r="GE195" s="20"/>
      <c r="GF195" s="20"/>
      <c r="GG195" s="20"/>
      <c r="GH195" s="20"/>
      <c r="GI195" s="20"/>
      <c r="GJ195" s="20"/>
      <c r="GK195" s="20"/>
      <c r="GL195" s="20"/>
      <c r="GM195" s="20"/>
      <c r="GN195" s="20"/>
      <c r="GO195" s="20"/>
      <c r="GP195" s="20"/>
      <c r="GQ195" s="20"/>
      <c r="GR195" s="20"/>
      <c r="GS195" s="20"/>
      <c r="GT195" s="20"/>
      <c r="GU195" s="20"/>
      <c r="GV195" s="20"/>
      <c r="GW195" s="20"/>
      <c r="GX195" s="20"/>
      <c r="GY195" s="20"/>
      <c r="GZ195" s="20"/>
      <c r="HA195" s="20"/>
      <c r="HB195" s="20"/>
      <c r="HC195" s="20"/>
      <c r="HD195" s="20"/>
      <c r="HE195" s="20"/>
      <c r="HF195" s="20"/>
      <c r="HG195" s="20"/>
      <c r="HH195" s="20"/>
      <c r="HI195" s="20"/>
      <c r="HJ195" s="20"/>
      <c r="HK195" s="20"/>
      <c r="HL195" s="20"/>
      <c r="HM195" s="20"/>
      <c r="HN195" s="20"/>
      <c r="HO195" s="20"/>
      <c r="HP195" s="20"/>
      <c r="HQ195" s="20"/>
      <c r="HR195" s="20"/>
      <c r="HS195" s="20"/>
      <c r="HT195" s="20"/>
      <c r="HU195" s="20"/>
      <c r="HV195" s="20"/>
      <c r="HW195" s="20"/>
      <c r="HX195" s="20"/>
      <c r="HY195" s="20"/>
      <c r="HZ195" s="20"/>
      <c r="IA195" s="20"/>
      <c r="IB195" s="20"/>
      <c r="IC195" s="20"/>
      <c r="ID195" s="20"/>
      <c r="IE195" s="20"/>
      <c r="IF195" s="20"/>
      <c r="IG195" s="20"/>
      <c r="IH195" s="20"/>
      <c r="II195" s="20"/>
      <c r="IJ195" s="20"/>
      <c r="IK195" s="20"/>
      <c r="IL195" s="20"/>
      <c r="IM195" s="20"/>
      <c r="IN195" s="20"/>
    </row>
    <row r="196" s="19" customFormat="1" ht="25" customHeight="1" spans="1:248">
      <c r="A196" s="29">
        <v>193</v>
      </c>
      <c r="B196" s="34" t="s">
        <v>3330</v>
      </c>
      <c r="C196" s="35">
        <v>6.93</v>
      </c>
      <c r="D196" s="35">
        <v>6.93</v>
      </c>
      <c r="E196" s="37"/>
      <c r="F196" s="28">
        <v>580.74</v>
      </c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  <c r="AX196" s="20"/>
      <c r="AY196" s="20"/>
      <c r="AZ196" s="20"/>
      <c r="BA196" s="20"/>
      <c r="BB196" s="20"/>
      <c r="BC196" s="20"/>
      <c r="BD196" s="20"/>
      <c r="BE196" s="20"/>
      <c r="BF196" s="20"/>
      <c r="BG196" s="20"/>
      <c r="BH196" s="20"/>
      <c r="BI196" s="20"/>
      <c r="BJ196" s="20"/>
      <c r="BK196" s="20"/>
      <c r="BL196" s="20"/>
      <c r="BM196" s="20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20"/>
      <c r="GC196" s="20"/>
      <c r="GD196" s="20"/>
      <c r="GE196" s="20"/>
      <c r="GF196" s="20"/>
      <c r="GG196" s="20"/>
      <c r="GH196" s="20"/>
      <c r="GI196" s="20"/>
      <c r="GJ196" s="20"/>
      <c r="GK196" s="20"/>
      <c r="GL196" s="20"/>
      <c r="GM196" s="20"/>
      <c r="GN196" s="20"/>
      <c r="GO196" s="20"/>
      <c r="GP196" s="20"/>
      <c r="GQ196" s="20"/>
      <c r="GR196" s="20"/>
      <c r="GS196" s="20"/>
      <c r="GT196" s="20"/>
      <c r="GU196" s="20"/>
      <c r="GV196" s="20"/>
      <c r="GW196" s="20"/>
      <c r="GX196" s="20"/>
      <c r="GY196" s="20"/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  <c r="HN196" s="20"/>
      <c r="HO196" s="20"/>
      <c r="HP196" s="20"/>
      <c r="HQ196" s="20"/>
      <c r="HR196" s="20"/>
      <c r="HS196" s="20"/>
      <c r="HT196" s="20"/>
      <c r="HU196" s="20"/>
      <c r="HV196" s="20"/>
      <c r="HW196" s="20"/>
      <c r="HX196" s="20"/>
      <c r="HY196" s="20"/>
      <c r="HZ196" s="20"/>
      <c r="IA196" s="20"/>
      <c r="IB196" s="20"/>
      <c r="IC196" s="20"/>
      <c r="ID196" s="20"/>
      <c r="IE196" s="20"/>
      <c r="IF196" s="20"/>
      <c r="IG196" s="20"/>
      <c r="IH196" s="20"/>
      <c r="II196" s="20"/>
      <c r="IJ196" s="20"/>
      <c r="IK196" s="20"/>
      <c r="IL196" s="20"/>
      <c r="IM196" s="20"/>
      <c r="IN196" s="20"/>
    </row>
    <row r="197" s="19" customFormat="1" ht="25" customHeight="1" spans="1:248">
      <c r="A197" s="29">
        <v>194</v>
      </c>
      <c r="B197" s="34" t="s">
        <v>3331</v>
      </c>
      <c r="C197" s="35">
        <v>5.62</v>
      </c>
      <c r="D197" s="35">
        <v>5.62</v>
      </c>
      <c r="E197" s="37"/>
      <c r="F197" s="28">
        <v>470.96</v>
      </c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0"/>
      <c r="BH197" s="20"/>
      <c r="BI197" s="20"/>
      <c r="BJ197" s="20"/>
      <c r="BK197" s="20"/>
      <c r="BL197" s="20"/>
      <c r="BM197" s="20"/>
      <c r="BN197" s="20"/>
      <c r="BO197" s="20"/>
      <c r="BP197" s="20"/>
      <c r="BQ197" s="20"/>
      <c r="BR197" s="20"/>
      <c r="BS197" s="20"/>
      <c r="BT197" s="20"/>
      <c r="BU197" s="20"/>
      <c r="BV197" s="20"/>
      <c r="BW197" s="20"/>
      <c r="BX197" s="20"/>
      <c r="BY197" s="20"/>
      <c r="BZ197" s="20"/>
      <c r="CA197" s="20"/>
      <c r="CB197" s="20"/>
      <c r="CC197" s="20"/>
      <c r="CD197" s="20"/>
      <c r="CE197" s="20"/>
      <c r="CF197" s="20"/>
      <c r="CG197" s="20"/>
      <c r="CH197" s="20"/>
      <c r="CI197" s="20"/>
      <c r="CJ197" s="20"/>
      <c r="CK197" s="20"/>
      <c r="CL197" s="20"/>
      <c r="CM197" s="20"/>
      <c r="CN197" s="20"/>
      <c r="CO197" s="20"/>
      <c r="CP197" s="20"/>
      <c r="CQ197" s="20"/>
      <c r="CR197" s="20"/>
      <c r="CS197" s="20"/>
      <c r="CT197" s="20"/>
      <c r="CU197" s="20"/>
      <c r="CV197" s="20"/>
      <c r="CW197" s="20"/>
      <c r="CX197" s="20"/>
      <c r="CY197" s="20"/>
      <c r="CZ197" s="20"/>
      <c r="DA197" s="20"/>
      <c r="DB197" s="20"/>
      <c r="DC197" s="20"/>
      <c r="DD197" s="20"/>
      <c r="DE197" s="20"/>
      <c r="DF197" s="20"/>
      <c r="DG197" s="20"/>
      <c r="DH197" s="20"/>
      <c r="DI197" s="20"/>
      <c r="DJ197" s="20"/>
      <c r="DK197" s="20"/>
      <c r="DL197" s="20"/>
      <c r="DM197" s="20"/>
      <c r="DN197" s="20"/>
      <c r="DO197" s="20"/>
      <c r="DP197" s="20"/>
      <c r="DQ197" s="20"/>
      <c r="DR197" s="20"/>
      <c r="DS197" s="20"/>
      <c r="DT197" s="20"/>
      <c r="DU197" s="20"/>
      <c r="DV197" s="20"/>
      <c r="DW197" s="20"/>
      <c r="DX197" s="20"/>
      <c r="DY197" s="20"/>
      <c r="DZ197" s="20"/>
      <c r="EA197" s="20"/>
      <c r="EB197" s="20"/>
      <c r="EC197" s="20"/>
      <c r="ED197" s="20"/>
      <c r="EE197" s="20"/>
      <c r="EF197" s="20"/>
      <c r="EG197" s="20"/>
      <c r="EH197" s="20"/>
      <c r="EI197" s="20"/>
      <c r="EJ197" s="20"/>
      <c r="EK197" s="20"/>
      <c r="EL197" s="20"/>
      <c r="EM197" s="20"/>
      <c r="EN197" s="20"/>
      <c r="EO197" s="20"/>
      <c r="EP197" s="20"/>
      <c r="EQ197" s="20"/>
      <c r="ER197" s="20"/>
      <c r="ES197" s="20"/>
      <c r="ET197" s="20"/>
      <c r="EU197" s="20"/>
      <c r="EV197" s="20"/>
      <c r="EW197" s="20"/>
      <c r="EX197" s="20"/>
      <c r="EY197" s="20"/>
      <c r="EZ197" s="20"/>
      <c r="FA197" s="20"/>
      <c r="FB197" s="20"/>
      <c r="FC197" s="20"/>
      <c r="FD197" s="20"/>
      <c r="FE197" s="20"/>
      <c r="FF197" s="20"/>
      <c r="FG197" s="20"/>
      <c r="FH197" s="20"/>
      <c r="FI197" s="20"/>
      <c r="FJ197" s="20"/>
      <c r="FK197" s="20"/>
      <c r="FL197" s="20"/>
      <c r="FM197" s="20"/>
      <c r="FN197" s="20"/>
      <c r="FO197" s="20"/>
      <c r="FP197" s="20"/>
      <c r="FQ197" s="20"/>
      <c r="FR197" s="20"/>
      <c r="FS197" s="20"/>
      <c r="FT197" s="20"/>
      <c r="FU197" s="20"/>
      <c r="FV197" s="20"/>
      <c r="FW197" s="20"/>
      <c r="FX197" s="20"/>
      <c r="FY197" s="20"/>
      <c r="FZ197" s="20"/>
      <c r="GA197" s="20"/>
      <c r="GB197" s="20"/>
      <c r="GC197" s="20"/>
      <c r="GD197" s="20"/>
      <c r="GE197" s="20"/>
      <c r="GF197" s="20"/>
      <c r="GG197" s="20"/>
      <c r="GH197" s="20"/>
      <c r="GI197" s="20"/>
      <c r="GJ197" s="20"/>
      <c r="GK197" s="20"/>
      <c r="GL197" s="20"/>
      <c r="GM197" s="20"/>
      <c r="GN197" s="20"/>
      <c r="GO197" s="20"/>
      <c r="GP197" s="20"/>
      <c r="GQ197" s="20"/>
      <c r="GR197" s="20"/>
      <c r="GS197" s="20"/>
      <c r="GT197" s="20"/>
      <c r="GU197" s="20"/>
      <c r="GV197" s="20"/>
      <c r="GW197" s="20"/>
      <c r="GX197" s="20"/>
      <c r="GY197" s="20"/>
      <c r="GZ197" s="20"/>
      <c r="HA197" s="20"/>
      <c r="HB197" s="20"/>
      <c r="HC197" s="20"/>
      <c r="HD197" s="20"/>
      <c r="HE197" s="20"/>
      <c r="HF197" s="20"/>
      <c r="HG197" s="20"/>
      <c r="HH197" s="20"/>
      <c r="HI197" s="20"/>
      <c r="HJ197" s="20"/>
      <c r="HK197" s="20"/>
      <c r="HL197" s="20"/>
      <c r="HM197" s="20"/>
      <c r="HN197" s="20"/>
      <c r="HO197" s="20"/>
      <c r="HP197" s="20"/>
      <c r="HQ197" s="20"/>
      <c r="HR197" s="20"/>
      <c r="HS197" s="20"/>
      <c r="HT197" s="20"/>
      <c r="HU197" s="20"/>
      <c r="HV197" s="20"/>
      <c r="HW197" s="20"/>
      <c r="HX197" s="20"/>
      <c r="HY197" s="20"/>
      <c r="HZ197" s="20"/>
      <c r="IA197" s="20"/>
      <c r="IB197" s="20"/>
      <c r="IC197" s="20"/>
      <c r="ID197" s="20"/>
      <c r="IE197" s="20"/>
      <c r="IF197" s="20"/>
      <c r="IG197" s="20"/>
      <c r="IH197" s="20"/>
      <c r="II197" s="20"/>
      <c r="IJ197" s="20"/>
      <c r="IK197" s="20"/>
      <c r="IL197" s="20"/>
      <c r="IM197" s="20"/>
      <c r="IN197" s="20"/>
    </row>
    <row r="198" s="19" customFormat="1" ht="25" customHeight="1" spans="1:248">
      <c r="A198" s="29">
        <v>195</v>
      </c>
      <c r="B198" s="34" t="s">
        <v>3332</v>
      </c>
      <c r="C198" s="35">
        <v>1.8</v>
      </c>
      <c r="D198" s="35">
        <v>1.8</v>
      </c>
      <c r="E198" s="37"/>
      <c r="F198" s="28">
        <v>150.84</v>
      </c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20"/>
      <c r="BK198" s="20"/>
      <c r="BL198" s="20"/>
      <c r="BM198" s="20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  <c r="FO198" s="20"/>
      <c r="FP198" s="20"/>
      <c r="FQ198" s="20"/>
      <c r="FR198" s="20"/>
      <c r="FS198" s="20"/>
      <c r="FT198" s="20"/>
      <c r="FU198" s="20"/>
      <c r="FV198" s="20"/>
      <c r="FW198" s="20"/>
      <c r="FX198" s="20"/>
      <c r="FY198" s="20"/>
      <c r="FZ198" s="20"/>
      <c r="GA198" s="20"/>
      <c r="GB198" s="20"/>
      <c r="GC198" s="20"/>
      <c r="GD198" s="20"/>
      <c r="GE198" s="20"/>
      <c r="GF198" s="20"/>
      <c r="GG198" s="20"/>
      <c r="GH198" s="20"/>
      <c r="GI198" s="20"/>
      <c r="GJ198" s="20"/>
      <c r="GK198" s="20"/>
      <c r="GL198" s="20"/>
      <c r="GM198" s="20"/>
      <c r="GN198" s="20"/>
      <c r="GO198" s="20"/>
      <c r="GP198" s="20"/>
      <c r="GQ198" s="20"/>
      <c r="GR198" s="20"/>
      <c r="GS198" s="20"/>
      <c r="GT198" s="20"/>
      <c r="GU198" s="20"/>
      <c r="GV198" s="20"/>
      <c r="GW198" s="20"/>
      <c r="GX198" s="20"/>
      <c r="GY198" s="20"/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  <c r="HN198" s="20"/>
      <c r="HO198" s="20"/>
      <c r="HP198" s="20"/>
      <c r="HQ198" s="20"/>
      <c r="HR198" s="20"/>
      <c r="HS198" s="20"/>
      <c r="HT198" s="20"/>
      <c r="HU198" s="20"/>
      <c r="HV198" s="20"/>
      <c r="HW198" s="20"/>
      <c r="HX198" s="20"/>
      <c r="HY198" s="20"/>
      <c r="HZ198" s="20"/>
      <c r="IA198" s="20"/>
      <c r="IB198" s="20"/>
      <c r="IC198" s="20"/>
      <c r="ID198" s="20"/>
      <c r="IE198" s="20"/>
      <c r="IF198" s="20"/>
      <c r="IG198" s="20"/>
      <c r="IH198" s="20"/>
      <c r="II198" s="20"/>
      <c r="IJ198" s="20"/>
      <c r="IK198" s="20"/>
      <c r="IL198" s="20"/>
      <c r="IM198" s="20"/>
      <c r="IN198" s="20"/>
    </row>
    <row r="199" s="19" customFormat="1" ht="25" customHeight="1" spans="1:248">
      <c r="A199" s="29">
        <v>196</v>
      </c>
      <c r="B199" s="34" t="s">
        <v>3333</v>
      </c>
      <c r="C199" s="35">
        <v>2.85</v>
      </c>
      <c r="D199" s="35">
        <v>2.85</v>
      </c>
      <c r="E199" s="37"/>
      <c r="F199" s="28">
        <v>238.83</v>
      </c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20"/>
      <c r="BK199" s="20"/>
      <c r="BL199" s="20"/>
      <c r="BM199" s="20"/>
      <c r="BN199" s="20"/>
      <c r="BO199" s="20"/>
      <c r="BP199" s="20"/>
      <c r="BQ199" s="20"/>
      <c r="BR199" s="20"/>
      <c r="BS199" s="20"/>
      <c r="BT199" s="20"/>
      <c r="BU199" s="20"/>
      <c r="BV199" s="20"/>
      <c r="BW199" s="20"/>
      <c r="BX199" s="20"/>
      <c r="BY199" s="20"/>
      <c r="BZ199" s="20"/>
      <c r="CA199" s="20"/>
      <c r="CB199" s="20"/>
      <c r="CC199" s="20"/>
      <c r="CD199" s="20"/>
      <c r="CE199" s="20"/>
      <c r="CF199" s="20"/>
      <c r="CG199" s="20"/>
      <c r="CH199" s="20"/>
      <c r="CI199" s="20"/>
      <c r="CJ199" s="20"/>
      <c r="CK199" s="20"/>
      <c r="CL199" s="20"/>
      <c r="CM199" s="20"/>
      <c r="CN199" s="20"/>
      <c r="CO199" s="20"/>
      <c r="CP199" s="20"/>
      <c r="CQ199" s="20"/>
      <c r="CR199" s="20"/>
      <c r="CS199" s="20"/>
      <c r="CT199" s="20"/>
      <c r="CU199" s="20"/>
      <c r="CV199" s="20"/>
      <c r="CW199" s="20"/>
      <c r="CX199" s="20"/>
      <c r="CY199" s="20"/>
      <c r="CZ199" s="20"/>
      <c r="DA199" s="20"/>
      <c r="DB199" s="20"/>
      <c r="DC199" s="20"/>
      <c r="DD199" s="20"/>
      <c r="DE199" s="20"/>
      <c r="DF199" s="20"/>
      <c r="DG199" s="20"/>
      <c r="DH199" s="20"/>
      <c r="DI199" s="20"/>
      <c r="DJ199" s="20"/>
      <c r="DK199" s="20"/>
      <c r="DL199" s="20"/>
      <c r="DM199" s="20"/>
      <c r="DN199" s="20"/>
      <c r="DO199" s="20"/>
      <c r="DP199" s="20"/>
      <c r="DQ199" s="20"/>
      <c r="DR199" s="20"/>
      <c r="DS199" s="20"/>
      <c r="DT199" s="20"/>
      <c r="DU199" s="20"/>
      <c r="DV199" s="20"/>
      <c r="DW199" s="20"/>
      <c r="DX199" s="20"/>
      <c r="DY199" s="20"/>
      <c r="DZ199" s="20"/>
      <c r="EA199" s="20"/>
      <c r="EB199" s="20"/>
      <c r="EC199" s="20"/>
      <c r="ED199" s="20"/>
      <c r="EE199" s="20"/>
      <c r="EF199" s="20"/>
      <c r="EG199" s="20"/>
      <c r="EH199" s="20"/>
      <c r="EI199" s="20"/>
      <c r="EJ199" s="20"/>
      <c r="EK199" s="20"/>
      <c r="EL199" s="20"/>
      <c r="EM199" s="20"/>
      <c r="EN199" s="20"/>
      <c r="EO199" s="20"/>
      <c r="EP199" s="20"/>
      <c r="EQ199" s="20"/>
      <c r="ER199" s="20"/>
      <c r="ES199" s="20"/>
      <c r="ET199" s="20"/>
      <c r="EU199" s="20"/>
      <c r="EV199" s="20"/>
      <c r="EW199" s="20"/>
      <c r="EX199" s="20"/>
      <c r="EY199" s="20"/>
      <c r="EZ199" s="20"/>
      <c r="FA199" s="20"/>
      <c r="FB199" s="20"/>
      <c r="FC199" s="20"/>
      <c r="FD199" s="20"/>
      <c r="FE199" s="20"/>
      <c r="FF199" s="20"/>
      <c r="FG199" s="20"/>
      <c r="FH199" s="20"/>
      <c r="FI199" s="20"/>
      <c r="FJ199" s="20"/>
      <c r="FK199" s="20"/>
      <c r="FL199" s="20"/>
      <c r="FM199" s="20"/>
      <c r="FN199" s="20"/>
      <c r="FO199" s="20"/>
      <c r="FP199" s="20"/>
      <c r="FQ199" s="20"/>
      <c r="FR199" s="20"/>
      <c r="FS199" s="20"/>
      <c r="FT199" s="20"/>
      <c r="FU199" s="20"/>
      <c r="FV199" s="20"/>
      <c r="FW199" s="20"/>
      <c r="FX199" s="20"/>
      <c r="FY199" s="20"/>
      <c r="FZ199" s="20"/>
      <c r="GA199" s="20"/>
      <c r="GB199" s="20"/>
      <c r="GC199" s="20"/>
      <c r="GD199" s="20"/>
      <c r="GE199" s="20"/>
      <c r="GF199" s="20"/>
      <c r="GG199" s="20"/>
      <c r="GH199" s="20"/>
      <c r="GI199" s="20"/>
      <c r="GJ199" s="20"/>
      <c r="GK199" s="20"/>
      <c r="GL199" s="20"/>
      <c r="GM199" s="20"/>
      <c r="GN199" s="20"/>
      <c r="GO199" s="20"/>
      <c r="GP199" s="20"/>
      <c r="GQ199" s="20"/>
      <c r="GR199" s="20"/>
      <c r="GS199" s="20"/>
      <c r="GT199" s="20"/>
      <c r="GU199" s="20"/>
      <c r="GV199" s="20"/>
      <c r="GW199" s="20"/>
      <c r="GX199" s="20"/>
      <c r="GY199" s="20"/>
      <c r="GZ199" s="20"/>
      <c r="HA199" s="20"/>
      <c r="HB199" s="20"/>
      <c r="HC199" s="20"/>
      <c r="HD199" s="20"/>
      <c r="HE199" s="20"/>
      <c r="HF199" s="20"/>
      <c r="HG199" s="20"/>
      <c r="HH199" s="20"/>
      <c r="HI199" s="20"/>
      <c r="HJ199" s="20"/>
      <c r="HK199" s="20"/>
      <c r="HL199" s="20"/>
      <c r="HM199" s="20"/>
      <c r="HN199" s="20"/>
      <c r="HO199" s="20"/>
      <c r="HP199" s="20"/>
      <c r="HQ199" s="20"/>
      <c r="HR199" s="20"/>
      <c r="HS199" s="20"/>
      <c r="HT199" s="20"/>
      <c r="HU199" s="20"/>
      <c r="HV199" s="20"/>
      <c r="HW199" s="20"/>
      <c r="HX199" s="20"/>
      <c r="HY199" s="20"/>
      <c r="HZ199" s="20"/>
      <c r="IA199" s="20"/>
      <c r="IB199" s="20"/>
      <c r="IC199" s="20"/>
      <c r="ID199" s="20"/>
      <c r="IE199" s="20"/>
      <c r="IF199" s="20"/>
      <c r="IG199" s="20"/>
      <c r="IH199" s="20"/>
      <c r="II199" s="20"/>
      <c r="IJ199" s="20"/>
      <c r="IK199" s="20"/>
      <c r="IL199" s="20"/>
      <c r="IM199" s="20"/>
      <c r="IN199" s="20"/>
    </row>
    <row r="200" s="19" customFormat="1" ht="25" customHeight="1" spans="1:248">
      <c r="A200" s="29">
        <v>197</v>
      </c>
      <c r="B200" s="38" t="s">
        <v>3334</v>
      </c>
      <c r="C200" s="35">
        <v>1.2</v>
      </c>
      <c r="D200" s="35">
        <v>1.2</v>
      </c>
      <c r="E200" s="37" t="s">
        <v>3335</v>
      </c>
      <c r="F200" s="28">
        <v>100.56</v>
      </c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20"/>
      <c r="BI200" s="20"/>
      <c r="BJ200" s="20"/>
      <c r="BK200" s="20"/>
      <c r="BL200" s="20"/>
      <c r="BM200" s="20"/>
      <c r="BN200" s="20"/>
      <c r="BO200" s="20"/>
      <c r="BP200" s="20"/>
      <c r="BQ200" s="20"/>
      <c r="BR200" s="20"/>
      <c r="BS200" s="20"/>
      <c r="BT200" s="20"/>
      <c r="BU200" s="20"/>
      <c r="BV200" s="20"/>
      <c r="BW200" s="20"/>
      <c r="BX200" s="20"/>
      <c r="BY200" s="20"/>
      <c r="BZ200" s="20"/>
      <c r="CA200" s="20"/>
      <c r="CB200" s="20"/>
      <c r="CC200" s="20"/>
      <c r="CD200" s="20"/>
      <c r="CE200" s="20"/>
      <c r="CF200" s="20"/>
      <c r="CG200" s="20"/>
      <c r="CH200" s="20"/>
      <c r="CI200" s="20"/>
      <c r="CJ200" s="20"/>
      <c r="CK200" s="20"/>
      <c r="CL200" s="20"/>
      <c r="CM200" s="20"/>
      <c r="CN200" s="20"/>
      <c r="CO200" s="20"/>
      <c r="CP200" s="20"/>
      <c r="CQ200" s="20"/>
      <c r="CR200" s="20"/>
      <c r="CS200" s="20"/>
      <c r="CT200" s="20"/>
      <c r="CU200" s="20"/>
      <c r="CV200" s="20"/>
      <c r="CW200" s="20"/>
      <c r="CX200" s="20"/>
      <c r="CY200" s="20"/>
      <c r="CZ200" s="20"/>
      <c r="DA200" s="20"/>
      <c r="DB200" s="20"/>
      <c r="DC200" s="20"/>
      <c r="DD200" s="20"/>
      <c r="DE200" s="20"/>
      <c r="DF200" s="20"/>
      <c r="DG200" s="20"/>
      <c r="DH200" s="20"/>
      <c r="DI200" s="20"/>
      <c r="DJ200" s="20"/>
      <c r="DK200" s="20"/>
      <c r="DL200" s="20"/>
      <c r="DM200" s="20"/>
      <c r="DN200" s="20"/>
      <c r="DO200" s="20"/>
      <c r="DP200" s="20"/>
      <c r="DQ200" s="20"/>
      <c r="DR200" s="20"/>
      <c r="DS200" s="20"/>
      <c r="DT200" s="20"/>
      <c r="DU200" s="20"/>
      <c r="DV200" s="20"/>
      <c r="DW200" s="20"/>
      <c r="DX200" s="20"/>
      <c r="DY200" s="20"/>
      <c r="DZ200" s="20"/>
      <c r="EA200" s="20"/>
      <c r="EB200" s="20"/>
      <c r="EC200" s="20"/>
      <c r="ED200" s="20"/>
      <c r="EE200" s="20"/>
      <c r="EF200" s="20"/>
      <c r="EG200" s="20"/>
      <c r="EH200" s="20"/>
      <c r="EI200" s="20"/>
      <c r="EJ200" s="20"/>
      <c r="EK200" s="20"/>
      <c r="EL200" s="20"/>
      <c r="EM200" s="20"/>
      <c r="EN200" s="20"/>
      <c r="EO200" s="20"/>
      <c r="EP200" s="20"/>
      <c r="EQ200" s="20"/>
      <c r="ER200" s="20"/>
      <c r="ES200" s="20"/>
      <c r="ET200" s="20"/>
      <c r="EU200" s="20"/>
      <c r="EV200" s="20"/>
      <c r="EW200" s="20"/>
      <c r="EX200" s="20"/>
      <c r="EY200" s="20"/>
      <c r="EZ200" s="20"/>
      <c r="FA200" s="20"/>
      <c r="FB200" s="20"/>
      <c r="FC200" s="20"/>
      <c r="FD200" s="20"/>
      <c r="FE200" s="20"/>
      <c r="FF200" s="20"/>
      <c r="FG200" s="20"/>
      <c r="FH200" s="20"/>
      <c r="FI200" s="20"/>
      <c r="FJ200" s="20"/>
      <c r="FK200" s="20"/>
      <c r="FL200" s="20"/>
      <c r="FM200" s="20"/>
      <c r="FN200" s="20"/>
      <c r="FO200" s="20"/>
      <c r="FP200" s="20"/>
      <c r="FQ200" s="20"/>
      <c r="FR200" s="20"/>
      <c r="FS200" s="20"/>
      <c r="FT200" s="20"/>
      <c r="FU200" s="20"/>
      <c r="FV200" s="20"/>
      <c r="FW200" s="20"/>
      <c r="FX200" s="20"/>
      <c r="FY200" s="20"/>
      <c r="FZ200" s="20"/>
      <c r="GA200" s="20"/>
      <c r="GB200" s="20"/>
      <c r="GC200" s="20"/>
      <c r="GD200" s="20"/>
      <c r="GE200" s="20"/>
      <c r="GF200" s="20"/>
      <c r="GG200" s="20"/>
      <c r="GH200" s="20"/>
      <c r="GI200" s="20"/>
      <c r="GJ200" s="20"/>
      <c r="GK200" s="20"/>
      <c r="GL200" s="20"/>
      <c r="GM200" s="20"/>
      <c r="GN200" s="20"/>
      <c r="GO200" s="20"/>
      <c r="GP200" s="20"/>
      <c r="GQ200" s="20"/>
      <c r="GR200" s="20"/>
      <c r="GS200" s="20"/>
      <c r="GT200" s="20"/>
      <c r="GU200" s="20"/>
      <c r="GV200" s="20"/>
      <c r="GW200" s="20"/>
      <c r="GX200" s="20"/>
      <c r="GY200" s="20"/>
      <c r="GZ200" s="20"/>
      <c r="HA200" s="20"/>
      <c r="HB200" s="20"/>
      <c r="HC200" s="20"/>
      <c r="HD200" s="20"/>
      <c r="HE200" s="20"/>
      <c r="HF200" s="20"/>
      <c r="HG200" s="20"/>
      <c r="HH200" s="20"/>
      <c r="HI200" s="20"/>
      <c r="HJ200" s="20"/>
      <c r="HK200" s="20"/>
      <c r="HL200" s="20"/>
      <c r="HM200" s="20"/>
      <c r="HN200" s="20"/>
      <c r="HO200" s="20"/>
      <c r="HP200" s="20"/>
      <c r="HQ200" s="20"/>
      <c r="HR200" s="20"/>
      <c r="HS200" s="20"/>
      <c r="HT200" s="20"/>
      <c r="HU200" s="20"/>
      <c r="HV200" s="20"/>
      <c r="HW200" s="20"/>
      <c r="HX200" s="20"/>
      <c r="HY200" s="20"/>
      <c r="HZ200" s="20"/>
      <c r="IA200" s="20"/>
      <c r="IB200" s="20"/>
      <c r="IC200" s="20"/>
      <c r="ID200" s="20"/>
      <c r="IE200" s="20"/>
      <c r="IF200" s="20"/>
      <c r="IG200" s="20"/>
      <c r="IH200" s="20"/>
      <c r="II200" s="20"/>
      <c r="IJ200" s="20"/>
      <c r="IK200" s="20"/>
      <c r="IL200" s="20"/>
      <c r="IM200" s="20"/>
      <c r="IN200" s="20"/>
    </row>
    <row r="201" s="19" customFormat="1" ht="25" customHeight="1" spans="1:248">
      <c r="A201" s="29">
        <v>198</v>
      </c>
      <c r="B201" s="34" t="s">
        <v>3336</v>
      </c>
      <c r="C201" s="35">
        <v>5.72</v>
      </c>
      <c r="D201" s="35">
        <v>5.72</v>
      </c>
      <c r="E201" s="37"/>
      <c r="F201" s="28">
        <v>479.34</v>
      </c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20"/>
      <c r="BI201" s="20"/>
      <c r="BJ201" s="20"/>
      <c r="BK201" s="20"/>
      <c r="BL201" s="20"/>
      <c r="BM201" s="20"/>
      <c r="BN201" s="20"/>
      <c r="BO201" s="20"/>
      <c r="BP201" s="20"/>
      <c r="BQ201" s="20"/>
      <c r="BR201" s="20"/>
      <c r="BS201" s="20"/>
      <c r="BT201" s="20"/>
      <c r="BU201" s="20"/>
      <c r="BV201" s="20"/>
      <c r="BW201" s="20"/>
      <c r="BX201" s="20"/>
      <c r="BY201" s="20"/>
      <c r="BZ201" s="20"/>
      <c r="CA201" s="20"/>
      <c r="CB201" s="20"/>
      <c r="CC201" s="20"/>
      <c r="CD201" s="20"/>
      <c r="CE201" s="20"/>
      <c r="CF201" s="20"/>
      <c r="CG201" s="20"/>
      <c r="CH201" s="20"/>
      <c r="CI201" s="20"/>
      <c r="CJ201" s="20"/>
      <c r="CK201" s="20"/>
      <c r="CL201" s="20"/>
      <c r="CM201" s="20"/>
      <c r="CN201" s="20"/>
      <c r="CO201" s="20"/>
      <c r="CP201" s="20"/>
      <c r="CQ201" s="20"/>
      <c r="CR201" s="20"/>
      <c r="CS201" s="20"/>
      <c r="CT201" s="20"/>
      <c r="CU201" s="20"/>
      <c r="CV201" s="20"/>
      <c r="CW201" s="20"/>
      <c r="CX201" s="20"/>
      <c r="CY201" s="20"/>
      <c r="CZ201" s="20"/>
      <c r="DA201" s="20"/>
      <c r="DB201" s="20"/>
      <c r="DC201" s="20"/>
      <c r="DD201" s="20"/>
      <c r="DE201" s="20"/>
      <c r="DF201" s="20"/>
      <c r="DG201" s="20"/>
      <c r="DH201" s="20"/>
      <c r="DI201" s="20"/>
      <c r="DJ201" s="20"/>
      <c r="DK201" s="20"/>
      <c r="DL201" s="20"/>
      <c r="DM201" s="20"/>
      <c r="DN201" s="20"/>
      <c r="DO201" s="20"/>
      <c r="DP201" s="20"/>
      <c r="DQ201" s="20"/>
      <c r="DR201" s="20"/>
      <c r="DS201" s="20"/>
      <c r="DT201" s="20"/>
      <c r="DU201" s="20"/>
      <c r="DV201" s="20"/>
      <c r="DW201" s="20"/>
      <c r="DX201" s="20"/>
      <c r="DY201" s="20"/>
      <c r="DZ201" s="20"/>
      <c r="EA201" s="20"/>
      <c r="EB201" s="20"/>
      <c r="EC201" s="20"/>
      <c r="ED201" s="20"/>
      <c r="EE201" s="20"/>
      <c r="EF201" s="20"/>
      <c r="EG201" s="20"/>
      <c r="EH201" s="20"/>
      <c r="EI201" s="20"/>
      <c r="EJ201" s="20"/>
      <c r="EK201" s="20"/>
      <c r="EL201" s="20"/>
      <c r="EM201" s="20"/>
      <c r="EN201" s="20"/>
      <c r="EO201" s="20"/>
      <c r="EP201" s="20"/>
      <c r="EQ201" s="20"/>
      <c r="ER201" s="20"/>
      <c r="ES201" s="20"/>
      <c r="ET201" s="20"/>
      <c r="EU201" s="20"/>
      <c r="EV201" s="20"/>
      <c r="EW201" s="20"/>
      <c r="EX201" s="20"/>
      <c r="EY201" s="20"/>
      <c r="EZ201" s="20"/>
      <c r="FA201" s="20"/>
      <c r="FB201" s="20"/>
      <c r="FC201" s="20"/>
      <c r="FD201" s="20"/>
      <c r="FE201" s="20"/>
      <c r="FF201" s="20"/>
      <c r="FG201" s="20"/>
      <c r="FH201" s="20"/>
      <c r="FI201" s="20"/>
      <c r="FJ201" s="20"/>
      <c r="FK201" s="20"/>
      <c r="FL201" s="20"/>
      <c r="FM201" s="20"/>
      <c r="FN201" s="20"/>
      <c r="FO201" s="20"/>
      <c r="FP201" s="20"/>
      <c r="FQ201" s="20"/>
      <c r="FR201" s="20"/>
      <c r="FS201" s="20"/>
      <c r="FT201" s="20"/>
      <c r="FU201" s="20"/>
      <c r="FV201" s="20"/>
      <c r="FW201" s="20"/>
      <c r="FX201" s="20"/>
      <c r="FY201" s="20"/>
      <c r="FZ201" s="20"/>
      <c r="GA201" s="20"/>
      <c r="GB201" s="20"/>
      <c r="GC201" s="20"/>
      <c r="GD201" s="20"/>
      <c r="GE201" s="20"/>
      <c r="GF201" s="20"/>
      <c r="GG201" s="20"/>
      <c r="GH201" s="20"/>
      <c r="GI201" s="20"/>
      <c r="GJ201" s="20"/>
      <c r="GK201" s="20"/>
      <c r="GL201" s="20"/>
      <c r="GM201" s="20"/>
      <c r="GN201" s="20"/>
      <c r="GO201" s="20"/>
      <c r="GP201" s="20"/>
      <c r="GQ201" s="20"/>
      <c r="GR201" s="20"/>
      <c r="GS201" s="20"/>
      <c r="GT201" s="20"/>
      <c r="GU201" s="20"/>
      <c r="GV201" s="20"/>
      <c r="GW201" s="20"/>
      <c r="GX201" s="20"/>
      <c r="GY201" s="20"/>
      <c r="GZ201" s="20"/>
      <c r="HA201" s="20"/>
      <c r="HB201" s="20"/>
      <c r="HC201" s="20"/>
      <c r="HD201" s="20"/>
      <c r="HE201" s="20"/>
      <c r="HF201" s="20"/>
      <c r="HG201" s="20"/>
      <c r="HH201" s="20"/>
      <c r="HI201" s="20"/>
      <c r="HJ201" s="20"/>
      <c r="HK201" s="20"/>
      <c r="HL201" s="20"/>
      <c r="HM201" s="20"/>
      <c r="HN201" s="20"/>
      <c r="HO201" s="20"/>
      <c r="HP201" s="20"/>
      <c r="HQ201" s="20"/>
      <c r="HR201" s="20"/>
      <c r="HS201" s="20"/>
      <c r="HT201" s="20"/>
      <c r="HU201" s="20"/>
      <c r="HV201" s="20"/>
      <c r="HW201" s="20"/>
      <c r="HX201" s="20"/>
      <c r="HY201" s="20"/>
      <c r="HZ201" s="20"/>
      <c r="IA201" s="20"/>
      <c r="IB201" s="20"/>
      <c r="IC201" s="20"/>
      <c r="ID201" s="20"/>
      <c r="IE201" s="20"/>
      <c r="IF201" s="20"/>
      <c r="IG201" s="20"/>
      <c r="IH201" s="20"/>
      <c r="II201" s="20"/>
      <c r="IJ201" s="20"/>
      <c r="IK201" s="20"/>
      <c r="IL201" s="20"/>
      <c r="IM201" s="20"/>
      <c r="IN201" s="20"/>
    </row>
    <row r="202" s="19" customFormat="1" ht="25" customHeight="1" spans="1:248">
      <c r="A202" s="29">
        <v>199</v>
      </c>
      <c r="B202" s="34" t="s">
        <v>3337</v>
      </c>
      <c r="C202" s="35">
        <v>8.37</v>
      </c>
      <c r="D202" s="35">
        <v>8.37</v>
      </c>
      <c r="E202" s="37"/>
      <c r="F202" s="28">
        <v>701.42</v>
      </c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20"/>
      <c r="BI202" s="20"/>
      <c r="BJ202" s="20"/>
      <c r="BK202" s="20"/>
      <c r="BL202" s="20"/>
      <c r="BM202" s="20"/>
      <c r="BN202" s="20"/>
      <c r="BO202" s="20"/>
      <c r="BP202" s="20"/>
      <c r="BQ202" s="20"/>
      <c r="BR202" s="20"/>
      <c r="BS202" s="20"/>
      <c r="BT202" s="20"/>
      <c r="BU202" s="20"/>
      <c r="BV202" s="20"/>
      <c r="BW202" s="20"/>
      <c r="BX202" s="20"/>
      <c r="BY202" s="20"/>
      <c r="BZ202" s="20"/>
      <c r="CA202" s="20"/>
      <c r="CB202" s="20"/>
      <c r="CC202" s="20"/>
      <c r="CD202" s="20"/>
      <c r="CE202" s="20"/>
      <c r="CF202" s="20"/>
      <c r="CG202" s="20"/>
      <c r="CH202" s="20"/>
      <c r="CI202" s="20"/>
      <c r="CJ202" s="20"/>
      <c r="CK202" s="20"/>
      <c r="CL202" s="20"/>
      <c r="CM202" s="20"/>
      <c r="CN202" s="20"/>
      <c r="CO202" s="20"/>
      <c r="CP202" s="20"/>
      <c r="CQ202" s="20"/>
      <c r="CR202" s="20"/>
      <c r="CS202" s="20"/>
      <c r="CT202" s="20"/>
      <c r="CU202" s="20"/>
      <c r="CV202" s="20"/>
      <c r="CW202" s="20"/>
      <c r="CX202" s="20"/>
      <c r="CY202" s="20"/>
      <c r="CZ202" s="20"/>
      <c r="DA202" s="20"/>
      <c r="DB202" s="20"/>
      <c r="DC202" s="20"/>
      <c r="DD202" s="20"/>
      <c r="DE202" s="20"/>
      <c r="DF202" s="20"/>
      <c r="DG202" s="20"/>
      <c r="DH202" s="20"/>
      <c r="DI202" s="20"/>
      <c r="DJ202" s="20"/>
      <c r="DK202" s="20"/>
      <c r="DL202" s="20"/>
      <c r="DM202" s="20"/>
      <c r="DN202" s="20"/>
      <c r="DO202" s="20"/>
      <c r="DP202" s="20"/>
      <c r="DQ202" s="20"/>
      <c r="DR202" s="20"/>
      <c r="DS202" s="20"/>
      <c r="DT202" s="20"/>
      <c r="DU202" s="20"/>
      <c r="DV202" s="20"/>
      <c r="DW202" s="20"/>
      <c r="DX202" s="20"/>
      <c r="DY202" s="20"/>
      <c r="DZ202" s="20"/>
      <c r="EA202" s="20"/>
      <c r="EB202" s="20"/>
      <c r="EC202" s="20"/>
      <c r="ED202" s="20"/>
      <c r="EE202" s="20"/>
      <c r="EF202" s="20"/>
      <c r="EG202" s="20"/>
      <c r="EH202" s="20"/>
      <c r="EI202" s="20"/>
      <c r="EJ202" s="20"/>
      <c r="EK202" s="20"/>
      <c r="EL202" s="20"/>
      <c r="EM202" s="20"/>
      <c r="EN202" s="20"/>
      <c r="EO202" s="20"/>
      <c r="EP202" s="20"/>
      <c r="EQ202" s="20"/>
      <c r="ER202" s="20"/>
      <c r="ES202" s="20"/>
      <c r="ET202" s="20"/>
      <c r="EU202" s="20"/>
      <c r="EV202" s="20"/>
      <c r="EW202" s="20"/>
      <c r="EX202" s="20"/>
      <c r="EY202" s="20"/>
      <c r="EZ202" s="20"/>
      <c r="FA202" s="20"/>
      <c r="FB202" s="20"/>
      <c r="FC202" s="20"/>
      <c r="FD202" s="20"/>
      <c r="FE202" s="20"/>
      <c r="FF202" s="20"/>
      <c r="FG202" s="20"/>
      <c r="FH202" s="20"/>
      <c r="FI202" s="20"/>
      <c r="FJ202" s="20"/>
      <c r="FK202" s="20"/>
      <c r="FL202" s="20"/>
      <c r="FM202" s="20"/>
      <c r="FN202" s="20"/>
      <c r="FO202" s="20"/>
      <c r="FP202" s="20"/>
      <c r="FQ202" s="20"/>
      <c r="FR202" s="20"/>
      <c r="FS202" s="20"/>
      <c r="FT202" s="20"/>
      <c r="FU202" s="20"/>
      <c r="FV202" s="20"/>
      <c r="FW202" s="20"/>
      <c r="FX202" s="20"/>
      <c r="FY202" s="20"/>
      <c r="FZ202" s="20"/>
      <c r="GA202" s="20"/>
      <c r="GB202" s="20"/>
      <c r="GC202" s="20"/>
      <c r="GD202" s="20"/>
      <c r="GE202" s="20"/>
      <c r="GF202" s="20"/>
      <c r="GG202" s="20"/>
      <c r="GH202" s="20"/>
      <c r="GI202" s="20"/>
      <c r="GJ202" s="20"/>
      <c r="GK202" s="20"/>
      <c r="GL202" s="20"/>
      <c r="GM202" s="20"/>
      <c r="GN202" s="20"/>
      <c r="GO202" s="20"/>
      <c r="GP202" s="20"/>
      <c r="GQ202" s="20"/>
      <c r="GR202" s="20"/>
      <c r="GS202" s="20"/>
      <c r="GT202" s="20"/>
      <c r="GU202" s="20"/>
      <c r="GV202" s="20"/>
      <c r="GW202" s="20"/>
      <c r="GX202" s="20"/>
      <c r="GY202" s="20"/>
      <c r="GZ202" s="20"/>
      <c r="HA202" s="20"/>
      <c r="HB202" s="20"/>
      <c r="HC202" s="20"/>
      <c r="HD202" s="20"/>
      <c r="HE202" s="20"/>
      <c r="HF202" s="20"/>
      <c r="HG202" s="20"/>
      <c r="HH202" s="20"/>
      <c r="HI202" s="20"/>
      <c r="HJ202" s="20"/>
      <c r="HK202" s="20"/>
      <c r="HL202" s="20"/>
      <c r="HM202" s="20"/>
      <c r="HN202" s="20"/>
      <c r="HO202" s="20"/>
      <c r="HP202" s="20"/>
      <c r="HQ202" s="20"/>
      <c r="HR202" s="20"/>
      <c r="HS202" s="20"/>
      <c r="HT202" s="20"/>
      <c r="HU202" s="20"/>
      <c r="HV202" s="20"/>
      <c r="HW202" s="20"/>
      <c r="HX202" s="20"/>
      <c r="HY202" s="20"/>
      <c r="HZ202" s="20"/>
      <c r="IA202" s="20"/>
      <c r="IB202" s="20"/>
      <c r="IC202" s="20"/>
      <c r="ID202" s="20"/>
      <c r="IE202" s="20"/>
      <c r="IF202" s="20"/>
      <c r="IG202" s="20"/>
      <c r="IH202" s="20"/>
      <c r="II202" s="20"/>
      <c r="IJ202" s="20"/>
      <c r="IK202" s="20"/>
      <c r="IL202" s="20"/>
      <c r="IM202" s="20"/>
      <c r="IN202" s="20"/>
    </row>
    <row r="203" s="19" customFormat="1" ht="25" customHeight="1" spans="1:248">
      <c r="A203" s="29">
        <v>200</v>
      </c>
      <c r="B203" s="34" t="s">
        <v>3338</v>
      </c>
      <c r="C203" s="35">
        <v>7.13</v>
      </c>
      <c r="D203" s="35">
        <v>7.13</v>
      </c>
      <c r="E203" s="37"/>
      <c r="F203" s="28">
        <v>597.5</v>
      </c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20"/>
      <c r="BI203" s="20"/>
      <c r="BJ203" s="20"/>
      <c r="BK203" s="20"/>
      <c r="BL203" s="20"/>
      <c r="BM203" s="20"/>
      <c r="BN203" s="20"/>
      <c r="BO203" s="20"/>
      <c r="BP203" s="20"/>
      <c r="BQ203" s="20"/>
      <c r="BR203" s="20"/>
      <c r="BS203" s="20"/>
      <c r="BT203" s="20"/>
      <c r="BU203" s="20"/>
      <c r="BV203" s="20"/>
      <c r="BW203" s="20"/>
      <c r="BX203" s="20"/>
      <c r="BY203" s="20"/>
      <c r="BZ203" s="20"/>
      <c r="CA203" s="20"/>
      <c r="CB203" s="20"/>
      <c r="CC203" s="20"/>
      <c r="CD203" s="20"/>
      <c r="CE203" s="20"/>
      <c r="CF203" s="20"/>
      <c r="CG203" s="20"/>
      <c r="CH203" s="20"/>
      <c r="CI203" s="20"/>
      <c r="CJ203" s="20"/>
      <c r="CK203" s="20"/>
      <c r="CL203" s="20"/>
      <c r="CM203" s="20"/>
      <c r="CN203" s="20"/>
      <c r="CO203" s="20"/>
      <c r="CP203" s="20"/>
      <c r="CQ203" s="20"/>
      <c r="CR203" s="20"/>
      <c r="CS203" s="20"/>
      <c r="CT203" s="20"/>
      <c r="CU203" s="20"/>
      <c r="CV203" s="20"/>
      <c r="CW203" s="20"/>
      <c r="CX203" s="20"/>
      <c r="CY203" s="20"/>
      <c r="CZ203" s="20"/>
      <c r="DA203" s="20"/>
      <c r="DB203" s="20"/>
      <c r="DC203" s="20"/>
      <c r="DD203" s="20"/>
      <c r="DE203" s="20"/>
      <c r="DF203" s="20"/>
      <c r="DG203" s="20"/>
      <c r="DH203" s="20"/>
      <c r="DI203" s="20"/>
      <c r="DJ203" s="20"/>
      <c r="DK203" s="20"/>
      <c r="DL203" s="20"/>
      <c r="DM203" s="20"/>
      <c r="DN203" s="20"/>
      <c r="DO203" s="20"/>
      <c r="DP203" s="20"/>
      <c r="DQ203" s="20"/>
      <c r="DR203" s="20"/>
      <c r="DS203" s="20"/>
      <c r="DT203" s="20"/>
      <c r="DU203" s="20"/>
      <c r="DV203" s="20"/>
      <c r="DW203" s="20"/>
      <c r="DX203" s="20"/>
      <c r="DY203" s="20"/>
      <c r="DZ203" s="20"/>
      <c r="EA203" s="20"/>
      <c r="EB203" s="20"/>
      <c r="EC203" s="20"/>
      <c r="ED203" s="20"/>
      <c r="EE203" s="20"/>
      <c r="EF203" s="20"/>
      <c r="EG203" s="20"/>
      <c r="EH203" s="20"/>
      <c r="EI203" s="20"/>
      <c r="EJ203" s="20"/>
      <c r="EK203" s="20"/>
      <c r="EL203" s="20"/>
      <c r="EM203" s="20"/>
      <c r="EN203" s="20"/>
      <c r="EO203" s="20"/>
      <c r="EP203" s="20"/>
      <c r="EQ203" s="20"/>
      <c r="ER203" s="20"/>
      <c r="ES203" s="20"/>
      <c r="ET203" s="20"/>
      <c r="EU203" s="20"/>
      <c r="EV203" s="20"/>
      <c r="EW203" s="20"/>
      <c r="EX203" s="20"/>
      <c r="EY203" s="20"/>
      <c r="EZ203" s="20"/>
      <c r="FA203" s="20"/>
      <c r="FB203" s="20"/>
      <c r="FC203" s="20"/>
      <c r="FD203" s="20"/>
      <c r="FE203" s="20"/>
      <c r="FF203" s="20"/>
      <c r="FG203" s="20"/>
      <c r="FH203" s="20"/>
      <c r="FI203" s="20"/>
      <c r="FJ203" s="20"/>
      <c r="FK203" s="20"/>
      <c r="FL203" s="20"/>
      <c r="FM203" s="20"/>
      <c r="FN203" s="20"/>
      <c r="FO203" s="20"/>
      <c r="FP203" s="20"/>
      <c r="FQ203" s="20"/>
      <c r="FR203" s="20"/>
      <c r="FS203" s="20"/>
      <c r="FT203" s="20"/>
      <c r="FU203" s="20"/>
      <c r="FV203" s="20"/>
      <c r="FW203" s="20"/>
      <c r="FX203" s="20"/>
      <c r="FY203" s="20"/>
      <c r="FZ203" s="20"/>
      <c r="GA203" s="20"/>
      <c r="GB203" s="20"/>
      <c r="GC203" s="20"/>
      <c r="GD203" s="20"/>
      <c r="GE203" s="20"/>
      <c r="GF203" s="20"/>
      <c r="GG203" s="20"/>
      <c r="GH203" s="20"/>
      <c r="GI203" s="20"/>
      <c r="GJ203" s="20"/>
      <c r="GK203" s="20"/>
      <c r="GL203" s="20"/>
      <c r="GM203" s="20"/>
      <c r="GN203" s="20"/>
      <c r="GO203" s="20"/>
      <c r="GP203" s="20"/>
      <c r="GQ203" s="20"/>
      <c r="GR203" s="20"/>
      <c r="GS203" s="20"/>
      <c r="GT203" s="20"/>
      <c r="GU203" s="20"/>
      <c r="GV203" s="20"/>
      <c r="GW203" s="20"/>
      <c r="GX203" s="20"/>
      <c r="GY203" s="20"/>
      <c r="GZ203" s="20"/>
      <c r="HA203" s="20"/>
      <c r="HB203" s="20"/>
      <c r="HC203" s="20"/>
      <c r="HD203" s="20"/>
      <c r="HE203" s="20"/>
      <c r="HF203" s="20"/>
      <c r="HG203" s="20"/>
      <c r="HH203" s="20"/>
      <c r="HI203" s="20"/>
      <c r="HJ203" s="20"/>
      <c r="HK203" s="20"/>
      <c r="HL203" s="20"/>
      <c r="HM203" s="20"/>
      <c r="HN203" s="20"/>
      <c r="HO203" s="20"/>
      <c r="HP203" s="20"/>
      <c r="HQ203" s="20"/>
      <c r="HR203" s="20"/>
      <c r="HS203" s="20"/>
      <c r="HT203" s="20"/>
      <c r="HU203" s="20"/>
      <c r="HV203" s="20"/>
      <c r="HW203" s="20"/>
      <c r="HX203" s="20"/>
      <c r="HY203" s="20"/>
      <c r="HZ203" s="20"/>
      <c r="IA203" s="20"/>
      <c r="IB203" s="20"/>
      <c r="IC203" s="20"/>
      <c r="ID203" s="20"/>
      <c r="IE203" s="20"/>
      <c r="IF203" s="20"/>
      <c r="IG203" s="20"/>
      <c r="IH203" s="20"/>
      <c r="II203" s="20"/>
      <c r="IJ203" s="20"/>
      <c r="IK203" s="20"/>
      <c r="IL203" s="20"/>
      <c r="IM203" s="20"/>
      <c r="IN203" s="20"/>
    </row>
    <row r="204" s="19" customFormat="1" ht="25" customHeight="1" spans="1:248">
      <c r="A204" s="29">
        <v>201</v>
      </c>
      <c r="B204" s="34" t="s">
        <v>1702</v>
      </c>
      <c r="C204" s="35">
        <v>7.09</v>
      </c>
      <c r="D204" s="35">
        <v>7.09</v>
      </c>
      <c r="E204" s="37"/>
      <c r="F204" s="28">
        <v>594.15</v>
      </c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20"/>
      <c r="BI204" s="20"/>
      <c r="BJ204" s="20"/>
      <c r="BK204" s="20"/>
      <c r="BL204" s="20"/>
      <c r="BM204" s="20"/>
      <c r="BN204" s="20"/>
      <c r="BO204" s="20"/>
      <c r="BP204" s="20"/>
      <c r="BQ204" s="20"/>
      <c r="BR204" s="20"/>
      <c r="BS204" s="20"/>
      <c r="BT204" s="20"/>
      <c r="BU204" s="20"/>
      <c r="BV204" s="20"/>
      <c r="BW204" s="20"/>
      <c r="BX204" s="20"/>
      <c r="BY204" s="20"/>
      <c r="BZ204" s="20"/>
      <c r="CA204" s="20"/>
      <c r="CB204" s="20"/>
      <c r="CC204" s="20"/>
      <c r="CD204" s="20"/>
      <c r="CE204" s="20"/>
      <c r="CF204" s="20"/>
      <c r="CG204" s="20"/>
      <c r="CH204" s="20"/>
      <c r="CI204" s="20"/>
      <c r="CJ204" s="20"/>
      <c r="CK204" s="20"/>
      <c r="CL204" s="20"/>
      <c r="CM204" s="20"/>
      <c r="CN204" s="20"/>
      <c r="CO204" s="20"/>
      <c r="CP204" s="20"/>
      <c r="CQ204" s="20"/>
      <c r="CR204" s="20"/>
      <c r="CS204" s="20"/>
      <c r="CT204" s="20"/>
      <c r="CU204" s="20"/>
      <c r="CV204" s="20"/>
      <c r="CW204" s="20"/>
      <c r="CX204" s="20"/>
      <c r="CY204" s="20"/>
      <c r="CZ204" s="20"/>
      <c r="DA204" s="20"/>
      <c r="DB204" s="20"/>
      <c r="DC204" s="20"/>
      <c r="DD204" s="20"/>
      <c r="DE204" s="20"/>
      <c r="DF204" s="20"/>
      <c r="DG204" s="20"/>
      <c r="DH204" s="20"/>
      <c r="DI204" s="20"/>
      <c r="DJ204" s="20"/>
      <c r="DK204" s="20"/>
      <c r="DL204" s="20"/>
      <c r="DM204" s="20"/>
      <c r="DN204" s="20"/>
      <c r="DO204" s="20"/>
      <c r="DP204" s="20"/>
      <c r="DQ204" s="20"/>
      <c r="DR204" s="20"/>
      <c r="DS204" s="20"/>
      <c r="DT204" s="20"/>
      <c r="DU204" s="20"/>
      <c r="DV204" s="20"/>
      <c r="DW204" s="20"/>
      <c r="DX204" s="20"/>
      <c r="DY204" s="20"/>
      <c r="DZ204" s="20"/>
      <c r="EA204" s="20"/>
      <c r="EB204" s="20"/>
      <c r="EC204" s="20"/>
      <c r="ED204" s="20"/>
      <c r="EE204" s="20"/>
      <c r="EF204" s="20"/>
      <c r="EG204" s="20"/>
      <c r="EH204" s="20"/>
      <c r="EI204" s="20"/>
      <c r="EJ204" s="20"/>
      <c r="EK204" s="20"/>
      <c r="EL204" s="20"/>
      <c r="EM204" s="20"/>
      <c r="EN204" s="20"/>
      <c r="EO204" s="20"/>
      <c r="EP204" s="20"/>
      <c r="EQ204" s="20"/>
      <c r="ER204" s="20"/>
      <c r="ES204" s="20"/>
      <c r="ET204" s="20"/>
      <c r="EU204" s="20"/>
      <c r="EV204" s="20"/>
      <c r="EW204" s="20"/>
      <c r="EX204" s="20"/>
      <c r="EY204" s="20"/>
      <c r="EZ204" s="20"/>
      <c r="FA204" s="20"/>
      <c r="FB204" s="20"/>
      <c r="FC204" s="20"/>
      <c r="FD204" s="20"/>
      <c r="FE204" s="20"/>
      <c r="FF204" s="20"/>
      <c r="FG204" s="20"/>
      <c r="FH204" s="20"/>
      <c r="FI204" s="20"/>
      <c r="FJ204" s="20"/>
      <c r="FK204" s="20"/>
      <c r="FL204" s="20"/>
      <c r="FM204" s="20"/>
      <c r="FN204" s="20"/>
      <c r="FO204" s="20"/>
      <c r="FP204" s="20"/>
      <c r="FQ204" s="20"/>
      <c r="FR204" s="20"/>
      <c r="FS204" s="20"/>
      <c r="FT204" s="20"/>
      <c r="FU204" s="20"/>
      <c r="FV204" s="20"/>
      <c r="FW204" s="20"/>
      <c r="FX204" s="20"/>
      <c r="FY204" s="20"/>
      <c r="FZ204" s="20"/>
      <c r="GA204" s="20"/>
      <c r="GB204" s="20"/>
      <c r="GC204" s="20"/>
      <c r="GD204" s="20"/>
      <c r="GE204" s="20"/>
      <c r="GF204" s="20"/>
      <c r="GG204" s="20"/>
      <c r="GH204" s="20"/>
      <c r="GI204" s="20"/>
      <c r="GJ204" s="20"/>
      <c r="GK204" s="20"/>
      <c r="GL204" s="20"/>
      <c r="GM204" s="20"/>
      <c r="GN204" s="20"/>
      <c r="GO204" s="20"/>
      <c r="GP204" s="20"/>
      <c r="GQ204" s="20"/>
      <c r="GR204" s="20"/>
      <c r="GS204" s="20"/>
      <c r="GT204" s="20"/>
      <c r="GU204" s="20"/>
      <c r="GV204" s="20"/>
      <c r="GW204" s="20"/>
      <c r="GX204" s="20"/>
      <c r="GY204" s="20"/>
      <c r="GZ204" s="20"/>
      <c r="HA204" s="20"/>
      <c r="HB204" s="20"/>
      <c r="HC204" s="20"/>
      <c r="HD204" s="20"/>
      <c r="HE204" s="20"/>
      <c r="HF204" s="20"/>
      <c r="HG204" s="20"/>
      <c r="HH204" s="20"/>
      <c r="HI204" s="20"/>
      <c r="HJ204" s="20"/>
      <c r="HK204" s="20"/>
      <c r="HL204" s="20"/>
      <c r="HM204" s="20"/>
      <c r="HN204" s="20"/>
      <c r="HO204" s="20"/>
      <c r="HP204" s="20"/>
      <c r="HQ204" s="20"/>
      <c r="HR204" s="20"/>
      <c r="HS204" s="20"/>
      <c r="HT204" s="20"/>
      <c r="HU204" s="20"/>
      <c r="HV204" s="20"/>
      <c r="HW204" s="20"/>
      <c r="HX204" s="20"/>
      <c r="HY204" s="20"/>
      <c r="HZ204" s="20"/>
      <c r="IA204" s="20"/>
      <c r="IB204" s="20"/>
      <c r="IC204" s="20"/>
      <c r="ID204" s="20"/>
      <c r="IE204" s="20"/>
      <c r="IF204" s="20"/>
      <c r="IG204" s="20"/>
      <c r="IH204" s="20"/>
      <c r="II204" s="20"/>
      <c r="IJ204" s="20"/>
      <c r="IK204" s="20"/>
      <c r="IL204" s="20"/>
      <c r="IM204" s="20"/>
      <c r="IN204" s="20"/>
    </row>
    <row r="205" s="19" customFormat="1" ht="25" customHeight="1" spans="1:248">
      <c r="A205" s="29">
        <v>202</v>
      </c>
      <c r="B205" s="34" t="s">
        <v>3339</v>
      </c>
      <c r="C205" s="35">
        <v>5.45</v>
      </c>
      <c r="D205" s="35">
        <v>5.45</v>
      </c>
      <c r="E205" s="37"/>
      <c r="F205" s="28">
        <v>456.72</v>
      </c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0"/>
      <c r="BH205" s="20"/>
      <c r="BI205" s="20"/>
      <c r="BJ205" s="20"/>
      <c r="BK205" s="20"/>
      <c r="BL205" s="20"/>
      <c r="BM205" s="20"/>
      <c r="BN205" s="20"/>
      <c r="BO205" s="20"/>
      <c r="BP205" s="20"/>
      <c r="BQ205" s="20"/>
      <c r="BR205" s="20"/>
      <c r="BS205" s="20"/>
      <c r="BT205" s="20"/>
      <c r="BU205" s="20"/>
      <c r="BV205" s="20"/>
      <c r="BW205" s="20"/>
      <c r="BX205" s="20"/>
      <c r="BY205" s="20"/>
      <c r="BZ205" s="20"/>
      <c r="CA205" s="20"/>
      <c r="CB205" s="20"/>
      <c r="CC205" s="20"/>
      <c r="CD205" s="20"/>
      <c r="CE205" s="20"/>
      <c r="CF205" s="20"/>
      <c r="CG205" s="20"/>
      <c r="CH205" s="20"/>
      <c r="CI205" s="20"/>
      <c r="CJ205" s="20"/>
      <c r="CK205" s="20"/>
      <c r="CL205" s="20"/>
      <c r="CM205" s="20"/>
      <c r="CN205" s="20"/>
      <c r="CO205" s="20"/>
      <c r="CP205" s="20"/>
      <c r="CQ205" s="20"/>
      <c r="CR205" s="20"/>
      <c r="CS205" s="20"/>
      <c r="CT205" s="20"/>
      <c r="CU205" s="20"/>
      <c r="CV205" s="20"/>
      <c r="CW205" s="20"/>
      <c r="CX205" s="20"/>
      <c r="CY205" s="20"/>
      <c r="CZ205" s="20"/>
      <c r="DA205" s="20"/>
      <c r="DB205" s="20"/>
      <c r="DC205" s="20"/>
      <c r="DD205" s="20"/>
      <c r="DE205" s="20"/>
      <c r="DF205" s="20"/>
      <c r="DG205" s="20"/>
      <c r="DH205" s="20"/>
      <c r="DI205" s="20"/>
      <c r="DJ205" s="20"/>
      <c r="DK205" s="20"/>
      <c r="DL205" s="20"/>
      <c r="DM205" s="20"/>
      <c r="DN205" s="20"/>
      <c r="DO205" s="20"/>
      <c r="DP205" s="20"/>
      <c r="DQ205" s="20"/>
      <c r="DR205" s="20"/>
      <c r="DS205" s="20"/>
      <c r="DT205" s="20"/>
      <c r="DU205" s="20"/>
      <c r="DV205" s="20"/>
      <c r="DW205" s="20"/>
      <c r="DX205" s="20"/>
      <c r="DY205" s="20"/>
      <c r="DZ205" s="20"/>
      <c r="EA205" s="20"/>
      <c r="EB205" s="20"/>
      <c r="EC205" s="20"/>
      <c r="ED205" s="20"/>
      <c r="EE205" s="20"/>
      <c r="EF205" s="20"/>
      <c r="EG205" s="20"/>
      <c r="EH205" s="20"/>
      <c r="EI205" s="20"/>
      <c r="EJ205" s="20"/>
      <c r="EK205" s="20"/>
      <c r="EL205" s="20"/>
      <c r="EM205" s="20"/>
      <c r="EN205" s="20"/>
      <c r="EO205" s="20"/>
      <c r="EP205" s="20"/>
      <c r="EQ205" s="20"/>
      <c r="ER205" s="20"/>
      <c r="ES205" s="20"/>
      <c r="ET205" s="20"/>
      <c r="EU205" s="20"/>
      <c r="EV205" s="20"/>
      <c r="EW205" s="20"/>
      <c r="EX205" s="20"/>
      <c r="EY205" s="20"/>
      <c r="EZ205" s="20"/>
      <c r="FA205" s="20"/>
      <c r="FB205" s="20"/>
      <c r="FC205" s="20"/>
      <c r="FD205" s="20"/>
      <c r="FE205" s="20"/>
      <c r="FF205" s="20"/>
      <c r="FG205" s="20"/>
      <c r="FH205" s="20"/>
      <c r="FI205" s="20"/>
      <c r="FJ205" s="20"/>
      <c r="FK205" s="20"/>
      <c r="FL205" s="20"/>
      <c r="FM205" s="20"/>
      <c r="FN205" s="20"/>
      <c r="FO205" s="20"/>
      <c r="FP205" s="20"/>
      <c r="FQ205" s="20"/>
      <c r="FR205" s="20"/>
      <c r="FS205" s="20"/>
      <c r="FT205" s="20"/>
      <c r="FU205" s="20"/>
      <c r="FV205" s="20"/>
      <c r="FW205" s="20"/>
      <c r="FX205" s="20"/>
      <c r="FY205" s="20"/>
      <c r="FZ205" s="20"/>
      <c r="GA205" s="20"/>
      <c r="GB205" s="20"/>
      <c r="GC205" s="20"/>
      <c r="GD205" s="20"/>
      <c r="GE205" s="20"/>
      <c r="GF205" s="20"/>
      <c r="GG205" s="20"/>
      <c r="GH205" s="20"/>
      <c r="GI205" s="20"/>
      <c r="GJ205" s="20"/>
      <c r="GK205" s="20"/>
      <c r="GL205" s="20"/>
      <c r="GM205" s="20"/>
      <c r="GN205" s="20"/>
      <c r="GO205" s="20"/>
      <c r="GP205" s="20"/>
      <c r="GQ205" s="20"/>
      <c r="GR205" s="20"/>
      <c r="GS205" s="20"/>
      <c r="GT205" s="20"/>
      <c r="GU205" s="20"/>
      <c r="GV205" s="20"/>
      <c r="GW205" s="20"/>
      <c r="GX205" s="20"/>
      <c r="GY205" s="20"/>
      <c r="GZ205" s="20"/>
      <c r="HA205" s="20"/>
      <c r="HB205" s="20"/>
      <c r="HC205" s="20"/>
      <c r="HD205" s="20"/>
      <c r="HE205" s="20"/>
      <c r="HF205" s="20"/>
      <c r="HG205" s="20"/>
      <c r="HH205" s="20"/>
      <c r="HI205" s="20"/>
      <c r="HJ205" s="20"/>
      <c r="HK205" s="20"/>
      <c r="HL205" s="20"/>
      <c r="HM205" s="20"/>
      <c r="HN205" s="20"/>
      <c r="HO205" s="20"/>
      <c r="HP205" s="20"/>
      <c r="HQ205" s="20"/>
      <c r="HR205" s="20"/>
      <c r="HS205" s="20"/>
      <c r="HT205" s="20"/>
      <c r="HU205" s="20"/>
      <c r="HV205" s="20"/>
      <c r="HW205" s="20"/>
      <c r="HX205" s="20"/>
      <c r="HY205" s="20"/>
      <c r="HZ205" s="20"/>
      <c r="IA205" s="20"/>
      <c r="IB205" s="20"/>
      <c r="IC205" s="20"/>
      <c r="ID205" s="20"/>
      <c r="IE205" s="20"/>
      <c r="IF205" s="20"/>
      <c r="IG205" s="20"/>
      <c r="IH205" s="20"/>
      <c r="II205" s="20"/>
      <c r="IJ205" s="20"/>
      <c r="IK205" s="20"/>
      <c r="IL205" s="20"/>
      <c r="IM205" s="20"/>
      <c r="IN205" s="20"/>
    </row>
    <row r="206" s="19" customFormat="1" ht="25" customHeight="1" spans="1:248">
      <c r="A206" s="29">
        <v>203</v>
      </c>
      <c r="B206" s="34" t="s">
        <v>3340</v>
      </c>
      <c r="C206" s="35">
        <v>4.59</v>
      </c>
      <c r="D206" s="35">
        <v>4.59</v>
      </c>
      <c r="E206" s="37"/>
      <c r="F206" s="28">
        <v>384.65</v>
      </c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  <c r="AX206" s="20"/>
      <c r="AY206" s="20"/>
      <c r="AZ206" s="20"/>
      <c r="BA206" s="20"/>
      <c r="BB206" s="20"/>
      <c r="BC206" s="20"/>
      <c r="BD206" s="20"/>
      <c r="BE206" s="20"/>
      <c r="BF206" s="20"/>
      <c r="BG206" s="20"/>
      <c r="BH206" s="20"/>
      <c r="BI206" s="20"/>
      <c r="BJ206" s="20"/>
      <c r="BK206" s="20"/>
      <c r="BL206" s="20"/>
      <c r="BM206" s="20"/>
      <c r="BN206" s="20"/>
      <c r="BO206" s="20"/>
      <c r="BP206" s="20"/>
      <c r="BQ206" s="20"/>
      <c r="BR206" s="20"/>
      <c r="BS206" s="20"/>
      <c r="BT206" s="20"/>
      <c r="BU206" s="20"/>
      <c r="BV206" s="20"/>
      <c r="BW206" s="20"/>
      <c r="BX206" s="20"/>
      <c r="BY206" s="20"/>
      <c r="BZ206" s="20"/>
      <c r="CA206" s="20"/>
      <c r="CB206" s="20"/>
      <c r="CC206" s="20"/>
      <c r="CD206" s="20"/>
      <c r="CE206" s="20"/>
      <c r="CF206" s="20"/>
      <c r="CG206" s="20"/>
      <c r="CH206" s="20"/>
      <c r="CI206" s="20"/>
      <c r="CJ206" s="20"/>
      <c r="CK206" s="20"/>
      <c r="CL206" s="20"/>
      <c r="CM206" s="20"/>
      <c r="CN206" s="20"/>
      <c r="CO206" s="20"/>
      <c r="CP206" s="20"/>
      <c r="CQ206" s="20"/>
      <c r="CR206" s="20"/>
      <c r="CS206" s="20"/>
      <c r="CT206" s="20"/>
      <c r="CU206" s="20"/>
      <c r="CV206" s="20"/>
      <c r="CW206" s="20"/>
      <c r="CX206" s="20"/>
      <c r="CY206" s="20"/>
      <c r="CZ206" s="20"/>
      <c r="DA206" s="20"/>
      <c r="DB206" s="20"/>
      <c r="DC206" s="20"/>
      <c r="DD206" s="20"/>
      <c r="DE206" s="20"/>
      <c r="DF206" s="20"/>
      <c r="DG206" s="20"/>
      <c r="DH206" s="20"/>
      <c r="DI206" s="20"/>
      <c r="DJ206" s="20"/>
      <c r="DK206" s="20"/>
      <c r="DL206" s="20"/>
      <c r="DM206" s="20"/>
      <c r="DN206" s="20"/>
      <c r="DO206" s="20"/>
      <c r="DP206" s="20"/>
      <c r="DQ206" s="20"/>
      <c r="DR206" s="20"/>
      <c r="DS206" s="20"/>
      <c r="DT206" s="20"/>
      <c r="DU206" s="20"/>
      <c r="DV206" s="20"/>
      <c r="DW206" s="20"/>
      <c r="DX206" s="20"/>
      <c r="DY206" s="20"/>
      <c r="DZ206" s="20"/>
      <c r="EA206" s="20"/>
      <c r="EB206" s="20"/>
      <c r="EC206" s="20"/>
      <c r="ED206" s="20"/>
      <c r="EE206" s="20"/>
      <c r="EF206" s="20"/>
      <c r="EG206" s="20"/>
      <c r="EH206" s="20"/>
      <c r="EI206" s="20"/>
      <c r="EJ206" s="20"/>
      <c r="EK206" s="20"/>
      <c r="EL206" s="20"/>
      <c r="EM206" s="20"/>
      <c r="EN206" s="20"/>
      <c r="EO206" s="20"/>
      <c r="EP206" s="20"/>
      <c r="EQ206" s="20"/>
      <c r="ER206" s="20"/>
      <c r="ES206" s="20"/>
      <c r="ET206" s="20"/>
      <c r="EU206" s="20"/>
      <c r="EV206" s="20"/>
      <c r="EW206" s="20"/>
      <c r="EX206" s="20"/>
      <c r="EY206" s="20"/>
      <c r="EZ206" s="20"/>
      <c r="FA206" s="20"/>
      <c r="FB206" s="20"/>
      <c r="FC206" s="20"/>
      <c r="FD206" s="20"/>
      <c r="FE206" s="20"/>
      <c r="FF206" s="20"/>
      <c r="FG206" s="20"/>
      <c r="FH206" s="20"/>
      <c r="FI206" s="20"/>
      <c r="FJ206" s="20"/>
      <c r="FK206" s="20"/>
      <c r="FL206" s="20"/>
      <c r="FM206" s="20"/>
      <c r="FN206" s="20"/>
      <c r="FO206" s="20"/>
      <c r="FP206" s="20"/>
      <c r="FQ206" s="20"/>
      <c r="FR206" s="20"/>
      <c r="FS206" s="20"/>
      <c r="FT206" s="20"/>
      <c r="FU206" s="20"/>
      <c r="FV206" s="20"/>
      <c r="FW206" s="20"/>
      <c r="FX206" s="20"/>
      <c r="FY206" s="20"/>
      <c r="FZ206" s="20"/>
      <c r="GA206" s="20"/>
      <c r="GB206" s="20"/>
      <c r="GC206" s="20"/>
      <c r="GD206" s="20"/>
      <c r="GE206" s="20"/>
      <c r="GF206" s="20"/>
      <c r="GG206" s="20"/>
      <c r="GH206" s="20"/>
      <c r="GI206" s="20"/>
      <c r="GJ206" s="20"/>
      <c r="GK206" s="20"/>
      <c r="GL206" s="20"/>
      <c r="GM206" s="20"/>
      <c r="GN206" s="20"/>
      <c r="GO206" s="20"/>
      <c r="GP206" s="20"/>
      <c r="GQ206" s="20"/>
      <c r="GR206" s="20"/>
      <c r="GS206" s="20"/>
      <c r="GT206" s="20"/>
      <c r="GU206" s="20"/>
      <c r="GV206" s="20"/>
      <c r="GW206" s="20"/>
      <c r="GX206" s="20"/>
      <c r="GY206" s="20"/>
      <c r="GZ206" s="20"/>
      <c r="HA206" s="20"/>
      <c r="HB206" s="20"/>
      <c r="HC206" s="20"/>
      <c r="HD206" s="20"/>
      <c r="HE206" s="20"/>
      <c r="HF206" s="20"/>
      <c r="HG206" s="20"/>
      <c r="HH206" s="20"/>
      <c r="HI206" s="20"/>
      <c r="HJ206" s="20"/>
      <c r="HK206" s="20"/>
      <c r="HL206" s="20"/>
      <c r="HM206" s="20"/>
      <c r="HN206" s="20"/>
      <c r="HO206" s="20"/>
      <c r="HP206" s="20"/>
      <c r="HQ206" s="20"/>
      <c r="HR206" s="20"/>
      <c r="HS206" s="20"/>
      <c r="HT206" s="20"/>
      <c r="HU206" s="20"/>
      <c r="HV206" s="20"/>
      <c r="HW206" s="20"/>
      <c r="HX206" s="20"/>
      <c r="HY206" s="20"/>
      <c r="HZ206" s="20"/>
      <c r="IA206" s="20"/>
      <c r="IB206" s="20"/>
      <c r="IC206" s="20"/>
      <c r="ID206" s="20"/>
      <c r="IE206" s="20"/>
      <c r="IF206" s="20"/>
      <c r="IG206" s="20"/>
      <c r="IH206" s="20"/>
      <c r="II206" s="20"/>
      <c r="IJ206" s="20"/>
      <c r="IK206" s="20"/>
      <c r="IL206" s="20"/>
      <c r="IM206" s="20"/>
      <c r="IN206" s="20"/>
    </row>
    <row r="207" s="19" customFormat="1" ht="25" customHeight="1" spans="1:248">
      <c r="A207" s="29">
        <v>204</v>
      </c>
      <c r="B207" s="34" t="s">
        <v>3341</v>
      </c>
      <c r="C207" s="35">
        <v>2.4</v>
      </c>
      <c r="D207" s="35">
        <v>2.4</v>
      </c>
      <c r="E207" s="37"/>
      <c r="F207" s="28">
        <v>201.12</v>
      </c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  <c r="AX207" s="20"/>
      <c r="AY207" s="20"/>
      <c r="AZ207" s="20"/>
      <c r="BA207" s="20"/>
      <c r="BB207" s="20"/>
      <c r="BC207" s="20"/>
      <c r="BD207" s="20"/>
      <c r="BE207" s="20"/>
      <c r="BF207" s="20"/>
      <c r="BG207" s="20"/>
      <c r="BH207" s="20"/>
      <c r="BI207" s="20"/>
      <c r="BJ207" s="20"/>
      <c r="BK207" s="20"/>
      <c r="BL207" s="20"/>
      <c r="BM207" s="20"/>
      <c r="BN207" s="20"/>
      <c r="BO207" s="20"/>
      <c r="BP207" s="20"/>
      <c r="BQ207" s="20"/>
      <c r="BR207" s="20"/>
      <c r="BS207" s="20"/>
      <c r="BT207" s="20"/>
      <c r="BU207" s="20"/>
      <c r="BV207" s="20"/>
      <c r="BW207" s="20"/>
      <c r="BX207" s="20"/>
      <c r="BY207" s="20"/>
      <c r="BZ207" s="20"/>
      <c r="CA207" s="20"/>
      <c r="CB207" s="20"/>
      <c r="CC207" s="20"/>
      <c r="CD207" s="20"/>
      <c r="CE207" s="20"/>
      <c r="CF207" s="20"/>
      <c r="CG207" s="20"/>
      <c r="CH207" s="20"/>
      <c r="CI207" s="20"/>
      <c r="CJ207" s="20"/>
      <c r="CK207" s="20"/>
      <c r="CL207" s="20"/>
      <c r="CM207" s="20"/>
      <c r="CN207" s="20"/>
      <c r="CO207" s="20"/>
      <c r="CP207" s="20"/>
      <c r="CQ207" s="20"/>
      <c r="CR207" s="20"/>
      <c r="CS207" s="20"/>
      <c r="CT207" s="20"/>
      <c r="CU207" s="20"/>
      <c r="CV207" s="20"/>
      <c r="CW207" s="20"/>
      <c r="CX207" s="20"/>
      <c r="CY207" s="20"/>
      <c r="CZ207" s="20"/>
      <c r="DA207" s="20"/>
      <c r="DB207" s="20"/>
      <c r="DC207" s="20"/>
      <c r="DD207" s="20"/>
      <c r="DE207" s="20"/>
      <c r="DF207" s="20"/>
      <c r="DG207" s="20"/>
      <c r="DH207" s="20"/>
      <c r="DI207" s="20"/>
      <c r="DJ207" s="20"/>
      <c r="DK207" s="20"/>
      <c r="DL207" s="20"/>
      <c r="DM207" s="20"/>
      <c r="DN207" s="20"/>
      <c r="DO207" s="20"/>
      <c r="DP207" s="20"/>
      <c r="DQ207" s="20"/>
      <c r="DR207" s="20"/>
      <c r="DS207" s="20"/>
      <c r="DT207" s="20"/>
      <c r="DU207" s="20"/>
      <c r="DV207" s="20"/>
      <c r="DW207" s="20"/>
      <c r="DX207" s="20"/>
      <c r="DY207" s="20"/>
      <c r="DZ207" s="20"/>
      <c r="EA207" s="20"/>
      <c r="EB207" s="20"/>
      <c r="EC207" s="20"/>
      <c r="ED207" s="20"/>
      <c r="EE207" s="20"/>
      <c r="EF207" s="20"/>
      <c r="EG207" s="20"/>
      <c r="EH207" s="20"/>
      <c r="EI207" s="20"/>
      <c r="EJ207" s="20"/>
      <c r="EK207" s="20"/>
      <c r="EL207" s="20"/>
      <c r="EM207" s="20"/>
      <c r="EN207" s="20"/>
      <c r="EO207" s="20"/>
      <c r="EP207" s="20"/>
      <c r="EQ207" s="20"/>
      <c r="ER207" s="20"/>
      <c r="ES207" s="20"/>
      <c r="ET207" s="20"/>
      <c r="EU207" s="20"/>
      <c r="EV207" s="20"/>
      <c r="EW207" s="20"/>
      <c r="EX207" s="20"/>
      <c r="EY207" s="20"/>
      <c r="EZ207" s="20"/>
      <c r="FA207" s="20"/>
      <c r="FB207" s="20"/>
      <c r="FC207" s="20"/>
      <c r="FD207" s="20"/>
      <c r="FE207" s="20"/>
      <c r="FF207" s="20"/>
      <c r="FG207" s="20"/>
      <c r="FH207" s="20"/>
      <c r="FI207" s="20"/>
      <c r="FJ207" s="20"/>
      <c r="FK207" s="20"/>
      <c r="FL207" s="20"/>
      <c r="FM207" s="20"/>
      <c r="FN207" s="20"/>
      <c r="FO207" s="20"/>
      <c r="FP207" s="20"/>
      <c r="FQ207" s="20"/>
      <c r="FR207" s="20"/>
      <c r="FS207" s="20"/>
      <c r="FT207" s="20"/>
      <c r="FU207" s="20"/>
      <c r="FV207" s="20"/>
      <c r="FW207" s="20"/>
      <c r="FX207" s="20"/>
      <c r="FY207" s="20"/>
      <c r="FZ207" s="20"/>
      <c r="GA207" s="20"/>
      <c r="GB207" s="20"/>
      <c r="GC207" s="20"/>
      <c r="GD207" s="20"/>
      <c r="GE207" s="20"/>
      <c r="GF207" s="20"/>
      <c r="GG207" s="20"/>
      <c r="GH207" s="20"/>
      <c r="GI207" s="20"/>
      <c r="GJ207" s="20"/>
      <c r="GK207" s="20"/>
      <c r="GL207" s="20"/>
      <c r="GM207" s="20"/>
      <c r="GN207" s="20"/>
      <c r="GO207" s="20"/>
      <c r="GP207" s="20"/>
      <c r="GQ207" s="20"/>
      <c r="GR207" s="20"/>
      <c r="GS207" s="20"/>
      <c r="GT207" s="20"/>
      <c r="GU207" s="20"/>
      <c r="GV207" s="20"/>
      <c r="GW207" s="20"/>
      <c r="GX207" s="20"/>
      <c r="GY207" s="20"/>
      <c r="GZ207" s="20"/>
      <c r="HA207" s="20"/>
      <c r="HB207" s="20"/>
      <c r="HC207" s="20"/>
      <c r="HD207" s="20"/>
      <c r="HE207" s="20"/>
      <c r="HF207" s="20"/>
      <c r="HG207" s="20"/>
      <c r="HH207" s="20"/>
      <c r="HI207" s="20"/>
      <c r="HJ207" s="20"/>
      <c r="HK207" s="20"/>
      <c r="HL207" s="20"/>
      <c r="HM207" s="20"/>
      <c r="HN207" s="20"/>
      <c r="HO207" s="20"/>
      <c r="HP207" s="20"/>
      <c r="HQ207" s="20"/>
      <c r="HR207" s="20"/>
      <c r="HS207" s="20"/>
      <c r="HT207" s="20"/>
      <c r="HU207" s="20"/>
      <c r="HV207" s="20"/>
      <c r="HW207" s="20"/>
      <c r="HX207" s="20"/>
      <c r="HY207" s="20"/>
      <c r="HZ207" s="20"/>
      <c r="IA207" s="20"/>
      <c r="IB207" s="20"/>
      <c r="IC207" s="20"/>
      <c r="ID207" s="20"/>
      <c r="IE207" s="20"/>
      <c r="IF207" s="20"/>
      <c r="IG207" s="20"/>
      <c r="IH207" s="20"/>
      <c r="II207" s="20"/>
      <c r="IJ207" s="20"/>
      <c r="IK207" s="20"/>
      <c r="IL207" s="20"/>
      <c r="IM207" s="20"/>
      <c r="IN207" s="20"/>
    </row>
    <row r="208" s="19" customFormat="1" ht="25" customHeight="1" spans="1:248">
      <c r="A208" s="29">
        <v>205</v>
      </c>
      <c r="B208" s="34" t="s">
        <v>3342</v>
      </c>
      <c r="C208" s="35">
        <v>6.88</v>
      </c>
      <c r="D208" s="35">
        <v>6.88</v>
      </c>
      <c r="E208" s="37"/>
      <c r="F208" s="28">
        <v>576.55</v>
      </c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  <c r="FX208" s="20"/>
      <c r="FY208" s="20"/>
      <c r="FZ208" s="20"/>
      <c r="GA208" s="20"/>
      <c r="GB208" s="20"/>
      <c r="GC208" s="20"/>
      <c r="GD208" s="20"/>
      <c r="GE208" s="20"/>
      <c r="GF208" s="20"/>
      <c r="GG208" s="20"/>
      <c r="GH208" s="20"/>
      <c r="GI208" s="20"/>
      <c r="GJ208" s="20"/>
      <c r="GK208" s="20"/>
      <c r="GL208" s="20"/>
      <c r="GM208" s="20"/>
      <c r="GN208" s="20"/>
      <c r="GO208" s="20"/>
      <c r="GP208" s="20"/>
      <c r="GQ208" s="20"/>
      <c r="GR208" s="20"/>
      <c r="GS208" s="20"/>
      <c r="GT208" s="20"/>
      <c r="GU208" s="20"/>
      <c r="GV208" s="20"/>
      <c r="GW208" s="20"/>
      <c r="GX208" s="20"/>
      <c r="GY208" s="20"/>
      <c r="GZ208" s="20"/>
      <c r="HA208" s="20"/>
      <c r="HB208" s="20"/>
      <c r="HC208" s="20"/>
      <c r="HD208" s="20"/>
      <c r="HE208" s="20"/>
      <c r="HF208" s="20"/>
      <c r="HG208" s="20"/>
      <c r="HH208" s="20"/>
      <c r="HI208" s="20"/>
      <c r="HJ208" s="20"/>
      <c r="HK208" s="20"/>
      <c r="HL208" s="20"/>
      <c r="HM208" s="20"/>
      <c r="HN208" s="20"/>
      <c r="HO208" s="20"/>
      <c r="HP208" s="20"/>
      <c r="HQ208" s="20"/>
      <c r="HR208" s="20"/>
      <c r="HS208" s="20"/>
      <c r="HT208" s="20"/>
      <c r="HU208" s="20"/>
      <c r="HV208" s="20"/>
      <c r="HW208" s="20"/>
      <c r="HX208" s="20"/>
      <c r="HY208" s="20"/>
      <c r="HZ208" s="20"/>
      <c r="IA208" s="20"/>
      <c r="IB208" s="20"/>
      <c r="IC208" s="20"/>
      <c r="ID208" s="20"/>
      <c r="IE208" s="20"/>
      <c r="IF208" s="20"/>
      <c r="IG208" s="20"/>
      <c r="IH208" s="20"/>
      <c r="II208" s="20"/>
      <c r="IJ208" s="20"/>
      <c r="IK208" s="20"/>
      <c r="IL208" s="20"/>
      <c r="IM208" s="20"/>
      <c r="IN208" s="20"/>
    </row>
    <row r="209" s="19" customFormat="1" ht="25" customHeight="1" spans="1:248">
      <c r="A209" s="29">
        <v>206</v>
      </c>
      <c r="B209" s="34" t="s">
        <v>3343</v>
      </c>
      <c r="C209" s="35">
        <v>7.58</v>
      </c>
      <c r="D209" s="35">
        <v>7.58</v>
      </c>
      <c r="E209" s="37"/>
      <c r="F209" s="28">
        <v>635.21</v>
      </c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0"/>
      <c r="BH209" s="20"/>
      <c r="BI209" s="20"/>
      <c r="BJ209" s="20"/>
      <c r="BK209" s="20"/>
      <c r="BL209" s="20"/>
      <c r="BM209" s="20"/>
      <c r="BN209" s="20"/>
      <c r="BO209" s="20"/>
      <c r="BP209" s="20"/>
      <c r="BQ209" s="20"/>
      <c r="BR209" s="20"/>
      <c r="BS209" s="20"/>
      <c r="BT209" s="20"/>
      <c r="BU209" s="20"/>
      <c r="BV209" s="20"/>
      <c r="BW209" s="20"/>
      <c r="BX209" s="20"/>
      <c r="BY209" s="20"/>
      <c r="BZ209" s="20"/>
      <c r="CA209" s="20"/>
      <c r="CB209" s="20"/>
      <c r="CC209" s="20"/>
      <c r="CD209" s="20"/>
      <c r="CE209" s="20"/>
      <c r="CF209" s="20"/>
      <c r="CG209" s="20"/>
      <c r="CH209" s="20"/>
      <c r="CI209" s="20"/>
      <c r="CJ209" s="20"/>
      <c r="CK209" s="20"/>
      <c r="CL209" s="20"/>
      <c r="CM209" s="20"/>
      <c r="CN209" s="20"/>
      <c r="CO209" s="20"/>
      <c r="CP209" s="20"/>
      <c r="CQ209" s="20"/>
      <c r="CR209" s="20"/>
      <c r="CS209" s="20"/>
      <c r="CT209" s="20"/>
      <c r="CU209" s="20"/>
      <c r="CV209" s="20"/>
      <c r="CW209" s="20"/>
      <c r="CX209" s="20"/>
      <c r="CY209" s="20"/>
      <c r="CZ209" s="20"/>
      <c r="DA209" s="20"/>
      <c r="DB209" s="20"/>
      <c r="DC209" s="20"/>
      <c r="DD209" s="20"/>
      <c r="DE209" s="20"/>
      <c r="DF209" s="20"/>
      <c r="DG209" s="20"/>
      <c r="DH209" s="20"/>
      <c r="DI209" s="20"/>
      <c r="DJ209" s="20"/>
      <c r="DK209" s="20"/>
      <c r="DL209" s="20"/>
      <c r="DM209" s="20"/>
      <c r="DN209" s="20"/>
      <c r="DO209" s="20"/>
      <c r="DP209" s="20"/>
      <c r="DQ209" s="20"/>
      <c r="DR209" s="20"/>
      <c r="DS209" s="20"/>
      <c r="DT209" s="20"/>
      <c r="DU209" s="20"/>
      <c r="DV209" s="20"/>
      <c r="DW209" s="20"/>
      <c r="DX209" s="20"/>
      <c r="DY209" s="20"/>
      <c r="DZ209" s="20"/>
      <c r="EA209" s="20"/>
      <c r="EB209" s="20"/>
      <c r="EC209" s="20"/>
      <c r="ED209" s="20"/>
      <c r="EE209" s="20"/>
      <c r="EF209" s="20"/>
      <c r="EG209" s="20"/>
      <c r="EH209" s="20"/>
      <c r="EI209" s="20"/>
      <c r="EJ209" s="20"/>
      <c r="EK209" s="20"/>
      <c r="EL209" s="20"/>
      <c r="EM209" s="20"/>
      <c r="EN209" s="20"/>
      <c r="EO209" s="20"/>
      <c r="EP209" s="20"/>
      <c r="EQ209" s="20"/>
      <c r="ER209" s="20"/>
      <c r="ES209" s="20"/>
      <c r="ET209" s="20"/>
      <c r="EU209" s="20"/>
      <c r="EV209" s="20"/>
      <c r="EW209" s="20"/>
      <c r="EX209" s="20"/>
      <c r="EY209" s="20"/>
      <c r="EZ209" s="20"/>
      <c r="FA209" s="20"/>
      <c r="FB209" s="20"/>
      <c r="FC209" s="20"/>
      <c r="FD209" s="20"/>
      <c r="FE209" s="20"/>
      <c r="FF209" s="20"/>
      <c r="FG209" s="20"/>
      <c r="FH209" s="20"/>
      <c r="FI209" s="20"/>
      <c r="FJ209" s="20"/>
      <c r="FK209" s="20"/>
      <c r="FL209" s="20"/>
      <c r="FM209" s="20"/>
      <c r="FN209" s="20"/>
      <c r="FO209" s="20"/>
      <c r="FP209" s="20"/>
      <c r="FQ209" s="20"/>
      <c r="FR209" s="20"/>
      <c r="FS209" s="20"/>
      <c r="FT209" s="20"/>
      <c r="FU209" s="20"/>
      <c r="FV209" s="20"/>
      <c r="FW209" s="20"/>
      <c r="FX209" s="20"/>
      <c r="FY209" s="20"/>
      <c r="FZ209" s="20"/>
      <c r="GA209" s="20"/>
      <c r="GB209" s="20"/>
      <c r="GC209" s="20"/>
      <c r="GD209" s="20"/>
      <c r="GE209" s="20"/>
      <c r="GF209" s="20"/>
      <c r="GG209" s="20"/>
      <c r="GH209" s="20"/>
      <c r="GI209" s="20"/>
      <c r="GJ209" s="20"/>
      <c r="GK209" s="20"/>
      <c r="GL209" s="20"/>
      <c r="GM209" s="20"/>
      <c r="GN209" s="20"/>
      <c r="GO209" s="20"/>
      <c r="GP209" s="20"/>
      <c r="GQ209" s="20"/>
      <c r="GR209" s="20"/>
      <c r="GS209" s="20"/>
      <c r="GT209" s="20"/>
      <c r="GU209" s="20"/>
      <c r="GV209" s="20"/>
      <c r="GW209" s="20"/>
      <c r="GX209" s="20"/>
      <c r="GY209" s="20"/>
      <c r="GZ209" s="20"/>
      <c r="HA209" s="20"/>
      <c r="HB209" s="20"/>
      <c r="HC209" s="20"/>
      <c r="HD209" s="20"/>
      <c r="HE209" s="20"/>
      <c r="HF209" s="20"/>
      <c r="HG209" s="20"/>
      <c r="HH209" s="20"/>
      <c r="HI209" s="20"/>
      <c r="HJ209" s="20"/>
      <c r="HK209" s="20"/>
      <c r="HL209" s="20"/>
      <c r="HM209" s="20"/>
      <c r="HN209" s="20"/>
      <c r="HO209" s="20"/>
      <c r="HP209" s="20"/>
      <c r="HQ209" s="20"/>
      <c r="HR209" s="20"/>
      <c r="HS209" s="20"/>
      <c r="HT209" s="20"/>
      <c r="HU209" s="20"/>
      <c r="HV209" s="20"/>
      <c r="HW209" s="20"/>
      <c r="HX209" s="20"/>
      <c r="HY209" s="20"/>
      <c r="HZ209" s="20"/>
      <c r="IA209" s="20"/>
      <c r="IB209" s="20"/>
      <c r="IC209" s="20"/>
      <c r="ID209" s="20"/>
      <c r="IE209" s="20"/>
      <c r="IF209" s="20"/>
      <c r="IG209" s="20"/>
      <c r="IH209" s="20"/>
      <c r="II209" s="20"/>
      <c r="IJ209" s="20"/>
      <c r="IK209" s="20"/>
      <c r="IL209" s="20"/>
      <c r="IM209" s="20"/>
      <c r="IN209" s="20"/>
    </row>
    <row r="210" s="19" customFormat="1" ht="25" customHeight="1" spans="1:248">
      <c r="A210" s="29">
        <v>207</v>
      </c>
      <c r="B210" s="34" t="s">
        <v>3344</v>
      </c>
      <c r="C210" s="35">
        <v>3.91</v>
      </c>
      <c r="D210" s="35">
        <v>3.91</v>
      </c>
      <c r="E210" s="37"/>
      <c r="F210" s="28">
        <v>327.66</v>
      </c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  <c r="FX210" s="20"/>
      <c r="FY210" s="20"/>
      <c r="FZ210" s="20"/>
      <c r="GA210" s="20"/>
      <c r="GB210" s="20"/>
      <c r="GC210" s="20"/>
      <c r="GD210" s="20"/>
      <c r="GE210" s="20"/>
      <c r="GF210" s="20"/>
      <c r="GG210" s="20"/>
      <c r="GH210" s="20"/>
      <c r="GI210" s="20"/>
      <c r="GJ210" s="20"/>
      <c r="GK210" s="20"/>
      <c r="GL210" s="20"/>
      <c r="GM210" s="20"/>
      <c r="GN210" s="20"/>
      <c r="GO210" s="20"/>
      <c r="GP210" s="20"/>
      <c r="GQ210" s="20"/>
      <c r="GR210" s="20"/>
      <c r="GS210" s="20"/>
      <c r="GT210" s="20"/>
      <c r="GU210" s="20"/>
      <c r="GV210" s="20"/>
      <c r="GW210" s="20"/>
      <c r="GX210" s="20"/>
      <c r="GY210" s="20"/>
      <c r="GZ210" s="20"/>
      <c r="HA210" s="20"/>
      <c r="HB210" s="20"/>
      <c r="HC210" s="20"/>
      <c r="HD210" s="20"/>
      <c r="HE210" s="20"/>
      <c r="HF210" s="20"/>
      <c r="HG210" s="20"/>
      <c r="HH210" s="20"/>
      <c r="HI210" s="20"/>
      <c r="HJ210" s="20"/>
      <c r="HK210" s="20"/>
      <c r="HL210" s="20"/>
      <c r="HM210" s="20"/>
      <c r="HN210" s="20"/>
      <c r="HO210" s="20"/>
      <c r="HP210" s="20"/>
      <c r="HQ210" s="20"/>
      <c r="HR210" s="20"/>
      <c r="HS210" s="20"/>
      <c r="HT210" s="20"/>
      <c r="HU210" s="20"/>
      <c r="HV210" s="20"/>
      <c r="HW210" s="20"/>
      <c r="HX210" s="20"/>
      <c r="HY210" s="20"/>
      <c r="HZ210" s="20"/>
      <c r="IA210" s="20"/>
      <c r="IB210" s="20"/>
      <c r="IC210" s="20"/>
      <c r="ID210" s="20"/>
      <c r="IE210" s="20"/>
      <c r="IF210" s="20"/>
      <c r="IG210" s="20"/>
      <c r="IH210" s="20"/>
      <c r="II210" s="20"/>
      <c r="IJ210" s="20"/>
      <c r="IK210" s="20"/>
      <c r="IL210" s="20"/>
      <c r="IM210" s="20"/>
      <c r="IN210" s="20"/>
    </row>
    <row r="211" s="19" customFormat="1" ht="25" customHeight="1" spans="1:248">
      <c r="A211" s="29">
        <v>208</v>
      </c>
      <c r="B211" s="34" t="s">
        <v>3345</v>
      </c>
      <c r="C211" s="35">
        <v>5.11</v>
      </c>
      <c r="D211" s="35">
        <v>5.11</v>
      </c>
      <c r="E211" s="37"/>
      <c r="F211" s="28">
        <v>428.22</v>
      </c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  <c r="FY211" s="20"/>
      <c r="FZ211" s="20"/>
      <c r="GA211" s="20"/>
      <c r="GB211" s="20"/>
      <c r="GC211" s="20"/>
      <c r="GD211" s="20"/>
      <c r="GE211" s="20"/>
      <c r="GF211" s="20"/>
      <c r="GG211" s="20"/>
      <c r="GH211" s="20"/>
      <c r="GI211" s="20"/>
      <c r="GJ211" s="20"/>
      <c r="GK211" s="20"/>
      <c r="GL211" s="20"/>
      <c r="GM211" s="20"/>
      <c r="GN211" s="20"/>
      <c r="GO211" s="20"/>
      <c r="GP211" s="20"/>
      <c r="GQ211" s="20"/>
      <c r="GR211" s="20"/>
      <c r="GS211" s="20"/>
      <c r="GT211" s="20"/>
      <c r="GU211" s="20"/>
      <c r="GV211" s="20"/>
      <c r="GW211" s="20"/>
      <c r="GX211" s="20"/>
      <c r="GY211" s="20"/>
      <c r="GZ211" s="20"/>
      <c r="HA211" s="20"/>
      <c r="HB211" s="20"/>
      <c r="HC211" s="20"/>
      <c r="HD211" s="20"/>
      <c r="HE211" s="20"/>
      <c r="HF211" s="20"/>
      <c r="HG211" s="20"/>
      <c r="HH211" s="20"/>
      <c r="HI211" s="20"/>
      <c r="HJ211" s="20"/>
      <c r="HK211" s="20"/>
      <c r="HL211" s="20"/>
      <c r="HM211" s="20"/>
      <c r="HN211" s="20"/>
      <c r="HO211" s="20"/>
      <c r="HP211" s="20"/>
      <c r="HQ211" s="20"/>
      <c r="HR211" s="20"/>
      <c r="HS211" s="20"/>
      <c r="HT211" s="20"/>
      <c r="HU211" s="20"/>
      <c r="HV211" s="20"/>
      <c r="HW211" s="20"/>
      <c r="HX211" s="20"/>
      <c r="HY211" s="20"/>
      <c r="HZ211" s="20"/>
      <c r="IA211" s="20"/>
      <c r="IB211" s="20"/>
      <c r="IC211" s="20"/>
      <c r="ID211" s="20"/>
      <c r="IE211" s="20"/>
      <c r="IF211" s="20"/>
      <c r="IG211" s="20"/>
      <c r="IH211" s="20"/>
      <c r="II211" s="20"/>
      <c r="IJ211" s="20"/>
      <c r="IK211" s="20"/>
      <c r="IL211" s="20"/>
      <c r="IM211" s="20"/>
      <c r="IN211" s="20"/>
    </row>
    <row r="212" s="19" customFormat="1" ht="25" customHeight="1" spans="1:248">
      <c r="A212" s="29">
        <v>209</v>
      </c>
      <c r="B212" s="34" t="s">
        <v>275</v>
      </c>
      <c r="C212" s="35">
        <v>6.86</v>
      </c>
      <c r="D212" s="35">
        <v>6.86</v>
      </c>
      <c r="E212" s="37"/>
      <c r="F212" s="28">
        <v>574.87</v>
      </c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  <c r="AX212" s="20"/>
      <c r="AY212" s="20"/>
      <c r="AZ212" s="20"/>
      <c r="BA212" s="20"/>
      <c r="BB212" s="20"/>
      <c r="BC212" s="20"/>
      <c r="BD212" s="20"/>
      <c r="BE212" s="20"/>
      <c r="BF212" s="20"/>
      <c r="BG212" s="20"/>
      <c r="BH212" s="20"/>
      <c r="BI212" s="20"/>
      <c r="BJ212" s="20"/>
      <c r="BK212" s="20"/>
      <c r="BL212" s="20"/>
      <c r="BM212" s="20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20"/>
      <c r="GC212" s="20"/>
      <c r="GD212" s="20"/>
      <c r="GE212" s="20"/>
      <c r="GF212" s="20"/>
      <c r="GG212" s="20"/>
      <c r="GH212" s="20"/>
      <c r="GI212" s="20"/>
      <c r="GJ212" s="20"/>
      <c r="GK212" s="20"/>
      <c r="GL212" s="20"/>
      <c r="GM212" s="20"/>
      <c r="GN212" s="20"/>
      <c r="GO212" s="20"/>
      <c r="GP212" s="20"/>
      <c r="GQ212" s="20"/>
      <c r="GR212" s="20"/>
      <c r="GS212" s="20"/>
      <c r="GT212" s="20"/>
      <c r="GU212" s="20"/>
      <c r="GV212" s="20"/>
      <c r="GW212" s="20"/>
      <c r="GX212" s="20"/>
      <c r="GY212" s="20"/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  <c r="HN212" s="20"/>
      <c r="HO212" s="20"/>
      <c r="HP212" s="20"/>
      <c r="HQ212" s="20"/>
      <c r="HR212" s="20"/>
      <c r="HS212" s="20"/>
      <c r="HT212" s="20"/>
      <c r="HU212" s="20"/>
      <c r="HV212" s="20"/>
      <c r="HW212" s="20"/>
      <c r="HX212" s="20"/>
      <c r="HY212" s="20"/>
      <c r="HZ212" s="20"/>
      <c r="IA212" s="20"/>
      <c r="IB212" s="20"/>
      <c r="IC212" s="20"/>
      <c r="ID212" s="20"/>
      <c r="IE212" s="20"/>
      <c r="IF212" s="20"/>
      <c r="IG212" s="20"/>
      <c r="IH212" s="20"/>
      <c r="II212" s="20"/>
      <c r="IJ212" s="20"/>
      <c r="IK212" s="20"/>
      <c r="IL212" s="20"/>
      <c r="IM212" s="20"/>
      <c r="IN212" s="20"/>
    </row>
    <row r="213" s="19" customFormat="1" ht="25" customHeight="1" spans="1:248">
      <c r="A213" s="29">
        <v>210</v>
      </c>
      <c r="B213" s="34" t="s">
        <v>3346</v>
      </c>
      <c r="C213" s="35">
        <v>6.01</v>
      </c>
      <c r="D213" s="35">
        <v>6.01</v>
      </c>
      <c r="E213" s="37"/>
      <c r="F213" s="28">
        <v>503.65</v>
      </c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0"/>
      <c r="BH213" s="20"/>
      <c r="BI213" s="20"/>
      <c r="BJ213" s="20"/>
      <c r="BK213" s="20"/>
      <c r="BL213" s="20"/>
      <c r="BM213" s="20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  <c r="IB213" s="20"/>
      <c r="IC213" s="20"/>
      <c r="ID213" s="20"/>
      <c r="IE213" s="20"/>
      <c r="IF213" s="20"/>
      <c r="IG213" s="20"/>
      <c r="IH213" s="20"/>
      <c r="II213" s="20"/>
      <c r="IJ213" s="20"/>
      <c r="IK213" s="20"/>
      <c r="IL213" s="20"/>
      <c r="IM213" s="20"/>
      <c r="IN213" s="20"/>
    </row>
    <row r="214" s="19" customFormat="1" ht="25" customHeight="1" spans="1:248">
      <c r="A214" s="29">
        <v>211</v>
      </c>
      <c r="B214" s="34" t="s">
        <v>3347</v>
      </c>
      <c r="C214" s="35">
        <v>5.37</v>
      </c>
      <c r="D214" s="35">
        <v>5.37</v>
      </c>
      <c r="E214" s="37"/>
      <c r="F214" s="28">
        <v>450.01</v>
      </c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  <c r="AX214" s="20"/>
      <c r="AY214" s="20"/>
      <c r="AZ214" s="20"/>
      <c r="BA214" s="20"/>
      <c r="BB214" s="20"/>
      <c r="BC214" s="20"/>
      <c r="BD214" s="20"/>
      <c r="BE214" s="20"/>
      <c r="BF214" s="20"/>
      <c r="BG214" s="20"/>
      <c r="BH214" s="20"/>
      <c r="BI214" s="20"/>
      <c r="BJ214" s="20"/>
      <c r="BK214" s="20"/>
      <c r="BL214" s="20"/>
      <c r="BM214" s="20"/>
      <c r="BN214" s="20"/>
      <c r="BO214" s="20"/>
      <c r="BP214" s="20"/>
      <c r="BQ214" s="20"/>
      <c r="BR214" s="20"/>
      <c r="BS214" s="20"/>
      <c r="BT214" s="20"/>
      <c r="BU214" s="20"/>
      <c r="BV214" s="20"/>
      <c r="BW214" s="20"/>
      <c r="BX214" s="20"/>
      <c r="BY214" s="20"/>
      <c r="BZ214" s="20"/>
      <c r="CA214" s="20"/>
      <c r="CB214" s="20"/>
      <c r="CC214" s="20"/>
      <c r="CD214" s="20"/>
      <c r="CE214" s="20"/>
      <c r="CF214" s="20"/>
      <c r="CG214" s="20"/>
      <c r="CH214" s="20"/>
      <c r="CI214" s="20"/>
      <c r="CJ214" s="20"/>
      <c r="CK214" s="20"/>
      <c r="CL214" s="20"/>
      <c r="CM214" s="20"/>
      <c r="CN214" s="20"/>
      <c r="CO214" s="20"/>
      <c r="CP214" s="20"/>
      <c r="CQ214" s="20"/>
      <c r="CR214" s="20"/>
      <c r="CS214" s="20"/>
      <c r="CT214" s="20"/>
      <c r="CU214" s="20"/>
      <c r="CV214" s="20"/>
      <c r="CW214" s="20"/>
      <c r="CX214" s="20"/>
      <c r="CY214" s="20"/>
      <c r="CZ214" s="20"/>
      <c r="DA214" s="20"/>
      <c r="DB214" s="20"/>
      <c r="DC214" s="20"/>
      <c r="DD214" s="20"/>
      <c r="DE214" s="20"/>
      <c r="DF214" s="20"/>
      <c r="DG214" s="20"/>
      <c r="DH214" s="20"/>
      <c r="DI214" s="20"/>
      <c r="DJ214" s="20"/>
      <c r="DK214" s="20"/>
      <c r="DL214" s="20"/>
      <c r="DM214" s="20"/>
      <c r="DN214" s="20"/>
      <c r="DO214" s="20"/>
      <c r="DP214" s="20"/>
      <c r="DQ214" s="20"/>
      <c r="DR214" s="20"/>
      <c r="DS214" s="20"/>
      <c r="DT214" s="20"/>
      <c r="DU214" s="20"/>
      <c r="DV214" s="20"/>
      <c r="DW214" s="20"/>
      <c r="DX214" s="20"/>
      <c r="DY214" s="20"/>
      <c r="DZ214" s="20"/>
      <c r="EA214" s="20"/>
      <c r="EB214" s="20"/>
      <c r="EC214" s="20"/>
      <c r="ED214" s="20"/>
      <c r="EE214" s="20"/>
      <c r="EF214" s="20"/>
      <c r="EG214" s="20"/>
      <c r="EH214" s="20"/>
      <c r="EI214" s="20"/>
      <c r="EJ214" s="20"/>
      <c r="EK214" s="20"/>
      <c r="EL214" s="20"/>
      <c r="EM214" s="20"/>
      <c r="EN214" s="20"/>
      <c r="EO214" s="20"/>
      <c r="EP214" s="20"/>
      <c r="EQ214" s="20"/>
      <c r="ER214" s="20"/>
      <c r="ES214" s="20"/>
      <c r="ET214" s="20"/>
      <c r="EU214" s="20"/>
      <c r="EV214" s="20"/>
      <c r="EW214" s="20"/>
      <c r="EX214" s="20"/>
      <c r="EY214" s="20"/>
      <c r="EZ214" s="20"/>
      <c r="FA214" s="20"/>
      <c r="FB214" s="20"/>
      <c r="FC214" s="20"/>
      <c r="FD214" s="20"/>
      <c r="FE214" s="20"/>
      <c r="FF214" s="20"/>
      <c r="FG214" s="20"/>
      <c r="FH214" s="20"/>
      <c r="FI214" s="20"/>
      <c r="FJ214" s="20"/>
      <c r="FK214" s="20"/>
      <c r="FL214" s="20"/>
      <c r="FM214" s="20"/>
      <c r="FN214" s="20"/>
      <c r="FO214" s="20"/>
      <c r="FP214" s="20"/>
      <c r="FQ214" s="20"/>
      <c r="FR214" s="20"/>
      <c r="FS214" s="20"/>
      <c r="FT214" s="20"/>
      <c r="FU214" s="20"/>
      <c r="FV214" s="20"/>
      <c r="FW214" s="20"/>
      <c r="FX214" s="20"/>
      <c r="FY214" s="20"/>
      <c r="FZ214" s="20"/>
      <c r="GA214" s="20"/>
      <c r="GB214" s="20"/>
      <c r="GC214" s="20"/>
      <c r="GD214" s="20"/>
      <c r="GE214" s="20"/>
      <c r="GF214" s="20"/>
      <c r="GG214" s="20"/>
      <c r="GH214" s="20"/>
      <c r="GI214" s="20"/>
      <c r="GJ214" s="20"/>
      <c r="GK214" s="20"/>
      <c r="GL214" s="20"/>
      <c r="GM214" s="20"/>
      <c r="GN214" s="20"/>
      <c r="GO214" s="20"/>
      <c r="GP214" s="20"/>
      <c r="GQ214" s="20"/>
      <c r="GR214" s="20"/>
      <c r="GS214" s="20"/>
      <c r="GT214" s="20"/>
      <c r="GU214" s="20"/>
      <c r="GV214" s="20"/>
      <c r="GW214" s="20"/>
      <c r="GX214" s="20"/>
      <c r="GY214" s="20"/>
      <c r="GZ214" s="20"/>
      <c r="HA214" s="20"/>
      <c r="HB214" s="20"/>
      <c r="HC214" s="20"/>
      <c r="HD214" s="20"/>
      <c r="HE214" s="20"/>
      <c r="HF214" s="20"/>
      <c r="HG214" s="20"/>
      <c r="HH214" s="20"/>
      <c r="HI214" s="20"/>
      <c r="HJ214" s="20"/>
      <c r="HK214" s="20"/>
      <c r="HL214" s="20"/>
      <c r="HM214" s="20"/>
      <c r="HN214" s="20"/>
      <c r="HO214" s="20"/>
      <c r="HP214" s="20"/>
      <c r="HQ214" s="20"/>
      <c r="HR214" s="20"/>
      <c r="HS214" s="20"/>
      <c r="HT214" s="20"/>
      <c r="HU214" s="20"/>
      <c r="HV214" s="20"/>
      <c r="HW214" s="20"/>
      <c r="HX214" s="20"/>
      <c r="HY214" s="20"/>
      <c r="HZ214" s="20"/>
      <c r="IA214" s="20"/>
      <c r="IB214" s="20"/>
      <c r="IC214" s="20"/>
      <c r="ID214" s="20"/>
      <c r="IE214" s="20"/>
      <c r="IF214" s="20"/>
      <c r="IG214" s="20"/>
      <c r="IH214" s="20"/>
      <c r="II214" s="20"/>
      <c r="IJ214" s="20"/>
      <c r="IK214" s="20"/>
      <c r="IL214" s="20"/>
      <c r="IM214" s="20"/>
      <c r="IN214" s="20"/>
    </row>
    <row r="215" s="19" customFormat="1" ht="25" customHeight="1" spans="1:248">
      <c r="A215" s="29">
        <v>212</v>
      </c>
      <c r="B215" s="34" t="s">
        <v>3348</v>
      </c>
      <c r="C215" s="35">
        <v>2.08</v>
      </c>
      <c r="D215" s="35">
        <v>2.08</v>
      </c>
      <c r="E215" s="37"/>
      <c r="F215" s="28">
        <v>174.31</v>
      </c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  <c r="AX215" s="20"/>
      <c r="AY215" s="20"/>
      <c r="AZ215" s="20"/>
      <c r="BA215" s="20"/>
      <c r="BB215" s="20"/>
      <c r="BC215" s="20"/>
      <c r="BD215" s="20"/>
      <c r="BE215" s="20"/>
      <c r="BF215" s="20"/>
      <c r="BG215" s="20"/>
      <c r="BH215" s="20"/>
      <c r="BI215" s="20"/>
      <c r="BJ215" s="20"/>
      <c r="BK215" s="20"/>
      <c r="BL215" s="20"/>
      <c r="BM215" s="20"/>
      <c r="BN215" s="20"/>
      <c r="BO215" s="20"/>
      <c r="BP215" s="20"/>
      <c r="BQ215" s="20"/>
      <c r="BR215" s="20"/>
      <c r="BS215" s="20"/>
      <c r="BT215" s="20"/>
      <c r="BU215" s="20"/>
      <c r="BV215" s="20"/>
      <c r="BW215" s="20"/>
      <c r="BX215" s="20"/>
      <c r="BY215" s="20"/>
      <c r="BZ215" s="20"/>
      <c r="CA215" s="20"/>
      <c r="CB215" s="20"/>
      <c r="CC215" s="20"/>
      <c r="CD215" s="20"/>
      <c r="CE215" s="20"/>
      <c r="CF215" s="20"/>
      <c r="CG215" s="20"/>
      <c r="CH215" s="20"/>
      <c r="CI215" s="20"/>
      <c r="CJ215" s="20"/>
      <c r="CK215" s="20"/>
      <c r="CL215" s="20"/>
      <c r="CM215" s="20"/>
      <c r="CN215" s="20"/>
      <c r="CO215" s="20"/>
      <c r="CP215" s="20"/>
      <c r="CQ215" s="20"/>
      <c r="CR215" s="20"/>
      <c r="CS215" s="20"/>
      <c r="CT215" s="20"/>
      <c r="CU215" s="20"/>
      <c r="CV215" s="20"/>
      <c r="CW215" s="20"/>
      <c r="CX215" s="20"/>
      <c r="CY215" s="20"/>
      <c r="CZ215" s="20"/>
      <c r="DA215" s="20"/>
      <c r="DB215" s="20"/>
      <c r="DC215" s="20"/>
      <c r="DD215" s="20"/>
      <c r="DE215" s="20"/>
      <c r="DF215" s="20"/>
      <c r="DG215" s="20"/>
      <c r="DH215" s="20"/>
      <c r="DI215" s="20"/>
      <c r="DJ215" s="20"/>
      <c r="DK215" s="20"/>
      <c r="DL215" s="20"/>
      <c r="DM215" s="20"/>
      <c r="DN215" s="20"/>
      <c r="DO215" s="20"/>
      <c r="DP215" s="20"/>
      <c r="DQ215" s="20"/>
      <c r="DR215" s="20"/>
      <c r="DS215" s="20"/>
      <c r="DT215" s="20"/>
      <c r="DU215" s="20"/>
      <c r="DV215" s="20"/>
      <c r="DW215" s="20"/>
      <c r="DX215" s="20"/>
      <c r="DY215" s="20"/>
      <c r="DZ215" s="20"/>
      <c r="EA215" s="20"/>
      <c r="EB215" s="20"/>
      <c r="EC215" s="20"/>
      <c r="ED215" s="20"/>
      <c r="EE215" s="20"/>
      <c r="EF215" s="20"/>
      <c r="EG215" s="20"/>
      <c r="EH215" s="20"/>
      <c r="EI215" s="20"/>
      <c r="EJ215" s="20"/>
      <c r="EK215" s="20"/>
      <c r="EL215" s="20"/>
      <c r="EM215" s="20"/>
      <c r="EN215" s="20"/>
      <c r="EO215" s="20"/>
      <c r="EP215" s="20"/>
      <c r="EQ215" s="20"/>
      <c r="ER215" s="20"/>
      <c r="ES215" s="20"/>
      <c r="ET215" s="20"/>
      <c r="EU215" s="20"/>
      <c r="EV215" s="20"/>
      <c r="EW215" s="20"/>
      <c r="EX215" s="20"/>
      <c r="EY215" s="20"/>
      <c r="EZ215" s="20"/>
      <c r="FA215" s="20"/>
      <c r="FB215" s="20"/>
      <c r="FC215" s="20"/>
      <c r="FD215" s="20"/>
      <c r="FE215" s="20"/>
      <c r="FF215" s="20"/>
      <c r="FG215" s="20"/>
      <c r="FH215" s="20"/>
      <c r="FI215" s="20"/>
      <c r="FJ215" s="20"/>
      <c r="FK215" s="20"/>
      <c r="FL215" s="20"/>
      <c r="FM215" s="20"/>
      <c r="FN215" s="20"/>
      <c r="FO215" s="20"/>
      <c r="FP215" s="20"/>
      <c r="FQ215" s="20"/>
      <c r="FR215" s="20"/>
      <c r="FS215" s="20"/>
      <c r="FT215" s="20"/>
      <c r="FU215" s="20"/>
      <c r="FV215" s="20"/>
      <c r="FW215" s="20"/>
      <c r="FX215" s="20"/>
      <c r="FY215" s="20"/>
      <c r="FZ215" s="20"/>
      <c r="GA215" s="20"/>
      <c r="GB215" s="20"/>
      <c r="GC215" s="20"/>
      <c r="GD215" s="20"/>
      <c r="GE215" s="20"/>
      <c r="GF215" s="20"/>
      <c r="GG215" s="20"/>
      <c r="GH215" s="20"/>
      <c r="GI215" s="20"/>
      <c r="GJ215" s="20"/>
      <c r="GK215" s="20"/>
      <c r="GL215" s="20"/>
      <c r="GM215" s="20"/>
      <c r="GN215" s="20"/>
      <c r="GO215" s="20"/>
      <c r="GP215" s="20"/>
      <c r="GQ215" s="20"/>
      <c r="GR215" s="20"/>
      <c r="GS215" s="20"/>
      <c r="GT215" s="20"/>
      <c r="GU215" s="20"/>
      <c r="GV215" s="20"/>
      <c r="GW215" s="20"/>
      <c r="GX215" s="20"/>
      <c r="GY215" s="20"/>
      <c r="GZ215" s="20"/>
      <c r="HA215" s="20"/>
      <c r="HB215" s="20"/>
      <c r="HC215" s="20"/>
      <c r="HD215" s="20"/>
      <c r="HE215" s="20"/>
      <c r="HF215" s="20"/>
      <c r="HG215" s="20"/>
      <c r="HH215" s="20"/>
      <c r="HI215" s="20"/>
      <c r="HJ215" s="20"/>
      <c r="HK215" s="20"/>
      <c r="HL215" s="20"/>
      <c r="HM215" s="20"/>
      <c r="HN215" s="20"/>
      <c r="HO215" s="20"/>
      <c r="HP215" s="20"/>
      <c r="HQ215" s="20"/>
      <c r="HR215" s="20"/>
      <c r="HS215" s="20"/>
      <c r="HT215" s="20"/>
      <c r="HU215" s="20"/>
      <c r="HV215" s="20"/>
      <c r="HW215" s="20"/>
      <c r="HX215" s="20"/>
      <c r="HY215" s="20"/>
      <c r="HZ215" s="20"/>
      <c r="IA215" s="20"/>
      <c r="IB215" s="20"/>
      <c r="IC215" s="20"/>
      <c r="ID215" s="20"/>
      <c r="IE215" s="20"/>
      <c r="IF215" s="20"/>
      <c r="IG215" s="20"/>
      <c r="IH215" s="20"/>
      <c r="II215" s="20"/>
      <c r="IJ215" s="20"/>
      <c r="IK215" s="20"/>
      <c r="IL215" s="20"/>
      <c r="IM215" s="20"/>
      <c r="IN215" s="20"/>
    </row>
    <row r="216" s="19" customFormat="1" ht="25" customHeight="1" spans="1:248">
      <c r="A216" s="29">
        <v>213</v>
      </c>
      <c r="B216" s="34" t="s">
        <v>3349</v>
      </c>
      <c r="C216" s="35">
        <v>3.77</v>
      </c>
      <c r="D216" s="35">
        <v>3.77</v>
      </c>
      <c r="E216" s="37"/>
      <c r="F216" s="28">
        <v>315.93</v>
      </c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  <c r="AX216" s="20"/>
      <c r="AY216" s="20"/>
      <c r="AZ216" s="20"/>
      <c r="BA216" s="20"/>
      <c r="BB216" s="20"/>
      <c r="BC216" s="20"/>
      <c r="BD216" s="20"/>
      <c r="BE216" s="20"/>
      <c r="BF216" s="20"/>
      <c r="BG216" s="20"/>
      <c r="BH216" s="20"/>
      <c r="BI216" s="20"/>
      <c r="BJ216" s="20"/>
      <c r="BK216" s="20"/>
      <c r="BL216" s="20"/>
      <c r="BM216" s="20"/>
      <c r="BN216" s="20"/>
      <c r="BO216" s="20"/>
      <c r="BP216" s="20"/>
      <c r="BQ216" s="20"/>
      <c r="BR216" s="20"/>
      <c r="BS216" s="20"/>
      <c r="BT216" s="20"/>
      <c r="BU216" s="20"/>
      <c r="BV216" s="20"/>
      <c r="BW216" s="20"/>
      <c r="BX216" s="20"/>
      <c r="BY216" s="20"/>
      <c r="BZ216" s="20"/>
      <c r="CA216" s="20"/>
      <c r="CB216" s="20"/>
      <c r="CC216" s="20"/>
      <c r="CD216" s="20"/>
      <c r="CE216" s="20"/>
      <c r="CF216" s="20"/>
      <c r="CG216" s="20"/>
      <c r="CH216" s="20"/>
      <c r="CI216" s="20"/>
      <c r="CJ216" s="20"/>
      <c r="CK216" s="20"/>
      <c r="CL216" s="20"/>
      <c r="CM216" s="20"/>
      <c r="CN216" s="20"/>
      <c r="CO216" s="20"/>
      <c r="CP216" s="20"/>
      <c r="CQ216" s="20"/>
      <c r="CR216" s="20"/>
      <c r="CS216" s="20"/>
      <c r="CT216" s="20"/>
      <c r="CU216" s="20"/>
      <c r="CV216" s="20"/>
      <c r="CW216" s="20"/>
      <c r="CX216" s="20"/>
      <c r="CY216" s="20"/>
      <c r="CZ216" s="20"/>
      <c r="DA216" s="20"/>
      <c r="DB216" s="20"/>
      <c r="DC216" s="20"/>
      <c r="DD216" s="20"/>
      <c r="DE216" s="20"/>
      <c r="DF216" s="20"/>
      <c r="DG216" s="20"/>
      <c r="DH216" s="20"/>
      <c r="DI216" s="20"/>
      <c r="DJ216" s="20"/>
      <c r="DK216" s="20"/>
      <c r="DL216" s="20"/>
      <c r="DM216" s="20"/>
      <c r="DN216" s="20"/>
      <c r="DO216" s="20"/>
      <c r="DP216" s="20"/>
      <c r="DQ216" s="20"/>
      <c r="DR216" s="20"/>
      <c r="DS216" s="20"/>
      <c r="DT216" s="20"/>
      <c r="DU216" s="20"/>
      <c r="DV216" s="20"/>
      <c r="DW216" s="20"/>
      <c r="DX216" s="20"/>
      <c r="DY216" s="20"/>
      <c r="DZ216" s="20"/>
      <c r="EA216" s="20"/>
      <c r="EB216" s="20"/>
      <c r="EC216" s="20"/>
      <c r="ED216" s="20"/>
      <c r="EE216" s="20"/>
      <c r="EF216" s="20"/>
      <c r="EG216" s="20"/>
      <c r="EH216" s="20"/>
      <c r="EI216" s="20"/>
      <c r="EJ216" s="20"/>
      <c r="EK216" s="20"/>
      <c r="EL216" s="20"/>
      <c r="EM216" s="20"/>
      <c r="EN216" s="20"/>
      <c r="EO216" s="20"/>
      <c r="EP216" s="20"/>
      <c r="EQ216" s="20"/>
      <c r="ER216" s="20"/>
      <c r="ES216" s="20"/>
      <c r="ET216" s="20"/>
      <c r="EU216" s="20"/>
      <c r="EV216" s="20"/>
      <c r="EW216" s="20"/>
      <c r="EX216" s="20"/>
      <c r="EY216" s="20"/>
      <c r="EZ216" s="20"/>
      <c r="FA216" s="20"/>
      <c r="FB216" s="20"/>
      <c r="FC216" s="20"/>
      <c r="FD216" s="20"/>
      <c r="FE216" s="20"/>
      <c r="FF216" s="20"/>
      <c r="FG216" s="20"/>
      <c r="FH216" s="20"/>
      <c r="FI216" s="20"/>
      <c r="FJ216" s="20"/>
      <c r="FK216" s="20"/>
      <c r="FL216" s="20"/>
      <c r="FM216" s="20"/>
      <c r="FN216" s="20"/>
      <c r="FO216" s="20"/>
      <c r="FP216" s="20"/>
      <c r="FQ216" s="20"/>
      <c r="FR216" s="20"/>
      <c r="FS216" s="20"/>
      <c r="FT216" s="20"/>
      <c r="FU216" s="20"/>
      <c r="FV216" s="20"/>
      <c r="FW216" s="20"/>
      <c r="FX216" s="20"/>
      <c r="FY216" s="20"/>
      <c r="FZ216" s="20"/>
      <c r="GA216" s="20"/>
      <c r="GB216" s="20"/>
      <c r="GC216" s="20"/>
      <c r="GD216" s="20"/>
      <c r="GE216" s="20"/>
      <c r="GF216" s="20"/>
      <c r="GG216" s="20"/>
      <c r="GH216" s="20"/>
      <c r="GI216" s="20"/>
      <c r="GJ216" s="20"/>
      <c r="GK216" s="20"/>
      <c r="GL216" s="20"/>
      <c r="GM216" s="20"/>
      <c r="GN216" s="20"/>
      <c r="GO216" s="20"/>
      <c r="GP216" s="20"/>
      <c r="GQ216" s="20"/>
      <c r="GR216" s="20"/>
      <c r="GS216" s="20"/>
      <c r="GT216" s="20"/>
      <c r="GU216" s="20"/>
      <c r="GV216" s="20"/>
      <c r="GW216" s="20"/>
      <c r="GX216" s="20"/>
      <c r="GY216" s="20"/>
      <c r="GZ216" s="20"/>
      <c r="HA216" s="20"/>
      <c r="HB216" s="20"/>
      <c r="HC216" s="20"/>
      <c r="HD216" s="20"/>
      <c r="HE216" s="20"/>
      <c r="HF216" s="20"/>
      <c r="HG216" s="20"/>
      <c r="HH216" s="20"/>
      <c r="HI216" s="20"/>
      <c r="HJ216" s="20"/>
      <c r="HK216" s="20"/>
      <c r="HL216" s="20"/>
      <c r="HM216" s="20"/>
      <c r="HN216" s="20"/>
      <c r="HO216" s="20"/>
      <c r="HP216" s="20"/>
      <c r="HQ216" s="20"/>
      <c r="HR216" s="20"/>
      <c r="HS216" s="20"/>
      <c r="HT216" s="20"/>
      <c r="HU216" s="20"/>
      <c r="HV216" s="20"/>
      <c r="HW216" s="20"/>
      <c r="HX216" s="20"/>
      <c r="HY216" s="20"/>
      <c r="HZ216" s="20"/>
      <c r="IA216" s="20"/>
      <c r="IB216" s="20"/>
      <c r="IC216" s="20"/>
      <c r="ID216" s="20"/>
      <c r="IE216" s="20"/>
      <c r="IF216" s="20"/>
      <c r="IG216" s="20"/>
      <c r="IH216" s="20"/>
      <c r="II216" s="20"/>
      <c r="IJ216" s="20"/>
      <c r="IK216" s="20"/>
      <c r="IL216" s="20"/>
      <c r="IM216" s="20"/>
      <c r="IN216" s="20"/>
    </row>
    <row r="217" s="19" customFormat="1" ht="25" customHeight="1" spans="1:248">
      <c r="A217" s="29">
        <v>214</v>
      </c>
      <c r="B217" s="34" t="s">
        <v>3350</v>
      </c>
      <c r="C217" s="35">
        <v>8.86</v>
      </c>
      <c r="D217" s="35">
        <v>8.86</v>
      </c>
      <c r="E217" s="37"/>
      <c r="F217" s="28">
        <v>742.48</v>
      </c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0"/>
      <c r="BH217" s="20"/>
      <c r="BI217" s="20"/>
      <c r="BJ217" s="20"/>
      <c r="BK217" s="20"/>
      <c r="BL217" s="20"/>
      <c r="BM217" s="20"/>
      <c r="BN217" s="20"/>
      <c r="BO217" s="20"/>
      <c r="BP217" s="20"/>
      <c r="BQ217" s="20"/>
      <c r="BR217" s="20"/>
      <c r="BS217" s="20"/>
      <c r="BT217" s="20"/>
      <c r="BU217" s="20"/>
      <c r="BV217" s="20"/>
      <c r="BW217" s="20"/>
      <c r="BX217" s="20"/>
      <c r="BY217" s="20"/>
      <c r="BZ217" s="20"/>
      <c r="CA217" s="20"/>
      <c r="CB217" s="20"/>
      <c r="CC217" s="20"/>
      <c r="CD217" s="20"/>
      <c r="CE217" s="20"/>
      <c r="CF217" s="20"/>
      <c r="CG217" s="20"/>
      <c r="CH217" s="20"/>
      <c r="CI217" s="20"/>
      <c r="CJ217" s="20"/>
      <c r="CK217" s="20"/>
      <c r="CL217" s="20"/>
      <c r="CM217" s="20"/>
      <c r="CN217" s="20"/>
      <c r="CO217" s="20"/>
      <c r="CP217" s="20"/>
      <c r="CQ217" s="20"/>
      <c r="CR217" s="20"/>
      <c r="CS217" s="20"/>
      <c r="CT217" s="20"/>
      <c r="CU217" s="20"/>
      <c r="CV217" s="20"/>
      <c r="CW217" s="20"/>
      <c r="CX217" s="20"/>
      <c r="CY217" s="20"/>
      <c r="CZ217" s="20"/>
      <c r="DA217" s="20"/>
      <c r="DB217" s="20"/>
      <c r="DC217" s="20"/>
      <c r="DD217" s="20"/>
      <c r="DE217" s="20"/>
      <c r="DF217" s="20"/>
      <c r="DG217" s="20"/>
      <c r="DH217" s="20"/>
      <c r="DI217" s="20"/>
      <c r="DJ217" s="20"/>
      <c r="DK217" s="20"/>
      <c r="DL217" s="20"/>
      <c r="DM217" s="20"/>
      <c r="DN217" s="20"/>
      <c r="DO217" s="20"/>
      <c r="DP217" s="20"/>
      <c r="DQ217" s="20"/>
      <c r="DR217" s="20"/>
      <c r="DS217" s="20"/>
      <c r="DT217" s="20"/>
      <c r="DU217" s="20"/>
      <c r="DV217" s="20"/>
      <c r="DW217" s="20"/>
      <c r="DX217" s="20"/>
      <c r="DY217" s="20"/>
      <c r="DZ217" s="20"/>
      <c r="EA217" s="20"/>
      <c r="EB217" s="20"/>
      <c r="EC217" s="20"/>
      <c r="ED217" s="20"/>
      <c r="EE217" s="20"/>
      <c r="EF217" s="20"/>
      <c r="EG217" s="20"/>
      <c r="EH217" s="20"/>
      <c r="EI217" s="20"/>
      <c r="EJ217" s="20"/>
      <c r="EK217" s="20"/>
      <c r="EL217" s="20"/>
      <c r="EM217" s="20"/>
      <c r="EN217" s="20"/>
      <c r="EO217" s="20"/>
      <c r="EP217" s="20"/>
      <c r="EQ217" s="20"/>
      <c r="ER217" s="20"/>
      <c r="ES217" s="20"/>
      <c r="ET217" s="20"/>
      <c r="EU217" s="20"/>
      <c r="EV217" s="20"/>
      <c r="EW217" s="20"/>
      <c r="EX217" s="20"/>
      <c r="EY217" s="20"/>
      <c r="EZ217" s="20"/>
      <c r="FA217" s="20"/>
      <c r="FB217" s="20"/>
      <c r="FC217" s="20"/>
      <c r="FD217" s="20"/>
      <c r="FE217" s="20"/>
      <c r="FF217" s="20"/>
      <c r="FG217" s="20"/>
      <c r="FH217" s="20"/>
      <c r="FI217" s="20"/>
      <c r="FJ217" s="20"/>
      <c r="FK217" s="20"/>
      <c r="FL217" s="20"/>
      <c r="FM217" s="20"/>
      <c r="FN217" s="20"/>
      <c r="FO217" s="20"/>
      <c r="FP217" s="20"/>
      <c r="FQ217" s="20"/>
      <c r="FR217" s="20"/>
      <c r="FS217" s="20"/>
      <c r="FT217" s="20"/>
      <c r="FU217" s="20"/>
      <c r="FV217" s="20"/>
      <c r="FW217" s="20"/>
      <c r="FX217" s="20"/>
      <c r="FY217" s="20"/>
      <c r="FZ217" s="20"/>
      <c r="GA217" s="20"/>
      <c r="GB217" s="20"/>
      <c r="GC217" s="20"/>
      <c r="GD217" s="20"/>
      <c r="GE217" s="20"/>
      <c r="GF217" s="20"/>
      <c r="GG217" s="20"/>
      <c r="GH217" s="20"/>
      <c r="GI217" s="20"/>
      <c r="GJ217" s="20"/>
      <c r="GK217" s="20"/>
      <c r="GL217" s="20"/>
      <c r="GM217" s="20"/>
      <c r="GN217" s="20"/>
      <c r="GO217" s="20"/>
      <c r="GP217" s="20"/>
      <c r="GQ217" s="20"/>
      <c r="GR217" s="20"/>
      <c r="GS217" s="20"/>
      <c r="GT217" s="20"/>
      <c r="GU217" s="20"/>
      <c r="GV217" s="20"/>
      <c r="GW217" s="20"/>
      <c r="GX217" s="20"/>
      <c r="GY217" s="20"/>
      <c r="GZ217" s="20"/>
      <c r="HA217" s="20"/>
      <c r="HB217" s="20"/>
      <c r="HC217" s="20"/>
      <c r="HD217" s="20"/>
      <c r="HE217" s="20"/>
      <c r="HF217" s="20"/>
      <c r="HG217" s="20"/>
      <c r="HH217" s="20"/>
      <c r="HI217" s="20"/>
      <c r="HJ217" s="20"/>
      <c r="HK217" s="20"/>
      <c r="HL217" s="20"/>
      <c r="HM217" s="20"/>
      <c r="HN217" s="20"/>
      <c r="HO217" s="20"/>
      <c r="HP217" s="20"/>
      <c r="HQ217" s="20"/>
      <c r="HR217" s="20"/>
      <c r="HS217" s="20"/>
      <c r="HT217" s="20"/>
      <c r="HU217" s="20"/>
      <c r="HV217" s="20"/>
      <c r="HW217" s="20"/>
      <c r="HX217" s="20"/>
      <c r="HY217" s="20"/>
      <c r="HZ217" s="20"/>
      <c r="IA217" s="20"/>
      <c r="IB217" s="20"/>
      <c r="IC217" s="20"/>
      <c r="ID217" s="20"/>
      <c r="IE217" s="20"/>
      <c r="IF217" s="20"/>
      <c r="IG217" s="20"/>
      <c r="IH217" s="20"/>
      <c r="II217" s="20"/>
      <c r="IJ217" s="20"/>
      <c r="IK217" s="20"/>
      <c r="IL217" s="20"/>
      <c r="IM217" s="20"/>
      <c r="IN217" s="20"/>
    </row>
    <row r="218" s="19" customFormat="1" ht="25" customHeight="1" spans="1:248">
      <c r="A218" s="29">
        <v>215</v>
      </c>
      <c r="B218" s="38" t="s">
        <v>3351</v>
      </c>
      <c r="C218" s="35">
        <v>5.62</v>
      </c>
      <c r="D218" s="35">
        <v>5.62</v>
      </c>
      <c r="E218" s="37" t="s">
        <v>3352</v>
      </c>
      <c r="F218" s="28">
        <v>470.96</v>
      </c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  <c r="AX218" s="20"/>
      <c r="AY218" s="20"/>
      <c r="AZ218" s="20"/>
      <c r="BA218" s="20"/>
      <c r="BB218" s="20"/>
      <c r="BC218" s="20"/>
      <c r="BD218" s="20"/>
      <c r="BE218" s="20"/>
      <c r="BF218" s="20"/>
      <c r="BG218" s="20"/>
      <c r="BH218" s="20"/>
      <c r="BI218" s="20"/>
      <c r="BJ218" s="20"/>
      <c r="BK218" s="20"/>
      <c r="BL218" s="20"/>
      <c r="BM218" s="20"/>
      <c r="BN218" s="20"/>
      <c r="BO218" s="20"/>
      <c r="BP218" s="20"/>
      <c r="BQ218" s="20"/>
      <c r="BR218" s="20"/>
      <c r="BS218" s="20"/>
      <c r="BT218" s="20"/>
      <c r="BU218" s="20"/>
      <c r="BV218" s="20"/>
      <c r="BW218" s="20"/>
      <c r="BX218" s="20"/>
      <c r="BY218" s="20"/>
      <c r="BZ218" s="20"/>
      <c r="CA218" s="20"/>
      <c r="CB218" s="20"/>
      <c r="CC218" s="20"/>
      <c r="CD218" s="20"/>
      <c r="CE218" s="20"/>
      <c r="CF218" s="20"/>
      <c r="CG218" s="20"/>
      <c r="CH218" s="20"/>
      <c r="CI218" s="20"/>
      <c r="CJ218" s="20"/>
      <c r="CK218" s="20"/>
      <c r="CL218" s="20"/>
      <c r="CM218" s="20"/>
      <c r="CN218" s="20"/>
      <c r="CO218" s="20"/>
      <c r="CP218" s="20"/>
      <c r="CQ218" s="20"/>
      <c r="CR218" s="20"/>
      <c r="CS218" s="20"/>
      <c r="CT218" s="20"/>
      <c r="CU218" s="20"/>
      <c r="CV218" s="20"/>
      <c r="CW218" s="20"/>
      <c r="CX218" s="20"/>
      <c r="CY218" s="20"/>
      <c r="CZ218" s="20"/>
      <c r="DA218" s="20"/>
      <c r="DB218" s="20"/>
      <c r="DC218" s="20"/>
      <c r="DD218" s="20"/>
      <c r="DE218" s="20"/>
      <c r="DF218" s="20"/>
      <c r="DG218" s="20"/>
      <c r="DH218" s="20"/>
      <c r="DI218" s="20"/>
      <c r="DJ218" s="20"/>
      <c r="DK218" s="20"/>
      <c r="DL218" s="20"/>
      <c r="DM218" s="20"/>
      <c r="DN218" s="20"/>
      <c r="DO218" s="20"/>
      <c r="DP218" s="20"/>
      <c r="DQ218" s="20"/>
      <c r="DR218" s="20"/>
      <c r="DS218" s="20"/>
      <c r="DT218" s="20"/>
      <c r="DU218" s="20"/>
      <c r="DV218" s="20"/>
      <c r="DW218" s="20"/>
      <c r="DX218" s="20"/>
      <c r="DY218" s="20"/>
      <c r="DZ218" s="20"/>
      <c r="EA218" s="20"/>
      <c r="EB218" s="20"/>
      <c r="EC218" s="20"/>
      <c r="ED218" s="20"/>
      <c r="EE218" s="20"/>
      <c r="EF218" s="20"/>
      <c r="EG218" s="20"/>
      <c r="EH218" s="20"/>
      <c r="EI218" s="20"/>
      <c r="EJ218" s="20"/>
      <c r="EK218" s="20"/>
      <c r="EL218" s="20"/>
      <c r="EM218" s="20"/>
      <c r="EN218" s="20"/>
      <c r="EO218" s="20"/>
      <c r="EP218" s="20"/>
      <c r="EQ218" s="20"/>
      <c r="ER218" s="20"/>
      <c r="ES218" s="20"/>
      <c r="ET218" s="20"/>
      <c r="EU218" s="20"/>
      <c r="EV218" s="20"/>
      <c r="EW218" s="20"/>
      <c r="EX218" s="20"/>
      <c r="EY218" s="20"/>
      <c r="EZ218" s="20"/>
      <c r="FA218" s="20"/>
      <c r="FB218" s="20"/>
      <c r="FC218" s="20"/>
      <c r="FD218" s="20"/>
      <c r="FE218" s="20"/>
      <c r="FF218" s="20"/>
      <c r="FG218" s="20"/>
      <c r="FH218" s="20"/>
      <c r="FI218" s="20"/>
      <c r="FJ218" s="20"/>
      <c r="FK218" s="20"/>
      <c r="FL218" s="20"/>
      <c r="FM218" s="20"/>
      <c r="FN218" s="20"/>
      <c r="FO218" s="20"/>
      <c r="FP218" s="20"/>
      <c r="FQ218" s="20"/>
      <c r="FR218" s="20"/>
      <c r="FS218" s="20"/>
      <c r="FT218" s="20"/>
      <c r="FU218" s="20"/>
      <c r="FV218" s="20"/>
      <c r="FW218" s="20"/>
      <c r="FX218" s="20"/>
      <c r="FY218" s="20"/>
      <c r="FZ218" s="20"/>
      <c r="GA218" s="20"/>
      <c r="GB218" s="20"/>
      <c r="GC218" s="20"/>
      <c r="GD218" s="20"/>
      <c r="GE218" s="20"/>
      <c r="GF218" s="20"/>
      <c r="GG218" s="20"/>
      <c r="GH218" s="20"/>
      <c r="GI218" s="20"/>
      <c r="GJ218" s="20"/>
      <c r="GK218" s="20"/>
      <c r="GL218" s="20"/>
      <c r="GM218" s="20"/>
      <c r="GN218" s="20"/>
      <c r="GO218" s="20"/>
      <c r="GP218" s="20"/>
      <c r="GQ218" s="20"/>
      <c r="GR218" s="20"/>
      <c r="GS218" s="20"/>
      <c r="GT218" s="20"/>
      <c r="GU218" s="20"/>
      <c r="GV218" s="20"/>
      <c r="GW218" s="20"/>
      <c r="GX218" s="20"/>
      <c r="GY218" s="20"/>
      <c r="GZ218" s="20"/>
      <c r="HA218" s="20"/>
      <c r="HB218" s="20"/>
      <c r="HC218" s="20"/>
      <c r="HD218" s="20"/>
      <c r="HE218" s="20"/>
      <c r="HF218" s="20"/>
      <c r="HG218" s="20"/>
      <c r="HH218" s="20"/>
      <c r="HI218" s="20"/>
      <c r="HJ218" s="20"/>
      <c r="HK218" s="20"/>
      <c r="HL218" s="20"/>
      <c r="HM218" s="20"/>
      <c r="HN218" s="20"/>
      <c r="HO218" s="20"/>
      <c r="HP218" s="20"/>
      <c r="HQ218" s="20"/>
      <c r="HR218" s="20"/>
      <c r="HS218" s="20"/>
      <c r="HT218" s="20"/>
      <c r="HU218" s="20"/>
      <c r="HV218" s="20"/>
      <c r="HW218" s="20"/>
      <c r="HX218" s="20"/>
      <c r="HY218" s="20"/>
      <c r="HZ218" s="20"/>
      <c r="IA218" s="20"/>
      <c r="IB218" s="20"/>
      <c r="IC218" s="20"/>
      <c r="ID218" s="20"/>
      <c r="IE218" s="20"/>
      <c r="IF218" s="20"/>
      <c r="IG218" s="20"/>
      <c r="IH218" s="20"/>
      <c r="II218" s="20"/>
      <c r="IJ218" s="20"/>
      <c r="IK218" s="20"/>
      <c r="IL218" s="20"/>
      <c r="IM218" s="20"/>
      <c r="IN218" s="20"/>
    </row>
    <row r="219" s="19" customFormat="1" ht="25" customHeight="1" spans="1:248">
      <c r="A219" s="29">
        <v>216</v>
      </c>
      <c r="B219" s="34" t="s">
        <v>3353</v>
      </c>
      <c r="C219" s="35">
        <v>3.94</v>
      </c>
      <c r="D219" s="35">
        <v>3.94</v>
      </c>
      <c r="E219" s="37"/>
      <c r="F219" s="28">
        <v>330.18</v>
      </c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  <c r="AX219" s="20"/>
      <c r="AY219" s="20"/>
      <c r="AZ219" s="20"/>
      <c r="BA219" s="20"/>
      <c r="BB219" s="20"/>
      <c r="BC219" s="20"/>
      <c r="BD219" s="20"/>
      <c r="BE219" s="20"/>
      <c r="BF219" s="20"/>
      <c r="BG219" s="20"/>
      <c r="BH219" s="20"/>
      <c r="BI219" s="20"/>
      <c r="BJ219" s="20"/>
      <c r="BK219" s="20"/>
      <c r="BL219" s="20"/>
      <c r="BM219" s="20"/>
      <c r="BN219" s="20"/>
      <c r="BO219" s="20"/>
      <c r="BP219" s="20"/>
      <c r="BQ219" s="20"/>
      <c r="BR219" s="20"/>
      <c r="BS219" s="20"/>
      <c r="BT219" s="20"/>
      <c r="BU219" s="20"/>
      <c r="BV219" s="20"/>
      <c r="BW219" s="20"/>
      <c r="BX219" s="20"/>
      <c r="BY219" s="20"/>
      <c r="BZ219" s="20"/>
      <c r="CA219" s="20"/>
      <c r="CB219" s="20"/>
      <c r="CC219" s="20"/>
      <c r="CD219" s="20"/>
      <c r="CE219" s="20"/>
      <c r="CF219" s="20"/>
      <c r="CG219" s="20"/>
      <c r="CH219" s="20"/>
      <c r="CI219" s="20"/>
      <c r="CJ219" s="20"/>
      <c r="CK219" s="20"/>
      <c r="CL219" s="20"/>
      <c r="CM219" s="20"/>
      <c r="CN219" s="20"/>
      <c r="CO219" s="20"/>
      <c r="CP219" s="20"/>
      <c r="CQ219" s="20"/>
      <c r="CR219" s="20"/>
      <c r="CS219" s="20"/>
      <c r="CT219" s="20"/>
      <c r="CU219" s="20"/>
      <c r="CV219" s="20"/>
      <c r="CW219" s="20"/>
      <c r="CX219" s="20"/>
      <c r="CY219" s="20"/>
      <c r="CZ219" s="20"/>
      <c r="DA219" s="20"/>
      <c r="DB219" s="20"/>
      <c r="DC219" s="20"/>
      <c r="DD219" s="20"/>
      <c r="DE219" s="20"/>
      <c r="DF219" s="20"/>
      <c r="DG219" s="20"/>
      <c r="DH219" s="20"/>
      <c r="DI219" s="20"/>
      <c r="DJ219" s="20"/>
      <c r="DK219" s="20"/>
      <c r="DL219" s="20"/>
      <c r="DM219" s="20"/>
      <c r="DN219" s="20"/>
      <c r="DO219" s="20"/>
      <c r="DP219" s="20"/>
      <c r="DQ219" s="20"/>
      <c r="DR219" s="20"/>
      <c r="DS219" s="20"/>
      <c r="DT219" s="20"/>
      <c r="DU219" s="20"/>
      <c r="DV219" s="20"/>
      <c r="DW219" s="20"/>
      <c r="DX219" s="20"/>
      <c r="DY219" s="20"/>
      <c r="DZ219" s="20"/>
      <c r="EA219" s="20"/>
      <c r="EB219" s="20"/>
      <c r="EC219" s="20"/>
      <c r="ED219" s="20"/>
      <c r="EE219" s="20"/>
      <c r="EF219" s="20"/>
      <c r="EG219" s="20"/>
      <c r="EH219" s="20"/>
      <c r="EI219" s="20"/>
      <c r="EJ219" s="20"/>
      <c r="EK219" s="20"/>
      <c r="EL219" s="20"/>
      <c r="EM219" s="20"/>
      <c r="EN219" s="20"/>
      <c r="EO219" s="20"/>
      <c r="EP219" s="20"/>
      <c r="EQ219" s="20"/>
      <c r="ER219" s="20"/>
      <c r="ES219" s="20"/>
      <c r="ET219" s="20"/>
      <c r="EU219" s="20"/>
      <c r="EV219" s="20"/>
      <c r="EW219" s="20"/>
      <c r="EX219" s="20"/>
      <c r="EY219" s="20"/>
      <c r="EZ219" s="20"/>
      <c r="FA219" s="20"/>
      <c r="FB219" s="20"/>
      <c r="FC219" s="20"/>
      <c r="FD219" s="20"/>
      <c r="FE219" s="20"/>
      <c r="FF219" s="20"/>
      <c r="FG219" s="20"/>
      <c r="FH219" s="20"/>
      <c r="FI219" s="20"/>
      <c r="FJ219" s="20"/>
      <c r="FK219" s="20"/>
      <c r="FL219" s="20"/>
      <c r="FM219" s="20"/>
      <c r="FN219" s="20"/>
      <c r="FO219" s="20"/>
      <c r="FP219" s="20"/>
      <c r="FQ219" s="20"/>
      <c r="FR219" s="20"/>
      <c r="FS219" s="20"/>
      <c r="FT219" s="20"/>
      <c r="FU219" s="20"/>
      <c r="FV219" s="20"/>
      <c r="FW219" s="20"/>
      <c r="FX219" s="20"/>
      <c r="FY219" s="20"/>
      <c r="FZ219" s="20"/>
      <c r="GA219" s="20"/>
      <c r="GB219" s="20"/>
      <c r="GC219" s="20"/>
      <c r="GD219" s="20"/>
      <c r="GE219" s="20"/>
      <c r="GF219" s="20"/>
      <c r="GG219" s="20"/>
      <c r="GH219" s="20"/>
      <c r="GI219" s="20"/>
      <c r="GJ219" s="20"/>
      <c r="GK219" s="20"/>
      <c r="GL219" s="20"/>
      <c r="GM219" s="20"/>
      <c r="GN219" s="20"/>
      <c r="GO219" s="20"/>
      <c r="GP219" s="20"/>
      <c r="GQ219" s="20"/>
      <c r="GR219" s="20"/>
      <c r="GS219" s="20"/>
      <c r="GT219" s="20"/>
      <c r="GU219" s="20"/>
      <c r="GV219" s="20"/>
      <c r="GW219" s="20"/>
      <c r="GX219" s="20"/>
      <c r="GY219" s="20"/>
      <c r="GZ219" s="20"/>
      <c r="HA219" s="20"/>
      <c r="HB219" s="20"/>
      <c r="HC219" s="20"/>
      <c r="HD219" s="20"/>
      <c r="HE219" s="20"/>
      <c r="HF219" s="20"/>
      <c r="HG219" s="20"/>
      <c r="HH219" s="20"/>
      <c r="HI219" s="20"/>
      <c r="HJ219" s="20"/>
      <c r="HK219" s="20"/>
      <c r="HL219" s="20"/>
      <c r="HM219" s="20"/>
      <c r="HN219" s="20"/>
      <c r="HO219" s="20"/>
      <c r="HP219" s="20"/>
      <c r="HQ219" s="20"/>
      <c r="HR219" s="20"/>
      <c r="HS219" s="20"/>
      <c r="HT219" s="20"/>
      <c r="HU219" s="20"/>
      <c r="HV219" s="20"/>
      <c r="HW219" s="20"/>
      <c r="HX219" s="20"/>
      <c r="HY219" s="20"/>
      <c r="HZ219" s="20"/>
      <c r="IA219" s="20"/>
      <c r="IB219" s="20"/>
      <c r="IC219" s="20"/>
      <c r="ID219" s="20"/>
      <c r="IE219" s="20"/>
      <c r="IF219" s="20"/>
      <c r="IG219" s="20"/>
      <c r="IH219" s="20"/>
      <c r="II219" s="20"/>
      <c r="IJ219" s="20"/>
      <c r="IK219" s="20"/>
      <c r="IL219" s="20"/>
      <c r="IM219" s="20"/>
      <c r="IN219" s="20"/>
    </row>
    <row r="220" s="19" customFormat="1" ht="25" customHeight="1" spans="1:248">
      <c r="A220" s="29">
        <v>217</v>
      </c>
      <c r="B220" s="34" t="s">
        <v>3354</v>
      </c>
      <c r="C220" s="35">
        <v>6.12</v>
      </c>
      <c r="D220" s="35">
        <v>6.12</v>
      </c>
      <c r="E220" s="37"/>
      <c r="F220" s="28">
        <v>512.86</v>
      </c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  <c r="AX220" s="20"/>
      <c r="AY220" s="20"/>
      <c r="AZ220" s="20"/>
      <c r="BA220" s="20"/>
      <c r="BB220" s="20"/>
      <c r="BC220" s="20"/>
      <c r="BD220" s="20"/>
      <c r="BE220" s="20"/>
      <c r="BF220" s="20"/>
      <c r="BG220" s="20"/>
      <c r="BH220" s="20"/>
      <c r="BI220" s="20"/>
      <c r="BJ220" s="20"/>
      <c r="BK220" s="20"/>
      <c r="BL220" s="20"/>
      <c r="BM220" s="20"/>
      <c r="BN220" s="20"/>
      <c r="BO220" s="20"/>
      <c r="BP220" s="20"/>
      <c r="BQ220" s="20"/>
      <c r="BR220" s="20"/>
      <c r="BS220" s="20"/>
      <c r="BT220" s="20"/>
      <c r="BU220" s="20"/>
      <c r="BV220" s="20"/>
      <c r="BW220" s="20"/>
      <c r="BX220" s="20"/>
      <c r="BY220" s="20"/>
      <c r="BZ220" s="20"/>
      <c r="CA220" s="20"/>
      <c r="CB220" s="20"/>
      <c r="CC220" s="20"/>
      <c r="CD220" s="20"/>
      <c r="CE220" s="20"/>
      <c r="CF220" s="20"/>
      <c r="CG220" s="20"/>
      <c r="CH220" s="20"/>
      <c r="CI220" s="20"/>
      <c r="CJ220" s="20"/>
      <c r="CK220" s="20"/>
      <c r="CL220" s="20"/>
      <c r="CM220" s="20"/>
      <c r="CN220" s="20"/>
      <c r="CO220" s="20"/>
      <c r="CP220" s="20"/>
      <c r="CQ220" s="20"/>
      <c r="CR220" s="20"/>
      <c r="CS220" s="20"/>
      <c r="CT220" s="20"/>
      <c r="CU220" s="20"/>
      <c r="CV220" s="20"/>
      <c r="CW220" s="20"/>
      <c r="CX220" s="20"/>
      <c r="CY220" s="20"/>
      <c r="CZ220" s="20"/>
      <c r="DA220" s="20"/>
      <c r="DB220" s="20"/>
      <c r="DC220" s="20"/>
      <c r="DD220" s="20"/>
      <c r="DE220" s="20"/>
      <c r="DF220" s="20"/>
      <c r="DG220" s="20"/>
      <c r="DH220" s="20"/>
      <c r="DI220" s="20"/>
      <c r="DJ220" s="20"/>
      <c r="DK220" s="20"/>
      <c r="DL220" s="20"/>
      <c r="DM220" s="20"/>
      <c r="DN220" s="20"/>
      <c r="DO220" s="20"/>
      <c r="DP220" s="20"/>
      <c r="DQ220" s="20"/>
      <c r="DR220" s="20"/>
      <c r="DS220" s="20"/>
      <c r="DT220" s="20"/>
      <c r="DU220" s="20"/>
      <c r="DV220" s="20"/>
      <c r="DW220" s="20"/>
      <c r="DX220" s="20"/>
      <c r="DY220" s="20"/>
      <c r="DZ220" s="20"/>
      <c r="EA220" s="20"/>
      <c r="EB220" s="20"/>
      <c r="EC220" s="20"/>
      <c r="ED220" s="20"/>
      <c r="EE220" s="20"/>
      <c r="EF220" s="20"/>
      <c r="EG220" s="20"/>
      <c r="EH220" s="20"/>
      <c r="EI220" s="20"/>
      <c r="EJ220" s="20"/>
      <c r="EK220" s="20"/>
      <c r="EL220" s="20"/>
      <c r="EM220" s="20"/>
      <c r="EN220" s="20"/>
      <c r="EO220" s="20"/>
      <c r="EP220" s="20"/>
      <c r="EQ220" s="20"/>
      <c r="ER220" s="20"/>
      <c r="ES220" s="20"/>
      <c r="ET220" s="20"/>
      <c r="EU220" s="20"/>
      <c r="EV220" s="20"/>
      <c r="EW220" s="20"/>
      <c r="EX220" s="20"/>
      <c r="EY220" s="20"/>
      <c r="EZ220" s="20"/>
      <c r="FA220" s="20"/>
      <c r="FB220" s="20"/>
      <c r="FC220" s="20"/>
      <c r="FD220" s="20"/>
      <c r="FE220" s="20"/>
      <c r="FF220" s="20"/>
      <c r="FG220" s="20"/>
      <c r="FH220" s="20"/>
      <c r="FI220" s="20"/>
      <c r="FJ220" s="20"/>
      <c r="FK220" s="20"/>
      <c r="FL220" s="20"/>
      <c r="FM220" s="20"/>
      <c r="FN220" s="20"/>
      <c r="FO220" s="20"/>
      <c r="FP220" s="20"/>
      <c r="FQ220" s="20"/>
      <c r="FR220" s="20"/>
      <c r="FS220" s="20"/>
      <c r="FT220" s="20"/>
      <c r="FU220" s="20"/>
      <c r="FV220" s="20"/>
      <c r="FW220" s="20"/>
      <c r="FX220" s="20"/>
      <c r="FY220" s="20"/>
      <c r="FZ220" s="20"/>
      <c r="GA220" s="20"/>
      <c r="GB220" s="20"/>
      <c r="GC220" s="20"/>
      <c r="GD220" s="20"/>
      <c r="GE220" s="20"/>
      <c r="GF220" s="20"/>
      <c r="GG220" s="20"/>
      <c r="GH220" s="20"/>
      <c r="GI220" s="20"/>
      <c r="GJ220" s="20"/>
      <c r="GK220" s="20"/>
      <c r="GL220" s="20"/>
      <c r="GM220" s="20"/>
      <c r="GN220" s="20"/>
      <c r="GO220" s="20"/>
      <c r="GP220" s="20"/>
      <c r="GQ220" s="20"/>
      <c r="GR220" s="20"/>
      <c r="GS220" s="20"/>
      <c r="GT220" s="20"/>
      <c r="GU220" s="20"/>
      <c r="GV220" s="20"/>
      <c r="GW220" s="20"/>
      <c r="GX220" s="20"/>
      <c r="GY220" s="20"/>
      <c r="GZ220" s="20"/>
      <c r="HA220" s="20"/>
      <c r="HB220" s="20"/>
      <c r="HC220" s="20"/>
      <c r="HD220" s="20"/>
      <c r="HE220" s="20"/>
      <c r="HF220" s="20"/>
      <c r="HG220" s="20"/>
      <c r="HH220" s="20"/>
      <c r="HI220" s="20"/>
      <c r="HJ220" s="20"/>
      <c r="HK220" s="20"/>
      <c r="HL220" s="20"/>
      <c r="HM220" s="20"/>
      <c r="HN220" s="20"/>
      <c r="HO220" s="20"/>
      <c r="HP220" s="20"/>
      <c r="HQ220" s="20"/>
      <c r="HR220" s="20"/>
      <c r="HS220" s="20"/>
      <c r="HT220" s="20"/>
      <c r="HU220" s="20"/>
      <c r="HV220" s="20"/>
      <c r="HW220" s="20"/>
      <c r="HX220" s="20"/>
      <c r="HY220" s="20"/>
      <c r="HZ220" s="20"/>
      <c r="IA220" s="20"/>
      <c r="IB220" s="20"/>
      <c r="IC220" s="20"/>
      <c r="ID220" s="20"/>
      <c r="IE220" s="20"/>
      <c r="IF220" s="20"/>
      <c r="IG220" s="20"/>
      <c r="IH220" s="20"/>
      <c r="II220" s="20"/>
      <c r="IJ220" s="20"/>
      <c r="IK220" s="20"/>
      <c r="IL220" s="20"/>
      <c r="IM220" s="20"/>
      <c r="IN220" s="20"/>
    </row>
    <row r="221" s="19" customFormat="1" ht="25" customHeight="1" spans="1:248">
      <c r="A221" s="29">
        <v>218</v>
      </c>
      <c r="B221" s="34" t="s">
        <v>3355</v>
      </c>
      <c r="C221" s="35">
        <v>5.4</v>
      </c>
      <c r="D221" s="35">
        <v>5.4</v>
      </c>
      <c r="E221" s="37"/>
      <c r="F221" s="28">
        <v>452.53</v>
      </c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  <c r="AX221" s="20"/>
      <c r="AY221" s="20"/>
      <c r="AZ221" s="20"/>
      <c r="BA221" s="20"/>
      <c r="BB221" s="20"/>
      <c r="BC221" s="20"/>
      <c r="BD221" s="20"/>
      <c r="BE221" s="20"/>
      <c r="BF221" s="20"/>
      <c r="BG221" s="20"/>
      <c r="BH221" s="20"/>
      <c r="BI221" s="20"/>
      <c r="BJ221" s="20"/>
      <c r="BK221" s="20"/>
      <c r="BL221" s="20"/>
      <c r="BM221" s="20"/>
      <c r="BN221" s="20"/>
      <c r="BO221" s="20"/>
      <c r="BP221" s="20"/>
      <c r="BQ221" s="20"/>
      <c r="BR221" s="20"/>
      <c r="BS221" s="20"/>
      <c r="BT221" s="20"/>
      <c r="BU221" s="20"/>
      <c r="BV221" s="20"/>
      <c r="BW221" s="20"/>
      <c r="BX221" s="20"/>
      <c r="BY221" s="20"/>
      <c r="BZ221" s="20"/>
      <c r="CA221" s="20"/>
      <c r="CB221" s="20"/>
      <c r="CC221" s="20"/>
      <c r="CD221" s="20"/>
      <c r="CE221" s="20"/>
      <c r="CF221" s="20"/>
      <c r="CG221" s="20"/>
      <c r="CH221" s="20"/>
      <c r="CI221" s="20"/>
      <c r="CJ221" s="20"/>
      <c r="CK221" s="20"/>
      <c r="CL221" s="20"/>
      <c r="CM221" s="20"/>
      <c r="CN221" s="20"/>
      <c r="CO221" s="20"/>
      <c r="CP221" s="20"/>
      <c r="CQ221" s="20"/>
      <c r="CR221" s="20"/>
      <c r="CS221" s="20"/>
      <c r="CT221" s="20"/>
      <c r="CU221" s="20"/>
      <c r="CV221" s="20"/>
      <c r="CW221" s="20"/>
      <c r="CX221" s="20"/>
      <c r="CY221" s="20"/>
      <c r="CZ221" s="20"/>
      <c r="DA221" s="20"/>
      <c r="DB221" s="20"/>
      <c r="DC221" s="20"/>
      <c r="DD221" s="20"/>
      <c r="DE221" s="20"/>
      <c r="DF221" s="20"/>
      <c r="DG221" s="20"/>
      <c r="DH221" s="20"/>
      <c r="DI221" s="20"/>
      <c r="DJ221" s="20"/>
      <c r="DK221" s="20"/>
      <c r="DL221" s="20"/>
      <c r="DM221" s="20"/>
      <c r="DN221" s="20"/>
      <c r="DO221" s="20"/>
      <c r="DP221" s="20"/>
      <c r="DQ221" s="20"/>
      <c r="DR221" s="20"/>
      <c r="DS221" s="20"/>
      <c r="DT221" s="20"/>
      <c r="DU221" s="20"/>
      <c r="DV221" s="20"/>
      <c r="DW221" s="20"/>
      <c r="DX221" s="20"/>
      <c r="DY221" s="20"/>
      <c r="DZ221" s="20"/>
      <c r="EA221" s="20"/>
      <c r="EB221" s="20"/>
      <c r="EC221" s="20"/>
      <c r="ED221" s="20"/>
      <c r="EE221" s="20"/>
      <c r="EF221" s="20"/>
      <c r="EG221" s="20"/>
      <c r="EH221" s="20"/>
      <c r="EI221" s="20"/>
      <c r="EJ221" s="20"/>
      <c r="EK221" s="20"/>
      <c r="EL221" s="20"/>
      <c r="EM221" s="20"/>
      <c r="EN221" s="20"/>
      <c r="EO221" s="20"/>
      <c r="EP221" s="20"/>
      <c r="EQ221" s="20"/>
      <c r="ER221" s="20"/>
      <c r="ES221" s="20"/>
      <c r="ET221" s="20"/>
      <c r="EU221" s="20"/>
      <c r="EV221" s="20"/>
      <c r="EW221" s="20"/>
      <c r="EX221" s="20"/>
      <c r="EY221" s="20"/>
      <c r="EZ221" s="20"/>
      <c r="FA221" s="20"/>
      <c r="FB221" s="20"/>
      <c r="FC221" s="20"/>
      <c r="FD221" s="20"/>
      <c r="FE221" s="20"/>
      <c r="FF221" s="20"/>
      <c r="FG221" s="20"/>
      <c r="FH221" s="20"/>
      <c r="FI221" s="20"/>
      <c r="FJ221" s="20"/>
      <c r="FK221" s="20"/>
      <c r="FL221" s="20"/>
      <c r="FM221" s="20"/>
      <c r="FN221" s="20"/>
      <c r="FO221" s="20"/>
      <c r="FP221" s="20"/>
      <c r="FQ221" s="20"/>
      <c r="FR221" s="20"/>
      <c r="FS221" s="20"/>
      <c r="FT221" s="20"/>
      <c r="FU221" s="20"/>
      <c r="FV221" s="20"/>
      <c r="FW221" s="20"/>
      <c r="FX221" s="20"/>
      <c r="FY221" s="20"/>
      <c r="FZ221" s="20"/>
      <c r="GA221" s="20"/>
      <c r="GB221" s="20"/>
      <c r="GC221" s="20"/>
      <c r="GD221" s="20"/>
      <c r="GE221" s="20"/>
      <c r="GF221" s="20"/>
      <c r="GG221" s="20"/>
      <c r="GH221" s="20"/>
      <c r="GI221" s="20"/>
      <c r="GJ221" s="20"/>
      <c r="GK221" s="20"/>
      <c r="GL221" s="20"/>
      <c r="GM221" s="20"/>
      <c r="GN221" s="20"/>
      <c r="GO221" s="20"/>
      <c r="GP221" s="20"/>
      <c r="GQ221" s="20"/>
      <c r="GR221" s="20"/>
      <c r="GS221" s="20"/>
      <c r="GT221" s="20"/>
      <c r="GU221" s="20"/>
      <c r="GV221" s="20"/>
      <c r="GW221" s="20"/>
      <c r="GX221" s="20"/>
      <c r="GY221" s="20"/>
      <c r="GZ221" s="20"/>
      <c r="HA221" s="20"/>
      <c r="HB221" s="20"/>
      <c r="HC221" s="20"/>
      <c r="HD221" s="20"/>
      <c r="HE221" s="20"/>
      <c r="HF221" s="20"/>
      <c r="HG221" s="20"/>
      <c r="HH221" s="20"/>
      <c r="HI221" s="20"/>
      <c r="HJ221" s="20"/>
      <c r="HK221" s="20"/>
      <c r="HL221" s="20"/>
      <c r="HM221" s="20"/>
      <c r="HN221" s="20"/>
      <c r="HO221" s="20"/>
      <c r="HP221" s="20"/>
      <c r="HQ221" s="20"/>
      <c r="HR221" s="20"/>
      <c r="HS221" s="20"/>
      <c r="HT221" s="20"/>
      <c r="HU221" s="20"/>
      <c r="HV221" s="20"/>
      <c r="HW221" s="20"/>
      <c r="HX221" s="20"/>
      <c r="HY221" s="20"/>
      <c r="HZ221" s="20"/>
      <c r="IA221" s="20"/>
      <c r="IB221" s="20"/>
      <c r="IC221" s="20"/>
      <c r="ID221" s="20"/>
      <c r="IE221" s="20"/>
      <c r="IF221" s="20"/>
      <c r="IG221" s="20"/>
      <c r="IH221" s="20"/>
      <c r="II221" s="20"/>
      <c r="IJ221" s="20"/>
      <c r="IK221" s="20"/>
      <c r="IL221" s="20"/>
      <c r="IM221" s="20"/>
      <c r="IN221" s="20"/>
    </row>
    <row r="222" s="19" customFormat="1" ht="25" customHeight="1" spans="1:248">
      <c r="A222" s="29">
        <v>219</v>
      </c>
      <c r="B222" s="34" t="s">
        <v>3356</v>
      </c>
      <c r="C222" s="35">
        <v>7.08</v>
      </c>
      <c r="D222" s="35">
        <v>7.08</v>
      </c>
      <c r="E222" s="37"/>
      <c r="F222" s="28">
        <v>593.31</v>
      </c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  <c r="AX222" s="20"/>
      <c r="AY222" s="20"/>
      <c r="AZ222" s="20"/>
      <c r="BA222" s="20"/>
      <c r="BB222" s="20"/>
      <c r="BC222" s="20"/>
      <c r="BD222" s="20"/>
      <c r="BE222" s="20"/>
      <c r="BF222" s="20"/>
      <c r="BG222" s="20"/>
      <c r="BH222" s="20"/>
      <c r="BI222" s="20"/>
      <c r="BJ222" s="20"/>
      <c r="BK222" s="20"/>
      <c r="BL222" s="20"/>
      <c r="BM222" s="20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  <c r="EG222" s="20"/>
      <c r="EH222" s="20"/>
      <c r="EI222" s="20"/>
      <c r="EJ222" s="20"/>
      <c r="EK222" s="20"/>
      <c r="EL222" s="20"/>
      <c r="EM222" s="20"/>
      <c r="EN222" s="20"/>
      <c r="EO222" s="20"/>
      <c r="EP222" s="20"/>
      <c r="EQ222" s="20"/>
      <c r="ER222" s="20"/>
      <c r="ES222" s="20"/>
      <c r="ET222" s="20"/>
      <c r="EU222" s="20"/>
      <c r="EV222" s="20"/>
      <c r="EW222" s="20"/>
      <c r="EX222" s="20"/>
      <c r="EY222" s="20"/>
      <c r="EZ222" s="20"/>
      <c r="FA222" s="20"/>
      <c r="FB222" s="20"/>
      <c r="FC222" s="20"/>
      <c r="FD222" s="20"/>
      <c r="FE222" s="20"/>
      <c r="FF222" s="20"/>
      <c r="FG222" s="20"/>
      <c r="FH222" s="20"/>
      <c r="FI222" s="20"/>
      <c r="FJ222" s="20"/>
      <c r="FK222" s="20"/>
      <c r="FL222" s="20"/>
      <c r="FM222" s="20"/>
      <c r="FN222" s="20"/>
      <c r="FO222" s="20"/>
      <c r="FP222" s="20"/>
      <c r="FQ222" s="20"/>
      <c r="FR222" s="20"/>
      <c r="FS222" s="20"/>
      <c r="FT222" s="20"/>
      <c r="FU222" s="20"/>
      <c r="FV222" s="20"/>
      <c r="FW222" s="20"/>
      <c r="FX222" s="20"/>
      <c r="FY222" s="20"/>
      <c r="FZ222" s="20"/>
      <c r="GA222" s="20"/>
      <c r="GB222" s="20"/>
      <c r="GC222" s="20"/>
      <c r="GD222" s="20"/>
      <c r="GE222" s="20"/>
      <c r="GF222" s="20"/>
      <c r="GG222" s="20"/>
      <c r="GH222" s="20"/>
      <c r="GI222" s="20"/>
      <c r="GJ222" s="20"/>
      <c r="GK222" s="20"/>
      <c r="GL222" s="20"/>
      <c r="GM222" s="20"/>
      <c r="GN222" s="20"/>
      <c r="GO222" s="20"/>
      <c r="GP222" s="20"/>
      <c r="GQ222" s="20"/>
      <c r="GR222" s="20"/>
      <c r="GS222" s="20"/>
      <c r="GT222" s="20"/>
      <c r="GU222" s="20"/>
      <c r="GV222" s="20"/>
      <c r="GW222" s="20"/>
      <c r="GX222" s="20"/>
      <c r="GY222" s="20"/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  <c r="HN222" s="20"/>
      <c r="HO222" s="20"/>
      <c r="HP222" s="20"/>
      <c r="HQ222" s="20"/>
      <c r="HR222" s="20"/>
      <c r="HS222" s="20"/>
      <c r="HT222" s="20"/>
      <c r="HU222" s="20"/>
      <c r="HV222" s="20"/>
      <c r="HW222" s="20"/>
      <c r="HX222" s="20"/>
      <c r="HY222" s="20"/>
      <c r="HZ222" s="20"/>
      <c r="IA222" s="20"/>
      <c r="IB222" s="20"/>
      <c r="IC222" s="20"/>
      <c r="ID222" s="20"/>
      <c r="IE222" s="20"/>
      <c r="IF222" s="20"/>
      <c r="IG222" s="20"/>
      <c r="IH222" s="20"/>
      <c r="II222" s="20"/>
      <c r="IJ222" s="20"/>
      <c r="IK222" s="20"/>
      <c r="IL222" s="20"/>
      <c r="IM222" s="20"/>
      <c r="IN222" s="20"/>
    </row>
    <row r="223" s="19" customFormat="1" ht="25" customHeight="1" spans="1:248">
      <c r="A223" s="29">
        <v>220</v>
      </c>
      <c r="B223" s="34" t="s">
        <v>3357</v>
      </c>
      <c r="C223" s="35">
        <v>0.42</v>
      </c>
      <c r="D223" s="35">
        <v>0.42</v>
      </c>
      <c r="E223" s="37"/>
      <c r="F223" s="28">
        <v>35.2</v>
      </c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  <c r="AX223" s="20"/>
      <c r="AY223" s="20"/>
      <c r="AZ223" s="20"/>
      <c r="BA223" s="20"/>
      <c r="BB223" s="20"/>
      <c r="BC223" s="20"/>
      <c r="BD223" s="20"/>
      <c r="BE223" s="20"/>
      <c r="BF223" s="20"/>
      <c r="BG223" s="20"/>
      <c r="BH223" s="20"/>
      <c r="BI223" s="20"/>
      <c r="BJ223" s="20"/>
      <c r="BK223" s="20"/>
      <c r="BL223" s="20"/>
      <c r="BM223" s="20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  <c r="FO223" s="20"/>
      <c r="FP223" s="20"/>
      <c r="FQ223" s="20"/>
      <c r="FR223" s="20"/>
      <c r="FS223" s="20"/>
      <c r="FT223" s="20"/>
      <c r="FU223" s="20"/>
      <c r="FV223" s="20"/>
      <c r="FW223" s="20"/>
      <c r="FX223" s="20"/>
      <c r="FY223" s="20"/>
      <c r="FZ223" s="20"/>
      <c r="GA223" s="20"/>
      <c r="GB223" s="20"/>
      <c r="GC223" s="20"/>
      <c r="GD223" s="20"/>
      <c r="GE223" s="20"/>
      <c r="GF223" s="20"/>
      <c r="GG223" s="20"/>
      <c r="GH223" s="20"/>
      <c r="GI223" s="20"/>
      <c r="GJ223" s="20"/>
      <c r="GK223" s="20"/>
      <c r="GL223" s="20"/>
      <c r="GM223" s="20"/>
      <c r="GN223" s="20"/>
      <c r="GO223" s="20"/>
      <c r="GP223" s="20"/>
      <c r="GQ223" s="20"/>
      <c r="GR223" s="20"/>
      <c r="GS223" s="20"/>
      <c r="GT223" s="20"/>
      <c r="GU223" s="20"/>
      <c r="GV223" s="20"/>
      <c r="GW223" s="20"/>
      <c r="GX223" s="20"/>
      <c r="GY223" s="20"/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  <c r="HN223" s="20"/>
      <c r="HO223" s="20"/>
      <c r="HP223" s="20"/>
      <c r="HQ223" s="20"/>
      <c r="HR223" s="20"/>
      <c r="HS223" s="20"/>
      <c r="HT223" s="20"/>
      <c r="HU223" s="20"/>
      <c r="HV223" s="20"/>
      <c r="HW223" s="20"/>
      <c r="HX223" s="20"/>
      <c r="HY223" s="20"/>
      <c r="HZ223" s="20"/>
      <c r="IA223" s="20"/>
      <c r="IB223" s="20"/>
      <c r="IC223" s="20"/>
      <c r="ID223" s="20"/>
      <c r="IE223" s="20"/>
      <c r="IF223" s="20"/>
      <c r="IG223" s="20"/>
      <c r="IH223" s="20"/>
      <c r="II223" s="20"/>
      <c r="IJ223" s="20"/>
      <c r="IK223" s="20"/>
      <c r="IL223" s="20"/>
      <c r="IM223" s="20"/>
      <c r="IN223" s="20"/>
    </row>
    <row r="224" s="19" customFormat="1" ht="25" customHeight="1" spans="1:248">
      <c r="A224" s="29">
        <v>221</v>
      </c>
      <c r="B224" s="34" t="s">
        <v>3358</v>
      </c>
      <c r="C224" s="35">
        <v>6.2</v>
      </c>
      <c r="D224" s="35">
        <v>6.2</v>
      </c>
      <c r="E224" s="37"/>
      <c r="F224" s="28">
        <v>519.57</v>
      </c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  <c r="AX224" s="20"/>
      <c r="AY224" s="20"/>
      <c r="AZ224" s="20"/>
      <c r="BA224" s="20"/>
      <c r="BB224" s="20"/>
      <c r="BC224" s="20"/>
      <c r="BD224" s="20"/>
      <c r="BE224" s="20"/>
      <c r="BF224" s="20"/>
      <c r="BG224" s="20"/>
      <c r="BH224" s="20"/>
      <c r="BI224" s="20"/>
      <c r="BJ224" s="20"/>
      <c r="BK224" s="20"/>
      <c r="BL224" s="20"/>
      <c r="BM224" s="20"/>
      <c r="BN224" s="20"/>
      <c r="BO224" s="20"/>
      <c r="BP224" s="20"/>
      <c r="BQ224" s="20"/>
      <c r="BR224" s="20"/>
      <c r="BS224" s="20"/>
      <c r="BT224" s="20"/>
      <c r="BU224" s="20"/>
      <c r="BV224" s="20"/>
      <c r="BW224" s="20"/>
      <c r="BX224" s="20"/>
      <c r="BY224" s="20"/>
      <c r="BZ224" s="20"/>
      <c r="CA224" s="20"/>
      <c r="CB224" s="20"/>
      <c r="CC224" s="20"/>
      <c r="CD224" s="20"/>
      <c r="CE224" s="20"/>
      <c r="CF224" s="20"/>
      <c r="CG224" s="20"/>
      <c r="CH224" s="20"/>
      <c r="CI224" s="20"/>
      <c r="CJ224" s="20"/>
      <c r="CK224" s="20"/>
      <c r="CL224" s="20"/>
      <c r="CM224" s="20"/>
      <c r="CN224" s="20"/>
      <c r="CO224" s="20"/>
      <c r="CP224" s="20"/>
      <c r="CQ224" s="20"/>
      <c r="CR224" s="20"/>
      <c r="CS224" s="20"/>
      <c r="CT224" s="20"/>
      <c r="CU224" s="20"/>
      <c r="CV224" s="20"/>
      <c r="CW224" s="20"/>
      <c r="CX224" s="20"/>
      <c r="CY224" s="20"/>
      <c r="CZ224" s="20"/>
      <c r="DA224" s="20"/>
      <c r="DB224" s="20"/>
      <c r="DC224" s="20"/>
      <c r="DD224" s="20"/>
      <c r="DE224" s="20"/>
      <c r="DF224" s="20"/>
      <c r="DG224" s="20"/>
      <c r="DH224" s="20"/>
      <c r="DI224" s="20"/>
      <c r="DJ224" s="20"/>
      <c r="DK224" s="20"/>
      <c r="DL224" s="20"/>
      <c r="DM224" s="20"/>
      <c r="DN224" s="20"/>
      <c r="DO224" s="20"/>
      <c r="DP224" s="20"/>
      <c r="DQ224" s="20"/>
      <c r="DR224" s="20"/>
      <c r="DS224" s="20"/>
      <c r="DT224" s="20"/>
      <c r="DU224" s="20"/>
      <c r="DV224" s="20"/>
      <c r="DW224" s="20"/>
      <c r="DX224" s="20"/>
      <c r="DY224" s="20"/>
      <c r="DZ224" s="20"/>
      <c r="EA224" s="20"/>
      <c r="EB224" s="20"/>
      <c r="EC224" s="20"/>
      <c r="ED224" s="20"/>
      <c r="EE224" s="20"/>
      <c r="EF224" s="20"/>
      <c r="EG224" s="20"/>
      <c r="EH224" s="20"/>
      <c r="EI224" s="20"/>
      <c r="EJ224" s="20"/>
      <c r="EK224" s="20"/>
      <c r="EL224" s="20"/>
      <c r="EM224" s="20"/>
      <c r="EN224" s="20"/>
      <c r="EO224" s="20"/>
      <c r="EP224" s="20"/>
      <c r="EQ224" s="20"/>
      <c r="ER224" s="20"/>
      <c r="ES224" s="20"/>
      <c r="ET224" s="20"/>
      <c r="EU224" s="20"/>
      <c r="EV224" s="20"/>
      <c r="EW224" s="20"/>
      <c r="EX224" s="20"/>
      <c r="EY224" s="20"/>
      <c r="EZ224" s="20"/>
      <c r="FA224" s="20"/>
      <c r="FB224" s="20"/>
      <c r="FC224" s="20"/>
      <c r="FD224" s="20"/>
      <c r="FE224" s="20"/>
      <c r="FF224" s="20"/>
      <c r="FG224" s="20"/>
      <c r="FH224" s="20"/>
      <c r="FI224" s="20"/>
      <c r="FJ224" s="20"/>
      <c r="FK224" s="20"/>
      <c r="FL224" s="20"/>
      <c r="FM224" s="20"/>
      <c r="FN224" s="20"/>
      <c r="FO224" s="20"/>
      <c r="FP224" s="20"/>
      <c r="FQ224" s="20"/>
      <c r="FR224" s="20"/>
      <c r="FS224" s="20"/>
      <c r="FT224" s="20"/>
      <c r="FU224" s="20"/>
      <c r="FV224" s="20"/>
      <c r="FW224" s="20"/>
      <c r="FX224" s="20"/>
      <c r="FY224" s="20"/>
      <c r="FZ224" s="20"/>
      <c r="GA224" s="20"/>
      <c r="GB224" s="20"/>
      <c r="GC224" s="20"/>
      <c r="GD224" s="20"/>
      <c r="GE224" s="20"/>
      <c r="GF224" s="20"/>
      <c r="GG224" s="20"/>
      <c r="GH224" s="20"/>
      <c r="GI224" s="20"/>
      <c r="GJ224" s="20"/>
      <c r="GK224" s="20"/>
      <c r="GL224" s="20"/>
      <c r="GM224" s="20"/>
      <c r="GN224" s="20"/>
      <c r="GO224" s="20"/>
      <c r="GP224" s="20"/>
      <c r="GQ224" s="20"/>
      <c r="GR224" s="20"/>
      <c r="GS224" s="20"/>
      <c r="GT224" s="20"/>
      <c r="GU224" s="20"/>
      <c r="GV224" s="20"/>
      <c r="GW224" s="20"/>
      <c r="GX224" s="20"/>
      <c r="GY224" s="20"/>
      <c r="GZ224" s="20"/>
      <c r="HA224" s="20"/>
      <c r="HB224" s="20"/>
      <c r="HC224" s="20"/>
      <c r="HD224" s="20"/>
      <c r="HE224" s="20"/>
      <c r="HF224" s="20"/>
      <c r="HG224" s="20"/>
      <c r="HH224" s="20"/>
      <c r="HI224" s="20"/>
      <c r="HJ224" s="20"/>
      <c r="HK224" s="20"/>
      <c r="HL224" s="20"/>
      <c r="HM224" s="20"/>
      <c r="HN224" s="20"/>
      <c r="HO224" s="20"/>
      <c r="HP224" s="20"/>
      <c r="HQ224" s="20"/>
      <c r="HR224" s="20"/>
      <c r="HS224" s="20"/>
      <c r="HT224" s="20"/>
      <c r="HU224" s="20"/>
      <c r="HV224" s="20"/>
      <c r="HW224" s="20"/>
      <c r="HX224" s="20"/>
      <c r="HY224" s="20"/>
      <c r="HZ224" s="20"/>
      <c r="IA224" s="20"/>
      <c r="IB224" s="20"/>
      <c r="IC224" s="20"/>
      <c r="ID224" s="20"/>
      <c r="IE224" s="20"/>
      <c r="IF224" s="20"/>
      <c r="IG224" s="20"/>
      <c r="IH224" s="20"/>
      <c r="II224" s="20"/>
      <c r="IJ224" s="20"/>
      <c r="IK224" s="20"/>
      <c r="IL224" s="20"/>
      <c r="IM224" s="20"/>
      <c r="IN224" s="20"/>
    </row>
    <row r="225" s="19" customFormat="1" ht="25" customHeight="1" spans="1:248">
      <c r="A225" s="29">
        <v>222</v>
      </c>
      <c r="B225" s="34" t="s">
        <v>1369</v>
      </c>
      <c r="C225" s="35">
        <v>12.51</v>
      </c>
      <c r="D225" s="35">
        <v>12.51</v>
      </c>
      <c r="E225" s="37"/>
      <c r="F225" s="28">
        <v>1048.35</v>
      </c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  <c r="AX225" s="20"/>
      <c r="AY225" s="20"/>
      <c r="AZ225" s="20"/>
      <c r="BA225" s="20"/>
      <c r="BB225" s="20"/>
      <c r="BC225" s="20"/>
      <c r="BD225" s="20"/>
      <c r="BE225" s="20"/>
      <c r="BF225" s="20"/>
      <c r="BG225" s="20"/>
      <c r="BH225" s="20"/>
      <c r="BI225" s="20"/>
      <c r="BJ225" s="20"/>
      <c r="BK225" s="20"/>
      <c r="BL225" s="20"/>
      <c r="BM225" s="20"/>
      <c r="BN225" s="20"/>
      <c r="BO225" s="20"/>
      <c r="BP225" s="20"/>
      <c r="BQ225" s="20"/>
      <c r="BR225" s="20"/>
      <c r="BS225" s="20"/>
      <c r="BT225" s="20"/>
      <c r="BU225" s="20"/>
      <c r="BV225" s="20"/>
      <c r="BW225" s="20"/>
      <c r="BX225" s="20"/>
      <c r="BY225" s="20"/>
      <c r="BZ225" s="20"/>
      <c r="CA225" s="20"/>
      <c r="CB225" s="20"/>
      <c r="CC225" s="20"/>
      <c r="CD225" s="20"/>
      <c r="CE225" s="20"/>
      <c r="CF225" s="20"/>
      <c r="CG225" s="20"/>
      <c r="CH225" s="20"/>
      <c r="CI225" s="20"/>
      <c r="CJ225" s="20"/>
      <c r="CK225" s="20"/>
      <c r="CL225" s="20"/>
      <c r="CM225" s="20"/>
      <c r="CN225" s="20"/>
      <c r="CO225" s="20"/>
      <c r="CP225" s="20"/>
      <c r="CQ225" s="20"/>
      <c r="CR225" s="20"/>
      <c r="CS225" s="20"/>
      <c r="CT225" s="20"/>
      <c r="CU225" s="20"/>
      <c r="CV225" s="20"/>
      <c r="CW225" s="20"/>
      <c r="CX225" s="20"/>
      <c r="CY225" s="20"/>
      <c r="CZ225" s="20"/>
      <c r="DA225" s="20"/>
      <c r="DB225" s="20"/>
      <c r="DC225" s="20"/>
      <c r="DD225" s="20"/>
      <c r="DE225" s="20"/>
      <c r="DF225" s="20"/>
      <c r="DG225" s="20"/>
      <c r="DH225" s="20"/>
      <c r="DI225" s="20"/>
      <c r="DJ225" s="20"/>
      <c r="DK225" s="20"/>
      <c r="DL225" s="20"/>
      <c r="DM225" s="20"/>
      <c r="DN225" s="20"/>
      <c r="DO225" s="20"/>
      <c r="DP225" s="20"/>
      <c r="DQ225" s="20"/>
      <c r="DR225" s="20"/>
      <c r="DS225" s="20"/>
      <c r="DT225" s="20"/>
      <c r="DU225" s="20"/>
      <c r="DV225" s="20"/>
      <c r="DW225" s="20"/>
      <c r="DX225" s="20"/>
      <c r="DY225" s="20"/>
      <c r="DZ225" s="20"/>
      <c r="EA225" s="20"/>
      <c r="EB225" s="20"/>
      <c r="EC225" s="20"/>
      <c r="ED225" s="20"/>
      <c r="EE225" s="20"/>
      <c r="EF225" s="20"/>
      <c r="EG225" s="20"/>
      <c r="EH225" s="20"/>
      <c r="EI225" s="20"/>
      <c r="EJ225" s="20"/>
      <c r="EK225" s="20"/>
      <c r="EL225" s="20"/>
      <c r="EM225" s="20"/>
      <c r="EN225" s="20"/>
      <c r="EO225" s="20"/>
      <c r="EP225" s="20"/>
      <c r="EQ225" s="20"/>
      <c r="ER225" s="20"/>
      <c r="ES225" s="20"/>
      <c r="ET225" s="20"/>
      <c r="EU225" s="20"/>
      <c r="EV225" s="20"/>
      <c r="EW225" s="20"/>
      <c r="EX225" s="20"/>
      <c r="EY225" s="20"/>
      <c r="EZ225" s="20"/>
      <c r="FA225" s="20"/>
      <c r="FB225" s="20"/>
      <c r="FC225" s="20"/>
      <c r="FD225" s="20"/>
      <c r="FE225" s="20"/>
      <c r="FF225" s="20"/>
      <c r="FG225" s="20"/>
      <c r="FH225" s="20"/>
      <c r="FI225" s="20"/>
      <c r="FJ225" s="20"/>
      <c r="FK225" s="20"/>
      <c r="FL225" s="20"/>
      <c r="FM225" s="20"/>
      <c r="FN225" s="20"/>
      <c r="FO225" s="20"/>
      <c r="FP225" s="20"/>
      <c r="FQ225" s="20"/>
      <c r="FR225" s="20"/>
      <c r="FS225" s="20"/>
      <c r="FT225" s="20"/>
      <c r="FU225" s="20"/>
      <c r="FV225" s="20"/>
      <c r="FW225" s="20"/>
      <c r="FX225" s="20"/>
      <c r="FY225" s="20"/>
      <c r="FZ225" s="20"/>
      <c r="GA225" s="20"/>
      <c r="GB225" s="20"/>
      <c r="GC225" s="20"/>
      <c r="GD225" s="20"/>
      <c r="GE225" s="20"/>
      <c r="GF225" s="20"/>
      <c r="GG225" s="20"/>
      <c r="GH225" s="20"/>
      <c r="GI225" s="20"/>
      <c r="GJ225" s="20"/>
      <c r="GK225" s="20"/>
      <c r="GL225" s="20"/>
      <c r="GM225" s="20"/>
      <c r="GN225" s="20"/>
      <c r="GO225" s="20"/>
      <c r="GP225" s="20"/>
      <c r="GQ225" s="20"/>
      <c r="GR225" s="20"/>
      <c r="GS225" s="20"/>
      <c r="GT225" s="20"/>
      <c r="GU225" s="20"/>
      <c r="GV225" s="20"/>
      <c r="GW225" s="20"/>
      <c r="GX225" s="20"/>
      <c r="GY225" s="20"/>
      <c r="GZ225" s="20"/>
      <c r="HA225" s="20"/>
      <c r="HB225" s="20"/>
      <c r="HC225" s="20"/>
      <c r="HD225" s="20"/>
      <c r="HE225" s="20"/>
      <c r="HF225" s="20"/>
      <c r="HG225" s="20"/>
      <c r="HH225" s="20"/>
      <c r="HI225" s="20"/>
      <c r="HJ225" s="20"/>
      <c r="HK225" s="20"/>
      <c r="HL225" s="20"/>
      <c r="HM225" s="20"/>
      <c r="HN225" s="20"/>
      <c r="HO225" s="20"/>
      <c r="HP225" s="20"/>
      <c r="HQ225" s="20"/>
      <c r="HR225" s="20"/>
      <c r="HS225" s="20"/>
      <c r="HT225" s="20"/>
      <c r="HU225" s="20"/>
      <c r="HV225" s="20"/>
      <c r="HW225" s="20"/>
      <c r="HX225" s="20"/>
      <c r="HY225" s="20"/>
      <c r="HZ225" s="20"/>
      <c r="IA225" s="20"/>
      <c r="IB225" s="20"/>
      <c r="IC225" s="20"/>
      <c r="ID225" s="20"/>
      <c r="IE225" s="20"/>
      <c r="IF225" s="20"/>
      <c r="IG225" s="20"/>
      <c r="IH225" s="20"/>
      <c r="II225" s="20"/>
      <c r="IJ225" s="20"/>
      <c r="IK225" s="20"/>
      <c r="IL225" s="20"/>
      <c r="IM225" s="20"/>
      <c r="IN225" s="20"/>
    </row>
    <row r="226" s="19" customFormat="1" ht="25" customHeight="1" spans="1:248">
      <c r="A226" s="29">
        <v>223</v>
      </c>
      <c r="B226" s="34" t="s">
        <v>3359</v>
      </c>
      <c r="C226" s="35">
        <v>7.48</v>
      </c>
      <c r="D226" s="35">
        <v>7.48</v>
      </c>
      <c r="E226" s="37"/>
      <c r="F226" s="28">
        <v>626.83</v>
      </c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  <c r="AX226" s="20"/>
      <c r="AY226" s="20"/>
      <c r="AZ226" s="20"/>
      <c r="BA226" s="20"/>
      <c r="BB226" s="20"/>
      <c r="BC226" s="20"/>
      <c r="BD226" s="20"/>
      <c r="BE226" s="20"/>
      <c r="BF226" s="20"/>
      <c r="BG226" s="20"/>
      <c r="BH226" s="20"/>
      <c r="BI226" s="20"/>
      <c r="BJ226" s="20"/>
      <c r="BK226" s="20"/>
      <c r="BL226" s="20"/>
      <c r="BM226" s="20"/>
      <c r="BN226" s="20"/>
      <c r="BO226" s="20"/>
      <c r="BP226" s="20"/>
      <c r="BQ226" s="20"/>
      <c r="BR226" s="20"/>
      <c r="BS226" s="20"/>
      <c r="BT226" s="20"/>
      <c r="BU226" s="20"/>
      <c r="BV226" s="20"/>
      <c r="BW226" s="20"/>
      <c r="BX226" s="20"/>
      <c r="BY226" s="20"/>
      <c r="BZ226" s="20"/>
      <c r="CA226" s="20"/>
      <c r="CB226" s="20"/>
      <c r="CC226" s="20"/>
      <c r="CD226" s="20"/>
      <c r="CE226" s="20"/>
      <c r="CF226" s="20"/>
      <c r="CG226" s="20"/>
      <c r="CH226" s="20"/>
      <c r="CI226" s="20"/>
      <c r="CJ226" s="20"/>
      <c r="CK226" s="20"/>
      <c r="CL226" s="20"/>
      <c r="CM226" s="20"/>
      <c r="CN226" s="20"/>
      <c r="CO226" s="20"/>
      <c r="CP226" s="20"/>
      <c r="CQ226" s="20"/>
      <c r="CR226" s="20"/>
      <c r="CS226" s="20"/>
      <c r="CT226" s="20"/>
      <c r="CU226" s="20"/>
      <c r="CV226" s="20"/>
      <c r="CW226" s="20"/>
      <c r="CX226" s="20"/>
      <c r="CY226" s="20"/>
      <c r="CZ226" s="20"/>
      <c r="DA226" s="20"/>
      <c r="DB226" s="20"/>
      <c r="DC226" s="20"/>
      <c r="DD226" s="20"/>
      <c r="DE226" s="20"/>
      <c r="DF226" s="20"/>
      <c r="DG226" s="20"/>
      <c r="DH226" s="20"/>
      <c r="DI226" s="20"/>
      <c r="DJ226" s="20"/>
      <c r="DK226" s="20"/>
      <c r="DL226" s="20"/>
      <c r="DM226" s="20"/>
      <c r="DN226" s="20"/>
      <c r="DO226" s="20"/>
      <c r="DP226" s="20"/>
      <c r="DQ226" s="20"/>
      <c r="DR226" s="20"/>
      <c r="DS226" s="20"/>
      <c r="DT226" s="20"/>
      <c r="DU226" s="20"/>
      <c r="DV226" s="20"/>
      <c r="DW226" s="20"/>
      <c r="DX226" s="20"/>
      <c r="DY226" s="20"/>
      <c r="DZ226" s="20"/>
      <c r="EA226" s="20"/>
      <c r="EB226" s="20"/>
      <c r="EC226" s="20"/>
      <c r="ED226" s="20"/>
      <c r="EE226" s="20"/>
      <c r="EF226" s="20"/>
      <c r="EG226" s="20"/>
      <c r="EH226" s="20"/>
      <c r="EI226" s="20"/>
      <c r="EJ226" s="20"/>
      <c r="EK226" s="20"/>
      <c r="EL226" s="20"/>
      <c r="EM226" s="20"/>
      <c r="EN226" s="20"/>
      <c r="EO226" s="20"/>
      <c r="EP226" s="20"/>
      <c r="EQ226" s="20"/>
      <c r="ER226" s="20"/>
      <c r="ES226" s="20"/>
      <c r="ET226" s="20"/>
      <c r="EU226" s="20"/>
      <c r="EV226" s="20"/>
      <c r="EW226" s="20"/>
      <c r="EX226" s="20"/>
      <c r="EY226" s="20"/>
      <c r="EZ226" s="20"/>
      <c r="FA226" s="20"/>
      <c r="FB226" s="20"/>
      <c r="FC226" s="20"/>
      <c r="FD226" s="20"/>
      <c r="FE226" s="20"/>
      <c r="FF226" s="20"/>
      <c r="FG226" s="20"/>
      <c r="FH226" s="20"/>
      <c r="FI226" s="20"/>
      <c r="FJ226" s="20"/>
      <c r="FK226" s="20"/>
      <c r="FL226" s="20"/>
      <c r="FM226" s="20"/>
      <c r="FN226" s="20"/>
      <c r="FO226" s="20"/>
      <c r="FP226" s="20"/>
      <c r="FQ226" s="20"/>
      <c r="FR226" s="20"/>
      <c r="FS226" s="20"/>
      <c r="FT226" s="20"/>
      <c r="FU226" s="20"/>
      <c r="FV226" s="20"/>
      <c r="FW226" s="20"/>
      <c r="FX226" s="20"/>
      <c r="FY226" s="20"/>
      <c r="FZ226" s="20"/>
      <c r="GA226" s="20"/>
      <c r="GB226" s="20"/>
      <c r="GC226" s="20"/>
      <c r="GD226" s="20"/>
      <c r="GE226" s="20"/>
      <c r="GF226" s="20"/>
      <c r="GG226" s="20"/>
      <c r="GH226" s="20"/>
      <c r="GI226" s="20"/>
      <c r="GJ226" s="20"/>
      <c r="GK226" s="20"/>
      <c r="GL226" s="20"/>
      <c r="GM226" s="20"/>
      <c r="GN226" s="20"/>
      <c r="GO226" s="20"/>
      <c r="GP226" s="20"/>
      <c r="GQ226" s="20"/>
      <c r="GR226" s="20"/>
      <c r="GS226" s="20"/>
      <c r="GT226" s="20"/>
      <c r="GU226" s="20"/>
      <c r="GV226" s="20"/>
      <c r="GW226" s="20"/>
      <c r="GX226" s="20"/>
      <c r="GY226" s="20"/>
      <c r="GZ226" s="20"/>
      <c r="HA226" s="20"/>
      <c r="HB226" s="20"/>
      <c r="HC226" s="20"/>
      <c r="HD226" s="20"/>
      <c r="HE226" s="20"/>
      <c r="HF226" s="20"/>
      <c r="HG226" s="20"/>
      <c r="HH226" s="20"/>
      <c r="HI226" s="20"/>
      <c r="HJ226" s="20"/>
      <c r="HK226" s="20"/>
      <c r="HL226" s="20"/>
      <c r="HM226" s="20"/>
      <c r="HN226" s="20"/>
      <c r="HO226" s="20"/>
      <c r="HP226" s="20"/>
      <c r="HQ226" s="20"/>
      <c r="HR226" s="20"/>
      <c r="HS226" s="20"/>
      <c r="HT226" s="20"/>
      <c r="HU226" s="20"/>
      <c r="HV226" s="20"/>
      <c r="HW226" s="20"/>
      <c r="HX226" s="20"/>
      <c r="HY226" s="20"/>
      <c r="HZ226" s="20"/>
      <c r="IA226" s="20"/>
      <c r="IB226" s="20"/>
      <c r="IC226" s="20"/>
      <c r="ID226" s="20"/>
      <c r="IE226" s="20"/>
      <c r="IF226" s="20"/>
      <c r="IG226" s="20"/>
      <c r="IH226" s="20"/>
      <c r="II226" s="20"/>
      <c r="IJ226" s="20"/>
      <c r="IK226" s="20"/>
      <c r="IL226" s="20"/>
      <c r="IM226" s="20"/>
      <c r="IN226" s="20"/>
    </row>
    <row r="227" s="19" customFormat="1" ht="25" customHeight="1" spans="1:248">
      <c r="A227" s="29">
        <v>224</v>
      </c>
      <c r="B227" s="34" t="s">
        <v>3360</v>
      </c>
      <c r="C227" s="35">
        <v>9.11</v>
      </c>
      <c r="D227" s="35">
        <v>9.11</v>
      </c>
      <c r="E227" s="37"/>
      <c r="F227" s="28">
        <v>763.43</v>
      </c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  <c r="AX227" s="20"/>
      <c r="AY227" s="20"/>
      <c r="AZ227" s="20"/>
      <c r="BA227" s="20"/>
      <c r="BB227" s="20"/>
      <c r="BC227" s="20"/>
      <c r="BD227" s="20"/>
      <c r="BE227" s="20"/>
      <c r="BF227" s="20"/>
      <c r="BG227" s="20"/>
      <c r="BH227" s="20"/>
      <c r="BI227" s="20"/>
      <c r="BJ227" s="20"/>
      <c r="BK227" s="20"/>
      <c r="BL227" s="20"/>
      <c r="BM227" s="20"/>
      <c r="BN227" s="20"/>
      <c r="BO227" s="20"/>
      <c r="BP227" s="20"/>
      <c r="BQ227" s="20"/>
      <c r="BR227" s="20"/>
      <c r="BS227" s="20"/>
      <c r="BT227" s="20"/>
      <c r="BU227" s="20"/>
      <c r="BV227" s="20"/>
      <c r="BW227" s="20"/>
      <c r="BX227" s="20"/>
      <c r="BY227" s="20"/>
      <c r="BZ227" s="20"/>
      <c r="CA227" s="20"/>
      <c r="CB227" s="20"/>
      <c r="CC227" s="20"/>
      <c r="CD227" s="20"/>
      <c r="CE227" s="20"/>
      <c r="CF227" s="20"/>
      <c r="CG227" s="20"/>
      <c r="CH227" s="20"/>
      <c r="CI227" s="20"/>
      <c r="CJ227" s="20"/>
      <c r="CK227" s="20"/>
      <c r="CL227" s="20"/>
      <c r="CM227" s="20"/>
      <c r="CN227" s="20"/>
      <c r="CO227" s="20"/>
      <c r="CP227" s="20"/>
      <c r="CQ227" s="20"/>
      <c r="CR227" s="20"/>
      <c r="CS227" s="20"/>
      <c r="CT227" s="20"/>
      <c r="CU227" s="20"/>
      <c r="CV227" s="20"/>
      <c r="CW227" s="20"/>
      <c r="CX227" s="20"/>
      <c r="CY227" s="20"/>
      <c r="CZ227" s="20"/>
      <c r="DA227" s="20"/>
      <c r="DB227" s="20"/>
      <c r="DC227" s="20"/>
      <c r="DD227" s="20"/>
      <c r="DE227" s="20"/>
      <c r="DF227" s="20"/>
      <c r="DG227" s="20"/>
      <c r="DH227" s="20"/>
      <c r="DI227" s="20"/>
      <c r="DJ227" s="20"/>
      <c r="DK227" s="20"/>
      <c r="DL227" s="20"/>
      <c r="DM227" s="20"/>
      <c r="DN227" s="20"/>
      <c r="DO227" s="20"/>
      <c r="DP227" s="20"/>
      <c r="DQ227" s="20"/>
      <c r="DR227" s="20"/>
      <c r="DS227" s="20"/>
      <c r="DT227" s="20"/>
      <c r="DU227" s="20"/>
      <c r="DV227" s="20"/>
      <c r="DW227" s="20"/>
      <c r="DX227" s="20"/>
      <c r="DY227" s="20"/>
      <c r="DZ227" s="20"/>
      <c r="EA227" s="20"/>
      <c r="EB227" s="20"/>
      <c r="EC227" s="20"/>
      <c r="ED227" s="20"/>
      <c r="EE227" s="20"/>
      <c r="EF227" s="20"/>
      <c r="EG227" s="20"/>
      <c r="EH227" s="20"/>
      <c r="EI227" s="20"/>
      <c r="EJ227" s="20"/>
      <c r="EK227" s="20"/>
      <c r="EL227" s="20"/>
      <c r="EM227" s="20"/>
      <c r="EN227" s="20"/>
      <c r="EO227" s="20"/>
      <c r="EP227" s="20"/>
      <c r="EQ227" s="20"/>
      <c r="ER227" s="20"/>
      <c r="ES227" s="20"/>
      <c r="ET227" s="20"/>
      <c r="EU227" s="20"/>
      <c r="EV227" s="20"/>
      <c r="EW227" s="20"/>
      <c r="EX227" s="20"/>
      <c r="EY227" s="20"/>
      <c r="EZ227" s="20"/>
      <c r="FA227" s="20"/>
      <c r="FB227" s="20"/>
      <c r="FC227" s="20"/>
      <c r="FD227" s="20"/>
      <c r="FE227" s="20"/>
      <c r="FF227" s="20"/>
      <c r="FG227" s="20"/>
      <c r="FH227" s="20"/>
      <c r="FI227" s="20"/>
      <c r="FJ227" s="20"/>
      <c r="FK227" s="20"/>
      <c r="FL227" s="20"/>
      <c r="FM227" s="20"/>
      <c r="FN227" s="20"/>
      <c r="FO227" s="20"/>
      <c r="FP227" s="20"/>
      <c r="FQ227" s="20"/>
      <c r="FR227" s="20"/>
      <c r="FS227" s="20"/>
      <c r="FT227" s="20"/>
      <c r="FU227" s="20"/>
      <c r="FV227" s="20"/>
      <c r="FW227" s="20"/>
      <c r="FX227" s="20"/>
      <c r="FY227" s="20"/>
      <c r="FZ227" s="20"/>
      <c r="GA227" s="20"/>
      <c r="GB227" s="20"/>
      <c r="GC227" s="20"/>
      <c r="GD227" s="20"/>
      <c r="GE227" s="20"/>
      <c r="GF227" s="20"/>
      <c r="GG227" s="20"/>
      <c r="GH227" s="20"/>
      <c r="GI227" s="20"/>
      <c r="GJ227" s="20"/>
      <c r="GK227" s="20"/>
      <c r="GL227" s="20"/>
      <c r="GM227" s="20"/>
      <c r="GN227" s="20"/>
      <c r="GO227" s="20"/>
      <c r="GP227" s="20"/>
      <c r="GQ227" s="20"/>
      <c r="GR227" s="20"/>
      <c r="GS227" s="20"/>
      <c r="GT227" s="20"/>
      <c r="GU227" s="20"/>
      <c r="GV227" s="20"/>
      <c r="GW227" s="20"/>
      <c r="GX227" s="20"/>
      <c r="GY227" s="20"/>
      <c r="GZ227" s="20"/>
      <c r="HA227" s="20"/>
      <c r="HB227" s="20"/>
      <c r="HC227" s="20"/>
      <c r="HD227" s="20"/>
      <c r="HE227" s="20"/>
      <c r="HF227" s="20"/>
      <c r="HG227" s="20"/>
      <c r="HH227" s="20"/>
      <c r="HI227" s="20"/>
      <c r="HJ227" s="20"/>
      <c r="HK227" s="20"/>
      <c r="HL227" s="20"/>
      <c r="HM227" s="20"/>
      <c r="HN227" s="20"/>
      <c r="HO227" s="20"/>
      <c r="HP227" s="20"/>
      <c r="HQ227" s="20"/>
      <c r="HR227" s="20"/>
      <c r="HS227" s="20"/>
      <c r="HT227" s="20"/>
      <c r="HU227" s="20"/>
      <c r="HV227" s="20"/>
      <c r="HW227" s="20"/>
      <c r="HX227" s="20"/>
      <c r="HY227" s="20"/>
      <c r="HZ227" s="20"/>
      <c r="IA227" s="20"/>
      <c r="IB227" s="20"/>
      <c r="IC227" s="20"/>
      <c r="ID227" s="20"/>
      <c r="IE227" s="20"/>
      <c r="IF227" s="20"/>
      <c r="IG227" s="20"/>
      <c r="IH227" s="20"/>
      <c r="II227" s="20"/>
      <c r="IJ227" s="20"/>
      <c r="IK227" s="20"/>
      <c r="IL227" s="20"/>
      <c r="IM227" s="20"/>
      <c r="IN227" s="20"/>
    </row>
    <row r="228" s="19" customFormat="1" ht="25" customHeight="1" spans="1:248">
      <c r="A228" s="29">
        <v>225</v>
      </c>
      <c r="B228" s="34" t="s">
        <v>3361</v>
      </c>
      <c r="C228" s="35">
        <v>5.78</v>
      </c>
      <c r="D228" s="35">
        <v>5.78</v>
      </c>
      <c r="E228" s="37"/>
      <c r="F228" s="28">
        <v>484.37</v>
      </c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  <c r="BB228" s="20"/>
      <c r="BC228" s="20"/>
      <c r="BD228" s="20"/>
      <c r="BE228" s="20"/>
      <c r="BF228" s="20"/>
      <c r="BG228" s="20"/>
      <c r="BH228" s="20"/>
      <c r="BI228" s="20"/>
      <c r="BJ228" s="20"/>
      <c r="BK228" s="20"/>
      <c r="BL228" s="20"/>
      <c r="BM228" s="20"/>
      <c r="BN228" s="20"/>
      <c r="BO228" s="20"/>
      <c r="BP228" s="20"/>
      <c r="BQ228" s="20"/>
      <c r="BR228" s="20"/>
      <c r="BS228" s="20"/>
      <c r="BT228" s="20"/>
      <c r="BU228" s="20"/>
      <c r="BV228" s="20"/>
      <c r="BW228" s="20"/>
      <c r="BX228" s="20"/>
      <c r="BY228" s="20"/>
      <c r="BZ228" s="20"/>
      <c r="CA228" s="20"/>
      <c r="CB228" s="20"/>
      <c r="CC228" s="20"/>
      <c r="CD228" s="20"/>
      <c r="CE228" s="20"/>
      <c r="CF228" s="20"/>
      <c r="CG228" s="20"/>
      <c r="CH228" s="20"/>
      <c r="CI228" s="20"/>
      <c r="CJ228" s="20"/>
      <c r="CK228" s="20"/>
      <c r="CL228" s="20"/>
      <c r="CM228" s="20"/>
      <c r="CN228" s="20"/>
      <c r="CO228" s="20"/>
      <c r="CP228" s="20"/>
      <c r="CQ228" s="20"/>
      <c r="CR228" s="20"/>
      <c r="CS228" s="20"/>
      <c r="CT228" s="20"/>
      <c r="CU228" s="20"/>
      <c r="CV228" s="20"/>
      <c r="CW228" s="20"/>
      <c r="CX228" s="20"/>
      <c r="CY228" s="20"/>
      <c r="CZ228" s="20"/>
      <c r="DA228" s="20"/>
      <c r="DB228" s="20"/>
      <c r="DC228" s="20"/>
      <c r="DD228" s="20"/>
      <c r="DE228" s="20"/>
      <c r="DF228" s="20"/>
      <c r="DG228" s="20"/>
      <c r="DH228" s="20"/>
      <c r="DI228" s="20"/>
      <c r="DJ228" s="20"/>
      <c r="DK228" s="20"/>
      <c r="DL228" s="20"/>
      <c r="DM228" s="20"/>
      <c r="DN228" s="20"/>
      <c r="DO228" s="20"/>
      <c r="DP228" s="20"/>
      <c r="DQ228" s="20"/>
      <c r="DR228" s="20"/>
      <c r="DS228" s="20"/>
      <c r="DT228" s="20"/>
      <c r="DU228" s="20"/>
      <c r="DV228" s="20"/>
      <c r="DW228" s="20"/>
      <c r="DX228" s="20"/>
      <c r="DY228" s="20"/>
      <c r="DZ228" s="20"/>
      <c r="EA228" s="20"/>
      <c r="EB228" s="20"/>
      <c r="EC228" s="20"/>
      <c r="ED228" s="20"/>
      <c r="EE228" s="20"/>
      <c r="EF228" s="20"/>
      <c r="EG228" s="20"/>
      <c r="EH228" s="20"/>
      <c r="EI228" s="20"/>
      <c r="EJ228" s="20"/>
      <c r="EK228" s="20"/>
      <c r="EL228" s="20"/>
      <c r="EM228" s="20"/>
      <c r="EN228" s="20"/>
      <c r="EO228" s="20"/>
      <c r="EP228" s="20"/>
      <c r="EQ228" s="20"/>
      <c r="ER228" s="20"/>
      <c r="ES228" s="20"/>
      <c r="ET228" s="20"/>
      <c r="EU228" s="20"/>
      <c r="EV228" s="20"/>
      <c r="EW228" s="20"/>
      <c r="EX228" s="20"/>
      <c r="EY228" s="20"/>
      <c r="EZ228" s="20"/>
      <c r="FA228" s="20"/>
      <c r="FB228" s="20"/>
      <c r="FC228" s="20"/>
      <c r="FD228" s="20"/>
      <c r="FE228" s="20"/>
      <c r="FF228" s="20"/>
      <c r="FG228" s="20"/>
      <c r="FH228" s="20"/>
      <c r="FI228" s="20"/>
      <c r="FJ228" s="20"/>
      <c r="FK228" s="20"/>
      <c r="FL228" s="20"/>
      <c r="FM228" s="20"/>
      <c r="FN228" s="20"/>
      <c r="FO228" s="20"/>
      <c r="FP228" s="20"/>
      <c r="FQ228" s="20"/>
      <c r="FR228" s="20"/>
      <c r="FS228" s="20"/>
      <c r="FT228" s="20"/>
      <c r="FU228" s="20"/>
      <c r="FV228" s="20"/>
      <c r="FW228" s="20"/>
      <c r="FX228" s="20"/>
      <c r="FY228" s="20"/>
      <c r="FZ228" s="20"/>
      <c r="GA228" s="20"/>
      <c r="GB228" s="20"/>
      <c r="GC228" s="20"/>
      <c r="GD228" s="20"/>
      <c r="GE228" s="20"/>
      <c r="GF228" s="20"/>
      <c r="GG228" s="20"/>
      <c r="GH228" s="20"/>
      <c r="GI228" s="20"/>
      <c r="GJ228" s="20"/>
      <c r="GK228" s="20"/>
      <c r="GL228" s="20"/>
      <c r="GM228" s="20"/>
      <c r="GN228" s="20"/>
      <c r="GO228" s="20"/>
      <c r="GP228" s="20"/>
      <c r="GQ228" s="20"/>
      <c r="GR228" s="20"/>
      <c r="GS228" s="20"/>
      <c r="GT228" s="20"/>
      <c r="GU228" s="20"/>
      <c r="GV228" s="20"/>
      <c r="GW228" s="20"/>
      <c r="GX228" s="20"/>
      <c r="GY228" s="20"/>
      <c r="GZ228" s="20"/>
      <c r="HA228" s="20"/>
      <c r="HB228" s="20"/>
      <c r="HC228" s="20"/>
      <c r="HD228" s="20"/>
      <c r="HE228" s="20"/>
      <c r="HF228" s="20"/>
      <c r="HG228" s="20"/>
      <c r="HH228" s="20"/>
      <c r="HI228" s="20"/>
      <c r="HJ228" s="20"/>
      <c r="HK228" s="20"/>
      <c r="HL228" s="20"/>
      <c r="HM228" s="20"/>
      <c r="HN228" s="20"/>
      <c r="HO228" s="20"/>
      <c r="HP228" s="20"/>
      <c r="HQ228" s="20"/>
      <c r="HR228" s="20"/>
      <c r="HS228" s="20"/>
      <c r="HT228" s="20"/>
      <c r="HU228" s="20"/>
      <c r="HV228" s="20"/>
      <c r="HW228" s="20"/>
      <c r="HX228" s="20"/>
      <c r="HY228" s="20"/>
      <c r="HZ228" s="20"/>
      <c r="IA228" s="20"/>
      <c r="IB228" s="20"/>
      <c r="IC228" s="20"/>
      <c r="ID228" s="20"/>
      <c r="IE228" s="20"/>
      <c r="IF228" s="20"/>
      <c r="IG228" s="20"/>
      <c r="IH228" s="20"/>
      <c r="II228" s="20"/>
      <c r="IJ228" s="20"/>
      <c r="IK228" s="20"/>
      <c r="IL228" s="20"/>
      <c r="IM228" s="20"/>
      <c r="IN228" s="20"/>
    </row>
    <row r="229" s="19" customFormat="1" ht="25" customHeight="1" spans="1:248">
      <c r="A229" s="29">
        <v>226</v>
      </c>
      <c r="B229" s="34" t="s">
        <v>3362</v>
      </c>
      <c r="C229" s="35">
        <v>5.6</v>
      </c>
      <c r="D229" s="35">
        <v>5.6</v>
      </c>
      <c r="E229" s="37"/>
      <c r="F229" s="28">
        <v>469.29</v>
      </c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  <c r="AX229" s="20"/>
      <c r="AY229" s="20"/>
      <c r="AZ229" s="20"/>
      <c r="BA229" s="20"/>
      <c r="BB229" s="20"/>
      <c r="BC229" s="20"/>
      <c r="BD229" s="20"/>
      <c r="BE229" s="20"/>
      <c r="BF229" s="20"/>
      <c r="BG229" s="20"/>
      <c r="BH229" s="20"/>
      <c r="BI229" s="20"/>
      <c r="BJ229" s="20"/>
      <c r="BK229" s="20"/>
      <c r="BL229" s="20"/>
      <c r="BM229" s="20"/>
      <c r="BN229" s="20"/>
      <c r="BO229" s="20"/>
      <c r="BP229" s="20"/>
      <c r="BQ229" s="20"/>
      <c r="BR229" s="20"/>
      <c r="BS229" s="20"/>
      <c r="BT229" s="20"/>
      <c r="BU229" s="20"/>
      <c r="BV229" s="20"/>
      <c r="BW229" s="20"/>
      <c r="BX229" s="20"/>
      <c r="BY229" s="20"/>
      <c r="BZ229" s="20"/>
      <c r="CA229" s="20"/>
      <c r="CB229" s="20"/>
      <c r="CC229" s="20"/>
      <c r="CD229" s="20"/>
      <c r="CE229" s="20"/>
      <c r="CF229" s="20"/>
      <c r="CG229" s="20"/>
      <c r="CH229" s="20"/>
      <c r="CI229" s="20"/>
      <c r="CJ229" s="20"/>
      <c r="CK229" s="20"/>
      <c r="CL229" s="20"/>
      <c r="CM229" s="20"/>
      <c r="CN229" s="20"/>
      <c r="CO229" s="20"/>
      <c r="CP229" s="20"/>
      <c r="CQ229" s="20"/>
      <c r="CR229" s="20"/>
      <c r="CS229" s="20"/>
      <c r="CT229" s="20"/>
      <c r="CU229" s="20"/>
      <c r="CV229" s="20"/>
      <c r="CW229" s="20"/>
      <c r="CX229" s="20"/>
      <c r="CY229" s="20"/>
      <c r="CZ229" s="20"/>
      <c r="DA229" s="20"/>
      <c r="DB229" s="20"/>
      <c r="DC229" s="20"/>
      <c r="DD229" s="20"/>
      <c r="DE229" s="20"/>
      <c r="DF229" s="20"/>
      <c r="DG229" s="20"/>
      <c r="DH229" s="20"/>
      <c r="DI229" s="20"/>
      <c r="DJ229" s="20"/>
      <c r="DK229" s="20"/>
      <c r="DL229" s="20"/>
      <c r="DM229" s="20"/>
      <c r="DN229" s="20"/>
      <c r="DO229" s="20"/>
      <c r="DP229" s="20"/>
      <c r="DQ229" s="20"/>
      <c r="DR229" s="20"/>
      <c r="DS229" s="20"/>
      <c r="DT229" s="20"/>
      <c r="DU229" s="20"/>
      <c r="DV229" s="20"/>
      <c r="DW229" s="20"/>
      <c r="DX229" s="20"/>
      <c r="DY229" s="20"/>
      <c r="DZ229" s="20"/>
      <c r="EA229" s="20"/>
      <c r="EB229" s="20"/>
      <c r="EC229" s="20"/>
      <c r="ED229" s="20"/>
      <c r="EE229" s="20"/>
      <c r="EF229" s="20"/>
      <c r="EG229" s="20"/>
      <c r="EH229" s="20"/>
      <c r="EI229" s="20"/>
      <c r="EJ229" s="20"/>
      <c r="EK229" s="20"/>
      <c r="EL229" s="20"/>
      <c r="EM229" s="20"/>
      <c r="EN229" s="20"/>
      <c r="EO229" s="20"/>
      <c r="EP229" s="20"/>
      <c r="EQ229" s="20"/>
      <c r="ER229" s="20"/>
      <c r="ES229" s="20"/>
      <c r="ET229" s="20"/>
      <c r="EU229" s="20"/>
      <c r="EV229" s="20"/>
      <c r="EW229" s="20"/>
      <c r="EX229" s="20"/>
      <c r="EY229" s="20"/>
      <c r="EZ229" s="20"/>
      <c r="FA229" s="20"/>
      <c r="FB229" s="20"/>
      <c r="FC229" s="20"/>
      <c r="FD229" s="20"/>
      <c r="FE229" s="20"/>
      <c r="FF229" s="20"/>
      <c r="FG229" s="20"/>
      <c r="FH229" s="20"/>
      <c r="FI229" s="20"/>
      <c r="FJ229" s="20"/>
      <c r="FK229" s="20"/>
      <c r="FL229" s="20"/>
      <c r="FM229" s="20"/>
      <c r="FN229" s="20"/>
      <c r="FO229" s="20"/>
      <c r="FP229" s="20"/>
      <c r="FQ229" s="20"/>
      <c r="FR229" s="20"/>
      <c r="FS229" s="20"/>
      <c r="FT229" s="20"/>
      <c r="FU229" s="20"/>
      <c r="FV229" s="20"/>
      <c r="FW229" s="20"/>
      <c r="FX229" s="20"/>
      <c r="FY229" s="20"/>
      <c r="FZ229" s="20"/>
      <c r="GA229" s="20"/>
      <c r="GB229" s="20"/>
      <c r="GC229" s="20"/>
      <c r="GD229" s="20"/>
      <c r="GE229" s="20"/>
      <c r="GF229" s="20"/>
      <c r="GG229" s="20"/>
      <c r="GH229" s="20"/>
      <c r="GI229" s="20"/>
      <c r="GJ229" s="20"/>
      <c r="GK229" s="20"/>
      <c r="GL229" s="20"/>
      <c r="GM229" s="20"/>
      <c r="GN229" s="20"/>
      <c r="GO229" s="20"/>
      <c r="GP229" s="20"/>
      <c r="GQ229" s="20"/>
      <c r="GR229" s="20"/>
      <c r="GS229" s="20"/>
      <c r="GT229" s="20"/>
      <c r="GU229" s="20"/>
      <c r="GV229" s="20"/>
      <c r="GW229" s="20"/>
      <c r="GX229" s="20"/>
      <c r="GY229" s="20"/>
      <c r="GZ229" s="20"/>
      <c r="HA229" s="20"/>
      <c r="HB229" s="20"/>
      <c r="HC229" s="20"/>
      <c r="HD229" s="20"/>
      <c r="HE229" s="20"/>
      <c r="HF229" s="20"/>
      <c r="HG229" s="20"/>
      <c r="HH229" s="20"/>
      <c r="HI229" s="20"/>
      <c r="HJ229" s="20"/>
      <c r="HK229" s="20"/>
      <c r="HL229" s="20"/>
      <c r="HM229" s="20"/>
      <c r="HN229" s="20"/>
      <c r="HO229" s="20"/>
      <c r="HP229" s="20"/>
      <c r="HQ229" s="20"/>
      <c r="HR229" s="20"/>
      <c r="HS229" s="20"/>
      <c r="HT229" s="20"/>
      <c r="HU229" s="20"/>
      <c r="HV229" s="20"/>
      <c r="HW229" s="20"/>
      <c r="HX229" s="20"/>
      <c r="HY229" s="20"/>
      <c r="HZ229" s="20"/>
      <c r="IA229" s="20"/>
      <c r="IB229" s="20"/>
      <c r="IC229" s="20"/>
      <c r="ID229" s="20"/>
      <c r="IE229" s="20"/>
      <c r="IF229" s="20"/>
      <c r="IG229" s="20"/>
      <c r="IH229" s="20"/>
      <c r="II229" s="20"/>
      <c r="IJ229" s="20"/>
      <c r="IK229" s="20"/>
      <c r="IL229" s="20"/>
      <c r="IM229" s="20"/>
      <c r="IN229" s="20"/>
    </row>
    <row r="230" s="19" customFormat="1" ht="25" customHeight="1" spans="1:248">
      <c r="A230" s="29">
        <v>227</v>
      </c>
      <c r="B230" s="34" t="s">
        <v>386</v>
      </c>
      <c r="C230" s="35">
        <v>5.66</v>
      </c>
      <c r="D230" s="35">
        <v>5.66</v>
      </c>
      <c r="E230" s="37"/>
      <c r="F230" s="28">
        <v>474.32</v>
      </c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  <c r="AX230" s="20"/>
      <c r="AY230" s="20"/>
      <c r="AZ230" s="20"/>
      <c r="BA230" s="20"/>
      <c r="BB230" s="20"/>
      <c r="BC230" s="20"/>
      <c r="BD230" s="20"/>
      <c r="BE230" s="20"/>
      <c r="BF230" s="20"/>
      <c r="BG230" s="20"/>
      <c r="BH230" s="20"/>
      <c r="BI230" s="20"/>
      <c r="BJ230" s="20"/>
      <c r="BK230" s="20"/>
      <c r="BL230" s="20"/>
      <c r="BM230" s="20"/>
      <c r="BN230" s="20"/>
      <c r="BO230" s="20"/>
      <c r="BP230" s="20"/>
      <c r="BQ230" s="20"/>
      <c r="BR230" s="20"/>
      <c r="BS230" s="20"/>
      <c r="BT230" s="20"/>
      <c r="BU230" s="20"/>
      <c r="BV230" s="20"/>
      <c r="BW230" s="20"/>
      <c r="BX230" s="20"/>
      <c r="BY230" s="20"/>
      <c r="BZ230" s="20"/>
      <c r="CA230" s="20"/>
      <c r="CB230" s="20"/>
      <c r="CC230" s="20"/>
      <c r="CD230" s="20"/>
      <c r="CE230" s="20"/>
      <c r="CF230" s="20"/>
      <c r="CG230" s="20"/>
      <c r="CH230" s="20"/>
      <c r="CI230" s="20"/>
      <c r="CJ230" s="20"/>
      <c r="CK230" s="20"/>
      <c r="CL230" s="20"/>
      <c r="CM230" s="20"/>
      <c r="CN230" s="20"/>
      <c r="CO230" s="20"/>
      <c r="CP230" s="20"/>
      <c r="CQ230" s="20"/>
      <c r="CR230" s="20"/>
      <c r="CS230" s="20"/>
      <c r="CT230" s="20"/>
      <c r="CU230" s="20"/>
      <c r="CV230" s="20"/>
      <c r="CW230" s="20"/>
      <c r="CX230" s="20"/>
      <c r="CY230" s="20"/>
      <c r="CZ230" s="20"/>
      <c r="DA230" s="20"/>
      <c r="DB230" s="20"/>
      <c r="DC230" s="20"/>
      <c r="DD230" s="20"/>
      <c r="DE230" s="20"/>
      <c r="DF230" s="20"/>
      <c r="DG230" s="20"/>
      <c r="DH230" s="20"/>
      <c r="DI230" s="20"/>
      <c r="DJ230" s="20"/>
      <c r="DK230" s="20"/>
      <c r="DL230" s="20"/>
      <c r="DM230" s="20"/>
      <c r="DN230" s="20"/>
      <c r="DO230" s="20"/>
      <c r="DP230" s="20"/>
      <c r="DQ230" s="20"/>
      <c r="DR230" s="20"/>
      <c r="DS230" s="20"/>
      <c r="DT230" s="20"/>
      <c r="DU230" s="20"/>
      <c r="DV230" s="20"/>
      <c r="DW230" s="20"/>
      <c r="DX230" s="20"/>
      <c r="DY230" s="20"/>
      <c r="DZ230" s="20"/>
      <c r="EA230" s="20"/>
      <c r="EB230" s="20"/>
      <c r="EC230" s="20"/>
      <c r="ED230" s="20"/>
      <c r="EE230" s="20"/>
      <c r="EF230" s="20"/>
      <c r="EG230" s="20"/>
      <c r="EH230" s="20"/>
      <c r="EI230" s="20"/>
      <c r="EJ230" s="20"/>
      <c r="EK230" s="20"/>
      <c r="EL230" s="20"/>
      <c r="EM230" s="20"/>
      <c r="EN230" s="20"/>
      <c r="EO230" s="20"/>
      <c r="EP230" s="20"/>
      <c r="EQ230" s="20"/>
      <c r="ER230" s="20"/>
      <c r="ES230" s="20"/>
      <c r="ET230" s="20"/>
      <c r="EU230" s="20"/>
      <c r="EV230" s="20"/>
      <c r="EW230" s="20"/>
      <c r="EX230" s="20"/>
      <c r="EY230" s="20"/>
      <c r="EZ230" s="20"/>
      <c r="FA230" s="20"/>
      <c r="FB230" s="20"/>
      <c r="FC230" s="20"/>
      <c r="FD230" s="20"/>
      <c r="FE230" s="20"/>
      <c r="FF230" s="20"/>
      <c r="FG230" s="20"/>
      <c r="FH230" s="20"/>
      <c r="FI230" s="20"/>
      <c r="FJ230" s="20"/>
      <c r="FK230" s="20"/>
      <c r="FL230" s="20"/>
      <c r="FM230" s="20"/>
      <c r="FN230" s="20"/>
      <c r="FO230" s="20"/>
      <c r="FP230" s="20"/>
      <c r="FQ230" s="20"/>
      <c r="FR230" s="20"/>
      <c r="FS230" s="20"/>
      <c r="FT230" s="20"/>
      <c r="FU230" s="20"/>
      <c r="FV230" s="20"/>
      <c r="FW230" s="20"/>
      <c r="FX230" s="20"/>
      <c r="FY230" s="20"/>
      <c r="FZ230" s="20"/>
      <c r="GA230" s="20"/>
      <c r="GB230" s="20"/>
      <c r="GC230" s="20"/>
      <c r="GD230" s="20"/>
      <c r="GE230" s="20"/>
      <c r="GF230" s="20"/>
      <c r="GG230" s="20"/>
      <c r="GH230" s="20"/>
      <c r="GI230" s="20"/>
      <c r="GJ230" s="20"/>
      <c r="GK230" s="20"/>
      <c r="GL230" s="20"/>
      <c r="GM230" s="20"/>
      <c r="GN230" s="20"/>
      <c r="GO230" s="20"/>
      <c r="GP230" s="20"/>
      <c r="GQ230" s="20"/>
      <c r="GR230" s="20"/>
      <c r="GS230" s="20"/>
      <c r="GT230" s="20"/>
      <c r="GU230" s="20"/>
      <c r="GV230" s="20"/>
      <c r="GW230" s="20"/>
      <c r="GX230" s="20"/>
      <c r="GY230" s="20"/>
      <c r="GZ230" s="20"/>
      <c r="HA230" s="20"/>
      <c r="HB230" s="20"/>
      <c r="HC230" s="20"/>
      <c r="HD230" s="20"/>
      <c r="HE230" s="20"/>
      <c r="HF230" s="20"/>
      <c r="HG230" s="20"/>
      <c r="HH230" s="20"/>
      <c r="HI230" s="20"/>
      <c r="HJ230" s="20"/>
      <c r="HK230" s="20"/>
      <c r="HL230" s="20"/>
      <c r="HM230" s="20"/>
      <c r="HN230" s="20"/>
      <c r="HO230" s="20"/>
      <c r="HP230" s="20"/>
      <c r="HQ230" s="20"/>
      <c r="HR230" s="20"/>
      <c r="HS230" s="20"/>
      <c r="HT230" s="20"/>
      <c r="HU230" s="20"/>
      <c r="HV230" s="20"/>
      <c r="HW230" s="20"/>
      <c r="HX230" s="20"/>
      <c r="HY230" s="20"/>
      <c r="HZ230" s="20"/>
      <c r="IA230" s="20"/>
      <c r="IB230" s="20"/>
      <c r="IC230" s="20"/>
      <c r="ID230" s="20"/>
      <c r="IE230" s="20"/>
      <c r="IF230" s="20"/>
      <c r="IG230" s="20"/>
      <c r="IH230" s="20"/>
      <c r="II230" s="20"/>
      <c r="IJ230" s="20"/>
      <c r="IK230" s="20"/>
      <c r="IL230" s="20"/>
      <c r="IM230" s="20"/>
      <c r="IN230" s="20"/>
    </row>
    <row r="231" s="19" customFormat="1" ht="25" customHeight="1" spans="1:248">
      <c r="A231" s="29">
        <v>228</v>
      </c>
      <c r="B231" s="34" t="s">
        <v>3363</v>
      </c>
      <c r="C231" s="35">
        <v>5.85</v>
      </c>
      <c r="D231" s="35">
        <v>5.85</v>
      </c>
      <c r="E231" s="37"/>
      <c r="F231" s="28">
        <v>490.24</v>
      </c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  <c r="AX231" s="20"/>
      <c r="AY231" s="20"/>
      <c r="AZ231" s="20"/>
      <c r="BA231" s="20"/>
      <c r="BB231" s="20"/>
      <c r="BC231" s="20"/>
      <c r="BD231" s="20"/>
      <c r="BE231" s="20"/>
      <c r="BF231" s="20"/>
      <c r="BG231" s="20"/>
      <c r="BH231" s="20"/>
      <c r="BI231" s="20"/>
      <c r="BJ231" s="20"/>
      <c r="BK231" s="20"/>
      <c r="BL231" s="20"/>
      <c r="BM231" s="20"/>
      <c r="BN231" s="20"/>
      <c r="BO231" s="20"/>
      <c r="BP231" s="20"/>
      <c r="BQ231" s="20"/>
      <c r="BR231" s="20"/>
      <c r="BS231" s="20"/>
      <c r="BT231" s="20"/>
      <c r="BU231" s="20"/>
      <c r="BV231" s="20"/>
      <c r="BW231" s="20"/>
      <c r="BX231" s="20"/>
      <c r="BY231" s="20"/>
      <c r="BZ231" s="20"/>
      <c r="CA231" s="20"/>
      <c r="CB231" s="20"/>
      <c r="CC231" s="20"/>
      <c r="CD231" s="20"/>
      <c r="CE231" s="20"/>
      <c r="CF231" s="20"/>
      <c r="CG231" s="20"/>
      <c r="CH231" s="20"/>
      <c r="CI231" s="20"/>
      <c r="CJ231" s="20"/>
      <c r="CK231" s="20"/>
      <c r="CL231" s="20"/>
      <c r="CM231" s="20"/>
      <c r="CN231" s="20"/>
      <c r="CO231" s="20"/>
      <c r="CP231" s="20"/>
      <c r="CQ231" s="20"/>
      <c r="CR231" s="20"/>
      <c r="CS231" s="20"/>
      <c r="CT231" s="20"/>
      <c r="CU231" s="20"/>
      <c r="CV231" s="20"/>
      <c r="CW231" s="20"/>
      <c r="CX231" s="20"/>
      <c r="CY231" s="20"/>
      <c r="CZ231" s="20"/>
      <c r="DA231" s="20"/>
      <c r="DB231" s="20"/>
      <c r="DC231" s="20"/>
      <c r="DD231" s="20"/>
      <c r="DE231" s="20"/>
      <c r="DF231" s="20"/>
      <c r="DG231" s="20"/>
      <c r="DH231" s="20"/>
      <c r="DI231" s="20"/>
      <c r="DJ231" s="20"/>
      <c r="DK231" s="20"/>
      <c r="DL231" s="20"/>
      <c r="DM231" s="20"/>
      <c r="DN231" s="20"/>
      <c r="DO231" s="20"/>
      <c r="DP231" s="20"/>
      <c r="DQ231" s="20"/>
      <c r="DR231" s="20"/>
      <c r="DS231" s="20"/>
      <c r="DT231" s="20"/>
      <c r="DU231" s="20"/>
      <c r="DV231" s="20"/>
      <c r="DW231" s="20"/>
      <c r="DX231" s="20"/>
      <c r="DY231" s="20"/>
      <c r="DZ231" s="20"/>
      <c r="EA231" s="20"/>
      <c r="EB231" s="20"/>
      <c r="EC231" s="20"/>
      <c r="ED231" s="20"/>
      <c r="EE231" s="20"/>
      <c r="EF231" s="20"/>
      <c r="EG231" s="20"/>
      <c r="EH231" s="20"/>
      <c r="EI231" s="20"/>
      <c r="EJ231" s="20"/>
      <c r="EK231" s="20"/>
      <c r="EL231" s="20"/>
      <c r="EM231" s="20"/>
      <c r="EN231" s="20"/>
      <c r="EO231" s="20"/>
      <c r="EP231" s="20"/>
      <c r="EQ231" s="20"/>
      <c r="ER231" s="20"/>
      <c r="ES231" s="20"/>
      <c r="ET231" s="20"/>
      <c r="EU231" s="20"/>
      <c r="EV231" s="20"/>
      <c r="EW231" s="20"/>
      <c r="EX231" s="20"/>
      <c r="EY231" s="20"/>
      <c r="EZ231" s="20"/>
      <c r="FA231" s="20"/>
      <c r="FB231" s="20"/>
      <c r="FC231" s="20"/>
      <c r="FD231" s="20"/>
      <c r="FE231" s="20"/>
      <c r="FF231" s="20"/>
      <c r="FG231" s="20"/>
      <c r="FH231" s="20"/>
      <c r="FI231" s="20"/>
      <c r="FJ231" s="20"/>
      <c r="FK231" s="20"/>
      <c r="FL231" s="20"/>
      <c r="FM231" s="20"/>
      <c r="FN231" s="20"/>
      <c r="FO231" s="20"/>
      <c r="FP231" s="20"/>
      <c r="FQ231" s="20"/>
      <c r="FR231" s="20"/>
      <c r="FS231" s="20"/>
      <c r="FT231" s="20"/>
      <c r="FU231" s="20"/>
      <c r="FV231" s="20"/>
      <c r="FW231" s="20"/>
      <c r="FX231" s="20"/>
      <c r="FY231" s="20"/>
      <c r="FZ231" s="20"/>
      <c r="GA231" s="20"/>
      <c r="GB231" s="20"/>
      <c r="GC231" s="20"/>
      <c r="GD231" s="20"/>
      <c r="GE231" s="20"/>
      <c r="GF231" s="20"/>
      <c r="GG231" s="20"/>
      <c r="GH231" s="20"/>
      <c r="GI231" s="20"/>
      <c r="GJ231" s="20"/>
      <c r="GK231" s="20"/>
      <c r="GL231" s="20"/>
      <c r="GM231" s="20"/>
      <c r="GN231" s="20"/>
      <c r="GO231" s="20"/>
      <c r="GP231" s="20"/>
      <c r="GQ231" s="20"/>
      <c r="GR231" s="20"/>
      <c r="GS231" s="20"/>
      <c r="GT231" s="20"/>
      <c r="GU231" s="20"/>
      <c r="GV231" s="20"/>
      <c r="GW231" s="20"/>
      <c r="GX231" s="20"/>
      <c r="GY231" s="20"/>
      <c r="GZ231" s="20"/>
      <c r="HA231" s="20"/>
      <c r="HB231" s="20"/>
      <c r="HC231" s="20"/>
      <c r="HD231" s="20"/>
      <c r="HE231" s="20"/>
      <c r="HF231" s="20"/>
      <c r="HG231" s="20"/>
      <c r="HH231" s="20"/>
      <c r="HI231" s="20"/>
      <c r="HJ231" s="20"/>
      <c r="HK231" s="20"/>
      <c r="HL231" s="20"/>
      <c r="HM231" s="20"/>
      <c r="HN231" s="20"/>
      <c r="HO231" s="20"/>
      <c r="HP231" s="20"/>
      <c r="HQ231" s="20"/>
      <c r="HR231" s="20"/>
      <c r="HS231" s="20"/>
      <c r="HT231" s="20"/>
      <c r="HU231" s="20"/>
      <c r="HV231" s="20"/>
      <c r="HW231" s="20"/>
      <c r="HX231" s="20"/>
      <c r="HY231" s="20"/>
      <c r="HZ231" s="20"/>
      <c r="IA231" s="20"/>
      <c r="IB231" s="20"/>
      <c r="IC231" s="20"/>
      <c r="ID231" s="20"/>
      <c r="IE231" s="20"/>
      <c r="IF231" s="20"/>
      <c r="IG231" s="20"/>
      <c r="IH231" s="20"/>
      <c r="II231" s="20"/>
      <c r="IJ231" s="20"/>
      <c r="IK231" s="20"/>
      <c r="IL231" s="20"/>
      <c r="IM231" s="20"/>
      <c r="IN231" s="20"/>
    </row>
    <row r="232" s="19" customFormat="1" ht="25" customHeight="1" spans="1:248">
      <c r="A232" s="29">
        <v>229</v>
      </c>
      <c r="B232" s="34" t="s">
        <v>3364</v>
      </c>
      <c r="C232" s="35">
        <v>5.28</v>
      </c>
      <c r="D232" s="35">
        <v>5.28</v>
      </c>
      <c r="E232" s="37"/>
      <c r="F232" s="28">
        <v>442.47</v>
      </c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  <c r="AX232" s="20"/>
      <c r="AY232" s="20"/>
      <c r="AZ232" s="20"/>
      <c r="BA232" s="20"/>
      <c r="BB232" s="20"/>
      <c r="BC232" s="20"/>
      <c r="BD232" s="20"/>
      <c r="BE232" s="20"/>
      <c r="BF232" s="20"/>
      <c r="BG232" s="20"/>
      <c r="BH232" s="20"/>
      <c r="BI232" s="20"/>
      <c r="BJ232" s="20"/>
      <c r="BK232" s="20"/>
      <c r="BL232" s="20"/>
      <c r="BM232" s="20"/>
      <c r="BN232" s="20"/>
      <c r="BO232" s="20"/>
      <c r="BP232" s="20"/>
      <c r="BQ232" s="20"/>
      <c r="BR232" s="20"/>
      <c r="BS232" s="20"/>
      <c r="BT232" s="20"/>
      <c r="BU232" s="20"/>
      <c r="BV232" s="20"/>
      <c r="BW232" s="20"/>
      <c r="BX232" s="20"/>
      <c r="BY232" s="20"/>
      <c r="BZ232" s="20"/>
      <c r="CA232" s="20"/>
      <c r="CB232" s="20"/>
      <c r="CC232" s="20"/>
      <c r="CD232" s="20"/>
      <c r="CE232" s="20"/>
      <c r="CF232" s="20"/>
      <c r="CG232" s="20"/>
      <c r="CH232" s="20"/>
      <c r="CI232" s="20"/>
      <c r="CJ232" s="20"/>
      <c r="CK232" s="20"/>
      <c r="CL232" s="20"/>
      <c r="CM232" s="20"/>
      <c r="CN232" s="20"/>
      <c r="CO232" s="20"/>
      <c r="CP232" s="20"/>
      <c r="CQ232" s="20"/>
      <c r="CR232" s="20"/>
      <c r="CS232" s="20"/>
      <c r="CT232" s="20"/>
      <c r="CU232" s="20"/>
      <c r="CV232" s="20"/>
      <c r="CW232" s="20"/>
      <c r="CX232" s="20"/>
      <c r="CY232" s="20"/>
      <c r="CZ232" s="20"/>
      <c r="DA232" s="20"/>
      <c r="DB232" s="20"/>
      <c r="DC232" s="20"/>
      <c r="DD232" s="20"/>
      <c r="DE232" s="20"/>
      <c r="DF232" s="20"/>
      <c r="DG232" s="20"/>
      <c r="DH232" s="20"/>
      <c r="DI232" s="20"/>
      <c r="DJ232" s="20"/>
      <c r="DK232" s="20"/>
      <c r="DL232" s="20"/>
      <c r="DM232" s="20"/>
      <c r="DN232" s="20"/>
      <c r="DO232" s="20"/>
      <c r="DP232" s="20"/>
      <c r="DQ232" s="20"/>
      <c r="DR232" s="20"/>
      <c r="DS232" s="20"/>
      <c r="DT232" s="20"/>
      <c r="DU232" s="20"/>
      <c r="DV232" s="20"/>
      <c r="DW232" s="20"/>
      <c r="DX232" s="20"/>
      <c r="DY232" s="20"/>
      <c r="DZ232" s="20"/>
      <c r="EA232" s="20"/>
      <c r="EB232" s="20"/>
      <c r="EC232" s="20"/>
      <c r="ED232" s="20"/>
      <c r="EE232" s="20"/>
      <c r="EF232" s="20"/>
      <c r="EG232" s="20"/>
      <c r="EH232" s="20"/>
      <c r="EI232" s="20"/>
      <c r="EJ232" s="20"/>
      <c r="EK232" s="20"/>
      <c r="EL232" s="20"/>
      <c r="EM232" s="20"/>
      <c r="EN232" s="20"/>
      <c r="EO232" s="20"/>
      <c r="EP232" s="20"/>
      <c r="EQ232" s="20"/>
      <c r="ER232" s="20"/>
      <c r="ES232" s="20"/>
      <c r="ET232" s="20"/>
      <c r="EU232" s="20"/>
      <c r="EV232" s="20"/>
      <c r="EW232" s="20"/>
      <c r="EX232" s="20"/>
      <c r="EY232" s="20"/>
      <c r="EZ232" s="20"/>
      <c r="FA232" s="20"/>
      <c r="FB232" s="20"/>
      <c r="FC232" s="20"/>
      <c r="FD232" s="20"/>
      <c r="FE232" s="20"/>
      <c r="FF232" s="20"/>
      <c r="FG232" s="20"/>
      <c r="FH232" s="20"/>
      <c r="FI232" s="20"/>
      <c r="FJ232" s="20"/>
      <c r="FK232" s="20"/>
      <c r="FL232" s="20"/>
      <c r="FM232" s="20"/>
      <c r="FN232" s="20"/>
      <c r="FO232" s="20"/>
      <c r="FP232" s="20"/>
      <c r="FQ232" s="20"/>
      <c r="FR232" s="20"/>
      <c r="FS232" s="20"/>
      <c r="FT232" s="20"/>
      <c r="FU232" s="20"/>
      <c r="FV232" s="20"/>
      <c r="FW232" s="20"/>
      <c r="FX232" s="20"/>
      <c r="FY232" s="20"/>
      <c r="FZ232" s="20"/>
      <c r="GA232" s="20"/>
      <c r="GB232" s="20"/>
      <c r="GC232" s="20"/>
      <c r="GD232" s="20"/>
      <c r="GE232" s="20"/>
      <c r="GF232" s="20"/>
      <c r="GG232" s="20"/>
      <c r="GH232" s="20"/>
      <c r="GI232" s="20"/>
      <c r="GJ232" s="20"/>
      <c r="GK232" s="20"/>
      <c r="GL232" s="20"/>
      <c r="GM232" s="20"/>
      <c r="GN232" s="20"/>
      <c r="GO232" s="20"/>
      <c r="GP232" s="20"/>
      <c r="GQ232" s="20"/>
      <c r="GR232" s="20"/>
      <c r="GS232" s="20"/>
      <c r="GT232" s="20"/>
      <c r="GU232" s="20"/>
      <c r="GV232" s="20"/>
      <c r="GW232" s="20"/>
      <c r="GX232" s="20"/>
      <c r="GY232" s="20"/>
      <c r="GZ232" s="20"/>
      <c r="HA232" s="20"/>
      <c r="HB232" s="20"/>
      <c r="HC232" s="20"/>
      <c r="HD232" s="20"/>
      <c r="HE232" s="20"/>
      <c r="HF232" s="20"/>
      <c r="HG232" s="20"/>
      <c r="HH232" s="20"/>
      <c r="HI232" s="20"/>
      <c r="HJ232" s="20"/>
      <c r="HK232" s="20"/>
      <c r="HL232" s="20"/>
      <c r="HM232" s="20"/>
      <c r="HN232" s="20"/>
      <c r="HO232" s="20"/>
      <c r="HP232" s="20"/>
      <c r="HQ232" s="20"/>
      <c r="HR232" s="20"/>
      <c r="HS232" s="20"/>
      <c r="HT232" s="20"/>
      <c r="HU232" s="20"/>
      <c r="HV232" s="20"/>
      <c r="HW232" s="20"/>
      <c r="HX232" s="20"/>
      <c r="HY232" s="20"/>
      <c r="HZ232" s="20"/>
      <c r="IA232" s="20"/>
      <c r="IB232" s="20"/>
      <c r="IC232" s="20"/>
      <c r="ID232" s="20"/>
      <c r="IE232" s="20"/>
      <c r="IF232" s="20"/>
      <c r="IG232" s="20"/>
      <c r="IH232" s="20"/>
      <c r="II232" s="20"/>
      <c r="IJ232" s="20"/>
      <c r="IK232" s="20"/>
      <c r="IL232" s="20"/>
      <c r="IM232" s="20"/>
      <c r="IN232" s="20"/>
    </row>
    <row r="233" s="19" customFormat="1" ht="25" customHeight="1" spans="1:248">
      <c r="A233" s="29">
        <v>230</v>
      </c>
      <c r="B233" s="34" t="s">
        <v>3365</v>
      </c>
      <c r="C233" s="35">
        <v>2.45</v>
      </c>
      <c r="D233" s="35">
        <v>2.45</v>
      </c>
      <c r="E233" s="37"/>
      <c r="F233" s="28">
        <v>205.31</v>
      </c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  <c r="AX233" s="20"/>
      <c r="AY233" s="20"/>
      <c r="AZ233" s="20"/>
      <c r="BA233" s="20"/>
      <c r="BB233" s="20"/>
      <c r="BC233" s="20"/>
      <c r="BD233" s="20"/>
      <c r="BE233" s="20"/>
      <c r="BF233" s="20"/>
      <c r="BG233" s="20"/>
      <c r="BH233" s="20"/>
      <c r="BI233" s="20"/>
      <c r="BJ233" s="20"/>
      <c r="BK233" s="20"/>
      <c r="BL233" s="20"/>
      <c r="BM233" s="20"/>
      <c r="BN233" s="20"/>
      <c r="BO233" s="20"/>
      <c r="BP233" s="20"/>
      <c r="BQ233" s="20"/>
      <c r="BR233" s="20"/>
      <c r="BS233" s="20"/>
      <c r="BT233" s="20"/>
      <c r="BU233" s="20"/>
      <c r="BV233" s="20"/>
      <c r="BW233" s="20"/>
      <c r="BX233" s="20"/>
      <c r="BY233" s="20"/>
      <c r="BZ233" s="20"/>
      <c r="CA233" s="20"/>
      <c r="CB233" s="20"/>
      <c r="CC233" s="20"/>
      <c r="CD233" s="20"/>
      <c r="CE233" s="20"/>
      <c r="CF233" s="20"/>
      <c r="CG233" s="20"/>
      <c r="CH233" s="20"/>
      <c r="CI233" s="20"/>
      <c r="CJ233" s="20"/>
      <c r="CK233" s="20"/>
      <c r="CL233" s="20"/>
      <c r="CM233" s="20"/>
      <c r="CN233" s="20"/>
      <c r="CO233" s="20"/>
      <c r="CP233" s="20"/>
      <c r="CQ233" s="20"/>
      <c r="CR233" s="20"/>
      <c r="CS233" s="20"/>
      <c r="CT233" s="20"/>
      <c r="CU233" s="20"/>
      <c r="CV233" s="20"/>
      <c r="CW233" s="20"/>
      <c r="CX233" s="20"/>
      <c r="CY233" s="20"/>
      <c r="CZ233" s="20"/>
      <c r="DA233" s="20"/>
      <c r="DB233" s="20"/>
      <c r="DC233" s="20"/>
      <c r="DD233" s="20"/>
      <c r="DE233" s="20"/>
      <c r="DF233" s="20"/>
      <c r="DG233" s="20"/>
      <c r="DH233" s="20"/>
      <c r="DI233" s="20"/>
      <c r="DJ233" s="20"/>
      <c r="DK233" s="20"/>
      <c r="DL233" s="20"/>
      <c r="DM233" s="20"/>
      <c r="DN233" s="20"/>
      <c r="DO233" s="20"/>
      <c r="DP233" s="20"/>
      <c r="DQ233" s="20"/>
      <c r="DR233" s="20"/>
      <c r="DS233" s="20"/>
      <c r="DT233" s="20"/>
      <c r="DU233" s="20"/>
      <c r="DV233" s="20"/>
      <c r="DW233" s="20"/>
      <c r="DX233" s="20"/>
      <c r="DY233" s="20"/>
      <c r="DZ233" s="20"/>
      <c r="EA233" s="20"/>
      <c r="EB233" s="20"/>
      <c r="EC233" s="20"/>
      <c r="ED233" s="20"/>
      <c r="EE233" s="20"/>
      <c r="EF233" s="20"/>
      <c r="EG233" s="20"/>
      <c r="EH233" s="20"/>
      <c r="EI233" s="20"/>
      <c r="EJ233" s="20"/>
      <c r="EK233" s="20"/>
      <c r="EL233" s="20"/>
      <c r="EM233" s="20"/>
      <c r="EN233" s="20"/>
      <c r="EO233" s="20"/>
      <c r="EP233" s="20"/>
      <c r="EQ233" s="20"/>
      <c r="ER233" s="20"/>
      <c r="ES233" s="20"/>
      <c r="ET233" s="20"/>
      <c r="EU233" s="20"/>
      <c r="EV233" s="20"/>
      <c r="EW233" s="20"/>
      <c r="EX233" s="20"/>
      <c r="EY233" s="20"/>
      <c r="EZ233" s="20"/>
      <c r="FA233" s="20"/>
      <c r="FB233" s="20"/>
      <c r="FC233" s="20"/>
      <c r="FD233" s="20"/>
      <c r="FE233" s="20"/>
      <c r="FF233" s="20"/>
      <c r="FG233" s="20"/>
      <c r="FH233" s="20"/>
      <c r="FI233" s="20"/>
      <c r="FJ233" s="20"/>
      <c r="FK233" s="20"/>
      <c r="FL233" s="20"/>
      <c r="FM233" s="20"/>
      <c r="FN233" s="20"/>
      <c r="FO233" s="20"/>
      <c r="FP233" s="20"/>
      <c r="FQ233" s="20"/>
      <c r="FR233" s="20"/>
      <c r="FS233" s="20"/>
      <c r="FT233" s="20"/>
      <c r="FU233" s="20"/>
      <c r="FV233" s="20"/>
      <c r="FW233" s="20"/>
      <c r="FX233" s="20"/>
      <c r="FY233" s="20"/>
      <c r="FZ233" s="20"/>
      <c r="GA233" s="20"/>
      <c r="GB233" s="20"/>
      <c r="GC233" s="20"/>
      <c r="GD233" s="20"/>
      <c r="GE233" s="20"/>
      <c r="GF233" s="20"/>
      <c r="GG233" s="20"/>
      <c r="GH233" s="20"/>
      <c r="GI233" s="20"/>
      <c r="GJ233" s="20"/>
      <c r="GK233" s="20"/>
      <c r="GL233" s="20"/>
      <c r="GM233" s="20"/>
      <c r="GN233" s="20"/>
      <c r="GO233" s="20"/>
      <c r="GP233" s="20"/>
      <c r="GQ233" s="20"/>
      <c r="GR233" s="20"/>
      <c r="GS233" s="20"/>
      <c r="GT233" s="20"/>
      <c r="GU233" s="20"/>
      <c r="GV233" s="20"/>
      <c r="GW233" s="20"/>
      <c r="GX233" s="20"/>
      <c r="GY233" s="20"/>
      <c r="GZ233" s="20"/>
      <c r="HA233" s="20"/>
      <c r="HB233" s="20"/>
      <c r="HC233" s="20"/>
      <c r="HD233" s="20"/>
      <c r="HE233" s="20"/>
      <c r="HF233" s="20"/>
      <c r="HG233" s="20"/>
      <c r="HH233" s="20"/>
      <c r="HI233" s="20"/>
      <c r="HJ233" s="20"/>
      <c r="HK233" s="20"/>
      <c r="HL233" s="20"/>
      <c r="HM233" s="20"/>
      <c r="HN233" s="20"/>
      <c r="HO233" s="20"/>
      <c r="HP233" s="20"/>
      <c r="HQ233" s="20"/>
      <c r="HR233" s="20"/>
      <c r="HS233" s="20"/>
      <c r="HT233" s="20"/>
      <c r="HU233" s="20"/>
      <c r="HV233" s="20"/>
      <c r="HW233" s="20"/>
      <c r="HX233" s="20"/>
      <c r="HY233" s="20"/>
      <c r="HZ233" s="20"/>
      <c r="IA233" s="20"/>
      <c r="IB233" s="20"/>
      <c r="IC233" s="20"/>
      <c r="ID233" s="20"/>
      <c r="IE233" s="20"/>
      <c r="IF233" s="20"/>
      <c r="IG233" s="20"/>
      <c r="IH233" s="20"/>
      <c r="II233" s="20"/>
      <c r="IJ233" s="20"/>
      <c r="IK233" s="20"/>
      <c r="IL233" s="20"/>
      <c r="IM233" s="20"/>
      <c r="IN233" s="20"/>
    </row>
    <row r="234" s="19" customFormat="1" ht="25" customHeight="1" spans="1:248">
      <c r="A234" s="29">
        <v>231</v>
      </c>
      <c r="B234" s="34" t="s">
        <v>3366</v>
      </c>
      <c r="C234" s="35">
        <v>5.47</v>
      </c>
      <c r="D234" s="35">
        <v>5.47</v>
      </c>
      <c r="E234" s="37"/>
      <c r="F234" s="28">
        <v>458.39</v>
      </c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  <c r="AX234" s="20"/>
      <c r="AY234" s="20"/>
      <c r="AZ234" s="20"/>
      <c r="BA234" s="20"/>
      <c r="BB234" s="20"/>
      <c r="BC234" s="20"/>
      <c r="BD234" s="20"/>
      <c r="BE234" s="20"/>
      <c r="BF234" s="20"/>
      <c r="BG234" s="20"/>
      <c r="BH234" s="20"/>
      <c r="BI234" s="20"/>
      <c r="BJ234" s="20"/>
      <c r="BK234" s="20"/>
      <c r="BL234" s="20"/>
      <c r="BM234" s="20"/>
      <c r="BN234" s="20"/>
      <c r="BO234" s="20"/>
      <c r="BP234" s="20"/>
      <c r="BQ234" s="20"/>
      <c r="BR234" s="20"/>
      <c r="BS234" s="20"/>
      <c r="BT234" s="20"/>
      <c r="BU234" s="20"/>
      <c r="BV234" s="20"/>
      <c r="BW234" s="20"/>
      <c r="BX234" s="20"/>
      <c r="BY234" s="20"/>
      <c r="BZ234" s="20"/>
      <c r="CA234" s="20"/>
      <c r="CB234" s="20"/>
      <c r="CC234" s="20"/>
      <c r="CD234" s="20"/>
      <c r="CE234" s="20"/>
      <c r="CF234" s="20"/>
      <c r="CG234" s="20"/>
      <c r="CH234" s="20"/>
      <c r="CI234" s="20"/>
      <c r="CJ234" s="20"/>
      <c r="CK234" s="20"/>
      <c r="CL234" s="20"/>
      <c r="CM234" s="20"/>
      <c r="CN234" s="20"/>
      <c r="CO234" s="20"/>
      <c r="CP234" s="20"/>
      <c r="CQ234" s="20"/>
      <c r="CR234" s="20"/>
      <c r="CS234" s="20"/>
      <c r="CT234" s="20"/>
      <c r="CU234" s="20"/>
      <c r="CV234" s="20"/>
      <c r="CW234" s="20"/>
      <c r="CX234" s="20"/>
      <c r="CY234" s="20"/>
      <c r="CZ234" s="20"/>
      <c r="DA234" s="20"/>
      <c r="DB234" s="20"/>
      <c r="DC234" s="20"/>
      <c r="DD234" s="20"/>
      <c r="DE234" s="20"/>
      <c r="DF234" s="20"/>
      <c r="DG234" s="20"/>
      <c r="DH234" s="20"/>
      <c r="DI234" s="20"/>
      <c r="DJ234" s="20"/>
      <c r="DK234" s="20"/>
      <c r="DL234" s="20"/>
      <c r="DM234" s="20"/>
      <c r="DN234" s="20"/>
      <c r="DO234" s="20"/>
      <c r="DP234" s="20"/>
      <c r="DQ234" s="20"/>
      <c r="DR234" s="20"/>
      <c r="DS234" s="20"/>
      <c r="DT234" s="20"/>
      <c r="DU234" s="20"/>
      <c r="DV234" s="20"/>
      <c r="DW234" s="20"/>
      <c r="DX234" s="20"/>
      <c r="DY234" s="20"/>
      <c r="DZ234" s="20"/>
      <c r="EA234" s="20"/>
      <c r="EB234" s="20"/>
      <c r="EC234" s="20"/>
      <c r="ED234" s="20"/>
      <c r="EE234" s="20"/>
      <c r="EF234" s="20"/>
      <c r="EG234" s="20"/>
      <c r="EH234" s="20"/>
      <c r="EI234" s="20"/>
      <c r="EJ234" s="20"/>
      <c r="EK234" s="20"/>
      <c r="EL234" s="20"/>
      <c r="EM234" s="20"/>
      <c r="EN234" s="20"/>
      <c r="EO234" s="20"/>
      <c r="EP234" s="20"/>
      <c r="EQ234" s="20"/>
      <c r="ER234" s="20"/>
      <c r="ES234" s="20"/>
      <c r="ET234" s="20"/>
      <c r="EU234" s="20"/>
      <c r="EV234" s="20"/>
      <c r="EW234" s="20"/>
      <c r="EX234" s="20"/>
      <c r="EY234" s="20"/>
      <c r="EZ234" s="20"/>
      <c r="FA234" s="20"/>
      <c r="FB234" s="20"/>
      <c r="FC234" s="20"/>
      <c r="FD234" s="20"/>
      <c r="FE234" s="20"/>
      <c r="FF234" s="20"/>
      <c r="FG234" s="20"/>
      <c r="FH234" s="20"/>
      <c r="FI234" s="20"/>
      <c r="FJ234" s="20"/>
      <c r="FK234" s="20"/>
      <c r="FL234" s="20"/>
      <c r="FM234" s="20"/>
      <c r="FN234" s="20"/>
      <c r="FO234" s="20"/>
      <c r="FP234" s="20"/>
      <c r="FQ234" s="20"/>
      <c r="FR234" s="20"/>
      <c r="FS234" s="20"/>
      <c r="FT234" s="20"/>
      <c r="FU234" s="20"/>
      <c r="FV234" s="20"/>
      <c r="FW234" s="20"/>
      <c r="FX234" s="20"/>
      <c r="FY234" s="20"/>
      <c r="FZ234" s="20"/>
      <c r="GA234" s="20"/>
      <c r="GB234" s="20"/>
      <c r="GC234" s="20"/>
      <c r="GD234" s="20"/>
      <c r="GE234" s="20"/>
      <c r="GF234" s="20"/>
      <c r="GG234" s="20"/>
      <c r="GH234" s="20"/>
      <c r="GI234" s="20"/>
      <c r="GJ234" s="20"/>
      <c r="GK234" s="20"/>
      <c r="GL234" s="20"/>
      <c r="GM234" s="20"/>
      <c r="GN234" s="20"/>
      <c r="GO234" s="20"/>
      <c r="GP234" s="20"/>
      <c r="GQ234" s="20"/>
      <c r="GR234" s="20"/>
      <c r="GS234" s="20"/>
      <c r="GT234" s="20"/>
      <c r="GU234" s="20"/>
      <c r="GV234" s="20"/>
      <c r="GW234" s="20"/>
      <c r="GX234" s="20"/>
      <c r="GY234" s="20"/>
      <c r="GZ234" s="20"/>
      <c r="HA234" s="20"/>
      <c r="HB234" s="20"/>
      <c r="HC234" s="20"/>
      <c r="HD234" s="20"/>
      <c r="HE234" s="20"/>
      <c r="HF234" s="20"/>
      <c r="HG234" s="20"/>
      <c r="HH234" s="20"/>
      <c r="HI234" s="20"/>
      <c r="HJ234" s="20"/>
      <c r="HK234" s="20"/>
      <c r="HL234" s="20"/>
      <c r="HM234" s="20"/>
      <c r="HN234" s="20"/>
      <c r="HO234" s="20"/>
      <c r="HP234" s="20"/>
      <c r="HQ234" s="20"/>
      <c r="HR234" s="20"/>
      <c r="HS234" s="20"/>
      <c r="HT234" s="20"/>
      <c r="HU234" s="20"/>
      <c r="HV234" s="20"/>
      <c r="HW234" s="20"/>
      <c r="HX234" s="20"/>
      <c r="HY234" s="20"/>
      <c r="HZ234" s="20"/>
      <c r="IA234" s="20"/>
      <c r="IB234" s="20"/>
      <c r="IC234" s="20"/>
      <c r="ID234" s="20"/>
      <c r="IE234" s="20"/>
      <c r="IF234" s="20"/>
      <c r="IG234" s="20"/>
      <c r="IH234" s="20"/>
      <c r="II234" s="20"/>
      <c r="IJ234" s="20"/>
      <c r="IK234" s="20"/>
      <c r="IL234" s="20"/>
      <c r="IM234" s="20"/>
      <c r="IN234" s="20"/>
    </row>
    <row r="235" s="19" customFormat="1" ht="25" customHeight="1" spans="1:248">
      <c r="A235" s="29">
        <v>232</v>
      </c>
      <c r="B235" s="34" t="s">
        <v>3367</v>
      </c>
      <c r="C235" s="35">
        <v>5.3</v>
      </c>
      <c r="D235" s="35">
        <v>5.3</v>
      </c>
      <c r="E235" s="37"/>
      <c r="F235" s="28">
        <v>444.15</v>
      </c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  <c r="AX235" s="20"/>
      <c r="AY235" s="20"/>
      <c r="AZ235" s="20"/>
      <c r="BA235" s="20"/>
      <c r="BB235" s="20"/>
      <c r="BC235" s="20"/>
      <c r="BD235" s="20"/>
      <c r="BE235" s="20"/>
      <c r="BF235" s="20"/>
      <c r="BG235" s="20"/>
      <c r="BH235" s="20"/>
      <c r="BI235" s="20"/>
      <c r="BJ235" s="20"/>
      <c r="BK235" s="20"/>
      <c r="BL235" s="20"/>
      <c r="BM235" s="20"/>
      <c r="BN235" s="20"/>
      <c r="BO235" s="20"/>
      <c r="BP235" s="20"/>
      <c r="BQ235" s="20"/>
      <c r="BR235" s="20"/>
      <c r="BS235" s="20"/>
      <c r="BT235" s="20"/>
      <c r="BU235" s="20"/>
      <c r="BV235" s="20"/>
      <c r="BW235" s="20"/>
      <c r="BX235" s="20"/>
      <c r="BY235" s="20"/>
      <c r="BZ235" s="20"/>
      <c r="CA235" s="20"/>
      <c r="CB235" s="20"/>
      <c r="CC235" s="20"/>
      <c r="CD235" s="20"/>
      <c r="CE235" s="20"/>
      <c r="CF235" s="20"/>
      <c r="CG235" s="20"/>
      <c r="CH235" s="20"/>
      <c r="CI235" s="20"/>
      <c r="CJ235" s="20"/>
      <c r="CK235" s="20"/>
      <c r="CL235" s="20"/>
      <c r="CM235" s="20"/>
      <c r="CN235" s="20"/>
      <c r="CO235" s="20"/>
      <c r="CP235" s="20"/>
      <c r="CQ235" s="20"/>
      <c r="CR235" s="20"/>
      <c r="CS235" s="20"/>
      <c r="CT235" s="20"/>
      <c r="CU235" s="20"/>
      <c r="CV235" s="20"/>
      <c r="CW235" s="20"/>
      <c r="CX235" s="20"/>
      <c r="CY235" s="20"/>
      <c r="CZ235" s="20"/>
      <c r="DA235" s="20"/>
      <c r="DB235" s="20"/>
      <c r="DC235" s="20"/>
      <c r="DD235" s="20"/>
      <c r="DE235" s="20"/>
      <c r="DF235" s="20"/>
      <c r="DG235" s="20"/>
      <c r="DH235" s="20"/>
      <c r="DI235" s="20"/>
      <c r="DJ235" s="20"/>
      <c r="DK235" s="20"/>
      <c r="DL235" s="20"/>
      <c r="DM235" s="20"/>
      <c r="DN235" s="20"/>
      <c r="DO235" s="20"/>
      <c r="DP235" s="20"/>
      <c r="DQ235" s="20"/>
      <c r="DR235" s="20"/>
      <c r="DS235" s="20"/>
      <c r="DT235" s="20"/>
      <c r="DU235" s="20"/>
      <c r="DV235" s="20"/>
      <c r="DW235" s="20"/>
      <c r="DX235" s="20"/>
      <c r="DY235" s="20"/>
      <c r="DZ235" s="20"/>
      <c r="EA235" s="20"/>
      <c r="EB235" s="20"/>
      <c r="EC235" s="20"/>
      <c r="ED235" s="20"/>
      <c r="EE235" s="20"/>
      <c r="EF235" s="20"/>
      <c r="EG235" s="20"/>
      <c r="EH235" s="20"/>
      <c r="EI235" s="20"/>
      <c r="EJ235" s="20"/>
      <c r="EK235" s="20"/>
      <c r="EL235" s="20"/>
      <c r="EM235" s="20"/>
      <c r="EN235" s="20"/>
      <c r="EO235" s="20"/>
      <c r="EP235" s="20"/>
      <c r="EQ235" s="20"/>
      <c r="ER235" s="20"/>
      <c r="ES235" s="20"/>
      <c r="ET235" s="20"/>
      <c r="EU235" s="20"/>
      <c r="EV235" s="20"/>
      <c r="EW235" s="20"/>
      <c r="EX235" s="20"/>
      <c r="EY235" s="20"/>
      <c r="EZ235" s="20"/>
      <c r="FA235" s="20"/>
      <c r="FB235" s="20"/>
      <c r="FC235" s="20"/>
      <c r="FD235" s="20"/>
      <c r="FE235" s="20"/>
      <c r="FF235" s="20"/>
      <c r="FG235" s="20"/>
      <c r="FH235" s="20"/>
      <c r="FI235" s="20"/>
      <c r="FJ235" s="20"/>
      <c r="FK235" s="20"/>
      <c r="FL235" s="20"/>
      <c r="FM235" s="20"/>
      <c r="FN235" s="20"/>
      <c r="FO235" s="20"/>
      <c r="FP235" s="20"/>
      <c r="FQ235" s="20"/>
      <c r="FR235" s="20"/>
      <c r="FS235" s="20"/>
      <c r="FT235" s="20"/>
      <c r="FU235" s="20"/>
      <c r="FV235" s="20"/>
      <c r="FW235" s="20"/>
      <c r="FX235" s="20"/>
      <c r="FY235" s="20"/>
      <c r="FZ235" s="20"/>
      <c r="GA235" s="20"/>
      <c r="GB235" s="20"/>
      <c r="GC235" s="20"/>
      <c r="GD235" s="20"/>
      <c r="GE235" s="20"/>
      <c r="GF235" s="20"/>
      <c r="GG235" s="20"/>
      <c r="GH235" s="20"/>
      <c r="GI235" s="20"/>
      <c r="GJ235" s="20"/>
      <c r="GK235" s="20"/>
      <c r="GL235" s="20"/>
      <c r="GM235" s="20"/>
      <c r="GN235" s="20"/>
      <c r="GO235" s="20"/>
      <c r="GP235" s="20"/>
      <c r="GQ235" s="20"/>
      <c r="GR235" s="20"/>
      <c r="GS235" s="20"/>
      <c r="GT235" s="20"/>
      <c r="GU235" s="20"/>
      <c r="GV235" s="20"/>
      <c r="GW235" s="20"/>
      <c r="GX235" s="20"/>
      <c r="GY235" s="20"/>
      <c r="GZ235" s="20"/>
      <c r="HA235" s="20"/>
      <c r="HB235" s="20"/>
      <c r="HC235" s="20"/>
      <c r="HD235" s="20"/>
      <c r="HE235" s="20"/>
      <c r="HF235" s="20"/>
      <c r="HG235" s="20"/>
      <c r="HH235" s="20"/>
      <c r="HI235" s="20"/>
      <c r="HJ235" s="20"/>
      <c r="HK235" s="20"/>
      <c r="HL235" s="20"/>
      <c r="HM235" s="20"/>
      <c r="HN235" s="20"/>
      <c r="HO235" s="20"/>
      <c r="HP235" s="20"/>
      <c r="HQ235" s="20"/>
      <c r="HR235" s="20"/>
      <c r="HS235" s="20"/>
      <c r="HT235" s="20"/>
      <c r="HU235" s="20"/>
      <c r="HV235" s="20"/>
      <c r="HW235" s="20"/>
      <c r="HX235" s="20"/>
      <c r="HY235" s="20"/>
      <c r="HZ235" s="20"/>
      <c r="IA235" s="20"/>
      <c r="IB235" s="20"/>
      <c r="IC235" s="20"/>
      <c r="ID235" s="20"/>
      <c r="IE235" s="20"/>
      <c r="IF235" s="20"/>
      <c r="IG235" s="20"/>
      <c r="IH235" s="20"/>
      <c r="II235" s="20"/>
      <c r="IJ235" s="20"/>
      <c r="IK235" s="20"/>
      <c r="IL235" s="20"/>
      <c r="IM235" s="20"/>
      <c r="IN235" s="20"/>
    </row>
    <row r="236" s="19" customFormat="1" ht="25" customHeight="1" spans="1:248">
      <c r="A236" s="29">
        <v>233</v>
      </c>
      <c r="B236" s="34" t="s">
        <v>3368</v>
      </c>
      <c r="C236" s="35">
        <v>6.02</v>
      </c>
      <c r="D236" s="35">
        <v>6.02</v>
      </c>
      <c r="E236" s="37"/>
      <c r="F236" s="28">
        <v>504.48</v>
      </c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  <c r="AX236" s="20"/>
      <c r="AY236" s="20"/>
      <c r="AZ236" s="20"/>
      <c r="BA236" s="20"/>
      <c r="BB236" s="20"/>
      <c r="BC236" s="20"/>
      <c r="BD236" s="20"/>
      <c r="BE236" s="20"/>
      <c r="BF236" s="20"/>
      <c r="BG236" s="20"/>
      <c r="BH236" s="20"/>
      <c r="BI236" s="20"/>
      <c r="BJ236" s="20"/>
      <c r="BK236" s="20"/>
      <c r="BL236" s="20"/>
      <c r="BM236" s="20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</row>
    <row r="237" s="19" customFormat="1" ht="25" customHeight="1" spans="1:248">
      <c r="A237" s="29">
        <v>234</v>
      </c>
      <c r="B237" s="34" t="s">
        <v>3369</v>
      </c>
      <c r="C237" s="35">
        <v>5.57</v>
      </c>
      <c r="D237" s="35">
        <v>5.57</v>
      </c>
      <c r="E237" s="37"/>
      <c r="F237" s="28">
        <v>466.77</v>
      </c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  <c r="AX237" s="20"/>
      <c r="AY237" s="20"/>
      <c r="AZ237" s="20"/>
      <c r="BA237" s="20"/>
      <c r="BB237" s="20"/>
      <c r="BC237" s="20"/>
      <c r="BD237" s="20"/>
      <c r="BE237" s="20"/>
      <c r="BF237" s="20"/>
      <c r="BG237" s="20"/>
      <c r="BH237" s="20"/>
      <c r="BI237" s="20"/>
      <c r="BJ237" s="20"/>
      <c r="BK237" s="20"/>
      <c r="BL237" s="20"/>
      <c r="BM237" s="20"/>
      <c r="BN237" s="20"/>
      <c r="BO237" s="20"/>
      <c r="BP237" s="20"/>
      <c r="BQ237" s="20"/>
      <c r="BR237" s="20"/>
      <c r="BS237" s="20"/>
      <c r="BT237" s="20"/>
      <c r="BU237" s="20"/>
      <c r="BV237" s="20"/>
      <c r="BW237" s="20"/>
      <c r="BX237" s="20"/>
      <c r="BY237" s="20"/>
      <c r="BZ237" s="20"/>
      <c r="CA237" s="20"/>
      <c r="CB237" s="20"/>
      <c r="CC237" s="20"/>
      <c r="CD237" s="20"/>
      <c r="CE237" s="20"/>
      <c r="CF237" s="20"/>
      <c r="CG237" s="20"/>
      <c r="CH237" s="20"/>
      <c r="CI237" s="20"/>
      <c r="CJ237" s="20"/>
      <c r="CK237" s="20"/>
      <c r="CL237" s="20"/>
      <c r="CM237" s="20"/>
      <c r="CN237" s="20"/>
      <c r="CO237" s="20"/>
      <c r="CP237" s="20"/>
      <c r="CQ237" s="20"/>
      <c r="CR237" s="20"/>
      <c r="CS237" s="20"/>
      <c r="CT237" s="20"/>
      <c r="CU237" s="20"/>
      <c r="CV237" s="20"/>
      <c r="CW237" s="20"/>
      <c r="CX237" s="20"/>
      <c r="CY237" s="20"/>
      <c r="CZ237" s="20"/>
      <c r="DA237" s="20"/>
      <c r="DB237" s="20"/>
      <c r="DC237" s="20"/>
      <c r="DD237" s="20"/>
      <c r="DE237" s="20"/>
      <c r="DF237" s="20"/>
      <c r="DG237" s="20"/>
      <c r="DH237" s="20"/>
      <c r="DI237" s="20"/>
      <c r="DJ237" s="20"/>
      <c r="DK237" s="20"/>
      <c r="DL237" s="20"/>
      <c r="DM237" s="20"/>
      <c r="DN237" s="20"/>
      <c r="DO237" s="20"/>
      <c r="DP237" s="20"/>
      <c r="DQ237" s="20"/>
      <c r="DR237" s="20"/>
      <c r="DS237" s="20"/>
      <c r="DT237" s="20"/>
      <c r="DU237" s="20"/>
      <c r="DV237" s="20"/>
      <c r="DW237" s="20"/>
      <c r="DX237" s="20"/>
      <c r="DY237" s="20"/>
      <c r="DZ237" s="20"/>
      <c r="EA237" s="20"/>
      <c r="EB237" s="20"/>
      <c r="EC237" s="20"/>
      <c r="ED237" s="20"/>
      <c r="EE237" s="20"/>
      <c r="EF237" s="20"/>
      <c r="EG237" s="20"/>
      <c r="EH237" s="20"/>
      <c r="EI237" s="20"/>
      <c r="EJ237" s="20"/>
      <c r="EK237" s="20"/>
      <c r="EL237" s="20"/>
      <c r="EM237" s="20"/>
      <c r="EN237" s="20"/>
      <c r="EO237" s="20"/>
      <c r="EP237" s="20"/>
      <c r="EQ237" s="20"/>
      <c r="ER237" s="20"/>
      <c r="ES237" s="20"/>
      <c r="ET237" s="20"/>
      <c r="EU237" s="20"/>
      <c r="EV237" s="20"/>
      <c r="EW237" s="20"/>
      <c r="EX237" s="20"/>
      <c r="EY237" s="20"/>
      <c r="EZ237" s="20"/>
      <c r="FA237" s="20"/>
      <c r="FB237" s="20"/>
      <c r="FC237" s="20"/>
      <c r="FD237" s="20"/>
      <c r="FE237" s="20"/>
      <c r="FF237" s="20"/>
      <c r="FG237" s="20"/>
      <c r="FH237" s="20"/>
      <c r="FI237" s="20"/>
      <c r="FJ237" s="20"/>
      <c r="FK237" s="20"/>
      <c r="FL237" s="20"/>
      <c r="FM237" s="20"/>
      <c r="FN237" s="20"/>
      <c r="FO237" s="20"/>
      <c r="FP237" s="20"/>
      <c r="FQ237" s="20"/>
      <c r="FR237" s="20"/>
      <c r="FS237" s="20"/>
      <c r="FT237" s="20"/>
      <c r="FU237" s="20"/>
      <c r="FV237" s="20"/>
      <c r="FW237" s="20"/>
      <c r="FX237" s="20"/>
      <c r="FY237" s="20"/>
      <c r="FZ237" s="20"/>
      <c r="GA237" s="20"/>
      <c r="GB237" s="20"/>
      <c r="GC237" s="20"/>
      <c r="GD237" s="20"/>
      <c r="GE237" s="20"/>
      <c r="GF237" s="20"/>
      <c r="GG237" s="20"/>
      <c r="GH237" s="20"/>
      <c r="GI237" s="20"/>
      <c r="GJ237" s="20"/>
      <c r="GK237" s="20"/>
      <c r="GL237" s="20"/>
      <c r="GM237" s="20"/>
      <c r="GN237" s="20"/>
      <c r="GO237" s="20"/>
      <c r="GP237" s="20"/>
      <c r="GQ237" s="20"/>
      <c r="GR237" s="20"/>
      <c r="GS237" s="20"/>
      <c r="GT237" s="20"/>
      <c r="GU237" s="20"/>
      <c r="GV237" s="20"/>
      <c r="GW237" s="20"/>
      <c r="GX237" s="20"/>
      <c r="GY237" s="20"/>
      <c r="GZ237" s="20"/>
      <c r="HA237" s="20"/>
      <c r="HB237" s="20"/>
      <c r="HC237" s="20"/>
      <c r="HD237" s="20"/>
      <c r="HE237" s="20"/>
      <c r="HF237" s="20"/>
      <c r="HG237" s="20"/>
      <c r="HH237" s="20"/>
      <c r="HI237" s="20"/>
      <c r="HJ237" s="20"/>
      <c r="HK237" s="20"/>
      <c r="HL237" s="20"/>
      <c r="HM237" s="20"/>
      <c r="HN237" s="20"/>
      <c r="HO237" s="20"/>
      <c r="HP237" s="20"/>
      <c r="HQ237" s="20"/>
      <c r="HR237" s="20"/>
      <c r="HS237" s="20"/>
      <c r="HT237" s="20"/>
      <c r="HU237" s="20"/>
      <c r="HV237" s="20"/>
      <c r="HW237" s="20"/>
      <c r="HX237" s="20"/>
      <c r="HY237" s="20"/>
      <c r="HZ237" s="20"/>
      <c r="IA237" s="20"/>
      <c r="IB237" s="20"/>
      <c r="IC237" s="20"/>
      <c r="ID237" s="20"/>
      <c r="IE237" s="20"/>
      <c r="IF237" s="20"/>
      <c r="IG237" s="20"/>
      <c r="IH237" s="20"/>
      <c r="II237" s="20"/>
      <c r="IJ237" s="20"/>
      <c r="IK237" s="20"/>
      <c r="IL237" s="20"/>
      <c r="IM237" s="20"/>
      <c r="IN237" s="20"/>
    </row>
    <row r="238" s="19" customFormat="1" ht="25" customHeight="1" spans="1:248">
      <c r="A238" s="29">
        <v>235</v>
      </c>
      <c r="B238" s="34" t="s">
        <v>2114</v>
      </c>
      <c r="C238" s="35">
        <v>3.44</v>
      </c>
      <c r="D238" s="35">
        <v>3.44</v>
      </c>
      <c r="E238" s="37"/>
      <c r="F238" s="28">
        <v>288.28</v>
      </c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  <c r="AX238" s="20"/>
      <c r="AY238" s="20"/>
      <c r="AZ238" s="20"/>
      <c r="BA238" s="20"/>
      <c r="BB238" s="20"/>
      <c r="BC238" s="20"/>
      <c r="BD238" s="20"/>
      <c r="BE238" s="20"/>
      <c r="BF238" s="20"/>
      <c r="BG238" s="20"/>
      <c r="BH238" s="20"/>
      <c r="BI238" s="20"/>
      <c r="BJ238" s="20"/>
      <c r="BK238" s="20"/>
      <c r="BL238" s="20"/>
      <c r="BM238" s="20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  <c r="FO238" s="20"/>
      <c r="FP238" s="20"/>
      <c r="FQ238" s="20"/>
      <c r="FR238" s="20"/>
      <c r="FS238" s="20"/>
      <c r="FT238" s="20"/>
      <c r="FU238" s="20"/>
      <c r="FV238" s="20"/>
      <c r="FW238" s="20"/>
      <c r="FX238" s="20"/>
      <c r="FY238" s="20"/>
      <c r="FZ238" s="20"/>
      <c r="GA238" s="20"/>
      <c r="GB238" s="20"/>
      <c r="GC238" s="20"/>
      <c r="GD238" s="20"/>
      <c r="GE238" s="20"/>
      <c r="GF238" s="20"/>
      <c r="GG238" s="20"/>
      <c r="GH238" s="20"/>
      <c r="GI238" s="20"/>
      <c r="GJ238" s="20"/>
      <c r="GK238" s="20"/>
      <c r="GL238" s="20"/>
      <c r="GM238" s="20"/>
      <c r="GN238" s="20"/>
      <c r="GO238" s="20"/>
      <c r="GP238" s="20"/>
      <c r="GQ238" s="20"/>
      <c r="GR238" s="20"/>
      <c r="GS238" s="20"/>
      <c r="GT238" s="20"/>
      <c r="GU238" s="20"/>
      <c r="GV238" s="20"/>
      <c r="GW238" s="20"/>
      <c r="GX238" s="20"/>
      <c r="GY238" s="20"/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  <c r="HN238" s="20"/>
      <c r="HO238" s="20"/>
      <c r="HP238" s="20"/>
      <c r="HQ238" s="20"/>
      <c r="HR238" s="20"/>
      <c r="HS238" s="20"/>
      <c r="HT238" s="20"/>
      <c r="HU238" s="20"/>
      <c r="HV238" s="20"/>
      <c r="HW238" s="20"/>
      <c r="HX238" s="20"/>
      <c r="HY238" s="20"/>
      <c r="HZ238" s="20"/>
      <c r="IA238" s="20"/>
      <c r="IB238" s="20"/>
      <c r="IC238" s="20"/>
      <c r="ID238" s="20"/>
      <c r="IE238" s="20"/>
      <c r="IF238" s="20"/>
      <c r="IG238" s="20"/>
      <c r="IH238" s="20"/>
      <c r="II238" s="20"/>
      <c r="IJ238" s="20"/>
      <c r="IK238" s="20"/>
      <c r="IL238" s="20"/>
      <c r="IM238" s="20"/>
      <c r="IN238" s="20"/>
    </row>
    <row r="239" s="19" customFormat="1" ht="25" customHeight="1" spans="1:248">
      <c r="A239" s="29">
        <v>236</v>
      </c>
      <c r="B239" s="34" t="s">
        <v>3370</v>
      </c>
      <c r="C239" s="35">
        <v>5.11</v>
      </c>
      <c r="D239" s="35">
        <v>5.11</v>
      </c>
      <c r="E239" s="37"/>
      <c r="F239" s="28">
        <v>428.22</v>
      </c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0"/>
      <c r="BV239" s="20"/>
      <c r="BW239" s="20"/>
      <c r="BX239" s="20"/>
      <c r="BY239" s="20"/>
      <c r="BZ239" s="20"/>
      <c r="CA239" s="20"/>
      <c r="CB239" s="20"/>
      <c r="CC239" s="20"/>
      <c r="CD239" s="20"/>
      <c r="CE239" s="20"/>
      <c r="CF239" s="20"/>
      <c r="CG239" s="20"/>
      <c r="CH239" s="20"/>
      <c r="CI239" s="20"/>
      <c r="CJ239" s="20"/>
      <c r="CK239" s="20"/>
      <c r="CL239" s="20"/>
      <c r="CM239" s="20"/>
      <c r="CN239" s="20"/>
      <c r="CO239" s="20"/>
      <c r="CP239" s="20"/>
      <c r="CQ239" s="20"/>
      <c r="CR239" s="20"/>
      <c r="CS239" s="20"/>
      <c r="CT239" s="20"/>
      <c r="CU239" s="20"/>
      <c r="CV239" s="20"/>
      <c r="CW239" s="20"/>
      <c r="CX239" s="20"/>
      <c r="CY239" s="20"/>
      <c r="CZ239" s="20"/>
      <c r="DA239" s="20"/>
      <c r="DB239" s="20"/>
      <c r="DC239" s="20"/>
      <c r="DD239" s="20"/>
      <c r="DE239" s="20"/>
      <c r="DF239" s="20"/>
      <c r="DG239" s="20"/>
      <c r="DH239" s="20"/>
      <c r="DI239" s="20"/>
      <c r="DJ239" s="20"/>
      <c r="DK239" s="20"/>
      <c r="DL239" s="20"/>
      <c r="DM239" s="20"/>
      <c r="DN239" s="20"/>
      <c r="DO239" s="20"/>
      <c r="DP239" s="20"/>
      <c r="DQ239" s="20"/>
      <c r="DR239" s="20"/>
      <c r="DS239" s="20"/>
      <c r="DT239" s="20"/>
      <c r="DU239" s="20"/>
      <c r="DV239" s="20"/>
      <c r="DW239" s="20"/>
      <c r="DX239" s="20"/>
      <c r="DY239" s="20"/>
      <c r="DZ239" s="20"/>
      <c r="EA239" s="20"/>
      <c r="EB239" s="20"/>
      <c r="EC239" s="20"/>
      <c r="ED239" s="20"/>
      <c r="EE239" s="20"/>
      <c r="EF239" s="20"/>
      <c r="EG239" s="20"/>
      <c r="EH239" s="20"/>
      <c r="EI239" s="20"/>
      <c r="EJ239" s="20"/>
      <c r="EK239" s="20"/>
      <c r="EL239" s="20"/>
      <c r="EM239" s="20"/>
      <c r="EN239" s="20"/>
      <c r="EO239" s="20"/>
      <c r="EP239" s="20"/>
      <c r="EQ239" s="20"/>
      <c r="ER239" s="20"/>
      <c r="ES239" s="20"/>
      <c r="ET239" s="20"/>
      <c r="EU239" s="20"/>
      <c r="EV239" s="20"/>
      <c r="EW239" s="20"/>
      <c r="EX239" s="20"/>
      <c r="EY239" s="20"/>
      <c r="EZ239" s="20"/>
      <c r="FA239" s="20"/>
      <c r="FB239" s="20"/>
      <c r="FC239" s="20"/>
      <c r="FD239" s="20"/>
      <c r="FE239" s="20"/>
      <c r="FF239" s="20"/>
      <c r="FG239" s="20"/>
      <c r="FH239" s="20"/>
      <c r="FI239" s="20"/>
      <c r="FJ239" s="20"/>
      <c r="FK239" s="20"/>
      <c r="FL239" s="20"/>
      <c r="FM239" s="20"/>
      <c r="FN239" s="20"/>
      <c r="FO239" s="20"/>
      <c r="FP239" s="20"/>
      <c r="FQ239" s="20"/>
      <c r="FR239" s="20"/>
      <c r="FS239" s="20"/>
      <c r="FT239" s="20"/>
      <c r="FU239" s="20"/>
      <c r="FV239" s="20"/>
      <c r="FW239" s="20"/>
      <c r="FX239" s="20"/>
      <c r="FY239" s="20"/>
      <c r="FZ239" s="20"/>
      <c r="GA239" s="20"/>
      <c r="GB239" s="20"/>
      <c r="GC239" s="20"/>
      <c r="GD239" s="20"/>
      <c r="GE239" s="20"/>
      <c r="GF239" s="20"/>
      <c r="GG239" s="20"/>
      <c r="GH239" s="20"/>
      <c r="GI239" s="20"/>
      <c r="GJ239" s="20"/>
      <c r="GK239" s="20"/>
      <c r="GL239" s="20"/>
      <c r="GM239" s="20"/>
      <c r="GN239" s="20"/>
      <c r="GO239" s="20"/>
      <c r="GP239" s="20"/>
      <c r="GQ239" s="20"/>
      <c r="GR239" s="20"/>
      <c r="GS239" s="20"/>
      <c r="GT239" s="20"/>
      <c r="GU239" s="20"/>
      <c r="GV239" s="20"/>
      <c r="GW239" s="20"/>
      <c r="GX239" s="20"/>
      <c r="GY239" s="20"/>
      <c r="GZ239" s="20"/>
      <c r="HA239" s="20"/>
      <c r="HB239" s="20"/>
      <c r="HC239" s="20"/>
      <c r="HD239" s="20"/>
      <c r="HE239" s="20"/>
      <c r="HF239" s="20"/>
      <c r="HG239" s="20"/>
      <c r="HH239" s="20"/>
      <c r="HI239" s="20"/>
      <c r="HJ239" s="20"/>
      <c r="HK239" s="20"/>
      <c r="HL239" s="20"/>
      <c r="HM239" s="20"/>
      <c r="HN239" s="20"/>
      <c r="HO239" s="20"/>
      <c r="HP239" s="20"/>
      <c r="HQ239" s="20"/>
      <c r="HR239" s="20"/>
      <c r="HS239" s="20"/>
      <c r="HT239" s="20"/>
      <c r="HU239" s="20"/>
      <c r="HV239" s="20"/>
      <c r="HW239" s="20"/>
      <c r="HX239" s="20"/>
      <c r="HY239" s="20"/>
      <c r="HZ239" s="20"/>
      <c r="IA239" s="20"/>
      <c r="IB239" s="20"/>
      <c r="IC239" s="20"/>
      <c r="ID239" s="20"/>
      <c r="IE239" s="20"/>
      <c r="IF239" s="20"/>
      <c r="IG239" s="20"/>
      <c r="IH239" s="20"/>
      <c r="II239" s="20"/>
      <c r="IJ239" s="20"/>
      <c r="IK239" s="20"/>
      <c r="IL239" s="20"/>
      <c r="IM239" s="20"/>
      <c r="IN239" s="20"/>
    </row>
    <row r="240" s="19" customFormat="1" ht="25" customHeight="1" spans="1:248">
      <c r="A240" s="29">
        <v>237</v>
      </c>
      <c r="B240" s="34" t="s">
        <v>3371</v>
      </c>
      <c r="C240" s="35">
        <v>0.2</v>
      </c>
      <c r="D240" s="35">
        <v>0.2</v>
      </c>
      <c r="E240" s="37"/>
      <c r="F240" s="28">
        <v>16.76</v>
      </c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  <c r="AX240" s="20"/>
      <c r="AY240" s="20"/>
      <c r="AZ240" s="20"/>
      <c r="BA240" s="20"/>
      <c r="BB240" s="20"/>
      <c r="BC240" s="20"/>
      <c r="BD240" s="20"/>
      <c r="BE240" s="20"/>
      <c r="BF240" s="20"/>
      <c r="BG240" s="20"/>
      <c r="BH240" s="20"/>
      <c r="BI240" s="20"/>
      <c r="BJ240" s="20"/>
      <c r="BK240" s="20"/>
      <c r="BL240" s="20"/>
      <c r="BM240" s="20"/>
      <c r="BN240" s="20"/>
      <c r="BO240" s="20"/>
      <c r="BP240" s="20"/>
      <c r="BQ240" s="20"/>
      <c r="BR240" s="20"/>
      <c r="BS240" s="20"/>
      <c r="BT240" s="20"/>
      <c r="BU240" s="20"/>
      <c r="BV240" s="20"/>
      <c r="BW240" s="20"/>
      <c r="BX240" s="20"/>
      <c r="BY240" s="20"/>
      <c r="BZ240" s="20"/>
      <c r="CA240" s="20"/>
      <c r="CB240" s="20"/>
      <c r="CC240" s="20"/>
      <c r="CD240" s="20"/>
      <c r="CE240" s="20"/>
      <c r="CF240" s="20"/>
      <c r="CG240" s="20"/>
      <c r="CH240" s="20"/>
      <c r="CI240" s="20"/>
      <c r="CJ240" s="20"/>
      <c r="CK240" s="20"/>
      <c r="CL240" s="20"/>
      <c r="CM240" s="20"/>
      <c r="CN240" s="20"/>
      <c r="CO240" s="20"/>
      <c r="CP240" s="20"/>
      <c r="CQ240" s="20"/>
      <c r="CR240" s="20"/>
      <c r="CS240" s="20"/>
      <c r="CT240" s="20"/>
      <c r="CU240" s="20"/>
      <c r="CV240" s="20"/>
      <c r="CW240" s="20"/>
      <c r="CX240" s="20"/>
      <c r="CY240" s="20"/>
      <c r="CZ240" s="20"/>
      <c r="DA240" s="20"/>
      <c r="DB240" s="20"/>
      <c r="DC240" s="20"/>
      <c r="DD240" s="20"/>
      <c r="DE240" s="20"/>
      <c r="DF240" s="20"/>
      <c r="DG240" s="20"/>
      <c r="DH240" s="20"/>
      <c r="DI240" s="20"/>
      <c r="DJ240" s="20"/>
      <c r="DK240" s="20"/>
      <c r="DL240" s="20"/>
      <c r="DM240" s="20"/>
      <c r="DN240" s="20"/>
      <c r="DO240" s="20"/>
      <c r="DP240" s="20"/>
      <c r="DQ240" s="20"/>
      <c r="DR240" s="20"/>
      <c r="DS240" s="20"/>
      <c r="DT240" s="20"/>
      <c r="DU240" s="20"/>
      <c r="DV240" s="20"/>
      <c r="DW240" s="20"/>
      <c r="DX240" s="20"/>
      <c r="DY240" s="20"/>
      <c r="DZ240" s="20"/>
      <c r="EA240" s="20"/>
      <c r="EB240" s="20"/>
      <c r="EC240" s="20"/>
      <c r="ED240" s="20"/>
      <c r="EE240" s="20"/>
      <c r="EF240" s="20"/>
      <c r="EG240" s="20"/>
      <c r="EH240" s="20"/>
      <c r="EI240" s="20"/>
      <c r="EJ240" s="20"/>
      <c r="EK240" s="20"/>
      <c r="EL240" s="20"/>
      <c r="EM240" s="20"/>
      <c r="EN240" s="20"/>
      <c r="EO240" s="20"/>
      <c r="EP240" s="20"/>
      <c r="EQ240" s="20"/>
      <c r="ER240" s="20"/>
      <c r="ES240" s="20"/>
      <c r="ET240" s="20"/>
      <c r="EU240" s="20"/>
      <c r="EV240" s="20"/>
      <c r="EW240" s="20"/>
      <c r="EX240" s="20"/>
      <c r="EY240" s="20"/>
      <c r="EZ240" s="20"/>
      <c r="FA240" s="20"/>
      <c r="FB240" s="20"/>
      <c r="FC240" s="20"/>
      <c r="FD240" s="20"/>
      <c r="FE240" s="20"/>
      <c r="FF240" s="20"/>
      <c r="FG240" s="20"/>
      <c r="FH240" s="20"/>
      <c r="FI240" s="20"/>
      <c r="FJ240" s="20"/>
      <c r="FK240" s="20"/>
      <c r="FL240" s="20"/>
      <c r="FM240" s="20"/>
      <c r="FN240" s="20"/>
      <c r="FO240" s="20"/>
      <c r="FP240" s="20"/>
      <c r="FQ240" s="20"/>
      <c r="FR240" s="20"/>
      <c r="FS240" s="20"/>
      <c r="FT240" s="20"/>
      <c r="FU240" s="20"/>
      <c r="FV240" s="20"/>
      <c r="FW240" s="20"/>
      <c r="FX240" s="20"/>
      <c r="FY240" s="20"/>
      <c r="FZ240" s="20"/>
      <c r="GA240" s="20"/>
      <c r="GB240" s="20"/>
      <c r="GC240" s="20"/>
      <c r="GD240" s="20"/>
      <c r="GE240" s="20"/>
      <c r="GF240" s="20"/>
      <c r="GG240" s="20"/>
      <c r="GH240" s="20"/>
      <c r="GI240" s="20"/>
      <c r="GJ240" s="20"/>
      <c r="GK240" s="20"/>
      <c r="GL240" s="20"/>
      <c r="GM240" s="20"/>
      <c r="GN240" s="20"/>
      <c r="GO240" s="20"/>
      <c r="GP240" s="20"/>
      <c r="GQ240" s="20"/>
      <c r="GR240" s="20"/>
      <c r="GS240" s="20"/>
      <c r="GT240" s="20"/>
      <c r="GU240" s="20"/>
      <c r="GV240" s="20"/>
      <c r="GW240" s="20"/>
      <c r="GX240" s="20"/>
      <c r="GY240" s="20"/>
      <c r="GZ240" s="20"/>
      <c r="HA240" s="20"/>
      <c r="HB240" s="20"/>
      <c r="HC240" s="20"/>
      <c r="HD240" s="20"/>
      <c r="HE240" s="20"/>
      <c r="HF240" s="20"/>
      <c r="HG240" s="20"/>
      <c r="HH240" s="20"/>
      <c r="HI240" s="20"/>
      <c r="HJ240" s="20"/>
      <c r="HK240" s="20"/>
      <c r="HL240" s="20"/>
      <c r="HM240" s="20"/>
      <c r="HN240" s="20"/>
      <c r="HO240" s="20"/>
      <c r="HP240" s="20"/>
      <c r="HQ240" s="20"/>
      <c r="HR240" s="20"/>
      <c r="HS240" s="20"/>
      <c r="HT240" s="20"/>
      <c r="HU240" s="20"/>
      <c r="HV240" s="20"/>
      <c r="HW240" s="20"/>
      <c r="HX240" s="20"/>
      <c r="HY240" s="20"/>
      <c r="HZ240" s="20"/>
      <c r="IA240" s="20"/>
      <c r="IB240" s="20"/>
      <c r="IC240" s="20"/>
      <c r="ID240" s="20"/>
      <c r="IE240" s="20"/>
      <c r="IF240" s="20"/>
      <c r="IG240" s="20"/>
      <c r="IH240" s="20"/>
      <c r="II240" s="20"/>
      <c r="IJ240" s="20"/>
      <c r="IK240" s="20"/>
      <c r="IL240" s="20"/>
      <c r="IM240" s="20"/>
      <c r="IN240" s="20"/>
    </row>
    <row r="241" s="19" customFormat="1" ht="25" customHeight="1" spans="1:248">
      <c r="A241" s="29">
        <v>238</v>
      </c>
      <c r="B241" s="34" t="s">
        <v>3372</v>
      </c>
      <c r="C241" s="41">
        <v>2.31</v>
      </c>
      <c r="D241" s="41">
        <v>2.31</v>
      </c>
      <c r="E241" s="37"/>
      <c r="F241" s="28">
        <v>193.58</v>
      </c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  <c r="AX241" s="20"/>
      <c r="AY241" s="20"/>
      <c r="AZ241" s="20"/>
      <c r="BA241" s="20"/>
      <c r="BB241" s="20"/>
      <c r="BC241" s="20"/>
      <c r="BD241" s="20"/>
      <c r="BE241" s="20"/>
      <c r="BF241" s="20"/>
      <c r="BG241" s="20"/>
      <c r="BH241" s="20"/>
      <c r="BI241" s="20"/>
      <c r="BJ241" s="20"/>
      <c r="BK241" s="20"/>
      <c r="BL241" s="20"/>
      <c r="BM241" s="20"/>
      <c r="BN241" s="20"/>
      <c r="BO241" s="20"/>
      <c r="BP241" s="20"/>
      <c r="BQ241" s="20"/>
      <c r="BR241" s="20"/>
      <c r="BS241" s="20"/>
      <c r="BT241" s="20"/>
      <c r="BU241" s="20"/>
      <c r="BV241" s="20"/>
      <c r="BW241" s="20"/>
      <c r="BX241" s="20"/>
      <c r="BY241" s="20"/>
      <c r="BZ241" s="20"/>
      <c r="CA241" s="20"/>
      <c r="CB241" s="20"/>
      <c r="CC241" s="20"/>
      <c r="CD241" s="20"/>
      <c r="CE241" s="20"/>
      <c r="CF241" s="20"/>
      <c r="CG241" s="20"/>
      <c r="CH241" s="20"/>
      <c r="CI241" s="20"/>
      <c r="CJ241" s="20"/>
      <c r="CK241" s="20"/>
      <c r="CL241" s="20"/>
      <c r="CM241" s="20"/>
      <c r="CN241" s="20"/>
      <c r="CO241" s="20"/>
      <c r="CP241" s="20"/>
      <c r="CQ241" s="20"/>
      <c r="CR241" s="20"/>
      <c r="CS241" s="20"/>
      <c r="CT241" s="20"/>
      <c r="CU241" s="20"/>
      <c r="CV241" s="20"/>
      <c r="CW241" s="20"/>
      <c r="CX241" s="20"/>
      <c r="CY241" s="20"/>
      <c r="CZ241" s="20"/>
      <c r="DA241" s="20"/>
      <c r="DB241" s="20"/>
      <c r="DC241" s="20"/>
      <c r="DD241" s="20"/>
      <c r="DE241" s="20"/>
      <c r="DF241" s="20"/>
      <c r="DG241" s="20"/>
      <c r="DH241" s="20"/>
      <c r="DI241" s="20"/>
      <c r="DJ241" s="20"/>
      <c r="DK241" s="20"/>
      <c r="DL241" s="20"/>
      <c r="DM241" s="20"/>
      <c r="DN241" s="20"/>
      <c r="DO241" s="20"/>
      <c r="DP241" s="20"/>
      <c r="DQ241" s="20"/>
      <c r="DR241" s="20"/>
      <c r="DS241" s="20"/>
      <c r="DT241" s="20"/>
      <c r="DU241" s="20"/>
      <c r="DV241" s="20"/>
      <c r="DW241" s="20"/>
      <c r="DX241" s="20"/>
      <c r="DY241" s="20"/>
      <c r="DZ241" s="20"/>
      <c r="EA241" s="20"/>
      <c r="EB241" s="20"/>
      <c r="EC241" s="20"/>
      <c r="ED241" s="20"/>
      <c r="EE241" s="20"/>
      <c r="EF241" s="20"/>
      <c r="EG241" s="20"/>
      <c r="EH241" s="20"/>
      <c r="EI241" s="20"/>
      <c r="EJ241" s="20"/>
      <c r="EK241" s="20"/>
      <c r="EL241" s="20"/>
      <c r="EM241" s="20"/>
      <c r="EN241" s="20"/>
      <c r="EO241" s="20"/>
      <c r="EP241" s="20"/>
      <c r="EQ241" s="20"/>
      <c r="ER241" s="20"/>
      <c r="ES241" s="20"/>
      <c r="ET241" s="20"/>
      <c r="EU241" s="20"/>
      <c r="EV241" s="20"/>
      <c r="EW241" s="20"/>
      <c r="EX241" s="20"/>
      <c r="EY241" s="20"/>
      <c r="EZ241" s="20"/>
      <c r="FA241" s="20"/>
      <c r="FB241" s="20"/>
      <c r="FC241" s="20"/>
      <c r="FD241" s="20"/>
      <c r="FE241" s="20"/>
      <c r="FF241" s="20"/>
      <c r="FG241" s="20"/>
      <c r="FH241" s="20"/>
      <c r="FI241" s="20"/>
      <c r="FJ241" s="20"/>
      <c r="FK241" s="20"/>
      <c r="FL241" s="20"/>
      <c r="FM241" s="20"/>
      <c r="FN241" s="20"/>
      <c r="FO241" s="20"/>
      <c r="FP241" s="20"/>
      <c r="FQ241" s="20"/>
      <c r="FR241" s="20"/>
      <c r="FS241" s="20"/>
      <c r="FT241" s="20"/>
      <c r="FU241" s="20"/>
      <c r="FV241" s="20"/>
      <c r="FW241" s="20"/>
      <c r="FX241" s="20"/>
      <c r="FY241" s="20"/>
      <c r="FZ241" s="20"/>
      <c r="GA241" s="20"/>
      <c r="GB241" s="20"/>
      <c r="GC241" s="20"/>
      <c r="GD241" s="20"/>
      <c r="GE241" s="20"/>
      <c r="GF241" s="20"/>
      <c r="GG241" s="20"/>
      <c r="GH241" s="20"/>
      <c r="GI241" s="20"/>
      <c r="GJ241" s="20"/>
      <c r="GK241" s="20"/>
      <c r="GL241" s="20"/>
      <c r="GM241" s="20"/>
      <c r="GN241" s="20"/>
      <c r="GO241" s="20"/>
      <c r="GP241" s="20"/>
      <c r="GQ241" s="20"/>
      <c r="GR241" s="20"/>
      <c r="GS241" s="20"/>
      <c r="GT241" s="20"/>
      <c r="GU241" s="20"/>
      <c r="GV241" s="20"/>
      <c r="GW241" s="20"/>
      <c r="GX241" s="20"/>
      <c r="GY241" s="20"/>
      <c r="GZ241" s="20"/>
      <c r="HA241" s="20"/>
      <c r="HB241" s="20"/>
      <c r="HC241" s="20"/>
      <c r="HD241" s="20"/>
      <c r="HE241" s="20"/>
      <c r="HF241" s="20"/>
      <c r="HG241" s="20"/>
      <c r="HH241" s="20"/>
      <c r="HI241" s="20"/>
      <c r="HJ241" s="20"/>
      <c r="HK241" s="20"/>
      <c r="HL241" s="20"/>
      <c r="HM241" s="20"/>
      <c r="HN241" s="20"/>
      <c r="HO241" s="20"/>
      <c r="HP241" s="20"/>
      <c r="HQ241" s="20"/>
      <c r="HR241" s="20"/>
      <c r="HS241" s="20"/>
      <c r="HT241" s="20"/>
      <c r="HU241" s="20"/>
      <c r="HV241" s="20"/>
      <c r="HW241" s="20"/>
      <c r="HX241" s="20"/>
      <c r="HY241" s="20"/>
      <c r="HZ241" s="20"/>
      <c r="IA241" s="20"/>
      <c r="IB241" s="20"/>
      <c r="IC241" s="20"/>
      <c r="ID241" s="20"/>
      <c r="IE241" s="20"/>
      <c r="IF241" s="20"/>
      <c r="IG241" s="20"/>
      <c r="IH241" s="20"/>
      <c r="II241" s="20"/>
      <c r="IJ241" s="20"/>
      <c r="IK241" s="20"/>
      <c r="IL241" s="20"/>
      <c r="IM241" s="20"/>
      <c r="IN241" s="20"/>
    </row>
    <row r="242" s="19" customFormat="1" ht="25" customHeight="1" spans="1:248">
      <c r="A242" s="29">
        <v>239</v>
      </c>
      <c r="B242" s="34" t="s">
        <v>3373</v>
      </c>
      <c r="C242" s="35">
        <v>10.11</v>
      </c>
      <c r="D242" s="35">
        <v>10.11</v>
      </c>
      <c r="E242" s="37"/>
      <c r="F242" s="28">
        <v>847.23</v>
      </c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  <c r="AX242" s="20"/>
      <c r="AY242" s="20"/>
      <c r="AZ242" s="20"/>
      <c r="BA242" s="20"/>
      <c r="BB242" s="20"/>
      <c r="BC242" s="20"/>
      <c r="BD242" s="20"/>
      <c r="BE242" s="20"/>
      <c r="BF242" s="20"/>
      <c r="BG242" s="20"/>
      <c r="BH242" s="20"/>
      <c r="BI242" s="20"/>
      <c r="BJ242" s="20"/>
      <c r="BK242" s="20"/>
      <c r="BL242" s="20"/>
      <c r="BM242" s="20"/>
      <c r="BN242" s="20"/>
      <c r="BO242" s="20"/>
      <c r="BP242" s="20"/>
      <c r="BQ242" s="20"/>
      <c r="BR242" s="20"/>
      <c r="BS242" s="20"/>
      <c r="BT242" s="20"/>
      <c r="BU242" s="20"/>
      <c r="BV242" s="20"/>
      <c r="BW242" s="20"/>
      <c r="BX242" s="20"/>
      <c r="BY242" s="20"/>
      <c r="BZ242" s="20"/>
      <c r="CA242" s="20"/>
      <c r="CB242" s="20"/>
      <c r="CC242" s="20"/>
      <c r="CD242" s="20"/>
      <c r="CE242" s="20"/>
      <c r="CF242" s="20"/>
      <c r="CG242" s="20"/>
      <c r="CH242" s="20"/>
      <c r="CI242" s="20"/>
      <c r="CJ242" s="20"/>
      <c r="CK242" s="20"/>
      <c r="CL242" s="20"/>
      <c r="CM242" s="20"/>
      <c r="CN242" s="20"/>
      <c r="CO242" s="20"/>
      <c r="CP242" s="20"/>
      <c r="CQ242" s="20"/>
      <c r="CR242" s="20"/>
      <c r="CS242" s="20"/>
      <c r="CT242" s="20"/>
      <c r="CU242" s="20"/>
      <c r="CV242" s="20"/>
      <c r="CW242" s="20"/>
      <c r="CX242" s="20"/>
      <c r="CY242" s="20"/>
      <c r="CZ242" s="20"/>
      <c r="DA242" s="20"/>
      <c r="DB242" s="20"/>
      <c r="DC242" s="20"/>
      <c r="DD242" s="20"/>
      <c r="DE242" s="20"/>
      <c r="DF242" s="20"/>
      <c r="DG242" s="20"/>
      <c r="DH242" s="20"/>
      <c r="DI242" s="20"/>
      <c r="DJ242" s="20"/>
      <c r="DK242" s="20"/>
      <c r="DL242" s="20"/>
      <c r="DM242" s="20"/>
      <c r="DN242" s="20"/>
      <c r="DO242" s="20"/>
      <c r="DP242" s="20"/>
      <c r="DQ242" s="20"/>
      <c r="DR242" s="20"/>
      <c r="DS242" s="20"/>
      <c r="DT242" s="20"/>
      <c r="DU242" s="20"/>
      <c r="DV242" s="20"/>
      <c r="DW242" s="20"/>
      <c r="DX242" s="20"/>
      <c r="DY242" s="20"/>
      <c r="DZ242" s="20"/>
      <c r="EA242" s="20"/>
      <c r="EB242" s="20"/>
      <c r="EC242" s="20"/>
      <c r="ED242" s="20"/>
      <c r="EE242" s="20"/>
      <c r="EF242" s="20"/>
      <c r="EG242" s="20"/>
      <c r="EH242" s="20"/>
      <c r="EI242" s="20"/>
      <c r="EJ242" s="20"/>
      <c r="EK242" s="20"/>
      <c r="EL242" s="20"/>
      <c r="EM242" s="20"/>
      <c r="EN242" s="20"/>
      <c r="EO242" s="20"/>
      <c r="EP242" s="20"/>
      <c r="EQ242" s="20"/>
      <c r="ER242" s="20"/>
      <c r="ES242" s="20"/>
      <c r="ET242" s="20"/>
      <c r="EU242" s="20"/>
      <c r="EV242" s="20"/>
      <c r="EW242" s="20"/>
      <c r="EX242" s="20"/>
      <c r="EY242" s="20"/>
      <c r="EZ242" s="20"/>
      <c r="FA242" s="20"/>
      <c r="FB242" s="20"/>
      <c r="FC242" s="20"/>
      <c r="FD242" s="20"/>
      <c r="FE242" s="20"/>
      <c r="FF242" s="20"/>
      <c r="FG242" s="20"/>
      <c r="FH242" s="20"/>
      <c r="FI242" s="20"/>
      <c r="FJ242" s="20"/>
      <c r="FK242" s="20"/>
      <c r="FL242" s="20"/>
      <c r="FM242" s="20"/>
      <c r="FN242" s="20"/>
      <c r="FO242" s="20"/>
      <c r="FP242" s="20"/>
      <c r="FQ242" s="20"/>
      <c r="FR242" s="20"/>
      <c r="FS242" s="20"/>
      <c r="FT242" s="20"/>
      <c r="FU242" s="20"/>
      <c r="FV242" s="20"/>
      <c r="FW242" s="20"/>
      <c r="FX242" s="20"/>
      <c r="FY242" s="20"/>
      <c r="FZ242" s="20"/>
      <c r="GA242" s="20"/>
      <c r="GB242" s="20"/>
      <c r="GC242" s="20"/>
      <c r="GD242" s="20"/>
      <c r="GE242" s="20"/>
      <c r="GF242" s="20"/>
      <c r="GG242" s="20"/>
      <c r="GH242" s="20"/>
      <c r="GI242" s="20"/>
      <c r="GJ242" s="20"/>
      <c r="GK242" s="20"/>
      <c r="GL242" s="20"/>
      <c r="GM242" s="20"/>
      <c r="GN242" s="20"/>
      <c r="GO242" s="20"/>
      <c r="GP242" s="20"/>
      <c r="GQ242" s="20"/>
      <c r="GR242" s="20"/>
      <c r="GS242" s="20"/>
      <c r="GT242" s="20"/>
      <c r="GU242" s="20"/>
      <c r="GV242" s="20"/>
      <c r="GW242" s="20"/>
      <c r="GX242" s="20"/>
      <c r="GY242" s="20"/>
      <c r="GZ242" s="20"/>
      <c r="HA242" s="20"/>
      <c r="HB242" s="20"/>
      <c r="HC242" s="20"/>
      <c r="HD242" s="20"/>
      <c r="HE242" s="20"/>
      <c r="HF242" s="20"/>
      <c r="HG242" s="20"/>
      <c r="HH242" s="20"/>
      <c r="HI242" s="20"/>
      <c r="HJ242" s="20"/>
      <c r="HK242" s="20"/>
      <c r="HL242" s="20"/>
      <c r="HM242" s="20"/>
      <c r="HN242" s="20"/>
      <c r="HO242" s="20"/>
      <c r="HP242" s="20"/>
      <c r="HQ242" s="20"/>
      <c r="HR242" s="20"/>
      <c r="HS242" s="20"/>
      <c r="HT242" s="20"/>
      <c r="HU242" s="20"/>
      <c r="HV242" s="20"/>
      <c r="HW242" s="20"/>
      <c r="HX242" s="20"/>
      <c r="HY242" s="20"/>
      <c r="HZ242" s="20"/>
      <c r="IA242" s="20"/>
      <c r="IB242" s="20"/>
      <c r="IC242" s="20"/>
      <c r="ID242" s="20"/>
      <c r="IE242" s="20"/>
      <c r="IF242" s="20"/>
      <c r="IG242" s="20"/>
      <c r="IH242" s="20"/>
      <c r="II242" s="20"/>
      <c r="IJ242" s="20"/>
      <c r="IK242" s="20"/>
      <c r="IL242" s="20"/>
      <c r="IM242" s="20"/>
      <c r="IN242" s="20"/>
    </row>
    <row r="243" s="19" customFormat="1" ht="25" customHeight="1" spans="1:248">
      <c r="A243" s="29">
        <v>240</v>
      </c>
      <c r="B243" s="38" t="s">
        <v>3374</v>
      </c>
      <c r="C243" s="35">
        <v>0.79</v>
      </c>
      <c r="D243" s="35">
        <v>0.79</v>
      </c>
      <c r="E243" s="37" t="s">
        <v>3375</v>
      </c>
      <c r="F243" s="28">
        <v>66.2</v>
      </c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  <c r="AX243" s="20"/>
      <c r="AY243" s="20"/>
      <c r="AZ243" s="20"/>
      <c r="BA243" s="20"/>
      <c r="BB243" s="20"/>
      <c r="BC243" s="20"/>
      <c r="BD243" s="20"/>
      <c r="BE243" s="20"/>
      <c r="BF243" s="20"/>
      <c r="BG243" s="20"/>
      <c r="BH243" s="20"/>
      <c r="BI243" s="20"/>
      <c r="BJ243" s="20"/>
      <c r="BK243" s="20"/>
      <c r="BL243" s="20"/>
      <c r="BM243" s="20"/>
      <c r="BN243" s="20"/>
      <c r="BO243" s="20"/>
      <c r="BP243" s="20"/>
      <c r="BQ243" s="20"/>
      <c r="BR243" s="20"/>
      <c r="BS243" s="20"/>
      <c r="BT243" s="20"/>
      <c r="BU243" s="20"/>
      <c r="BV243" s="20"/>
      <c r="BW243" s="20"/>
      <c r="BX243" s="20"/>
      <c r="BY243" s="20"/>
      <c r="BZ243" s="20"/>
      <c r="CA243" s="20"/>
      <c r="CB243" s="20"/>
      <c r="CC243" s="20"/>
      <c r="CD243" s="20"/>
      <c r="CE243" s="20"/>
      <c r="CF243" s="20"/>
      <c r="CG243" s="20"/>
      <c r="CH243" s="20"/>
      <c r="CI243" s="20"/>
      <c r="CJ243" s="20"/>
      <c r="CK243" s="20"/>
      <c r="CL243" s="20"/>
      <c r="CM243" s="20"/>
      <c r="CN243" s="20"/>
      <c r="CO243" s="20"/>
      <c r="CP243" s="20"/>
      <c r="CQ243" s="20"/>
      <c r="CR243" s="20"/>
      <c r="CS243" s="20"/>
      <c r="CT243" s="20"/>
      <c r="CU243" s="20"/>
      <c r="CV243" s="20"/>
      <c r="CW243" s="20"/>
      <c r="CX243" s="20"/>
      <c r="CY243" s="20"/>
      <c r="CZ243" s="20"/>
      <c r="DA243" s="20"/>
      <c r="DB243" s="20"/>
      <c r="DC243" s="20"/>
      <c r="DD243" s="20"/>
      <c r="DE243" s="20"/>
      <c r="DF243" s="20"/>
      <c r="DG243" s="20"/>
      <c r="DH243" s="20"/>
      <c r="DI243" s="20"/>
      <c r="DJ243" s="20"/>
      <c r="DK243" s="20"/>
      <c r="DL243" s="20"/>
      <c r="DM243" s="20"/>
      <c r="DN243" s="20"/>
      <c r="DO243" s="20"/>
      <c r="DP243" s="20"/>
      <c r="DQ243" s="20"/>
      <c r="DR243" s="20"/>
      <c r="DS243" s="20"/>
      <c r="DT243" s="20"/>
      <c r="DU243" s="20"/>
      <c r="DV243" s="20"/>
      <c r="DW243" s="20"/>
      <c r="DX243" s="20"/>
      <c r="DY243" s="20"/>
      <c r="DZ243" s="20"/>
      <c r="EA243" s="20"/>
      <c r="EB243" s="20"/>
      <c r="EC243" s="20"/>
      <c r="ED243" s="20"/>
      <c r="EE243" s="20"/>
      <c r="EF243" s="20"/>
      <c r="EG243" s="20"/>
      <c r="EH243" s="20"/>
      <c r="EI243" s="20"/>
      <c r="EJ243" s="20"/>
      <c r="EK243" s="20"/>
      <c r="EL243" s="20"/>
      <c r="EM243" s="20"/>
      <c r="EN243" s="20"/>
      <c r="EO243" s="20"/>
      <c r="EP243" s="20"/>
      <c r="EQ243" s="20"/>
      <c r="ER243" s="20"/>
      <c r="ES243" s="20"/>
      <c r="ET243" s="20"/>
      <c r="EU243" s="20"/>
      <c r="EV243" s="20"/>
      <c r="EW243" s="20"/>
      <c r="EX243" s="20"/>
      <c r="EY243" s="20"/>
      <c r="EZ243" s="20"/>
      <c r="FA243" s="20"/>
      <c r="FB243" s="20"/>
      <c r="FC243" s="20"/>
      <c r="FD243" s="20"/>
      <c r="FE243" s="20"/>
      <c r="FF243" s="20"/>
      <c r="FG243" s="20"/>
      <c r="FH243" s="20"/>
      <c r="FI243" s="20"/>
      <c r="FJ243" s="20"/>
      <c r="FK243" s="20"/>
      <c r="FL243" s="20"/>
      <c r="FM243" s="20"/>
      <c r="FN243" s="20"/>
      <c r="FO243" s="20"/>
      <c r="FP243" s="20"/>
      <c r="FQ243" s="20"/>
      <c r="FR243" s="20"/>
      <c r="FS243" s="20"/>
      <c r="FT243" s="20"/>
      <c r="FU243" s="20"/>
      <c r="FV243" s="20"/>
      <c r="FW243" s="20"/>
      <c r="FX243" s="20"/>
      <c r="FY243" s="20"/>
      <c r="FZ243" s="20"/>
      <c r="GA243" s="20"/>
      <c r="GB243" s="20"/>
      <c r="GC243" s="20"/>
      <c r="GD243" s="20"/>
      <c r="GE243" s="20"/>
      <c r="GF243" s="20"/>
      <c r="GG243" s="20"/>
      <c r="GH243" s="20"/>
      <c r="GI243" s="20"/>
      <c r="GJ243" s="20"/>
      <c r="GK243" s="20"/>
      <c r="GL243" s="20"/>
      <c r="GM243" s="20"/>
      <c r="GN243" s="20"/>
      <c r="GO243" s="20"/>
      <c r="GP243" s="20"/>
      <c r="GQ243" s="20"/>
      <c r="GR243" s="20"/>
      <c r="GS243" s="20"/>
      <c r="GT243" s="20"/>
      <c r="GU243" s="20"/>
      <c r="GV243" s="20"/>
      <c r="GW243" s="20"/>
      <c r="GX243" s="20"/>
      <c r="GY243" s="20"/>
      <c r="GZ243" s="20"/>
      <c r="HA243" s="20"/>
      <c r="HB243" s="20"/>
      <c r="HC243" s="20"/>
      <c r="HD243" s="20"/>
      <c r="HE243" s="20"/>
      <c r="HF243" s="20"/>
      <c r="HG243" s="20"/>
      <c r="HH243" s="20"/>
      <c r="HI243" s="20"/>
      <c r="HJ243" s="20"/>
      <c r="HK243" s="20"/>
      <c r="HL243" s="20"/>
      <c r="HM243" s="20"/>
      <c r="HN243" s="20"/>
      <c r="HO243" s="20"/>
      <c r="HP243" s="20"/>
      <c r="HQ243" s="20"/>
      <c r="HR243" s="20"/>
      <c r="HS243" s="20"/>
      <c r="HT243" s="20"/>
      <c r="HU243" s="20"/>
      <c r="HV243" s="20"/>
      <c r="HW243" s="20"/>
      <c r="HX243" s="20"/>
      <c r="HY243" s="20"/>
      <c r="HZ243" s="20"/>
      <c r="IA243" s="20"/>
      <c r="IB243" s="20"/>
      <c r="IC243" s="20"/>
      <c r="ID243" s="20"/>
      <c r="IE243" s="20"/>
      <c r="IF243" s="20"/>
      <c r="IG243" s="20"/>
      <c r="IH243" s="20"/>
      <c r="II243" s="20"/>
      <c r="IJ243" s="20"/>
      <c r="IK243" s="20"/>
      <c r="IL243" s="20"/>
      <c r="IM243" s="20"/>
      <c r="IN243" s="20"/>
    </row>
    <row r="244" s="19" customFormat="1" ht="25" customHeight="1" spans="1:248">
      <c r="A244" s="29">
        <v>241</v>
      </c>
      <c r="B244" s="38" t="s">
        <v>3376</v>
      </c>
      <c r="C244" s="35">
        <v>1.88</v>
      </c>
      <c r="D244" s="35">
        <v>1.88</v>
      </c>
      <c r="E244" s="37" t="s">
        <v>3377</v>
      </c>
      <c r="F244" s="28">
        <v>157.55</v>
      </c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  <c r="AX244" s="20"/>
      <c r="AY244" s="20"/>
      <c r="AZ244" s="20"/>
      <c r="BA244" s="20"/>
      <c r="BB244" s="20"/>
      <c r="BC244" s="20"/>
      <c r="BD244" s="20"/>
      <c r="BE244" s="20"/>
      <c r="BF244" s="20"/>
      <c r="BG244" s="20"/>
      <c r="BH244" s="20"/>
      <c r="BI244" s="20"/>
      <c r="BJ244" s="20"/>
      <c r="BK244" s="20"/>
      <c r="BL244" s="20"/>
      <c r="BM244" s="20"/>
      <c r="BN244" s="20"/>
      <c r="BO244" s="20"/>
      <c r="BP244" s="20"/>
      <c r="BQ244" s="20"/>
      <c r="BR244" s="20"/>
      <c r="BS244" s="20"/>
      <c r="BT244" s="20"/>
      <c r="BU244" s="20"/>
      <c r="BV244" s="20"/>
      <c r="BW244" s="20"/>
      <c r="BX244" s="20"/>
      <c r="BY244" s="20"/>
      <c r="BZ244" s="20"/>
      <c r="CA244" s="20"/>
      <c r="CB244" s="20"/>
      <c r="CC244" s="20"/>
      <c r="CD244" s="20"/>
      <c r="CE244" s="20"/>
      <c r="CF244" s="20"/>
      <c r="CG244" s="20"/>
      <c r="CH244" s="20"/>
      <c r="CI244" s="20"/>
      <c r="CJ244" s="20"/>
      <c r="CK244" s="20"/>
      <c r="CL244" s="20"/>
      <c r="CM244" s="20"/>
      <c r="CN244" s="20"/>
      <c r="CO244" s="20"/>
      <c r="CP244" s="20"/>
      <c r="CQ244" s="20"/>
      <c r="CR244" s="20"/>
      <c r="CS244" s="20"/>
      <c r="CT244" s="20"/>
      <c r="CU244" s="20"/>
      <c r="CV244" s="20"/>
      <c r="CW244" s="20"/>
      <c r="CX244" s="20"/>
      <c r="CY244" s="20"/>
      <c r="CZ244" s="20"/>
      <c r="DA244" s="20"/>
      <c r="DB244" s="20"/>
      <c r="DC244" s="20"/>
      <c r="DD244" s="20"/>
      <c r="DE244" s="20"/>
      <c r="DF244" s="20"/>
      <c r="DG244" s="20"/>
      <c r="DH244" s="20"/>
      <c r="DI244" s="20"/>
      <c r="DJ244" s="20"/>
      <c r="DK244" s="20"/>
      <c r="DL244" s="20"/>
      <c r="DM244" s="20"/>
      <c r="DN244" s="20"/>
      <c r="DO244" s="20"/>
      <c r="DP244" s="20"/>
      <c r="DQ244" s="20"/>
      <c r="DR244" s="20"/>
      <c r="DS244" s="20"/>
      <c r="DT244" s="20"/>
      <c r="DU244" s="20"/>
      <c r="DV244" s="20"/>
      <c r="DW244" s="20"/>
      <c r="DX244" s="20"/>
      <c r="DY244" s="20"/>
      <c r="DZ244" s="20"/>
      <c r="EA244" s="20"/>
      <c r="EB244" s="20"/>
      <c r="EC244" s="20"/>
      <c r="ED244" s="20"/>
      <c r="EE244" s="20"/>
      <c r="EF244" s="20"/>
      <c r="EG244" s="20"/>
      <c r="EH244" s="20"/>
      <c r="EI244" s="20"/>
      <c r="EJ244" s="20"/>
      <c r="EK244" s="20"/>
      <c r="EL244" s="20"/>
      <c r="EM244" s="20"/>
      <c r="EN244" s="20"/>
      <c r="EO244" s="20"/>
      <c r="EP244" s="20"/>
      <c r="EQ244" s="20"/>
      <c r="ER244" s="20"/>
      <c r="ES244" s="20"/>
      <c r="ET244" s="20"/>
      <c r="EU244" s="20"/>
      <c r="EV244" s="20"/>
      <c r="EW244" s="20"/>
      <c r="EX244" s="20"/>
      <c r="EY244" s="20"/>
      <c r="EZ244" s="20"/>
      <c r="FA244" s="20"/>
      <c r="FB244" s="20"/>
      <c r="FC244" s="20"/>
      <c r="FD244" s="20"/>
      <c r="FE244" s="20"/>
      <c r="FF244" s="20"/>
      <c r="FG244" s="20"/>
      <c r="FH244" s="20"/>
      <c r="FI244" s="20"/>
      <c r="FJ244" s="20"/>
      <c r="FK244" s="20"/>
      <c r="FL244" s="20"/>
      <c r="FM244" s="20"/>
      <c r="FN244" s="20"/>
      <c r="FO244" s="20"/>
      <c r="FP244" s="20"/>
      <c r="FQ244" s="20"/>
      <c r="FR244" s="20"/>
      <c r="FS244" s="20"/>
      <c r="FT244" s="20"/>
      <c r="FU244" s="20"/>
      <c r="FV244" s="20"/>
      <c r="FW244" s="20"/>
      <c r="FX244" s="20"/>
      <c r="FY244" s="20"/>
      <c r="FZ244" s="20"/>
      <c r="GA244" s="20"/>
      <c r="GB244" s="20"/>
      <c r="GC244" s="20"/>
      <c r="GD244" s="20"/>
      <c r="GE244" s="20"/>
      <c r="GF244" s="20"/>
      <c r="GG244" s="20"/>
      <c r="GH244" s="20"/>
      <c r="GI244" s="20"/>
      <c r="GJ244" s="20"/>
      <c r="GK244" s="20"/>
      <c r="GL244" s="20"/>
      <c r="GM244" s="20"/>
      <c r="GN244" s="20"/>
      <c r="GO244" s="20"/>
      <c r="GP244" s="20"/>
      <c r="GQ244" s="20"/>
      <c r="GR244" s="20"/>
      <c r="GS244" s="20"/>
      <c r="GT244" s="20"/>
      <c r="GU244" s="20"/>
      <c r="GV244" s="20"/>
      <c r="GW244" s="20"/>
      <c r="GX244" s="20"/>
      <c r="GY244" s="20"/>
      <c r="GZ244" s="20"/>
      <c r="HA244" s="20"/>
      <c r="HB244" s="20"/>
      <c r="HC244" s="20"/>
      <c r="HD244" s="20"/>
      <c r="HE244" s="20"/>
      <c r="HF244" s="20"/>
      <c r="HG244" s="20"/>
      <c r="HH244" s="20"/>
      <c r="HI244" s="20"/>
      <c r="HJ244" s="20"/>
      <c r="HK244" s="20"/>
      <c r="HL244" s="20"/>
      <c r="HM244" s="20"/>
      <c r="HN244" s="20"/>
      <c r="HO244" s="20"/>
      <c r="HP244" s="20"/>
      <c r="HQ244" s="20"/>
      <c r="HR244" s="20"/>
      <c r="HS244" s="20"/>
      <c r="HT244" s="20"/>
      <c r="HU244" s="20"/>
      <c r="HV244" s="20"/>
      <c r="HW244" s="20"/>
      <c r="HX244" s="20"/>
      <c r="HY244" s="20"/>
      <c r="HZ244" s="20"/>
      <c r="IA244" s="20"/>
      <c r="IB244" s="20"/>
      <c r="IC244" s="20"/>
      <c r="ID244" s="20"/>
      <c r="IE244" s="20"/>
      <c r="IF244" s="20"/>
      <c r="IG244" s="20"/>
      <c r="IH244" s="20"/>
      <c r="II244" s="20"/>
      <c r="IJ244" s="20"/>
      <c r="IK244" s="20"/>
      <c r="IL244" s="20"/>
      <c r="IM244" s="20"/>
      <c r="IN244" s="20"/>
    </row>
    <row r="245" s="19" customFormat="1" ht="25" customHeight="1" spans="1:248">
      <c r="A245" s="29">
        <v>242</v>
      </c>
      <c r="B245" s="42" t="s">
        <v>3378</v>
      </c>
      <c r="C245" s="35">
        <v>7.78</v>
      </c>
      <c r="D245" s="35">
        <v>7.78</v>
      </c>
      <c r="E245" s="37" t="s">
        <v>3379</v>
      </c>
      <c r="F245" s="28">
        <v>651.97</v>
      </c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  <c r="AX245" s="20"/>
      <c r="AY245" s="20"/>
      <c r="AZ245" s="20"/>
      <c r="BA245" s="20"/>
      <c r="BB245" s="20"/>
      <c r="BC245" s="20"/>
      <c r="BD245" s="20"/>
      <c r="BE245" s="20"/>
      <c r="BF245" s="20"/>
      <c r="BG245" s="20"/>
      <c r="BH245" s="20"/>
      <c r="BI245" s="20"/>
      <c r="BJ245" s="20"/>
      <c r="BK245" s="20"/>
      <c r="BL245" s="20"/>
      <c r="BM245" s="20"/>
      <c r="BN245" s="20"/>
      <c r="BO245" s="20"/>
      <c r="BP245" s="20"/>
      <c r="BQ245" s="20"/>
      <c r="BR245" s="20"/>
      <c r="BS245" s="20"/>
      <c r="BT245" s="20"/>
      <c r="BU245" s="20"/>
      <c r="BV245" s="20"/>
      <c r="BW245" s="20"/>
      <c r="BX245" s="20"/>
      <c r="BY245" s="20"/>
      <c r="BZ245" s="20"/>
      <c r="CA245" s="20"/>
      <c r="CB245" s="20"/>
      <c r="CC245" s="20"/>
      <c r="CD245" s="20"/>
      <c r="CE245" s="20"/>
      <c r="CF245" s="20"/>
      <c r="CG245" s="20"/>
      <c r="CH245" s="20"/>
      <c r="CI245" s="20"/>
      <c r="CJ245" s="20"/>
      <c r="CK245" s="20"/>
      <c r="CL245" s="20"/>
      <c r="CM245" s="20"/>
      <c r="CN245" s="20"/>
      <c r="CO245" s="20"/>
      <c r="CP245" s="20"/>
      <c r="CQ245" s="20"/>
      <c r="CR245" s="20"/>
      <c r="CS245" s="20"/>
      <c r="CT245" s="20"/>
      <c r="CU245" s="20"/>
      <c r="CV245" s="20"/>
      <c r="CW245" s="20"/>
      <c r="CX245" s="20"/>
      <c r="CY245" s="20"/>
      <c r="CZ245" s="20"/>
      <c r="DA245" s="20"/>
      <c r="DB245" s="20"/>
      <c r="DC245" s="20"/>
      <c r="DD245" s="20"/>
      <c r="DE245" s="20"/>
      <c r="DF245" s="20"/>
      <c r="DG245" s="20"/>
      <c r="DH245" s="20"/>
      <c r="DI245" s="20"/>
      <c r="DJ245" s="20"/>
      <c r="DK245" s="20"/>
      <c r="DL245" s="20"/>
      <c r="DM245" s="20"/>
      <c r="DN245" s="20"/>
      <c r="DO245" s="20"/>
      <c r="DP245" s="20"/>
      <c r="DQ245" s="20"/>
      <c r="DR245" s="20"/>
      <c r="DS245" s="20"/>
      <c r="DT245" s="20"/>
      <c r="DU245" s="20"/>
      <c r="DV245" s="20"/>
      <c r="DW245" s="20"/>
      <c r="DX245" s="20"/>
      <c r="DY245" s="20"/>
      <c r="DZ245" s="20"/>
      <c r="EA245" s="20"/>
      <c r="EB245" s="20"/>
      <c r="EC245" s="20"/>
      <c r="ED245" s="20"/>
      <c r="EE245" s="20"/>
      <c r="EF245" s="20"/>
      <c r="EG245" s="20"/>
      <c r="EH245" s="20"/>
      <c r="EI245" s="20"/>
      <c r="EJ245" s="20"/>
      <c r="EK245" s="20"/>
      <c r="EL245" s="20"/>
      <c r="EM245" s="20"/>
      <c r="EN245" s="20"/>
      <c r="EO245" s="20"/>
      <c r="EP245" s="20"/>
      <c r="EQ245" s="20"/>
      <c r="ER245" s="20"/>
      <c r="ES245" s="20"/>
      <c r="ET245" s="20"/>
      <c r="EU245" s="20"/>
      <c r="EV245" s="20"/>
      <c r="EW245" s="20"/>
      <c r="EX245" s="20"/>
      <c r="EY245" s="20"/>
      <c r="EZ245" s="20"/>
      <c r="FA245" s="20"/>
      <c r="FB245" s="20"/>
      <c r="FC245" s="20"/>
      <c r="FD245" s="20"/>
      <c r="FE245" s="20"/>
      <c r="FF245" s="20"/>
      <c r="FG245" s="20"/>
      <c r="FH245" s="20"/>
      <c r="FI245" s="20"/>
      <c r="FJ245" s="20"/>
      <c r="FK245" s="20"/>
      <c r="FL245" s="20"/>
      <c r="FM245" s="20"/>
      <c r="FN245" s="20"/>
      <c r="FO245" s="20"/>
      <c r="FP245" s="20"/>
      <c r="FQ245" s="20"/>
      <c r="FR245" s="20"/>
      <c r="FS245" s="20"/>
      <c r="FT245" s="20"/>
      <c r="FU245" s="20"/>
      <c r="FV245" s="20"/>
      <c r="FW245" s="20"/>
      <c r="FX245" s="20"/>
      <c r="FY245" s="20"/>
      <c r="FZ245" s="20"/>
      <c r="GA245" s="20"/>
      <c r="GB245" s="20"/>
      <c r="GC245" s="20"/>
      <c r="GD245" s="20"/>
      <c r="GE245" s="20"/>
      <c r="GF245" s="20"/>
      <c r="GG245" s="20"/>
      <c r="GH245" s="20"/>
      <c r="GI245" s="20"/>
      <c r="GJ245" s="20"/>
      <c r="GK245" s="20"/>
      <c r="GL245" s="20"/>
      <c r="GM245" s="20"/>
      <c r="GN245" s="20"/>
      <c r="GO245" s="20"/>
      <c r="GP245" s="20"/>
      <c r="GQ245" s="20"/>
      <c r="GR245" s="20"/>
      <c r="GS245" s="20"/>
      <c r="GT245" s="20"/>
      <c r="GU245" s="20"/>
      <c r="GV245" s="20"/>
      <c r="GW245" s="20"/>
      <c r="GX245" s="20"/>
      <c r="GY245" s="20"/>
      <c r="GZ245" s="20"/>
      <c r="HA245" s="20"/>
      <c r="HB245" s="20"/>
      <c r="HC245" s="20"/>
      <c r="HD245" s="20"/>
      <c r="HE245" s="20"/>
      <c r="HF245" s="20"/>
      <c r="HG245" s="20"/>
      <c r="HH245" s="20"/>
      <c r="HI245" s="20"/>
      <c r="HJ245" s="20"/>
      <c r="HK245" s="20"/>
      <c r="HL245" s="20"/>
      <c r="HM245" s="20"/>
      <c r="HN245" s="20"/>
      <c r="HO245" s="20"/>
      <c r="HP245" s="20"/>
      <c r="HQ245" s="20"/>
      <c r="HR245" s="20"/>
      <c r="HS245" s="20"/>
      <c r="HT245" s="20"/>
      <c r="HU245" s="20"/>
      <c r="HV245" s="20"/>
      <c r="HW245" s="20"/>
      <c r="HX245" s="20"/>
      <c r="HY245" s="20"/>
      <c r="HZ245" s="20"/>
      <c r="IA245" s="20"/>
      <c r="IB245" s="20"/>
      <c r="IC245" s="20"/>
      <c r="ID245" s="20"/>
      <c r="IE245" s="20"/>
      <c r="IF245" s="20"/>
      <c r="IG245" s="20"/>
      <c r="IH245" s="20"/>
      <c r="II245" s="20"/>
      <c r="IJ245" s="20"/>
      <c r="IK245" s="20"/>
      <c r="IL245" s="20"/>
      <c r="IM245" s="20"/>
      <c r="IN245" s="20"/>
    </row>
    <row r="246" s="19" customFormat="1" ht="25" customHeight="1" spans="1:248">
      <c r="A246" s="29">
        <v>243</v>
      </c>
      <c r="B246" s="34" t="s">
        <v>3380</v>
      </c>
      <c r="C246" s="35">
        <v>3.23</v>
      </c>
      <c r="D246" s="35">
        <v>3.23</v>
      </c>
      <c r="E246" s="37" t="s">
        <v>3159</v>
      </c>
      <c r="F246" s="28">
        <v>270.68</v>
      </c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  <c r="BK246" s="20"/>
      <c r="BL246" s="20"/>
      <c r="BM246" s="20"/>
      <c r="BN246" s="20"/>
      <c r="BO246" s="20"/>
      <c r="BP246" s="20"/>
      <c r="BQ246" s="20"/>
      <c r="BR246" s="20"/>
      <c r="BS246" s="20"/>
      <c r="BT246" s="20"/>
      <c r="BU246" s="20"/>
      <c r="BV246" s="20"/>
      <c r="BW246" s="20"/>
      <c r="BX246" s="20"/>
      <c r="BY246" s="20"/>
      <c r="BZ246" s="20"/>
      <c r="CA246" s="20"/>
      <c r="CB246" s="20"/>
      <c r="CC246" s="20"/>
      <c r="CD246" s="20"/>
      <c r="CE246" s="20"/>
      <c r="CF246" s="20"/>
      <c r="CG246" s="20"/>
      <c r="CH246" s="20"/>
      <c r="CI246" s="20"/>
      <c r="CJ246" s="20"/>
      <c r="CK246" s="20"/>
      <c r="CL246" s="20"/>
      <c r="CM246" s="20"/>
      <c r="CN246" s="20"/>
      <c r="CO246" s="20"/>
      <c r="CP246" s="20"/>
      <c r="CQ246" s="20"/>
      <c r="CR246" s="20"/>
      <c r="CS246" s="20"/>
      <c r="CT246" s="20"/>
      <c r="CU246" s="20"/>
      <c r="CV246" s="20"/>
      <c r="CW246" s="20"/>
      <c r="CX246" s="20"/>
      <c r="CY246" s="20"/>
      <c r="CZ246" s="20"/>
      <c r="DA246" s="20"/>
      <c r="DB246" s="20"/>
      <c r="DC246" s="20"/>
      <c r="DD246" s="20"/>
      <c r="DE246" s="20"/>
      <c r="DF246" s="20"/>
      <c r="DG246" s="20"/>
      <c r="DH246" s="20"/>
      <c r="DI246" s="20"/>
      <c r="DJ246" s="20"/>
      <c r="DK246" s="20"/>
      <c r="DL246" s="20"/>
      <c r="DM246" s="20"/>
      <c r="DN246" s="20"/>
      <c r="DO246" s="20"/>
      <c r="DP246" s="20"/>
      <c r="DQ246" s="20"/>
      <c r="DR246" s="20"/>
      <c r="DS246" s="20"/>
      <c r="DT246" s="20"/>
      <c r="DU246" s="20"/>
      <c r="DV246" s="20"/>
      <c r="DW246" s="20"/>
      <c r="DX246" s="20"/>
      <c r="DY246" s="20"/>
      <c r="DZ246" s="20"/>
      <c r="EA246" s="20"/>
      <c r="EB246" s="20"/>
      <c r="EC246" s="20"/>
      <c r="ED246" s="20"/>
      <c r="EE246" s="20"/>
      <c r="EF246" s="20"/>
      <c r="EG246" s="20"/>
      <c r="EH246" s="20"/>
      <c r="EI246" s="20"/>
      <c r="EJ246" s="20"/>
      <c r="EK246" s="20"/>
      <c r="EL246" s="20"/>
      <c r="EM246" s="20"/>
      <c r="EN246" s="20"/>
      <c r="EO246" s="20"/>
      <c r="EP246" s="20"/>
      <c r="EQ246" s="20"/>
      <c r="ER246" s="20"/>
      <c r="ES246" s="20"/>
      <c r="ET246" s="20"/>
      <c r="EU246" s="20"/>
      <c r="EV246" s="20"/>
      <c r="EW246" s="20"/>
      <c r="EX246" s="20"/>
      <c r="EY246" s="20"/>
      <c r="EZ246" s="20"/>
      <c r="FA246" s="20"/>
      <c r="FB246" s="20"/>
      <c r="FC246" s="20"/>
      <c r="FD246" s="20"/>
      <c r="FE246" s="20"/>
      <c r="FF246" s="20"/>
      <c r="FG246" s="20"/>
      <c r="FH246" s="20"/>
      <c r="FI246" s="20"/>
      <c r="FJ246" s="20"/>
      <c r="FK246" s="20"/>
      <c r="FL246" s="20"/>
      <c r="FM246" s="20"/>
      <c r="FN246" s="20"/>
      <c r="FO246" s="20"/>
      <c r="FP246" s="20"/>
      <c r="FQ246" s="20"/>
      <c r="FR246" s="20"/>
      <c r="FS246" s="20"/>
      <c r="FT246" s="20"/>
      <c r="FU246" s="20"/>
      <c r="FV246" s="20"/>
      <c r="FW246" s="20"/>
      <c r="FX246" s="20"/>
      <c r="FY246" s="20"/>
      <c r="FZ246" s="20"/>
      <c r="GA246" s="20"/>
      <c r="GB246" s="20"/>
      <c r="GC246" s="20"/>
      <c r="GD246" s="20"/>
      <c r="GE246" s="20"/>
      <c r="GF246" s="20"/>
      <c r="GG246" s="20"/>
      <c r="GH246" s="20"/>
      <c r="GI246" s="20"/>
      <c r="GJ246" s="20"/>
      <c r="GK246" s="20"/>
      <c r="GL246" s="20"/>
      <c r="GM246" s="20"/>
      <c r="GN246" s="20"/>
      <c r="GO246" s="20"/>
      <c r="GP246" s="20"/>
      <c r="GQ246" s="20"/>
      <c r="GR246" s="20"/>
      <c r="GS246" s="20"/>
      <c r="GT246" s="20"/>
      <c r="GU246" s="20"/>
      <c r="GV246" s="20"/>
      <c r="GW246" s="20"/>
      <c r="GX246" s="20"/>
      <c r="GY246" s="20"/>
      <c r="GZ246" s="20"/>
      <c r="HA246" s="20"/>
      <c r="HB246" s="20"/>
      <c r="HC246" s="20"/>
      <c r="HD246" s="20"/>
      <c r="HE246" s="20"/>
      <c r="HF246" s="20"/>
      <c r="HG246" s="20"/>
      <c r="HH246" s="20"/>
      <c r="HI246" s="20"/>
      <c r="HJ246" s="20"/>
      <c r="HK246" s="20"/>
      <c r="HL246" s="20"/>
      <c r="HM246" s="20"/>
      <c r="HN246" s="20"/>
      <c r="HO246" s="20"/>
      <c r="HP246" s="20"/>
      <c r="HQ246" s="20"/>
      <c r="HR246" s="20"/>
      <c r="HS246" s="20"/>
      <c r="HT246" s="20"/>
      <c r="HU246" s="20"/>
      <c r="HV246" s="20"/>
      <c r="HW246" s="20"/>
      <c r="HX246" s="20"/>
      <c r="HY246" s="20"/>
      <c r="HZ246" s="20"/>
      <c r="IA246" s="20"/>
      <c r="IB246" s="20"/>
      <c r="IC246" s="20"/>
      <c r="ID246" s="20"/>
      <c r="IE246" s="20"/>
      <c r="IF246" s="20"/>
      <c r="IG246" s="20"/>
      <c r="IH246" s="20"/>
      <c r="II246" s="20"/>
      <c r="IJ246" s="20"/>
      <c r="IK246" s="20"/>
      <c r="IL246" s="20"/>
      <c r="IM246" s="20"/>
      <c r="IN246" s="20"/>
    </row>
    <row r="247" s="19" customFormat="1" ht="25" customHeight="1" spans="1:248">
      <c r="A247" s="29">
        <v>244</v>
      </c>
      <c r="B247" s="43" t="s">
        <v>3381</v>
      </c>
      <c r="C247" s="35">
        <v>2.29</v>
      </c>
      <c r="D247" s="35">
        <v>2.29</v>
      </c>
      <c r="E247" s="37" t="s">
        <v>3382</v>
      </c>
      <c r="F247" s="28">
        <v>191.91</v>
      </c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0"/>
      <c r="BV247" s="20"/>
      <c r="BW247" s="20"/>
      <c r="BX247" s="20"/>
      <c r="BY247" s="20"/>
      <c r="BZ247" s="20"/>
      <c r="CA247" s="20"/>
      <c r="CB247" s="20"/>
      <c r="CC247" s="20"/>
      <c r="CD247" s="20"/>
      <c r="CE247" s="20"/>
      <c r="CF247" s="20"/>
      <c r="CG247" s="20"/>
      <c r="CH247" s="20"/>
      <c r="CI247" s="20"/>
      <c r="CJ247" s="20"/>
      <c r="CK247" s="20"/>
      <c r="CL247" s="20"/>
      <c r="CM247" s="20"/>
      <c r="CN247" s="20"/>
      <c r="CO247" s="20"/>
      <c r="CP247" s="20"/>
      <c r="CQ247" s="20"/>
      <c r="CR247" s="20"/>
      <c r="CS247" s="20"/>
      <c r="CT247" s="20"/>
      <c r="CU247" s="20"/>
      <c r="CV247" s="20"/>
      <c r="CW247" s="20"/>
      <c r="CX247" s="20"/>
      <c r="CY247" s="20"/>
      <c r="CZ247" s="20"/>
      <c r="DA247" s="20"/>
      <c r="DB247" s="20"/>
      <c r="DC247" s="20"/>
      <c r="DD247" s="20"/>
      <c r="DE247" s="20"/>
      <c r="DF247" s="20"/>
      <c r="DG247" s="20"/>
      <c r="DH247" s="20"/>
      <c r="DI247" s="20"/>
      <c r="DJ247" s="20"/>
      <c r="DK247" s="20"/>
      <c r="DL247" s="20"/>
      <c r="DM247" s="20"/>
      <c r="DN247" s="20"/>
      <c r="DO247" s="20"/>
      <c r="DP247" s="20"/>
      <c r="DQ247" s="20"/>
      <c r="DR247" s="20"/>
      <c r="DS247" s="20"/>
      <c r="DT247" s="20"/>
      <c r="DU247" s="20"/>
      <c r="DV247" s="20"/>
      <c r="DW247" s="20"/>
      <c r="DX247" s="20"/>
      <c r="DY247" s="20"/>
      <c r="DZ247" s="20"/>
      <c r="EA247" s="20"/>
      <c r="EB247" s="20"/>
      <c r="EC247" s="20"/>
      <c r="ED247" s="20"/>
      <c r="EE247" s="20"/>
      <c r="EF247" s="20"/>
      <c r="EG247" s="20"/>
      <c r="EH247" s="20"/>
      <c r="EI247" s="20"/>
      <c r="EJ247" s="20"/>
      <c r="EK247" s="20"/>
      <c r="EL247" s="20"/>
      <c r="EM247" s="20"/>
      <c r="EN247" s="20"/>
      <c r="EO247" s="20"/>
      <c r="EP247" s="20"/>
      <c r="EQ247" s="20"/>
      <c r="ER247" s="20"/>
      <c r="ES247" s="20"/>
      <c r="ET247" s="20"/>
      <c r="EU247" s="20"/>
      <c r="EV247" s="20"/>
      <c r="EW247" s="20"/>
      <c r="EX247" s="20"/>
      <c r="EY247" s="20"/>
      <c r="EZ247" s="20"/>
      <c r="FA247" s="20"/>
      <c r="FB247" s="20"/>
      <c r="FC247" s="20"/>
      <c r="FD247" s="20"/>
      <c r="FE247" s="20"/>
      <c r="FF247" s="20"/>
      <c r="FG247" s="20"/>
      <c r="FH247" s="20"/>
      <c r="FI247" s="20"/>
      <c r="FJ247" s="20"/>
      <c r="FK247" s="20"/>
      <c r="FL247" s="20"/>
      <c r="FM247" s="20"/>
      <c r="FN247" s="20"/>
      <c r="FO247" s="20"/>
      <c r="FP247" s="20"/>
      <c r="FQ247" s="20"/>
      <c r="FR247" s="20"/>
      <c r="FS247" s="20"/>
      <c r="FT247" s="20"/>
      <c r="FU247" s="20"/>
      <c r="FV247" s="20"/>
      <c r="FW247" s="20"/>
      <c r="FX247" s="20"/>
      <c r="FY247" s="20"/>
      <c r="FZ247" s="20"/>
      <c r="GA247" s="20"/>
      <c r="GB247" s="20"/>
      <c r="GC247" s="20"/>
      <c r="GD247" s="20"/>
      <c r="GE247" s="20"/>
      <c r="GF247" s="20"/>
      <c r="GG247" s="20"/>
      <c r="GH247" s="20"/>
      <c r="GI247" s="20"/>
      <c r="GJ247" s="20"/>
      <c r="GK247" s="20"/>
      <c r="GL247" s="20"/>
      <c r="GM247" s="20"/>
      <c r="GN247" s="20"/>
      <c r="GO247" s="20"/>
      <c r="GP247" s="20"/>
      <c r="GQ247" s="20"/>
      <c r="GR247" s="20"/>
      <c r="GS247" s="20"/>
      <c r="GT247" s="20"/>
      <c r="GU247" s="20"/>
      <c r="GV247" s="20"/>
      <c r="GW247" s="20"/>
      <c r="GX247" s="20"/>
      <c r="GY247" s="20"/>
      <c r="GZ247" s="20"/>
      <c r="HA247" s="20"/>
      <c r="HB247" s="20"/>
      <c r="HC247" s="20"/>
      <c r="HD247" s="20"/>
      <c r="HE247" s="20"/>
      <c r="HF247" s="20"/>
      <c r="HG247" s="20"/>
      <c r="HH247" s="20"/>
      <c r="HI247" s="20"/>
      <c r="HJ247" s="20"/>
      <c r="HK247" s="20"/>
      <c r="HL247" s="20"/>
      <c r="HM247" s="20"/>
      <c r="HN247" s="20"/>
      <c r="HO247" s="20"/>
      <c r="HP247" s="20"/>
      <c r="HQ247" s="20"/>
      <c r="HR247" s="20"/>
      <c r="HS247" s="20"/>
      <c r="HT247" s="20"/>
      <c r="HU247" s="20"/>
      <c r="HV247" s="20"/>
      <c r="HW247" s="20"/>
      <c r="HX247" s="20"/>
      <c r="HY247" s="20"/>
      <c r="HZ247" s="20"/>
      <c r="IA247" s="20"/>
      <c r="IB247" s="20"/>
      <c r="IC247" s="20"/>
      <c r="ID247" s="20"/>
      <c r="IE247" s="20"/>
      <c r="IF247" s="20"/>
      <c r="IG247" s="20"/>
      <c r="IH247" s="20"/>
      <c r="II247" s="20"/>
      <c r="IJ247" s="20"/>
      <c r="IK247" s="20"/>
      <c r="IL247" s="20"/>
      <c r="IM247" s="20"/>
      <c r="IN247" s="20"/>
    </row>
    <row r="248" s="19" customFormat="1" ht="25" customHeight="1" spans="1:248">
      <c r="A248" s="29">
        <v>245</v>
      </c>
      <c r="B248" s="34" t="s">
        <v>3383</v>
      </c>
      <c r="C248" s="35">
        <v>7.42</v>
      </c>
      <c r="D248" s="35">
        <v>7.42</v>
      </c>
      <c r="E248" s="37"/>
      <c r="F248" s="28">
        <v>621.81</v>
      </c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  <c r="BK248" s="20"/>
      <c r="BL248" s="20"/>
      <c r="BM248" s="20"/>
      <c r="BN248" s="20"/>
      <c r="BO248" s="20"/>
      <c r="BP248" s="20"/>
      <c r="BQ248" s="20"/>
      <c r="BR248" s="20"/>
      <c r="BS248" s="20"/>
      <c r="BT248" s="20"/>
      <c r="BU248" s="20"/>
      <c r="BV248" s="20"/>
      <c r="BW248" s="20"/>
      <c r="BX248" s="20"/>
      <c r="BY248" s="20"/>
      <c r="BZ248" s="20"/>
      <c r="CA248" s="20"/>
      <c r="CB248" s="20"/>
      <c r="CC248" s="20"/>
      <c r="CD248" s="20"/>
      <c r="CE248" s="20"/>
      <c r="CF248" s="20"/>
      <c r="CG248" s="20"/>
      <c r="CH248" s="20"/>
      <c r="CI248" s="20"/>
      <c r="CJ248" s="20"/>
      <c r="CK248" s="20"/>
      <c r="CL248" s="20"/>
      <c r="CM248" s="20"/>
      <c r="CN248" s="20"/>
      <c r="CO248" s="20"/>
      <c r="CP248" s="20"/>
      <c r="CQ248" s="20"/>
      <c r="CR248" s="20"/>
      <c r="CS248" s="20"/>
      <c r="CT248" s="20"/>
      <c r="CU248" s="20"/>
      <c r="CV248" s="20"/>
      <c r="CW248" s="20"/>
      <c r="CX248" s="20"/>
      <c r="CY248" s="20"/>
      <c r="CZ248" s="20"/>
      <c r="DA248" s="20"/>
      <c r="DB248" s="20"/>
      <c r="DC248" s="20"/>
      <c r="DD248" s="20"/>
      <c r="DE248" s="20"/>
      <c r="DF248" s="20"/>
      <c r="DG248" s="20"/>
      <c r="DH248" s="20"/>
      <c r="DI248" s="20"/>
      <c r="DJ248" s="20"/>
      <c r="DK248" s="20"/>
      <c r="DL248" s="20"/>
      <c r="DM248" s="20"/>
      <c r="DN248" s="20"/>
      <c r="DO248" s="20"/>
      <c r="DP248" s="20"/>
      <c r="DQ248" s="20"/>
      <c r="DR248" s="20"/>
      <c r="DS248" s="20"/>
      <c r="DT248" s="20"/>
      <c r="DU248" s="20"/>
      <c r="DV248" s="20"/>
      <c r="DW248" s="20"/>
      <c r="DX248" s="20"/>
      <c r="DY248" s="20"/>
      <c r="DZ248" s="20"/>
      <c r="EA248" s="20"/>
      <c r="EB248" s="20"/>
      <c r="EC248" s="20"/>
      <c r="ED248" s="20"/>
      <c r="EE248" s="20"/>
      <c r="EF248" s="20"/>
      <c r="EG248" s="20"/>
      <c r="EH248" s="20"/>
      <c r="EI248" s="20"/>
      <c r="EJ248" s="20"/>
      <c r="EK248" s="20"/>
      <c r="EL248" s="20"/>
      <c r="EM248" s="20"/>
      <c r="EN248" s="20"/>
      <c r="EO248" s="20"/>
      <c r="EP248" s="20"/>
      <c r="EQ248" s="20"/>
      <c r="ER248" s="20"/>
      <c r="ES248" s="20"/>
      <c r="ET248" s="20"/>
      <c r="EU248" s="20"/>
      <c r="EV248" s="20"/>
      <c r="EW248" s="20"/>
      <c r="EX248" s="20"/>
      <c r="EY248" s="20"/>
      <c r="EZ248" s="20"/>
      <c r="FA248" s="20"/>
      <c r="FB248" s="20"/>
      <c r="FC248" s="20"/>
      <c r="FD248" s="20"/>
      <c r="FE248" s="20"/>
      <c r="FF248" s="20"/>
      <c r="FG248" s="20"/>
      <c r="FH248" s="20"/>
      <c r="FI248" s="20"/>
      <c r="FJ248" s="20"/>
      <c r="FK248" s="20"/>
      <c r="FL248" s="20"/>
      <c r="FM248" s="20"/>
      <c r="FN248" s="20"/>
      <c r="FO248" s="20"/>
      <c r="FP248" s="20"/>
      <c r="FQ248" s="20"/>
      <c r="FR248" s="20"/>
      <c r="FS248" s="20"/>
      <c r="FT248" s="20"/>
      <c r="FU248" s="20"/>
      <c r="FV248" s="20"/>
      <c r="FW248" s="20"/>
      <c r="FX248" s="20"/>
      <c r="FY248" s="20"/>
      <c r="FZ248" s="20"/>
      <c r="GA248" s="20"/>
      <c r="GB248" s="20"/>
      <c r="GC248" s="20"/>
      <c r="GD248" s="20"/>
      <c r="GE248" s="20"/>
      <c r="GF248" s="20"/>
      <c r="GG248" s="20"/>
      <c r="GH248" s="20"/>
      <c r="GI248" s="20"/>
      <c r="GJ248" s="20"/>
      <c r="GK248" s="20"/>
      <c r="GL248" s="20"/>
      <c r="GM248" s="20"/>
      <c r="GN248" s="20"/>
      <c r="GO248" s="20"/>
      <c r="GP248" s="20"/>
      <c r="GQ248" s="20"/>
      <c r="GR248" s="20"/>
      <c r="GS248" s="20"/>
      <c r="GT248" s="20"/>
      <c r="GU248" s="20"/>
      <c r="GV248" s="20"/>
      <c r="GW248" s="20"/>
      <c r="GX248" s="20"/>
      <c r="GY248" s="20"/>
      <c r="GZ248" s="20"/>
      <c r="HA248" s="20"/>
      <c r="HB248" s="20"/>
      <c r="HC248" s="20"/>
      <c r="HD248" s="20"/>
      <c r="HE248" s="20"/>
      <c r="HF248" s="20"/>
      <c r="HG248" s="20"/>
      <c r="HH248" s="20"/>
      <c r="HI248" s="20"/>
      <c r="HJ248" s="20"/>
      <c r="HK248" s="20"/>
      <c r="HL248" s="20"/>
      <c r="HM248" s="20"/>
      <c r="HN248" s="20"/>
      <c r="HO248" s="20"/>
      <c r="HP248" s="20"/>
      <c r="HQ248" s="20"/>
      <c r="HR248" s="20"/>
      <c r="HS248" s="20"/>
      <c r="HT248" s="20"/>
      <c r="HU248" s="20"/>
      <c r="HV248" s="20"/>
      <c r="HW248" s="20"/>
      <c r="HX248" s="20"/>
      <c r="HY248" s="20"/>
      <c r="HZ248" s="20"/>
      <c r="IA248" s="20"/>
      <c r="IB248" s="20"/>
      <c r="IC248" s="20"/>
      <c r="ID248" s="20"/>
      <c r="IE248" s="20"/>
      <c r="IF248" s="20"/>
      <c r="IG248" s="20"/>
      <c r="IH248" s="20"/>
      <c r="II248" s="20"/>
      <c r="IJ248" s="20"/>
      <c r="IK248" s="20"/>
      <c r="IL248" s="20"/>
      <c r="IM248" s="20"/>
      <c r="IN248" s="20"/>
    </row>
    <row r="249" s="19" customFormat="1" ht="25" customHeight="1" spans="1:248">
      <c r="A249" s="29">
        <v>246</v>
      </c>
      <c r="B249" s="34" t="s">
        <v>3384</v>
      </c>
      <c r="C249" s="35">
        <v>2.19</v>
      </c>
      <c r="D249" s="35">
        <v>2.19</v>
      </c>
      <c r="E249" s="37"/>
      <c r="F249" s="28">
        <v>183.52</v>
      </c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  <c r="AX249" s="20"/>
      <c r="AY249" s="20"/>
      <c r="AZ249" s="20"/>
      <c r="BA249" s="20"/>
      <c r="BB249" s="20"/>
      <c r="BC249" s="20"/>
      <c r="BD249" s="20"/>
      <c r="BE249" s="20"/>
      <c r="BF249" s="20"/>
      <c r="BG249" s="20"/>
      <c r="BH249" s="20"/>
      <c r="BI249" s="20"/>
      <c r="BJ249" s="20"/>
      <c r="BK249" s="20"/>
      <c r="BL249" s="20"/>
      <c r="BM249" s="20"/>
      <c r="BN249" s="20"/>
      <c r="BO249" s="20"/>
      <c r="BP249" s="20"/>
      <c r="BQ249" s="20"/>
      <c r="BR249" s="20"/>
      <c r="BS249" s="20"/>
      <c r="BT249" s="20"/>
      <c r="BU249" s="20"/>
      <c r="BV249" s="20"/>
      <c r="BW249" s="20"/>
      <c r="BX249" s="20"/>
      <c r="BY249" s="20"/>
      <c r="BZ249" s="20"/>
      <c r="CA249" s="20"/>
      <c r="CB249" s="20"/>
      <c r="CC249" s="20"/>
      <c r="CD249" s="20"/>
      <c r="CE249" s="20"/>
      <c r="CF249" s="20"/>
      <c r="CG249" s="20"/>
      <c r="CH249" s="20"/>
      <c r="CI249" s="20"/>
      <c r="CJ249" s="20"/>
      <c r="CK249" s="20"/>
      <c r="CL249" s="20"/>
      <c r="CM249" s="20"/>
      <c r="CN249" s="20"/>
      <c r="CO249" s="20"/>
      <c r="CP249" s="20"/>
      <c r="CQ249" s="20"/>
      <c r="CR249" s="20"/>
      <c r="CS249" s="20"/>
      <c r="CT249" s="20"/>
      <c r="CU249" s="20"/>
      <c r="CV249" s="20"/>
      <c r="CW249" s="20"/>
      <c r="CX249" s="20"/>
      <c r="CY249" s="20"/>
      <c r="CZ249" s="20"/>
      <c r="DA249" s="20"/>
      <c r="DB249" s="20"/>
      <c r="DC249" s="20"/>
      <c r="DD249" s="20"/>
      <c r="DE249" s="20"/>
      <c r="DF249" s="20"/>
      <c r="DG249" s="20"/>
      <c r="DH249" s="20"/>
      <c r="DI249" s="20"/>
      <c r="DJ249" s="20"/>
      <c r="DK249" s="20"/>
      <c r="DL249" s="20"/>
      <c r="DM249" s="20"/>
      <c r="DN249" s="20"/>
      <c r="DO249" s="20"/>
      <c r="DP249" s="20"/>
      <c r="DQ249" s="20"/>
      <c r="DR249" s="20"/>
      <c r="DS249" s="20"/>
      <c r="DT249" s="20"/>
      <c r="DU249" s="20"/>
      <c r="DV249" s="20"/>
      <c r="DW249" s="20"/>
      <c r="DX249" s="20"/>
      <c r="DY249" s="20"/>
      <c r="DZ249" s="20"/>
      <c r="EA249" s="20"/>
      <c r="EB249" s="20"/>
      <c r="EC249" s="20"/>
      <c r="ED249" s="20"/>
      <c r="EE249" s="20"/>
      <c r="EF249" s="20"/>
      <c r="EG249" s="20"/>
      <c r="EH249" s="20"/>
      <c r="EI249" s="20"/>
      <c r="EJ249" s="20"/>
      <c r="EK249" s="20"/>
      <c r="EL249" s="20"/>
      <c r="EM249" s="20"/>
      <c r="EN249" s="20"/>
      <c r="EO249" s="20"/>
      <c r="EP249" s="20"/>
      <c r="EQ249" s="20"/>
      <c r="ER249" s="20"/>
      <c r="ES249" s="20"/>
      <c r="ET249" s="20"/>
      <c r="EU249" s="20"/>
      <c r="EV249" s="20"/>
      <c r="EW249" s="20"/>
      <c r="EX249" s="20"/>
      <c r="EY249" s="20"/>
      <c r="EZ249" s="20"/>
      <c r="FA249" s="20"/>
      <c r="FB249" s="20"/>
      <c r="FC249" s="20"/>
      <c r="FD249" s="20"/>
      <c r="FE249" s="20"/>
      <c r="FF249" s="20"/>
      <c r="FG249" s="20"/>
      <c r="FH249" s="20"/>
      <c r="FI249" s="20"/>
      <c r="FJ249" s="20"/>
      <c r="FK249" s="20"/>
      <c r="FL249" s="20"/>
      <c r="FM249" s="20"/>
      <c r="FN249" s="20"/>
      <c r="FO249" s="20"/>
      <c r="FP249" s="20"/>
      <c r="FQ249" s="20"/>
      <c r="FR249" s="20"/>
      <c r="FS249" s="20"/>
      <c r="FT249" s="20"/>
      <c r="FU249" s="20"/>
      <c r="FV249" s="20"/>
      <c r="FW249" s="20"/>
      <c r="FX249" s="20"/>
      <c r="FY249" s="20"/>
      <c r="FZ249" s="20"/>
      <c r="GA249" s="20"/>
      <c r="GB249" s="20"/>
      <c r="GC249" s="20"/>
      <c r="GD249" s="20"/>
      <c r="GE249" s="20"/>
      <c r="GF249" s="20"/>
      <c r="GG249" s="20"/>
      <c r="GH249" s="20"/>
      <c r="GI249" s="20"/>
      <c r="GJ249" s="20"/>
      <c r="GK249" s="20"/>
      <c r="GL249" s="20"/>
      <c r="GM249" s="20"/>
      <c r="GN249" s="20"/>
      <c r="GO249" s="20"/>
      <c r="GP249" s="20"/>
      <c r="GQ249" s="20"/>
      <c r="GR249" s="20"/>
      <c r="GS249" s="20"/>
      <c r="GT249" s="20"/>
      <c r="GU249" s="20"/>
      <c r="GV249" s="20"/>
      <c r="GW249" s="20"/>
      <c r="GX249" s="20"/>
      <c r="GY249" s="20"/>
      <c r="GZ249" s="20"/>
      <c r="HA249" s="20"/>
      <c r="HB249" s="20"/>
      <c r="HC249" s="20"/>
      <c r="HD249" s="20"/>
      <c r="HE249" s="20"/>
      <c r="HF249" s="20"/>
      <c r="HG249" s="20"/>
      <c r="HH249" s="20"/>
      <c r="HI249" s="20"/>
      <c r="HJ249" s="20"/>
      <c r="HK249" s="20"/>
      <c r="HL249" s="20"/>
      <c r="HM249" s="20"/>
      <c r="HN249" s="20"/>
      <c r="HO249" s="20"/>
      <c r="HP249" s="20"/>
      <c r="HQ249" s="20"/>
      <c r="HR249" s="20"/>
      <c r="HS249" s="20"/>
      <c r="HT249" s="20"/>
      <c r="HU249" s="20"/>
      <c r="HV249" s="20"/>
      <c r="HW249" s="20"/>
      <c r="HX249" s="20"/>
      <c r="HY249" s="20"/>
      <c r="HZ249" s="20"/>
      <c r="IA249" s="20"/>
      <c r="IB249" s="20"/>
      <c r="IC249" s="20"/>
      <c r="ID249" s="20"/>
      <c r="IE249" s="20"/>
      <c r="IF249" s="20"/>
      <c r="IG249" s="20"/>
      <c r="IH249" s="20"/>
      <c r="II249" s="20"/>
      <c r="IJ249" s="20"/>
      <c r="IK249" s="20"/>
      <c r="IL249" s="20"/>
      <c r="IM249" s="20"/>
      <c r="IN249" s="20"/>
    </row>
    <row r="250" s="19" customFormat="1" ht="25" customHeight="1" spans="1:248">
      <c r="A250" s="29">
        <v>247</v>
      </c>
      <c r="B250" s="34" t="s">
        <v>3385</v>
      </c>
      <c r="C250" s="35">
        <v>1.82</v>
      </c>
      <c r="D250" s="35">
        <v>1.82</v>
      </c>
      <c r="E250" s="37"/>
      <c r="F250" s="28">
        <v>152.52</v>
      </c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  <c r="AX250" s="20"/>
      <c r="AY250" s="20"/>
      <c r="AZ250" s="20"/>
      <c r="BA250" s="20"/>
      <c r="BB250" s="20"/>
      <c r="BC250" s="20"/>
      <c r="BD250" s="20"/>
      <c r="BE250" s="20"/>
      <c r="BF250" s="20"/>
      <c r="BG250" s="20"/>
      <c r="BH250" s="20"/>
      <c r="BI250" s="20"/>
      <c r="BJ250" s="20"/>
      <c r="BK250" s="20"/>
      <c r="BL250" s="20"/>
      <c r="BM250" s="20"/>
      <c r="BN250" s="20"/>
      <c r="BO250" s="20"/>
      <c r="BP250" s="20"/>
      <c r="BQ250" s="20"/>
      <c r="BR250" s="20"/>
      <c r="BS250" s="20"/>
      <c r="BT250" s="20"/>
      <c r="BU250" s="20"/>
      <c r="BV250" s="20"/>
      <c r="BW250" s="20"/>
      <c r="BX250" s="20"/>
      <c r="BY250" s="20"/>
      <c r="BZ250" s="20"/>
      <c r="CA250" s="20"/>
      <c r="CB250" s="20"/>
      <c r="CC250" s="20"/>
      <c r="CD250" s="20"/>
      <c r="CE250" s="20"/>
      <c r="CF250" s="20"/>
      <c r="CG250" s="20"/>
      <c r="CH250" s="20"/>
      <c r="CI250" s="20"/>
      <c r="CJ250" s="20"/>
      <c r="CK250" s="20"/>
      <c r="CL250" s="20"/>
      <c r="CM250" s="20"/>
      <c r="CN250" s="20"/>
      <c r="CO250" s="20"/>
      <c r="CP250" s="20"/>
      <c r="CQ250" s="20"/>
      <c r="CR250" s="20"/>
      <c r="CS250" s="20"/>
      <c r="CT250" s="20"/>
      <c r="CU250" s="20"/>
      <c r="CV250" s="20"/>
      <c r="CW250" s="20"/>
      <c r="CX250" s="20"/>
      <c r="CY250" s="20"/>
      <c r="CZ250" s="20"/>
      <c r="DA250" s="20"/>
      <c r="DB250" s="20"/>
      <c r="DC250" s="20"/>
      <c r="DD250" s="20"/>
      <c r="DE250" s="20"/>
      <c r="DF250" s="20"/>
      <c r="DG250" s="20"/>
      <c r="DH250" s="20"/>
      <c r="DI250" s="20"/>
      <c r="DJ250" s="20"/>
      <c r="DK250" s="20"/>
      <c r="DL250" s="20"/>
      <c r="DM250" s="20"/>
      <c r="DN250" s="20"/>
      <c r="DO250" s="20"/>
      <c r="DP250" s="20"/>
      <c r="DQ250" s="20"/>
      <c r="DR250" s="20"/>
      <c r="DS250" s="20"/>
      <c r="DT250" s="20"/>
      <c r="DU250" s="20"/>
      <c r="DV250" s="20"/>
      <c r="DW250" s="20"/>
      <c r="DX250" s="20"/>
      <c r="DY250" s="20"/>
      <c r="DZ250" s="20"/>
      <c r="EA250" s="20"/>
      <c r="EB250" s="20"/>
      <c r="EC250" s="20"/>
      <c r="ED250" s="20"/>
      <c r="EE250" s="20"/>
      <c r="EF250" s="20"/>
      <c r="EG250" s="20"/>
      <c r="EH250" s="20"/>
      <c r="EI250" s="20"/>
      <c r="EJ250" s="20"/>
      <c r="EK250" s="20"/>
      <c r="EL250" s="20"/>
      <c r="EM250" s="20"/>
      <c r="EN250" s="20"/>
      <c r="EO250" s="20"/>
      <c r="EP250" s="20"/>
      <c r="EQ250" s="20"/>
      <c r="ER250" s="20"/>
      <c r="ES250" s="20"/>
      <c r="ET250" s="20"/>
      <c r="EU250" s="20"/>
      <c r="EV250" s="20"/>
      <c r="EW250" s="20"/>
      <c r="EX250" s="20"/>
      <c r="EY250" s="20"/>
      <c r="EZ250" s="20"/>
      <c r="FA250" s="20"/>
      <c r="FB250" s="20"/>
      <c r="FC250" s="20"/>
      <c r="FD250" s="20"/>
      <c r="FE250" s="20"/>
      <c r="FF250" s="20"/>
      <c r="FG250" s="20"/>
      <c r="FH250" s="20"/>
      <c r="FI250" s="20"/>
      <c r="FJ250" s="20"/>
      <c r="FK250" s="20"/>
      <c r="FL250" s="20"/>
      <c r="FM250" s="20"/>
      <c r="FN250" s="20"/>
      <c r="FO250" s="20"/>
      <c r="FP250" s="20"/>
      <c r="FQ250" s="20"/>
      <c r="FR250" s="20"/>
      <c r="FS250" s="20"/>
      <c r="FT250" s="20"/>
      <c r="FU250" s="20"/>
      <c r="FV250" s="20"/>
      <c r="FW250" s="20"/>
      <c r="FX250" s="20"/>
      <c r="FY250" s="20"/>
      <c r="FZ250" s="20"/>
      <c r="GA250" s="20"/>
      <c r="GB250" s="20"/>
      <c r="GC250" s="20"/>
      <c r="GD250" s="20"/>
      <c r="GE250" s="20"/>
      <c r="GF250" s="20"/>
      <c r="GG250" s="20"/>
      <c r="GH250" s="20"/>
      <c r="GI250" s="20"/>
      <c r="GJ250" s="20"/>
      <c r="GK250" s="20"/>
      <c r="GL250" s="20"/>
      <c r="GM250" s="20"/>
      <c r="GN250" s="20"/>
      <c r="GO250" s="20"/>
      <c r="GP250" s="20"/>
      <c r="GQ250" s="20"/>
      <c r="GR250" s="20"/>
      <c r="GS250" s="20"/>
      <c r="GT250" s="20"/>
      <c r="GU250" s="20"/>
      <c r="GV250" s="20"/>
      <c r="GW250" s="20"/>
      <c r="GX250" s="20"/>
      <c r="GY250" s="20"/>
      <c r="GZ250" s="20"/>
      <c r="HA250" s="20"/>
      <c r="HB250" s="20"/>
      <c r="HC250" s="20"/>
      <c r="HD250" s="20"/>
      <c r="HE250" s="20"/>
      <c r="HF250" s="20"/>
      <c r="HG250" s="20"/>
      <c r="HH250" s="20"/>
      <c r="HI250" s="20"/>
      <c r="HJ250" s="20"/>
      <c r="HK250" s="20"/>
      <c r="HL250" s="20"/>
      <c r="HM250" s="20"/>
      <c r="HN250" s="20"/>
      <c r="HO250" s="20"/>
      <c r="HP250" s="20"/>
      <c r="HQ250" s="20"/>
      <c r="HR250" s="20"/>
      <c r="HS250" s="20"/>
      <c r="HT250" s="20"/>
      <c r="HU250" s="20"/>
      <c r="HV250" s="20"/>
      <c r="HW250" s="20"/>
      <c r="HX250" s="20"/>
      <c r="HY250" s="20"/>
      <c r="HZ250" s="20"/>
      <c r="IA250" s="20"/>
      <c r="IB250" s="20"/>
      <c r="IC250" s="20"/>
      <c r="ID250" s="20"/>
      <c r="IE250" s="20"/>
      <c r="IF250" s="20"/>
      <c r="IG250" s="20"/>
      <c r="IH250" s="20"/>
      <c r="II250" s="20"/>
      <c r="IJ250" s="20"/>
      <c r="IK250" s="20"/>
      <c r="IL250" s="20"/>
      <c r="IM250" s="20"/>
      <c r="IN250" s="20"/>
    </row>
    <row r="251" s="19" customFormat="1" ht="25" customHeight="1" spans="1:248">
      <c r="A251" s="29">
        <v>248</v>
      </c>
      <c r="B251" s="34" t="s">
        <v>2478</v>
      </c>
      <c r="C251" s="35">
        <v>4.56</v>
      </c>
      <c r="D251" s="35">
        <v>4.56</v>
      </c>
      <c r="E251" s="37"/>
      <c r="F251" s="28">
        <v>382.13</v>
      </c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  <c r="BB251" s="20"/>
      <c r="BC251" s="20"/>
      <c r="BD251" s="20"/>
      <c r="BE251" s="20"/>
      <c r="BF251" s="20"/>
      <c r="BG251" s="20"/>
      <c r="BH251" s="20"/>
      <c r="BI251" s="20"/>
      <c r="BJ251" s="20"/>
      <c r="BK251" s="20"/>
      <c r="BL251" s="20"/>
      <c r="BM251" s="20"/>
      <c r="BN251" s="20"/>
      <c r="BO251" s="20"/>
      <c r="BP251" s="20"/>
      <c r="BQ251" s="20"/>
      <c r="BR251" s="20"/>
      <c r="BS251" s="20"/>
      <c r="BT251" s="20"/>
      <c r="BU251" s="20"/>
      <c r="BV251" s="20"/>
      <c r="BW251" s="20"/>
      <c r="BX251" s="20"/>
      <c r="BY251" s="20"/>
      <c r="BZ251" s="20"/>
      <c r="CA251" s="20"/>
      <c r="CB251" s="20"/>
      <c r="CC251" s="20"/>
      <c r="CD251" s="20"/>
      <c r="CE251" s="20"/>
      <c r="CF251" s="20"/>
      <c r="CG251" s="20"/>
      <c r="CH251" s="20"/>
      <c r="CI251" s="20"/>
      <c r="CJ251" s="20"/>
      <c r="CK251" s="20"/>
      <c r="CL251" s="20"/>
      <c r="CM251" s="20"/>
      <c r="CN251" s="20"/>
      <c r="CO251" s="20"/>
      <c r="CP251" s="20"/>
      <c r="CQ251" s="20"/>
      <c r="CR251" s="20"/>
      <c r="CS251" s="20"/>
      <c r="CT251" s="20"/>
      <c r="CU251" s="20"/>
      <c r="CV251" s="20"/>
      <c r="CW251" s="20"/>
      <c r="CX251" s="20"/>
      <c r="CY251" s="20"/>
      <c r="CZ251" s="20"/>
      <c r="DA251" s="20"/>
      <c r="DB251" s="20"/>
      <c r="DC251" s="20"/>
      <c r="DD251" s="20"/>
      <c r="DE251" s="20"/>
      <c r="DF251" s="20"/>
      <c r="DG251" s="20"/>
      <c r="DH251" s="20"/>
      <c r="DI251" s="20"/>
      <c r="DJ251" s="20"/>
      <c r="DK251" s="20"/>
      <c r="DL251" s="20"/>
      <c r="DM251" s="20"/>
      <c r="DN251" s="20"/>
      <c r="DO251" s="20"/>
      <c r="DP251" s="20"/>
      <c r="DQ251" s="20"/>
      <c r="DR251" s="20"/>
      <c r="DS251" s="20"/>
      <c r="DT251" s="20"/>
      <c r="DU251" s="20"/>
      <c r="DV251" s="20"/>
      <c r="DW251" s="20"/>
      <c r="DX251" s="20"/>
      <c r="DY251" s="20"/>
      <c r="DZ251" s="20"/>
      <c r="EA251" s="20"/>
      <c r="EB251" s="20"/>
      <c r="EC251" s="20"/>
      <c r="ED251" s="20"/>
      <c r="EE251" s="20"/>
      <c r="EF251" s="20"/>
      <c r="EG251" s="20"/>
      <c r="EH251" s="20"/>
      <c r="EI251" s="20"/>
      <c r="EJ251" s="20"/>
      <c r="EK251" s="20"/>
      <c r="EL251" s="20"/>
      <c r="EM251" s="20"/>
      <c r="EN251" s="20"/>
      <c r="EO251" s="20"/>
      <c r="EP251" s="20"/>
      <c r="EQ251" s="20"/>
      <c r="ER251" s="20"/>
      <c r="ES251" s="20"/>
      <c r="ET251" s="20"/>
      <c r="EU251" s="20"/>
      <c r="EV251" s="20"/>
      <c r="EW251" s="20"/>
      <c r="EX251" s="20"/>
      <c r="EY251" s="20"/>
      <c r="EZ251" s="20"/>
      <c r="FA251" s="20"/>
      <c r="FB251" s="20"/>
      <c r="FC251" s="20"/>
      <c r="FD251" s="20"/>
      <c r="FE251" s="20"/>
      <c r="FF251" s="20"/>
      <c r="FG251" s="20"/>
      <c r="FH251" s="20"/>
      <c r="FI251" s="20"/>
      <c r="FJ251" s="20"/>
      <c r="FK251" s="20"/>
      <c r="FL251" s="20"/>
      <c r="FM251" s="20"/>
      <c r="FN251" s="20"/>
      <c r="FO251" s="20"/>
      <c r="FP251" s="20"/>
      <c r="FQ251" s="20"/>
      <c r="FR251" s="20"/>
      <c r="FS251" s="20"/>
      <c r="FT251" s="20"/>
      <c r="FU251" s="20"/>
      <c r="FV251" s="20"/>
      <c r="FW251" s="20"/>
      <c r="FX251" s="20"/>
      <c r="FY251" s="20"/>
      <c r="FZ251" s="20"/>
      <c r="GA251" s="20"/>
      <c r="GB251" s="20"/>
      <c r="GC251" s="20"/>
      <c r="GD251" s="20"/>
      <c r="GE251" s="20"/>
      <c r="GF251" s="20"/>
      <c r="GG251" s="20"/>
      <c r="GH251" s="20"/>
      <c r="GI251" s="20"/>
      <c r="GJ251" s="20"/>
      <c r="GK251" s="20"/>
      <c r="GL251" s="20"/>
      <c r="GM251" s="20"/>
      <c r="GN251" s="20"/>
      <c r="GO251" s="20"/>
      <c r="GP251" s="20"/>
      <c r="GQ251" s="20"/>
      <c r="GR251" s="20"/>
      <c r="GS251" s="20"/>
      <c r="GT251" s="20"/>
      <c r="GU251" s="20"/>
      <c r="GV251" s="20"/>
      <c r="GW251" s="20"/>
      <c r="GX251" s="20"/>
      <c r="GY251" s="20"/>
      <c r="GZ251" s="20"/>
      <c r="HA251" s="20"/>
      <c r="HB251" s="20"/>
      <c r="HC251" s="20"/>
      <c r="HD251" s="20"/>
      <c r="HE251" s="20"/>
      <c r="HF251" s="20"/>
      <c r="HG251" s="20"/>
      <c r="HH251" s="20"/>
      <c r="HI251" s="20"/>
      <c r="HJ251" s="20"/>
      <c r="HK251" s="20"/>
      <c r="HL251" s="20"/>
      <c r="HM251" s="20"/>
      <c r="HN251" s="20"/>
      <c r="HO251" s="20"/>
      <c r="HP251" s="20"/>
      <c r="HQ251" s="20"/>
      <c r="HR251" s="20"/>
      <c r="HS251" s="20"/>
      <c r="HT251" s="20"/>
      <c r="HU251" s="20"/>
      <c r="HV251" s="20"/>
      <c r="HW251" s="20"/>
      <c r="HX251" s="20"/>
      <c r="HY251" s="20"/>
      <c r="HZ251" s="20"/>
      <c r="IA251" s="20"/>
      <c r="IB251" s="20"/>
      <c r="IC251" s="20"/>
      <c r="ID251" s="20"/>
      <c r="IE251" s="20"/>
      <c r="IF251" s="20"/>
      <c r="IG251" s="20"/>
      <c r="IH251" s="20"/>
      <c r="II251" s="20"/>
      <c r="IJ251" s="20"/>
      <c r="IK251" s="20"/>
      <c r="IL251" s="20"/>
      <c r="IM251" s="20"/>
      <c r="IN251" s="20"/>
    </row>
    <row r="252" s="19" customFormat="1" ht="25" customHeight="1" spans="1:248">
      <c r="A252" s="29">
        <v>249</v>
      </c>
      <c r="B252" s="34" t="s">
        <v>3386</v>
      </c>
      <c r="C252" s="35">
        <v>7.44</v>
      </c>
      <c r="D252" s="35">
        <v>7.44</v>
      </c>
      <c r="E252" s="37"/>
      <c r="F252" s="28">
        <v>623.48</v>
      </c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  <c r="AX252" s="20"/>
      <c r="AY252" s="20"/>
      <c r="AZ252" s="20"/>
      <c r="BA252" s="20"/>
      <c r="BB252" s="20"/>
      <c r="BC252" s="20"/>
      <c r="BD252" s="20"/>
      <c r="BE252" s="20"/>
      <c r="BF252" s="20"/>
      <c r="BG252" s="20"/>
      <c r="BH252" s="20"/>
      <c r="BI252" s="20"/>
      <c r="BJ252" s="20"/>
      <c r="BK252" s="20"/>
      <c r="BL252" s="20"/>
      <c r="BM252" s="20"/>
      <c r="BN252" s="20"/>
      <c r="BO252" s="20"/>
      <c r="BP252" s="20"/>
      <c r="BQ252" s="20"/>
      <c r="BR252" s="20"/>
      <c r="BS252" s="20"/>
      <c r="BT252" s="20"/>
      <c r="BU252" s="20"/>
      <c r="BV252" s="20"/>
      <c r="BW252" s="20"/>
      <c r="BX252" s="20"/>
      <c r="BY252" s="20"/>
      <c r="BZ252" s="20"/>
      <c r="CA252" s="20"/>
      <c r="CB252" s="20"/>
      <c r="CC252" s="20"/>
      <c r="CD252" s="20"/>
      <c r="CE252" s="20"/>
      <c r="CF252" s="20"/>
      <c r="CG252" s="20"/>
      <c r="CH252" s="20"/>
      <c r="CI252" s="20"/>
      <c r="CJ252" s="20"/>
      <c r="CK252" s="20"/>
      <c r="CL252" s="20"/>
      <c r="CM252" s="20"/>
      <c r="CN252" s="20"/>
      <c r="CO252" s="20"/>
      <c r="CP252" s="20"/>
      <c r="CQ252" s="20"/>
      <c r="CR252" s="20"/>
      <c r="CS252" s="20"/>
      <c r="CT252" s="20"/>
      <c r="CU252" s="20"/>
      <c r="CV252" s="20"/>
      <c r="CW252" s="20"/>
      <c r="CX252" s="20"/>
      <c r="CY252" s="20"/>
      <c r="CZ252" s="20"/>
      <c r="DA252" s="20"/>
      <c r="DB252" s="20"/>
      <c r="DC252" s="20"/>
      <c r="DD252" s="20"/>
      <c r="DE252" s="20"/>
      <c r="DF252" s="20"/>
      <c r="DG252" s="20"/>
      <c r="DH252" s="20"/>
      <c r="DI252" s="20"/>
      <c r="DJ252" s="20"/>
      <c r="DK252" s="20"/>
      <c r="DL252" s="20"/>
      <c r="DM252" s="20"/>
      <c r="DN252" s="20"/>
      <c r="DO252" s="20"/>
      <c r="DP252" s="20"/>
      <c r="DQ252" s="20"/>
      <c r="DR252" s="20"/>
      <c r="DS252" s="20"/>
      <c r="DT252" s="20"/>
      <c r="DU252" s="20"/>
      <c r="DV252" s="20"/>
      <c r="DW252" s="20"/>
      <c r="DX252" s="20"/>
      <c r="DY252" s="20"/>
      <c r="DZ252" s="20"/>
      <c r="EA252" s="20"/>
      <c r="EB252" s="20"/>
      <c r="EC252" s="20"/>
      <c r="ED252" s="20"/>
      <c r="EE252" s="20"/>
      <c r="EF252" s="20"/>
      <c r="EG252" s="20"/>
      <c r="EH252" s="20"/>
      <c r="EI252" s="20"/>
      <c r="EJ252" s="20"/>
      <c r="EK252" s="20"/>
      <c r="EL252" s="20"/>
      <c r="EM252" s="20"/>
      <c r="EN252" s="20"/>
      <c r="EO252" s="20"/>
      <c r="EP252" s="20"/>
      <c r="EQ252" s="20"/>
      <c r="ER252" s="20"/>
      <c r="ES252" s="20"/>
      <c r="ET252" s="20"/>
      <c r="EU252" s="20"/>
      <c r="EV252" s="20"/>
      <c r="EW252" s="20"/>
      <c r="EX252" s="20"/>
      <c r="EY252" s="20"/>
      <c r="EZ252" s="20"/>
      <c r="FA252" s="20"/>
      <c r="FB252" s="20"/>
      <c r="FC252" s="20"/>
      <c r="FD252" s="20"/>
      <c r="FE252" s="20"/>
      <c r="FF252" s="20"/>
      <c r="FG252" s="20"/>
      <c r="FH252" s="20"/>
      <c r="FI252" s="20"/>
      <c r="FJ252" s="20"/>
      <c r="FK252" s="20"/>
      <c r="FL252" s="20"/>
      <c r="FM252" s="20"/>
      <c r="FN252" s="20"/>
      <c r="FO252" s="20"/>
      <c r="FP252" s="20"/>
      <c r="FQ252" s="20"/>
      <c r="FR252" s="20"/>
      <c r="FS252" s="20"/>
      <c r="FT252" s="20"/>
      <c r="FU252" s="20"/>
      <c r="FV252" s="20"/>
      <c r="FW252" s="20"/>
      <c r="FX252" s="20"/>
      <c r="FY252" s="20"/>
      <c r="FZ252" s="20"/>
      <c r="GA252" s="20"/>
      <c r="GB252" s="20"/>
      <c r="GC252" s="20"/>
      <c r="GD252" s="20"/>
      <c r="GE252" s="20"/>
      <c r="GF252" s="20"/>
      <c r="GG252" s="20"/>
      <c r="GH252" s="20"/>
      <c r="GI252" s="20"/>
      <c r="GJ252" s="20"/>
      <c r="GK252" s="20"/>
      <c r="GL252" s="20"/>
      <c r="GM252" s="20"/>
      <c r="GN252" s="20"/>
      <c r="GO252" s="20"/>
      <c r="GP252" s="20"/>
      <c r="GQ252" s="20"/>
      <c r="GR252" s="20"/>
      <c r="GS252" s="20"/>
      <c r="GT252" s="20"/>
      <c r="GU252" s="20"/>
      <c r="GV252" s="20"/>
      <c r="GW252" s="20"/>
      <c r="GX252" s="20"/>
      <c r="GY252" s="20"/>
      <c r="GZ252" s="20"/>
      <c r="HA252" s="20"/>
      <c r="HB252" s="20"/>
      <c r="HC252" s="20"/>
      <c r="HD252" s="20"/>
      <c r="HE252" s="20"/>
      <c r="HF252" s="20"/>
      <c r="HG252" s="20"/>
      <c r="HH252" s="20"/>
      <c r="HI252" s="20"/>
      <c r="HJ252" s="20"/>
      <c r="HK252" s="20"/>
      <c r="HL252" s="20"/>
      <c r="HM252" s="20"/>
      <c r="HN252" s="20"/>
      <c r="HO252" s="20"/>
      <c r="HP252" s="20"/>
      <c r="HQ252" s="20"/>
      <c r="HR252" s="20"/>
      <c r="HS252" s="20"/>
      <c r="HT252" s="20"/>
      <c r="HU252" s="20"/>
      <c r="HV252" s="20"/>
      <c r="HW252" s="20"/>
      <c r="HX252" s="20"/>
      <c r="HY252" s="20"/>
      <c r="HZ252" s="20"/>
      <c r="IA252" s="20"/>
      <c r="IB252" s="20"/>
      <c r="IC252" s="20"/>
      <c r="ID252" s="20"/>
      <c r="IE252" s="20"/>
      <c r="IF252" s="20"/>
      <c r="IG252" s="20"/>
      <c r="IH252" s="20"/>
      <c r="II252" s="20"/>
      <c r="IJ252" s="20"/>
      <c r="IK252" s="20"/>
      <c r="IL252" s="20"/>
      <c r="IM252" s="20"/>
      <c r="IN252" s="20"/>
    </row>
    <row r="253" s="19" customFormat="1" ht="25" customHeight="1" spans="1:248">
      <c r="A253" s="29">
        <v>250</v>
      </c>
      <c r="B253" s="34" t="s">
        <v>1469</v>
      </c>
      <c r="C253" s="35">
        <v>7.35</v>
      </c>
      <c r="D253" s="35">
        <v>7.35</v>
      </c>
      <c r="E253" s="37"/>
      <c r="F253" s="28">
        <v>615.94</v>
      </c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  <c r="AX253" s="20"/>
      <c r="AY253" s="20"/>
      <c r="AZ253" s="20"/>
      <c r="BA253" s="20"/>
      <c r="BB253" s="20"/>
      <c r="BC253" s="20"/>
      <c r="BD253" s="20"/>
      <c r="BE253" s="20"/>
      <c r="BF253" s="20"/>
      <c r="BG253" s="20"/>
      <c r="BH253" s="20"/>
      <c r="BI253" s="20"/>
      <c r="BJ253" s="20"/>
      <c r="BK253" s="20"/>
      <c r="BL253" s="20"/>
      <c r="BM253" s="20"/>
      <c r="BN253" s="20"/>
      <c r="BO253" s="20"/>
      <c r="BP253" s="20"/>
      <c r="BQ253" s="20"/>
      <c r="BR253" s="20"/>
      <c r="BS253" s="20"/>
      <c r="BT253" s="20"/>
      <c r="BU253" s="20"/>
      <c r="BV253" s="20"/>
      <c r="BW253" s="20"/>
      <c r="BX253" s="20"/>
      <c r="BY253" s="20"/>
      <c r="BZ253" s="20"/>
      <c r="CA253" s="20"/>
      <c r="CB253" s="20"/>
      <c r="CC253" s="20"/>
      <c r="CD253" s="20"/>
      <c r="CE253" s="20"/>
      <c r="CF253" s="20"/>
      <c r="CG253" s="20"/>
      <c r="CH253" s="20"/>
      <c r="CI253" s="20"/>
      <c r="CJ253" s="20"/>
      <c r="CK253" s="20"/>
      <c r="CL253" s="20"/>
      <c r="CM253" s="20"/>
      <c r="CN253" s="20"/>
      <c r="CO253" s="20"/>
      <c r="CP253" s="20"/>
      <c r="CQ253" s="20"/>
      <c r="CR253" s="20"/>
      <c r="CS253" s="20"/>
      <c r="CT253" s="20"/>
      <c r="CU253" s="20"/>
      <c r="CV253" s="20"/>
      <c r="CW253" s="20"/>
      <c r="CX253" s="20"/>
      <c r="CY253" s="20"/>
      <c r="CZ253" s="20"/>
      <c r="DA253" s="20"/>
      <c r="DB253" s="20"/>
      <c r="DC253" s="20"/>
      <c r="DD253" s="20"/>
      <c r="DE253" s="20"/>
      <c r="DF253" s="20"/>
      <c r="DG253" s="20"/>
      <c r="DH253" s="20"/>
      <c r="DI253" s="20"/>
      <c r="DJ253" s="20"/>
      <c r="DK253" s="20"/>
      <c r="DL253" s="20"/>
      <c r="DM253" s="20"/>
      <c r="DN253" s="20"/>
      <c r="DO253" s="20"/>
      <c r="DP253" s="20"/>
      <c r="DQ253" s="20"/>
      <c r="DR253" s="20"/>
      <c r="DS253" s="20"/>
      <c r="DT253" s="20"/>
      <c r="DU253" s="20"/>
      <c r="DV253" s="20"/>
      <c r="DW253" s="20"/>
      <c r="DX253" s="20"/>
      <c r="DY253" s="20"/>
      <c r="DZ253" s="20"/>
      <c r="EA253" s="20"/>
      <c r="EB253" s="20"/>
      <c r="EC253" s="20"/>
      <c r="ED253" s="20"/>
      <c r="EE253" s="20"/>
      <c r="EF253" s="20"/>
      <c r="EG253" s="20"/>
      <c r="EH253" s="20"/>
      <c r="EI253" s="20"/>
      <c r="EJ253" s="20"/>
      <c r="EK253" s="20"/>
      <c r="EL253" s="20"/>
      <c r="EM253" s="20"/>
      <c r="EN253" s="20"/>
      <c r="EO253" s="20"/>
      <c r="EP253" s="20"/>
      <c r="EQ253" s="20"/>
      <c r="ER253" s="20"/>
      <c r="ES253" s="20"/>
      <c r="ET253" s="20"/>
      <c r="EU253" s="20"/>
      <c r="EV253" s="20"/>
      <c r="EW253" s="20"/>
      <c r="EX253" s="20"/>
      <c r="EY253" s="20"/>
      <c r="EZ253" s="20"/>
      <c r="FA253" s="20"/>
      <c r="FB253" s="20"/>
      <c r="FC253" s="20"/>
      <c r="FD253" s="20"/>
      <c r="FE253" s="20"/>
      <c r="FF253" s="20"/>
      <c r="FG253" s="20"/>
      <c r="FH253" s="20"/>
      <c r="FI253" s="20"/>
      <c r="FJ253" s="20"/>
      <c r="FK253" s="20"/>
      <c r="FL253" s="20"/>
      <c r="FM253" s="20"/>
      <c r="FN253" s="20"/>
      <c r="FO253" s="20"/>
      <c r="FP253" s="20"/>
      <c r="FQ253" s="20"/>
      <c r="FR253" s="20"/>
      <c r="FS253" s="20"/>
      <c r="FT253" s="20"/>
      <c r="FU253" s="20"/>
      <c r="FV253" s="20"/>
      <c r="FW253" s="20"/>
      <c r="FX253" s="20"/>
      <c r="FY253" s="20"/>
      <c r="FZ253" s="20"/>
      <c r="GA253" s="20"/>
      <c r="GB253" s="20"/>
      <c r="GC253" s="20"/>
      <c r="GD253" s="20"/>
      <c r="GE253" s="20"/>
      <c r="GF253" s="20"/>
      <c r="GG253" s="20"/>
      <c r="GH253" s="20"/>
      <c r="GI253" s="20"/>
      <c r="GJ253" s="20"/>
      <c r="GK253" s="20"/>
      <c r="GL253" s="20"/>
      <c r="GM253" s="20"/>
      <c r="GN253" s="20"/>
      <c r="GO253" s="20"/>
      <c r="GP253" s="20"/>
      <c r="GQ253" s="20"/>
      <c r="GR253" s="20"/>
      <c r="GS253" s="20"/>
      <c r="GT253" s="20"/>
      <c r="GU253" s="20"/>
      <c r="GV253" s="20"/>
      <c r="GW253" s="20"/>
      <c r="GX253" s="20"/>
      <c r="GY253" s="20"/>
      <c r="GZ253" s="20"/>
      <c r="HA253" s="20"/>
      <c r="HB253" s="20"/>
      <c r="HC253" s="20"/>
      <c r="HD253" s="20"/>
      <c r="HE253" s="20"/>
      <c r="HF253" s="20"/>
      <c r="HG253" s="20"/>
      <c r="HH253" s="20"/>
      <c r="HI253" s="20"/>
      <c r="HJ253" s="20"/>
      <c r="HK253" s="20"/>
      <c r="HL253" s="20"/>
      <c r="HM253" s="20"/>
      <c r="HN253" s="20"/>
      <c r="HO253" s="20"/>
      <c r="HP253" s="20"/>
      <c r="HQ253" s="20"/>
      <c r="HR253" s="20"/>
      <c r="HS253" s="20"/>
      <c r="HT253" s="20"/>
      <c r="HU253" s="20"/>
      <c r="HV253" s="20"/>
      <c r="HW253" s="20"/>
      <c r="HX253" s="20"/>
      <c r="HY253" s="20"/>
      <c r="HZ253" s="20"/>
      <c r="IA253" s="20"/>
      <c r="IB253" s="20"/>
      <c r="IC253" s="20"/>
      <c r="ID253" s="20"/>
      <c r="IE253" s="20"/>
      <c r="IF253" s="20"/>
      <c r="IG253" s="20"/>
      <c r="IH253" s="20"/>
      <c r="II253" s="20"/>
      <c r="IJ253" s="20"/>
      <c r="IK253" s="20"/>
      <c r="IL253" s="20"/>
      <c r="IM253" s="20"/>
      <c r="IN253" s="20"/>
    </row>
    <row r="254" s="19" customFormat="1" ht="25" customHeight="1" spans="1:248">
      <c r="A254" s="29">
        <v>251</v>
      </c>
      <c r="B254" s="34" t="s">
        <v>3387</v>
      </c>
      <c r="C254" s="35">
        <v>5.91</v>
      </c>
      <c r="D254" s="35">
        <v>5.91</v>
      </c>
      <c r="E254" s="37"/>
      <c r="F254" s="28">
        <v>495.27</v>
      </c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  <c r="AX254" s="20"/>
      <c r="AY254" s="20"/>
      <c r="AZ254" s="20"/>
      <c r="BA254" s="20"/>
      <c r="BB254" s="20"/>
      <c r="BC254" s="20"/>
      <c r="BD254" s="20"/>
      <c r="BE254" s="20"/>
      <c r="BF254" s="20"/>
      <c r="BG254" s="20"/>
      <c r="BH254" s="20"/>
      <c r="BI254" s="20"/>
      <c r="BJ254" s="20"/>
      <c r="BK254" s="20"/>
      <c r="BL254" s="20"/>
      <c r="BM254" s="20"/>
      <c r="BN254" s="20"/>
      <c r="BO254" s="20"/>
      <c r="BP254" s="20"/>
      <c r="BQ254" s="20"/>
      <c r="BR254" s="20"/>
      <c r="BS254" s="20"/>
      <c r="BT254" s="20"/>
      <c r="BU254" s="20"/>
      <c r="BV254" s="20"/>
      <c r="BW254" s="20"/>
      <c r="BX254" s="20"/>
      <c r="BY254" s="20"/>
      <c r="BZ254" s="20"/>
      <c r="CA254" s="20"/>
      <c r="CB254" s="20"/>
      <c r="CC254" s="20"/>
      <c r="CD254" s="20"/>
      <c r="CE254" s="20"/>
      <c r="CF254" s="20"/>
      <c r="CG254" s="20"/>
      <c r="CH254" s="20"/>
      <c r="CI254" s="20"/>
      <c r="CJ254" s="20"/>
      <c r="CK254" s="20"/>
      <c r="CL254" s="20"/>
      <c r="CM254" s="20"/>
      <c r="CN254" s="20"/>
      <c r="CO254" s="20"/>
      <c r="CP254" s="20"/>
      <c r="CQ254" s="20"/>
      <c r="CR254" s="20"/>
      <c r="CS254" s="20"/>
      <c r="CT254" s="20"/>
      <c r="CU254" s="20"/>
      <c r="CV254" s="20"/>
      <c r="CW254" s="20"/>
      <c r="CX254" s="20"/>
      <c r="CY254" s="20"/>
      <c r="CZ254" s="20"/>
      <c r="DA254" s="20"/>
      <c r="DB254" s="20"/>
      <c r="DC254" s="20"/>
      <c r="DD254" s="20"/>
      <c r="DE254" s="20"/>
      <c r="DF254" s="20"/>
      <c r="DG254" s="20"/>
      <c r="DH254" s="20"/>
      <c r="DI254" s="20"/>
      <c r="DJ254" s="20"/>
      <c r="DK254" s="20"/>
      <c r="DL254" s="20"/>
      <c r="DM254" s="20"/>
      <c r="DN254" s="20"/>
      <c r="DO254" s="20"/>
      <c r="DP254" s="20"/>
      <c r="DQ254" s="20"/>
      <c r="DR254" s="20"/>
      <c r="DS254" s="20"/>
      <c r="DT254" s="20"/>
      <c r="DU254" s="20"/>
      <c r="DV254" s="20"/>
      <c r="DW254" s="20"/>
      <c r="DX254" s="20"/>
      <c r="DY254" s="20"/>
      <c r="DZ254" s="20"/>
      <c r="EA254" s="20"/>
      <c r="EB254" s="20"/>
      <c r="EC254" s="20"/>
      <c r="ED254" s="20"/>
      <c r="EE254" s="20"/>
      <c r="EF254" s="20"/>
      <c r="EG254" s="20"/>
      <c r="EH254" s="20"/>
      <c r="EI254" s="20"/>
      <c r="EJ254" s="20"/>
      <c r="EK254" s="20"/>
      <c r="EL254" s="20"/>
      <c r="EM254" s="20"/>
      <c r="EN254" s="20"/>
      <c r="EO254" s="20"/>
      <c r="EP254" s="20"/>
      <c r="EQ254" s="20"/>
      <c r="ER254" s="20"/>
      <c r="ES254" s="20"/>
      <c r="ET254" s="20"/>
      <c r="EU254" s="20"/>
      <c r="EV254" s="20"/>
      <c r="EW254" s="20"/>
      <c r="EX254" s="20"/>
      <c r="EY254" s="20"/>
      <c r="EZ254" s="20"/>
      <c r="FA254" s="20"/>
      <c r="FB254" s="20"/>
      <c r="FC254" s="20"/>
      <c r="FD254" s="20"/>
      <c r="FE254" s="20"/>
      <c r="FF254" s="20"/>
      <c r="FG254" s="20"/>
      <c r="FH254" s="20"/>
      <c r="FI254" s="20"/>
      <c r="FJ254" s="20"/>
      <c r="FK254" s="20"/>
      <c r="FL254" s="20"/>
      <c r="FM254" s="20"/>
      <c r="FN254" s="20"/>
      <c r="FO254" s="20"/>
      <c r="FP254" s="20"/>
      <c r="FQ254" s="20"/>
      <c r="FR254" s="20"/>
      <c r="FS254" s="20"/>
      <c r="FT254" s="20"/>
      <c r="FU254" s="20"/>
      <c r="FV254" s="20"/>
      <c r="FW254" s="20"/>
      <c r="FX254" s="20"/>
      <c r="FY254" s="20"/>
      <c r="FZ254" s="20"/>
      <c r="GA254" s="20"/>
      <c r="GB254" s="20"/>
      <c r="GC254" s="20"/>
      <c r="GD254" s="20"/>
      <c r="GE254" s="20"/>
      <c r="GF254" s="20"/>
      <c r="GG254" s="20"/>
      <c r="GH254" s="20"/>
      <c r="GI254" s="20"/>
      <c r="GJ254" s="20"/>
      <c r="GK254" s="20"/>
      <c r="GL254" s="20"/>
      <c r="GM254" s="20"/>
      <c r="GN254" s="20"/>
      <c r="GO254" s="20"/>
      <c r="GP254" s="20"/>
      <c r="GQ254" s="20"/>
      <c r="GR254" s="20"/>
      <c r="GS254" s="20"/>
      <c r="GT254" s="20"/>
      <c r="GU254" s="20"/>
      <c r="GV254" s="20"/>
      <c r="GW254" s="20"/>
      <c r="GX254" s="20"/>
      <c r="GY254" s="20"/>
      <c r="GZ254" s="20"/>
      <c r="HA254" s="20"/>
      <c r="HB254" s="20"/>
      <c r="HC254" s="20"/>
      <c r="HD254" s="20"/>
      <c r="HE254" s="20"/>
      <c r="HF254" s="20"/>
      <c r="HG254" s="20"/>
      <c r="HH254" s="20"/>
      <c r="HI254" s="20"/>
      <c r="HJ254" s="20"/>
      <c r="HK254" s="20"/>
      <c r="HL254" s="20"/>
      <c r="HM254" s="20"/>
      <c r="HN254" s="20"/>
      <c r="HO254" s="20"/>
      <c r="HP254" s="20"/>
      <c r="HQ254" s="20"/>
      <c r="HR254" s="20"/>
      <c r="HS254" s="20"/>
      <c r="HT254" s="20"/>
      <c r="HU254" s="20"/>
      <c r="HV254" s="20"/>
      <c r="HW254" s="20"/>
      <c r="HX254" s="20"/>
      <c r="HY254" s="20"/>
      <c r="HZ254" s="20"/>
      <c r="IA254" s="20"/>
      <c r="IB254" s="20"/>
      <c r="IC254" s="20"/>
      <c r="ID254" s="20"/>
      <c r="IE254" s="20"/>
      <c r="IF254" s="20"/>
      <c r="IG254" s="20"/>
      <c r="IH254" s="20"/>
      <c r="II254" s="20"/>
      <c r="IJ254" s="20"/>
      <c r="IK254" s="20"/>
      <c r="IL254" s="20"/>
      <c r="IM254" s="20"/>
      <c r="IN254" s="20"/>
    </row>
    <row r="255" s="19" customFormat="1" ht="25" customHeight="1" spans="1:248">
      <c r="A255" s="29">
        <v>252</v>
      </c>
      <c r="B255" s="34" t="s">
        <v>3388</v>
      </c>
      <c r="C255" s="35">
        <v>3.65</v>
      </c>
      <c r="D255" s="35">
        <v>3.65</v>
      </c>
      <c r="E255" s="37"/>
      <c r="F255" s="28">
        <v>305.87</v>
      </c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  <c r="AX255" s="20"/>
      <c r="AY255" s="20"/>
      <c r="AZ255" s="20"/>
      <c r="BA255" s="20"/>
      <c r="BB255" s="20"/>
      <c r="BC255" s="20"/>
      <c r="BD255" s="20"/>
      <c r="BE255" s="20"/>
      <c r="BF255" s="20"/>
      <c r="BG255" s="20"/>
      <c r="BH255" s="20"/>
      <c r="BI255" s="20"/>
      <c r="BJ255" s="20"/>
      <c r="BK255" s="20"/>
      <c r="BL255" s="20"/>
      <c r="BM255" s="20"/>
      <c r="BN255" s="20"/>
      <c r="BO255" s="20"/>
      <c r="BP255" s="20"/>
      <c r="BQ255" s="20"/>
      <c r="BR255" s="20"/>
      <c r="BS255" s="20"/>
      <c r="BT255" s="20"/>
      <c r="BU255" s="20"/>
      <c r="BV255" s="20"/>
      <c r="BW255" s="20"/>
      <c r="BX255" s="20"/>
      <c r="BY255" s="20"/>
      <c r="BZ255" s="20"/>
      <c r="CA255" s="20"/>
      <c r="CB255" s="20"/>
      <c r="CC255" s="20"/>
      <c r="CD255" s="20"/>
      <c r="CE255" s="20"/>
      <c r="CF255" s="20"/>
      <c r="CG255" s="20"/>
      <c r="CH255" s="20"/>
      <c r="CI255" s="20"/>
      <c r="CJ255" s="20"/>
      <c r="CK255" s="20"/>
      <c r="CL255" s="20"/>
      <c r="CM255" s="20"/>
      <c r="CN255" s="20"/>
      <c r="CO255" s="20"/>
      <c r="CP255" s="20"/>
      <c r="CQ255" s="20"/>
      <c r="CR255" s="20"/>
      <c r="CS255" s="20"/>
      <c r="CT255" s="20"/>
      <c r="CU255" s="20"/>
      <c r="CV255" s="20"/>
      <c r="CW255" s="20"/>
      <c r="CX255" s="20"/>
      <c r="CY255" s="20"/>
      <c r="CZ255" s="20"/>
      <c r="DA255" s="20"/>
      <c r="DB255" s="20"/>
      <c r="DC255" s="20"/>
      <c r="DD255" s="20"/>
      <c r="DE255" s="20"/>
      <c r="DF255" s="20"/>
      <c r="DG255" s="20"/>
      <c r="DH255" s="20"/>
      <c r="DI255" s="20"/>
      <c r="DJ255" s="20"/>
      <c r="DK255" s="20"/>
      <c r="DL255" s="20"/>
      <c r="DM255" s="20"/>
      <c r="DN255" s="20"/>
      <c r="DO255" s="20"/>
      <c r="DP255" s="20"/>
      <c r="DQ255" s="20"/>
      <c r="DR255" s="20"/>
      <c r="DS255" s="20"/>
      <c r="DT255" s="20"/>
      <c r="DU255" s="20"/>
      <c r="DV255" s="20"/>
      <c r="DW255" s="20"/>
      <c r="DX255" s="20"/>
      <c r="DY255" s="20"/>
      <c r="DZ255" s="20"/>
      <c r="EA255" s="20"/>
      <c r="EB255" s="20"/>
      <c r="EC255" s="20"/>
      <c r="ED255" s="20"/>
      <c r="EE255" s="20"/>
      <c r="EF255" s="20"/>
      <c r="EG255" s="20"/>
      <c r="EH255" s="20"/>
      <c r="EI255" s="20"/>
      <c r="EJ255" s="20"/>
      <c r="EK255" s="20"/>
      <c r="EL255" s="20"/>
      <c r="EM255" s="20"/>
      <c r="EN255" s="20"/>
      <c r="EO255" s="20"/>
      <c r="EP255" s="20"/>
      <c r="EQ255" s="20"/>
      <c r="ER255" s="20"/>
      <c r="ES255" s="20"/>
      <c r="ET255" s="20"/>
      <c r="EU255" s="20"/>
      <c r="EV255" s="20"/>
      <c r="EW255" s="20"/>
      <c r="EX255" s="20"/>
      <c r="EY255" s="20"/>
      <c r="EZ255" s="20"/>
      <c r="FA255" s="20"/>
      <c r="FB255" s="20"/>
      <c r="FC255" s="20"/>
      <c r="FD255" s="20"/>
      <c r="FE255" s="20"/>
      <c r="FF255" s="20"/>
      <c r="FG255" s="20"/>
      <c r="FH255" s="20"/>
      <c r="FI255" s="20"/>
      <c r="FJ255" s="20"/>
      <c r="FK255" s="20"/>
      <c r="FL255" s="20"/>
      <c r="FM255" s="20"/>
      <c r="FN255" s="20"/>
      <c r="FO255" s="20"/>
      <c r="FP255" s="20"/>
      <c r="FQ255" s="20"/>
      <c r="FR255" s="20"/>
      <c r="FS255" s="20"/>
      <c r="FT255" s="20"/>
      <c r="FU255" s="20"/>
      <c r="FV255" s="20"/>
      <c r="FW255" s="20"/>
      <c r="FX255" s="20"/>
      <c r="FY255" s="20"/>
      <c r="FZ255" s="20"/>
      <c r="GA255" s="20"/>
      <c r="GB255" s="20"/>
      <c r="GC255" s="20"/>
      <c r="GD255" s="20"/>
      <c r="GE255" s="20"/>
      <c r="GF255" s="20"/>
      <c r="GG255" s="20"/>
      <c r="GH255" s="20"/>
      <c r="GI255" s="20"/>
      <c r="GJ255" s="20"/>
      <c r="GK255" s="20"/>
      <c r="GL255" s="20"/>
      <c r="GM255" s="20"/>
      <c r="GN255" s="20"/>
      <c r="GO255" s="20"/>
      <c r="GP255" s="20"/>
      <c r="GQ255" s="20"/>
      <c r="GR255" s="20"/>
      <c r="GS255" s="20"/>
      <c r="GT255" s="20"/>
      <c r="GU255" s="20"/>
      <c r="GV255" s="20"/>
      <c r="GW255" s="20"/>
      <c r="GX255" s="20"/>
      <c r="GY255" s="20"/>
      <c r="GZ255" s="20"/>
      <c r="HA255" s="20"/>
      <c r="HB255" s="20"/>
      <c r="HC255" s="20"/>
      <c r="HD255" s="20"/>
      <c r="HE255" s="20"/>
      <c r="HF255" s="20"/>
      <c r="HG255" s="20"/>
      <c r="HH255" s="20"/>
      <c r="HI255" s="20"/>
      <c r="HJ255" s="20"/>
      <c r="HK255" s="20"/>
      <c r="HL255" s="20"/>
      <c r="HM255" s="20"/>
      <c r="HN255" s="20"/>
      <c r="HO255" s="20"/>
      <c r="HP255" s="20"/>
      <c r="HQ255" s="20"/>
      <c r="HR255" s="20"/>
      <c r="HS255" s="20"/>
      <c r="HT255" s="20"/>
      <c r="HU255" s="20"/>
      <c r="HV255" s="20"/>
      <c r="HW255" s="20"/>
      <c r="HX255" s="20"/>
      <c r="HY255" s="20"/>
      <c r="HZ255" s="20"/>
      <c r="IA255" s="20"/>
      <c r="IB255" s="20"/>
      <c r="IC255" s="20"/>
      <c r="ID255" s="20"/>
      <c r="IE255" s="20"/>
      <c r="IF255" s="20"/>
      <c r="IG255" s="20"/>
      <c r="IH255" s="20"/>
      <c r="II255" s="20"/>
      <c r="IJ255" s="20"/>
      <c r="IK255" s="20"/>
      <c r="IL255" s="20"/>
      <c r="IM255" s="20"/>
      <c r="IN255" s="20"/>
    </row>
    <row r="256" s="19" customFormat="1" ht="25" customHeight="1" spans="1:248">
      <c r="A256" s="29">
        <v>253</v>
      </c>
      <c r="B256" s="34" t="s">
        <v>3389</v>
      </c>
      <c r="C256" s="35">
        <v>5.6</v>
      </c>
      <c r="D256" s="35">
        <v>5.6</v>
      </c>
      <c r="E256" s="37"/>
      <c r="F256" s="28">
        <v>469.29</v>
      </c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  <c r="AX256" s="20"/>
      <c r="AY256" s="20"/>
      <c r="AZ256" s="20"/>
      <c r="BA256" s="20"/>
      <c r="BB256" s="20"/>
      <c r="BC256" s="20"/>
      <c r="BD256" s="20"/>
      <c r="BE256" s="20"/>
      <c r="BF256" s="20"/>
      <c r="BG256" s="20"/>
      <c r="BH256" s="20"/>
      <c r="BI256" s="20"/>
      <c r="BJ256" s="20"/>
      <c r="BK256" s="20"/>
      <c r="BL256" s="20"/>
      <c r="BM256" s="20"/>
      <c r="BN256" s="20"/>
      <c r="BO256" s="20"/>
      <c r="BP256" s="20"/>
      <c r="BQ256" s="20"/>
      <c r="BR256" s="20"/>
      <c r="BS256" s="20"/>
      <c r="BT256" s="20"/>
      <c r="BU256" s="20"/>
      <c r="BV256" s="20"/>
      <c r="BW256" s="20"/>
      <c r="BX256" s="20"/>
      <c r="BY256" s="20"/>
      <c r="BZ256" s="20"/>
      <c r="CA256" s="20"/>
      <c r="CB256" s="20"/>
      <c r="CC256" s="20"/>
      <c r="CD256" s="20"/>
      <c r="CE256" s="20"/>
      <c r="CF256" s="20"/>
      <c r="CG256" s="20"/>
      <c r="CH256" s="20"/>
      <c r="CI256" s="20"/>
      <c r="CJ256" s="20"/>
      <c r="CK256" s="20"/>
      <c r="CL256" s="20"/>
      <c r="CM256" s="20"/>
      <c r="CN256" s="20"/>
      <c r="CO256" s="20"/>
      <c r="CP256" s="20"/>
      <c r="CQ256" s="20"/>
      <c r="CR256" s="20"/>
      <c r="CS256" s="20"/>
      <c r="CT256" s="20"/>
      <c r="CU256" s="20"/>
      <c r="CV256" s="20"/>
      <c r="CW256" s="20"/>
      <c r="CX256" s="20"/>
      <c r="CY256" s="20"/>
      <c r="CZ256" s="20"/>
      <c r="DA256" s="20"/>
      <c r="DB256" s="20"/>
      <c r="DC256" s="20"/>
      <c r="DD256" s="20"/>
      <c r="DE256" s="20"/>
      <c r="DF256" s="20"/>
      <c r="DG256" s="20"/>
      <c r="DH256" s="20"/>
      <c r="DI256" s="20"/>
      <c r="DJ256" s="20"/>
      <c r="DK256" s="20"/>
      <c r="DL256" s="20"/>
      <c r="DM256" s="20"/>
      <c r="DN256" s="20"/>
      <c r="DO256" s="20"/>
      <c r="DP256" s="20"/>
      <c r="DQ256" s="20"/>
      <c r="DR256" s="20"/>
      <c r="DS256" s="20"/>
      <c r="DT256" s="20"/>
      <c r="DU256" s="20"/>
      <c r="DV256" s="20"/>
      <c r="DW256" s="20"/>
      <c r="DX256" s="20"/>
      <c r="DY256" s="20"/>
      <c r="DZ256" s="20"/>
      <c r="EA256" s="20"/>
      <c r="EB256" s="20"/>
      <c r="EC256" s="20"/>
      <c r="ED256" s="20"/>
      <c r="EE256" s="20"/>
      <c r="EF256" s="20"/>
      <c r="EG256" s="20"/>
      <c r="EH256" s="20"/>
      <c r="EI256" s="20"/>
      <c r="EJ256" s="20"/>
      <c r="EK256" s="20"/>
      <c r="EL256" s="20"/>
      <c r="EM256" s="20"/>
      <c r="EN256" s="20"/>
      <c r="EO256" s="20"/>
      <c r="EP256" s="20"/>
      <c r="EQ256" s="20"/>
      <c r="ER256" s="20"/>
      <c r="ES256" s="20"/>
      <c r="ET256" s="20"/>
      <c r="EU256" s="20"/>
      <c r="EV256" s="20"/>
      <c r="EW256" s="20"/>
      <c r="EX256" s="20"/>
      <c r="EY256" s="20"/>
      <c r="EZ256" s="20"/>
      <c r="FA256" s="20"/>
      <c r="FB256" s="20"/>
      <c r="FC256" s="20"/>
      <c r="FD256" s="20"/>
      <c r="FE256" s="20"/>
      <c r="FF256" s="20"/>
      <c r="FG256" s="20"/>
      <c r="FH256" s="20"/>
      <c r="FI256" s="20"/>
      <c r="FJ256" s="20"/>
      <c r="FK256" s="20"/>
      <c r="FL256" s="20"/>
      <c r="FM256" s="20"/>
      <c r="FN256" s="20"/>
      <c r="FO256" s="20"/>
      <c r="FP256" s="20"/>
      <c r="FQ256" s="20"/>
      <c r="FR256" s="20"/>
      <c r="FS256" s="20"/>
      <c r="FT256" s="20"/>
      <c r="FU256" s="20"/>
      <c r="FV256" s="20"/>
      <c r="FW256" s="20"/>
      <c r="FX256" s="20"/>
      <c r="FY256" s="20"/>
      <c r="FZ256" s="20"/>
      <c r="GA256" s="20"/>
      <c r="GB256" s="20"/>
      <c r="GC256" s="20"/>
      <c r="GD256" s="20"/>
      <c r="GE256" s="20"/>
      <c r="GF256" s="20"/>
      <c r="GG256" s="20"/>
      <c r="GH256" s="20"/>
      <c r="GI256" s="20"/>
      <c r="GJ256" s="20"/>
      <c r="GK256" s="20"/>
      <c r="GL256" s="20"/>
      <c r="GM256" s="20"/>
      <c r="GN256" s="20"/>
      <c r="GO256" s="20"/>
      <c r="GP256" s="20"/>
      <c r="GQ256" s="20"/>
      <c r="GR256" s="20"/>
      <c r="GS256" s="20"/>
      <c r="GT256" s="20"/>
      <c r="GU256" s="20"/>
      <c r="GV256" s="20"/>
      <c r="GW256" s="20"/>
      <c r="GX256" s="20"/>
      <c r="GY256" s="20"/>
      <c r="GZ256" s="20"/>
      <c r="HA256" s="20"/>
      <c r="HB256" s="20"/>
      <c r="HC256" s="20"/>
      <c r="HD256" s="20"/>
      <c r="HE256" s="20"/>
      <c r="HF256" s="20"/>
      <c r="HG256" s="20"/>
      <c r="HH256" s="20"/>
      <c r="HI256" s="20"/>
      <c r="HJ256" s="20"/>
      <c r="HK256" s="20"/>
      <c r="HL256" s="20"/>
      <c r="HM256" s="20"/>
      <c r="HN256" s="20"/>
      <c r="HO256" s="20"/>
      <c r="HP256" s="20"/>
      <c r="HQ256" s="20"/>
      <c r="HR256" s="20"/>
      <c r="HS256" s="20"/>
      <c r="HT256" s="20"/>
      <c r="HU256" s="20"/>
      <c r="HV256" s="20"/>
      <c r="HW256" s="20"/>
      <c r="HX256" s="20"/>
      <c r="HY256" s="20"/>
      <c r="HZ256" s="20"/>
      <c r="IA256" s="20"/>
      <c r="IB256" s="20"/>
      <c r="IC256" s="20"/>
      <c r="ID256" s="20"/>
      <c r="IE256" s="20"/>
      <c r="IF256" s="20"/>
      <c r="IG256" s="20"/>
      <c r="IH256" s="20"/>
      <c r="II256" s="20"/>
      <c r="IJ256" s="20"/>
      <c r="IK256" s="20"/>
      <c r="IL256" s="20"/>
      <c r="IM256" s="20"/>
      <c r="IN256" s="20"/>
    </row>
    <row r="257" s="19" customFormat="1" ht="25" customHeight="1" spans="1:248">
      <c r="A257" s="29">
        <v>254</v>
      </c>
      <c r="B257" s="34" t="s">
        <v>2590</v>
      </c>
      <c r="C257" s="35">
        <v>2.8</v>
      </c>
      <c r="D257" s="35">
        <v>2.8</v>
      </c>
      <c r="E257" s="37"/>
      <c r="F257" s="28">
        <v>234.64</v>
      </c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  <c r="AX257" s="20"/>
      <c r="AY257" s="20"/>
      <c r="AZ257" s="20"/>
      <c r="BA257" s="20"/>
      <c r="BB257" s="20"/>
      <c r="BC257" s="20"/>
      <c r="BD257" s="20"/>
      <c r="BE257" s="20"/>
      <c r="BF257" s="20"/>
      <c r="BG257" s="20"/>
      <c r="BH257" s="20"/>
      <c r="BI257" s="20"/>
      <c r="BJ257" s="20"/>
      <c r="BK257" s="20"/>
      <c r="BL257" s="20"/>
      <c r="BM257" s="20"/>
      <c r="BN257" s="20"/>
      <c r="BO257" s="20"/>
      <c r="BP257" s="20"/>
      <c r="BQ257" s="20"/>
      <c r="BR257" s="20"/>
      <c r="BS257" s="20"/>
      <c r="BT257" s="20"/>
      <c r="BU257" s="20"/>
      <c r="BV257" s="20"/>
      <c r="BW257" s="20"/>
      <c r="BX257" s="20"/>
      <c r="BY257" s="20"/>
      <c r="BZ257" s="20"/>
      <c r="CA257" s="20"/>
      <c r="CB257" s="20"/>
      <c r="CC257" s="20"/>
      <c r="CD257" s="20"/>
      <c r="CE257" s="20"/>
      <c r="CF257" s="20"/>
      <c r="CG257" s="20"/>
      <c r="CH257" s="20"/>
      <c r="CI257" s="20"/>
      <c r="CJ257" s="20"/>
      <c r="CK257" s="20"/>
      <c r="CL257" s="20"/>
      <c r="CM257" s="20"/>
      <c r="CN257" s="20"/>
      <c r="CO257" s="20"/>
      <c r="CP257" s="20"/>
      <c r="CQ257" s="20"/>
      <c r="CR257" s="20"/>
      <c r="CS257" s="20"/>
      <c r="CT257" s="20"/>
      <c r="CU257" s="20"/>
      <c r="CV257" s="20"/>
      <c r="CW257" s="20"/>
      <c r="CX257" s="20"/>
      <c r="CY257" s="20"/>
      <c r="CZ257" s="20"/>
      <c r="DA257" s="20"/>
      <c r="DB257" s="20"/>
      <c r="DC257" s="20"/>
      <c r="DD257" s="20"/>
      <c r="DE257" s="20"/>
      <c r="DF257" s="20"/>
      <c r="DG257" s="20"/>
      <c r="DH257" s="20"/>
      <c r="DI257" s="20"/>
      <c r="DJ257" s="20"/>
      <c r="DK257" s="20"/>
      <c r="DL257" s="20"/>
      <c r="DM257" s="20"/>
      <c r="DN257" s="20"/>
      <c r="DO257" s="20"/>
      <c r="DP257" s="20"/>
      <c r="DQ257" s="20"/>
      <c r="DR257" s="20"/>
      <c r="DS257" s="20"/>
      <c r="DT257" s="20"/>
      <c r="DU257" s="20"/>
      <c r="DV257" s="20"/>
      <c r="DW257" s="20"/>
      <c r="DX257" s="20"/>
      <c r="DY257" s="20"/>
      <c r="DZ257" s="20"/>
      <c r="EA257" s="20"/>
      <c r="EB257" s="20"/>
      <c r="EC257" s="20"/>
      <c r="ED257" s="20"/>
      <c r="EE257" s="20"/>
      <c r="EF257" s="20"/>
      <c r="EG257" s="20"/>
      <c r="EH257" s="20"/>
      <c r="EI257" s="20"/>
      <c r="EJ257" s="20"/>
      <c r="EK257" s="20"/>
      <c r="EL257" s="20"/>
      <c r="EM257" s="20"/>
      <c r="EN257" s="20"/>
      <c r="EO257" s="20"/>
      <c r="EP257" s="20"/>
      <c r="EQ257" s="20"/>
      <c r="ER257" s="20"/>
      <c r="ES257" s="20"/>
      <c r="ET257" s="20"/>
      <c r="EU257" s="20"/>
      <c r="EV257" s="20"/>
      <c r="EW257" s="20"/>
      <c r="EX257" s="20"/>
      <c r="EY257" s="20"/>
      <c r="EZ257" s="20"/>
      <c r="FA257" s="20"/>
      <c r="FB257" s="20"/>
      <c r="FC257" s="20"/>
      <c r="FD257" s="20"/>
      <c r="FE257" s="20"/>
      <c r="FF257" s="20"/>
      <c r="FG257" s="20"/>
      <c r="FH257" s="20"/>
      <c r="FI257" s="20"/>
      <c r="FJ257" s="20"/>
      <c r="FK257" s="20"/>
      <c r="FL257" s="20"/>
      <c r="FM257" s="20"/>
      <c r="FN257" s="20"/>
      <c r="FO257" s="20"/>
      <c r="FP257" s="20"/>
      <c r="FQ257" s="20"/>
      <c r="FR257" s="20"/>
      <c r="FS257" s="20"/>
      <c r="FT257" s="20"/>
      <c r="FU257" s="20"/>
      <c r="FV257" s="20"/>
      <c r="FW257" s="20"/>
      <c r="FX257" s="20"/>
      <c r="FY257" s="20"/>
      <c r="FZ257" s="20"/>
      <c r="GA257" s="20"/>
      <c r="GB257" s="20"/>
      <c r="GC257" s="20"/>
      <c r="GD257" s="20"/>
      <c r="GE257" s="20"/>
      <c r="GF257" s="20"/>
      <c r="GG257" s="20"/>
      <c r="GH257" s="20"/>
      <c r="GI257" s="20"/>
      <c r="GJ257" s="20"/>
      <c r="GK257" s="20"/>
      <c r="GL257" s="20"/>
      <c r="GM257" s="20"/>
      <c r="GN257" s="20"/>
      <c r="GO257" s="20"/>
      <c r="GP257" s="20"/>
      <c r="GQ257" s="20"/>
      <c r="GR257" s="20"/>
      <c r="GS257" s="20"/>
      <c r="GT257" s="20"/>
      <c r="GU257" s="20"/>
      <c r="GV257" s="20"/>
      <c r="GW257" s="20"/>
      <c r="GX257" s="20"/>
      <c r="GY257" s="20"/>
      <c r="GZ257" s="20"/>
      <c r="HA257" s="20"/>
      <c r="HB257" s="20"/>
      <c r="HC257" s="20"/>
      <c r="HD257" s="20"/>
      <c r="HE257" s="20"/>
      <c r="HF257" s="20"/>
      <c r="HG257" s="20"/>
      <c r="HH257" s="20"/>
      <c r="HI257" s="20"/>
      <c r="HJ257" s="20"/>
      <c r="HK257" s="20"/>
      <c r="HL257" s="20"/>
      <c r="HM257" s="20"/>
      <c r="HN257" s="20"/>
      <c r="HO257" s="20"/>
      <c r="HP257" s="20"/>
      <c r="HQ257" s="20"/>
      <c r="HR257" s="20"/>
      <c r="HS257" s="20"/>
      <c r="HT257" s="20"/>
      <c r="HU257" s="20"/>
      <c r="HV257" s="20"/>
      <c r="HW257" s="20"/>
      <c r="HX257" s="20"/>
      <c r="HY257" s="20"/>
      <c r="HZ257" s="20"/>
      <c r="IA257" s="20"/>
      <c r="IB257" s="20"/>
      <c r="IC257" s="20"/>
      <c r="ID257" s="20"/>
      <c r="IE257" s="20"/>
      <c r="IF257" s="20"/>
      <c r="IG257" s="20"/>
      <c r="IH257" s="20"/>
      <c r="II257" s="20"/>
      <c r="IJ257" s="20"/>
      <c r="IK257" s="20"/>
      <c r="IL257" s="20"/>
      <c r="IM257" s="20"/>
      <c r="IN257" s="20"/>
    </row>
    <row r="258" s="19" customFormat="1" ht="25" customHeight="1" spans="1:248">
      <c r="A258" s="29">
        <v>255</v>
      </c>
      <c r="B258" s="34" t="s">
        <v>3334</v>
      </c>
      <c r="C258" s="35">
        <v>7.17</v>
      </c>
      <c r="D258" s="35">
        <v>7.17</v>
      </c>
      <c r="E258" s="37"/>
      <c r="F258" s="28">
        <v>600.86</v>
      </c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  <c r="AX258" s="20"/>
      <c r="AY258" s="20"/>
      <c r="AZ258" s="20"/>
      <c r="BA258" s="20"/>
      <c r="BB258" s="20"/>
      <c r="BC258" s="20"/>
      <c r="BD258" s="20"/>
      <c r="BE258" s="20"/>
      <c r="BF258" s="20"/>
      <c r="BG258" s="20"/>
      <c r="BH258" s="20"/>
      <c r="BI258" s="20"/>
      <c r="BJ258" s="20"/>
      <c r="BK258" s="20"/>
      <c r="BL258" s="20"/>
      <c r="BM258" s="20"/>
      <c r="BN258" s="20"/>
      <c r="BO258" s="20"/>
      <c r="BP258" s="20"/>
      <c r="BQ258" s="20"/>
      <c r="BR258" s="20"/>
      <c r="BS258" s="20"/>
      <c r="BT258" s="20"/>
      <c r="BU258" s="20"/>
      <c r="BV258" s="20"/>
      <c r="BW258" s="20"/>
      <c r="BX258" s="20"/>
      <c r="BY258" s="20"/>
      <c r="BZ258" s="20"/>
      <c r="CA258" s="20"/>
      <c r="CB258" s="20"/>
      <c r="CC258" s="20"/>
      <c r="CD258" s="20"/>
      <c r="CE258" s="20"/>
      <c r="CF258" s="20"/>
      <c r="CG258" s="20"/>
      <c r="CH258" s="20"/>
      <c r="CI258" s="20"/>
      <c r="CJ258" s="20"/>
      <c r="CK258" s="20"/>
      <c r="CL258" s="20"/>
      <c r="CM258" s="20"/>
      <c r="CN258" s="20"/>
      <c r="CO258" s="20"/>
      <c r="CP258" s="20"/>
      <c r="CQ258" s="20"/>
      <c r="CR258" s="20"/>
      <c r="CS258" s="20"/>
      <c r="CT258" s="20"/>
      <c r="CU258" s="20"/>
      <c r="CV258" s="20"/>
      <c r="CW258" s="20"/>
      <c r="CX258" s="20"/>
      <c r="CY258" s="20"/>
      <c r="CZ258" s="20"/>
      <c r="DA258" s="20"/>
      <c r="DB258" s="20"/>
      <c r="DC258" s="20"/>
      <c r="DD258" s="20"/>
      <c r="DE258" s="20"/>
      <c r="DF258" s="20"/>
      <c r="DG258" s="20"/>
      <c r="DH258" s="20"/>
      <c r="DI258" s="20"/>
      <c r="DJ258" s="20"/>
      <c r="DK258" s="20"/>
      <c r="DL258" s="20"/>
      <c r="DM258" s="20"/>
      <c r="DN258" s="20"/>
      <c r="DO258" s="20"/>
      <c r="DP258" s="20"/>
      <c r="DQ258" s="20"/>
      <c r="DR258" s="20"/>
      <c r="DS258" s="20"/>
      <c r="DT258" s="20"/>
      <c r="DU258" s="20"/>
      <c r="DV258" s="20"/>
      <c r="DW258" s="20"/>
      <c r="DX258" s="20"/>
      <c r="DY258" s="20"/>
      <c r="DZ258" s="20"/>
      <c r="EA258" s="20"/>
      <c r="EB258" s="20"/>
      <c r="EC258" s="20"/>
      <c r="ED258" s="20"/>
      <c r="EE258" s="20"/>
      <c r="EF258" s="20"/>
      <c r="EG258" s="20"/>
      <c r="EH258" s="20"/>
      <c r="EI258" s="20"/>
      <c r="EJ258" s="20"/>
      <c r="EK258" s="20"/>
      <c r="EL258" s="20"/>
      <c r="EM258" s="20"/>
      <c r="EN258" s="20"/>
      <c r="EO258" s="20"/>
      <c r="EP258" s="20"/>
      <c r="EQ258" s="20"/>
      <c r="ER258" s="20"/>
      <c r="ES258" s="20"/>
      <c r="ET258" s="20"/>
      <c r="EU258" s="20"/>
      <c r="EV258" s="20"/>
      <c r="EW258" s="20"/>
      <c r="EX258" s="20"/>
      <c r="EY258" s="20"/>
      <c r="EZ258" s="20"/>
      <c r="FA258" s="20"/>
      <c r="FB258" s="20"/>
      <c r="FC258" s="20"/>
      <c r="FD258" s="20"/>
      <c r="FE258" s="20"/>
      <c r="FF258" s="20"/>
      <c r="FG258" s="20"/>
      <c r="FH258" s="20"/>
      <c r="FI258" s="20"/>
      <c r="FJ258" s="20"/>
      <c r="FK258" s="20"/>
      <c r="FL258" s="20"/>
      <c r="FM258" s="20"/>
      <c r="FN258" s="20"/>
      <c r="FO258" s="20"/>
      <c r="FP258" s="20"/>
      <c r="FQ258" s="20"/>
      <c r="FR258" s="20"/>
      <c r="FS258" s="20"/>
      <c r="FT258" s="20"/>
      <c r="FU258" s="20"/>
      <c r="FV258" s="20"/>
      <c r="FW258" s="20"/>
      <c r="FX258" s="20"/>
      <c r="FY258" s="20"/>
      <c r="FZ258" s="20"/>
      <c r="GA258" s="20"/>
      <c r="GB258" s="20"/>
      <c r="GC258" s="20"/>
      <c r="GD258" s="20"/>
      <c r="GE258" s="20"/>
      <c r="GF258" s="20"/>
      <c r="GG258" s="20"/>
      <c r="GH258" s="20"/>
      <c r="GI258" s="20"/>
      <c r="GJ258" s="20"/>
      <c r="GK258" s="20"/>
      <c r="GL258" s="20"/>
      <c r="GM258" s="20"/>
      <c r="GN258" s="20"/>
      <c r="GO258" s="20"/>
      <c r="GP258" s="20"/>
      <c r="GQ258" s="20"/>
      <c r="GR258" s="20"/>
      <c r="GS258" s="20"/>
      <c r="GT258" s="20"/>
      <c r="GU258" s="20"/>
      <c r="GV258" s="20"/>
      <c r="GW258" s="20"/>
      <c r="GX258" s="20"/>
      <c r="GY258" s="20"/>
      <c r="GZ258" s="20"/>
      <c r="HA258" s="20"/>
      <c r="HB258" s="20"/>
      <c r="HC258" s="20"/>
      <c r="HD258" s="20"/>
      <c r="HE258" s="20"/>
      <c r="HF258" s="20"/>
      <c r="HG258" s="20"/>
      <c r="HH258" s="20"/>
      <c r="HI258" s="20"/>
      <c r="HJ258" s="20"/>
      <c r="HK258" s="20"/>
      <c r="HL258" s="20"/>
      <c r="HM258" s="20"/>
      <c r="HN258" s="20"/>
      <c r="HO258" s="20"/>
      <c r="HP258" s="20"/>
      <c r="HQ258" s="20"/>
      <c r="HR258" s="20"/>
      <c r="HS258" s="20"/>
      <c r="HT258" s="20"/>
      <c r="HU258" s="20"/>
      <c r="HV258" s="20"/>
      <c r="HW258" s="20"/>
      <c r="HX258" s="20"/>
      <c r="HY258" s="20"/>
      <c r="HZ258" s="20"/>
      <c r="IA258" s="20"/>
      <c r="IB258" s="20"/>
      <c r="IC258" s="20"/>
      <c r="ID258" s="20"/>
      <c r="IE258" s="20"/>
      <c r="IF258" s="20"/>
      <c r="IG258" s="20"/>
      <c r="IH258" s="20"/>
      <c r="II258" s="20"/>
      <c r="IJ258" s="20"/>
      <c r="IK258" s="20"/>
      <c r="IL258" s="20"/>
      <c r="IM258" s="20"/>
      <c r="IN258" s="20"/>
    </row>
    <row r="259" s="19" customFormat="1" ht="25" customHeight="1" spans="1:248">
      <c r="A259" s="29">
        <v>256</v>
      </c>
      <c r="B259" s="34" t="s">
        <v>3390</v>
      </c>
      <c r="C259" s="35">
        <v>11.15</v>
      </c>
      <c r="D259" s="35">
        <v>11.15</v>
      </c>
      <c r="E259" s="37"/>
      <c r="F259" s="28">
        <v>934.38</v>
      </c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  <c r="AX259" s="20"/>
      <c r="AY259" s="20"/>
      <c r="AZ259" s="20"/>
      <c r="BA259" s="20"/>
      <c r="BB259" s="20"/>
      <c r="BC259" s="20"/>
      <c r="BD259" s="20"/>
      <c r="BE259" s="20"/>
      <c r="BF259" s="20"/>
      <c r="BG259" s="20"/>
      <c r="BH259" s="20"/>
      <c r="BI259" s="20"/>
      <c r="BJ259" s="20"/>
      <c r="BK259" s="20"/>
      <c r="BL259" s="20"/>
      <c r="BM259" s="20"/>
      <c r="BN259" s="20"/>
      <c r="BO259" s="20"/>
      <c r="BP259" s="20"/>
      <c r="BQ259" s="20"/>
      <c r="BR259" s="20"/>
      <c r="BS259" s="20"/>
      <c r="BT259" s="20"/>
      <c r="BU259" s="20"/>
      <c r="BV259" s="20"/>
      <c r="BW259" s="20"/>
      <c r="BX259" s="20"/>
      <c r="BY259" s="20"/>
      <c r="BZ259" s="20"/>
      <c r="CA259" s="20"/>
      <c r="CB259" s="20"/>
      <c r="CC259" s="20"/>
      <c r="CD259" s="20"/>
      <c r="CE259" s="20"/>
      <c r="CF259" s="20"/>
      <c r="CG259" s="20"/>
      <c r="CH259" s="20"/>
      <c r="CI259" s="20"/>
      <c r="CJ259" s="20"/>
      <c r="CK259" s="20"/>
      <c r="CL259" s="20"/>
      <c r="CM259" s="20"/>
      <c r="CN259" s="20"/>
      <c r="CO259" s="20"/>
      <c r="CP259" s="20"/>
      <c r="CQ259" s="20"/>
      <c r="CR259" s="20"/>
      <c r="CS259" s="20"/>
      <c r="CT259" s="20"/>
      <c r="CU259" s="20"/>
      <c r="CV259" s="20"/>
      <c r="CW259" s="20"/>
      <c r="CX259" s="20"/>
      <c r="CY259" s="20"/>
      <c r="CZ259" s="20"/>
      <c r="DA259" s="20"/>
      <c r="DB259" s="20"/>
      <c r="DC259" s="20"/>
      <c r="DD259" s="20"/>
      <c r="DE259" s="20"/>
      <c r="DF259" s="20"/>
      <c r="DG259" s="20"/>
      <c r="DH259" s="20"/>
      <c r="DI259" s="20"/>
      <c r="DJ259" s="20"/>
      <c r="DK259" s="20"/>
      <c r="DL259" s="20"/>
      <c r="DM259" s="20"/>
      <c r="DN259" s="20"/>
      <c r="DO259" s="20"/>
      <c r="DP259" s="20"/>
      <c r="DQ259" s="20"/>
      <c r="DR259" s="20"/>
      <c r="DS259" s="20"/>
      <c r="DT259" s="20"/>
      <c r="DU259" s="20"/>
      <c r="DV259" s="20"/>
      <c r="DW259" s="20"/>
      <c r="DX259" s="20"/>
      <c r="DY259" s="20"/>
      <c r="DZ259" s="20"/>
      <c r="EA259" s="20"/>
      <c r="EB259" s="20"/>
      <c r="EC259" s="20"/>
      <c r="ED259" s="20"/>
      <c r="EE259" s="20"/>
      <c r="EF259" s="20"/>
      <c r="EG259" s="20"/>
      <c r="EH259" s="20"/>
      <c r="EI259" s="20"/>
      <c r="EJ259" s="20"/>
      <c r="EK259" s="20"/>
      <c r="EL259" s="20"/>
      <c r="EM259" s="20"/>
      <c r="EN259" s="20"/>
      <c r="EO259" s="20"/>
      <c r="EP259" s="20"/>
      <c r="EQ259" s="20"/>
      <c r="ER259" s="20"/>
      <c r="ES259" s="20"/>
      <c r="ET259" s="20"/>
      <c r="EU259" s="20"/>
      <c r="EV259" s="20"/>
      <c r="EW259" s="20"/>
      <c r="EX259" s="20"/>
      <c r="EY259" s="20"/>
      <c r="EZ259" s="20"/>
      <c r="FA259" s="20"/>
      <c r="FB259" s="20"/>
      <c r="FC259" s="20"/>
      <c r="FD259" s="20"/>
      <c r="FE259" s="20"/>
      <c r="FF259" s="20"/>
      <c r="FG259" s="20"/>
      <c r="FH259" s="20"/>
      <c r="FI259" s="20"/>
      <c r="FJ259" s="20"/>
      <c r="FK259" s="20"/>
      <c r="FL259" s="20"/>
      <c r="FM259" s="20"/>
      <c r="FN259" s="20"/>
      <c r="FO259" s="20"/>
      <c r="FP259" s="20"/>
      <c r="FQ259" s="20"/>
      <c r="FR259" s="20"/>
      <c r="FS259" s="20"/>
      <c r="FT259" s="20"/>
      <c r="FU259" s="20"/>
      <c r="FV259" s="20"/>
      <c r="FW259" s="20"/>
      <c r="FX259" s="20"/>
      <c r="FY259" s="20"/>
      <c r="FZ259" s="20"/>
      <c r="GA259" s="20"/>
      <c r="GB259" s="20"/>
      <c r="GC259" s="20"/>
      <c r="GD259" s="20"/>
      <c r="GE259" s="20"/>
      <c r="GF259" s="20"/>
      <c r="GG259" s="20"/>
      <c r="GH259" s="20"/>
      <c r="GI259" s="20"/>
      <c r="GJ259" s="20"/>
      <c r="GK259" s="20"/>
      <c r="GL259" s="20"/>
      <c r="GM259" s="20"/>
      <c r="GN259" s="20"/>
      <c r="GO259" s="20"/>
      <c r="GP259" s="20"/>
      <c r="GQ259" s="20"/>
      <c r="GR259" s="20"/>
      <c r="GS259" s="20"/>
      <c r="GT259" s="20"/>
      <c r="GU259" s="20"/>
      <c r="GV259" s="20"/>
      <c r="GW259" s="20"/>
      <c r="GX259" s="20"/>
      <c r="GY259" s="20"/>
      <c r="GZ259" s="20"/>
      <c r="HA259" s="20"/>
      <c r="HB259" s="20"/>
      <c r="HC259" s="20"/>
      <c r="HD259" s="20"/>
      <c r="HE259" s="20"/>
      <c r="HF259" s="20"/>
      <c r="HG259" s="20"/>
      <c r="HH259" s="20"/>
      <c r="HI259" s="20"/>
      <c r="HJ259" s="20"/>
      <c r="HK259" s="20"/>
      <c r="HL259" s="20"/>
      <c r="HM259" s="20"/>
      <c r="HN259" s="20"/>
      <c r="HO259" s="20"/>
      <c r="HP259" s="20"/>
      <c r="HQ259" s="20"/>
      <c r="HR259" s="20"/>
      <c r="HS259" s="20"/>
      <c r="HT259" s="20"/>
      <c r="HU259" s="20"/>
      <c r="HV259" s="20"/>
      <c r="HW259" s="20"/>
      <c r="HX259" s="20"/>
      <c r="HY259" s="20"/>
      <c r="HZ259" s="20"/>
      <c r="IA259" s="20"/>
      <c r="IB259" s="20"/>
      <c r="IC259" s="20"/>
      <c r="ID259" s="20"/>
      <c r="IE259" s="20"/>
      <c r="IF259" s="20"/>
      <c r="IG259" s="20"/>
      <c r="IH259" s="20"/>
      <c r="II259" s="20"/>
      <c r="IJ259" s="20"/>
      <c r="IK259" s="20"/>
      <c r="IL259" s="20"/>
      <c r="IM259" s="20"/>
      <c r="IN259" s="20"/>
    </row>
    <row r="260" s="19" customFormat="1" ht="25" customHeight="1" spans="1:248">
      <c r="A260" s="29">
        <v>257</v>
      </c>
      <c r="B260" s="34" t="s">
        <v>3391</v>
      </c>
      <c r="C260" s="35">
        <v>3.27</v>
      </c>
      <c r="D260" s="35">
        <v>3.27</v>
      </c>
      <c r="E260" s="37"/>
      <c r="F260" s="28">
        <v>274.03</v>
      </c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  <c r="AX260" s="20"/>
      <c r="AY260" s="20"/>
      <c r="AZ260" s="20"/>
      <c r="BA260" s="20"/>
      <c r="BB260" s="20"/>
      <c r="BC260" s="20"/>
      <c r="BD260" s="20"/>
      <c r="BE260" s="20"/>
      <c r="BF260" s="20"/>
      <c r="BG260" s="20"/>
      <c r="BH260" s="20"/>
      <c r="BI260" s="20"/>
      <c r="BJ260" s="20"/>
      <c r="BK260" s="20"/>
      <c r="BL260" s="20"/>
      <c r="BM260" s="20"/>
      <c r="BN260" s="20"/>
      <c r="BO260" s="20"/>
      <c r="BP260" s="20"/>
      <c r="BQ260" s="20"/>
      <c r="BR260" s="20"/>
      <c r="BS260" s="20"/>
      <c r="BT260" s="20"/>
      <c r="BU260" s="20"/>
      <c r="BV260" s="20"/>
      <c r="BW260" s="20"/>
      <c r="BX260" s="20"/>
      <c r="BY260" s="20"/>
      <c r="BZ260" s="20"/>
      <c r="CA260" s="20"/>
      <c r="CB260" s="20"/>
      <c r="CC260" s="20"/>
      <c r="CD260" s="20"/>
      <c r="CE260" s="20"/>
      <c r="CF260" s="20"/>
      <c r="CG260" s="20"/>
      <c r="CH260" s="20"/>
      <c r="CI260" s="20"/>
      <c r="CJ260" s="20"/>
      <c r="CK260" s="20"/>
      <c r="CL260" s="20"/>
      <c r="CM260" s="20"/>
      <c r="CN260" s="20"/>
      <c r="CO260" s="20"/>
      <c r="CP260" s="20"/>
      <c r="CQ260" s="20"/>
      <c r="CR260" s="20"/>
      <c r="CS260" s="20"/>
      <c r="CT260" s="20"/>
      <c r="CU260" s="20"/>
      <c r="CV260" s="20"/>
      <c r="CW260" s="20"/>
      <c r="CX260" s="20"/>
      <c r="CY260" s="20"/>
      <c r="CZ260" s="20"/>
      <c r="DA260" s="20"/>
      <c r="DB260" s="20"/>
      <c r="DC260" s="20"/>
      <c r="DD260" s="20"/>
      <c r="DE260" s="20"/>
      <c r="DF260" s="20"/>
      <c r="DG260" s="20"/>
      <c r="DH260" s="20"/>
      <c r="DI260" s="20"/>
      <c r="DJ260" s="20"/>
      <c r="DK260" s="20"/>
      <c r="DL260" s="20"/>
      <c r="DM260" s="20"/>
      <c r="DN260" s="20"/>
      <c r="DO260" s="20"/>
      <c r="DP260" s="20"/>
      <c r="DQ260" s="20"/>
      <c r="DR260" s="20"/>
      <c r="DS260" s="20"/>
      <c r="DT260" s="20"/>
      <c r="DU260" s="20"/>
      <c r="DV260" s="20"/>
      <c r="DW260" s="20"/>
      <c r="DX260" s="20"/>
      <c r="DY260" s="20"/>
      <c r="DZ260" s="20"/>
      <c r="EA260" s="20"/>
      <c r="EB260" s="20"/>
      <c r="EC260" s="20"/>
      <c r="ED260" s="20"/>
      <c r="EE260" s="20"/>
      <c r="EF260" s="20"/>
      <c r="EG260" s="20"/>
      <c r="EH260" s="20"/>
      <c r="EI260" s="20"/>
      <c r="EJ260" s="20"/>
      <c r="EK260" s="20"/>
      <c r="EL260" s="20"/>
      <c r="EM260" s="20"/>
      <c r="EN260" s="20"/>
      <c r="EO260" s="20"/>
      <c r="EP260" s="20"/>
      <c r="EQ260" s="20"/>
      <c r="ER260" s="20"/>
      <c r="ES260" s="20"/>
      <c r="ET260" s="20"/>
      <c r="EU260" s="20"/>
      <c r="EV260" s="20"/>
      <c r="EW260" s="20"/>
      <c r="EX260" s="20"/>
      <c r="EY260" s="20"/>
      <c r="EZ260" s="20"/>
      <c r="FA260" s="20"/>
      <c r="FB260" s="20"/>
      <c r="FC260" s="20"/>
      <c r="FD260" s="20"/>
      <c r="FE260" s="20"/>
      <c r="FF260" s="20"/>
      <c r="FG260" s="20"/>
      <c r="FH260" s="20"/>
      <c r="FI260" s="20"/>
      <c r="FJ260" s="20"/>
      <c r="FK260" s="20"/>
      <c r="FL260" s="20"/>
      <c r="FM260" s="20"/>
      <c r="FN260" s="20"/>
      <c r="FO260" s="20"/>
      <c r="FP260" s="20"/>
      <c r="FQ260" s="20"/>
      <c r="FR260" s="20"/>
      <c r="FS260" s="20"/>
      <c r="FT260" s="20"/>
      <c r="FU260" s="20"/>
      <c r="FV260" s="20"/>
      <c r="FW260" s="20"/>
      <c r="FX260" s="20"/>
      <c r="FY260" s="20"/>
      <c r="FZ260" s="20"/>
      <c r="GA260" s="20"/>
      <c r="GB260" s="20"/>
      <c r="GC260" s="20"/>
      <c r="GD260" s="20"/>
      <c r="GE260" s="20"/>
      <c r="GF260" s="20"/>
      <c r="GG260" s="20"/>
      <c r="GH260" s="20"/>
      <c r="GI260" s="20"/>
      <c r="GJ260" s="20"/>
      <c r="GK260" s="20"/>
      <c r="GL260" s="20"/>
      <c r="GM260" s="20"/>
      <c r="GN260" s="20"/>
      <c r="GO260" s="20"/>
      <c r="GP260" s="20"/>
      <c r="GQ260" s="20"/>
      <c r="GR260" s="20"/>
      <c r="GS260" s="20"/>
      <c r="GT260" s="20"/>
      <c r="GU260" s="20"/>
      <c r="GV260" s="20"/>
      <c r="GW260" s="20"/>
      <c r="GX260" s="20"/>
      <c r="GY260" s="20"/>
      <c r="GZ260" s="20"/>
      <c r="HA260" s="20"/>
      <c r="HB260" s="20"/>
      <c r="HC260" s="20"/>
      <c r="HD260" s="20"/>
      <c r="HE260" s="20"/>
      <c r="HF260" s="20"/>
      <c r="HG260" s="20"/>
      <c r="HH260" s="20"/>
      <c r="HI260" s="20"/>
      <c r="HJ260" s="20"/>
      <c r="HK260" s="20"/>
      <c r="HL260" s="20"/>
      <c r="HM260" s="20"/>
      <c r="HN260" s="20"/>
      <c r="HO260" s="20"/>
      <c r="HP260" s="20"/>
      <c r="HQ260" s="20"/>
      <c r="HR260" s="20"/>
      <c r="HS260" s="20"/>
      <c r="HT260" s="20"/>
      <c r="HU260" s="20"/>
      <c r="HV260" s="20"/>
      <c r="HW260" s="20"/>
      <c r="HX260" s="20"/>
      <c r="HY260" s="20"/>
      <c r="HZ260" s="20"/>
      <c r="IA260" s="20"/>
      <c r="IB260" s="20"/>
      <c r="IC260" s="20"/>
      <c r="ID260" s="20"/>
      <c r="IE260" s="20"/>
      <c r="IF260" s="20"/>
      <c r="IG260" s="20"/>
      <c r="IH260" s="20"/>
      <c r="II260" s="20"/>
      <c r="IJ260" s="20"/>
      <c r="IK260" s="20"/>
      <c r="IL260" s="20"/>
      <c r="IM260" s="20"/>
      <c r="IN260" s="20"/>
    </row>
    <row r="261" s="19" customFormat="1" ht="25" customHeight="1" spans="1:248">
      <c r="A261" s="29">
        <v>258</v>
      </c>
      <c r="B261" s="34" t="s">
        <v>3392</v>
      </c>
      <c r="C261" s="35">
        <v>3.05</v>
      </c>
      <c r="D261" s="35">
        <v>3.05</v>
      </c>
      <c r="E261" s="37"/>
      <c r="F261" s="28">
        <v>255.59</v>
      </c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0"/>
      <c r="BV261" s="20"/>
      <c r="BW261" s="20"/>
      <c r="BX261" s="20"/>
      <c r="BY261" s="20"/>
      <c r="BZ261" s="20"/>
      <c r="CA261" s="20"/>
      <c r="CB261" s="20"/>
      <c r="CC261" s="20"/>
      <c r="CD261" s="20"/>
      <c r="CE261" s="20"/>
      <c r="CF261" s="20"/>
      <c r="CG261" s="20"/>
      <c r="CH261" s="20"/>
      <c r="CI261" s="20"/>
      <c r="CJ261" s="20"/>
      <c r="CK261" s="20"/>
      <c r="CL261" s="20"/>
      <c r="CM261" s="20"/>
      <c r="CN261" s="20"/>
      <c r="CO261" s="20"/>
      <c r="CP261" s="20"/>
      <c r="CQ261" s="20"/>
      <c r="CR261" s="20"/>
      <c r="CS261" s="20"/>
      <c r="CT261" s="20"/>
      <c r="CU261" s="20"/>
      <c r="CV261" s="20"/>
      <c r="CW261" s="20"/>
      <c r="CX261" s="20"/>
      <c r="CY261" s="20"/>
      <c r="CZ261" s="20"/>
      <c r="DA261" s="20"/>
      <c r="DB261" s="20"/>
      <c r="DC261" s="20"/>
      <c r="DD261" s="20"/>
      <c r="DE261" s="20"/>
      <c r="DF261" s="20"/>
      <c r="DG261" s="20"/>
      <c r="DH261" s="20"/>
      <c r="DI261" s="20"/>
      <c r="DJ261" s="20"/>
      <c r="DK261" s="20"/>
      <c r="DL261" s="20"/>
      <c r="DM261" s="20"/>
      <c r="DN261" s="20"/>
      <c r="DO261" s="20"/>
      <c r="DP261" s="20"/>
      <c r="DQ261" s="20"/>
      <c r="DR261" s="20"/>
      <c r="DS261" s="20"/>
      <c r="DT261" s="20"/>
      <c r="DU261" s="20"/>
      <c r="DV261" s="20"/>
      <c r="DW261" s="20"/>
      <c r="DX261" s="20"/>
      <c r="DY261" s="20"/>
      <c r="DZ261" s="20"/>
      <c r="EA261" s="20"/>
      <c r="EB261" s="20"/>
      <c r="EC261" s="20"/>
      <c r="ED261" s="20"/>
      <c r="EE261" s="20"/>
      <c r="EF261" s="20"/>
      <c r="EG261" s="20"/>
      <c r="EH261" s="20"/>
      <c r="EI261" s="20"/>
      <c r="EJ261" s="20"/>
      <c r="EK261" s="20"/>
      <c r="EL261" s="20"/>
      <c r="EM261" s="20"/>
      <c r="EN261" s="20"/>
      <c r="EO261" s="20"/>
      <c r="EP261" s="20"/>
      <c r="EQ261" s="20"/>
      <c r="ER261" s="20"/>
      <c r="ES261" s="20"/>
      <c r="ET261" s="20"/>
      <c r="EU261" s="20"/>
      <c r="EV261" s="20"/>
      <c r="EW261" s="20"/>
      <c r="EX261" s="20"/>
      <c r="EY261" s="20"/>
      <c r="EZ261" s="20"/>
      <c r="FA261" s="20"/>
      <c r="FB261" s="20"/>
      <c r="FC261" s="20"/>
      <c r="FD261" s="20"/>
      <c r="FE261" s="20"/>
      <c r="FF261" s="20"/>
      <c r="FG261" s="20"/>
      <c r="FH261" s="20"/>
      <c r="FI261" s="20"/>
      <c r="FJ261" s="20"/>
      <c r="FK261" s="20"/>
      <c r="FL261" s="20"/>
      <c r="FM261" s="20"/>
      <c r="FN261" s="20"/>
      <c r="FO261" s="20"/>
      <c r="FP261" s="20"/>
      <c r="FQ261" s="20"/>
      <c r="FR261" s="20"/>
      <c r="FS261" s="20"/>
      <c r="FT261" s="20"/>
      <c r="FU261" s="20"/>
      <c r="FV261" s="20"/>
      <c r="FW261" s="20"/>
      <c r="FX261" s="20"/>
      <c r="FY261" s="20"/>
      <c r="FZ261" s="20"/>
      <c r="GA261" s="20"/>
      <c r="GB261" s="20"/>
      <c r="GC261" s="20"/>
      <c r="GD261" s="20"/>
      <c r="GE261" s="20"/>
      <c r="GF261" s="20"/>
      <c r="GG261" s="20"/>
      <c r="GH261" s="20"/>
      <c r="GI261" s="20"/>
      <c r="GJ261" s="20"/>
      <c r="GK261" s="20"/>
      <c r="GL261" s="20"/>
      <c r="GM261" s="20"/>
      <c r="GN261" s="20"/>
      <c r="GO261" s="20"/>
      <c r="GP261" s="20"/>
      <c r="GQ261" s="20"/>
      <c r="GR261" s="20"/>
      <c r="GS261" s="20"/>
      <c r="GT261" s="20"/>
      <c r="GU261" s="20"/>
      <c r="GV261" s="20"/>
      <c r="GW261" s="20"/>
      <c r="GX261" s="20"/>
      <c r="GY261" s="20"/>
      <c r="GZ261" s="20"/>
      <c r="HA261" s="20"/>
      <c r="HB261" s="20"/>
      <c r="HC261" s="20"/>
      <c r="HD261" s="20"/>
      <c r="HE261" s="20"/>
      <c r="HF261" s="20"/>
      <c r="HG261" s="20"/>
      <c r="HH261" s="20"/>
      <c r="HI261" s="20"/>
      <c r="HJ261" s="20"/>
      <c r="HK261" s="20"/>
      <c r="HL261" s="20"/>
      <c r="HM261" s="20"/>
      <c r="HN261" s="20"/>
      <c r="HO261" s="20"/>
      <c r="HP261" s="20"/>
      <c r="HQ261" s="20"/>
      <c r="HR261" s="20"/>
      <c r="HS261" s="20"/>
      <c r="HT261" s="20"/>
      <c r="HU261" s="20"/>
      <c r="HV261" s="20"/>
      <c r="HW261" s="20"/>
      <c r="HX261" s="20"/>
      <c r="HY261" s="20"/>
      <c r="HZ261" s="20"/>
      <c r="IA261" s="20"/>
      <c r="IB261" s="20"/>
      <c r="IC261" s="20"/>
      <c r="ID261" s="20"/>
      <c r="IE261" s="20"/>
      <c r="IF261" s="20"/>
      <c r="IG261" s="20"/>
      <c r="IH261" s="20"/>
      <c r="II261" s="20"/>
      <c r="IJ261" s="20"/>
      <c r="IK261" s="20"/>
      <c r="IL261" s="20"/>
      <c r="IM261" s="20"/>
      <c r="IN261" s="20"/>
    </row>
    <row r="262" s="19" customFormat="1" ht="25" customHeight="1" spans="1:248">
      <c r="A262" s="29">
        <v>259</v>
      </c>
      <c r="B262" s="34" t="s">
        <v>3393</v>
      </c>
      <c r="C262" s="35">
        <v>4.39</v>
      </c>
      <c r="D262" s="35">
        <v>4.39</v>
      </c>
      <c r="E262" s="37"/>
      <c r="F262" s="28">
        <v>367.89</v>
      </c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  <c r="AX262" s="20"/>
      <c r="AY262" s="20"/>
      <c r="AZ262" s="20"/>
      <c r="BA262" s="20"/>
      <c r="BB262" s="20"/>
      <c r="BC262" s="20"/>
      <c r="BD262" s="20"/>
      <c r="BE262" s="20"/>
      <c r="BF262" s="20"/>
      <c r="BG262" s="20"/>
      <c r="BH262" s="20"/>
      <c r="BI262" s="20"/>
      <c r="BJ262" s="20"/>
      <c r="BK262" s="20"/>
      <c r="BL262" s="20"/>
      <c r="BM262" s="20"/>
      <c r="BN262" s="20"/>
      <c r="BO262" s="20"/>
      <c r="BP262" s="20"/>
      <c r="BQ262" s="20"/>
      <c r="BR262" s="20"/>
      <c r="BS262" s="20"/>
      <c r="BT262" s="20"/>
      <c r="BU262" s="20"/>
      <c r="BV262" s="20"/>
      <c r="BW262" s="20"/>
      <c r="BX262" s="20"/>
      <c r="BY262" s="20"/>
      <c r="BZ262" s="20"/>
      <c r="CA262" s="20"/>
      <c r="CB262" s="20"/>
      <c r="CC262" s="20"/>
      <c r="CD262" s="20"/>
      <c r="CE262" s="20"/>
      <c r="CF262" s="20"/>
      <c r="CG262" s="20"/>
      <c r="CH262" s="20"/>
      <c r="CI262" s="20"/>
      <c r="CJ262" s="20"/>
      <c r="CK262" s="20"/>
      <c r="CL262" s="20"/>
      <c r="CM262" s="20"/>
      <c r="CN262" s="20"/>
      <c r="CO262" s="20"/>
      <c r="CP262" s="20"/>
      <c r="CQ262" s="20"/>
      <c r="CR262" s="20"/>
      <c r="CS262" s="20"/>
      <c r="CT262" s="20"/>
      <c r="CU262" s="20"/>
      <c r="CV262" s="20"/>
      <c r="CW262" s="20"/>
      <c r="CX262" s="20"/>
      <c r="CY262" s="20"/>
      <c r="CZ262" s="20"/>
      <c r="DA262" s="20"/>
      <c r="DB262" s="20"/>
      <c r="DC262" s="20"/>
      <c r="DD262" s="20"/>
      <c r="DE262" s="20"/>
      <c r="DF262" s="20"/>
      <c r="DG262" s="20"/>
      <c r="DH262" s="20"/>
      <c r="DI262" s="20"/>
      <c r="DJ262" s="20"/>
      <c r="DK262" s="20"/>
      <c r="DL262" s="20"/>
      <c r="DM262" s="20"/>
      <c r="DN262" s="20"/>
      <c r="DO262" s="20"/>
      <c r="DP262" s="20"/>
      <c r="DQ262" s="20"/>
      <c r="DR262" s="20"/>
      <c r="DS262" s="20"/>
      <c r="DT262" s="20"/>
      <c r="DU262" s="20"/>
      <c r="DV262" s="20"/>
      <c r="DW262" s="20"/>
      <c r="DX262" s="20"/>
      <c r="DY262" s="20"/>
      <c r="DZ262" s="20"/>
      <c r="EA262" s="20"/>
      <c r="EB262" s="20"/>
      <c r="EC262" s="20"/>
      <c r="ED262" s="20"/>
      <c r="EE262" s="20"/>
      <c r="EF262" s="20"/>
      <c r="EG262" s="20"/>
      <c r="EH262" s="20"/>
      <c r="EI262" s="20"/>
      <c r="EJ262" s="20"/>
      <c r="EK262" s="20"/>
      <c r="EL262" s="20"/>
      <c r="EM262" s="20"/>
      <c r="EN262" s="20"/>
      <c r="EO262" s="20"/>
      <c r="EP262" s="20"/>
      <c r="EQ262" s="20"/>
      <c r="ER262" s="20"/>
      <c r="ES262" s="20"/>
      <c r="ET262" s="20"/>
      <c r="EU262" s="20"/>
      <c r="EV262" s="20"/>
      <c r="EW262" s="20"/>
      <c r="EX262" s="20"/>
      <c r="EY262" s="20"/>
      <c r="EZ262" s="20"/>
      <c r="FA262" s="20"/>
      <c r="FB262" s="20"/>
      <c r="FC262" s="20"/>
      <c r="FD262" s="20"/>
      <c r="FE262" s="20"/>
      <c r="FF262" s="20"/>
      <c r="FG262" s="20"/>
      <c r="FH262" s="20"/>
      <c r="FI262" s="20"/>
      <c r="FJ262" s="20"/>
      <c r="FK262" s="20"/>
      <c r="FL262" s="20"/>
      <c r="FM262" s="20"/>
      <c r="FN262" s="20"/>
      <c r="FO262" s="20"/>
      <c r="FP262" s="20"/>
      <c r="FQ262" s="20"/>
      <c r="FR262" s="20"/>
      <c r="FS262" s="20"/>
      <c r="FT262" s="20"/>
      <c r="FU262" s="20"/>
      <c r="FV262" s="20"/>
      <c r="FW262" s="20"/>
      <c r="FX262" s="20"/>
      <c r="FY262" s="20"/>
      <c r="FZ262" s="20"/>
      <c r="GA262" s="20"/>
      <c r="GB262" s="20"/>
      <c r="GC262" s="20"/>
      <c r="GD262" s="20"/>
      <c r="GE262" s="20"/>
      <c r="GF262" s="20"/>
      <c r="GG262" s="20"/>
      <c r="GH262" s="20"/>
      <c r="GI262" s="20"/>
      <c r="GJ262" s="20"/>
      <c r="GK262" s="20"/>
      <c r="GL262" s="20"/>
      <c r="GM262" s="20"/>
      <c r="GN262" s="20"/>
      <c r="GO262" s="20"/>
      <c r="GP262" s="20"/>
      <c r="GQ262" s="20"/>
      <c r="GR262" s="20"/>
      <c r="GS262" s="20"/>
      <c r="GT262" s="20"/>
      <c r="GU262" s="20"/>
      <c r="GV262" s="20"/>
      <c r="GW262" s="20"/>
      <c r="GX262" s="20"/>
      <c r="GY262" s="20"/>
      <c r="GZ262" s="20"/>
      <c r="HA262" s="20"/>
      <c r="HB262" s="20"/>
      <c r="HC262" s="20"/>
      <c r="HD262" s="20"/>
      <c r="HE262" s="20"/>
      <c r="HF262" s="20"/>
      <c r="HG262" s="20"/>
      <c r="HH262" s="20"/>
      <c r="HI262" s="20"/>
      <c r="HJ262" s="20"/>
      <c r="HK262" s="20"/>
      <c r="HL262" s="20"/>
      <c r="HM262" s="20"/>
      <c r="HN262" s="20"/>
      <c r="HO262" s="20"/>
      <c r="HP262" s="20"/>
      <c r="HQ262" s="20"/>
      <c r="HR262" s="20"/>
      <c r="HS262" s="20"/>
      <c r="HT262" s="20"/>
      <c r="HU262" s="20"/>
      <c r="HV262" s="20"/>
      <c r="HW262" s="20"/>
      <c r="HX262" s="20"/>
      <c r="HY262" s="20"/>
      <c r="HZ262" s="20"/>
      <c r="IA262" s="20"/>
      <c r="IB262" s="20"/>
      <c r="IC262" s="20"/>
      <c r="ID262" s="20"/>
      <c r="IE262" s="20"/>
      <c r="IF262" s="20"/>
      <c r="IG262" s="20"/>
      <c r="IH262" s="20"/>
      <c r="II262" s="20"/>
      <c r="IJ262" s="20"/>
      <c r="IK262" s="20"/>
      <c r="IL262" s="20"/>
      <c r="IM262" s="20"/>
      <c r="IN262" s="20"/>
    </row>
    <row r="263" s="19" customFormat="1" ht="25" customHeight="1" spans="1:248">
      <c r="A263" s="29">
        <v>260</v>
      </c>
      <c r="B263" s="34" t="s">
        <v>3394</v>
      </c>
      <c r="C263" s="35">
        <v>1.8</v>
      </c>
      <c r="D263" s="35">
        <v>1.8</v>
      </c>
      <c r="E263" s="37"/>
      <c r="F263" s="28">
        <v>150.84</v>
      </c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  <c r="AX263" s="20"/>
      <c r="AY263" s="20"/>
      <c r="AZ263" s="20"/>
      <c r="BA263" s="20"/>
      <c r="BB263" s="20"/>
      <c r="BC263" s="20"/>
      <c r="BD263" s="20"/>
      <c r="BE263" s="20"/>
      <c r="BF263" s="20"/>
      <c r="BG263" s="20"/>
      <c r="BH263" s="20"/>
      <c r="BI263" s="20"/>
      <c r="BJ263" s="20"/>
      <c r="BK263" s="20"/>
      <c r="BL263" s="20"/>
      <c r="BM263" s="20"/>
      <c r="BN263" s="20"/>
      <c r="BO263" s="20"/>
      <c r="BP263" s="20"/>
      <c r="BQ263" s="20"/>
      <c r="BR263" s="20"/>
      <c r="BS263" s="20"/>
      <c r="BT263" s="20"/>
      <c r="BU263" s="20"/>
      <c r="BV263" s="20"/>
      <c r="BW263" s="20"/>
      <c r="BX263" s="20"/>
      <c r="BY263" s="20"/>
      <c r="BZ263" s="20"/>
      <c r="CA263" s="20"/>
      <c r="CB263" s="20"/>
      <c r="CC263" s="20"/>
      <c r="CD263" s="20"/>
      <c r="CE263" s="20"/>
      <c r="CF263" s="20"/>
      <c r="CG263" s="20"/>
      <c r="CH263" s="20"/>
      <c r="CI263" s="20"/>
      <c r="CJ263" s="20"/>
      <c r="CK263" s="20"/>
      <c r="CL263" s="20"/>
      <c r="CM263" s="20"/>
      <c r="CN263" s="20"/>
      <c r="CO263" s="20"/>
      <c r="CP263" s="20"/>
      <c r="CQ263" s="20"/>
      <c r="CR263" s="20"/>
      <c r="CS263" s="20"/>
      <c r="CT263" s="20"/>
      <c r="CU263" s="20"/>
      <c r="CV263" s="20"/>
      <c r="CW263" s="20"/>
      <c r="CX263" s="20"/>
      <c r="CY263" s="20"/>
      <c r="CZ263" s="20"/>
      <c r="DA263" s="20"/>
      <c r="DB263" s="20"/>
      <c r="DC263" s="20"/>
      <c r="DD263" s="20"/>
      <c r="DE263" s="20"/>
      <c r="DF263" s="20"/>
      <c r="DG263" s="20"/>
      <c r="DH263" s="20"/>
      <c r="DI263" s="20"/>
      <c r="DJ263" s="20"/>
      <c r="DK263" s="20"/>
      <c r="DL263" s="20"/>
      <c r="DM263" s="20"/>
      <c r="DN263" s="20"/>
      <c r="DO263" s="20"/>
      <c r="DP263" s="20"/>
      <c r="DQ263" s="20"/>
      <c r="DR263" s="20"/>
      <c r="DS263" s="20"/>
      <c r="DT263" s="20"/>
      <c r="DU263" s="20"/>
      <c r="DV263" s="20"/>
      <c r="DW263" s="20"/>
      <c r="DX263" s="20"/>
      <c r="DY263" s="20"/>
      <c r="DZ263" s="20"/>
      <c r="EA263" s="20"/>
      <c r="EB263" s="20"/>
      <c r="EC263" s="20"/>
      <c r="ED263" s="20"/>
      <c r="EE263" s="20"/>
      <c r="EF263" s="20"/>
      <c r="EG263" s="20"/>
      <c r="EH263" s="20"/>
      <c r="EI263" s="20"/>
      <c r="EJ263" s="20"/>
      <c r="EK263" s="20"/>
      <c r="EL263" s="20"/>
      <c r="EM263" s="20"/>
      <c r="EN263" s="20"/>
      <c r="EO263" s="20"/>
      <c r="EP263" s="20"/>
      <c r="EQ263" s="20"/>
      <c r="ER263" s="20"/>
      <c r="ES263" s="20"/>
      <c r="ET263" s="20"/>
      <c r="EU263" s="20"/>
      <c r="EV263" s="20"/>
      <c r="EW263" s="20"/>
      <c r="EX263" s="20"/>
      <c r="EY263" s="20"/>
      <c r="EZ263" s="20"/>
      <c r="FA263" s="20"/>
      <c r="FB263" s="20"/>
      <c r="FC263" s="20"/>
      <c r="FD263" s="20"/>
      <c r="FE263" s="20"/>
      <c r="FF263" s="20"/>
      <c r="FG263" s="20"/>
      <c r="FH263" s="20"/>
      <c r="FI263" s="20"/>
      <c r="FJ263" s="20"/>
      <c r="FK263" s="20"/>
      <c r="FL263" s="20"/>
      <c r="FM263" s="20"/>
      <c r="FN263" s="20"/>
      <c r="FO263" s="20"/>
      <c r="FP263" s="20"/>
      <c r="FQ263" s="20"/>
      <c r="FR263" s="20"/>
      <c r="FS263" s="20"/>
      <c r="FT263" s="20"/>
      <c r="FU263" s="20"/>
      <c r="FV263" s="20"/>
      <c r="FW263" s="20"/>
      <c r="FX263" s="20"/>
      <c r="FY263" s="20"/>
      <c r="FZ263" s="20"/>
      <c r="GA263" s="20"/>
      <c r="GB263" s="20"/>
      <c r="GC263" s="20"/>
      <c r="GD263" s="20"/>
      <c r="GE263" s="20"/>
      <c r="GF263" s="20"/>
      <c r="GG263" s="20"/>
      <c r="GH263" s="20"/>
      <c r="GI263" s="20"/>
      <c r="GJ263" s="20"/>
      <c r="GK263" s="20"/>
      <c r="GL263" s="20"/>
      <c r="GM263" s="20"/>
      <c r="GN263" s="20"/>
      <c r="GO263" s="20"/>
      <c r="GP263" s="20"/>
      <c r="GQ263" s="20"/>
      <c r="GR263" s="20"/>
      <c r="GS263" s="20"/>
      <c r="GT263" s="20"/>
      <c r="GU263" s="20"/>
      <c r="GV263" s="20"/>
      <c r="GW263" s="20"/>
      <c r="GX263" s="20"/>
      <c r="GY263" s="20"/>
      <c r="GZ263" s="20"/>
      <c r="HA263" s="20"/>
      <c r="HB263" s="20"/>
      <c r="HC263" s="20"/>
      <c r="HD263" s="20"/>
      <c r="HE263" s="20"/>
      <c r="HF263" s="20"/>
      <c r="HG263" s="20"/>
      <c r="HH263" s="20"/>
      <c r="HI263" s="20"/>
      <c r="HJ263" s="20"/>
      <c r="HK263" s="20"/>
      <c r="HL263" s="20"/>
      <c r="HM263" s="20"/>
      <c r="HN263" s="20"/>
      <c r="HO263" s="20"/>
      <c r="HP263" s="20"/>
      <c r="HQ263" s="20"/>
      <c r="HR263" s="20"/>
      <c r="HS263" s="20"/>
      <c r="HT263" s="20"/>
      <c r="HU263" s="20"/>
      <c r="HV263" s="20"/>
      <c r="HW263" s="20"/>
      <c r="HX263" s="20"/>
      <c r="HY263" s="20"/>
      <c r="HZ263" s="20"/>
      <c r="IA263" s="20"/>
      <c r="IB263" s="20"/>
      <c r="IC263" s="20"/>
      <c r="ID263" s="20"/>
      <c r="IE263" s="20"/>
      <c r="IF263" s="20"/>
      <c r="IG263" s="20"/>
      <c r="IH263" s="20"/>
      <c r="II263" s="20"/>
      <c r="IJ263" s="20"/>
      <c r="IK263" s="20"/>
      <c r="IL263" s="20"/>
      <c r="IM263" s="20"/>
      <c r="IN263" s="20"/>
    </row>
    <row r="264" s="19" customFormat="1" ht="25" customHeight="1" spans="1:248">
      <c r="A264" s="29">
        <v>261</v>
      </c>
      <c r="B264" s="34" t="s">
        <v>3395</v>
      </c>
      <c r="C264" s="35">
        <v>3.42</v>
      </c>
      <c r="D264" s="35">
        <v>3.42</v>
      </c>
      <c r="E264" s="37"/>
      <c r="F264" s="28">
        <v>286.6</v>
      </c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  <c r="AX264" s="20"/>
      <c r="AY264" s="20"/>
      <c r="AZ264" s="20"/>
      <c r="BA264" s="20"/>
      <c r="BB264" s="20"/>
      <c r="BC264" s="20"/>
      <c r="BD264" s="20"/>
      <c r="BE264" s="20"/>
      <c r="BF264" s="20"/>
      <c r="BG264" s="20"/>
      <c r="BH264" s="20"/>
      <c r="BI264" s="20"/>
      <c r="BJ264" s="20"/>
      <c r="BK264" s="20"/>
      <c r="BL264" s="20"/>
      <c r="BM264" s="20"/>
      <c r="BN264" s="20"/>
      <c r="BO264" s="20"/>
      <c r="BP264" s="20"/>
      <c r="BQ264" s="20"/>
      <c r="BR264" s="20"/>
      <c r="BS264" s="20"/>
      <c r="BT264" s="20"/>
      <c r="BU264" s="20"/>
      <c r="BV264" s="20"/>
      <c r="BW264" s="20"/>
      <c r="BX264" s="20"/>
      <c r="BY264" s="20"/>
      <c r="BZ264" s="20"/>
      <c r="CA264" s="20"/>
      <c r="CB264" s="20"/>
      <c r="CC264" s="20"/>
      <c r="CD264" s="20"/>
      <c r="CE264" s="20"/>
      <c r="CF264" s="20"/>
      <c r="CG264" s="20"/>
      <c r="CH264" s="20"/>
      <c r="CI264" s="20"/>
      <c r="CJ264" s="20"/>
      <c r="CK264" s="20"/>
      <c r="CL264" s="20"/>
      <c r="CM264" s="20"/>
      <c r="CN264" s="20"/>
      <c r="CO264" s="20"/>
      <c r="CP264" s="20"/>
      <c r="CQ264" s="20"/>
      <c r="CR264" s="20"/>
      <c r="CS264" s="20"/>
      <c r="CT264" s="20"/>
      <c r="CU264" s="20"/>
      <c r="CV264" s="20"/>
      <c r="CW264" s="20"/>
      <c r="CX264" s="20"/>
      <c r="CY264" s="20"/>
      <c r="CZ264" s="20"/>
      <c r="DA264" s="20"/>
      <c r="DB264" s="20"/>
      <c r="DC264" s="20"/>
      <c r="DD264" s="20"/>
      <c r="DE264" s="20"/>
      <c r="DF264" s="20"/>
      <c r="DG264" s="20"/>
      <c r="DH264" s="20"/>
      <c r="DI264" s="20"/>
      <c r="DJ264" s="20"/>
      <c r="DK264" s="20"/>
      <c r="DL264" s="20"/>
      <c r="DM264" s="20"/>
      <c r="DN264" s="20"/>
      <c r="DO264" s="20"/>
      <c r="DP264" s="20"/>
      <c r="DQ264" s="20"/>
      <c r="DR264" s="20"/>
      <c r="DS264" s="20"/>
      <c r="DT264" s="20"/>
      <c r="DU264" s="20"/>
      <c r="DV264" s="20"/>
      <c r="DW264" s="20"/>
      <c r="DX264" s="20"/>
      <c r="DY264" s="20"/>
      <c r="DZ264" s="20"/>
      <c r="EA264" s="20"/>
      <c r="EB264" s="20"/>
      <c r="EC264" s="20"/>
      <c r="ED264" s="20"/>
      <c r="EE264" s="20"/>
      <c r="EF264" s="20"/>
      <c r="EG264" s="20"/>
      <c r="EH264" s="20"/>
      <c r="EI264" s="20"/>
      <c r="EJ264" s="20"/>
      <c r="EK264" s="20"/>
      <c r="EL264" s="20"/>
      <c r="EM264" s="20"/>
      <c r="EN264" s="20"/>
      <c r="EO264" s="20"/>
      <c r="EP264" s="20"/>
      <c r="EQ264" s="20"/>
      <c r="ER264" s="20"/>
      <c r="ES264" s="20"/>
      <c r="ET264" s="20"/>
      <c r="EU264" s="20"/>
      <c r="EV264" s="20"/>
      <c r="EW264" s="20"/>
      <c r="EX264" s="20"/>
      <c r="EY264" s="20"/>
      <c r="EZ264" s="20"/>
      <c r="FA264" s="20"/>
      <c r="FB264" s="20"/>
      <c r="FC264" s="20"/>
      <c r="FD264" s="20"/>
      <c r="FE264" s="20"/>
      <c r="FF264" s="20"/>
      <c r="FG264" s="20"/>
      <c r="FH264" s="20"/>
      <c r="FI264" s="20"/>
      <c r="FJ264" s="20"/>
      <c r="FK264" s="20"/>
      <c r="FL264" s="20"/>
      <c r="FM264" s="20"/>
      <c r="FN264" s="20"/>
      <c r="FO264" s="20"/>
      <c r="FP264" s="20"/>
      <c r="FQ264" s="20"/>
      <c r="FR264" s="20"/>
      <c r="FS264" s="20"/>
      <c r="FT264" s="20"/>
      <c r="FU264" s="20"/>
      <c r="FV264" s="20"/>
      <c r="FW264" s="20"/>
      <c r="FX264" s="20"/>
      <c r="FY264" s="20"/>
      <c r="FZ264" s="20"/>
      <c r="GA264" s="20"/>
      <c r="GB264" s="20"/>
      <c r="GC264" s="20"/>
      <c r="GD264" s="20"/>
      <c r="GE264" s="20"/>
      <c r="GF264" s="20"/>
      <c r="GG264" s="20"/>
      <c r="GH264" s="20"/>
      <c r="GI264" s="20"/>
      <c r="GJ264" s="20"/>
      <c r="GK264" s="20"/>
      <c r="GL264" s="20"/>
      <c r="GM264" s="20"/>
      <c r="GN264" s="20"/>
      <c r="GO264" s="20"/>
      <c r="GP264" s="20"/>
      <c r="GQ264" s="20"/>
      <c r="GR264" s="20"/>
      <c r="GS264" s="20"/>
      <c r="GT264" s="20"/>
      <c r="GU264" s="20"/>
      <c r="GV264" s="20"/>
      <c r="GW264" s="20"/>
      <c r="GX264" s="20"/>
      <c r="GY264" s="20"/>
      <c r="GZ264" s="20"/>
      <c r="HA264" s="20"/>
      <c r="HB264" s="20"/>
      <c r="HC264" s="20"/>
      <c r="HD264" s="20"/>
      <c r="HE264" s="20"/>
      <c r="HF264" s="20"/>
      <c r="HG264" s="20"/>
      <c r="HH264" s="20"/>
      <c r="HI264" s="20"/>
      <c r="HJ264" s="20"/>
      <c r="HK264" s="20"/>
      <c r="HL264" s="20"/>
      <c r="HM264" s="20"/>
      <c r="HN264" s="20"/>
      <c r="HO264" s="20"/>
      <c r="HP264" s="20"/>
      <c r="HQ264" s="20"/>
      <c r="HR264" s="20"/>
      <c r="HS264" s="20"/>
      <c r="HT264" s="20"/>
      <c r="HU264" s="20"/>
      <c r="HV264" s="20"/>
      <c r="HW264" s="20"/>
      <c r="HX264" s="20"/>
      <c r="HY264" s="20"/>
      <c r="HZ264" s="20"/>
      <c r="IA264" s="20"/>
      <c r="IB264" s="20"/>
      <c r="IC264" s="20"/>
      <c r="ID264" s="20"/>
      <c r="IE264" s="20"/>
      <c r="IF264" s="20"/>
      <c r="IG264" s="20"/>
      <c r="IH264" s="20"/>
      <c r="II264" s="20"/>
      <c r="IJ264" s="20"/>
      <c r="IK264" s="20"/>
      <c r="IL264" s="20"/>
      <c r="IM264" s="20"/>
      <c r="IN264" s="20"/>
    </row>
    <row r="265" s="19" customFormat="1" ht="25" customHeight="1" spans="1:248">
      <c r="A265" s="29">
        <v>262</v>
      </c>
      <c r="B265" s="34" t="s">
        <v>3396</v>
      </c>
      <c r="C265" s="35">
        <v>3.83</v>
      </c>
      <c r="D265" s="35">
        <v>3.83</v>
      </c>
      <c r="E265" s="37"/>
      <c r="F265" s="28">
        <v>320.96</v>
      </c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  <c r="AX265" s="20"/>
      <c r="AY265" s="20"/>
      <c r="AZ265" s="20"/>
      <c r="BA265" s="20"/>
      <c r="BB265" s="20"/>
      <c r="BC265" s="20"/>
      <c r="BD265" s="20"/>
      <c r="BE265" s="20"/>
      <c r="BF265" s="20"/>
      <c r="BG265" s="20"/>
      <c r="BH265" s="20"/>
      <c r="BI265" s="20"/>
      <c r="BJ265" s="20"/>
      <c r="BK265" s="20"/>
      <c r="BL265" s="20"/>
      <c r="BM265" s="20"/>
      <c r="BN265" s="20"/>
      <c r="BO265" s="20"/>
      <c r="BP265" s="20"/>
      <c r="BQ265" s="20"/>
      <c r="BR265" s="20"/>
      <c r="BS265" s="20"/>
      <c r="BT265" s="20"/>
      <c r="BU265" s="20"/>
      <c r="BV265" s="20"/>
      <c r="BW265" s="20"/>
      <c r="BX265" s="20"/>
      <c r="BY265" s="20"/>
      <c r="BZ265" s="20"/>
      <c r="CA265" s="20"/>
      <c r="CB265" s="20"/>
      <c r="CC265" s="20"/>
      <c r="CD265" s="20"/>
      <c r="CE265" s="20"/>
      <c r="CF265" s="20"/>
      <c r="CG265" s="20"/>
      <c r="CH265" s="20"/>
      <c r="CI265" s="20"/>
      <c r="CJ265" s="20"/>
      <c r="CK265" s="20"/>
      <c r="CL265" s="20"/>
      <c r="CM265" s="20"/>
      <c r="CN265" s="20"/>
      <c r="CO265" s="20"/>
      <c r="CP265" s="20"/>
      <c r="CQ265" s="20"/>
      <c r="CR265" s="20"/>
      <c r="CS265" s="20"/>
      <c r="CT265" s="20"/>
      <c r="CU265" s="20"/>
      <c r="CV265" s="20"/>
      <c r="CW265" s="20"/>
      <c r="CX265" s="20"/>
      <c r="CY265" s="20"/>
      <c r="CZ265" s="20"/>
      <c r="DA265" s="20"/>
      <c r="DB265" s="20"/>
      <c r="DC265" s="20"/>
      <c r="DD265" s="20"/>
      <c r="DE265" s="20"/>
      <c r="DF265" s="20"/>
      <c r="DG265" s="20"/>
      <c r="DH265" s="20"/>
      <c r="DI265" s="20"/>
      <c r="DJ265" s="20"/>
      <c r="DK265" s="20"/>
      <c r="DL265" s="20"/>
      <c r="DM265" s="20"/>
      <c r="DN265" s="20"/>
      <c r="DO265" s="20"/>
      <c r="DP265" s="20"/>
      <c r="DQ265" s="20"/>
      <c r="DR265" s="20"/>
      <c r="DS265" s="20"/>
      <c r="DT265" s="20"/>
      <c r="DU265" s="20"/>
      <c r="DV265" s="20"/>
      <c r="DW265" s="20"/>
      <c r="DX265" s="20"/>
      <c r="DY265" s="20"/>
      <c r="DZ265" s="20"/>
      <c r="EA265" s="20"/>
      <c r="EB265" s="20"/>
      <c r="EC265" s="20"/>
      <c r="ED265" s="20"/>
      <c r="EE265" s="20"/>
      <c r="EF265" s="20"/>
      <c r="EG265" s="20"/>
      <c r="EH265" s="20"/>
      <c r="EI265" s="20"/>
      <c r="EJ265" s="20"/>
      <c r="EK265" s="20"/>
      <c r="EL265" s="20"/>
      <c r="EM265" s="20"/>
      <c r="EN265" s="20"/>
      <c r="EO265" s="20"/>
      <c r="EP265" s="20"/>
      <c r="EQ265" s="20"/>
      <c r="ER265" s="20"/>
      <c r="ES265" s="20"/>
      <c r="ET265" s="20"/>
      <c r="EU265" s="20"/>
      <c r="EV265" s="20"/>
      <c r="EW265" s="20"/>
      <c r="EX265" s="20"/>
      <c r="EY265" s="20"/>
      <c r="EZ265" s="20"/>
      <c r="FA265" s="20"/>
      <c r="FB265" s="20"/>
      <c r="FC265" s="20"/>
      <c r="FD265" s="20"/>
      <c r="FE265" s="20"/>
      <c r="FF265" s="20"/>
      <c r="FG265" s="20"/>
      <c r="FH265" s="20"/>
      <c r="FI265" s="20"/>
      <c r="FJ265" s="20"/>
      <c r="FK265" s="20"/>
      <c r="FL265" s="20"/>
      <c r="FM265" s="20"/>
      <c r="FN265" s="20"/>
      <c r="FO265" s="20"/>
      <c r="FP265" s="20"/>
      <c r="FQ265" s="20"/>
      <c r="FR265" s="20"/>
      <c r="FS265" s="20"/>
      <c r="FT265" s="20"/>
      <c r="FU265" s="20"/>
      <c r="FV265" s="20"/>
      <c r="FW265" s="20"/>
      <c r="FX265" s="20"/>
      <c r="FY265" s="20"/>
      <c r="FZ265" s="20"/>
      <c r="GA265" s="20"/>
      <c r="GB265" s="20"/>
      <c r="GC265" s="20"/>
      <c r="GD265" s="20"/>
      <c r="GE265" s="20"/>
      <c r="GF265" s="20"/>
      <c r="GG265" s="20"/>
      <c r="GH265" s="20"/>
      <c r="GI265" s="20"/>
      <c r="GJ265" s="20"/>
      <c r="GK265" s="20"/>
      <c r="GL265" s="20"/>
      <c r="GM265" s="20"/>
      <c r="GN265" s="20"/>
      <c r="GO265" s="20"/>
      <c r="GP265" s="20"/>
      <c r="GQ265" s="20"/>
      <c r="GR265" s="20"/>
      <c r="GS265" s="20"/>
      <c r="GT265" s="20"/>
      <c r="GU265" s="20"/>
      <c r="GV265" s="20"/>
      <c r="GW265" s="20"/>
      <c r="GX265" s="20"/>
      <c r="GY265" s="20"/>
      <c r="GZ265" s="20"/>
      <c r="HA265" s="20"/>
      <c r="HB265" s="20"/>
      <c r="HC265" s="20"/>
      <c r="HD265" s="20"/>
      <c r="HE265" s="20"/>
      <c r="HF265" s="20"/>
      <c r="HG265" s="20"/>
      <c r="HH265" s="20"/>
      <c r="HI265" s="20"/>
      <c r="HJ265" s="20"/>
      <c r="HK265" s="20"/>
      <c r="HL265" s="20"/>
      <c r="HM265" s="20"/>
      <c r="HN265" s="20"/>
      <c r="HO265" s="20"/>
      <c r="HP265" s="20"/>
      <c r="HQ265" s="20"/>
      <c r="HR265" s="20"/>
      <c r="HS265" s="20"/>
      <c r="HT265" s="20"/>
      <c r="HU265" s="20"/>
      <c r="HV265" s="20"/>
      <c r="HW265" s="20"/>
      <c r="HX265" s="20"/>
      <c r="HY265" s="20"/>
      <c r="HZ265" s="20"/>
      <c r="IA265" s="20"/>
      <c r="IB265" s="20"/>
      <c r="IC265" s="20"/>
      <c r="ID265" s="20"/>
      <c r="IE265" s="20"/>
      <c r="IF265" s="20"/>
      <c r="IG265" s="20"/>
      <c r="IH265" s="20"/>
      <c r="II265" s="20"/>
      <c r="IJ265" s="20"/>
      <c r="IK265" s="20"/>
      <c r="IL265" s="20"/>
      <c r="IM265" s="20"/>
      <c r="IN265" s="20"/>
    </row>
    <row r="266" s="19" customFormat="1" ht="25" customHeight="1" spans="1:248">
      <c r="A266" s="29">
        <v>263</v>
      </c>
      <c r="B266" s="34" t="s">
        <v>3351</v>
      </c>
      <c r="C266" s="35">
        <v>5.71</v>
      </c>
      <c r="D266" s="35">
        <v>5.71</v>
      </c>
      <c r="E266" s="37"/>
      <c r="F266" s="28">
        <v>478.51</v>
      </c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  <c r="AX266" s="20"/>
      <c r="AY266" s="20"/>
      <c r="AZ266" s="20"/>
      <c r="BA266" s="20"/>
      <c r="BB266" s="20"/>
      <c r="BC266" s="20"/>
      <c r="BD266" s="20"/>
      <c r="BE266" s="20"/>
      <c r="BF266" s="20"/>
      <c r="BG266" s="20"/>
      <c r="BH266" s="20"/>
      <c r="BI266" s="20"/>
      <c r="BJ266" s="20"/>
      <c r="BK266" s="20"/>
      <c r="BL266" s="20"/>
      <c r="BM266" s="20"/>
      <c r="BN266" s="20"/>
      <c r="BO266" s="20"/>
      <c r="BP266" s="20"/>
      <c r="BQ266" s="20"/>
      <c r="BR266" s="20"/>
      <c r="BS266" s="20"/>
      <c r="BT266" s="20"/>
      <c r="BU266" s="20"/>
      <c r="BV266" s="20"/>
      <c r="BW266" s="20"/>
      <c r="BX266" s="20"/>
      <c r="BY266" s="20"/>
      <c r="BZ266" s="20"/>
      <c r="CA266" s="20"/>
      <c r="CB266" s="20"/>
      <c r="CC266" s="20"/>
      <c r="CD266" s="20"/>
      <c r="CE266" s="20"/>
      <c r="CF266" s="20"/>
      <c r="CG266" s="20"/>
      <c r="CH266" s="20"/>
      <c r="CI266" s="20"/>
      <c r="CJ266" s="20"/>
      <c r="CK266" s="20"/>
      <c r="CL266" s="20"/>
      <c r="CM266" s="20"/>
      <c r="CN266" s="20"/>
      <c r="CO266" s="20"/>
      <c r="CP266" s="20"/>
      <c r="CQ266" s="20"/>
      <c r="CR266" s="20"/>
      <c r="CS266" s="20"/>
      <c r="CT266" s="20"/>
      <c r="CU266" s="20"/>
      <c r="CV266" s="20"/>
      <c r="CW266" s="20"/>
      <c r="CX266" s="20"/>
      <c r="CY266" s="20"/>
      <c r="CZ266" s="20"/>
      <c r="DA266" s="20"/>
      <c r="DB266" s="20"/>
      <c r="DC266" s="20"/>
      <c r="DD266" s="20"/>
      <c r="DE266" s="20"/>
      <c r="DF266" s="20"/>
      <c r="DG266" s="20"/>
      <c r="DH266" s="20"/>
      <c r="DI266" s="20"/>
      <c r="DJ266" s="20"/>
      <c r="DK266" s="20"/>
      <c r="DL266" s="20"/>
      <c r="DM266" s="20"/>
      <c r="DN266" s="20"/>
      <c r="DO266" s="20"/>
      <c r="DP266" s="20"/>
      <c r="DQ266" s="20"/>
      <c r="DR266" s="20"/>
      <c r="DS266" s="20"/>
      <c r="DT266" s="20"/>
      <c r="DU266" s="20"/>
      <c r="DV266" s="20"/>
      <c r="DW266" s="20"/>
      <c r="DX266" s="20"/>
      <c r="DY266" s="20"/>
      <c r="DZ266" s="20"/>
      <c r="EA266" s="20"/>
      <c r="EB266" s="20"/>
      <c r="EC266" s="20"/>
      <c r="ED266" s="20"/>
      <c r="EE266" s="20"/>
      <c r="EF266" s="20"/>
      <c r="EG266" s="20"/>
      <c r="EH266" s="20"/>
      <c r="EI266" s="20"/>
      <c r="EJ266" s="20"/>
      <c r="EK266" s="20"/>
      <c r="EL266" s="20"/>
      <c r="EM266" s="20"/>
      <c r="EN266" s="20"/>
      <c r="EO266" s="20"/>
      <c r="EP266" s="20"/>
      <c r="EQ266" s="20"/>
      <c r="ER266" s="20"/>
      <c r="ES266" s="20"/>
      <c r="ET266" s="20"/>
      <c r="EU266" s="20"/>
      <c r="EV266" s="20"/>
      <c r="EW266" s="20"/>
      <c r="EX266" s="20"/>
      <c r="EY266" s="20"/>
      <c r="EZ266" s="20"/>
      <c r="FA266" s="20"/>
      <c r="FB266" s="20"/>
      <c r="FC266" s="20"/>
      <c r="FD266" s="20"/>
      <c r="FE266" s="20"/>
      <c r="FF266" s="20"/>
      <c r="FG266" s="20"/>
      <c r="FH266" s="20"/>
      <c r="FI266" s="20"/>
      <c r="FJ266" s="20"/>
      <c r="FK266" s="20"/>
      <c r="FL266" s="20"/>
      <c r="FM266" s="20"/>
      <c r="FN266" s="20"/>
      <c r="FO266" s="20"/>
      <c r="FP266" s="20"/>
      <c r="FQ266" s="20"/>
      <c r="FR266" s="20"/>
      <c r="FS266" s="20"/>
      <c r="FT266" s="20"/>
      <c r="FU266" s="20"/>
      <c r="FV266" s="20"/>
      <c r="FW266" s="20"/>
      <c r="FX266" s="20"/>
      <c r="FY266" s="20"/>
      <c r="FZ266" s="20"/>
      <c r="GA266" s="20"/>
      <c r="GB266" s="20"/>
      <c r="GC266" s="20"/>
      <c r="GD266" s="20"/>
      <c r="GE266" s="20"/>
      <c r="GF266" s="20"/>
      <c r="GG266" s="20"/>
      <c r="GH266" s="20"/>
      <c r="GI266" s="20"/>
      <c r="GJ266" s="20"/>
      <c r="GK266" s="20"/>
      <c r="GL266" s="20"/>
      <c r="GM266" s="20"/>
      <c r="GN266" s="20"/>
      <c r="GO266" s="20"/>
      <c r="GP266" s="20"/>
      <c r="GQ266" s="20"/>
      <c r="GR266" s="20"/>
      <c r="GS266" s="20"/>
      <c r="GT266" s="20"/>
      <c r="GU266" s="20"/>
      <c r="GV266" s="20"/>
      <c r="GW266" s="20"/>
      <c r="GX266" s="20"/>
      <c r="GY266" s="20"/>
      <c r="GZ266" s="20"/>
      <c r="HA266" s="20"/>
      <c r="HB266" s="20"/>
      <c r="HC266" s="20"/>
      <c r="HD266" s="20"/>
      <c r="HE266" s="20"/>
      <c r="HF266" s="20"/>
      <c r="HG266" s="20"/>
      <c r="HH266" s="20"/>
      <c r="HI266" s="20"/>
      <c r="HJ266" s="20"/>
      <c r="HK266" s="20"/>
      <c r="HL266" s="20"/>
      <c r="HM266" s="20"/>
      <c r="HN266" s="20"/>
      <c r="HO266" s="20"/>
      <c r="HP266" s="20"/>
      <c r="HQ266" s="20"/>
      <c r="HR266" s="20"/>
      <c r="HS266" s="20"/>
      <c r="HT266" s="20"/>
      <c r="HU266" s="20"/>
      <c r="HV266" s="20"/>
      <c r="HW266" s="20"/>
      <c r="HX266" s="20"/>
      <c r="HY266" s="20"/>
      <c r="HZ266" s="20"/>
      <c r="IA266" s="20"/>
      <c r="IB266" s="20"/>
      <c r="IC266" s="20"/>
      <c r="ID266" s="20"/>
      <c r="IE266" s="20"/>
      <c r="IF266" s="20"/>
      <c r="IG266" s="20"/>
      <c r="IH266" s="20"/>
      <c r="II266" s="20"/>
      <c r="IJ266" s="20"/>
      <c r="IK266" s="20"/>
      <c r="IL266" s="20"/>
      <c r="IM266" s="20"/>
      <c r="IN266" s="20"/>
    </row>
    <row r="267" s="19" customFormat="1" ht="25" customHeight="1" spans="1:248">
      <c r="A267" s="29">
        <v>264</v>
      </c>
      <c r="B267" s="34" t="s">
        <v>3397</v>
      </c>
      <c r="C267" s="35">
        <v>5.5</v>
      </c>
      <c r="D267" s="35">
        <v>5.5</v>
      </c>
      <c r="E267" s="37"/>
      <c r="F267" s="28">
        <v>460.91</v>
      </c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  <c r="AX267" s="20"/>
      <c r="AY267" s="20"/>
      <c r="AZ267" s="20"/>
      <c r="BA267" s="20"/>
      <c r="BB267" s="20"/>
      <c r="BC267" s="20"/>
      <c r="BD267" s="20"/>
      <c r="BE267" s="20"/>
      <c r="BF267" s="20"/>
      <c r="BG267" s="20"/>
      <c r="BH267" s="20"/>
      <c r="BI267" s="20"/>
      <c r="BJ267" s="20"/>
      <c r="BK267" s="20"/>
      <c r="BL267" s="20"/>
      <c r="BM267" s="20"/>
      <c r="BN267" s="20"/>
      <c r="BO267" s="20"/>
      <c r="BP267" s="20"/>
      <c r="BQ267" s="20"/>
      <c r="BR267" s="20"/>
      <c r="BS267" s="20"/>
      <c r="BT267" s="20"/>
      <c r="BU267" s="20"/>
      <c r="BV267" s="20"/>
      <c r="BW267" s="20"/>
      <c r="BX267" s="20"/>
      <c r="BY267" s="20"/>
      <c r="BZ267" s="20"/>
      <c r="CA267" s="20"/>
      <c r="CB267" s="20"/>
      <c r="CC267" s="20"/>
      <c r="CD267" s="20"/>
      <c r="CE267" s="20"/>
      <c r="CF267" s="20"/>
      <c r="CG267" s="20"/>
      <c r="CH267" s="20"/>
      <c r="CI267" s="20"/>
      <c r="CJ267" s="20"/>
      <c r="CK267" s="20"/>
      <c r="CL267" s="20"/>
      <c r="CM267" s="20"/>
      <c r="CN267" s="20"/>
      <c r="CO267" s="20"/>
      <c r="CP267" s="20"/>
      <c r="CQ267" s="20"/>
      <c r="CR267" s="20"/>
      <c r="CS267" s="20"/>
      <c r="CT267" s="20"/>
      <c r="CU267" s="20"/>
      <c r="CV267" s="20"/>
      <c r="CW267" s="20"/>
      <c r="CX267" s="20"/>
      <c r="CY267" s="20"/>
      <c r="CZ267" s="20"/>
      <c r="DA267" s="20"/>
      <c r="DB267" s="20"/>
      <c r="DC267" s="20"/>
      <c r="DD267" s="20"/>
      <c r="DE267" s="20"/>
      <c r="DF267" s="20"/>
      <c r="DG267" s="20"/>
      <c r="DH267" s="20"/>
      <c r="DI267" s="20"/>
      <c r="DJ267" s="20"/>
      <c r="DK267" s="20"/>
      <c r="DL267" s="20"/>
      <c r="DM267" s="20"/>
      <c r="DN267" s="20"/>
      <c r="DO267" s="20"/>
      <c r="DP267" s="20"/>
      <c r="DQ267" s="20"/>
      <c r="DR267" s="20"/>
      <c r="DS267" s="20"/>
      <c r="DT267" s="20"/>
      <c r="DU267" s="20"/>
      <c r="DV267" s="20"/>
      <c r="DW267" s="20"/>
      <c r="DX267" s="20"/>
      <c r="DY267" s="20"/>
      <c r="DZ267" s="20"/>
      <c r="EA267" s="20"/>
      <c r="EB267" s="20"/>
      <c r="EC267" s="20"/>
      <c r="ED267" s="20"/>
      <c r="EE267" s="20"/>
      <c r="EF267" s="20"/>
      <c r="EG267" s="20"/>
      <c r="EH267" s="20"/>
      <c r="EI267" s="20"/>
      <c r="EJ267" s="20"/>
      <c r="EK267" s="20"/>
      <c r="EL267" s="20"/>
      <c r="EM267" s="20"/>
      <c r="EN267" s="20"/>
      <c r="EO267" s="20"/>
      <c r="EP267" s="20"/>
      <c r="EQ267" s="20"/>
      <c r="ER267" s="20"/>
      <c r="ES267" s="20"/>
      <c r="ET267" s="20"/>
      <c r="EU267" s="20"/>
      <c r="EV267" s="20"/>
      <c r="EW267" s="20"/>
      <c r="EX267" s="20"/>
      <c r="EY267" s="20"/>
      <c r="EZ267" s="20"/>
      <c r="FA267" s="20"/>
      <c r="FB267" s="20"/>
      <c r="FC267" s="20"/>
      <c r="FD267" s="20"/>
      <c r="FE267" s="20"/>
      <c r="FF267" s="20"/>
      <c r="FG267" s="20"/>
      <c r="FH267" s="20"/>
      <c r="FI267" s="20"/>
      <c r="FJ267" s="20"/>
      <c r="FK267" s="20"/>
      <c r="FL267" s="20"/>
      <c r="FM267" s="20"/>
      <c r="FN267" s="20"/>
      <c r="FO267" s="20"/>
      <c r="FP267" s="20"/>
      <c r="FQ267" s="20"/>
      <c r="FR267" s="20"/>
      <c r="FS267" s="20"/>
      <c r="FT267" s="20"/>
      <c r="FU267" s="20"/>
      <c r="FV267" s="20"/>
      <c r="FW267" s="20"/>
      <c r="FX267" s="20"/>
      <c r="FY267" s="20"/>
      <c r="FZ267" s="20"/>
      <c r="GA267" s="20"/>
      <c r="GB267" s="20"/>
      <c r="GC267" s="20"/>
      <c r="GD267" s="20"/>
      <c r="GE267" s="20"/>
      <c r="GF267" s="20"/>
      <c r="GG267" s="20"/>
      <c r="GH267" s="20"/>
      <c r="GI267" s="20"/>
      <c r="GJ267" s="20"/>
      <c r="GK267" s="20"/>
      <c r="GL267" s="20"/>
      <c r="GM267" s="20"/>
      <c r="GN267" s="20"/>
      <c r="GO267" s="20"/>
      <c r="GP267" s="20"/>
      <c r="GQ267" s="20"/>
      <c r="GR267" s="20"/>
      <c r="GS267" s="20"/>
      <c r="GT267" s="20"/>
      <c r="GU267" s="20"/>
      <c r="GV267" s="20"/>
      <c r="GW267" s="20"/>
      <c r="GX267" s="20"/>
      <c r="GY267" s="20"/>
      <c r="GZ267" s="20"/>
      <c r="HA267" s="20"/>
      <c r="HB267" s="20"/>
      <c r="HC267" s="20"/>
      <c r="HD267" s="20"/>
      <c r="HE267" s="20"/>
      <c r="HF267" s="20"/>
      <c r="HG267" s="20"/>
      <c r="HH267" s="20"/>
      <c r="HI267" s="20"/>
      <c r="HJ267" s="20"/>
      <c r="HK267" s="20"/>
      <c r="HL267" s="20"/>
      <c r="HM267" s="20"/>
      <c r="HN267" s="20"/>
      <c r="HO267" s="20"/>
      <c r="HP267" s="20"/>
      <c r="HQ267" s="20"/>
      <c r="HR267" s="20"/>
      <c r="HS267" s="20"/>
      <c r="HT267" s="20"/>
      <c r="HU267" s="20"/>
      <c r="HV267" s="20"/>
      <c r="HW267" s="20"/>
      <c r="HX267" s="20"/>
      <c r="HY267" s="20"/>
      <c r="HZ267" s="20"/>
      <c r="IA267" s="20"/>
      <c r="IB267" s="20"/>
      <c r="IC267" s="20"/>
      <c r="ID267" s="20"/>
      <c r="IE267" s="20"/>
      <c r="IF267" s="20"/>
      <c r="IG267" s="20"/>
      <c r="IH267" s="20"/>
      <c r="II267" s="20"/>
      <c r="IJ267" s="20"/>
      <c r="IK267" s="20"/>
      <c r="IL267" s="20"/>
      <c r="IM267" s="20"/>
      <c r="IN267" s="20"/>
    </row>
    <row r="268" s="19" customFormat="1" ht="25" customHeight="1" spans="1:248">
      <c r="A268" s="29">
        <v>265</v>
      </c>
      <c r="B268" s="34" t="s">
        <v>3398</v>
      </c>
      <c r="C268" s="35">
        <v>9.93</v>
      </c>
      <c r="D268" s="35">
        <v>9.93</v>
      </c>
      <c r="E268" s="37" t="s">
        <v>3399</v>
      </c>
      <c r="F268" s="28">
        <v>832.15</v>
      </c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  <c r="AX268" s="20"/>
      <c r="AY268" s="20"/>
      <c r="AZ268" s="20"/>
      <c r="BA268" s="20"/>
      <c r="BB268" s="20"/>
      <c r="BC268" s="20"/>
      <c r="BD268" s="20"/>
      <c r="BE268" s="20"/>
      <c r="BF268" s="20"/>
      <c r="BG268" s="20"/>
      <c r="BH268" s="20"/>
      <c r="BI268" s="20"/>
      <c r="BJ268" s="20"/>
      <c r="BK268" s="20"/>
      <c r="BL268" s="20"/>
      <c r="BM268" s="20"/>
      <c r="BN268" s="20"/>
      <c r="BO268" s="20"/>
      <c r="BP268" s="20"/>
      <c r="BQ268" s="20"/>
      <c r="BR268" s="20"/>
      <c r="BS268" s="20"/>
      <c r="BT268" s="20"/>
      <c r="BU268" s="20"/>
      <c r="BV268" s="20"/>
      <c r="BW268" s="20"/>
      <c r="BX268" s="20"/>
      <c r="BY268" s="20"/>
      <c r="BZ268" s="20"/>
      <c r="CA268" s="20"/>
      <c r="CB268" s="20"/>
      <c r="CC268" s="20"/>
      <c r="CD268" s="20"/>
      <c r="CE268" s="20"/>
      <c r="CF268" s="20"/>
      <c r="CG268" s="20"/>
      <c r="CH268" s="20"/>
      <c r="CI268" s="20"/>
      <c r="CJ268" s="20"/>
      <c r="CK268" s="20"/>
      <c r="CL268" s="20"/>
      <c r="CM268" s="20"/>
      <c r="CN268" s="20"/>
      <c r="CO268" s="20"/>
      <c r="CP268" s="20"/>
      <c r="CQ268" s="20"/>
      <c r="CR268" s="20"/>
      <c r="CS268" s="20"/>
      <c r="CT268" s="20"/>
      <c r="CU268" s="20"/>
      <c r="CV268" s="20"/>
      <c r="CW268" s="20"/>
      <c r="CX268" s="20"/>
      <c r="CY268" s="20"/>
      <c r="CZ268" s="20"/>
      <c r="DA268" s="20"/>
      <c r="DB268" s="20"/>
      <c r="DC268" s="20"/>
      <c r="DD268" s="20"/>
      <c r="DE268" s="20"/>
      <c r="DF268" s="20"/>
      <c r="DG268" s="20"/>
      <c r="DH268" s="20"/>
      <c r="DI268" s="20"/>
      <c r="DJ268" s="20"/>
      <c r="DK268" s="20"/>
      <c r="DL268" s="20"/>
      <c r="DM268" s="20"/>
      <c r="DN268" s="20"/>
      <c r="DO268" s="20"/>
      <c r="DP268" s="20"/>
      <c r="DQ268" s="20"/>
      <c r="DR268" s="20"/>
      <c r="DS268" s="20"/>
      <c r="DT268" s="20"/>
      <c r="DU268" s="20"/>
      <c r="DV268" s="20"/>
      <c r="DW268" s="20"/>
      <c r="DX268" s="20"/>
      <c r="DY268" s="20"/>
      <c r="DZ268" s="20"/>
      <c r="EA268" s="20"/>
      <c r="EB268" s="20"/>
      <c r="EC268" s="20"/>
      <c r="ED268" s="20"/>
      <c r="EE268" s="20"/>
      <c r="EF268" s="20"/>
      <c r="EG268" s="20"/>
      <c r="EH268" s="20"/>
      <c r="EI268" s="20"/>
      <c r="EJ268" s="20"/>
      <c r="EK268" s="20"/>
      <c r="EL268" s="20"/>
      <c r="EM268" s="20"/>
      <c r="EN268" s="20"/>
      <c r="EO268" s="20"/>
      <c r="EP268" s="20"/>
      <c r="EQ268" s="20"/>
      <c r="ER268" s="20"/>
      <c r="ES268" s="20"/>
      <c r="ET268" s="20"/>
      <c r="EU268" s="20"/>
      <c r="EV268" s="20"/>
      <c r="EW268" s="20"/>
      <c r="EX268" s="20"/>
      <c r="EY268" s="20"/>
      <c r="EZ268" s="20"/>
      <c r="FA268" s="20"/>
      <c r="FB268" s="20"/>
      <c r="FC268" s="20"/>
      <c r="FD268" s="20"/>
      <c r="FE268" s="20"/>
      <c r="FF268" s="20"/>
      <c r="FG268" s="20"/>
      <c r="FH268" s="20"/>
      <c r="FI268" s="20"/>
      <c r="FJ268" s="20"/>
      <c r="FK268" s="20"/>
      <c r="FL268" s="20"/>
      <c r="FM268" s="20"/>
      <c r="FN268" s="20"/>
      <c r="FO268" s="20"/>
      <c r="FP268" s="20"/>
      <c r="FQ268" s="20"/>
      <c r="FR268" s="20"/>
      <c r="FS268" s="20"/>
      <c r="FT268" s="20"/>
      <c r="FU268" s="20"/>
      <c r="FV268" s="20"/>
      <c r="FW268" s="20"/>
      <c r="FX268" s="20"/>
      <c r="FY268" s="20"/>
      <c r="FZ268" s="20"/>
      <c r="GA268" s="20"/>
      <c r="GB268" s="20"/>
      <c r="GC268" s="20"/>
      <c r="GD268" s="20"/>
      <c r="GE268" s="20"/>
      <c r="GF268" s="20"/>
      <c r="GG268" s="20"/>
      <c r="GH268" s="20"/>
      <c r="GI268" s="20"/>
      <c r="GJ268" s="20"/>
      <c r="GK268" s="20"/>
      <c r="GL268" s="20"/>
      <c r="GM268" s="20"/>
      <c r="GN268" s="20"/>
      <c r="GO268" s="20"/>
      <c r="GP268" s="20"/>
      <c r="GQ268" s="20"/>
      <c r="GR268" s="20"/>
      <c r="GS268" s="20"/>
      <c r="GT268" s="20"/>
      <c r="GU268" s="20"/>
      <c r="GV268" s="20"/>
      <c r="GW268" s="20"/>
      <c r="GX268" s="20"/>
      <c r="GY268" s="20"/>
      <c r="GZ268" s="20"/>
      <c r="HA268" s="20"/>
      <c r="HB268" s="20"/>
      <c r="HC268" s="20"/>
      <c r="HD268" s="20"/>
      <c r="HE268" s="20"/>
      <c r="HF268" s="20"/>
      <c r="HG268" s="20"/>
      <c r="HH268" s="20"/>
      <c r="HI268" s="20"/>
      <c r="HJ268" s="20"/>
      <c r="HK268" s="20"/>
      <c r="HL268" s="20"/>
      <c r="HM268" s="20"/>
      <c r="HN268" s="20"/>
      <c r="HO268" s="20"/>
      <c r="HP268" s="20"/>
      <c r="HQ268" s="20"/>
      <c r="HR268" s="20"/>
      <c r="HS268" s="20"/>
      <c r="HT268" s="20"/>
      <c r="HU268" s="20"/>
      <c r="HV268" s="20"/>
      <c r="HW268" s="20"/>
      <c r="HX268" s="20"/>
      <c r="HY268" s="20"/>
      <c r="HZ268" s="20"/>
      <c r="IA268" s="20"/>
      <c r="IB268" s="20"/>
      <c r="IC268" s="20"/>
      <c r="ID268" s="20"/>
      <c r="IE268" s="20"/>
      <c r="IF268" s="20"/>
      <c r="IG268" s="20"/>
      <c r="IH268" s="20"/>
      <c r="II268" s="20"/>
      <c r="IJ268" s="20"/>
      <c r="IK268" s="20"/>
      <c r="IL268" s="20"/>
      <c r="IM268" s="20"/>
      <c r="IN268" s="20"/>
    </row>
    <row r="269" s="19" customFormat="1" ht="25" customHeight="1" spans="1:248">
      <c r="A269" s="29">
        <v>266</v>
      </c>
      <c r="B269" s="34" t="s">
        <v>3400</v>
      </c>
      <c r="C269" s="35">
        <v>3.93</v>
      </c>
      <c r="D269" s="35">
        <v>3.93</v>
      </c>
      <c r="E269" s="37"/>
      <c r="F269" s="28">
        <v>329.34</v>
      </c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  <c r="AX269" s="20"/>
      <c r="AY269" s="20"/>
      <c r="AZ269" s="20"/>
      <c r="BA269" s="20"/>
      <c r="BB269" s="20"/>
      <c r="BC269" s="20"/>
      <c r="BD269" s="20"/>
      <c r="BE269" s="20"/>
      <c r="BF269" s="20"/>
      <c r="BG269" s="20"/>
      <c r="BH269" s="20"/>
      <c r="BI269" s="20"/>
      <c r="BJ269" s="20"/>
      <c r="BK269" s="20"/>
      <c r="BL269" s="20"/>
      <c r="BM269" s="20"/>
      <c r="BN269" s="20"/>
      <c r="BO269" s="20"/>
      <c r="BP269" s="20"/>
      <c r="BQ269" s="20"/>
      <c r="BR269" s="20"/>
      <c r="BS269" s="20"/>
      <c r="BT269" s="20"/>
      <c r="BU269" s="20"/>
      <c r="BV269" s="20"/>
      <c r="BW269" s="20"/>
      <c r="BX269" s="20"/>
      <c r="BY269" s="20"/>
      <c r="BZ269" s="20"/>
      <c r="CA269" s="20"/>
      <c r="CB269" s="20"/>
      <c r="CC269" s="20"/>
      <c r="CD269" s="20"/>
      <c r="CE269" s="20"/>
      <c r="CF269" s="20"/>
      <c r="CG269" s="20"/>
      <c r="CH269" s="20"/>
      <c r="CI269" s="20"/>
      <c r="CJ269" s="20"/>
      <c r="CK269" s="20"/>
      <c r="CL269" s="20"/>
      <c r="CM269" s="20"/>
      <c r="CN269" s="20"/>
      <c r="CO269" s="20"/>
      <c r="CP269" s="20"/>
      <c r="CQ269" s="20"/>
      <c r="CR269" s="20"/>
      <c r="CS269" s="20"/>
      <c r="CT269" s="20"/>
      <c r="CU269" s="20"/>
      <c r="CV269" s="20"/>
      <c r="CW269" s="20"/>
      <c r="CX269" s="20"/>
      <c r="CY269" s="20"/>
      <c r="CZ269" s="20"/>
      <c r="DA269" s="20"/>
      <c r="DB269" s="20"/>
      <c r="DC269" s="20"/>
      <c r="DD269" s="20"/>
      <c r="DE269" s="20"/>
      <c r="DF269" s="20"/>
      <c r="DG269" s="20"/>
      <c r="DH269" s="20"/>
      <c r="DI269" s="20"/>
      <c r="DJ269" s="20"/>
      <c r="DK269" s="20"/>
      <c r="DL269" s="20"/>
      <c r="DM269" s="20"/>
      <c r="DN269" s="20"/>
      <c r="DO269" s="20"/>
      <c r="DP269" s="20"/>
      <c r="DQ269" s="20"/>
      <c r="DR269" s="20"/>
      <c r="DS269" s="20"/>
      <c r="DT269" s="20"/>
      <c r="DU269" s="20"/>
      <c r="DV269" s="20"/>
      <c r="DW269" s="20"/>
      <c r="DX269" s="20"/>
      <c r="DY269" s="20"/>
      <c r="DZ269" s="20"/>
      <c r="EA269" s="20"/>
      <c r="EB269" s="20"/>
      <c r="EC269" s="20"/>
      <c r="ED269" s="20"/>
      <c r="EE269" s="20"/>
      <c r="EF269" s="20"/>
      <c r="EG269" s="20"/>
      <c r="EH269" s="20"/>
      <c r="EI269" s="20"/>
      <c r="EJ269" s="20"/>
      <c r="EK269" s="20"/>
      <c r="EL269" s="20"/>
      <c r="EM269" s="20"/>
      <c r="EN269" s="20"/>
      <c r="EO269" s="20"/>
      <c r="EP269" s="20"/>
      <c r="EQ269" s="20"/>
      <c r="ER269" s="20"/>
      <c r="ES269" s="20"/>
      <c r="ET269" s="20"/>
      <c r="EU269" s="20"/>
      <c r="EV269" s="20"/>
      <c r="EW269" s="20"/>
      <c r="EX269" s="20"/>
      <c r="EY269" s="20"/>
      <c r="EZ269" s="20"/>
      <c r="FA269" s="20"/>
      <c r="FB269" s="20"/>
      <c r="FC269" s="20"/>
      <c r="FD269" s="20"/>
      <c r="FE269" s="20"/>
      <c r="FF269" s="20"/>
      <c r="FG269" s="20"/>
      <c r="FH269" s="20"/>
      <c r="FI269" s="20"/>
      <c r="FJ269" s="20"/>
      <c r="FK269" s="20"/>
      <c r="FL269" s="20"/>
      <c r="FM269" s="20"/>
      <c r="FN269" s="20"/>
      <c r="FO269" s="20"/>
      <c r="FP269" s="20"/>
      <c r="FQ269" s="20"/>
      <c r="FR269" s="20"/>
      <c r="FS269" s="20"/>
      <c r="FT269" s="20"/>
      <c r="FU269" s="20"/>
      <c r="FV269" s="20"/>
      <c r="FW269" s="20"/>
      <c r="FX269" s="20"/>
      <c r="FY269" s="20"/>
      <c r="FZ269" s="20"/>
      <c r="GA269" s="20"/>
      <c r="GB269" s="20"/>
      <c r="GC269" s="20"/>
      <c r="GD269" s="20"/>
      <c r="GE269" s="20"/>
      <c r="GF269" s="20"/>
      <c r="GG269" s="20"/>
      <c r="GH269" s="20"/>
      <c r="GI269" s="20"/>
      <c r="GJ269" s="20"/>
      <c r="GK269" s="20"/>
      <c r="GL269" s="20"/>
      <c r="GM269" s="20"/>
      <c r="GN269" s="20"/>
      <c r="GO269" s="20"/>
      <c r="GP269" s="20"/>
      <c r="GQ269" s="20"/>
      <c r="GR269" s="20"/>
      <c r="GS269" s="20"/>
      <c r="GT269" s="20"/>
      <c r="GU269" s="20"/>
      <c r="GV269" s="20"/>
      <c r="GW269" s="20"/>
      <c r="GX269" s="20"/>
      <c r="GY269" s="20"/>
      <c r="GZ269" s="20"/>
      <c r="HA269" s="20"/>
      <c r="HB269" s="20"/>
      <c r="HC269" s="20"/>
      <c r="HD269" s="20"/>
      <c r="HE269" s="20"/>
      <c r="HF269" s="20"/>
      <c r="HG269" s="20"/>
      <c r="HH269" s="20"/>
      <c r="HI269" s="20"/>
      <c r="HJ269" s="20"/>
      <c r="HK269" s="20"/>
      <c r="HL269" s="20"/>
      <c r="HM269" s="20"/>
      <c r="HN269" s="20"/>
      <c r="HO269" s="20"/>
      <c r="HP269" s="20"/>
      <c r="HQ269" s="20"/>
      <c r="HR269" s="20"/>
      <c r="HS269" s="20"/>
      <c r="HT269" s="20"/>
      <c r="HU269" s="20"/>
      <c r="HV269" s="20"/>
      <c r="HW269" s="20"/>
      <c r="HX269" s="20"/>
      <c r="HY269" s="20"/>
      <c r="HZ269" s="20"/>
      <c r="IA269" s="20"/>
      <c r="IB269" s="20"/>
      <c r="IC269" s="20"/>
      <c r="ID269" s="20"/>
      <c r="IE269" s="20"/>
      <c r="IF269" s="20"/>
      <c r="IG269" s="20"/>
      <c r="IH269" s="20"/>
      <c r="II269" s="20"/>
      <c r="IJ269" s="20"/>
      <c r="IK269" s="20"/>
      <c r="IL269" s="20"/>
      <c r="IM269" s="20"/>
      <c r="IN269" s="20"/>
    </row>
    <row r="270" s="19" customFormat="1" ht="25" customHeight="1" spans="1:248">
      <c r="A270" s="29">
        <v>267</v>
      </c>
      <c r="B270" s="34" t="s">
        <v>3401</v>
      </c>
      <c r="C270" s="35">
        <v>3.79</v>
      </c>
      <c r="D270" s="35">
        <v>3.79</v>
      </c>
      <c r="E270" s="37"/>
      <c r="F270" s="28">
        <v>317.61</v>
      </c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  <c r="AX270" s="20"/>
      <c r="AY270" s="20"/>
      <c r="AZ270" s="20"/>
      <c r="BA270" s="20"/>
      <c r="BB270" s="20"/>
      <c r="BC270" s="20"/>
      <c r="BD270" s="20"/>
      <c r="BE270" s="20"/>
      <c r="BF270" s="20"/>
      <c r="BG270" s="20"/>
      <c r="BH270" s="20"/>
      <c r="BI270" s="20"/>
      <c r="BJ270" s="20"/>
      <c r="BK270" s="20"/>
      <c r="BL270" s="20"/>
      <c r="BM270" s="20"/>
      <c r="BN270" s="20"/>
      <c r="BO270" s="20"/>
      <c r="BP270" s="20"/>
      <c r="BQ270" s="20"/>
      <c r="BR270" s="20"/>
      <c r="BS270" s="20"/>
      <c r="BT270" s="20"/>
      <c r="BU270" s="20"/>
      <c r="BV270" s="20"/>
      <c r="BW270" s="20"/>
      <c r="BX270" s="20"/>
      <c r="BY270" s="20"/>
      <c r="BZ270" s="20"/>
      <c r="CA270" s="20"/>
      <c r="CB270" s="20"/>
      <c r="CC270" s="20"/>
      <c r="CD270" s="20"/>
      <c r="CE270" s="20"/>
      <c r="CF270" s="20"/>
      <c r="CG270" s="20"/>
      <c r="CH270" s="20"/>
      <c r="CI270" s="20"/>
      <c r="CJ270" s="20"/>
      <c r="CK270" s="20"/>
      <c r="CL270" s="20"/>
      <c r="CM270" s="20"/>
      <c r="CN270" s="20"/>
      <c r="CO270" s="20"/>
      <c r="CP270" s="20"/>
      <c r="CQ270" s="20"/>
      <c r="CR270" s="20"/>
      <c r="CS270" s="20"/>
      <c r="CT270" s="20"/>
      <c r="CU270" s="20"/>
      <c r="CV270" s="20"/>
      <c r="CW270" s="20"/>
      <c r="CX270" s="20"/>
      <c r="CY270" s="20"/>
      <c r="CZ270" s="20"/>
      <c r="DA270" s="20"/>
      <c r="DB270" s="20"/>
      <c r="DC270" s="20"/>
      <c r="DD270" s="20"/>
      <c r="DE270" s="20"/>
      <c r="DF270" s="20"/>
      <c r="DG270" s="20"/>
      <c r="DH270" s="20"/>
      <c r="DI270" s="20"/>
      <c r="DJ270" s="20"/>
      <c r="DK270" s="20"/>
      <c r="DL270" s="20"/>
      <c r="DM270" s="20"/>
      <c r="DN270" s="20"/>
      <c r="DO270" s="20"/>
      <c r="DP270" s="20"/>
      <c r="DQ270" s="20"/>
      <c r="DR270" s="20"/>
      <c r="DS270" s="20"/>
      <c r="DT270" s="20"/>
      <c r="DU270" s="20"/>
      <c r="DV270" s="20"/>
      <c r="DW270" s="20"/>
      <c r="DX270" s="20"/>
      <c r="DY270" s="20"/>
      <c r="DZ270" s="20"/>
      <c r="EA270" s="20"/>
      <c r="EB270" s="20"/>
      <c r="EC270" s="20"/>
      <c r="ED270" s="20"/>
      <c r="EE270" s="20"/>
      <c r="EF270" s="20"/>
      <c r="EG270" s="20"/>
      <c r="EH270" s="20"/>
      <c r="EI270" s="20"/>
      <c r="EJ270" s="20"/>
      <c r="EK270" s="20"/>
      <c r="EL270" s="20"/>
      <c r="EM270" s="20"/>
      <c r="EN270" s="20"/>
      <c r="EO270" s="20"/>
      <c r="EP270" s="20"/>
      <c r="EQ270" s="20"/>
      <c r="ER270" s="20"/>
      <c r="ES270" s="20"/>
      <c r="ET270" s="20"/>
      <c r="EU270" s="20"/>
      <c r="EV270" s="20"/>
      <c r="EW270" s="20"/>
      <c r="EX270" s="20"/>
      <c r="EY270" s="20"/>
      <c r="EZ270" s="20"/>
      <c r="FA270" s="20"/>
      <c r="FB270" s="20"/>
      <c r="FC270" s="20"/>
      <c r="FD270" s="20"/>
      <c r="FE270" s="20"/>
      <c r="FF270" s="20"/>
      <c r="FG270" s="20"/>
      <c r="FH270" s="20"/>
      <c r="FI270" s="20"/>
      <c r="FJ270" s="20"/>
      <c r="FK270" s="20"/>
      <c r="FL270" s="20"/>
      <c r="FM270" s="20"/>
      <c r="FN270" s="20"/>
      <c r="FO270" s="20"/>
      <c r="FP270" s="20"/>
      <c r="FQ270" s="20"/>
      <c r="FR270" s="20"/>
      <c r="FS270" s="20"/>
      <c r="FT270" s="20"/>
      <c r="FU270" s="20"/>
      <c r="FV270" s="20"/>
      <c r="FW270" s="20"/>
      <c r="FX270" s="20"/>
      <c r="FY270" s="20"/>
      <c r="FZ270" s="20"/>
      <c r="GA270" s="20"/>
      <c r="GB270" s="20"/>
      <c r="GC270" s="20"/>
      <c r="GD270" s="20"/>
      <c r="GE270" s="20"/>
      <c r="GF270" s="20"/>
      <c r="GG270" s="20"/>
      <c r="GH270" s="20"/>
      <c r="GI270" s="20"/>
      <c r="GJ270" s="20"/>
      <c r="GK270" s="20"/>
      <c r="GL270" s="20"/>
      <c r="GM270" s="20"/>
      <c r="GN270" s="20"/>
      <c r="GO270" s="20"/>
      <c r="GP270" s="20"/>
      <c r="GQ270" s="20"/>
      <c r="GR270" s="20"/>
      <c r="GS270" s="20"/>
      <c r="GT270" s="20"/>
      <c r="GU270" s="20"/>
      <c r="GV270" s="20"/>
      <c r="GW270" s="20"/>
      <c r="GX270" s="20"/>
      <c r="GY270" s="20"/>
      <c r="GZ270" s="20"/>
      <c r="HA270" s="20"/>
      <c r="HB270" s="20"/>
      <c r="HC270" s="20"/>
      <c r="HD270" s="20"/>
      <c r="HE270" s="20"/>
      <c r="HF270" s="20"/>
      <c r="HG270" s="20"/>
      <c r="HH270" s="20"/>
      <c r="HI270" s="20"/>
      <c r="HJ270" s="20"/>
      <c r="HK270" s="20"/>
      <c r="HL270" s="20"/>
      <c r="HM270" s="20"/>
      <c r="HN270" s="20"/>
      <c r="HO270" s="20"/>
      <c r="HP270" s="20"/>
      <c r="HQ270" s="20"/>
      <c r="HR270" s="20"/>
      <c r="HS270" s="20"/>
      <c r="HT270" s="20"/>
      <c r="HU270" s="20"/>
      <c r="HV270" s="20"/>
      <c r="HW270" s="20"/>
      <c r="HX270" s="20"/>
      <c r="HY270" s="20"/>
      <c r="HZ270" s="20"/>
      <c r="IA270" s="20"/>
      <c r="IB270" s="20"/>
      <c r="IC270" s="20"/>
      <c r="ID270" s="20"/>
      <c r="IE270" s="20"/>
      <c r="IF270" s="20"/>
      <c r="IG270" s="20"/>
      <c r="IH270" s="20"/>
      <c r="II270" s="20"/>
      <c r="IJ270" s="20"/>
      <c r="IK270" s="20"/>
      <c r="IL270" s="20"/>
      <c r="IM270" s="20"/>
      <c r="IN270" s="20"/>
    </row>
    <row r="271" s="19" customFormat="1" ht="25" customHeight="1" spans="1:248">
      <c r="A271" s="29">
        <v>268</v>
      </c>
      <c r="B271" s="34" t="s">
        <v>3402</v>
      </c>
      <c r="C271" s="35">
        <v>7.2</v>
      </c>
      <c r="D271" s="35">
        <v>7.2</v>
      </c>
      <c r="E271" s="37"/>
      <c r="F271" s="28">
        <v>603.37</v>
      </c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  <c r="AX271" s="20"/>
      <c r="AY271" s="20"/>
      <c r="AZ271" s="20"/>
      <c r="BA271" s="20"/>
      <c r="BB271" s="20"/>
      <c r="BC271" s="20"/>
      <c r="BD271" s="20"/>
      <c r="BE271" s="20"/>
      <c r="BF271" s="20"/>
      <c r="BG271" s="20"/>
      <c r="BH271" s="20"/>
      <c r="BI271" s="20"/>
      <c r="BJ271" s="20"/>
      <c r="BK271" s="20"/>
      <c r="BL271" s="20"/>
      <c r="BM271" s="20"/>
      <c r="BN271" s="20"/>
      <c r="BO271" s="20"/>
      <c r="BP271" s="20"/>
      <c r="BQ271" s="20"/>
      <c r="BR271" s="20"/>
      <c r="BS271" s="20"/>
      <c r="BT271" s="20"/>
      <c r="BU271" s="20"/>
      <c r="BV271" s="20"/>
      <c r="BW271" s="20"/>
      <c r="BX271" s="20"/>
      <c r="BY271" s="20"/>
      <c r="BZ271" s="20"/>
      <c r="CA271" s="20"/>
      <c r="CB271" s="20"/>
      <c r="CC271" s="20"/>
      <c r="CD271" s="20"/>
      <c r="CE271" s="20"/>
      <c r="CF271" s="20"/>
      <c r="CG271" s="20"/>
      <c r="CH271" s="20"/>
      <c r="CI271" s="20"/>
      <c r="CJ271" s="20"/>
      <c r="CK271" s="20"/>
      <c r="CL271" s="20"/>
      <c r="CM271" s="20"/>
      <c r="CN271" s="20"/>
      <c r="CO271" s="20"/>
      <c r="CP271" s="20"/>
      <c r="CQ271" s="20"/>
      <c r="CR271" s="20"/>
      <c r="CS271" s="20"/>
      <c r="CT271" s="20"/>
      <c r="CU271" s="20"/>
      <c r="CV271" s="20"/>
      <c r="CW271" s="20"/>
      <c r="CX271" s="20"/>
      <c r="CY271" s="20"/>
      <c r="CZ271" s="20"/>
      <c r="DA271" s="20"/>
      <c r="DB271" s="20"/>
      <c r="DC271" s="20"/>
      <c r="DD271" s="20"/>
      <c r="DE271" s="20"/>
      <c r="DF271" s="20"/>
      <c r="DG271" s="20"/>
      <c r="DH271" s="20"/>
      <c r="DI271" s="20"/>
      <c r="DJ271" s="20"/>
      <c r="DK271" s="20"/>
      <c r="DL271" s="20"/>
      <c r="DM271" s="20"/>
      <c r="DN271" s="20"/>
      <c r="DO271" s="20"/>
      <c r="DP271" s="20"/>
      <c r="DQ271" s="20"/>
      <c r="DR271" s="20"/>
      <c r="DS271" s="20"/>
      <c r="DT271" s="20"/>
      <c r="DU271" s="20"/>
      <c r="DV271" s="20"/>
      <c r="DW271" s="20"/>
      <c r="DX271" s="20"/>
      <c r="DY271" s="20"/>
      <c r="DZ271" s="20"/>
      <c r="EA271" s="20"/>
      <c r="EB271" s="20"/>
      <c r="EC271" s="20"/>
      <c r="ED271" s="20"/>
      <c r="EE271" s="20"/>
      <c r="EF271" s="20"/>
      <c r="EG271" s="20"/>
      <c r="EH271" s="20"/>
      <c r="EI271" s="20"/>
      <c r="EJ271" s="20"/>
      <c r="EK271" s="20"/>
      <c r="EL271" s="20"/>
      <c r="EM271" s="20"/>
      <c r="EN271" s="20"/>
      <c r="EO271" s="20"/>
      <c r="EP271" s="20"/>
      <c r="EQ271" s="20"/>
      <c r="ER271" s="20"/>
      <c r="ES271" s="20"/>
      <c r="ET271" s="20"/>
      <c r="EU271" s="20"/>
      <c r="EV271" s="20"/>
      <c r="EW271" s="20"/>
      <c r="EX271" s="20"/>
      <c r="EY271" s="20"/>
      <c r="EZ271" s="20"/>
      <c r="FA271" s="20"/>
      <c r="FB271" s="20"/>
      <c r="FC271" s="20"/>
      <c r="FD271" s="20"/>
      <c r="FE271" s="20"/>
      <c r="FF271" s="20"/>
      <c r="FG271" s="20"/>
      <c r="FH271" s="20"/>
      <c r="FI271" s="20"/>
      <c r="FJ271" s="20"/>
      <c r="FK271" s="20"/>
      <c r="FL271" s="20"/>
      <c r="FM271" s="20"/>
      <c r="FN271" s="20"/>
      <c r="FO271" s="20"/>
      <c r="FP271" s="20"/>
      <c r="FQ271" s="20"/>
      <c r="FR271" s="20"/>
      <c r="FS271" s="20"/>
      <c r="FT271" s="20"/>
      <c r="FU271" s="20"/>
      <c r="FV271" s="20"/>
      <c r="FW271" s="20"/>
      <c r="FX271" s="20"/>
      <c r="FY271" s="20"/>
      <c r="FZ271" s="20"/>
      <c r="GA271" s="20"/>
      <c r="GB271" s="20"/>
      <c r="GC271" s="20"/>
      <c r="GD271" s="20"/>
      <c r="GE271" s="20"/>
      <c r="GF271" s="20"/>
      <c r="GG271" s="20"/>
      <c r="GH271" s="20"/>
      <c r="GI271" s="20"/>
      <c r="GJ271" s="20"/>
      <c r="GK271" s="20"/>
      <c r="GL271" s="20"/>
      <c r="GM271" s="20"/>
      <c r="GN271" s="20"/>
      <c r="GO271" s="20"/>
      <c r="GP271" s="20"/>
      <c r="GQ271" s="20"/>
      <c r="GR271" s="20"/>
      <c r="GS271" s="20"/>
      <c r="GT271" s="20"/>
      <c r="GU271" s="20"/>
      <c r="GV271" s="20"/>
      <c r="GW271" s="20"/>
      <c r="GX271" s="20"/>
      <c r="GY271" s="20"/>
      <c r="GZ271" s="20"/>
      <c r="HA271" s="20"/>
      <c r="HB271" s="20"/>
      <c r="HC271" s="20"/>
      <c r="HD271" s="20"/>
      <c r="HE271" s="20"/>
      <c r="HF271" s="20"/>
      <c r="HG271" s="20"/>
      <c r="HH271" s="20"/>
      <c r="HI271" s="20"/>
      <c r="HJ271" s="20"/>
      <c r="HK271" s="20"/>
      <c r="HL271" s="20"/>
      <c r="HM271" s="20"/>
      <c r="HN271" s="20"/>
      <c r="HO271" s="20"/>
      <c r="HP271" s="20"/>
      <c r="HQ271" s="20"/>
      <c r="HR271" s="20"/>
      <c r="HS271" s="20"/>
      <c r="HT271" s="20"/>
      <c r="HU271" s="20"/>
      <c r="HV271" s="20"/>
      <c r="HW271" s="20"/>
      <c r="HX271" s="20"/>
      <c r="HY271" s="20"/>
      <c r="HZ271" s="20"/>
      <c r="IA271" s="20"/>
      <c r="IB271" s="20"/>
      <c r="IC271" s="20"/>
      <c r="ID271" s="20"/>
      <c r="IE271" s="20"/>
      <c r="IF271" s="20"/>
      <c r="IG271" s="20"/>
      <c r="IH271" s="20"/>
      <c r="II271" s="20"/>
      <c r="IJ271" s="20"/>
      <c r="IK271" s="20"/>
      <c r="IL271" s="20"/>
      <c r="IM271" s="20"/>
      <c r="IN271" s="20"/>
    </row>
    <row r="272" s="19" customFormat="1" ht="25" customHeight="1" spans="1:248">
      <c r="A272" s="29">
        <v>269</v>
      </c>
      <c r="B272" s="34" t="s">
        <v>3403</v>
      </c>
      <c r="C272" s="35">
        <v>7.92</v>
      </c>
      <c r="D272" s="35">
        <v>7.92</v>
      </c>
      <c r="E272" s="37"/>
      <c r="F272" s="28">
        <v>663.71</v>
      </c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  <c r="AX272" s="20"/>
      <c r="AY272" s="20"/>
      <c r="AZ272" s="20"/>
      <c r="BA272" s="20"/>
      <c r="BB272" s="20"/>
      <c r="BC272" s="20"/>
      <c r="BD272" s="20"/>
      <c r="BE272" s="20"/>
      <c r="BF272" s="20"/>
      <c r="BG272" s="20"/>
      <c r="BH272" s="20"/>
      <c r="BI272" s="20"/>
      <c r="BJ272" s="20"/>
      <c r="BK272" s="20"/>
      <c r="BL272" s="20"/>
      <c r="BM272" s="20"/>
      <c r="BN272" s="20"/>
      <c r="BO272" s="20"/>
      <c r="BP272" s="20"/>
      <c r="BQ272" s="20"/>
      <c r="BR272" s="20"/>
      <c r="BS272" s="20"/>
      <c r="BT272" s="20"/>
      <c r="BU272" s="20"/>
      <c r="BV272" s="20"/>
      <c r="BW272" s="20"/>
      <c r="BX272" s="20"/>
      <c r="BY272" s="20"/>
      <c r="BZ272" s="20"/>
      <c r="CA272" s="20"/>
      <c r="CB272" s="20"/>
      <c r="CC272" s="20"/>
      <c r="CD272" s="20"/>
      <c r="CE272" s="20"/>
      <c r="CF272" s="20"/>
      <c r="CG272" s="20"/>
      <c r="CH272" s="20"/>
      <c r="CI272" s="20"/>
      <c r="CJ272" s="20"/>
      <c r="CK272" s="20"/>
      <c r="CL272" s="20"/>
      <c r="CM272" s="20"/>
      <c r="CN272" s="20"/>
      <c r="CO272" s="20"/>
      <c r="CP272" s="20"/>
      <c r="CQ272" s="20"/>
      <c r="CR272" s="20"/>
      <c r="CS272" s="20"/>
      <c r="CT272" s="20"/>
      <c r="CU272" s="20"/>
      <c r="CV272" s="20"/>
      <c r="CW272" s="20"/>
      <c r="CX272" s="20"/>
      <c r="CY272" s="20"/>
      <c r="CZ272" s="20"/>
      <c r="DA272" s="20"/>
      <c r="DB272" s="20"/>
      <c r="DC272" s="20"/>
      <c r="DD272" s="20"/>
      <c r="DE272" s="20"/>
      <c r="DF272" s="20"/>
      <c r="DG272" s="20"/>
      <c r="DH272" s="20"/>
      <c r="DI272" s="20"/>
      <c r="DJ272" s="20"/>
      <c r="DK272" s="20"/>
      <c r="DL272" s="20"/>
      <c r="DM272" s="20"/>
      <c r="DN272" s="20"/>
      <c r="DO272" s="20"/>
      <c r="DP272" s="20"/>
      <c r="DQ272" s="20"/>
      <c r="DR272" s="20"/>
      <c r="DS272" s="20"/>
      <c r="DT272" s="20"/>
      <c r="DU272" s="20"/>
      <c r="DV272" s="20"/>
      <c r="DW272" s="20"/>
      <c r="DX272" s="20"/>
      <c r="DY272" s="20"/>
      <c r="DZ272" s="20"/>
      <c r="EA272" s="20"/>
      <c r="EB272" s="20"/>
      <c r="EC272" s="20"/>
      <c r="ED272" s="20"/>
      <c r="EE272" s="20"/>
      <c r="EF272" s="20"/>
      <c r="EG272" s="20"/>
      <c r="EH272" s="20"/>
      <c r="EI272" s="20"/>
      <c r="EJ272" s="20"/>
      <c r="EK272" s="20"/>
      <c r="EL272" s="20"/>
      <c r="EM272" s="20"/>
      <c r="EN272" s="20"/>
      <c r="EO272" s="20"/>
      <c r="EP272" s="20"/>
      <c r="EQ272" s="20"/>
      <c r="ER272" s="20"/>
      <c r="ES272" s="20"/>
      <c r="ET272" s="20"/>
      <c r="EU272" s="20"/>
      <c r="EV272" s="20"/>
      <c r="EW272" s="20"/>
      <c r="EX272" s="20"/>
      <c r="EY272" s="20"/>
      <c r="EZ272" s="20"/>
      <c r="FA272" s="20"/>
      <c r="FB272" s="20"/>
      <c r="FC272" s="20"/>
      <c r="FD272" s="20"/>
      <c r="FE272" s="20"/>
      <c r="FF272" s="20"/>
      <c r="FG272" s="20"/>
      <c r="FH272" s="20"/>
      <c r="FI272" s="20"/>
      <c r="FJ272" s="20"/>
      <c r="FK272" s="20"/>
      <c r="FL272" s="20"/>
      <c r="FM272" s="20"/>
      <c r="FN272" s="20"/>
      <c r="FO272" s="20"/>
      <c r="FP272" s="20"/>
      <c r="FQ272" s="20"/>
      <c r="FR272" s="20"/>
      <c r="FS272" s="20"/>
      <c r="FT272" s="20"/>
      <c r="FU272" s="20"/>
      <c r="FV272" s="20"/>
      <c r="FW272" s="20"/>
      <c r="FX272" s="20"/>
      <c r="FY272" s="20"/>
      <c r="FZ272" s="20"/>
      <c r="GA272" s="20"/>
      <c r="GB272" s="20"/>
      <c r="GC272" s="20"/>
      <c r="GD272" s="20"/>
      <c r="GE272" s="20"/>
      <c r="GF272" s="20"/>
      <c r="GG272" s="20"/>
      <c r="GH272" s="20"/>
      <c r="GI272" s="20"/>
      <c r="GJ272" s="20"/>
      <c r="GK272" s="20"/>
      <c r="GL272" s="20"/>
      <c r="GM272" s="20"/>
      <c r="GN272" s="20"/>
      <c r="GO272" s="20"/>
      <c r="GP272" s="20"/>
      <c r="GQ272" s="20"/>
      <c r="GR272" s="20"/>
      <c r="GS272" s="20"/>
      <c r="GT272" s="20"/>
      <c r="GU272" s="20"/>
      <c r="GV272" s="20"/>
      <c r="GW272" s="20"/>
      <c r="GX272" s="20"/>
      <c r="GY272" s="20"/>
      <c r="GZ272" s="20"/>
      <c r="HA272" s="20"/>
      <c r="HB272" s="20"/>
      <c r="HC272" s="20"/>
      <c r="HD272" s="20"/>
      <c r="HE272" s="20"/>
      <c r="HF272" s="20"/>
      <c r="HG272" s="20"/>
      <c r="HH272" s="20"/>
      <c r="HI272" s="20"/>
      <c r="HJ272" s="20"/>
      <c r="HK272" s="20"/>
      <c r="HL272" s="20"/>
      <c r="HM272" s="20"/>
      <c r="HN272" s="20"/>
      <c r="HO272" s="20"/>
      <c r="HP272" s="20"/>
      <c r="HQ272" s="20"/>
      <c r="HR272" s="20"/>
      <c r="HS272" s="20"/>
      <c r="HT272" s="20"/>
      <c r="HU272" s="20"/>
      <c r="HV272" s="20"/>
      <c r="HW272" s="20"/>
      <c r="HX272" s="20"/>
      <c r="HY272" s="20"/>
      <c r="HZ272" s="20"/>
      <c r="IA272" s="20"/>
      <c r="IB272" s="20"/>
      <c r="IC272" s="20"/>
      <c r="ID272" s="20"/>
      <c r="IE272" s="20"/>
      <c r="IF272" s="20"/>
      <c r="IG272" s="20"/>
      <c r="IH272" s="20"/>
      <c r="II272" s="20"/>
      <c r="IJ272" s="20"/>
      <c r="IK272" s="20"/>
      <c r="IL272" s="20"/>
      <c r="IM272" s="20"/>
      <c r="IN272" s="20"/>
    </row>
    <row r="273" s="19" customFormat="1" ht="25" customHeight="1" spans="1:248">
      <c r="A273" s="29">
        <v>270</v>
      </c>
      <c r="B273" s="34" t="s">
        <v>3404</v>
      </c>
      <c r="C273" s="35">
        <v>1.95</v>
      </c>
      <c r="D273" s="35">
        <v>1.95</v>
      </c>
      <c r="E273" s="37"/>
      <c r="F273" s="28">
        <v>163.41</v>
      </c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  <c r="AX273" s="20"/>
      <c r="AY273" s="20"/>
      <c r="AZ273" s="20"/>
      <c r="BA273" s="20"/>
      <c r="BB273" s="20"/>
      <c r="BC273" s="20"/>
      <c r="BD273" s="20"/>
      <c r="BE273" s="20"/>
      <c r="BF273" s="20"/>
      <c r="BG273" s="20"/>
      <c r="BH273" s="20"/>
      <c r="BI273" s="20"/>
      <c r="BJ273" s="20"/>
      <c r="BK273" s="20"/>
      <c r="BL273" s="20"/>
      <c r="BM273" s="20"/>
      <c r="BN273" s="20"/>
      <c r="BO273" s="20"/>
      <c r="BP273" s="20"/>
      <c r="BQ273" s="20"/>
      <c r="BR273" s="20"/>
      <c r="BS273" s="20"/>
      <c r="BT273" s="20"/>
      <c r="BU273" s="20"/>
      <c r="BV273" s="20"/>
      <c r="BW273" s="20"/>
      <c r="BX273" s="20"/>
      <c r="BY273" s="20"/>
      <c r="BZ273" s="20"/>
      <c r="CA273" s="20"/>
      <c r="CB273" s="20"/>
      <c r="CC273" s="20"/>
      <c r="CD273" s="20"/>
      <c r="CE273" s="20"/>
      <c r="CF273" s="20"/>
      <c r="CG273" s="20"/>
      <c r="CH273" s="20"/>
      <c r="CI273" s="20"/>
      <c r="CJ273" s="20"/>
      <c r="CK273" s="20"/>
      <c r="CL273" s="20"/>
      <c r="CM273" s="20"/>
      <c r="CN273" s="20"/>
      <c r="CO273" s="20"/>
      <c r="CP273" s="20"/>
      <c r="CQ273" s="20"/>
      <c r="CR273" s="20"/>
      <c r="CS273" s="20"/>
      <c r="CT273" s="20"/>
      <c r="CU273" s="20"/>
      <c r="CV273" s="20"/>
      <c r="CW273" s="20"/>
      <c r="CX273" s="20"/>
      <c r="CY273" s="20"/>
      <c r="CZ273" s="20"/>
      <c r="DA273" s="20"/>
      <c r="DB273" s="20"/>
      <c r="DC273" s="20"/>
      <c r="DD273" s="20"/>
      <c r="DE273" s="20"/>
      <c r="DF273" s="20"/>
      <c r="DG273" s="20"/>
      <c r="DH273" s="20"/>
      <c r="DI273" s="20"/>
      <c r="DJ273" s="20"/>
      <c r="DK273" s="20"/>
      <c r="DL273" s="20"/>
      <c r="DM273" s="20"/>
      <c r="DN273" s="20"/>
      <c r="DO273" s="20"/>
      <c r="DP273" s="20"/>
      <c r="DQ273" s="20"/>
      <c r="DR273" s="20"/>
      <c r="DS273" s="20"/>
      <c r="DT273" s="20"/>
      <c r="DU273" s="20"/>
      <c r="DV273" s="20"/>
      <c r="DW273" s="20"/>
      <c r="DX273" s="20"/>
      <c r="DY273" s="20"/>
      <c r="DZ273" s="20"/>
      <c r="EA273" s="20"/>
      <c r="EB273" s="20"/>
      <c r="EC273" s="20"/>
      <c r="ED273" s="20"/>
      <c r="EE273" s="20"/>
      <c r="EF273" s="20"/>
      <c r="EG273" s="20"/>
      <c r="EH273" s="20"/>
      <c r="EI273" s="20"/>
      <c r="EJ273" s="20"/>
      <c r="EK273" s="20"/>
      <c r="EL273" s="20"/>
      <c r="EM273" s="20"/>
      <c r="EN273" s="20"/>
      <c r="EO273" s="20"/>
      <c r="EP273" s="20"/>
      <c r="EQ273" s="20"/>
      <c r="ER273" s="20"/>
      <c r="ES273" s="20"/>
      <c r="ET273" s="20"/>
      <c r="EU273" s="20"/>
      <c r="EV273" s="20"/>
      <c r="EW273" s="20"/>
      <c r="EX273" s="20"/>
      <c r="EY273" s="20"/>
      <c r="EZ273" s="20"/>
      <c r="FA273" s="20"/>
      <c r="FB273" s="20"/>
      <c r="FC273" s="20"/>
      <c r="FD273" s="20"/>
      <c r="FE273" s="20"/>
      <c r="FF273" s="20"/>
      <c r="FG273" s="20"/>
      <c r="FH273" s="20"/>
      <c r="FI273" s="20"/>
      <c r="FJ273" s="20"/>
      <c r="FK273" s="20"/>
      <c r="FL273" s="20"/>
      <c r="FM273" s="20"/>
      <c r="FN273" s="20"/>
      <c r="FO273" s="20"/>
      <c r="FP273" s="20"/>
      <c r="FQ273" s="20"/>
      <c r="FR273" s="20"/>
      <c r="FS273" s="20"/>
      <c r="FT273" s="20"/>
      <c r="FU273" s="20"/>
      <c r="FV273" s="20"/>
      <c r="FW273" s="20"/>
      <c r="FX273" s="20"/>
      <c r="FY273" s="20"/>
      <c r="FZ273" s="20"/>
      <c r="GA273" s="20"/>
      <c r="GB273" s="20"/>
      <c r="GC273" s="20"/>
      <c r="GD273" s="20"/>
      <c r="GE273" s="20"/>
      <c r="GF273" s="20"/>
      <c r="GG273" s="20"/>
      <c r="GH273" s="20"/>
      <c r="GI273" s="20"/>
      <c r="GJ273" s="20"/>
      <c r="GK273" s="20"/>
      <c r="GL273" s="20"/>
      <c r="GM273" s="20"/>
      <c r="GN273" s="20"/>
      <c r="GO273" s="20"/>
      <c r="GP273" s="20"/>
      <c r="GQ273" s="20"/>
      <c r="GR273" s="20"/>
      <c r="GS273" s="20"/>
      <c r="GT273" s="20"/>
      <c r="GU273" s="20"/>
      <c r="GV273" s="20"/>
      <c r="GW273" s="20"/>
      <c r="GX273" s="20"/>
      <c r="GY273" s="20"/>
      <c r="GZ273" s="20"/>
      <c r="HA273" s="20"/>
      <c r="HB273" s="20"/>
      <c r="HC273" s="20"/>
      <c r="HD273" s="20"/>
      <c r="HE273" s="20"/>
      <c r="HF273" s="20"/>
      <c r="HG273" s="20"/>
      <c r="HH273" s="20"/>
      <c r="HI273" s="20"/>
      <c r="HJ273" s="20"/>
      <c r="HK273" s="20"/>
      <c r="HL273" s="20"/>
      <c r="HM273" s="20"/>
      <c r="HN273" s="20"/>
      <c r="HO273" s="20"/>
      <c r="HP273" s="20"/>
      <c r="HQ273" s="20"/>
      <c r="HR273" s="20"/>
      <c r="HS273" s="20"/>
      <c r="HT273" s="20"/>
      <c r="HU273" s="20"/>
      <c r="HV273" s="20"/>
      <c r="HW273" s="20"/>
      <c r="HX273" s="20"/>
      <c r="HY273" s="20"/>
      <c r="HZ273" s="20"/>
      <c r="IA273" s="20"/>
      <c r="IB273" s="20"/>
      <c r="IC273" s="20"/>
      <c r="ID273" s="20"/>
      <c r="IE273" s="20"/>
      <c r="IF273" s="20"/>
      <c r="IG273" s="20"/>
      <c r="IH273" s="20"/>
      <c r="II273" s="20"/>
      <c r="IJ273" s="20"/>
      <c r="IK273" s="20"/>
      <c r="IL273" s="20"/>
      <c r="IM273" s="20"/>
      <c r="IN273" s="20"/>
    </row>
    <row r="274" s="19" customFormat="1" ht="25" customHeight="1" spans="1:248">
      <c r="A274" s="29">
        <v>271</v>
      </c>
      <c r="B274" s="34" t="s">
        <v>3405</v>
      </c>
      <c r="C274" s="35">
        <v>8.23</v>
      </c>
      <c r="D274" s="35">
        <v>8.23</v>
      </c>
      <c r="E274" s="37"/>
      <c r="F274" s="28">
        <v>689.69</v>
      </c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  <c r="AX274" s="20"/>
      <c r="AY274" s="20"/>
      <c r="AZ274" s="20"/>
      <c r="BA274" s="20"/>
      <c r="BB274" s="20"/>
      <c r="BC274" s="20"/>
      <c r="BD274" s="20"/>
      <c r="BE274" s="20"/>
      <c r="BF274" s="20"/>
      <c r="BG274" s="20"/>
      <c r="BH274" s="20"/>
      <c r="BI274" s="20"/>
      <c r="BJ274" s="20"/>
      <c r="BK274" s="20"/>
      <c r="BL274" s="20"/>
      <c r="BM274" s="20"/>
      <c r="BN274" s="20"/>
      <c r="BO274" s="20"/>
      <c r="BP274" s="20"/>
      <c r="BQ274" s="20"/>
      <c r="BR274" s="20"/>
      <c r="BS274" s="20"/>
      <c r="BT274" s="20"/>
      <c r="BU274" s="20"/>
      <c r="BV274" s="20"/>
      <c r="BW274" s="20"/>
      <c r="BX274" s="20"/>
      <c r="BY274" s="20"/>
      <c r="BZ274" s="20"/>
      <c r="CA274" s="20"/>
      <c r="CB274" s="20"/>
      <c r="CC274" s="20"/>
      <c r="CD274" s="20"/>
      <c r="CE274" s="20"/>
      <c r="CF274" s="20"/>
      <c r="CG274" s="20"/>
      <c r="CH274" s="20"/>
      <c r="CI274" s="20"/>
      <c r="CJ274" s="20"/>
      <c r="CK274" s="20"/>
      <c r="CL274" s="20"/>
      <c r="CM274" s="20"/>
      <c r="CN274" s="20"/>
      <c r="CO274" s="20"/>
      <c r="CP274" s="20"/>
      <c r="CQ274" s="20"/>
      <c r="CR274" s="20"/>
      <c r="CS274" s="20"/>
      <c r="CT274" s="20"/>
      <c r="CU274" s="20"/>
      <c r="CV274" s="20"/>
      <c r="CW274" s="20"/>
      <c r="CX274" s="20"/>
      <c r="CY274" s="20"/>
      <c r="CZ274" s="20"/>
      <c r="DA274" s="20"/>
      <c r="DB274" s="20"/>
      <c r="DC274" s="20"/>
      <c r="DD274" s="20"/>
      <c r="DE274" s="20"/>
      <c r="DF274" s="20"/>
      <c r="DG274" s="20"/>
      <c r="DH274" s="20"/>
      <c r="DI274" s="20"/>
      <c r="DJ274" s="20"/>
      <c r="DK274" s="20"/>
      <c r="DL274" s="20"/>
      <c r="DM274" s="20"/>
      <c r="DN274" s="20"/>
      <c r="DO274" s="20"/>
      <c r="DP274" s="20"/>
      <c r="DQ274" s="20"/>
      <c r="DR274" s="20"/>
      <c r="DS274" s="20"/>
      <c r="DT274" s="20"/>
      <c r="DU274" s="20"/>
      <c r="DV274" s="20"/>
      <c r="DW274" s="20"/>
      <c r="DX274" s="20"/>
      <c r="DY274" s="20"/>
      <c r="DZ274" s="20"/>
      <c r="EA274" s="20"/>
      <c r="EB274" s="20"/>
      <c r="EC274" s="20"/>
      <c r="ED274" s="20"/>
      <c r="EE274" s="20"/>
      <c r="EF274" s="20"/>
      <c r="EG274" s="20"/>
      <c r="EH274" s="20"/>
      <c r="EI274" s="20"/>
      <c r="EJ274" s="20"/>
      <c r="EK274" s="20"/>
      <c r="EL274" s="20"/>
      <c r="EM274" s="20"/>
      <c r="EN274" s="20"/>
      <c r="EO274" s="20"/>
      <c r="EP274" s="20"/>
      <c r="EQ274" s="20"/>
      <c r="ER274" s="20"/>
      <c r="ES274" s="20"/>
      <c r="ET274" s="20"/>
      <c r="EU274" s="20"/>
      <c r="EV274" s="20"/>
      <c r="EW274" s="20"/>
      <c r="EX274" s="20"/>
      <c r="EY274" s="20"/>
      <c r="EZ274" s="20"/>
      <c r="FA274" s="20"/>
      <c r="FB274" s="20"/>
      <c r="FC274" s="20"/>
      <c r="FD274" s="20"/>
      <c r="FE274" s="20"/>
      <c r="FF274" s="20"/>
      <c r="FG274" s="20"/>
      <c r="FH274" s="20"/>
      <c r="FI274" s="20"/>
      <c r="FJ274" s="20"/>
      <c r="FK274" s="20"/>
      <c r="FL274" s="20"/>
      <c r="FM274" s="20"/>
      <c r="FN274" s="20"/>
      <c r="FO274" s="20"/>
      <c r="FP274" s="20"/>
      <c r="FQ274" s="20"/>
      <c r="FR274" s="20"/>
      <c r="FS274" s="20"/>
      <c r="FT274" s="20"/>
      <c r="FU274" s="20"/>
      <c r="FV274" s="20"/>
      <c r="FW274" s="20"/>
      <c r="FX274" s="20"/>
      <c r="FY274" s="20"/>
      <c r="FZ274" s="20"/>
      <c r="GA274" s="20"/>
      <c r="GB274" s="20"/>
      <c r="GC274" s="20"/>
      <c r="GD274" s="20"/>
      <c r="GE274" s="20"/>
      <c r="GF274" s="20"/>
      <c r="GG274" s="20"/>
      <c r="GH274" s="20"/>
      <c r="GI274" s="20"/>
      <c r="GJ274" s="20"/>
      <c r="GK274" s="20"/>
      <c r="GL274" s="20"/>
      <c r="GM274" s="20"/>
      <c r="GN274" s="20"/>
      <c r="GO274" s="20"/>
      <c r="GP274" s="20"/>
      <c r="GQ274" s="20"/>
      <c r="GR274" s="20"/>
      <c r="GS274" s="20"/>
      <c r="GT274" s="20"/>
      <c r="GU274" s="20"/>
      <c r="GV274" s="20"/>
      <c r="GW274" s="20"/>
      <c r="GX274" s="20"/>
      <c r="GY274" s="20"/>
      <c r="GZ274" s="20"/>
      <c r="HA274" s="20"/>
      <c r="HB274" s="20"/>
      <c r="HC274" s="20"/>
      <c r="HD274" s="20"/>
      <c r="HE274" s="20"/>
      <c r="HF274" s="20"/>
      <c r="HG274" s="20"/>
      <c r="HH274" s="20"/>
      <c r="HI274" s="20"/>
      <c r="HJ274" s="20"/>
      <c r="HK274" s="20"/>
      <c r="HL274" s="20"/>
      <c r="HM274" s="20"/>
      <c r="HN274" s="20"/>
      <c r="HO274" s="20"/>
      <c r="HP274" s="20"/>
      <c r="HQ274" s="20"/>
      <c r="HR274" s="20"/>
      <c r="HS274" s="20"/>
      <c r="HT274" s="20"/>
      <c r="HU274" s="20"/>
      <c r="HV274" s="20"/>
      <c r="HW274" s="20"/>
      <c r="HX274" s="20"/>
      <c r="HY274" s="20"/>
      <c r="HZ274" s="20"/>
      <c r="IA274" s="20"/>
      <c r="IB274" s="20"/>
      <c r="IC274" s="20"/>
      <c r="ID274" s="20"/>
      <c r="IE274" s="20"/>
      <c r="IF274" s="20"/>
      <c r="IG274" s="20"/>
      <c r="IH274" s="20"/>
      <c r="II274" s="20"/>
      <c r="IJ274" s="20"/>
      <c r="IK274" s="20"/>
      <c r="IL274" s="20"/>
      <c r="IM274" s="20"/>
      <c r="IN274" s="20"/>
    </row>
    <row r="275" s="19" customFormat="1" ht="25" customHeight="1" spans="1:248">
      <c r="A275" s="29">
        <v>272</v>
      </c>
      <c r="B275" s="44" t="s">
        <v>3406</v>
      </c>
      <c r="C275" s="45">
        <v>3.55</v>
      </c>
      <c r="D275" s="45">
        <v>3.55</v>
      </c>
      <c r="E275" s="37"/>
      <c r="F275" s="28">
        <v>297.49</v>
      </c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  <c r="AX275" s="20"/>
      <c r="AY275" s="20"/>
      <c r="AZ275" s="20"/>
      <c r="BA275" s="20"/>
      <c r="BB275" s="20"/>
      <c r="BC275" s="20"/>
      <c r="BD275" s="20"/>
      <c r="BE275" s="20"/>
      <c r="BF275" s="20"/>
      <c r="BG275" s="20"/>
      <c r="BH275" s="20"/>
      <c r="BI275" s="20"/>
      <c r="BJ275" s="20"/>
      <c r="BK275" s="20"/>
      <c r="BL275" s="20"/>
      <c r="BM275" s="20"/>
      <c r="BN275" s="20"/>
      <c r="BO275" s="20"/>
      <c r="BP275" s="20"/>
      <c r="BQ275" s="20"/>
      <c r="BR275" s="20"/>
      <c r="BS275" s="20"/>
      <c r="BT275" s="20"/>
      <c r="BU275" s="20"/>
      <c r="BV275" s="20"/>
      <c r="BW275" s="20"/>
      <c r="BX275" s="20"/>
      <c r="BY275" s="20"/>
      <c r="BZ275" s="20"/>
      <c r="CA275" s="20"/>
      <c r="CB275" s="20"/>
      <c r="CC275" s="20"/>
      <c r="CD275" s="20"/>
      <c r="CE275" s="20"/>
      <c r="CF275" s="20"/>
      <c r="CG275" s="20"/>
      <c r="CH275" s="20"/>
      <c r="CI275" s="20"/>
      <c r="CJ275" s="20"/>
      <c r="CK275" s="20"/>
      <c r="CL275" s="20"/>
      <c r="CM275" s="20"/>
      <c r="CN275" s="20"/>
      <c r="CO275" s="20"/>
      <c r="CP275" s="20"/>
      <c r="CQ275" s="20"/>
      <c r="CR275" s="20"/>
      <c r="CS275" s="20"/>
      <c r="CT275" s="20"/>
      <c r="CU275" s="20"/>
      <c r="CV275" s="20"/>
      <c r="CW275" s="20"/>
      <c r="CX275" s="20"/>
      <c r="CY275" s="20"/>
      <c r="CZ275" s="20"/>
      <c r="DA275" s="20"/>
      <c r="DB275" s="20"/>
      <c r="DC275" s="20"/>
      <c r="DD275" s="20"/>
      <c r="DE275" s="20"/>
      <c r="DF275" s="20"/>
      <c r="DG275" s="20"/>
      <c r="DH275" s="20"/>
      <c r="DI275" s="20"/>
      <c r="DJ275" s="20"/>
      <c r="DK275" s="20"/>
      <c r="DL275" s="20"/>
      <c r="DM275" s="20"/>
      <c r="DN275" s="20"/>
      <c r="DO275" s="20"/>
      <c r="DP275" s="20"/>
      <c r="DQ275" s="20"/>
      <c r="DR275" s="20"/>
      <c r="DS275" s="20"/>
      <c r="DT275" s="20"/>
      <c r="DU275" s="20"/>
      <c r="DV275" s="20"/>
      <c r="DW275" s="20"/>
      <c r="DX275" s="20"/>
      <c r="DY275" s="20"/>
      <c r="DZ275" s="20"/>
      <c r="EA275" s="20"/>
      <c r="EB275" s="20"/>
      <c r="EC275" s="20"/>
      <c r="ED275" s="20"/>
      <c r="EE275" s="20"/>
      <c r="EF275" s="20"/>
      <c r="EG275" s="20"/>
      <c r="EH275" s="20"/>
      <c r="EI275" s="20"/>
      <c r="EJ275" s="20"/>
      <c r="EK275" s="20"/>
      <c r="EL275" s="20"/>
      <c r="EM275" s="20"/>
      <c r="EN275" s="20"/>
      <c r="EO275" s="20"/>
      <c r="EP275" s="20"/>
      <c r="EQ275" s="20"/>
      <c r="ER275" s="20"/>
      <c r="ES275" s="20"/>
      <c r="ET275" s="20"/>
      <c r="EU275" s="20"/>
      <c r="EV275" s="20"/>
      <c r="EW275" s="20"/>
      <c r="EX275" s="20"/>
      <c r="EY275" s="20"/>
      <c r="EZ275" s="20"/>
      <c r="FA275" s="20"/>
      <c r="FB275" s="20"/>
      <c r="FC275" s="20"/>
      <c r="FD275" s="20"/>
      <c r="FE275" s="20"/>
      <c r="FF275" s="20"/>
      <c r="FG275" s="20"/>
      <c r="FH275" s="20"/>
      <c r="FI275" s="20"/>
      <c r="FJ275" s="20"/>
      <c r="FK275" s="20"/>
      <c r="FL275" s="20"/>
      <c r="FM275" s="20"/>
      <c r="FN275" s="20"/>
      <c r="FO275" s="20"/>
      <c r="FP275" s="20"/>
      <c r="FQ275" s="20"/>
      <c r="FR275" s="20"/>
      <c r="FS275" s="20"/>
      <c r="FT275" s="20"/>
      <c r="FU275" s="20"/>
      <c r="FV275" s="20"/>
      <c r="FW275" s="20"/>
      <c r="FX275" s="20"/>
      <c r="FY275" s="20"/>
      <c r="FZ275" s="20"/>
      <c r="GA275" s="20"/>
      <c r="GB275" s="20"/>
      <c r="GC275" s="20"/>
      <c r="GD275" s="20"/>
      <c r="GE275" s="20"/>
      <c r="GF275" s="20"/>
      <c r="GG275" s="20"/>
      <c r="GH275" s="20"/>
      <c r="GI275" s="20"/>
      <c r="GJ275" s="20"/>
      <c r="GK275" s="20"/>
      <c r="GL275" s="20"/>
      <c r="GM275" s="20"/>
      <c r="GN275" s="20"/>
      <c r="GO275" s="20"/>
      <c r="GP275" s="20"/>
      <c r="GQ275" s="20"/>
      <c r="GR275" s="20"/>
      <c r="GS275" s="20"/>
      <c r="GT275" s="20"/>
      <c r="GU275" s="20"/>
      <c r="GV275" s="20"/>
      <c r="GW275" s="20"/>
      <c r="GX275" s="20"/>
      <c r="GY275" s="20"/>
      <c r="GZ275" s="20"/>
      <c r="HA275" s="20"/>
      <c r="HB275" s="20"/>
      <c r="HC275" s="20"/>
      <c r="HD275" s="20"/>
      <c r="HE275" s="20"/>
      <c r="HF275" s="20"/>
      <c r="HG275" s="20"/>
      <c r="HH275" s="20"/>
      <c r="HI275" s="20"/>
      <c r="HJ275" s="20"/>
      <c r="HK275" s="20"/>
      <c r="HL275" s="20"/>
      <c r="HM275" s="20"/>
      <c r="HN275" s="20"/>
      <c r="HO275" s="20"/>
      <c r="HP275" s="20"/>
      <c r="HQ275" s="20"/>
      <c r="HR275" s="20"/>
      <c r="HS275" s="20"/>
      <c r="HT275" s="20"/>
      <c r="HU275" s="20"/>
      <c r="HV275" s="20"/>
      <c r="HW275" s="20"/>
      <c r="HX275" s="20"/>
      <c r="HY275" s="20"/>
      <c r="HZ275" s="20"/>
      <c r="IA275" s="20"/>
      <c r="IB275" s="20"/>
      <c r="IC275" s="20"/>
      <c r="ID275" s="20"/>
      <c r="IE275" s="20"/>
      <c r="IF275" s="20"/>
      <c r="IG275" s="20"/>
      <c r="IH275" s="20"/>
      <c r="II275" s="20"/>
      <c r="IJ275" s="20"/>
      <c r="IK275" s="20"/>
      <c r="IL275" s="20"/>
      <c r="IM275" s="20"/>
      <c r="IN275" s="20"/>
    </row>
    <row r="276" s="19" customFormat="1" ht="25" customHeight="1" spans="1:248">
      <c r="A276" s="29">
        <v>273</v>
      </c>
      <c r="B276" s="46" t="s">
        <v>3407</v>
      </c>
      <c r="C276" s="47">
        <v>1.91</v>
      </c>
      <c r="D276" s="47">
        <v>1.91</v>
      </c>
      <c r="E276" s="37"/>
      <c r="F276" s="28">
        <v>160.06</v>
      </c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  <c r="AX276" s="20"/>
      <c r="AY276" s="20"/>
      <c r="AZ276" s="20"/>
      <c r="BA276" s="20"/>
      <c r="BB276" s="20"/>
      <c r="BC276" s="20"/>
      <c r="BD276" s="20"/>
      <c r="BE276" s="20"/>
      <c r="BF276" s="20"/>
      <c r="BG276" s="20"/>
      <c r="BH276" s="20"/>
      <c r="BI276" s="20"/>
      <c r="BJ276" s="20"/>
      <c r="BK276" s="20"/>
      <c r="BL276" s="20"/>
      <c r="BM276" s="20"/>
      <c r="BN276" s="20"/>
      <c r="BO276" s="20"/>
      <c r="BP276" s="20"/>
      <c r="BQ276" s="20"/>
      <c r="BR276" s="20"/>
      <c r="BS276" s="20"/>
      <c r="BT276" s="20"/>
      <c r="BU276" s="20"/>
      <c r="BV276" s="20"/>
      <c r="BW276" s="20"/>
      <c r="BX276" s="20"/>
      <c r="BY276" s="20"/>
      <c r="BZ276" s="20"/>
      <c r="CA276" s="20"/>
      <c r="CB276" s="20"/>
      <c r="CC276" s="20"/>
      <c r="CD276" s="20"/>
      <c r="CE276" s="20"/>
      <c r="CF276" s="20"/>
      <c r="CG276" s="20"/>
      <c r="CH276" s="20"/>
      <c r="CI276" s="20"/>
      <c r="CJ276" s="20"/>
      <c r="CK276" s="20"/>
      <c r="CL276" s="20"/>
      <c r="CM276" s="20"/>
      <c r="CN276" s="20"/>
      <c r="CO276" s="20"/>
      <c r="CP276" s="20"/>
      <c r="CQ276" s="20"/>
      <c r="CR276" s="20"/>
      <c r="CS276" s="20"/>
      <c r="CT276" s="20"/>
      <c r="CU276" s="20"/>
      <c r="CV276" s="20"/>
      <c r="CW276" s="20"/>
      <c r="CX276" s="20"/>
      <c r="CY276" s="20"/>
      <c r="CZ276" s="20"/>
      <c r="DA276" s="20"/>
      <c r="DB276" s="20"/>
      <c r="DC276" s="20"/>
      <c r="DD276" s="20"/>
      <c r="DE276" s="20"/>
      <c r="DF276" s="20"/>
      <c r="DG276" s="20"/>
      <c r="DH276" s="20"/>
      <c r="DI276" s="20"/>
      <c r="DJ276" s="20"/>
      <c r="DK276" s="20"/>
      <c r="DL276" s="20"/>
      <c r="DM276" s="20"/>
      <c r="DN276" s="20"/>
      <c r="DO276" s="20"/>
      <c r="DP276" s="20"/>
      <c r="DQ276" s="20"/>
      <c r="DR276" s="20"/>
      <c r="DS276" s="20"/>
      <c r="DT276" s="20"/>
      <c r="DU276" s="20"/>
      <c r="DV276" s="20"/>
      <c r="DW276" s="20"/>
      <c r="DX276" s="20"/>
      <c r="DY276" s="20"/>
      <c r="DZ276" s="20"/>
      <c r="EA276" s="20"/>
      <c r="EB276" s="20"/>
      <c r="EC276" s="20"/>
      <c r="ED276" s="20"/>
      <c r="EE276" s="20"/>
      <c r="EF276" s="20"/>
      <c r="EG276" s="20"/>
      <c r="EH276" s="20"/>
      <c r="EI276" s="20"/>
      <c r="EJ276" s="20"/>
      <c r="EK276" s="20"/>
      <c r="EL276" s="20"/>
      <c r="EM276" s="20"/>
      <c r="EN276" s="20"/>
      <c r="EO276" s="20"/>
      <c r="EP276" s="20"/>
      <c r="EQ276" s="20"/>
      <c r="ER276" s="20"/>
      <c r="ES276" s="20"/>
      <c r="ET276" s="20"/>
      <c r="EU276" s="20"/>
      <c r="EV276" s="20"/>
      <c r="EW276" s="20"/>
      <c r="EX276" s="20"/>
      <c r="EY276" s="20"/>
      <c r="EZ276" s="20"/>
      <c r="FA276" s="20"/>
      <c r="FB276" s="20"/>
      <c r="FC276" s="20"/>
      <c r="FD276" s="20"/>
      <c r="FE276" s="20"/>
      <c r="FF276" s="20"/>
      <c r="FG276" s="20"/>
      <c r="FH276" s="20"/>
      <c r="FI276" s="20"/>
      <c r="FJ276" s="20"/>
      <c r="FK276" s="20"/>
      <c r="FL276" s="20"/>
      <c r="FM276" s="20"/>
      <c r="FN276" s="20"/>
      <c r="FO276" s="20"/>
      <c r="FP276" s="20"/>
      <c r="FQ276" s="20"/>
      <c r="FR276" s="20"/>
      <c r="FS276" s="20"/>
      <c r="FT276" s="20"/>
      <c r="FU276" s="20"/>
      <c r="FV276" s="20"/>
      <c r="FW276" s="20"/>
      <c r="FX276" s="20"/>
      <c r="FY276" s="20"/>
      <c r="FZ276" s="20"/>
      <c r="GA276" s="20"/>
      <c r="GB276" s="20"/>
      <c r="GC276" s="20"/>
      <c r="GD276" s="20"/>
      <c r="GE276" s="20"/>
      <c r="GF276" s="20"/>
      <c r="GG276" s="20"/>
      <c r="GH276" s="20"/>
      <c r="GI276" s="20"/>
      <c r="GJ276" s="20"/>
      <c r="GK276" s="20"/>
      <c r="GL276" s="20"/>
      <c r="GM276" s="20"/>
      <c r="GN276" s="20"/>
      <c r="GO276" s="20"/>
      <c r="GP276" s="20"/>
      <c r="GQ276" s="20"/>
      <c r="GR276" s="20"/>
      <c r="GS276" s="20"/>
      <c r="GT276" s="20"/>
      <c r="GU276" s="20"/>
      <c r="GV276" s="20"/>
      <c r="GW276" s="20"/>
      <c r="GX276" s="20"/>
      <c r="GY276" s="20"/>
      <c r="GZ276" s="20"/>
      <c r="HA276" s="20"/>
      <c r="HB276" s="20"/>
      <c r="HC276" s="20"/>
      <c r="HD276" s="20"/>
      <c r="HE276" s="20"/>
      <c r="HF276" s="20"/>
      <c r="HG276" s="20"/>
      <c r="HH276" s="20"/>
      <c r="HI276" s="20"/>
      <c r="HJ276" s="20"/>
      <c r="HK276" s="20"/>
      <c r="HL276" s="20"/>
      <c r="HM276" s="20"/>
      <c r="HN276" s="20"/>
      <c r="HO276" s="20"/>
      <c r="HP276" s="20"/>
      <c r="HQ276" s="20"/>
      <c r="HR276" s="20"/>
      <c r="HS276" s="20"/>
      <c r="HT276" s="20"/>
      <c r="HU276" s="20"/>
      <c r="HV276" s="20"/>
      <c r="HW276" s="20"/>
      <c r="HX276" s="20"/>
      <c r="HY276" s="20"/>
      <c r="HZ276" s="20"/>
      <c r="IA276" s="20"/>
      <c r="IB276" s="20"/>
      <c r="IC276" s="20"/>
      <c r="ID276" s="20"/>
      <c r="IE276" s="20"/>
      <c r="IF276" s="20"/>
      <c r="IG276" s="20"/>
      <c r="IH276" s="20"/>
      <c r="II276" s="20"/>
      <c r="IJ276" s="20"/>
      <c r="IK276" s="20"/>
      <c r="IL276" s="20"/>
      <c r="IM276" s="20"/>
      <c r="IN276" s="20"/>
    </row>
    <row r="277" s="19" customFormat="1" ht="25" customHeight="1" spans="1:248">
      <c r="A277" s="29">
        <v>274</v>
      </c>
      <c r="B277" s="29" t="s">
        <v>3408</v>
      </c>
      <c r="C277" s="48">
        <v>5.4</v>
      </c>
      <c r="D277" s="48">
        <v>5.4</v>
      </c>
      <c r="E277" s="37"/>
      <c r="F277" s="28">
        <v>452.53</v>
      </c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  <c r="BB277" s="20"/>
      <c r="BC277" s="20"/>
      <c r="BD277" s="20"/>
      <c r="BE277" s="20"/>
      <c r="BF277" s="20"/>
      <c r="BG277" s="20"/>
      <c r="BH277" s="20"/>
      <c r="BI277" s="20"/>
      <c r="BJ277" s="20"/>
      <c r="BK277" s="20"/>
      <c r="BL277" s="20"/>
      <c r="BM277" s="20"/>
      <c r="BN277" s="20"/>
      <c r="BO277" s="20"/>
      <c r="BP277" s="20"/>
      <c r="BQ277" s="20"/>
      <c r="BR277" s="20"/>
      <c r="BS277" s="20"/>
      <c r="BT277" s="20"/>
      <c r="BU277" s="20"/>
      <c r="BV277" s="20"/>
      <c r="BW277" s="20"/>
      <c r="BX277" s="20"/>
      <c r="BY277" s="20"/>
      <c r="BZ277" s="20"/>
      <c r="CA277" s="20"/>
      <c r="CB277" s="20"/>
      <c r="CC277" s="20"/>
      <c r="CD277" s="20"/>
      <c r="CE277" s="20"/>
      <c r="CF277" s="20"/>
      <c r="CG277" s="20"/>
      <c r="CH277" s="20"/>
      <c r="CI277" s="20"/>
      <c r="CJ277" s="20"/>
      <c r="CK277" s="20"/>
      <c r="CL277" s="20"/>
      <c r="CM277" s="20"/>
      <c r="CN277" s="20"/>
      <c r="CO277" s="20"/>
      <c r="CP277" s="20"/>
      <c r="CQ277" s="20"/>
      <c r="CR277" s="20"/>
      <c r="CS277" s="20"/>
      <c r="CT277" s="20"/>
      <c r="CU277" s="20"/>
      <c r="CV277" s="20"/>
      <c r="CW277" s="20"/>
      <c r="CX277" s="20"/>
      <c r="CY277" s="20"/>
      <c r="CZ277" s="20"/>
      <c r="DA277" s="20"/>
      <c r="DB277" s="20"/>
      <c r="DC277" s="20"/>
      <c r="DD277" s="20"/>
      <c r="DE277" s="20"/>
      <c r="DF277" s="20"/>
      <c r="DG277" s="20"/>
      <c r="DH277" s="20"/>
      <c r="DI277" s="20"/>
      <c r="DJ277" s="20"/>
      <c r="DK277" s="20"/>
      <c r="DL277" s="20"/>
      <c r="DM277" s="20"/>
      <c r="DN277" s="20"/>
      <c r="DO277" s="20"/>
      <c r="DP277" s="20"/>
      <c r="DQ277" s="20"/>
      <c r="DR277" s="20"/>
      <c r="DS277" s="20"/>
      <c r="DT277" s="20"/>
      <c r="DU277" s="20"/>
      <c r="DV277" s="20"/>
      <c r="DW277" s="20"/>
      <c r="DX277" s="20"/>
      <c r="DY277" s="20"/>
      <c r="DZ277" s="20"/>
      <c r="EA277" s="20"/>
      <c r="EB277" s="20"/>
      <c r="EC277" s="20"/>
      <c r="ED277" s="20"/>
      <c r="EE277" s="20"/>
      <c r="EF277" s="20"/>
      <c r="EG277" s="20"/>
      <c r="EH277" s="20"/>
      <c r="EI277" s="20"/>
      <c r="EJ277" s="20"/>
      <c r="EK277" s="20"/>
      <c r="EL277" s="20"/>
      <c r="EM277" s="20"/>
      <c r="EN277" s="20"/>
      <c r="EO277" s="20"/>
      <c r="EP277" s="20"/>
      <c r="EQ277" s="20"/>
      <c r="ER277" s="20"/>
      <c r="ES277" s="20"/>
      <c r="ET277" s="20"/>
      <c r="EU277" s="20"/>
      <c r="EV277" s="20"/>
      <c r="EW277" s="20"/>
      <c r="EX277" s="20"/>
      <c r="EY277" s="20"/>
      <c r="EZ277" s="20"/>
      <c r="FA277" s="20"/>
      <c r="FB277" s="20"/>
      <c r="FC277" s="20"/>
      <c r="FD277" s="20"/>
      <c r="FE277" s="20"/>
      <c r="FF277" s="20"/>
      <c r="FG277" s="20"/>
      <c r="FH277" s="20"/>
      <c r="FI277" s="20"/>
      <c r="FJ277" s="20"/>
      <c r="FK277" s="20"/>
      <c r="FL277" s="20"/>
      <c r="FM277" s="20"/>
      <c r="FN277" s="20"/>
      <c r="FO277" s="20"/>
      <c r="FP277" s="20"/>
      <c r="FQ277" s="20"/>
      <c r="FR277" s="20"/>
      <c r="FS277" s="20"/>
      <c r="FT277" s="20"/>
      <c r="FU277" s="20"/>
      <c r="FV277" s="20"/>
      <c r="FW277" s="20"/>
      <c r="FX277" s="20"/>
      <c r="FY277" s="20"/>
      <c r="FZ277" s="20"/>
      <c r="GA277" s="20"/>
      <c r="GB277" s="20"/>
      <c r="GC277" s="20"/>
      <c r="GD277" s="20"/>
      <c r="GE277" s="20"/>
      <c r="GF277" s="20"/>
      <c r="GG277" s="20"/>
      <c r="GH277" s="20"/>
      <c r="GI277" s="20"/>
      <c r="GJ277" s="20"/>
      <c r="GK277" s="20"/>
      <c r="GL277" s="20"/>
      <c r="GM277" s="20"/>
      <c r="GN277" s="20"/>
      <c r="GO277" s="20"/>
      <c r="GP277" s="20"/>
      <c r="GQ277" s="20"/>
      <c r="GR277" s="20"/>
      <c r="GS277" s="20"/>
      <c r="GT277" s="20"/>
      <c r="GU277" s="20"/>
      <c r="GV277" s="20"/>
      <c r="GW277" s="20"/>
      <c r="GX277" s="20"/>
      <c r="GY277" s="20"/>
      <c r="GZ277" s="20"/>
      <c r="HA277" s="20"/>
      <c r="HB277" s="20"/>
      <c r="HC277" s="20"/>
      <c r="HD277" s="20"/>
      <c r="HE277" s="20"/>
      <c r="HF277" s="20"/>
      <c r="HG277" s="20"/>
      <c r="HH277" s="20"/>
      <c r="HI277" s="20"/>
      <c r="HJ277" s="20"/>
      <c r="HK277" s="20"/>
      <c r="HL277" s="20"/>
      <c r="HM277" s="20"/>
      <c r="HN277" s="20"/>
      <c r="HO277" s="20"/>
      <c r="HP277" s="20"/>
      <c r="HQ277" s="20"/>
      <c r="HR277" s="20"/>
      <c r="HS277" s="20"/>
      <c r="HT277" s="20"/>
      <c r="HU277" s="20"/>
      <c r="HV277" s="20"/>
      <c r="HW277" s="20"/>
      <c r="HX277" s="20"/>
      <c r="HY277" s="20"/>
      <c r="HZ277" s="20"/>
      <c r="IA277" s="20"/>
      <c r="IB277" s="20"/>
      <c r="IC277" s="20"/>
      <c r="ID277" s="20"/>
      <c r="IE277" s="20"/>
      <c r="IF277" s="20"/>
      <c r="IG277" s="20"/>
      <c r="IH277" s="20"/>
      <c r="II277" s="20"/>
      <c r="IJ277" s="20"/>
      <c r="IK277" s="20"/>
      <c r="IL277" s="20"/>
      <c r="IM277" s="20"/>
      <c r="IN277" s="20"/>
    </row>
    <row r="278" s="19" customFormat="1" ht="25" customHeight="1" spans="1:248">
      <c r="A278" s="20"/>
      <c r="B278" s="20"/>
      <c r="C278" s="20">
        <f>SUM(C4:C277)</f>
        <v>1727.58</v>
      </c>
      <c r="D278" s="20">
        <f>SUM(D4:D277)</f>
        <v>1727.58</v>
      </c>
      <c r="E278" s="20"/>
      <c r="F278" s="28">
        <f>SUM(F4:F277)</f>
        <v>144773.52</v>
      </c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  <c r="BB278" s="20"/>
      <c r="BC278" s="20"/>
      <c r="BD278" s="20"/>
      <c r="BE278" s="20"/>
      <c r="BF278" s="20"/>
      <c r="BG278" s="20"/>
      <c r="BH278" s="20"/>
      <c r="BI278" s="20"/>
      <c r="BJ278" s="20"/>
      <c r="BK278" s="20"/>
      <c r="BL278" s="20"/>
      <c r="BM278" s="20"/>
      <c r="BN278" s="20"/>
      <c r="BO278" s="20"/>
      <c r="BP278" s="20"/>
      <c r="BQ278" s="20"/>
      <c r="BR278" s="20"/>
      <c r="BS278" s="20"/>
      <c r="BT278" s="20"/>
      <c r="BU278" s="20"/>
      <c r="BV278" s="20"/>
      <c r="BW278" s="20"/>
      <c r="BX278" s="20"/>
      <c r="BY278" s="20"/>
      <c r="BZ278" s="20"/>
      <c r="CA278" s="20"/>
      <c r="CB278" s="20"/>
      <c r="CC278" s="20"/>
      <c r="CD278" s="20"/>
      <c r="CE278" s="20"/>
      <c r="CF278" s="20"/>
      <c r="CG278" s="20"/>
      <c r="CH278" s="20"/>
      <c r="CI278" s="20"/>
      <c r="CJ278" s="20"/>
      <c r="CK278" s="20"/>
      <c r="CL278" s="20"/>
      <c r="CM278" s="20"/>
      <c r="CN278" s="20"/>
      <c r="CO278" s="20"/>
      <c r="CP278" s="20"/>
      <c r="CQ278" s="20"/>
      <c r="CR278" s="20"/>
      <c r="CS278" s="20"/>
      <c r="CT278" s="20"/>
      <c r="CU278" s="20"/>
      <c r="CV278" s="20"/>
      <c r="CW278" s="20"/>
      <c r="CX278" s="20"/>
      <c r="CY278" s="20"/>
      <c r="CZ278" s="20"/>
      <c r="DA278" s="20"/>
      <c r="DB278" s="20"/>
      <c r="DC278" s="20"/>
      <c r="DD278" s="20"/>
      <c r="DE278" s="20"/>
      <c r="DF278" s="20"/>
      <c r="DG278" s="20"/>
      <c r="DH278" s="20"/>
      <c r="DI278" s="20"/>
      <c r="DJ278" s="20"/>
      <c r="DK278" s="20"/>
      <c r="DL278" s="20"/>
      <c r="DM278" s="20"/>
      <c r="DN278" s="20"/>
      <c r="DO278" s="20"/>
      <c r="DP278" s="20"/>
      <c r="DQ278" s="20"/>
      <c r="DR278" s="20"/>
      <c r="DS278" s="20"/>
      <c r="DT278" s="20"/>
      <c r="DU278" s="20"/>
      <c r="DV278" s="20"/>
      <c r="DW278" s="20"/>
      <c r="DX278" s="20"/>
      <c r="DY278" s="20"/>
      <c r="DZ278" s="20"/>
      <c r="EA278" s="20"/>
      <c r="EB278" s="20"/>
      <c r="EC278" s="20"/>
      <c r="ED278" s="20"/>
      <c r="EE278" s="20"/>
      <c r="EF278" s="20"/>
      <c r="EG278" s="20"/>
      <c r="EH278" s="20"/>
      <c r="EI278" s="20"/>
      <c r="EJ278" s="20"/>
      <c r="EK278" s="20"/>
      <c r="EL278" s="20"/>
      <c r="EM278" s="20"/>
      <c r="EN278" s="20"/>
      <c r="EO278" s="20"/>
      <c r="EP278" s="20"/>
      <c r="EQ278" s="20"/>
      <c r="ER278" s="20"/>
      <c r="ES278" s="20"/>
      <c r="ET278" s="20"/>
      <c r="EU278" s="20"/>
      <c r="EV278" s="20"/>
      <c r="EW278" s="20"/>
      <c r="EX278" s="20"/>
      <c r="EY278" s="20"/>
      <c r="EZ278" s="20"/>
      <c r="FA278" s="20"/>
      <c r="FB278" s="20"/>
      <c r="FC278" s="20"/>
      <c r="FD278" s="20"/>
      <c r="FE278" s="20"/>
      <c r="FF278" s="20"/>
      <c r="FG278" s="20"/>
      <c r="FH278" s="20"/>
      <c r="FI278" s="20"/>
      <c r="FJ278" s="20"/>
      <c r="FK278" s="20"/>
      <c r="FL278" s="20"/>
      <c r="FM278" s="20"/>
      <c r="FN278" s="20"/>
      <c r="FO278" s="20"/>
      <c r="FP278" s="20"/>
      <c r="FQ278" s="20"/>
      <c r="FR278" s="20"/>
      <c r="FS278" s="20"/>
      <c r="FT278" s="20"/>
      <c r="FU278" s="20"/>
      <c r="FV278" s="20"/>
      <c r="FW278" s="20"/>
      <c r="FX278" s="20"/>
      <c r="FY278" s="20"/>
      <c r="FZ278" s="20"/>
      <c r="GA278" s="20"/>
      <c r="GB278" s="20"/>
      <c r="GC278" s="20"/>
      <c r="GD278" s="20"/>
      <c r="GE278" s="20"/>
      <c r="GF278" s="20"/>
      <c r="GG278" s="20"/>
      <c r="GH278" s="20"/>
      <c r="GI278" s="20"/>
      <c r="GJ278" s="20"/>
      <c r="GK278" s="20"/>
      <c r="GL278" s="20"/>
      <c r="GM278" s="20"/>
      <c r="GN278" s="20"/>
      <c r="GO278" s="20"/>
      <c r="GP278" s="20"/>
      <c r="GQ278" s="20"/>
      <c r="GR278" s="20"/>
      <c r="GS278" s="20"/>
      <c r="GT278" s="20"/>
      <c r="GU278" s="20"/>
      <c r="GV278" s="20"/>
      <c r="GW278" s="20"/>
      <c r="GX278" s="20"/>
      <c r="GY278" s="20"/>
      <c r="GZ278" s="20"/>
      <c r="HA278" s="20"/>
      <c r="HB278" s="20"/>
      <c r="HC278" s="20"/>
      <c r="HD278" s="20"/>
      <c r="HE278" s="20"/>
      <c r="HF278" s="20"/>
      <c r="HG278" s="20"/>
      <c r="HH278" s="20"/>
      <c r="HI278" s="20"/>
      <c r="HJ278" s="20"/>
      <c r="HK278" s="20"/>
      <c r="HL278" s="20"/>
      <c r="HM278" s="20"/>
      <c r="HN278" s="20"/>
      <c r="HO278" s="20"/>
      <c r="HP278" s="20"/>
      <c r="HQ278" s="20"/>
      <c r="HR278" s="20"/>
      <c r="HS278" s="20"/>
      <c r="HT278" s="20"/>
      <c r="HU278" s="20"/>
      <c r="HV278" s="20"/>
      <c r="HW278" s="20"/>
      <c r="HX278" s="20"/>
      <c r="HY278" s="20"/>
      <c r="HZ278" s="20"/>
      <c r="IA278" s="20"/>
      <c r="IB278" s="20"/>
      <c r="IC278" s="20"/>
      <c r="ID278" s="20"/>
      <c r="IE278" s="20"/>
      <c r="IF278" s="20"/>
      <c r="IG278" s="20"/>
      <c r="IH278" s="20"/>
      <c r="II278" s="20"/>
      <c r="IJ278" s="20"/>
      <c r="IK278" s="20"/>
      <c r="IL278" s="20"/>
      <c r="IM278" s="20"/>
      <c r="IN278" s="20"/>
    </row>
    <row r="279" s="19" customFormat="1" ht="15.6" spans="1:248">
      <c r="A279" s="49" t="s">
        <v>3409</v>
      </c>
      <c r="B279" s="49"/>
      <c r="C279" s="49"/>
      <c r="D279" s="49"/>
      <c r="E279" s="49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  <c r="AX279" s="20"/>
      <c r="AY279" s="20"/>
      <c r="AZ279" s="20"/>
      <c r="BA279" s="20"/>
      <c r="BB279" s="20"/>
      <c r="BC279" s="20"/>
      <c r="BD279" s="20"/>
      <c r="BE279" s="20"/>
      <c r="BF279" s="20"/>
      <c r="BG279" s="20"/>
      <c r="BH279" s="20"/>
      <c r="BI279" s="20"/>
      <c r="BJ279" s="20"/>
      <c r="BK279" s="20"/>
      <c r="BL279" s="20"/>
      <c r="BM279" s="20"/>
      <c r="BN279" s="20"/>
      <c r="BO279" s="20"/>
      <c r="BP279" s="20"/>
      <c r="BQ279" s="20"/>
      <c r="BR279" s="20"/>
      <c r="BS279" s="20"/>
      <c r="BT279" s="20"/>
      <c r="BU279" s="20"/>
      <c r="BV279" s="20"/>
      <c r="BW279" s="20"/>
      <c r="BX279" s="20"/>
      <c r="BY279" s="20"/>
      <c r="BZ279" s="20"/>
      <c r="CA279" s="20"/>
      <c r="CB279" s="20"/>
      <c r="CC279" s="20"/>
      <c r="CD279" s="20"/>
      <c r="CE279" s="20"/>
      <c r="CF279" s="20"/>
      <c r="CG279" s="20"/>
      <c r="CH279" s="20"/>
      <c r="CI279" s="20"/>
      <c r="CJ279" s="20"/>
      <c r="CK279" s="20"/>
      <c r="CL279" s="20"/>
      <c r="CM279" s="20"/>
      <c r="CN279" s="20"/>
      <c r="CO279" s="20"/>
      <c r="CP279" s="20"/>
      <c r="CQ279" s="20"/>
      <c r="CR279" s="20"/>
      <c r="CS279" s="20"/>
      <c r="CT279" s="20"/>
      <c r="CU279" s="20"/>
      <c r="CV279" s="20"/>
      <c r="CW279" s="20"/>
      <c r="CX279" s="20"/>
      <c r="CY279" s="20"/>
      <c r="CZ279" s="20"/>
      <c r="DA279" s="20"/>
      <c r="DB279" s="20"/>
      <c r="DC279" s="20"/>
      <c r="DD279" s="20"/>
      <c r="DE279" s="20"/>
      <c r="DF279" s="20"/>
      <c r="DG279" s="20"/>
      <c r="DH279" s="20"/>
      <c r="DI279" s="20"/>
      <c r="DJ279" s="20"/>
      <c r="DK279" s="20"/>
      <c r="DL279" s="20"/>
      <c r="DM279" s="20"/>
      <c r="DN279" s="20"/>
      <c r="DO279" s="20"/>
      <c r="DP279" s="20"/>
      <c r="DQ279" s="20"/>
      <c r="DR279" s="20"/>
      <c r="DS279" s="20"/>
      <c r="DT279" s="20"/>
      <c r="DU279" s="20"/>
      <c r="DV279" s="20"/>
      <c r="DW279" s="20"/>
      <c r="DX279" s="20"/>
      <c r="DY279" s="20"/>
      <c r="DZ279" s="20"/>
      <c r="EA279" s="20"/>
      <c r="EB279" s="20"/>
      <c r="EC279" s="20"/>
      <c r="ED279" s="20"/>
      <c r="EE279" s="20"/>
      <c r="EF279" s="20"/>
      <c r="EG279" s="20"/>
      <c r="EH279" s="20"/>
      <c r="EI279" s="20"/>
      <c r="EJ279" s="20"/>
      <c r="EK279" s="20"/>
      <c r="EL279" s="20"/>
      <c r="EM279" s="20"/>
      <c r="EN279" s="20"/>
      <c r="EO279" s="20"/>
      <c r="EP279" s="20"/>
      <c r="EQ279" s="20"/>
      <c r="ER279" s="20"/>
      <c r="ES279" s="20"/>
      <c r="ET279" s="20"/>
      <c r="EU279" s="20"/>
      <c r="EV279" s="20"/>
      <c r="EW279" s="20"/>
      <c r="EX279" s="20"/>
      <c r="EY279" s="20"/>
      <c r="EZ279" s="20"/>
      <c r="FA279" s="20"/>
      <c r="FB279" s="20"/>
      <c r="FC279" s="20"/>
      <c r="FD279" s="20"/>
      <c r="FE279" s="20"/>
      <c r="FF279" s="20"/>
      <c r="FG279" s="20"/>
      <c r="FH279" s="20"/>
      <c r="FI279" s="20"/>
      <c r="FJ279" s="20"/>
      <c r="FK279" s="20"/>
      <c r="FL279" s="20"/>
      <c r="FM279" s="20"/>
      <c r="FN279" s="20"/>
      <c r="FO279" s="20"/>
      <c r="FP279" s="20"/>
      <c r="FQ279" s="20"/>
      <c r="FR279" s="20"/>
      <c r="FS279" s="20"/>
      <c r="FT279" s="20"/>
      <c r="FU279" s="20"/>
      <c r="FV279" s="20"/>
      <c r="FW279" s="20"/>
      <c r="FX279" s="20"/>
      <c r="FY279" s="20"/>
      <c r="FZ279" s="20"/>
      <c r="GA279" s="20"/>
      <c r="GB279" s="20"/>
      <c r="GC279" s="20"/>
      <c r="GD279" s="20"/>
      <c r="GE279" s="20"/>
      <c r="GF279" s="20"/>
      <c r="GG279" s="20"/>
      <c r="GH279" s="20"/>
      <c r="GI279" s="20"/>
      <c r="GJ279" s="20"/>
      <c r="GK279" s="20"/>
      <c r="GL279" s="20"/>
      <c r="GM279" s="20"/>
      <c r="GN279" s="20"/>
      <c r="GO279" s="20"/>
      <c r="GP279" s="20"/>
      <c r="GQ279" s="20"/>
      <c r="GR279" s="20"/>
      <c r="GS279" s="20"/>
      <c r="GT279" s="20"/>
      <c r="GU279" s="20"/>
      <c r="GV279" s="20"/>
      <c r="GW279" s="20"/>
      <c r="GX279" s="20"/>
      <c r="GY279" s="20"/>
      <c r="GZ279" s="20"/>
      <c r="HA279" s="20"/>
      <c r="HB279" s="20"/>
      <c r="HC279" s="20"/>
      <c r="HD279" s="20"/>
      <c r="HE279" s="20"/>
      <c r="HF279" s="20"/>
      <c r="HG279" s="20"/>
      <c r="HH279" s="20"/>
      <c r="HI279" s="20"/>
      <c r="HJ279" s="20"/>
      <c r="HK279" s="20"/>
      <c r="HL279" s="20"/>
      <c r="HM279" s="20"/>
      <c r="HN279" s="20"/>
      <c r="HO279" s="20"/>
      <c r="HP279" s="20"/>
      <c r="HQ279" s="20"/>
      <c r="HR279" s="20"/>
      <c r="HS279" s="20"/>
      <c r="HT279" s="20"/>
      <c r="HU279" s="20"/>
      <c r="HV279" s="20"/>
      <c r="HW279" s="20"/>
      <c r="HX279" s="20"/>
      <c r="HY279" s="20"/>
      <c r="HZ279" s="20"/>
      <c r="IA279" s="20"/>
      <c r="IB279" s="20"/>
      <c r="IC279" s="20"/>
      <c r="ID279" s="20"/>
      <c r="IE279" s="20"/>
      <c r="IF279" s="20"/>
      <c r="IG279" s="20"/>
      <c r="IH279" s="20"/>
      <c r="II279" s="20"/>
      <c r="IJ279" s="20"/>
      <c r="IK279" s="20"/>
      <c r="IL279" s="20"/>
      <c r="IM279" s="20"/>
      <c r="IN279" s="20"/>
    </row>
    <row r="280"/>
    <row r="281"/>
    <row r="282"/>
    <row r="283"/>
    <row r="284"/>
    <row r="285"/>
    <row r="286"/>
    <row r="287"/>
    <row r="288" s="19" customFormat="1" ht="15.6" spans="1:248">
      <c r="A288" s="50" t="s">
        <v>27</v>
      </c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  <c r="AX288" s="20"/>
      <c r="AY288" s="20"/>
      <c r="AZ288" s="20"/>
      <c r="BA288" s="20"/>
      <c r="BB288" s="20"/>
      <c r="BC288" s="20"/>
      <c r="BD288" s="20"/>
      <c r="BE288" s="20"/>
      <c r="BF288" s="20"/>
      <c r="BG288" s="20"/>
      <c r="BH288" s="20"/>
      <c r="BI288" s="20"/>
      <c r="BJ288" s="20"/>
      <c r="BK288" s="20"/>
      <c r="BL288" s="20"/>
      <c r="BM288" s="20"/>
      <c r="BN288" s="20"/>
      <c r="BO288" s="20"/>
      <c r="BP288" s="20"/>
      <c r="BQ288" s="20"/>
      <c r="BR288" s="20"/>
      <c r="BS288" s="20"/>
      <c r="BT288" s="20"/>
      <c r="BU288" s="20"/>
      <c r="BV288" s="20"/>
      <c r="BW288" s="20"/>
      <c r="BX288" s="20"/>
      <c r="BY288" s="20"/>
      <c r="BZ288" s="20"/>
      <c r="CA288" s="20"/>
      <c r="CB288" s="20"/>
      <c r="CC288" s="20"/>
      <c r="CD288" s="20"/>
      <c r="CE288" s="20"/>
      <c r="CF288" s="20"/>
      <c r="CG288" s="20"/>
      <c r="CH288" s="20"/>
      <c r="CI288" s="20"/>
      <c r="CJ288" s="20"/>
      <c r="CK288" s="20"/>
      <c r="CL288" s="20"/>
      <c r="CM288" s="20"/>
      <c r="CN288" s="20"/>
      <c r="CO288" s="20"/>
      <c r="CP288" s="20"/>
      <c r="CQ288" s="20"/>
      <c r="CR288" s="20"/>
      <c r="CS288" s="20"/>
      <c r="CT288" s="20"/>
      <c r="CU288" s="20"/>
      <c r="CV288" s="20"/>
      <c r="CW288" s="20"/>
      <c r="CX288" s="20"/>
      <c r="CY288" s="20"/>
      <c r="CZ288" s="20"/>
      <c r="DA288" s="20"/>
      <c r="DB288" s="20"/>
      <c r="DC288" s="20"/>
      <c r="DD288" s="20"/>
      <c r="DE288" s="20"/>
      <c r="DF288" s="20"/>
      <c r="DG288" s="20"/>
      <c r="DH288" s="20"/>
      <c r="DI288" s="20"/>
      <c r="DJ288" s="20"/>
      <c r="DK288" s="20"/>
      <c r="DL288" s="20"/>
      <c r="DM288" s="20"/>
      <c r="DN288" s="20"/>
      <c r="DO288" s="20"/>
      <c r="DP288" s="20"/>
      <c r="DQ288" s="20"/>
      <c r="DR288" s="20"/>
      <c r="DS288" s="20"/>
      <c r="DT288" s="20"/>
      <c r="DU288" s="20"/>
      <c r="DV288" s="20"/>
      <c r="DW288" s="20"/>
      <c r="DX288" s="20"/>
      <c r="DY288" s="20"/>
      <c r="DZ288" s="20"/>
      <c r="EA288" s="20"/>
      <c r="EB288" s="20"/>
      <c r="EC288" s="20"/>
      <c r="ED288" s="20"/>
      <c r="EE288" s="20"/>
      <c r="EF288" s="20"/>
      <c r="EG288" s="20"/>
      <c r="EH288" s="20"/>
      <c r="EI288" s="20"/>
      <c r="EJ288" s="20"/>
      <c r="EK288" s="20"/>
      <c r="EL288" s="20"/>
      <c r="EM288" s="20"/>
      <c r="EN288" s="20"/>
      <c r="EO288" s="20"/>
      <c r="EP288" s="20"/>
      <c r="EQ288" s="20"/>
      <c r="ER288" s="20"/>
      <c r="ES288" s="20"/>
      <c r="ET288" s="20"/>
      <c r="EU288" s="20"/>
      <c r="EV288" s="20"/>
      <c r="EW288" s="20"/>
      <c r="EX288" s="20"/>
      <c r="EY288" s="20"/>
      <c r="EZ288" s="20"/>
      <c r="FA288" s="20"/>
      <c r="FB288" s="20"/>
      <c r="FC288" s="20"/>
      <c r="FD288" s="20"/>
      <c r="FE288" s="20"/>
      <c r="FF288" s="20"/>
      <c r="FG288" s="20"/>
      <c r="FH288" s="20"/>
      <c r="FI288" s="20"/>
      <c r="FJ288" s="20"/>
      <c r="FK288" s="20"/>
      <c r="FL288" s="20"/>
      <c r="FM288" s="20"/>
      <c r="FN288" s="20"/>
      <c r="FO288" s="20"/>
      <c r="FP288" s="20"/>
      <c r="FQ288" s="20"/>
      <c r="FR288" s="20"/>
      <c r="FS288" s="20"/>
      <c r="FT288" s="20"/>
      <c r="FU288" s="20"/>
      <c r="FV288" s="20"/>
      <c r="FW288" s="20"/>
      <c r="FX288" s="20"/>
      <c r="FY288" s="20"/>
      <c r="FZ288" s="20"/>
      <c r="GA288" s="20"/>
      <c r="GB288" s="20"/>
      <c r="GC288" s="20"/>
      <c r="GD288" s="20"/>
      <c r="GE288" s="20"/>
      <c r="GF288" s="20"/>
      <c r="GG288" s="20"/>
      <c r="GH288" s="20"/>
      <c r="GI288" s="20"/>
      <c r="GJ288" s="20"/>
      <c r="GK288" s="20"/>
      <c r="GL288" s="20"/>
      <c r="GM288" s="20"/>
      <c r="GN288" s="20"/>
      <c r="GO288" s="20"/>
      <c r="GP288" s="20"/>
      <c r="GQ288" s="20"/>
      <c r="GR288" s="20"/>
      <c r="GS288" s="20"/>
      <c r="GT288" s="20"/>
      <c r="GU288" s="20"/>
      <c r="GV288" s="20"/>
      <c r="GW288" s="20"/>
      <c r="GX288" s="20"/>
      <c r="GY288" s="20"/>
      <c r="GZ288" s="20"/>
      <c r="HA288" s="20"/>
      <c r="HB288" s="20"/>
      <c r="HC288" s="20"/>
      <c r="HD288" s="20"/>
      <c r="HE288" s="20"/>
      <c r="HF288" s="20"/>
      <c r="HG288" s="20"/>
      <c r="HH288" s="20"/>
      <c r="HI288" s="20"/>
      <c r="HJ288" s="20"/>
      <c r="HK288" s="20"/>
      <c r="HL288" s="20"/>
      <c r="HM288" s="20"/>
      <c r="HN288" s="20"/>
      <c r="HO288" s="20"/>
      <c r="HP288" s="20"/>
      <c r="HQ288" s="20"/>
      <c r="HR288" s="20"/>
      <c r="HS288" s="20"/>
      <c r="HT288" s="20"/>
      <c r="HU288" s="20"/>
      <c r="HV288" s="20"/>
      <c r="HW288" s="20"/>
      <c r="HX288" s="20"/>
      <c r="HY288" s="20"/>
      <c r="HZ288" s="20"/>
      <c r="IA288" s="20"/>
      <c r="IB288" s="20"/>
      <c r="IC288" s="20"/>
      <c r="ID288" s="20"/>
      <c r="IE288" s="20"/>
      <c r="IF288" s="20"/>
      <c r="IG288" s="20"/>
      <c r="IH288" s="20"/>
      <c r="II288" s="20"/>
      <c r="IJ288" s="20"/>
      <c r="IK288" s="20"/>
      <c r="IL288" s="20"/>
      <c r="IM288" s="20"/>
      <c r="IN288" s="20"/>
    </row>
  </sheetData>
  <mergeCells count="3">
    <mergeCell ref="A1:F1"/>
    <mergeCell ref="A2:C2"/>
    <mergeCell ref="A279:E279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tabSelected="1" workbookViewId="0">
      <selection activeCell="M9" sqref="M9"/>
    </sheetView>
  </sheetViews>
  <sheetFormatPr defaultColWidth="8" defaultRowHeight="14.4" outlineLevelCol="5"/>
  <cols>
    <col min="1" max="1" width="4.25" style="1" customWidth="1"/>
    <col min="2" max="2" width="7.5" style="1" customWidth="1"/>
    <col min="3" max="3" width="10" style="1" customWidth="1"/>
    <col min="4" max="4" width="10.1296296296296" style="1" customWidth="1"/>
    <col min="5" max="5" width="13.3796296296296" style="1" customWidth="1"/>
    <col min="6" max="6" width="8.66666666666667" style="1"/>
    <col min="7" max="16377" width="8" style="1"/>
  </cols>
  <sheetData>
    <row r="1" s="1" customFormat="1" ht="30" customHeight="1" spans="1:6">
      <c r="A1" s="3" t="s">
        <v>3410</v>
      </c>
      <c r="B1" s="3"/>
      <c r="C1" s="3"/>
      <c r="D1" s="3"/>
      <c r="E1" s="3"/>
      <c r="F1" s="3"/>
    </row>
    <row r="2" s="1" customFormat="1" ht="21" customHeight="1" spans="1:6">
      <c r="A2" s="4" t="s">
        <v>3411</v>
      </c>
      <c r="B2" s="4"/>
      <c r="C2" s="4"/>
      <c r="D2" s="4"/>
      <c r="E2" s="4"/>
    </row>
    <row r="3" s="2" customFormat="1" ht="24.95" customHeight="1" spans="1:6">
      <c r="A3" s="5" t="s">
        <v>23</v>
      </c>
      <c r="B3" s="5" t="s">
        <v>3412</v>
      </c>
      <c r="C3" s="6" t="s">
        <v>2808</v>
      </c>
      <c r="D3" s="6" t="s">
        <v>26</v>
      </c>
      <c r="E3" s="7" t="s">
        <v>249</v>
      </c>
      <c r="F3" s="8" t="s">
        <v>3</v>
      </c>
    </row>
    <row r="4" s="2" customFormat="1" ht="18" customHeight="1" spans="1:6">
      <c r="A4" s="5" t="s">
        <v>27</v>
      </c>
      <c r="B4" s="9" t="s">
        <v>2618</v>
      </c>
      <c r="C4" s="10">
        <v>1.25</v>
      </c>
      <c r="D4" s="10">
        <v>1.25</v>
      </c>
      <c r="E4" s="7"/>
      <c r="F4" s="11">
        <v>104.75</v>
      </c>
    </row>
    <row r="5" s="2" customFormat="1" ht="18" customHeight="1" spans="1:6">
      <c r="A5" s="5" t="s">
        <v>29</v>
      </c>
      <c r="B5" s="9" t="s">
        <v>3413</v>
      </c>
      <c r="C5" s="10">
        <v>1.25</v>
      </c>
      <c r="D5" s="10">
        <v>1.25</v>
      </c>
      <c r="E5" s="7"/>
      <c r="F5" s="11">
        <v>104.75</v>
      </c>
    </row>
    <row r="6" s="2" customFormat="1" ht="18" customHeight="1" spans="1:6">
      <c r="A6" s="5" t="s">
        <v>31</v>
      </c>
      <c r="B6" s="9" t="s">
        <v>3414</v>
      </c>
      <c r="C6" s="10">
        <v>2.5</v>
      </c>
      <c r="D6" s="10">
        <v>2.5</v>
      </c>
      <c r="E6" s="7"/>
      <c r="F6" s="11">
        <v>209.5</v>
      </c>
    </row>
    <row r="7" s="2" customFormat="1" ht="18" customHeight="1" spans="1:6">
      <c r="A7" s="5" t="s">
        <v>33</v>
      </c>
      <c r="B7" s="9" t="s">
        <v>3415</v>
      </c>
      <c r="C7" s="10">
        <v>3.75</v>
      </c>
      <c r="D7" s="10">
        <v>3.75</v>
      </c>
      <c r="E7" s="7"/>
      <c r="F7" s="11">
        <v>314.26</v>
      </c>
    </row>
    <row r="8" s="2" customFormat="1" ht="18" customHeight="1" spans="1:6">
      <c r="A8" s="5" t="s">
        <v>35</v>
      </c>
      <c r="B8" s="9" t="s">
        <v>3416</v>
      </c>
      <c r="C8" s="10">
        <v>1.25</v>
      </c>
      <c r="D8" s="10">
        <v>1.25</v>
      </c>
      <c r="E8" s="7"/>
      <c r="F8" s="11">
        <v>104.75</v>
      </c>
    </row>
    <row r="9" s="2" customFormat="1" ht="18" customHeight="1" spans="1:6">
      <c r="A9" s="5" t="s">
        <v>37</v>
      </c>
      <c r="B9" s="9" t="s">
        <v>3417</v>
      </c>
      <c r="C9" s="10">
        <v>3.75</v>
      </c>
      <c r="D9" s="10">
        <v>3.75</v>
      </c>
      <c r="E9" s="7"/>
      <c r="F9" s="11">
        <v>314.26</v>
      </c>
    </row>
    <row r="10" s="2" customFormat="1" ht="18" customHeight="1" spans="1:6">
      <c r="A10" s="5" t="s">
        <v>39</v>
      </c>
      <c r="B10" s="9" t="s">
        <v>3418</v>
      </c>
      <c r="C10" s="10">
        <v>3.75</v>
      </c>
      <c r="D10" s="10">
        <v>3.75</v>
      </c>
      <c r="E10" s="7"/>
      <c r="F10" s="11">
        <v>314.26</v>
      </c>
    </row>
    <row r="11" s="2" customFormat="1" ht="18" customHeight="1" spans="1:6">
      <c r="A11" s="5" t="s">
        <v>41</v>
      </c>
      <c r="B11" s="9" t="s">
        <v>3419</v>
      </c>
      <c r="C11" s="10">
        <v>1.25</v>
      </c>
      <c r="D11" s="10">
        <v>1.25</v>
      </c>
      <c r="E11" s="7"/>
      <c r="F11" s="11">
        <v>104.75</v>
      </c>
    </row>
    <row r="12" s="2" customFormat="1" ht="18" customHeight="1" spans="1:6">
      <c r="A12" s="5" t="s">
        <v>43</v>
      </c>
      <c r="B12" s="9" t="s">
        <v>3420</v>
      </c>
      <c r="C12" s="10">
        <v>3.75</v>
      </c>
      <c r="D12" s="10">
        <v>3.75</v>
      </c>
      <c r="E12" s="7"/>
      <c r="F12" s="11">
        <v>314.26</v>
      </c>
    </row>
    <row r="13" s="2" customFormat="1" ht="18" customHeight="1" spans="1:6">
      <c r="A13" s="5" t="s">
        <v>45</v>
      </c>
      <c r="B13" s="9" t="s">
        <v>3421</v>
      </c>
      <c r="C13" s="10">
        <v>0.75</v>
      </c>
      <c r="D13" s="10">
        <v>0.75</v>
      </c>
      <c r="E13" s="7"/>
      <c r="F13" s="11">
        <v>62.85</v>
      </c>
    </row>
    <row r="14" s="2" customFormat="1" ht="18" customHeight="1" spans="1:6">
      <c r="A14" s="5" t="s">
        <v>47</v>
      </c>
      <c r="B14" s="9" t="s">
        <v>3422</v>
      </c>
      <c r="C14" s="10">
        <v>0.75</v>
      </c>
      <c r="D14" s="10">
        <v>0.75</v>
      </c>
      <c r="E14" s="7"/>
      <c r="F14" s="11">
        <v>62.85</v>
      </c>
    </row>
    <row r="15" s="2" customFormat="1" ht="18" customHeight="1" spans="1:6">
      <c r="A15" s="5" t="s">
        <v>51</v>
      </c>
      <c r="B15" s="9" t="s">
        <v>3423</v>
      </c>
      <c r="C15" s="10">
        <v>6.25</v>
      </c>
      <c r="D15" s="10">
        <v>6.25</v>
      </c>
      <c r="E15" s="7"/>
      <c r="F15" s="11">
        <v>523.76</v>
      </c>
    </row>
    <row r="16" s="2" customFormat="1" ht="18" customHeight="1" spans="1:6">
      <c r="A16" s="5" t="s">
        <v>53</v>
      </c>
      <c r="B16" s="9" t="s">
        <v>3424</v>
      </c>
      <c r="C16" s="10">
        <v>3.75</v>
      </c>
      <c r="D16" s="10">
        <v>3.75</v>
      </c>
      <c r="E16" s="7"/>
      <c r="F16" s="11">
        <v>314.26</v>
      </c>
    </row>
    <row r="17" s="2" customFormat="1" ht="18" customHeight="1" spans="1:6">
      <c r="A17" s="5" t="s">
        <v>55</v>
      </c>
      <c r="B17" s="9" t="s">
        <v>3425</v>
      </c>
      <c r="C17" s="10">
        <v>2.5</v>
      </c>
      <c r="D17" s="10">
        <v>2.5</v>
      </c>
      <c r="E17" s="7"/>
      <c r="F17" s="11">
        <v>209.5</v>
      </c>
    </row>
    <row r="18" s="2" customFormat="1" ht="18" customHeight="1" spans="1:6">
      <c r="A18" s="5" t="s">
        <v>57</v>
      </c>
      <c r="B18" s="9" t="s">
        <v>3426</v>
      </c>
      <c r="C18" s="12">
        <v>0.75</v>
      </c>
      <c r="D18" s="12">
        <v>0.75</v>
      </c>
      <c r="E18" s="7"/>
      <c r="F18" s="11">
        <v>62.85</v>
      </c>
    </row>
    <row r="19" s="2" customFormat="1" ht="18" customHeight="1" spans="1:6">
      <c r="A19" s="5" t="s">
        <v>59</v>
      </c>
      <c r="B19" s="9" t="s">
        <v>3427</v>
      </c>
      <c r="C19" s="12">
        <v>2.5</v>
      </c>
      <c r="D19" s="12">
        <v>2.5</v>
      </c>
      <c r="E19" s="7"/>
      <c r="F19" s="11">
        <v>209.5</v>
      </c>
    </row>
    <row r="20" s="2" customFormat="1" ht="18" customHeight="1" spans="1:6">
      <c r="A20" s="5" t="s">
        <v>61</v>
      </c>
      <c r="B20" s="9" t="s">
        <v>3428</v>
      </c>
      <c r="C20" s="12">
        <v>2.5</v>
      </c>
      <c r="D20" s="12">
        <v>2.5</v>
      </c>
      <c r="E20" s="7"/>
      <c r="F20" s="11">
        <v>209.5</v>
      </c>
    </row>
    <row r="21" s="1" customFormat="1" ht="21.95" customHeight="1" spans="1:6">
      <c r="A21" s="7" t="s">
        <v>245</v>
      </c>
      <c r="B21" s="7"/>
      <c r="C21" s="13">
        <v>42.25</v>
      </c>
      <c r="D21" s="14">
        <f>SUM(D4:D20)</f>
        <v>42.25</v>
      </c>
      <c r="E21" s="7"/>
      <c r="F21" s="15">
        <f>SUM(F4:F20)</f>
        <v>3540.61</v>
      </c>
    </row>
    <row r="22" s="1" customFormat="1" ht="13.2" spans="1:6">
      <c r="A22" s="16"/>
      <c r="B22" s="16"/>
      <c r="C22" s="17"/>
      <c r="D22" s="17"/>
      <c r="E22" s="16"/>
    </row>
    <row r="23" s="1" customFormat="1" ht="13.2" spans="1:6">
      <c r="A23" s="4" t="s">
        <v>3429</v>
      </c>
      <c r="B23" s="4"/>
      <c r="C23" s="4"/>
      <c r="D23" s="4"/>
      <c r="E23" s="16"/>
    </row>
    <row r="24" s="1" customFormat="1" ht="13.2" spans="1:6">
      <c r="A24" s="16"/>
      <c r="B24" s="16"/>
      <c r="C24" s="16"/>
      <c r="D24" s="16"/>
      <c r="E24" s="16"/>
    </row>
    <row r="25" s="1" customFormat="1" ht="13.2" spans="1:6">
      <c r="A25" s="4"/>
      <c r="B25" s="18"/>
      <c r="C25" s="18"/>
      <c r="D25" s="18"/>
    </row>
  </sheetData>
  <mergeCells count="3">
    <mergeCell ref="A2:E2"/>
    <mergeCell ref="A23:C23"/>
    <mergeCell ref="A25:C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总表</vt:lpstr>
      <vt:lpstr>1巩家洼子村</vt:lpstr>
      <vt:lpstr>2黄家沟</vt:lpstr>
      <vt:lpstr>3河东村</vt:lpstr>
      <vt:lpstr>4河西村</vt:lpstr>
      <vt:lpstr>5太平沟村</vt:lpstr>
      <vt:lpstr>7新地村</vt:lpstr>
      <vt:lpstr>8拉拉屯村</vt:lpstr>
      <vt:lpstr>9碱巴拉荒村</vt:lpstr>
      <vt:lpstr>10八家子村</vt:lpstr>
      <vt:lpstr>11下洼子村</vt:lpstr>
      <vt:lpstr>12华东村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张玥－感谢有你</cp:lastModifiedBy>
  <dcterms:created xsi:type="dcterms:W3CDTF">2026-06-07T15:22:00Z</dcterms:created>
  <dcterms:modified xsi:type="dcterms:W3CDTF">2026-07-13T01:41:19Z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1</vt:i4>
  </property>
  <property fmtid="{D5CDD505-2E9C-101B-9397-08002B2CF9AE}" pid="3" name="ICV">
    <vt:lpwstr>22F98F2F60014A1F9617A9EA0159EBC8_11</vt:lpwstr>
  </property>
  <property fmtid="{D5CDD505-2E9C-101B-9397-08002B2CF9AE}" pid="4" name="KSOProductBuildVer">
    <vt:lpwstr>2052-12.1.0.26895</vt:lpwstr>
  </property>
  <property fmtid="{D5CDD505-2E9C-101B-9397-08002B2CF9AE}" pid="5" name="KSOReadingLayout">
    <vt:bool>true</vt:bool>
  </property>
</Properties>
</file>